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2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96" yWindow="96" windowWidth="11412" windowHeight="7656" firstSheet="1" activeTab="4"/>
  </bookViews>
  <sheets>
    <sheet name="Content" sheetId="1" r:id="rId1"/>
    <sheet name="reactions" sheetId="2" r:id="rId2"/>
    <sheet name="reaction types" sheetId="3" r:id="rId3"/>
    <sheet name="top 5 categories" sheetId="4" r:id="rId4"/>
    <sheet name="montly no of reactions" sheetId="5" r:id="rId5"/>
  </sheets>
  <definedNames>
    <definedName name="_xlnm._FilterDatabase" localSheetId="0" hidden="1">Content!$A$1:$D$1001</definedName>
    <definedName name="_xlnm._FilterDatabase" localSheetId="1" hidden="1">reactions!$D$1:$D$24574</definedName>
  </definedNames>
  <calcPr calcId="124519"/>
</workbook>
</file>

<file path=xl/calcChain.xml><?xml version="1.0" encoding="utf-8"?>
<calcChain xmlns="http://schemas.openxmlformats.org/spreadsheetml/2006/main">
  <c r="F3" i="5"/>
  <c r="G3"/>
  <c r="H3"/>
  <c r="I3"/>
  <c r="J3"/>
  <c r="K3"/>
  <c r="L3"/>
  <c r="M3"/>
  <c r="N3"/>
  <c r="O3"/>
  <c r="E3"/>
  <c r="D3"/>
  <c r="D4" s="1"/>
  <c r="E3" i="1"/>
  <c r="E4"/>
  <c r="E5"/>
  <c r="E6"/>
  <c r="E7"/>
  <c r="E8"/>
  <c r="E9"/>
  <c r="E10"/>
  <c r="E11"/>
  <c r="E12"/>
  <c r="E13"/>
  <c r="E14"/>
  <c r="E15"/>
  <c r="E16"/>
  <c r="E17"/>
  <c r="E18"/>
  <c r="E19"/>
  <c r="E20"/>
  <c r="E21"/>
  <c r="E22"/>
  <c r="E23"/>
  <c r="E24"/>
  <c r="E25"/>
  <c r="E26"/>
  <c r="E27"/>
  <c r="E28"/>
  <c r="E29"/>
  <c r="E30"/>
  <c r="E31"/>
  <c r="E32"/>
  <c r="E33"/>
  <c r="E34"/>
  <c r="E35"/>
  <c r="E36"/>
  <c r="E38"/>
  <c r="E39"/>
  <c r="E41"/>
  <c r="E42"/>
  <c r="E44"/>
  <c r="E45"/>
  <c r="E46"/>
  <c r="E47"/>
  <c r="E48"/>
  <c r="E49"/>
  <c r="E50"/>
  <c r="E51"/>
  <c r="E52"/>
  <c r="E53"/>
  <c r="E54"/>
  <c r="E55"/>
  <c r="E56"/>
  <c r="E57"/>
  <c r="E58"/>
  <c r="E59"/>
  <c r="E60"/>
  <c r="E61"/>
  <c r="E62"/>
  <c r="E63"/>
  <c r="E64"/>
  <c r="E65"/>
  <c r="E66"/>
  <c r="E67"/>
  <c r="E68"/>
  <c r="E69"/>
  <c r="E70"/>
  <c r="E71"/>
  <c r="E72"/>
  <c r="E73"/>
  <c r="E74"/>
  <c r="E75"/>
  <c r="E76"/>
  <c r="E77"/>
  <c r="E79"/>
  <c r="E80"/>
  <c r="E81"/>
  <c r="E82"/>
  <c r="E83"/>
  <c r="E84"/>
  <c r="E85"/>
  <c r="E86"/>
  <c r="E87"/>
  <c r="E88"/>
  <c r="E89"/>
  <c r="E90"/>
  <c r="E91"/>
  <c r="E92"/>
  <c r="E93"/>
  <c r="E94"/>
  <c r="E96"/>
  <c r="E97"/>
  <c r="E98"/>
  <c r="E99"/>
  <c r="E100"/>
  <c r="E101"/>
  <c r="E102"/>
  <c r="E103"/>
  <c r="E104"/>
  <c r="E105"/>
  <c r="E106"/>
  <c r="E107"/>
  <c r="E108"/>
  <c r="E109"/>
  <c r="E110"/>
  <c r="E111"/>
  <c r="E112"/>
  <c r="E113"/>
  <c r="E114"/>
  <c r="E115"/>
  <c r="E116"/>
  <c r="E117"/>
  <c r="E118"/>
  <c r="E119"/>
  <c r="E120"/>
  <c r="E121"/>
  <c r="E123"/>
  <c r="E124"/>
  <c r="E125"/>
  <c r="E126"/>
  <c r="E127"/>
  <c r="E128"/>
  <c r="E129"/>
  <c r="E130"/>
  <c r="E131"/>
  <c r="E132"/>
  <c r="E133"/>
  <c r="E134"/>
  <c r="E135"/>
  <c r="E137"/>
  <c r="E138"/>
  <c r="E139"/>
  <c r="E140"/>
  <c r="E141"/>
  <c r="E142"/>
  <c r="E143"/>
  <c r="E144"/>
  <c r="E145"/>
  <c r="E146"/>
  <c r="E147"/>
  <c r="E149"/>
  <c r="E150"/>
  <c r="E151"/>
  <c r="E153"/>
  <c r="E154"/>
  <c r="E155"/>
  <c r="E156"/>
  <c r="E157"/>
  <c r="E158"/>
  <c r="E159"/>
  <c r="E160"/>
  <c r="E161"/>
  <c r="E162"/>
  <c r="E163"/>
  <c r="E165"/>
  <c r="E166"/>
  <c r="E167"/>
  <c r="E168"/>
  <c r="E169"/>
  <c r="E170"/>
  <c r="E171"/>
  <c r="E172"/>
  <c r="E173"/>
  <c r="E174"/>
  <c r="E175"/>
  <c r="E176"/>
  <c r="E177"/>
  <c r="E178"/>
  <c r="E179"/>
  <c r="E180"/>
  <c r="E181"/>
  <c r="E182"/>
  <c r="E183"/>
  <c r="E184"/>
  <c r="E185"/>
  <c r="E186"/>
  <c r="E187"/>
  <c r="E188"/>
  <c r="E189"/>
  <c r="E190"/>
  <c r="E192"/>
  <c r="E193"/>
  <c r="E194"/>
  <c r="E195"/>
  <c r="E196"/>
  <c r="E197"/>
  <c r="E198"/>
  <c r="E199"/>
  <c r="E200"/>
  <c r="E201"/>
  <c r="E202"/>
  <c r="E203"/>
  <c r="E204"/>
  <c r="E205"/>
  <c r="E207"/>
  <c r="E208"/>
  <c r="E209"/>
  <c r="E211"/>
  <c r="E213"/>
  <c r="E214"/>
  <c r="E215"/>
  <c r="E216"/>
  <c r="E217"/>
  <c r="E218"/>
  <c r="E219"/>
  <c r="E221"/>
  <c r="E222"/>
  <c r="E223"/>
  <c r="E224"/>
  <c r="E225"/>
  <c r="E226"/>
  <c r="E227"/>
  <c r="E228"/>
  <c r="E229"/>
  <c r="E230"/>
  <c r="E231"/>
  <c r="E232"/>
  <c r="E233"/>
  <c r="E234"/>
  <c r="E235"/>
  <c r="E236"/>
  <c r="E237"/>
  <c r="E238"/>
  <c r="E239"/>
  <c r="E240"/>
  <c r="E241"/>
  <c r="E242"/>
  <c r="E243"/>
  <c r="E244"/>
  <c r="E245"/>
  <c r="E246"/>
  <c r="E247"/>
  <c r="E248"/>
  <c r="E249"/>
  <c r="E250"/>
  <c r="E251"/>
  <c r="E252"/>
  <c r="E253"/>
  <c r="E254"/>
  <c r="E255"/>
  <c r="E256"/>
  <c r="E257"/>
  <c r="E258"/>
  <c r="E259"/>
  <c r="E260"/>
  <c r="E261"/>
  <c r="E262"/>
  <c r="E263"/>
  <c r="E264"/>
  <c r="E265"/>
  <c r="E267"/>
  <c r="E268"/>
  <c r="E270"/>
  <c r="E271"/>
  <c r="E273"/>
  <c r="E274"/>
  <c r="E275"/>
  <c r="E276"/>
  <c r="E277"/>
  <c r="E278"/>
  <c r="E279"/>
  <c r="E280"/>
  <c r="E281"/>
  <c r="E282"/>
  <c r="E283"/>
  <c r="E284"/>
  <c r="E285"/>
  <c r="E286"/>
  <c r="E287"/>
  <c r="E288"/>
  <c r="E289"/>
  <c r="E290"/>
  <c r="E291"/>
  <c r="E293"/>
  <c r="E294"/>
  <c r="E295"/>
  <c r="E296"/>
  <c r="E298"/>
  <c r="E299"/>
  <c r="E300"/>
  <c r="E301"/>
  <c r="E302"/>
  <c r="E303"/>
  <c r="E304"/>
  <c r="E305"/>
  <c r="E306"/>
  <c r="E307"/>
  <c r="E308"/>
  <c r="E309"/>
  <c r="E310"/>
  <c r="E311"/>
  <c r="E313"/>
  <c r="E314"/>
  <c r="E315"/>
  <c r="E316"/>
  <c r="E317"/>
  <c r="E318"/>
  <c r="E319"/>
  <c r="E320"/>
  <c r="E321"/>
  <c r="E322"/>
  <c r="E323"/>
  <c r="E324"/>
  <c r="E325"/>
  <c r="E326"/>
  <c r="E327"/>
  <c r="E328"/>
  <c r="E329"/>
  <c r="E330"/>
  <c r="E331"/>
  <c r="E332"/>
  <c r="E333"/>
  <c r="E334"/>
  <c r="E335"/>
  <c r="E336"/>
  <c r="E337"/>
  <c r="E339"/>
  <c r="E340"/>
  <c r="E341"/>
  <c r="E342"/>
  <c r="E343"/>
  <c r="E344"/>
  <c r="E345"/>
  <c r="E346"/>
  <c r="E348"/>
  <c r="E349"/>
  <c r="E350"/>
  <c r="E351"/>
  <c r="E352"/>
  <c r="E353"/>
  <c r="E354"/>
  <c r="E355"/>
  <c r="E356"/>
  <c r="E357"/>
  <c r="E358"/>
  <c r="E359"/>
  <c r="E360"/>
  <c r="E361"/>
  <c r="E362"/>
  <c r="E363"/>
  <c r="E364"/>
  <c r="E365"/>
  <c r="E366"/>
  <c r="E367"/>
  <c r="E368"/>
  <c r="E369"/>
  <c r="E372"/>
  <c r="E373"/>
  <c r="E374"/>
  <c r="E375"/>
  <c r="E376"/>
  <c r="E377"/>
  <c r="E378"/>
  <c r="E379"/>
  <c r="E380"/>
  <c r="E381"/>
  <c r="E382"/>
  <c r="E383"/>
  <c r="E384"/>
  <c r="E385"/>
  <c r="E386"/>
  <c r="E387"/>
  <c r="E388"/>
  <c r="E389"/>
  <c r="E390"/>
  <c r="E391"/>
  <c r="E392"/>
  <c r="E393"/>
  <c r="E394"/>
  <c r="E395"/>
  <c r="E396"/>
  <c r="E397"/>
  <c r="E398"/>
  <c r="E399"/>
  <c r="E400"/>
  <c r="E401"/>
  <c r="E402"/>
  <c r="E403"/>
  <c r="E404"/>
  <c r="E406"/>
  <c r="E408"/>
  <c r="E409"/>
  <c r="E410"/>
  <c r="E411"/>
  <c r="E412"/>
  <c r="E413"/>
  <c r="E414"/>
  <c r="E415"/>
  <c r="E416"/>
  <c r="E417"/>
  <c r="E418"/>
  <c r="E419"/>
  <c r="E420"/>
  <c r="E421"/>
  <c r="E424"/>
  <c r="E425"/>
  <c r="E426"/>
  <c r="E427"/>
  <c r="E428"/>
  <c r="E429"/>
  <c r="E430"/>
  <c r="E431"/>
  <c r="E432"/>
  <c r="E433"/>
  <c r="E434"/>
  <c r="E435"/>
  <c r="E436"/>
  <c r="E438"/>
  <c r="E439"/>
  <c r="E440"/>
  <c r="E441"/>
  <c r="E442"/>
  <c r="E443"/>
  <c r="E444"/>
  <c r="E445"/>
  <c r="E446"/>
  <c r="E447"/>
  <c r="E448"/>
  <c r="E449"/>
  <c r="E450"/>
  <c r="E451"/>
  <c r="E452"/>
  <c r="E453"/>
  <c r="E454"/>
  <c r="E455"/>
  <c r="E456"/>
  <c r="E457"/>
  <c r="E459"/>
  <c r="E460"/>
  <c r="E462"/>
  <c r="E463"/>
  <c r="E464"/>
  <c r="E465"/>
  <c r="E466"/>
  <c r="E467"/>
  <c r="E468"/>
  <c r="E470"/>
  <c r="E471"/>
  <c r="E472"/>
  <c r="E473"/>
  <c r="E474"/>
  <c r="E475"/>
  <c r="E476"/>
  <c r="E477"/>
  <c r="E478"/>
  <c r="E479"/>
  <c r="E480"/>
  <c r="E482"/>
  <c r="E483"/>
  <c r="E484"/>
  <c r="E485"/>
  <c r="E486"/>
  <c r="E487"/>
  <c r="E488"/>
  <c r="E489"/>
  <c r="E490"/>
  <c r="E491"/>
  <c r="E493"/>
  <c r="E494"/>
  <c r="E495"/>
  <c r="E496"/>
  <c r="E497"/>
  <c r="E498"/>
  <c r="E499"/>
  <c r="E500"/>
  <c r="E501"/>
  <c r="E502"/>
  <c r="E503"/>
  <c r="E505"/>
  <c r="E506"/>
  <c r="E507"/>
  <c r="E508"/>
  <c r="E509"/>
  <c r="E510"/>
  <c r="E511"/>
  <c r="E512"/>
  <c r="E513"/>
  <c r="E514"/>
  <c r="E515"/>
  <c r="E517"/>
  <c r="E518"/>
  <c r="E519"/>
  <c r="E520"/>
  <c r="E521"/>
  <c r="E522"/>
  <c r="E523"/>
  <c r="E524"/>
  <c r="E525"/>
  <c r="E526"/>
  <c r="E527"/>
  <c r="E528"/>
  <c r="E529"/>
  <c r="E530"/>
  <c r="E531"/>
  <c r="E532"/>
  <c r="E533"/>
  <c r="E534"/>
  <c r="E535"/>
  <c r="E536"/>
  <c r="E537"/>
  <c r="E538"/>
  <c r="E539"/>
  <c r="E540"/>
  <c r="E541"/>
  <c r="E542"/>
  <c r="E543"/>
  <c r="E544"/>
  <c r="E545"/>
  <c r="E546"/>
  <c r="E547"/>
  <c r="E548"/>
  <c r="E549"/>
  <c r="E550"/>
  <c r="E551"/>
  <c r="E552"/>
  <c r="E553"/>
  <c r="E554"/>
  <c r="E555"/>
  <c r="E556"/>
  <c r="E557"/>
  <c r="E558"/>
  <c r="E559"/>
  <c r="E560"/>
  <c r="E561"/>
  <c r="E562"/>
  <c r="E563"/>
  <c r="E564"/>
  <c r="E565"/>
  <c r="E566"/>
  <c r="E567"/>
  <c r="E568"/>
  <c r="E569"/>
  <c r="E570"/>
  <c r="E571"/>
  <c r="E572"/>
  <c r="E574"/>
  <c r="E575"/>
  <c r="E576"/>
  <c r="E577"/>
  <c r="E578"/>
  <c r="E579"/>
  <c r="E581"/>
  <c r="E582"/>
  <c r="E583"/>
  <c r="E584"/>
  <c r="E585"/>
  <c r="E586"/>
  <c r="E587"/>
  <c r="E588"/>
  <c r="E589"/>
  <c r="E590"/>
  <c r="E591"/>
  <c r="E592"/>
  <c r="E593"/>
  <c r="E594"/>
  <c r="E595"/>
  <c r="E596"/>
  <c r="E597"/>
  <c r="E598"/>
  <c r="E599"/>
  <c r="E600"/>
  <c r="E601"/>
  <c r="E602"/>
  <c r="E603"/>
  <c r="E604"/>
  <c r="E605"/>
  <c r="E606"/>
  <c r="E607"/>
  <c r="E608"/>
  <c r="E609"/>
  <c r="E610"/>
  <c r="E611"/>
  <c r="E612"/>
  <c r="E614"/>
  <c r="E615"/>
  <c r="E616"/>
  <c r="E617"/>
  <c r="E618"/>
  <c r="E619"/>
  <c r="E620"/>
  <c r="E621"/>
  <c r="E623"/>
  <c r="E624"/>
  <c r="E625"/>
  <c r="E626"/>
  <c r="E627"/>
  <c r="E628"/>
  <c r="E630"/>
  <c r="E631"/>
  <c r="E632"/>
  <c r="E633"/>
  <c r="E634"/>
  <c r="E635"/>
  <c r="E636"/>
  <c r="E637"/>
  <c r="E638"/>
  <c r="E639"/>
  <c r="E640"/>
  <c r="E641"/>
  <c r="E642"/>
  <c r="E643"/>
  <c r="E644"/>
  <c r="E645"/>
  <c r="E646"/>
  <c r="E648"/>
  <c r="E649"/>
  <c r="E650"/>
  <c r="E651"/>
  <c r="E652"/>
  <c r="E654"/>
  <c r="E655"/>
  <c r="E656"/>
  <c r="E657"/>
  <c r="E660"/>
  <c r="E661"/>
  <c r="E662"/>
  <c r="E663"/>
  <c r="E664"/>
  <c r="E665"/>
  <c r="E666"/>
  <c r="E667"/>
  <c r="E668"/>
  <c r="E669"/>
  <c r="E670"/>
  <c r="E671"/>
  <c r="E673"/>
  <c r="E674"/>
  <c r="E675"/>
  <c r="E676"/>
  <c r="E677"/>
  <c r="E678"/>
  <c r="E679"/>
  <c r="E680"/>
  <c r="E681"/>
  <c r="E682"/>
  <c r="E683"/>
  <c r="E685"/>
  <c r="E686"/>
  <c r="E687"/>
  <c r="E688"/>
  <c r="E689"/>
  <c r="E690"/>
  <c r="E691"/>
  <c r="E692"/>
  <c r="E693"/>
  <c r="E694"/>
  <c r="E696"/>
  <c r="E697"/>
  <c r="E698"/>
  <c r="E699"/>
  <c r="E700"/>
  <c r="E701"/>
  <c r="E702"/>
  <c r="E704"/>
  <c r="E705"/>
  <c r="E706"/>
  <c r="E707"/>
  <c r="E708"/>
  <c r="E709"/>
  <c r="E710"/>
  <c r="E711"/>
  <c r="E713"/>
  <c r="E714"/>
  <c r="E715"/>
  <c r="E716"/>
  <c r="E717"/>
  <c r="E718"/>
  <c r="E719"/>
  <c r="E720"/>
  <c r="E721"/>
  <c r="E722"/>
  <c r="E723"/>
  <c r="E724"/>
  <c r="E725"/>
  <c r="E726"/>
  <c r="E727"/>
  <c r="E728"/>
  <c r="E730"/>
  <c r="E731"/>
  <c r="E732"/>
  <c r="E733"/>
  <c r="E734"/>
  <c r="E735"/>
  <c r="E736"/>
  <c r="E737"/>
  <c r="E738"/>
  <c r="E739"/>
  <c r="E740"/>
  <c r="E741"/>
  <c r="E742"/>
  <c r="E743"/>
  <c r="E744"/>
  <c r="E745"/>
  <c r="E746"/>
  <c r="E747"/>
  <c r="E748"/>
  <c r="E749"/>
  <c r="E750"/>
  <c r="E751"/>
  <c r="E752"/>
  <c r="E753"/>
  <c r="E754"/>
  <c r="E755"/>
  <c r="E756"/>
  <c r="E757"/>
  <c r="E758"/>
  <c r="E759"/>
  <c r="E760"/>
  <c r="E761"/>
  <c r="E762"/>
  <c r="E763"/>
  <c r="E764"/>
  <c r="E765"/>
  <c r="E766"/>
  <c r="E767"/>
  <c r="E768"/>
  <c r="E769"/>
  <c r="E770"/>
  <c r="E771"/>
  <c r="E772"/>
  <c r="E773"/>
  <c r="E774"/>
  <c r="E775"/>
  <c r="E776"/>
  <c r="E777"/>
  <c r="E778"/>
  <c r="E779"/>
  <c r="E781"/>
  <c r="E782"/>
  <c r="E783"/>
  <c r="E784"/>
  <c r="E785"/>
  <c r="E787"/>
  <c r="E788"/>
  <c r="E789"/>
  <c r="E791"/>
  <c r="E792"/>
  <c r="E793"/>
  <c r="E794"/>
  <c r="E795"/>
  <c r="E796"/>
  <c r="E797"/>
  <c r="E798"/>
  <c r="E799"/>
  <c r="E800"/>
  <c r="E802"/>
  <c r="E803"/>
  <c r="E804"/>
  <c r="E805"/>
  <c r="E806"/>
  <c r="E807"/>
  <c r="E808"/>
  <c r="E809"/>
  <c r="E810"/>
  <c r="E812"/>
  <c r="E813"/>
  <c r="E814"/>
  <c r="E816"/>
  <c r="E817"/>
  <c r="E819"/>
  <c r="E820"/>
  <c r="E821"/>
  <c r="E822"/>
  <c r="E823"/>
  <c r="E824"/>
  <c r="E825"/>
  <c r="E826"/>
  <c r="E827"/>
  <c r="E828"/>
  <c r="E829"/>
  <c r="E830"/>
  <c r="E831"/>
  <c r="E832"/>
  <c r="E833"/>
  <c r="E834"/>
  <c r="E835"/>
  <c r="E836"/>
  <c r="E837"/>
  <c r="E838"/>
  <c r="E839"/>
  <c r="E840"/>
  <c r="E841"/>
  <c r="E842"/>
  <c r="E843"/>
  <c r="E844"/>
  <c r="E845"/>
  <c r="E846"/>
  <c r="E847"/>
  <c r="E848"/>
  <c r="E849"/>
  <c r="E850"/>
  <c r="E852"/>
  <c r="E853"/>
  <c r="E854"/>
  <c r="E855"/>
  <c r="E857"/>
  <c r="E858"/>
  <c r="E859"/>
  <c r="E861"/>
  <c r="E862"/>
  <c r="E863"/>
  <c r="E864"/>
  <c r="E865"/>
  <c r="E866"/>
  <c r="E867"/>
  <c r="E869"/>
  <c r="E871"/>
  <c r="E872"/>
  <c r="E873"/>
  <c r="E874"/>
  <c r="E875"/>
  <c r="E876"/>
  <c r="E877"/>
  <c r="E878"/>
  <c r="E879"/>
  <c r="E880"/>
  <c r="E881"/>
  <c r="E882"/>
  <c r="E883"/>
  <c r="E884"/>
  <c r="E887"/>
  <c r="E888"/>
  <c r="E889"/>
  <c r="E890"/>
  <c r="E891"/>
  <c r="E892"/>
  <c r="E893"/>
  <c r="E894"/>
  <c r="E895"/>
  <c r="E896"/>
  <c r="E897"/>
  <c r="E898"/>
  <c r="E899"/>
  <c r="E900"/>
  <c r="E901"/>
  <c r="E902"/>
  <c r="E903"/>
  <c r="E904"/>
  <c r="E905"/>
  <c r="E906"/>
  <c r="E907"/>
  <c r="E908"/>
  <c r="E909"/>
  <c r="E910"/>
  <c r="E911"/>
  <c r="E912"/>
  <c r="E913"/>
  <c r="E914"/>
  <c r="E915"/>
  <c r="E916"/>
  <c r="E917"/>
  <c r="E918"/>
  <c r="E919"/>
  <c r="E920"/>
  <c r="E921"/>
  <c r="E922"/>
  <c r="E923"/>
  <c r="E924"/>
  <c r="E925"/>
  <c r="E926"/>
  <c r="E928"/>
  <c r="E929"/>
  <c r="E930"/>
  <c r="E931"/>
  <c r="E932"/>
  <c r="E933"/>
  <c r="E934"/>
  <c r="E935"/>
  <c r="E936"/>
  <c r="E937"/>
  <c r="E938"/>
  <c r="E939"/>
  <c r="E940"/>
  <c r="E941"/>
  <c r="E942"/>
  <c r="E943"/>
  <c r="E944"/>
  <c r="E945"/>
  <c r="E946"/>
  <c r="E947"/>
  <c r="E948"/>
  <c r="E949"/>
  <c r="E950"/>
  <c r="E951"/>
  <c r="E952"/>
  <c r="E953"/>
  <c r="E955"/>
  <c r="E956"/>
  <c r="E957"/>
  <c r="E958"/>
  <c r="E959"/>
  <c r="E960"/>
  <c r="E961"/>
  <c r="E962"/>
  <c r="E963"/>
  <c r="E965"/>
  <c r="E966"/>
  <c r="E967"/>
  <c r="E968"/>
  <c r="E969"/>
  <c r="E970"/>
  <c r="E972"/>
  <c r="E973"/>
  <c r="E974"/>
  <c r="E975"/>
  <c r="E976"/>
  <c r="E977"/>
  <c r="E978"/>
  <c r="E979"/>
  <c r="E980"/>
  <c r="E981"/>
  <c r="E982"/>
  <c r="E984"/>
  <c r="E985"/>
  <c r="E986"/>
  <c r="E987"/>
  <c r="E988"/>
  <c r="E989"/>
  <c r="E990"/>
  <c r="E991"/>
  <c r="E992"/>
  <c r="E994"/>
  <c r="E995"/>
  <c r="E996"/>
  <c r="E997"/>
  <c r="E998"/>
  <c r="E999"/>
  <c r="E1000"/>
  <c r="E1001"/>
  <c r="E2"/>
  <c r="E13" i="2"/>
  <c r="D2"/>
  <c r="D3"/>
  <c r="D4"/>
  <c r="D5"/>
  <c r="D6"/>
  <c r="D7"/>
  <c r="D8"/>
  <c r="D9"/>
  <c r="D10"/>
  <c r="D11"/>
  <c r="D12"/>
  <c r="D13"/>
  <c r="D14"/>
  <c r="D15"/>
  <c r="D16"/>
  <c r="D17"/>
  <c r="D18"/>
  <c r="D19"/>
  <c r="D20"/>
  <c r="D21"/>
  <c r="D22"/>
  <c r="D23"/>
  <c r="D24"/>
  <c r="D25"/>
  <c r="D26"/>
  <c r="D27"/>
  <c r="D28"/>
  <c r="D29"/>
  <c r="D30"/>
  <c r="D31"/>
  <c r="D32"/>
  <c r="D33"/>
  <c r="D34"/>
  <c r="D35"/>
  <c r="D36"/>
  <c r="D37"/>
  <c r="D38"/>
  <c r="D39"/>
  <c r="D40"/>
  <c r="D41"/>
  <c r="D42"/>
  <c r="D43"/>
  <c r="D44"/>
  <c r="D45"/>
  <c r="D46"/>
  <c r="D47"/>
  <c r="D48"/>
  <c r="D49"/>
  <c r="D50"/>
  <c r="D51"/>
  <c r="D52"/>
  <c r="D53"/>
  <c r="D54"/>
  <c r="D55"/>
  <c r="D56"/>
  <c r="D57"/>
  <c r="D58"/>
  <c r="D59"/>
  <c r="D60"/>
  <c r="D61"/>
  <c r="D62"/>
  <c r="D63"/>
  <c r="D64"/>
  <c r="D65"/>
  <c r="D66"/>
  <c r="D67"/>
  <c r="D68"/>
  <c r="D69"/>
  <c r="D70"/>
  <c r="D71"/>
  <c r="D72"/>
  <c r="D73"/>
  <c r="D74"/>
  <c r="D75"/>
  <c r="D76"/>
  <c r="D77"/>
  <c r="D78"/>
  <c r="D79"/>
  <c r="D80"/>
  <c r="D81"/>
  <c r="D82"/>
  <c r="D83"/>
  <c r="D84"/>
  <c r="D85"/>
  <c r="D86"/>
  <c r="D87"/>
  <c r="D88"/>
  <c r="D89"/>
  <c r="D90"/>
  <c r="D91"/>
  <c r="D92"/>
  <c r="D93"/>
  <c r="D94"/>
  <c r="D95"/>
  <c r="D96"/>
  <c r="D97"/>
  <c r="D98"/>
  <c r="D99"/>
  <c r="D100"/>
  <c r="D101"/>
  <c r="D102"/>
  <c r="D103"/>
  <c r="D104"/>
  <c r="D105"/>
  <c r="D106"/>
  <c r="D107"/>
  <c r="D108"/>
  <c r="D109"/>
  <c r="D110"/>
  <c r="D111"/>
  <c r="D112"/>
  <c r="D113"/>
  <c r="D114"/>
  <c r="D115"/>
  <c r="D116"/>
  <c r="D117"/>
  <c r="D118"/>
  <c r="D119"/>
  <c r="D120"/>
  <c r="D121"/>
  <c r="D122"/>
  <c r="D123"/>
  <c r="D124"/>
  <c r="D125"/>
  <c r="D126"/>
  <c r="D127"/>
  <c r="D128"/>
  <c r="D129"/>
  <c r="D130"/>
  <c r="D131"/>
  <c r="D132"/>
  <c r="D133"/>
  <c r="D134"/>
  <c r="D135"/>
  <c r="D136"/>
  <c r="D137"/>
  <c r="D138"/>
  <c r="D139"/>
  <c r="D140"/>
  <c r="D141"/>
  <c r="D142"/>
  <c r="D143"/>
  <c r="D144"/>
  <c r="D145"/>
  <c r="D146"/>
  <c r="D147"/>
  <c r="D148"/>
  <c r="D149"/>
  <c r="D150"/>
  <c r="D151"/>
  <c r="D152"/>
  <c r="D153"/>
  <c r="D154"/>
  <c r="D155"/>
  <c r="D156"/>
  <c r="D157"/>
  <c r="D158"/>
  <c r="D159"/>
  <c r="D160"/>
  <c r="D161"/>
  <c r="D162"/>
  <c r="D163"/>
  <c r="D164"/>
  <c r="D165"/>
  <c r="D166"/>
  <c r="D167"/>
  <c r="D168"/>
  <c r="D169"/>
  <c r="D170"/>
  <c r="D171"/>
  <c r="D172"/>
  <c r="D173"/>
  <c r="D174"/>
  <c r="D175"/>
  <c r="D176"/>
  <c r="D177"/>
  <c r="D178"/>
  <c r="D179"/>
  <c r="D180"/>
  <c r="D181"/>
  <c r="D182"/>
  <c r="D183"/>
  <c r="D184"/>
  <c r="D185"/>
  <c r="D186"/>
  <c r="D187"/>
  <c r="D188"/>
  <c r="D189"/>
  <c r="D190"/>
  <c r="D191"/>
  <c r="D192"/>
  <c r="D193"/>
  <c r="D194"/>
  <c r="D195"/>
  <c r="D196"/>
  <c r="D197"/>
  <c r="D198"/>
  <c r="D199"/>
  <c r="D200"/>
  <c r="D201"/>
  <c r="D202"/>
  <c r="D203"/>
  <c r="D204"/>
  <c r="D205"/>
  <c r="D206"/>
  <c r="D207"/>
  <c r="D208"/>
  <c r="D209"/>
  <c r="D210"/>
  <c r="D211"/>
  <c r="D212"/>
  <c r="D213"/>
  <c r="D214"/>
  <c r="D215"/>
  <c r="D216"/>
  <c r="D217"/>
  <c r="D218"/>
  <c r="D219"/>
  <c r="D220"/>
  <c r="D221"/>
  <c r="D222"/>
  <c r="D223"/>
  <c r="D224"/>
  <c r="D225"/>
  <c r="D226"/>
  <c r="D227"/>
  <c r="D228"/>
  <c r="D229"/>
  <c r="D230"/>
  <c r="D231"/>
  <c r="D232"/>
  <c r="D233"/>
  <c r="D234"/>
  <c r="D235"/>
  <c r="D236"/>
  <c r="D237"/>
  <c r="D238"/>
  <c r="D239"/>
  <c r="D240"/>
  <c r="D241"/>
  <c r="D242"/>
  <c r="D243"/>
  <c r="D244"/>
  <c r="D245"/>
  <c r="D246"/>
  <c r="D247"/>
  <c r="D248"/>
  <c r="D249"/>
  <c r="D250"/>
  <c r="D251"/>
  <c r="D252"/>
  <c r="D253"/>
  <c r="D254"/>
  <c r="D255"/>
  <c r="D256"/>
  <c r="D257"/>
  <c r="D258"/>
  <c r="D259"/>
  <c r="D260"/>
  <c r="D261"/>
  <c r="D262"/>
  <c r="D263"/>
  <c r="D264"/>
  <c r="D265"/>
  <c r="D266"/>
  <c r="D267"/>
  <c r="D268"/>
  <c r="D269"/>
  <c r="D270"/>
  <c r="D271"/>
  <c r="D272"/>
  <c r="D273"/>
  <c r="D274"/>
  <c r="D275"/>
  <c r="D276"/>
  <c r="D277"/>
  <c r="D278"/>
  <c r="D279"/>
  <c r="D280"/>
  <c r="D281"/>
  <c r="D282"/>
  <c r="D283"/>
  <c r="D284"/>
  <c r="D285"/>
  <c r="D286"/>
  <c r="D287"/>
  <c r="D288"/>
  <c r="D289"/>
  <c r="D290"/>
  <c r="D291"/>
  <c r="D292"/>
  <c r="D293"/>
  <c r="D294"/>
  <c r="D295"/>
  <c r="D296"/>
  <c r="D297"/>
  <c r="D298"/>
  <c r="D299"/>
  <c r="D300"/>
  <c r="D301"/>
  <c r="D302"/>
  <c r="D303"/>
  <c r="D304"/>
  <c r="D305"/>
  <c r="D306"/>
  <c r="D307"/>
  <c r="D308"/>
  <c r="D309"/>
  <c r="D310"/>
  <c r="D311"/>
  <c r="D312"/>
  <c r="D313"/>
  <c r="D314"/>
  <c r="D315"/>
  <c r="D316"/>
  <c r="D317"/>
  <c r="D318"/>
  <c r="D319"/>
  <c r="D320"/>
  <c r="D321"/>
  <c r="D322"/>
  <c r="D323"/>
  <c r="D324"/>
  <c r="D325"/>
  <c r="D326"/>
  <c r="D327"/>
  <c r="D328"/>
  <c r="D329"/>
  <c r="D330"/>
  <c r="D331"/>
  <c r="D332"/>
  <c r="D333"/>
  <c r="D334"/>
  <c r="D335"/>
  <c r="D336"/>
  <c r="D337"/>
  <c r="D338"/>
  <c r="D339"/>
  <c r="D340"/>
  <c r="D341"/>
  <c r="D342"/>
  <c r="D343"/>
  <c r="D344"/>
  <c r="D345"/>
  <c r="D346"/>
  <c r="D347"/>
  <c r="D348"/>
  <c r="D349"/>
  <c r="D350"/>
  <c r="D351"/>
  <c r="D352"/>
  <c r="D353"/>
  <c r="D354"/>
  <c r="D355"/>
  <c r="D356"/>
  <c r="D357"/>
  <c r="D358"/>
  <c r="D359"/>
  <c r="D360"/>
  <c r="D361"/>
  <c r="D362"/>
  <c r="D363"/>
  <c r="D364"/>
  <c r="D365"/>
  <c r="D366"/>
  <c r="D367"/>
  <c r="D368"/>
  <c r="D369"/>
  <c r="D370"/>
  <c r="D371"/>
  <c r="D372"/>
  <c r="D373"/>
  <c r="D374"/>
  <c r="D375"/>
  <c r="D376"/>
  <c r="D377"/>
  <c r="D378"/>
  <c r="D379"/>
  <c r="D380"/>
  <c r="D381"/>
  <c r="D382"/>
  <c r="D383"/>
  <c r="D384"/>
  <c r="D385"/>
  <c r="D386"/>
  <c r="D387"/>
  <c r="D388"/>
  <c r="D389"/>
  <c r="D390"/>
  <c r="D391"/>
  <c r="D392"/>
  <c r="D393"/>
  <c r="D394"/>
  <c r="D395"/>
  <c r="D396"/>
  <c r="D397"/>
  <c r="D398"/>
  <c r="D399"/>
  <c r="D400"/>
  <c r="D401"/>
  <c r="D402"/>
  <c r="D403"/>
  <c r="D404"/>
  <c r="D405"/>
  <c r="D406"/>
  <c r="D407"/>
  <c r="D408"/>
  <c r="D409"/>
  <c r="D410"/>
  <c r="D411"/>
  <c r="D412"/>
  <c r="D413"/>
  <c r="D414"/>
  <c r="D415"/>
  <c r="D416"/>
  <c r="D417"/>
  <c r="D418"/>
  <c r="D419"/>
  <c r="D420"/>
  <c r="D421"/>
  <c r="D422"/>
  <c r="D423"/>
  <c r="D424"/>
  <c r="D425"/>
  <c r="D426"/>
  <c r="D427"/>
  <c r="D428"/>
  <c r="D429"/>
  <c r="D430"/>
  <c r="D431"/>
  <c r="D432"/>
  <c r="D433"/>
  <c r="D434"/>
  <c r="D435"/>
  <c r="D436"/>
  <c r="D437"/>
  <c r="D438"/>
  <c r="D439"/>
  <c r="D440"/>
  <c r="D441"/>
  <c r="D442"/>
  <c r="D443"/>
  <c r="D444"/>
  <c r="D445"/>
  <c r="D446"/>
  <c r="D447"/>
  <c r="D448"/>
  <c r="D449"/>
  <c r="D450"/>
  <c r="D451"/>
  <c r="D452"/>
  <c r="D453"/>
  <c r="D454"/>
  <c r="D455"/>
  <c r="D456"/>
  <c r="D457"/>
  <c r="D458"/>
  <c r="D459"/>
  <c r="D460"/>
  <c r="D461"/>
  <c r="D462"/>
  <c r="D463"/>
  <c r="D464"/>
  <c r="D465"/>
  <c r="D466"/>
  <c r="D467"/>
  <c r="D468"/>
  <c r="D469"/>
  <c r="D470"/>
  <c r="D471"/>
  <c r="D472"/>
  <c r="D473"/>
  <c r="D474"/>
  <c r="D475"/>
  <c r="D476"/>
  <c r="D477"/>
  <c r="D478"/>
  <c r="D479"/>
  <c r="D480"/>
  <c r="D481"/>
  <c r="D482"/>
  <c r="D483"/>
  <c r="D484"/>
  <c r="D485"/>
  <c r="D486"/>
  <c r="D487"/>
  <c r="D488"/>
  <c r="D489"/>
  <c r="D490"/>
  <c r="D491"/>
  <c r="D492"/>
  <c r="D493"/>
  <c r="D494"/>
  <c r="D495"/>
  <c r="D496"/>
  <c r="D497"/>
  <c r="D498"/>
  <c r="D499"/>
  <c r="D500"/>
  <c r="D501"/>
  <c r="D502"/>
  <c r="D503"/>
  <c r="D504"/>
  <c r="D505"/>
  <c r="D506"/>
  <c r="D507"/>
  <c r="D508"/>
  <c r="D509"/>
  <c r="D510"/>
  <c r="D511"/>
  <c r="D512"/>
  <c r="D513"/>
  <c r="D514"/>
  <c r="D515"/>
  <c r="D516"/>
  <c r="D517"/>
  <c r="D518"/>
  <c r="D519"/>
  <c r="D520"/>
  <c r="D521"/>
  <c r="D522"/>
  <c r="D523"/>
  <c r="D524"/>
  <c r="D525"/>
  <c r="D526"/>
  <c r="D527"/>
  <c r="D528"/>
  <c r="D529"/>
  <c r="D530"/>
  <c r="D531"/>
  <c r="D532"/>
  <c r="D533"/>
  <c r="D534"/>
  <c r="D535"/>
  <c r="D536"/>
  <c r="D537"/>
  <c r="D538"/>
  <c r="D539"/>
  <c r="D540"/>
  <c r="D541"/>
  <c r="D542"/>
  <c r="D543"/>
  <c r="D544"/>
  <c r="D545"/>
  <c r="D546"/>
  <c r="D547"/>
  <c r="D548"/>
  <c r="D549"/>
  <c r="D550"/>
  <c r="D551"/>
  <c r="D552"/>
  <c r="D553"/>
  <c r="D554"/>
  <c r="D555"/>
  <c r="D556"/>
  <c r="D557"/>
  <c r="D558"/>
  <c r="D559"/>
  <c r="D560"/>
  <c r="D561"/>
  <c r="D562"/>
  <c r="D563"/>
  <c r="D564"/>
  <c r="D565"/>
  <c r="D566"/>
  <c r="D567"/>
  <c r="D568"/>
  <c r="D569"/>
  <c r="D570"/>
  <c r="D571"/>
  <c r="D572"/>
  <c r="D573"/>
  <c r="D574"/>
  <c r="D575"/>
  <c r="D576"/>
  <c r="D577"/>
  <c r="D578"/>
  <c r="D579"/>
  <c r="D580"/>
  <c r="D581"/>
  <c r="D582"/>
  <c r="D583"/>
  <c r="D584"/>
  <c r="D585"/>
  <c r="D586"/>
  <c r="D587"/>
  <c r="D588"/>
  <c r="D589"/>
  <c r="D590"/>
  <c r="D591"/>
  <c r="D592"/>
  <c r="D593"/>
  <c r="D594"/>
  <c r="D595"/>
  <c r="D596"/>
  <c r="D597"/>
  <c r="D598"/>
  <c r="D599"/>
  <c r="D600"/>
  <c r="D601"/>
  <c r="D602"/>
  <c r="D603"/>
  <c r="D604"/>
  <c r="D605"/>
  <c r="D606"/>
  <c r="D607"/>
  <c r="D608"/>
  <c r="D609"/>
  <c r="D610"/>
  <c r="D611"/>
  <c r="D612"/>
  <c r="D613"/>
  <c r="D614"/>
  <c r="D615"/>
  <c r="D616"/>
  <c r="D617"/>
  <c r="D618"/>
  <c r="D619"/>
  <c r="D620"/>
  <c r="D621"/>
  <c r="D622"/>
  <c r="D623"/>
  <c r="D624"/>
  <c r="D625"/>
  <c r="D626"/>
  <c r="D627"/>
  <c r="D628"/>
  <c r="D629"/>
  <c r="D630"/>
  <c r="D631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59"/>
  <c r="D660"/>
  <c r="D661"/>
  <c r="D662"/>
  <c r="D663"/>
  <c r="D664"/>
  <c r="D665"/>
  <c r="D666"/>
  <c r="D667"/>
  <c r="D668"/>
  <c r="D669"/>
  <c r="D670"/>
  <c r="D671"/>
  <c r="D672"/>
  <c r="D673"/>
  <c r="D674"/>
  <c r="D675"/>
  <c r="D676"/>
  <c r="D677"/>
  <c r="D678"/>
  <c r="D679"/>
  <c r="D680"/>
  <c r="D681"/>
  <c r="D682"/>
  <c r="D683"/>
  <c r="D684"/>
  <c r="D685"/>
  <c r="D686"/>
  <c r="D687"/>
  <c r="D688"/>
  <c r="D689"/>
  <c r="D690"/>
  <c r="D691"/>
  <c r="D692"/>
  <c r="D693"/>
  <c r="D694"/>
  <c r="D695"/>
  <c r="D696"/>
  <c r="D697"/>
  <c r="D698"/>
  <c r="D699"/>
  <c r="D700"/>
  <c r="D701"/>
  <c r="D702"/>
  <c r="D703"/>
  <c r="D704"/>
  <c r="D705"/>
  <c r="D706"/>
  <c r="D707"/>
  <c r="D708"/>
  <c r="D709"/>
  <c r="D710"/>
  <c r="D711"/>
  <c r="D712"/>
  <c r="D713"/>
  <c r="D714"/>
  <c r="D715"/>
  <c r="D716"/>
  <c r="D717"/>
  <c r="D718"/>
  <c r="D719"/>
  <c r="D720"/>
  <c r="D721"/>
  <c r="D722"/>
  <c r="D723"/>
  <c r="D724"/>
  <c r="D725"/>
  <c r="D726"/>
  <c r="D727"/>
  <c r="D728"/>
  <c r="D729"/>
  <c r="D730"/>
  <c r="D731"/>
  <c r="D732"/>
  <c r="D733"/>
  <c r="D734"/>
  <c r="D735"/>
  <c r="D736"/>
  <c r="D737"/>
  <c r="D738"/>
  <c r="D739"/>
  <c r="D740"/>
  <c r="D741"/>
  <c r="D742"/>
  <c r="D743"/>
  <c r="D744"/>
  <c r="D745"/>
  <c r="D746"/>
  <c r="D747"/>
  <c r="D748"/>
  <c r="D749"/>
  <c r="D750"/>
  <c r="D751"/>
  <c r="D752"/>
  <c r="D753"/>
  <c r="D754"/>
  <c r="D755"/>
  <c r="D756"/>
  <c r="D757"/>
  <c r="D758"/>
  <c r="D759"/>
  <c r="D760"/>
  <c r="D761"/>
  <c r="D762"/>
  <c r="D763"/>
  <c r="D764"/>
  <c r="D765"/>
  <c r="D766"/>
  <c r="D767"/>
  <c r="D768"/>
  <c r="D769"/>
  <c r="D770"/>
  <c r="D771"/>
  <c r="D772"/>
  <c r="D773"/>
  <c r="D774"/>
  <c r="D775"/>
  <c r="D776"/>
  <c r="D777"/>
  <c r="D778"/>
  <c r="D779"/>
  <c r="D780"/>
  <c r="D781"/>
  <c r="D782"/>
  <c r="D783"/>
  <c r="D784"/>
  <c r="D785"/>
  <c r="D786"/>
  <c r="D787"/>
  <c r="D788"/>
  <c r="D789"/>
  <c r="D790"/>
  <c r="D791"/>
  <c r="D792"/>
  <c r="D793"/>
  <c r="D794"/>
  <c r="D795"/>
  <c r="D796"/>
  <c r="D797"/>
  <c r="D798"/>
  <c r="D799"/>
  <c r="D800"/>
  <c r="D801"/>
  <c r="D802"/>
  <c r="D803"/>
  <c r="D804"/>
  <c r="D805"/>
  <c r="D806"/>
  <c r="D807"/>
  <c r="D808"/>
  <c r="D809"/>
  <c r="D810"/>
  <c r="D811"/>
  <c r="D812"/>
  <c r="D813"/>
  <c r="D814"/>
  <c r="D815"/>
  <c r="D816"/>
  <c r="D817"/>
  <c r="D818"/>
  <c r="D819"/>
  <c r="D820"/>
  <c r="D821"/>
  <c r="D822"/>
  <c r="D823"/>
  <c r="D824"/>
  <c r="D825"/>
  <c r="D826"/>
  <c r="D827"/>
  <c r="D828"/>
  <c r="D829"/>
  <c r="D830"/>
  <c r="D831"/>
  <c r="D832"/>
  <c r="D833"/>
  <c r="D834"/>
  <c r="D835"/>
  <c r="D836"/>
  <c r="D837"/>
  <c r="D838"/>
  <c r="D839"/>
  <c r="D840"/>
  <c r="D841"/>
  <c r="D842"/>
  <c r="D843"/>
  <c r="D844"/>
  <c r="D845"/>
  <c r="D846"/>
  <c r="D847"/>
  <c r="D848"/>
  <c r="D849"/>
  <c r="D850"/>
  <c r="D851"/>
  <c r="D852"/>
  <c r="D853"/>
  <c r="D854"/>
  <c r="D855"/>
  <c r="D856"/>
  <c r="D857"/>
  <c r="D858"/>
  <c r="D859"/>
  <c r="D860"/>
  <c r="D861"/>
  <c r="D862"/>
  <c r="D863"/>
  <c r="D864"/>
  <c r="D865"/>
  <c r="D866"/>
  <c r="D867"/>
  <c r="D868"/>
  <c r="D869"/>
  <c r="D870"/>
  <c r="D871"/>
  <c r="D872"/>
  <c r="D873"/>
  <c r="D874"/>
  <c r="D875"/>
  <c r="D876"/>
  <c r="D877"/>
  <c r="D878"/>
  <c r="D879"/>
  <c r="D880"/>
  <c r="D881"/>
  <c r="D882"/>
  <c r="D883"/>
  <c r="D884"/>
  <c r="D885"/>
  <c r="D886"/>
  <c r="D887"/>
  <c r="D888"/>
  <c r="D889"/>
  <c r="D890"/>
  <c r="D891"/>
  <c r="D892"/>
  <c r="D893"/>
  <c r="D894"/>
  <c r="D895"/>
  <c r="D896"/>
  <c r="D897"/>
  <c r="D898"/>
  <c r="D899"/>
  <c r="D900"/>
  <c r="D901"/>
  <c r="D902"/>
  <c r="D903"/>
  <c r="D904"/>
  <c r="D905"/>
  <c r="D906"/>
  <c r="D907"/>
  <c r="D908"/>
  <c r="D909"/>
  <c r="D910"/>
  <c r="D911"/>
  <c r="D912"/>
  <c r="D913"/>
  <c r="D914"/>
  <c r="D915"/>
  <c r="D916"/>
  <c r="D917"/>
  <c r="D918"/>
  <c r="D919"/>
  <c r="D920"/>
  <c r="D921"/>
  <c r="D922"/>
  <c r="D923"/>
  <c r="D924"/>
  <c r="D925"/>
  <c r="D926"/>
  <c r="D927"/>
  <c r="D928"/>
  <c r="D929"/>
  <c r="D930"/>
  <c r="D931"/>
  <c r="D932"/>
  <c r="D933"/>
  <c r="D934"/>
  <c r="D935"/>
  <c r="D936"/>
  <c r="D937"/>
  <c r="D938"/>
  <c r="D939"/>
  <c r="D940"/>
  <c r="D941"/>
  <c r="D942"/>
  <c r="D943"/>
  <c r="D944"/>
  <c r="D945"/>
  <c r="D946"/>
  <c r="D947"/>
  <c r="D948"/>
  <c r="D949"/>
  <c r="D950"/>
  <c r="D951"/>
  <c r="D952"/>
  <c r="D953"/>
  <c r="D954"/>
  <c r="D955"/>
  <c r="D956"/>
  <c r="D957"/>
  <c r="D958"/>
  <c r="D959"/>
  <c r="D960"/>
  <c r="D961"/>
  <c r="D962"/>
  <c r="D963"/>
  <c r="D964"/>
  <c r="D965"/>
  <c r="D966"/>
  <c r="D967"/>
  <c r="D968"/>
  <c r="D969"/>
  <c r="D970"/>
  <c r="D971"/>
  <c r="D972"/>
  <c r="D973"/>
  <c r="D974"/>
  <c r="D975"/>
  <c r="D976"/>
  <c r="D977"/>
  <c r="D978"/>
  <c r="D979"/>
  <c r="D980"/>
  <c r="D981"/>
  <c r="D982"/>
  <c r="D983"/>
  <c r="D984"/>
  <c r="D985"/>
  <c r="D986"/>
  <c r="D987"/>
  <c r="D988"/>
  <c r="D989"/>
  <c r="D990"/>
  <c r="D991"/>
  <c r="D992"/>
  <c r="D993"/>
  <c r="D994"/>
  <c r="D995"/>
  <c r="D996"/>
  <c r="D997"/>
  <c r="D998"/>
  <c r="D999"/>
  <c r="D1000"/>
  <c r="D1001"/>
  <c r="D1002"/>
  <c r="D1003"/>
  <c r="D1004"/>
  <c r="D1005"/>
  <c r="D1006"/>
  <c r="D1007"/>
  <c r="D1008"/>
  <c r="D1009"/>
  <c r="D1010"/>
  <c r="D1011"/>
  <c r="D1012"/>
  <c r="D1013"/>
  <c r="D1014"/>
  <c r="D1015"/>
  <c r="D1016"/>
  <c r="D1017"/>
  <c r="D1018"/>
  <c r="D1019"/>
  <c r="D1020"/>
  <c r="D1021"/>
  <c r="D1022"/>
  <c r="D1023"/>
  <c r="D1024"/>
  <c r="D1025"/>
  <c r="D1026"/>
  <c r="D1027"/>
  <c r="D1028"/>
  <c r="D1029"/>
  <c r="D1030"/>
  <c r="D1031"/>
  <c r="D1032"/>
  <c r="D1033"/>
  <c r="D1034"/>
  <c r="D1035"/>
  <c r="D1036"/>
  <c r="D1037"/>
  <c r="D1038"/>
  <c r="D1039"/>
  <c r="D1040"/>
  <c r="D1041"/>
  <c r="D1042"/>
  <c r="D1043"/>
  <c r="D1044"/>
  <c r="D1045"/>
  <c r="D1046"/>
  <c r="D1047"/>
  <c r="D1048"/>
  <c r="D1049"/>
  <c r="D1050"/>
  <c r="D1051"/>
  <c r="D1052"/>
  <c r="D1053"/>
  <c r="D1054"/>
  <c r="D1055"/>
  <c r="D1056"/>
  <c r="D1057"/>
  <c r="D1058"/>
  <c r="D1059"/>
  <c r="D1060"/>
  <c r="D1061"/>
  <c r="D1062"/>
  <c r="D1063"/>
  <c r="D1064"/>
  <c r="D1065"/>
  <c r="D1066"/>
  <c r="D1067"/>
  <c r="D1068"/>
  <c r="D1069"/>
  <c r="D1070"/>
  <c r="D1071"/>
  <c r="D1072"/>
  <c r="D1073"/>
  <c r="D1074"/>
  <c r="D1075"/>
  <c r="D1076"/>
  <c r="D1077"/>
  <c r="D1078"/>
  <c r="D1079"/>
  <c r="D1080"/>
  <c r="D1081"/>
  <c r="D1082"/>
  <c r="D1083"/>
  <c r="D1084"/>
  <c r="D1085"/>
  <c r="D1086"/>
  <c r="D1087"/>
  <c r="D1088"/>
  <c r="D1089"/>
  <c r="D1090"/>
  <c r="D1091"/>
  <c r="D1092"/>
  <c r="D1093"/>
  <c r="D1094"/>
  <c r="D1095"/>
  <c r="D1096"/>
  <c r="D1097"/>
  <c r="D1098"/>
  <c r="D1099"/>
  <c r="D1100"/>
  <c r="D1101"/>
  <c r="D1102"/>
  <c r="D1103"/>
  <c r="D1104"/>
  <c r="D1105"/>
  <c r="D1106"/>
  <c r="D1107"/>
  <c r="D1108"/>
  <c r="D1109"/>
  <c r="D1110"/>
  <c r="D1111"/>
  <c r="D1112"/>
  <c r="D1113"/>
  <c r="D1114"/>
  <c r="D1115"/>
  <c r="D1116"/>
  <c r="D1117"/>
  <c r="D1118"/>
  <c r="D1119"/>
  <c r="D1120"/>
  <c r="D1121"/>
  <c r="D1122"/>
  <c r="D1123"/>
  <c r="D1124"/>
  <c r="D1125"/>
  <c r="D1126"/>
  <c r="D1127"/>
  <c r="D1128"/>
  <c r="D1129"/>
  <c r="D1130"/>
  <c r="D1131"/>
  <c r="D1132"/>
  <c r="D1133"/>
  <c r="D1134"/>
  <c r="D1135"/>
  <c r="D1136"/>
  <c r="D1137"/>
  <c r="D1138"/>
  <c r="D1139"/>
  <c r="D1140"/>
  <c r="D1141"/>
  <c r="D1142"/>
  <c r="D1143"/>
  <c r="D1144"/>
  <c r="D1145"/>
  <c r="D1146"/>
  <c r="D1147"/>
  <c r="D1148"/>
  <c r="D1149"/>
  <c r="D1150"/>
  <c r="D1151"/>
  <c r="D1152"/>
  <c r="D1153"/>
  <c r="D1154"/>
  <c r="D1155"/>
  <c r="D1156"/>
  <c r="D1157"/>
  <c r="D1158"/>
  <c r="D1159"/>
  <c r="D1160"/>
  <c r="D1161"/>
  <c r="D1162"/>
  <c r="D1163"/>
  <c r="D1164"/>
  <c r="D1165"/>
  <c r="D1166"/>
  <c r="D1167"/>
  <c r="D1168"/>
  <c r="D1169"/>
  <c r="D1170"/>
  <c r="D1171"/>
  <c r="D1172"/>
  <c r="D1173"/>
  <c r="D1174"/>
  <c r="D1175"/>
  <c r="D1176"/>
  <c r="D1177"/>
  <c r="D1178"/>
  <c r="D1179"/>
  <c r="D1180"/>
  <c r="D1181"/>
  <c r="D1182"/>
  <c r="D1183"/>
  <c r="D1184"/>
  <c r="D1185"/>
  <c r="D1186"/>
  <c r="D1187"/>
  <c r="D1188"/>
  <c r="D1189"/>
  <c r="D1190"/>
  <c r="D1191"/>
  <c r="D1192"/>
  <c r="D1193"/>
  <c r="D1194"/>
  <c r="D1195"/>
  <c r="D1196"/>
  <c r="D1197"/>
  <c r="D1198"/>
  <c r="D1199"/>
  <c r="D1200"/>
  <c r="D1201"/>
  <c r="D1202"/>
  <c r="D1203"/>
  <c r="D1204"/>
  <c r="D1205"/>
  <c r="D1206"/>
  <c r="D1207"/>
  <c r="D1208"/>
  <c r="D1209"/>
  <c r="D1210"/>
  <c r="D1211"/>
  <c r="D1212"/>
  <c r="D1213"/>
  <c r="D1214"/>
  <c r="D1215"/>
  <c r="D1216"/>
  <c r="D1217"/>
  <c r="D1218"/>
  <c r="D1219"/>
  <c r="D1220"/>
  <c r="D1221"/>
  <c r="D1222"/>
  <c r="D1223"/>
  <c r="D1224"/>
  <c r="D1225"/>
  <c r="D1226"/>
  <c r="D1227"/>
  <c r="D1228"/>
  <c r="D1229"/>
  <c r="D1230"/>
  <c r="D1231"/>
  <c r="D1232"/>
  <c r="D1233"/>
  <c r="D1234"/>
  <c r="D1235"/>
  <c r="D1236"/>
  <c r="D1237"/>
  <c r="D1238"/>
  <c r="D1239"/>
  <c r="D1240"/>
  <c r="D1241"/>
  <c r="D1242"/>
  <c r="D1243"/>
  <c r="D1244"/>
  <c r="D1245"/>
  <c r="D1246"/>
  <c r="D1247"/>
  <c r="D1248"/>
  <c r="D1249"/>
  <c r="D1250"/>
  <c r="D1251"/>
  <c r="D1252"/>
  <c r="D1253"/>
  <c r="D1254"/>
  <c r="D1255"/>
  <c r="D1256"/>
  <c r="D1257"/>
  <c r="D1258"/>
  <c r="D1259"/>
  <c r="D1260"/>
  <c r="D1261"/>
  <c r="D1262"/>
  <c r="D1263"/>
  <c r="D1264"/>
  <c r="D1265"/>
  <c r="D1266"/>
  <c r="D1267"/>
  <c r="D1268"/>
  <c r="D1269"/>
  <c r="D1270"/>
  <c r="D1271"/>
  <c r="D1272"/>
  <c r="D1273"/>
  <c r="D1274"/>
  <c r="D1275"/>
  <c r="D1276"/>
  <c r="D1277"/>
  <c r="D1278"/>
  <c r="D1279"/>
  <c r="D1280"/>
  <c r="D1281"/>
  <c r="D1282"/>
  <c r="D1283"/>
  <c r="D1284"/>
  <c r="D1285"/>
  <c r="D1286"/>
  <c r="D1287"/>
  <c r="D1288"/>
  <c r="D1289"/>
  <c r="D1290"/>
  <c r="D1291"/>
  <c r="D1292"/>
  <c r="D1293"/>
  <c r="D1294"/>
  <c r="D1295"/>
  <c r="D1296"/>
  <c r="D1297"/>
  <c r="D1298"/>
  <c r="D1299"/>
  <c r="D1300"/>
  <c r="D1301"/>
  <c r="D1302"/>
  <c r="D1303"/>
  <c r="D1304"/>
  <c r="D1305"/>
  <c r="D1306"/>
  <c r="D1307"/>
  <c r="D1308"/>
  <c r="D1309"/>
  <c r="D1310"/>
  <c r="D1311"/>
  <c r="D1312"/>
  <c r="D1313"/>
  <c r="D1314"/>
  <c r="D1315"/>
  <c r="D1316"/>
  <c r="D1317"/>
  <c r="D1318"/>
  <c r="D1319"/>
  <c r="D1320"/>
  <c r="D1321"/>
  <c r="D1322"/>
  <c r="D1323"/>
  <c r="D1324"/>
  <c r="D1325"/>
  <c r="D1326"/>
  <c r="D1327"/>
  <c r="D1328"/>
  <c r="D1329"/>
  <c r="D1330"/>
  <c r="D1331"/>
  <c r="D1332"/>
  <c r="D1333"/>
  <c r="D1334"/>
  <c r="D1335"/>
  <c r="D1336"/>
  <c r="D1337"/>
  <c r="D1338"/>
  <c r="D1339"/>
  <c r="D1340"/>
  <c r="D1341"/>
  <c r="D1342"/>
  <c r="D1343"/>
  <c r="D1344"/>
  <c r="D1345"/>
  <c r="D1346"/>
  <c r="D1347"/>
  <c r="D1348"/>
  <c r="D1349"/>
  <c r="D1350"/>
  <c r="D1351"/>
  <c r="D1352"/>
  <c r="D1353"/>
  <c r="D1354"/>
  <c r="D1355"/>
  <c r="D1356"/>
  <c r="D1357"/>
  <c r="D1358"/>
  <c r="D1359"/>
  <c r="D1360"/>
  <c r="D1361"/>
  <c r="D1362"/>
  <c r="D1363"/>
  <c r="D1364"/>
  <c r="D1365"/>
  <c r="D1366"/>
  <c r="D1367"/>
  <c r="D1368"/>
  <c r="D1369"/>
  <c r="D1370"/>
  <c r="D1371"/>
  <c r="D1372"/>
  <c r="D1373"/>
  <c r="D1374"/>
  <c r="D1375"/>
  <c r="D1376"/>
  <c r="D1377"/>
  <c r="D1378"/>
  <c r="D1379"/>
  <c r="D1380"/>
  <c r="D1381"/>
  <c r="D1382"/>
  <c r="D1383"/>
  <c r="D1384"/>
  <c r="D1385"/>
  <c r="D1386"/>
  <c r="D1387"/>
  <c r="D1388"/>
  <c r="D1389"/>
  <c r="D1390"/>
  <c r="D1391"/>
  <c r="D1392"/>
  <c r="D1393"/>
  <c r="D1394"/>
  <c r="D1395"/>
  <c r="D1396"/>
  <c r="D1397"/>
  <c r="D1398"/>
  <c r="D1399"/>
  <c r="D1400"/>
  <c r="D1401"/>
  <c r="D1402"/>
  <c r="D1403"/>
  <c r="D1404"/>
  <c r="D1405"/>
  <c r="D1406"/>
  <c r="D1407"/>
  <c r="D1408"/>
  <c r="D1409"/>
  <c r="D1410"/>
  <c r="D1411"/>
  <c r="D1412"/>
  <c r="D1413"/>
  <c r="D1414"/>
  <c r="D1415"/>
  <c r="D1416"/>
  <c r="D1417"/>
  <c r="D1418"/>
  <c r="D1419"/>
  <c r="D1420"/>
  <c r="D1421"/>
  <c r="D1422"/>
  <c r="D1423"/>
  <c r="D1424"/>
  <c r="D1425"/>
  <c r="D1426"/>
  <c r="D1427"/>
  <c r="D1428"/>
  <c r="D1429"/>
  <c r="D1430"/>
  <c r="D1431"/>
  <c r="D1432"/>
  <c r="D1433"/>
  <c r="D1434"/>
  <c r="D1435"/>
  <c r="D1436"/>
  <c r="D1437"/>
  <c r="D1438"/>
  <c r="D1439"/>
  <c r="D1440"/>
  <c r="D1441"/>
  <c r="D1442"/>
  <c r="D1443"/>
  <c r="D1444"/>
  <c r="D1445"/>
  <c r="D1446"/>
  <c r="D1447"/>
  <c r="D1448"/>
  <c r="D1449"/>
  <c r="D1450"/>
  <c r="D1451"/>
  <c r="D1452"/>
  <c r="D1453"/>
  <c r="D1454"/>
  <c r="D1455"/>
  <c r="D1456"/>
  <c r="D1457"/>
  <c r="D1458"/>
  <c r="D1459"/>
  <c r="D1460"/>
  <c r="D1461"/>
  <c r="D1462"/>
  <c r="D1463"/>
  <c r="D1464"/>
  <c r="D1465"/>
  <c r="D1466"/>
  <c r="D1467"/>
  <c r="D1468"/>
  <c r="D1469"/>
  <c r="D1470"/>
  <c r="D1471"/>
  <c r="D1472"/>
  <c r="D1473"/>
  <c r="D1474"/>
  <c r="D1475"/>
  <c r="D1476"/>
  <c r="D1477"/>
  <c r="D1478"/>
  <c r="D1479"/>
  <c r="D1480"/>
  <c r="D1481"/>
  <c r="D1482"/>
  <c r="D1483"/>
  <c r="D1484"/>
  <c r="D1485"/>
  <c r="D1486"/>
  <c r="D1487"/>
  <c r="D1488"/>
  <c r="D1489"/>
  <c r="D1490"/>
  <c r="D1491"/>
  <c r="D1492"/>
  <c r="D1493"/>
  <c r="D1494"/>
  <c r="D1495"/>
  <c r="D1496"/>
  <c r="D1497"/>
  <c r="D1498"/>
  <c r="D1499"/>
  <c r="D1500"/>
  <c r="D1501"/>
  <c r="D1502"/>
  <c r="D1503"/>
  <c r="D1504"/>
  <c r="D1505"/>
  <c r="D1506"/>
  <c r="D1507"/>
  <c r="D1508"/>
  <c r="D1509"/>
  <c r="D1510"/>
  <c r="D1511"/>
  <c r="D1512"/>
  <c r="D1513"/>
  <c r="D1514"/>
  <c r="D1515"/>
  <c r="D1516"/>
  <c r="D1517"/>
  <c r="D1518"/>
  <c r="D1519"/>
  <c r="D1520"/>
  <c r="D1521"/>
  <c r="D1522"/>
  <c r="D1523"/>
  <c r="D1524"/>
  <c r="D1525"/>
  <c r="D1526"/>
  <c r="D1527"/>
  <c r="D1528"/>
  <c r="D1529"/>
  <c r="D1530"/>
  <c r="D1531"/>
  <c r="D1532"/>
  <c r="D1533"/>
  <c r="D1534"/>
  <c r="D1535"/>
  <c r="D1536"/>
  <c r="D1537"/>
  <c r="D1538"/>
  <c r="D1539"/>
  <c r="D1540"/>
  <c r="D1541"/>
  <c r="D1542"/>
  <c r="D1543"/>
  <c r="D1544"/>
  <c r="D1545"/>
  <c r="D1546"/>
  <c r="D1547"/>
  <c r="D1548"/>
  <c r="D1549"/>
  <c r="D1550"/>
  <c r="D1551"/>
  <c r="D1552"/>
  <c r="D1553"/>
  <c r="D1554"/>
  <c r="D1555"/>
  <c r="D1556"/>
  <c r="D1557"/>
  <c r="D1558"/>
  <c r="D1559"/>
  <c r="D1560"/>
  <c r="D1561"/>
  <c r="D1562"/>
  <c r="D1563"/>
  <c r="D1564"/>
  <c r="D1565"/>
  <c r="D1566"/>
  <c r="D1567"/>
  <c r="D1568"/>
  <c r="D1569"/>
  <c r="D1570"/>
  <c r="D1571"/>
  <c r="D1572"/>
  <c r="D1573"/>
  <c r="D1574"/>
  <c r="D1575"/>
  <c r="D1576"/>
  <c r="D1577"/>
  <c r="D1578"/>
  <c r="D1579"/>
  <c r="D1580"/>
  <c r="D1581"/>
  <c r="D1582"/>
  <c r="D1583"/>
  <c r="D1584"/>
  <c r="D1585"/>
  <c r="D1586"/>
  <c r="D1587"/>
  <c r="D1588"/>
  <c r="D1589"/>
  <c r="D1590"/>
  <c r="D1591"/>
  <c r="D1592"/>
  <c r="D1593"/>
  <c r="D1594"/>
  <c r="D1595"/>
  <c r="D1596"/>
  <c r="D1597"/>
  <c r="D1598"/>
  <c r="D1599"/>
  <c r="D1600"/>
  <c r="D1601"/>
  <c r="D1602"/>
  <c r="D1603"/>
  <c r="D1604"/>
  <c r="D1605"/>
  <c r="D1606"/>
  <c r="D1607"/>
  <c r="D1608"/>
  <c r="D1609"/>
  <c r="D1610"/>
  <c r="D1611"/>
  <c r="D1612"/>
  <c r="D1613"/>
  <c r="D1614"/>
  <c r="D1615"/>
  <c r="D1616"/>
  <c r="D1617"/>
  <c r="D1618"/>
  <c r="D1619"/>
  <c r="D1620"/>
  <c r="D1621"/>
  <c r="D1622"/>
  <c r="D1623"/>
  <c r="D1624"/>
  <c r="D1625"/>
  <c r="D1626"/>
  <c r="D1627"/>
  <c r="D1628"/>
  <c r="D1629"/>
  <c r="D1630"/>
  <c r="D1631"/>
  <c r="D1632"/>
  <c r="D1633"/>
  <c r="D1634"/>
  <c r="D1635"/>
  <c r="D1636"/>
  <c r="D1637"/>
  <c r="D1638"/>
  <c r="D1639"/>
  <c r="D1640"/>
  <c r="D1641"/>
  <c r="D1642"/>
  <c r="D1643"/>
  <c r="D1644"/>
  <c r="D1645"/>
  <c r="D1646"/>
  <c r="D1647"/>
  <c r="D1648"/>
  <c r="D1649"/>
  <c r="D1650"/>
  <c r="D1651"/>
  <c r="D1652"/>
  <c r="D1653"/>
  <c r="D1654"/>
  <c r="D1655"/>
  <c r="D1656"/>
  <c r="D1657"/>
  <c r="D1658"/>
  <c r="D1659"/>
  <c r="D1660"/>
  <c r="D1661"/>
  <c r="D1662"/>
  <c r="D1663"/>
  <c r="D1664"/>
  <c r="D1665"/>
  <c r="D1666"/>
  <c r="D1667"/>
  <c r="D1668"/>
  <c r="D1669"/>
  <c r="D1670"/>
  <c r="D1671"/>
  <c r="D1672"/>
  <c r="D1673"/>
  <c r="D1674"/>
  <c r="D1675"/>
  <c r="D1676"/>
  <c r="D1677"/>
  <c r="D1678"/>
  <c r="D1679"/>
  <c r="D1680"/>
  <c r="D1681"/>
  <c r="D1682"/>
  <c r="D1683"/>
  <c r="D1684"/>
  <c r="D1685"/>
  <c r="D1686"/>
  <c r="D1687"/>
  <c r="D1688"/>
  <c r="D1689"/>
  <c r="D1690"/>
  <c r="D1691"/>
  <c r="D1692"/>
  <c r="D1693"/>
  <c r="D1694"/>
  <c r="D1695"/>
  <c r="D1696"/>
  <c r="D1697"/>
  <c r="D1698"/>
  <c r="D1699"/>
  <c r="D1700"/>
  <c r="D1701"/>
  <c r="D1702"/>
  <c r="D1703"/>
  <c r="D1704"/>
  <c r="D1705"/>
  <c r="D1706"/>
  <c r="D1707"/>
  <c r="D1708"/>
  <c r="D1709"/>
  <c r="D1710"/>
  <c r="D1711"/>
  <c r="D1712"/>
  <c r="D1713"/>
  <c r="D1714"/>
  <c r="D1715"/>
  <c r="D1716"/>
  <c r="D1717"/>
  <c r="D1718"/>
  <c r="D1719"/>
  <c r="D1720"/>
  <c r="D1721"/>
  <c r="D1722"/>
  <c r="D1723"/>
  <c r="D1724"/>
  <c r="D1725"/>
  <c r="D1726"/>
  <c r="D1727"/>
  <c r="D1728"/>
  <c r="D1729"/>
  <c r="D1730"/>
  <c r="D1731"/>
  <c r="D1732"/>
  <c r="D1733"/>
  <c r="D1734"/>
  <c r="D1735"/>
  <c r="D1736"/>
  <c r="D1737"/>
  <c r="D1738"/>
  <c r="D1739"/>
  <c r="D1740"/>
  <c r="D1741"/>
  <c r="D1742"/>
  <c r="D1743"/>
  <c r="D1744"/>
  <c r="D1745"/>
  <c r="D1746"/>
  <c r="D1747"/>
  <c r="D1748"/>
  <c r="D1749"/>
  <c r="D1750"/>
  <c r="D1751"/>
  <c r="D1752"/>
  <c r="D1753"/>
  <c r="D1754"/>
  <c r="D1755"/>
  <c r="D1756"/>
  <c r="D1757"/>
  <c r="D1758"/>
  <c r="D1759"/>
  <c r="D1760"/>
  <c r="D1761"/>
  <c r="D1762"/>
  <c r="D1763"/>
  <c r="D1764"/>
  <c r="D1765"/>
  <c r="D1766"/>
  <c r="D1767"/>
  <c r="D1768"/>
  <c r="D1769"/>
  <c r="D1770"/>
  <c r="D1771"/>
  <c r="D1772"/>
  <c r="D1773"/>
  <c r="D1774"/>
  <c r="D1775"/>
  <c r="D1776"/>
  <c r="D1777"/>
  <c r="D1778"/>
  <c r="D1779"/>
  <c r="D1780"/>
  <c r="D1781"/>
  <c r="D1782"/>
  <c r="D1783"/>
  <c r="D1784"/>
  <c r="D1785"/>
  <c r="D1786"/>
  <c r="D1787"/>
  <c r="D1788"/>
  <c r="D1789"/>
  <c r="D1790"/>
  <c r="D1791"/>
  <c r="D1792"/>
  <c r="D1793"/>
  <c r="D1794"/>
  <c r="D1795"/>
  <c r="D1796"/>
  <c r="D1797"/>
  <c r="D1798"/>
  <c r="D1799"/>
  <c r="D1800"/>
  <c r="D1801"/>
  <c r="D1802"/>
  <c r="D1803"/>
  <c r="D1804"/>
  <c r="D1805"/>
  <c r="D1806"/>
  <c r="D1807"/>
  <c r="D1808"/>
  <c r="D1809"/>
  <c r="D1810"/>
  <c r="D1811"/>
  <c r="D1812"/>
  <c r="D1813"/>
  <c r="D1814"/>
  <c r="D1815"/>
  <c r="D1816"/>
  <c r="D1817"/>
  <c r="D1818"/>
  <c r="D1819"/>
  <c r="D1820"/>
  <c r="D1821"/>
  <c r="D1822"/>
  <c r="D1823"/>
  <c r="D1824"/>
  <c r="D1825"/>
  <c r="D1826"/>
  <c r="D1827"/>
  <c r="D1828"/>
  <c r="D1829"/>
  <c r="D1830"/>
  <c r="D1831"/>
  <c r="D1832"/>
  <c r="D1833"/>
  <c r="D1834"/>
  <c r="D1835"/>
  <c r="D1836"/>
  <c r="D1837"/>
  <c r="D1838"/>
  <c r="D1839"/>
  <c r="D1840"/>
  <c r="D1841"/>
  <c r="D1842"/>
  <c r="D1843"/>
  <c r="D1844"/>
  <c r="D1845"/>
  <c r="D1846"/>
  <c r="D1847"/>
  <c r="D1848"/>
  <c r="D1849"/>
  <c r="D1850"/>
  <c r="D1851"/>
  <c r="D1852"/>
  <c r="D1853"/>
  <c r="D1854"/>
  <c r="D1855"/>
  <c r="D1856"/>
  <c r="D1857"/>
  <c r="D1858"/>
  <c r="D1859"/>
  <c r="D1860"/>
  <c r="D1861"/>
  <c r="D1862"/>
  <c r="D1863"/>
  <c r="D1864"/>
  <c r="D1865"/>
  <c r="D1866"/>
  <c r="D1867"/>
  <c r="D1868"/>
  <c r="D1869"/>
  <c r="D1870"/>
  <c r="D1871"/>
  <c r="D1872"/>
  <c r="D1873"/>
  <c r="D1874"/>
  <c r="D1875"/>
  <c r="D1876"/>
  <c r="D1877"/>
  <c r="D1878"/>
  <c r="D1879"/>
  <c r="D1880"/>
  <c r="D1881"/>
  <c r="D1882"/>
  <c r="D1883"/>
  <c r="D1884"/>
  <c r="D1885"/>
  <c r="D1886"/>
  <c r="D1887"/>
  <c r="D1888"/>
  <c r="D1889"/>
  <c r="D1890"/>
  <c r="D1891"/>
  <c r="D1892"/>
  <c r="D1893"/>
  <c r="D1894"/>
  <c r="D1895"/>
  <c r="D1896"/>
  <c r="D1897"/>
  <c r="D1898"/>
  <c r="D1899"/>
  <c r="D1900"/>
  <c r="D1901"/>
  <c r="D1902"/>
  <c r="D1903"/>
  <c r="D1904"/>
  <c r="D1905"/>
  <c r="D1906"/>
  <c r="D1907"/>
  <c r="D1908"/>
  <c r="D1909"/>
  <c r="D1910"/>
  <c r="D1911"/>
  <c r="D1912"/>
  <c r="D1913"/>
  <c r="D1914"/>
  <c r="D1915"/>
  <c r="D1916"/>
  <c r="D1917"/>
  <c r="D1918"/>
  <c r="D1919"/>
  <c r="D1920"/>
  <c r="D1921"/>
  <c r="D1922"/>
  <c r="D1923"/>
  <c r="D1924"/>
  <c r="D1925"/>
  <c r="D1926"/>
  <c r="D1927"/>
  <c r="D1928"/>
  <c r="D1929"/>
  <c r="D1930"/>
  <c r="D1931"/>
  <c r="D1932"/>
  <c r="D1933"/>
  <c r="D1934"/>
  <c r="D1935"/>
  <c r="D1936"/>
  <c r="D1937"/>
  <c r="D1938"/>
  <c r="D1939"/>
  <c r="D1940"/>
  <c r="D1941"/>
  <c r="D1942"/>
  <c r="D1943"/>
  <c r="D1944"/>
  <c r="D1945"/>
  <c r="D1946"/>
  <c r="D1947"/>
  <c r="D1948"/>
  <c r="D1949"/>
  <c r="D1950"/>
  <c r="D1951"/>
  <c r="D1952"/>
  <c r="D1953"/>
  <c r="D1954"/>
  <c r="D1955"/>
  <c r="D1956"/>
  <c r="D1957"/>
  <c r="D1958"/>
  <c r="D1959"/>
  <c r="D1960"/>
  <c r="D1961"/>
  <c r="D1962"/>
  <c r="D1963"/>
  <c r="D1964"/>
  <c r="D1965"/>
  <c r="D1966"/>
  <c r="D1967"/>
  <c r="D1968"/>
  <c r="D1969"/>
  <c r="D1970"/>
  <c r="D1971"/>
  <c r="D1972"/>
  <c r="D1973"/>
  <c r="D1974"/>
  <c r="D1975"/>
  <c r="D1976"/>
  <c r="D1977"/>
  <c r="D1978"/>
  <c r="D1979"/>
  <c r="D1980"/>
  <c r="D1981"/>
  <c r="D1982"/>
  <c r="D1983"/>
  <c r="D1984"/>
  <c r="D1985"/>
  <c r="D1986"/>
  <c r="D1987"/>
  <c r="D1988"/>
  <c r="D1989"/>
  <c r="D1990"/>
  <c r="D1991"/>
  <c r="D1992"/>
  <c r="D1993"/>
  <c r="D1994"/>
  <c r="D1995"/>
  <c r="D1996"/>
  <c r="D1997"/>
  <c r="D1998"/>
  <c r="D1999"/>
  <c r="D2000"/>
  <c r="D2001"/>
  <c r="D2002"/>
  <c r="D2003"/>
  <c r="D2004"/>
  <c r="D2005"/>
  <c r="D2006"/>
  <c r="D2007"/>
  <c r="D2008"/>
  <c r="D2009"/>
  <c r="D2010"/>
  <c r="D2011"/>
  <c r="D2012"/>
  <c r="D2013"/>
  <c r="D2014"/>
  <c r="D2015"/>
  <c r="D2016"/>
  <c r="D2017"/>
  <c r="D2018"/>
  <c r="D2019"/>
  <c r="D2020"/>
  <c r="D2021"/>
  <c r="D2022"/>
  <c r="D2023"/>
  <c r="D2024"/>
  <c r="D2025"/>
  <c r="D2026"/>
  <c r="D2027"/>
  <c r="D2028"/>
  <c r="D2029"/>
  <c r="D2030"/>
  <c r="D2031"/>
  <c r="D2032"/>
  <c r="D2033"/>
  <c r="D2034"/>
  <c r="D2035"/>
  <c r="D2036"/>
  <c r="D2037"/>
  <c r="D2038"/>
  <c r="D2039"/>
  <c r="D2040"/>
  <c r="D2041"/>
  <c r="D2042"/>
  <c r="D2043"/>
  <c r="D2044"/>
  <c r="D2045"/>
  <c r="D2046"/>
  <c r="D2047"/>
  <c r="D2048"/>
  <c r="D2049"/>
  <c r="D2050"/>
  <c r="D2051"/>
  <c r="D2052"/>
  <c r="D2053"/>
  <c r="D2054"/>
  <c r="D2055"/>
  <c r="D2056"/>
  <c r="D2057"/>
  <c r="D2058"/>
  <c r="D2059"/>
  <c r="D2060"/>
  <c r="D2061"/>
  <c r="D2062"/>
  <c r="D2063"/>
  <c r="D2064"/>
  <c r="D2065"/>
  <c r="D2066"/>
  <c r="D2067"/>
  <c r="D2068"/>
  <c r="D2069"/>
  <c r="D2070"/>
  <c r="D2071"/>
  <c r="D2072"/>
  <c r="D2073"/>
  <c r="D2074"/>
  <c r="D2075"/>
  <c r="D2076"/>
  <c r="D2077"/>
  <c r="D2078"/>
  <c r="D2079"/>
  <c r="D2080"/>
  <c r="D2081"/>
  <c r="D2082"/>
  <c r="D2083"/>
  <c r="D2084"/>
  <c r="D2085"/>
  <c r="D2086"/>
  <c r="D2087"/>
  <c r="D2088"/>
  <c r="D2089"/>
  <c r="D2090"/>
  <c r="D2091"/>
  <c r="D2092"/>
  <c r="D2093"/>
  <c r="D2094"/>
  <c r="D2095"/>
  <c r="D2096"/>
  <c r="D2097"/>
  <c r="D2098"/>
  <c r="D2099"/>
  <c r="D2100"/>
  <c r="D2101"/>
  <c r="D2102"/>
  <c r="D2103"/>
  <c r="D2104"/>
  <c r="D2105"/>
  <c r="D2106"/>
  <c r="D2107"/>
  <c r="D2108"/>
  <c r="D2109"/>
  <c r="D2110"/>
  <c r="D2111"/>
  <c r="D2112"/>
  <c r="D2113"/>
  <c r="D2114"/>
  <c r="D2115"/>
  <c r="D2116"/>
  <c r="D2117"/>
  <c r="D2118"/>
  <c r="D2119"/>
  <c r="D2120"/>
  <c r="D2121"/>
  <c r="D2122"/>
  <c r="D2123"/>
  <c r="D2124"/>
  <c r="D2125"/>
  <c r="D2126"/>
  <c r="D2127"/>
  <c r="D2128"/>
  <c r="D2129"/>
  <c r="D2130"/>
  <c r="D2131"/>
  <c r="D2132"/>
  <c r="D2133"/>
  <c r="D2134"/>
  <c r="D2135"/>
  <c r="D2136"/>
  <c r="D2137"/>
  <c r="D2138"/>
  <c r="D2139"/>
  <c r="D2140"/>
  <c r="D2141"/>
  <c r="D2142"/>
  <c r="D2143"/>
  <c r="D2144"/>
  <c r="D2145"/>
  <c r="D2146"/>
  <c r="D2147"/>
  <c r="D2148"/>
  <c r="D2149"/>
  <c r="D2150"/>
  <c r="D2151"/>
  <c r="D2152"/>
  <c r="D2153"/>
  <c r="D2154"/>
  <c r="D2155"/>
  <c r="D2156"/>
  <c r="D2157"/>
  <c r="D2158"/>
  <c r="D2159"/>
  <c r="D2160"/>
  <c r="D2161"/>
  <c r="D2162"/>
  <c r="D2163"/>
  <c r="D2164"/>
  <c r="D2165"/>
  <c r="D2166"/>
  <c r="D2167"/>
  <c r="D2168"/>
  <c r="D2169"/>
  <c r="D2170"/>
  <c r="D2171"/>
  <c r="D2172"/>
  <c r="D2173"/>
  <c r="D2174"/>
  <c r="D2175"/>
  <c r="D2176"/>
  <c r="D2177"/>
  <c r="D2178"/>
  <c r="D2179"/>
  <c r="D2180"/>
  <c r="D2181"/>
  <c r="D2182"/>
  <c r="D2183"/>
  <c r="D2184"/>
  <c r="D2185"/>
  <c r="D2186"/>
  <c r="D2187"/>
  <c r="D2188"/>
  <c r="D2189"/>
  <c r="D2190"/>
  <c r="D2191"/>
  <c r="D2192"/>
  <c r="D2193"/>
  <c r="D2194"/>
  <c r="D2195"/>
  <c r="D2196"/>
  <c r="D2197"/>
  <c r="D2198"/>
  <c r="D2199"/>
  <c r="D2200"/>
  <c r="D2201"/>
  <c r="D2202"/>
  <c r="D2203"/>
  <c r="D2204"/>
  <c r="D2205"/>
  <c r="D2206"/>
  <c r="D2207"/>
  <c r="D2208"/>
  <c r="D2209"/>
  <c r="D2210"/>
  <c r="D2211"/>
  <c r="D2212"/>
  <c r="D2213"/>
  <c r="D2214"/>
  <c r="D2215"/>
  <c r="D2216"/>
  <c r="D2217"/>
  <c r="D2218"/>
  <c r="D2219"/>
  <c r="D2220"/>
  <c r="D2221"/>
  <c r="D2222"/>
  <c r="D2223"/>
  <c r="D2224"/>
  <c r="D2225"/>
  <c r="D2226"/>
  <c r="D2227"/>
  <c r="D2228"/>
  <c r="D2229"/>
  <c r="D2230"/>
  <c r="D2231"/>
  <c r="D2232"/>
  <c r="D2233"/>
  <c r="D2234"/>
  <c r="D2235"/>
  <c r="D2236"/>
  <c r="D2237"/>
  <c r="D2238"/>
  <c r="D2239"/>
  <c r="D2240"/>
  <c r="D2241"/>
  <c r="D2242"/>
  <c r="D2243"/>
  <c r="D2244"/>
  <c r="D2245"/>
  <c r="D2246"/>
  <c r="D2247"/>
  <c r="D2248"/>
  <c r="D2249"/>
  <c r="D2250"/>
  <c r="D2251"/>
  <c r="D2252"/>
  <c r="D2253"/>
  <c r="D2254"/>
  <c r="D2255"/>
  <c r="D2256"/>
  <c r="D2257"/>
  <c r="D2258"/>
  <c r="D2259"/>
  <c r="D2260"/>
  <c r="D2261"/>
  <c r="D2262"/>
  <c r="D2263"/>
  <c r="D2264"/>
  <c r="D2265"/>
  <c r="D2266"/>
  <c r="D2267"/>
  <c r="D2268"/>
  <c r="D2269"/>
  <c r="D2270"/>
  <c r="D2271"/>
  <c r="D2272"/>
  <c r="D2273"/>
  <c r="D2274"/>
  <c r="D2275"/>
  <c r="D2276"/>
  <c r="D2277"/>
  <c r="D2278"/>
  <c r="D2279"/>
  <c r="D2280"/>
  <c r="D2281"/>
  <c r="D2282"/>
  <c r="D2283"/>
  <c r="D2284"/>
  <c r="D2285"/>
  <c r="D2286"/>
  <c r="D2287"/>
  <c r="D2288"/>
  <c r="D2289"/>
  <c r="D2290"/>
  <c r="D2291"/>
  <c r="D2292"/>
  <c r="D2293"/>
  <c r="D2294"/>
  <c r="D2295"/>
  <c r="D2296"/>
  <c r="D2297"/>
  <c r="D2298"/>
  <c r="D2299"/>
  <c r="D2300"/>
  <c r="D2301"/>
  <c r="D2302"/>
  <c r="D2303"/>
  <c r="D2304"/>
  <c r="D2305"/>
  <c r="D2306"/>
  <c r="D2307"/>
  <c r="D2308"/>
  <c r="D2309"/>
  <c r="D2310"/>
  <c r="D2311"/>
  <c r="D2312"/>
  <c r="D2313"/>
  <c r="D2314"/>
  <c r="D2315"/>
  <c r="D2316"/>
  <c r="D2317"/>
  <c r="D2318"/>
  <c r="D2319"/>
  <c r="D2320"/>
  <c r="D2321"/>
  <c r="D2322"/>
  <c r="D2323"/>
  <c r="D2324"/>
  <c r="D2325"/>
  <c r="D2326"/>
  <c r="D2327"/>
  <c r="D2328"/>
  <c r="D2329"/>
  <c r="D2330"/>
  <c r="D2331"/>
  <c r="D2332"/>
  <c r="D2333"/>
  <c r="D2334"/>
  <c r="D2335"/>
  <c r="D2336"/>
  <c r="D2337"/>
  <c r="D2338"/>
  <c r="D2339"/>
  <c r="D2340"/>
  <c r="D2341"/>
  <c r="D2342"/>
  <c r="D2343"/>
  <c r="D2344"/>
  <c r="D2345"/>
  <c r="D2346"/>
  <c r="D2347"/>
  <c r="D2348"/>
  <c r="D2349"/>
  <c r="D2350"/>
  <c r="D2351"/>
  <c r="D2352"/>
  <c r="D2353"/>
  <c r="D2354"/>
  <c r="D2355"/>
  <c r="D2356"/>
  <c r="D2357"/>
  <c r="D2358"/>
  <c r="D2359"/>
  <c r="D2360"/>
  <c r="D2361"/>
  <c r="D2362"/>
  <c r="D2363"/>
  <c r="D2364"/>
  <c r="D2365"/>
  <c r="D2366"/>
  <c r="D2367"/>
  <c r="D2368"/>
  <c r="D2369"/>
  <c r="D2370"/>
  <c r="D2371"/>
  <c r="D2372"/>
  <c r="D2373"/>
  <c r="D2374"/>
  <c r="D2375"/>
  <c r="D2376"/>
  <c r="D2377"/>
  <c r="D2378"/>
  <c r="D2379"/>
  <c r="D2380"/>
  <c r="D2381"/>
  <c r="D2382"/>
  <c r="D2383"/>
  <c r="D2384"/>
  <c r="D2385"/>
  <c r="D2386"/>
  <c r="D2387"/>
  <c r="D2388"/>
  <c r="D2389"/>
  <c r="D2390"/>
  <c r="D2391"/>
  <c r="D2392"/>
  <c r="D2393"/>
  <c r="D2394"/>
  <c r="D2395"/>
  <c r="D2396"/>
  <c r="D2397"/>
  <c r="D2398"/>
  <c r="D2399"/>
  <c r="D2400"/>
  <c r="D2401"/>
  <c r="D2402"/>
  <c r="D2403"/>
  <c r="D2404"/>
  <c r="D2405"/>
  <c r="D2406"/>
  <c r="D2407"/>
  <c r="D2408"/>
  <c r="D2409"/>
  <c r="D2410"/>
  <c r="D2411"/>
  <c r="D2412"/>
  <c r="D2413"/>
  <c r="D2414"/>
  <c r="D2415"/>
  <c r="D2416"/>
  <c r="D2417"/>
  <c r="D2418"/>
  <c r="D2419"/>
  <c r="D2420"/>
  <c r="D2421"/>
  <c r="D2422"/>
  <c r="D2423"/>
  <c r="D2424"/>
  <c r="D2425"/>
  <c r="D2426"/>
  <c r="D2427"/>
  <c r="D2428"/>
  <c r="D2429"/>
  <c r="D2430"/>
  <c r="D2431"/>
  <c r="D2432"/>
  <c r="D2433"/>
  <c r="D2434"/>
  <c r="D2435"/>
  <c r="D2436"/>
  <c r="D2437"/>
  <c r="D2438"/>
  <c r="D2439"/>
  <c r="D2440"/>
  <c r="D2441"/>
  <c r="D2442"/>
  <c r="D2443"/>
  <c r="D2444"/>
  <c r="D2445"/>
  <c r="D2446"/>
  <c r="D2447"/>
  <c r="D2448"/>
  <c r="D2449"/>
  <c r="D2450"/>
  <c r="D2451"/>
  <c r="D2452"/>
  <c r="D2453"/>
  <c r="D2454"/>
  <c r="D2455"/>
  <c r="D2456"/>
  <c r="D2457"/>
  <c r="D2458"/>
  <c r="D2459"/>
  <c r="D2460"/>
  <c r="D2461"/>
  <c r="D2462"/>
  <c r="D2463"/>
  <c r="D2464"/>
  <c r="D2465"/>
  <c r="D2466"/>
  <c r="D2467"/>
  <c r="D2468"/>
  <c r="D2469"/>
  <c r="D2470"/>
  <c r="D2471"/>
  <c r="D2472"/>
  <c r="D2473"/>
  <c r="D2474"/>
  <c r="D2475"/>
  <c r="D2476"/>
  <c r="D2477"/>
  <c r="D2478"/>
  <c r="D2479"/>
  <c r="D2480"/>
  <c r="D2481"/>
  <c r="D2482"/>
  <c r="D2483"/>
  <c r="D2484"/>
  <c r="D2485"/>
  <c r="D2486"/>
  <c r="D2487"/>
  <c r="D2488"/>
  <c r="D2489"/>
  <c r="D2490"/>
  <c r="D2491"/>
  <c r="D2492"/>
  <c r="D2493"/>
  <c r="D2494"/>
  <c r="D2495"/>
  <c r="D2496"/>
  <c r="D2497"/>
  <c r="D2498"/>
  <c r="D2499"/>
  <c r="D2500"/>
  <c r="D2501"/>
  <c r="D2502"/>
  <c r="D2503"/>
  <c r="D2504"/>
  <c r="D2505"/>
  <c r="D2506"/>
  <c r="D2507"/>
  <c r="D2508"/>
  <c r="D2509"/>
  <c r="D2510"/>
  <c r="D2511"/>
  <c r="D2512"/>
  <c r="D2513"/>
  <c r="D2514"/>
  <c r="D2515"/>
  <c r="D2516"/>
  <c r="D2517"/>
  <c r="D2518"/>
  <c r="D2519"/>
  <c r="D2520"/>
  <c r="D2521"/>
  <c r="D2522"/>
  <c r="D2523"/>
  <c r="D2524"/>
  <c r="D2525"/>
  <c r="D2526"/>
  <c r="D2527"/>
  <c r="D2528"/>
  <c r="D2529"/>
  <c r="D2530"/>
  <c r="D2531"/>
  <c r="D2532"/>
  <c r="D2533"/>
  <c r="D2534"/>
  <c r="D2535"/>
  <c r="D2536"/>
  <c r="D2537"/>
  <c r="D2538"/>
  <c r="D2539"/>
  <c r="D2540"/>
  <c r="D2541"/>
  <c r="D2542"/>
  <c r="D2543"/>
  <c r="D2544"/>
  <c r="D2545"/>
  <c r="D2546"/>
  <c r="D2547"/>
  <c r="D2548"/>
  <c r="D2549"/>
  <c r="D2550"/>
  <c r="D2551"/>
  <c r="D2552"/>
  <c r="D2553"/>
  <c r="D2554"/>
  <c r="D2555"/>
  <c r="D2556"/>
  <c r="D2557"/>
  <c r="D2558"/>
  <c r="D2559"/>
  <c r="D2560"/>
  <c r="D2561"/>
  <c r="D2562"/>
  <c r="D2563"/>
  <c r="D2564"/>
  <c r="D2565"/>
  <c r="D2566"/>
  <c r="D2567"/>
  <c r="D2568"/>
  <c r="D2569"/>
  <c r="D2570"/>
  <c r="D2571"/>
  <c r="D2572"/>
  <c r="D2573"/>
  <c r="D2574"/>
  <c r="D2575"/>
  <c r="D2576"/>
  <c r="D2577"/>
  <c r="D2578"/>
  <c r="D2579"/>
  <c r="D2580"/>
  <c r="D2581"/>
  <c r="D2582"/>
  <c r="D2583"/>
  <c r="D2584"/>
  <c r="D2585"/>
  <c r="D2586"/>
  <c r="D2587"/>
  <c r="D2588"/>
  <c r="D2589"/>
  <c r="D2590"/>
  <c r="D2591"/>
  <c r="D2592"/>
  <c r="D2593"/>
  <c r="D2594"/>
  <c r="D2595"/>
  <c r="D2596"/>
  <c r="D2597"/>
  <c r="D2598"/>
  <c r="D2599"/>
  <c r="D2600"/>
  <c r="D2601"/>
  <c r="D2602"/>
  <c r="D2603"/>
  <c r="D2604"/>
  <c r="D2605"/>
  <c r="D2606"/>
  <c r="D2607"/>
  <c r="D2608"/>
  <c r="D2609"/>
  <c r="D2610"/>
  <c r="D2611"/>
  <c r="D2612"/>
  <c r="D2613"/>
  <c r="D2614"/>
  <c r="D2615"/>
  <c r="D2616"/>
  <c r="D2617"/>
  <c r="D2618"/>
  <c r="D2619"/>
  <c r="D2620"/>
  <c r="D2621"/>
  <c r="D2622"/>
  <c r="D2623"/>
  <c r="D2624"/>
  <c r="D2625"/>
  <c r="D2626"/>
  <c r="D2627"/>
  <c r="D2628"/>
  <c r="D2629"/>
  <c r="D2630"/>
  <c r="D2631"/>
  <c r="D2632"/>
  <c r="D2633"/>
  <c r="D2634"/>
  <c r="D2635"/>
  <c r="D2636"/>
  <c r="D2637"/>
  <c r="D2638"/>
  <c r="D2639"/>
  <c r="D2640"/>
  <c r="D2641"/>
  <c r="D2642"/>
  <c r="D2643"/>
  <c r="D2644"/>
  <c r="D2645"/>
  <c r="D2646"/>
  <c r="D2647"/>
  <c r="D2648"/>
  <c r="D2649"/>
  <c r="D2650"/>
  <c r="D2651"/>
  <c r="D2652"/>
  <c r="D2653"/>
  <c r="D2654"/>
  <c r="D2655"/>
  <c r="D2656"/>
  <c r="D2657"/>
  <c r="D2658"/>
  <c r="D2659"/>
  <c r="D2660"/>
  <c r="D2661"/>
  <c r="D2662"/>
  <c r="D2663"/>
  <c r="D2664"/>
  <c r="D2665"/>
  <c r="D2666"/>
  <c r="D2667"/>
  <c r="D2668"/>
  <c r="D2669"/>
  <c r="D2670"/>
  <c r="D2671"/>
  <c r="D2672"/>
  <c r="D2673"/>
  <c r="D2674"/>
  <c r="D2675"/>
  <c r="D2676"/>
  <c r="D2677"/>
  <c r="D2678"/>
  <c r="D2679"/>
  <c r="D2680"/>
  <c r="D2681"/>
  <c r="D2682"/>
  <c r="D2683"/>
  <c r="D2684"/>
  <c r="D2685"/>
  <c r="D2686"/>
  <c r="D2687"/>
  <c r="D2688"/>
  <c r="D2689"/>
  <c r="D2690"/>
  <c r="D2691"/>
  <c r="D2692"/>
  <c r="D2693"/>
  <c r="D2694"/>
  <c r="D2695"/>
  <c r="D2696"/>
  <c r="D2697"/>
  <c r="D2698"/>
  <c r="D2699"/>
  <c r="D2700"/>
  <c r="D2701"/>
  <c r="D2702"/>
  <c r="D2703"/>
  <c r="D2704"/>
  <c r="D2705"/>
  <c r="D2706"/>
  <c r="D2707"/>
  <c r="D2708"/>
  <c r="D2709"/>
  <c r="D2710"/>
  <c r="D2711"/>
  <c r="D2712"/>
  <c r="D2713"/>
  <c r="D2714"/>
  <c r="D2715"/>
  <c r="D2716"/>
  <c r="D2717"/>
  <c r="D2718"/>
  <c r="D2719"/>
  <c r="D2720"/>
  <c r="D2721"/>
  <c r="D2722"/>
  <c r="D2723"/>
  <c r="D2724"/>
  <c r="D2725"/>
  <c r="D2726"/>
  <c r="D2727"/>
  <c r="D2728"/>
  <c r="D2729"/>
  <c r="D2730"/>
  <c r="D2731"/>
  <c r="D2732"/>
  <c r="D2733"/>
  <c r="D2734"/>
  <c r="D2735"/>
  <c r="D2736"/>
  <c r="D2737"/>
  <c r="D2738"/>
  <c r="D2739"/>
  <c r="D2740"/>
  <c r="D2741"/>
  <c r="D2742"/>
  <c r="D2743"/>
  <c r="D2744"/>
  <c r="D2745"/>
  <c r="D2746"/>
  <c r="D2747"/>
  <c r="D2748"/>
  <c r="D2749"/>
  <c r="D2750"/>
  <c r="D2751"/>
  <c r="D2752"/>
  <c r="D2753"/>
  <c r="D2754"/>
  <c r="D2755"/>
  <c r="D2756"/>
  <c r="D2757"/>
  <c r="D2758"/>
  <c r="D2759"/>
  <c r="D2760"/>
  <c r="D2761"/>
  <c r="D2762"/>
  <c r="D2763"/>
  <c r="D2764"/>
  <c r="D2765"/>
  <c r="D2766"/>
  <c r="D2767"/>
  <c r="D2768"/>
  <c r="D2769"/>
  <c r="D2770"/>
  <c r="D2771"/>
  <c r="D2772"/>
  <c r="D2773"/>
  <c r="D2774"/>
  <c r="D2775"/>
  <c r="D2776"/>
  <c r="D2777"/>
  <c r="D2778"/>
  <c r="D2779"/>
  <c r="D2780"/>
  <c r="D2781"/>
  <c r="D2782"/>
  <c r="D2783"/>
  <c r="D2784"/>
  <c r="D2785"/>
  <c r="D2786"/>
  <c r="D2787"/>
  <c r="D2788"/>
  <c r="D2789"/>
  <c r="D2790"/>
  <c r="D2791"/>
  <c r="D2792"/>
  <c r="D2793"/>
  <c r="D2794"/>
  <c r="D2795"/>
  <c r="D2796"/>
  <c r="D2797"/>
  <c r="D2798"/>
  <c r="D2799"/>
  <c r="D2800"/>
  <c r="D2801"/>
  <c r="D2802"/>
  <c r="D2803"/>
  <c r="D2804"/>
  <c r="D2805"/>
  <c r="D2806"/>
  <c r="D2807"/>
  <c r="D2808"/>
  <c r="D2809"/>
  <c r="D2810"/>
  <c r="D2811"/>
  <c r="D2812"/>
  <c r="D2813"/>
  <c r="D2814"/>
  <c r="D2815"/>
  <c r="D2816"/>
  <c r="D2817"/>
  <c r="D2818"/>
  <c r="D2819"/>
  <c r="D2820"/>
  <c r="D2821"/>
  <c r="D2822"/>
  <c r="D2823"/>
  <c r="D2824"/>
  <c r="D2825"/>
  <c r="D2826"/>
  <c r="D2827"/>
  <c r="D2828"/>
  <c r="D2829"/>
  <c r="D2830"/>
  <c r="D2831"/>
  <c r="D2832"/>
  <c r="D2833"/>
  <c r="D2834"/>
  <c r="D2835"/>
  <c r="D2836"/>
  <c r="D2837"/>
  <c r="D2838"/>
  <c r="D2839"/>
  <c r="D2840"/>
  <c r="D2841"/>
  <c r="D2842"/>
  <c r="D2843"/>
  <c r="D2844"/>
  <c r="D2845"/>
  <c r="D2846"/>
  <c r="D2847"/>
  <c r="D2848"/>
  <c r="D2849"/>
  <c r="D2850"/>
  <c r="D2851"/>
  <c r="D2852"/>
  <c r="D2853"/>
  <c r="D2854"/>
  <c r="D2855"/>
  <c r="D2856"/>
  <c r="D2857"/>
  <c r="D2858"/>
  <c r="D2859"/>
  <c r="D2860"/>
  <c r="D2861"/>
  <c r="D2862"/>
  <c r="D2863"/>
  <c r="D2864"/>
  <c r="D2865"/>
  <c r="D2866"/>
  <c r="D2867"/>
  <c r="D2868"/>
  <c r="D2869"/>
  <c r="D2870"/>
  <c r="D2871"/>
  <c r="D2872"/>
  <c r="D2873"/>
  <c r="D2874"/>
  <c r="D2875"/>
  <c r="D2876"/>
  <c r="D2877"/>
  <c r="D2878"/>
  <c r="D2879"/>
  <c r="D2880"/>
  <c r="D2881"/>
  <c r="D2882"/>
  <c r="D2883"/>
  <c r="D2884"/>
  <c r="D2885"/>
  <c r="D2886"/>
  <c r="D2887"/>
  <c r="D2888"/>
  <c r="D2889"/>
  <c r="D2890"/>
  <c r="D2891"/>
  <c r="D2892"/>
  <c r="D2893"/>
  <c r="D2894"/>
  <c r="D2895"/>
  <c r="D2896"/>
  <c r="D2897"/>
  <c r="D2898"/>
  <c r="D2899"/>
  <c r="D2900"/>
  <c r="D2901"/>
  <c r="D2902"/>
  <c r="D2903"/>
  <c r="D2904"/>
  <c r="D2905"/>
  <c r="D2906"/>
  <c r="D2907"/>
  <c r="D2908"/>
  <c r="D2909"/>
  <c r="D2910"/>
  <c r="D2911"/>
  <c r="D2912"/>
  <c r="D2913"/>
  <c r="D2914"/>
  <c r="D2915"/>
  <c r="D2916"/>
  <c r="D2917"/>
  <c r="D2918"/>
  <c r="D2919"/>
  <c r="D2920"/>
  <c r="D2921"/>
  <c r="D2922"/>
  <c r="D2923"/>
  <c r="D2924"/>
  <c r="D2925"/>
  <c r="D2926"/>
  <c r="D2927"/>
  <c r="D2928"/>
  <c r="D2929"/>
  <c r="D2930"/>
  <c r="D2931"/>
  <c r="D2932"/>
  <c r="D2933"/>
  <c r="D2934"/>
  <c r="D2935"/>
  <c r="D2936"/>
  <c r="D2937"/>
  <c r="D2938"/>
  <c r="D2939"/>
  <c r="D2940"/>
  <c r="D2941"/>
  <c r="D2942"/>
  <c r="D2943"/>
  <c r="D2944"/>
  <c r="D2945"/>
  <c r="D2946"/>
  <c r="D2947"/>
  <c r="D2948"/>
  <c r="D2949"/>
  <c r="D2950"/>
  <c r="D2951"/>
  <c r="D2952"/>
  <c r="D2953"/>
  <c r="D2954"/>
  <c r="D2955"/>
  <c r="D2956"/>
  <c r="D2957"/>
  <c r="D2958"/>
  <c r="D2959"/>
  <c r="D2960"/>
  <c r="D2961"/>
  <c r="D2962"/>
  <c r="D2963"/>
  <c r="D2964"/>
  <c r="D2965"/>
  <c r="D2966"/>
  <c r="D2967"/>
  <c r="D2968"/>
  <c r="D2969"/>
  <c r="D2970"/>
  <c r="D2971"/>
  <c r="D2972"/>
  <c r="D2973"/>
  <c r="D2974"/>
  <c r="D2975"/>
  <c r="D2976"/>
  <c r="D2977"/>
  <c r="D2978"/>
  <c r="D2979"/>
  <c r="D2980"/>
  <c r="D2981"/>
  <c r="D2982"/>
  <c r="D2983"/>
  <c r="D2984"/>
  <c r="D2985"/>
  <c r="D2986"/>
  <c r="D2987"/>
  <c r="D2988"/>
  <c r="D2989"/>
  <c r="D2990"/>
  <c r="D2991"/>
  <c r="D2992"/>
  <c r="D2993"/>
  <c r="D2994"/>
  <c r="D2995"/>
  <c r="D2996"/>
  <c r="D2997"/>
  <c r="D2998"/>
  <c r="D2999"/>
  <c r="D3000"/>
  <c r="D3001"/>
  <c r="D3002"/>
  <c r="D3003"/>
  <c r="D3004"/>
  <c r="D3005"/>
  <c r="D3006"/>
  <c r="D3007"/>
  <c r="D3008"/>
  <c r="D3009"/>
  <c r="D3010"/>
  <c r="D3011"/>
  <c r="D3012"/>
  <c r="D3013"/>
  <c r="D3014"/>
  <c r="D3015"/>
  <c r="D3016"/>
  <c r="D3017"/>
  <c r="D3018"/>
  <c r="D3019"/>
  <c r="D3020"/>
  <c r="D3021"/>
  <c r="D3022"/>
  <c r="D3023"/>
  <c r="D3024"/>
  <c r="D3025"/>
  <c r="D3026"/>
  <c r="D3027"/>
  <c r="D3028"/>
  <c r="D3029"/>
  <c r="D3030"/>
  <c r="D3031"/>
  <c r="D3032"/>
  <c r="D3033"/>
  <c r="D3034"/>
  <c r="D3035"/>
  <c r="D3036"/>
  <c r="D3037"/>
  <c r="D3038"/>
  <c r="D3039"/>
  <c r="D3040"/>
  <c r="D3041"/>
  <c r="D3042"/>
  <c r="D3043"/>
  <c r="D3044"/>
  <c r="D3045"/>
  <c r="D3046"/>
  <c r="D3047"/>
  <c r="D3048"/>
  <c r="D3049"/>
  <c r="D3050"/>
  <c r="D3051"/>
  <c r="D3052"/>
  <c r="D3053"/>
  <c r="D3054"/>
  <c r="D3055"/>
  <c r="D3056"/>
  <c r="D3057"/>
  <c r="D3058"/>
  <c r="D3059"/>
  <c r="D3060"/>
  <c r="D3061"/>
  <c r="D3062"/>
  <c r="D3063"/>
  <c r="D3064"/>
  <c r="D3065"/>
  <c r="D3066"/>
  <c r="D3067"/>
  <c r="D3068"/>
  <c r="D3069"/>
  <c r="D3070"/>
  <c r="D3071"/>
  <c r="D3072"/>
  <c r="D3073"/>
  <c r="D3074"/>
  <c r="D3075"/>
  <c r="D3076"/>
  <c r="D3077"/>
  <c r="D3078"/>
  <c r="D3079"/>
  <c r="D3080"/>
  <c r="D3081"/>
  <c r="D3082"/>
  <c r="D3083"/>
  <c r="D3084"/>
  <c r="D3085"/>
  <c r="D3086"/>
  <c r="D3087"/>
  <c r="D3088"/>
  <c r="D3089"/>
  <c r="D3090"/>
  <c r="D3091"/>
  <c r="D3092"/>
  <c r="D3093"/>
  <c r="D3094"/>
  <c r="D3095"/>
  <c r="D3096"/>
  <c r="D3097"/>
  <c r="D3098"/>
  <c r="D3099"/>
  <c r="D3100"/>
  <c r="D3101"/>
  <c r="D3102"/>
  <c r="D3103"/>
  <c r="D3104"/>
  <c r="D3105"/>
  <c r="D3106"/>
  <c r="D3107"/>
  <c r="D3108"/>
  <c r="D3109"/>
  <c r="D3110"/>
  <c r="D3111"/>
  <c r="D3112"/>
  <c r="D3113"/>
  <c r="D3114"/>
  <c r="D3115"/>
  <c r="D3116"/>
  <c r="D3117"/>
  <c r="D3118"/>
  <c r="D3119"/>
  <c r="D3120"/>
  <c r="D3121"/>
  <c r="D3122"/>
  <c r="D3123"/>
  <c r="D3124"/>
  <c r="D3125"/>
  <c r="D3126"/>
  <c r="D3127"/>
  <c r="D3128"/>
  <c r="D3129"/>
  <c r="D3130"/>
  <c r="D3131"/>
  <c r="D3132"/>
  <c r="D3133"/>
  <c r="D3134"/>
  <c r="D3135"/>
  <c r="D3136"/>
  <c r="D3137"/>
  <c r="D3138"/>
  <c r="D3139"/>
  <c r="D3140"/>
  <c r="D3141"/>
  <c r="D3142"/>
  <c r="D3143"/>
  <c r="D3144"/>
  <c r="D3145"/>
  <c r="D3146"/>
  <c r="D3147"/>
  <c r="D3148"/>
  <c r="D3149"/>
  <c r="D3150"/>
  <c r="D3151"/>
  <c r="D3152"/>
  <c r="D3153"/>
  <c r="D3154"/>
  <c r="D3155"/>
  <c r="D3156"/>
  <c r="D3157"/>
  <c r="D3158"/>
  <c r="D3159"/>
  <c r="D3160"/>
  <c r="D3161"/>
  <c r="D3162"/>
  <c r="D3163"/>
  <c r="D3164"/>
  <c r="D3165"/>
  <c r="D3166"/>
  <c r="D3167"/>
  <c r="D3168"/>
  <c r="D3169"/>
  <c r="D3170"/>
  <c r="D3171"/>
  <c r="D3172"/>
  <c r="D3173"/>
  <c r="D3174"/>
  <c r="D3175"/>
  <c r="D3176"/>
  <c r="D3177"/>
  <c r="D3178"/>
  <c r="D3179"/>
  <c r="D3180"/>
  <c r="D3181"/>
  <c r="D3182"/>
  <c r="D3183"/>
  <c r="D3184"/>
  <c r="D3185"/>
  <c r="D3186"/>
  <c r="D3187"/>
  <c r="D3188"/>
  <c r="D3189"/>
  <c r="D3190"/>
  <c r="D3191"/>
  <c r="D3192"/>
  <c r="D3193"/>
  <c r="D3194"/>
  <c r="D3195"/>
  <c r="D3196"/>
  <c r="D3197"/>
  <c r="D3198"/>
  <c r="D3199"/>
  <c r="D3200"/>
  <c r="D3201"/>
  <c r="D3202"/>
  <c r="D3203"/>
  <c r="D3204"/>
  <c r="D3205"/>
  <c r="D3206"/>
  <c r="D3207"/>
  <c r="D3208"/>
  <c r="D3209"/>
  <c r="D3210"/>
  <c r="D3211"/>
  <c r="D3212"/>
  <c r="D3213"/>
  <c r="D3214"/>
  <c r="D3215"/>
  <c r="D3216"/>
  <c r="D3217"/>
  <c r="D3218"/>
  <c r="D3219"/>
  <c r="D3220"/>
  <c r="D3221"/>
  <c r="D3222"/>
  <c r="D3223"/>
  <c r="D3224"/>
  <c r="D3225"/>
  <c r="D3226"/>
  <c r="D3227"/>
  <c r="D3228"/>
  <c r="D3229"/>
  <c r="D3230"/>
  <c r="D3231"/>
  <c r="D3232"/>
  <c r="D3233"/>
  <c r="D3234"/>
  <c r="D3235"/>
  <c r="D3236"/>
  <c r="D3237"/>
  <c r="D3238"/>
  <c r="D3239"/>
  <c r="D3240"/>
  <c r="D3241"/>
  <c r="D3242"/>
  <c r="D3243"/>
  <c r="D3244"/>
  <c r="D3245"/>
  <c r="D3246"/>
  <c r="D3247"/>
  <c r="D3248"/>
  <c r="D3249"/>
  <c r="D3250"/>
  <c r="D3251"/>
  <c r="D3252"/>
  <c r="D3253"/>
  <c r="D3254"/>
  <c r="D3255"/>
  <c r="D3256"/>
  <c r="D3257"/>
  <c r="D3258"/>
  <c r="D3259"/>
  <c r="D3260"/>
  <c r="D3261"/>
  <c r="D3262"/>
  <c r="D3263"/>
  <c r="D3264"/>
  <c r="D3265"/>
  <c r="D3266"/>
  <c r="D3267"/>
  <c r="D3268"/>
  <c r="D3269"/>
  <c r="D3270"/>
  <c r="D3271"/>
  <c r="D3272"/>
  <c r="D3273"/>
  <c r="D3274"/>
  <c r="D3275"/>
  <c r="D3276"/>
  <c r="D3277"/>
  <c r="D3278"/>
  <c r="D3279"/>
  <c r="D3280"/>
  <c r="D3281"/>
  <c r="D3282"/>
  <c r="D3283"/>
  <c r="D3284"/>
  <c r="D3285"/>
  <c r="D3286"/>
  <c r="D3287"/>
  <c r="D3288"/>
  <c r="D3289"/>
  <c r="D3290"/>
  <c r="D3291"/>
  <c r="D3292"/>
  <c r="D3293"/>
  <c r="D3294"/>
  <c r="D3295"/>
  <c r="D3296"/>
  <c r="D3297"/>
  <c r="D3298"/>
  <c r="D3299"/>
  <c r="D3300"/>
  <c r="D3301"/>
  <c r="D3302"/>
  <c r="D3303"/>
  <c r="D3304"/>
  <c r="D3305"/>
  <c r="D3306"/>
  <c r="D3307"/>
  <c r="D3308"/>
  <c r="D3309"/>
  <c r="D3310"/>
  <c r="D3311"/>
  <c r="D3312"/>
  <c r="D3313"/>
  <c r="D3314"/>
  <c r="D3315"/>
  <c r="D3316"/>
  <c r="D3317"/>
  <c r="D3318"/>
  <c r="D3319"/>
  <c r="D3320"/>
  <c r="D3321"/>
  <c r="D3322"/>
  <c r="D3323"/>
  <c r="D3324"/>
  <c r="D3325"/>
  <c r="D3326"/>
  <c r="D3327"/>
  <c r="D3328"/>
  <c r="D3329"/>
  <c r="D3330"/>
  <c r="D3331"/>
  <c r="D3332"/>
  <c r="D3333"/>
  <c r="D3334"/>
  <c r="D3335"/>
  <c r="D3336"/>
  <c r="D3337"/>
  <c r="D3338"/>
  <c r="D3339"/>
  <c r="D3340"/>
  <c r="D3341"/>
  <c r="D3342"/>
  <c r="D3343"/>
  <c r="D3344"/>
  <c r="D3345"/>
  <c r="D3346"/>
  <c r="D3347"/>
  <c r="D3348"/>
  <c r="D3349"/>
  <c r="D3350"/>
  <c r="D3351"/>
  <c r="D3352"/>
  <c r="D3353"/>
  <c r="D3354"/>
  <c r="D3355"/>
  <c r="D3356"/>
  <c r="D3357"/>
  <c r="D3358"/>
  <c r="D3359"/>
  <c r="D3360"/>
  <c r="D3361"/>
  <c r="D3362"/>
  <c r="D3363"/>
  <c r="D3364"/>
  <c r="D3365"/>
  <c r="D3366"/>
  <c r="D3367"/>
  <c r="D3368"/>
  <c r="D3369"/>
  <c r="D3370"/>
  <c r="D3371"/>
  <c r="D3372"/>
  <c r="D3373"/>
  <c r="D3374"/>
  <c r="D3375"/>
  <c r="D3376"/>
  <c r="D3377"/>
  <c r="D3378"/>
  <c r="D3379"/>
  <c r="D3380"/>
  <c r="D3381"/>
  <c r="D3382"/>
  <c r="D3383"/>
  <c r="D3384"/>
  <c r="D3385"/>
  <c r="D3386"/>
  <c r="D3387"/>
  <c r="D3388"/>
  <c r="D3389"/>
  <c r="D3390"/>
  <c r="D3391"/>
  <c r="D3392"/>
  <c r="D3393"/>
  <c r="D3394"/>
  <c r="D3395"/>
  <c r="D3396"/>
  <c r="D3397"/>
  <c r="D3398"/>
  <c r="D3399"/>
  <c r="D3400"/>
  <c r="D3401"/>
  <c r="D3402"/>
  <c r="D3403"/>
  <c r="D3404"/>
  <c r="D3405"/>
  <c r="D3406"/>
  <c r="D3407"/>
  <c r="D3408"/>
  <c r="D3409"/>
  <c r="D3410"/>
  <c r="D3411"/>
  <c r="D3412"/>
  <c r="D3413"/>
  <c r="D3414"/>
  <c r="D3415"/>
  <c r="D3416"/>
  <c r="D3417"/>
  <c r="D3418"/>
  <c r="D3419"/>
  <c r="D3420"/>
  <c r="D3421"/>
  <c r="D3422"/>
  <c r="D3423"/>
  <c r="D3424"/>
  <c r="D3425"/>
  <c r="D3426"/>
  <c r="D3427"/>
  <c r="D3428"/>
  <c r="D3429"/>
  <c r="D3430"/>
  <c r="D3431"/>
  <c r="D3432"/>
  <c r="D3433"/>
  <c r="D3434"/>
  <c r="D3435"/>
  <c r="D3436"/>
  <c r="D3437"/>
  <c r="D3438"/>
  <c r="D3439"/>
  <c r="D3440"/>
  <c r="D3441"/>
  <c r="D3442"/>
  <c r="D3443"/>
  <c r="D3444"/>
  <c r="D3445"/>
  <c r="D3446"/>
  <c r="D3447"/>
  <c r="D3448"/>
  <c r="D3449"/>
  <c r="D3450"/>
  <c r="D3451"/>
  <c r="D3452"/>
  <c r="D3453"/>
  <c r="D3454"/>
  <c r="D3455"/>
  <c r="D3456"/>
  <c r="D3457"/>
  <c r="D3458"/>
  <c r="D3459"/>
  <c r="D3460"/>
  <c r="D3461"/>
  <c r="D3462"/>
  <c r="D3463"/>
  <c r="D3464"/>
  <c r="D3465"/>
  <c r="D3466"/>
  <c r="D3467"/>
  <c r="D3468"/>
  <c r="D3469"/>
  <c r="D3470"/>
  <c r="D3471"/>
  <c r="D3472"/>
  <c r="D3473"/>
  <c r="D3474"/>
  <c r="D3475"/>
  <c r="D3476"/>
  <c r="D3477"/>
  <c r="D3478"/>
  <c r="D3479"/>
  <c r="D3480"/>
  <c r="D3481"/>
  <c r="D3482"/>
  <c r="D3483"/>
  <c r="D3484"/>
  <c r="D3485"/>
  <c r="D3486"/>
  <c r="D3487"/>
  <c r="D3488"/>
  <c r="D3489"/>
  <c r="D3490"/>
  <c r="D3491"/>
  <c r="D3492"/>
  <c r="D3493"/>
  <c r="D3494"/>
  <c r="D3495"/>
  <c r="D3496"/>
  <c r="D3497"/>
  <c r="D3498"/>
  <c r="D3499"/>
  <c r="D3500"/>
  <c r="D3501"/>
  <c r="D3502"/>
  <c r="D3503"/>
  <c r="D3504"/>
  <c r="D3505"/>
  <c r="D3506"/>
  <c r="D3507"/>
  <c r="D3508"/>
  <c r="D3509"/>
  <c r="D3510"/>
  <c r="D3511"/>
  <c r="D3512"/>
  <c r="D3513"/>
  <c r="D3514"/>
  <c r="D3515"/>
  <c r="D3516"/>
  <c r="D3517"/>
  <c r="D3518"/>
  <c r="D3519"/>
  <c r="D3520"/>
  <c r="D3521"/>
  <c r="D3522"/>
  <c r="D3523"/>
  <c r="D3524"/>
  <c r="D3525"/>
  <c r="D3526"/>
  <c r="D3527"/>
  <c r="D3528"/>
  <c r="D3529"/>
  <c r="D3530"/>
  <c r="D3531"/>
  <c r="D3532"/>
  <c r="D3533"/>
  <c r="D3534"/>
  <c r="D3535"/>
  <c r="D3536"/>
  <c r="D3537"/>
  <c r="D3538"/>
  <c r="D3539"/>
  <c r="D3540"/>
  <c r="D3541"/>
  <c r="D3542"/>
  <c r="D3543"/>
  <c r="D3544"/>
  <c r="D3545"/>
  <c r="D3546"/>
  <c r="D3547"/>
  <c r="D3548"/>
  <c r="D3549"/>
  <c r="D3550"/>
  <c r="D3551"/>
  <c r="D3552"/>
  <c r="D3553"/>
  <c r="D3554"/>
  <c r="D3555"/>
  <c r="D3556"/>
  <c r="D3557"/>
  <c r="D3558"/>
  <c r="D3559"/>
  <c r="D3560"/>
  <c r="D3561"/>
  <c r="D3562"/>
  <c r="D3563"/>
  <c r="D3564"/>
  <c r="D3565"/>
  <c r="D3566"/>
  <c r="D3567"/>
  <c r="D3568"/>
  <c r="D3569"/>
  <c r="D3570"/>
  <c r="D3571"/>
  <c r="D3572"/>
  <c r="D3573"/>
  <c r="D3574"/>
  <c r="D3575"/>
  <c r="D3576"/>
  <c r="D3577"/>
  <c r="D3578"/>
  <c r="D3579"/>
  <c r="D3580"/>
  <c r="D3581"/>
  <c r="D3582"/>
  <c r="D3583"/>
  <c r="D3584"/>
  <c r="D3585"/>
  <c r="D3586"/>
  <c r="D3587"/>
  <c r="D3588"/>
  <c r="D3589"/>
  <c r="D3590"/>
  <c r="D3591"/>
  <c r="D3592"/>
  <c r="D3593"/>
  <c r="D3594"/>
  <c r="D3595"/>
  <c r="D3596"/>
  <c r="D3597"/>
  <c r="D3598"/>
  <c r="D3599"/>
  <c r="D3600"/>
  <c r="D3601"/>
  <c r="D3602"/>
  <c r="D3603"/>
  <c r="D3604"/>
  <c r="D3605"/>
  <c r="D3606"/>
  <c r="D3607"/>
  <c r="D3608"/>
  <c r="D3609"/>
  <c r="D3610"/>
  <c r="D3611"/>
  <c r="D3612"/>
  <c r="D3613"/>
  <c r="D3614"/>
  <c r="D3615"/>
  <c r="D3616"/>
  <c r="D3617"/>
  <c r="D3618"/>
  <c r="D3619"/>
  <c r="D3620"/>
  <c r="D3621"/>
  <c r="D3622"/>
  <c r="D3623"/>
  <c r="D3624"/>
  <c r="D3625"/>
  <c r="D3626"/>
  <c r="D3627"/>
  <c r="D3628"/>
  <c r="D3629"/>
  <c r="D3630"/>
  <c r="D3631"/>
  <c r="D3632"/>
  <c r="D3633"/>
  <c r="D3634"/>
  <c r="D3635"/>
  <c r="D3636"/>
  <c r="D3637"/>
  <c r="D3638"/>
  <c r="D3639"/>
  <c r="D3640"/>
  <c r="D3641"/>
  <c r="D3642"/>
  <c r="D3643"/>
  <c r="D3644"/>
  <c r="D3645"/>
  <c r="D3646"/>
  <c r="D3647"/>
  <c r="D3648"/>
  <c r="D3649"/>
  <c r="D3650"/>
  <c r="D3651"/>
  <c r="D3652"/>
  <c r="D3653"/>
  <c r="D3654"/>
  <c r="D3655"/>
  <c r="D3656"/>
  <c r="D3657"/>
  <c r="D3658"/>
  <c r="D3659"/>
  <c r="D3660"/>
  <c r="D3661"/>
  <c r="D3662"/>
  <c r="D3663"/>
  <c r="D3664"/>
  <c r="D3665"/>
  <c r="D3666"/>
  <c r="D3667"/>
  <c r="D3668"/>
  <c r="D3669"/>
  <c r="D3670"/>
  <c r="D3671"/>
  <c r="D3672"/>
  <c r="D3673"/>
  <c r="D3674"/>
  <c r="D3675"/>
  <c r="D3676"/>
  <c r="D3677"/>
  <c r="D3678"/>
  <c r="D3679"/>
  <c r="D3680"/>
  <c r="D3681"/>
  <c r="D3682"/>
  <c r="D3683"/>
  <c r="D3684"/>
  <c r="D3685"/>
  <c r="D3686"/>
  <c r="D3687"/>
  <c r="D3688"/>
  <c r="D3689"/>
  <c r="D3690"/>
  <c r="D3691"/>
  <c r="D3692"/>
  <c r="D3693"/>
  <c r="D3694"/>
  <c r="D3695"/>
  <c r="D3696"/>
  <c r="D3697"/>
  <c r="D3698"/>
  <c r="D3699"/>
  <c r="D3700"/>
  <c r="D3701"/>
  <c r="D3702"/>
  <c r="D3703"/>
  <c r="D3704"/>
  <c r="D3705"/>
  <c r="D3706"/>
  <c r="D3707"/>
  <c r="D3708"/>
  <c r="D3709"/>
  <c r="D3710"/>
  <c r="D3711"/>
  <c r="D3712"/>
  <c r="D3713"/>
  <c r="D3714"/>
  <c r="D3715"/>
  <c r="D3716"/>
  <c r="D3717"/>
  <c r="D3718"/>
  <c r="D3719"/>
  <c r="D3720"/>
  <c r="D3721"/>
  <c r="D3722"/>
  <c r="D3723"/>
  <c r="D3724"/>
  <c r="D3725"/>
  <c r="D3726"/>
  <c r="D3727"/>
  <c r="D3728"/>
  <c r="D3729"/>
  <c r="D3730"/>
  <c r="D3731"/>
  <c r="D3732"/>
  <c r="D3733"/>
  <c r="D3734"/>
  <c r="D3735"/>
  <c r="D3736"/>
  <c r="D3737"/>
  <c r="D3738"/>
  <c r="D3739"/>
  <c r="D3740"/>
  <c r="D3741"/>
  <c r="D3742"/>
  <c r="D3743"/>
  <c r="D3744"/>
  <c r="D3745"/>
  <c r="D3746"/>
  <c r="D3747"/>
  <c r="D3748"/>
  <c r="D3749"/>
  <c r="D3750"/>
  <c r="D3751"/>
  <c r="D3752"/>
  <c r="D3753"/>
  <c r="D3754"/>
  <c r="D3755"/>
  <c r="D3756"/>
  <c r="D3757"/>
  <c r="D3758"/>
  <c r="D3759"/>
  <c r="D3760"/>
  <c r="D3761"/>
  <c r="D3762"/>
  <c r="D3763"/>
  <c r="D3764"/>
  <c r="D3765"/>
  <c r="D3766"/>
  <c r="D3767"/>
  <c r="D3768"/>
  <c r="D3769"/>
  <c r="D3770"/>
  <c r="D3771"/>
  <c r="D3772"/>
  <c r="D3773"/>
  <c r="D3774"/>
  <c r="D3775"/>
  <c r="D3776"/>
  <c r="D3777"/>
  <c r="D3778"/>
  <c r="D3779"/>
  <c r="D3780"/>
  <c r="D3781"/>
  <c r="D3782"/>
  <c r="D3783"/>
  <c r="D3784"/>
  <c r="D3785"/>
  <c r="D3786"/>
  <c r="D3787"/>
  <c r="D3788"/>
  <c r="D3789"/>
  <c r="D3790"/>
  <c r="D3791"/>
  <c r="D3792"/>
  <c r="D3793"/>
  <c r="D3794"/>
  <c r="D3795"/>
  <c r="D3796"/>
  <c r="D3797"/>
  <c r="D3798"/>
  <c r="D3799"/>
  <c r="D3800"/>
  <c r="D3801"/>
  <c r="D3802"/>
  <c r="D3803"/>
  <c r="D3804"/>
  <c r="D3805"/>
  <c r="D3806"/>
  <c r="D3807"/>
  <c r="D3808"/>
  <c r="D3809"/>
  <c r="D3810"/>
  <c r="D3811"/>
  <c r="D3812"/>
  <c r="D3813"/>
  <c r="D3814"/>
  <c r="D3815"/>
  <c r="D3816"/>
  <c r="D3817"/>
  <c r="D3818"/>
  <c r="D3819"/>
  <c r="D3820"/>
  <c r="D3821"/>
  <c r="D3822"/>
  <c r="D3823"/>
  <c r="D3824"/>
  <c r="D3825"/>
  <c r="D3826"/>
  <c r="D3827"/>
  <c r="D3828"/>
  <c r="D3829"/>
  <c r="D3830"/>
  <c r="D3831"/>
  <c r="D3832"/>
  <c r="D3833"/>
  <c r="D3834"/>
  <c r="D3835"/>
  <c r="D3836"/>
  <c r="D3837"/>
  <c r="D3838"/>
  <c r="D3839"/>
  <c r="D3840"/>
  <c r="D3841"/>
  <c r="D3842"/>
  <c r="D3843"/>
  <c r="D3844"/>
  <c r="D3845"/>
  <c r="D3846"/>
  <c r="D3847"/>
  <c r="D3848"/>
  <c r="D3849"/>
  <c r="D3850"/>
  <c r="D3851"/>
  <c r="D3852"/>
  <c r="D3853"/>
  <c r="D3854"/>
  <c r="D3855"/>
  <c r="D3856"/>
  <c r="D3857"/>
  <c r="D3858"/>
  <c r="D3859"/>
  <c r="D3860"/>
  <c r="D3861"/>
  <c r="D3862"/>
  <c r="D3863"/>
  <c r="D3864"/>
  <c r="D3865"/>
  <c r="D3866"/>
  <c r="D3867"/>
  <c r="D3868"/>
  <c r="D3869"/>
  <c r="D3870"/>
  <c r="D3871"/>
  <c r="D3872"/>
  <c r="D3873"/>
  <c r="D3874"/>
  <c r="D3875"/>
  <c r="D3876"/>
  <c r="D3877"/>
  <c r="D3878"/>
  <c r="D3879"/>
  <c r="D3880"/>
  <c r="D3881"/>
  <c r="D3882"/>
  <c r="D3883"/>
  <c r="D3884"/>
  <c r="D3885"/>
  <c r="D3886"/>
  <c r="D3887"/>
  <c r="D3888"/>
  <c r="D3889"/>
  <c r="D3890"/>
  <c r="D3891"/>
  <c r="D3892"/>
  <c r="D3893"/>
  <c r="D3894"/>
  <c r="D3895"/>
  <c r="D3896"/>
  <c r="D3897"/>
  <c r="D3898"/>
  <c r="D3899"/>
  <c r="D3900"/>
  <c r="D3901"/>
  <c r="D3902"/>
  <c r="D3903"/>
  <c r="D3904"/>
  <c r="D3905"/>
  <c r="D3906"/>
  <c r="D3907"/>
  <c r="D3908"/>
  <c r="D3909"/>
  <c r="D3910"/>
  <c r="D3911"/>
  <c r="D3912"/>
  <c r="D3913"/>
  <c r="D3914"/>
  <c r="D3915"/>
  <c r="D3916"/>
  <c r="D3917"/>
  <c r="D3918"/>
  <c r="D3919"/>
  <c r="D3920"/>
  <c r="D3921"/>
  <c r="D3922"/>
  <c r="D3923"/>
  <c r="D3924"/>
  <c r="D3925"/>
  <c r="D3926"/>
  <c r="D3927"/>
  <c r="D3928"/>
  <c r="D3929"/>
  <c r="D3930"/>
  <c r="D3931"/>
  <c r="D3932"/>
  <c r="D3933"/>
  <c r="D3934"/>
  <c r="D3935"/>
  <c r="D3936"/>
  <c r="D3937"/>
  <c r="D3938"/>
  <c r="D3939"/>
  <c r="D3940"/>
  <c r="D3941"/>
  <c r="D3942"/>
  <c r="D3943"/>
  <c r="D3944"/>
  <c r="D3945"/>
  <c r="D3946"/>
  <c r="D3947"/>
  <c r="D3948"/>
  <c r="D3949"/>
  <c r="D3950"/>
  <c r="D3951"/>
  <c r="D3952"/>
  <c r="D3953"/>
  <c r="D3954"/>
  <c r="D3955"/>
  <c r="D3956"/>
  <c r="D3957"/>
  <c r="D3958"/>
  <c r="D3959"/>
  <c r="D3960"/>
  <c r="D3961"/>
  <c r="D3962"/>
  <c r="D3963"/>
  <c r="D3964"/>
  <c r="D3965"/>
  <c r="D3966"/>
  <c r="D3967"/>
  <c r="D3968"/>
  <c r="D3969"/>
  <c r="D3970"/>
  <c r="D3971"/>
  <c r="D3972"/>
  <c r="D3973"/>
  <c r="D3974"/>
  <c r="D3975"/>
  <c r="D3976"/>
  <c r="D3977"/>
  <c r="D3978"/>
  <c r="D3979"/>
  <c r="D3980"/>
  <c r="D3981"/>
  <c r="D3982"/>
  <c r="D3983"/>
  <c r="D3984"/>
  <c r="D3985"/>
  <c r="D3986"/>
  <c r="D3987"/>
  <c r="D3988"/>
  <c r="D3989"/>
  <c r="D3990"/>
  <c r="D3991"/>
  <c r="D3992"/>
  <c r="D3993"/>
  <c r="D3994"/>
  <c r="D3995"/>
  <c r="D3996"/>
  <c r="D3997"/>
  <c r="D3998"/>
  <c r="D3999"/>
  <c r="D4000"/>
  <c r="D4001"/>
  <c r="D4002"/>
  <c r="D4003"/>
  <c r="D4004"/>
  <c r="D4005"/>
  <c r="D4006"/>
  <c r="D4007"/>
  <c r="D4008"/>
  <c r="D4009"/>
  <c r="D4010"/>
  <c r="D4011"/>
  <c r="D4012"/>
  <c r="D4013"/>
  <c r="D4014"/>
  <c r="D4015"/>
  <c r="D4016"/>
  <c r="D4017"/>
  <c r="D4018"/>
  <c r="D4019"/>
  <c r="D4020"/>
  <c r="D4021"/>
  <c r="D4022"/>
  <c r="D4023"/>
  <c r="D4024"/>
  <c r="D4025"/>
  <c r="D4026"/>
  <c r="D4027"/>
  <c r="D4028"/>
  <c r="D4029"/>
  <c r="D4030"/>
  <c r="D4031"/>
  <c r="D4032"/>
  <c r="D4033"/>
  <c r="D4034"/>
  <c r="D4035"/>
  <c r="D4036"/>
  <c r="D4037"/>
  <c r="D4038"/>
  <c r="D4039"/>
  <c r="D4040"/>
  <c r="D4041"/>
  <c r="D4042"/>
  <c r="D4043"/>
  <c r="D4044"/>
  <c r="D4045"/>
  <c r="D4046"/>
  <c r="D4047"/>
  <c r="D4048"/>
  <c r="D4049"/>
  <c r="D4050"/>
  <c r="D4051"/>
  <c r="D4052"/>
  <c r="D4053"/>
  <c r="D4054"/>
  <c r="D4055"/>
  <c r="D4056"/>
  <c r="D4057"/>
  <c r="D4058"/>
  <c r="D4059"/>
  <c r="D4060"/>
  <c r="D4061"/>
  <c r="D4062"/>
  <c r="D4063"/>
  <c r="D4064"/>
  <c r="D4065"/>
  <c r="D4066"/>
  <c r="D4067"/>
  <c r="D4068"/>
  <c r="D4069"/>
  <c r="D4070"/>
  <c r="D4071"/>
  <c r="D4072"/>
  <c r="D4073"/>
  <c r="D4074"/>
  <c r="D4075"/>
  <c r="D4076"/>
  <c r="D4077"/>
  <c r="D4078"/>
  <c r="D4079"/>
  <c r="D4080"/>
  <c r="D4081"/>
  <c r="D4082"/>
  <c r="D4083"/>
  <c r="D4084"/>
  <c r="D4085"/>
  <c r="D4086"/>
  <c r="D4087"/>
  <c r="D4088"/>
  <c r="D4089"/>
  <c r="D4090"/>
  <c r="D4091"/>
  <c r="D4092"/>
  <c r="D4093"/>
  <c r="D4094"/>
  <c r="D4095"/>
  <c r="D4096"/>
  <c r="D4097"/>
  <c r="D4098"/>
  <c r="D4099"/>
  <c r="D4100"/>
  <c r="D4101"/>
  <c r="D4102"/>
  <c r="D4103"/>
  <c r="D4104"/>
  <c r="D4105"/>
  <c r="D4106"/>
  <c r="D4107"/>
  <c r="D4108"/>
  <c r="D4109"/>
  <c r="D4110"/>
  <c r="D4111"/>
  <c r="D4112"/>
  <c r="D4113"/>
  <c r="D4114"/>
  <c r="D4115"/>
  <c r="D4116"/>
  <c r="D4117"/>
  <c r="D4118"/>
  <c r="D4119"/>
  <c r="D4120"/>
  <c r="D4121"/>
  <c r="D4122"/>
  <c r="D4123"/>
  <c r="D4124"/>
  <c r="D4125"/>
  <c r="D4126"/>
  <c r="D4127"/>
  <c r="D4128"/>
  <c r="D4129"/>
  <c r="D4130"/>
  <c r="D4131"/>
  <c r="D4132"/>
  <c r="D4133"/>
  <c r="D4134"/>
  <c r="D4135"/>
  <c r="D4136"/>
  <c r="D4137"/>
  <c r="D4138"/>
  <c r="D4139"/>
  <c r="D4140"/>
  <c r="D4141"/>
  <c r="D4142"/>
  <c r="D4143"/>
  <c r="D4144"/>
  <c r="D4145"/>
  <c r="D4146"/>
  <c r="D4147"/>
  <c r="D4148"/>
  <c r="D4149"/>
  <c r="D4150"/>
  <c r="D4151"/>
  <c r="D4152"/>
  <c r="D4153"/>
  <c r="D4154"/>
  <c r="D4155"/>
  <c r="D4156"/>
  <c r="D4157"/>
  <c r="D4158"/>
  <c r="D4159"/>
  <c r="D4160"/>
  <c r="D4161"/>
  <c r="D4162"/>
  <c r="D4163"/>
  <c r="D4164"/>
  <c r="D4165"/>
  <c r="D4166"/>
  <c r="D4167"/>
  <c r="D4168"/>
  <c r="D4169"/>
  <c r="D4170"/>
  <c r="D4171"/>
  <c r="D4172"/>
  <c r="D4173"/>
  <c r="D4174"/>
  <c r="D4175"/>
  <c r="D4176"/>
  <c r="D4177"/>
  <c r="D4178"/>
  <c r="D4179"/>
  <c r="D4180"/>
  <c r="D4181"/>
  <c r="D4182"/>
  <c r="D4183"/>
  <c r="D4184"/>
  <c r="D4185"/>
  <c r="D4186"/>
  <c r="D4187"/>
  <c r="D4188"/>
  <c r="D4189"/>
  <c r="D4190"/>
  <c r="D4191"/>
  <c r="D4192"/>
  <c r="D4193"/>
  <c r="D4194"/>
  <c r="D4195"/>
  <c r="D4196"/>
  <c r="D4197"/>
  <c r="D4198"/>
  <c r="D4199"/>
  <c r="D4200"/>
  <c r="D4201"/>
  <c r="D4202"/>
  <c r="D4203"/>
  <c r="D4204"/>
  <c r="D4205"/>
  <c r="D4206"/>
  <c r="D4207"/>
  <c r="D4208"/>
  <c r="D4209"/>
  <c r="D4210"/>
  <c r="D4211"/>
  <c r="D4212"/>
  <c r="D4213"/>
  <c r="D4214"/>
  <c r="D4215"/>
  <c r="D4216"/>
  <c r="D4217"/>
  <c r="D4218"/>
  <c r="D4219"/>
  <c r="D4220"/>
  <c r="D4221"/>
  <c r="D4222"/>
  <c r="D4223"/>
  <c r="D4224"/>
  <c r="D4225"/>
  <c r="D4226"/>
  <c r="D4227"/>
  <c r="D4228"/>
  <c r="D4229"/>
  <c r="D4230"/>
  <c r="D4231"/>
  <c r="D4232"/>
  <c r="D4233"/>
  <c r="D4234"/>
  <c r="D4235"/>
  <c r="D4236"/>
  <c r="D4237"/>
  <c r="D4238"/>
  <c r="D4239"/>
  <c r="D4240"/>
  <c r="D4241"/>
  <c r="D4242"/>
  <c r="D4243"/>
  <c r="D4244"/>
  <c r="D4245"/>
  <c r="D4246"/>
  <c r="D4247"/>
  <c r="D4248"/>
  <c r="D4249"/>
  <c r="D4250"/>
  <c r="D4251"/>
  <c r="D4252"/>
  <c r="D4253"/>
  <c r="D4254"/>
  <c r="D4255"/>
  <c r="D4256"/>
  <c r="D4257"/>
  <c r="D4258"/>
  <c r="D4259"/>
  <c r="D4260"/>
  <c r="D4261"/>
  <c r="D4262"/>
  <c r="D4263"/>
  <c r="D4264"/>
  <c r="D4265"/>
  <c r="D4266"/>
  <c r="D4267"/>
  <c r="D4268"/>
  <c r="D4269"/>
  <c r="D4270"/>
  <c r="D4271"/>
  <c r="D4272"/>
  <c r="D4273"/>
  <c r="D4274"/>
  <c r="D4275"/>
  <c r="D4276"/>
  <c r="D4277"/>
  <c r="D4278"/>
  <c r="D4279"/>
  <c r="D4280"/>
  <c r="D4281"/>
  <c r="D4282"/>
  <c r="D4283"/>
  <c r="D4284"/>
  <c r="D4285"/>
  <c r="D4286"/>
  <c r="D4287"/>
  <c r="D4288"/>
  <c r="D4289"/>
  <c r="D4290"/>
  <c r="D4291"/>
  <c r="D4292"/>
  <c r="D4293"/>
  <c r="D4294"/>
  <c r="D4295"/>
  <c r="D4296"/>
  <c r="D4297"/>
  <c r="D4298"/>
  <c r="D4299"/>
  <c r="D4300"/>
  <c r="D4301"/>
  <c r="D4302"/>
  <c r="D4303"/>
  <c r="D4304"/>
  <c r="D4305"/>
  <c r="D4306"/>
  <c r="D4307"/>
  <c r="D4308"/>
  <c r="D4309"/>
  <c r="D4310"/>
  <c r="D4311"/>
  <c r="D4312"/>
  <c r="D4313"/>
  <c r="D4314"/>
  <c r="D4315"/>
  <c r="D4316"/>
  <c r="D4317"/>
  <c r="D4318"/>
  <c r="D4319"/>
  <c r="D4320"/>
  <c r="D4321"/>
  <c r="D4322"/>
  <c r="D4323"/>
  <c r="D4324"/>
  <c r="D4325"/>
  <c r="D4326"/>
  <c r="D4327"/>
  <c r="D4328"/>
  <c r="D4329"/>
  <c r="D4330"/>
  <c r="D4331"/>
  <c r="D4332"/>
  <c r="D4333"/>
  <c r="D4334"/>
  <c r="D4335"/>
  <c r="D4336"/>
  <c r="D4337"/>
  <c r="D4338"/>
  <c r="D4339"/>
  <c r="D4340"/>
  <c r="D4341"/>
  <c r="D4342"/>
  <c r="D4343"/>
  <c r="D4344"/>
  <c r="D4345"/>
  <c r="D4346"/>
  <c r="D4347"/>
  <c r="D4348"/>
  <c r="D4349"/>
  <c r="D4350"/>
  <c r="D4351"/>
  <c r="D4352"/>
  <c r="D4353"/>
  <c r="D4354"/>
  <c r="D4355"/>
  <c r="D4356"/>
  <c r="D4357"/>
  <c r="D4358"/>
  <c r="D4359"/>
  <c r="D4360"/>
  <c r="D4361"/>
  <c r="D4362"/>
  <c r="D4363"/>
  <c r="D4364"/>
  <c r="D4365"/>
  <c r="D4366"/>
  <c r="D4367"/>
  <c r="D4368"/>
  <c r="D4369"/>
  <c r="D4370"/>
  <c r="D4371"/>
  <c r="D4372"/>
  <c r="D4373"/>
  <c r="D4374"/>
  <c r="D4375"/>
  <c r="D4376"/>
  <c r="D4377"/>
  <c r="D4378"/>
  <c r="D4379"/>
  <c r="D4380"/>
  <c r="D4381"/>
  <c r="D4382"/>
  <c r="D4383"/>
  <c r="D4384"/>
  <c r="D4385"/>
  <c r="D4386"/>
  <c r="D4387"/>
  <c r="D4388"/>
  <c r="D4389"/>
  <c r="D4390"/>
  <c r="D4391"/>
  <c r="D4392"/>
  <c r="D4393"/>
  <c r="D4394"/>
  <c r="D4395"/>
  <c r="D4396"/>
  <c r="D4397"/>
  <c r="D4398"/>
  <c r="D4399"/>
  <c r="D4400"/>
  <c r="D4401"/>
  <c r="D4402"/>
  <c r="D4403"/>
  <c r="D4404"/>
  <c r="D4405"/>
  <c r="D4406"/>
  <c r="D4407"/>
  <c r="D4408"/>
  <c r="D4409"/>
  <c r="D4410"/>
  <c r="D4411"/>
  <c r="D4412"/>
  <c r="D4413"/>
  <c r="D4414"/>
  <c r="D4415"/>
  <c r="D4416"/>
  <c r="D4417"/>
  <c r="D4418"/>
  <c r="D4419"/>
  <c r="D4420"/>
  <c r="D4421"/>
  <c r="D4422"/>
  <c r="D4423"/>
  <c r="D4424"/>
  <c r="D4425"/>
  <c r="D4426"/>
  <c r="D4427"/>
  <c r="D4428"/>
  <c r="D4429"/>
  <c r="D4430"/>
  <c r="D4431"/>
  <c r="D4432"/>
  <c r="D4433"/>
  <c r="D4434"/>
  <c r="D4435"/>
  <c r="D4436"/>
  <c r="D4437"/>
  <c r="D4438"/>
  <c r="D4439"/>
  <c r="D4440"/>
  <c r="D4441"/>
  <c r="D4442"/>
  <c r="D4443"/>
  <c r="D4444"/>
  <c r="D4445"/>
  <c r="D4446"/>
  <c r="D4447"/>
  <c r="D4448"/>
  <c r="D4449"/>
  <c r="D4450"/>
  <c r="D4451"/>
  <c r="D4452"/>
  <c r="D4453"/>
  <c r="D4454"/>
  <c r="D4455"/>
  <c r="D4456"/>
  <c r="D4457"/>
  <c r="D4458"/>
  <c r="D4459"/>
  <c r="D4460"/>
  <c r="D4461"/>
  <c r="D4462"/>
  <c r="D4463"/>
  <c r="D4464"/>
  <c r="D4465"/>
  <c r="D4466"/>
  <c r="D4467"/>
  <c r="D4468"/>
  <c r="D4469"/>
  <c r="D4470"/>
  <c r="D4471"/>
  <c r="D4472"/>
  <c r="D4473"/>
  <c r="D4474"/>
  <c r="D4475"/>
  <c r="D4476"/>
  <c r="D4477"/>
  <c r="D4478"/>
  <c r="D4479"/>
  <c r="D4480"/>
  <c r="D4481"/>
  <c r="D4482"/>
  <c r="D4483"/>
  <c r="D4484"/>
  <c r="D4485"/>
  <c r="D4486"/>
  <c r="D4487"/>
  <c r="D4488"/>
  <c r="D4489"/>
  <c r="D4490"/>
  <c r="D4491"/>
  <c r="D4492"/>
  <c r="D4493"/>
  <c r="D4494"/>
  <c r="D4495"/>
  <c r="D4496"/>
  <c r="D4497"/>
  <c r="D4498"/>
  <c r="D4499"/>
  <c r="D4500"/>
  <c r="D4501"/>
  <c r="D4502"/>
  <c r="D4503"/>
  <c r="D4504"/>
  <c r="D4505"/>
  <c r="D4506"/>
  <c r="D4507"/>
  <c r="D4508"/>
  <c r="D4509"/>
  <c r="D4510"/>
  <c r="D4511"/>
  <c r="D4512"/>
  <c r="D4513"/>
  <c r="D4514"/>
  <c r="D4515"/>
  <c r="D4516"/>
  <c r="D4517"/>
  <c r="D4518"/>
  <c r="D4519"/>
  <c r="D4520"/>
  <c r="D4521"/>
  <c r="D4522"/>
  <c r="D4523"/>
  <c r="D4524"/>
  <c r="D4525"/>
  <c r="D4526"/>
  <c r="D4527"/>
  <c r="D4528"/>
  <c r="D4529"/>
  <c r="D4530"/>
  <c r="D4531"/>
  <c r="D4532"/>
  <c r="D4533"/>
  <c r="D4534"/>
  <c r="D4535"/>
  <c r="D4536"/>
  <c r="D4537"/>
  <c r="D4538"/>
  <c r="D4539"/>
  <c r="D4540"/>
  <c r="D4541"/>
  <c r="D4542"/>
  <c r="D4543"/>
  <c r="D4544"/>
  <c r="D4545"/>
  <c r="D4546"/>
  <c r="D4547"/>
  <c r="D4548"/>
  <c r="D4549"/>
  <c r="D4550"/>
  <c r="D4551"/>
  <c r="D4552"/>
  <c r="D4553"/>
  <c r="D4554"/>
  <c r="D4555"/>
  <c r="D4556"/>
  <c r="D4557"/>
  <c r="D4558"/>
  <c r="D4559"/>
  <c r="D4560"/>
  <c r="D4561"/>
  <c r="D4562"/>
  <c r="D4563"/>
  <c r="D4564"/>
  <c r="D4565"/>
  <c r="D4566"/>
  <c r="D4567"/>
  <c r="D4568"/>
  <c r="D4569"/>
  <c r="D4570"/>
  <c r="D4571"/>
  <c r="D4572"/>
  <c r="D4573"/>
  <c r="D4574"/>
  <c r="D4575"/>
  <c r="D4576"/>
  <c r="D4577"/>
  <c r="D4578"/>
  <c r="D4579"/>
  <c r="D4580"/>
  <c r="D4581"/>
  <c r="D4582"/>
  <c r="D4583"/>
  <c r="D4584"/>
  <c r="D4585"/>
  <c r="D4586"/>
  <c r="D4587"/>
  <c r="D4588"/>
  <c r="D4589"/>
  <c r="D4590"/>
  <c r="D4591"/>
  <c r="D4592"/>
  <c r="D4593"/>
  <c r="D4594"/>
  <c r="D4595"/>
  <c r="D4596"/>
  <c r="D4597"/>
  <c r="D4598"/>
  <c r="D4599"/>
  <c r="D4600"/>
  <c r="D4601"/>
  <c r="D4602"/>
  <c r="D4603"/>
  <c r="D4604"/>
  <c r="D4605"/>
  <c r="D4606"/>
  <c r="D4607"/>
  <c r="D4608"/>
  <c r="D4609"/>
  <c r="D4610"/>
  <c r="D4611"/>
  <c r="D4612"/>
  <c r="D4613"/>
  <c r="D4614"/>
  <c r="D4615"/>
  <c r="D4616"/>
  <c r="D4617"/>
  <c r="D4618"/>
  <c r="D4619"/>
  <c r="D4620"/>
  <c r="D4621"/>
  <c r="D4622"/>
  <c r="D4623"/>
  <c r="D4624"/>
  <c r="D4625"/>
  <c r="D4626"/>
  <c r="D4627"/>
  <c r="D4628"/>
  <c r="D4629"/>
  <c r="D4630"/>
  <c r="D4631"/>
  <c r="D4632"/>
  <c r="D4633"/>
  <c r="D4634"/>
  <c r="D4635"/>
  <c r="D4636"/>
  <c r="D4637"/>
  <c r="D4638"/>
  <c r="D4639"/>
  <c r="D4640"/>
  <c r="D4641"/>
  <c r="D4642"/>
  <c r="D4643"/>
  <c r="D4644"/>
  <c r="D4645"/>
  <c r="D4646"/>
  <c r="D4647"/>
  <c r="D4648"/>
  <c r="D4649"/>
  <c r="D4650"/>
  <c r="D4651"/>
  <c r="D4652"/>
  <c r="D4653"/>
  <c r="D4654"/>
  <c r="D4655"/>
  <c r="D4656"/>
  <c r="D4657"/>
  <c r="D4658"/>
  <c r="D4659"/>
  <c r="D4660"/>
  <c r="D4661"/>
  <c r="D4662"/>
  <c r="D4663"/>
  <c r="D4664"/>
  <c r="D4665"/>
  <c r="D4666"/>
  <c r="D4667"/>
  <c r="D4668"/>
  <c r="D4669"/>
  <c r="D4670"/>
  <c r="D4671"/>
  <c r="D4672"/>
  <c r="D4673"/>
  <c r="D4674"/>
  <c r="D4675"/>
  <c r="D4676"/>
  <c r="D4677"/>
  <c r="D4678"/>
  <c r="D4679"/>
  <c r="D4680"/>
  <c r="D4681"/>
  <c r="D4682"/>
  <c r="D4683"/>
  <c r="D4684"/>
  <c r="D4685"/>
  <c r="D4686"/>
  <c r="D4687"/>
  <c r="D4688"/>
  <c r="D4689"/>
  <c r="D4690"/>
  <c r="D4691"/>
  <c r="D4692"/>
  <c r="D4693"/>
  <c r="D4694"/>
  <c r="D4695"/>
  <c r="D4696"/>
  <c r="D4697"/>
  <c r="D4698"/>
  <c r="D4699"/>
  <c r="D4700"/>
  <c r="D4701"/>
  <c r="D4702"/>
  <c r="D4703"/>
  <c r="D4704"/>
  <c r="D4705"/>
  <c r="D4706"/>
  <c r="D4707"/>
  <c r="D4708"/>
  <c r="D4709"/>
  <c r="D4710"/>
  <c r="D4711"/>
  <c r="D4712"/>
  <c r="D4713"/>
  <c r="D4714"/>
  <c r="D4715"/>
  <c r="D4716"/>
  <c r="D4717"/>
  <c r="D4718"/>
  <c r="D4719"/>
  <c r="D4720"/>
  <c r="D4721"/>
  <c r="D4722"/>
  <c r="D4723"/>
  <c r="D4724"/>
  <c r="D4725"/>
  <c r="D4726"/>
  <c r="D4727"/>
  <c r="D4728"/>
  <c r="D4729"/>
  <c r="D4730"/>
  <c r="D4731"/>
  <c r="D4732"/>
  <c r="D4733"/>
  <c r="D4734"/>
  <c r="D4735"/>
  <c r="D4736"/>
  <c r="D4737"/>
  <c r="D4738"/>
  <c r="D4739"/>
  <c r="D4740"/>
  <c r="D4741"/>
  <c r="D4742"/>
  <c r="D4743"/>
  <c r="D4744"/>
  <c r="D4745"/>
  <c r="D4746"/>
  <c r="D4747"/>
  <c r="D4748"/>
  <c r="D4749"/>
  <c r="D4750"/>
  <c r="D4751"/>
  <c r="D4752"/>
  <c r="D4753"/>
  <c r="D4754"/>
  <c r="D4755"/>
  <c r="D4756"/>
  <c r="D4757"/>
  <c r="D4758"/>
  <c r="D4759"/>
  <c r="D4760"/>
  <c r="D4761"/>
  <c r="D4762"/>
  <c r="D4763"/>
  <c r="D4764"/>
  <c r="D4765"/>
  <c r="D4766"/>
  <c r="D4767"/>
  <c r="D4768"/>
  <c r="D4769"/>
  <c r="D4770"/>
  <c r="D4771"/>
  <c r="D4772"/>
  <c r="D4773"/>
  <c r="D4774"/>
  <c r="D4775"/>
  <c r="D4776"/>
  <c r="D4777"/>
  <c r="D4778"/>
  <c r="D4779"/>
  <c r="D4780"/>
  <c r="D4781"/>
  <c r="D4782"/>
  <c r="D4783"/>
  <c r="D4784"/>
  <c r="D4785"/>
  <c r="D4786"/>
  <c r="D4787"/>
  <c r="D4788"/>
  <c r="D4789"/>
  <c r="D4790"/>
  <c r="D4791"/>
  <c r="D4792"/>
  <c r="D4793"/>
  <c r="D4794"/>
  <c r="D4795"/>
  <c r="D4796"/>
  <c r="D4797"/>
  <c r="D4798"/>
  <c r="D4799"/>
  <c r="D4800"/>
  <c r="D4801"/>
  <c r="D4802"/>
  <c r="D4803"/>
  <c r="D4804"/>
  <c r="D4805"/>
  <c r="D4806"/>
  <c r="D4807"/>
  <c r="D4808"/>
  <c r="D4809"/>
  <c r="D4810"/>
  <c r="D4811"/>
  <c r="D4812"/>
  <c r="D4813"/>
  <c r="D4814"/>
  <c r="D4815"/>
  <c r="D4816"/>
  <c r="D4817"/>
  <c r="D4818"/>
  <c r="D4819"/>
  <c r="D4820"/>
  <c r="D4821"/>
  <c r="D4822"/>
  <c r="D4823"/>
  <c r="D4824"/>
  <c r="D4825"/>
  <c r="D4826"/>
  <c r="D4827"/>
  <c r="D4828"/>
  <c r="D4829"/>
  <c r="D4830"/>
  <c r="D4831"/>
  <c r="D4832"/>
  <c r="D4833"/>
  <c r="D4834"/>
  <c r="D4835"/>
  <c r="D4836"/>
  <c r="D4837"/>
  <c r="D4838"/>
  <c r="D4839"/>
  <c r="D4840"/>
  <c r="D4841"/>
  <c r="D4842"/>
  <c r="D4843"/>
  <c r="D4844"/>
  <c r="D4845"/>
  <c r="D4846"/>
  <c r="D4847"/>
  <c r="D4848"/>
  <c r="D4849"/>
  <c r="D4850"/>
  <c r="D4851"/>
  <c r="D4852"/>
  <c r="D4853"/>
  <c r="D4854"/>
  <c r="D4855"/>
  <c r="D4856"/>
  <c r="D4857"/>
  <c r="D4858"/>
  <c r="D4859"/>
  <c r="D4860"/>
  <c r="D4861"/>
  <c r="D4862"/>
  <c r="D4863"/>
  <c r="D4864"/>
  <c r="D4865"/>
  <c r="D4866"/>
  <c r="D4867"/>
  <c r="D4868"/>
  <c r="D4869"/>
  <c r="D4870"/>
  <c r="D4871"/>
  <c r="D4872"/>
  <c r="D4873"/>
  <c r="D4874"/>
  <c r="D4875"/>
  <c r="D4876"/>
  <c r="D4877"/>
  <c r="D4878"/>
  <c r="D4879"/>
  <c r="D4880"/>
  <c r="D4881"/>
  <c r="D4882"/>
  <c r="D4883"/>
  <c r="D4884"/>
  <c r="D4885"/>
  <c r="D4886"/>
  <c r="D4887"/>
  <c r="D4888"/>
  <c r="D4889"/>
  <c r="D4890"/>
  <c r="D4891"/>
  <c r="D4892"/>
  <c r="D4893"/>
  <c r="D4894"/>
  <c r="D4895"/>
  <c r="D4896"/>
  <c r="D4897"/>
  <c r="D4898"/>
  <c r="D4899"/>
  <c r="D4900"/>
  <c r="D4901"/>
  <c r="D4902"/>
  <c r="D4903"/>
  <c r="D4904"/>
  <c r="D4905"/>
  <c r="D4906"/>
  <c r="D4907"/>
  <c r="D4908"/>
  <c r="D4909"/>
  <c r="D4910"/>
  <c r="D4911"/>
  <c r="D4912"/>
  <c r="D4913"/>
  <c r="D4914"/>
  <c r="D4915"/>
  <c r="D4916"/>
  <c r="D4917"/>
  <c r="D4918"/>
  <c r="D4919"/>
  <c r="D4920"/>
  <c r="D4921"/>
  <c r="D4922"/>
  <c r="D4923"/>
  <c r="D4924"/>
  <c r="D4925"/>
  <c r="D4926"/>
  <c r="D4927"/>
  <c r="D4928"/>
  <c r="D4929"/>
  <c r="D4930"/>
  <c r="D4931"/>
  <c r="D4932"/>
  <c r="D4933"/>
  <c r="D4934"/>
  <c r="D4935"/>
  <c r="D4936"/>
  <c r="D4937"/>
  <c r="D4938"/>
  <c r="D4939"/>
  <c r="D4940"/>
  <c r="D4941"/>
  <c r="D4942"/>
  <c r="D4943"/>
  <c r="D4944"/>
  <c r="D4945"/>
  <c r="D4946"/>
  <c r="D4947"/>
  <c r="D4948"/>
  <c r="D4949"/>
  <c r="D4950"/>
  <c r="D4951"/>
  <c r="D4952"/>
  <c r="D4953"/>
  <c r="D4954"/>
  <c r="D4955"/>
  <c r="D4956"/>
  <c r="D4957"/>
  <c r="D4958"/>
  <c r="D4959"/>
  <c r="D4960"/>
  <c r="D4961"/>
  <c r="D4962"/>
  <c r="D4963"/>
  <c r="D4964"/>
  <c r="D4965"/>
  <c r="D4966"/>
  <c r="D4967"/>
  <c r="D4968"/>
  <c r="D4969"/>
  <c r="D4970"/>
  <c r="D4971"/>
  <c r="D4972"/>
  <c r="D4973"/>
  <c r="D4974"/>
  <c r="D4975"/>
  <c r="D4976"/>
  <c r="D4977"/>
  <c r="D4978"/>
  <c r="D4979"/>
  <c r="D4980"/>
  <c r="D4981"/>
  <c r="D4982"/>
  <c r="D4983"/>
  <c r="D4984"/>
  <c r="D4985"/>
  <c r="D4986"/>
  <c r="D4987"/>
  <c r="D4988"/>
  <c r="D4989"/>
  <c r="D4990"/>
  <c r="D4991"/>
  <c r="D4992"/>
  <c r="D4993"/>
  <c r="D4994"/>
  <c r="D4995"/>
  <c r="D4996"/>
  <c r="D4997"/>
  <c r="D4998"/>
  <c r="D4999"/>
  <c r="D5000"/>
  <c r="D5001"/>
  <c r="D5002"/>
  <c r="D5003"/>
  <c r="D5004"/>
  <c r="D5005"/>
  <c r="D5006"/>
  <c r="D5007"/>
  <c r="D5008"/>
  <c r="D5009"/>
  <c r="D5010"/>
  <c r="D5011"/>
  <c r="D5012"/>
  <c r="D5013"/>
  <c r="D5014"/>
  <c r="D5015"/>
  <c r="D5016"/>
  <c r="D5017"/>
  <c r="D5018"/>
  <c r="D5019"/>
  <c r="D5020"/>
  <c r="D5021"/>
  <c r="D5022"/>
  <c r="D5023"/>
  <c r="D5024"/>
  <c r="D5025"/>
  <c r="D5026"/>
  <c r="D5027"/>
  <c r="D5028"/>
  <c r="D5029"/>
  <c r="D5030"/>
  <c r="D5031"/>
  <c r="D5032"/>
  <c r="D5033"/>
  <c r="D5034"/>
  <c r="D5035"/>
  <c r="D5036"/>
  <c r="D5037"/>
  <c r="D5038"/>
  <c r="D5039"/>
  <c r="D5040"/>
  <c r="D5041"/>
  <c r="D5042"/>
  <c r="D5043"/>
  <c r="D5044"/>
  <c r="D5045"/>
  <c r="D5046"/>
  <c r="D5047"/>
  <c r="D5048"/>
  <c r="D5049"/>
  <c r="D5050"/>
  <c r="D5051"/>
  <c r="D5052"/>
  <c r="D5053"/>
  <c r="D5054"/>
  <c r="D5055"/>
  <c r="D5056"/>
  <c r="D5057"/>
  <c r="D5058"/>
  <c r="D5059"/>
  <c r="D5060"/>
  <c r="D5061"/>
  <c r="D5062"/>
  <c r="D5063"/>
  <c r="D5064"/>
  <c r="D5065"/>
  <c r="D5066"/>
  <c r="D5067"/>
  <c r="D5068"/>
  <c r="D5069"/>
  <c r="D5070"/>
  <c r="D5071"/>
  <c r="D5072"/>
  <c r="D5073"/>
  <c r="D5074"/>
  <c r="D5075"/>
  <c r="D5076"/>
  <c r="D5077"/>
  <c r="D5078"/>
  <c r="D5079"/>
  <c r="D5080"/>
  <c r="D5081"/>
  <c r="D5082"/>
  <c r="D5083"/>
  <c r="D5084"/>
  <c r="D5085"/>
  <c r="D5086"/>
  <c r="D5087"/>
  <c r="D5088"/>
  <c r="D5089"/>
  <c r="D5090"/>
  <c r="D5091"/>
  <c r="D5092"/>
  <c r="D5093"/>
  <c r="D5094"/>
  <c r="D5095"/>
  <c r="D5096"/>
  <c r="D5097"/>
  <c r="D5098"/>
  <c r="D5099"/>
  <c r="D5100"/>
  <c r="D5101"/>
  <c r="D5102"/>
  <c r="D5103"/>
  <c r="D5104"/>
  <c r="D5105"/>
  <c r="D5106"/>
  <c r="D5107"/>
  <c r="D5108"/>
  <c r="D5109"/>
  <c r="D5110"/>
  <c r="D5111"/>
  <c r="D5112"/>
  <c r="D5113"/>
  <c r="D5114"/>
  <c r="D5115"/>
  <c r="D5116"/>
  <c r="D5117"/>
  <c r="D5118"/>
  <c r="D5119"/>
  <c r="D5120"/>
  <c r="D5121"/>
  <c r="D5122"/>
  <c r="D5123"/>
  <c r="D5124"/>
  <c r="D5125"/>
  <c r="D5126"/>
  <c r="D5127"/>
  <c r="D5128"/>
  <c r="D5129"/>
  <c r="D5130"/>
  <c r="D5131"/>
  <c r="D5132"/>
  <c r="D5133"/>
  <c r="D5134"/>
  <c r="D5135"/>
  <c r="D5136"/>
  <c r="D5137"/>
  <c r="D5138"/>
  <c r="D5139"/>
  <c r="D5140"/>
  <c r="D5141"/>
  <c r="D5142"/>
  <c r="D5143"/>
  <c r="D5144"/>
  <c r="D5145"/>
  <c r="D5146"/>
  <c r="D5147"/>
  <c r="D5148"/>
  <c r="D5149"/>
  <c r="D5150"/>
  <c r="D5151"/>
  <c r="D5152"/>
  <c r="D5153"/>
  <c r="D5154"/>
  <c r="D5155"/>
  <c r="D5156"/>
  <c r="D5157"/>
  <c r="D5158"/>
  <c r="D5159"/>
  <c r="D5160"/>
  <c r="D5161"/>
  <c r="D5162"/>
  <c r="D5163"/>
  <c r="D5164"/>
  <c r="D5165"/>
  <c r="D5166"/>
  <c r="D5167"/>
  <c r="D5168"/>
  <c r="D5169"/>
  <c r="D5170"/>
  <c r="D5171"/>
  <c r="D5172"/>
  <c r="D5173"/>
  <c r="D5174"/>
  <c r="D5175"/>
  <c r="D5176"/>
  <c r="D5177"/>
  <c r="D5178"/>
  <c r="D5179"/>
  <c r="D5180"/>
  <c r="D5181"/>
  <c r="D5182"/>
  <c r="D5183"/>
  <c r="D5184"/>
  <c r="D5185"/>
  <c r="D5186"/>
  <c r="D5187"/>
  <c r="D5188"/>
  <c r="D5189"/>
  <c r="D5190"/>
  <c r="D5191"/>
  <c r="D5192"/>
  <c r="D5193"/>
  <c r="D5194"/>
  <c r="D5195"/>
  <c r="D5196"/>
  <c r="D5197"/>
  <c r="D5198"/>
  <c r="D5199"/>
  <c r="D5200"/>
  <c r="D5201"/>
  <c r="D5202"/>
  <c r="D5203"/>
  <c r="D5204"/>
  <c r="D5205"/>
  <c r="D5206"/>
  <c r="D5207"/>
  <c r="D5208"/>
  <c r="D5209"/>
  <c r="D5210"/>
  <c r="D5211"/>
  <c r="D5212"/>
  <c r="D5213"/>
  <c r="D5214"/>
  <c r="D5215"/>
  <c r="D5216"/>
  <c r="D5217"/>
  <c r="D5218"/>
  <c r="D5219"/>
  <c r="D5220"/>
  <c r="D5221"/>
  <c r="D5222"/>
  <c r="D5223"/>
  <c r="D5224"/>
  <c r="D5225"/>
  <c r="D5226"/>
  <c r="D5227"/>
  <c r="D5228"/>
  <c r="D5229"/>
  <c r="D5230"/>
  <c r="D5231"/>
  <c r="D5232"/>
  <c r="D5233"/>
  <c r="D5234"/>
  <c r="D5235"/>
  <c r="D5236"/>
  <c r="D5237"/>
  <c r="D5238"/>
  <c r="D5239"/>
  <c r="D5240"/>
  <c r="D5241"/>
  <c r="D5242"/>
  <c r="D5243"/>
  <c r="D5244"/>
  <c r="D5245"/>
  <c r="D5246"/>
  <c r="D5247"/>
  <c r="D5248"/>
  <c r="D5249"/>
  <c r="D5250"/>
  <c r="D5251"/>
  <c r="D5252"/>
  <c r="D5253"/>
  <c r="D5254"/>
  <c r="D5255"/>
  <c r="D5256"/>
  <c r="D5257"/>
  <c r="D5258"/>
  <c r="D5259"/>
  <c r="D5260"/>
  <c r="D5261"/>
  <c r="D5262"/>
  <c r="D5263"/>
  <c r="D5264"/>
  <c r="D5265"/>
  <c r="D5266"/>
  <c r="D5267"/>
  <c r="D5268"/>
  <c r="D5269"/>
  <c r="D5270"/>
  <c r="D5271"/>
  <c r="D5272"/>
  <c r="D5273"/>
  <c r="D5274"/>
  <c r="D5275"/>
  <c r="D5276"/>
  <c r="D5277"/>
  <c r="D5278"/>
  <c r="D5279"/>
  <c r="D5280"/>
  <c r="D5281"/>
  <c r="D5282"/>
  <c r="D5283"/>
  <c r="D5284"/>
  <c r="D5285"/>
  <c r="D5286"/>
  <c r="D5287"/>
  <c r="D5288"/>
  <c r="D5289"/>
  <c r="D5290"/>
  <c r="D5291"/>
  <c r="D5292"/>
  <c r="D5293"/>
  <c r="D5294"/>
  <c r="D5295"/>
  <c r="D5296"/>
  <c r="D5297"/>
  <c r="D5298"/>
  <c r="D5299"/>
  <c r="D5300"/>
  <c r="D5301"/>
  <c r="D5302"/>
  <c r="D5303"/>
  <c r="D5304"/>
  <c r="D5305"/>
  <c r="D5306"/>
  <c r="D5307"/>
  <c r="D5308"/>
  <c r="D5309"/>
  <c r="D5310"/>
  <c r="D5311"/>
  <c r="D5312"/>
  <c r="D5313"/>
  <c r="D5314"/>
  <c r="D5315"/>
  <c r="D5316"/>
  <c r="D5317"/>
  <c r="D5318"/>
  <c r="D5319"/>
  <c r="D5320"/>
  <c r="D5321"/>
  <c r="D5322"/>
  <c r="D5323"/>
  <c r="D5324"/>
  <c r="D5325"/>
  <c r="D5326"/>
  <c r="D5327"/>
  <c r="D5328"/>
  <c r="D5329"/>
  <c r="D5330"/>
  <c r="D5331"/>
  <c r="D5332"/>
  <c r="D5333"/>
  <c r="D5334"/>
  <c r="D5335"/>
  <c r="D5336"/>
  <c r="D5337"/>
  <c r="D5338"/>
  <c r="D5339"/>
  <c r="D5340"/>
  <c r="D5341"/>
  <c r="D5342"/>
  <c r="D5343"/>
  <c r="D5344"/>
  <c r="D5345"/>
  <c r="D5346"/>
  <c r="D5347"/>
  <c r="D5348"/>
  <c r="D5349"/>
  <c r="D5350"/>
  <c r="D5351"/>
  <c r="D5352"/>
  <c r="D5353"/>
  <c r="D5354"/>
  <c r="D5355"/>
  <c r="D5356"/>
  <c r="D5357"/>
  <c r="D5358"/>
  <c r="D5359"/>
  <c r="D5360"/>
  <c r="D5361"/>
  <c r="D5362"/>
  <c r="D5363"/>
  <c r="D5364"/>
  <c r="D5365"/>
  <c r="D5366"/>
  <c r="D5367"/>
  <c r="D5368"/>
  <c r="D5369"/>
  <c r="D5370"/>
  <c r="D5371"/>
  <c r="D5372"/>
  <c r="D5373"/>
  <c r="D5374"/>
  <c r="D5375"/>
  <c r="D5376"/>
  <c r="D5377"/>
  <c r="D5378"/>
  <c r="D5379"/>
  <c r="D5380"/>
  <c r="D5381"/>
  <c r="D5382"/>
  <c r="D5383"/>
  <c r="D5384"/>
  <c r="D5385"/>
  <c r="D5386"/>
  <c r="D5387"/>
  <c r="D5388"/>
  <c r="D5389"/>
  <c r="D5390"/>
  <c r="D5391"/>
  <c r="D5392"/>
  <c r="D5393"/>
  <c r="D5394"/>
  <c r="D5395"/>
  <c r="D5396"/>
  <c r="D5397"/>
  <c r="D5398"/>
  <c r="D5399"/>
  <c r="D5400"/>
  <c r="D5401"/>
  <c r="D5402"/>
  <c r="D5403"/>
  <c r="D5404"/>
  <c r="D5405"/>
  <c r="D5406"/>
  <c r="D5407"/>
  <c r="D5408"/>
  <c r="D5409"/>
  <c r="D5410"/>
  <c r="D5411"/>
  <c r="D5412"/>
  <c r="D5413"/>
  <c r="D5414"/>
  <c r="D5415"/>
  <c r="D5416"/>
  <c r="D5417"/>
  <c r="D5418"/>
  <c r="D5419"/>
  <c r="D5420"/>
  <c r="D5421"/>
  <c r="D5422"/>
  <c r="D5423"/>
  <c r="D5424"/>
  <c r="D5425"/>
  <c r="D5426"/>
  <c r="D5427"/>
  <c r="D5428"/>
  <c r="D5429"/>
  <c r="D5430"/>
  <c r="D5431"/>
  <c r="D5432"/>
  <c r="D5433"/>
  <c r="D5434"/>
  <c r="D5435"/>
  <c r="D5436"/>
  <c r="D5437"/>
  <c r="D5438"/>
  <c r="D5439"/>
  <c r="D5440"/>
  <c r="D5441"/>
  <c r="D5442"/>
  <c r="D5443"/>
  <c r="D5444"/>
  <c r="D5445"/>
  <c r="D5446"/>
  <c r="D5447"/>
  <c r="D5448"/>
  <c r="D5449"/>
  <c r="D5450"/>
  <c r="D5451"/>
  <c r="D5452"/>
  <c r="D5453"/>
  <c r="D5454"/>
  <c r="D5455"/>
  <c r="D5456"/>
  <c r="D5457"/>
  <c r="D5458"/>
  <c r="D5459"/>
  <c r="D5460"/>
  <c r="D5461"/>
  <c r="D5462"/>
  <c r="D5463"/>
  <c r="D5464"/>
  <c r="D5465"/>
  <c r="D5466"/>
  <c r="D5467"/>
  <c r="D5468"/>
  <c r="D5469"/>
  <c r="D5470"/>
  <c r="D5471"/>
  <c r="D5472"/>
  <c r="D5473"/>
  <c r="D5474"/>
  <c r="D5475"/>
  <c r="D5476"/>
  <c r="D5477"/>
  <c r="D5478"/>
  <c r="D5479"/>
  <c r="D5480"/>
  <c r="D5481"/>
  <c r="D5482"/>
  <c r="D5483"/>
  <c r="D5484"/>
  <c r="D5485"/>
  <c r="D5486"/>
  <c r="D5487"/>
  <c r="D5488"/>
  <c r="D5489"/>
  <c r="D5490"/>
  <c r="D5491"/>
  <c r="D5492"/>
  <c r="D5493"/>
  <c r="D5494"/>
  <c r="D5495"/>
  <c r="D5496"/>
  <c r="D5497"/>
  <c r="D5498"/>
  <c r="D5499"/>
  <c r="D5500"/>
  <c r="D5501"/>
  <c r="D5502"/>
  <c r="D5503"/>
  <c r="D5504"/>
  <c r="D5505"/>
  <c r="D5506"/>
  <c r="D5507"/>
  <c r="D5508"/>
  <c r="D5509"/>
  <c r="D5510"/>
  <c r="D5511"/>
  <c r="D5512"/>
  <c r="D5513"/>
  <c r="D5514"/>
  <c r="D5515"/>
  <c r="D5516"/>
  <c r="D5517"/>
  <c r="D5518"/>
  <c r="D5519"/>
  <c r="D5520"/>
  <c r="D5521"/>
  <c r="D5522"/>
  <c r="D5523"/>
  <c r="D5524"/>
  <c r="D5525"/>
  <c r="D5526"/>
  <c r="D5527"/>
  <c r="D5528"/>
  <c r="D5529"/>
  <c r="D5530"/>
  <c r="D5531"/>
  <c r="D5532"/>
  <c r="D5533"/>
  <c r="D5534"/>
  <c r="D5535"/>
  <c r="D5536"/>
  <c r="D5537"/>
  <c r="D5538"/>
  <c r="D5539"/>
  <c r="D5540"/>
  <c r="D5541"/>
  <c r="D5542"/>
  <c r="D5543"/>
  <c r="D5544"/>
  <c r="D5545"/>
  <c r="D5546"/>
  <c r="D5547"/>
  <c r="D5548"/>
  <c r="D5549"/>
  <c r="D5550"/>
  <c r="D5551"/>
  <c r="D5552"/>
  <c r="D5553"/>
  <c r="D5554"/>
  <c r="D5555"/>
  <c r="D5556"/>
  <c r="D5557"/>
  <c r="D5558"/>
  <c r="D5559"/>
  <c r="D5560"/>
  <c r="D5561"/>
  <c r="D5562"/>
  <c r="D5563"/>
  <c r="D5564"/>
  <c r="D5565"/>
  <c r="D5566"/>
  <c r="D5567"/>
  <c r="D5568"/>
  <c r="D5569"/>
  <c r="D5570"/>
  <c r="D5571"/>
  <c r="D5572"/>
  <c r="D5573"/>
  <c r="D5574"/>
  <c r="D5575"/>
  <c r="D5576"/>
  <c r="D5577"/>
  <c r="D5578"/>
  <c r="D5579"/>
  <c r="D5580"/>
  <c r="D5581"/>
  <c r="D5582"/>
  <c r="D5583"/>
  <c r="D5584"/>
  <c r="D5585"/>
  <c r="D5586"/>
  <c r="D5587"/>
  <c r="D5588"/>
  <c r="D5589"/>
  <c r="D5590"/>
  <c r="D5591"/>
  <c r="D5592"/>
  <c r="D5593"/>
  <c r="D5594"/>
  <c r="D5595"/>
  <c r="D5596"/>
  <c r="D5597"/>
  <c r="D5598"/>
  <c r="D5599"/>
  <c r="D5600"/>
  <c r="D5601"/>
  <c r="D5602"/>
  <c r="D5603"/>
  <c r="D5604"/>
  <c r="D5605"/>
  <c r="D5606"/>
  <c r="D5607"/>
  <c r="D5608"/>
  <c r="D5609"/>
  <c r="D5610"/>
  <c r="D5611"/>
  <c r="D5612"/>
  <c r="D5613"/>
  <c r="D5614"/>
  <c r="D5615"/>
  <c r="D5616"/>
  <c r="D5617"/>
  <c r="D5618"/>
  <c r="D5619"/>
  <c r="D5620"/>
  <c r="D5621"/>
  <c r="D5622"/>
  <c r="D5623"/>
  <c r="D5624"/>
  <c r="D5625"/>
  <c r="D5626"/>
  <c r="D5627"/>
  <c r="D5628"/>
  <c r="D5629"/>
  <c r="D5630"/>
  <c r="D5631"/>
  <c r="D5632"/>
  <c r="D5633"/>
  <c r="D5634"/>
  <c r="D5635"/>
  <c r="D5636"/>
  <c r="D5637"/>
  <c r="D5638"/>
  <c r="D5639"/>
  <c r="D5640"/>
  <c r="D5641"/>
  <c r="D5642"/>
  <c r="D5643"/>
  <c r="D5644"/>
  <c r="D5645"/>
  <c r="D5646"/>
  <c r="D5647"/>
  <c r="D5648"/>
  <c r="D5649"/>
  <c r="D5650"/>
  <c r="D5651"/>
  <c r="D5652"/>
  <c r="D5653"/>
  <c r="D5654"/>
  <c r="D5655"/>
  <c r="D5656"/>
  <c r="D5657"/>
  <c r="D5658"/>
  <c r="D5659"/>
  <c r="D5660"/>
  <c r="D5661"/>
  <c r="D5662"/>
  <c r="D5663"/>
  <c r="D5664"/>
  <c r="D5665"/>
  <c r="D5666"/>
  <c r="D5667"/>
  <c r="D5668"/>
  <c r="D5669"/>
  <c r="D5670"/>
  <c r="D5671"/>
  <c r="D5672"/>
  <c r="D5673"/>
  <c r="D5674"/>
  <c r="D5675"/>
  <c r="D5676"/>
  <c r="D5677"/>
  <c r="D5678"/>
  <c r="D5679"/>
  <c r="D5680"/>
  <c r="D5681"/>
  <c r="D5682"/>
  <c r="D5683"/>
  <c r="D5684"/>
  <c r="D5685"/>
  <c r="D5686"/>
  <c r="D5687"/>
  <c r="D5688"/>
  <c r="D5689"/>
  <c r="D5690"/>
  <c r="D5691"/>
  <c r="D5692"/>
  <c r="D5693"/>
  <c r="D5694"/>
  <c r="D5695"/>
  <c r="D5696"/>
  <c r="D5697"/>
  <c r="D5698"/>
  <c r="D5699"/>
  <c r="D5700"/>
  <c r="D5701"/>
  <c r="D5702"/>
  <c r="D5703"/>
  <c r="D5704"/>
  <c r="D5705"/>
  <c r="D5706"/>
  <c r="D5707"/>
  <c r="D5708"/>
  <c r="D5709"/>
  <c r="D5710"/>
  <c r="D5711"/>
  <c r="D5712"/>
  <c r="D5713"/>
  <c r="D5714"/>
  <c r="D5715"/>
  <c r="D5716"/>
  <c r="D5717"/>
  <c r="D5718"/>
  <c r="D5719"/>
  <c r="D5720"/>
  <c r="D5721"/>
  <c r="D5722"/>
  <c r="D5723"/>
  <c r="D5724"/>
  <c r="D5725"/>
  <c r="D5726"/>
  <c r="D5727"/>
  <c r="D5728"/>
  <c r="D5729"/>
  <c r="D5730"/>
  <c r="D5731"/>
  <c r="D5732"/>
  <c r="D5733"/>
  <c r="D5734"/>
  <c r="D5735"/>
  <c r="D5736"/>
  <c r="D5737"/>
  <c r="D5738"/>
  <c r="D5739"/>
  <c r="D5740"/>
  <c r="D5741"/>
  <c r="D5742"/>
  <c r="D5743"/>
  <c r="D5744"/>
  <c r="D5745"/>
  <c r="D5746"/>
  <c r="D5747"/>
  <c r="D5748"/>
  <c r="D5749"/>
  <c r="D5750"/>
  <c r="D5751"/>
  <c r="D5752"/>
  <c r="D5753"/>
  <c r="D5754"/>
  <c r="D5755"/>
  <c r="D5756"/>
  <c r="D5757"/>
  <c r="D5758"/>
  <c r="D5759"/>
  <c r="D5760"/>
  <c r="D5761"/>
  <c r="D5762"/>
  <c r="D5763"/>
  <c r="D5764"/>
  <c r="D5765"/>
  <c r="D5766"/>
  <c r="D5767"/>
  <c r="D5768"/>
  <c r="D5769"/>
  <c r="D5770"/>
  <c r="D5771"/>
  <c r="D5772"/>
  <c r="D5773"/>
  <c r="D5774"/>
  <c r="D5775"/>
  <c r="D5776"/>
  <c r="D5777"/>
  <c r="D5778"/>
  <c r="D5779"/>
  <c r="D5780"/>
  <c r="D5781"/>
  <c r="D5782"/>
  <c r="D5783"/>
  <c r="D5784"/>
  <c r="D5785"/>
  <c r="D5786"/>
  <c r="D5787"/>
  <c r="D5788"/>
  <c r="D5789"/>
  <c r="D5790"/>
  <c r="D5791"/>
  <c r="D5792"/>
  <c r="D5793"/>
  <c r="D5794"/>
  <c r="D5795"/>
  <c r="D5796"/>
  <c r="D5797"/>
  <c r="D5798"/>
  <c r="D5799"/>
  <c r="D5800"/>
  <c r="D5801"/>
  <c r="D5802"/>
  <c r="D5803"/>
  <c r="D5804"/>
  <c r="D5805"/>
  <c r="D5806"/>
  <c r="D5807"/>
  <c r="D5808"/>
  <c r="D5809"/>
  <c r="D5810"/>
  <c r="D5811"/>
  <c r="D5812"/>
  <c r="D5813"/>
  <c r="D5814"/>
  <c r="D5815"/>
  <c r="D5816"/>
  <c r="D5817"/>
  <c r="D5818"/>
  <c r="D5819"/>
  <c r="D5820"/>
  <c r="D5821"/>
  <c r="D5822"/>
  <c r="D5823"/>
  <c r="D5824"/>
  <c r="D5825"/>
  <c r="D5826"/>
  <c r="D5827"/>
  <c r="D5828"/>
  <c r="D5829"/>
  <c r="D5830"/>
  <c r="D5831"/>
  <c r="D5832"/>
  <c r="D5833"/>
  <c r="D5834"/>
  <c r="D5835"/>
  <c r="D5836"/>
  <c r="D5837"/>
  <c r="D5838"/>
  <c r="D5839"/>
  <c r="D5840"/>
  <c r="D5841"/>
  <c r="D5842"/>
  <c r="D5843"/>
  <c r="D5844"/>
  <c r="D5845"/>
  <c r="D5846"/>
  <c r="D5847"/>
  <c r="D5848"/>
  <c r="D5849"/>
  <c r="D5850"/>
  <c r="D5851"/>
  <c r="D5852"/>
  <c r="D5853"/>
  <c r="D5854"/>
  <c r="D5855"/>
  <c r="D5856"/>
  <c r="D5857"/>
  <c r="D5858"/>
  <c r="D5859"/>
  <c r="D5860"/>
  <c r="D5861"/>
  <c r="D5862"/>
  <c r="D5863"/>
  <c r="D5864"/>
  <c r="D5865"/>
  <c r="D5866"/>
  <c r="D5867"/>
  <c r="D5868"/>
  <c r="D5869"/>
  <c r="D5870"/>
  <c r="D5871"/>
  <c r="D5872"/>
  <c r="D5873"/>
  <c r="D5874"/>
  <c r="D5875"/>
  <c r="D5876"/>
  <c r="D5877"/>
  <c r="D5878"/>
  <c r="D5879"/>
  <c r="D5880"/>
  <c r="D5881"/>
  <c r="D5882"/>
  <c r="D5883"/>
  <c r="D5884"/>
  <c r="D5885"/>
  <c r="D5886"/>
  <c r="D5887"/>
  <c r="D5888"/>
  <c r="D5889"/>
  <c r="D5890"/>
  <c r="D5891"/>
  <c r="D5892"/>
  <c r="D5893"/>
  <c r="D5894"/>
  <c r="D5895"/>
  <c r="D5896"/>
  <c r="D5897"/>
  <c r="D5898"/>
  <c r="D5899"/>
  <c r="D5900"/>
  <c r="D5901"/>
  <c r="D5902"/>
  <c r="D5903"/>
  <c r="D5904"/>
  <c r="D5905"/>
  <c r="D5906"/>
  <c r="D5907"/>
  <c r="D5908"/>
  <c r="D5909"/>
  <c r="D5910"/>
  <c r="D5911"/>
  <c r="D5912"/>
  <c r="D5913"/>
  <c r="D5914"/>
  <c r="D5915"/>
  <c r="D5916"/>
  <c r="D5917"/>
  <c r="D5918"/>
  <c r="D5919"/>
  <c r="D5920"/>
  <c r="D5921"/>
  <c r="D5922"/>
  <c r="D5923"/>
  <c r="D5924"/>
  <c r="D5925"/>
  <c r="D5926"/>
  <c r="D5927"/>
  <c r="D5928"/>
  <c r="D5929"/>
  <c r="D5930"/>
  <c r="D5931"/>
  <c r="D5932"/>
  <c r="D5933"/>
  <c r="D5934"/>
  <c r="D5935"/>
  <c r="D5936"/>
  <c r="D5937"/>
  <c r="D5938"/>
  <c r="D5939"/>
  <c r="D5940"/>
  <c r="D5941"/>
  <c r="D5942"/>
  <c r="D5943"/>
  <c r="D5944"/>
  <c r="D5945"/>
  <c r="D5946"/>
  <c r="D5947"/>
  <c r="D5948"/>
  <c r="D5949"/>
  <c r="D5950"/>
  <c r="D5951"/>
  <c r="D5952"/>
  <c r="D5953"/>
  <c r="D5954"/>
  <c r="D5955"/>
  <c r="D5956"/>
  <c r="D5957"/>
  <c r="D5958"/>
  <c r="D5959"/>
  <c r="D5960"/>
  <c r="D5961"/>
  <c r="D5962"/>
  <c r="D5963"/>
  <c r="D5964"/>
  <c r="D5965"/>
  <c r="D5966"/>
  <c r="D5967"/>
  <c r="D5968"/>
  <c r="D5969"/>
  <c r="D5970"/>
  <c r="D5971"/>
  <c r="D5972"/>
  <c r="D5973"/>
  <c r="D5974"/>
  <c r="D5975"/>
  <c r="D5976"/>
  <c r="D5977"/>
  <c r="D5978"/>
  <c r="D5979"/>
  <c r="D5980"/>
  <c r="D5981"/>
  <c r="D5982"/>
  <c r="D5983"/>
  <c r="D5984"/>
  <c r="D5985"/>
  <c r="D5986"/>
  <c r="D5987"/>
  <c r="D5988"/>
  <c r="D5989"/>
  <c r="D5990"/>
  <c r="D5991"/>
  <c r="D5992"/>
  <c r="D5993"/>
  <c r="D5994"/>
  <c r="D5995"/>
  <c r="D5996"/>
  <c r="D5997"/>
  <c r="D5998"/>
  <c r="D5999"/>
  <c r="D6000"/>
  <c r="D6001"/>
  <c r="D6002"/>
  <c r="D6003"/>
  <c r="D6004"/>
  <c r="D6005"/>
  <c r="D6006"/>
  <c r="D6007"/>
  <c r="D6008"/>
  <c r="D6009"/>
  <c r="D6010"/>
  <c r="D6011"/>
  <c r="D6012"/>
  <c r="D6013"/>
  <c r="D6014"/>
  <c r="D6015"/>
  <c r="D6016"/>
  <c r="D6017"/>
  <c r="D6018"/>
  <c r="D6019"/>
  <c r="D6020"/>
  <c r="D6021"/>
  <c r="D6022"/>
  <c r="D6023"/>
  <c r="D6024"/>
  <c r="D6025"/>
  <c r="D6026"/>
  <c r="D6027"/>
  <c r="D6028"/>
  <c r="D6029"/>
  <c r="D6030"/>
  <c r="D6031"/>
  <c r="D6032"/>
  <c r="D6033"/>
  <c r="D6034"/>
  <c r="D6035"/>
  <c r="D6036"/>
  <c r="D6037"/>
  <c r="D6038"/>
  <c r="D6039"/>
  <c r="D6040"/>
  <c r="D6041"/>
  <c r="D6042"/>
  <c r="D6043"/>
  <c r="D6044"/>
  <c r="D6045"/>
  <c r="D6046"/>
  <c r="D6047"/>
  <c r="D6048"/>
  <c r="D6049"/>
  <c r="D6050"/>
  <c r="D6051"/>
  <c r="D6052"/>
  <c r="D6053"/>
  <c r="D6054"/>
  <c r="D6055"/>
  <c r="D6056"/>
  <c r="D6057"/>
  <c r="D6058"/>
  <c r="D6059"/>
  <c r="D6060"/>
  <c r="D6061"/>
  <c r="D6062"/>
  <c r="D6063"/>
  <c r="D6064"/>
  <c r="D6065"/>
  <c r="D6066"/>
  <c r="D6067"/>
  <c r="D6068"/>
  <c r="D6069"/>
  <c r="D6070"/>
  <c r="D6071"/>
  <c r="D6072"/>
  <c r="D6073"/>
  <c r="D6074"/>
  <c r="D6075"/>
  <c r="D6076"/>
  <c r="D6077"/>
  <c r="D6078"/>
  <c r="D6079"/>
  <c r="D6080"/>
  <c r="D6081"/>
  <c r="D6082"/>
  <c r="D6083"/>
  <c r="D6084"/>
  <c r="D6085"/>
  <c r="D6086"/>
  <c r="D6087"/>
  <c r="D6088"/>
  <c r="D6089"/>
  <c r="D6090"/>
  <c r="D6091"/>
  <c r="D6092"/>
  <c r="D6093"/>
  <c r="D6094"/>
  <c r="D6095"/>
  <c r="D6096"/>
  <c r="D6097"/>
  <c r="D6098"/>
  <c r="D6099"/>
  <c r="D6100"/>
  <c r="D6101"/>
  <c r="D6102"/>
  <c r="D6103"/>
  <c r="D6104"/>
  <c r="D6105"/>
  <c r="D6106"/>
  <c r="D6107"/>
  <c r="D6108"/>
  <c r="D6109"/>
  <c r="D6110"/>
  <c r="D6111"/>
  <c r="D6112"/>
  <c r="D6113"/>
  <c r="D6114"/>
  <c r="D6115"/>
  <c r="D6116"/>
  <c r="D6117"/>
  <c r="D6118"/>
  <c r="D6119"/>
  <c r="D6120"/>
  <c r="D6121"/>
  <c r="D6122"/>
  <c r="D6123"/>
  <c r="D6124"/>
  <c r="D6125"/>
  <c r="D6126"/>
  <c r="D6127"/>
  <c r="D6128"/>
  <c r="D6129"/>
  <c r="D6130"/>
  <c r="D6131"/>
  <c r="D6132"/>
  <c r="D6133"/>
  <c r="D6134"/>
  <c r="D6135"/>
  <c r="D6136"/>
  <c r="D6137"/>
  <c r="D6138"/>
  <c r="D6139"/>
  <c r="D6140"/>
  <c r="D6141"/>
  <c r="D6142"/>
  <c r="D6143"/>
  <c r="D6144"/>
  <c r="D6145"/>
  <c r="D6146"/>
  <c r="D6147"/>
  <c r="D6148"/>
  <c r="D6149"/>
  <c r="D6150"/>
  <c r="D6151"/>
  <c r="D6152"/>
  <c r="D6153"/>
  <c r="D6154"/>
  <c r="D6155"/>
  <c r="D6156"/>
  <c r="D6157"/>
  <c r="D6158"/>
  <c r="D6159"/>
  <c r="D6160"/>
  <c r="D6161"/>
  <c r="D6162"/>
  <c r="D6163"/>
  <c r="D6164"/>
  <c r="D6165"/>
  <c r="D6166"/>
  <c r="D6167"/>
  <c r="D6168"/>
  <c r="D6169"/>
  <c r="D6170"/>
  <c r="D6171"/>
  <c r="D6172"/>
  <c r="D6173"/>
  <c r="D6174"/>
  <c r="D6175"/>
  <c r="D6176"/>
  <c r="D6177"/>
  <c r="D6178"/>
  <c r="D6179"/>
  <c r="D6180"/>
  <c r="D6181"/>
  <c r="D6182"/>
  <c r="D6183"/>
  <c r="D6184"/>
  <c r="D6185"/>
  <c r="D6186"/>
  <c r="D6187"/>
  <c r="D6188"/>
  <c r="D6189"/>
  <c r="D6190"/>
  <c r="D6191"/>
  <c r="D6192"/>
  <c r="D6193"/>
  <c r="D6194"/>
  <c r="D6195"/>
  <c r="D6196"/>
  <c r="D6197"/>
  <c r="D6198"/>
  <c r="D6199"/>
  <c r="D6200"/>
  <c r="D6201"/>
  <c r="D6202"/>
  <c r="D6203"/>
  <c r="D6204"/>
  <c r="D6205"/>
  <c r="D6206"/>
  <c r="D6207"/>
  <c r="D6208"/>
  <c r="D6209"/>
  <c r="D6210"/>
  <c r="D6211"/>
  <c r="D6212"/>
  <c r="D6213"/>
  <c r="D6214"/>
  <c r="D6215"/>
  <c r="D6216"/>
  <c r="D6217"/>
  <c r="D6218"/>
  <c r="D6219"/>
  <c r="D6220"/>
  <c r="D6221"/>
  <c r="D6222"/>
  <c r="D6223"/>
  <c r="D6224"/>
  <c r="D6225"/>
  <c r="D6226"/>
  <c r="D6227"/>
  <c r="D6228"/>
  <c r="D6229"/>
  <c r="D6230"/>
  <c r="D6231"/>
  <c r="D6232"/>
  <c r="D6233"/>
  <c r="D6234"/>
  <c r="D6235"/>
  <c r="D6236"/>
  <c r="D6237"/>
  <c r="D6238"/>
  <c r="D6239"/>
  <c r="D6240"/>
  <c r="D6241"/>
  <c r="D6242"/>
  <c r="D6243"/>
  <c r="D6244"/>
  <c r="D6245"/>
  <c r="D6246"/>
  <c r="D6247"/>
  <c r="D6248"/>
  <c r="D6249"/>
  <c r="D6250"/>
  <c r="D6251"/>
  <c r="D6252"/>
  <c r="D6253"/>
  <c r="D6254"/>
  <c r="D6255"/>
  <c r="D6256"/>
  <c r="D6257"/>
  <c r="D6258"/>
  <c r="D6259"/>
  <c r="D6260"/>
  <c r="D6261"/>
  <c r="D6262"/>
  <c r="D6263"/>
  <c r="D6264"/>
  <c r="D6265"/>
  <c r="D6266"/>
  <c r="D6267"/>
  <c r="D6268"/>
  <c r="D6269"/>
  <c r="D6270"/>
  <c r="D6271"/>
  <c r="D6272"/>
  <c r="D6273"/>
  <c r="D6274"/>
  <c r="D6275"/>
  <c r="D6276"/>
  <c r="D6277"/>
  <c r="D6278"/>
  <c r="D6279"/>
  <c r="D6280"/>
  <c r="D6281"/>
  <c r="D6282"/>
  <c r="D6283"/>
  <c r="D6284"/>
  <c r="D6285"/>
  <c r="D6286"/>
  <c r="D6287"/>
  <c r="D6288"/>
  <c r="D6289"/>
  <c r="D6290"/>
  <c r="D6291"/>
  <c r="D6292"/>
  <c r="D6293"/>
  <c r="D6294"/>
  <c r="D6295"/>
  <c r="D6296"/>
  <c r="D6297"/>
  <c r="D6298"/>
  <c r="D6299"/>
  <c r="D6300"/>
  <c r="D6301"/>
  <c r="D6302"/>
  <c r="D6303"/>
  <c r="D6304"/>
  <c r="D6305"/>
  <c r="D6306"/>
  <c r="D6307"/>
  <c r="D6308"/>
  <c r="D6309"/>
  <c r="D6310"/>
  <c r="D6311"/>
  <c r="D6312"/>
  <c r="D6313"/>
  <c r="D6314"/>
  <c r="D6315"/>
  <c r="D6316"/>
  <c r="D6317"/>
  <c r="D6318"/>
  <c r="D6319"/>
  <c r="D6320"/>
  <c r="D6321"/>
  <c r="D6322"/>
  <c r="D6323"/>
  <c r="D6324"/>
  <c r="D6325"/>
  <c r="D6326"/>
  <c r="D6327"/>
  <c r="D6328"/>
  <c r="D6329"/>
  <c r="D6330"/>
  <c r="D6331"/>
  <c r="D6332"/>
  <c r="D6333"/>
  <c r="D6334"/>
  <c r="D6335"/>
  <c r="D6336"/>
  <c r="D6337"/>
  <c r="D6338"/>
  <c r="D6339"/>
  <c r="D6340"/>
  <c r="D6341"/>
  <c r="D6342"/>
  <c r="D6343"/>
  <c r="D6344"/>
  <c r="D6345"/>
  <c r="D6346"/>
  <c r="D6347"/>
  <c r="D6348"/>
  <c r="D6349"/>
  <c r="D6350"/>
  <c r="D6351"/>
  <c r="D6352"/>
  <c r="D6353"/>
  <c r="D6354"/>
  <c r="D6355"/>
  <c r="D6356"/>
  <c r="D6357"/>
  <c r="D6358"/>
  <c r="D6359"/>
  <c r="D6360"/>
  <c r="D6361"/>
  <c r="D6362"/>
  <c r="D6363"/>
  <c r="D6364"/>
  <c r="D6365"/>
  <c r="D6366"/>
  <c r="D6367"/>
  <c r="D6368"/>
  <c r="D6369"/>
  <c r="D6370"/>
  <c r="D6371"/>
  <c r="D6372"/>
  <c r="D6373"/>
  <c r="D6374"/>
  <c r="D6375"/>
  <c r="D6376"/>
  <c r="D6377"/>
  <c r="D6378"/>
  <c r="D6379"/>
  <c r="D6380"/>
  <c r="D6381"/>
  <c r="D6382"/>
  <c r="D6383"/>
  <c r="D6384"/>
  <c r="D6385"/>
  <c r="D6386"/>
  <c r="D6387"/>
  <c r="D6388"/>
  <c r="D6389"/>
  <c r="D6390"/>
  <c r="D6391"/>
  <c r="D6392"/>
  <c r="D6393"/>
  <c r="D6394"/>
  <c r="D6395"/>
  <c r="D6396"/>
  <c r="D6397"/>
  <c r="D6398"/>
  <c r="D6399"/>
  <c r="D6400"/>
  <c r="D6401"/>
  <c r="D6402"/>
  <c r="D6403"/>
  <c r="D6404"/>
  <c r="D6405"/>
  <c r="D6406"/>
  <c r="D6407"/>
  <c r="D6408"/>
  <c r="D6409"/>
  <c r="D6410"/>
  <c r="D6411"/>
  <c r="D6412"/>
  <c r="D6413"/>
  <c r="D6414"/>
  <c r="D6415"/>
  <c r="D6416"/>
  <c r="D6417"/>
  <c r="D6418"/>
  <c r="D6419"/>
  <c r="D6420"/>
  <c r="D6421"/>
  <c r="D6422"/>
  <c r="D6423"/>
  <c r="D6424"/>
  <c r="D6425"/>
  <c r="D6426"/>
  <c r="D6427"/>
  <c r="D6428"/>
  <c r="D6429"/>
  <c r="D6430"/>
  <c r="D6431"/>
  <c r="D6432"/>
  <c r="D6433"/>
  <c r="D6434"/>
  <c r="D6435"/>
  <c r="D6436"/>
  <c r="D6437"/>
  <c r="D6438"/>
  <c r="D6439"/>
  <c r="D6440"/>
  <c r="D6441"/>
  <c r="D6442"/>
  <c r="D6443"/>
  <c r="D6444"/>
  <c r="D6445"/>
  <c r="D6446"/>
  <c r="D6447"/>
  <c r="D6448"/>
  <c r="D6449"/>
  <c r="D6450"/>
  <c r="D6451"/>
  <c r="D6452"/>
  <c r="D6453"/>
  <c r="D6454"/>
  <c r="D6455"/>
  <c r="D6456"/>
  <c r="D6457"/>
  <c r="D6458"/>
  <c r="D6459"/>
  <c r="D6460"/>
  <c r="D6461"/>
  <c r="D6462"/>
  <c r="D6463"/>
  <c r="D6464"/>
  <c r="D6465"/>
  <c r="D6466"/>
  <c r="D6467"/>
  <c r="D6468"/>
  <c r="D6469"/>
  <c r="D6470"/>
  <c r="D6471"/>
  <c r="D6472"/>
  <c r="D6473"/>
  <c r="D6474"/>
  <c r="D6475"/>
  <c r="D6476"/>
  <c r="D6477"/>
  <c r="D6478"/>
  <c r="D6479"/>
  <c r="D6480"/>
  <c r="D6481"/>
  <c r="D6482"/>
  <c r="D6483"/>
  <c r="D6484"/>
  <c r="D6485"/>
  <c r="D6486"/>
  <c r="D6487"/>
  <c r="D6488"/>
  <c r="D6489"/>
  <c r="D6490"/>
  <c r="D6491"/>
  <c r="D6492"/>
  <c r="D6493"/>
  <c r="D6494"/>
  <c r="D6495"/>
  <c r="D6496"/>
  <c r="D6497"/>
  <c r="D6498"/>
  <c r="D6499"/>
  <c r="D6500"/>
  <c r="D6501"/>
  <c r="D6502"/>
  <c r="D6503"/>
  <c r="D6504"/>
  <c r="D6505"/>
  <c r="D6506"/>
  <c r="D6507"/>
  <c r="D6508"/>
  <c r="D6509"/>
  <c r="D6510"/>
  <c r="D6511"/>
  <c r="D6512"/>
  <c r="D6513"/>
  <c r="D6514"/>
  <c r="D6515"/>
  <c r="D6516"/>
  <c r="D6517"/>
  <c r="D6518"/>
  <c r="D6519"/>
  <c r="D6520"/>
  <c r="D6521"/>
  <c r="D6522"/>
  <c r="D6523"/>
  <c r="D6524"/>
  <c r="D6525"/>
  <c r="D6526"/>
  <c r="D6527"/>
  <c r="D6528"/>
  <c r="D6529"/>
  <c r="D6530"/>
  <c r="D6531"/>
  <c r="D6532"/>
  <c r="D6533"/>
  <c r="D6534"/>
  <c r="D6535"/>
  <c r="D6536"/>
  <c r="D6537"/>
  <c r="D6538"/>
  <c r="D6539"/>
  <c r="D6540"/>
  <c r="D6541"/>
  <c r="D6542"/>
  <c r="D6543"/>
  <c r="D6544"/>
  <c r="D6545"/>
  <c r="D6546"/>
  <c r="D6547"/>
  <c r="D6548"/>
  <c r="D6549"/>
  <c r="D6550"/>
  <c r="D6551"/>
  <c r="D6552"/>
  <c r="D6553"/>
  <c r="D6554"/>
  <c r="D6555"/>
  <c r="D6556"/>
  <c r="D6557"/>
  <c r="D6558"/>
  <c r="D6559"/>
  <c r="D6560"/>
  <c r="D6561"/>
  <c r="D6562"/>
  <c r="D6563"/>
  <c r="D6564"/>
  <c r="D6565"/>
  <c r="D6566"/>
  <c r="D6567"/>
  <c r="D6568"/>
  <c r="D6569"/>
  <c r="D6570"/>
  <c r="D6571"/>
  <c r="D6572"/>
  <c r="D6573"/>
  <c r="D6574"/>
  <c r="D6575"/>
  <c r="D6576"/>
  <c r="D6577"/>
  <c r="D6578"/>
  <c r="D6579"/>
  <c r="D6580"/>
  <c r="D6581"/>
  <c r="D6582"/>
  <c r="D6583"/>
  <c r="D6584"/>
  <c r="D6585"/>
  <c r="D6586"/>
  <c r="D6587"/>
  <c r="D6588"/>
  <c r="D6589"/>
  <c r="D6590"/>
  <c r="D6591"/>
  <c r="D6592"/>
  <c r="D6593"/>
  <c r="D6594"/>
  <c r="D6595"/>
  <c r="D6596"/>
  <c r="D6597"/>
  <c r="D6598"/>
  <c r="D6599"/>
  <c r="D6600"/>
  <c r="D6601"/>
  <c r="D6602"/>
  <c r="D6603"/>
  <c r="D6604"/>
  <c r="D6605"/>
  <c r="D6606"/>
  <c r="D6607"/>
  <c r="D6608"/>
  <c r="D6609"/>
  <c r="D6610"/>
  <c r="D6611"/>
  <c r="D6612"/>
  <c r="D6613"/>
  <c r="D6614"/>
  <c r="D6615"/>
  <c r="D6616"/>
  <c r="D6617"/>
  <c r="D6618"/>
  <c r="D6619"/>
  <c r="D6620"/>
  <c r="D6621"/>
  <c r="D6622"/>
  <c r="D6623"/>
  <c r="D6624"/>
  <c r="D6625"/>
  <c r="D6626"/>
  <c r="D6627"/>
  <c r="D6628"/>
  <c r="D6629"/>
  <c r="D6630"/>
  <c r="D6631"/>
  <c r="D6632"/>
  <c r="D6633"/>
  <c r="D6634"/>
  <c r="D6635"/>
  <c r="D6636"/>
  <c r="D6637"/>
  <c r="D6638"/>
  <c r="D6639"/>
  <c r="D6640"/>
  <c r="D6641"/>
  <c r="D6642"/>
  <c r="D6643"/>
  <c r="D6644"/>
  <c r="D6645"/>
  <c r="D6646"/>
  <c r="D6647"/>
  <c r="D6648"/>
  <c r="D6649"/>
  <c r="D6650"/>
  <c r="D6651"/>
  <c r="D6652"/>
  <c r="D6653"/>
  <c r="D6654"/>
  <c r="D6655"/>
  <c r="D6656"/>
  <c r="D6657"/>
  <c r="D6658"/>
  <c r="D6659"/>
  <c r="D6660"/>
  <c r="D6661"/>
  <c r="D6662"/>
  <c r="D6663"/>
  <c r="D6664"/>
  <c r="D6665"/>
  <c r="D6666"/>
  <c r="D6667"/>
  <c r="D6668"/>
  <c r="D6669"/>
  <c r="D6670"/>
  <c r="D6671"/>
  <c r="D6672"/>
  <c r="D6673"/>
  <c r="D6674"/>
  <c r="D6675"/>
  <c r="D6676"/>
  <c r="D6677"/>
  <c r="D6678"/>
  <c r="D6679"/>
  <c r="D6680"/>
  <c r="D6681"/>
  <c r="D6682"/>
  <c r="D6683"/>
  <c r="D6684"/>
  <c r="D6685"/>
  <c r="D6686"/>
  <c r="D6687"/>
  <c r="D6688"/>
  <c r="D6689"/>
  <c r="D6690"/>
  <c r="D6691"/>
  <c r="D6692"/>
  <c r="D6693"/>
  <c r="D6694"/>
  <c r="D6695"/>
  <c r="D6696"/>
  <c r="D6697"/>
  <c r="D6698"/>
  <c r="D6699"/>
  <c r="D6700"/>
  <c r="D6701"/>
  <c r="D6702"/>
  <c r="D6703"/>
  <c r="D6704"/>
  <c r="D6705"/>
  <c r="D6706"/>
  <c r="D6707"/>
  <c r="D6708"/>
  <c r="D6709"/>
  <c r="D6710"/>
  <c r="D6711"/>
  <c r="D6712"/>
  <c r="D6713"/>
  <c r="D6714"/>
  <c r="D6715"/>
  <c r="D6716"/>
  <c r="D6717"/>
  <c r="D6718"/>
  <c r="D6719"/>
  <c r="D6720"/>
  <c r="D6721"/>
  <c r="D6722"/>
  <c r="D6723"/>
  <c r="D6724"/>
  <c r="D6725"/>
  <c r="D6726"/>
  <c r="D6727"/>
  <c r="D6728"/>
  <c r="D6729"/>
  <c r="D6730"/>
  <c r="D6731"/>
  <c r="D6732"/>
  <c r="D6733"/>
  <c r="D6734"/>
  <c r="D6735"/>
  <c r="D6736"/>
  <c r="D6737"/>
  <c r="D6738"/>
  <c r="D6739"/>
  <c r="D6740"/>
  <c r="D6741"/>
  <c r="D6742"/>
  <c r="D6743"/>
  <c r="D6744"/>
  <c r="D6745"/>
  <c r="D6746"/>
  <c r="D6747"/>
  <c r="D6748"/>
  <c r="D6749"/>
  <c r="D6750"/>
  <c r="D6751"/>
  <c r="D6752"/>
  <c r="D6753"/>
  <c r="D6754"/>
  <c r="D6755"/>
  <c r="D6756"/>
  <c r="D6757"/>
  <c r="D6758"/>
  <c r="D6759"/>
  <c r="D6760"/>
  <c r="D6761"/>
  <c r="D6762"/>
  <c r="D6763"/>
  <c r="D6764"/>
  <c r="D6765"/>
  <c r="D6766"/>
  <c r="D6767"/>
  <c r="D6768"/>
  <c r="D6769"/>
  <c r="D6770"/>
  <c r="D6771"/>
  <c r="D6772"/>
  <c r="D6773"/>
  <c r="D6774"/>
  <c r="D6775"/>
  <c r="D6776"/>
  <c r="D6777"/>
  <c r="D6778"/>
  <c r="D6779"/>
  <c r="D6780"/>
  <c r="D6781"/>
  <c r="D6782"/>
  <c r="D6783"/>
  <c r="D6784"/>
  <c r="D6785"/>
  <c r="D6786"/>
  <c r="D6787"/>
  <c r="D6788"/>
  <c r="D6789"/>
  <c r="D6790"/>
  <c r="D6791"/>
  <c r="D6792"/>
  <c r="D6793"/>
  <c r="D6794"/>
  <c r="D6795"/>
  <c r="D6796"/>
  <c r="D6797"/>
  <c r="D6798"/>
  <c r="D6799"/>
  <c r="D6800"/>
  <c r="D6801"/>
  <c r="D6802"/>
  <c r="D6803"/>
  <c r="D6804"/>
  <c r="D6805"/>
  <c r="D6806"/>
  <c r="D6807"/>
  <c r="D6808"/>
  <c r="D6809"/>
  <c r="D6810"/>
  <c r="D6811"/>
  <c r="D6812"/>
  <c r="D6813"/>
  <c r="D6814"/>
  <c r="D6815"/>
  <c r="D6816"/>
  <c r="D6817"/>
  <c r="D6818"/>
  <c r="D6819"/>
  <c r="D6820"/>
  <c r="D6821"/>
  <c r="D6822"/>
  <c r="D6823"/>
  <c r="D6824"/>
  <c r="D6825"/>
  <c r="D6826"/>
  <c r="D6827"/>
  <c r="D6828"/>
  <c r="D6829"/>
  <c r="D6830"/>
  <c r="D6831"/>
  <c r="D6832"/>
  <c r="D6833"/>
  <c r="D6834"/>
  <c r="D6835"/>
  <c r="D6836"/>
  <c r="D6837"/>
  <c r="D6838"/>
  <c r="D6839"/>
  <c r="D6840"/>
  <c r="D6841"/>
  <c r="D6842"/>
  <c r="D6843"/>
  <c r="D6844"/>
  <c r="D6845"/>
  <c r="D6846"/>
  <c r="D6847"/>
  <c r="D6848"/>
  <c r="D6849"/>
  <c r="D6850"/>
  <c r="D6851"/>
  <c r="D6852"/>
  <c r="D6853"/>
  <c r="D6854"/>
  <c r="D6855"/>
  <c r="D6856"/>
  <c r="D6857"/>
  <c r="D6858"/>
  <c r="D6859"/>
  <c r="D6860"/>
  <c r="D6861"/>
  <c r="D6862"/>
  <c r="D6863"/>
  <c r="D6864"/>
  <c r="D6865"/>
  <c r="D6866"/>
  <c r="D6867"/>
  <c r="D6868"/>
  <c r="D6869"/>
  <c r="D6870"/>
  <c r="D6871"/>
  <c r="D6872"/>
  <c r="D6873"/>
  <c r="D6874"/>
  <c r="D6875"/>
  <c r="D6876"/>
  <c r="D6877"/>
  <c r="D6878"/>
  <c r="D6879"/>
  <c r="D6880"/>
  <c r="D6881"/>
  <c r="D6882"/>
  <c r="D6883"/>
  <c r="D6884"/>
  <c r="D6885"/>
  <c r="D6886"/>
  <c r="D6887"/>
  <c r="D6888"/>
  <c r="D6889"/>
  <c r="D6890"/>
  <c r="D6891"/>
  <c r="D6892"/>
  <c r="D6893"/>
  <c r="D6894"/>
  <c r="D6895"/>
  <c r="D6896"/>
  <c r="D6897"/>
  <c r="D6898"/>
  <c r="D6899"/>
  <c r="D6900"/>
  <c r="D6901"/>
  <c r="D6902"/>
  <c r="D6903"/>
  <c r="D6904"/>
  <c r="D6905"/>
  <c r="D6906"/>
  <c r="D6907"/>
  <c r="D6908"/>
  <c r="D6909"/>
  <c r="D6910"/>
  <c r="D6911"/>
  <c r="D6912"/>
  <c r="D6913"/>
  <c r="D6914"/>
  <c r="D6915"/>
  <c r="D6916"/>
  <c r="D6917"/>
  <c r="D6918"/>
  <c r="D6919"/>
  <c r="D6920"/>
  <c r="D6921"/>
  <c r="D6922"/>
  <c r="D6923"/>
  <c r="D6924"/>
  <c r="D6925"/>
  <c r="D6926"/>
  <c r="D6927"/>
  <c r="D6928"/>
  <c r="D6929"/>
  <c r="D6930"/>
  <c r="D6931"/>
  <c r="D6932"/>
  <c r="D6933"/>
  <c r="D6934"/>
  <c r="D6935"/>
  <c r="D6936"/>
  <c r="D6937"/>
  <c r="D6938"/>
  <c r="D6939"/>
  <c r="D6940"/>
  <c r="D6941"/>
  <c r="D6942"/>
  <c r="D6943"/>
  <c r="D6944"/>
  <c r="D6945"/>
  <c r="D6946"/>
  <c r="D6947"/>
  <c r="D6948"/>
  <c r="D6949"/>
  <c r="D6950"/>
  <c r="D6951"/>
  <c r="D6952"/>
  <c r="D6953"/>
  <c r="D6954"/>
  <c r="D6955"/>
  <c r="D6956"/>
  <c r="D6957"/>
  <c r="D6958"/>
  <c r="D6959"/>
  <c r="D6960"/>
  <c r="D6961"/>
  <c r="D6962"/>
  <c r="D6963"/>
  <c r="D6964"/>
  <c r="D6965"/>
  <c r="D6966"/>
  <c r="D6967"/>
  <c r="D6968"/>
  <c r="D6969"/>
  <c r="D6970"/>
  <c r="D6971"/>
  <c r="D6972"/>
  <c r="D6973"/>
  <c r="D6974"/>
  <c r="D6975"/>
  <c r="D6976"/>
  <c r="D6977"/>
  <c r="D6978"/>
  <c r="D6979"/>
  <c r="D6980"/>
  <c r="D6981"/>
  <c r="D6982"/>
  <c r="D6983"/>
  <c r="D6984"/>
  <c r="D6985"/>
  <c r="D6986"/>
  <c r="D6987"/>
  <c r="D6988"/>
  <c r="D6989"/>
  <c r="D6990"/>
  <c r="D6991"/>
  <c r="D6992"/>
  <c r="D6993"/>
  <c r="D6994"/>
  <c r="D6995"/>
  <c r="D6996"/>
  <c r="D6997"/>
  <c r="D6998"/>
  <c r="D6999"/>
  <c r="D7000"/>
  <c r="D7001"/>
  <c r="D7002"/>
  <c r="D7003"/>
  <c r="D7004"/>
  <c r="D7005"/>
  <c r="D7006"/>
  <c r="D7007"/>
  <c r="D7008"/>
  <c r="D7009"/>
  <c r="D7010"/>
  <c r="D7011"/>
  <c r="D7012"/>
  <c r="D7013"/>
  <c r="D7014"/>
  <c r="D7015"/>
  <c r="D7016"/>
  <c r="D7017"/>
  <c r="D7018"/>
  <c r="D7019"/>
  <c r="D7020"/>
  <c r="D7021"/>
  <c r="D7022"/>
  <c r="D7023"/>
  <c r="D7024"/>
  <c r="D7025"/>
  <c r="D7026"/>
  <c r="D7027"/>
  <c r="D7028"/>
  <c r="D7029"/>
  <c r="D7030"/>
  <c r="D7031"/>
  <c r="D7032"/>
  <c r="D7033"/>
  <c r="D7034"/>
  <c r="D7035"/>
  <c r="D7036"/>
  <c r="D7037"/>
  <c r="D7038"/>
  <c r="D7039"/>
  <c r="D7040"/>
  <c r="D7041"/>
  <c r="D7042"/>
  <c r="D7043"/>
  <c r="D7044"/>
  <c r="D7045"/>
  <c r="D7046"/>
  <c r="D7047"/>
  <c r="D7048"/>
  <c r="D7049"/>
  <c r="D7050"/>
  <c r="D7051"/>
  <c r="D7052"/>
  <c r="D7053"/>
  <c r="D7054"/>
  <c r="D7055"/>
  <c r="D7056"/>
  <c r="D7057"/>
  <c r="D7058"/>
  <c r="D7059"/>
  <c r="D7060"/>
  <c r="D7061"/>
  <c r="D7062"/>
  <c r="D7063"/>
  <c r="D7064"/>
  <c r="D7065"/>
  <c r="D7066"/>
  <c r="D7067"/>
  <c r="D7068"/>
  <c r="D7069"/>
  <c r="D7070"/>
  <c r="D7071"/>
  <c r="D7072"/>
  <c r="D7073"/>
  <c r="D7074"/>
  <c r="D7075"/>
  <c r="D7076"/>
  <c r="D7077"/>
  <c r="D7078"/>
  <c r="D7079"/>
  <c r="D7080"/>
  <c r="D7081"/>
  <c r="D7082"/>
  <c r="D7083"/>
  <c r="D7084"/>
  <c r="D7085"/>
  <c r="D7086"/>
  <c r="D7087"/>
  <c r="D7088"/>
  <c r="D7089"/>
  <c r="D7090"/>
  <c r="D7091"/>
  <c r="D7092"/>
  <c r="D7093"/>
  <c r="D7094"/>
  <c r="D7095"/>
  <c r="D7096"/>
  <c r="D7097"/>
  <c r="D7098"/>
  <c r="D7099"/>
  <c r="D7100"/>
  <c r="D7101"/>
  <c r="D7102"/>
  <c r="D7103"/>
  <c r="D7104"/>
  <c r="D7105"/>
  <c r="D7106"/>
  <c r="D7107"/>
  <c r="D7108"/>
  <c r="D7109"/>
  <c r="D7110"/>
  <c r="D7111"/>
  <c r="D7112"/>
  <c r="D7113"/>
  <c r="D7114"/>
  <c r="D7115"/>
  <c r="D7116"/>
  <c r="D7117"/>
  <c r="D7118"/>
  <c r="D7119"/>
  <c r="D7120"/>
  <c r="D7121"/>
  <c r="D7122"/>
  <c r="D7123"/>
  <c r="D7124"/>
  <c r="D7125"/>
  <c r="D7126"/>
  <c r="D7127"/>
  <c r="D7128"/>
  <c r="D7129"/>
  <c r="D7130"/>
  <c r="D7131"/>
  <c r="D7132"/>
  <c r="D7133"/>
  <c r="D7134"/>
  <c r="D7135"/>
  <c r="D7136"/>
  <c r="D7137"/>
  <c r="D7138"/>
  <c r="D7139"/>
  <c r="D7140"/>
  <c r="D7141"/>
  <c r="D7142"/>
  <c r="D7143"/>
  <c r="D7144"/>
  <c r="D7145"/>
  <c r="D7146"/>
  <c r="D7147"/>
  <c r="D7148"/>
  <c r="D7149"/>
  <c r="D7150"/>
  <c r="D7151"/>
  <c r="D7152"/>
  <c r="D7153"/>
  <c r="D7154"/>
  <c r="D7155"/>
  <c r="D7156"/>
  <c r="D7157"/>
  <c r="D7158"/>
  <c r="D7159"/>
  <c r="D7160"/>
  <c r="D7161"/>
  <c r="D7162"/>
  <c r="D7163"/>
  <c r="D7164"/>
  <c r="D7165"/>
  <c r="D7166"/>
  <c r="D7167"/>
  <c r="D7168"/>
  <c r="D7169"/>
  <c r="D7170"/>
  <c r="D7171"/>
  <c r="D7172"/>
  <c r="D7173"/>
  <c r="D7174"/>
  <c r="D7175"/>
  <c r="D7176"/>
  <c r="D7177"/>
  <c r="D7178"/>
  <c r="D7179"/>
  <c r="D7180"/>
  <c r="D7181"/>
  <c r="D7182"/>
  <c r="D7183"/>
  <c r="D7184"/>
  <c r="D7185"/>
  <c r="D7186"/>
  <c r="D7187"/>
  <c r="D7188"/>
  <c r="D7189"/>
  <c r="D7190"/>
  <c r="D7191"/>
  <c r="D7192"/>
  <c r="D7193"/>
  <c r="D7194"/>
  <c r="D7195"/>
  <c r="D7196"/>
  <c r="D7197"/>
  <c r="D7198"/>
  <c r="D7199"/>
  <c r="D7200"/>
  <c r="D7201"/>
  <c r="D7202"/>
  <c r="D7203"/>
  <c r="D7204"/>
  <c r="D7205"/>
  <c r="D7206"/>
  <c r="D7207"/>
  <c r="D7208"/>
  <c r="D7209"/>
  <c r="D7210"/>
  <c r="D7211"/>
  <c r="D7212"/>
  <c r="D7213"/>
  <c r="D7214"/>
  <c r="D7215"/>
  <c r="D7216"/>
  <c r="D7217"/>
  <c r="D7218"/>
  <c r="D7219"/>
  <c r="D7220"/>
  <c r="D7221"/>
  <c r="D7222"/>
  <c r="D7223"/>
  <c r="D7224"/>
  <c r="D7225"/>
  <c r="D7226"/>
  <c r="D7227"/>
  <c r="D7228"/>
  <c r="D7229"/>
  <c r="D7230"/>
  <c r="D7231"/>
  <c r="D7232"/>
  <c r="D7233"/>
  <c r="D7234"/>
  <c r="D7235"/>
  <c r="D7236"/>
  <c r="D7237"/>
  <c r="D7238"/>
  <c r="D7239"/>
  <c r="D7240"/>
  <c r="D7241"/>
  <c r="D7242"/>
  <c r="D7243"/>
  <c r="D7244"/>
  <c r="D7245"/>
  <c r="D7246"/>
  <c r="D7247"/>
  <c r="D7248"/>
  <c r="D7249"/>
  <c r="D7250"/>
  <c r="D7251"/>
  <c r="D7252"/>
  <c r="D7253"/>
  <c r="D7254"/>
  <c r="D7255"/>
  <c r="D7256"/>
  <c r="D7257"/>
  <c r="D7258"/>
  <c r="D7259"/>
  <c r="D7260"/>
  <c r="D7261"/>
  <c r="D7262"/>
  <c r="D7263"/>
  <c r="D7264"/>
  <c r="D7265"/>
  <c r="D7266"/>
  <c r="D7267"/>
  <c r="D7268"/>
  <c r="D7269"/>
  <c r="D7270"/>
  <c r="D7271"/>
  <c r="D7272"/>
  <c r="D7273"/>
  <c r="D7274"/>
  <c r="D7275"/>
  <c r="D7276"/>
  <c r="D7277"/>
  <c r="D7278"/>
  <c r="D7279"/>
  <c r="D7280"/>
  <c r="D7281"/>
  <c r="D7282"/>
  <c r="D7283"/>
  <c r="D7284"/>
  <c r="D7285"/>
  <c r="D7286"/>
  <c r="D7287"/>
  <c r="D7288"/>
  <c r="D7289"/>
  <c r="D7290"/>
  <c r="D7291"/>
  <c r="D7292"/>
  <c r="D7293"/>
  <c r="D7294"/>
  <c r="D7295"/>
  <c r="D7296"/>
  <c r="D7297"/>
  <c r="D7298"/>
  <c r="D7299"/>
  <c r="D7300"/>
  <c r="D7301"/>
  <c r="D7302"/>
  <c r="D7303"/>
  <c r="D7304"/>
  <c r="D7305"/>
  <c r="D7306"/>
  <c r="D7307"/>
  <c r="D7308"/>
  <c r="D7309"/>
  <c r="D7310"/>
  <c r="D7311"/>
  <c r="D7312"/>
  <c r="D7313"/>
  <c r="D7314"/>
  <c r="D7315"/>
  <c r="D7316"/>
  <c r="D7317"/>
  <c r="D7318"/>
  <c r="D7319"/>
  <c r="D7320"/>
  <c r="D7321"/>
  <c r="D7322"/>
  <c r="D7323"/>
  <c r="D7324"/>
  <c r="D7325"/>
  <c r="D7326"/>
  <c r="D7327"/>
  <c r="D7328"/>
  <c r="D7329"/>
  <c r="D7330"/>
  <c r="D7331"/>
  <c r="D7332"/>
  <c r="D7333"/>
  <c r="D7334"/>
  <c r="D7335"/>
  <c r="D7336"/>
  <c r="D7337"/>
  <c r="D7338"/>
  <c r="D7339"/>
  <c r="D7340"/>
  <c r="D7341"/>
  <c r="D7342"/>
  <c r="D7343"/>
  <c r="D7344"/>
  <c r="D7345"/>
  <c r="D7346"/>
  <c r="D7347"/>
  <c r="D7348"/>
  <c r="D7349"/>
  <c r="D7350"/>
  <c r="D7351"/>
  <c r="D7352"/>
  <c r="D7353"/>
  <c r="D7354"/>
  <c r="D7355"/>
  <c r="D7356"/>
  <c r="D7357"/>
  <c r="D7358"/>
  <c r="D7359"/>
  <c r="D7360"/>
  <c r="D7361"/>
  <c r="D7362"/>
  <c r="D7363"/>
  <c r="D7364"/>
  <c r="D7365"/>
  <c r="D7366"/>
  <c r="D7367"/>
  <c r="D7368"/>
  <c r="D7369"/>
  <c r="D7370"/>
  <c r="D7371"/>
  <c r="D7372"/>
  <c r="D7373"/>
  <c r="D7374"/>
  <c r="D7375"/>
  <c r="D7376"/>
  <c r="D7377"/>
  <c r="D7378"/>
  <c r="D7379"/>
  <c r="D7380"/>
  <c r="D7381"/>
  <c r="D7382"/>
  <c r="D7383"/>
  <c r="D7384"/>
  <c r="D7385"/>
  <c r="D7386"/>
  <c r="D7387"/>
  <c r="D7388"/>
  <c r="D7389"/>
  <c r="D7390"/>
  <c r="D7391"/>
  <c r="D7392"/>
  <c r="D7393"/>
  <c r="D7394"/>
  <c r="D7395"/>
  <c r="D7396"/>
  <c r="D7397"/>
  <c r="D7398"/>
  <c r="D7399"/>
  <c r="D7400"/>
  <c r="D7401"/>
  <c r="D7402"/>
  <c r="D7403"/>
  <c r="D7404"/>
  <c r="D7405"/>
  <c r="D7406"/>
  <c r="D7407"/>
  <c r="D7408"/>
  <c r="D7409"/>
  <c r="D7410"/>
  <c r="D7411"/>
  <c r="D7412"/>
  <c r="D7413"/>
  <c r="D7414"/>
  <c r="D7415"/>
  <c r="D7416"/>
  <c r="D7417"/>
  <c r="D7418"/>
  <c r="D7419"/>
  <c r="D7420"/>
  <c r="D7421"/>
  <c r="D7422"/>
  <c r="D7423"/>
  <c r="D7424"/>
  <c r="D7425"/>
  <c r="D7426"/>
  <c r="D7427"/>
  <c r="D7428"/>
  <c r="D7429"/>
  <c r="D7430"/>
  <c r="D7431"/>
  <c r="D7432"/>
  <c r="D7433"/>
  <c r="D7434"/>
  <c r="D7435"/>
  <c r="D7436"/>
  <c r="D7437"/>
  <c r="D7438"/>
  <c r="D7439"/>
  <c r="D7440"/>
  <c r="D7441"/>
  <c r="D7442"/>
  <c r="D7443"/>
  <c r="D7444"/>
  <c r="D7445"/>
  <c r="D7446"/>
  <c r="D7447"/>
  <c r="D7448"/>
  <c r="D7449"/>
  <c r="D7450"/>
  <c r="D7451"/>
  <c r="D7452"/>
  <c r="D7453"/>
  <c r="D7454"/>
  <c r="D7455"/>
  <c r="D7456"/>
  <c r="D7457"/>
  <c r="D7458"/>
  <c r="D7459"/>
  <c r="D7460"/>
  <c r="D7461"/>
  <c r="D7462"/>
  <c r="D7463"/>
  <c r="D7464"/>
  <c r="D7465"/>
  <c r="D7466"/>
  <c r="D7467"/>
  <c r="D7468"/>
  <c r="D7469"/>
  <c r="D7470"/>
  <c r="D7471"/>
  <c r="D7472"/>
  <c r="D7473"/>
  <c r="D7474"/>
  <c r="D7475"/>
  <c r="D7476"/>
  <c r="D7477"/>
  <c r="D7478"/>
  <c r="D7479"/>
  <c r="D7480"/>
  <c r="D7481"/>
  <c r="D7482"/>
  <c r="D7483"/>
  <c r="D7484"/>
  <c r="D7485"/>
  <c r="D7486"/>
  <c r="D7487"/>
  <c r="D7488"/>
  <c r="D7489"/>
  <c r="D7490"/>
  <c r="D7491"/>
  <c r="D7492"/>
  <c r="D7493"/>
  <c r="D7494"/>
  <c r="D7495"/>
  <c r="D7496"/>
  <c r="D7497"/>
  <c r="D7498"/>
  <c r="D7499"/>
  <c r="D7500"/>
  <c r="D7501"/>
  <c r="D7502"/>
  <c r="D7503"/>
  <c r="D7504"/>
  <c r="D7505"/>
  <c r="D7506"/>
  <c r="D7507"/>
  <c r="D7508"/>
  <c r="D7509"/>
  <c r="D7510"/>
  <c r="D7511"/>
  <c r="D7512"/>
  <c r="D7513"/>
  <c r="D7514"/>
  <c r="D7515"/>
  <c r="D7516"/>
  <c r="D7517"/>
  <c r="D7518"/>
  <c r="D7519"/>
  <c r="D7520"/>
  <c r="D7521"/>
  <c r="D7522"/>
  <c r="D7523"/>
  <c r="D7524"/>
  <c r="D7525"/>
  <c r="D7526"/>
  <c r="D7527"/>
  <c r="D7528"/>
  <c r="D7529"/>
  <c r="D7530"/>
  <c r="D7531"/>
  <c r="D7532"/>
  <c r="D7533"/>
  <c r="D7534"/>
  <c r="D7535"/>
  <c r="D7536"/>
  <c r="D7537"/>
  <c r="D7538"/>
  <c r="D7539"/>
  <c r="D7540"/>
  <c r="D7541"/>
  <c r="D7542"/>
  <c r="D7543"/>
  <c r="D7544"/>
  <c r="D7545"/>
  <c r="D7546"/>
  <c r="D7547"/>
  <c r="D7548"/>
  <c r="D7549"/>
  <c r="D7550"/>
  <c r="D7551"/>
  <c r="D7552"/>
  <c r="D7553"/>
  <c r="D7554"/>
  <c r="D7555"/>
  <c r="D7556"/>
  <c r="D7557"/>
  <c r="D7558"/>
  <c r="D7559"/>
  <c r="D7560"/>
  <c r="D7561"/>
  <c r="D7562"/>
  <c r="D7563"/>
  <c r="D7564"/>
  <c r="D7565"/>
  <c r="D7566"/>
  <c r="D7567"/>
  <c r="D7568"/>
  <c r="D7569"/>
  <c r="D7570"/>
  <c r="D7571"/>
  <c r="D7572"/>
  <c r="D7573"/>
  <c r="D7574"/>
  <c r="D7575"/>
  <c r="D7576"/>
  <c r="D7577"/>
  <c r="D7578"/>
  <c r="D7579"/>
  <c r="D7580"/>
  <c r="D7581"/>
  <c r="D7582"/>
  <c r="D7583"/>
  <c r="D7584"/>
  <c r="D7585"/>
  <c r="D7586"/>
  <c r="D7587"/>
  <c r="D7588"/>
  <c r="D7589"/>
  <c r="D7590"/>
  <c r="D7591"/>
  <c r="D7592"/>
  <c r="D7593"/>
  <c r="D7594"/>
  <c r="D7595"/>
  <c r="D7596"/>
  <c r="D7597"/>
  <c r="D7598"/>
  <c r="D7599"/>
  <c r="D7600"/>
  <c r="D7601"/>
  <c r="D7602"/>
  <c r="D7603"/>
  <c r="D7604"/>
  <c r="D7605"/>
  <c r="D7606"/>
  <c r="D7607"/>
  <c r="D7608"/>
  <c r="D7609"/>
  <c r="D7610"/>
  <c r="D7611"/>
  <c r="D7612"/>
  <c r="D7613"/>
  <c r="D7614"/>
  <c r="D7615"/>
  <c r="D7616"/>
  <c r="D7617"/>
  <c r="D7618"/>
  <c r="D7619"/>
  <c r="D7620"/>
  <c r="D7621"/>
  <c r="D7622"/>
  <c r="D7623"/>
  <c r="D7624"/>
  <c r="D7625"/>
  <c r="D7626"/>
  <c r="D7627"/>
  <c r="D7628"/>
  <c r="D7629"/>
  <c r="D7630"/>
  <c r="D7631"/>
  <c r="D7632"/>
  <c r="D7633"/>
  <c r="D7634"/>
  <c r="D7635"/>
  <c r="D7636"/>
  <c r="D7637"/>
  <c r="D7638"/>
  <c r="D7639"/>
  <c r="D7640"/>
  <c r="D7641"/>
  <c r="D7642"/>
  <c r="D7643"/>
  <c r="D7644"/>
  <c r="D7645"/>
  <c r="D7646"/>
  <c r="D7647"/>
  <c r="D7648"/>
  <c r="D7649"/>
  <c r="D7650"/>
  <c r="D7651"/>
  <c r="D7652"/>
  <c r="D7653"/>
  <c r="D7654"/>
  <c r="D7655"/>
  <c r="D7656"/>
  <c r="D7657"/>
  <c r="D7658"/>
  <c r="D7659"/>
  <c r="D7660"/>
  <c r="D7661"/>
  <c r="D7662"/>
  <c r="D7663"/>
  <c r="D7664"/>
  <c r="D7665"/>
  <c r="D7666"/>
  <c r="D7667"/>
  <c r="D7668"/>
  <c r="D7669"/>
  <c r="D7670"/>
  <c r="D7671"/>
  <c r="D7672"/>
  <c r="D7673"/>
  <c r="D7674"/>
  <c r="D7675"/>
  <c r="D7676"/>
  <c r="D7677"/>
  <c r="D7678"/>
  <c r="D7679"/>
  <c r="D7680"/>
  <c r="D7681"/>
  <c r="D7682"/>
  <c r="D7683"/>
  <c r="D7684"/>
  <c r="D7685"/>
  <c r="D7686"/>
  <c r="D7687"/>
  <c r="D7688"/>
  <c r="D7689"/>
  <c r="D7690"/>
  <c r="D7691"/>
  <c r="D7692"/>
  <c r="D7693"/>
  <c r="D7694"/>
  <c r="D7695"/>
  <c r="D7696"/>
  <c r="D7697"/>
  <c r="D7698"/>
  <c r="D7699"/>
  <c r="D7700"/>
  <c r="D7701"/>
  <c r="D7702"/>
  <c r="D7703"/>
  <c r="D7704"/>
  <c r="D7705"/>
  <c r="D7706"/>
  <c r="D7707"/>
  <c r="D7708"/>
  <c r="D7709"/>
  <c r="D7710"/>
  <c r="D7711"/>
  <c r="D7712"/>
  <c r="D7713"/>
  <c r="D7714"/>
  <c r="D7715"/>
  <c r="D7716"/>
  <c r="D7717"/>
  <c r="D7718"/>
  <c r="D7719"/>
  <c r="D7720"/>
  <c r="D7721"/>
  <c r="D7722"/>
  <c r="D7723"/>
  <c r="D7724"/>
  <c r="D7725"/>
  <c r="D7726"/>
  <c r="D7727"/>
  <c r="D7728"/>
  <c r="D7729"/>
  <c r="D7730"/>
  <c r="D7731"/>
  <c r="D7732"/>
  <c r="D7733"/>
  <c r="D7734"/>
  <c r="D7735"/>
  <c r="D7736"/>
  <c r="D7737"/>
  <c r="D7738"/>
  <c r="D7739"/>
  <c r="D7740"/>
  <c r="D7741"/>
  <c r="D7742"/>
  <c r="D7743"/>
  <c r="D7744"/>
  <c r="D7745"/>
  <c r="D7746"/>
  <c r="D7747"/>
  <c r="D7748"/>
  <c r="D7749"/>
  <c r="D7750"/>
  <c r="D7751"/>
  <c r="D7752"/>
  <c r="D7753"/>
  <c r="D7754"/>
  <c r="D7755"/>
  <c r="D7756"/>
  <c r="D7757"/>
  <c r="D7758"/>
  <c r="D7759"/>
  <c r="D7760"/>
  <c r="D7761"/>
  <c r="D7762"/>
  <c r="D7763"/>
  <c r="D7764"/>
  <c r="D7765"/>
  <c r="D7766"/>
  <c r="D7767"/>
  <c r="D7768"/>
  <c r="D7769"/>
  <c r="D7770"/>
  <c r="D7771"/>
  <c r="D7772"/>
  <c r="D7773"/>
  <c r="D7774"/>
  <c r="D7775"/>
  <c r="D7776"/>
  <c r="D7777"/>
  <c r="D7778"/>
  <c r="D7779"/>
  <c r="D7780"/>
  <c r="D7781"/>
  <c r="D7782"/>
  <c r="D7783"/>
  <c r="D7784"/>
  <c r="D7785"/>
  <c r="D7786"/>
  <c r="D7787"/>
  <c r="D7788"/>
  <c r="D7789"/>
  <c r="D7790"/>
  <c r="D7791"/>
  <c r="D7792"/>
  <c r="D7793"/>
  <c r="D7794"/>
  <c r="D7795"/>
  <c r="D7796"/>
  <c r="D7797"/>
  <c r="D7798"/>
  <c r="D7799"/>
  <c r="D7800"/>
  <c r="D7801"/>
  <c r="D7802"/>
  <c r="D7803"/>
  <c r="D7804"/>
  <c r="D7805"/>
  <c r="D7806"/>
  <c r="D7807"/>
  <c r="D7808"/>
  <c r="D7809"/>
  <c r="D7810"/>
  <c r="D7811"/>
  <c r="D7812"/>
  <c r="D7813"/>
  <c r="D7814"/>
  <c r="D7815"/>
  <c r="D7816"/>
  <c r="D7817"/>
  <c r="D7818"/>
  <c r="D7819"/>
  <c r="D7820"/>
  <c r="D7821"/>
  <c r="D7822"/>
  <c r="D7823"/>
  <c r="D7824"/>
  <c r="D7825"/>
  <c r="D7826"/>
  <c r="D7827"/>
  <c r="D7828"/>
  <c r="D7829"/>
  <c r="D7830"/>
  <c r="D7831"/>
  <c r="D7832"/>
  <c r="D7833"/>
  <c r="D7834"/>
  <c r="D7835"/>
  <c r="D7836"/>
  <c r="D7837"/>
  <c r="D7838"/>
  <c r="D7839"/>
  <c r="D7840"/>
  <c r="D7841"/>
  <c r="D7842"/>
  <c r="D7843"/>
  <c r="D7844"/>
  <c r="D7845"/>
  <c r="D7846"/>
  <c r="D7847"/>
  <c r="D7848"/>
  <c r="D7849"/>
  <c r="D7850"/>
  <c r="D7851"/>
  <c r="D7852"/>
  <c r="D7853"/>
  <c r="D7854"/>
  <c r="D7855"/>
  <c r="D7856"/>
  <c r="D7857"/>
  <c r="D7858"/>
  <c r="D7859"/>
  <c r="D7860"/>
  <c r="D7861"/>
  <c r="D7862"/>
  <c r="D7863"/>
  <c r="D7864"/>
  <c r="D7865"/>
  <c r="D7866"/>
  <c r="D7867"/>
  <c r="D7868"/>
  <c r="D7869"/>
  <c r="D7870"/>
  <c r="D7871"/>
  <c r="D7872"/>
  <c r="D7873"/>
  <c r="D7874"/>
  <c r="D7875"/>
  <c r="D7876"/>
  <c r="D7877"/>
  <c r="D7878"/>
  <c r="D7879"/>
  <c r="D7880"/>
  <c r="D7881"/>
  <c r="D7882"/>
  <c r="D7883"/>
  <c r="D7884"/>
  <c r="D7885"/>
  <c r="D7886"/>
  <c r="D7887"/>
  <c r="D7888"/>
  <c r="D7889"/>
  <c r="D7890"/>
  <c r="D7891"/>
  <c r="D7892"/>
  <c r="D7893"/>
  <c r="D7894"/>
  <c r="D7895"/>
  <c r="D7896"/>
  <c r="D7897"/>
  <c r="D7898"/>
  <c r="D7899"/>
  <c r="D7900"/>
  <c r="D7901"/>
  <c r="D7902"/>
  <c r="D7903"/>
  <c r="D7904"/>
  <c r="D7905"/>
  <c r="D7906"/>
  <c r="D7907"/>
  <c r="D7908"/>
  <c r="D7909"/>
  <c r="D7910"/>
  <c r="D7911"/>
  <c r="D7912"/>
  <c r="D7913"/>
  <c r="D7914"/>
  <c r="D7915"/>
  <c r="D7916"/>
  <c r="D7917"/>
  <c r="D7918"/>
  <c r="D7919"/>
  <c r="D7920"/>
  <c r="D7921"/>
  <c r="D7922"/>
  <c r="D7923"/>
  <c r="D7924"/>
  <c r="D7925"/>
  <c r="D7926"/>
  <c r="D7927"/>
  <c r="D7928"/>
  <c r="D7929"/>
  <c r="D7930"/>
  <c r="D7931"/>
  <c r="D7932"/>
  <c r="D7933"/>
  <c r="D7934"/>
  <c r="D7935"/>
  <c r="D7936"/>
  <c r="D7937"/>
  <c r="D7938"/>
  <c r="D7939"/>
  <c r="D7940"/>
  <c r="D7941"/>
  <c r="D7942"/>
  <c r="D7943"/>
  <c r="D7944"/>
  <c r="D7945"/>
  <c r="D7946"/>
  <c r="D7947"/>
  <c r="D7948"/>
  <c r="D7949"/>
  <c r="D7950"/>
  <c r="D7951"/>
  <c r="D7952"/>
  <c r="D7953"/>
  <c r="D7954"/>
  <c r="D7955"/>
  <c r="D7956"/>
  <c r="D7957"/>
  <c r="D7958"/>
  <c r="D7959"/>
  <c r="D7960"/>
  <c r="D7961"/>
  <c r="D7962"/>
  <c r="D7963"/>
  <c r="D7964"/>
  <c r="D7965"/>
  <c r="D7966"/>
  <c r="D7967"/>
  <c r="D7968"/>
  <c r="D7969"/>
  <c r="D7970"/>
  <c r="D7971"/>
  <c r="D7972"/>
  <c r="D7973"/>
  <c r="D7974"/>
  <c r="D7975"/>
  <c r="D7976"/>
  <c r="D7977"/>
  <c r="D7978"/>
  <c r="D7979"/>
  <c r="D7980"/>
  <c r="D7981"/>
  <c r="D7982"/>
  <c r="D7983"/>
  <c r="D7984"/>
  <c r="D7985"/>
  <c r="D7986"/>
  <c r="D7987"/>
  <c r="D7988"/>
  <c r="D7989"/>
  <c r="D7990"/>
  <c r="D7991"/>
  <c r="D7992"/>
  <c r="D7993"/>
  <c r="D7994"/>
  <c r="D7995"/>
  <c r="D7996"/>
  <c r="D7997"/>
  <c r="D7998"/>
  <c r="D7999"/>
  <c r="D8000"/>
  <c r="D8001"/>
  <c r="D8002"/>
  <c r="D8003"/>
  <c r="D8004"/>
  <c r="D8005"/>
  <c r="D8006"/>
  <c r="D8007"/>
  <c r="D8008"/>
  <c r="D8009"/>
  <c r="D8010"/>
  <c r="D8011"/>
  <c r="D8012"/>
  <c r="D8013"/>
  <c r="D8014"/>
  <c r="D8015"/>
  <c r="D8016"/>
  <c r="D8017"/>
  <c r="D8018"/>
  <c r="D8019"/>
  <c r="D8020"/>
  <c r="D8021"/>
  <c r="D8022"/>
  <c r="D8023"/>
  <c r="D8024"/>
  <c r="D8025"/>
  <c r="D8026"/>
  <c r="D8027"/>
  <c r="D8028"/>
  <c r="D8029"/>
  <c r="D8030"/>
  <c r="D8031"/>
  <c r="D8032"/>
  <c r="D8033"/>
  <c r="D8034"/>
  <c r="D8035"/>
  <c r="D8036"/>
  <c r="D8037"/>
  <c r="D8038"/>
  <c r="D8039"/>
  <c r="D8040"/>
  <c r="D8041"/>
  <c r="D8042"/>
  <c r="D8043"/>
  <c r="D8044"/>
  <c r="D8045"/>
  <c r="D8046"/>
  <c r="D8047"/>
  <c r="D8048"/>
  <c r="D8049"/>
  <c r="D8050"/>
  <c r="D8051"/>
  <c r="D8052"/>
  <c r="D8053"/>
  <c r="D8054"/>
  <c r="D8055"/>
  <c r="D8056"/>
  <c r="D8057"/>
  <c r="D8058"/>
  <c r="D8059"/>
  <c r="D8060"/>
  <c r="D8061"/>
  <c r="D8062"/>
  <c r="D8063"/>
  <c r="D8064"/>
  <c r="D8065"/>
  <c r="D8066"/>
  <c r="D8067"/>
  <c r="D8068"/>
  <c r="D8069"/>
  <c r="D8070"/>
  <c r="D8071"/>
  <c r="D8072"/>
  <c r="D8073"/>
  <c r="D8074"/>
  <c r="D8075"/>
  <c r="D8076"/>
  <c r="D8077"/>
  <c r="D8078"/>
  <c r="D8079"/>
  <c r="D8080"/>
  <c r="D8081"/>
  <c r="D8082"/>
  <c r="D8083"/>
  <c r="D8084"/>
  <c r="D8085"/>
  <c r="D8086"/>
  <c r="D8087"/>
  <c r="D8088"/>
  <c r="D8089"/>
  <c r="D8090"/>
  <c r="D8091"/>
  <c r="D8092"/>
  <c r="D8093"/>
  <c r="D8094"/>
  <c r="D8095"/>
  <c r="D8096"/>
  <c r="D8097"/>
  <c r="D8098"/>
  <c r="D8099"/>
  <c r="D8100"/>
  <c r="D8101"/>
  <c r="D8102"/>
  <c r="D8103"/>
  <c r="D8104"/>
  <c r="D8105"/>
  <c r="D8106"/>
  <c r="D8107"/>
  <c r="D8108"/>
  <c r="D8109"/>
  <c r="D8110"/>
  <c r="D8111"/>
  <c r="D8112"/>
  <c r="D8113"/>
  <c r="D8114"/>
  <c r="D8115"/>
  <c r="D8116"/>
  <c r="D8117"/>
  <c r="D8118"/>
  <c r="D8119"/>
  <c r="D8120"/>
  <c r="D8121"/>
  <c r="D8122"/>
  <c r="D8123"/>
  <c r="D8124"/>
  <c r="D8125"/>
  <c r="D8126"/>
  <c r="D8127"/>
  <c r="D8128"/>
  <c r="D8129"/>
  <c r="D8130"/>
  <c r="D8131"/>
  <c r="D8132"/>
  <c r="D8133"/>
  <c r="D8134"/>
  <c r="D8135"/>
  <c r="D8136"/>
  <c r="D8137"/>
  <c r="D8138"/>
  <c r="D8139"/>
  <c r="D8140"/>
  <c r="D8141"/>
  <c r="D8142"/>
  <c r="D8143"/>
  <c r="D8144"/>
  <c r="D8145"/>
  <c r="D8146"/>
  <c r="D8147"/>
  <c r="D8148"/>
  <c r="D8149"/>
  <c r="D8150"/>
  <c r="D8151"/>
  <c r="D8152"/>
  <c r="D8153"/>
  <c r="D8154"/>
  <c r="D8155"/>
  <c r="D8156"/>
  <c r="D8157"/>
  <c r="D8158"/>
  <c r="D8159"/>
  <c r="D8160"/>
  <c r="D8161"/>
  <c r="D8162"/>
  <c r="D8163"/>
  <c r="D8164"/>
  <c r="D8165"/>
  <c r="D8166"/>
  <c r="D8167"/>
  <c r="D8168"/>
  <c r="D8169"/>
  <c r="D8170"/>
  <c r="D8171"/>
  <c r="D8172"/>
  <c r="D8173"/>
  <c r="D8174"/>
  <c r="D8175"/>
  <c r="D8176"/>
  <c r="D8177"/>
  <c r="D8178"/>
  <c r="D8179"/>
  <c r="D8180"/>
  <c r="D8181"/>
  <c r="D8182"/>
  <c r="D8183"/>
  <c r="D8184"/>
  <c r="D8185"/>
  <c r="D8186"/>
  <c r="D8187"/>
  <c r="D8188"/>
  <c r="D8189"/>
  <c r="D8190"/>
  <c r="D8191"/>
  <c r="D8192"/>
  <c r="D8193"/>
  <c r="D8194"/>
  <c r="D8195"/>
  <c r="D8196"/>
  <c r="D8197"/>
  <c r="D8198"/>
  <c r="D8199"/>
  <c r="D8200"/>
  <c r="D8201"/>
  <c r="D8202"/>
  <c r="D8203"/>
  <c r="D8204"/>
  <c r="D8205"/>
  <c r="D8206"/>
  <c r="D8207"/>
  <c r="D8208"/>
  <c r="D8209"/>
  <c r="D8210"/>
  <c r="D8211"/>
  <c r="D8212"/>
  <c r="D8213"/>
  <c r="D8214"/>
  <c r="D8215"/>
  <c r="D8216"/>
  <c r="D8217"/>
  <c r="D8218"/>
  <c r="D8219"/>
  <c r="D8220"/>
  <c r="D8221"/>
  <c r="D8222"/>
  <c r="D8223"/>
  <c r="D8224"/>
  <c r="D8225"/>
  <c r="D8226"/>
  <c r="D8227"/>
  <c r="D8228"/>
  <c r="D8229"/>
  <c r="D8230"/>
  <c r="D8231"/>
  <c r="D8232"/>
  <c r="D8233"/>
  <c r="D8234"/>
  <c r="D8235"/>
  <c r="D8236"/>
  <c r="D8237"/>
  <c r="D8238"/>
  <c r="D8239"/>
  <c r="D8240"/>
  <c r="D8241"/>
  <c r="D8242"/>
  <c r="D8243"/>
  <c r="D8244"/>
  <c r="D8245"/>
  <c r="D8246"/>
  <c r="D8247"/>
  <c r="D8248"/>
  <c r="D8249"/>
  <c r="D8250"/>
  <c r="D8251"/>
  <c r="D8252"/>
  <c r="D8253"/>
  <c r="D8254"/>
  <c r="D8255"/>
  <c r="D8256"/>
  <c r="D8257"/>
  <c r="D8258"/>
  <c r="D8259"/>
  <c r="D8260"/>
  <c r="D8261"/>
  <c r="D8262"/>
  <c r="D8263"/>
  <c r="D8264"/>
  <c r="D8265"/>
  <c r="D8266"/>
  <c r="D8267"/>
  <c r="D8268"/>
  <c r="D8269"/>
  <c r="D8270"/>
  <c r="D8271"/>
  <c r="D8272"/>
  <c r="D8273"/>
  <c r="D8274"/>
  <c r="D8275"/>
  <c r="D8276"/>
  <c r="D8277"/>
  <c r="D8278"/>
  <c r="D8279"/>
  <c r="D8280"/>
  <c r="D8281"/>
  <c r="D8282"/>
  <c r="D8283"/>
  <c r="D8284"/>
  <c r="D8285"/>
  <c r="D8286"/>
  <c r="D8287"/>
  <c r="D8288"/>
  <c r="D8289"/>
  <c r="D8290"/>
  <c r="D8291"/>
  <c r="D8292"/>
  <c r="D8293"/>
  <c r="D8294"/>
  <c r="D8295"/>
  <c r="D8296"/>
  <c r="D8297"/>
  <c r="D8298"/>
  <c r="D8299"/>
  <c r="D8300"/>
  <c r="D8301"/>
  <c r="D8302"/>
  <c r="D8303"/>
  <c r="D8304"/>
  <c r="D8305"/>
  <c r="D8306"/>
  <c r="D8307"/>
  <c r="D8308"/>
  <c r="D8309"/>
  <c r="D8310"/>
  <c r="D8311"/>
  <c r="D8312"/>
  <c r="D8313"/>
  <c r="D8314"/>
  <c r="D8315"/>
  <c r="D8316"/>
  <c r="D8317"/>
  <c r="D8318"/>
  <c r="D8319"/>
  <c r="D8320"/>
  <c r="D8321"/>
  <c r="D8322"/>
  <c r="D8323"/>
  <c r="D8324"/>
  <c r="D8325"/>
  <c r="D8326"/>
  <c r="D8327"/>
  <c r="D8328"/>
  <c r="D8329"/>
  <c r="D8330"/>
  <c r="D8331"/>
  <c r="D8332"/>
  <c r="D8333"/>
  <c r="D8334"/>
  <c r="D8335"/>
  <c r="D8336"/>
  <c r="D8337"/>
  <c r="D8338"/>
  <c r="D8339"/>
  <c r="D8340"/>
  <c r="D8341"/>
  <c r="D8342"/>
  <c r="D8343"/>
  <c r="D8344"/>
  <c r="D8345"/>
  <c r="D8346"/>
  <c r="D8347"/>
  <c r="D8348"/>
  <c r="D8349"/>
  <c r="D8350"/>
  <c r="D8351"/>
  <c r="D8352"/>
  <c r="D8353"/>
  <c r="D8354"/>
  <c r="D8355"/>
  <c r="D8356"/>
  <c r="D8357"/>
  <c r="D8358"/>
  <c r="D8359"/>
  <c r="D8360"/>
  <c r="D8361"/>
  <c r="D8362"/>
  <c r="D8363"/>
  <c r="D8364"/>
  <c r="D8365"/>
  <c r="D8366"/>
  <c r="D8367"/>
  <c r="D8368"/>
  <c r="D8369"/>
  <c r="D8370"/>
  <c r="D8371"/>
  <c r="D8372"/>
  <c r="D8373"/>
  <c r="D8374"/>
  <c r="D8375"/>
  <c r="D8376"/>
  <c r="D8377"/>
  <c r="D8378"/>
  <c r="D8379"/>
  <c r="D8380"/>
  <c r="D8381"/>
  <c r="D8382"/>
  <c r="D8383"/>
  <c r="D8384"/>
  <c r="D8385"/>
  <c r="D8386"/>
  <c r="D8387"/>
  <c r="D8388"/>
  <c r="D8389"/>
  <c r="D8390"/>
  <c r="D8391"/>
  <c r="D8392"/>
  <c r="D8393"/>
  <c r="D8394"/>
  <c r="D8395"/>
  <c r="D8396"/>
  <c r="D8397"/>
  <c r="D8398"/>
  <c r="D8399"/>
  <c r="D8400"/>
  <c r="D8401"/>
  <c r="D8402"/>
  <c r="D8403"/>
  <c r="D8404"/>
  <c r="D8405"/>
  <c r="D8406"/>
  <c r="D8407"/>
  <c r="D8408"/>
  <c r="D8409"/>
  <c r="D8410"/>
  <c r="D8411"/>
  <c r="D8412"/>
  <c r="D8413"/>
  <c r="D8414"/>
  <c r="D8415"/>
  <c r="D8416"/>
  <c r="D8417"/>
  <c r="D8418"/>
  <c r="D8419"/>
  <c r="D8420"/>
  <c r="D8421"/>
  <c r="D8422"/>
  <c r="D8423"/>
  <c r="D8424"/>
  <c r="D8425"/>
  <c r="D8426"/>
  <c r="D8427"/>
  <c r="D8428"/>
  <c r="D8429"/>
  <c r="D8430"/>
  <c r="D8431"/>
  <c r="D8432"/>
  <c r="D8433"/>
  <c r="D8434"/>
  <c r="D8435"/>
  <c r="D8436"/>
  <c r="D8437"/>
  <c r="D8438"/>
  <c r="D8439"/>
  <c r="D8440"/>
  <c r="D8441"/>
  <c r="D8442"/>
  <c r="D8443"/>
  <c r="D8444"/>
  <c r="D8445"/>
  <c r="D8446"/>
  <c r="D8447"/>
  <c r="D8448"/>
  <c r="D8449"/>
  <c r="D8450"/>
  <c r="D8451"/>
  <c r="D8452"/>
  <c r="D8453"/>
  <c r="D8454"/>
  <c r="D8455"/>
  <c r="D8456"/>
  <c r="D8457"/>
  <c r="D8458"/>
  <c r="D8459"/>
  <c r="D8460"/>
  <c r="D8461"/>
  <c r="D8462"/>
  <c r="D8463"/>
  <c r="D8464"/>
  <c r="D8465"/>
  <c r="D8466"/>
  <c r="D8467"/>
  <c r="D8468"/>
  <c r="D8469"/>
  <c r="D8470"/>
  <c r="D8471"/>
  <c r="D8472"/>
  <c r="D8473"/>
  <c r="D8474"/>
  <c r="D8475"/>
  <c r="D8476"/>
  <c r="D8477"/>
  <c r="D8478"/>
  <c r="D8479"/>
  <c r="D8480"/>
  <c r="D8481"/>
  <c r="D8482"/>
  <c r="D8483"/>
  <c r="D8484"/>
  <c r="D8485"/>
  <c r="D8486"/>
  <c r="D8487"/>
  <c r="D8488"/>
  <c r="D8489"/>
  <c r="D8490"/>
  <c r="D8491"/>
  <c r="D8492"/>
  <c r="D8493"/>
  <c r="D8494"/>
  <c r="D8495"/>
  <c r="D8496"/>
  <c r="D8497"/>
  <c r="D8498"/>
  <c r="D8499"/>
  <c r="D8500"/>
  <c r="D8501"/>
  <c r="D8502"/>
  <c r="D8503"/>
  <c r="D8504"/>
  <c r="D8505"/>
  <c r="D8506"/>
  <c r="D8507"/>
  <c r="D8508"/>
  <c r="D8509"/>
  <c r="D8510"/>
  <c r="D8511"/>
  <c r="D8512"/>
  <c r="D8513"/>
  <c r="D8514"/>
  <c r="D8515"/>
  <c r="D8516"/>
  <c r="D8517"/>
  <c r="D8518"/>
  <c r="D8519"/>
  <c r="D8520"/>
  <c r="D8521"/>
  <c r="D8522"/>
  <c r="D8523"/>
  <c r="D8524"/>
  <c r="D8525"/>
  <c r="D8526"/>
  <c r="D8527"/>
  <c r="D8528"/>
  <c r="D8529"/>
  <c r="D8530"/>
  <c r="D8531"/>
  <c r="D8532"/>
  <c r="D8533"/>
  <c r="D8534"/>
  <c r="D8535"/>
  <c r="D8536"/>
  <c r="D8537"/>
  <c r="D8538"/>
  <c r="D8539"/>
  <c r="D8540"/>
  <c r="D8541"/>
  <c r="D8542"/>
  <c r="D8543"/>
  <c r="D8544"/>
  <c r="D8545"/>
  <c r="D8546"/>
  <c r="D8547"/>
  <c r="D8548"/>
  <c r="D8549"/>
  <c r="D8550"/>
  <c r="D8551"/>
  <c r="D8552"/>
  <c r="D8553"/>
  <c r="D8554"/>
  <c r="D8555"/>
  <c r="D8556"/>
  <c r="D8557"/>
  <c r="D8558"/>
  <c r="D8559"/>
  <c r="D8560"/>
  <c r="D8561"/>
  <c r="D8562"/>
  <c r="D8563"/>
  <c r="D8564"/>
  <c r="D8565"/>
  <c r="D8566"/>
  <c r="D8567"/>
  <c r="D8568"/>
  <c r="D8569"/>
  <c r="D8570"/>
  <c r="D8571"/>
  <c r="D8572"/>
  <c r="D8573"/>
  <c r="D8574"/>
  <c r="D8575"/>
  <c r="D8576"/>
  <c r="D8577"/>
  <c r="D8578"/>
  <c r="D8579"/>
  <c r="D8580"/>
  <c r="D8581"/>
  <c r="D8582"/>
  <c r="D8583"/>
  <c r="D8584"/>
  <c r="D8585"/>
  <c r="D8586"/>
  <c r="D8587"/>
  <c r="D8588"/>
  <c r="D8589"/>
  <c r="D8590"/>
  <c r="D8591"/>
  <c r="D8592"/>
  <c r="D8593"/>
  <c r="D8594"/>
  <c r="D8595"/>
  <c r="D8596"/>
  <c r="D8597"/>
  <c r="D8598"/>
  <c r="D8599"/>
  <c r="D8600"/>
  <c r="D8601"/>
  <c r="D8602"/>
  <c r="D8603"/>
  <c r="D8604"/>
  <c r="D8605"/>
  <c r="D8606"/>
  <c r="D8607"/>
  <c r="D8608"/>
  <c r="D8609"/>
  <c r="D8610"/>
  <c r="D8611"/>
  <c r="D8612"/>
  <c r="D8613"/>
  <c r="D8614"/>
  <c r="D8615"/>
  <c r="D8616"/>
  <c r="D8617"/>
  <c r="D8618"/>
  <c r="D8619"/>
  <c r="D8620"/>
  <c r="D8621"/>
  <c r="D8622"/>
  <c r="D8623"/>
  <c r="D8624"/>
  <c r="D8625"/>
  <c r="D8626"/>
  <c r="D8627"/>
  <c r="D8628"/>
  <c r="D8629"/>
  <c r="D8630"/>
  <c r="D8631"/>
  <c r="D8632"/>
  <c r="D8633"/>
  <c r="D8634"/>
  <c r="D8635"/>
  <c r="D8636"/>
  <c r="D8637"/>
  <c r="D8638"/>
  <c r="D8639"/>
  <c r="D8640"/>
  <c r="D8641"/>
  <c r="D8642"/>
  <c r="D8643"/>
  <c r="D8644"/>
  <c r="D8645"/>
  <c r="D8646"/>
  <c r="D8647"/>
  <c r="D8648"/>
  <c r="D8649"/>
  <c r="D8650"/>
  <c r="D8651"/>
  <c r="D8652"/>
  <c r="D8653"/>
  <c r="D8654"/>
  <c r="D8655"/>
  <c r="D8656"/>
  <c r="D8657"/>
  <c r="D8658"/>
  <c r="D8659"/>
  <c r="D8660"/>
  <c r="D8661"/>
  <c r="D8662"/>
  <c r="D8663"/>
  <c r="D8664"/>
  <c r="D8665"/>
  <c r="D8666"/>
  <c r="D8667"/>
  <c r="D8668"/>
  <c r="D8669"/>
  <c r="D8670"/>
  <c r="D8671"/>
  <c r="D8672"/>
  <c r="D8673"/>
  <c r="D8674"/>
  <c r="D8675"/>
  <c r="D8676"/>
  <c r="D8677"/>
  <c r="D8678"/>
  <c r="D8679"/>
  <c r="D8680"/>
  <c r="D8681"/>
  <c r="D8682"/>
  <c r="D8683"/>
  <c r="D8684"/>
  <c r="D8685"/>
  <c r="D8686"/>
  <c r="D8687"/>
  <c r="D8688"/>
  <c r="D8689"/>
  <c r="D8690"/>
  <c r="D8691"/>
  <c r="D8692"/>
  <c r="D8693"/>
  <c r="D8694"/>
  <c r="D8695"/>
  <c r="D8696"/>
  <c r="D8697"/>
  <c r="D8698"/>
  <c r="D8699"/>
  <c r="D8700"/>
  <c r="D8701"/>
  <c r="D8702"/>
  <c r="D8703"/>
  <c r="D8704"/>
  <c r="D8705"/>
  <c r="D8706"/>
  <c r="D8707"/>
  <c r="D8708"/>
  <c r="D8709"/>
  <c r="D8710"/>
  <c r="D8711"/>
  <c r="D8712"/>
  <c r="D8713"/>
  <c r="D8714"/>
  <c r="D8715"/>
  <c r="D8716"/>
  <c r="D8717"/>
  <c r="D8718"/>
  <c r="D8719"/>
  <c r="D8720"/>
  <c r="D8721"/>
  <c r="D8722"/>
  <c r="D8723"/>
  <c r="D8724"/>
  <c r="D8725"/>
  <c r="D8726"/>
  <c r="D8727"/>
  <c r="D8728"/>
  <c r="D8729"/>
  <c r="D8730"/>
  <c r="D8731"/>
  <c r="D8732"/>
  <c r="D8733"/>
  <c r="D8734"/>
  <c r="D8735"/>
  <c r="D8736"/>
  <c r="D8737"/>
  <c r="D8738"/>
  <c r="D8739"/>
  <c r="D8740"/>
  <c r="D8741"/>
  <c r="D8742"/>
  <c r="D8743"/>
  <c r="D8744"/>
  <c r="D8745"/>
  <c r="D8746"/>
  <c r="D8747"/>
  <c r="D8748"/>
  <c r="D8749"/>
  <c r="D8750"/>
  <c r="D8751"/>
  <c r="D8752"/>
  <c r="D8753"/>
  <c r="D8754"/>
  <c r="D8755"/>
  <c r="D8756"/>
  <c r="D8757"/>
  <c r="D8758"/>
  <c r="D8759"/>
  <c r="D8760"/>
  <c r="D8761"/>
  <c r="D8762"/>
  <c r="D8763"/>
  <c r="D8764"/>
  <c r="D8765"/>
  <c r="D8766"/>
  <c r="D8767"/>
  <c r="D8768"/>
  <c r="D8769"/>
  <c r="D8770"/>
  <c r="D8771"/>
  <c r="D8772"/>
  <c r="D8773"/>
  <c r="D8774"/>
  <c r="D8775"/>
  <c r="D8776"/>
  <c r="D8777"/>
  <c r="D8778"/>
  <c r="D8779"/>
  <c r="D8780"/>
  <c r="D8781"/>
  <c r="D8782"/>
  <c r="D8783"/>
  <c r="D8784"/>
  <c r="D8785"/>
  <c r="D8786"/>
  <c r="D8787"/>
  <c r="D8788"/>
  <c r="D8789"/>
  <c r="D8790"/>
  <c r="D8791"/>
  <c r="D8792"/>
  <c r="D8793"/>
  <c r="D8794"/>
  <c r="D8795"/>
  <c r="D8796"/>
  <c r="D8797"/>
  <c r="D8798"/>
  <c r="D8799"/>
  <c r="D8800"/>
  <c r="D8801"/>
  <c r="D8802"/>
  <c r="D8803"/>
  <c r="D8804"/>
  <c r="D8805"/>
  <c r="D8806"/>
  <c r="D8807"/>
  <c r="D8808"/>
  <c r="D8809"/>
  <c r="D8810"/>
  <c r="D8811"/>
  <c r="D8812"/>
  <c r="D8813"/>
  <c r="D8814"/>
  <c r="D8815"/>
  <c r="D8816"/>
  <c r="D8817"/>
  <c r="D8818"/>
  <c r="D8819"/>
  <c r="D8820"/>
  <c r="D8821"/>
  <c r="D8822"/>
  <c r="D8823"/>
  <c r="D8824"/>
  <c r="D8825"/>
  <c r="D8826"/>
  <c r="D8827"/>
  <c r="D8828"/>
  <c r="D8829"/>
  <c r="D8830"/>
  <c r="D8831"/>
  <c r="D8832"/>
  <c r="D8833"/>
  <c r="D8834"/>
  <c r="D8835"/>
  <c r="D8836"/>
  <c r="D8837"/>
  <c r="D8838"/>
  <c r="D8839"/>
  <c r="D8840"/>
  <c r="D8841"/>
  <c r="D8842"/>
  <c r="D8843"/>
  <c r="D8844"/>
  <c r="D8845"/>
  <c r="D8846"/>
  <c r="D8847"/>
  <c r="D8848"/>
  <c r="D8849"/>
  <c r="D8850"/>
  <c r="D8851"/>
  <c r="D8852"/>
  <c r="D8853"/>
  <c r="D8854"/>
  <c r="D8855"/>
  <c r="D8856"/>
  <c r="D8857"/>
  <c r="D8858"/>
  <c r="D8859"/>
  <c r="D8860"/>
  <c r="D8861"/>
  <c r="D8862"/>
  <c r="D8863"/>
  <c r="D8864"/>
  <c r="D8865"/>
  <c r="D8866"/>
  <c r="D8867"/>
  <c r="D8868"/>
  <c r="D8869"/>
  <c r="D8870"/>
  <c r="D8871"/>
  <c r="D8872"/>
  <c r="D8873"/>
  <c r="D8874"/>
  <c r="D8875"/>
  <c r="D8876"/>
  <c r="D8877"/>
  <c r="D8878"/>
  <c r="D8879"/>
  <c r="D8880"/>
  <c r="D8881"/>
  <c r="D8882"/>
  <c r="D8883"/>
  <c r="D8884"/>
  <c r="D8885"/>
  <c r="D8886"/>
  <c r="D8887"/>
  <c r="D8888"/>
  <c r="D8889"/>
  <c r="D8890"/>
  <c r="D8891"/>
  <c r="D8892"/>
  <c r="D8893"/>
  <c r="D8894"/>
  <c r="D8895"/>
  <c r="D8896"/>
  <c r="D8897"/>
  <c r="D8898"/>
  <c r="D8899"/>
  <c r="D8900"/>
  <c r="D8901"/>
  <c r="D8902"/>
  <c r="D8903"/>
  <c r="D8904"/>
  <c r="D8905"/>
  <c r="D8906"/>
  <c r="D8907"/>
  <c r="D8908"/>
  <c r="D8909"/>
  <c r="D8910"/>
  <c r="D8911"/>
  <c r="D8912"/>
  <c r="D8913"/>
  <c r="D8914"/>
  <c r="D8915"/>
  <c r="D8916"/>
  <c r="D8917"/>
  <c r="D8918"/>
  <c r="D8919"/>
  <c r="D8920"/>
  <c r="D8921"/>
  <c r="D8922"/>
  <c r="D8923"/>
  <c r="D8924"/>
  <c r="D8925"/>
  <c r="D8926"/>
  <c r="D8927"/>
  <c r="D8928"/>
  <c r="D8929"/>
  <c r="D8930"/>
  <c r="D8931"/>
  <c r="D8932"/>
  <c r="D8933"/>
  <c r="D8934"/>
  <c r="D8935"/>
  <c r="D8936"/>
  <c r="D8937"/>
  <c r="D8938"/>
  <c r="D8939"/>
  <c r="D8940"/>
  <c r="D8941"/>
  <c r="D8942"/>
  <c r="D8943"/>
  <c r="D8944"/>
  <c r="D8945"/>
  <c r="D8946"/>
  <c r="D8947"/>
  <c r="D8948"/>
  <c r="D8949"/>
  <c r="D8950"/>
  <c r="D8951"/>
  <c r="D8952"/>
  <c r="D8953"/>
  <c r="D8954"/>
  <c r="D8955"/>
  <c r="D8956"/>
  <c r="D8957"/>
  <c r="D8958"/>
  <c r="D8959"/>
  <c r="D8960"/>
  <c r="D8961"/>
  <c r="D8962"/>
  <c r="D8963"/>
  <c r="D8964"/>
  <c r="D8965"/>
  <c r="D8966"/>
  <c r="D8967"/>
  <c r="D8968"/>
  <c r="D8969"/>
  <c r="D8970"/>
  <c r="D8971"/>
  <c r="D8972"/>
  <c r="D8973"/>
  <c r="D8974"/>
  <c r="D8975"/>
  <c r="D8976"/>
  <c r="D8977"/>
  <c r="D8978"/>
  <c r="D8979"/>
  <c r="D8980"/>
  <c r="D8981"/>
  <c r="D8982"/>
  <c r="D8983"/>
  <c r="D8984"/>
  <c r="D8985"/>
  <c r="D8986"/>
  <c r="D8987"/>
  <c r="D8988"/>
  <c r="D8989"/>
  <c r="D8990"/>
  <c r="D8991"/>
  <c r="D8992"/>
  <c r="D8993"/>
  <c r="D8994"/>
  <c r="D8995"/>
  <c r="D8996"/>
  <c r="D8997"/>
  <c r="D8998"/>
  <c r="D8999"/>
  <c r="D9000"/>
  <c r="D9001"/>
  <c r="D9002"/>
  <c r="D9003"/>
  <c r="D9004"/>
  <c r="D9005"/>
  <c r="D9006"/>
  <c r="D9007"/>
  <c r="D9008"/>
  <c r="D9009"/>
  <c r="D9010"/>
  <c r="D9011"/>
  <c r="D9012"/>
  <c r="D9013"/>
  <c r="D9014"/>
  <c r="D9015"/>
  <c r="D9016"/>
  <c r="D9017"/>
  <c r="D9018"/>
  <c r="D9019"/>
  <c r="D9020"/>
  <c r="D9021"/>
  <c r="D9022"/>
  <c r="D9023"/>
  <c r="D9024"/>
  <c r="D9025"/>
  <c r="D9026"/>
  <c r="D9027"/>
  <c r="D9028"/>
  <c r="D9029"/>
  <c r="D9030"/>
  <c r="D9031"/>
  <c r="D9032"/>
  <c r="D9033"/>
  <c r="D9034"/>
  <c r="D9035"/>
  <c r="D9036"/>
  <c r="D9037"/>
  <c r="D9038"/>
  <c r="D9039"/>
  <c r="D9040"/>
  <c r="D9041"/>
  <c r="D9042"/>
  <c r="D9043"/>
  <c r="D9044"/>
  <c r="D9045"/>
  <c r="D9046"/>
  <c r="D9047"/>
  <c r="D9048"/>
  <c r="D9049"/>
  <c r="D9050"/>
  <c r="D9051"/>
  <c r="D9052"/>
  <c r="D9053"/>
  <c r="D9054"/>
  <c r="D9055"/>
  <c r="D9056"/>
  <c r="D9057"/>
  <c r="D9058"/>
  <c r="D9059"/>
  <c r="D9060"/>
  <c r="D9061"/>
  <c r="D9062"/>
  <c r="D9063"/>
  <c r="D9064"/>
  <c r="D9065"/>
  <c r="D9066"/>
  <c r="D9067"/>
  <c r="D9068"/>
  <c r="D9069"/>
  <c r="D9070"/>
  <c r="D9071"/>
  <c r="D9072"/>
  <c r="D9073"/>
  <c r="D9074"/>
  <c r="D9075"/>
  <c r="D9076"/>
  <c r="D9077"/>
  <c r="D9078"/>
  <c r="D9079"/>
  <c r="D9080"/>
  <c r="D9081"/>
  <c r="D9082"/>
  <c r="D9083"/>
  <c r="D9084"/>
  <c r="D9085"/>
  <c r="D9086"/>
  <c r="D9087"/>
  <c r="D9088"/>
  <c r="D9089"/>
  <c r="D9090"/>
  <c r="D9091"/>
  <c r="D9092"/>
  <c r="D9093"/>
  <c r="D9094"/>
  <c r="D9095"/>
  <c r="D9096"/>
  <c r="D9097"/>
  <c r="D9098"/>
  <c r="D9099"/>
  <c r="D9100"/>
  <c r="D9101"/>
  <c r="D9102"/>
  <c r="D9103"/>
  <c r="D9104"/>
  <c r="D9105"/>
  <c r="D9106"/>
  <c r="D9107"/>
  <c r="D9108"/>
  <c r="D9109"/>
  <c r="D9110"/>
  <c r="D9111"/>
  <c r="D9112"/>
  <c r="D9113"/>
  <c r="D9114"/>
  <c r="D9115"/>
  <c r="D9116"/>
  <c r="D9117"/>
  <c r="D9118"/>
  <c r="D9119"/>
  <c r="D9120"/>
  <c r="D9121"/>
  <c r="D9122"/>
  <c r="D9123"/>
  <c r="D9124"/>
  <c r="D9125"/>
  <c r="D9126"/>
  <c r="D9127"/>
  <c r="D9128"/>
  <c r="D9129"/>
  <c r="D9130"/>
  <c r="D9131"/>
  <c r="D9132"/>
  <c r="D9133"/>
  <c r="D9134"/>
  <c r="D9135"/>
  <c r="D9136"/>
  <c r="D9137"/>
  <c r="D9138"/>
  <c r="D9139"/>
  <c r="D9140"/>
  <c r="D9141"/>
  <c r="D9142"/>
  <c r="D9143"/>
  <c r="D9144"/>
  <c r="D9145"/>
  <c r="D9146"/>
  <c r="D9147"/>
  <c r="D9148"/>
  <c r="D9149"/>
  <c r="D9150"/>
  <c r="D9151"/>
  <c r="D9152"/>
  <c r="D9153"/>
  <c r="D9154"/>
  <c r="D9155"/>
  <c r="D9156"/>
  <c r="D9157"/>
  <c r="D9158"/>
  <c r="D9159"/>
  <c r="D9160"/>
  <c r="D9161"/>
  <c r="D9162"/>
  <c r="D9163"/>
  <c r="D9164"/>
  <c r="D9165"/>
  <c r="D9166"/>
  <c r="D9167"/>
  <c r="D9168"/>
  <c r="D9169"/>
  <c r="D9170"/>
  <c r="D9171"/>
  <c r="D9172"/>
  <c r="D9173"/>
  <c r="D9174"/>
  <c r="D9175"/>
  <c r="D9176"/>
  <c r="D9177"/>
  <c r="D9178"/>
  <c r="D9179"/>
  <c r="D9180"/>
  <c r="D9181"/>
  <c r="D9182"/>
  <c r="D9183"/>
  <c r="D9184"/>
  <c r="D9185"/>
  <c r="D9186"/>
  <c r="D9187"/>
  <c r="D9188"/>
  <c r="D9189"/>
  <c r="D9190"/>
  <c r="D9191"/>
  <c r="D9192"/>
  <c r="D9193"/>
  <c r="D9194"/>
  <c r="D9195"/>
  <c r="D9196"/>
  <c r="D9197"/>
  <c r="D9198"/>
  <c r="D9199"/>
  <c r="D9200"/>
  <c r="D9201"/>
  <c r="D9202"/>
  <c r="D9203"/>
  <c r="D9204"/>
  <c r="D9205"/>
  <c r="D9206"/>
  <c r="D9207"/>
  <c r="D9208"/>
  <c r="D9209"/>
  <c r="D9210"/>
  <c r="D9211"/>
  <c r="D9212"/>
  <c r="D9213"/>
  <c r="D9214"/>
  <c r="D9215"/>
  <c r="D9216"/>
  <c r="D9217"/>
  <c r="D9218"/>
  <c r="D9219"/>
  <c r="D9220"/>
  <c r="D9221"/>
  <c r="D9222"/>
  <c r="D9223"/>
  <c r="D9224"/>
  <c r="D9225"/>
  <c r="D9226"/>
  <c r="D9227"/>
  <c r="D9228"/>
  <c r="D9229"/>
  <c r="D9230"/>
  <c r="D9231"/>
  <c r="D9232"/>
  <c r="D9233"/>
  <c r="D9234"/>
  <c r="D9235"/>
  <c r="D9236"/>
  <c r="D9237"/>
  <c r="D9238"/>
  <c r="D9239"/>
  <c r="D9240"/>
  <c r="D9241"/>
  <c r="D9242"/>
  <c r="D9243"/>
  <c r="D9244"/>
  <c r="D9245"/>
  <c r="D9246"/>
  <c r="D9247"/>
  <c r="D9248"/>
  <c r="D9249"/>
  <c r="D9250"/>
  <c r="D9251"/>
  <c r="D9252"/>
  <c r="D9253"/>
  <c r="D9254"/>
  <c r="D9255"/>
  <c r="D9256"/>
  <c r="D9257"/>
  <c r="D9258"/>
  <c r="D9259"/>
  <c r="D9260"/>
  <c r="D9261"/>
  <c r="D9262"/>
  <c r="D9263"/>
  <c r="D9264"/>
  <c r="D9265"/>
  <c r="D9266"/>
  <c r="D9267"/>
  <c r="D9268"/>
  <c r="D9269"/>
  <c r="D9270"/>
  <c r="D9271"/>
  <c r="D9272"/>
  <c r="D9273"/>
  <c r="D9274"/>
  <c r="D9275"/>
  <c r="D9276"/>
  <c r="D9277"/>
  <c r="D9278"/>
  <c r="D9279"/>
  <c r="D9280"/>
  <c r="D9281"/>
  <c r="D9282"/>
  <c r="D9283"/>
  <c r="D9284"/>
  <c r="D9285"/>
  <c r="D9286"/>
  <c r="D9287"/>
  <c r="D9288"/>
  <c r="D9289"/>
  <c r="D9290"/>
  <c r="D9291"/>
  <c r="D9292"/>
  <c r="D9293"/>
  <c r="D9294"/>
  <c r="D9295"/>
  <c r="D9296"/>
  <c r="D9297"/>
  <c r="D9298"/>
  <c r="D9299"/>
  <c r="D9300"/>
  <c r="D9301"/>
  <c r="D9302"/>
  <c r="D9303"/>
  <c r="D9304"/>
  <c r="D9305"/>
  <c r="D9306"/>
  <c r="D9307"/>
  <c r="D9308"/>
  <c r="D9309"/>
  <c r="D9310"/>
  <c r="D9311"/>
  <c r="D9312"/>
  <c r="D9313"/>
  <c r="D9314"/>
  <c r="D9315"/>
  <c r="D9316"/>
  <c r="D9317"/>
  <c r="D9318"/>
  <c r="D9319"/>
  <c r="D9320"/>
  <c r="D9321"/>
  <c r="D9322"/>
  <c r="D9323"/>
  <c r="D9324"/>
  <c r="D9325"/>
  <c r="D9326"/>
  <c r="D9327"/>
  <c r="D9328"/>
  <c r="D9329"/>
  <c r="D9330"/>
  <c r="D9331"/>
  <c r="D9332"/>
  <c r="D9333"/>
  <c r="D9334"/>
  <c r="D9335"/>
  <c r="D9336"/>
  <c r="D9337"/>
  <c r="D9338"/>
  <c r="D9339"/>
  <c r="D9340"/>
  <c r="D9341"/>
  <c r="D9342"/>
  <c r="D9343"/>
  <c r="D9344"/>
  <c r="D9345"/>
  <c r="D9346"/>
  <c r="D9347"/>
  <c r="D9348"/>
  <c r="D9349"/>
  <c r="D9350"/>
  <c r="D9351"/>
  <c r="D9352"/>
  <c r="D9353"/>
  <c r="D9354"/>
  <c r="D9355"/>
  <c r="D9356"/>
  <c r="D9357"/>
  <c r="D9358"/>
  <c r="D9359"/>
  <c r="D9360"/>
  <c r="D9361"/>
  <c r="D9362"/>
  <c r="D9363"/>
  <c r="D9364"/>
  <c r="D9365"/>
  <c r="D9366"/>
  <c r="D9367"/>
  <c r="D9368"/>
  <c r="D9369"/>
  <c r="D9370"/>
  <c r="D9371"/>
  <c r="D9372"/>
  <c r="D9373"/>
  <c r="D9374"/>
  <c r="D9375"/>
  <c r="D9376"/>
  <c r="D9377"/>
  <c r="D9378"/>
  <c r="D9379"/>
  <c r="D9380"/>
  <c r="D9381"/>
  <c r="D9382"/>
  <c r="D9383"/>
  <c r="D9384"/>
  <c r="D9385"/>
  <c r="D9386"/>
  <c r="D9387"/>
  <c r="D9388"/>
  <c r="D9389"/>
  <c r="D9390"/>
  <c r="D9391"/>
  <c r="D9392"/>
  <c r="D9393"/>
  <c r="D9394"/>
  <c r="D9395"/>
  <c r="D9396"/>
  <c r="D9397"/>
  <c r="D9398"/>
  <c r="D9399"/>
  <c r="D9400"/>
  <c r="D9401"/>
  <c r="D9402"/>
  <c r="D9403"/>
  <c r="D9404"/>
  <c r="D9405"/>
  <c r="D9406"/>
  <c r="D9407"/>
  <c r="D9408"/>
  <c r="D9409"/>
  <c r="D9410"/>
  <c r="D9411"/>
  <c r="D9412"/>
  <c r="D9413"/>
  <c r="D9414"/>
  <c r="D9415"/>
  <c r="D9416"/>
  <c r="D9417"/>
  <c r="D9418"/>
  <c r="D9419"/>
  <c r="D9420"/>
  <c r="D9421"/>
  <c r="D9422"/>
  <c r="D9423"/>
  <c r="D9424"/>
  <c r="D9425"/>
  <c r="D9426"/>
  <c r="D9427"/>
  <c r="D9428"/>
  <c r="D9429"/>
  <c r="D9430"/>
  <c r="D9431"/>
  <c r="D9432"/>
  <c r="D9433"/>
  <c r="D9434"/>
  <c r="D9435"/>
  <c r="D9436"/>
  <c r="D9437"/>
  <c r="D9438"/>
  <c r="D9439"/>
  <c r="D9440"/>
  <c r="D9441"/>
  <c r="D9442"/>
  <c r="D9443"/>
  <c r="D9444"/>
  <c r="D9445"/>
  <c r="D9446"/>
  <c r="D9447"/>
  <c r="D9448"/>
  <c r="D9449"/>
  <c r="D9450"/>
  <c r="D9451"/>
  <c r="D9452"/>
  <c r="D9453"/>
  <c r="D9454"/>
  <c r="D9455"/>
  <c r="D9456"/>
  <c r="D9457"/>
  <c r="D9458"/>
  <c r="D9459"/>
  <c r="D9460"/>
  <c r="D9461"/>
  <c r="D9462"/>
  <c r="D9463"/>
  <c r="D9464"/>
  <c r="D9465"/>
  <c r="D9466"/>
  <c r="D9467"/>
  <c r="D9468"/>
  <c r="D9469"/>
  <c r="D9470"/>
  <c r="D9471"/>
  <c r="D9472"/>
  <c r="D9473"/>
  <c r="D9474"/>
  <c r="D9475"/>
  <c r="D9476"/>
  <c r="D9477"/>
  <c r="D9478"/>
  <c r="D9479"/>
  <c r="D9480"/>
  <c r="D9481"/>
  <c r="D9482"/>
  <c r="D9483"/>
  <c r="D9484"/>
  <c r="D9485"/>
  <c r="D9486"/>
  <c r="D9487"/>
  <c r="D9488"/>
  <c r="D9489"/>
  <c r="D9490"/>
  <c r="D9491"/>
  <c r="D9492"/>
  <c r="D9493"/>
  <c r="D9494"/>
  <c r="D9495"/>
  <c r="D9496"/>
  <c r="D9497"/>
  <c r="D9498"/>
  <c r="D9499"/>
  <c r="D9500"/>
  <c r="D9501"/>
  <c r="D9502"/>
  <c r="D9503"/>
  <c r="D9504"/>
  <c r="D9505"/>
  <c r="D9506"/>
  <c r="D9507"/>
  <c r="D9508"/>
  <c r="D9509"/>
  <c r="D9510"/>
  <c r="D9511"/>
  <c r="D9512"/>
  <c r="D9513"/>
  <c r="D9514"/>
  <c r="D9515"/>
  <c r="D9516"/>
  <c r="D9517"/>
  <c r="D9518"/>
  <c r="D9519"/>
  <c r="D9520"/>
  <c r="D9521"/>
  <c r="D9522"/>
  <c r="D9523"/>
  <c r="D9524"/>
  <c r="D9525"/>
  <c r="D9526"/>
  <c r="D9527"/>
  <c r="D9528"/>
  <c r="D9529"/>
  <c r="D9530"/>
  <c r="D9531"/>
  <c r="D9532"/>
  <c r="D9533"/>
  <c r="D9534"/>
  <c r="D9535"/>
  <c r="D9536"/>
  <c r="D9537"/>
  <c r="D9538"/>
  <c r="D9539"/>
  <c r="D9540"/>
  <c r="D9541"/>
  <c r="D9542"/>
  <c r="D9543"/>
  <c r="D9544"/>
  <c r="D9545"/>
  <c r="D9546"/>
  <c r="D9547"/>
  <c r="D9548"/>
  <c r="D9549"/>
  <c r="D9550"/>
  <c r="D9551"/>
  <c r="D9552"/>
  <c r="D9553"/>
  <c r="D9554"/>
  <c r="D9555"/>
  <c r="D9556"/>
  <c r="D9557"/>
  <c r="D9558"/>
  <c r="D9559"/>
  <c r="D9560"/>
  <c r="D9561"/>
  <c r="D9562"/>
  <c r="D9563"/>
  <c r="D9564"/>
  <c r="D9565"/>
  <c r="D9566"/>
  <c r="D9567"/>
  <c r="D9568"/>
  <c r="D9569"/>
  <c r="D9570"/>
  <c r="D9571"/>
  <c r="D9572"/>
  <c r="D9573"/>
  <c r="D9574"/>
  <c r="D9575"/>
  <c r="D9576"/>
  <c r="D9577"/>
  <c r="D9578"/>
  <c r="D9579"/>
  <c r="D9580"/>
  <c r="D9581"/>
  <c r="D9582"/>
  <c r="D9583"/>
  <c r="D9584"/>
  <c r="D9585"/>
  <c r="D9586"/>
  <c r="D9587"/>
  <c r="D9588"/>
  <c r="D9589"/>
  <c r="D9590"/>
  <c r="D9591"/>
  <c r="D9592"/>
  <c r="D9593"/>
  <c r="D9594"/>
  <c r="D9595"/>
  <c r="D9596"/>
  <c r="D9597"/>
  <c r="D9598"/>
  <c r="D9599"/>
  <c r="D9600"/>
  <c r="D9601"/>
  <c r="D9602"/>
  <c r="D9603"/>
  <c r="D9604"/>
  <c r="D9605"/>
  <c r="D9606"/>
  <c r="D9607"/>
  <c r="D9608"/>
  <c r="D9609"/>
  <c r="D9610"/>
  <c r="D9611"/>
  <c r="D9612"/>
  <c r="D9613"/>
  <c r="D9614"/>
  <c r="D9615"/>
  <c r="D9616"/>
  <c r="D9617"/>
  <c r="D9618"/>
  <c r="D9619"/>
  <c r="D9620"/>
  <c r="D9621"/>
  <c r="D9622"/>
  <c r="D9623"/>
  <c r="D9624"/>
  <c r="D9625"/>
  <c r="D9626"/>
  <c r="D9627"/>
  <c r="D9628"/>
  <c r="D9629"/>
  <c r="D9630"/>
  <c r="D9631"/>
  <c r="D9632"/>
  <c r="D9633"/>
  <c r="D9634"/>
  <c r="D9635"/>
  <c r="D9636"/>
  <c r="D9637"/>
  <c r="D9638"/>
  <c r="D9639"/>
  <c r="D9640"/>
  <c r="D9641"/>
  <c r="D9642"/>
  <c r="D9643"/>
  <c r="D9644"/>
  <c r="D9645"/>
  <c r="D9646"/>
  <c r="D9647"/>
  <c r="D9648"/>
  <c r="D9649"/>
  <c r="D9650"/>
  <c r="D9651"/>
  <c r="D9652"/>
  <c r="D9653"/>
  <c r="D9654"/>
  <c r="D9655"/>
  <c r="D9656"/>
  <c r="D9657"/>
  <c r="D9658"/>
  <c r="D9659"/>
  <c r="D9660"/>
  <c r="D9661"/>
  <c r="D9662"/>
  <c r="D9663"/>
  <c r="D9664"/>
  <c r="D9665"/>
  <c r="D9666"/>
  <c r="D9667"/>
  <c r="D9668"/>
  <c r="D9669"/>
  <c r="D9670"/>
  <c r="D9671"/>
  <c r="D9672"/>
  <c r="D9673"/>
  <c r="D9674"/>
  <c r="D9675"/>
  <c r="D9676"/>
  <c r="D9677"/>
  <c r="D9678"/>
  <c r="D9679"/>
  <c r="D9680"/>
  <c r="D9681"/>
  <c r="D9682"/>
  <c r="D9683"/>
  <c r="D9684"/>
  <c r="D9685"/>
  <c r="D9686"/>
  <c r="D9687"/>
  <c r="D9688"/>
  <c r="D9689"/>
  <c r="D9690"/>
  <c r="D9691"/>
  <c r="D9692"/>
  <c r="D9693"/>
  <c r="D9694"/>
  <c r="D9695"/>
  <c r="D9696"/>
  <c r="D9697"/>
  <c r="D9698"/>
  <c r="D9699"/>
  <c r="D9700"/>
  <c r="D9701"/>
  <c r="D9702"/>
  <c r="D9703"/>
  <c r="D9704"/>
  <c r="D9705"/>
  <c r="D9706"/>
  <c r="D9707"/>
  <c r="D9708"/>
  <c r="D9709"/>
  <c r="D9710"/>
  <c r="D9711"/>
  <c r="D9712"/>
  <c r="D9713"/>
  <c r="D9714"/>
  <c r="D9715"/>
  <c r="D9716"/>
  <c r="D9717"/>
  <c r="D9718"/>
  <c r="D9719"/>
  <c r="D9720"/>
  <c r="D9721"/>
  <c r="D9722"/>
  <c r="D9723"/>
  <c r="D9724"/>
  <c r="D9725"/>
  <c r="D9726"/>
  <c r="D9727"/>
  <c r="D9728"/>
  <c r="D9729"/>
  <c r="D9730"/>
  <c r="D9731"/>
  <c r="D9732"/>
  <c r="D9733"/>
  <c r="D9734"/>
  <c r="D9735"/>
  <c r="D9736"/>
  <c r="D9737"/>
  <c r="D9738"/>
  <c r="D9739"/>
  <c r="D9740"/>
  <c r="D9741"/>
  <c r="D9742"/>
  <c r="D9743"/>
  <c r="D9744"/>
  <c r="D9745"/>
  <c r="D9746"/>
  <c r="D9747"/>
  <c r="D9748"/>
  <c r="D9749"/>
  <c r="D9750"/>
  <c r="D9751"/>
  <c r="D9752"/>
  <c r="D9753"/>
  <c r="D9754"/>
  <c r="D9755"/>
  <c r="D9756"/>
  <c r="D9757"/>
  <c r="D9758"/>
  <c r="D9759"/>
  <c r="D9760"/>
  <c r="D9761"/>
  <c r="D9762"/>
  <c r="D9763"/>
  <c r="D9764"/>
  <c r="D9765"/>
  <c r="D9766"/>
  <c r="D9767"/>
  <c r="D9768"/>
  <c r="D9769"/>
  <c r="D9770"/>
  <c r="D9771"/>
  <c r="D9772"/>
  <c r="D9773"/>
  <c r="D9774"/>
  <c r="D9775"/>
  <c r="D9776"/>
  <c r="D9777"/>
  <c r="D9778"/>
  <c r="D9779"/>
  <c r="D9780"/>
  <c r="D9781"/>
  <c r="D9782"/>
  <c r="D9783"/>
  <c r="D9784"/>
  <c r="D9785"/>
  <c r="D9786"/>
  <c r="D9787"/>
  <c r="D9788"/>
  <c r="D9789"/>
  <c r="D9790"/>
  <c r="D9791"/>
  <c r="D9792"/>
  <c r="D9793"/>
  <c r="D9794"/>
  <c r="D9795"/>
  <c r="D9796"/>
  <c r="D9797"/>
  <c r="D9798"/>
  <c r="D9799"/>
  <c r="D9800"/>
  <c r="D9801"/>
  <c r="D9802"/>
  <c r="D9803"/>
  <c r="D9804"/>
  <c r="D9805"/>
  <c r="D9806"/>
  <c r="D9807"/>
  <c r="D9808"/>
  <c r="D9809"/>
  <c r="D9810"/>
  <c r="D9811"/>
  <c r="D9812"/>
  <c r="D9813"/>
  <c r="D9814"/>
  <c r="D9815"/>
  <c r="D9816"/>
  <c r="D9817"/>
  <c r="D9818"/>
  <c r="D9819"/>
  <c r="D9820"/>
  <c r="D9821"/>
  <c r="D9822"/>
  <c r="D9823"/>
  <c r="D9824"/>
  <c r="D9825"/>
  <c r="D9826"/>
  <c r="D9827"/>
  <c r="D9828"/>
  <c r="D9829"/>
  <c r="D9830"/>
  <c r="D9831"/>
  <c r="D9832"/>
  <c r="D9833"/>
  <c r="D9834"/>
  <c r="D9835"/>
  <c r="D9836"/>
  <c r="D9837"/>
  <c r="D9838"/>
  <c r="D9839"/>
  <c r="D9840"/>
  <c r="D9841"/>
  <c r="D9842"/>
  <c r="D9843"/>
  <c r="D9844"/>
  <c r="D9845"/>
  <c r="D9846"/>
  <c r="D9847"/>
  <c r="D9848"/>
  <c r="D9849"/>
  <c r="D9850"/>
  <c r="D9851"/>
  <c r="D9852"/>
  <c r="D9853"/>
  <c r="D9854"/>
  <c r="D9855"/>
  <c r="D9856"/>
  <c r="D9857"/>
  <c r="D9858"/>
  <c r="D9859"/>
  <c r="D9860"/>
  <c r="D9861"/>
  <c r="D9862"/>
  <c r="D9863"/>
  <c r="D9864"/>
  <c r="D9865"/>
  <c r="D9866"/>
  <c r="D9867"/>
  <c r="D9868"/>
  <c r="D9869"/>
  <c r="D9870"/>
  <c r="D9871"/>
  <c r="D9872"/>
  <c r="D9873"/>
  <c r="D9874"/>
  <c r="D9875"/>
  <c r="D9876"/>
  <c r="D9877"/>
  <c r="D9878"/>
  <c r="D9879"/>
  <c r="D9880"/>
  <c r="D9881"/>
  <c r="D9882"/>
  <c r="D9883"/>
  <c r="D9884"/>
  <c r="D9885"/>
  <c r="D9886"/>
  <c r="D9887"/>
  <c r="D9888"/>
  <c r="D9889"/>
  <c r="D9890"/>
  <c r="D9891"/>
  <c r="D9892"/>
  <c r="D9893"/>
  <c r="D9894"/>
  <c r="D9895"/>
  <c r="D9896"/>
  <c r="D9897"/>
  <c r="D9898"/>
  <c r="D9899"/>
  <c r="D9900"/>
  <c r="D9901"/>
  <c r="D9902"/>
  <c r="D9903"/>
  <c r="D9904"/>
  <c r="D9905"/>
  <c r="D9906"/>
  <c r="D9907"/>
  <c r="D9908"/>
  <c r="D9909"/>
  <c r="D9910"/>
  <c r="D9911"/>
  <c r="D9912"/>
  <c r="D9913"/>
  <c r="D9914"/>
  <c r="D9915"/>
  <c r="D9916"/>
  <c r="D9917"/>
  <c r="D9918"/>
  <c r="D9919"/>
  <c r="D9920"/>
  <c r="D9921"/>
  <c r="D9922"/>
  <c r="D9923"/>
  <c r="D9924"/>
  <c r="D9925"/>
  <c r="D9926"/>
  <c r="D9927"/>
  <c r="D9928"/>
  <c r="D9929"/>
  <c r="D9930"/>
  <c r="D9931"/>
  <c r="D9932"/>
  <c r="D9933"/>
  <c r="D9934"/>
  <c r="D9935"/>
  <c r="D9936"/>
  <c r="D9937"/>
  <c r="D9938"/>
  <c r="D9939"/>
  <c r="D9940"/>
  <c r="D9941"/>
  <c r="D9942"/>
  <c r="D9943"/>
  <c r="D9944"/>
  <c r="D9945"/>
  <c r="D9946"/>
  <c r="D9947"/>
  <c r="D9948"/>
  <c r="D9949"/>
  <c r="D9950"/>
  <c r="D9951"/>
  <c r="D9952"/>
  <c r="D9953"/>
  <c r="D9954"/>
  <c r="D9955"/>
  <c r="D9956"/>
  <c r="D9957"/>
  <c r="D9958"/>
  <c r="D9959"/>
  <c r="D9960"/>
  <c r="D9961"/>
  <c r="D9962"/>
  <c r="D9963"/>
  <c r="D9964"/>
  <c r="D9965"/>
  <c r="D9966"/>
  <c r="D9967"/>
  <c r="D9968"/>
  <c r="D9969"/>
  <c r="D9970"/>
  <c r="D9971"/>
  <c r="D9972"/>
  <c r="D9973"/>
  <c r="D9974"/>
  <c r="D9975"/>
  <c r="D9976"/>
  <c r="D9977"/>
  <c r="D9978"/>
  <c r="D9979"/>
  <c r="D9980"/>
  <c r="D9981"/>
  <c r="D9982"/>
  <c r="D9983"/>
  <c r="D9984"/>
  <c r="D9985"/>
  <c r="D9986"/>
  <c r="D9987"/>
  <c r="D9988"/>
  <c r="D9989"/>
  <c r="D9990"/>
  <c r="D9991"/>
  <c r="D9992"/>
  <c r="D9993"/>
  <c r="D9994"/>
  <c r="D9995"/>
  <c r="D9996"/>
  <c r="D9997"/>
  <c r="D9998"/>
  <c r="D9999"/>
  <c r="D10000"/>
  <c r="D10001"/>
  <c r="D10002"/>
  <c r="D10003"/>
  <c r="D10004"/>
  <c r="D10005"/>
  <c r="D10006"/>
  <c r="D10007"/>
  <c r="D10008"/>
  <c r="D10009"/>
  <c r="D10010"/>
  <c r="D10011"/>
  <c r="D10012"/>
  <c r="D10013"/>
  <c r="D10014"/>
  <c r="D10015"/>
  <c r="D10016"/>
  <c r="D10017"/>
  <c r="D10018"/>
  <c r="D10019"/>
  <c r="D10020"/>
  <c r="D10021"/>
  <c r="D10022"/>
  <c r="D10023"/>
  <c r="D10024"/>
  <c r="D10025"/>
  <c r="D10026"/>
  <c r="D10027"/>
  <c r="D10028"/>
  <c r="D10029"/>
  <c r="D10030"/>
  <c r="D10031"/>
  <c r="D10032"/>
  <c r="D10033"/>
  <c r="D10034"/>
  <c r="D10035"/>
  <c r="D10036"/>
  <c r="D10037"/>
  <c r="D10038"/>
  <c r="D10039"/>
  <c r="D10040"/>
  <c r="D10041"/>
  <c r="D10042"/>
  <c r="D10043"/>
  <c r="D10044"/>
  <c r="D10045"/>
  <c r="D10046"/>
  <c r="D10047"/>
  <c r="D10048"/>
  <c r="D10049"/>
  <c r="D10050"/>
  <c r="D10051"/>
  <c r="D10052"/>
  <c r="D10053"/>
  <c r="D10054"/>
  <c r="D10055"/>
  <c r="D10056"/>
  <c r="D10057"/>
  <c r="D10058"/>
  <c r="D10059"/>
  <c r="D10060"/>
  <c r="D10061"/>
  <c r="D10062"/>
  <c r="D10063"/>
  <c r="D10064"/>
  <c r="D10065"/>
  <c r="D10066"/>
  <c r="D10067"/>
  <c r="D10068"/>
  <c r="D10069"/>
  <c r="D10070"/>
  <c r="D10071"/>
  <c r="D10072"/>
  <c r="D10073"/>
  <c r="D10074"/>
  <c r="D10075"/>
  <c r="D10076"/>
  <c r="D10077"/>
  <c r="D10078"/>
  <c r="D10079"/>
  <c r="D10080"/>
  <c r="D10081"/>
  <c r="D10082"/>
  <c r="D10083"/>
  <c r="D10084"/>
  <c r="D10085"/>
  <c r="D10086"/>
  <c r="D10087"/>
  <c r="D10088"/>
  <c r="D10089"/>
  <c r="D10090"/>
  <c r="D10091"/>
  <c r="D10092"/>
  <c r="D10093"/>
  <c r="D10094"/>
  <c r="D10095"/>
  <c r="D10096"/>
  <c r="D10097"/>
  <c r="D10098"/>
  <c r="D10099"/>
  <c r="D10100"/>
  <c r="D10101"/>
  <c r="D10102"/>
  <c r="D10103"/>
  <c r="D10104"/>
  <c r="D10105"/>
  <c r="D10106"/>
  <c r="D10107"/>
  <c r="D10108"/>
  <c r="D10109"/>
  <c r="D10110"/>
  <c r="D10111"/>
  <c r="D10112"/>
  <c r="D10113"/>
  <c r="D10114"/>
  <c r="D10115"/>
  <c r="D10116"/>
  <c r="D10117"/>
  <c r="D10118"/>
  <c r="D10119"/>
  <c r="D10120"/>
  <c r="D10121"/>
  <c r="D10122"/>
  <c r="D10123"/>
  <c r="D10124"/>
  <c r="D10125"/>
  <c r="D10126"/>
  <c r="D10127"/>
  <c r="D10128"/>
  <c r="D10129"/>
  <c r="D10130"/>
  <c r="D10131"/>
  <c r="D10132"/>
  <c r="D10133"/>
  <c r="D10134"/>
  <c r="D10135"/>
  <c r="D10136"/>
  <c r="D10137"/>
  <c r="D10138"/>
  <c r="D10139"/>
  <c r="D10140"/>
  <c r="D10141"/>
  <c r="D10142"/>
  <c r="D10143"/>
  <c r="D10144"/>
  <c r="D10145"/>
  <c r="D10146"/>
  <c r="D10147"/>
  <c r="D10148"/>
  <c r="D10149"/>
  <c r="D10150"/>
  <c r="D10151"/>
  <c r="D10152"/>
  <c r="D10153"/>
  <c r="D10154"/>
  <c r="D10155"/>
  <c r="D10156"/>
  <c r="D10157"/>
  <c r="D10158"/>
  <c r="D10159"/>
  <c r="D10160"/>
  <c r="D10161"/>
  <c r="D10162"/>
  <c r="D10163"/>
  <c r="D10164"/>
  <c r="D10165"/>
  <c r="D10166"/>
  <c r="D10167"/>
  <c r="D10168"/>
  <c r="D10169"/>
  <c r="D10170"/>
  <c r="D10171"/>
  <c r="D10172"/>
  <c r="D10173"/>
  <c r="D10174"/>
  <c r="D10175"/>
  <c r="D10176"/>
  <c r="D10177"/>
  <c r="D10178"/>
  <c r="D10179"/>
  <c r="D10180"/>
  <c r="D10181"/>
  <c r="D10182"/>
  <c r="D10183"/>
  <c r="D10184"/>
  <c r="D10185"/>
  <c r="D10186"/>
  <c r="D10187"/>
  <c r="D10188"/>
  <c r="D10189"/>
  <c r="D10190"/>
  <c r="D10191"/>
  <c r="D10192"/>
  <c r="D10193"/>
  <c r="D10194"/>
  <c r="D10195"/>
  <c r="D10196"/>
  <c r="D10197"/>
  <c r="D10198"/>
  <c r="D10199"/>
  <c r="D10200"/>
  <c r="D10201"/>
  <c r="D10202"/>
  <c r="D10203"/>
  <c r="D10204"/>
  <c r="D10205"/>
  <c r="D10206"/>
  <c r="D10207"/>
  <c r="D10208"/>
  <c r="D10209"/>
  <c r="D10210"/>
  <c r="D10211"/>
  <c r="D10212"/>
  <c r="D10213"/>
  <c r="D10214"/>
  <c r="D10215"/>
  <c r="D10216"/>
  <c r="D10217"/>
  <c r="D10218"/>
  <c r="D10219"/>
  <c r="D10220"/>
  <c r="D10221"/>
  <c r="D10222"/>
  <c r="D10223"/>
  <c r="D10224"/>
  <c r="D10225"/>
  <c r="D10226"/>
  <c r="D10227"/>
  <c r="D10228"/>
  <c r="D10229"/>
  <c r="D10230"/>
  <c r="D10231"/>
  <c r="D10232"/>
  <c r="D10233"/>
  <c r="D10234"/>
  <c r="D10235"/>
  <c r="D10236"/>
  <c r="D10237"/>
  <c r="D10238"/>
  <c r="D10239"/>
  <c r="D10240"/>
  <c r="D10241"/>
  <c r="D10242"/>
  <c r="D10243"/>
  <c r="D10244"/>
  <c r="D10245"/>
  <c r="D10246"/>
  <c r="D10247"/>
  <c r="D10248"/>
  <c r="D10249"/>
  <c r="D10250"/>
  <c r="D10251"/>
  <c r="D10252"/>
  <c r="D10253"/>
  <c r="D10254"/>
  <c r="D10255"/>
  <c r="D10256"/>
  <c r="D10257"/>
  <c r="D10258"/>
  <c r="D10259"/>
  <c r="D10260"/>
  <c r="D10261"/>
  <c r="D10262"/>
  <c r="D10263"/>
  <c r="D10264"/>
  <c r="D10265"/>
  <c r="D10266"/>
  <c r="D10267"/>
  <c r="D10268"/>
  <c r="D10269"/>
  <c r="D10270"/>
  <c r="D10271"/>
  <c r="D10272"/>
  <c r="D10273"/>
  <c r="D10274"/>
  <c r="D10275"/>
  <c r="D10276"/>
  <c r="D10277"/>
  <c r="D10278"/>
  <c r="D10279"/>
  <c r="D10280"/>
  <c r="D10281"/>
  <c r="D10282"/>
  <c r="D10283"/>
  <c r="D10284"/>
  <c r="D10285"/>
  <c r="D10286"/>
  <c r="D10287"/>
  <c r="D10288"/>
  <c r="D10289"/>
  <c r="D10290"/>
  <c r="D10291"/>
  <c r="D10292"/>
  <c r="D10293"/>
  <c r="D10294"/>
  <c r="D10295"/>
  <c r="D10296"/>
  <c r="D10297"/>
  <c r="D10298"/>
  <c r="D10299"/>
  <c r="D10300"/>
  <c r="D10301"/>
  <c r="D10302"/>
  <c r="D10303"/>
  <c r="D10304"/>
  <c r="D10305"/>
  <c r="D10306"/>
  <c r="D10307"/>
  <c r="D10308"/>
  <c r="D10309"/>
  <c r="D10310"/>
  <c r="D10311"/>
  <c r="D10312"/>
  <c r="D10313"/>
  <c r="D10314"/>
  <c r="D10315"/>
  <c r="D10316"/>
  <c r="D10317"/>
  <c r="D10318"/>
  <c r="D10319"/>
  <c r="D10320"/>
  <c r="D10321"/>
  <c r="D10322"/>
  <c r="D10323"/>
  <c r="D10324"/>
  <c r="D10325"/>
  <c r="D10326"/>
  <c r="D10327"/>
  <c r="D10328"/>
  <c r="D10329"/>
  <c r="D10330"/>
  <c r="D10331"/>
  <c r="D10332"/>
  <c r="D10333"/>
  <c r="D10334"/>
  <c r="D10335"/>
  <c r="D10336"/>
  <c r="D10337"/>
  <c r="D10338"/>
  <c r="D10339"/>
  <c r="D10340"/>
  <c r="D10341"/>
  <c r="D10342"/>
  <c r="D10343"/>
  <c r="D10344"/>
  <c r="D10345"/>
  <c r="D10346"/>
  <c r="D10347"/>
  <c r="D10348"/>
  <c r="D10349"/>
  <c r="D10350"/>
  <c r="D10351"/>
  <c r="D10352"/>
  <c r="D10353"/>
  <c r="D10354"/>
  <c r="D10355"/>
  <c r="D10356"/>
  <c r="D10357"/>
  <c r="D10358"/>
  <c r="D10359"/>
  <c r="D10360"/>
  <c r="D10361"/>
  <c r="D10362"/>
  <c r="D10363"/>
  <c r="D10364"/>
  <c r="D10365"/>
  <c r="D10366"/>
  <c r="D10367"/>
  <c r="D10368"/>
  <c r="D10369"/>
  <c r="D10370"/>
  <c r="D10371"/>
  <c r="D10372"/>
  <c r="D10373"/>
  <c r="D10374"/>
  <c r="D10375"/>
  <c r="D10376"/>
  <c r="D10377"/>
  <c r="D10378"/>
  <c r="D10379"/>
  <c r="D10380"/>
  <c r="D10381"/>
  <c r="D10382"/>
  <c r="D10383"/>
  <c r="D10384"/>
  <c r="D10385"/>
  <c r="D10386"/>
  <c r="D10387"/>
  <c r="D10388"/>
  <c r="D10389"/>
  <c r="D10390"/>
  <c r="D10391"/>
  <c r="D10392"/>
  <c r="D10393"/>
  <c r="D10394"/>
  <c r="D10395"/>
  <c r="D10396"/>
  <c r="D10397"/>
  <c r="D10398"/>
  <c r="D10399"/>
  <c r="D10400"/>
  <c r="D10401"/>
  <c r="D10402"/>
  <c r="D10403"/>
  <c r="D10404"/>
  <c r="D10405"/>
  <c r="D10406"/>
  <c r="D10407"/>
  <c r="D10408"/>
  <c r="D10409"/>
  <c r="D10410"/>
  <c r="D10411"/>
  <c r="D10412"/>
  <c r="D10413"/>
  <c r="D10414"/>
  <c r="D10415"/>
  <c r="D10416"/>
  <c r="D10417"/>
  <c r="D10418"/>
  <c r="D10419"/>
  <c r="D10420"/>
  <c r="D10421"/>
  <c r="D10422"/>
  <c r="D10423"/>
  <c r="D10424"/>
  <c r="D10425"/>
  <c r="D10426"/>
  <c r="D10427"/>
  <c r="D10428"/>
  <c r="D10429"/>
  <c r="D10430"/>
  <c r="D10431"/>
  <c r="D10432"/>
  <c r="D10433"/>
  <c r="D10434"/>
  <c r="D10435"/>
  <c r="D10436"/>
  <c r="D10437"/>
  <c r="D10438"/>
  <c r="D10439"/>
  <c r="D10440"/>
  <c r="D10441"/>
  <c r="D10442"/>
  <c r="D10443"/>
  <c r="D10444"/>
  <c r="D10445"/>
  <c r="D10446"/>
  <c r="D10447"/>
  <c r="D10448"/>
  <c r="D10449"/>
  <c r="D10450"/>
  <c r="D10451"/>
  <c r="D10452"/>
  <c r="D10453"/>
  <c r="D10454"/>
  <c r="D10455"/>
  <c r="D10456"/>
  <c r="D10457"/>
  <c r="D10458"/>
  <c r="D10459"/>
  <c r="D10460"/>
  <c r="D10461"/>
  <c r="D10462"/>
  <c r="D10463"/>
  <c r="D10464"/>
  <c r="D10465"/>
  <c r="D10466"/>
  <c r="D10467"/>
  <c r="D10468"/>
  <c r="D10469"/>
  <c r="D10470"/>
  <c r="D10471"/>
  <c r="D10472"/>
  <c r="D10473"/>
  <c r="D10474"/>
  <c r="D10475"/>
  <c r="D10476"/>
  <c r="D10477"/>
  <c r="D10478"/>
  <c r="D10479"/>
  <c r="D10480"/>
  <c r="D10481"/>
  <c r="D10482"/>
  <c r="D10483"/>
  <c r="D10484"/>
  <c r="D10485"/>
  <c r="D10486"/>
  <c r="D10487"/>
  <c r="D10488"/>
  <c r="D10489"/>
  <c r="D10490"/>
  <c r="D10491"/>
  <c r="D10492"/>
  <c r="D10493"/>
  <c r="D10494"/>
  <c r="D10495"/>
  <c r="D10496"/>
  <c r="D10497"/>
  <c r="D10498"/>
  <c r="D10499"/>
  <c r="D10500"/>
  <c r="D10501"/>
  <c r="D10502"/>
  <c r="D10503"/>
  <c r="D10504"/>
  <c r="D10505"/>
  <c r="D10506"/>
  <c r="D10507"/>
  <c r="D10508"/>
  <c r="D10509"/>
  <c r="D10510"/>
  <c r="D10511"/>
  <c r="D10512"/>
  <c r="D10513"/>
  <c r="D10514"/>
  <c r="D10515"/>
  <c r="D10516"/>
  <c r="D10517"/>
  <c r="D10518"/>
  <c r="D10519"/>
  <c r="D10520"/>
  <c r="D10521"/>
  <c r="D10522"/>
  <c r="D10523"/>
  <c r="D10524"/>
  <c r="D10525"/>
  <c r="D10526"/>
  <c r="D10527"/>
  <c r="D10528"/>
  <c r="D10529"/>
  <c r="D10530"/>
  <c r="D10531"/>
  <c r="D10532"/>
  <c r="D10533"/>
  <c r="D10534"/>
  <c r="D10535"/>
  <c r="D10536"/>
  <c r="D10537"/>
  <c r="D10538"/>
  <c r="D10539"/>
  <c r="D10540"/>
  <c r="D10541"/>
  <c r="D10542"/>
  <c r="D10543"/>
  <c r="D10544"/>
  <c r="D10545"/>
  <c r="D10546"/>
  <c r="D10547"/>
  <c r="D10548"/>
  <c r="D10549"/>
  <c r="D10550"/>
  <c r="D10551"/>
  <c r="D10552"/>
  <c r="D10553"/>
  <c r="D10554"/>
  <c r="D10555"/>
  <c r="D10556"/>
  <c r="D10557"/>
  <c r="D10558"/>
  <c r="D10559"/>
  <c r="D10560"/>
  <c r="D10561"/>
  <c r="D10562"/>
  <c r="D10563"/>
  <c r="D10564"/>
  <c r="D10565"/>
  <c r="D10566"/>
  <c r="D10567"/>
  <c r="D10568"/>
  <c r="D10569"/>
  <c r="D10570"/>
  <c r="D10571"/>
  <c r="D10572"/>
  <c r="D10573"/>
  <c r="D10574"/>
  <c r="D10575"/>
  <c r="D10576"/>
  <c r="D10577"/>
  <c r="D10578"/>
  <c r="D10579"/>
  <c r="D10580"/>
  <c r="D10581"/>
  <c r="D10582"/>
  <c r="D10583"/>
  <c r="D10584"/>
  <c r="D10585"/>
  <c r="D10586"/>
  <c r="D10587"/>
  <c r="D10588"/>
  <c r="D10589"/>
  <c r="D10590"/>
  <c r="D10591"/>
  <c r="D10592"/>
  <c r="D10593"/>
  <c r="D10594"/>
  <c r="D10595"/>
  <c r="D10596"/>
  <c r="D10597"/>
  <c r="D10598"/>
  <c r="D10599"/>
  <c r="D10600"/>
  <c r="D10601"/>
  <c r="D10602"/>
  <c r="D10603"/>
  <c r="D10604"/>
  <c r="D10605"/>
  <c r="D10606"/>
  <c r="D10607"/>
  <c r="D10608"/>
  <c r="D10609"/>
  <c r="D10610"/>
  <c r="D10611"/>
  <c r="D10612"/>
  <c r="D10613"/>
  <c r="D10614"/>
  <c r="D10615"/>
  <c r="D10616"/>
  <c r="D10617"/>
  <c r="D10618"/>
  <c r="D10619"/>
  <c r="D10620"/>
  <c r="D10621"/>
  <c r="D10622"/>
  <c r="D10623"/>
  <c r="D10624"/>
  <c r="D10625"/>
  <c r="D10626"/>
  <c r="D10627"/>
  <c r="D10628"/>
  <c r="D10629"/>
  <c r="D10630"/>
  <c r="D10631"/>
  <c r="D10632"/>
  <c r="D10633"/>
  <c r="D10634"/>
  <c r="D10635"/>
  <c r="D10636"/>
  <c r="D10637"/>
  <c r="D10638"/>
  <c r="D10639"/>
  <c r="D10640"/>
  <c r="D10641"/>
  <c r="D10642"/>
  <c r="D10643"/>
  <c r="D10644"/>
  <c r="D10645"/>
  <c r="D10646"/>
  <c r="D10647"/>
  <c r="D10648"/>
  <c r="D10649"/>
  <c r="D10650"/>
  <c r="D10651"/>
  <c r="D10652"/>
  <c r="D10653"/>
  <c r="D10654"/>
  <c r="D10655"/>
  <c r="D10656"/>
  <c r="D10657"/>
  <c r="D10658"/>
  <c r="D10659"/>
  <c r="D10660"/>
  <c r="D10661"/>
  <c r="D10662"/>
  <c r="D10663"/>
  <c r="D10664"/>
  <c r="D10665"/>
  <c r="D10666"/>
  <c r="D10667"/>
  <c r="D10668"/>
  <c r="D10669"/>
  <c r="D10670"/>
  <c r="D10671"/>
  <c r="D10672"/>
  <c r="D10673"/>
  <c r="D10674"/>
  <c r="D10675"/>
  <c r="D10676"/>
  <c r="D10677"/>
  <c r="D10678"/>
  <c r="D10679"/>
  <c r="D10680"/>
  <c r="D10681"/>
  <c r="D10682"/>
  <c r="D10683"/>
  <c r="D10684"/>
  <c r="D10685"/>
  <c r="D10686"/>
  <c r="D10687"/>
  <c r="D10688"/>
  <c r="D10689"/>
  <c r="D10690"/>
  <c r="D10691"/>
  <c r="D10692"/>
  <c r="D10693"/>
  <c r="D10694"/>
  <c r="D10695"/>
  <c r="D10696"/>
  <c r="D10697"/>
  <c r="D10698"/>
  <c r="D10699"/>
  <c r="D10700"/>
  <c r="D10701"/>
  <c r="D10702"/>
  <c r="D10703"/>
  <c r="D10704"/>
  <c r="D10705"/>
  <c r="D10706"/>
  <c r="D10707"/>
  <c r="D10708"/>
  <c r="D10709"/>
  <c r="D10710"/>
  <c r="D10711"/>
  <c r="D10712"/>
  <c r="D10713"/>
  <c r="D10714"/>
  <c r="D10715"/>
  <c r="D10716"/>
  <c r="D10717"/>
  <c r="D10718"/>
  <c r="D10719"/>
  <c r="D10720"/>
  <c r="D10721"/>
  <c r="D10722"/>
  <c r="D10723"/>
  <c r="D10724"/>
  <c r="D10725"/>
  <c r="D10726"/>
  <c r="D10727"/>
  <c r="D10728"/>
  <c r="D10729"/>
  <c r="D10730"/>
  <c r="D10731"/>
  <c r="D10732"/>
  <c r="D10733"/>
  <c r="D10734"/>
  <c r="D10735"/>
  <c r="D10736"/>
  <c r="D10737"/>
  <c r="D10738"/>
  <c r="D10739"/>
  <c r="D10740"/>
  <c r="D10741"/>
  <c r="D10742"/>
  <c r="D10743"/>
  <c r="D10744"/>
  <c r="D10745"/>
  <c r="D10746"/>
  <c r="D10747"/>
  <c r="D10748"/>
  <c r="D10749"/>
  <c r="D10750"/>
  <c r="D10751"/>
  <c r="D10752"/>
  <c r="D10753"/>
  <c r="D10754"/>
  <c r="D10755"/>
  <c r="D10756"/>
  <c r="D10757"/>
  <c r="D10758"/>
  <c r="D10759"/>
  <c r="D10760"/>
  <c r="D10761"/>
  <c r="D10762"/>
  <c r="D10763"/>
  <c r="D10764"/>
  <c r="D10765"/>
  <c r="D10766"/>
  <c r="D10767"/>
  <c r="D10768"/>
  <c r="D10769"/>
  <c r="D10770"/>
  <c r="D10771"/>
  <c r="D10772"/>
  <c r="D10773"/>
  <c r="D10774"/>
  <c r="D10775"/>
  <c r="D10776"/>
  <c r="D10777"/>
  <c r="D10778"/>
  <c r="D10779"/>
  <c r="D10780"/>
  <c r="D10781"/>
  <c r="D10782"/>
  <c r="D10783"/>
  <c r="D10784"/>
  <c r="D10785"/>
  <c r="D10786"/>
  <c r="D10787"/>
  <c r="D10788"/>
  <c r="D10789"/>
  <c r="D10790"/>
  <c r="D10791"/>
  <c r="D10792"/>
  <c r="D10793"/>
  <c r="D10794"/>
  <c r="D10795"/>
  <c r="D10796"/>
  <c r="D10797"/>
  <c r="D10798"/>
  <c r="D10799"/>
  <c r="D10800"/>
  <c r="D10801"/>
  <c r="D10802"/>
  <c r="D10803"/>
  <c r="D10804"/>
  <c r="D10805"/>
  <c r="D10806"/>
  <c r="D10807"/>
  <c r="D10808"/>
  <c r="D10809"/>
  <c r="D10810"/>
  <c r="D10811"/>
  <c r="D10812"/>
  <c r="D10813"/>
  <c r="D10814"/>
  <c r="D10815"/>
  <c r="D10816"/>
  <c r="D10817"/>
  <c r="D10818"/>
  <c r="D10819"/>
  <c r="D10820"/>
  <c r="D10821"/>
  <c r="D10822"/>
  <c r="D10823"/>
  <c r="D10824"/>
  <c r="D10825"/>
  <c r="D10826"/>
  <c r="D10827"/>
  <c r="D10828"/>
  <c r="D10829"/>
  <c r="D10830"/>
  <c r="D10831"/>
  <c r="D10832"/>
  <c r="D10833"/>
  <c r="D10834"/>
  <c r="D10835"/>
  <c r="D10836"/>
  <c r="D10837"/>
  <c r="D10838"/>
  <c r="D10839"/>
  <c r="D10840"/>
  <c r="D10841"/>
  <c r="D10842"/>
  <c r="D10843"/>
  <c r="D10844"/>
  <c r="D10845"/>
  <c r="D10846"/>
  <c r="D10847"/>
  <c r="D10848"/>
  <c r="D10849"/>
  <c r="D10850"/>
  <c r="D10851"/>
  <c r="D10852"/>
  <c r="D10853"/>
  <c r="D10854"/>
  <c r="D10855"/>
  <c r="D10856"/>
  <c r="D10857"/>
  <c r="D10858"/>
  <c r="D10859"/>
  <c r="D10860"/>
  <c r="D10861"/>
  <c r="D10862"/>
  <c r="D10863"/>
  <c r="D10864"/>
  <c r="D10865"/>
  <c r="D10866"/>
  <c r="D10867"/>
  <c r="D10868"/>
  <c r="D10869"/>
  <c r="D10870"/>
  <c r="D10871"/>
  <c r="D10872"/>
  <c r="D10873"/>
  <c r="D10874"/>
  <c r="D10875"/>
  <c r="D10876"/>
  <c r="D10877"/>
  <c r="D10878"/>
  <c r="D10879"/>
  <c r="D10880"/>
  <c r="D10881"/>
  <c r="D10882"/>
  <c r="D10883"/>
  <c r="D10884"/>
  <c r="D10885"/>
  <c r="D10886"/>
  <c r="D10887"/>
  <c r="D10888"/>
  <c r="D10889"/>
  <c r="D10890"/>
  <c r="D10891"/>
  <c r="D10892"/>
  <c r="D10893"/>
  <c r="D10894"/>
  <c r="D10895"/>
  <c r="D10896"/>
  <c r="D10897"/>
  <c r="D10898"/>
  <c r="D10899"/>
  <c r="D10900"/>
  <c r="D10901"/>
  <c r="D10902"/>
  <c r="D10903"/>
  <c r="D10904"/>
  <c r="D10905"/>
  <c r="D10906"/>
  <c r="D10907"/>
  <c r="D10908"/>
  <c r="D10909"/>
  <c r="D10910"/>
  <c r="D10911"/>
  <c r="D10912"/>
  <c r="D10913"/>
  <c r="D10914"/>
  <c r="D10915"/>
  <c r="D10916"/>
  <c r="D10917"/>
  <c r="D10918"/>
  <c r="D10919"/>
  <c r="D10920"/>
  <c r="D10921"/>
  <c r="D10922"/>
  <c r="D10923"/>
  <c r="D10924"/>
  <c r="D10925"/>
  <c r="D10926"/>
  <c r="D10927"/>
  <c r="D10928"/>
  <c r="D10929"/>
  <c r="D10930"/>
  <c r="D10931"/>
  <c r="D10932"/>
  <c r="D10933"/>
  <c r="D10934"/>
  <c r="D10935"/>
  <c r="D10936"/>
  <c r="D10937"/>
  <c r="D10938"/>
  <c r="D10939"/>
  <c r="D10940"/>
  <c r="D10941"/>
  <c r="D10942"/>
  <c r="D10943"/>
  <c r="D10944"/>
  <c r="D10945"/>
  <c r="D10946"/>
  <c r="D10947"/>
  <c r="D10948"/>
  <c r="D10949"/>
  <c r="D10950"/>
  <c r="D10951"/>
  <c r="D10952"/>
  <c r="D10953"/>
  <c r="D10954"/>
  <c r="D10955"/>
  <c r="D10956"/>
  <c r="D10957"/>
  <c r="D10958"/>
  <c r="D10959"/>
  <c r="D10960"/>
  <c r="D10961"/>
  <c r="D10962"/>
  <c r="D10963"/>
  <c r="D10964"/>
  <c r="D10965"/>
  <c r="D10966"/>
  <c r="D10967"/>
  <c r="D10968"/>
  <c r="D10969"/>
  <c r="D10970"/>
  <c r="D10971"/>
  <c r="D10972"/>
  <c r="D10973"/>
  <c r="D10974"/>
  <c r="D10975"/>
  <c r="D10976"/>
  <c r="D10977"/>
  <c r="D10978"/>
  <c r="D10979"/>
  <c r="D10980"/>
  <c r="D10981"/>
  <c r="D10982"/>
  <c r="D10983"/>
  <c r="D10984"/>
  <c r="D10985"/>
  <c r="D10986"/>
  <c r="D10987"/>
  <c r="D10988"/>
  <c r="D10989"/>
  <c r="D10990"/>
  <c r="D10991"/>
  <c r="D10992"/>
  <c r="D10993"/>
  <c r="D10994"/>
  <c r="D10995"/>
  <c r="D10996"/>
  <c r="D10997"/>
  <c r="D10998"/>
  <c r="D10999"/>
  <c r="D11000"/>
  <c r="D11001"/>
  <c r="D11002"/>
  <c r="D11003"/>
  <c r="D11004"/>
  <c r="D11005"/>
  <c r="D11006"/>
  <c r="D11007"/>
  <c r="D11008"/>
  <c r="D11009"/>
  <c r="D11010"/>
  <c r="D11011"/>
  <c r="D11012"/>
  <c r="D11013"/>
  <c r="D11014"/>
  <c r="D11015"/>
  <c r="D11016"/>
  <c r="D11017"/>
  <c r="D11018"/>
  <c r="D11019"/>
  <c r="D11020"/>
  <c r="D11021"/>
  <c r="D11022"/>
  <c r="D11023"/>
  <c r="D11024"/>
  <c r="D11025"/>
  <c r="D11026"/>
  <c r="D11027"/>
  <c r="D11028"/>
  <c r="D11029"/>
  <c r="D11030"/>
  <c r="D11031"/>
  <c r="D11032"/>
  <c r="D11033"/>
  <c r="D11034"/>
  <c r="D11035"/>
  <c r="D11036"/>
  <c r="D11037"/>
  <c r="D11038"/>
  <c r="D11039"/>
  <c r="D11040"/>
  <c r="D11041"/>
  <c r="D11042"/>
  <c r="D11043"/>
  <c r="D11044"/>
  <c r="D11045"/>
  <c r="D11046"/>
  <c r="D11047"/>
  <c r="D11048"/>
  <c r="D11049"/>
  <c r="D11050"/>
  <c r="D11051"/>
  <c r="D11052"/>
  <c r="D11053"/>
  <c r="D11054"/>
  <c r="D11055"/>
  <c r="D11056"/>
  <c r="D11057"/>
  <c r="D11058"/>
  <c r="D11059"/>
  <c r="D11060"/>
  <c r="D11061"/>
  <c r="D11062"/>
  <c r="D11063"/>
  <c r="D11064"/>
  <c r="D11065"/>
  <c r="D11066"/>
  <c r="D11067"/>
  <c r="D11068"/>
  <c r="D11069"/>
  <c r="D11070"/>
  <c r="D11071"/>
  <c r="D11072"/>
  <c r="D11073"/>
  <c r="D11074"/>
  <c r="D11075"/>
  <c r="D11076"/>
  <c r="D11077"/>
  <c r="D11078"/>
  <c r="D11079"/>
  <c r="D11080"/>
  <c r="D11081"/>
  <c r="D11082"/>
  <c r="D11083"/>
  <c r="D11084"/>
  <c r="D11085"/>
  <c r="D11086"/>
  <c r="D11087"/>
  <c r="D11088"/>
  <c r="D11089"/>
  <c r="D11090"/>
  <c r="D11091"/>
  <c r="D11092"/>
  <c r="D11093"/>
  <c r="D11094"/>
  <c r="D11095"/>
  <c r="D11096"/>
  <c r="D11097"/>
  <c r="D11098"/>
  <c r="D11099"/>
  <c r="D11100"/>
  <c r="D11101"/>
  <c r="D11102"/>
  <c r="D11103"/>
  <c r="D11104"/>
  <c r="D11105"/>
  <c r="D11106"/>
  <c r="D11107"/>
  <c r="D11108"/>
  <c r="D11109"/>
  <c r="D11110"/>
  <c r="D11111"/>
  <c r="D11112"/>
  <c r="D11113"/>
  <c r="D11114"/>
  <c r="D11115"/>
  <c r="D11116"/>
  <c r="D11117"/>
  <c r="D11118"/>
  <c r="D11119"/>
  <c r="D11120"/>
  <c r="D11121"/>
  <c r="D11122"/>
  <c r="D11123"/>
  <c r="D11124"/>
  <c r="D11125"/>
  <c r="D11126"/>
  <c r="D11127"/>
  <c r="D11128"/>
  <c r="D11129"/>
  <c r="D11130"/>
  <c r="D11131"/>
  <c r="D11132"/>
  <c r="D11133"/>
  <c r="D11134"/>
  <c r="D11135"/>
  <c r="D11136"/>
  <c r="D11137"/>
  <c r="D11138"/>
  <c r="D11139"/>
  <c r="D11140"/>
  <c r="D11141"/>
  <c r="D11142"/>
  <c r="D11143"/>
  <c r="D11144"/>
  <c r="D11145"/>
  <c r="D11146"/>
  <c r="D11147"/>
  <c r="D11148"/>
  <c r="D11149"/>
  <c r="D11150"/>
  <c r="D11151"/>
  <c r="D11152"/>
  <c r="D11153"/>
  <c r="D11154"/>
  <c r="D11155"/>
  <c r="D11156"/>
  <c r="D11157"/>
  <c r="D11158"/>
  <c r="D11159"/>
  <c r="D11160"/>
  <c r="D11161"/>
  <c r="D11162"/>
  <c r="D11163"/>
  <c r="D11164"/>
  <c r="D11165"/>
  <c r="D11166"/>
  <c r="D11167"/>
  <c r="D11168"/>
  <c r="D11169"/>
  <c r="D11170"/>
  <c r="D11171"/>
  <c r="D11172"/>
  <c r="D11173"/>
  <c r="D11174"/>
  <c r="D11175"/>
  <c r="D11176"/>
  <c r="D11177"/>
  <c r="D11178"/>
  <c r="D11179"/>
  <c r="D11180"/>
  <c r="D11181"/>
  <c r="D11182"/>
  <c r="D11183"/>
  <c r="D11184"/>
  <c r="D11185"/>
  <c r="D11186"/>
  <c r="D11187"/>
  <c r="D11188"/>
  <c r="D11189"/>
  <c r="D11190"/>
  <c r="D11191"/>
  <c r="D11192"/>
  <c r="D11193"/>
  <c r="D11194"/>
  <c r="D11195"/>
  <c r="D11196"/>
  <c r="D11197"/>
  <c r="D11198"/>
  <c r="D11199"/>
  <c r="D11200"/>
  <c r="D11201"/>
  <c r="D11202"/>
  <c r="D11203"/>
  <c r="D11204"/>
  <c r="D11205"/>
  <c r="D11206"/>
  <c r="D11207"/>
  <c r="D11208"/>
  <c r="D11209"/>
  <c r="D11210"/>
  <c r="D11211"/>
  <c r="D11212"/>
  <c r="D11213"/>
  <c r="D11214"/>
  <c r="D11215"/>
  <c r="D11216"/>
  <c r="D11217"/>
  <c r="D11218"/>
  <c r="D11219"/>
  <c r="D11220"/>
  <c r="D11221"/>
  <c r="D11222"/>
  <c r="D11223"/>
  <c r="D11224"/>
  <c r="D11225"/>
  <c r="D11226"/>
  <c r="D11227"/>
  <c r="D11228"/>
  <c r="D11229"/>
  <c r="D11230"/>
  <c r="D11231"/>
  <c r="D11232"/>
  <c r="D11233"/>
  <c r="D11234"/>
  <c r="D11235"/>
  <c r="D11236"/>
  <c r="D11237"/>
  <c r="D11238"/>
  <c r="D11239"/>
  <c r="D11240"/>
  <c r="D11241"/>
  <c r="D11242"/>
  <c r="D11243"/>
  <c r="D11244"/>
  <c r="D11245"/>
  <c r="D11246"/>
  <c r="D11247"/>
  <c r="D11248"/>
  <c r="D11249"/>
  <c r="D11250"/>
  <c r="D11251"/>
  <c r="D11252"/>
  <c r="D11253"/>
  <c r="D11254"/>
  <c r="D11255"/>
  <c r="D11256"/>
  <c r="D11257"/>
  <c r="D11258"/>
  <c r="D11259"/>
  <c r="D11260"/>
  <c r="D11261"/>
  <c r="D11262"/>
  <c r="D11263"/>
  <c r="D11264"/>
  <c r="D11265"/>
  <c r="D11266"/>
  <c r="D11267"/>
  <c r="D11268"/>
  <c r="D11269"/>
  <c r="D11270"/>
  <c r="D11271"/>
  <c r="D11272"/>
  <c r="D11273"/>
  <c r="D11274"/>
  <c r="D11275"/>
  <c r="D11276"/>
  <c r="D11277"/>
  <c r="D11278"/>
  <c r="D11279"/>
  <c r="D11280"/>
  <c r="D11281"/>
  <c r="D11282"/>
  <c r="D11283"/>
  <c r="D11284"/>
  <c r="D11285"/>
  <c r="D11286"/>
  <c r="D11287"/>
  <c r="D11288"/>
  <c r="D11289"/>
  <c r="D11290"/>
  <c r="D11291"/>
  <c r="D11292"/>
  <c r="D11293"/>
  <c r="D11294"/>
  <c r="D11295"/>
  <c r="D11296"/>
  <c r="D11297"/>
  <c r="D11298"/>
  <c r="D11299"/>
  <c r="D11300"/>
  <c r="D11301"/>
  <c r="D11302"/>
  <c r="D11303"/>
  <c r="D11304"/>
  <c r="D11305"/>
  <c r="D11306"/>
  <c r="D11307"/>
  <c r="D11308"/>
  <c r="D11309"/>
  <c r="D11310"/>
  <c r="D11311"/>
  <c r="D11312"/>
  <c r="D11313"/>
  <c r="D11314"/>
  <c r="D11315"/>
  <c r="D11316"/>
  <c r="D11317"/>
  <c r="D11318"/>
  <c r="D11319"/>
  <c r="D11320"/>
  <c r="D11321"/>
  <c r="D11322"/>
  <c r="D11323"/>
  <c r="D11324"/>
  <c r="D11325"/>
  <c r="D11326"/>
  <c r="D11327"/>
  <c r="D11328"/>
  <c r="D11329"/>
  <c r="D11330"/>
  <c r="D11331"/>
  <c r="D11332"/>
  <c r="D11333"/>
  <c r="D11334"/>
  <c r="D11335"/>
  <c r="D11336"/>
  <c r="D11337"/>
  <c r="D11338"/>
  <c r="D11339"/>
  <c r="D11340"/>
  <c r="D11341"/>
  <c r="D11342"/>
  <c r="D11343"/>
  <c r="D11344"/>
  <c r="D11345"/>
  <c r="D11346"/>
  <c r="D11347"/>
  <c r="D11348"/>
  <c r="D11349"/>
  <c r="D11350"/>
  <c r="D11351"/>
  <c r="D11352"/>
  <c r="D11353"/>
  <c r="D11354"/>
  <c r="D11355"/>
  <c r="D11356"/>
  <c r="D11357"/>
  <c r="D11358"/>
  <c r="D11359"/>
  <c r="D11360"/>
  <c r="D11361"/>
  <c r="D11362"/>
  <c r="D11363"/>
  <c r="D11364"/>
  <c r="D11365"/>
  <c r="D11366"/>
  <c r="D11367"/>
  <c r="D11368"/>
  <c r="D11369"/>
  <c r="D11370"/>
  <c r="D11371"/>
  <c r="D11372"/>
  <c r="D11373"/>
  <c r="D11374"/>
  <c r="D11375"/>
  <c r="D11376"/>
  <c r="D11377"/>
  <c r="D11378"/>
  <c r="D11379"/>
  <c r="D11380"/>
  <c r="D11381"/>
  <c r="D11382"/>
  <c r="D11383"/>
  <c r="D11384"/>
  <c r="D11385"/>
  <c r="D11386"/>
  <c r="D11387"/>
  <c r="D11388"/>
  <c r="D11389"/>
  <c r="D11390"/>
  <c r="D11391"/>
  <c r="D11392"/>
  <c r="D11393"/>
  <c r="D11394"/>
  <c r="D11395"/>
  <c r="D11396"/>
  <c r="D11397"/>
  <c r="D11398"/>
  <c r="D11399"/>
  <c r="D11400"/>
  <c r="D11401"/>
  <c r="D11402"/>
  <c r="D11403"/>
  <c r="D11404"/>
  <c r="D11405"/>
  <c r="D11406"/>
  <c r="D11407"/>
  <c r="D11408"/>
  <c r="D11409"/>
  <c r="D11410"/>
  <c r="D11411"/>
  <c r="D11412"/>
  <c r="D11413"/>
  <c r="D11414"/>
  <c r="D11415"/>
  <c r="D11416"/>
  <c r="D11417"/>
  <c r="D11418"/>
  <c r="D11419"/>
  <c r="D11420"/>
  <c r="D11421"/>
  <c r="D11422"/>
  <c r="D11423"/>
  <c r="D11424"/>
  <c r="D11425"/>
  <c r="D11426"/>
  <c r="D11427"/>
  <c r="D11428"/>
  <c r="D11429"/>
  <c r="D11430"/>
  <c r="D11431"/>
  <c r="D11432"/>
  <c r="D11433"/>
  <c r="D11434"/>
  <c r="D11435"/>
  <c r="D11436"/>
  <c r="D11437"/>
  <c r="D11438"/>
  <c r="D11439"/>
  <c r="D11440"/>
  <c r="D11441"/>
  <c r="D11442"/>
  <c r="D11443"/>
  <c r="D11444"/>
  <c r="D11445"/>
  <c r="D11446"/>
  <c r="D11447"/>
  <c r="D11448"/>
  <c r="D11449"/>
  <c r="D11450"/>
  <c r="D11451"/>
  <c r="D11452"/>
  <c r="D11453"/>
  <c r="D11454"/>
  <c r="D11455"/>
  <c r="D11456"/>
  <c r="D11457"/>
  <c r="D11458"/>
  <c r="D11459"/>
  <c r="D11460"/>
  <c r="D11461"/>
  <c r="D11462"/>
  <c r="D11463"/>
  <c r="D11464"/>
  <c r="D11465"/>
  <c r="D11466"/>
  <c r="D11467"/>
  <c r="D11468"/>
  <c r="D11469"/>
  <c r="D11470"/>
  <c r="D11471"/>
  <c r="D11472"/>
  <c r="D11473"/>
  <c r="D11474"/>
  <c r="D11475"/>
  <c r="D11476"/>
  <c r="D11477"/>
  <c r="D11478"/>
  <c r="D11479"/>
  <c r="D11480"/>
  <c r="D11481"/>
  <c r="D11482"/>
  <c r="D11483"/>
  <c r="D11484"/>
  <c r="D11485"/>
  <c r="D11486"/>
  <c r="D11487"/>
  <c r="D11488"/>
  <c r="D11489"/>
  <c r="D11490"/>
  <c r="D11491"/>
  <c r="D11492"/>
  <c r="D11493"/>
  <c r="D11494"/>
  <c r="D11495"/>
  <c r="D11496"/>
  <c r="D11497"/>
  <c r="D11498"/>
  <c r="D11499"/>
  <c r="D11500"/>
  <c r="D11501"/>
  <c r="D11502"/>
  <c r="D11503"/>
  <c r="D11504"/>
  <c r="D11505"/>
  <c r="D11506"/>
  <c r="D11507"/>
  <c r="D11508"/>
  <c r="D11509"/>
  <c r="D11510"/>
  <c r="D11511"/>
  <c r="D11512"/>
  <c r="D11513"/>
  <c r="D11514"/>
  <c r="D11515"/>
  <c r="D11516"/>
  <c r="D11517"/>
  <c r="D11518"/>
  <c r="D11519"/>
  <c r="D11520"/>
  <c r="D11521"/>
  <c r="D11522"/>
  <c r="D11523"/>
  <c r="D11524"/>
  <c r="D11525"/>
  <c r="D11526"/>
  <c r="D11527"/>
  <c r="D11528"/>
  <c r="D11529"/>
  <c r="D11530"/>
  <c r="D11531"/>
  <c r="D11532"/>
  <c r="D11533"/>
  <c r="D11534"/>
  <c r="D11535"/>
  <c r="D11536"/>
  <c r="D11537"/>
  <c r="D11538"/>
  <c r="D11539"/>
  <c r="D11540"/>
  <c r="D11541"/>
  <c r="D11542"/>
  <c r="D11543"/>
  <c r="D11544"/>
  <c r="D11545"/>
  <c r="D11546"/>
  <c r="D11547"/>
  <c r="D11548"/>
  <c r="D11549"/>
  <c r="D11550"/>
  <c r="D11551"/>
  <c r="D11552"/>
  <c r="D11553"/>
  <c r="D11554"/>
  <c r="D11555"/>
  <c r="D11556"/>
  <c r="D11557"/>
  <c r="D11558"/>
  <c r="D11559"/>
  <c r="D11560"/>
  <c r="D11561"/>
  <c r="D11562"/>
  <c r="D11563"/>
  <c r="D11564"/>
  <c r="D11565"/>
  <c r="D11566"/>
  <c r="D11567"/>
  <c r="D11568"/>
  <c r="D11569"/>
  <c r="D11570"/>
  <c r="D11571"/>
  <c r="D11572"/>
  <c r="D11573"/>
  <c r="D11574"/>
  <c r="D11575"/>
  <c r="D11576"/>
  <c r="D11577"/>
  <c r="D11578"/>
  <c r="D11579"/>
  <c r="D11580"/>
  <c r="D11581"/>
  <c r="D11582"/>
  <c r="D11583"/>
  <c r="D11584"/>
  <c r="D11585"/>
  <c r="D11586"/>
  <c r="D11587"/>
  <c r="D11588"/>
  <c r="D11589"/>
  <c r="D11590"/>
  <c r="D11591"/>
  <c r="D11592"/>
  <c r="D11593"/>
  <c r="D11594"/>
  <c r="D11595"/>
  <c r="D11596"/>
  <c r="D11597"/>
  <c r="D11598"/>
  <c r="D11599"/>
  <c r="D11600"/>
  <c r="D11601"/>
  <c r="D11602"/>
  <c r="D11603"/>
  <c r="D11604"/>
  <c r="D11605"/>
  <c r="D11606"/>
  <c r="D11607"/>
  <c r="D11608"/>
  <c r="D11609"/>
  <c r="D11610"/>
  <c r="D11611"/>
  <c r="D11612"/>
  <c r="D11613"/>
  <c r="D11614"/>
  <c r="D11615"/>
  <c r="D11616"/>
  <c r="D11617"/>
  <c r="D11618"/>
  <c r="D11619"/>
  <c r="D11620"/>
  <c r="D11621"/>
  <c r="D11622"/>
  <c r="D11623"/>
  <c r="D11624"/>
  <c r="D11625"/>
  <c r="D11626"/>
  <c r="D11627"/>
  <c r="D11628"/>
  <c r="D11629"/>
  <c r="D11630"/>
  <c r="D11631"/>
  <c r="D11632"/>
  <c r="D11633"/>
  <c r="D11634"/>
  <c r="D11635"/>
  <c r="D11636"/>
  <c r="D11637"/>
  <c r="D11638"/>
  <c r="D11639"/>
  <c r="D11640"/>
  <c r="D11641"/>
  <c r="D11642"/>
  <c r="D11643"/>
  <c r="D11644"/>
  <c r="D11645"/>
  <c r="D11646"/>
  <c r="D11647"/>
  <c r="D11648"/>
  <c r="D11649"/>
  <c r="D11650"/>
  <c r="D11651"/>
  <c r="D11652"/>
  <c r="D11653"/>
  <c r="D11654"/>
  <c r="D11655"/>
  <c r="D11656"/>
  <c r="D11657"/>
  <c r="D11658"/>
  <c r="D11659"/>
  <c r="D11660"/>
  <c r="D11661"/>
  <c r="D11662"/>
  <c r="D11663"/>
  <c r="D11664"/>
  <c r="D11665"/>
  <c r="D11666"/>
  <c r="D11667"/>
  <c r="D11668"/>
  <c r="D11669"/>
  <c r="D11670"/>
  <c r="D11671"/>
  <c r="D11672"/>
  <c r="D11673"/>
  <c r="D11674"/>
  <c r="D11675"/>
  <c r="D11676"/>
  <c r="D11677"/>
  <c r="D11678"/>
  <c r="D11679"/>
  <c r="D11680"/>
  <c r="D11681"/>
  <c r="D11682"/>
  <c r="D11683"/>
  <c r="D11684"/>
  <c r="D11685"/>
  <c r="D11686"/>
  <c r="D11687"/>
  <c r="D11688"/>
  <c r="D11689"/>
  <c r="D11690"/>
  <c r="D11691"/>
  <c r="D11692"/>
  <c r="D11693"/>
  <c r="D11694"/>
  <c r="D11695"/>
  <c r="D11696"/>
  <c r="D11697"/>
  <c r="D11698"/>
  <c r="D11699"/>
  <c r="D11700"/>
  <c r="D11701"/>
  <c r="D11702"/>
  <c r="D11703"/>
  <c r="D11704"/>
  <c r="D11705"/>
  <c r="D11706"/>
  <c r="D11707"/>
  <c r="D11708"/>
  <c r="D11709"/>
  <c r="D11710"/>
  <c r="D11711"/>
  <c r="D11712"/>
  <c r="D11713"/>
  <c r="D11714"/>
  <c r="D11715"/>
  <c r="D11716"/>
  <c r="D11717"/>
  <c r="D11718"/>
  <c r="D11719"/>
  <c r="D11720"/>
  <c r="D11721"/>
  <c r="D11722"/>
  <c r="D11723"/>
  <c r="D11724"/>
  <c r="D11725"/>
  <c r="D11726"/>
  <c r="D11727"/>
  <c r="D11728"/>
  <c r="D11729"/>
  <c r="D11730"/>
  <c r="D11731"/>
  <c r="D11732"/>
  <c r="D11733"/>
  <c r="D11734"/>
  <c r="D11735"/>
  <c r="D11736"/>
  <c r="D11737"/>
  <c r="D11738"/>
  <c r="D11739"/>
  <c r="D11740"/>
  <c r="D11741"/>
  <c r="D11742"/>
  <c r="D11743"/>
  <c r="D11744"/>
  <c r="D11745"/>
  <c r="D11746"/>
  <c r="D11747"/>
  <c r="D11748"/>
  <c r="D11749"/>
  <c r="D11750"/>
  <c r="D11751"/>
  <c r="D11752"/>
  <c r="D11753"/>
  <c r="D11754"/>
  <c r="D11755"/>
  <c r="D11756"/>
  <c r="D11757"/>
  <c r="D11758"/>
  <c r="D11759"/>
  <c r="D11760"/>
  <c r="D11761"/>
  <c r="D11762"/>
  <c r="D11763"/>
  <c r="D11764"/>
  <c r="D11765"/>
  <c r="D11766"/>
  <c r="D11767"/>
  <c r="D11768"/>
  <c r="D11769"/>
  <c r="D11770"/>
  <c r="D11771"/>
  <c r="D11772"/>
  <c r="D11773"/>
  <c r="D11774"/>
  <c r="D11775"/>
  <c r="D11776"/>
  <c r="D11777"/>
  <c r="D11778"/>
  <c r="D11779"/>
  <c r="D11780"/>
  <c r="D11781"/>
  <c r="D11782"/>
  <c r="D11783"/>
  <c r="D11784"/>
  <c r="D11785"/>
  <c r="D11786"/>
  <c r="D11787"/>
  <c r="D11788"/>
  <c r="D11789"/>
  <c r="D11790"/>
  <c r="D11791"/>
  <c r="D11792"/>
  <c r="D11793"/>
  <c r="D11794"/>
  <c r="D11795"/>
  <c r="D11796"/>
  <c r="D11797"/>
  <c r="D11798"/>
  <c r="D11799"/>
  <c r="D11800"/>
  <c r="D11801"/>
  <c r="D11802"/>
  <c r="D11803"/>
  <c r="D11804"/>
  <c r="D11805"/>
  <c r="D11806"/>
  <c r="D11807"/>
  <c r="D11808"/>
  <c r="D11809"/>
  <c r="D11810"/>
  <c r="D11811"/>
  <c r="D11812"/>
  <c r="D11813"/>
  <c r="D11814"/>
  <c r="D11815"/>
  <c r="D11816"/>
  <c r="D11817"/>
  <c r="D11818"/>
  <c r="D11819"/>
  <c r="D11820"/>
  <c r="D11821"/>
  <c r="D11822"/>
  <c r="D11823"/>
  <c r="D11824"/>
  <c r="D11825"/>
  <c r="D11826"/>
  <c r="D11827"/>
  <c r="D11828"/>
  <c r="D11829"/>
  <c r="D11830"/>
  <c r="D11831"/>
  <c r="D11832"/>
  <c r="D11833"/>
  <c r="D11834"/>
  <c r="D11835"/>
  <c r="D11836"/>
  <c r="D11837"/>
  <c r="D11838"/>
  <c r="D11839"/>
  <c r="D11840"/>
  <c r="D11841"/>
  <c r="D11842"/>
  <c r="D11843"/>
  <c r="D11844"/>
  <c r="D11845"/>
  <c r="D11846"/>
  <c r="D11847"/>
  <c r="D11848"/>
  <c r="D11849"/>
  <c r="D11850"/>
  <c r="D11851"/>
  <c r="D11852"/>
  <c r="D11853"/>
  <c r="D11854"/>
  <c r="D11855"/>
  <c r="D11856"/>
  <c r="D11857"/>
  <c r="D11858"/>
  <c r="D11859"/>
  <c r="D11860"/>
  <c r="D11861"/>
  <c r="D11862"/>
  <c r="D11863"/>
  <c r="D11864"/>
  <c r="D11865"/>
  <c r="D11866"/>
  <c r="D11867"/>
  <c r="D11868"/>
  <c r="D11869"/>
  <c r="D11870"/>
  <c r="D11871"/>
  <c r="D11872"/>
  <c r="D11873"/>
  <c r="D11874"/>
  <c r="D11875"/>
  <c r="D11876"/>
  <c r="D11877"/>
  <c r="D11878"/>
  <c r="D11879"/>
  <c r="D11880"/>
  <c r="D11881"/>
  <c r="D11882"/>
  <c r="D11883"/>
  <c r="D11884"/>
  <c r="D11885"/>
  <c r="D11886"/>
  <c r="D11887"/>
  <c r="D11888"/>
  <c r="D11889"/>
  <c r="D11890"/>
  <c r="D11891"/>
  <c r="D11892"/>
  <c r="D11893"/>
  <c r="D11894"/>
  <c r="D11895"/>
  <c r="D11896"/>
  <c r="D11897"/>
  <c r="D11898"/>
  <c r="D11899"/>
  <c r="D11900"/>
  <c r="D11901"/>
  <c r="D11902"/>
  <c r="D11903"/>
  <c r="D11904"/>
  <c r="D11905"/>
  <c r="D11906"/>
  <c r="D11907"/>
  <c r="D11908"/>
  <c r="D11909"/>
  <c r="D11910"/>
  <c r="D11911"/>
  <c r="D11912"/>
  <c r="D11913"/>
  <c r="D11914"/>
  <c r="D11915"/>
  <c r="D11916"/>
  <c r="D11917"/>
  <c r="D11918"/>
  <c r="D11919"/>
  <c r="D11920"/>
  <c r="D11921"/>
  <c r="D11922"/>
  <c r="D11923"/>
  <c r="D11924"/>
  <c r="D11925"/>
  <c r="D11926"/>
  <c r="D11927"/>
  <c r="D11928"/>
  <c r="D11929"/>
  <c r="D11930"/>
  <c r="D11931"/>
  <c r="D11932"/>
  <c r="D11933"/>
  <c r="D11934"/>
  <c r="D11935"/>
  <c r="D11936"/>
  <c r="D11937"/>
  <c r="D11938"/>
  <c r="D11939"/>
  <c r="D11940"/>
  <c r="D11941"/>
  <c r="D11942"/>
  <c r="D11943"/>
  <c r="D11944"/>
  <c r="D11945"/>
  <c r="D11946"/>
  <c r="D11947"/>
  <c r="D11948"/>
  <c r="D11949"/>
  <c r="D11950"/>
  <c r="D11951"/>
  <c r="D11952"/>
  <c r="D11953"/>
  <c r="D11954"/>
  <c r="D11955"/>
  <c r="D11956"/>
  <c r="D11957"/>
  <c r="D11958"/>
  <c r="D11959"/>
  <c r="D11960"/>
  <c r="D11961"/>
  <c r="D11962"/>
  <c r="D11963"/>
  <c r="D11964"/>
  <c r="D11965"/>
  <c r="D11966"/>
  <c r="D11967"/>
  <c r="D11968"/>
  <c r="D11969"/>
  <c r="D11970"/>
  <c r="D11971"/>
  <c r="D11972"/>
  <c r="D11973"/>
  <c r="D11974"/>
  <c r="D11975"/>
  <c r="D11976"/>
  <c r="D11977"/>
  <c r="D11978"/>
  <c r="D11979"/>
  <c r="D11980"/>
  <c r="D11981"/>
  <c r="D11982"/>
  <c r="D11983"/>
  <c r="D11984"/>
  <c r="D11985"/>
  <c r="D11986"/>
  <c r="D11987"/>
  <c r="D11988"/>
  <c r="D11989"/>
  <c r="D11990"/>
  <c r="D11991"/>
  <c r="D11992"/>
  <c r="D11993"/>
  <c r="D11994"/>
  <c r="D11995"/>
  <c r="D11996"/>
  <c r="D11997"/>
  <c r="D11998"/>
  <c r="D11999"/>
  <c r="D12000"/>
  <c r="D12001"/>
  <c r="D12002"/>
  <c r="D12003"/>
  <c r="D12004"/>
  <c r="D12005"/>
  <c r="D12006"/>
  <c r="D12007"/>
  <c r="D12008"/>
  <c r="D12009"/>
  <c r="D12010"/>
  <c r="D12011"/>
  <c r="D12012"/>
  <c r="D12013"/>
  <c r="D12014"/>
  <c r="D12015"/>
  <c r="D12016"/>
  <c r="D12017"/>
  <c r="D12018"/>
  <c r="D12019"/>
  <c r="D12020"/>
  <c r="D12021"/>
  <c r="D12022"/>
  <c r="D12023"/>
  <c r="D12024"/>
  <c r="D12025"/>
  <c r="D12026"/>
  <c r="D12027"/>
  <c r="D12028"/>
  <c r="D12029"/>
  <c r="D12030"/>
  <c r="D12031"/>
  <c r="D12032"/>
  <c r="D12033"/>
  <c r="D12034"/>
  <c r="D12035"/>
  <c r="D12036"/>
  <c r="D12037"/>
  <c r="D12038"/>
  <c r="D12039"/>
  <c r="D12040"/>
  <c r="D12041"/>
  <c r="D12042"/>
  <c r="D12043"/>
  <c r="D12044"/>
  <c r="D12045"/>
  <c r="D12046"/>
  <c r="D12047"/>
  <c r="D12048"/>
  <c r="D12049"/>
  <c r="D12050"/>
  <c r="D12051"/>
  <c r="D12052"/>
  <c r="D12053"/>
  <c r="D12054"/>
  <c r="D12055"/>
  <c r="D12056"/>
  <c r="D12057"/>
  <c r="D12058"/>
  <c r="D12059"/>
  <c r="D12060"/>
  <c r="D12061"/>
  <c r="D12062"/>
  <c r="D12063"/>
  <c r="D12064"/>
  <c r="D12065"/>
  <c r="D12066"/>
  <c r="D12067"/>
  <c r="D12068"/>
  <c r="D12069"/>
  <c r="D12070"/>
  <c r="D12071"/>
  <c r="D12072"/>
  <c r="D12073"/>
  <c r="D12074"/>
  <c r="D12075"/>
  <c r="D12076"/>
  <c r="D12077"/>
  <c r="D12078"/>
  <c r="D12079"/>
  <c r="D12080"/>
  <c r="D12081"/>
  <c r="D12082"/>
  <c r="D12083"/>
  <c r="D12084"/>
  <c r="D12085"/>
  <c r="D12086"/>
  <c r="D12087"/>
  <c r="D12088"/>
  <c r="D12089"/>
  <c r="D12090"/>
  <c r="D12091"/>
  <c r="D12092"/>
  <c r="D12093"/>
  <c r="D12094"/>
  <c r="D12095"/>
  <c r="D12096"/>
  <c r="D12097"/>
  <c r="D12098"/>
  <c r="D12099"/>
  <c r="D12100"/>
  <c r="D12101"/>
  <c r="D12102"/>
  <c r="D12103"/>
  <c r="D12104"/>
  <c r="D12105"/>
  <c r="D12106"/>
  <c r="D12107"/>
  <c r="D12108"/>
  <c r="D12109"/>
  <c r="D12110"/>
  <c r="D12111"/>
  <c r="D12112"/>
  <c r="D12113"/>
  <c r="D12114"/>
  <c r="D12115"/>
  <c r="D12116"/>
  <c r="D12117"/>
  <c r="D12118"/>
  <c r="D12119"/>
  <c r="D12120"/>
  <c r="D12121"/>
  <c r="D12122"/>
  <c r="D12123"/>
  <c r="D12124"/>
  <c r="D12125"/>
  <c r="D12126"/>
  <c r="D12127"/>
  <c r="D12128"/>
  <c r="D12129"/>
  <c r="D12130"/>
  <c r="D12131"/>
  <c r="D12132"/>
  <c r="D12133"/>
  <c r="D12134"/>
  <c r="D12135"/>
  <c r="D12136"/>
  <c r="D12137"/>
  <c r="D12138"/>
  <c r="D12139"/>
  <c r="D12140"/>
  <c r="D12141"/>
  <c r="D12142"/>
  <c r="D12143"/>
  <c r="D12144"/>
  <c r="D12145"/>
  <c r="D12146"/>
  <c r="D12147"/>
  <c r="D12148"/>
  <c r="D12149"/>
  <c r="D12150"/>
  <c r="D12151"/>
  <c r="D12152"/>
  <c r="D12153"/>
  <c r="D12154"/>
  <c r="D12155"/>
  <c r="D12156"/>
  <c r="D12157"/>
  <c r="D12158"/>
  <c r="D12159"/>
  <c r="D12160"/>
  <c r="D12161"/>
  <c r="D12162"/>
  <c r="D12163"/>
  <c r="D12164"/>
  <c r="D12165"/>
  <c r="D12166"/>
  <c r="D12167"/>
  <c r="D12168"/>
  <c r="D12169"/>
  <c r="D12170"/>
  <c r="D12171"/>
  <c r="D12172"/>
  <c r="D12173"/>
  <c r="D12174"/>
  <c r="D12175"/>
  <c r="D12176"/>
  <c r="D12177"/>
  <c r="D12178"/>
  <c r="D12179"/>
  <c r="D12180"/>
  <c r="D12181"/>
  <c r="D12182"/>
  <c r="D12183"/>
  <c r="D12184"/>
  <c r="D12185"/>
  <c r="D12186"/>
  <c r="D12187"/>
  <c r="D12188"/>
  <c r="D12189"/>
  <c r="D12190"/>
  <c r="D12191"/>
  <c r="D12192"/>
  <c r="D12193"/>
  <c r="D12194"/>
  <c r="D12195"/>
  <c r="D12196"/>
  <c r="D12197"/>
  <c r="D12198"/>
  <c r="D12199"/>
  <c r="D12200"/>
  <c r="D12201"/>
  <c r="D12202"/>
  <c r="D12203"/>
  <c r="D12204"/>
  <c r="D12205"/>
  <c r="D12206"/>
  <c r="D12207"/>
  <c r="D12208"/>
  <c r="D12209"/>
  <c r="D12210"/>
  <c r="D12211"/>
  <c r="D12212"/>
  <c r="D12213"/>
  <c r="D12214"/>
  <c r="D12215"/>
  <c r="D12216"/>
  <c r="D12217"/>
  <c r="D12218"/>
  <c r="D12219"/>
  <c r="D12220"/>
  <c r="D12221"/>
  <c r="D12222"/>
  <c r="D12223"/>
  <c r="D12224"/>
  <c r="D12225"/>
  <c r="D12226"/>
  <c r="D12227"/>
  <c r="D12228"/>
  <c r="D12229"/>
  <c r="D12230"/>
  <c r="D12231"/>
  <c r="D12232"/>
  <c r="D12233"/>
  <c r="D12234"/>
  <c r="D12235"/>
  <c r="D12236"/>
  <c r="D12237"/>
  <c r="D12238"/>
  <c r="D12239"/>
  <c r="D12240"/>
  <c r="D12241"/>
  <c r="D12242"/>
  <c r="D12243"/>
  <c r="D12244"/>
  <c r="D12245"/>
  <c r="D12246"/>
  <c r="D12247"/>
  <c r="D12248"/>
  <c r="D12249"/>
  <c r="D12250"/>
  <c r="D12251"/>
  <c r="D12252"/>
  <c r="D12253"/>
  <c r="D12254"/>
  <c r="D12255"/>
  <c r="D12256"/>
  <c r="D12257"/>
  <c r="D12258"/>
  <c r="D12259"/>
  <c r="D12260"/>
  <c r="D12261"/>
  <c r="D12262"/>
  <c r="D12263"/>
  <c r="D12264"/>
  <c r="D12265"/>
  <c r="D12266"/>
  <c r="D12267"/>
  <c r="D12268"/>
  <c r="D12269"/>
  <c r="D12270"/>
  <c r="D12271"/>
  <c r="D12272"/>
  <c r="D12273"/>
  <c r="D12274"/>
  <c r="D12275"/>
  <c r="D12276"/>
  <c r="D12277"/>
  <c r="D12278"/>
  <c r="D12279"/>
  <c r="D12280"/>
  <c r="D12281"/>
  <c r="D12282"/>
  <c r="D12283"/>
  <c r="D12284"/>
  <c r="D12285"/>
  <c r="D12286"/>
  <c r="D12287"/>
  <c r="D12288"/>
  <c r="D12289"/>
  <c r="D12290"/>
  <c r="D12291"/>
  <c r="D12292"/>
  <c r="D12293"/>
  <c r="D12294"/>
  <c r="D12295"/>
  <c r="D12296"/>
  <c r="D12297"/>
  <c r="D12298"/>
  <c r="D12299"/>
  <c r="D12300"/>
  <c r="D12301"/>
  <c r="D12302"/>
  <c r="D12303"/>
  <c r="D12304"/>
  <c r="D12305"/>
  <c r="D12306"/>
  <c r="D12307"/>
  <c r="D12308"/>
  <c r="D12309"/>
  <c r="D12310"/>
  <c r="D12311"/>
  <c r="D12312"/>
  <c r="D12313"/>
  <c r="D12314"/>
  <c r="D12315"/>
  <c r="D12316"/>
  <c r="D12317"/>
  <c r="D12318"/>
  <c r="D12319"/>
  <c r="D12320"/>
  <c r="D12321"/>
  <c r="D12322"/>
  <c r="D12323"/>
  <c r="D12324"/>
  <c r="D12325"/>
  <c r="D12326"/>
  <c r="D12327"/>
  <c r="D12328"/>
  <c r="D12329"/>
  <c r="D12330"/>
  <c r="D12331"/>
  <c r="D12332"/>
  <c r="D12333"/>
  <c r="D12334"/>
  <c r="D12335"/>
  <c r="D12336"/>
  <c r="D12337"/>
  <c r="D12338"/>
  <c r="D12339"/>
  <c r="D12340"/>
  <c r="D12341"/>
  <c r="D12342"/>
  <c r="D12343"/>
  <c r="D12344"/>
  <c r="D12345"/>
  <c r="D12346"/>
  <c r="D12347"/>
  <c r="D12348"/>
  <c r="D12349"/>
  <c r="D12350"/>
  <c r="D12351"/>
  <c r="D12352"/>
  <c r="D12353"/>
  <c r="D12354"/>
  <c r="D12355"/>
  <c r="D12356"/>
  <c r="D12357"/>
  <c r="D12358"/>
  <c r="D12359"/>
  <c r="D12360"/>
  <c r="D12361"/>
  <c r="D12362"/>
  <c r="D12363"/>
  <c r="D12364"/>
  <c r="D12365"/>
  <c r="D12366"/>
  <c r="D12367"/>
  <c r="D12368"/>
  <c r="D12369"/>
  <c r="D12370"/>
  <c r="D12371"/>
  <c r="D12372"/>
  <c r="D12373"/>
  <c r="D12374"/>
  <c r="D12375"/>
  <c r="D12376"/>
  <c r="D12377"/>
  <c r="D12378"/>
  <c r="D12379"/>
  <c r="D12380"/>
  <c r="D12381"/>
  <c r="D12382"/>
  <c r="D12383"/>
  <c r="D12384"/>
  <c r="D12385"/>
  <c r="D12386"/>
  <c r="D12387"/>
  <c r="D12388"/>
  <c r="D12389"/>
  <c r="D12390"/>
  <c r="D12391"/>
  <c r="D12392"/>
  <c r="D12393"/>
  <c r="D12394"/>
  <c r="D12395"/>
  <c r="D12396"/>
  <c r="D12397"/>
  <c r="D12398"/>
  <c r="D12399"/>
  <c r="D12400"/>
  <c r="D12401"/>
  <c r="D12402"/>
  <c r="D12403"/>
  <c r="D12404"/>
  <c r="D12405"/>
  <c r="D12406"/>
  <c r="D12407"/>
  <c r="D12408"/>
  <c r="D12409"/>
  <c r="D12410"/>
  <c r="D12411"/>
  <c r="D12412"/>
  <c r="D12413"/>
  <c r="D12414"/>
  <c r="D12415"/>
  <c r="D12416"/>
  <c r="D12417"/>
  <c r="D12418"/>
  <c r="D12419"/>
  <c r="D12420"/>
  <c r="D12421"/>
  <c r="D12422"/>
  <c r="D12423"/>
  <c r="D12424"/>
  <c r="D12425"/>
  <c r="D12426"/>
  <c r="D12427"/>
  <c r="D12428"/>
  <c r="D12429"/>
  <c r="D12430"/>
  <c r="D12431"/>
  <c r="D12432"/>
  <c r="D12433"/>
  <c r="D12434"/>
  <c r="D12435"/>
  <c r="D12436"/>
  <c r="D12437"/>
  <c r="D12438"/>
  <c r="D12439"/>
  <c r="D12440"/>
  <c r="D12441"/>
  <c r="D12442"/>
  <c r="D12443"/>
  <c r="D12444"/>
  <c r="D12445"/>
  <c r="D12446"/>
  <c r="D12447"/>
  <c r="D12448"/>
  <c r="D12449"/>
  <c r="D12450"/>
  <c r="D12451"/>
  <c r="D12452"/>
  <c r="D12453"/>
  <c r="D12454"/>
  <c r="D12455"/>
  <c r="D12456"/>
  <c r="D12457"/>
  <c r="D12458"/>
  <c r="D12459"/>
  <c r="D12460"/>
  <c r="D12461"/>
  <c r="D12462"/>
  <c r="D12463"/>
  <c r="D12464"/>
  <c r="D12465"/>
  <c r="D12466"/>
  <c r="D12467"/>
  <c r="D12468"/>
  <c r="D12469"/>
  <c r="D12470"/>
  <c r="D12471"/>
  <c r="D12472"/>
  <c r="D12473"/>
  <c r="D12474"/>
  <c r="D12475"/>
  <c r="D12476"/>
  <c r="D12477"/>
  <c r="D12478"/>
  <c r="D12479"/>
  <c r="D12480"/>
  <c r="D12481"/>
  <c r="D12482"/>
  <c r="D12483"/>
  <c r="D12484"/>
  <c r="D12485"/>
  <c r="D12486"/>
  <c r="D12487"/>
  <c r="D12488"/>
  <c r="D12489"/>
  <c r="D12490"/>
  <c r="D12491"/>
  <c r="D12492"/>
  <c r="D12493"/>
  <c r="D12494"/>
  <c r="D12495"/>
  <c r="D12496"/>
  <c r="D12497"/>
  <c r="D12498"/>
  <c r="D12499"/>
  <c r="D12500"/>
  <c r="D12501"/>
  <c r="D12502"/>
  <c r="D12503"/>
  <c r="D12504"/>
  <c r="D12505"/>
  <c r="D12506"/>
  <c r="D12507"/>
  <c r="D12508"/>
  <c r="D12509"/>
  <c r="D12510"/>
  <c r="D12511"/>
  <c r="D12512"/>
  <c r="D12513"/>
  <c r="D12514"/>
  <c r="D12515"/>
  <c r="D12516"/>
  <c r="D12517"/>
  <c r="D12518"/>
  <c r="D12519"/>
  <c r="D12520"/>
  <c r="D12521"/>
  <c r="D12522"/>
  <c r="D12523"/>
  <c r="D12524"/>
  <c r="D12525"/>
  <c r="D12526"/>
  <c r="D12527"/>
  <c r="D12528"/>
  <c r="D12529"/>
  <c r="D12530"/>
  <c r="D12531"/>
  <c r="D12532"/>
  <c r="D12533"/>
  <c r="D12534"/>
  <c r="D12535"/>
  <c r="D12536"/>
  <c r="D12537"/>
  <c r="D12538"/>
  <c r="D12539"/>
  <c r="D12540"/>
  <c r="D12541"/>
  <c r="D12542"/>
  <c r="D12543"/>
  <c r="D12544"/>
  <c r="D12545"/>
  <c r="D12546"/>
  <c r="D12547"/>
  <c r="D12548"/>
  <c r="D12549"/>
  <c r="D12550"/>
  <c r="D12551"/>
  <c r="D12552"/>
  <c r="D12553"/>
  <c r="D12554"/>
  <c r="D12555"/>
  <c r="D12556"/>
  <c r="D12557"/>
  <c r="D12558"/>
  <c r="D12559"/>
  <c r="D12560"/>
  <c r="D12561"/>
  <c r="D12562"/>
  <c r="D12563"/>
  <c r="D12564"/>
  <c r="D12565"/>
  <c r="D12566"/>
  <c r="D12567"/>
  <c r="D12568"/>
  <c r="D12569"/>
  <c r="D12570"/>
  <c r="D12571"/>
  <c r="D12572"/>
  <c r="D12573"/>
  <c r="D12574"/>
  <c r="D12575"/>
  <c r="D12576"/>
  <c r="D12577"/>
  <c r="D12578"/>
  <c r="D12579"/>
  <c r="D12580"/>
  <c r="D12581"/>
  <c r="D12582"/>
  <c r="D12583"/>
  <c r="D12584"/>
  <c r="D12585"/>
  <c r="D12586"/>
  <c r="D12587"/>
  <c r="D12588"/>
  <c r="D12589"/>
  <c r="D12590"/>
  <c r="D12591"/>
  <c r="D12592"/>
  <c r="D12593"/>
  <c r="D12594"/>
  <c r="D12595"/>
  <c r="D12596"/>
  <c r="D12597"/>
  <c r="D12598"/>
  <c r="D12599"/>
  <c r="D12600"/>
  <c r="D12601"/>
  <c r="D12602"/>
  <c r="D12603"/>
  <c r="D12604"/>
  <c r="D12605"/>
  <c r="D12606"/>
  <c r="D12607"/>
  <c r="D12608"/>
  <c r="D12609"/>
  <c r="D12610"/>
  <c r="D12611"/>
  <c r="D12612"/>
  <c r="D12613"/>
  <c r="D12614"/>
  <c r="D12615"/>
  <c r="D12616"/>
  <c r="D12617"/>
  <c r="D12618"/>
  <c r="D12619"/>
  <c r="D12620"/>
  <c r="D12621"/>
  <c r="D12622"/>
  <c r="D12623"/>
  <c r="D12624"/>
  <c r="D12625"/>
  <c r="D12626"/>
  <c r="D12627"/>
  <c r="D12628"/>
  <c r="D12629"/>
  <c r="D12630"/>
  <c r="D12631"/>
  <c r="D12632"/>
  <c r="D12633"/>
  <c r="D12634"/>
  <c r="D12635"/>
  <c r="D12636"/>
  <c r="D12637"/>
  <c r="D12638"/>
  <c r="D12639"/>
  <c r="D12640"/>
  <c r="D12641"/>
  <c r="D12642"/>
  <c r="D12643"/>
  <c r="D12644"/>
  <c r="D12645"/>
  <c r="D12646"/>
  <c r="D12647"/>
  <c r="D12648"/>
  <c r="D12649"/>
  <c r="D12650"/>
  <c r="D12651"/>
  <c r="D12652"/>
  <c r="D12653"/>
  <c r="D12654"/>
  <c r="D12655"/>
  <c r="D12656"/>
  <c r="D12657"/>
  <c r="D12658"/>
  <c r="D12659"/>
  <c r="D12660"/>
  <c r="D12661"/>
  <c r="D12662"/>
  <c r="D12663"/>
  <c r="D12664"/>
  <c r="D12665"/>
  <c r="D12666"/>
  <c r="D12667"/>
  <c r="D12668"/>
  <c r="D12669"/>
  <c r="D12670"/>
  <c r="D12671"/>
  <c r="D12672"/>
  <c r="D12673"/>
  <c r="D12674"/>
  <c r="D12675"/>
  <c r="D12676"/>
  <c r="D12677"/>
  <c r="D12678"/>
  <c r="D12679"/>
  <c r="D12680"/>
  <c r="D12681"/>
  <c r="D12682"/>
  <c r="D12683"/>
  <c r="D12684"/>
  <c r="D12685"/>
  <c r="D12686"/>
  <c r="D12687"/>
  <c r="D12688"/>
  <c r="D12689"/>
  <c r="D12690"/>
  <c r="D12691"/>
  <c r="D12692"/>
  <c r="D12693"/>
  <c r="D12694"/>
  <c r="D12695"/>
  <c r="D12696"/>
  <c r="D12697"/>
  <c r="D12698"/>
  <c r="D12699"/>
  <c r="D12700"/>
  <c r="D12701"/>
  <c r="D12702"/>
  <c r="D12703"/>
  <c r="D12704"/>
  <c r="D12705"/>
  <c r="D12706"/>
  <c r="D12707"/>
  <c r="D12708"/>
  <c r="D12709"/>
  <c r="D12710"/>
  <c r="D12711"/>
  <c r="D12712"/>
  <c r="D12713"/>
  <c r="D12714"/>
  <c r="D12715"/>
  <c r="D12716"/>
  <c r="D12717"/>
  <c r="D12718"/>
  <c r="D12719"/>
  <c r="D12720"/>
  <c r="D12721"/>
  <c r="D12722"/>
  <c r="D12723"/>
  <c r="D12724"/>
  <c r="D12725"/>
  <c r="D12726"/>
  <c r="D12727"/>
  <c r="D12728"/>
  <c r="D12729"/>
  <c r="D12730"/>
  <c r="D12731"/>
  <c r="D12732"/>
  <c r="D12733"/>
  <c r="D12734"/>
  <c r="D12735"/>
  <c r="D12736"/>
  <c r="D12737"/>
  <c r="D12738"/>
  <c r="D12739"/>
  <c r="D12740"/>
  <c r="D12741"/>
  <c r="D12742"/>
  <c r="D12743"/>
  <c r="D12744"/>
  <c r="D12745"/>
  <c r="D12746"/>
  <c r="D12747"/>
  <c r="D12748"/>
  <c r="D12749"/>
  <c r="D12750"/>
  <c r="D12751"/>
  <c r="D12752"/>
  <c r="D12753"/>
  <c r="D12754"/>
  <c r="D12755"/>
  <c r="D12756"/>
  <c r="D12757"/>
  <c r="D12758"/>
  <c r="D12759"/>
  <c r="D12760"/>
  <c r="D12761"/>
  <c r="D12762"/>
  <c r="D12763"/>
  <c r="D12764"/>
  <c r="D12765"/>
  <c r="D12766"/>
  <c r="D12767"/>
  <c r="D12768"/>
  <c r="D12769"/>
  <c r="D12770"/>
  <c r="D12771"/>
  <c r="D12772"/>
  <c r="D12773"/>
  <c r="D12774"/>
  <c r="D12775"/>
  <c r="D12776"/>
  <c r="D12777"/>
  <c r="D12778"/>
  <c r="D12779"/>
  <c r="D12780"/>
  <c r="D12781"/>
  <c r="D12782"/>
  <c r="D12783"/>
  <c r="D12784"/>
  <c r="D12785"/>
  <c r="D12786"/>
  <c r="D12787"/>
  <c r="D12788"/>
  <c r="D12789"/>
  <c r="D12790"/>
  <c r="D12791"/>
  <c r="D12792"/>
  <c r="D12793"/>
  <c r="D12794"/>
  <c r="D12795"/>
  <c r="D12796"/>
  <c r="D12797"/>
  <c r="D12798"/>
  <c r="D12799"/>
  <c r="D12800"/>
  <c r="D12801"/>
  <c r="D12802"/>
  <c r="D12803"/>
  <c r="D12804"/>
  <c r="D12805"/>
  <c r="D12806"/>
  <c r="D12807"/>
  <c r="D12808"/>
  <c r="D12809"/>
  <c r="D12810"/>
  <c r="D12811"/>
  <c r="D12812"/>
  <c r="D12813"/>
  <c r="D12814"/>
  <c r="D12815"/>
  <c r="D12816"/>
  <c r="D12817"/>
  <c r="D12818"/>
  <c r="D12819"/>
  <c r="D12820"/>
  <c r="D12821"/>
  <c r="D12822"/>
  <c r="D12823"/>
  <c r="D12824"/>
  <c r="D12825"/>
  <c r="D12826"/>
  <c r="D12827"/>
  <c r="D12828"/>
  <c r="D12829"/>
  <c r="D12830"/>
  <c r="D12831"/>
  <c r="D12832"/>
  <c r="D12833"/>
  <c r="D12834"/>
  <c r="D12835"/>
  <c r="D12836"/>
  <c r="D12837"/>
  <c r="D12838"/>
  <c r="D12839"/>
  <c r="D12840"/>
  <c r="D12841"/>
  <c r="D12842"/>
  <c r="D12843"/>
  <c r="D12844"/>
  <c r="D12845"/>
  <c r="D12846"/>
  <c r="D12847"/>
  <c r="D12848"/>
  <c r="D12849"/>
  <c r="D12850"/>
  <c r="D12851"/>
  <c r="D12852"/>
  <c r="D12853"/>
  <c r="D12854"/>
  <c r="D12855"/>
  <c r="D12856"/>
  <c r="D12857"/>
  <c r="D12858"/>
  <c r="D12859"/>
  <c r="D12860"/>
  <c r="D12861"/>
  <c r="D12862"/>
  <c r="D12863"/>
  <c r="D12864"/>
  <c r="D12865"/>
  <c r="D12866"/>
  <c r="D12867"/>
  <c r="D12868"/>
  <c r="D12869"/>
  <c r="D12870"/>
  <c r="D12871"/>
  <c r="D12872"/>
  <c r="D12873"/>
  <c r="D12874"/>
  <c r="D12875"/>
  <c r="D12876"/>
  <c r="D12877"/>
  <c r="D12878"/>
  <c r="D12879"/>
  <c r="D12880"/>
  <c r="D12881"/>
  <c r="D12882"/>
  <c r="D12883"/>
  <c r="D12884"/>
  <c r="D12885"/>
  <c r="D12886"/>
  <c r="D12887"/>
  <c r="D12888"/>
  <c r="D12889"/>
  <c r="D12890"/>
  <c r="D12891"/>
  <c r="D12892"/>
  <c r="D12893"/>
  <c r="D12894"/>
  <c r="D12895"/>
  <c r="D12896"/>
  <c r="D12897"/>
  <c r="D12898"/>
  <c r="D12899"/>
  <c r="D12900"/>
  <c r="D12901"/>
  <c r="D12902"/>
  <c r="D12903"/>
  <c r="D12904"/>
  <c r="D12905"/>
  <c r="D12906"/>
  <c r="D12907"/>
  <c r="D12908"/>
  <c r="D12909"/>
  <c r="D12910"/>
  <c r="D12911"/>
  <c r="D12912"/>
  <c r="D12913"/>
  <c r="D12914"/>
  <c r="D12915"/>
  <c r="D12916"/>
  <c r="D12917"/>
  <c r="D12918"/>
  <c r="D12919"/>
  <c r="D12920"/>
  <c r="D12921"/>
  <c r="D12922"/>
  <c r="D12923"/>
  <c r="D12924"/>
  <c r="D12925"/>
  <c r="D12926"/>
  <c r="D12927"/>
  <c r="D12928"/>
  <c r="D12929"/>
  <c r="D12930"/>
  <c r="D12931"/>
  <c r="D12932"/>
  <c r="D12933"/>
  <c r="D12934"/>
  <c r="D12935"/>
  <c r="D12936"/>
  <c r="D12937"/>
  <c r="D12938"/>
  <c r="D12939"/>
  <c r="D12940"/>
  <c r="D12941"/>
  <c r="D12942"/>
  <c r="D12943"/>
  <c r="D12944"/>
  <c r="D12945"/>
  <c r="D12946"/>
  <c r="D12947"/>
  <c r="D12948"/>
  <c r="D12949"/>
  <c r="D12950"/>
  <c r="D12951"/>
  <c r="D12952"/>
  <c r="D12953"/>
  <c r="D12954"/>
  <c r="D12955"/>
  <c r="D12956"/>
  <c r="D12957"/>
  <c r="D12958"/>
  <c r="D12959"/>
  <c r="D12960"/>
  <c r="D12961"/>
  <c r="D12962"/>
  <c r="D12963"/>
  <c r="D12964"/>
  <c r="D12965"/>
  <c r="D12966"/>
  <c r="D12967"/>
  <c r="D12968"/>
  <c r="D12969"/>
  <c r="D12970"/>
  <c r="D12971"/>
  <c r="D12972"/>
  <c r="D12973"/>
  <c r="D12974"/>
  <c r="D12975"/>
  <c r="D12976"/>
  <c r="D12977"/>
  <c r="D12978"/>
  <c r="D12979"/>
  <c r="D12980"/>
  <c r="D12981"/>
  <c r="D12982"/>
  <c r="D12983"/>
  <c r="D12984"/>
  <c r="D12985"/>
  <c r="D12986"/>
  <c r="D12987"/>
  <c r="D12988"/>
  <c r="D12989"/>
  <c r="D12990"/>
  <c r="D12991"/>
  <c r="D12992"/>
  <c r="D12993"/>
  <c r="D12994"/>
  <c r="D12995"/>
  <c r="D12996"/>
  <c r="D12997"/>
  <c r="D12998"/>
  <c r="D12999"/>
  <c r="D13000"/>
  <c r="D13001"/>
  <c r="D13002"/>
  <c r="D13003"/>
  <c r="D13004"/>
  <c r="D13005"/>
  <c r="D13006"/>
  <c r="D13007"/>
  <c r="D13008"/>
  <c r="D13009"/>
  <c r="D13010"/>
  <c r="D13011"/>
  <c r="D13012"/>
  <c r="D13013"/>
  <c r="D13014"/>
  <c r="D13015"/>
  <c r="D13016"/>
  <c r="D13017"/>
  <c r="D13018"/>
  <c r="D13019"/>
  <c r="D13020"/>
  <c r="D13021"/>
  <c r="D13022"/>
  <c r="D13023"/>
  <c r="D13024"/>
  <c r="D13025"/>
  <c r="D13026"/>
  <c r="D13027"/>
  <c r="D13028"/>
  <c r="D13029"/>
  <c r="D13030"/>
  <c r="D13031"/>
  <c r="D13032"/>
  <c r="D13033"/>
  <c r="D13034"/>
  <c r="D13035"/>
  <c r="D13036"/>
  <c r="D13037"/>
  <c r="D13038"/>
  <c r="D13039"/>
  <c r="D13040"/>
  <c r="D13041"/>
  <c r="D13042"/>
  <c r="D13043"/>
  <c r="D13044"/>
  <c r="D13045"/>
  <c r="D13046"/>
  <c r="D13047"/>
  <c r="D13048"/>
  <c r="D13049"/>
  <c r="D13050"/>
  <c r="D13051"/>
  <c r="D13052"/>
  <c r="D13053"/>
  <c r="D13054"/>
  <c r="D13055"/>
  <c r="D13056"/>
  <c r="D13057"/>
  <c r="D13058"/>
  <c r="D13059"/>
  <c r="D13060"/>
  <c r="D13061"/>
  <c r="D13062"/>
  <c r="D13063"/>
  <c r="D13064"/>
  <c r="D13065"/>
  <c r="D13066"/>
  <c r="D13067"/>
  <c r="D13068"/>
  <c r="D13069"/>
  <c r="D13070"/>
  <c r="D13071"/>
  <c r="D13072"/>
  <c r="D13073"/>
  <c r="D13074"/>
  <c r="D13075"/>
  <c r="D13076"/>
  <c r="D13077"/>
  <c r="D13078"/>
  <c r="D13079"/>
  <c r="D13080"/>
  <c r="D13081"/>
  <c r="D13082"/>
  <c r="D13083"/>
  <c r="D13084"/>
  <c r="D13085"/>
  <c r="D13086"/>
  <c r="D13087"/>
  <c r="D13088"/>
  <c r="D13089"/>
  <c r="D13090"/>
  <c r="D13091"/>
  <c r="D13092"/>
  <c r="D13093"/>
  <c r="D13094"/>
  <c r="D13095"/>
  <c r="D13096"/>
  <c r="D13097"/>
  <c r="D13098"/>
  <c r="D13099"/>
  <c r="D13100"/>
  <c r="D13101"/>
  <c r="D13102"/>
  <c r="D13103"/>
  <c r="D13104"/>
  <c r="D13105"/>
  <c r="D13106"/>
  <c r="D13107"/>
  <c r="D13108"/>
  <c r="D13109"/>
  <c r="D13110"/>
  <c r="D13111"/>
  <c r="D13112"/>
  <c r="D13113"/>
  <c r="D13114"/>
  <c r="D13115"/>
  <c r="D13116"/>
  <c r="D13117"/>
  <c r="D13118"/>
  <c r="D13119"/>
  <c r="D13120"/>
  <c r="D13121"/>
  <c r="D13122"/>
  <c r="D13123"/>
  <c r="D13124"/>
  <c r="D13125"/>
  <c r="D13126"/>
  <c r="D13127"/>
  <c r="D13128"/>
  <c r="D13129"/>
  <c r="D13130"/>
  <c r="D13131"/>
  <c r="D13132"/>
  <c r="D13133"/>
  <c r="D13134"/>
  <c r="D13135"/>
  <c r="D13136"/>
  <c r="D13137"/>
  <c r="D13138"/>
  <c r="D13139"/>
  <c r="D13140"/>
  <c r="D13141"/>
  <c r="D13142"/>
  <c r="D13143"/>
  <c r="D13144"/>
  <c r="D13145"/>
  <c r="D13146"/>
  <c r="D13147"/>
  <c r="D13148"/>
  <c r="D13149"/>
  <c r="D13150"/>
  <c r="D13151"/>
  <c r="D13152"/>
  <c r="D13153"/>
  <c r="D13154"/>
  <c r="D13155"/>
  <c r="D13156"/>
  <c r="D13157"/>
  <c r="D13158"/>
  <c r="D13159"/>
  <c r="D13160"/>
  <c r="D13161"/>
  <c r="D13162"/>
  <c r="D13163"/>
  <c r="D13164"/>
  <c r="D13165"/>
  <c r="D13166"/>
  <c r="D13167"/>
  <c r="D13168"/>
  <c r="D13169"/>
  <c r="D13170"/>
  <c r="D13171"/>
  <c r="D13172"/>
  <c r="D13173"/>
  <c r="D13174"/>
  <c r="D13175"/>
  <c r="D13176"/>
  <c r="D13177"/>
  <c r="D13178"/>
  <c r="D13179"/>
  <c r="D13180"/>
  <c r="D13181"/>
  <c r="D13182"/>
  <c r="D13183"/>
  <c r="D13184"/>
  <c r="D13185"/>
  <c r="D13186"/>
  <c r="D13187"/>
  <c r="D13188"/>
  <c r="D13189"/>
  <c r="D13190"/>
  <c r="D13191"/>
  <c r="D13192"/>
  <c r="D13193"/>
  <c r="D13194"/>
  <c r="D13195"/>
  <c r="D13196"/>
  <c r="D13197"/>
  <c r="D13198"/>
  <c r="D13199"/>
  <c r="D13200"/>
  <c r="D13201"/>
  <c r="D13202"/>
  <c r="D13203"/>
  <c r="D13204"/>
  <c r="D13205"/>
  <c r="D13206"/>
  <c r="D13207"/>
  <c r="D13208"/>
  <c r="D13209"/>
  <c r="D13210"/>
  <c r="D13211"/>
  <c r="D13212"/>
  <c r="D13213"/>
  <c r="D13214"/>
  <c r="D13215"/>
  <c r="D13216"/>
  <c r="D13217"/>
  <c r="D13218"/>
  <c r="D13219"/>
  <c r="D13220"/>
  <c r="D13221"/>
  <c r="D13222"/>
  <c r="D13223"/>
  <c r="D13224"/>
  <c r="D13225"/>
  <c r="D13226"/>
  <c r="D13227"/>
  <c r="D13228"/>
  <c r="D13229"/>
  <c r="D13230"/>
  <c r="D13231"/>
  <c r="D13232"/>
  <c r="D13233"/>
  <c r="D13234"/>
  <c r="D13235"/>
  <c r="D13236"/>
  <c r="D13237"/>
  <c r="D13238"/>
  <c r="D13239"/>
  <c r="D13240"/>
  <c r="D13241"/>
  <c r="D13242"/>
  <c r="D13243"/>
  <c r="D13244"/>
  <c r="D13245"/>
  <c r="D13246"/>
  <c r="D13247"/>
  <c r="D13248"/>
  <c r="D13249"/>
  <c r="D13250"/>
  <c r="D13251"/>
  <c r="D13252"/>
  <c r="D13253"/>
  <c r="D13254"/>
  <c r="D13255"/>
  <c r="D13256"/>
  <c r="D13257"/>
  <c r="D13258"/>
  <c r="D13259"/>
  <c r="D13260"/>
  <c r="D13261"/>
  <c r="D13262"/>
  <c r="D13263"/>
  <c r="D13264"/>
  <c r="D13265"/>
  <c r="D13266"/>
  <c r="D13267"/>
  <c r="D13268"/>
  <c r="D13269"/>
  <c r="D13270"/>
  <c r="D13271"/>
  <c r="D13272"/>
  <c r="D13273"/>
  <c r="D13274"/>
  <c r="D13275"/>
  <c r="D13276"/>
  <c r="D13277"/>
  <c r="D13278"/>
  <c r="D13279"/>
  <c r="D13280"/>
  <c r="D13281"/>
  <c r="D13282"/>
  <c r="D13283"/>
  <c r="D13284"/>
  <c r="D13285"/>
  <c r="D13286"/>
  <c r="D13287"/>
  <c r="D13288"/>
  <c r="D13289"/>
  <c r="D13290"/>
  <c r="D13291"/>
  <c r="D13292"/>
  <c r="D13293"/>
  <c r="D13294"/>
  <c r="D13295"/>
  <c r="D13296"/>
  <c r="D13297"/>
  <c r="D13298"/>
  <c r="D13299"/>
  <c r="D13300"/>
  <c r="D13301"/>
  <c r="D13302"/>
  <c r="D13303"/>
  <c r="D13304"/>
  <c r="D13305"/>
  <c r="D13306"/>
  <c r="D13307"/>
  <c r="D13308"/>
  <c r="D13309"/>
  <c r="D13310"/>
  <c r="D13311"/>
  <c r="D13312"/>
  <c r="D13313"/>
  <c r="D13314"/>
  <c r="D13315"/>
  <c r="D13316"/>
  <c r="D13317"/>
  <c r="D13318"/>
  <c r="D13319"/>
  <c r="D13320"/>
  <c r="D13321"/>
  <c r="D13322"/>
  <c r="D13323"/>
  <c r="D13324"/>
  <c r="D13325"/>
  <c r="D13326"/>
  <c r="D13327"/>
  <c r="D13328"/>
  <c r="D13329"/>
  <c r="D13330"/>
  <c r="D13331"/>
  <c r="D13332"/>
  <c r="D13333"/>
  <c r="D13334"/>
  <c r="D13335"/>
  <c r="D13336"/>
  <c r="D13337"/>
  <c r="D13338"/>
  <c r="D13339"/>
  <c r="D13340"/>
  <c r="D13341"/>
  <c r="D13342"/>
  <c r="D13343"/>
  <c r="D13344"/>
  <c r="D13345"/>
  <c r="D13346"/>
  <c r="D13347"/>
  <c r="D13348"/>
  <c r="D13349"/>
  <c r="D13350"/>
  <c r="D13351"/>
  <c r="D13352"/>
  <c r="D13353"/>
  <c r="D13354"/>
  <c r="D13355"/>
  <c r="D13356"/>
  <c r="D13357"/>
  <c r="D13358"/>
  <c r="D13359"/>
  <c r="D13360"/>
  <c r="D13361"/>
  <c r="D13362"/>
  <c r="D13363"/>
  <c r="D13364"/>
  <c r="D13365"/>
  <c r="D13366"/>
  <c r="D13367"/>
  <c r="D13368"/>
  <c r="D13369"/>
  <c r="D13370"/>
  <c r="D13371"/>
  <c r="D13372"/>
  <c r="D13373"/>
  <c r="D13374"/>
  <c r="D13375"/>
  <c r="D13376"/>
  <c r="D13377"/>
  <c r="D13378"/>
  <c r="D13379"/>
  <c r="D13380"/>
  <c r="D13381"/>
  <c r="D13382"/>
  <c r="D13383"/>
  <c r="D13384"/>
  <c r="D13385"/>
  <c r="D13386"/>
  <c r="D13387"/>
  <c r="D13388"/>
  <c r="D13389"/>
  <c r="D13390"/>
  <c r="D13391"/>
  <c r="D13392"/>
  <c r="D13393"/>
  <c r="D13394"/>
  <c r="D13395"/>
  <c r="D13396"/>
  <c r="D13397"/>
  <c r="D13398"/>
  <c r="D13399"/>
  <c r="D13400"/>
  <c r="D13401"/>
  <c r="D13402"/>
  <c r="D13403"/>
  <c r="D13404"/>
  <c r="D13405"/>
  <c r="D13406"/>
  <c r="D13407"/>
  <c r="D13408"/>
  <c r="D13409"/>
  <c r="D13410"/>
  <c r="D13411"/>
  <c r="D13412"/>
  <c r="D13413"/>
  <c r="D13414"/>
  <c r="D13415"/>
  <c r="D13416"/>
  <c r="D13417"/>
  <c r="D13418"/>
  <c r="D13419"/>
  <c r="D13420"/>
  <c r="D13421"/>
  <c r="D13422"/>
  <c r="D13423"/>
  <c r="D13424"/>
  <c r="D13425"/>
  <c r="D13426"/>
  <c r="D13427"/>
  <c r="D13428"/>
  <c r="D13429"/>
  <c r="D13430"/>
  <c r="D13431"/>
  <c r="D13432"/>
  <c r="D13433"/>
  <c r="D13434"/>
  <c r="D13435"/>
  <c r="D13436"/>
  <c r="D13437"/>
  <c r="D13438"/>
  <c r="D13439"/>
  <c r="D13440"/>
  <c r="D13441"/>
  <c r="D13442"/>
  <c r="D13443"/>
  <c r="D13444"/>
  <c r="D13445"/>
  <c r="D13446"/>
  <c r="D13447"/>
  <c r="D13448"/>
  <c r="D13449"/>
  <c r="D13450"/>
  <c r="D13451"/>
  <c r="D13452"/>
  <c r="D13453"/>
  <c r="D13454"/>
  <c r="D13455"/>
  <c r="D13456"/>
  <c r="D13457"/>
  <c r="D13458"/>
  <c r="D13459"/>
  <c r="D13460"/>
  <c r="D13461"/>
  <c r="D13462"/>
  <c r="D13463"/>
  <c r="D13464"/>
  <c r="D13465"/>
  <c r="D13466"/>
  <c r="D13467"/>
  <c r="D13468"/>
  <c r="D13469"/>
  <c r="D13470"/>
  <c r="D13471"/>
  <c r="D13472"/>
  <c r="D13473"/>
  <c r="D13474"/>
  <c r="D13475"/>
  <c r="D13476"/>
  <c r="D13477"/>
  <c r="D13478"/>
  <c r="D13479"/>
  <c r="D13480"/>
  <c r="D13481"/>
  <c r="D13482"/>
  <c r="D13483"/>
  <c r="D13484"/>
  <c r="D13485"/>
  <c r="D13486"/>
  <c r="D13487"/>
  <c r="D13488"/>
  <c r="D13489"/>
  <c r="D13490"/>
  <c r="D13491"/>
  <c r="D13492"/>
  <c r="D13493"/>
  <c r="D13494"/>
  <c r="D13495"/>
  <c r="D13496"/>
  <c r="D13497"/>
  <c r="D13498"/>
  <c r="D13499"/>
  <c r="D13500"/>
  <c r="D13501"/>
  <c r="D13502"/>
  <c r="D13503"/>
  <c r="D13504"/>
  <c r="D13505"/>
  <c r="D13506"/>
  <c r="D13507"/>
  <c r="D13508"/>
  <c r="D13509"/>
  <c r="D13510"/>
  <c r="D13511"/>
  <c r="D13512"/>
  <c r="D13513"/>
  <c r="D13514"/>
  <c r="D13515"/>
  <c r="D13516"/>
  <c r="D13517"/>
  <c r="D13518"/>
  <c r="D13519"/>
  <c r="D13520"/>
  <c r="D13521"/>
  <c r="D13522"/>
  <c r="D13523"/>
  <c r="D13524"/>
  <c r="D13525"/>
  <c r="D13526"/>
  <c r="D13527"/>
  <c r="D13528"/>
  <c r="D13529"/>
  <c r="D13530"/>
  <c r="D13531"/>
  <c r="D13532"/>
  <c r="D13533"/>
  <c r="D13534"/>
  <c r="D13535"/>
  <c r="D13536"/>
  <c r="D13537"/>
  <c r="D13538"/>
  <c r="D13539"/>
  <c r="D13540"/>
  <c r="D13541"/>
  <c r="D13542"/>
  <c r="D13543"/>
  <c r="D13544"/>
  <c r="D13545"/>
  <c r="D13546"/>
  <c r="D13547"/>
  <c r="D13548"/>
  <c r="D13549"/>
  <c r="D13550"/>
  <c r="D13551"/>
  <c r="D13552"/>
  <c r="D13553"/>
  <c r="D13554"/>
  <c r="D13555"/>
  <c r="D13556"/>
  <c r="D13557"/>
  <c r="D13558"/>
  <c r="D13559"/>
  <c r="D13560"/>
  <c r="D13561"/>
  <c r="D13562"/>
  <c r="D13563"/>
  <c r="D13564"/>
  <c r="D13565"/>
  <c r="D13566"/>
  <c r="D13567"/>
  <c r="D13568"/>
  <c r="D13569"/>
  <c r="D13570"/>
  <c r="D13571"/>
  <c r="D13572"/>
  <c r="D13573"/>
  <c r="D13574"/>
  <c r="D13575"/>
  <c r="D13576"/>
  <c r="D13577"/>
  <c r="D13578"/>
  <c r="D13579"/>
  <c r="D13580"/>
  <c r="D13581"/>
  <c r="D13582"/>
  <c r="D13583"/>
  <c r="D13584"/>
  <c r="D13585"/>
  <c r="D13586"/>
  <c r="D13587"/>
  <c r="D13588"/>
  <c r="D13589"/>
  <c r="D13590"/>
  <c r="D13591"/>
  <c r="D13592"/>
  <c r="D13593"/>
  <c r="D13594"/>
  <c r="D13595"/>
  <c r="D13596"/>
  <c r="D13597"/>
  <c r="D13598"/>
  <c r="D13599"/>
  <c r="D13600"/>
  <c r="D13601"/>
  <c r="D13602"/>
  <c r="D13603"/>
  <c r="D13604"/>
  <c r="D13605"/>
  <c r="D13606"/>
  <c r="D13607"/>
  <c r="D13608"/>
  <c r="D13609"/>
  <c r="D13610"/>
  <c r="D13611"/>
  <c r="D13612"/>
  <c r="D13613"/>
  <c r="D13614"/>
  <c r="D13615"/>
  <c r="D13616"/>
  <c r="D13617"/>
  <c r="D13618"/>
  <c r="D13619"/>
  <c r="D13620"/>
  <c r="D13621"/>
  <c r="D13622"/>
  <c r="D13623"/>
  <c r="D13624"/>
  <c r="D13625"/>
  <c r="D13626"/>
  <c r="D13627"/>
  <c r="D13628"/>
  <c r="D13629"/>
  <c r="D13630"/>
  <c r="D13631"/>
  <c r="D13632"/>
  <c r="D13633"/>
  <c r="D13634"/>
  <c r="D13635"/>
  <c r="D13636"/>
  <c r="D13637"/>
  <c r="D13638"/>
  <c r="D13639"/>
  <c r="D13640"/>
  <c r="D13641"/>
  <c r="D13642"/>
  <c r="D13643"/>
  <c r="D13644"/>
  <c r="D13645"/>
  <c r="D13646"/>
  <c r="D13647"/>
  <c r="D13648"/>
  <c r="D13649"/>
  <c r="D13650"/>
  <c r="D13651"/>
  <c r="D13652"/>
  <c r="D13653"/>
  <c r="D13654"/>
  <c r="D13655"/>
  <c r="D13656"/>
  <c r="D13657"/>
  <c r="D13658"/>
  <c r="D13659"/>
  <c r="D13660"/>
  <c r="D13661"/>
  <c r="D13662"/>
  <c r="D13663"/>
  <c r="D13664"/>
  <c r="D13665"/>
  <c r="D13666"/>
  <c r="D13667"/>
  <c r="D13668"/>
  <c r="D13669"/>
  <c r="D13670"/>
  <c r="D13671"/>
  <c r="D13672"/>
  <c r="D13673"/>
  <c r="D13674"/>
  <c r="D13675"/>
  <c r="D13676"/>
  <c r="D13677"/>
  <c r="D13678"/>
  <c r="D13679"/>
  <c r="D13680"/>
  <c r="D13681"/>
  <c r="D13682"/>
  <c r="D13683"/>
  <c r="D13684"/>
  <c r="D13685"/>
  <c r="D13686"/>
  <c r="D13687"/>
  <c r="D13688"/>
  <c r="D13689"/>
  <c r="D13690"/>
  <c r="D13691"/>
  <c r="D13692"/>
  <c r="D13693"/>
  <c r="D13694"/>
  <c r="D13695"/>
  <c r="D13696"/>
  <c r="D13697"/>
  <c r="D13698"/>
  <c r="D13699"/>
  <c r="D13700"/>
  <c r="D13701"/>
  <c r="D13702"/>
  <c r="D13703"/>
  <c r="D13704"/>
  <c r="D13705"/>
  <c r="D13706"/>
  <c r="D13707"/>
  <c r="D13708"/>
  <c r="D13709"/>
  <c r="D13710"/>
  <c r="D13711"/>
  <c r="D13712"/>
  <c r="D13713"/>
  <c r="D13714"/>
  <c r="D13715"/>
  <c r="D13716"/>
  <c r="D13717"/>
  <c r="D13718"/>
  <c r="D13719"/>
  <c r="D13720"/>
  <c r="D13721"/>
  <c r="D13722"/>
  <c r="D13723"/>
  <c r="D13724"/>
  <c r="D13725"/>
  <c r="D13726"/>
  <c r="D13727"/>
  <c r="D13728"/>
  <c r="D13729"/>
  <c r="D13730"/>
  <c r="D13731"/>
  <c r="D13732"/>
  <c r="D13733"/>
  <c r="D13734"/>
  <c r="D13735"/>
  <c r="D13736"/>
  <c r="D13737"/>
  <c r="D13738"/>
  <c r="D13739"/>
  <c r="D13740"/>
  <c r="D13741"/>
  <c r="D13742"/>
  <c r="D13743"/>
  <c r="D13744"/>
  <c r="D13745"/>
  <c r="D13746"/>
  <c r="D13747"/>
  <c r="D13748"/>
  <c r="D13749"/>
  <c r="D13750"/>
  <c r="D13751"/>
  <c r="D13752"/>
  <c r="D13753"/>
  <c r="D13754"/>
  <c r="D13755"/>
  <c r="D13756"/>
  <c r="D13757"/>
  <c r="D13758"/>
  <c r="D13759"/>
  <c r="D13760"/>
  <c r="D13761"/>
  <c r="D13762"/>
  <c r="D13763"/>
  <c r="D13764"/>
  <c r="D13765"/>
  <c r="D13766"/>
  <c r="D13767"/>
  <c r="D13768"/>
  <c r="D13769"/>
  <c r="D13770"/>
  <c r="D13771"/>
  <c r="D13772"/>
  <c r="D13773"/>
  <c r="D13774"/>
  <c r="D13775"/>
  <c r="D13776"/>
  <c r="D13777"/>
  <c r="D13778"/>
  <c r="D13779"/>
  <c r="D13780"/>
  <c r="D13781"/>
  <c r="D13782"/>
  <c r="D13783"/>
  <c r="D13784"/>
  <c r="D13785"/>
  <c r="D13786"/>
  <c r="D13787"/>
  <c r="D13788"/>
  <c r="D13789"/>
  <c r="D13790"/>
  <c r="D13791"/>
  <c r="D13792"/>
  <c r="D13793"/>
  <c r="D13794"/>
  <c r="D13795"/>
  <c r="D13796"/>
  <c r="D13797"/>
  <c r="D13798"/>
  <c r="D13799"/>
  <c r="D13800"/>
  <c r="D13801"/>
  <c r="D13802"/>
  <c r="D13803"/>
  <c r="D13804"/>
  <c r="D13805"/>
  <c r="D13806"/>
  <c r="D13807"/>
  <c r="D13808"/>
  <c r="D13809"/>
  <c r="D13810"/>
  <c r="D13811"/>
  <c r="D13812"/>
  <c r="D13813"/>
  <c r="D13814"/>
  <c r="D13815"/>
  <c r="D13816"/>
  <c r="D13817"/>
  <c r="D13818"/>
  <c r="D13819"/>
  <c r="D13820"/>
  <c r="D13821"/>
  <c r="D13822"/>
  <c r="D13823"/>
  <c r="D13824"/>
  <c r="D13825"/>
  <c r="D13826"/>
  <c r="D13827"/>
  <c r="D13828"/>
  <c r="D13829"/>
  <c r="D13830"/>
  <c r="D13831"/>
  <c r="D13832"/>
  <c r="D13833"/>
  <c r="D13834"/>
  <c r="D13835"/>
  <c r="D13836"/>
  <c r="D13837"/>
  <c r="D13838"/>
  <c r="D13839"/>
  <c r="D13840"/>
  <c r="D13841"/>
  <c r="D13842"/>
  <c r="D13843"/>
  <c r="D13844"/>
  <c r="D13845"/>
  <c r="D13846"/>
  <c r="D13847"/>
  <c r="D13848"/>
  <c r="D13849"/>
  <c r="D13850"/>
  <c r="D13851"/>
  <c r="D13852"/>
  <c r="D13853"/>
  <c r="D13854"/>
  <c r="D13855"/>
  <c r="D13856"/>
  <c r="D13857"/>
  <c r="D13858"/>
  <c r="D13859"/>
  <c r="D13860"/>
  <c r="D13861"/>
  <c r="D13862"/>
  <c r="D13863"/>
  <c r="D13864"/>
  <c r="D13865"/>
  <c r="D13866"/>
  <c r="D13867"/>
  <c r="D13868"/>
  <c r="D13869"/>
  <c r="D13870"/>
  <c r="D13871"/>
  <c r="D13872"/>
  <c r="D13873"/>
  <c r="D13874"/>
  <c r="D13875"/>
  <c r="D13876"/>
  <c r="D13877"/>
  <c r="D13878"/>
  <c r="D13879"/>
  <c r="D13880"/>
  <c r="D13881"/>
  <c r="D13882"/>
  <c r="D13883"/>
  <c r="D13884"/>
  <c r="D13885"/>
  <c r="D13886"/>
  <c r="D13887"/>
  <c r="D13888"/>
  <c r="D13889"/>
  <c r="D13890"/>
  <c r="D13891"/>
  <c r="D13892"/>
  <c r="D13893"/>
  <c r="D13894"/>
  <c r="D13895"/>
  <c r="D13896"/>
  <c r="D13897"/>
  <c r="D13898"/>
  <c r="D13899"/>
  <c r="D13900"/>
  <c r="D13901"/>
  <c r="D13902"/>
  <c r="D13903"/>
  <c r="D13904"/>
  <c r="D13905"/>
  <c r="D13906"/>
  <c r="D13907"/>
  <c r="D13908"/>
  <c r="D13909"/>
  <c r="D13910"/>
  <c r="D13911"/>
  <c r="D13912"/>
  <c r="D13913"/>
  <c r="D13914"/>
  <c r="D13915"/>
  <c r="D13916"/>
  <c r="D13917"/>
  <c r="D13918"/>
  <c r="D13919"/>
  <c r="D13920"/>
  <c r="D13921"/>
  <c r="D13922"/>
  <c r="D13923"/>
  <c r="D13924"/>
  <c r="D13925"/>
  <c r="D13926"/>
  <c r="D13927"/>
  <c r="D13928"/>
  <c r="D13929"/>
  <c r="D13930"/>
  <c r="D13931"/>
  <c r="D13932"/>
  <c r="D13933"/>
  <c r="D13934"/>
  <c r="D13935"/>
  <c r="D13936"/>
  <c r="D13937"/>
  <c r="D13938"/>
  <c r="D13939"/>
  <c r="D13940"/>
  <c r="D13941"/>
  <c r="D13942"/>
  <c r="D13943"/>
  <c r="D13944"/>
  <c r="D13945"/>
  <c r="D13946"/>
  <c r="D13947"/>
  <c r="D13948"/>
  <c r="D13949"/>
  <c r="D13950"/>
  <c r="D13951"/>
  <c r="D13952"/>
  <c r="D13953"/>
  <c r="D13954"/>
  <c r="D13955"/>
  <c r="D13956"/>
  <c r="D13957"/>
  <c r="D13958"/>
  <c r="D13959"/>
  <c r="D13960"/>
  <c r="D13961"/>
  <c r="D13962"/>
  <c r="D13963"/>
  <c r="D13964"/>
  <c r="D13965"/>
  <c r="D13966"/>
  <c r="D13967"/>
  <c r="D13968"/>
  <c r="D13969"/>
  <c r="D13970"/>
  <c r="D13971"/>
  <c r="D13972"/>
  <c r="D13973"/>
  <c r="D13974"/>
  <c r="D13975"/>
  <c r="D13976"/>
  <c r="D13977"/>
  <c r="D13978"/>
  <c r="D13979"/>
  <c r="D13980"/>
  <c r="D13981"/>
  <c r="D13982"/>
  <c r="D13983"/>
  <c r="D13984"/>
  <c r="D13985"/>
  <c r="D13986"/>
  <c r="D13987"/>
  <c r="D13988"/>
  <c r="D13989"/>
  <c r="D13990"/>
  <c r="D13991"/>
  <c r="D13992"/>
  <c r="D13993"/>
  <c r="D13994"/>
  <c r="D13995"/>
  <c r="D13996"/>
  <c r="D13997"/>
  <c r="D13998"/>
  <c r="D13999"/>
  <c r="D14000"/>
  <c r="D14001"/>
  <c r="D14002"/>
  <c r="D14003"/>
  <c r="D14004"/>
  <c r="D14005"/>
  <c r="D14006"/>
  <c r="D14007"/>
  <c r="D14008"/>
  <c r="D14009"/>
  <c r="D14010"/>
  <c r="D14011"/>
  <c r="D14012"/>
  <c r="D14013"/>
  <c r="D14014"/>
  <c r="D14015"/>
  <c r="D14016"/>
  <c r="D14017"/>
  <c r="D14018"/>
  <c r="D14019"/>
  <c r="D14020"/>
  <c r="D14021"/>
  <c r="D14022"/>
  <c r="D14023"/>
  <c r="D14024"/>
  <c r="D14025"/>
  <c r="D14026"/>
  <c r="D14027"/>
  <c r="D14028"/>
  <c r="D14029"/>
  <c r="D14030"/>
  <c r="D14031"/>
  <c r="D14032"/>
  <c r="D14033"/>
  <c r="D14034"/>
  <c r="D14035"/>
  <c r="D14036"/>
  <c r="D14037"/>
  <c r="D14038"/>
  <c r="D14039"/>
  <c r="D14040"/>
  <c r="D14041"/>
  <c r="D14042"/>
  <c r="D14043"/>
  <c r="D14044"/>
  <c r="D14045"/>
  <c r="D14046"/>
  <c r="D14047"/>
  <c r="D14048"/>
  <c r="D14049"/>
  <c r="D14050"/>
  <c r="D14051"/>
  <c r="D14052"/>
  <c r="D14053"/>
  <c r="D14054"/>
  <c r="D14055"/>
  <c r="D14056"/>
  <c r="D14057"/>
  <c r="D14058"/>
  <c r="D14059"/>
  <c r="D14060"/>
  <c r="D14061"/>
  <c r="D14062"/>
  <c r="D14063"/>
  <c r="D14064"/>
  <c r="D14065"/>
  <c r="D14066"/>
  <c r="D14067"/>
  <c r="D14068"/>
  <c r="D14069"/>
  <c r="D14070"/>
  <c r="D14071"/>
  <c r="D14072"/>
  <c r="D14073"/>
  <c r="D14074"/>
  <c r="D14075"/>
  <c r="D14076"/>
  <c r="D14077"/>
  <c r="D14078"/>
  <c r="D14079"/>
  <c r="D14080"/>
  <c r="D14081"/>
  <c r="D14082"/>
  <c r="D14083"/>
  <c r="D14084"/>
  <c r="D14085"/>
  <c r="D14086"/>
  <c r="D14087"/>
  <c r="D14088"/>
  <c r="D14089"/>
  <c r="D14090"/>
  <c r="D14091"/>
  <c r="D14092"/>
  <c r="D14093"/>
  <c r="D14094"/>
  <c r="D14095"/>
  <c r="D14096"/>
  <c r="D14097"/>
  <c r="D14098"/>
  <c r="D14099"/>
  <c r="D14100"/>
  <c r="D14101"/>
  <c r="D14102"/>
  <c r="D14103"/>
  <c r="D14104"/>
  <c r="D14105"/>
  <c r="D14106"/>
  <c r="D14107"/>
  <c r="D14108"/>
  <c r="D14109"/>
  <c r="D14110"/>
  <c r="D14111"/>
  <c r="D14112"/>
  <c r="D14113"/>
  <c r="D14114"/>
  <c r="D14115"/>
  <c r="D14116"/>
  <c r="D14117"/>
  <c r="D14118"/>
  <c r="D14119"/>
  <c r="D14120"/>
  <c r="D14121"/>
  <c r="D14122"/>
  <c r="D14123"/>
  <c r="D14124"/>
  <c r="D14125"/>
  <c r="D14126"/>
  <c r="D14127"/>
  <c r="D14128"/>
  <c r="D14129"/>
  <c r="D14130"/>
  <c r="D14131"/>
  <c r="D14132"/>
  <c r="D14133"/>
  <c r="D14134"/>
  <c r="D14135"/>
  <c r="D14136"/>
  <c r="D14137"/>
  <c r="D14138"/>
  <c r="D14139"/>
  <c r="D14140"/>
  <c r="D14141"/>
  <c r="D14142"/>
  <c r="D14143"/>
  <c r="D14144"/>
  <c r="D14145"/>
  <c r="D14146"/>
  <c r="D14147"/>
  <c r="D14148"/>
  <c r="D14149"/>
  <c r="D14150"/>
  <c r="D14151"/>
  <c r="D14152"/>
  <c r="D14153"/>
  <c r="D14154"/>
  <c r="D14155"/>
  <c r="D14156"/>
  <c r="D14157"/>
  <c r="D14158"/>
  <c r="D14159"/>
  <c r="D14160"/>
  <c r="D14161"/>
  <c r="D14162"/>
  <c r="D14163"/>
  <c r="D14164"/>
  <c r="D14165"/>
  <c r="D14166"/>
  <c r="D14167"/>
  <c r="D14168"/>
  <c r="D14169"/>
  <c r="D14170"/>
  <c r="D14171"/>
  <c r="D14172"/>
  <c r="D14173"/>
  <c r="D14174"/>
  <c r="D14175"/>
  <c r="D14176"/>
  <c r="D14177"/>
  <c r="D14178"/>
  <c r="D14179"/>
  <c r="D14180"/>
  <c r="D14181"/>
  <c r="D14182"/>
  <c r="D14183"/>
  <c r="D14184"/>
  <c r="D14185"/>
  <c r="D14186"/>
  <c r="D14187"/>
  <c r="D14188"/>
  <c r="D14189"/>
  <c r="D14190"/>
  <c r="D14191"/>
  <c r="D14192"/>
  <c r="D14193"/>
  <c r="D14194"/>
  <c r="D14195"/>
  <c r="D14196"/>
  <c r="D14197"/>
  <c r="D14198"/>
  <c r="D14199"/>
  <c r="D14200"/>
  <c r="D14201"/>
  <c r="D14202"/>
  <c r="D14203"/>
  <c r="D14204"/>
  <c r="D14205"/>
  <c r="D14206"/>
  <c r="D14207"/>
  <c r="D14208"/>
  <c r="D14209"/>
  <c r="D14210"/>
  <c r="D14211"/>
  <c r="D14212"/>
  <c r="D14213"/>
  <c r="D14214"/>
  <c r="D14215"/>
  <c r="D14216"/>
  <c r="D14217"/>
  <c r="D14218"/>
  <c r="D14219"/>
  <c r="D14220"/>
  <c r="D14221"/>
  <c r="D14222"/>
  <c r="D14223"/>
  <c r="D14224"/>
  <c r="D14225"/>
  <c r="D14226"/>
  <c r="D14227"/>
  <c r="D14228"/>
  <c r="D14229"/>
  <c r="D14230"/>
  <c r="D14231"/>
  <c r="D14232"/>
  <c r="D14233"/>
  <c r="D14234"/>
  <c r="D14235"/>
  <c r="D14236"/>
  <c r="D14237"/>
  <c r="D14238"/>
  <c r="D14239"/>
  <c r="D14240"/>
  <c r="D14241"/>
  <c r="D14242"/>
  <c r="D14243"/>
  <c r="D14244"/>
  <c r="D14245"/>
  <c r="D14246"/>
  <c r="D14247"/>
  <c r="D14248"/>
  <c r="D14249"/>
  <c r="D14250"/>
  <c r="D14251"/>
  <c r="D14252"/>
  <c r="D14253"/>
  <c r="D14254"/>
  <c r="D14255"/>
  <c r="D14256"/>
  <c r="D14257"/>
  <c r="D14258"/>
  <c r="D14259"/>
  <c r="D14260"/>
  <c r="D14261"/>
  <c r="D14262"/>
  <c r="D14263"/>
  <c r="D14264"/>
  <c r="D14265"/>
  <c r="D14266"/>
  <c r="D14267"/>
  <c r="D14268"/>
  <c r="D14269"/>
  <c r="D14270"/>
  <c r="D14271"/>
  <c r="D14272"/>
  <c r="D14273"/>
  <c r="D14274"/>
  <c r="D14275"/>
  <c r="D14276"/>
  <c r="D14277"/>
  <c r="D14278"/>
  <c r="D14279"/>
  <c r="D14280"/>
  <c r="D14281"/>
  <c r="D14282"/>
  <c r="D14283"/>
  <c r="D14284"/>
  <c r="D14285"/>
  <c r="D14286"/>
  <c r="D14287"/>
  <c r="D14288"/>
  <c r="D14289"/>
  <c r="D14290"/>
  <c r="D14291"/>
  <c r="D14292"/>
  <c r="D14293"/>
  <c r="D14294"/>
  <c r="D14295"/>
  <c r="D14296"/>
  <c r="D14297"/>
  <c r="D14298"/>
  <c r="D14299"/>
  <c r="D14300"/>
  <c r="D14301"/>
  <c r="D14302"/>
  <c r="D14303"/>
  <c r="D14304"/>
  <c r="D14305"/>
  <c r="D14306"/>
  <c r="D14307"/>
  <c r="D14308"/>
  <c r="D14309"/>
  <c r="D14310"/>
  <c r="D14311"/>
  <c r="D14312"/>
  <c r="D14313"/>
  <c r="D14314"/>
  <c r="D14315"/>
  <c r="D14316"/>
  <c r="D14317"/>
  <c r="D14318"/>
  <c r="D14319"/>
  <c r="D14320"/>
  <c r="D14321"/>
  <c r="D14322"/>
  <c r="D14323"/>
  <c r="D14324"/>
  <c r="D14325"/>
  <c r="D14326"/>
  <c r="D14327"/>
  <c r="D14328"/>
  <c r="D14329"/>
  <c r="D14330"/>
  <c r="D14331"/>
  <c r="D14332"/>
  <c r="D14333"/>
  <c r="D14334"/>
  <c r="D14335"/>
  <c r="D14336"/>
  <c r="D14337"/>
  <c r="D14338"/>
  <c r="D14339"/>
  <c r="D14340"/>
  <c r="D14341"/>
  <c r="D14342"/>
  <c r="D14343"/>
  <c r="D14344"/>
  <c r="D14345"/>
  <c r="D14346"/>
  <c r="D14347"/>
  <c r="D14348"/>
  <c r="D14349"/>
  <c r="D14350"/>
  <c r="D14351"/>
  <c r="D14352"/>
  <c r="D14353"/>
  <c r="D14354"/>
  <c r="D14355"/>
  <c r="D14356"/>
  <c r="D14357"/>
  <c r="D14358"/>
  <c r="D14359"/>
  <c r="D14360"/>
  <c r="D14361"/>
  <c r="D14362"/>
  <c r="D14363"/>
  <c r="D14364"/>
  <c r="D14365"/>
  <c r="D14366"/>
  <c r="D14367"/>
  <c r="D14368"/>
  <c r="D14369"/>
  <c r="D14370"/>
  <c r="D14371"/>
  <c r="D14372"/>
  <c r="D14373"/>
  <c r="D14374"/>
  <c r="D14375"/>
  <c r="D14376"/>
  <c r="D14377"/>
  <c r="D14378"/>
  <c r="D14379"/>
  <c r="D14380"/>
  <c r="D14381"/>
  <c r="D14382"/>
  <c r="D14383"/>
  <c r="D14384"/>
  <c r="D14385"/>
  <c r="D14386"/>
  <c r="D14387"/>
  <c r="D14388"/>
  <c r="D14389"/>
  <c r="D14390"/>
  <c r="D14391"/>
  <c r="D14392"/>
  <c r="D14393"/>
  <c r="D14394"/>
  <c r="D14395"/>
  <c r="D14396"/>
  <c r="D14397"/>
  <c r="D14398"/>
  <c r="D14399"/>
  <c r="D14400"/>
  <c r="D14401"/>
  <c r="D14402"/>
  <c r="D14403"/>
  <c r="D14404"/>
  <c r="D14405"/>
  <c r="D14406"/>
  <c r="D14407"/>
  <c r="D14408"/>
  <c r="D14409"/>
  <c r="D14410"/>
  <c r="D14411"/>
  <c r="D14412"/>
  <c r="D14413"/>
  <c r="D14414"/>
  <c r="D14415"/>
  <c r="D14416"/>
  <c r="D14417"/>
  <c r="D14418"/>
  <c r="D14419"/>
  <c r="D14420"/>
  <c r="D14421"/>
  <c r="D14422"/>
  <c r="D14423"/>
  <c r="D14424"/>
  <c r="D14425"/>
  <c r="D14426"/>
  <c r="D14427"/>
  <c r="D14428"/>
  <c r="D14429"/>
  <c r="D14430"/>
  <c r="D14431"/>
  <c r="D14432"/>
  <c r="D14433"/>
  <c r="D14434"/>
  <c r="D14435"/>
  <c r="D14436"/>
  <c r="D14437"/>
  <c r="D14438"/>
  <c r="D14439"/>
  <c r="D14440"/>
  <c r="D14441"/>
  <c r="D14442"/>
  <c r="D14443"/>
  <c r="D14444"/>
  <c r="D14445"/>
  <c r="D14446"/>
  <c r="D14447"/>
  <c r="D14448"/>
  <c r="D14449"/>
  <c r="D14450"/>
  <c r="D14451"/>
  <c r="D14452"/>
  <c r="D14453"/>
  <c r="D14454"/>
  <c r="D14455"/>
  <c r="D14456"/>
  <c r="D14457"/>
  <c r="D14458"/>
  <c r="D14459"/>
  <c r="D14460"/>
  <c r="D14461"/>
  <c r="D14462"/>
  <c r="D14463"/>
  <c r="D14464"/>
  <c r="D14465"/>
  <c r="D14466"/>
  <c r="D14467"/>
  <c r="D14468"/>
  <c r="D14469"/>
  <c r="D14470"/>
  <c r="D14471"/>
  <c r="D14472"/>
  <c r="D14473"/>
  <c r="D14474"/>
  <c r="D14475"/>
  <c r="D14476"/>
  <c r="D14477"/>
  <c r="D14478"/>
  <c r="D14479"/>
  <c r="D14480"/>
  <c r="D14481"/>
  <c r="D14482"/>
  <c r="D14483"/>
  <c r="D14484"/>
  <c r="D14485"/>
  <c r="D14486"/>
  <c r="D14487"/>
  <c r="D14488"/>
  <c r="D14489"/>
  <c r="D14490"/>
  <c r="D14491"/>
  <c r="D14492"/>
  <c r="D14493"/>
  <c r="D14494"/>
  <c r="D14495"/>
  <c r="D14496"/>
  <c r="D14497"/>
  <c r="D14498"/>
  <c r="D14499"/>
  <c r="D14500"/>
  <c r="D14501"/>
  <c r="D14502"/>
  <c r="D14503"/>
  <c r="D14504"/>
  <c r="D14505"/>
  <c r="D14506"/>
  <c r="D14507"/>
  <c r="D14508"/>
  <c r="D14509"/>
  <c r="D14510"/>
  <c r="D14511"/>
  <c r="D14512"/>
  <c r="D14513"/>
  <c r="D14514"/>
  <c r="D14515"/>
  <c r="D14516"/>
  <c r="D14517"/>
  <c r="D14518"/>
  <c r="D14519"/>
  <c r="D14520"/>
  <c r="D14521"/>
  <c r="D14522"/>
  <c r="D14523"/>
  <c r="D14524"/>
  <c r="D14525"/>
  <c r="D14526"/>
  <c r="D14527"/>
  <c r="D14528"/>
  <c r="D14529"/>
  <c r="D14530"/>
  <c r="D14531"/>
  <c r="D14532"/>
  <c r="D14533"/>
  <c r="D14534"/>
  <c r="D14535"/>
  <c r="D14536"/>
  <c r="D14537"/>
  <c r="D14538"/>
  <c r="D14539"/>
  <c r="D14540"/>
  <c r="D14541"/>
  <c r="D14542"/>
  <c r="D14543"/>
  <c r="D14544"/>
  <c r="D14545"/>
  <c r="D14546"/>
  <c r="D14547"/>
  <c r="D14548"/>
  <c r="D14549"/>
  <c r="D14550"/>
  <c r="D14551"/>
  <c r="D14552"/>
  <c r="D14553"/>
  <c r="D14554"/>
  <c r="D14555"/>
  <c r="D14556"/>
  <c r="D14557"/>
  <c r="D14558"/>
  <c r="D14559"/>
  <c r="D14560"/>
  <c r="D14561"/>
  <c r="D14562"/>
  <c r="D14563"/>
  <c r="D14564"/>
  <c r="D14565"/>
  <c r="D14566"/>
  <c r="D14567"/>
  <c r="D14568"/>
  <c r="D14569"/>
  <c r="D14570"/>
  <c r="D14571"/>
  <c r="D14572"/>
  <c r="D14573"/>
  <c r="D14574"/>
  <c r="D14575"/>
  <c r="D14576"/>
  <c r="D14577"/>
  <c r="D14578"/>
  <c r="D14579"/>
  <c r="D14580"/>
  <c r="D14581"/>
  <c r="D14582"/>
  <c r="D14583"/>
  <c r="D14584"/>
  <c r="D14585"/>
  <c r="D14586"/>
  <c r="D14587"/>
  <c r="D14588"/>
  <c r="D14589"/>
  <c r="D14590"/>
  <c r="D14591"/>
  <c r="D14592"/>
  <c r="D14593"/>
  <c r="D14594"/>
  <c r="D14595"/>
  <c r="D14596"/>
  <c r="D14597"/>
  <c r="D14598"/>
  <c r="D14599"/>
  <c r="D14600"/>
  <c r="D14601"/>
  <c r="D14602"/>
  <c r="D14603"/>
  <c r="D14604"/>
  <c r="D14605"/>
  <c r="D14606"/>
  <c r="D14607"/>
  <c r="D14608"/>
  <c r="D14609"/>
  <c r="D14610"/>
  <c r="D14611"/>
  <c r="D14612"/>
  <c r="D14613"/>
  <c r="D14614"/>
  <c r="D14615"/>
  <c r="D14616"/>
  <c r="D14617"/>
  <c r="D14618"/>
  <c r="D14619"/>
  <c r="D14620"/>
  <c r="D14621"/>
  <c r="D14622"/>
  <c r="D14623"/>
  <c r="D14624"/>
  <c r="D14625"/>
  <c r="D14626"/>
  <c r="D14627"/>
  <c r="D14628"/>
  <c r="D14629"/>
  <c r="D14630"/>
  <c r="D14631"/>
  <c r="D14632"/>
  <c r="D14633"/>
  <c r="D14634"/>
  <c r="D14635"/>
  <c r="D14636"/>
  <c r="D14637"/>
  <c r="D14638"/>
  <c r="D14639"/>
  <c r="D14640"/>
  <c r="D14641"/>
  <c r="D14642"/>
  <c r="D14643"/>
  <c r="D14644"/>
  <c r="D14645"/>
  <c r="D14646"/>
  <c r="D14647"/>
  <c r="D14648"/>
  <c r="D14649"/>
  <c r="D14650"/>
  <c r="D14651"/>
  <c r="D14652"/>
  <c r="D14653"/>
  <c r="D14654"/>
  <c r="D14655"/>
  <c r="D14656"/>
  <c r="D14657"/>
  <c r="D14658"/>
  <c r="D14659"/>
  <c r="D14660"/>
  <c r="D14661"/>
  <c r="D14662"/>
  <c r="D14663"/>
  <c r="D14664"/>
  <c r="D14665"/>
  <c r="D14666"/>
  <c r="D14667"/>
  <c r="D14668"/>
  <c r="D14669"/>
  <c r="D14670"/>
  <c r="D14671"/>
  <c r="D14672"/>
  <c r="D14673"/>
  <c r="D14674"/>
  <c r="D14675"/>
  <c r="D14676"/>
  <c r="D14677"/>
  <c r="D14678"/>
  <c r="D14679"/>
  <c r="D14680"/>
  <c r="D14681"/>
  <c r="D14682"/>
  <c r="D14683"/>
  <c r="D14684"/>
  <c r="D14685"/>
  <c r="D14686"/>
  <c r="D14687"/>
  <c r="D14688"/>
  <c r="D14689"/>
  <c r="D14690"/>
  <c r="D14691"/>
  <c r="D14692"/>
  <c r="D14693"/>
  <c r="D14694"/>
  <c r="D14695"/>
  <c r="D14696"/>
  <c r="D14697"/>
  <c r="D14698"/>
  <c r="D14699"/>
  <c r="D14700"/>
  <c r="D14701"/>
  <c r="D14702"/>
  <c r="D14703"/>
  <c r="D14704"/>
  <c r="D14705"/>
  <c r="D14706"/>
  <c r="D14707"/>
  <c r="D14708"/>
  <c r="D14709"/>
  <c r="D14710"/>
  <c r="D14711"/>
  <c r="D14712"/>
  <c r="D14713"/>
  <c r="D14714"/>
  <c r="D14715"/>
  <c r="D14716"/>
  <c r="D14717"/>
  <c r="D14718"/>
  <c r="D14719"/>
  <c r="D14720"/>
  <c r="D14721"/>
  <c r="D14722"/>
  <c r="D14723"/>
  <c r="D14724"/>
  <c r="D14725"/>
  <c r="D14726"/>
  <c r="D14727"/>
  <c r="D14728"/>
  <c r="D14729"/>
  <c r="D14730"/>
  <c r="D14731"/>
  <c r="D14732"/>
  <c r="D14733"/>
  <c r="D14734"/>
  <c r="D14735"/>
  <c r="D14736"/>
  <c r="D14737"/>
  <c r="D14738"/>
  <c r="D14739"/>
  <c r="D14740"/>
  <c r="D14741"/>
  <c r="D14742"/>
  <c r="D14743"/>
  <c r="D14744"/>
  <c r="D14745"/>
  <c r="D14746"/>
  <c r="D14747"/>
  <c r="D14748"/>
  <c r="D14749"/>
  <c r="D14750"/>
  <c r="D14751"/>
  <c r="D14752"/>
  <c r="D14753"/>
  <c r="D14754"/>
  <c r="D14755"/>
  <c r="D14756"/>
  <c r="D14757"/>
  <c r="D14758"/>
  <c r="D14759"/>
  <c r="D14760"/>
  <c r="D14761"/>
  <c r="D14762"/>
  <c r="D14763"/>
  <c r="D14764"/>
  <c r="D14765"/>
  <c r="D14766"/>
  <c r="D14767"/>
  <c r="D14768"/>
  <c r="D14769"/>
  <c r="D14770"/>
  <c r="D14771"/>
  <c r="D14772"/>
  <c r="D14773"/>
  <c r="D14774"/>
  <c r="D14775"/>
  <c r="D14776"/>
  <c r="D14777"/>
  <c r="D14778"/>
  <c r="D14779"/>
  <c r="D14780"/>
  <c r="D14781"/>
  <c r="D14782"/>
  <c r="D14783"/>
  <c r="D14784"/>
  <c r="D14785"/>
  <c r="D14786"/>
  <c r="D14787"/>
  <c r="D14788"/>
  <c r="D14789"/>
  <c r="D14790"/>
  <c r="D14791"/>
  <c r="D14792"/>
  <c r="D14793"/>
  <c r="D14794"/>
  <c r="D14795"/>
  <c r="D14796"/>
  <c r="D14797"/>
  <c r="D14798"/>
  <c r="D14799"/>
  <c r="D14800"/>
  <c r="D14801"/>
  <c r="D14802"/>
  <c r="D14803"/>
  <c r="D14804"/>
  <c r="D14805"/>
  <c r="D14806"/>
  <c r="D14807"/>
  <c r="D14808"/>
  <c r="D14809"/>
  <c r="D14810"/>
  <c r="D14811"/>
  <c r="D14812"/>
  <c r="D14813"/>
  <c r="D14814"/>
  <c r="D14815"/>
  <c r="D14816"/>
  <c r="D14817"/>
  <c r="D14818"/>
  <c r="D14819"/>
  <c r="D14820"/>
  <c r="D14821"/>
  <c r="D14822"/>
  <c r="D14823"/>
  <c r="D14824"/>
  <c r="D14825"/>
  <c r="D14826"/>
  <c r="D14827"/>
  <c r="D14828"/>
  <c r="D14829"/>
  <c r="D14830"/>
  <c r="D14831"/>
  <c r="D14832"/>
  <c r="D14833"/>
  <c r="D14834"/>
  <c r="D14835"/>
  <c r="D14836"/>
  <c r="D14837"/>
  <c r="D14838"/>
  <c r="D14839"/>
  <c r="D14840"/>
  <c r="D14841"/>
  <c r="D14842"/>
  <c r="D14843"/>
  <c r="D14844"/>
  <c r="D14845"/>
  <c r="D14846"/>
  <c r="D14847"/>
  <c r="D14848"/>
  <c r="D14849"/>
  <c r="D14850"/>
  <c r="D14851"/>
  <c r="D14852"/>
  <c r="D14853"/>
  <c r="D14854"/>
  <c r="D14855"/>
  <c r="D14856"/>
  <c r="D14857"/>
  <c r="D14858"/>
  <c r="D14859"/>
  <c r="D14860"/>
  <c r="D14861"/>
  <c r="D14862"/>
  <c r="D14863"/>
  <c r="D14864"/>
  <c r="D14865"/>
  <c r="D14866"/>
  <c r="D14867"/>
  <c r="D14868"/>
  <c r="D14869"/>
  <c r="D14870"/>
  <c r="D14871"/>
  <c r="D14872"/>
  <c r="D14873"/>
  <c r="D14874"/>
  <c r="D14875"/>
  <c r="D14876"/>
  <c r="D14877"/>
  <c r="D14878"/>
  <c r="D14879"/>
  <c r="D14880"/>
  <c r="D14881"/>
  <c r="D14882"/>
  <c r="D14883"/>
  <c r="D14884"/>
  <c r="D14885"/>
  <c r="D14886"/>
  <c r="D14887"/>
  <c r="D14888"/>
  <c r="D14889"/>
  <c r="D14890"/>
  <c r="D14891"/>
  <c r="D14892"/>
  <c r="D14893"/>
  <c r="D14894"/>
  <c r="D14895"/>
  <c r="D14896"/>
  <c r="D14897"/>
  <c r="D14898"/>
  <c r="D14899"/>
  <c r="D14900"/>
  <c r="D14901"/>
  <c r="D14902"/>
  <c r="D14903"/>
  <c r="D14904"/>
  <c r="D14905"/>
  <c r="D14906"/>
  <c r="D14907"/>
  <c r="D14908"/>
  <c r="D14909"/>
  <c r="D14910"/>
  <c r="D14911"/>
  <c r="D14912"/>
  <c r="D14913"/>
  <c r="D14914"/>
  <c r="D14915"/>
  <c r="D14916"/>
  <c r="D14917"/>
  <c r="D14918"/>
  <c r="D14919"/>
  <c r="D14920"/>
  <c r="D14921"/>
  <c r="D14922"/>
  <c r="D14923"/>
  <c r="D14924"/>
  <c r="D14925"/>
  <c r="D14926"/>
  <c r="D14927"/>
  <c r="D14928"/>
  <c r="D14929"/>
  <c r="D14930"/>
  <c r="D14931"/>
  <c r="D14932"/>
  <c r="D14933"/>
  <c r="D14934"/>
  <c r="D14935"/>
  <c r="D14936"/>
  <c r="D14937"/>
  <c r="D14938"/>
  <c r="D14939"/>
  <c r="D14940"/>
  <c r="D14941"/>
  <c r="D14942"/>
  <c r="D14943"/>
  <c r="D14944"/>
  <c r="D14945"/>
  <c r="D14946"/>
  <c r="D14947"/>
  <c r="D14948"/>
  <c r="D14949"/>
  <c r="D14950"/>
  <c r="D14951"/>
  <c r="D14952"/>
  <c r="D14953"/>
  <c r="D14954"/>
  <c r="D14955"/>
  <c r="D14956"/>
  <c r="D14957"/>
  <c r="D14958"/>
  <c r="D14959"/>
  <c r="D14960"/>
  <c r="D14961"/>
  <c r="D14962"/>
  <c r="D14963"/>
  <c r="D14964"/>
  <c r="D14965"/>
  <c r="D14966"/>
  <c r="D14967"/>
  <c r="D14968"/>
  <c r="D14969"/>
  <c r="D14970"/>
  <c r="D14971"/>
  <c r="D14972"/>
  <c r="D14973"/>
  <c r="D14974"/>
  <c r="D14975"/>
  <c r="D14976"/>
  <c r="D14977"/>
  <c r="D14978"/>
  <c r="D14979"/>
  <c r="D14980"/>
  <c r="D14981"/>
  <c r="D14982"/>
  <c r="D14983"/>
  <c r="D14984"/>
  <c r="D14985"/>
  <c r="D14986"/>
  <c r="D14987"/>
  <c r="D14988"/>
  <c r="D14989"/>
  <c r="D14990"/>
  <c r="D14991"/>
  <c r="D14992"/>
  <c r="D14993"/>
  <c r="D14994"/>
  <c r="D14995"/>
  <c r="D14996"/>
  <c r="D14997"/>
  <c r="D14998"/>
  <c r="D14999"/>
  <c r="D15000"/>
  <c r="D15001"/>
  <c r="D15002"/>
  <c r="D15003"/>
  <c r="D15004"/>
  <c r="D15005"/>
  <c r="D15006"/>
  <c r="D15007"/>
  <c r="D15008"/>
  <c r="D15009"/>
  <c r="D15010"/>
  <c r="D15011"/>
  <c r="D15012"/>
  <c r="D15013"/>
  <c r="D15014"/>
  <c r="D15015"/>
  <c r="D15016"/>
  <c r="D15017"/>
  <c r="D15018"/>
  <c r="D15019"/>
  <c r="D15020"/>
  <c r="D15021"/>
  <c r="D15022"/>
  <c r="D15023"/>
  <c r="D15024"/>
  <c r="D15025"/>
  <c r="D15026"/>
  <c r="D15027"/>
  <c r="D15028"/>
  <c r="D15029"/>
  <c r="D15030"/>
  <c r="D15031"/>
  <c r="D15032"/>
  <c r="D15033"/>
  <c r="D15034"/>
  <c r="D15035"/>
  <c r="D15036"/>
  <c r="D15037"/>
  <c r="D15038"/>
  <c r="D15039"/>
  <c r="D15040"/>
  <c r="D15041"/>
  <c r="D15042"/>
  <c r="D15043"/>
  <c r="D15044"/>
  <c r="D15045"/>
  <c r="D15046"/>
  <c r="D15047"/>
  <c r="D15048"/>
  <c r="D15049"/>
  <c r="D15050"/>
  <c r="D15051"/>
  <c r="D15052"/>
  <c r="D15053"/>
  <c r="D15054"/>
  <c r="D15055"/>
  <c r="D15056"/>
  <c r="D15057"/>
  <c r="D15058"/>
  <c r="D15059"/>
  <c r="D15060"/>
  <c r="D15061"/>
  <c r="D15062"/>
  <c r="D15063"/>
  <c r="D15064"/>
  <c r="D15065"/>
  <c r="D15066"/>
  <c r="D15067"/>
  <c r="D15068"/>
  <c r="D15069"/>
  <c r="D15070"/>
  <c r="D15071"/>
  <c r="D15072"/>
  <c r="D15073"/>
  <c r="D15074"/>
  <c r="D15075"/>
  <c r="D15076"/>
  <c r="D15077"/>
  <c r="D15078"/>
  <c r="D15079"/>
  <c r="D15080"/>
  <c r="D15081"/>
  <c r="D15082"/>
  <c r="D15083"/>
  <c r="D15084"/>
  <c r="D15085"/>
  <c r="D15086"/>
  <c r="D15087"/>
  <c r="D15088"/>
  <c r="D15089"/>
  <c r="D15090"/>
  <c r="D15091"/>
  <c r="D15092"/>
  <c r="D15093"/>
  <c r="D15094"/>
  <c r="D15095"/>
  <c r="D15096"/>
  <c r="D15097"/>
  <c r="D15098"/>
  <c r="D15099"/>
  <c r="D15100"/>
  <c r="D15101"/>
  <c r="D15102"/>
  <c r="D15103"/>
  <c r="D15104"/>
  <c r="D15105"/>
  <c r="D15106"/>
  <c r="D15107"/>
  <c r="D15108"/>
  <c r="D15109"/>
  <c r="D15110"/>
  <c r="D15111"/>
  <c r="D15112"/>
  <c r="D15113"/>
  <c r="D15114"/>
  <c r="D15115"/>
  <c r="D15116"/>
  <c r="D15117"/>
  <c r="D15118"/>
  <c r="D15119"/>
  <c r="D15120"/>
  <c r="D15121"/>
  <c r="D15122"/>
  <c r="D15123"/>
  <c r="D15124"/>
  <c r="D15125"/>
  <c r="D15126"/>
  <c r="D15127"/>
  <c r="D15128"/>
  <c r="D15129"/>
  <c r="D15130"/>
  <c r="D15131"/>
  <c r="D15132"/>
  <c r="D15133"/>
  <c r="D15134"/>
  <c r="D15135"/>
  <c r="D15136"/>
  <c r="D15137"/>
  <c r="D15138"/>
  <c r="D15139"/>
  <c r="D15140"/>
  <c r="D15141"/>
  <c r="D15142"/>
  <c r="D15143"/>
  <c r="D15144"/>
  <c r="D15145"/>
  <c r="D15146"/>
  <c r="D15147"/>
  <c r="D15148"/>
  <c r="D15149"/>
  <c r="D15150"/>
  <c r="D15151"/>
  <c r="D15152"/>
  <c r="D15153"/>
  <c r="D15154"/>
  <c r="D15155"/>
  <c r="D15156"/>
  <c r="D15157"/>
  <c r="D15158"/>
  <c r="D15159"/>
  <c r="D15160"/>
  <c r="D15161"/>
  <c r="D15162"/>
  <c r="D15163"/>
  <c r="D15164"/>
  <c r="D15165"/>
  <c r="D15166"/>
  <c r="D15167"/>
  <c r="D15168"/>
  <c r="D15169"/>
  <c r="D15170"/>
  <c r="D15171"/>
  <c r="D15172"/>
  <c r="D15173"/>
  <c r="D15174"/>
  <c r="D15175"/>
  <c r="D15176"/>
  <c r="D15177"/>
  <c r="D15178"/>
  <c r="D15179"/>
  <c r="D15180"/>
  <c r="D15181"/>
  <c r="D15182"/>
  <c r="D15183"/>
  <c r="D15184"/>
  <c r="D15185"/>
  <c r="D15186"/>
  <c r="D15187"/>
  <c r="D15188"/>
  <c r="D15189"/>
  <c r="D15190"/>
  <c r="D15191"/>
  <c r="D15192"/>
  <c r="D15193"/>
  <c r="D15194"/>
  <c r="D15195"/>
  <c r="D15196"/>
  <c r="D15197"/>
  <c r="D15198"/>
  <c r="D15199"/>
  <c r="D15200"/>
  <c r="D15201"/>
  <c r="D15202"/>
  <c r="D15203"/>
  <c r="D15204"/>
  <c r="D15205"/>
  <c r="D15206"/>
  <c r="D15207"/>
  <c r="D15208"/>
  <c r="D15209"/>
  <c r="D15210"/>
  <c r="D15211"/>
  <c r="D15212"/>
  <c r="D15213"/>
  <c r="D15214"/>
  <c r="D15215"/>
  <c r="D15216"/>
  <c r="D15217"/>
  <c r="D15218"/>
  <c r="D15219"/>
  <c r="D15220"/>
  <c r="D15221"/>
  <c r="D15222"/>
  <c r="D15223"/>
  <c r="D15224"/>
  <c r="D15225"/>
  <c r="D15226"/>
  <c r="D15227"/>
  <c r="D15228"/>
  <c r="D15229"/>
  <c r="D15230"/>
  <c r="D15231"/>
  <c r="D15232"/>
  <c r="D15233"/>
  <c r="D15234"/>
  <c r="D15235"/>
  <c r="D15236"/>
  <c r="D15237"/>
  <c r="D15238"/>
  <c r="D15239"/>
  <c r="D15240"/>
  <c r="D15241"/>
  <c r="D15242"/>
  <c r="D15243"/>
  <c r="D15244"/>
  <c r="D15245"/>
  <c r="D15246"/>
  <c r="D15247"/>
  <c r="D15248"/>
  <c r="D15249"/>
  <c r="D15250"/>
  <c r="D15251"/>
  <c r="D15252"/>
  <c r="D15253"/>
  <c r="D15254"/>
  <c r="D15255"/>
  <c r="D15256"/>
  <c r="D15257"/>
  <c r="D15258"/>
  <c r="D15259"/>
  <c r="D15260"/>
  <c r="D15261"/>
  <c r="D15262"/>
  <c r="D15263"/>
  <c r="D15264"/>
  <c r="D15265"/>
  <c r="D15266"/>
  <c r="D15267"/>
  <c r="D15268"/>
  <c r="D15269"/>
  <c r="D15270"/>
  <c r="D15271"/>
  <c r="D15272"/>
  <c r="D15273"/>
  <c r="D15274"/>
  <c r="D15275"/>
  <c r="D15276"/>
  <c r="D15277"/>
  <c r="D15278"/>
  <c r="D15279"/>
  <c r="D15280"/>
  <c r="D15281"/>
  <c r="D15282"/>
  <c r="D15283"/>
  <c r="D15284"/>
  <c r="D15285"/>
  <c r="D15286"/>
  <c r="D15287"/>
  <c r="D15288"/>
  <c r="D15289"/>
  <c r="D15290"/>
  <c r="D15291"/>
  <c r="D15292"/>
  <c r="D15293"/>
  <c r="D15294"/>
  <c r="D15295"/>
  <c r="D15296"/>
  <c r="D15297"/>
  <c r="D15298"/>
  <c r="D15299"/>
  <c r="D15300"/>
  <c r="D15301"/>
  <c r="D15302"/>
  <c r="D15303"/>
  <c r="D15304"/>
  <c r="D15305"/>
  <c r="D15306"/>
  <c r="D15307"/>
  <c r="D15308"/>
  <c r="D15309"/>
  <c r="D15310"/>
  <c r="D15311"/>
  <c r="D15312"/>
  <c r="D15313"/>
  <c r="D15314"/>
  <c r="D15315"/>
  <c r="D15316"/>
  <c r="D15317"/>
  <c r="D15318"/>
  <c r="D15319"/>
  <c r="D15320"/>
  <c r="D15321"/>
  <c r="D15322"/>
  <c r="D15323"/>
  <c r="D15324"/>
  <c r="D15325"/>
  <c r="D15326"/>
  <c r="D15327"/>
  <c r="D15328"/>
  <c r="D15329"/>
  <c r="D15330"/>
  <c r="D15331"/>
  <c r="D15332"/>
  <c r="D15333"/>
  <c r="D15334"/>
  <c r="D15335"/>
  <c r="D15336"/>
  <c r="D15337"/>
  <c r="D15338"/>
  <c r="D15339"/>
  <c r="D15340"/>
  <c r="D15341"/>
  <c r="D15342"/>
  <c r="D15343"/>
  <c r="D15344"/>
  <c r="D15345"/>
  <c r="D15346"/>
  <c r="D15347"/>
  <c r="D15348"/>
  <c r="D15349"/>
  <c r="D15350"/>
  <c r="D15351"/>
  <c r="D15352"/>
  <c r="D15353"/>
  <c r="D15354"/>
  <c r="D15355"/>
  <c r="D15356"/>
  <c r="D15357"/>
  <c r="D15358"/>
  <c r="D15359"/>
  <c r="D15360"/>
  <c r="D15361"/>
  <c r="D15362"/>
  <c r="D15363"/>
  <c r="D15364"/>
  <c r="D15365"/>
  <c r="D15366"/>
  <c r="D15367"/>
  <c r="D15368"/>
  <c r="D15369"/>
  <c r="D15370"/>
  <c r="D15371"/>
  <c r="D15372"/>
  <c r="D15373"/>
  <c r="D15374"/>
  <c r="D15375"/>
  <c r="D15376"/>
  <c r="D15377"/>
  <c r="D15378"/>
  <c r="D15379"/>
  <c r="D15380"/>
  <c r="D15381"/>
  <c r="D15382"/>
  <c r="D15383"/>
  <c r="D15384"/>
  <c r="D15385"/>
  <c r="D15386"/>
  <c r="D15387"/>
  <c r="D15388"/>
  <c r="D15389"/>
  <c r="D15390"/>
  <c r="D15391"/>
  <c r="D15392"/>
  <c r="D15393"/>
  <c r="D15394"/>
  <c r="D15395"/>
  <c r="D15396"/>
  <c r="D15397"/>
  <c r="D15398"/>
  <c r="D15399"/>
  <c r="D15400"/>
  <c r="D15401"/>
  <c r="D15402"/>
  <c r="D15403"/>
  <c r="D15404"/>
  <c r="D15405"/>
  <c r="D15406"/>
  <c r="D15407"/>
  <c r="D15408"/>
  <c r="D15409"/>
  <c r="D15410"/>
  <c r="D15411"/>
  <c r="D15412"/>
  <c r="D15413"/>
  <c r="D15414"/>
  <c r="D15415"/>
  <c r="D15416"/>
  <c r="D15417"/>
  <c r="D15418"/>
  <c r="D15419"/>
  <c r="D15420"/>
  <c r="D15421"/>
  <c r="D15422"/>
  <c r="D15423"/>
  <c r="D15424"/>
  <c r="D15425"/>
  <c r="D15426"/>
  <c r="D15427"/>
  <c r="D15428"/>
  <c r="D15429"/>
  <c r="D15430"/>
  <c r="D15431"/>
  <c r="D15432"/>
  <c r="D15433"/>
  <c r="D15434"/>
  <c r="D15435"/>
  <c r="D15436"/>
  <c r="D15437"/>
  <c r="D15438"/>
  <c r="D15439"/>
  <c r="D15440"/>
  <c r="D15441"/>
  <c r="D15442"/>
  <c r="D15443"/>
  <c r="D15444"/>
  <c r="D15445"/>
  <c r="D15446"/>
  <c r="D15447"/>
  <c r="D15448"/>
  <c r="D15449"/>
  <c r="D15450"/>
  <c r="D15451"/>
  <c r="D15452"/>
  <c r="D15453"/>
  <c r="D15454"/>
  <c r="D15455"/>
  <c r="D15456"/>
  <c r="D15457"/>
  <c r="D15458"/>
  <c r="D15459"/>
  <c r="D15460"/>
  <c r="D15461"/>
  <c r="D15462"/>
  <c r="D15463"/>
  <c r="D15464"/>
  <c r="D15465"/>
  <c r="D15466"/>
  <c r="D15467"/>
  <c r="D15468"/>
  <c r="D15469"/>
  <c r="D15470"/>
  <c r="D15471"/>
  <c r="D15472"/>
  <c r="D15473"/>
  <c r="D15474"/>
  <c r="D15475"/>
  <c r="D15476"/>
  <c r="D15477"/>
  <c r="D15478"/>
  <c r="D15479"/>
  <c r="D15480"/>
  <c r="D15481"/>
  <c r="D15482"/>
  <c r="D15483"/>
  <c r="D15484"/>
  <c r="D15485"/>
  <c r="D15486"/>
  <c r="D15487"/>
  <c r="D15488"/>
  <c r="D15489"/>
  <c r="D15490"/>
  <c r="D15491"/>
  <c r="D15492"/>
  <c r="D15493"/>
  <c r="D15494"/>
  <c r="D15495"/>
  <c r="D15496"/>
  <c r="D15497"/>
  <c r="D15498"/>
  <c r="D15499"/>
  <c r="D15500"/>
  <c r="D15501"/>
  <c r="D15502"/>
  <c r="D15503"/>
  <c r="D15504"/>
  <c r="D15505"/>
  <c r="D15506"/>
  <c r="D15507"/>
  <c r="D15508"/>
  <c r="D15509"/>
  <c r="D15510"/>
  <c r="D15511"/>
  <c r="D15512"/>
  <c r="D15513"/>
  <c r="D15514"/>
  <c r="D15515"/>
  <c r="D15516"/>
  <c r="D15517"/>
  <c r="D15518"/>
  <c r="D15519"/>
  <c r="D15520"/>
  <c r="D15521"/>
  <c r="D15522"/>
  <c r="D15523"/>
  <c r="D15524"/>
  <c r="D15525"/>
  <c r="D15526"/>
  <c r="D15527"/>
  <c r="D15528"/>
  <c r="D15529"/>
  <c r="D15530"/>
  <c r="D15531"/>
  <c r="D15532"/>
  <c r="D15533"/>
  <c r="D15534"/>
  <c r="D15535"/>
  <c r="D15536"/>
  <c r="D15537"/>
  <c r="D15538"/>
  <c r="D15539"/>
  <c r="D15540"/>
  <c r="D15541"/>
  <c r="D15542"/>
  <c r="D15543"/>
  <c r="D15544"/>
  <c r="D15545"/>
  <c r="D15546"/>
  <c r="D15547"/>
  <c r="D15548"/>
  <c r="D15549"/>
  <c r="D15550"/>
  <c r="D15551"/>
  <c r="D15552"/>
  <c r="D15553"/>
  <c r="D15554"/>
  <c r="D15555"/>
  <c r="D15556"/>
  <c r="D15557"/>
  <c r="D15558"/>
  <c r="D15559"/>
  <c r="D15560"/>
  <c r="D15561"/>
  <c r="D15562"/>
  <c r="D15563"/>
  <c r="D15564"/>
  <c r="D15565"/>
  <c r="D15566"/>
  <c r="D15567"/>
  <c r="D15568"/>
  <c r="D15569"/>
  <c r="D15570"/>
  <c r="D15571"/>
  <c r="D15572"/>
  <c r="D15573"/>
  <c r="D15574"/>
  <c r="D15575"/>
  <c r="D15576"/>
  <c r="D15577"/>
  <c r="D15578"/>
  <c r="D15579"/>
  <c r="D15580"/>
  <c r="D15581"/>
  <c r="D15582"/>
  <c r="D15583"/>
  <c r="D15584"/>
  <c r="D15585"/>
  <c r="D15586"/>
  <c r="D15587"/>
  <c r="D15588"/>
  <c r="D15589"/>
  <c r="D15590"/>
  <c r="D15591"/>
  <c r="D15592"/>
  <c r="D15593"/>
  <c r="D15594"/>
  <c r="D15595"/>
  <c r="D15596"/>
  <c r="D15597"/>
  <c r="D15598"/>
  <c r="D15599"/>
  <c r="D15600"/>
  <c r="D15601"/>
  <c r="D15602"/>
  <c r="D15603"/>
  <c r="D15604"/>
  <c r="D15605"/>
  <c r="D15606"/>
  <c r="D15607"/>
  <c r="D15608"/>
  <c r="D15609"/>
  <c r="D15610"/>
  <c r="D15611"/>
  <c r="D15612"/>
  <c r="D15613"/>
  <c r="D15614"/>
  <c r="D15615"/>
  <c r="D15616"/>
  <c r="D15617"/>
  <c r="D15618"/>
  <c r="D15619"/>
  <c r="D15620"/>
  <c r="D15621"/>
  <c r="D15622"/>
  <c r="D15623"/>
  <c r="D15624"/>
  <c r="D15625"/>
  <c r="D15626"/>
  <c r="D15627"/>
  <c r="D15628"/>
  <c r="D15629"/>
  <c r="D15630"/>
  <c r="D15631"/>
  <c r="D15632"/>
  <c r="D15633"/>
  <c r="D15634"/>
  <c r="D15635"/>
  <c r="D15636"/>
  <c r="D15637"/>
  <c r="D15638"/>
  <c r="D15639"/>
  <c r="D15640"/>
  <c r="D15641"/>
  <c r="D15642"/>
  <c r="D15643"/>
  <c r="D15644"/>
  <c r="D15645"/>
  <c r="D15646"/>
  <c r="D15647"/>
  <c r="D15648"/>
  <c r="D15649"/>
  <c r="D15650"/>
  <c r="D15651"/>
  <c r="D15652"/>
  <c r="D15653"/>
  <c r="D15654"/>
  <c r="D15655"/>
  <c r="D15656"/>
  <c r="D15657"/>
  <c r="D15658"/>
  <c r="D15659"/>
  <c r="D15660"/>
  <c r="D15661"/>
  <c r="D15662"/>
  <c r="D15663"/>
  <c r="D15664"/>
  <c r="D15665"/>
  <c r="D15666"/>
  <c r="D15667"/>
  <c r="D15668"/>
  <c r="D15669"/>
  <c r="D15670"/>
  <c r="D15671"/>
  <c r="D15672"/>
  <c r="D15673"/>
  <c r="D15674"/>
  <c r="D15675"/>
  <c r="D15676"/>
  <c r="D15677"/>
  <c r="D15678"/>
  <c r="D15679"/>
  <c r="D15680"/>
  <c r="D15681"/>
  <c r="D15682"/>
  <c r="D15683"/>
  <c r="D15684"/>
  <c r="D15685"/>
  <c r="D15686"/>
  <c r="D15687"/>
  <c r="D15688"/>
  <c r="D15689"/>
  <c r="D15690"/>
  <c r="D15691"/>
  <c r="D15692"/>
  <c r="D15693"/>
  <c r="D15694"/>
  <c r="D15695"/>
  <c r="D15696"/>
  <c r="D15697"/>
  <c r="D15698"/>
  <c r="D15699"/>
  <c r="D15700"/>
  <c r="D15701"/>
  <c r="D15702"/>
  <c r="D15703"/>
  <c r="D15704"/>
  <c r="D15705"/>
  <c r="D15706"/>
  <c r="D15707"/>
  <c r="D15708"/>
  <c r="D15709"/>
  <c r="D15710"/>
  <c r="D15711"/>
  <c r="D15712"/>
  <c r="D15713"/>
  <c r="D15714"/>
  <c r="D15715"/>
  <c r="D15716"/>
  <c r="D15717"/>
  <c r="D15718"/>
  <c r="D15719"/>
  <c r="D15720"/>
  <c r="D15721"/>
  <c r="D15722"/>
  <c r="D15723"/>
  <c r="D15724"/>
  <c r="D15725"/>
  <c r="D15726"/>
  <c r="D15727"/>
  <c r="D15728"/>
  <c r="D15729"/>
  <c r="D15730"/>
  <c r="D15731"/>
  <c r="D15732"/>
  <c r="D15733"/>
  <c r="D15734"/>
  <c r="D15735"/>
  <c r="D15736"/>
  <c r="D15737"/>
  <c r="D15738"/>
  <c r="D15739"/>
  <c r="D15740"/>
  <c r="D15741"/>
  <c r="D15742"/>
  <c r="D15743"/>
  <c r="D15744"/>
  <c r="D15745"/>
  <c r="D15746"/>
  <c r="D15747"/>
  <c r="D15748"/>
  <c r="D15749"/>
  <c r="D15750"/>
  <c r="D15751"/>
  <c r="D15752"/>
  <c r="D15753"/>
  <c r="D15754"/>
  <c r="D15755"/>
  <c r="D15756"/>
  <c r="D15757"/>
  <c r="D15758"/>
  <c r="D15759"/>
  <c r="D15760"/>
  <c r="D15761"/>
  <c r="D15762"/>
  <c r="D15763"/>
  <c r="D15764"/>
  <c r="D15765"/>
  <c r="D15766"/>
  <c r="D15767"/>
  <c r="D15768"/>
  <c r="D15769"/>
  <c r="D15770"/>
  <c r="D15771"/>
  <c r="D15772"/>
  <c r="D15773"/>
  <c r="D15774"/>
  <c r="D15775"/>
  <c r="D15776"/>
  <c r="D15777"/>
  <c r="D15778"/>
  <c r="D15779"/>
  <c r="D15780"/>
  <c r="D15781"/>
  <c r="D15782"/>
  <c r="D15783"/>
  <c r="D15784"/>
  <c r="D15785"/>
  <c r="D15786"/>
  <c r="D15787"/>
  <c r="D15788"/>
  <c r="D15789"/>
  <c r="D15790"/>
  <c r="D15791"/>
  <c r="D15792"/>
  <c r="D15793"/>
  <c r="D15794"/>
  <c r="D15795"/>
  <c r="D15796"/>
  <c r="D15797"/>
  <c r="D15798"/>
  <c r="D15799"/>
  <c r="D15800"/>
  <c r="D15801"/>
  <c r="D15802"/>
  <c r="D15803"/>
  <c r="D15804"/>
  <c r="D15805"/>
  <c r="D15806"/>
  <c r="D15807"/>
  <c r="D15808"/>
  <c r="D15809"/>
  <c r="D15810"/>
  <c r="D15811"/>
  <c r="D15812"/>
  <c r="D15813"/>
  <c r="D15814"/>
  <c r="D15815"/>
  <c r="D15816"/>
  <c r="D15817"/>
  <c r="D15818"/>
  <c r="D15819"/>
  <c r="D15820"/>
  <c r="D15821"/>
  <c r="D15822"/>
  <c r="D15823"/>
  <c r="D15824"/>
  <c r="D15825"/>
  <c r="D15826"/>
  <c r="D15827"/>
  <c r="D15828"/>
  <c r="D15829"/>
  <c r="D15830"/>
  <c r="D15831"/>
  <c r="D15832"/>
  <c r="D15833"/>
  <c r="D15834"/>
  <c r="D15835"/>
  <c r="D15836"/>
  <c r="D15837"/>
  <c r="D15838"/>
  <c r="D15839"/>
  <c r="D15840"/>
  <c r="D15841"/>
  <c r="D15842"/>
  <c r="D15843"/>
  <c r="D15844"/>
  <c r="D15845"/>
  <c r="D15846"/>
  <c r="D15847"/>
  <c r="D15848"/>
  <c r="D15849"/>
  <c r="D15850"/>
  <c r="D15851"/>
  <c r="D15852"/>
  <c r="D15853"/>
  <c r="D15854"/>
  <c r="D15855"/>
  <c r="D15856"/>
  <c r="D15857"/>
  <c r="D15858"/>
  <c r="D15859"/>
  <c r="D15860"/>
  <c r="D15861"/>
  <c r="D15862"/>
  <c r="D15863"/>
  <c r="D15864"/>
  <c r="D15865"/>
  <c r="D15866"/>
  <c r="D15867"/>
  <c r="D15868"/>
  <c r="D15869"/>
  <c r="D15870"/>
  <c r="D15871"/>
  <c r="D15872"/>
  <c r="D15873"/>
  <c r="D15874"/>
  <c r="D15875"/>
  <c r="D15876"/>
  <c r="D15877"/>
  <c r="D15878"/>
  <c r="D15879"/>
  <c r="D15880"/>
  <c r="D15881"/>
  <c r="D15882"/>
  <c r="D15883"/>
  <c r="D15884"/>
  <c r="D15885"/>
  <c r="D15886"/>
  <c r="D15887"/>
  <c r="D15888"/>
  <c r="D15889"/>
  <c r="D15890"/>
  <c r="D15891"/>
  <c r="D15892"/>
  <c r="D15893"/>
  <c r="D15894"/>
  <c r="D15895"/>
  <c r="D15896"/>
  <c r="D15897"/>
  <c r="D15898"/>
  <c r="D15899"/>
  <c r="D15900"/>
  <c r="D15901"/>
  <c r="D15902"/>
  <c r="D15903"/>
  <c r="D15904"/>
  <c r="D15905"/>
  <c r="D15906"/>
  <c r="D15907"/>
  <c r="D15908"/>
  <c r="D15909"/>
  <c r="D15910"/>
  <c r="D15911"/>
  <c r="D15912"/>
  <c r="D15913"/>
  <c r="D15914"/>
  <c r="D15915"/>
  <c r="D15916"/>
  <c r="D15917"/>
  <c r="D15918"/>
  <c r="D15919"/>
  <c r="D15920"/>
  <c r="D15921"/>
  <c r="D15922"/>
  <c r="D15923"/>
  <c r="D15924"/>
  <c r="D15925"/>
  <c r="D15926"/>
  <c r="D15927"/>
  <c r="D15928"/>
  <c r="D15929"/>
  <c r="D15930"/>
  <c r="D15931"/>
  <c r="D15932"/>
  <c r="D15933"/>
  <c r="D15934"/>
  <c r="D15935"/>
  <c r="D15936"/>
  <c r="D15937"/>
  <c r="D15938"/>
  <c r="D15939"/>
  <c r="D15940"/>
  <c r="D15941"/>
  <c r="D15942"/>
  <c r="D15943"/>
  <c r="D15944"/>
  <c r="D15945"/>
  <c r="D15946"/>
  <c r="D15947"/>
  <c r="D15948"/>
  <c r="D15949"/>
  <c r="D15950"/>
  <c r="D15951"/>
  <c r="D15952"/>
  <c r="D15953"/>
  <c r="D15954"/>
  <c r="D15955"/>
  <c r="D15956"/>
  <c r="D15957"/>
  <c r="D15958"/>
  <c r="D15959"/>
  <c r="D15960"/>
  <c r="D15961"/>
  <c r="D15962"/>
  <c r="D15963"/>
  <c r="D15964"/>
  <c r="D15965"/>
  <c r="D15966"/>
  <c r="D15967"/>
  <c r="D15968"/>
  <c r="D15969"/>
  <c r="D15970"/>
  <c r="D15971"/>
  <c r="D15972"/>
  <c r="D15973"/>
  <c r="D15974"/>
  <c r="D15975"/>
  <c r="D15976"/>
  <c r="D15977"/>
  <c r="D15978"/>
  <c r="D15979"/>
  <c r="D15980"/>
  <c r="D15981"/>
  <c r="D15982"/>
  <c r="D15983"/>
  <c r="D15984"/>
  <c r="D15985"/>
  <c r="D15986"/>
  <c r="D15987"/>
  <c r="D15988"/>
  <c r="D15989"/>
  <c r="D15990"/>
  <c r="D15991"/>
  <c r="D15992"/>
  <c r="D15993"/>
  <c r="D15994"/>
  <c r="D15995"/>
  <c r="D15996"/>
  <c r="D15997"/>
  <c r="D15998"/>
  <c r="D15999"/>
  <c r="D16000"/>
  <c r="D16001"/>
  <c r="D16002"/>
  <c r="D16003"/>
  <c r="D16004"/>
  <c r="D16005"/>
  <c r="D16006"/>
  <c r="D16007"/>
  <c r="D16008"/>
  <c r="D16009"/>
  <c r="D16010"/>
  <c r="D16011"/>
  <c r="D16012"/>
  <c r="D16013"/>
  <c r="D16014"/>
  <c r="D16015"/>
  <c r="D16016"/>
  <c r="D16017"/>
  <c r="D16018"/>
  <c r="D16019"/>
  <c r="D16020"/>
  <c r="D16021"/>
  <c r="D16022"/>
  <c r="D16023"/>
  <c r="D16024"/>
  <c r="D16025"/>
  <c r="D16026"/>
  <c r="D16027"/>
  <c r="D16028"/>
  <c r="D16029"/>
  <c r="D16030"/>
  <c r="D16031"/>
  <c r="D16032"/>
  <c r="D16033"/>
  <c r="D16034"/>
  <c r="D16035"/>
  <c r="D16036"/>
  <c r="D16037"/>
  <c r="D16038"/>
  <c r="D16039"/>
  <c r="D16040"/>
  <c r="D16041"/>
  <c r="D16042"/>
  <c r="D16043"/>
  <c r="D16044"/>
  <c r="D16045"/>
  <c r="D16046"/>
  <c r="D16047"/>
  <c r="D16048"/>
  <c r="D16049"/>
  <c r="D16050"/>
  <c r="D16051"/>
  <c r="D16052"/>
  <c r="D16053"/>
  <c r="D16054"/>
  <c r="D16055"/>
  <c r="D16056"/>
  <c r="D16057"/>
  <c r="D16058"/>
  <c r="D16059"/>
  <c r="D16060"/>
  <c r="D16061"/>
  <c r="D16062"/>
  <c r="D16063"/>
  <c r="D16064"/>
  <c r="D16065"/>
  <c r="D16066"/>
  <c r="D16067"/>
  <c r="D16068"/>
  <c r="D16069"/>
  <c r="D16070"/>
  <c r="D16071"/>
  <c r="D16072"/>
  <c r="D16073"/>
  <c r="D16074"/>
  <c r="D16075"/>
  <c r="D16076"/>
  <c r="D16077"/>
  <c r="D16078"/>
  <c r="D16079"/>
  <c r="D16080"/>
  <c r="D16081"/>
  <c r="D16082"/>
  <c r="D16083"/>
  <c r="D16084"/>
  <c r="D16085"/>
  <c r="D16086"/>
  <c r="D16087"/>
  <c r="D16088"/>
  <c r="D16089"/>
  <c r="D16090"/>
  <c r="D16091"/>
  <c r="D16092"/>
  <c r="D16093"/>
  <c r="D16094"/>
  <c r="D16095"/>
  <c r="D16096"/>
  <c r="D16097"/>
  <c r="D16098"/>
  <c r="D16099"/>
  <c r="D16100"/>
  <c r="D16101"/>
  <c r="D16102"/>
  <c r="D16103"/>
  <c r="D16104"/>
  <c r="D16105"/>
  <c r="D16106"/>
  <c r="D16107"/>
  <c r="D16108"/>
  <c r="D16109"/>
  <c r="D16110"/>
  <c r="D16111"/>
  <c r="D16112"/>
  <c r="D16113"/>
  <c r="D16114"/>
  <c r="D16115"/>
  <c r="D16116"/>
  <c r="D16117"/>
  <c r="D16118"/>
  <c r="D16119"/>
  <c r="D16120"/>
  <c r="D16121"/>
  <c r="D16122"/>
  <c r="D16123"/>
  <c r="D16124"/>
  <c r="D16125"/>
  <c r="D16126"/>
  <c r="D16127"/>
  <c r="D16128"/>
  <c r="D16129"/>
  <c r="D16130"/>
  <c r="D16131"/>
  <c r="D16132"/>
  <c r="D16133"/>
  <c r="D16134"/>
  <c r="D16135"/>
  <c r="D16136"/>
  <c r="D16137"/>
  <c r="D16138"/>
  <c r="D16139"/>
  <c r="D16140"/>
  <c r="D16141"/>
  <c r="D16142"/>
  <c r="D16143"/>
  <c r="D16144"/>
  <c r="D16145"/>
  <c r="D16146"/>
  <c r="D16147"/>
  <c r="D16148"/>
  <c r="D16149"/>
  <c r="D16150"/>
  <c r="D16151"/>
  <c r="D16152"/>
  <c r="D16153"/>
  <c r="D16154"/>
  <c r="D16155"/>
  <c r="D16156"/>
  <c r="D16157"/>
  <c r="D16158"/>
  <c r="D16159"/>
  <c r="D16160"/>
  <c r="D16161"/>
  <c r="D16162"/>
  <c r="D16163"/>
  <c r="D16164"/>
  <c r="D16165"/>
  <c r="D16166"/>
  <c r="D16167"/>
  <c r="D16168"/>
  <c r="D16169"/>
  <c r="D16170"/>
  <c r="D16171"/>
  <c r="D16172"/>
  <c r="D16173"/>
  <c r="D16174"/>
  <c r="D16175"/>
  <c r="D16176"/>
  <c r="D16177"/>
  <c r="D16178"/>
  <c r="D16179"/>
  <c r="D16180"/>
  <c r="D16181"/>
  <c r="D16182"/>
  <c r="D16183"/>
  <c r="D16184"/>
  <c r="D16185"/>
  <c r="D16186"/>
  <c r="D16187"/>
  <c r="D16188"/>
  <c r="D16189"/>
  <c r="D16190"/>
  <c r="D16191"/>
  <c r="D16192"/>
  <c r="D16193"/>
  <c r="D16194"/>
  <c r="D16195"/>
  <c r="D16196"/>
  <c r="D16197"/>
  <c r="D16198"/>
  <c r="D16199"/>
  <c r="D16200"/>
  <c r="D16201"/>
  <c r="D16202"/>
  <c r="D16203"/>
  <c r="D16204"/>
  <c r="D16205"/>
  <c r="D16206"/>
  <c r="D16207"/>
  <c r="D16208"/>
  <c r="D16209"/>
  <c r="D16210"/>
  <c r="D16211"/>
  <c r="D16212"/>
  <c r="D16213"/>
  <c r="D16214"/>
  <c r="D16215"/>
  <c r="D16216"/>
  <c r="D16217"/>
  <c r="D16218"/>
  <c r="D16219"/>
  <c r="D16220"/>
  <c r="D16221"/>
  <c r="D16222"/>
  <c r="D16223"/>
  <c r="D16224"/>
  <c r="D16225"/>
  <c r="D16226"/>
  <c r="D16227"/>
  <c r="D16228"/>
  <c r="D16229"/>
  <c r="D16230"/>
  <c r="D16231"/>
  <c r="D16232"/>
  <c r="D16233"/>
  <c r="D16234"/>
  <c r="D16235"/>
  <c r="D16236"/>
  <c r="D16237"/>
  <c r="D16238"/>
  <c r="D16239"/>
  <c r="D16240"/>
  <c r="D16241"/>
  <c r="D16242"/>
  <c r="D16243"/>
  <c r="D16244"/>
  <c r="D16245"/>
  <c r="D16246"/>
  <c r="D16247"/>
  <c r="D16248"/>
  <c r="D16249"/>
  <c r="D16250"/>
  <c r="D16251"/>
  <c r="D16252"/>
  <c r="D16253"/>
  <c r="D16254"/>
  <c r="D16255"/>
  <c r="D16256"/>
  <c r="D16257"/>
  <c r="D16258"/>
  <c r="D16259"/>
  <c r="D16260"/>
  <c r="D16261"/>
  <c r="D16262"/>
  <c r="D16263"/>
  <c r="D16264"/>
  <c r="D16265"/>
  <c r="D16266"/>
  <c r="D16267"/>
  <c r="D16268"/>
  <c r="D16269"/>
  <c r="D16270"/>
  <c r="D16271"/>
  <c r="D16272"/>
  <c r="D16273"/>
  <c r="D16274"/>
  <c r="D16275"/>
  <c r="D16276"/>
  <c r="D16277"/>
  <c r="D16278"/>
  <c r="D16279"/>
  <c r="D16280"/>
  <c r="D16281"/>
  <c r="D16282"/>
  <c r="D16283"/>
  <c r="D16284"/>
  <c r="D16285"/>
  <c r="D16286"/>
  <c r="D16287"/>
  <c r="D16288"/>
  <c r="D16289"/>
  <c r="D16290"/>
  <c r="D16291"/>
  <c r="D16292"/>
  <c r="D16293"/>
  <c r="D16294"/>
  <c r="D16295"/>
  <c r="D16296"/>
  <c r="D16297"/>
  <c r="D16298"/>
  <c r="D16299"/>
  <c r="D16300"/>
  <c r="D16301"/>
  <c r="D16302"/>
  <c r="D16303"/>
  <c r="D16304"/>
  <c r="D16305"/>
  <c r="D16306"/>
  <c r="D16307"/>
  <c r="D16308"/>
  <c r="D16309"/>
  <c r="D16310"/>
  <c r="D16311"/>
  <c r="D16312"/>
  <c r="D16313"/>
  <c r="D16314"/>
  <c r="D16315"/>
  <c r="D16316"/>
  <c r="D16317"/>
  <c r="D16318"/>
  <c r="D16319"/>
  <c r="D16320"/>
  <c r="D16321"/>
  <c r="D16322"/>
  <c r="D16323"/>
  <c r="D16324"/>
  <c r="D16325"/>
  <c r="D16326"/>
  <c r="D16327"/>
  <c r="D16328"/>
  <c r="D16329"/>
  <c r="D16330"/>
  <c r="D16331"/>
  <c r="D16332"/>
  <c r="D16333"/>
  <c r="D16334"/>
  <c r="D16335"/>
  <c r="D16336"/>
  <c r="D16337"/>
  <c r="D16338"/>
  <c r="D16339"/>
  <c r="D16340"/>
  <c r="D16341"/>
  <c r="D16342"/>
  <c r="D16343"/>
  <c r="D16344"/>
  <c r="D16345"/>
  <c r="D16346"/>
  <c r="D16347"/>
  <c r="D16348"/>
  <c r="D16349"/>
  <c r="D16350"/>
  <c r="D16351"/>
  <c r="D16352"/>
  <c r="D16353"/>
  <c r="D16354"/>
  <c r="D16355"/>
  <c r="D16356"/>
  <c r="D16357"/>
  <c r="D16358"/>
  <c r="D16359"/>
  <c r="D16360"/>
  <c r="D16361"/>
  <c r="D16362"/>
  <c r="D16363"/>
  <c r="D16364"/>
  <c r="D16365"/>
  <c r="D16366"/>
  <c r="D16367"/>
  <c r="D16368"/>
  <c r="D16369"/>
  <c r="D16370"/>
  <c r="D16371"/>
  <c r="D16372"/>
  <c r="D16373"/>
  <c r="D16374"/>
  <c r="D16375"/>
  <c r="D16376"/>
  <c r="D16377"/>
  <c r="D16378"/>
  <c r="D16379"/>
  <c r="D16380"/>
  <c r="D16381"/>
  <c r="D16382"/>
  <c r="D16383"/>
  <c r="D16384"/>
  <c r="D16385"/>
  <c r="D16386"/>
  <c r="D16387"/>
  <c r="D16388"/>
  <c r="D16389"/>
  <c r="D16390"/>
  <c r="D16391"/>
  <c r="D16392"/>
  <c r="D16393"/>
  <c r="D16394"/>
  <c r="D16395"/>
  <c r="D16396"/>
  <c r="D16397"/>
  <c r="D16398"/>
  <c r="D16399"/>
  <c r="D16400"/>
  <c r="D16401"/>
  <c r="D16402"/>
  <c r="D16403"/>
  <c r="D16404"/>
  <c r="D16405"/>
  <c r="D16406"/>
  <c r="D16407"/>
  <c r="D16408"/>
  <c r="D16409"/>
  <c r="D16410"/>
  <c r="D16411"/>
  <c r="D16412"/>
  <c r="D16413"/>
  <c r="D16414"/>
  <c r="D16415"/>
  <c r="D16416"/>
  <c r="D16417"/>
  <c r="D16418"/>
  <c r="D16419"/>
  <c r="D16420"/>
  <c r="D16421"/>
  <c r="D16422"/>
  <c r="D16423"/>
  <c r="D16424"/>
  <c r="D16425"/>
  <c r="D16426"/>
  <c r="D16427"/>
  <c r="D16428"/>
  <c r="D16429"/>
  <c r="D16430"/>
  <c r="D16431"/>
  <c r="D16432"/>
  <c r="D16433"/>
  <c r="D16434"/>
  <c r="D16435"/>
  <c r="D16436"/>
  <c r="D16437"/>
  <c r="D16438"/>
  <c r="D16439"/>
  <c r="D16440"/>
  <c r="D16441"/>
  <c r="D16442"/>
  <c r="D16443"/>
  <c r="D16444"/>
  <c r="D16445"/>
  <c r="D16446"/>
  <c r="D16447"/>
  <c r="D16448"/>
  <c r="D16449"/>
  <c r="D16450"/>
  <c r="D16451"/>
  <c r="D16452"/>
  <c r="D16453"/>
  <c r="D16454"/>
  <c r="D16455"/>
  <c r="D16456"/>
  <c r="D16457"/>
  <c r="D16458"/>
  <c r="D16459"/>
  <c r="D16460"/>
  <c r="D16461"/>
  <c r="D16462"/>
  <c r="D16463"/>
  <c r="D16464"/>
  <c r="D16465"/>
  <c r="D16466"/>
  <c r="D16467"/>
  <c r="D16468"/>
  <c r="D16469"/>
  <c r="D16470"/>
  <c r="D16471"/>
  <c r="D16472"/>
  <c r="D16473"/>
  <c r="D16474"/>
  <c r="D16475"/>
  <c r="D16476"/>
  <c r="D16477"/>
  <c r="D16478"/>
  <c r="D16479"/>
  <c r="D16480"/>
  <c r="D16481"/>
  <c r="D16482"/>
  <c r="D16483"/>
  <c r="D16484"/>
  <c r="D16485"/>
  <c r="D16486"/>
  <c r="D16487"/>
  <c r="D16488"/>
  <c r="D16489"/>
  <c r="D16490"/>
  <c r="D16491"/>
  <c r="D16492"/>
  <c r="D16493"/>
  <c r="D16494"/>
  <c r="D16495"/>
  <c r="D16496"/>
  <c r="D16497"/>
  <c r="D16498"/>
  <c r="D16499"/>
  <c r="D16500"/>
  <c r="D16501"/>
  <c r="D16502"/>
  <c r="D16503"/>
  <c r="D16504"/>
  <c r="D16505"/>
  <c r="D16506"/>
  <c r="D16507"/>
  <c r="D16508"/>
  <c r="D16509"/>
  <c r="D16510"/>
  <c r="D16511"/>
  <c r="D16512"/>
  <c r="D16513"/>
  <c r="D16514"/>
  <c r="D16515"/>
  <c r="D16516"/>
  <c r="D16517"/>
  <c r="D16518"/>
  <c r="D16519"/>
  <c r="D16520"/>
  <c r="D16521"/>
  <c r="D16522"/>
  <c r="D16523"/>
  <c r="D16524"/>
  <c r="D16525"/>
  <c r="D16526"/>
  <c r="D16527"/>
  <c r="D16528"/>
  <c r="D16529"/>
  <c r="D16530"/>
  <c r="D16531"/>
  <c r="D16532"/>
  <c r="D16533"/>
  <c r="D16534"/>
  <c r="D16535"/>
  <c r="D16536"/>
  <c r="D16537"/>
  <c r="D16538"/>
  <c r="D16539"/>
  <c r="D16540"/>
  <c r="D16541"/>
  <c r="D16542"/>
  <c r="D16543"/>
  <c r="D16544"/>
  <c r="D16545"/>
  <c r="D16546"/>
  <c r="D16547"/>
  <c r="D16548"/>
  <c r="D16549"/>
  <c r="D16550"/>
  <c r="D16551"/>
  <c r="D16552"/>
  <c r="D16553"/>
  <c r="D16554"/>
  <c r="D16555"/>
  <c r="D16556"/>
  <c r="D16557"/>
  <c r="D16558"/>
  <c r="D16559"/>
  <c r="D16560"/>
  <c r="D16561"/>
  <c r="D16562"/>
  <c r="D16563"/>
  <c r="D16564"/>
  <c r="D16565"/>
  <c r="D16566"/>
  <c r="D16567"/>
  <c r="D16568"/>
  <c r="D16569"/>
  <c r="D16570"/>
  <c r="D16571"/>
  <c r="D16572"/>
  <c r="D16573"/>
  <c r="D16574"/>
  <c r="D16575"/>
  <c r="D16576"/>
  <c r="D16577"/>
  <c r="D16578"/>
  <c r="D16579"/>
  <c r="D16580"/>
  <c r="D16581"/>
  <c r="D16582"/>
  <c r="D16583"/>
  <c r="D16584"/>
  <c r="D16585"/>
  <c r="D16586"/>
  <c r="D16587"/>
  <c r="D16588"/>
  <c r="D16589"/>
  <c r="D16590"/>
  <c r="D16591"/>
  <c r="D16592"/>
  <c r="D16593"/>
  <c r="D16594"/>
  <c r="D16595"/>
  <c r="D16596"/>
  <c r="D16597"/>
  <c r="D16598"/>
  <c r="D16599"/>
  <c r="D16600"/>
  <c r="D16601"/>
  <c r="D16602"/>
  <c r="D16603"/>
  <c r="D16604"/>
  <c r="D16605"/>
  <c r="D16606"/>
  <c r="D16607"/>
  <c r="D16608"/>
  <c r="D16609"/>
  <c r="D16610"/>
  <c r="D16611"/>
  <c r="D16612"/>
  <c r="D16613"/>
  <c r="D16614"/>
  <c r="D16615"/>
  <c r="D16616"/>
  <c r="D16617"/>
  <c r="D16618"/>
  <c r="D16619"/>
  <c r="D16620"/>
  <c r="D16621"/>
  <c r="D16622"/>
  <c r="D16623"/>
  <c r="D16624"/>
  <c r="D16625"/>
  <c r="D16626"/>
  <c r="D16627"/>
  <c r="D16628"/>
  <c r="D16629"/>
  <c r="D16630"/>
  <c r="D16631"/>
  <c r="D16632"/>
  <c r="D16633"/>
  <c r="D16634"/>
  <c r="D16635"/>
  <c r="D16636"/>
  <c r="D16637"/>
  <c r="D16638"/>
  <c r="D16639"/>
  <c r="D16640"/>
  <c r="D16641"/>
  <c r="D16642"/>
  <c r="D16643"/>
  <c r="D16644"/>
  <c r="D16645"/>
  <c r="D16646"/>
  <c r="D16647"/>
  <c r="D16648"/>
  <c r="D16649"/>
  <c r="D16650"/>
  <c r="D16651"/>
  <c r="D16652"/>
  <c r="D16653"/>
  <c r="D16654"/>
  <c r="D16655"/>
  <c r="D16656"/>
  <c r="D16657"/>
  <c r="D16658"/>
  <c r="D16659"/>
  <c r="D16660"/>
  <c r="D16661"/>
  <c r="D16662"/>
  <c r="D16663"/>
  <c r="D16664"/>
  <c r="D16665"/>
  <c r="D16666"/>
  <c r="D16667"/>
  <c r="D16668"/>
  <c r="D16669"/>
  <c r="D16670"/>
  <c r="D16671"/>
  <c r="D16672"/>
  <c r="D16673"/>
  <c r="D16674"/>
  <c r="D16675"/>
  <c r="D16676"/>
  <c r="D16677"/>
  <c r="D16678"/>
  <c r="D16679"/>
  <c r="D16680"/>
  <c r="D16681"/>
  <c r="D16682"/>
  <c r="D16683"/>
  <c r="D16684"/>
  <c r="D16685"/>
  <c r="D16686"/>
  <c r="D16687"/>
  <c r="D16688"/>
  <c r="D16689"/>
  <c r="D16690"/>
  <c r="D16691"/>
  <c r="D16692"/>
  <c r="D16693"/>
  <c r="D16694"/>
  <c r="D16695"/>
  <c r="D16696"/>
  <c r="D16697"/>
  <c r="D16698"/>
  <c r="D16699"/>
  <c r="D16700"/>
  <c r="D16701"/>
  <c r="D16702"/>
  <c r="D16703"/>
  <c r="D16704"/>
  <c r="D16705"/>
  <c r="D16706"/>
  <c r="D16707"/>
  <c r="D16708"/>
  <c r="D16709"/>
  <c r="D16710"/>
  <c r="D16711"/>
  <c r="D16712"/>
  <c r="D16713"/>
  <c r="D16714"/>
  <c r="D16715"/>
  <c r="D16716"/>
  <c r="D16717"/>
  <c r="D16718"/>
  <c r="D16719"/>
  <c r="D16720"/>
  <c r="D16721"/>
  <c r="D16722"/>
  <c r="D16723"/>
  <c r="D16724"/>
  <c r="D16725"/>
  <c r="D16726"/>
  <c r="D16727"/>
  <c r="D16728"/>
  <c r="D16729"/>
  <c r="D16730"/>
  <c r="D16731"/>
  <c r="D16732"/>
  <c r="D16733"/>
  <c r="D16734"/>
  <c r="D16735"/>
  <c r="D16736"/>
  <c r="D16737"/>
  <c r="D16738"/>
  <c r="D16739"/>
  <c r="D16740"/>
  <c r="D16741"/>
  <c r="D16742"/>
  <c r="D16743"/>
  <c r="D16744"/>
  <c r="D16745"/>
  <c r="D16746"/>
  <c r="D16747"/>
  <c r="D16748"/>
  <c r="D16749"/>
  <c r="D16750"/>
  <c r="D16751"/>
  <c r="D16752"/>
  <c r="D16753"/>
  <c r="D16754"/>
  <c r="D16755"/>
  <c r="D16756"/>
  <c r="D16757"/>
  <c r="D16758"/>
  <c r="D16759"/>
  <c r="D16760"/>
  <c r="D16761"/>
  <c r="D16762"/>
  <c r="D16763"/>
  <c r="D16764"/>
  <c r="D16765"/>
  <c r="D16766"/>
  <c r="D16767"/>
  <c r="D16768"/>
  <c r="D16769"/>
  <c r="D16770"/>
  <c r="D16771"/>
  <c r="D16772"/>
  <c r="D16773"/>
  <c r="D16774"/>
  <c r="D16775"/>
  <c r="D16776"/>
  <c r="D16777"/>
  <c r="D16778"/>
  <c r="D16779"/>
  <c r="D16780"/>
  <c r="D16781"/>
  <c r="D16782"/>
  <c r="D16783"/>
  <c r="D16784"/>
  <c r="D16785"/>
  <c r="D16786"/>
  <c r="D16787"/>
  <c r="D16788"/>
  <c r="D16789"/>
  <c r="D16790"/>
  <c r="D16791"/>
  <c r="D16792"/>
  <c r="D16793"/>
  <c r="D16794"/>
  <c r="D16795"/>
  <c r="D16796"/>
  <c r="D16797"/>
  <c r="D16798"/>
  <c r="D16799"/>
  <c r="D16800"/>
  <c r="D16801"/>
  <c r="D16802"/>
  <c r="D16803"/>
  <c r="D16804"/>
  <c r="D16805"/>
  <c r="D16806"/>
  <c r="D16807"/>
  <c r="D16808"/>
  <c r="D16809"/>
  <c r="D16810"/>
  <c r="D16811"/>
  <c r="D16812"/>
  <c r="D16813"/>
  <c r="D16814"/>
  <c r="D16815"/>
  <c r="D16816"/>
  <c r="D16817"/>
  <c r="D16818"/>
  <c r="D16819"/>
  <c r="D16820"/>
  <c r="D16821"/>
  <c r="D16822"/>
  <c r="D16823"/>
  <c r="D16824"/>
  <c r="D16825"/>
  <c r="D16826"/>
  <c r="D16827"/>
  <c r="D16828"/>
  <c r="D16829"/>
  <c r="D16830"/>
  <c r="D16831"/>
  <c r="D16832"/>
  <c r="D16833"/>
  <c r="D16834"/>
  <c r="D16835"/>
  <c r="D16836"/>
  <c r="D16837"/>
  <c r="D16838"/>
  <c r="D16839"/>
  <c r="D16840"/>
  <c r="D16841"/>
  <c r="D16842"/>
  <c r="D16843"/>
  <c r="D16844"/>
  <c r="D16845"/>
  <c r="D16846"/>
  <c r="D16847"/>
  <c r="D16848"/>
  <c r="D16849"/>
  <c r="D16850"/>
  <c r="D16851"/>
  <c r="D16852"/>
  <c r="D16853"/>
  <c r="D16854"/>
  <c r="D16855"/>
  <c r="D16856"/>
  <c r="D16857"/>
  <c r="D16858"/>
  <c r="D16859"/>
  <c r="D16860"/>
  <c r="D16861"/>
  <c r="D16862"/>
  <c r="D16863"/>
  <c r="D16864"/>
  <c r="D16865"/>
  <c r="D16866"/>
  <c r="D16867"/>
  <c r="D16868"/>
  <c r="D16869"/>
  <c r="D16870"/>
  <c r="D16871"/>
  <c r="D16872"/>
  <c r="D16873"/>
  <c r="D16874"/>
  <c r="D16875"/>
  <c r="D16876"/>
  <c r="D16877"/>
  <c r="D16878"/>
  <c r="D16879"/>
  <c r="D16880"/>
  <c r="D16881"/>
  <c r="D16882"/>
  <c r="D16883"/>
  <c r="D16884"/>
  <c r="D16885"/>
  <c r="D16886"/>
  <c r="D16887"/>
  <c r="D16888"/>
  <c r="D16889"/>
  <c r="D16890"/>
  <c r="D16891"/>
  <c r="D16892"/>
  <c r="D16893"/>
  <c r="D16894"/>
  <c r="D16895"/>
  <c r="D16896"/>
  <c r="D16897"/>
  <c r="D16898"/>
  <c r="D16899"/>
  <c r="D16900"/>
  <c r="D16901"/>
  <c r="D16902"/>
  <c r="D16903"/>
  <c r="D16904"/>
  <c r="D16905"/>
  <c r="D16906"/>
  <c r="D16907"/>
  <c r="D16908"/>
  <c r="D16909"/>
  <c r="D16910"/>
  <c r="D16911"/>
  <c r="D16912"/>
  <c r="D16913"/>
  <c r="D16914"/>
  <c r="D16915"/>
  <c r="D16916"/>
  <c r="D16917"/>
  <c r="D16918"/>
  <c r="D16919"/>
  <c r="D16920"/>
  <c r="D16921"/>
  <c r="D16922"/>
  <c r="D16923"/>
  <c r="D16924"/>
  <c r="D16925"/>
  <c r="D16926"/>
  <c r="D16927"/>
  <c r="D16928"/>
  <c r="D16929"/>
  <c r="D16930"/>
  <c r="D16931"/>
  <c r="D16932"/>
  <c r="D16933"/>
  <c r="D16934"/>
  <c r="D16935"/>
  <c r="D16936"/>
  <c r="D16937"/>
  <c r="D16938"/>
  <c r="D16939"/>
  <c r="D16940"/>
  <c r="D16941"/>
  <c r="D16942"/>
  <c r="D16943"/>
  <c r="D16944"/>
  <c r="D16945"/>
  <c r="D16946"/>
  <c r="D16947"/>
  <c r="D16948"/>
  <c r="D16949"/>
  <c r="D16950"/>
  <c r="D16951"/>
  <c r="D16952"/>
  <c r="D16953"/>
  <c r="D16954"/>
  <c r="D16955"/>
  <c r="D16956"/>
  <c r="D16957"/>
  <c r="D16958"/>
  <c r="D16959"/>
  <c r="D16960"/>
  <c r="D16961"/>
  <c r="D16962"/>
  <c r="D16963"/>
  <c r="D16964"/>
  <c r="D16965"/>
  <c r="D16966"/>
  <c r="D16967"/>
  <c r="D16968"/>
  <c r="D16969"/>
  <c r="D16970"/>
  <c r="D16971"/>
  <c r="D16972"/>
  <c r="D16973"/>
  <c r="D16974"/>
  <c r="D16975"/>
  <c r="D16976"/>
  <c r="D16977"/>
  <c r="D16978"/>
  <c r="D16979"/>
  <c r="D16980"/>
  <c r="D16981"/>
  <c r="D16982"/>
  <c r="D16983"/>
  <c r="D16984"/>
  <c r="D16985"/>
  <c r="D16986"/>
  <c r="D16987"/>
  <c r="D16988"/>
  <c r="D16989"/>
  <c r="D16990"/>
  <c r="D16991"/>
  <c r="D16992"/>
  <c r="D16993"/>
  <c r="D16994"/>
  <c r="D16995"/>
  <c r="D16996"/>
  <c r="D16997"/>
  <c r="D16998"/>
  <c r="D16999"/>
  <c r="D17000"/>
  <c r="D17001"/>
  <c r="D17002"/>
  <c r="D17003"/>
  <c r="D17004"/>
  <c r="D17005"/>
  <c r="D17006"/>
  <c r="D17007"/>
  <c r="D17008"/>
  <c r="D17009"/>
  <c r="D17010"/>
  <c r="D17011"/>
  <c r="D17012"/>
  <c r="D17013"/>
  <c r="D17014"/>
  <c r="D17015"/>
  <c r="D17016"/>
  <c r="D17017"/>
  <c r="D17018"/>
  <c r="D17019"/>
  <c r="D17020"/>
  <c r="D17021"/>
  <c r="D17022"/>
  <c r="D17023"/>
  <c r="D17024"/>
  <c r="D17025"/>
  <c r="D17026"/>
  <c r="D17027"/>
  <c r="D17028"/>
  <c r="D17029"/>
  <c r="D17030"/>
  <c r="D17031"/>
  <c r="D17032"/>
  <c r="D17033"/>
  <c r="D17034"/>
  <c r="D17035"/>
  <c r="D17036"/>
  <c r="D17037"/>
  <c r="D17038"/>
  <c r="D17039"/>
  <c r="D17040"/>
  <c r="D17041"/>
  <c r="D17042"/>
  <c r="D17043"/>
  <c r="D17044"/>
  <c r="D17045"/>
  <c r="D17046"/>
  <c r="D17047"/>
  <c r="D17048"/>
  <c r="D17049"/>
  <c r="D17050"/>
  <c r="D17051"/>
  <c r="D17052"/>
  <c r="D17053"/>
  <c r="D17054"/>
  <c r="D17055"/>
  <c r="D17056"/>
  <c r="D17057"/>
  <c r="D17058"/>
  <c r="D17059"/>
  <c r="D17060"/>
  <c r="D17061"/>
  <c r="D17062"/>
  <c r="D17063"/>
  <c r="D17064"/>
  <c r="D17065"/>
  <c r="D17066"/>
  <c r="D17067"/>
  <c r="D17068"/>
  <c r="D17069"/>
  <c r="D17070"/>
  <c r="D17071"/>
  <c r="D17072"/>
  <c r="D17073"/>
  <c r="D17074"/>
  <c r="D17075"/>
  <c r="D17076"/>
  <c r="D17077"/>
  <c r="D17078"/>
  <c r="D17079"/>
  <c r="D17080"/>
  <c r="D17081"/>
  <c r="D17082"/>
  <c r="D17083"/>
  <c r="D17084"/>
  <c r="D17085"/>
  <c r="D17086"/>
  <c r="D17087"/>
  <c r="D17088"/>
  <c r="D17089"/>
  <c r="D17090"/>
  <c r="D17091"/>
  <c r="D17092"/>
  <c r="D17093"/>
  <c r="D17094"/>
  <c r="D17095"/>
  <c r="D17096"/>
  <c r="D17097"/>
  <c r="D17098"/>
  <c r="D17099"/>
  <c r="D17100"/>
  <c r="D17101"/>
  <c r="D17102"/>
  <c r="D17103"/>
  <c r="D17104"/>
  <c r="D17105"/>
  <c r="D17106"/>
  <c r="D17107"/>
  <c r="D17108"/>
  <c r="D17109"/>
  <c r="D17110"/>
  <c r="D17111"/>
  <c r="D17112"/>
  <c r="D17113"/>
  <c r="D17114"/>
  <c r="D17115"/>
  <c r="D17116"/>
  <c r="D17117"/>
  <c r="D17118"/>
  <c r="D17119"/>
  <c r="D17120"/>
  <c r="D17121"/>
  <c r="D17122"/>
  <c r="D17123"/>
  <c r="D17124"/>
  <c r="D17125"/>
  <c r="D17126"/>
  <c r="D17127"/>
  <c r="D17128"/>
  <c r="D17129"/>
  <c r="D17130"/>
  <c r="D17131"/>
  <c r="D17132"/>
  <c r="D17133"/>
  <c r="D17134"/>
  <c r="D17135"/>
  <c r="D17136"/>
  <c r="D17137"/>
  <c r="D17138"/>
  <c r="D17139"/>
  <c r="D17140"/>
  <c r="D17141"/>
  <c r="D17142"/>
  <c r="D17143"/>
  <c r="D17144"/>
  <c r="D17145"/>
  <c r="D17146"/>
  <c r="D17147"/>
  <c r="D17148"/>
  <c r="D17149"/>
  <c r="D17150"/>
  <c r="D17151"/>
  <c r="D17152"/>
  <c r="D17153"/>
  <c r="D17154"/>
  <c r="D17155"/>
  <c r="D17156"/>
  <c r="D17157"/>
  <c r="D17158"/>
  <c r="D17159"/>
  <c r="D17160"/>
  <c r="D17161"/>
  <c r="D17162"/>
  <c r="D17163"/>
  <c r="D17164"/>
  <c r="D17165"/>
  <c r="D17166"/>
  <c r="D17167"/>
  <c r="D17168"/>
  <c r="D17169"/>
  <c r="D17170"/>
  <c r="D17171"/>
  <c r="D17172"/>
  <c r="D17173"/>
  <c r="D17174"/>
  <c r="D17175"/>
  <c r="D17176"/>
  <c r="D17177"/>
  <c r="D17178"/>
  <c r="D17179"/>
  <c r="D17180"/>
  <c r="D17181"/>
  <c r="D17182"/>
  <c r="D17183"/>
  <c r="D17184"/>
  <c r="D17185"/>
  <c r="D17186"/>
  <c r="D17187"/>
  <c r="D17188"/>
  <c r="D17189"/>
  <c r="D17190"/>
  <c r="D17191"/>
  <c r="D17192"/>
  <c r="D17193"/>
  <c r="D17194"/>
  <c r="D17195"/>
  <c r="D17196"/>
  <c r="D17197"/>
  <c r="D17198"/>
  <c r="D17199"/>
  <c r="D17200"/>
  <c r="D17201"/>
  <c r="D17202"/>
  <c r="D17203"/>
  <c r="D17204"/>
  <c r="D17205"/>
  <c r="D17206"/>
  <c r="D17207"/>
  <c r="D17208"/>
  <c r="D17209"/>
  <c r="D17210"/>
  <c r="D17211"/>
  <c r="D17212"/>
  <c r="D17213"/>
  <c r="D17214"/>
  <c r="D17215"/>
  <c r="D17216"/>
  <c r="D17217"/>
  <c r="D17218"/>
  <c r="D17219"/>
  <c r="D17220"/>
  <c r="D17221"/>
  <c r="D17222"/>
  <c r="D17223"/>
  <c r="D17224"/>
  <c r="D17225"/>
  <c r="D17226"/>
  <c r="D17227"/>
  <c r="D17228"/>
  <c r="D17229"/>
  <c r="D17230"/>
  <c r="D17231"/>
  <c r="D17232"/>
  <c r="D17233"/>
  <c r="D17234"/>
  <c r="D17235"/>
  <c r="D17236"/>
  <c r="D17237"/>
  <c r="D17238"/>
  <c r="D17239"/>
  <c r="D17240"/>
  <c r="D17241"/>
  <c r="D17242"/>
  <c r="D17243"/>
  <c r="D17244"/>
  <c r="D17245"/>
  <c r="D17246"/>
  <c r="D17247"/>
  <c r="D17248"/>
  <c r="D17249"/>
  <c r="D17250"/>
  <c r="D17251"/>
  <c r="D17252"/>
  <c r="D17253"/>
  <c r="D17254"/>
  <c r="D17255"/>
  <c r="D17256"/>
  <c r="D17257"/>
  <c r="D17258"/>
  <c r="D17259"/>
  <c r="D17260"/>
  <c r="D17261"/>
  <c r="D17262"/>
  <c r="D17263"/>
  <c r="D17264"/>
  <c r="D17265"/>
  <c r="D17266"/>
  <c r="D17267"/>
  <c r="D17268"/>
  <c r="D17269"/>
  <c r="D17270"/>
  <c r="D17271"/>
  <c r="D17272"/>
  <c r="D17273"/>
  <c r="D17274"/>
  <c r="D17275"/>
  <c r="D17276"/>
  <c r="D17277"/>
  <c r="D17278"/>
  <c r="D17279"/>
  <c r="D17280"/>
  <c r="D17281"/>
  <c r="D17282"/>
  <c r="D17283"/>
  <c r="D17284"/>
  <c r="D17285"/>
  <c r="D17286"/>
  <c r="D17287"/>
  <c r="D17288"/>
  <c r="D17289"/>
  <c r="D17290"/>
  <c r="D17291"/>
  <c r="D17292"/>
  <c r="D17293"/>
  <c r="D17294"/>
  <c r="D17295"/>
  <c r="D17296"/>
  <c r="D17297"/>
  <c r="D17298"/>
  <c r="D17299"/>
  <c r="D17300"/>
  <c r="D17301"/>
  <c r="D17302"/>
  <c r="D17303"/>
  <c r="D17304"/>
  <c r="D17305"/>
  <c r="D17306"/>
  <c r="D17307"/>
  <c r="D17308"/>
  <c r="D17309"/>
  <c r="D17310"/>
  <c r="D17311"/>
  <c r="D17312"/>
  <c r="D17313"/>
  <c r="D17314"/>
  <c r="D17315"/>
  <c r="D17316"/>
  <c r="D17317"/>
  <c r="D17318"/>
  <c r="D17319"/>
  <c r="D17320"/>
  <c r="D17321"/>
  <c r="D17322"/>
  <c r="D17323"/>
  <c r="D17324"/>
  <c r="D17325"/>
  <c r="D17326"/>
  <c r="D17327"/>
  <c r="D17328"/>
  <c r="D17329"/>
  <c r="D17330"/>
  <c r="D17331"/>
  <c r="D17332"/>
  <c r="D17333"/>
  <c r="D17334"/>
  <c r="D17335"/>
  <c r="D17336"/>
  <c r="D17337"/>
  <c r="D17338"/>
  <c r="D17339"/>
  <c r="D17340"/>
  <c r="D17341"/>
  <c r="D17342"/>
  <c r="D17343"/>
  <c r="D17344"/>
  <c r="D17345"/>
  <c r="D17346"/>
  <c r="D17347"/>
  <c r="D17348"/>
  <c r="D17349"/>
  <c r="D17350"/>
  <c r="D17351"/>
  <c r="D17352"/>
  <c r="D17353"/>
  <c r="D17354"/>
  <c r="D17355"/>
  <c r="D17356"/>
  <c r="D17357"/>
  <c r="D17358"/>
  <c r="D17359"/>
  <c r="D17360"/>
  <c r="D17361"/>
  <c r="D17362"/>
  <c r="D17363"/>
  <c r="D17364"/>
  <c r="D17365"/>
  <c r="D17366"/>
  <c r="D17367"/>
  <c r="D17368"/>
  <c r="D17369"/>
  <c r="D17370"/>
  <c r="D17371"/>
  <c r="D17372"/>
  <c r="D17373"/>
  <c r="D17374"/>
  <c r="D17375"/>
  <c r="D17376"/>
  <c r="D17377"/>
  <c r="D17378"/>
  <c r="D17379"/>
  <c r="D17380"/>
  <c r="D17381"/>
  <c r="D17382"/>
  <c r="D17383"/>
  <c r="D17384"/>
  <c r="D17385"/>
  <c r="D17386"/>
  <c r="D17387"/>
  <c r="D17388"/>
  <c r="D17389"/>
  <c r="D17390"/>
  <c r="D17391"/>
  <c r="D17392"/>
  <c r="D17393"/>
  <c r="D17394"/>
  <c r="D17395"/>
  <c r="D17396"/>
  <c r="D17397"/>
  <c r="D17398"/>
  <c r="D17399"/>
  <c r="D17400"/>
  <c r="D17401"/>
  <c r="D17402"/>
  <c r="D17403"/>
  <c r="D17404"/>
  <c r="D17405"/>
  <c r="D17406"/>
  <c r="D17407"/>
  <c r="D17408"/>
  <c r="D17409"/>
  <c r="D17410"/>
  <c r="D17411"/>
  <c r="D17412"/>
  <c r="D17413"/>
  <c r="D17414"/>
  <c r="D17415"/>
  <c r="D17416"/>
  <c r="D17417"/>
  <c r="D17418"/>
  <c r="D17419"/>
  <c r="D17420"/>
  <c r="D17421"/>
  <c r="D17422"/>
  <c r="D17423"/>
  <c r="D17424"/>
  <c r="D17425"/>
  <c r="D17426"/>
  <c r="D17427"/>
  <c r="D17428"/>
  <c r="D17429"/>
  <c r="D17430"/>
  <c r="D17431"/>
  <c r="D17432"/>
  <c r="D17433"/>
  <c r="D17434"/>
  <c r="D17435"/>
  <c r="D17436"/>
  <c r="D17437"/>
  <c r="D17438"/>
  <c r="D17439"/>
  <c r="D17440"/>
  <c r="D17441"/>
  <c r="D17442"/>
  <c r="D17443"/>
  <c r="D17444"/>
  <c r="D17445"/>
  <c r="D17446"/>
  <c r="D17447"/>
  <c r="D17448"/>
  <c r="D17449"/>
  <c r="D17450"/>
  <c r="D17451"/>
  <c r="D17452"/>
  <c r="D17453"/>
  <c r="D17454"/>
  <c r="D17455"/>
  <c r="D17456"/>
  <c r="D17457"/>
  <c r="D17458"/>
  <c r="D17459"/>
  <c r="D17460"/>
  <c r="D17461"/>
  <c r="D17462"/>
  <c r="D17463"/>
  <c r="D17464"/>
  <c r="D17465"/>
  <c r="D17466"/>
  <c r="D17467"/>
  <c r="D17468"/>
  <c r="D17469"/>
  <c r="D17470"/>
  <c r="D17471"/>
  <c r="D17472"/>
  <c r="D17473"/>
  <c r="D17474"/>
  <c r="D17475"/>
  <c r="D17476"/>
  <c r="D17477"/>
  <c r="D17478"/>
  <c r="D17479"/>
  <c r="D17480"/>
  <c r="D17481"/>
  <c r="D17482"/>
  <c r="D17483"/>
  <c r="D17484"/>
  <c r="D17485"/>
  <c r="D17486"/>
  <c r="D17487"/>
  <c r="D17488"/>
  <c r="D17489"/>
  <c r="D17490"/>
  <c r="D17491"/>
  <c r="D17492"/>
  <c r="D17493"/>
  <c r="D17494"/>
  <c r="D17495"/>
  <c r="D17496"/>
  <c r="D17497"/>
  <c r="D17498"/>
  <c r="D17499"/>
  <c r="D17500"/>
  <c r="D17501"/>
  <c r="D17502"/>
  <c r="D17503"/>
  <c r="D17504"/>
  <c r="D17505"/>
  <c r="D17506"/>
  <c r="D17507"/>
  <c r="D17508"/>
  <c r="D17509"/>
  <c r="D17510"/>
  <c r="D17511"/>
  <c r="D17512"/>
  <c r="D17513"/>
  <c r="D17514"/>
  <c r="D17515"/>
  <c r="D17516"/>
  <c r="D17517"/>
  <c r="D17518"/>
  <c r="D17519"/>
  <c r="D17520"/>
  <c r="D17521"/>
  <c r="D17522"/>
  <c r="D17523"/>
  <c r="D17524"/>
  <c r="D17525"/>
  <c r="D17526"/>
  <c r="D17527"/>
  <c r="D17528"/>
  <c r="D17529"/>
  <c r="D17530"/>
  <c r="D17531"/>
  <c r="D17532"/>
  <c r="D17533"/>
  <c r="D17534"/>
  <c r="D17535"/>
  <c r="D17536"/>
  <c r="D17537"/>
  <c r="D17538"/>
  <c r="D17539"/>
  <c r="D17540"/>
  <c r="D17541"/>
  <c r="D17542"/>
  <c r="D17543"/>
  <c r="D17544"/>
  <c r="D17545"/>
  <c r="D17546"/>
  <c r="D17547"/>
  <c r="D17548"/>
  <c r="D17549"/>
  <c r="D17550"/>
  <c r="D17551"/>
  <c r="D17552"/>
  <c r="D17553"/>
  <c r="D17554"/>
  <c r="D17555"/>
  <c r="D17556"/>
  <c r="D17557"/>
  <c r="D17558"/>
  <c r="D17559"/>
  <c r="D17560"/>
  <c r="D17561"/>
  <c r="D17562"/>
  <c r="D17563"/>
  <c r="D17564"/>
  <c r="D17565"/>
  <c r="D17566"/>
  <c r="D17567"/>
  <c r="D17568"/>
  <c r="D17569"/>
  <c r="D17570"/>
  <c r="D17571"/>
  <c r="D17572"/>
  <c r="D17573"/>
  <c r="D17574"/>
  <c r="D17575"/>
  <c r="D17576"/>
  <c r="D17577"/>
  <c r="D17578"/>
  <c r="D17579"/>
  <c r="D17580"/>
  <c r="D17581"/>
  <c r="D17582"/>
  <c r="D17583"/>
  <c r="D17584"/>
  <c r="D17585"/>
  <c r="D17586"/>
  <c r="D17587"/>
  <c r="D17588"/>
  <c r="D17589"/>
  <c r="D17590"/>
  <c r="D17591"/>
  <c r="D17592"/>
  <c r="D17593"/>
  <c r="D17594"/>
  <c r="D17595"/>
  <c r="D17596"/>
  <c r="D17597"/>
  <c r="D17598"/>
  <c r="D17599"/>
  <c r="D17600"/>
  <c r="D17601"/>
  <c r="D17602"/>
  <c r="D17603"/>
  <c r="D17604"/>
  <c r="D17605"/>
  <c r="D17606"/>
  <c r="D17607"/>
  <c r="D17608"/>
  <c r="D17609"/>
  <c r="D17610"/>
  <c r="D17611"/>
  <c r="D17612"/>
  <c r="D17613"/>
  <c r="D17614"/>
  <c r="D17615"/>
  <c r="D17616"/>
  <c r="D17617"/>
  <c r="D17618"/>
  <c r="D17619"/>
  <c r="D17620"/>
  <c r="D17621"/>
  <c r="D17622"/>
  <c r="D17623"/>
  <c r="D17624"/>
  <c r="D17625"/>
  <c r="D17626"/>
  <c r="D17627"/>
  <c r="D17628"/>
  <c r="D17629"/>
  <c r="D17630"/>
  <c r="D17631"/>
  <c r="D17632"/>
  <c r="D17633"/>
  <c r="D17634"/>
  <c r="D17635"/>
  <c r="D17636"/>
  <c r="D17637"/>
  <c r="D17638"/>
  <c r="D17639"/>
  <c r="D17640"/>
  <c r="D17641"/>
  <c r="D17642"/>
  <c r="D17643"/>
  <c r="D17644"/>
  <c r="D17645"/>
  <c r="D17646"/>
  <c r="D17647"/>
  <c r="D17648"/>
  <c r="D17649"/>
  <c r="D17650"/>
  <c r="D17651"/>
  <c r="D17652"/>
  <c r="D17653"/>
  <c r="D17654"/>
  <c r="D17655"/>
  <c r="D17656"/>
  <c r="D17657"/>
  <c r="D17658"/>
  <c r="D17659"/>
  <c r="D17660"/>
  <c r="D17661"/>
  <c r="D17662"/>
  <c r="D17663"/>
  <c r="D17664"/>
  <c r="D17665"/>
  <c r="D17666"/>
  <c r="D17667"/>
  <c r="D17668"/>
  <c r="D17669"/>
  <c r="D17670"/>
  <c r="D17671"/>
  <c r="D17672"/>
  <c r="D17673"/>
  <c r="D17674"/>
  <c r="D17675"/>
  <c r="D17676"/>
  <c r="D17677"/>
  <c r="D17678"/>
  <c r="D17679"/>
  <c r="D17680"/>
  <c r="D17681"/>
  <c r="D17682"/>
  <c r="D17683"/>
  <c r="D17684"/>
  <c r="D17685"/>
  <c r="D17686"/>
  <c r="D17687"/>
  <c r="D17688"/>
  <c r="D17689"/>
  <c r="D17690"/>
  <c r="D17691"/>
  <c r="D17692"/>
  <c r="D17693"/>
  <c r="D17694"/>
  <c r="D17695"/>
  <c r="D17696"/>
  <c r="D17697"/>
  <c r="D17698"/>
  <c r="D17699"/>
  <c r="D17700"/>
  <c r="D17701"/>
  <c r="D17702"/>
  <c r="D17703"/>
  <c r="D17704"/>
  <c r="D17705"/>
  <c r="D17706"/>
  <c r="D17707"/>
  <c r="D17708"/>
  <c r="D17709"/>
  <c r="D17710"/>
  <c r="D17711"/>
  <c r="D17712"/>
  <c r="D17713"/>
  <c r="D17714"/>
  <c r="D17715"/>
  <c r="D17716"/>
  <c r="D17717"/>
  <c r="D17718"/>
  <c r="D17719"/>
  <c r="D17720"/>
  <c r="D17721"/>
  <c r="D17722"/>
  <c r="D17723"/>
  <c r="D17724"/>
  <c r="D17725"/>
  <c r="D17726"/>
  <c r="D17727"/>
  <c r="D17728"/>
  <c r="D17729"/>
  <c r="D17730"/>
  <c r="D17731"/>
  <c r="D17732"/>
  <c r="D17733"/>
  <c r="D17734"/>
  <c r="D17735"/>
  <c r="D17736"/>
  <c r="D17737"/>
  <c r="D17738"/>
  <c r="D17739"/>
  <c r="D17740"/>
  <c r="D17741"/>
  <c r="D17742"/>
  <c r="D17743"/>
  <c r="D17744"/>
  <c r="D17745"/>
  <c r="D17746"/>
  <c r="D17747"/>
  <c r="D17748"/>
  <c r="D17749"/>
  <c r="D17750"/>
  <c r="D17751"/>
  <c r="D17752"/>
  <c r="D17753"/>
  <c r="D17754"/>
  <c r="D17755"/>
  <c r="D17756"/>
  <c r="D17757"/>
  <c r="D17758"/>
  <c r="D17759"/>
  <c r="D17760"/>
  <c r="D17761"/>
  <c r="D17762"/>
  <c r="D17763"/>
  <c r="D17764"/>
  <c r="D17765"/>
  <c r="D17766"/>
  <c r="D17767"/>
  <c r="D17768"/>
  <c r="D17769"/>
  <c r="D17770"/>
  <c r="D17771"/>
  <c r="D17772"/>
  <c r="D17773"/>
  <c r="D17774"/>
  <c r="D17775"/>
  <c r="D17776"/>
  <c r="D17777"/>
  <c r="D17778"/>
  <c r="D17779"/>
  <c r="D17780"/>
  <c r="D17781"/>
  <c r="D17782"/>
  <c r="D17783"/>
  <c r="D17784"/>
  <c r="D17785"/>
  <c r="D17786"/>
  <c r="D17787"/>
  <c r="D17788"/>
  <c r="D17789"/>
  <c r="D17790"/>
  <c r="D17791"/>
  <c r="D17792"/>
  <c r="D17793"/>
  <c r="D17794"/>
  <c r="D17795"/>
  <c r="D17796"/>
  <c r="D17797"/>
  <c r="D17798"/>
  <c r="D17799"/>
  <c r="D17800"/>
  <c r="D17801"/>
  <c r="D17802"/>
  <c r="D17803"/>
  <c r="D17804"/>
  <c r="D17805"/>
  <c r="D17806"/>
  <c r="D17807"/>
  <c r="D17808"/>
  <c r="D17809"/>
  <c r="D17810"/>
  <c r="D17811"/>
  <c r="D17812"/>
  <c r="D17813"/>
  <c r="D17814"/>
  <c r="D17815"/>
  <c r="D17816"/>
  <c r="D17817"/>
  <c r="D17818"/>
  <c r="D17819"/>
  <c r="D17820"/>
  <c r="D17821"/>
  <c r="D17822"/>
  <c r="D17823"/>
  <c r="D17824"/>
  <c r="D17825"/>
  <c r="D17826"/>
  <c r="D17827"/>
  <c r="D17828"/>
  <c r="D17829"/>
  <c r="D17830"/>
  <c r="D17831"/>
  <c r="D17832"/>
  <c r="D17833"/>
  <c r="D17834"/>
  <c r="D17835"/>
  <c r="D17836"/>
  <c r="D17837"/>
  <c r="D17838"/>
  <c r="D17839"/>
  <c r="D17840"/>
  <c r="D17841"/>
  <c r="D17842"/>
  <c r="D17843"/>
  <c r="D17844"/>
  <c r="D17845"/>
  <c r="D17846"/>
  <c r="D17847"/>
  <c r="D17848"/>
  <c r="D17849"/>
  <c r="D17850"/>
  <c r="D17851"/>
  <c r="D17852"/>
  <c r="D17853"/>
  <c r="D17854"/>
  <c r="D17855"/>
  <c r="D17856"/>
  <c r="D17857"/>
  <c r="D17858"/>
  <c r="D17859"/>
  <c r="D17860"/>
  <c r="D17861"/>
  <c r="D17862"/>
  <c r="D17863"/>
  <c r="D17864"/>
  <c r="D17865"/>
  <c r="D17866"/>
  <c r="D17867"/>
  <c r="D17868"/>
  <c r="D17869"/>
  <c r="D17870"/>
  <c r="D17871"/>
  <c r="D17872"/>
  <c r="D17873"/>
  <c r="D17874"/>
  <c r="D17875"/>
  <c r="D17876"/>
  <c r="D17877"/>
  <c r="D17878"/>
  <c r="D17879"/>
  <c r="D17880"/>
  <c r="D17881"/>
  <c r="D17882"/>
  <c r="D17883"/>
  <c r="D17884"/>
  <c r="D17885"/>
  <c r="D17886"/>
  <c r="D17887"/>
  <c r="D17888"/>
  <c r="D17889"/>
  <c r="D17890"/>
  <c r="D17891"/>
  <c r="D17892"/>
  <c r="D17893"/>
  <c r="D17894"/>
  <c r="D17895"/>
  <c r="D17896"/>
  <c r="D17897"/>
  <c r="D17898"/>
  <c r="D17899"/>
  <c r="D17900"/>
  <c r="D17901"/>
  <c r="D17902"/>
  <c r="D17903"/>
  <c r="D17904"/>
  <c r="D17905"/>
  <c r="D17906"/>
  <c r="D17907"/>
  <c r="D17908"/>
  <c r="D17909"/>
  <c r="D17910"/>
  <c r="D17911"/>
  <c r="D17912"/>
  <c r="D17913"/>
  <c r="D17914"/>
  <c r="D17915"/>
  <c r="D17916"/>
  <c r="D17917"/>
  <c r="D17918"/>
  <c r="D17919"/>
  <c r="D17920"/>
  <c r="D17921"/>
  <c r="D17922"/>
  <c r="D17923"/>
  <c r="D17924"/>
  <c r="D17925"/>
  <c r="D17926"/>
  <c r="D17927"/>
  <c r="D17928"/>
  <c r="D17929"/>
  <c r="D17930"/>
  <c r="D17931"/>
  <c r="D17932"/>
  <c r="D17933"/>
  <c r="D17934"/>
  <c r="D17935"/>
  <c r="D17936"/>
  <c r="D17937"/>
  <c r="D17938"/>
  <c r="D17939"/>
  <c r="D17940"/>
  <c r="D17941"/>
  <c r="D17942"/>
  <c r="D17943"/>
  <c r="D17944"/>
  <c r="D17945"/>
  <c r="D17946"/>
  <c r="D17947"/>
  <c r="D17948"/>
  <c r="D17949"/>
  <c r="D17950"/>
  <c r="D17951"/>
  <c r="D17952"/>
  <c r="D17953"/>
  <c r="D17954"/>
  <c r="D17955"/>
  <c r="D17956"/>
  <c r="D17957"/>
  <c r="D17958"/>
  <c r="D17959"/>
  <c r="D17960"/>
  <c r="D17961"/>
  <c r="D17962"/>
  <c r="D17963"/>
  <c r="D17964"/>
  <c r="D17965"/>
  <c r="D17966"/>
  <c r="D17967"/>
  <c r="D17968"/>
  <c r="D17969"/>
  <c r="D17970"/>
  <c r="D17971"/>
  <c r="D17972"/>
  <c r="D17973"/>
  <c r="D17974"/>
  <c r="D17975"/>
  <c r="D17976"/>
  <c r="D17977"/>
  <c r="D17978"/>
  <c r="D17979"/>
  <c r="D17980"/>
  <c r="D17981"/>
  <c r="D17982"/>
  <c r="D17983"/>
  <c r="D17984"/>
  <c r="D17985"/>
  <c r="D17986"/>
  <c r="D17987"/>
  <c r="D17988"/>
  <c r="D17989"/>
  <c r="D17990"/>
  <c r="D17991"/>
  <c r="D17992"/>
  <c r="D17993"/>
  <c r="D17994"/>
  <c r="D17995"/>
  <c r="D17996"/>
  <c r="D17997"/>
  <c r="D17998"/>
  <c r="D17999"/>
  <c r="D18000"/>
  <c r="D18001"/>
  <c r="D18002"/>
  <c r="D18003"/>
  <c r="D18004"/>
  <c r="D18005"/>
  <c r="D18006"/>
  <c r="D18007"/>
  <c r="D18008"/>
  <c r="D18009"/>
  <c r="D18010"/>
  <c r="D18011"/>
  <c r="D18012"/>
  <c r="D18013"/>
  <c r="D18014"/>
  <c r="D18015"/>
  <c r="D18016"/>
  <c r="D18017"/>
  <c r="D18018"/>
  <c r="D18019"/>
  <c r="D18020"/>
  <c r="D18021"/>
  <c r="D18022"/>
  <c r="D18023"/>
  <c r="D18024"/>
  <c r="D18025"/>
  <c r="D18026"/>
  <c r="D18027"/>
  <c r="D18028"/>
  <c r="D18029"/>
  <c r="D18030"/>
  <c r="D18031"/>
  <c r="D18032"/>
  <c r="D18033"/>
  <c r="D18034"/>
  <c r="D18035"/>
  <c r="D18036"/>
  <c r="D18037"/>
  <c r="D18038"/>
  <c r="D18039"/>
  <c r="D18040"/>
  <c r="D18041"/>
  <c r="D18042"/>
  <c r="D18043"/>
  <c r="D18044"/>
  <c r="D18045"/>
  <c r="D18046"/>
  <c r="D18047"/>
  <c r="D18048"/>
  <c r="D18049"/>
  <c r="D18050"/>
  <c r="D18051"/>
  <c r="D18052"/>
  <c r="D18053"/>
  <c r="D18054"/>
  <c r="D18055"/>
  <c r="D18056"/>
  <c r="D18057"/>
  <c r="D18058"/>
  <c r="D18059"/>
  <c r="D18060"/>
  <c r="D18061"/>
  <c r="D18062"/>
  <c r="D18063"/>
  <c r="D18064"/>
  <c r="D18065"/>
  <c r="D18066"/>
  <c r="D18067"/>
  <c r="D18068"/>
  <c r="D18069"/>
  <c r="D18070"/>
  <c r="D18071"/>
  <c r="D18072"/>
  <c r="D18073"/>
  <c r="D18074"/>
  <c r="D18075"/>
  <c r="D18076"/>
  <c r="D18077"/>
  <c r="D18078"/>
  <c r="D18079"/>
  <c r="D18080"/>
  <c r="D18081"/>
  <c r="D18082"/>
  <c r="D18083"/>
  <c r="D18084"/>
  <c r="D18085"/>
  <c r="D18086"/>
  <c r="D18087"/>
  <c r="D18088"/>
  <c r="D18089"/>
  <c r="D18090"/>
  <c r="D18091"/>
  <c r="D18092"/>
  <c r="D18093"/>
  <c r="D18094"/>
  <c r="D18095"/>
  <c r="D18096"/>
  <c r="D18097"/>
  <c r="D18098"/>
  <c r="D18099"/>
  <c r="D18100"/>
  <c r="D18101"/>
  <c r="D18102"/>
  <c r="D18103"/>
  <c r="D18104"/>
  <c r="D18105"/>
  <c r="D18106"/>
  <c r="D18107"/>
  <c r="D18108"/>
  <c r="D18109"/>
  <c r="D18110"/>
  <c r="D18111"/>
  <c r="D18112"/>
  <c r="D18113"/>
  <c r="D18114"/>
  <c r="D18115"/>
  <c r="D18116"/>
  <c r="D18117"/>
  <c r="D18118"/>
  <c r="D18119"/>
  <c r="D18120"/>
  <c r="D18121"/>
  <c r="D18122"/>
  <c r="D18123"/>
  <c r="D18124"/>
  <c r="D18125"/>
  <c r="D18126"/>
  <c r="D18127"/>
  <c r="D18128"/>
  <c r="D18129"/>
  <c r="D18130"/>
  <c r="D18131"/>
  <c r="D18132"/>
  <c r="D18133"/>
  <c r="D18134"/>
  <c r="D18135"/>
  <c r="D18136"/>
  <c r="D18137"/>
  <c r="D18138"/>
  <c r="D18139"/>
  <c r="D18140"/>
  <c r="D18141"/>
  <c r="D18142"/>
  <c r="D18143"/>
  <c r="D18144"/>
  <c r="D18145"/>
  <c r="D18146"/>
  <c r="D18147"/>
  <c r="D18148"/>
  <c r="D18149"/>
  <c r="D18150"/>
  <c r="D18151"/>
  <c r="D18152"/>
  <c r="D18153"/>
  <c r="D18154"/>
  <c r="D18155"/>
  <c r="D18156"/>
  <c r="D18157"/>
  <c r="D18158"/>
  <c r="D18159"/>
  <c r="D18160"/>
  <c r="D18161"/>
  <c r="D18162"/>
  <c r="D18163"/>
  <c r="D18164"/>
  <c r="D18165"/>
  <c r="D18166"/>
  <c r="D18167"/>
  <c r="D18168"/>
  <c r="D18169"/>
  <c r="D18170"/>
  <c r="D18171"/>
  <c r="D18172"/>
  <c r="D18173"/>
  <c r="D18174"/>
  <c r="D18175"/>
  <c r="D18176"/>
  <c r="D18177"/>
  <c r="D18178"/>
  <c r="D18179"/>
  <c r="D18180"/>
  <c r="D18181"/>
  <c r="D18182"/>
  <c r="D18183"/>
  <c r="D18184"/>
  <c r="D18185"/>
  <c r="D18186"/>
  <c r="D18187"/>
  <c r="D18188"/>
  <c r="D18189"/>
  <c r="D18190"/>
  <c r="D18191"/>
  <c r="D18192"/>
  <c r="D18193"/>
  <c r="D18194"/>
  <c r="D18195"/>
  <c r="D18196"/>
  <c r="D18197"/>
  <c r="D18198"/>
  <c r="D18199"/>
  <c r="D18200"/>
  <c r="D18201"/>
  <c r="D18202"/>
  <c r="D18203"/>
  <c r="D18204"/>
  <c r="D18205"/>
  <c r="D18206"/>
  <c r="D18207"/>
  <c r="D18208"/>
  <c r="D18209"/>
  <c r="D18210"/>
  <c r="D18211"/>
  <c r="D18212"/>
  <c r="D18213"/>
  <c r="D18214"/>
  <c r="D18215"/>
  <c r="D18216"/>
  <c r="D18217"/>
  <c r="D18218"/>
  <c r="D18219"/>
  <c r="D18220"/>
  <c r="D18221"/>
  <c r="D18222"/>
  <c r="D18223"/>
  <c r="D18224"/>
  <c r="D18225"/>
  <c r="D18226"/>
  <c r="D18227"/>
  <c r="D18228"/>
  <c r="D18229"/>
  <c r="D18230"/>
  <c r="D18231"/>
  <c r="D18232"/>
  <c r="D18233"/>
  <c r="D18234"/>
  <c r="D18235"/>
  <c r="D18236"/>
  <c r="D18237"/>
  <c r="D18238"/>
  <c r="D18239"/>
  <c r="D18240"/>
  <c r="D18241"/>
  <c r="D18242"/>
  <c r="D18243"/>
  <c r="D18244"/>
  <c r="D18245"/>
  <c r="D18246"/>
  <c r="D18247"/>
  <c r="D18248"/>
  <c r="D18249"/>
  <c r="D18250"/>
  <c r="D18251"/>
  <c r="D18252"/>
  <c r="D18253"/>
  <c r="D18254"/>
  <c r="D18255"/>
  <c r="D18256"/>
  <c r="D18257"/>
  <c r="D18258"/>
  <c r="D18259"/>
  <c r="D18260"/>
  <c r="D18261"/>
  <c r="D18262"/>
  <c r="D18263"/>
  <c r="D18264"/>
  <c r="D18265"/>
  <c r="D18266"/>
  <c r="D18267"/>
  <c r="D18268"/>
  <c r="D18269"/>
  <c r="D18270"/>
  <c r="D18271"/>
  <c r="D18272"/>
  <c r="D18273"/>
  <c r="D18274"/>
  <c r="D18275"/>
  <c r="D18276"/>
  <c r="D18277"/>
  <c r="D18278"/>
  <c r="D18279"/>
  <c r="D18280"/>
  <c r="D18281"/>
  <c r="D18282"/>
  <c r="D18283"/>
  <c r="D18284"/>
  <c r="D18285"/>
  <c r="D18286"/>
  <c r="D18287"/>
  <c r="D18288"/>
  <c r="D18289"/>
  <c r="D18290"/>
  <c r="D18291"/>
  <c r="D18292"/>
  <c r="D18293"/>
  <c r="D18294"/>
  <c r="D18295"/>
  <c r="D18296"/>
  <c r="D18297"/>
  <c r="D18298"/>
  <c r="D18299"/>
  <c r="D18300"/>
  <c r="D18301"/>
  <c r="D18302"/>
  <c r="D18303"/>
  <c r="D18304"/>
  <c r="D18305"/>
  <c r="D18306"/>
  <c r="D18307"/>
  <c r="D18308"/>
  <c r="D18309"/>
  <c r="D18310"/>
  <c r="D18311"/>
  <c r="D18312"/>
  <c r="D18313"/>
  <c r="D18314"/>
  <c r="D18315"/>
  <c r="D18316"/>
  <c r="D18317"/>
  <c r="D18318"/>
  <c r="D18319"/>
  <c r="D18320"/>
  <c r="D18321"/>
  <c r="D18322"/>
  <c r="D18323"/>
  <c r="D18324"/>
  <c r="D18325"/>
  <c r="D18326"/>
  <c r="D18327"/>
  <c r="D18328"/>
  <c r="D18329"/>
  <c r="D18330"/>
  <c r="D18331"/>
  <c r="D18332"/>
  <c r="D18333"/>
  <c r="D18334"/>
  <c r="D18335"/>
  <c r="D18336"/>
  <c r="D18337"/>
  <c r="D18338"/>
  <c r="D18339"/>
  <c r="D18340"/>
  <c r="D18341"/>
  <c r="D18342"/>
  <c r="D18343"/>
  <c r="D18344"/>
  <c r="D18345"/>
  <c r="D18346"/>
  <c r="D18347"/>
  <c r="D18348"/>
  <c r="D18349"/>
  <c r="D18350"/>
  <c r="D18351"/>
  <c r="D18352"/>
  <c r="D18353"/>
  <c r="D18354"/>
  <c r="D18355"/>
  <c r="D18356"/>
  <c r="D18357"/>
  <c r="D18358"/>
  <c r="D18359"/>
  <c r="D18360"/>
  <c r="D18361"/>
  <c r="D18362"/>
  <c r="D18363"/>
  <c r="D18364"/>
  <c r="D18365"/>
  <c r="D18366"/>
  <c r="D18367"/>
  <c r="D18368"/>
  <c r="D18369"/>
  <c r="D18370"/>
  <c r="D18371"/>
  <c r="D18372"/>
  <c r="D18373"/>
  <c r="D18374"/>
  <c r="D18375"/>
  <c r="D18376"/>
  <c r="D18377"/>
  <c r="D18378"/>
  <c r="D18379"/>
  <c r="D18380"/>
  <c r="D18381"/>
  <c r="D18382"/>
  <c r="D18383"/>
  <c r="D18384"/>
  <c r="D18385"/>
  <c r="D18386"/>
  <c r="D18387"/>
  <c r="D18388"/>
  <c r="D18389"/>
  <c r="D18390"/>
  <c r="D18391"/>
  <c r="D18392"/>
  <c r="D18393"/>
  <c r="D18394"/>
  <c r="D18395"/>
  <c r="D18396"/>
  <c r="D18397"/>
  <c r="D18398"/>
  <c r="D18399"/>
  <c r="D18400"/>
  <c r="D18401"/>
  <c r="D18402"/>
  <c r="D18403"/>
  <c r="D18404"/>
  <c r="D18405"/>
  <c r="D18406"/>
  <c r="D18407"/>
  <c r="D18408"/>
  <c r="D18409"/>
  <c r="D18410"/>
  <c r="D18411"/>
  <c r="D18412"/>
  <c r="D18413"/>
  <c r="D18414"/>
  <c r="D18415"/>
  <c r="D18416"/>
  <c r="D18417"/>
  <c r="D18418"/>
  <c r="D18419"/>
  <c r="D18420"/>
  <c r="D18421"/>
  <c r="D18422"/>
  <c r="D18423"/>
  <c r="D18424"/>
  <c r="D18425"/>
  <c r="D18426"/>
  <c r="D18427"/>
  <c r="D18428"/>
  <c r="D18429"/>
  <c r="D18430"/>
  <c r="D18431"/>
  <c r="D18432"/>
  <c r="D18433"/>
  <c r="D18434"/>
  <c r="D18435"/>
  <c r="D18436"/>
  <c r="D18437"/>
  <c r="D18438"/>
  <c r="D18439"/>
  <c r="D18440"/>
  <c r="D18441"/>
  <c r="D18442"/>
  <c r="D18443"/>
  <c r="D18444"/>
  <c r="D18445"/>
  <c r="D18446"/>
  <c r="D18447"/>
  <c r="D18448"/>
  <c r="D18449"/>
  <c r="D18450"/>
  <c r="D18451"/>
  <c r="D18452"/>
  <c r="D18453"/>
  <c r="D18454"/>
  <c r="D18455"/>
  <c r="D18456"/>
  <c r="D18457"/>
  <c r="D18458"/>
  <c r="D18459"/>
  <c r="D18460"/>
  <c r="D18461"/>
  <c r="D18462"/>
  <c r="D18463"/>
  <c r="D18464"/>
  <c r="D18465"/>
  <c r="D18466"/>
  <c r="D18467"/>
  <c r="D18468"/>
  <c r="D18469"/>
  <c r="D18470"/>
  <c r="D18471"/>
  <c r="D18472"/>
  <c r="D18473"/>
  <c r="D18474"/>
  <c r="D18475"/>
  <c r="D18476"/>
  <c r="D18477"/>
  <c r="D18478"/>
  <c r="D18479"/>
  <c r="D18480"/>
  <c r="D18481"/>
  <c r="D18482"/>
  <c r="D18483"/>
  <c r="D18484"/>
  <c r="D18485"/>
  <c r="D18486"/>
  <c r="D18487"/>
  <c r="D18488"/>
  <c r="D18489"/>
  <c r="D18490"/>
  <c r="D18491"/>
  <c r="D18492"/>
  <c r="D18493"/>
  <c r="D18494"/>
  <c r="D18495"/>
  <c r="D18496"/>
  <c r="D18497"/>
  <c r="D18498"/>
  <c r="D18499"/>
  <c r="D18500"/>
  <c r="D18501"/>
  <c r="D18502"/>
  <c r="D18503"/>
  <c r="D18504"/>
  <c r="D18505"/>
  <c r="D18506"/>
  <c r="D18507"/>
  <c r="D18508"/>
  <c r="D18509"/>
  <c r="D18510"/>
  <c r="D18511"/>
  <c r="D18512"/>
  <c r="D18513"/>
  <c r="D18514"/>
  <c r="D18515"/>
  <c r="D18516"/>
  <c r="D18517"/>
  <c r="D18518"/>
  <c r="D18519"/>
  <c r="D18520"/>
  <c r="D18521"/>
  <c r="D18522"/>
  <c r="D18523"/>
  <c r="D18524"/>
  <c r="D18525"/>
  <c r="D18526"/>
  <c r="D18527"/>
  <c r="D18528"/>
  <c r="D18529"/>
  <c r="D18530"/>
  <c r="D18531"/>
  <c r="D18532"/>
  <c r="D18533"/>
  <c r="D18534"/>
  <c r="D18535"/>
  <c r="D18536"/>
  <c r="D18537"/>
  <c r="D18538"/>
  <c r="D18539"/>
  <c r="D18540"/>
  <c r="D18541"/>
  <c r="D18542"/>
  <c r="D18543"/>
  <c r="D18544"/>
  <c r="D18545"/>
  <c r="D18546"/>
  <c r="D18547"/>
  <c r="D18548"/>
  <c r="D18549"/>
  <c r="D18550"/>
  <c r="D18551"/>
  <c r="D18552"/>
  <c r="D18553"/>
  <c r="D18554"/>
  <c r="D18555"/>
  <c r="D18556"/>
  <c r="D18557"/>
  <c r="D18558"/>
  <c r="D18559"/>
  <c r="D18560"/>
  <c r="D18561"/>
  <c r="D18562"/>
  <c r="D18563"/>
  <c r="D18564"/>
  <c r="D18565"/>
  <c r="D18566"/>
  <c r="D18567"/>
  <c r="D18568"/>
  <c r="D18569"/>
  <c r="D18570"/>
  <c r="D18571"/>
  <c r="D18572"/>
  <c r="D18573"/>
  <c r="D18574"/>
  <c r="D18575"/>
  <c r="D18576"/>
  <c r="D18577"/>
  <c r="D18578"/>
  <c r="D18579"/>
  <c r="D18580"/>
  <c r="D18581"/>
  <c r="D18582"/>
  <c r="D18583"/>
  <c r="D18584"/>
  <c r="D18585"/>
  <c r="D18586"/>
  <c r="D18587"/>
  <c r="D18588"/>
  <c r="D18589"/>
  <c r="D18590"/>
  <c r="D18591"/>
  <c r="D18592"/>
  <c r="D18593"/>
  <c r="D18594"/>
  <c r="D18595"/>
  <c r="D18596"/>
  <c r="D18597"/>
  <c r="D18598"/>
  <c r="D18599"/>
  <c r="D18600"/>
  <c r="D18601"/>
  <c r="D18602"/>
  <c r="D18603"/>
  <c r="D18604"/>
  <c r="D18605"/>
  <c r="D18606"/>
  <c r="D18607"/>
  <c r="D18608"/>
  <c r="D18609"/>
  <c r="D18610"/>
  <c r="D18611"/>
  <c r="D18612"/>
  <c r="D18613"/>
  <c r="D18614"/>
  <c r="D18615"/>
  <c r="D18616"/>
  <c r="D18617"/>
  <c r="D18618"/>
  <c r="D18619"/>
  <c r="D18620"/>
  <c r="D18621"/>
  <c r="D18622"/>
  <c r="D18623"/>
  <c r="D18624"/>
  <c r="D18625"/>
  <c r="D18626"/>
  <c r="D18627"/>
  <c r="D18628"/>
  <c r="D18629"/>
  <c r="D18630"/>
  <c r="D18631"/>
  <c r="D18632"/>
  <c r="D18633"/>
  <c r="D18634"/>
  <c r="D18635"/>
  <c r="D18636"/>
  <c r="D18637"/>
  <c r="D18638"/>
  <c r="D18639"/>
  <c r="D18640"/>
  <c r="D18641"/>
  <c r="D18642"/>
  <c r="D18643"/>
  <c r="D18644"/>
  <c r="D18645"/>
  <c r="D18646"/>
  <c r="D18647"/>
  <c r="D18648"/>
  <c r="D18649"/>
  <c r="D18650"/>
  <c r="D18651"/>
  <c r="D18652"/>
  <c r="D18653"/>
  <c r="D18654"/>
  <c r="D18655"/>
  <c r="D18656"/>
  <c r="D18657"/>
  <c r="D18658"/>
  <c r="D18659"/>
  <c r="D18660"/>
  <c r="D18661"/>
  <c r="D18662"/>
  <c r="D18663"/>
  <c r="D18664"/>
  <c r="D18665"/>
  <c r="D18666"/>
  <c r="D18667"/>
  <c r="D18668"/>
  <c r="D18669"/>
  <c r="D18670"/>
  <c r="D18671"/>
  <c r="D18672"/>
  <c r="D18673"/>
  <c r="D18674"/>
  <c r="D18675"/>
  <c r="D18676"/>
  <c r="D18677"/>
  <c r="D18678"/>
  <c r="D18679"/>
  <c r="D18680"/>
  <c r="D18681"/>
  <c r="D18682"/>
  <c r="D18683"/>
  <c r="D18684"/>
  <c r="D18685"/>
  <c r="D18686"/>
  <c r="D18687"/>
  <c r="D18688"/>
  <c r="D18689"/>
  <c r="D18690"/>
  <c r="D18691"/>
  <c r="D18692"/>
  <c r="D18693"/>
  <c r="D18694"/>
  <c r="D18695"/>
  <c r="D18696"/>
  <c r="D18697"/>
  <c r="D18698"/>
  <c r="D18699"/>
  <c r="D18700"/>
  <c r="D18701"/>
  <c r="D18702"/>
  <c r="D18703"/>
  <c r="D18704"/>
  <c r="D18705"/>
  <c r="D18706"/>
  <c r="D18707"/>
  <c r="D18708"/>
  <c r="D18709"/>
  <c r="D18710"/>
  <c r="D18711"/>
  <c r="D18712"/>
  <c r="D18713"/>
  <c r="D18714"/>
  <c r="D18715"/>
  <c r="D18716"/>
  <c r="D18717"/>
  <c r="D18718"/>
  <c r="D18719"/>
  <c r="D18720"/>
  <c r="D18721"/>
  <c r="D18722"/>
  <c r="D18723"/>
  <c r="D18724"/>
  <c r="D18725"/>
  <c r="D18726"/>
  <c r="D18727"/>
  <c r="D18728"/>
  <c r="D18729"/>
  <c r="D18730"/>
  <c r="D18731"/>
  <c r="D18732"/>
  <c r="D18733"/>
  <c r="D18734"/>
  <c r="D18735"/>
  <c r="D18736"/>
  <c r="D18737"/>
  <c r="D18738"/>
  <c r="D18739"/>
  <c r="D18740"/>
  <c r="D18741"/>
  <c r="D18742"/>
  <c r="D18743"/>
  <c r="D18744"/>
  <c r="D18745"/>
  <c r="D18746"/>
  <c r="D18747"/>
  <c r="D18748"/>
  <c r="D18749"/>
  <c r="D18750"/>
  <c r="D18751"/>
  <c r="D18752"/>
  <c r="D18753"/>
  <c r="D18754"/>
  <c r="D18755"/>
  <c r="D18756"/>
  <c r="D18757"/>
  <c r="D18758"/>
  <c r="D18759"/>
  <c r="D18760"/>
  <c r="D18761"/>
  <c r="D18762"/>
  <c r="D18763"/>
  <c r="D18764"/>
  <c r="D18765"/>
  <c r="D18766"/>
  <c r="D18767"/>
  <c r="D18768"/>
  <c r="D18769"/>
  <c r="D18770"/>
  <c r="D18771"/>
  <c r="D18772"/>
  <c r="D18773"/>
  <c r="D18774"/>
  <c r="D18775"/>
  <c r="D18776"/>
  <c r="D18777"/>
  <c r="D18778"/>
  <c r="D18779"/>
  <c r="D18780"/>
  <c r="D18781"/>
  <c r="D18782"/>
  <c r="D18783"/>
  <c r="D18784"/>
  <c r="D18785"/>
  <c r="D18786"/>
  <c r="D18787"/>
  <c r="D18788"/>
  <c r="D18789"/>
  <c r="D18790"/>
  <c r="D18791"/>
  <c r="D18792"/>
  <c r="D18793"/>
  <c r="D18794"/>
  <c r="D18795"/>
  <c r="D18796"/>
  <c r="D18797"/>
  <c r="D18798"/>
  <c r="D18799"/>
  <c r="D18800"/>
  <c r="D18801"/>
  <c r="D18802"/>
  <c r="D18803"/>
  <c r="D18804"/>
  <c r="D18805"/>
  <c r="D18806"/>
  <c r="D18807"/>
  <c r="D18808"/>
  <c r="D18809"/>
  <c r="D18810"/>
  <c r="D18811"/>
  <c r="D18812"/>
  <c r="D18813"/>
  <c r="D18814"/>
  <c r="D18815"/>
  <c r="D18816"/>
  <c r="D18817"/>
  <c r="D18818"/>
  <c r="D18819"/>
  <c r="D18820"/>
  <c r="D18821"/>
  <c r="D18822"/>
  <c r="D18823"/>
  <c r="D18824"/>
  <c r="D18825"/>
  <c r="D18826"/>
  <c r="D18827"/>
  <c r="D18828"/>
  <c r="D18829"/>
  <c r="D18830"/>
  <c r="D18831"/>
  <c r="D18832"/>
  <c r="D18833"/>
  <c r="D18834"/>
  <c r="D18835"/>
  <c r="D18836"/>
  <c r="D18837"/>
  <c r="D18838"/>
  <c r="D18839"/>
  <c r="D18840"/>
  <c r="D18841"/>
  <c r="D18842"/>
  <c r="D18843"/>
  <c r="D18844"/>
  <c r="D18845"/>
  <c r="D18846"/>
  <c r="D18847"/>
  <c r="D18848"/>
  <c r="D18849"/>
  <c r="D18850"/>
  <c r="D18851"/>
  <c r="D18852"/>
  <c r="D18853"/>
  <c r="D18854"/>
  <c r="D18855"/>
  <c r="D18856"/>
  <c r="D18857"/>
  <c r="D18858"/>
  <c r="D18859"/>
  <c r="D18860"/>
  <c r="D18861"/>
  <c r="D18862"/>
  <c r="D18863"/>
  <c r="D18864"/>
  <c r="D18865"/>
  <c r="D18866"/>
  <c r="D18867"/>
  <c r="D18868"/>
  <c r="D18869"/>
  <c r="D18870"/>
  <c r="D18871"/>
  <c r="D18872"/>
  <c r="D18873"/>
  <c r="D18874"/>
  <c r="D18875"/>
  <c r="D18876"/>
  <c r="D18877"/>
  <c r="D18878"/>
  <c r="D18879"/>
  <c r="D18880"/>
  <c r="D18881"/>
  <c r="D18882"/>
  <c r="D18883"/>
  <c r="D18884"/>
  <c r="D18885"/>
  <c r="D18886"/>
  <c r="D18887"/>
  <c r="D18888"/>
  <c r="D18889"/>
  <c r="D18890"/>
  <c r="D18891"/>
  <c r="D18892"/>
  <c r="D18893"/>
  <c r="D18894"/>
  <c r="D18895"/>
  <c r="D18896"/>
  <c r="D18897"/>
  <c r="D18898"/>
  <c r="D18899"/>
  <c r="D18900"/>
  <c r="D18901"/>
  <c r="D18902"/>
  <c r="D18903"/>
  <c r="D18904"/>
  <c r="D18905"/>
  <c r="D18906"/>
  <c r="D18907"/>
  <c r="D18908"/>
  <c r="D18909"/>
  <c r="D18910"/>
  <c r="D18911"/>
  <c r="D18912"/>
  <c r="D18913"/>
  <c r="D18914"/>
  <c r="D18915"/>
  <c r="D18916"/>
  <c r="D18917"/>
  <c r="D18918"/>
  <c r="D18919"/>
  <c r="D18920"/>
  <c r="D18921"/>
  <c r="D18922"/>
  <c r="D18923"/>
  <c r="D18924"/>
  <c r="D18925"/>
  <c r="D18926"/>
  <c r="D18927"/>
  <c r="D18928"/>
  <c r="D18929"/>
  <c r="D18930"/>
  <c r="D18931"/>
  <c r="D18932"/>
  <c r="D18933"/>
  <c r="D18934"/>
  <c r="D18935"/>
  <c r="D18936"/>
  <c r="D18937"/>
  <c r="D18938"/>
  <c r="D18939"/>
  <c r="D18940"/>
  <c r="D18941"/>
  <c r="D18942"/>
  <c r="D18943"/>
  <c r="D18944"/>
  <c r="D18945"/>
  <c r="D18946"/>
  <c r="D18947"/>
  <c r="D18948"/>
  <c r="D18949"/>
  <c r="D18950"/>
  <c r="D18951"/>
  <c r="D18952"/>
  <c r="D18953"/>
  <c r="D18954"/>
  <c r="D18955"/>
  <c r="D18956"/>
  <c r="D18957"/>
  <c r="D18958"/>
  <c r="D18959"/>
  <c r="D18960"/>
  <c r="D18961"/>
  <c r="D18962"/>
  <c r="D18963"/>
  <c r="D18964"/>
  <c r="D18965"/>
  <c r="D18966"/>
  <c r="D18967"/>
  <c r="D18968"/>
  <c r="D18969"/>
  <c r="D18970"/>
  <c r="D18971"/>
  <c r="D18972"/>
  <c r="D18973"/>
  <c r="D18974"/>
  <c r="D18975"/>
  <c r="D18976"/>
  <c r="D18977"/>
  <c r="D18978"/>
  <c r="D18979"/>
  <c r="D18980"/>
  <c r="D18981"/>
  <c r="D18982"/>
  <c r="D18983"/>
  <c r="D18984"/>
  <c r="D18985"/>
  <c r="D18986"/>
  <c r="D18987"/>
  <c r="D18988"/>
  <c r="D18989"/>
  <c r="D18990"/>
  <c r="D18991"/>
  <c r="D18992"/>
  <c r="D18993"/>
  <c r="D18994"/>
  <c r="D18995"/>
  <c r="D18996"/>
  <c r="D18997"/>
  <c r="D18998"/>
  <c r="D18999"/>
  <c r="D19000"/>
  <c r="D19001"/>
  <c r="D19002"/>
  <c r="D19003"/>
  <c r="D19004"/>
  <c r="D19005"/>
  <c r="D19006"/>
  <c r="D19007"/>
  <c r="D19008"/>
  <c r="D19009"/>
  <c r="D19010"/>
  <c r="D19011"/>
  <c r="D19012"/>
  <c r="D19013"/>
  <c r="D19014"/>
  <c r="D19015"/>
  <c r="D19016"/>
  <c r="D19017"/>
  <c r="D19018"/>
  <c r="D19019"/>
  <c r="D19020"/>
  <c r="D19021"/>
  <c r="D19022"/>
  <c r="D19023"/>
  <c r="D19024"/>
  <c r="D19025"/>
  <c r="D19026"/>
  <c r="D19027"/>
  <c r="D19028"/>
  <c r="D19029"/>
  <c r="D19030"/>
  <c r="D19031"/>
  <c r="D19032"/>
  <c r="D19033"/>
  <c r="D19034"/>
  <c r="D19035"/>
  <c r="D19036"/>
  <c r="D19037"/>
  <c r="D19038"/>
  <c r="D19039"/>
  <c r="D19040"/>
  <c r="D19041"/>
  <c r="D19042"/>
  <c r="D19043"/>
  <c r="D19044"/>
  <c r="D19045"/>
  <c r="D19046"/>
  <c r="D19047"/>
  <c r="D19048"/>
  <c r="D19049"/>
  <c r="D19050"/>
  <c r="D19051"/>
  <c r="D19052"/>
  <c r="D19053"/>
  <c r="D19054"/>
  <c r="D19055"/>
  <c r="D19056"/>
  <c r="D19057"/>
  <c r="D19058"/>
  <c r="D19059"/>
  <c r="D19060"/>
  <c r="D19061"/>
  <c r="D19062"/>
  <c r="D19063"/>
  <c r="D19064"/>
  <c r="D19065"/>
  <c r="D19066"/>
  <c r="D19067"/>
  <c r="D19068"/>
  <c r="D19069"/>
  <c r="D19070"/>
  <c r="D19071"/>
  <c r="D19072"/>
  <c r="D19073"/>
  <c r="D19074"/>
  <c r="D19075"/>
  <c r="D19076"/>
  <c r="D19077"/>
  <c r="D19078"/>
  <c r="D19079"/>
  <c r="D19080"/>
  <c r="D19081"/>
  <c r="D19082"/>
  <c r="D19083"/>
  <c r="D19084"/>
  <c r="D19085"/>
  <c r="D19086"/>
  <c r="D19087"/>
  <c r="D19088"/>
  <c r="D19089"/>
  <c r="D19090"/>
  <c r="D19091"/>
  <c r="D19092"/>
  <c r="D19093"/>
  <c r="D19094"/>
  <c r="D19095"/>
  <c r="D19096"/>
  <c r="D19097"/>
  <c r="D19098"/>
  <c r="D19099"/>
  <c r="D19100"/>
  <c r="D19101"/>
  <c r="D19102"/>
  <c r="D19103"/>
  <c r="D19104"/>
  <c r="D19105"/>
  <c r="D19106"/>
  <c r="D19107"/>
  <c r="D19108"/>
  <c r="D19109"/>
  <c r="D19110"/>
  <c r="D19111"/>
  <c r="D19112"/>
  <c r="D19113"/>
  <c r="D19114"/>
  <c r="D19115"/>
  <c r="D19116"/>
  <c r="D19117"/>
  <c r="D19118"/>
  <c r="D19119"/>
  <c r="D19120"/>
  <c r="D19121"/>
  <c r="D19122"/>
  <c r="D19123"/>
  <c r="D19124"/>
  <c r="D19125"/>
  <c r="D19126"/>
  <c r="D19127"/>
  <c r="D19128"/>
  <c r="D19129"/>
  <c r="D19130"/>
  <c r="D19131"/>
  <c r="D19132"/>
  <c r="D19133"/>
  <c r="D19134"/>
  <c r="D19135"/>
  <c r="D19136"/>
  <c r="D19137"/>
  <c r="D19138"/>
  <c r="D19139"/>
  <c r="D19140"/>
  <c r="D19141"/>
  <c r="D19142"/>
  <c r="D19143"/>
  <c r="D19144"/>
  <c r="D19145"/>
  <c r="D19146"/>
  <c r="D19147"/>
  <c r="D19148"/>
  <c r="D19149"/>
  <c r="D19150"/>
  <c r="D19151"/>
  <c r="D19152"/>
  <c r="D19153"/>
  <c r="D19154"/>
  <c r="D19155"/>
  <c r="D19156"/>
  <c r="D19157"/>
  <c r="D19158"/>
  <c r="D19159"/>
  <c r="D19160"/>
  <c r="D19161"/>
  <c r="D19162"/>
  <c r="D19163"/>
  <c r="D19164"/>
  <c r="D19165"/>
  <c r="D19166"/>
  <c r="D19167"/>
  <c r="D19168"/>
  <c r="D19169"/>
  <c r="D19170"/>
  <c r="D19171"/>
  <c r="D19172"/>
  <c r="D19173"/>
  <c r="D19174"/>
  <c r="D19175"/>
  <c r="D19176"/>
  <c r="D19177"/>
  <c r="D19178"/>
  <c r="D19179"/>
  <c r="D19180"/>
  <c r="D19181"/>
  <c r="D19182"/>
  <c r="D19183"/>
  <c r="D19184"/>
  <c r="D19185"/>
  <c r="D19186"/>
  <c r="D19187"/>
  <c r="D19188"/>
  <c r="D19189"/>
  <c r="D19190"/>
  <c r="D19191"/>
  <c r="D19192"/>
  <c r="D19193"/>
  <c r="D19194"/>
  <c r="D19195"/>
  <c r="D19196"/>
  <c r="D19197"/>
  <c r="D19198"/>
  <c r="D19199"/>
  <c r="D19200"/>
  <c r="D19201"/>
  <c r="D19202"/>
  <c r="D19203"/>
  <c r="D19204"/>
  <c r="D19205"/>
  <c r="D19206"/>
  <c r="D19207"/>
  <c r="D19208"/>
  <c r="D19209"/>
  <c r="D19210"/>
  <c r="D19211"/>
  <c r="D19212"/>
  <c r="D19213"/>
  <c r="D19214"/>
  <c r="D19215"/>
  <c r="D19216"/>
  <c r="D19217"/>
  <c r="D19218"/>
  <c r="D19219"/>
  <c r="D19220"/>
  <c r="D19221"/>
  <c r="D19222"/>
  <c r="D19223"/>
  <c r="D19224"/>
  <c r="D19225"/>
  <c r="D19226"/>
  <c r="D19227"/>
  <c r="D19228"/>
  <c r="D19229"/>
  <c r="D19230"/>
  <c r="D19231"/>
  <c r="D19232"/>
  <c r="D19233"/>
  <c r="D19234"/>
  <c r="D19235"/>
  <c r="D19236"/>
  <c r="D19237"/>
  <c r="D19238"/>
  <c r="D19239"/>
  <c r="D19240"/>
  <c r="D19241"/>
  <c r="D19242"/>
  <c r="D19243"/>
  <c r="D19244"/>
  <c r="D19245"/>
  <c r="D19246"/>
  <c r="D19247"/>
  <c r="D19248"/>
  <c r="D19249"/>
  <c r="D19250"/>
  <c r="D19251"/>
  <c r="D19252"/>
  <c r="D19253"/>
  <c r="D19254"/>
  <c r="D19255"/>
  <c r="D19256"/>
  <c r="D19257"/>
  <c r="D19258"/>
  <c r="D19259"/>
  <c r="D19260"/>
  <c r="D19261"/>
  <c r="D19262"/>
  <c r="D19263"/>
  <c r="D19264"/>
  <c r="D19265"/>
  <c r="D19266"/>
  <c r="D19267"/>
  <c r="D19268"/>
  <c r="D19269"/>
  <c r="D19270"/>
  <c r="D19271"/>
  <c r="D19272"/>
  <c r="D19273"/>
  <c r="D19274"/>
  <c r="D19275"/>
  <c r="D19276"/>
  <c r="D19277"/>
  <c r="D19278"/>
  <c r="D19279"/>
  <c r="D19280"/>
  <c r="D19281"/>
  <c r="D19282"/>
  <c r="D19283"/>
  <c r="D19284"/>
  <c r="D19285"/>
  <c r="D19286"/>
  <c r="D19287"/>
  <c r="D19288"/>
  <c r="D19289"/>
  <c r="D19290"/>
  <c r="D19291"/>
  <c r="D19292"/>
  <c r="D19293"/>
  <c r="D19294"/>
  <c r="D19295"/>
  <c r="D19296"/>
  <c r="D19297"/>
  <c r="D19298"/>
  <c r="D19299"/>
  <c r="D19300"/>
  <c r="D19301"/>
  <c r="D19302"/>
  <c r="D19303"/>
  <c r="D19304"/>
  <c r="D19305"/>
  <c r="D19306"/>
  <c r="D19307"/>
  <c r="D19308"/>
  <c r="D19309"/>
  <c r="D19310"/>
  <c r="D19311"/>
  <c r="D19312"/>
  <c r="D19313"/>
  <c r="D19314"/>
  <c r="D19315"/>
  <c r="D19316"/>
  <c r="D19317"/>
  <c r="D19318"/>
  <c r="D19319"/>
  <c r="D19320"/>
  <c r="D19321"/>
  <c r="D19322"/>
  <c r="D19323"/>
  <c r="D19324"/>
  <c r="D19325"/>
  <c r="D19326"/>
  <c r="D19327"/>
  <c r="D19328"/>
  <c r="D19329"/>
  <c r="D19330"/>
  <c r="D19331"/>
  <c r="D19332"/>
  <c r="D19333"/>
  <c r="D19334"/>
  <c r="D19335"/>
  <c r="D19336"/>
  <c r="D19337"/>
  <c r="D19338"/>
  <c r="D19339"/>
  <c r="D19340"/>
  <c r="D19341"/>
  <c r="D19342"/>
  <c r="D19343"/>
  <c r="D19344"/>
  <c r="D19345"/>
  <c r="D19346"/>
  <c r="D19347"/>
  <c r="D19348"/>
  <c r="D19349"/>
  <c r="D19350"/>
  <c r="D19351"/>
  <c r="D19352"/>
  <c r="D19353"/>
  <c r="D19354"/>
  <c r="D19355"/>
  <c r="D19356"/>
  <c r="D19357"/>
  <c r="D19358"/>
  <c r="D19359"/>
  <c r="D19360"/>
  <c r="D19361"/>
  <c r="D19362"/>
  <c r="D19363"/>
  <c r="D19364"/>
  <c r="D19365"/>
  <c r="D19366"/>
  <c r="D19367"/>
  <c r="D19368"/>
  <c r="D19369"/>
  <c r="D19370"/>
  <c r="D19371"/>
  <c r="D19372"/>
  <c r="D19373"/>
  <c r="D19374"/>
  <c r="D19375"/>
  <c r="D19376"/>
  <c r="D19377"/>
  <c r="D19378"/>
  <c r="D19379"/>
  <c r="D19380"/>
  <c r="D19381"/>
  <c r="D19382"/>
  <c r="D19383"/>
  <c r="D19384"/>
  <c r="D19385"/>
  <c r="D19386"/>
  <c r="D19387"/>
  <c r="D19388"/>
  <c r="D19389"/>
  <c r="D19390"/>
  <c r="D19391"/>
  <c r="D19392"/>
  <c r="D19393"/>
  <c r="D19394"/>
  <c r="D19395"/>
  <c r="D19396"/>
  <c r="D19397"/>
  <c r="D19398"/>
  <c r="D19399"/>
  <c r="D19400"/>
  <c r="D19401"/>
  <c r="D19402"/>
  <c r="D19403"/>
  <c r="D19404"/>
  <c r="D19405"/>
  <c r="D19406"/>
  <c r="D19407"/>
  <c r="D19408"/>
  <c r="D19409"/>
  <c r="D19410"/>
  <c r="D19411"/>
  <c r="D19412"/>
  <c r="D19413"/>
  <c r="D19414"/>
  <c r="D19415"/>
  <c r="D19416"/>
  <c r="D19417"/>
  <c r="D19418"/>
  <c r="D19419"/>
  <c r="D19420"/>
  <c r="D19421"/>
  <c r="D19422"/>
  <c r="D19423"/>
  <c r="D19424"/>
  <c r="D19425"/>
  <c r="D19426"/>
  <c r="D19427"/>
  <c r="D19428"/>
  <c r="D19429"/>
  <c r="D19430"/>
  <c r="D19431"/>
  <c r="D19432"/>
  <c r="D19433"/>
  <c r="D19434"/>
  <c r="D19435"/>
  <c r="D19436"/>
  <c r="D19437"/>
  <c r="D19438"/>
  <c r="D19439"/>
  <c r="D19440"/>
  <c r="D19441"/>
  <c r="D19442"/>
  <c r="D19443"/>
  <c r="D19444"/>
  <c r="D19445"/>
  <c r="D19446"/>
  <c r="D19447"/>
  <c r="D19448"/>
  <c r="D19449"/>
  <c r="D19450"/>
  <c r="D19451"/>
  <c r="D19452"/>
  <c r="D19453"/>
  <c r="D19454"/>
  <c r="D19455"/>
  <c r="D19456"/>
  <c r="D19457"/>
  <c r="D19458"/>
  <c r="D19459"/>
  <c r="D19460"/>
  <c r="D19461"/>
  <c r="D19462"/>
  <c r="D19463"/>
  <c r="D19464"/>
  <c r="D19465"/>
  <c r="D19466"/>
  <c r="D19467"/>
  <c r="D19468"/>
  <c r="D19469"/>
  <c r="D19470"/>
  <c r="D19471"/>
  <c r="D19472"/>
  <c r="D19473"/>
  <c r="D19474"/>
  <c r="D19475"/>
  <c r="D19476"/>
  <c r="D19477"/>
  <c r="D19478"/>
  <c r="D19479"/>
  <c r="D19480"/>
  <c r="D19481"/>
  <c r="D19482"/>
  <c r="D19483"/>
  <c r="D19484"/>
  <c r="D19485"/>
  <c r="D19486"/>
  <c r="D19487"/>
  <c r="D19488"/>
  <c r="D19489"/>
  <c r="D19490"/>
  <c r="D19491"/>
  <c r="D19492"/>
  <c r="D19493"/>
  <c r="D19494"/>
  <c r="D19495"/>
  <c r="D19496"/>
  <c r="D19497"/>
  <c r="D19498"/>
  <c r="D19499"/>
  <c r="D19500"/>
  <c r="D19501"/>
  <c r="D19502"/>
  <c r="D19503"/>
  <c r="D19504"/>
  <c r="D19505"/>
  <c r="D19506"/>
  <c r="D19507"/>
  <c r="D19508"/>
  <c r="D19509"/>
  <c r="D19510"/>
  <c r="D19511"/>
  <c r="D19512"/>
  <c r="D19513"/>
  <c r="D19514"/>
  <c r="D19515"/>
  <c r="D19516"/>
  <c r="D19517"/>
  <c r="D19518"/>
  <c r="D19519"/>
  <c r="D19520"/>
  <c r="D19521"/>
  <c r="D19522"/>
  <c r="D19523"/>
  <c r="D19524"/>
  <c r="D19525"/>
  <c r="D19526"/>
  <c r="D19527"/>
  <c r="D19528"/>
  <c r="D19529"/>
  <c r="D19530"/>
  <c r="D19531"/>
  <c r="D19532"/>
  <c r="D19533"/>
  <c r="D19534"/>
  <c r="D19535"/>
  <c r="D19536"/>
  <c r="D19537"/>
  <c r="D19538"/>
  <c r="D19539"/>
  <c r="D19540"/>
  <c r="D19541"/>
  <c r="D19542"/>
  <c r="D19543"/>
  <c r="D19544"/>
  <c r="D19545"/>
  <c r="D19546"/>
  <c r="D19547"/>
  <c r="D19548"/>
  <c r="D19549"/>
  <c r="D19550"/>
  <c r="D19551"/>
  <c r="D19552"/>
  <c r="D19553"/>
  <c r="D19554"/>
  <c r="D19555"/>
  <c r="D19556"/>
  <c r="D19557"/>
  <c r="D19558"/>
  <c r="D19559"/>
  <c r="D19560"/>
  <c r="D19561"/>
  <c r="D19562"/>
  <c r="D19563"/>
  <c r="D19564"/>
  <c r="D19565"/>
  <c r="D19566"/>
  <c r="D19567"/>
  <c r="D19568"/>
  <c r="D19569"/>
  <c r="D19570"/>
  <c r="D19571"/>
  <c r="D19572"/>
  <c r="D19573"/>
  <c r="D19574"/>
  <c r="D19575"/>
  <c r="D19576"/>
  <c r="D19577"/>
  <c r="D19578"/>
  <c r="D19579"/>
  <c r="D19580"/>
  <c r="D19581"/>
  <c r="D19582"/>
  <c r="D19583"/>
  <c r="D19584"/>
  <c r="D19585"/>
  <c r="D19586"/>
  <c r="D19587"/>
  <c r="D19588"/>
  <c r="D19589"/>
  <c r="D19590"/>
  <c r="D19591"/>
  <c r="D19592"/>
  <c r="D19593"/>
  <c r="D19594"/>
  <c r="D19595"/>
  <c r="D19596"/>
  <c r="D19597"/>
  <c r="D19598"/>
  <c r="D19599"/>
  <c r="D19600"/>
  <c r="D19601"/>
  <c r="D19602"/>
  <c r="D19603"/>
  <c r="D19604"/>
  <c r="D19605"/>
  <c r="D19606"/>
  <c r="D19607"/>
  <c r="D19608"/>
  <c r="D19609"/>
  <c r="D19610"/>
  <c r="D19611"/>
  <c r="D19612"/>
  <c r="D19613"/>
  <c r="D19614"/>
  <c r="D19615"/>
  <c r="D19616"/>
  <c r="D19617"/>
  <c r="D19618"/>
  <c r="D19619"/>
  <c r="D19620"/>
  <c r="D19621"/>
  <c r="D19622"/>
  <c r="D19623"/>
  <c r="D19624"/>
  <c r="D19625"/>
  <c r="D19626"/>
  <c r="D19627"/>
  <c r="D19628"/>
  <c r="D19629"/>
  <c r="D19630"/>
  <c r="D19631"/>
  <c r="D19632"/>
  <c r="D19633"/>
  <c r="D19634"/>
  <c r="D19635"/>
  <c r="D19636"/>
  <c r="D19637"/>
  <c r="D19638"/>
  <c r="D19639"/>
  <c r="D19640"/>
  <c r="D19641"/>
  <c r="D19642"/>
  <c r="D19643"/>
  <c r="D19644"/>
  <c r="D19645"/>
  <c r="D19646"/>
  <c r="D19647"/>
  <c r="D19648"/>
  <c r="D19649"/>
  <c r="D19650"/>
  <c r="D19651"/>
  <c r="D19652"/>
  <c r="D19653"/>
  <c r="D19654"/>
  <c r="D19655"/>
  <c r="D19656"/>
  <c r="D19657"/>
  <c r="D19658"/>
  <c r="D19659"/>
  <c r="D19660"/>
  <c r="D19661"/>
  <c r="D19662"/>
  <c r="D19663"/>
  <c r="D19664"/>
  <c r="D19665"/>
  <c r="D19666"/>
  <c r="D19667"/>
  <c r="D19668"/>
  <c r="D19669"/>
  <c r="D19670"/>
  <c r="D19671"/>
  <c r="D19672"/>
  <c r="D19673"/>
  <c r="D19674"/>
  <c r="D19675"/>
  <c r="D19676"/>
  <c r="D19677"/>
  <c r="D19678"/>
  <c r="D19679"/>
  <c r="D19680"/>
  <c r="D19681"/>
  <c r="D19682"/>
  <c r="D19683"/>
  <c r="D19684"/>
  <c r="D19685"/>
  <c r="D19686"/>
  <c r="D19687"/>
  <c r="D19688"/>
  <c r="D19689"/>
  <c r="D19690"/>
  <c r="D19691"/>
  <c r="D19692"/>
  <c r="D19693"/>
  <c r="D19694"/>
  <c r="D19695"/>
  <c r="D19696"/>
  <c r="D19697"/>
  <c r="D19698"/>
  <c r="D19699"/>
  <c r="D19700"/>
  <c r="D19701"/>
  <c r="D19702"/>
  <c r="D19703"/>
  <c r="D19704"/>
  <c r="D19705"/>
  <c r="D19706"/>
  <c r="D19707"/>
  <c r="D19708"/>
  <c r="D19709"/>
  <c r="D19710"/>
  <c r="D19711"/>
  <c r="D19712"/>
  <c r="D19713"/>
  <c r="D19714"/>
  <c r="D19715"/>
  <c r="D19716"/>
  <c r="D19717"/>
  <c r="D19718"/>
  <c r="D19719"/>
  <c r="D19720"/>
  <c r="D19721"/>
  <c r="D19722"/>
  <c r="D19723"/>
  <c r="D19724"/>
  <c r="D19725"/>
  <c r="D19726"/>
  <c r="D19727"/>
  <c r="D19728"/>
  <c r="D19729"/>
  <c r="D19730"/>
  <c r="D19731"/>
  <c r="D19732"/>
  <c r="D19733"/>
  <c r="D19734"/>
  <c r="D19735"/>
  <c r="D19736"/>
  <c r="D19737"/>
  <c r="D19738"/>
  <c r="D19739"/>
  <c r="D19740"/>
  <c r="D19741"/>
  <c r="D19742"/>
  <c r="D19743"/>
  <c r="D19744"/>
  <c r="D19745"/>
  <c r="D19746"/>
  <c r="D19747"/>
  <c r="D19748"/>
  <c r="D19749"/>
  <c r="D19750"/>
  <c r="D19751"/>
  <c r="D19752"/>
  <c r="D19753"/>
  <c r="D19754"/>
  <c r="D19755"/>
  <c r="D19756"/>
  <c r="D19757"/>
  <c r="D19758"/>
  <c r="D19759"/>
  <c r="D19760"/>
  <c r="D19761"/>
  <c r="D19762"/>
  <c r="D19763"/>
  <c r="D19764"/>
  <c r="D19765"/>
  <c r="D19766"/>
  <c r="D19767"/>
  <c r="D19768"/>
  <c r="D19769"/>
  <c r="D19770"/>
  <c r="D19771"/>
  <c r="D19772"/>
  <c r="D19773"/>
  <c r="D19774"/>
  <c r="D19775"/>
  <c r="D19776"/>
  <c r="D19777"/>
  <c r="D19778"/>
  <c r="D19779"/>
  <c r="D19780"/>
  <c r="D19781"/>
  <c r="D19782"/>
  <c r="D19783"/>
  <c r="D19784"/>
  <c r="D19785"/>
  <c r="D19786"/>
  <c r="D19787"/>
  <c r="D19788"/>
  <c r="D19789"/>
  <c r="D19790"/>
  <c r="D19791"/>
  <c r="D19792"/>
  <c r="D19793"/>
  <c r="D19794"/>
  <c r="D19795"/>
  <c r="D19796"/>
  <c r="D19797"/>
  <c r="D19798"/>
  <c r="D19799"/>
  <c r="D19800"/>
  <c r="D19801"/>
  <c r="D19802"/>
  <c r="D19803"/>
  <c r="D19804"/>
  <c r="D19805"/>
  <c r="D19806"/>
  <c r="D19807"/>
  <c r="D19808"/>
  <c r="D19809"/>
  <c r="D19810"/>
  <c r="D19811"/>
  <c r="D19812"/>
  <c r="D19813"/>
  <c r="D19814"/>
  <c r="D19815"/>
  <c r="D19816"/>
  <c r="D19817"/>
  <c r="D19818"/>
  <c r="D19819"/>
  <c r="D19820"/>
  <c r="D19821"/>
  <c r="D19822"/>
  <c r="D19823"/>
  <c r="D19824"/>
  <c r="D19825"/>
  <c r="D19826"/>
  <c r="D19827"/>
  <c r="D19828"/>
  <c r="D19829"/>
  <c r="D19830"/>
  <c r="D19831"/>
  <c r="D19832"/>
  <c r="D19833"/>
  <c r="D19834"/>
  <c r="D19835"/>
  <c r="D19836"/>
  <c r="D19837"/>
  <c r="D19838"/>
  <c r="D19839"/>
  <c r="D19840"/>
  <c r="D19841"/>
  <c r="D19842"/>
  <c r="D19843"/>
  <c r="D19844"/>
  <c r="D19845"/>
  <c r="D19846"/>
  <c r="D19847"/>
  <c r="D19848"/>
  <c r="D19849"/>
  <c r="D19850"/>
  <c r="D19851"/>
  <c r="D19852"/>
  <c r="D19853"/>
  <c r="D19854"/>
  <c r="D19855"/>
  <c r="D19856"/>
  <c r="D19857"/>
  <c r="D19858"/>
  <c r="D19859"/>
  <c r="D19860"/>
  <c r="D19861"/>
  <c r="D19862"/>
  <c r="D19863"/>
  <c r="D19864"/>
  <c r="D19865"/>
  <c r="D19866"/>
  <c r="D19867"/>
  <c r="D19868"/>
  <c r="D19869"/>
  <c r="D19870"/>
  <c r="D19871"/>
  <c r="D19872"/>
  <c r="D19873"/>
  <c r="D19874"/>
  <c r="D19875"/>
  <c r="D19876"/>
  <c r="D19877"/>
  <c r="D19878"/>
  <c r="D19879"/>
  <c r="D19880"/>
  <c r="D19881"/>
  <c r="D19882"/>
  <c r="D19883"/>
  <c r="D19884"/>
  <c r="D19885"/>
  <c r="D19886"/>
  <c r="D19887"/>
  <c r="D19888"/>
  <c r="D19889"/>
  <c r="D19890"/>
  <c r="D19891"/>
  <c r="D19892"/>
  <c r="D19893"/>
  <c r="D19894"/>
  <c r="D19895"/>
  <c r="D19896"/>
  <c r="D19897"/>
  <c r="D19898"/>
  <c r="D19899"/>
  <c r="D19900"/>
  <c r="D19901"/>
  <c r="D19902"/>
  <c r="D19903"/>
  <c r="D19904"/>
  <c r="D19905"/>
  <c r="D19906"/>
  <c r="D19907"/>
  <c r="D19908"/>
  <c r="D19909"/>
  <c r="D19910"/>
  <c r="D19911"/>
  <c r="D19912"/>
  <c r="D19913"/>
  <c r="D19914"/>
  <c r="D19915"/>
  <c r="D19916"/>
  <c r="D19917"/>
  <c r="D19918"/>
  <c r="D19919"/>
  <c r="D19920"/>
  <c r="D19921"/>
  <c r="D19922"/>
  <c r="D19923"/>
  <c r="D19924"/>
  <c r="D19925"/>
  <c r="D19926"/>
  <c r="D19927"/>
  <c r="D19928"/>
  <c r="D19929"/>
  <c r="D19930"/>
  <c r="D19931"/>
  <c r="D19932"/>
  <c r="D19933"/>
  <c r="D19934"/>
  <c r="D19935"/>
  <c r="D19936"/>
  <c r="D19937"/>
  <c r="D19938"/>
  <c r="D19939"/>
  <c r="D19940"/>
  <c r="D19941"/>
  <c r="D19942"/>
  <c r="D19943"/>
  <c r="D19944"/>
  <c r="D19945"/>
  <c r="D19946"/>
  <c r="D19947"/>
  <c r="D19948"/>
  <c r="D19949"/>
  <c r="D19950"/>
  <c r="D19951"/>
  <c r="D19952"/>
  <c r="D19953"/>
  <c r="D19954"/>
  <c r="D19955"/>
  <c r="D19956"/>
  <c r="D19957"/>
  <c r="D19958"/>
  <c r="D19959"/>
  <c r="D19960"/>
  <c r="D19961"/>
  <c r="D19962"/>
  <c r="D19963"/>
  <c r="D19964"/>
  <c r="D19965"/>
  <c r="D19966"/>
  <c r="D19967"/>
  <c r="D19968"/>
  <c r="D19969"/>
  <c r="D19970"/>
  <c r="D19971"/>
  <c r="D19972"/>
  <c r="D19973"/>
  <c r="D19974"/>
  <c r="D19975"/>
  <c r="D19976"/>
  <c r="D19977"/>
  <c r="D19978"/>
  <c r="D19979"/>
  <c r="D19980"/>
  <c r="D19981"/>
  <c r="D19982"/>
  <c r="D19983"/>
  <c r="D19984"/>
  <c r="D19985"/>
  <c r="D19986"/>
  <c r="D19987"/>
  <c r="D19988"/>
  <c r="D19989"/>
  <c r="D19990"/>
  <c r="D19991"/>
  <c r="D19992"/>
  <c r="D19993"/>
  <c r="D19994"/>
  <c r="D19995"/>
  <c r="D19996"/>
  <c r="D19997"/>
  <c r="D19998"/>
  <c r="D19999"/>
  <c r="D20000"/>
  <c r="D20001"/>
  <c r="D20002"/>
  <c r="D20003"/>
  <c r="D20004"/>
  <c r="D20005"/>
  <c r="D20006"/>
  <c r="D20007"/>
  <c r="D20008"/>
  <c r="D20009"/>
  <c r="D20010"/>
  <c r="D20011"/>
  <c r="D20012"/>
  <c r="D20013"/>
  <c r="D20014"/>
  <c r="D20015"/>
  <c r="D20016"/>
  <c r="D20017"/>
  <c r="D20018"/>
  <c r="D20019"/>
  <c r="D20020"/>
  <c r="D20021"/>
  <c r="D20022"/>
  <c r="D20023"/>
  <c r="D20024"/>
  <c r="D20025"/>
  <c r="D20026"/>
  <c r="D20027"/>
  <c r="D20028"/>
  <c r="D20029"/>
  <c r="D20030"/>
  <c r="D20031"/>
  <c r="D20032"/>
  <c r="D20033"/>
  <c r="D20034"/>
  <c r="D20035"/>
  <c r="D20036"/>
  <c r="D20037"/>
  <c r="D20038"/>
  <c r="D20039"/>
  <c r="D20040"/>
  <c r="D20041"/>
  <c r="D20042"/>
  <c r="D20043"/>
  <c r="D20044"/>
  <c r="D20045"/>
  <c r="D20046"/>
  <c r="D20047"/>
  <c r="D20048"/>
  <c r="D20049"/>
  <c r="D20050"/>
  <c r="D20051"/>
  <c r="D20052"/>
  <c r="D20053"/>
  <c r="D20054"/>
  <c r="D20055"/>
  <c r="D20056"/>
  <c r="D20057"/>
  <c r="D20058"/>
  <c r="D20059"/>
  <c r="D20060"/>
  <c r="D20061"/>
  <c r="D20062"/>
  <c r="D20063"/>
  <c r="D20064"/>
  <c r="D20065"/>
  <c r="D20066"/>
  <c r="D20067"/>
  <c r="D20068"/>
  <c r="D20069"/>
  <c r="D20070"/>
  <c r="D20071"/>
  <c r="D20072"/>
  <c r="D20073"/>
  <c r="D20074"/>
  <c r="D20075"/>
  <c r="D20076"/>
  <c r="D20077"/>
  <c r="D20078"/>
  <c r="D20079"/>
  <c r="D20080"/>
  <c r="D20081"/>
  <c r="D20082"/>
  <c r="D20083"/>
  <c r="D20084"/>
  <c r="D20085"/>
  <c r="D20086"/>
  <c r="D20087"/>
  <c r="D20088"/>
  <c r="D20089"/>
  <c r="D20090"/>
  <c r="D20091"/>
  <c r="D20092"/>
  <c r="D20093"/>
  <c r="D20094"/>
  <c r="D20095"/>
  <c r="D20096"/>
  <c r="D20097"/>
  <c r="D20098"/>
  <c r="D20099"/>
  <c r="D20100"/>
  <c r="D20101"/>
  <c r="D20102"/>
  <c r="D20103"/>
  <c r="D20104"/>
  <c r="D20105"/>
  <c r="D20106"/>
  <c r="D20107"/>
  <c r="D20108"/>
  <c r="D20109"/>
  <c r="D20110"/>
  <c r="D20111"/>
  <c r="D20112"/>
  <c r="D20113"/>
  <c r="D20114"/>
  <c r="D20115"/>
  <c r="D20116"/>
  <c r="D20117"/>
  <c r="D20118"/>
  <c r="D20119"/>
  <c r="D20120"/>
  <c r="D20121"/>
  <c r="D20122"/>
  <c r="D20123"/>
  <c r="D20124"/>
  <c r="D20125"/>
  <c r="D20126"/>
  <c r="D20127"/>
  <c r="D20128"/>
  <c r="D20129"/>
  <c r="D20130"/>
  <c r="D20131"/>
  <c r="D20132"/>
  <c r="D20133"/>
  <c r="D20134"/>
  <c r="D20135"/>
  <c r="D20136"/>
  <c r="D20137"/>
  <c r="D20138"/>
  <c r="D20139"/>
  <c r="D20140"/>
  <c r="D20141"/>
  <c r="D20142"/>
  <c r="D20143"/>
  <c r="D20144"/>
  <c r="D20145"/>
  <c r="D20146"/>
  <c r="D20147"/>
  <c r="D20148"/>
  <c r="D20149"/>
  <c r="D20150"/>
  <c r="D20151"/>
  <c r="D20152"/>
  <c r="D20153"/>
  <c r="D20154"/>
  <c r="D20155"/>
  <c r="D20156"/>
  <c r="D20157"/>
  <c r="D20158"/>
  <c r="D20159"/>
  <c r="D20160"/>
  <c r="D20161"/>
  <c r="D20162"/>
  <c r="D20163"/>
  <c r="D20164"/>
  <c r="D20165"/>
  <c r="D20166"/>
  <c r="D20167"/>
  <c r="D20168"/>
  <c r="D20169"/>
  <c r="D20170"/>
  <c r="D20171"/>
  <c r="D20172"/>
  <c r="D20173"/>
  <c r="D20174"/>
  <c r="D20175"/>
  <c r="D20176"/>
  <c r="D20177"/>
  <c r="D20178"/>
  <c r="D20179"/>
  <c r="D20180"/>
  <c r="D20181"/>
  <c r="D20182"/>
  <c r="D20183"/>
  <c r="D20184"/>
  <c r="D20185"/>
  <c r="D20186"/>
  <c r="D20187"/>
  <c r="D20188"/>
  <c r="D20189"/>
  <c r="D20190"/>
  <c r="D20191"/>
  <c r="D20192"/>
  <c r="D20193"/>
  <c r="D20194"/>
  <c r="D20195"/>
  <c r="D20196"/>
  <c r="D20197"/>
  <c r="D20198"/>
  <c r="D20199"/>
  <c r="D20200"/>
  <c r="D20201"/>
  <c r="D20202"/>
  <c r="D20203"/>
  <c r="D20204"/>
  <c r="D20205"/>
  <c r="D20206"/>
  <c r="D20207"/>
  <c r="D20208"/>
  <c r="D20209"/>
  <c r="D20210"/>
  <c r="D20211"/>
  <c r="D20212"/>
  <c r="D20213"/>
  <c r="D20214"/>
  <c r="D20215"/>
  <c r="D20216"/>
  <c r="D20217"/>
  <c r="D20218"/>
  <c r="D20219"/>
  <c r="D20220"/>
  <c r="D20221"/>
  <c r="D20222"/>
  <c r="D20223"/>
  <c r="D20224"/>
  <c r="D20225"/>
  <c r="D20226"/>
  <c r="D20227"/>
  <c r="D20228"/>
  <c r="D20229"/>
  <c r="D20230"/>
  <c r="D20231"/>
  <c r="D20232"/>
  <c r="D20233"/>
  <c r="D20234"/>
  <c r="D20235"/>
  <c r="D20236"/>
  <c r="D20237"/>
  <c r="D20238"/>
  <c r="D20239"/>
  <c r="D20240"/>
  <c r="D20241"/>
  <c r="D20242"/>
  <c r="D20243"/>
  <c r="D20244"/>
  <c r="D20245"/>
  <c r="D20246"/>
  <c r="D20247"/>
  <c r="D20248"/>
  <c r="D20249"/>
  <c r="D20250"/>
  <c r="D20251"/>
  <c r="D20252"/>
  <c r="D20253"/>
  <c r="D20254"/>
  <c r="D20255"/>
  <c r="D20256"/>
  <c r="D20257"/>
  <c r="D20258"/>
  <c r="D20259"/>
  <c r="D20260"/>
  <c r="D20261"/>
  <c r="D20262"/>
  <c r="D20263"/>
  <c r="D20264"/>
  <c r="D20265"/>
  <c r="D20266"/>
  <c r="D20267"/>
  <c r="D20268"/>
  <c r="D20269"/>
  <c r="D20270"/>
  <c r="D20271"/>
  <c r="D20272"/>
  <c r="D20273"/>
  <c r="D20274"/>
  <c r="D20275"/>
  <c r="D20276"/>
  <c r="D20277"/>
  <c r="D20278"/>
  <c r="D20279"/>
  <c r="D20280"/>
  <c r="D20281"/>
  <c r="D20282"/>
  <c r="D20283"/>
  <c r="D20284"/>
  <c r="D20285"/>
  <c r="D20286"/>
  <c r="D20287"/>
  <c r="D20288"/>
  <c r="D20289"/>
  <c r="D20290"/>
  <c r="D20291"/>
  <c r="D20292"/>
  <c r="D20293"/>
  <c r="D20294"/>
  <c r="D20295"/>
  <c r="D20296"/>
  <c r="D20297"/>
  <c r="D20298"/>
  <c r="D20299"/>
  <c r="D20300"/>
  <c r="D20301"/>
  <c r="D20302"/>
  <c r="D20303"/>
  <c r="D20304"/>
  <c r="D20305"/>
  <c r="D20306"/>
  <c r="D20307"/>
  <c r="D20308"/>
  <c r="D20309"/>
  <c r="D20310"/>
  <c r="D20311"/>
  <c r="D20312"/>
  <c r="D20313"/>
  <c r="D20314"/>
  <c r="D20315"/>
  <c r="D20316"/>
  <c r="D20317"/>
  <c r="D20318"/>
  <c r="D20319"/>
  <c r="D20320"/>
  <c r="D20321"/>
  <c r="D20322"/>
  <c r="D20323"/>
  <c r="D20324"/>
  <c r="D20325"/>
  <c r="D20326"/>
  <c r="D20327"/>
  <c r="D20328"/>
  <c r="D20329"/>
  <c r="D20330"/>
  <c r="D20331"/>
  <c r="D20332"/>
  <c r="D20333"/>
  <c r="D20334"/>
  <c r="D20335"/>
  <c r="D20336"/>
  <c r="D20337"/>
  <c r="D20338"/>
  <c r="D20339"/>
  <c r="D20340"/>
  <c r="D20341"/>
  <c r="D20342"/>
  <c r="D20343"/>
  <c r="D20344"/>
  <c r="D20345"/>
  <c r="D20346"/>
  <c r="D20347"/>
  <c r="D20348"/>
  <c r="D20349"/>
  <c r="D20350"/>
  <c r="D20351"/>
  <c r="D20352"/>
  <c r="D20353"/>
  <c r="D20354"/>
  <c r="D20355"/>
  <c r="D20356"/>
  <c r="D20357"/>
  <c r="D20358"/>
  <c r="D20359"/>
  <c r="D20360"/>
  <c r="D20361"/>
  <c r="D20362"/>
  <c r="D20363"/>
  <c r="D20364"/>
  <c r="D20365"/>
  <c r="D20366"/>
  <c r="D20367"/>
  <c r="D20368"/>
  <c r="D20369"/>
  <c r="D20370"/>
  <c r="D20371"/>
  <c r="D20372"/>
  <c r="D20373"/>
  <c r="D20374"/>
  <c r="D20375"/>
  <c r="D20376"/>
  <c r="D20377"/>
  <c r="D20378"/>
  <c r="D20379"/>
  <c r="D20380"/>
  <c r="D20381"/>
  <c r="D20382"/>
  <c r="D20383"/>
  <c r="D20384"/>
  <c r="D20385"/>
  <c r="D20386"/>
  <c r="D20387"/>
  <c r="D20388"/>
  <c r="D20389"/>
  <c r="D20390"/>
  <c r="D20391"/>
  <c r="D20392"/>
  <c r="D20393"/>
  <c r="D20394"/>
  <c r="D20395"/>
  <c r="D20396"/>
  <c r="D20397"/>
  <c r="D20398"/>
  <c r="D20399"/>
  <c r="D20400"/>
  <c r="D20401"/>
  <c r="D20402"/>
  <c r="D20403"/>
  <c r="D20404"/>
  <c r="D20405"/>
  <c r="D20406"/>
  <c r="D20407"/>
  <c r="D20408"/>
  <c r="D20409"/>
  <c r="D20410"/>
  <c r="D20411"/>
  <c r="D20412"/>
  <c r="D20413"/>
  <c r="D20414"/>
  <c r="D20415"/>
  <c r="D20416"/>
  <c r="D20417"/>
  <c r="D20418"/>
  <c r="D20419"/>
  <c r="D20420"/>
  <c r="D20421"/>
  <c r="D20422"/>
  <c r="D20423"/>
  <c r="D20424"/>
  <c r="D20425"/>
  <c r="D20426"/>
  <c r="D20427"/>
  <c r="D20428"/>
  <c r="D20429"/>
  <c r="D20430"/>
  <c r="D20431"/>
  <c r="D20432"/>
  <c r="D20433"/>
  <c r="D20434"/>
  <c r="D20435"/>
  <c r="D20436"/>
  <c r="D20437"/>
  <c r="D20438"/>
  <c r="D20439"/>
  <c r="D20440"/>
  <c r="D20441"/>
  <c r="D20442"/>
  <c r="D20443"/>
  <c r="D20444"/>
  <c r="D20445"/>
  <c r="D20446"/>
  <c r="D20447"/>
  <c r="D20448"/>
  <c r="D20449"/>
  <c r="D20450"/>
  <c r="D20451"/>
  <c r="D20452"/>
  <c r="D20453"/>
  <c r="D20454"/>
  <c r="D20455"/>
  <c r="D20456"/>
  <c r="D20457"/>
  <c r="D20458"/>
  <c r="D20459"/>
  <c r="D20460"/>
  <c r="D20461"/>
  <c r="D20462"/>
  <c r="D20463"/>
  <c r="D20464"/>
  <c r="D20465"/>
  <c r="D20466"/>
  <c r="D20467"/>
  <c r="D20468"/>
  <c r="D20469"/>
  <c r="D20470"/>
  <c r="D20471"/>
  <c r="D20472"/>
  <c r="D20473"/>
  <c r="D20474"/>
  <c r="D20475"/>
  <c r="D20476"/>
  <c r="D20477"/>
  <c r="D20478"/>
  <c r="D20479"/>
  <c r="D20480"/>
  <c r="D20481"/>
  <c r="D20482"/>
  <c r="D20483"/>
  <c r="D20484"/>
  <c r="D20485"/>
  <c r="D20486"/>
  <c r="D20487"/>
  <c r="D20488"/>
  <c r="D20489"/>
  <c r="D20490"/>
  <c r="D20491"/>
  <c r="D20492"/>
  <c r="D20493"/>
  <c r="D20494"/>
  <c r="D20495"/>
  <c r="D20496"/>
  <c r="D20497"/>
  <c r="D20498"/>
  <c r="D20499"/>
  <c r="D20500"/>
  <c r="D20501"/>
  <c r="D20502"/>
  <c r="D20503"/>
  <c r="D20504"/>
  <c r="D20505"/>
  <c r="D20506"/>
  <c r="D20507"/>
  <c r="D20508"/>
  <c r="D20509"/>
  <c r="D20510"/>
  <c r="D20511"/>
  <c r="D20512"/>
  <c r="D20513"/>
  <c r="D20514"/>
  <c r="D20515"/>
  <c r="D20516"/>
  <c r="D20517"/>
  <c r="D20518"/>
  <c r="D20519"/>
  <c r="D20520"/>
  <c r="D20521"/>
  <c r="D20522"/>
  <c r="D20523"/>
  <c r="D20524"/>
  <c r="D20525"/>
  <c r="D20526"/>
  <c r="D20527"/>
  <c r="D20528"/>
  <c r="D20529"/>
  <c r="D20530"/>
  <c r="D20531"/>
  <c r="D20532"/>
  <c r="D20533"/>
  <c r="D20534"/>
  <c r="D20535"/>
  <c r="D20536"/>
  <c r="D20537"/>
  <c r="D20538"/>
  <c r="D20539"/>
  <c r="D20540"/>
  <c r="D20541"/>
  <c r="D20542"/>
  <c r="D20543"/>
  <c r="D20544"/>
  <c r="D20545"/>
  <c r="D20546"/>
  <c r="D20547"/>
  <c r="D20548"/>
  <c r="D20549"/>
  <c r="D20550"/>
  <c r="D20551"/>
  <c r="D20552"/>
  <c r="D20553"/>
  <c r="D20554"/>
  <c r="D20555"/>
  <c r="D20556"/>
  <c r="D20557"/>
  <c r="D20558"/>
  <c r="D20559"/>
  <c r="D20560"/>
  <c r="D20561"/>
  <c r="D20562"/>
  <c r="D20563"/>
  <c r="D20564"/>
  <c r="D20565"/>
  <c r="D20566"/>
  <c r="D20567"/>
  <c r="D20568"/>
  <c r="D20569"/>
  <c r="D20570"/>
  <c r="D20571"/>
  <c r="D20572"/>
  <c r="D20573"/>
  <c r="D20574"/>
  <c r="D20575"/>
  <c r="D20576"/>
  <c r="D20577"/>
  <c r="D20578"/>
  <c r="D20579"/>
  <c r="D20580"/>
  <c r="D20581"/>
  <c r="D20582"/>
  <c r="D20583"/>
  <c r="D20584"/>
  <c r="D20585"/>
  <c r="D20586"/>
  <c r="D20587"/>
  <c r="D20588"/>
  <c r="D20589"/>
  <c r="D20590"/>
  <c r="D20591"/>
  <c r="D20592"/>
  <c r="D20593"/>
  <c r="D20594"/>
  <c r="D20595"/>
  <c r="D20596"/>
  <c r="D20597"/>
  <c r="D20598"/>
  <c r="D20599"/>
  <c r="D20600"/>
  <c r="D20601"/>
  <c r="D20602"/>
  <c r="D20603"/>
  <c r="D20604"/>
  <c r="D20605"/>
  <c r="D20606"/>
  <c r="D20607"/>
  <c r="D20608"/>
  <c r="D20609"/>
  <c r="D20610"/>
  <c r="D20611"/>
  <c r="D20612"/>
  <c r="D20613"/>
  <c r="D20614"/>
  <c r="D20615"/>
  <c r="D20616"/>
  <c r="D20617"/>
  <c r="D20618"/>
  <c r="D20619"/>
  <c r="D20620"/>
  <c r="D20621"/>
  <c r="D20622"/>
  <c r="D20623"/>
  <c r="D20624"/>
  <c r="D20625"/>
  <c r="D20626"/>
  <c r="D20627"/>
  <c r="D20628"/>
  <c r="D20629"/>
  <c r="D20630"/>
  <c r="D20631"/>
  <c r="D20632"/>
  <c r="D20633"/>
  <c r="D20634"/>
  <c r="D20635"/>
  <c r="D20636"/>
  <c r="D20637"/>
  <c r="D20638"/>
  <c r="D20639"/>
  <c r="D20640"/>
  <c r="D20641"/>
  <c r="D20642"/>
  <c r="D20643"/>
  <c r="D20644"/>
  <c r="D20645"/>
  <c r="D20646"/>
  <c r="D20647"/>
  <c r="D20648"/>
  <c r="D20649"/>
  <c r="D20650"/>
  <c r="D20651"/>
  <c r="D20652"/>
  <c r="D20653"/>
  <c r="D20654"/>
  <c r="D20655"/>
  <c r="D20656"/>
  <c r="D20657"/>
  <c r="D20658"/>
  <c r="D20659"/>
  <c r="D20660"/>
  <c r="D20661"/>
  <c r="D20662"/>
  <c r="D20663"/>
  <c r="D20664"/>
  <c r="D20665"/>
  <c r="D20666"/>
  <c r="D20667"/>
  <c r="D20668"/>
  <c r="D20669"/>
  <c r="D20670"/>
  <c r="D20671"/>
  <c r="D20672"/>
  <c r="D20673"/>
  <c r="D20674"/>
  <c r="D20675"/>
  <c r="D20676"/>
  <c r="D20677"/>
  <c r="D20678"/>
  <c r="D20679"/>
  <c r="D20680"/>
  <c r="D20681"/>
  <c r="D20682"/>
  <c r="D20683"/>
  <c r="D20684"/>
  <c r="D20685"/>
  <c r="D20686"/>
  <c r="D20687"/>
  <c r="D20688"/>
  <c r="D20689"/>
  <c r="D20690"/>
  <c r="D20691"/>
  <c r="D20692"/>
  <c r="D20693"/>
  <c r="D20694"/>
  <c r="D20695"/>
  <c r="D20696"/>
  <c r="D20697"/>
  <c r="D20698"/>
  <c r="D20699"/>
  <c r="D20700"/>
  <c r="D20701"/>
  <c r="D20702"/>
  <c r="D20703"/>
  <c r="D20704"/>
  <c r="D20705"/>
  <c r="D20706"/>
  <c r="D20707"/>
  <c r="D20708"/>
  <c r="D20709"/>
  <c r="D20710"/>
  <c r="D20711"/>
  <c r="D20712"/>
  <c r="D20713"/>
  <c r="D20714"/>
  <c r="D20715"/>
  <c r="D20716"/>
  <c r="D20717"/>
  <c r="D20718"/>
  <c r="D20719"/>
  <c r="D20720"/>
  <c r="D20721"/>
  <c r="D20722"/>
  <c r="D20723"/>
  <c r="D20724"/>
  <c r="D20725"/>
  <c r="D20726"/>
  <c r="D20727"/>
  <c r="D20728"/>
  <c r="D20729"/>
  <c r="D20730"/>
  <c r="D20731"/>
  <c r="D20732"/>
  <c r="D20733"/>
  <c r="D20734"/>
  <c r="D20735"/>
  <c r="D20736"/>
  <c r="D20737"/>
  <c r="D20738"/>
  <c r="D20739"/>
  <c r="D20740"/>
  <c r="D20741"/>
  <c r="D20742"/>
  <c r="D20743"/>
  <c r="D20744"/>
  <c r="D20745"/>
  <c r="D20746"/>
  <c r="D20747"/>
  <c r="D20748"/>
  <c r="D20749"/>
  <c r="D20750"/>
  <c r="D20751"/>
  <c r="D20752"/>
  <c r="D20753"/>
  <c r="D20754"/>
  <c r="D20755"/>
  <c r="D20756"/>
  <c r="D20757"/>
  <c r="D20758"/>
  <c r="D20759"/>
  <c r="D20760"/>
  <c r="D20761"/>
  <c r="D20762"/>
  <c r="D20763"/>
  <c r="D20764"/>
  <c r="D20765"/>
  <c r="D20766"/>
  <c r="D20767"/>
  <c r="D20768"/>
  <c r="D20769"/>
  <c r="D20770"/>
  <c r="D20771"/>
  <c r="D20772"/>
  <c r="D20773"/>
  <c r="D20774"/>
  <c r="D20775"/>
  <c r="D20776"/>
  <c r="D20777"/>
  <c r="D20778"/>
  <c r="D20779"/>
  <c r="D20780"/>
  <c r="D20781"/>
  <c r="D20782"/>
  <c r="D20783"/>
  <c r="D20784"/>
  <c r="D20785"/>
  <c r="D20786"/>
  <c r="D20787"/>
  <c r="D20788"/>
  <c r="D20789"/>
  <c r="D20790"/>
  <c r="D20791"/>
  <c r="D20792"/>
  <c r="D20793"/>
  <c r="D20794"/>
  <c r="D20795"/>
  <c r="D20796"/>
  <c r="D20797"/>
  <c r="D20798"/>
  <c r="D20799"/>
  <c r="D20800"/>
  <c r="D20801"/>
  <c r="D20802"/>
  <c r="D20803"/>
  <c r="D20804"/>
  <c r="D20805"/>
  <c r="D20806"/>
  <c r="D20807"/>
  <c r="D20808"/>
  <c r="D20809"/>
  <c r="D20810"/>
  <c r="D20811"/>
  <c r="D20812"/>
  <c r="D20813"/>
  <c r="D20814"/>
  <c r="D20815"/>
  <c r="D20816"/>
  <c r="D20817"/>
  <c r="D20818"/>
  <c r="D20819"/>
  <c r="D20820"/>
  <c r="D20821"/>
  <c r="D20822"/>
  <c r="D20823"/>
  <c r="D20824"/>
  <c r="D20825"/>
  <c r="D20826"/>
  <c r="D20827"/>
  <c r="D20828"/>
  <c r="D20829"/>
  <c r="D20830"/>
  <c r="D20831"/>
  <c r="D20832"/>
  <c r="D20833"/>
  <c r="D20834"/>
  <c r="D20835"/>
  <c r="D20836"/>
  <c r="D20837"/>
  <c r="D20838"/>
  <c r="D20839"/>
  <c r="D20840"/>
  <c r="D20841"/>
  <c r="D20842"/>
  <c r="D20843"/>
  <c r="D20844"/>
  <c r="D20845"/>
  <c r="D20846"/>
  <c r="D20847"/>
  <c r="D20848"/>
  <c r="D20849"/>
  <c r="D20850"/>
  <c r="D20851"/>
  <c r="D20852"/>
  <c r="D20853"/>
  <c r="D20854"/>
  <c r="D20855"/>
  <c r="D20856"/>
  <c r="D20857"/>
  <c r="D20858"/>
  <c r="D20859"/>
  <c r="D20860"/>
  <c r="D20861"/>
  <c r="D20862"/>
  <c r="D20863"/>
  <c r="D20864"/>
  <c r="D20865"/>
  <c r="D20866"/>
  <c r="D20867"/>
  <c r="D20868"/>
  <c r="D20869"/>
  <c r="D20870"/>
  <c r="D20871"/>
  <c r="D20872"/>
  <c r="D20873"/>
  <c r="D20874"/>
  <c r="D20875"/>
  <c r="D20876"/>
  <c r="D20877"/>
  <c r="D20878"/>
  <c r="D20879"/>
  <c r="D20880"/>
  <c r="D20881"/>
  <c r="D20882"/>
  <c r="D20883"/>
  <c r="D20884"/>
  <c r="D20885"/>
  <c r="D20886"/>
  <c r="D20887"/>
  <c r="D20888"/>
  <c r="D20889"/>
  <c r="D20890"/>
  <c r="D20891"/>
  <c r="D20892"/>
  <c r="D20893"/>
  <c r="D20894"/>
  <c r="D20895"/>
  <c r="D20896"/>
  <c r="D20897"/>
  <c r="D20898"/>
  <c r="D20899"/>
  <c r="D20900"/>
  <c r="D20901"/>
  <c r="D20902"/>
  <c r="D20903"/>
  <c r="D20904"/>
  <c r="D20905"/>
  <c r="D20906"/>
  <c r="D20907"/>
  <c r="D20908"/>
  <c r="D20909"/>
  <c r="D20910"/>
  <c r="D20911"/>
  <c r="D20912"/>
  <c r="D20913"/>
  <c r="D20914"/>
  <c r="D20915"/>
  <c r="D20916"/>
  <c r="D20917"/>
  <c r="D20918"/>
  <c r="D20919"/>
  <c r="D20920"/>
  <c r="D20921"/>
  <c r="D20922"/>
  <c r="D20923"/>
  <c r="D20924"/>
  <c r="D20925"/>
  <c r="D20926"/>
  <c r="D20927"/>
  <c r="D20928"/>
  <c r="D20929"/>
  <c r="D20930"/>
  <c r="D20931"/>
  <c r="D20932"/>
  <c r="D20933"/>
  <c r="D20934"/>
  <c r="D20935"/>
  <c r="D20936"/>
  <c r="D20937"/>
  <c r="D20938"/>
  <c r="D20939"/>
  <c r="D20940"/>
  <c r="D20941"/>
  <c r="D20942"/>
  <c r="D20943"/>
  <c r="D20944"/>
  <c r="D20945"/>
  <c r="D20946"/>
  <c r="D20947"/>
  <c r="D20948"/>
  <c r="D20949"/>
  <c r="D20950"/>
  <c r="D20951"/>
  <c r="D20952"/>
  <c r="D20953"/>
  <c r="D20954"/>
  <c r="D20955"/>
  <c r="D20956"/>
  <c r="D20957"/>
  <c r="D20958"/>
  <c r="D20959"/>
  <c r="D20960"/>
  <c r="D20961"/>
  <c r="D20962"/>
  <c r="D20963"/>
  <c r="D20964"/>
  <c r="D20965"/>
  <c r="D20966"/>
  <c r="D20967"/>
  <c r="D20968"/>
  <c r="D20969"/>
  <c r="D20970"/>
  <c r="D20971"/>
  <c r="D20972"/>
  <c r="D20973"/>
  <c r="D20974"/>
  <c r="D20975"/>
  <c r="D20976"/>
  <c r="D20977"/>
  <c r="D20978"/>
  <c r="D20979"/>
  <c r="D20980"/>
  <c r="D20981"/>
  <c r="D20982"/>
  <c r="D20983"/>
  <c r="D20984"/>
  <c r="D20985"/>
  <c r="D20986"/>
  <c r="D20987"/>
  <c r="D20988"/>
  <c r="D20989"/>
  <c r="D20990"/>
  <c r="D20991"/>
  <c r="D20992"/>
  <c r="D20993"/>
  <c r="D20994"/>
  <c r="D20995"/>
  <c r="D20996"/>
  <c r="D20997"/>
  <c r="D20998"/>
  <c r="D20999"/>
  <c r="D21000"/>
  <c r="D21001"/>
  <c r="D21002"/>
  <c r="D21003"/>
  <c r="D21004"/>
  <c r="D21005"/>
  <c r="D21006"/>
  <c r="D21007"/>
  <c r="D21008"/>
  <c r="D21009"/>
  <c r="D21010"/>
  <c r="D21011"/>
  <c r="D21012"/>
  <c r="D21013"/>
  <c r="D21014"/>
  <c r="D21015"/>
  <c r="D21016"/>
  <c r="D21017"/>
  <c r="D21018"/>
  <c r="D21019"/>
  <c r="D21020"/>
  <c r="D21021"/>
  <c r="D21022"/>
  <c r="D21023"/>
  <c r="D21024"/>
  <c r="D21025"/>
  <c r="D21026"/>
  <c r="D21027"/>
  <c r="D21028"/>
  <c r="D21029"/>
  <c r="D21030"/>
  <c r="D21031"/>
  <c r="D21032"/>
  <c r="D21033"/>
  <c r="D21034"/>
  <c r="D21035"/>
  <c r="D21036"/>
  <c r="D21037"/>
  <c r="D21038"/>
  <c r="D21039"/>
  <c r="D21040"/>
  <c r="D21041"/>
  <c r="D21042"/>
  <c r="D21043"/>
  <c r="D21044"/>
  <c r="D21045"/>
  <c r="D21046"/>
  <c r="D21047"/>
  <c r="D21048"/>
  <c r="D21049"/>
  <c r="D21050"/>
  <c r="D21051"/>
  <c r="D21052"/>
  <c r="D21053"/>
  <c r="D21054"/>
  <c r="D21055"/>
  <c r="D21056"/>
  <c r="D21057"/>
  <c r="D21058"/>
  <c r="D21059"/>
  <c r="D21060"/>
  <c r="D21061"/>
  <c r="D21062"/>
  <c r="D21063"/>
  <c r="D21064"/>
  <c r="D21065"/>
  <c r="D21066"/>
  <c r="D21067"/>
  <c r="D21068"/>
  <c r="D21069"/>
  <c r="D21070"/>
  <c r="D21071"/>
  <c r="D21072"/>
  <c r="D21073"/>
  <c r="D21074"/>
  <c r="D21075"/>
  <c r="D21076"/>
  <c r="D21077"/>
  <c r="D21078"/>
  <c r="D21079"/>
  <c r="D21080"/>
  <c r="D21081"/>
  <c r="D21082"/>
  <c r="D21083"/>
  <c r="D21084"/>
  <c r="D21085"/>
  <c r="D21086"/>
  <c r="D21087"/>
  <c r="D21088"/>
  <c r="D21089"/>
  <c r="D21090"/>
  <c r="D21091"/>
  <c r="D21092"/>
  <c r="D21093"/>
  <c r="D21094"/>
  <c r="D21095"/>
  <c r="D21096"/>
  <c r="D21097"/>
  <c r="D21098"/>
  <c r="D21099"/>
  <c r="D21100"/>
  <c r="D21101"/>
  <c r="D21102"/>
  <c r="D21103"/>
  <c r="D21104"/>
  <c r="D21105"/>
  <c r="D21106"/>
  <c r="D21107"/>
  <c r="D21108"/>
  <c r="D21109"/>
  <c r="D21110"/>
  <c r="D21111"/>
  <c r="D21112"/>
  <c r="D21113"/>
  <c r="D21114"/>
  <c r="D21115"/>
  <c r="D21116"/>
  <c r="D21117"/>
  <c r="D21118"/>
  <c r="D21119"/>
  <c r="D21120"/>
  <c r="D21121"/>
  <c r="D21122"/>
  <c r="D21123"/>
  <c r="D21124"/>
  <c r="D21125"/>
  <c r="D21126"/>
  <c r="D21127"/>
  <c r="D21128"/>
  <c r="D21129"/>
  <c r="D21130"/>
  <c r="D21131"/>
  <c r="D21132"/>
  <c r="D21133"/>
  <c r="D21134"/>
  <c r="D21135"/>
  <c r="D21136"/>
  <c r="D21137"/>
  <c r="D21138"/>
  <c r="D21139"/>
  <c r="D21140"/>
  <c r="D21141"/>
  <c r="D21142"/>
  <c r="D21143"/>
  <c r="D21144"/>
  <c r="D21145"/>
  <c r="D21146"/>
  <c r="D21147"/>
  <c r="D21148"/>
  <c r="D21149"/>
  <c r="D21150"/>
  <c r="D21151"/>
  <c r="D21152"/>
  <c r="D21153"/>
  <c r="D21154"/>
  <c r="D21155"/>
  <c r="D21156"/>
  <c r="D21157"/>
  <c r="D21158"/>
  <c r="D21159"/>
  <c r="D21160"/>
  <c r="D21161"/>
  <c r="D21162"/>
  <c r="D21163"/>
  <c r="D21164"/>
  <c r="D21165"/>
  <c r="D21166"/>
  <c r="D21167"/>
  <c r="D21168"/>
  <c r="D21169"/>
  <c r="D21170"/>
  <c r="D21171"/>
  <c r="D21172"/>
  <c r="D21173"/>
  <c r="D21174"/>
  <c r="D21175"/>
  <c r="D21176"/>
  <c r="D21177"/>
  <c r="D21178"/>
  <c r="D21179"/>
  <c r="D21180"/>
  <c r="D21181"/>
  <c r="D21182"/>
  <c r="D21183"/>
  <c r="D21184"/>
  <c r="D21185"/>
  <c r="D21186"/>
  <c r="D21187"/>
  <c r="D21188"/>
  <c r="D21189"/>
  <c r="D21190"/>
  <c r="D21191"/>
  <c r="D21192"/>
  <c r="D21193"/>
  <c r="D21194"/>
  <c r="D21195"/>
  <c r="D21196"/>
  <c r="D21197"/>
  <c r="D21198"/>
  <c r="D21199"/>
  <c r="D21200"/>
  <c r="D21201"/>
  <c r="D21202"/>
  <c r="D21203"/>
  <c r="D21204"/>
  <c r="D21205"/>
  <c r="D21206"/>
  <c r="D21207"/>
  <c r="D21208"/>
  <c r="D21209"/>
  <c r="D21210"/>
  <c r="D21211"/>
  <c r="D21212"/>
  <c r="D21213"/>
  <c r="D21214"/>
  <c r="D21215"/>
  <c r="D21216"/>
  <c r="D21217"/>
  <c r="D21218"/>
  <c r="D21219"/>
  <c r="D21220"/>
  <c r="D21221"/>
  <c r="D21222"/>
  <c r="D21223"/>
  <c r="D21224"/>
  <c r="D21225"/>
  <c r="D21226"/>
  <c r="D21227"/>
  <c r="D21228"/>
  <c r="D21229"/>
  <c r="D21230"/>
  <c r="D21231"/>
  <c r="D21232"/>
  <c r="D21233"/>
  <c r="D21234"/>
  <c r="D21235"/>
  <c r="D21236"/>
  <c r="D21237"/>
  <c r="D21238"/>
  <c r="D21239"/>
  <c r="D21240"/>
  <c r="D21241"/>
  <c r="D21242"/>
  <c r="D21243"/>
  <c r="D21244"/>
  <c r="D21245"/>
  <c r="D21246"/>
  <c r="D21247"/>
  <c r="D21248"/>
  <c r="D21249"/>
  <c r="D21250"/>
  <c r="D21251"/>
  <c r="D21252"/>
  <c r="D21253"/>
  <c r="D21254"/>
  <c r="D21255"/>
  <c r="D21256"/>
  <c r="D21257"/>
  <c r="D21258"/>
  <c r="D21259"/>
  <c r="D21260"/>
  <c r="D21261"/>
  <c r="D21262"/>
  <c r="D21263"/>
  <c r="D21264"/>
  <c r="D21265"/>
  <c r="D21266"/>
  <c r="D21267"/>
  <c r="D21268"/>
  <c r="D21269"/>
  <c r="D21270"/>
  <c r="D21271"/>
  <c r="D21272"/>
  <c r="D21273"/>
  <c r="D21274"/>
  <c r="D21275"/>
  <c r="D21276"/>
  <c r="D21277"/>
  <c r="D21278"/>
  <c r="D21279"/>
  <c r="D21280"/>
  <c r="D21281"/>
  <c r="D21282"/>
  <c r="D21283"/>
  <c r="D21284"/>
  <c r="D21285"/>
  <c r="D21286"/>
  <c r="D21287"/>
  <c r="D21288"/>
  <c r="D21289"/>
  <c r="D21290"/>
  <c r="D21291"/>
  <c r="D21292"/>
  <c r="D21293"/>
  <c r="D21294"/>
  <c r="D21295"/>
  <c r="D21296"/>
  <c r="D21297"/>
  <c r="D21298"/>
  <c r="D21299"/>
  <c r="D21300"/>
  <c r="D21301"/>
  <c r="D21302"/>
  <c r="D21303"/>
  <c r="D21304"/>
  <c r="D21305"/>
  <c r="D21306"/>
  <c r="D21307"/>
  <c r="D21308"/>
  <c r="D21309"/>
  <c r="D21310"/>
  <c r="D21311"/>
  <c r="D21312"/>
  <c r="D21313"/>
  <c r="D21314"/>
  <c r="D21315"/>
  <c r="D21316"/>
  <c r="D21317"/>
  <c r="D21318"/>
  <c r="D21319"/>
  <c r="D21320"/>
  <c r="D21321"/>
  <c r="D21322"/>
  <c r="D21323"/>
  <c r="D21324"/>
  <c r="D21325"/>
  <c r="D21326"/>
  <c r="D21327"/>
  <c r="D21328"/>
  <c r="D21329"/>
  <c r="D21330"/>
  <c r="D21331"/>
  <c r="D21332"/>
  <c r="D21333"/>
  <c r="D21334"/>
  <c r="D21335"/>
  <c r="D21336"/>
  <c r="D21337"/>
  <c r="D21338"/>
  <c r="D21339"/>
  <c r="D21340"/>
  <c r="D21341"/>
  <c r="D21342"/>
  <c r="D21343"/>
  <c r="D21344"/>
  <c r="D21345"/>
  <c r="D21346"/>
  <c r="D21347"/>
  <c r="D21348"/>
  <c r="D21349"/>
  <c r="D21350"/>
  <c r="D21351"/>
  <c r="D21352"/>
  <c r="D21353"/>
  <c r="D21354"/>
  <c r="D21355"/>
  <c r="D21356"/>
  <c r="D21357"/>
  <c r="D21358"/>
  <c r="D21359"/>
  <c r="D21360"/>
  <c r="D21361"/>
  <c r="D21362"/>
  <c r="D21363"/>
  <c r="D21364"/>
  <c r="D21365"/>
  <c r="D21366"/>
  <c r="D21367"/>
  <c r="D21368"/>
  <c r="D21369"/>
  <c r="D21370"/>
  <c r="D21371"/>
  <c r="D21372"/>
  <c r="D21373"/>
  <c r="D21374"/>
  <c r="D21375"/>
  <c r="D21376"/>
  <c r="D21377"/>
  <c r="D21378"/>
  <c r="D21379"/>
  <c r="D21380"/>
  <c r="D21381"/>
  <c r="D21382"/>
  <c r="D21383"/>
  <c r="D21384"/>
  <c r="D21385"/>
  <c r="D21386"/>
  <c r="D21387"/>
  <c r="D21388"/>
  <c r="D21389"/>
  <c r="D21390"/>
  <c r="D21391"/>
  <c r="D21392"/>
  <c r="D21393"/>
  <c r="D21394"/>
  <c r="D21395"/>
  <c r="D21396"/>
  <c r="D21397"/>
  <c r="D21398"/>
  <c r="D21399"/>
  <c r="D21400"/>
  <c r="D21401"/>
  <c r="D21402"/>
  <c r="D21403"/>
  <c r="D21404"/>
  <c r="D21405"/>
  <c r="D21406"/>
  <c r="D21407"/>
  <c r="D21408"/>
  <c r="D21409"/>
  <c r="D21410"/>
  <c r="D21411"/>
  <c r="D21412"/>
  <c r="D21413"/>
  <c r="D21414"/>
  <c r="D21415"/>
  <c r="D21416"/>
  <c r="D21417"/>
  <c r="D21418"/>
  <c r="D21419"/>
  <c r="D21420"/>
  <c r="D21421"/>
  <c r="D21422"/>
  <c r="D21423"/>
  <c r="D21424"/>
  <c r="D21425"/>
  <c r="D21426"/>
  <c r="D21427"/>
  <c r="D21428"/>
  <c r="D21429"/>
  <c r="D21430"/>
  <c r="D21431"/>
  <c r="D21432"/>
  <c r="D21433"/>
  <c r="D21434"/>
  <c r="D21435"/>
  <c r="D21436"/>
  <c r="D21437"/>
  <c r="D21438"/>
  <c r="D21439"/>
  <c r="D21440"/>
  <c r="D21441"/>
  <c r="D21442"/>
  <c r="D21443"/>
  <c r="D21444"/>
  <c r="D21445"/>
  <c r="D21446"/>
  <c r="D21447"/>
  <c r="D21448"/>
  <c r="D21449"/>
  <c r="D21450"/>
  <c r="D21451"/>
  <c r="D21452"/>
  <c r="D21453"/>
  <c r="D21454"/>
  <c r="D21455"/>
  <c r="D21456"/>
  <c r="D21457"/>
  <c r="D21458"/>
  <c r="D21459"/>
  <c r="D21460"/>
  <c r="D21461"/>
  <c r="D21462"/>
  <c r="D21463"/>
  <c r="D21464"/>
  <c r="D21465"/>
  <c r="D21466"/>
  <c r="D21467"/>
  <c r="D21468"/>
  <c r="D21469"/>
  <c r="D21470"/>
  <c r="D21471"/>
  <c r="D21472"/>
  <c r="D21473"/>
  <c r="D21474"/>
  <c r="D21475"/>
  <c r="D21476"/>
  <c r="D21477"/>
  <c r="D21478"/>
  <c r="D21479"/>
  <c r="D21480"/>
  <c r="D21481"/>
  <c r="D21482"/>
  <c r="D21483"/>
  <c r="D21484"/>
  <c r="D21485"/>
  <c r="D21486"/>
  <c r="D21487"/>
  <c r="D21488"/>
  <c r="D21489"/>
  <c r="D21490"/>
  <c r="D21491"/>
  <c r="D21492"/>
  <c r="D21493"/>
  <c r="D21494"/>
  <c r="D21495"/>
  <c r="D21496"/>
  <c r="D21497"/>
  <c r="D21498"/>
  <c r="D21499"/>
  <c r="D21500"/>
  <c r="D21501"/>
  <c r="D21502"/>
  <c r="D21503"/>
  <c r="D21504"/>
  <c r="D21505"/>
  <c r="D21506"/>
  <c r="D21507"/>
  <c r="D21508"/>
  <c r="D21509"/>
  <c r="D21510"/>
  <c r="D21511"/>
  <c r="D21512"/>
  <c r="D21513"/>
  <c r="D21514"/>
  <c r="D21515"/>
  <c r="D21516"/>
  <c r="D21517"/>
  <c r="D21518"/>
  <c r="D21519"/>
  <c r="D21520"/>
  <c r="D21521"/>
  <c r="D21522"/>
  <c r="D21523"/>
  <c r="D21524"/>
  <c r="D21525"/>
  <c r="D21526"/>
  <c r="D21527"/>
  <c r="D21528"/>
  <c r="D21529"/>
  <c r="D21530"/>
  <c r="D21531"/>
  <c r="D21532"/>
  <c r="D21533"/>
  <c r="D21534"/>
  <c r="D21535"/>
  <c r="D21536"/>
  <c r="D21537"/>
  <c r="D21538"/>
  <c r="D21539"/>
  <c r="D21540"/>
  <c r="D21541"/>
  <c r="D21542"/>
  <c r="D21543"/>
  <c r="D21544"/>
  <c r="D21545"/>
  <c r="D21546"/>
  <c r="D21547"/>
  <c r="D21548"/>
  <c r="D21549"/>
  <c r="D21550"/>
  <c r="D21551"/>
  <c r="D21552"/>
  <c r="D21553"/>
  <c r="D21554"/>
  <c r="D21555"/>
  <c r="D21556"/>
  <c r="D21557"/>
  <c r="D21558"/>
  <c r="D21559"/>
  <c r="D21560"/>
  <c r="D21561"/>
  <c r="D21562"/>
  <c r="D21563"/>
  <c r="D21564"/>
  <c r="D21565"/>
  <c r="D21566"/>
  <c r="D21567"/>
  <c r="D21568"/>
  <c r="D21569"/>
  <c r="D21570"/>
  <c r="D21571"/>
  <c r="D21572"/>
  <c r="D21573"/>
  <c r="D21574"/>
  <c r="D21575"/>
  <c r="D21576"/>
  <c r="D21577"/>
  <c r="D21578"/>
  <c r="D21579"/>
  <c r="D21580"/>
  <c r="D21581"/>
  <c r="D21582"/>
  <c r="D21583"/>
  <c r="D21584"/>
  <c r="D21585"/>
  <c r="D21586"/>
  <c r="D21587"/>
  <c r="D21588"/>
  <c r="D21589"/>
  <c r="D21590"/>
  <c r="D21591"/>
  <c r="D21592"/>
  <c r="D21593"/>
  <c r="D21594"/>
  <c r="D21595"/>
  <c r="D21596"/>
  <c r="D21597"/>
  <c r="D21598"/>
  <c r="D21599"/>
  <c r="D21600"/>
  <c r="D21601"/>
  <c r="D21602"/>
  <c r="D21603"/>
  <c r="D21604"/>
  <c r="D21605"/>
  <c r="D21606"/>
  <c r="D21607"/>
  <c r="D21608"/>
  <c r="D21609"/>
  <c r="D21610"/>
  <c r="D21611"/>
  <c r="D21612"/>
  <c r="D21613"/>
  <c r="D21614"/>
  <c r="D21615"/>
  <c r="D21616"/>
  <c r="D21617"/>
  <c r="D21618"/>
  <c r="D21619"/>
  <c r="D21620"/>
  <c r="D21621"/>
  <c r="D21622"/>
  <c r="D21623"/>
  <c r="D21624"/>
  <c r="D21625"/>
  <c r="D21626"/>
  <c r="D21627"/>
  <c r="D21628"/>
  <c r="D21629"/>
  <c r="D21630"/>
  <c r="D21631"/>
  <c r="D21632"/>
  <c r="D21633"/>
  <c r="D21634"/>
  <c r="D21635"/>
  <c r="D21636"/>
  <c r="D21637"/>
  <c r="D21638"/>
  <c r="D21639"/>
  <c r="D21640"/>
  <c r="D21641"/>
  <c r="D21642"/>
  <c r="D21643"/>
  <c r="D21644"/>
  <c r="D21645"/>
  <c r="D21646"/>
  <c r="D21647"/>
  <c r="D21648"/>
  <c r="D21649"/>
  <c r="D21650"/>
  <c r="D21651"/>
  <c r="D21652"/>
  <c r="D21653"/>
  <c r="D21654"/>
  <c r="D21655"/>
  <c r="D21656"/>
  <c r="D21657"/>
  <c r="D21658"/>
  <c r="D21659"/>
  <c r="D21660"/>
  <c r="D21661"/>
  <c r="D21662"/>
  <c r="D21663"/>
  <c r="D21664"/>
  <c r="D21665"/>
  <c r="D21666"/>
  <c r="D21667"/>
  <c r="D21668"/>
  <c r="D21669"/>
  <c r="D21670"/>
  <c r="D21671"/>
  <c r="D21672"/>
  <c r="D21673"/>
  <c r="D21674"/>
  <c r="D21675"/>
  <c r="D21676"/>
  <c r="D21677"/>
  <c r="D21678"/>
  <c r="D21679"/>
  <c r="D21680"/>
  <c r="D21681"/>
  <c r="D21682"/>
  <c r="D21683"/>
  <c r="D21684"/>
  <c r="D21685"/>
  <c r="D21686"/>
  <c r="D21687"/>
  <c r="D21688"/>
  <c r="D21689"/>
  <c r="D21690"/>
  <c r="D21691"/>
  <c r="D21692"/>
  <c r="D21693"/>
  <c r="D21694"/>
  <c r="D21695"/>
  <c r="D21696"/>
  <c r="D21697"/>
  <c r="D21698"/>
  <c r="D21699"/>
  <c r="D21700"/>
  <c r="D21701"/>
  <c r="D21702"/>
  <c r="D21703"/>
  <c r="D21704"/>
  <c r="D21705"/>
  <c r="D21706"/>
  <c r="D21707"/>
  <c r="D21708"/>
  <c r="D21709"/>
  <c r="D21710"/>
  <c r="D21711"/>
  <c r="D21712"/>
  <c r="D21713"/>
  <c r="D21714"/>
  <c r="D21715"/>
  <c r="D21716"/>
  <c r="D21717"/>
  <c r="D21718"/>
  <c r="D21719"/>
  <c r="D21720"/>
  <c r="D21721"/>
  <c r="D21722"/>
  <c r="D21723"/>
  <c r="D21724"/>
  <c r="D21725"/>
  <c r="D21726"/>
  <c r="D21727"/>
  <c r="D21728"/>
  <c r="D21729"/>
  <c r="D21730"/>
  <c r="D21731"/>
  <c r="D21732"/>
  <c r="D21733"/>
  <c r="D21734"/>
  <c r="D21735"/>
  <c r="D21736"/>
  <c r="D21737"/>
  <c r="D21738"/>
  <c r="D21739"/>
  <c r="D21740"/>
  <c r="D21741"/>
  <c r="D21742"/>
  <c r="D21743"/>
  <c r="D21744"/>
  <c r="D21745"/>
  <c r="D21746"/>
  <c r="D21747"/>
  <c r="D21748"/>
  <c r="D21749"/>
  <c r="D21750"/>
  <c r="D21751"/>
  <c r="D21752"/>
  <c r="D21753"/>
  <c r="D21754"/>
  <c r="D21755"/>
  <c r="D21756"/>
  <c r="D21757"/>
  <c r="D21758"/>
  <c r="D21759"/>
  <c r="D21760"/>
  <c r="D21761"/>
  <c r="D21762"/>
  <c r="D21763"/>
  <c r="D21764"/>
  <c r="D21765"/>
  <c r="D21766"/>
  <c r="D21767"/>
  <c r="D21768"/>
  <c r="D21769"/>
  <c r="D21770"/>
  <c r="D21771"/>
  <c r="D21772"/>
  <c r="D21773"/>
  <c r="D21774"/>
  <c r="D21775"/>
  <c r="D21776"/>
  <c r="D21777"/>
  <c r="D21778"/>
  <c r="D21779"/>
  <c r="D21780"/>
  <c r="D21781"/>
  <c r="D21782"/>
  <c r="D21783"/>
  <c r="D21784"/>
  <c r="D21785"/>
  <c r="D21786"/>
  <c r="D21787"/>
  <c r="D21788"/>
  <c r="D21789"/>
  <c r="D21790"/>
  <c r="D21791"/>
  <c r="D21792"/>
  <c r="D21793"/>
  <c r="D21794"/>
  <c r="D21795"/>
  <c r="D21796"/>
  <c r="D21797"/>
  <c r="D21798"/>
  <c r="D21799"/>
  <c r="D21800"/>
  <c r="D21801"/>
  <c r="D21802"/>
  <c r="D21803"/>
  <c r="D21804"/>
  <c r="D21805"/>
  <c r="D21806"/>
  <c r="D21807"/>
  <c r="D21808"/>
  <c r="D21809"/>
  <c r="D21810"/>
  <c r="D21811"/>
  <c r="D21812"/>
  <c r="D21813"/>
  <c r="D21814"/>
  <c r="D21815"/>
  <c r="D21816"/>
  <c r="D21817"/>
  <c r="D21818"/>
  <c r="D21819"/>
  <c r="D21820"/>
  <c r="D21821"/>
  <c r="D21822"/>
  <c r="D21823"/>
  <c r="D21824"/>
  <c r="D21825"/>
  <c r="D21826"/>
  <c r="D21827"/>
  <c r="D21828"/>
  <c r="D21829"/>
  <c r="D21830"/>
  <c r="D21831"/>
  <c r="D21832"/>
  <c r="D21833"/>
  <c r="D21834"/>
  <c r="D21835"/>
  <c r="D21836"/>
  <c r="D21837"/>
  <c r="D21838"/>
  <c r="D21839"/>
  <c r="D21840"/>
  <c r="D21841"/>
  <c r="D21842"/>
  <c r="D21843"/>
  <c r="D21844"/>
  <c r="D21845"/>
  <c r="D21846"/>
  <c r="D21847"/>
  <c r="D21848"/>
  <c r="D21849"/>
  <c r="D21850"/>
  <c r="D21851"/>
  <c r="D21852"/>
  <c r="D21853"/>
  <c r="D21854"/>
  <c r="D21855"/>
  <c r="D21856"/>
  <c r="D21857"/>
  <c r="D21858"/>
  <c r="D21859"/>
  <c r="D21860"/>
  <c r="D21861"/>
  <c r="D21862"/>
  <c r="D21863"/>
  <c r="D21864"/>
  <c r="D21865"/>
  <c r="D21866"/>
  <c r="D21867"/>
  <c r="D21868"/>
  <c r="D21869"/>
  <c r="D21870"/>
  <c r="D21871"/>
  <c r="D21872"/>
  <c r="D21873"/>
  <c r="D21874"/>
  <c r="D21875"/>
  <c r="D21876"/>
  <c r="D21877"/>
  <c r="D21878"/>
  <c r="D21879"/>
  <c r="D21880"/>
  <c r="D21881"/>
  <c r="D21882"/>
  <c r="D21883"/>
  <c r="D21884"/>
  <c r="D21885"/>
  <c r="D21886"/>
  <c r="D21887"/>
  <c r="D21888"/>
  <c r="D21889"/>
  <c r="D21890"/>
  <c r="D21891"/>
  <c r="D21892"/>
  <c r="D21893"/>
  <c r="D21894"/>
  <c r="D21895"/>
  <c r="D21896"/>
  <c r="D21897"/>
  <c r="D21898"/>
  <c r="D21899"/>
  <c r="D21900"/>
  <c r="D21901"/>
  <c r="D21902"/>
  <c r="D21903"/>
  <c r="D21904"/>
  <c r="D21905"/>
  <c r="D21906"/>
  <c r="D21907"/>
  <c r="D21908"/>
  <c r="D21909"/>
  <c r="D21910"/>
  <c r="D21911"/>
  <c r="D21912"/>
  <c r="D21913"/>
  <c r="D21914"/>
  <c r="D21915"/>
  <c r="D21916"/>
  <c r="D21917"/>
  <c r="D21918"/>
  <c r="D21919"/>
  <c r="D21920"/>
  <c r="D21921"/>
  <c r="D21922"/>
  <c r="D21923"/>
  <c r="D21924"/>
  <c r="D21925"/>
  <c r="D21926"/>
  <c r="D21927"/>
  <c r="D21928"/>
  <c r="D21929"/>
  <c r="D21930"/>
  <c r="D21931"/>
  <c r="D21932"/>
  <c r="D21933"/>
  <c r="D21934"/>
  <c r="D21935"/>
  <c r="D21936"/>
  <c r="D21937"/>
  <c r="D21938"/>
  <c r="D21939"/>
  <c r="D21940"/>
  <c r="D21941"/>
  <c r="D21942"/>
  <c r="D21943"/>
  <c r="D21944"/>
  <c r="D21945"/>
  <c r="D21946"/>
  <c r="D21947"/>
  <c r="D21948"/>
  <c r="D21949"/>
  <c r="D21950"/>
  <c r="D21951"/>
  <c r="D21952"/>
  <c r="D21953"/>
  <c r="D21954"/>
  <c r="D21955"/>
  <c r="D21956"/>
  <c r="D21957"/>
  <c r="D21958"/>
  <c r="D21959"/>
  <c r="D21960"/>
  <c r="D21961"/>
  <c r="D21962"/>
  <c r="D21963"/>
  <c r="D21964"/>
  <c r="D21965"/>
  <c r="D21966"/>
  <c r="D21967"/>
  <c r="D21968"/>
  <c r="D21969"/>
  <c r="D21970"/>
  <c r="D21971"/>
  <c r="D21972"/>
  <c r="D21973"/>
  <c r="D21974"/>
  <c r="D21975"/>
  <c r="D21976"/>
  <c r="D21977"/>
  <c r="D21978"/>
  <c r="D21979"/>
  <c r="D21980"/>
  <c r="D21981"/>
  <c r="D21982"/>
  <c r="D21983"/>
  <c r="D21984"/>
  <c r="D21985"/>
  <c r="D21986"/>
  <c r="D21987"/>
  <c r="D21988"/>
  <c r="D21989"/>
  <c r="D21990"/>
  <c r="D21991"/>
  <c r="D21992"/>
  <c r="D21993"/>
  <c r="D21994"/>
  <c r="D21995"/>
  <c r="D21996"/>
  <c r="D21997"/>
  <c r="D21998"/>
  <c r="D21999"/>
  <c r="D22000"/>
  <c r="D22001"/>
  <c r="D22002"/>
  <c r="D22003"/>
  <c r="D22004"/>
  <c r="D22005"/>
  <c r="D22006"/>
  <c r="D22007"/>
  <c r="D22008"/>
  <c r="D22009"/>
  <c r="D22010"/>
  <c r="D22011"/>
  <c r="D22012"/>
  <c r="D22013"/>
  <c r="D22014"/>
  <c r="D22015"/>
  <c r="D22016"/>
  <c r="D22017"/>
  <c r="D22018"/>
  <c r="D22019"/>
  <c r="D22020"/>
  <c r="D22021"/>
  <c r="D22022"/>
  <c r="D22023"/>
  <c r="D22024"/>
  <c r="D22025"/>
  <c r="D22026"/>
  <c r="D22027"/>
  <c r="D22028"/>
  <c r="D22029"/>
  <c r="D22030"/>
  <c r="D22031"/>
  <c r="D22032"/>
  <c r="D22033"/>
  <c r="D22034"/>
  <c r="D22035"/>
  <c r="D22036"/>
  <c r="D22037"/>
  <c r="D22038"/>
  <c r="D22039"/>
  <c r="D22040"/>
  <c r="D22041"/>
  <c r="D22042"/>
  <c r="D22043"/>
  <c r="D22044"/>
  <c r="D22045"/>
  <c r="D22046"/>
  <c r="D22047"/>
  <c r="D22048"/>
  <c r="D22049"/>
  <c r="D22050"/>
  <c r="D22051"/>
  <c r="D22052"/>
  <c r="D22053"/>
  <c r="D22054"/>
  <c r="D22055"/>
  <c r="D22056"/>
  <c r="D22057"/>
  <c r="D22058"/>
  <c r="D22059"/>
  <c r="D22060"/>
  <c r="D22061"/>
  <c r="D22062"/>
  <c r="D22063"/>
  <c r="D22064"/>
  <c r="D22065"/>
  <c r="D22066"/>
  <c r="D22067"/>
  <c r="D22068"/>
  <c r="D22069"/>
  <c r="D22070"/>
  <c r="D22071"/>
  <c r="D22072"/>
  <c r="D22073"/>
  <c r="D22074"/>
  <c r="D22075"/>
  <c r="D22076"/>
  <c r="D22077"/>
  <c r="D22078"/>
  <c r="D22079"/>
  <c r="D22080"/>
  <c r="D22081"/>
  <c r="D22082"/>
  <c r="D22083"/>
  <c r="D22084"/>
  <c r="D22085"/>
  <c r="D22086"/>
  <c r="D22087"/>
  <c r="D22088"/>
  <c r="D22089"/>
  <c r="D22090"/>
  <c r="D22091"/>
  <c r="D22092"/>
  <c r="D22093"/>
  <c r="D22094"/>
  <c r="D22095"/>
  <c r="D22096"/>
  <c r="D22097"/>
  <c r="D22098"/>
  <c r="D22099"/>
  <c r="D22100"/>
  <c r="D22101"/>
  <c r="D22102"/>
  <c r="D22103"/>
  <c r="D22104"/>
  <c r="D22105"/>
  <c r="D22106"/>
  <c r="D22107"/>
  <c r="D22108"/>
  <c r="D22109"/>
  <c r="D22110"/>
  <c r="D22111"/>
  <c r="D22112"/>
  <c r="D22113"/>
  <c r="D22114"/>
  <c r="D22115"/>
  <c r="D22116"/>
  <c r="D22117"/>
  <c r="D22118"/>
  <c r="D22119"/>
  <c r="D22120"/>
  <c r="D22121"/>
  <c r="D22122"/>
  <c r="D22123"/>
  <c r="D22124"/>
  <c r="D22125"/>
  <c r="D22126"/>
  <c r="D22127"/>
  <c r="D22128"/>
  <c r="D22129"/>
  <c r="D22130"/>
  <c r="D22131"/>
  <c r="D22132"/>
  <c r="D22133"/>
  <c r="D22134"/>
  <c r="D22135"/>
  <c r="D22136"/>
  <c r="D22137"/>
  <c r="D22138"/>
  <c r="D22139"/>
  <c r="D22140"/>
  <c r="D22141"/>
  <c r="D22142"/>
  <c r="D22143"/>
  <c r="D22144"/>
  <c r="D22145"/>
  <c r="D22146"/>
  <c r="D22147"/>
  <c r="D22148"/>
  <c r="D22149"/>
  <c r="D22150"/>
  <c r="D22151"/>
  <c r="D22152"/>
  <c r="D22153"/>
  <c r="D22154"/>
  <c r="D22155"/>
  <c r="D22156"/>
  <c r="D22157"/>
  <c r="D22158"/>
  <c r="D22159"/>
  <c r="D22160"/>
  <c r="D22161"/>
  <c r="D22162"/>
  <c r="D22163"/>
  <c r="D22164"/>
  <c r="D22165"/>
  <c r="D22166"/>
  <c r="D22167"/>
  <c r="D22168"/>
  <c r="D22169"/>
  <c r="D22170"/>
  <c r="D22171"/>
  <c r="D22172"/>
  <c r="D22173"/>
  <c r="D22174"/>
  <c r="D22175"/>
  <c r="D22176"/>
  <c r="D22177"/>
  <c r="D22178"/>
  <c r="D22179"/>
  <c r="D22180"/>
  <c r="D22181"/>
  <c r="D22182"/>
  <c r="D22183"/>
  <c r="D22184"/>
  <c r="D22185"/>
  <c r="D22186"/>
  <c r="D22187"/>
  <c r="D22188"/>
  <c r="D22189"/>
  <c r="D22190"/>
  <c r="D22191"/>
  <c r="D22192"/>
  <c r="D22193"/>
  <c r="D22194"/>
  <c r="D22195"/>
  <c r="D22196"/>
  <c r="D22197"/>
  <c r="D22198"/>
  <c r="D22199"/>
  <c r="D22200"/>
  <c r="D22201"/>
  <c r="D22202"/>
  <c r="D22203"/>
  <c r="D22204"/>
  <c r="D22205"/>
  <c r="D22206"/>
  <c r="D22207"/>
  <c r="D22208"/>
  <c r="D22209"/>
  <c r="D22210"/>
  <c r="D22211"/>
  <c r="D22212"/>
  <c r="D22213"/>
  <c r="D22214"/>
  <c r="D22215"/>
  <c r="D22216"/>
  <c r="D22217"/>
  <c r="D22218"/>
  <c r="D22219"/>
  <c r="D22220"/>
  <c r="D22221"/>
  <c r="D22222"/>
  <c r="D22223"/>
  <c r="D22224"/>
  <c r="D22225"/>
  <c r="D22226"/>
  <c r="D22227"/>
  <c r="D22228"/>
  <c r="D22229"/>
  <c r="D22230"/>
  <c r="D22231"/>
  <c r="D22232"/>
  <c r="D22233"/>
  <c r="D22234"/>
  <c r="D22235"/>
  <c r="D22236"/>
  <c r="D22237"/>
  <c r="D22238"/>
  <c r="D22239"/>
  <c r="D22240"/>
  <c r="D22241"/>
  <c r="D22242"/>
  <c r="D22243"/>
  <c r="D22244"/>
  <c r="D22245"/>
  <c r="D22246"/>
  <c r="D22247"/>
  <c r="D22248"/>
  <c r="D22249"/>
  <c r="D22250"/>
  <c r="D22251"/>
  <c r="D22252"/>
  <c r="D22253"/>
  <c r="D22254"/>
  <c r="D22255"/>
  <c r="D22256"/>
  <c r="D22257"/>
  <c r="D22258"/>
  <c r="D22259"/>
  <c r="D22260"/>
  <c r="D22261"/>
  <c r="D22262"/>
  <c r="D22263"/>
  <c r="D22264"/>
  <c r="D22265"/>
  <c r="D22266"/>
  <c r="D22267"/>
  <c r="D22268"/>
  <c r="D22269"/>
  <c r="D22270"/>
  <c r="D22271"/>
  <c r="D22272"/>
  <c r="D22273"/>
  <c r="D22274"/>
  <c r="D22275"/>
  <c r="D22276"/>
  <c r="D22277"/>
  <c r="D22278"/>
  <c r="D22279"/>
  <c r="D22280"/>
  <c r="D22281"/>
  <c r="D22282"/>
  <c r="D22283"/>
  <c r="D22284"/>
  <c r="D22285"/>
  <c r="D22286"/>
  <c r="D22287"/>
  <c r="D22288"/>
  <c r="D22289"/>
  <c r="D22290"/>
  <c r="D22291"/>
  <c r="D22292"/>
  <c r="D22293"/>
  <c r="D22294"/>
  <c r="D22295"/>
  <c r="D22296"/>
  <c r="D22297"/>
  <c r="D22298"/>
  <c r="D22299"/>
  <c r="D22300"/>
  <c r="D22301"/>
  <c r="D22302"/>
  <c r="D22303"/>
  <c r="D22304"/>
  <c r="D22305"/>
  <c r="D22306"/>
  <c r="D22307"/>
  <c r="D22308"/>
  <c r="D22309"/>
  <c r="D22310"/>
  <c r="D22311"/>
  <c r="D22312"/>
  <c r="D22313"/>
  <c r="D22314"/>
  <c r="D22315"/>
  <c r="D22316"/>
  <c r="D22317"/>
  <c r="D22318"/>
  <c r="D22319"/>
  <c r="D22320"/>
  <c r="D22321"/>
  <c r="D22322"/>
  <c r="D22323"/>
  <c r="D22324"/>
  <c r="D22325"/>
  <c r="D22326"/>
  <c r="D22327"/>
  <c r="D22328"/>
  <c r="D22329"/>
  <c r="D22330"/>
  <c r="D22331"/>
  <c r="D22332"/>
  <c r="D22333"/>
  <c r="D22334"/>
  <c r="D22335"/>
  <c r="D22336"/>
  <c r="D22337"/>
  <c r="D22338"/>
  <c r="D22339"/>
  <c r="D22340"/>
  <c r="D22341"/>
  <c r="D22342"/>
  <c r="D22343"/>
  <c r="D22344"/>
  <c r="D22345"/>
  <c r="D22346"/>
  <c r="D22347"/>
  <c r="D22348"/>
  <c r="D22349"/>
  <c r="D22350"/>
  <c r="D22351"/>
  <c r="D22352"/>
  <c r="D22353"/>
  <c r="D22354"/>
  <c r="D22355"/>
  <c r="D22356"/>
  <c r="D22357"/>
  <c r="D22358"/>
  <c r="D22359"/>
  <c r="D22360"/>
  <c r="D22361"/>
  <c r="D22362"/>
  <c r="D22363"/>
  <c r="D22364"/>
  <c r="D22365"/>
  <c r="D22366"/>
  <c r="D22367"/>
  <c r="D22368"/>
  <c r="D22369"/>
  <c r="D22370"/>
  <c r="D22371"/>
  <c r="D22372"/>
  <c r="D22373"/>
  <c r="D22374"/>
  <c r="D22375"/>
  <c r="D22376"/>
  <c r="D22377"/>
  <c r="D22378"/>
  <c r="D22379"/>
  <c r="D22380"/>
  <c r="D22381"/>
  <c r="D22382"/>
  <c r="D22383"/>
  <c r="D22384"/>
  <c r="D22385"/>
  <c r="D22386"/>
  <c r="D22387"/>
  <c r="D22388"/>
  <c r="D22389"/>
  <c r="D22390"/>
  <c r="D22391"/>
  <c r="D22392"/>
  <c r="D22393"/>
  <c r="D22394"/>
  <c r="D22395"/>
  <c r="D22396"/>
  <c r="D22397"/>
  <c r="D22398"/>
  <c r="D22399"/>
  <c r="D22400"/>
  <c r="D22401"/>
  <c r="D22402"/>
  <c r="D22403"/>
  <c r="D22404"/>
  <c r="D22405"/>
  <c r="D22406"/>
  <c r="D22407"/>
  <c r="D22408"/>
  <c r="D22409"/>
  <c r="D22410"/>
  <c r="D22411"/>
  <c r="D22412"/>
  <c r="D22413"/>
  <c r="D22414"/>
  <c r="D22415"/>
  <c r="D22416"/>
  <c r="D22417"/>
  <c r="D22418"/>
  <c r="D22419"/>
  <c r="D22420"/>
  <c r="D22421"/>
  <c r="D22422"/>
  <c r="D22423"/>
  <c r="D22424"/>
  <c r="D22425"/>
  <c r="D22426"/>
  <c r="D22427"/>
  <c r="D22428"/>
  <c r="D22429"/>
  <c r="D22430"/>
  <c r="D22431"/>
  <c r="D22432"/>
  <c r="D22433"/>
  <c r="D22434"/>
  <c r="D22435"/>
  <c r="D22436"/>
  <c r="D22437"/>
  <c r="D22438"/>
  <c r="D22439"/>
  <c r="D22440"/>
  <c r="D22441"/>
  <c r="D22442"/>
  <c r="D22443"/>
  <c r="D22444"/>
  <c r="D22445"/>
  <c r="D22446"/>
  <c r="D22447"/>
  <c r="D22448"/>
  <c r="D22449"/>
  <c r="D22450"/>
  <c r="D22451"/>
  <c r="D22452"/>
  <c r="D22453"/>
  <c r="D22454"/>
  <c r="D22455"/>
  <c r="D22456"/>
  <c r="D22457"/>
  <c r="D22458"/>
  <c r="D22459"/>
  <c r="D22460"/>
  <c r="D22461"/>
  <c r="D22462"/>
  <c r="D22463"/>
  <c r="D22464"/>
  <c r="D22465"/>
  <c r="D22466"/>
  <c r="D22467"/>
  <c r="D22468"/>
  <c r="D22469"/>
  <c r="D22470"/>
  <c r="D22471"/>
  <c r="D22472"/>
  <c r="D22473"/>
  <c r="D22474"/>
  <c r="D22475"/>
  <c r="D22476"/>
  <c r="D22477"/>
  <c r="D22478"/>
  <c r="D22479"/>
  <c r="D22480"/>
  <c r="D22481"/>
  <c r="D22482"/>
  <c r="D22483"/>
  <c r="D22484"/>
  <c r="D22485"/>
  <c r="D22486"/>
  <c r="D22487"/>
  <c r="D22488"/>
  <c r="D22489"/>
  <c r="D22490"/>
  <c r="D22491"/>
  <c r="D22492"/>
  <c r="D22493"/>
  <c r="D22494"/>
  <c r="D22495"/>
  <c r="D22496"/>
  <c r="D22497"/>
  <c r="D22498"/>
  <c r="D22499"/>
  <c r="D22500"/>
  <c r="D22501"/>
  <c r="D22502"/>
  <c r="D22503"/>
  <c r="D22504"/>
  <c r="D22505"/>
  <c r="D22506"/>
  <c r="D22507"/>
  <c r="D22508"/>
  <c r="D22509"/>
  <c r="D22510"/>
  <c r="D22511"/>
  <c r="D22512"/>
  <c r="D22513"/>
  <c r="D22514"/>
  <c r="D22515"/>
  <c r="D22516"/>
  <c r="D22517"/>
  <c r="D22518"/>
  <c r="D22519"/>
  <c r="D22520"/>
  <c r="D22521"/>
  <c r="D22522"/>
  <c r="D22523"/>
  <c r="D22524"/>
  <c r="D22525"/>
  <c r="D22526"/>
  <c r="D22527"/>
  <c r="D22528"/>
  <c r="D22529"/>
  <c r="D22530"/>
  <c r="D22531"/>
  <c r="D22532"/>
  <c r="D22533"/>
  <c r="D22534"/>
  <c r="D22535"/>
  <c r="D22536"/>
  <c r="D22537"/>
  <c r="D22538"/>
  <c r="D22539"/>
  <c r="D22540"/>
  <c r="D22541"/>
  <c r="D22542"/>
  <c r="D22543"/>
  <c r="D22544"/>
  <c r="D22545"/>
  <c r="D22546"/>
  <c r="D22547"/>
  <c r="D22548"/>
  <c r="D22549"/>
  <c r="D22550"/>
  <c r="D22551"/>
  <c r="D22552"/>
  <c r="D22553"/>
  <c r="D22554"/>
  <c r="D22555"/>
  <c r="D22556"/>
  <c r="D22557"/>
  <c r="D22558"/>
  <c r="D22559"/>
  <c r="D22560"/>
  <c r="D22561"/>
  <c r="D22562"/>
  <c r="D22563"/>
  <c r="D22564"/>
  <c r="D22565"/>
  <c r="D22566"/>
  <c r="D22567"/>
  <c r="D22568"/>
  <c r="D22569"/>
  <c r="D22570"/>
  <c r="D22571"/>
  <c r="D22572"/>
  <c r="D22573"/>
  <c r="D22574"/>
  <c r="D22575"/>
  <c r="D22576"/>
  <c r="D22577"/>
  <c r="D22578"/>
  <c r="D22579"/>
  <c r="D22580"/>
  <c r="D22581"/>
  <c r="D22582"/>
  <c r="D22583"/>
  <c r="D22584"/>
  <c r="D22585"/>
  <c r="D22586"/>
  <c r="D22587"/>
  <c r="D22588"/>
  <c r="D22589"/>
  <c r="D22590"/>
  <c r="D22591"/>
  <c r="D22592"/>
  <c r="D22593"/>
  <c r="D22594"/>
  <c r="D22595"/>
  <c r="D22596"/>
  <c r="D22597"/>
  <c r="D22598"/>
  <c r="D22599"/>
  <c r="D22600"/>
  <c r="D22601"/>
  <c r="D22602"/>
  <c r="D22603"/>
  <c r="D22604"/>
  <c r="D22605"/>
  <c r="D22606"/>
  <c r="D22607"/>
  <c r="D22608"/>
  <c r="D22609"/>
  <c r="D22610"/>
  <c r="D22611"/>
  <c r="D22612"/>
  <c r="D22613"/>
  <c r="D22614"/>
  <c r="D22615"/>
  <c r="D22616"/>
  <c r="D22617"/>
  <c r="D22618"/>
  <c r="D22619"/>
  <c r="D22620"/>
  <c r="D22621"/>
  <c r="D22622"/>
  <c r="D22623"/>
  <c r="D22624"/>
  <c r="D22625"/>
  <c r="D22626"/>
  <c r="D22627"/>
  <c r="D22628"/>
  <c r="D22629"/>
  <c r="D22630"/>
  <c r="D22631"/>
  <c r="D22632"/>
  <c r="D22633"/>
  <c r="D22634"/>
  <c r="D22635"/>
  <c r="D22636"/>
  <c r="D22637"/>
  <c r="D22638"/>
  <c r="D22639"/>
  <c r="D22640"/>
  <c r="D22641"/>
  <c r="D22642"/>
  <c r="D22643"/>
  <c r="D22644"/>
  <c r="D22645"/>
  <c r="D22646"/>
  <c r="D22647"/>
  <c r="D22648"/>
  <c r="D22649"/>
  <c r="D22650"/>
  <c r="D22651"/>
  <c r="D22652"/>
  <c r="D22653"/>
  <c r="D22654"/>
  <c r="D22655"/>
  <c r="D22656"/>
  <c r="D22657"/>
  <c r="D22658"/>
  <c r="D22659"/>
  <c r="D22660"/>
  <c r="D22661"/>
  <c r="D22662"/>
  <c r="D22663"/>
  <c r="D22664"/>
  <c r="D22665"/>
  <c r="D22666"/>
  <c r="D22667"/>
  <c r="D22668"/>
  <c r="D22669"/>
  <c r="D22670"/>
  <c r="D22671"/>
  <c r="D22672"/>
  <c r="D22673"/>
  <c r="D22674"/>
  <c r="D22675"/>
  <c r="D22676"/>
  <c r="D22677"/>
  <c r="D22678"/>
  <c r="D22679"/>
  <c r="D22680"/>
  <c r="D22681"/>
  <c r="D22682"/>
  <c r="D22683"/>
  <c r="D22684"/>
  <c r="D22685"/>
  <c r="D22686"/>
  <c r="D22687"/>
  <c r="D22688"/>
  <c r="D22689"/>
  <c r="D22690"/>
  <c r="D22691"/>
  <c r="D22692"/>
  <c r="D22693"/>
  <c r="D22694"/>
  <c r="D22695"/>
  <c r="D22696"/>
  <c r="D22697"/>
  <c r="D22698"/>
  <c r="D22699"/>
  <c r="D22700"/>
  <c r="D22701"/>
  <c r="D22702"/>
  <c r="D22703"/>
  <c r="D22704"/>
  <c r="D22705"/>
  <c r="D22706"/>
  <c r="D22707"/>
  <c r="D22708"/>
  <c r="D22709"/>
  <c r="D22710"/>
  <c r="D22711"/>
  <c r="D22712"/>
  <c r="D22713"/>
  <c r="D22714"/>
  <c r="D22715"/>
  <c r="D22716"/>
  <c r="D22717"/>
  <c r="D22718"/>
  <c r="D22719"/>
  <c r="D22720"/>
  <c r="D22721"/>
  <c r="D22722"/>
  <c r="D22723"/>
  <c r="D22724"/>
  <c r="D22725"/>
  <c r="D22726"/>
  <c r="D22727"/>
  <c r="D22728"/>
  <c r="D22729"/>
  <c r="D22730"/>
  <c r="D22731"/>
  <c r="D22732"/>
  <c r="D22733"/>
  <c r="D22734"/>
  <c r="D22735"/>
  <c r="D22736"/>
  <c r="D22737"/>
  <c r="D22738"/>
  <c r="D22739"/>
  <c r="D22740"/>
  <c r="D22741"/>
  <c r="D22742"/>
  <c r="D22743"/>
  <c r="D22744"/>
  <c r="D22745"/>
  <c r="D22746"/>
  <c r="D22747"/>
  <c r="D22748"/>
  <c r="D22749"/>
  <c r="D22750"/>
  <c r="D22751"/>
  <c r="D22752"/>
  <c r="D22753"/>
  <c r="D22754"/>
  <c r="D22755"/>
  <c r="D22756"/>
  <c r="D22757"/>
  <c r="D22758"/>
  <c r="D22759"/>
  <c r="D22760"/>
  <c r="D22761"/>
  <c r="D22762"/>
  <c r="D22763"/>
  <c r="D22764"/>
  <c r="D22765"/>
  <c r="D22766"/>
  <c r="D22767"/>
  <c r="D22768"/>
  <c r="D22769"/>
  <c r="D22770"/>
  <c r="D22771"/>
  <c r="D22772"/>
  <c r="D22773"/>
  <c r="D22774"/>
  <c r="D22775"/>
  <c r="D22776"/>
  <c r="D22777"/>
  <c r="D22778"/>
  <c r="D22779"/>
  <c r="D22780"/>
  <c r="D22781"/>
  <c r="D22782"/>
  <c r="D22783"/>
  <c r="D22784"/>
  <c r="D22785"/>
  <c r="D22786"/>
  <c r="D22787"/>
  <c r="D22788"/>
  <c r="D22789"/>
  <c r="D22790"/>
  <c r="D22791"/>
  <c r="D22792"/>
  <c r="D22793"/>
  <c r="D22794"/>
  <c r="D22795"/>
  <c r="D22796"/>
  <c r="D22797"/>
  <c r="D22798"/>
  <c r="D22799"/>
  <c r="D22800"/>
  <c r="D22801"/>
  <c r="D22802"/>
  <c r="D22803"/>
  <c r="D22804"/>
  <c r="D22805"/>
  <c r="D22806"/>
  <c r="D22807"/>
  <c r="D22808"/>
  <c r="D22809"/>
  <c r="D22810"/>
  <c r="D22811"/>
  <c r="D22812"/>
  <c r="D22813"/>
  <c r="D22814"/>
  <c r="D22815"/>
  <c r="D22816"/>
  <c r="D22817"/>
  <c r="D22818"/>
  <c r="D22819"/>
  <c r="D22820"/>
  <c r="D22821"/>
  <c r="D22822"/>
  <c r="D22823"/>
  <c r="D22824"/>
  <c r="D22825"/>
  <c r="D22826"/>
  <c r="D22827"/>
  <c r="D22828"/>
  <c r="D22829"/>
  <c r="D22830"/>
  <c r="D22831"/>
  <c r="D22832"/>
  <c r="D22833"/>
  <c r="D22834"/>
  <c r="D22835"/>
  <c r="D22836"/>
  <c r="D22837"/>
  <c r="D22838"/>
  <c r="D22839"/>
  <c r="D22840"/>
  <c r="D22841"/>
  <c r="D22842"/>
  <c r="D22843"/>
  <c r="D22844"/>
  <c r="D22845"/>
  <c r="D22846"/>
  <c r="D22847"/>
  <c r="D22848"/>
  <c r="D22849"/>
  <c r="D22850"/>
  <c r="D22851"/>
  <c r="D22852"/>
  <c r="D22853"/>
  <c r="D22854"/>
  <c r="D22855"/>
  <c r="D22856"/>
  <c r="D22857"/>
  <c r="D22858"/>
  <c r="D22859"/>
  <c r="D22860"/>
  <c r="D22861"/>
  <c r="D22862"/>
  <c r="D22863"/>
  <c r="D22864"/>
  <c r="D22865"/>
  <c r="D22866"/>
  <c r="D22867"/>
  <c r="D22868"/>
  <c r="D22869"/>
  <c r="D22870"/>
  <c r="D22871"/>
  <c r="D22872"/>
  <c r="D22873"/>
  <c r="D22874"/>
  <c r="D22875"/>
  <c r="D22876"/>
  <c r="D22877"/>
  <c r="D22878"/>
  <c r="D22879"/>
  <c r="D22880"/>
  <c r="D22881"/>
  <c r="D22882"/>
  <c r="D22883"/>
  <c r="D22884"/>
  <c r="D22885"/>
  <c r="D22886"/>
  <c r="D22887"/>
  <c r="D22888"/>
  <c r="D22889"/>
  <c r="D22890"/>
  <c r="D22891"/>
  <c r="D22892"/>
  <c r="D22893"/>
  <c r="D22894"/>
  <c r="D22895"/>
  <c r="D22896"/>
  <c r="D22897"/>
  <c r="D22898"/>
  <c r="D22899"/>
  <c r="D22900"/>
  <c r="D22901"/>
  <c r="D22902"/>
  <c r="D22903"/>
  <c r="D22904"/>
  <c r="D22905"/>
  <c r="D22906"/>
  <c r="D22907"/>
  <c r="D22908"/>
  <c r="D22909"/>
  <c r="D22910"/>
  <c r="D22911"/>
  <c r="D22912"/>
  <c r="D22913"/>
  <c r="D22914"/>
  <c r="D22915"/>
  <c r="D22916"/>
  <c r="D22917"/>
  <c r="D22918"/>
  <c r="D22919"/>
  <c r="D22920"/>
  <c r="D22921"/>
  <c r="D22922"/>
  <c r="D22923"/>
  <c r="D22924"/>
  <c r="D22925"/>
  <c r="D22926"/>
  <c r="D22927"/>
  <c r="D22928"/>
  <c r="D22929"/>
  <c r="D22930"/>
  <c r="D22931"/>
  <c r="D22932"/>
  <c r="D22933"/>
  <c r="D22934"/>
  <c r="D22935"/>
  <c r="D22936"/>
  <c r="D22937"/>
  <c r="D22938"/>
  <c r="D22939"/>
  <c r="D22940"/>
  <c r="D22941"/>
  <c r="D22942"/>
  <c r="D22943"/>
  <c r="D22944"/>
  <c r="D22945"/>
  <c r="D22946"/>
  <c r="D22947"/>
  <c r="D22948"/>
  <c r="D22949"/>
  <c r="D22950"/>
  <c r="D22951"/>
  <c r="D22952"/>
  <c r="D22953"/>
  <c r="D22954"/>
  <c r="D22955"/>
  <c r="D22956"/>
  <c r="D22957"/>
  <c r="D22958"/>
  <c r="D22959"/>
  <c r="D22960"/>
  <c r="D22961"/>
  <c r="D22962"/>
  <c r="D22963"/>
  <c r="D22964"/>
  <c r="D22965"/>
  <c r="D22966"/>
  <c r="D22967"/>
  <c r="D22968"/>
  <c r="D22969"/>
  <c r="D22970"/>
  <c r="D22971"/>
  <c r="D22972"/>
  <c r="D22973"/>
  <c r="D22974"/>
  <c r="D22975"/>
  <c r="D22976"/>
  <c r="D22977"/>
  <c r="D22978"/>
  <c r="D22979"/>
  <c r="D22980"/>
  <c r="D22981"/>
  <c r="D22982"/>
  <c r="D22983"/>
  <c r="D22984"/>
  <c r="D22985"/>
  <c r="D22986"/>
  <c r="D22987"/>
  <c r="D22988"/>
  <c r="D22989"/>
  <c r="D22990"/>
  <c r="D22991"/>
  <c r="D22992"/>
  <c r="D22993"/>
  <c r="D22994"/>
  <c r="D22995"/>
  <c r="D22996"/>
  <c r="D22997"/>
  <c r="D22998"/>
  <c r="D22999"/>
  <c r="D23000"/>
  <c r="D23001"/>
  <c r="D23002"/>
  <c r="D23003"/>
  <c r="D23004"/>
  <c r="D23005"/>
  <c r="D23006"/>
  <c r="D23007"/>
  <c r="D23008"/>
  <c r="D23009"/>
  <c r="D23010"/>
  <c r="D23011"/>
  <c r="D23012"/>
  <c r="D23013"/>
  <c r="D23014"/>
  <c r="D23015"/>
  <c r="D23016"/>
  <c r="D23017"/>
  <c r="D23018"/>
  <c r="D23019"/>
  <c r="D23020"/>
  <c r="D23021"/>
  <c r="D23022"/>
  <c r="D23023"/>
  <c r="D23024"/>
  <c r="D23025"/>
  <c r="D23026"/>
  <c r="D23027"/>
  <c r="D23028"/>
  <c r="D23029"/>
  <c r="D23030"/>
  <c r="D23031"/>
  <c r="D23032"/>
  <c r="D23033"/>
  <c r="D23034"/>
  <c r="D23035"/>
  <c r="D23036"/>
  <c r="D23037"/>
  <c r="D23038"/>
  <c r="D23039"/>
  <c r="D23040"/>
  <c r="D23041"/>
  <c r="D23042"/>
  <c r="D23043"/>
  <c r="D23044"/>
  <c r="D23045"/>
  <c r="D23046"/>
  <c r="D23047"/>
  <c r="D23048"/>
  <c r="D23049"/>
  <c r="D23050"/>
  <c r="D23051"/>
  <c r="D23052"/>
  <c r="D23053"/>
  <c r="D23054"/>
  <c r="D23055"/>
  <c r="D23056"/>
  <c r="D23057"/>
  <c r="D23058"/>
  <c r="D23059"/>
  <c r="D23060"/>
  <c r="D23061"/>
  <c r="D23062"/>
  <c r="D23063"/>
  <c r="D23064"/>
  <c r="D23065"/>
  <c r="D23066"/>
  <c r="D23067"/>
  <c r="D23068"/>
  <c r="D23069"/>
  <c r="D23070"/>
  <c r="D23071"/>
  <c r="D23072"/>
  <c r="D23073"/>
  <c r="D23074"/>
  <c r="D23075"/>
  <c r="D23076"/>
  <c r="D23077"/>
  <c r="D23078"/>
  <c r="D23079"/>
  <c r="D23080"/>
  <c r="D23081"/>
  <c r="D23082"/>
  <c r="D23083"/>
  <c r="D23084"/>
  <c r="D23085"/>
  <c r="D23086"/>
  <c r="D23087"/>
  <c r="D23088"/>
  <c r="D23089"/>
  <c r="D23090"/>
  <c r="D23091"/>
  <c r="D23092"/>
  <c r="D23093"/>
  <c r="D23094"/>
  <c r="D23095"/>
  <c r="D23096"/>
  <c r="D23097"/>
  <c r="D23098"/>
  <c r="D23099"/>
  <c r="D23100"/>
  <c r="D23101"/>
  <c r="D23102"/>
  <c r="D23103"/>
  <c r="D23104"/>
  <c r="D23105"/>
  <c r="D23106"/>
  <c r="D23107"/>
  <c r="D23108"/>
  <c r="D23109"/>
  <c r="D23110"/>
  <c r="D23111"/>
  <c r="D23112"/>
  <c r="D23113"/>
  <c r="D23114"/>
  <c r="D23115"/>
  <c r="D23116"/>
  <c r="D23117"/>
  <c r="D23118"/>
  <c r="D23119"/>
  <c r="D23120"/>
  <c r="D23121"/>
  <c r="D23122"/>
  <c r="D23123"/>
  <c r="D23124"/>
  <c r="D23125"/>
  <c r="D23126"/>
  <c r="D23127"/>
  <c r="D23128"/>
  <c r="D23129"/>
  <c r="D23130"/>
  <c r="D23131"/>
  <c r="D23132"/>
  <c r="D23133"/>
  <c r="D23134"/>
  <c r="D23135"/>
  <c r="D23136"/>
  <c r="D23137"/>
  <c r="D23138"/>
  <c r="D23139"/>
  <c r="D23140"/>
  <c r="D23141"/>
  <c r="D23142"/>
  <c r="D23143"/>
  <c r="D23144"/>
  <c r="D23145"/>
  <c r="D23146"/>
  <c r="D23147"/>
  <c r="D23148"/>
  <c r="D23149"/>
  <c r="D23150"/>
  <c r="D23151"/>
  <c r="D23152"/>
  <c r="D23153"/>
  <c r="D23154"/>
  <c r="D23155"/>
  <c r="D23156"/>
  <c r="D23157"/>
  <c r="D23158"/>
  <c r="D23159"/>
  <c r="D23160"/>
  <c r="D23161"/>
  <c r="D23162"/>
  <c r="D23163"/>
  <c r="D23164"/>
  <c r="D23165"/>
  <c r="D23166"/>
  <c r="D23167"/>
  <c r="D23168"/>
  <c r="D23169"/>
  <c r="D23170"/>
  <c r="D23171"/>
  <c r="D23172"/>
  <c r="D23173"/>
  <c r="D23174"/>
  <c r="D23175"/>
  <c r="D23176"/>
  <c r="D23177"/>
  <c r="D23178"/>
  <c r="D23179"/>
  <c r="D23180"/>
  <c r="D23181"/>
  <c r="D23182"/>
  <c r="D23183"/>
  <c r="D23184"/>
  <c r="D23185"/>
  <c r="D23186"/>
  <c r="D23187"/>
  <c r="D23188"/>
  <c r="D23189"/>
  <c r="D23190"/>
  <c r="D23191"/>
  <c r="D23192"/>
  <c r="D23193"/>
  <c r="D23194"/>
  <c r="D23195"/>
  <c r="D23196"/>
  <c r="D23197"/>
  <c r="D23198"/>
  <c r="D23199"/>
  <c r="D23200"/>
  <c r="D23201"/>
  <c r="D23202"/>
  <c r="D23203"/>
  <c r="D23204"/>
  <c r="D23205"/>
  <c r="D23206"/>
  <c r="D23207"/>
  <c r="D23208"/>
  <c r="D23209"/>
  <c r="D23210"/>
  <c r="D23211"/>
  <c r="D23212"/>
  <c r="D23213"/>
  <c r="D23214"/>
  <c r="D23215"/>
  <c r="D23216"/>
  <c r="D23217"/>
  <c r="D23218"/>
  <c r="D23219"/>
  <c r="D23220"/>
  <c r="D23221"/>
  <c r="D23222"/>
  <c r="D23223"/>
  <c r="D23224"/>
  <c r="D23225"/>
  <c r="D23226"/>
  <c r="D23227"/>
  <c r="D23228"/>
  <c r="D23229"/>
  <c r="D23230"/>
  <c r="D23231"/>
  <c r="D23232"/>
  <c r="D23233"/>
  <c r="D23234"/>
  <c r="D23235"/>
  <c r="D23236"/>
  <c r="D23237"/>
  <c r="D23238"/>
  <c r="D23239"/>
  <c r="D23240"/>
  <c r="D23241"/>
  <c r="D23242"/>
  <c r="D23243"/>
  <c r="D23244"/>
  <c r="D23245"/>
  <c r="D23246"/>
  <c r="D23247"/>
  <c r="D23248"/>
  <c r="D23249"/>
  <c r="D23250"/>
  <c r="D23251"/>
  <c r="D23252"/>
  <c r="D23253"/>
  <c r="D23254"/>
  <c r="D23255"/>
  <c r="D23256"/>
  <c r="D23257"/>
  <c r="D23258"/>
  <c r="D23259"/>
  <c r="D23260"/>
  <c r="D23261"/>
  <c r="D23262"/>
  <c r="D23263"/>
  <c r="D23264"/>
  <c r="D23265"/>
  <c r="D23266"/>
  <c r="D23267"/>
  <c r="D23268"/>
  <c r="D23269"/>
  <c r="D23270"/>
  <c r="D23271"/>
  <c r="D23272"/>
  <c r="D23273"/>
  <c r="D23274"/>
  <c r="D23275"/>
  <c r="D23276"/>
  <c r="D23277"/>
  <c r="D23278"/>
  <c r="D23279"/>
  <c r="D23280"/>
  <c r="D23281"/>
  <c r="D23282"/>
  <c r="D23283"/>
  <c r="D23284"/>
  <c r="D23285"/>
  <c r="D23286"/>
  <c r="D23287"/>
  <c r="D23288"/>
  <c r="D23289"/>
  <c r="D23290"/>
  <c r="D23291"/>
  <c r="D23292"/>
  <c r="D23293"/>
  <c r="D23294"/>
  <c r="D23295"/>
  <c r="D23296"/>
  <c r="D23297"/>
  <c r="D23298"/>
  <c r="D23299"/>
  <c r="D23300"/>
  <c r="D23301"/>
  <c r="D23302"/>
  <c r="D23303"/>
  <c r="D23304"/>
  <c r="D23305"/>
  <c r="D23306"/>
  <c r="D23307"/>
  <c r="D23308"/>
  <c r="D23309"/>
  <c r="D23310"/>
  <c r="D23311"/>
  <c r="D23312"/>
  <c r="D23313"/>
  <c r="D23314"/>
  <c r="D23315"/>
  <c r="D23316"/>
  <c r="D23317"/>
  <c r="D23318"/>
  <c r="D23319"/>
  <c r="D23320"/>
  <c r="D23321"/>
  <c r="D23322"/>
  <c r="D23323"/>
  <c r="D23324"/>
  <c r="D23325"/>
  <c r="D23326"/>
  <c r="D23327"/>
  <c r="D23328"/>
  <c r="D23329"/>
  <c r="D23330"/>
  <c r="D23331"/>
  <c r="D23332"/>
  <c r="D23333"/>
  <c r="D23334"/>
  <c r="D23335"/>
  <c r="D23336"/>
  <c r="D23337"/>
  <c r="D23338"/>
  <c r="D23339"/>
  <c r="D23340"/>
  <c r="D23341"/>
  <c r="D23342"/>
  <c r="D23343"/>
  <c r="D23344"/>
  <c r="D23345"/>
  <c r="D23346"/>
  <c r="D23347"/>
  <c r="D23348"/>
  <c r="D23349"/>
  <c r="D23350"/>
  <c r="D23351"/>
  <c r="D23352"/>
  <c r="D23353"/>
  <c r="D23354"/>
  <c r="D23355"/>
  <c r="D23356"/>
  <c r="D23357"/>
  <c r="D23358"/>
  <c r="D23359"/>
  <c r="D23360"/>
  <c r="D23361"/>
  <c r="D23362"/>
  <c r="D23363"/>
  <c r="D23364"/>
  <c r="D23365"/>
  <c r="D23366"/>
  <c r="D23367"/>
  <c r="D23368"/>
  <c r="D23369"/>
  <c r="D23370"/>
  <c r="D23371"/>
  <c r="D23372"/>
  <c r="D23373"/>
  <c r="D23374"/>
  <c r="D23375"/>
  <c r="D23376"/>
  <c r="D23377"/>
  <c r="D23378"/>
  <c r="D23379"/>
  <c r="D23380"/>
  <c r="D23381"/>
  <c r="D23382"/>
  <c r="D23383"/>
  <c r="D23384"/>
  <c r="D23385"/>
  <c r="D23386"/>
  <c r="D23387"/>
  <c r="D23388"/>
  <c r="D23389"/>
  <c r="D23390"/>
  <c r="D23391"/>
  <c r="D23392"/>
  <c r="D23393"/>
  <c r="D23394"/>
  <c r="D23395"/>
  <c r="D23396"/>
  <c r="D23397"/>
  <c r="D23398"/>
  <c r="D23399"/>
  <c r="D23400"/>
  <c r="D23401"/>
  <c r="D23402"/>
  <c r="D23403"/>
  <c r="D23404"/>
  <c r="D23405"/>
  <c r="D23406"/>
  <c r="D23407"/>
  <c r="D23408"/>
  <c r="D23409"/>
  <c r="D23410"/>
  <c r="D23411"/>
  <c r="D23412"/>
  <c r="D23413"/>
  <c r="D23414"/>
  <c r="D23415"/>
  <c r="D23416"/>
  <c r="D23417"/>
  <c r="D23418"/>
  <c r="D23419"/>
  <c r="D23420"/>
  <c r="D23421"/>
  <c r="D23422"/>
  <c r="D23423"/>
  <c r="D23424"/>
  <c r="D23425"/>
  <c r="D23426"/>
  <c r="D23427"/>
  <c r="D23428"/>
  <c r="D23429"/>
  <c r="D23430"/>
  <c r="D23431"/>
  <c r="D23432"/>
  <c r="D23433"/>
  <c r="D23434"/>
  <c r="D23435"/>
  <c r="D23436"/>
  <c r="D23437"/>
  <c r="D23438"/>
  <c r="D23439"/>
  <c r="D23440"/>
  <c r="D23441"/>
  <c r="D23442"/>
  <c r="D23443"/>
  <c r="D23444"/>
  <c r="D23445"/>
  <c r="D23446"/>
  <c r="D23447"/>
  <c r="D23448"/>
  <c r="D23449"/>
  <c r="D23450"/>
  <c r="D23451"/>
  <c r="D23452"/>
  <c r="D23453"/>
  <c r="D23454"/>
  <c r="D23455"/>
  <c r="D23456"/>
  <c r="D23457"/>
  <c r="D23458"/>
  <c r="D23459"/>
  <c r="D23460"/>
  <c r="D23461"/>
  <c r="D23462"/>
  <c r="D23463"/>
  <c r="D23464"/>
  <c r="D23465"/>
  <c r="D23466"/>
  <c r="D23467"/>
  <c r="D23468"/>
  <c r="D23469"/>
  <c r="D23470"/>
  <c r="D23471"/>
  <c r="D23472"/>
  <c r="D23473"/>
  <c r="D23474"/>
  <c r="D23475"/>
  <c r="D23476"/>
  <c r="D23477"/>
  <c r="D23478"/>
  <c r="D23479"/>
  <c r="D23480"/>
  <c r="D23481"/>
  <c r="D23482"/>
  <c r="D23483"/>
  <c r="D23484"/>
  <c r="D23485"/>
  <c r="D23486"/>
  <c r="D23487"/>
  <c r="D23488"/>
  <c r="D23489"/>
  <c r="D23490"/>
  <c r="D23491"/>
  <c r="D23492"/>
  <c r="D23493"/>
  <c r="D23494"/>
  <c r="D23495"/>
  <c r="D23496"/>
  <c r="D23497"/>
  <c r="D23498"/>
  <c r="D23499"/>
  <c r="D23500"/>
  <c r="D23501"/>
  <c r="D23502"/>
  <c r="D23503"/>
  <c r="D23504"/>
  <c r="D23505"/>
  <c r="D23506"/>
  <c r="D23507"/>
  <c r="D23508"/>
  <c r="D23509"/>
  <c r="D23510"/>
  <c r="D23511"/>
  <c r="D23512"/>
  <c r="D23513"/>
  <c r="D23514"/>
  <c r="D23515"/>
  <c r="D23516"/>
  <c r="D23517"/>
  <c r="D23518"/>
  <c r="D23519"/>
  <c r="D23520"/>
  <c r="D23521"/>
  <c r="D23522"/>
  <c r="D23523"/>
  <c r="D23524"/>
  <c r="D23525"/>
  <c r="D23526"/>
  <c r="D23527"/>
  <c r="D23528"/>
  <c r="D23529"/>
  <c r="D23530"/>
  <c r="D23531"/>
  <c r="D23532"/>
  <c r="D23533"/>
  <c r="D23534"/>
  <c r="D23535"/>
  <c r="D23536"/>
  <c r="D23537"/>
  <c r="D23538"/>
  <c r="D23539"/>
  <c r="D23540"/>
  <c r="D23541"/>
  <c r="D23542"/>
  <c r="D23543"/>
  <c r="D23544"/>
  <c r="D23545"/>
  <c r="D23546"/>
  <c r="D23547"/>
  <c r="D23548"/>
  <c r="D23549"/>
  <c r="D23550"/>
  <c r="D23551"/>
  <c r="D23552"/>
  <c r="D23553"/>
  <c r="D23554"/>
  <c r="D23555"/>
  <c r="D23556"/>
  <c r="D23557"/>
  <c r="D23558"/>
  <c r="D23559"/>
  <c r="D23560"/>
  <c r="D23561"/>
  <c r="D23562"/>
  <c r="D23563"/>
  <c r="D23564"/>
  <c r="D23565"/>
  <c r="D23566"/>
  <c r="D23567"/>
  <c r="D23568"/>
  <c r="D23569"/>
  <c r="D23570"/>
  <c r="D23571"/>
  <c r="D23572"/>
  <c r="D23573"/>
  <c r="D23574"/>
  <c r="D23575"/>
  <c r="D23576"/>
  <c r="D23577"/>
  <c r="D23578"/>
  <c r="D23579"/>
  <c r="D23580"/>
  <c r="D23581"/>
  <c r="D23582"/>
  <c r="D23583"/>
  <c r="D23584"/>
  <c r="D23585"/>
  <c r="D23586"/>
  <c r="D23587"/>
  <c r="D23588"/>
  <c r="D23589"/>
  <c r="D23590"/>
  <c r="D23591"/>
  <c r="D23592"/>
  <c r="D23593"/>
  <c r="D23594"/>
  <c r="D23595"/>
  <c r="D23596"/>
  <c r="D23597"/>
  <c r="D23598"/>
  <c r="D23599"/>
  <c r="D23600"/>
  <c r="D23601"/>
  <c r="D23602"/>
  <c r="D23603"/>
  <c r="D23604"/>
  <c r="D23605"/>
  <c r="D23606"/>
  <c r="D23607"/>
  <c r="D23608"/>
  <c r="D23609"/>
  <c r="D23610"/>
  <c r="D23611"/>
  <c r="D23612"/>
  <c r="D23613"/>
  <c r="D23614"/>
  <c r="D23615"/>
  <c r="D23616"/>
  <c r="D23617"/>
  <c r="D23618"/>
  <c r="D23619"/>
  <c r="D23620"/>
  <c r="D23621"/>
  <c r="D23622"/>
  <c r="D23623"/>
  <c r="D23624"/>
  <c r="D23625"/>
  <c r="D23626"/>
  <c r="D23627"/>
  <c r="D23628"/>
  <c r="D23629"/>
  <c r="D23630"/>
  <c r="D23631"/>
  <c r="D23632"/>
  <c r="D23633"/>
  <c r="D23634"/>
  <c r="D23635"/>
  <c r="D23636"/>
  <c r="D23637"/>
  <c r="D23638"/>
  <c r="D23639"/>
  <c r="D23640"/>
  <c r="D23641"/>
  <c r="D23642"/>
  <c r="D23643"/>
  <c r="D23644"/>
  <c r="D23645"/>
  <c r="D23646"/>
  <c r="D23647"/>
  <c r="D23648"/>
  <c r="D23649"/>
  <c r="D23650"/>
  <c r="D23651"/>
  <c r="D23652"/>
  <c r="D23653"/>
  <c r="D23654"/>
  <c r="D23655"/>
  <c r="D23656"/>
  <c r="D23657"/>
  <c r="D23658"/>
  <c r="D23659"/>
  <c r="D23660"/>
  <c r="D23661"/>
  <c r="D23662"/>
  <c r="D23663"/>
  <c r="D23664"/>
  <c r="D23665"/>
  <c r="D23666"/>
  <c r="D23667"/>
  <c r="D23668"/>
  <c r="D23669"/>
  <c r="D23670"/>
  <c r="D23671"/>
  <c r="D23672"/>
  <c r="D23673"/>
  <c r="D23674"/>
  <c r="D23675"/>
  <c r="D23676"/>
  <c r="D23677"/>
  <c r="D23678"/>
  <c r="D23679"/>
  <c r="D23680"/>
  <c r="D23681"/>
  <c r="D23682"/>
  <c r="D23683"/>
  <c r="D23684"/>
  <c r="D23685"/>
  <c r="D23686"/>
  <c r="D23687"/>
  <c r="D23688"/>
  <c r="D23689"/>
  <c r="D23690"/>
  <c r="D23691"/>
  <c r="D23692"/>
  <c r="D23693"/>
  <c r="D23694"/>
  <c r="D23695"/>
  <c r="D23696"/>
  <c r="D23697"/>
  <c r="D23698"/>
  <c r="D23699"/>
  <c r="D23700"/>
  <c r="D23701"/>
  <c r="D23702"/>
  <c r="D23703"/>
  <c r="D23704"/>
  <c r="D23705"/>
  <c r="D23706"/>
  <c r="D23707"/>
  <c r="D23708"/>
  <c r="D23709"/>
  <c r="D23710"/>
  <c r="D23711"/>
  <c r="D23712"/>
  <c r="D23713"/>
  <c r="D23714"/>
  <c r="D23715"/>
  <c r="D23716"/>
  <c r="D23717"/>
  <c r="D23718"/>
  <c r="D23719"/>
  <c r="D23720"/>
  <c r="D23721"/>
  <c r="D23722"/>
  <c r="D23723"/>
  <c r="D23724"/>
  <c r="D23725"/>
  <c r="D23726"/>
  <c r="D23727"/>
  <c r="D23728"/>
  <c r="D23729"/>
  <c r="D23730"/>
  <c r="D23731"/>
  <c r="D23732"/>
  <c r="D23733"/>
  <c r="D23734"/>
  <c r="D23735"/>
  <c r="D23736"/>
  <c r="D23737"/>
  <c r="D23738"/>
  <c r="D23739"/>
  <c r="D23740"/>
  <c r="D23741"/>
  <c r="D23742"/>
  <c r="D23743"/>
  <c r="D23744"/>
  <c r="D23745"/>
  <c r="D23746"/>
  <c r="D23747"/>
  <c r="D23748"/>
  <c r="D23749"/>
  <c r="D23750"/>
  <c r="D23751"/>
  <c r="D23752"/>
  <c r="D23753"/>
  <c r="D23754"/>
  <c r="D23755"/>
  <c r="D23756"/>
  <c r="D23757"/>
  <c r="D23758"/>
  <c r="D23759"/>
  <c r="D23760"/>
  <c r="D23761"/>
  <c r="D23762"/>
  <c r="D23763"/>
  <c r="D23764"/>
  <c r="D23765"/>
  <c r="D23766"/>
  <c r="D23767"/>
  <c r="D23768"/>
  <c r="D23769"/>
  <c r="D23770"/>
  <c r="D23771"/>
  <c r="D23772"/>
  <c r="D23773"/>
  <c r="D23774"/>
  <c r="D23775"/>
  <c r="D23776"/>
  <c r="D23777"/>
  <c r="D23778"/>
  <c r="D23779"/>
  <c r="D23780"/>
  <c r="D23781"/>
  <c r="D23782"/>
  <c r="D23783"/>
  <c r="D23784"/>
  <c r="D23785"/>
  <c r="D23786"/>
  <c r="D23787"/>
  <c r="D23788"/>
  <c r="D23789"/>
  <c r="D23790"/>
  <c r="D23791"/>
  <c r="D23792"/>
  <c r="D23793"/>
  <c r="D23794"/>
  <c r="D23795"/>
  <c r="D23796"/>
  <c r="D23797"/>
  <c r="D23798"/>
  <c r="D23799"/>
  <c r="D23800"/>
  <c r="D23801"/>
  <c r="D23802"/>
  <c r="D23803"/>
  <c r="D23804"/>
  <c r="D23805"/>
  <c r="D23806"/>
  <c r="D23807"/>
  <c r="D23808"/>
  <c r="D23809"/>
  <c r="D23810"/>
  <c r="D23811"/>
  <c r="D23812"/>
  <c r="D23813"/>
  <c r="D23814"/>
  <c r="D23815"/>
  <c r="D23816"/>
  <c r="D23817"/>
  <c r="D23818"/>
  <c r="D23819"/>
  <c r="D23820"/>
  <c r="D23821"/>
  <c r="D23822"/>
  <c r="D23823"/>
  <c r="D23824"/>
  <c r="D23825"/>
  <c r="D23826"/>
  <c r="D23827"/>
  <c r="D23828"/>
  <c r="D23829"/>
  <c r="D23830"/>
  <c r="D23831"/>
  <c r="D23832"/>
  <c r="D23833"/>
  <c r="D23834"/>
  <c r="D23835"/>
  <c r="D23836"/>
  <c r="D23837"/>
  <c r="D23838"/>
  <c r="D23839"/>
  <c r="D23840"/>
  <c r="D23841"/>
  <c r="D23842"/>
  <c r="D23843"/>
  <c r="D23844"/>
  <c r="D23845"/>
  <c r="D23846"/>
  <c r="D23847"/>
  <c r="D23848"/>
  <c r="D23849"/>
  <c r="D23850"/>
  <c r="D23851"/>
  <c r="D23852"/>
  <c r="D23853"/>
  <c r="D23854"/>
  <c r="D23855"/>
  <c r="D23856"/>
  <c r="D23857"/>
  <c r="D23858"/>
  <c r="D23859"/>
  <c r="D23860"/>
  <c r="D23861"/>
  <c r="D23862"/>
  <c r="D23863"/>
  <c r="D23864"/>
  <c r="D23865"/>
  <c r="D23866"/>
  <c r="D23867"/>
  <c r="D23868"/>
  <c r="D23869"/>
  <c r="D23870"/>
  <c r="D23871"/>
  <c r="D23872"/>
  <c r="D23873"/>
  <c r="D23874"/>
  <c r="D23875"/>
  <c r="D23876"/>
  <c r="D23877"/>
  <c r="D23878"/>
  <c r="D23879"/>
  <c r="D23880"/>
  <c r="D23881"/>
  <c r="D23882"/>
  <c r="D23883"/>
  <c r="D23884"/>
  <c r="D23885"/>
  <c r="D23886"/>
  <c r="D23887"/>
  <c r="D23888"/>
  <c r="D23889"/>
  <c r="D23890"/>
  <c r="D23891"/>
  <c r="D23892"/>
  <c r="D23893"/>
  <c r="D23894"/>
  <c r="D23895"/>
  <c r="D23896"/>
  <c r="D23897"/>
  <c r="D23898"/>
  <c r="D23899"/>
  <c r="D23900"/>
  <c r="D23901"/>
  <c r="D23902"/>
  <c r="D23903"/>
  <c r="D23904"/>
  <c r="D23905"/>
  <c r="D23906"/>
  <c r="D23907"/>
  <c r="D23908"/>
  <c r="D23909"/>
  <c r="D23910"/>
  <c r="D23911"/>
  <c r="D23912"/>
  <c r="D23913"/>
  <c r="D23914"/>
  <c r="D23915"/>
  <c r="D23916"/>
  <c r="D23917"/>
  <c r="D23918"/>
  <c r="D23919"/>
  <c r="D23920"/>
  <c r="D23921"/>
  <c r="D23922"/>
  <c r="D23923"/>
  <c r="D23924"/>
  <c r="D23925"/>
  <c r="D23926"/>
  <c r="D23927"/>
  <c r="D23928"/>
  <c r="D23929"/>
  <c r="D23930"/>
  <c r="D23931"/>
  <c r="D23932"/>
  <c r="D23933"/>
  <c r="D23934"/>
  <c r="D23935"/>
  <c r="D23936"/>
  <c r="D23937"/>
  <c r="D23938"/>
  <c r="D23939"/>
  <c r="D23940"/>
  <c r="D23941"/>
  <c r="D23942"/>
  <c r="D23943"/>
  <c r="D23944"/>
  <c r="D23945"/>
  <c r="D23946"/>
  <c r="D23947"/>
  <c r="D23948"/>
  <c r="D23949"/>
  <c r="D23950"/>
  <c r="D23951"/>
  <c r="D23952"/>
  <c r="D23953"/>
  <c r="D23954"/>
  <c r="D23955"/>
  <c r="D23956"/>
  <c r="D23957"/>
  <c r="D23958"/>
  <c r="D23959"/>
  <c r="D23960"/>
  <c r="D23961"/>
  <c r="D23962"/>
  <c r="D23963"/>
  <c r="D23964"/>
  <c r="D23965"/>
  <c r="D23966"/>
  <c r="D23967"/>
  <c r="D23968"/>
  <c r="D23969"/>
  <c r="D23970"/>
  <c r="D23971"/>
  <c r="D23972"/>
  <c r="D23973"/>
  <c r="D23974"/>
  <c r="D23975"/>
  <c r="D23976"/>
  <c r="D23977"/>
  <c r="D23978"/>
  <c r="D23979"/>
  <c r="D23980"/>
  <c r="D23981"/>
  <c r="D23982"/>
  <c r="D23983"/>
  <c r="D23984"/>
  <c r="D23985"/>
  <c r="D23986"/>
  <c r="D23987"/>
  <c r="D23988"/>
  <c r="D23989"/>
  <c r="D23990"/>
  <c r="D23991"/>
  <c r="D23992"/>
  <c r="D23993"/>
  <c r="D23994"/>
  <c r="D23995"/>
  <c r="D23996"/>
  <c r="D23997"/>
  <c r="D23998"/>
  <c r="D23999"/>
  <c r="D24000"/>
  <c r="D24001"/>
  <c r="D24002"/>
  <c r="D24003"/>
  <c r="D24004"/>
  <c r="D24005"/>
  <c r="D24006"/>
  <c r="D24007"/>
  <c r="D24008"/>
  <c r="D24009"/>
  <c r="D24010"/>
  <c r="D24011"/>
  <c r="D24012"/>
  <c r="D24013"/>
  <c r="D24014"/>
  <c r="D24015"/>
  <c r="D24016"/>
  <c r="D24017"/>
  <c r="D24018"/>
  <c r="D24019"/>
  <c r="D24020"/>
  <c r="D24021"/>
  <c r="D24022"/>
  <c r="D24023"/>
  <c r="D24024"/>
  <c r="D24025"/>
  <c r="D24026"/>
  <c r="D24027"/>
  <c r="D24028"/>
  <c r="D24029"/>
  <c r="D24030"/>
  <c r="D24031"/>
  <c r="D24032"/>
  <c r="D24033"/>
  <c r="D24034"/>
  <c r="D24035"/>
  <c r="D24036"/>
  <c r="D24037"/>
  <c r="D24038"/>
  <c r="D24039"/>
  <c r="D24040"/>
  <c r="D24041"/>
  <c r="D24042"/>
  <c r="D24043"/>
  <c r="D24044"/>
  <c r="D24045"/>
  <c r="D24046"/>
  <c r="D24047"/>
  <c r="D24048"/>
  <c r="D24049"/>
  <c r="D24050"/>
  <c r="D24051"/>
  <c r="D24052"/>
  <c r="D24053"/>
  <c r="D24054"/>
  <c r="D24055"/>
  <c r="D24056"/>
  <c r="D24057"/>
  <c r="D24058"/>
  <c r="D24059"/>
  <c r="D24060"/>
  <c r="D24061"/>
  <c r="D24062"/>
  <c r="D24063"/>
  <c r="D24064"/>
  <c r="D24065"/>
  <c r="D24066"/>
  <c r="D24067"/>
  <c r="D24068"/>
  <c r="D24069"/>
  <c r="D24070"/>
  <c r="D24071"/>
  <c r="D24072"/>
  <c r="D24073"/>
  <c r="D24074"/>
  <c r="D24075"/>
  <c r="D24076"/>
  <c r="D24077"/>
  <c r="D24078"/>
  <c r="D24079"/>
  <c r="D24080"/>
  <c r="D24081"/>
  <c r="D24082"/>
  <c r="D24083"/>
  <c r="D24084"/>
  <c r="D24085"/>
  <c r="D24086"/>
  <c r="D24087"/>
  <c r="D24088"/>
  <c r="D24089"/>
  <c r="D24090"/>
  <c r="D24091"/>
  <c r="D24092"/>
  <c r="D24093"/>
  <c r="D24094"/>
  <c r="D24095"/>
  <c r="D24096"/>
  <c r="D24097"/>
  <c r="D24098"/>
  <c r="D24099"/>
  <c r="D24100"/>
  <c r="D24101"/>
  <c r="D24102"/>
  <c r="D24103"/>
  <c r="D24104"/>
  <c r="D24105"/>
  <c r="D24106"/>
  <c r="D24107"/>
  <c r="D24108"/>
  <c r="D24109"/>
  <c r="D24110"/>
  <c r="D24111"/>
  <c r="D24112"/>
  <c r="D24113"/>
  <c r="D24114"/>
  <c r="D24115"/>
  <c r="D24116"/>
  <c r="D24117"/>
  <c r="D24118"/>
  <c r="D24119"/>
  <c r="D24120"/>
  <c r="D24121"/>
  <c r="D24122"/>
  <c r="D24123"/>
  <c r="D24124"/>
  <c r="D24125"/>
  <c r="D24126"/>
  <c r="D24127"/>
  <c r="D24128"/>
  <c r="D24129"/>
  <c r="D24130"/>
  <c r="D24131"/>
  <c r="D24132"/>
  <c r="D24133"/>
  <c r="D24134"/>
  <c r="D24135"/>
  <c r="D24136"/>
  <c r="D24137"/>
  <c r="D24138"/>
  <c r="D24139"/>
  <c r="D24140"/>
  <c r="D24141"/>
  <c r="D24142"/>
  <c r="D24143"/>
  <c r="D24144"/>
  <c r="D24145"/>
  <c r="D24146"/>
  <c r="D24147"/>
  <c r="D24148"/>
  <c r="D24149"/>
  <c r="D24150"/>
  <c r="D24151"/>
  <c r="D24152"/>
  <c r="D24153"/>
  <c r="D24154"/>
  <c r="D24155"/>
  <c r="D24156"/>
  <c r="D24157"/>
  <c r="D24158"/>
  <c r="D24159"/>
  <c r="D24160"/>
  <c r="D24161"/>
  <c r="D24162"/>
  <c r="D24163"/>
  <c r="D24164"/>
  <c r="D24165"/>
  <c r="D24166"/>
  <c r="D24167"/>
  <c r="D24168"/>
  <c r="D24169"/>
  <c r="D24170"/>
  <c r="D24171"/>
  <c r="D24172"/>
  <c r="D24173"/>
  <c r="D24174"/>
  <c r="D24175"/>
  <c r="D24176"/>
  <c r="D24177"/>
  <c r="D24178"/>
  <c r="D24179"/>
  <c r="D24180"/>
  <c r="D24181"/>
  <c r="D24182"/>
  <c r="D24183"/>
  <c r="D24184"/>
  <c r="D24185"/>
  <c r="D24186"/>
  <c r="D24187"/>
  <c r="D24188"/>
  <c r="D24189"/>
  <c r="D24190"/>
  <c r="D24191"/>
  <c r="D24192"/>
  <c r="D24193"/>
  <c r="D24194"/>
  <c r="D24195"/>
  <c r="D24196"/>
  <c r="D24197"/>
  <c r="D24198"/>
  <c r="D24199"/>
  <c r="D24200"/>
  <c r="D24201"/>
  <c r="D24202"/>
  <c r="D24203"/>
  <c r="D24204"/>
  <c r="D24205"/>
  <c r="D24206"/>
  <c r="D24207"/>
  <c r="D24208"/>
  <c r="D24209"/>
  <c r="D24210"/>
  <c r="D24211"/>
  <c r="D24212"/>
  <c r="D24213"/>
  <c r="D24214"/>
  <c r="D24215"/>
  <c r="D24216"/>
  <c r="D24217"/>
  <c r="D24218"/>
  <c r="D24219"/>
  <c r="D24220"/>
  <c r="D24221"/>
  <c r="D24222"/>
  <c r="D24223"/>
  <c r="D24224"/>
  <c r="D24225"/>
  <c r="D24226"/>
  <c r="D24227"/>
  <c r="D24228"/>
  <c r="D24229"/>
  <c r="D24230"/>
  <c r="D24231"/>
  <c r="D24232"/>
  <c r="D24233"/>
  <c r="D24234"/>
  <c r="D24235"/>
  <c r="D24236"/>
  <c r="D24237"/>
  <c r="D24238"/>
  <c r="D24239"/>
  <c r="D24240"/>
  <c r="D24241"/>
  <c r="D24242"/>
  <c r="D24243"/>
  <c r="D24244"/>
  <c r="D24245"/>
  <c r="D24246"/>
  <c r="D24247"/>
  <c r="D24248"/>
  <c r="D24249"/>
  <c r="D24250"/>
  <c r="D24251"/>
  <c r="D24252"/>
  <c r="D24253"/>
  <c r="D24254"/>
  <c r="D24255"/>
  <c r="D24256"/>
  <c r="D24257"/>
  <c r="D24258"/>
  <c r="D24259"/>
  <c r="D24260"/>
  <c r="D24261"/>
  <c r="D24262"/>
  <c r="D24263"/>
  <c r="D24264"/>
  <c r="D24265"/>
  <c r="D24266"/>
  <c r="D24267"/>
  <c r="D24268"/>
  <c r="D24269"/>
  <c r="D24270"/>
  <c r="D24271"/>
  <c r="D24272"/>
  <c r="D24273"/>
  <c r="D24274"/>
  <c r="D24275"/>
  <c r="D24276"/>
  <c r="D24277"/>
  <c r="D24278"/>
  <c r="D24279"/>
  <c r="D24280"/>
  <c r="D24281"/>
  <c r="D24282"/>
  <c r="D24283"/>
  <c r="D24284"/>
  <c r="D24285"/>
  <c r="D24286"/>
  <c r="D24287"/>
  <c r="D24288"/>
  <c r="D24289"/>
  <c r="D24290"/>
  <c r="D24291"/>
  <c r="D24292"/>
  <c r="D24293"/>
  <c r="D24294"/>
  <c r="D24295"/>
  <c r="D24296"/>
  <c r="D24297"/>
  <c r="D24298"/>
  <c r="D24299"/>
  <c r="D24300"/>
  <c r="D24301"/>
  <c r="D24302"/>
  <c r="D24303"/>
  <c r="D24304"/>
  <c r="D24305"/>
  <c r="D24306"/>
  <c r="D24307"/>
  <c r="D24308"/>
  <c r="D24309"/>
  <c r="D24310"/>
  <c r="D24311"/>
  <c r="D24312"/>
  <c r="D24313"/>
  <c r="D24314"/>
  <c r="D24315"/>
  <c r="D24316"/>
  <c r="D24317"/>
  <c r="D24318"/>
  <c r="D24319"/>
  <c r="D24320"/>
  <c r="D24321"/>
  <c r="D24322"/>
  <c r="D24323"/>
  <c r="D24324"/>
  <c r="D24325"/>
  <c r="D24326"/>
  <c r="D24327"/>
  <c r="D24328"/>
  <c r="D24329"/>
  <c r="D24330"/>
  <c r="D24331"/>
  <c r="D24332"/>
  <c r="D24333"/>
  <c r="D24334"/>
  <c r="D24335"/>
  <c r="D24336"/>
  <c r="D24337"/>
  <c r="D24338"/>
  <c r="D24339"/>
  <c r="D24340"/>
  <c r="D24341"/>
  <c r="D24342"/>
  <c r="D24343"/>
  <c r="D24344"/>
  <c r="D24345"/>
  <c r="D24346"/>
  <c r="D24347"/>
  <c r="D24348"/>
  <c r="D24349"/>
  <c r="D24350"/>
  <c r="D24351"/>
  <c r="D24352"/>
  <c r="D24353"/>
  <c r="D24354"/>
  <c r="D24355"/>
  <c r="D24356"/>
  <c r="D24357"/>
  <c r="D24358"/>
  <c r="D24359"/>
  <c r="D24360"/>
  <c r="D24361"/>
  <c r="D24362"/>
  <c r="D24363"/>
  <c r="D24364"/>
  <c r="D24365"/>
  <c r="D24366"/>
  <c r="D24367"/>
  <c r="D24368"/>
  <c r="D24369"/>
  <c r="D24370"/>
  <c r="D24371"/>
  <c r="D24372"/>
  <c r="D24373"/>
  <c r="D24374"/>
  <c r="D24375"/>
  <c r="D24376"/>
  <c r="D24377"/>
  <c r="D24378"/>
  <c r="D24379"/>
  <c r="D24380"/>
  <c r="D24381"/>
  <c r="D24382"/>
  <c r="D24383"/>
  <c r="D24384"/>
  <c r="D24385"/>
  <c r="D24386"/>
  <c r="D24387"/>
  <c r="D24388"/>
  <c r="D24389"/>
  <c r="D24390"/>
  <c r="D24391"/>
  <c r="D24392"/>
  <c r="D24393"/>
  <c r="D24394"/>
  <c r="D24395"/>
  <c r="D24396"/>
  <c r="D24397"/>
  <c r="D24398"/>
  <c r="D24399"/>
  <c r="D24400"/>
  <c r="D24401"/>
  <c r="D24402"/>
  <c r="D24403"/>
  <c r="D24404"/>
  <c r="D24405"/>
  <c r="D24406"/>
  <c r="D24407"/>
  <c r="D24408"/>
  <c r="D24409"/>
  <c r="D24410"/>
  <c r="D24411"/>
  <c r="D24412"/>
  <c r="D24413"/>
  <c r="D24414"/>
  <c r="D24415"/>
  <c r="D24416"/>
  <c r="D24417"/>
  <c r="D24418"/>
  <c r="D24419"/>
  <c r="D24420"/>
  <c r="D24421"/>
  <c r="D24422"/>
  <c r="D24423"/>
  <c r="D24424"/>
  <c r="D24425"/>
  <c r="D24426"/>
  <c r="D24427"/>
  <c r="D24428"/>
  <c r="D24429"/>
  <c r="D24430"/>
  <c r="D24431"/>
  <c r="D24432"/>
  <c r="D24433"/>
  <c r="D24434"/>
  <c r="D24435"/>
  <c r="D24436"/>
  <c r="D24437"/>
  <c r="D24438"/>
  <c r="D24439"/>
  <c r="D24440"/>
  <c r="D24441"/>
  <c r="D24442"/>
  <c r="D24443"/>
  <c r="D24444"/>
  <c r="D24445"/>
  <c r="D24446"/>
  <c r="D24447"/>
  <c r="D24448"/>
  <c r="D24449"/>
  <c r="D24450"/>
  <c r="D24451"/>
  <c r="D24452"/>
  <c r="D24453"/>
  <c r="D24454"/>
  <c r="D24455"/>
  <c r="D24456"/>
  <c r="D24457"/>
  <c r="D24458"/>
  <c r="D24459"/>
  <c r="D24460"/>
  <c r="D24461"/>
  <c r="D24462"/>
  <c r="D24463"/>
  <c r="D24464"/>
  <c r="D24465"/>
  <c r="D24466"/>
  <c r="D24467"/>
  <c r="D24468"/>
  <c r="D24469"/>
  <c r="D24470"/>
  <c r="D24471"/>
  <c r="D24472"/>
  <c r="D24473"/>
  <c r="D24474"/>
  <c r="D24475"/>
  <c r="D24476"/>
  <c r="D24477"/>
  <c r="D24478"/>
  <c r="D24479"/>
  <c r="D24480"/>
  <c r="D24481"/>
  <c r="D24482"/>
  <c r="D24483"/>
  <c r="D24484"/>
  <c r="D24485"/>
  <c r="D24486"/>
  <c r="D24487"/>
  <c r="D24488"/>
  <c r="D24489"/>
  <c r="D24490"/>
  <c r="D24491"/>
  <c r="D24492"/>
  <c r="D24493"/>
  <c r="D24494"/>
  <c r="D24495"/>
  <c r="D24496"/>
  <c r="D24497"/>
  <c r="D24498"/>
  <c r="D24499"/>
  <c r="D24500"/>
  <c r="D24501"/>
  <c r="D24502"/>
  <c r="D24503"/>
  <c r="D24504"/>
  <c r="D24505"/>
  <c r="D24506"/>
  <c r="D24507"/>
  <c r="D24508"/>
  <c r="D24509"/>
  <c r="D24510"/>
  <c r="D24511"/>
  <c r="D24512"/>
  <c r="D24513"/>
  <c r="D24514"/>
  <c r="D24515"/>
  <c r="D24516"/>
  <c r="D24517"/>
  <c r="D24518"/>
  <c r="D24519"/>
  <c r="D24520"/>
  <c r="D24521"/>
  <c r="D24522"/>
  <c r="D24523"/>
  <c r="D24524"/>
  <c r="D24525"/>
  <c r="D24526"/>
  <c r="D24527"/>
  <c r="D24528"/>
  <c r="D24529"/>
  <c r="D24530"/>
  <c r="D24531"/>
  <c r="D24532"/>
  <c r="D24533"/>
  <c r="D24534"/>
  <c r="D24535"/>
  <c r="D24536"/>
  <c r="D24537"/>
  <c r="D24538"/>
  <c r="D24539"/>
  <c r="D24540"/>
  <c r="D24541"/>
  <c r="D24542"/>
  <c r="D24543"/>
  <c r="D24544"/>
  <c r="D24545"/>
  <c r="D24546"/>
  <c r="D24547"/>
  <c r="D24548"/>
  <c r="D24549"/>
  <c r="D24550"/>
  <c r="D24551"/>
  <c r="D24552"/>
  <c r="D24553"/>
  <c r="D24554"/>
  <c r="D24555"/>
  <c r="D24556"/>
  <c r="D24557"/>
  <c r="D24558"/>
  <c r="D24559"/>
  <c r="D24560"/>
  <c r="D24561"/>
  <c r="D24562"/>
  <c r="D24563"/>
  <c r="D24564"/>
  <c r="D24565"/>
  <c r="D24566"/>
  <c r="D24567"/>
  <c r="D24568"/>
  <c r="D24569"/>
  <c r="D24570"/>
  <c r="D24571"/>
  <c r="D24572"/>
  <c r="D24573"/>
  <c r="D24574"/>
  <c r="H20687"/>
  <c r="H2140"/>
  <c r="H4266"/>
  <c r="H6380"/>
  <c r="H20688"/>
  <c r="H2141"/>
  <c r="H20689"/>
  <c r="H4267"/>
  <c r="H12599"/>
  <c r="H12600"/>
  <c r="H12601"/>
  <c r="H10542"/>
  <c r="H14632"/>
  <c r="H22661"/>
  <c r="H14633"/>
  <c r="H22662"/>
  <c r="H2"/>
  <c r="H2142"/>
  <c r="H12602"/>
  <c r="H20690"/>
  <c r="H16655"/>
  <c r="H20691"/>
  <c r="H18675"/>
  <c r="H16656"/>
  <c r="H3"/>
  <c r="H4268"/>
  <c r="H4269"/>
  <c r="H4270"/>
  <c r="H20692"/>
  <c r="H18676"/>
  <c r="H4"/>
  <c r="H2143"/>
  <c r="H20693"/>
  <c r="H22663"/>
  <c r="H22664"/>
  <c r="H12603"/>
  <c r="H14634"/>
  <c r="H12604"/>
  <c r="H22665"/>
  <c r="H8472"/>
  <c r="H4271"/>
  <c r="H5"/>
  <c r="H18677"/>
  <c r="H16657"/>
  <c r="H14635"/>
  <c r="H4272"/>
  <c r="H22666"/>
  <c r="H18678"/>
  <c r="H18679"/>
  <c r="H6"/>
  <c r="H18680"/>
  <c r="H7"/>
  <c r="H4273"/>
  <c r="H16658"/>
  <c r="H8473"/>
  <c r="H4274"/>
  <c r="H14636"/>
  <c r="H18681"/>
  <c r="H6381"/>
  <c r="H4275"/>
  <c r="H2144"/>
  <c r="H14637"/>
  <c r="H8474"/>
  <c r="H10543"/>
  <c r="H16659"/>
  <c r="H6382"/>
  <c r="H16660"/>
  <c r="H16661"/>
  <c r="H12605"/>
  <c r="H8"/>
  <c r="H9"/>
  <c r="H12606"/>
  <c r="H16662"/>
  <c r="H18682"/>
  <c r="H8475"/>
  <c r="H4276"/>
  <c r="H12607"/>
  <c r="H6383"/>
  <c r="H20694"/>
  <c r="H12608"/>
  <c r="H16663"/>
  <c r="H10544"/>
  <c r="H10"/>
  <c r="H4277"/>
  <c r="H4278"/>
  <c r="H10545"/>
  <c r="H12609"/>
  <c r="H4279"/>
  <c r="H12610"/>
  <c r="H20695"/>
  <c r="H14638"/>
  <c r="H10546"/>
  <c r="H10547"/>
  <c r="H11"/>
  <c r="H14639"/>
  <c r="H10548"/>
  <c r="H12"/>
  <c r="H22667"/>
  <c r="H13"/>
  <c r="H2145"/>
  <c r="H22668"/>
  <c r="H12611"/>
  <c r="H16664"/>
  <c r="H22669"/>
  <c r="H2146"/>
  <c r="H12612"/>
  <c r="H6384"/>
  <c r="H14"/>
  <c r="H2147"/>
  <c r="H2148"/>
  <c r="H15"/>
  <c r="H16"/>
  <c r="H8476"/>
  <c r="H17"/>
  <c r="H22670"/>
  <c r="H6385"/>
  <c r="H10549"/>
  <c r="H14640"/>
  <c r="H18"/>
  <c r="H22671"/>
  <c r="H20696"/>
  <c r="H2149"/>
  <c r="H18683"/>
  <c r="H2150"/>
  <c r="H6386"/>
  <c r="H19"/>
  <c r="H18684"/>
  <c r="H14641"/>
  <c r="H12613"/>
  <c r="H18685"/>
  <c r="H2151"/>
  <c r="H14642"/>
  <c r="H16665"/>
  <c r="H22672"/>
  <c r="H2152"/>
  <c r="H22673"/>
  <c r="H4280"/>
  <c r="H4281"/>
  <c r="H4282"/>
  <c r="H16666"/>
  <c r="H10550"/>
  <c r="H6387"/>
  <c r="H18686"/>
  <c r="H18687"/>
  <c r="H16667"/>
  <c r="H6388"/>
  <c r="H22674"/>
  <c r="H6389"/>
  <c r="H6390"/>
  <c r="H10551"/>
  <c r="H14643"/>
  <c r="H12614"/>
  <c r="H8477"/>
  <c r="H18688"/>
  <c r="H10552"/>
  <c r="H12615"/>
  <c r="H10553"/>
  <c r="H22675"/>
  <c r="H22676"/>
  <c r="H10554"/>
  <c r="H4283"/>
  <c r="H22677"/>
  <c r="H2153"/>
  <c r="H18689"/>
  <c r="H22678"/>
  <c r="H22679"/>
  <c r="H8478"/>
  <c r="H8479"/>
  <c r="H2154"/>
  <c r="H2155"/>
  <c r="H12616"/>
  <c r="H4284"/>
  <c r="H22680"/>
  <c r="H16668"/>
  <c r="H4285"/>
  <c r="H20697"/>
  <c r="H16669"/>
  <c r="H4286"/>
  <c r="H12617"/>
  <c r="H20698"/>
  <c r="H8480"/>
  <c r="H18690"/>
  <c r="H20"/>
  <c r="H12618"/>
  <c r="H10555"/>
  <c r="H14644"/>
  <c r="H18691"/>
  <c r="H2156"/>
  <c r="H8481"/>
  <c r="H18692"/>
  <c r="H12619"/>
  <c r="H4287"/>
  <c r="H16670"/>
  <c r="H8482"/>
  <c r="H18693"/>
  <c r="H20699"/>
  <c r="H20700"/>
  <c r="H14645"/>
  <c r="H8483"/>
  <c r="H2157"/>
  <c r="H2158"/>
  <c r="H6391"/>
  <c r="H21"/>
  <c r="H22681"/>
  <c r="H8484"/>
  <c r="H8485"/>
  <c r="H10556"/>
  <c r="H12620"/>
  <c r="H22682"/>
  <c r="H8486"/>
  <c r="H16671"/>
  <c r="H12621"/>
  <c r="H22"/>
  <c r="H22683"/>
  <c r="H2159"/>
  <c r="H10557"/>
  <c r="H12622"/>
  <c r="H20701"/>
  <c r="H16672"/>
  <c r="H6392"/>
  <c r="H12623"/>
  <c r="H16673"/>
  <c r="H4288"/>
  <c r="H8487"/>
  <c r="H10558"/>
  <c r="H8488"/>
  <c r="H20702"/>
  <c r="H2160"/>
  <c r="H4289"/>
  <c r="H10559"/>
  <c r="H4290"/>
  <c r="H10560"/>
  <c r="H10561"/>
  <c r="H6393"/>
  <c r="H2161"/>
  <c r="H4291"/>
  <c r="H6394"/>
  <c r="H12624"/>
  <c r="H20703"/>
  <c r="H20704"/>
  <c r="H8489"/>
  <c r="H8490"/>
  <c r="H18694"/>
  <c r="H14646"/>
  <c r="H2162"/>
  <c r="H2163"/>
  <c r="H14647"/>
  <c r="H2164"/>
  <c r="H14648"/>
  <c r="H23"/>
  <c r="H24"/>
  <c r="H4292"/>
  <c r="H18695"/>
  <c r="H22684"/>
  <c r="H18696"/>
  <c r="H8491"/>
  <c r="H25"/>
  <c r="H12625"/>
  <c r="H8492"/>
  <c r="H6395"/>
  <c r="H14649"/>
  <c r="H8493"/>
  <c r="H10562"/>
  <c r="H2165"/>
  <c r="H22685"/>
  <c r="H6396"/>
  <c r="H26"/>
  <c r="H4293"/>
  <c r="H10563"/>
  <c r="H2166"/>
  <c r="H18697"/>
  <c r="H12626"/>
  <c r="H16674"/>
  <c r="H6397"/>
  <c r="H22686"/>
  <c r="H18698"/>
  <c r="H4294"/>
  <c r="H12627"/>
  <c r="H27"/>
  <c r="H20705"/>
  <c r="H4295"/>
  <c r="H14650"/>
  <c r="H20706"/>
  <c r="H6398"/>
  <c r="H6399"/>
  <c r="H10564"/>
  <c r="H6400"/>
  <c r="H2167"/>
  <c r="H28"/>
  <c r="H8494"/>
  <c r="H2168"/>
  <c r="H10565"/>
  <c r="H22687"/>
  <c r="H2169"/>
  <c r="H6401"/>
  <c r="H29"/>
  <c r="H10566"/>
  <c r="H22688"/>
  <c r="H10567"/>
  <c r="H4296"/>
  <c r="H6402"/>
  <c r="H12628"/>
  <c r="H4297"/>
  <c r="H2170"/>
  <c r="H22689"/>
  <c r="H14651"/>
  <c r="H12629"/>
  <c r="H10568"/>
  <c r="H12630"/>
  <c r="H30"/>
  <c r="H18699"/>
  <c r="H16675"/>
  <c r="H8495"/>
  <c r="H20707"/>
  <c r="H10569"/>
  <c r="H14652"/>
  <c r="H22690"/>
  <c r="H6403"/>
  <c r="H16676"/>
  <c r="H31"/>
  <c r="H22691"/>
  <c r="H4298"/>
  <c r="H2171"/>
  <c r="H4299"/>
  <c r="H10570"/>
  <c r="H18700"/>
  <c r="H22692"/>
  <c r="H4300"/>
  <c r="H2172"/>
  <c r="H10571"/>
  <c r="H22693"/>
  <c r="H16677"/>
  <c r="H10572"/>
  <c r="H12631"/>
  <c r="H4301"/>
  <c r="H10573"/>
  <c r="H20708"/>
  <c r="H14653"/>
  <c r="H18701"/>
  <c r="H10574"/>
  <c r="H22694"/>
  <c r="H22695"/>
  <c r="H20709"/>
  <c r="H16678"/>
  <c r="H10575"/>
  <c r="H16679"/>
  <c r="H4302"/>
  <c r="H8496"/>
  <c r="H6404"/>
  <c r="H4303"/>
  <c r="H32"/>
  <c r="H22696"/>
  <c r="H22697"/>
  <c r="H14654"/>
  <c r="H10576"/>
  <c r="H12632"/>
  <c r="H10577"/>
  <c r="H2173"/>
  <c r="H14655"/>
  <c r="H2174"/>
  <c r="H14656"/>
  <c r="H12633"/>
  <c r="H14657"/>
  <c r="H22698"/>
  <c r="H20710"/>
  <c r="H2175"/>
  <c r="H12634"/>
  <c r="H18702"/>
  <c r="H14658"/>
  <c r="H8497"/>
  <c r="H16680"/>
  <c r="H2176"/>
  <c r="H16681"/>
  <c r="H33"/>
  <c r="H18703"/>
  <c r="H10578"/>
  <c r="H20711"/>
  <c r="H12635"/>
  <c r="H16682"/>
  <c r="H34"/>
  <c r="H14659"/>
  <c r="H10579"/>
  <c r="H10580"/>
  <c r="H2177"/>
  <c r="H6405"/>
  <c r="H16683"/>
  <c r="H35"/>
  <c r="H12636"/>
  <c r="H36"/>
  <c r="H4304"/>
  <c r="H6406"/>
  <c r="H12637"/>
  <c r="H10581"/>
  <c r="H37"/>
  <c r="H2178"/>
  <c r="H22699"/>
  <c r="H8498"/>
  <c r="H16684"/>
  <c r="H18704"/>
  <c r="H38"/>
  <c r="H4305"/>
  <c r="H16685"/>
  <c r="H2179"/>
  <c r="H39"/>
  <c r="H8499"/>
  <c r="H12638"/>
  <c r="H4306"/>
  <c r="H8500"/>
  <c r="H10582"/>
  <c r="H22700"/>
  <c r="H12639"/>
  <c r="H8501"/>
  <c r="H40"/>
  <c r="H12640"/>
  <c r="H22701"/>
  <c r="H4307"/>
  <c r="H14660"/>
  <c r="H41"/>
  <c r="H22702"/>
  <c r="H20712"/>
  <c r="H20713"/>
  <c r="H20714"/>
  <c r="H6407"/>
  <c r="H18705"/>
  <c r="H10583"/>
  <c r="H12641"/>
  <c r="H16686"/>
  <c r="H22703"/>
  <c r="H42"/>
  <c r="H12642"/>
  <c r="H8502"/>
  <c r="H4308"/>
  <c r="H14661"/>
  <c r="H4309"/>
  <c r="H4310"/>
  <c r="H8503"/>
  <c r="H8504"/>
  <c r="H43"/>
  <c r="H44"/>
  <c r="H22704"/>
  <c r="H4311"/>
  <c r="H14662"/>
  <c r="H18706"/>
  <c r="H8505"/>
  <c r="H2180"/>
  <c r="H20715"/>
  <c r="H20716"/>
  <c r="H22705"/>
  <c r="H10584"/>
  <c r="H12643"/>
  <c r="H6408"/>
  <c r="H18707"/>
  <c r="H4312"/>
  <c r="H14663"/>
  <c r="H6409"/>
  <c r="H45"/>
  <c r="H10585"/>
  <c r="H4313"/>
  <c r="H46"/>
  <c r="H12644"/>
  <c r="H20717"/>
  <c r="H47"/>
  <c r="H10586"/>
  <c r="H20718"/>
  <c r="H16687"/>
  <c r="H14664"/>
  <c r="H14665"/>
  <c r="H4314"/>
  <c r="H48"/>
  <c r="H20719"/>
  <c r="H14666"/>
  <c r="H4315"/>
  <c r="H6410"/>
  <c r="H49"/>
  <c r="H16688"/>
  <c r="H14667"/>
  <c r="H4316"/>
  <c r="H6411"/>
  <c r="H50"/>
  <c r="H2181"/>
  <c r="H10587"/>
  <c r="H16689"/>
  <c r="H6412"/>
  <c r="H8506"/>
  <c r="H22706"/>
  <c r="H6413"/>
  <c r="H14668"/>
  <c r="H2182"/>
  <c r="H12645"/>
  <c r="H18708"/>
  <c r="H51"/>
  <c r="H16690"/>
  <c r="H4317"/>
  <c r="H20720"/>
  <c r="H6414"/>
  <c r="H4318"/>
  <c r="H10588"/>
  <c r="H18709"/>
  <c r="H18710"/>
  <c r="H2183"/>
  <c r="H52"/>
  <c r="H20721"/>
  <c r="H20722"/>
  <c r="H18711"/>
  <c r="H14669"/>
  <c r="H22707"/>
  <c r="H53"/>
  <c r="H20723"/>
  <c r="H22708"/>
  <c r="H10589"/>
  <c r="H54"/>
  <c r="H2184"/>
  <c r="H12646"/>
  <c r="H10590"/>
  <c r="H20724"/>
  <c r="H16691"/>
  <c r="H10591"/>
  <c r="H14670"/>
  <c r="H6415"/>
  <c r="H12647"/>
  <c r="H55"/>
  <c r="H20725"/>
  <c r="H2185"/>
  <c r="H8507"/>
  <c r="H6416"/>
  <c r="H16692"/>
  <c r="H2186"/>
  <c r="H8508"/>
  <c r="H20726"/>
  <c r="H4319"/>
  <c r="H20727"/>
  <c r="H20728"/>
  <c r="H20729"/>
  <c r="H56"/>
  <c r="H10592"/>
  <c r="H4320"/>
  <c r="H6417"/>
  <c r="H20730"/>
  <c r="H18712"/>
  <c r="H18713"/>
  <c r="H18714"/>
  <c r="H16693"/>
  <c r="H16694"/>
  <c r="H20731"/>
  <c r="H18715"/>
  <c r="H6418"/>
  <c r="H6419"/>
  <c r="H8509"/>
  <c r="H14671"/>
  <c r="H20732"/>
  <c r="H6420"/>
  <c r="H18716"/>
  <c r="H18717"/>
  <c r="H4321"/>
  <c r="H57"/>
  <c r="H16695"/>
  <c r="H4322"/>
  <c r="H20733"/>
  <c r="H8510"/>
  <c r="H2187"/>
  <c r="H58"/>
  <c r="H16696"/>
  <c r="H20734"/>
  <c r="H18718"/>
  <c r="H12648"/>
  <c r="H59"/>
  <c r="H2188"/>
  <c r="H60"/>
  <c r="H14672"/>
  <c r="H6421"/>
  <c r="H8511"/>
  <c r="H2189"/>
  <c r="H16697"/>
  <c r="H20735"/>
  <c r="H14673"/>
  <c r="H18719"/>
  <c r="H6422"/>
  <c r="H18720"/>
  <c r="H2190"/>
  <c r="H10593"/>
  <c r="H22709"/>
  <c r="H6423"/>
  <c r="H4323"/>
  <c r="H22710"/>
  <c r="H16698"/>
  <c r="H2191"/>
  <c r="H6424"/>
  <c r="H20736"/>
  <c r="H8512"/>
  <c r="H12649"/>
  <c r="H20737"/>
  <c r="H22711"/>
  <c r="H12650"/>
  <c r="H12651"/>
  <c r="H16699"/>
  <c r="H6425"/>
  <c r="H61"/>
  <c r="H22712"/>
  <c r="H16700"/>
  <c r="H10594"/>
  <c r="H6426"/>
  <c r="H22713"/>
  <c r="H6427"/>
  <c r="H4324"/>
  <c r="H10595"/>
  <c r="H6428"/>
  <c r="H6429"/>
  <c r="H14674"/>
  <c r="H8513"/>
  <c r="H14675"/>
  <c r="H12652"/>
  <c r="H6430"/>
  <c r="H6431"/>
  <c r="H20738"/>
  <c r="H2192"/>
  <c r="H20739"/>
  <c r="H4325"/>
  <c r="H62"/>
  <c r="H63"/>
  <c r="H20740"/>
  <c r="H6432"/>
  <c r="H22714"/>
  <c r="H12653"/>
  <c r="H6433"/>
  <c r="H14676"/>
  <c r="H20741"/>
  <c r="H10596"/>
  <c r="H22715"/>
  <c r="H12654"/>
  <c r="H12655"/>
  <c r="H4326"/>
  <c r="H16701"/>
  <c r="H16702"/>
  <c r="H6434"/>
  <c r="H22716"/>
  <c r="H8514"/>
  <c r="H6435"/>
  <c r="H2193"/>
  <c r="H8515"/>
  <c r="H2194"/>
  <c r="H6436"/>
  <c r="H6437"/>
  <c r="H12656"/>
  <c r="H18721"/>
  <c r="H20742"/>
  <c r="H4327"/>
  <c r="H12657"/>
  <c r="H22717"/>
  <c r="H64"/>
  <c r="H14677"/>
  <c r="H2195"/>
  <c r="H20743"/>
  <c r="H6438"/>
  <c r="H65"/>
  <c r="H66"/>
  <c r="H67"/>
  <c r="H68"/>
  <c r="H69"/>
  <c r="H18722"/>
  <c r="H4328"/>
  <c r="H20744"/>
  <c r="H18723"/>
  <c r="H4329"/>
  <c r="H6439"/>
  <c r="H20745"/>
  <c r="H18724"/>
  <c r="H70"/>
  <c r="H18725"/>
  <c r="H8516"/>
  <c r="H14678"/>
  <c r="H20746"/>
  <c r="H71"/>
  <c r="H2196"/>
  <c r="H20747"/>
  <c r="H14679"/>
  <c r="H12658"/>
  <c r="H72"/>
  <c r="H18726"/>
  <c r="H4330"/>
  <c r="H16703"/>
  <c r="H20748"/>
  <c r="H4331"/>
  <c r="H2197"/>
  <c r="H4332"/>
  <c r="H22718"/>
  <c r="H10597"/>
  <c r="H16704"/>
  <c r="H14680"/>
  <c r="H18727"/>
  <c r="H16705"/>
  <c r="H18728"/>
  <c r="H14681"/>
  <c r="H20749"/>
  <c r="H4333"/>
  <c r="H18729"/>
  <c r="H10598"/>
  <c r="H73"/>
  <c r="H8517"/>
  <c r="H20750"/>
  <c r="H20751"/>
  <c r="H22719"/>
  <c r="H4334"/>
  <c r="H10599"/>
  <c r="H16706"/>
  <c r="H12659"/>
  <c r="H20752"/>
  <c r="H2198"/>
  <c r="H74"/>
  <c r="H4335"/>
  <c r="H22720"/>
  <c r="H22721"/>
  <c r="H8518"/>
  <c r="H2199"/>
  <c r="H75"/>
  <c r="H10600"/>
  <c r="H8519"/>
  <c r="H18730"/>
  <c r="H8520"/>
  <c r="H2200"/>
  <c r="H16707"/>
  <c r="H6440"/>
  <c r="H76"/>
  <c r="H22722"/>
  <c r="H14682"/>
  <c r="H22723"/>
  <c r="H77"/>
  <c r="H78"/>
  <c r="H10601"/>
  <c r="H10602"/>
  <c r="H20753"/>
  <c r="H2201"/>
  <c r="H20754"/>
  <c r="H79"/>
  <c r="H22724"/>
  <c r="H2202"/>
  <c r="H4336"/>
  <c r="H2203"/>
  <c r="H12660"/>
  <c r="H12661"/>
  <c r="H4337"/>
  <c r="H14683"/>
  <c r="H20755"/>
  <c r="H16708"/>
  <c r="H22725"/>
  <c r="H2204"/>
  <c r="H20756"/>
  <c r="H18731"/>
  <c r="H4338"/>
  <c r="H18732"/>
  <c r="H22726"/>
  <c r="H16709"/>
  <c r="H6441"/>
  <c r="H18733"/>
  <c r="H20757"/>
  <c r="H8521"/>
  <c r="H80"/>
  <c r="H10603"/>
  <c r="H2205"/>
  <c r="H16710"/>
  <c r="H6442"/>
  <c r="H10604"/>
  <c r="H12662"/>
  <c r="H6443"/>
  <c r="H20758"/>
  <c r="H6444"/>
  <c r="H16711"/>
  <c r="H4339"/>
  <c r="H18734"/>
  <c r="H18735"/>
  <c r="H12663"/>
  <c r="H22727"/>
  <c r="H6445"/>
  <c r="H18736"/>
  <c r="H4340"/>
  <c r="H6446"/>
  <c r="H20759"/>
  <c r="H20760"/>
  <c r="H6447"/>
  <c r="H14684"/>
  <c r="H18737"/>
  <c r="H6448"/>
  <c r="H10605"/>
  <c r="H12664"/>
  <c r="H18738"/>
  <c r="H22728"/>
  <c r="H14685"/>
  <c r="H81"/>
  <c r="H10606"/>
  <c r="H14686"/>
  <c r="H14687"/>
  <c r="H6449"/>
  <c r="H82"/>
  <c r="H12665"/>
  <c r="H16712"/>
  <c r="H4341"/>
  <c r="H18739"/>
  <c r="H6450"/>
  <c r="H22729"/>
  <c r="H10607"/>
  <c r="H20761"/>
  <c r="H12666"/>
  <c r="H6451"/>
  <c r="H18740"/>
  <c r="H10608"/>
  <c r="H6452"/>
  <c r="H6453"/>
  <c r="H14688"/>
  <c r="H16713"/>
  <c r="H20762"/>
  <c r="H2206"/>
  <c r="H12667"/>
  <c r="H2207"/>
  <c r="H4342"/>
  <c r="H16714"/>
  <c r="H12668"/>
  <c r="H2208"/>
  <c r="H14689"/>
  <c r="H22730"/>
  <c r="H14690"/>
  <c r="H16715"/>
  <c r="H4343"/>
  <c r="H6454"/>
  <c r="H22731"/>
  <c r="H12669"/>
  <c r="H8522"/>
  <c r="H12670"/>
  <c r="H83"/>
  <c r="H10609"/>
  <c r="H14691"/>
  <c r="H18741"/>
  <c r="H16716"/>
  <c r="H8523"/>
  <c r="H6455"/>
  <c r="H12671"/>
  <c r="H22732"/>
  <c r="H22733"/>
  <c r="H10610"/>
  <c r="H14692"/>
  <c r="H8524"/>
  <c r="H20763"/>
  <c r="H2209"/>
  <c r="H16717"/>
  <c r="H10611"/>
  <c r="H18742"/>
  <c r="H6456"/>
  <c r="H84"/>
  <c r="H85"/>
  <c r="H6457"/>
  <c r="H2210"/>
  <c r="H14693"/>
  <c r="H12672"/>
  <c r="H14694"/>
  <c r="H6458"/>
  <c r="H2211"/>
  <c r="H10612"/>
  <c r="H22734"/>
  <c r="H6459"/>
  <c r="H10613"/>
  <c r="H18743"/>
  <c r="H86"/>
  <c r="H8525"/>
  <c r="H22735"/>
  <c r="H22736"/>
  <c r="H10614"/>
  <c r="H2212"/>
  <c r="H16718"/>
  <c r="H8526"/>
  <c r="H22737"/>
  <c r="H2213"/>
  <c r="H20764"/>
  <c r="H16719"/>
  <c r="H18744"/>
  <c r="H16720"/>
  <c r="H12673"/>
  <c r="H14695"/>
  <c r="H2214"/>
  <c r="H4344"/>
  <c r="H4345"/>
  <c r="H10615"/>
  <c r="H4346"/>
  <c r="H2215"/>
  <c r="H12674"/>
  <c r="H2216"/>
  <c r="H18745"/>
  <c r="H4347"/>
  <c r="H22738"/>
  <c r="H8527"/>
  <c r="H4348"/>
  <c r="H8528"/>
  <c r="H10616"/>
  <c r="H10617"/>
  <c r="H8529"/>
  <c r="H4349"/>
  <c r="H6460"/>
  <c r="H18746"/>
  <c r="H20765"/>
  <c r="H12675"/>
  <c r="H8530"/>
  <c r="H10618"/>
  <c r="H16721"/>
  <c r="H12676"/>
  <c r="H12677"/>
  <c r="H10619"/>
  <c r="H4350"/>
  <c r="H12678"/>
  <c r="H2217"/>
  <c r="H22739"/>
  <c r="H4351"/>
  <c r="H18747"/>
  <c r="H10620"/>
  <c r="H6461"/>
  <c r="H87"/>
  <c r="H6462"/>
  <c r="H88"/>
  <c r="H2218"/>
  <c r="H18748"/>
  <c r="H22740"/>
  <c r="H22741"/>
  <c r="H89"/>
  <c r="H22742"/>
  <c r="H2219"/>
  <c r="H10621"/>
  <c r="H8531"/>
  <c r="H22743"/>
  <c r="H4352"/>
  <c r="H6463"/>
  <c r="H10622"/>
  <c r="H12679"/>
  <c r="H12680"/>
  <c r="H14696"/>
  <c r="H16722"/>
  <c r="H6464"/>
  <c r="H14697"/>
  <c r="H4353"/>
  <c r="H18749"/>
  <c r="H14698"/>
  <c r="H4354"/>
  <c r="H10623"/>
  <c r="H10624"/>
  <c r="H16723"/>
  <c r="H22744"/>
  <c r="H18750"/>
  <c r="H10625"/>
  <c r="H90"/>
  <c r="H16724"/>
  <c r="H18751"/>
  <c r="H2220"/>
  <c r="H91"/>
  <c r="H22745"/>
  <c r="H6465"/>
  <c r="H18752"/>
  <c r="H6466"/>
  <c r="H6467"/>
  <c r="H22746"/>
  <c r="H14699"/>
  <c r="H10626"/>
  <c r="H14700"/>
  <c r="H20766"/>
  <c r="H12681"/>
  <c r="H14701"/>
  <c r="H8532"/>
  <c r="H20767"/>
  <c r="H8533"/>
  <c r="H6468"/>
  <c r="H4355"/>
  <c r="H18753"/>
  <c r="H12682"/>
  <c r="H20768"/>
  <c r="H2221"/>
  <c r="H22747"/>
  <c r="H18754"/>
  <c r="H16725"/>
  <c r="H14702"/>
  <c r="H22748"/>
  <c r="H8534"/>
  <c r="H18755"/>
  <c r="H16726"/>
  <c r="H2222"/>
  <c r="H2223"/>
  <c r="H2224"/>
  <c r="H92"/>
  <c r="H20769"/>
  <c r="H20770"/>
  <c r="H2225"/>
  <c r="H20771"/>
  <c r="H93"/>
  <c r="H20772"/>
  <c r="H14703"/>
  <c r="H20773"/>
  <c r="H20774"/>
  <c r="H8535"/>
  <c r="H14704"/>
  <c r="H14705"/>
  <c r="H8536"/>
  <c r="H8537"/>
  <c r="H6469"/>
  <c r="H94"/>
  <c r="H22749"/>
  <c r="H2226"/>
  <c r="H12683"/>
  <c r="H8538"/>
  <c r="H4356"/>
  <c r="H2227"/>
  <c r="H10627"/>
  <c r="H22750"/>
  <c r="H10628"/>
  <c r="H10629"/>
  <c r="H2228"/>
  <c r="H10630"/>
  <c r="H12684"/>
  <c r="H2229"/>
  <c r="H4357"/>
  <c r="H10631"/>
  <c r="H20775"/>
  <c r="H2230"/>
  <c r="H2231"/>
  <c r="H10632"/>
  <c r="H16727"/>
  <c r="H18756"/>
  <c r="H10633"/>
  <c r="H12685"/>
  <c r="H18757"/>
  <c r="H16728"/>
  <c r="H2232"/>
  <c r="H8539"/>
  <c r="H20776"/>
  <c r="H20777"/>
  <c r="H10634"/>
  <c r="H4358"/>
  <c r="H14706"/>
  <c r="H20778"/>
  <c r="H18758"/>
  <c r="H6470"/>
  <c r="H8540"/>
  <c r="H10635"/>
  <c r="H8541"/>
  <c r="H8542"/>
  <c r="H8543"/>
  <c r="H14707"/>
  <c r="H10636"/>
  <c r="H6471"/>
  <c r="H10637"/>
  <c r="H14708"/>
  <c r="H95"/>
  <c r="H14709"/>
  <c r="H8544"/>
  <c r="H16729"/>
  <c r="H12686"/>
  <c r="H18759"/>
  <c r="H20779"/>
  <c r="H16730"/>
  <c r="H2233"/>
  <c r="H22751"/>
  <c r="H14710"/>
  <c r="H16731"/>
  <c r="H8545"/>
  <c r="H8546"/>
  <c r="H18760"/>
  <c r="H12687"/>
  <c r="H2234"/>
  <c r="H10638"/>
  <c r="H12688"/>
  <c r="H6472"/>
  <c r="H8547"/>
  <c r="H4359"/>
  <c r="H20780"/>
  <c r="H14711"/>
  <c r="H2235"/>
  <c r="H20781"/>
  <c r="H18761"/>
  <c r="H4360"/>
  <c r="H96"/>
  <c r="H6473"/>
  <c r="H18762"/>
  <c r="H22752"/>
  <c r="H12689"/>
  <c r="H4361"/>
  <c r="H16732"/>
  <c r="H22753"/>
  <c r="H14712"/>
  <c r="H10639"/>
  <c r="H10640"/>
  <c r="H16733"/>
  <c r="H97"/>
  <c r="H2236"/>
  <c r="H12690"/>
  <c r="H20782"/>
  <c r="H4362"/>
  <c r="H4363"/>
  <c r="H6474"/>
  <c r="H16734"/>
  <c r="H22754"/>
  <c r="H18763"/>
  <c r="H12691"/>
  <c r="H16735"/>
  <c r="H18764"/>
  <c r="H6475"/>
  <c r="H98"/>
  <c r="H14713"/>
  <c r="H12692"/>
  <c r="H14714"/>
  <c r="H18765"/>
  <c r="H20783"/>
  <c r="H8548"/>
  <c r="H14715"/>
  <c r="H10641"/>
  <c r="H99"/>
  <c r="H6476"/>
  <c r="H2237"/>
  <c r="H100"/>
  <c r="H18766"/>
  <c r="H101"/>
  <c r="H2238"/>
  <c r="H8549"/>
  <c r="H8550"/>
  <c r="H16736"/>
  <c r="H22755"/>
  <c r="H6477"/>
  <c r="H12693"/>
  <c r="H22756"/>
  <c r="H16737"/>
  <c r="H12694"/>
  <c r="H14716"/>
  <c r="H10642"/>
  <c r="H22757"/>
  <c r="H22758"/>
  <c r="H16738"/>
  <c r="H102"/>
  <c r="H22759"/>
  <c r="H22760"/>
  <c r="H103"/>
  <c r="H104"/>
  <c r="H12695"/>
  <c r="H14717"/>
  <c r="H4364"/>
  <c r="H14718"/>
  <c r="H14719"/>
  <c r="H22761"/>
  <c r="H105"/>
  <c r="H14720"/>
  <c r="H2239"/>
  <c r="H10643"/>
  <c r="H8551"/>
  <c r="H12696"/>
  <c r="H8552"/>
  <c r="H20784"/>
  <c r="H12697"/>
  <c r="H20785"/>
  <c r="H20786"/>
  <c r="H106"/>
  <c r="H2240"/>
  <c r="H12698"/>
  <c r="H8553"/>
  <c r="H4365"/>
  <c r="H2241"/>
  <c r="H107"/>
  <c r="H108"/>
  <c r="H14721"/>
  <c r="H14722"/>
  <c r="H6478"/>
  <c r="H10644"/>
  <c r="H4366"/>
  <c r="H10645"/>
  <c r="H109"/>
  <c r="H6479"/>
  <c r="H4367"/>
  <c r="H4368"/>
  <c r="H4369"/>
  <c r="H20787"/>
  <c r="H20788"/>
  <c r="H6480"/>
  <c r="H10646"/>
  <c r="H110"/>
  <c r="H18767"/>
  <c r="H22762"/>
  <c r="H4370"/>
  <c r="H22763"/>
  <c r="H8554"/>
  <c r="H18768"/>
  <c r="H2242"/>
  <c r="H12699"/>
  <c r="H8555"/>
  <c r="H8556"/>
  <c r="H22764"/>
  <c r="H10647"/>
  <c r="H14723"/>
  <c r="H6481"/>
  <c r="H14724"/>
  <c r="H12700"/>
  <c r="H18769"/>
  <c r="H18770"/>
  <c r="H16739"/>
  <c r="H22765"/>
  <c r="H14725"/>
  <c r="H20789"/>
  <c r="H8557"/>
  <c r="H14726"/>
  <c r="H8558"/>
  <c r="H6482"/>
  <c r="H6483"/>
  <c r="H14727"/>
  <c r="H2243"/>
  <c r="H6484"/>
  <c r="H6485"/>
  <c r="H6486"/>
  <c r="H22766"/>
  <c r="H8559"/>
  <c r="H4371"/>
  <c r="H18771"/>
  <c r="H6487"/>
  <c r="H12701"/>
  <c r="H2244"/>
  <c r="H4372"/>
  <c r="H111"/>
  <c r="H112"/>
  <c r="H4373"/>
  <c r="H10648"/>
  <c r="H10649"/>
  <c r="H8560"/>
  <c r="H12702"/>
  <c r="H14728"/>
  <c r="H2245"/>
  <c r="H113"/>
  <c r="H16740"/>
  <c r="H10650"/>
  <c r="H14729"/>
  <c r="H20790"/>
  <c r="H18772"/>
  <c r="H18773"/>
  <c r="H6488"/>
  <c r="H22767"/>
  <c r="H8561"/>
  <c r="H6489"/>
  <c r="H6490"/>
  <c r="H14730"/>
  <c r="H12703"/>
  <c r="H114"/>
  <c r="H12704"/>
  <c r="H2246"/>
  <c r="H18774"/>
  <c r="H20791"/>
  <c r="H10651"/>
  <c r="H2247"/>
  <c r="H4374"/>
  <c r="H10652"/>
  <c r="H18775"/>
  <c r="H18776"/>
  <c r="H10653"/>
  <c r="H6491"/>
  <c r="H115"/>
  <c r="H16741"/>
  <c r="H6492"/>
  <c r="H2248"/>
  <c r="H20792"/>
  <c r="H14731"/>
  <c r="H18777"/>
  <c r="H6493"/>
  <c r="H6494"/>
  <c r="H20793"/>
  <c r="H6495"/>
  <c r="H16742"/>
  <c r="H20794"/>
  <c r="H10654"/>
  <c r="H8562"/>
  <c r="H14732"/>
  <c r="H116"/>
  <c r="H18778"/>
  <c r="H16743"/>
  <c r="H20795"/>
  <c r="H4375"/>
  <c r="H4376"/>
  <c r="H117"/>
  <c r="H8563"/>
  <c r="H6496"/>
  <c r="H118"/>
  <c r="H4377"/>
  <c r="H16744"/>
  <c r="H14733"/>
  <c r="H22768"/>
  <c r="H12705"/>
  <c r="H8564"/>
  <c r="H14734"/>
  <c r="H20796"/>
  <c r="H8565"/>
  <c r="H8566"/>
  <c r="H6497"/>
  <c r="H14735"/>
  <c r="H119"/>
  <c r="H14736"/>
  <c r="H16745"/>
  <c r="H10655"/>
  <c r="H12706"/>
  <c r="H12707"/>
  <c r="H120"/>
  <c r="H2249"/>
  <c r="H6498"/>
  <c r="H20797"/>
  <c r="H20798"/>
  <c r="H2250"/>
  <c r="H8567"/>
  <c r="H10656"/>
  <c r="H8568"/>
  <c r="H14737"/>
  <c r="H14738"/>
  <c r="H22769"/>
  <c r="H18779"/>
  <c r="H4378"/>
  <c r="H8569"/>
  <c r="H20799"/>
  <c r="H10657"/>
  <c r="H6499"/>
  <c r="H6500"/>
  <c r="H14739"/>
  <c r="H16746"/>
  <c r="H10658"/>
  <c r="H4379"/>
  <c r="H2251"/>
  <c r="H8570"/>
  <c r="H20800"/>
  <c r="H2252"/>
  <c r="H18780"/>
  <c r="H18781"/>
  <c r="H10659"/>
  <c r="H4380"/>
  <c r="H8571"/>
  <c r="H121"/>
  <c r="H14740"/>
  <c r="H122"/>
  <c r="H123"/>
  <c r="H12708"/>
  <c r="H2253"/>
  <c r="H14741"/>
  <c r="H6501"/>
  <c r="H20801"/>
  <c r="H6502"/>
  <c r="H10660"/>
  <c r="H4381"/>
  <c r="H18782"/>
  <c r="H4382"/>
  <c r="H10661"/>
  <c r="H18783"/>
  <c r="H22770"/>
  <c r="H20802"/>
  <c r="H4383"/>
  <c r="H8572"/>
  <c r="H12709"/>
  <c r="H10662"/>
  <c r="H18784"/>
  <c r="H20803"/>
  <c r="H18785"/>
  <c r="H4384"/>
  <c r="H14742"/>
  <c r="H16747"/>
  <c r="H20804"/>
  <c r="H16748"/>
  <c r="H2254"/>
  <c r="H10663"/>
  <c r="H18786"/>
  <c r="H22771"/>
  <c r="H10664"/>
  <c r="H14743"/>
  <c r="H4385"/>
  <c r="H18787"/>
  <c r="H12710"/>
  <c r="H22772"/>
  <c r="H2255"/>
  <c r="H18788"/>
  <c r="H6503"/>
  <c r="H4386"/>
  <c r="H22773"/>
  <c r="H2256"/>
  <c r="H4387"/>
  <c r="H6504"/>
  <c r="H124"/>
  <c r="H4388"/>
  <c r="H10665"/>
  <c r="H125"/>
  <c r="H18789"/>
  <c r="H12711"/>
  <c r="H2257"/>
  <c r="H16749"/>
  <c r="H6505"/>
  <c r="H2258"/>
  <c r="H6506"/>
  <c r="H22774"/>
  <c r="H16750"/>
  <c r="H2259"/>
  <c r="H6507"/>
  <c r="H126"/>
  <c r="H16751"/>
  <c r="H14744"/>
  <c r="H4389"/>
  <c r="H2260"/>
  <c r="H8573"/>
  <c r="H8574"/>
  <c r="H6508"/>
  <c r="H12712"/>
  <c r="H10666"/>
  <c r="H8575"/>
  <c r="H22775"/>
  <c r="H16752"/>
  <c r="H127"/>
  <c r="H6509"/>
  <c r="H8576"/>
  <c r="H16753"/>
  <c r="H6510"/>
  <c r="H20805"/>
  <c r="H22776"/>
  <c r="H2261"/>
  <c r="H16754"/>
  <c r="H18790"/>
  <c r="H8577"/>
  <c r="H14745"/>
  <c r="H8578"/>
  <c r="H4390"/>
  <c r="H18791"/>
  <c r="H6511"/>
  <c r="H22777"/>
  <c r="H10667"/>
  <c r="H18792"/>
  <c r="H14746"/>
  <c r="H6512"/>
  <c r="H8579"/>
  <c r="H22778"/>
  <c r="H14747"/>
  <c r="H16755"/>
  <c r="H8580"/>
  <c r="H2262"/>
  <c r="H22779"/>
  <c r="H4391"/>
  <c r="H4392"/>
  <c r="H8581"/>
  <c r="H12713"/>
  <c r="H128"/>
  <c r="H16756"/>
  <c r="H20806"/>
  <c r="H129"/>
  <c r="H8582"/>
  <c r="H12714"/>
  <c r="H4393"/>
  <c r="H130"/>
  <c r="H4394"/>
  <c r="H18793"/>
  <c r="H16757"/>
  <c r="H22780"/>
  <c r="H14748"/>
  <c r="H22781"/>
  <c r="H10668"/>
  <c r="H12715"/>
  <c r="H2263"/>
  <c r="H12716"/>
  <c r="H14749"/>
  <c r="H2264"/>
  <c r="H2265"/>
  <c r="H14750"/>
  <c r="H16758"/>
  <c r="H8583"/>
  <c r="H22782"/>
  <c r="H10669"/>
  <c r="H14751"/>
  <c r="H14752"/>
  <c r="H18794"/>
  <c r="H22783"/>
  <c r="H20807"/>
  <c r="H22784"/>
  <c r="H8584"/>
  <c r="H12717"/>
  <c r="H131"/>
  <c r="H20808"/>
  <c r="H8585"/>
  <c r="H14753"/>
  <c r="H10670"/>
  <c r="H12718"/>
  <c r="H2266"/>
  <c r="H20809"/>
  <c r="H18795"/>
  <c r="H14754"/>
  <c r="H14755"/>
  <c r="H6513"/>
  <c r="H10671"/>
  <c r="H16759"/>
  <c r="H16760"/>
  <c r="H16761"/>
  <c r="H16762"/>
  <c r="H16763"/>
  <c r="H18796"/>
  <c r="H6514"/>
  <c r="H4395"/>
  <c r="H10672"/>
  <c r="H22785"/>
  <c r="H14756"/>
  <c r="H6515"/>
  <c r="H18797"/>
  <c r="H6516"/>
  <c r="H132"/>
  <c r="H22786"/>
  <c r="H4396"/>
  <c r="H8586"/>
  <c r="H133"/>
  <c r="H8587"/>
  <c r="H6517"/>
  <c r="H20810"/>
  <c r="H16764"/>
  <c r="H6518"/>
  <c r="H14757"/>
  <c r="H12719"/>
  <c r="H8588"/>
  <c r="H134"/>
  <c r="H2267"/>
  <c r="H135"/>
  <c r="H20811"/>
  <c r="H136"/>
  <c r="H22787"/>
  <c r="H4397"/>
  <c r="H14758"/>
  <c r="H12720"/>
  <c r="H10673"/>
  <c r="H4398"/>
  <c r="H14759"/>
  <c r="H18798"/>
  <c r="H12721"/>
  <c r="H2268"/>
  <c r="H14760"/>
  <c r="H16765"/>
  <c r="H20812"/>
  <c r="H10674"/>
  <c r="H16766"/>
  <c r="H16767"/>
  <c r="H16768"/>
  <c r="H20813"/>
  <c r="H8589"/>
  <c r="H10675"/>
  <c r="H10676"/>
  <c r="H4399"/>
  <c r="H8590"/>
  <c r="H22788"/>
  <c r="H10677"/>
  <c r="H22789"/>
  <c r="H16769"/>
  <c r="H14761"/>
  <c r="H137"/>
  <c r="H138"/>
  <c r="H8591"/>
  <c r="H2269"/>
  <c r="H6519"/>
  <c r="H12722"/>
  <c r="H14762"/>
  <c r="H22790"/>
  <c r="H14763"/>
  <c r="H12723"/>
  <c r="H10678"/>
  <c r="H2270"/>
  <c r="H16770"/>
  <c r="H6520"/>
  <c r="H6521"/>
  <c r="H12724"/>
  <c r="H10679"/>
  <c r="H10680"/>
  <c r="H16771"/>
  <c r="H20814"/>
  <c r="H16772"/>
  <c r="H20815"/>
  <c r="H4400"/>
  <c r="H6522"/>
  <c r="H14764"/>
  <c r="H10681"/>
  <c r="H16773"/>
  <c r="H139"/>
  <c r="H12725"/>
  <c r="H22791"/>
  <c r="H140"/>
  <c r="H14765"/>
  <c r="H18799"/>
  <c r="H16774"/>
  <c r="H20816"/>
  <c r="H6523"/>
  <c r="H10682"/>
  <c r="H141"/>
  <c r="H4401"/>
  <c r="H18800"/>
  <c r="H4402"/>
  <c r="H8592"/>
  <c r="H18801"/>
  <c r="H20817"/>
  <c r="H6524"/>
  <c r="H12726"/>
  <c r="H2271"/>
  <c r="H4403"/>
  <c r="H10683"/>
  <c r="H10684"/>
  <c r="H12727"/>
  <c r="H20818"/>
  <c r="H20819"/>
  <c r="H18802"/>
  <c r="H20820"/>
  <c r="H142"/>
  <c r="H18803"/>
  <c r="H12728"/>
  <c r="H18804"/>
  <c r="H10685"/>
  <c r="H10686"/>
  <c r="H12729"/>
  <c r="H20821"/>
  <c r="H6525"/>
  <c r="H6526"/>
  <c r="H10687"/>
  <c r="H143"/>
  <c r="H6527"/>
  <c r="H144"/>
  <c r="H16775"/>
  <c r="H20822"/>
  <c r="H6528"/>
  <c r="H2272"/>
  <c r="H14766"/>
  <c r="H14767"/>
  <c r="H10688"/>
  <c r="H145"/>
  <c r="H2273"/>
  <c r="H146"/>
  <c r="H2274"/>
  <c r="H8593"/>
  <c r="H8594"/>
  <c r="H10689"/>
  <c r="H18805"/>
  <c r="H16776"/>
  <c r="H12730"/>
  <c r="H18806"/>
  <c r="H10690"/>
  <c r="H2275"/>
  <c r="H2276"/>
  <c r="H14768"/>
  <c r="H10691"/>
  <c r="H4404"/>
  <c r="H4405"/>
  <c r="H4406"/>
  <c r="H18807"/>
  <c r="H16777"/>
  <c r="H18808"/>
  <c r="H8595"/>
  <c r="H2277"/>
  <c r="H10692"/>
  <c r="H14769"/>
  <c r="H147"/>
  <c r="H20823"/>
  <c r="H14770"/>
  <c r="H20824"/>
  <c r="H14771"/>
  <c r="H2278"/>
  <c r="H8596"/>
  <c r="H4407"/>
  <c r="H6529"/>
  <c r="H16778"/>
  <c r="H8597"/>
  <c r="H2279"/>
  <c r="H20825"/>
  <c r="H2280"/>
  <c r="H22792"/>
  <c r="H16779"/>
  <c r="H14772"/>
  <c r="H20826"/>
  <c r="H14773"/>
  <c r="H20827"/>
  <c r="H22793"/>
  <c r="H14774"/>
  <c r="H14775"/>
  <c r="H6530"/>
  <c r="H8598"/>
  <c r="H22794"/>
  <c r="H12731"/>
  <c r="H12732"/>
  <c r="H18809"/>
  <c r="H2281"/>
  <c r="H12733"/>
  <c r="H10693"/>
  <c r="H22795"/>
  <c r="H8599"/>
  <c r="H4408"/>
  <c r="H16780"/>
  <c r="H22796"/>
  <c r="H20828"/>
  <c r="H148"/>
  <c r="H4409"/>
  <c r="H22797"/>
  <c r="H149"/>
  <c r="H6531"/>
  <c r="H2282"/>
  <c r="H10694"/>
  <c r="H12734"/>
  <c r="H20829"/>
  <c r="H12735"/>
  <c r="H4410"/>
  <c r="H10695"/>
  <c r="H16781"/>
  <c r="H18810"/>
  <c r="H10696"/>
  <c r="H8600"/>
  <c r="H150"/>
  <c r="H10697"/>
  <c r="H2283"/>
  <c r="H16782"/>
  <c r="H16783"/>
  <c r="H20830"/>
  <c r="H16784"/>
  <c r="H2284"/>
  <c r="H8601"/>
  <c r="H14776"/>
  <c r="H2285"/>
  <c r="H2286"/>
  <c r="H4411"/>
  <c r="H12736"/>
  <c r="H10698"/>
  <c r="H2287"/>
  <c r="H16785"/>
  <c r="H4412"/>
  <c r="H14777"/>
  <c r="H14778"/>
  <c r="H22798"/>
  <c r="H12737"/>
  <c r="H6532"/>
  <c r="H14779"/>
  <c r="H6533"/>
  <c r="H14780"/>
  <c r="H14781"/>
  <c r="H10699"/>
  <c r="H4413"/>
  <c r="H14782"/>
  <c r="H4414"/>
  <c r="H20831"/>
  <c r="H16786"/>
  <c r="H8602"/>
  <c r="H8603"/>
  <c r="H18811"/>
  <c r="H6534"/>
  <c r="H20832"/>
  <c r="H14783"/>
  <c r="H8604"/>
  <c r="H2288"/>
  <c r="H14784"/>
  <c r="H2289"/>
  <c r="H12738"/>
  <c r="H4415"/>
  <c r="H22799"/>
  <c r="H2290"/>
  <c r="H22800"/>
  <c r="H20833"/>
  <c r="H2291"/>
  <c r="H151"/>
  <c r="H20834"/>
  <c r="H18812"/>
  <c r="H22801"/>
  <c r="H12739"/>
  <c r="H22802"/>
  <c r="H6535"/>
  <c r="H6536"/>
  <c r="H152"/>
  <c r="H2292"/>
  <c r="H14785"/>
  <c r="H16787"/>
  <c r="H2293"/>
  <c r="H14786"/>
  <c r="H12740"/>
  <c r="H22803"/>
  <c r="H12741"/>
  <c r="H4416"/>
  <c r="H2294"/>
  <c r="H6537"/>
  <c r="H22804"/>
  <c r="H22805"/>
  <c r="H4417"/>
  <c r="H4418"/>
  <c r="H12742"/>
  <c r="H153"/>
  <c r="H12743"/>
  <c r="H22806"/>
  <c r="H6538"/>
  <c r="H154"/>
  <c r="H6539"/>
  <c r="H18813"/>
  <c r="H8605"/>
  <c r="H12744"/>
  <c r="H18814"/>
  <c r="H2295"/>
  <c r="H2296"/>
  <c r="H2297"/>
  <c r="H155"/>
  <c r="H16788"/>
  <c r="H16789"/>
  <c r="H10700"/>
  <c r="H156"/>
  <c r="H14787"/>
  <c r="H12745"/>
  <c r="H16790"/>
  <c r="H8606"/>
  <c r="H8607"/>
  <c r="H22807"/>
  <c r="H18815"/>
  <c r="H22808"/>
  <c r="H8608"/>
  <c r="H8609"/>
  <c r="H14788"/>
  <c r="H8610"/>
  <c r="H10701"/>
  <c r="H14789"/>
  <c r="H4419"/>
  <c r="H2298"/>
  <c r="H16791"/>
  <c r="H20835"/>
  <c r="H8611"/>
  <c r="H12746"/>
  <c r="H16792"/>
  <c r="H14790"/>
  <c r="H20836"/>
  <c r="H14791"/>
  <c r="H12747"/>
  <c r="H14792"/>
  <c r="H12748"/>
  <c r="H12749"/>
  <c r="H10702"/>
  <c r="H12750"/>
  <c r="H2299"/>
  <c r="H18816"/>
  <c r="H6540"/>
  <c r="H12751"/>
  <c r="H157"/>
  <c r="H4420"/>
  <c r="H18817"/>
  <c r="H4421"/>
  <c r="H16793"/>
  <c r="H158"/>
  <c r="H159"/>
  <c r="H16794"/>
  <c r="H18818"/>
  <c r="H16795"/>
  <c r="H16796"/>
  <c r="H18819"/>
  <c r="H18820"/>
  <c r="H6541"/>
  <c r="H14793"/>
  <c r="H160"/>
  <c r="H20837"/>
  <c r="H16797"/>
  <c r="H2300"/>
  <c r="H22809"/>
  <c r="H161"/>
  <c r="H14794"/>
  <c r="H16798"/>
  <c r="H10703"/>
  <c r="H6542"/>
  <c r="H22810"/>
  <c r="H162"/>
  <c r="H2301"/>
  <c r="H14795"/>
  <c r="H20838"/>
  <c r="H14796"/>
  <c r="H16799"/>
  <c r="H22811"/>
  <c r="H14797"/>
  <c r="H16800"/>
  <c r="H2302"/>
  <c r="H22812"/>
  <c r="H2303"/>
  <c r="H18821"/>
  <c r="H22813"/>
  <c r="H10704"/>
  <c r="H6543"/>
  <c r="H16801"/>
  <c r="H6544"/>
  <c r="H22814"/>
  <c r="H14798"/>
  <c r="H20839"/>
  <c r="H16802"/>
  <c r="H8612"/>
  <c r="H14799"/>
  <c r="H16803"/>
  <c r="H10705"/>
  <c r="H8613"/>
  <c r="H8614"/>
  <c r="H6545"/>
  <c r="H14800"/>
  <c r="H16804"/>
  <c r="H4422"/>
  <c r="H12752"/>
  <c r="H14801"/>
  <c r="H2304"/>
  <c r="H2305"/>
  <c r="H20840"/>
  <c r="H4423"/>
  <c r="H10706"/>
  <c r="H8615"/>
  <c r="H12753"/>
  <c r="H6546"/>
  <c r="H16805"/>
  <c r="H20841"/>
  <c r="H10707"/>
  <c r="H18822"/>
  <c r="H18823"/>
  <c r="H10708"/>
  <c r="H4424"/>
  <c r="H18824"/>
  <c r="H20842"/>
  <c r="H163"/>
  <c r="H6547"/>
  <c r="H14802"/>
  <c r="H10709"/>
  <c r="H22815"/>
  <c r="H164"/>
  <c r="H165"/>
  <c r="H2306"/>
  <c r="H20843"/>
  <c r="H166"/>
  <c r="H12754"/>
  <c r="H12755"/>
  <c r="H18825"/>
  <c r="H18826"/>
  <c r="H12756"/>
  <c r="H22816"/>
  <c r="H14803"/>
  <c r="H22817"/>
  <c r="H8616"/>
  <c r="H12757"/>
  <c r="H2307"/>
  <c r="H10710"/>
  <c r="H18827"/>
  <c r="H20844"/>
  <c r="H14804"/>
  <c r="H20845"/>
  <c r="H18828"/>
  <c r="H20846"/>
  <c r="H167"/>
  <c r="H4425"/>
  <c r="H12758"/>
  <c r="H16806"/>
  <c r="H8617"/>
  <c r="H14805"/>
  <c r="H16807"/>
  <c r="H168"/>
  <c r="H18829"/>
  <c r="H169"/>
  <c r="H4426"/>
  <c r="H20847"/>
  <c r="H18830"/>
  <c r="H4427"/>
  <c r="H4428"/>
  <c r="H10711"/>
  <c r="H6548"/>
  <c r="H20848"/>
  <c r="H18831"/>
  <c r="H170"/>
  <c r="H6549"/>
  <c r="H16808"/>
  <c r="H8618"/>
  <c r="H16809"/>
  <c r="H14806"/>
  <c r="H14807"/>
  <c r="H10712"/>
  <c r="H22818"/>
  <c r="H2308"/>
  <c r="H12759"/>
  <c r="H14808"/>
  <c r="H20849"/>
  <c r="H22819"/>
  <c r="H171"/>
  <c r="H22820"/>
  <c r="H14809"/>
  <c r="H20850"/>
  <c r="H18832"/>
  <c r="H6550"/>
  <c r="H10713"/>
  <c r="H10714"/>
  <c r="H20851"/>
  <c r="H20852"/>
  <c r="H22821"/>
  <c r="H8619"/>
  <c r="H12760"/>
  <c r="H2309"/>
  <c r="H12761"/>
  <c r="H14810"/>
  <c r="H172"/>
  <c r="H12762"/>
  <c r="H8620"/>
  <c r="H18833"/>
  <c r="H22822"/>
  <c r="H20853"/>
  <c r="H173"/>
  <c r="H18834"/>
  <c r="H4429"/>
  <c r="H8621"/>
  <c r="H14811"/>
  <c r="H10715"/>
  <c r="H18835"/>
  <c r="H6551"/>
  <c r="H12763"/>
  <c r="H22823"/>
  <c r="H16810"/>
  <c r="H12764"/>
  <c r="H8622"/>
  <c r="H174"/>
  <c r="H12765"/>
  <c r="H22824"/>
  <c r="H20854"/>
  <c r="H8623"/>
  <c r="H14812"/>
  <c r="H22825"/>
  <c r="H6552"/>
  <c r="H22826"/>
  <c r="H2310"/>
  <c r="H2311"/>
  <c r="H10716"/>
  <c r="H8624"/>
  <c r="H10717"/>
  <c r="H16811"/>
  <c r="H14813"/>
  <c r="H16812"/>
  <c r="H14814"/>
  <c r="H4430"/>
  <c r="H22827"/>
  <c r="H12766"/>
  <c r="H6553"/>
  <c r="H22828"/>
  <c r="H2312"/>
  <c r="H10718"/>
  <c r="H10719"/>
  <c r="H4431"/>
  <c r="H12767"/>
  <c r="H10720"/>
  <c r="H12768"/>
  <c r="H12769"/>
  <c r="H8625"/>
  <c r="H10721"/>
  <c r="H12770"/>
  <c r="H175"/>
  <c r="H8626"/>
  <c r="H2313"/>
  <c r="H4432"/>
  <c r="H22829"/>
  <c r="H16813"/>
  <c r="H6554"/>
  <c r="H22830"/>
  <c r="H10722"/>
  <c r="H8627"/>
  <c r="H8628"/>
  <c r="H4433"/>
  <c r="H16814"/>
  <c r="H16815"/>
  <c r="H6555"/>
  <c r="H18836"/>
  <c r="H16816"/>
  <c r="H176"/>
  <c r="H18837"/>
  <c r="H6556"/>
  <c r="H6557"/>
  <c r="H4434"/>
  <c r="H22831"/>
  <c r="H10723"/>
  <c r="H10724"/>
  <c r="H8629"/>
  <c r="H4435"/>
  <c r="H4436"/>
  <c r="H22832"/>
  <c r="H2314"/>
  <c r="H20855"/>
  <c r="H16817"/>
  <c r="H177"/>
  <c r="H22833"/>
  <c r="H2315"/>
  <c r="H4437"/>
  <c r="H18838"/>
  <c r="H10725"/>
  <c r="H20856"/>
  <c r="H12771"/>
  <c r="H10726"/>
  <c r="H4438"/>
  <c r="H8630"/>
  <c r="H6558"/>
  <c r="H8631"/>
  <c r="H178"/>
  <c r="H10727"/>
  <c r="H2316"/>
  <c r="H16818"/>
  <c r="H8632"/>
  <c r="H18839"/>
  <c r="H4439"/>
  <c r="H14815"/>
  <c r="H179"/>
  <c r="H12772"/>
  <c r="H16819"/>
  <c r="H20857"/>
  <c r="H4440"/>
  <c r="H18840"/>
  <c r="H14816"/>
  <c r="H22834"/>
  <c r="H18841"/>
  <c r="H10728"/>
  <c r="H180"/>
  <c r="H22835"/>
  <c r="H181"/>
  <c r="H8633"/>
  <c r="H14817"/>
  <c r="H20858"/>
  <c r="H22836"/>
  <c r="H8634"/>
  <c r="H14818"/>
  <c r="H12773"/>
  <c r="H16820"/>
  <c r="H18842"/>
  <c r="H2317"/>
  <c r="H22837"/>
  <c r="H20859"/>
  <c r="H14819"/>
  <c r="H8635"/>
  <c r="H12774"/>
  <c r="H8636"/>
  <c r="H6559"/>
  <c r="H20860"/>
  <c r="H2318"/>
  <c r="H2319"/>
  <c r="H8637"/>
  <c r="H22838"/>
  <c r="H14820"/>
  <c r="H18843"/>
  <c r="H18844"/>
  <c r="H6560"/>
  <c r="H18845"/>
  <c r="H22839"/>
  <c r="H14821"/>
  <c r="H16821"/>
  <c r="H2320"/>
  <c r="H16822"/>
  <c r="H10729"/>
  <c r="H10730"/>
  <c r="H20861"/>
  <c r="H4441"/>
  <c r="H16823"/>
  <c r="H4442"/>
  <c r="H18846"/>
  <c r="H20862"/>
  <c r="H2321"/>
  <c r="H2322"/>
  <c r="H8638"/>
  <c r="H2323"/>
  <c r="H4443"/>
  <c r="H10731"/>
  <c r="H6561"/>
  <c r="H22840"/>
  <c r="H4444"/>
  <c r="H2324"/>
  <c r="H8639"/>
  <c r="H12775"/>
  <c r="H10732"/>
  <c r="H4445"/>
  <c r="H12776"/>
  <c r="H182"/>
  <c r="H6562"/>
  <c r="H18847"/>
  <c r="H16824"/>
  <c r="H6563"/>
  <c r="H16825"/>
  <c r="H183"/>
  <c r="H6564"/>
  <c r="H14822"/>
  <c r="H2325"/>
  <c r="H4446"/>
  <c r="H4447"/>
  <c r="H18848"/>
  <c r="H14823"/>
  <c r="H22841"/>
  <c r="H18849"/>
  <c r="H8640"/>
  <c r="H22842"/>
  <c r="H18850"/>
  <c r="H8641"/>
  <c r="H8642"/>
  <c r="H8643"/>
  <c r="H184"/>
  <c r="H12777"/>
  <c r="H10733"/>
  <c r="H12778"/>
  <c r="H10734"/>
  <c r="H14824"/>
  <c r="H10735"/>
  <c r="H14825"/>
  <c r="H185"/>
  <c r="H16826"/>
  <c r="H2326"/>
  <c r="H10736"/>
  <c r="H6565"/>
  <c r="H8644"/>
  <c r="H16827"/>
  <c r="H8645"/>
  <c r="H8646"/>
  <c r="H20863"/>
  <c r="H18851"/>
  <c r="H22843"/>
  <c r="H8647"/>
  <c r="H14826"/>
  <c r="H18852"/>
  <c r="H22844"/>
  <c r="H16828"/>
  <c r="H2327"/>
  <c r="H16829"/>
  <c r="H16830"/>
  <c r="H22845"/>
  <c r="H6566"/>
  <c r="H16831"/>
  <c r="H4448"/>
  <c r="H6567"/>
  <c r="H12779"/>
  <c r="H4449"/>
  <c r="H12780"/>
  <c r="H186"/>
  <c r="H12781"/>
  <c r="H12782"/>
  <c r="H14827"/>
  <c r="H18853"/>
  <c r="H4450"/>
  <c r="H4451"/>
  <c r="H2328"/>
  <c r="H20864"/>
  <c r="H2329"/>
  <c r="H22846"/>
  <c r="H6568"/>
  <c r="H2330"/>
  <c r="H8648"/>
  <c r="H6569"/>
  <c r="H6570"/>
  <c r="H14828"/>
  <c r="H20865"/>
  <c r="H4452"/>
  <c r="H10737"/>
  <c r="H187"/>
  <c r="H10738"/>
  <c r="H2331"/>
  <c r="H2332"/>
  <c r="H4453"/>
  <c r="H8649"/>
  <c r="H16832"/>
  <c r="H2333"/>
  <c r="H2334"/>
  <c r="H22847"/>
  <c r="H10739"/>
  <c r="H188"/>
  <c r="H2335"/>
  <c r="H14829"/>
  <c r="H16833"/>
  <c r="H12783"/>
  <c r="H8650"/>
  <c r="H8651"/>
  <c r="H4454"/>
  <c r="H6571"/>
  <c r="H8652"/>
  <c r="H12784"/>
  <c r="H14830"/>
  <c r="H4455"/>
  <c r="H10740"/>
  <c r="H10741"/>
  <c r="H22848"/>
  <c r="H14831"/>
  <c r="H16834"/>
  <c r="H14832"/>
  <c r="H189"/>
  <c r="H12785"/>
  <c r="H2336"/>
  <c r="H12786"/>
  <c r="H18854"/>
  <c r="H2337"/>
  <c r="H16835"/>
  <c r="H14833"/>
  <c r="H12787"/>
  <c r="H2338"/>
  <c r="H20866"/>
  <c r="H16836"/>
  <c r="H20867"/>
  <c r="H4456"/>
  <c r="H4457"/>
  <c r="H14834"/>
  <c r="H12788"/>
  <c r="H16837"/>
  <c r="H16838"/>
  <c r="H4458"/>
  <c r="H8653"/>
  <c r="H16839"/>
  <c r="H8654"/>
  <c r="H18855"/>
  <c r="H6572"/>
  <c r="H10742"/>
  <c r="H4459"/>
  <c r="H4460"/>
  <c r="H18856"/>
  <c r="H6573"/>
  <c r="H8655"/>
  <c r="H4461"/>
  <c r="H22849"/>
  <c r="H190"/>
  <c r="H18857"/>
  <c r="H14835"/>
  <c r="H16840"/>
  <c r="H16841"/>
  <c r="H191"/>
  <c r="H8656"/>
  <c r="H18858"/>
  <c r="H6574"/>
  <c r="H6575"/>
  <c r="H10743"/>
  <c r="H10744"/>
  <c r="H6576"/>
  <c r="H12789"/>
  <c r="H2339"/>
  <c r="H6577"/>
  <c r="H14836"/>
  <c r="H18859"/>
  <c r="H22850"/>
  <c r="H16842"/>
  <c r="H18860"/>
  <c r="H8657"/>
  <c r="H4462"/>
  <c r="H10745"/>
  <c r="H18861"/>
  <c r="H18862"/>
  <c r="H14837"/>
  <c r="H10746"/>
  <c r="H18863"/>
  <c r="H20868"/>
  <c r="H2340"/>
  <c r="H10747"/>
  <c r="H10748"/>
  <c r="H14838"/>
  <c r="H192"/>
  <c r="H6578"/>
  <c r="H2341"/>
  <c r="H12790"/>
  <c r="H14839"/>
  <c r="H12791"/>
  <c r="H18864"/>
  <c r="H6579"/>
  <c r="H10749"/>
  <c r="H16843"/>
  <c r="H20869"/>
  <c r="H8658"/>
  <c r="H18865"/>
  <c r="H6580"/>
  <c r="H6581"/>
  <c r="H2342"/>
  <c r="H20870"/>
  <c r="H6582"/>
  <c r="H193"/>
  <c r="H12792"/>
  <c r="H14840"/>
  <c r="H22851"/>
  <c r="H6583"/>
  <c r="H6584"/>
  <c r="H16844"/>
  <c r="H16845"/>
  <c r="H18866"/>
  <c r="H4463"/>
  <c r="H10750"/>
  <c r="H194"/>
  <c r="H22852"/>
  <c r="H20871"/>
  <c r="H4464"/>
  <c r="H14841"/>
  <c r="H2343"/>
  <c r="H4465"/>
  <c r="H12793"/>
  <c r="H22853"/>
  <c r="H12794"/>
  <c r="H20872"/>
  <c r="H12795"/>
  <c r="H2344"/>
  <c r="H18867"/>
  <c r="H22854"/>
  <c r="H20873"/>
  <c r="H4466"/>
  <c r="H22855"/>
  <c r="H18868"/>
  <c r="H20874"/>
  <c r="H2345"/>
  <c r="H2346"/>
  <c r="H8659"/>
  <c r="H22856"/>
  <c r="H195"/>
  <c r="H8660"/>
  <c r="H4467"/>
  <c r="H196"/>
  <c r="H18869"/>
  <c r="H10751"/>
  <c r="H16846"/>
  <c r="H6585"/>
  <c r="H20875"/>
  <c r="H22857"/>
  <c r="H20876"/>
  <c r="H12796"/>
  <c r="H4468"/>
  <c r="H8661"/>
  <c r="H2347"/>
  <c r="H22858"/>
  <c r="H20877"/>
  <c r="H22859"/>
  <c r="H10752"/>
  <c r="H14842"/>
  <c r="H10753"/>
  <c r="H2348"/>
  <c r="H22860"/>
  <c r="H12797"/>
  <c r="H22861"/>
  <c r="H16847"/>
  <c r="H16848"/>
  <c r="H8662"/>
  <c r="H12798"/>
  <c r="H197"/>
  <c r="H198"/>
  <c r="H16849"/>
  <c r="H12799"/>
  <c r="H20878"/>
  <c r="H14843"/>
  <c r="H18870"/>
  <c r="H199"/>
  <c r="H2349"/>
  <c r="H14844"/>
  <c r="H10754"/>
  <c r="H6586"/>
  <c r="H10755"/>
  <c r="H6587"/>
  <c r="H2350"/>
  <c r="H18871"/>
  <c r="H4469"/>
  <c r="H10756"/>
  <c r="H12800"/>
  <c r="H6588"/>
  <c r="H4470"/>
  <c r="H10757"/>
  <c r="H18872"/>
  <c r="H12801"/>
  <c r="H20879"/>
  <c r="H22862"/>
  <c r="H200"/>
  <c r="H2351"/>
  <c r="H8663"/>
  <c r="H6589"/>
  <c r="H6590"/>
  <c r="H2352"/>
  <c r="H8664"/>
  <c r="H18873"/>
  <c r="H8665"/>
  <c r="H6591"/>
  <c r="H18874"/>
  <c r="H6592"/>
  <c r="H4471"/>
  <c r="H20880"/>
  <c r="H2353"/>
  <c r="H22863"/>
  <c r="H4472"/>
  <c r="H14845"/>
  <c r="H2354"/>
  <c r="H20881"/>
  <c r="H2355"/>
  <c r="H16850"/>
  <c r="H14846"/>
  <c r="H18875"/>
  <c r="H201"/>
  <c r="H22864"/>
  <c r="H10758"/>
  <c r="H6593"/>
  <c r="H6594"/>
  <c r="H22865"/>
  <c r="H4473"/>
  <c r="H12802"/>
  <c r="H10759"/>
  <c r="H14847"/>
  <c r="H18876"/>
  <c r="H6595"/>
  <c r="H12803"/>
  <c r="H202"/>
  <c r="H14848"/>
  <c r="H10760"/>
  <c r="H16851"/>
  <c r="H16852"/>
  <c r="H2356"/>
  <c r="H16853"/>
  <c r="H4474"/>
  <c r="H203"/>
  <c r="H18877"/>
  <c r="H6596"/>
  <c r="H2357"/>
  <c r="H2358"/>
  <c r="H8666"/>
  <c r="H4475"/>
  <c r="H20882"/>
  <c r="H12804"/>
  <c r="H2359"/>
  <c r="H8667"/>
  <c r="H12805"/>
  <c r="H20883"/>
  <c r="H2360"/>
  <c r="H22866"/>
  <c r="H20884"/>
  <c r="H8668"/>
  <c r="H20885"/>
  <c r="H14849"/>
  <c r="H204"/>
  <c r="H20886"/>
  <c r="H20887"/>
  <c r="H12806"/>
  <c r="H8669"/>
  <c r="H20888"/>
  <c r="H10761"/>
  <c r="H16854"/>
  <c r="H205"/>
  <c r="H4476"/>
  <c r="H6597"/>
  <c r="H20889"/>
  <c r="H14850"/>
  <c r="H20890"/>
  <c r="H16855"/>
  <c r="H14851"/>
  <c r="H206"/>
  <c r="H10762"/>
  <c r="H10763"/>
  <c r="H14852"/>
  <c r="H10764"/>
  <c r="H8670"/>
  <c r="H4477"/>
  <c r="H2361"/>
  <c r="H10765"/>
  <c r="H4478"/>
  <c r="H6598"/>
  <c r="H10766"/>
  <c r="H2362"/>
  <c r="H2363"/>
  <c r="H4479"/>
  <c r="H8671"/>
  <c r="H20891"/>
  <c r="H207"/>
  <c r="H14853"/>
  <c r="H18878"/>
  <c r="H6599"/>
  <c r="H10767"/>
  <c r="H18879"/>
  <c r="H8672"/>
  <c r="H22867"/>
  <c r="H14854"/>
  <c r="H12807"/>
  <c r="H208"/>
  <c r="H2364"/>
  <c r="H10768"/>
  <c r="H6600"/>
  <c r="H12808"/>
  <c r="H10769"/>
  <c r="H20892"/>
  <c r="H16856"/>
  <c r="H4480"/>
  <c r="H209"/>
  <c r="H18880"/>
  <c r="H210"/>
  <c r="H14855"/>
  <c r="H20893"/>
  <c r="H12809"/>
  <c r="H20894"/>
  <c r="H10770"/>
  <c r="H22868"/>
  <c r="H211"/>
  <c r="H18881"/>
  <c r="H12810"/>
  <c r="H10771"/>
  <c r="H6601"/>
  <c r="H212"/>
  <c r="H10772"/>
  <c r="H6602"/>
  <c r="H4481"/>
  <c r="H2365"/>
  <c r="H22869"/>
  <c r="H18882"/>
  <c r="H8673"/>
  <c r="H22870"/>
  <c r="H4482"/>
  <c r="H18883"/>
  <c r="H18884"/>
  <c r="H14856"/>
  <c r="H14857"/>
  <c r="H2366"/>
  <c r="H14858"/>
  <c r="H22871"/>
  <c r="H22872"/>
  <c r="H16857"/>
  <c r="H16858"/>
  <c r="H12811"/>
  <c r="H2367"/>
  <c r="H8674"/>
  <c r="H14859"/>
  <c r="H22873"/>
  <c r="H10773"/>
  <c r="H18885"/>
  <c r="H2368"/>
  <c r="H4483"/>
  <c r="H6603"/>
  <c r="H10774"/>
  <c r="H18886"/>
  <c r="H213"/>
  <c r="H2369"/>
  <c r="H8675"/>
  <c r="H6604"/>
  <c r="H12812"/>
  <c r="H20895"/>
  <c r="H22874"/>
  <c r="H18887"/>
  <c r="H18888"/>
  <c r="H12813"/>
  <c r="H4484"/>
  <c r="H10775"/>
  <c r="H8676"/>
  <c r="H6605"/>
  <c r="H22875"/>
  <c r="H214"/>
  <c r="H215"/>
  <c r="H10776"/>
  <c r="H14860"/>
  <c r="H12814"/>
  <c r="H12815"/>
  <c r="H16859"/>
  <c r="H14861"/>
  <c r="H16860"/>
  <c r="H22876"/>
  <c r="H216"/>
  <c r="H14862"/>
  <c r="H217"/>
  <c r="H20896"/>
  <c r="H218"/>
  <c r="H20897"/>
  <c r="H22877"/>
  <c r="H219"/>
  <c r="H8677"/>
  <c r="H2370"/>
  <c r="H8678"/>
  <c r="H4485"/>
  <c r="H6606"/>
  <c r="H8679"/>
  <c r="H4486"/>
  <c r="H220"/>
  <c r="H18889"/>
  <c r="H18890"/>
  <c r="H20898"/>
  <c r="H14863"/>
  <c r="H221"/>
  <c r="H16861"/>
  <c r="H14864"/>
  <c r="H20899"/>
  <c r="H12816"/>
  <c r="H4487"/>
  <c r="H22878"/>
  <c r="H18891"/>
  <c r="H6607"/>
  <c r="H6608"/>
  <c r="H4488"/>
  <c r="H222"/>
  <c r="H18892"/>
  <c r="H22879"/>
  <c r="H12817"/>
  <c r="H2371"/>
  <c r="H2372"/>
  <c r="H20900"/>
  <c r="H22880"/>
  <c r="H18893"/>
  <c r="H12818"/>
  <c r="H14865"/>
  <c r="H14866"/>
  <c r="H8680"/>
  <c r="H6609"/>
  <c r="H20901"/>
  <c r="H6610"/>
  <c r="H10777"/>
  <c r="H20902"/>
  <c r="H18894"/>
  <c r="H10778"/>
  <c r="H16862"/>
  <c r="H2373"/>
  <c r="H223"/>
  <c r="H10779"/>
  <c r="H2374"/>
  <c r="H224"/>
  <c r="H6611"/>
  <c r="H6612"/>
  <c r="H22881"/>
  <c r="H12819"/>
  <c r="H4489"/>
  <c r="H4490"/>
  <c r="H16863"/>
  <c r="H8681"/>
  <c r="H4491"/>
  <c r="H16864"/>
  <c r="H8682"/>
  <c r="H12820"/>
  <c r="H12821"/>
  <c r="H225"/>
  <c r="H10780"/>
  <c r="H8683"/>
  <c r="H226"/>
  <c r="H227"/>
  <c r="H16865"/>
  <c r="H228"/>
  <c r="H22882"/>
  <c r="H8684"/>
  <c r="H22883"/>
  <c r="H14867"/>
  <c r="H4492"/>
  <c r="H10781"/>
  <c r="H12822"/>
  <c r="H229"/>
  <c r="H18895"/>
  <c r="H230"/>
  <c r="H231"/>
  <c r="H4493"/>
  <c r="H232"/>
  <c r="H6613"/>
  <c r="H233"/>
  <c r="H14868"/>
  <c r="H14869"/>
  <c r="H18896"/>
  <c r="H22884"/>
  <c r="H22885"/>
  <c r="H18897"/>
  <c r="H12823"/>
  <c r="H14870"/>
  <c r="H8685"/>
  <c r="H12824"/>
  <c r="H20903"/>
  <c r="H8686"/>
  <c r="H2375"/>
  <c r="H10782"/>
  <c r="H22886"/>
  <c r="H2376"/>
  <c r="H4494"/>
  <c r="H12825"/>
  <c r="H2377"/>
  <c r="H22887"/>
  <c r="H234"/>
  <c r="H22888"/>
  <c r="H8687"/>
  <c r="H8688"/>
  <c r="H18898"/>
  <c r="H235"/>
  <c r="H10783"/>
  <c r="H20904"/>
  <c r="H12826"/>
  <c r="H4495"/>
  <c r="H236"/>
  <c r="H22889"/>
  <c r="H6614"/>
  <c r="H14871"/>
  <c r="H12827"/>
  <c r="H12828"/>
  <c r="H8689"/>
  <c r="H20905"/>
  <c r="H20906"/>
  <c r="H4496"/>
  <c r="H4497"/>
  <c r="H8690"/>
  <c r="H12829"/>
  <c r="H14872"/>
  <c r="H14873"/>
  <c r="H8691"/>
  <c r="H14874"/>
  <c r="H4498"/>
  <c r="H20907"/>
  <c r="H22890"/>
  <c r="H12830"/>
  <c r="H4499"/>
  <c r="H12831"/>
  <c r="H2378"/>
  <c r="H18899"/>
  <c r="H22891"/>
  <c r="H16866"/>
  <c r="H8692"/>
  <c r="H10784"/>
  <c r="H6615"/>
  <c r="H12832"/>
  <c r="H237"/>
  <c r="H4500"/>
  <c r="H12833"/>
  <c r="H16867"/>
  <c r="H238"/>
  <c r="H2379"/>
  <c r="H2380"/>
  <c r="H2381"/>
  <c r="H6616"/>
  <c r="H16868"/>
  <c r="H18900"/>
  <c r="H6617"/>
  <c r="H16869"/>
  <c r="H16870"/>
  <c r="H2382"/>
  <c r="H4501"/>
  <c r="H8693"/>
  <c r="H4502"/>
  <c r="H10785"/>
  <c r="H2383"/>
  <c r="H12834"/>
  <c r="H239"/>
  <c r="H14875"/>
  <c r="H240"/>
  <c r="H14876"/>
  <c r="H2384"/>
  <c r="H22892"/>
  <c r="H4503"/>
  <c r="H8694"/>
  <c r="H16871"/>
  <c r="H6618"/>
  <c r="H20908"/>
  <c r="H12835"/>
  <c r="H14877"/>
  <c r="H12836"/>
  <c r="H6619"/>
  <c r="H8695"/>
  <c r="H10786"/>
  <c r="H8696"/>
  <c r="H241"/>
  <c r="H22893"/>
  <c r="H22894"/>
  <c r="H242"/>
  <c r="H243"/>
  <c r="H6620"/>
  <c r="H8697"/>
  <c r="H10787"/>
  <c r="H8698"/>
  <c r="H244"/>
  <c r="H10788"/>
  <c r="H20909"/>
  <c r="H14878"/>
  <c r="H8699"/>
  <c r="H8700"/>
  <c r="H10789"/>
  <c r="H22895"/>
  <c r="H14879"/>
  <c r="H16872"/>
  <c r="H16873"/>
  <c r="H10790"/>
  <c r="H4504"/>
  <c r="H10791"/>
  <c r="H12837"/>
  <c r="H22896"/>
  <c r="H245"/>
  <c r="H12838"/>
  <c r="H22897"/>
  <c r="H18901"/>
  <c r="H12839"/>
  <c r="H22898"/>
  <c r="H12840"/>
  <c r="H22899"/>
  <c r="H20910"/>
  <c r="H2385"/>
  <c r="H20911"/>
  <c r="H14880"/>
  <c r="H4505"/>
  <c r="H2386"/>
  <c r="H10792"/>
  <c r="H6621"/>
  <c r="H8701"/>
  <c r="H8702"/>
  <c r="H2387"/>
  <c r="H6622"/>
  <c r="H8703"/>
  <c r="H2388"/>
  <c r="H16874"/>
  <c r="H4506"/>
  <c r="H12841"/>
  <c r="H2389"/>
  <c r="H246"/>
  <c r="H2390"/>
  <c r="H14881"/>
  <c r="H6623"/>
  <c r="H16875"/>
  <c r="H10793"/>
  <c r="H6624"/>
  <c r="H6625"/>
  <c r="H4507"/>
  <c r="H10794"/>
  <c r="H22900"/>
  <c r="H20912"/>
  <c r="H247"/>
  <c r="H10795"/>
  <c r="H22901"/>
  <c r="H12842"/>
  <c r="H22902"/>
  <c r="H8704"/>
  <c r="H10796"/>
  <c r="H12843"/>
  <c r="H4508"/>
  <c r="H16876"/>
  <c r="H4509"/>
  <c r="H4510"/>
  <c r="H8705"/>
  <c r="H6626"/>
  <c r="H14882"/>
  <c r="H8706"/>
  <c r="H20913"/>
  <c r="H22903"/>
  <c r="H14883"/>
  <c r="H14884"/>
  <c r="H20914"/>
  <c r="H4511"/>
  <c r="H8707"/>
  <c r="H10797"/>
  <c r="H10798"/>
  <c r="H12844"/>
  <c r="H14885"/>
  <c r="H4512"/>
  <c r="H248"/>
  <c r="H249"/>
  <c r="H22904"/>
  <c r="H12845"/>
  <c r="H14886"/>
  <c r="H20915"/>
  <c r="H250"/>
  <c r="H14887"/>
  <c r="H18902"/>
  <c r="H10799"/>
  <c r="H2391"/>
  <c r="H14888"/>
  <c r="H6627"/>
  <c r="H14889"/>
  <c r="H14890"/>
  <c r="H14891"/>
  <c r="H8708"/>
  <c r="H22905"/>
  <c r="H20916"/>
  <c r="H6628"/>
  <c r="H14892"/>
  <c r="H8709"/>
  <c r="H22906"/>
  <c r="H22907"/>
  <c r="H22908"/>
  <c r="H16877"/>
  <c r="H22909"/>
  <c r="H2392"/>
  <c r="H18903"/>
  <c r="H20917"/>
  <c r="H4513"/>
  <c r="H4514"/>
  <c r="H12846"/>
  <c r="H251"/>
  <c r="H14893"/>
  <c r="H22910"/>
  <c r="H6629"/>
  <c r="H22911"/>
  <c r="H12847"/>
  <c r="H12848"/>
  <c r="H20918"/>
  <c r="H4515"/>
  <c r="H20919"/>
  <c r="H6630"/>
  <c r="H4516"/>
  <c r="H22912"/>
  <c r="H16878"/>
  <c r="H252"/>
  <c r="H4517"/>
  <c r="H20920"/>
  <c r="H14894"/>
  <c r="H4518"/>
  <c r="H4519"/>
  <c r="H253"/>
  <c r="H20921"/>
  <c r="H2393"/>
  <c r="H16879"/>
  <c r="H12849"/>
  <c r="H10800"/>
  <c r="H10801"/>
  <c r="H16880"/>
  <c r="H16881"/>
  <c r="H14895"/>
  <c r="H10802"/>
  <c r="H6631"/>
  <c r="H20922"/>
  <c r="H12850"/>
  <c r="H12851"/>
  <c r="H6632"/>
  <c r="H12852"/>
  <c r="H18904"/>
  <c r="H22913"/>
  <c r="H8710"/>
  <c r="H14896"/>
  <c r="H6633"/>
  <c r="H22914"/>
  <c r="H254"/>
  <c r="H8711"/>
  <c r="H8712"/>
  <c r="H255"/>
  <c r="H256"/>
  <c r="H2394"/>
  <c r="H18905"/>
  <c r="H2395"/>
  <c r="H8713"/>
  <c r="H10803"/>
  <c r="H20923"/>
  <c r="H2396"/>
  <c r="H16882"/>
  <c r="H4520"/>
  <c r="H18906"/>
  <c r="H12853"/>
  <c r="H22915"/>
  <c r="H2397"/>
  <c r="H257"/>
  <c r="H258"/>
  <c r="H2398"/>
  <c r="H8714"/>
  <c r="H18907"/>
  <c r="H4521"/>
  <c r="H14897"/>
  <c r="H259"/>
  <c r="H16883"/>
  <c r="H18908"/>
  <c r="H4522"/>
  <c r="H260"/>
  <c r="H8715"/>
  <c r="H261"/>
  <c r="H22916"/>
  <c r="H18909"/>
  <c r="H12854"/>
  <c r="H4523"/>
  <c r="H18910"/>
  <c r="H12855"/>
  <c r="H16884"/>
  <c r="H2399"/>
  <c r="H16885"/>
  <c r="H2400"/>
  <c r="H20924"/>
  <c r="H262"/>
  <c r="H263"/>
  <c r="H2401"/>
  <c r="H6634"/>
  <c r="H12856"/>
  <c r="H2402"/>
  <c r="H22917"/>
  <c r="H14898"/>
  <c r="H22918"/>
  <c r="H14899"/>
  <c r="H10804"/>
  <c r="H264"/>
  <c r="H18911"/>
  <c r="H14900"/>
  <c r="H20925"/>
  <c r="H265"/>
  <c r="H14901"/>
  <c r="H12857"/>
  <c r="H4524"/>
  <c r="H22919"/>
  <c r="H2403"/>
  <c r="H16886"/>
  <c r="H12858"/>
  <c r="H266"/>
  <c r="H12859"/>
  <c r="H10805"/>
  <c r="H14902"/>
  <c r="H6635"/>
  <c r="H2404"/>
  <c r="H16887"/>
  <c r="H20926"/>
  <c r="H12860"/>
  <c r="H8716"/>
  <c r="H6636"/>
  <c r="H22920"/>
  <c r="H14903"/>
  <c r="H267"/>
  <c r="H4525"/>
  <c r="H16888"/>
  <c r="H16889"/>
  <c r="H6637"/>
  <c r="H6638"/>
  <c r="H6639"/>
  <c r="H20927"/>
  <c r="H6640"/>
  <c r="H268"/>
  <c r="H20928"/>
  <c r="H8717"/>
  <c r="H20929"/>
  <c r="H269"/>
  <c r="H6641"/>
  <c r="H4526"/>
  <c r="H10806"/>
  <c r="H6642"/>
  <c r="H20930"/>
  <c r="H8718"/>
  <c r="H4527"/>
  <c r="H22921"/>
  <c r="H16890"/>
  <c r="H22922"/>
  <c r="H16891"/>
  <c r="H18912"/>
  <c r="H8719"/>
  <c r="H8720"/>
  <c r="H22923"/>
  <c r="H4528"/>
  <c r="H12861"/>
  <c r="H6643"/>
  <c r="H12862"/>
  <c r="H2405"/>
  <c r="H270"/>
  <c r="H8721"/>
  <c r="H4529"/>
  <c r="H16892"/>
  <c r="H10807"/>
  <c r="H18913"/>
  <c r="H2406"/>
  <c r="H10808"/>
  <c r="H20931"/>
  <c r="H2407"/>
  <c r="H10809"/>
  <c r="H271"/>
  <c r="H272"/>
  <c r="H2408"/>
  <c r="H14904"/>
  <c r="H14905"/>
  <c r="H273"/>
  <c r="H12863"/>
  <c r="H14906"/>
  <c r="H20932"/>
  <c r="H10810"/>
  <c r="H10811"/>
  <c r="H14907"/>
  <c r="H274"/>
  <c r="H22924"/>
  <c r="H2409"/>
  <c r="H16893"/>
  <c r="H4530"/>
  <c r="H14908"/>
  <c r="H12864"/>
  <c r="H14909"/>
  <c r="H14910"/>
  <c r="H20933"/>
  <c r="H20934"/>
  <c r="H12865"/>
  <c r="H18914"/>
  <c r="H275"/>
  <c r="H8722"/>
  <c r="H14911"/>
  <c r="H18915"/>
  <c r="H2410"/>
  <c r="H22925"/>
  <c r="H8723"/>
  <c r="H20935"/>
  <c r="H16894"/>
  <c r="H2411"/>
  <c r="H6644"/>
  <c r="H20936"/>
  <c r="H16895"/>
  <c r="H14912"/>
  <c r="H8724"/>
  <c r="H18916"/>
  <c r="H22926"/>
  <c r="H4531"/>
  <c r="H22927"/>
  <c r="H276"/>
  <c r="H6645"/>
  <c r="H277"/>
  <c r="H6646"/>
  <c r="H14913"/>
  <c r="H2412"/>
  <c r="H6647"/>
  <c r="H278"/>
  <c r="H12866"/>
  <c r="H18917"/>
  <c r="H2413"/>
  <c r="H22928"/>
  <c r="H22929"/>
  <c r="H10812"/>
  <c r="H14914"/>
  <c r="H8725"/>
  <c r="H20937"/>
  <c r="H22930"/>
  <c r="H20938"/>
  <c r="H279"/>
  <c r="H280"/>
  <c r="H2414"/>
  <c r="H10813"/>
  <c r="H6648"/>
  <c r="H4532"/>
  <c r="H12867"/>
  <c r="H14915"/>
  <c r="H6649"/>
  <c r="H12868"/>
  <c r="H14916"/>
  <c r="H18918"/>
  <c r="H14917"/>
  <c r="H4533"/>
  <c r="H16896"/>
  <c r="H14918"/>
  <c r="H4534"/>
  <c r="H20939"/>
  <c r="H10814"/>
  <c r="H281"/>
  <c r="H282"/>
  <c r="H14919"/>
  <c r="H283"/>
  <c r="H16897"/>
  <c r="H20940"/>
  <c r="H20941"/>
  <c r="H14920"/>
  <c r="H284"/>
  <c r="H8726"/>
  <c r="H16898"/>
  <c r="H4535"/>
  <c r="H285"/>
  <c r="H20942"/>
  <c r="H2415"/>
  <c r="H8727"/>
  <c r="H286"/>
  <c r="H22931"/>
  <c r="H12869"/>
  <c r="H22932"/>
  <c r="H8728"/>
  <c r="H10815"/>
  <c r="H18919"/>
  <c r="H14921"/>
  <c r="H2416"/>
  <c r="H20943"/>
  <c r="H22933"/>
  <c r="H287"/>
  <c r="H6650"/>
  <c r="H8729"/>
  <c r="H20944"/>
  <c r="H22934"/>
  <c r="H4536"/>
  <c r="H16899"/>
  <c r="H6651"/>
  <c r="H12870"/>
  <c r="H18920"/>
  <c r="H8730"/>
  <c r="H18921"/>
  <c r="H6652"/>
  <c r="H20945"/>
  <c r="H16900"/>
  <c r="H288"/>
  <c r="H22935"/>
  <c r="H289"/>
  <c r="H22936"/>
  <c r="H22937"/>
  <c r="H2417"/>
  <c r="H16901"/>
  <c r="H12871"/>
  <c r="H290"/>
  <c r="H14922"/>
  <c r="H291"/>
  <c r="H4537"/>
  <c r="H12872"/>
  <c r="H16902"/>
  <c r="H8731"/>
  <c r="H16903"/>
  <c r="H10816"/>
  <c r="H22938"/>
  <c r="H18922"/>
  <c r="H292"/>
  <c r="H14923"/>
  <c r="H4538"/>
  <c r="H10817"/>
  <c r="H20946"/>
  <c r="H293"/>
  <c r="H2418"/>
  <c r="H2419"/>
  <c r="H12873"/>
  <c r="H4539"/>
  <c r="H294"/>
  <c r="H295"/>
  <c r="H14924"/>
  <c r="H16904"/>
  <c r="H12874"/>
  <c r="H296"/>
  <c r="H12875"/>
  <c r="H18923"/>
  <c r="H6653"/>
  <c r="H2420"/>
  <c r="H22939"/>
  <c r="H8732"/>
  <c r="H12876"/>
  <c r="H16905"/>
  <c r="H6654"/>
  <c r="H297"/>
  <c r="H4540"/>
  <c r="H4541"/>
  <c r="H12877"/>
  <c r="H20947"/>
  <c r="H12878"/>
  <c r="H6655"/>
  <c r="H20948"/>
  <c r="H12879"/>
  <c r="H10818"/>
  <c r="H20949"/>
  <c r="H20950"/>
  <c r="H298"/>
  <c r="H2421"/>
  <c r="H299"/>
  <c r="H16906"/>
  <c r="H18924"/>
  <c r="H6656"/>
  <c r="H6657"/>
  <c r="H12880"/>
  <c r="H6658"/>
  <c r="H300"/>
  <c r="H2422"/>
  <c r="H16907"/>
  <c r="H12881"/>
  <c r="H14925"/>
  <c r="H16908"/>
  <c r="H22940"/>
  <c r="H20951"/>
  <c r="H14926"/>
  <c r="H22941"/>
  <c r="H4542"/>
  <c r="H20952"/>
  <c r="H10819"/>
  <c r="H10820"/>
  <c r="H2423"/>
  <c r="H18925"/>
  <c r="H18926"/>
  <c r="H8733"/>
  <c r="H8734"/>
  <c r="H20953"/>
  <c r="H301"/>
  <c r="H302"/>
  <c r="H16909"/>
  <c r="H12882"/>
  <c r="H303"/>
  <c r="H14927"/>
  <c r="H20954"/>
  <c r="H10821"/>
  <c r="H16910"/>
  <c r="H8735"/>
  <c r="H8736"/>
  <c r="H18927"/>
  <c r="H6659"/>
  <c r="H20955"/>
  <c r="H4543"/>
  <c r="H6660"/>
  <c r="H6661"/>
  <c r="H4544"/>
  <c r="H14928"/>
  <c r="H14929"/>
  <c r="H14930"/>
  <c r="H10822"/>
  <c r="H18928"/>
  <c r="H2424"/>
  <c r="H10823"/>
  <c r="H8737"/>
  <c r="H4545"/>
  <c r="H14931"/>
  <c r="H4546"/>
  <c r="H2425"/>
  <c r="H16911"/>
  <c r="H8738"/>
  <c r="H20956"/>
  <c r="H8739"/>
  <c r="H304"/>
  <c r="H10824"/>
  <c r="H16912"/>
  <c r="H2426"/>
  <c r="H22942"/>
  <c r="H16913"/>
  <c r="H16914"/>
  <c r="H10825"/>
  <c r="H14932"/>
  <c r="H305"/>
  <c r="H10826"/>
  <c r="H2427"/>
  <c r="H2428"/>
  <c r="H16915"/>
  <c r="H10827"/>
  <c r="H18929"/>
  <c r="H18930"/>
  <c r="H14933"/>
  <c r="H18931"/>
  <c r="H22943"/>
  <c r="H14934"/>
  <c r="H20957"/>
  <c r="H10828"/>
  <c r="H4547"/>
  <c r="H16916"/>
  <c r="H22944"/>
  <c r="H20958"/>
  <c r="H16917"/>
  <c r="H16918"/>
  <c r="H20959"/>
  <c r="H306"/>
  <c r="H22945"/>
  <c r="H2429"/>
  <c r="H307"/>
  <c r="H12883"/>
  <c r="H308"/>
  <c r="H20960"/>
  <c r="H4548"/>
  <c r="H22946"/>
  <c r="H8740"/>
  <c r="H8741"/>
  <c r="H309"/>
  <c r="H16919"/>
  <c r="H16920"/>
  <c r="H12884"/>
  <c r="H4549"/>
  <c r="H6662"/>
  <c r="H2430"/>
  <c r="H20961"/>
  <c r="H14935"/>
  <c r="H14936"/>
  <c r="H310"/>
  <c r="H2431"/>
  <c r="H311"/>
  <c r="H16921"/>
  <c r="H8742"/>
  <c r="H312"/>
  <c r="H2432"/>
  <c r="H12885"/>
  <c r="H20962"/>
  <c r="H20963"/>
  <c r="H2433"/>
  <c r="H6663"/>
  <c r="H16922"/>
  <c r="H2434"/>
  <c r="H18932"/>
  <c r="H14937"/>
  <c r="H12886"/>
  <c r="H18933"/>
  <c r="H22947"/>
  <c r="H22948"/>
  <c r="H6664"/>
  <c r="H20964"/>
  <c r="H10829"/>
  <c r="H2435"/>
  <c r="H4550"/>
  <c r="H8743"/>
  <c r="H6665"/>
  <c r="H2436"/>
  <c r="H18934"/>
  <c r="H16923"/>
  <c r="H6666"/>
  <c r="H18935"/>
  <c r="H2437"/>
  <c r="H8744"/>
  <c r="H12887"/>
  <c r="H313"/>
  <c r="H16924"/>
  <c r="H10830"/>
  <c r="H16925"/>
  <c r="H8745"/>
  <c r="H4551"/>
  <c r="H6667"/>
  <c r="H12888"/>
  <c r="H6668"/>
  <c r="H12889"/>
  <c r="H8746"/>
  <c r="H10831"/>
  <c r="H314"/>
  <c r="H16926"/>
  <c r="H6669"/>
  <c r="H4552"/>
  <c r="H2438"/>
  <c r="H20965"/>
  <c r="H2439"/>
  <c r="H14938"/>
  <c r="H16927"/>
  <c r="H22949"/>
  <c r="H6670"/>
  <c r="H12890"/>
  <c r="H20966"/>
  <c r="H12891"/>
  <c r="H14939"/>
  <c r="H16928"/>
  <c r="H2440"/>
  <c r="H16929"/>
  <c r="H22950"/>
  <c r="H18936"/>
  <c r="H4553"/>
  <c r="H2441"/>
  <c r="H10832"/>
  <c r="H16930"/>
  <c r="H18937"/>
  <c r="H2442"/>
  <c r="H22951"/>
  <c r="H14940"/>
  <c r="H10833"/>
  <c r="H10834"/>
  <c r="H18938"/>
  <c r="H20967"/>
  <c r="H20968"/>
  <c r="H22952"/>
  <c r="H12892"/>
  <c r="H315"/>
  <c r="H4554"/>
  <c r="H8747"/>
  <c r="H4555"/>
  <c r="H12893"/>
  <c r="H8748"/>
  <c r="H8749"/>
  <c r="H4556"/>
  <c r="H14941"/>
  <c r="H10835"/>
  <c r="H6671"/>
  <c r="H14942"/>
  <c r="H16931"/>
  <c r="H4557"/>
  <c r="H8750"/>
  <c r="H4558"/>
  <c r="H8751"/>
  <c r="H18939"/>
  <c r="H8752"/>
  <c r="H6672"/>
  <c r="H4559"/>
  <c r="H14943"/>
  <c r="H16932"/>
  <c r="H4560"/>
  <c r="H8753"/>
  <c r="H10836"/>
  <c r="H8754"/>
  <c r="H10837"/>
  <c r="H16933"/>
  <c r="H18940"/>
  <c r="H12894"/>
  <c r="H2443"/>
  <c r="H22953"/>
  <c r="H16934"/>
  <c r="H12895"/>
  <c r="H2444"/>
  <c r="H6673"/>
  <c r="H16935"/>
  <c r="H2445"/>
  <c r="H18941"/>
  <c r="H16936"/>
  <c r="H2446"/>
  <c r="H20969"/>
  <c r="H16937"/>
  <c r="H16938"/>
  <c r="H6674"/>
  <c r="H22954"/>
  <c r="H12896"/>
  <c r="H6675"/>
  <c r="H316"/>
  <c r="H22955"/>
  <c r="H16939"/>
  <c r="H8755"/>
  <c r="H12897"/>
  <c r="H4561"/>
  <c r="H12898"/>
  <c r="H20970"/>
  <c r="H8756"/>
  <c r="H317"/>
  <c r="H14944"/>
  <c r="H2447"/>
  <c r="H20971"/>
  <c r="H8757"/>
  <c r="H22956"/>
  <c r="H20972"/>
  <c r="H6676"/>
  <c r="H14945"/>
  <c r="H2448"/>
  <c r="H318"/>
  <c r="H14946"/>
  <c r="H6677"/>
  <c r="H14947"/>
  <c r="H20973"/>
  <c r="H319"/>
  <c r="H22957"/>
  <c r="H16940"/>
  <c r="H22958"/>
  <c r="H16941"/>
  <c r="H10838"/>
  <c r="H4562"/>
  <c r="H18942"/>
  <c r="H14948"/>
  <c r="H6678"/>
  <c r="H14949"/>
  <c r="H2449"/>
  <c r="H6679"/>
  <c r="H8758"/>
  <c r="H4563"/>
  <c r="H320"/>
  <c r="H14950"/>
  <c r="H14951"/>
  <c r="H6680"/>
  <c r="H4564"/>
  <c r="H4565"/>
  <c r="H321"/>
  <c r="H2450"/>
  <c r="H322"/>
  <c r="H323"/>
  <c r="H12899"/>
  <c r="H2451"/>
  <c r="H14952"/>
  <c r="H324"/>
  <c r="H16942"/>
  <c r="H4566"/>
  <c r="H16943"/>
  <c r="H6681"/>
  <c r="H16944"/>
  <c r="H325"/>
  <c r="H14953"/>
  <c r="H16945"/>
  <c r="H14954"/>
  <c r="H10839"/>
  <c r="H4567"/>
  <c r="H16946"/>
  <c r="H2452"/>
  <c r="H22959"/>
  <c r="H16947"/>
  <c r="H4568"/>
  <c r="H4569"/>
  <c r="H16948"/>
  <c r="H10840"/>
  <c r="H18943"/>
  <c r="H22960"/>
  <c r="H18944"/>
  <c r="H12900"/>
  <c r="H8759"/>
  <c r="H4570"/>
  <c r="H6682"/>
  <c r="H14955"/>
  <c r="H12901"/>
  <c r="H4571"/>
  <c r="H326"/>
  <c r="H4572"/>
  <c r="H22961"/>
  <c r="H14956"/>
  <c r="H18945"/>
  <c r="H18946"/>
  <c r="H6683"/>
  <c r="H327"/>
  <c r="H8760"/>
  <c r="H8761"/>
  <c r="H14957"/>
  <c r="H8762"/>
  <c r="H12902"/>
  <c r="H8763"/>
  <c r="H20974"/>
  <c r="H2453"/>
  <c r="H2454"/>
  <c r="H6684"/>
  <c r="H2455"/>
  <c r="H10841"/>
  <c r="H2456"/>
  <c r="H10842"/>
  <c r="H8764"/>
  <c r="H12903"/>
  <c r="H20975"/>
  <c r="H8765"/>
  <c r="H4573"/>
  <c r="H6685"/>
  <c r="H328"/>
  <c r="H16949"/>
  <c r="H16950"/>
  <c r="H8766"/>
  <c r="H6686"/>
  <c r="H22962"/>
  <c r="H6687"/>
  <c r="H14958"/>
  <c r="H10843"/>
  <c r="H8767"/>
  <c r="H18947"/>
  <c r="H2457"/>
  <c r="H20976"/>
  <c r="H20977"/>
  <c r="H6688"/>
  <c r="H329"/>
  <c r="H12904"/>
  <c r="H2458"/>
  <c r="H2459"/>
  <c r="H22963"/>
  <c r="H18948"/>
  <c r="H14959"/>
  <c r="H20978"/>
  <c r="H18949"/>
  <c r="H22964"/>
  <c r="H14960"/>
  <c r="H20979"/>
  <c r="H20980"/>
  <c r="H12905"/>
  <c r="H2460"/>
  <c r="H14961"/>
  <c r="H18950"/>
  <c r="H10844"/>
  <c r="H8768"/>
  <c r="H6689"/>
  <c r="H12906"/>
  <c r="H330"/>
  <c r="H10845"/>
  <c r="H6690"/>
  <c r="H4574"/>
  <c r="H22965"/>
  <c r="H2461"/>
  <c r="H18951"/>
  <c r="H16951"/>
  <c r="H14962"/>
  <c r="H4575"/>
  <c r="H12907"/>
  <c r="H331"/>
  <c r="H332"/>
  <c r="H22966"/>
  <c r="H4576"/>
  <c r="H20981"/>
  <c r="H12908"/>
  <c r="H14963"/>
  <c r="H4577"/>
  <c r="H4578"/>
  <c r="H18952"/>
  <c r="H10846"/>
  <c r="H8769"/>
  <c r="H14964"/>
  <c r="H14965"/>
  <c r="H12909"/>
  <c r="H333"/>
  <c r="H16952"/>
  <c r="H6691"/>
  <c r="H10847"/>
  <c r="H334"/>
  <c r="H2462"/>
  <c r="H20982"/>
  <c r="H4579"/>
  <c r="H12910"/>
  <c r="H14966"/>
  <c r="H16953"/>
  <c r="H14967"/>
  <c r="H8770"/>
  <c r="H12911"/>
  <c r="H4580"/>
  <c r="H6692"/>
  <c r="H2463"/>
  <c r="H8771"/>
  <c r="H10848"/>
  <c r="H335"/>
  <c r="H18953"/>
  <c r="H336"/>
  <c r="H18954"/>
  <c r="H16954"/>
  <c r="H2464"/>
  <c r="H2465"/>
  <c r="H4581"/>
  <c r="H16955"/>
  <c r="H4582"/>
  <c r="H12912"/>
  <c r="H6693"/>
  <c r="H337"/>
  <c r="H20983"/>
  <c r="H2466"/>
  <c r="H10849"/>
  <c r="H8772"/>
  <c r="H4583"/>
  <c r="H10850"/>
  <c r="H4584"/>
  <c r="H16956"/>
  <c r="H10851"/>
  <c r="H18955"/>
  <c r="H10852"/>
  <c r="H8773"/>
  <c r="H18956"/>
  <c r="H2467"/>
  <c r="H10853"/>
  <c r="H16957"/>
  <c r="H12913"/>
  <c r="H22967"/>
  <c r="H20984"/>
  <c r="H338"/>
  <c r="H2468"/>
  <c r="H20985"/>
  <c r="H10854"/>
  <c r="H22968"/>
  <c r="H22969"/>
  <c r="H6694"/>
  <c r="H22970"/>
  <c r="H18957"/>
  <c r="H20986"/>
  <c r="H12914"/>
  <c r="H6695"/>
  <c r="H16958"/>
  <c r="H4585"/>
  <c r="H10855"/>
  <c r="H18958"/>
  <c r="H2469"/>
  <c r="H16959"/>
  <c r="H4586"/>
  <c r="H2470"/>
  <c r="H4587"/>
  <c r="H14968"/>
  <c r="H18959"/>
  <c r="H22971"/>
  <c r="H8774"/>
  <c r="H14969"/>
  <c r="H22972"/>
  <c r="H18960"/>
  <c r="H10856"/>
  <c r="H10857"/>
  <c r="H339"/>
  <c r="H10858"/>
  <c r="H6696"/>
  <c r="H4588"/>
  <c r="H16960"/>
  <c r="H20987"/>
  <c r="H16961"/>
  <c r="H12915"/>
  <c r="H10859"/>
  <c r="H16962"/>
  <c r="H12916"/>
  <c r="H4589"/>
  <c r="H18961"/>
  <c r="H20988"/>
  <c r="H4590"/>
  <c r="H4591"/>
  <c r="H20989"/>
  <c r="H22973"/>
  <c r="H8775"/>
  <c r="H18962"/>
  <c r="H4592"/>
  <c r="H6697"/>
  <c r="H2471"/>
  <c r="H2472"/>
  <c r="H4593"/>
  <c r="H4594"/>
  <c r="H12917"/>
  <c r="H18963"/>
  <c r="H2473"/>
  <c r="H340"/>
  <c r="H8776"/>
  <c r="H16963"/>
  <c r="H4595"/>
  <c r="H8777"/>
  <c r="H2474"/>
  <c r="H12918"/>
  <c r="H18964"/>
  <c r="H2475"/>
  <c r="H18965"/>
  <c r="H4596"/>
  <c r="H22974"/>
  <c r="H20990"/>
  <c r="H10860"/>
  <c r="H22975"/>
  <c r="H4597"/>
  <c r="H20991"/>
  <c r="H10861"/>
  <c r="H4598"/>
  <c r="H18966"/>
  <c r="H16964"/>
  <c r="H18967"/>
  <c r="H12919"/>
  <c r="H6698"/>
  <c r="H2476"/>
  <c r="H341"/>
  <c r="H14970"/>
  <c r="H2477"/>
  <c r="H16965"/>
  <c r="H6699"/>
  <c r="H4599"/>
  <c r="H8778"/>
  <c r="H8779"/>
  <c r="H8780"/>
  <c r="H22976"/>
  <c r="H14971"/>
  <c r="H342"/>
  <c r="H6700"/>
  <c r="H2478"/>
  <c r="H10862"/>
  <c r="H8781"/>
  <c r="H6701"/>
  <c r="H6702"/>
  <c r="H8782"/>
  <c r="H12920"/>
  <c r="H4600"/>
  <c r="H343"/>
  <c r="H344"/>
  <c r="H6703"/>
  <c r="H4601"/>
  <c r="H14972"/>
  <c r="H10863"/>
  <c r="H2479"/>
  <c r="H22977"/>
  <c r="H20992"/>
  <c r="H2480"/>
  <c r="H10864"/>
  <c r="H2481"/>
  <c r="H2482"/>
  <c r="H10865"/>
  <c r="H12921"/>
  <c r="H4602"/>
  <c r="H2483"/>
  <c r="H8783"/>
  <c r="H2484"/>
  <c r="H4603"/>
  <c r="H14973"/>
  <c r="H14974"/>
  <c r="H22978"/>
  <c r="H20993"/>
  <c r="H4604"/>
  <c r="H10866"/>
  <c r="H16966"/>
  <c r="H14975"/>
  <c r="H4605"/>
  <c r="H6704"/>
  <c r="H16967"/>
  <c r="H20994"/>
  <c r="H4606"/>
  <c r="H345"/>
  <c r="H16968"/>
  <c r="H18968"/>
  <c r="H14976"/>
  <c r="H2485"/>
  <c r="H2486"/>
  <c r="H12922"/>
  <c r="H6705"/>
  <c r="H12923"/>
  <c r="H346"/>
  <c r="H14977"/>
  <c r="H8784"/>
  <c r="H2487"/>
  <c r="H4607"/>
  <c r="H12924"/>
  <c r="H22979"/>
  <c r="H14978"/>
  <c r="H8785"/>
  <c r="H22980"/>
  <c r="H20995"/>
  <c r="H2488"/>
  <c r="H14979"/>
  <c r="H22981"/>
  <c r="H2489"/>
  <c r="H14980"/>
  <c r="H22982"/>
  <c r="H6706"/>
  <c r="H347"/>
  <c r="H14981"/>
  <c r="H14982"/>
  <c r="H348"/>
  <c r="H8786"/>
  <c r="H10867"/>
  <c r="H14983"/>
  <c r="H22983"/>
  <c r="H6707"/>
  <c r="H16969"/>
  <c r="H18969"/>
  <c r="H14984"/>
  <c r="H18970"/>
  <c r="H14985"/>
  <c r="H18971"/>
  <c r="H10868"/>
  <c r="H14986"/>
  <c r="H14987"/>
  <c r="H22984"/>
  <c r="H16970"/>
  <c r="H4608"/>
  <c r="H6708"/>
  <c r="H22985"/>
  <c r="H10869"/>
  <c r="H10870"/>
  <c r="H16971"/>
  <c r="H349"/>
  <c r="H8787"/>
  <c r="H6709"/>
  <c r="H350"/>
  <c r="H12925"/>
  <c r="H4609"/>
  <c r="H18972"/>
  <c r="H16972"/>
  <c r="H4610"/>
  <c r="H10871"/>
  <c r="H12926"/>
  <c r="H12927"/>
  <c r="H12928"/>
  <c r="H16973"/>
  <c r="H16974"/>
  <c r="H351"/>
  <c r="H12929"/>
  <c r="H4611"/>
  <c r="H16975"/>
  <c r="H4612"/>
  <c r="H12930"/>
  <c r="H10872"/>
  <c r="H10873"/>
  <c r="H10874"/>
  <c r="H12931"/>
  <c r="H18973"/>
  <c r="H10875"/>
  <c r="H4613"/>
  <c r="H4614"/>
  <c r="H8788"/>
  <c r="H6710"/>
  <c r="H8789"/>
  <c r="H14988"/>
  <c r="H20996"/>
  <c r="H16976"/>
  <c r="H16977"/>
  <c r="H6711"/>
  <c r="H10876"/>
  <c r="H18974"/>
  <c r="H4615"/>
  <c r="H18975"/>
  <c r="H8790"/>
  <c r="H12932"/>
  <c r="H18976"/>
  <c r="H12933"/>
  <c r="H8791"/>
  <c r="H18977"/>
  <c r="H8792"/>
  <c r="H22986"/>
  <c r="H12934"/>
  <c r="H8793"/>
  <c r="H8794"/>
  <c r="H18978"/>
  <c r="H16978"/>
  <c r="H14989"/>
  <c r="H352"/>
  <c r="H18979"/>
  <c r="H22987"/>
  <c r="H12935"/>
  <c r="H12936"/>
  <c r="H10877"/>
  <c r="H2490"/>
  <c r="H18980"/>
  <c r="H12937"/>
  <c r="H22988"/>
  <c r="H6712"/>
  <c r="H18981"/>
  <c r="H10878"/>
  <c r="H20997"/>
  <c r="H4616"/>
  <c r="H6713"/>
  <c r="H20998"/>
  <c r="H8795"/>
  <c r="H16979"/>
  <c r="H4617"/>
  <c r="H2491"/>
  <c r="H16980"/>
  <c r="H8796"/>
  <c r="H2492"/>
  <c r="H20999"/>
  <c r="H22989"/>
  <c r="H8797"/>
  <c r="H12938"/>
  <c r="H353"/>
  <c r="H22990"/>
  <c r="H6714"/>
  <c r="H354"/>
  <c r="H18982"/>
  <c r="H21000"/>
  <c r="H8798"/>
  <c r="H16981"/>
  <c r="H355"/>
  <c r="H8799"/>
  <c r="H6715"/>
  <c r="H18983"/>
  <c r="H21001"/>
  <c r="H12939"/>
  <c r="H6716"/>
  <c r="H16982"/>
  <c r="H6717"/>
  <c r="H4618"/>
  <c r="H21002"/>
  <c r="H8800"/>
  <c r="H22991"/>
  <c r="H21003"/>
  <c r="H16983"/>
  <c r="H18984"/>
  <c r="H18985"/>
  <c r="H21004"/>
  <c r="H10879"/>
  <c r="H22992"/>
  <c r="H22993"/>
  <c r="H356"/>
  <c r="H21005"/>
  <c r="H18986"/>
  <c r="H10880"/>
  <c r="H14990"/>
  <c r="H2493"/>
  <c r="H2494"/>
  <c r="H14991"/>
  <c r="H21006"/>
  <c r="H16984"/>
  <c r="H12940"/>
  <c r="H2495"/>
  <c r="H22994"/>
  <c r="H21007"/>
  <c r="H6718"/>
  <c r="H6719"/>
  <c r="H6720"/>
  <c r="H8801"/>
  <c r="H22995"/>
  <c r="H12941"/>
  <c r="H8802"/>
  <c r="H6721"/>
  <c r="H10881"/>
  <c r="H8803"/>
  <c r="H357"/>
  <c r="H2496"/>
  <c r="H21008"/>
  <c r="H12942"/>
  <c r="H16985"/>
  <c r="H14992"/>
  <c r="H18987"/>
  <c r="H18988"/>
  <c r="H8804"/>
  <c r="H10882"/>
  <c r="H18989"/>
  <c r="H10883"/>
  <c r="H2497"/>
  <c r="H21009"/>
  <c r="H358"/>
  <c r="H18990"/>
  <c r="H22996"/>
  <c r="H8805"/>
  <c r="H18991"/>
  <c r="H18992"/>
  <c r="H12943"/>
  <c r="H18993"/>
  <c r="H10884"/>
  <c r="H8806"/>
  <c r="H21010"/>
  <c r="H16986"/>
  <c r="H2498"/>
  <c r="H16987"/>
  <c r="H22997"/>
  <c r="H16988"/>
  <c r="H22998"/>
  <c r="H12944"/>
  <c r="H4619"/>
  <c r="H10885"/>
  <c r="H14993"/>
  <c r="H18994"/>
  <c r="H2499"/>
  <c r="H22999"/>
  <c r="H8807"/>
  <c r="H16989"/>
  <c r="H23000"/>
  <c r="H14994"/>
  <c r="H2500"/>
  <c r="H6722"/>
  <c r="H23001"/>
  <c r="H359"/>
  <c r="H21011"/>
  <c r="H6723"/>
  <c r="H23002"/>
  <c r="H23003"/>
  <c r="H23004"/>
  <c r="H21012"/>
  <c r="H16990"/>
  <c r="H8808"/>
  <c r="H16991"/>
  <c r="H16992"/>
  <c r="H16993"/>
  <c r="H12945"/>
  <c r="H16994"/>
  <c r="H6724"/>
  <c r="H16995"/>
  <c r="H16996"/>
  <c r="H6725"/>
  <c r="H360"/>
  <c r="H18995"/>
  <c r="H6726"/>
  <c r="H21013"/>
  <c r="H4620"/>
  <c r="H23005"/>
  <c r="H4621"/>
  <c r="H2501"/>
  <c r="H6727"/>
  <c r="H23006"/>
  <c r="H23007"/>
  <c r="H361"/>
  <c r="H12946"/>
  <c r="H8809"/>
  <c r="H18996"/>
  <c r="H16997"/>
  <c r="H23008"/>
  <c r="H16998"/>
  <c r="H2502"/>
  <c r="H10886"/>
  <c r="H10887"/>
  <c r="H8810"/>
  <c r="H18997"/>
  <c r="H21014"/>
  <c r="H8811"/>
  <c r="H2503"/>
  <c r="H21015"/>
  <c r="H2504"/>
  <c r="H10888"/>
  <c r="H362"/>
  <c r="H10889"/>
  <c r="H2505"/>
  <c r="H2506"/>
  <c r="H21016"/>
  <c r="H363"/>
  <c r="H10890"/>
  <c r="H6728"/>
  <c r="H6729"/>
  <c r="H10891"/>
  <c r="H10892"/>
  <c r="H6730"/>
  <c r="H18998"/>
  <c r="H364"/>
  <c r="H16999"/>
  <c r="H2507"/>
  <c r="H23009"/>
  <c r="H14995"/>
  <c r="H23010"/>
  <c r="H6731"/>
  <c r="H8812"/>
  <c r="H6732"/>
  <c r="H14996"/>
  <c r="H365"/>
  <c r="H6733"/>
  <c r="H6734"/>
  <c r="H17000"/>
  <c r="H6735"/>
  <c r="H4622"/>
  <c r="H10893"/>
  <c r="H14997"/>
  <c r="H8813"/>
  <c r="H12947"/>
  <c r="H21017"/>
  <c r="H8814"/>
  <c r="H2508"/>
  <c r="H21018"/>
  <c r="H12948"/>
  <c r="H12949"/>
  <c r="H10894"/>
  <c r="H2509"/>
  <c r="H14998"/>
  <c r="H4623"/>
  <c r="H12950"/>
  <c r="H8815"/>
  <c r="H10895"/>
  <c r="H21019"/>
  <c r="H10896"/>
  <c r="H18999"/>
  <c r="H6736"/>
  <c r="H366"/>
  <c r="H8816"/>
  <c r="H8817"/>
  <c r="H367"/>
  <c r="H368"/>
  <c r="H17001"/>
  <c r="H8818"/>
  <c r="H21020"/>
  <c r="H4624"/>
  <c r="H17002"/>
  <c r="H2510"/>
  <c r="H369"/>
  <c r="H2511"/>
  <c r="H17003"/>
  <c r="H370"/>
  <c r="H10897"/>
  <c r="H6737"/>
  <c r="H8819"/>
  <c r="H23011"/>
  <c r="H23012"/>
  <c r="H14999"/>
  <c r="H4625"/>
  <c r="H6738"/>
  <c r="H21021"/>
  <c r="H8820"/>
  <c r="H12951"/>
  <c r="H8821"/>
  <c r="H19000"/>
  <c r="H371"/>
  <c r="H15000"/>
  <c r="H8822"/>
  <c r="H19001"/>
  <c r="H4626"/>
  <c r="H15001"/>
  <c r="H10898"/>
  <c r="H10899"/>
  <c r="H21022"/>
  <c r="H10900"/>
  <c r="H17004"/>
  <c r="H23013"/>
  <c r="H21023"/>
  <c r="H19002"/>
  <c r="H19003"/>
  <c r="H4627"/>
  <c r="H2512"/>
  <c r="H8823"/>
  <c r="H17005"/>
  <c r="H17006"/>
  <c r="H21024"/>
  <c r="H21025"/>
  <c r="H372"/>
  <c r="H8824"/>
  <c r="H23014"/>
  <c r="H4628"/>
  <c r="H373"/>
  <c r="H10901"/>
  <c r="H19004"/>
  <c r="H374"/>
  <c r="H4629"/>
  <c r="H6739"/>
  <c r="H10902"/>
  <c r="H21026"/>
  <c r="H17007"/>
  <c r="H21027"/>
  <c r="H375"/>
  <c r="H8825"/>
  <c r="H15002"/>
  <c r="H376"/>
  <c r="H4630"/>
  <c r="H10903"/>
  <c r="H21028"/>
  <c r="H6740"/>
  <c r="H19005"/>
  <c r="H2513"/>
  <c r="H23015"/>
  <c r="H4631"/>
  <c r="H19006"/>
  <c r="H2514"/>
  <c r="H2515"/>
  <c r="H19007"/>
  <c r="H4632"/>
  <c r="H15003"/>
  <c r="H10904"/>
  <c r="H6741"/>
  <c r="H12952"/>
  <c r="H23016"/>
  <c r="H377"/>
  <c r="H21029"/>
  <c r="H19008"/>
  <c r="H4633"/>
  <c r="H15004"/>
  <c r="H23017"/>
  <c r="H2516"/>
  <c r="H10905"/>
  <c r="H15005"/>
  <c r="H21030"/>
  <c r="H23018"/>
  <c r="H378"/>
  <c r="H23019"/>
  <c r="H12953"/>
  <c r="H4634"/>
  <c r="H10906"/>
  <c r="H15006"/>
  <c r="H19009"/>
  <c r="H12954"/>
  <c r="H21031"/>
  <c r="H379"/>
  <c r="H15007"/>
  <c r="H4635"/>
  <c r="H10907"/>
  <c r="H380"/>
  <c r="H8826"/>
  <c r="H4636"/>
  <c r="H17008"/>
  <c r="H8827"/>
  <c r="H23020"/>
  <c r="H19010"/>
  <c r="H4637"/>
  <c r="H19011"/>
  <c r="H10908"/>
  <c r="H4638"/>
  <c r="H6742"/>
  <c r="H4639"/>
  <c r="H381"/>
  <c r="H2517"/>
  <c r="H4640"/>
  <c r="H17009"/>
  <c r="H12955"/>
  <c r="H17010"/>
  <c r="H10909"/>
  <c r="H2518"/>
  <c r="H15008"/>
  <c r="H10910"/>
  <c r="H382"/>
  <c r="H6743"/>
  <c r="H4641"/>
  <c r="H23021"/>
  <c r="H21032"/>
  <c r="H6744"/>
  <c r="H19012"/>
  <c r="H4642"/>
  <c r="H6745"/>
  <c r="H15009"/>
  <c r="H15010"/>
  <c r="H2519"/>
  <c r="H23022"/>
  <c r="H383"/>
  <c r="H17011"/>
  <c r="H19013"/>
  <c r="H17012"/>
  <c r="H23023"/>
  <c r="H8828"/>
  <c r="H12956"/>
  <c r="H6746"/>
  <c r="H384"/>
  <c r="H385"/>
  <c r="H23024"/>
  <c r="H19014"/>
  <c r="H10911"/>
  <c r="H21033"/>
  <c r="H17013"/>
  <c r="H21034"/>
  <c r="H2520"/>
  <c r="H6747"/>
  <c r="H10912"/>
  <c r="H2521"/>
  <c r="H21035"/>
  <c r="H15011"/>
  <c r="H8829"/>
  <c r="H19015"/>
  <c r="H15012"/>
  <c r="H4643"/>
  <c r="H12957"/>
  <c r="H19016"/>
  <c r="H6748"/>
  <c r="H23025"/>
  <c r="H23026"/>
  <c r="H23027"/>
  <c r="H21036"/>
  <c r="H2522"/>
  <c r="H2523"/>
  <c r="H21037"/>
  <c r="H19017"/>
  <c r="H386"/>
  <c r="H23028"/>
  <c r="H17014"/>
  <c r="H8830"/>
  <c r="H21038"/>
  <c r="H4644"/>
  <c r="H8831"/>
  <c r="H23029"/>
  <c r="H387"/>
  <c r="H4645"/>
  <c r="H8832"/>
  <c r="H6749"/>
  <c r="H19018"/>
  <c r="H21039"/>
  <c r="H19019"/>
  <c r="H2524"/>
  <c r="H23030"/>
  <c r="H12958"/>
  <c r="H8833"/>
  <c r="H388"/>
  <c r="H2525"/>
  <c r="H4646"/>
  <c r="H10913"/>
  <c r="H12959"/>
  <c r="H8834"/>
  <c r="H4647"/>
  <c r="H4648"/>
  <c r="H8835"/>
  <c r="H23031"/>
  <c r="H8836"/>
  <c r="H389"/>
  <c r="H2526"/>
  <c r="H390"/>
  <c r="H21040"/>
  <c r="H8837"/>
  <c r="H391"/>
  <c r="H8838"/>
  <c r="H10914"/>
  <c r="H17015"/>
  <c r="H15013"/>
  <c r="H21041"/>
  <c r="H17016"/>
  <c r="H2527"/>
  <c r="H15014"/>
  <c r="H19020"/>
  <c r="H17017"/>
  <c r="H15015"/>
  <c r="H23032"/>
  <c r="H15016"/>
  <c r="H392"/>
  <c r="H393"/>
  <c r="H394"/>
  <c r="H21042"/>
  <c r="H19021"/>
  <c r="H6750"/>
  <c r="H21043"/>
  <c r="H6751"/>
  <c r="H19022"/>
  <c r="H15017"/>
  <c r="H19023"/>
  <c r="H23033"/>
  <c r="H17018"/>
  <c r="H21044"/>
  <c r="H15018"/>
  <c r="H6752"/>
  <c r="H19024"/>
  <c r="H21045"/>
  <c r="H17019"/>
  <c r="H21046"/>
  <c r="H395"/>
  <c r="H12960"/>
  <c r="H15019"/>
  <c r="H23034"/>
  <c r="H23035"/>
  <c r="H6753"/>
  <c r="H17020"/>
  <c r="H17021"/>
  <c r="H12961"/>
  <c r="H21047"/>
  <c r="H12962"/>
  <c r="H15020"/>
  <c r="H15021"/>
  <c r="H4649"/>
  <c r="H8839"/>
  <c r="H6754"/>
  <c r="H8840"/>
  <c r="H21048"/>
  <c r="H10915"/>
  <c r="H2528"/>
  <c r="H2529"/>
  <c r="H19025"/>
  <c r="H21049"/>
  <c r="H6755"/>
  <c r="H6756"/>
  <c r="H15022"/>
  <c r="H12963"/>
  <c r="H17022"/>
  <c r="H17023"/>
  <c r="H15023"/>
  <c r="H23036"/>
  <c r="H19026"/>
  <c r="H17024"/>
  <c r="H23037"/>
  <c r="H6757"/>
  <c r="H2530"/>
  <c r="H17025"/>
  <c r="H2531"/>
  <c r="H15024"/>
  <c r="H6758"/>
  <c r="H23038"/>
  <c r="H15025"/>
  <c r="H19027"/>
  <c r="H10916"/>
  <c r="H2532"/>
  <c r="H4650"/>
  <c r="H6759"/>
  <c r="H17026"/>
  <c r="H15026"/>
  <c r="H19028"/>
  <c r="H12964"/>
  <c r="H8841"/>
  <c r="H10917"/>
  <c r="H23039"/>
  <c r="H19029"/>
  <c r="H8842"/>
  <c r="H10918"/>
  <c r="H17027"/>
  <c r="H12965"/>
  <c r="H4651"/>
  <c r="H2533"/>
  <c r="H4652"/>
  <c r="H19030"/>
  <c r="H4653"/>
  <c r="H23040"/>
  <c r="H10919"/>
  <c r="H6760"/>
  <c r="H17028"/>
  <c r="H6761"/>
  <c r="H396"/>
  <c r="H397"/>
  <c r="H10920"/>
  <c r="H15027"/>
  <c r="H23041"/>
  <c r="H12966"/>
  <c r="H19031"/>
  <c r="H2534"/>
  <c r="H8843"/>
  <c r="H15028"/>
  <c r="H23042"/>
  <c r="H8844"/>
  <c r="H4654"/>
  <c r="H8845"/>
  <c r="H8846"/>
  <c r="H8847"/>
  <c r="H10921"/>
  <c r="H21050"/>
  <c r="H12967"/>
  <c r="H4655"/>
  <c r="H4656"/>
  <c r="H398"/>
  <c r="H6762"/>
  <c r="H19032"/>
  <c r="H17029"/>
  <c r="H15029"/>
  <c r="H399"/>
  <c r="H6763"/>
  <c r="H21051"/>
  <c r="H17030"/>
  <c r="H6764"/>
  <c r="H400"/>
  <c r="H15030"/>
  <c r="H4657"/>
  <c r="H10922"/>
  <c r="H4658"/>
  <c r="H6765"/>
  <c r="H23043"/>
  <c r="H4659"/>
  <c r="H17031"/>
  <c r="H6766"/>
  <c r="H17032"/>
  <c r="H4660"/>
  <c r="H15031"/>
  <c r="H12968"/>
  <c r="H23044"/>
  <c r="H23045"/>
  <c r="H6767"/>
  <c r="H8848"/>
  <c r="H15032"/>
  <c r="H23046"/>
  <c r="H15033"/>
  <c r="H4661"/>
  <c r="H12969"/>
  <c r="H21052"/>
  <c r="H15034"/>
  <c r="H6768"/>
  <c r="H401"/>
  <c r="H10923"/>
  <c r="H10924"/>
  <c r="H6769"/>
  <c r="H19033"/>
  <c r="H19034"/>
  <c r="H21053"/>
  <c r="H19035"/>
  <c r="H12970"/>
  <c r="H8849"/>
  <c r="H12971"/>
  <c r="H402"/>
  <c r="H19036"/>
  <c r="H17033"/>
  <c r="H8850"/>
  <c r="H15035"/>
  <c r="H12972"/>
  <c r="H12973"/>
  <c r="H10925"/>
  <c r="H8851"/>
  <c r="H6770"/>
  <c r="H19037"/>
  <c r="H10926"/>
  <c r="H403"/>
  <c r="H10927"/>
  <c r="H2535"/>
  <c r="H10928"/>
  <c r="H19038"/>
  <c r="H404"/>
  <c r="H23047"/>
  <c r="H12974"/>
  <c r="H8852"/>
  <c r="H6771"/>
  <c r="H17034"/>
  <c r="H19039"/>
  <c r="H21054"/>
  <c r="H2536"/>
  <c r="H21055"/>
  <c r="H21056"/>
  <c r="H2537"/>
  <c r="H8853"/>
  <c r="H12975"/>
  <c r="H12976"/>
  <c r="H21057"/>
  <c r="H21058"/>
  <c r="H12977"/>
  <c r="H10929"/>
  <c r="H17035"/>
  <c r="H8854"/>
  <c r="H8855"/>
  <c r="H23048"/>
  <c r="H2538"/>
  <c r="H23049"/>
  <c r="H6772"/>
  <c r="H12978"/>
  <c r="H10930"/>
  <c r="H19040"/>
  <c r="H19041"/>
  <c r="H405"/>
  <c r="H19042"/>
  <c r="H19043"/>
  <c r="H406"/>
  <c r="H21059"/>
  <c r="H10931"/>
  <c r="H6773"/>
  <c r="H19044"/>
  <c r="H407"/>
  <c r="H8856"/>
  <c r="H408"/>
  <c r="H2539"/>
  <c r="H21060"/>
  <c r="H12979"/>
  <c r="H6774"/>
  <c r="H15036"/>
  <c r="H15037"/>
  <c r="H4662"/>
  <c r="H409"/>
  <c r="H8857"/>
  <c r="H19045"/>
  <c r="H4663"/>
  <c r="H4664"/>
  <c r="H410"/>
  <c r="H10932"/>
  <c r="H12980"/>
  <c r="H17036"/>
  <c r="H23050"/>
  <c r="H411"/>
  <c r="H17037"/>
  <c r="H2540"/>
  <c r="H21061"/>
  <c r="H10933"/>
  <c r="H17038"/>
  <c r="H4665"/>
  <c r="H23051"/>
  <c r="H8858"/>
  <c r="H21062"/>
  <c r="H23052"/>
  <c r="H412"/>
  <c r="H413"/>
  <c r="H15038"/>
  <c r="H12981"/>
  <c r="H414"/>
  <c r="H15039"/>
  <c r="H4666"/>
  <c r="H6775"/>
  <c r="H415"/>
  <c r="H4667"/>
  <c r="H21063"/>
  <c r="H416"/>
  <c r="H2541"/>
  <c r="H19046"/>
  <c r="H4668"/>
  <c r="H10934"/>
  <c r="H417"/>
  <c r="H15040"/>
  <c r="H19047"/>
  <c r="H12982"/>
  <c r="H19048"/>
  <c r="H23053"/>
  <c r="H12983"/>
  <c r="H17039"/>
  <c r="H10935"/>
  <c r="H12984"/>
  <c r="H10936"/>
  <c r="H19049"/>
  <c r="H21064"/>
  <c r="H19050"/>
  <c r="H21065"/>
  <c r="H17040"/>
  <c r="H21066"/>
  <c r="H418"/>
  <c r="H12985"/>
  <c r="H419"/>
  <c r="H420"/>
  <c r="H21067"/>
  <c r="H2542"/>
  <c r="H23054"/>
  <c r="H21068"/>
  <c r="H6776"/>
  <c r="H10937"/>
  <c r="H12986"/>
  <c r="H12987"/>
  <c r="H12988"/>
  <c r="H15041"/>
  <c r="H6777"/>
  <c r="H10938"/>
  <c r="H21069"/>
  <c r="H17041"/>
  <c r="H421"/>
  <c r="H4669"/>
  <c r="H6778"/>
  <c r="H19051"/>
  <c r="H12989"/>
  <c r="H422"/>
  <c r="H423"/>
  <c r="H17042"/>
  <c r="H19052"/>
  <c r="H424"/>
  <c r="H425"/>
  <c r="H2543"/>
  <c r="H4670"/>
  <c r="H21070"/>
  <c r="H4671"/>
  <c r="H8859"/>
  <c r="H4672"/>
  <c r="H23055"/>
  <c r="H426"/>
  <c r="H19053"/>
  <c r="H8860"/>
  <c r="H15042"/>
  <c r="H23056"/>
  <c r="H19054"/>
  <c r="H15043"/>
  <c r="H6779"/>
  <c r="H15044"/>
  <c r="H10939"/>
  <c r="H17043"/>
  <c r="H10940"/>
  <c r="H23057"/>
  <c r="H8861"/>
  <c r="H8862"/>
  <c r="H23058"/>
  <c r="H6780"/>
  <c r="H10941"/>
  <c r="H21071"/>
  <c r="H427"/>
  <c r="H12990"/>
  <c r="H4673"/>
  <c r="H2544"/>
  <c r="H19055"/>
  <c r="H17044"/>
  <c r="H4674"/>
  <c r="H8863"/>
  <c r="H21072"/>
  <c r="H21073"/>
  <c r="H8864"/>
  <c r="H428"/>
  <c r="H10942"/>
  <c r="H21074"/>
  <c r="H429"/>
  <c r="H6781"/>
  <c r="H10943"/>
  <c r="H15045"/>
  <c r="H21075"/>
  <c r="H4675"/>
  <c r="H12991"/>
  <c r="H17045"/>
  <c r="H2545"/>
  <c r="H10944"/>
  <c r="H23059"/>
  <c r="H10945"/>
  <c r="H23060"/>
  <c r="H10946"/>
  <c r="H23061"/>
  <c r="H6782"/>
  <c r="H8865"/>
  <c r="H21076"/>
  <c r="H17046"/>
  <c r="H19056"/>
  <c r="H23062"/>
  <c r="H430"/>
  <c r="H12992"/>
  <c r="H21077"/>
  <c r="H17047"/>
  <c r="H21078"/>
  <c r="H2546"/>
  <c r="H10947"/>
  <c r="H10948"/>
  <c r="H19057"/>
  <c r="H17048"/>
  <c r="H4676"/>
  <c r="H15046"/>
  <c r="H21079"/>
  <c r="H6783"/>
  <c r="H19058"/>
  <c r="H12993"/>
  <c r="H23063"/>
  <c r="H2547"/>
  <c r="H19059"/>
  <c r="H12994"/>
  <c r="H23064"/>
  <c r="H19060"/>
  <c r="H17049"/>
  <c r="H431"/>
  <c r="H15047"/>
  <c r="H6784"/>
  <c r="H12995"/>
  <c r="H2548"/>
  <c r="H432"/>
  <c r="H2549"/>
  <c r="H23065"/>
  <c r="H21080"/>
  <c r="H10949"/>
  <c r="H12996"/>
  <c r="H8866"/>
  <c r="H21081"/>
  <c r="H10950"/>
  <c r="H10951"/>
  <c r="H4677"/>
  <c r="H23066"/>
  <c r="H21082"/>
  <c r="H433"/>
  <c r="H8867"/>
  <c r="H2550"/>
  <c r="H10952"/>
  <c r="H10953"/>
  <c r="H23067"/>
  <c r="H12997"/>
  <c r="H8868"/>
  <c r="H8869"/>
  <c r="H2551"/>
  <c r="H15048"/>
  <c r="H15049"/>
  <c r="H12998"/>
  <c r="H8870"/>
  <c r="H8871"/>
  <c r="H8872"/>
  <c r="H12999"/>
  <c r="H23068"/>
  <c r="H4678"/>
  <c r="H10954"/>
  <c r="H434"/>
  <c r="H15050"/>
  <c r="H4679"/>
  <c r="H13000"/>
  <c r="H13001"/>
  <c r="H2552"/>
  <c r="H23069"/>
  <c r="H8873"/>
  <c r="H8874"/>
  <c r="H23070"/>
  <c r="H21083"/>
  <c r="H13002"/>
  <c r="H4680"/>
  <c r="H6785"/>
  <c r="H17050"/>
  <c r="H19061"/>
  <c r="H8875"/>
  <c r="H435"/>
  <c r="H23071"/>
  <c r="H13003"/>
  <c r="H10955"/>
  <c r="H2553"/>
  <c r="H15051"/>
  <c r="H23072"/>
  <c r="H436"/>
  <c r="H19062"/>
  <c r="H4681"/>
  <c r="H2554"/>
  <c r="H2555"/>
  <c r="H17051"/>
  <c r="H2556"/>
  <c r="H4682"/>
  <c r="H10956"/>
  <c r="H6786"/>
  <c r="H15052"/>
  <c r="H10957"/>
  <c r="H19063"/>
  <c r="H15053"/>
  <c r="H6787"/>
  <c r="H437"/>
  <c r="H19064"/>
  <c r="H23073"/>
  <c r="H19065"/>
  <c r="H8876"/>
  <c r="H6788"/>
  <c r="H2557"/>
  <c r="H438"/>
  <c r="H23074"/>
  <c r="H19066"/>
  <c r="H2558"/>
  <c r="H2559"/>
  <c r="H15054"/>
  <c r="H21084"/>
  <c r="H23075"/>
  <c r="H6789"/>
  <c r="H10958"/>
  <c r="H439"/>
  <c r="H4683"/>
  <c r="H19067"/>
  <c r="H23076"/>
  <c r="H19068"/>
  <c r="H21085"/>
  <c r="H440"/>
  <c r="H19069"/>
  <c r="H17052"/>
  <c r="H17053"/>
  <c r="H17054"/>
  <c r="H2560"/>
  <c r="H17055"/>
  <c r="H15055"/>
  <c r="H6790"/>
  <c r="H2561"/>
  <c r="H6791"/>
  <c r="H8877"/>
  <c r="H23077"/>
  <c r="H15056"/>
  <c r="H13004"/>
  <c r="H10959"/>
  <c r="H10960"/>
  <c r="H19070"/>
  <c r="H2562"/>
  <c r="H17056"/>
  <c r="H17057"/>
  <c r="H2563"/>
  <c r="H13005"/>
  <c r="H4684"/>
  <c r="H17058"/>
  <c r="H10961"/>
  <c r="H10962"/>
  <c r="H17059"/>
  <c r="H15057"/>
  <c r="H4685"/>
  <c r="H441"/>
  <c r="H6792"/>
  <c r="H442"/>
  <c r="H15058"/>
  <c r="H10963"/>
  <c r="H8878"/>
  <c r="H8879"/>
  <c r="H8880"/>
  <c r="H6793"/>
  <c r="H443"/>
  <c r="H13006"/>
  <c r="H19071"/>
  <c r="H21086"/>
  <c r="H17060"/>
  <c r="H10964"/>
  <c r="H8881"/>
  <c r="H17061"/>
  <c r="H4686"/>
  <c r="H21087"/>
  <c r="H8882"/>
  <c r="H444"/>
  <c r="H15059"/>
  <c r="H21088"/>
  <c r="H15060"/>
  <c r="H21089"/>
  <c r="H21090"/>
  <c r="H19072"/>
  <c r="H17062"/>
  <c r="H17063"/>
  <c r="H21091"/>
  <c r="H2564"/>
  <c r="H8883"/>
  <c r="H13007"/>
  <c r="H15061"/>
  <c r="H21092"/>
  <c r="H4687"/>
  <c r="H21093"/>
  <c r="H19073"/>
  <c r="H19074"/>
  <c r="H19075"/>
  <c r="H21094"/>
  <c r="H6794"/>
  <c r="H13008"/>
  <c r="H19076"/>
  <c r="H23078"/>
  <c r="H21095"/>
  <c r="H10965"/>
  <c r="H6795"/>
  <c r="H445"/>
  <c r="H13009"/>
  <c r="H19077"/>
  <c r="H19078"/>
  <c r="H17064"/>
  <c r="H15062"/>
  <c r="H10966"/>
  <c r="H4688"/>
  <c r="H2565"/>
  <c r="H19079"/>
  <c r="H10967"/>
  <c r="H17065"/>
  <c r="H8884"/>
  <c r="H8885"/>
  <c r="H446"/>
  <c r="H21096"/>
  <c r="H2566"/>
  <c r="H15063"/>
  <c r="H19080"/>
  <c r="H8886"/>
  <c r="H6796"/>
  <c r="H15064"/>
  <c r="H8887"/>
  <c r="H15065"/>
  <c r="H17066"/>
  <c r="H23079"/>
  <c r="H17067"/>
  <c r="H10968"/>
  <c r="H8888"/>
  <c r="H8889"/>
  <c r="H19081"/>
  <c r="H23080"/>
  <c r="H2567"/>
  <c r="H8890"/>
  <c r="H13010"/>
  <c r="H23081"/>
  <c r="H4689"/>
  <c r="H19082"/>
  <c r="H13011"/>
  <c r="H4690"/>
  <c r="H447"/>
  <c r="H19083"/>
  <c r="H21097"/>
  <c r="H15066"/>
  <c r="H10969"/>
  <c r="H2568"/>
  <c r="H17068"/>
  <c r="H4691"/>
  <c r="H19084"/>
  <c r="H8891"/>
  <c r="H15067"/>
  <c r="H6797"/>
  <c r="H19085"/>
  <c r="H6798"/>
  <c r="H2569"/>
  <c r="H17069"/>
  <c r="H4692"/>
  <c r="H13012"/>
  <c r="H6799"/>
  <c r="H2570"/>
  <c r="H13013"/>
  <c r="H21098"/>
  <c r="H4693"/>
  <c r="H23082"/>
  <c r="H15068"/>
  <c r="H19086"/>
  <c r="H6800"/>
  <c r="H4694"/>
  <c r="H8892"/>
  <c r="H8893"/>
  <c r="H10970"/>
  <c r="H8894"/>
  <c r="H17070"/>
  <c r="H21099"/>
  <c r="H448"/>
  <c r="H4695"/>
  <c r="H6801"/>
  <c r="H23083"/>
  <c r="H23084"/>
  <c r="H2571"/>
  <c r="H10971"/>
  <c r="H17071"/>
  <c r="H2572"/>
  <c r="H23085"/>
  <c r="H6802"/>
  <c r="H19087"/>
  <c r="H21100"/>
  <c r="H4696"/>
  <c r="H21101"/>
  <c r="H10972"/>
  <c r="H17072"/>
  <c r="H21102"/>
  <c r="H4697"/>
  <c r="H4698"/>
  <c r="H449"/>
  <c r="H19088"/>
  <c r="H4699"/>
  <c r="H2573"/>
  <c r="H10973"/>
  <c r="H6803"/>
  <c r="H4700"/>
  <c r="H10974"/>
  <c r="H13014"/>
  <c r="H23086"/>
  <c r="H19089"/>
  <c r="H8895"/>
  <c r="H21103"/>
  <c r="H15069"/>
  <c r="H8896"/>
  <c r="H15070"/>
  <c r="H19090"/>
  <c r="H10975"/>
  <c r="H450"/>
  <c r="H15071"/>
  <c r="H451"/>
  <c r="H15072"/>
  <c r="H6804"/>
  <c r="H15073"/>
  <c r="H17073"/>
  <c r="H4701"/>
  <c r="H15074"/>
  <c r="H17074"/>
  <c r="H6805"/>
  <c r="H21104"/>
  <c r="H4702"/>
  <c r="H8897"/>
  <c r="H8898"/>
  <c r="H19091"/>
  <c r="H6806"/>
  <c r="H4703"/>
  <c r="H6807"/>
  <c r="H4704"/>
  <c r="H10976"/>
  <c r="H21105"/>
  <c r="H13015"/>
  <c r="H10977"/>
  <c r="H19092"/>
  <c r="H10978"/>
  <c r="H17075"/>
  <c r="H4705"/>
  <c r="H2574"/>
  <c r="H10979"/>
  <c r="H10980"/>
  <c r="H10981"/>
  <c r="H21106"/>
  <c r="H13016"/>
  <c r="H23087"/>
  <c r="H10982"/>
  <c r="H21107"/>
  <c r="H15075"/>
  <c r="H19093"/>
  <c r="H452"/>
  <c r="H21108"/>
  <c r="H23088"/>
  <c r="H17076"/>
  <c r="H4706"/>
  <c r="H17077"/>
  <c r="H15076"/>
  <c r="H21109"/>
  <c r="H4707"/>
  <c r="H13017"/>
  <c r="H8899"/>
  <c r="H13018"/>
  <c r="H4708"/>
  <c r="H21110"/>
  <c r="H6808"/>
  <c r="H15077"/>
  <c r="H10983"/>
  <c r="H453"/>
  <c r="H454"/>
  <c r="H17078"/>
  <c r="H19094"/>
  <c r="H15078"/>
  <c r="H13019"/>
  <c r="H455"/>
  <c r="H13020"/>
  <c r="H6809"/>
  <c r="H10984"/>
  <c r="H21111"/>
  <c r="H17079"/>
  <c r="H8900"/>
  <c r="H13021"/>
  <c r="H6810"/>
  <c r="H456"/>
  <c r="H23089"/>
  <c r="H13022"/>
  <c r="H8901"/>
  <c r="H6811"/>
  <c r="H19095"/>
  <c r="H21112"/>
  <c r="H4709"/>
  <c r="H15079"/>
  <c r="H13023"/>
  <c r="H4710"/>
  <c r="H15080"/>
  <c r="H8902"/>
  <c r="H10985"/>
  <c r="H457"/>
  <c r="H6812"/>
  <c r="H2575"/>
  <c r="H17080"/>
  <c r="H8903"/>
  <c r="H458"/>
  <c r="H10986"/>
  <c r="H21113"/>
  <c r="H17081"/>
  <c r="H13024"/>
  <c r="H8904"/>
  <c r="H21114"/>
  <c r="H6813"/>
  <c r="H459"/>
  <c r="H15081"/>
  <c r="H2576"/>
  <c r="H21115"/>
  <c r="H15082"/>
  <c r="H13025"/>
  <c r="H8905"/>
  <c r="H13026"/>
  <c r="H19096"/>
  <c r="H2577"/>
  <c r="H19097"/>
  <c r="H2578"/>
  <c r="H17082"/>
  <c r="H2579"/>
  <c r="H6814"/>
  <c r="H21116"/>
  <c r="H23090"/>
  <c r="H2580"/>
  <c r="H13027"/>
  <c r="H4711"/>
  <c r="H15083"/>
  <c r="H17083"/>
  <c r="H17084"/>
  <c r="H10987"/>
  <c r="H8906"/>
  <c r="H23091"/>
  <c r="H8907"/>
  <c r="H13028"/>
  <c r="H460"/>
  <c r="H19098"/>
  <c r="H23092"/>
  <c r="H17085"/>
  <c r="H21117"/>
  <c r="H2581"/>
  <c r="H17086"/>
  <c r="H4712"/>
  <c r="H2582"/>
  <c r="H8908"/>
  <c r="H2583"/>
  <c r="H21118"/>
  <c r="H17087"/>
  <c r="H461"/>
  <c r="H23093"/>
  <c r="H462"/>
  <c r="H15084"/>
  <c r="H463"/>
  <c r="H19099"/>
  <c r="H13029"/>
  <c r="H13030"/>
  <c r="H21119"/>
  <c r="H17088"/>
  <c r="H21120"/>
  <c r="H464"/>
  <c r="H15085"/>
  <c r="H15086"/>
  <c r="H23094"/>
  <c r="H13031"/>
  <c r="H13032"/>
  <c r="H13033"/>
  <c r="H23095"/>
  <c r="H10988"/>
  <c r="H15087"/>
  <c r="H17089"/>
  <c r="H6815"/>
  <c r="H6816"/>
  <c r="H21121"/>
  <c r="H15088"/>
  <c r="H13034"/>
  <c r="H19100"/>
  <c r="H21122"/>
  <c r="H19101"/>
  <c r="H21123"/>
  <c r="H4713"/>
  <c r="H10989"/>
  <c r="H19102"/>
  <c r="H13035"/>
  <c r="H13036"/>
  <c r="H4714"/>
  <c r="H465"/>
  <c r="H466"/>
  <c r="H13037"/>
  <c r="H13038"/>
  <c r="H4715"/>
  <c r="H13039"/>
  <c r="H21124"/>
  <c r="H21125"/>
  <c r="H15089"/>
  <c r="H10990"/>
  <c r="H23096"/>
  <c r="H15090"/>
  <c r="H23097"/>
  <c r="H21126"/>
  <c r="H2584"/>
  <c r="H13040"/>
  <c r="H13041"/>
  <c r="H13042"/>
  <c r="H6817"/>
  <c r="H17090"/>
  <c r="H8909"/>
  <c r="H17091"/>
  <c r="H8910"/>
  <c r="H13043"/>
  <c r="H6818"/>
  <c r="H13044"/>
  <c r="H8911"/>
  <c r="H467"/>
  <c r="H13045"/>
  <c r="H13046"/>
  <c r="H8912"/>
  <c r="H17092"/>
  <c r="H13047"/>
  <c r="H4716"/>
  <c r="H6819"/>
  <c r="H2585"/>
  <c r="H468"/>
  <c r="H469"/>
  <c r="H21127"/>
  <c r="H470"/>
  <c r="H2586"/>
  <c r="H4717"/>
  <c r="H2587"/>
  <c r="H471"/>
  <c r="H21128"/>
  <c r="H17093"/>
  <c r="H4718"/>
  <c r="H19103"/>
  <c r="H6820"/>
  <c r="H4719"/>
  <c r="H10991"/>
  <c r="H4720"/>
  <c r="H4721"/>
  <c r="H15091"/>
  <c r="H15092"/>
  <c r="H6821"/>
  <c r="H19104"/>
  <c r="H13048"/>
  <c r="H21129"/>
  <c r="H472"/>
  <c r="H2588"/>
  <c r="H15093"/>
  <c r="H10992"/>
  <c r="H23098"/>
  <c r="H13049"/>
  <c r="H2589"/>
  <c r="H8913"/>
  <c r="H2590"/>
  <c r="H10993"/>
  <c r="H2591"/>
  <c r="H2592"/>
  <c r="H10994"/>
  <c r="H13050"/>
  <c r="H2593"/>
  <c r="H2594"/>
  <c r="H2595"/>
  <c r="H10995"/>
  <c r="H473"/>
  <c r="H8914"/>
  <c r="H8915"/>
  <c r="H13051"/>
  <c r="H23099"/>
  <c r="H15094"/>
  <c r="H17094"/>
  <c r="H15095"/>
  <c r="H21130"/>
  <c r="H23100"/>
  <c r="H21131"/>
  <c r="H23101"/>
  <c r="H13052"/>
  <c r="H474"/>
  <c r="H8916"/>
  <c r="H10996"/>
  <c r="H15096"/>
  <c r="H15097"/>
  <c r="H475"/>
  <c r="H476"/>
  <c r="H6822"/>
  <c r="H23102"/>
  <c r="H10997"/>
  <c r="H477"/>
  <c r="H23103"/>
  <c r="H6823"/>
  <c r="H19105"/>
  <c r="H8917"/>
  <c r="H10998"/>
  <c r="H23104"/>
  <c r="H23105"/>
  <c r="H2596"/>
  <c r="H23106"/>
  <c r="H13053"/>
  <c r="H478"/>
  <c r="H23107"/>
  <c r="H479"/>
  <c r="H8918"/>
  <c r="H13054"/>
  <c r="H480"/>
  <c r="H4722"/>
  <c r="H6824"/>
  <c r="H4723"/>
  <c r="H6825"/>
  <c r="H17095"/>
  <c r="H2597"/>
  <c r="H2598"/>
  <c r="H19106"/>
  <c r="H13055"/>
  <c r="H481"/>
  <c r="H23108"/>
  <c r="H13056"/>
  <c r="H13057"/>
  <c r="H6826"/>
  <c r="H17096"/>
  <c r="H21132"/>
  <c r="H15098"/>
  <c r="H17097"/>
  <c r="H23109"/>
  <c r="H2599"/>
  <c r="H13058"/>
  <c r="H8919"/>
  <c r="H4724"/>
  <c r="H4725"/>
  <c r="H17098"/>
  <c r="H6827"/>
  <c r="H8920"/>
  <c r="H2600"/>
  <c r="H8921"/>
  <c r="H21133"/>
  <c r="H2601"/>
  <c r="H19107"/>
  <c r="H17099"/>
  <c r="H23110"/>
  <c r="H6828"/>
  <c r="H10999"/>
  <c r="H17100"/>
  <c r="H4726"/>
  <c r="H482"/>
  <c r="H8922"/>
  <c r="H2602"/>
  <c r="H8923"/>
  <c r="H8924"/>
  <c r="H15099"/>
  <c r="H19108"/>
  <c r="H15100"/>
  <c r="H6829"/>
  <c r="H13059"/>
  <c r="H21134"/>
  <c r="H483"/>
  <c r="H21135"/>
  <c r="H15101"/>
  <c r="H15102"/>
  <c r="H484"/>
  <c r="H8925"/>
  <c r="H6830"/>
  <c r="H485"/>
  <c r="H15103"/>
  <c r="H8926"/>
  <c r="H15104"/>
  <c r="H15105"/>
  <c r="H21136"/>
  <c r="H2603"/>
  <c r="H11000"/>
  <c r="H2604"/>
  <c r="H13060"/>
  <c r="H13061"/>
  <c r="H8927"/>
  <c r="H6831"/>
  <c r="H19109"/>
  <c r="H4727"/>
  <c r="H486"/>
  <c r="H23111"/>
  <c r="H13062"/>
  <c r="H8928"/>
  <c r="H8929"/>
  <c r="H2605"/>
  <c r="H2606"/>
  <c r="H2607"/>
  <c r="H17101"/>
  <c r="H2608"/>
  <c r="H487"/>
  <c r="H4728"/>
  <c r="H15106"/>
  <c r="H15107"/>
  <c r="H23112"/>
  <c r="H11001"/>
  <c r="H2609"/>
  <c r="H23113"/>
  <c r="H19110"/>
  <c r="H15108"/>
  <c r="H13063"/>
  <c r="H13064"/>
  <c r="H13065"/>
  <c r="H13066"/>
  <c r="H17102"/>
  <c r="H13067"/>
  <c r="H2610"/>
  <c r="H15109"/>
  <c r="H4729"/>
  <c r="H23114"/>
  <c r="H17103"/>
  <c r="H13068"/>
  <c r="H6832"/>
  <c r="H13069"/>
  <c r="H11002"/>
  <c r="H17104"/>
  <c r="H488"/>
  <c r="H15110"/>
  <c r="H19111"/>
  <c r="H19112"/>
  <c r="H8930"/>
  <c r="H15111"/>
  <c r="H8931"/>
  <c r="H13070"/>
  <c r="H19113"/>
  <c r="H489"/>
  <c r="H17105"/>
  <c r="H21137"/>
  <c r="H15112"/>
  <c r="H8932"/>
  <c r="H6833"/>
  <c r="H4730"/>
  <c r="H15113"/>
  <c r="H13071"/>
  <c r="H17106"/>
  <c r="H11003"/>
  <c r="H8933"/>
  <c r="H23115"/>
  <c r="H490"/>
  <c r="H23116"/>
  <c r="H15114"/>
  <c r="H2611"/>
  <c r="H13072"/>
  <c r="H4731"/>
  <c r="H491"/>
  <c r="H19114"/>
  <c r="H11004"/>
  <c r="H8934"/>
  <c r="H6834"/>
  <c r="H4732"/>
  <c r="H21138"/>
  <c r="H23117"/>
  <c r="H4733"/>
  <c r="H21139"/>
  <c r="H6835"/>
  <c r="H17107"/>
  <c r="H15115"/>
  <c r="H6836"/>
  <c r="H11005"/>
  <c r="H11006"/>
  <c r="H21140"/>
  <c r="H11007"/>
  <c r="H21141"/>
  <c r="H13073"/>
  <c r="H8935"/>
  <c r="H6837"/>
  <c r="H23118"/>
  <c r="H13074"/>
  <c r="H4734"/>
  <c r="H17108"/>
  <c r="H19115"/>
  <c r="H15116"/>
  <c r="H6838"/>
  <c r="H8936"/>
  <c r="H6839"/>
  <c r="H11008"/>
  <c r="H21142"/>
  <c r="H23119"/>
  <c r="H21143"/>
  <c r="H21144"/>
  <c r="H8937"/>
  <c r="H19116"/>
  <c r="H11009"/>
  <c r="H15117"/>
  <c r="H6840"/>
  <c r="H19117"/>
  <c r="H8938"/>
  <c r="H13075"/>
  <c r="H4735"/>
  <c r="H2612"/>
  <c r="H492"/>
  <c r="H13076"/>
  <c r="H4736"/>
  <c r="H2613"/>
  <c r="H11010"/>
  <c r="H17109"/>
  <c r="H11011"/>
  <c r="H493"/>
  <c r="H6841"/>
  <c r="H23120"/>
  <c r="H13077"/>
  <c r="H15118"/>
  <c r="H13078"/>
  <c r="H17110"/>
  <c r="H8939"/>
  <c r="H19118"/>
  <c r="H15119"/>
  <c r="H19119"/>
  <c r="H2614"/>
  <c r="H13079"/>
  <c r="H8940"/>
  <c r="H19120"/>
  <c r="H2615"/>
  <c r="H4737"/>
  <c r="H2616"/>
  <c r="H13080"/>
  <c r="H494"/>
  <c r="H13081"/>
  <c r="H495"/>
  <c r="H4738"/>
  <c r="H496"/>
  <c r="H13082"/>
  <c r="H4739"/>
  <c r="H11012"/>
  <c r="H6842"/>
  <c r="H2617"/>
  <c r="H23121"/>
  <c r="H497"/>
  <c r="H15120"/>
  <c r="H15121"/>
  <c r="H13083"/>
  <c r="H15122"/>
  <c r="H17111"/>
  <c r="H8941"/>
  <c r="H4740"/>
  <c r="H498"/>
  <c r="H499"/>
  <c r="H500"/>
  <c r="H19121"/>
  <c r="H23122"/>
  <c r="H501"/>
  <c r="H19122"/>
  <c r="H17112"/>
  <c r="H23123"/>
  <c r="H6843"/>
  <c r="H19123"/>
  <c r="H13084"/>
  <c r="H15123"/>
  <c r="H6844"/>
  <c r="H23124"/>
  <c r="H23125"/>
  <c r="H8942"/>
  <c r="H6845"/>
  <c r="H23126"/>
  <c r="H8943"/>
  <c r="H2618"/>
  <c r="H4741"/>
  <c r="H502"/>
  <c r="H23127"/>
  <c r="H19124"/>
  <c r="H6846"/>
  <c r="H13085"/>
  <c r="H503"/>
  <c r="H6847"/>
  <c r="H4742"/>
  <c r="H504"/>
  <c r="H8944"/>
  <c r="H505"/>
  <c r="H2619"/>
  <c r="H17113"/>
  <c r="H11013"/>
  <c r="H2620"/>
  <c r="H6848"/>
  <c r="H11014"/>
  <c r="H17114"/>
  <c r="H8945"/>
  <c r="H23128"/>
  <c r="H506"/>
  <c r="H6849"/>
  <c r="H21145"/>
  <c r="H6850"/>
  <c r="H6851"/>
  <c r="H13086"/>
  <c r="H507"/>
  <c r="H8946"/>
  <c r="H508"/>
  <c r="H8947"/>
  <c r="H6852"/>
  <c r="H19125"/>
  <c r="H6853"/>
  <c r="H8948"/>
  <c r="H11015"/>
  <c r="H509"/>
  <c r="H21146"/>
  <c r="H13087"/>
  <c r="H15124"/>
  <c r="H6854"/>
  <c r="H11016"/>
  <c r="H4743"/>
  <c r="H17115"/>
  <c r="H23129"/>
  <c r="H510"/>
  <c r="H19126"/>
  <c r="H17116"/>
  <c r="H17117"/>
  <c r="H11017"/>
  <c r="H11018"/>
  <c r="H8949"/>
  <c r="H4744"/>
  <c r="H511"/>
  <c r="H21147"/>
  <c r="H23130"/>
  <c r="H6855"/>
  <c r="H2621"/>
  <c r="H2622"/>
  <c r="H15125"/>
  <c r="H6856"/>
  <c r="H19127"/>
  <c r="H2623"/>
  <c r="H512"/>
  <c r="H513"/>
  <c r="H2624"/>
  <c r="H15126"/>
  <c r="H514"/>
  <c r="H13088"/>
  <c r="H515"/>
  <c r="H11019"/>
  <c r="H4745"/>
  <c r="H2625"/>
  <c r="H17118"/>
  <c r="H23131"/>
  <c r="H23132"/>
  <c r="H8950"/>
  <c r="H11020"/>
  <c r="H19128"/>
  <c r="H13089"/>
  <c r="H15127"/>
  <c r="H8951"/>
  <c r="H4746"/>
  <c r="H4747"/>
  <c r="H11021"/>
  <c r="H23133"/>
  <c r="H15128"/>
  <c r="H516"/>
  <c r="H11022"/>
  <c r="H15129"/>
  <c r="H2626"/>
  <c r="H13090"/>
  <c r="H21148"/>
  <c r="H6857"/>
  <c r="H21149"/>
  <c r="H8952"/>
  <c r="H19129"/>
  <c r="H6858"/>
  <c r="H21150"/>
  <c r="H517"/>
  <c r="H2627"/>
  <c r="H518"/>
  <c r="H6859"/>
  <c r="H519"/>
  <c r="H520"/>
  <c r="H2628"/>
  <c r="H11023"/>
  <c r="H15130"/>
  <c r="H21151"/>
  <c r="H8953"/>
  <c r="H17119"/>
  <c r="H2629"/>
  <c r="H11024"/>
  <c r="H15131"/>
  <c r="H17120"/>
  <c r="H19130"/>
  <c r="H15132"/>
  <c r="H19131"/>
  <c r="H6860"/>
  <c r="H15133"/>
  <c r="H17121"/>
  <c r="H17122"/>
  <c r="H4748"/>
  <c r="H21152"/>
  <c r="H4749"/>
  <c r="H23134"/>
  <c r="H11025"/>
  <c r="H6861"/>
  <c r="H15134"/>
  <c r="H19132"/>
  <c r="H2630"/>
  <c r="H17123"/>
  <c r="H8954"/>
  <c r="H17124"/>
  <c r="H19133"/>
  <c r="H8955"/>
  <c r="H23135"/>
  <c r="H8956"/>
  <c r="H15135"/>
  <c r="H19134"/>
  <c r="H11026"/>
  <c r="H11027"/>
  <c r="H521"/>
  <c r="H11028"/>
  <c r="H522"/>
  <c r="H23136"/>
  <c r="H4750"/>
  <c r="H8957"/>
  <c r="H2631"/>
  <c r="H15136"/>
  <c r="H19135"/>
  <c r="H8958"/>
  <c r="H11029"/>
  <c r="H15137"/>
  <c r="H23137"/>
  <c r="H11030"/>
  <c r="H13091"/>
  <c r="H11031"/>
  <c r="H523"/>
  <c r="H13092"/>
  <c r="H17125"/>
  <c r="H17126"/>
  <c r="H4751"/>
  <c r="H2632"/>
  <c r="H6862"/>
  <c r="H21153"/>
  <c r="H2633"/>
  <c r="H4752"/>
  <c r="H11032"/>
  <c r="H21154"/>
  <c r="H524"/>
  <c r="H4753"/>
  <c r="H19136"/>
  <c r="H6863"/>
  <c r="H13093"/>
  <c r="H6864"/>
  <c r="H2634"/>
  <c r="H11033"/>
  <c r="H21155"/>
  <c r="H8959"/>
  <c r="H17127"/>
  <c r="H15138"/>
  <c r="H17128"/>
  <c r="H8960"/>
  <c r="H6865"/>
  <c r="H15139"/>
  <c r="H6866"/>
  <c r="H4754"/>
  <c r="H525"/>
  <c r="H6867"/>
  <c r="H15140"/>
  <c r="H4755"/>
  <c r="H13094"/>
  <c r="H6868"/>
  <c r="H526"/>
  <c r="H4756"/>
  <c r="H11034"/>
  <c r="H4757"/>
  <c r="H19137"/>
  <c r="H2635"/>
  <c r="H13095"/>
  <c r="H527"/>
  <c r="H528"/>
  <c r="H23138"/>
  <c r="H23139"/>
  <c r="H11035"/>
  <c r="H19138"/>
  <c r="H15141"/>
  <c r="H2636"/>
  <c r="H13096"/>
  <c r="H4758"/>
  <c r="H13097"/>
  <c r="H8961"/>
  <c r="H17129"/>
  <c r="H529"/>
  <c r="H530"/>
  <c r="H8962"/>
  <c r="H4759"/>
  <c r="H19139"/>
  <c r="H17130"/>
  <c r="H15142"/>
  <c r="H11036"/>
  <c r="H17131"/>
  <c r="H8963"/>
  <c r="H4760"/>
  <c r="H21156"/>
  <c r="H8964"/>
  <c r="H2637"/>
  <c r="H17132"/>
  <c r="H19140"/>
  <c r="H19141"/>
  <c r="H11037"/>
  <c r="H13098"/>
  <c r="H11038"/>
  <c r="H2638"/>
  <c r="H11039"/>
  <c r="H21157"/>
  <c r="H23140"/>
  <c r="H6869"/>
  <c r="H17133"/>
  <c r="H17134"/>
  <c r="H23141"/>
  <c r="H17135"/>
  <c r="H8965"/>
  <c r="H19142"/>
  <c r="H21158"/>
  <c r="H19143"/>
  <c r="H17136"/>
  <c r="H19144"/>
  <c r="H8966"/>
  <c r="H8967"/>
  <c r="H23142"/>
  <c r="H15143"/>
  <c r="H21159"/>
  <c r="H15144"/>
  <c r="H4761"/>
  <c r="H15145"/>
  <c r="H11040"/>
  <c r="H21160"/>
  <c r="H23143"/>
  <c r="H8968"/>
  <c r="H2639"/>
  <c r="H8969"/>
  <c r="H4762"/>
  <c r="H13099"/>
  <c r="H21161"/>
  <c r="H6870"/>
  <c r="H19145"/>
  <c r="H21162"/>
  <c r="H21163"/>
  <c r="H2640"/>
  <c r="H11041"/>
  <c r="H2641"/>
  <c r="H2642"/>
  <c r="H21164"/>
  <c r="H23144"/>
  <c r="H4763"/>
  <c r="H11042"/>
  <c r="H531"/>
  <c r="H11043"/>
  <c r="H21165"/>
  <c r="H532"/>
  <c r="H13100"/>
  <c r="H19146"/>
  <c r="H23145"/>
  <c r="H17137"/>
  <c r="H8970"/>
  <c r="H2643"/>
  <c r="H6871"/>
  <c r="H8971"/>
  <c r="H11044"/>
  <c r="H533"/>
  <c r="H19147"/>
  <c r="H11045"/>
  <c r="H534"/>
  <c r="H11046"/>
  <c r="H6872"/>
  <c r="H21166"/>
  <c r="H6873"/>
  <c r="H23146"/>
  <c r="H535"/>
  <c r="H2644"/>
  <c r="H17138"/>
  <c r="H2645"/>
  <c r="H536"/>
  <c r="H23147"/>
  <c r="H21167"/>
  <c r="H15146"/>
  <c r="H17139"/>
  <c r="H11047"/>
  <c r="H11048"/>
  <c r="H23148"/>
  <c r="H8972"/>
  <c r="H23149"/>
  <c r="H8973"/>
  <c r="H11049"/>
  <c r="H8974"/>
  <c r="H23150"/>
  <c r="H537"/>
  <c r="H4764"/>
  <c r="H13101"/>
  <c r="H21168"/>
  <c r="H21169"/>
  <c r="H23151"/>
  <c r="H19148"/>
  <c r="H13102"/>
  <c r="H2646"/>
  <c r="H17140"/>
  <c r="H2647"/>
  <c r="H23152"/>
  <c r="H17141"/>
  <c r="H6874"/>
  <c r="H15147"/>
  <c r="H13103"/>
  <c r="H19149"/>
  <c r="H15148"/>
  <c r="H8975"/>
  <c r="H15149"/>
  <c r="H8976"/>
  <c r="H4765"/>
  <c r="H2648"/>
  <c r="H538"/>
  <c r="H13104"/>
  <c r="H19150"/>
  <c r="H11050"/>
  <c r="H539"/>
  <c r="H11051"/>
  <c r="H23153"/>
  <c r="H2649"/>
  <c r="H540"/>
  <c r="H19151"/>
  <c r="H23154"/>
  <c r="H11052"/>
  <c r="H15150"/>
  <c r="H13105"/>
  <c r="H17142"/>
  <c r="H2650"/>
  <c r="H23155"/>
  <c r="H2651"/>
  <c r="H15151"/>
  <c r="H541"/>
  <c r="H6875"/>
  <c r="H23156"/>
  <c r="H11053"/>
  <c r="H542"/>
  <c r="H19152"/>
  <c r="H6876"/>
  <c r="H21170"/>
  <c r="H2652"/>
  <c r="H21171"/>
  <c r="H21172"/>
  <c r="H19153"/>
  <c r="H2653"/>
  <c r="H23157"/>
  <c r="H13106"/>
  <c r="H2654"/>
  <c r="H11054"/>
  <c r="H13107"/>
  <c r="H23158"/>
  <c r="H17143"/>
  <c r="H2655"/>
  <c r="H2656"/>
  <c r="H6877"/>
  <c r="H543"/>
  <c r="H15152"/>
  <c r="H19154"/>
  <c r="H21173"/>
  <c r="H15153"/>
  <c r="H21174"/>
  <c r="H15154"/>
  <c r="H23159"/>
  <c r="H544"/>
  <c r="H13108"/>
  <c r="H19155"/>
  <c r="H545"/>
  <c r="H6878"/>
  <c r="H546"/>
  <c r="H2657"/>
  <c r="H17144"/>
  <c r="H15155"/>
  <c r="H2658"/>
  <c r="H4766"/>
  <c r="H11055"/>
  <c r="H21175"/>
  <c r="H547"/>
  <c r="H4767"/>
  <c r="H548"/>
  <c r="H23160"/>
  <c r="H23161"/>
  <c r="H21176"/>
  <c r="H15156"/>
  <c r="H21177"/>
  <c r="H549"/>
  <c r="H21178"/>
  <c r="H15157"/>
  <c r="H21179"/>
  <c r="H11056"/>
  <c r="H8977"/>
  <c r="H6879"/>
  <c r="H23162"/>
  <c r="H15158"/>
  <c r="H550"/>
  <c r="H19156"/>
  <c r="H8978"/>
  <c r="H2659"/>
  <c r="H11057"/>
  <c r="H19157"/>
  <c r="H8979"/>
  <c r="H6880"/>
  <c r="H17145"/>
  <c r="H2660"/>
  <c r="H15159"/>
  <c r="H19158"/>
  <c r="H11058"/>
  <c r="H8980"/>
  <c r="H2661"/>
  <c r="H19159"/>
  <c r="H11059"/>
  <c r="H551"/>
  <c r="H17146"/>
  <c r="H15160"/>
  <c r="H11060"/>
  <c r="H8981"/>
  <c r="H13109"/>
  <c r="H6881"/>
  <c r="H8982"/>
  <c r="H6882"/>
  <c r="H21180"/>
  <c r="H13110"/>
  <c r="H11061"/>
  <c r="H17147"/>
  <c r="H21181"/>
  <c r="H4768"/>
  <c r="H17148"/>
  <c r="H17149"/>
  <c r="H2662"/>
  <c r="H15161"/>
  <c r="H11062"/>
  <c r="H11063"/>
  <c r="H17150"/>
  <c r="H11064"/>
  <c r="H11065"/>
  <c r="H552"/>
  <c r="H4769"/>
  <c r="H13111"/>
  <c r="H21182"/>
  <c r="H4770"/>
  <c r="H19160"/>
  <c r="H17151"/>
  <c r="H23163"/>
  <c r="H553"/>
  <c r="H21183"/>
  <c r="H23164"/>
  <c r="H6883"/>
  <c r="H6884"/>
  <c r="H19161"/>
  <c r="H13112"/>
  <c r="H21184"/>
  <c r="H21185"/>
  <c r="H19162"/>
  <c r="H15162"/>
  <c r="H15163"/>
  <c r="H2663"/>
  <c r="H23165"/>
  <c r="H8983"/>
  <c r="H15164"/>
  <c r="H2664"/>
  <c r="H15165"/>
  <c r="H17152"/>
  <c r="H17153"/>
  <c r="H8984"/>
  <c r="H21186"/>
  <c r="H2665"/>
  <c r="H4771"/>
  <c r="H554"/>
  <c r="H555"/>
  <c r="H17154"/>
  <c r="H21187"/>
  <c r="H556"/>
  <c r="H23166"/>
  <c r="H4772"/>
  <c r="H4773"/>
  <c r="H17155"/>
  <c r="H4774"/>
  <c r="H17156"/>
  <c r="H2666"/>
  <c r="H21188"/>
  <c r="H8985"/>
  <c r="H23167"/>
  <c r="H4775"/>
  <c r="H17157"/>
  <c r="H2667"/>
  <c r="H2668"/>
  <c r="H19163"/>
  <c r="H4776"/>
  <c r="H15166"/>
  <c r="H4777"/>
  <c r="H8986"/>
  <c r="H4778"/>
  <c r="H4779"/>
  <c r="H15167"/>
  <c r="H23168"/>
  <c r="H23169"/>
  <c r="H2669"/>
  <c r="H4780"/>
  <c r="H23170"/>
  <c r="H4781"/>
  <c r="H8987"/>
  <c r="H15168"/>
  <c r="H4782"/>
  <c r="H17158"/>
  <c r="H4783"/>
  <c r="H17159"/>
  <c r="H6885"/>
  <c r="H23171"/>
  <c r="H8988"/>
  <c r="H13113"/>
  <c r="H8989"/>
  <c r="H13114"/>
  <c r="H8990"/>
  <c r="H13115"/>
  <c r="H19164"/>
  <c r="H13116"/>
  <c r="H8991"/>
  <c r="H557"/>
  <c r="H13117"/>
  <c r="H558"/>
  <c r="H19165"/>
  <c r="H21189"/>
  <c r="H23172"/>
  <c r="H17160"/>
  <c r="H21190"/>
  <c r="H15169"/>
  <c r="H8992"/>
  <c r="H6886"/>
  <c r="H13118"/>
  <c r="H21191"/>
  <c r="H8993"/>
  <c r="H6887"/>
  <c r="H559"/>
  <c r="H21192"/>
  <c r="H15170"/>
  <c r="H23173"/>
  <c r="H13119"/>
  <c r="H2670"/>
  <c r="H21193"/>
  <c r="H8994"/>
  <c r="H11066"/>
  <c r="H13120"/>
  <c r="H2671"/>
  <c r="H15171"/>
  <c r="H23174"/>
  <c r="H15172"/>
  <c r="H21194"/>
  <c r="H11067"/>
  <c r="H17161"/>
  <c r="H19166"/>
  <c r="H11068"/>
  <c r="H2672"/>
  <c r="H15173"/>
  <c r="H11069"/>
  <c r="H2673"/>
  <c r="H19167"/>
  <c r="H19168"/>
  <c r="H19169"/>
  <c r="H19170"/>
  <c r="H13121"/>
  <c r="H21195"/>
  <c r="H6888"/>
  <c r="H23175"/>
  <c r="H8995"/>
  <c r="H2674"/>
  <c r="H13122"/>
  <c r="H11070"/>
  <c r="H23176"/>
  <c r="H4784"/>
  <c r="H15174"/>
  <c r="H2675"/>
  <c r="H19171"/>
  <c r="H21196"/>
  <c r="H23177"/>
  <c r="H560"/>
  <c r="H11071"/>
  <c r="H2676"/>
  <c r="H17162"/>
  <c r="H19172"/>
  <c r="H6889"/>
  <c r="H8996"/>
  <c r="H8997"/>
  <c r="H11072"/>
  <c r="H11073"/>
  <c r="H21197"/>
  <c r="H23178"/>
  <c r="H2677"/>
  <c r="H15175"/>
  <c r="H6890"/>
  <c r="H8998"/>
  <c r="H13123"/>
  <c r="H17163"/>
  <c r="H13124"/>
  <c r="H13125"/>
  <c r="H23179"/>
  <c r="H4785"/>
  <c r="H11074"/>
  <c r="H6891"/>
  <c r="H13126"/>
  <c r="H561"/>
  <c r="H23180"/>
  <c r="H6892"/>
  <c r="H19173"/>
  <c r="H8999"/>
  <c r="H6893"/>
  <c r="H13127"/>
  <c r="H17164"/>
  <c r="H562"/>
  <c r="H4786"/>
  <c r="H21198"/>
  <c r="H21199"/>
  <c r="H23181"/>
  <c r="H9000"/>
  <c r="H2678"/>
  <c r="H17165"/>
  <c r="H563"/>
  <c r="H21200"/>
  <c r="H23182"/>
  <c r="H564"/>
  <c r="H4787"/>
  <c r="H6894"/>
  <c r="H4788"/>
  <c r="H2679"/>
  <c r="H21201"/>
  <c r="H19174"/>
  <c r="H4789"/>
  <c r="H15176"/>
  <c r="H23183"/>
  <c r="H15177"/>
  <c r="H21202"/>
  <c r="H13128"/>
  <c r="H19175"/>
  <c r="H21203"/>
  <c r="H2680"/>
  <c r="H23184"/>
  <c r="H15178"/>
  <c r="H9001"/>
  <c r="H2681"/>
  <c r="H13129"/>
  <c r="H9002"/>
  <c r="H17166"/>
  <c r="H23185"/>
  <c r="H2682"/>
  <c r="H565"/>
  <c r="H2683"/>
  <c r="H17167"/>
  <c r="H23186"/>
  <c r="H566"/>
  <c r="H23187"/>
  <c r="H11075"/>
  <c r="H23188"/>
  <c r="H19176"/>
  <c r="H19177"/>
  <c r="H15179"/>
  <c r="H23189"/>
  <c r="H19178"/>
  <c r="H2684"/>
  <c r="H21204"/>
  <c r="H19179"/>
  <c r="H17168"/>
  <c r="H23190"/>
  <c r="H15180"/>
  <c r="H567"/>
  <c r="H6895"/>
  <c r="H2685"/>
  <c r="H11076"/>
  <c r="H19180"/>
  <c r="H6896"/>
  <c r="H13130"/>
  <c r="H11077"/>
  <c r="H19181"/>
  <c r="H568"/>
  <c r="H11078"/>
  <c r="H6897"/>
  <c r="H17169"/>
  <c r="H569"/>
  <c r="H15181"/>
  <c r="H9003"/>
  <c r="H17170"/>
  <c r="H6898"/>
  <c r="H23191"/>
  <c r="H21205"/>
  <c r="H2686"/>
  <c r="H11079"/>
  <c r="H11080"/>
  <c r="H570"/>
  <c r="H23192"/>
  <c r="H4790"/>
  <c r="H17171"/>
  <c r="H17172"/>
  <c r="H2687"/>
  <c r="H4791"/>
  <c r="H15182"/>
  <c r="H21206"/>
  <c r="H9004"/>
  <c r="H15183"/>
  <c r="H11081"/>
  <c r="H15184"/>
  <c r="H19182"/>
  <c r="H6899"/>
  <c r="H13131"/>
  <c r="H23193"/>
  <c r="H2688"/>
  <c r="H23194"/>
  <c r="H19183"/>
  <c r="H4792"/>
  <c r="H6900"/>
  <c r="H571"/>
  <c r="H19184"/>
  <c r="H9005"/>
  <c r="H572"/>
  <c r="H573"/>
  <c r="H9006"/>
  <c r="H9007"/>
  <c r="H15185"/>
  <c r="H4793"/>
  <c r="H2689"/>
  <c r="H4794"/>
  <c r="H11082"/>
  <c r="H13132"/>
  <c r="H21207"/>
  <c r="H13133"/>
  <c r="H23195"/>
  <c r="H19185"/>
  <c r="H13134"/>
  <c r="H17173"/>
  <c r="H13135"/>
  <c r="H15186"/>
  <c r="H17174"/>
  <c r="H2690"/>
  <c r="H23196"/>
  <c r="H19186"/>
  <c r="H23197"/>
  <c r="H9008"/>
  <c r="H13136"/>
  <c r="H13137"/>
  <c r="H11083"/>
  <c r="H21208"/>
  <c r="H17175"/>
  <c r="H6901"/>
  <c r="H15187"/>
  <c r="H15188"/>
  <c r="H574"/>
  <c r="H13138"/>
  <c r="H17176"/>
  <c r="H23198"/>
  <c r="H4795"/>
  <c r="H4796"/>
  <c r="H6902"/>
  <c r="H23199"/>
  <c r="H11084"/>
  <c r="H9009"/>
  <c r="H13139"/>
  <c r="H19187"/>
  <c r="H17177"/>
  <c r="H6903"/>
  <c r="H17178"/>
  <c r="H15189"/>
  <c r="H4797"/>
  <c r="H17179"/>
  <c r="H23200"/>
  <c r="H4798"/>
  <c r="H21209"/>
  <c r="H2691"/>
  <c r="H23201"/>
  <c r="H21210"/>
  <c r="H9010"/>
  <c r="H19188"/>
  <c r="H6904"/>
  <c r="H19189"/>
  <c r="H21211"/>
  <c r="H11085"/>
  <c r="H23202"/>
  <c r="H13140"/>
  <c r="H11086"/>
  <c r="H23203"/>
  <c r="H23204"/>
  <c r="H19190"/>
  <c r="H2692"/>
  <c r="H17180"/>
  <c r="H9011"/>
  <c r="H2693"/>
  <c r="H6905"/>
  <c r="H19191"/>
  <c r="H15190"/>
  <c r="H19192"/>
  <c r="H17181"/>
  <c r="H575"/>
  <c r="H9012"/>
  <c r="H17182"/>
  <c r="H6906"/>
  <c r="H17183"/>
  <c r="H576"/>
  <c r="H6907"/>
  <c r="H4799"/>
  <c r="H15191"/>
  <c r="H17184"/>
  <c r="H6908"/>
  <c r="H21212"/>
  <c r="H23205"/>
  <c r="H15192"/>
  <c r="H6909"/>
  <c r="H4800"/>
  <c r="H17185"/>
  <c r="H21213"/>
  <c r="H9013"/>
  <c r="H13141"/>
  <c r="H17186"/>
  <c r="H17187"/>
  <c r="H2694"/>
  <c r="H19193"/>
  <c r="H13142"/>
  <c r="H6910"/>
  <c r="H13143"/>
  <c r="H17188"/>
  <c r="H13144"/>
  <c r="H4801"/>
  <c r="H4802"/>
  <c r="H2695"/>
  <c r="H19194"/>
  <c r="H15193"/>
  <c r="H15194"/>
  <c r="H2696"/>
  <c r="H13145"/>
  <c r="H21214"/>
  <c r="H21215"/>
  <c r="H23206"/>
  <c r="H11087"/>
  <c r="H13146"/>
  <c r="H21216"/>
  <c r="H577"/>
  <c r="H19195"/>
  <c r="H21217"/>
  <c r="H6911"/>
  <c r="H6912"/>
  <c r="H17189"/>
  <c r="H11088"/>
  <c r="H13147"/>
  <c r="H23207"/>
  <c r="H9014"/>
  <c r="H2697"/>
  <c r="H23208"/>
  <c r="H15195"/>
  <c r="H17190"/>
  <c r="H9015"/>
  <c r="H6913"/>
  <c r="H578"/>
  <c r="H9016"/>
  <c r="H17191"/>
  <c r="H21218"/>
  <c r="H579"/>
  <c r="H17192"/>
  <c r="H23209"/>
  <c r="H580"/>
  <c r="H9017"/>
  <c r="H9018"/>
  <c r="H6914"/>
  <c r="H23210"/>
  <c r="H19196"/>
  <c r="H9019"/>
  <c r="H9020"/>
  <c r="H15196"/>
  <c r="H21219"/>
  <c r="H4803"/>
  <c r="H6915"/>
  <c r="H2698"/>
  <c r="H19197"/>
  <c r="H4804"/>
  <c r="H6916"/>
  <c r="H23211"/>
  <c r="H581"/>
  <c r="H2699"/>
  <c r="H21220"/>
  <c r="H21221"/>
  <c r="H13148"/>
  <c r="H21222"/>
  <c r="H19198"/>
  <c r="H4805"/>
  <c r="H582"/>
  <c r="H4806"/>
  <c r="H13149"/>
  <c r="H23212"/>
  <c r="H4807"/>
  <c r="H11089"/>
  <c r="H583"/>
  <c r="H584"/>
  <c r="H21223"/>
  <c r="H17193"/>
  <c r="H2700"/>
  <c r="H23213"/>
  <c r="H9021"/>
  <c r="H15197"/>
  <c r="H6917"/>
  <c r="H11090"/>
  <c r="H2701"/>
  <c r="H21224"/>
  <c r="H21225"/>
  <c r="H585"/>
  <c r="H11091"/>
  <c r="H9022"/>
  <c r="H21226"/>
  <c r="H17194"/>
  <c r="H13150"/>
  <c r="H4808"/>
  <c r="H586"/>
  <c r="H23214"/>
  <c r="H19199"/>
  <c r="H21227"/>
  <c r="H17195"/>
  <c r="H17196"/>
  <c r="H21228"/>
  <c r="H13151"/>
  <c r="H17197"/>
  <c r="H587"/>
  <c r="H4809"/>
  <c r="H6918"/>
  <c r="H13152"/>
  <c r="H19200"/>
  <c r="H15198"/>
  <c r="H588"/>
  <c r="H13153"/>
  <c r="H17198"/>
  <c r="H19201"/>
  <c r="H23215"/>
  <c r="H11092"/>
  <c r="H21229"/>
  <c r="H19202"/>
  <c r="H2702"/>
  <c r="H17199"/>
  <c r="H15199"/>
  <c r="H6919"/>
  <c r="H17200"/>
  <c r="H6920"/>
  <c r="H4810"/>
  <c r="H17201"/>
  <c r="H15200"/>
  <c r="H9023"/>
  <c r="H15201"/>
  <c r="H11093"/>
  <c r="H17202"/>
  <c r="H6921"/>
  <c r="H19203"/>
  <c r="H23216"/>
  <c r="H589"/>
  <c r="H9024"/>
  <c r="H17203"/>
  <c r="H9025"/>
  <c r="H11094"/>
  <c r="H19204"/>
  <c r="H11095"/>
  <c r="H19205"/>
  <c r="H11096"/>
  <c r="H4811"/>
  <c r="H2703"/>
  <c r="H21230"/>
  <c r="H9026"/>
  <c r="H19206"/>
  <c r="H11097"/>
  <c r="H13154"/>
  <c r="H590"/>
  <c r="H21231"/>
  <c r="H11098"/>
  <c r="H19207"/>
  <c r="H21232"/>
  <c r="H21233"/>
  <c r="H17204"/>
  <c r="H4812"/>
  <c r="H2704"/>
  <c r="H11099"/>
  <c r="H4813"/>
  <c r="H19208"/>
  <c r="H15202"/>
  <c r="H4814"/>
  <c r="H17205"/>
  <c r="H591"/>
  <c r="H2705"/>
  <c r="H11100"/>
  <c r="H9027"/>
  <c r="H6922"/>
  <c r="H592"/>
  <c r="H21234"/>
  <c r="H2706"/>
  <c r="H15203"/>
  <c r="H9028"/>
  <c r="H23217"/>
  <c r="H593"/>
  <c r="H21235"/>
  <c r="H11101"/>
  <c r="H2707"/>
  <c r="H4815"/>
  <c r="H9029"/>
  <c r="H23218"/>
  <c r="H19209"/>
  <c r="H9030"/>
  <c r="H11102"/>
  <c r="H21236"/>
  <c r="H9031"/>
  <c r="H15204"/>
  <c r="H19210"/>
  <c r="H11103"/>
  <c r="H15205"/>
  <c r="H9032"/>
  <c r="H23219"/>
  <c r="H9033"/>
  <c r="H2708"/>
  <c r="H594"/>
  <c r="H9034"/>
  <c r="H19211"/>
  <c r="H11104"/>
  <c r="H2709"/>
  <c r="H2710"/>
  <c r="H4816"/>
  <c r="H595"/>
  <c r="H9035"/>
  <c r="H23220"/>
  <c r="H4817"/>
  <c r="H6923"/>
  <c r="H17206"/>
  <c r="H2711"/>
  <c r="H4818"/>
  <c r="H13155"/>
  <c r="H21237"/>
  <c r="H13156"/>
  <c r="H19212"/>
  <c r="H15206"/>
  <c r="H2712"/>
  <c r="H6924"/>
  <c r="H19213"/>
  <c r="H11105"/>
  <c r="H2713"/>
  <c r="H17207"/>
  <c r="H17208"/>
  <c r="H19214"/>
  <c r="H6925"/>
  <c r="H9036"/>
  <c r="H15207"/>
  <c r="H13157"/>
  <c r="H23221"/>
  <c r="H9037"/>
  <c r="H11106"/>
  <c r="H9038"/>
  <c r="H2714"/>
  <c r="H11107"/>
  <c r="H2715"/>
  <c r="H17209"/>
  <c r="H21238"/>
  <c r="H19215"/>
  <c r="H15208"/>
  <c r="H23222"/>
  <c r="H6926"/>
  <c r="H11108"/>
  <c r="H596"/>
  <c r="H21239"/>
  <c r="H597"/>
  <c r="H17210"/>
  <c r="H23223"/>
  <c r="H6927"/>
  <c r="H598"/>
  <c r="H17211"/>
  <c r="H13158"/>
  <c r="H17212"/>
  <c r="H13159"/>
  <c r="H19216"/>
  <c r="H19217"/>
  <c r="H19218"/>
  <c r="H21240"/>
  <c r="H4819"/>
  <c r="H2716"/>
  <c r="H15209"/>
  <c r="H17213"/>
  <c r="H19219"/>
  <c r="H23224"/>
  <c r="H6928"/>
  <c r="H23225"/>
  <c r="H599"/>
  <c r="H17214"/>
  <c r="H17215"/>
  <c r="H9039"/>
  <c r="H600"/>
  <c r="H4820"/>
  <c r="H13160"/>
  <c r="H19220"/>
  <c r="H9040"/>
  <c r="H13161"/>
  <c r="H19221"/>
  <c r="H4821"/>
  <c r="H17216"/>
  <c r="H21241"/>
  <c r="H17217"/>
  <c r="H601"/>
  <c r="H21242"/>
  <c r="H11109"/>
  <c r="H21243"/>
  <c r="H4822"/>
  <c r="H21244"/>
  <c r="H17218"/>
  <c r="H4823"/>
  <c r="H4824"/>
  <c r="H15210"/>
  <c r="H23226"/>
  <c r="H19222"/>
  <c r="H23227"/>
  <c r="H4825"/>
  <c r="H15211"/>
  <c r="H9041"/>
  <c r="H23228"/>
  <c r="H21245"/>
  <c r="H602"/>
  <c r="H19223"/>
  <c r="H19224"/>
  <c r="H11110"/>
  <c r="H23229"/>
  <c r="H6929"/>
  <c r="H15212"/>
  <c r="H2717"/>
  <c r="H4826"/>
  <c r="H17219"/>
  <c r="H6930"/>
  <c r="H2718"/>
  <c r="H9042"/>
  <c r="H2719"/>
  <c r="H23230"/>
  <c r="H13162"/>
  <c r="H4827"/>
  <c r="H9043"/>
  <c r="H603"/>
  <c r="H2720"/>
  <c r="H2721"/>
  <c r="H13163"/>
  <c r="H11111"/>
  <c r="H2722"/>
  <c r="H19225"/>
  <c r="H604"/>
  <c r="H9044"/>
  <c r="H19226"/>
  <c r="H19227"/>
  <c r="H9045"/>
  <c r="H9046"/>
  <c r="H2723"/>
  <c r="H2724"/>
  <c r="H4828"/>
  <c r="H17220"/>
  <c r="H6931"/>
  <c r="H6932"/>
  <c r="H9047"/>
  <c r="H13164"/>
  <c r="H13165"/>
  <c r="H23231"/>
  <c r="H15213"/>
  <c r="H23232"/>
  <c r="H15214"/>
  <c r="H4829"/>
  <c r="H13166"/>
  <c r="H605"/>
  <c r="H17221"/>
  <c r="H11112"/>
  <c r="H19228"/>
  <c r="H606"/>
  <c r="H13167"/>
  <c r="H607"/>
  <c r="H15215"/>
  <c r="H19229"/>
  <c r="H17222"/>
  <c r="H11113"/>
  <c r="H17223"/>
  <c r="H2725"/>
  <c r="H19230"/>
  <c r="H21246"/>
  <c r="H608"/>
  <c r="H609"/>
  <c r="H13168"/>
  <c r="H610"/>
  <c r="H9048"/>
  <c r="H9049"/>
  <c r="H23233"/>
  <c r="H2726"/>
  <c r="H9050"/>
  <c r="H611"/>
  <c r="H15216"/>
  <c r="H9051"/>
  <c r="H9052"/>
  <c r="H23234"/>
  <c r="H2727"/>
  <c r="H21247"/>
  <c r="H2728"/>
  <c r="H4830"/>
  <c r="H6933"/>
  <c r="H15217"/>
  <c r="H15218"/>
  <c r="H13169"/>
  <c r="H9053"/>
  <c r="H612"/>
  <c r="H613"/>
  <c r="H11114"/>
  <c r="H9054"/>
  <c r="H11115"/>
  <c r="H9055"/>
  <c r="H9056"/>
  <c r="H17224"/>
  <c r="H614"/>
  <c r="H19231"/>
  <c r="H15219"/>
  <c r="H4831"/>
  <c r="H6934"/>
  <c r="H2729"/>
  <c r="H9057"/>
  <c r="H11116"/>
  <c r="H615"/>
  <c r="H6935"/>
  <c r="H11117"/>
  <c r="H11118"/>
  <c r="H17225"/>
  <c r="H4832"/>
  <c r="H4833"/>
  <c r="H2730"/>
  <c r="H2731"/>
  <c r="H13170"/>
  <c r="H19232"/>
  <c r="H4834"/>
  <c r="H23235"/>
  <c r="H17226"/>
  <c r="H4835"/>
  <c r="H23236"/>
  <c r="H616"/>
  <c r="H17227"/>
  <c r="H6936"/>
  <c r="H6937"/>
  <c r="H617"/>
  <c r="H4836"/>
  <c r="H6938"/>
  <c r="H4837"/>
  <c r="H15220"/>
  <c r="H2732"/>
  <c r="H23237"/>
  <c r="H9058"/>
  <c r="H21248"/>
  <c r="H11119"/>
  <c r="H2733"/>
  <c r="H618"/>
  <c r="H13171"/>
  <c r="H11120"/>
  <c r="H23238"/>
  <c r="H9059"/>
  <c r="H15221"/>
  <c r="H619"/>
  <c r="H620"/>
  <c r="H23239"/>
  <c r="H11121"/>
  <c r="H2734"/>
  <c r="H19233"/>
  <c r="H11122"/>
  <c r="H4838"/>
  <c r="H621"/>
  <c r="H622"/>
  <c r="H623"/>
  <c r="H4839"/>
  <c r="H9060"/>
  <c r="H19234"/>
  <c r="H17228"/>
  <c r="H23240"/>
  <c r="H2735"/>
  <c r="H23241"/>
  <c r="H4840"/>
  <c r="H624"/>
  <c r="H17229"/>
  <c r="H9061"/>
  <c r="H21249"/>
  <c r="H625"/>
  <c r="H4841"/>
  <c r="H19235"/>
  <c r="H626"/>
  <c r="H9062"/>
  <c r="H21250"/>
  <c r="H11123"/>
  <c r="H19236"/>
  <c r="H6939"/>
  <c r="H2736"/>
  <c r="H19237"/>
  <c r="H19238"/>
  <c r="H6940"/>
  <c r="H15222"/>
  <c r="H21251"/>
  <c r="H11124"/>
  <c r="H4842"/>
  <c r="H23242"/>
  <c r="H15223"/>
  <c r="H17230"/>
  <c r="H2737"/>
  <c r="H9063"/>
  <c r="H17231"/>
  <c r="H6941"/>
  <c r="H21252"/>
  <c r="H2738"/>
  <c r="H4843"/>
  <c r="H2739"/>
  <c r="H9064"/>
  <c r="H9065"/>
  <c r="H17232"/>
  <c r="H21253"/>
  <c r="H13172"/>
  <c r="H11125"/>
  <c r="H11126"/>
  <c r="H627"/>
  <c r="H15224"/>
  <c r="H15225"/>
  <c r="H21254"/>
  <c r="H2740"/>
  <c r="H4844"/>
  <c r="H2741"/>
  <c r="H9066"/>
  <c r="H23243"/>
  <c r="H6942"/>
  <c r="H19239"/>
  <c r="H11127"/>
  <c r="H6943"/>
  <c r="H19240"/>
  <c r="H15226"/>
  <c r="H23244"/>
  <c r="H11128"/>
  <c r="H23245"/>
  <c r="H15227"/>
  <c r="H19241"/>
  <c r="H19242"/>
  <c r="H628"/>
  <c r="H4845"/>
  <c r="H4846"/>
  <c r="H2742"/>
  <c r="H17233"/>
  <c r="H9067"/>
  <c r="H6944"/>
  <c r="H21255"/>
  <c r="H13173"/>
  <c r="H17234"/>
  <c r="H21256"/>
  <c r="H9068"/>
  <c r="H4847"/>
  <c r="H15228"/>
  <c r="H4848"/>
  <c r="H629"/>
  <c r="H6945"/>
  <c r="H4849"/>
  <c r="H13174"/>
  <c r="H15229"/>
  <c r="H6946"/>
  <c r="H15230"/>
  <c r="H4850"/>
  <c r="H6947"/>
  <c r="H2743"/>
  <c r="H2744"/>
  <c r="H4851"/>
  <c r="H6948"/>
  <c r="H6949"/>
  <c r="H17235"/>
  <c r="H13175"/>
  <c r="H4852"/>
  <c r="H17236"/>
  <c r="H15231"/>
  <c r="H19243"/>
  <c r="H630"/>
  <c r="H2745"/>
  <c r="H631"/>
  <c r="H23246"/>
  <c r="H17237"/>
  <c r="H9069"/>
  <c r="H13176"/>
  <c r="H6950"/>
  <c r="H4853"/>
  <c r="H13177"/>
  <c r="H13178"/>
  <c r="H6951"/>
  <c r="H6952"/>
  <c r="H17238"/>
  <c r="H9070"/>
  <c r="H21257"/>
  <c r="H9071"/>
  <c r="H2746"/>
  <c r="H19244"/>
  <c r="H2747"/>
  <c r="H2748"/>
  <c r="H9072"/>
  <c r="H4854"/>
  <c r="H11129"/>
  <c r="H17239"/>
  <c r="H4855"/>
  <c r="H9073"/>
  <c r="H9074"/>
  <c r="H19245"/>
  <c r="H6953"/>
  <c r="H11130"/>
  <c r="H21258"/>
  <c r="H19246"/>
  <c r="H19247"/>
  <c r="H4856"/>
  <c r="H4857"/>
  <c r="H6954"/>
  <c r="H4858"/>
  <c r="H4859"/>
  <c r="H632"/>
  <c r="H13179"/>
  <c r="H21259"/>
  <c r="H6955"/>
  <c r="H2749"/>
  <c r="H23247"/>
  <c r="H23248"/>
  <c r="H9075"/>
  <c r="H2750"/>
  <c r="H9076"/>
  <c r="H9077"/>
  <c r="H15232"/>
  <c r="H2751"/>
  <c r="H2752"/>
  <c r="H2753"/>
  <c r="H6956"/>
  <c r="H633"/>
  <c r="H17240"/>
  <c r="H634"/>
  <c r="H635"/>
  <c r="H4860"/>
  <c r="H4861"/>
  <c r="H17241"/>
  <c r="H13180"/>
  <c r="H17242"/>
  <c r="H19248"/>
  <c r="H6957"/>
  <c r="H21260"/>
  <c r="H21261"/>
  <c r="H19249"/>
  <c r="H13181"/>
  <c r="H2754"/>
  <c r="H9078"/>
  <c r="H15233"/>
  <c r="H9079"/>
  <c r="H2755"/>
  <c r="H2756"/>
  <c r="H636"/>
  <c r="H19250"/>
  <c r="H6958"/>
  <c r="H637"/>
  <c r="H23249"/>
  <c r="H13182"/>
  <c r="H17243"/>
  <c r="H11131"/>
  <c r="H23250"/>
  <c r="H19251"/>
  <c r="H11132"/>
  <c r="H17244"/>
  <c r="H15234"/>
  <c r="H21262"/>
  <c r="H4862"/>
  <c r="H4863"/>
  <c r="H13183"/>
  <c r="H13184"/>
  <c r="H4864"/>
  <c r="H17245"/>
  <c r="H21263"/>
  <c r="H13185"/>
  <c r="H638"/>
  <c r="H17246"/>
  <c r="H17247"/>
  <c r="H11133"/>
  <c r="H6959"/>
  <c r="H15235"/>
  <c r="H11134"/>
  <c r="H6960"/>
  <c r="H13186"/>
  <c r="H6961"/>
  <c r="H9080"/>
  <c r="H13187"/>
  <c r="H23251"/>
  <c r="H17248"/>
  <c r="H23252"/>
  <c r="H4865"/>
  <c r="H2757"/>
  <c r="H17249"/>
  <c r="H23253"/>
  <c r="H21264"/>
  <c r="H2758"/>
  <c r="H19252"/>
  <c r="H17250"/>
  <c r="H21265"/>
  <c r="H19253"/>
  <c r="H639"/>
  <c r="H2759"/>
  <c r="H23254"/>
  <c r="H4866"/>
  <c r="H21266"/>
  <c r="H9081"/>
  <c r="H4867"/>
  <c r="H640"/>
  <c r="H641"/>
  <c r="H19254"/>
  <c r="H19255"/>
  <c r="H4868"/>
  <c r="H21267"/>
  <c r="H23255"/>
  <c r="H642"/>
  <c r="H11135"/>
  <c r="H17251"/>
  <c r="H4869"/>
  <c r="H17252"/>
  <c r="H2760"/>
  <c r="H17253"/>
  <c r="H21268"/>
  <c r="H13188"/>
  <c r="H643"/>
  <c r="H15236"/>
  <c r="H644"/>
  <c r="H9082"/>
  <c r="H19256"/>
  <c r="H2761"/>
  <c r="H19257"/>
  <c r="H19258"/>
  <c r="H19259"/>
  <c r="H21269"/>
  <c r="H19260"/>
  <c r="H15237"/>
  <c r="H6962"/>
  <c r="H21270"/>
  <c r="H6963"/>
  <c r="H13189"/>
  <c r="H645"/>
  <c r="H2762"/>
  <c r="H9083"/>
  <c r="H2763"/>
  <c r="H13190"/>
  <c r="H2764"/>
  <c r="H11136"/>
  <c r="H2765"/>
  <c r="H9084"/>
  <c r="H4870"/>
  <c r="H17254"/>
  <c r="H9085"/>
  <c r="H646"/>
  <c r="H9086"/>
  <c r="H2766"/>
  <c r="H11137"/>
  <c r="H19261"/>
  <c r="H6964"/>
  <c r="H15238"/>
  <c r="H6965"/>
  <c r="H11138"/>
  <c r="H2767"/>
  <c r="H4871"/>
  <c r="H11139"/>
  <c r="H21271"/>
  <c r="H4872"/>
  <c r="H23256"/>
  <c r="H6966"/>
  <c r="H13191"/>
  <c r="H19262"/>
  <c r="H21272"/>
  <c r="H13192"/>
  <c r="H4873"/>
  <c r="H21273"/>
  <c r="H13193"/>
  <c r="H19263"/>
  <c r="H19264"/>
  <c r="H9087"/>
  <c r="H17255"/>
  <c r="H19265"/>
  <c r="H11140"/>
  <c r="H2768"/>
  <c r="H23257"/>
  <c r="H647"/>
  <c r="H17256"/>
  <c r="H19266"/>
  <c r="H15239"/>
  <c r="H4874"/>
  <c r="H21274"/>
  <c r="H9088"/>
  <c r="H648"/>
  <c r="H4875"/>
  <c r="H17257"/>
  <c r="H649"/>
  <c r="H2769"/>
  <c r="H23258"/>
  <c r="H17258"/>
  <c r="H15240"/>
  <c r="H11141"/>
  <c r="H9089"/>
  <c r="H21275"/>
  <c r="H2770"/>
  <c r="H19267"/>
  <c r="H4876"/>
  <c r="H4877"/>
  <c r="H15241"/>
  <c r="H9090"/>
  <c r="H17259"/>
  <c r="H650"/>
  <c r="H4878"/>
  <c r="H19268"/>
  <c r="H651"/>
  <c r="H19269"/>
  <c r="H13194"/>
  <c r="H652"/>
  <c r="H21276"/>
  <c r="H13195"/>
  <c r="H23259"/>
  <c r="H23260"/>
  <c r="H19270"/>
  <c r="H23261"/>
  <c r="H13196"/>
  <c r="H21277"/>
  <c r="H21278"/>
  <c r="H17260"/>
  <c r="H2771"/>
  <c r="H23262"/>
  <c r="H17261"/>
  <c r="H15242"/>
  <c r="H11142"/>
  <c r="H13197"/>
  <c r="H2772"/>
  <c r="H2773"/>
  <c r="H11143"/>
  <c r="H15243"/>
  <c r="H15244"/>
  <c r="H2774"/>
  <c r="H23263"/>
  <c r="H11144"/>
  <c r="H9091"/>
  <c r="H13198"/>
  <c r="H6967"/>
  <c r="H19271"/>
  <c r="H2775"/>
  <c r="H13199"/>
  <c r="H17262"/>
  <c r="H9092"/>
  <c r="H11145"/>
  <c r="H2776"/>
  <c r="H13200"/>
  <c r="H13201"/>
  <c r="H4879"/>
  <c r="H19272"/>
  <c r="H15245"/>
  <c r="H9093"/>
  <c r="H13202"/>
  <c r="H653"/>
  <c r="H11146"/>
  <c r="H654"/>
  <c r="H655"/>
  <c r="H23264"/>
  <c r="H19273"/>
  <c r="H6968"/>
  <c r="H4880"/>
  <c r="H11147"/>
  <c r="H11148"/>
  <c r="H13203"/>
  <c r="H11149"/>
  <c r="H2777"/>
  <c r="H656"/>
  <c r="H4881"/>
  <c r="H657"/>
  <c r="H11150"/>
  <c r="H658"/>
  <c r="H4882"/>
  <c r="H4883"/>
  <c r="H15246"/>
  <c r="H19274"/>
  <c r="H4884"/>
  <c r="H13204"/>
  <c r="H6969"/>
  <c r="H13205"/>
  <c r="H2778"/>
  <c r="H659"/>
  <c r="H6970"/>
  <c r="H9094"/>
  <c r="H15247"/>
  <c r="H15248"/>
  <c r="H19275"/>
  <c r="H21279"/>
  <c r="H15249"/>
  <c r="H21280"/>
  <c r="H13206"/>
  <c r="H6971"/>
  <c r="H19276"/>
  <c r="H6972"/>
  <c r="H4885"/>
  <c r="H9095"/>
  <c r="H17263"/>
  <c r="H6973"/>
  <c r="H17264"/>
  <c r="H23265"/>
  <c r="H11151"/>
  <c r="H13207"/>
  <c r="H23266"/>
  <c r="H660"/>
  <c r="H6974"/>
  <c r="H13208"/>
  <c r="H23267"/>
  <c r="H2779"/>
  <c r="H11152"/>
  <c r="H11153"/>
  <c r="H6975"/>
  <c r="H2780"/>
  <c r="H23268"/>
  <c r="H11154"/>
  <c r="H6976"/>
  <c r="H13209"/>
  <c r="H2781"/>
  <c r="H15250"/>
  <c r="H21281"/>
  <c r="H19277"/>
  <c r="H2782"/>
  <c r="H9096"/>
  <c r="H2783"/>
  <c r="H9097"/>
  <c r="H23269"/>
  <c r="H2784"/>
  <c r="H17265"/>
  <c r="H661"/>
  <c r="H13210"/>
  <c r="H662"/>
  <c r="H2785"/>
  <c r="H2786"/>
  <c r="H6977"/>
  <c r="H13211"/>
  <c r="H19278"/>
  <c r="H9098"/>
  <c r="H9099"/>
  <c r="H11155"/>
  <c r="H13212"/>
  <c r="H9100"/>
  <c r="H4886"/>
  <c r="H4887"/>
  <c r="H2787"/>
  <c r="H9101"/>
  <c r="H2788"/>
  <c r="H4888"/>
  <c r="H9102"/>
  <c r="H13213"/>
  <c r="H23270"/>
  <c r="H4889"/>
  <c r="H4890"/>
  <c r="H21282"/>
  <c r="H13214"/>
  <c r="H21283"/>
  <c r="H4891"/>
  <c r="H4892"/>
  <c r="H23271"/>
  <c r="H15251"/>
  <c r="H2789"/>
  <c r="H19279"/>
  <c r="H11156"/>
  <c r="H11157"/>
  <c r="H21284"/>
  <c r="H15252"/>
  <c r="H19280"/>
  <c r="H13215"/>
  <c r="H4893"/>
  <c r="H4894"/>
  <c r="H23272"/>
  <c r="H2790"/>
  <c r="H13216"/>
  <c r="H2791"/>
  <c r="H13217"/>
  <c r="H19281"/>
  <c r="H2792"/>
  <c r="H11158"/>
  <c r="H23273"/>
  <c r="H2793"/>
  <c r="H15253"/>
  <c r="H17266"/>
  <c r="H9103"/>
  <c r="H4895"/>
  <c r="H4896"/>
  <c r="H19282"/>
  <c r="H17267"/>
  <c r="H6978"/>
  <c r="H9104"/>
  <c r="H2794"/>
  <c r="H19283"/>
  <c r="H13218"/>
  <c r="H13219"/>
  <c r="H4897"/>
  <c r="H9105"/>
  <c r="H2795"/>
  <c r="H11159"/>
  <c r="H663"/>
  <c r="H17268"/>
  <c r="H19284"/>
  <c r="H23274"/>
  <c r="H15254"/>
  <c r="H6979"/>
  <c r="H4898"/>
  <c r="H4899"/>
  <c r="H11160"/>
  <c r="H15255"/>
  <c r="H664"/>
  <c r="H9106"/>
  <c r="H21285"/>
  <c r="H23275"/>
  <c r="H17269"/>
  <c r="H21286"/>
  <c r="H2796"/>
  <c r="H13220"/>
  <c r="H4900"/>
  <c r="H17270"/>
  <c r="H13221"/>
  <c r="H15256"/>
  <c r="H13222"/>
  <c r="H665"/>
  <c r="H13223"/>
  <c r="H2797"/>
  <c r="H19285"/>
  <c r="H17271"/>
  <c r="H23276"/>
  <c r="H9107"/>
  <c r="H11161"/>
  <c r="H2798"/>
  <c r="H21287"/>
  <c r="H13224"/>
  <c r="H2799"/>
  <c r="H11162"/>
  <c r="H666"/>
  <c r="H17272"/>
  <c r="H6980"/>
  <c r="H17273"/>
  <c r="H23277"/>
  <c r="H11163"/>
  <c r="H6981"/>
  <c r="H2800"/>
  <c r="H17274"/>
  <c r="H4901"/>
  <c r="H667"/>
  <c r="H21288"/>
  <c r="H13225"/>
  <c r="H21289"/>
  <c r="H21290"/>
  <c r="H11164"/>
  <c r="H2801"/>
  <c r="H13226"/>
  <c r="H21291"/>
  <c r="H19286"/>
  <c r="H6982"/>
  <c r="H15257"/>
  <c r="H17275"/>
  <c r="H15258"/>
  <c r="H21292"/>
  <c r="H2802"/>
  <c r="H6983"/>
  <c r="H6984"/>
  <c r="H19287"/>
  <c r="H21293"/>
  <c r="H17276"/>
  <c r="H13227"/>
  <c r="H13228"/>
  <c r="H9108"/>
  <c r="H2803"/>
  <c r="H668"/>
  <c r="H21294"/>
  <c r="H21295"/>
  <c r="H17277"/>
  <c r="H6985"/>
  <c r="H9109"/>
  <c r="H4902"/>
  <c r="H15259"/>
  <c r="H6986"/>
  <c r="H669"/>
  <c r="H670"/>
  <c r="H19288"/>
  <c r="H19289"/>
  <c r="H4903"/>
  <c r="H4904"/>
  <c r="H2804"/>
  <c r="H15260"/>
  <c r="H13229"/>
  <c r="H9110"/>
  <c r="H13230"/>
  <c r="H21296"/>
  <c r="H2805"/>
  <c r="H4905"/>
  <c r="H671"/>
  <c r="H9111"/>
  <c r="H15261"/>
  <c r="H19290"/>
  <c r="H672"/>
  <c r="H11165"/>
  <c r="H9112"/>
  <c r="H21297"/>
  <c r="H15262"/>
  <c r="H23278"/>
  <c r="H6987"/>
  <c r="H15263"/>
  <c r="H15264"/>
  <c r="H19291"/>
  <c r="H11166"/>
  <c r="H2806"/>
  <c r="H13231"/>
  <c r="H15265"/>
  <c r="H673"/>
  <c r="H2807"/>
  <c r="H11167"/>
  <c r="H4906"/>
  <c r="H674"/>
  <c r="H15266"/>
  <c r="H6988"/>
  <c r="H13232"/>
  <c r="H19292"/>
  <c r="H23279"/>
  <c r="H11168"/>
  <c r="H21298"/>
  <c r="H15267"/>
  <c r="H23280"/>
  <c r="H21299"/>
  <c r="H13233"/>
  <c r="H675"/>
  <c r="H676"/>
  <c r="H6989"/>
  <c r="H11169"/>
  <c r="H19293"/>
  <c r="H21300"/>
  <c r="H4907"/>
  <c r="H4908"/>
  <c r="H11170"/>
  <c r="H11171"/>
  <c r="H19294"/>
  <c r="H4909"/>
  <c r="H23281"/>
  <c r="H17278"/>
  <c r="H21301"/>
  <c r="H17279"/>
  <c r="H677"/>
  <c r="H2808"/>
  <c r="H13234"/>
  <c r="H15268"/>
  <c r="H17280"/>
  <c r="H6990"/>
  <c r="H9113"/>
  <c r="H19295"/>
  <c r="H11172"/>
  <c r="H19296"/>
  <c r="H19297"/>
  <c r="H9114"/>
  <c r="H11173"/>
  <c r="H23282"/>
  <c r="H17281"/>
  <c r="H13235"/>
  <c r="H17282"/>
  <c r="H23283"/>
  <c r="H9115"/>
  <c r="H9116"/>
  <c r="H9117"/>
  <c r="H17283"/>
  <c r="H23284"/>
  <c r="H9118"/>
  <c r="H6991"/>
  <c r="H19298"/>
  <c r="H13236"/>
  <c r="H4910"/>
  <c r="H17284"/>
  <c r="H4911"/>
  <c r="H17285"/>
  <c r="H19299"/>
  <c r="H19300"/>
  <c r="H678"/>
  <c r="H13237"/>
  <c r="H17286"/>
  <c r="H679"/>
  <c r="H19301"/>
  <c r="H17287"/>
  <c r="H4912"/>
  <c r="H11174"/>
  <c r="H15269"/>
  <c r="H2809"/>
  <c r="H2810"/>
  <c r="H11175"/>
  <c r="H2811"/>
  <c r="H17288"/>
  <c r="H11176"/>
  <c r="H11177"/>
  <c r="H680"/>
  <c r="H15270"/>
  <c r="H9119"/>
  <c r="H15271"/>
  <c r="H2812"/>
  <c r="H13238"/>
  <c r="H11178"/>
  <c r="H13239"/>
  <c r="H13240"/>
  <c r="H21302"/>
  <c r="H681"/>
  <c r="H15272"/>
  <c r="H9120"/>
  <c r="H17289"/>
  <c r="H6992"/>
  <c r="H21303"/>
  <c r="H2813"/>
  <c r="H9121"/>
  <c r="H4913"/>
  <c r="H9122"/>
  <c r="H11179"/>
  <c r="H682"/>
  <c r="H19302"/>
  <c r="H2814"/>
  <c r="H23285"/>
  <c r="H21304"/>
  <c r="H17290"/>
  <c r="H683"/>
  <c r="H19303"/>
  <c r="H9123"/>
  <c r="H21305"/>
  <c r="H15273"/>
  <c r="H684"/>
  <c r="H19304"/>
  <c r="H11180"/>
  <c r="H13241"/>
  <c r="H11181"/>
  <c r="H6993"/>
  <c r="H11182"/>
  <c r="H2815"/>
  <c r="H19305"/>
  <c r="H4914"/>
  <c r="H13242"/>
  <c r="H17291"/>
  <c r="H2816"/>
  <c r="H23286"/>
  <c r="H6994"/>
  <c r="H9124"/>
  <c r="H17292"/>
  <c r="H4915"/>
  <c r="H685"/>
  <c r="H17293"/>
  <c r="H17294"/>
  <c r="H17295"/>
  <c r="H19306"/>
  <c r="H17296"/>
  <c r="H23287"/>
  <c r="H21306"/>
  <c r="H19307"/>
  <c r="H15274"/>
  <c r="H11183"/>
  <c r="H17297"/>
  <c r="H4916"/>
  <c r="H21307"/>
  <c r="H2817"/>
  <c r="H15275"/>
  <c r="H11184"/>
  <c r="H17298"/>
  <c r="H17299"/>
  <c r="H2818"/>
  <c r="H6995"/>
  <c r="H686"/>
  <c r="H13243"/>
  <c r="H13244"/>
  <c r="H15276"/>
  <c r="H9125"/>
  <c r="H687"/>
  <c r="H688"/>
  <c r="H13245"/>
  <c r="H13246"/>
  <c r="H2819"/>
  <c r="H2820"/>
  <c r="H17300"/>
  <c r="H21308"/>
  <c r="H9126"/>
  <c r="H21309"/>
  <c r="H11185"/>
  <c r="H6996"/>
  <c r="H23288"/>
  <c r="H13247"/>
  <c r="H6997"/>
  <c r="H6998"/>
  <c r="H2821"/>
  <c r="H15277"/>
  <c r="H11186"/>
  <c r="H21310"/>
  <c r="H4917"/>
  <c r="H4918"/>
  <c r="H689"/>
  <c r="H2822"/>
  <c r="H9127"/>
  <c r="H4919"/>
  <c r="H4920"/>
  <c r="H21311"/>
  <c r="H15278"/>
  <c r="H19308"/>
  <c r="H4921"/>
  <c r="H690"/>
  <c r="H21312"/>
  <c r="H19309"/>
  <c r="H6999"/>
  <c r="H7000"/>
  <c r="H23289"/>
  <c r="H19310"/>
  <c r="H11187"/>
  <c r="H7001"/>
  <c r="H19311"/>
  <c r="H9128"/>
  <c r="H7002"/>
  <c r="H2823"/>
  <c r="H7003"/>
  <c r="H13248"/>
  <c r="H19312"/>
  <c r="H19313"/>
  <c r="H17301"/>
  <c r="H691"/>
  <c r="H4922"/>
  <c r="H4923"/>
  <c r="H4924"/>
  <c r="H15279"/>
  <c r="H17302"/>
  <c r="H9129"/>
  <c r="H2824"/>
  <c r="H15280"/>
  <c r="H23290"/>
  <c r="H4925"/>
  <c r="H692"/>
  <c r="H693"/>
  <c r="H23291"/>
  <c r="H17303"/>
  <c r="H19314"/>
  <c r="H7004"/>
  <c r="H15281"/>
  <c r="H13249"/>
  <c r="H19315"/>
  <c r="H4926"/>
  <c r="H11188"/>
  <c r="H23292"/>
  <c r="H11189"/>
  <c r="H4927"/>
  <c r="H13250"/>
  <c r="H15282"/>
  <c r="H15283"/>
  <c r="H9130"/>
  <c r="H13251"/>
  <c r="H19316"/>
  <c r="H15284"/>
  <c r="H19317"/>
  <c r="H23293"/>
  <c r="H23294"/>
  <c r="H7005"/>
  <c r="H7006"/>
  <c r="H2825"/>
  <c r="H21313"/>
  <c r="H21314"/>
  <c r="H9131"/>
  <c r="H19318"/>
  <c r="H13252"/>
  <c r="H694"/>
  <c r="H2826"/>
  <c r="H23295"/>
  <c r="H4928"/>
  <c r="H7007"/>
  <c r="H7008"/>
  <c r="H4929"/>
  <c r="H11190"/>
  <c r="H4930"/>
  <c r="H11191"/>
  <c r="H15285"/>
  <c r="H23296"/>
  <c r="H11192"/>
  <c r="H13253"/>
  <c r="H17304"/>
  <c r="H11193"/>
  <c r="H23297"/>
  <c r="H13254"/>
  <c r="H11194"/>
  <c r="H21315"/>
  <c r="H2827"/>
  <c r="H19319"/>
  <c r="H17305"/>
  <c r="H15286"/>
  <c r="H11195"/>
  <c r="H695"/>
  <c r="H9132"/>
  <c r="H7009"/>
  <c r="H21316"/>
  <c r="H17306"/>
  <c r="H4931"/>
  <c r="H21317"/>
  <c r="H4932"/>
  <c r="H9133"/>
  <c r="H23298"/>
  <c r="H17307"/>
  <c r="H9134"/>
  <c r="H23299"/>
  <c r="H15287"/>
  <c r="H19320"/>
  <c r="H17308"/>
  <c r="H2828"/>
  <c r="H696"/>
  <c r="H13255"/>
  <c r="H21318"/>
  <c r="H13256"/>
  <c r="H7010"/>
  <c r="H11196"/>
  <c r="H4933"/>
  <c r="H11197"/>
  <c r="H13257"/>
  <c r="H23300"/>
  <c r="H19321"/>
  <c r="H2829"/>
  <c r="H11198"/>
  <c r="H4934"/>
  <c r="H4935"/>
  <c r="H9135"/>
  <c r="H13258"/>
  <c r="H21319"/>
  <c r="H13259"/>
  <c r="H11199"/>
  <c r="H697"/>
  <c r="H2830"/>
  <c r="H21320"/>
  <c r="H2831"/>
  <c r="H15288"/>
  <c r="H9136"/>
  <c r="H19322"/>
  <c r="H13260"/>
  <c r="H698"/>
  <c r="H15289"/>
  <c r="H9137"/>
  <c r="H15290"/>
  <c r="H15291"/>
  <c r="H4936"/>
  <c r="H9138"/>
  <c r="H17309"/>
  <c r="H15292"/>
  <c r="H13261"/>
  <c r="H15293"/>
  <c r="H699"/>
  <c r="H17310"/>
  <c r="H4937"/>
  <c r="H700"/>
  <c r="H17311"/>
  <c r="H701"/>
  <c r="H21321"/>
  <c r="H21322"/>
  <c r="H2832"/>
  <c r="H21323"/>
  <c r="H2833"/>
  <c r="H13262"/>
  <c r="H2834"/>
  <c r="H17312"/>
  <c r="H7011"/>
  <c r="H7012"/>
  <c r="H21324"/>
  <c r="H17313"/>
  <c r="H15294"/>
  <c r="H7013"/>
  <c r="H23301"/>
  <c r="H13263"/>
  <c r="H13264"/>
  <c r="H4938"/>
  <c r="H9139"/>
  <c r="H17314"/>
  <c r="H13265"/>
  <c r="H17315"/>
  <c r="H4939"/>
  <c r="H4940"/>
  <c r="H11200"/>
  <c r="H702"/>
  <c r="H4941"/>
  <c r="H11201"/>
  <c r="H13266"/>
  <c r="H13267"/>
  <c r="H21325"/>
  <c r="H7014"/>
  <c r="H4942"/>
  <c r="H11202"/>
  <c r="H11203"/>
  <c r="H17316"/>
  <c r="H2835"/>
  <c r="H9140"/>
  <c r="H19323"/>
  <c r="H7015"/>
  <c r="H9141"/>
  <c r="H21326"/>
  <c r="H19324"/>
  <c r="H23302"/>
  <c r="H21327"/>
  <c r="H21328"/>
  <c r="H2836"/>
  <c r="H21329"/>
  <c r="H13268"/>
  <c r="H9142"/>
  <c r="H9143"/>
  <c r="H23303"/>
  <c r="H19325"/>
  <c r="H15295"/>
  <c r="H17317"/>
  <c r="H7016"/>
  <c r="H11204"/>
  <c r="H2837"/>
  <c r="H17318"/>
  <c r="H15296"/>
  <c r="H21330"/>
  <c r="H19326"/>
  <c r="H19327"/>
  <c r="H23304"/>
  <c r="H7017"/>
  <c r="H21331"/>
  <c r="H9144"/>
  <c r="H703"/>
  <c r="H2838"/>
  <c r="H15297"/>
  <c r="H15298"/>
  <c r="H23305"/>
  <c r="H704"/>
  <c r="H13269"/>
  <c r="H7018"/>
  <c r="H13270"/>
  <c r="H23306"/>
  <c r="H9145"/>
  <c r="H705"/>
  <c r="H15299"/>
  <c r="H19328"/>
  <c r="H13271"/>
  <c r="H15300"/>
  <c r="H11205"/>
  <c r="H17319"/>
  <c r="H2839"/>
  <c r="H23307"/>
  <c r="H11206"/>
  <c r="H4943"/>
  <c r="H13272"/>
  <c r="H19329"/>
  <c r="H21332"/>
  <c r="H4944"/>
  <c r="H4945"/>
  <c r="H9146"/>
  <c r="H7019"/>
  <c r="H11207"/>
  <c r="H17320"/>
  <c r="H15301"/>
  <c r="H21333"/>
  <c r="H7020"/>
  <c r="H2840"/>
  <c r="H9147"/>
  <c r="H17321"/>
  <c r="H9148"/>
  <c r="H4946"/>
  <c r="H21334"/>
  <c r="H9149"/>
  <c r="H706"/>
  <c r="H13273"/>
  <c r="H707"/>
  <c r="H17322"/>
  <c r="H708"/>
  <c r="H2841"/>
  <c r="H13274"/>
  <c r="H2842"/>
  <c r="H11208"/>
  <c r="H2843"/>
  <c r="H19330"/>
  <c r="H15302"/>
  <c r="H7021"/>
  <c r="H19331"/>
  <c r="H709"/>
  <c r="H13275"/>
  <c r="H11209"/>
  <c r="H19332"/>
  <c r="H21335"/>
  <c r="H9150"/>
  <c r="H21336"/>
  <c r="H19333"/>
  <c r="H15303"/>
  <c r="H4947"/>
  <c r="H21337"/>
  <c r="H15304"/>
  <c r="H23308"/>
  <c r="H7022"/>
  <c r="H17323"/>
  <c r="H11210"/>
  <c r="H15305"/>
  <c r="H17324"/>
  <c r="H710"/>
  <c r="H4948"/>
  <c r="H23309"/>
  <c r="H711"/>
  <c r="H7023"/>
  <c r="H19334"/>
  <c r="H2844"/>
  <c r="H11211"/>
  <c r="H23310"/>
  <c r="H712"/>
  <c r="H4949"/>
  <c r="H19335"/>
  <c r="H4950"/>
  <c r="H4951"/>
  <c r="H15306"/>
  <c r="H11212"/>
  <c r="H15307"/>
  <c r="H2845"/>
  <c r="H7024"/>
  <c r="H713"/>
  <c r="H15308"/>
  <c r="H17325"/>
  <c r="H4952"/>
  <c r="H19336"/>
  <c r="H23311"/>
  <c r="H9151"/>
  <c r="H2846"/>
  <c r="H9152"/>
  <c r="H7025"/>
  <c r="H21338"/>
  <c r="H11213"/>
  <c r="H714"/>
  <c r="H7026"/>
  <c r="H4953"/>
  <c r="H23312"/>
  <c r="H2847"/>
  <c r="H715"/>
  <c r="H716"/>
  <c r="H2848"/>
  <c r="H19337"/>
  <c r="H15309"/>
  <c r="H21339"/>
  <c r="H7027"/>
  <c r="H15310"/>
  <c r="H7028"/>
  <c r="H11214"/>
  <c r="H11215"/>
  <c r="H13276"/>
  <c r="H2849"/>
  <c r="H4954"/>
  <c r="H717"/>
  <c r="H23313"/>
  <c r="H718"/>
  <c r="H21340"/>
  <c r="H7029"/>
  <c r="H21341"/>
  <c r="H4955"/>
  <c r="H17326"/>
  <c r="H11216"/>
  <c r="H19338"/>
  <c r="H9153"/>
  <c r="H23314"/>
  <c r="H7030"/>
  <c r="H2850"/>
  <c r="H9154"/>
  <c r="H19339"/>
  <c r="H15311"/>
  <c r="H19340"/>
  <c r="H23315"/>
  <c r="H719"/>
  <c r="H19341"/>
  <c r="H720"/>
  <c r="H2851"/>
  <c r="H721"/>
  <c r="H15312"/>
  <c r="H23316"/>
  <c r="H4956"/>
  <c r="H4957"/>
  <c r="H2852"/>
  <c r="H23317"/>
  <c r="H2853"/>
  <c r="H19342"/>
  <c r="H17327"/>
  <c r="H19343"/>
  <c r="H9155"/>
  <c r="H19344"/>
  <c r="H2854"/>
  <c r="H17328"/>
  <c r="H13277"/>
  <c r="H9156"/>
  <c r="H722"/>
  <c r="H7031"/>
  <c r="H19345"/>
  <c r="H7032"/>
  <c r="H2855"/>
  <c r="H13278"/>
  <c r="H7033"/>
  <c r="H21342"/>
  <c r="H13279"/>
  <c r="H11217"/>
  <c r="H2856"/>
  <c r="H15313"/>
  <c r="H13280"/>
  <c r="H7034"/>
  <c r="H23318"/>
  <c r="H23319"/>
  <c r="H21343"/>
  <c r="H2857"/>
  <c r="H17329"/>
  <c r="H2858"/>
  <c r="H11218"/>
  <c r="H9157"/>
  <c r="H23320"/>
  <c r="H15314"/>
  <c r="H15315"/>
  <c r="H23321"/>
  <c r="H11219"/>
  <c r="H9158"/>
  <c r="H11220"/>
  <c r="H17330"/>
  <c r="H723"/>
  <c r="H23322"/>
  <c r="H15316"/>
  <c r="H19346"/>
  <c r="H11221"/>
  <c r="H2859"/>
  <c r="H19347"/>
  <c r="H724"/>
  <c r="H13281"/>
  <c r="H9159"/>
  <c r="H23323"/>
  <c r="H4958"/>
  <c r="H19348"/>
  <c r="H15317"/>
  <c r="H23324"/>
  <c r="H11222"/>
  <c r="H9160"/>
  <c r="H23325"/>
  <c r="H725"/>
  <c r="H7035"/>
  <c r="H11223"/>
  <c r="H2860"/>
  <c r="H13282"/>
  <c r="H9161"/>
  <c r="H9162"/>
  <c r="H19349"/>
  <c r="H15318"/>
  <c r="H23326"/>
  <c r="H23327"/>
  <c r="H4959"/>
  <c r="H4960"/>
  <c r="H11224"/>
  <c r="H726"/>
  <c r="H15319"/>
  <c r="H13283"/>
  <c r="H4961"/>
  <c r="H17331"/>
  <c r="H23328"/>
  <c r="H23329"/>
  <c r="H17332"/>
  <c r="H4962"/>
  <c r="H23330"/>
  <c r="H23331"/>
  <c r="H7036"/>
  <c r="H15320"/>
  <c r="H11225"/>
  <c r="H2861"/>
  <c r="H9163"/>
  <c r="H19350"/>
  <c r="H17333"/>
  <c r="H727"/>
  <c r="H7037"/>
  <c r="H11226"/>
  <c r="H15321"/>
  <c r="H9164"/>
  <c r="H2862"/>
  <c r="H4963"/>
  <c r="H728"/>
  <c r="H13284"/>
  <c r="H729"/>
  <c r="H9165"/>
  <c r="H9166"/>
  <c r="H21344"/>
  <c r="H7038"/>
  <c r="H11227"/>
  <c r="H11228"/>
  <c r="H2863"/>
  <c r="H19351"/>
  <c r="H21345"/>
  <c r="H2864"/>
  <c r="H15322"/>
  <c r="H13285"/>
  <c r="H11229"/>
  <c r="H21346"/>
  <c r="H15323"/>
  <c r="H13286"/>
  <c r="H19352"/>
  <c r="H19353"/>
  <c r="H13287"/>
  <c r="H7039"/>
  <c r="H9167"/>
  <c r="H2865"/>
  <c r="H13288"/>
  <c r="H7040"/>
  <c r="H17334"/>
  <c r="H13289"/>
  <c r="H4964"/>
  <c r="H11230"/>
  <c r="H11231"/>
  <c r="H17335"/>
  <c r="H21347"/>
  <c r="H13290"/>
  <c r="H11232"/>
  <c r="H7041"/>
  <c r="H21348"/>
  <c r="H19354"/>
  <c r="H17336"/>
  <c r="H21349"/>
  <c r="H19355"/>
  <c r="H13291"/>
  <c r="H17337"/>
  <c r="H7042"/>
  <c r="H19356"/>
  <c r="H2866"/>
  <c r="H2867"/>
  <c r="H19357"/>
  <c r="H23332"/>
  <c r="H13292"/>
  <c r="H23333"/>
  <c r="H15324"/>
  <c r="H23334"/>
  <c r="H9168"/>
  <c r="H9169"/>
  <c r="H11233"/>
  <c r="H730"/>
  <c r="H7043"/>
  <c r="H23335"/>
  <c r="H15325"/>
  <c r="H2868"/>
  <c r="H17338"/>
  <c r="H15326"/>
  <c r="H13293"/>
  <c r="H4965"/>
  <c r="H2869"/>
  <c r="H9170"/>
  <c r="H9171"/>
  <c r="H4966"/>
  <c r="H4967"/>
  <c r="H21350"/>
  <c r="H2870"/>
  <c r="H7044"/>
  <c r="H15327"/>
  <c r="H19358"/>
  <c r="H17339"/>
  <c r="H9172"/>
  <c r="H21351"/>
  <c r="H11234"/>
  <c r="H731"/>
  <c r="H13294"/>
  <c r="H2871"/>
  <c r="H19359"/>
  <c r="H9173"/>
  <c r="H732"/>
  <c r="H21352"/>
  <c r="H17340"/>
  <c r="H2872"/>
  <c r="H2873"/>
  <c r="H2874"/>
  <c r="H11235"/>
  <c r="H15328"/>
  <c r="H19360"/>
  <c r="H23336"/>
  <c r="H15329"/>
  <c r="H13295"/>
  <c r="H7045"/>
  <c r="H11236"/>
  <c r="H19361"/>
  <c r="H4968"/>
  <c r="H11237"/>
  <c r="H21353"/>
  <c r="H13296"/>
  <c r="H7046"/>
  <c r="H733"/>
  <c r="H19362"/>
  <c r="H19363"/>
  <c r="H17341"/>
  <c r="H19364"/>
  <c r="H734"/>
  <c r="H735"/>
  <c r="H19365"/>
  <c r="H19366"/>
  <c r="H23337"/>
  <c r="H4969"/>
  <c r="H21354"/>
  <c r="H23338"/>
  <c r="H2875"/>
  <c r="H11238"/>
  <c r="H4970"/>
  <c r="H2876"/>
  <c r="H2877"/>
  <c r="H19367"/>
  <c r="H17342"/>
  <c r="H17343"/>
  <c r="H9174"/>
  <c r="H19368"/>
  <c r="H4971"/>
  <c r="H15330"/>
  <c r="H13297"/>
  <c r="H13298"/>
  <c r="H7047"/>
  <c r="H21355"/>
  <c r="H17344"/>
  <c r="H11239"/>
  <c r="H19369"/>
  <c r="H11240"/>
  <c r="H23339"/>
  <c r="H17345"/>
  <c r="H13299"/>
  <c r="H9175"/>
  <c r="H2878"/>
  <c r="H736"/>
  <c r="H737"/>
  <c r="H21356"/>
  <c r="H15331"/>
  <c r="H7048"/>
  <c r="H738"/>
  <c r="H17346"/>
  <c r="H19370"/>
  <c r="H11241"/>
  <c r="H19371"/>
  <c r="H2879"/>
  <c r="H17347"/>
  <c r="H9176"/>
  <c r="H2880"/>
  <c r="H7049"/>
  <c r="H17348"/>
  <c r="H13300"/>
  <c r="H13301"/>
  <c r="H15332"/>
  <c r="H9177"/>
  <c r="H17349"/>
  <c r="H4972"/>
  <c r="H17350"/>
  <c r="H9178"/>
  <c r="H7050"/>
  <c r="H739"/>
  <c r="H740"/>
  <c r="H23340"/>
  <c r="H21357"/>
  <c r="H21358"/>
  <c r="H21359"/>
  <c r="H19372"/>
  <c r="H21360"/>
  <c r="H23341"/>
  <c r="H7051"/>
  <c r="H741"/>
  <c r="H2881"/>
  <c r="H13302"/>
  <c r="H17351"/>
  <c r="H17352"/>
  <c r="H7052"/>
  <c r="H2882"/>
  <c r="H2883"/>
  <c r="H11242"/>
  <c r="H11243"/>
  <c r="H21361"/>
  <c r="H2884"/>
  <c r="H17353"/>
  <c r="H2885"/>
  <c r="H17354"/>
  <c r="H17355"/>
  <c r="H742"/>
  <c r="H11244"/>
  <c r="H11245"/>
  <c r="H4973"/>
  <c r="H11246"/>
  <c r="H17356"/>
  <c r="H4974"/>
  <c r="H4975"/>
  <c r="H9179"/>
  <c r="H23342"/>
  <c r="H19373"/>
  <c r="H19374"/>
  <c r="H2886"/>
  <c r="H19375"/>
  <c r="H11247"/>
  <c r="H13303"/>
  <c r="H4976"/>
  <c r="H9180"/>
  <c r="H7053"/>
  <c r="H17357"/>
  <c r="H4977"/>
  <c r="H4978"/>
  <c r="H13304"/>
  <c r="H13305"/>
  <c r="H21362"/>
  <c r="H9181"/>
  <c r="H21363"/>
  <c r="H19376"/>
  <c r="H13306"/>
  <c r="H21364"/>
  <c r="H743"/>
  <c r="H19377"/>
  <c r="H744"/>
  <c r="H21365"/>
  <c r="H4979"/>
  <c r="H13307"/>
  <c r="H15333"/>
  <c r="H13308"/>
  <c r="H17358"/>
  <c r="H2887"/>
  <c r="H11248"/>
  <c r="H745"/>
  <c r="H17359"/>
  <c r="H15334"/>
  <c r="H11249"/>
  <c r="H2888"/>
  <c r="H4980"/>
  <c r="H19378"/>
  <c r="H21366"/>
  <c r="H13309"/>
  <c r="H17360"/>
  <c r="H2889"/>
  <c r="H11250"/>
  <c r="H11251"/>
  <c r="H15335"/>
  <c r="H21367"/>
  <c r="H11252"/>
  <c r="H19379"/>
  <c r="H15336"/>
  <c r="H9182"/>
  <c r="H17361"/>
  <c r="H21368"/>
  <c r="H21369"/>
  <c r="H7054"/>
  <c r="H746"/>
  <c r="H2890"/>
  <c r="H17362"/>
  <c r="H15337"/>
  <c r="H9183"/>
  <c r="H2891"/>
  <c r="H21370"/>
  <c r="H747"/>
  <c r="H11253"/>
  <c r="H748"/>
  <c r="H11254"/>
  <c r="H7055"/>
  <c r="H9184"/>
  <c r="H19380"/>
  <c r="H11255"/>
  <c r="H749"/>
  <c r="H2892"/>
  <c r="H9185"/>
  <c r="H13310"/>
  <c r="H7056"/>
  <c r="H9186"/>
  <c r="H17363"/>
  <c r="H4981"/>
  <c r="H17364"/>
  <c r="H750"/>
  <c r="H19381"/>
  <c r="H2893"/>
  <c r="H4982"/>
  <c r="H17365"/>
  <c r="H7057"/>
  <c r="H2894"/>
  <c r="H21371"/>
  <c r="H21372"/>
  <c r="H19382"/>
  <c r="H15338"/>
  <c r="H17366"/>
  <c r="H7058"/>
  <c r="H4983"/>
  <c r="H7059"/>
  <c r="H7060"/>
  <c r="H4984"/>
  <c r="H15339"/>
  <c r="H21373"/>
  <c r="H21374"/>
  <c r="H13311"/>
  <c r="H15340"/>
  <c r="H19383"/>
  <c r="H13312"/>
  <c r="H7061"/>
  <c r="H9187"/>
  <c r="H9188"/>
  <c r="H15341"/>
  <c r="H15342"/>
  <c r="H23343"/>
  <c r="H7062"/>
  <c r="H7063"/>
  <c r="H23344"/>
  <c r="H9189"/>
  <c r="H15343"/>
  <c r="H2895"/>
  <c r="H9190"/>
  <c r="H21375"/>
  <c r="H7064"/>
  <c r="H15344"/>
  <c r="H2896"/>
  <c r="H751"/>
  <c r="H4985"/>
  <c r="H19384"/>
  <c r="H2897"/>
  <c r="H11256"/>
  <c r="H11257"/>
  <c r="H15345"/>
  <c r="H752"/>
  <c r="H21376"/>
  <c r="H4986"/>
  <c r="H15346"/>
  <c r="H9191"/>
  <c r="H11258"/>
  <c r="H21377"/>
  <c r="H2898"/>
  <c r="H19385"/>
  <c r="H7065"/>
  <c r="H13313"/>
  <c r="H19386"/>
  <c r="H17367"/>
  <c r="H7066"/>
  <c r="H7067"/>
  <c r="H753"/>
  <c r="H11259"/>
  <c r="H19387"/>
  <c r="H9192"/>
  <c r="H4987"/>
  <c r="H23345"/>
  <c r="H4988"/>
  <c r="H11260"/>
  <c r="H2899"/>
  <c r="H11261"/>
  <c r="H4989"/>
  <c r="H4990"/>
  <c r="H9193"/>
  <c r="H4991"/>
  <c r="H9194"/>
  <c r="H21378"/>
  <c r="H23346"/>
  <c r="H21379"/>
  <c r="H13314"/>
  <c r="H7068"/>
  <c r="H4992"/>
  <c r="H23347"/>
  <c r="H754"/>
  <c r="H13315"/>
  <c r="H15347"/>
  <c r="H755"/>
  <c r="H23348"/>
  <c r="H2900"/>
  <c r="H2901"/>
  <c r="H7069"/>
  <c r="H2902"/>
  <c r="H11262"/>
  <c r="H13316"/>
  <c r="H9195"/>
  <c r="H4993"/>
  <c r="H21380"/>
  <c r="H9196"/>
  <c r="H4994"/>
  <c r="H23349"/>
  <c r="H11263"/>
  <c r="H17368"/>
  <c r="H17369"/>
  <c r="H21381"/>
  <c r="H21382"/>
  <c r="H17370"/>
  <c r="H4995"/>
  <c r="H15348"/>
  <c r="H13317"/>
  <c r="H13318"/>
  <c r="H756"/>
  <c r="H19388"/>
  <c r="H19389"/>
  <c r="H17371"/>
  <c r="H9197"/>
  <c r="H13319"/>
  <c r="H15349"/>
  <c r="H17372"/>
  <c r="H19390"/>
  <c r="H9198"/>
  <c r="H4996"/>
  <c r="H17373"/>
  <c r="H21383"/>
  <c r="H17374"/>
  <c r="H4997"/>
  <c r="H21384"/>
  <c r="H15350"/>
  <c r="H15351"/>
  <c r="H757"/>
  <c r="H2903"/>
  <c r="H9199"/>
  <c r="H13320"/>
  <c r="H19391"/>
  <c r="H17375"/>
  <c r="H9200"/>
  <c r="H4998"/>
  <c r="H7070"/>
  <c r="H7071"/>
  <c r="H19392"/>
  <c r="H15352"/>
  <c r="H11264"/>
  <c r="H13321"/>
  <c r="H758"/>
  <c r="H13322"/>
  <c r="H11265"/>
  <c r="H17376"/>
  <c r="H19393"/>
  <c r="H19394"/>
  <c r="H19395"/>
  <c r="H4999"/>
  <c r="H15353"/>
  <c r="H5000"/>
  <c r="H21385"/>
  <c r="H23350"/>
  <c r="H15354"/>
  <c r="H17377"/>
  <c r="H13323"/>
  <c r="H17378"/>
  <c r="H5001"/>
  <c r="H15355"/>
  <c r="H759"/>
  <c r="H13324"/>
  <c r="H21386"/>
  <c r="H15356"/>
  <c r="H2904"/>
  <c r="H5002"/>
  <c r="H21387"/>
  <c r="H5003"/>
  <c r="H13325"/>
  <c r="H7072"/>
  <c r="H2905"/>
  <c r="H9201"/>
  <c r="H13326"/>
  <c r="H13327"/>
  <c r="H11266"/>
  <c r="H17379"/>
  <c r="H21388"/>
  <c r="H5004"/>
  <c r="H9202"/>
  <c r="H5005"/>
  <c r="H15357"/>
  <c r="H13328"/>
  <c r="H2906"/>
  <c r="H11267"/>
  <c r="H21389"/>
  <c r="H11268"/>
  <c r="H5006"/>
  <c r="H5007"/>
  <c r="H760"/>
  <c r="H9203"/>
  <c r="H23351"/>
  <c r="H2907"/>
  <c r="H19396"/>
  <c r="H5008"/>
  <c r="H15358"/>
  <c r="H15359"/>
  <c r="H7073"/>
  <c r="H15360"/>
  <c r="H5009"/>
  <c r="H2908"/>
  <c r="H5010"/>
  <c r="H9204"/>
  <c r="H5011"/>
  <c r="H15361"/>
  <c r="H11269"/>
  <c r="H21390"/>
  <c r="H7074"/>
  <c r="H5012"/>
  <c r="H7075"/>
  <c r="H21391"/>
  <c r="H7076"/>
  <c r="H2909"/>
  <c r="H17380"/>
  <c r="H5013"/>
  <c r="H11270"/>
  <c r="H9205"/>
  <c r="H19397"/>
  <c r="H5014"/>
  <c r="H761"/>
  <c r="H21392"/>
  <c r="H17381"/>
  <c r="H2910"/>
  <c r="H15362"/>
  <c r="H9206"/>
  <c r="H9207"/>
  <c r="H15363"/>
  <c r="H2911"/>
  <c r="H13329"/>
  <c r="H13330"/>
  <c r="H15364"/>
  <c r="H15365"/>
  <c r="H19398"/>
  <c r="H7077"/>
  <c r="H15366"/>
  <c r="H19399"/>
  <c r="H5015"/>
  <c r="H762"/>
  <c r="H7078"/>
  <c r="H21393"/>
  <c r="H15367"/>
  <c r="H7079"/>
  <c r="H9208"/>
  <c r="H11271"/>
  <c r="H13331"/>
  <c r="H17382"/>
  <c r="H15368"/>
  <c r="H5016"/>
  <c r="H2912"/>
  <c r="H23352"/>
  <c r="H19400"/>
  <c r="H21394"/>
  <c r="H13332"/>
  <c r="H2913"/>
  <c r="H5017"/>
  <c r="H9209"/>
  <c r="H2914"/>
  <c r="H11272"/>
  <c r="H19401"/>
  <c r="H2915"/>
  <c r="H2916"/>
  <c r="H763"/>
  <c r="H5018"/>
  <c r="H19402"/>
  <c r="H9210"/>
  <c r="H21395"/>
  <c r="H764"/>
  <c r="H23353"/>
  <c r="H7080"/>
  <c r="H7081"/>
  <c r="H23354"/>
  <c r="H13333"/>
  <c r="H17383"/>
  <c r="H17384"/>
  <c r="H23355"/>
  <c r="H11273"/>
  <c r="H7082"/>
  <c r="H5019"/>
  <c r="H13334"/>
  <c r="H765"/>
  <c r="H11274"/>
  <c r="H11275"/>
  <c r="H7083"/>
  <c r="H19403"/>
  <c r="H766"/>
  <c r="H2917"/>
  <c r="H13335"/>
  <c r="H23356"/>
  <c r="H21396"/>
  <c r="H9211"/>
  <c r="H15369"/>
  <c r="H11276"/>
  <c r="H23357"/>
  <c r="H21397"/>
  <c r="H9212"/>
  <c r="H9213"/>
  <c r="H21398"/>
  <c r="H21399"/>
  <c r="H15370"/>
  <c r="H7084"/>
  <c r="H19404"/>
  <c r="H13336"/>
  <c r="H7085"/>
  <c r="H17385"/>
  <c r="H2918"/>
  <c r="H17386"/>
  <c r="H19405"/>
  <c r="H13337"/>
  <c r="H2919"/>
  <c r="H7086"/>
  <c r="H13338"/>
  <c r="H767"/>
  <c r="H15371"/>
  <c r="H15372"/>
  <c r="H11277"/>
  <c r="H768"/>
  <c r="H17387"/>
  <c r="H17388"/>
  <c r="H7087"/>
  <c r="H21400"/>
  <c r="H17389"/>
  <c r="H5020"/>
  <c r="H9214"/>
  <c r="H5021"/>
  <c r="H11278"/>
  <c r="H15373"/>
  <c r="H11279"/>
  <c r="H7088"/>
  <c r="H21401"/>
  <c r="H7089"/>
  <c r="H11280"/>
  <c r="H23358"/>
  <c r="H19406"/>
  <c r="H19407"/>
  <c r="H2920"/>
  <c r="H2921"/>
  <c r="H7090"/>
  <c r="H19408"/>
  <c r="H13339"/>
  <c r="H11281"/>
  <c r="H17390"/>
  <c r="H769"/>
  <c r="H13340"/>
  <c r="H2922"/>
  <c r="H23359"/>
  <c r="H5022"/>
  <c r="H5023"/>
  <c r="H9215"/>
  <c r="H21402"/>
  <c r="H11282"/>
  <c r="H23360"/>
  <c r="H770"/>
  <c r="H15374"/>
  <c r="H771"/>
  <c r="H17391"/>
  <c r="H13341"/>
  <c r="H772"/>
  <c r="H23361"/>
  <c r="H7091"/>
  <c r="H11283"/>
  <c r="H21403"/>
  <c r="H17392"/>
  <c r="H23362"/>
  <c r="H7092"/>
  <c r="H5024"/>
  <c r="H5025"/>
  <c r="H2923"/>
  <c r="H2924"/>
  <c r="H21404"/>
  <c r="H19409"/>
  <c r="H773"/>
  <c r="H13342"/>
  <c r="H19410"/>
  <c r="H21405"/>
  <c r="H9216"/>
  <c r="H774"/>
  <c r="H19411"/>
  <c r="H5026"/>
  <c r="H2925"/>
  <c r="H13343"/>
  <c r="H19412"/>
  <c r="H17393"/>
  <c r="H5027"/>
  <c r="H19413"/>
  <c r="H9217"/>
  <c r="H2926"/>
  <c r="H13344"/>
  <c r="H15375"/>
  <c r="H5028"/>
  <c r="H775"/>
  <c r="H17394"/>
  <c r="H776"/>
  <c r="H21406"/>
  <c r="H777"/>
  <c r="H778"/>
  <c r="H5029"/>
  <c r="H21407"/>
  <c r="H2927"/>
  <c r="H2928"/>
  <c r="H9218"/>
  <c r="H15376"/>
  <c r="H23363"/>
  <c r="H13345"/>
  <c r="H2929"/>
  <c r="H7093"/>
  <c r="H779"/>
  <c r="H780"/>
  <c r="H2930"/>
  <c r="H13346"/>
  <c r="H11284"/>
  <c r="H21408"/>
  <c r="H11285"/>
  <c r="H23364"/>
  <c r="H17395"/>
  <c r="H23365"/>
  <c r="H2931"/>
  <c r="H781"/>
  <c r="H13347"/>
  <c r="H9219"/>
  <c r="H9220"/>
  <c r="H15377"/>
  <c r="H2932"/>
  <c r="H23366"/>
  <c r="H5030"/>
  <c r="H7094"/>
  <c r="H21409"/>
  <c r="H7095"/>
  <c r="H19414"/>
  <c r="H19415"/>
  <c r="H782"/>
  <c r="H21410"/>
  <c r="H11286"/>
  <c r="H17396"/>
  <c r="H13348"/>
  <c r="H13349"/>
  <c r="H19416"/>
  <c r="H783"/>
  <c r="H13350"/>
  <c r="H5031"/>
  <c r="H9221"/>
  <c r="H17397"/>
  <c r="H784"/>
  <c r="H21411"/>
  <c r="H17398"/>
  <c r="H11287"/>
  <c r="H7096"/>
  <c r="H7097"/>
  <c r="H5032"/>
  <c r="H11288"/>
  <c r="H785"/>
  <c r="H9222"/>
  <c r="H5033"/>
  <c r="H23367"/>
  <c r="H786"/>
  <c r="H23368"/>
  <c r="H787"/>
  <c r="H17399"/>
  <c r="H13351"/>
  <c r="H788"/>
  <c r="H789"/>
  <c r="H21412"/>
  <c r="H13352"/>
  <c r="H17400"/>
  <c r="H790"/>
  <c r="H2933"/>
  <c r="H5034"/>
  <c r="H7098"/>
  <c r="H791"/>
  <c r="H19417"/>
  <c r="H2934"/>
  <c r="H13353"/>
  <c r="H15378"/>
  <c r="H19418"/>
  <c r="H5035"/>
  <c r="H19419"/>
  <c r="H2935"/>
  <c r="H2936"/>
  <c r="H17401"/>
  <c r="H792"/>
  <c r="H23369"/>
  <c r="H11289"/>
  <c r="H21413"/>
  <c r="H21414"/>
  <c r="H17402"/>
  <c r="H23370"/>
  <c r="H2937"/>
  <c r="H2938"/>
  <c r="H21415"/>
  <c r="H15379"/>
  <c r="H19420"/>
  <c r="H13354"/>
  <c r="H23371"/>
  <c r="H5036"/>
  <c r="H11290"/>
  <c r="H5037"/>
  <c r="H13355"/>
  <c r="H19421"/>
  <c r="H5038"/>
  <c r="H793"/>
  <c r="H17403"/>
  <c r="H19422"/>
  <c r="H2939"/>
  <c r="H5039"/>
  <c r="H2940"/>
  <c r="H5040"/>
  <c r="H13356"/>
  <c r="H13357"/>
  <c r="H13358"/>
  <c r="H23372"/>
  <c r="H794"/>
  <c r="H11291"/>
  <c r="H7099"/>
  <c r="H7100"/>
  <c r="H17404"/>
  <c r="H9223"/>
  <c r="H17405"/>
  <c r="H19423"/>
  <c r="H2941"/>
  <c r="H9224"/>
  <c r="H23373"/>
  <c r="H13359"/>
  <c r="H795"/>
  <c r="H13360"/>
  <c r="H5041"/>
  <c r="H21416"/>
  <c r="H7101"/>
  <c r="H23374"/>
  <c r="H7102"/>
  <c r="H13361"/>
  <c r="H23375"/>
  <c r="H2942"/>
  <c r="H13362"/>
  <c r="H23376"/>
  <c r="H13363"/>
  <c r="H7103"/>
  <c r="H2943"/>
  <c r="H5042"/>
  <c r="H13364"/>
  <c r="H7104"/>
  <c r="H21417"/>
  <c r="H2944"/>
  <c r="H15380"/>
  <c r="H21418"/>
  <c r="H19424"/>
  <c r="H5043"/>
  <c r="H2945"/>
  <c r="H17406"/>
  <c r="H13365"/>
  <c r="H796"/>
  <c r="H797"/>
  <c r="H15381"/>
  <c r="H798"/>
  <c r="H5044"/>
  <c r="H13366"/>
  <c r="H21419"/>
  <c r="H17407"/>
  <c r="H2946"/>
  <c r="H13367"/>
  <c r="H23377"/>
  <c r="H17408"/>
  <c r="H19425"/>
  <c r="H7105"/>
  <c r="H23378"/>
  <c r="H2947"/>
  <c r="H17409"/>
  <c r="H7106"/>
  <c r="H2948"/>
  <c r="H5045"/>
  <c r="H23379"/>
  <c r="H2949"/>
  <c r="H2950"/>
  <c r="H23380"/>
  <c r="H9225"/>
  <c r="H15382"/>
  <c r="H23381"/>
  <c r="H21420"/>
  <c r="H19426"/>
  <c r="H11292"/>
  <c r="H13368"/>
  <c r="H9226"/>
  <c r="H2951"/>
  <c r="H15383"/>
  <c r="H13369"/>
  <c r="H7107"/>
  <c r="H15384"/>
  <c r="H5046"/>
  <c r="H7108"/>
  <c r="H9227"/>
  <c r="H21421"/>
  <c r="H19427"/>
  <c r="H5047"/>
  <c r="H9228"/>
  <c r="H15385"/>
  <c r="H23382"/>
  <c r="H7109"/>
  <c r="H799"/>
  <c r="H17410"/>
  <c r="H15386"/>
  <c r="H9229"/>
  <c r="H11293"/>
  <c r="H5048"/>
  <c r="H11294"/>
  <c r="H15387"/>
  <c r="H9230"/>
  <c r="H5049"/>
  <c r="H21422"/>
  <c r="H5050"/>
  <c r="H7110"/>
  <c r="H5051"/>
  <c r="H13370"/>
  <c r="H21423"/>
  <c r="H21424"/>
  <c r="H5052"/>
  <c r="H2952"/>
  <c r="H5053"/>
  <c r="H13371"/>
  <c r="H11295"/>
  <c r="H2953"/>
  <c r="H23383"/>
  <c r="H2954"/>
  <c r="H2955"/>
  <c r="H23384"/>
  <c r="H7111"/>
  <c r="H13372"/>
  <c r="H19428"/>
  <c r="H19429"/>
  <c r="H5054"/>
  <c r="H19430"/>
  <c r="H800"/>
  <c r="H801"/>
  <c r="H9231"/>
  <c r="H23385"/>
  <c r="H21425"/>
  <c r="H17411"/>
  <c r="H802"/>
  <c r="H11296"/>
  <c r="H9232"/>
  <c r="H15388"/>
  <c r="H5055"/>
  <c r="H17412"/>
  <c r="H803"/>
  <c r="H11297"/>
  <c r="H804"/>
  <c r="H11298"/>
  <c r="H17413"/>
  <c r="H21426"/>
  <c r="H23386"/>
  <c r="H11299"/>
  <c r="H15389"/>
  <c r="H9233"/>
  <c r="H805"/>
  <c r="H5056"/>
  <c r="H7112"/>
  <c r="H806"/>
  <c r="H21427"/>
  <c r="H9234"/>
  <c r="H21428"/>
  <c r="H19431"/>
  <c r="H23387"/>
  <c r="H17414"/>
  <c r="H2956"/>
  <c r="H17415"/>
  <c r="H7113"/>
  <c r="H13373"/>
  <c r="H21429"/>
  <c r="H5057"/>
  <c r="H21430"/>
  <c r="H2957"/>
  <c r="H7114"/>
  <c r="H21431"/>
  <c r="H9235"/>
  <c r="H17416"/>
  <c r="H807"/>
  <c r="H9236"/>
  <c r="H15390"/>
  <c r="H19432"/>
  <c r="H5058"/>
  <c r="H9237"/>
  <c r="H17417"/>
  <c r="H11300"/>
  <c r="H9238"/>
  <c r="H19433"/>
  <c r="H21432"/>
  <c r="H19434"/>
  <c r="H11301"/>
  <c r="H808"/>
  <c r="H11302"/>
  <c r="H11303"/>
  <c r="H809"/>
  <c r="H15391"/>
  <c r="H9239"/>
  <c r="H9240"/>
  <c r="H11304"/>
  <c r="H11305"/>
  <c r="H23388"/>
  <c r="H17418"/>
  <c r="H7115"/>
  <c r="H13374"/>
  <c r="H11306"/>
  <c r="H810"/>
  <c r="H11307"/>
  <c r="H7116"/>
  <c r="H13375"/>
  <c r="H23389"/>
  <c r="H9241"/>
  <c r="H811"/>
  <c r="H11308"/>
  <c r="H23390"/>
  <c r="H11309"/>
  <c r="H21433"/>
  <c r="H7117"/>
  <c r="H15392"/>
  <c r="H21434"/>
  <c r="H17419"/>
  <c r="H9242"/>
  <c r="H812"/>
  <c r="H11310"/>
  <c r="H21435"/>
  <c r="H23391"/>
  <c r="H23392"/>
  <c r="H21436"/>
  <c r="H11311"/>
  <c r="H5059"/>
  <c r="H2958"/>
  <c r="H2959"/>
  <c r="H17420"/>
  <c r="H5060"/>
  <c r="H17421"/>
  <c r="H2960"/>
  <c r="H15393"/>
  <c r="H15394"/>
  <c r="H813"/>
  <c r="H19435"/>
  <c r="H9243"/>
  <c r="H814"/>
  <c r="H15395"/>
  <c r="H5061"/>
  <c r="H23393"/>
  <c r="H17422"/>
  <c r="H7118"/>
  <c r="H7119"/>
  <c r="H13376"/>
  <c r="H7120"/>
  <c r="H11312"/>
  <c r="H17423"/>
  <c r="H2961"/>
  <c r="H15396"/>
  <c r="H7121"/>
  <c r="H815"/>
  <c r="H7122"/>
  <c r="H17424"/>
  <c r="H9244"/>
  <c r="H2962"/>
  <c r="H5062"/>
  <c r="H11313"/>
  <c r="H816"/>
  <c r="H23394"/>
  <c r="H13377"/>
  <c r="H817"/>
  <c r="H5063"/>
  <c r="H19436"/>
  <c r="H19437"/>
  <c r="H17425"/>
  <c r="H2963"/>
  <c r="H7123"/>
  <c r="H2964"/>
  <c r="H2965"/>
  <c r="H9245"/>
  <c r="H23395"/>
  <c r="H17426"/>
  <c r="H7124"/>
  <c r="H15397"/>
  <c r="H13378"/>
  <c r="H2966"/>
  <c r="H5064"/>
  <c r="H7125"/>
  <c r="H2967"/>
  <c r="H9246"/>
  <c r="H9247"/>
  <c r="H17427"/>
  <c r="H17428"/>
  <c r="H13379"/>
  <c r="H818"/>
  <c r="H21437"/>
  <c r="H21438"/>
  <c r="H2968"/>
  <c r="H9248"/>
  <c r="H2969"/>
  <c r="H5065"/>
  <c r="H17429"/>
  <c r="H9249"/>
  <c r="H17430"/>
  <c r="H819"/>
  <c r="H19438"/>
  <c r="H2970"/>
  <c r="H13380"/>
  <c r="H820"/>
  <c r="H11314"/>
  <c r="H9250"/>
  <c r="H821"/>
  <c r="H17431"/>
  <c r="H9251"/>
  <c r="H13381"/>
  <c r="H15398"/>
  <c r="H7126"/>
  <c r="H17432"/>
  <c r="H822"/>
  <c r="H5066"/>
  <c r="H21439"/>
  <c r="H823"/>
  <c r="H824"/>
  <c r="H21440"/>
  <c r="H9252"/>
  <c r="H19439"/>
  <c r="H7127"/>
  <c r="H5067"/>
  <c r="H7128"/>
  <c r="H17433"/>
  <c r="H13382"/>
  <c r="H17434"/>
  <c r="H21441"/>
  <c r="H17435"/>
  <c r="H17436"/>
  <c r="H825"/>
  <c r="H11315"/>
  <c r="H21442"/>
  <c r="H11316"/>
  <c r="H13383"/>
  <c r="H7129"/>
  <c r="H19440"/>
  <c r="H23396"/>
  <c r="H19441"/>
  <c r="H7130"/>
  <c r="H13384"/>
  <c r="H9253"/>
  <c r="H13385"/>
  <c r="H11317"/>
  <c r="H17437"/>
  <c r="H15399"/>
  <c r="H7131"/>
  <c r="H19442"/>
  <c r="H826"/>
  <c r="H15400"/>
  <c r="H7132"/>
  <c r="H19443"/>
  <c r="H23397"/>
  <c r="H2971"/>
  <c r="H7133"/>
  <c r="H2972"/>
  <c r="H21443"/>
  <c r="H19444"/>
  <c r="H13386"/>
  <c r="H5068"/>
  <c r="H827"/>
  <c r="H828"/>
  <c r="H5069"/>
  <c r="H829"/>
  <c r="H17438"/>
  <c r="H13387"/>
  <c r="H830"/>
  <c r="H9254"/>
  <c r="H9255"/>
  <c r="H15401"/>
  <c r="H2973"/>
  <c r="H23398"/>
  <c r="H23399"/>
  <c r="H21444"/>
  <c r="H21445"/>
  <c r="H831"/>
  <c r="H19445"/>
  <c r="H13388"/>
  <c r="H15402"/>
  <c r="H17439"/>
  <c r="H9256"/>
  <c r="H13389"/>
  <c r="H19446"/>
  <c r="H13390"/>
  <c r="H21446"/>
  <c r="H9257"/>
  <c r="H15403"/>
  <c r="H9258"/>
  <c r="H17440"/>
  <c r="H23400"/>
  <c r="H23401"/>
  <c r="H17441"/>
  <c r="H9259"/>
  <c r="H19447"/>
  <c r="H7134"/>
  <c r="H17442"/>
  <c r="H21447"/>
  <c r="H7135"/>
  <c r="H23402"/>
  <c r="H9260"/>
  <c r="H19448"/>
  <c r="H5070"/>
  <c r="H7136"/>
  <c r="H17443"/>
  <c r="H9261"/>
  <c r="H21448"/>
  <c r="H13391"/>
  <c r="H7137"/>
  <c r="H7138"/>
  <c r="H11318"/>
  <c r="H7139"/>
  <c r="H2974"/>
  <c r="H2975"/>
  <c r="H17444"/>
  <c r="H21449"/>
  <c r="H2976"/>
  <c r="H21450"/>
  <c r="H23403"/>
  <c r="H13392"/>
  <c r="H21451"/>
  <c r="H13393"/>
  <c r="H2977"/>
  <c r="H2978"/>
  <c r="H17445"/>
  <c r="H17446"/>
  <c r="H15404"/>
  <c r="H832"/>
  <c r="H7140"/>
  <c r="H21452"/>
  <c r="H833"/>
  <c r="H15405"/>
  <c r="H11319"/>
  <c r="H17447"/>
  <c r="H7141"/>
  <c r="H5071"/>
  <c r="H15406"/>
  <c r="H19449"/>
  <c r="H7142"/>
  <c r="H11320"/>
  <c r="H834"/>
  <c r="H21453"/>
  <c r="H11321"/>
  <c r="H5072"/>
  <c r="H23404"/>
  <c r="H15407"/>
  <c r="H17448"/>
  <c r="H13394"/>
  <c r="H21454"/>
  <c r="H2979"/>
  <c r="H9262"/>
  <c r="H7143"/>
  <c r="H17449"/>
  <c r="H23405"/>
  <c r="H15408"/>
  <c r="H7144"/>
  <c r="H7145"/>
  <c r="H11322"/>
  <c r="H23406"/>
  <c r="H17450"/>
  <c r="H11323"/>
  <c r="H17451"/>
  <c r="H23407"/>
  <c r="H13395"/>
  <c r="H9263"/>
  <c r="H15409"/>
  <c r="H9264"/>
  <c r="H19450"/>
  <c r="H5073"/>
  <c r="H21455"/>
  <c r="H11324"/>
  <c r="H9265"/>
  <c r="H19451"/>
  <c r="H23408"/>
  <c r="H835"/>
  <c r="H19452"/>
  <c r="H19453"/>
  <c r="H7146"/>
  <c r="H7147"/>
  <c r="H836"/>
  <c r="H13396"/>
  <c r="H5074"/>
  <c r="H2980"/>
  <c r="H21456"/>
  <c r="H21457"/>
  <c r="H21458"/>
  <c r="H17452"/>
  <c r="H7148"/>
  <c r="H21459"/>
  <c r="H17453"/>
  <c r="H17454"/>
  <c r="H15410"/>
  <c r="H837"/>
  <c r="H838"/>
  <c r="H15411"/>
  <c r="H7149"/>
  <c r="H19454"/>
  <c r="H23409"/>
  <c r="H11325"/>
  <c r="H21460"/>
  <c r="H839"/>
  <c r="H7150"/>
  <c r="H5075"/>
  <c r="H15412"/>
  <c r="H19455"/>
  <c r="H21461"/>
  <c r="H840"/>
  <c r="H2981"/>
  <c r="H7151"/>
  <c r="H17455"/>
  <c r="H15413"/>
  <c r="H15414"/>
  <c r="H9266"/>
  <c r="H15415"/>
  <c r="H841"/>
  <c r="H13397"/>
  <c r="H13398"/>
  <c r="H9267"/>
  <c r="H11326"/>
  <c r="H9268"/>
  <c r="H11327"/>
  <c r="H9269"/>
  <c r="H842"/>
  <c r="H2982"/>
  <c r="H9270"/>
  <c r="H2983"/>
  <c r="H843"/>
  <c r="H9271"/>
  <c r="H11328"/>
  <c r="H11329"/>
  <c r="H2984"/>
  <c r="H15416"/>
  <c r="H13399"/>
  <c r="H5076"/>
  <c r="H5077"/>
  <c r="H21462"/>
  <c r="H19456"/>
  <c r="H21463"/>
  <c r="H15417"/>
  <c r="H23410"/>
  <c r="H5078"/>
  <c r="H11330"/>
  <c r="H844"/>
  <c r="H15418"/>
  <c r="H21464"/>
  <c r="H7152"/>
  <c r="H19457"/>
  <c r="H9272"/>
  <c r="H5079"/>
  <c r="H19458"/>
  <c r="H21465"/>
  <c r="H13400"/>
  <c r="H9273"/>
  <c r="H5080"/>
  <c r="H2985"/>
  <c r="H11331"/>
  <c r="H23411"/>
  <c r="H23412"/>
  <c r="H21466"/>
  <c r="H21467"/>
  <c r="H5081"/>
  <c r="H17456"/>
  <c r="H19459"/>
  <c r="H15419"/>
  <c r="H19460"/>
  <c r="H9274"/>
  <c r="H5082"/>
  <c r="H13401"/>
  <c r="H13402"/>
  <c r="H13403"/>
  <c r="H13404"/>
  <c r="H845"/>
  <c r="H11332"/>
  <c r="H11333"/>
  <c r="H15420"/>
  <c r="H2986"/>
  <c r="H11334"/>
  <c r="H23413"/>
  <c r="H2987"/>
  <c r="H7153"/>
  <c r="H15421"/>
  <c r="H846"/>
  <c r="H13405"/>
  <c r="H23414"/>
  <c r="H7154"/>
  <c r="H15422"/>
  <c r="H7155"/>
  <c r="H17457"/>
  <c r="H2988"/>
  <c r="H5083"/>
  <c r="H5084"/>
  <c r="H23415"/>
  <c r="H2989"/>
  <c r="H21468"/>
  <c r="H11335"/>
  <c r="H11336"/>
  <c r="H2990"/>
  <c r="H23416"/>
  <c r="H7156"/>
  <c r="H15423"/>
  <c r="H23417"/>
  <c r="H847"/>
  <c r="H5085"/>
  <c r="H19461"/>
  <c r="H21469"/>
  <c r="H848"/>
  <c r="H9275"/>
  <c r="H13406"/>
  <c r="H849"/>
  <c r="H7157"/>
  <c r="H23418"/>
  <c r="H7158"/>
  <c r="H15424"/>
  <c r="H15425"/>
  <c r="H17458"/>
  <c r="H13407"/>
  <c r="H15426"/>
  <c r="H9276"/>
  <c r="H11337"/>
  <c r="H2991"/>
  <c r="H19462"/>
  <c r="H2992"/>
  <c r="H15427"/>
  <c r="H7159"/>
  <c r="H850"/>
  <c r="H9277"/>
  <c r="H19463"/>
  <c r="H5086"/>
  <c r="H5087"/>
  <c r="H23419"/>
  <c r="H23420"/>
  <c r="H21470"/>
  <c r="H17459"/>
  <c r="H11338"/>
  <c r="H19464"/>
  <c r="H21471"/>
  <c r="H11339"/>
  <c r="H5088"/>
  <c r="H21472"/>
  <c r="H9278"/>
  <c r="H5089"/>
  <c r="H19465"/>
  <c r="H9279"/>
  <c r="H21473"/>
  <c r="H11340"/>
  <c r="H19466"/>
  <c r="H851"/>
  <c r="H13408"/>
  <c r="H17460"/>
  <c r="H17461"/>
  <c r="H5090"/>
  <c r="H2993"/>
  <c r="H19467"/>
  <c r="H11341"/>
  <c r="H15428"/>
  <c r="H13409"/>
  <c r="H15429"/>
  <c r="H23421"/>
  <c r="H23422"/>
  <c r="H9280"/>
  <c r="H9281"/>
  <c r="H13410"/>
  <c r="H13411"/>
  <c r="H19468"/>
  <c r="H2994"/>
  <c r="H23423"/>
  <c r="H13412"/>
  <c r="H5091"/>
  <c r="H15430"/>
  <c r="H15431"/>
  <c r="H2995"/>
  <c r="H2996"/>
  <c r="H13413"/>
  <c r="H19469"/>
  <c r="H11342"/>
  <c r="H2997"/>
  <c r="H15432"/>
  <c r="H23424"/>
  <c r="H852"/>
  <c r="H853"/>
  <c r="H9282"/>
  <c r="H17462"/>
  <c r="H15433"/>
  <c r="H9283"/>
  <c r="H23425"/>
  <c r="H854"/>
  <c r="H9284"/>
  <c r="H13414"/>
  <c r="H13415"/>
  <c r="H5092"/>
  <c r="H19470"/>
  <c r="H17463"/>
  <c r="H19471"/>
  <c r="H2998"/>
  <c r="H7160"/>
  <c r="H855"/>
  <c r="H7161"/>
  <c r="H23426"/>
  <c r="H17464"/>
  <c r="H15434"/>
  <c r="H23427"/>
  <c r="H19472"/>
  <c r="H15435"/>
  <c r="H17465"/>
  <c r="H15436"/>
  <c r="H7162"/>
  <c r="H2999"/>
  <c r="H5093"/>
  <c r="H17466"/>
  <c r="H17467"/>
  <c r="H15437"/>
  <c r="H856"/>
  <c r="H11343"/>
  <c r="H3000"/>
  <c r="H9285"/>
  <c r="H13416"/>
  <c r="H11344"/>
  <c r="H857"/>
  <c r="H23428"/>
  <c r="H17468"/>
  <c r="H9286"/>
  <c r="H13417"/>
  <c r="H21474"/>
  <c r="H858"/>
  <c r="H15438"/>
  <c r="H15439"/>
  <c r="H7163"/>
  <c r="H19473"/>
  <c r="H3001"/>
  <c r="H19474"/>
  <c r="H5094"/>
  <c r="H7164"/>
  <c r="H859"/>
  <c r="H17469"/>
  <c r="H23429"/>
  <c r="H9287"/>
  <c r="H860"/>
  <c r="H861"/>
  <c r="H15440"/>
  <c r="H7165"/>
  <c r="H5095"/>
  <c r="H23430"/>
  <c r="H9288"/>
  <c r="H17470"/>
  <c r="H3002"/>
  <c r="H23431"/>
  <c r="H11345"/>
  <c r="H23432"/>
  <c r="H5096"/>
  <c r="H11346"/>
  <c r="H9289"/>
  <c r="H11347"/>
  <c r="H17471"/>
  <c r="H11348"/>
  <c r="H3003"/>
  <c r="H862"/>
  <c r="H863"/>
  <c r="H21475"/>
  <c r="H23433"/>
  <c r="H5097"/>
  <c r="H7166"/>
  <c r="H11349"/>
  <c r="H17472"/>
  <c r="H17473"/>
  <c r="H3004"/>
  <c r="H864"/>
  <c r="H13418"/>
  <c r="H15441"/>
  <c r="H13419"/>
  <c r="H9290"/>
  <c r="H5098"/>
  <c r="H9291"/>
  <c r="H7167"/>
  <c r="H9292"/>
  <c r="H3005"/>
  <c r="H7168"/>
  <c r="H13420"/>
  <c r="H23434"/>
  <c r="H13421"/>
  <c r="H19475"/>
  <c r="H23435"/>
  <c r="H3006"/>
  <c r="H11350"/>
  <c r="H17474"/>
  <c r="H865"/>
  <c r="H17475"/>
  <c r="H5099"/>
  <c r="H19476"/>
  <c r="H17476"/>
  <c r="H7169"/>
  <c r="H23436"/>
  <c r="H13422"/>
  <c r="H21476"/>
  <c r="H13423"/>
  <c r="H13424"/>
  <c r="H13425"/>
  <c r="H21477"/>
  <c r="H11351"/>
  <c r="H7170"/>
  <c r="H11352"/>
  <c r="H9293"/>
  <c r="H3007"/>
  <c r="H3008"/>
  <c r="H21478"/>
  <c r="H7171"/>
  <c r="H21479"/>
  <c r="H3009"/>
  <c r="H7172"/>
  <c r="H9294"/>
  <c r="H5100"/>
  <c r="H21480"/>
  <c r="H9295"/>
  <c r="H17477"/>
  <c r="H17478"/>
  <c r="H17479"/>
  <c r="H866"/>
  <c r="H3010"/>
  <c r="H9296"/>
  <c r="H17480"/>
  <c r="H9297"/>
  <c r="H13426"/>
  <c r="H867"/>
  <c r="H13427"/>
  <c r="H13428"/>
  <c r="H19477"/>
  <c r="H11353"/>
  <c r="H868"/>
  <c r="H13429"/>
  <c r="H21481"/>
  <c r="H7173"/>
  <c r="H9298"/>
  <c r="H15442"/>
  <c r="H11354"/>
  <c r="H3011"/>
  <c r="H3012"/>
  <c r="H7174"/>
  <c r="H7175"/>
  <c r="H17481"/>
  <c r="H9299"/>
  <c r="H17482"/>
  <c r="H869"/>
  <c r="H11355"/>
  <c r="H15443"/>
  <c r="H19478"/>
  <c r="H9300"/>
  <c r="H15444"/>
  <c r="H7176"/>
  <c r="H870"/>
  <c r="H3013"/>
  <c r="H13430"/>
  <c r="H19479"/>
  <c r="H11356"/>
  <c r="H11357"/>
  <c r="H15445"/>
  <c r="H9301"/>
  <c r="H11358"/>
  <c r="H21482"/>
  <c r="H5101"/>
  <c r="H13431"/>
  <c r="H871"/>
  <c r="H3014"/>
  <c r="H23437"/>
  <c r="H5102"/>
  <c r="H7177"/>
  <c r="H13432"/>
  <c r="H17483"/>
  <c r="H13433"/>
  <c r="H15446"/>
  <c r="H21483"/>
  <c r="H15447"/>
  <c r="H7178"/>
  <c r="H21484"/>
  <c r="H17484"/>
  <c r="H3015"/>
  <c r="H19480"/>
  <c r="H3016"/>
  <c r="H13434"/>
  <c r="H19481"/>
  <c r="H19482"/>
  <c r="H5103"/>
  <c r="H872"/>
  <c r="H23438"/>
  <c r="H23439"/>
  <c r="H11359"/>
  <c r="H11360"/>
  <c r="H11361"/>
  <c r="H17485"/>
  <c r="H15448"/>
  <c r="H17486"/>
  <c r="H5104"/>
  <c r="H23440"/>
  <c r="H19483"/>
  <c r="H3017"/>
  <c r="H11362"/>
  <c r="H3018"/>
  <c r="H13435"/>
  <c r="H5105"/>
  <c r="H13436"/>
  <c r="H13437"/>
  <c r="H5106"/>
  <c r="H873"/>
  <c r="H21485"/>
  <c r="H5107"/>
  <c r="H17487"/>
  <c r="H7179"/>
  <c r="H17488"/>
  <c r="H11363"/>
  <c r="H874"/>
  <c r="H17489"/>
  <c r="H5108"/>
  <c r="H21486"/>
  <c r="H19484"/>
  <c r="H19485"/>
  <c r="H875"/>
  <c r="H13438"/>
  <c r="H21487"/>
  <c r="H19486"/>
  <c r="H11364"/>
  <c r="H13439"/>
  <c r="H876"/>
  <c r="H21488"/>
  <c r="H7180"/>
  <c r="H15449"/>
  <c r="H3019"/>
  <c r="H877"/>
  <c r="H23441"/>
  <c r="H23442"/>
  <c r="H11365"/>
  <c r="H19487"/>
  <c r="H3020"/>
  <c r="H3021"/>
  <c r="H9302"/>
  <c r="H21489"/>
  <c r="H7181"/>
  <c r="H5109"/>
  <c r="H9303"/>
  <c r="H5110"/>
  <c r="H19488"/>
  <c r="H23443"/>
  <c r="H9304"/>
  <c r="H19489"/>
  <c r="H878"/>
  <c r="H879"/>
  <c r="H13440"/>
  <c r="H13441"/>
  <c r="H5111"/>
  <c r="H17490"/>
  <c r="H21490"/>
  <c r="H5112"/>
  <c r="H15450"/>
  <c r="H17491"/>
  <c r="H3022"/>
  <c r="H19490"/>
  <c r="H21491"/>
  <c r="H21492"/>
  <c r="H7182"/>
  <c r="H15451"/>
  <c r="H5113"/>
  <c r="H7183"/>
  <c r="H19491"/>
  <c r="H13442"/>
  <c r="H13443"/>
  <c r="H13444"/>
  <c r="H21493"/>
  <c r="H17492"/>
  <c r="H13445"/>
  <c r="H5114"/>
  <c r="H9305"/>
  <c r="H13446"/>
  <c r="H5115"/>
  <c r="H13447"/>
  <c r="H19492"/>
  <c r="H15452"/>
  <c r="H9306"/>
  <c r="H15453"/>
  <c r="H9307"/>
  <c r="H19493"/>
  <c r="H9308"/>
  <c r="H15454"/>
  <c r="H7184"/>
  <c r="H17493"/>
  <c r="H880"/>
  <c r="H881"/>
  <c r="H21494"/>
  <c r="H7185"/>
  <c r="H882"/>
  <c r="H17494"/>
  <c r="H883"/>
  <c r="H21495"/>
  <c r="H3023"/>
  <c r="H3024"/>
  <c r="H19494"/>
  <c r="H11366"/>
  <c r="H19495"/>
  <c r="H19496"/>
  <c r="H21496"/>
  <c r="H9309"/>
  <c r="H3025"/>
  <c r="H21497"/>
  <c r="H3026"/>
  <c r="H884"/>
  <c r="H21498"/>
  <c r="H21499"/>
  <c r="H21500"/>
  <c r="H15455"/>
  <c r="H23444"/>
  <c r="H23445"/>
  <c r="H5116"/>
  <c r="H3027"/>
  <c r="H7186"/>
  <c r="H11367"/>
  <c r="H19497"/>
  <c r="H7187"/>
  <c r="H7188"/>
  <c r="H5117"/>
  <c r="H5118"/>
  <c r="H17495"/>
  <c r="H21501"/>
  <c r="H15456"/>
  <c r="H9310"/>
  <c r="H3028"/>
  <c r="H5119"/>
  <c r="H11368"/>
  <c r="H15457"/>
  <c r="H5120"/>
  <c r="H11369"/>
  <c r="H15458"/>
  <c r="H13448"/>
  <c r="H7189"/>
  <c r="H17496"/>
  <c r="H17497"/>
  <c r="H11370"/>
  <c r="H11371"/>
  <c r="H17498"/>
  <c r="H9311"/>
  <c r="H15459"/>
  <c r="H885"/>
  <c r="H886"/>
  <c r="H3029"/>
  <c r="H9312"/>
  <c r="H7190"/>
  <c r="H23446"/>
  <c r="H15460"/>
  <c r="H21502"/>
  <c r="H3030"/>
  <c r="H887"/>
  <c r="H17499"/>
  <c r="H3031"/>
  <c r="H11372"/>
  <c r="H888"/>
  <c r="H17500"/>
  <c r="H17501"/>
  <c r="H17502"/>
  <c r="H5121"/>
  <c r="H13449"/>
  <c r="H3032"/>
  <c r="H889"/>
  <c r="H15461"/>
  <c r="H13450"/>
  <c r="H17503"/>
  <c r="H19498"/>
  <c r="H17504"/>
  <c r="H890"/>
  <c r="H17505"/>
  <c r="H891"/>
  <c r="H17506"/>
  <c r="H5122"/>
  <c r="H21503"/>
  <c r="H17507"/>
  <c r="H21504"/>
  <c r="H23447"/>
  <c r="H23448"/>
  <c r="H15462"/>
  <c r="H11373"/>
  <c r="H23449"/>
  <c r="H19499"/>
  <c r="H23450"/>
  <c r="H17508"/>
  <c r="H3033"/>
  <c r="H23451"/>
  <c r="H15463"/>
  <c r="H17509"/>
  <c r="H13451"/>
  <c r="H7191"/>
  <c r="H21505"/>
  <c r="H15464"/>
  <c r="H892"/>
  <c r="H11374"/>
  <c r="H23452"/>
  <c r="H7192"/>
  <c r="H9313"/>
  <c r="H11375"/>
  <c r="H13452"/>
  <c r="H19500"/>
  <c r="H19501"/>
  <c r="H11376"/>
  <c r="H17510"/>
  <c r="H15465"/>
  <c r="H11377"/>
  <c r="H11378"/>
  <c r="H17511"/>
  <c r="H5123"/>
  <c r="H23453"/>
  <c r="H9314"/>
  <c r="H19502"/>
  <c r="H7193"/>
  <c r="H7194"/>
  <c r="H5124"/>
  <c r="H7195"/>
  <c r="H7196"/>
  <c r="H17512"/>
  <c r="H23454"/>
  <c r="H19503"/>
  <c r="H7197"/>
  <c r="H19504"/>
  <c r="H15466"/>
  <c r="H7198"/>
  <c r="H13453"/>
  <c r="H893"/>
  <c r="H3034"/>
  <c r="H21506"/>
  <c r="H21507"/>
  <c r="H21508"/>
  <c r="H23455"/>
  <c r="H19505"/>
  <c r="H9315"/>
  <c r="H21509"/>
  <c r="H5125"/>
  <c r="H21510"/>
  <c r="H19506"/>
  <c r="H11379"/>
  <c r="H21511"/>
  <c r="H11380"/>
  <c r="H9316"/>
  <c r="H19507"/>
  <c r="H23456"/>
  <c r="H9317"/>
  <c r="H3035"/>
  <c r="H17513"/>
  <c r="H11381"/>
  <c r="H15467"/>
  <c r="H3036"/>
  <c r="H5126"/>
  <c r="H894"/>
  <c r="H895"/>
  <c r="H5127"/>
  <c r="H21512"/>
  <c r="H13454"/>
  <c r="H15468"/>
  <c r="H13455"/>
  <c r="H17514"/>
  <c r="H23457"/>
  <c r="H15469"/>
  <c r="H3037"/>
  <c r="H3038"/>
  <c r="H21513"/>
  <c r="H23458"/>
  <c r="H11382"/>
  <c r="H15470"/>
  <c r="H11383"/>
  <c r="H19508"/>
  <c r="H7199"/>
  <c r="H23459"/>
  <c r="H19509"/>
  <c r="H3039"/>
  <c r="H9318"/>
  <c r="H896"/>
  <c r="H21514"/>
  <c r="H9319"/>
  <c r="H5128"/>
  <c r="H23460"/>
  <c r="H17515"/>
  <c r="H11384"/>
  <c r="H11385"/>
  <c r="H11386"/>
  <c r="H15471"/>
  <c r="H11387"/>
  <c r="H19510"/>
  <c r="H17516"/>
  <c r="H21515"/>
  <c r="H5129"/>
  <c r="H7200"/>
  <c r="H15472"/>
  <c r="H5130"/>
  <c r="H897"/>
  <c r="H9320"/>
  <c r="H17517"/>
  <c r="H9321"/>
  <c r="H15473"/>
  <c r="H15474"/>
  <c r="H3040"/>
  <c r="H5131"/>
  <c r="H11388"/>
  <c r="H23461"/>
  <c r="H9322"/>
  <c r="H15475"/>
  <c r="H17518"/>
  <c r="H13456"/>
  <c r="H21516"/>
  <c r="H11389"/>
  <c r="H5132"/>
  <c r="H21517"/>
  <c r="H19511"/>
  <c r="H898"/>
  <c r="H17519"/>
  <c r="H5133"/>
  <c r="H9323"/>
  <c r="H3041"/>
  <c r="H17520"/>
  <c r="H899"/>
  <c r="H3042"/>
  <c r="H23462"/>
  <c r="H9324"/>
  <c r="H900"/>
  <c r="H21518"/>
  <c r="H21519"/>
  <c r="H9325"/>
  <c r="H9326"/>
  <c r="H7201"/>
  <c r="H9327"/>
  <c r="H3043"/>
  <c r="H17521"/>
  <c r="H11390"/>
  <c r="H3044"/>
  <c r="H9328"/>
  <c r="H3045"/>
  <c r="H19512"/>
  <c r="H21520"/>
  <c r="H15476"/>
  <c r="H23463"/>
  <c r="H3046"/>
  <c r="H9329"/>
  <c r="H17522"/>
  <c r="H19513"/>
  <c r="H15477"/>
  <c r="H17523"/>
  <c r="H9330"/>
  <c r="H7202"/>
  <c r="H19514"/>
  <c r="H11391"/>
  <c r="H901"/>
  <c r="H13457"/>
  <c r="H5134"/>
  <c r="H13458"/>
  <c r="H19515"/>
  <c r="H13459"/>
  <c r="H19516"/>
  <c r="H5135"/>
  <c r="H11392"/>
  <c r="H3047"/>
  <c r="H21521"/>
  <c r="H19517"/>
  <c r="H5136"/>
  <c r="H7203"/>
  <c r="H3048"/>
  <c r="H23464"/>
  <c r="H5137"/>
  <c r="H5138"/>
  <c r="H3049"/>
  <c r="H19518"/>
  <c r="H11393"/>
  <c r="H11394"/>
  <c r="H5139"/>
  <c r="H11395"/>
  <c r="H11396"/>
  <c r="H5140"/>
  <c r="H17524"/>
  <c r="H11397"/>
  <c r="H5141"/>
  <c r="H9331"/>
  <c r="H13460"/>
  <c r="H13461"/>
  <c r="H17525"/>
  <c r="H3050"/>
  <c r="H13462"/>
  <c r="H902"/>
  <c r="H21522"/>
  <c r="H11398"/>
  <c r="H23465"/>
  <c r="H17526"/>
  <c r="H903"/>
  <c r="H15478"/>
  <c r="H11399"/>
  <c r="H9332"/>
  <c r="H15479"/>
  <c r="H13463"/>
  <c r="H15480"/>
  <c r="H7204"/>
  <c r="H19519"/>
  <c r="H5142"/>
  <c r="H23466"/>
  <c r="H23467"/>
  <c r="H23468"/>
  <c r="H21523"/>
  <c r="H904"/>
  <c r="H905"/>
  <c r="H13464"/>
  <c r="H5143"/>
  <c r="H21524"/>
  <c r="H9333"/>
  <c r="H13465"/>
  <c r="H23469"/>
  <c r="H13466"/>
  <c r="H17527"/>
  <c r="H13467"/>
  <c r="H906"/>
  <c r="H23470"/>
  <c r="H7205"/>
  <c r="H5144"/>
  <c r="H3051"/>
  <c r="H19520"/>
  <c r="H17528"/>
  <c r="H5145"/>
  <c r="H19521"/>
  <c r="H907"/>
  <c r="H11400"/>
  <c r="H908"/>
  <c r="H7206"/>
  <c r="H23471"/>
  <c r="H11401"/>
  <c r="H13468"/>
  <c r="H15481"/>
  <c r="H23472"/>
  <c r="H7207"/>
  <c r="H7208"/>
  <c r="H21525"/>
  <c r="H7209"/>
  <c r="H9334"/>
  <c r="H909"/>
  <c r="H19522"/>
  <c r="H15482"/>
  <c r="H21526"/>
  <c r="H21527"/>
  <c r="H910"/>
  <c r="H23473"/>
  <c r="H15483"/>
  <c r="H911"/>
  <c r="H21528"/>
  <c r="H19523"/>
  <c r="H3052"/>
  <c r="H13469"/>
  <c r="H15484"/>
  <c r="H23474"/>
  <c r="H912"/>
  <c r="H21529"/>
  <c r="H9335"/>
  <c r="H11402"/>
  <c r="H11403"/>
  <c r="H17529"/>
  <c r="H15485"/>
  <c r="H23475"/>
  <c r="H5146"/>
  <c r="H11404"/>
  <c r="H9336"/>
  <c r="H21530"/>
  <c r="H3053"/>
  <c r="H17530"/>
  <c r="H9337"/>
  <c r="H5147"/>
  <c r="H17531"/>
  <c r="H21531"/>
  <c r="H5148"/>
  <c r="H9338"/>
  <c r="H23476"/>
  <c r="H5149"/>
  <c r="H21532"/>
  <c r="H9339"/>
  <c r="H11405"/>
  <c r="H15486"/>
  <c r="H21533"/>
  <c r="H21534"/>
  <c r="H9340"/>
  <c r="H913"/>
  <c r="H11406"/>
  <c r="H9341"/>
  <c r="H19524"/>
  <c r="H7210"/>
  <c r="H17532"/>
  <c r="H5150"/>
  <c r="H914"/>
  <c r="H915"/>
  <c r="H13470"/>
  <c r="H7211"/>
  <c r="H916"/>
  <c r="H23477"/>
  <c r="H9342"/>
  <c r="H19525"/>
  <c r="H7212"/>
  <c r="H23478"/>
  <c r="H19526"/>
  <c r="H5151"/>
  <c r="H11407"/>
  <c r="H5152"/>
  <c r="H5153"/>
  <c r="H17533"/>
  <c r="H21535"/>
  <c r="H5154"/>
  <c r="H917"/>
  <c r="H21536"/>
  <c r="H21537"/>
  <c r="H13471"/>
  <c r="H15487"/>
  <c r="H17534"/>
  <c r="H15488"/>
  <c r="H7213"/>
  <c r="H7214"/>
  <c r="H21538"/>
  <c r="H7215"/>
  <c r="H19527"/>
  <c r="H7216"/>
  <c r="H5155"/>
  <c r="H13472"/>
  <c r="H17535"/>
  <c r="H13473"/>
  <c r="H3054"/>
  <c r="H5156"/>
  <c r="H19528"/>
  <c r="H9343"/>
  <c r="H21539"/>
  <c r="H3055"/>
  <c r="H15489"/>
  <c r="H19529"/>
  <c r="H15490"/>
  <c r="H11408"/>
  <c r="H11409"/>
  <c r="H918"/>
  <c r="H15491"/>
  <c r="H9344"/>
  <c r="H13474"/>
  <c r="H13475"/>
  <c r="H7217"/>
  <c r="H3056"/>
  <c r="H21540"/>
  <c r="H21541"/>
  <c r="H15492"/>
  <c r="H23479"/>
  <c r="H7218"/>
  <c r="H5157"/>
  <c r="H5158"/>
  <c r="H13476"/>
  <c r="H13477"/>
  <c r="H11410"/>
  <c r="H17536"/>
  <c r="H17537"/>
  <c r="H11411"/>
  <c r="H919"/>
  <c r="H15493"/>
  <c r="H11412"/>
  <c r="H17538"/>
  <c r="H23480"/>
  <c r="H13478"/>
  <c r="H5159"/>
  <c r="H9345"/>
  <c r="H13479"/>
  <c r="H5160"/>
  <c r="H11413"/>
  <c r="H920"/>
  <c r="H15494"/>
  <c r="H15495"/>
  <c r="H13480"/>
  <c r="H3057"/>
  <c r="H13481"/>
  <c r="H7219"/>
  <c r="H17539"/>
  <c r="H921"/>
  <c r="H11414"/>
  <c r="H23481"/>
  <c r="H11415"/>
  <c r="H17540"/>
  <c r="H9346"/>
  <c r="H15496"/>
  <c r="H5161"/>
  <c r="H13482"/>
  <c r="H11416"/>
  <c r="H5162"/>
  <c r="H13483"/>
  <c r="H15497"/>
  <c r="H13484"/>
  <c r="H5163"/>
  <c r="H15498"/>
  <c r="H15499"/>
  <c r="H21542"/>
  <c r="H19530"/>
  <c r="H13485"/>
  <c r="H23482"/>
  <c r="H19531"/>
  <c r="H9347"/>
  <c r="H922"/>
  <c r="H19532"/>
  <c r="H11417"/>
  <c r="H11418"/>
  <c r="H17541"/>
  <c r="H923"/>
  <c r="H11419"/>
  <c r="H924"/>
  <c r="H15500"/>
  <c r="H3058"/>
  <c r="H15501"/>
  <c r="H15502"/>
  <c r="H5164"/>
  <c r="H3059"/>
  <c r="H5165"/>
  <c r="H925"/>
  <c r="H11420"/>
  <c r="H926"/>
  <c r="H21543"/>
  <c r="H13486"/>
  <c r="H21544"/>
  <c r="H927"/>
  <c r="H13487"/>
  <c r="H9348"/>
  <c r="H928"/>
  <c r="H7220"/>
  <c r="H13488"/>
  <c r="H19533"/>
  <c r="H11421"/>
  <c r="H9349"/>
  <c r="H3060"/>
  <c r="H21545"/>
  <c r="H5166"/>
  <c r="H19534"/>
  <c r="H19535"/>
  <c r="H929"/>
  <c r="H13489"/>
  <c r="H9350"/>
  <c r="H21546"/>
  <c r="H13490"/>
  <c r="H13491"/>
  <c r="H9351"/>
  <c r="H23483"/>
  <c r="H13492"/>
  <c r="H9352"/>
  <c r="H5167"/>
  <c r="H3061"/>
  <c r="H11422"/>
  <c r="H13493"/>
  <c r="H19536"/>
  <c r="H23484"/>
  <c r="H23485"/>
  <c r="H11423"/>
  <c r="H17542"/>
  <c r="H5168"/>
  <c r="H17543"/>
  <c r="H15503"/>
  <c r="H17544"/>
  <c r="H21547"/>
  <c r="H17545"/>
  <c r="H19537"/>
  <c r="H15504"/>
  <c r="H19538"/>
  <c r="H17546"/>
  <c r="H15505"/>
  <c r="H5169"/>
  <c r="H13494"/>
  <c r="H930"/>
  <c r="H19539"/>
  <c r="H5170"/>
  <c r="H23486"/>
  <c r="H931"/>
  <c r="H19540"/>
  <c r="H15506"/>
  <c r="H3062"/>
  <c r="H9353"/>
  <c r="H11424"/>
  <c r="H5171"/>
  <c r="H23487"/>
  <c r="H7221"/>
  <c r="H932"/>
  <c r="H933"/>
  <c r="H23488"/>
  <c r="H11425"/>
  <c r="H11426"/>
  <c r="H13495"/>
  <c r="H19541"/>
  <c r="H934"/>
  <c r="H19542"/>
  <c r="H935"/>
  <c r="H17547"/>
  <c r="H3063"/>
  <c r="H15507"/>
  <c r="H15508"/>
  <c r="H13496"/>
  <c r="H13497"/>
  <c r="H19543"/>
  <c r="H5172"/>
  <c r="H19544"/>
  <c r="H11427"/>
  <c r="H21548"/>
  <c r="H15509"/>
  <c r="H23489"/>
  <c r="H9354"/>
  <c r="H13498"/>
  <c r="H9355"/>
  <c r="H7222"/>
  <c r="H5173"/>
  <c r="H13499"/>
  <c r="H9356"/>
  <c r="H15510"/>
  <c r="H7223"/>
  <c r="H13500"/>
  <c r="H11428"/>
  <c r="H19545"/>
  <c r="H7224"/>
  <c r="H21549"/>
  <c r="H5174"/>
  <c r="H13501"/>
  <c r="H7225"/>
  <c r="H23490"/>
  <c r="H11429"/>
  <c r="H23491"/>
  <c r="H15511"/>
  <c r="H7226"/>
  <c r="H21550"/>
  <c r="H17548"/>
  <c r="H11430"/>
  <c r="H23492"/>
  <c r="H936"/>
  <c r="H937"/>
  <c r="H5175"/>
  <c r="H13502"/>
  <c r="H11431"/>
  <c r="H15512"/>
  <c r="H11432"/>
  <c r="H11433"/>
  <c r="H5176"/>
  <c r="H21551"/>
  <c r="H7227"/>
  <c r="H21552"/>
  <c r="H23493"/>
  <c r="H17549"/>
  <c r="H11434"/>
  <c r="H7228"/>
  <c r="H3064"/>
  <c r="H5177"/>
  <c r="H11435"/>
  <c r="H21553"/>
  <c r="H15513"/>
  <c r="H19546"/>
  <c r="H21554"/>
  <c r="H5178"/>
  <c r="H23494"/>
  <c r="H21555"/>
  <c r="H19547"/>
  <c r="H13503"/>
  <c r="H3065"/>
  <c r="H21556"/>
  <c r="H17550"/>
  <c r="H15514"/>
  <c r="H9357"/>
  <c r="H7229"/>
  <c r="H21557"/>
  <c r="H13504"/>
  <c r="H13505"/>
  <c r="H17551"/>
  <c r="H13506"/>
  <c r="H19548"/>
  <c r="H3066"/>
  <c r="H21558"/>
  <c r="H23495"/>
  <c r="H21559"/>
  <c r="H11436"/>
  <c r="H7230"/>
  <c r="H938"/>
  <c r="H19549"/>
  <c r="H5179"/>
  <c r="H5180"/>
  <c r="H11437"/>
  <c r="H7231"/>
  <c r="H11438"/>
  <c r="H7232"/>
  <c r="H9358"/>
  <c r="H19550"/>
  <c r="H939"/>
  <c r="H19551"/>
  <c r="H5181"/>
  <c r="H21560"/>
  <c r="H23496"/>
  <c r="H7233"/>
  <c r="H940"/>
  <c r="H23497"/>
  <c r="H21561"/>
  <c r="H17552"/>
  <c r="H3067"/>
  <c r="H9359"/>
  <c r="H7234"/>
  <c r="H21562"/>
  <c r="H3068"/>
  <c r="H23498"/>
  <c r="H19552"/>
  <c r="H19553"/>
  <c r="H15515"/>
  <c r="H21563"/>
  <c r="H11439"/>
  <c r="H3069"/>
  <c r="H941"/>
  <c r="H23499"/>
  <c r="H9360"/>
  <c r="H5182"/>
  <c r="H15516"/>
  <c r="H11440"/>
  <c r="H19554"/>
  <c r="H13507"/>
  <c r="H7235"/>
  <c r="H15517"/>
  <c r="H13508"/>
  <c r="H3070"/>
  <c r="H19555"/>
  <c r="H17553"/>
  <c r="H9361"/>
  <c r="H11441"/>
  <c r="H17554"/>
  <c r="H5183"/>
  <c r="H942"/>
  <c r="H23500"/>
  <c r="H15518"/>
  <c r="H23501"/>
  <c r="H9362"/>
  <c r="H17555"/>
  <c r="H7236"/>
  <c r="H9363"/>
  <c r="H7237"/>
  <c r="H11442"/>
  <c r="H9364"/>
  <c r="H13509"/>
  <c r="H15519"/>
  <c r="H15520"/>
  <c r="H943"/>
  <c r="H23502"/>
  <c r="H11443"/>
  <c r="H17556"/>
  <c r="H23503"/>
  <c r="H5184"/>
  <c r="H944"/>
  <c r="H5185"/>
  <c r="H11444"/>
  <c r="H11445"/>
  <c r="H19556"/>
  <c r="H21564"/>
  <c r="H21565"/>
  <c r="H945"/>
  <c r="H9365"/>
  <c r="H19557"/>
  <c r="H17557"/>
  <c r="H7238"/>
  <c r="H21566"/>
  <c r="H19558"/>
  <c r="H23504"/>
  <c r="H13510"/>
  <c r="H946"/>
  <c r="H3071"/>
  <c r="H13511"/>
  <c r="H947"/>
  <c r="H948"/>
  <c r="H17558"/>
  <c r="H17559"/>
  <c r="H3072"/>
  <c r="H5186"/>
  <c r="H9366"/>
  <c r="H23505"/>
  <c r="H13512"/>
  <c r="H949"/>
  <c r="H17560"/>
  <c r="H15521"/>
  <c r="H13513"/>
  <c r="H7239"/>
  <c r="H17561"/>
  <c r="H950"/>
  <c r="H9367"/>
  <c r="H13514"/>
  <c r="H5187"/>
  <c r="H21567"/>
  <c r="H11446"/>
  <c r="H11447"/>
  <c r="H21568"/>
  <c r="H3073"/>
  <c r="H9368"/>
  <c r="H21569"/>
  <c r="H951"/>
  <c r="H15522"/>
  <c r="H13515"/>
  <c r="H7240"/>
  <c r="H11448"/>
  <c r="H3074"/>
  <c r="H11449"/>
  <c r="H3075"/>
  <c r="H17562"/>
  <c r="H19559"/>
  <c r="H11450"/>
  <c r="H3076"/>
  <c r="H11451"/>
  <c r="H7241"/>
  <c r="H23506"/>
  <c r="H15523"/>
  <c r="H19560"/>
  <c r="H13516"/>
  <c r="H952"/>
  <c r="H9369"/>
  <c r="H17563"/>
  <c r="H19561"/>
  <c r="H7242"/>
  <c r="H17564"/>
  <c r="H23507"/>
  <c r="H9370"/>
  <c r="H9371"/>
  <c r="H5188"/>
  <c r="H953"/>
  <c r="H954"/>
  <c r="H13517"/>
  <c r="H7243"/>
  <c r="H3077"/>
  <c r="H15524"/>
  <c r="H17565"/>
  <c r="H17566"/>
  <c r="H955"/>
  <c r="H23508"/>
  <c r="H9372"/>
  <c r="H7244"/>
  <c r="H956"/>
  <c r="H5189"/>
  <c r="H21570"/>
  <c r="H13518"/>
  <c r="H17567"/>
  <c r="H17568"/>
  <c r="H7245"/>
  <c r="H19562"/>
  <c r="H957"/>
  <c r="H23509"/>
  <c r="H23510"/>
  <c r="H5190"/>
  <c r="H15525"/>
  <c r="H21571"/>
  <c r="H11452"/>
  <c r="H13519"/>
  <c r="H5191"/>
  <c r="H21572"/>
  <c r="H17569"/>
  <c r="H19563"/>
  <c r="H3078"/>
  <c r="H9373"/>
  <c r="H9374"/>
  <c r="H958"/>
  <c r="H9375"/>
  <c r="H23511"/>
  <c r="H11453"/>
  <c r="H5192"/>
  <c r="H15526"/>
  <c r="H17570"/>
  <c r="H19564"/>
  <c r="H9376"/>
  <c r="H3079"/>
  <c r="H7246"/>
  <c r="H11454"/>
  <c r="H959"/>
  <c r="H17571"/>
  <c r="H9377"/>
  <c r="H21573"/>
  <c r="H7247"/>
  <c r="H23512"/>
  <c r="H19565"/>
  <c r="H11455"/>
  <c r="H17572"/>
  <c r="H11456"/>
  <c r="H5193"/>
  <c r="H17573"/>
  <c r="H19566"/>
  <c r="H7248"/>
  <c r="H11457"/>
  <c r="H5194"/>
  <c r="H9378"/>
  <c r="H3080"/>
  <c r="H3081"/>
  <c r="H19567"/>
  <c r="H13520"/>
  <c r="H17574"/>
  <c r="H23513"/>
  <c r="H3082"/>
  <c r="H17575"/>
  <c r="H11458"/>
  <c r="H3083"/>
  <c r="H13521"/>
  <c r="H17576"/>
  <c r="H960"/>
  <c r="H19568"/>
  <c r="H961"/>
  <c r="H21574"/>
  <c r="H15527"/>
  <c r="H3084"/>
  <c r="H9379"/>
  <c r="H15528"/>
  <c r="H11459"/>
  <c r="H9380"/>
  <c r="H3085"/>
  <c r="H13522"/>
  <c r="H7249"/>
  <c r="H9381"/>
  <c r="H3086"/>
  <c r="H7250"/>
  <c r="H13523"/>
  <c r="H962"/>
  <c r="H9382"/>
  <c r="H19569"/>
  <c r="H21575"/>
  <c r="H963"/>
  <c r="H15529"/>
  <c r="H964"/>
  <c r="H15530"/>
  <c r="H19570"/>
  <c r="H17577"/>
  <c r="H9383"/>
  <c r="H17578"/>
  <c r="H11460"/>
  <c r="H9384"/>
  <c r="H9385"/>
  <c r="H15531"/>
  <c r="H21576"/>
  <c r="H17579"/>
  <c r="H23514"/>
  <c r="H3087"/>
  <c r="H21577"/>
  <c r="H3088"/>
  <c r="H9386"/>
  <c r="H7251"/>
  <c r="H11461"/>
  <c r="H21578"/>
  <c r="H21579"/>
  <c r="H21580"/>
  <c r="H7252"/>
  <c r="H19571"/>
  <c r="H11462"/>
  <c r="H9387"/>
  <c r="H15532"/>
  <c r="H9388"/>
  <c r="H11463"/>
  <c r="H21581"/>
  <c r="H11464"/>
  <c r="H9389"/>
  <c r="H3089"/>
  <c r="H7253"/>
  <c r="H11465"/>
  <c r="H21582"/>
  <c r="H3090"/>
  <c r="H5195"/>
  <c r="H15533"/>
  <c r="H15534"/>
  <c r="H21583"/>
  <c r="H9390"/>
  <c r="H11466"/>
  <c r="H5196"/>
  <c r="H15535"/>
  <c r="H7254"/>
  <c r="H19572"/>
  <c r="H7255"/>
  <c r="H5197"/>
  <c r="H965"/>
  <c r="H966"/>
  <c r="H967"/>
  <c r="H968"/>
  <c r="H3091"/>
  <c r="H3092"/>
  <c r="H5198"/>
  <c r="H11467"/>
  <c r="H11468"/>
  <c r="H7256"/>
  <c r="H13524"/>
  <c r="H11469"/>
  <c r="H21584"/>
  <c r="H17580"/>
  <c r="H9391"/>
  <c r="H19573"/>
  <c r="H11470"/>
  <c r="H5199"/>
  <c r="H23515"/>
  <c r="H15536"/>
  <c r="H23516"/>
  <c r="H7257"/>
  <c r="H19574"/>
  <c r="H5200"/>
  <c r="H11471"/>
  <c r="H969"/>
  <c r="H13525"/>
  <c r="H9392"/>
  <c r="H17581"/>
  <c r="H970"/>
  <c r="H7258"/>
  <c r="H7259"/>
  <c r="H21585"/>
  <c r="H15537"/>
  <c r="H9393"/>
  <c r="H15538"/>
  <c r="H3093"/>
  <c r="H23517"/>
  <c r="H19575"/>
  <c r="H21586"/>
  <c r="H9394"/>
  <c r="H17582"/>
  <c r="H17583"/>
  <c r="H9395"/>
  <c r="H21587"/>
  <c r="H23518"/>
  <c r="H11472"/>
  <c r="H15539"/>
  <c r="H23519"/>
  <c r="H11473"/>
  <c r="H15540"/>
  <c r="H21588"/>
  <c r="H7260"/>
  <c r="H17584"/>
  <c r="H15541"/>
  <c r="H3094"/>
  <c r="H15542"/>
  <c r="H971"/>
  <c r="H17585"/>
  <c r="H21589"/>
  <c r="H972"/>
  <c r="H15543"/>
  <c r="H17586"/>
  <c r="H5201"/>
  <c r="H9396"/>
  <c r="H19576"/>
  <c r="H17587"/>
  <c r="H973"/>
  <c r="H7261"/>
  <c r="H21590"/>
  <c r="H21591"/>
  <c r="H23520"/>
  <c r="H5202"/>
  <c r="H13526"/>
  <c r="H13527"/>
  <c r="H9397"/>
  <c r="H19577"/>
  <c r="H15544"/>
  <c r="H13528"/>
  <c r="H21592"/>
  <c r="H974"/>
  <c r="H23521"/>
  <c r="H7262"/>
  <c r="H21593"/>
  <c r="H975"/>
  <c r="H5203"/>
  <c r="H3095"/>
  <c r="H19578"/>
  <c r="H9398"/>
  <c r="H7263"/>
  <c r="H976"/>
  <c r="H11474"/>
  <c r="H5204"/>
  <c r="H11475"/>
  <c r="H15545"/>
  <c r="H5205"/>
  <c r="H3096"/>
  <c r="H15546"/>
  <c r="H19579"/>
  <c r="H7264"/>
  <c r="H15547"/>
  <c r="H21594"/>
  <c r="H23522"/>
  <c r="H13529"/>
  <c r="H7265"/>
  <c r="H11476"/>
  <c r="H977"/>
  <c r="H5206"/>
  <c r="H23523"/>
  <c r="H13530"/>
  <c r="H978"/>
  <c r="H979"/>
  <c r="H13531"/>
  <c r="H23524"/>
  <c r="H11477"/>
  <c r="H15548"/>
  <c r="H23525"/>
  <c r="H9399"/>
  <c r="H13532"/>
  <c r="H15549"/>
  <c r="H21595"/>
  <c r="H11478"/>
  <c r="H11479"/>
  <c r="H7266"/>
  <c r="H9400"/>
  <c r="H5207"/>
  <c r="H9401"/>
  <c r="H980"/>
  <c r="H17588"/>
  <c r="H19580"/>
  <c r="H15550"/>
  <c r="H23526"/>
  <c r="H11480"/>
  <c r="H17589"/>
  <c r="H11481"/>
  <c r="H19581"/>
  <c r="H19582"/>
  <c r="H23527"/>
  <c r="H15551"/>
  <c r="H15552"/>
  <c r="H7267"/>
  <c r="H11482"/>
  <c r="H15553"/>
  <c r="H21596"/>
  <c r="H17590"/>
  <c r="H11483"/>
  <c r="H9402"/>
  <c r="H3097"/>
  <c r="H21597"/>
  <c r="H23528"/>
  <c r="H21598"/>
  <c r="H7268"/>
  <c r="H11484"/>
  <c r="H21599"/>
  <c r="H3098"/>
  <c r="H5208"/>
  <c r="H15554"/>
  <c r="H13533"/>
  <c r="H981"/>
  <c r="H9403"/>
  <c r="H3099"/>
  <c r="H15555"/>
  <c r="H21600"/>
  <c r="H11485"/>
  <c r="H13534"/>
  <c r="H15556"/>
  <c r="H17591"/>
  <c r="H9404"/>
  <c r="H982"/>
  <c r="H19583"/>
  <c r="H19584"/>
  <c r="H11486"/>
  <c r="H17592"/>
  <c r="H15557"/>
  <c r="H5209"/>
  <c r="H5210"/>
  <c r="H13535"/>
  <c r="H5211"/>
  <c r="H19585"/>
  <c r="H5212"/>
  <c r="H15558"/>
  <c r="H13536"/>
  <c r="H5213"/>
  <c r="H3100"/>
  <c r="H19586"/>
  <c r="H9405"/>
  <c r="H983"/>
  <c r="H7269"/>
  <c r="H13537"/>
  <c r="H9406"/>
  <c r="H17593"/>
  <c r="H21601"/>
  <c r="H19587"/>
  <c r="H21602"/>
  <c r="H21603"/>
  <c r="H11487"/>
  <c r="H9407"/>
  <c r="H17594"/>
  <c r="H7270"/>
  <c r="H7271"/>
  <c r="H3101"/>
  <c r="H9408"/>
  <c r="H5214"/>
  <c r="H19588"/>
  <c r="H3102"/>
  <c r="H7272"/>
  <c r="H984"/>
  <c r="H3103"/>
  <c r="H11488"/>
  <c r="H3104"/>
  <c r="H13538"/>
  <c r="H5215"/>
  <c r="H13539"/>
  <c r="H7273"/>
  <c r="H5216"/>
  <c r="H3105"/>
  <c r="H985"/>
  <c r="H11489"/>
  <c r="H5217"/>
  <c r="H11490"/>
  <c r="H23529"/>
  <c r="H5218"/>
  <c r="H15559"/>
  <c r="H23530"/>
  <c r="H986"/>
  <c r="H15560"/>
  <c r="H5219"/>
  <c r="H5220"/>
  <c r="H5221"/>
  <c r="H17595"/>
  <c r="H17596"/>
  <c r="H15561"/>
  <c r="H5222"/>
  <c r="H19589"/>
  <c r="H15562"/>
  <c r="H9409"/>
  <c r="H15563"/>
  <c r="H9410"/>
  <c r="H17597"/>
  <c r="H11491"/>
  <c r="H13540"/>
  <c r="H15564"/>
  <c r="H23531"/>
  <c r="H987"/>
  <c r="H15565"/>
  <c r="H5223"/>
  <c r="H11492"/>
  <c r="H9411"/>
  <c r="H17598"/>
  <c r="H21604"/>
  <c r="H23532"/>
  <c r="H11493"/>
  <c r="H17599"/>
  <c r="H15566"/>
  <c r="H5224"/>
  <c r="H7274"/>
  <c r="H7275"/>
  <c r="H988"/>
  <c r="H17600"/>
  <c r="H13541"/>
  <c r="H11494"/>
  <c r="H5225"/>
  <c r="H15567"/>
  <c r="H19590"/>
  <c r="H21605"/>
  <c r="H5226"/>
  <c r="H9412"/>
  <c r="H19591"/>
  <c r="H11495"/>
  <c r="H23533"/>
  <c r="H9413"/>
  <c r="H989"/>
  <c r="H990"/>
  <c r="H991"/>
  <c r="H17601"/>
  <c r="H992"/>
  <c r="H19592"/>
  <c r="H19593"/>
  <c r="H3106"/>
  <c r="H17602"/>
  <c r="H11496"/>
  <c r="H23534"/>
  <c r="H7276"/>
  <c r="H13542"/>
  <c r="H993"/>
  <c r="H21606"/>
  <c r="H21607"/>
  <c r="H21608"/>
  <c r="H5227"/>
  <c r="H9414"/>
  <c r="H19594"/>
  <c r="H7277"/>
  <c r="H13543"/>
  <c r="H9415"/>
  <c r="H21609"/>
  <c r="H994"/>
  <c r="H11497"/>
  <c r="H15568"/>
  <c r="H15569"/>
  <c r="H13544"/>
  <c r="H3107"/>
  <c r="H7278"/>
  <c r="H19595"/>
  <c r="H9416"/>
  <c r="H995"/>
  <c r="H11498"/>
  <c r="H21610"/>
  <c r="H15570"/>
  <c r="H15571"/>
  <c r="H15572"/>
  <c r="H13545"/>
  <c r="H5228"/>
  <c r="H3108"/>
  <c r="H5229"/>
  <c r="H7279"/>
  <c r="H21611"/>
  <c r="H15573"/>
  <c r="H996"/>
  <c r="H23535"/>
  <c r="H3109"/>
  <c r="H15574"/>
  <c r="H5230"/>
  <c r="H19596"/>
  <c r="H3110"/>
  <c r="H997"/>
  <c r="H13546"/>
  <c r="H3111"/>
  <c r="H21612"/>
  <c r="H17603"/>
  <c r="H998"/>
  <c r="H11499"/>
  <c r="H999"/>
  <c r="H1000"/>
  <c r="H15575"/>
  <c r="H13547"/>
  <c r="H5231"/>
  <c r="H13548"/>
  <c r="H9417"/>
  <c r="H1001"/>
  <c r="H17604"/>
  <c r="H1002"/>
  <c r="H7280"/>
  <c r="H13549"/>
  <c r="H7281"/>
  <c r="H5232"/>
  <c r="H19597"/>
  <c r="H17605"/>
  <c r="H19598"/>
  <c r="H13550"/>
  <c r="H21613"/>
  <c r="H17606"/>
  <c r="H9418"/>
  <c r="H1003"/>
  <c r="H7282"/>
  <c r="H7283"/>
  <c r="H9419"/>
  <c r="H17607"/>
  <c r="H1004"/>
  <c r="H7284"/>
  <c r="H7285"/>
  <c r="H11500"/>
  <c r="H15576"/>
  <c r="H11501"/>
  <c r="H11502"/>
  <c r="H7286"/>
  <c r="H5233"/>
  <c r="H9420"/>
  <c r="H13551"/>
  <c r="H17608"/>
  <c r="H15577"/>
  <c r="H21614"/>
  <c r="H5234"/>
  <c r="H9421"/>
  <c r="H1005"/>
  <c r="H3112"/>
  <c r="H7287"/>
  <c r="H7288"/>
  <c r="H19599"/>
  <c r="H19600"/>
  <c r="H19601"/>
  <c r="H11503"/>
  <c r="H13552"/>
  <c r="H15578"/>
  <c r="H19602"/>
  <c r="H23536"/>
  <c r="H23537"/>
  <c r="H5235"/>
  <c r="H15579"/>
  <c r="H19603"/>
  <c r="H9422"/>
  <c r="H11504"/>
  <c r="H1006"/>
  <c r="H3113"/>
  <c r="H3114"/>
  <c r="H11505"/>
  <c r="H19604"/>
  <c r="H5236"/>
  <c r="H3115"/>
  <c r="H3116"/>
  <c r="H11506"/>
  <c r="H9423"/>
  <c r="H9424"/>
  <c r="H13553"/>
  <c r="H3117"/>
  <c r="H7289"/>
  <c r="H15580"/>
  <c r="H7290"/>
  <c r="H23538"/>
  <c r="H9425"/>
  <c r="H7291"/>
  <c r="H5237"/>
  <c r="H11507"/>
  <c r="H23539"/>
  <c r="H11508"/>
  <c r="H1007"/>
  <c r="H9426"/>
  <c r="H13554"/>
  <c r="H15581"/>
  <c r="H23540"/>
  <c r="H23541"/>
  <c r="H13555"/>
  <c r="H1008"/>
  <c r="H9427"/>
  <c r="H17609"/>
  <c r="H19605"/>
  <c r="H9428"/>
  <c r="H23542"/>
  <c r="H5238"/>
  <c r="H1009"/>
  <c r="H9429"/>
  <c r="H23543"/>
  <c r="H5239"/>
  <c r="H15582"/>
  <c r="H7292"/>
  <c r="H23544"/>
  <c r="H9430"/>
  <c r="H11509"/>
  <c r="H17610"/>
  <c r="H1010"/>
  <c r="H3118"/>
  <c r="H17611"/>
  <c r="H21615"/>
  <c r="H5240"/>
  <c r="H11510"/>
  <c r="H15583"/>
  <c r="H17612"/>
  <c r="H7293"/>
  <c r="H5241"/>
  <c r="H21616"/>
  <c r="H19606"/>
  <c r="H5242"/>
  <c r="H9431"/>
  <c r="H7294"/>
  <c r="H11511"/>
  <c r="H9432"/>
  <c r="H15584"/>
  <c r="H19607"/>
  <c r="H19608"/>
  <c r="H23545"/>
  <c r="H23546"/>
  <c r="H7295"/>
  <c r="H1011"/>
  <c r="H1012"/>
  <c r="H11512"/>
  <c r="H5243"/>
  <c r="H13556"/>
  <c r="H9433"/>
  <c r="H1013"/>
  <c r="H13557"/>
  <c r="H21617"/>
  <c r="H1014"/>
  <c r="H7296"/>
  <c r="H17613"/>
  <c r="H19609"/>
  <c r="H1015"/>
  <c r="H17614"/>
  <c r="H11513"/>
  <c r="H13558"/>
  <c r="H1016"/>
  <c r="H1017"/>
  <c r="H17615"/>
  <c r="H19610"/>
  <c r="H19611"/>
  <c r="H7297"/>
  <c r="H19612"/>
  <c r="H19613"/>
  <c r="H19614"/>
  <c r="H13559"/>
  <c r="H19615"/>
  <c r="H23547"/>
  <c r="H21618"/>
  <c r="H17616"/>
  <c r="H3119"/>
  <c r="H21619"/>
  <c r="H5244"/>
  <c r="H7298"/>
  <c r="H5245"/>
  <c r="H23548"/>
  <c r="H5246"/>
  <c r="H15585"/>
  <c r="H5247"/>
  <c r="H15586"/>
  <c r="H9434"/>
  <c r="H7299"/>
  <c r="H23549"/>
  <c r="H15587"/>
  <c r="H7300"/>
  <c r="H21620"/>
  <c r="H7301"/>
  <c r="H17617"/>
  <c r="H9435"/>
  <c r="H7302"/>
  <c r="H1018"/>
  <c r="H11514"/>
  <c r="H23550"/>
  <c r="H23551"/>
  <c r="H13560"/>
  <c r="H7303"/>
  <c r="H21621"/>
  <c r="H7304"/>
  <c r="H13561"/>
  <c r="H15588"/>
  <c r="H13562"/>
  <c r="H3120"/>
  <c r="H23552"/>
  <c r="H13563"/>
  <c r="H7305"/>
  <c r="H15589"/>
  <c r="H5248"/>
  <c r="H17618"/>
  <c r="H1019"/>
  <c r="H23553"/>
  <c r="H23554"/>
  <c r="H15590"/>
  <c r="H11515"/>
  <c r="H23555"/>
  <c r="H11516"/>
  <c r="H13564"/>
  <c r="H23556"/>
  <c r="H21622"/>
  <c r="H3121"/>
  <c r="H1020"/>
  <c r="H13565"/>
  <c r="H9436"/>
  <c r="H23557"/>
  <c r="H5249"/>
  <c r="H17619"/>
  <c r="H5250"/>
  <c r="H5251"/>
  <c r="H9437"/>
  <c r="H5252"/>
  <c r="H19616"/>
  <c r="H17620"/>
  <c r="H5253"/>
  <c r="H9438"/>
  <c r="H17621"/>
  <c r="H21623"/>
  <c r="H21624"/>
  <c r="H23558"/>
  <c r="H19617"/>
  <c r="H19618"/>
  <c r="H15591"/>
  <c r="H3122"/>
  <c r="H23559"/>
  <c r="H9439"/>
  <c r="H1021"/>
  <c r="H1022"/>
  <c r="H11517"/>
  <c r="H19619"/>
  <c r="H19620"/>
  <c r="H23560"/>
  <c r="H13566"/>
  <c r="H9440"/>
  <c r="H1023"/>
  <c r="H23561"/>
  <c r="H15592"/>
  <c r="H11518"/>
  <c r="H19621"/>
  <c r="H21625"/>
  <c r="H23562"/>
  <c r="H1024"/>
  <c r="H21626"/>
  <c r="H3123"/>
  <c r="H17622"/>
  <c r="H19622"/>
  <c r="H15593"/>
  <c r="H1025"/>
  <c r="H1026"/>
  <c r="H13567"/>
  <c r="H5254"/>
  <c r="H5255"/>
  <c r="H11519"/>
  <c r="H23563"/>
  <c r="H21627"/>
  <c r="H5256"/>
  <c r="H1027"/>
  <c r="H3124"/>
  <c r="H1028"/>
  <c r="H3125"/>
  <c r="H11520"/>
  <c r="H21628"/>
  <c r="H17623"/>
  <c r="H21629"/>
  <c r="H13568"/>
  <c r="H17624"/>
  <c r="H17625"/>
  <c r="H1029"/>
  <c r="H17626"/>
  <c r="H7306"/>
  <c r="H7307"/>
  <c r="H13569"/>
  <c r="H13570"/>
  <c r="H1030"/>
  <c r="H9441"/>
  <c r="H19623"/>
  <c r="H7308"/>
  <c r="H1031"/>
  <c r="H5257"/>
  <c r="H3126"/>
  <c r="H21630"/>
  <c r="H5258"/>
  <c r="H1032"/>
  <c r="H13571"/>
  <c r="H23564"/>
  <c r="H23565"/>
  <c r="H17627"/>
  <c r="H1033"/>
  <c r="H21631"/>
  <c r="H7309"/>
  <c r="H13572"/>
  <c r="H1034"/>
  <c r="H19624"/>
  <c r="H3127"/>
  <c r="H13573"/>
  <c r="H11521"/>
  <c r="H1035"/>
  <c r="H1036"/>
  <c r="H11522"/>
  <c r="H11523"/>
  <c r="H15594"/>
  <c r="H13574"/>
  <c r="H5259"/>
  <c r="H1037"/>
  <c r="H17628"/>
  <c r="H21632"/>
  <c r="H15595"/>
  <c r="H17629"/>
  <c r="H17630"/>
  <c r="H9442"/>
  <c r="H7310"/>
  <c r="H3128"/>
  <c r="H1038"/>
  <c r="H1039"/>
  <c r="H5260"/>
  <c r="H7311"/>
  <c r="H23566"/>
  <c r="H21633"/>
  <c r="H9443"/>
  <c r="H21634"/>
  <c r="H19625"/>
  <c r="H21635"/>
  <c r="H5261"/>
  <c r="H19626"/>
  <c r="H7312"/>
  <c r="H15596"/>
  <c r="H15597"/>
  <c r="H21636"/>
  <c r="H3129"/>
  <c r="H15598"/>
  <c r="H17631"/>
  <c r="H15599"/>
  <c r="H7313"/>
  <c r="H15600"/>
  <c r="H23567"/>
  <c r="H5262"/>
  <c r="H19627"/>
  <c r="H1040"/>
  <c r="H9444"/>
  <c r="H13575"/>
  <c r="H1041"/>
  <c r="H11524"/>
  <c r="H9445"/>
  <c r="H3130"/>
  <c r="H3131"/>
  <c r="H9446"/>
  <c r="H19628"/>
  <c r="H17632"/>
  <c r="H3132"/>
  <c r="H19629"/>
  <c r="H1042"/>
  <c r="H15601"/>
  <c r="H11525"/>
  <c r="H21637"/>
  <c r="H7314"/>
  <c r="H5263"/>
  <c r="H23568"/>
  <c r="H9447"/>
  <c r="H5264"/>
  <c r="H13576"/>
  <c r="H17633"/>
  <c r="H11526"/>
  <c r="H9448"/>
  <c r="H5265"/>
  <c r="H5266"/>
  <c r="H23569"/>
  <c r="H17634"/>
  <c r="H11527"/>
  <c r="H7315"/>
  <c r="H3133"/>
  <c r="H1043"/>
  <c r="H23570"/>
  <c r="H13577"/>
  <c r="H15602"/>
  <c r="H19630"/>
  <c r="H23571"/>
  <c r="H7316"/>
  <c r="H7317"/>
  <c r="H17635"/>
  <c r="H17636"/>
  <c r="H13578"/>
  <c r="H21638"/>
  <c r="H7318"/>
  <c r="H15603"/>
  <c r="H9449"/>
  <c r="H9450"/>
  <c r="H7319"/>
  <c r="H17637"/>
  <c r="H23572"/>
  <c r="H23573"/>
  <c r="H21639"/>
  <c r="H7320"/>
  <c r="H19631"/>
  <c r="H3134"/>
  <c r="H23574"/>
  <c r="H1044"/>
  <c r="H15604"/>
  <c r="H21640"/>
  <c r="H3135"/>
  <c r="H11528"/>
  <c r="H5267"/>
  <c r="H7321"/>
  <c r="H21641"/>
  <c r="H19632"/>
  <c r="H9451"/>
  <c r="H1045"/>
  <c r="H3136"/>
  <c r="H17638"/>
  <c r="H1046"/>
  <c r="H9452"/>
  <c r="H3137"/>
  <c r="H5268"/>
  <c r="H3138"/>
  <c r="H3139"/>
  <c r="H11529"/>
  <c r="H7322"/>
  <c r="H5269"/>
  <c r="H7323"/>
  <c r="H21642"/>
  <c r="H19633"/>
  <c r="H9453"/>
  <c r="H13579"/>
  <c r="H21643"/>
  <c r="H21644"/>
  <c r="H19634"/>
  <c r="H7324"/>
  <c r="H3140"/>
  <c r="H9454"/>
  <c r="H13580"/>
  <c r="H19635"/>
  <c r="H17639"/>
  <c r="H11530"/>
  <c r="H1047"/>
  <c r="H11531"/>
  <c r="H17640"/>
  <c r="H17641"/>
  <c r="H11532"/>
  <c r="H21645"/>
  <c r="H21646"/>
  <c r="H15605"/>
  <c r="H9455"/>
  <c r="H17642"/>
  <c r="H3141"/>
  <c r="H9456"/>
  <c r="H7325"/>
  <c r="H11533"/>
  <c r="H1048"/>
  <c r="H17643"/>
  <c r="H1049"/>
  <c r="H15606"/>
  <c r="H23575"/>
  <c r="H7326"/>
  <c r="H11534"/>
  <c r="H11535"/>
  <c r="H7327"/>
  <c r="H9457"/>
  <c r="H9458"/>
  <c r="H19636"/>
  <c r="H7328"/>
  <c r="H17644"/>
  <c r="H3142"/>
  <c r="H17645"/>
  <c r="H23576"/>
  <c r="H13581"/>
  <c r="H19637"/>
  <c r="H3143"/>
  <c r="H1050"/>
  <c r="H11536"/>
  <c r="H11537"/>
  <c r="H5270"/>
  <c r="H7329"/>
  <c r="H13582"/>
  <c r="H19638"/>
  <c r="H21647"/>
  <c r="H15607"/>
  <c r="H19639"/>
  <c r="H11538"/>
  <c r="H1051"/>
  <c r="H15608"/>
  <c r="H5271"/>
  <c r="H3144"/>
  <c r="H21648"/>
  <c r="H19640"/>
  <c r="H9459"/>
  <c r="H17646"/>
  <c r="H1052"/>
  <c r="H11539"/>
  <c r="H3145"/>
  <c r="H23577"/>
  <c r="H13583"/>
  <c r="H9460"/>
  <c r="H7330"/>
  <c r="H1053"/>
  <c r="H21649"/>
  <c r="H5272"/>
  <c r="H9461"/>
  <c r="H3146"/>
  <c r="H9462"/>
  <c r="H9463"/>
  <c r="H13584"/>
  <c r="H23578"/>
  <c r="H23579"/>
  <c r="H9464"/>
  <c r="H21650"/>
  <c r="H23580"/>
  <c r="H1054"/>
  <c r="H13585"/>
  <c r="H3147"/>
  <c r="H19641"/>
  <c r="H1055"/>
  <c r="H15609"/>
  <c r="H1056"/>
  <c r="H7331"/>
  <c r="H15610"/>
  <c r="H11540"/>
  <c r="H5273"/>
  <c r="H19642"/>
  <c r="H23581"/>
  <c r="H15611"/>
  <c r="H23582"/>
  <c r="H3148"/>
  <c r="H7332"/>
  <c r="H23583"/>
  <c r="H3149"/>
  <c r="H7333"/>
  <c r="H9465"/>
  <c r="H19643"/>
  <c r="H17647"/>
  <c r="H1057"/>
  <c r="H1058"/>
  <c r="H23584"/>
  <c r="H17648"/>
  <c r="H11541"/>
  <c r="H5274"/>
  <c r="H9466"/>
  <c r="H1059"/>
  <c r="H3150"/>
  <c r="H5275"/>
  <c r="H13586"/>
  <c r="H1060"/>
  <c r="H17649"/>
  <c r="H17650"/>
  <c r="H17651"/>
  <c r="H19644"/>
  <c r="H15612"/>
  <c r="H21651"/>
  <c r="H1061"/>
  <c r="H19645"/>
  <c r="H13587"/>
  <c r="H21652"/>
  <c r="H17652"/>
  <c r="H17653"/>
  <c r="H11542"/>
  <c r="H17654"/>
  <c r="H21653"/>
  <c r="H21654"/>
  <c r="H11543"/>
  <c r="H7334"/>
  <c r="H3151"/>
  <c r="H11544"/>
  <c r="H1062"/>
  <c r="H5276"/>
  <c r="H15613"/>
  <c r="H15614"/>
  <c r="H7335"/>
  <c r="H13588"/>
  <c r="H7336"/>
  <c r="H13589"/>
  <c r="H11545"/>
  <c r="H7337"/>
  <c r="H9467"/>
  <c r="H11546"/>
  <c r="H15615"/>
  <c r="H23585"/>
  <c r="H21655"/>
  <c r="H13590"/>
  <c r="H7338"/>
  <c r="H15616"/>
  <c r="H5277"/>
  <c r="H15617"/>
  <c r="H1063"/>
  <c r="H13591"/>
  <c r="H5278"/>
  <c r="H5279"/>
  <c r="H11547"/>
  <c r="H21656"/>
  <c r="H13592"/>
  <c r="H3152"/>
  <c r="H5280"/>
  <c r="H3153"/>
  <c r="H13593"/>
  <c r="H1064"/>
  <c r="H1065"/>
  <c r="H11548"/>
  <c r="H3154"/>
  <c r="H21657"/>
  <c r="H9468"/>
  <c r="H19646"/>
  <c r="H3155"/>
  <c r="H7339"/>
  <c r="H3156"/>
  <c r="H5281"/>
  <c r="H3157"/>
  <c r="H21658"/>
  <c r="H3158"/>
  <c r="H3159"/>
  <c r="H7340"/>
  <c r="H3160"/>
  <c r="H1066"/>
  <c r="H15618"/>
  <c r="H15619"/>
  <c r="H17655"/>
  <c r="H9469"/>
  <c r="H9470"/>
  <c r="H9471"/>
  <c r="H13594"/>
  <c r="H13595"/>
  <c r="H1067"/>
  <c r="H7341"/>
  <c r="H5282"/>
  <c r="H9472"/>
  <c r="H7342"/>
  <c r="H19647"/>
  <c r="H9473"/>
  <c r="H15620"/>
  <c r="H19648"/>
  <c r="H23586"/>
  <c r="H11549"/>
  <c r="H17656"/>
  <c r="H17657"/>
  <c r="H9474"/>
  <c r="H9475"/>
  <c r="H5283"/>
  <c r="H23587"/>
  <c r="H19649"/>
  <c r="H17658"/>
  <c r="H7343"/>
  <c r="H19650"/>
  <c r="H11550"/>
  <c r="H5284"/>
  <c r="H13596"/>
  <c r="H15621"/>
  <c r="H1068"/>
  <c r="H11551"/>
  <c r="H13597"/>
  <c r="H3161"/>
  <c r="H1069"/>
  <c r="H3162"/>
  <c r="H13598"/>
  <c r="H11552"/>
  <c r="H3163"/>
  <c r="H11553"/>
  <c r="H21659"/>
  <c r="H23588"/>
  <c r="H3164"/>
  <c r="H21660"/>
  <c r="H5285"/>
  <c r="H1070"/>
  <c r="H9476"/>
  <c r="H7344"/>
  <c r="H3165"/>
  <c r="H13599"/>
  <c r="H15622"/>
  <c r="H9477"/>
  <c r="H15623"/>
  <c r="H23589"/>
  <c r="H1071"/>
  <c r="H23590"/>
  <c r="H19651"/>
  <c r="H13600"/>
  <c r="H1072"/>
  <c r="H21661"/>
  <c r="H9478"/>
  <c r="H23591"/>
  <c r="H5286"/>
  <c r="H5287"/>
  <c r="H1073"/>
  <c r="H13601"/>
  <c r="H11554"/>
  <c r="H9479"/>
  <c r="H9480"/>
  <c r="H19652"/>
  <c r="H5288"/>
  <c r="H9481"/>
  <c r="H17659"/>
  <c r="H17660"/>
  <c r="H3166"/>
  <c r="H7345"/>
  <c r="H9482"/>
  <c r="H23592"/>
  <c r="H11555"/>
  <c r="H23593"/>
  <c r="H19653"/>
  <c r="H3167"/>
  <c r="H1074"/>
  <c r="H13602"/>
  <c r="H3168"/>
  <c r="H11556"/>
  <c r="H7346"/>
  <c r="H23594"/>
  <c r="H11557"/>
  <c r="H9483"/>
  <c r="H1075"/>
  <c r="H11558"/>
  <c r="H15624"/>
  <c r="H23595"/>
  <c r="H13603"/>
  <c r="H3169"/>
  <c r="H3170"/>
  <c r="H23596"/>
  <c r="H17661"/>
  <c r="H17662"/>
  <c r="H3171"/>
  <c r="H21662"/>
  <c r="H5289"/>
  <c r="H23597"/>
  <c r="H19654"/>
  <c r="H15625"/>
  <c r="H11559"/>
  <c r="H9484"/>
  <c r="H3172"/>
  <c r="H5290"/>
  <c r="H13604"/>
  <c r="H11560"/>
  <c r="H3173"/>
  <c r="H7347"/>
  <c r="H15626"/>
  <c r="H1076"/>
  <c r="H1077"/>
  <c r="H5291"/>
  <c r="H15627"/>
  <c r="H13605"/>
  <c r="H5292"/>
  <c r="H3174"/>
  <c r="H17663"/>
  <c r="H1078"/>
  <c r="H15628"/>
  <c r="H7348"/>
  <c r="H13606"/>
  <c r="H11561"/>
  <c r="H5293"/>
  <c r="H19655"/>
  <c r="H11562"/>
  <c r="H15629"/>
  <c r="H13607"/>
  <c r="H3175"/>
  <c r="H17664"/>
  <c r="H21663"/>
  <c r="H1079"/>
  <c r="H21664"/>
  <c r="H23598"/>
  <c r="H9485"/>
  <c r="H5294"/>
  <c r="H9486"/>
  <c r="H11563"/>
  <c r="H7349"/>
  <c r="H7350"/>
  <c r="H23599"/>
  <c r="H13608"/>
  <c r="H13609"/>
  <c r="H11564"/>
  <c r="H13610"/>
  <c r="H9487"/>
  <c r="H13611"/>
  <c r="H1080"/>
  <c r="H5295"/>
  <c r="H1081"/>
  <c r="H15630"/>
  <c r="H7351"/>
  <c r="H9488"/>
  <c r="H13612"/>
  <c r="H7352"/>
  <c r="H1082"/>
  <c r="H23600"/>
  <c r="H13613"/>
  <c r="H3176"/>
  <c r="H23601"/>
  <c r="H11565"/>
  <c r="H5296"/>
  <c r="H21665"/>
  <c r="H15631"/>
  <c r="H21666"/>
  <c r="H3177"/>
  <c r="H17665"/>
  <c r="H7353"/>
  <c r="H9489"/>
  <c r="H5297"/>
  <c r="H7354"/>
  <c r="H7355"/>
  <c r="H5298"/>
  <c r="H13614"/>
  <c r="H17666"/>
  <c r="H17667"/>
  <c r="H19656"/>
  <c r="H17668"/>
  <c r="H1083"/>
  <c r="H19657"/>
  <c r="H15632"/>
  <c r="H9490"/>
  <c r="H17669"/>
  <c r="H9491"/>
  <c r="H3178"/>
  <c r="H11566"/>
  <c r="H9492"/>
  <c r="H7356"/>
  <c r="H9493"/>
  <c r="H3179"/>
  <c r="H17670"/>
  <c r="H17671"/>
  <c r="H11567"/>
  <c r="H1084"/>
  <c r="H17672"/>
  <c r="H19658"/>
  <c r="H15633"/>
  <c r="H1085"/>
  <c r="H3180"/>
  <c r="H7357"/>
  <c r="H3181"/>
  <c r="H7358"/>
  <c r="H1086"/>
  <c r="H23602"/>
  <c r="H9494"/>
  <c r="H17673"/>
  <c r="H7359"/>
  <c r="H17674"/>
  <c r="H17675"/>
  <c r="H11568"/>
  <c r="H21667"/>
  <c r="H21668"/>
  <c r="H13615"/>
  <c r="H5299"/>
  <c r="H3182"/>
  <c r="H15634"/>
  <c r="H11569"/>
  <c r="H21669"/>
  <c r="H1087"/>
  <c r="H7360"/>
  <c r="H21670"/>
  <c r="H9495"/>
  <c r="H3183"/>
  <c r="H1088"/>
  <c r="H13616"/>
  <c r="H3184"/>
  <c r="H11570"/>
  <c r="H11571"/>
  <c r="H21671"/>
  <c r="H11572"/>
  <c r="H11573"/>
  <c r="H7361"/>
  <c r="H15635"/>
  <c r="H21672"/>
  <c r="H1089"/>
  <c r="H9496"/>
  <c r="H21673"/>
  <c r="H21674"/>
  <c r="H7362"/>
  <c r="H7363"/>
  <c r="H19659"/>
  <c r="H11574"/>
  <c r="H11575"/>
  <c r="H11576"/>
  <c r="H7364"/>
  <c r="H1090"/>
  <c r="H17676"/>
  <c r="H3185"/>
  <c r="H9497"/>
  <c r="H19660"/>
  <c r="H3186"/>
  <c r="H17677"/>
  <c r="H1091"/>
  <c r="H7365"/>
  <c r="H17678"/>
  <c r="H7366"/>
  <c r="H3187"/>
  <c r="H5300"/>
  <c r="H21675"/>
  <c r="H13617"/>
  <c r="H1092"/>
  <c r="H9498"/>
  <c r="H7367"/>
  <c r="H23603"/>
  <c r="H21676"/>
  <c r="H19661"/>
  <c r="H13618"/>
  <c r="H1093"/>
  <c r="H17679"/>
  <c r="H23604"/>
  <c r="H23605"/>
  <c r="H11577"/>
  <c r="H13619"/>
  <c r="H13620"/>
  <c r="H9499"/>
  <c r="H1094"/>
  <c r="H21677"/>
  <c r="H9500"/>
  <c r="H23606"/>
  <c r="H3188"/>
  <c r="H21678"/>
  <c r="H23607"/>
  <c r="H23608"/>
  <c r="H21679"/>
  <c r="H21680"/>
  <c r="H11578"/>
  <c r="H23609"/>
  <c r="H19662"/>
  <c r="H15636"/>
  <c r="H7368"/>
  <c r="H15637"/>
  <c r="H21681"/>
  <c r="H3189"/>
  <c r="H3190"/>
  <c r="H15638"/>
  <c r="H15639"/>
  <c r="H21682"/>
  <c r="H3191"/>
  <c r="H9501"/>
  <c r="H23610"/>
  <c r="H21683"/>
  <c r="H5301"/>
  <c r="H11579"/>
  <c r="H1095"/>
  <c r="H15640"/>
  <c r="H23611"/>
  <c r="H15641"/>
  <c r="H5302"/>
  <c r="H19663"/>
  <c r="H11580"/>
  <c r="H1096"/>
  <c r="H11581"/>
  <c r="H13621"/>
  <c r="H15642"/>
  <c r="H5303"/>
  <c r="H23612"/>
  <c r="H9502"/>
  <c r="H13622"/>
  <c r="H21684"/>
  <c r="H9503"/>
  <c r="H11582"/>
  <c r="H3192"/>
  <c r="H11583"/>
  <c r="H23613"/>
  <c r="H5304"/>
  <c r="H19664"/>
  <c r="H19665"/>
  <c r="H1097"/>
  <c r="H17680"/>
  <c r="H1098"/>
  <c r="H1099"/>
  <c r="H9504"/>
  <c r="H15643"/>
  <c r="H17681"/>
  <c r="H11584"/>
  <c r="H7369"/>
  <c r="H1100"/>
  <c r="H5305"/>
  <c r="H17682"/>
  <c r="H13623"/>
  <c r="H15644"/>
  <c r="H21685"/>
  <c r="H3193"/>
  <c r="H17683"/>
  <c r="H13624"/>
  <c r="H21686"/>
  <c r="H9505"/>
  <c r="H9506"/>
  <c r="H11585"/>
  <c r="H11586"/>
  <c r="H9507"/>
  <c r="H11587"/>
  <c r="H17684"/>
  <c r="H21687"/>
  <c r="H17685"/>
  <c r="H13625"/>
  <c r="H7370"/>
  <c r="H15645"/>
  <c r="H1101"/>
  <c r="H19666"/>
  <c r="H15646"/>
  <c r="H3194"/>
  <c r="H7371"/>
  <c r="H3195"/>
  <c r="H17686"/>
  <c r="H23614"/>
  <c r="H21688"/>
  <c r="H21689"/>
  <c r="H9508"/>
  <c r="H1102"/>
  <c r="H5306"/>
  <c r="H5307"/>
  <c r="H9509"/>
  <c r="H5308"/>
  <c r="H15647"/>
  <c r="H13626"/>
  <c r="H17687"/>
  <c r="H23615"/>
  <c r="H15648"/>
  <c r="H7372"/>
  <c r="H17688"/>
  <c r="H23616"/>
  <c r="H23617"/>
  <c r="H7373"/>
  <c r="H1103"/>
  <c r="H21690"/>
  <c r="H7374"/>
  <c r="H23618"/>
  <c r="H21691"/>
  <c r="H17689"/>
  <c r="H15649"/>
  <c r="H23619"/>
  <c r="H17690"/>
  <c r="H1104"/>
  <c r="H9510"/>
  <c r="H15650"/>
  <c r="H7375"/>
  <c r="H21692"/>
  <c r="H21693"/>
  <c r="H17691"/>
  <c r="H5309"/>
  <c r="H23620"/>
  <c r="H13627"/>
  <c r="H1105"/>
  <c r="H21694"/>
  <c r="H21695"/>
  <c r="H7376"/>
  <c r="H17692"/>
  <c r="H21696"/>
  <c r="H3196"/>
  <c r="H1106"/>
  <c r="H23621"/>
  <c r="H7377"/>
  <c r="H3197"/>
  <c r="H9511"/>
  <c r="H3198"/>
  <c r="H23622"/>
  <c r="H21697"/>
  <c r="H23623"/>
  <c r="H23624"/>
  <c r="H5310"/>
  <c r="H7378"/>
  <c r="H3199"/>
  <c r="H1107"/>
  <c r="H1108"/>
  <c r="H17693"/>
  <c r="H3200"/>
  <c r="H15651"/>
  <c r="H23625"/>
  <c r="H19667"/>
  <c r="H5311"/>
  <c r="H9512"/>
  <c r="H17694"/>
  <c r="H13628"/>
  <c r="H19668"/>
  <c r="H11588"/>
  <c r="H1109"/>
  <c r="H15652"/>
  <c r="H1110"/>
  <c r="H23626"/>
  <c r="H3201"/>
  <c r="H19669"/>
  <c r="H17695"/>
  <c r="H15653"/>
  <c r="H23627"/>
  <c r="H15654"/>
  <c r="H5312"/>
  <c r="H15655"/>
  <c r="H11589"/>
  <c r="H13629"/>
  <c r="H15656"/>
  <c r="H19670"/>
  <c r="H13630"/>
  <c r="H19671"/>
  <c r="H21698"/>
  <c r="H23628"/>
  <c r="H1111"/>
  <c r="H7379"/>
  <c r="H23629"/>
  <c r="H21699"/>
  <c r="H19672"/>
  <c r="H1112"/>
  <c r="H11590"/>
  <c r="H3202"/>
  <c r="H5313"/>
  <c r="H23630"/>
  <c r="H15657"/>
  <c r="H5314"/>
  <c r="H11591"/>
  <c r="H15658"/>
  <c r="H15659"/>
  <c r="H5315"/>
  <c r="H21700"/>
  <c r="H1113"/>
  <c r="H9513"/>
  <c r="H15660"/>
  <c r="H21701"/>
  <c r="H17696"/>
  <c r="H5316"/>
  <c r="H19673"/>
  <c r="H3203"/>
  <c r="H3204"/>
  <c r="H19674"/>
  <c r="H11592"/>
  <c r="H5317"/>
  <c r="H13631"/>
  <c r="H19675"/>
  <c r="H17697"/>
  <c r="H5318"/>
  <c r="H7380"/>
  <c r="H19676"/>
  <c r="H5319"/>
  <c r="H17698"/>
  <c r="H7381"/>
  <c r="H11593"/>
  <c r="H15661"/>
  <c r="H5320"/>
  <c r="H19677"/>
  <c r="H13632"/>
  <c r="H13633"/>
  <c r="H17699"/>
  <c r="H7382"/>
  <c r="H13634"/>
  <c r="H13635"/>
  <c r="H15662"/>
  <c r="H7383"/>
  <c r="H21702"/>
  <c r="H13636"/>
  <c r="H7384"/>
  <c r="H9514"/>
  <c r="H1114"/>
  <c r="H3205"/>
  <c r="H5321"/>
  <c r="H11594"/>
  <c r="H21703"/>
  <c r="H19678"/>
  <c r="H3206"/>
  <c r="H3207"/>
  <c r="H13637"/>
  <c r="H21704"/>
  <c r="H7385"/>
  <c r="H7386"/>
  <c r="H1115"/>
  <c r="H19679"/>
  <c r="H15663"/>
  <c r="H5322"/>
  <c r="H23631"/>
  <c r="H13638"/>
  <c r="H9515"/>
  <c r="H9516"/>
  <c r="H23632"/>
  <c r="H5323"/>
  <c r="H17700"/>
  <c r="H11595"/>
  <c r="H1116"/>
  <c r="H3208"/>
  <c r="H11596"/>
  <c r="H23633"/>
  <c r="H3209"/>
  <c r="H21705"/>
  <c r="H17701"/>
  <c r="H21706"/>
  <c r="H17702"/>
  <c r="H17703"/>
  <c r="H15664"/>
  <c r="H13639"/>
  <c r="H11597"/>
  <c r="H9517"/>
  <c r="H19680"/>
  <c r="H19681"/>
  <c r="H7387"/>
  <c r="H15665"/>
  <c r="H21707"/>
  <c r="H3210"/>
  <c r="H17704"/>
  <c r="H7388"/>
  <c r="H9518"/>
  <c r="H23634"/>
  <c r="H9519"/>
  <c r="H21708"/>
  <c r="H21709"/>
  <c r="H1117"/>
  <c r="H15666"/>
  <c r="H11598"/>
  <c r="H11599"/>
  <c r="H9520"/>
  <c r="H5324"/>
  <c r="H1118"/>
  <c r="H23635"/>
  <c r="H9521"/>
  <c r="H3211"/>
  <c r="H11600"/>
  <c r="H1119"/>
  <c r="H3212"/>
  <c r="H7389"/>
  <c r="H7390"/>
  <c r="H3213"/>
  <c r="H3214"/>
  <c r="H1120"/>
  <c r="H17705"/>
  <c r="H21710"/>
  <c r="H19682"/>
  <c r="H9522"/>
  <c r="H15667"/>
  <c r="H15668"/>
  <c r="H3215"/>
  <c r="H3216"/>
  <c r="H7391"/>
  <c r="H7392"/>
  <c r="H23636"/>
  <c r="H7393"/>
  <c r="H21711"/>
  <c r="H9523"/>
  <c r="H15669"/>
  <c r="H11601"/>
  <c r="H21712"/>
  <c r="H7394"/>
  <c r="H11602"/>
  <c r="H15670"/>
  <c r="H3217"/>
  <c r="H5325"/>
  <c r="H11603"/>
  <c r="H23637"/>
  <c r="H5326"/>
  <c r="H17706"/>
  <c r="H7395"/>
  <c r="H19683"/>
  <c r="H19684"/>
  <c r="H19685"/>
  <c r="H1121"/>
  <c r="H7396"/>
  <c r="H13640"/>
  <c r="H1122"/>
  <c r="H3218"/>
  <c r="H11604"/>
  <c r="H7397"/>
  <c r="H5327"/>
  <c r="H3219"/>
  <c r="H11605"/>
  <c r="H3220"/>
  <c r="H1123"/>
  <c r="H15671"/>
  <c r="H13641"/>
  <c r="H5328"/>
  <c r="H7398"/>
  <c r="H21713"/>
  <c r="H9524"/>
  <c r="H9525"/>
  <c r="H11606"/>
  <c r="H5329"/>
  <c r="H17707"/>
  <c r="H13642"/>
  <c r="H15672"/>
  <c r="H15673"/>
  <c r="H17708"/>
  <c r="H5330"/>
  <c r="H3221"/>
  <c r="H17709"/>
  <c r="H23638"/>
  <c r="H1124"/>
  <c r="H9526"/>
  <c r="H17710"/>
  <c r="H11607"/>
  <c r="H3222"/>
  <c r="H9527"/>
  <c r="H17711"/>
  <c r="H5331"/>
  <c r="H17712"/>
  <c r="H17713"/>
  <c r="H1125"/>
  <c r="H3223"/>
  <c r="H13643"/>
  <c r="H21714"/>
  <c r="H17714"/>
  <c r="H3224"/>
  <c r="H13644"/>
  <c r="H19686"/>
  <c r="H21715"/>
  <c r="H3225"/>
  <c r="H13645"/>
  <c r="H23639"/>
  <c r="H19687"/>
  <c r="H7399"/>
  <c r="H23640"/>
  <c r="H7400"/>
  <c r="H21716"/>
  <c r="H23641"/>
  <c r="H13646"/>
  <c r="H9528"/>
  <c r="H23642"/>
  <c r="H13647"/>
  <c r="H1126"/>
  <c r="H1127"/>
  <c r="H1128"/>
  <c r="H11608"/>
  <c r="H19688"/>
  <c r="H21717"/>
  <c r="H3226"/>
  <c r="H21718"/>
  <c r="H21719"/>
  <c r="H7401"/>
  <c r="H19689"/>
  <c r="H11609"/>
  <c r="H19690"/>
  <c r="H15674"/>
  <c r="H9529"/>
  <c r="H19691"/>
  <c r="H15675"/>
  <c r="H19692"/>
  <c r="H19693"/>
  <c r="H7402"/>
  <c r="H9530"/>
  <c r="H3227"/>
  <c r="H13648"/>
  <c r="H5332"/>
  <c r="H19694"/>
  <c r="H21720"/>
  <c r="H23643"/>
  <c r="H23644"/>
  <c r="H17715"/>
  <c r="H21721"/>
  <c r="H7403"/>
  <c r="H15676"/>
  <c r="H3228"/>
  <c r="H11610"/>
  <c r="H1129"/>
  <c r="H5333"/>
  <c r="H7404"/>
  <c r="H9531"/>
  <c r="H21722"/>
  <c r="H17716"/>
  <c r="H3229"/>
  <c r="H5334"/>
  <c r="H19695"/>
  <c r="H9532"/>
  <c r="H19696"/>
  <c r="H7405"/>
  <c r="H13649"/>
  <c r="H7406"/>
  <c r="H1130"/>
  <c r="H9533"/>
  <c r="H15677"/>
  <c r="H11611"/>
  <c r="H11612"/>
  <c r="H9534"/>
  <c r="H15678"/>
  <c r="H23645"/>
  <c r="H15679"/>
  <c r="H1131"/>
  <c r="H3230"/>
  <c r="H21723"/>
  <c r="H17717"/>
  <c r="H21724"/>
  <c r="H5335"/>
  <c r="H3231"/>
  <c r="H15680"/>
  <c r="H19697"/>
  <c r="H15681"/>
  <c r="H21725"/>
  <c r="H19698"/>
  <c r="H9535"/>
  <c r="H1132"/>
  <c r="H19699"/>
  <c r="H9536"/>
  <c r="H13650"/>
  <c r="H11613"/>
  <c r="H3232"/>
  <c r="H7407"/>
  <c r="H13651"/>
  <c r="H9537"/>
  <c r="H1133"/>
  <c r="H5336"/>
  <c r="H7408"/>
  <c r="H7409"/>
  <c r="H17718"/>
  <c r="H23646"/>
  <c r="H13652"/>
  <c r="H17719"/>
  <c r="H15682"/>
  <c r="H3233"/>
  <c r="H23647"/>
  <c r="H13653"/>
  <c r="H7410"/>
  <c r="H5337"/>
  <c r="H23648"/>
  <c r="H23649"/>
  <c r="H5338"/>
  <c r="H15683"/>
  <c r="H3234"/>
  <c r="H11614"/>
  <c r="H21726"/>
  <c r="H7411"/>
  <c r="H7412"/>
  <c r="H15684"/>
  <c r="H7413"/>
  <c r="H9538"/>
  <c r="H5339"/>
  <c r="H19700"/>
  <c r="H13654"/>
  <c r="H17720"/>
  <c r="H11615"/>
  <c r="H11616"/>
  <c r="H17721"/>
  <c r="H15685"/>
  <c r="H13655"/>
  <c r="H5340"/>
  <c r="H3235"/>
  <c r="H19701"/>
  <c r="H5341"/>
  <c r="H15686"/>
  <c r="H13656"/>
  <c r="H1134"/>
  <c r="H5342"/>
  <c r="H23650"/>
  <c r="H9539"/>
  <c r="H19702"/>
  <c r="H5343"/>
  <c r="H5344"/>
  <c r="H11617"/>
  <c r="H9540"/>
  <c r="H15687"/>
  <c r="H7414"/>
  <c r="H9541"/>
  <c r="H23651"/>
  <c r="H21727"/>
  <c r="H3236"/>
  <c r="H7415"/>
  <c r="H21728"/>
  <c r="H17722"/>
  <c r="H11618"/>
  <c r="H3237"/>
  <c r="H9542"/>
  <c r="H11619"/>
  <c r="H7416"/>
  <c r="H1135"/>
  <c r="H13657"/>
  <c r="H23652"/>
  <c r="H9543"/>
  <c r="H13658"/>
  <c r="H7417"/>
  <c r="H1136"/>
  <c r="H1137"/>
  <c r="H7418"/>
  <c r="H13659"/>
  <c r="H9544"/>
  <c r="H7419"/>
  <c r="H1138"/>
  <c r="H15688"/>
  <c r="H19703"/>
  <c r="H11620"/>
  <c r="H9545"/>
  <c r="H15689"/>
  <c r="H11621"/>
  <c r="H17723"/>
  <c r="H7420"/>
  <c r="H13660"/>
  <c r="H3238"/>
  <c r="H23653"/>
  <c r="H17724"/>
  <c r="H7421"/>
  <c r="H3239"/>
  <c r="H23654"/>
  <c r="H17725"/>
  <c r="H5345"/>
  <c r="H7422"/>
  <c r="H1139"/>
  <c r="H15690"/>
  <c r="H5346"/>
  <c r="H9546"/>
  <c r="H13661"/>
  <c r="H23655"/>
  <c r="H19704"/>
  <c r="H17726"/>
  <c r="H9547"/>
  <c r="H13662"/>
  <c r="H21729"/>
  <c r="H3240"/>
  <c r="H1140"/>
  <c r="H11622"/>
  <c r="H13663"/>
  <c r="H11623"/>
  <c r="H9548"/>
  <c r="H7423"/>
  <c r="H11624"/>
  <c r="H17727"/>
  <c r="H7424"/>
  <c r="H23656"/>
  <c r="H3241"/>
  <c r="H23657"/>
  <c r="H19705"/>
  <c r="H19706"/>
  <c r="H13664"/>
  <c r="H23658"/>
  <c r="H17728"/>
  <c r="H9549"/>
  <c r="H7425"/>
  <c r="H19707"/>
  <c r="H15691"/>
  <c r="H5347"/>
  <c r="H9550"/>
  <c r="H21730"/>
  <c r="H3242"/>
  <c r="H9551"/>
  <c r="H5348"/>
  <c r="H9552"/>
  <c r="H1141"/>
  <c r="H5349"/>
  <c r="H15692"/>
  <c r="H13665"/>
  <c r="H11625"/>
  <c r="H21731"/>
  <c r="H21732"/>
  <c r="H13666"/>
  <c r="H3243"/>
  <c r="H1142"/>
  <c r="H3244"/>
  <c r="H1143"/>
  <c r="H3245"/>
  <c r="H21733"/>
  <c r="H7426"/>
  <c r="H3246"/>
  <c r="H3247"/>
  <c r="H19708"/>
  <c r="H17729"/>
  <c r="H13667"/>
  <c r="H17730"/>
  <c r="H23659"/>
  <c r="H11626"/>
  <c r="H19709"/>
  <c r="H9553"/>
  <c r="H23660"/>
  <c r="H15693"/>
  <c r="H5350"/>
  <c r="H11627"/>
  <c r="H7427"/>
  <c r="H7428"/>
  <c r="H23661"/>
  <c r="H1144"/>
  <c r="H9554"/>
  <c r="H23662"/>
  <c r="H23663"/>
  <c r="H5351"/>
  <c r="H13668"/>
  <c r="H17731"/>
  <c r="H1145"/>
  <c r="H23664"/>
  <c r="H5352"/>
  <c r="H7429"/>
  <c r="H1146"/>
  <c r="H23665"/>
  <c r="H7430"/>
  <c r="H3248"/>
  <c r="H9555"/>
  <c r="H13669"/>
  <c r="H21734"/>
  <c r="H13670"/>
  <c r="H17732"/>
  <c r="H15694"/>
  <c r="H21735"/>
  <c r="H9556"/>
  <c r="H13671"/>
  <c r="H11628"/>
  <c r="H9557"/>
  <c r="H5353"/>
  <c r="H3249"/>
  <c r="H7431"/>
  <c r="H13672"/>
  <c r="H3250"/>
  <c r="H3251"/>
  <c r="H1147"/>
  <c r="H19710"/>
  <c r="H13673"/>
  <c r="H21736"/>
  <c r="H17733"/>
  <c r="H9558"/>
  <c r="H9559"/>
  <c r="H5354"/>
  <c r="H13674"/>
  <c r="H1148"/>
  <c r="H7432"/>
  <c r="H15695"/>
  <c r="H21737"/>
  <c r="H13675"/>
  <c r="H23666"/>
  <c r="H3252"/>
  <c r="H1149"/>
  <c r="H9560"/>
  <c r="H1150"/>
  <c r="H15696"/>
  <c r="H15697"/>
  <c r="H21738"/>
  <c r="H19711"/>
  <c r="H7433"/>
  <c r="H19712"/>
  <c r="H13676"/>
  <c r="H15698"/>
  <c r="H19713"/>
  <c r="H15699"/>
  <c r="H5355"/>
  <c r="H21739"/>
  <c r="H1151"/>
  <c r="H3253"/>
  <c r="H3254"/>
  <c r="H5356"/>
  <c r="H11629"/>
  <c r="H5357"/>
  <c r="H13677"/>
  <c r="H5358"/>
  <c r="H9561"/>
  <c r="H23667"/>
  <c r="H3255"/>
  <c r="H5359"/>
  <c r="H3256"/>
  <c r="H17734"/>
  <c r="H21740"/>
  <c r="H3257"/>
  <c r="H13678"/>
  <c r="H9562"/>
  <c r="H13679"/>
  <c r="H7434"/>
  <c r="H7435"/>
  <c r="H23668"/>
  <c r="H3258"/>
  <c r="H17735"/>
  <c r="H5360"/>
  <c r="H3259"/>
  <c r="H11630"/>
  <c r="H1152"/>
  <c r="H21741"/>
  <c r="H21742"/>
  <c r="H1153"/>
  <c r="H9563"/>
  <c r="H5361"/>
  <c r="H15700"/>
  <c r="H3260"/>
  <c r="H15701"/>
  <c r="H21743"/>
  <c r="H9564"/>
  <c r="H11631"/>
  <c r="H15702"/>
  <c r="H3261"/>
  <c r="H3262"/>
  <c r="H19714"/>
  <c r="H15703"/>
  <c r="H3263"/>
  <c r="H13680"/>
  <c r="H5362"/>
  <c r="H5363"/>
  <c r="H13681"/>
  <c r="H15704"/>
  <c r="H11632"/>
  <c r="H5364"/>
  <c r="H11633"/>
  <c r="H23669"/>
  <c r="H9565"/>
  <c r="H23670"/>
  <c r="H3264"/>
  <c r="H3265"/>
  <c r="H1154"/>
  <c r="H9566"/>
  <c r="H9567"/>
  <c r="H21744"/>
  <c r="H19715"/>
  <c r="H3266"/>
  <c r="H17736"/>
  <c r="H15705"/>
  <c r="H3267"/>
  <c r="H13682"/>
  <c r="H3268"/>
  <c r="H7436"/>
  <c r="H17737"/>
  <c r="H7437"/>
  <c r="H11634"/>
  <c r="H7438"/>
  <c r="H7439"/>
  <c r="H5365"/>
  <c r="H11635"/>
  <c r="H15706"/>
  <c r="H1155"/>
  <c r="H5366"/>
  <c r="H7440"/>
  <c r="H1156"/>
  <c r="H19716"/>
  <c r="H9568"/>
  <c r="H1157"/>
  <c r="H9569"/>
  <c r="H23671"/>
  <c r="H3269"/>
  <c r="H5367"/>
  <c r="H3270"/>
  <c r="H3271"/>
  <c r="H5368"/>
  <c r="H7441"/>
  <c r="H9570"/>
  <c r="H23672"/>
  <c r="H17738"/>
  <c r="H7442"/>
  <c r="H11636"/>
  <c r="H11637"/>
  <c r="H19717"/>
  <c r="H19718"/>
  <c r="H15707"/>
  <c r="H19719"/>
  <c r="H15708"/>
  <c r="H13683"/>
  <c r="H5369"/>
  <c r="H7443"/>
  <c r="H13684"/>
  <c r="H7444"/>
  <c r="H11638"/>
  <c r="H15709"/>
  <c r="H5370"/>
  <c r="H15710"/>
  <c r="H9571"/>
  <c r="H9572"/>
  <c r="H1158"/>
  <c r="H23673"/>
  <c r="H15711"/>
  <c r="H3272"/>
  <c r="H23674"/>
  <c r="H21745"/>
  <c r="H3273"/>
  <c r="H19720"/>
  <c r="H15712"/>
  <c r="H21746"/>
  <c r="H13685"/>
  <c r="H11639"/>
  <c r="H23675"/>
  <c r="H15713"/>
  <c r="H21747"/>
  <c r="H21748"/>
  <c r="H7445"/>
  <c r="H21749"/>
  <c r="H15714"/>
  <c r="H7446"/>
  <c r="H23676"/>
  <c r="H21750"/>
  <c r="H7447"/>
  <c r="H9573"/>
  <c r="H7448"/>
  <c r="H13686"/>
  <c r="H11640"/>
  <c r="H17739"/>
  <c r="H7449"/>
  <c r="H5371"/>
  <c r="H17740"/>
  <c r="H15715"/>
  <c r="H19721"/>
  <c r="H19722"/>
  <c r="H19723"/>
  <c r="H9574"/>
  <c r="H15716"/>
  <c r="H19724"/>
  <c r="H13687"/>
  <c r="H11641"/>
  <c r="H9575"/>
  <c r="H17741"/>
  <c r="H19725"/>
  <c r="H21751"/>
  <c r="H3274"/>
  <c r="H11642"/>
  <c r="H5372"/>
  <c r="H19726"/>
  <c r="H15717"/>
  <c r="H23677"/>
  <c r="H23678"/>
  <c r="H23679"/>
  <c r="H7450"/>
  <c r="H9576"/>
  <c r="H17742"/>
  <c r="H5373"/>
  <c r="H17743"/>
  <c r="H5374"/>
  <c r="H5375"/>
  <c r="H23680"/>
  <c r="H3275"/>
  <c r="H17744"/>
  <c r="H21752"/>
  <c r="H23681"/>
  <c r="H5376"/>
  <c r="H11643"/>
  <c r="H21753"/>
  <c r="H17745"/>
  <c r="H7451"/>
  <c r="H9577"/>
  <c r="H19727"/>
  <c r="H7452"/>
  <c r="H9578"/>
  <c r="H5377"/>
  <c r="H5378"/>
  <c r="H9579"/>
  <c r="H5379"/>
  <c r="H3276"/>
  <c r="H17746"/>
  <c r="H21754"/>
  <c r="H11644"/>
  <c r="H23682"/>
  <c r="H13688"/>
  <c r="H9580"/>
  <c r="H21755"/>
  <c r="H9581"/>
  <c r="H21756"/>
  <c r="H13689"/>
  <c r="H13690"/>
  <c r="H3277"/>
  <c r="H3278"/>
  <c r="H15718"/>
  <c r="H7453"/>
  <c r="H13691"/>
  <c r="H13692"/>
  <c r="H3279"/>
  <c r="H17747"/>
  <c r="H11645"/>
  <c r="H19728"/>
  <c r="H5380"/>
  <c r="H21757"/>
  <c r="H13693"/>
  <c r="H19729"/>
  <c r="H5381"/>
  <c r="H5382"/>
  <c r="H11646"/>
  <c r="H19730"/>
  <c r="H23683"/>
  <c r="H5383"/>
  <c r="H23684"/>
  <c r="H17748"/>
  <c r="H11647"/>
  <c r="H9582"/>
  <c r="H3280"/>
  <c r="H19731"/>
  <c r="H5384"/>
  <c r="H11648"/>
  <c r="H1159"/>
  <c r="H15719"/>
  <c r="H17749"/>
  <c r="H15720"/>
  <c r="H23685"/>
  <c r="H19732"/>
  <c r="H23686"/>
  <c r="H1160"/>
  <c r="H3281"/>
  <c r="H13694"/>
  <c r="H7454"/>
  <c r="H9583"/>
  <c r="H21758"/>
  <c r="H21759"/>
  <c r="H13695"/>
  <c r="H7455"/>
  <c r="H9584"/>
  <c r="H15721"/>
  <c r="H23687"/>
  <c r="H7456"/>
  <c r="H15722"/>
  <c r="H17750"/>
  <c r="H13696"/>
  <c r="H23688"/>
  <c r="H23689"/>
  <c r="H5385"/>
  <c r="H7457"/>
  <c r="H9585"/>
  <c r="H1161"/>
  <c r="H23690"/>
  <c r="H7458"/>
  <c r="H5386"/>
  <c r="H3282"/>
  <c r="H13697"/>
  <c r="H9586"/>
  <c r="H9587"/>
  <c r="H15723"/>
  <c r="H17751"/>
  <c r="H19733"/>
  <c r="H1162"/>
  <c r="H17752"/>
  <c r="H3283"/>
  <c r="H5387"/>
  <c r="H19734"/>
  <c r="H9588"/>
  <c r="H15724"/>
  <c r="H5388"/>
  <c r="H13698"/>
  <c r="H9589"/>
  <c r="H19735"/>
  <c r="H23691"/>
  <c r="H11649"/>
  <c r="H9590"/>
  <c r="H11650"/>
  <c r="H15725"/>
  <c r="H11651"/>
  <c r="H23692"/>
  <c r="H21760"/>
  <c r="H15726"/>
  <c r="H3284"/>
  <c r="H5389"/>
  <c r="H5390"/>
  <c r="H19736"/>
  <c r="H9591"/>
  <c r="H21761"/>
  <c r="H11652"/>
  <c r="H1163"/>
  <c r="H5391"/>
  <c r="H21762"/>
  <c r="H11653"/>
  <c r="H5392"/>
  <c r="H5393"/>
  <c r="H9592"/>
  <c r="H23693"/>
  <c r="H15727"/>
  <c r="H21763"/>
  <c r="H11654"/>
  <c r="H3285"/>
  <c r="H17753"/>
  <c r="H17754"/>
  <c r="H19737"/>
  <c r="H7459"/>
  <c r="H21764"/>
  <c r="H15728"/>
  <c r="H17755"/>
  <c r="H3286"/>
  <c r="H23694"/>
  <c r="H7460"/>
  <c r="H11655"/>
  <c r="H9593"/>
  <c r="H5394"/>
  <c r="H23695"/>
  <c r="H21765"/>
  <c r="H11656"/>
  <c r="H19738"/>
  <c r="H11657"/>
  <c r="H5395"/>
  <c r="H17756"/>
  <c r="H9594"/>
  <c r="H19739"/>
  <c r="H3287"/>
  <c r="H7461"/>
  <c r="H7462"/>
  <c r="H11658"/>
  <c r="H23696"/>
  <c r="H9595"/>
  <c r="H9596"/>
  <c r="H11659"/>
  <c r="H7463"/>
  <c r="H7464"/>
  <c r="H3288"/>
  <c r="H13699"/>
  <c r="H9597"/>
  <c r="H7465"/>
  <c r="H9598"/>
  <c r="H9599"/>
  <c r="H15729"/>
  <c r="H11660"/>
  <c r="H23697"/>
  <c r="H9600"/>
  <c r="H17757"/>
  <c r="H15730"/>
  <c r="H15731"/>
  <c r="H13700"/>
  <c r="H13701"/>
  <c r="H9601"/>
  <c r="H19740"/>
  <c r="H19741"/>
  <c r="H3289"/>
  <c r="H3290"/>
  <c r="H17758"/>
  <c r="H23698"/>
  <c r="H5396"/>
  <c r="H21766"/>
  <c r="H11661"/>
  <c r="H23699"/>
  <c r="H13702"/>
  <c r="H21767"/>
  <c r="H23700"/>
  <c r="H5397"/>
  <c r="H19742"/>
  <c r="H17759"/>
  <c r="H23701"/>
  <c r="H15732"/>
  <c r="H9602"/>
  <c r="H9603"/>
  <c r="H21768"/>
  <c r="H7466"/>
  <c r="H9604"/>
  <c r="H3291"/>
  <c r="H1164"/>
  <c r="H21769"/>
  <c r="H7467"/>
  <c r="H13703"/>
  <c r="H21770"/>
  <c r="H23702"/>
  <c r="H13704"/>
  <c r="H3292"/>
  <c r="H23703"/>
  <c r="H7468"/>
  <c r="H9605"/>
  <c r="H17760"/>
  <c r="H3293"/>
  <c r="H15733"/>
  <c r="H17761"/>
  <c r="H19743"/>
  <c r="H3294"/>
  <c r="H23704"/>
  <c r="H23705"/>
  <c r="H21771"/>
  <c r="H15734"/>
  <c r="H13705"/>
  <c r="H9606"/>
  <c r="H15735"/>
  <c r="H17762"/>
  <c r="H11662"/>
  <c r="H15736"/>
  <c r="H15737"/>
  <c r="H9607"/>
  <c r="H11663"/>
  <c r="H21772"/>
  <c r="H23706"/>
  <c r="H13706"/>
  <c r="H17763"/>
  <c r="H23707"/>
  <c r="H3295"/>
  <c r="H19744"/>
  <c r="H15738"/>
  <c r="H17764"/>
  <c r="H3296"/>
  <c r="H9608"/>
  <c r="H15739"/>
  <c r="H11664"/>
  <c r="H5398"/>
  <c r="H1165"/>
  <c r="H23708"/>
  <c r="H13707"/>
  <c r="H7469"/>
  <c r="H13708"/>
  <c r="H9609"/>
  <c r="H13709"/>
  <c r="H3297"/>
  <c r="H17765"/>
  <c r="H19745"/>
  <c r="H23709"/>
  <c r="H11665"/>
  <c r="H7470"/>
  <c r="H21773"/>
  <c r="H7471"/>
  <c r="H13710"/>
  <c r="H15740"/>
  <c r="H5399"/>
  <c r="H5400"/>
  <c r="H1166"/>
  <c r="H9610"/>
  <c r="H9611"/>
  <c r="H17766"/>
  <c r="H13711"/>
  <c r="H13712"/>
  <c r="H11666"/>
  <c r="H5401"/>
  <c r="H1167"/>
  <c r="H7472"/>
  <c r="H3298"/>
  <c r="H11667"/>
  <c r="H9612"/>
  <c r="H17767"/>
  <c r="H5402"/>
  <c r="H9613"/>
  <c r="H9614"/>
  <c r="H21774"/>
  <c r="H23710"/>
  <c r="H3299"/>
  <c r="H17768"/>
  <c r="H1168"/>
  <c r="H3300"/>
  <c r="H13713"/>
  <c r="H17769"/>
  <c r="H1169"/>
  <c r="H5403"/>
  <c r="H15741"/>
  <c r="H15742"/>
  <c r="H9615"/>
  <c r="H3301"/>
  <c r="H9616"/>
  <c r="H13714"/>
  <c r="H11668"/>
  <c r="H3302"/>
  <c r="H5404"/>
  <c r="H21775"/>
  <c r="H1170"/>
  <c r="H21776"/>
  <c r="H19746"/>
  <c r="H13715"/>
  <c r="H21777"/>
  <c r="H19747"/>
  <c r="H23711"/>
  <c r="H1171"/>
  <c r="H19748"/>
  <c r="H5405"/>
  <c r="H19749"/>
  <c r="H21778"/>
  <c r="H13716"/>
  <c r="H17770"/>
  <c r="H15743"/>
  <c r="H21779"/>
  <c r="H17771"/>
  <c r="H23712"/>
  <c r="H5406"/>
  <c r="H3303"/>
  <c r="H13717"/>
  <c r="H13718"/>
  <c r="H3304"/>
  <c r="H17772"/>
  <c r="H1172"/>
  <c r="H19750"/>
  <c r="H13719"/>
  <c r="H7473"/>
  <c r="H11669"/>
  <c r="H5407"/>
  <c r="H21780"/>
  <c r="H3305"/>
  <c r="H11670"/>
  <c r="H1173"/>
  <c r="H23713"/>
  <c r="H13720"/>
  <c r="H9617"/>
  <c r="H11671"/>
  <c r="H11672"/>
  <c r="H5408"/>
  <c r="H17773"/>
  <c r="H15744"/>
  <c r="H23714"/>
  <c r="H3306"/>
  <c r="H21781"/>
  <c r="H3307"/>
  <c r="H1174"/>
  <c r="H23715"/>
  <c r="H3308"/>
  <c r="H11673"/>
  <c r="H5409"/>
  <c r="H7474"/>
  <c r="H7475"/>
  <c r="H5410"/>
  <c r="H21782"/>
  <c r="H19751"/>
  <c r="H7476"/>
  <c r="H19752"/>
  <c r="H13721"/>
  <c r="H1175"/>
  <c r="H9618"/>
  <c r="H11674"/>
  <c r="H7477"/>
  <c r="H15745"/>
  <c r="H23716"/>
  <c r="H21783"/>
  <c r="H5411"/>
  <c r="H17774"/>
  <c r="H15746"/>
  <c r="H9619"/>
  <c r="H19753"/>
  <c r="H7478"/>
  <c r="H7479"/>
  <c r="H15747"/>
  <c r="H15748"/>
  <c r="H17775"/>
  <c r="H7480"/>
  <c r="H7481"/>
  <c r="H1176"/>
  <c r="H7482"/>
  <c r="H19754"/>
  <c r="H1177"/>
  <c r="H15749"/>
  <c r="H17776"/>
  <c r="H17777"/>
  <c r="H13722"/>
  <c r="H15750"/>
  <c r="H21784"/>
  <c r="H21785"/>
  <c r="H5412"/>
  <c r="H9620"/>
  <c r="H15751"/>
  <c r="H13723"/>
  <c r="H13724"/>
  <c r="H23717"/>
  <c r="H19755"/>
  <c r="H21786"/>
  <c r="H7483"/>
  <c r="H19756"/>
  <c r="H17778"/>
  <c r="H21787"/>
  <c r="H7484"/>
  <c r="H1178"/>
  <c r="H3309"/>
  <c r="H17779"/>
  <c r="H11675"/>
  <c r="H17780"/>
  <c r="H7485"/>
  <c r="H7486"/>
  <c r="H1179"/>
  <c r="H7487"/>
  <c r="H19757"/>
  <c r="H19758"/>
  <c r="H1180"/>
  <c r="H1181"/>
  <c r="H17781"/>
  <c r="H15752"/>
  <c r="H17782"/>
  <c r="H11676"/>
  <c r="H1182"/>
  <c r="H9621"/>
  <c r="H11677"/>
  <c r="H19759"/>
  <c r="H11678"/>
  <c r="H5413"/>
  <c r="H17783"/>
  <c r="H9622"/>
  <c r="H3310"/>
  <c r="H5414"/>
  <c r="H11679"/>
  <c r="H19760"/>
  <c r="H5415"/>
  <c r="H15753"/>
  <c r="H3311"/>
  <c r="H1183"/>
  <c r="H1184"/>
  <c r="H7488"/>
  <c r="H5416"/>
  <c r="H11680"/>
  <c r="H19761"/>
  <c r="H3312"/>
  <c r="H17784"/>
  <c r="H13725"/>
  <c r="H15754"/>
  <c r="H3313"/>
  <c r="H23718"/>
  <c r="H23719"/>
  <c r="H1185"/>
  <c r="H3314"/>
  <c r="H17785"/>
  <c r="H1186"/>
  <c r="H3315"/>
  <c r="H9623"/>
  <c r="H11681"/>
  <c r="H3316"/>
  <c r="H21788"/>
  <c r="H7489"/>
  <c r="H15755"/>
  <c r="H15756"/>
  <c r="H5417"/>
  <c r="H19762"/>
  <c r="H21789"/>
  <c r="H11682"/>
  <c r="H9624"/>
  <c r="H5418"/>
  <c r="H17786"/>
  <c r="H21790"/>
  <c r="H13726"/>
  <c r="H13727"/>
  <c r="H3317"/>
  <c r="H7490"/>
  <c r="H23720"/>
  <c r="H7491"/>
  <c r="H9625"/>
  <c r="H19763"/>
  <c r="H1187"/>
  <c r="H17787"/>
  <c r="H21791"/>
  <c r="H13728"/>
  <c r="H5419"/>
  <c r="H3318"/>
  <c r="H21792"/>
  <c r="H7492"/>
  <c r="H17788"/>
  <c r="H1188"/>
  <c r="H17789"/>
  <c r="H21793"/>
  <c r="H15757"/>
  <c r="H11683"/>
  <c r="H19764"/>
  <c r="H5420"/>
  <c r="H19765"/>
  <c r="H11684"/>
  <c r="H9626"/>
  <c r="H19766"/>
  <c r="H7493"/>
  <c r="H1189"/>
  <c r="H13729"/>
  <c r="H11685"/>
  <c r="H11686"/>
  <c r="H15758"/>
  <c r="H19767"/>
  <c r="H23721"/>
  <c r="H1190"/>
  <c r="H9627"/>
  <c r="H5421"/>
  <c r="H3319"/>
  <c r="H13730"/>
  <c r="H19768"/>
  <c r="H17790"/>
  <c r="H7494"/>
  <c r="H3320"/>
  <c r="H17791"/>
  <c r="H15759"/>
  <c r="H21794"/>
  <c r="H17792"/>
  <c r="H5422"/>
  <c r="H5423"/>
  <c r="H15760"/>
  <c r="H17793"/>
  <c r="H23722"/>
  <c r="H3321"/>
  <c r="H1191"/>
  <c r="H5424"/>
  <c r="H17794"/>
  <c r="H1192"/>
  <c r="H7495"/>
  <c r="H13731"/>
  <c r="H11687"/>
  <c r="H21795"/>
  <c r="H9628"/>
  <c r="H11688"/>
  <c r="H9629"/>
  <c r="H15761"/>
  <c r="H11689"/>
  <c r="H1193"/>
  <c r="H15762"/>
  <c r="H11690"/>
  <c r="H1194"/>
  <c r="H3322"/>
  <c r="H9630"/>
  <c r="H7496"/>
  <c r="H1195"/>
  <c r="H15763"/>
  <c r="H5425"/>
  <c r="H9631"/>
  <c r="H19769"/>
  <c r="H19770"/>
  <c r="H21796"/>
  <c r="H11691"/>
  <c r="H7497"/>
  <c r="H9632"/>
  <c r="H23723"/>
  <c r="H1196"/>
  <c r="H1197"/>
  <c r="H1198"/>
  <c r="H11692"/>
  <c r="H23724"/>
  <c r="H17795"/>
  <c r="H1199"/>
  <c r="H9633"/>
  <c r="H5426"/>
  <c r="H7498"/>
  <c r="H11693"/>
  <c r="H23725"/>
  <c r="H7499"/>
  <c r="H19771"/>
  <c r="H7500"/>
  <c r="H7501"/>
  <c r="H15764"/>
  <c r="H3323"/>
  <c r="H21797"/>
  <c r="H7502"/>
  <c r="H23726"/>
  <c r="H9634"/>
  <c r="H17796"/>
  <c r="H1200"/>
  <c r="H17797"/>
  <c r="H13732"/>
  <c r="H21798"/>
  <c r="H11694"/>
  <c r="H5427"/>
  <c r="H9635"/>
  <c r="H3324"/>
  <c r="H17798"/>
  <c r="H5428"/>
  <c r="H5429"/>
  <c r="H7503"/>
  <c r="H7504"/>
  <c r="H15765"/>
  <c r="H17799"/>
  <c r="H19772"/>
  <c r="H3325"/>
  <c r="H7505"/>
  <c r="H3326"/>
  <c r="H7506"/>
  <c r="H11695"/>
  <c r="H13733"/>
  <c r="H11696"/>
  <c r="H3327"/>
  <c r="H21799"/>
  <c r="H1201"/>
  <c r="H3328"/>
  <c r="H17800"/>
  <c r="H1202"/>
  <c r="H17801"/>
  <c r="H15766"/>
  <c r="H13734"/>
  <c r="H13735"/>
  <c r="H3329"/>
  <c r="H3330"/>
  <c r="H23727"/>
  <c r="H15767"/>
  <c r="H15768"/>
  <c r="H1203"/>
  <c r="H1204"/>
  <c r="H21800"/>
  <c r="H7507"/>
  <c r="H7508"/>
  <c r="H1205"/>
  <c r="H19773"/>
  <c r="H13736"/>
  <c r="H1206"/>
  <c r="H23728"/>
  <c r="H11697"/>
  <c r="H7509"/>
  <c r="H23729"/>
  <c r="H9636"/>
  <c r="H11698"/>
  <c r="H23730"/>
  <c r="H19774"/>
  <c r="H21801"/>
  <c r="H9637"/>
  <c r="H1207"/>
  <c r="H17802"/>
  <c r="H17803"/>
  <c r="H15769"/>
  <c r="H11699"/>
  <c r="H13737"/>
  <c r="H13738"/>
  <c r="H19775"/>
  <c r="H15770"/>
  <c r="H5430"/>
  <c r="H1208"/>
  <c r="H17804"/>
  <c r="H21802"/>
  <c r="H3331"/>
  <c r="H17805"/>
  <c r="H19776"/>
  <c r="H13739"/>
  <c r="H5431"/>
  <c r="H9638"/>
  <c r="H21803"/>
  <c r="H21804"/>
  <c r="H9639"/>
  <c r="H9640"/>
  <c r="H11700"/>
  <c r="H13740"/>
  <c r="H17806"/>
  <c r="H13741"/>
  <c r="H21805"/>
  <c r="H13742"/>
  <c r="H11701"/>
  <c r="H17807"/>
  <c r="H1209"/>
  <c r="H23731"/>
  <c r="H17808"/>
  <c r="H21806"/>
  <c r="H13743"/>
  <c r="H13744"/>
  <c r="H23732"/>
  <c r="H11702"/>
  <c r="H11703"/>
  <c r="H15771"/>
  <c r="H3332"/>
  <c r="H23733"/>
  <c r="H3333"/>
  <c r="H23734"/>
  <c r="H23735"/>
  <c r="H11704"/>
  <c r="H15772"/>
  <c r="H1210"/>
  <c r="H15773"/>
  <c r="H17809"/>
  <c r="H13745"/>
  <c r="H19777"/>
  <c r="H15774"/>
  <c r="H11705"/>
  <c r="H13746"/>
  <c r="H9641"/>
  <c r="H11706"/>
  <c r="H19778"/>
  <c r="H7510"/>
  <c r="H21807"/>
  <c r="H5432"/>
  <c r="H3334"/>
  <c r="H15775"/>
  <c r="H5433"/>
  <c r="H23736"/>
  <c r="H15776"/>
  <c r="H3335"/>
  <c r="H19779"/>
  <c r="H9642"/>
  <c r="H19780"/>
  <c r="H13747"/>
  <c r="H21808"/>
  <c r="H21809"/>
  <c r="H5434"/>
  <c r="H5435"/>
  <c r="H5436"/>
  <c r="H9643"/>
  <c r="H15777"/>
  <c r="H7511"/>
  <c r="H11707"/>
  <c r="H19781"/>
  <c r="H15778"/>
  <c r="H5437"/>
  <c r="H7512"/>
  <c r="H7513"/>
  <c r="H1211"/>
  <c r="H9644"/>
  <c r="H1212"/>
  <c r="H1213"/>
  <c r="H9645"/>
  <c r="H23737"/>
  <c r="H3336"/>
  <c r="H23738"/>
  <c r="H23739"/>
  <c r="H11708"/>
  <c r="H23740"/>
  <c r="H3337"/>
  <c r="H11709"/>
  <c r="H9646"/>
  <c r="H11710"/>
  <c r="H7514"/>
  <c r="H15779"/>
  <c r="H3338"/>
  <c r="H21810"/>
  <c r="H11711"/>
  <c r="H23741"/>
  <c r="H21811"/>
  <c r="H5438"/>
  <c r="H7515"/>
  <c r="H5439"/>
  <c r="H11712"/>
  <c r="H15780"/>
  <c r="H5440"/>
  <c r="H9647"/>
  <c r="H17810"/>
  <c r="H15781"/>
  <c r="H15782"/>
  <c r="H21812"/>
  <c r="H9648"/>
  <c r="H21813"/>
  <c r="H1214"/>
  <c r="H13748"/>
  <c r="H19782"/>
  <c r="H19783"/>
  <c r="H21814"/>
  <c r="H3339"/>
  <c r="H17811"/>
  <c r="H1215"/>
  <c r="H7516"/>
  <c r="H9649"/>
  <c r="H11713"/>
  <c r="H3340"/>
  <c r="H1216"/>
  <c r="H3341"/>
  <c r="H19784"/>
  <c r="H19785"/>
  <c r="H15783"/>
  <c r="H5441"/>
  <c r="H5442"/>
  <c r="H5443"/>
  <c r="H1217"/>
  <c r="H21815"/>
  <c r="H5444"/>
  <c r="H21816"/>
  <c r="H21817"/>
  <c r="H5445"/>
  <c r="H21818"/>
  <c r="H3342"/>
  <c r="H15784"/>
  <c r="H7517"/>
  <c r="H15785"/>
  <c r="H11714"/>
  <c r="H23742"/>
  <c r="H5446"/>
  <c r="H13749"/>
  <c r="H3343"/>
  <c r="H9650"/>
  <c r="H21819"/>
  <c r="H11715"/>
  <c r="H13750"/>
  <c r="H3344"/>
  <c r="H17812"/>
  <c r="H7518"/>
  <c r="H11716"/>
  <c r="H5447"/>
  <c r="H1218"/>
  <c r="H9651"/>
  <c r="H23743"/>
  <c r="H23744"/>
  <c r="H15786"/>
  <c r="H19786"/>
  <c r="H11717"/>
  <c r="H9652"/>
  <c r="H23745"/>
  <c r="H5448"/>
  <c r="H19787"/>
  <c r="H19788"/>
  <c r="H19789"/>
  <c r="H17813"/>
  <c r="H3345"/>
  <c r="H23746"/>
  <c r="H3346"/>
  <c r="H1219"/>
  <c r="H17814"/>
  <c r="H13751"/>
  <c r="H9653"/>
  <c r="H13752"/>
  <c r="H17815"/>
  <c r="H23747"/>
  <c r="H23748"/>
  <c r="H9654"/>
  <c r="H5449"/>
  <c r="H5450"/>
  <c r="H15787"/>
  <c r="H13753"/>
  <c r="H5451"/>
  <c r="H23749"/>
  <c r="H3347"/>
  <c r="H17816"/>
  <c r="H11718"/>
  <c r="H21820"/>
  <c r="H19790"/>
  <c r="H9655"/>
  <c r="H15788"/>
  <c r="H17817"/>
  <c r="H11719"/>
  <c r="H19791"/>
  <c r="H3348"/>
  <c r="H5452"/>
  <c r="H17818"/>
  <c r="H17819"/>
  <c r="H23750"/>
  <c r="H11720"/>
  <c r="H3349"/>
  <c r="H9656"/>
  <c r="H7519"/>
  <c r="H23751"/>
  <c r="H1220"/>
  <c r="H1221"/>
  <c r="H1222"/>
  <c r="H5453"/>
  <c r="H5454"/>
  <c r="H1223"/>
  <c r="H1224"/>
  <c r="H7520"/>
  <c r="H21821"/>
  <c r="H13754"/>
  <c r="H17820"/>
  <c r="H21822"/>
  <c r="H7521"/>
  <c r="H15789"/>
  <c r="H21823"/>
  <c r="H15790"/>
  <c r="H17821"/>
  <c r="H9657"/>
  <c r="H21824"/>
  <c r="H23752"/>
  <c r="H13755"/>
  <c r="H7522"/>
  <c r="H3350"/>
  <c r="H9658"/>
  <c r="H17822"/>
  <c r="H17823"/>
  <c r="H1225"/>
  <c r="H21825"/>
  <c r="H23753"/>
  <c r="H7523"/>
  <c r="H23754"/>
  <c r="H1226"/>
  <c r="H5455"/>
  <c r="H17824"/>
  <c r="H13756"/>
  <c r="H7524"/>
  <c r="H3351"/>
  <c r="H7525"/>
  <c r="H21826"/>
  <c r="H15791"/>
  <c r="H1227"/>
  <c r="H5456"/>
  <c r="H5457"/>
  <c r="H15792"/>
  <c r="H9659"/>
  <c r="H23755"/>
  <c r="H21827"/>
  <c r="H7526"/>
  <c r="H21828"/>
  <c r="H21829"/>
  <c r="H17825"/>
  <c r="H7527"/>
  <c r="H7528"/>
  <c r="H13757"/>
  <c r="H21830"/>
  <c r="H13758"/>
  <c r="H7529"/>
  <c r="H5458"/>
  <c r="H5459"/>
  <c r="H3352"/>
  <c r="H7530"/>
  <c r="H15793"/>
  <c r="H3353"/>
  <c r="H11721"/>
  <c r="H13759"/>
  <c r="H11722"/>
  <c r="H9660"/>
  <c r="H15794"/>
  <c r="H13760"/>
  <c r="H9661"/>
  <c r="H23756"/>
  <c r="H3354"/>
  <c r="H13761"/>
  <c r="H9662"/>
  <c r="H5460"/>
  <c r="H21831"/>
  <c r="H23757"/>
  <c r="H21832"/>
  <c r="H17826"/>
  <c r="H13762"/>
  <c r="H17827"/>
  <c r="H23758"/>
  <c r="H5461"/>
  <c r="H19792"/>
  <c r="H1228"/>
  <c r="H15795"/>
  <c r="H15796"/>
  <c r="H3355"/>
  <c r="H3356"/>
  <c r="H9663"/>
  <c r="H5462"/>
  <c r="H15797"/>
  <c r="H17828"/>
  <c r="H5463"/>
  <c r="H5464"/>
  <c r="H15798"/>
  <c r="H15799"/>
  <c r="H23759"/>
  <c r="H21833"/>
  <c r="H5465"/>
  <c r="H9664"/>
  <c r="H23760"/>
  <c r="H11723"/>
  <c r="H1229"/>
  <c r="H21834"/>
  <c r="H7531"/>
  <c r="H11724"/>
  <c r="H3357"/>
  <c r="H13763"/>
  <c r="H7532"/>
  <c r="H1230"/>
  <c r="H3358"/>
  <c r="H23761"/>
  <c r="H11725"/>
  <c r="H15800"/>
  <c r="H7533"/>
  <c r="H3359"/>
  <c r="H7534"/>
  <c r="H19793"/>
  <c r="H15801"/>
  <c r="H1231"/>
  <c r="H21835"/>
  <c r="H21836"/>
  <c r="H1232"/>
  <c r="H5466"/>
  <c r="H7535"/>
  <c r="H3360"/>
  <c r="H5467"/>
  <c r="H13764"/>
  <c r="H17829"/>
  <c r="H13765"/>
  <c r="H21837"/>
  <c r="H7536"/>
  <c r="H7537"/>
  <c r="H17830"/>
  <c r="H19794"/>
  <c r="H23762"/>
  <c r="H23763"/>
  <c r="H13766"/>
  <c r="H13767"/>
  <c r="H5468"/>
  <c r="H15802"/>
  <c r="H15803"/>
  <c r="H15804"/>
  <c r="H5469"/>
  <c r="H1233"/>
  <c r="H7538"/>
  <c r="H17831"/>
  <c r="H13768"/>
  <c r="H5470"/>
  <c r="H23764"/>
  <c r="H11726"/>
  <c r="H9665"/>
  <c r="H17832"/>
  <c r="H5471"/>
  <c r="H19795"/>
  <c r="H21838"/>
  <c r="H3361"/>
  <c r="H3362"/>
  <c r="H9666"/>
  <c r="H23765"/>
  <c r="H1234"/>
  <c r="H9667"/>
  <c r="H15805"/>
  <c r="H17833"/>
  <c r="H19796"/>
  <c r="H13769"/>
  <c r="H3363"/>
  <c r="H19797"/>
  <c r="H11727"/>
  <c r="H23766"/>
  <c r="H7539"/>
  <c r="H9668"/>
  <c r="H11728"/>
  <c r="H13770"/>
  <c r="H1235"/>
  <c r="H23767"/>
  <c r="H15806"/>
  <c r="H23768"/>
  <c r="H5472"/>
  <c r="H3364"/>
  <c r="H17834"/>
  <c r="H11729"/>
  <c r="H23769"/>
  <c r="H13771"/>
  <c r="H7540"/>
  <c r="H5473"/>
  <c r="H7541"/>
  <c r="H15807"/>
  <c r="H5474"/>
  <c r="H11730"/>
  <c r="H11731"/>
  <c r="H21839"/>
  <c r="H17835"/>
  <c r="H15808"/>
  <c r="H19798"/>
  <c r="H3365"/>
  <c r="H17836"/>
  <c r="H19799"/>
  <c r="H15809"/>
  <c r="H7542"/>
  <c r="H7543"/>
  <c r="H21840"/>
  <c r="H1236"/>
  <c r="H9669"/>
  <c r="H7544"/>
  <c r="H7545"/>
  <c r="H17837"/>
  <c r="H23770"/>
  <c r="H21841"/>
  <c r="H3366"/>
  <c r="H11732"/>
  <c r="H3367"/>
  <c r="H19800"/>
  <c r="H21842"/>
  <c r="H3368"/>
  <c r="H13772"/>
  <c r="H11733"/>
  <c r="H11734"/>
  <c r="H5475"/>
  <c r="H15810"/>
  <c r="H15811"/>
  <c r="H21843"/>
  <c r="H9670"/>
  <c r="H3369"/>
  <c r="H23771"/>
  <c r="H19801"/>
  <c r="H21844"/>
  <c r="H15812"/>
  <c r="H1237"/>
  <c r="H19802"/>
  <c r="H11735"/>
  <c r="H1238"/>
  <c r="H11736"/>
  <c r="H5476"/>
  <c r="H13773"/>
  <c r="H3370"/>
  <c r="H9671"/>
  <c r="H13774"/>
  <c r="H23772"/>
  <c r="H17838"/>
  <c r="H9672"/>
  <c r="H5477"/>
  <c r="H3371"/>
  <c r="H9673"/>
  <c r="H9674"/>
  <c r="H21845"/>
  <c r="H11737"/>
  <c r="H11738"/>
  <c r="H23773"/>
  <c r="H11739"/>
  <c r="H9675"/>
  <c r="H9676"/>
  <c r="H13775"/>
  <c r="H21846"/>
  <c r="H13776"/>
  <c r="H15813"/>
  <c r="H3372"/>
  <c r="H3373"/>
  <c r="H1239"/>
  <c r="H7546"/>
  <c r="H5478"/>
  <c r="H13777"/>
  <c r="H13778"/>
  <c r="H7547"/>
  <c r="H3374"/>
  <c r="H13779"/>
  <c r="H5479"/>
  <c r="H21847"/>
  <c r="H5480"/>
  <c r="H7548"/>
  <c r="H13780"/>
  <c r="H3375"/>
  <c r="H17839"/>
  <c r="H5481"/>
  <c r="H7549"/>
  <c r="H23774"/>
  <c r="H11740"/>
  <c r="H7550"/>
  <c r="H17840"/>
  <c r="H23775"/>
  <c r="H9677"/>
  <c r="H11741"/>
  <c r="H13781"/>
  <c r="H9678"/>
  <c r="H17841"/>
  <c r="H7551"/>
  <c r="H17842"/>
  <c r="H19803"/>
  <c r="H17843"/>
  <c r="H11742"/>
  <c r="H3376"/>
  <c r="H23776"/>
  <c r="H21848"/>
  <c r="H17844"/>
  <c r="H7552"/>
  <c r="H5482"/>
  <c r="H17845"/>
  <c r="H21849"/>
  <c r="H1240"/>
  <c r="H15814"/>
  <c r="H7553"/>
  <c r="H19804"/>
  <c r="H23777"/>
  <c r="H21850"/>
  <c r="H17846"/>
  <c r="H9679"/>
  <c r="H13782"/>
  <c r="H1241"/>
  <c r="H21851"/>
  <c r="H5483"/>
  <c r="H15815"/>
  <c r="H17847"/>
  <c r="H1242"/>
  <c r="H15816"/>
  <c r="H5484"/>
  <c r="H21852"/>
  <c r="H19805"/>
  <c r="H13783"/>
  <c r="H3377"/>
  <c r="H15817"/>
  <c r="H15818"/>
  <c r="H17848"/>
  <c r="H13784"/>
  <c r="H21853"/>
  <c r="H9680"/>
  <c r="H21854"/>
  <c r="H5485"/>
  <c r="H19806"/>
  <c r="H23778"/>
  <c r="H19807"/>
  <c r="H9681"/>
  <c r="H3378"/>
  <c r="H5486"/>
  <c r="H11743"/>
  <c r="H17849"/>
  <c r="H13785"/>
  <c r="H3379"/>
  <c r="H5487"/>
  <c r="H5488"/>
  <c r="H17850"/>
  <c r="H17851"/>
  <c r="H3380"/>
  <c r="H5489"/>
  <c r="H5490"/>
  <c r="H23779"/>
  <c r="H23780"/>
  <c r="H1243"/>
  <c r="H5491"/>
  <c r="H7554"/>
  <c r="H5492"/>
  <c r="H19808"/>
  <c r="H21855"/>
  <c r="H7555"/>
  <c r="H13786"/>
  <c r="H7556"/>
  <c r="H7557"/>
  <c r="H23781"/>
  <c r="H3381"/>
  <c r="H7558"/>
  <c r="H7559"/>
  <c r="H13787"/>
  <c r="H17852"/>
  <c r="H21856"/>
  <c r="H17853"/>
  <c r="H21857"/>
  <c r="H21858"/>
  <c r="H9682"/>
  <c r="H3382"/>
  <c r="H17854"/>
  <c r="H15819"/>
  <c r="H21859"/>
  <c r="H13788"/>
  <c r="H11744"/>
  <c r="H5493"/>
  <c r="H1244"/>
  <c r="H17855"/>
  <c r="H17856"/>
  <c r="H5494"/>
  <c r="H13789"/>
  <c r="H3383"/>
  <c r="H15820"/>
  <c r="H15821"/>
  <c r="H1245"/>
  <c r="H5495"/>
  <c r="H17857"/>
  <c r="H11745"/>
  <c r="H23782"/>
  <c r="H1246"/>
  <c r="H3384"/>
  <c r="H15822"/>
  <c r="H17858"/>
  <c r="H9683"/>
  <c r="H17859"/>
  <c r="H15823"/>
  <c r="H5496"/>
  <c r="H19809"/>
  <c r="H23783"/>
  <c r="H21860"/>
  <c r="H13790"/>
  <c r="H9684"/>
  <c r="H17860"/>
  <c r="H7560"/>
  <c r="H13791"/>
  <c r="H11746"/>
  <c r="H3385"/>
  <c r="H7561"/>
  <c r="H3386"/>
  <c r="H17861"/>
  <c r="H11747"/>
  <c r="H23784"/>
  <c r="H23785"/>
  <c r="H17862"/>
  <c r="H19810"/>
  <c r="H1247"/>
  <c r="H9685"/>
  <c r="H9686"/>
  <c r="H21861"/>
  <c r="H7562"/>
  <c r="H23786"/>
  <c r="H19811"/>
  <c r="H11748"/>
  <c r="H11749"/>
  <c r="H17863"/>
  <c r="H17864"/>
  <c r="H19812"/>
  <c r="H17865"/>
  <c r="H17866"/>
  <c r="H5497"/>
  <c r="H1248"/>
  <c r="H3387"/>
  <c r="H17867"/>
  <c r="H9687"/>
  <c r="H13792"/>
  <c r="H15824"/>
  <c r="H1249"/>
  <c r="H21862"/>
  <c r="H7563"/>
  <c r="H19813"/>
  <c r="H1250"/>
  <c r="H15825"/>
  <c r="H7564"/>
  <c r="H9688"/>
  <c r="H17868"/>
  <c r="H17869"/>
  <c r="H9689"/>
  <c r="H13793"/>
  <c r="H5498"/>
  <c r="H17870"/>
  <c r="H5499"/>
  <c r="H11750"/>
  <c r="H23787"/>
  <c r="H23788"/>
  <c r="H19814"/>
  <c r="H13794"/>
  <c r="H3388"/>
  <c r="H1251"/>
  <c r="H13795"/>
  <c r="H21863"/>
  <c r="H3389"/>
  <c r="H21864"/>
  <c r="H19815"/>
  <c r="H7565"/>
  <c r="H13796"/>
  <c r="H15826"/>
  <c r="H13797"/>
  <c r="H15827"/>
  <c r="H17871"/>
  <c r="H15828"/>
  <c r="H3390"/>
  <c r="H1252"/>
  <c r="H1253"/>
  <c r="H3391"/>
  <c r="H1254"/>
  <c r="H9690"/>
  <c r="H17872"/>
  <c r="H11751"/>
  <c r="H17873"/>
  <c r="H13798"/>
  <c r="H3392"/>
  <c r="H23789"/>
  <c r="H19816"/>
  <c r="H3393"/>
  <c r="H15829"/>
  <c r="H15830"/>
  <c r="H5500"/>
  <c r="H19817"/>
  <c r="H19818"/>
  <c r="H17874"/>
  <c r="H11752"/>
  <c r="H19819"/>
  <c r="H3394"/>
  <c r="H1255"/>
  <c r="H1256"/>
  <c r="H11753"/>
  <c r="H7566"/>
  <c r="H19820"/>
  <c r="H19821"/>
  <c r="H9691"/>
  <c r="H11754"/>
  <c r="H7567"/>
  <c r="H9692"/>
  <c r="H19822"/>
  <c r="H15831"/>
  <c r="H1257"/>
  <c r="H7568"/>
  <c r="H1258"/>
  <c r="H9693"/>
  <c r="H3395"/>
  <c r="H5501"/>
  <c r="H17875"/>
  <c r="H21865"/>
  <c r="H5502"/>
  <c r="H17876"/>
  <c r="H7569"/>
  <c r="H19823"/>
  <c r="H3396"/>
  <c r="H5503"/>
  <c r="H3397"/>
  <c r="H15832"/>
  <c r="H3398"/>
  <c r="H13799"/>
  <c r="H23790"/>
  <c r="H21866"/>
  <c r="H13800"/>
  <c r="H19824"/>
  <c r="H1259"/>
  <c r="H15833"/>
  <c r="H11755"/>
  <c r="H3399"/>
  <c r="H13801"/>
  <c r="H13802"/>
  <c r="H3400"/>
  <c r="H7570"/>
  <c r="H15834"/>
  <c r="H19825"/>
  <c r="H7571"/>
  <c r="H1260"/>
  <c r="H11756"/>
  <c r="H3401"/>
  <c r="H5504"/>
  <c r="H17877"/>
  <c r="H3402"/>
  <c r="H15835"/>
  <c r="H19826"/>
  <c r="H11757"/>
  <c r="H21867"/>
  <c r="H11758"/>
  <c r="H23791"/>
  <c r="H1261"/>
  <c r="H7572"/>
  <c r="H3403"/>
  <c r="H11759"/>
  <c r="H21868"/>
  <c r="H19827"/>
  <c r="H15836"/>
  <c r="H1262"/>
  <c r="H17878"/>
  <c r="H11760"/>
  <c r="H9694"/>
  <c r="H3404"/>
  <c r="H9695"/>
  <c r="H11761"/>
  <c r="H7573"/>
  <c r="H1263"/>
  <c r="H3405"/>
  <c r="H7574"/>
  <c r="H5505"/>
  <c r="H5506"/>
  <c r="H23792"/>
  <c r="H19828"/>
  <c r="H17879"/>
  <c r="H7575"/>
  <c r="H19829"/>
  <c r="H13803"/>
  <c r="H9696"/>
  <c r="H9697"/>
  <c r="H7576"/>
  <c r="H9698"/>
  <c r="H3406"/>
  <c r="H3407"/>
  <c r="H13804"/>
  <c r="H13805"/>
  <c r="H15837"/>
  <c r="H11762"/>
  <c r="H9699"/>
  <c r="H19830"/>
  <c r="H1264"/>
  <c r="H13806"/>
  <c r="H21869"/>
  <c r="H1265"/>
  <c r="H11763"/>
  <c r="H11764"/>
  <c r="H23793"/>
  <c r="H5507"/>
  <c r="H5508"/>
  <c r="H21870"/>
  <c r="H5509"/>
  <c r="H11765"/>
  <c r="H19831"/>
  <c r="H15838"/>
  <c r="H21871"/>
  <c r="H13807"/>
  <c r="H15839"/>
  <c r="H5510"/>
  <c r="H17880"/>
  <c r="H9700"/>
  <c r="H5511"/>
  <c r="H9701"/>
  <c r="H23794"/>
  <c r="H17881"/>
  <c r="H17882"/>
  <c r="H7577"/>
  <c r="H11766"/>
  <c r="H5512"/>
  <c r="H1266"/>
  <c r="H3408"/>
  <c r="H17883"/>
  <c r="H17884"/>
  <c r="H17885"/>
  <c r="H9702"/>
  <c r="H21872"/>
  <c r="H19832"/>
  <c r="H13808"/>
  <c r="H19833"/>
  <c r="H21873"/>
  <c r="H1267"/>
  <c r="H1268"/>
  <c r="H5513"/>
  <c r="H11767"/>
  <c r="H1269"/>
  <c r="H9703"/>
  <c r="H19834"/>
  <c r="H3409"/>
  <c r="H23795"/>
  <c r="H11768"/>
  <c r="H1270"/>
  <c r="H21874"/>
  <c r="H9704"/>
  <c r="H19835"/>
  <c r="H13809"/>
  <c r="H21875"/>
  <c r="H17886"/>
  <c r="H9705"/>
  <c r="H9706"/>
  <c r="H15840"/>
  <c r="H23796"/>
  <c r="H19836"/>
  <c r="H11769"/>
  <c r="H19837"/>
  <c r="H7578"/>
  <c r="H23797"/>
  <c r="H3410"/>
  <c r="H1271"/>
  <c r="H5514"/>
  <c r="H23798"/>
  <c r="H3411"/>
  <c r="H21876"/>
  <c r="H23799"/>
  <c r="H7579"/>
  <c r="H19838"/>
  <c r="H3412"/>
  <c r="H7580"/>
  <c r="H21877"/>
  <c r="H15841"/>
  <c r="H13810"/>
  <c r="H19839"/>
  <c r="H13811"/>
  <c r="H17887"/>
  <c r="H21878"/>
  <c r="H5515"/>
  <c r="H15842"/>
  <c r="H5516"/>
  <c r="H11770"/>
  <c r="H3413"/>
  <c r="H9707"/>
  <c r="H1272"/>
  <c r="H11771"/>
  <c r="H13812"/>
  <c r="H11772"/>
  <c r="H21879"/>
  <c r="H3414"/>
  <c r="H11773"/>
  <c r="H5517"/>
  <c r="H11774"/>
  <c r="H11775"/>
  <c r="H19840"/>
  <c r="H9708"/>
  <c r="H13813"/>
  <c r="H11776"/>
  <c r="H9709"/>
  <c r="H19841"/>
  <c r="H23800"/>
  <c r="H15843"/>
  <c r="H17888"/>
  <c r="H5518"/>
  <c r="H17889"/>
  <c r="H21880"/>
  <c r="H11777"/>
  <c r="H7581"/>
  <c r="H1273"/>
  <c r="H1274"/>
  <c r="H23801"/>
  <c r="H17890"/>
  <c r="H9710"/>
  <c r="H15844"/>
  <c r="H7582"/>
  <c r="H23802"/>
  <c r="H21881"/>
  <c r="H21882"/>
  <c r="H23803"/>
  <c r="H7583"/>
  <c r="H21883"/>
  <c r="H9711"/>
  <c r="H13814"/>
  <c r="H17891"/>
  <c r="H21884"/>
  <c r="H7584"/>
  <c r="H1275"/>
  <c r="H5519"/>
  <c r="H3415"/>
  <c r="H7585"/>
  <c r="H9712"/>
  <c r="H3416"/>
  <c r="H19842"/>
  <c r="H19843"/>
  <c r="H11778"/>
  <c r="H15845"/>
  <c r="H21885"/>
  <c r="H5520"/>
  <c r="H3417"/>
  <c r="H9713"/>
  <c r="H19844"/>
  <c r="H19845"/>
  <c r="H13815"/>
  <c r="H15846"/>
  <c r="H23804"/>
  <c r="H3418"/>
  <c r="H11779"/>
  <c r="H23805"/>
  <c r="H13816"/>
  <c r="H21886"/>
  <c r="H23806"/>
  <c r="H3419"/>
  <c r="H3420"/>
  <c r="H21887"/>
  <c r="H3421"/>
  <c r="H1276"/>
  <c r="H21888"/>
  <c r="H21889"/>
  <c r="H3422"/>
  <c r="H5521"/>
  <c r="H9714"/>
  <c r="H23807"/>
  <c r="H17892"/>
  <c r="H3423"/>
  <c r="H23808"/>
  <c r="H3424"/>
  <c r="H3425"/>
  <c r="H3426"/>
  <c r="H3427"/>
  <c r="H1277"/>
  <c r="H3428"/>
  <c r="H23809"/>
  <c r="H5522"/>
  <c r="H3429"/>
  <c r="H17893"/>
  <c r="H15847"/>
  <c r="H9715"/>
  <c r="H19846"/>
  <c r="H7586"/>
  <c r="H1278"/>
  <c r="H17894"/>
  <c r="H9716"/>
  <c r="H5523"/>
  <c r="H17895"/>
  <c r="H13817"/>
  <c r="H7587"/>
  <c r="H7588"/>
  <c r="H19847"/>
  <c r="H23810"/>
  <c r="H21890"/>
  <c r="H7589"/>
  <c r="H1279"/>
  <c r="H15848"/>
  <c r="H13818"/>
  <c r="H1280"/>
  <c r="H19848"/>
  <c r="H13819"/>
  <c r="H7590"/>
  <c r="H23811"/>
  <c r="H15849"/>
  <c r="H5524"/>
  <c r="H23812"/>
  <c r="H21891"/>
  <c r="H13820"/>
  <c r="H7591"/>
  <c r="H15850"/>
  <c r="H13821"/>
  <c r="H3430"/>
  <c r="H3431"/>
  <c r="H23813"/>
  <c r="H1281"/>
  <c r="H7592"/>
  <c r="H13822"/>
  <c r="H17896"/>
  <c r="H7593"/>
  <c r="H9717"/>
  <c r="H3432"/>
  <c r="H11780"/>
  <c r="H23814"/>
  <c r="H21892"/>
  <c r="H11781"/>
  <c r="H9718"/>
  <c r="H3433"/>
  <c r="H15851"/>
  <c r="H11782"/>
  <c r="H11783"/>
  <c r="H17897"/>
  <c r="H21893"/>
  <c r="H17898"/>
  <c r="H23815"/>
  <c r="H1282"/>
  <c r="H21894"/>
  <c r="H15852"/>
  <c r="H3434"/>
  <c r="H23816"/>
  <c r="H3435"/>
  <c r="H23817"/>
  <c r="H19849"/>
  <c r="H17899"/>
  <c r="H9719"/>
  <c r="H23818"/>
  <c r="H19850"/>
  <c r="H1283"/>
  <c r="H11784"/>
  <c r="H5525"/>
  <c r="H19851"/>
  <c r="H7594"/>
  <c r="H17900"/>
  <c r="H15853"/>
  <c r="H19852"/>
  <c r="H19853"/>
  <c r="H21895"/>
  <c r="H23819"/>
  <c r="H13823"/>
  <c r="H13824"/>
  <c r="H13825"/>
  <c r="H7595"/>
  <c r="H19854"/>
  <c r="H19855"/>
  <c r="H13826"/>
  <c r="H1284"/>
  <c r="H11785"/>
  <c r="H3436"/>
  <c r="H21896"/>
  <c r="H7596"/>
  <c r="H11786"/>
  <c r="H13827"/>
  <c r="H13828"/>
  <c r="H5526"/>
  <c r="H9720"/>
  <c r="H17901"/>
  <c r="H17902"/>
  <c r="H17903"/>
  <c r="H7597"/>
  <c r="H7598"/>
  <c r="H13829"/>
  <c r="H21897"/>
  <c r="H23820"/>
  <c r="H15854"/>
  <c r="H19856"/>
  <c r="H15855"/>
  <c r="H3437"/>
  <c r="H13830"/>
  <c r="H7599"/>
  <c r="H5527"/>
  <c r="H3438"/>
  <c r="H7600"/>
  <c r="H21898"/>
  <c r="H23821"/>
  <c r="H11787"/>
  <c r="H1285"/>
  <c r="H17904"/>
  <c r="H21899"/>
  <c r="H17905"/>
  <c r="H19857"/>
  <c r="H3439"/>
  <c r="H15856"/>
  <c r="H19858"/>
  <c r="H11788"/>
  <c r="H13831"/>
  <c r="H13832"/>
  <c r="H1286"/>
  <c r="H11789"/>
  <c r="H19859"/>
  <c r="H7601"/>
  <c r="H13833"/>
  <c r="H11790"/>
  <c r="H5528"/>
  <c r="H7602"/>
  <c r="H5529"/>
  <c r="H17906"/>
  <c r="H13834"/>
  <c r="H13835"/>
  <c r="H21900"/>
  <c r="H13836"/>
  <c r="H15857"/>
  <c r="H5530"/>
  <c r="H19860"/>
  <c r="H7603"/>
  <c r="H15858"/>
  <c r="H15859"/>
  <c r="H9721"/>
  <c r="H15860"/>
  <c r="H19861"/>
  <c r="H5531"/>
  <c r="H21901"/>
  <c r="H3440"/>
  <c r="H13837"/>
  <c r="H21902"/>
  <c r="H1287"/>
  <c r="H5532"/>
  <c r="H1288"/>
  <c r="H7604"/>
  <c r="H13838"/>
  <c r="H13839"/>
  <c r="H23822"/>
  <c r="H19862"/>
  <c r="H1289"/>
  <c r="H17907"/>
  <c r="H1290"/>
  <c r="H1291"/>
  <c r="H9722"/>
  <c r="H15861"/>
  <c r="H23823"/>
  <c r="H13840"/>
  <c r="H7605"/>
  <c r="H19863"/>
  <c r="H19864"/>
  <c r="H19865"/>
  <c r="H13841"/>
  <c r="H7606"/>
  <c r="H23824"/>
  <c r="H3441"/>
  <c r="H21903"/>
  <c r="H19866"/>
  <c r="H17908"/>
  <c r="H7607"/>
  <c r="H15862"/>
  <c r="H1292"/>
  <c r="H1293"/>
  <c r="H7608"/>
  <c r="H1294"/>
  <c r="H23825"/>
  <c r="H19867"/>
  <c r="H15863"/>
  <c r="H11791"/>
  <c r="H19868"/>
  <c r="H9723"/>
  <c r="H1295"/>
  <c r="H3442"/>
  <c r="H3443"/>
  <c r="H9724"/>
  <c r="H23826"/>
  <c r="H1296"/>
  <c r="H9725"/>
  <c r="H13842"/>
  <c r="H19869"/>
  <c r="H19870"/>
  <c r="H3444"/>
  <c r="H3445"/>
  <c r="H11792"/>
  <c r="H7609"/>
  <c r="H1297"/>
  <c r="H3446"/>
  <c r="H9726"/>
  <c r="H5533"/>
  <c r="H9727"/>
  <c r="H19871"/>
  <c r="H7610"/>
  <c r="H23827"/>
  <c r="H7611"/>
  <c r="H11793"/>
  <c r="H15864"/>
  <c r="H1298"/>
  <c r="H11794"/>
  <c r="H19872"/>
  <c r="H7612"/>
  <c r="H3447"/>
  <c r="H11795"/>
  <c r="H5534"/>
  <c r="H11796"/>
  <c r="H7613"/>
  <c r="H7614"/>
  <c r="H9728"/>
  <c r="H7615"/>
  <c r="H11797"/>
  <c r="H5535"/>
  <c r="H19873"/>
  <c r="H23828"/>
  <c r="H11798"/>
  <c r="H7616"/>
  <c r="H15865"/>
  <c r="H11799"/>
  <c r="H15866"/>
  <c r="H23829"/>
  <c r="H1299"/>
  <c r="H1300"/>
  <c r="H1301"/>
  <c r="H9729"/>
  <c r="H3448"/>
  <c r="H9730"/>
  <c r="H5536"/>
  <c r="H1302"/>
  <c r="H19874"/>
  <c r="H19875"/>
  <c r="H11800"/>
  <c r="H5537"/>
  <c r="H3449"/>
  <c r="H5538"/>
  <c r="H1303"/>
  <c r="H1304"/>
  <c r="H9731"/>
  <c r="H21904"/>
  <c r="H19876"/>
  <c r="H5539"/>
  <c r="H15867"/>
  <c r="H23830"/>
  <c r="H17909"/>
  <c r="H9732"/>
  <c r="H15868"/>
  <c r="H19877"/>
  <c r="H11801"/>
  <c r="H21905"/>
  <c r="H7617"/>
  <c r="H1305"/>
  <c r="H9733"/>
  <c r="H9734"/>
  <c r="H19878"/>
  <c r="H3450"/>
  <c r="H13843"/>
  <c r="H23831"/>
  <c r="H21906"/>
  <c r="H21907"/>
  <c r="H17910"/>
  <c r="H5540"/>
  <c r="H17911"/>
  <c r="H17912"/>
  <c r="H11802"/>
  <c r="H5541"/>
  <c r="H11803"/>
  <c r="H5542"/>
  <c r="H21908"/>
  <c r="H9735"/>
  <c r="H9736"/>
  <c r="H13844"/>
  <c r="H13845"/>
  <c r="H23832"/>
  <c r="H3451"/>
  <c r="H15869"/>
  <c r="H9737"/>
  <c r="H5543"/>
  <c r="H11804"/>
  <c r="H23833"/>
  <c r="H9738"/>
  <c r="H5544"/>
  <c r="H11805"/>
  <c r="H21909"/>
  <c r="H9739"/>
  <c r="H23834"/>
  <c r="H5545"/>
  <c r="H19879"/>
  <c r="H17913"/>
  <c r="H19880"/>
  <c r="H17914"/>
  <c r="H15870"/>
  <c r="H11806"/>
  <c r="H5546"/>
  <c r="H17915"/>
  <c r="H15871"/>
  <c r="H15872"/>
  <c r="H19881"/>
  <c r="H3452"/>
  <c r="H11807"/>
  <c r="H19882"/>
  <c r="H11808"/>
  <c r="H15873"/>
  <c r="H21910"/>
  <c r="H17916"/>
  <c r="H5547"/>
  <c r="H3453"/>
  <c r="H17917"/>
  <c r="H3454"/>
  <c r="H7618"/>
  <c r="H13846"/>
  <c r="H11809"/>
  <c r="H3455"/>
  <c r="H17918"/>
  <c r="H17919"/>
  <c r="H9740"/>
  <c r="H1306"/>
  <c r="H15874"/>
  <c r="H19883"/>
  <c r="H19884"/>
  <c r="H9741"/>
  <c r="H13847"/>
  <c r="H13848"/>
  <c r="H5548"/>
  <c r="H3456"/>
  <c r="H21911"/>
  <c r="H1307"/>
  <c r="H1308"/>
  <c r="H19885"/>
  <c r="H1309"/>
  <c r="H5549"/>
  <c r="H3457"/>
  <c r="H17920"/>
  <c r="H9742"/>
  <c r="H13849"/>
  <c r="H21912"/>
  <c r="H17921"/>
  <c r="H9743"/>
  <c r="H7619"/>
  <c r="H15875"/>
  <c r="H5550"/>
  <c r="H15876"/>
  <c r="H19886"/>
  <c r="H5551"/>
  <c r="H17922"/>
  <c r="H9744"/>
  <c r="H9745"/>
  <c r="H13850"/>
  <c r="H21913"/>
  <c r="H3458"/>
  <c r="H11810"/>
  <c r="H9746"/>
  <c r="H5552"/>
  <c r="H9747"/>
  <c r="H3459"/>
  <c r="H1310"/>
  <c r="H21914"/>
  <c r="H1311"/>
  <c r="H1312"/>
  <c r="H1313"/>
  <c r="H13851"/>
  <c r="H15877"/>
  <c r="H19887"/>
  <c r="H7620"/>
  <c r="H3460"/>
  <c r="H15878"/>
  <c r="H9748"/>
  <c r="H3461"/>
  <c r="H7621"/>
  <c r="H19888"/>
  <c r="H17923"/>
  <c r="H15879"/>
  <c r="H7622"/>
  <c r="H7623"/>
  <c r="H23835"/>
  <c r="H19889"/>
  <c r="H13852"/>
  <c r="H15880"/>
  <c r="H19890"/>
  <c r="H7624"/>
  <c r="H21915"/>
  <c r="H5553"/>
  <c r="H17924"/>
  <c r="H17925"/>
  <c r="H17926"/>
  <c r="H9749"/>
  <c r="H17927"/>
  <c r="H21916"/>
  <c r="H7625"/>
  <c r="H21917"/>
  <c r="H13853"/>
  <c r="H17928"/>
  <c r="H7626"/>
  <c r="H11811"/>
  <c r="H19891"/>
  <c r="H11812"/>
  <c r="H11813"/>
  <c r="H3462"/>
  <c r="H11814"/>
  <c r="H7627"/>
  <c r="H21918"/>
  <c r="H5554"/>
  <c r="H7628"/>
  <c r="H15881"/>
  <c r="H3463"/>
  <c r="H3464"/>
  <c r="H19892"/>
  <c r="H7629"/>
  <c r="H13854"/>
  <c r="H3465"/>
  <c r="H3466"/>
  <c r="H19893"/>
  <c r="H21919"/>
  <c r="H17929"/>
  <c r="H3467"/>
  <c r="H3468"/>
  <c r="H7630"/>
  <c r="H21920"/>
  <c r="H13855"/>
  <c r="H9750"/>
  <c r="H21921"/>
  <c r="H21922"/>
  <c r="H1314"/>
  <c r="H1315"/>
  <c r="H17930"/>
  <c r="H1316"/>
  <c r="H17931"/>
  <c r="H9751"/>
  <c r="H3469"/>
  <c r="H19894"/>
  <c r="H15882"/>
  <c r="H1317"/>
  <c r="H7631"/>
  <c r="H11815"/>
  <c r="H13856"/>
  <c r="H19895"/>
  <c r="H3470"/>
  <c r="H13857"/>
  <c r="H19896"/>
  <c r="H19897"/>
  <c r="H13858"/>
  <c r="H9752"/>
  <c r="H19898"/>
  <c r="H19899"/>
  <c r="H23836"/>
  <c r="H15883"/>
  <c r="H11816"/>
  <c r="H17932"/>
  <c r="H15884"/>
  <c r="H9753"/>
  <c r="H3471"/>
  <c r="H17933"/>
  <c r="H19900"/>
  <c r="H15885"/>
  <c r="H13859"/>
  <c r="H7632"/>
  <c r="H9754"/>
  <c r="H5555"/>
  <c r="H11817"/>
  <c r="H11818"/>
  <c r="H1318"/>
  <c r="H1319"/>
  <c r="H17934"/>
  <c r="H1320"/>
  <c r="H19901"/>
  <c r="H23837"/>
  <c r="H23838"/>
  <c r="H17935"/>
  <c r="H1321"/>
  <c r="H11819"/>
  <c r="H1322"/>
  <c r="H23839"/>
  <c r="H13860"/>
  <c r="H5556"/>
  <c r="H23840"/>
  <c r="H15886"/>
  <c r="H3472"/>
  <c r="H23841"/>
  <c r="H15887"/>
  <c r="H11820"/>
  <c r="H23842"/>
  <c r="H21923"/>
  <c r="H3473"/>
  <c r="H7633"/>
  <c r="H13861"/>
  <c r="H9755"/>
  <c r="H5557"/>
  <c r="H17936"/>
  <c r="H9756"/>
  <c r="H13862"/>
  <c r="H3474"/>
  <c r="H9757"/>
  <c r="H23843"/>
  <c r="H19902"/>
  <c r="H23844"/>
  <c r="H3475"/>
  <c r="H19903"/>
  <c r="H21924"/>
  <c r="H5558"/>
  <c r="H13863"/>
  <c r="H13864"/>
  <c r="H9758"/>
  <c r="H3476"/>
  <c r="H17937"/>
  <c r="H1323"/>
  <c r="H17938"/>
  <c r="H7634"/>
  <c r="H17939"/>
  <c r="H7635"/>
  <c r="H15888"/>
  <c r="H1324"/>
  <c r="H13865"/>
  <c r="H13866"/>
  <c r="H3477"/>
  <c r="H9759"/>
  <c r="H7636"/>
  <c r="H23845"/>
  <c r="H3478"/>
  <c r="H19904"/>
  <c r="H23846"/>
  <c r="H1325"/>
  <c r="H7637"/>
  <c r="H7638"/>
  <c r="H23847"/>
  <c r="H17940"/>
  <c r="H19905"/>
  <c r="H1326"/>
  <c r="H3479"/>
  <c r="H13867"/>
  <c r="H11821"/>
  <c r="H1327"/>
  <c r="H23848"/>
  <c r="H9760"/>
  <c r="H7639"/>
  <c r="H7640"/>
  <c r="H19906"/>
  <c r="H7641"/>
  <c r="H1328"/>
  <c r="H3480"/>
  <c r="H3481"/>
  <c r="H19907"/>
  <c r="H9761"/>
  <c r="H13868"/>
  <c r="H23849"/>
  <c r="H1329"/>
  <c r="H23850"/>
  <c r="H19908"/>
  <c r="H19909"/>
  <c r="H17941"/>
  <c r="H17942"/>
  <c r="H13869"/>
  <c r="H1330"/>
  <c r="H13870"/>
  <c r="H9762"/>
  <c r="H17943"/>
  <c r="H13871"/>
  <c r="H13872"/>
  <c r="H9763"/>
  <c r="H21925"/>
  <c r="H19910"/>
  <c r="H21926"/>
  <c r="H7642"/>
  <c r="H15889"/>
  <c r="H5559"/>
  <c r="H15890"/>
  <c r="H11822"/>
  <c r="H9764"/>
  <c r="H19911"/>
  <c r="H15891"/>
  <c r="H17944"/>
  <c r="H11823"/>
  <c r="H5560"/>
  <c r="H1331"/>
  <c r="H1332"/>
  <c r="H15892"/>
  <c r="H5561"/>
  <c r="H15893"/>
  <c r="H9765"/>
  <c r="H13873"/>
  <c r="H23851"/>
  <c r="H3482"/>
  <c r="H21927"/>
  <c r="H19912"/>
  <c r="H7643"/>
  <c r="H5562"/>
  <c r="H15894"/>
  <c r="H13874"/>
  <c r="H21928"/>
  <c r="H9766"/>
  <c r="H9767"/>
  <c r="H1333"/>
  <c r="H21929"/>
  <c r="H3483"/>
  <c r="H7644"/>
  <c r="H19913"/>
  <c r="H3484"/>
  <c r="H23852"/>
  <c r="H17945"/>
  <c r="H17946"/>
  <c r="H7645"/>
  <c r="H7646"/>
  <c r="H11824"/>
  <c r="H3485"/>
  <c r="H3486"/>
  <c r="H3487"/>
  <c r="H23853"/>
  <c r="H7647"/>
  <c r="H13875"/>
  <c r="H7648"/>
  <c r="H7649"/>
  <c r="H15895"/>
  <c r="H7650"/>
  <c r="H3488"/>
  <c r="H3489"/>
  <c r="H7651"/>
  <c r="H7652"/>
  <c r="H15896"/>
  <c r="H5563"/>
  <c r="H1334"/>
  <c r="H3490"/>
  <c r="H1335"/>
  <c r="H21930"/>
  <c r="H9768"/>
  <c r="H17947"/>
  <c r="H11825"/>
  <c r="H5564"/>
  <c r="H13876"/>
  <c r="H7653"/>
  <c r="H5565"/>
  <c r="H11826"/>
  <c r="H21931"/>
  <c r="H21932"/>
  <c r="H23854"/>
  <c r="H3491"/>
  <c r="H15897"/>
  <c r="H11827"/>
  <c r="H7654"/>
  <c r="H15898"/>
  <c r="H21933"/>
  <c r="H9769"/>
  <c r="H19914"/>
  <c r="H13877"/>
  <c r="H21934"/>
  <c r="H1336"/>
  <c r="H17948"/>
  <c r="H17949"/>
  <c r="H15899"/>
  <c r="H7655"/>
  <c r="H7656"/>
  <c r="H9770"/>
  <c r="H19915"/>
  <c r="H17950"/>
  <c r="H1337"/>
  <c r="H13878"/>
  <c r="H17951"/>
  <c r="H3492"/>
  <c r="H9771"/>
  <c r="H9772"/>
  <c r="H23855"/>
  <c r="H21935"/>
  <c r="H9773"/>
  <c r="H7657"/>
  <c r="H17952"/>
  <c r="H13879"/>
  <c r="H11828"/>
  <c r="H7658"/>
  <c r="H21936"/>
  <c r="H15900"/>
  <c r="H15901"/>
  <c r="H9774"/>
  <c r="H23856"/>
  <c r="H1338"/>
  <c r="H23857"/>
  <c r="H9775"/>
  <c r="H15902"/>
  <c r="H9776"/>
  <c r="H21937"/>
  <c r="H11829"/>
  <c r="H13880"/>
  <c r="H3493"/>
  <c r="H7659"/>
  <c r="H1339"/>
  <c r="H11830"/>
  <c r="H3494"/>
  <c r="H11831"/>
  <c r="H17953"/>
  <c r="H7660"/>
  <c r="H7661"/>
  <c r="H5566"/>
  <c r="H3495"/>
  <c r="H15903"/>
  <c r="H19916"/>
  <c r="H23858"/>
  <c r="H9777"/>
  <c r="H9778"/>
  <c r="H3496"/>
  <c r="H1340"/>
  <c r="H1341"/>
  <c r="H23859"/>
  <c r="H7662"/>
  <c r="H9779"/>
  <c r="H13881"/>
  <c r="H3497"/>
  <c r="H19917"/>
  <c r="H3498"/>
  <c r="H1342"/>
  <c r="H23860"/>
  <c r="H19918"/>
  <c r="H15904"/>
  <c r="H21938"/>
  <c r="H23861"/>
  <c r="H21939"/>
  <c r="H23862"/>
  <c r="H21940"/>
  <c r="H19919"/>
  <c r="H17954"/>
  <c r="H21941"/>
  <c r="H3499"/>
  <c r="H5567"/>
  <c r="H19920"/>
  <c r="H5568"/>
  <c r="H3500"/>
  <c r="H11832"/>
  <c r="H21942"/>
  <c r="H1343"/>
  <c r="H7663"/>
  <c r="H13882"/>
  <c r="H5569"/>
  <c r="H9780"/>
  <c r="H7664"/>
  <c r="H17955"/>
  <c r="H11833"/>
  <c r="H7665"/>
  <c r="H9781"/>
  <c r="H9782"/>
  <c r="H15905"/>
  <c r="H5570"/>
  <c r="H15906"/>
  <c r="H9783"/>
  <c r="H17956"/>
  <c r="H11834"/>
  <c r="H21943"/>
  <c r="H1344"/>
  <c r="H21944"/>
  <c r="H17957"/>
  <c r="H1345"/>
  <c r="H5571"/>
  <c r="H19921"/>
  <c r="H11835"/>
  <c r="H17958"/>
  <c r="H19922"/>
  <c r="H7666"/>
  <c r="H11836"/>
  <c r="H9784"/>
  <c r="H7667"/>
  <c r="H13883"/>
  <c r="H21945"/>
  <c r="H1346"/>
  <c r="H21946"/>
  <c r="H3501"/>
  <c r="H1347"/>
  <c r="H23863"/>
  <c r="H3502"/>
  <c r="H11837"/>
  <c r="H7668"/>
  <c r="H1348"/>
  <c r="H17959"/>
  <c r="H15907"/>
  <c r="H5572"/>
  <c r="H19923"/>
  <c r="H21947"/>
  <c r="H15908"/>
  <c r="H15909"/>
  <c r="H3503"/>
  <c r="H1349"/>
  <c r="H7669"/>
  <c r="H9785"/>
  <c r="H21948"/>
  <c r="H5573"/>
  <c r="H13884"/>
  <c r="H23864"/>
  <c r="H21949"/>
  <c r="H7670"/>
  <c r="H15910"/>
  <c r="H19924"/>
  <c r="H21950"/>
  <c r="H13885"/>
  <c r="H1350"/>
  <c r="H7671"/>
  <c r="H19925"/>
  <c r="H21951"/>
  <c r="H21952"/>
  <c r="H17960"/>
  <c r="H11838"/>
  <c r="H19926"/>
  <c r="H21953"/>
  <c r="H17961"/>
  <c r="H7672"/>
  <c r="H1351"/>
  <c r="H19927"/>
  <c r="H13886"/>
  <c r="H11839"/>
  <c r="H11840"/>
  <c r="H9786"/>
  <c r="H13887"/>
  <c r="H1352"/>
  <c r="H1353"/>
  <c r="H21954"/>
  <c r="H23865"/>
  <c r="H13888"/>
  <c r="H7673"/>
  <c r="H1354"/>
  <c r="H13889"/>
  <c r="H15911"/>
  <c r="H21955"/>
  <c r="H21956"/>
  <c r="H11841"/>
  <c r="H15912"/>
  <c r="H9787"/>
  <c r="H1355"/>
  <c r="H21957"/>
  <c r="H19928"/>
  <c r="H5574"/>
  <c r="H9788"/>
  <c r="H17962"/>
  <c r="H9789"/>
  <c r="H11842"/>
  <c r="H15913"/>
  <c r="H13890"/>
  <c r="H21958"/>
  <c r="H7674"/>
  <c r="H17963"/>
  <c r="H3504"/>
  <c r="H11843"/>
  <c r="H7675"/>
  <c r="H13891"/>
  <c r="H15914"/>
  <c r="H13892"/>
  <c r="H7676"/>
  <c r="H15915"/>
  <c r="H7677"/>
  <c r="H23866"/>
  <c r="H3505"/>
  <c r="H1356"/>
  <c r="H19929"/>
  <c r="H19930"/>
  <c r="H3506"/>
  <c r="H1357"/>
  <c r="H21959"/>
  <c r="H21960"/>
  <c r="H23867"/>
  <c r="H15916"/>
  <c r="H3507"/>
  <c r="H7678"/>
  <c r="H17964"/>
  <c r="H23868"/>
  <c r="H1358"/>
  <c r="H7679"/>
  <c r="H1359"/>
  <c r="H13893"/>
  <c r="H13894"/>
  <c r="H7680"/>
  <c r="H11844"/>
  <c r="H17965"/>
  <c r="H15917"/>
  <c r="H15918"/>
  <c r="H7681"/>
  <c r="H3508"/>
  <c r="H23869"/>
  <c r="H23870"/>
  <c r="H1360"/>
  <c r="H11845"/>
  <c r="H13895"/>
  <c r="H5575"/>
  <c r="H7682"/>
  <c r="H5576"/>
  <c r="H21961"/>
  <c r="H15919"/>
  <c r="H21962"/>
  <c r="H13896"/>
  <c r="H3509"/>
  <c r="H5577"/>
  <c r="H5578"/>
  <c r="H9790"/>
  <c r="H5579"/>
  <c r="H13897"/>
  <c r="H13898"/>
  <c r="H11846"/>
  <c r="H7683"/>
  <c r="H19931"/>
  <c r="H15920"/>
  <c r="H17966"/>
  <c r="H13899"/>
  <c r="H19932"/>
  <c r="H21963"/>
  <c r="H13900"/>
  <c r="H23871"/>
  <c r="H17967"/>
  <c r="H9791"/>
  <c r="H1361"/>
  <c r="H7684"/>
  <c r="H21964"/>
  <c r="H11847"/>
  <c r="H21965"/>
  <c r="H3510"/>
  <c r="H3511"/>
  <c r="H13901"/>
  <c r="H17968"/>
  <c r="H3512"/>
  <c r="H23872"/>
  <c r="H5580"/>
  <c r="H19933"/>
  <c r="H19934"/>
  <c r="H15921"/>
  <c r="H17969"/>
  <c r="H11848"/>
  <c r="H5581"/>
  <c r="H19935"/>
  <c r="H13902"/>
  <c r="H11849"/>
  <c r="H9792"/>
  <c r="H13903"/>
  <c r="H13904"/>
  <c r="H11850"/>
  <c r="H19936"/>
  <c r="H23873"/>
  <c r="H21966"/>
  <c r="H17970"/>
  <c r="H13905"/>
  <c r="H13906"/>
  <c r="H1362"/>
  <c r="H21967"/>
  <c r="H17971"/>
  <c r="H5582"/>
  <c r="H23874"/>
  <c r="H17972"/>
  <c r="H3513"/>
  <c r="H23875"/>
  <c r="H1363"/>
  <c r="H7685"/>
  <c r="H13907"/>
  <c r="H15922"/>
  <c r="H19937"/>
  <c r="H21968"/>
  <c r="H1364"/>
  <c r="H13908"/>
  <c r="H3514"/>
  <c r="H5583"/>
  <c r="H11851"/>
  <c r="H11852"/>
  <c r="H1365"/>
  <c r="H17973"/>
  <c r="H19938"/>
  <c r="H5584"/>
  <c r="H5585"/>
  <c r="H15923"/>
  <c r="H17974"/>
  <c r="H1366"/>
  <c r="H15924"/>
  <c r="H9793"/>
  <c r="H17975"/>
  <c r="H1367"/>
  <c r="H9794"/>
  <c r="H21969"/>
  <c r="H19939"/>
  <c r="H13909"/>
  <c r="H7686"/>
  <c r="H23876"/>
  <c r="H21970"/>
  <c r="H9795"/>
  <c r="H21971"/>
  <c r="H17976"/>
  <c r="H3515"/>
  <c r="H21972"/>
  <c r="H19940"/>
  <c r="H23877"/>
  <c r="H23878"/>
  <c r="H17977"/>
  <c r="H17978"/>
  <c r="H11853"/>
  <c r="H21973"/>
  <c r="H11854"/>
  <c r="H5586"/>
  <c r="H5587"/>
  <c r="H13910"/>
  <c r="H21974"/>
  <c r="H21975"/>
  <c r="H23879"/>
  <c r="H19941"/>
  <c r="H1368"/>
  <c r="H21976"/>
  <c r="H11855"/>
  <c r="H3516"/>
  <c r="H7687"/>
  <c r="H7688"/>
  <c r="H5588"/>
  <c r="H9796"/>
  <c r="H17979"/>
  <c r="H5589"/>
  <c r="H21977"/>
  <c r="H1369"/>
  <c r="H5590"/>
  <c r="H3517"/>
  <c r="H3518"/>
  <c r="H9797"/>
  <c r="H13911"/>
  <c r="H3519"/>
  <c r="H19942"/>
  <c r="H21978"/>
  <c r="H17980"/>
  <c r="H13912"/>
  <c r="H23880"/>
  <c r="H21979"/>
  <c r="H1370"/>
  <c r="H9798"/>
  <c r="H5591"/>
  <c r="H17981"/>
  <c r="H15925"/>
  <c r="H7689"/>
  <c r="H21980"/>
  <c r="H19943"/>
  <c r="H19944"/>
  <c r="H3520"/>
  <c r="H9799"/>
  <c r="H19945"/>
  <c r="H21981"/>
  <c r="H9800"/>
  <c r="H5592"/>
  <c r="H5593"/>
  <c r="H5594"/>
  <c r="H3521"/>
  <c r="H7690"/>
  <c r="H11856"/>
  <c r="H5595"/>
  <c r="H21982"/>
  <c r="H21983"/>
  <c r="H13913"/>
  <c r="H21984"/>
  <c r="H11857"/>
  <c r="H7691"/>
  <c r="H11858"/>
  <c r="H15926"/>
  <c r="H21985"/>
  <c r="H7692"/>
  <c r="H7693"/>
  <c r="H3522"/>
  <c r="H19946"/>
  <c r="H19947"/>
  <c r="H21986"/>
  <c r="H7694"/>
  <c r="H17982"/>
  <c r="H17983"/>
  <c r="H9801"/>
  <c r="H21987"/>
  <c r="H17984"/>
  <c r="H15927"/>
  <c r="H5596"/>
  <c r="H3523"/>
  <c r="H13914"/>
  <c r="H7695"/>
  <c r="H3524"/>
  <c r="H9802"/>
  <c r="H23881"/>
  <c r="H19948"/>
  <c r="H7696"/>
  <c r="H23882"/>
  <c r="H9803"/>
  <c r="H5597"/>
  <c r="H15928"/>
  <c r="H21988"/>
  <c r="H17985"/>
  <c r="H13915"/>
  <c r="H11859"/>
  <c r="H9804"/>
  <c r="H1371"/>
  <c r="H15929"/>
  <c r="H19949"/>
  <c r="H5598"/>
  <c r="H1372"/>
  <c r="H9805"/>
  <c r="H1373"/>
  <c r="H7697"/>
  <c r="H5599"/>
  <c r="H5600"/>
  <c r="H15930"/>
  <c r="H13916"/>
  <c r="H3525"/>
  <c r="H5601"/>
  <c r="H17986"/>
  <c r="H17987"/>
  <c r="H7698"/>
  <c r="H19950"/>
  <c r="H7699"/>
  <c r="H19951"/>
  <c r="H13917"/>
  <c r="H19952"/>
  <c r="H13918"/>
  <c r="H19953"/>
  <c r="H23883"/>
  <c r="H23884"/>
  <c r="H7700"/>
  <c r="H17988"/>
  <c r="H21989"/>
  <c r="H23885"/>
  <c r="H15931"/>
  <c r="H11860"/>
  <c r="H13919"/>
  <c r="H5602"/>
  <c r="H7701"/>
  <c r="H23886"/>
  <c r="H17989"/>
  <c r="H21990"/>
  <c r="H1374"/>
  <c r="H1375"/>
  <c r="H19954"/>
  <c r="H15932"/>
  <c r="H3526"/>
  <c r="H7702"/>
  <c r="H7703"/>
  <c r="H5603"/>
  <c r="H1376"/>
  <c r="H5604"/>
  <c r="H17990"/>
  <c r="H17991"/>
  <c r="H23887"/>
  <c r="H7704"/>
  <c r="H9806"/>
  <c r="H3527"/>
  <c r="H7705"/>
  <c r="H7706"/>
  <c r="H7707"/>
  <c r="H19955"/>
  <c r="H1377"/>
  <c r="H15933"/>
  <c r="H3528"/>
  <c r="H7708"/>
  <c r="H9807"/>
  <c r="H3529"/>
  <c r="H15934"/>
  <c r="H13920"/>
  <c r="H23888"/>
  <c r="H17992"/>
  <c r="H11861"/>
  <c r="H9808"/>
  <c r="H3530"/>
  <c r="H17993"/>
  <c r="H9809"/>
  <c r="H7709"/>
  <c r="H3531"/>
  <c r="H13921"/>
  <c r="H11862"/>
  <c r="H13922"/>
  <c r="H11863"/>
  <c r="H23889"/>
  <c r="H11864"/>
  <c r="H9810"/>
  <c r="H1378"/>
  <c r="H13923"/>
  <c r="H1379"/>
  <c r="H23890"/>
  <c r="H21991"/>
  <c r="H13924"/>
  <c r="H17994"/>
  <c r="H5605"/>
  <c r="H1380"/>
  <c r="H9811"/>
  <c r="H11865"/>
  <c r="H15935"/>
  <c r="H7710"/>
  <c r="H1381"/>
  <c r="H13925"/>
  <c r="H13926"/>
  <c r="H13927"/>
  <c r="H9812"/>
  <c r="H21992"/>
  <c r="H3532"/>
  <c r="H23891"/>
  <c r="H15936"/>
  <c r="H19956"/>
  <c r="H21993"/>
  <c r="H19957"/>
  <c r="H23892"/>
  <c r="H9813"/>
  <c r="H11866"/>
  <c r="H1382"/>
  <c r="H17995"/>
  <c r="H5606"/>
  <c r="H5607"/>
  <c r="H9814"/>
  <c r="H11867"/>
  <c r="H13928"/>
  <c r="H17996"/>
  <c r="H3533"/>
  <c r="H23893"/>
  <c r="H1383"/>
  <c r="H5608"/>
  <c r="H9815"/>
  <c r="H23894"/>
  <c r="H11868"/>
  <c r="H23895"/>
  <c r="H19958"/>
  <c r="H17997"/>
  <c r="H1384"/>
  <c r="H1385"/>
  <c r="H3534"/>
  <c r="H5609"/>
  <c r="H9816"/>
  <c r="H11869"/>
  <c r="H21994"/>
  <c r="H13929"/>
  <c r="H1386"/>
  <c r="H5610"/>
  <c r="H17998"/>
  <c r="H23896"/>
  <c r="H19959"/>
  <c r="H21995"/>
  <c r="H21996"/>
  <c r="H19960"/>
  <c r="H5611"/>
  <c r="H9817"/>
  <c r="H7711"/>
  <c r="H19961"/>
  <c r="H1387"/>
  <c r="H15937"/>
  <c r="H13930"/>
  <c r="H7712"/>
  <c r="H3535"/>
  <c r="H9818"/>
  <c r="H11870"/>
  <c r="H13931"/>
  <c r="H5612"/>
  <c r="H7713"/>
  <c r="H15938"/>
  <c r="H11871"/>
  <c r="H21997"/>
  <c r="H11872"/>
  <c r="H21998"/>
  <c r="H17999"/>
  <c r="H7714"/>
  <c r="H7715"/>
  <c r="H19962"/>
  <c r="H19963"/>
  <c r="H15939"/>
  <c r="H23897"/>
  <c r="H15940"/>
  <c r="H23898"/>
  <c r="H9819"/>
  <c r="H15941"/>
  <c r="H9820"/>
  <c r="H21999"/>
  <c r="H5613"/>
  <c r="H13932"/>
  <c r="H5614"/>
  <c r="H5615"/>
  <c r="H5616"/>
  <c r="H18000"/>
  <c r="H23899"/>
  <c r="H22000"/>
  <c r="H23900"/>
  <c r="H3536"/>
  <c r="H1388"/>
  <c r="H1389"/>
  <c r="H3537"/>
  <c r="H7716"/>
  <c r="H18001"/>
  <c r="H11873"/>
  <c r="H22001"/>
  <c r="H15942"/>
  <c r="H19964"/>
  <c r="H11874"/>
  <c r="H23901"/>
  <c r="H23902"/>
  <c r="H15943"/>
  <c r="H22002"/>
  <c r="H7717"/>
  <c r="H23903"/>
  <c r="H19965"/>
  <c r="H15944"/>
  <c r="H11875"/>
  <c r="H5617"/>
  <c r="H9821"/>
  <c r="H7718"/>
  <c r="H9822"/>
  <c r="H7719"/>
  <c r="H15945"/>
  <c r="H7720"/>
  <c r="H13933"/>
  <c r="H19966"/>
  <c r="H7721"/>
  <c r="H9823"/>
  <c r="H13934"/>
  <c r="H15946"/>
  <c r="H22003"/>
  <c r="H11876"/>
  <c r="H9824"/>
  <c r="H18002"/>
  <c r="H9825"/>
  <c r="H11877"/>
  <c r="H3538"/>
  <c r="H13935"/>
  <c r="H22004"/>
  <c r="H13936"/>
  <c r="H18003"/>
  <c r="H1390"/>
  <c r="H7722"/>
  <c r="H18004"/>
  <c r="H7723"/>
  <c r="H22005"/>
  <c r="H1391"/>
  <c r="H19967"/>
  <c r="H5618"/>
  <c r="H1392"/>
  <c r="H18005"/>
  <c r="H7724"/>
  <c r="H5619"/>
  <c r="H15947"/>
  <c r="H3539"/>
  <c r="H18006"/>
  <c r="H11878"/>
  <c r="H13937"/>
  <c r="H7725"/>
  <c r="H3540"/>
  <c r="H23904"/>
  <c r="H15948"/>
  <c r="H13938"/>
  <c r="H3541"/>
  <c r="H3542"/>
  <c r="H11879"/>
  <c r="H18007"/>
  <c r="H9826"/>
  <c r="H19968"/>
  <c r="H1393"/>
  <c r="H18008"/>
  <c r="H23905"/>
  <c r="H1394"/>
  <c r="H7726"/>
  <c r="H18009"/>
  <c r="H7727"/>
  <c r="H13939"/>
  <c r="H18010"/>
  <c r="H18011"/>
  <c r="H5620"/>
  <c r="H7728"/>
  <c r="H1395"/>
  <c r="H19969"/>
  <c r="H15949"/>
  <c r="H11880"/>
  <c r="H7729"/>
  <c r="H11881"/>
  <c r="H18012"/>
  <c r="H7730"/>
  <c r="H22006"/>
  <c r="H7731"/>
  <c r="H3543"/>
  <c r="H9827"/>
  <c r="H18013"/>
  <c r="H23906"/>
  <c r="H5621"/>
  <c r="H13940"/>
  <c r="H9828"/>
  <c r="H23907"/>
  <c r="H3544"/>
  <c r="H15950"/>
  <c r="H9829"/>
  <c r="H22007"/>
  <c r="H11882"/>
  <c r="H11883"/>
  <c r="H23908"/>
  <c r="H1396"/>
  <c r="H5622"/>
  <c r="H11884"/>
  <c r="H11885"/>
  <c r="H22008"/>
  <c r="H23909"/>
  <c r="H5623"/>
  <c r="H22009"/>
  <c r="H9830"/>
  <c r="H18014"/>
  <c r="H23910"/>
  <c r="H1397"/>
  <c r="H9831"/>
  <c r="H19970"/>
  <c r="H1398"/>
  <c r="H11886"/>
  <c r="H22010"/>
  <c r="H13941"/>
  <c r="H3545"/>
  <c r="H9832"/>
  <c r="H19971"/>
  <c r="H18015"/>
  <c r="H18016"/>
  <c r="H7732"/>
  <c r="H1399"/>
  <c r="H13942"/>
  <c r="H19972"/>
  <c r="H15951"/>
  <c r="H18017"/>
  <c r="H18018"/>
  <c r="H9833"/>
  <c r="H11887"/>
  <c r="H18019"/>
  <c r="H5624"/>
  <c r="H22011"/>
  <c r="H3546"/>
  <c r="H7733"/>
  <c r="H22012"/>
  <c r="H5625"/>
  <c r="H11888"/>
  <c r="H7734"/>
  <c r="H22013"/>
  <c r="H23911"/>
  <c r="H23912"/>
  <c r="H18020"/>
  <c r="H23913"/>
  <c r="H13943"/>
  <c r="H7735"/>
  <c r="H11889"/>
  <c r="H7736"/>
  <c r="H13944"/>
  <c r="H7737"/>
  <c r="H22014"/>
  <c r="H5626"/>
  <c r="H11890"/>
  <c r="H19973"/>
  <c r="H23914"/>
  <c r="H19974"/>
  <c r="H3547"/>
  <c r="H13945"/>
  <c r="H23915"/>
  <c r="H1400"/>
  <c r="H15952"/>
  <c r="H3548"/>
  <c r="H11891"/>
  <c r="H18021"/>
  <c r="H3549"/>
  <c r="H3550"/>
  <c r="H9834"/>
  <c r="H18022"/>
  <c r="H23916"/>
  <c r="H22015"/>
  <c r="H22016"/>
  <c r="H11892"/>
  <c r="H18023"/>
  <c r="H18024"/>
  <c r="H3551"/>
  <c r="H23917"/>
  <c r="H5627"/>
  <c r="H18025"/>
  <c r="H11893"/>
  <c r="H11894"/>
  <c r="H18026"/>
  <c r="H22017"/>
  <c r="H1401"/>
  <c r="H19975"/>
  <c r="H15953"/>
  <c r="H15954"/>
  <c r="H1402"/>
  <c r="H23918"/>
  <c r="H18027"/>
  <c r="H3552"/>
  <c r="H5628"/>
  <c r="H22018"/>
  <c r="H7738"/>
  <c r="H1403"/>
  <c r="H11895"/>
  <c r="H1404"/>
  <c r="H9835"/>
  <c r="H18028"/>
  <c r="H18029"/>
  <c r="H23919"/>
  <c r="H7739"/>
  <c r="H18030"/>
  <c r="H23920"/>
  <c r="H3553"/>
  <c r="H23921"/>
  <c r="H9836"/>
  <c r="H7740"/>
  <c r="H5629"/>
  <c r="H15955"/>
  <c r="H9837"/>
  <c r="H1405"/>
  <c r="H9838"/>
  <c r="H15956"/>
  <c r="H5630"/>
  <c r="H3554"/>
  <c r="H1406"/>
  <c r="H11896"/>
  <c r="H23922"/>
  <c r="H18031"/>
  <c r="H7741"/>
  <c r="H1407"/>
  <c r="H18032"/>
  <c r="H3555"/>
  <c r="H7742"/>
  <c r="H15957"/>
  <c r="H1408"/>
  <c r="H5631"/>
  <c r="H23923"/>
  <c r="H18033"/>
  <c r="H1409"/>
  <c r="H7743"/>
  <c r="H7744"/>
  <c r="H15958"/>
  <c r="H23924"/>
  <c r="H1410"/>
  <c r="H15959"/>
  <c r="H7745"/>
  <c r="H11897"/>
  <c r="H23925"/>
  <c r="H3556"/>
  <c r="H22019"/>
  <c r="H5632"/>
  <c r="H9839"/>
  <c r="H7746"/>
  <c r="H13946"/>
  <c r="H13947"/>
  <c r="H13948"/>
  <c r="H13949"/>
  <c r="H23926"/>
  <c r="H5633"/>
  <c r="H19976"/>
  <c r="H15960"/>
  <c r="H19977"/>
  <c r="H3557"/>
  <c r="H23927"/>
  <c r="H3558"/>
  <c r="H5634"/>
  <c r="H11898"/>
  <c r="H15961"/>
  <c r="H23928"/>
  <c r="H9840"/>
  <c r="H23929"/>
  <c r="H3559"/>
  <c r="H5635"/>
  <c r="H7747"/>
  <c r="H3560"/>
  <c r="H18034"/>
  <c r="H15962"/>
  <c r="H13950"/>
  <c r="H9841"/>
  <c r="H19978"/>
  <c r="H18035"/>
  <c r="H23930"/>
  <c r="H3561"/>
  <c r="H1411"/>
  <c r="H23931"/>
  <c r="H9842"/>
  <c r="H5636"/>
  <c r="H13951"/>
  <c r="H15963"/>
  <c r="H3562"/>
  <c r="H9843"/>
  <c r="H9844"/>
  <c r="H1412"/>
  <c r="H22020"/>
  <c r="H23932"/>
  <c r="H7748"/>
  <c r="H11899"/>
  <c r="H11900"/>
  <c r="H1413"/>
  <c r="H13952"/>
  <c r="H23933"/>
  <c r="H9845"/>
  <c r="H3563"/>
  <c r="H19979"/>
  <c r="H18036"/>
  <c r="H5637"/>
  <c r="H7749"/>
  <c r="H23934"/>
  <c r="H15964"/>
  <c r="H22021"/>
  <c r="H3564"/>
  <c r="H23935"/>
  <c r="H23936"/>
  <c r="H22022"/>
  <c r="H11901"/>
  <c r="H11902"/>
  <c r="H3565"/>
  <c r="H1414"/>
  <c r="H23937"/>
  <c r="H3566"/>
  <c r="H13953"/>
  <c r="H9846"/>
  <c r="H23938"/>
  <c r="H7750"/>
  <c r="H23939"/>
  <c r="H19980"/>
  <c r="H23940"/>
  <c r="H7751"/>
  <c r="H13954"/>
  <c r="H1415"/>
  <c r="H9847"/>
  <c r="H18037"/>
  <c r="H3567"/>
  <c r="H9848"/>
  <c r="H3568"/>
  <c r="H15965"/>
  <c r="H19981"/>
  <c r="H13955"/>
  <c r="H9849"/>
  <c r="H1416"/>
  <c r="H9850"/>
  <c r="H1417"/>
  <c r="H22023"/>
  <c r="H5638"/>
  <c r="H18038"/>
  <c r="H23941"/>
  <c r="H5639"/>
  <c r="H7752"/>
  <c r="H23942"/>
  <c r="H15966"/>
  <c r="H9851"/>
  <c r="H19982"/>
  <c r="H1418"/>
  <c r="H1419"/>
  <c r="H11903"/>
  <c r="H5640"/>
  <c r="H18039"/>
  <c r="H18040"/>
  <c r="H15967"/>
  <c r="H11904"/>
  <c r="H18041"/>
  <c r="H19983"/>
  <c r="H3569"/>
  <c r="H18042"/>
  <c r="H9852"/>
  <c r="H19984"/>
  <c r="H3570"/>
  <c r="H9853"/>
  <c r="H15968"/>
  <c r="H15969"/>
  <c r="H22024"/>
  <c r="H23943"/>
  <c r="H7753"/>
  <c r="H7754"/>
  <c r="H15970"/>
  <c r="H7755"/>
  <c r="H13956"/>
  <c r="H3571"/>
  <c r="H23944"/>
  <c r="H19985"/>
  <c r="H3572"/>
  <c r="H5641"/>
  <c r="H9854"/>
  <c r="H23945"/>
  <c r="H18043"/>
  <c r="H19986"/>
  <c r="H1420"/>
  <c r="H11905"/>
  <c r="H19987"/>
  <c r="H3573"/>
  <c r="H7756"/>
  <c r="H7757"/>
  <c r="H11906"/>
  <c r="H7758"/>
  <c r="H7759"/>
  <c r="H22025"/>
  <c r="H3574"/>
  <c r="H7760"/>
  <c r="H23946"/>
  <c r="H5642"/>
  <c r="H15971"/>
  <c r="H23947"/>
  <c r="H22026"/>
  <c r="H1421"/>
  <c r="H3575"/>
  <c r="H11907"/>
  <c r="H18044"/>
  <c r="H11908"/>
  <c r="H1422"/>
  <c r="H3576"/>
  <c r="H19988"/>
  <c r="H23948"/>
  <c r="H22027"/>
  <c r="H13957"/>
  <c r="H19989"/>
  <c r="H9855"/>
  <c r="H11909"/>
  <c r="H13958"/>
  <c r="H11910"/>
  <c r="H5643"/>
  <c r="H22028"/>
  <c r="H18045"/>
  <c r="H15972"/>
  <c r="H5644"/>
  <c r="H5645"/>
  <c r="H1423"/>
  <c r="H15973"/>
  <c r="H19990"/>
  <c r="H11911"/>
  <c r="H1424"/>
  <c r="H3577"/>
  <c r="H23949"/>
  <c r="H7761"/>
  <c r="H9856"/>
  <c r="H5646"/>
  <c r="H3578"/>
  <c r="H13959"/>
  <c r="H9857"/>
  <c r="H5647"/>
  <c r="H9858"/>
  <c r="H18046"/>
  <c r="H7762"/>
  <c r="H18047"/>
  <c r="H9859"/>
  <c r="H23950"/>
  <c r="H1425"/>
  <c r="H1426"/>
  <c r="H1427"/>
  <c r="H18048"/>
  <c r="H3579"/>
  <c r="H1428"/>
  <c r="H7763"/>
  <c r="H3580"/>
  <c r="H1429"/>
  <c r="H22029"/>
  <c r="H11912"/>
  <c r="H19991"/>
  <c r="H23951"/>
  <c r="H18049"/>
  <c r="H15974"/>
  <c r="H7764"/>
  <c r="H9860"/>
  <c r="H22030"/>
  <c r="H9861"/>
  <c r="H22031"/>
  <c r="H13960"/>
  <c r="H13961"/>
  <c r="H5648"/>
  <c r="H1430"/>
  <c r="H5649"/>
  <c r="H23952"/>
  <c r="H23953"/>
  <c r="H5650"/>
  <c r="H19992"/>
  <c r="H1431"/>
  <c r="H22032"/>
  <c r="H9862"/>
  <c r="H19993"/>
  <c r="H3581"/>
  <c r="H18050"/>
  <c r="H19994"/>
  <c r="H18051"/>
  <c r="H1432"/>
  <c r="H7765"/>
  <c r="H19995"/>
  <c r="H5651"/>
  <c r="H1433"/>
  <c r="H19996"/>
  <c r="H7766"/>
  <c r="H22033"/>
  <c r="H1434"/>
  <c r="H3582"/>
  <c r="H23954"/>
  <c r="H11913"/>
  <c r="H15975"/>
  <c r="H13962"/>
  <c r="H1435"/>
  <c r="H1436"/>
  <c r="H1437"/>
  <c r="H5652"/>
  <c r="H19997"/>
  <c r="H22034"/>
  <c r="H15976"/>
  <c r="H19998"/>
  <c r="H11914"/>
  <c r="H1438"/>
  <c r="H13963"/>
  <c r="H9863"/>
  <c r="H11915"/>
  <c r="H1439"/>
  <c r="H1440"/>
  <c r="H18052"/>
  <c r="H7767"/>
  <c r="H15977"/>
  <c r="H9864"/>
  <c r="H23955"/>
  <c r="H7768"/>
  <c r="H19999"/>
  <c r="H13964"/>
  <c r="H5653"/>
  <c r="H9865"/>
  <c r="H5654"/>
  <c r="H7769"/>
  <c r="H11916"/>
  <c r="H18053"/>
  <c r="H11917"/>
  <c r="H13965"/>
  <c r="H7770"/>
  <c r="H20000"/>
  <c r="H11918"/>
  <c r="H11919"/>
  <c r="H7771"/>
  <c r="H5655"/>
  <c r="H13966"/>
  <c r="H7772"/>
  <c r="H22035"/>
  <c r="H3583"/>
  <c r="H15978"/>
  <c r="H11920"/>
  <c r="H5656"/>
  <c r="H15979"/>
  <c r="H3584"/>
  <c r="H15980"/>
  <c r="H1441"/>
  <c r="H5657"/>
  <c r="H18054"/>
  <c r="H18055"/>
  <c r="H5658"/>
  <c r="H15981"/>
  <c r="H9866"/>
  <c r="H18056"/>
  <c r="H15982"/>
  <c r="H20001"/>
  <c r="H20002"/>
  <c r="H15983"/>
  <c r="H1442"/>
  <c r="H1443"/>
  <c r="H18057"/>
  <c r="H9867"/>
  <c r="H7773"/>
  <c r="H7774"/>
  <c r="H18058"/>
  <c r="H23956"/>
  <c r="H22036"/>
  <c r="H5659"/>
  <c r="H15984"/>
  <c r="H15985"/>
  <c r="H11921"/>
  <c r="H13967"/>
  <c r="H18059"/>
  <c r="H20003"/>
  <c r="H5660"/>
  <c r="H9868"/>
  <c r="H23957"/>
  <c r="H15986"/>
  <c r="H15987"/>
  <c r="H20004"/>
  <c r="H18060"/>
  <c r="H11922"/>
  <c r="H1444"/>
  <c r="H3585"/>
  <c r="H15988"/>
  <c r="H22037"/>
  <c r="H20005"/>
  <c r="H11923"/>
  <c r="H3586"/>
  <c r="H18061"/>
  <c r="H5661"/>
  <c r="H15989"/>
  <c r="H13968"/>
  <c r="H18062"/>
  <c r="H20006"/>
  <c r="H9869"/>
  <c r="H1445"/>
  <c r="H7775"/>
  <c r="H20007"/>
  <c r="H11924"/>
  <c r="H3587"/>
  <c r="H7776"/>
  <c r="H5662"/>
  <c r="H20008"/>
  <c r="H5663"/>
  <c r="H15990"/>
  <c r="H5664"/>
  <c r="H20009"/>
  <c r="H5665"/>
  <c r="H23958"/>
  <c r="H11925"/>
  <c r="H7777"/>
  <c r="H22038"/>
  <c r="H5666"/>
  <c r="H11926"/>
  <c r="H13969"/>
  <c r="H9870"/>
  <c r="H13970"/>
  <c r="H13971"/>
  <c r="H18063"/>
  <c r="H23959"/>
  <c r="H9871"/>
  <c r="H9872"/>
  <c r="H11927"/>
  <c r="H9873"/>
  <c r="H20010"/>
  <c r="H15991"/>
  <c r="H1446"/>
  <c r="H22039"/>
  <c r="H11928"/>
  <c r="H22040"/>
  <c r="H9874"/>
  <c r="H18064"/>
  <c r="H7778"/>
  <c r="H22041"/>
  <c r="H9875"/>
  <c r="H23960"/>
  <c r="H20011"/>
  <c r="H20012"/>
  <c r="H22042"/>
  <c r="H7779"/>
  <c r="H15992"/>
  <c r="H11929"/>
  <c r="H11930"/>
  <c r="H11931"/>
  <c r="H18065"/>
  <c r="H7780"/>
  <c r="H23961"/>
  <c r="H20013"/>
  <c r="H23962"/>
  <c r="H22043"/>
  <c r="H11932"/>
  <c r="H18066"/>
  <c r="H5667"/>
  <c r="H15993"/>
  <c r="H18067"/>
  <c r="H11933"/>
  <c r="H18068"/>
  <c r="H9876"/>
  <c r="H20014"/>
  <c r="H5668"/>
  <c r="H9877"/>
  <c r="H23963"/>
  <c r="H1447"/>
  <c r="H5669"/>
  <c r="H20015"/>
  <c r="H7781"/>
  <c r="H3588"/>
  <c r="H11934"/>
  <c r="H22044"/>
  <c r="H9878"/>
  <c r="H9879"/>
  <c r="H18069"/>
  <c r="H13972"/>
  <c r="H9880"/>
  <c r="H1448"/>
  <c r="H9881"/>
  <c r="H13973"/>
  <c r="H3589"/>
  <c r="H13974"/>
  <c r="H3590"/>
  <c r="H7782"/>
  <c r="H11935"/>
  <c r="H7783"/>
  <c r="H1449"/>
  <c r="H11936"/>
  <c r="H11937"/>
  <c r="H15994"/>
  <c r="H3591"/>
  <c r="H18070"/>
  <c r="H1450"/>
  <c r="H3592"/>
  <c r="H22045"/>
  <c r="H9882"/>
  <c r="H11938"/>
  <c r="H13975"/>
  <c r="H9883"/>
  <c r="H5670"/>
  <c r="H20016"/>
  <c r="H18071"/>
  <c r="H23964"/>
  <c r="H22046"/>
  <c r="H15995"/>
  <c r="H23965"/>
  <c r="H15996"/>
  <c r="H3593"/>
  <c r="H22047"/>
  <c r="H11939"/>
  <c r="H23966"/>
  <c r="H1451"/>
  <c r="H5671"/>
  <c r="H18072"/>
  <c r="H22048"/>
  <c r="H15997"/>
  <c r="H9884"/>
  <c r="H11940"/>
  <c r="H20017"/>
  <c r="H5672"/>
  <c r="H7784"/>
  <c r="H15998"/>
  <c r="H5673"/>
  <c r="H9885"/>
  <c r="H11941"/>
  <c r="H13976"/>
  <c r="H13977"/>
  <c r="H13978"/>
  <c r="H18073"/>
  <c r="H7785"/>
  <c r="H13979"/>
  <c r="H3594"/>
  <c r="H5674"/>
  <c r="H13980"/>
  <c r="H23967"/>
  <c r="H20018"/>
  <c r="H20019"/>
  <c r="H5675"/>
  <c r="H20020"/>
  <c r="H18074"/>
  <c r="H22049"/>
  <c r="H11942"/>
  <c r="H13981"/>
  <c r="H13982"/>
  <c r="H1452"/>
  <c r="H11943"/>
  <c r="H13983"/>
  <c r="H1453"/>
  <c r="H11944"/>
  <c r="H22050"/>
  <c r="H20021"/>
  <c r="H20022"/>
  <c r="H11945"/>
  <c r="H9886"/>
  <c r="H7786"/>
  <c r="H9887"/>
  <c r="H1454"/>
  <c r="H5676"/>
  <c r="H3595"/>
  <c r="H18075"/>
  <c r="H22051"/>
  <c r="H1455"/>
  <c r="H1456"/>
  <c r="H15999"/>
  <c r="H5677"/>
  <c r="H11946"/>
  <c r="H9888"/>
  <c r="H5678"/>
  <c r="H20023"/>
  <c r="H11947"/>
  <c r="H22052"/>
  <c r="H23968"/>
  <c r="H5679"/>
  <c r="H9889"/>
  <c r="H1457"/>
  <c r="H11948"/>
  <c r="H18076"/>
  <c r="H18077"/>
  <c r="H5680"/>
  <c r="H23969"/>
  <c r="H9890"/>
  <c r="H1458"/>
  <c r="H13984"/>
  <c r="H11949"/>
  <c r="H1459"/>
  <c r="H7787"/>
  <c r="H1460"/>
  <c r="H7788"/>
  <c r="H1461"/>
  <c r="H7789"/>
  <c r="H18078"/>
  <c r="H13985"/>
  <c r="H1462"/>
  <c r="H22053"/>
  <c r="H20024"/>
  <c r="H22054"/>
  <c r="H1463"/>
  <c r="H22055"/>
  <c r="H22056"/>
  <c r="H22057"/>
  <c r="H1464"/>
  <c r="H22058"/>
  <c r="H20025"/>
  <c r="H22059"/>
  <c r="H20026"/>
  <c r="H3596"/>
  <c r="H5681"/>
  <c r="H20027"/>
  <c r="H20028"/>
  <c r="H20029"/>
  <c r="H11950"/>
  <c r="H13986"/>
  <c r="H7790"/>
  <c r="H7791"/>
  <c r="H1465"/>
  <c r="H18079"/>
  <c r="H7792"/>
  <c r="H16000"/>
  <c r="H20030"/>
  <c r="H20031"/>
  <c r="H18080"/>
  <c r="H9891"/>
  <c r="H18081"/>
  <c r="H11951"/>
  <c r="H3597"/>
  <c r="H13987"/>
  <c r="H9892"/>
  <c r="H11952"/>
  <c r="H20032"/>
  <c r="H1466"/>
  <c r="H5682"/>
  <c r="H3598"/>
  <c r="H7793"/>
  <c r="H11953"/>
  <c r="H9893"/>
  <c r="H11954"/>
  <c r="H16001"/>
  <c r="H9894"/>
  <c r="H9895"/>
  <c r="H1467"/>
  <c r="H3599"/>
  <c r="H11955"/>
  <c r="H9896"/>
  <c r="H5683"/>
  <c r="H9897"/>
  <c r="H5684"/>
  <c r="H1468"/>
  <c r="H1469"/>
  <c r="H16002"/>
  <c r="H7794"/>
  <c r="H9898"/>
  <c r="H16003"/>
  <c r="H9899"/>
  <c r="H9900"/>
  <c r="H13988"/>
  <c r="H5685"/>
  <c r="H3600"/>
  <c r="H5686"/>
  <c r="H11956"/>
  <c r="H1470"/>
  <c r="H5687"/>
  <c r="H1471"/>
  <c r="H18082"/>
  <c r="H1472"/>
  <c r="H9901"/>
  <c r="H22060"/>
  <c r="H13989"/>
  <c r="H7795"/>
  <c r="H16004"/>
  <c r="H5688"/>
  <c r="H20033"/>
  <c r="H13990"/>
  <c r="H16005"/>
  <c r="H11957"/>
  <c r="H18083"/>
  <c r="H23970"/>
  <c r="H20034"/>
  <c r="H16006"/>
  <c r="H3601"/>
  <c r="H3602"/>
  <c r="H7796"/>
  <c r="H7797"/>
  <c r="H5689"/>
  <c r="H16007"/>
  <c r="H3603"/>
  <c r="H9902"/>
  <c r="H5690"/>
  <c r="H13991"/>
  <c r="H9903"/>
  <c r="H20035"/>
  <c r="H23971"/>
  <c r="H11958"/>
  <c r="H1473"/>
  <c r="H11959"/>
  <c r="H3604"/>
  <c r="H20036"/>
  <c r="H11960"/>
  <c r="H23972"/>
  <c r="H11961"/>
  <c r="H3605"/>
  <c r="H5691"/>
  <c r="H7798"/>
  <c r="H9904"/>
  <c r="H20037"/>
  <c r="H7799"/>
  <c r="H22061"/>
  <c r="H23973"/>
  <c r="H5692"/>
  <c r="H20038"/>
  <c r="H11962"/>
  <c r="H1474"/>
  <c r="H22062"/>
  <c r="H1475"/>
  <c r="H22063"/>
  <c r="H23974"/>
  <c r="H11963"/>
  <c r="H23975"/>
  <c r="H16008"/>
  <c r="H9905"/>
  <c r="H16009"/>
  <c r="H23976"/>
  <c r="H5693"/>
  <c r="H18084"/>
  <c r="H7800"/>
  <c r="H5694"/>
  <c r="H1476"/>
  <c r="H16010"/>
  <c r="H16011"/>
  <c r="H11964"/>
  <c r="H16012"/>
  <c r="H5695"/>
  <c r="H22064"/>
  <c r="H18085"/>
  <c r="H3606"/>
  <c r="H20039"/>
  <c r="H11965"/>
  <c r="H22065"/>
  <c r="H5696"/>
  <c r="H16013"/>
  <c r="H16014"/>
  <c r="H22066"/>
  <c r="H9906"/>
  <c r="H9907"/>
  <c r="H23977"/>
  <c r="H18086"/>
  <c r="H11966"/>
  <c r="H13992"/>
  <c r="H1477"/>
  <c r="H3607"/>
  <c r="H18087"/>
  <c r="H16015"/>
  <c r="H18088"/>
  <c r="H22067"/>
  <c r="H11967"/>
  <c r="H18089"/>
  <c r="H9908"/>
  <c r="H13993"/>
  <c r="H13994"/>
  <c r="H18090"/>
  <c r="H20040"/>
  <c r="H16016"/>
  <c r="H13995"/>
  <c r="H20041"/>
  <c r="H5697"/>
  <c r="H3608"/>
  <c r="H23978"/>
  <c r="H1478"/>
  <c r="H20042"/>
  <c r="H13996"/>
  <c r="H5698"/>
  <c r="H11968"/>
  <c r="H3609"/>
  <c r="H11969"/>
  <c r="H3610"/>
  <c r="H23979"/>
  <c r="H16017"/>
  <c r="H3611"/>
  <c r="H5699"/>
  <c r="H9909"/>
  <c r="H3612"/>
  <c r="H5700"/>
  <c r="H13997"/>
  <c r="H22068"/>
  <c r="H16018"/>
  <c r="H5701"/>
  <c r="H20043"/>
  <c r="H1479"/>
  <c r="H1480"/>
  <c r="H13998"/>
  <c r="H7801"/>
  <c r="H9910"/>
  <c r="H1481"/>
  <c r="H9911"/>
  <c r="H16019"/>
  <c r="H13999"/>
  <c r="H5702"/>
  <c r="H18091"/>
  <c r="H23980"/>
  <c r="H9912"/>
  <c r="H3613"/>
  <c r="H18092"/>
  <c r="H14000"/>
  <c r="H11970"/>
  <c r="H20044"/>
  <c r="H5703"/>
  <c r="H14001"/>
  <c r="H18093"/>
  <c r="H9913"/>
  <c r="H9914"/>
  <c r="H23981"/>
  <c r="H20045"/>
  <c r="H18094"/>
  <c r="H9915"/>
  <c r="H11971"/>
  <c r="H14002"/>
  <c r="H14003"/>
  <c r="H9916"/>
  <c r="H23982"/>
  <c r="H16020"/>
  <c r="H16021"/>
  <c r="H3614"/>
  <c r="H7802"/>
  <c r="H7803"/>
  <c r="H1482"/>
  <c r="H18095"/>
  <c r="H11972"/>
  <c r="H9917"/>
  <c r="H1483"/>
  <c r="H18096"/>
  <c r="H3615"/>
  <c r="H22069"/>
  <c r="H11973"/>
  <c r="H22070"/>
  <c r="H18097"/>
  <c r="H20046"/>
  <c r="H20047"/>
  <c r="H22071"/>
  <c r="H20048"/>
  <c r="H20049"/>
  <c r="H18098"/>
  <c r="H3616"/>
  <c r="H23983"/>
  <c r="H20050"/>
  <c r="H20051"/>
  <c r="H22072"/>
  <c r="H16022"/>
  <c r="H16023"/>
  <c r="H1484"/>
  <c r="H7804"/>
  <c r="H14004"/>
  <c r="H3617"/>
  <c r="H11974"/>
  <c r="H20052"/>
  <c r="H9918"/>
  <c r="H11975"/>
  <c r="H9919"/>
  <c r="H23984"/>
  <c r="H18099"/>
  <c r="H5704"/>
  <c r="H23985"/>
  <c r="H5705"/>
  <c r="H20053"/>
  <c r="H11976"/>
  <c r="H3618"/>
  <c r="H14005"/>
  <c r="H5706"/>
  <c r="H5707"/>
  <c r="H14006"/>
  <c r="H20054"/>
  <c r="H3619"/>
  <c r="H23986"/>
  <c r="H9920"/>
  <c r="H14007"/>
  <c r="H1485"/>
  <c r="H20055"/>
  <c r="H7805"/>
  <c r="H5708"/>
  <c r="H14008"/>
  <c r="H18100"/>
  <c r="H22073"/>
  <c r="H1486"/>
  <c r="H11977"/>
  <c r="H9921"/>
  <c r="H9922"/>
  <c r="H22074"/>
  <c r="H9923"/>
  <c r="H22075"/>
  <c r="H5709"/>
  <c r="H3620"/>
  <c r="H23987"/>
  <c r="H11978"/>
  <c r="H22076"/>
  <c r="H23988"/>
  <c r="H1487"/>
  <c r="H14009"/>
  <c r="H3621"/>
  <c r="H3622"/>
  <c r="H9924"/>
  <c r="H3623"/>
  <c r="H14010"/>
  <c r="H9925"/>
  <c r="H3624"/>
  <c r="H16024"/>
  <c r="H22077"/>
  <c r="H23989"/>
  <c r="H11979"/>
  <c r="H5710"/>
  <c r="H7806"/>
  <c r="H9926"/>
  <c r="H14011"/>
  <c r="H1488"/>
  <c r="H11980"/>
  <c r="H11981"/>
  <c r="H5711"/>
  <c r="H20056"/>
  <c r="H18101"/>
  <c r="H5712"/>
  <c r="H1489"/>
  <c r="H22078"/>
  <c r="H20057"/>
  <c r="H20058"/>
  <c r="H16025"/>
  <c r="H16026"/>
  <c r="H14012"/>
  <c r="H22079"/>
  <c r="H11982"/>
  <c r="H9927"/>
  <c r="H11983"/>
  <c r="H7807"/>
  <c r="H23990"/>
  <c r="H7808"/>
  <c r="H9928"/>
  <c r="H14013"/>
  <c r="H7809"/>
  <c r="H23991"/>
  <c r="H3625"/>
  <c r="H5713"/>
  <c r="H14014"/>
  <c r="H18102"/>
  <c r="H1490"/>
  <c r="H20059"/>
  <c r="H23992"/>
  <c r="H3626"/>
  <c r="H16027"/>
  <c r="H20060"/>
  <c r="H11984"/>
  <c r="H14015"/>
  <c r="H20061"/>
  <c r="H9929"/>
  <c r="H5714"/>
  <c r="H5715"/>
  <c r="H5716"/>
  <c r="H14016"/>
  <c r="H9930"/>
  <c r="H14017"/>
  <c r="H3627"/>
  <c r="H22080"/>
  <c r="H11985"/>
  <c r="H7810"/>
  <c r="H9931"/>
  <c r="H1491"/>
  <c r="H16028"/>
  <c r="H5717"/>
  <c r="H22081"/>
  <c r="H14018"/>
  <c r="H14019"/>
  <c r="H11986"/>
  <c r="H7811"/>
  <c r="H22082"/>
  <c r="H9932"/>
  <c r="H20062"/>
  <c r="H20063"/>
  <c r="H18103"/>
  <c r="H5718"/>
  <c r="H9933"/>
  <c r="H18104"/>
  <c r="H23993"/>
  <c r="H1492"/>
  <c r="H9934"/>
  <c r="H11987"/>
  <c r="H7812"/>
  <c r="H18105"/>
  <c r="H18106"/>
  <c r="H20064"/>
  <c r="H23994"/>
  <c r="H16029"/>
  <c r="H16030"/>
  <c r="H5719"/>
  <c r="H7813"/>
  <c r="H14020"/>
  <c r="H16031"/>
  <c r="H1493"/>
  <c r="H1494"/>
  <c r="H1495"/>
  <c r="H5720"/>
  <c r="H14021"/>
  <c r="H3628"/>
  <c r="H23995"/>
  <c r="H7814"/>
  <c r="H20065"/>
  <c r="H16032"/>
  <c r="H11988"/>
  <c r="H9935"/>
  <c r="H16033"/>
  <c r="H11989"/>
  <c r="H5721"/>
  <c r="H1496"/>
  <c r="H5722"/>
  <c r="H16034"/>
  <c r="H23996"/>
  <c r="H23997"/>
  <c r="H9936"/>
  <c r="H14022"/>
  <c r="H1497"/>
  <c r="H20066"/>
  <c r="H18107"/>
  <c r="H16035"/>
  <c r="H1498"/>
  <c r="H5723"/>
  <c r="H3629"/>
  <c r="H3630"/>
  <c r="H7815"/>
  <c r="H5724"/>
  <c r="H14023"/>
  <c r="H16036"/>
  <c r="H14024"/>
  <c r="H23998"/>
  <c r="H5725"/>
  <c r="H7816"/>
  <c r="H18108"/>
  <c r="H20067"/>
  <c r="H14025"/>
  <c r="H9937"/>
  <c r="H22083"/>
  <c r="H14026"/>
  <c r="H22084"/>
  <c r="H7817"/>
  <c r="H5726"/>
  <c r="H3631"/>
  <c r="H16037"/>
  <c r="H5727"/>
  <c r="H22085"/>
  <c r="H9938"/>
  <c r="H3632"/>
  <c r="H1499"/>
  <c r="H9939"/>
  <c r="H18109"/>
  <c r="H11990"/>
  <c r="H7818"/>
  <c r="H9940"/>
  <c r="H23999"/>
  <c r="H3633"/>
  <c r="H11991"/>
  <c r="H5728"/>
  <c r="H24000"/>
  <c r="H1500"/>
  <c r="H3634"/>
  <c r="H14027"/>
  <c r="H22086"/>
  <c r="H14028"/>
  <c r="H22087"/>
  <c r="H11992"/>
  <c r="H18110"/>
  <c r="H18111"/>
  <c r="H16038"/>
  <c r="H20068"/>
  <c r="H3635"/>
  <c r="H14029"/>
  <c r="H5729"/>
  <c r="H20069"/>
  <c r="H20070"/>
  <c r="H18112"/>
  <c r="H24001"/>
  <c r="H7819"/>
  <c r="H14030"/>
  <c r="H7820"/>
  <c r="H7821"/>
  <c r="H16039"/>
  <c r="H11993"/>
  <c r="H11994"/>
  <c r="H14031"/>
  <c r="H11995"/>
  <c r="H5730"/>
  <c r="H9941"/>
  <c r="H3636"/>
  <c r="H7822"/>
  <c r="H14032"/>
  <c r="H16040"/>
  <c r="H5731"/>
  <c r="H3637"/>
  <c r="H7823"/>
  <c r="H16041"/>
  <c r="H5732"/>
  <c r="H9942"/>
  <c r="H16042"/>
  <c r="H9943"/>
  <c r="H5733"/>
  <c r="H9944"/>
  <c r="H9945"/>
  <c r="H14033"/>
  <c r="H16043"/>
  <c r="H9946"/>
  <c r="H22088"/>
  <c r="H16044"/>
  <c r="H18113"/>
  <c r="H11996"/>
  <c r="H11997"/>
  <c r="H5734"/>
  <c r="H14034"/>
  <c r="H22089"/>
  <c r="H5735"/>
  <c r="H3638"/>
  <c r="H22090"/>
  <c r="H3639"/>
  <c r="H9947"/>
  <c r="H20071"/>
  <c r="H1501"/>
  <c r="H16045"/>
  <c r="H3640"/>
  <c r="H11998"/>
  <c r="H20072"/>
  <c r="H22091"/>
  <c r="H5736"/>
  <c r="H7824"/>
  <c r="H7825"/>
  <c r="H5737"/>
  <c r="H3641"/>
  <c r="H9948"/>
  <c r="H22092"/>
  <c r="H24002"/>
  <c r="H18114"/>
  <c r="H20073"/>
  <c r="H22093"/>
  <c r="H9949"/>
  <c r="H11999"/>
  <c r="H1502"/>
  <c r="H20074"/>
  <c r="H1503"/>
  <c r="H7826"/>
  <c r="H3642"/>
  <c r="H1504"/>
  <c r="H3643"/>
  <c r="H22094"/>
  <c r="H7827"/>
  <c r="H20075"/>
  <c r="H18115"/>
  <c r="H12000"/>
  <c r="H1505"/>
  <c r="H22095"/>
  <c r="H3644"/>
  <c r="H20076"/>
  <c r="H20077"/>
  <c r="H18116"/>
  <c r="H20078"/>
  <c r="H16046"/>
  <c r="H9950"/>
  <c r="H7828"/>
  <c r="H1506"/>
  <c r="H14035"/>
  <c r="H7829"/>
  <c r="H20079"/>
  <c r="H16047"/>
  <c r="H22096"/>
  <c r="H7830"/>
  <c r="H12001"/>
  <c r="H14036"/>
  <c r="H12002"/>
  <c r="H7831"/>
  <c r="H9951"/>
  <c r="H22097"/>
  <c r="H9952"/>
  <c r="H22098"/>
  <c r="H14037"/>
  <c r="H20080"/>
  <c r="H7832"/>
  <c r="H3645"/>
  <c r="H1507"/>
  <c r="H1508"/>
  <c r="H20081"/>
  <c r="H7833"/>
  <c r="H12003"/>
  <c r="H22099"/>
  <c r="H3646"/>
  <c r="H16048"/>
  <c r="H14038"/>
  <c r="H1509"/>
  <c r="H18117"/>
  <c r="H5738"/>
  <c r="H5739"/>
  <c r="H22100"/>
  <c r="H9953"/>
  <c r="H5740"/>
  <c r="H18118"/>
  <c r="H1510"/>
  <c r="H9954"/>
  <c r="H5741"/>
  <c r="H9955"/>
  <c r="H22101"/>
  <c r="H24003"/>
  <c r="H5742"/>
  <c r="H5743"/>
  <c r="H9956"/>
  <c r="H9957"/>
  <c r="H22102"/>
  <c r="H7834"/>
  <c r="H22103"/>
  <c r="H14039"/>
  <c r="H24004"/>
  <c r="H5744"/>
  <c r="H22104"/>
  <c r="H3647"/>
  <c r="H24005"/>
  <c r="H12004"/>
  <c r="H1511"/>
  <c r="H20082"/>
  <c r="H20083"/>
  <c r="H12005"/>
  <c r="H22105"/>
  <c r="H9958"/>
  <c r="H24006"/>
  <c r="H16049"/>
  <c r="H22106"/>
  <c r="H3648"/>
  <c r="H14040"/>
  <c r="H9959"/>
  <c r="H12006"/>
  <c r="H22107"/>
  <c r="H14041"/>
  <c r="H9960"/>
  <c r="H3649"/>
  <c r="H16050"/>
  <c r="H16051"/>
  <c r="H20084"/>
  <c r="H9961"/>
  <c r="H14042"/>
  <c r="H5745"/>
  <c r="H1512"/>
  <c r="H18119"/>
  <c r="H22108"/>
  <c r="H24007"/>
  <c r="H20085"/>
  <c r="H24008"/>
  <c r="H3650"/>
  <c r="H12007"/>
  <c r="H5746"/>
  <c r="H22109"/>
  <c r="H14043"/>
  <c r="H1513"/>
  <c r="H14044"/>
  <c r="H20086"/>
  <c r="H9962"/>
  <c r="H22110"/>
  <c r="H16052"/>
  <c r="H12008"/>
  <c r="H9963"/>
  <c r="H7835"/>
  <c r="H18120"/>
  <c r="H20087"/>
  <c r="H9964"/>
  <c r="H16053"/>
  <c r="H1514"/>
  <c r="H20088"/>
  <c r="H24009"/>
  <c r="H16054"/>
  <c r="H24010"/>
  <c r="H12009"/>
  <c r="H9965"/>
  <c r="H18121"/>
  <c r="H5747"/>
  <c r="H12010"/>
  <c r="H22111"/>
  <c r="H3651"/>
  <c r="H7836"/>
  <c r="H14045"/>
  <c r="H18122"/>
  <c r="H9966"/>
  <c r="H24011"/>
  <c r="H20089"/>
  <c r="H24012"/>
  <c r="H7837"/>
  <c r="H16055"/>
  <c r="H16056"/>
  <c r="H1515"/>
  <c r="H16057"/>
  <c r="H9967"/>
  <c r="H9968"/>
  <c r="H16058"/>
  <c r="H18123"/>
  <c r="H7838"/>
  <c r="H22112"/>
  <c r="H12011"/>
  <c r="H3652"/>
  <c r="H24013"/>
  <c r="H18124"/>
  <c r="H20090"/>
  <c r="H22113"/>
  <c r="H5748"/>
  <c r="H12012"/>
  <c r="H3653"/>
  <c r="H22114"/>
  <c r="H5749"/>
  <c r="H14046"/>
  <c r="H9969"/>
  <c r="H7839"/>
  <c r="H7840"/>
  <c r="H9970"/>
  <c r="H14047"/>
  <c r="H16059"/>
  <c r="H22115"/>
  <c r="H24014"/>
  <c r="H22116"/>
  <c r="H3654"/>
  <c r="H22117"/>
  <c r="H7841"/>
  <c r="H14048"/>
  <c r="H5750"/>
  <c r="H24015"/>
  <c r="H7842"/>
  <c r="H1516"/>
  <c r="H7843"/>
  <c r="H18125"/>
  <c r="H20091"/>
  <c r="H7844"/>
  <c r="H16060"/>
  <c r="H12013"/>
  <c r="H9971"/>
  <c r="H14049"/>
  <c r="H7845"/>
  <c r="H5751"/>
  <c r="H1517"/>
  <c r="H16061"/>
  <c r="H24016"/>
  <c r="H14050"/>
  <c r="H16062"/>
  <c r="H12014"/>
  <c r="H7846"/>
  <c r="H16063"/>
  <c r="H1518"/>
  <c r="H9972"/>
  <c r="H22118"/>
  <c r="H5752"/>
  <c r="H18126"/>
  <c r="H7847"/>
  <c r="H5753"/>
  <c r="H1519"/>
  <c r="H16064"/>
  <c r="H18127"/>
  <c r="H20092"/>
  <c r="H3655"/>
  <c r="H18128"/>
  <c r="H14051"/>
  <c r="H9973"/>
  <c r="H3656"/>
  <c r="H14052"/>
  <c r="H12015"/>
  <c r="H14053"/>
  <c r="H1520"/>
  <c r="H3657"/>
  <c r="H5754"/>
  <c r="H1521"/>
  <c r="H9974"/>
  <c r="H12016"/>
  <c r="H14054"/>
  <c r="H5755"/>
  <c r="H9975"/>
  <c r="H16065"/>
  <c r="H9976"/>
  <c r="H12017"/>
  <c r="H14055"/>
  <c r="H16066"/>
  <c r="H9977"/>
  <c r="H1522"/>
  <c r="H24017"/>
  <c r="H5756"/>
  <c r="H5757"/>
  <c r="H20093"/>
  <c r="H20094"/>
  <c r="H14056"/>
  <c r="H9978"/>
  <c r="H24018"/>
  <c r="H12018"/>
  <c r="H14057"/>
  <c r="H22119"/>
  <c r="H1523"/>
  <c r="H14058"/>
  <c r="H14059"/>
  <c r="H16067"/>
  <c r="H20095"/>
  <c r="H18129"/>
  <c r="H20096"/>
  <c r="H14060"/>
  <c r="H1524"/>
  <c r="H16068"/>
  <c r="H9979"/>
  <c r="H12019"/>
  <c r="H1525"/>
  <c r="H5758"/>
  <c r="H22120"/>
  <c r="H20097"/>
  <c r="H1526"/>
  <c r="H14061"/>
  <c r="H5759"/>
  <c r="H16069"/>
  <c r="H1527"/>
  <c r="H7848"/>
  <c r="H24019"/>
  <c r="H3658"/>
  <c r="H12020"/>
  <c r="H1528"/>
  <c r="H5760"/>
  <c r="H14062"/>
  <c r="H24020"/>
  <c r="H20098"/>
  <c r="H22121"/>
  <c r="H12021"/>
  <c r="H5761"/>
  <c r="H12022"/>
  <c r="H20099"/>
  <c r="H14063"/>
  <c r="H16070"/>
  <c r="H18130"/>
  <c r="H14064"/>
  <c r="H22122"/>
  <c r="H24021"/>
  <c r="H16071"/>
  <c r="H24022"/>
  <c r="H5762"/>
  <c r="H18131"/>
  <c r="H7849"/>
  <c r="H18132"/>
  <c r="H22123"/>
  <c r="H1529"/>
  <c r="H7850"/>
  <c r="H24023"/>
  <c r="H14065"/>
  <c r="H20100"/>
  <c r="H20101"/>
  <c r="H20102"/>
  <c r="H5763"/>
  <c r="H9980"/>
  <c r="H16072"/>
  <c r="H16073"/>
  <c r="H22124"/>
  <c r="H12023"/>
  <c r="H9981"/>
  <c r="H18133"/>
  <c r="H14066"/>
  <c r="H5764"/>
  <c r="H20103"/>
  <c r="H16074"/>
  <c r="H22125"/>
  <c r="H14067"/>
  <c r="H20104"/>
  <c r="H20105"/>
  <c r="H20106"/>
  <c r="H3659"/>
  <c r="H14068"/>
  <c r="H5765"/>
  <c r="H7851"/>
  <c r="H24024"/>
  <c r="H20107"/>
  <c r="H14069"/>
  <c r="H24025"/>
  <c r="H16075"/>
  <c r="H9982"/>
  <c r="H9983"/>
  <c r="H5766"/>
  <c r="H14070"/>
  <c r="H18134"/>
  <c r="H20108"/>
  <c r="H24026"/>
  <c r="H14071"/>
  <c r="H20109"/>
  <c r="H14072"/>
  <c r="H24027"/>
  <c r="H18135"/>
  <c r="H12024"/>
  <c r="H12025"/>
  <c r="H20110"/>
  <c r="H9984"/>
  <c r="H7852"/>
  <c r="H20111"/>
  <c r="H18136"/>
  <c r="H12026"/>
  <c r="H5767"/>
  <c r="H7853"/>
  <c r="H14073"/>
  <c r="H7854"/>
  <c r="H14074"/>
  <c r="H7855"/>
  <c r="H14075"/>
  <c r="H12027"/>
  <c r="H5768"/>
  <c r="H9985"/>
  <c r="H9986"/>
  <c r="H18137"/>
  <c r="H3660"/>
  <c r="H18138"/>
  <c r="H9987"/>
  <c r="H7856"/>
  <c r="H20112"/>
  <c r="H18139"/>
  <c r="H16076"/>
  <c r="H1530"/>
  <c r="H22126"/>
  <c r="H18140"/>
  <c r="H5769"/>
  <c r="H24028"/>
  <c r="H22127"/>
  <c r="H22128"/>
  <c r="H1531"/>
  <c r="H9988"/>
  <c r="H20113"/>
  <c r="H18141"/>
  <c r="H12028"/>
  <c r="H1532"/>
  <c r="H16077"/>
  <c r="H22129"/>
  <c r="H20114"/>
  <c r="H3661"/>
  <c r="H24029"/>
  <c r="H24030"/>
  <c r="H18142"/>
  <c r="H12029"/>
  <c r="H1533"/>
  <c r="H18143"/>
  <c r="H24031"/>
  <c r="H12030"/>
  <c r="H7857"/>
  <c r="H3662"/>
  <c r="H3663"/>
  <c r="H12031"/>
  <c r="H1534"/>
  <c r="H20115"/>
  <c r="H7858"/>
  <c r="H9989"/>
  <c r="H14076"/>
  <c r="H9990"/>
  <c r="H7859"/>
  <c r="H16078"/>
  <c r="H24032"/>
  <c r="H16079"/>
  <c r="H16080"/>
  <c r="H7860"/>
  <c r="H7861"/>
  <c r="H18144"/>
  <c r="H14077"/>
  <c r="H3664"/>
  <c r="H5770"/>
  <c r="H16081"/>
  <c r="H18145"/>
  <c r="H3665"/>
  <c r="H22130"/>
  <c r="H20116"/>
  <c r="H16082"/>
  <c r="H20117"/>
  <c r="H16083"/>
  <c r="H18146"/>
  <c r="H9991"/>
  <c r="H7862"/>
  <c r="H22131"/>
  <c r="H3666"/>
  <c r="H16084"/>
  <c r="H7863"/>
  <c r="H20118"/>
  <c r="H12032"/>
  <c r="H24033"/>
  <c r="H14078"/>
  <c r="H7864"/>
  <c r="H9992"/>
  <c r="H14079"/>
  <c r="H18147"/>
  <c r="H3667"/>
  <c r="H24034"/>
  <c r="H20119"/>
  <c r="H5771"/>
  <c r="H14080"/>
  <c r="H1535"/>
  <c r="H16085"/>
  <c r="H1536"/>
  <c r="H12033"/>
  <c r="H1537"/>
  <c r="H12034"/>
  <c r="H16086"/>
  <c r="H16087"/>
  <c r="H18148"/>
  <c r="H18149"/>
  <c r="H3668"/>
  <c r="H18150"/>
  <c r="H3669"/>
  <c r="H1538"/>
  <c r="H5772"/>
  <c r="H12035"/>
  <c r="H18151"/>
  <c r="H1539"/>
  <c r="H12036"/>
  <c r="H22132"/>
  <c r="H22133"/>
  <c r="H14081"/>
  <c r="H18152"/>
  <c r="H18153"/>
  <c r="H14082"/>
  <c r="H14083"/>
  <c r="H24035"/>
  <c r="H18154"/>
  <c r="H14084"/>
  <c r="H20120"/>
  <c r="H9993"/>
  <c r="H7865"/>
  <c r="H22134"/>
  <c r="H14085"/>
  <c r="H22135"/>
  <c r="H9994"/>
  <c r="H1540"/>
  <c r="H1541"/>
  <c r="H22136"/>
  <c r="H5773"/>
  <c r="H9995"/>
  <c r="H20121"/>
  <c r="H3670"/>
  <c r="H7866"/>
  <c r="H18155"/>
  <c r="H1542"/>
  <c r="H7867"/>
  <c r="H12037"/>
  <c r="H7868"/>
  <c r="H20122"/>
  <c r="H16088"/>
  <c r="H3671"/>
  <c r="H1543"/>
  <c r="H1544"/>
  <c r="H24036"/>
  <c r="H1545"/>
  <c r="H18156"/>
  <c r="H3672"/>
  <c r="H9996"/>
  <c r="H7869"/>
  <c r="H1546"/>
  <c r="H12038"/>
  <c r="H14086"/>
  <c r="H24037"/>
  <c r="H22137"/>
  <c r="H7870"/>
  <c r="H16089"/>
  <c r="H3673"/>
  <c r="H9997"/>
  <c r="H5774"/>
  <c r="H16090"/>
  <c r="H7871"/>
  <c r="H20123"/>
  <c r="H9998"/>
  <c r="H22138"/>
  <c r="H18157"/>
  <c r="H14087"/>
  <c r="H3674"/>
  <c r="H3675"/>
  <c r="H9999"/>
  <c r="H3676"/>
  <c r="H16091"/>
  <c r="H12039"/>
  <c r="H24038"/>
  <c r="H3677"/>
  <c r="H12040"/>
  <c r="H16092"/>
  <c r="H10000"/>
  <c r="H1547"/>
  <c r="H14088"/>
  <c r="H3678"/>
  <c r="H18158"/>
  <c r="H10001"/>
  <c r="H20124"/>
  <c r="H3679"/>
  <c r="H10002"/>
  <c r="H20125"/>
  <c r="H16093"/>
  <c r="H18159"/>
  <c r="H14089"/>
  <c r="H10003"/>
  <c r="H16094"/>
  <c r="H3680"/>
  <c r="H14090"/>
  <c r="H14091"/>
  <c r="H10004"/>
  <c r="H24039"/>
  <c r="H1548"/>
  <c r="H16095"/>
  <c r="H20126"/>
  <c r="H12041"/>
  <c r="H7872"/>
  <c r="H1549"/>
  <c r="H7873"/>
  <c r="H12042"/>
  <c r="H1550"/>
  <c r="H12043"/>
  <c r="H5775"/>
  <c r="H16096"/>
  <c r="H5776"/>
  <c r="H18160"/>
  <c r="H20127"/>
  <c r="H20128"/>
  <c r="H18161"/>
  <c r="H14092"/>
  <c r="H5777"/>
  <c r="H22139"/>
  <c r="H5778"/>
  <c r="H5779"/>
  <c r="H5780"/>
  <c r="H20129"/>
  <c r="H1551"/>
  <c r="H18162"/>
  <c r="H10005"/>
  <c r="H18163"/>
  <c r="H5781"/>
  <c r="H10006"/>
  <c r="H16097"/>
  <c r="H7874"/>
  <c r="H18164"/>
  <c r="H5782"/>
  <c r="H1552"/>
  <c r="H3681"/>
  <c r="H10007"/>
  <c r="H22140"/>
  <c r="H1553"/>
  <c r="H24040"/>
  <c r="H7875"/>
  <c r="H18165"/>
  <c r="H20130"/>
  <c r="H1554"/>
  <c r="H22141"/>
  <c r="H12044"/>
  <c r="H1555"/>
  <c r="H16098"/>
  <c r="H3682"/>
  <c r="H22142"/>
  <c r="H20131"/>
  <c r="H18166"/>
  <c r="H20132"/>
  <c r="H7876"/>
  <c r="H1556"/>
  <c r="H16099"/>
  <c r="H7877"/>
  <c r="H14093"/>
  <c r="H3683"/>
  <c r="H14094"/>
  <c r="H22143"/>
  <c r="H10008"/>
  <c r="H16100"/>
  <c r="H5783"/>
  <c r="H3684"/>
  <c r="H10009"/>
  <c r="H10010"/>
  <c r="H20133"/>
  <c r="H12045"/>
  <c r="H7878"/>
  <c r="H3685"/>
  <c r="H10011"/>
  <c r="H20134"/>
  <c r="H22144"/>
  <c r="H14095"/>
  <c r="H12046"/>
  <c r="H7879"/>
  <c r="H5784"/>
  <c r="H14096"/>
  <c r="H10012"/>
  <c r="H10013"/>
  <c r="H16101"/>
  <c r="H24041"/>
  <c r="H16102"/>
  <c r="H14097"/>
  <c r="H5785"/>
  <c r="H7880"/>
  <c r="H1557"/>
  <c r="H14098"/>
  <c r="H22145"/>
  <c r="H5786"/>
  <c r="H1558"/>
  <c r="H10014"/>
  <c r="H24042"/>
  <c r="H5787"/>
  <c r="H1559"/>
  <c r="H1560"/>
  <c r="H18167"/>
  <c r="H16103"/>
  <c r="H5788"/>
  <c r="H3686"/>
  <c r="H12047"/>
  <c r="H24043"/>
  <c r="H1561"/>
  <c r="H5789"/>
  <c r="H14099"/>
  <c r="H24044"/>
  <c r="H22146"/>
  <c r="H18168"/>
  <c r="H14100"/>
  <c r="H14101"/>
  <c r="H22147"/>
  <c r="H5790"/>
  <c r="H3687"/>
  <c r="H14102"/>
  <c r="H22148"/>
  <c r="H24045"/>
  <c r="H24046"/>
  <c r="H24047"/>
  <c r="H16104"/>
  <c r="H14103"/>
  <c r="H24048"/>
  <c r="H10015"/>
  <c r="H5791"/>
  <c r="H1562"/>
  <c r="H22149"/>
  <c r="H5792"/>
  <c r="H12048"/>
  <c r="H20135"/>
  <c r="H18169"/>
  <c r="H18170"/>
  <c r="H20136"/>
  <c r="H16105"/>
  <c r="H20137"/>
  <c r="H20138"/>
  <c r="H20139"/>
  <c r="H16106"/>
  <c r="H12049"/>
  <c r="H1563"/>
  <c r="H7881"/>
  <c r="H24049"/>
  <c r="H1564"/>
  <c r="H24050"/>
  <c r="H5793"/>
  <c r="H16107"/>
  <c r="H7882"/>
  <c r="H7883"/>
  <c r="H7884"/>
  <c r="H12050"/>
  <c r="H10016"/>
  <c r="H18171"/>
  <c r="H18172"/>
  <c r="H22150"/>
  <c r="H14104"/>
  <c r="H5794"/>
  <c r="H1565"/>
  <c r="H14105"/>
  <c r="H16108"/>
  <c r="H1566"/>
  <c r="H20140"/>
  <c r="H10017"/>
  <c r="H3688"/>
  <c r="H22151"/>
  <c r="H20141"/>
  <c r="H24051"/>
  <c r="H5795"/>
  <c r="H10018"/>
  <c r="H16109"/>
  <c r="H10019"/>
  <c r="H5796"/>
  <c r="H7885"/>
  <c r="H10020"/>
  <c r="H7886"/>
  <c r="H12051"/>
  <c r="H16110"/>
  <c r="H5797"/>
  <c r="H18173"/>
  <c r="H3689"/>
  <c r="H3690"/>
  <c r="H5798"/>
  <c r="H1567"/>
  <c r="H5799"/>
  <c r="H12052"/>
  <c r="H10021"/>
  <c r="H3691"/>
  <c r="H22152"/>
  <c r="H20142"/>
  <c r="H7887"/>
  <c r="H22153"/>
  <c r="H1568"/>
  <c r="H16111"/>
  <c r="H12053"/>
  <c r="H10022"/>
  <c r="H7888"/>
  <c r="H3692"/>
  <c r="H1569"/>
  <c r="H24052"/>
  <c r="H7889"/>
  <c r="H16112"/>
  <c r="H18174"/>
  <c r="H18175"/>
  <c r="H20143"/>
  <c r="H12054"/>
  <c r="H16113"/>
  <c r="H16114"/>
  <c r="H22154"/>
  <c r="H5800"/>
  <c r="H7890"/>
  <c r="H1570"/>
  <c r="H12055"/>
  <c r="H3693"/>
  <c r="H1571"/>
  <c r="H1572"/>
  <c r="H14106"/>
  <c r="H18176"/>
  <c r="H10023"/>
  <c r="H18177"/>
  <c r="H20144"/>
  <c r="H14107"/>
  <c r="H14108"/>
  <c r="H24053"/>
  <c r="H14109"/>
  <c r="H10024"/>
  <c r="H16115"/>
  <c r="H14110"/>
  <c r="H20145"/>
  <c r="H7891"/>
  <c r="H5801"/>
  <c r="H22155"/>
  <c r="H10025"/>
  <c r="H10026"/>
  <c r="H20146"/>
  <c r="H7892"/>
  <c r="H1573"/>
  <c r="H24054"/>
  <c r="H3694"/>
  <c r="H22156"/>
  <c r="H7893"/>
  <c r="H3695"/>
  <c r="H24055"/>
  <c r="H10027"/>
  <c r="H7894"/>
  <c r="H16116"/>
  <c r="H7895"/>
  <c r="H5802"/>
  <c r="H14111"/>
  <c r="H3696"/>
  <c r="H5803"/>
  <c r="H5804"/>
  <c r="H5805"/>
  <c r="H14112"/>
  <c r="H1574"/>
  <c r="H1575"/>
  <c r="H7896"/>
  <c r="H12056"/>
  <c r="H10028"/>
  <c r="H22157"/>
  <c r="H12057"/>
  <c r="H14113"/>
  <c r="H14114"/>
  <c r="H3697"/>
  <c r="H5806"/>
  <c r="H1576"/>
  <c r="H10029"/>
  <c r="H22158"/>
  <c r="H5807"/>
  <c r="H10030"/>
  <c r="H5808"/>
  <c r="H1577"/>
  <c r="H24056"/>
  <c r="H12058"/>
  <c r="H22159"/>
  <c r="H18178"/>
  <c r="H16117"/>
  <c r="H14115"/>
  <c r="H20147"/>
  <c r="H20148"/>
  <c r="H22160"/>
  <c r="H24057"/>
  <c r="H14116"/>
  <c r="H1578"/>
  <c r="H22161"/>
  <c r="H18179"/>
  <c r="H20149"/>
  <c r="H1579"/>
  <c r="H20150"/>
  <c r="H14117"/>
  <c r="H5809"/>
  <c r="H14118"/>
  <c r="H3698"/>
  <c r="H18180"/>
  <c r="H1580"/>
  <c r="H24058"/>
  <c r="H24059"/>
  <c r="H10031"/>
  <c r="H18181"/>
  <c r="H14119"/>
  <c r="H16118"/>
  <c r="H20151"/>
  <c r="H7897"/>
  <c r="H20152"/>
  <c r="H5810"/>
  <c r="H22162"/>
  <c r="H12059"/>
  <c r="H12060"/>
  <c r="H12061"/>
  <c r="H20153"/>
  <c r="H18182"/>
  <c r="H3699"/>
  <c r="H14120"/>
  <c r="H7898"/>
  <c r="H20154"/>
  <c r="H10032"/>
  <c r="H5811"/>
  <c r="H14121"/>
  <c r="H3700"/>
  <c r="H5812"/>
  <c r="H20155"/>
  <c r="H5813"/>
  <c r="H5814"/>
  <c r="H14122"/>
  <c r="H18183"/>
  <c r="H20156"/>
  <c r="H1581"/>
  <c r="H18184"/>
  <c r="H12062"/>
  <c r="H3701"/>
  <c r="H1582"/>
  <c r="H10033"/>
  <c r="H12063"/>
  <c r="H16119"/>
  <c r="H3702"/>
  <c r="H18185"/>
  <c r="H3703"/>
  <c r="H22163"/>
  <c r="H3704"/>
  <c r="H24060"/>
  <c r="H1583"/>
  <c r="H12064"/>
  <c r="H16120"/>
  <c r="H18186"/>
  <c r="H7899"/>
  <c r="H10034"/>
  <c r="H7900"/>
  <c r="H1584"/>
  <c r="H3705"/>
  <c r="H22164"/>
  <c r="H10035"/>
  <c r="H14123"/>
  <c r="H20157"/>
  <c r="H18187"/>
  <c r="H22165"/>
  <c r="H3706"/>
  <c r="H24061"/>
  <c r="H20158"/>
  <c r="H24062"/>
  <c r="H14124"/>
  <c r="H3707"/>
  <c r="H12065"/>
  <c r="H24063"/>
  <c r="H22166"/>
  <c r="H10036"/>
  <c r="H14125"/>
  <c r="H12066"/>
  <c r="H12067"/>
  <c r="H3708"/>
  <c r="H5815"/>
  <c r="H3709"/>
  <c r="H18188"/>
  <c r="H12068"/>
  <c r="H3710"/>
  <c r="H16121"/>
  <c r="H22167"/>
  <c r="H12069"/>
  <c r="H22168"/>
  <c r="H10037"/>
  <c r="H16122"/>
  <c r="H7901"/>
  <c r="H22169"/>
  <c r="H10038"/>
  <c r="H7902"/>
  <c r="H10039"/>
  <c r="H12070"/>
  <c r="H18189"/>
  <c r="H1585"/>
  <c r="H1586"/>
  <c r="H14126"/>
  <c r="H7903"/>
  <c r="H5816"/>
  <c r="H20159"/>
  <c r="H24064"/>
  <c r="H5817"/>
  <c r="H14127"/>
  <c r="H5818"/>
  <c r="H3711"/>
  <c r="H1587"/>
  <c r="H7904"/>
  <c r="H24065"/>
  <c r="H20160"/>
  <c r="H5819"/>
  <c r="H3712"/>
  <c r="H22170"/>
  <c r="H10040"/>
  <c r="H1588"/>
  <c r="H16123"/>
  <c r="H1589"/>
  <c r="H18190"/>
  <c r="H22171"/>
  <c r="H1590"/>
  <c r="H16124"/>
  <c r="H20161"/>
  <c r="H7905"/>
  <c r="H22172"/>
  <c r="H1591"/>
  <c r="H18191"/>
  <c r="H22173"/>
  <c r="H16125"/>
  <c r="H14128"/>
  <c r="H16126"/>
  <c r="H3713"/>
  <c r="H20162"/>
  <c r="H14129"/>
  <c r="H24066"/>
  <c r="H18192"/>
  <c r="H16127"/>
  <c r="H1592"/>
  <c r="H7906"/>
  <c r="H16128"/>
  <c r="H10041"/>
  <c r="H12071"/>
  <c r="H3714"/>
  <c r="H3715"/>
  <c r="H14130"/>
  <c r="H16129"/>
  <c r="H10042"/>
  <c r="H3716"/>
  <c r="H5820"/>
  <c r="H10043"/>
  <c r="H1593"/>
  <c r="H24067"/>
  <c r="H10044"/>
  <c r="H24068"/>
  <c r="H22174"/>
  <c r="H7907"/>
  <c r="H16130"/>
  <c r="H7908"/>
  <c r="H24069"/>
  <c r="H5821"/>
  <c r="H22175"/>
  <c r="H10045"/>
  <c r="H12072"/>
  <c r="H14131"/>
  <c r="H10046"/>
  <c r="H5822"/>
  <c r="H3717"/>
  <c r="H20163"/>
  <c r="H20164"/>
  <c r="H7909"/>
  <c r="H5823"/>
  <c r="H7910"/>
  <c r="H24070"/>
  <c r="H20165"/>
  <c r="H14132"/>
  <c r="H1594"/>
  <c r="H20166"/>
  <c r="H1595"/>
  <c r="H16131"/>
  <c r="H20167"/>
  <c r="H16132"/>
  <c r="H1596"/>
  <c r="H5824"/>
  <c r="H3718"/>
  <c r="H10047"/>
  <c r="H20168"/>
  <c r="H24071"/>
  <c r="H7911"/>
  <c r="H10048"/>
  <c r="H3719"/>
  <c r="H24072"/>
  <c r="H5825"/>
  <c r="H5826"/>
  <c r="H5827"/>
  <c r="H12073"/>
  <c r="H18193"/>
  <c r="H7912"/>
  <c r="H24073"/>
  <c r="H14133"/>
  <c r="H10049"/>
  <c r="H3720"/>
  <c r="H18194"/>
  <c r="H24074"/>
  <c r="H24075"/>
  <c r="H24076"/>
  <c r="H7913"/>
  <c r="H5828"/>
  <c r="H10050"/>
  <c r="H18195"/>
  <c r="H5829"/>
  <c r="H7914"/>
  <c r="H3721"/>
  <c r="H3722"/>
  <c r="H24077"/>
  <c r="H10051"/>
  <c r="H5830"/>
  <c r="H3723"/>
  <c r="H14134"/>
  <c r="H7915"/>
  <c r="H5831"/>
  <c r="H14135"/>
  <c r="H12074"/>
  <c r="H22176"/>
  <c r="H3724"/>
  <c r="H24078"/>
  <c r="H16133"/>
  <c r="H16134"/>
  <c r="H24079"/>
  <c r="H12075"/>
  <c r="H3725"/>
  <c r="H5832"/>
  <c r="H10052"/>
  <c r="H18196"/>
  <c r="H24080"/>
  <c r="H18197"/>
  <c r="H12076"/>
  <c r="H22177"/>
  <c r="H14136"/>
  <c r="H1597"/>
  <c r="H3726"/>
  <c r="H18198"/>
  <c r="H24081"/>
  <c r="H12077"/>
  <c r="H3727"/>
  <c r="H1598"/>
  <c r="H3728"/>
  <c r="H20169"/>
  <c r="H10053"/>
  <c r="H18199"/>
  <c r="H12078"/>
  <c r="H7916"/>
  <c r="H1599"/>
  <c r="H20170"/>
  <c r="H16135"/>
  <c r="H24082"/>
  <c r="H22178"/>
  <c r="H20171"/>
  <c r="H1600"/>
  <c r="H22179"/>
  <c r="H1601"/>
  <c r="H14137"/>
  <c r="H10054"/>
  <c r="H14138"/>
  <c r="H1602"/>
  <c r="H14139"/>
  <c r="H5833"/>
  <c r="H20172"/>
  <c r="H18200"/>
  <c r="H24083"/>
  <c r="H20173"/>
  <c r="H12079"/>
  <c r="H16136"/>
  <c r="H10055"/>
  <c r="H12080"/>
  <c r="H14140"/>
  <c r="H20174"/>
  <c r="H7917"/>
  <c r="H24084"/>
  <c r="H24085"/>
  <c r="H22180"/>
  <c r="H18201"/>
  <c r="H10056"/>
  <c r="H7918"/>
  <c r="H12081"/>
  <c r="H7919"/>
  <c r="H7920"/>
  <c r="H14141"/>
  <c r="H3729"/>
  <c r="H5834"/>
  <c r="H7921"/>
  <c r="H12082"/>
  <c r="H22181"/>
  <c r="H7922"/>
  <c r="H24086"/>
  <c r="H18202"/>
  <c r="H16137"/>
  <c r="H14142"/>
  <c r="H5835"/>
  <c r="H24087"/>
  <c r="H20175"/>
  <c r="H5836"/>
  <c r="H1603"/>
  <c r="H14143"/>
  <c r="H3730"/>
  <c r="H22182"/>
  <c r="H14144"/>
  <c r="H20176"/>
  <c r="H7923"/>
  <c r="H20177"/>
  <c r="H1604"/>
  <c r="H3731"/>
  <c r="H5837"/>
  <c r="H20178"/>
  <c r="H22183"/>
  <c r="H12083"/>
  <c r="H10057"/>
  <c r="H3732"/>
  <c r="H1605"/>
  <c r="H18203"/>
  <c r="H18204"/>
  <c r="H22184"/>
  <c r="H20179"/>
  <c r="H1606"/>
  <c r="H10058"/>
  <c r="H16138"/>
  <c r="H12084"/>
  <c r="H5838"/>
  <c r="H5839"/>
  <c r="H18205"/>
  <c r="H14145"/>
  <c r="H18206"/>
  <c r="H22185"/>
  <c r="H16139"/>
  <c r="H12085"/>
  <c r="H22186"/>
  <c r="H5840"/>
  <c r="H14146"/>
  <c r="H22187"/>
  <c r="H5841"/>
  <c r="H16140"/>
  <c r="H12086"/>
  <c r="H22188"/>
  <c r="H3733"/>
  <c r="H7924"/>
  <c r="H24088"/>
  <c r="H14147"/>
  <c r="H18207"/>
  <c r="H3734"/>
  <c r="H24089"/>
  <c r="H12087"/>
  <c r="H22189"/>
  <c r="H5842"/>
  <c r="H24090"/>
  <c r="H10059"/>
  <c r="H18208"/>
  <c r="H7925"/>
  <c r="H10060"/>
  <c r="H3735"/>
  <c r="H16141"/>
  <c r="H24091"/>
  <c r="H10061"/>
  <c r="H14148"/>
  <c r="H20180"/>
  <c r="H10062"/>
  <c r="H5843"/>
  <c r="H12088"/>
  <c r="H18209"/>
  <c r="H7926"/>
  <c r="H20181"/>
  <c r="H3736"/>
  <c r="H18210"/>
  <c r="H12089"/>
  <c r="H10063"/>
  <c r="H7927"/>
  <c r="H3737"/>
  <c r="H3738"/>
  <c r="H1607"/>
  <c r="H20182"/>
  <c r="H20183"/>
  <c r="H7928"/>
  <c r="H3739"/>
  <c r="H14149"/>
  <c r="H3740"/>
  <c r="H10064"/>
  <c r="H24092"/>
  <c r="H5844"/>
  <c r="H18211"/>
  <c r="H16142"/>
  <c r="H5845"/>
  <c r="H22190"/>
  <c r="H3741"/>
  <c r="H1608"/>
  <c r="H22191"/>
  <c r="H7929"/>
  <c r="H22192"/>
  <c r="H3742"/>
  <c r="H16143"/>
  <c r="H12090"/>
  <c r="H20184"/>
  <c r="H20185"/>
  <c r="H20186"/>
  <c r="H7930"/>
  <c r="H20187"/>
  <c r="H12091"/>
  <c r="H18212"/>
  <c r="H22193"/>
  <c r="H12092"/>
  <c r="H14150"/>
  <c r="H7931"/>
  <c r="H1609"/>
  <c r="H12093"/>
  <c r="H12094"/>
  <c r="H1610"/>
  <c r="H12095"/>
  <c r="H24093"/>
  <c r="H16144"/>
  <c r="H20188"/>
  <c r="H1611"/>
  <c r="H20189"/>
  <c r="H14151"/>
  <c r="H7932"/>
  <c r="H12096"/>
  <c r="H10065"/>
  <c r="H10066"/>
  <c r="H12097"/>
  <c r="H12098"/>
  <c r="H7933"/>
  <c r="H7934"/>
  <c r="H12099"/>
  <c r="H22194"/>
  <c r="H18213"/>
  <c r="H1612"/>
  <c r="H7935"/>
  <c r="H22195"/>
  <c r="H12100"/>
  <c r="H14152"/>
  <c r="H5846"/>
  <c r="H1613"/>
  <c r="H12101"/>
  <c r="H24094"/>
  <c r="H7936"/>
  <c r="H12102"/>
  <c r="H3743"/>
  <c r="H14153"/>
  <c r="H12103"/>
  <c r="H20190"/>
  <c r="H3744"/>
  <c r="H12104"/>
  <c r="H14154"/>
  <c r="H5847"/>
  <c r="H5848"/>
  <c r="H3745"/>
  <c r="H10067"/>
  <c r="H12105"/>
  <c r="H12106"/>
  <c r="H12107"/>
  <c r="H16145"/>
  <c r="H1614"/>
  <c r="H1615"/>
  <c r="H14155"/>
  <c r="H1616"/>
  <c r="H12108"/>
  <c r="H16146"/>
  <c r="H10068"/>
  <c r="H16147"/>
  <c r="H16148"/>
  <c r="H10069"/>
  <c r="H14156"/>
  <c r="H7937"/>
  <c r="H24095"/>
  <c r="H20191"/>
  <c r="H22196"/>
  <c r="H10070"/>
  <c r="H18214"/>
  <c r="H14157"/>
  <c r="H16149"/>
  <c r="H24096"/>
  <c r="H22197"/>
  <c r="H20192"/>
  <c r="H10071"/>
  <c r="H10072"/>
  <c r="H18215"/>
  <c r="H18216"/>
  <c r="H16150"/>
  <c r="H1617"/>
  <c r="H1618"/>
  <c r="H12109"/>
  <c r="H18217"/>
  <c r="H12110"/>
  <c r="H22198"/>
  <c r="H10073"/>
  <c r="H20193"/>
  <c r="H1619"/>
  <c r="H7938"/>
  <c r="H3746"/>
  <c r="H10074"/>
  <c r="H12111"/>
  <c r="H12112"/>
  <c r="H14158"/>
  <c r="H10075"/>
  <c r="H10076"/>
  <c r="H1620"/>
  <c r="H7939"/>
  <c r="H20194"/>
  <c r="H20195"/>
  <c r="H14159"/>
  <c r="H14160"/>
  <c r="H18218"/>
  <c r="H1621"/>
  <c r="H3747"/>
  <c r="H24097"/>
  <c r="H18219"/>
  <c r="H7940"/>
  <c r="H18220"/>
  <c r="H1622"/>
  <c r="H14161"/>
  <c r="H18221"/>
  <c r="H16151"/>
  <c r="H10077"/>
  <c r="H10078"/>
  <c r="H5849"/>
  <c r="H14162"/>
  <c r="H5850"/>
  <c r="H18222"/>
  <c r="H5851"/>
  <c r="H24098"/>
  <c r="H5852"/>
  <c r="H5853"/>
  <c r="H1623"/>
  <c r="H7941"/>
  <c r="H16152"/>
  <c r="H22199"/>
  <c r="H20196"/>
  <c r="H12113"/>
  <c r="H10079"/>
  <c r="H20197"/>
  <c r="H3748"/>
  <c r="H18223"/>
  <c r="H7942"/>
  <c r="H20198"/>
  <c r="H7943"/>
  <c r="H10080"/>
  <c r="H16153"/>
  <c r="H7944"/>
  <c r="H14163"/>
  <c r="H20199"/>
  <c r="H22200"/>
  <c r="H7945"/>
  <c r="H7946"/>
  <c r="H3749"/>
  <c r="H18224"/>
  <c r="H5854"/>
  <c r="H20200"/>
  <c r="H5855"/>
  <c r="H14164"/>
  <c r="H12114"/>
  <c r="H7947"/>
  <c r="H22201"/>
  <c r="H14165"/>
  <c r="H12115"/>
  <c r="H18225"/>
  <c r="H10081"/>
  <c r="H22202"/>
  <c r="H3750"/>
  <c r="H1624"/>
  <c r="H16154"/>
  <c r="H12116"/>
  <c r="H1625"/>
  <c r="H18226"/>
  <c r="H14166"/>
  <c r="H22203"/>
  <c r="H18227"/>
  <c r="H20201"/>
  <c r="H10082"/>
  <c r="H22204"/>
  <c r="H12117"/>
  <c r="H5856"/>
  <c r="H24099"/>
  <c r="H7948"/>
  <c r="H14167"/>
  <c r="H16155"/>
  <c r="H1626"/>
  <c r="H12118"/>
  <c r="H7949"/>
  <c r="H10083"/>
  <c r="H24100"/>
  <c r="H16156"/>
  <c r="H5857"/>
  <c r="H10084"/>
  <c r="H20202"/>
  <c r="H18228"/>
  <c r="H24101"/>
  <c r="H1627"/>
  <c r="H1628"/>
  <c r="H7950"/>
  <c r="H5858"/>
  <c r="H14168"/>
  <c r="H12119"/>
  <c r="H10085"/>
  <c r="H3751"/>
  <c r="H22205"/>
  <c r="H14169"/>
  <c r="H20203"/>
  <c r="H18229"/>
  <c r="H10086"/>
  <c r="H14170"/>
  <c r="H16157"/>
  <c r="H24102"/>
  <c r="H3752"/>
  <c r="H1629"/>
  <c r="H7951"/>
  <c r="H10087"/>
  <c r="H5859"/>
  <c r="H10088"/>
  <c r="H14171"/>
  <c r="H3753"/>
  <c r="H10089"/>
  <c r="H10090"/>
  <c r="H20204"/>
  <c r="H24103"/>
  <c r="H1630"/>
  <c r="H12120"/>
  <c r="H7952"/>
  <c r="H18230"/>
  <c r="H5860"/>
  <c r="H10091"/>
  <c r="H7953"/>
  <c r="H24104"/>
  <c r="H22206"/>
  <c r="H7954"/>
  <c r="H16158"/>
  <c r="H5861"/>
  <c r="H1631"/>
  <c r="H20205"/>
  <c r="H5862"/>
  <c r="H5863"/>
  <c r="H12121"/>
  <c r="H10092"/>
  <c r="H22207"/>
  <c r="H12122"/>
  <c r="H12123"/>
  <c r="H16159"/>
  <c r="H14172"/>
  <c r="H1632"/>
  <c r="H24105"/>
  <c r="H16160"/>
  <c r="H14173"/>
  <c r="H16161"/>
  <c r="H1633"/>
  <c r="H3754"/>
  <c r="H3755"/>
  <c r="H24106"/>
  <c r="H7955"/>
  <c r="H16162"/>
  <c r="H5864"/>
  <c r="H7956"/>
  <c r="H20206"/>
  <c r="H22208"/>
  <c r="H12124"/>
  <c r="H5865"/>
  <c r="H3756"/>
  <c r="H24107"/>
  <c r="H3757"/>
  <c r="H7957"/>
  <c r="H5866"/>
  <c r="H10093"/>
  <c r="H10094"/>
  <c r="H16163"/>
  <c r="H24108"/>
  <c r="H1634"/>
  <c r="H18231"/>
  <c r="H10095"/>
  <c r="H20207"/>
  <c r="H7958"/>
  <c r="H10096"/>
  <c r="H24109"/>
  <c r="H3758"/>
  <c r="H12125"/>
  <c r="H24110"/>
  <c r="H1635"/>
  <c r="H5867"/>
  <c r="H14174"/>
  <c r="H18232"/>
  <c r="H18233"/>
  <c r="H20208"/>
  <c r="H14175"/>
  <c r="H16164"/>
  <c r="H18234"/>
  <c r="H7959"/>
  <c r="H14176"/>
  <c r="H10097"/>
  <c r="H20209"/>
  <c r="H1636"/>
  <c r="H1637"/>
  <c r="H22209"/>
  <c r="H22210"/>
  <c r="H3759"/>
  <c r="H10098"/>
  <c r="H16165"/>
  <c r="H7960"/>
  <c r="H24111"/>
  <c r="H12126"/>
  <c r="H18235"/>
  <c r="H3760"/>
  <c r="H14177"/>
  <c r="H14178"/>
  <c r="H24112"/>
  <c r="H5868"/>
  <c r="H16166"/>
  <c r="H14179"/>
  <c r="H10099"/>
  <c r="H14180"/>
  <c r="H10100"/>
  <c r="H16167"/>
  <c r="H20210"/>
  <c r="H24113"/>
  <c r="H18236"/>
  <c r="H12127"/>
  <c r="H24114"/>
  <c r="H1638"/>
  <c r="H22211"/>
  <c r="H18237"/>
  <c r="H14181"/>
  <c r="H7961"/>
  <c r="H3761"/>
  <c r="H22212"/>
  <c r="H16168"/>
  <c r="H3762"/>
  <c r="H7962"/>
  <c r="H5869"/>
  <c r="H24115"/>
  <c r="H22213"/>
  <c r="H10101"/>
  <c r="H7963"/>
  <c r="H12128"/>
  <c r="H1639"/>
  <c r="H5870"/>
  <c r="H12129"/>
  <c r="H14182"/>
  <c r="H5871"/>
  <c r="H20211"/>
  <c r="H5872"/>
  <c r="H7964"/>
  <c r="H5873"/>
  <c r="H22214"/>
  <c r="H1640"/>
  <c r="H7965"/>
  <c r="H20212"/>
  <c r="H20213"/>
  <c r="H24116"/>
  <c r="H12130"/>
  <c r="H12131"/>
  <c r="H16169"/>
  <c r="H3763"/>
  <c r="H24117"/>
  <c r="H18238"/>
  <c r="H5874"/>
  <c r="H14183"/>
  <c r="H3764"/>
  <c r="H14184"/>
  <c r="H3765"/>
  <c r="H3766"/>
  <c r="H7966"/>
  <c r="H1641"/>
  <c r="H5875"/>
  <c r="H14185"/>
  <c r="H7967"/>
  <c r="H18239"/>
  <c r="H22215"/>
  <c r="H24118"/>
  <c r="H7968"/>
  <c r="H5876"/>
  <c r="H10102"/>
  <c r="H14186"/>
  <c r="H16170"/>
  <c r="H22216"/>
  <c r="H10103"/>
  <c r="H18240"/>
  <c r="H16171"/>
  <c r="H10104"/>
  <c r="H12132"/>
  <c r="H7969"/>
  <c r="H18241"/>
  <c r="H1642"/>
  <c r="H7970"/>
  <c r="H18242"/>
  <c r="H16172"/>
  <c r="H24119"/>
  <c r="H24120"/>
  <c r="H16173"/>
  <c r="H14187"/>
  <c r="H24121"/>
  <c r="H22217"/>
  <c r="H18243"/>
  <c r="H20214"/>
  <c r="H7971"/>
  <c r="H18244"/>
  <c r="H7972"/>
  <c r="H20215"/>
  <c r="H7973"/>
  <c r="H20216"/>
  <c r="H5877"/>
  <c r="H7974"/>
  <c r="H18245"/>
  <c r="H10105"/>
  <c r="H18246"/>
  <c r="H10106"/>
  <c r="H12133"/>
  <c r="H24122"/>
  <c r="H7975"/>
  <c r="H18247"/>
  <c r="H3767"/>
  <c r="H22218"/>
  <c r="H14188"/>
  <c r="H5878"/>
  <c r="H7976"/>
  <c r="H20217"/>
  <c r="H1643"/>
  <c r="H1644"/>
  <c r="H12134"/>
  <c r="H16174"/>
  <c r="H18248"/>
  <c r="H16175"/>
  <c r="H20218"/>
  <c r="H7977"/>
  <c r="H20219"/>
  <c r="H20220"/>
  <c r="H14189"/>
  <c r="H18249"/>
  <c r="H16176"/>
  <c r="H7978"/>
  <c r="H7979"/>
  <c r="H5879"/>
  <c r="H22219"/>
  <c r="H14190"/>
  <c r="H16177"/>
  <c r="H20221"/>
  <c r="H12135"/>
  <c r="H22220"/>
  <c r="H7980"/>
  <c r="H20222"/>
  <c r="H5880"/>
  <c r="H24123"/>
  <c r="H22221"/>
  <c r="H7981"/>
  <c r="H3768"/>
  <c r="H10107"/>
  <c r="H14191"/>
  <c r="H7982"/>
  <c r="H16178"/>
  <c r="H14192"/>
  <c r="H16179"/>
  <c r="H16180"/>
  <c r="H14193"/>
  <c r="H14194"/>
  <c r="H16181"/>
  <c r="H5881"/>
  <c r="H1645"/>
  <c r="H1646"/>
  <c r="H7983"/>
  <c r="H20223"/>
  <c r="H1647"/>
  <c r="H24124"/>
  <c r="H10108"/>
  <c r="H16182"/>
  <c r="H3769"/>
  <c r="H16183"/>
  <c r="H1648"/>
  <c r="H5882"/>
  <c r="H3770"/>
  <c r="H10109"/>
  <c r="H3771"/>
  <c r="H14195"/>
  <c r="H24125"/>
  <c r="H1649"/>
  <c r="H20224"/>
  <c r="H16184"/>
  <c r="H20225"/>
  <c r="H22222"/>
  <c r="H20226"/>
  <c r="H5883"/>
  <c r="H12136"/>
  <c r="H22223"/>
  <c r="H22224"/>
  <c r="H1650"/>
  <c r="H22225"/>
  <c r="H10110"/>
  <c r="H1651"/>
  <c r="H12137"/>
  <c r="H18250"/>
  <c r="H5884"/>
  <c r="H7984"/>
  <c r="H1652"/>
  <c r="H22226"/>
  <c r="H14196"/>
  <c r="H5885"/>
  <c r="H5886"/>
  <c r="H16185"/>
  <c r="H12138"/>
  <c r="H24126"/>
  <c r="H1653"/>
  <c r="H5887"/>
  <c r="H3772"/>
  <c r="H3773"/>
  <c r="H3774"/>
  <c r="H1654"/>
  <c r="H10111"/>
  <c r="H22227"/>
  <c r="H1655"/>
  <c r="H7985"/>
  <c r="H5888"/>
  <c r="H20227"/>
  <c r="H22228"/>
  <c r="H10112"/>
  <c r="H3775"/>
  <c r="H24127"/>
  <c r="H24128"/>
  <c r="H12139"/>
  <c r="H20228"/>
  <c r="H20229"/>
  <c r="H16186"/>
  <c r="H22229"/>
  <c r="H7986"/>
  <c r="H7987"/>
  <c r="H5889"/>
  <c r="H12140"/>
  <c r="H5890"/>
  <c r="H3776"/>
  <c r="H20230"/>
  <c r="H5891"/>
  <c r="H1656"/>
  <c r="H24129"/>
  <c r="H5892"/>
  <c r="H22230"/>
  <c r="H12141"/>
  <c r="H14197"/>
  <c r="H20231"/>
  <c r="H1657"/>
  <c r="H5893"/>
  <c r="H5894"/>
  <c r="H14198"/>
  <c r="H16187"/>
  <c r="H5895"/>
  <c r="H7988"/>
  <c r="H18251"/>
  <c r="H18252"/>
  <c r="H10113"/>
  <c r="H3777"/>
  <c r="H18253"/>
  <c r="H16188"/>
  <c r="H22231"/>
  <c r="H14199"/>
  <c r="H24130"/>
  <c r="H3778"/>
  <c r="H20232"/>
  <c r="H5896"/>
  <c r="H12142"/>
  <c r="H14200"/>
  <c r="H18254"/>
  <c r="H1658"/>
  <c r="H18255"/>
  <c r="H14201"/>
  <c r="H20233"/>
  <c r="H5897"/>
  <c r="H14202"/>
  <c r="H10114"/>
  <c r="H22232"/>
  <c r="H7989"/>
  <c r="H16189"/>
  <c r="H3779"/>
  <c r="H14203"/>
  <c r="H1659"/>
  <c r="H10115"/>
  <c r="H10116"/>
  <c r="H20234"/>
  <c r="H7990"/>
  <c r="H10117"/>
  <c r="H24131"/>
  <c r="H18256"/>
  <c r="H16190"/>
  <c r="H24132"/>
  <c r="H7991"/>
  <c r="H5898"/>
  <c r="H24133"/>
  <c r="H16191"/>
  <c r="H5899"/>
  <c r="H20235"/>
  <c r="H3780"/>
  <c r="H1660"/>
  <c r="H12143"/>
  <c r="H12144"/>
  <c r="H12145"/>
  <c r="H12146"/>
  <c r="H10118"/>
  <c r="H5900"/>
  <c r="H7992"/>
  <c r="H18257"/>
  <c r="H10119"/>
  <c r="H7993"/>
  <c r="H7994"/>
  <c r="H18258"/>
  <c r="H12147"/>
  <c r="H1661"/>
  <c r="H3781"/>
  <c r="H24134"/>
  <c r="H1662"/>
  <c r="H18259"/>
  <c r="H14204"/>
  <c r="H20236"/>
  <c r="H18260"/>
  <c r="H1663"/>
  <c r="H22233"/>
  <c r="H7995"/>
  <c r="H22234"/>
  <c r="H16192"/>
  <c r="H7996"/>
  <c r="H1664"/>
  <c r="H14205"/>
  <c r="H10120"/>
  <c r="H20237"/>
  <c r="H24135"/>
  <c r="H14206"/>
  <c r="H1665"/>
  <c r="H10121"/>
  <c r="H1666"/>
  <c r="H14207"/>
  <c r="H14208"/>
  <c r="H14209"/>
  <c r="H16193"/>
  <c r="H12148"/>
  <c r="H5901"/>
  <c r="H20238"/>
  <c r="H10122"/>
  <c r="H5902"/>
  <c r="H3782"/>
  <c r="H3783"/>
  <c r="H24136"/>
  <c r="H5903"/>
  <c r="H14210"/>
  <c r="H12149"/>
  <c r="H20239"/>
  <c r="H24137"/>
  <c r="H22235"/>
  <c r="H18261"/>
  <c r="H5904"/>
  <c r="H7997"/>
  <c r="H1667"/>
  <c r="H7998"/>
  <c r="H1668"/>
  <c r="H16194"/>
  <c r="H22236"/>
  <c r="H24138"/>
  <c r="H3784"/>
  <c r="H5905"/>
  <c r="H24139"/>
  <c r="H10123"/>
  <c r="H24140"/>
  <c r="H7999"/>
  <c r="H16195"/>
  <c r="H1669"/>
  <c r="H24141"/>
  <c r="H3785"/>
  <c r="H16196"/>
  <c r="H10124"/>
  <c r="H8000"/>
  <c r="H22237"/>
  <c r="H14211"/>
  <c r="H8001"/>
  <c r="H10125"/>
  <c r="H3786"/>
  <c r="H5906"/>
  <c r="H24142"/>
  <c r="H5907"/>
  <c r="H14212"/>
  <c r="H24143"/>
  <c r="H3787"/>
  <c r="H3788"/>
  <c r="H18262"/>
  <c r="H22238"/>
  <c r="H5908"/>
  <c r="H16197"/>
  <c r="H20240"/>
  <c r="H8002"/>
  <c r="H18263"/>
  <c r="H16198"/>
  <c r="H18264"/>
  <c r="H1670"/>
  <c r="H24144"/>
  <c r="H3789"/>
  <c r="H1671"/>
  <c r="H8003"/>
  <c r="H18265"/>
  <c r="H10126"/>
  <c r="H8004"/>
  <c r="H1672"/>
  <c r="H22239"/>
  <c r="H16199"/>
  <c r="H22240"/>
  <c r="H16200"/>
  <c r="H20241"/>
  <c r="H3790"/>
  <c r="H14213"/>
  <c r="H10127"/>
  <c r="H3791"/>
  <c r="H10128"/>
  <c r="H16201"/>
  <c r="H10129"/>
  <c r="H12150"/>
  <c r="H5909"/>
  <c r="H5910"/>
  <c r="H12151"/>
  <c r="H14214"/>
  <c r="H22241"/>
  <c r="H20242"/>
  <c r="H1673"/>
  <c r="H14215"/>
  <c r="H14216"/>
  <c r="H14217"/>
  <c r="H10130"/>
  <c r="H14218"/>
  <c r="H18266"/>
  <c r="H12152"/>
  <c r="H16202"/>
  <c r="H22242"/>
  <c r="H20243"/>
  <c r="H5911"/>
  <c r="H12153"/>
  <c r="H20244"/>
  <c r="H12154"/>
  <c r="H18267"/>
  <c r="H22243"/>
  <c r="H1674"/>
  <c r="H8005"/>
  <c r="H22244"/>
  <c r="H8006"/>
  <c r="H8007"/>
  <c r="H1675"/>
  <c r="H1676"/>
  <c r="H24145"/>
  <c r="H18268"/>
  <c r="H5912"/>
  <c r="H3792"/>
  <c r="H1677"/>
  <c r="H16203"/>
  <c r="H22245"/>
  <c r="H14219"/>
  <c r="H12155"/>
  <c r="H22246"/>
  <c r="H18269"/>
  <c r="H18270"/>
  <c r="H22247"/>
  <c r="H20245"/>
  <c r="H18271"/>
  <c r="H12156"/>
  <c r="H1678"/>
  <c r="H10131"/>
  <c r="H10132"/>
  <c r="H18272"/>
  <c r="H20246"/>
  <c r="H3793"/>
  <c r="H12157"/>
  <c r="H3794"/>
  <c r="H3795"/>
  <c r="H22248"/>
  <c r="H24146"/>
  <c r="H18273"/>
  <c r="H24147"/>
  <c r="H14220"/>
  <c r="H10133"/>
  <c r="H5913"/>
  <c r="H12158"/>
  <c r="H3796"/>
  <c r="H20247"/>
  <c r="H12159"/>
  <c r="H8008"/>
  <c r="H22249"/>
  <c r="H10134"/>
  <c r="H3797"/>
  <c r="H5914"/>
  <c r="H10135"/>
  <c r="H16204"/>
  <c r="H22250"/>
  <c r="H5915"/>
  <c r="H8009"/>
  <c r="H8010"/>
  <c r="H20248"/>
  <c r="H24148"/>
  <c r="H18274"/>
  <c r="H16205"/>
  <c r="H12160"/>
  <c r="H12161"/>
  <c r="H20249"/>
  <c r="H12162"/>
  <c r="H20250"/>
  <c r="H14221"/>
  <c r="H24149"/>
  <c r="H14222"/>
  <c r="H14223"/>
  <c r="H16206"/>
  <c r="H10136"/>
  <c r="H16207"/>
  <c r="H3798"/>
  <c r="H14224"/>
  <c r="H20251"/>
  <c r="H16208"/>
  <c r="H16209"/>
  <c r="H24150"/>
  <c r="H18275"/>
  <c r="H5916"/>
  <c r="H24151"/>
  <c r="H1679"/>
  <c r="H12163"/>
  <c r="H3799"/>
  <c r="H1680"/>
  <c r="H22251"/>
  <c r="H8011"/>
  <c r="H3800"/>
  <c r="H20252"/>
  <c r="H1681"/>
  <c r="H20253"/>
  <c r="H14225"/>
  <c r="H18276"/>
  <c r="H8012"/>
  <c r="H5917"/>
  <c r="H10137"/>
  <c r="H14226"/>
  <c r="H16210"/>
  <c r="H8013"/>
  <c r="H12164"/>
  <c r="H18277"/>
  <c r="H8014"/>
  <c r="H14227"/>
  <c r="H16211"/>
  <c r="H14228"/>
  <c r="H12165"/>
  <c r="H18278"/>
  <c r="H14229"/>
  <c r="H16212"/>
  <c r="H5918"/>
  <c r="H20254"/>
  <c r="H10138"/>
  <c r="H8015"/>
  <c r="H24152"/>
  <c r="H8016"/>
  <c r="H1682"/>
  <c r="H1683"/>
  <c r="H24153"/>
  <c r="H18279"/>
  <c r="H5919"/>
  <c r="H5920"/>
  <c r="H22252"/>
  <c r="H8017"/>
  <c r="H5921"/>
  <c r="H14230"/>
  <c r="H3801"/>
  <c r="H3802"/>
  <c r="H20255"/>
  <c r="H24154"/>
  <c r="H8018"/>
  <c r="H18280"/>
  <c r="H22253"/>
  <c r="H16213"/>
  <c r="H3803"/>
  <c r="H1684"/>
  <c r="H3804"/>
  <c r="H16214"/>
  <c r="H14231"/>
  <c r="H16215"/>
  <c r="H24155"/>
  <c r="H1685"/>
  <c r="H22254"/>
  <c r="H12166"/>
  <c r="H24156"/>
  <c r="H5922"/>
  <c r="H16216"/>
  <c r="H16217"/>
  <c r="H12167"/>
  <c r="H5923"/>
  <c r="H18281"/>
  <c r="H18282"/>
  <c r="H5924"/>
  <c r="H5925"/>
  <c r="H10139"/>
  <c r="H10140"/>
  <c r="H3805"/>
  <c r="H22255"/>
  <c r="H8019"/>
  <c r="H22256"/>
  <c r="H5926"/>
  <c r="H1686"/>
  <c r="H1687"/>
  <c r="H20256"/>
  <c r="H16218"/>
  <c r="H8020"/>
  <c r="H22257"/>
  <c r="H12168"/>
  <c r="H16219"/>
  <c r="H22258"/>
  <c r="H14232"/>
  <c r="H12169"/>
  <c r="H5927"/>
  <c r="H8021"/>
  <c r="H8022"/>
  <c r="H5928"/>
  <c r="H12170"/>
  <c r="H1688"/>
  <c r="H5929"/>
  <c r="H8023"/>
  <c r="H8024"/>
  <c r="H14233"/>
  <c r="H12171"/>
  <c r="H5930"/>
  <c r="H18283"/>
  <c r="H8025"/>
  <c r="H5931"/>
  <c r="H5932"/>
  <c r="H1689"/>
  <c r="H1690"/>
  <c r="H5933"/>
  <c r="H8026"/>
  <c r="H1691"/>
  <c r="H24157"/>
  <c r="H16220"/>
  <c r="H8027"/>
  <c r="H5934"/>
  <c r="H12172"/>
  <c r="H14234"/>
  <c r="H12173"/>
  <c r="H3806"/>
  <c r="H16221"/>
  <c r="H5935"/>
  <c r="H8028"/>
  <c r="H12174"/>
  <c r="H16222"/>
  <c r="H16223"/>
  <c r="H14235"/>
  <c r="H12175"/>
  <c r="H3807"/>
  <c r="H10141"/>
  <c r="H14236"/>
  <c r="H8029"/>
  <c r="H8030"/>
  <c r="H16224"/>
  <c r="H20257"/>
  <c r="H14237"/>
  <c r="H22259"/>
  <c r="H20258"/>
  <c r="H8031"/>
  <c r="H24158"/>
  <c r="H24159"/>
  <c r="H3808"/>
  <c r="H10142"/>
  <c r="H10143"/>
  <c r="H12176"/>
  <c r="H22260"/>
  <c r="H14238"/>
  <c r="H10144"/>
  <c r="H1692"/>
  <c r="H8032"/>
  <c r="H10145"/>
  <c r="H22261"/>
  <c r="H16225"/>
  <c r="H5936"/>
  <c r="H16226"/>
  <c r="H22262"/>
  <c r="H24160"/>
  <c r="H18284"/>
  <c r="H3809"/>
  <c r="H16227"/>
  <c r="H16228"/>
  <c r="H3810"/>
  <c r="H5937"/>
  <c r="H16229"/>
  <c r="H14239"/>
  <c r="H18285"/>
  <c r="H22263"/>
  <c r="H18286"/>
  <c r="H3811"/>
  <c r="H24161"/>
  <c r="H24162"/>
  <c r="H18287"/>
  <c r="H5938"/>
  <c r="H20259"/>
  <c r="H12177"/>
  <c r="H12178"/>
  <c r="H20260"/>
  <c r="H8033"/>
  <c r="H16230"/>
  <c r="H12179"/>
  <c r="H18288"/>
  <c r="H8034"/>
  <c r="H24163"/>
  <c r="H16231"/>
  <c r="H22264"/>
  <c r="H24164"/>
  <c r="H20261"/>
  <c r="H18289"/>
  <c r="H1693"/>
  <c r="H24165"/>
  <c r="H24166"/>
  <c r="H12180"/>
  <c r="H12181"/>
  <c r="H20262"/>
  <c r="H1694"/>
  <c r="H10146"/>
  <c r="H22265"/>
  <c r="H18290"/>
  <c r="H24167"/>
  <c r="H24168"/>
  <c r="H5939"/>
  <c r="H3812"/>
  <c r="H18291"/>
  <c r="H10147"/>
  <c r="H18292"/>
  <c r="H18293"/>
  <c r="H8035"/>
  <c r="H16232"/>
  <c r="H14240"/>
  <c r="H18294"/>
  <c r="H8036"/>
  <c r="H8037"/>
  <c r="H14241"/>
  <c r="H12182"/>
  <c r="H12183"/>
  <c r="H5940"/>
  <c r="H5941"/>
  <c r="H22266"/>
  <c r="H18295"/>
  <c r="H20263"/>
  <c r="H20264"/>
  <c r="H10148"/>
  <c r="H5942"/>
  <c r="H18296"/>
  <c r="H18297"/>
  <c r="H16233"/>
  <c r="H22267"/>
  <c r="H8038"/>
  <c r="H12184"/>
  <c r="H10149"/>
  <c r="H22268"/>
  <c r="H1695"/>
  <c r="H3813"/>
  <c r="H12185"/>
  <c r="H20265"/>
  <c r="H14242"/>
  <c r="H12186"/>
  <c r="H18298"/>
  <c r="H16234"/>
  <c r="H12187"/>
  <c r="H24169"/>
  <c r="H8039"/>
  <c r="H16235"/>
  <c r="H5943"/>
  <c r="H16236"/>
  <c r="H5944"/>
  <c r="H5945"/>
  <c r="H1696"/>
  <c r="H20266"/>
  <c r="H12188"/>
  <c r="H8040"/>
  <c r="H12189"/>
  <c r="H1697"/>
  <c r="H24170"/>
  <c r="H16237"/>
  <c r="H5946"/>
  <c r="H3814"/>
  <c r="H8041"/>
  <c r="H14243"/>
  <c r="H12190"/>
  <c r="H20267"/>
  <c r="H18299"/>
  <c r="H12191"/>
  <c r="H5947"/>
  <c r="H24171"/>
  <c r="H18300"/>
  <c r="H12192"/>
  <c r="H8042"/>
  <c r="H12193"/>
  <c r="H20268"/>
  <c r="H5948"/>
  <c r="H3815"/>
  <c r="H8043"/>
  <c r="H10150"/>
  <c r="H12194"/>
  <c r="H18301"/>
  <c r="H5949"/>
  <c r="H14244"/>
  <c r="H3816"/>
  <c r="H24172"/>
  <c r="H22269"/>
  <c r="H12195"/>
  <c r="H1698"/>
  <c r="H16238"/>
  <c r="H14245"/>
  <c r="H12196"/>
  <c r="H22270"/>
  <c r="H12197"/>
  <c r="H24173"/>
  <c r="H12198"/>
  <c r="H24174"/>
  <c r="H3817"/>
  <c r="H18302"/>
  <c r="H16239"/>
  <c r="H18303"/>
  <c r="H8044"/>
  <c r="H14246"/>
  <c r="H24175"/>
  <c r="H20269"/>
  <c r="H1699"/>
  <c r="H12199"/>
  <c r="H10151"/>
  <c r="H22271"/>
  <c r="H22272"/>
  <c r="H10152"/>
  <c r="H22273"/>
  <c r="H14247"/>
  <c r="H14248"/>
  <c r="H12200"/>
  <c r="H22274"/>
  <c r="H18304"/>
  <c r="H20270"/>
  <c r="H14249"/>
  <c r="H12201"/>
  <c r="H22275"/>
  <c r="H18305"/>
  <c r="H14250"/>
  <c r="H24176"/>
  <c r="H24177"/>
  <c r="H8045"/>
  <c r="H14251"/>
  <c r="H12202"/>
  <c r="H1700"/>
  <c r="H16240"/>
  <c r="H3818"/>
  <c r="H10153"/>
  <c r="H24178"/>
  <c r="H1701"/>
  <c r="H12203"/>
  <c r="H1702"/>
  <c r="H8046"/>
  <c r="H22276"/>
  <c r="H5950"/>
  <c r="H5951"/>
  <c r="H12204"/>
  <c r="H10154"/>
  <c r="H20271"/>
  <c r="H12205"/>
  <c r="H10155"/>
  <c r="H10156"/>
  <c r="H20272"/>
  <c r="H1703"/>
  <c r="H16241"/>
  <c r="H3819"/>
  <c r="H20273"/>
  <c r="H5952"/>
  <c r="H14252"/>
  <c r="H10157"/>
  <c r="H16242"/>
  <c r="H3820"/>
  <c r="H24179"/>
  <c r="H10158"/>
  <c r="H16243"/>
  <c r="H1704"/>
  <c r="H14253"/>
  <c r="H5953"/>
  <c r="H3821"/>
  <c r="H16244"/>
  <c r="H1705"/>
  <c r="H16245"/>
  <c r="H22277"/>
  <c r="H20274"/>
  <c r="H22278"/>
  <c r="H1706"/>
  <c r="H14254"/>
  <c r="H22279"/>
  <c r="H24180"/>
  <c r="H3822"/>
  <c r="H10159"/>
  <c r="H24181"/>
  <c r="H22280"/>
  <c r="H16246"/>
  <c r="H5954"/>
  <c r="H20275"/>
  <c r="H22281"/>
  <c r="H8047"/>
  <c r="H14255"/>
  <c r="H22282"/>
  <c r="H24182"/>
  <c r="H3823"/>
  <c r="H22283"/>
  <c r="H22284"/>
  <c r="H24183"/>
  <c r="H22285"/>
  <c r="H3824"/>
  <c r="H22286"/>
  <c r="H20276"/>
  <c r="H20277"/>
  <c r="H20278"/>
  <c r="H22287"/>
  <c r="H14256"/>
  <c r="H24184"/>
  <c r="H3825"/>
  <c r="H20279"/>
  <c r="H18306"/>
  <c r="H1707"/>
  <c r="H3826"/>
  <c r="H14257"/>
  <c r="H18307"/>
  <c r="H20280"/>
  <c r="H1708"/>
  <c r="H8048"/>
  <c r="H1709"/>
  <c r="H14258"/>
  <c r="H18308"/>
  <c r="H22288"/>
  <c r="H5955"/>
  <c r="H22289"/>
  <c r="H20281"/>
  <c r="H24185"/>
  <c r="H20282"/>
  <c r="H5956"/>
  <c r="H18309"/>
  <c r="H14259"/>
  <c r="H12206"/>
  <c r="H24186"/>
  <c r="H12207"/>
  <c r="H20283"/>
  <c r="H5957"/>
  <c r="H14260"/>
  <c r="H16247"/>
  <c r="H16248"/>
  <c r="H16249"/>
  <c r="H22290"/>
  <c r="H8049"/>
  <c r="H16250"/>
  <c r="H18310"/>
  <c r="H3827"/>
  <c r="H10160"/>
  <c r="H12208"/>
  <c r="H10161"/>
  <c r="H22291"/>
  <c r="H8050"/>
  <c r="H14261"/>
  <c r="H20284"/>
  <c r="H10162"/>
  <c r="H14262"/>
  <c r="H24187"/>
  <c r="H16251"/>
  <c r="H12209"/>
  <c r="H5958"/>
  <c r="H20285"/>
  <c r="H10163"/>
  <c r="H1710"/>
  <c r="H18311"/>
  <c r="H12210"/>
  <c r="H20286"/>
  <c r="H20287"/>
  <c r="H3828"/>
  <c r="H22292"/>
  <c r="H10164"/>
  <c r="H3829"/>
  <c r="H8051"/>
  <c r="H14263"/>
  <c r="H3830"/>
  <c r="H16252"/>
  <c r="H12211"/>
  <c r="H3831"/>
  <c r="H10165"/>
  <c r="H14264"/>
  <c r="H3832"/>
  <c r="H22293"/>
  <c r="H10166"/>
  <c r="H16253"/>
  <c r="H3833"/>
  <c r="H16254"/>
  <c r="H1711"/>
  <c r="H10167"/>
  <c r="H16255"/>
  <c r="H18312"/>
  <c r="H24188"/>
  <c r="H3834"/>
  <c r="H22294"/>
  <c r="H8052"/>
  <c r="H20288"/>
  <c r="H12212"/>
  <c r="H14265"/>
  <c r="H22295"/>
  <c r="H14266"/>
  <c r="H1712"/>
  <c r="H10168"/>
  <c r="H3835"/>
  <c r="H14267"/>
  <c r="H10169"/>
  <c r="H8053"/>
  <c r="H24189"/>
  <c r="H5959"/>
  <c r="H12213"/>
  <c r="H24190"/>
  <c r="H3836"/>
  <c r="H22296"/>
  <c r="H22297"/>
  <c r="H5960"/>
  <c r="H20289"/>
  <c r="H10170"/>
  <c r="H18313"/>
  <c r="H5961"/>
  <c r="H3837"/>
  <c r="H18314"/>
  <c r="H22298"/>
  <c r="H18315"/>
  <c r="H1713"/>
  <c r="H3838"/>
  <c r="H8054"/>
  <c r="H16256"/>
  <c r="H16257"/>
  <c r="H3839"/>
  <c r="H10171"/>
  <c r="H1714"/>
  <c r="H1715"/>
  <c r="H14268"/>
  <c r="H1716"/>
  <c r="H22299"/>
  <c r="H14269"/>
  <c r="H22300"/>
  <c r="H8055"/>
  <c r="H16258"/>
  <c r="H20290"/>
  <c r="H1717"/>
  <c r="H16259"/>
  <c r="H8056"/>
  <c r="H8057"/>
  <c r="H18316"/>
  <c r="H22301"/>
  <c r="H10172"/>
  <c r="H1718"/>
  <c r="H5962"/>
  <c r="H5963"/>
  <c r="H8058"/>
  <c r="H20291"/>
  <c r="H12214"/>
  <c r="H14270"/>
  <c r="H16260"/>
  <c r="H16261"/>
  <c r="H10173"/>
  <c r="H8059"/>
  <c r="H18317"/>
  <c r="H14271"/>
  <c r="H22302"/>
  <c r="H3840"/>
  <c r="H12215"/>
  <c r="H12216"/>
  <c r="H18318"/>
  <c r="H14272"/>
  <c r="H5964"/>
  <c r="H16262"/>
  <c r="H22303"/>
  <c r="H1719"/>
  <c r="H12217"/>
  <c r="H20292"/>
  <c r="H12218"/>
  <c r="H18319"/>
  <c r="H10174"/>
  <c r="H24191"/>
  <c r="H14273"/>
  <c r="H20293"/>
  <c r="H1720"/>
  <c r="H24192"/>
  <c r="H14274"/>
  <c r="H20294"/>
  <c r="H18320"/>
  <c r="H8060"/>
  <c r="H8061"/>
  <c r="H10175"/>
  <c r="H14275"/>
  <c r="H14276"/>
  <c r="H5965"/>
  <c r="H12219"/>
  <c r="H20295"/>
  <c r="H3841"/>
  <c r="H20296"/>
  <c r="H20297"/>
  <c r="H18321"/>
  <c r="H10176"/>
  <c r="H12220"/>
  <c r="H16263"/>
  <c r="H24193"/>
  <c r="H24194"/>
  <c r="H3842"/>
  <c r="H3843"/>
  <c r="H16264"/>
  <c r="H3844"/>
  <c r="H3845"/>
  <c r="H8062"/>
  <c r="H20298"/>
  <c r="H8063"/>
  <c r="H10177"/>
  <c r="H5966"/>
  <c r="H8064"/>
  <c r="H5967"/>
  <c r="H3846"/>
  <c r="H1721"/>
  <c r="H8065"/>
  <c r="H14277"/>
  <c r="H16265"/>
  <c r="H24195"/>
  <c r="H8066"/>
  <c r="H3847"/>
  <c r="H12221"/>
  <c r="H5968"/>
  <c r="H20299"/>
  <c r="H12222"/>
  <c r="H24196"/>
  <c r="H1722"/>
  <c r="H10178"/>
  <c r="H20300"/>
  <c r="H3848"/>
  <c r="H20301"/>
  <c r="H18322"/>
  <c r="H20302"/>
  <c r="H20303"/>
  <c r="H5969"/>
  <c r="H24197"/>
  <c r="H5970"/>
  <c r="H24198"/>
  <c r="H12223"/>
  <c r="H24199"/>
  <c r="H14278"/>
  <c r="H8067"/>
  <c r="H5971"/>
  <c r="H1723"/>
  <c r="H10179"/>
  <c r="H12224"/>
  <c r="H1724"/>
  <c r="H12225"/>
  <c r="H10180"/>
  <c r="H8068"/>
  <c r="H8069"/>
  <c r="H24200"/>
  <c r="H10181"/>
  <c r="H3849"/>
  <c r="H1725"/>
  <c r="H5972"/>
  <c r="H16266"/>
  <c r="H18323"/>
  <c r="H8070"/>
  <c r="H5973"/>
  <c r="H14279"/>
  <c r="H5974"/>
  <c r="H5975"/>
  <c r="H14280"/>
  <c r="H14281"/>
  <c r="H22304"/>
  <c r="H24201"/>
  <c r="H10182"/>
  <c r="H22305"/>
  <c r="H20304"/>
  <c r="H3850"/>
  <c r="H8071"/>
  <c r="H20305"/>
  <c r="H14282"/>
  <c r="H1726"/>
  <c r="H18324"/>
  <c r="H20306"/>
  <c r="H8072"/>
  <c r="H22306"/>
  <c r="H1727"/>
  <c r="H3851"/>
  <c r="H14283"/>
  <c r="H16267"/>
  <c r="H24202"/>
  <c r="H3852"/>
  <c r="H16268"/>
  <c r="H18325"/>
  <c r="H18326"/>
  <c r="H5976"/>
  <c r="H20307"/>
  <c r="H24203"/>
  <c r="H22307"/>
  <c r="H12226"/>
  <c r="H14284"/>
  <c r="H12227"/>
  <c r="H12228"/>
  <c r="H24204"/>
  <c r="H10183"/>
  <c r="H10184"/>
  <c r="H20308"/>
  <c r="H10185"/>
  <c r="H16269"/>
  <c r="H1728"/>
  <c r="H14285"/>
  <c r="H16270"/>
  <c r="H18327"/>
  <c r="H12229"/>
  <c r="H24205"/>
  <c r="H16271"/>
  <c r="H16272"/>
  <c r="H10186"/>
  <c r="H16273"/>
  <c r="H5977"/>
  <c r="H22308"/>
  <c r="H8073"/>
  <c r="H20309"/>
  <c r="H3853"/>
  <c r="H1729"/>
  <c r="H16274"/>
  <c r="H24206"/>
  <c r="H10187"/>
  <c r="H5978"/>
  <c r="H1730"/>
  <c r="H3854"/>
  <c r="H18328"/>
  <c r="H20310"/>
  <c r="H16275"/>
  <c r="H20311"/>
  <c r="H14286"/>
  <c r="H12230"/>
  <c r="H18329"/>
  <c r="H10188"/>
  <c r="H22309"/>
  <c r="H14287"/>
  <c r="H18330"/>
  <c r="H5979"/>
  <c r="H8074"/>
  <c r="H3855"/>
  <c r="H22310"/>
  <c r="H12231"/>
  <c r="H8075"/>
  <c r="H24207"/>
  <c r="H5980"/>
  <c r="H16276"/>
  <c r="H8076"/>
  <c r="H16277"/>
  <c r="H14288"/>
  <c r="H20312"/>
  <c r="H18331"/>
  <c r="H24208"/>
  <c r="H10189"/>
  <c r="H16278"/>
  <c r="H1731"/>
  <c r="H14289"/>
  <c r="H8077"/>
  <c r="H1732"/>
  <c r="H8078"/>
  <c r="H16279"/>
  <c r="H12232"/>
  <c r="H1733"/>
  <c r="H3856"/>
  <c r="H12233"/>
  <c r="H5981"/>
  <c r="H20313"/>
  <c r="H3857"/>
  <c r="H18332"/>
  <c r="H8079"/>
  <c r="H12234"/>
  <c r="H18333"/>
  <c r="H1734"/>
  <c r="H18334"/>
  <c r="H5982"/>
  <c r="H14290"/>
  <c r="H16280"/>
  <c r="H5983"/>
  <c r="H12235"/>
  <c r="H22311"/>
  <c r="H24209"/>
  <c r="H22312"/>
  <c r="H12236"/>
  <c r="H8080"/>
  <c r="H5984"/>
  <c r="H5985"/>
  <c r="H22313"/>
  <c r="H1735"/>
  <c r="H1736"/>
  <c r="H20314"/>
  <c r="H14291"/>
  <c r="H22314"/>
  <c r="H1737"/>
  <c r="H20315"/>
  <c r="H8081"/>
  <c r="H22315"/>
  <c r="H10190"/>
  <c r="H3858"/>
  <c r="H12237"/>
  <c r="H10191"/>
  <c r="H10192"/>
  <c r="H20316"/>
  <c r="H18335"/>
  <c r="H20317"/>
  <c r="H3859"/>
  <c r="H22316"/>
  <c r="H8082"/>
  <c r="H16281"/>
  <c r="H12238"/>
  <c r="H16282"/>
  <c r="H24210"/>
  <c r="H3860"/>
  <c r="H20318"/>
  <c r="H18336"/>
  <c r="H5986"/>
  <c r="H16283"/>
  <c r="H14292"/>
  <c r="H22317"/>
  <c r="H10193"/>
  <c r="H20319"/>
  <c r="H5987"/>
  <c r="H22318"/>
  <c r="H14293"/>
  <c r="H20320"/>
  <c r="H8083"/>
  <c r="H16284"/>
  <c r="H20321"/>
  <c r="H8084"/>
  <c r="H5988"/>
  <c r="H22319"/>
  <c r="H22320"/>
  <c r="H8085"/>
  <c r="H14294"/>
  <c r="H1738"/>
  <c r="H8086"/>
  <c r="H22321"/>
  <c r="H24211"/>
  <c r="H8087"/>
  <c r="H22322"/>
  <c r="H20322"/>
  <c r="H10194"/>
  <c r="H1739"/>
  <c r="H14295"/>
  <c r="H10195"/>
  <c r="H1740"/>
  <c r="H20323"/>
  <c r="H18337"/>
  <c r="H5989"/>
  <c r="H16285"/>
  <c r="H3861"/>
  <c r="H14296"/>
  <c r="H10196"/>
  <c r="H10197"/>
  <c r="H20324"/>
  <c r="H22323"/>
  <c r="H10198"/>
  <c r="H24212"/>
  <c r="H3862"/>
  <c r="H1741"/>
  <c r="H22324"/>
  <c r="H22325"/>
  <c r="H12239"/>
  <c r="H16286"/>
  <c r="H20325"/>
  <c r="H20326"/>
  <c r="H12240"/>
  <c r="H3863"/>
  <c r="H12241"/>
  <c r="H3864"/>
  <c r="H8088"/>
  <c r="H18338"/>
  <c r="H14297"/>
  <c r="H12242"/>
  <c r="H12243"/>
  <c r="H8089"/>
  <c r="H22326"/>
  <c r="H3865"/>
  <c r="H8090"/>
  <c r="H16287"/>
  <c r="H16288"/>
  <c r="H10199"/>
  <c r="H12244"/>
  <c r="H10200"/>
  <c r="H3866"/>
  <c r="H5990"/>
  <c r="H8091"/>
  <c r="H1742"/>
  <c r="H20327"/>
  <c r="H22327"/>
  <c r="H10201"/>
  <c r="H10202"/>
  <c r="H8092"/>
  <c r="H5991"/>
  <c r="H10203"/>
  <c r="H12245"/>
  <c r="H16289"/>
  <c r="H5992"/>
  <c r="H22328"/>
  <c r="H16290"/>
  <c r="H24213"/>
  <c r="H12246"/>
  <c r="H12247"/>
  <c r="H24214"/>
  <c r="H18339"/>
  <c r="H8093"/>
  <c r="H18340"/>
  <c r="H18341"/>
  <c r="H24215"/>
  <c r="H20328"/>
  <c r="H3867"/>
  <c r="H20329"/>
  <c r="H20330"/>
  <c r="H5993"/>
  <c r="H8094"/>
  <c r="H20331"/>
  <c r="H20332"/>
  <c r="H20333"/>
  <c r="H18342"/>
  <c r="H20334"/>
  <c r="H24216"/>
  <c r="H20335"/>
  <c r="H18343"/>
  <c r="H10204"/>
  <c r="H24217"/>
  <c r="H1743"/>
  <c r="H24218"/>
  <c r="H8095"/>
  <c r="H10205"/>
  <c r="H24219"/>
  <c r="H20336"/>
  <c r="H20337"/>
  <c r="H18344"/>
  <c r="H18345"/>
  <c r="H8096"/>
  <c r="H12248"/>
  <c r="H20338"/>
  <c r="H12249"/>
  <c r="H10206"/>
  <c r="H18346"/>
  <c r="H10207"/>
  <c r="H12250"/>
  <c r="H8097"/>
  <c r="H1744"/>
  <c r="H8098"/>
  <c r="H22329"/>
  <c r="H22330"/>
  <c r="H10208"/>
  <c r="H22331"/>
  <c r="H22332"/>
  <c r="H5994"/>
  <c r="H10209"/>
  <c r="H1745"/>
  <c r="H14298"/>
  <c r="H8099"/>
  <c r="H8100"/>
  <c r="H14299"/>
  <c r="H24220"/>
  <c r="H3868"/>
  <c r="H22333"/>
  <c r="H22334"/>
  <c r="H3869"/>
  <c r="H12251"/>
  <c r="H18347"/>
  <c r="H14300"/>
  <c r="H3870"/>
  <c r="H24221"/>
  <c r="H18348"/>
  <c r="H1746"/>
  <c r="H8101"/>
  <c r="H20339"/>
  <c r="H20340"/>
  <c r="H1747"/>
  <c r="H16291"/>
  <c r="H14301"/>
  <c r="H5995"/>
  <c r="H18349"/>
  <c r="H20341"/>
  <c r="H3871"/>
  <c r="H16292"/>
  <c r="H20342"/>
  <c r="H20343"/>
  <c r="H12252"/>
  <c r="H8102"/>
  <c r="H16293"/>
  <c r="H20344"/>
  <c r="H14302"/>
  <c r="H8103"/>
  <c r="H10210"/>
  <c r="H5996"/>
  <c r="H24222"/>
  <c r="H1748"/>
  <c r="H16294"/>
  <c r="H8104"/>
  <c r="H8105"/>
  <c r="H12253"/>
  <c r="H1749"/>
  <c r="H5997"/>
  <c r="H8106"/>
  <c r="H1750"/>
  <c r="H8107"/>
  <c r="H3872"/>
  <c r="H3873"/>
  <c r="H14303"/>
  <c r="H20345"/>
  <c r="H24223"/>
  <c r="H12254"/>
  <c r="H22335"/>
  <c r="H24224"/>
  <c r="H20346"/>
  <c r="H8108"/>
  <c r="H14304"/>
  <c r="H18350"/>
  <c r="H22336"/>
  <c r="H10211"/>
  <c r="H1751"/>
  <c r="H3874"/>
  <c r="H5998"/>
  <c r="H16295"/>
  <c r="H1752"/>
  <c r="H8109"/>
  <c r="H22337"/>
  <c r="H8110"/>
  <c r="H10212"/>
  <c r="H24225"/>
  <c r="H1753"/>
  <c r="H12255"/>
  <c r="H10213"/>
  <c r="H1754"/>
  <c r="H3875"/>
  <c r="H12256"/>
  <c r="H24226"/>
  <c r="H5999"/>
  <c r="H20347"/>
  <c r="H10214"/>
  <c r="H3876"/>
  <c r="H3877"/>
  <c r="H1755"/>
  <c r="H1756"/>
  <c r="H6000"/>
  <c r="H24227"/>
  <c r="H3878"/>
  <c r="H16296"/>
  <c r="H1757"/>
  <c r="H8111"/>
  <c r="H20348"/>
  <c r="H3879"/>
  <c r="H20349"/>
  <c r="H8112"/>
  <c r="H6001"/>
  <c r="H6002"/>
  <c r="H14305"/>
  <c r="H22338"/>
  <c r="H22339"/>
  <c r="H22340"/>
  <c r="H1758"/>
  <c r="H20350"/>
  <c r="H3880"/>
  <c r="H8113"/>
  <c r="H3881"/>
  <c r="H18351"/>
  <c r="H14306"/>
  <c r="H12257"/>
  <c r="H16297"/>
  <c r="H18352"/>
  <c r="H8114"/>
  <c r="H6003"/>
  <c r="H1759"/>
  <c r="H22341"/>
  <c r="H8115"/>
  <c r="H3882"/>
  <c r="H3883"/>
  <c r="H12258"/>
  <c r="H22342"/>
  <c r="H24228"/>
  <c r="H12259"/>
  <c r="H16298"/>
  <c r="H14307"/>
  <c r="H24229"/>
  <c r="H14308"/>
  <c r="H24230"/>
  <c r="H18353"/>
  <c r="H18354"/>
  <c r="H20351"/>
  <c r="H8116"/>
  <c r="H6004"/>
  <c r="H16299"/>
  <c r="H12260"/>
  <c r="H1760"/>
  <c r="H1761"/>
  <c r="H20352"/>
  <c r="H18355"/>
  <c r="H24231"/>
  <c r="H16300"/>
  <c r="H6005"/>
  <c r="H3884"/>
  <c r="H10215"/>
  <c r="H22343"/>
  <c r="H18356"/>
  <c r="H3885"/>
  <c r="H20353"/>
  <c r="H3886"/>
  <c r="H14309"/>
  <c r="H14310"/>
  <c r="H16301"/>
  <c r="H24232"/>
  <c r="H16302"/>
  <c r="H12261"/>
  <c r="H10216"/>
  <c r="H6006"/>
  <c r="H20354"/>
  <c r="H18357"/>
  <c r="H1762"/>
  <c r="H6007"/>
  <c r="H18358"/>
  <c r="H20355"/>
  <c r="H22344"/>
  <c r="H8117"/>
  <c r="H16303"/>
  <c r="H16304"/>
  <c r="H1763"/>
  <c r="H10217"/>
  <c r="H14311"/>
  <c r="H6008"/>
  <c r="H8118"/>
  <c r="H1764"/>
  <c r="H10218"/>
  <c r="H8119"/>
  <c r="H24233"/>
  <c r="H14312"/>
  <c r="H10219"/>
  <c r="H22345"/>
  <c r="H12262"/>
  <c r="H22346"/>
  <c r="H1765"/>
  <c r="H18359"/>
  <c r="H14313"/>
  <c r="H1766"/>
  <c r="H24234"/>
  <c r="H6009"/>
  <c r="H20356"/>
  <c r="H20357"/>
  <c r="H3887"/>
  <c r="H22347"/>
  <c r="H24235"/>
  <c r="H10220"/>
  <c r="H6010"/>
  <c r="H14314"/>
  <c r="H6011"/>
  <c r="H8120"/>
  <c r="H16305"/>
  <c r="H10221"/>
  <c r="H20358"/>
  <c r="H22348"/>
  <c r="H16306"/>
  <c r="H8121"/>
  <c r="H22349"/>
  <c r="H16307"/>
  <c r="H22350"/>
  <c r="H24236"/>
  <c r="H22351"/>
  <c r="H1767"/>
  <c r="H18360"/>
  <c r="H3888"/>
  <c r="H20359"/>
  <c r="H3889"/>
  <c r="H24237"/>
  <c r="H3890"/>
  <c r="H3891"/>
  <c r="H22352"/>
  <c r="H6012"/>
  <c r="H14315"/>
  <c r="H20360"/>
  <c r="H14316"/>
  <c r="H12263"/>
  <c r="H1768"/>
  <c r="H14317"/>
  <c r="H12264"/>
  <c r="H12265"/>
  <c r="H3892"/>
  <c r="H24238"/>
  <c r="H8122"/>
  <c r="H14318"/>
  <c r="H1769"/>
  <c r="H8123"/>
  <c r="H1770"/>
  <c r="H16308"/>
  <c r="H18361"/>
  <c r="H1771"/>
  <c r="H16309"/>
  <c r="H20361"/>
  <c r="H6013"/>
  <c r="H1772"/>
  <c r="H10222"/>
  <c r="H8124"/>
  <c r="H10223"/>
  <c r="H3893"/>
  <c r="H24239"/>
  <c r="H12266"/>
  <c r="H24240"/>
  <c r="H22353"/>
  <c r="H24241"/>
  <c r="H24242"/>
  <c r="H10224"/>
  <c r="H20362"/>
  <c r="H22354"/>
  <c r="H10225"/>
  <c r="H10226"/>
  <c r="H16310"/>
  <c r="H10227"/>
  <c r="H3894"/>
  <c r="H18362"/>
  <c r="H6014"/>
  <c r="H22355"/>
  <c r="H18363"/>
  <c r="H3895"/>
  <c r="H3896"/>
  <c r="H14319"/>
  <c r="H24243"/>
  <c r="H1773"/>
  <c r="H8125"/>
  <c r="H20363"/>
  <c r="H1774"/>
  <c r="H10228"/>
  <c r="H16311"/>
  <c r="H10229"/>
  <c r="H6015"/>
  <c r="H6016"/>
  <c r="H10230"/>
  <c r="H6017"/>
  <c r="H12267"/>
  <c r="H14320"/>
  <c r="H16312"/>
  <c r="H3897"/>
  <c r="H1775"/>
  <c r="H3898"/>
  <c r="H24244"/>
  <c r="H16313"/>
  <c r="H12268"/>
  <c r="H8126"/>
  <c r="H12269"/>
  <c r="H8127"/>
  <c r="H6018"/>
  <c r="H1776"/>
  <c r="H14321"/>
  <c r="H3899"/>
  <c r="H1777"/>
  <c r="H14322"/>
  <c r="H18364"/>
  <c r="H6019"/>
  <c r="H18365"/>
  <c r="H8128"/>
  <c r="H14323"/>
  <c r="H22356"/>
  <c r="H20364"/>
  <c r="H16314"/>
  <c r="H18366"/>
  <c r="H24245"/>
  <c r="H14324"/>
  <c r="H12270"/>
  <c r="H10231"/>
  <c r="H3900"/>
  <c r="H12271"/>
  <c r="H1778"/>
  <c r="H20365"/>
  <c r="H12272"/>
  <c r="H22357"/>
  <c r="H16315"/>
  <c r="H20366"/>
  <c r="H18367"/>
  <c r="H6020"/>
  <c r="H16316"/>
  <c r="H10232"/>
  <c r="H12273"/>
  <c r="H6021"/>
  <c r="H20367"/>
  <c r="H20368"/>
  <c r="H16317"/>
  <c r="H12274"/>
  <c r="H1779"/>
  <c r="H22358"/>
  <c r="H10233"/>
  <c r="H6022"/>
  <c r="H20369"/>
  <c r="H14325"/>
  <c r="H8129"/>
  <c r="H24246"/>
  <c r="H18368"/>
  <c r="H14326"/>
  <c r="H3901"/>
  <c r="H18369"/>
  <c r="H12275"/>
  <c r="H16318"/>
  <c r="H20370"/>
  <c r="H18370"/>
  <c r="H1780"/>
  <c r="H18371"/>
  <c r="H16319"/>
  <c r="H20371"/>
  <c r="H12276"/>
  <c r="H3902"/>
  <c r="H24247"/>
  <c r="H16320"/>
  <c r="H14327"/>
  <c r="H12277"/>
  <c r="H3903"/>
  <c r="H10234"/>
  <c r="H24248"/>
  <c r="H18372"/>
  <c r="H1781"/>
  <c r="H24249"/>
  <c r="H6023"/>
  <c r="H18373"/>
  <c r="H12278"/>
  <c r="H3904"/>
  <c r="H24250"/>
  <c r="H1782"/>
  <c r="H14328"/>
  <c r="H6024"/>
  <c r="H12279"/>
  <c r="H10235"/>
  <c r="H3905"/>
  <c r="H1783"/>
  <c r="H10236"/>
  <c r="H1784"/>
  <c r="H24251"/>
  <c r="H8130"/>
  <c r="H10237"/>
  <c r="H1785"/>
  <c r="H18374"/>
  <c r="H24252"/>
  <c r="H8131"/>
  <c r="H6025"/>
  <c r="H8132"/>
  <c r="H3906"/>
  <c r="H14329"/>
  <c r="H16321"/>
  <c r="H20372"/>
  <c r="H12280"/>
  <c r="H1786"/>
  <c r="H24253"/>
  <c r="H6026"/>
  <c r="H24254"/>
  <c r="H24255"/>
  <c r="H1787"/>
  <c r="H6027"/>
  <c r="H24256"/>
  <c r="H8133"/>
  <c r="H10238"/>
  <c r="H3907"/>
  <c r="H18375"/>
  <c r="H1788"/>
  <c r="H12281"/>
  <c r="H24257"/>
  <c r="H1789"/>
  <c r="H22359"/>
  <c r="H12282"/>
  <c r="H10239"/>
  <c r="H20373"/>
  <c r="H12283"/>
  <c r="H3908"/>
  <c r="H8134"/>
  <c r="H6028"/>
  <c r="H10240"/>
  <c r="H20374"/>
  <c r="H12284"/>
  <c r="H18376"/>
  <c r="H3909"/>
  <c r="H10241"/>
  <c r="H24258"/>
  <c r="H3910"/>
  <c r="H3911"/>
  <c r="H20375"/>
  <c r="H14330"/>
  <c r="H8135"/>
  <c r="H8136"/>
  <c r="H3912"/>
  <c r="H1790"/>
  <c r="H12285"/>
  <c r="H12286"/>
  <c r="H3913"/>
  <c r="H22360"/>
  <c r="H3914"/>
  <c r="H14331"/>
  <c r="H22361"/>
  <c r="H20376"/>
  <c r="H12287"/>
  <c r="H8137"/>
  <c r="H3915"/>
  <c r="H22362"/>
  <c r="H22363"/>
  <c r="H20377"/>
  <c r="H3916"/>
  <c r="H10242"/>
  <c r="H12288"/>
  <c r="H24259"/>
  <c r="H8138"/>
  <c r="H12289"/>
  <c r="H14332"/>
  <c r="H22364"/>
  <c r="H16322"/>
  <c r="H22365"/>
  <c r="H12290"/>
  <c r="H24260"/>
  <c r="H14333"/>
  <c r="H24261"/>
  <c r="H1791"/>
  <c r="H3917"/>
  <c r="H3918"/>
  <c r="H22366"/>
  <c r="H3919"/>
  <c r="H6029"/>
  <c r="H16323"/>
  <c r="H20378"/>
  <c r="H16324"/>
  <c r="H10243"/>
  <c r="H6030"/>
  <c r="H18377"/>
  <c r="H6031"/>
  <c r="H1792"/>
  <c r="H14334"/>
  <c r="H1793"/>
  <c r="H6032"/>
  <c r="H14335"/>
  <c r="H8139"/>
  <c r="H6033"/>
  <c r="H24262"/>
  <c r="H22367"/>
  <c r="H20379"/>
  <c r="H8140"/>
  <c r="H8141"/>
  <c r="H14336"/>
  <c r="H1794"/>
  <c r="H10244"/>
  <c r="H6034"/>
  <c r="H18378"/>
  <c r="H24263"/>
  <c r="H20380"/>
  <c r="H10245"/>
  <c r="H10246"/>
  <c r="H24264"/>
  <c r="H6035"/>
  <c r="H12291"/>
  <c r="H12292"/>
  <c r="H3920"/>
  <c r="H18379"/>
  <c r="H16325"/>
  <c r="H8142"/>
  <c r="H22368"/>
  <c r="H10247"/>
  <c r="H20381"/>
  <c r="H3921"/>
  <c r="H1795"/>
  <c r="H22369"/>
  <c r="H16326"/>
  <c r="H6036"/>
  <c r="H14337"/>
  <c r="H20382"/>
  <c r="H8143"/>
  <c r="H22370"/>
  <c r="H12293"/>
  <c r="H12294"/>
  <c r="H24265"/>
  <c r="H1796"/>
  <c r="H20383"/>
  <c r="H1797"/>
  <c r="H3922"/>
  <c r="H18380"/>
  <c r="H22371"/>
  <c r="H12295"/>
  <c r="H3923"/>
  <c r="H10248"/>
  <c r="H1798"/>
  <c r="H3924"/>
  <c r="H18381"/>
  <c r="H20384"/>
  <c r="H6037"/>
  <c r="H24266"/>
  <c r="H22372"/>
  <c r="H6038"/>
  <c r="H12296"/>
  <c r="H22373"/>
  <c r="H18382"/>
  <c r="H18383"/>
  <c r="H18384"/>
  <c r="H22374"/>
  <c r="H22375"/>
  <c r="H18385"/>
  <c r="H22376"/>
  <c r="H16327"/>
  <c r="H8144"/>
  <c r="H22377"/>
  <c r="H6039"/>
  <c r="H10249"/>
  <c r="H12297"/>
  <c r="H18386"/>
  <c r="H18387"/>
  <c r="H8145"/>
  <c r="H8146"/>
  <c r="H6040"/>
  <c r="H8147"/>
  <c r="H20385"/>
  <c r="H8148"/>
  <c r="H16328"/>
  <c r="H6041"/>
  <c r="H1799"/>
  <c r="H1800"/>
  <c r="H1801"/>
  <c r="H10250"/>
  <c r="H16329"/>
  <c r="H12298"/>
  <c r="H3925"/>
  <c r="H14338"/>
  <c r="H16330"/>
  <c r="H14339"/>
  <c r="H3926"/>
  <c r="H6042"/>
  <c r="H3927"/>
  <c r="H22378"/>
  <c r="H8149"/>
  <c r="H8150"/>
  <c r="H24267"/>
  <c r="H22379"/>
  <c r="H16331"/>
  <c r="H16332"/>
  <c r="H1802"/>
  <c r="H22380"/>
  <c r="H22381"/>
  <c r="H18388"/>
  <c r="H8151"/>
  <c r="H22382"/>
  <c r="H18389"/>
  <c r="H3928"/>
  <c r="H16333"/>
  <c r="H20386"/>
  <c r="H6043"/>
  <c r="H12299"/>
  <c r="H6044"/>
  <c r="H24268"/>
  <c r="H12300"/>
  <c r="H14340"/>
  <c r="H1803"/>
  <c r="H1804"/>
  <c r="H1805"/>
  <c r="H24269"/>
  <c r="H6045"/>
  <c r="H14341"/>
  <c r="H3929"/>
  <c r="H18390"/>
  <c r="H22383"/>
  <c r="H6046"/>
  <c r="H16334"/>
  <c r="H10251"/>
  <c r="H1806"/>
  <c r="H8152"/>
  <c r="H18391"/>
  <c r="H8153"/>
  <c r="H12301"/>
  <c r="H14342"/>
  <c r="H12302"/>
  <c r="H6047"/>
  <c r="H12303"/>
  <c r="H14343"/>
  <c r="H6048"/>
  <c r="H14344"/>
  <c r="H12304"/>
  <c r="H24270"/>
  <c r="H22384"/>
  <c r="H6049"/>
  <c r="H24271"/>
  <c r="H1807"/>
  <c r="H8154"/>
  <c r="H20387"/>
  <c r="H1808"/>
  <c r="H14345"/>
  <c r="H12305"/>
  <c r="H10252"/>
  <c r="H3930"/>
  <c r="H6050"/>
  <c r="H20388"/>
  <c r="H16335"/>
  <c r="H3931"/>
  <c r="H24272"/>
  <c r="H6051"/>
  <c r="H3932"/>
  <c r="H20389"/>
  <c r="H18392"/>
  <c r="H8155"/>
  <c r="H1809"/>
  <c r="H3933"/>
  <c r="H22385"/>
  <c r="H12306"/>
  <c r="H20390"/>
  <c r="H20391"/>
  <c r="H1810"/>
  <c r="H22386"/>
  <c r="H18393"/>
  <c r="H6052"/>
  <c r="H24273"/>
  <c r="H12307"/>
  <c r="H6053"/>
  <c r="H14346"/>
  <c r="H22387"/>
  <c r="H16336"/>
  <c r="H18394"/>
  <c r="H8156"/>
  <c r="H20392"/>
  <c r="H6054"/>
  <c r="H18395"/>
  <c r="H12308"/>
  <c r="H18396"/>
  <c r="H16337"/>
  <c r="H22388"/>
  <c r="H20393"/>
  <c r="H18397"/>
  <c r="H16338"/>
  <c r="H22389"/>
  <c r="H24274"/>
  <c r="H18398"/>
  <c r="H6055"/>
  <c r="H12309"/>
  <c r="H10253"/>
  <c r="H1811"/>
  <c r="H18399"/>
  <c r="H20394"/>
  <c r="H8157"/>
  <c r="H3934"/>
  <c r="H14347"/>
  <c r="H18400"/>
  <c r="H6056"/>
  <c r="H10254"/>
  <c r="H22390"/>
  <c r="H8158"/>
  <c r="H3935"/>
  <c r="H12310"/>
  <c r="H20395"/>
  <c r="H20396"/>
  <c r="H16339"/>
  <c r="H1812"/>
  <c r="H18401"/>
  <c r="H16340"/>
  <c r="H12311"/>
  <c r="H14348"/>
  <c r="H18402"/>
  <c r="H1813"/>
  <c r="H16341"/>
  <c r="H16342"/>
  <c r="H3936"/>
  <c r="H14349"/>
  <c r="H6057"/>
  <c r="H8159"/>
  <c r="H20397"/>
  <c r="H10255"/>
  <c r="H3937"/>
  <c r="H24275"/>
  <c r="H22391"/>
  <c r="H10256"/>
  <c r="H20398"/>
  <c r="H22392"/>
  <c r="H1814"/>
  <c r="H10257"/>
  <c r="H8160"/>
  <c r="H14350"/>
  <c r="H6058"/>
  <c r="H6059"/>
  <c r="H8161"/>
  <c r="H24276"/>
  <c r="H14351"/>
  <c r="H6060"/>
  <c r="H14352"/>
  <c r="H6061"/>
  <c r="H24277"/>
  <c r="H24278"/>
  <c r="H20399"/>
  <c r="H6062"/>
  <c r="H16343"/>
  <c r="H3938"/>
  <c r="H18403"/>
  <c r="H16344"/>
  <c r="H14353"/>
  <c r="H20400"/>
  <c r="H24279"/>
  <c r="H3939"/>
  <c r="H24280"/>
  <c r="H1815"/>
  <c r="H16345"/>
  <c r="H22393"/>
  <c r="H1816"/>
  <c r="H14354"/>
  <c r="H22394"/>
  <c r="H18404"/>
  <c r="H10258"/>
  <c r="H20401"/>
  <c r="H3940"/>
  <c r="H1817"/>
  <c r="H24281"/>
  <c r="H3941"/>
  <c r="H12312"/>
  <c r="H14355"/>
  <c r="H14356"/>
  <c r="H14357"/>
  <c r="H16346"/>
  <c r="H1818"/>
  <c r="H24282"/>
  <c r="H3942"/>
  <c r="H6063"/>
  <c r="H18405"/>
  <c r="H6064"/>
  <c r="H20402"/>
  <c r="H16347"/>
  <c r="H22395"/>
  <c r="H22396"/>
  <c r="H18406"/>
  <c r="H1819"/>
  <c r="H3943"/>
  <c r="H18407"/>
  <c r="H16348"/>
  <c r="H14358"/>
  <c r="H16349"/>
  <c r="H8162"/>
  <c r="H1820"/>
  <c r="H3944"/>
  <c r="H14359"/>
  <c r="H3945"/>
  <c r="H12313"/>
  <c r="H18408"/>
  <c r="H14360"/>
  <c r="H22397"/>
  <c r="H22398"/>
  <c r="H6065"/>
  <c r="H18409"/>
  <c r="H20403"/>
  <c r="H22399"/>
  <c r="H16350"/>
  <c r="H20404"/>
  <c r="H22400"/>
  <c r="H24283"/>
  <c r="H20405"/>
  <c r="H12314"/>
  <c r="H14361"/>
  <c r="H1821"/>
  <c r="H3946"/>
  <c r="H24284"/>
  <c r="H14362"/>
  <c r="H3947"/>
  <c r="H16351"/>
  <c r="H18410"/>
  <c r="H16352"/>
  <c r="H3948"/>
  <c r="H20406"/>
  <c r="H3949"/>
  <c r="H22401"/>
  <c r="H24285"/>
  <c r="H16353"/>
  <c r="H3950"/>
  <c r="H22402"/>
  <c r="H24286"/>
  <c r="H16354"/>
  <c r="H8163"/>
  <c r="H14363"/>
  <c r="H6066"/>
  <c r="H22403"/>
  <c r="H10259"/>
  <c r="H20407"/>
  <c r="H22404"/>
  <c r="H1822"/>
  <c r="H24287"/>
  <c r="H3951"/>
  <c r="H6067"/>
  <c r="H18411"/>
  <c r="H14364"/>
  <c r="H12315"/>
  <c r="H24288"/>
  <c r="H14365"/>
  <c r="H10260"/>
  <c r="H24289"/>
  <c r="H20408"/>
  <c r="H8164"/>
  <c r="H12316"/>
  <c r="H20409"/>
  <c r="H8165"/>
  <c r="H16355"/>
  <c r="H3952"/>
  <c r="H20410"/>
  <c r="H6068"/>
  <c r="H10261"/>
  <c r="H22405"/>
  <c r="H14366"/>
  <c r="H8166"/>
  <c r="H18412"/>
  <c r="H1823"/>
  <c r="H10262"/>
  <c r="H12317"/>
  <c r="H8167"/>
  <c r="H22406"/>
  <c r="H8168"/>
  <c r="H12318"/>
  <c r="H14367"/>
  <c r="H14368"/>
  <c r="H18413"/>
  <c r="H3953"/>
  <c r="H8169"/>
  <c r="H14369"/>
  <c r="H6069"/>
  <c r="H16356"/>
  <c r="H6070"/>
  <c r="H16357"/>
  <c r="H24290"/>
  <c r="H22407"/>
  <c r="H24291"/>
  <c r="H1824"/>
  <c r="H12319"/>
  <c r="H6071"/>
  <c r="H22408"/>
  <c r="H10263"/>
  <c r="H6072"/>
  <c r="H8170"/>
  <c r="H14370"/>
  <c r="H22409"/>
  <c r="H8171"/>
  <c r="H22410"/>
  <c r="H18414"/>
  <c r="H1825"/>
  <c r="H6073"/>
  <c r="H18415"/>
  <c r="H24292"/>
  <c r="H22411"/>
  <c r="H1826"/>
  <c r="H1827"/>
  <c r="H10264"/>
  <c r="H22412"/>
  <c r="H16358"/>
  <c r="H16359"/>
  <c r="H12320"/>
  <c r="H6074"/>
  <c r="H18416"/>
  <c r="H12321"/>
  <c r="H24293"/>
  <c r="H20411"/>
  <c r="H16360"/>
  <c r="H10265"/>
  <c r="H6075"/>
  <c r="H24294"/>
  <c r="H3954"/>
  <c r="H14371"/>
  <c r="H12322"/>
  <c r="H20412"/>
  <c r="H10266"/>
  <c r="H8172"/>
  <c r="H16361"/>
  <c r="H22413"/>
  <c r="H18417"/>
  <c r="H10267"/>
  <c r="H18418"/>
  <c r="H8173"/>
  <c r="H14372"/>
  <c r="H24295"/>
  <c r="H20413"/>
  <c r="H24296"/>
  <c r="H20414"/>
  <c r="H22414"/>
  <c r="H1828"/>
  <c r="H12323"/>
  <c r="H16362"/>
  <c r="H18419"/>
  <c r="H24297"/>
  <c r="H20415"/>
  <c r="H3955"/>
  <c r="H3956"/>
  <c r="H6076"/>
  <c r="H24298"/>
  <c r="H20416"/>
  <c r="H6077"/>
  <c r="H16363"/>
  <c r="H1829"/>
  <c r="H1830"/>
  <c r="H20417"/>
  <c r="H6078"/>
  <c r="H24299"/>
  <c r="H20418"/>
  <c r="H22415"/>
  <c r="H10268"/>
  <c r="H22416"/>
  <c r="H12324"/>
  <c r="H3957"/>
  <c r="H24300"/>
  <c r="H14373"/>
  <c r="H1831"/>
  <c r="H20419"/>
  <c r="H10269"/>
  <c r="H8174"/>
  <c r="H3958"/>
  <c r="H18420"/>
  <c r="H16364"/>
  <c r="H3959"/>
  <c r="H24301"/>
  <c r="H14374"/>
  <c r="H18421"/>
  <c r="H16365"/>
  <c r="H1832"/>
  <c r="H16366"/>
  <c r="H3960"/>
  <c r="H8175"/>
  <c r="H20420"/>
  <c r="H22417"/>
  <c r="H10270"/>
  <c r="H1833"/>
  <c r="H1834"/>
  <c r="H6079"/>
  <c r="H8176"/>
  <c r="H16367"/>
  <c r="H1835"/>
  <c r="H16368"/>
  <c r="H24302"/>
  <c r="H12325"/>
  <c r="H8177"/>
  <c r="H22418"/>
  <c r="H24303"/>
  <c r="H10271"/>
  <c r="H20421"/>
  <c r="H1836"/>
  <c r="H16369"/>
  <c r="H3961"/>
  <c r="H8178"/>
  <c r="H6080"/>
  <c r="H16370"/>
  <c r="H24304"/>
  <c r="H18422"/>
  <c r="H10272"/>
  <c r="H1837"/>
  <c r="H1838"/>
  <c r="H22419"/>
  <c r="H6081"/>
  <c r="H24305"/>
  <c r="H6082"/>
  <c r="H16371"/>
  <c r="H18423"/>
  <c r="H10273"/>
  <c r="H12326"/>
  <c r="H10274"/>
  <c r="H14375"/>
  <c r="H10275"/>
  <c r="H10276"/>
  <c r="H3962"/>
  <c r="H16372"/>
  <c r="H8179"/>
  <c r="H3963"/>
  <c r="H14376"/>
  <c r="H18424"/>
  <c r="H12327"/>
  <c r="H1839"/>
  <c r="H8180"/>
  <c r="H1840"/>
  <c r="H14377"/>
  <c r="H10277"/>
  <c r="H10278"/>
  <c r="H8181"/>
  <c r="H24306"/>
  <c r="H20422"/>
  <c r="H24307"/>
  <c r="H6083"/>
  <c r="H16373"/>
  <c r="H3964"/>
  <c r="H24308"/>
  <c r="H1841"/>
  <c r="H8182"/>
  <c r="H16374"/>
  <c r="H14378"/>
  <c r="H18425"/>
  <c r="H6084"/>
  <c r="H10279"/>
  <c r="H6085"/>
  <c r="H20423"/>
  <c r="H16375"/>
  <c r="H20424"/>
  <c r="H14379"/>
  <c r="H1842"/>
  <c r="H12328"/>
  <c r="H1843"/>
  <c r="H10280"/>
  <c r="H22420"/>
  <c r="H6086"/>
  <c r="H3965"/>
  <c r="H20425"/>
  <c r="H24309"/>
  <c r="H1844"/>
  <c r="H24310"/>
  <c r="H3966"/>
  <c r="H18426"/>
  <c r="H12329"/>
  <c r="H3967"/>
  <c r="H16376"/>
  <c r="H1845"/>
  <c r="H12330"/>
  <c r="H10281"/>
  <c r="H22421"/>
  <c r="H16377"/>
  <c r="H1846"/>
  <c r="H8183"/>
  <c r="H3968"/>
  <c r="H3969"/>
  <c r="H24311"/>
  <c r="H3970"/>
  <c r="H18427"/>
  <c r="H16378"/>
  <c r="H1847"/>
  <c r="H24312"/>
  <c r="H12331"/>
  <c r="H1848"/>
  <c r="H12332"/>
  <c r="H3971"/>
  <c r="H20426"/>
  <c r="H20427"/>
  <c r="H8184"/>
  <c r="H20428"/>
  <c r="H14380"/>
  <c r="H18428"/>
  <c r="H10282"/>
  <c r="H6087"/>
  <c r="H3972"/>
  <c r="H22422"/>
  <c r="H8185"/>
  <c r="H8186"/>
  <c r="H8187"/>
  <c r="H18429"/>
  <c r="H20429"/>
  <c r="H10283"/>
  <c r="H12333"/>
  <c r="H12334"/>
  <c r="H24313"/>
  <c r="H12335"/>
  <c r="H10284"/>
  <c r="H18430"/>
  <c r="H3973"/>
  <c r="H6088"/>
  <c r="H12336"/>
  <c r="H12337"/>
  <c r="H1849"/>
  <c r="H3974"/>
  <c r="H14381"/>
  <c r="H24314"/>
  <c r="H16379"/>
  <c r="H8188"/>
  <c r="H16380"/>
  <c r="H14382"/>
  <c r="H3975"/>
  <c r="H8189"/>
  <c r="H1850"/>
  <c r="H16381"/>
  <c r="H1851"/>
  <c r="H14383"/>
  <c r="H24315"/>
  <c r="H3976"/>
  <c r="H24316"/>
  <c r="H14384"/>
  <c r="H18431"/>
  <c r="H6089"/>
  <c r="H1852"/>
  <c r="H22423"/>
  <c r="H24317"/>
  <c r="H14385"/>
  <c r="H1853"/>
  <c r="H14386"/>
  <c r="H6090"/>
  <c r="H12338"/>
  <c r="H12339"/>
  <c r="H3977"/>
  <c r="H6091"/>
  <c r="H12340"/>
  <c r="H3978"/>
  <c r="H20430"/>
  <c r="H1854"/>
  <c r="H14387"/>
  <c r="H18432"/>
  <c r="H16382"/>
  <c r="H3979"/>
  <c r="H24318"/>
  <c r="H12341"/>
  <c r="H16383"/>
  <c r="H3980"/>
  <c r="H14388"/>
  <c r="H3981"/>
  <c r="H3982"/>
  <c r="H18433"/>
  <c r="H1855"/>
  <c r="H6092"/>
  <c r="H6093"/>
  <c r="H24319"/>
  <c r="H12342"/>
  <c r="H1856"/>
  <c r="H24320"/>
  <c r="H3983"/>
  <c r="H18434"/>
  <c r="H10285"/>
  <c r="H8190"/>
  <c r="H16384"/>
  <c r="H8191"/>
  <c r="H24321"/>
  <c r="H18435"/>
  <c r="H24322"/>
  <c r="H24323"/>
  <c r="H16385"/>
  <c r="H1857"/>
  <c r="H3984"/>
  <c r="H1858"/>
  <c r="H6094"/>
  <c r="H16386"/>
  <c r="H8192"/>
  <c r="H14389"/>
  <c r="H1859"/>
  <c r="H10286"/>
  <c r="H6095"/>
  <c r="H8193"/>
  <c r="H3985"/>
  <c r="H3986"/>
  <c r="H10287"/>
  <c r="H22424"/>
  <c r="H3987"/>
  <c r="H24324"/>
  <c r="H12343"/>
  <c r="H22425"/>
  <c r="H22426"/>
  <c r="H18436"/>
  <c r="H1860"/>
  <c r="H12344"/>
  <c r="H14390"/>
  <c r="H20431"/>
  <c r="H14391"/>
  <c r="H20432"/>
  <c r="H20433"/>
  <c r="H20434"/>
  <c r="H10288"/>
  <c r="H1861"/>
  <c r="H20435"/>
  <c r="H8194"/>
  <c r="H6096"/>
  <c r="H18437"/>
  <c r="H24325"/>
  <c r="H10289"/>
  <c r="H12345"/>
  <c r="H16387"/>
  <c r="H10290"/>
  <c r="H3988"/>
  <c r="H3989"/>
  <c r="H24326"/>
  <c r="H3990"/>
  <c r="H6097"/>
  <c r="H18438"/>
  <c r="H18439"/>
  <c r="H1862"/>
  <c r="H20436"/>
  <c r="H12346"/>
  <c r="H12347"/>
  <c r="H20437"/>
  <c r="H3991"/>
  <c r="H6098"/>
  <c r="H14392"/>
  <c r="H12348"/>
  <c r="H12349"/>
  <c r="H18440"/>
  <c r="H22427"/>
  <c r="H6099"/>
  <c r="H6100"/>
  <c r="H14393"/>
  <c r="H6101"/>
  <c r="H3992"/>
  <c r="H8195"/>
  <c r="H24327"/>
  <c r="H18441"/>
  <c r="H6102"/>
  <c r="H1863"/>
  <c r="H22428"/>
  <c r="H24328"/>
  <c r="H10291"/>
  <c r="H16388"/>
  <c r="H6103"/>
  <c r="H14394"/>
  <c r="H3993"/>
  <c r="H8196"/>
  <c r="H12350"/>
  <c r="H16389"/>
  <c r="H12351"/>
  <c r="H8197"/>
  <c r="H10292"/>
  <c r="H20438"/>
  <c r="H1864"/>
  <c r="H14395"/>
  <c r="H16390"/>
  <c r="H10293"/>
  <c r="H18442"/>
  <c r="H3994"/>
  <c r="H6104"/>
  <c r="H22429"/>
  <c r="H20439"/>
  <c r="H6105"/>
  <c r="H20440"/>
  <c r="H16391"/>
  <c r="H12352"/>
  <c r="H20441"/>
  <c r="H10294"/>
  <c r="H1865"/>
  <c r="H8198"/>
  <c r="H6106"/>
  <c r="H1866"/>
  <c r="H3995"/>
  <c r="H20442"/>
  <c r="H24329"/>
  <c r="H14396"/>
  <c r="H12353"/>
  <c r="H16392"/>
  <c r="H22430"/>
  <c r="H20443"/>
  <c r="H1867"/>
  <c r="H20444"/>
  <c r="H10295"/>
  <c r="H6107"/>
  <c r="H3996"/>
  <c r="H16393"/>
  <c r="H16394"/>
  <c r="H1868"/>
  <c r="H20445"/>
  <c r="H6108"/>
  <c r="H3997"/>
  <c r="H6109"/>
  <c r="H22431"/>
  <c r="H14397"/>
  <c r="H12354"/>
  <c r="H22432"/>
  <c r="H18443"/>
  <c r="H14398"/>
  <c r="H8199"/>
  <c r="H3998"/>
  <c r="H8200"/>
  <c r="H6110"/>
  <c r="H18444"/>
  <c r="H1869"/>
  <c r="H1870"/>
  <c r="H12355"/>
  <c r="H3999"/>
  <c r="H8201"/>
  <c r="H1871"/>
  <c r="H8202"/>
  <c r="H12356"/>
  <c r="H14399"/>
  <c r="H18445"/>
  <c r="H20446"/>
  <c r="H14400"/>
  <c r="H6111"/>
  <c r="H6112"/>
  <c r="H1872"/>
  <c r="H18446"/>
  <c r="H10296"/>
  <c r="H4000"/>
  <c r="H14401"/>
  <c r="H1873"/>
  <c r="H6113"/>
  <c r="H14402"/>
  <c r="H16395"/>
  <c r="H1874"/>
  <c r="H8203"/>
  <c r="H22433"/>
  <c r="H1875"/>
  <c r="H16396"/>
  <c r="H6114"/>
  <c r="H24330"/>
  <c r="H22434"/>
  <c r="H24331"/>
  <c r="H14403"/>
  <c r="H12357"/>
  <c r="H1876"/>
  <c r="H12358"/>
  <c r="H22435"/>
  <c r="H10297"/>
  <c r="H1877"/>
  <c r="H16397"/>
  <c r="H6115"/>
  <c r="H4001"/>
  <c r="H24332"/>
  <c r="H14404"/>
  <c r="H1878"/>
  <c r="H20447"/>
  <c r="H20448"/>
  <c r="H22436"/>
  <c r="H8204"/>
  <c r="H24333"/>
  <c r="H22437"/>
  <c r="H6116"/>
  <c r="H4002"/>
  <c r="H20449"/>
  <c r="H22438"/>
  <c r="H18447"/>
  <c r="H1879"/>
  <c r="H16398"/>
  <c r="H1880"/>
  <c r="H1881"/>
  <c r="H6117"/>
  <c r="H8205"/>
  <c r="H18448"/>
  <c r="H16399"/>
  <c r="H1882"/>
  <c r="H14405"/>
  <c r="H18449"/>
  <c r="H10298"/>
  <c r="H20450"/>
  <c r="H20451"/>
  <c r="H10299"/>
  <c r="H20452"/>
  <c r="H22439"/>
  <c r="H22440"/>
  <c r="H22441"/>
  <c r="H12359"/>
  <c r="H4003"/>
  <c r="H6118"/>
  <c r="H6119"/>
  <c r="H14406"/>
  <c r="H8206"/>
  <c r="H1883"/>
  <c r="H6120"/>
  <c r="H12360"/>
  <c r="H24334"/>
  <c r="H6121"/>
  <c r="H8207"/>
  <c r="H8208"/>
  <c r="H1884"/>
  <c r="H22442"/>
  <c r="H22443"/>
  <c r="H8209"/>
  <c r="H16400"/>
  <c r="H4004"/>
  <c r="H8210"/>
  <c r="H18450"/>
  <c r="H14407"/>
  <c r="H8211"/>
  <c r="H6122"/>
  <c r="H4005"/>
  <c r="H12361"/>
  <c r="H6123"/>
  <c r="H16401"/>
  <c r="H6124"/>
  <c r="H4006"/>
  <c r="H18451"/>
  <c r="H4007"/>
  <c r="H16402"/>
  <c r="H14408"/>
  <c r="H6125"/>
  <c r="H22444"/>
  <c r="H22445"/>
  <c r="H18452"/>
  <c r="H1885"/>
  <c r="H22446"/>
  <c r="H4008"/>
  <c r="H1886"/>
  <c r="H22447"/>
  <c r="H4009"/>
  <c r="H22448"/>
  <c r="H12362"/>
  <c r="H1887"/>
  <c r="H14409"/>
  <c r="H14410"/>
  <c r="H18453"/>
  <c r="H10300"/>
  <c r="H20453"/>
  <c r="H24335"/>
  <c r="H14411"/>
  <c r="H22449"/>
  <c r="H18454"/>
  <c r="H6126"/>
  <c r="H24336"/>
  <c r="H6127"/>
  <c r="H12363"/>
  <c r="H14412"/>
  <c r="H1888"/>
  <c r="H6128"/>
  <c r="H1889"/>
  <c r="H16403"/>
  <c r="H20454"/>
  <c r="H18455"/>
  <c r="H24337"/>
  <c r="H6129"/>
  <c r="H10301"/>
  <c r="H18456"/>
  <c r="H8212"/>
  <c r="H18457"/>
  <c r="H24338"/>
  <c r="H14413"/>
  <c r="H20455"/>
  <c r="H16404"/>
  <c r="H18458"/>
  <c r="H16405"/>
  <c r="H22450"/>
  <c r="H18459"/>
  <c r="H1890"/>
  <c r="H4010"/>
  <c r="H6130"/>
  <c r="H18460"/>
  <c r="H10302"/>
  <c r="H10303"/>
  <c r="H20456"/>
  <c r="H18461"/>
  <c r="H16406"/>
  <c r="H16407"/>
  <c r="H16408"/>
  <c r="H4011"/>
  <c r="H4012"/>
  <c r="H6131"/>
  <c r="H18462"/>
  <c r="H24339"/>
  <c r="H1891"/>
  <c r="H8213"/>
  <c r="H6132"/>
  <c r="H14414"/>
  <c r="H22451"/>
  <c r="H18463"/>
  <c r="H4013"/>
  <c r="H18464"/>
  <c r="H16409"/>
  <c r="H6133"/>
  <c r="H4014"/>
  <c r="H6134"/>
  <c r="H10304"/>
  <c r="H20457"/>
  <c r="H6135"/>
  <c r="H12364"/>
  <c r="H6136"/>
  <c r="H1892"/>
  <c r="H1893"/>
  <c r="H24340"/>
  <c r="H10305"/>
  <c r="H16410"/>
  <c r="H8214"/>
  <c r="H12365"/>
  <c r="H14415"/>
  <c r="H22452"/>
  <c r="H22453"/>
  <c r="H18465"/>
  <c r="H12366"/>
  <c r="H16411"/>
  <c r="H24341"/>
  <c r="H1894"/>
  <c r="H18466"/>
  <c r="H12367"/>
  <c r="H1895"/>
  <c r="H18467"/>
  <c r="H18468"/>
  <c r="H14416"/>
  <c r="H6137"/>
  <c r="H8215"/>
  <c r="H16412"/>
  <c r="H16413"/>
  <c r="H14417"/>
  <c r="H18469"/>
  <c r="H6138"/>
  <c r="H16414"/>
  <c r="H1896"/>
  <c r="H18470"/>
  <c r="H1897"/>
  <c r="H1898"/>
  <c r="H20458"/>
  <c r="H12368"/>
  <c r="H6139"/>
  <c r="H1899"/>
  <c r="H4015"/>
  <c r="H24342"/>
  <c r="H12369"/>
  <c r="H4016"/>
  <c r="H16415"/>
  <c r="H12370"/>
  <c r="H1900"/>
  <c r="H20459"/>
  <c r="H14418"/>
  <c r="H4017"/>
  <c r="H16416"/>
  <c r="H16417"/>
  <c r="H10306"/>
  <c r="H10307"/>
  <c r="H1901"/>
  <c r="H22454"/>
  <c r="H14419"/>
  <c r="H16418"/>
  <c r="H10308"/>
  <c r="H24343"/>
  <c r="H24344"/>
  <c r="H20460"/>
  <c r="H12371"/>
  <c r="H6140"/>
  <c r="H4018"/>
  <c r="H16419"/>
  <c r="H14420"/>
  <c r="H4019"/>
  <c r="H22455"/>
  <c r="H8216"/>
  <c r="H1902"/>
  <c r="H12372"/>
  <c r="H1903"/>
  <c r="H22456"/>
  <c r="H12373"/>
  <c r="H6141"/>
  <c r="H22457"/>
  <c r="H18471"/>
  <c r="H16420"/>
  <c r="H1904"/>
  <c r="H1905"/>
  <c r="H4020"/>
  <c r="H10309"/>
  <c r="H24345"/>
  <c r="H22458"/>
  <c r="H4021"/>
  <c r="H18472"/>
  <c r="H6142"/>
  <c r="H8217"/>
  <c r="H8218"/>
  <c r="H1906"/>
  <c r="H14421"/>
  <c r="H22459"/>
  <c r="H16421"/>
  <c r="H1907"/>
  <c r="H24346"/>
  <c r="H4022"/>
  <c r="H14422"/>
  <c r="H8219"/>
  <c r="H20461"/>
  <c r="H10310"/>
  <c r="H8220"/>
  <c r="H22460"/>
  <c r="H24347"/>
  <c r="H10311"/>
  <c r="H18473"/>
  <c r="H6143"/>
  <c r="H24348"/>
  <c r="H10312"/>
  <c r="H1908"/>
  <c r="H18474"/>
  <c r="H14423"/>
  <c r="H24349"/>
  <c r="H14424"/>
  <c r="H12374"/>
  <c r="H4023"/>
  <c r="H1909"/>
  <c r="H4024"/>
  <c r="H1910"/>
  <c r="H6144"/>
  <c r="H1911"/>
  <c r="H12375"/>
  <c r="H6145"/>
  <c r="H8221"/>
  <c r="H16422"/>
  <c r="H8222"/>
  <c r="H16423"/>
  <c r="H18475"/>
  <c r="H4025"/>
  <c r="H6146"/>
  <c r="H10313"/>
  <c r="H20462"/>
  <c r="H20463"/>
  <c r="H18476"/>
  <c r="H16424"/>
  <c r="H14425"/>
  <c r="H4026"/>
  <c r="H22461"/>
  <c r="H4027"/>
  <c r="H8223"/>
  <c r="H20464"/>
  <c r="H24350"/>
  <c r="H12376"/>
  <c r="H8224"/>
  <c r="H24351"/>
  <c r="H1912"/>
  <c r="H4028"/>
  <c r="H12377"/>
  <c r="H14426"/>
  <c r="H24352"/>
  <c r="H8225"/>
  <c r="H20465"/>
  <c r="H14427"/>
  <c r="H4029"/>
  <c r="H4030"/>
  <c r="H8226"/>
  <c r="H24353"/>
  <c r="H12378"/>
  <c r="H1913"/>
  <c r="H8227"/>
  <c r="H16425"/>
  <c r="H14428"/>
  <c r="H1914"/>
  <c r="H24354"/>
  <c r="H4031"/>
  <c r="H1915"/>
  <c r="H1916"/>
  <c r="H20466"/>
  <c r="H24355"/>
  <c r="H24356"/>
  <c r="H4032"/>
  <c r="H20467"/>
  <c r="H6147"/>
  <c r="H18477"/>
  <c r="H4033"/>
  <c r="H18478"/>
  <c r="H24357"/>
  <c r="H20468"/>
  <c r="H8228"/>
  <c r="H16426"/>
  <c r="H24358"/>
  <c r="H4034"/>
  <c r="H6148"/>
  <c r="H1917"/>
  <c r="H8229"/>
  <c r="H20469"/>
  <c r="H4035"/>
  <c r="H14429"/>
  <c r="H18479"/>
  <c r="H10314"/>
  <c r="H1918"/>
  <c r="H4036"/>
  <c r="H22462"/>
  <c r="H12379"/>
  <c r="H8230"/>
  <c r="H14430"/>
  <c r="H14431"/>
  <c r="H1919"/>
  <c r="H16427"/>
  <c r="H24359"/>
  <c r="H14432"/>
  <c r="H8231"/>
  <c r="H4037"/>
  <c r="H10315"/>
  <c r="H14433"/>
  <c r="H24360"/>
  <c r="H10316"/>
  <c r="H4038"/>
  <c r="H24361"/>
  <c r="H20470"/>
  <c r="H18480"/>
  <c r="H6149"/>
  <c r="H12380"/>
  <c r="H4039"/>
  <c r="H4040"/>
  <c r="H4041"/>
  <c r="H6150"/>
  <c r="H16428"/>
  <c r="H16429"/>
  <c r="H14434"/>
  <c r="H6151"/>
  <c r="H10317"/>
  <c r="H16430"/>
  <c r="H18481"/>
  <c r="H12381"/>
  <c r="H4042"/>
  <c r="H20471"/>
  <c r="H1920"/>
  <c r="H20472"/>
  <c r="H16431"/>
  <c r="H10318"/>
  <c r="H22463"/>
  <c r="H1921"/>
  <c r="H4043"/>
  <c r="H1922"/>
  <c r="H6152"/>
  <c r="H4044"/>
  <c r="H10319"/>
  <c r="H20473"/>
  <c r="H10320"/>
  <c r="H20474"/>
  <c r="H12382"/>
  <c r="H1923"/>
  <c r="H6153"/>
  <c r="H16432"/>
  <c r="H12383"/>
  <c r="H16433"/>
  <c r="H10321"/>
  <c r="H14435"/>
  <c r="H14436"/>
  <c r="H4045"/>
  <c r="H24362"/>
  <c r="H24363"/>
  <c r="H1924"/>
  <c r="H18482"/>
  <c r="H18483"/>
  <c r="H14437"/>
  <c r="H16434"/>
  <c r="H16435"/>
  <c r="H10322"/>
  <c r="H14438"/>
  <c r="H22464"/>
  <c r="H24364"/>
  <c r="H10323"/>
  <c r="H18484"/>
  <c r="H10324"/>
  <c r="H24365"/>
  <c r="H8232"/>
  <c r="H20475"/>
  <c r="H16436"/>
  <c r="H18485"/>
  <c r="H24366"/>
  <c r="H8233"/>
  <c r="H10325"/>
  <c r="H4046"/>
  <c r="H22465"/>
  <c r="H24367"/>
  <c r="H1925"/>
  <c r="H24368"/>
  <c r="H20476"/>
  <c r="H24369"/>
  <c r="H22466"/>
  <c r="H20477"/>
  <c r="H24370"/>
  <c r="H4047"/>
  <c r="H12384"/>
  <c r="H1926"/>
  <c r="H1927"/>
  <c r="H6154"/>
  <c r="H8234"/>
  <c r="H1928"/>
  <c r="H8235"/>
  <c r="H6155"/>
  <c r="H16437"/>
  <c r="H4048"/>
  <c r="H6156"/>
  <c r="H8236"/>
  <c r="H20478"/>
  <c r="H22467"/>
  <c r="H1929"/>
  <c r="H20479"/>
  <c r="H10326"/>
  <c r="H14439"/>
  <c r="H4049"/>
  <c r="H22468"/>
  <c r="H20480"/>
  <c r="H18486"/>
  <c r="H12385"/>
  <c r="H10327"/>
  <c r="H22469"/>
  <c r="H16438"/>
  <c r="H14440"/>
  <c r="H6157"/>
  <c r="H14441"/>
  <c r="H6158"/>
  <c r="H16439"/>
  <c r="H22470"/>
  <c r="H20481"/>
  <c r="H6159"/>
  <c r="H12386"/>
  <c r="H4050"/>
  <c r="H1930"/>
  <c r="H16440"/>
  <c r="H10328"/>
  <c r="H1931"/>
  <c r="H4051"/>
  <c r="H14442"/>
  <c r="H8237"/>
  <c r="H20482"/>
  <c r="H12387"/>
  <c r="H20483"/>
  <c r="H12388"/>
  <c r="H22471"/>
  <c r="H14443"/>
  <c r="H18487"/>
  <c r="H4052"/>
  <c r="H24371"/>
  <c r="H16441"/>
  <c r="H6160"/>
  <c r="H8238"/>
  <c r="H10329"/>
  <c r="H20484"/>
  <c r="H12389"/>
  <c r="H24372"/>
  <c r="H8239"/>
  <c r="H22472"/>
  <c r="H12390"/>
  <c r="H12391"/>
  <c r="H8240"/>
  <c r="H20485"/>
  <c r="H18488"/>
  <c r="H4053"/>
  <c r="H6161"/>
  <c r="H1932"/>
  <c r="H6162"/>
  <c r="H20486"/>
  <c r="H4054"/>
  <c r="H24373"/>
  <c r="H16442"/>
  <c r="H20487"/>
  <c r="H6163"/>
  <c r="H20488"/>
  <c r="H18489"/>
  <c r="H22473"/>
  <c r="H10330"/>
  <c r="H4055"/>
  <c r="H6164"/>
  <c r="H24374"/>
  <c r="H4056"/>
  <c r="H20489"/>
  <c r="H10331"/>
  <c r="H10332"/>
  <c r="H1933"/>
  <c r="H8241"/>
  <c r="H6165"/>
  <c r="H8242"/>
  <c r="H8243"/>
  <c r="H20490"/>
  <c r="H14444"/>
  <c r="H1934"/>
  <c r="H1935"/>
  <c r="H20491"/>
  <c r="H6166"/>
  <c r="H22474"/>
  <c r="H22475"/>
  <c r="H10333"/>
  <c r="H10334"/>
  <c r="H8244"/>
  <c r="H6167"/>
  <c r="H1936"/>
  <c r="H6168"/>
  <c r="H10335"/>
  <c r="H24375"/>
  <c r="H8245"/>
  <c r="H8246"/>
  <c r="H24376"/>
  <c r="H8247"/>
  <c r="H6169"/>
  <c r="H4057"/>
  <c r="H4058"/>
  <c r="H18490"/>
  <c r="H12392"/>
  <c r="H18491"/>
  <c r="H14445"/>
  <c r="H24377"/>
  <c r="H14446"/>
  <c r="H1937"/>
  <c r="H12393"/>
  <c r="H22476"/>
  <c r="H12394"/>
  <c r="H14447"/>
  <c r="H22477"/>
  <c r="H1938"/>
  <c r="H18492"/>
  <c r="H6170"/>
  <c r="H16443"/>
  <c r="H8248"/>
  <c r="H24378"/>
  <c r="H16444"/>
  <c r="H8249"/>
  <c r="H1939"/>
  <c r="H4059"/>
  <c r="H8250"/>
  <c r="H22478"/>
  <c r="H4060"/>
  <c r="H12395"/>
  <c r="H10336"/>
  <c r="H1940"/>
  <c r="H18493"/>
  <c r="H8251"/>
  <c r="H16445"/>
  <c r="H20492"/>
  <c r="H22479"/>
  <c r="H6171"/>
  <c r="H14448"/>
  <c r="H16446"/>
  <c r="H22480"/>
  <c r="H24379"/>
  <c r="H22481"/>
  <c r="H24380"/>
  <c r="H24381"/>
  <c r="H1941"/>
  <c r="H6172"/>
  <c r="H22482"/>
  <c r="H20493"/>
  <c r="H6173"/>
  <c r="H8252"/>
  <c r="H6174"/>
  <c r="H22483"/>
  <c r="H12396"/>
  <c r="H4061"/>
  <c r="H10337"/>
  <c r="H14449"/>
  <c r="H20494"/>
  <c r="H6175"/>
  <c r="H8253"/>
  <c r="H22484"/>
  <c r="H12397"/>
  <c r="H16447"/>
  <c r="H4062"/>
  <c r="H16448"/>
  <c r="H20495"/>
  <c r="H24382"/>
  <c r="H1942"/>
  <c r="H4063"/>
  <c r="H14450"/>
  <c r="H1943"/>
  <c r="H20496"/>
  <c r="H12398"/>
  <c r="H22485"/>
  <c r="H20497"/>
  <c r="H16449"/>
  <c r="H6176"/>
  <c r="H4064"/>
  <c r="H1944"/>
  <c r="H24383"/>
  <c r="H6177"/>
  <c r="H12399"/>
  <c r="H12400"/>
  <c r="H20498"/>
  <c r="H8254"/>
  <c r="H1945"/>
  <c r="H20499"/>
  <c r="H4065"/>
  <c r="H20500"/>
  <c r="H24384"/>
  <c r="H16450"/>
  <c r="H1946"/>
  <c r="H8255"/>
  <c r="H24385"/>
  <c r="H10338"/>
  <c r="H1947"/>
  <c r="H8256"/>
  <c r="H10339"/>
  <c r="H12401"/>
  <c r="H18494"/>
  <c r="H6178"/>
  <c r="H8257"/>
  <c r="H12402"/>
  <c r="H1948"/>
  <c r="H12403"/>
  <c r="H16451"/>
  <c r="H12404"/>
  <c r="H18495"/>
  <c r="H12405"/>
  <c r="H10340"/>
  <c r="H24386"/>
  <c r="H6179"/>
  <c r="H10341"/>
  <c r="H6180"/>
  <c r="H4066"/>
  <c r="H24387"/>
  <c r="H1949"/>
  <c r="H6181"/>
  <c r="H18496"/>
  <c r="H22486"/>
  <c r="H12406"/>
  <c r="H6182"/>
  <c r="H1950"/>
  <c r="H14451"/>
  <c r="H4067"/>
  <c r="H12407"/>
  <c r="H24388"/>
  <c r="H4068"/>
  <c r="H14452"/>
  <c r="H16452"/>
  <c r="H18497"/>
  <c r="H6183"/>
  <c r="H6184"/>
  <c r="H22487"/>
  <c r="H16453"/>
  <c r="H6185"/>
  <c r="H24389"/>
  <c r="H16454"/>
  <c r="H12408"/>
  <c r="H10342"/>
  <c r="H14453"/>
  <c r="H16455"/>
  <c r="H10343"/>
  <c r="H10344"/>
  <c r="H16456"/>
  <c r="H8258"/>
  <c r="H14454"/>
  <c r="H1951"/>
  <c r="H12409"/>
  <c r="H4069"/>
  <c r="H22488"/>
  <c r="H8259"/>
  <c r="H14455"/>
  <c r="H12410"/>
  <c r="H1952"/>
  <c r="H1953"/>
  <c r="H4070"/>
  <c r="H1954"/>
  <c r="H20501"/>
  <c r="H8260"/>
  <c r="H18498"/>
  <c r="H6186"/>
  <c r="H6187"/>
  <c r="H12411"/>
  <c r="H14456"/>
  <c r="H14457"/>
  <c r="H12412"/>
  <c r="H6188"/>
  <c r="H8261"/>
  <c r="H1955"/>
  <c r="H20502"/>
  <c r="H1956"/>
  <c r="H8262"/>
  <c r="H10345"/>
  <c r="H14458"/>
  <c r="H6189"/>
  <c r="H8263"/>
  <c r="H18499"/>
  <c r="H1957"/>
  <c r="H20503"/>
  <c r="H8264"/>
  <c r="H6190"/>
  <c r="H6191"/>
  <c r="H6192"/>
  <c r="H10346"/>
  <c r="H16457"/>
  <c r="H20504"/>
  <c r="H18500"/>
  <c r="H22489"/>
  <c r="H10347"/>
  <c r="H22490"/>
  <c r="H24390"/>
  <c r="H10348"/>
  <c r="H16458"/>
  <c r="H6193"/>
  <c r="H6194"/>
  <c r="H1958"/>
  <c r="H22491"/>
  <c r="H10349"/>
  <c r="H12413"/>
  <c r="H8265"/>
  <c r="H12414"/>
  <c r="H1959"/>
  <c r="H12415"/>
  <c r="H20505"/>
  <c r="H24391"/>
  <c r="H1960"/>
  <c r="H14459"/>
  <c r="H8266"/>
  <c r="H14460"/>
  <c r="H18501"/>
  <c r="H20506"/>
  <c r="H8267"/>
  <c r="H18502"/>
  <c r="H4071"/>
  <c r="H24392"/>
  <c r="H4072"/>
  <c r="H12416"/>
  <c r="H8268"/>
  <c r="H14461"/>
  <c r="H16459"/>
  <c r="H6195"/>
  <c r="H4073"/>
  <c r="H16460"/>
  <c r="H1961"/>
  <c r="H18503"/>
  <c r="H16461"/>
  <c r="H1962"/>
  <c r="H16462"/>
  <c r="H24393"/>
  <c r="H4074"/>
  <c r="H8269"/>
  <c r="H14462"/>
  <c r="H14463"/>
  <c r="H22492"/>
  <c r="H22493"/>
  <c r="H18504"/>
  <c r="H24394"/>
  <c r="H1963"/>
  <c r="H12417"/>
  <c r="H12418"/>
  <c r="H10350"/>
  <c r="H1964"/>
  <c r="H12419"/>
  <c r="H8270"/>
  <c r="H8271"/>
  <c r="H24395"/>
  <c r="H12420"/>
  <c r="H18505"/>
  <c r="H1965"/>
  <c r="H10351"/>
  <c r="H1966"/>
  <c r="H6196"/>
  <c r="H12421"/>
  <c r="H6197"/>
  <c r="H8272"/>
  <c r="H20507"/>
  <c r="H12422"/>
  <c r="H8273"/>
  <c r="H4075"/>
  <c r="H20508"/>
  <c r="H16463"/>
  <c r="H24396"/>
  <c r="H18506"/>
  <c r="H24397"/>
  <c r="H12423"/>
  <c r="H6198"/>
  <c r="H20509"/>
  <c r="H14464"/>
  <c r="H6199"/>
  <c r="H8274"/>
  <c r="H1967"/>
  <c r="H18507"/>
  <c r="H22494"/>
  <c r="H6200"/>
  <c r="H20510"/>
  <c r="H24398"/>
  <c r="H16464"/>
  <c r="H6201"/>
  <c r="H1968"/>
  <c r="H12424"/>
  <c r="H4076"/>
  <c r="H24399"/>
  <c r="H22495"/>
  <c r="H6202"/>
  <c r="H4077"/>
  <c r="H12425"/>
  <c r="H18508"/>
  <c r="H10352"/>
  <c r="H20511"/>
  <c r="H4078"/>
  <c r="H16465"/>
  <c r="H1969"/>
  <c r="H14465"/>
  <c r="H8275"/>
  <c r="H14466"/>
  <c r="H8276"/>
  <c r="H20512"/>
  <c r="H14467"/>
  <c r="H8277"/>
  <c r="H8278"/>
  <c r="H22496"/>
  <c r="H24400"/>
  <c r="H8279"/>
  <c r="H6203"/>
  <c r="H14468"/>
  <c r="H20513"/>
  <c r="H10353"/>
  <c r="H4079"/>
  <c r="H1970"/>
  <c r="H16466"/>
  <c r="H24401"/>
  <c r="H22497"/>
  <c r="H6204"/>
  <c r="H12426"/>
  <c r="H18509"/>
  <c r="H16467"/>
  <c r="H16468"/>
  <c r="H24402"/>
  <c r="H4080"/>
  <c r="H14469"/>
  <c r="H4081"/>
  <c r="H1971"/>
  <c r="H6205"/>
  <c r="H8280"/>
  <c r="H8281"/>
  <c r="H10354"/>
  <c r="H1972"/>
  <c r="H10355"/>
  <c r="H18510"/>
  <c r="H10356"/>
  <c r="H24403"/>
  <c r="H20514"/>
  <c r="H8282"/>
  <c r="H20515"/>
  <c r="H22498"/>
  <c r="H22499"/>
  <c r="H8283"/>
  <c r="H16469"/>
  <c r="H10357"/>
  <c r="H12427"/>
  <c r="H10358"/>
  <c r="H14470"/>
  <c r="H22500"/>
  <c r="H12428"/>
  <c r="H4082"/>
  <c r="H8284"/>
  <c r="H14471"/>
  <c r="H12429"/>
  <c r="H24404"/>
  <c r="H1973"/>
  <c r="H24405"/>
  <c r="H18511"/>
  <c r="H22501"/>
  <c r="H14472"/>
  <c r="H20516"/>
  <c r="H22502"/>
  <c r="H12430"/>
  <c r="H10359"/>
  <c r="H14473"/>
  <c r="H8285"/>
  <c r="H24406"/>
  <c r="H8286"/>
  <c r="H6206"/>
  <c r="H4083"/>
  <c r="H18512"/>
  <c r="H12431"/>
  <c r="H12432"/>
  <c r="H1974"/>
  <c r="H24407"/>
  <c r="H1975"/>
  <c r="H14474"/>
  <c r="H22503"/>
  <c r="H24408"/>
  <c r="H14475"/>
  <c r="H4084"/>
  <c r="H10360"/>
  <c r="H22504"/>
  <c r="H16470"/>
  <c r="H6207"/>
  <c r="H16471"/>
  <c r="H22505"/>
  <c r="H10361"/>
  <c r="H12433"/>
  <c r="H14476"/>
  <c r="H10362"/>
  <c r="H4085"/>
  <c r="H14477"/>
  <c r="H20517"/>
  <c r="H16472"/>
  <c r="H18513"/>
  <c r="H6208"/>
  <c r="H22506"/>
  <c r="H24409"/>
  <c r="H1976"/>
  <c r="H6209"/>
  <c r="H20518"/>
  <c r="H1977"/>
  <c r="H10363"/>
  <c r="H6210"/>
  <c r="H24410"/>
  <c r="H1978"/>
  <c r="H16473"/>
  <c r="H10364"/>
  <c r="H6211"/>
  <c r="H18514"/>
  <c r="H20519"/>
  <c r="H1979"/>
  <c r="H8287"/>
  <c r="H20520"/>
  <c r="H1980"/>
  <c r="H8288"/>
  <c r="H20521"/>
  <c r="H12434"/>
  <c r="H8289"/>
  <c r="H22507"/>
  <c r="H12435"/>
  <c r="H12436"/>
  <c r="H20522"/>
  <c r="H12437"/>
  <c r="H12438"/>
  <c r="H20523"/>
  <c r="H20524"/>
  <c r="H4086"/>
  <c r="H24411"/>
  <c r="H24412"/>
  <c r="H20525"/>
  <c r="H4087"/>
  <c r="H22508"/>
  <c r="H1981"/>
  <c r="H14478"/>
  <c r="H8290"/>
  <c r="H16474"/>
  <c r="H4088"/>
  <c r="H10365"/>
  <c r="H10366"/>
  <c r="H18515"/>
  <c r="H10367"/>
  <c r="H22509"/>
  <c r="H4089"/>
  <c r="H12439"/>
  <c r="H6212"/>
  <c r="H4090"/>
  <c r="H24413"/>
  <c r="H16475"/>
  <c r="H16476"/>
  <c r="H10368"/>
  <c r="H6213"/>
  <c r="H24414"/>
  <c r="H12440"/>
  <c r="H18516"/>
  <c r="H6214"/>
  <c r="H22510"/>
  <c r="H10369"/>
  <c r="H6215"/>
  <c r="H12441"/>
  <c r="H20526"/>
  <c r="H18517"/>
  <c r="H4091"/>
  <c r="H8291"/>
  <c r="H20527"/>
  <c r="H12442"/>
  <c r="H4092"/>
  <c r="H14479"/>
  <c r="H14480"/>
  <c r="H6216"/>
  <c r="H1982"/>
  <c r="H24415"/>
  <c r="H8292"/>
  <c r="H16477"/>
  <c r="H6217"/>
  <c r="H16478"/>
  <c r="H14481"/>
  <c r="H8293"/>
  <c r="H18518"/>
  <c r="H6218"/>
  <c r="H24416"/>
  <c r="H8294"/>
  <c r="H6219"/>
  <c r="H24417"/>
  <c r="H18519"/>
  <c r="H22511"/>
  <c r="H16479"/>
  <c r="H1983"/>
  <c r="H8295"/>
  <c r="H24418"/>
  <c r="H20528"/>
  <c r="H10370"/>
  <c r="H10371"/>
  <c r="H18520"/>
  <c r="H4093"/>
  <c r="H6220"/>
  <c r="H6221"/>
  <c r="H24419"/>
  <c r="H1984"/>
  <c r="H16480"/>
  <c r="H24420"/>
  <c r="H24421"/>
  <c r="H22512"/>
  <c r="H12443"/>
  <c r="H24422"/>
  <c r="H12444"/>
  <c r="H10372"/>
  <c r="H16481"/>
  <c r="H8296"/>
  <c r="H1985"/>
  <c r="H18521"/>
  <c r="H1986"/>
  <c r="H16482"/>
  <c r="H18522"/>
  <c r="H10373"/>
  <c r="H4094"/>
  <c r="H24423"/>
  <c r="H18523"/>
  <c r="H8297"/>
  <c r="H4095"/>
  <c r="H24424"/>
  <c r="H8298"/>
  <c r="H16483"/>
  <c r="H4096"/>
  <c r="H1987"/>
  <c r="H10374"/>
  <c r="H18524"/>
  <c r="H4097"/>
  <c r="H8299"/>
  <c r="H16484"/>
  <c r="H16485"/>
  <c r="H8300"/>
  <c r="H24425"/>
  <c r="H14482"/>
  <c r="H1988"/>
  <c r="H12445"/>
  <c r="H20529"/>
  <c r="H24426"/>
  <c r="H18525"/>
  <c r="H16486"/>
  <c r="H20530"/>
  <c r="H8301"/>
  <c r="H16487"/>
  <c r="H24427"/>
  <c r="H22513"/>
  <c r="H10375"/>
  <c r="H8302"/>
  <c r="H22514"/>
  <c r="H6222"/>
  <c r="H16488"/>
  <c r="H8303"/>
  <c r="H16489"/>
  <c r="H12446"/>
  <c r="H14483"/>
  <c r="H20531"/>
  <c r="H18526"/>
  <c r="H22515"/>
  <c r="H8304"/>
  <c r="H18527"/>
  <c r="H8305"/>
  <c r="H10376"/>
  <c r="H16490"/>
  <c r="H12447"/>
  <c r="H16491"/>
  <c r="H4098"/>
  <c r="H1989"/>
  <c r="H1990"/>
  <c r="H24428"/>
  <c r="H16492"/>
  <c r="H24429"/>
  <c r="H8306"/>
  <c r="H20532"/>
  <c r="H14484"/>
  <c r="H12448"/>
  <c r="H20533"/>
  <c r="H14485"/>
  <c r="H14486"/>
  <c r="H8307"/>
  <c r="H10377"/>
  <c r="H1991"/>
  <c r="H4099"/>
  <c r="H20534"/>
  <c r="H16493"/>
  <c r="H6223"/>
  <c r="H22516"/>
  <c r="H20535"/>
  <c r="H10378"/>
  <c r="H22517"/>
  <c r="H20536"/>
  <c r="H1992"/>
  <c r="H16494"/>
  <c r="H8308"/>
  <c r="H12449"/>
  <c r="H8309"/>
  <c r="H12450"/>
  <c r="H18528"/>
  <c r="H18529"/>
  <c r="H16495"/>
  <c r="H18530"/>
  <c r="H12451"/>
  <c r="H4100"/>
  <c r="H12452"/>
  <c r="H18531"/>
  <c r="H18532"/>
  <c r="H4101"/>
  <c r="H24430"/>
  <c r="H10379"/>
  <c r="H20537"/>
  <c r="H20538"/>
  <c r="H16496"/>
  <c r="H6224"/>
  <c r="H24431"/>
  <c r="H24432"/>
  <c r="H20539"/>
  <c r="H8310"/>
  <c r="H14487"/>
  <c r="H12453"/>
  <c r="H24433"/>
  <c r="H22518"/>
  <c r="H6225"/>
  <c r="H20540"/>
  <c r="H6226"/>
  <c r="H24434"/>
  <c r="H22519"/>
  <c r="H6227"/>
  <c r="H1993"/>
  <c r="H18533"/>
  <c r="H12454"/>
  <c r="H20541"/>
  <c r="H1994"/>
  <c r="H8311"/>
  <c r="H8312"/>
  <c r="H16497"/>
  <c r="H24435"/>
  <c r="H18534"/>
  <c r="H12455"/>
  <c r="H10380"/>
  <c r="H10381"/>
  <c r="H8313"/>
  <c r="H4102"/>
  <c r="H18535"/>
  <c r="H10382"/>
  <c r="H4103"/>
  <c r="H6228"/>
  <c r="H16498"/>
  <c r="H8314"/>
  <c r="H20542"/>
  <c r="H6229"/>
  <c r="H24436"/>
  <c r="H12456"/>
  <c r="H16499"/>
  <c r="H6230"/>
  <c r="H18536"/>
  <c r="H8315"/>
  <c r="H10383"/>
  <c r="H1995"/>
  <c r="H10384"/>
  <c r="H4104"/>
  <c r="H10385"/>
  <c r="H24437"/>
  <c r="H22520"/>
  <c r="H24438"/>
  <c r="H12457"/>
  <c r="H10386"/>
  <c r="H18537"/>
  <c r="H12458"/>
  <c r="H14488"/>
  <c r="H22521"/>
  <c r="H22522"/>
  <c r="H10387"/>
  <c r="H10388"/>
  <c r="H1996"/>
  <c r="H24439"/>
  <c r="H22523"/>
  <c r="H14489"/>
  <c r="H22524"/>
  <c r="H8316"/>
  <c r="H10389"/>
  <c r="H22525"/>
  <c r="H22526"/>
  <c r="H20543"/>
  <c r="H10390"/>
  <c r="H6231"/>
  <c r="H18538"/>
  <c r="H14490"/>
  <c r="H6232"/>
  <c r="H8317"/>
  <c r="H20544"/>
  <c r="H1997"/>
  <c r="H14491"/>
  <c r="H4105"/>
  <c r="H24440"/>
  <c r="H20545"/>
  <c r="H6233"/>
  <c r="H22527"/>
  <c r="H1998"/>
  <c r="H16500"/>
  <c r="H12459"/>
  <c r="H20546"/>
  <c r="H14492"/>
  <c r="H18539"/>
  <c r="H16501"/>
  <c r="H24441"/>
  <c r="H18540"/>
  <c r="H10391"/>
  <c r="H16502"/>
  <c r="H16503"/>
  <c r="H18541"/>
  <c r="H22528"/>
  <c r="H6234"/>
  <c r="H16504"/>
  <c r="H16505"/>
  <c r="H10392"/>
  <c r="H1999"/>
  <c r="H18542"/>
  <c r="H22529"/>
  <c r="H22530"/>
  <c r="H18543"/>
  <c r="H2000"/>
  <c r="H8318"/>
  <c r="H22531"/>
  <c r="H12460"/>
  <c r="H6235"/>
  <c r="H8319"/>
  <c r="H4106"/>
  <c r="H6236"/>
  <c r="H8320"/>
  <c r="H4107"/>
  <c r="H10393"/>
  <c r="H16506"/>
  <c r="H14493"/>
  <c r="H14494"/>
  <c r="H6237"/>
  <c r="H16507"/>
  <c r="H8321"/>
  <c r="H10394"/>
  <c r="H8322"/>
  <c r="H4108"/>
  <c r="H4109"/>
  <c r="H6238"/>
  <c r="H4110"/>
  <c r="H16508"/>
  <c r="H4111"/>
  <c r="H22532"/>
  <c r="H16509"/>
  <c r="H2001"/>
  <c r="H6239"/>
  <c r="H22533"/>
  <c r="H18544"/>
  <c r="H22534"/>
  <c r="H2002"/>
  <c r="H18545"/>
  <c r="H14495"/>
  <c r="H4112"/>
  <c r="H14496"/>
  <c r="H16510"/>
  <c r="H20547"/>
  <c r="H4113"/>
  <c r="H8323"/>
  <c r="H10395"/>
  <c r="H18546"/>
  <c r="H4114"/>
  <c r="H10396"/>
  <c r="H8324"/>
  <c r="H10397"/>
  <c r="H18547"/>
  <c r="H12461"/>
  <c r="H12462"/>
  <c r="H10398"/>
  <c r="H20548"/>
  <c r="H22535"/>
  <c r="H10399"/>
  <c r="H8325"/>
  <c r="H8326"/>
  <c r="H8327"/>
  <c r="H20549"/>
  <c r="H24442"/>
  <c r="H8328"/>
  <c r="H2003"/>
  <c r="H24443"/>
  <c r="H18548"/>
  <c r="H20550"/>
  <c r="H2004"/>
  <c r="H18549"/>
  <c r="H6240"/>
  <c r="H4115"/>
  <c r="H14497"/>
  <c r="H8329"/>
  <c r="H2005"/>
  <c r="H8330"/>
  <c r="H18550"/>
  <c r="H10400"/>
  <c r="H22536"/>
  <c r="H4116"/>
  <c r="H22537"/>
  <c r="H22538"/>
  <c r="H4117"/>
  <c r="H2006"/>
  <c r="H22539"/>
  <c r="H14498"/>
  <c r="H20551"/>
  <c r="H16511"/>
  <c r="H24444"/>
  <c r="H4118"/>
  <c r="H24445"/>
  <c r="H8331"/>
  <c r="H16512"/>
  <c r="H8332"/>
  <c r="H6241"/>
  <c r="H18551"/>
  <c r="H14499"/>
  <c r="H14500"/>
  <c r="H10401"/>
  <c r="H2007"/>
  <c r="H18552"/>
  <c r="H22540"/>
  <c r="H14501"/>
  <c r="H2008"/>
  <c r="H10402"/>
  <c r="H12463"/>
  <c r="H8333"/>
  <c r="H18553"/>
  <c r="H24446"/>
  <c r="H14502"/>
  <c r="H4119"/>
  <c r="H12464"/>
  <c r="H22541"/>
  <c r="H4120"/>
  <c r="H16513"/>
  <c r="H22542"/>
  <c r="H20552"/>
  <c r="H20553"/>
  <c r="H10403"/>
  <c r="H2009"/>
  <c r="H12465"/>
  <c r="H20554"/>
  <c r="H16514"/>
  <c r="H8334"/>
  <c r="H10404"/>
  <c r="H12466"/>
  <c r="H4121"/>
  <c r="H16515"/>
  <c r="H20555"/>
  <c r="H16516"/>
  <c r="H22543"/>
  <c r="H22544"/>
  <c r="H4122"/>
  <c r="H14503"/>
  <c r="H6242"/>
  <c r="H24447"/>
  <c r="H18554"/>
  <c r="H14504"/>
  <c r="H14505"/>
  <c r="H4123"/>
  <c r="H24448"/>
  <c r="H20556"/>
  <c r="H10405"/>
  <c r="H20557"/>
  <c r="H14506"/>
  <c r="H4124"/>
  <c r="H10406"/>
  <c r="H12467"/>
  <c r="H16517"/>
  <c r="H8335"/>
  <c r="H24449"/>
  <c r="H16518"/>
  <c r="H12468"/>
  <c r="H2010"/>
  <c r="H10407"/>
  <c r="H24450"/>
  <c r="H16519"/>
  <c r="H20558"/>
  <c r="H24451"/>
  <c r="H2011"/>
  <c r="H10408"/>
  <c r="H2012"/>
  <c r="H20559"/>
  <c r="H14507"/>
  <c r="H24452"/>
  <c r="H6243"/>
  <c r="H14508"/>
  <c r="H14509"/>
  <c r="H22545"/>
  <c r="H24453"/>
  <c r="H6244"/>
  <c r="H20560"/>
  <c r="H20561"/>
  <c r="H12469"/>
  <c r="H6245"/>
  <c r="H12470"/>
  <c r="H16520"/>
  <c r="H20562"/>
  <c r="H16521"/>
  <c r="H8336"/>
  <c r="H20563"/>
  <c r="H10409"/>
  <c r="H18555"/>
  <c r="H2013"/>
  <c r="H24454"/>
  <c r="H6246"/>
  <c r="H10410"/>
  <c r="H2014"/>
  <c r="H18556"/>
  <c r="H24455"/>
  <c r="H18557"/>
  <c r="H14510"/>
  <c r="H20564"/>
  <c r="H4125"/>
  <c r="H2015"/>
  <c r="H8337"/>
  <c r="H18558"/>
  <c r="H4126"/>
  <c r="H2016"/>
  <c r="H2017"/>
  <c r="H14511"/>
  <c r="H10411"/>
  <c r="H24456"/>
  <c r="H16522"/>
  <c r="H22546"/>
  <c r="H10412"/>
  <c r="H22547"/>
  <c r="H4127"/>
  <c r="H22548"/>
  <c r="H18559"/>
  <c r="H18560"/>
  <c r="H4128"/>
  <c r="H12471"/>
  <c r="H22549"/>
  <c r="H20565"/>
  <c r="H4129"/>
  <c r="H8338"/>
  <c r="H12472"/>
  <c r="H6247"/>
  <c r="H8339"/>
  <c r="H2018"/>
  <c r="H12473"/>
  <c r="H10413"/>
  <c r="H4130"/>
  <c r="H8340"/>
  <c r="H2019"/>
  <c r="H14512"/>
  <c r="H12474"/>
  <c r="H6248"/>
  <c r="H10414"/>
  <c r="H24457"/>
  <c r="H24458"/>
  <c r="H8341"/>
  <c r="H12475"/>
  <c r="H12476"/>
  <c r="H14513"/>
  <c r="H24459"/>
  <c r="H6249"/>
  <c r="H24460"/>
  <c r="H10415"/>
  <c r="H6250"/>
  <c r="H10416"/>
  <c r="H14514"/>
  <c r="H18561"/>
  <c r="H6251"/>
  <c r="H22550"/>
  <c r="H16523"/>
  <c r="H8342"/>
  <c r="H10417"/>
  <c r="H10418"/>
  <c r="H20566"/>
  <c r="H16524"/>
  <c r="H14515"/>
  <c r="H20567"/>
  <c r="H16525"/>
  <c r="H20568"/>
  <c r="H24461"/>
  <c r="H14516"/>
  <c r="H8343"/>
  <c r="H12477"/>
  <c r="H14517"/>
  <c r="H6252"/>
  <c r="H10419"/>
  <c r="H24462"/>
  <c r="H14518"/>
  <c r="H8344"/>
  <c r="H10420"/>
  <c r="H8345"/>
  <c r="H10421"/>
  <c r="H8346"/>
  <c r="H22551"/>
  <c r="H2020"/>
  <c r="H8347"/>
  <c r="H16526"/>
  <c r="H18562"/>
  <c r="H4131"/>
  <c r="H14519"/>
  <c r="H10422"/>
  <c r="H16527"/>
  <c r="H16528"/>
  <c r="H8348"/>
  <c r="H6253"/>
  <c r="H10423"/>
  <c r="H18563"/>
  <c r="H2021"/>
  <c r="H6254"/>
  <c r="H22552"/>
  <c r="H18564"/>
  <c r="H16529"/>
  <c r="H18565"/>
  <c r="H2022"/>
  <c r="H14520"/>
  <c r="H24463"/>
  <c r="H12478"/>
  <c r="H22553"/>
  <c r="H20569"/>
  <c r="H10424"/>
  <c r="H16530"/>
  <c r="H16531"/>
  <c r="H8349"/>
  <c r="H8350"/>
  <c r="H8351"/>
  <c r="H24464"/>
  <c r="H10425"/>
  <c r="H14521"/>
  <c r="H16532"/>
  <c r="H8352"/>
  <c r="H14522"/>
  <c r="H8353"/>
  <c r="H16533"/>
  <c r="H16534"/>
  <c r="H2023"/>
  <c r="H24465"/>
  <c r="H8354"/>
  <c r="H14523"/>
  <c r="H4132"/>
  <c r="H24466"/>
  <c r="H14524"/>
  <c r="H2024"/>
  <c r="H20570"/>
  <c r="H24467"/>
  <c r="H14525"/>
  <c r="H4133"/>
  <c r="H18566"/>
  <c r="H20571"/>
  <c r="H4134"/>
  <c r="H2025"/>
  <c r="H22554"/>
  <c r="H14526"/>
  <c r="H22555"/>
  <c r="H12479"/>
  <c r="H4135"/>
  <c r="H16535"/>
  <c r="H16536"/>
  <c r="H12480"/>
  <c r="H14527"/>
  <c r="H6255"/>
  <c r="H10426"/>
  <c r="H12481"/>
  <c r="H4136"/>
  <c r="H22556"/>
  <c r="H12482"/>
  <c r="H22557"/>
  <c r="H6256"/>
  <c r="H14528"/>
  <c r="H10427"/>
  <c r="H8355"/>
  <c r="H12483"/>
  <c r="H4137"/>
  <c r="H10428"/>
  <c r="H6257"/>
  <c r="H18567"/>
  <c r="H22558"/>
  <c r="H20572"/>
  <c r="H16537"/>
  <c r="H6258"/>
  <c r="H4138"/>
  <c r="H24468"/>
  <c r="H6259"/>
  <c r="H12484"/>
  <c r="H14529"/>
  <c r="H10429"/>
  <c r="H8356"/>
  <c r="H16538"/>
  <c r="H22559"/>
  <c r="H12485"/>
  <c r="H2026"/>
  <c r="H16539"/>
  <c r="H4139"/>
  <c r="H10430"/>
  <c r="H18568"/>
  <c r="H20573"/>
  <c r="H8357"/>
  <c r="H6260"/>
  <c r="H18569"/>
  <c r="H6261"/>
  <c r="H18570"/>
  <c r="H14530"/>
  <c r="H14531"/>
  <c r="H22560"/>
  <c r="H10431"/>
  <c r="H10432"/>
  <c r="H2027"/>
  <c r="H16540"/>
  <c r="H10433"/>
  <c r="H22561"/>
  <c r="H20574"/>
  <c r="H20575"/>
  <c r="H20576"/>
  <c r="H14532"/>
  <c r="H22562"/>
  <c r="H16541"/>
  <c r="H4140"/>
  <c r="H12486"/>
  <c r="H16542"/>
  <c r="H6262"/>
  <c r="H8358"/>
  <c r="H4141"/>
  <c r="H24469"/>
  <c r="H8359"/>
  <c r="H16543"/>
  <c r="H4142"/>
  <c r="H14533"/>
  <c r="H4143"/>
  <c r="H18571"/>
  <c r="H2028"/>
  <c r="H16544"/>
  <c r="H24470"/>
  <c r="H8360"/>
  <c r="H10434"/>
  <c r="H12487"/>
  <c r="H2029"/>
  <c r="H14534"/>
  <c r="H2030"/>
  <c r="H18572"/>
  <c r="H20577"/>
  <c r="H22563"/>
  <c r="H18573"/>
  <c r="H6263"/>
  <c r="H20578"/>
  <c r="H2031"/>
  <c r="H12488"/>
  <c r="H18574"/>
  <c r="H20579"/>
  <c r="H10435"/>
  <c r="H8361"/>
  <c r="H2032"/>
  <c r="H20580"/>
  <c r="H8362"/>
  <c r="H22564"/>
  <c r="H6264"/>
  <c r="H10436"/>
  <c r="H20581"/>
  <c r="H16545"/>
  <c r="H14535"/>
  <c r="H20582"/>
  <c r="H20583"/>
  <c r="H24471"/>
  <c r="H24472"/>
  <c r="H16546"/>
  <c r="H16547"/>
  <c r="H6265"/>
  <c r="H4144"/>
  <c r="H6266"/>
  <c r="H4145"/>
  <c r="H24473"/>
  <c r="H20584"/>
  <c r="H2033"/>
  <c r="H2034"/>
  <c r="H8363"/>
  <c r="H20585"/>
  <c r="H16548"/>
  <c r="H20586"/>
  <c r="H6267"/>
  <c r="H12489"/>
  <c r="H16549"/>
  <c r="H16550"/>
  <c r="H6268"/>
  <c r="H24474"/>
  <c r="H24475"/>
  <c r="H12490"/>
  <c r="H4146"/>
  <c r="H12491"/>
  <c r="H8364"/>
  <c r="H12492"/>
  <c r="H12493"/>
  <c r="H18575"/>
  <c r="H22565"/>
  <c r="H10437"/>
  <c r="H8365"/>
  <c r="H18576"/>
  <c r="H10438"/>
  <c r="H2035"/>
  <c r="H4147"/>
  <c r="H16551"/>
  <c r="H14536"/>
  <c r="H10439"/>
  <c r="H6269"/>
  <c r="H14537"/>
  <c r="H6270"/>
  <c r="H2036"/>
  <c r="H22566"/>
  <c r="H4148"/>
  <c r="H12494"/>
  <c r="H14538"/>
  <c r="H18577"/>
  <c r="H2037"/>
  <c r="H6271"/>
  <c r="H14539"/>
  <c r="H22567"/>
  <c r="H6272"/>
  <c r="H2038"/>
  <c r="H14540"/>
  <c r="H20587"/>
  <c r="H10440"/>
  <c r="H6273"/>
  <c r="H18578"/>
  <c r="H12495"/>
  <c r="H14541"/>
  <c r="H4149"/>
  <c r="H14542"/>
  <c r="H4150"/>
  <c r="H4151"/>
  <c r="H4152"/>
  <c r="H8366"/>
  <c r="H6274"/>
  <c r="H8367"/>
  <c r="H20588"/>
  <c r="H10441"/>
  <c r="H22568"/>
  <c r="H24476"/>
  <c r="H4153"/>
  <c r="H20589"/>
  <c r="H16552"/>
  <c r="H22569"/>
  <c r="H14543"/>
  <c r="H6275"/>
  <c r="H10442"/>
  <c r="H22570"/>
  <c r="H4154"/>
  <c r="H12496"/>
  <c r="H16553"/>
  <c r="H10443"/>
  <c r="H12497"/>
  <c r="H24477"/>
  <c r="H6276"/>
  <c r="H24478"/>
  <c r="H12498"/>
  <c r="H2039"/>
  <c r="H16554"/>
  <c r="H24479"/>
  <c r="H8368"/>
  <c r="H6277"/>
  <c r="H20590"/>
  <c r="H2040"/>
  <c r="H2041"/>
  <c r="H4155"/>
  <c r="H18579"/>
  <c r="H16555"/>
  <c r="H22571"/>
  <c r="H22572"/>
  <c r="H4156"/>
  <c r="H22573"/>
  <c r="H8369"/>
  <c r="H20591"/>
  <c r="H16556"/>
  <c r="H10444"/>
  <c r="H10445"/>
  <c r="H20592"/>
  <c r="H10446"/>
  <c r="H16557"/>
  <c r="H2042"/>
  <c r="H20593"/>
  <c r="H2043"/>
  <c r="H10447"/>
  <c r="H18580"/>
  <c r="H22574"/>
  <c r="H6278"/>
  <c r="H8370"/>
  <c r="H6279"/>
  <c r="H6280"/>
  <c r="H18581"/>
  <c r="H12499"/>
  <c r="H10448"/>
  <c r="H16558"/>
  <c r="H4157"/>
  <c r="H6281"/>
  <c r="H20594"/>
  <c r="H6282"/>
  <c r="H10449"/>
  <c r="H4158"/>
  <c r="H4159"/>
  <c r="H14544"/>
  <c r="H16559"/>
  <c r="H12500"/>
  <c r="H20595"/>
  <c r="H6283"/>
  <c r="H10450"/>
  <c r="H14545"/>
  <c r="H16560"/>
  <c r="H8371"/>
  <c r="H2044"/>
  <c r="H20596"/>
  <c r="H22575"/>
  <c r="H2045"/>
  <c r="H14546"/>
  <c r="H4160"/>
  <c r="H24480"/>
  <c r="H16561"/>
  <c r="H12501"/>
  <c r="H12502"/>
  <c r="H14547"/>
  <c r="H12503"/>
  <c r="H18582"/>
  <c r="H8372"/>
  <c r="H8373"/>
  <c r="H10451"/>
  <c r="H24481"/>
  <c r="H22576"/>
  <c r="H24482"/>
  <c r="H2046"/>
  <c r="H12504"/>
  <c r="H8374"/>
  <c r="H24483"/>
  <c r="H2047"/>
  <c r="H18583"/>
  <c r="H4161"/>
  <c r="H20597"/>
  <c r="H4162"/>
  <c r="H6284"/>
  <c r="H6285"/>
  <c r="H6286"/>
  <c r="H2048"/>
  <c r="H14548"/>
  <c r="H8375"/>
  <c r="H10452"/>
  <c r="H20598"/>
  <c r="H22577"/>
  <c r="H12505"/>
  <c r="H20599"/>
  <c r="H16562"/>
  <c r="H2049"/>
  <c r="H18584"/>
  <c r="H24484"/>
  <c r="H18585"/>
  <c r="H16563"/>
  <c r="H6287"/>
  <c r="H14549"/>
  <c r="H2050"/>
  <c r="H2051"/>
  <c r="H6288"/>
  <c r="H20600"/>
  <c r="H16564"/>
  <c r="H12506"/>
  <c r="H16565"/>
  <c r="H18586"/>
  <c r="H24485"/>
  <c r="H12507"/>
  <c r="H12508"/>
  <c r="H8376"/>
  <c r="H14550"/>
  <c r="H6289"/>
  <c r="H18587"/>
  <c r="H8377"/>
  <c r="H8378"/>
  <c r="H10453"/>
  <c r="H12509"/>
  <c r="H8379"/>
  <c r="H18588"/>
  <c r="H22578"/>
  <c r="H24486"/>
  <c r="H4163"/>
  <c r="H22579"/>
  <c r="H2052"/>
  <c r="H22580"/>
  <c r="H16566"/>
  <c r="H2053"/>
  <c r="H20601"/>
  <c r="H8380"/>
  <c r="H8381"/>
  <c r="H6290"/>
  <c r="H22581"/>
  <c r="H6291"/>
  <c r="H24487"/>
  <c r="H2054"/>
  <c r="H16567"/>
  <c r="H6292"/>
  <c r="H20602"/>
  <c r="H2055"/>
  <c r="H14551"/>
  <c r="H10454"/>
  <c r="H16568"/>
  <c r="H8382"/>
  <c r="H8383"/>
  <c r="H18589"/>
  <c r="H18590"/>
  <c r="H16569"/>
  <c r="H14552"/>
  <c r="H16570"/>
  <c r="H12510"/>
  <c r="H22582"/>
  <c r="H8384"/>
  <c r="H12511"/>
  <c r="H6293"/>
  <c r="H6294"/>
  <c r="H22583"/>
  <c r="H2056"/>
  <c r="H20603"/>
  <c r="H4164"/>
  <c r="H18591"/>
  <c r="H10455"/>
  <c r="H20604"/>
  <c r="H12512"/>
  <c r="H16571"/>
  <c r="H2057"/>
  <c r="H2058"/>
  <c r="H2059"/>
  <c r="H8385"/>
  <c r="H4165"/>
  <c r="H6295"/>
  <c r="H24488"/>
  <c r="H6296"/>
  <c r="H20605"/>
  <c r="H6297"/>
  <c r="H10456"/>
  <c r="H8386"/>
  <c r="H16572"/>
  <c r="H24489"/>
  <c r="H14553"/>
  <c r="H14554"/>
  <c r="H22584"/>
  <c r="H10457"/>
  <c r="H10458"/>
  <c r="H4166"/>
  <c r="H20606"/>
  <c r="H2060"/>
  <c r="H20607"/>
  <c r="H4167"/>
  <c r="H18592"/>
  <c r="H12513"/>
  <c r="H24490"/>
  <c r="H24491"/>
  <c r="H22585"/>
  <c r="H12514"/>
  <c r="H8387"/>
  <c r="H20608"/>
  <c r="H22586"/>
  <c r="H12515"/>
  <c r="H18593"/>
  <c r="H22587"/>
  <c r="H22588"/>
  <c r="H16573"/>
  <c r="H22589"/>
  <c r="H12516"/>
  <c r="H24492"/>
  <c r="H10459"/>
  <c r="H16574"/>
  <c r="H10460"/>
  <c r="H16575"/>
  <c r="H6298"/>
  <c r="H16576"/>
  <c r="H14555"/>
  <c r="H8388"/>
  <c r="H4168"/>
  <c r="H22590"/>
  <c r="H2061"/>
  <c r="H6299"/>
  <c r="H20609"/>
  <c r="H2062"/>
  <c r="H8389"/>
  <c r="H20610"/>
  <c r="H22591"/>
  <c r="H14556"/>
  <c r="H14557"/>
  <c r="H4169"/>
  <c r="H20611"/>
  <c r="H12517"/>
  <c r="H22592"/>
  <c r="H24493"/>
  <c r="H2063"/>
  <c r="H4170"/>
  <c r="H2064"/>
  <c r="H18594"/>
  <c r="H2065"/>
  <c r="H2066"/>
  <c r="H8390"/>
  <c r="H8391"/>
  <c r="H14558"/>
  <c r="H18595"/>
  <c r="H2067"/>
  <c r="H12518"/>
  <c r="H8392"/>
  <c r="H12519"/>
  <c r="H2068"/>
  <c r="H2069"/>
  <c r="H18596"/>
  <c r="H2070"/>
  <c r="H6300"/>
  <c r="H8393"/>
  <c r="H18597"/>
  <c r="H4171"/>
  <c r="H14559"/>
  <c r="H16577"/>
  <c r="H8394"/>
  <c r="H16578"/>
  <c r="H6301"/>
  <c r="H4172"/>
  <c r="H10461"/>
  <c r="H18598"/>
  <c r="H2071"/>
  <c r="H22593"/>
  <c r="H10462"/>
  <c r="H24494"/>
  <c r="H8395"/>
  <c r="H18599"/>
  <c r="H20612"/>
  <c r="H16579"/>
  <c r="H14560"/>
  <c r="H8396"/>
  <c r="H24495"/>
  <c r="H12520"/>
  <c r="H10463"/>
  <c r="H4173"/>
  <c r="H16580"/>
  <c r="H4174"/>
  <c r="H24496"/>
  <c r="H6302"/>
  <c r="H18600"/>
  <c r="H16581"/>
  <c r="H20613"/>
  <c r="H12521"/>
  <c r="H20614"/>
  <c r="H8397"/>
  <c r="H10464"/>
  <c r="H4175"/>
  <c r="H18601"/>
  <c r="H18602"/>
  <c r="H2072"/>
  <c r="H4176"/>
  <c r="H8398"/>
  <c r="H16582"/>
  <c r="H22594"/>
  <c r="H20615"/>
  <c r="H20616"/>
  <c r="H14561"/>
  <c r="H10465"/>
  <c r="H6303"/>
  <c r="H10466"/>
  <c r="H20617"/>
  <c r="H12522"/>
  <c r="H8399"/>
  <c r="H6304"/>
  <c r="H16583"/>
  <c r="H14562"/>
  <c r="H8400"/>
  <c r="H2073"/>
  <c r="H20618"/>
  <c r="H10467"/>
  <c r="H8401"/>
  <c r="H20619"/>
  <c r="H6305"/>
  <c r="H24497"/>
  <c r="H24498"/>
  <c r="H4177"/>
  <c r="H14563"/>
  <c r="H24499"/>
  <c r="H6306"/>
  <c r="H12523"/>
  <c r="H16584"/>
  <c r="H16585"/>
  <c r="H14564"/>
  <c r="H14565"/>
  <c r="H8402"/>
  <c r="H12524"/>
  <c r="H12525"/>
  <c r="H4178"/>
  <c r="H16586"/>
  <c r="H24500"/>
  <c r="H6307"/>
  <c r="H2074"/>
  <c r="H16587"/>
  <c r="H18603"/>
  <c r="H14566"/>
  <c r="H20620"/>
  <c r="H12526"/>
  <c r="H22595"/>
  <c r="H22596"/>
  <c r="H4179"/>
  <c r="H18604"/>
  <c r="H12527"/>
  <c r="H24501"/>
  <c r="H12528"/>
  <c r="H16588"/>
  <c r="H14567"/>
  <c r="H10468"/>
  <c r="H8403"/>
  <c r="H10469"/>
  <c r="H22597"/>
  <c r="H22598"/>
  <c r="H6308"/>
  <c r="H24502"/>
  <c r="H18605"/>
  <c r="H18606"/>
  <c r="H24503"/>
  <c r="H16589"/>
  <c r="H6309"/>
  <c r="H4180"/>
  <c r="H22599"/>
  <c r="H2075"/>
  <c r="H20621"/>
  <c r="H20622"/>
  <c r="H10470"/>
  <c r="H4181"/>
  <c r="H12529"/>
  <c r="H18607"/>
  <c r="H8404"/>
  <c r="H14568"/>
  <c r="H4182"/>
  <c r="H8405"/>
  <c r="H12530"/>
  <c r="H16590"/>
  <c r="H8406"/>
  <c r="H12531"/>
  <c r="H24504"/>
  <c r="H4183"/>
  <c r="H16591"/>
  <c r="H10471"/>
  <c r="H10472"/>
  <c r="H24505"/>
  <c r="H2076"/>
  <c r="H6310"/>
  <c r="H8407"/>
  <c r="H4184"/>
  <c r="H10473"/>
  <c r="H24506"/>
  <c r="H12532"/>
  <c r="H10474"/>
  <c r="H24507"/>
  <c r="H16592"/>
  <c r="H20623"/>
  <c r="H6311"/>
  <c r="H14569"/>
  <c r="H24508"/>
  <c r="H12533"/>
  <c r="H20624"/>
  <c r="H22600"/>
  <c r="H16593"/>
  <c r="H8408"/>
  <c r="H14570"/>
  <c r="H22601"/>
  <c r="H16594"/>
  <c r="H24509"/>
  <c r="H14571"/>
  <c r="H24510"/>
  <c r="H12534"/>
  <c r="H10475"/>
  <c r="H24511"/>
  <c r="H6312"/>
  <c r="H14572"/>
  <c r="H16595"/>
  <c r="H20625"/>
  <c r="H18608"/>
  <c r="H6313"/>
  <c r="H16596"/>
  <c r="H4185"/>
  <c r="H2077"/>
  <c r="H22602"/>
  <c r="H18609"/>
  <c r="H20626"/>
  <c r="H12535"/>
  <c r="H2078"/>
  <c r="H4186"/>
  <c r="H4187"/>
  <c r="H22603"/>
  <c r="H10476"/>
  <c r="H20627"/>
  <c r="H20628"/>
  <c r="H16597"/>
  <c r="H2079"/>
  <c r="H14573"/>
  <c r="H16598"/>
  <c r="H24512"/>
  <c r="H12536"/>
  <c r="H20629"/>
  <c r="H14574"/>
  <c r="H24513"/>
  <c r="H24514"/>
  <c r="H16599"/>
  <c r="H6314"/>
  <c r="H4188"/>
  <c r="H16600"/>
  <c r="H4189"/>
  <c r="H2080"/>
  <c r="H2081"/>
  <c r="H16601"/>
  <c r="H8409"/>
  <c r="H6315"/>
  <c r="H6316"/>
  <c r="H10477"/>
  <c r="H4190"/>
  <c r="H2082"/>
  <c r="H18610"/>
  <c r="H10478"/>
  <c r="H24515"/>
  <c r="H24516"/>
  <c r="H8410"/>
  <c r="H20630"/>
  <c r="H20631"/>
  <c r="H4191"/>
  <c r="H12537"/>
  <c r="H22604"/>
  <c r="H2083"/>
  <c r="H16602"/>
  <c r="H4192"/>
  <c r="H2084"/>
  <c r="H22605"/>
  <c r="H14575"/>
  <c r="H16603"/>
  <c r="H8411"/>
  <c r="H18611"/>
  <c r="H14576"/>
  <c r="H10479"/>
  <c r="H12538"/>
  <c r="H18612"/>
  <c r="H14577"/>
  <c r="H16604"/>
  <c r="H12539"/>
  <c r="H8412"/>
  <c r="H8413"/>
  <c r="H20632"/>
  <c r="H6317"/>
  <c r="H24517"/>
  <c r="H4193"/>
  <c r="H12540"/>
  <c r="H6318"/>
  <c r="H18613"/>
  <c r="H2085"/>
  <c r="H20633"/>
  <c r="H16605"/>
  <c r="H8414"/>
  <c r="H18614"/>
  <c r="H16606"/>
  <c r="H2086"/>
  <c r="H14578"/>
  <c r="H8415"/>
  <c r="H24518"/>
  <c r="H2087"/>
  <c r="H16607"/>
  <c r="H6319"/>
  <c r="H14579"/>
  <c r="H6320"/>
  <c r="H22606"/>
  <c r="H2088"/>
  <c r="H22607"/>
  <c r="H10480"/>
  <c r="H4194"/>
  <c r="H2089"/>
  <c r="H6321"/>
  <c r="H14580"/>
  <c r="H10481"/>
  <c r="H18615"/>
  <c r="H6322"/>
  <c r="H6323"/>
  <c r="H4195"/>
  <c r="H8416"/>
  <c r="H4196"/>
  <c r="H10482"/>
  <c r="H20634"/>
  <c r="H4197"/>
  <c r="H2090"/>
  <c r="H6324"/>
  <c r="H6325"/>
  <c r="H8417"/>
  <c r="H24519"/>
  <c r="H4198"/>
  <c r="H18616"/>
  <c r="H14581"/>
  <c r="H12541"/>
  <c r="H14582"/>
  <c r="H6326"/>
  <c r="H24520"/>
  <c r="H20635"/>
  <c r="H2091"/>
  <c r="H22608"/>
  <c r="H2092"/>
  <c r="H22609"/>
  <c r="H18617"/>
  <c r="H22610"/>
  <c r="H10483"/>
  <c r="H2093"/>
  <c r="H18618"/>
  <c r="H24521"/>
  <c r="H18619"/>
  <c r="H4199"/>
  <c r="H8418"/>
  <c r="H24522"/>
  <c r="H10484"/>
  <c r="H22611"/>
  <c r="H16608"/>
  <c r="H6327"/>
  <c r="H6328"/>
  <c r="H8419"/>
  <c r="H16609"/>
  <c r="H18620"/>
  <c r="H24523"/>
  <c r="H2094"/>
  <c r="H8420"/>
  <c r="H14583"/>
  <c r="H4200"/>
  <c r="H4201"/>
  <c r="H4202"/>
  <c r="H2095"/>
  <c r="H2096"/>
  <c r="H2097"/>
  <c r="H20636"/>
  <c r="H4203"/>
  <c r="H20637"/>
  <c r="H24524"/>
  <c r="H20638"/>
  <c r="H24525"/>
  <c r="H24526"/>
  <c r="H10485"/>
  <c r="H20639"/>
  <c r="H12542"/>
  <c r="H18621"/>
  <c r="H4204"/>
  <c r="H14584"/>
  <c r="H14585"/>
  <c r="H24527"/>
  <c r="H22612"/>
  <c r="H12543"/>
  <c r="H22613"/>
  <c r="H8421"/>
  <c r="H18622"/>
  <c r="H20640"/>
  <c r="H20641"/>
  <c r="H8422"/>
  <c r="H10486"/>
  <c r="H6329"/>
  <c r="H18623"/>
  <c r="H14586"/>
  <c r="H4205"/>
  <c r="H2098"/>
  <c r="H8423"/>
  <c r="H18624"/>
  <c r="H20642"/>
  <c r="H22614"/>
  <c r="H2099"/>
  <c r="H20643"/>
  <c r="H24528"/>
  <c r="H24529"/>
  <c r="H16610"/>
  <c r="H22615"/>
  <c r="H4206"/>
  <c r="H20644"/>
  <c r="H14587"/>
  <c r="H14588"/>
  <c r="H8424"/>
  <c r="H20645"/>
  <c r="H14589"/>
  <c r="H14590"/>
  <c r="H18625"/>
  <c r="H20646"/>
  <c r="H6330"/>
  <c r="H4207"/>
  <c r="H12544"/>
  <c r="H22616"/>
  <c r="H8425"/>
  <c r="H12545"/>
  <c r="H14591"/>
  <c r="H8426"/>
  <c r="H18626"/>
  <c r="H14592"/>
  <c r="H12546"/>
  <c r="H20647"/>
  <c r="H10487"/>
  <c r="H8427"/>
  <c r="H12547"/>
  <c r="H22617"/>
  <c r="H24530"/>
  <c r="H8428"/>
  <c r="H20648"/>
  <c r="H14593"/>
  <c r="H22618"/>
  <c r="H24531"/>
  <c r="H2100"/>
  <c r="H20649"/>
  <c r="H14594"/>
  <c r="H14595"/>
  <c r="H16611"/>
  <c r="H6331"/>
  <c r="H2101"/>
  <c r="H18627"/>
  <c r="H16612"/>
  <c r="H6332"/>
  <c r="H4208"/>
  <c r="H14596"/>
  <c r="H12548"/>
  <c r="H4209"/>
  <c r="H6333"/>
  <c r="H24532"/>
  <c r="H6334"/>
  <c r="H10488"/>
  <c r="H6335"/>
  <c r="H4210"/>
  <c r="H18628"/>
  <c r="H2102"/>
  <c r="H4211"/>
  <c r="H22619"/>
  <c r="H14597"/>
  <c r="H4212"/>
  <c r="H4213"/>
  <c r="H6336"/>
  <c r="H24533"/>
  <c r="H14598"/>
  <c r="H6337"/>
  <c r="H4214"/>
  <c r="H10489"/>
  <c r="H16613"/>
  <c r="H20650"/>
  <c r="H6338"/>
  <c r="H4215"/>
  <c r="H22620"/>
  <c r="H2103"/>
  <c r="H16614"/>
  <c r="H24534"/>
  <c r="H20651"/>
  <c r="H14599"/>
  <c r="H8429"/>
  <c r="H18629"/>
  <c r="H20652"/>
  <c r="H18630"/>
  <c r="H18631"/>
  <c r="H10490"/>
  <c r="H18632"/>
  <c r="H10491"/>
  <c r="H4216"/>
  <c r="H22621"/>
  <c r="H20653"/>
  <c r="H4217"/>
  <c r="H22622"/>
  <c r="H22623"/>
  <c r="H22624"/>
  <c r="H24535"/>
  <c r="H8430"/>
  <c r="H12549"/>
  <c r="H4218"/>
  <c r="H10492"/>
  <c r="H14600"/>
  <c r="H2104"/>
  <c r="H6339"/>
  <c r="H10493"/>
  <c r="H24536"/>
  <c r="H4219"/>
  <c r="H12550"/>
  <c r="H4220"/>
  <c r="H16615"/>
  <c r="H10494"/>
  <c r="H2105"/>
  <c r="H8431"/>
  <c r="H18633"/>
  <c r="H6340"/>
  <c r="H24537"/>
  <c r="H18634"/>
  <c r="H18635"/>
  <c r="H14601"/>
  <c r="H10495"/>
  <c r="H2106"/>
  <c r="H4221"/>
  <c r="H6341"/>
  <c r="H6342"/>
  <c r="H18636"/>
  <c r="H20654"/>
  <c r="H12551"/>
  <c r="H10496"/>
  <c r="H8432"/>
  <c r="H24538"/>
  <c r="H8433"/>
  <c r="H18637"/>
  <c r="H22625"/>
  <c r="H2107"/>
  <c r="H2108"/>
  <c r="H10497"/>
  <c r="H10498"/>
  <c r="H4222"/>
  <c r="H20655"/>
  <c r="H22626"/>
  <c r="H14602"/>
  <c r="H24539"/>
  <c r="H20656"/>
  <c r="H2109"/>
  <c r="H2110"/>
  <c r="H22627"/>
  <c r="H8434"/>
  <c r="H6343"/>
  <c r="H10499"/>
  <c r="H10500"/>
  <c r="H16616"/>
  <c r="H20657"/>
  <c r="H10501"/>
  <c r="H24540"/>
  <c r="H20658"/>
  <c r="H12552"/>
  <c r="H10502"/>
  <c r="H14603"/>
  <c r="H12553"/>
  <c r="H14604"/>
  <c r="H12554"/>
  <c r="H14605"/>
  <c r="H10503"/>
  <c r="H10504"/>
  <c r="H4223"/>
  <c r="H24541"/>
  <c r="H4224"/>
  <c r="H2111"/>
  <c r="H10505"/>
  <c r="H18638"/>
  <c r="H12555"/>
  <c r="H22628"/>
  <c r="H6344"/>
  <c r="H20659"/>
  <c r="H16617"/>
  <c r="H8435"/>
  <c r="H20660"/>
  <c r="H6345"/>
  <c r="H2112"/>
  <c r="H8436"/>
  <c r="H18639"/>
  <c r="H22629"/>
  <c r="H24542"/>
  <c r="H12556"/>
  <c r="H4225"/>
  <c r="H8437"/>
  <c r="H4226"/>
  <c r="H22630"/>
  <c r="H18640"/>
  <c r="H6346"/>
  <c r="H16618"/>
  <c r="H12557"/>
  <c r="H10506"/>
  <c r="H8438"/>
  <c r="H12558"/>
  <c r="H20661"/>
  <c r="H20662"/>
  <c r="H6347"/>
  <c r="H6348"/>
  <c r="H16619"/>
  <c r="H8439"/>
  <c r="H6349"/>
  <c r="H6350"/>
  <c r="H6351"/>
  <c r="H4227"/>
  <c r="H4228"/>
  <c r="H18641"/>
  <c r="H20663"/>
  <c r="H2113"/>
  <c r="H8440"/>
  <c r="H4229"/>
  <c r="H12559"/>
  <c r="H24543"/>
  <c r="H2114"/>
  <c r="H10507"/>
  <c r="H8441"/>
  <c r="H10508"/>
  <c r="H24544"/>
  <c r="H14606"/>
  <c r="H8442"/>
  <c r="H18642"/>
  <c r="H22631"/>
  <c r="H20664"/>
  <c r="H20665"/>
  <c r="H14607"/>
  <c r="H20666"/>
  <c r="H14608"/>
  <c r="H4230"/>
  <c r="H18643"/>
  <c r="H4231"/>
  <c r="H14609"/>
  <c r="H12560"/>
  <c r="H18644"/>
  <c r="H14610"/>
  <c r="H24545"/>
  <c r="H20667"/>
  <c r="H10509"/>
  <c r="H2115"/>
  <c r="H24546"/>
  <c r="H14611"/>
  <c r="H6352"/>
  <c r="H4232"/>
  <c r="H12561"/>
  <c r="H24547"/>
  <c r="H20668"/>
  <c r="H8443"/>
  <c r="H16620"/>
  <c r="H18645"/>
  <c r="H22632"/>
  <c r="H16621"/>
  <c r="H2116"/>
  <c r="H20669"/>
  <c r="H4233"/>
  <c r="H18646"/>
  <c r="H18647"/>
  <c r="H16622"/>
  <c r="H6353"/>
  <c r="H24548"/>
  <c r="H6354"/>
  <c r="H12562"/>
  <c r="H4234"/>
  <c r="H14612"/>
  <c r="H12563"/>
  <c r="H4235"/>
  <c r="H18648"/>
  <c r="H18649"/>
  <c r="H18650"/>
  <c r="H18651"/>
  <c r="H8444"/>
  <c r="H20670"/>
  <c r="H8445"/>
  <c r="H14613"/>
  <c r="H24549"/>
  <c r="H4236"/>
  <c r="H2117"/>
  <c r="H10510"/>
  <c r="H6355"/>
  <c r="H22633"/>
  <c r="H10511"/>
  <c r="H12564"/>
  <c r="H18652"/>
  <c r="H6356"/>
  <c r="H4237"/>
  <c r="H12565"/>
  <c r="H22634"/>
  <c r="H16623"/>
  <c r="H10512"/>
  <c r="H16624"/>
  <c r="H2118"/>
  <c r="H2119"/>
  <c r="H16625"/>
  <c r="H14614"/>
  <c r="H20671"/>
  <c r="H12566"/>
  <c r="H18653"/>
  <c r="H2120"/>
  <c r="H20672"/>
  <c r="H10513"/>
  <c r="H24550"/>
  <c r="H2121"/>
  <c r="H12567"/>
  <c r="H10514"/>
  <c r="H16626"/>
  <c r="H4238"/>
  <c r="H8446"/>
  <c r="H16627"/>
  <c r="H16628"/>
  <c r="H16629"/>
  <c r="H14615"/>
  <c r="H8447"/>
  <c r="H22635"/>
  <c r="H12568"/>
  <c r="H24551"/>
  <c r="H10515"/>
  <c r="H6357"/>
  <c r="H16630"/>
  <c r="H10516"/>
  <c r="H8448"/>
  <c r="H6358"/>
  <c r="H6359"/>
  <c r="H14616"/>
  <c r="H22636"/>
  <c r="H6360"/>
  <c r="H12569"/>
  <c r="H24552"/>
  <c r="H18654"/>
  <c r="H8449"/>
  <c r="H6361"/>
  <c r="H10517"/>
  <c r="H20673"/>
  <c r="H4239"/>
  <c r="H16631"/>
  <c r="H16632"/>
  <c r="H8450"/>
  <c r="H2122"/>
  <c r="H16633"/>
  <c r="H18655"/>
  <c r="H20674"/>
  <c r="H14617"/>
  <c r="H24553"/>
  <c r="H8451"/>
  <c r="H14618"/>
  <c r="H20675"/>
  <c r="H22637"/>
  <c r="H16634"/>
  <c r="H22638"/>
  <c r="H2123"/>
  <c r="H4240"/>
  <c r="H22639"/>
  <c r="H24554"/>
  <c r="H14619"/>
  <c r="H10518"/>
  <c r="H12570"/>
  <c r="H22640"/>
  <c r="H2124"/>
  <c r="H6362"/>
  <c r="H10519"/>
  <c r="H16635"/>
  <c r="H18656"/>
  <c r="H2125"/>
  <c r="H4241"/>
  <c r="H4242"/>
  <c r="H16636"/>
  <c r="H2126"/>
  <c r="H4243"/>
  <c r="H4244"/>
  <c r="H24555"/>
  <c r="H6363"/>
  <c r="H22641"/>
  <c r="H8452"/>
  <c r="H18657"/>
  <c r="H14620"/>
  <c r="H10520"/>
  <c r="H20676"/>
  <c r="H6364"/>
  <c r="H6365"/>
  <c r="H12571"/>
  <c r="H4245"/>
  <c r="H2127"/>
  <c r="H6366"/>
  <c r="H22642"/>
  <c r="H12572"/>
  <c r="H22643"/>
  <c r="H6367"/>
  <c r="H4246"/>
  <c r="H8453"/>
  <c r="H16637"/>
  <c r="H10521"/>
  <c r="H22644"/>
  <c r="H8454"/>
  <c r="H12573"/>
  <c r="H8455"/>
  <c r="H2128"/>
  <c r="H24556"/>
  <c r="H4247"/>
  <c r="H10522"/>
  <c r="H12574"/>
  <c r="H12575"/>
  <c r="H2129"/>
  <c r="H10523"/>
  <c r="H18658"/>
  <c r="H10524"/>
  <c r="H10525"/>
  <c r="H8456"/>
  <c r="H22645"/>
  <c r="H4248"/>
  <c r="H20677"/>
  <c r="H12576"/>
  <c r="H4249"/>
  <c r="H12577"/>
  <c r="H10526"/>
  <c r="H10527"/>
  <c r="H18659"/>
  <c r="H24557"/>
  <c r="H8457"/>
  <c r="H10528"/>
  <c r="H4250"/>
  <c r="H2130"/>
  <c r="H14621"/>
  <c r="H24558"/>
  <c r="H10529"/>
  <c r="H10530"/>
  <c r="H6368"/>
  <c r="H8458"/>
  <c r="H22646"/>
  <c r="H22647"/>
  <c r="H4251"/>
  <c r="H22648"/>
  <c r="H12578"/>
  <c r="H2131"/>
  <c r="H6369"/>
  <c r="H4252"/>
  <c r="H8459"/>
  <c r="H18660"/>
  <c r="H8460"/>
  <c r="H12579"/>
  <c r="H6370"/>
  <c r="H24559"/>
  <c r="H20678"/>
  <c r="H14622"/>
  <c r="H12580"/>
  <c r="H10531"/>
  <c r="H22649"/>
  <c r="H24560"/>
  <c r="H4253"/>
  <c r="H8461"/>
  <c r="H16638"/>
  <c r="H20679"/>
  <c r="H2132"/>
  <c r="H6371"/>
  <c r="H2133"/>
  <c r="H2134"/>
  <c r="H4254"/>
  <c r="H14623"/>
  <c r="H6372"/>
  <c r="H12581"/>
  <c r="H4255"/>
  <c r="H2135"/>
  <c r="H16639"/>
  <c r="H22650"/>
  <c r="H8462"/>
  <c r="H18661"/>
  <c r="H16640"/>
  <c r="H4256"/>
  <c r="H24561"/>
  <c r="H24562"/>
  <c r="H16641"/>
  <c r="H16642"/>
  <c r="H14624"/>
  <c r="H4257"/>
  <c r="H12582"/>
  <c r="H24563"/>
  <c r="H12583"/>
  <c r="H16643"/>
  <c r="H12584"/>
  <c r="H24564"/>
  <c r="H8463"/>
  <c r="H22651"/>
  <c r="H16644"/>
  <c r="H18662"/>
  <c r="H10532"/>
  <c r="H4258"/>
  <c r="H16645"/>
  <c r="H12585"/>
  <c r="H10533"/>
  <c r="H6373"/>
  <c r="H14625"/>
  <c r="H16646"/>
  <c r="H18663"/>
  <c r="H12586"/>
  <c r="H14626"/>
  <c r="H12587"/>
  <c r="H14627"/>
  <c r="H8464"/>
  <c r="H16647"/>
  <c r="H8465"/>
  <c r="H22652"/>
  <c r="H10534"/>
  <c r="H12588"/>
  <c r="H10535"/>
  <c r="H14628"/>
  <c r="H16648"/>
  <c r="H8466"/>
  <c r="H20680"/>
  <c r="H6374"/>
  <c r="H16649"/>
  <c r="H24565"/>
  <c r="H18664"/>
  <c r="H10536"/>
  <c r="H24566"/>
  <c r="H18665"/>
  <c r="H8467"/>
  <c r="H20681"/>
  <c r="H22653"/>
  <c r="H22654"/>
  <c r="H12589"/>
  <c r="H10537"/>
  <c r="H24567"/>
  <c r="H4259"/>
  <c r="H20682"/>
  <c r="H8468"/>
  <c r="H14629"/>
  <c r="H12590"/>
  <c r="H24568"/>
  <c r="H16650"/>
  <c r="H18666"/>
  <c r="H8469"/>
  <c r="H22655"/>
  <c r="H10538"/>
  <c r="H2136"/>
  <c r="H18667"/>
  <c r="H12591"/>
  <c r="H24569"/>
  <c r="H10539"/>
  <c r="H22656"/>
  <c r="H4260"/>
  <c r="H22657"/>
  <c r="H6375"/>
  <c r="H24570"/>
  <c r="H6376"/>
  <c r="H18668"/>
  <c r="H10540"/>
  <c r="H18669"/>
  <c r="H18670"/>
  <c r="H12592"/>
  <c r="H2137"/>
  <c r="H12593"/>
  <c r="H20683"/>
  <c r="H6377"/>
  <c r="H22658"/>
  <c r="H24571"/>
  <c r="H4261"/>
  <c r="H4262"/>
  <c r="H20684"/>
  <c r="H20685"/>
  <c r="H20686"/>
  <c r="H18671"/>
  <c r="H2138"/>
  <c r="H6378"/>
  <c r="H14630"/>
  <c r="H8470"/>
  <c r="H2139"/>
  <c r="H12594"/>
  <c r="H8471"/>
  <c r="H24572"/>
  <c r="H4263"/>
  <c r="H10541"/>
  <c r="H18672"/>
  <c r="H16651"/>
  <c r="H16652"/>
  <c r="H22659"/>
  <c r="H12595"/>
  <c r="H4264"/>
  <c r="H12596"/>
  <c r="H6379"/>
  <c r="H24573"/>
  <c r="H18673"/>
  <c r="H22660"/>
  <c r="H12597"/>
  <c r="H18674"/>
  <c r="H24574"/>
  <c r="H16653"/>
  <c r="H14631"/>
  <c r="H4265"/>
  <c r="H12598"/>
  <c r="H16654"/>
  <c r="G6380"/>
  <c r="G20688"/>
  <c r="G2141"/>
  <c r="G20689"/>
  <c r="G4267"/>
  <c r="G12599"/>
  <c r="G12600"/>
  <c r="G12601"/>
  <c r="G10542"/>
  <c r="G14632"/>
  <c r="G22661"/>
  <c r="G14633"/>
  <c r="G22662"/>
  <c r="G2"/>
  <c r="G2142"/>
  <c r="G12602"/>
  <c r="G20690"/>
  <c r="G16655"/>
  <c r="G20691"/>
  <c r="G18675"/>
  <c r="G16656"/>
  <c r="G3"/>
  <c r="G4268"/>
  <c r="G4269"/>
  <c r="G4270"/>
  <c r="G20692"/>
  <c r="G18676"/>
  <c r="G4"/>
  <c r="G2143"/>
  <c r="G20693"/>
  <c r="G22663"/>
  <c r="G22664"/>
  <c r="G12603"/>
  <c r="G14634"/>
  <c r="G12604"/>
  <c r="G22665"/>
  <c r="G8472"/>
  <c r="G4271"/>
  <c r="G5"/>
  <c r="G18677"/>
  <c r="G16657"/>
  <c r="G14635"/>
  <c r="G4272"/>
  <c r="G22666"/>
  <c r="G18678"/>
  <c r="G18679"/>
  <c r="G6"/>
  <c r="G18680"/>
  <c r="G7"/>
  <c r="G4273"/>
  <c r="G16658"/>
  <c r="G8473"/>
  <c r="G4274"/>
  <c r="G14636"/>
  <c r="G18681"/>
  <c r="G6381"/>
  <c r="G4275"/>
  <c r="G2144"/>
  <c r="G14637"/>
  <c r="G8474"/>
  <c r="G10543"/>
  <c r="G16659"/>
  <c r="G6382"/>
  <c r="G16660"/>
  <c r="G16661"/>
  <c r="G12605"/>
  <c r="G8"/>
  <c r="G9"/>
  <c r="G12606"/>
  <c r="G16662"/>
  <c r="G18682"/>
  <c r="G8475"/>
  <c r="G4276"/>
  <c r="G12607"/>
  <c r="G6383"/>
  <c r="G20694"/>
  <c r="G12608"/>
  <c r="G16663"/>
  <c r="G10544"/>
  <c r="G10"/>
  <c r="G4277"/>
  <c r="G4278"/>
  <c r="G10545"/>
  <c r="G12609"/>
  <c r="G4279"/>
  <c r="G12610"/>
  <c r="G20695"/>
  <c r="G14638"/>
  <c r="G10546"/>
  <c r="G10547"/>
  <c r="G11"/>
  <c r="G14639"/>
  <c r="G10548"/>
  <c r="G12"/>
  <c r="G22667"/>
  <c r="G13"/>
  <c r="G2145"/>
  <c r="G22668"/>
  <c r="G12611"/>
  <c r="G16664"/>
  <c r="G22669"/>
  <c r="G2146"/>
  <c r="G12612"/>
  <c r="G6384"/>
  <c r="G14"/>
  <c r="G2147"/>
  <c r="G2148"/>
  <c r="G15"/>
  <c r="G16"/>
  <c r="G8476"/>
  <c r="G17"/>
  <c r="G22670"/>
  <c r="G6385"/>
  <c r="G10549"/>
  <c r="G14640"/>
  <c r="G18"/>
  <c r="G22671"/>
  <c r="G20696"/>
  <c r="G2149"/>
  <c r="G18683"/>
  <c r="G2150"/>
  <c r="G6386"/>
  <c r="G19"/>
  <c r="G18684"/>
  <c r="G14641"/>
  <c r="G12613"/>
  <c r="G18685"/>
  <c r="G2151"/>
  <c r="G14642"/>
  <c r="G16665"/>
  <c r="G22672"/>
  <c r="G2152"/>
  <c r="G22673"/>
  <c r="G4280"/>
  <c r="G4281"/>
  <c r="G4282"/>
  <c r="G16666"/>
  <c r="G10550"/>
  <c r="G6387"/>
  <c r="G18686"/>
  <c r="G18687"/>
  <c r="G16667"/>
  <c r="G6388"/>
  <c r="G22674"/>
  <c r="G6389"/>
  <c r="G6390"/>
  <c r="G10551"/>
  <c r="G14643"/>
  <c r="G12614"/>
  <c r="G8477"/>
  <c r="G18688"/>
  <c r="G10552"/>
  <c r="G12615"/>
  <c r="G10553"/>
  <c r="G22675"/>
  <c r="G22676"/>
  <c r="G10554"/>
  <c r="G4283"/>
  <c r="G22677"/>
  <c r="G2153"/>
  <c r="G18689"/>
  <c r="G22678"/>
  <c r="G22679"/>
  <c r="G8478"/>
  <c r="G8479"/>
  <c r="G2154"/>
  <c r="G2155"/>
  <c r="G12616"/>
  <c r="G4284"/>
  <c r="G22680"/>
  <c r="G16668"/>
  <c r="G4285"/>
  <c r="G20697"/>
  <c r="G16669"/>
  <c r="G4286"/>
  <c r="G12617"/>
  <c r="G20698"/>
  <c r="G8480"/>
  <c r="G18690"/>
  <c r="G20"/>
  <c r="G12618"/>
  <c r="G10555"/>
  <c r="G14644"/>
  <c r="G18691"/>
  <c r="G2156"/>
  <c r="G8481"/>
  <c r="G18692"/>
  <c r="G12619"/>
  <c r="G4287"/>
  <c r="G16670"/>
  <c r="G8482"/>
  <c r="G18693"/>
  <c r="G20699"/>
  <c r="G20700"/>
  <c r="G14645"/>
  <c r="G8483"/>
  <c r="G2157"/>
  <c r="G2158"/>
  <c r="G6391"/>
  <c r="G21"/>
  <c r="G22681"/>
  <c r="G8484"/>
  <c r="G8485"/>
  <c r="G10556"/>
  <c r="G12620"/>
  <c r="G22682"/>
  <c r="G8486"/>
  <c r="G16671"/>
  <c r="G12621"/>
  <c r="G22"/>
  <c r="G22683"/>
  <c r="G2159"/>
  <c r="G10557"/>
  <c r="G12622"/>
  <c r="G20701"/>
  <c r="G16672"/>
  <c r="G6392"/>
  <c r="G12623"/>
  <c r="G16673"/>
  <c r="G4288"/>
  <c r="G8487"/>
  <c r="G10558"/>
  <c r="G8488"/>
  <c r="G20702"/>
  <c r="G2160"/>
  <c r="G4289"/>
  <c r="G10559"/>
  <c r="G4290"/>
  <c r="G10560"/>
  <c r="G10561"/>
  <c r="G6393"/>
  <c r="G2161"/>
  <c r="G4291"/>
  <c r="G6394"/>
  <c r="G12624"/>
  <c r="G20703"/>
  <c r="G20704"/>
  <c r="G8489"/>
  <c r="G8490"/>
  <c r="G18694"/>
  <c r="G14646"/>
  <c r="G2162"/>
  <c r="G2163"/>
  <c r="G14647"/>
  <c r="G2164"/>
  <c r="G14648"/>
  <c r="G23"/>
  <c r="G24"/>
  <c r="G4292"/>
  <c r="G18695"/>
  <c r="G22684"/>
  <c r="G18696"/>
  <c r="G8491"/>
  <c r="G25"/>
  <c r="G12625"/>
  <c r="G8492"/>
  <c r="G6395"/>
  <c r="G14649"/>
  <c r="G8493"/>
  <c r="G10562"/>
  <c r="G2165"/>
  <c r="G22685"/>
  <c r="G6396"/>
  <c r="G26"/>
  <c r="G4293"/>
  <c r="G10563"/>
  <c r="G2166"/>
  <c r="G18697"/>
  <c r="G12626"/>
  <c r="G16674"/>
  <c r="G6397"/>
  <c r="G22686"/>
  <c r="G18698"/>
  <c r="G4294"/>
  <c r="G12627"/>
  <c r="G27"/>
  <c r="G20705"/>
  <c r="G4295"/>
  <c r="G14650"/>
  <c r="G20706"/>
  <c r="G6398"/>
  <c r="G6399"/>
  <c r="G10564"/>
  <c r="G6400"/>
  <c r="G2167"/>
  <c r="G28"/>
  <c r="G8494"/>
  <c r="G2168"/>
  <c r="G10565"/>
  <c r="G22687"/>
  <c r="G2169"/>
  <c r="G6401"/>
  <c r="G29"/>
  <c r="G10566"/>
  <c r="G22688"/>
  <c r="G10567"/>
  <c r="G4296"/>
  <c r="G6402"/>
  <c r="G12628"/>
  <c r="G4297"/>
  <c r="G2170"/>
  <c r="G22689"/>
  <c r="G14651"/>
  <c r="G12629"/>
  <c r="G10568"/>
  <c r="G12630"/>
  <c r="G30"/>
  <c r="G18699"/>
  <c r="G16675"/>
  <c r="G8495"/>
  <c r="G20707"/>
  <c r="G10569"/>
  <c r="G14652"/>
  <c r="G22690"/>
  <c r="G6403"/>
  <c r="G16676"/>
  <c r="G31"/>
  <c r="G22691"/>
  <c r="G4298"/>
  <c r="G2171"/>
  <c r="G4299"/>
  <c r="G10570"/>
  <c r="G18700"/>
  <c r="G22692"/>
  <c r="G4300"/>
  <c r="G2172"/>
  <c r="G10571"/>
  <c r="G22693"/>
  <c r="G16677"/>
  <c r="G10572"/>
  <c r="G12631"/>
  <c r="G4301"/>
  <c r="G10573"/>
  <c r="G20708"/>
  <c r="G14653"/>
  <c r="G18701"/>
  <c r="G10574"/>
  <c r="G22694"/>
  <c r="G22695"/>
  <c r="G20709"/>
  <c r="G16678"/>
  <c r="G10575"/>
  <c r="G16679"/>
  <c r="G4302"/>
  <c r="G8496"/>
  <c r="G6404"/>
  <c r="G4303"/>
  <c r="G32"/>
  <c r="G22696"/>
  <c r="G22697"/>
  <c r="G14654"/>
  <c r="G10576"/>
  <c r="G12632"/>
  <c r="G10577"/>
  <c r="G2173"/>
  <c r="G14655"/>
  <c r="G2174"/>
  <c r="G14656"/>
  <c r="G12633"/>
  <c r="G14657"/>
  <c r="G22698"/>
  <c r="G20710"/>
  <c r="G2175"/>
  <c r="G12634"/>
  <c r="G18702"/>
  <c r="G14658"/>
  <c r="G8497"/>
  <c r="G16680"/>
  <c r="G2176"/>
  <c r="G16681"/>
  <c r="G33"/>
  <c r="G18703"/>
  <c r="G10578"/>
  <c r="G20711"/>
  <c r="G12635"/>
  <c r="G16682"/>
  <c r="G34"/>
  <c r="G14659"/>
  <c r="G10579"/>
  <c r="G10580"/>
  <c r="G2177"/>
  <c r="G6405"/>
  <c r="G16683"/>
  <c r="G35"/>
  <c r="G12636"/>
  <c r="G36"/>
  <c r="G4304"/>
  <c r="G6406"/>
  <c r="G12637"/>
  <c r="G10581"/>
  <c r="G37"/>
  <c r="G2178"/>
  <c r="G22699"/>
  <c r="G8498"/>
  <c r="G16684"/>
  <c r="G18704"/>
  <c r="G38"/>
  <c r="G4305"/>
  <c r="G16685"/>
  <c r="G2179"/>
  <c r="G39"/>
  <c r="G8499"/>
  <c r="G12638"/>
  <c r="G4306"/>
  <c r="G8500"/>
  <c r="G10582"/>
  <c r="G22700"/>
  <c r="G12639"/>
  <c r="G8501"/>
  <c r="G40"/>
  <c r="G12640"/>
  <c r="G22701"/>
  <c r="G4307"/>
  <c r="G14660"/>
  <c r="G41"/>
  <c r="G22702"/>
  <c r="G20712"/>
  <c r="G20713"/>
  <c r="G20714"/>
  <c r="G6407"/>
  <c r="G18705"/>
  <c r="G10583"/>
  <c r="G12641"/>
  <c r="G16686"/>
  <c r="G22703"/>
  <c r="G42"/>
  <c r="G12642"/>
  <c r="G8502"/>
  <c r="G4308"/>
  <c r="G14661"/>
  <c r="G4309"/>
  <c r="G4310"/>
  <c r="G8503"/>
  <c r="G8504"/>
  <c r="G43"/>
  <c r="G44"/>
  <c r="G22704"/>
  <c r="G4311"/>
  <c r="G14662"/>
  <c r="G18706"/>
  <c r="G8505"/>
  <c r="G2180"/>
  <c r="G20715"/>
  <c r="G20716"/>
  <c r="G22705"/>
  <c r="G10584"/>
  <c r="G12643"/>
  <c r="G6408"/>
  <c r="G18707"/>
  <c r="G4312"/>
  <c r="G14663"/>
  <c r="G6409"/>
  <c r="G45"/>
  <c r="G10585"/>
  <c r="G4313"/>
  <c r="G46"/>
  <c r="G12644"/>
  <c r="G20717"/>
  <c r="G47"/>
  <c r="G10586"/>
  <c r="G20718"/>
  <c r="G16687"/>
  <c r="G14664"/>
  <c r="G14665"/>
  <c r="G4314"/>
  <c r="G48"/>
  <c r="G20719"/>
  <c r="G14666"/>
  <c r="G4315"/>
  <c r="G6410"/>
  <c r="G49"/>
  <c r="G16688"/>
  <c r="G14667"/>
  <c r="G4316"/>
  <c r="G6411"/>
  <c r="G50"/>
  <c r="G2181"/>
  <c r="G10587"/>
  <c r="G16689"/>
  <c r="G6412"/>
  <c r="G8506"/>
  <c r="G22706"/>
  <c r="G6413"/>
  <c r="G14668"/>
  <c r="G2182"/>
  <c r="G12645"/>
  <c r="G18708"/>
  <c r="G51"/>
  <c r="G16690"/>
  <c r="G4317"/>
  <c r="G20720"/>
  <c r="G6414"/>
  <c r="G4318"/>
  <c r="G10588"/>
  <c r="G18709"/>
  <c r="G18710"/>
  <c r="G2183"/>
  <c r="G52"/>
  <c r="G20721"/>
  <c r="G20722"/>
  <c r="G18711"/>
  <c r="G14669"/>
  <c r="G22707"/>
  <c r="G53"/>
  <c r="G20723"/>
  <c r="G22708"/>
  <c r="G10589"/>
  <c r="G54"/>
  <c r="G2184"/>
  <c r="G12646"/>
  <c r="G10590"/>
  <c r="G20724"/>
  <c r="G16691"/>
  <c r="G10591"/>
  <c r="G14670"/>
  <c r="G6415"/>
  <c r="G12647"/>
  <c r="G55"/>
  <c r="G20725"/>
  <c r="G2185"/>
  <c r="G8507"/>
  <c r="G6416"/>
  <c r="G16692"/>
  <c r="G2186"/>
  <c r="G8508"/>
  <c r="G20726"/>
  <c r="G4319"/>
  <c r="G20727"/>
  <c r="G20728"/>
  <c r="G20729"/>
  <c r="G56"/>
  <c r="G10592"/>
  <c r="G4320"/>
  <c r="G6417"/>
  <c r="G20730"/>
  <c r="G18712"/>
  <c r="G18713"/>
  <c r="G18714"/>
  <c r="G16693"/>
  <c r="G16694"/>
  <c r="G20731"/>
  <c r="G18715"/>
  <c r="G6418"/>
  <c r="G6419"/>
  <c r="G8509"/>
  <c r="G14671"/>
  <c r="G20732"/>
  <c r="G6420"/>
  <c r="G18716"/>
  <c r="G18717"/>
  <c r="G4321"/>
  <c r="G57"/>
  <c r="G16695"/>
  <c r="G4322"/>
  <c r="G20733"/>
  <c r="G8510"/>
  <c r="G2187"/>
  <c r="G58"/>
  <c r="G16696"/>
  <c r="G20734"/>
  <c r="G18718"/>
  <c r="G12648"/>
  <c r="G59"/>
  <c r="G2188"/>
  <c r="G60"/>
  <c r="G14672"/>
  <c r="G6421"/>
  <c r="G8511"/>
  <c r="G2189"/>
  <c r="G16697"/>
  <c r="G20735"/>
  <c r="G14673"/>
  <c r="G18719"/>
  <c r="G6422"/>
  <c r="G18720"/>
  <c r="G2190"/>
  <c r="G10593"/>
  <c r="G22709"/>
  <c r="G6423"/>
  <c r="G4323"/>
  <c r="G22710"/>
  <c r="G16698"/>
  <c r="G2191"/>
  <c r="G6424"/>
  <c r="G20736"/>
  <c r="G8512"/>
  <c r="G12649"/>
  <c r="G20737"/>
  <c r="G22711"/>
  <c r="G12650"/>
  <c r="G12651"/>
  <c r="G16699"/>
  <c r="G6425"/>
  <c r="G61"/>
  <c r="G22712"/>
  <c r="G16700"/>
  <c r="G10594"/>
  <c r="G6426"/>
  <c r="G22713"/>
  <c r="G6427"/>
  <c r="G4324"/>
  <c r="G10595"/>
  <c r="G6428"/>
  <c r="G6429"/>
  <c r="G14674"/>
  <c r="G8513"/>
  <c r="G14675"/>
  <c r="G12652"/>
  <c r="G6430"/>
  <c r="G6431"/>
  <c r="G20738"/>
  <c r="G2192"/>
  <c r="G20739"/>
  <c r="G4325"/>
  <c r="G62"/>
  <c r="G63"/>
  <c r="G20740"/>
  <c r="G6432"/>
  <c r="G22714"/>
  <c r="G12653"/>
  <c r="G6433"/>
  <c r="G14676"/>
  <c r="G20741"/>
  <c r="G10596"/>
  <c r="G22715"/>
  <c r="G12654"/>
  <c r="G12655"/>
  <c r="G4326"/>
  <c r="G16701"/>
  <c r="G16702"/>
  <c r="G6434"/>
  <c r="G22716"/>
  <c r="G8514"/>
  <c r="G6435"/>
  <c r="G2193"/>
  <c r="G8515"/>
  <c r="G2194"/>
  <c r="G6436"/>
  <c r="G6437"/>
  <c r="G12656"/>
  <c r="G18721"/>
  <c r="G20742"/>
  <c r="G4327"/>
  <c r="G12657"/>
  <c r="G22717"/>
  <c r="G64"/>
  <c r="G14677"/>
  <c r="G2195"/>
  <c r="G20743"/>
  <c r="G6438"/>
  <c r="G65"/>
  <c r="G66"/>
  <c r="G67"/>
  <c r="G68"/>
  <c r="G69"/>
  <c r="G18722"/>
  <c r="G4328"/>
  <c r="G20744"/>
  <c r="G18723"/>
  <c r="G4329"/>
  <c r="G6439"/>
  <c r="G20745"/>
  <c r="G18724"/>
  <c r="G70"/>
  <c r="G18725"/>
  <c r="G8516"/>
  <c r="G14678"/>
  <c r="G20746"/>
  <c r="G71"/>
  <c r="G2196"/>
  <c r="G20747"/>
  <c r="G14679"/>
  <c r="G12658"/>
  <c r="G72"/>
  <c r="G18726"/>
  <c r="G4330"/>
  <c r="G16703"/>
  <c r="G20748"/>
  <c r="G4331"/>
  <c r="G2197"/>
  <c r="G4332"/>
  <c r="G22718"/>
  <c r="G10597"/>
  <c r="G16704"/>
  <c r="G14680"/>
  <c r="G18727"/>
  <c r="G16705"/>
  <c r="G18728"/>
  <c r="G14681"/>
  <c r="G20749"/>
  <c r="G4333"/>
  <c r="G18729"/>
  <c r="G10598"/>
  <c r="G73"/>
  <c r="G8517"/>
  <c r="G20750"/>
  <c r="G20751"/>
  <c r="G22719"/>
  <c r="G4334"/>
  <c r="G10599"/>
  <c r="G16706"/>
  <c r="G12659"/>
  <c r="G20752"/>
  <c r="G2198"/>
  <c r="G74"/>
  <c r="G4335"/>
  <c r="G22720"/>
  <c r="G22721"/>
  <c r="G8518"/>
  <c r="G2199"/>
  <c r="G75"/>
  <c r="G10600"/>
  <c r="G8519"/>
  <c r="G18730"/>
  <c r="G8520"/>
  <c r="G2200"/>
  <c r="G16707"/>
  <c r="G6440"/>
  <c r="G76"/>
  <c r="G22722"/>
  <c r="G14682"/>
  <c r="G22723"/>
  <c r="G77"/>
  <c r="G78"/>
  <c r="G10601"/>
  <c r="G10602"/>
  <c r="G20753"/>
  <c r="G2201"/>
  <c r="G20754"/>
  <c r="G79"/>
  <c r="G22724"/>
  <c r="G2202"/>
  <c r="G4336"/>
  <c r="G2203"/>
  <c r="G12660"/>
  <c r="G12661"/>
  <c r="G4337"/>
  <c r="G14683"/>
  <c r="G20755"/>
  <c r="G16708"/>
  <c r="G22725"/>
  <c r="G2204"/>
  <c r="G20756"/>
  <c r="G18731"/>
  <c r="G4338"/>
  <c r="G18732"/>
  <c r="G22726"/>
  <c r="G16709"/>
  <c r="G6441"/>
  <c r="G18733"/>
  <c r="G20757"/>
  <c r="G8521"/>
  <c r="G80"/>
  <c r="G10603"/>
  <c r="G2205"/>
  <c r="G16710"/>
  <c r="G6442"/>
  <c r="G10604"/>
  <c r="G12662"/>
  <c r="G6443"/>
  <c r="G20758"/>
  <c r="G6444"/>
  <c r="G16711"/>
  <c r="G4339"/>
  <c r="G18734"/>
  <c r="G18735"/>
  <c r="G12663"/>
  <c r="G22727"/>
  <c r="G6445"/>
  <c r="G18736"/>
  <c r="G4340"/>
  <c r="G6446"/>
  <c r="G20759"/>
  <c r="G20760"/>
  <c r="G6447"/>
  <c r="G14684"/>
  <c r="G18737"/>
  <c r="G6448"/>
  <c r="G10605"/>
  <c r="G12664"/>
  <c r="G18738"/>
  <c r="G22728"/>
  <c r="G14685"/>
  <c r="G81"/>
  <c r="G10606"/>
  <c r="G14686"/>
  <c r="G14687"/>
  <c r="G6449"/>
  <c r="G82"/>
  <c r="G12665"/>
  <c r="G16712"/>
  <c r="G4341"/>
  <c r="G18739"/>
  <c r="G6450"/>
  <c r="G22729"/>
  <c r="G10607"/>
  <c r="G20761"/>
  <c r="G12666"/>
  <c r="G6451"/>
  <c r="G18740"/>
  <c r="G10608"/>
  <c r="G6452"/>
  <c r="G6453"/>
  <c r="G14688"/>
  <c r="G16713"/>
  <c r="G20762"/>
  <c r="G2206"/>
  <c r="G12667"/>
  <c r="G2207"/>
  <c r="G4342"/>
  <c r="G16714"/>
  <c r="G12668"/>
  <c r="G2208"/>
  <c r="G14689"/>
  <c r="G22730"/>
  <c r="G14690"/>
  <c r="G16715"/>
  <c r="G4343"/>
  <c r="G6454"/>
  <c r="G22731"/>
  <c r="G12669"/>
  <c r="G8522"/>
  <c r="G12670"/>
  <c r="G83"/>
  <c r="G10609"/>
  <c r="G14691"/>
  <c r="G18741"/>
  <c r="G16716"/>
  <c r="G8523"/>
  <c r="G6455"/>
  <c r="G12671"/>
  <c r="G22732"/>
  <c r="G22733"/>
  <c r="G10610"/>
  <c r="G14692"/>
  <c r="G8524"/>
  <c r="G20763"/>
  <c r="G2209"/>
  <c r="G16717"/>
  <c r="G10611"/>
  <c r="G18742"/>
  <c r="G6456"/>
  <c r="G84"/>
  <c r="G85"/>
  <c r="G6457"/>
  <c r="G2210"/>
  <c r="G14693"/>
  <c r="G12672"/>
  <c r="G14694"/>
  <c r="G6458"/>
  <c r="G2211"/>
  <c r="G10612"/>
  <c r="G22734"/>
  <c r="G6459"/>
  <c r="G10613"/>
  <c r="G18743"/>
  <c r="G86"/>
  <c r="G8525"/>
  <c r="G22735"/>
  <c r="G22736"/>
  <c r="G10614"/>
  <c r="G2212"/>
  <c r="G16718"/>
  <c r="G8526"/>
  <c r="G22737"/>
  <c r="G2213"/>
  <c r="G20764"/>
  <c r="G16719"/>
  <c r="G18744"/>
  <c r="G16720"/>
  <c r="G12673"/>
  <c r="G14695"/>
  <c r="G2214"/>
  <c r="G4344"/>
  <c r="G4345"/>
  <c r="G10615"/>
  <c r="G4346"/>
  <c r="G2215"/>
  <c r="G12674"/>
  <c r="G2216"/>
  <c r="G18745"/>
  <c r="G4347"/>
  <c r="G22738"/>
  <c r="G8527"/>
  <c r="G4348"/>
  <c r="G8528"/>
  <c r="G10616"/>
  <c r="G10617"/>
  <c r="G8529"/>
  <c r="G4349"/>
  <c r="G6460"/>
  <c r="G18746"/>
  <c r="G20765"/>
  <c r="G12675"/>
  <c r="G8530"/>
  <c r="G10618"/>
  <c r="G16721"/>
  <c r="G12676"/>
  <c r="G12677"/>
  <c r="G10619"/>
  <c r="G4350"/>
  <c r="G12678"/>
  <c r="G2217"/>
  <c r="G22739"/>
  <c r="G4351"/>
  <c r="G18747"/>
  <c r="G10620"/>
  <c r="G6461"/>
  <c r="G87"/>
  <c r="G6462"/>
  <c r="G88"/>
  <c r="G2218"/>
  <c r="G18748"/>
  <c r="G22740"/>
  <c r="G22741"/>
  <c r="G89"/>
  <c r="G22742"/>
  <c r="G2219"/>
  <c r="G10621"/>
  <c r="G8531"/>
  <c r="G22743"/>
  <c r="G4352"/>
  <c r="G6463"/>
  <c r="G10622"/>
  <c r="G12679"/>
  <c r="G12680"/>
  <c r="G14696"/>
  <c r="G16722"/>
  <c r="G6464"/>
  <c r="G14697"/>
  <c r="G4353"/>
  <c r="G18749"/>
  <c r="G14698"/>
  <c r="G4354"/>
  <c r="G10623"/>
  <c r="G10624"/>
  <c r="G16723"/>
  <c r="G22744"/>
  <c r="G18750"/>
  <c r="G10625"/>
  <c r="G90"/>
  <c r="G16724"/>
  <c r="G18751"/>
  <c r="G2220"/>
  <c r="G91"/>
  <c r="G22745"/>
  <c r="G6465"/>
  <c r="G18752"/>
  <c r="G6466"/>
  <c r="G6467"/>
  <c r="G22746"/>
  <c r="G14699"/>
  <c r="G10626"/>
  <c r="G14700"/>
  <c r="G20766"/>
  <c r="G12681"/>
  <c r="G14701"/>
  <c r="G8532"/>
  <c r="G20767"/>
  <c r="G8533"/>
  <c r="G6468"/>
  <c r="G4355"/>
  <c r="G18753"/>
  <c r="G12682"/>
  <c r="G20768"/>
  <c r="G2221"/>
  <c r="G22747"/>
  <c r="G18754"/>
  <c r="G16725"/>
  <c r="G14702"/>
  <c r="G22748"/>
  <c r="G8534"/>
  <c r="G18755"/>
  <c r="G16726"/>
  <c r="G2222"/>
  <c r="G2223"/>
  <c r="G2224"/>
  <c r="G92"/>
  <c r="G20769"/>
  <c r="G20770"/>
  <c r="G2225"/>
  <c r="G20771"/>
  <c r="G93"/>
  <c r="G20772"/>
  <c r="G14703"/>
  <c r="G20773"/>
  <c r="G20774"/>
  <c r="G8535"/>
  <c r="G14704"/>
  <c r="G14705"/>
  <c r="G8536"/>
  <c r="G8537"/>
  <c r="G6469"/>
  <c r="G94"/>
  <c r="G22749"/>
  <c r="G2226"/>
  <c r="G12683"/>
  <c r="G8538"/>
  <c r="G4356"/>
  <c r="G2227"/>
  <c r="G10627"/>
  <c r="G22750"/>
  <c r="G10628"/>
  <c r="G10629"/>
  <c r="G2228"/>
  <c r="G10630"/>
  <c r="G12684"/>
  <c r="G2229"/>
  <c r="G4357"/>
  <c r="G10631"/>
  <c r="G20775"/>
  <c r="G2230"/>
  <c r="G2231"/>
  <c r="G10632"/>
  <c r="G16727"/>
  <c r="G18756"/>
  <c r="G10633"/>
  <c r="G12685"/>
  <c r="G18757"/>
  <c r="G16728"/>
  <c r="G2232"/>
  <c r="G8539"/>
  <c r="G20776"/>
  <c r="G20777"/>
  <c r="G10634"/>
  <c r="G4358"/>
  <c r="G14706"/>
  <c r="G20778"/>
  <c r="G18758"/>
  <c r="G6470"/>
  <c r="G8540"/>
  <c r="G10635"/>
  <c r="G8541"/>
  <c r="G8542"/>
  <c r="G8543"/>
  <c r="G14707"/>
  <c r="G10636"/>
  <c r="G6471"/>
  <c r="G10637"/>
  <c r="G14708"/>
  <c r="G95"/>
  <c r="G14709"/>
  <c r="G8544"/>
  <c r="G16729"/>
  <c r="G12686"/>
  <c r="G18759"/>
  <c r="G20779"/>
  <c r="G16730"/>
  <c r="G2233"/>
  <c r="G22751"/>
  <c r="G14710"/>
  <c r="G16731"/>
  <c r="G8545"/>
  <c r="G8546"/>
  <c r="G18760"/>
  <c r="G12687"/>
  <c r="G2234"/>
  <c r="G10638"/>
  <c r="G12688"/>
  <c r="G6472"/>
  <c r="G8547"/>
  <c r="G4359"/>
  <c r="G20780"/>
  <c r="G14711"/>
  <c r="G2235"/>
  <c r="G20781"/>
  <c r="G18761"/>
  <c r="G4360"/>
  <c r="G96"/>
  <c r="G6473"/>
  <c r="G18762"/>
  <c r="G22752"/>
  <c r="G12689"/>
  <c r="G4361"/>
  <c r="G16732"/>
  <c r="G22753"/>
  <c r="G14712"/>
  <c r="G10639"/>
  <c r="G10640"/>
  <c r="G16733"/>
  <c r="G97"/>
  <c r="G2236"/>
  <c r="G12690"/>
  <c r="G20782"/>
  <c r="G4362"/>
  <c r="G4363"/>
  <c r="G6474"/>
  <c r="G16734"/>
  <c r="G22754"/>
  <c r="G18763"/>
  <c r="G12691"/>
  <c r="G16735"/>
  <c r="G18764"/>
  <c r="G6475"/>
  <c r="G98"/>
  <c r="G14713"/>
  <c r="G12692"/>
  <c r="G14714"/>
  <c r="G18765"/>
  <c r="G20783"/>
  <c r="G8548"/>
  <c r="G14715"/>
  <c r="G10641"/>
  <c r="G99"/>
  <c r="G6476"/>
  <c r="G2237"/>
  <c r="G100"/>
  <c r="G18766"/>
  <c r="G101"/>
  <c r="G2238"/>
  <c r="G8549"/>
  <c r="G8550"/>
  <c r="G16736"/>
  <c r="G22755"/>
  <c r="G6477"/>
  <c r="G12693"/>
  <c r="G22756"/>
  <c r="G16737"/>
  <c r="G12694"/>
  <c r="G14716"/>
  <c r="G10642"/>
  <c r="G22757"/>
  <c r="G22758"/>
  <c r="G16738"/>
  <c r="G102"/>
  <c r="G22759"/>
  <c r="G22760"/>
  <c r="G103"/>
  <c r="G104"/>
  <c r="G12695"/>
  <c r="G14717"/>
  <c r="G4364"/>
  <c r="G14718"/>
  <c r="G14719"/>
  <c r="G22761"/>
  <c r="G105"/>
  <c r="G14720"/>
  <c r="G2239"/>
  <c r="G10643"/>
  <c r="G8551"/>
  <c r="G12696"/>
  <c r="G8552"/>
  <c r="G20784"/>
  <c r="G12697"/>
  <c r="G20785"/>
  <c r="G20786"/>
  <c r="G106"/>
  <c r="G2240"/>
  <c r="G12698"/>
  <c r="G8553"/>
  <c r="G4365"/>
  <c r="G2241"/>
  <c r="G107"/>
  <c r="G108"/>
  <c r="G14721"/>
  <c r="G14722"/>
  <c r="G6478"/>
  <c r="G10644"/>
  <c r="G4366"/>
  <c r="G10645"/>
  <c r="G109"/>
  <c r="G6479"/>
  <c r="G4367"/>
  <c r="G4368"/>
  <c r="G4369"/>
  <c r="G20787"/>
  <c r="G20788"/>
  <c r="G6480"/>
  <c r="G10646"/>
  <c r="G110"/>
  <c r="G18767"/>
  <c r="G22762"/>
  <c r="G4370"/>
  <c r="G22763"/>
  <c r="G8554"/>
  <c r="G18768"/>
  <c r="G2242"/>
  <c r="G12699"/>
  <c r="G8555"/>
  <c r="G8556"/>
  <c r="G22764"/>
  <c r="G10647"/>
  <c r="G14723"/>
  <c r="G6481"/>
  <c r="G14724"/>
  <c r="G12700"/>
  <c r="G18769"/>
  <c r="G18770"/>
  <c r="G16739"/>
  <c r="G22765"/>
  <c r="G14725"/>
  <c r="G20789"/>
  <c r="G8557"/>
  <c r="G14726"/>
  <c r="G8558"/>
  <c r="G6482"/>
  <c r="G6483"/>
  <c r="G14727"/>
  <c r="G2243"/>
  <c r="G6484"/>
  <c r="G6485"/>
  <c r="G6486"/>
  <c r="G22766"/>
  <c r="G8559"/>
  <c r="G4371"/>
  <c r="G18771"/>
  <c r="G6487"/>
  <c r="G12701"/>
  <c r="G2244"/>
  <c r="G4372"/>
  <c r="G111"/>
  <c r="G112"/>
  <c r="G4373"/>
  <c r="G10648"/>
  <c r="G10649"/>
  <c r="G8560"/>
  <c r="G12702"/>
  <c r="G14728"/>
  <c r="G2245"/>
  <c r="G113"/>
  <c r="G16740"/>
  <c r="G10650"/>
  <c r="G14729"/>
  <c r="G20790"/>
  <c r="G18772"/>
  <c r="G18773"/>
  <c r="G6488"/>
  <c r="G22767"/>
  <c r="G8561"/>
  <c r="G6489"/>
  <c r="G6490"/>
  <c r="G14730"/>
  <c r="G12703"/>
  <c r="G114"/>
  <c r="G12704"/>
  <c r="G2246"/>
  <c r="G18774"/>
  <c r="G20791"/>
  <c r="G10651"/>
  <c r="G2247"/>
  <c r="G4374"/>
  <c r="G10652"/>
  <c r="G18775"/>
  <c r="G18776"/>
  <c r="G10653"/>
  <c r="G6491"/>
  <c r="G115"/>
  <c r="G16741"/>
  <c r="G6492"/>
  <c r="G2248"/>
  <c r="G20792"/>
  <c r="G14731"/>
  <c r="G18777"/>
  <c r="G6493"/>
  <c r="G6494"/>
  <c r="G20793"/>
  <c r="G6495"/>
  <c r="G16742"/>
  <c r="G20794"/>
  <c r="G10654"/>
  <c r="G8562"/>
  <c r="G14732"/>
  <c r="G116"/>
  <c r="G18778"/>
  <c r="G16743"/>
  <c r="G20795"/>
  <c r="G4375"/>
  <c r="G4376"/>
  <c r="G117"/>
  <c r="G8563"/>
  <c r="G6496"/>
  <c r="G118"/>
  <c r="G4377"/>
  <c r="G16744"/>
  <c r="G14733"/>
  <c r="G22768"/>
  <c r="G12705"/>
  <c r="G8564"/>
  <c r="G14734"/>
  <c r="G20796"/>
  <c r="G8565"/>
  <c r="G8566"/>
  <c r="G6497"/>
  <c r="G14735"/>
  <c r="G119"/>
  <c r="G14736"/>
  <c r="G16745"/>
  <c r="G10655"/>
  <c r="G12706"/>
  <c r="G12707"/>
  <c r="G120"/>
  <c r="G2249"/>
  <c r="G6498"/>
  <c r="G20797"/>
  <c r="G20798"/>
  <c r="G2250"/>
  <c r="G8567"/>
  <c r="G10656"/>
  <c r="G8568"/>
  <c r="G14737"/>
  <c r="G14738"/>
  <c r="G22769"/>
  <c r="G18779"/>
  <c r="G4378"/>
  <c r="G8569"/>
  <c r="G20799"/>
  <c r="G10657"/>
  <c r="G6499"/>
  <c r="G6500"/>
  <c r="G14739"/>
  <c r="G16746"/>
  <c r="G10658"/>
  <c r="G4379"/>
  <c r="G2251"/>
  <c r="G8570"/>
  <c r="G20800"/>
  <c r="G2252"/>
  <c r="G18780"/>
  <c r="G18781"/>
  <c r="G10659"/>
  <c r="G4380"/>
  <c r="G8571"/>
  <c r="G121"/>
  <c r="G14740"/>
  <c r="G122"/>
  <c r="G123"/>
  <c r="G12708"/>
  <c r="G2253"/>
  <c r="G14741"/>
  <c r="G6501"/>
  <c r="G20801"/>
  <c r="G6502"/>
  <c r="G10660"/>
  <c r="G4381"/>
  <c r="G18782"/>
  <c r="G4382"/>
  <c r="G10661"/>
  <c r="G18783"/>
  <c r="G22770"/>
  <c r="G20802"/>
  <c r="G4383"/>
  <c r="G8572"/>
  <c r="G12709"/>
  <c r="G10662"/>
  <c r="G18784"/>
  <c r="G20803"/>
  <c r="G18785"/>
  <c r="G4384"/>
  <c r="G14742"/>
  <c r="G16747"/>
  <c r="G20804"/>
  <c r="G16748"/>
  <c r="G2254"/>
  <c r="G10663"/>
  <c r="G18786"/>
  <c r="G22771"/>
  <c r="G10664"/>
  <c r="G14743"/>
  <c r="G4385"/>
  <c r="G18787"/>
  <c r="G12710"/>
  <c r="G22772"/>
  <c r="G2255"/>
  <c r="G18788"/>
  <c r="G6503"/>
  <c r="G4386"/>
  <c r="G22773"/>
  <c r="G2256"/>
  <c r="G4387"/>
  <c r="G6504"/>
  <c r="G124"/>
  <c r="G4388"/>
  <c r="G10665"/>
  <c r="G125"/>
  <c r="G18789"/>
  <c r="G12711"/>
  <c r="G2257"/>
  <c r="G16749"/>
  <c r="G6505"/>
  <c r="G2258"/>
  <c r="G6506"/>
  <c r="G22774"/>
  <c r="G16750"/>
  <c r="G2259"/>
  <c r="G6507"/>
  <c r="G126"/>
  <c r="G16751"/>
  <c r="G14744"/>
  <c r="G4389"/>
  <c r="G2260"/>
  <c r="G8573"/>
  <c r="G8574"/>
  <c r="G6508"/>
  <c r="G12712"/>
  <c r="G10666"/>
  <c r="G8575"/>
  <c r="G22775"/>
  <c r="G16752"/>
  <c r="G127"/>
  <c r="G6509"/>
  <c r="G8576"/>
  <c r="G16753"/>
  <c r="G6510"/>
  <c r="G20805"/>
  <c r="G22776"/>
  <c r="G2261"/>
  <c r="G16754"/>
  <c r="G18790"/>
  <c r="G8577"/>
  <c r="G14745"/>
  <c r="G8578"/>
  <c r="G4390"/>
  <c r="G18791"/>
  <c r="G6511"/>
  <c r="G22777"/>
  <c r="G10667"/>
  <c r="G18792"/>
  <c r="G14746"/>
  <c r="G6512"/>
  <c r="G8579"/>
  <c r="G22778"/>
  <c r="G14747"/>
  <c r="G16755"/>
  <c r="G8580"/>
  <c r="G2262"/>
  <c r="G22779"/>
  <c r="G4391"/>
  <c r="G4392"/>
  <c r="G8581"/>
  <c r="G12713"/>
  <c r="G128"/>
  <c r="G16756"/>
  <c r="G20806"/>
  <c r="G129"/>
  <c r="G8582"/>
  <c r="G12714"/>
  <c r="G4393"/>
  <c r="G130"/>
  <c r="G4394"/>
  <c r="G18793"/>
  <c r="G16757"/>
  <c r="G22780"/>
  <c r="G14748"/>
  <c r="G22781"/>
  <c r="G10668"/>
  <c r="G12715"/>
  <c r="G2263"/>
  <c r="G12716"/>
  <c r="G14749"/>
  <c r="G2264"/>
  <c r="G2265"/>
  <c r="G14750"/>
  <c r="G16758"/>
  <c r="G8583"/>
  <c r="G22782"/>
  <c r="G10669"/>
  <c r="G14751"/>
  <c r="G14752"/>
  <c r="G18794"/>
  <c r="G22783"/>
  <c r="G20807"/>
  <c r="G22784"/>
  <c r="G8584"/>
  <c r="G12717"/>
  <c r="G131"/>
  <c r="G20808"/>
  <c r="G8585"/>
  <c r="G14753"/>
  <c r="G10670"/>
  <c r="G12718"/>
  <c r="G2266"/>
  <c r="G20809"/>
  <c r="G18795"/>
  <c r="G14754"/>
  <c r="G14755"/>
  <c r="G6513"/>
  <c r="G10671"/>
  <c r="G16759"/>
  <c r="G16760"/>
  <c r="G16761"/>
  <c r="G16762"/>
  <c r="G16763"/>
  <c r="G18796"/>
  <c r="G6514"/>
  <c r="G4395"/>
  <c r="G10672"/>
  <c r="G22785"/>
  <c r="G14756"/>
  <c r="G6515"/>
  <c r="G18797"/>
  <c r="G6516"/>
  <c r="G132"/>
  <c r="G22786"/>
  <c r="G4396"/>
  <c r="G8586"/>
  <c r="G133"/>
  <c r="G8587"/>
  <c r="G6517"/>
  <c r="G20810"/>
  <c r="G16764"/>
  <c r="G6518"/>
  <c r="G14757"/>
  <c r="G12719"/>
  <c r="G8588"/>
  <c r="G134"/>
  <c r="G2267"/>
  <c r="G135"/>
  <c r="G20811"/>
  <c r="G136"/>
  <c r="G22787"/>
  <c r="G4397"/>
  <c r="G14758"/>
  <c r="G12720"/>
  <c r="G10673"/>
  <c r="G4398"/>
  <c r="G14759"/>
  <c r="G18798"/>
  <c r="G12721"/>
  <c r="G2268"/>
  <c r="G14760"/>
  <c r="G16765"/>
  <c r="G20812"/>
  <c r="G10674"/>
  <c r="G16766"/>
  <c r="G16767"/>
  <c r="G16768"/>
  <c r="G20813"/>
  <c r="G8589"/>
  <c r="G10675"/>
  <c r="G10676"/>
  <c r="G4399"/>
  <c r="G8590"/>
  <c r="G22788"/>
  <c r="G10677"/>
  <c r="G22789"/>
  <c r="G16769"/>
  <c r="G14761"/>
  <c r="G137"/>
  <c r="G138"/>
  <c r="G8591"/>
  <c r="G2269"/>
  <c r="G6519"/>
  <c r="G12722"/>
  <c r="G14762"/>
  <c r="G22790"/>
  <c r="G14763"/>
  <c r="G12723"/>
  <c r="G10678"/>
  <c r="G2270"/>
  <c r="G16770"/>
  <c r="G6520"/>
  <c r="G6521"/>
  <c r="G12724"/>
  <c r="G10679"/>
  <c r="G10680"/>
  <c r="G16771"/>
  <c r="G20814"/>
  <c r="G16772"/>
  <c r="G20815"/>
  <c r="G4400"/>
  <c r="G6522"/>
  <c r="G14764"/>
  <c r="G10681"/>
  <c r="G16773"/>
  <c r="G139"/>
  <c r="G12725"/>
  <c r="G22791"/>
  <c r="G140"/>
  <c r="G14765"/>
  <c r="G18799"/>
  <c r="G16774"/>
  <c r="G20816"/>
  <c r="G6523"/>
  <c r="G10682"/>
  <c r="G141"/>
  <c r="G4401"/>
  <c r="G18800"/>
  <c r="G4402"/>
  <c r="G8592"/>
  <c r="G18801"/>
  <c r="G20817"/>
  <c r="G6524"/>
  <c r="G12726"/>
  <c r="G2271"/>
  <c r="G4403"/>
  <c r="G10683"/>
  <c r="G10684"/>
  <c r="G12727"/>
  <c r="G20818"/>
  <c r="G20819"/>
  <c r="G18802"/>
  <c r="G20820"/>
  <c r="G142"/>
  <c r="G18803"/>
  <c r="G12728"/>
  <c r="G18804"/>
  <c r="G10685"/>
  <c r="G10686"/>
  <c r="G12729"/>
  <c r="G20821"/>
  <c r="G6525"/>
  <c r="G6526"/>
  <c r="G10687"/>
  <c r="G143"/>
  <c r="G6527"/>
  <c r="G144"/>
  <c r="G16775"/>
  <c r="G20822"/>
  <c r="G6528"/>
  <c r="G2272"/>
  <c r="G14766"/>
  <c r="G14767"/>
  <c r="G10688"/>
  <c r="G145"/>
  <c r="G2273"/>
  <c r="G146"/>
  <c r="G2274"/>
  <c r="G8593"/>
  <c r="G8594"/>
  <c r="G10689"/>
  <c r="G18805"/>
  <c r="G16776"/>
  <c r="G12730"/>
  <c r="G18806"/>
  <c r="G10690"/>
  <c r="G2275"/>
  <c r="G2276"/>
  <c r="G14768"/>
  <c r="G10691"/>
  <c r="G4404"/>
  <c r="G4405"/>
  <c r="G4406"/>
  <c r="G18807"/>
  <c r="G16777"/>
  <c r="G18808"/>
  <c r="G8595"/>
  <c r="G2277"/>
  <c r="G10692"/>
  <c r="G14769"/>
  <c r="G147"/>
  <c r="G20823"/>
  <c r="G14770"/>
  <c r="G20824"/>
  <c r="G14771"/>
  <c r="G2278"/>
  <c r="G8596"/>
  <c r="G4407"/>
  <c r="G6529"/>
  <c r="G16778"/>
  <c r="G8597"/>
  <c r="G2279"/>
  <c r="G20825"/>
  <c r="G2280"/>
  <c r="G22792"/>
  <c r="G16779"/>
  <c r="G14772"/>
  <c r="G20826"/>
  <c r="G14773"/>
  <c r="G20827"/>
  <c r="G22793"/>
  <c r="G14774"/>
  <c r="G14775"/>
  <c r="G6530"/>
  <c r="G8598"/>
  <c r="G22794"/>
  <c r="G12731"/>
  <c r="G12732"/>
  <c r="G18809"/>
  <c r="G2281"/>
  <c r="G12733"/>
  <c r="G10693"/>
  <c r="G22795"/>
  <c r="G8599"/>
  <c r="G4408"/>
  <c r="G16780"/>
  <c r="G22796"/>
  <c r="G20828"/>
  <c r="G148"/>
  <c r="G4409"/>
  <c r="G22797"/>
  <c r="G149"/>
  <c r="G6531"/>
  <c r="G2282"/>
  <c r="G10694"/>
  <c r="G12734"/>
  <c r="G20829"/>
  <c r="G12735"/>
  <c r="G4410"/>
  <c r="G10695"/>
  <c r="G16781"/>
  <c r="G18810"/>
  <c r="G10696"/>
  <c r="G8600"/>
  <c r="G150"/>
  <c r="G10697"/>
  <c r="G2283"/>
  <c r="G16782"/>
  <c r="G16783"/>
  <c r="G20830"/>
  <c r="G16784"/>
  <c r="G2284"/>
  <c r="G8601"/>
  <c r="G14776"/>
  <c r="G2285"/>
  <c r="G2286"/>
  <c r="G4411"/>
  <c r="G12736"/>
  <c r="G10698"/>
  <c r="G2287"/>
  <c r="G16785"/>
  <c r="G4412"/>
  <c r="G14777"/>
  <c r="G14778"/>
  <c r="G22798"/>
  <c r="G12737"/>
  <c r="G6532"/>
  <c r="G14779"/>
  <c r="G6533"/>
  <c r="G14780"/>
  <c r="G14781"/>
  <c r="G10699"/>
  <c r="G4413"/>
  <c r="G14782"/>
  <c r="G4414"/>
  <c r="G20831"/>
  <c r="G16786"/>
  <c r="G8602"/>
  <c r="G8603"/>
  <c r="G18811"/>
  <c r="G6534"/>
  <c r="G20832"/>
  <c r="G14783"/>
  <c r="G8604"/>
  <c r="G2288"/>
  <c r="G14784"/>
  <c r="G2289"/>
  <c r="G12738"/>
  <c r="G4415"/>
  <c r="G22799"/>
  <c r="G2290"/>
  <c r="G22800"/>
  <c r="G20833"/>
  <c r="G2291"/>
  <c r="G151"/>
  <c r="G20834"/>
  <c r="G18812"/>
  <c r="G22801"/>
  <c r="G12739"/>
  <c r="G22802"/>
  <c r="G6535"/>
  <c r="G6536"/>
  <c r="G152"/>
  <c r="G2292"/>
  <c r="G14785"/>
  <c r="G16787"/>
  <c r="G2293"/>
  <c r="G14786"/>
  <c r="G12740"/>
  <c r="G22803"/>
  <c r="G12741"/>
  <c r="G4416"/>
  <c r="G2294"/>
  <c r="G6537"/>
  <c r="G22804"/>
  <c r="G22805"/>
  <c r="G4417"/>
  <c r="G4418"/>
  <c r="G12742"/>
  <c r="G153"/>
  <c r="G12743"/>
  <c r="G22806"/>
  <c r="G6538"/>
  <c r="G154"/>
  <c r="G6539"/>
  <c r="G18813"/>
  <c r="G8605"/>
  <c r="G12744"/>
  <c r="G18814"/>
  <c r="G2295"/>
  <c r="G2296"/>
  <c r="G2297"/>
  <c r="G155"/>
  <c r="G16788"/>
  <c r="G16789"/>
  <c r="G10700"/>
  <c r="G156"/>
  <c r="G14787"/>
  <c r="G12745"/>
  <c r="G16790"/>
  <c r="G8606"/>
  <c r="G8607"/>
  <c r="G22807"/>
  <c r="G18815"/>
  <c r="G22808"/>
  <c r="G8608"/>
  <c r="G8609"/>
  <c r="G14788"/>
  <c r="G8610"/>
  <c r="G10701"/>
  <c r="G14789"/>
  <c r="G4419"/>
  <c r="G2298"/>
  <c r="G16791"/>
  <c r="G20835"/>
  <c r="G8611"/>
  <c r="G12746"/>
  <c r="G16792"/>
  <c r="G14790"/>
  <c r="G20836"/>
  <c r="G14791"/>
  <c r="G12747"/>
  <c r="G14792"/>
  <c r="G12748"/>
  <c r="G12749"/>
  <c r="G10702"/>
  <c r="G12750"/>
  <c r="G2299"/>
  <c r="G18816"/>
  <c r="G6540"/>
  <c r="G12751"/>
  <c r="G157"/>
  <c r="G4420"/>
  <c r="G18817"/>
  <c r="G4421"/>
  <c r="G16793"/>
  <c r="G158"/>
  <c r="G159"/>
  <c r="G16794"/>
  <c r="G18818"/>
  <c r="G16795"/>
  <c r="G16796"/>
  <c r="G18819"/>
  <c r="G18820"/>
  <c r="G6541"/>
  <c r="G14793"/>
  <c r="G160"/>
  <c r="G20837"/>
  <c r="G16797"/>
  <c r="G2300"/>
  <c r="G22809"/>
  <c r="G161"/>
  <c r="G14794"/>
  <c r="G16798"/>
  <c r="G10703"/>
  <c r="G6542"/>
  <c r="G22810"/>
  <c r="G162"/>
  <c r="G2301"/>
  <c r="G14795"/>
  <c r="G20838"/>
  <c r="G14796"/>
  <c r="G16799"/>
  <c r="G22811"/>
  <c r="G14797"/>
  <c r="G16800"/>
  <c r="G2302"/>
  <c r="G22812"/>
  <c r="G2303"/>
  <c r="G18821"/>
  <c r="G22813"/>
  <c r="G10704"/>
  <c r="G6543"/>
  <c r="G16801"/>
  <c r="G6544"/>
  <c r="G22814"/>
  <c r="G14798"/>
  <c r="G20839"/>
  <c r="G16802"/>
  <c r="G8612"/>
  <c r="G14799"/>
  <c r="G16803"/>
  <c r="G10705"/>
  <c r="G8613"/>
  <c r="G8614"/>
  <c r="G6545"/>
  <c r="G14800"/>
  <c r="G16804"/>
  <c r="G4422"/>
  <c r="G12752"/>
  <c r="G14801"/>
  <c r="G2304"/>
  <c r="G2305"/>
  <c r="G20840"/>
  <c r="G4423"/>
  <c r="G10706"/>
  <c r="G8615"/>
  <c r="G12753"/>
  <c r="G6546"/>
  <c r="G16805"/>
  <c r="G20841"/>
  <c r="G10707"/>
  <c r="G18822"/>
  <c r="G18823"/>
  <c r="G10708"/>
  <c r="G4424"/>
  <c r="G18824"/>
  <c r="G20842"/>
  <c r="G163"/>
  <c r="G6547"/>
  <c r="G14802"/>
  <c r="G10709"/>
  <c r="G22815"/>
  <c r="G164"/>
  <c r="G165"/>
  <c r="G2306"/>
  <c r="G20843"/>
  <c r="G166"/>
  <c r="G12754"/>
  <c r="G12755"/>
  <c r="G18825"/>
  <c r="G18826"/>
  <c r="G12756"/>
  <c r="G22816"/>
  <c r="G14803"/>
  <c r="G22817"/>
  <c r="G8616"/>
  <c r="G12757"/>
  <c r="G2307"/>
  <c r="G10710"/>
  <c r="G18827"/>
  <c r="G20844"/>
  <c r="G14804"/>
  <c r="G20845"/>
  <c r="G18828"/>
  <c r="G20846"/>
  <c r="G167"/>
  <c r="G4425"/>
  <c r="G12758"/>
  <c r="G16806"/>
  <c r="G8617"/>
  <c r="G14805"/>
  <c r="G16807"/>
  <c r="G168"/>
  <c r="G18829"/>
  <c r="G169"/>
  <c r="G4426"/>
  <c r="G20847"/>
  <c r="G18830"/>
  <c r="G4427"/>
  <c r="G4428"/>
  <c r="G10711"/>
  <c r="G6548"/>
  <c r="G20848"/>
  <c r="G18831"/>
  <c r="G170"/>
  <c r="G6549"/>
  <c r="G16808"/>
  <c r="G8618"/>
  <c r="G16809"/>
  <c r="G14806"/>
  <c r="G14807"/>
  <c r="G10712"/>
  <c r="G22818"/>
  <c r="G2308"/>
  <c r="G12759"/>
  <c r="G14808"/>
  <c r="G20849"/>
  <c r="G22819"/>
  <c r="G171"/>
  <c r="G22820"/>
  <c r="G14809"/>
  <c r="G20850"/>
  <c r="G18832"/>
  <c r="G6550"/>
  <c r="G10713"/>
  <c r="G10714"/>
  <c r="G20851"/>
  <c r="G20852"/>
  <c r="G22821"/>
  <c r="G8619"/>
  <c r="G12760"/>
  <c r="G2309"/>
  <c r="G12761"/>
  <c r="G14810"/>
  <c r="G172"/>
  <c r="G12762"/>
  <c r="G8620"/>
  <c r="G18833"/>
  <c r="G22822"/>
  <c r="G20853"/>
  <c r="G173"/>
  <c r="G18834"/>
  <c r="G4429"/>
  <c r="G8621"/>
  <c r="G14811"/>
  <c r="G10715"/>
  <c r="G18835"/>
  <c r="G6551"/>
  <c r="G12763"/>
  <c r="G22823"/>
  <c r="G16810"/>
  <c r="G12764"/>
  <c r="G8622"/>
  <c r="G174"/>
  <c r="G12765"/>
  <c r="G22824"/>
  <c r="G20854"/>
  <c r="G8623"/>
  <c r="G14812"/>
  <c r="G22825"/>
  <c r="G6552"/>
  <c r="G22826"/>
  <c r="G2310"/>
  <c r="G2311"/>
  <c r="G10716"/>
  <c r="G8624"/>
  <c r="G10717"/>
  <c r="G16811"/>
  <c r="G14813"/>
  <c r="G16812"/>
  <c r="G14814"/>
  <c r="G4430"/>
  <c r="G22827"/>
  <c r="G12766"/>
  <c r="G6553"/>
  <c r="G22828"/>
  <c r="G2312"/>
  <c r="G10718"/>
  <c r="G10719"/>
  <c r="G4431"/>
  <c r="G12767"/>
  <c r="G10720"/>
  <c r="G12768"/>
  <c r="G12769"/>
  <c r="G8625"/>
  <c r="G10721"/>
  <c r="G12770"/>
  <c r="G175"/>
  <c r="G8626"/>
  <c r="G2313"/>
  <c r="G4432"/>
  <c r="G22829"/>
  <c r="G16813"/>
  <c r="G6554"/>
  <c r="G22830"/>
  <c r="G10722"/>
  <c r="G8627"/>
  <c r="G8628"/>
  <c r="G4433"/>
  <c r="G16814"/>
  <c r="G16815"/>
  <c r="G6555"/>
  <c r="G18836"/>
  <c r="G16816"/>
  <c r="G176"/>
  <c r="G18837"/>
  <c r="G6556"/>
  <c r="G6557"/>
  <c r="G4434"/>
  <c r="G22831"/>
  <c r="G10723"/>
  <c r="G10724"/>
  <c r="G8629"/>
  <c r="G4435"/>
  <c r="G4436"/>
  <c r="G22832"/>
  <c r="G2314"/>
  <c r="G20855"/>
  <c r="G16817"/>
  <c r="G177"/>
  <c r="G22833"/>
  <c r="G2315"/>
  <c r="G4437"/>
  <c r="G18838"/>
  <c r="G10725"/>
  <c r="G20856"/>
  <c r="G12771"/>
  <c r="G10726"/>
  <c r="G4438"/>
  <c r="G8630"/>
  <c r="G6558"/>
  <c r="G8631"/>
  <c r="G178"/>
  <c r="G10727"/>
  <c r="G2316"/>
  <c r="G16818"/>
  <c r="G8632"/>
  <c r="G18839"/>
  <c r="G4439"/>
  <c r="G14815"/>
  <c r="G179"/>
  <c r="G12772"/>
  <c r="G16819"/>
  <c r="G20857"/>
  <c r="G4440"/>
  <c r="G18840"/>
  <c r="G14816"/>
  <c r="G22834"/>
  <c r="G18841"/>
  <c r="G10728"/>
  <c r="G180"/>
  <c r="G22835"/>
  <c r="G181"/>
  <c r="G8633"/>
  <c r="G14817"/>
  <c r="G20858"/>
  <c r="G22836"/>
  <c r="G8634"/>
  <c r="G14818"/>
  <c r="G12773"/>
  <c r="G16820"/>
  <c r="G18842"/>
  <c r="G2317"/>
  <c r="G22837"/>
  <c r="G20859"/>
  <c r="G14819"/>
  <c r="G8635"/>
  <c r="G12774"/>
  <c r="G8636"/>
  <c r="G6559"/>
  <c r="G20860"/>
  <c r="G2318"/>
  <c r="G2319"/>
  <c r="G8637"/>
  <c r="G22838"/>
  <c r="G14820"/>
  <c r="G18843"/>
  <c r="G18844"/>
  <c r="G6560"/>
  <c r="G18845"/>
  <c r="G22839"/>
  <c r="G14821"/>
  <c r="G16821"/>
  <c r="G2320"/>
  <c r="G16822"/>
  <c r="G10729"/>
  <c r="G10730"/>
  <c r="G20861"/>
  <c r="G4441"/>
  <c r="G16823"/>
  <c r="G4442"/>
  <c r="G18846"/>
  <c r="G20862"/>
  <c r="G2321"/>
  <c r="G2322"/>
  <c r="G8638"/>
  <c r="G2323"/>
  <c r="G4443"/>
  <c r="G10731"/>
  <c r="G6561"/>
  <c r="G22840"/>
  <c r="G4444"/>
  <c r="G2324"/>
  <c r="G8639"/>
  <c r="G12775"/>
  <c r="G10732"/>
  <c r="G4445"/>
  <c r="G12776"/>
  <c r="G182"/>
  <c r="G6562"/>
  <c r="G18847"/>
  <c r="G16824"/>
  <c r="G6563"/>
  <c r="G16825"/>
  <c r="G183"/>
  <c r="G6564"/>
  <c r="G14822"/>
  <c r="G2325"/>
  <c r="G4446"/>
  <c r="G4447"/>
  <c r="G18848"/>
  <c r="G14823"/>
  <c r="G22841"/>
  <c r="G18849"/>
  <c r="G8640"/>
  <c r="G22842"/>
  <c r="G18850"/>
  <c r="G8641"/>
  <c r="G8642"/>
  <c r="G8643"/>
  <c r="G184"/>
  <c r="G12777"/>
  <c r="G10733"/>
  <c r="G12778"/>
  <c r="G10734"/>
  <c r="G14824"/>
  <c r="G10735"/>
  <c r="G14825"/>
  <c r="G185"/>
  <c r="G16826"/>
  <c r="G2326"/>
  <c r="G10736"/>
  <c r="G6565"/>
  <c r="G8644"/>
  <c r="G16827"/>
  <c r="G8645"/>
  <c r="G8646"/>
  <c r="G20863"/>
  <c r="G18851"/>
  <c r="G22843"/>
  <c r="G8647"/>
  <c r="G14826"/>
  <c r="G18852"/>
  <c r="G22844"/>
  <c r="G16828"/>
  <c r="G2327"/>
  <c r="G16829"/>
  <c r="G16830"/>
  <c r="G22845"/>
  <c r="G6566"/>
  <c r="G16831"/>
  <c r="G4448"/>
  <c r="G6567"/>
  <c r="G12779"/>
  <c r="G4449"/>
  <c r="G12780"/>
  <c r="G186"/>
  <c r="G12781"/>
  <c r="G12782"/>
  <c r="G14827"/>
  <c r="G18853"/>
  <c r="G4450"/>
  <c r="G4451"/>
  <c r="G2328"/>
  <c r="G20864"/>
  <c r="G2329"/>
  <c r="G22846"/>
  <c r="G6568"/>
  <c r="G2330"/>
  <c r="G8648"/>
  <c r="G6569"/>
  <c r="G6570"/>
  <c r="G14828"/>
  <c r="G20865"/>
  <c r="G4452"/>
  <c r="G10737"/>
  <c r="G187"/>
  <c r="G10738"/>
  <c r="G2331"/>
  <c r="G2332"/>
  <c r="G4453"/>
  <c r="G8649"/>
  <c r="G16832"/>
  <c r="G2333"/>
  <c r="G2334"/>
  <c r="G22847"/>
  <c r="G10739"/>
  <c r="G188"/>
  <c r="G2335"/>
  <c r="G14829"/>
  <c r="G16833"/>
  <c r="G12783"/>
  <c r="G8650"/>
  <c r="G8651"/>
  <c r="G4454"/>
  <c r="G6571"/>
  <c r="G8652"/>
  <c r="G12784"/>
  <c r="G14830"/>
  <c r="G4455"/>
  <c r="G10740"/>
  <c r="G10741"/>
  <c r="G22848"/>
  <c r="G14831"/>
  <c r="G16834"/>
  <c r="G14832"/>
  <c r="G189"/>
  <c r="G12785"/>
  <c r="G2336"/>
  <c r="G12786"/>
  <c r="G18854"/>
  <c r="G2337"/>
  <c r="G16835"/>
  <c r="G14833"/>
  <c r="G12787"/>
  <c r="G2338"/>
  <c r="G20866"/>
  <c r="G16836"/>
  <c r="G20867"/>
  <c r="G4456"/>
  <c r="G4457"/>
  <c r="G14834"/>
  <c r="G12788"/>
  <c r="G16837"/>
  <c r="G16838"/>
  <c r="G4458"/>
  <c r="G8653"/>
  <c r="G16839"/>
  <c r="G8654"/>
  <c r="G18855"/>
  <c r="G6572"/>
  <c r="G10742"/>
  <c r="G4459"/>
  <c r="G4460"/>
  <c r="G18856"/>
  <c r="G6573"/>
  <c r="G8655"/>
  <c r="G4461"/>
  <c r="G22849"/>
  <c r="G190"/>
  <c r="G18857"/>
  <c r="G14835"/>
  <c r="G16840"/>
  <c r="G16841"/>
  <c r="G191"/>
  <c r="G8656"/>
  <c r="G18858"/>
  <c r="G6574"/>
  <c r="G6575"/>
  <c r="G10743"/>
  <c r="G10744"/>
  <c r="G6576"/>
  <c r="G12789"/>
  <c r="G2339"/>
  <c r="G6577"/>
  <c r="G14836"/>
  <c r="G18859"/>
  <c r="G22850"/>
  <c r="G16842"/>
  <c r="G18860"/>
  <c r="G8657"/>
  <c r="G4462"/>
  <c r="G10745"/>
  <c r="G18861"/>
  <c r="G18862"/>
  <c r="G14837"/>
  <c r="G10746"/>
  <c r="G18863"/>
  <c r="G20868"/>
  <c r="G2340"/>
  <c r="G10747"/>
  <c r="G10748"/>
  <c r="G14838"/>
  <c r="G192"/>
  <c r="G6578"/>
  <c r="G2341"/>
  <c r="G12790"/>
  <c r="G14839"/>
  <c r="G12791"/>
  <c r="G18864"/>
  <c r="G6579"/>
  <c r="G10749"/>
  <c r="G16843"/>
  <c r="G20869"/>
  <c r="G8658"/>
  <c r="G18865"/>
  <c r="G6580"/>
  <c r="G6581"/>
  <c r="G2342"/>
  <c r="G20870"/>
  <c r="G6582"/>
  <c r="G193"/>
  <c r="G12792"/>
  <c r="G14840"/>
  <c r="G22851"/>
  <c r="G6583"/>
  <c r="G6584"/>
  <c r="G16844"/>
  <c r="G16845"/>
  <c r="G18866"/>
  <c r="G4463"/>
  <c r="G10750"/>
  <c r="G194"/>
  <c r="G22852"/>
  <c r="G20871"/>
  <c r="G4464"/>
  <c r="G14841"/>
  <c r="G2343"/>
  <c r="G4465"/>
  <c r="G12793"/>
  <c r="G22853"/>
  <c r="G12794"/>
  <c r="G20872"/>
  <c r="G12795"/>
  <c r="G2344"/>
  <c r="G18867"/>
  <c r="G22854"/>
  <c r="G20873"/>
  <c r="G4466"/>
  <c r="G22855"/>
  <c r="G18868"/>
  <c r="G20874"/>
  <c r="G2345"/>
  <c r="G2346"/>
  <c r="G8659"/>
  <c r="G22856"/>
  <c r="G195"/>
  <c r="G8660"/>
  <c r="G4467"/>
  <c r="G196"/>
  <c r="G18869"/>
  <c r="G10751"/>
  <c r="G16846"/>
  <c r="G6585"/>
  <c r="G20875"/>
  <c r="G22857"/>
  <c r="G20876"/>
  <c r="G12796"/>
  <c r="G4468"/>
  <c r="G8661"/>
  <c r="G2347"/>
  <c r="G22858"/>
  <c r="G20877"/>
  <c r="G22859"/>
  <c r="G10752"/>
  <c r="G14842"/>
  <c r="G10753"/>
  <c r="G2348"/>
  <c r="G22860"/>
  <c r="G12797"/>
  <c r="G22861"/>
  <c r="G16847"/>
  <c r="G16848"/>
  <c r="G8662"/>
  <c r="G12798"/>
  <c r="G197"/>
  <c r="G198"/>
  <c r="G16849"/>
  <c r="G12799"/>
  <c r="G20878"/>
  <c r="G14843"/>
  <c r="G18870"/>
  <c r="G199"/>
  <c r="G2349"/>
  <c r="G14844"/>
  <c r="G10754"/>
  <c r="G6586"/>
  <c r="G10755"/>
  <c r="G6587"/>
  <c r="G2350"/>
  <c r="G18871"/>
  <c r="G4469"/>
  <c r="G10756"/>
  <c r="G12800"/>
  <c r="G6588"/>
  <c r="G4470"/>
  <c r="G10757"/>
  <c r="G18872"/>
  <c r="G12801"/>
  <c r="G20879"/>
  <c r="G22862"/>
  <c r="G200"/>
  <c r="G2351"/>
  <c r="G8663"/>
  <c r="G6589"/>
  <c r="G6590"/>
  <c r="G2352"/>
  <c r="G8664"/>
  <c r="G18873"/>
  <c r="G8665"/>
  <c r="G6591"/>
  <c r="G18874"/>
  <c r="G6592"/>
  <c r="G4471"/>
  <c r="G20880"/>
  <c r="G2353"/>
  <c r="G22863"/>
  <c r="G4472"/>
  <c r="G14845"/>
  <c r="G2354"/>
  <c r="G20881"/>
  <c r="G2355"/>
  <c r="G16850"/>
  <c r="G14846"/>
  <c r="G18875"/>
  <c r="G201"/>
  <c r="G22864"/>
  <c r="G10758"/>
  <c r="G6593"/>
  <c r="G6594"/>
  <c r="G22865"/>
  <c r="G4473"/>
  <c r="G12802"/>
  <c r="G10759"/>
  <c r="G14847"/>
  <c r="G18876"/>
  <c r="G6595"/>
  <c r="G12803"/>
  <c r="G202"/>
  <c r="G14848"/>
  <c r="G10760"/>
  <c r="G16851"/>
  <c r="G16852"/>
  <c r="G2356"/>
  <c r="G16853"/>
  <c r="G4474"/>
  <c r="G203"/>
  <c r="G18877"/>
  <c r="G6596"/>
  <c r="G2357"/>
  <c r="G2358"/>
  <c r="G8666"/>
  <c r="G4475"/>
  <c r="G20882"/>
  <c r="G12804"/>
  <c r="G2359"/>
  <c r="G8667"/>
  <c r="G12805"/>
  <c r="G20883"/>
  <c r="G2360"/>
  <c r="G22866"/>
  <c r="G20884"/>
  <c r="G8668"/>
  <c r="G20885"/>
  <c r="G14849"/>
  <c r="G204"/>
  <c r="G20886"/>
  <c r="G20887"/>
  <c r="G12806"/>
  <c r="G8669"/>
  <c r="G20888"/>
  <c r="G10761"/>
  <c r="G16854"/>
  <c r="G205"/>
  <c r="G4476"/>
  <c r="G6597"/>
  <c r="G20889"/>
  <c r="G14850"/>
  <c r="G20890"/>
  <c r="G16855"/>
  <c r="G14851"/>
  <c r="G206"/>
  <c r="G10762"/>
  <c r="G10763"/>
  <c r="G14852"/>
  <c r="G10764"/>
  <c r="G8670"/>
  <c r="G4477"/>
  <c r="G2361"/>
  <c r="G10765"/>
  <c r="G4478"/>
  <c r="G6598"/>
  <c r="G10766"/>
  <c r="G2362"/>
  <c r="G2363"/>
  <c r="G4479"/>
  <c r="G8671"/>
  <c r="G20891"/>
  <c r="G207"/>
  <c r="G14853"/>
  <c r="G18878"/>
  <c r="G6599"/>
  <c r="G10767"/>
  <c r="G18879"/>
  <c r="G8672"/>
  <c r="G22867"/>
  <c r="G14854"/>
  <c r="G12807"/>
  <c r="G208"/>
  <c r="G2364"/>
  <c r="G10768"/>
  <c r="G6600"/>
  <c r="G12808"/>
  <c r="G10769"/>
  <c r="G20892"/>
  <c r="G16856"/>
  <c r="G4480"/>
  <c r="G209"/>
  <c r="G18880"/>
  <c r="G210"/>
  <c r="G14855"/>
  <c r="G20893"/>
  <c r="G12809"/>
  <c r="G20894"/>
  <c r="G10770"/>
  <c r="G22868"/>
  <c r="G211"/>
  <c r="G18881"/>
  <c r="G12810"/>
  <c r="G10771"/>
  <c r="G6601"/>
  <c r="G212"/>
  <c r="G10772"/>
  <c r="G6602"/>
  <c r="G4481"/>
  <c r="G2365"/>
  <c r="G22869"/>
  <c r="G18882"/>
  <c r="G8673"/>
  <c r="G22870"/>
  <c r="G4482"/>
  <c r="G18883"/>
  <c r="G18884"/>
  <c r="G14856"/>
  <c r="G14857"/>
  <c r="G2366"/>
  <c r="G14858"/>
  <c r="G22871"/>
  <c r="G22872"/>
  <c r="G16857"/>
  <c r="G16858"/>
  <c r="G12811"/>
  <c r="G2367"/>
  <c r="G8674"/>
  <c r="G14859"/>
  <c r="G22873"/>
  <c r="G10773"/>
  <c r="G18885"/>
  <c r="G2368"/>
  <c r="G4483"/>
  <c r="G6603"/>
  <c r="G10774"/>
  <c r="G18886"/>
  <c r="G213"/>
  <c r="G2369"/>
  <c r="G8675"/>
  <c r="G6604"/>
  <c r="G12812"/>
  <c r="G20895"/>
  <c r="G22874"/>
  <c r="G18887"/>
  <c r="G18888"/>
  <c r="G12813"/>
  <c r="G4484"/>
  <c r="G10775"/>
  <c r="G8676"/>
  <c r="G6605"/>
  <c r="G22875"/>
  <c r="G214"/>
  <c r="G215"/>
  <c r="G10776"/>
  <c r="G14860"/>
  <c r="G12814"/>
  <c r="G12815"/>
  <c r="G16859"/>
  <c r="G14861"/>
  <c r="G16860"/>
  <c r="G22876"/>
  <c r="G216"/>
  <c r="G14862"/>
  <c r="G217"/>
  <c r="G20896"/>
  <c r="G218"/>
  <c r="G20897"/>
  <c r="G22877"/>
  <c r="G219"/>
  <c r="G8677"/>
  <c r="G2370"/>
  <c r="G8678"/>
  <c r="G4485"/>
  <c r="G6606"/>
  <c r="G8679"/>
  <c r="G4486"/>
  <c r="G220"/>
  <c r="G18889"/>
  <c r="G18890"/>
  <c r="G20898"/>
  <c r="G14863"/>
  <c r="G221"/>
  <c r="G16861"/>
  <c r="G14864"/>
  <c r="G20899"/>
  <c r="G12816"/>
  <c r="G4487"/>
  <c r="G22878"/>
  <c r="G18891"/>
  <c r="G6607"/>
  <c r="G6608"/>
  <c r="G4488"/>
  <c r="G222"/>
  <c r="G18892"/>
  <c r="G22879"/>
  <c r="G12817"/>
  <c r="G2371"/>
  <c r="G2372"/>
  <c r="G20900"/>
  <c r="G22880"/>
  <c r="G18893"/>
  <c r="G12818"/>
  <c r="G14865"/>
  <c r="G14866"/>
  <c r="G8680"/>
  <c r="G6609"/>
  <c r="G20901"/>
  <c r="G6610"/>
  <c r="G10777"/>
  <c r="G20902"/>
  <c r="G18894"/>
  <c r="G10778"/>
  <c r="G16862"/>
  <c r="G2373"/>
  <c r="G223"/>
  <c r="G10779"/>
  <c r="G2374"/>
  <c r="G224"/>
  <c r="G6611"/>
  <c r="G6612"/>
  <c r="G22881"/>
  <c r="G12819"/>
  <c r="G4489"/>
  <c r="G4490"/>
  <c r="G16863"/>
  <c r="G8681"/>
  <c r="G4491"/>
  <c r="G16864"/>
  <c r="G8682"/>
  <c r="G12820"/>
  <c r="G12821"/>
  <c r="G225"/>
  <c r="G10780"/>
  <c r="G8683"/>
  <c r="G226"/>
  <c r="G227"/>
  <c r="G16865"/>
  <c r="G228"/>
  <c r="G22882"/>
  <c r="G8684"/>
  <c r="G22883"/>
  <c r="G14867"/>
  <c r="G4492"/>
  <c r="G10781"/>
  <c r="G12822"/>
  <c r="G229"/>
  <c r="G18895"/>
  <c r="G230"/>
  <c r="G231"/>
  <c r="G4493"/>
  <c r="G232"/>
  <c r="G6613"/>
  <c r="G233"/>
  <c r="G14868"/>
  <c r="G14869"/>
  <c r="G18896"/>
  <c r="G22884"/>
  <c r="G22885"/>
  <c r="G18897"/>
  <c r="G12823"/>
  <c r="G14870"/>
  <c r="G8685"/>
  <c r="G12824"/>
  <c r="G20903"/>
  <c r="G8686"/>
  <c r="G2375"/>
  <c r="G10782"/>
  <c r="G22886"/>
  <c r="G2376"/>
  <c r="G4494"/>
  <c r="G12825"/>
  <c r="G2377"/>
  <c r="G22887"/>
  <c r="G234"/>
  <c r="G22888"/>
  <c r="G8687"/>
  <c r="G8688"/>
  <c r="G18898"/>
  <c r="G235"/>
  <c r="G10783"/>
  <c r="G20904"/>
  <c r="G12826"/>
  <c r="G4495"/>
  <c r="G236"/>
  <c r="G22889"/>
  <c r="G6614"/>
  <c r="G14871"/>
  <c r="G12827"/>
  <c r="G12828"/>
  <c r="G8689"/>
  <c r="G20905"/>
  <c r="G20906"/>
  <c r="G4496"/>
  <c r="G4497"/>
  <c r="G8690"/>
  <c r="G12829"/>
  <c r="G14872"/>
  <c r="G14873"/>
  <c r="G8691"/>
  <c r="G14874"/>
  <c r="G4498"/>
  <c r="G20907"/>
  <c r="G22890"/>
  <c r="G12830"/>
  <c r="G4499"/>
  <c r="G12831"/>
  <c r="G2378"/>
  <c r="G18899"/>
  <c r="G22891"/>
  <c r="G16866"/>
  <c r="G8692"/>
  <c r="G10784"/>
  <c r="G6615"/>
  <c r="G12832"/>
  <c r="G237"/>
  <c r="G4500"/>
  <c r="G12833"/>
  <c r="G16867"/>
  <c r="G238"/>
  <c r="G2379"/>
  <c r="G2380"/>
  <c r="G2381"/>
  <c r="G6616"/>
  <c r="G16868"/>
  <c r="G18900"/>
  <c r="G6617"/>
  <c r="G16869"/>
  <c r="G16870"/>
  <c r="G2382"/>
  <c r="G4501"/>
  <c r="G8693"/>
  <c r="G4502"/>
  <c r="G10785"/>
  <c r="G2383"/>
  <c r="G12834"/>
  <c r="G239"/>
  <c r="G14875"/>
  <c r="G240"/>
  <c r="G14876"/>
  <c r="G2384"/>
  <c r="G22892"/>
  <c r="G4503"/>
  <c r="G8694"/>
  <c r="G16871"/>
  <c r="G6618"/>
  <c r="G20908"/>
  <c r="G12835"/>
  <c r="G14877"/>
  <c r="G12836"/>
  <c r="G6619"/>
  <c r="G8695"/>
  <c r="G10786"/>
  <c r="G8696"/>
  <c r="G241"/>
  <c r="G22893"/>
  <c r="G22894"/>
  <c r="G242"/>
  <c r="G243"/>
  <c r="G6620"/>
  <c r="G8697"/>
  <c r="G10787"/>
  <c r="G8698"/>
  <c r="G244"/>
  <c r="G10788"/>
  <c r="G20909"/>
  <c r="G14878"/>
  <c r="G8699"/>
  <c r="G8700"/>
  <c r="G10789"/>
  <c r="G22895"/>
  <c r="G14879"/>
  <c r="G16872"/>
  <c r="G16873"/>
  <c r="G10790"/>
  <c r="G4504"/>
  <c r="G10791"/>
  <c r="G12837"/>
  <c r="G22896"/>
  <c r="G245"/>
  <c r="G12838"/>
  <c r="G22897"/>
  <c r="G18901"/>
  <c r="G12839"/>
  <c r="G22898"/>
  <c r="G12840"/>
  <c r="G22899"/>
  <c r="G20910"/>
  <c r="G2385"/>
  <c r="G20911"/>
  <c r="G14880"/>
  <c r="G4505"/>
  <c r="G2386"/>
  <c r="G10792"/>
  <c r="G6621"/>
  <c r="G8701"/>
  <c r="G8702"/>
  <c r="G2387"/>
  <c r="G6622"/>
  <c r="G8703"/>
  <c r="G2388"/>
  <c r="G16874"/>
  <c r="G4506"/>
  <c r="G12841"/>
  <c r="G2389"/>
  <c r="G246"/>
  <c r="G2390"/>
  <c r="G14881"/>
  <c r="G6623"/>
  <c r="G16875"/>
  <c r="G10793"/>
  <c r="G6624"/>
  <c r="G6625"/>
  <c r="G4507"/>
  <c r="G10794"/>
  <c r="G22900"/>
  <c r="G20912"/>
  <c r="G247"/>
  <c r="G10795"/>
  <c r="G22901"/>
  <c r="G12842"/>
  <c r="G22902"/>
  <c r="G8704"/>
  <c r="G10796"/>
  <c r="G12843"/>
  <c r="G4508"/>
  <c r="G16876"/>
  <c r="G4509"/>
  <c r="G4510"/>
  <c r="G8705"/>
  <c r="G6626"/>
  <c r="G14882"/>
  <c r="G8706"/>
  <c r="G20913"/>
  <c r="G22903"/>
  <c r="G14883"/>
  <c r="G14884"/>
  <c r="G20914"/>
  <c r="G4511"/>
  <c r="G8707"/>
  <c r="G10797"/>
  <c r="G10798"/>
  <c r="G12844"/>
  <c r="G14885"/>
  <c r="G4512"/>
  <c r="G248"/>
  <c r="G249"/>
  <c r="G22904"/>
  <c r="G12845"/>
  <c r="G14886"/>
  <c r="G20915"/>
  <c r="G250"/>
  <c r="G14887"/>
  <c r="G18902"/>
  <c r="G10799"/>
  <c r="G2391"/>
  <c r="G14888"/>
  <c r="G6627"/>
  <c r="G14889"/>
  <c r="G14890"/>
  <c r="G14891"/>
  <c r="G8708"/>
  <c r="G22905"/>
  <c r="G20916"/>
  <c r="G6628"/>
  <c r="G14892"/>
  <c r="G8709"/>
  <c r="G22906"/>
  <c r="G22907"/>
  <c r="G22908"/>
  <c r="G16877"/>
  <c r="G22909"/>
  <c r="G2392"/>
  <c r="G18903"/>
  <c r="G20917"/>
  <c r="G4513"/>
  <c r="G4514"/>
  <c r="G12846"/>
  <c r="G251"/>
  <c r="G14893"/>
  <c r="G22910"/>
  <c r="G6629"/>
  <c r="G22911"/>
  <c r="G12847"/>
  <c r="G12848"/>
  <c r="G20918"/>
  <c r="G4515"/>
  <c r="G20919"/>
  <c r="G6630"/>
  <c r="G4516"/>
  <c r="G22912"/>
  <c r="G16878"/>
  <c r="G252"/>
  <c r="G4517"/>
  <c r="G20920"/>
  <c r="G14894"/>
  <c r="G4518"/>
  <c r="G4519"/>
  <c r="G253"/>
  <c r="G20921"/>
  <c r="G2393"/>
  <c r="G16879"/>
  <c r="G12849"/>
  <c r="G10800"/>
  <c r="G10801"/>
  <c r="G16880"/>
  <c r="G16881"/>
  <c r="G14895"/>
  <c r="G10802"/>
  <c r="G6631"/>
  <c r="G20922"/>
  <c r="G12850"/>
  <c r="G12851"/>
  <c r="G6632"/>
  <c r="G12852"/>
  <c r="G18904"/>
  <c r="G22913"/>
  <c r="G8710"/>
  <c r="G14896"/>
  <c r="G6633"/>
  <c r="G22914"/>
  <c r="G254"/>
  <c r="G8711"/>
  <c r="G8712"/>
  <c r="G255"/>
  <c r="G256"/>
  <c r="G2394"/>
  <c r="G18905"/>
  <c r="G2395"/>
  <c r="G8713"/>
  <c r="G10803"/>
  <c r="G20923"/>
  <c r="G2396"/>
  <c r="G16882"/>
  <c r="G4520"/>
  <c r="G18906"/>
  <c r="G12853"/>
  <c r="G22915"/>
  <c r="G2397"/>
  <c r="G257"/>
  <c r="G258"/>
  <c r="G2398"/>
  <c r="G8714"/>
  <c r="G18907"/>
  <c r="G4521"/>
  <c r="G14897"/>
  <c r="G259"/>
  <c r="G16883"/>
  <c r="G18908"/>
  <c r="G4522"/>
  <c r="G260"/>
  <c r="G8715"/>
  <c r="G261"/>
  <c r="G22916"/>
  <c r="G18909"/>
  <c r="G12854"/>
  <c r="G4523"/>
  <c r="G18910"/>
  <c r="G12855"/>
  <c r="G16884"/>
  <c r="G2399"/>
  <c r="G16885"/>
  <c r="G2400"/>
  <c r="G20924"/>
  <c r="G262"/>
  <c r="G263"/>
  <c r="G2401"/>
  <c r="G6634"/>
  <c r="G12856"/>
  <c r="G2402"/>
  <c r="G22917"/>
  <c r="G14898"/>
  <c r="G22918"/>
  <c r="G14899"/>
  <c r="G10804"/>
  <c r="G264"/>
  <c r="G18911"/>
  <c r="G14900"/>
  <c r="G20925"/>
  <c r="G265"/>
  <c r="G14901"/>
  <c r="G12857"/>
  <c r="G4524"/>
  <c r="G22919"/>
  <c r="G2403"/>
  <c r="G16886"/>
  <c r="G12858"/>
  <c r="G266"/>
  <c r="G12859"/>
  <c r="G10805"/>
  <c r="G14902"/>
  <c r="G6635"/>
  <c r="G2404"/>
  <c r="G16887"/>
  <c r="G20926"/>
  <c r="G12860"/>
  <c r="G8716"/>
  <c r="G6636"/>
  <c r="G22920"/>
  <c r="G14903"/>
  <c r="G267"/>
  <c r="G4525"/>
  <c r="G16888"/>
  <c r="G16889"/>
  <c r="G6637"/>
  <c r="G6638"/>
  <c r="G6639"/>
  <c r="G20927"/>
  <c r="G6640"/>
  <c r="G268"/>
  <c r="G20928"/>
  <c r="G8717"/>
  <c r="G20929"/>
  <c r="G269"/>
  <c r="G6641"/>
  <c r="G4526"/>
  <c r="G10806"/>
  <c r="G6642"/>
  <c r="G20930"/>
  <c r="G8718"/>
  <c r="G4527"/>
  <c r="G22921"/>
  <c r="G16890"/>
  <c r="G22922"/>
  <c r="G16891"/>
  <c r="G18912"/>
  <c r="G8719"/>
  <c r="G8720"/>
  <c r="G22923"/>
  <c r="G4528"/>
  <c r="G12861"/>
  <c r="G6643"/>
  <c r="G12862"/>
  <c r="G2405"/>
  <c r="G270"/>
  <c r="G8721"/>
  <c r="G4529"/>
  <c r="G16892"/>
  <c r="G10807"/>
  <c r="G18913"/>
  <c r="G2406"/>
  <c r="G10808"/>
  <c r="G20931"/>
  <c r="G2407"/>
  <c r="G10809"/>
  <c r="G271"/>
  <c r="G272"/>
  <c r="G2408"/>
  <c r="G14904"/>
  <c r="G14905"/>
  <c r="G273"/>
  <c r="G12863"/>
  <c r="G14906"/>
  <c r="G20932"/>
  <c r="G10810"/>
  <c r="G10811"/>
  <c r="G14907"/>
  <c r="G274"/>
  <c r="G22924"/>
  <c r="G2409"/>
  <c r="G16893"/>
  <c r="G4530"/>
  <c r="G14908"/>
  <c r="G12864"/>
  <c r="G14909"/>
  <c r="G14910"/>
  <c r="G20933"/>
  <c r="G20934"/>
  <c r="G12865"/>
  <c r="G18914"/>
  <c r="G275"/>
  <c r="G8722"/>
  <c r="G14911"/>
  <c r="G18915"/>
  <c r="G2410"/>
  <c r="G22925"/>
  <c r="G8723"/>
  <c r="G20935"/>
  <c r="G16894"/>
  <c r="G2411"/>
  <c r="G6644"/>
  <c r="G20936"/>
  <c r="G16895"/>
  <c r="G14912"/>
  <c r="G8724"/>
  <c r="G18916"/>
  <c r="G22926"/>
  <c r="G4531"/>
  <c r="G22927"/>
  <c r="G276"/>
  <c r="G6645"/>
  <c r="G277"/>
  <c r="G6646"/>
  <c r="G14913"/>
  <c r="G2412"/>
  <c r="G6647"/>
  <c r="G278"/>
  <c r="G12866"/>
  <c r="G18917"/>
  <c r="G2413"/>
  <c r="G22928"/>
  <c r="G22929"/>
  <c r="G10812"/>
  <c r="G14914"/>
  <c r="G8725"/>
  <c r="G20937"/>
  <c r="G22930"/>
  <c r="G20938"/>
  <c r="G279"/>
  <c r="G280"/>
  <c r="G2414"/>
  <c r="G10813"/>
  <c r="G6648"/>
  <c r="G4532"/>
  <c r="G12867"/>
  <c r="G14915"/>
  <c r="G6649"/>
  <c r="G12868"/>
  <c r="G14916"/>
  <c r="G18918"/>
  <c r="G14917"/>
  <c r="G4533"/>
  <c r="G16896"/>
  <c r="G14918"/>
  <c r="G4534"/>
  <c r="G20939"/>
  <c r="G10814"/>
  <c r="G281"/>
  <c r="G282"/>
  <c r="G14919"/>
  <c r="G283"/>
  <c r="G16897"/>
  <c r="G20940"/>
  <c r="G20941"/>
  <c r="G14920"/>
  <c r="G284"/>
  <c r="G8726"/>
  <c r="G16898"/>
  <c r="G4535"/>
  <c r="G285"/>
  <c r="G20942"/>
  <c r="G2415"/>
  <c r="G8727"/>
  <c r="G286"/>
  <c r="G22931"/>
  <c r="G12869"/>
  <c r="G22932"/>
  <c r="G8728"/>
  <c r="G10815"/>
  <c r="G18919"/>
  <c r="G14921"/>
  <c r="G2416"/>
  <c r="G20943"/>
  <c r="G22933"/>
  <c r="G287"/>
  <c r="G6650"/>
  <c r="G8729"/>
  <c r="G20944"/>
  <c r="G22934"/>
  <c r="G4536"/>
  <c r="G16899"/>
  <c r="G6651"/>
  <c r="G12870"/>
  <c r="G18920"/>
  <c r="G8730"/>
  <c r="G18921"/>
  <c r="G6652"/>
  <c r="G20945"/>
  <c r="G16900"/>
  <c r="G288"/>
  <c r="G22935"/>
  <c r="G289"/>
  <c r="G22936"/>
  <c r="G22937"/>
  <c r="G2417"/>
  <c r="G16901"/>
  <c r="G12871"/>
  <c r="G290"/>
  <c r="G14922"/>
  <c r="G291"/>
  <c r="G4537"/>
  <c r="G12872"/>
  <c r="G16902"/>
  <c r="G8731"/>
  <c r="G16903"/>
  <c r="G10816"/>
  <c r="G22938"/>
  <c r="G18922"/>
  <c r="G292"/>
  <c r="G14923"/>
  <c r="G4538"/>
  <c r="G10817"/>
  <c r="G20946"/>
  <c r="G293"/>
  <c r="G2418"/>
  <c r="G2419"/>
  <c r="G12873"/>
  <c r="G4539"/>
  <c r="G294"/>
  <c r="G295"/>
  <c r="G14924"/>
  <c r="G16904"/>
  <c r="G12874"/>
  <c r="G296"/>
  <c r="G12875"/>
  <c r="G18923"/>
  <c r="G6653"/>
  <c r="G2420"/>
  <c r="G22939"/>
  <c r="G8732"/>
  <c r="G12876"/>
  <c r="G16905"/>
  <c r="G6654"/>
  <c r="G297"/>
  <c r="G4540"/>
  <c r="G4541"/>
  <c r="G12877"/>
  <c r="G20947"/>
  <c r="G12878"/>
  <c r="G6655"/>
  <c r="G20948"/>
  <c r="G12879"/>
  <c r="G10818"/>
  <c r="G20949"/>
  <c r="G20950"/>
  <c r="G298"/>
  <c r="G2421"/>
  <c r="G299"/>
  <c r="G16906"/>
  <c r="G18924"/>
  <c r="G6656"/>
  <c r="G6657"/>
  <c r="G12880"/>
  <c r="G6658"/>
  <c r="G300"/>
  <c r="G2422"/>
  <c r="G16907"/>
  <c r="G12881"/>
  <c r="G14925"/>
  <c r="G16908"/>
  <c r="G22940"/>
  <c r="G20951"/>
  <c r="G14926"/>
  <c r="G22941"/>
  <c r="G4542"/>
  <c r="G20952"/>
  <c r="G10819"/>
  <c r="G10820"/>
  <c r="G2423"/>
  <c r="G18925"/>
  <c r="G18926"/>
  <c r="G8733"/>
  <c r="G8734"/>
  <c r="G20953"/>
  <c r="G301"/>
  <c r="G302"/>
  <c r="G16909"/>
  <c r="G12882"/>
  <c r="G303"/>
  <c r="G14927"/>
  <c r="G20954"/>
  <c r="G10821"/>
  <c r="G16910"/>
  <c r="G8735"/>
  <c r="G8736"/>
  <c r="G18927"/>
  <c r="G6659"/>
  <c r="G20955"/>
  <c r="G4543"/>
  <c r="G6660"/>
  <c r="G6661"/>
  <c r="G4544"/>
  <c r="G14928"/>
  <c r="G14929"/>
  <c r="G14930"/>
  <c r="G10822"/>
  <c r="G18928"/>
  <c r="G2424"/>
  <c r="G10823"/>
  <c r="G8737"/>
  <c r="G4545"/>
  <c r="G14931"/>
  <c r="G4546"/>
  <c r="G2425"/>
  <c r="G16911"/>
  <c r="G8738"/>
  <c r="G20956"/>
  <c r="G8739"/>
  <c r="G304"/>
  <c r="G10824"/>
  <c r="G16912"/>
  <c r="G2426"/>
  <c r="G22942"/>
  <c r="G16913"/>
  <c r="G16914"/>
  <c r="G10825"/>
  <c r="G14932"/>
  <c r="G305"/>
  <c r="G10826"/>
  <c r="G2427"/>
  <c r="G2428"/>
  <c r="G16915"/>
  <c r="G10827"/>
  <c r="G18929"/>
  <c r="G18930"/>
  <c r="G14933"/>
  <c r="G18931"/>
  <c r="G22943"/>
  <c r="G14934"/>
  <c r="G20957"/>
  <c r="G10828"/>
  <c r="G4547"/>
  <c r="G16916"/>
  <c r="G22944"/>
  <c r="G20958"/>
  <c r="G16917"/>
  <c r="G16918"/>
  <c r="G20959"/>
  <c r="G306"/>
  <c r="G22945"/>
  <c r="G2429"/>
  <c r="G307"/>
  <c r="G12883"/>
  <c r="G308"/>
  <c r="G20960"/>
  <c r="G4548"/>
  <c r="G22946"/>
  <c r="G8740"/>
  <c r="G8741"/>
  <c r="G309"/>
  <c r="G16919"/>
  <c r="G16920"/>
  <c r="G12884"/>
  <c r="G4549"/>
  <c r="G6662"/>
  <c r="G2430"/>
  <c r="G20961"/>
  <c r="G14935"/>
  <c r="G14936"/>
  <c r="G310"/>
  <c r="G2431"/>
  <c r="G311"/>
  <c r="G16921"/>
  <c r="G8742"/>
  <c r="G312"/>
  <c r="G2432"/>
  <c r="G12885"/>
  <c r="G20962"/>
  <c r="G20963"/>
  <c r="G2433"/>
  <c r="G6663"/>
  <c r="G16922"/>
  <c r="G2434"/>
  <c r="G18932"/>
  <c r="G14937"/>
  <c r="G12886"/>
  <c r="G18933"/>
  <c r="G22947"/>
  <c r="G22948"/>
  <c r="G6664"/>
  <c r="G20964"/>
  <c r="G10829"/>
  <c r="G2435"/>
  <c r="G4550"/>
  <c r="G8743"/>
  <c r="G6665"/>
  <c r="G2436"/>
  <c r="G18934"/>
  <c r="G16923"/>
  <c r="G6666"/>
  <c r="G18935"/>
  <c r="G2437"/>
  <c r="G8744"/>
  <c r="G12887"/>
  <c r="G313"/>
  <c r="G16924"/>
  <c r="G10830"/>
  <c r="G16925"/>
  <c r="G8745"/>
  <c r="G4551"/>
  <c r="G6667"/>
  <c r="G12888"/>
  <c r="G6668"/>
  <c r="G12889"/>
  <c r="G8746"/>
  <c r="G10831"/>
  <c r="G314"/>
  <c r="G16926"/>
  <c r="G6669"/>
  <c r="G4552"/>
  <c r="G2438"/>
  <c r="G20965"/>
  <c r="G2439"/>
  <c r="G14938"/>
  <c r="G16927"/>
  <c r="G22949"/>
  <c r="G6670"/>
  <c r="G12890"/>
  <c r="G20966"/>
  <c r="G12891"/>
  <c r="G14939"/>
  <c r="G16928"/>
  <c r="G2440"/>
  <c r="G16929"/>
  <c r="G22950"/>
  <c r="G18936"/>
  <c r="G4553"/>
  <c r="G2441"/>
  <c r="G10832"/>
  <c r="G16930"/>
  <c r="G18937"/>
  <c r="G2442"/>
  <c r="G22951"/>
  <c r="G14940"/>
  <c r="G10833"/>
  <c r="G10834"/>
  <c r="G18938"/>
  <c r="G20967"/>
  <c r="G20968"/>
  <c r="G22952"/>
  <c r="G12892"/>
  <c r="G315"/>
  <c r="G4554"/>
  <c r="G8747"/>
  <c r="G4555"/>
  <c r="G12893"/>
  <c r="G8748"/>
  <c r="G8749"/>
  <c r="G4556"/>
  <c r="G14941"/>
  <c r="G10835"/>
  <c r="G6671"/>
  <c r="G14942"/>
  <c r="G16931"/>
  <c r="G4557"/>
  <c r="G8750"/>
  <c r="G4558"/>
  <c r="G8751"/>
  <c r="G18939"/>
  <c r="G8752"/>
  <c r="G6672"/>
  <c r="G4559"/>
  <c r="G14943"/>
  <c r="G16932"/>
  <c r="G4560"/>
  <c r="G8753"/>
  <c r="G10836"/>
  <c r="G8754"/>
  <c r="G10837"/>
  <c r="G16933"/>
  <c r="G18940"/>
  <c r="G12894"/>
  <c r="G2443"/>
  <c r="G22953"/>
  <c r="G16934"/>
  <c r="G12895"/>
  <c r="G2444"/>
  <c r="G6673"/>
  <c r="G16935"/>
  <c r="G2445"/>
  <c r="G18941"/>
  <c r="G16936"/>
  <c r="G2446"/>
  <c r="G20969"/>
  <c r="G16937"/>
  <c r="G16938"/>
  <c r="G6674"/>
  <c r="G22954"/>
  <c r="G12896"/>
  <c r="G6675"/>
  <c r="G316"/>
  <c r="G22955"/>
  <c r="G16939"/>
  <c r="G8755"/>
  <c r="G12897"/>
  <c r="G4561"/>
  <c r="G12898"/>
  <c r="G20970"/>
  <c r="G8756"/>
  <c r="G317"/>
  <c r="G14944"/>
  <c r="G2447"/>
  <c r="G20971"/>
  <c r="G8757"/>
  <c r="G22956"/>
  <c r="G20972"/>
  <c r="G6676"/>
  <c r="G14945"/>
  <c r="G2448"/>
  <c r="G318"/>
  <c r="G14946"/>
  <c r="G6677"/>
  <c r="G14947"/>
  <c r="G20973"/>
  <c r="G319"/>
  <c r="G22957"/>
  <c r="G16940"/>
  <c r="G22958"/>
  <c r="G16941"/>
  <c r="G10838"/>
  <c r="G4562"/>
  <c r="G18942"/>
  <c r="G14948"/>
  <c r="G6678"/>
  <c r="G14949"/>
  <c r="G2449"/>
  <c r="G6679"/>
  <c r="G8758"/>
  <c r="G4563"/>
  <c r="G320"/>
  <c r="G14950"/>
  <c r="G14951"/>
  <c r="G6680"/>
  <c r="G4564"/>
  <c r="G4565"/>
  <c r="G321"/>
  <c r="G2450"/>
  <c r="G322"/>
  <c r="G323"/>
  <c r="G12899"/>
  <c r="G2451"/>
  <c r="G14952"/>
  <c r="G324"/>
  <c r="G16942"/>
  <c r="G4566"/>
  <c r="G16943"/>
  <c r="G6681"/>
  <c r="G16944"/>
  <c r="G325"/>
  <c r="G14953"/>
  <c r="G16945"/>
  <c r="G14954"/>
  <c r="G10839"/>
  <c r="G4567"/>
  <c r="G16946"/>
  <c r="G2452"/>
  <c r="G22959"/>
  <c r="G16947"/>
  <c r="G4568"/>
  <c r="G4569"/>
  <c r="G16948"/>
  <c r="G10840"/>
  <c r="G18943"/>
  <c r="G22960"/>
  <c r="G18944"/>
  <c r="G12900"/>
  <c r="G8759"/>
  <c r="G4570"/>
  <c r="G6682"/>
  <c r="G14955"/>
  <c r="G12901"/>
  <c r="G4571"/>
  <c r="G326"/>
  <c r="G4572"/>
  <c r="G22961"/>
  <c r="G14956"/>
  <c r="G18945"/>
  <c r="G18946"/>
  <c r="G6683"/>
  <c r="G327"/>
  <c r="G8760"/>
  <c r="G8761"/>
  <c r="G14957"/>
  <c r="G8762"/>
  <c r="G12902"/>
  <c r="G8763"/>
  <c r="G20974"/>
  <c r="G2453"/>
  <c r="G2454"/>
  <c r="G6684"/>
  <c r="G2455"/>
  <c r="G10841"/>
  <c r="G2456"/>
  <c r="G10842"/>
  <c r="G8764"/>
  <c r="G12903"/>
  <c r="G20975"/>
  <c r="G8765"/>
  <c r="G4573"/>
  <c r="G6685"/>
  <c r="G328"/>
  <c r="G16949"/>
  <c r="G16950"/>
  <c r="G8766"/>
  <c r="G6686"/>
  <c r="G22962"/>
  <c r="G6687"/>
  <c r="G14958"/>
  <c r="G10843"/>
  <c r="G8767"/>
  <c r="G18947"/>
  <c r="G2457"/>
  <c r="G20976"/>
  <c r="G20977"/>
  <c r="G6688"/>
  <c r="G329"/>
  <c r="G12904"/>
  <c r="G2458"/>
  <c r="G2459"/>
  <c r="G22963"/>
  <c r="G18948"/>
  <c r="G14959"/>
  <c r="G20978"/>
  <c r="G18949"/>
  <c r="G22964"/>
  <c r="G14960"/>
  <c r="G20979"/>
  <c r="G20980"/>
  <c r="G12905"/>
  <c r="G2460"/>
  <c r="G14961"/>
  <c r="G18950"/>
  <c r="G10844"/>
  <c r="G8768"/>
  <c r="G6689"/>
  <c r="G12906"/>
  <c r="G330"/>
  <c r="G10845"/>
  <c r="G6690"/>
  <c r="G4574"/>
  <c r="G22965"/>
  <c r="G2461"/>
  <c r="G18951"/>
  <c r="G16951"/>
  <c r="G14962"/>
  <c r="G4575"/>
  <c r="G12907"/>
  <c r="G331"/>
  <c r="G332"/>
  <c r="G22966"/>
  <c r="G4576"/>
  <c r="G20981"/>
  <c r="G12908"/>
  <c r="G14963"/>
  <c r="G4577"/>
  <c r="G4578"/>
  <c r="G18952"/>
  <c r="G10846"/>
  <c r="G8769"/>
  <c r="G14964"/>
  <c r="G14965"/>
  <c r="G12909"/>
  <c r="G333"/>
  <c r="G16952"/>
  <c r="G6691"/>
  <c r="G10847"/>
  <c r="G334"/>
  <c r="G2462"/>
  <c r="G20982"/>
  <c r="G4579"/>
  <c r="G12910"/>
  <c r="G14966"/>
  <c r="G16953"/>
  <c r="G14967"/>
  <c r="G8770"/>
  <c r="G12911"/>
  <c r="G4580"/>
  <c r="G6692"/>
  <c r="G2463"/>
  <c r="G8771"/>
  <c r="G10848"/>
  <c r="G335"/>
  <c r="G18953"/>
  <c r="G336"/>
  <c r="G18954"/>
  <c r="G16954"/>
  <c r="G2464"/>
  <c r="G2465"/>
  <c r="G4581"/>
  <c r="G16955"/>
  <c r="G4582"/>
  <c r="G12912"/>
  <c r="G6693"/>
  <c r="G337"/>
  <c r="G20983"/>
  <c r="G2466"/>
  <c r="G10849"/>
  <c r="G8772"/>
  <c r="G4583"/>
  <c r="G10850"/>
  <c r="G4584"/>
  <c r="G16956"/>
  <c r="G10851"/>
  <c r="G18955"/>
  <c r="G10852"/>
  <c r="G8773"/>
  <c r="G18956"/>
  <c r="G2467"/>
  <c r="G10853"/>
  <c r="G16957"/>
  <c r="G12913"/>
  <c r="G22967"/>
  <c r="G20984"/>
  <c r="G338"/>
  <c r="G2468"/>
  <c r="G20985"/>
  <c r="G10854"/>
  <c r="G22968"/>
  <c r="G22969"/>
  <c r="G6694"/>
  <c r="G22970"/>
  <c r="G18957"/>
  <c r="G20986"/>
  <c r="G12914"/>
  <c r="G6695"/>
  <c r="G16958"/>
  <c r="G4585"/>
  <c r="G10855"/>
  <c r="G18958"/>
  <c r="G2469"/>
  <c r="G16959"/>
  <c r="G4586"/>
  <c r="G2470"/>
  <c r="G4587"/>
  <c r="G14968"/>
  <c r="G18959"/>
  <c r="G22971"/>
  <c r="G8774"/>
  <c r="G14969"/>
  <c r="G22972"/>
  <c r="G18960"/>
  <c r="G10856"/>
  <c r="G10857"/>
  <c r="G339"/>
  <c r="G10858"/>
  <c r="G6696"/>
  <c r="G4588"/>
  <c r="G16960"/>
  <c r="G20987"/>
  <c r="G16961"/>
  <c r="G12915"/>
  <c r="G10859"/>
  <c r="G16962"/>
  <c r="G12916"/>
  <c r="G4589"/>
  <c r="G18961"/>
  <c r="G20988"/>
  <c r="G4590"/>
  <c r="G4591"/>
  <c r="G20989"/>
  <c r="G22973"/>
  <c r="G8775"/>
  <c r="G18962"/>
  <c r="G4592"/>
  <c r="G6697"/>
  <c r="G2471"/>
  <c r="G2472"/>
  <c r="G4593"/>
  <c r="G4594"/>
  <c r="G12917"/>
  <c r="G18963"/>
  <c r="G2473"/>
  <c r="G340"/>
  <c r="G8776"/>
  <c r="G16963"/>
  <c r="G4595"/>
  <c r="G8777"/>
  <c r="G2474"/>
  <c r="G12918"/>
  <c r="G18964"/>
  <c r="G2475"/>
  <c r="G18965"/>
  <c r="G4596"/>
  <c r="G22974"/>
  <c r="G20990"/>
  <c r="G10860"/>
  <c r="G22975"/>
  <c r="G4597"/>
  <c r="G20991"/>
  <c r="G10861"/>
  <c r="G4598"/>
  <c r="G18966"/>
  <c r="G16964"/>
  <c r="G18967"/>
  <c r="G12919"/>
  <c r="G6698"/>
  <c r="G2476"/>
  <c r="G341"/>
  <c r="G14970"/>
  <c r="G2477"/>
  <c r="G16965"/>
  <c r="G6699"/>
  <c r="G4599"/>
  <c r="G8778"/>
  <c r="G8779"/>
  <c r="G8780"/>
  <c r="G22976"/>
  <c r="G14971"/>
  <c r="G342"/>
  <c r="G6700"/>
  <c r="G2478"/>
  <c r="G10862"/>
  <c r="G8781"/>
  <c r="G6701"/>
  <c r="G6702"/>
  <c r="G8782"/>
  <c r="G12920"/>
  <c r="G4600"/>
  <c r="G343"/>
  <c r="G344"/>
  <c r="G6703"/>
  <c r="G4601"/>
  <c r="G14972"/>
  <c r="G10863"/>
  <c r="G2479"/>
  <c r="G22977"/>
  <c r="G20992"/>
  <c r="G2480"/>
  <c r="G10864"/>
  <c r="G2481"/>
  <c r="G2482"/>
  <c r="G10865"/>
  <c r="G12921"/>
  <c r="G4602"/>
  <c r="G2483"/>
  <c r="G8783"/>
  <c r="G2484"/>
  <c r="G4603"/>
  <c r="G14973"/>
  <c r="G14974"/>
  <c r="G22978"/>
  <c r="G20993"/>
  <c r="G4604"/>
  <c r="G10866"/>
  <c r="G16966"/>
  <c r="G14975"/>
  <c r="G4605"/>
  <c r="G6704"/>
  <c r="G16967"/>
  <c r="G20994"/>
  <c r="G4606"/>
  <c r="G345"/>
  <c r="G16968"/>
  <c r="G18968"/>
  <c r="G14976"/>
  <c r="G2485"/>
  <c r="G2486"/>
  <c r="G12922"/>
  <c r="G6705"/>
  <c r="G12923"/>
  <c r="G346"/>
  <c r="G14977"/>
  <c r="G8784"/>
  <c r="G2487"/>
  <c r="G4607"/>
  <c r="G12924"/>
  <c r="G22979"/>
  <c r="G14978"/>
  <c r="G8785"/>
  <c r="G22980"/>
  <c r="G20995"/>
  <c r="G2488"/>
  <c r="G14979"/>
  <c r="G22981"/>
  <c r="G2489"/>
  <c r="G14980"/>
  <c r="G22982"/>
  <c r="G6706"/>
  <c r="G347"/>
  <c r="G14981"/>
  <c r="G14982"/>
  <c r="G348"/>
  <c r="G8786"/>
  <c r="G10867"/>
  <c r="G14983"/>
  <c r="G22983"/>
  <c r="G6707"/>
  <c r="G16969"/>
  <c r="G18969"/>
  <c r="G14984"/>
  <c r="G18970"/>
  <c r="G14985"/>
  <c r="G18971"/>
  <c r="G10868"/>
  <c r="G14986"/>
  <c r="G14987"/>
  <c r="G22984"/>
  <c r="G16970"/>
  <c r="G4608"/>
  <c r="G6708"/>
  <c r="G22985"/>
  <c r="G10869"/>
  <c r="G10870"/>
  <c r="G16971"/>
  <c r="G349"/>
  <c r="G8787"/>
  <c r="G6709"/>
  <c r="G350"/>
  <c r="G12925"/>
  <c r="G4609"/>
  <c r="G18972"/>
  <c r="G16972"/>
  <c r="G4610"/>
  <c r="G10871"/>
  <c r="G12926"/>
  <c r="G12927"/>
  <c r="G12928"/>
  <c r="G16973"/>
  <c r="G16974"/>
  <c r="G351"/>
  <c r="G12929"/>
  <c r="G4611"/>
  <c r="G16975"/>
  <c r="G4612"/>
  <c r="G12930"/>
  <c r="G10872"/>
  <c r="G10873"/>
  <c r="G10874"/>
  <c r="G12931"/>
  <c r="G18973"/>
  <c r="G10875"/>
  <c r="G4613"/>
  <c r="G4614"/>
  <c r="G8788"/>
  <c r="G6710"/>
  <c r="G8789"/>
  <c r="G14988"/>
  <c r="G20996"/>
  <c r="G16976"/>
  <c r="G16977"/>
  <c r="G6711"/>
  <c r="G10876"/>
  <c r="G18974"/>
  <c r="G4615"/>
  <c r="G18975"/>
  <c r="G8790"/>
  <c r="G12932"/>
  <c r="G18976"/>
  <c r="G12933"/>
  <c r="G8791"/>
  <c r="G18977"/>
  <c r="G8792"/>
  <c r="G22986"/>
  <c r="G12934"/>
  <c r="G8793"/>
  <c r="G8794"/>
  <c r="G18978"/>
  <c r="G16978"/>
  <c r="G14989"/>
  <c r="G352"/>
  <c r="G18979"/>
  <c r="G22987"/>
  <c r="G12935"/>
  <c r="G12936"/>
  <c r="G10877"/>
  <c r="G2490"/>
  <c r="G18980"/>
  <c r="G12937"/>
  <c r="G22988"/>
  <c r="G6712"/>
  <c r="G18981"/>
  <c r="G10878"/>
  <c r="G20997"/>
  <c r="G4616"/>
  <c r="G6713"/>
  <c r="G20998"/>
  <c r="G8795"/>
  <c r="G16979"/>
  <c r="G4617"/>
  <c r="G2491"/>
  <c r="G16980"/>
  <c r="G8796"/>
  <c r="G2492"/>
  <c r="G20999"/>
  <c r="G22989"/>
  <c r="G8797"/>
  <c r="G12938"/>
  <c r="G353"/>
  <c r="G22990"/>
  <c r="G6714"/>
  <c r="G354"/>
  <c r="G18982"/>
  <c r="G21000"/>
  <c r="G8798"/>
  <c r="G16981"/>
  <c r="G355"/>
  <c r="G8799"/>
  <c r="G6715"/>
  <c r="G18983"/>
  <c r="G21001"/>
  <c r="G12939"/>
  <c r="G6716"/>
  <c r="G16982"/>
  <c r="G6717"/>
  <c r="G4618"/>
  <c r="G21002"/>
  <c r="G8800"/>
  <c r="G22991"/>
  <c r="G21003"/>
  <c r="G16983"/>
  <c r="G18984"/>
  <c r="G18985"/>
  <c r="G21004"/>
  <c r="G10879"/>
  <c r="G22992"/>
  <c r="G22993"/>
  <c r="G356"/>
  <c r="G21005"/>
  <c r="G18986"/>
  <c r="G10880"/>
  <c r="G14990"/>
  <c r="G2493"/>
  <c r="G2494"/>
  <c r="G14991"/>
  <c r="G21006"/>
  <c r="G16984"/>
  <c r="G12940"/>
  <c r="G2495"/>
  <c r="G22994"/>
  <c r="G21007"/>
  <c r="G6718"/>
  <c r="G6719"/>
  <c r="G6720"/>
  <c r="G8801"/>
  <c r="G22995"/>
  <c r="G12941"/>
  <c r="G8802"/>
  <c r="G6721"/>
  <c r="G10881"/>
  <c r="G8803"/>
  <c r="G357"/>
  <c r="G2496"/>
  <c r="G21008"/>
  <c r="G12942"/>
  <c r="G16985"/>
  <c r="G14992"/>
  <c r="G18987"/>
  <c r="G18988"/>
  <c r="G8804"/>
  <c r="G10882"/>
  <c r="G18989"/>
  <c r="G10883"/>
  <c r="G2497"/>
  <c r="G21009"/>
  <c r="G358"/>
  <c r="G18990"/>
  <c r="G22996"/>
  <c r="G8805"/>
  <c r="G18991"/>
  <c r="G18992"/>
  <c r="G12943"/>
  <c r="G18993"/>
  <c r="G10884"/>
  <c r="G8806"/>
  <c r="G21010"/>
  <c r="G16986"/>
  <c r="G2498"/>
  <c r="G16987"/>
  <c r="G22997"/>
  <c r="G16988"/>
  <c r="G22998"/>
  <c r="G12944"/>
  <c r="G4619"/>
  <c r="G10885"/>
  <c r="G14993"/>
  <c r="G18994"/>
  <c r="G2499"/>
  <c r="G22999"/>
  <c r="G8807"/>
  <c r="G16989"/>
  <c r="G23000"/>
  <c r="G14994"/>
  <c r="G2500"/>
  <c r="G6722"/>
  <c r="G23001"/>
  <c r="G359"/>
  <c r="G21011"/>
  <c r="G6723"/>
  <c r="G23002"/>
  <c r="G23003"/>
  <c r="G23004"/>
  <c r="G21012"/>
  <c r="G16990"/>
  <c r="G8808"/>
  <c r="G16991"/>
  <c r="G16992"/>
  <c r="G16993"/>
  <c r="G12945"/>
  <c r="G16994"/>
  <c r="G6724"/>
  <c r="G16995"/>
  <c r="G16996"/>
  <c r="G6725"/>
  <c r="G360"/>
  <c r="G18995"/>
  <c r="G6726"/>
  <c r="G21013"/>
  <c r="G4620"/>
  <c r="G23005"/>
  <c r="G4621"/>
  <c r="G2501"/>
  <c r="G6727"/>
  <c r="G23006"/>
  <c r="G23007"/>
  <c r="G361"/>
  <c r="G12946"/>
  <c r="G8809"/>
  <c r="G18996"/>
  <c r="G16997"/>
  <c r="G23008"/>
  <c r="G16998"/>
  <c r="G2502"/>
  <c r="G10886"/>
  <c r="G10887"/>
  <c r="G8810"/>
  <c r="G18997"/>
  <c r="G21014"/>
  <c r="G8811"/>
  <c r="G2503"/>
  <c r="G21015"/>
  <c r="G2504"/>
  <c r="G10888"/>
  <c r="G362"/>
  <c r="G10889"/>
  <c r="G2505"/>
  <c r="G2506"/>
  <c r="G21016"/>
  <c r="G363"/>
  <c r="G10890"/>
  <c r="G6728"/>
  <c r="G6729"/>
  <c r="G10891"/>
  <c r="G10892"/>
  <c r="G6730"/>
  <c r="G18998"/>
  <c r="G364"/>
  <c r="G16999"/>
  <c r="G2507"/>
  <c r="G23009"/>
  <c r="G14995"/>
  <c r="G23010"/>
  <c r="G6731"/>
  <c r="G8812"/>
  <c r="G6732"/>
  <c r="G14996"/>
  <c r="G365"/>
  <c r="G6733"/>
  <c r="G6734"/>
  <c r="G17000"/>
  <c r="G6735"/>
  <c r="G4622"/>
  <c r="G10893"/>
  <c r="G14997"/>
  <c r="G8813"/>
  <c r="G12947"/>
  <c r="G21017"/>
  <c r="G8814"/>
  <c r="G2508"/>
  <c r="G21018"/>
  <c r="G12948"/>
  <c r="G12949"/>
  <c r="G10894"/>
  <c r="G2509"/>
  <c r="G14998"/>
  <c r="G4623"/>
  <c r="G12950"/>
  <c r="G8815"/>
  <c r="G10895"/>
  <c r="G21019"/>
  <c r="G10896"/>
  <c r="G18999"/>
  <c r="G6736"/>
  <c r="G366"/>
  <c r="G8816"/>
  <c r="G8817"/>
  <c r="G367"/>
  <c r="G368"/>
  <c r="G17001"/>
  <c r="G8818"/>
  <c r="G21020"/>
  <c r="G4624"/>
  <c r="G17002"/>
  <c r="G2510"/>
  <c r="G369"/>
  <c r="G2511"/>
  <c r="G17003"/>
  <c r="G370"/>
  <c r="G10897"/>
  <c r="G6737"/>
  <c r="G8819"/>
  <c r="G23011"/>
  <c r="G23012"/>
  <c r="G14999"/>
  <c r="G4625"/>
  <c r="G6738"/>
  <c r="G21021"/>
  <c r="G8820"/>
  <c r="G12951"/>
  <c r="G8821"/>
  <c r="G19000"/>
  <c r="G371"/>
  <c r="G15000"/>
  <c r="G8822"/>
  <c r="G19001"/>
  <c r="G4626"/>
  <c r="G15001"/>
  <c r="G10898"/>
  <c r="G10899"/>
  <c r="G21022"/>
  <c r="G10900"/>
  <c r="G17004"/>
  <c r="G23013"/>
  <c r="G21023"/>
  <c r="G19002"/>
  <c r="G19003"/>
  <c r="G4627"/>
  <c r="G2512"/>
  <c r="G8823"/>
  <c r="G17005"/>
  <c r="G17006"/>
  <c r="G21024"/>
  <c r="G21025"/>
  <c r="G372"/>
  <c r="G8824"/>
  <c r="G23014"/>
  <c r="G4628"/>
  <c r="G373"/>
  <c r="G10901"/>
  <c r="G19004"/>
  <c r="G374"/>
  <c r="G4629"/>
  <c r="G6739"/>
  <c r="G10902"/>
  <c r="G21026"/>
  <c r="G17007"/>
  <c r="G21027"/>
  <c r="G375"/>
  <c r="G8825"/>
  <c r="G15002"/>
  <c r="G376"/>
  <c r="G4630"/>
  <c r="G10903"/>
  <c r="G21028"/>
  <c r="G6740"/>
  <c r="G19005"/>
  <c r="G2513"/>
  <c r="G23015"/>
  <c r="G4631"/>
  <c r="G19006"/>
  <c r="G2514"/>
  <c r="G2515"/>
  <c r="G19007"/>
  <c r="G4632"/>
  <c r="G15003"/>
  <c r="G10904"/>
  <c r="G6741"/>
  <c r="G12952"/>
  <c r="G23016"/>
  <c r="G377"/>
  <c r="G21029"/>
  <c r="G19008"/>
  <c r="G4633"/>
  <c r="G15004"/>
  <c r="G23017"/>
  <c r="G2516"/>
  <c r="G10905"/>
  <c r="G15005"/>
  <c r="G21030"/>
  <c r="G23018"/>
  <c r="G378"/>
  <c r="G23019"/>
  <c r="G12953"/>
  <c r="G4634"/>
  <c r="G10906"/>
  <c r="G15006"/>
  <c r="G19009"/>
  <c r="G12954"/>
  <c r="G21031"/>
  <c r="G379"/>
  <c r="G15007"/>
  <c r="G4635"/>
  <c r="G10907"/>
  <c r="G380"/>
  <c r="G8826"/>
  <c r="G4636"/>
  <c r="G17008"/>
  <c r="G8827"/>
  <c r="G23020"/>
  <c r="G19010"/>
  <c r="G4637"/>
  <c r="G19011"/>
  <c r="G10908"/>
  <c r="G4638"/>
  <c r="G6742"/>
  <c r="G4639"/>
  <c r="G381"/>
  <c r="G2517"/>
  <c r="G4640"/>
  <c r="G17009"/>
  <c r="G12955"/>
  <c r="G17010"/>
  <c r="G10909"/>
  <c r="G2518"/>
  <c r="G15008"/>
  <c r="G10910"/>
  <c r="G382"/>
  <c r="G6743"/>
  <c r="G4641"/>
  <c r="G23021"/>
  <c r="G21032"/>
  <c r="G6744"/>
  <c r="G19012"/>
  <c r="G4642"/>
  <c r="G6745"/>
  <c r="G15009"/>
  <c r="G15010"/>
  <c r="G2519"/>
  <c r="G23022"/>
  <c r="G383"/>
  <c r="G17011"/>
  <c r="G19013"/>
  <c r="G17012"/>
  <c r="G23023"/>
  <c r="G8828"/>
  <c r="G12956"/>
  <c r="G6746"/>
  <c r="G384"/>
  <c r="G385"/>
  <c r="G23024"/>
  <c r="G19014"/>
  <c r="G10911"/>
  <c r="G21033"/>
  <c r="G17013"/>
  <c r="G21034"/>
  <c r="G2520"/>
  <c r="G6747"/>
  <c r="G10912"/>
  <c r="G2521"/>
  <c r="G21035"/>
  <c r="G15011"/>
  <c r="G8829"/>
  <c r="G19015"/>
  <c r="G15012"/>
  <c r="G4643"/>
  <c r="G12957"/>
  <c r="G19016"/>
  <c r="G6748"/>
  <c r="G23025"/>
  <c r="G23026"/>
  <c r="G23027"/>
  <c r="G21036"/>
  <c r="G2522"/>
  <c r="G2523"/>
  <c r="G21037"/>
  <c r="G19017"/>
  <c r="G386"/>
  <c r="G23028"/>
  <c r="G17014"/>
  <c r="G8830"/>
  <c r="G21038"/>
  <c r="G4644"/>
  <c r="G8831"/>
  <c r="G23029"/>
  <c r="G387"/>
  <c r="G4645"/>
  <c r="G8832"/>
  <c r="G6749"/>
  <c r="G19018"/>
  <c r="G21039"/>
  <c r="G19019"/>
  <c r="G2524"/>
  <c r="G23030"/>
  <c r="G12958"/>
  <c r="G8833"/>
  <c r="G388"/>
  <c r="G2525"/>
  <c r="G4646"/>
  <c r="G10913"/>
  <c r="G12959"/>
  <c r="G8834"/>
  <c r="G4647"/>
  <c r="G4648"/>
  <c r="G8835"/>
  <c r="G23031"/>
  <c r="G8836"/>
  <c r="G389"/>
  <c r="G2526"/>
  <c r="G390"/>
  <c r="G21040"/>
  <c r="G8837"/>
  <c r="G391"/>
  <c r="G8838"/>
  <c r="G10914"/>
  <c r="G17015"/>
  <c r="G15013"/>
  <c r="G21041"/>
  <c r="G17016"/>
  <c r="G2527"/>
  <c r="G15014"/>
  <c r="G19020"/>
  <c r="G17017"/>
  <c r="G15015"/>
  <c r="G23032"/>
  <c r="G15016"/>
  <c r="G392"/>
  <c r="G393"/>
  <c r="G394"/>
  <c r="G21042"/>
  <c r="G19021"/>
  <c r="G6750"/>
  <c r="G21043"/>
  <c r="G6751"/>
  <c r="G19022"/>
  <c r="G15017"/>
  <c r="G19023"/>
  <c r="G23033"/>
  <c r="G17018"/>
  <c r="G21044"/>
  <c r="G15018"/>
  <c r="G6752"/>
  <c r="G19024"/>
  <c r="G21045"/>
  <c r="G17019"/>
  <c r="G21046"/>
  <c r="G395"/>
  <c r="G12960"/>
  <c r="G15019"/>
  <c r="G23034"/>
  <c r="G23035"/>
  <c r="G6753"/>
  <c r="G17020"/>
  <c r="G17021"/>
  <c r="G12961"/>
  <c r="G21047"/>
  <c r="G12962"/>
  <c r="G15020"/>
  <c r="G15021"/>
  <c r="G4649"/>
  <c r="G8839"/>
  <c r="G6754"/>
  <c r="G8840"/>
  <c r="G21048"/>
  <c r="G10915"/>
  <c r="G2528"/>
  <c r="G2529"/>
  <c r="G19025"/>
  <c r="G21049"/>
  <c r="G6755"/>
  <c r="G6756"/>
  <c r="G15022"/>
  <c r="G12963"/>
  <c r="G17022"/>
  <c r="G17023"/>
  <c r="G15023"/>
  <c r="G23036"/>
  <c r="G19026"/>
  <c r="G17024"/>
  <c r="G23037"/>
  <c r="G6757"/>
  <c r="G2530"/>
  <c r="G17025"/>
  <c r="G2531"/>
  <c r="G15024"/>
  <c r="G6758"/>
  <c r="G23038"/>
  <c r="G15025"/>
  <c r="G19027"/>
  <c r="G10916"/>
  <c r="G2532"/>
  <c r="G4650"/>
  <c r="G6759"/>
  <c r="G17026"/>
  <c r="G15026"/>
  <c r="G19028"/>
  <c r="G12964"/>
  <c r="G8841"/>
  <c r="G10917"/>
  <c r="G23039"/>
  <c r="G19029"/>
  <c r="G8842"/>
  <c r="G10918"/>
  <c r="G17027"/>
  <c r="G12965"/>
  <c r="G4651"/>
  <c r="G2533"/>
  <c r="G4652"/>
  <c r="G19030"/>
  <c r="G4653"/>
  <c r="G23040"/>
  <c r="G10919"/>
  <c r="G6760"/>
  <c r="G17028"/>
  <c r="G6761"/>
  <c r="G396"/>
  <c r="G397"/>
  <c r="G10920"/>
  <c r="G15027"/>
  <c r="G23041"/>
  <c r="G12966"/>
  <c r="G19031"/>
  <c r="G2534"/>
  <c r="G8843"/>
  <c r="G15028"/>
  <c r="G23042"/>
  <c r="G8844"/>
  <c r="G4654"/>
  <c r="G8845"/>
  <c r="G8846"/>
  <c r="G8847"/>
  <c r="G10921"/>
  <c r="G21050"/>
  <c r="G12967"/>
  <c r="G4655"/>
  <c r="G4656"/>
  <c r="G398"/>
  <c r="G6762"/>
  <c r="G19032"/>
  <c r="G17029"/>
  <c r="G15029"/>
  <c r="G399"/>
  <c r="G6763"/>
  <c r="G21051"/>
  <c r="G17030"/>
  <c r="G6764"/>
  <c r="G400"/>
  <c r="G15030"/>
  <c r="G4657"/>
  <c r="G10922"/>
  <c r="G4658"/>
  <c r="G6765"/>
  <c r="G23043"/>
  <c r="G4659"/>
  <c r="G17031"/>
  <c r="G6766"/>
  <c r="G17032"/>
  <c r="G4660"/>
  <c r="G15031"/>
  <c r="G12968"/>
  <c r="G23044"/>
  <c r="G23045"/>
  <c r="G6767"/>
  <c r="G8848"/>
  <c r="G15032"/>
  <c r="G23046"/>
  <c r="G15033"/>
  <c r="G4661"/>
  <c r="G12969"/>
  <c r="G21052"/>
  <c r="G15034"/>
  <c r="G6768"/>
  <c r="G401"/>
  <c r="G10923"/>
  <c r="G10924"/>
  <c r="G6769"/>
  <c r="G19033"/>
  <c r="G19034"/>
  <c r="G21053"/>
  <c r="G19035"/>
  <c r="G12970"/>
  <c r="G8849"/>
  <c r="G12971"/>
  <c r="G402"/>
  <c r="G19036"/>
  <c r="G17033"/>
  <c r="G8850"/>
  <c r="G15035"/>
  <c r="G12972"/>
  <c r="G12973"/>
  <c r="G10925"/>
  <c r="G8851"/>
  <c r="G6770"/>
  <c r="G19037"/>
  <c r="G10926"/>
  <c r="G403"/>
  <c r="G10927"/>
  <c r="G2535"/>
  <c r="G10928"/>
  <c r="G19038"/>
  <c r="G404"/>
  <c r="G23047"/>
  <c r="G12974"/>
  <c r="G8852"/>
  <c r="G6771"/>
  <c r="G17034"/>
  <c r="G19039"/>
  <c r="G21054"/>
  <c r="G2536"/>
  <c r="G21055"/>
  <c r="G21056"/>
  <c r="G2537"/>
  <c r="G8853"/>
  <c r="G12975"/>
  <c r="G12976"/>
  <c r="G21057"/>
  <c r="G21058"/>
  <c r="G12977"/>
  <c r="G10929"/>
  <c r="G17035"/>
  <c r="G8854"/>
  <c r="G8855"/>
  <c r="G23048"/>
  <c r="G2538"/>
  <c r="G23049"/>
  <c r="G6772"/>
  <c r="G12978"/>
  <c r="G10930"/>
  <c r="G19040"/>
  <c r="G19041"/>
  <c r="G405"/>
  <c r="G19042"/>
  <c r="G19043"/>
  <c r="G406"/>
  <c r="G21059"/>
  <c r="G10931"/>
  <c r="G6773"/>
  <c r="G19044"/>
  <c r="G407"/>
  <c r="G8856"/>
  <c r="G408"/>
  <c r="G2539"/>
  <c r="G21060"/>
  <c r="G12979"/>
  <c r="G6774"/>
  <c r="G15036"/>
  <c r="G15037"/>
  <c r="G4662"/>
  <c r="G409"/>
  <c r="G8857"/>
  <c r="G19045"/>
  <c r="G4663"/>
  <c r="G4664"/>
  <c r="G410"/>
  <c r="G10932"/>
  <c r="G12980"/>
  <c r="G17036"/>
  <c r="G23050"/>
  <c r="G411"/>
  <c r="G17037"/>
  <c r="G2540"/>
  <c r="G21061"/>
  <c r="G10933"/>
  <c r="G17038"/>
  <c r="G4665"/>
  <c r="G23051"/>
  <c r="G8858"/>
  <c r="G21062"/>
  <c r="G23052"/>
  <c r="G412"/>
  <c r="G413"/>
  <c r="G15038"/>
  <c r="G12981"/>
  <c r="G414"/>
  <c r="G15039"/>
  <c r="G4666"/>
  <c r="G6775"/>
  <c r="G415"/>
  <c r="G4667"/>
  <c r="G21063"/>
  <c r="G416"/>
  <c r="G2541"/>
  <c r="G19046"/>
  <c r="G4668"/>
  <c r="G10934"/>
  <c r="G417"/>
  <c r="G15040"/>
  <c r="G19047"/>
  <c r="G12982"/>
  <c r="G19048"/>
  <c r="G23053"/>
  <c r="G12983"/>
  <c r="G17039"/>
  <c r="G10935"/>
  <c r="G12984"/>
  <c r="G10936"/>
  <c r="G19049"/>
  <c r="G21064"/>
  <c r="G19050"/>
  <c r="G21065"/>
  <c r="G17040"/>
  <c r="G21066"/>
  <c r="G418"/>
  <c r="G12985"/>
  <c r="G419"/>
  <c r="G420"/>
  <c r="G21067"/>
  <c r="G2542"/>
  <c r="G23054"/>
  <c r="G21068"/>
  <c r="G6776"/>
  <c r="G10937"/>
  <c r="G12986"/>
  <c r="G12987"/>
  <c r="G12988"/>
  <c r="G15041"/>
  <c r="G6777"/>
  <c r="G10938"/>
  <c r="G21069"/>
  <c r="G17041"/>
  <c r="G421"/>
  <c r="G4669"/>
  <c r="G6778"/>
  <c r="G19051"/>
  <c r="G12989"/>
  <c r="G422"/>
  <c r="G423"/>
  <c r="G17042"/>
  <c r="G19052"/>
  <c r="G424"/>
  <c r="G425"/>
  <c r="G2543"/>
  <c r="G4670"/>
  <c r="G21070"/>
  <c r="G4671"/>
  <c r="G8859"/>
  <c r="G4672"/>
  <c r="G23055"/>
  <c r="G426"/>
  <c r="G19053"/>
  <c r="G8860"/>
  <c r="G15042"/>
  <c r="G23056"/>
  <c r="G19054"/>
  <c r="G15043"/>
  <c r="G6779"/>
  <c r="G15044"/>
  <c r="G10939"/>
  <c r="G17043"/>
  <c r="G10940"/>
  <c r="G23057"/>
  <c r="G8861"/>
  <c r="G8862"/>
  <c r="G23058"/>
  <c r="G6780"/>
  <c r="G10941"/>
  <c r="G21071"/>
  <c r="G427"/>
  <c r="G12990"/>
  <c r="G4673"/>
  <c r="G2544"/>
  <c r="G19055"/>
  <c r="G17044"/>
  <c r="G4674"/>
  <c r="G8863"/>
  <c r="G21072"/>
  <c r="G21073"/>
  <c r="G8864"/>
  <c r="G428"/>
  <c r="G10942"/>
  <c r="G21074"/>
  <c r="G429"/>
  <c r="G6781"/>
  <c r="G10943"/>
  <c r="G15045"/>
  <c r="G21075"/>
  <c r="G4675"/>
  <c r="G12991"/>
  <c r="G17045"/>
  <c r="G2545"/>
  <c r="G10944"/>
  <c r="G23059"/>
  <c r="G10945"/>
  <c r="G23060"/>
  <c r="G10946"/>
  <c r="G23061"/>
  <c r="G6782"/>
  <c r="G8865"/>
  <c r="G21076"/>
  <c r="G17046"/>
  <c r="G19056"/>
  <c r="G23062"/>
  <c r="G430"/>
  <c r="G12992"/>
  <c r="G21077"/>
  <c r="G17047"/>
  <c r="G21078"/>
  <c r="G2546"/>
  <c r="G10947"/>
  <c r="G10948"/>
  <c r="G19057"/>
  <c r="G17048"/>
  <c r="G4676"/>
  <c r="G15046"/>
  <c r="G21079"/>
  <c r="G6783"/>
  <c r="G19058"/>
  <c r="G12993"/>
  <c r="G23063"/>
  <c r="G2547"/>
  <c r="G19059"/>
  <c r="G12994"/>
  <c r="G23064"/>
  <c r="G19060"/>
  <c r="G17049"/>
  <c r="G431"/>
  <c r="G15047"/>
  <c r="G6784"/>
  <c r="G12995"/>
  <c r="G2548"/>
  <c r="G432"/>
  <c r="G2549"/>
  <c r="G23065"/>
  <c r="G21080"/>
  <c r="G10949"/>
  <c r="G12996"/>
  <c r="G8866"/>
  <c r="G21081"/>
  <c r="G10950"/>
  <c r="G10951"/>
  <c r="G4677"/>
  <c r="G23066"/>
  <c r="G21082"/>
  <c r="G433"/>
  <c r="G8867"/>
  <c r="G2550"/>
  <c r="G10952"/>
  <c r="G10953"/>
  <c r="G23067"/>
  <c r="G12997"/>
  <c r="G8868"/>
  <c r="G8869"/>
  <c r="G2551"/>
  <c r="G15048"/>
  <c r="G15049"/>
  <c r="G12998"/>
  <c r="G8870"/>
  <c r="G8871"/>
  <c r="G8872"/>
  <c r="G12999"/>
  <c r="G23068"/>
  <c r="G4678"/>
  <c r="G10954"/>
  <c r="G434"/>
  <c r="G15050"/>
  <c r="G4679"/>
  <c r="G13000"/>
  <c r="G13001"/>
  <c r="G2552"/>
  <c r="G23069"/>
  <c r="G8873"/>
  <c r="G8874"/>
  <c r="G23070"/>
  <c r="G21083"/>
  <c r="G13002"/>
  <c r="G4680"/>
  <c r="G6785"/>
  <c r="G17050"/>
  <c r="G19061"/>
  <c r="G8875"/>
  <c r="G435"/>
  <c r="G23071"/>
  <c r="G13003"/>
  <c r="G10955"/>
  <c r="G2553"/>
  <c r="G15051"/>
  <c r="G23072"/>
  <c r="G436"/>
  <c r="G19062"/>
  <c r="G4681"/>
  <c r="G2554"/>
  <c r="G2555"/>
  <c r="G17051"/>
  <c r="G2556"/>
  <c r="G4682"/>
  <c r="G10956"/>
  <c r="G6786"/>
  <c r="G15052"/>
  <c r="G10957"/>
  <c r="G19063"/>
  <c r="G15053"/>
  <c r="G6787"/>
  <c r="G437"/>
  <c r="G19064"/>
  <c r="G23073"/>
  <c r="G19065"/>
  <c r="G8876"/>
  <c r="G6788"/>
  <c r="G2557"/>
  <c r="G438"/>
  <c r="G23074"/>
  <c r="G19066"/>
  <c r="G2558"/>
  <c r="G2559"/>
  <c r="G15054"/>
  <c r="G21084"/>
  <c r="G23075"/>
  <c r="G6789"/>
  <c r="G10958"/>
  <c r="G439"/>
  <c r="G4683"/>
  <c r="G19067"/>
  <c r="G23076"/>
  <c r="G19068"/>
  <c r="G21085"/>
  <c r="G440"/>
  <c r="G19069"/>
  <c r="G17052"/>
  <c r="G17053"/>
  <c r="G17054"/>
  <c r="G2560"/>
  <c r="G17055"/>
  <c r="G15055"/>
  <c r="G6790"/>
  <c r="G2561"/>
  <c r="G6791"/>
  <c r="G8877"/>
  <c r="G23077"/>
  <c r="G15056"/>
  <c r="G13004"/>
  <c r="G10959"/>
  <c r="G10960"/>
  <c r="G19070"/>
  <c r="G2562"/>
  <c r="G17056"/>
  <c r="G17057"/>
  <c r="G2563"/>
  <c r="G13005"/>
  <c r="G4684"/>
  <c r="G17058"/>
  <c r="G10961"/>
  <c r="G10962"/>
  <c r="G17059"/>
  <c r="G15057"/>
  <c r="G4685"/>
  <c r="G441"/>
  <c r="G6792"/>
  <c r="G442"/>
  <c r="G15058"/>
  <c r="G10963"/>
  <c r="G8878"/>
  <c r="G8879"/>
  <c r="G8880"/>
  <c r="G6793"/>
  <c r="G443"/>
  <c r="G13006"/>
  <c r="G19071"/>
  <c r="G21086"/>
  <c r="G17060"/>
  <c r="G10964"/>
  <c r="G8881"/>
  <c r="G17061"/>
  <c r="G4686"/>
  <c r="G21087"/>
  <c r="G8882"/>
  <c r="G444"/>
  <c r="G15059"/>
  <c r="G21088"/>
  <c r="G15060"/>
  <c r="G21089"/>
  <c r="G21090"/>
  <c r="G19072"/>
  <c r="G17062"/>
  <c r="G17063"/>
  <c r="G21091"/>
  <c r="G2564"/>
  <c r="G8883"/>
  <c r="G13007"/>
  <c r="G15061"/>
  <c r="G21092"/>
  <c r="G4687"/>
  <c r="G21093"/>
  <c r="G19073"/>
  <c r="G19074"/>
  <c r="G19075"/>
  <c r="G21094"/>
  <c r="G6794"/>
  <c r="G13008"/>
  <c r="G19076"/>
  <c r="G23078"/>
  <c r="G21095"/>
  <c r="G10965"/>
  <c r="G6795"/>
  <c r="G445"/>
  <c r="G13009"/>
  <c r="G19077"/>
  <c r="G19078"/>
  <c r="G17064"/>
  <c r="G15062"/>
  <c r="G10966"/>
  <c r="G4688"/>
  <c r="G2565"/>
  <c r="G19079"/>
  <c r="G10967"/>
  <c r="G17065"/>
  <c r="G8884"/>
  <c r="G8885"/>
  <c r="G446"/>
  <c r="G21096"/>
  <c r="G2566"/>
  <c r="G15063"/>
  <c r="G19080"/>
  <c r="G8886"/>
  <c r="G6796"/>
  <c r="G15064"/>
  <c r="G8887"/>
  <c r="G15065"/>
  <c r="G17066"/>
  <c r="G23079"/>
  <c r="G17067"/>
  <c r="G10968"/>
  <c r="G8888"/>
  <c r="G8889"/>
  <c r="G19081"/>
  <c r="G23080"/>
  <c r="G2567"/>
  <c r="G8890"/>
  <c r="G13010"/>
  <c r="G23081"/>
  <c r="G4689"/>
  <c r="G19082"/>
  <c r="G13011"/>
  <c r="G4690"/>
  <c r="G447"/>
  <c r="G19083"/>
  <c r="G21097"/>
  <c r="G15066"/>
  <c r="G10969"/>
  <c r="G2568"/>
  <c r="G17068"/>
  <c r="G4691"/>
  <c r="G19084"/>
  <c r="G8891"/>
  <c r="G15067"/>
  <c r="G6797"/>
  <c r="G19085"/>
  <c r="G6798"/>
  <c r="G2569"/>
  <c r="G17069"/>
  <c r="G4692"/>
  <c r="G13012"/>
  <c r="G6799"/>
  <c r="G2570"/>
  <c r="G13013"/>
  <c r="G21098"/>
  <c r="G4693"/>
  <c r="G23082"/>
  <c r="G15068"/>
  <c r="G19086"/>
  <c r="G6800"/>
  <c r="G4694"/>
  <c r="G8892"/>
  <c r="G8893"/>
  <c r="G10970"/>
  <c r="G8894"/>
  <c r="G17070"/>
  <c r="G21099"/>
  <c r="G448"/>
  <c r="G4695"/>
  <c r="G6801"/>
  <c r="G23083"/>
  <c r="G23084"/>
  <c r="G2571"/>
  <c r="G10971"/>
  <c r="G17071"/>
  <c r="G2572"/>
  <c r="G23085"/>
  <c r="G6802"/>
  <c r="G19087"/>
  <c r="G21100"/>
  <c r="G4696"/>
  <c r="G21101"/>
  <c r="G10972"/>
  <c r="G17072"/>
  <c r="G21102"/>
  <c r="G4697"/>
  <c r="G4698"/>
  <c r="G449"/>
  <c r="G19088"/>
  <c r="G4699"/>
  <c r="G2573"/>
  <c r="G10973"/>
  <c r="G6803"/>
  <c r="G4700"/>
  <c r="G10974"/>
  <c r="G13014"/>
  <c r="G23086"/>
  <c r="G19089"/>
  <c r="G8895"/>
  <c r="G21103"/>
  <c r="G15069"/>
  <c r="G8896"/>
  <c r="G15070"/>
  <c r="G19090"/>
  <c r="G10975"/>
  <c r="G450"/>
  <c r="G15071"/>
  <c r="G451"/>
  <c r="G15072"/>
  <c r="G6804"/>
  <c r="G15073"/>
  <c r="G17073"/>
  <c r="G4701"/>
  <c r="G15074"/>
  <c r="G17074"/>
  <c r="G6805"/>
  <c r="G21104"/>
  <c r="G4702"/>
  <c r="G8897"/>
  <c r="G8898"/>
  <c r="G19091"/>
  <c r="G6806"/>
  <c r="G4703"/>
  <c r="G6807"/>
  <c r="G4704"/>
  <c r="G10976"/>
  <c r="G21105"/>
  <c r="G13015"/>
  <c r="G10977"/>
  <c r="G19092"/>
  <c r="G10978"/>
  <c r="G17075"/>
  <c r="G4705"/>
  <c r="G2574"/>
  <c r="G10979"/>
  <c r="G10980"/>
  <c r="G10981"/>
  <c r="G21106"/>
  <c r="G13016"/>
  <c r="G23087"/>
  <c r="G10982"/>
  <c r="G21107"/>
  <c r="G15075"/>
  <c r="G19093"/>
  <c r="G452"/>
  <c r="G21108"/>
  <c r="G23088"/>
  <c r="G17076"/>
  <c r="G4706"/>
  <c r="G17077"/>
  <c r="G15076"/>
  <c r="G21109"/>
  <c r="G4707"/>
  <c r="G13017"/>
  <c r="G8899"/>
  <c r="G13018"/>
  <c r="G4708"/>
  <c r="G21110"/>
  <c r="G6808"/>
  <c r="G15077"/>
  <c r="G10983"/>
  <c r="G453"/>
  <c r="G454"/>
  <c r="G17078"/>
  <c r="G19094"/>
  <c r="G15078"/>
  <c r="G13019"/>
  <c r="G455"/>
  <c r="G13020"/>
  <c r="G6809"/>
  <c r="G10984"/>
  <c r="G21111"/>
  <c r="G17079"/>
  <c r="G8900"/>
  <c r="G13021"/>
  <c r="G6810"/>
  <c r="G456"/>
  <c r="G23089"/>
  <c r="G13022"/>
  <c r="G8901"/>
  <c r="G6811"/>
  <c r="G19095"/>
  <c r="G21112"/>
  <c r="G4709"/>
  <c r="G15079"/>
  <c r="G13023"/>
  <c r="G4710"/>
  <c r="G15080"/>
  <c r="G8902"/>
  <c r="G10985"/>
  <c r="G457"/>
  <c r="G6812"/>
  <c r="G2575"/>
  <c r="G17080"/>
  <c r="G8903"/>
  <c r="G458"/>
  <c r="G10986"/>
  <c r="G21113"/>
  <c r="G17081"/>
  <c r="G13024"/>
  <c r="G8904"/>
  <c r="G21114"/>
  <c r="G6813"/>
  <c r="G459"/>
  <c r="G15081"/>
  <c r="G2576"/>
  <c r="G21115"/>
  <c r="G15082"/>
  <c r="G13025"/>
  <c r="G8905"/>
  <c r="G13026"/>
  <c r="G19096"/>
  <c r="G2577"/>
  <c r="G19097"/>
  <c r="G2578"/>
  <c r="G17082"/>
  <c r="G2579"/>
  <c r="G6814"/>
  <c r="G21116"/>
  <c r="G23090"/>
  <c r="G2580"/>
  <c r="G13027"/>
  <c r="G4711"/>
  <c r="G15083"/>
  <c r="G17083"/>
  <c r="G17084"/>
  <c r="G10987"/>
  <c r="G8906"/>
  <c r="G23091"/>
  <c r="G8907"/>
  <c r="G13028"/>
  <c r="G460"/>
  <c r="G19098"/>
  <c r="G23092"/>
  <c r="G17085"/>
  <c r="G21117"/>
  <c r="G2581"/>
  <c r="G17086"/>
  <c r="G4712"/>
  <c r="G2582"/>
  <c r="G8908"/>
  <c r="G2583"/>
  <c r="G21118"/>
  <c r="G17087"/>
  <c r="G461"/>
  <c r="G23093"/>
  <c r="G462"/>
  <c r="G15084"/>
  <c r="G463"/>
  <c r="G19099"/>
  <c r="G13029"/>
  <c r="G13030"/>
  <c r="G21119"/>
  <c r="G17088"/>
  <c r="G21120"/>
  <c r="G464"/>
  <c r="G15085"/>
  <c r="G15086"/>
  <c r="G23094"/>
  <c r="G13031"/>
  <c r="G13032"/>
  <c r="G13033"/>
  <c r="G23095"/>
  <c r="G10988"/>
  <c r="G15087"/>
  <c r="G17089"/>
  <c r="G6815"/>
  <c r="G6816"/>
  <c r="G21121"/>
  <c r="G15088"/>
  <c r="G13034"/>
  <c r="G19100"/>
  <c r="G21122"/>
  <c r="G19101"/>
  <c r="G21123"/>
  <c r="G4713"/>
  <c r="G10989"/>
  <c r="G19102"/>
  <c r="G13035"/>
  <c r="G13036"/>
  <c r="G4714"/>
  <c r="G465"/>
  <c r="G466"/>
  <c r="G13037"/>
  <c r="G13038"/>
  <c r="G4715"/>
  <c r="G13039"/>
  <c r="G21124"/>
  <c r="G21125"/>
  <c r="G15089"/>
  <c r="G10990"/>
  <c r="G23096"/>
  <c r="G15090"/>
  <c r="G23097"/>
  <c r="G21126"/>
  <c r="G2584"/>
  <c r="G13040"/>
  <c r="G13041"/>
  <c r="G13042"/>
  <c r="G6817"/>
  <c r="G17090"/>
  <c r="G8909"/>
  <c r="G17091"/>
  <c r="G8910"/>
  <c r="G13043"/>
  <c r="G6818"/>
  <c r="G13044"/>
  <c r="G8911"/>
  <c r="G467"/>
  <c r="G13045"/>
  <c r="G13046"/>
  <c r="G8912"/>
  <c r="G17092"/>
  <c r="G13047"/>
  <c r="G4716"/>
  <c r="G6819"/>
  <c r="G2585"/>
  <c r="G468"/>
  <c r="G469"/>
  <c r="G21127"/>
  <c r="G470"/>
  <c r="G2586"/>
  <c r="G4717"/>
  <c r="G2587"/>
  <c r="G471"/>
  <c r="G21128"/>
  <c r="G17093"/>
  <c r="G4718"/>
  <c r="G19103"/>
  <c r="G6820"/>
  <c r="G4719"/>
  <c r="G10991"/>
  <c r="G4720"/>
  <c r="G4721"/>
  <c r="G15091"/>
  <c r="G15092"/>
  <c r="G6821"/>
  <c r="G19104"/>
  <c r="G13048"/>
  <c r="G21129"/>
  <c r="G472"/>
  <c r="G2588"/>
  <c r="G15093"/>
  <c r="G10992"/>
  <c r="G23098"/>
  <c r="G13049"/>
  <c r="G2589"/>
  <c r="G8913"/>
  <c r="G2590"/>
  <c r="G10993"/>
  <c r="G2591"/>
  <c r="G2592"/>
  <c r="G10994"/>
  <c r="G13050"/>
  <c r="G2593"/>
  <c r="G2594"/>
  <c r="G2595"/>
  <c r="G10995"/>
  <c r="G473"/>
  <c r="G8914"/>
  <c r="G8915"/>
  <c r="G13051"/>
  <c r="G23099"/>
  <c r="G15094"/>
  <c r="G17094"/>
  <c r="G15095"/>
  <c r="G21130"/>
  <c r="G23100"/>
  <c r="G21131"/>
  <c r="G23101"/>
  <c r="G13052"/>
  <c r="G474"/>
  <c r="G8916"/>
  <c r="G10996"/>
  <c r="G15096"/>
  <c r="G15097"/>
  <c r="G475"/>
  <c r="G476"/>
  <c r="G6822"/>
  <c r="G23102"/>
  <c r="G10997"/>
  <c r="G477"/>
  <c r="G23103"/>
  <c r="G6823"/>
  <c r="G19105"/>
  <c r="G8917"/>
  <c r="G10998"/>
  <c r="G23104"/>
  <c r="G23105"/>
  <c r="G2596"/>
  <c r="G23106"/>
  <c r="G13053"/>
  <c r="G478"/>
  <c r="G23107"/>
  <c r="G479"/>
  <c r="G8918"/>
  <c r="G13054"/>
  <c r="G480"/>
  <c r="G4722"/>
  <c r="G6824"/>
  <c r="G4723"/>
  <c r="G6825"/>
  <c r="G17095"/>
  <c r="G2597"/>
  <c r="G2598"/>
  <c r="G19106"/>
  <c r="G13055"/>
  <c r="G481"/>
  <c r="G23108"/>
  <c r="G13056"/>
  <c r="G13057"/>
  <c r="G6826"/>
  <c r="G17096"/>
  <c r="G21132"/>
  <c r="G15098"/>
  <c r="G17097"/>
  <c r="G23109"/>
  <c r="G2599"/>
  <c r="G13058"/>
  <c r="G8919"/>
  <c r="G4724"/>
  <c r="G4725"/>
  <c r="G17098"/>
  <c r="G6827"/>
  <c r="G8920"/>
  <c r="G2600"/>
  <c r="G8921"/>
  <c r="G21133"/>
  <c r="G2601"/>
  <c r="G19107"/>
  <c r="G17099"/>
  <c r="G23110"/>
  <c r="G6828"/>
  <c r="G10999"/>
  <c r="G17100"/>
  <c r="G4726"/>
  <c r="G482"/>
  <c r="G8922"/>
  <c r="G2602"/>
  <c r="G8923"/>
  <c r="G8924"/>
  <c r="G15099"/>
  <c r="G19108"/>
  <c r="G15100"/>
  <c r="G6829"/>
  <c r="G13059"/>
  <c r="G21134"/>
  <c r="G483"/>
  <c r="G21135"/>
  <c r="G15101"/>
  <c r="G15102"/>
  <c r="G484"/>
  <c r="G8925"/>
  <c r="G6830"/>
  <c r="G485"/>
  <c r="G15103"/>
  <c r="G8926"/>
  <c r="G15104"/>
  <c r="G15105"/>
  <c r="G21136"/>
  <c r="G2603"/>
  <c r="G11000"/>
  <c r="G2604"/>
  <c r="G13060"/>
  <c r="G13061"/>
  <c r="G8927"/>
  <c r="G6831"/>
  <c r="G19109"/>
  <c r="G4727"/>
  <c r="G486"/>
  <c r="G23111"/>
  <c r="G13062"/>
  <c r="G8928"/>
  <c r="G8929"/>
  <c r="G2605"/>
  <c r="G2606"/>
  <c r="G2607"/>
  <c r="G17101"/>
  <c r="G2608"/>
  <c r="G487"/>
  <c r="G4728"/>
  <c r="G15106"/>
  <c r="G15107"/>
  <c r="G23112"/>
  <c r="G11001"/>
  <c r="G2609"/>
  <c r="G23113"/>
  <c r="G19110"/>
  <c r="G15108"/>
  <c r="G13063"/>
  <c r="G13064"/>
  <c r="G13065"/>
  <c r="G13066"/>
  <c r="G17102"/>
  <c r="G13067"/>
  <c r="G2610"/>
  <c r="G15109"/>
  <c r="G4729"/>
  <c r="G23114"/>
  <c r="G17103"/>
  <c r="G13068"/>
  <c r="G6832"/>
  <c r="G13069"/>
  <c r="G11002"/>
  <c r="G17104"/>
  <c r="G488"/>
  <c r="G15110"/>
  <c r="G19111"/>
  <c r="G19112"/>
  <c r="G8930"/>
  <c r="G15111"/>
  <c r="G8931"/>
  <c r="G13070"/>
  <c r="G19113"/>
  <c r="G489"/>
  <c r="G17105"/>
  <c r="G21137"/>
  <c r="G15112"/>
  <c r="G8932"/>
  <c r="G6833"/>
  <c r="G4730"/>
  <c r="G15113"/>
  <c r="G13071"/>
  <c r="G17106"/>
  <c r="G11003"/>
  <c r="G8933"/>
  <c r="G23115"/>
  <c r="G490"/>
  <c r="G23116"/>
  <c r="G15114"/>
  <c r="G2611"/>
  <c r="G13072"/>
  <c r="G4731"/>
  <c r="G491"/>
  <c r="G19114"/>
  <c r="G11004"/>
  <c r="G8934"/>
  <c r="G6834"/>
  <c r="G4732"/>
  <c r="G21138"/>
  <c r="G23117"/>
  <c r="G4733"/>
  <c r="G21139"/>
  <c r="G6835"/>
  <c r="G17107"/>
  <c r="G15115"/>
  <c r="G6836"/>
  <c r="G11005"/>
  <c r="G11006"/>
  <c r="G21140"/>
  <c r="G11007"/>
  <c r="G21141"/>
  <c r="G13073"/>
  <c r="G8935"/>
  <c r="G6837"/>
  <c r="G23118"/>
  <c r="G13074"/>
  <c r="G4734"/>
  <c r="G17108"/>
  <c r="G19115"/>
  <c r="G15116"/>
  <c r="G6838"/>
  <c r="G8936"/>
  <c r="G6839"/>
  <c r="G11008"/>
  <c r="G21142"/>
  <c r="G23119"/>
  <c r="G21143"/>
  <c r="G21144"/>
  <c r="G8937"/>
  <c r="G19116"/>
  <c r="G11009"/>
  <c r="G15117"/>
  <c r="G6840"/>
  <c r="G19117"/>
  <c r="G8938"/>
  <c r="G13075"/>
  <c r="G4735"/>
  <c r="G2612"/>
  <c r="G492"/>
  <c r="G13076"/>
  <c r="G4736"/>
  <c r="G2613"/>
  <c r="G11010"/>
  <c r="G17109"/>
  <c r="G11011"/>
  <c r="G493"/>
  <c r="G6841"/>
  <c r="G23120"/>
  <c r="G13077"/>
  <c r="G15118"/>
  <c r="G13078"/>
  <c r="G17110"/>
  <c r="G8939"/>
  <c r="G19118"/>
  <c r="G15119"/>
  <c r="G19119"/>
  <c r="G2614"/>
  <c r="G13079"/>
  <c r="G8940"/>
  <c r="G19120"/>
  <c r="G2615"/>
  <c r="G4737"/>
  <c r="G2616"/>
  <c r="G13080"/>
  <c r="G494"/>
  <c r="G13081"/>
  <c r="G495"/>
  <c r="G4738"/>
  <c r="G496"/>
  <c r="G13082"/>
  <c r="G4739"/>
  <c r="G11012"/>
  <c r="G6842"/>
  <c r="G2617"/>
  <c r="G23121"/>
  <c r="G497"/>
  <c r="G15120"/>
  <c r="G15121"/>
  <c r="G13083"/>
  <c r="G15122"/>
  <c r="G17111"/>
  <c r="G8941"/>
  <c r="G4740"/>
  <c r="G498"/>
  <c r="G499"/>
  <c r="G500"/>
  <c r="G19121"/>
  <c r="G23122"/>
  <c r="G501"/>
  <c r="G19122"/>
  <c r="G17112"/>
  <c r="G23123"/>
  <c r="G6843"/>
  <c r="G19123"/>
  <c r="G13084"/>
  <c r="G15123"/>
  <c r="G6844"/>
  <c r="G23124"/>
  <c r="G23125"/>
  <c r="G8942"/>
  <c r="G6845"/>
  <c r="G23126"/>
  <c r="G8943"/>
  <c r="G2618"/>
  <c r="G4741"/>
  <c r="G502"/>
  <c r="G23127"/>
  <c r="G19124"/>
  <c r="G6846"/>
  <c r="G13085"/>
  <c r="G503"/>
  <c r="G6847"/>
  <c r="G4742"/>
  <c r="G504"/>
  <c r="G8944"/>
  <c r="G505"/>
  <c r="G2619"/>
  <c r="G17113"/>
  <c r="G11013"/>
  <c r="G2620"/>
  <c r="G6848"/>
  <c r="G11014"/>
  <c r="G17114"/>
  <c r="G8945"/>
  <c r="G23128"/>
  <c r="G506"/>
  <c r="G6849"/>
  <c r="G21145"/>
  <c r="G6850"/>
  <c r="G6851"/>
  <c r="G13086"/>
  <c r="G507"/>
  <c r="G8946"/>
  <c r="G508"/>
  <c r="G8947"/>
  <c r="G6852"/>
  <c r="G19125"/>
  <c r="G6853"/>
  <c r="G8948"/>
  <c r="G11015"/>
  <c r="G509"/>
  <c r="G21146"/>
  <c r="G13087"/>
  <c r="G15124"/>
  <c r="G6854"/>
  <c r="G11016"/>
  <c r="G4743"/>
  <c r="G17115"/>
  <c r="G23129"/>
  <c r="G510"/>
  <c r="G19126"/>
  <c r="G17116"/>
  <c r="G17117"/>
  <c r="G11017"/>
  <c r="G11018"/>
  <c r="G8949"/>
  <c r="G4744"/>
  <c r="G511"/>
  <c r="G21147"/>
  <c r="G23130"/>
  <c r="G6855"/>
  <c r="G2621"/>
  <c r="G2622"/>
  <c r="G15125"/>
  <c r="G6856"/>
  <c r="G19127"/>
  <c r="G2623"/>
  <c r="G512"/>
  <c r="G513"/>
  <c r="G2624"/>
  <c r="G15126"/>
  <c r="G514"/>
  <c r="G13088"/>
  <c r="G515"/>
  <c r="G11019"/>
  <c r="G4745"/>
  <c r="G2625"/>
  <c r="G17118"/>
  <c r="G23131"/>
  <c r="G23132"/>
  <c r="G8950"/>
  <c r="G11020"/>
  <c r="G19128"/>
  <c r="G13089"/>
  <c r="G15127"/>
  <c r="G8951"/>
  <c r="G4746"/>
  <c r="G4747"/>
  <c r="G11021"/>
  <c r="G23133"/>
  <c r="G15128"/>
  <c r="G516"/>
  <c r="G11022"/>
  <c r="G15129"/>
  <c r="G2626"/>
  <c r="G13090"/>
  <c r="G21148"/>
  <c r="G6857"/>
  <c r="G21149"/>
  <c r="G8952"/>
  <c r="G19129"/>
  <c r="G6858"/>
  <c r="G21150"/>
  <c r="G517"/>
  <c r="G2627"/>
  <c r="G518"/>
  <c r="G6859"/>
  <c r="G519"/>
  <c r="G520"/>
  <c r="G2628"/>
  <c r="G11023"/>
  <c r="G15130"/>
  <c r="G21151"/>
  <c r="G8953"/>
  <c r="G17119"/>
  <c r="G2629"/>
  <c r="G11024"/>
  <c r="G15131"/>
  <c r="G17120"/>
  <c r="G19130"/>
  <c r="G15132"/>
  <c r="G19131"/>
  <c r="G6860"/>
  <c r="G15133"/>
  <c r="G17121"/>
  <c r="G17122"/>
  <c r="G4748"/>
  <c r="G21152"/>
  <c r="G4749"/>
  <c r="G23134"/>
  <c r="G11025"/>
  <c r="G6861"/>
  <c r="G15134"/>
  <c r="G19132"/>
  <c r="G2630"/>
  <c r="G17123"/>
  <c r="G8954"/>
  <c r="G17124"/>
  <c r="G19133"/>
  <c r="G8955"/>
  <c r="G23135"/>
  <c r="G8956"/>
  <c r="G15135"/>
  <c r="G19134"/>
  <c r="G11026"/>
  <c r="G11027"/>
  <c r="G521"/>
  <c r="G11028"/>
  <c r="G522"/>
  <c r="G23136"/>
  <c r="G4750"/>
  <c r="G8957"/>
  <c r="G2631"/>
  <c r="G15136"/>
  <c r="G19135"/>
  <c r="G8958"/>
  <c r="G11029"/>
  <c r="G15137"/>
  <c r="G23137"/>
  <c r="G11030"/>
  <c r="G13091"/>
  <c r="G11031"/>
  <c r="G523"/>
  <c r="G13092"/>
  <c r="G17125"/>
  <c r="G17126"/>
  <c r="G4751"/>
  <c r="G2632"/>
  <c r="G6862"/>
  <c r="G21153"/>
  <c r="G2633"/>
  <c r="G4752"/>
  <c r="G11032"/>
  <c r="G21154"/>
  <c r="G524"/>
  <c r="G4753"/>
  <c r="G19136"/>
  <c r="G6863"/>
  <c r="G13093"/>
  <c r="G6864"/>
  <c r="G2634"/>
  <c r="G11033"/>
  <c r="G21155"/>
  <c r="G8959"/>
  <c r="G17127"/>
  <c r="G15138"/>
  <c r="G17128"/>
  <c r="G8960"/>
  <c r="G6865"/>
  <c r="G15139"/>
  <c r="G6866"/>
  <c r="G4754"/>
  <c r="G525"/>
  <c r="G6867"/>
  <c r="G15140"/>
  <c r="G4755"/>
  <c r="G13094"/>
  <c r="G6868"/>
  <c r="G526"/>
  <c r="G4756"/>
  <c r="G11034"/>
  <c r="G4757"/>
  <c r="G19137"/>
  <c r="G2635"/>
  <c r="G13095"/>
  <c r="G527"/>
  <c r="G528"/>
  <c r="G23138"/>
  <c r="G23139"/>
  <c r="G11035"/>
  <c r="G19138"/>
  <c r="G15141"/>
  <c r="G2636"/>
  <c r="G13096"/>
  <c r="G4758"/>
  <c r="G13097"/>
  <c r="G8961"/>
  <c r="G17129"/>
  <c r="G529"/>
  <c r="G530"/>
  <c r="G8962"/>
  <c r="G4759"/>
  <c r="G19139"/>
  <c r="G17130"/>
  <c r="G15142"/>
  <c r="G11036"/>
  <c r="G17131"/>
  <c r="G8963"/>
  <c r="G4760"/>
  <c r="G21156"/>
  <c r="G8964"/>
  <c r="G2637"/>
  <c r="G17132"/>
  <c r="G19140"/>
  <c r="G19141"/>
  <c r="G11037"/>
  <c r="G13098"/>
  <c r="G11038"/>
  <c r="G2638"/>
  <c r="G11039"/>
  <c r="G21157"/>
  <c r="G23140"/>
  <c r="G6869"/>
  <c r="G17133"/>
  <c r="G17134"/>
  <c r="G23141"/>
  <c r="G17135"/>
  <c r="G8965"/>
  <c r="G19142"/>
  <c r="G21158"/>
  <c r="G19143"/>
  <c r="G17136"/>
  <c r="G19144"/>
  <c r="G8966"/>
  <c r="G8967"/>
  <c r="G23142"/>
  <c r="G15143"/>
  <c r="G21159"/>
  <c r="G15144"/>
  <c r="G4761"/>
  <c r="G15145"/>
  <c r="G11040"/>
  <c r="G21160"/>
  <c r="G23143"/>
  <c r="G8968"/>
  <c r="G2639"/>
  <c r="G8969"/>
  <c r="G4762"/>
  <c r="G13099"/>
  <c r="G21161"/>
  <c r="G6870"/>
  <c r="G19145"/>
  <c r="G21162"/>
  <c r="G21163"/>
  <c r="G2640"/>
  <c r="G11041"/>
  <c r="G2641"/>
  <c r="G2642"/>
  <c r="G21164"/>
  <c r="G23144"/>
  <c r="G4763"/>
  <c r="G11042"/>
  <c r="G531"/>
  <c r="G11043"/>
  <c r="G21165"/>
  <c r="G532"/>
  <c r="G13100"/>
  <c r="G19146"/>
  <c r="G23145"/>
  <c r="G17137"/>
  <c r="G8970"/>
  <c r="G2643"/>
  <c r="G6871"/>
  <c r="G8971"/>
  <c r="G11044"/>
  <c r="G533"/>
  <c r="G19147"/>
  <c r="G11045"/>
  <c r="G534"/>
  <c r="G11046"/>
  <c r="G6872"/>
  <c r="G21166"/>
  <c r="G6873"/>
  <c r="G23146"/>
  <c r="G535"/>
  <c r="G2644"/>
  <c r="G17138"/>
  <c r="G2645"/>
  <c r="G536"/>
  <c r="G23147"/>
  <c r="G21167"/>
  <c r="G15146"/>
  <c r="G17139"/>
  <c r="G11047"/>
  <c r="G11048"/>
  <c r="G23148"/>
  <c r="G8972"/>
  <c r="G23149"/>
  <c r="G8973"/>
  <c r="G11049"/>
  <c r="G8974"/>
  <c r="G23150"/>
  <c r="G537"/>
  <c r="G4764"/>
  <c r="G13101"/>
  <c r="G21168"/>
  <c r="G21169"/>
  <c r="G23151"/>
  <c r="G19148"/>
  <c r="G13102"/>
  <c r="G2646"/>
  <c r="G17140"/>
  <c r="G2647"/>
  <c r="G23152"/>
  <c r="G17141"/>
  <c r="G6874"/>
  <c r="G15147"/>
  <c r="G13103"/>
  <c r="G19149"/>
  <c r="G15148"/>
  <c r="G8975"/>
  <c r="G15149"/>
  <c r="G8976"/>
  <c r="G4765"/>
  <c r="G2648"/>
  <c r="G538"/>
  <c r="G13104"/>
  <c r="G19150"/>
  <c r="G11050"/>
  <c r="G539"/>
  <c r="G11051"/>
  <c r="G23153"/>
  <c r="G2649"/>
  <c r="G540"/>
  <c r="G19151"/>
  <c r="G23154"/>
  <c r="G11052"/>
  <c r="G15150"/>
  <c r="G13105"/>
  <c r="G17142"/>
  <c r="G2650"/>
  <c r="G23155"/>
  <c r="G2651"/>
  <c r="G15151"/>
  <c r="G541"/>
  <c r="G6875"/>
  <c r="G23156"/>
  <c r="G11053"/>
  <c r="G542"/>
  <c r="G19152"/>
  <c r="G6876"/>
  <c r="G21170"/>
  <c r="G2652"/>
  <c r="G21171"/>
  <c r="G21172"/>
  <c r="G19153"/>
  <c r="G2653"/>
  <c r="G23157"/>
  <c r="G13106"/>
  <c r="G2654"/>
  <c r="G11054"/>
  <c r="G13107"/>
  <c r="G23158"/>
  <c r="G17143"/>
  <c r="G2655"/>
  <c r="G2656"/>
  <c r="G6877"/>
  <c r="G543"/>
  <c r="G15152"/>
  <c r="G19154"/>
  <c r="G21173"/>
  <c r="G15153"/>
  <c r="G21174"/>
  <c r="G15154"/>
  <c r="G23159"/>
  <c r="G544"/>
  <c r="G13108"/>
  <c r="G19155"/>
  <c r="G545"/>
  <c r="G6878"/>
  <c r="G546"/>
  <c r="G2657"/>
  <c r="G17144"/>
  <c r="G15155"/>
  <c r="G2658"/>
  <c r="G4766"/>
  <c r="G11055"/>
  <c r="G21175"/>
  <c r="G547"/>
  <c r="G4767"/>
  <c r="G548"/>
  <c r="G23160"/>
  <c r="G23161"/>
  <c r="G21176"/>
  <c r="G15156"/>
  <c r="G21177"/>
  <c r="G549"/>
  <c r="G21178"/>
  <c r="G15157"/>
  <c r="G21179"/>
  <c r="G11056"/>
  <c r="G8977"/>
  <c r="G6879"/>
  <c r="G23162"/>
  <c r="G15158"/>
  <c r="G550"/>
  <c r="G19156"/>
  <c r="G8978"/>
  <c r="G2659"/>
  <c r="G11057"/>
  <c r="G19157"/>
  <c r="G8979"/>
  <c r="G6880"/>
  <c r="G17145"/>
  <c r="G2660"/>
  <c r="G15159"/>
  <c r="G19158"/>
  <c r="G11058"/>
  <c r="G8980"/>
  <c r="G2661"/>
  <c r="G19159"/>
  <c r="G11059"/>
  <c r="G551"/>
  <c r="G17146"/>
  <c r="G15160"/>
  <c r="G11060"/>
  <c r="G8981"/>
  <c r="G13109"/>
  <c r="G6881"/>
  <c r="G8982"/>
  <c r="G6882"/>
  <c r="G21180"/>
  <c r="G13110"/>
  <c r="G11061"/>
  <c r="G17147"/>
  <c r="G21181"/>
  <c r="G4768"/>
  <c r="G17148"/>
  <c r="G17149"/>
  <c r="G2662"/>
  <c r="G15161"/>
  <c r="G11062"/>
  <c r="G11063"/>
  <c r="G17150"/>
  <c r="G11064"/>
  <c r="G11065"/>
  <c r="G552"/>
  <c r="G4769"/>
  <c r="G13111"/>
  <c r="G21182"/>
  <c r="G4770"/>
  <c r="G19160"/>
  <c r="G17151"/>
  <c r="G23163"/>
  <c r="G553"/>
  <c r="G21183"/>
  <c r="G23164"/>
  <c r="G6883"/>
  <c r="G6884"/>
  <c r="G19161"/>
  <c r="G13112"/>
  <c r="G21184"/>
  <c r="G21185"/>
  <c r="G19162"/>
  <c r="G15162"/>
  <c r="G15163"/>
  <c r="G2663"/>
  <c r="G23165"/>
  <c r="G8983"/>
  <c r="G15164"/>
  <c r="G2664"/>
  <c r="G15165"/>
  <c r="G17152"/>
  <c r="G17153"/>
  <c r="G8984"/>
  <c r="G21186"/>
  <c r="G2665"/>
  <c r="G4771"/>
  <c r="G554"/>
  <c r="G555"/>
  <c r="G17154"/>
  <c r="G21187"/>
  <c r="G556"/>
  <c r="G23166"/>
  <c r="G4772"/>
  <c r="G4773"/>
  <c r="G17155"/>
  <c r="G4774"/>
  <c r="G17156"/>
  <c r="G2666"/>
  <c r="G21188"/>
  <c r="G8985"/>
  <c r="G23167"/>
  <c r="G4775"/>
  <c r="G17157"/>
  <c r="G2667"/>
  <c r="G2668"/>
  <c r="G19163"/>
  <c r="G4776"/>
  <c r="G15166"/>
  <c r="G4777"/>
  <c r="G8986"/>
  <c r="G4778"/>
  <c r="G4779"/>
  <c r="G15167"/>
  <c r="G23168"/>
  <c r="G23169"/>
  <c r="G2669"/>
  <c r="G4780"/>
  <c r="G23170"/>
  <c r="G4781"/>
  <c r="G8987"/>
  <c r="G15168"/>
  <c r="G4782"/>
  <c r="G17158"/>
  <c r="G4783"/>
  <c r="G17159"/>
  <c r="G6885"/>
  <c r="G23171"/>
  <c r="G8988"/>
  <c r="G13113"/>
  <c r="G8989"/>
  <c r="G13114"/>
  <c r="G8990"/>
  <c r="G13115"/>
  <c r="G19164"/>
  <c r="G13116"/>
  <c r="G8991"/>
  <c r="G557"/>
  <c r="G13117"/>
  <c r="G558"/>
  <c r="G19165"/>
  <c r="G21189"/>
  <c r="G23172"/>
  <c r="G17160"/>
  <c r="G21190"/>
  <c r="G15169"/>
  <c r="G8992"/>
  <c r="G6886"/>
  <c r="G13118"/>
  <c r="G21191"/>
  <c r="G8993"/>
  <c r="G6887"/>
  <c r="G559"/>
  <c r="G21192"/>
  <c r="G15170"/>
  <c r="G23173"/>
  <c r="G13119"/>
  <c r="G2670"/>
  <c r="G21193"/>
  <c r="G8994"/>
  <c r="G11066"/>
  <c r="G13120"/>
  <c r="G2671"/>
  <c r="G15171"/>
  <c r="G23174"/>
  <c r="G15172"/>
  <c r="G21194"/>
  <c r="G11067"/>
  <c r="G17161"/>
  <c r="G19166"/>
  <c r="G11068"/>
  <c r="G2672"/>
  <c r="G15173"/>
  <c r="G11069"/>
  <c r="G2673"/>
  <c r="G19167"/>
  <c r="G19168"/>
  <c r="G19169"/>
  <c r="G19170"/>
  <c r="G13121"/>
  <c r="G21195"/>
  <c r="G6888"/>
  <c r="G23175"/>
  <c r="G8995"/>
  <c r="G2674"/>
  <c r="G13122"/>
  <c r="G11070"/>
  <c r="G23176"/>
  <c r="G4784"/>
  <c r="G15174"/>
  <c r="G2675"/>
  <c r="G19171"/>
  <c r="G21196"/>
  <c r="G23177"/>
  <c r="G560"/>
  <c r="G11071"/>
  <c r="G2676"/>
  <c r="G17162"/>
  <c r="G19172"/>
  <c r="G6889"/>
  <c r="G8996"/>
  <c r="G8997"/>
  <c r="G11072"/>
  <c r="G11073"/>
  <c r="G21197"/>
  <c r="G23178"/>
  <c r="G2677"/>
  <c r="G15175"/>
  <c r="G6890"/>
  <c r="G8998"/>
  <c r="G13123"/>
  <c r="G17163"/>
  <c r="G13124"/>
  <c r="G13125"/>
  <c r="G23179"/>
  <c r="G4785"/>
  <c r="G11074"/>
  <c r="G6891"/>
  <c r="G13126"/>
  <c r="G561"/>
  <c r="G23180"/>
  <c r="G6892"/>
  <c r="G19173"/>
  <c r="G8999"/>
  <c r="G6893"/>
  <c r="G13127"/>
  <c r="G17164"/>
  <c r="G562"/>
  <c r="G4786"/>
  <c r="G21198"/>
  <c r="G21199"/>
  <c r="G23181"/>
  <c r="G9000"/>
  <c r="G2678"/>
  <c r="G17165"/>
  <c r="G563"/>
  <c r="G21200"/>
  <c r="G23182"/>
  <c r="G564"/>
  <c r="G4787"/>
  <c r="G6894"/>
  <c r="G4788"/>
  <c r="G2679"/>
  <c r="G21201"/>
  <c r="G19174"/>
  <c r="G4789"/>
  <c r="G15176"/>
  <c r="G23183"/>
  <c r="G15177"/>
  <c r="G21202"/>
  <c r="G13128"/>
  <c r="G19175"/>
  <c r="G21203"/>
  <c r="G2680"/>
  <c r="G23184"/>
  <c r="G15178"/>
  <c r="G9001"/>
  <c r="G2681"/>
  <c r="G13129"/>
  <c r="G9002"/>
  <c r="G17166"/>
  <c r="G23185"/>
  <c r="G2682"/>
  <c r="G565"/>
  <c r="G2683"/>
  <c r="G17167"/>
  <c r="G23186"/>
  <c r="G566"/>
  <c r="G23187"/>
  <c r="G11075"/>
  <c r="G23188"/>
  <c r="G19176"/>
  <c r="G19177"/>
  <c r="G15179"/>
  <c r="G23189"/>
  <c r="G19178"/>
  <c r="G2684"/>
  <c r="G21204"/>
  <c r="G19179"/>
  <c r="G17168"/>
  <c r="G23190"/>
  <c r="G15180"/>
  <c r="G567"/>
  <c r="G6895"/>
  <c r="G2685"/>
  <c r="G11076"/>
  <c r="G19180"/>
  <c r="G6896"/>
  <c r="G13130"/>
  <c r="G11077"/>
  <c r="G19181"/>
  <c r="G568"/>
  <c r="G11078"/>
  <c r="G6897"/>
  <c r="G17169"/>
  <c r="G569"/>
  <c r="G15181"/>
  <c r="G9003"/>
  <c r="G17170"/>
  <c r="G6898"/>
  <c r="G23191"/>
  <c r="G21205"/>
  <c r="G2686"/>
  <c r="G11079"/>
  <c r="G11080"/>
  <c r="G570"/>
  <c r="G23192"/>
  <c r="G4790"/>
  <c r="G17171"/>
  <c r="G17172"/>
  <c r="G2687"/>
  <c r="G4791"/>
  <c r="G15182"/>
  <c r="G21206"/>
  <c r="G9004"/>
  <c r="G15183"/>
  <c r="G11081"/>
  <c r="G15184"/>
  <c r="G19182"/>
  <c r="G6899"/>
  <c r="G13131"/>
  <c r="G23193"/>
  <c r="G2688"/>
  <c r="G23194"/>
  <c r="G19183"/>
  <c r="G4792"/>
  <c r="G6900"/>
  <c r="G571"/>
  <c r="G19184"/>
  <c r="G9005"/>
  <c r="G572"/>
  <c r="G573"/>
  <c r="G9006"/>
  <c r="G9007"/>
  <c r="G15185"/>
  <c r="G4793"/>
  <c r="G2689"/>
  <c r="G4794"/>
  <c r="G11082"/>
  <c r="G13132"/>
  <c r="G21207"/>
  <c r="G13133"/>
  <c r="G23195"/>
  <c r="G19185"/>
  <c r="G13134"/>
  <c r="G17173"/>
  <c r="G13135"/>
  <c r="G15186"/>
  <c r="G17174"/>
  <c r="G2690"/>
  <c r="G23196"/>
  <c r="G19186"/>
  <c r="G23197"/>
  <c r="G9008"/>
  <c r="G13136"/>
  <c r="G13137"/>
  <c r="G11083"/>
  <c r="G21208"/>
  <c r="G17175"/>
  <c r="G6901"/>
  <c r="G15187"/>
  <c r="G15188"/>
  <c r="G574"/>
  <c r="G13138"/>
  <c r="G17176"/>
  <c r="G23198"/>
  <c r="G4795"/>
  <c r="G4796"/>
  <c r="G6902"/>
  <c r="G23199"/>
  <c r="G11084"/>
  <c r="G9009"/>
  <c r="G13139"/>
  <c r="G19187"/>
  <c r="G17177"/>
  <c r="G6903"/>
  <c r="G17178"/>
  <c r="G15189"/>
  <c r="G4797"/>
  <c r="G17179"/>
  <c r="G23200"/>
  <c r="G4798"/>
  <c r="G21209"/>
  <c r="G2691"/>
  <c r="G23201"/>
  <c r="G21210"/>
  <c r="G9010"/>
  <c r="G19188"/>
  <c r="G6904"/>
  <c r="G19189"/>
  <c r="G21211"/>
  <c r="G11085"/>
  <c r="G23202"/>
  <c r="G13140"/>
  <c r="G11086"/>
  <c r="G23203"/>
  <c r="G23204"/>
  <c r="G19190"/>
  <c r="G2692"/>
  <c r="G17180"/>
  <c r="G9011"/>
  <c r="G2693"/>
  <c r="G6905"/>
  <c r="G19191"/>
  <c r="G15190"/>
  <c r="G19192"/>
  <c r="G17181"/>
  <c r="G575"/>
  <c r="G9012"/>
  <c r="G17182"/>
  <c r="G6906"/>
  <c r="G17183"/>
  <c r="G576"/>
  <c r="G6907"/>
  <c r="G4799"/>
  <c r="G15191"/>
  <c r="G17184"/>
  <c r="G6908"/>
  <c r="G21212"/>
  <c r="G23205"/>
  <c r="G15192"/>
  <c r="G6909"/>
  <c r="G4800"/>
  <c r="G17185"/>
  <c r="G21213"/>
  <c r="G9013"/>
  <c r="G13141"/>
  <c r="G17186"/>
  <c r="G17187"/>
  <c r="G2694"/>
  <c r="G19193"/>
  <c r="G13142"/>
  <c r="G6910"/>
  <c r="G13143"/>
  <c r="G17188"/>
  <c r="G13144"/>
  <c r="G4801"/>
  <c r="G4802"/>
  <c r="G2695"/>
  <c r="G19194"/>
  <c r="G15193"/>
  <c r="G15194"/>
  <c r="G2696"/>
  <c r="G13145"/>
  <c r="G21214"/>
  <c r="G21215"/>
  <c r="G23206"/>
  <c r="G11087"/>
  <c r="G13146"/>
  <c r="G21216"/>
  <c r="G577"/>
  <c r="G19195"/>
  <c r="G21217"/>
  <c r="G6911"/>
  <c r="G6912"/>
  <c r="G17189"/>
  <c r="G11088"/>
  <c r="G13147"/>
  <c r="G23207"/>
  <c r="G9014"/>
  <c r="G2697"/>
  <c r="G23208"/>
  <c r="G15195"/>
  <c r="G17190"/>
  <c r="G9015"/>
  <c r="G6913"/>
  <c r="G578"/>
  <c r="G9016"/>
  <c r="G17191"/>
  <c r="G21218"/>
  <c r="G579"/>
  <c r="G17192"/>
  <c r="G23209"/>
  <c r="G580"/>
  <c r="G9017"/>
  <c r="G9018"/>
  <c r="G6914"/>
  <c r="G23210"/>
  <c r="G19196"/>
  <c r="G9019"/>
  <c r="G9020"/>
  <c r="G15196"/>
  <c r="G21219"/>
  <c r="G4803"/>
  <c r="G6915"/>
  <c r="G2698"/>
  <c r="G19197"/>
  <c r="G4804"/>
  <c r="G6916"/>
  <c r="G23211"/>
  <c r="G581"/>
  <c r="G2699"/>
  <c r="G21220"/>
  <c r="G21221"/>
  <c r="G13148"/>
  <c r="G21222"/>
  <c r="G19198"/>
  <c r="G4805"/>
  <c r="G582"/>
  <c r="G4806"/>
  <c r="G13149"/>
  <c r="G23212"/>
  <c r="G4807"/>
  <c r="G11089"/>
  <c r="G583"/>
  <c r="G584"/>
  <c r="G21223"/>
  <c r="G17193"/>
  <c r="G2700"/>
  <c r="G23213"/>
  <c r="G9021"/>
  <c r="G15197"/>
  <c r="G6917"/>
  <c r="G11090"/>
  <c r="G2701"/>
  <c r="G21224"/>
  <c r="G21225"/>
  <c r="G585"/>
  <c r="G11091"/>
  <c r="G9022"/>
  <c r="G21226"/>
  <c r="G17194"/>
  <c r="G13150"/>
  <c r="G4808"/>
  <c r="G586"/>
  <c r="G23214"/>
  <c r="G19199"/>
  <c r="G21227"/>
  <c r="G17195"/>
  <c r="G17196"/>
  <c r="G21228"/>
  <c r="G13151"/>
  <c r="G17197"/>
  <c r="G587"/>
  <c r="G4809"/>
  <c r="G6918"/>
  <c r="G13152"/>
  <c r="G19200"/>
  <c r="G15198"/>
  <c r="G588"/>
  <c r="G13153"/>
  <c r="G17198"/>
  <c r="G19201"/>
  <c r="G23215"/>
  <c r="G11092"/>
  <c r="G21229"/>
  <c r="G19202"/>
  <c r="G2702"/>
  <c r="G17199"/>
  <c r="G15199"/>
  <c r="G6919"/>
  <c r="G17200"/>
  <c r="G6920"/>
  <c r="G4810"/>
  <c r="G17201"/>
  <c r="G15200"/>
  <c r="G9023"/>
  <c r="G15201"/>
  <c r="G11093"/>
  <c r="G17202"/>
  <c r="G6921"/>
  <c r="G19203"/>
  <c r="G23216"/>
  <c r="G589"/>
  <c r="G9024"/>
  <c r="G17203"/>
  <c r="G9025"/>
  <c r="G11094"/>
  <c r="G19204"/>
  <c r="G11095"/>
  <c r="G19205"/>
  <c r="G11096"/>
  <c r="G4811"/>
  <c r="G2703"/>
  <c r="G21230"/>
  <c r="G9026"/>
  <c r="G19206"/>
  <c r="G11097"/>
  <c r="G13154"/>
  <c r="G590"/>
  <c r="G21231"/>
  <c r="G11098"/>
  <c r="G19207"/>
  <c r="G21232"/>
  <c r="G21233"/>
  <c r="G17204"/>
  <c r="G4812"/>
  <c r="G2704"/>
  <c r="G11099"/>
  <c r="G4813"/>
  <c r="G19208"/>
  <c r="G15202"/>
  <c r="G4814"/>
  <c r="G17205"/>
  <c r="G591"/>
  <c r="G2705"/>
  <c r="G11100"/>
  <c r="G9027"/>
  <c r="G6922"/>
  <c r="G592"/>
  <c r="G21234"/>
  <c r="G2706"/>
  <c r="G15203"/>
  <c r="G9028"/>
  <c r="G23217"/>
  <c r="G593"/>
  <c r="G21235"/>
  <c r="G11101"/>
  <c r="G2707"/>
  <c r="G4815"/>
  <c r="G9029"/>
  <c r="G23218"/>
  <c r="G19209"/>
  <c r="G9030"/>
  <c r="G11102"/>
  <c r="G21236"/>
  <c r="G9031"/>
  <c r="G15204"/>
  <c r="G19210"/>
  <c r="G11103"/>
  <c r="G15205"/>
  <c r="G9032"/>
  <c r="G23219"/>
  <c r="G9033"/>
  <c r="G2708"/>
  <c r="G594"/>
  <c r="G9034"/>
  <c r="G19211"/>
  <c r="G11104"/>
  <c r="G2709"/>
  <c r="G2710"/>
  <c r="G4816"/>
  <c r="G595"/>
  <c r="G9035"/>
  <c r="G23220"/>
  <c r="G4817"/>
  <c r="G6923"/>
  <c r="G17206"/>
  <c r="G2711"/>
  <c r="G4818"/>
  <c r="G13155"/>
  <c r="G21237"/>
  <c r="G13156"/>
  <c r="G19212"/>
  <c r="G15206"/>
  <c r="G2712"/>
  <c r="G6924"/>
  <c r="G19213"/>
  <c r="G11105"/>
  <c r="G2713"/>
  <c r="G17207"/>
  <c r="G17208"/>
  <c r="G19214"/>
  <c r="G6925"/>
  <c r="G9036"/>
  <c r="G15207"/>
  <c r="G13157"/>
  <c r="G23221"/>
  <c r="G9037"/>
  <c r="G11106"/>
  <c r="G9038"/>
  <c r="G2714"/>
  <c r="G11107"/>
  <c r="G2715"/>
  <c r="G17209"/>
  <c r="G21238"/>
  <c r="G19215"/>
  <c r="G15208"/>
  <c r="G23222"/>
  <c r="G6926"/>
  <c r="G11108"/>
  <c r="G596"/>
  <c r="G21239"/>
  <c r="G597"/>
  <c r="G17210"/>
  <c r="G23223"/>
  <c r="G6927"/>
  <c r="G598"/>
  <c r="G17211"/>
  <c r="G13158"/>
  <c r="G17212"/>
  <c r="G13159"/>
  <c r="G19216"/>
  <c r="G19217"/>
  <c r="G19218"/>
  <c r="G21240"/>
  <c r="G4819"/>
  <c r="G2716"/>
  <c r="G15209"/>
  <c r="G17213"/>
  <c r="G19219"/>
  <c r="G23224"/>
  <c r="G6928"/>
  <c r="G23225"/>
  <c r="G599"/>
  <c r="G17214"/>
  <c r="G17215"/>
  <c r="G9039"/>
  <c r="G600"/>
  <c r="G4820"/>
  <c r="G13160"/>
  <c r="G19220"/>
  <c r="G9040"/>
  <c r="G13161"/>
  <c r="G19221"/>
  <c r="G4821"/>
  <c r="G17216"/>
  <c r="G21241"/>
  <c r="G17217"/>
  <c r="G601"/>
  <c r="G21242"/>
  <c r="G11109"/>
  <c r="G21243"/>
  <c r="G4822"/>
  <c r="G21244"/>
  <c r="G17218"/>
  <c r="G4823"/>
  <c r="G4824"/>
  <c r="G15210"/>
  <c r="G23226"/>
  <c r="G19222"/>
  <c r="G23227"/>
  <c r="G4825"/>
  <c r="G15211"/>
  <c r="G9041"/>
  <c r="G23228"/>
  <c r="G21245"/>
  <c r="G602"/>
  <c r="G19223"/>
  <c r="G19224"/>
  <c r="G11110"/>
  <c r="G23229"/>
  <c r="G6929"/>
  <c r="G15212"/>
  <c r="G2717"/>
  <c r="G4826"/>
  <c r="G17219"/>
  <c r="G6930"/>
  <c r="G2718"/>
  <c r="G9042"/>
  <c r="G2719"/>
  <c r="G23230"/>
  <c r="G13162"/>
  <c r="G4827"/>
  <c r="G9043"/>
  <c r="G603"/>
  <c r="G2720"/>
  <c r="G2721"/>
  <c r="G13163"/>
  <c r="G11111"/>
  <c r="G2722"/>
  <c r="G19225"/>
  <c r="G604"/>
  <c r="G9044"/>
  <c r="G19226"/>
  <c r="G19227"/>
  <c r="G9045"/>
  <c r="G9046"/>
  <c r="G2723"/>
  <c r="G2724"/>
  <c r="G4828"/>
  <c r="G17220"/>
  <c r="G6931"/>
  <c r="G6932"/>
  <c r="G9047"/>
  <c r="G13164"/>
  <c r="G13165"/>
  <c r="G23231"/>
  <c r="G15213"/>
  <c r="G23232"/>
  <c r="G15214"/>
  <c r="G4829"/>
  <c r="G13166"/>
  <c r="G605"/>
  <c r="G17221"/>
  <c r="G11112"/>
  <c r="G19228"/>
  <c r="G606"/>
  <c r="G13167"/>
  <c r="G607"/>
  <c r="G15215"/>
  <c r="G19229"/>
  <c r="G17222"/>
  <c r="G11113"/>
  <c r="G17223"/>
  <c r="G2725"/>
  <c r="G19230"/>
  <c r="G21246"/>
  <c r="G608"/>
  <c r="G609"/>
  <c r="G13168"/>
  <c r="G610"/>
  <c r="G9048"/>
  <c r="G9049"/>
  <c r="G23233"/>
  <c r="G2726"/>
  <c r="G9050"/>
  <c r="G611"/>
  <c r="G15216"/>
  <c r="G9051"/>
  <c r="G9052"/>
  <c r="G23234"/>
  <c r="G2727"/>
  <c r="G21247"/>
  <c r="G2728"/>
  <c r="G4830"/>
  <c r="G6933"/>
  <c r="G15217"/>
  <c r="G15218"/>
  <c r="G13169"/>
  <c r="G9053"/>
  <c r="G612"/>
  <c r="G613"/>
  <c r="G11114"/>
  <c r="G9054"/>
  <c r="G11115"/>
  <c r="G9055"/>
  <c r="G9056"/>
  <c r="G17224"/>
  <c r="G614"/>
  <c r="G19231"/>
  <c r="G15219"/>
  <c r="G4831"/>
  <c r="G6934"/>
  <c r="G2729"/>
  <c r="G9057"/>
  <c r="G11116"/>
  <c r="G615"/>
  <c r="G6935"/>
  <c r="G11117"/>
  <c r="G11118"/>
  <c r="G17225"/>
  <c r="G4832"/>
  <c r="G4833"/>
  <c r="G2730"/>
  <c r="G2731"/>
  <c r="G13170"/>
  <c r="G19232"/>
  <c r="G4834"/>
  <c r="G23235"/>
  <c r="G17226"/>
  <c r="G4835"/>
  <c r="G23236"/>
  <c r="G616"/>
  <c r="G17227"/>
  <c r="G6936"/>
  <c r="G6937"/>
  <c r="G617"/>
  <c r="G4836"/>
  <c r="G6938"/>
  <c r="G4837"/>
  <c r="G15220"/>
  <c r="G2732"/>
  <c r="G23237"/>
  <c r="G9058"/>
  <c r="G21248"/>
  <c r="G11119"/>
  <c r="G2733"/>
  <c r="G618"/>
  <c r="G13171"/>
  <c r="G11120"/>
  <c r="G23238"/>
  <c r="G9059"/>
  <c r="G15221"/>
  <c r="G619"/>
  <c r="G620"/>
  <c r="G23239"/>
  <c r="G11121"/>
  <c r="G2734"/>
  <c r="G19233"/>
  <c r="G11122"/>
  <c r="G4838"/>
  <c r="G621"/>
  <c r="G622"/>
  <c r="G623"/>
  <c r="G4839"/>
  <c r="G9060"/>
  <c r="G19234"/>
  <c r="G17228"/>
  <c r="G23240"/>
  <c r="G2735"/>
  <c r="G23241"/>
  <c r="G4840"/>
  <c r="G624"/>
  <c r="G17229"/>
  <c r="G9061"/>
  <c r="G21249"/>
  <c r="G625"/>
  <c r="G4841"/>
  <c r="G19235"/>
  <c r="G626"/>
  <c r="G9062"/>
  <c r="G21250"/>
  <c r="G11123"/>
  <c r="G19236"/>
  <c r="G6939"/>
  <c r="G2736"/>
  <c r="G19237"/>
  <c r="G19238"/>
  <c r="G6940"/>
  <c r="G15222"/>
  <c r="G21251"/>
  <c r="G11124"/>
  <c r="G4842"/>
  <c r="G23242"/>
  <c r="G15223"/>
  <c r="G17230"/>
  <c r="G2737"/>
  <c r="G9063"/>
  <c r="G17231"/>
  <c r="G6941"/>
  <c r="G21252"/>
  <c r="G2738"/>
  <c r="G4843"/>
  <c r="G2739"/>
  <c r="G9064"/>
  <c r="G9065"/>
  <c r="G17232"/>
  <c r="G21253"/>
  <c r="G13172"/>
  <c r="G11125"/>
  <c r="G11126"/>
  <c r="G627"/>
  <c r="G15224"/>
  <c r="G15225"/>
  <c r="G21254"/>
  <c r="G2740"/>
  <c r="G4844"/>
  <c r="G2741"/>
  <c r="G9066"/>
  <c r="G23243"/>
  <c r="G6942"/>
  <c r="G19239"/>
  <c r="G11127"/>
  <c r="G6943"/>
  <c r="G19240"/>
  <c r="G15226"/>
  <c r="G23244"/>
  <c r="G11128"/>
  <c r="G23245"/>
  <c r="G15227"/>
  <c r="G19241"/>
  <c r="G19242"/>
  <c r="G628"/>
  <c r="G4845"/>
  <c r="G4846"/>
  <c r="G2742"/>
  <c r="G17233"/>
  <c r="G9067"/>
  <c r="G6944"/>
  <c r="G21255"/>
  <c r="G13173"/>
  <c r="G17234"/>
  <c r="G21256"/>
  <c r="G9068"/>
  <c r="G4847"/>
  <c r="G15228"/>
  <c r="G4848"/>
  <c r="G629"/>
  <c r="G6945"/>
  <c r="G4849"/>
  <c r="G13174"/>
  <c r="G15229"/>
  <c r="G6946"/>
  <c r="G15230"/>
  <c r="G4850"/>
  <c r="G6947"/>
  <c r="G2743"/>
  <c r="G2744"/>
  <c r="G4851"/>
  <c r="G6948"/>
  <c r="G6949"/>
  <c r="G17235"/>
  <c r="G13175"/>
  <c r="G4852"/>
  <c r="G17236"/>
  <c r="G15231"/>
  <c r="G19243"/>
  <c r="G630"/>
  <c r="G2745"/>
  <c r="G631"/>
  <c r="G23246"/>
  <c r="G17237"/>
  <c r="G9069"/>
  <c r="G13176"/>
  <c r="G6950"/>
  <c r="G4853"/>
  <c r="G13177"/>
  <c r="G13178"/>
  <c r="G6951"/>
  <c r="G6952"/>
  <c r="G17238"/>
  <c r="G9070"/>
  <c r="G21257"/>
  <c r="G9071"/>
  <c r="G2746"/>
  <c r="G19244"/>
  <c r="G2747"/>
  <c r="G2748"/>
  <c r="G9072"/>
  <c r="G4854"/>
  <c r="G11129"/>
  <c r="G17239"/>
  <c r="G4855"/>
  <c r="G9073"/>
  <c r="G9074"/>
  <c r="G19245"/>
  <c r="G6953"/>
  <c r="G11130"/>
  <c r="G21258"/>
  <c r="G19246"/>
  <c r="G19247"/>
  <c r="G4856"/>
  <c r="G4857"/>
  <c r="G6954"/>
  <c r="G4858"/>
  <c r="G4859"/>
  <c r="G632"/>
  <c r="G13179"/>
  <c r="G21259"/>
  <c r="G6955"/>
  <c r="G2749"/>
  <c r="G23247"/>
  <c r="G23248"/>
  <c r="G9075"/>
  <c r="G2750"/>
  <c r="G9076"/>
  <c r="G9077"/>
  <c r="G15232"/>
  <c r="G2751"/>
  <c r="G2752"/>
  <c r="G2753"/>
  <c r="G6956"/>
  <c r="G633"/>
  <c r="G17240"/>
  <c r="G634"/>
  <c r="G635"/>
  <c r="G4860"/>
  <c r="G4861"/>
  <c r="G17241"/>
  <c r="G13180"/>
  <c r="G17242"/>
  <c r="G19248"/>
  <c r="G6957"/>
  <c r="G21260"/>
  <c r="G21261"/>
  <c r="G19249"/>
  <c r="G13181"/>
  <c r="G2754"/>
  <c r="G9078"/>
  <c r="G15233"/>
  <c r="G9079"/>
  <c r="G2755"/>
  <c r="G2756"/>
  <c r="G636"/>
  <c r="G19250"/>
  <c r="G6958"/>
  <c r="G637"/>
  <c r="G23249"/>
  <c r="G13182"/>
  <c r="G17243"/>
  <c r="G11131"/>
  <c r="G23250"/>
  <c r="G19251"/>
  <c r="G11132"/>
  <c r="G17244"/>
  <c r="G15234"/>
  <c r="G21262"/>
  <c r="G4862"/>
  <c r="G4863"/>
  <c r="G13183"/>
  <c r="G13184"/>
  <c r="G4864"/>
  <c r="G17245"/>
  <c r="G21263"/>
  <c r="G13185"/>
  <c r="G638"/>
  <c r="G17246"/>
  <c r="G17247"/>
  <c r="G11133"/>
  <c r="G6959"/>
  <c r="G15235"/>
  <c r="G11134"/>
  <c r="G6960"/>
  <c r="G13186"/>
  <c r="G6961"/>
  <c r="G9080"/>
  <c r="G13187"/>
  <c r="G23251"/>
  <c r="G17248"/>
  <c r="G23252"/>
  <c r="G4865"/>
  <c r="G2757"/>
  <c r="G17249"/>
  <c r="G23253"/>
  <c r="G21264"/>
  <c r="G2758"/>
  <c r="G19252"/>
  <c r="G17250"/>
  <c r="G21265"/>
  <c r="G19253"/>
  <c r="G639"/>
  <c r="G2759"/>
  <c r="G23254"/>
  <c r="G4866"/>
  <c r="G21266"/>
  <c r="G9081"/>
  <c r="G4867"/>
  <c r="G640"/>
  <c r="G641"/>
  <c r="G19254"/>
  <c r="G19255"/>
  <c r="G4868"/>
  <c r="G21267"/>
  <c r="G23255"/>
  <c r="G642"/>
  <c r="G11135"/>
  <c r="G17251"/>
  <c r="G4869"/>
  <c r="G17252"/>
  <c r="G2760"/>
  <c r="G17253"/>
  <c r="G21268"/>
  <c r="G13188"/>
  <c r="G643"/>
  <c r="G15236"/>
  <c r="G644"/>
  <c r="G9082"/>
  <c r="G19256"/>
  <c r="G2761"/>
  <c r="G19257"/>
  <c r="G19258"/>
  <c r="G19259"/>
  <c r="G21269"/>
  <c r="G19260"/>
  <c r="G15237"/>
  <c r="G6962"/>
  <c r="G21270"/>
  <c r="G6963"/>
  <c r="G13189"/>
  <c r="G645"/>
  <c r="G2762"/>
  <c r="G9083"/>
  <c r="G2763"/>
  <c r="G13190"/>
  <c r="G2764"/>
  <c r="G11136"/>
  <c r="G2765"/>
  <c r="G9084"/>
  <c r="G4870"/>
  <c r="G17254"/>
  <c r="G9085"/>
  <c r="G646"/>
  <c r="G9086"/>
  <c r="G2766"/>
  <c r="G11137"/>
  <c r="G19261"/>
  <c r="G6964"/>
  <c r="G15238"/>
  <c r="G6965"/>
  <c r="G11138"/>
  <c r="G2767"/>
  <c r="G4871"/>
  <c r="G11139"/>
  <c r="G21271"/>
  <c r="G4872"/>
  <c r="G23256"/>
  <c r="G6966"/>
  <c r="G13191"/>
  <c r="G19262"/>
  <c r="G21272"/>
  <c r="G13192"/>
  <c r="G4873"/>
  <c r="G21273"/>
  <c r="G13193"/>
  <c r="G19263"/>
  <c r="G19264"/>
  <c r="G9087"/>
  <c r="G17255"/>
  <c r="G19265"/>
  <c r="G11140"/>
  <c r="G2768"/>
  <c r="G23257"/>
  <c r="G647"/>
  <c r="G17256"/>
  <c r="G19266"/>
  <c r="G15239"/>
  <c r="G4874"/>
  <c r="G21274"/>
  <c r="G9088"/>
  <c r="G648"/>
  <c r="G4875"/>
  <c r="G17257"/>
  <c r="G649"/>
  <c r="G2769"/>
  <c r="G23258"/>
  <c r="G17258"/>
  <c r="G15240"/>
  <c r="G11141"/>
  <c r="G9089"/>
  <c r="G21275"/>
  <c r="G2770"/>
  <c r="G19267"/>
  <c r="G4876"/>
  <c r="G4877"/>
  <c r="G15241"/>
  <c r="G9090"/>
  <c r="G17259"/>
  <c r="G650"/>
  <c r="G4878"/>
  <c r="G19268"/>
  <c r="G651"/>
  <c r="G19269"/>
  <c r="G13194"/>
  <c r="G652"/>
  <c r="G21276"/>
  <c r="G13195"/>
  <c r="G23259"/>
  <c r="G23260"/>
  <c r="G19270"/>
  <c r="G23261"/>
  <c r="G13196"/>
  <c r="G21277"/>
  <c r="G21278"/>
  <c r="G17260"/>
  <c r="G2771"/>
  <c r="G23262"/>
  <c r="G17261"/>
  <c r="G15242"/>
  <c r="G11142"/>
  <c r="G13197"/>
  <c r="G2772"/>
  <c r="G2773"/>
  <c r="G11143"/>
  <c r="G15243"/>
  <c r="G15244"/>
  <c r="G2774"/>
  <c r="G23263"/>
  <c r="G11144"/>
  <c r="G9091"/>
  <c r="G13198"/>
  <c r="G6967"/>
  <c r="G19271"/>
  <c r="G2775"/>
  <c r="G13199"/>
  <c r="G17262"/>
  <c r="G9092"/>
  <c r="G11145"/>
  <c r="G2776"/>
  <c r="G13200"/>
  <c r="G13201"/>
  <c r="G4879"/>
  <c r="G19272"/>
  <c r="G15245"/>
  <c r="G9093"/>
  <c r="G13202"/>
  <c r="G653"/>
  <c r="G11146"/>
  <c r="G654"/>
  <c r="G655"/>
  <c r="G23264"/>
  <c r="G19273"/>
  <c r="G6968"/>
  <c r="G4880"/>
  <c r="G11147"/>
  <c r="G11148"/>
  <c r="G13203"/>
  <c r="G11149"/>
  <c r="G2777"/>
  <c r="G656"/>
  <c r="G4881"/>
  <c r="G657"/>
  <c r="G11150"/>
  <c r="G658"/>
  <c r="G4882"/>
  <c r="G4883"/>
  <c r="G15246"/>
  <c r="G19274"/>
  <c r="G4884"/>
  <c r="G13204"/>
  <c r="G6969"/>
  <c r="G13205"/>
  <c r="G2778"/>
  <c r="G659"/>
  <c r="G6970"/>
  <c r="G9094"/>
  <c r="G15247"/>
  <c r="G15248"/>
  <c r="G19275"/>
  <c r="G21279"/>
  <c r="G15249"/>
  <c r="G21280"/>
  <c r="G13206"/>
  <c r="G6971"/>
  <c r="G19276"/>
  <c r="G6972"/>
  <c r="G4885"/>
  <c r="G9095"/>
  <c r="G17263"/>
  <c r="G6973"/>
  <c r="G17264"/>
  <c r="G23265"/>
  <c r="G11151"/>
  <c r="G13207"/>
  <c r="G23266"/>
  <c r="G660"/>
  <c r="G6974"/>
  <c r="G13208"/>
  <c r="G23267"/>
  <c r="G2779"/>
  <c r="G11152"/>
  <c r="G11153"/>
  <c r="G6975"/>
  <c r="G2780"/>
  <c r="G23268"/>
  <c r="G11154"/>
  <c r="G6976"/>
  <c r="G13209"/>
  <c r="G2781"/>
  <c r="G15250"/>
  <c r="G21281"/>
  <c r="G19277"/>
  <c r="G2782"/>
  <c r="G9096"/>
  <c r="G2783"/>
  <c r="G9097"/>
  <c r="G23269"/>
  <c r="G2784"/>
  <c r="G17265"/>
  <c r="G661"/>
  <c r="G13210"/>
  <c r="G662"/>
  <c r="G2785"/>
  <c r="G2786"/>
  <c r="G6977"/>
  <c r="G13211"/>
  <c r="G19278"/>
  <c r="G9098"/>
  <c r="G9099"/>
  <c r="G11155"/>
  <c r="G13212"/>
  <c r="G9100"/>
  <c r="G4886"/>
  <c r="G4887"/>
  <c r="G2787"/>
  <c r="G9101"/>
  <c r="G2788"/>
  <c r="G4888"/>
  <c r="G9102"/>
  <c r="G13213"/>
  <c r="G23270"/>
  <c r="G4889"/>
  <c r="G4890"/>
  <c r="G21282"/>
  <c r="G13214"/>
  <c r="G21283"/>
  <c r="G4891"/>
  <c r="G4892"/>
  <c r="G23271"/>
  <c r="G15251"/>
  <c r="G2789"/>
  <c r="G19279"/>
  <c r="G11156"/>
  <c r="G11157"/>
  <c r="G21284"/>
  <c r="G15252"/>
  <c r="G19280"/>
  <c r="G13215"/>
  <c r="G4893"/>
  <c r="G4894"/>
  <c r="G23272"/>
  <c r="G2790"/>
  <c r="G13216"/>
  <c r="G2791"/>
  <c r="G13217"/>
  <c r="G19281"/>
  <c r="G2792"/>
  <c r="G11158"/>
  <c r="G23273"/>
  <c r="G2793"/>
  <c r="G15253"/>
  <c r="G17266"/>
  <c r="G9103"/>
  <c r="G4895"/>
  <c r="G4896"/>
  <c r="G19282"/>
  <c r="G17267"/>
  <c r="G6978"/>
  <c r="G9104"/>
  <c r="G2794"/>
  <c r="G19283"/>
  <c r="G13218"/>
  <c r="G13219"/>
  <c r="G4897"/>
  <c r="G9105"/>
  <c r="G2795"/>
  <c r="G11159"/>
  <c r="G663"/>
  <c r="G17268"/>
  <c r="G19284"/>
  <c r="G23274"/>
  <c r="G15254"/>
  <c r="G6979"/>
  <c r="G4898"/>
  <c r="G4899"/>
  <c r="G11160"/>
  <c r="G15255"/>
  <c r="G664"/>
  <c r="G9106"/>
  <c r="G21285"/>
  <c r="G23275"/>
  <c r="G17269"/>
  <c r="G21286"/>
  <c r="G2796"/>
  <c r="G13220"/>
  <c r="G4900"/>
  <c r="G17270"/>
  <c r="G13221"/>
  <c r="G15256"/>
  <c r="G13222"/>
  <c r="G665"/>
  <c r="G13223"/>
  <c r="G2797"/>
  <c r="G19285"/>
  <c r="G17271"/>
  <c r="G23276"/>
  <c r="G9107"/>
  <c r="G11161"/>
  <c r="G2798"/>
  <c r="G21287"/>
  <c r="G13224"/>
  <c r="G2799"/>
  <c r="G11162"/>
  <c r="G666"/>
  <c r="G17272"/>
  <c r="G6980"/>
  <c r="G17273"/>
  <c r="G23277"/>
  <c r="G11163"/>
  <c r="G6981"/>
  <c r="G2800"/>
  <c r="G17274"/>
  <c r="G4901"/>
  <c r="G667"/>
  <c r="G21288"/>
  <c r="G13225"/>
  <c r="G21289"/>
  <c r="G21290"/>
  <c r="G11164"/>
  <c r="G2801"/>
  <c r="G13226"/>
  <c r="G21291"/>
  <c r="G19286"/>
  <c r="G6982"/>
  <c r="G15257"/>
  <c r="G17275"/>
  <c r="G15258"/>
  <c r="G21292"/>
  <c r="G2802"/>
  <c r="G6983"/>
  <c r="G6984"/>
  <c r="G19287"/>
  <c r="G21293"/>
  <c r="G17276"/>
  <c r="G13227"/>
  <c r="G13228"/>
  <c r="G9108"/>
  <c r="G2803"/>
  <c r="G668"/>
  <c r="G21294"/>
  <c r="G21295"/>
  <c r="G17277"/>
  <c r="G6985"/>
  <c r="G9109"/>
  <c r="G4902"/>
  <c r="G15259"/>
  <c r="G6986"/>
  <c r="G669"/>
  <c r="G670"/>
  <c r="G19288"/>
  <c r="G19289"/>
  <c r="G4903"/>
  <c r="G4904"/>
  <c r="G2804"/>
  <c r="G15260"/>
  <c r="G13229"/>
  <c r="G9110"/>
  <c r="G13230"/>
  <c r="G21296"/>
  <c r="G2805"/>
  <c r="G4905"/>
  <c r="G671"/>
  <c r="G9111"/>
  <c r="G15261"/>
  <c r="G19290"/>
  <c r="G672"/>
  <c r="G11165"/>
  <c r="G9112"/>
  <c r="G21297"/>
  <c r="G15262"/>
  <c r="G23278"/>
  <c r="G6987"/>
  <c r="G15263"/>
  <c r="G15264"/>
  <c r="G19291"/>
  <c r="G11166"/>
  <c r="G2806"/>
  <c r="G13231"/>
  <c r="G15265"/>
  <c r="G673"/>
  <c r="G2807"/>
  <c r="G11167"/>
  <c r="G4906"/>
  <c r="G674"/>
  <c r="G15266"/>
  <c r="G6988"/>
  <c r="G13232"/>
  <c r="G19292"/>
  <c r="G23279"/>
  <c r="G11168"/>
  <c r="G21298"/>
  <c r="G15267"/>
  <c r="G23280"/>
  <c r="G21299"/>
  <c r="G13233"/>
  <c r="G675"/>
  <c r="G676"/>
  <c r="G6989"/>
  <c r="G11169"/>
  <c r="G19293"/>
  <c r="G21300"/>
  <c r="G4907"/>
  <c r="G4908"/>
  <c r="G11170"/>
  <c r="G11171"/>
  <c r="G19294"/>
  <c r="G4909"/>
  <c r="G23281"/>
  <c r="G17278"/>
  <c r="G21301"/>
  <c r="G17279"/>
  <c r="G677"/>
  <c r="G2808"/>
  <c r="G13234"/>
  <c r="G15268"/>
  <c r="G17280"/>
  <c r="G6990"/>
  <c r="G9113"/>
  <c r="G19295"/>
  <c r="G11172"/>
  <c r="G19296"/>
  <c r="G19297"/>
  <c r="G9114"/>
  <c r="G11173"/>
  <c r="G23282"/>
  <c r="G17281"/>
  <c r="G13235"/>
  <c r="G17282"/>
  <c r="G23283"/>
  <c r="G9115"/>
  <c r="G9116"/>
  <c r="G9117"/>
  <c r="G17283"/>
  <c r="G23284"/>
  <c r="G9118"/>
  <c r="G6991"/>
  <c r="G19298"/>
  <c r="G13236"/>
  <c r="G4910"/>
  <c r="G17284"/>
  <c r="G4911"/>
  <c r="G17285"/>
  <c r="G19299"/>
  <c r="G19300"/>
  <c r="G678"/>
  <c r="G13237"/>
  <c r="G17286"/>
  <c r="G679"/>
  <c r="G19301"/>
  <c r="G17287"/>
  <c r="G4912"/>
  <c r="G11174"/>
  <c r="G15269"/>
  <c r="G2809"/>
  <c r="G2810"/>
  <c r="G11175"/>
  <c r="G2811"/>
  <c r="G17288"/>
  <c r="G11176"/>
  <c r="G11177"/>
  <c r="G680"/>
  <c r="G15270"/>
  <c r="G9119"/>
  <c r="G15271"/>
  <c r="G2812"/>
  <c r="G13238"/>
  <c r="G11178"/>
  <c r="G13239"/>
  <c r="G13240"/>
  <c r="G21302"/>
  <c r="G681"/>
  <c r="G15272"/>
  <c r="G9120"/>
  <c r="G17289"/>
  <c r="G6992"/>
  <c r="G21303"/>
  <c r="G2813"/>
  <c r="G9121"/>
  <c r="G4913"/>
  <c r="G9122"/>
  <c r="G11179"/>
  <c r="G682"/>
  <c r="G19302"/>
  <c r="G2814"/>
  <c r="G23285"/>
  <c r="G21304"/>
  <c r="G17290"/>
  <c r="G683"/>
  <c r="G19303"/>
  <c r="G9123"/>
  <c r="G21305"/>
  <c r="G15273"/>
  <c r="G684"/>
  <c r="G19304"/>
  <c r="G11180"/>
  <c r="G13241"/>
  <c r="G11181"/>
  <c r="G6993"/>
  <c r="G11182"/>
  <c r="G2815"/>
  <c r="G19305"/>
  <c r="G4914"/>
  <c r="G13242"/>
  <c r="G17291"/>
  <c r="G2816"/>
  <c r="G23286"/>
  <c r="G6994"/>
  <c r="G9124"/>
  <c r="G17292"/>
  <c r="G4915"/>
  <c r="G685"/>
  <c r="G17293"/>
  <c r="G17294"/>
  <c r="G17295"/>
  <c r="G19306"/>
  <c r="G17296"/>
  <c r="G23287"/>
  <c r="G21306"/>
  <c r="G19307"/>
  <c r="G15274"/>
  <c r="G11183"/>
  <c r="G17297"/>
  <c r="G4916"/>
  <c r="G21307"/>
  <c r="G2817"/>
  <c r="G15275"/>
  <c r="G11184"/>
  <c r="G17298"/>
  <c r="G17299"/>
  <c r="G2818"/>
  <c r="G6995"/>
  <c r="G686"/>
  <c r="G13243"/>
  <c r="G13244"/>
  <c r="G15276"/>
  <c r="G9125"/>
  <c r="G687"/>
  <c r="G688"/>
  <c r="G13245"/>
  <c r="G13246"/>
  <c r="G2819"/>
  <c r="G2820"/>
  <c r="G17300"/>
  <c r="G21308"/>
  <c r="G9126"/>
  <c r="G21309"/>
  <c r="G11185"/>
  <c r="G6996"/>
  <c r="G23288"/>
  <c r="G13247"/>
  <c r="G6997"/>
  <c r="G6998"/>
  <c r="G2821"/>
  <c r="G15277"/>
  <c r="G11186"/>
  <c r="G21310"/>
  <c r="G4917"/>
  <c r="G4918"/>
  <c r="G689"/>
  <c r="G2822"/>
  <c r="G9127"/>
  <c r="G4919"/>
  <c r="G4920"/>
  <c r="G21311"/>
  <c r="G15278"/>
  <c r="G19308"/>
  <c r="G4921"/>
  <c r="G690"/>
  <c r="G21312"/>
  <c r="G19309"/>
  <c r="G6999"/>
  <c r="G7000"/>
  <c r="G23289"/>
  <c r="G19310"/>
  <c r="G11187"/>
  <c r="G7001"/>
  <c r="G19311"/>
  <c r="G9128"/>
  <c r="G7002"/>
  <c r="G2823"/>
  <c r="G7003"/>
  <c r="G13248"/>
  <c r="G19312"/>
  <c r="G19313"/>
  <c r="G17301"/>
  <c r="G691"/>
  <c r="G4922"/>
  <c r="G4923"/>
  <c r="G4924"/>
  <c r="G15279"/>
  <c r="G17302"/>
  <c r="G9129"/>
  <c r="G2824"/>
  <c r="G15280"/>
  <c r="G23290"/>
  <c r="G4925"/>
  <c r="G692"/>
  <c r="G693"/>
  <c r="G23291"/>
  <c r="G17303"/>
  <c r="G19314"/>
  <c r="G7004"/>
  <c r="G15281"/>
  <c r="G13249"/>
  <c r="G19315"/>
  <c r="G4926"/>
  <c r="G11188"/>
  <c r="G23292"/>
  <c r="G11189"/>
  <c r="G4927"/>
  <c r="G13250"/>
  <c r="G15282"/>
  <c r="G15283"/>
  <c r="G9130"/>
  <c r="G13251"/>
  <c r="G19316"/>
  <c r="G15284"/>
  <c r="G19317"/>
  <c r="G23293"/>
  <c r="G23294"/>
  <c r="G7005"/>
  <c r="G7006"/>
  <c r="G2825"/>
  <c r="G21313"/>
  <c r="G21314"/>
  <c r="G9131"/>
  <c r="G19318"/>
  <c r="G13252"/>
  <c r="G694"/>
  <c r="G2826"/>
  <c r="G23295"/>
  <c r="G4928"/>
  <c r="G7007"/>
  <c r="G7008"/>
  <c r="G4929"/>
  <c r="G11190"/>
  <c r="G4930"/>
  <c r="G11191"/>
  <c r="G15285"/>
  <c r="G23296"/>
  <c r="G11192"/>
  <c r="G13253"/>
  <c r="G17304"/>
  <c r="G11193"/>
  <c r="G23297"/>
  <c r="G13254"/>
  <c r="G11194"/>
  <c r="G21315"/>
  <c r="G2827"/>
  <c r="G19319"/>
  <c r="G17305"/>
  <c r="G15286"/>
  <c r="G11195"/>
  <c r="G695"/>
  <c r="G9132"/>
  <c r="G7009"/>
  <c r="G21316"/>
  <c r="G17306"/>
  <c r="G4931"/>
  <c r="G21317"/>
  <c r="G4932"/>
  <c r="G9133"/>
  <c r="G23298"/>
  <c r="G17307"/>
  <c r="G9134"/>
  <c r="G23299"/>
  <c r="G15287"/>
  <c r="G19320"/>
  <c r="G17308"/>
  <c r="G2828"/>
  <c r="G696"/>
  <c r="G13255"/>
  <c r="G21318"/>
  <c r="G13256"/>
  <c r="G7010"/>
  <c r="G11196"/>
  <c r="G4933"/>
  <c r="G11197"/>
  <c r="G13257"/>
  <c r="G23300"/>
  <c r="G19321"/>
  <c r="G2829"/>
  <c r="G11198"/>
  <c r="G4934"/>
  <c r="G4935"/>
  <c r="G9135"/>
  <c r="G13258"/>
  <c r="G21319"/>
  <c r="G13259"/>
  <c r="G11199"/>
  <c r="G697"/>
  <c r="G2830"/>
  <c r="G21320"/>
  <c r="G2831"/>
  <c r="G15288"/>
  <c r="G9136"/>
  <c r="G19322"/>
  <c r="G13260"/>
  <c r="G698"/>
  <c r="G15289"/>
  <c r="G9137"/>
  <c r="G15290"/>
  <c r="G15291"/>
  <c r="G4936"/>
  <c r="G9138"/>
  <c r="G17309"/>
  <c r="G15292"/>
  <c r="G13261"/>
  <c r="G15293"/>
  <c r="G699"/>
  <c r="G17310"/>
  <c r="G4937"/>
  <c r="G700"/>
  <c r="G17311"/>
  <c r="G701"/>
  <c r="G21321"/>
  <c r="G21322"/>
  <c r="G2832"/>
  <c r="G21323"/>
  <c r="G2833"/>
  <c r="G13262"/>
  <c r="G2834"/>
  <c r="G17312"/>
  <c r="G7011"/>
  <c r="G7012"/>
  <c r="G21324"/>
  <c r="G17313"/>
  <c r="G15294"/>
  <c r="G7013"/>
  <c r="G23301"/>
  <c r="G13263"/>
  <c r="G13264"/>
  <c r="G4938"/>
  <c r="G9139"/>
  <c r="G17314"/>
  <c r="G13265"/>
  <c r="G17315"/>
  <c r="G4939"/>
  <c r="G4940"/>
  <c r="G11200"/>
  <c r="G702"/>
  <c r="G4941"/>
  <c r="G11201"/>
  <c r="G13266"/>
  <c r="G13267"/>
  <c r="G21325"/>
  <c r="G7014"/>
  <c r="G4942"/>
  <c r="G11202"/>
  <c r="G11203"/>
  <c r="G17316"/>
  <c r="G2835"/>
  <c r="G9140"/>
  <c r="G19323"/>
  <c r="G7015"/>
  <c r="G9141"/>
  <c r="G21326"/>
  <c r="G19324"/>
  <c r="G23302"/>
  <c r="G21327"/>
  <c r="G21328"/>
  <c r="G2836"/>
  <c r="G21329"/>
  <c r="G13268"/>
  <c r="G9142"/>
  <c r="G9143"/>
  <c r="G23303"/>
  <c r="G19325"/>
  <c r="G15295"/>
  <c r="G17317"/>
  <c r="G7016"/>
  <c r="G11204"/>
  <c r="G2837"/>
  <c r="G17318"/>
  <c r="G15296"/>
  <c r="G21330"/>
  <c r="G19326"/>
  <c r="G19327"/>
  <c r="G23304"/>
  <c r="G7017"/>
  <c r="G21331"/>
  <c r="G9144"/>
  <c r="G703"/>
  <c r="G2838"/>
  <c r="G15297"/>
  <c r="G15298"/>
  <c r="G23305"/>
  <c r="G704"/>
  <c r="G13269"/>
  <c r="G7018"/>
  <c r="G13270"/>
  <c r="G23306"/>
  <c r="G9145"/>
  <c r="G705"/>
  <c r="G15299"/>
  <c r="G19328"/>
  <c r="G13271"/>
  <c r="G15300"/>
  <c r="G11205"/>
  <c r="G17319"/>
  <c r="G2839"/>
  <c r="G23307"/>
  <c r="G11206"/>
  <c r="G4943"/>
  <c r="G13272"/>
  <c r="G19329"/>
  <c r="G21332"/>
  <c r="G4944"/>
  <c r="G4945"/>
  <c r="G9146"/>
  <c r="G7019"/>
  <c r="G11207"/>
  <c r="G17320"/>
  <c r="G15301"/>
  <c r="G21333"/>
  <c r="G7020"/>
  <c r="G2840"/>
  <c r="G9147"/>
  <c r="G17321"/>
  <c r="G9148"/>
  <c r="G4946"/>
  <c r="G21334"/>
  <c r="G9149"/>
  <c r="G706"/>
  <c r="G13273"/>
  <c r="G707"/>
  <c r="G17322"/>
  <c r="G708"/>
  <c r="G2841"/>
  <c r="G13274"/>
  <c r="G2842"/>
  <c r="G11208"/>
  <c r="G2843"/>
  <c r="G19330"/>
  <c r="G15302"/>
  <c r="G7021"/>
  <c r="G19331"/>
  <c r="G709"/>
  <c r="G13275"/>
  <c r="G11209"/>
  <c r="G19332"/>
  <c r="G21335"/>
  <c r="G9150"/>
  <c r="G21336"/>
  <c r="G19333"/>
  <c r="G15303"/>
  <c r="G4947"/>
  <c r="G21337"/>
  <c r="G15304"/>
  <c r="G23308"/>
  <c r="G7022"/>
  <c r="G17323"/>
  <c r="G11210"/>
  <c r="G15305"/>
  <c r="G17324"/>
  <c r="G710"/>
  <c r="G4948"/>
  <c r="G23309"/>
  <c r="G711"/>
  <c r="G7023"/>
  <c r="G19334"/>
  <c r="G2844"/>
  <c r="G11211"/>
  <c r="G23310"/>
  <c r="G712"/>
  <c r="G4949"/>
  <c r="G19335"/>
  <c r="G4950"/>
  <c r="G4951"/>
  <c r="G15306"/>
  <c r="G11212"/>
  <c r="G15307"/>
  <c r="G2845"/>
  <c r="G7024"/>
  <c r="G713"/>
  <c r="G15308"/>
  <c r="G17325"/>
  <c r="G4952"/>
  <c r="G19336"/>
  <c r="G23311"/>
  <c r="G9151"/>
  <c r="G2846"/>
  <c r="G9152"/>
  <c r="G7025"/>
  <c r="G21338"/>
  <c r="G11213"/>
  <c r="G714"/>
  <c r="G7026"/>
  <c r="G4953"/>
  <c r="G23312"/>
  <c r="G2847"/>
  <c r="G715"/>
  <c r="G716"/>
  <c r="G2848"/>
  <c r="G19337"/>
  <c r="G15309"/>
  <c r="G21339"/>
  <c r="G7027"/>
  <c r="G15310"/>
  <c r="G7028"/>
  <c r="G11214"/>
  <c r="G11215"/>
  <c r="G13276"/>
  <c r="G2849"/>
  <c r="G4954"/>
  <c r="G717"/>
  <c r="G23313"/>
  <c r="G718"/>
  <c r="G21340"/>
  <c r="G7029"/>
  <c r="G21341"/>
  <c r="G4955"/>
  <c r="G17326"/>
  <c r="G11216"/>
  <c r="G19338"/>
  <c r="G9153"/>
  <c r="G23314"/>
  <c r="G7030"/>
  <c r="G2850"/>
  <c r="G9154"/>
  <c r="G19339"/>
  <c r="G15311"/>
  <c r="G19340"/>
  <c r="G23315"/>
  <c r="G719"/>
  <c r="G19341"/>
  <c r="G720"/>
  <c r="G2851"/>
  <c r="G721"/>
  <c r="G15312"/>
  <c r="G23316"/>
  <c r="G4956"/>
  <c r="G4957"/>
  <c r="G2852"/>
  <c r="G23317"/>
  <c r="G2853"/>
  <c r="G19342"/>
  <c r="G17327"/>
  <c r="G19343"/>
  <c r="G9155"/>
  <c r="G19344"/>
  <c r="G2854"/>
  <c r="G17328"/>
  <c r="G13277"/>
  <c r="G9156"/>
  <c r="G722"/>
  <c r="G7031"/>
  <c r="G19345"/>
  <c r="G7032"/>
  <c r="G2855"/>
  <c r="G13278"/>
  <c r="G7033"/>
  <c r="G21342"/>
  <c r="G13279"/>
  <c r="G11217"/>
  <c r="G2856"/>
  <c r="G15313"/>
  <c r="G13280"/>
  <c r="G7034"/>
  <c r="G23318"/>
  <c r="G23319"/>
  <c r="G21343"/>
  <c r="G2857"/>
  <c r="G17329"/>
  <c r="G2858"/>
  <c r="G11218"/>
  <c r="G9157"/>
  <c r="G23320"/>
  <c r="G15314"/>
  <c r="G15315"/>
  <c r="G23321"/>
  <c r="G11219"/>
  <c r="G9158"/>
  <c r="G11220"/>
  <c r="G17330"/>
  <c r="G723"/>
  <c r="G23322"/>
  <c r="G15316"/>
  <c r="G19346"/>
  <c r="G11221"/>
  <c r="G2859"/>
  <c r="G19347"/>
  <c r="G724"/>
  <c r="G13281"/>
  <c r="G9159"/>
  <c r="G23323"/>
  <c r="G4958"/>
  <c r="G19348"/>
  <c r="G15317"/>
  <c r="G23324"/>
  <c r="G11222"/>
  <c r="G9160"/>
  <c r="G23325"/>
  <c r="G725"/>
  <c r="G7035"/>
  <c r="G11223"/>
  <c r="G2860"/>
  <c r="G13282"/>
  <c r="G9161"/>
  <c r="G9162"/>
  <c r="G19349"/>
  <c r="G15318"/>
  <c r="G23326"/>
  <c r="G23327"/>
  <c r="G4959"/>
  <c r="G4960"/>
  <c r="G11224"/>
  <c r="G726"/>
  <c r="G15319"/>
  <c r="G13283"/>
  <c r="G4961"/>
  <c r="G17331"/>
  <c r="G23328"/>
  <c r="G23329"/>
  <c r="G17332"/>
  <c r="G4962"/>
  <c r="G23330"/>
  <c r="G23331"/>
  <c r="G7036"/>
  <c r="G15320"/>
  <c r="G11225"/>
  <c r="G2861"/>
  <c r="G9163"/>
  <c r="G19350"/>
  <c r="G17333"/>
  <c r="G727"/>
  <c r="G7037"/>
  <c r="G11226"/>
  <c r="G15321"/>
  <c r="G9164"/>
  <c r="G2862"/>
  <c r="G4963"/>
  <c r="G728"/>
  <c r="G13284"/>
  <c r="G729"/>
  <c r="G9165"/>
  <c r="G9166"/>
  <c r="G21344"/>
  <c r="G7038"/>
  <c r="G11227"/>
  <c r="G11228"/>
  <c r="G2863"/>
  <c r="G19351"/>
  <c r="G21345"/>
  <c r="G2864"/>
  <c r="G15322"/>
  <c r="G13285"/>
  <c r="G11229"/>
  <c r="G21346"/>
  <c r="G15323"/>
  <c r="G13286"/>
  <c r="G19352"/>
  <c r="G19353"/>
  <c r="G13287"/>
  <c r="G7039"/>
  <c r="G9167"/>
  <c r="G2865"/>
  <c r="G13288"/>
  <c r="G7040"/>
  <c r="G17334"/>
  <c r="G13289"/>
  <c r="G4964"/>
  <c r="G11230"/>
  <c r="G11231"/>
  <c r="G17335"/>
  <c r="G21347"/>
  <c r="G13290"/>
  <c r="G11232"/>
  <c r="G7041"/>
  <c r="G21348"/>
  <c r="G19354"/>
  <c r="G17336"/>
  <c r="G21349"/>
  <c r="G19355"/>
  <c r="G13291"/>
  <c r="G17337"/>
  <c r="G7042"/>
  <c r="G19356"/>
  <c r="G2866"/>
  <c r="G2867"/>
  <c r="G19357"/>
  <c r="G23332"/>
  <c r="G13292"/>
  <c r="G23333"/>
  <c r="G15324"/>
  <c r="G23334"/>
  <c r="G9168"/>
  <c r="G9169"/>
  <c r="G11233"/>
  <c r="G730"/>
  <c r="G7043"/>
  <c r="G23335"/>
  <c r="G15325"/>
  <c r="G2868"/>
  <c r="G17338"/>
  <c r="G15326"/>
  <c r="G13293"/>
  <c r="G4965"/>
  <c r="G2869"/>
  <c r="G9170"/>
  <c r="G9171"/>
  <c r="G4966"/>
  <c r="G4967"/>
  <c r="G21350"/>
  <c r="G2870"/>
  <c r="G7044"/>
  <c r="G15327"/>
  <c r="G19358"/>
  <c r="G17339"/>
  <c r="G9172"/>
  <c r="G21351"/>
  <c r="G11234"/>
  <c r="G731"/>
  <c r="G13294"/>
  <c r="G2871"/>
  <c r="G19359"/>
  <c r="G9173"/>
  <c r="G732"/>
  <c r="G21352"/>
  <c r="G17340"/>
  <c r="G2872"/>
  <c r="G2873"/>
  <c r="G2874"/>
  <c r="G11235"/>
  <c r="G15328"/>
  <c r="G19360"/>
  <c r="G23336"/>
  <c r="G15329"/>
  <c r="G13295"/>
  <c r="G7045"/>
  <c r="G11236"/>
  <c r="G19361"/>
  <c r="G4968"/>
  <c r="G11237"/>
  <c r="G21353"/>
  <c r="G13296"/>
  <c r="G7046"/>
  <c r="G733"/>
  <c r="G19362"/>
  <c r="G19363"/>
  <c r="G17341"/>
  <c r="G19364"/>
  <c r="G734"/>
  <c r="G735"/>
  <c r="G19365"/>
  <c r="G19366"/>
  <c r="G23337"/>
  <c r="G4969"/>
  <c r="G21354"/>
  <c r="G23338"/>
  <c r="G2875"/>
  <c r="G11238"/>
  <c r="G4970"/>
  <c r="G2876"/>
  <c r="G2877"/>
  <c r="G19367"/>
  <c r="G17342"/>
  <c r="G17343"/>
  <c r="G9174"/>
  <c r="G19368"/>
  <c r="G4971"/>
  <c r="G15330"/>
  <c r="G13297"/>
  <c r="G13298"/>
  <c r="G7047"/>
  <c r="G21355"/>
  <c r="G17344"/>
  <c r="G11239"/>
  <c r="G19369"/>
  <c r="G11240"/>
  <c r="G23339"/>
  <c r="G17345"/>
  <c r="G13299"/>
  <c r="G9175"/>
  <c r="G2878"/>
  <c r="G736"/>
  <c r="G737"/>
  <c r="G21356"/>
  <c r="G15331"/>
  <c r="G7048"/>
  <c r="G738"/>
  <c r="G17346"/>
  <c r="G19370"/>
  <c r="G11241"/>
  <c r="G19371"/>
  <c r="G2879"/>
  <c r="G17347"/>
  <c r="G9176"/>
  <c r="G2880"/>
  <c r="G7049"/>
  <c r="G17348"/>
  <c r="G13300"/>
  <c r="G13301"/>
  <c r="G15332"/>
  <c r="G9177"/>
  <c r="G17349"/>
  <c r="G4972"/>
  <c r="G17350"/>
  <c r="G9178"/>
  <c r="G7050"/>
  <c r="G739"/>
  <c r="G740"/>
  <c r="G23340"/>
  <c r="G21357"/>
  <c r="G21358"/>
  <c r="G21359"/>
  <c r="G19372"/>
  <c r="G21360"/>
  <c r="G23341"/>
  <c r="G7051"/>
  <c r="G741"/>
  <c r="G2881"/>
  <c r="G13302"/>
  <c r="G17351"/>
  <c r="G17352"/>
  <c r="G7052"/>
  <c r="G2882"/>
  <c r="G2883"/>
  <c r="G11242"/>
  <c r="G11243"/>
  <c r="G21361"/>
  <c r="G2884"/>
  <c r="G17353"/>
  <c r="G2885"/>
  <c r="G17354"/>
  <c r="G17355"/>
  <c r="G742"/>
  <c r="G11244"/>
  <c r="G11245"/>
  <c r="G4973"/>
  <c r="G11246"/>
  <c r="G17356"/>
  <c r="G4974"/>
  <c r="G4975"/>
  <c r="G9179"/>
  <c r="G23342"/>
  <c r="G19373"/>
  <c r="G19374"/>
  <c r="G2886"/>
  <c r="G19375"/>
  <c r="G11247"/>
  <c r="G13303"/>
  <c r="G4976"/>
  <c r="G9180"/>
  <c r="G7053"/>
  <c r="G17357"/>
  <c r="G4977"/>
  <c r="G4978"/>
  <c r="G13304"/>
  <c r="G13305"/>
  <c r="G21362"/>
  <c r="G9181"/>
  <c r="G21363"/>
  <c r="G19376"/>
  <c r="G13306"/>
  <c r="G21364"/>
  <c r="G743"/>
  <c r="G19377"/>
  <c r="G744"/>
  <c r="G21365"/>
  <c r="G4979"/>
  <c r="G13307"/>
  <c r="G15333"/>
  <c r="G13308"/>
  <c r="G17358"/>
  <c r="G2887"/>
  <c r="G11248"/>
  <c r="G745"/>
  <c r="G17359"/>
  <c r="G15334"/>
  <c r="G11249"/>
  <c r="G2888"/>
  <c r="G4980"/>
  <c r="G19378"/>
  <c r="G21366"/>
  <c r="G13309"/>
  <c r="G17360"/>
  <c r="G2889"/>
  <c r="G11250"/>
  <c r="G11251"/>
  <c r="G15335"/>
  <c r="G21367"/>
  <c r="G11252"/>
  <c r="G19379"/>
  <c r="G15336"/>
  <c r="G9182"/>
  <c r="G17361"/>
  <c r="G21368"/>
  <c r="G21369"/>
  <c r="G7054"/>
  <c r="G746"/>
  <c r="G2890"/>
  <c r="G17362"/>
  <c r="G15337"/>
  <c r="G9183"/>
  <c r="G2891"/>
  <c r="G21370"/>
  <c r="G747"/>
  <c r="G11253"/>
  <c r="G748"/>
  <c r="G11254"/>
  <c r="G7055"/>
  <c r="G9184"/>
  <c r="G19380"/>
  <c r="G11255"/>
  <c r="G749"/>
  <c r="G2892"/>
  <c r="G9185"/>
  <c r="G13310"/>
  <c r="G7056"/>
  <c r="G9186"/>
  <c r="G17363"/>
  <c r="G4981"/>
  <c r="G17364"/>
  <c r="G750"/>
  <c r="G19381"/>
  <c r="G2893"/>
  <c r="G4982"/>
  <c r="G17365"/>
  <c r="G7057"/>
  <c r="G2894"/>
  <c r="G21371"/>
  <c r="G21372"/>
  <c r="G19382"/>
  <c r="G15338"/>
  <c r="G17366"/>
  <c r="G7058"/>
  <c r="G4983"/>
  <c r="G7059"/>
  <c r="G7060"/>
  <c r="G4984"/>
  <c r="G15339"/>
  <c r="G21373"/>
  <c r="G21374"/>
  <c r="G13311"/>
  <c r="G15340"/>
  <c r="G19383"/>
  <c r="G13312"/>
  <c r="G7061"/>
  <c r="G9187"/>
  <c r="G9188"/>
  <c r="G15341"/>
  <c r="G15342"/>
  <c r="G23343"/>
  <c r="G7062"/>
  <c r="G7063"/>
  <c r="G23344"/>
  <c r="G9189"/>
  <c r="G15343"/>
  <c r="G2895"/>
  <c r="G9190"/>
  <c r="G21375"/>
  <c r="G7064"/>
  <c r="G15344"/>
  <c r="G2896"/>
  <c r="G751"/>
  <c r="G4985"/>
  <c r="G19384"/>
  <c r="G2897"/>
  <c r="G11256"/>
  <c r="G11257"/>
  <c r="G15345"/>
  <c r="G752"/>
  <c r="G21376"/>
  <c r="G4986"/>
  <c r="G15346"/>
  <c r="G9191"/>
  <c r="G11258"/>
  <c r="G21377"/>
  <c r="G2898"/>
  <c r="G19385"/>
  <c r="G7065"/>
  <c r="G13313"/>
  <c r="G19386"/>
  <c r="G17367"/>
  <c r="G7066"/>
  <c r="G7067"/>
  <c r="G753"/>
  <c r="G11259"/>
  <c r="G19387"/>
  <c r="G9192"/>
  <c r="G4987"/>
  <c r="G23345"/>
  <c r="G4988"/>
  <c r="G11260"/>
  <c r="G2899"/>
  <c r="G11261"/>
  <c r="G4989"/>
  <c r="G4990"/>
  <c r="G9193"/>
  <c r="G4991"/>
  <c r="G9194"/>
  <c r="G21378"/>
  <c r="G23346"/>
  <c r="G21379"/>
  <c r="G13314"/>
  <c r="G7068"/>
  <c r="G4992"/>
  <c r="G23347"/>
  <c r="G754"/>
  <c r="G13315"/>
  <c r="G15347"/>
  <c r="G755"/>
  <c r="G23348"/>
  <c r="G2900"/>
  <c r="G2901"/>
  <c r="G7069"/>
  <c r="G2902"/>
  <c r="G11262"/>
  <c r="G13316"/>
  <c r="G9195"/>
  <c r="G4993"/>
  <c r="G21380"/>
  <c r="G9196"/>
  <c r="G4994"/>
  <c r="G23349"/>
  <c r="G11263"/>
  <c r="G17368"/>
  <c r="G17369"/>
  <c r="G21381"/>
  <c r="G21382"/>
  <c r="G17370"/>
  <c r="G4995"/>
  <c r="G15348"/>
  <c r="G13317"/>
  <c r="G13318"/>
  <c r="G756"/>
  <c r="G19388"/>
  <c r="G19389"/>
  <c r="G17371"/>
  <c r="G9197"/>
  <c r="G13319"/>
  <c r="G15349"/>
  <c r="G17372"/>
  <c r="G19390"/>
  <c r="G9198"/>
  <c r="G4996"/>
  <c r="G17373"/>
  <c r="G21383"/>
  <c r="G17374"/>
  <c r="G4997"/>
  <c r="G21384"/>
  <c r="G15350"/>
  <c r="G15351"/>
  <c r="G757"/>
  <c r="G2903"/>
  <c r="G9199"/>
  <c r="G13320"/>
  <c r="G19391"/>
  <c r="G17375"/>
  <c r="G9200"/>
  <c r="G4998"/>
  <c r="G7070"/>
  <c r="G7071"/>
  <c r="G19392"/>
  <c r="G15352"/>
  <c r="G11264"/>
  <c r="G13321"/>
  <c r="G758"/>
  <c r="G13322"/>
  <c r="G11265"/>
  <c r="G17376"/>
  <c r="G19393"/>
  <c r="G19394"/>
  <c r="G19395"/>
  <c r="G4999"/>
  <c r="G15353"/>
  <c r="G5000"/>
  <c r="G21385"/>
  <c r="G23350"/>
  <c r="G15354"/>
  <c r="G17377"/>
  <c r="G13323"/>
  <c r="G17378"/>
  <c r="G5001"/>
  <c r="G15355"/>
  <c r="G759"/>
  <c r="G13324"/>
  <c r="G21386"/>
  <c r="G15356"/>
  <c r="G2904"/>
  <c r="G5002"/>
  <c r="G21387"/>
  <c r="G5003"/>
  <c r="G13325"/>
  <c r="G7072"/>
  <c r="G2905"/>
  <c r="G9201"/>
  <c r="G13326"/>
  <c r="G13327"/>
  <c r="G11266"/>
  <c r="G17379"/>
  <c r="G21388"/>
  <c r="G5004"/>
  <c r="G9202"/>
  <c r="G5005"/>
  <c r="G15357"/>
  <c r="G13328"/>
  <c r="G2906"/>
  <c r="G11267"/>
  <c r="G21389"/>
  <c r="G11268"/>
  <c r="G5006"/>
  <c r="G5007"/>
  <c r="G760"/>
  <c r="G9203"/>
  <c r="G23351"/>
  <c r="G2907"/>
  <c r="G19396"/>
  <c r="G5008"/>
  <c r="G15358"/>
  <c r="G15359"/>
  <c r="G7073"/>
  <c r="G15360"/>
  <c r="G5009"/>
  <c r="G2908"/>
  <c r="G5010"/>
  <c r="G9204"/>
  <c r="G5011"/>
  <c r="G15361"/>
  <c r="G11269"/>
  <c r="G21390"/>
  <c r="G7074"/>
  <c r="G5012"/>
  <c r="G7075"/>
  <c r="G21391"/>
  <c r="G7076"/>
  <c r="G2909"/>
  <c r="G17380"/>
  <c r="G5013"/>
  <c r="G11270"/>
  <c r="G9205"/>
  <c r="G19397"/>
  <c r="G5014"/>
  <c r="G761"/>
  <c r="G21392"/>
  <c r="G17381"/>
  <c r="G2910"/>
  <c r="G15362"/>
  <c r="G9206"/>
  <c r="G9207"/>
  <c r="G15363"/>
  <c r="G2911"/>
  <c r="G13329"/>
  <c r="G13330"/>
  <c r="G15364"/>
  <c r="G15365"/>
  <c r="G19398"/>
  <c r="G7077"/>
  <c r="G15366"/>
  <c r="G19399"/>
  <c r="G5015"/>
  <c r="G762"/>
  <c r="G7078"/>
  <c r="G21393"/>
  <c r="G15367"/>
  <c r="G7079"/>
  <c r="G9208"/>
  <c r="G11271"/>
  <c r="G13331"/>
  <c r="G17382"/>
  <c r="G15368"/>
  <c r="G5016"/>
  <c r="G2912"/>
  <c r="G23352"/>
  <c r="G19400"/>
  <c r="G21394"/>
  <c r="G13332"/>
  <c r="G2913"/>
  <c r="G5017"/>
  <c r="G9209"/>
  <c r="G2914"/>
  <c r="G11272"/>
  <c r="G19401"/>
  <c r="G2915"/>
  <c r="G2916"/>
  <c r="G763"/>
  <c r="G5018"/>
  <c r="G19402"/>
  <c r="G9210"/>
  <c r="G21395"/>
  <c r="G764"/>
  <c r="G23353"/>
  <c r="G7080"/>
  <c r="G7081"/>
  <c r="G23354"/>
  <c r="G13333"/>
  <c r="G17383"/>
  <c r="G17384"/>
  <c r="G23355"/>
  <c r="G11273"/>
  <c r="G7082"/>
  <c r="G5019"/>
  <c r="G13334"/>
  <c r="G765"/>
  <c r="G11274"/>
  <c r="G11275"/>
  <c r="G7083"/>
  <c r="G19403"/>
  <c r="G766"/>
  <c r="G2917"/>
  <c r="G13335"/>
  <c r="G23356"/>
  <c r="G21396"/>
  <c r="G9211"/>
  <c r="G15369"/>
  <c r="G11276"/>
  <c r="G23357"/>
  <c r="G21397"/>
  <c r="G9212"/>
  <c r="G9213"/>
  <c r="G21398"/>
  <c r="G21399"/>
  <c r="G15370"/>
  <c r="G7084"/>
  <c r="G19404"/>
  <c r="G13336"/>
  <c r="G7085"/>
  <c r="G17385"/>
  <c r="G2918"/>
  <c r="G17386"/>
  <c r="G19405"/>
  <c r="G13337"/>
  <c r="G2919"/>
  <c r="G7086"/>
  <c r="G13338"/>
  <c r="G767"/>
  <c r="G15371"/>
  <c r="G15372"/>
  <c r="G11277"/>
  <c r="G768"/>
  <c r="G17387"/>
  <c r="G17388"/>
  <c r="G7087"/>
  <c r="G21400"/>
  <c r="G17389"/>
  <c r="G5020"/>
  <c r="G9214"/>
  <c r="G5021"/>
  <c r="G11278"/>
  <c r="G15373"/>
  <c r="G11279"/>
  <c r="G7088"/>
  <c r="G21401"/>
  <c r="G7089"/>
  <c r="G11280"/>
  <c r="G23358"/>
  <c r="G19406"/>
  <c r="G19407"/>
  <c r="G2920"/>
  <c r="G2921"/>
  <c r="G7090"/>
  <c r="G19408"/>
  <c r="G13339"/>
  <c r="G11281"/>
  <c r="G17390"/>
  <c r="G769"/>
  <c r="G13340"/>
  <c r="G2922"/>
  <c r="G23359"/>
  <c r="G5022"/>
  <c r="G5023"/>
  <c r="G9215"/>
  <c r="G21402"/>
  <c r="G11282"/>
  <c r="G23360"/>
  <c r="G770"/>
  <c r="G15374"/>
  <c r="G771"/>
  <c r="G17391"/>
  <c r="G13341"/>
  <c r="G772"/>
  <c r="G23361"/>
  <c r="G7091"/>
  <c r="G11283"/>
  <c r="G21403"/>
  <c r="G17392"/>
  <c r="G23362"/>
  <c r="G7092"/>
  <c r="G5024"/>
  <c r="G5025"/>
  <c r="G2923"/>
  <c r="G2924"/>
  <c r="G21404"/>
  <c r="G19409"/>
  <c r="G773"/>
  <c r="G13342"/>
  <c r="G19410"/>
  <c r="G21405"/>
  <c r="G9216"/>
  <c r="G774"/>
  <c r="G19411"/>
  <c r="G5026"/>
  <c r="G2925"/>
  <c r="G13343"/>
  <c r="G19412"/>
  <c r="G17393"/>
  <c r="G5027"/>
  <c r="G19413"/>
  <c r="G9217"/>
  <c r="G2926"/>
  <c r="G13344"/>
  <c r="G15375"/>
  <c r="G5028"/>
  <c r="G775"/>
  <c r="G17394"/>
  <c r="G776"/>
  <c r="G21406"/>
  <c r="G777"/>
  <c r="G778"/>
  <c r="G5029"/>
  <c r="G21407"/>
  <c r="G2927"/>
  <c r="G2928"/>
  <c r="G9218"/>
  <c r="G15376"/>
  <c r="G23363"/>
  <c r="G13345"/>
  <c r="G2929"/>
  <c r="G7093"/>
  <c r="G779"/>
  <c r="G780"/>
  <c r="G2930"/>
  <c r="G13346"/>
  <c r="G11284"/>
  <c r="G21408"/>
  <c r="G11285"/>
  <c r="G23364"/>
  <c r="G17395"/>
  <c r="G23365"/>
  <c r="G2931"/>
  <c r="G781"/>
  <c r="G13347"/>
  <c r="G9219"/>
  <c r="G9220"/>
  <c r="G15377"/>
  <c r="G2932"/>
  <c r="G23366"/>
  <c r="G5030"/>
  <c r="G7094"/>
  <c r="G21409"/>
  <c r="G7095"/>
  <c r="G19414"/>
  <c r="G19415"/>
  <c r="G782"/>
  <c r="G21410"/>
  <c r="G11286"/>
  <c r="G17396"/>
  <c r="G13348"/>
  <c r="G13349"/>
  <c r="G19416"/>
  <c r="G783"/>
  <c r="G13350"/>
  <c r="G5031"/>
  <c r="G9221"/>
  <c r="G17397"/>
  <c r="G784"/>
  <c r="G21411"/>
  <c r="G17398"/>
  <c r="G11287"/>
  <c r="G7096"/>
  <c r="G7097"/>
  <c r="G5032"/>
  <c r="G11288"/>
  <c r="G785"/>
  <c r="G9222"/>
  <c r="G5033"/>
  <c r="G23367"/>
  <c r="G786"/>
  <c r="G23368"/>
  <c r="G787"/>
  <c r="G17399"/>
  <c r="G13351"/>
  <c r="G788"/>
  <c r="G789"/>
  <c r="G21412"/>
  <c r="G13352"/>
  <c r="G17400"/>
  <c r="G790"/>
  <c r="G2933"/>
  <c r="G5034"/>
  <c r="G7098"/>
  <c r="G791"/>
  <c r="G19417"/>
  <c r="G2934"/>
  <c r="G13353"/>
  <c r="G15378"/>
  <c r="G19418"/>
  <c r="G5035"/>
  <c r="G19419"/>
  <c r="G2935"/>
  <c r="G2936"/>
  <c r="G17401"/>
  <c r="G792"/>
  <c r="G23369"/>
  <c r="G11289"/>
  <c r="G21413"/>
  <c r="G21414"/>
  <c r="G17402"/>
  <c r="G23370"/>
  <c r="G2937"/>
  <c r="G2938"/>
  <c r="G21415"/>
  <c r="G15379"/>
  <c r="G19420"/>
  <c r="G13354"/>
  <c r="G23371"/>
  <c r="G5036"/>
  <c r="G11290"/>
  <c r="G5037"/>
  <c r="G13355"/>
  <c r="G19421"/>
  <c r="G5038"/>
  <c r="G793"/>
  <c r="G17403"/>
  <c r="G19422"/>
  <c r="G2939"/>
  <c r="G5039"/>
  <c r="G2940"/>
  <c r="G5040"/>
  <c r="G13356"/>
  <c r="G13357"/>
  <c r="G13358"/>
  <c r="G23372"/>
  <c r="G794"/>
  <c r="G11291"/>
  <c r="G7099"/>
  <c r="G7100"/>
  <c r="G17404"/>
  <c r="G9223"/>
  <c r="G17405"/>
  <c r="G19423"/>
  <c r="G2941"/>
  <c r="G9224"/>
  <c r="G23373"/>
  <c r="G13359"/>
  <c r="G795"/>
  <c r="G13360"/>
  <c r="G5041"/>
  <c r="G21416"/>
  <c r="G7101"/>
  <c r="G23374"/>
  <c r="G7102"/>
  <c r="G13361"/>
  <c r="G23375"/>
  <c r="G2942"/>
  <c r="G13362"/>
  <c r="G23376"/>
  <c r="G13363"/>
  <c r="G7103"/>
  <c r="G2943"/>
  <c r="G5042"/>
  <c r="G13364"/>
  <c r="G7104"/>
  <c r="G21417"/>
  <c r="G2944"/>
  <c r="G15380"/>
  <c r="G21418"/>
  <c r="G19424"/>
  <c r="G5043"/>
  <c r="G2945"/>
  <c r="G17406"/>
  <c r="G13365"/>
  <c r="G796"/>
  <c r="G797"/>
  <c r="G15381"/>
  <c r="G798"/>
  <c r="G5044"/>
  <c r="G13366"/>
  <c r="G21419"/>
  <c r="G17407"/>
  <c r="G2946"/>
  <c r="G13367"/>
  <c r="G23377"/>
  <c r="G17408"/>
  <c r="G19425"/>
  <c r="G7105"/>
  <c r="G23378"/>
  <c r="G2947"/>
  <c r="G17409"/>
  <c r="G7106"/>
  <c r="G2948"/>
  <c r="G5045"/>
  <c r="G23379"/>
  <c r="G2949"/>
  <c r="G2950"/>
  <c r="G23380"/>
  <c r="G9225"/>
  <c r="G15382"/>
  <c r="G23381"/>
  <c r="G21420"/>
  <c r="G19426"/>
  <c r="G11292"/>
  <c r="G13368"/>
  <c r="G9226"/>
  <c r="G2951"/>
  <c r="G15383"/>
  <c r="G13369"/>
  <c r="G7107"/>
  <c r="G15384"/>
  <c r="G5046"/>
  <c r="G7108"/>
  <c r="G9227"/>
  <c r="G21421"/>
  <c r="G19427"/>
  <c r="G5047"/>
  <c r="G9228"/>
  <c r="G15385"/>
  <c r="G23382"/>
  <c r="G7109"/>
  <c r="G799"/>
  <c r="G17410"/>
  <c r="G15386"/>
  <c r="G9229"/>
  <c r="G11293"/>
  <c r="G5048"/>
  <c r="G11294"/>
  <c r="G15387"/>
  <c r="G9230"/>
  <c r="G5049"/>
  <c r="G21422"/>
  <c r="G5050"/>
  <c r="G7110"/>
  <c r="G5051"/>
  <c r="G13370"/>
  <c r="G21423"/>
  <c r="G21424"/>
  <c r="G5052"/>
  <c r="G2952"/>
  <c r="G5053"/>
  <c r="G13371"/>
  <c r="G11295"/>
  <c r="G2953"/>
  <c r="G23383"/>
  <c r="G2954"/>
  <c r="G2955"/>
  <c r="G23384"/>
  <c r="G7111"/>
  <c r="G13372"/>
  <c r="G19428"/>
  <c r="G19429"/>
  <c r="G5054"/>
  <c r="G19430"/>
  <c r="G800"/>
  <c r="G801"/>
  <c r="G9231"/>
  <c r="G23385"/>
  <c r="G21425"/>
  <c r="G17411"/>
  <c r="G802"/>
  <c r="G11296"/>
  <c r="G9232"/>
  <c r="G15388"/>
  <c r="G5055"/>
  <c r="G17412"/>
  <c r="G803"/>
  <c r="G11297"/>
  <c r="G804"/>
  <c r="G11298"/>
  <c r="G17413"/>
  <c r="G21426"/>
  <c r="G23386"/>
  <c r="G11299"/>
  <c r="G15389"/>
  <c r="G9233"/>
  <c r="G805"/>
  <c r="G5056"/>
  <c r="G7112"/>
  <c r="G806"/>
  <c r="G21427"/>
  <c r="G9234"/>
  <c r="G21428"/>
  <c r="G19431"/>
  <c r="G23387"/>
  <c r="G17414"/>
  <c r="G2956"/>
  <c r="G17415"/>
  <c r="G7113"/>
  <c r="G13373"/>
  <c r="G21429"/>
  <c r="G5057"/>
  <c r="G21430"/>
  <c r="G2957"/>
  <c r="G7114"/>
  <c r="G21431"/>
  <c r="G9235"/>
  <c r="G17416"/>
  <c r="G807"/>
  <c r="G9236"/>
  <c r="G15390"/>
  <c r="G19432"/>
  <c r="G5058"/>
  <c r="G9237"/>
  <c r="G17417"/>
  <c r="G11300"/>
  <c r="G9238"/>
  <c r="G19433"/>
  <c r="G21432"/>
  <c r="G19434"/>
  <c r="G11301"/>
  <c r="G808"/>
  <c r="G11302"/>
  <c r="G11303"/>
  <c r="G809"/>
  <c r="G15391"/>
  <c r="G9239"/>
  <c r="G9240"/>
  <c r="G11304"/>
  <c r="G11305"/>
  <c r="G23388"/>
  <c r="G17418"/>
  <c r="G7115"/>
  <c r="G13374"/>
  <c r="G11306"/>
  <c r="G810"/>
  <c r="G11307"/>
  <c r="G7116"/>
  <c r="G13375"/>
  <c r="G23389"/>
  <c r="G9241"/>
  <c r="G811"/>
  <c r="G11308"/>
  <c r="G23390"/>
  <c r="G11309"/>
  <c r="G21433"/>
  <c r="G7117"/>
  <c r="G15392"/>
  <c r="G21434"/>
  <c r="G17419"/>
  <c r="G9242"/>
  <c r="G812"/>
  <c r="G11310"/>
  <c r="G21435"/>
  <c r="G23391"/>
  <c r="G23392"/>
  <c r="G21436"/>
  <c r="G11311"/>
  <c r="G5059"/>
  <c r="G2958"/>
  <c r="G2959"/>
  <c r="G17420"/>
  <c r="G5060"/>
  <c r="G17421"/>
  <c r="G2960"/>
  <c r="G15393"/>
  <c r="G15394"/>
  <c r="G813"/>
  <c r="G19435"/>
  <c r="G9243"/>
  <c r="G814"/>
  <c r="G15395"/>
  <c r="G5061"/>
  <c r="G23393"/>
  <c r="G17422"/>
  <c r="G7118"/>
  <c r="G7119"/>
  <c r="G13376"/>
  <c r="G7120"/>
  <c r="G11312"/>
  <c r="G17423"/>
  <c r="G2961"/>
  <c r="G15396"/>
  <c r="G7121"/>
  <c r="G815"/>
  <c r="G7122"/>
  <c r="G17424"/>
  <c r="G9244"/>
  <c r="G2962"/>
  <c r="G5062"/>
  <c r="G11313"/>
  <c r="G816"/>
  <c r="G23394"/>
  <c r="G13377"/>
  <c r="G817"/>
  <c r="G5063"/>
  <c r="G19436"/>
  <c r="G19437"/>
  <c r="G17425"/>
  <c r="G2963"/>
  <c r="G7123"/>
  <c r="G2964"/>
  <c r="G2965"/>
  <c r="G9245"/>
  <c r="G23395"/>
  <c r="G17426"/>
  <c r="G7124"/>
  <c r="G15397"/>
  <c r="G13378"/>
  <c r="G2966"/>
  <c r="G5064"/>
  <c r="G7125"/>
  <c r="G2967"/>
  <c r="G9246"/>
  <c r="G9247"/>
  <c r="G17427"/>
  <c r="G17428"/>
  <c r="G13379"/>
  <c r="G818"/>
  <c r="G21437"/>
  <c r="G21438"/>
  <c r="G2968"/>
  <c r="G9248"/>
  <c r="G2969"/>
  <c r="G5065"/>
  <c r="G17429"/>
  <c r="G9249"/>
  <c r="G17430"/>
  <c r="G819"/>
  <c r="G19438"/>
  <c r="G2970"/>
  <c r="G13380"/>
  <c r="G820"/>
  <c r="G11314"/>
  <c r="G9250"/>
  <c r="G821"/>
  <c r="G17431"/>
  <c r="G9251"/>
  <c r="G13381"/>
  <c r="G15398"/>
  <c r="G7126"/>
  <c r="G17432"/>
  <c r="G822"/>
  <c r="G5066"/>
  <c r="G21439"/>
  <c r="G823"/>
  <c r="G824"/>
  <c r="G21440"/>
  <c r="G9252"/>
  <c r="G19439"/>
  <c r="G7127"/>
  <c r="G5067"/>
  <c r="G7128"/>
  <c r="G17433"/>
  <c r="G13382"/>
  <c r="G17434"/>
  <c r="G21441"/>
  <c r="G17435"/>
  <c r="G17436"/>
  <c r="G825"/>
  <c r="G11315"/>
  <c r="G21442"/>
  <c r="G11316"/>
  <c r="G13383"/>
  <c r="G7129"/>
  <c r="G19440"/>
  <c r="G23396"/>
  <c r="G19441"/>
  <c r="G7130"/>
  <c r="G13384"/>
  <c r="G9253"/>
  <c r="G13385"/>
  <c r="G11317"/>
  <c r="G17437"/>
  <c r="G15399"/>
  <c r="G7131"/>
  <c r="G19442"/>
  <c r="G826"/>
  <c r="G15400"/>
  <c r="G7132"/>
  <c r="G19443"/>
  <c r="G23397"/>
  <c r="G2971"/>
  <c r="G7133"/>
  <c r="G2972"/>
  <c r="G21443"/>
  <c r="G19444"/>
  <c r="G13386"/>
  <c r="G5068"/>
  <c r="G827"/>
  <c r="G828"/>
  <c r="G5069"/>
  <c r="G829"/>
  <c r="G17438"/>
  <c r="G13387"/>
  <c r="G830"/>
  <c r="G9254"/>
  <c r="G9255"/>
  <c r="G15401"/>
  <c r="G2973"/>
  <c r="G23398"/>
  <c r="G23399"/>
  <c r="G21444"/>
  <c r="G21445"/>
  <c r="G831"/>
  <c r="G19445"/>
  <c r="G13388"/>
  <c r="G15402"/>
  <c r="G17439"/>
  <c r="G9256"/>
  <c r="G13389"/>
  <c r="G19446"/>
  <c r="G13390"/>
  <c r="G21446"/>
  <c r="G9257"/>
  <c r="G15403"/>
  <c r="G9258"/>
  <c r="G17440"/>
  <c r="G23400"/>
  <c r="G23401"/>
  <c r="G17441"/>
  <c r="G9259"/>
  <c r="G19447"/>
  <c r="G7134"/>
  <c r="G17442"/>
  <c r="G21447"/>
  <c r="G7135"/>
  <c r="G23402"/>
  <c r="G9260"/>
  <c r="G19448"/>
  <c r="G5070"/>
  <c r="G7136"/>
  <c r="G17443"/>
  <c r="G9261"/>
  <c r="G21448"/>
  <c r="G13391"/>
  <c r="G7137"/>
  <c r="G7138"/>
  <c r="G11318"/>
  <c r="G7139"/>
  <c r="G2974"/>
  <c r="G2975"/>
  <c r="G17444"/>
  <c r="G21449"/>
  <c r="G2976"/>
  <c r="G21450"/>
  <c r="G23403"/>
  <c r="G13392"/>
  <c r="G21451"/>
  <c r="G13393"/>
  <c r="G2977"/>
  <c r="G2978"/>
  <c r="G17445"/>
  <c r="G17446"/>
  <c r="G15404"/>
  <c r="G832"/>
  <c r="G7140"/>
  <c r="G21452"/>
  <c r="G833"/>
  <c r="G15405"/>
  <c r="G11319"/>
  <c r="G17447"/>
  <c r="G7141"/>
  <c r="G5071"/>
  <c r="G15406"/>
  <c r="G19449"/>
  <c r="G7142"/>
  <c r="G11320"/>
  <c r="G834"/>
  <c r="G21453"/>
  <c r="G11321"/>
  <c r="G5072"/>
  <c r="G23404"/>
  <c r="G15407"/>
  <c r="G17448"/>
  <c r="G13394"/>
  <c r="G21454"/>
  <c r="G2979"/>
  <c r="G9262"/>
  <c r="G7143"/>
  <c r="G17449"/>
  <c r="G23405"/>
  <c r="G15408"/>
  <c r="G7144"/>
  <c r="G7145"/>
  <c r="G11322"/>
  <c r="G23406"/>
  <c r="G17450"/>
  <c r="G11323"/>
  <c r="G17451"/>
  <c r="G23407"/>
  <c r="G13395"/>
  <c r="G9263"/>
  <c r="G15409"/>
  <c r="G9264"/>
  <c r="G19450"/>
  <c r="G5073"/>
  <c r="G21455"/>
  <c r="G11324"/>
  <c r="G9265"/>
  <c r="G19451"/>
  <c r="G23408"/>
  <c r="G835"/>
  <c r="G19452"/>
  <c r="G19453"/>
  <c r="G7146"/>
  <c r="G7147"/>
  <c r="G836"/>
  <c r="G13396"/>
  <c r="G5074"/>
  <c r="G2980"/>
  <c r="G21456"/>
  <c r="G21457"/>
  <c r="G21458"/>
  <c r="G17452"/>
  <c r="G7148"/>
  <c r="G21459"/>
  <c r="G17453"/>
  <c r="G17454"/>
  <c r="G15410"/>
  <c r="G837"/>
  <c r="G838"/>
  <c r="G15411"/>
  <c r="G7149"/>
  <c r="G19454"/>
  <c r="G23409"/>
  <c r="G11325"/>
  <c r="G21460"/>
  <c r="G839"/>
  <c r="G7150"/>
  <c r="G5075"/>
  <c r="G15412"/>
  <c r="G19455"/>
  <c r="G21461"/>
  <c r="G840"/>
  <c r="G2981"/>
  <c r="G7151"/>
  <c r="G17455"/>
  <c r="G15413"/>
  <c r="G15414"/>
  <c r="G9266"/>
  <c r="G15415"/>
  <c r="G841"/>
  <c r="G13397"/>
  <c r="G13398"/>
  <c r="G9267"/>
  <c r="G11326"/>
  <c r="G9268"/>
  <c r="G11327"/>
  <c r="G9269"/>
  <c r="G842"/>
  <c r="G2982"/>
  <c r="G9270"/>
  <c r="G2983"/>
  <c r="G843"/>
  <c r="G9271"/>
  <c r="G11328"/>
  <c r="G11329"/>
  <c r="G2984"/>
  <c r="G15416"/>
  <c r="G13399"/>
  <c r="G5076"/>
  <c r="G5077"/>
  <c r="G21462"/>
  <c r="G19456"/>
  <c r="G21463"/>
  <c r="G15417"/>
  <c r="G23410"/>
  <c r="G5078"/>
  <c r="G11330"/>
  <c r="G844"/>
  <c r="G15418"/>
  <c r="G21464"/>
  <c r="G7152"/>
  <c r="G19457"/>
  <c r="G9272"/>
  <c r="G5079"/>
  <c r="G19458"/>
  <c r="G21465"/>
  <c r="G13400"/>
  <c r="G9273"/>
  <c r="G5080"/>
  <c r="G2985"/>
  <c r="G11331"/>
  <c r="G23411"/>
  <c r="G23412"/>
  <c r="G21466"/>
  <c r="G21467"/>
  <c r="G5081"/>
  <c r="G17456"/>
  <c r="G19459"/>
  <c r="G15419"/>
  <c r="G19460"/>
  <c r="G9274"/>
  <c r="G5082"/>
  <c r="G13401"/>
  <c r="G13402"/>
  <c r="G13403"/>
  <c r="G13404"/>
  <c r="G845"/>
  <c r="G11332"/>
  <c r="G11333"/>
  <c r="G15420"/>
  <c r="G2986"/>
  <c r="G11334"/>
  <c r="G23413"/>
  <c r="G2987"/>
  <c r="G7153"/>
  <c r="G15421"/>
  <c r="G846"/>
  <c r="G13405"/>
  <c r="G23414"/>
  <c r="G7154"/>
  <c r="G15422"/>
  <c r="G7155"/>
  <c r="G17457"/>
  <c r="G2988"/>
  <c r="G5083"/>
  <c r="G5084"/>
  <c r="G23415"/>
  <c r="G2989"/>
  <c r="G21468"/>
  <c r="G11335"/>
  <c r="G11336"/>
  <c r="G2990"/>
  <c r="G23416"/>
  <c r="G7156"/>
  <c r="G15423"/>
  <c r="G23417"/>
  <c r="G847"/>
  <c r="G5085"/>
  <c r="G19461"/>
  <c r="G21469"/>
  <c r="G848"/>
  <c r="G9275"/>
  <c r="G13406"/>
  <c r="G849"/>
  <c r="G7157"/>
  <c r="G23418"/>
  <c r="G7158"/>
  <c r="G15424"/>
  <c r="G15425"/>
  <c r="G17458"/>
  <c r="G13407"/>
  <c r="G15426"/>
  <c r="G9276"/>
  <c r="G11337"/>
  <c r="G2991"/>
  <c r="G19462"/>
  <c r="G2992"/>
  <c r="G15427"/>
  <c r="G7159"/>
  <c r="G850"/>
  <c r="G9277"/>
  <c r="G19463"/>
  <c r="G5086"/>
  <c r="G5087"/>
  <c r="G23419"/>
  <c r="G23420"/>
  <c r="G21470"/>
  <c r="G17459"/>
  <c r="G11338"/>
  <c r="G19464"/>
  <c r="G21471"/>
  <c r="G11339"/>
  <c r="G5088"/>
  <c r="G21472"/>
  <c r="G9278"/>
  <c r="G5089"/>
  <c r="G19465"/>
  <c r="G9279"/>
  <c r="G21473"/>
  <c r="G11340"/>
  <c r="G19466"/>
  <c r="G851"/>
  <c r="G13408"/>
  <c r="G17460"/>
  <c r="G17461"/>
  <c r="G5090"/>
  <c r="G2993"/>
  <c r="G19467"/>
  <c r="G11341"/>
  <c r="G15428"/>
  <c r="G13409"/>
  <c r="G15429"/>
  <c r="G23421"/>
  <c r="G23422"/>
  <c r="G9280"/>
  <c r="G9281"/>
  <c r="G13410"/>
  <c r="G13411"/>
  <c r="G19468"/>
  <c r="G2994"/>
  <c r="G23423"/>
  <c r="G13412"/>
  <c r="G5091"/>
  <c r="G15430"/>
  <c r="G15431"/>
  <c r="G2995"/>
  <c r="G2996"/>
  <c r="G13413"/>
  <c r="G19469"/>
  <c r="G11342"/>
  <c r="G2997"/>
  <c r="G15432"/>
  <c r="G23424"/>
  <c r="G852"/>
  <c r="G853"/>
  <c r="G9282"/>
  <c r="G17462"/>
  <c r="G15433"/>
  <c r="G9283"/>
  <c r="G23425"/>
  <c r="G854"/>
  <c r="G9284"/>
  <c r="G13414"/>
  <c r="G13415"/>
  <c r="G5092"/>
  <c r="G19470"/>
  <c r="G17463"/>
  <c r="G19471"/>
  <c r="G2998"/>
  <c r="G7160"/>
  <c r="G855"/>
  <c r="G7161"/>
  <c r="G23426"/>
  <c r="G17464"/>
  <c r="G15434"/>
  <c r="G23427"/>
  <c r="G19472"/>
  <c r="G15435"/>
  <c r="G17465"/>
  <c r="G15436"/>
  <c r="G7162"/>
  <c r="G2999"/>
  <c r="G5093"/>
  <c r="G17466"/>
  <c r="G17467"/>
  <c r="G15437"/>
  <c r="G856"/>
  <c r="G11343"/>
  <c r="G3000"/>
  <c r="G9285"/>
  <c r="G13416"/>
  <c r="G11344"/>
  <c r="G857"/>
  <c r="G23428"/>
  <c r="G17468"/>
  <c r="G9286"/>
  <c r="G13417"/>
  <c r="G21474"/>
  <c r="G858"/>
  <c r="G15438"/>
  <c r="G15439"/>
  <c r="G7163"/>
  <c r="G19473"/>
  <c r="G3001"/>
  <c r="G19474"/>
  <c r="G5094"/>
  <c r="G7164"/>
  <c r="G859"/>
  <c r="G17469"/>
  <c r="G23429"/>
  <c r="G9287"/>
  <c r="G860"/>
  <c r="G861"/>
  <c r="G15440"/>
  <c r="G7165"/>
  <c r="G5095"/>
  <c r="G23430"/>
  <c r="G9288"/>
  <c r="G17470"/>
  <c r="G3002"/>
  <c r="G23431"/>
  <c r="G11345"/>
  <c r="G23432"/>
  <c r="G5096"/>
  <c r="G11346"/>
  <c r="G9289"/>
  <c r="G11347"/>
  <c r="G17471"/>
  <c r="G11348"/>
  <c r="G3003"/>
  <c r="G862"/>
  <c r="G863"/>
  <c r="G21475"/>
  <c r="G23433"/>
  <c r="G5097"/>
  <c r="G7166"/>
  <c r="G11349"/>
  <c r="G17472"/>
  <c r="G17473"/>
  <c r="G3004"/>
  <c r="G864"/>
  <c r="G13418"/>
  <c r="G15441"/>
  <c r="G13419"/>
  <c r="G9290"/>
  <c r="G5098"/>
  <c r="G9291"/>
  <c r="G7167"/>
  <c r="G9292"/>
  <c r="G3005"/>
  <c r="G7168"/>
  <c r="G13420"/>
  <c r="G23434"/>
  <c r="G13421"/>
  <c r="G19475"/>
  <c r="G23435"/>
  <c r="G3006"/>
  <c r="G11350"/>
  <c r="G17474"/>
  <c r="G865"/>
  <c r="G17475"/>
  <c r="G5099"/>
  <c r="G19476"/>
  <c r="G17476"/>
  <c r="G7169"/>
  <c r="G23436"/>
  <c r="G13422"/>
  <c r="G21476"/>
  <c r="G13423"/>
  <c r="G13424"/>
  <c r="G13425"/>
  <c r="G21477"/>
  <c r="G11351"/>
  <c r="G7170"/>
  <c r="G11352"/>
  <c r="G9293"/>
  <c r="G3007"/>
  <c r="G3008"/>
  <c r="G21478"/>
  <c r="G7171"/>
  <c r="G21479"/>
  <c r="G3009"/>
  <c r="G7172"/>
  <c r="G9294"/>
  <c r="G5100"/>
  <c r="G21480"/>
  <c r="G9295"/>
  <c r="G17477"/>
  <c r="G17478"/>
  <c r="G17479"/>
  <c r="G866"/>
  <c r="G3010"/>
  <c r="G9296"/>
  <c r="G17480"/>
  <c r="G9297"/>
  <c r="G13426"/>
  <c r="G867"/>
  <c r="G13427"/>
  <c r="G13428"/>
  <c r="G19477"/>
  <c r="G11353"/>
  <c r="G868"/>
  <c r="G13429"/>
  <c r="G21481"/>
  <c r="G7173"/>
  <c r="G9298"/>
  <c r="G15442"/>
  <c r="G11354"/>
  <c r="G3011"/>
  <c r="G3012"/>
  <c r="G7174"/>
  <c r="G7175"/>
  <c r="G17481"/>
  <c r="G9299"/>
  <c r="G17482"/>
  <c r="G869"/>
  <c r="G11355"/>
  <c r="G15443"/>
  <c r="G19478"/>
  <c r="G9300"/>
  <c r="G15444"/>
  <c r="G7176"/>
  <c r="G870"/>
  <c r="G3013"/>
  <c r="G13430"/>
  <c r="G19479"/>
  <c r="G11356"/>
  <c r="G11357"/>
  <c r="G15445"/>
  <c r="G9301"/>
  <c r="G11358"/>
  <c r="G21482"/>
  <c r="G5101"/>
  <c r="G13431"/>
  <c r="G871"/>
  <c r="G3014"/>
  <c r="G23437"/>
  <c r="G5102"/>
  <c r="G7177"/>
  <c r="G13432"/>
  <c r="G17483"/>
  <c r="G13433"/>
  <c r="G15446"/>
  <c r="G21483"/>
  <c r="G15447"/>
  <c r="G7178"/>
  <c r="G21484"/>
  <c r="G17484"/>
  <c r="G3015"/>
  <c r="G19480"/>
  <c r="G3016"/>
  <c r="G13434"/>
  <c r="G19481"/>
  <c r="G19482"/>
  <c r="G5103"/>
  <c r="G872"/>
  <c r="G23438"/>
  <c r="G23439"/>
  <c r="G11359"/>
  <c r="G11360"/>
  <c r="G11361"/>
  <c r="G17485"/>
  <c r="G15448"/>
  <c r="G17486"/>
  <c r="G5104"/>
  <c r="G23440"/>
  <c r="G19483"/>
  <c r="G3017"/>
  <c r="G11362"/>
  <c r="G3018"/>
  <c r="G13435"/>
  <c r="G5105"/>
  <c r="G13436"/>
  <c r="G13437"/>
  <c r="G5106"/>
  <c r="G873"/>
  <c r="G21485"/>
  <c r="G5107"/>
  <c r="G17487"/>
  <c r="G7179"/>
  <c r="G17488"/>
  <c r="G11363"/>
  <c r="G874"/>
  <c r="G17489"/>
  <c r="G5108"/>
  <c r="G21486"/>
  <c r="G19484"/>
  <c r="G19485"/>
  <c r="G875"/>
  <c r="G13438"/>
  <c r="G21487"/>
  <c r="G19486"/>
  <c r="G11364"/>
  <c r="G13439"/>
  <c r="G876"/>
  <c r="G21488"/>
  <c r="G7180"/>
  <c r="G15449"/>
  <c r="G3019"/>
  <c r="G877"/>
  <c r="G23441"/>
  <c r="G23442"/>
  <c r="G11365"/>
  <c r="G19487"/>
  <c r="G3020"/>
  <c r="G3021"/>
  <c r="G9302"/>
  <c r="G21489"/>
  <c r="G7181"/>
  <c r="G5109"/>
  <c r="G9303"/>
  <c r="G5110"/>
  <c r="G19488"/>
  <c r="G23443"/>
  <c r="G9304"/>
  <c r="G19489"/>
  <c r="G878"/>
  <c r="G879"/>
  <c r="G13440"/>
  <c r="G13441"/>
  <c r="G5111"/>
  <c r="G17490"/>
  <c r="G21490"/>
  <c r="G5112"/>
  <c r="G15450"/>
  <c r="G17491"/>
  <c r="G3022"/>
  <c r="G19490"/>
  <c r="G21491"/>
  <c r="G21492"/>
  <c r="G7182"/>
  <c r="G15451"/>
  <c r="G5113"/>
  <c r="G7183"/>
  <c r="G19491"/>
  <c r="G13442"/>
  <c r="G13443"/>
  <c r="G13444"/>
  <c r="G21493"/>
  <c r="G17492"/>
  <c r="G13445"/>
  <c r="G5114"/>
  <c r="G9305"/>
  <c r="G13446"/>
  <c r="G5115"/>
  <c r="G13447"/>
  <c r="G19492"/>
  <c r="G15452"/>
  <c r="G9306"/>
  <c r="G15453"/>
  <c r="G9307"/>
  <c r="G19493"/>
  <c r="G9308"/>
  <c r="G15454"/>
  <c r="G7184"/>
  <c r="G17493"/>
  <c r="G880"/>
  <c r="G881"/>
  <c r="G21494"/>
  <c r="G7185"/>
  <c r="G882"/>
  <c r="G17494"/>
  <c r="G883"/>
  <c r="G21495"/>
  <c r="G3023"/>
  <c r="G3024"/>
  <c r="G19494"/>
  <c r="G11366"/>
  <c r="G19495"/>
  <c r="G19496"/>
  <c r="G21496"/>
  <c r="G9309"/>
  <c r="G3025"/>
  <c r="G21497"/>
  <c r="G3026"/>
  <c r="G884"/>
  <c r="G21498"/>
  <c r="G21499"/>
  <c r="G21500"/>
  <c r="G15455"/>
  <c r="G23444"/>
  <c r="G23445"/>
  <c r="G5116"/>
  <c r="G3027"/>
  <c r="G7186"/>
  <c r="G11367"/>
  <c r="G19497"/>
  <c r="G7187"/>
  <c r="G7188"/>
  <c r="G5117"/>
  <c r="G5118"/>
  <c r="G17495"/>
  <c r="G21501"/>
  <c r="G15456"/>
  <c r="G9310"/>
  <c r="G3028"/>
  <c r="G5119"/>
  <c r="G11368"/>
  <c r="G15457"/>
  <c r="G5120"/>
  <c r="G11369"/>
  <c r="G15458"/>
  <c r="G13448"/>
  <c r="G7189"/>
  <c r="G17496"/>
  <c r="G17497"/>
  <c r="G11370"/>
  <c r="G11371"/>
  <c r="G17498"/>
  <c r="G9311"/>
  <c r="G15459"/>
  <c r="G885"/>
  <c r="G886"/>
  <c r="G3029"/>
  <c r="G9312"/>
  <c r="G7190"/>
  <c r="G23446"/>
  <c r="G15460"/>
  <c r="G21502"/>
  <c r="G3030"/>
  <c r="G887"/>
  <c r="G17499"/>
  <c r="G3031"/>
  <c r="G11372"/>
  <c r="G888"/>
  <c r="G17500"/>
  <c r="G17501"/>
  <c r="G17502"/>
  <c r="G5121"/>
  <c r="G13449"/>
  <c r="G3032"/>
  <c r="G889"/>
  <c r="G15461"/>
  <c r="G13450"/>
  <c r="G17503"/>
  <c r="G19498"/>
  <c r="G17504"/>
  <c r="G890"/>
  <c r="G17505"/>
  <c r="G891"/>
  <c r="G17506"/>
  <c r="G5122"/>
  <c r="G21503"/>
  <c r="G17507"/>
  <c r="G21504"/>
  <c r="G23447"/>
  <c r="G23448"/>
  <c r="G15462"/>
  <c r="G11373"/>
  <c r="G23449"/>
  <c r="G19499"/>
  <c r="G23450"/>
  <c r="G17508"/>
  <c r="G3033"/>
  <c r="G23451"/>
  <c r="G15463"/>
  <c r="G17509"/>
  <c r="G13451"/>
  <c r="G7191"/>
  <c r="G21505"/>
  <c r="G15464"/>
  <c r="G892"/>
  <c r="G11374"/>
  <c r="G23452"/>
  <c r="G7192"/>
  <c r="G9313"/>
  <c r="G11375"/>
  <c r="G13452"/>
  <c r="G19500"/>
  <c r="G19501"/>
  <c r="G11376"/>
  <c r="G17510"/>
  <c r="G15465"/>
  <c r="G11377"/>
  <c r="G11378"/>
  <c r="G17511"/>
  <c r="G5123"/>
  <c r="G23453"/>
  <c r="G9314"/>
  <c r="G19502"/>
  <c r="G7193"/>
  <c r="G7194"/>
  <c r="G5124"/>
  <c r="G7195"/>
  <c r="G7196"/>
  <c r="G17512"/>
  <c r="G23454"/>
  <c r="G19503"/>
  <c r="G7197"/>
  <c r="G19504"/>
  <c r="G15466"/>
  <c r="G7198"/>
  <c r="G13453"/>
  <c r="G893"/>
  <c r="G3034"/>
  <c r="G21506"/>
  <c r="G21507"/>
  <c r="G21508"/>
  <c r="G23455"/>
  <c r="G19505"/>
  <c r="G9315"/>
  <c r="G21509"/>
  <c r="G5125"/>
  <c r="G21510"/>
  <c r="G19506"/>
  <c r="G11379"/>
  <c r="G21511"/>
  <c r="G11380"/>
  <c r="G9316"/>
  <c r="G19507"/>
  <c r="G23456"/>
  <c r="G9317"/>
  <c r="G3035"/>
  <c r="G17513"/>
  <c r="G11381"/>
  <c r="G15467"/>
  <c r="G3036"/>
  <c r="G5126"/>
  <c r="G894"/>
  <c r="G895"/>
  <c r="G5127"/>
  <c r="G21512"/>
  <c r="G13454"/>
  <c r="G15468"/>
  <c r="G13455"/>
  <c r="G17514"/>
  <c r="G23457"/>
  <c r="G15469"/>
  <c r="G3037"/>
  <c r="G3038"/>
  <c r="G21513"/>
  <c r="G23458"/>
  <c r="G11382"/>
  <c r="G15470"/>
  <c r="G11383"/>
  <c r="G19508"/>
  <c r="G7199"/>
  <c r="G23459"/>
  <c r="G19509"/>
  <c r="G3039"/>
  <c r="G9318"/>
  <c r="G896"/>
  <c r="G21514"/>
  <c r="G9319"/>
  <c r="G5128"/>
  <c r="G23460"/>
  <c r="G17515"/>
  <c r="G11384"/>
  <c r="G11385"/>
  <c r="G11386"/>
  <c r="G15471"/>
  <c r="G11387"/>
  <c r="G19510"/>
  <c r="G17516"/>
  <c r="G21515"/>
  <c r="G5129"/>
  <c r="G7200"/>
  <c r="G15472"/>
  <c r="G5130"/>
  <c r="G897"/>
  <c r="G9320"/>
  <c r="G17517"/>
  <c r="G9321"/>
  <c r="G15473"/>
  <c r="G15474"/>
  <c r="G3040"/>
  <c r="G5131"/>
  <c r="G11388"/>
  <c r="G23461"/>
  <c r="G9322"/>
  <c r="G15475"/>
  <c r="G17518"/>
  <c r="G13456"/>
  <c r="G21516"/>
  <c r="G11389"/>
  <c r="G5132"/>
  <c r="G21517"/>
  <c r="G19511"/>
  <c r="G898"/>
  <c r="G17519"/>
  <c r="G5133"/>
  <c r="G9323"/>
  <c r="G3041"/>
  <c r="G17520"/>
  <c r="G899"/>
  <c r="G3042"/>
  <c r="G23462"/>
  <c r="G9324"/>
  <c r="G900"/>
  <c r="G21518"/>
  <c r="G21519"/>
  <c r="G9325"/>
  <c r="G9326"/>
  <c r="G7201"/>
  <c r="G9327"/>
  <c r="G3043"/>
  <c r="G17521"/>
  <c r="G11390"/>
  <c r="G3044"/>
  <c r="G9328"/>
  <c r="G3045"/>
  <c r="G19512"/>
  <c r="G21520"/>
  <c r="G15476"/>
  <c r="G23463"/>
  <c r="G3046"/>
  <c r="G9329"/>
  <c r="G17522"/>
  <c r="G19513"/>
  <c r="G15477"/>
  <c r="G17523"/>
  <c r="G9330"/>
  <c r="G7202"/>
  <c r="G19514"/>
  <c r="G11391"/>
  <c r="G901"/>
  <c r="G13457"/>
  <c r="G5134"/>
  <c r="G13458"/>
  <c r="G19515"/>
  <c r="G13459"/>
  <c r="G19516"/>
  <c r="G5135"/>
  <c r="G11392"/>
  <c r="G3047"/>
  <c r="G21521"/>
  <c r="G19517"/>
  <c r="G5136"/>
  <c r="G7203"/>
  <c r="G3048"/>
  <c r="G23464"/>
  <c r="G5137"/>
  <c r="G5138"/>
  <c r="G3049"/>
  <c r="G19518"/>
  <c r="G11393"/>
  <c r="G11394"/>
  <c r="G5139"/>
  <c r="G11395"/>
  <c r="G11396"/>
  <c r="G5140"/>
  <c r="G17524"/>
  <c r="G11397"/>
  <c r="G5141"/>
  <c r="G9331"/>
  <c r="G13460"/>
  <c r="G13461"/>
  <c r="G17525"/>
  <c r="G3050"/>
  <c r="G13462"/>
  <c r="G902"/>
  <c r="G21522"/>
  <c r="G11398"/>
  <c r="G23465"/>
  <c r="G17526"/>
  <c r="G903"/>
  <c r="G15478"/>
  <c r="G11399"/>
  <c r="G9332"/>
  <c r="G15479"/>
  <c r="G13463"/>
  <c r="G15480"/>
  <c r="G7204"/>
  <c r="G19519"/>
  <c r="G5142"/>
  <c r="G23466"/>
  <c r="G23467"/>
  <c r="G23468"/>
  <c r="G21523"/>
  <c r="G904"/>
  <c r="G905"/>
  <c r="G13464"/>
  <c r="G5143"/>
  <c r="G21524"/>
  <c r="G9333"/>
  <c r="G13465"/>
  <c r="G23469"/>
  <c r="G13466"/>
  <c r="G17527"/>
  <c r="G13467"/>
  <c r="G906"/>
  <c r="G23470"/>
  <c r="G7205"/>
  <c r="G5144"/>
  <c r="G3051"/>
  <c r="G19520"/>
  <c r="G17528"/>
  <c r="G5145"/>
  <c r="G19521"/>
  <c r="G907"/>
  <c r="G11400"/>
  <c r="G908"/>
  <c r="G7206"/>
  <c r="G23471"/>
  <c r="G11401"/>
  <c r="G13468"/>
  <c r="G15481"/>
  <c r="G23472"/>
  <c r="G7207"/>
  <c r="G7208"/>
  <c r="G21525"/>
  <c r="G7209"/>
  <c r="G9334"/>
  <c r="G909"/>
  <c r="G19522"/>
  <c r="G15482"/>
  <c r="G21526"/>
  <c r="G21527"/>
  <c r="G910"/>
  <c r="G23473"/>
  <c r="G15483"/>
  <c r="G911"/>
  <c r="G21528"/>
  <c r="G19523"/>
  <c r="G3052"/>
  <c r="G13469"/>
  <c r="G15484"/>
  <c r="G23474"/>
  <c r="G912"/>
  <c r="G21529"/>
  <c r="G9335"/>
  <c r="G11402"/>
  <c r="G11403"/>
  <c r="G17529"/>
  <c r="G15485"/>
  <c r="G23475"/>
  <c r="G5146"/>
  <c r="G11404"/>
  <c r="G9336"/>
  <c r="G21530"/>
  <c r="G3053"/>
  <c r="G17530"/>
  <c r="G9337"/>
  <c r="G5147"/>
  <c r="G17531"/>
  <c r="G21531"/>
  <c r="G5148"/>
  <c r="G9338"/>
  <c r="G23476"/>
  <c r="G5149"/>
  <c r="G21532"/>
  <c r="G9339"/>
  <c r="G11405"/>
  <c r="G15486"/>
  <c r="G21533"/>
  <c r="G21534"/>
  <c r="G9340"/>
  <c r="G913"/>
  <c r="G11406"/>
  <c r="G9341"/>
  <c r="G19524"/>
  <c r="G7210"/>
  <c r="G17532"/>
  <c r="G5150"/>
  <c r="G914"/>
  <c r="G915"/>
  <c r="G13470"/>
  <c r="G7211"/>
  <c r="G916"/>
  <c r="G23477"/>
  <c r="G9342"/>
  <c r="G19525"/>
  <c r="G7212"/>
  <c r="G23478"/>
  <c r="G19526"/>
  <c r="G5151"/>
  <c r="G11407"/>
  <c r="G5152"/>
  <c r="G5153"/>
  <c r="G17533"/>
  <c r="G21535"/>
  <c r="G5154"/>
  <c r="G917"/>
  <c r="G21536"/>
  <c r="G21537"/>
  <c r="G13471"/>
  <c r="G15487"/>
  <c r="G17534"/>
  <c r="G15488"/>
  <c r="G7213"/>
  <c r="G7214"/>
  <c r="G21538"/>
  <c r="G7215"/>
  <c r="G19527"/>
  <c r="G7216"/>
  <c r="G5155"/>
  <c r="G13472"/>
  <c r="G17535"/>
  <c r="G13473"/>
  <c r="G3054"/>
  <c r="G5156"/>
  <c r="G19528"/>
  <c r="G9343"/>
  <c r="G21539"/>
  <c r="G3055"/>
  <c r="G15489"/>
  <c r="G19529"/>
  <c r="G15490"/>
  <c r="G11408"/>
  <c r="G11409"/>
  <c r="G918"/>
  <c r="G15491"/>
  <c r="G9344"/>
  <c r="G13474"/>
  <c r="G13475"/>
  <c r="G7217"/>
  <c r="G3056"/>
  <c r="G21540"/>
  <c r="G21541"/>
  <c r="G15492"/>
  <c r="G23479"/>
  <c r="G7218"/>
  <c r="G5157"/>
  <c r="G5158"/>
  <c r="G13476"/>
  <c r="G13477"/>
  <c r="G11410"/>
  <c r="G17536"/>
  <c r="G17537"/>
  <c r="G11411"/>
  <c r="G919"/>
  <c r="G15493"/>
  <c r="G11412"/>
  <c r="G17538"/>
  <c r="G23480"/>
  <c r="G13478"/>
  <c r="G5159"/>
  <c r="G9345"/>
  <c r="G13479"/>
  <c r="G5160"/>
  <c r="G11413"/>
  <c r="G920"/>
  <c r="G15494"/>
  <c r="G15495"/>
  <c r="G13480"/>
  <c r="G3057"/>
  <c r="G13481"/>
  <c r="G7219"/>
  <c r="G17539"/>
  <c r="G921"/>
  <c r="G11414"/>
  <c r="G23481"/>
  <c r="G11415"/>
  <c r="G17540"/>
  <c r="G9346"/>
  <c r="G15496"/>
  <c r="G5161"/>
  <c r="G13482"/>
  <c r="G11416"/>
  <c r="G5162"/>
  <c r="G13483"/>
  <c r="G15497"/>
  <c r="G13484"/>
  <c r="G5163"/>
  <c r="G15498"/>
  <c r="G15499"/>
  <c r="G21542"/>
  <c r="G19530"/>
  <c r="G13485"/>
  <c r="G23482"/>
  <c r="G19531"/>
  <c r="G9347"/>
  <c r="G922"/>
  <c r="G19532"/>
  <c r="G11417"/>
  <c r="G11418"/>
  <c r="G17541"/>
  <c r="G923"/>
  <c r="G11419"/>
  <c r="G924"/>
  <c r="G15500"/>
  <c r="G3058"/>
  <c r="G15501"/>
  <c r="G15502"/>
  <c r="G5164"/>
  <c r="G3059"/>
  <c r="G5165"/>
  <c r="G925"/>
  <c r="G11420"/>
  <c r="G926"/>
  <c r="G21543"/>
  <c r="G13486"/>
  <c r="G21544"/>
  <c r="G927"/>
  <c r="G13487"/>
  <c r="G9348"/>
  <c r="G928"/>
  <c r="G7220"/>
  <c r="G13488"/>
  <c r="G19533"/>
  <c r="G11421"/>
  <c r="G9349"/>
  <c r="G3060"/>
  <c r="G21545"/>
  <c r="G5166"/>
  <c r="G19534"/>
  <c r="G19535"/>
  <c r="G929"/>
  <c r="G13489"/>
  <c r="G9350"/>
  <c r="G21546"/>
  <c r="G13490"/>
  <c r="G13491"/>
  <c r="G9351"/>
  <c r="G23483"/>
  <c r="G13492"/>
  <c r="G9352"/>
  <c r="G5167"/>
  <c r="G3061"/>
  <c r="G11422"/>
  <c r="G13493"/>
  <c r="G19536"/>
  <c r="G23484"/>
  <c r="G23485"/>
  <c r="G11423"/>
  <c r="G17542"/>
  <c r="G5168"/>
  <c r="G17543"/>
  <c r="G15503"/>
  <c r="G17544"/>
  <c r="G21547"/>
  <c r="G17545"/>
  <c r="G19537"/>
  <c r="G15504"/>
  <c r="G19538"/>
  <c r="G17546"/>
  <c r="G15505"/>
  <c r="G5169"/>
  <c r="G13494"/>
  <c r="G930"/>
  <c r="G19539"/>
  <c r="G5170"/>
  <c r="G23486"/>
  <c r="G931"/>
  <c r="G19540"/>
  <c r="G15506"/>
  <c r="G3062"/>
  <c r="G9353"/>
  <c r="G11424"/>
  <c r="G5171"/>
  <c r="G23487"/>
  <c r="G7221"/>
  <c r="G932"/>
  <c r="G933"/>
  <c r="G23488"/>
  <c r="G11425"/>
  <c r="G11426"/>
  <c r="G13495"/>
  <c r="G19541"/>
  <c r="G934"/>
  <c r="G19542"/>
  <c r="G935"/>
  <c r="G17547"/>
  <c r="G3063"/>
  <c r="G15507"/>
  <c r="G15508"/>
  <c r="G13496"/>
  <c r="G13497"/>
  <c r="G19543"/>
  <c r="G5172"/>
  <c r="G19544"/>
  <c r="G11427"/>
  <c r="G21548"/>
  <c r="G15509"/>
  <c r="G23489"/>
  <c r="G9354"/>
  <c r="G13498"/>
  <c r="G9355"/>
  <c r="G7222"/>
  <c r="G5173"/>
  <c r="G13499"/>
  <c r="G9356"/>
  <c r="G15510"/>
  <c r="G7223"/>
  <c r="G13500"/>
  <c r="G11428"/>
  <c r="G19545"/>
  <c r="G7224"/>
  <c r="G21549"/>
  <c r="G5174"/>
  <c r="G13501"/>
  <c r="G7225"/>
  <c r="G23490"/>
  <c r="G11429"/>
  <c r="G23491"/>
  <c r="G15511"/>
  <c r="G7226"/>
  <c r="G21550"/>
  <c r="G17548"/>
  <c r="G11430"/>
  <c r="G23492"/>
  <c r="G936"/>
  <c r="G937"/>
  <c r="G5175"/>
  <c r="G13502"/>
  <c r="G11431"/>
  <c r="G15512"/>
  <c r="G11432"/>
  <c r="G11433"/>
  <c r="G5176"/>
  <c r="G21551"/>
  <c r="G7227"/>
  <c r="G21552"/>
  <c r="G23493"/>
  <c r="G17549"/>
  <c r="G11434"/>
  <c r="G7228"/>
  <c r="G3064"/>
  <c r="G5177"/>
  <c r="G11435"/>
  <c r="G21553"/>
  <c r="G15513"/>
  <c r="G19546"/>
  <c r="G21554"/>
  <c r="G5178"/>
  <c r="G23494"/>
  <c r="G21555"/>
  <c r="G19547"/>
  <c r="G13503"/>
  <c r="G3065"/>
  <c r="G21556"/>
  <c r="G17550"/>
  <c r="G15514"/>
  <c r="G9357"/>
  <c r="G7229"/>
  <c r="G21557"/>
  <c r="G13504"/>
  <c r="G13505"/>
  <c r="G17551"/>
  <c r="G13506"/>
  <c r="G19548"/>
  <c r="G3066"/>
  <c r="G21558"/>
  <c r="G23495"/>
  <c r="G21559"/>
  <c r="G11436"/>
  <c r="G7230"/>
  <c r="G938"/>
  <c r="G19549"/>
  <c r="G5179"/>
  <c r="G5180"/>
  <c r="G11437"/>
  <c r="G7231"/>
  <c r="G11438"/>
  <c r="G7232"/>
  <c r="G9358"/>
  <c r="G19550"/>
  <c r="G939"/>
  <c r="G19551"/>
  <c r="G5181"/>
  <c r="G21560"/>
  <c r="G23496"/>
  <c r="G7233"/>
  <c r="G940"/>
  <c r="G23497"/>
  <c r="G21561"/>
  <c r="G17552"/>
  <c r="G3067"/>
  <c r="G9359"/>
  <c r="G7234"/>
  <c r="G21562"/>
  <c r="G3068"/>
  <c r="G23498"/>
  <c r="G19552"/>
  <c r="G19553"/>
  <c r="G15515"/>
  <c r="G21563"/>
  <c r="G11439"/>
  <c r="G3069"/>
  <c r="G941"/>
  <c r="G23499"/>
  <c r="G9360"/>
  <c r="G5182"/>
  <c r="G15516"/>
  <c r="G11440"/>
  <c r="G19554"/>
  <c r="G13507"/>
  <c r="G7235"/>
  <c r="G15517"/>
  <c r="G13508"/>
  <c r="G3070"/>
  <c r="G19555"/>
  <c r="G17553"/>
  <c r="G9361"/>
  <c r="G11441"/>
  <c r="G17554"/>
  <c r="G5183"/>
  <c r="G942"/>
  <c r="G23500"/>
  <c r="G15518"/>
  <c r="G23501"/>
  <c r="G9362"/>
  <c r="G17555"/>
  <c r="G7236"/>
  <c r="G9363"/>
  <c r="G7237"/>
  <c r="G11442"/>
  <c r="G9364"/>
  <c r="G13509"/>
  <c r="G15519"/>
  <c r="G15520"/>
  <c r="G943"/>
  <c r="G23502"/>
  <c r="G11443"/>
  <c r="G17556"/>
  <c r="G23503"/>
  <c r="G5184"/>
  <c r="G944"/>
  <c r="G5185"/>
  <c r="G11444"/>
  <c r="G11445"/>
  <c r="G19556"/>
  <c r="G21564"/>
  <c r="G21565"/>
  <c r="G945"/>
  <c r="G9365"/>
  <c r="G19557"/>
  <c r="G17557"/>
  <c r="G7238"/>
  <c r="G21566"/>
  <c r="G19558"/>
  <c r="G23504"/>
  <c r="G13510"/>
  <c r="G946"/>
  <c r="G3071"/>
  <c r="G13511"/>
  <c r="G947"/>
  <c r="G948"/>
  <c r="G17558"/>
  <c r="G17559"/>
  <c r="G3072"/>
  <c r="G5186"/>
  <c r="G9366"/>
  <c r="G23505"/>
  <c r="G13512"/>
  <c r="G949"/>
  <c r="G17560"/>
  <c r="G15521"/>
  <c r="G13513"/>
  <c r="G7239"/>
  <c r="G17561"/>
  <c r="G950"/>
  <c r="G9367"/>
  <c r="G13514"/>
  <c r="G5187"/>
  <c r="G21567"/>
  <c r="G11446"/>
  <c r="G11447"/>
  <c r="G21568"/>
  <c r="G3073"/>
  <c r="G9368"/>
  <c r="G21569"/>
  <c r="G951"/>
  <c r="G15522"/>
  <c r="G13515"/>
  <c r="G7240"/>
  <c r="G11448"/>
  <c r="G3074"/>
  <c r="G11449"/>
  <c r="G3075"/>
  <c r="G17562"/>
  <c r="G19559"/>
  <c r="G11450"/>
  <c r="G3076"/>
  <c r="G11451"/>
  <c r="G7241"/>
  <c r="G23506"/>
  <c r="G15523"/>
  <c r="G19560"/>
  <c r="G13516"/>
  <c r="G952"/>
  <c r="G9369"/>
  <c r="G17563"/>
  <c r="G19561"/>
  <c r="G7242"/>
  <c r="G17564"/>
  <c r="G23507"/>
  <c r="G9370"/>
  <c r="G9371"/>
  <c r="G5188"/>
  <c r="G953"/>
  <c r="G954"/>
  <c r="G13517"/>
  <c r="G7243"/>
  <c r="G3077"/>
  <c r="G15524"/>
  <c r="G17565"/>
  <c r="G17566"/>
  <c r="G955"/>
  <c r="G23508"/>
  <c r="G9372"/>
  <c r="G7244"/>
  <c r="G956"/>
  <c r="G5189"/>
  <c r="G21570"/>
  <c r="G13518"/>
  <c r="G17567"/>
  <c r="G17568"/>
  <c r="G7245"/>
  <c r="G19562"/>
  <c r="G957"/>
  <c r="G23509"/>
  <c r="G23510"/>
  <c r="G5190"/>
  <c r="G15525"/>
  <c r="G21571"/>
  <c r="G11452"/>
  <c r="G13519"/>
  <c r="G5191"/>
  <c r="G21572"/>
  <c r="G17569"/>
  <c r="G19563"/>
  <c r="G3078"/>
  <c r="G9373"/>
  <c r="G9374"/>
  <c r="G958"/>
  <c r="G9375"/>
  <c r="G23511"/>
  <c r="G11453"/>
  <c r="G5192"/>
  <c r="G15526"/>
  <c r="G17570"/>
  <c r="G19564"/>
  <c r="G9376"/>
  <c r="G3079"/>
  <c r="G7246"/>
  <c r="G11454"/>
  <c r="G959"/>
  <c r="G17571"/>
  <c r="G9377"/>
  <c r="G21573"/>
  <c r="G7247"/>
  <c r="G23512"/>
  <c r="G19565"/>
  <c r="G11455"/>
  <c r="G17572"/>
  <c r="G11456"/>
  <c r="G5193"/>
  <c r="G17573"/>
  <c r="G19566"/>
  <c r="G7248"/>
  <c r="G11457"/>
  <c r="G5194"/>
  <c r="G9378"/>
  <c r="G3080"/>
  <c r="G3081"/>
  <c r="G19567"/>
  <c r="G13520"/>
  <c r="G17574"/>
  <c r="G23513"/>
  <c r="G3082"/>
  <c r="G17575"/>
  <c r="G11458"/>
  <c r="G3083"/>
  <c r="G13521"/>
  <c r="G17576"/>
  <c r="G960"/>
  <c r="G19568"/>
  <c r="G961"/>
  <c r="G21574"/>
  <c r="G15527"/>
  <c r="G3084"/>
  <c r="G9379"/>
  <c r="G15528"/>
  <c r="G11459"/>
  <c r="G9380"/>
  <c r="G3085"/>
  <c r="G13522"/>
  <c r="G7249"/>
  <c r="G9381"/>
  <c r="G3086"/>
  <c r="G7250"/>
  <c r="G13523"/>
  <c r="G962"/>
  <c r="G9382"/>
  <c r="G19569"/>
  <c r="G21575"/>
  <c r="G963"/>
  <c r="G15529"/>
  <c r="G964"/>
  <c r="G15530"/>
  <c r="G19570"/>
  <c r="G17577"/>
  <c r="G9383"/>
  <c r="G17578"/>
  <c r="G11460"/>
  <c r="G9384"/>
  <c r="G9385"/>
  <c r="G15531"/>
  <c r="G21576"/>
  <c r="G17579"/>
  <c r="G23514"/>
  <c r="G3087"/>
  <c r="G21577"/>
  <c r="G3088"/>
  <c r="G9386"/>
  <c r="G7251"/>
  <c r="G11461"/>
  <c r="G21578"/>
  <c r="G21579"/>
  <c r="G21580"/>
  <c r="G7252"/>
  <c r="G19571"/>
  <c r="G11462"/>
  <c r="G9387"/>
  <c r="G15532"/>
  <c r="G9388"/>
  <c r="G11463"/>
  <c r="G21581"/>
  <c r="G11464"/>
  <c r="G9389"/>
  <c r="G3089"/>
  <c r="G7253"/>
  <c r="G11465"/>
  <c r="G21582"/>
  <c r="G3090"/>
  <c r="G5195"/>
  <c r="G15533"/>
  <c r="G15534"/>
  <c r="G21583"/>
  <c r="G9390"/>
  <c r="G11466"/>
  <c r="G5196"/>
  <c r="G15535"/>
  <c r="G7254"/>
  <c r="G19572"/>
  <c r="G7255"/>
  <c r="G5197"/>
  <c r="G965"/>
  <c r="G966"/>
  <c r="G967"/>
  <c r="G968"/>
  <c r="G3091"/>
  <c r="G3092"/>
  <c r="G5198"/>
  <c r="G11467"/>
  <c r="G11468"/>
  <c r="G7256"/>
  <c r="G13524"/>
  <c r="G11469"/>
  <c r="G21584"/>
  <c r="G17580"/>
  <c r="G9391"/>
  <c r="G19573"/>
  <c r="G11470"/>
  <c r="G5199"/>
  <c r="G23515"/>
  <c r="G15536"/>
  <c r="G23516"/>
  <c r="G7257"/>
  <c r="G19574"/>
  <c r="G5200"/>
  <c r="G11471"/>
  <c r="G969"/>
  <c r="G13525"/>
  <c r="G9392"/>
  <c r="G17581"/>
  <c r="G970"/>
  <c r="G7258"/>
  <c r="G7259"/>
  <c r="G21585"/>
  <c r="G15537"/>
  <c r="G9393"/>
  <c r="G15538"/>
  <c r="G3093"/>
  <c r="G23517"/>
  <c r="G19575"/>
  <c r="G21586"/>
  <c r="G9394"/>
  <c r="G17582"/>
  <c r="G17583"/>
  <c r="G9395"/>
  <c r="G21587"/>
  <c r="G23518"/>
  <c r="G11472"/>
  <c r="G15539"/>
  <c r="G23519"/>
  <c r="G11473"/>
  <c r="G15540"/>
  <c r="G21588"/>
  <c r="G7260"/>
  <c r="G17584"/>
  <c r="G15541"/>
  <c r="G3094"/>
  <c r="G15542"/>
  <c r="G971"/>
  <c r="G17585"/>
  <c r="G21589"/>
  <c r="G972"/>
  <c r="G15543"/>
  <c r="G17586"/>
  <c r="G5201"/>
  <c r="G9396"/>
  <c r="G19576"/>
  <c r="G17587"/>
  <c r="G973"/>
  <c r="G7261"/>
  <c r="G21590"/>
  <c r="G21591"/>
  <c r="G23520"/>
  <c r="G5202"/>
  <c r="G13526"/>
  <c r="G13527"/>
  <c r="G9397"/>
  <c r="G19577"/>
  <c r="G15544"/>
  <c r="G13528"/>
  <c r="G21592"/>
  <c r="G974"/>
  <c r="G23521"/>
  <c r="G7262"/>
  <c r="G21593"/>
  <c r="G975"/>
  <c r="G5203"/>
  <c r="G3095"/>
  <c r="G19578"/>
  <c r="G9398"/>
  <c r="G7263"/>
  <c r="G976"/>
  <c r="G11474"/>
  <c r="G5204"/>
  <c r="G11475"/>
  <c r="G15545"/>
  <c r="G5205"/>
  <c r="G3096"/>
  <c r="G15546"/>
  <c r="G19579"/>
  <c r="G7264"/>
  <c r="G15547"/>
  <c r="G21594"/>
  <c r="G23522"/>
  <c r="G13529"/>
  <c r="G7265"/>
  <c r="G11476"/>
  <c r="G977"/>
  <c r="G5206"/>
  <c r="G23523"/>
  <c r="G13530"/>
  <c r="G978"/>
  <c r="G979"/>
  <c r="G13531"/>
  <c r="G23524"/>
  <c r="G11477"/>
  <c r="G15548"/>
  <c r="G23525"/>
  <c r="G9399"/>
  <c r="G13532"/>
  <c r="G15549"/>
  <c r="G21595"/>
  <c r="G11478"/>
  <c r="G11479"/>
  <c r="G7266"/>
  <c r="G9400"/>
  <c r="G5207"/>
  <c r="G9401"/>
  <c r="G980"/>
  <c r="G17588"/>
  <c r="G19580"/>
  <c r="G15550"/>
  <c r="G23526"/>
  <c r="G11480"/>
  <c r="G17589"/>
  <c r="G11481"/>
  <c r="G19581"/>
  <c r="G19582"/>
  <c r="G23527"/>
  <c r="G15551"/>
  <c r="G15552"/>
  <c r="G7267"/>
  <c r="G11482"/>
  <c r="G15553"/>
  <c r="G21596"/>
  <c r="G17590"/>
  <c r="G11483"/>
  <c r="G9402"/>
  <c r="G3097"/>
  <c r="G21597"/>
  <c r="G23528"/>
  <c r="G21598"/>
  <c r="G7268"/>
  <c r="G11484"/>
  <c r="G21599"/>
  <c r="G3098"/>
  <c r="G5208"/>
  <c r="G15554"/>
  <c r="G13533"/>
  <c r="G981"/>
  <c r="G9403"/>
  <c r="G3099"/>
  <c r="G15555"/>
  <c r="G21600"/>
  <c r="G11485"/>
  <c r="G13534"/>
  <c r="G15556"/>
  <c r="G17591"/>
  <c r="G9404"/>
  <c r="G982"/>
  <c r="G19583"/>
  <c r="G19584"/>
  <c r="G11486"/>
  <c r="G17592"/>
  <c r="G15557"/>
  <c r="G5209"/>
  <c r="G5210"/>
  <c r="G13535"/>
  <c r="G5211"/>
  <c r="G19585"/>
  <c r="G5212"/>
  <c r="G15558"/>
  <c r="G13536"/>
  <c r="G5213"/>
  <c r="G3100"/>
  <c r="G19586"/>
  <c r="G9405"/>
  <c r="G983"/>
  <c r="G7269"/>
  <c r="G13537"/>
  <c r="G9406"/>
  <c r="G17593"/>
  <c r="G21601"/>
  <c r="G19587"/>
  <c r="G21602"/>
  <c r="G21603"/>
  <c r="G11487"/>
  <c r="G9407"/>
  <c r="G17594"/>
  <c r="G7270"/>
  <c r="G7271"/>
  <c r="G3101"/>
  <c r="G9408"/>
  <c r="G5214"/>
  <c r="G19588"/>
  <c r="G3102"/>
  <c r="G7272"/>
  <c r="G984"/>
  <c r="G3103"/>
  <c r="G11488"/>
  <c r="G3104"/>
  <c r="G13538"/>
  <c r="G5215"/>
  <c r="G13539"/>
  <c r="G7273"/>
  <c r="G5216"/>
  <c r="G3105"/>
  <c r="G985"/>
  <c r="G11489"/>
  <c r="G5217"/>
  <c r="G11490"/>
  <c r="G23529"/>
  <c r="G5218"/>
  <c r="G15559"/>
  <c r="G23530"/>
  <c r="G986"/>
  <c r="G15560"/>
  <c r="G5219"/>
  <c r="G5220"/>
  <c r="G5221"/>
  <c r="G17595"/>
  <c r="G17596"/>
  <c r="G15561"/>
  <c r="G5222"/>
  <c r="G19589"/>
  <c r="G15562"/>
  <c r="G9409"/>
  <c r="G15563"/>
  <c r="G9410"/>
  <c r="G17597"/>
  <c r="G11491"/>
  <c r="G13540"/>
  <c r="G15564"/>
  <c r="G23531"/>
  <c r="G987"/>
  <c r="G15565"/>
  <c r="G5223"/>
  <c r="G11492"/>
  <c r="G9411"/>
  <c r="G17598"/>
  <c r="G21604"/>
  <c r="G23532"/>
  <c r="G11493"/>
  <c r="G17599"/>
  <c r="G15566"/>
  <c r="G5224"/>
  <c r="G7274"/>
  <c r="G7275"/>
  <c r="G988"/>
  <c r="G17600"/>
  <c r="G13541"/>
  <c r="G11494"/>
  <c r="G5225"/>
  <c r="G15567"/>
  <c r="G19590"/>
  <c r="G21605"/>
  <c r="G5226"/>
  <c r="G9412"/>
  <c r="G19591"/>
  <c r="G11495"/>
  <c r="G23533"/>
  <c r="G9413"/>
  <c r="G989"/>
  <c r="G990"/>
  <c r="G991"/>
  <c r="G17601"/>
  <c r="G992"/>
  <c r="G19592"/>
  <c r="G19593"/>
  <c r="G3106"/>
  <c r="G17602"/>
  <c r="G11496"/>
  <c r="G23534"/>
  <c r="G7276"/>
  <c r="G13542"/>
  <c r="G993"/>
  <c r="G21606"/>
  <c r="G21607"/>
  <c r="G21608"/>
  <c r="G5227"/>
  <c r="G9414"/>
  <c r="G19594"/>
  <c r="G7277"/>
  <c r="G13543"/>
  <c r="G9415"/>
  <c r="G21609"/>
  <c r="G994"/>
  <c r="G11497"/>
  <c r="G15568"/>
  <c r="G15569"/>
  <c r="G13544"/>
  <c r="G3107"/>
  <c r="G7278"/>
  <c r="G19595"/>
  <c r="G9416"/>
  <c r="G995"/>
  <c r="G11498"/>
  <c r="G21610"/>
  <c r="G15570"/>
  <c r="G15571"/>
  <c r="G15572"/>
  <c r="G13545"/>
  <c r="G5228"/>
  <c r="G3108"/>
  <c r="G5229"/>
  <c r="G7279"/>
  <c r="G21611"/>
  <c r="G15573"/>
  <c r="G996"/>
  <c r="G23535"/>
  <c r="G3109"/>
  <c r="G15574"/>
  <c r="G5230"/>
  <c r="G19596"/>
  <c r="G3110"/>
  <c r="G997"/>
  <c r="G13546"/>
  <c r="G3111"/>
  <c r="G21612"/>
  <c r="G17603"/>
  <c r="G998"/>
  <c r="G11499"/>
  <c r="G999"/>
  <c r="G1000"/>
  <c r="G15575"/>
  <c r="G13547"/>
  <c r="G5231"/>
  <c r="G13548"/>
  <c r="G9417"/>
  <c r="G1001"/>
  <c r="G17604"/>
  <c r="G1002"/>
  <c r="G7280"/>
  <c r="G13549"/>
  <c r="G7281"/>
  <c r="G5232"/>
  <c r="G19597"/>
  <c r="G17605"/>
  <c r="G19598"/>
  <c r="G13550"/>
  <c r="G21613"/>
  <c r="G17606"/>
  <c r="G9418"/>
  <c r="G1003"/>
  <c r="G7282"/>
  <c r="G7283"/>
  <c r="G9419"/>
  <c r="G17607"/>
  <c r="G1004"/>
  <c r="G7284"/>
  <c r="G7285"/>
  <c r="G11500"/>
  <c r="G15576"/>
  <c r="G11501"/>
  <c r="G11502"/>
  <c r="G7286"/>
  <c r="G5233"/>
  <c r="G9420"/>
  <c r="G13551"/>
  <c r="G17608"/>
  <c r="G15577"/>
  <c r="G21614"/>
  <c r="G5234"/>
  <c r="G9421"/>
  <c r="G1005"/>
  <c r="G3112"/>
  <c r="G7287"/>
  <c r="G7288"/>
  <c r="G19599"/>
  <c r="G19600"/>
  <c r="G19601"/>
  <c r="G11503"/>
  <c r="G13552"/>
  <c r="G15578"/>
  <c r="G19602"/>
  <c r="G23536"/>
  <c r="G23537"/>
  <c r="G5235"/>
  <c r="G15579"/>
  <c r="G19603"/>
  <c r="G9422"/>
  <c r="G11504"/>
  <c r="G1006"/>
  <c r="G3113"/>
  <c r="G3114"/>
  <c r="G11505"/>
  <c r="G19604"/>
  <c r="G5236"/>
  <c r="G3115"/>
  <c r="G3116"/>
  <c r="G11506"/>
  <c r="G9423"/>
  <c r="G9424"/>
  <c r="G13553"/>
  <c r="G3117"/>
  <c r="G7289"/>
  <c r="G15580"/>
  <c r="G7290"/>
  <c r="G23538"/>
  <c r="G9425"/>
  <c r="G7291"/>
  <c r="G5237"/>
  <c r="G11507"/>
  <c r="G23539"/>
  <c r="G11508"/>
  <c r="G1007"/>
  <c r="G9426"/>
  <c r="G13554"/>
  <c r="G15581"/>
  <c r="G23540"/>
  <c r="G23541"/>
  <c r="G13555"/>
  <c r="G1008"/>
  <c r="G9427"/>
  <c r="G17609"/>
  <c r="G19605"/>
  <c r="G9428"/>
  <c r="G23542"/>
  <c r="G5238"/>
  <c r="G1009"/>
  <c r="G9429"/>
  <c r="G23543"/>
  <c r="G5239"/>
  <c r="G15582"/>
  <c r="G7292"/>
  <c r="G23544"/>
  <c r="G9430"/>
  <c r="G11509"/>
  <c r="G17610"/>
  <c r="G1010"/>
  <c r="G3118"/>
  <c r="G17611"/>
  <c r="G21615"/>
  <c r="G5240"/>
  <c r="G11510"/>
  <c r="G15583"/>
  <c r="G17612"/>
  <c r="G7293"/>
  <c r="G5241"/>
  <c r="G21616"/>
  <c r="G19606"/>
  <c r="G5242"/>
  <c r="G9431"/>
  <c r="G7294"/>
  <c r="G11511"/>
  <c r="G9432"/>
  <c r="G15584"/>
  <c r="G19607"/>
  <c r="G19608"/>
  <c r="G23545"/>
  <c r="G23546"/>
  <c r="G7295"/>
  <c r="G1011"/>
  <c r="G1012"/>
  <c r="G11512"/>
  <c r="G5243"/>
  <c r="G13556"/>
  <c r="G9433"/>
  <c r="G1013"/>
  <c r="G13557"/>
  <c r="G21617"/>
  <c r="G1014"/>
  <c r="G7296"/>
  <c r="G17613"/>
  <c r="G19609"/>
  <c r="G1015"/>
  <c r="G17614"/>
  <c r="G11513"/>
  <c r="G13558"/>
  <c r="G1016"/>
  <c r="G1017"/>
  <c r="G17615"/>
  <c r="G19610"/>
  <c r="G19611"/>
  <c r="G7297"/>
  <c r="G19612"/>
  <c r="G19613"/>
  <c r="G19614"/>
  <c r="G13559"/>
  <c r="G19615"/>
  <c r="G23547"/>
  <c r="G21618"/>
  <c r="G17616"/>
  <c r="G3119"/>
  <c r="G21619"/>
  <c r="G5244"/>
  <c r="G7298"/>
  <c r="G5245"/>
  <c r="G23548"/>
  <c r="G5246"/>
  <c r="G15585"/>
  <c r="G5247"/>
  <c r="G15586"/>
  <c r="G9434"/>
  <c r="G7299"/>
  <c r="G23549"/>
  <c r="G15587"/>
  <c r="G7300"/>
  <c r="G21620"/>
  <c r="G7301"/>
  <c r="G17617"/>
  <c r="G9435"/>
  <c r="G7302"/>
  <c r="G1018"/>
  <c r="G11514"/>
  <c r="G23550"/>
  <c r="G23551"/>
  <c r="G13560"/>
  <c r="G7303"/>
  <c r="G21621"/>
  <c r="G7304"/>
  <c r="G13561"/>
  <c r="G15588"/>
  <c r="G13562"/>
  <c r="G3120"/>
  <c r="G23552"/>
  <c r="G13563"/>
  <c r="G7305"/>
  <c r="G15589"/>
  <c r="G5248"/>
  <c r="G17618"/>
  <c r="G1019"/>
  <c r="G23553"/>
  <c r="G23554"/>
  <c r="G15590"/>
  <c r="G11515"/>
  <c r="G23555"/>
  <c r="G11516"/>
  <c r="G13564"/>
  <c r="G23556"/>
  <c r="G21622"/>
  <c r="G3121"/>
  <c r="G1020"/>
  <c r="G13565"/>
  <c r="G9436"/>
  <c r="G23557"/>
  <c r="G5249"/>
  <c r="G17619"/>
  <c r="G5250"/>
  <c r="G5251"/>
  <c r="G9437"/>
  <c r="G5252"/>
  <c r="G19616"/>
  <c r="G17620"/>
  <c r="G5253"/>
  <c r="G9438"/>
  <c r="G17621"/>
  <c r="G21623"/>
  <c r="G21624"/>
  <c r="G23558"/>
  <c r="G19617"/>
  <c r="G19618"/>
  <c r="G15591"/>
  <c r="G3122"/>
  <c r="G23559"/>
  <c r="G9439"/>
  <c r="G1021"/>
  <c r="G1022"/>
  <c r="G11517"/>
  <c r="G19619"/>
  <c r="G19620"/>
  <c r="G23560"/>
  <c r="G13566"/>
  <c r="G9440"/>
  <c r="G1023"/>
  <c r="G23561"/>
  <c r="G15592"/>
  <c r="G11518"/>
  <c r="G19621"/>
  <c r="G21625"/>
  <c r="G23562"/>
  <c r="G1024"/>
  <c r="G21626"/>
  <c r="G3123"/>
  <c r="G17622"/>
  <c r="G19622"/>
  <c r="G15593"/>
  <c r="G1025"/>
  <c r="G1026"/>
  <c r="G13567"/>
  <c r="G5254"/>
  <c r="G5255"/>
  <c r="G11519"/>
  <c r="G23563"/>
  <c r="G21627"/>
  <c r="G5256"/>
  <c r="G1027"/>
  <c r="G3124"/>
  <c r="G1028"/>
  <c r="G3125"/>
  <c r="G11520"/>
  <c r="G21628"/>
  <c r="G17623"/>
  <c r="G21629"/>
  <c r="G13568"/>
  <c r="G17624"/>
  <c r="G17625"/>
  <c r="G1029"/>
  <c r="G17626"/>
  <c r="G7306"/>
  <c r="G7307"/>
  <c r="G13569"/>
  <c r="G13570"/>
  <c r="G1030"/>
  <c r="G9441"/>
  <c r="G19623"/>
  <c r="G7308"/>
  <c r="G1031"/>
  <c r="G5257"/>
  <c r="G3126"/>
  <c r="G21630"/>
  <c r="G5258"/>
  <c r="G1032"/>
  <c r="G13571"/>
  <c r="G23564"/>
  <c r="G23565"/>
  <c r="G17627"/>
  <c r="G1033"/>
  <c r="G21631"/>
  <c r="G7309"/>
  <c r="G13572"/>
  <c r="G1034"/>
  <c r="G19624"/>
  <c r="G3127"/>
  <c r="G13573"/>
  <c r="G11521"/>
  <c r="G1035"/>
  <c r="G1036"/>
  <c r="G11522"/>
  <c r="G11523"/>
  <c r="G15594"/>
  <c r="G13574"/>
  <c r="G5259"/>
  <c r="G1037"/>
  <c r="G17628"/>
  <c r="G21632"/>
  <c r="G15595"/>
  <c r="G17629"/>
  <c r="G17630"/>
  <c r="G9442"/>
  <c r="G7310"/>
  <c r="G3128"/>
  <c r="G1038"/>
  <c r="G1039"/>
  <c r="G5260"/>
  <c r="G7311"/>
  <c r="G23566"/>
  <c r="G21633"/>
  <c r="G9443"/>
  <c r="G21634"/>
  <c r="G19625"/>
  <c r="G21635"/>
  <c r="G5261"/>
  <c r="G19626"/>
  <c r="G7312"/>
  <c r="G15596"/>
  <c r="G15597"/>
  <c r="G21636"/>
  <c r="G3129"/>
  <c r="G15598"/>
  <c r="G17631"/>
  <c r="G15599"/>
  <c r="G7313"/>
  <c r="G15600"/>
  <c r="G23567"/>
  <c r="G5262"/>
  <c r="G19627"/>
  <c r="G1040"/>
  <c r="G9444"/>
  <c r="G13575"/>
  <c r="G1041"/>
  <c r="G11524"/>
  <c r="G9445"/>
  <c r="G3130"/>
  <c r="G3131"/>
  <c r="G9446"/>
  <c r="G19628"/>
  <c r="G17632"/>
  <c r="G3132"/>
  <c r="G19629"/>
  <c r="G1042"/>
  <c r="G15601"/>
  <c r="G11525"/>
  <c r="G21637"/>
  <c r="G7314"/>
  <c r="G5263"/>
  <c r="G23568"/>
  <c r="G9447"/>
  <c r="G5264"/>
  <c r="G13576"/>
  <c r="G17633"/>
  <c r="G11526"/>
  <c r="G9448"/>
  <c r="G5265"/>
  <c r="G5266"/>
  <c r="G23569"/>
  <c r="G17634"/>
  <c r="G11527"/>
  <c r="G7315"/>
  <c r="G3133"/>
  <c r="G1043"/>
  <c r="G23570"/>
  <c r="G13577"/>
  <c r="G15602"/>
  <c r="G19630"/>
  <c r="G23571"/>
  <c r="G7316"/>
  <c r="G7317"/>
  <c r="G17635"/>
  <c r="G17636"/>
  <c r="G13578"/>
  <c r="G21638"/>
  <c r="G7318"/>
  <c r="G15603"/>
  <c r="G9449"/>
  <c r="G9450"/>
  <c r="G7319"/>
  <c r="G17637"/>
  <c r="G23572"/>
  <c r="G23573"/>
  <c r="G21639"/>
  <c r="G7320"/>
  <c r="G19631"/>
  <c r="G3134"/>
  <c r="G23574"/>
  <c r="G1044"/>
  <c r="G15604"/>
  <c r="G21640"/>
  <c r="G3135"/>
  <c r="G11528"/>
  <c r="G5267"/>
  <c r="G7321"/>
  <c r="G21641"/>
  <c r="G19632"/>
  <c r="G9451"/>
  <c r="G1045"/>
  <c r="G3136"/>
  <c r="G17638"/>
  <c r="G1046"/>
  <c r="G9452"/>
  <c r="G3137"/>
  <c r="G5268"/>
  <c r="G3138"/>
  <c r="G3139"/>
  <c r="G11529"/>
  <c r="G7322"/>
  <c r="G5269"/>
  <c r="G7323"/>
  <c r="G21642"/>
  <c r="G19633"/>
  <c r="G9453"/>
  <c r="G13579"/>
  <c r="G21643"/>
  <c r="G21644"/>
  <c r="G19634"/>
  <c r="G7324"/>
  <c r="G3140"/>
  <c r="G9454"/>
  <c r="G13580"/>
  <c r="G19635"/>
  <c r="G17639"/>
  <c r="G11530"/>
  <c r="G1047"/>
  <c r="G11531"/>
  <c r="G17640"/>
  <c r="G17641"/>
  <c r="G11532"/>
  <c r="G21645"/>
  <c r="G21646"/>
  <c r="G15605"/>
  <c r="G9455"/>
  <c r="G17642"/>
  <c r="G3141"/>
  <c r="G9456"/>
  <c r="G7325"/>
  <c r="G11533"/>
  <c r="G1048"/>
  <c r="G17643"/>
  <c r="G1049"/>
  <c r="G15606"/>
  <c r="G23575"/>
  <c r="G7326"/>
  <c r="G11534"/>
  <c r="G11535"/>
  <c r="G7327"/>
  <c r="G9457"/>
  <c r="G9458"/>
  <c r="G19636"/>
  <c r="G7328"/>
  <c r="G17644"/>
  <c r="G3142"/>
  <c r="G17645"/>
  <c r="G23576"/>
  <c r="G13581"/>
  <c r="G19637"/>
  <c r="G3143"/>
  <c r="G1050"/>
  <c r="G11536"/>
  <c r="G11537"/>
  <c r="G5270"/>
  <c r="G7329"/>
  <c r="G13582"/>
  <c r="G19638"/>
  <c r="G21647"/>
  <c r="G15607"/>
  <c r="G19639"/>
  <c r="G11538"/>
  <c r="G1051"/>
  <c r="G15608"/>
  <c r="G5271"/>
  <c r="G3144"/>
  <c r="G21648"/>
  <c r="G19640"/>
  <c r="G9459"/>
  <c r="G17646"/>
  <c r="G1052"/>
  <c r="G11539"/>
  <c r="G3145"/>
  <c r="G23577"/>
  <c r="G13583"/>
  <c r="G9460"/>
  <c r="G7330"/>
  <c r="G1053"/>
  <c r="G21649"/>
  <c r="G5272"/>
  <c r="G9461"/>
  <c r="G3146"/>
  <c r="G9462"/>
  <c r="G9463"/>
  <c r="G13584"/>
  <c r="G23578"/>
  <c r="G23579"/>
  <c r="G9464"/>
  <c r="G21650"/>
  <c r="G23580"/>
  <c r="G1054"/>
  <c r="G13585"/>
  <c r="G3147"/>
  <c r="G19641"/>
  <c r="G1055"/>
  <c r="G15609"/>
  <c r="G1056"/>
  <c r="G7331"/>
  <c r="G15610"/>
  <c r="G11540"/>
  <c r="G5273"/>
  <c r="G19642"/>
  <c r="G23581"/>
  <c r="G15611"/>
  <c r="G23582"/>
  <c r="G3148"/>
  <c r="G7332"/>
  <c r="G23583"/>
  <c r="G3149"/>
  <c r="G7333"/>
  <c r="G9465"/>
  <c r="G19643"/>
  <c r="G17647"/>
  <c r="G1057"/>
  <c r="G1058"/>
  <c r="G23584"/>
  <c r="G17648"/>
  <c r="G11541"/>
  <c r="G5274"/>
  <c r="G9466"/>
  <c r="G1059"/>
  <c r="G3150"/>
  <c r="G5275"/>
  <c r="G13586"/>
  <c r="G1060"/>
  <c r="G17649"/>
  <c r="G17650"/>
  <c r="G17651"/>
  <c r="G19644"/>
  <c r="G15612"/>
  <c r="G21651"/>
  <c r="G1061"/>
  <c r="G19645"/>
  <c r="G13587"/>
  <c r="G21652"/>
  <c r="G17652"/>
  <c r="G17653"/>
  <c r="G11542"/>
  <c r="G17654"/>
  <c r="G21653"/>
  <c r="G21654"/>
  <c r="G11543"/>
  <c r="G7334"/>
  <c r="G3151"/>
  <c r="G11544"/>
  <c r="G1062"/>
  <c r="G5276"/>
  <c r="G15613"/>
  <c r="G15614"/>
  <c r="G7335"/>
  <c r="G13588"/>
  <c r="G7336"/>
  <c r="G13589"/>
  <c r="G11545"/>
  <c r="G7337"/>
  <c r="G9467"/>
  <c r="G11546"/>
  <c r="G15615"/>
  <c r="G23585"/>
  <c r="G21655"/>
  <c r="G13590"/>
  <c r="G7338"/>
  <c r="G15616"/>
  <c r="G5277"/>
  <c r="G15617"/>
  <c r="G1063"/>
  <c r="G13591"/>
  <c r="G5278"/>
  <c r="G5279"/>
  <c r="G11547"/>
  <c r="G21656"/>
  <c r="G13592"/>
  <c r="G3152"/>
  <c r="G5280"/>
  <c r="G3153"/>
  <c r="G13593"/>
  <c r="G1064"/>
  <c r="G1065"/>
  <c r="G11548"/>
  <c r="G3154"/>
  <c r="G21657"/>
  <c r="G9468"/>
  <c r="G19646"/>
  <c r="G3155"/>
  <c r="G7339"/>
  <c r="G3156"/>
  <c r="G5281"/>
  <c r="G3157"/>
  <c r="G21658"/>
  <c r="G3158"/>
  <c r="G3159"/>
  <c r="G7340"/>
  <c r="G3160"/>
  <c r="G1066"/>
  <c r="G15618"/>
  <c r="G15619"/>
  <c r="G17655"/>
  <c r="G9469"/>
  <c r="G9470"/>
  <c r="G9471"/>
  <c r="G13594"/>
  <c r="G13595"/>
  <c r="G1067"/>
  <c r="G7341"/>
  <c r="G5282"/>
  <c r="G9472"/>
  <c r="G7342"/>
  <c r="G19647"/>
  <c r="G9473"/>
  <c r="G15620"/>
  <c r="G19648"/>
  <c r="G23586"/>
  <c r="G11549"/>
  <c r="G17656"/>
  <c r="G17657"/>
  <c r="G9474"/>
  <c r="G9475"/>
  <c r="G5283"/>
  <c r="G23587"/>
  <c r="G19649"/>
  <c r="G17658"/>
  <c r="G7343"/>
  <c r="G19650"/>
  <c r="G11550"/>
  <c r="G5284"/>
  <c r="G13596"/>
  <c r="G15621"/>
  <c r="G1068"/>
  <c r="G11551"/>
  <c r="G13597"/>
  <c r="G3161"/>
  <c r="G1069"/>
  <c r="G3162"/>
  <c r="G13598"/>
  <c r="G11552"/>
  <c r="G3163"/>
  <c r="G11553"/>
  <c r="G21659"/>
  <c r="G23588"/>
  <c r="G3164"/>
  <c r="G21660"/>
  <c r="G5285"/>
  <c r="G1070"/>
  <c r="G9476"/>
  <c r="G7344"/>
  <c r="G3165"/>
  <c r="G13599"/>
  <c r="G15622"/>
  <c r="G9477"/>
  <c r="G15623"/>
  <c r="G23589"/>
  <c r="G1071"/>
  <c r="G23590"/>
  <c r="G19651"/>
  <c r="G13600"/>
  <c r="G1072"/>
  <c r="G21661"/>
  <c r="G9478"/>
  <c r="G23591"/>
  <c r="G5286"/>
  <c r="G5287"/>
  <c r="G1073"/>
  <c r="G13601"/>
  <c r="G11554"/>
  <c r="G9479"/>
  <c r="G9480"/>
  <c r="G19652"/>
  <c r="G5288"/>
  <c r="G9481"/>
  <c r="G17659"/>
  <c r="G17660"/>
  <c r="G3166"/>
  <c r="G7345"/>
  <c r="G9482"/>
  <c r="G23592"/>
  <c r="G11555"/>
  <c r="G23593"/>
  <c r="G19653"/>
  <c r="G3167"/>
  <c r="G1074"/>
  <c r="G13602"/>
  <c r="G3168"/>
  <c r="G11556"/>
  <c r="G7346"/>
  <c r="G23594"/>
  <c r="G11557"/>
  <c r="G9483"/>
  <c r="G1075"/>
  <c r="G11558"/>
  <c r="G15624"/>
  <c r="G23595"/>
  <c r="G13603"/>
  <c r="G3169"/>
  <c r="G3170"/>
  <c r="G23596"/>
  <c r="G17661"/>
  <c r="G17662"/>
  <c r="G3171"/>
  <c r="G21662"/>
  <c r="G5289"/>
  <c r="G23597"/>
  <c r="G19654"/>
  <c r="G15625"/>
  <c r="G11559"/>
  <c r="G9484"/>
  <c r="G3172"/>
  <c r="G5290"/>
  <c r="G13604"/>
  <c r="G11560"/>
  <c r="G3173"/>
  <c r="G7347"/>
  <c r="G15626"/>
  <c r="G1076"/>
  <c r="G1077"/>
  <c r="G5291"/>
  <c r="G15627"/>
  <c r="G13605"/>
  <c r="G5292"/>
  <c r="G3174"/>
  <c r="G17663"/>
  <c r="G1078"/>
  <c r="G15628"/>
  <c r="G7348"/>
  <c r="G13606"/>
  <c r="G11561"/>
  <c r="G5293"/>
  <c r="G19655"/>
  <c r="G11562"/>
  <c r="G15629"/>
  <c r="G13607"/>
  <c r="G3175"/>
  <c r="G17664"/>
  <c r="G21663"/>
  <c r="G1079"/>
  <c r="G21664"/>
  <c r="G23598"/>
  <c r="G9485"/>
  <c r="G5294"/>
  <c r="G9486"/>
  <c r="G11563"/>
  <c r="G7349"/>
  <c r="G7350"/>
  <c r="G23599"/>
  <c r="G13608"/>
  <c r="G13609"/>
  <c r="G11564"/>
  <c r="G13610"/>
  <c r="G9487"/>
  <c r="G13611"/>
  <c r="G1080"/>
  <c r="G5295"/>
  <c r="G1081"/>
  <c r="G15630"/>
  <c r="G7351"/>
  <c r="G9488"/>
  <c r="G13612"/>
  <c r="G7352"/>
  <c r="G1082"/>
  <c r="G23600"/>
  <c r="G13613"/>
  <c r="G3176"/>
  <c r="G23601"/>
  <c r="G11565"/>
  <c r="G5296"/>
  <c r="G21665"/>
  <c r="G15631"/>
  <c r="G21666"/>
  <c r="G3177"/>
  <c r="G17665"/>
  <c r="G7353"/>
  <c r="G9489"/>
  <c r="G5297"/>
  <c r="G7354"/>
  <c r="G7355"/>
  <c r="G5298"/>
  <c r="G13614"/>
  <c r="G17666"/>
  <c r="G17667"/>
  <c r="G19656"/>
  <c r="G17668"/>
  <c r="G1083"/>
  <c r="G19657"/>
  <c r="G15632"/>
  <c r="G9490"/>
  <c r="G17669"/>
  <c r="G9491"/>
  <c r="G3178"/>
  <c r="G11566"/>
  <c r="G9492"/>
  <c r="G7356"/>
  <c r="G9493"/>
  <c r="G3179"/>
  <c r="G17670"/>
  <c r="G17671"/>
  <c r="G11567"/>
  <c r="G1084"/>
  <c r="G17672"/>
  <c r="G19658"/>
  <c r="G15633"/>
  <c r="G1085"/>
  <c r="G3180"/>
  <c r="G7357"/>
  <c r="G3181"/>
  <c r="G7358"/>
  <c r="G1086"/>
  <c r="G23602"/>
  <c r="G9494"/>
  <c r="G17673"/>
  <c r="G7359"/>
  <c r="G17674"/>
  <c r="G17675"/>
  <c r="G11568"/>
  <c r="G21667"/>
  <c r="G21668"/>
  <c r="G13615"/>
  <c r="G5299"/>
  <c r="G3182"/>
  <c r="G15634"/>
  <c r="G11569"/>
  <c r="G21669"/>
  <c r="G1087"/>
  <c r="G7360"/>
  <c r="G21670"/>
  <c r="G9495"/>
  <c r="G3183"/>
  <c r="G1088"/>
  <c r="G13616"/>
  <c r="G3184"/>
  <c r="G11570"/>
  <c r="G11571"/>
  <c r="G21671"/>
  <c r="G11572"/>
  <c r="G11573"/>
  <c r="G7361"/>
  <c r="G15635"/>
  <c r="G21672"/>
  <c r="G1089"/>
  <c r="G9496"/>
  <c r="G21673"/>
  <c r="G21674"/>
  <c r="G7362"/>
  <c r="G7363"/>
  <c r="G19659"/>
  <c r="G11574"/>
  <c r="G11575"/>
  <c r="G11576"/>
  <c r="G7364"/>
  <c r="G1090"/>
  <c r="G17676"/>
  <c r="G3185"/>
  <c r="G9497"/>
  <c r="G19660"/>
  <c r="G3186"/>
  <c r="G17677"/>
  <c r="G1091"/>
  <c r="G7365"/>
  <c r="G17678"/>
  <c r="G7366"/>
  <c r="G3187"/>
  <c r="G5300"/>
  <c r="G21675"/>
  <c r="G13617"/>
  <c r="G1092"/>
  <c r="G9498"/>
  <c r="G7367"/>
  <c r="G23603"/>
  <c r="G21676"/>
  <c r="G19661"/>
  <c r="G13618"/>
  <c r="G1093"/>
  <c r="G17679"/>
  <c r="G23604"/>
  <c r="G23605"/>
  <c r="G11577"/>
  <c r="G13619"/>
  <c r="G13620"/>
  <c r="G9499"/>
  <c r="G1094"/>
  <c r="G21677"/>
  <c r="G9500"/>
  <c r="G23606"/>
  <c r="G3188"/>
  <c r="G21678"/>
  <c r="G23607"/>
  <c r="G23608"/>
  <c r="G21679"/>
  <c r="G21680"/>
  <c r="G11578"/>
  <c r="G23609"/>
  <c r="G19662"/>
  <c r="G15636"/>
  <c r="G7368"/>
  <c r="G15637"/>
  <c r="G21681"/>
  <c r="G3189"/>
  <c r="G3190"/>
  <c r="G15638"/>
  <c r="G15639"/>
  <c r="G21682"/>
  <c r="G3191"/>
  <c r="G9501"/>
  <c r="G23610"/>
  <c r="G21683"/>
  <c r="G5301"/>
  <c r="G11579"/>
  <c r="G1095"/>
  <c r="G15640"/>
  <c r="G23611"/>
  <c r="G15641"/>
  <c r="G5302"/>
  <c r="G19663"/>
  <c r="G11580"/>
  <c r="G1096"/>
  <c r="G11581"/>
  <c r="G13621"/>
  <c r="G15642"/>
  <c r="G5303"/>
  <c r="G23612"/>
  <c r="G9502"/>
  <c r="G13622"/>
  <c r="G21684"/>
  <c r="G9503"/>
  <c r="G11582"/>
  <c r="G3192"/>
  <c r="G11583"/>
  <c r="G23613"/>
  <c r="G5304"/>
  <c r="G19664"/>
  <c r="G19665"/>
  <c r="G1097"/>
  <c r="G17680"/>
  <c r="G1098"/>
  <c r="G1099"/>
  <c r="G9504"/>
  <c r="G15643"/>
  <c r="G17681"/>
  <c r="G11584"/>
  <c r="G7369"/>
  <c r="G1100"/>
  <c r="G5305"/>
  <c r="G17682"/>
  <c r="G13623"/>
  <c r="G15644"/>
  <c r="G21685"/>
  <c r="G3193"/>
  <c r="G17683"/>
  <c r="G13624"/>
  <c r="G21686"/>
  <c r="G9505"/>
  <c r="G9506"/>
  <c r="G11585"/>
  <c r="G11586"/>
  <c r="G9507"/>
  <c r="G11587"/>
  <c r="G17684"/>
  <c r="G21687"/>
  <c r="G17685"/>
  <c r="G13625"/>
  <c r="G7370"/>
  <c r="G15645"/>
  <c r="G1101"/>
  <c r="G19666"/>
  <c r="G15646"/>
  <c r="G3194"/>
  <c r="G7371"/>
  <c r="G3195"/>
  <c r="G17686"/>
  <c r="G23614"/>
  <c r="G21688"/>
  <c r="G21689"/>
  <c r="G9508"/>
  <c r="G1102"/>
  <c r="G5306"/>
  <c r="G5307"/>
  <c r="G9509"/>
  <c r="G5308"/>
  <c r="G15647"/>
  <c r="G13626"/>
  <c r="G17687"/>
  <c r="G23615"/>
  <c r="G15648"/>
  <c r="G7372"/>
  <c r="G17688"/>
  <c r="G23616"/>
  <c r="G23617"/>
  <c r="G7373"/>
  <c r="G1103"/>
  <c r="G21690"/>
  <c r="G7374"/>
  <c r="G23618"/>
  <c r="G21691"/>
  <c r="G17689"/>
  <c r="G15649"/>
  <c r="G23619"/>
  <c r="G17690"/>
  <c r="G1104"/>
  <c r="G9510"/>
  <c r="G15650"/>
  <c r="G7375"/>
  <c r="G21692"/>
  <c r="G21693"/>
  <c r="G17691"/>
  <c r="G5309"/>
  <c r="G23620"/>
  <c r="G13627"/>
  <c r="G1105"/>
  <c r="G21694"/>
  <c r="G21695"/>
  <c r="G7376"/>
  <c r="G17692"/>
  <c r="G21696"/>
  <c r="G3196"/>
  <c r="G1106"/>
  <c r="G23621"/>
  <c r="G7377"/>
  <c r="G3197"/>
  <c r="G9511"/>
  <c r="G3198"/>
  <c r="G23622"/>
  <c r="G21697"/>
  <c r="G23623"/>
  <c r="G23624"/>
  <c r="G5310"/>
  <c r="G7378"/>
  <c r="G3199"/>
  <c r="G1107"/>
  <c r="G1108"/>
  <c r="G17693"/>
  <c r="G3200"/>
  <c r="G15651"/>
  <c r="G23625"/>
  <c r="G19667"/>
  <c r="G5311"/>
  <c r="G9512"/>
  <c r="G17694"/>
  <c r="G13628"/>
  <c r="G19668"/>
  <c r="G11588"/>
  <c r="G1109"/>
  <c r="G15652"/>
  <c r="G1110"/>
  <c r="G23626"/>
  <c r="G3201"/>
  <c r="G19669"/>
  <c r="G17695"/>
  <c r="G15653"/>
  <c r="G23627"/>
  <c r="G15654"/>
  <c r="G5312"/>
  <c r="G15655"/>
  <c r="G11589"/>
  <c r="G13629"/>
  <c r="G15656"/>
  <c r="G19670"/>
  <c r="G13630"/>
  <c r="G19671"/>
  <c r="G21698"/>
  <c r="G23628"/>
  <c r="G1111"/>
  <c r="G7379"/>
  <c r="G23629"/>
  <c r="G21699"/>
  <c r="G19672"/>
  <c r="G1112"/>
  <c r="G11590"/>
  <c r="G3202"/>
  <c r="G5313"/>
  <c r="G23630"/>
  <c r="G15657"/>
  <c r="G5314"/>
  <c r="G11591"/>
  <c r="G15658"/>
  <c r="G15659"/>
  <c r="G5315"/>
  <c r="G21700"/>
  <c r="G1113"/>
  <c r="G9513"/>
  <c r="G15660"/>
  <c r="G21701"/>
  <c r="G17696"/>
  <c r="G5316"/>
  <c r="G19673"/>
  <c r="G3203"/>
  <c r="G3204"/>
  <c r="G19674"/>
  <c r="G11592"/>
  <c r="G5317"/>
  <c r="G13631"/>
  <c r="G19675"/>
  <c r="G17697"/>
  <c r="G5318"/>
  <c r="G7380"/>
  <c r="G19676"/>
  <c r="G5319"/>
  <c r="G17698"/>
  <c r="G7381"/>
  <c r="G11593"/>
  <c r="G15661"/>
  <c r="G5320"/>
  <c r="G19677"/>
  <c r="G13632"/>
  <c r="G13633"/>
  <c r="G17699"/>
  <c r="G7382"/>
  <c r="G13634"/>
  <c r="G13635"/>
  <c r="G15662"/>
  <c r="G7383"/>
  <c r="G21702"/>
  <c r="G13636"/>
  <c r="G7384"/>
  <c r="G9514"/>
  <c r="G1114"/>
  <c r="G3205"/>
  <c r="G5321"/>
  <c r="G11594"/>
  <c r="G21703"/>
  <c r="G19678"/>
  <c r="G3206"/>
  <c r="G3207"/>
  <c r="G13637"/>
  <c r="G21704"/>
  <c r="G7385"/>
  <c r="G7386"/>
  <c r="G1115"/>
  <c r="G19679"/>
  <c r="G15663"/>
  <c r="G5322"/>
  <c r="G23631"/>
  <c r="G13638"/>
  <c r="G9515"/>
  <c r="G9516"/>
  <c r="G23632"/>
  <c r="G5323"/>
  <c r="G17700"/>
  <c r="G11595"/>
  <c r="G1116"/>
  <c r="G3208"/>
  <c r="G11596"/>
  <c r="G23633"/>
  <c r="G3209"/>
  <c r="G21705"/>
  <c r="G17701"/>
  <c r="G21706"/>
  <c r="G17702"/>
  <c r="G17703"/>
  <c r="G15664"/>
  <c r="G13639"/>
  <c r="G11597"/>
  <c r="G9517"/>
  <c r="G19680"/>
  <c r="G19681"/>
  <c r="G7387"/>
  <c r="G15665"/>
  <c r="G21707"/>
  <c r="G3210"/>
  <c r="G17704"/>
  <c r="G7388"/>
  <c r="G9518"/>
  <c r="G23634"/>
  <c r="G9519"/>
  <c r="G21708"/>
  <c r="G21709"/>
  <c r="G1117"/>
  <c r="G15666"/>
  <c r="G11598"/>
  <c r="G11599"/>
  <c r="G9520"/>
  <c r="G5324"/>
  <c r="G1118"/>
  <c r="G23635"/>
  <c r="G9521"/>
  <c r="G3211"/>
  <c r="G11600"/>
  <c r="G1119"/>
  <c r="G3212"/>
  <c r="G7389"/>
  <c r="G7390"/>
  <c r="G3213"/>
  <c r="G3214"/>
  <c r="G1120"/>
  <c r="G17705"/>
  <c r="G21710"/>
  <c r="G19682"/>
  <c r="G9522"/>
  <c r="G15667"/>
  <c r="G15668"/>
  <c r="G3215"/>
  <c r="G3216"/>
  <c r="G7391"/>
  <c r="G7392"/>
  <c r="G23636"/>
  <c r="G7393"/>
  <c r="G21711"/>
  <c r="G9523"/>
  <c r="G15669"/>
  <c r="G11601"/>
  <c r="G21712"/>
  <c r="G7394"/>
  <c r="G11602"/>
  <c r="G15670"/>
  <c r="G3217"/>
  <c r="G5325"/>
  <c r="G11603"/>
  <c r="G23637"/>
  <c r="G5326"/>
  <c r="G17706"/>
  <c r="G7395"/>
  <c r="G19683"/>
  <c r="G19684"/>
  <c r="G19685"/>
  <c r="G1121"/>
  <c r="G7396"/>
  <c r="G13640"/>
  <c r="G1122"/>
  <c r="G3218"/>
  <c r="G11604"/>
  <c r="G7397"/>
  <c r="G5327"/>
  <c r="G3219"/>
  <c r="G11605"/>
  <c r="G3220"/>
  <c r="G1123"/>
  <c r="G15671"/>
  <c r="G13641"/>
  <c r="G5328"/>
  <c r="G7398"/>
  <c r="G21713"/>
  <c r="G9524"/>
  <c r="G9525"/>
  <c r="G11606"/>
  <c r="G5329"/>
  <c r="G17707"/>
  <c r="G13642"/>
  <c r="G15672"/>
  <c r="G15673"/>
  <c r="G17708"/>
  <c r="G5330"/>
  <c r="G3221"/>
  <c r="G17709"/>
  <c r="G23638"/>
  <c r="G1124"/>
  <c r="G9526"/>
  <c r="G17710"/>
  <c r="G11607"/>
  <c r="G3222"/>
  <c r="G9527"/>
  <c r="G17711"/>
  <c r="G5331"/>
  <c r="G17712"/>
  <c r="G17713"/>
  <c r="G1125"/>
  <c r="G3223"/>
  <c r="G13643"/>
  <c r="G21714"/>
  <c r="G17714"/>
  <c r="G3224"/>
  <c r="G13644"/>
  <c r="G19686"/>
  <c r="G21715"/>
  <c r="G3225"/>
  <c r="G13645"/>
  <c r="G23639"/>
  <c r="G19687"/>
  <c r="G7399"/>
  <c r="G23640"/>
  <c r="G7400"/>
  <c r="G21716"/>
  <c r="G23641"/>
  <c r="G13646"/>
  <c r="G9528"/>
  <c r="G23642"/>
  <c r="G13647"/>
  <c r="G1126"/>
  <c r="G1127"/>
  <c r="G1128"/>
  <c r="G11608"/>
  <c r="G19688"/>
  <c r="G21717"/>
  <c r="G3226"/>
  <c r="G21718"/>
  <c r="G21719"/>
  <c r="G7401"/>
  <c r="G19689"/>
  <c r="G11609"/>
  <c r="G19690"/>
  <c r="G15674"/>
  <c r="G9529"/>
  <c r="G19691"/>
  <c r="G15675"/>
  <c r="G19692"/>
  <c r="G19693"/>
  <c r="G7402"/>
  <c r="G9530"/>
  <c r="G3227"/>
  <c r="G13648"/>
  <c r="G5332"/>
  <c r="G19694"/>
  <c r="G21720"/>
  <c r="G23643"/>
  <c r="G23644"/>
  <c r="G17715"/>
  <c r="G21721"/>
  <c r="G7403"/>
  <c r="G15676"/>
  <c r="G3228"/>
  <c r="G11610"/>
  <c r="G1129"/>
  <c r="G5333"/>
  <c r="G7404"/>
  <c r="G9531"/>
  <c r="G21722"/>
  <c r="G17716"/>
  <c r="G3229"/>
  <c r="G5334"/>
  <c r="G19695"/>
  <c r="G9532"/>
  <c r="G19696"/>
  <c r="G7405"/>
  <c r="G13649"/>
  <c r="G7406"/>
  <c r="G1130"/>
  <c r="G9533"/>
  <c r="G15677"/>
  <c r="G11611"/>
  <c r="G11612"/>
  <c r="G9534"/>
  <c r="G15678"/>
  <c r="G23645"/>
  <c r="G15679"/>
  <c r="G1131"/>
  <c r="G3230"/>
  <c r="G21723"/>
  <c r="G17717"/>
  <c r="G21724"/>
  <c r="G5335"/>
  <c r="G3231"/>
  <c r="G15680"/>
  <c r="G19697"/>
  <c r="G15681"/>
  <c r="G21725"/>
  <c r="G19698"/>
  <c r="G9535"/>
  <c r="G1132"/>
  <c r="G19699"/>
  <c r="G9536"/>
  <c r="G13650"/>
  <c r="G11613"/>
  <c r="G3232"/>
  <c r="G7407"/>
  <c r="G13651"/>
  <c r="G9537"/>
  <c r="G1133"/>
  <c r="G5336"/>
  <c r="G7408"/>
  <c r="G7409"/>
  <c r="G17718"/>
  <c r="G23646"/>
  <c r="G13652"/>
  <c r="G17719"/>
  <c r="G15682"/>
  <c r="G3233"/>
  <c r="G23647"/>
  <c r="G13653"/>
  <c r="G7410"/>
  <c r="G5337"/>
  <c r="G23648"/>
  <c r="G23649"/>
  <c r="G5338"/>
  <c r="G15683"/>
  <c r="G3234"/>
  <c r="G11614"/>
  <c r="G21726"/>
  <c r="G7411"/>
  <c r="G7412"/>
  <c r="G15684"/>
  <c r="G7413"/>
  <c r="G9538"/>
  <c r="G5339"/>
  <c r="G19700"/>
  <c r="G13654"/>
  <c r="G17720"/>
  <c r="G11615"/>
  <c r="G11616"/>
  <c r="G17721"/>
  <c r="G15685"/>
  <c r="G13655"/>
  <c r="G5340"/>
  <c r="G3235"/>
  <c r="G19701"/>
  <c r="G5341"/>
  <c r="G15686"/>
  <c r="G13656"/>
  <c r="G1134"/>
  <c r="G5342"/>
  <c r="G23650"/>
  <c r="G9539"/>
  <c r="G19702"/>
  <c r="G5343"/>
  <c r="G5344"/>
  <c r="G11617"/>
  <c r="G9540"/>
  <c r="G15687"/>
  <c r="G7414"/>
  <c r="G9541"/>
  <c r="G23651"/>
  <c r="G21727"/>
  <c r="G3236"/>
  <c r="G7415"/>
  <c r="G21728"/>
  <c r="G17722"/>
  <c r="G11618"/>
  <c r="G3237"/>
  <c r="G9542"/>
  <c r="G11619"/>
  <c r="G7416"/>
  <c r="G1135"/>
  <c r="G13657"/>
  <c r="G23652"/>
  <c r="G9543"/>
  <c r="G13658"/>
  <c r="G7417"/>
  <c r="G1136"/>
  <c r="G1137"/>
  <c r="G7418"/>
  <c r="G13659"/>
  <c r="G9544"/>
  <c r="G7419"/>
  <c r="G1138"/>
  <c r="G15688"/>
  <c r="G19703"/>
  <c r="G11620"/>
  <c r="G9545"/>
  <c r="G15689"/>
  <c r="G11621"/>
  <c r="G17723"/>
  <c r="G7420"/>
  <c r="G13660"/>
  <c r="G3238"/>
  <c r="G23653"/>
  <c r="G17724"/>
  <c r="G7421"/>
  <c r="G3239"/>
  <c r="G23654"/>
  <c r="G17725"/>
  <c r="G5345"/>
  <c r="G7422"/>
  <c r="G1139"/>
  <c r="G15690"/>
  <c r="G5346"/>
  <c r="G9546"/>
  <c r="G13661"/>
  <c r="G23655"/>
  <c r="G19704"/>
  <c r="G17726"/>
  <c r="G9547"/>
  <c r="G13662"/>
  <c r="G21729"/>
  <c r="G3240"/>
  <c r="G1140"/>
  <c r="G11622"/>
  <c r="G13663"/>
  <c r="G11623"/>
  <c r="G9548"/>
  <c r="G7423"/>
  <c r="G11624"/>
  <c r="G17727"/>
  <c r="G7424"/>
  <c r="G23656"/>
  <c r="G3241"/>
  <c r="G23657"/>
  <c r="G19705"/>
  <c r="G19706"/>
  <c r="G13664"/>
  <c r="G23658"/>
  <c r="G17728"/>
  <c r="G9549"/>
  <c r="G7425"/>
  <c r="G19707"/>
  <c r="G15691"/>
  <c r="G5347"/>
  <c r="G9550"/>
  <c r="G21730"/>
  <c r="G3242"/>
  <c r="G9551"/>
  <c r="G5348"/>
  <c r="G9552"/>
  <c r="G1141"/>
  <c r="G5349"/>
  <c r="G15692"/>
  <c r="G13665"/>
  <c r="G11625"/>
  <c r="G21731"/>
  <c r="G21732"/>
  <c r="G13666"/>
  <c r="G3243"/>
  <c r="G1142"/>
  <c r="G3244"/>
  <c r="G1143"/>
  <c r="G3245"/>
  <c r="G21733"/>
  <c r="G7426"/>
  <c r="G3246"/>
  <c r="G3247"/>
  <c r="G19708"/>
  <c r="G17729"/>
  <c r="G13667"/>
  <c r="G17730"/>
  <c r="G23659"/>
  <c r="G11626"/>
  <c r="G19709"/>
  <c r="G9553"/>
  <c r="G23660"/>
  <c r="G15693"/>
  <c r="G5350"/>
  <c r="G11627"/>
  <c r="G7427"/>
  <c r="G7428"/>
  <c r="G23661"/>
  <c r="G1144"/>
  <c r="G9554"/>
  <c r="G23662"/>
  <c r="G23663"/>
  <c r="G5351"/>
  <c r="G13668"/>
  <c r="G17731"/>
  <c r="G1145"/>
  <c r="G23664"/>
  <c r="G5352"/>
  <c r="G7429"/>
  <c r="G1146"/>
  <c r="G23665"/>
  <c r="G7430"/>
  <c r="G3248"/>
  <c r="G9555"/>
  <c r="G13669"/>
  <c r="G21734"/>
  <c r="G13670"/>
  <c r="G17732"/>
  <c r="G15694"/>
  <c r="G21735"/>
  <c r="G9556"/>
  <c r="G13671"/>
  <c r="G11628"/>
  <c r="G9557"/>
  <c r="G5353"/>
  <c r="G3249"/>
  <c r="G7431"/>
  <c r="G13672"/>
  <c r="G3250"/>
  <c r="G3251"/>
  <c r="G1147"/>
  <c r="G19710"/>
  <c r="G13673"/>
  <c r="G21736"/>
  <c r="G17733"/>
  <c r="G9558"/>
  <c r="G9559"/>
  <c r="G5354"/>
  <c r="G13674"/>
  <c r="G1148"/>
  <c r="G7432"/>
  <c r="G15695"/>
  <c r="G21737"/>
  <c r="G13675"/>
  <c r="G23666"/>
  <c r="G3252"/>
  <c r="G1149"/>
  <c r="G9560"/>
  <c r="G1150"/>
  <c r="G15696"/>
  <c r="G15697"/>
  <c r="G21738"/>
  <c r="G19711"/>
  <c r="G7433"/>
  <c r="G19712"/>
  <c r="G13676"/>
  <c r="G15698"/>
  <c r="G19713"/>
  <c r="G15699"/>
  <c r="G5355"/>
  <c r="G21739"/>
  <c r="G1151"/>
  <c r="G3253"/>
  <c r="G3254"/>
  <c r="G5356"/>
  <c r="G11629"/>
  <c r="G5357"/>
  <c r="G13677"/>
  <c r="G5358"/>
  <c r="G9561"/>
  <c r="G23667"/>
  <c r="G3255"/>
  <c r="G5359"/>
  <c r="G3256"/>
  <c r="G17734"/>
  <c r="G21740"/>
  <c r="G3257"/>
  <c r="G13678"/>
  <c r="G9562"/>
  <c r="G13679"/>
  <c r="G7434"/>
  <c r="G7435"/>
  <c r="G23668"/>
  <c r="G3258"/>
  <c r="G17735"/>
  <c r="G5360"/>
  <c r="G3259"/>
  <c r="G11630"/>
  <c r="G1152"/>
  <c r="G21741"/>
  <c r="G21742"/>
  <c r="G1153"/>
  <c r="G9563"/>
  <c r="G5361"/>
  <c r="G15700"/>
  <c r="G3260"/>
  <c r="G15701"/>
  <c r="G21743"/>
  <c r="G9564"/>
  <c r="G11631"/>
  <c r="G15702"/>
  <c r="G3261"/>
  <c r="G3262"/>
  <c r="G19714"/>
  <c r="G15703"/>
  <c r="G3263"/>
  <c r="G13680"/>
  <c r="G5362"/>
  <c r="G5363"/>
  <c r="G13681"/>
  <c r="G15704"/>
  <c r="G11632"/>
  <c r="G5364"/>
  <c r="G11633"/>
  <c r="G23669"/>
  <c r="G9565"/>
  <c r="G23670"/>
  <c r="G3264"/>
  <c r="G3265"/>
  <c r="G1154"/>
  <c r="G9566"/>
  <c r="G9567"/>
  <c r="G21744"/>
  <c r="G19715"/>
  <c r="G3266"/>
  <c r="G17736"/>
  <c r="G15705"/>
  <c r="G3267"/>
  <c r="G13682"/>
  <c r="G3268"/>
  <c r="G7436"/>
  <c r="G17737"/>
  <c r="G7437"/>
  <c r="G11634"/>
  <c r="G7438"/>
  <c r="G7439"/>
  <c r="G5365"/>
  <c r="G11635"/>
  <c r="G15706"/>
  <c r="G1155"/>
  <c r="G5366"/>
  <c r="G7440"/>
  <c r="G1156"/>
  <c r="G19716"/>
  <c r="G9568"/>
  <c r="G1157"/>
  <c r="G9569"/>
  <c r="G23671"/>
  <c r="G3269"/>
  <c r="G5367"/>
  <c r="G3270"/>
  <c r="G3271"/>
  <c r="G5368"/>
  <c r="G7441"/>
  <c r="G9570"/>
  <c r="G23672"/>
  <c r="G17738"/>
  <c r="G7442"/>
  <c r="G11636"/>
  <c r="G11637"/>
  <c r="G19717"/>
  <c r="G19718"/>
  <c r="G15707"/>
  <c r="G19719"/>
  <c r="G15708"/>
  <c r="G13683"/>
  <c r="G5369"/>
  <c r="G7443"/>
  <c r="G13684"/>
  <c r="G7444"/>
  <c r="G11638"/>
  <c r="G15709"/>
  <c r="G5370"/>
  <c r="G15710"/>
  <c r="G9571"/>
  <c r="G9572"/>
  <c r="G1158"/>
  <c r="G23673"/>
  <c r="G15711"/>
  <c r="G3272"/>
  <c r="G23674"/>
  <c r="G21745"/>
  <c r="G3273"/>
  <c r="G19720"/>
  <c r="G15712"/>
  <c r="G21746"/>
  <c r="G13685"/>
  <c r="G11639"/>
  <c r="G23675"/>
  <c r="G15713"/>
  <c r="G21747"/>
  <c r="G21748"/>
  <c r="G7445"/>
  <c r="G21749"/>
  <c r="G15714"/>
  <c r="G7446"/>
  <c r="G23676"/>
  <c r="G21750"/>
  <c r="G7447"/>
  <c r="G9573"/>
  <c r="G7448"/>
  <c r="G13686"/>
  <c r="G11640"/>
  <c r="G17739"/>
  <c r="G7449"/>
  <c r="G5371"/>
  <c r="G17740"/>
  <c r="G15715"/>
  <c r="G19721"/>
  <c r="G19722"/>
  <c r="G19723"/>
  <c r="G9574"/>
  <c r="G15716"/>
  <c r="G19724"/>
  <c r="G13687"/>
  <c r="G11641"/>
  <c r="G9575"/>
  <c r="G17741"/>
  <c r="G19725"/>
  <c r="G21751"/>
  <c r="G3274"/>
  <c r="G11642"/>
  <c r="G5372"/>
  <c r="G19726"/>
  <c r="G15717"/>
  <c r="G23677"/>
  <c r="G23678"/>
  <c r="G23679"/>
  <c r="G7450"/>
  <c r="G9576"/>
  <c r="G17742"/>
  <c r="G5373"/>
  <c r="G17743"/>
  <c r="G5374"/>
  <c r="G5375"/>
  <c r="G23680"/>
  <c r="G3275"/>
  <c r="G17744"/>
  <c r="G21752"/>
  <c r="G23681"/>
  <c r="G5376"/>
  <c r="G11643"/>
  <c r="G21753"/>
  <c r="G17745"/>
  <c r="G7451"/>
  <c r="G9577"/>
  <c r="G19727"/>
  <c r="G7452"/>
  <c r="G9578"/>
  <c r="G5377"/>
  <c r="G5378"/>
  <c r="G9579"/>
  <c r="G5379"/>
  <c r="G3276"/>
  <c r="G17746"/>
  <c r="G21754"/>
  <c r="G11644"/>
  <c r="G23682"/>
  <c r="G13688"/>
  <c r="G9580"/>
  <c r="G21755"/>
  <c r="G9581"/>
  <c r="G21756"/>
  <c r="G13689"/>
  <c r="G13690"/>
  <c r="G3277"/>
  <c r="G3278"/>
  <c r="G15718"/>
  <c r="G7453"/>
  <c r="G13691"/>
  <c r="G13692"/>
  <c r="G3279"/>
  <c r="G17747"/>
  <c r="G11645"/>
  <c r="G19728"/>
  <c r="G5380"/>
  <c r="G21757"/>
  <c r="G13693"/>
  <c r="G19729"/>
  <c r="G5381"/>
  <c r="G5382"/>
  <c r="G11646"/>
  <c r="G19730"/>
  <c r="G23683"/>
  <c r="G5383"/>
  <c r="G23684"/>
  <c r="G17748"/>
  <c r="G11647"/>
  <c r="G9582"/>
  <c r="G3280"/>
  <c r="G19731"/>
  <c r="G5384"/>
  <c r="G11648"/>
  <c r="G1159"/>
  <c r="G15719"/>
  <c r="G17749"/>
  <c r="G15720"/>
  <c r="G23685"/>
  <c r="G19732"/>
  <c r="G23686"/>
  <c r="G1160"/>
  <c r="G3281"/>
  <c r="G13694"/>
  <c r="G7454"/>
  <c r="G9583"/>
  <c r="G21758"/>
  <c r="G21759"/>
  <c r="G13695"/>
  <c r="G7455"/>
  <c r="G9584"/>
  <c r="G15721"/>
  <c r="G23687"/>
  <c r="G7456"/>
  <c r="G15722"/>
  <c r="G17750"/>
  <c r="G13696"/>
  <c r="G23688"/>
  <c r="G23689"/>
  <c r="G5385"/>
  <c r="G7457"/>
  <c r="G9585"/>
  <c r="G1161"/>
  <c r="G23690"/>
  <c r="G7458"/>
  <c r="G5386"/>
  <c r="G3282"/>
  <c r="G13697"/>
  <c r="G9586"/>
  <c r="G9587"/>
  <c r="G15723"/>
  <c r="G17751"/>
  <c r="G19733"/>
  <c r="G1162"/>
  <c r="G17752"/>
  <c r="G3283"/>
  <c r="G5387"/>
  <c r="G19734"/>
  <c r="G9588"/>
  <c r="G15724"/>
  <c r="G5388"/>
  <c r="G13698"/>
  <c r="G9589"/>
  <c r="G19735"/>
  <c r="G23691"/>
  <c r="G11649"/>
  <c r="G9590"/>
  <c r="G11650"/>
  <c r="G15725"/>
  <c r="G11651"/>
  <c r="G23692"/>
  <c r="G21760"/>
  <c r="G15726"/>
  <c r="G3284"/>
  <c r="G5389"/>
  <c r="G5390"/>
  <c r="G19736"/>
  <c r="G9591"/>
  <c r="G21761"/>
  <c r="G11652"/>
  <c r="G1163"/>
  <c r="G5391"/>
  <c r="G21762"/>
  <c r="G11653"/>
  <c r="G5392"/>
  <c r="G5393"/>
  <c r="G9592"/>
  <c r="G23693"/>
  <c r="G15727"/>
  <c r="G21763"/>
  <c r="G11654"/>
  <c r="G3285"/>
  <c r="G17753"/>
  <c r="G17754"/>
  <c r="G19737"/>
  <c r="G7459"/>
  <c r="G21764"/>
  <c r="G15728"/>
  <c r="G17755"/>
  <c r="G3286"/>
  <c r="G23694"/>
  <c r="G7460"/>
  <c r="G11655"/>
  <c r="G9593"/>
  <c r="G5394"/>
  <c r="G23695"/>
  <c r="G21765"/>
  <c r="G11656"/>
  <c r="G19738"/>
  <c r="G11657"/>
  <c r="G5395"/>
  <c r="G17756"/>
  <c r="G9594"/>
  <c r="G19739"/>
  <c r="G3287"/>
  <c r="G7461"/>
  <c r="G7462"/>
  <c r="G11658"/>
  <c r="G23696"/>
  <c r="G9595"/>
  <c r="G9596"/>
  <c r="G11659"/>
  <c r="G7463"/>
  <c r="G7464"/>
  <c r="G3288"/>
  <c r="G13699"/>
  <c r="G9597"/>
  <c r="G7465"/>
  <c r="G9598"/>
  <c r="G9599"/>
  <c r="G15729"/>
  <c r="G11660"/>
  <c r="G23697"/>
  <c r="G9600"/>
  <c r="G17757"/>
  <c r="G15730"/>
  <c r="G15731"/>
  <c r="G13700"/>
  <c r="G13701"/>
  <c r="G9601"/>
  <c r="G19740"/>
  <c r="G19741"/>
  <c r="G3289"/>
  <c r="G3290"/>
  <c r="G17758"/>
  <c r="G23698"/>
  <c r="G5396"/>
  <c r="G21766"/>
  <c r="G11661"/>
  <c r="G23699"/>
  <c r="G13702"/>
  <c r="G21767"/>
  <c r="G23700"/>
  <c r="G5397"/>
  <c r="G19742"/>
  <c r="G17759"/>
  <c r="G23701"/>
  <c r="G15732"/>
  <c r="G9602"/>
  <c r="G9603"/>
  <c r="G21768"/>
  <c r="G7466"/>
  <c r="G9604"/>
  <c r="G3291"/>
  <c r="G1164"/>
  <c r="G21769"/>
  <c r="G7467"/>
  <c r="G13703"/>
  <c r="G21770"/>
  <c r="G23702"/>
  <c r="G13704"/>
  <c r="G3292"/>
  <c r="G23703"/>
  <c r="G7468"/>
  <c r="G9605"/>
  <c r="G17760"/>
  <c r="G3293"/>
  <c r="G15733"/>
  <c r="G17761"/>
  <c r="G19743"/>
  <c r="G3294"/>
  <c r="G23704"/>
  <c r="G23705"/>
  <c r="G21771"/>
  <c r="G15734"/>
  <c r="G13705"/>
  <c r="G9606"/>
  <c r="G15735"/>
  <c r="G17762"/>
  <c r="G11662"/>
  <c r="G15736"/>
  <c r="G15737"/>
  <c r="G9607"/>
  <c r="G11663"/>
  <c r="G21772"/>
  <c r="G23706"/>
  <c r="G13706"/>
  <c r="G17763"/>
  <c r="G23707"/>
  <c r="G3295"/>
  <c r="G19744"/>
  <c r="G15738"/>
  <c r="G17764"/>
  <c r="G3296"/>
  <c r="G9608"/>
  <c r="G15739"/>
  <c r="G11664"/>
  <c r="G5398"/>
  <c r="G1165"/>
  <c r="G23708"/>
  <c r="G13707"/>
  <c r="G7469"/>
  <c r="G13708"/>
  <c r="G9609"/>
  <c r="G13709"/>
  <c r="G3297"/>
  <c r="G17765"/>
  <c r="G19745"/>
  <c r="G23709"/>
  <c r="G11665"/>
  <c r="G7470"/>
  <c r="G21773"/>
  <c r="G7471"/>
  <c r="G13710"/>
  <c r="G15740"/>
  <c r="G5399"/>
  <c r="G5400"/>
  <c r="G1166"/>
  <c r="G9610"/>
  <c r="G9611"/>
  <c r="G17766"/>
  <c r="G13711"/>
  <c r="G13712"/>
  <c r="G11666"/>
  <c r="G5401"/>
  <c r="G1167"/>
  <c r="G7472"/>
  <c r="G3298"/>
  <c r="G11667"/>
  <c r="G9612"/>
  <c r="G17767"/>
  <c r="G5402"/>
  <c r="G9613"/>
  <c r="G9614"/>
  <c r="G21774"/>
  <c r="G23710"/>
  <c r="G3299"/>
  <c r="G17768"/>
  <c r="G1168"/>
  <c r="G3300"/>
  <c r="G13713"/>
  <c r="G17769"/>
  <c r="G1169"/>
  <c r="G5403"/>
  <c r="G15741"/>
  <c r="G15742"/>
  <c r="G9615"/>
  <c r="G3301"/>
  <c r="G9616"/>
  <c r="G13714"/>
  <c r="G11668"/>
  <c r="G3302"/>
  <c r="G5404"/>
  <c r="G21775"/>
  <c r="G1170"/>
  <c r="G21776"/>
  <c r="G19746"/>
  <c r="G13715"/>
  <c r="G21777"/>
  <c r="G19747"/>
  <c r="G23711"/>
  <c r="G1171"/>
  <c r="G19748"/>
  <c r="G5405"/>
  <c r="G19749"/>
  <c r="G21778"/>
  <c r="G13716"/>
  <c r="G17770"/>
  <c r="G15743"/>
  <c r="G21779"/>
  <c r="G17771"/>
  <c r="G23712"/>
  <c r="G5406"/>
  <c r="G3303"/>
  <c r="G13717"/>
  <c r="G13718"/>
  <c r="G3304"/>
  <c r="G17772"/>
  <c r="G1172"/>
  <c r="G19750"/>
  <c r="G13719"/>
  <c r="G7473"/>
  <c r="G11669"/>
  <c r="G5407"/>
  <c r="G21780"/>
  <c r="G3305"/>
  <c r="G11670"/>
  <c r="G1173"/>
  <c r="G23713"/>
  <c r="G13720"/>
  <c r="G9617"/>
  <c r="G11671"/>
  <c r="G11672"/>
  <c r="G5408"/>
  <c r="G17773"/>
  <c r="G15744"/>
  <c r="G23714"/>
  <c r="G3306"/>
  <c r="G21781"/>
  <c r="G3307"/>
  <c r="G1174"/>
  <c r="G23715"/>
  <c r="G3308"/>
  <c r="G11673"/>
  <c r="G5409"/>
  <c r="G7474"/>
  <c r="G7475"/>
  <c r="G5410"/>
  <c r="G21782"/>
  <c r="G19751"/>
  <c r="G7476"/>
  <c r="G19752"/>
  <c r="G13721"/>
  <c r="G1175"/>
  <c r="G9618"/>
  <c r="G11674"/>
  <c r="G7477"/>
  <c r="G15745"/>
  <c r="G23716"/>
  <c r="G21783"/>
  <c r="G5411"/>
  <c r="G17774"/>
  <c r="G15746"/>
  <c r="G9619"/>
  <c r="G19753"/>
  <c r="G7478"/>
  <c r="G7479"/>
  <c r="G15747"/>
  <c r="G15748"/>
  <c r="G17775"/>
  <c r="G7480"/>
  <c r="G7481"/>
  <c r="G1176"/>
  <c r="G7482"/>
  <c r="G19754"/>
  <c r="G1177"/>
  <c r="G15749"/>
  <c r="G17776"/>
  <c r="G17777"/>
  <c r="G13722"/>
  <c r="G15750"/>
  <c r="G21784"/>
  <c r="G21785"/>
  <c r="G5412"/>
  <c r="G9620"/>
  <c r="G15751"/>
  <c r="G13723"/>
  <c r="G13724"/>
  <c r="G23717"/>
  <c r="G19755"/>
  <c r="G21786"/>
  <c r="G7483"/>
  <c r="G19756"/>
  <c r="G17778"/>
  <c r="G21787"/>
  <c r="G7484"/>
  <c r="G1178"/>
  <c r="G3309"/>
  <c r="G17779"/>
  <c r="G11675"/>
  <c r="G17780"/>
  <c r="G7485"/>
  <c r="G7486"/>
  <c r="G1179"/>
  <c r="G7487"/>
  <c r="G19757"/>
  <c r="G19758"/>
  <c r="G1180"/>
  <c r="G1181"/>
  <c r="G17781"/>
  <c r="G15752"/>
  <c r="G17782"/>
  <c r="G11676"/>
  <c r="G1182"/>
  <c r="G9621"/>
  <c r="G11677"/>
  <c r="G19759"/>
  <c r="G11678"/>
  <c r="G5413"/>
  <c r="G17783"/>
  <c r="G9622"/>
  <c r="G3310"/>
  <c r="G5414"/>
  <c r="G11679"/>
  <c r="G19760"/>
  <c r="G5415"/>
  <c r="G15753"/>
  <c r="G3311"/>
  <c r="G1183"/>
  <c r="G1184"/>
  <c r="G7488"/>
  <c r="G5416"/>
  <c r="G11680"/>
  <c r="G19761"/>
  <c r="G3312"/>
  <c r="G17784"/>
  <c r="G13725"/>
  <c r="G15754"/>
  <c r="G3313"/>
  <c r="G23718"/>
  <c r="G23719"/>
  <c r="G1185"/>
  <c r="G3314"/>
  <c r="G17785"/>
  <c r="G1186"/>
  <c r="G3315"/>
  <c r="G9623"/>
  <c r="G11681"/>
  <c r="G3316"/>
  <c r="G21788"/>
  <c r="G7489"/>
  <c r="G15755"/>
  <c r="G15756"/>
  <c r="G5417"/>
  <c r="G19762"/>
  <c r="G21789"/>
  <c r="G11682"/>
  <c r="G9624"/>
  <c r="G5418"/>
  <c r="G17786"/>
  <c r="G21790"/>
  <c r="G13726"/>
  <c r="G13727"/>
  <c r="G3317"/>
  <c r="G7490"/>
  <c r="G23720"/>
  <c r="G7491"/>
  <c r="G9625"/>
  <c r="G19763"/>
  <c r="G1187"/>
  <c r="G17787"/>
  <c r="G21791"/>
  <c r="G13728"/>
  <c r="G5419"/>
  <c r="G3318"/>
  <c r="G21792"/>
  <c r="G7492"/>
  <c r="G17788"/>
  <c r="G1188"/>
  <c r="G17789"/>
  <c r="G21793"/>
  <c r="G15757"/>
  <c r="G11683"/>
  <c r="G19764"/>
  <c r="G5420"/>
  <c r="G19765"/>
  <c r="G11684"/>
  <c r="G9626"/>
  <c r="G19766"/>
  <c r="G7493"/>
  <c r="G1189"/>
  <c r="G13729"/>
  <c r="G11685"/>
  <c r="G11686"/>
  <c r="G15758"/>
  <c r="G19767"/>
  <c r="G23721"/>
  <c r="G1190"/>
  <c r="G9627"/>
  <c r="G5421"/>
  <c r="G3319"/>
  <c r="G13730"/>
  <c r="G19768"/>
  <c r="G17790"/>
  <c r="G7494"/>
  <c r="G3320"/>
  <c r="G17791"/>
  <c r="G15759"/>
  <c r="G21794"/>
  <c r="G17792"/>
  <c r="G5422"/>
  <c r="G5423"/>
  <c r="G15760"/>
  <c r="G17793"/>
  <c r="G23722"/>
  <c r="G3321"/>
  <c r="G1191"/>
  <c r="G5424"/>
  <c r="G17794"/>
  <c r="G1192"/>
  <c r="G7495"/>
  <c r="G13731"/>
  <c r="G11687"/>
  <c r="G21795"/>
  <c r="G9628"/>
  <c r="G11688"/>
  <c r="G9629"/>
  <c r="G15761"/>
  <c r="G11689"/>
  <c r="G1193"/>
  <c r="G15762"/>
  <c r="G11690"/>
  <c r="G1194"/>
  <c r="G3322"/>
  <c r="G9630"/>
  <c r="G7496"/>
  <c r="G1195"/>
  <c r="G15763"/>
  <c r="G5425"/>
  <c r="G9631"/>
  <c r="G19769"/>
  <c r="G19770"/>
  <c r="G21796"/>
  <c r="G11691"/>
  <c r="G7497"/>
  <c r="G9632"/>
  <c r="G23723"/>
  <c r="G1196"/>
  <c r="G1197"/>
  <c r="G1198"/>
  <c r="G11692"/>
  <c r="G23724"/>
  <c r="G17795"/>
  <c r="G1199"/>
  <c r="G9633"/>
  <c r="G5426"/>
  <c r="G7498"/>
  <c r="G11693"/>
  <c r="G23725"/>
  <c r="G7499"/>
  <c r="G19771"/>
  <c r="G7500"/>
  <c r="G7501"/>
  <c r="G15764"/>
  <c r="G3323"/>
  <c r="G21797"/>
  <c r="G7502"/>
  <c r="G23726"/>
  <c r="G9634"/>
  <c r="G17796"/>
  <c r="G1200"/>
  <c r="G17797"/>
  <c r="G13732"/>
  <c r="G21798"/>
  <c r="G11694"/>
  <c r="G5427"/>
  <c r="G9635"/>
  <c r="G3324"/>
  <c r="G17798"/>
  <c r="G5428"/>
  <c r="G5429"/>
  <c r="G7503"/>
  <c r="G7504"/>
  <c r="G15765"/>
  <c r="G17799"/>
  <c r="G19772"/>
  <c r="G3325"/>
  <c r="G7505"/>
  <c r="G3326"/>
  <c r="G7506"/>
  <c r="G11695"/>
  <c r="G13733"/>
  <c r="G11696"/>
  <c r="G3327"/>
  <c r="G21799"/>
  <c r="G1201"/>
  <c r="G3328"/>
  <c r="G17800"/>
  <c r="G1202"/>
  <c r="G17801"/>
  <c r="G15766"/>
  <c r="G13734"/>
  <c r="G13735"/>
  <c r="G3329"/>
  <c r="G3330"/>
  <c r="G23727"/>
  <c r="G15767"/>
  <c r="G15768"/>
  <c r="G1203"/>
  <c r="G1204"/>
  <c r="G21800"/>
  <c r="G7507"/>
  <c r="G7508"/>
  <c r="G1205"/>
  <c r="G19773"/>
  <c r="G13736"/>
  <c r="G1206"/>
  <c r="G23728"/>
  <c r="G11697"/>
  <c r="G7509"/>
  <c r="G23729"/>
  <c r="G9636"/>
  <c r="G11698"/>
  <c r="G23730"/>
  <c r="G19774"/>
  <c r="G21801"/>
  <c r="G9637"/>
  <c r="G1207"/>
  <c r="G17802"/>
  <c r="G17803"/>
  <c r="G15769"/>
  <c r="G11699"/>
  <c r="G13737"/>
  <c r="G13738"/>
  <c r="G19775"/>
  <c r="G15770"/>
  <c r="G5430"/>
  <c r="G1208"/>
  <c r="G17804"/>
  <c r="G21802"/>
  <c r="G3331"/>
  <c r="G17805"/>
  <c r="G19776"/>
  <c r="G13739"/>
  <c r="G5431"/>
  <c r="G9638"/>
  <c r="G21803"/>
  <c r="G21804"/>
  <c r="G9639"/>
  <c r="G9640"/>
  <c r="G11700"/>
  <c r="G13740"/>
  <c r="G17806"/>
  <c r="G13741"/>
  <c r="G21805"/>
  <c r="G13742"/>
  <c r="G11701"/>
  <c r="G17807"/>
  <c r="G1209"/>
  <c r="G23731"/>
  <c r="G17808"/>
  <c r="G21806"/>
  <c r="G13743"/>
  <c r="G13744"/>
  <c r="G23732"/>
  <c r="G11702"/>
  <c r="G11703"/>
  <c r="G15771"/>
  <c r="G3332"/>
  <c r="G23733"/>
  <c r="G3333"/>
  <c r="G23734"/>
  <c r="G23735"/>
  <c r="G11704"/>
  <c r="G15772"/>
  <c r="G1210"/>
  <c r="G15773"/>
  <c r="G17809"/>
  <c r="G13745"/>
  <c r="G19777"/>
  <c r="G15774"/>
  <c r="G11705"/>
  <c r="G13746"/>
  <c r="G9641"/>
  <c r="G11706"/>
  <c r="G19778"/>
  <c r="G7510"/>
  <c r="G21807"/>
  <c r="G5432"/>
  <c r="G3334"/>
  <c r="G15775"/>
  <c r="G5433"/>
  <c r="G23736"/>
  <c r="G15776"/>
  <c r="G3335"/>
  <c r="G19779"/>
  <c r="G9642"/>
  <c r="G19780"/>
  <c r="G13747"/>
  <c r="G21808"/>
  <c r="G21809"/>
  <c r="G5434"/>
  <c r="G5435"/>
  <c r="G5436"/>
  <c r="G9643"/>
  <c r="G15777"/>
  <c r="G7511"/>
  <c r="G11707"/>
  <c r="G19781"/>
  <c r="G15778"/>
  <c r="G5437"/>
  <c r="G7512"/>
  <c r="G7513"/>
  <c r="G1211"/>
  <c r="G9644"/>
  <c r="G1212"/>
  <c r="G1213"/>
  <c r="G9645"/>
  <c r="G23737"/>
  <c r="G3336"/>
  <c r="G23738"/>
  <c r="G23739"/>
  <c r="G11708"/>
  <c r="G23740"/>
  <c r="G3337"/>
  <c r="G11709"/>
  <c r="G9646"/>
  <c r="G11710"/>
  <c r="G7514"/>
  <c r="G15779"/>
  <c r="G3338"/>
  <c r="G21810"/>
  <c r="G11711"/>
  <c r="G23741"/>
  <c r="G21811"/>
  <c r="G5438"/>
  <c r="G7515"/>
  <c r="G5439"/>
  <c r="G11712"/>
  <c r="G15780"/>
  <c r="G5440"/>
  <c r="G9647"/>
  <c r="G17810"/>
  <c r="G15781"/>
  <c r="G15782"/>
  <c r="G21812"/>
  <c r="G9648"/>
  <c r="G21813"/>
  <c r="G1214"/>
  <c r="G13748"/>
  <c r="G19782"/>
  <c r="G19783"/>
  <c r="G21814"/>
  <c r="G3339"/>
  <c r="G17811"/>
  <c r="G1215"/>
  <c r="G7516"/>
  <c r="G9649"/>
  <c r="G11713"/>
  <c r="G3340"/>
  <c r="G1216"/>
  <c r="G3341"/>
  <c r="G19784"/>
  <c r="G19785"/>
  <c r="G15783"/>
  <c r="G5441"/>
  <c r="G5442"/>
  <c r="G5443"/>
  <c r="G1217"/>
  <c r="G21815"/>
  <c r="G5444"/>
  <c r="G21816"/>
  <c r="G21817"/>
  <c r="G5445"/>
  <c r="G21818"/>
  <c r="G3342"/>
  <c r="G15784"/>
  <c r="G7517"/>
  <c r="G15785"/>
  <c r="G11714"/>
  <c r="G23742"/>
  <c r="G5446"/>
  <c r="G13749"/>
  <c r="G3343"/>
  <c r="G9650"/>
  <c r="G21819"/>
  <c r="G11715"/>
  <c r="G13750"/>
  <c r="G3344"/>
  <c r="G17812"/>
  <c r="G7518"/>
  <c r="G11716"/>
  <c r="G5447"/>
  <c r="G1218"/>
  <c r="G9651"/>
  <c r="G23743"/>
  <c r="G23744"/>
  <c r="G15786"/>
  <c r="G19786"/>
  <c r="G11717"/>
  <c r="G9652"/>
  <c r="G23745"/>
  <c r="G5448"/>
  <c r="G19787"/>
  <c r="G19788"/>
  <c r="G19789"/>
  <c r="G17813"/>
  <c r="G3345"/>
  <c r="G23746"/>
  <c r="G3346"/>
  <c r="G1219"/>
  <c r="G17814"/>
  <c r="G13751"/>
  <c r="G9653"/>
  <c r="G13752"/>
  <c r="G17815"/>
  <c r="G23747"/>
  <c r="G23748"/>
  <c r="G9654"/>
  <c r="G5449"/>
  <c r="G5450"/>
  <c r="G15787"/>
  <c r="G13753"/>
  <c r="G5451"/>
  <c r="G23749"/>
  <c r="G3347"/>
  <c r="G17816"/>
  <c r="G11718"/>
  <c r="G21820"/>
  <c r="G19790"/>
  <c r="G9655"/>
  <c r="G15788"/>
  <c r="G17817"/>
  <c r="G11719"/>
  <c r="G19791"/>
  <c r="G3348"/>
  <c r="G5452"/>
  <c r="G17818"/>
  <c r="G17819"/>
  <c r="G23750"/>
  <c r="G11720"/>
  <c r="G3349"/>
  <c r="G9656"/>
  <c r="G7519"/>
  <c r="G23751"/>
  <c r="G1220"/>
  <c r="G1221"/>
  <c r="G1222"/>
  <c r="G5453"/>
  <c r="G5454"/>
  <c r="G1223"/>
  <c r="G1224"/>
  <c r="G7520"/>
  <c r="G21821"/>
  <c r="G13754"/>
  <c r="G17820"/>
  <c r="G21822"/>
  <c r="G7521"/>
  <c r="G15789"/>
  <c r="G21823"/>
  <c r="G15790"/>
  <c r="G17821"/>
  <c r="G9657"/>
  <c r="G21824"/>
  <c r="G23752"/>
  <c r="G13755"/>
  <c r="G7522"/>
  <c r="G3350"/>
  <c r="G9658"/>
  <c r="G17822"/>
  <c r="G17823"/>
  <c r="G1225"/>
  <c r="G21825"/>
  <c r="G23753"/>
  <c r="G7523"/>
  <c r="G23754"/>
  <c r="G1226"/>
  <c r="G5455"/>
  <c r="G17824"/>
  <c r="G13756"/>
  <c r="G7524"/>
  <c r="G3351"/>
  <c r="G7525"/>
  <c r="G21826"/>
  <c r="G15791"/>
  <c r="G1227"/>
  <c r="G5456"/>
  <c r="G5457"/>
  <c r="G15792"/>
  <c r="G9659"/>
  <c r="G23755"/>
  <c r="G21827"/>
  <c r="G7526"/>
  <c r="G21828"/>
  <c r="G21829"/>
  <c r="G17825"/>
  <c r="G7527"/>
  <c r="G7528"/>
  <c r="G13757"/>
  <c r="G21830"/>
  <c r="G13758"/>
  <c r="G7529"/>
  <c r="G5458"/>
  <c r="G5459"/>
  <c r="G3352"/>
  <c r="G7530"/>
  <c r="G15793"/>
  <c r="G3353"/>
  <c r="G11721"/>
  <c r="G13759"/>
  <c r="G11722"/>
  <c r="G9660"/>
  <c r="G15794"/>
  <c r="G13760"/>
  <c r="G9661"/>
  <c r="G23756"/>
  <c r="G3354"/>
  <c r="G13761"/>
  <c r="G9662"/>
  <c r="G5460"/>
  <c r="G21831"/>
  <c r="G23757"/>
  <c r="G21832"/>
  <c r="G17826"/>
  <c r="G13762"/>
  <c r="G17827"/>
  <c r="G23758"/>
  <c r="G5461"/>
  <c r="G19792"/>
  <c r="G1228"/>
  <c r="G15795"/>
  <c r="G15796"/>
  <c r="G3355"/>
  <c r="G3356"/>
  <c r="G9663"/>
  <c r="G5462"/>
  <c r="G15797"/>
  <c r="G17828"/>
  <c r="G5463"/>
  <c r="G5464"/>
  <c r="G15798"/>
  <c r="G15799"/>
  <c r="G23759"/>
  <c r="G21833"/>
  <c r="G5465"/>
  <c r="G9664"/>
  <c r="G23760"/>
  <c r="G11723"/>
  <c r="G1229"/>
  <c r="G21834"/>
  <c r="G7531"/>
  <c r="G11724"/>
  <c r="G3357"/>
  <c r="G13763"/>
  <c r="G7532"/>
  <c r="G1230"/>
  <c r="G3358"/>
  <c r="G23761"/>
  <c r="G11725"/>
  <c r="G15800"/>
  <c r="G7533"/>
  <c r="G3359"/>
  <c r="G7534"/>
  <c r="G19793"/>
  <c r="G15801"/>
  <c r="G1231"/>
  <c r="G21835"/>
  <c r="G21836"/>
  <c r="G1232"/>
  <c r="G5466"/>
  <c r="G7535"/>
  <c r="G3360"/>
  <c r="G5467"/>
  <c r="G13764"/>
  <c r="G17829"/>
  <c r="G13765"/>
  <c r="G21837"/>
  <c r="G7536"/>
  <c r="G7537"/>
  <c r="G17830"/>
  <c r="G19794"/>
  <c r="G23762"/>
  <c r="G23763"/>
  <c r="G13766"/>
  <c r="G13767"/>
  <c r="G5468"/>
  <c r="G15802"/>
  <c r="G15803"/>
  <c r="G15804"/>
  <c r="G5469"/>
  <c r="G1233"/>
  <c r="G7538"/>
  <c r="G17831"/>
  <c r="G13768"/>
  <c r="G5470"/>
  <c r="G23764"/>
  <c r="G11726"/>
  <c r="G9665"/>
  <c r="G17832"/>
  <c r="G5471"/>
  <c r="G19795"/>
  <c r="G21838"/>
  <c r="G3361"/>
  <c r="G3362"/>
  <c r="G9666"/>
  <c r="G23765"/>
  <c r="G1234"/>
  <c r="G9667"/>
  <c r="G15805"/>
  <c r="G17833"/>
  <c r="G19796"/>
  <c r="G13769"/>
  <c r="G3363"/>
  <c r="G19797"/>
  <c r="G11727"/>
  <c r="G23766"/>
  <c r="G7539"/>
  <c r="G9668"/>
  <c r="G11728"/>
  <c r="G13770"/>
  <c r="G1235"/>
  <c r="G23767"/>
  <c r="G15806"/>
  <c r="G23768"/>
  <c r="G5472"/>
  <c r="G3364"/>
  <c r="G17834"/>
  <c r="G11729"/>
  <c r="G23769"/>
  <c r="G13771"/>
  <c r="G7540"/>
  <c r="G5473"/>
  <c r="G7541"/>
  <c r="G15807"/>
  <c r="G5474"/>
  <c r="G11730"/>
  <c r="G11731"/>
  <c r="G21839"/>
  <c r="G17835"/>
  <c r="G15808"/>
  <c r="G19798"/>
  <c r="G3365"/>
  <c r="G17836"/>
  <c r="G19799"/>
  <c r="G15809"/>
  <c r="G7542"/>
  <c r="G7543"/>
  <c r="G21840"/>
  <c r="G1236"/>
  <c r="G9669"/>
  <c r="G7544"/>
  <c r="G7545"/>
  <c r="G17837"/>
  <c r="G23770"/>
  <c r="G21841"/>
  <c r="G3366"/>
  <c r="G11732"/>
  <c r="G3367"/>
  <c r="G19800"/>
  <c r="G21842"/>
  <c r="G3368"/>
  <c r="G13772"/>
  <c r="G11733"/>
  <c r="G11734"/>
  <c r="G5475"/>
  <c r="G15810"/>
  <c r="G15811"/>
  <c r="G21843"/>
  <c r="G9670"/>
  <c r="G3369"/>
  <c r="G23771"/>
  <c r="G19801"/>
  <c r="G21844"/>
  <c r="G15812"/>
  <c r="G1237"/>
  <c r="G19802"/>
  <c r="G11735"/>
  <c r="G1238"/>
  <c r="G11736"/>
  <c r="G5476"/>
  <c r="G13773"/>
  <c r="G3370"/>
  <c r="G9671"/>
  <c r="G13774"/>
  <c r="G23772"/>
  <c r="G17838"/>
  <c r="G9672"/>
  <c r="G5477"/>
  <c r="G3371"/>
  <c r="G9673"/>
  <c r="G9674"/>
  <c r="G21845"/>
  <c r="G11737"/>
  <c r="G11738"/>
  <c r="G23773"/>
  <c r="G11739"/>
  <c r="G9675"/>
  <c r="G9676"/>
  <c r="G13775"/>
  <c r="G21846"/>
  <c r="G13776"/>
  <c r="G15813"/>
  <c r="G3372"/>
  <c r="G3373"/>
  <c r="G1239"/>
  <c r="G7546"/>
  <c r="G5478"/>
  <c r="G13777"/>
  <c r="G13778"/>
  <c r="G7547"/>
  <c r="G3374"/>
  <c r="G13779"/>
  <c r="G5479"/>
  <c r="G21847"/>
  <c r="G5480"/>
  <c r="G7548"/>
  <c r="G13780"/>
  <c r="G3375"/>
  <c r="G17839"/>
  <c r="G5481"/>
  <c r="G7549"/>
  <c r="G23774"/>
  <c r="G11740"/>
  <c r="G7550"/>
  <c r="G17840"/>
  <c r="G23775"/>
  <c r="G9677"/>
  <c r="G11741"/>
  <c r="G13781"/>
  <c r="G9678"/>
  <c r="G17841"/>
  <c r="G7551"/>
  <c r="G17842"/>
  <c r="G19803"/>
  <c r="G17843"/>
  <c r="G11742"/>
  <c r="G3376"/>
  <c r="G23776"/>
  <c r="G21848"/>
  <c r="G17844"/>
  <c r="G7552"/>
  <c r="G5482"/>
  <c r="G17845"/>
  <c r="G21849"/>
  <c r="G1240"/>
  <c r="G15814"/>
  <c r="G7553"/>
  <c r="G19804"/>
  <c r="G23777"/>
  <c r="G21850"/>
  <c r="G17846"/>
  <c r="G9679"/>
  <c r="G13782"/>
  <c r="G1241"/>
  <c r="G21851"/>
  <c r="G5483"/>
  <c r="G15815"/>
  <c r="G17847"/>
  <c r="G1242"/>
  <c r="G15816"/>
  <c r="G5484"/>
  <c r="G21852"/>
  <c r="G19805"/>
  <c r="G13783"/>
  <c r="G3377"/>
  <c r="G15817"/>
  <c r="G15818"/>
  <c r="G17848"/>
  <c r="G13784"/>
  <c r="G21853"/>
  <c r="G9680"/>
  <c r="G21854"/>
  <c r="G5485"/>
  <c r="G19806"/>
  <c r="G23778"/>
  <c r="G19807"/>
  <c r="G9681"/>
  <c r="G3378"/>
  <c r="G5486"/>
  <c r="G11743"/>
  <c r="G17849"/>
  <c r="G13785"/>
  <c r="G3379"/>
  <c r="G5487"/>
  <c r="G5488"/>
  <c r="G17850"/>
  <c r="G17851"/>
  <c r="G3380"/>
  <c r="G5489"/>
  <c r="G5490"/>
  <c r="G23779"/>
  <c r="G23780"/>
  <c r="G1243"/>
  <c r="G5491"/>
  <c r="G7554"/>
  <c r="G5492"/>
  <c r="G19808"/>
  <c r="G21855"/>
  <c r="G7555"/>
  <c r="G13786"/>
  <c r="G7556"/>
  <c r="G7557"/>
  <c r="G23781"/>
  <c r="G3381"/>
  <c r="G7558"/>
  <c r="G7559"/>
  <c r="G13787"/>
  <c r="G17852"/>
  <c r="G21856"/>
  <c r="G17853"/>
  <c r="G21857"/>
  <c r="G21858"/>
  <c r="G9682"/>
  <c r="G3382"/>
  <c r="G17854"/>
  <c r="G15819"/>
  <c r="G21859"/>
  <c r="G13788"/>
  <c r="G11744"/>
  <c r="G5493"/>
  <c r="G1244"/>
  <c r="G17855"/>
  <c r="G17856"/>
  <c r="G5494"/>
  <c r="G13789"/>
  <c r="G3383"/>
  <c r="G15820"/>
  <c r="G15821"/>
  <c r="G1245"/>
  <c r="G5495"/>
  <c r="G17857"/>
  <c r="G11745"/>
  <c r="G23782"/>
  <c r="G1246"/>
  <c r="G3384"/>
  <c r="G15822"/>
  <c r="G17858"/>
  <c r="G9683"/>
  <c r="G17859"/>
  <c r="G15823"/>
  <c r="G5496"/>
  <c r="G19809"/>
  <c r="G23783"/>
  <c r="G21860"/>
  <c r="G13790"/>
  <c r="G9684"/>
  <c r="G17860"/>
  <c r="G7560"/>
  <c r="G13791"/>
  <c r="G11746"/>
  <c r="G3385"/>
  <c r="G7561"/>
  <c r="G3386"/>
  <c r="G17861"/>
  <c r="G11747"/>
  <c r="G23784"/>
  <c r="G23785"/>
  <c r="G17862"/>
  <c r="G19810"/>
  <c r="G1247"/>
  <c r="G9685"/>
  <c r="G9686"/>
  <c r="G21861"/>
  <c r="G7562"/>
  <c r="G23786"/>
  <c r="G19811"/>
  <c r="G11748"/>
  <c r="G11749"/>
  <c r="G17863"/>
  <c r="G17864"/>
  <c r="G19812"/>
  <c r="G17865"/>
  <c r="G17866"/>
  <c r="G5497"/>
  <c r="G1248"/>
  <c r="G3387"/>
  <c r="G17867"/>
  <c r="G9687"/>
  <c r="G13792"/>
  <c r="G15824"/>
  <c r="G1249"/>
  <c r="G21862"/>
  <c r="G7563"/>
  <c r="G19813"/>
  <c r="G1250"/>
  <c r="G15825"/>
  <c r="G7564"/>
  <c r="G9688"/>
  <c r="G17868"/>
  <c r="G17869"/>
  <c r="G9689"/>
  <c r="G13793"/>
  <c r="G5498"/>
  <c r="G17870"/>
  <c r="G5499"/>
  <c r="G11750"/>
  <c r="G23787"/>
  <c r="G23788"/>
  <c r="G19814"/>
  <c r="G13794"/>
  <c r="G3388"/>
  <c r="G1251"/>
  <c r="G13795"/>
  <c r="G21863"/>
  <c r="G3389"/>
  <c r="G21864"/>
  <c r="G19815"/>
  <c r="G7565"/>
  <c r="G13796"/>
  <c r="G15826"/>
  <c r="G13797"/>
  <c r="G15827"/>
  <c r="G17871"/>
  <c r="G15828"/>
  <c r="G3390"/>
  <c r="G1252"/>
  <c r="G1253"/>
  <c r="G3391"/>
  <c r="G1254"/>
  <c r="G9690"/>
  <c r="G17872"/>
  <c r="G11751"/>
  <c r="G17873"/>
  <c r="G13798"/>
  <c r="G3392"/>
  <c r="G23789"/>
  <c r="G19816"/>
  <c r="G3393"/>
  <c r="G15829"/>
  <c r="G15830"/>
  <c r="G5500"/>
  <c r="G19817"/>
  <c r="G19818"/>
  <c r="G17874"/>
  <c r="G11752"/>
  <c r="G19819"/>
  <c r="G3394"/>
  <c r="G1255"/>
  <c r="G1256"/>
  <c r="G11753"/>
  <c r="G7566"/>
  <c r="G19820"/>
  <c r="G19821"/>
  <c r="G9691"/>
  <c r="G11754"/>
  <c r="G7567"/>
  <c r="G9692"/>
  <c r="G19822"/>
  <c r="G15831"/>
  <c r="G1257"/>
  <c r="G7568"/>
  <c r="G1258"/>
  <c r="G9693"/>
  <c r="G3395"/>
  <c r="G5501"/>
  <c r="G17875"/>
  <c r="G21865"/>
  <c r="G5502"/>
  <c r="G17876"/>
  <c r="G7569"/>
  <c r="G19823"/>
  <c r="G3396"/>
  <c r="G5503"/>
  <c r="G3397"/>
  <c r="G15832"/>
  <c r="G3398"/>
  <c r="G13799"/>
  <c r="G23790"/>
  <c r="G21866"/>
  <c r="G13800"/>
  <c r="G19824"/>
  <c r="G1259"/>
  <c r="G15833"/>
  <c r="G11755"/>
  <c r="G3399"/>
  <c r="G13801"/>
  <c r="G13802"/>
  <c r="G3400"/>
  <c r="G7570"/>
  <c r="G15834"/>
  <c r="G19825"/>
  <c r="G7571"/>
  <c r="G1260"/>
  <c r="G11756"/>
  <c r="G3401"/>
  <c r="G5504"/>
  <c r="G17877"/>
  <c r="G3402"/>
  <c r="G15835"/>
  <c r="G19826"/>
  <c r="G11757"/>
  <c r="G21867"/>
  <c r="G11758"/>
  <c r="G23791"/>
  <c r="G1261"/>
  <c r="G7572"/>
  <c r="G3403"/>
  <c r="G11759"/>
  <c r="G21868"/>
  <c r="G19827"/>
  <c r="G15836"/>
  <c r="G1262"/>
  <c r="G17878"/>
  <c r="G11760"/>
  <c r="G9694"/>
  <c r="G3404"/>
  <c r="G9695"/>
  <c r="G11761"/>
  <c r="G7573"/>
  <c r="G1263"/>
  <c r="G3405"/>
  <c r="G7574"/>
  <c r="G5505"/>
  <c r="G5506"/>
  <c r="G23792"/>
  <c r="G19828"/>
  <c r="G17879"/>
  <c r="G7575"/>
  <c r="G19829"/>
  <c r="G13803"/>
  <c r="G9696"/>
  <c r="G9697"/>
  <c r="G7576"/>
  <c r="G9698"/>
  <c r="G3406"/>
  <c r="G3407"/>
  <c r="G13804"/>
  <c r="G13805"/>
  <c r="G15837"/>
  <c r="G11762"/>
  <c r="G9699"/>
  <c r="G19830"/>
  <c r="G1264"/>
  <c r="G13806"/>
  <c r="G21869"/>
  <c r="G1265"/>
  <c r="G11763"/>
  <c r="G11764"/>
  <c r="G23793"/>
  <c r="G5507"/>
  <c r="G5508"/>
  <c r="G21870"/>
  <c r="G5509"/>
  <c r="G11765"/>
  <c r="G19831"/>
  <c r="G15838"/>
  <c r="G21871"/>
  <c r="G13807"/>
  <c r="G15839"/>
  <c r="G5510"/>
  <c r="G17880"/>
  <c r="G9700"/>
  <c r="G5511"/>
  <c r="G9701"/>
  <c r="G23794"/>
  <c r="G17881"/>
  <c r="G17882"/>
  <c r="G7577"/>
  <c r="G11766"/>
  <c r="G5512"/>
  <c r="G1266"/>
  <c r="G3408"/>
  <c r="G17883"/>
  <c r="G17884"/>
  <c r="G17885"/>
  <c r="G9702"/>
  <c r="G21872"/>
  <c r="G19832"/>
  <c r="G13808"/>
  <c r="G19833"/>
  <c r="G21873"/>
  <c r="G1267"/>
  <c r="G1268"/>
  <c r="G5513"/>
  <c r="G11767"/>
  <c r="G1269"/>
  <c r="G9703"/>
  <c r="G19834"/>
  <c r="G3409"/>
  <c r="G23795"/>
  <c r="G11768"/>
  <c r="G1270"/>
  <c r="G21874"/>
  <c r="G9704"/>
  <c r="G19835"/>
  <c r="G13809"/>
  <c r="G21875"/>
  <c r="G17886"/>
  <c r="G9705"/>
  <c r="G9706"/>
  <c r="G15840"/>
  <c r="G23796"/>
  <c r="G19836"/>
  <c r="G11769"/>
  <c r="G19837"/>
  <c r="G7578"/>
  <c r="G23797"/>
  <c r="G3410"/>
  <c r="G1271"/>
  <c r="G5514"/>
  <c r="G23798"/>
  <c r="G3411"/>
  <c r="G21876"/>
  <c r="G23799"/>
  <c r="G7579"/>
  <c r="G19838"/>
  <c r="G3412"/>
  <c r="G7580"/>
  <c r="G21877"/>
  <c r="G15841"/>
  <c r="G13810"/>
  <c r="G19839"/>
  <c r="G13811"/>
  <c r="G17887"/>
  <c r="G21878"/>
  <c r="G5515"/>
  <c r="G15842"/>
  <c r="G5516"/>
  <c r="G11770"/>
  <c r="G3413"/>
  <c r="G9707"/>
  <c r="G1272"/>
  <c r="G11771"/>
  <c r="G13812"/>
  <c r="G11772"/>
  <c r="G21879"/>
  <c r="G3414"/>
  <c r="G11773"/>
  <c r="G5517"/>
  <c r="G11774"/>
  <c r="G11775"/>
  <c r="G19840"/>
  <c r="G9708"/>
  <c r="G13813"/>
  <c r="G11776"/>
  <c r="G9709"/>
  <c r="G19841"/>
  <c r="G23800"/>
  <c r="G15843"/>
  <c r="G17888"/>
  <c r="G5518"/>
  <c r="G17889"/>
  <c r="G21880"/>
  <c r="G11777"/>
  <c r="G7581"/>
  <c r="G1273"/>
  <c r="G1274"/>
  <c r="G23801"/>
  <c r="G17890"/>
  <c r="G9710"/>
  <c r="G15844"/>
  <c r="G7582"/>
  <c r="G23802"/>
  <c r="G21881"/>
  <c r="G21882"/>
  <c r="G23803"/>
  <c r="G7583"/>
  <c r="G21883"/>
  <c r="G9711"/>
  <c r="G13814"/>
  <c r="G17891"/>
  <c r="G21884"/>
  <c r="G7584"/>
  <c r="G1275"/>
  <c r="G5519"/>
  <c r="G3415"/>
  <c r="G7585"/>
  <c r="G9712"/>
  <c r="G3416"/>
  <c r="G19842"/>
  <c r="G19843"/>
  <c r="G11778"/>
  <c r="G15845"/>
  <c r="G21885"/>
  <c r="G5520"/>
  <c r="G3417"/>
  <c r="G9713"/>
  <c r="G19844"/>
  <c r="G19845"/>
  <c r="G13815"/>
  <c r="G15846"/>
  <c r="G23804"/>
  <c r="G3418"/>
  <c r="G11779"/>
  <c r="G23805"/>
  <c r="G13816"/>
  <c r="G21886"/>
  <c r="G23806"/>
  <c r="G3419"/>
  <c r="G3420"/>
  <c r="G21887"/>
  <c r="G3421"/>
  <c r="G1276"/>
  <c r="G21888"/>
  <c r="G21889"/>
  <c r="G3422"/>
  <c r="G5521"/>
  <c r="G9714"/>
  <c r="G23807"/>
  <c r="G17892"/>
  <c r="G3423"/>
  <c r="G23808"/>
  <c r="G3424"/>
  <c r="G3425"/>
  <c r="G3426"/>
  <c r="G3427"/>
  <c r="G1277"/>
  <c r="G3428"/>
  <c r="G23809"/>
  <c r="G5522"/>
  <c r="G3429"/>
  <c r="G17893"/>
  <c r="G15847"/>
  <c r="G9715"/>
  <c r="G19846"/>
  <c r="G7586"/>
  <c r="G1278"/>
  <c r="G17894"/>
  <c r="G9716"/>
  <c r="G5523"/>
  <c r="G17895"/>
  <c r="G13817"/>
  <c r="G7587"/>
  <c r="G7588"/>
  <c r="G19847"/>
  <c r="G23810"/>
  <c r="G21890"/>
  <c r="G7589"/>
  <c r="G1279"/>
  <c r="G15848"/>
  <c r="G13818"/>
  <c r="G1280"/>
  <c r="G19848"/>
  <c r="G13819"/>
  <c r="G7590"/>
  <c r="G23811"/>
  <c r="G15849"/>
  <c r="G5524"/>
  <c r="G23812"/>
  <c r="G21891"/>
  <c r="G13820"/>
  <c r="G7591"/>
  <c r="G15850"/>
  <c r="G13821"/>
  <c r="G3430"/>
  <c r="G3431"/>
  <c r="G23813"/>
  <c r="G1281"/>
  <c r="G7592"/>
  <c r="G13822"/>
  <c r="G17896"/>
  <c r="G7593"/>
  <c r="G9717"/>
  <c r="G3432"/>
  <c r="G11780"/>
  <c r="G23814"/>
  <c r="G21892"/>
  <c r="G11781"/>
  <c r="G9718"/>
  <c r="G3433"/>
  <c r="G15851"/>
  <c r="G11782"/>
  <c r="G11783"/>
  <c r="G17897"/>
  <c r="G21893"/>
  <c r="G17898"/>
  <c r="G23815"/>
  <c r="G1282"/>
  <c r="G21894"/>
  <c r="G15852"/>
  <c r="G3434"/>
  <c r="G23816"/>
  <c r="G3435"/>
  <c r="G23817"/>
  <c r="G19849"/>
  <c r="G17899"/>
  <c r="G9719"/>
  <c r="G23818"/>
  <c r="G19850"/>
  <c r="G1283"/>
  <c r="G11784"/>
  <c r="G5525"/>
  <c r="G19851"/>
  <c r="G7594"/>
  <c r="G17900"/>
  <c r="G15853"/>
  <c r="G19852"/>
  <c r="G19853"/>
  <c r="G21895"/>
  <c r="G23819"/>
  <c r="G13823"/>
  <c r="G13824"/>
  <c r="G13825"/>
  <c r="G7595"/>
  <c r="G19854"/>
  <c r="G19855"/>
  <c r="G13826"/>
  <c r="G1284"/>
  <c r="G11785"/>
  <c r="G3436"/>
  <c r="G21896"/>
  <c r="G7596"/>
  <c r="G11786"/>
  <c r="G13827"/>
  <c r="G13828"/>
  <c r="G5526"/>
  <c r="G9720"/>
  <c r="G17901"/>
  <c r="G17902"/>
  <c r="G17903"/>
  <c r="G7597"/>
  <c r="G7598"/>
  <c r="G13829"/>
  <c r="G21897"/>
  <c r="G23820"/>
  <c r="G15854"/>
  <c r="G19856"/>
  <c r="G15855"/>
  <c r="G3437"/>
  <c r="G13830"/>
  <c r="G7599"/>
  <c r="G5527"/>
  <c r="G3438"/>
  <c r="G7600"/>
  <c r="G21898"/>
  <c r="G23821"/>
  <c r="G11787"/>
  <c r="G1285"/>
  <c r="G17904"/>
  <c r="G21899"/>
  <c r="G17905"/>
  <c r="G19857"/>
  <c r="G3439"/>
  <c r="G15856"/>
  <c r="G19858"/>
  <c r="G11788"/>
  <c r="G13831"/>
  <c r="G13832"/>
  <c r="G1286"/>
  <c r="G11789"/>
  <c r="G19859"/>
  <c r="G7601"/>
  <c r="G13833"/>
  <c r="G11790"/>
  <c r="G5528"/>
  <c r="G7602"/>
  <c r="G5529"/>
  <c r="G17906"/>
  <c r="G13834"/>
  <c r="G13835"/>
  <c r="G21900"/>
  <c r="G13836"/>
  <c r="G15857"/>
  <c r="G5530"/>
  <c r="G19860"/>
  <c r="G7603"/>
  <c r="G15858"/>
  <c r="G15859"/>
  <c r="G9721"/>
  <c r="G15860"/>
  <c r="G19861"/>
  <c r="G5531"/>
  <c r="G21901"/>
  <c r="G3440"/>
  <c r="G13837"/>
  <c r="G21902"/>
  <c r="G1287"/>
  <c r="G5532"/>
  <c r="G1288"/>
  <c r="G7604"/>
  <c r="G13838"/>
  <c r="G13839"/>
  <c r="G23822"/>
  <c r="G19862"/>
  <c r="G1289"/>
  <c r="G17907"/>
  <c r="G1290"/>
  <c r="G1291"/>
  <c r="G9722"/>
  <c r="G15861"/>
  <c r="G23823"/>
  <c r="G13840"/>
  <c r="G7605"/>
  <c r="G19863"/>
  <c r="G19864"/>
  <c r="G19865"/>
  <c r="G13841"/>
  <c r="G7606"/>
  <c r="G23824"/>
  <c r="G3441"/>
  <c r="G21903"/>
  <c r="G19866"/>
  <c r="G17908"/>
  <c r="G7607"/>
  <c r="G15862"/>
  <c r="G1292"/>
  <c r="G1293"/>
  <c r="G7608"/>
  <c r="G1294"/>
  <c r="G23825"/>
  <c r="G19867"/>
  <c r="G15863"/>
  <c r="G11791"/>
  <c r="G19868"/>
  <c r="G9723"/>
  <c r="G1295"/>
  <c r="G3442"/>
  <c r="G3443"/>
  <c r="G9724"/>
  <c r="G23826"/>
  <c r="G1296"/>
  <c r="G9725"/>
  <c r="G13842"/>
  <c r="G19869"/>
  <c r="G19870"/>
  <c r="G3444"/>
  <c r="G3445"/>
  <c r="G11792"/>
  <c r="G7609"/>
  <c r="G1297"/>
  <c r="G3446"/>
  <c r="G9726"/>
  <c r="G5533"/>
  <c r="G9727"/>
  <c r="G19871"/>
  <c r="G7610"/>
  <c r="G23827"/>
  <c r="G7611"/>
  <c r="G11793"/>
  <c r="G15864"/>
  <c r="G1298"/>
  <c r="G11794"/>
  <c r="G19872"/>
  <c r="G7612"/>
  <c r="G3447"/>
  <c r="G11795"/>
  <c r="G5534"/>
  <c r="G11796"/>
  <c r="G7613"/>
  <c r="G7614"/>
  <c r="G9728"/>
  <c r="G7615"/>
  <c r="G11797"/>
  <c r="G5535"/>
  <c r="G19873"/>
  <c r="G23828"/>
  <c r="G11798"/>
  <c r="G7616"/>
  <c r="G15865"/>
  <c r="G11799"/>
  <c r="G15866"/>
  <c r="G23829"/>
  <c r="G1299"/>
  <c r="G1300"/>
  <c r="G1301"/>
  <c r="G9729"/>
  <c r="G3448"/>
  <c r="G9730"/>
  <c r="G5536"/>
  <c r="G1302"/>
  <c r="G19874"/>
  <c r="G19875"/>
  <c r="G11800"/>
  <c r="G5537"/>
  <c r="G3449"/>
  <c r="G5538"/>
  <c r="G1303"/>
  <c r="G1304"/>
  <c r="G9731"/>
  <c r="G21904"/>
  <c r="G19876"/>
  <c r="G5539"/>
  <c r="G15867"/>
  <c r="G23830"/>
  <c r="G17909"/>
  <c r="G9732"/>
  <c r="G15868"/>
  <c r="G19877"/>
  <c r="G11801"/>
  <c r="G21905"/>
  <c r="G7617"/>
  <c r="G1305"/>
  <c r="G9733"/>
  <c r="G9734"/>
  <c r="G19878"/>
  <c r="G3450"/>
  <c r="G13843"/>
  <c r="G23831"/>
  <c r="G21906"/>
  <c r="G21907"/>
  <c r="G17910"/>
  <c r="G5540"/>
  <c r="G17911"/>
  <c r="G17912"/>
  <c r="G11802"/>
  <c r="G5541"/>
  <c r="G11803"/>
  <c r="G5542"/>
  <c r="G21908"/>
  <c r="G9735"/>
  <c r="G9736"/>
  <c r="G13844"/>
  <c r="G13845"/>
  <c r="G23832"/>
  <c r="G3451"/>
  <c r="G15869"/>
  <c r="G9737"/>
  <c r="G5543"/>
  <c r="G11804"/>
  <c r="G23833"/>
  <c r="G9738"/>
  <c r="G5544"/>
  <c r="G11805"/>
  <c r="G21909"/>
  <c r="G9739"/>
  <c r="G23834"/>
  <c r="G5545"/>
  <c r="G19879"/>
  <c r="G17913"/>
  <c r="G19880"/>
  <c r="G17914"/>
  <c r="G15870"/>
  <c r="G11806"/>
  <c r="G5546"/>
  <c r="G17915"/>
  <c r="G15871"/>
  <c r="G15872"/>
  <c r="G19881"/>
  <c r="G3452"/>
  <c r="G11807"/>
  <c r="G19882"/>
  <c r="G11808"/>
  <c r="G15873"/>
  <c r="G21910"/>
  <c r="G17916"/>
  <c r="G5547"/>
  <c r="G3453"/>
  <c r="G17917"/>
  <c r="G3454"/>
  <c r="G7618"/>
  <c r="G13846"/>
  <c r="G11809"/>
  <c r="G3455"/>
  <c r="G17918"/>
  <c r="G17919"/>
  <c r="G9740"/>
  <c r="G1306"/>
  <c r="G15874"/>
  <c r="G19883"/>
  <c r="G19884"/>
  <c r="G9741"/>
  <c r="G13847"/>
  <c r="G13848"/>
  <c r="G5548"/>
  <c r="G3456"/>
  <c r="G21911"/>
  <c r="G1307"/>
  <c r="G1308"/>
  <c r="G19885"/>
  <c r="G1309"/>
  <c r="G5549"/>
  <c r="G3457"/>
  <c r="G17920"/>
  <c r="G9742"/>
  <c r="G13849"/>
  <c r="G21912"/>
  <c r="G17921"/>
  <c r="G9743"/>
  <c r="G7619"/>
  <c r="G15875"/>
  <c r="G5550"/>
  <c r="G15876"/>
  <c r="G19886"/>
  <c r="G5551"/>
  <c r="G17922"/>
  <c r="G9744"/>
  <c r="G9745"/>
  <c r="G13850"/>
  <c r="G21913"/>
  <c r="G3458"/>
  <c r="G11810"/>
  <c r="G9746"/>
  <c r="G5552"/>
  <c r="G9747"/>
  <c r="G3459"/>
  <c r="G1310"/>
  <c r="G21914"/>
  <c r="G1311"/>
  <c r="G1312"/>
  <c r="G1313"/>
  <c r="G13851"/>
  <c r="G15877"/>
  <c r="G19887"/>
  <c r="G7620"/>
  <c r="G3460"/>
  <c r="G15878"/>
  <c r="G9748"/>
  <c r="G3461"/>
  <c r="G7621"/>
  <c r="G19888"/>
  <c r="G17923"/>
  <c r="G15879"/>
  <c r="G7622"/>
  <c r="G7623"/>
  <c r="G23835"/>
  <c r="G19889"/>
  <c r="G13852"/>
  <c r="G15880"/>
  <c r="G19890"/>
  <c r="G7624"/>
  <c r="G21915"/>
  <c r="G5553"/>
  <c r="G17924"/>
  <c r="G17925"/>
  <c r="G17926"/>
  <c r="G9749"/>
  <c r="G17927"/>
  <c r="G21916"/>
  <c r="G7625"/>
  <c r="G21917"/>
  <c r="G13853"/>
  <c r="G17928"/>
  <c r="G7626"/>
  <c r="G11811"/>
  <c r="G19891"/>
  <c r="G11812"/>
  <c r="G11813"/>
  <c r="G3462"/>
  <c r="G11814"/>
  <c r="G7627"/>
  <c r="G21918"/>
  <c r="G5554"/>
  <c r="G7628"/>
  <c r="G15881"/>
  <c r="G3463"/>
  <c r="G3464"/>
  <c r="G19892"/>
  <c r="G7629"/>
  <c r="G13854"/>
  <c r="G3465"/>
  <c r="G3466"/>
  <c r="G19893"/>
  <c r="G21919"/>
  <c r="G17929"/>
  <c r="G3467"/>
  <c r="G3468"/>
  <c r="G7630"/>
  <c r="G21920"/>
  <c r="G13855"/>
  <c r="G9750"/>
  <c r="G21921"/>
  <c r="G21922"/>
  <c r="G1314"/>
  <c r="G1315"/>
  <c r="G17930"/>
  <c r="G1316"/>
  <c r="G17931"/>
  <c r="G9751"/>
  <c r="G3469"/>
  <c r="G19894"/>
  <c r="G15882"/>
  <c r="G1317"/>
  <c r="G7631"/>
  <c r="G11815"/>
  <c r="G13856"/>
  <c r="G19895"/>
  <c r="G3470"/>
  <c r="G13857"/>
  <c r="G19896"/>
  <c r="G19897"/>
  <c r="G13858"/>
  <c r="G9752"/>
  <c r="G19898"/>
  <c r="G19899"/>
  <c r="G23836"/>
  <c r="G15883"/>
  <c r="G11816"/>
  <c r="G17932"/>
  <c r="G15884"/>
  <c r="G9753"/>
  <c r="G3471"/>
  <c r="G17933"/>
  <c r="G19900"/>
  <c r="G15885"/>
  <c r="G13859"/>
  <c r="G7632"/>
  <c r="G9754"/>
  <c r="G5555"/>
  <c r="G11817"/>
  <c r="G11818"/>
  <c r="G1318"/>
  <c r="G1319"/>
  <c r="G17934"/>
  <c r="G1320"/>
  <c r="G19901"/>
  <c r="G23837"/>
  <c r="G23838"/>
  <c r="G17935"/>
  <c r="G1321"/>
  <c r="G11819"/>
  <c r="G1322"/>
  <c r="G23839"/>
  <c r="G13860"/>
  <c r="G5556"/>
  <c r="G23840"/>
  <c r="G15886"/>
  <c r="G3472"/>
  <c r="G23841"/>
  <c r="G15887"/>
  <c r="G11820"/>
  <c r="G23842"/>
  <c r="G21923"/>
  <c r="G3473"/>
  <c r="G7633"/>
  <c r="G13861"/>
  <c r="G9755"/>
  <c r="G5557"/>
  <c r="G17936"/>
  <c r="G9756"/>
  <c r="G13862"/>
  <c r="G3474"/>
  <c r="G9757"/>
  <c r="G23843"/>
  <c r="G19902"/>
  <c r="G23844"/>
  <c r="G3475"/>
  <c r="G19903"/>
  <c r="G21924"/>
  <c r="G5558"/>
  <c r="G13863"/>
  <c r="G13864"/>
  <c r="G9758"/>
  <c r="G3476"/>
  <c r="G17937"/>
  <c r="G1323"/>
  <c r="G17938"/>
  <c r="G7634"/>
  <c r="G17939"/>
  <c r="G7635"/>
  <c r="G15888"/>
  <c r="G1324"/>
  <c r="G13865"/>
  <c r="G13866"/>
  <c r="G3477"/>
  <c r="G9759"/>
  <c r="G7636"/>
  <c r="G23845"/>
  <c r="G3478"/>
  <c r="G19904"/>
  <c r="G23846"/>
  <c r="G1325"/>
  <c r="G7637"/>
  <c r="G7638"/>
  <c r="G23847"/>
  <c r="G17940"/>
  <c r="G19905"/>
  <c r="G1326"/>
  <c r="G3479"/>
  <c r="G13867"/>
  <c r="G11821"/>
  <c r="G1327"/>
  <c r="G23848"/>
  <c r="G9760"/>
  <c r="G7639"/>
  <c r="G7640"/>
  <c r="G19906"/>
  <c r="G7641"/>
  <c r="G1328"/>
  <c r="G3480"/>
  <c r="G3481"/>
  <c r="G19907"/>
  <c r="G9761"/>
  <c r="G13868"/>
  <c r="G23849"/>
  <c r="G1329"/>
  <c r="G23850"/>
  <c r="G19908"/>
  <c r="G19909"/>
  <c r="G17941"/>
  <c r="G17942"/>
  <c r="G13869"/>
  <c r="G1330"/>
  <c r="G13870"/>
  <c r="G9762"/>
  <c r="G17943"/>
  <c r="G13871"/>
  <c r="G13872"/>
  <c r="G9763"/>
  <c r="G21925"/>
  <c r="G19910"/>
  <c r="G21926"/>
  <c r="G7642"/>
  <c r="G15889"/>
  <c r="G5559"/>
  <c r="G15890"/>
  <c r="G11822"/>
  <c r="G9764"/>
  <c r="G19911"/>
  <c r="G15891"/>
  <c r="G17944"/>
  <c r="G11823"/>
  <c r="G5560"/>
  <c r="G1331"/>
  <c r="G1332"/>
  <c r="G15892"/>
  <c r="G5561"/>
  <c r="G15893"/>
  <c r="G9765"/>
  <c r="G13873"/>
  <c r="G23851"/>
  <c r="G3482"/>
  <c r="G21927"/>
  <c r="G19912"/>
  <c r="G7643"/>
  <c r="G5562"/>
  <c r="G15894"/>
  <c r="G13874"/>
  <c r="G21928"/>
  <c r="G9766"/>
  <c r="G9767"/>
  <c r="G1333"/>
  <c r="G21929"/>
  <c r="G3483"/>
  <c r="G7644"/>
  <c r="G19913"/>
  <c r="G3484"/>
  <c r="G23852"/>
  <c r="G17945"/>
  <c r="G17946"/>
  <c r="G7645"/>
  <c r="G7646"/>
  <c r="G11824"/>
  <c r="G3485"/>
  <c r="G3486"/>
  <c r="G3487"/>
  <c r="G23853"/>
  <c r="G7647"/>
  <c r="G13875"/>
  <c r="G7648"/>
  <c r="G7649"/>
  <c r="G15895"/>
  <c r="G7650"/>
  <c r="G3488"/>
  <c r="G3489"/>
  <c r="G7651"/>
  <c r="G7652"/>
  <c r="G15896"/>
  <c r="G5563"/>
  <c r="G1334"/>
  <c r="G3490"/>
  <c r="G1335"/>
  <c r="G21930"/>
  <c r="G9768"/>
  <c r="G17947"/>
  <c r="G11825"/>
  <c r="G5564"/>
  <c r="G13876"/>
  <c r="G7653"/>
  <c r="G5565"/>
  <c r="G11826"/>
  <c r="G21931"/>
  <c r="G21932"/>
  <c r="G23854"/>
  <c r="G3491"/>
  <c r="G15897"/>
  <c r="G11827"/>
  <c r="G7654"/>
  <c r="G15898"/>
  <c r="G21933"/>
  <c r="G9769"/>
  <c r="G19914"/>
  <c r="G13877"/>
  <c r="G21934"/>
  <c r="G1336"/>
  <c r="G17948"/>
  <c r="G17949"/>
  <c r="G15899"/>
  <c r="G7655"/>
  <c r="G7656"/>
  <c r="G9770"/>
  <c r="G19915"/>
  <c r="G17950"/>
  <c r="G1337"/>
  <c r="G13878"/>
  <c r="G17951"/>
  <c r="G3492"/>
  <c r="G9771"/>
  <c r="G9772"/>
  <c r="G23855"/>
  <c r="G21935"/>
  <c r="G9773"/>
  <c r="G7657"/>
  <c r="G17952"/>
  <c r="G13879"/>
  <c r="G11828"/>
  <c r="G7658"/>
  <c r="G21936"/>
  <c r="G15900"/>
  <c r="G15901"/>
  <c r="G9774"/>
  <c r="G23856"/>
  <c r="G1338"/>
  <c r="G23857"/>
  <c r="G9775"/>
  <c r="G15902"/>
  <c r="G9776"/>
  <c r="G21937"/>
  <c r="G11829"/>
  <c r="G13880"/>
  <c r="G3493"/>
  <c r="G7659"/>
  <c r="G1339"/>
  <c r="G11830"/>
  <c r="G3494"/>
  <c r="G11831"/>
  <c r="G17953"/>
  <c r="G7660"/>
  <c r="G7661"/>
  <c r="G5566"/>
  <c r="G3495"/>
  <c r="G15903"/>
  <c r="G19916"/>
  <c r="G23858"/>
  <c r="G9777"/>
  <c r="G9778"/>
  <c r="G3496"/>
  <c r="G1340"/>
  <c r="G1341"/>
  <c r="G23859"/>
  <c r="G7662"/>
  <c r="G9779"/>
  <c r="G13881"/>
  <c r="G3497"/>
  <c r="G19917"/>
  <c r="G3498"/>
  <c r="G1342"/>
  <c r="G23860"/>
  <c r="G19918"/>
  <c r="G15904"/>
  <c r="G21938"/>
  <c r="G23861"/>
  <c r="G21939"/>
  <c r="G23862"/>
  <c r="G21940"/>
  <c r="G19919"/>
  <c r="G17954"/>
  <c r="G21941"/>
  <c r="G3499"/>
  <c r="G5567"/>
  <c r="G19920"/>
  <c r="G5568"/>
  <c r="G3500"/>
  <c r="G11832"/>
  <c r="G21942"/>
  <c r="G1343"/>
  <c r="G7663"/>
  <c r="G13882"/>
  <c r="G5569"/>
  <c r="G9780"/>
  <c r="G7664"/>
  <c r="G17955"/>
  <c r="G11833"/>
  <c r="G7665"/>
  <c r="G9781"/>
  <c r="G9782"/>
  <c r="G15905"/>
  <c r="G5570"/>
  <c r="G15906"/>
  <c r="G9783"/>
  <c r="G17956"/>
  <c r="G11834"/>
  <c r="G21943"/>
  <c r="G1344"/>
  <c r="G21944"/>
  <c r="G17957"/>
  <c r="G1345"/>
  <c r="G5571"/>
  <c r="G19921"/>
  <c r="G11835"/>
  <c r="G17958"/>
  <c r="G19922"/>
  <c r="G7666"/>
  <c r="G11836"/>
  <c r="G9784"/>
  <c r="G7667"/>
  <c r="G13883"/>
  <c r="G21945"/>
  <c r="G1346"/>
  <c r="G21946"/>
  <c r="G3501"/>
  <c r="G1347"/>
  <c r="G23863"/>
  <c r="G3502"/>
  <c r="G11837"/>
  <c r="G7668"/>
  <c r="G1348"/>
  <c r="G17959"/>
  <c r="G15907"/>
  <c r="G5572"/>
  <c r="G19923"/>
  <c r="G21947"/>
  <c r="G15908"/>
  <c r="G15909"/>
  <c r="G3503"/>
  <c r="G1349"/>
  <c r="G7669"/>
  <c r="G9785"/>
  <c r="G21948"/>
  <c r="G5573"/>
  <c r="G13884"/>
  <c r="G23864"/>
  <c r="G21949"/>
  <c r="G7670"/>
  <c r="G15910"/>
  <c r="G19924"/>
  <c r="G21950"/>
  <c r="G13885"/>
  <c r="G1350"/>
  <c r="G7671"/>
  <c r="G19925"/>
  <c r="G21951"/>
  <c r="G21952"/>
  <c r="G17960"/>
  <c r="G11838"/>
  <c r="G19926"/>
  <c r="G21953"/>
  <c r="G17961"/>
  <c r="G7672"/>
  <c r="G1351"/>
  <c r="G19927"/>
  <c r="G13886"/>
  <c r="G11839"/>
  <c r="G11840"/>
  <c r="G9786"/>
  <c r="G13887"/>
  <c r="G1352"/>
  <c r="G1353"/>
  <c r="G21954"/>
  <c r="G23865"/>
  <c r="G13888"/>
  <c r="G7673"/>
  <c r="G1354"/>
  <c r="G13889"/>
  <c r="G15911"/>
  <c r="G21955"/>
  <c r="G21956"/>
  <c r="G11841"/>
  <c r="G15912"/>
  <c r="G9787"/>
  <c r="G1355"/>
  <c r="G21957"/>
  <c r="G19928"/>
  <c r="G5574"/>
  <c r="G9788"/>
  <c r="G17962"/>
  <c r="G9789"/>
  <c r="G11842"/>
  <c r="G15913"/>
  <c r="G13890"/>
  <c r="G21958"/>
  <c r="G7674"/>
  <c r="G17963"/>
  <c r="G3504"/>
  <c r="G11843"/>
  <c r="G7675"/>
  <c r="G13891"/>
  <c r="G15914"/>
  <c r="G13892"/>
  <c r="G7676"/>
  <c r="G15915"/>
  <c r="G7677"/>
  <c r="G23866"/>
  <c r="G3505"/>
  <c r="G1356"/>
  <c r="G19929"/>
  <c r="G19930"/>
  <c r="G3506"/>
  <c r="G1357"/>
  <c r="G21959"/>
  <c r="G21960"/>
  <c r="G23867"/>
  <c r="G15916"/>
  <c r="G3507"/>
  <c r="G7678"/>
  <c r="G17964"/>
  <c r="G23868"/>
  <c r="G1358"/>
  <c r="G7679"/>
  <c r="G1359"/>
  <c r="G13893"/>
  <c r="G13894"/>
  <c r="G7680"/>
  <c r="G11844"/>
  <c r="G17965"/>
  <c r="G15917"/>
  <c r="G15918"/>
  <c r="G7681"/>
  <c r="G3508"/>
  <c r="G23869"/>
  <c r="G23870"/>
  <c r="G1360"/>
  <c r="G11845"/>
  <c r="G13895"/>
  <c r="G5575"/>
  <c r="G7682"/>
  <c r="G5576"/>
  <c r="G21961"/>
  <c r="G15919"/>
  <c r="G21962"/>
  <c r="G13896"/>
  <c r="G3509"/>
  <c r="G5577"/>
  <c r="G5578"/>
  <c r="G9790"/>
  <c r="G5579"/>
  <c r="G13897"/>
  <c r="G13898"/>
  <c r="G11846"/>
  <c r="G7683"/>
  <c r="G19931"/>
  <c r="G15920"/>
  <c r="G17966"/>
  <c r="G13899"/>
  <c r="G19932"/>
  <c r="G21963"/>
  <c r="G13900"/>
  <c r="G23871"/>
  <c r="G17967"/>
  <c r="G9791"/>
  <c r="G1361"/>
  <c r="G7684"/>
  <c r="G21964"/>
  <c r="G11847"/>
  <c r="G21965"/>
  <c r="G3510"/>
  <c r="G3511"/>
  <c r="G13901"/>
  <c r="G17968"/>
  <c r="G3512"/>
  <c r="G23872"/>
  <c r="G5580"/>
  <c r="G19933"/>
  <c r="G19934"/>
  <c r="G15921"/>
  <c r="G17969"/>
  <c r="G11848"/>
  <c r="G5581"/>
  <c r="G19935"/>
  <c r="G13902"/>
  <c r="G11849"/>
  <c r="G9792"/>
  <c r="G13903"/>
  <c r="G13904"/>
  <c r="G11850"/>
  <c r="G19936"/>
  <c r="G23873"/>
  <c r="G21966"/>
  <c r="G17970"/>
  <c r="G13905"/>
  <c r="G13906"/>
  <c r="G1362"/>
  <c r="G21967"/>
  <c r="G17971"/>
  <c r="G5582"/>
  <c r="G23874"/>
  <c r="G17972"/>
  <c r="G3513"/>
  <c r="G23875"/>
  <c r="G1363"/>
  <c r="G7685"/>
  <c r="G13907"/>
  <c r="G15922"/>
  <c r="G19937"/>
  <c r="G21968"/>
  <c r="G1364"/>
  <c r="G13908"/>
  <c r="G3514"/>
  <c r="G5583"/>
  <c r="G11851"/>
  <c r="G11852"/>
  <c r="G1365"/>
  <c r="G17973"/>
  <c r="G19938"/>
  <c r="G5584"/>
  <c r="G5585"/>
  <c r="G15923"/>
  <c r="G17974"/>
  <c r="G1366"/>
  <c r="G15924"/>
  <c r="G9793"/>
  <c r="G17975"/>
  <c r="G1367"/>
  <c r="G9794"/>
  <c r="G21969"/>
  <c r="G19939"/>
  <c r="G13909"/>
  <c r="G7686"/>
  <c r="G23876"/>
  <c r="G21970"/>
  <c r="G9795"/>
  <c r="G21971"/>
  <c r="G17976"/>
  <c r="G3515"/>
  <c r="G21972"/>
  <c r="G19940"/>
  <c r="G23877"/>
  <c r="G23878"/>
  <c r="G17977"/>
  <c r="G17978"/>
  <c r="G11853"/>
  <c r="G21973"/>
  <c r="G11854"/>
  <c r="G5586"/>
  <c r="G5587"/>
  <c r="G13910"/>
  <c r="G21974"/>
  <c r="G21975"/>
  <c r="G23879"/>
  <c r="G19941"/>
  <c r="G1368"/>
  <c r="G21976"/>
  <c r="G11855"/>
  <c r="G3516"/>
  <c r="G7687"/>
  <c r="G7688"/>
  <c r="G5588"/>
  <c r="G9796"/>
  <c r="G17979"/>
  <c r="G5589"/>
  <c r="G21977"/>
  <c r="G1369"/>
  <c r="G5590"/>
  <c r="G3517"/>
  <c r="G3518"/>
  <c r="G9797"/>
  <c r="G13911"/>
  <c r="G3519"/>
  <c r="G19942"/>
  <c r="G21978"/>
  <c r="G17980"/>
  <c r="G13912"/>
  <c r="G23880"/>
  <c r="G21979"/>
  <c r="G1370"/>
  <c r="G9798"/>
  <c r="G5591"/>
  <c r="G17981"/>
  <c r="G15925"/>
  <c r="G7689"/>
  <c r="G21980"/>
  <c r="G19943"/>
  <c r="G19944"/>
  <c r="G3520"/>
  <c r="G9799"/>
  <c r="G19945"/>
  <c r="G21981"/>
  <c r="G9800"/>
  <c r="G5592"/>
  <c r="G5593"/>
  <c r="G5594"/>
  <c r="G3521"/>
  <c r="G7690"/>
  <c r="G11856"/>
  <c r="G5595"/>
  <c r="G21982"/>
  <c r="G21983"/>
  <c r="G13913"/>
  <c r="G21984"/>
  <c r="G11857"/>
  <c r="G7691"/>
  <c r="G11858"/>
  <c r="G15926"/>
  <c r="G21985"/>
  <c r="G7692"/>
  <c r="G7693"/>
  <c r="G3522"/>
  <c r="G19946"/>
  <c r="G19947"/>
  <c r="G21986"/>
  <c r="G7694"/>
  <c r="G17982"/>
  <c r="G17983"/>
  <c r="G9801"/>
  <c r="G21987"/>
  <c r="G17984"/>
  <c r="G15927"/>
  <c r="G5596"/>
  <c r="G3523"/>
  <c r="G13914"/>
  <c r="G7695"/>
  <c r="G3524"/>
  <c r="G9802"/>
  <c r="G23881"/>
  <c r="G19948"/>
  <c r="G7696"/>
  <c r="G23882"/>
  <c r="G9803"/>
  <c r="G5597"/>
  <c r="G15928"/>
  <c r="G21988"/>
  <c r="G17985"/>
  <c r="G13915"/>
  <c r="G11859"/>
  <c r="G9804"/>
  <c r="G1371"/>
  <c r="G15929"/>
  <c r="G19949"/>
  <c r="G5598"/>
  <c r="G1372"/>
  <c r="G9805"/>
  <c r="G1373"/>
  <c r="G7697"/>
  <c r="G5599"/>
  <c r="G5600"/>
  <c r="G15930"/>
  <c r="G13916"/>
  <c r="G3525"/>
  <c r="G5601"/>
  <c r="G17986"/>
  <c r="G17987"/>
  <c r="G7698"/>
  <c r="G19950"/>
  <c r="G7699"/>
  <c r="G19951"/>
  <c r="G13917"/>
  <c r="G19952"/>
  <c r="G13918"/>
  <c r="G19953"/>
  <c r="G23883"/>
  <c r="G23884"/>
  <c r="G7700"/>
  <c r="G17988"/>
  <c r="G21989"/>
  <c r="G23885"/>
  <c r="G15931"/>
  <c r="G11860"/>
  <c r="G13919"/>
  <c r="G5602"/>
  <c r="G7701"/>
  <c r="G23886"/>
  <c r="G17989"/>
  <c r="G21990"/>
  <c r="G1374"/>
  <c r="G1375"/>
  <c r="G19954"/>
  <c r="G15932"/>
  <c r="G3526"/>
  <c r="G7702"/>
  <c r="G7703"/>
  <c r="G5603"/>
  <c r="G1376"/>
  <c r="G5604"/>
  <c r="G17990"/>
  <c r="G17991"/>
  <c r="G23887"/>
  <c r="G7704"/>
  <c r="G9806"/>
  <c r="G3527"/>
  <c r="G7705"/>
  <c r="G7706"/>
  <c r="G7707"/>
  <c r="G19955"/>
  <c r="G1377"/>
  <c r="G15933"/>
  <c r="G3528"/>
  <c r="G7708"/>
  <c r="G9807"/>
  <c r="G3529"/>
  <c r="G15934"/>
  <c r="G13920"/>
  <c r="G23888"/>
  <c r="G17992"/>
  <c r="G11861"/>
  <c r="G9808"/>
  <c r="G3530"/>
  <c r="G17993"/>
  <c r="G9809"/>
  <c r="G7709"/>
  <c r="G3531"/>
  <c r="G13921"/>
  <c r="G11862"/>
  <c r="G13922"/>
  <c r="G11863"/>
  <c r="G23889"/>
  <c r="G11864"/>
  <c r="G9810"/>
  <c r="G1378"/>
  <c r="G13923"/>
  <c r="G1379"/>
  <c r="G23890"/>
  <c r="G21991"/>
  <c r="G13924"/>
  <c r="G17994"/>
  <c r="G5605"/>
  <c r="G1380"/>
  <c r="G9811"/>
  <c r="G11865"/>
  <c r="G15935"/>
  <c r="G7710"/>
  <c r="G1381"/>
  <c r="G13925"/>
  <c r="G13926"/>
  <c r="G13927"/>
  <c r="G9812"/>
  <c r="G21992"/>
  <c r="G3532"/>
  <c r="G23891"/>
  <c r="G15936"/>
  <c r="G19956"/>
  <c r="G21993"/>
  <c r="G19957"/>
  <c r="G23892"/>
  <c r="G9813"/>
  <c r="G11866"/>
  <c r="G1382"/>
  <c r="G17995"/>
  <c r="G5606"/>
  <c r="G5607"/>
  <c r="G9814"/>
  <c r="G11867"/>
  <c r="G13928"/>
  <c r="G17996"/>
  <c r="G3533"/>
  <c r="G23893"/>
  <c r="G1383"/>
  <c r="G5608"/>
  <c r="G9815"/>
  <c r="G23894"/>
  <c r="G11868"/>
  <c r="G23895"/>
  <c r="G19958"/>
  <c r="G17997"/>
  <c r="G1384"/>
  <c r="G1385"/>
  <c r="G3534"/>
  <c r="G5609"/>
  <c r="G9816"/>
  <c r="G11869"/>
  <c r="G21994"/>
  <c r="G13929"/>
  <c r="G1386"/>
  <c r="G5610"/>
  <c r="G17998"/>
  <c r="G23896"/>
  <c r="G19959"/>
  <c r="G21995"/>
  <c r="G21996"/>
  <c r="G19960"/>
  <c r="G5611"/>
  <c r="G9817"/>
  <c r="G7711"/>
  <c r="G19961"/>
  <c r="G1387"/>
  <c r="G15937"/>
  <c r="G13930"/>
  <c r="G7712"/>
  <c r="G3535"/>
  <c r="G9818"/>
  <c r="G11870"/>
  <c r="G13931"/>
  <c r="G5612"/>
  <c r="G7713"/>
  <c r="G15938"/>
  <c r="G11871"/>
  <c r="G21997"/>
  <c r="G11872"/>
  <c r="G21998"/>
  <c r="G17999"/>
  <c r="G7714"/>
  <c r="G7715"/>
  <c r="G19962"/>
  <c r="G19963"/>
  <c r="G15939"/>
  <c r="G23897"/>
  <c r="G15940"/>
  <c r="G23898"/>
  <c r="G9819"/>
  <c r="G15941"/>
  <c r="G9820"/>
  <c r="G21999"/>
  <c r="G5613"/>
  <c r="G13932"/>
  <c r="G5614"/>
  <c r="G5615"/>
  <c r="G5616"/>
  <c r="G18000"/>
  <c r="G23899"/>
  <c r="G22000"/>
  <c r="G23900"/>
  <c r="G3536"/>
  <c r="G1388"/>
  <c r="G1389"/>
  <c r="G3537"/>
  <c r="G7716"/>
  <c r="G18001"/>
  <c r="G11873"/>
  <c r="G22001"/>
  <c r="G15942"/>
  <c r="G19964"/>
  <c r="G11874"/>
  <c r="G23901"/>
  <c r="G23902"/>
  <c r="G15943"/>
  <c r="G22002"/>
  <c r="G7717"/>
  <c r="G23903"/>
  <c r="G19965"/>
  <c r="G15944"/>
  <c r="G11875"/>
  <c r="G5617"/>
  <c r="G9821"/>
  <c r="G7718"/>
  <c r="G9822"/>
  <c r="G7719"/>
  <c r="G15945"/>
  <c r="G7720"/>
  <c r="G13933"/>
  <c r="G19966"/>
  <c r="G7721"/>
  <c r="G9823"/>
  <c r="G13934"/>
  <c r="G15946"/>
  <c r="G22003"/>
  <c r="G11876"/>
  <c r="G9824"/>
  <c r="G18002"/>
  <c r="G9825"/>
  <c r="G11877"/>
  <c r="G3538"/>
  <c r="G13935"/>
  <c r="G22004"/>
  <c r="G13936"/>
  <c r="G18003"/>
  <c r="G1390"/>
  <c r="G7722"/>
  <c r="G18004"/>
  <c r="G7723"/>
  <c r="G22005"/>
  <c r="G1391"/>
  <c r="G19967"/>
  <c r="G5618"/>
  <c r="G1392"/>
  <c r="G18005"/>
  <c r="G7724"/>
  <c r="G5619"/>
  <c r="G15947"/>
  <c r="G3539"/>
  <c r="G18006"/>
  <c r="G11878"/>
  <c r="G13937"/>
  <c r="G7725"/>
  <c r="G3540"/>
  <c r="G23904"/>
  <c r="G15948"/>
  <c r="G13938"/>
  <c r="G3541"/>
  <c r="G3542"/>
  <c r="G11879"/>
  <c r="G18007"/>
  <c r="G9826"/>
  <c r="G19968"/>
  <c r="G1393"/>
  <c r="G18008"/>
  <c r="G23905"/>
  <c r="G1394"/>
  <c r="G7726"/>
  <c r="G18009"/>
  <c r="G7727"/>
  <c r="G13939"/>
  <c r="G18010"/>
  <c r="G18011"/>
  <c r="G5620"/>
  <c r="G7728"/>
  <c r="G1395"/>
  <c r="G19969"/>
  <c r="G15949"/>
  <c r="G11880"/>
  <c r="G7729"/>
  <c r="G11881"/>
  <c r="G18012"/>
  <c r="G7730"/>
  <c r="G22006"/>
  <c r="G7731"/>
  <c r="G3543"/>
  <c r="G9827"/>
  <c r="G18013"/>
  <c r="G23906"/>
  <c r="G5621"/>
  <c r="G13940"/>
  <c r="G9828"/>
  <c r="G23907"/>
  <c r="G3544"/>
  <c r="G15950"/>
  <c r="G9829"/>
  <c r="G22007"/>
  <c r="G11882"/>
  <c r="G11883"/>
  <c r="G23908"/>
  <c r="G1396"/>
  <c r="G5622"/>
  <c r="G11884"/>
  <c r="G11885"/>
  <c r="G22008"/>
  <c r="G23909"/>
  <c r="G5623"/>
  <c r="G22009"/>
  <c r="G9830"/>
  <c r="G18014"/>
  <c r="G23910"/>
  <c r="G1397"/>
  <c r="G9831"/>
  <c r="G19970"/>
  <c r="G1398"/>
  <c r="G11886"/>
  <c r="G22010"/>
  <c r="G13941"/>
  <c r="G3545"/>
  <c r="G9832"/>
  <c r="G19971"/>
  <c r="G18015"/>
  <c r="G18016"/>
  <c r="G7732"/>
  <c r="G1399"/>
  <c r="G13942"/>
  <c r="G19972"/>
  <c r="G15951"/>
  <c r="G18017"/>
  <c r="G18018"/>
  <c r="G9833"/>
  <c r="G11887"/>
  <c r="G18019"/>
  <c r="G5624"/>
  <c r="G22011"/>
  <c r="G3546"/>
  <c r="G7733"/>
  <c r="G22012"/>
  <c r="G5625"/>
  <c r="G11888"/>
  <c r="G7734"/>
  <c r="G22013"/>
  <c r="G23911"/>
  <c r="G23912"/>
  <c r="G18020"/>
  <c r="G23913"/>
  <c r="G13943"/>
  <c r="G7735"/>
  <c r="G11889"/>
  <c r="G7736"/>
  <c r="G13944"/>
  <c r="G7737"/>
  <c r="G22014"/>
  <c r="G5626"/>
  <c r="G11890"/>
  <c r="G19973"/>
  <c r="G23914"/>
  <c r="G19974"/>
  <c r="G3547"/>
  <c r="G13945"/>
  <c r="G23915"/>
  <c r="G1400"/>
  <c r="G15952"/>
  <c r="G3548"/>
  <c r="G11891"/>
  <c r="G18021"/>
  <c r="G3549"/>
  <c r="G3550"/>
  <c r="G9834"/>
  <c r="G18022"/>
  <c r="G23916"/>
  <c r="G22015"/>
  <c r="G22016"/>
  <c r="G11892"/>
  <c r="G18023"/>
  <c r="G18024"/>
  <c r="G3551"/>
  <c r="G23917"/>
  <c r="G5627"/>
  <c r="G18025"/>
  <c r="G11893"/>
  <c r="G11894"/>
  <c r="G18026"/>
  <c r="G22017"/>
  <c r="G1401"/>
  <c r="G19975"/>
  <c r="G15953"/>
  <c r="G15954"/>
  <c r="G1402"/>
  <c r="G23918"/>
  <c r="G18027"/>
  <c r="G3552"/>
  <c r="G5628"/>
  <c r="G22018"/>
  <c r="G7738"/>
  <c r="G1403"/>
  <c r="G11895"/>
  <c r="G1404"/>
  <c r="G9835"/>
  <c r="G18028"/>
  <c r="G18029"/>
  <c r="G23919"/>
  <c r="G7739"/>
  <c r="G18030"/>
  <c r="G23920"/>
  <c r="G3553"/>
  <c r="G23921"/>
  <c r="G9836"/>
  <c r="G7740"/>
  <c r="G5629"/>
  <c r="G15955"/>
  <c r="G9837"/>
  <c r="G1405"/>
  <c r="G9838"/>
  <c r="G15956"/>
  <c r="G5630"/>
  <c r="G3554"/>
  <c r="G1406"/>
  <c r="G11896"/>
  <c r="G23922"/>
  <c r="G18031"/>
  <c r="G7741"/>
  <c r="G1407"/>
  <c r="G18032"/>
  <c r="G3555"/>
  <c r="G7742"/>
  <c r="G15957"/>
  <c r="G1408"/>
  <c r="G5631"/>
  <c r="G23923"/>
  <c r="G18033"/>
  <c r="G1409"/>
  <c r="G7743"/>
  <c r="G7744"/>
  <c r="G15958"/>
  <c r="G23924"/>
  <c r="G1410"/>
  <c r="G15959"/>
  <c r="G7745"/>
  <c r="G11897"/>
  <c r="G23925"/>
  <c r="G3556"/>
  <c r="G22019"/>
  <c r="G5632"/>
  <c r="G9839"/>
  <c r="G7746"/>
  <c r="G13946"/>
  <c r="G13947"/>
  <c r="G13948"/>
  <c r="G13949"/>
  <c r="G23926"/>
  <c r="G5633"/>
  <c r="G19976"/>
  <c r="G15960"/>
  <c r="G19977"/>
  <c r="G3557"/>
  <c r="G23927"/>
  <c r="G3558"/>
  <c r="G5634"/>
  <c r="G11898"/>
  <c r="G15961"/>
  <c r="G23928"/>
  <c r="G9840"/>
  <c r="G23929"/>
  <c r="G3559"/>
  <c r="G5635"/>
  <c r="G7747"/>
  <c r="G3560"/>
  <c r="G18034"/>
  <c r="G15962"/>
  <c r="G13950"/>
  <c r="G9841"/>
  <c r="G19978"/>
  <c r="G18035"/>
  <c r="G23930"/>
  <c r="G3561"/>
  <c r="G1411"/>
  <c r="G23931"/>
  <c r="G9842"/>
  <c r="G5636"/>
  <c r="G13951"/>
  <c r="G15963"/>
  <c r="G3562"/>
  <c r="G9843"/>
  <c r="G9844"/>
  <c r="G1412"/>
  <c r="G22020"/>
  <c r="G23932"/>
  <c r="G7748"/>
  <c r="G11899"/>
  <c r="G11900"/>
  <c r="G1413"/>
  <c r="G13952"/>
  <c r="G23933"/>
  <c r="G9845"/>
  <c r="G3563"/>
  <c r="G19979"/>
  <c r="G18036"/>
  <c r="G5637"/>
  <c r="G7749"/>
  <c r="G23934"/>
  <c r="G15964"/>
  <c r="G22021"/>
  <c r="G3564"/>
  <c r="G23935"/>
  <c r="G23936"/>
  <c r="G22022"/>
  <c r="G11901"/>
  <c r="G11902"/>
  <c r="G3565"/>
  <c r="G1414"/>
  <c r="G23937"/>
  <c r="G3566"/>
  <c r="G13953"/>
  <c r="G9846"/>
  <c r="G23938"/>
  <c r="G7750"/>
  <c r="G23939"/>
  <c r="G19980"/>
  <c r="G23940"/>
  <c r="G7751"/>
  <c r="G13954"/>
  <c r="G1415"/>
  <c r="G9847"/>
  <c r="G18037"/>
  <c r="G3567"/>
  <c r="G9848"/>
  <c r="G3568"/>
  <c r="G15965"/>
  <c r="G19981"/>
  <c r="G13955"/>
  <c r="G9849"/>
  <c r="G1416"/>
  <c r="G9850"/>
  <c r="G1417"/>
  <c r="G22023"/>
  <c r="G5638"/>
  <c r="G18038"/>
  <c r="G23941"/>
  <c r="G5639"/>
  <c r="G7752"/>
  <c r="G23942"/>
  <c r="G15966"/>
  <c r="G9851"/>
  <c r="G19982"/>
  <c r="G1418"/>
  <c r="G1419"/>
  <c r="G11903"/>
  <c r="G5640"/>
  <c r="G18039"/>
  <c r="G18040"/>
  <c r="G15967"/>
  <c r="G11904"/>
  <c r="G18041"/>
  <c r="G19983"/>
  <c r="G3569"/>
  <c r="G18042"/>
  <c r="G9852"/>
  <c r="G19984"/>
  <c r="G3570"/>
  <c r="G9853"/>
  <c r="G15968"/>
  <c r="G15969"/>
  <c r="G22024"/>
  <c r="G23943"/>
  <c r="G7753"/>
  <c r="G7754"/>
  <c r="G15970"/>
  <c r="G7755"/>
  <c r="G13956"/>
  <c r="G3571"/>
  <c r="G23944"/>
  <c r="G19985"/>
  <c r="G3572"/>
  <c r="G5641"/>
  <c r="G9854"/>
  <c r="G23945"/>
  <c r="G18043"/>
  <c r="G19986"/>
  <c r="G1420"/>
  <c r="G11905"/>
  <c r="G19987"/>
  <c r="G3573"/>
  <c r="G7756"/>
  <c r="G7757"/>
  <c r="G11906"/>
  <c r="G7758"/>
  <c r="G7759"/>
  <c r="G22025"/>
  <c r="G3574"/>
  <c r="G7760"/>
  <c r="G23946"/>
  <c r="G5642"/>
  <c r="G15971"/>
  <c r="G23947"/>
  <c r="G22026"/>
  <c r="G1421"/>
  <c r="G3575"/>
  <c r="G11907"/>
  <c r="G18044"/>
  <c r="G11908"/>
  <c r="G1422"/>
  <c r="G3576"/>
  <c r="G19988"/>
  <c r="G23948"/>
  <c r="G22027"/>
  <c r="G13957"/>
  <c r="G19989"/>
  <c r="G9855"/>
  <c r="G11909"/>
  <c r="G13958"/>
  <c r="G11910"/>
  <c r="G5643"/>
  <c r="G22028"/>
  <c r="G18045"/>
  <c r="G15972"/>
  <c r="G5644"/>
  <c r="G5645"/>
  <c r="G1423"/>
  <c r="G15973"/>
  <c r="G19990"/>
  <c r="G11911"/>
  <c r="G1424"/>
  <c r="G3577"/>
  <c r="G23949"/>
  <c r="G7761"/>
  <c r="G9856"/>
  <c r="G5646"/>
  <c r="G3578"/>
  <c r="G13959"/>
  <c r="G9857"/>
  <c r="G5647"/>
  <c r="G9858"/>
  <c r="G18046"/>
  <c r="G7762"/>
  <c r="G18047"/>
  <c r="G9859"/>
  <c r="G23950"/>
  <c r="G1425"/>
  <c r="G1426"/>
  <c r="G1427"/>
  <c r="G18048"/>
  <c r="G3579"/>
  <c r="G1428"/>
  <c r="G7763"/>
  <c r="G3580"/>
  <c r="G1429"/>
  <c r="G22029"/>
  <c r="G11912"/>
  <c r="G19991"/>
  <c r="G23951"/>
  <c r="G18049"/>
  <c r="G15974"/>
  <c r="G7764"/>
  <c r="G9860"/>
  <c r="G22030"/>
  <c r="G9861"/>
  <c r="G22031"/>
  <c r="G13960"/>
  <c r="G13961"/>
  <c r="G5648"/>
  <c r="G1430"/>
  <c r="G5649"/>
  <c r="G23952"/>
  <c r="G23953"/>
  <c r="G5650"/>
  <c r="G19992"/>
  <c r="G1431"/>
  <c r="G22032"/>
  <c r="G9862"/>
  <c r="G19993"/>
  <c r="G3581"/>
  <c r="G18050"/>
  <c r="G19994"/>
  <c r="G18051"/>
  <c r="G1432"/>
  <c r="G7765"/>
  <c r="G19995"/>
  <c r="G5651"/>
  <c r="G1433"/>
  <c r="G19996"/>
  <c r="G7766"/>
  <c r="G22033"/>
  <c r="G1434"/>
  <c r="G3582"/>
  <c r="G23954"/>
  <c r="G11913"/>
  <c r="G15975"/>
  <c r="G13962"/>
  <c r="G1435"/>
  <c r="G1436"/>
  <c r="G1437"/>
  <c r="G5652"/>
  <c r="G19997"/>
  <c r="G22034"/>
  <c r="G15976"/>
  <c r="G19998"/>
  <c r="G11914"/>
  <c r="G1438"/>
  <c r="G13963"/>
  <c r="G9863"/>
  <c r="G11915"/>
  <c r="G1439"/>
  <c r="G1440"/>
  <c r="G18052"/>
  <c r="G7767"/>
  <c r="G15977"/>
  <c r="G9864"/>
  <c r="G23955"/>
  <c r="G7768"/>
  <c r="G19999"/>
  <c r="G13964"/>
  <c r="G5653"/>
  <c r="G9865"/>
  <c r="G5654"/>
  <c r="G7769"/>
  <c r="G11916"/>
  <c r="G18053"/>
  <c r="G11917"/>
  <c r="G13965"/>
  <c r="G7770"/>
  <c r="G20000"/>
  <c r="G11918"/>
  <c r="G11919"/>
  <c r="G7771"/>
  <c r="G5655"/>
  <c r="G13966"/>
  <c r="G7772"/>
  <c r="G22035"/>
  <c r="G3583"/>
  <c r="G15978"/>
  <c r="G11920"/>
  <c r="G5656"/>
  <c r="G15979"/>
  <c r="G3584"/>
  <c r="G15980"/>
  <c r="G1441"/>
  <c r="G5657"/>
  <c r="G18054"/>
  <c r="G18055"/>
  <c r="G5658"/>
  <c r="G15981"/>
  <c r="G9866"/>
  <c r="G18056"/>
  <c r="G15982"/>
  <c r="G20001"/>
  <c r="G20002"/>
  <c r="G15983"/>
  <c r="G1442"/>
  <c r="G1443"/>
  <c r="G18057"/>
  <c r="G9867"/>
  <c r="G7773"/>
  <c r="G7774"/>
  <c r="G18058"/>
  <c r="G23956"/>
  <c r="G22036"/>
  <c r="G5659"/>
  <c r="G15984"/>
  <c r="G15985"/>
  <c r="G11921"/>
  <c r="G13967"/>
  <c r="G18059"/>
  <c r="G20003"/>
  <c r="G5660"/>
  <c r="G9868"/>
  <c r="G23957"/>
  <c r="G15986"/>
  <c r="G15987"/>
  <c r="G20004"/>
  <c r="G18060"/>
  <c r="G11922"/>
  <c r="G1444"/>
  <c r="G3585"/>
  <c r="G15988"/>
  <c r="G22037"/>
  <c r="G20005"/>
  <c r="G11923"/>
  <c r="G3586"/>
  <c r="G18061"/>
  <c r="G5661"/>
  <c r="G15989"/>
  <c r="G13968"/>
  <c r="G18062"/>
  <c r="G20006"/>
  <c r="G9869"/>
  <c r="G1445"/>
  <c r="G7775"/>
  <c r="G20007"/>
  <c r="G11924"/>
  <c r="G3587"/>
  <c r="G7776"/>
  <c r="G5662"/>
  <c r="G20008"/>
  <c r="G5663"/>
  <c r="G15990"/>
  <c r="G5664"/>
  <c r="G20009"/>
  <c r="G5665"/>
  <c r="G23958"/>
  <c r="G11925"/>
  <c r="G7777"/>
  <c r="G22038"/>
  <c r="G5666"/>
  <c r="G11926"/>
  <c r="G13969"/>
  <c r="G9870"/>
  <c r="G13970"/>
  <c r="G13971"/>
  <c r="G18063"/>
  <c r="G23959"/>
  <c r="G9871"/>
  <c r="G9872"/>
  <c r="G11927"/>
  <c r="G9873"/>
  <c r="G20010"/>
  <c r="G15991"/>
  <c r="G1446"/>
  <c r="G22039"/>
  <c r="G11928"/>
  <c r="G22040"/>
  <c r="G9874"/>
  <c r="G18064"/>
  <c r="G7778"/>
  <c r="G22041"/>
  <c r="G9875"/>
  <c r="G23960"/>
  <c r="G20011"/>
  <c r="G20012"/>
  <c r="G22042"/>
  <c r="G7779"/>
  <c r="G15992"/>
  <c r="G11929"/>
  <c r="G11930"/>
  <c r="G11931"/>
  <c r="G18065"/>
  <c r="G7780"/>
  <c r="G23961"/>
  <c r="G20013"/>
  <c r="G23962"/>
  <c r="G22043"/>
  <c r="G11932"/>
  <c r="G18066"/>
  <c r="G5667"/>
  <c r="G15993"/>
  <c r="G18067"/>
  <c r="G11933"/>
  <c r="G18068"/>
  <c r="G9876"/>
  <c r="G20014"/>
  <c r="G5668"/>
  <c r="G9877"/>
  <c r="G23963"/>
  <c r="G1447"/>
  <c r="G5669"/>
  <c r="G20015"/>
  <c r="G7781"/>
  <c r="G3588"/>
  <c r="G11934"/>
  <c r="G22044"/>
  <c r="G9878"/>
  <c r="G9879"/>
  <c r="G18069"/>
  <c r="G13972"/>
  <c r="G9880"/>
  <c r="G1448"/>
  <c r="G9881"/>
  <c r="G13973"/>
  <c r="G3589"/>
  <c r="G13974"/>
  <c r="G3590"/>
  <c r="G7782"/>
  <c r="G11935"/>
  <c r="G7783"/>
  <c r="G1449"/>
  <c r="G11936"/>
  <c r="G11937"/>
  <c r="G15994"/>
  <c r="G3591"/>
  <c r="G18070"/>
  <c r="G1450"/>
  <c r="G3592"/>
  <c r="G22045"/>
  <c r="G9882"/>
  <c r="G11938"/>
  <c r="G13975"/>
  <c r="G9883"/>
  <c r="G5670"/>
  <c r="G20016"/>
  <c r="G18071"/>
  <c r="G23964"/>
  <c r="G22046"/>
  <c r="G15995"/>
  <c r="G23965"/>
  <c r="G15996"/>
  <c r="G3593"/>
  <c r="G22047"/>
  <c r="G11939"/>
  <c r="G23966"/>
  <c r="G1451"/>
  <c r="G5671"/>
  <c r="G18072"/>
  <c r="G22048"/>
  <c r="G15997"/>
  <c r="G9884"/>
  <c r="G11940"/>
  <c r="G20017"/>
  <c r="G5672"/>
  <c r="G7784"/>
  <c r="G15998"/>
  <c r="G5673"/>
  <c r="G9885"/>
  <c r="G11941"/>
  <c r="G13976"/>
  <c r="G13977"/>
  <c r="G13978"/>
  <c r="G18073"/>
  <c r="G7785"/>
  <c r="G13979"/>
  <c r="G3594"/>
  <c r="G5674"/>
  <c r="G13980"/>
  <c r="G23967"/>
  <c r="G20018"/>
  <c r="G20019"/>
  <c r="G5675"/>
  <c r="G20020"/>
  <c r="G18074"/>
  <c r="G22049"/>
  <c r="G11942"/>
  <c r="G13981"/>
  <c r="G13982"/>
  <c r="G1452"/>
  <c r="G11943"/>
  <c r="G13983"/>
  <c r="G1453"/>
  <c r="G11944"/>
  <c r="G22050"/>
  <c r="G20021"/>
  <c r="G20022"/>
  <c r="G11945"/>
  <c r="G9886"/>
  <c r="G7786"/>
  <c r="G9887"/>
  <c r="G1454"/>
  <c r="G5676"/>
  <c r="G3595"/>
  <c r="G18075"/>
  <c r="G22051"/>
  <c r="G1455"/>
  <c r="G1456"/>
  <c r="G15999"/>
  <c r="G5677"/>
  <c r="G11946"/>
  <c r="G9888"/>
  <c r="G5678"/>
  <c r="G20023"/>
  <c r="G11947"/>
  <c r="G22052"/>
  <c r="G23968"/>
  <c r="G5679"/>
  <c r="G9889"/>
  <c r="G1457"/>
  <c r="G11948"/>
  <c r="G18076"/>
  <c r="G18077"/>
  <c r="G5680"/>
  <c r="G23969"/>
  <c r="G9890"/>
  <c r="G1458"/>
  <c r="G13984"/>
  <c r="G11949"/>
  <c r="G1459"/>
  <c r="G7787"/>
  <c r="G1460"/>
  <c r="G7788"/>
  <c r="G1461"/>
  <c r="G7789"/>
  <c r="G18078"/>
  <c r="G13985"/>
  <c r="G1462"/>
  <c r="G22053"/>
  <c r="G20024"/>
  <c r="G22054"/>
  <c r="G1463"/>
  <c r="G22055"/>
  <c r="G22056"/>
  <c r="G22057"/>
  <c r="G1464"/>
  <c r="G22058"/>
  <c r="G20025"/>
  <c r="G22059"/>
  <c r="G20026"/>
  <c r="G3596"/>
  <c r="G5681"/>
  <c r="G20027"/>
  <c r="G20028"/>
  <c r="G20029"/>
  <c r="G11950"/>
  <c r="G13986"/>
  <c r="G7790"/>
  <c r="G7791"/>
  <c r="G1465"/>
  <c r="G18079"/>
  <c r="G7792"/>
  <c r="G16000"/>
  <c r="G20030"/>
  <c r="G20031"/>
  <c r="G18080"/>
  <c r="G9891"/>
  <c r="G18081"/>
  <c r="G11951"/>
  <c r="G3597"/>
  <c r="G13987"/>
  <c r="G9892"/>
  <c r="G11952"/>
  <c r="G20032"/>
  <c r="G1466"/>
  <c r="G5682"/>
  <c r="G3598"/>
  <c r="G7793"/>
  <c r="G11953"/>
  <c r="G9893"/>
  <c r="G11954"/>
  <c r="G16001"/>
  <c r="G9894"/>
  <c r="G9895"/>
  <c r="G1467"/>
  <c r="G3599"/>
  <c r="G11955"/>
  <c r="G9896"/>
  <c r="G5683"/>
  <c r="G9897"/>
  <c r="G5684"/>
  <c r="G1468"/>
  <c r="G1469"/>
  <c r="G16002"/>
  <c r="G7794"/>
  <c r="G9898"/>
  <c r="G16003"/>
  <c r="G9899"/>
  <c r="G9900"/>
  <c r="G13988"/>
  <c r="G5685"/>
  <c r="G3600"/>
  <c r="G5686"/>
  <c r="G11956"/>
  <c r="G1470"/>
  <c r="G5687"/>
  <c r="G1471"/>
  <c r="G18082"/>
  <c r="G1472"/>
  <c r="G9901"/>
  <c r="G22060"/>
  <c r="G13989"/>
  <c r="G7795"/>
  <c r="G16004"/>
  <c r="G5688"/>
  <c r="G20033"/>
  <c r="G13990"/>
  <c r="G16005"/>
  <c r="G11957"/>
  <c r="G18083"/>
  <c r="G23970"/>
  <c r="G20034"/>
  <c r="G16006"/>
  <c r="G3601"/>
  <c r="G3602"/>
  <c r="G7796"/>
  <c r="G7797"/>
  <c r="G5689"/>
  <c r="G16007"/>
  <c r="G3603"/>
  <c r="G9902"/>
  <c r="G5690"/>
  <c r="G13991"/>
  <c r="G9903"/>
  <c r="G20035"/>
  <c r="G23971"/>
  <c r="G11958"/>
  <c r="G1473"/>
  <c r="G11959"/>
  <c r="G3604"/>
  <c r="G20036"/>
  <c r="G11960"/>
  <c r="G23972"/>
  <c r="G11961"/>
  <c r="G3605"/>
  <c r="G5691"/>
  <c r="G7798"/>
  <c r="G9904"/>
  <c r="G20037"/>
  <c r="G7799"/>
  <c r="G22061"/>
  <c r="G23973"/>
  <c r="G5692"/>
  <c r="G20038"/>
  <c r="G11962"/>
  <c r="G1474"/>
  <c r="G22062"/>
  <c r="G1475"/>
  <c r="G22063"/>
  <c r="G23974"/>
  <c r="G11963"/>
  <c r="G23975"/>
  <c r="G16008"/>
  <c r="G9905"/>
  <c r="G16009"/>
  <c r="G23976"/>
  <c r="G5693"/>
  <c r="G18084"/>
  <c r="G7800"/>
  <c r="G5694"/>
  <c r="G1476"/>
  <c r="G16010"/>
  <c r="G16011"/>
  <c r="G11964"/>
  <c r="G16012"/>
  <c r="G5695"/>
  <c r="G22064"/>
  <c r="G18085"/>
  <c r="G3606"/>
  <c r="G20039"/>
  <c r="G11965"/>
  <c r="G22065"/>
  <c r="G5696"/>
  <c r="G16013"/>
  <c r="G16014"/>
  <c r="G22066"/>
  <c r="G9906"/>
  <c r="G9907"/>
  <c r="G23977"/>
  <c r="G18086"/>
  <c r="G11966"/>
  <c r="G13992"/>
  <c r="G1477"/>
  <c r="G3607"/>
  <c r="G18087"/>
  <c r="G16015"/>
  <c r="G18088"/>
  <c r="G22067"/>
  <c r="G11967"/>
  <c r="G18089"/>
  <c r="G9908"/>
  <c r="G13993"/>
  <c r="G13994"/>
  <c r="G18090"/>
  <c r="G20040"/>
  <c r="G16016"/>
  <c r="G13995"/>
  <c r="G20041"/>
  <c r="G5697"/>
  <c r="G3608"/>
  <c r="G23978"/>
  <c r="G1478"/>
  <c r="G20042"/>
  <c r="G13996"/>
  <c r="G5698"/>
  <c r="G11968"/>
  <c r="G3609"/>
  <c r="G11969"/>
  <c r="G3610"/>
  <c r="G23979"/>
  <c r="G16017"/>
  <c r="G3611"/>
  <c r="G5699"/>
  <c r="G9909"/>
  <c r="G3612"/>
  <c r="G5700"/>
  <c r="G13997"/>
  <c r="G22068"/>
  <c r="G16018"/>
  <c r="G5701"/>
  <c r="G20043"/>
  <c r="G1479"/>
  <c r="G1480"/>
  <c r="G13998"/>
  <c r="G7801"/>
  <c r="G9910"/>
  <c r="G1481"/>
  <c r="G9911"/>
  <c r="G16019"/>
  <c r="G13999"/>
  <c r="G5702"/>
  <c r="G18091"/>
  <c r="G23980"/>
  <c r="G9912"/>
  <c r="G3613"/>
  <c r="G18092"/>
  <c r="G14000"/>
  <c r="G11970"/>
  <c r="G20044"/>
  <c r="G5703"/>
  <c r="G14001"/>
  <c r="G18093"/>
  <c r="G9913"/>
  <c r="G9914"/>
  <c r="G23981"/>
  <c r="G20045"/>
  <c r="G18094"/>
  <c r="G9915"/>
  <c r="G11971"/>
  <c r="G14002"/>
  <c r="G14003"/>
  <c r="G9916"/>
  <c r="G23982"/>
  <c r="G16020"/>
  <c r="G16021"/>
  <c r="G3614"/>
  <c r="G7802"/>
  <c r="G7803"/>
  <c r="G1482"/>
  <c r="G18095"/>
  <c r="G11972"/>
  <c r="G9917"/>
  <c r="G1483"/>
  <c r="G18096"/>
  <c r="G3615"/>
  <c r="G22069"/>
  <c r="G11973"/>
  <c r="G22070"/>
  <c r="G18097"/>
  <c r="G20046"/>
  <c r="G20047"/>
  <c r="G22071"/>
  <c r="G20048"/>
  <c r="G20049"/>
  <c r="G18098"/>
  <c r="G3616"/>
  <c r="G23983"/>
  <c r="G20050"/>
  <c r="G20051"/>
  <c r="G22072"/>
  <c r="G16022"/>
  <c r="G16023"/>
  <c r="G1484"/>
  <c r="G7804"/>
  <c r="G14004"/>
  <c r="G3617"/>
  <c r="G11974"/>
  <c r="G20052"/>
  <c r="G9918"/>
  <c r="G11975"/>
  <c r="G9919"/>
  <c r="G23984"/>
  <c r="G18099"/>
  <c r="G5704"/>
  <c r="G23985"/>
  <c r="G5705"/>
  <c r="G20053"/>
  <c r="G11976"/>
  <c r="G3618"/>
  <c r="G14005"/>
  <c r="G5706"/>
  <c r="G5707"/>
  <c r="G14006"/>
  <c r="G20054"/>
  <c r="G3619"/>
  <c r="G23986"/>
  <c r="G9920"/>
  <c r="G14007"/>
  <c r="G1485"/>
  <c r="G20055"/>
  <c r="G7805"/>
  <c r="G5708"/>
  <c r="G14008"/>
  <c r="G18100"/>
  <c r="G22073"/>
  <c r="G1486"/>
  <c r="G11977"/>
  <c r="G9921"/>
  <c r="G9922"/>
  <c r="G22074"/>
  <c r="G9923"/>
  <c r="G22075"/>
  <c r="G5709"/>
  <c r="G3620"/>
  <c r="G23987"/>
  <c r="G11978"/>
  <c r="G22076"/>
  <c r="G23988"/>
  <c r="G1487"/>
  <c r="G14009"/>
  <c r="G3621"/>
  <c r="G3622"/>
  <c r="G9924"/>
  <c r="G3623"/>
  <c r="G14010"/>
  <c r="G9925"/>
  <c r="G3624"/>
  <c r="G16024"/>
  <c r="G22077"/>
  <c r="G23989"/>
  <c r="G11979"/>
  <c r="G5710"/>
  <c r="G7806"/>
  <c r="G9926"/>
  <c r="G14011"/>
  <c r="G1488"/>
  <c r="G11980"/>
  <c r="G11981"/>
  <c r="G5711"/>
  <c r="G20056"/>
  <c r="G18101"/>
  <c r="G5712"/>
  <c r="G1489"/>
  <c r="G22078"/>
  <c r="G20057"/>
  <c r="G20058"/>
  <c r="G16025"/>
  <c r="G16026"/>
  <c r="G14012"/>
  <c r="G22079"/>
  <c r="G11982"/>
  <c r="G9927"/>
  <c r="G11983"/>
  <c r="G7807"/>
  <c r="G23990"/>
  <c r="G7808"/>
  <c r="G9928"/>
  <c r="G14013"/>
  <c r="G7809"/>
  <c r="G23991"/>
  <c r="G3625"/>
  <c r="G5713"/>
  <c r="G14014"/>
  <c r="G18102"/>
  <c r="G1490"/>
  <c r="G20059"/>
  <c r="G23992"/>
  <c r="G3626"/>
  <c r="G16027"/>
  <c r="G20060"/>
  <c r="G11984"/>
  <c r="G14015"/>
  <c r="G20061"/>
  <c r="G9929"/>
  <c r="G5714"/>
  <c r="G5715"/>
  <c r="G5716"/>
  <c r="G14016"/>
  <c r="G9930"/>
  <c r="G14017"/>
  <c r="G3627"/>
  <c r="G22080"/>
  <c r="G11985"/>
  <c r="G7810"/>
  <c r="G9931"/>
  <c r="G1491"/>
  <c r="G16028"/>
  <c r="G5717"/>
  <c r="G22081"/>
  <c r="G14018"/>
  <c r="G14019"/>
  <c r="G11986"/>
  <c r="G7811"/>
  <c r="G22082"/>
  <c r="G9932"/>
  <c r="G20062"/>
  <c r="G20063"/>
  <c r="G18103"/>
  <c r="G5718"/>
  <c r="G9933"/>
  <c r="G18104"/>
  <c r="G23993"/>
  <c r="G1492"/>
  <c r="G9934"/>
  <c r="G11987"/>
  <c r="G7812"/>
  <c r="G18105"/>
  <c r="G18106"/>
  <c r="G20064"/>
  <c r="G23994"/>
  <c r="G16029"/>
  <c r="G16030"/>
  <c r="G5719"/>
  <c r="G7813"/>
  <c r="G14020"/>
  <c r="G16031"/>
  <c r="G1493"/>
  <c r="G1494"/>
  <c r="G1495"/>
  <c r="G5720"/>
  <c r="G14021"/>
  <c r="G3628"/>
  <c r="G23995"/>
  <c r="G7814"/>
  <c r="G20065"/>
  <c r="G16032"/>
  <c r="G11988"/>
  <c r="G9935"/>
  <c r="G16033"/>
  <c r="G11989"/>
  <c r="G5721"/>
  <c r="G1496"/>
  <c r="G5722"/>
  <c r="G16034"/>
  <c r="G23996"/>
  <c r="G23997"/>
  <c r="G9936"/>
  <c r="G14022"/>
  <c r="G1497"/>
  <c r="G20066"/>
  <c r="G18107"/>
  <c r="G16035"/>
  <c r="G1498"/>
  <c r="G5723"/>
  <c r="G3629"/>
  <c r="G3630"/>
  <c r="G7815"/>
  <c r="G5724"/>
  <c r="G14023"/>
  <c r="G16036"/>
  <c r="G14024"/>
  <c r="G23998"/>
  <c r="G5725"/>
  <c r="G7816"/>
  <c r="G18108"/>
  <c r="G20067"/>
  <c r="G14025"/>
  <c r="G9937"/>
  <c r="G22083"/>
  <c r="G14026"/>
  <c r="G22084"/>
  <c r="G7817"/>
  <c r="G5726"/>
  <c r="G3631"/>
  <c r="G16037"/>
  <c r="G5727"/>
  <c r="G22085"/>
  <c r="G9938"/>
  <c r="G3632"/>
  <c r="G1499"/>
  <c r="G9939"/>
  <c r="G18109"/>
  <c r="G11990"/>
  <c r="G7818"/>
  <c r="G9940"/>
  <c r="G23999"/>
  <c r="G3633"/>
  <c r="G11991"/>
  <c r="G5728"/>
  <c r="G24000"/>
  <c r="G1500"/>
  <c r="G3634"/>
  <c r="G14027"/>
  <c r="G22086"/>
  <c r="G14028"/>
  <c r="G22087"/>
  <c r="G11992"/>
  <c r="G18110"/>
  <c r="G18111"/>
  <c r="G16038"/>
  <c r="G20068"/>
  <c r="G3635"/>
  <c r="G14029"/>
  <c r="G5729"/>
  <c r="G20069"/>
  <c r="G20070"/>
  <c r="G18112"/>
  <c r="G24001"/>
  <c r="G7819"/>
  <c r="G14030"/>
  <c r="G7820"/>
  <c r="G7821"/>
  <c r="G16039"/>
  <c r="G11993"/>
  <c r="G11994"/>
  <c r="G14031"/>
  <c r="G11995"/>
  <c r="G5730"/>
  <c r="G9941"/>
  <c r="G3636"/>
  <c r="G7822"/>
  <c r="G14032"/>
  <c r="G16040"/>
  <c r="G5731"/>
  <c r="G3637"/>
  <c r="G7823"/>
  <c r="G16041"/>
  <c r="G5732"/>
  <c r="G9942"/>
  <c r="G16042"/>
  <c r="G9943"/>
  <c r="G5733"/>
  <c r="G9944"/>
  <c r="G9945"/>
  <c r="G14033"/>
  <c r="G16043"/>
  <c r="G9946"/>
  <c r="G22088"/>
  <c r="G16044"/>
  <c r="G18113"/>
  <c r="G11996"/>
  <c r="G11997"/>
  <c r="G5734"/>
  <c r="G14034"/>
  <c r="G22089"/>
  <c r="G5735"/>
  <c r="G3638"/>
  <c r="G22090"/>
  <c r="G3639"/>
  <c r="G9947"/>
  <c r="G20071"/>
  <c r="G1501"/>
  <c r="G16045"/>
  <c r="G3640"/>
  <c r="G11998"/>
  <c r="G20072"/>
  <c r="G22091"/>
  <c r="G5736"/>
  <c r="G7824"/>
  <c r="G7825"/>
  <c r="G5737"/>
  <c r="G3641"/>
  <c r="G9948"/>
  <c r="G22092"/>
  <c r="G24002"/>
  <c r="G18114"/>
  <c r="G20073"/>
  <c r="G22093"/>
  <c r="G9949"/>
  <c r="G11999"/>
  <c r="G1502"/>
  <c r="G20074"/>
  <c r="G1503"/>
  <c r="G7826"/>
  <c r="G3642"/>
  <c r="G1504"/>
  <c r="G3643"/>
  <c r="G22094"/>
  <c r="G7827"/>
  <c r="G20075"/>
  <c r="G18115"/>
  <c r="G12000"/>
  <c r="G1505"/>
  <c r="G22095"/>
  <c r="G3644"/>
  <c r="G20076"/>
  <c r="G20077"/>
  <c r="G18116"/>
  <c r="G20078"/>
  <c r="G16046"/>
  <c r="G9950"/>
  <c r="G7828"/>
  <c r="G1506"/>
  <c r="G14035"/>
  <c r="G7829"/>
  <c r="G20079"/>
  <c r="G16047"/>
  <c r="G22096"/>
  <c r="G7830"/>
  <c r="G12001"/>
  <c r="G14036"/>
  <c r="G12002"/>
  <c r="G7831"/>
  <c r="G9951"/>
  <c r="G22097"/>
  <c r="G9952"/>
  <c r="G22098"/>
  <c r="G14037"/>
  <c r="G20080"/>
  <c r="G7832"/>
  <c r="G3645"/>
  <c r="G1507"/>
  <c r="G1508"/>
  <c r="G20081"/>
  <c r="G7833"/>
  <c r="G12003"/>
  <c r="G22099"/>
  <c r="G3646"/>
  <c r="G16048"/>
  <c r="G14038"/>
  <c r="G1509"/>
  <c r="G18117"/>
  <c r="G5738"/>
  <c r="G5739"/>
  <c r="G22100"/>
  <c r="G9953"/>
  <c r="G5740"/>
  <c r="G18118"/>
  <c r="G1510"/>
  <c r="G9954"/>
  <c r="G5741"/>
  <c r="G9955"/>
  <c r="G22101"/>
  <c r="G24003"/>
  <c r="G5742"/>
  <c r="G5743"/>
  <c r="G9956"/>
  <c r="G9957"/>
  <c r="G22102"/>
  <c r="G7834"/>
  <c r="G22103"/>
  <c r="G14039"/>
  <c r="G24004"/>
  <c r="G5744"/>
  <c r="G22104"/>
  <c r="G3647"/>
  <c r="G24005"/>
  <c r="G12004"/>
  <c r="G1511"/>
  <c r="G20082"/>
  <c r="G20083"/>
  <c r="G12005"/>
  <c r="G22105"/>
  <c r="G9958"/>
  <c r="G24006"/>
  <c r="G16049"/>
  <c r="G22106"/>
  <c r="G3648"/>
  <c r="G14040"/>
  <c r="G9959"/>
  <c r="G12006"/>
  <c r="G22107"/>
  <c r="G14041"/>
  <c r="G9960"/>
  <c r="G3649"/>
  <c r="G16050"/>
  <c r="G16051"/>
  <c r="G20084"/>
  <c r="G9961"/>
  <c r="G14042"/>
  <c r="G5745"/>
  <c r="G1512"/>
  <c r="G18119"/>
  <c r="G22108"/>
  <c r="G24007"/>
  <c r="G20085"/>
  <c r="G24008"/>
  <c r="G3650"/>
  <c r="G12007"/>
  <c r="G5746"/>
  <c r="G22109"/>
  <c r="G14043"/>
  <c r="G1513"/>
  <c r="G14044"/>
  <c r="G20086"/>
  <c r="G9962"/>
  <c r="G22110"/>
  <c r="G16052"/>
  <c r="G12008"/>
  <c r="G9963"/>
  <c r="G7835"/>
  <c r="G18120"/>
  <c r="G20087"/>
  <c r="G9964"/>
  <c r="G16053"/>
  <c r="G1514"/>
  <c r="G20088"/>
  <c r="G24009"/>
  <c r="G16054"/>
  <c r="G24010"/>
  <c r="G12009"/>
  <c r="G9965"/>
  <c r="G18121"/>
  <c r="G5747"/>
  <c r="G12010"/>
  <c r="G22111"/>
  <c r="G3651"/>
  <c r="G7836"/>
  <c r="G14045"/>
  <c r="G18122"/>
  <c r="G9966"/>
  <c r="G24011"/>
  <c r="G20089"/>
  <c r="G24012"/>
  <c r="G7837"/>
  <c r="G16055"/>
  <c r="G16056"/>
  <c r="G1515"/>
  <c r="G16057"/>
  <c r="G9967"/>
  <c r="G9968"/>
  <c r="G16058"/>
  <c r="G18123"/>
  <c r="G7838"/>
  <c r="G22112"/>
  <c r="G12011"/>
  <c r="G3652"/>
  <c r="G24013"/>
  <c r="G18124"/>
  <c r="G20090"/>
  <c r="G22113"/>
  <c r="G5748"/>
  <c r="G12012"/>
  <c r="G3653"/>
  <c r="G22114"/>
  <c r="G5749"/>
  <c r="G14046"/>
  <c r="G9969"/>
  <c r="G7839"/>
  <c r="G7840"/>
  <c r="G9970"/>
  <c r="G14047"/>
  <c r="G16059"/>
  <c r="G22115"/>
  <c r="G24014"/>
  <c r="G22116"/>
  <c r="G3654"/>
  <c r="G22117"/>
  <c r="G7841"/>
  <c r="G14048"/>
  <c r="G5750"/>
  <c r="G24015"/>
  <c r="G7842"/>
  <c r="G1516"/>
  <c r="G7843"/>
  <c r="G18125"/>
  <c r="G20091"/>
  <c r="G7844"/>
  <c r="G16060"/>
  <c r="G12013"/>
  <c r="G9971"/>
  <c r="G14049"/>
  <c r="G7845"/>
  <c r="G5751"/>
  <c r="G1517"/>
  <c r="G16061"/>
  <c r="G24016"/>
  <c r="G14050"/>
  <c r="G16062"/>
  <c r="G12014"/>
  <c r="G7846"/>
  <c r="G16063"/>
  <c r="G1518"/>
  <c r="G9972"/>
  <c r="G22118"/>
  <c r="G5752"/>
  <c r="G18126"/>
  <c r="G7847"/>
  <c r="G5753"/>
  <c r="G1519"/>
  <c r="G16064"/>
  <c r="G18127"/>
  <c r="G20092"/>
  <c r="G3655"/>
  <c r="G18128"/>
  <c r="G14051"/>
  <c r="G9973"/>
  <c r="G3656"/>
  <c r="G14052"/>
  <c r="G12015"/>
  <c r="G14053"/>
  <c r="G1520"/>
  <c r="G3657"/>
  <c r="G5754"/>
  <c r="G1521"/>
  <c r="G9974"/>
  <c r="G12016"/>
  <c r="G14054"/>
  <c r="G5755"/>
  <c r="G9975"/>
  <c r="G16065"/>
  <c r="G9976"/>
  <c r="G12017"/>
  <c r="G14055"/>
  <c r="G16066"/>
  <c r="G9977"/>
  <c r="G1522"/>
  <c r="G24017"/>
  <c r="G5756"/>
  <c r="G5757"/>
  <c r="G20093"/>
  <c r="G20094"/>
  <c r="G14056"/>
  <c r="G9978"/>
  <c r="G24018"/>
  <c r="G12018"/>
  <c r="G14057"/>
  <c r="G22119"/>
  <c r="G1523"/>
  <c r="G14058"/>
  <c r="G14059"/>
  <c r="G16067"/>
  <c r="G20095"/>
  <c r="G18129"/>
  <c r="G20096"/>
  <c r="G14060"/>
  <c r="G1524"/>
  <c r="G16068"/>
  <c r="G9979"/>
  <c r="G12019"/>
  <c r="G1525"/>
  <c r="G5758"/>
  <c r="G22120"/>
  <c r="G20097"/>
  <c r="G1526"/>
  <c r="G14061"/>
  <c r="G5759"/>
  <c r="G16069"/>
  <c r="G1527"/>
  <c r="G7848"/>
  <c r="G24019"/>
  <c r="G3658"/>
  <c r="G12020"/>
  <c r="G1528"/>
  <c r="G5760"/>
  <c r="G14062"/>
  <c r="G24020"/>
  <c r="G20098"/>
  <c r="G22121"/>
  <c r="G12021"/>
  <c r="G5761"/>
  <c r="G12022"/>
  <c r="G20099"/>
  <c r="G14063"/>
  <c r="G16070"/>
  <c r="G18130"/>
  <c r="G14064"/>
  <c r="G22122"/>
  <c r="G24021"/>
  <c r="G16071"/>
  <c r="G24022"/>
  <c r="G5762"/>
  <c r="G18131"/>
  <c r="G7849"/>
  <c r="G18132"/>
  <c r="G22123"/>
  <c r="G1529"/>
  <c r="G7850"/>
  <c r="G24023"/>
  <c r="G14065"/>
  <c r="G20100"/>
  <c r="G20101"/>
  <c r="G20102"/>
  <c r="G5763"/>
  <c r="G9980"/>
  <c r="G16072"/>
  <c r="G16073"/>
  <c r="G22124"/>
  <c r="G12023"/>
  <c r="G9981"/>
  <c r="G18133"/>
  <c r="G14066"/>
  <c r="G5764"/>
  <c r="G20103"/>
  <c r="G16074"/>
  <c r="G22125"/>
  <c r="G14067"/>
  <c r="G20104"/>
  <c r="G20105"/>
  <c r="G20106"/>
  <c r="G3659"/>
  <c r="G14068"/>
  <c r="G5765"/>
  <c r="G7851"/>
  <c r="G24024"/>
  <c r="G20107"/>
  <c r="G14069"/>
  <c r="G24025"/>
  <c r="G16075"/>
  <c r="G9982"/>
  <c r="G9983"/>
  <c r="G5766"/>
  <c r="G14070"/>
  <c r="G18134"/>
  <c r="G20108"/>
  <c r="G24026"/>
  <c r="G14071"/>
  <c r="G20109"/>
  <c r="G14072"/>
  <c r="G24027"/>
  <c r="G18135"/>
  <c r="G12024"/>
  <c r="G12025"/>
  <c r="G20110"/>
  <c r="G9984"/>
  <c r="G7852"/>
  <c r="G20111"/>
  <c r="G18136"/>
  <c r="G12026"/>
  <c r="G5767"/>
  <c r="G7853"/>
  <c r="G14073"/>
  <c r="G7854"/>
  <c r="G14074"/>
  <c r="G7855"/>
  <c r="G14075"/>
  <c r="G12027"/>
  <c r="G5768"/>
  <c r="G9985"/>
  <c r="G9986"/>
  <c r="G18137"/>
  <c r="G3660"/>
  <c r="G18138"/>
  <c r="G9987"/>
  <c r="G7856"/>
  <c r="G20112"/>
  <c r="G18139"/>
  <c r="G16076"/>
  <c r="G1530"/>
  <c r="G22126"/>
  <c r="G18140"/>
  <c r="G5769"/>
  <c r="G24028"/>
  <c r="G22127"/>
  <c r="G22128"/>
  <c r="G1531"/>
  <c r="G9988"/>
  <c r="G20113"/>
  <c r="G18141"/>
  <c r="G12028"/>
  <c r="G1532"/>
  <c r="G16077"/>
  <c r="G22129"/>
  <c r="G20114"/>
  <c r="G3661"/>
  <c r="G24029"/>
  <c r="G24030"/>
  <c r="G18142"/>
  <c r="G12029"/>
  <c r="G1533"/>
  <c r="G18143"/>
  <c r="G24031"/>
  <c r="G12030"/>
  <c r="G7857"/>
  <c r="G3662"/>
  <c r="G3663"/>
  <c r="G12031"/>
  <c r="G1534"/>
  <c r="G20115"/>
  <c r="G7858"/>
  <c r="G9989"/>
  <c r="G14076"/>
  <c r="G9990"/>
  <c r="G7859"/>
  <c r="G16078"/>
  <c r="G24032"/>
  <c r="G16079"/>
  <c r="G16080"/>
  <c r="G7860"/>
  <c r="G7861"/>
  <c r="G18144"/>
  <c r="G14077"/>
  <c r="G3664"/>
  <c r="G5770"/>
  <c r="G16081"/>
  <c r="G18145"/>
  <c r="G3665"/>
  <c r="G22130"/>
  <c r="G20116"/>
  <c r="G16082"/>
  <c r="G20117"/>
  <c r="G16083"/>
  <c r="G18146"/>
  <c r="G9991"/>
  <c r="G7862"/>
  <c r="G22131"/>
  <c r="G3666"/>
  <c r="G16084"/>
  <c r="G7863"/>
  <c r="G20118"/>
  <c r="G12032"/>
  <c r="G24033"/>
  <c r="G14078"/>
  <c r="G7864"/>
  <c r="G9992"/>
  <c r="G14079"/>
  <c r="G18147"/>
  <c r="G3667"/>
  <c r="G24034"/>
  <c r="G20119"/>
  <c r="G5771"/>
  <c r="G14080"/>
  <c r="G1535"/>
  <c r="G16085"/>
  <c r="G1536"/>
  <c r="G12033"/>
  <c r="G1537"/>
  <c r="G12034"/>
  <c r="G16086"/>
  <c r="G16087"/>
  <c r="G18148"/>
  <c r="G18149"/>
  <c r="G3668"/>
  <c r="G18150"/>
  <c r="G3669"/>
  <c r="G1538"/>
  <c r="G5772"/>
  <c r="G12035"/>
  <c r="G18151"/>
  <c r="G1539"/>
  <c r="G12036"/>
  <c r="G22132"/>
  <c r="G22133"/>
  <c r="G14081"/>
  <c r="G18152"/>
  <c r="G18153"/>
  <c r="G14082"/>
  <c r="G14083"/>
  <c r="G24035"/>
  <c r="G18154"/>
  <c r="G14084"/>
  <c r="G20120"/>
  <c r="G9993"/>
  <c r="G7865"/>
  <c r="G22134"/>
  <c r="G14085"/>
  <c r="G22135"/>
  <c r="G9994"/>
  <c r="G1540"/>
  <c r="G1541"/>
  <c r="G22136"/>
  <c r="G5773"/>
  <c r="G9995"/>
  <c r="G20121"/>
  <c r="G3670"/>
  <c r="G7866"/>
  <c r="G18155"/>
  <c r="G1542"/>
  <c r="G7867"/>
  <c r="G12037"/>
  <c r="G7868"/>
  <c r="G20122"/>
  <c r="G16088"/>
  <c r="G3671"/>
  <c r="G1543"/>
  <c r="G1544"/>
  <c r="G24036"/>
  <c r="G1545"/>
  <c r="G18156"/>
  <c r="G3672"/>
  <c r="G9996"/>
  <c r="G7869"/>
  <c r="G1546"/>
  <c r="G12038"/>
  <c r="G14086"/>
  <c r="G24037"/>
  <c r="G22137"/>
  <c r="G7870"/>
  <c r="G16089"/>
  <c r="G3673"/>
  <c r="G9997"/>
  <c r="G5774"/>
  <c r="G16090"/>
  <c r="G7871"/>
  <c r="G20123"/>
  <c r="G9998"/>
  <c r="G22138"/>
  <c r="G18157"/>
  <c r="G14087"/>
  <c r="G3674"/>
  <c r="G3675"/>
  <c r="G9999"/>
  <c r="G3676"/>
  <c r="G16091"/>
  <c r="G12039"/>
  <c r="G24038"/>
  <c r="G3677"/>
  <c r="G12040"/>
  <c r="G16092"/>
  <c r="G10000"/>
  <c r="G1547"/>
  <c r="G14088"/>
  <c r="G3678"/>
  <c r="G18158"/>
  <c r="G10001"/>
  <c r="G20124"/>
  <c r="G3679"/>
  <c r="G10002"/>
  <c r="G20125"/>
  <c r="G16093"/>
  <c r="G18159"/>
  <c r="G14089"/>
  <c r="G10003"/>
  <c r="G16094"/>
  <c r="G3680"/>
  <c r="G14090"/>
  <c r="G14091"/>
  <c r="G10004"/>
  <c r="G24039"/>
  <c r="G1548"/>
  <c r="G16095"/>
  <c r="G20126"/>
  <c r="G12041"/>
  <c r="G7872"/>
  <c r="G1549"/>
  <c r="G7873"/>
  <c r="G12042"/>
  <c r="G1550"/>
  <c r="G12043"/>
  <c r="G5775"/>
  <c r="G16096"/>
  <c r="G5776"/>
  <c r="G18160"/>
  <c r="G20127"/>
  <c r="G20128"/>
  <c r="G18161"/>
  <c r="G14092"/>
  <c r="G5777"/>
  <c r="G22139"/>
  <c r="G5778"/>
  <c r="G5779"/>
  <c r="G5780"/>
  <c r="G20129"/>
  <c r="G1551"/>
  <c r="G18162"/>
  <c r="G10005"/>
  <c r="G18163"/>
  <c r="G5781"/>
  <c r="G10006"/>
  <c r="G16097"/>
  <c r="G7874"/>
  <c r="G18164"/>
  <c r="G5782"/>
  <c r="G1552"/>
  <c r="G3681"/>
  <c r="G10007"/>
  <c r="G22140"/>
  <c r="G1553"/>
  <c r="G24040"/>
  <c r="G7875"/>
  <c r="G18165"/>
  <c r="G20130"/>
  <c r="G1554"/>
  <c r="G22141"/>
  <c r="G12044"/>
  <c r="G1555"/>
  <c r="G16098"/>
  <c r="G3682"/>
  <c r="G22142"/>
  <c r="G20131"/>
  <c r="G18166"/>
  <c r="G20132"/>
  <c r="G7876"/>
  <c r="G1556"/>
  <c r="G16099"/>
  <c r="G7877"/>
  <c r="G14093"/>
  <c r="G3683"/>
  <c r="G14094"/>
  <c r="G22143"/>
  <c r="G10008"/>
  <c r="G16100"/>
  <c r="G5783"/>
  <c r="G3684"/>
  <c r="G10009"/>
  <c r="G10010"/>
  <c r="G20133"/>
  <c r="G12045"/>
  <c r="G7878"/>
  <c r="G3685"/>
  <c r="G10011"/>
  <c r="G20134"/>
  <c r="G22144"/>
  <c r="G14095"/>
  <c r="G12046"/>
  <c r="G7879"/>
  <c r="G5784"/>
  <c r="G14096"/>
  <c r="G10012"/>
  <c r="G10013"/>
  <c r="G16101"/>
  <c r="G24041"/>
  <c r="G16102"/>
  <c r="G14097"/>
  <c r="G5785"/>
  <c r="G7880"/>
  <c r="G1557"/>
  <c r="G14098"/>
  <c r="G22145"/>
  <c r="G5786"/>
  <c r="G1558"/>
  <c r="G10014"/>
  <c r="G24042"/>
  <c r="G5787"/>
  <c r="G1559"/>
  <c r="G1560"/>
  <c r="G18167"/>
  <c r="G16103"/>
  <c r="G5788"/>
  <c r="G3686"/>
  <c r="G12047"/>
  <c r="G24043"/>
  <c r="G1561"/>
  <c r="G5789"/>
  <c r="G14099"/>
  <c r="G24044"/>
  <c r="G22146"/>
  <c r="G18168"/>
  <c r="G14100"/>
  <c r="G14101"/>
  <c r="G22147"/>
  <c r="G5790"/>
  <c r="G3687"/>
  <c r="G14102"/>
  <c r="G22148"/>
  <c r="G24045"/>
  <c r="G24046"/>
  <c r="G24047"/>
  <c r="G16104"/>
  <c r="G14103"/>
  <c r="G24048"/>
  <c r="G10015"/>
  <c r="G5791"/>
  <c r="G1562"/>
  <c r="G22149"/>
  <c r="G5792"/>
  <c r="G12048"/>
  <c r="G20135"/>
  <c r="G18169"/>
  <c r="G18170"/>
  <c r="G20136"/>
  <c r="G16105"/>
  <c r="G20137"/>
  <c r="G20138"/>
  <c r="G20139"/>
  <c r="G16106"/>
  <c r="G12049"/>
  <c r="G1563"/>
  <c r="G7881"/>
  <c r="G24049"/>
  <c r="G1564"/>
  <c r="G24050"/>
  <c r="G5793"/>
  <c r="G16107"/>
  <c r="G7882"/>
  <c r="G7883"/>
  <c r="G7884"/>
  <c r="G12050"/>
  <c r="G10016"/>
  <c r="G18171"/>
  <c r="G18172"/>
  <c r="G22150"/>
  <c r="G14104"/>
  <c r="G5794"/>
  <c r="G1565"/>
  <c r="G14105"/>
  <c r="G16108"/>
  <c r="G1566"/>
  <c r="G20140"/>
  <c r="G10017"/>
  <c r="G3688"/>
  <c r="G22151"/>
  <c r="G20141"/>
  <c r="G24051"/>
  <c r="G5795"/>
  <c r="G10018"/>
  <c r="G16109"/>
  <c r="G10019"/>
  <c r="G5796"/>
  <c r="G7885"/>
  <c r="G10020"/>
  <c r="G7886"/>
  <c r="G12051"/>
  <c r="G16110"/>
  <c r="G5797"/>
  <c r="G18173"/>
  <c r="G3689"/>
  <c r="G3690"/>
  <c r="G5798"/>
  <c r="G1567"/>
  <c r="G5799"/>
  <c r="G12052"/>
  <c r="G10021"/>
  <c r="G3691"/>
  <c r="G22152"/>
  <c r="G20142"/>
  <c r="G7887"/>
  <c r="G22153"/>
  <c r="G1568"/>
  <c r="G16111"/>
  <c r="G12053"/>
  <c r="G10022"/>
  <c r="G7888"/>
  <c r="G3692"/>
  <c r="G1569"/>
  <c r="G24052"/>
  <c r="G7889"/>
  <c r="G16112"/>
  <c r="G18174"/>
  <c r="G18175"/>
  <c r="G20143"/>
  <c r="G12054"/>
  <c r="G16113"/>
  <c r="G16114"/>
  <c r="G22154"/>
  <c r="G5800"/>
  <c r="G7890"/>
  <c r="G1570"/>
  <c r="G12055"/>
  <c r="G3693"/>
  <c r="G1571"/>
  <c r="G1572"/>
  <c r="G14106"/>
  <c r="G18176"/>
  <c r="G10023"/>
  <c r="G18177"/>
  <c r="G20144"/>
  <c r="G14107"/>
  <c r="G14108"/>
  <c r="G24053"/>
  <c r="G14109"/>
  <c r="G10024"/>
  <c r="G16115"/>
  <c r="G14110"/>
  <c r="G20145"/>
  <c r="G7891"/>
  <c r="G5801"/>
  <c r="G22155"/>
  <c r="G10025"/>
  <c r="G10026"/>
  <c r="G20146"/>
  <c r="G7892"/>
  <c r="G1573"/>
  <c r="G24054"/>
  <c r="G3694"/>
  <c r="G22156"/>
  <c r="G7893"/>
  <c r="G3695"/>
  <c r="G24055"/>
  <c r="G10027"/>
  <c r="G7894"/>
  <c r="G16116"/>
  <c r="G7895"/>
  <c r="G5802"/>
  <c r="G14111"/>
  <c r="G3696"/>
  <c r="G5803"/>
  <c r="G5804"/>
  <c r="G5805"/>
  <c r="G14112"/>
  <c r="G1574"/>
  <c r="G1575"/>
  <c r="G7896"/>
  <c r="G12056"/>
  <c r="G10028"/>
  <c r="G22157"/>
  <c r="G12057"/>
  <c r="G14113"/>
  <c r="G14114"/>
  <c r="G3697"/>
  <c r="G5806"/>
  <c r="G1576"/>
  <c r="G10029"/>
  <c r="G22158"/>
  <c r="G5807"/>
  <c r="G10030"/>
  <c r="G5808"/>
  <c r="G1577"/>
  <c r="G24056"/>
  <c r="G12058"/>
  <c r="G22159"/>
  <c r="G18178"/>
  <c r="G16117"/>
  <c r="G14115"/>
  <c r="G20147"/>
  <c r="G20148"/>
  <c r="G22160"/>
  <c r="G24057"/>
  <c r="G14116"/>
  <c r="G1578"/>
  <c r="G22161"/>
  <c r="G18179"/>
  <c r="G20149"/>
  <c r="G1579"/>
  <c r="G20150"/>
  <c r="G14117"/>
  <c r="G5809"/>
  <c r="G14118"/>
  <c r="G3698"/>
  <c r="G18180"/>
  <c r="G1580"/>
  <c r="G24058"/>
  <c r="G24059"/>
  <c r="G10031"/>
  <c r="G18181"/>
  <c r="G14119"/>
  <c r="G16118"/>
  <c r="G20151"/>
  <c r="G7897"/>
  <c r="G20152"/>
  <c r="G5810"/>
  <c r="G22162"/>
  <c r="G12059"/>
  <c r="G12060"/>
  <c r="G12061"/>
  <c r="G20153"/>
  <c r="G18182"/>
  <c r="G3699"/>
  <c r="G14120"/>
  <c r="G7898"/>
  <c r="G20154"/>
  <c r="G10032"/>
  <c r="G5811"/>
  <c r="G14121"/>
  <c r="G3700"/>
  <c r="G5812"/>
  <c r="G20155"/>
  <c r="G5813"/>
  <c r="G5814"/>
  <c r="G14122"/>
  <c r="G18183"/>
  <c r="G20156"/>
  <c r="G1581"/>
  <c r="G18184"/>
  <c r="G12062"/>
  <c r="G3701"/>
  <c r="G1582"/>
  <c r="G10033"/>
  <c r="G12063"/>
  <c r="G16119"/>
  <c r="G3702"/>
  <c r="G18185"/>
  <c r="G3703"/>
  <c r="G22163"/>
  <c r="G3704"/>
  <c r="G24060"/>
  <c r="G1583"/>
  <c r="G12064"/>
  <c r="G16120"/>
  <c r="G18186"/>
  <c r="G7899"/>
  <c r="G10034"/>
  <c r="G7900"/>
  <c r="G1584"/>
  <c r="G3705"/>
  <c r="G22164"/>
  <c r="G10035"/>
  <c r="G14123"/>
  <c r="G20157"/>
  <c r="G18187"/>
  <c r="G22165"/>
  <c r="G3706"/>
  <c r="G24061"/>
  <c r="G20158"/>
  <c r="G24062"/>
  <c r="G14124"/>
  <c r="G3707"/>
  <c r="G12065"/>
  <c r="G24063"/>
  <c r="G22166"/>
  <c r="G10036"/>
  <c r="G14125"/>
  <c r="G12066"/>
  <c r="G12067"/>
  <c r="G3708"/>
  <c r="G5815"/>
  <c r="G3709"/>
  <c r="G18188"/>
  <c r="G12068"/>
  <c r="G3710"/>
  <c r="G16121"/>
  <c r="G22167"/>
  <c r="G12069"/>
  <c r="G22168"/>
  <c r="G10037"/>
  <c r="G16122"/>
  <c r="G7901"/>
  <c r="G22169"/>
  <c r="G10038"/>
  <c r="G7902"/>
  <c r="G10039"/>
  <c r="G12070"/>
  <c r="G18189"/>
  <c r="G1585"/>
  <c r="G1586"/>
  <c r="G14126"/>
  <c r="G7903"/>
  <c r="G5816"/>
  <c r="G20159"/>
  <c r="G24064"/>
  <c r="G5817"/>
  <c r="G14127"/>
  <c r="G5818"/>
  <c r="G3711"/>
  <c r="G1587"/>
  <c r="G7904"/>
  <c r="G24065"/>
  <c r="G20160"/>
  <c r="G5819"/>
  <c r="G3712"/>
  <c r="G22170"/>
  <c r="G10040"/>
  <c r="G1588"/>
  <c r="G16123"/>
  <c r="G1589"/>
  <c r="G18190"/>
  <c r="G22171"/>
  <c r="G1590"/>
  <c r="G16124"/>
  <c r="G20161"/>
  <c r="G7905"/>
  <c r="G22172"/>
  <c r="G1591"/>
  <c r="G18191"/>
  <c r="G22173"/>
  <c r="G16125"/>
  <c r="G14128"/>
  <c r="G16126"/>
  <c r="G3713"/>
  <c r="G20162"/>
  <c r="G14129"/>
  <c r="G24066"/>
  <c r="G18192"/>
  <c r="G16127"/>
  <c r="G1592"/>
  <c r="G7906"/>
  <c r="G16128"/>
  <c r="G10041"/>
  <c r="G12071"/>
  <c r="G3714"/>
  <c r="G3715"/>
  <c r="G14130"/>
  <c r="G16129"/>
  <c r="G10042"/>
  <c r="G3716"/>
  <c r="G5820"/>
  <c r="G10043"/>
  <c r="G1593"/>
  <c r="G24067"/>
  <c r="G10044"/>
  <c r="G24068"/>
  <c r="G22174"/>
  <c r="G7907"/>
  <c r="G16130"/>
  <c r="G7908"/>
  <c r="G24069"/>
  <c r="G5821"/>
  <c r="G22175"/>
  <c r="G10045"/>
  <c r="G12072"/>
  <c r="G14131"/>
  <c r="G10046"/>
  <c r="G5822"/>
  <c r="G3717"/>
  <c r="G20163"/>
  <c r="G20164"/>
  <c r="G7909"/>
  <c r="G5823"/>
  <c r="G7910"/>
  <c r="G24070"/>
  <c r="G20165"/>
  <c r="G14132"/>
  <c r="G1594"/>
  <c r="G20166"/>
  <c r="G1595"/>
  <c r="G16131"/>
  <c r="G20167"/>
  <c r="G16132"/>
  <c r="G1596"/>
  <c r="G5824"/>
  <c r="G3718"/>
  <c r="G10047"/>
  <c r="G20168"/>
  <c r="G24071"/>
  <c r="G7911"/>
  <c r="G10048"/>
  <c r="G3719"/>
  <c r="G24072"/>
  <c r="G5825"/>
  <c r="G5826"/>
  <c r="G5827"/>
  <c r="G12073"/>
  <c r="G18193"/>
  <c r="G7912"/>
  <c r="G24073"/>
  <c r="G14133"/>
  <c r="G10049"/>
  <c r="G3720"/>
  <c r="G18194"/>
  <c r="G24074"/>
  <c r="G24075"/>
  <c r="G24076"/>
  <c r="G7913"/>
  <c r="G5828"/>
  <c r="G10050"/>
  <c r="G18195"/>
  <c r="G5829"/>
  <c r="G7914"/>
  <c r="G3721"/>
  <c r="G3722"/>
  <c r="G24077"/>
  <c r="G10051"/>
  <c r="G5830"/>
  <c r="G3723"/>
  <c r="G14134"/>
  <c r="G7915"/>
  <c r="G5831"/>
  <c r="G14135"/>
  <c r="G12074"/>
  <c r="G22176"/>
  <c r="G3724"/>
  <c r="G24078"/>
  <c r="G16133"/>
  <c r="G16134"/>
  <c r="G24079"/>
  <c r="G12075"/>
  <c r="G3725"/>
  <c r="G5832"/>
  <c r="G10052"/>
  <c r="G18196"/>
  <c r="G24080"/>
  <c r="G18197"/>
  <c r="G12076"/>
  <c r="G22177"/>
  <c r="G14136"/>
  <c r="G1597"/>
  <c r="G3726"/>
  <c r="G18198"/>
  <c r="G24081"/>
  <c r="G12077"/>
  <c r="G3727"/>
  <c r="G1598"/>
  <c r="G3728"/>
  <c r="G20169"/>
  <c r="G10053"/>
  <c r="G18199"/>
  <c r="G12078"/>
  <c r="G7916"/>
  <c r="G1599"/>
  <c r="G20170"/>
  <c r="G16135"/>
  <c r="G24082"/>
  <c r="G22178"/>
  <c r="G20171"/>
  <c r="G1600"/>
  <c r="G22179"/>
  <c r="G1601"/>
  <c r="G14137"/>
  <c r="G10054"/>
  <c r="G14138"/>
  <c r="G1602"/>
  <c r="G14139"/>
  <c r="G5833"/>
  <c r="G20172"/>
  <c r="G18200"/>
  <c r="G24083"/>
  <c r="G20173"/>
  <c r="G12079"/>
  <c r="G16136"/>
  <c r="G10055"/>
  <c r="G12080"/>
  <c r="G14140"/>
  <c r="G20174"/>
  <c r="G7917"/>
  <c r="G24084"/>
  <c r="G24085"/>
  <c r="G22180"/>
  <c r="G18201"/>
  <c r="G10056"/>
  <c r="G7918"/>
  <c r="G12081"/>
  <c r="G7919"/>
  <c r="G7920"/>
  <c r="G14141"/>
  <c r="G3729"/>
  <c r="G5834"/>
  <c r="G7921"/>
  <c r="G12082"/>
  <c r="G22181"/>
  <c r="G7922"/>
  <c r="G24086"/>
  <c r="G18202"/>
  <c r="G16137"/>
  <c r="G14142"/>
  <c r="G5835"/>
  <c r="G24087"/>
  <c r="G20175"/>
  <c r="G5836"/>
  <c r="G1603"/>
  <c r="G14143"/>
  <c r="G3730"/>
  <c r="G22182"/>
  <c r="G14144"/>
  <c r="G20176"/>
  <c r="G7923"/>
  <c r="G20177"/>
  <c r="G1604"/>
  <c r="G3731"/>
  <c r="G5837"/>
  <c r="G20178"/>
  <c r="G22183"/>
  <c r="G12083"/>
  <c r="G10057"/>
  <c r="G3732"/>
  <c r="G1605"/>
  <c r="G18203"/>
  <c r="G18204"/>
  <c r="G22184"/>
  <c r="G20179"/>
  <c r="G1606"/>
  <c r="G10058"/>
  <c r="G16138"/>
  <c r="G12084"/>
  <c r="G5838"/>
  <c r="G5839"/>
  <c r="G18205"/>
  <c r="G14145"/>
  <c r="G18206"/>
  <c r="G22185"/>
  <c r="G16139"/>
  <c r="G12085"/>
  <c r="G22186"/>
  <c r="G5840"/>
  <c r="G14146"/>
  <c r="G22187"/>
  <c r="G5841"/>
  <c r="G16140"/>
  <c r="G12086"/>
  <c r="G22188"/>
  <c r="G3733"/>
  <c r="G7924"/>
  <c r="G24088"/>
  <c r="G14147"/>
  <c r="G18207"/>
  <c r="G3734"/>
  <c r="G24089"/>
  <c r="G12087"/>
  <c r="G22189"/>
  <c r="G5842"/>
  <c r="G24090"/>
  <c r="G10059"/>
  <c r="G18208"/>
  <c r="G7925"/>
  <c r="G10060"/>
  <c r="G3735"/>
  <c r="G16141"/>
  <c r="G24091"/>
  <c r="G10061"/>
  <c r="G14148"/>
  <c r="G20180"/>
  <c r="G10062"/>
  <c r="G5843"/>
  <c r="G12088"/>
  <c r="G18209"/>
  <c r="G7926"/>
  <c r="G20181"/>
  <c r="G3736"/>
  <c r="G18210"/>
  <c r="G12089"/>
  <c r="G10063"/>
  <c r="G7927"/>
  <c r="G3737"/>
  <c r="G3738"/>
  <c r="G1607"/>
  <c r="G20182"/>
  <c r="G20183"/>
  <c r="G7928"/>
  <c r="G3739"/>
  <c r="G14149"/>
  <c r="G3740"/>
  <c r="G10064"/>
  <c r="G24092"/>
  <c r="G5844"/>
  <c r="G18211"/>
  <c r="G16142"/>
  <c r="G5845"/>
  <c r="G22190"/>
  <c r="G3741"/>
  <c r="G1608"/>
  <c r="G22191"/>
  <c r="G7929"/>
  <c r="G22192"/>
  <c r="G3742"/>
  <c r="G16143"/>
  <c r="G12090"/>
  <c r="G20184"/>
  <c r="G20185"/>
  <c r="G20186"/>
  <c r="G7930"/>
  <c r="G20187"/>
  <c r="G12091"/>
  <c r="G18212"/>
  <c r="G22193"/>
  <c r="G12092"/>
  <c r="G14150"/>
  <c r="G7931"/>
  <c r="G1609"/>
  <c r="G12093"/>
  <c r="G12094"/>
  <c r="G1610"/>
  <c r="G12095"/>
  <c r="G24093"/>
  <c r="G16144"/>
  <c r="G20188"/>
  <c r="G1611"/>
  <c r="G20189"/>
  <c r="G14151"/>
  <c r="G7932"/>
  <c r="G12096"/>
  <c r="G10065"/>
  <c r="G10066"/>
  <c r="G12097"/>
  <c r="G12098"/>
  <c r="G7933"/>
  <c r="G7934"/>
  <c r="G12099"/>
  <c r="G22194"/>
  <c r="G18213"/>
  <c r="G1612"/>
  <c r="G7935"/>
  <c r="G22195"/>
  <c r="G12100"/>
  <c r="G14152"/>
  <c r="G5846"/>
  <c r="G1613"/>
  <c r="G12101"/>
  <c r="G24094"/>
  <c r="G7936"/>
  <c r="G12102"/>
  <c r="G3743"/>
  <c r="G14153"/>
  <c r="G12103"/>
  <c r="G20190"/>
  <c r="G3744"/>
  <c r="G12104"/>
  <c r="G14154"/>
  <c r="G5847"/>
  <c r="G5848"/>
  <c r="G3745"/>
  <c r="G10067"/>
  <c r="G12105"/>
  <c r="G12106"/>
  <c r="G12107"/>
  <c r="G16145"/>
  <c r="G1614"/>
  <c r="G1615"/>
  <c r="G14155"/>
  <c r="G1616"/>
  <c r="G12108"/>
  <c r="G16146"/>
  <c r="G10068"/>
  <c r="G16147"/>
  <c r="G16148"/>
  <c r="G10069"/>
  <c r="G14156"/>
  <c r="G7937"/>
  <c r="G24095"/>
  <c r="G20191"/>
  <c r="G22196"/>
  <c r="G10070"/>
  <c r="G18214"/>
  <c r="G14157"/>
  <c r="G16149"/>
  <c r="G24096"/>
  <c r="G22197"/>
  <c r="G20192"/>
  <c r="G10071"/>
  <c r="G10072"/>
  <c r="G18215"/>
  <c r="G18216"/>
  <c r="G16150"/>
  <c r="G1617"/>
  <c r="G1618"/>
  <c r="G12109"/>
  <c r="G18217"/>
  <c r="G12110"/>
  <c r="G22198"/>
  <c r="G10073"/>
  <c r="G20193"/>
  <c r="G1619"/>
  <c r="G7938"/>
  <c r="G3746"/>
  <c r="G10074"/>
  <c r="G12111"/>
  <c r="G12112"/>
  <c r="G14158"/>
  <c r="G10075"/>
  <c r="G10076"/>
  <c r="G1620"/>
  <c r="G7939"/>
  <c r="G20194"/>
  <c r="G20195"/>
  <c r="G14159"/>
  <c r="G14160"/>
  <c r="G18218"/>
  <c r="G1621"/>
  <c r="G3747"/>
  <c r="G24097"/>
  <c r="G18219"/>
  <c r="G7940"/>
  <c r="G18220"/>
  <c r="G1622"/>
  <c r="G14161"/>
  <c r="G18221"/>
  <c r="G16151"/>
  <c r="G10077"/>
  <c r="G10078"/>
  <c r="G5849"/>
  <c r="G14162"/>
  <c r="G5850"/>
  <c r="G18222"/>
  <c r="G5851"/>
  <c r="G24098"/>
  <c r="G5852"/>
  <c r="G5853"/>
  <c r="G1623"/>
  <c r="G7941"/>
  <c r="G16152"/>
  <c r="G22199"/>
  <c r="G20196"/>
  <c r="G12113"/>
  <c r="G10079"/>
  <c r="G20197"/>
  <c r="G3748"/>
  <c r="G18223"/>
  <c r="G7942"/>
  <c r="G20198"/>
  <c r="G7943"/>
  <c r="G10080"/>
  <c r="G16153"/>
  <c r="G7944"/>
  <c r="G14163"/>
  <c r="G20199"/>
  <c r="G22200"/>
  <c r="G7945"/>
  <c r="G7946"/>
  <c r="G3749"/>
  <c r="G18224"/>
  <c r="G5854"/>
  <c r="G20200"/>
  <c r="G5855"/>
  <c r="G14164"/>
  <c r="G12114"/>
  <c r="G7947"/>
  <c r="G22201"/>
  <c r="G14165"/>
  <c r="G12115"/>
  <c r="G18225"/>
  <c r="G10081"/>
  <c r="G22202"/>
  <c r="G3750"/>
  <c r="G1624"/>
  <c r="G16154"/>
  <c r="G12116"/>
  <c r="G1625"/>
  <c r="G18226"/>
  <c r="G14166"/>
  <c r="G22203"/>
  <c r="G18227"/>
  <c r="G20201"/>
  <c r="G10082"/>
  <c r="G22204"/>
  <c r="G12117"/>
  <c r="G5856"/>
  <c r="G24099"/>
  <c r="G7948"/>
  <c r="G14167"/>
  <c r="G16155"/>
  <c r="G1626"/>
  <c r="G12118"/>
  <c r="G7949"/>
  <c r="G10083"/>
  <c r="G24100"/>
  <c r="G16156"/>
  <c r="G5857"/>
  <c r="G10084"/>
  <c r="G20202"/>
  <c r="G18228"/>
  <c r="G24101"/>
  <c r="G1627"/>
  <c r="G1628"/>
  <c r="G7950"/>
  <c r="G5858"/>
  <c r="G14168"/>
  <c r="G12119"/>
  <c r="G10085"/>
  <c r="G3751"/>
  <c r="G22205"/>
  <c r="G14169"/>
  <c r="G20203"/>
  <c r="G18229"/>
  <c r="G10086"/>
  <c r="G14170"/>
  <c r="G16157"/>
  <c r="G24102"/>
  <c r="G3752"/>
  <c r="G1629"/>
  <c r="G7951"/>
  <c r="G10087"/>
  <c r="G5859"/>
  <c r="G10088"/>
  <c r="G14171"/>
  <c r="G3753"/>
  <c r="G10089"/>
  <c r="G10090"/>
  <c r="G20204"/>
  <c r="G24103"/>
  <c r="G1630"/>
  <c r="G12120"/>
  <c r="G7952"/>
  <c r="G18230"/>
  <c r="G5860"/>
  <c r="G10091"/>
  <c r="G7953"/>
  <c r="G24104"/>
  <c r="G22206"/>
  <c r="G7954"/>
  <c r="G16158"/>
  <c r="G5861"/>
  <c r="G1631"/>
  <c r="G20205"/>
  <c r="G5862"/>
  <c r="G5863"/>
  <c r="G12121"/>
  <c r="G10092"/>
  <c r="G22207"/>
  <c r="G12122"/>
  <c r="G12123"/>
  <c r="G16159"/>
  <c r="G14172"/>
  <c r="G1632"/>
  <c r="G24105"/>
  <c r="G16160"/>
  <c r="G14173"/>
  <c r="G16161"/>
  <c r="G1633"/>
  <c r="G3754"/>
  <c r="G3755"/>
  <c r="G24106"/>
  <c r="G7955"/>
  <c r="G16162"/>
  <c r="G5864"/>
  <c r="G7956"/>
  <c r="G20206"/>
  <c r="G22208"/>
  <c r="G12124"/>
  <c r="G5865"/>
  <c r="G3756"/>
  <c r="G24107"/>
  <c r="G3757"/>
  <c r="G7957"/>
  <c r="G5866"/>
  <c r="G10093"/>
  <c r="G10094"/>
  <c r="G16163"/>
  <c r="G24108"/>
  <c r="G1634"/>
  <c r="G18231"/>
  <c r="G10095"/>
  <c r="G20207"/>
  <c r="G7958"/>
  <c r="G10096"/>
  <c r="G24109"/>
  <c r="G3758"/>
  <c r="G12125"/>
  <c r="G24110"/>
  <c r="G1635"/>
  <c r="G5867"/>
  <c r="G14174"/>
  <c r="G18232"/>
  <c r="G18233"/>
  <c r="G20208"/>
  <c r="G14175"/>
  <c r="G16164"/>
  <c r="G18234"/>
  <c r="G7959"/>
  <c r="G14176"/>
  <c r="G10097"/>
  <c r="G20209"/>
  <c r="G1636"/>
  <c r="G1637"/>
  <c r="G22209"/>
  <c r="G22210"/>
  <c r="G3759"/>
  <c r="G10098"/>
  <c r="G16165"/>
  <c r="G7960"/>
  <c r="G24111"/>
  <c r="G12126"/>
  <c r="G18235"/>
  <c r="G3760"/>
  <c r="G14177"/>
  <c r="G14178"/>
  <c r="G24112"/>
  <c r="G5868"/>
  <c r="G16166"/>
  <c r="G14179"/>
  <c r="G10099"/>
  <c r="G14180"/>
  <c r="G10100"/>
  <c r="G16167"/>
  <c r="G20210"/>
  <c r="G24113"/>
  <c r="G18236"/>
  <c r="G12127"/>
  <c r="G24114"/>
  <c r="G1638"/>
  <c r="G22211"/>
  <c r="G18237"/>
  <c r="G14181"/>
  <c r="G7961"/>
  <c r="G3761"/>
  <c r="G22212"/>
  <c r="G16168"/>
  <c r="G3762"/>
  <c r="G7962"/>
  <c r="G5869"/>
  <c r="G24115"/>
  <c r="G22213"/>
  <c r="G10101"/>
  <c r="G7963"/>
  <c r="G12128"/>
  <c r="G1639"/>
  <c r="G5870"/>
  <c r="G12129"/>
  <c r="G14182"/>
  <c r="G5871"/>
  <c r="G20211"/>
  <c r="G5872"/>
  <c r="G7964"/>
  <c r="G5873"/>
  <c r="G22214"/>
  <c r="G1640"/>
  <c r="G7965"/>
  <c r="G20212"/>
  <c r="G20213"/>
  <c r="G24116"/>
  <c r="G12130"/>
  <c r="G12131"/>
  <c r="G16169"/>
  <c r="G3763"/>
  <c r="G24117"/>
  <c r="G18238"/>
  <c r="G5874"/>
  <c r="G14183"/>
  <c r="G3764"/>
  <c r="G14184"/>
  <c r="G3765"/>
  <c r="G3766"/>
  <c r="G7966"/>
  <c r="G1641"/>
  <c r="G5875"/>
  <c r="G14185"/>
  <c r="G7967"/>
  <c r="G18239"/>
  <c r="G22215"/>
  <c r="G24118"/>
  <c r="G7968"/>
  <c r="G5876"/>
  <c r="G10102"/>
  <c r="G14186"/>
  <c r="G16170"/>
  <c r="G22216"/>
  <c r="G10103"/>
  <c r="G18240"/>
  <c r="G16171"/>
  <c r="G10104"/>
  <c r="G12132"/>
  <c r="G7969"/>
  <c r="G18241"/>
  <c r="G1642"/>
  <c r="G7970"/>
  <c r="G18242"/>
  <c r="G16172"/>
  <c r="G24119"/>
  <c r="G24120"/>
  <c r="G16173"/>
  <c r="G14187"/>
  <c r="G24121"/>
  <c r="G22217"/>
  <c r="G18243"/>
  <c r="G20214"/>
  <c r="G7971"/>
  <c r="G18244"/>
  <c r="G7972"/>
  <c r="G20215"/>
  <c r="G7973"/>
  <c r="G20216"/>
  <c r="G5877"/>
  <c r="G7974"/>
  <c r="G18245"/>
  <c r="G10105"/>
  <c r="G18246"/>
  <c r="G10106"/>
  <c r="G12133"/>
  <c r="G24122"/>
  <c r="G7975"/>
  <c r="G18247"/>
  <c r="G3767"/>
  <c r="G22218"/>
  <c r="G14188"/>
  <c r="G5878"/>
  <c r="G7976"/>
  <c r="G20217"/>
  <c r="G1643"/>
  <c r="G1644"/>
  <c r="G12134"/>
  <c r="G16174"/>
  <c r="G18248"/>
  <c r="G16175"/>
  <c r="G20218"/>
  <c r="G7977"/>
  <c r="G20219"/>
  <c r="G20220"/>
  <c r="G14189"/>
  <c r="G18249"/>
  <c r="G16176"/>
  <c r="G7978"/>
  <c r="G7979"/>
  <c r="G5879"/>
  <c r="G22219"/>
  <c r="G14190"/>
  <c r="G16177"/>
  <c r="G20221"/>
  <c r="G12135"/>
  <c r="G22220"/>
  <c r="G7980"/>
  <c r="G20222"/>
  <c r="G5880"/>
  <c r="G24123"/>
  <c r="G22221"/>
  <c r="G7981"/>
  <c r="G3768"/>
  <c r="G10107"/>
  <c r="G14191"/>
  <c r="G7982"/>
  <c r="G16178"/>
  <c r="G14192"/>
  <c r="G16179"/>
  <c r="G16180"/>
  <c r="G14193"/>
  <c r="G14194"/>
  <c r="G16181"/>
  <c r="G5881"/>
  <c r="G1645"/>
  <c r="G1646"/>
  <c r="G7983"/>
  <c r="G20223"/>
  <c r="G1647"/>
  <c r="G24124"/>
  <c r="G10108"/>
  <c r="G16182"/>
  <c r="G3769"/>
  <c r="G16183"/>
  <c r="G1648"/>
  <c r="G5882"/>
  <c r="G3770"/>
  <c r="G10109"/>
  <c r="G3771"/>
  <c r="G14195"/>
  <c r="G24125"/>
  <c r="G1649"/>
  <c r="G20224"/>
  <c r="G16184"/>
  <c r="G20225"/>
  <c r="G22222"/>
  <c r="G20226"/>
  <c r="G5883"/>
  <c r="G12136"/>
  <c r="G22223"/>
  <c r="G22224"/>
  <c r="G1650"/>
  <c r="G22225"/>
  <c r="G10110"/>
  <c r="G1651"/>
  <c r="G12137"/>
  <c r="G18250"/>
  <c r="G5884"/>
  <c r="G7984"/>
  <c r="G1652"/>
  <c r="G22226"/>
  <c r="G14196"/>
  <c r="G5885"/>
  <c r="G5886"/>
  <c r="G16185"/>
  <c r="G12138"/>
  <c r="G24126"/>
  <c r="G1653"/>
  <c r="G5887"/>
  <c r="G3772"/>
  <c r="G3773"/>
  <c r="G3774"/>
  <c r="G1654"/>
  <c r="G10111"/>
  <c r="G22227"/>
  <c r="G1655"/>
  <c r="G7985"/>
  <c r="G5888"/>
  <c r="G20227"/>
  <c r="G22228"/>
  <c r="G10112"/>
  <c r="G3775"/>
  <c r="G24127"/>
  <c r="G24128"/>
  <c r="G12139"/>
  <c r="G20228"/>
  <c r="G20229"/>
  <c r="G16186"/>
  <c r="G22229"/>
  <c r="G7986"/>
  <c r="G7987"/>
  <c r="G5889"/>
  <c r="G12140"/>
  <c r="G5890"/>
  <c r="G3776"/>
  <c r="G20230"/>
  <c r="G5891"/>
  <c r="G1656"/>
  <c r="G24129"/>
  <c r="G5892"/>
  <c r="G22230"/>
  <c r="G12141"/>
  <c r="G14197"/>
  <c r="G20231"/>
  <c r="G1657"/>
  <c r="G5893"/>
  <c r="G5894"/>
  <c r="G14198"/>
  <c r="G16187"/>
  <c r="G5895"/>
  <c r="G7988"/>
  <c r="G18251"/>
  <c r="G18252"/>
  <c r="G10113"/>
  <c r="G3777"/>
  <c r="G18253"/>
  <c r="G16188"/>
  <c r="G22231"/>
  <c r="G14199"/>
  <c r="G24130"/>
  <c r="G3778"/>
  <c r="G20232"/>
  <c r="G5896"/>
  <c r="G12142"/>
  <c r="G14200"/>
  <c r="G18254"/>
  <c r="G1658"/>
  <c r="G18255"/>
  <c r="G14201"/>
  <c r="G20233"/>
  <c r="G5897"/>
  <c r="G14202"/>
  <c r="G10114"/>
  <c r="G22232"/>
  <c r="G7989"/>
  <c r="G16189"/>
  <c r="G3779"/>
  <c r="G14203"/>
  <c r="G1659"/>
  <c r="G10115"/>
  <c r="G10116"/>
  <c r="G20234"/>
  <c r="G7990"/>
  <c r="G10117"/>
  <c r="G24131"/>
  <c r="G18256"/>
  <c r="G16190"/>
  <c r="G24132"/>
  <c r="G7991"/>
  <c r="G5898"/>
  <c r="G24133"/>
  <c r="G16191"/>
  <c r="G5899"/>
  <c r="G20235"/>
  <c r="G3780"/>
  <c r="G1660"/>
  <c r="G12143"/>
  <c r="G12144"/>
  <c r="G12145"/>
  <c r="G12146"/>
  <c r="G10118"/>
  <c r="G5900"/>
  <c r="G7992"/>
  <c r="G18257"/>
  <c r="G10119"/>
  <c r="G7993"/>
  <c r="G7994"/>
  <c r="G18258"/>
  <c r="G12147"/>
  <c r="G1661"/>
  <c r="G3781"/>
  <c r="G24134"/>
  <c r="G1662"/>
  <c r="G18259"/>
  <c r="G14204"/>
  <c r="G20236"/>
  <c r="G18260"/>
  <c r="G1663"/>
  <c r="G22233"/>
  <c r="G7995"/>
  <c r="G22234"/>
  <c r="G16192"/>
  <c r="G7996"/>
  <c r="G1664"/>
  <c r="G14205"/>
  <c r="G10120"/>
  <c r="G20237"/>
  <c r="G24135"/>
  <c r="G14206"/>
  <c r="G1665"/>
  <c r="G10121"/>
  <c r="G1666"/>
  <c r="G14207"/>
  <c r="G14208"/>
  <c r="G14209"/>
  <c r="G16193"/>
  <c r="G12148"/>
  <c r="G5901"/>
  <c r="G20238"/>
  <c r="G10122"/>
  <c r="G5902"/>
  <c r="G3782"/>
  <c r="G3783"/>
  <c r="G24136"/>
  <c r="G5903"/>
  <c r="G14210"/>
  <c r="G12149"/>
  <c r="G20239"/>
  <c r="G24137"/>
  <c r="G22235"/>
  <c r="G18261"/>
  <c r="G5904"/>
  <c r="G7997"/>
  <c r="G1667"/>
  <c r="G7998"/>
  <c r="G1668"/>
  <c r="G16194"/>
  <c r="G22236"/>
  <c r="G24138"/>
  <c r="G3784"/>
  <c r="G5905"/>
  <c r="G24139"/>
  <c r="G10123"/>
  <c r="G24140"/>
  <c r="G7999"/>
  <c r="G16195"/>
  <c r="G1669"/>
  <c r="G24141"/>
  <c r="G3785"/>
  <c r="G16196"/>
  <c r="G10124"/>
  <c r="G8000"/>
  <c r="G22237"/>
  <c r="G14211"/>
  <c r="G8001"/>
  <c r="G10125"/>
  <c r="G3786"/>
  <c r="G5906"/>
  <c r="G24142"/>
  <c r="G5907"/>
  <c r="G14212"/>
  <c r="G24143"/>
  <c r="G3787"/>
  <c r="G3788"/>
  <c r="G18262"/>
  <c r="G22238"/>
  <c r="G5908"/>
  <c r="G16197"/>
  <c r="G20240"/>
  <c r="G8002"/>
  <c r="G18263"/>
  <c r="G16198"/>
  <c r="G18264"/>
  <c r="G1670"/>
  <c r="G24144"/>
  <c r="G3789"/>
  <c r="G1671"/>
  <c r="G8003"/>
  <c r="G18265"/>
  <c r="G10126"/>
  <c r="G8004"/>
  <c r="G1672"/>
  <c r="G22239"/>
  <c r="G16199"/>
  <c r="G22240"/>
  <c r="G16200"/>
  <c r="G20241"/>
  <c r="G3790"/>
  <c r="G14213"/>
  <c r="G10127"/>
  <c r="G3791"/>
  <c r="G10128"/>
  <c r="G16201"/>
  <c r="G10129"/>
  <c r="G12150"/>
  <c r="G5909"/>
  <c r="G5910"/>
  <c r="G12151"/>
  <c r="G14214"/>
  <c r="G22241"/>
  <c r="G20242"/>
  <c r="G1673"/>
  <c r="G14215"/>
  <c r="G14216"/>
  <c r="G14217"/>
  <c r="G10130"/>
  <c r="G14218"/>
  <c r="G18266"/>
  <c r="G12152"/>
  <c r="G16202"/>
  <c r="G22242"/>
  <c r="G20243"/>
  <c r="G5911"/>
  <c r="G12153"/>
  <c r="G20244"/>
  <c r="G12154"/>
  <c r="G18267"/>
  <c r="G22243"/>
  <c r="G1674"/>
  <c r="G8005"/>
  <c r="G22244"/>
  <c r="G8006"/>
  <c r="G8007"/>
  <c r="G1675"/>
  <c r="G1676"/>
  <c r="G24145"/>
  <c r="G18268"/>
  <c r="G5912"/>
  <c r="G3792"/>
  <c r="G1677"/>
  <c r="G16203"/>
  <c r="G22245"/>
  <c r="G14219"/>
  <c r="G12155"/>
  <c r="G22246"/>
  <c r="G18269"/>
  <c r="G18270"/>
  <c r="G22247"/>
  <c r="G20245"/>
  <c r="G18271"/>
  <c r="G12156"/>
  <c r="G1678"/>
  <c r="G10131"/>
  <c r="G10132"/>
  <c r="G18272"/>
  <c r="G20246"/>
  <c r="G3793"/>
  <c r="G12157"/>
  <c r="G3794"/>
  <c r="G3795"/>
  <c r="G22248"/>
  <c r="G24146"/>
  <c r="G18273"/>
  <c r="G24147"/>
  <c r="G14220"/>
  <c r="G10133"/>
  <c r="G5913"/>
  <c r="G12158"/>
  <c r="G3796"/>
  <c r="G20247"/>
  <c r="G12159"/>
  <c r="G8008"/>
  <c r="G22249"/>
  <c r="G10134"/>
  <c r="G3797"/>
  <c r="G5914"/>
  <c r="G10135"/>
  <c r="G16204"/>
  <c r="G22250"/>
  <c r="G5915"/>
  <c r="G8009"/>
  <c r="G8010"/>
  <c r="G20248"/>
  <c r="G24148"/>
  <c r="G18274"/>
  <c r="G16205"/>
  <c r="G12160"/>
  <c r="G12161"/>
  <c r="G20249"/>
  <c r="G12162"/>
  <c r="G20250"/>
  <c r="G14221"/>
  <c r="G24149"/>
  <c r="G14222"/>
  <c r="G14223"/>
  <c r="G16206"/>
  <c r="G10136"/>
  <c r="G16207"/>
  <c r="G3798"/>
  <c r="G14224"/>
  <c r="G20251"/>
  <c r="G16208"/>
  <c r="G16209"/>
  <c r="G24150"/>
  <c r="G18275"/>
  <c r="G5916"/>
  <c r="G24151"/>
  <c r="G1679"/>
  <c r="G12163"/>
  <c r="G3799"/>
  <c r="G1680"/>
  <c r="G22251"/>
  <c r="G8011"/>
  <c r="G3800"/>
  <c r="G20252"/>
  <c r="G1681"/>
  <c r="G20253"/>
  <c r="G14225"/>
  <c r="G18276"/>
  <c r="G8012"/>
  <c r="G5917"/>
  <c r="G10137"/>
  <c r="G14226"/>
  <c r="G16210"/>
  <c r="G8013"/>
  <c r="G12164"/>
  <c r="G18277"/>
  <c r="G8014"/>
  <c r="G14227"/>
  <c r="G16211"/>
  <c r="G14228"/>
  <c r="G12165"/>
  <c r="G18278"/>
  <c r="G14229"/>
  <c r="G16212"/>
  <c r="G5918"/>
  <c r="G20254"/>
  <c r="G10138"/>
  <c r="G8015"/>
  <c r="G24152"/>
  <c r="G8016"/>
  <c r="G1682"/>
  <c r="G1683"/>
  <c r="G24153"/>
  <c r="G18279"/>
  <c r="G5919"/>
  <c r="G5920"/>
  <c r="G22252"/>
  <c r="G8017"/>
  <c r="G5921"/>
  <c r="G14230"/>
  <c r="G3801"/>
  <c r="G3802"/>
  <c r="G20255"/>
  <c r="G24154"/>
  <c r="G8018"/>
  <c r="G18280"/>
  <c r="G22253"/>
  <c r="G16213"/>
  <c r="G3803"/>
  <c r="G1684"/>
  <c r="G3804"/>
  <c r="G16214"/>
  <c r="G14231"/>
  <c r="G16215"/>
  <c r="G24155"/>
  <c r="G1685"/>
  <c r="G22254"/>
  <c r="G12166"/>
  <c r="G24156"/>
  <c r="G5922"/>
  <c r="G16216"/>
  <c r="G16217"/>
  <c r="G12167"/>
  <c r="G5923"/>
  <c r="G18281"/>
  <c r="G18282"/>
  <c r="G5924"/>
  <c r="G5925"/>
  <c r="G10139"/>
  <c r="G10140"/>
  <c r="G3805"/>
  <c r="G22255"/>
  <c r="G8019"/>
  <c r="G22256"/>
  <c r="G5926"/>
  <c r="G1686"/>
  <c r="G1687"/>
  <c r="G20256"/>
  <c r="G16218"/>
  <c r="G8020"/>
  <c r="G22257"/>
  <c r="G12168"/>
  <c r="G16219"/>
  <c r="G22258"/>
  <c r="G14232"/>
  <c r="G12169"/>
  <c r="G5927"/>
  <c r="G8021"/>
  <c r="G8022"/>
  <c r="G5928"/>
  <c r="G12170"/>
  <c r="G1688"/>
  <c r="G5929"/>
  <c r="G8023"/>
  <c r="G8024"/>
  <c r="G14233"/>
  <c r="G12171"/>
  <c r="G5930"/>
  <c r="G18283"/>
  <c r="G8025"/>
  <c r="G5931"/>
  <c r="G5932"/>
  <c r="G1689"/>
  <c r="G1690"/>
  <c r="G5933"/>
  <c r="G8026"/>
  <c r="G1691"/>
  <c r="G24157"/>
  <c r="G16220"/>
  <c r="G8027"/>
  <c r="G5934"/>
  <c r="G12172"/>
  <c r="G14234"/>
  <c r="G12173"/>
  <c r="G3806"/>
  <c r="G16221"/>
  <c r="G5935"/>
  <c r="G8028"/>
  <c r="G12174"/>
  <c r="G16222"/>
  <c r="G16223"/>
  <c r="G14235"/>
  <c r="G12175"/>
  <c r="G3807"/>
  <c r="G10141"/>
  <c r="G14236"/>
  <c r="G8029"/>
  <c r="G8030"/>
  <c r="G16224"/>
  <c r="G20257"/>
  <c r="G14237"/>
  <c r="G22259"/>
  <c r="G20258"/>
  <c r="G8031"/>
  <c r="G24158"/>
  <c r="G24159"/>
  <c r="G3808"/>
  <c r="G10142"/>
  <c r="G10143"/>
  <c r="G12176"/>
  <c r="G22260"/>
  <c r="G14238"/>
  <c r="G10144"/>
  <c r="G1692"/>
  <c r="G8032"/>
  <c r="G10145"/>
  <c r="G22261"/>
  <c r="G16225"/>
  <c r="G5936"/>
  <c r="G16226"/>
  <c r="G22262"/>
  <c r="G24160"/>
  <c r="G18284"/>
  <c r="G3809"/>
  <c r="G16227"/>
  <c r="G16228"/>
  <c r="G3810"/>
  <c r="G5937"/>
  <c r="G16229"/>
  <c r="G14239"/>
  <c r="G18285"/>
  <c r="G22263"/>
  <c r="G18286"/>
  <c r="G3811"/>
  <c r="G24161"/>
  <c r="G24162"/>
  <c r="G18287"/>
  <c r="G5938"/>
  <c r="G20259"/>
  <c r="G12177"/>
  <c r="G12178"/>
  <c r="G20260"/>
  <c r="G8033"/>
  <c r="G16230"/>
  <c r="G12179"/>
  <c r="G18288"/>
  <c r="G8034"/>
  <c r="G24163"/>
  <c r="G16231"/>
  <c r="G22264"/>
  <c r="G24164"/>
  <c r="G20261"/>
  <c r="G18289"/>
  <c r="G1693"/>
  <c r="G24165"/>
  <c r="G24166"/>
  <c r="G12180"/>
  <c r="G12181"/>
  <c r="G20262"/>
  <c r="G1694"/>
  <c r="G10146"/>
  <c r="G22265"/>
  <c r="G18290"/>
  <c r="G24167"/>
  <c r="G24168"/>
  <c r="G5939"/>
  <c r="G3812"/>
  <c r="G18291"/>
  <c r="G10147"/>
  <c r="G18292"/>
  <c r="G18293"/>
  <c r="G8035"/>
  <c r="G16232"/>
  <c r="G14240"/>
  <c r="G18294"/>
  <c r="G8036"/>
  <c r="G8037"/>
  <c r="G14241"/>
  <c r="G12182"/>
  <c r="G12183"/>
  <c r="G5940"/>
  <c r="G5941"/>
  <c r="G22266"/>
  <c r="G18295"/>
  <c r="G20263"/>
  <c r="G20264"/>
  <c r="G10148"/>
  <c r="G5942"/>
  <c r="G18296"/>
  <c r="G18297"/>
  <c r="G16233"/>
  <c r="G22267"/>
  <c r="G8038"/>
  <c r="G12184"/>
  <c r="G10149"/>
  <c r="G22268"/>
  <c r="G1695"/>
  <c r="G3813"/>
  <c r="G12185"/>
  <c r="G20265"/>
  <c r="G14242"/>
  <c r="G12186"/>
  <c r="G18298"/>
  <c r="G16234"/>
  <c r="G12187"/>
  <c r="G24169"/>
  <c r="G8039"/>
  <c r="G16235"/>
  <c r="G5943"/>
  <c r="G16236"/>
  <c r="G5944"/>
  <c r="G5945"/>
  <c r="G1696"/>
  <c r="G20266"/>
  <c r="G12188"/>
  <c r="G8040"/>
  <c r="G12189"/>
  <c r="G1697"/>
  <c r="G24170"/>
  <c r="G16237"/>
  <c r="G5946"/>
  <c r="G3814"/>
  <c r="G8041"/>
  <c r="G14243"/>
  <c r="G12190"/>
  <c r="G20267"/>
  <c r="G18299"/>
  <c r="G12191"/>
  <c r="G5947"/>
  <c r="G24171"/>
  <c r="G18300"/>
  <c r="G12192"/>
  <c r="G8042"/>
  <c r="G12193"/>
  <c r="G20268"/>
  <c r="G5948"/>
  <c r="G3815"/>
  <c r="G8043"/>
  <c r="G10150"/>
  <c r="G12194"/>
  <c r="G18301"/>
  <c r="G5949"/>
  <c r="G14244"/>
  <c r="G3816"/>
  <c r="G24172"/>
  <c r="G22269"/>
  <c r="G12195"/>
  <c r="G1698"/>
  <c r="G16238"/>
  <c r="G14245"/>
  <c r="G12196"/>
  <c r="G22270"/>
  <c r="G12197"/>
  <c r="G24173"/>
  <c r="G12198"/>
  <c r="G24174"/>
  <c r="G3817"/>
  <c r="G18302"/>
  <c r="G16239"/>
  <c r="G18303"/>
  <c r="G8044"/>
  <c r="G14246"/>
  <c r="G24175"/>
  <c r="G20269"/>
  <c r="G1699"/>
  <c r="G12199"/>
  <c r="G10151"/>
  <c r="G22271"/>
  <c r="G22272"/>
  <c r="G10152"/>
  <c r="G22273"/>
  <c r="G14247"/>
  <c r="G14248"/>
  <c r="G12200"/>
  <c r="G22274"/>
  <c r="G18304"/>
  <c r="G20270"/>
  <c r="G14249"/>
  <c r="G12201"/>
  <c r="G22275"/>
  <c r="G18305"/>
  <c r="G14250"/>
  <c r="G24176"/>
  <c r="G24177"/>
  <c r="G8045"/>
  <c r="G14251"/>
  <c r="G12202"/>
  <c r="G1700"/>
  <c r="G16240"/>
  <c r="G3818"/>
  <c r="G10153"/>
  <c r="G24178"/>
  <c r="G1701"/>
  <c r="G12203"/>
  <c r="G1702"/>
  <c r="G8046"/>
  <c r="G22276"/>
  <c r="G5950"/>
  <c r="G5951"/>
  <c r="G12204"/>
  <c r="G10154"/>
  <c r="G20271"/>
  <c r="G12205"/>
  <c r="G10155"/>
  <c r="G10156"/>
  <c r="G20272"/>
  <c r="G1703"/>
  <c r="G16241"/>
  <c r="G3819"/>
  <c r="G20273"/>
  <c r="G5952"/>
  <c r="G14252"/>
  <c r="G10157"/>
  <c r="G16242"/>
  <c r="G3820"/>
  <c r="G24179"/>
  <c r="G10158"/>
  <c r="G16243"/>
  <c r="G1704"/>
  <c r="G14253"/>
  <c r="G5953"/>
  <c r="G3821"/>
  <c r="G16244"/>
  <c r="G1705"/>
  <c r="G16245"/>
  <c r="G22277"/>
  <c r="G20274"/>
  <c r="G22278"/>
  <c r="G1706"/>
  <c r="G14254"/>
  <c r="G22279"/>
  <c r="G24180"/>
  <c r="G3822"/>
  <c r="G10159"/>
  <c r="G24181"/>
  <c r="G22280"/>
  <c r="G16246"/>
  <c r="G5954"/>
  <c r="G20275"/>
  <c r="G22281"/>
  <c r="G8047"/>
  <c r="G14255"/>
  <c r="G22282"/>
  <c r="G24182"/>
  <c r="G3823"/>
  <c r="G22283"/>
  <c r="G22284"/>
  <c r="G24183"/>
  <c r="G22285"/>
  <c r="G3824"/>
  <c r="G22286"/>
  <c r="G20276"/>
  <c r="G20277"/>
  <c r="G20278"/>
  <c r="G22287"/>
  <c r="G14256"/>
  <c r="G24184"/>
  <c r="G3825"/>
  <c r="G20279"/>
  <c r="G18306"/>
  <c r="G1707"/>
  <c r="G3826"/>
  <c r="G14257"/>
  <c r="G18307"/>
  <c r="G20280"/>
  <c r="G1708"/>
  <c r="G8048"/>
  <c r="G1709"/>
  <c r="G14258"/>
  <c r="G18308"/>
  <c r="G22288"/>
  <c r="G5955"/>
  <c r="G22289"/>
  <c r="G20281"/>
  <c r="G24185"/>
  <c r="G20282"/>
  <c r="G5956"/>
  <c r="G18309"/>
  <c r="G14259"/>
  <c r="G12206"/>
  <c r="G24186"/>
  <c r="G12207"/>
  <c r="G20283"/>
  <c r="G5957"/>
  <c r="G14260"/>
  <c r="G16247"/>
  <c r="G16248"/>
  <c r="G16249"/>
  <c r="G22290"/>
  <c r="G8049"/>
  <c r="G16250"/>
  <c r="G18310"/>
  <c r="G3827"/>
  <c r="G10160"/>
  <c r="G12208"/>
  <c r="G10161"/>
  <c r="G22291"/>
  <c r="G8050"/>
  <c r="G14261"/>
  <c r="G20284"/>
  <c r="G10162"/>
  <c r="G14262"/>
  <c r="G24187"/>
  <c r="G16251"/>
  <c r="G12209"/>
  <c r="G5958"/>
  <c r="G20285"/>
  <c r="G10163"/>
  <c r="G1710"/>
  <c r="G18311"/>
  <c r="G12210"/>
  <c r="G20286"/>
  <c r="G20287"/>
  <c r="G3828"/>
  <c r="G22292"/>
  <c r="G10164"/>
  <c r="G3829"/>
  <c r="G8051"/>
  <c r="G14263"/>
  <c r="G3830"/>
  <c r="G16252"/>
  <c r="G12211"/>
  <c r="G3831"/>
  <c r="G10165"/>
  <c r="G14264"/>
  <c r="G3832"/>
  <c r="G22293"/>
  <c r="G10166"/>
  <c r="G16253"/>
  <c r="G3833"/>
  <c r="G16254"/>
  <c r="G1711"/>
  <c r="G10167"/>
  <c r="G16255"/>
  <c r="G18312"/>
  <c r="G24188"/>
  <c r="G3834"/>
  <c r="G22294"/>
  <c r="G8052"/>
  <c r="G20288"/>
  <c r="G12212"/>
  <c r="G14265"/>
  <c r="G22295"/>
  <c r="G14266"/>
  <c r="G1712"/>
  <c r="G10168"/>
  <c r="G3835"/>
  <c r="G14267"/>
  <c r="G10169"/>
  <c r="G8053"/>
  <c r="G24189"/>
  <c r="G5959"/>
  <c r="G12213"/>
  <c r="G24190"/>
  <c r="G3836"/>
  <c r="G22296"/>
  <c r="G22297"/>
  <c r="G5960"/>
  <c r="G20289"/>
  <c r="G10170"/>
  <c r="G18313"/>
  <c r="G5961"/>
  <c r="G3837"/>
  <c r="G18314"/>
  <c r="G22298"/>
  <c r="G18315"/>
  <c r="G1713"/>
  <c r="G3838"/>
  <c r="G8054"/>
  <c r="G16256"/>
  <c r="G16257"/>
  <c r="G3839"/>
  <c r="G10171"/>
  <c r="G1714"/>
  <c r="G1715"/>
  <c r="G14268"/>
  <c r="G1716"/>
  <c r="G22299"/>
  <c r="G14269"/>
  <c r="G22300"/>
  <c r="G8055"/>
  <c r="G16258"/>
  <c r="G20290"/>
  <c r="G1717"/>
  <c r="G16259"/>
  <c r="G8056"/>
  <c r="G8057"/>
  <c r="G18316"/>
  <c r="G22301"/>
  <c r="G10172"/>
  <c r="G1718"/>
  <c r="G5962"/>
  <c r="G5963"/>
  <c r="G8058"/>
  <c r="G20291"/>
  <c r="G12214"/>
  <c r="G14270"/>
  <c r="G16260"/>
  <c r="G16261"/>
  <c r="G10173"/>
  <c r="G8059"/>
  <c r="G18317"/>
  <c r="G14271"/>
  <c r="G22302"/>
  <c r="G3840"/>
  <c r="G12215"/>
  <c r="G12216"/>
  <c r="G18318"/>
  <c r="G14272"/>
  <c r="G5964"/>
  <c r="G16262"/>
  <c r="G22303"/>
  <c r="G1719"/>
  <c r="G12217"/>
  <c r="G20292"/>
  <c r="G12218"/>
  <c r="G18319"/>
  <c r="G10174"/>
  <c r="G24191"/>
  <c r="G14273"/>
  <c r="G20293"/>
  <c r="G1720"/>
  <c r="G24192"/>
  <c r="G14274"/>
  <c r="G20294"/>
  <c r="G18320"/>
  <c r="G8060"/>
  <c r="G8061"/>
  <c r="G10175"/>
  <c r="G14275"/>
  <c r="G14276"/>
  <c r="G5965"/>
  <c r="G12219"/>
  <c r="G20295"/>
  <c r="G3841"/>
  <c r="G20296"/>
  <c r="G20297"/>
  <c r="G18321"/>
  <c r="G10176"/>
  <c r="G12220"/>
  <c r="G16263"/>
  <c r="G24193"/>
  <c r="G24194"/>
  <c r="G3842"/>
  <c r="G3843"/>
  <c r="G16264"/>
  <c r="G3844"/>
  <c r="G3845"/>
  <c r="G8062"/>
  <c r="G20298"/>
  <c r="G8063"/>
  <c r="G10177"/>
  <c r="G5966"/>
  <c r="G8064"/>
  <c r="G5967"/>
  <c r="G3846"/>
  <c r="G1721"/>
  <c r="G8065"/>
  <c r="G14277"/>
  <c r="G16265"/>
  <c r="G24195"/>
  <c r="G8066"/>
  <c r="G3847"/>
  <c r="G12221"/>
  <c r="G5968"/>
  <c r="G20299"/>
  <c r="G12222"/>
  <c r="G24196"/>
  <c r="G1722"/>
  <c r="G10178"/>
  <c r="G20300"/>
  <c r="G3848"/>
  <c r="G20301"/>
  <c r="G18322"/>
  <c r="G20302"/>
  <c r="G20303"/>
  <c r="G5969"/>
  <c r="G24197"/>
  <c r="G5970"/>
  <c r="G24198"/>
  <c r="G12223"/>
  <c r="G24199"/>
  <c r="G14278"/>
  <c r="G8067"/>
  <c r="G5971"/>
  <c r="G1723"/>
  <c r="G10179"/>
  <c r="G12224"/>
  <c r="G1724"/>
  <c r="G12225"/>
  <c r="G10180"/>
  <c r="G8068"/>
  <c r="G8069"/>
  <c r="G24200"/>
  <c r="G10181"/>
  <c r="G3849"/>
  <c r="G1725"/>
  <c r="G5972"/>
  <c r="G16266"/>
  <c r="G18323"/>
  <c r="G8070"/>
  <c r="G5973"/>
  <c r="G14279"/>
  <c r="G5974"/>
  <c r="G5975"/>
  <c r="G14280"/>
  <c r="G14281"/>
  <c r="G22304"/>
  <c r="G24201"/>
  <c r="G10182"/>
  <c r="G22305"/>
  <c r="G20304"/>
  <c r="G3850"/>
  <c r="G8071"/>
  <c r="G20305"/>
  <c r="G14282"/>
  <c r="G1726"/>
  <c r="G18324"/>
  <c r="G20306"/>
  <c r="G8072"/>
  <c r="G22306"/>
  <c r="G1727"/>
  <c r="G3851"/>
  <c r="G14283"/>
  <c r="G16267"/>
  <c r="G24202"/>
  <c r="G3852"/>
  <c r="G16268"/>
  <c r="G18325"/>
  <c r="G18326"/>
  <c r="G5976"/>
  <c r="G20307"/>
  <c r="G24203"/>
  <c r="G22307"/>
  <c r="G12226"/>
  <c r="G14284"/>
  <c r="G12227"/>
  <c r="G12228"/>
  <c r="G24204"/>
  <c r="G10183"/>
  <c r="G10184"/>
  <c r="G20308"/>
  <c r="G10185"/>
  <c r="G16269"/>
  <c r="G1728"/>
  <c r="G14285"/>
  <c r="G16270"/>
  <c r="G18327"/>
  <c r="G12229"/>
  <c r="G24205"/>
  <c r="G16271"/>
  <c r="G16272"/>
  <c r="G10186"/>
  <c r="G16273"/>
  <c r="G5977"/>
  <c r="G22308"/>
  <c r="G8073"/>
  <c r="G20309"/>
  <c r="G3853"/>
  <c r="G1729"/>
  <c r="G16274"/>
  <c r="G24206"/>
  <c r="G10187"/>
  <c r="G5978"/>
  <c r="G1730"/>
  <c r="G3854"/>
  <c r="G18328"/>
  <c r="G20310"/>
  <c r="G16275"/>
  <c r="G20311"/>
  <c r="G14286"/>
  <c r="G12230"/>
  <c r="G18329"/>
  <c r="G10188"/>
  <c r="G22309"/>
  <c r="G14287"/>
  <c r="G18330"/>
  <c r="G5979"/>
  <c r="G8074"/>
  <c r="G3855"/>
  <c r="G22310"/>
  <c r="G12231"/>
  <c r="G8075"/>
  <c r="G24207"/>
  <c r="G5980"/>
  <c r="G16276"/>
  <c r="G8076"/>
  <c r="G16277"/>
  <c r="G14288"/>
  <c r="G20312"/>
  <c r="G18331"/>
  <c r="G24208"/>
  <c r="G10189"/>
  <c r="G16278"/>
  <c r="G1731"/>
  <c r="G14289"/>
  <c r="G8077"/>
  <c r="G1732"/>
  <c r="G8078"/>
  <c r="G16279"/>
  <c r="G12232"/>
  <c r="G1733"/>
  <c r="G3856"/>
  <c r="G12233"/>
  <c r="G5981"/>
  <c r="G20313"/>
  <c r="G3857"/>
  <c r="G18332"/>
  <c r="G8079"/>
  <c r="G12234"/>
  <c r="G18333"/>
  <c r="G1734"/>
  <c r="G18334"/>
  <c r="G5982"/>
  <c r="G14290"/>
  <c r="G16280"/>
  <c r="G5983"/>
  <c r="G12235"/>
  <c r="G22311"/>
  <c r="G24209"/>
  <c r="G22312"/>
  <c r="G12236"/>
  <c r="G8080"/>
  <c r="G5984"/>
  <c r="G5985"/>
  <c r="G22313"/>
  <c r="G1735"/>
  <c r="G1736"/>
  <c r="G20314"/>
  <c r="G14291"/>
  <c r="G22314"/>
  <c r="G1737"/>
  <c r="G20315"/>
  <c r="G8081"/>
  <c r="G22315"/>
  <c r="G10190"/>
  <c r="G3858"/>
  <c r="G12237"/>
  <c r="G10191"/>
  <c r="G10192"/>
  <c r="G20316"/>
  <c r="G18335"/>
  <c r="G20317"/>
  <c r="G3859"/>
  <c r="G22316"/>
  <c r="G8082"/>
  <c r="G16281"/>
  <c r="G12238"/>
  <c r="G16282"/>
  <c r="G24210"/>
  <c r="G3860"/>
  <c r="G20318"/>
  <c r="G18336"/>
  <c r="G5986"/>
  <c r="G16283"/>
  <c r="G14292"/>
  <c r="G22317"/>
  <c r="G10193"/>
  <c r="G20319"/>
  <c r="G5987"/>
  <c r="G22318"/>
  <c r="G14293"/>
  <c r="G20320"/>
  <c r="G8083"/>
  <c r="G16284"/>
  <c r="G20321"/>
  <c r="G8084"/>
  <c r="G5988"/>
  <c r="G22319"/>
  <c r="G22320"/>
  <c r="G8085"/>
  <c r="G14294"/>
  <c r="G1738"/>
  <c r="G8086"/>
  <c r="G22321"/>
  <c r="G24211"/>
  <c r="G8087"/>
  <c r="G22322"/>
  <c r="G20322"/>
  <c r="G10194"/>
  <c r="G1739"/>
  <c r="G14295"/>
  <c r="G10195"/>
  <c r="G1740"/>
  <c r="G20323"/>
  <c r="G18337"/>
  <c r="G5989"/>
  <c r="G16285"/>
  <c r="G3861"/>
  <c r="G14296"/>
  <c r="G10196"/>
  <c r="G10197"/>
  <c r="G20324"/>
  <c r="G22323"/>
  <c r="G10198"/>
  <c r="G24212"/>
  <c r="G3862"/>
  <c r="G1741"/>
  <c r="G22324"/>
  <c r="G22325"/>
  <c r="G12239"/>
  <c r="G16286"/>
  <c r="G20325"/>
  <c r="G20326"/>
  <c r="G12240"/>
  <c r="G3863"/>
  <c r="G12241"/>
  <c r="G3864"/>
  <c r="G8088"/>
  <c r="G18338"/>
  <c r="G14297"/>
  <c r="G12242"/>
  <c r="G12243"/>
  <c r="G8089"/>
  <c r="G22326"/>
  <c r="G3865"/>
  <c r="G8090"/>
  <c r="G16287"/>
  <c r="G16288"/>
  <c r="G10199"/>
  <c r="G12244"/>
  <c r="G10200"/>
  <c r="G3866"/>
  <c r="G5990"/>
  <c r="G8091"/>
  <c r="G1742"/>
  <c r="G20327"/>
  <c r="G22327"/>
  <c r="G10201"/>
  <c r="G10202"/>
  <c r="G8092"/>
  <c r="G5991"/>
  <c r="G10203"/>
  <c r="G12245"/>
  <c r="G16289"/>
  <c r="G5992"/>
  <c r="G22328"/>
  <c r="G16290"/>
  <c r="G24213"/>
  <c r="G12246"/>
  <c r="G12247"/>
  <c r="G24214"/>
  <c r="G18339"/>
  <c r="G8093"/>
  <c r="G18340"/>
  <c r="G18341"/>
  <c r="G24215"/>
  <c r="G20328"/>
  <c r="G3867"/>
  <c r="G20329"/>
  <c r="G20330"/>
  <c r="G5993"/>
  <c r="G8094"/>
  <c r="G20331"/>
  <c r="G20332"/>
  <c r="G20333"/>
  <c r="G18342"/>
  <c r="G20334"/>
  <c r="G24216"/>
  <c r="G20335"/>
  <c r="G18343"/>
  <c r="G10204"/>
  <c r="G24217"/>
  <c r="G1743"/>
  <c r="G24218"/>
  <c r="G8095"/>
  <c r="G10205"/>
  <c r="G24219"/>
  <c r="G20336"/>
  <c r="G20337"/>
  <c r="G18344"/>
  <c r="G18345"/>
  <c r="G8096"/>
  <c r="G12248"/>
  <c r="G20338"/>
  <c r="G12249"/>
  <c r="G10206"/>
  <c r="G18346"/>
  <c r="G10207"/>
  <c r="G12250"/>
  <c r="G8097"/>
  <c r="G1744"/>
  <c r="G8098"/>
  <c r="G22329"/>
  <c r="G22330"/>
  <c r="G10208"/>
  <c r="G22331"/>
  <c r="G22332"/>
  <c r="G5994"/>
  <c r="G10209"/>
  <c r="G1745"/>
  <c r="G14298"/>
  <c r="G8099"/>
  <c r="G8100"/>
  <c r="G14299"/>
  <c r="G24220"/>
  <c r="G3868"/>
  <c r="G22333"/>
  <c r="G22334"/>
  <c r="G3869"/>
  <c r="G12251"/>
  <c r="G18347"/>
  <c r="G14300"/>
  <c r="G3870"/>
  <c r="G24221"/>
  <c r="G18348"/>
  <c r="G1746"/>
  <c r="G8101"/>
  <c r="G20339"/>
  <c r="G20340"/>
  <c r="G1747"/>
  <c r="G16291"/>
  <c r="G14301"/>
  <c r="G5995"/>
  <c r="G18349"/>
  <c r="G20341"/>
  <c r="G3871"/>
  <c r="G16292"/>
  <c r="G20342"/>
  <c r="G20343"/>
  <c r="G12252"/>
  <c r="G8102"/>
  <c r="G16293"/>
  <c r="G20344"/>
  <c r="G14302"/>
  <c r="G8103"/>
  <c r="G10210"/>
  <c r="G5996"/>
  <c r="G24222"/>
  <c r="G1748"/>
  <c r="G16294"/>
  <c r="G8104"/>
  <c r="G8105"/>
  <c r="G12253"/>
  <c r="G1749"/>
  <c r="G5997"/>
  <c r="G8106"/>
  <c r="G1750"/>
  <c r="G8107"/>
  <c r="G3872"/>
  <c r="G3873"/>
  <c r="G14303"/>
  <c r="G20345"/>
  <c r="G24223"/>
  <c r="G12254"/>
  <c r="G22335"/>
  <c r="G24224"/>
  <c r="G20346"/>
  <c r="G8108"/>
  <c r="G14304"/>
  <c r="G18350"/>
  <c r="G22336"/>
  <c r="G10211"/>
  <c r="G1751"/>
  <c r="G3874"/>
  <c r="G5998"/>
  <c r="G16295"/>
  <c r="G1752"/>
  <c r="G8109"/>
  <c r="G22337"/>
  <c r="G8110"/>
  <c r="G10212"/>
  <c r="G24225"/>
  <c r="G1753"/>
  <c r="G12255"/>
  <c r="G10213"/>
  <c r="G1754"/>
  <c r="G3875"/>
  <c r="G12256"/>
  <c r="G24226"/>
  <c r="G5999"/>
  <c r="G20347"/>
  <c r="G10214"/>
  <c r="G3876"/>
  <c r="G3877"/>
  <c r="G1755"/>
  <c r="G1756"/>
  <c r="G6000"/>
  <c r="G24227"/>
  <c r="G3878"/>
  <c r="G16296"/>
  <c r="G1757"/>
  <c r="G8111"/>
  <c r="G20348"/>
  <c r="G3879"/>
  <c r="G20349"/>
  <c r="G8112"/>
  <c r="G6001"/>
  <c r="G6002"/>
  <c r="G14305"/>
  <c r="G22338"/>
  <c r="G22339"/>
  <c r="G22340"/>
  <c r="G1758"/>
  <c r="G20350"/>
  <c r="G3880"/>
  <c r="G8113"/>
  <c r="G3881"/>
  <c r="G18351"/>
  <c r="G14306"/>
  <c r="G12257"/>
  <c r="G16297"/>
  <c r="G18352"/>
  <c r="G8114"/>
  <c r="G6003"/>
  <c r="G1759"/>
  <c r="G22341"/>
  <c r="G8115"/>
  <c r="G3882"/>
  <c r="G3883"/>
  <c r="G12258"/>
  <c r="G22342"/>
  <c r="G24228"/>
  <c r="G12259"/>
  <c r="G16298"/>
  <c r="G14307"/>
  <c r="G24229"/>
  <c r="G14308"/>
  <c r="G24230"/>
  <c r="G18353"/>
  <c r="G18354"/>
  <c r="G20351"/>
  <c r="G8116"/>
  <c r="G6004"/>
  <c r="G16299"/>
  <c r="G12260"/>
  <c r="G1760"/>
  <c r="G1761"/>
  <c r="G20352"/>
  <c r="G18355"/>
  <c r="G24231"/>
  <c r="G16300"/>
  <c r="G6005"/>
  <c r="G3884"/>
  <c r="G10215"/>
  <c r="G22343"/>
  <c r="G18356"/>
  <c r="G3885"/>
  <c r="G20353"/>
  <c r="G3886"/>
  <c r="G14309"/>
  <c r="G14310"/>
  <c r="G16301"/>
  <c r="G24232"/>
  <c r="G16302"/>
  <c r="G12261"/>
  <c r="G10216"/>
  <c r="G6006"/>
  <c r="G20354"/>
  <c r="G18357"/>
  <c r="G1762"/>
  <c r="G6007"/>
  <c r="G18358"/>
  <c r="G20355"/>
  <c r="G22344"/>
  <c r="G8117"/>
  <c r="G16303"/>
  <c r="G16304"/>
  <c r="G1763"/>
  <c r="G10217"/>
  <c r="G14311"/>
  <c r="G6008"/>
  <c r="G8118"/>
  <c r="G1764"/>
  <c r="G10218"/>
  <c r="G8119"/>
  <c r="G24233"/>
  <c r="G14312"/>
  <c r="G10219"/>
  <c r="G22345"/>
  <c r="G12262"/>
  <c r="G22346"/>
  <c r="G1765"/>
  <c r="G18359"/>
  <c r="G14313"/>
  <c r="G1766"/>
  <c r="G24234"/>
  <c r="G6009"/>
  <c r="G20356"/>
  <c r="G20357"/>
  <c r="G3887"/>
  <c r="G22347"/>
  <c r="G24235"/>
  <c r="G10220"/>
  <c r="G6010"/>
  <c r="G14314"/>
  <c r="G6011"/>
  <c r="G8120"/>
  <c r="G16305"/>
  <c r="G10221"/>
  <c r="G20358"/>
  <c r="G22348"/>
  <c r="G16306"/>
  <c r="G8121"/>
  <c r="G22349"/>
  <c r="G16307"/>
  <c r="G22350"/>
  <c r="G24236"/>
  <c r="G22351"/>
  <c r="G1767"/>
  <c r="G18360"/>
  <c r="G3888"/>
  <c r="G20359"/>
  <c r="G3889"/>
  <c r="G24237"/>
  <c r="G3890"/>
  <c r="G3891"/>
  <c r="G22352"/>
  <c r="G6012"/>
  <c r="G14315"/>
  <c r="G20360"/>
  <c r="G14316"/>
  <c r="G12263"/>
  <c r="G1768"/>
  <c r="G14317"/>
  <c r="G12264"/>
  <c r="G12265"/>
  <c r="G3892"/>
  <c r="G24238"/>
  <c r="G8122"/>
  <c r="G14318"/>
  <c r="G1769"/>
  <c r="G8123"/>
  <c r="G1770"/>
  <c r="G16308"/>
  <c r="G18361"/>
  <c r="G1771"/>
  <c r="G16309"/>
  <c r="G20361"/>
  <c r="G6013"/>
  <c r="G1772"/>
  <c r="G10222"/>
  <c r="G8124"/>
  <c r="G10223"/>
  <c r="G3893"/>
  <c r="G24239"/>
  <c r="G12266"/>
  <c r="G24240"/>
  <c r="G22353"/>
  <c r="G24241"/>
  <c r="G24242"/>
  <c r="G10224"/>
  <c r="G20362"/>
  <c r="G22354"/>
  <c r="G10225"/>
  <c r="G10226"/>
  <c r="G16310"/>
  <c r="G10227"/>
  <c r="G3894"/>
  <c r="G18362"/>
  <c r="G6014"/>
  <c r="G22355"/>
  <c r="G18363"/>
  <c r="G3895"/>
  <c r="G3896"/>
  <c r="G14319"/>
  <c r="G24243"/>
  <c r="G1773"/>
  <c r="G8125"/>
  <c r="G20363"/>
  <c r="G1774"/>
  <c r="G10228"/>
  <c r="G16311"/>
  <c r="G10229"/>
  <c r="G6015"/>
  <c r="G6016"/>
  <c r="G10230"/>
  <c r="G6017"/>
  <c r="G12267"/>
  <c r="G14320"/>
  <c r="G16312"/>
  <c r="G3897"/>
  <c r="G1775"/>
  <c r="G3898"/>
  <c r="G24244"/>
  <c r="G16313"/>
  <c r="G12268"/>
  <c r="G8126"/>
  <c r="G12269"/>
  <c r="G8127"/>
  <c r="G6018"/>
  <c r="G1776"/>
  <c r="G14321"/>
  <c r="G3899"/>
  <c r="G1777"/>
  <c r="G14322"/>
  <c r="G18364"/>
  <c r="G6019"/>
  <c r="G18365"/>
  <c r="G8128"/>
  <c r="G14323"/>
  <c r="G22356"/>
  <c r="G20364"/>
  <c r="G16314"/>
  <c r="G18366"/>
  <c r="G24245"/>
  <c r="G14324"/>
  <c r="G12270"/>
  <c r="G10231"/>
  <c r="G3900"/>
  <c r="G12271"/>
  <c r="G1778"/>
  <c r="G20365"/>
  <c r="G12272"/>
  <c r="G22357"/>
  <c r="G16315"/>
  <c r="G20366"/>
  <c r="G18367"/>
  <c r="G6020"/>
  <c r="G16316"/>
  <c r="G10232"/>
  <c r="G12273"/>
  <c r="G6021"/>
  <c r="G20367"/>
  <c r="G20368"/>
  <c r="G16317"/>
  <c r="G12274"/>
  <c r="G1779"/>
  <c r="G22358"/>
  <c r="G10233"/>
  <c r="G6022"/>
  <c r="G20369"/>
  <c r="G14325"/>
  <c r="G8129"/>
  <c r="G24246"/>
  <c r="G18368"/>
  <c r="G14326"/>
  <c r="G3901"/>
  <c r="G18369"/>
  <c r="G12275"/>
  <c r="G16318"/>
  <c r="G20370"/>
  <c r="G18370"/>
  <c r="G1780"/>
  <c r="G18371"/>
  <c r="G16319"/>
  <c r="G20371"/>
  <c r="G12276"/>
  <c r="G3902"/>
  <c r="G24247"/>
  <c r="G16320"/>
  <c r="G14327"/>
  <c r="G12277"/>
  <c r="G3903"/>
  <c r="G10234"/>
  <c r="G24248"/>
  <c r="G18372"/>
  <c r="G1781"/>
  <c r="G24249"/>
  <c r="G6023"/>
  <c r="G18373"/>
  <c r="G12278"/>
  <c r="G3904"/>
  <c r="G24250"/>
  <c r="G1782"/>
  <c r="G14328"/>
  <c r="G6024"/>
  <c r="G12279"/>
  <c r="G10235"/>
  <c r="G3905"/>
  <c r="G1783"/>
  <c r="G10236"/>
  <c r="G1784"/>
  <c r="G24251"/>
  <c r="G8130"/>
  <c r="G10237"/>
  <c r="G1785"/>
  <c r="G18374"/>
  <c r="G24252"/>
  <c r="G8131"/>
  <c r="G6025"/>
  <c r="G8132"/>
  <c r="G3906"/>
  <c r="G14329"/>
  <c r="G16321"/>
  <c r="G20372"/>
  <c r="G12280"/>
  <c r="G1786"/>
  <c r="G24253"/>
  <c r="G6026"/>
  <c r="G24254"/>
  <c r="G24255"/>
  <c r="G1787"/>
  <c r="G6027"/>
  <c r="G24256"/>
  <c r="G8133"/>
  <c r="G10238"/>
  <c r="G3907"/>
  <c r="G18375"/>
  <c r="G1788"/>
  <c r="G12281"/>
  <c r="G24257"/>
  <c r="G1789"/>
  <c r="G22359"/>
  <c r="G12282"/>
  <c r="G10239"/>
  <c r="G20373"/>
  <c r="G12283"/>
  <c r="G3908"/>
  <c r="G8134"/>
  <c r="G6028"/>
  <c r="G10240"/>
  <c r="G20374"/>
  <c r="G12284"/>
  <c r="G18376"/>
  <c r="G3909"/>
  <c r="G10241"/>
  <c r="G24258"/>
  <c r="G3910"/>
  <c r="G3911"/>
  <c r="G20375"/>
  <c r="G14330"/>
  <c r="G8135"/>
  <c r="G8136"/>
  <c r="G3912"/>
  <c r="G1790"/>
  <c r="G12285"/>
  <c r="G12286"/>
  <c r="G3913"/>
  <c r="G22360"/>
  <c r="G3914"/>
  <c r="G14331"/>
  <c r="G22361"/>
  <c r="G20376"/>
  <c r="G12287"/>
  <c r="G8137"/>
  <c r="G3915"/>
  <c r="G22362"/>
  <c r="G22363"/>
  <c r="G20377"/>
  <c r="G3916"/>
  <c r="G10242"/>
  <c r="G12288"/>
  <c r="G24259"/>
  <c r="G8138"/>
  <c r="G12289"/>
  <c r="G14332"/>
  <c r="G22364"/>
  <c r="G16322"/>
  <c r="G22365"/>
  <c r="G12290"/>
  <c r="G24260"/>
  <c r="G14333"/>
  <c r="G24261"/>
  <c r="G1791"/>
  <c r="G3917"/>
  <c r="G3918"/>
  <c r="G22366"/>
  <c r="G3919"/>
  <c r="G6029"/>
  <c r="G16323"/>
  <c r="G20378"/>
  <c r="G16324"/>
  <c r="G10243"/>
  <c r="G6030"/>
  <c r="G18377"/>
  <c r="G6031"/>
  <c r="G1792"/>
  <c r="G14334"/>
  <c r="G1793"/>
  <c r="G6032"/>
  <c r="G14335"/>
  <c r="G8139"/>
  <c r="G6033"/>
  <c r="G24262"/>
  <c r="G22367"/>
  <c r="G20379"/>
  <c r="G8140"/>
  <c r="G8141"/>
  <c r="G14336"/>
  <c r="G1794"/>
  <c r="G10244"/>
  <c r="G6034"/>
  <c r="G18378"/>
  <c r="G24263"/>
  <c r="G20380"/>
  <c r="G10245"/>
  <c r="G10246"/>
  <c r="G24264"/>
  <c r="G6035"/>
  <c r="G12291"/>
  <c r="G12292"/>
  <c r="G3920"/>
  <c r="G18379"/>
  <c r="G16325"/>
  <c r="G8142"/>
  <c r="G22368"/>
  <c r="G10247"/>
  <c r="G20381"/>
  <c r="G3921"/>
  <c r="G1795"/>
  <c r="G22369"/>
  <c r="G16326"/>
  <c r="G6036"/>
  <c r="G14337"/>
  <c r="G20382"/>
  <c r="G8143"/>
  <c r="G22370"/>
  <c r="G12293"/>
  <c r="G12294"/>
  <c r="G24265"/>
  <c r="G1796"/>
  <c r="G20383"/>
  <c r="G1797"/>
  <c r="G3922"/>
  <c r="G18380"/>
  <c r="G22371"/>
  <c r="G12295"/>
  <c r="G3923"/>
  <c r="G10248"/>
  <c r="G1798"/>
  <c r="G3924"/>
  <c r="G18381"/>
  <c r="G20384"/>
  <c r="G6037"/>
  <c r="G24266"/>
  <c r="G22372"/>
  <c r="G6038"/>
  <c r="G12296"/>
  <c r="G22373"/>
  <c r="G18382"/>
  <c r="G18383"/>
  <c r="G18384"/>
  <c r="G22374"/>
  <c r="G22375"/>
  <c r="G18385"/>
  <c r="G22376"/>
  <c r="G16327"/>
  <c r="G8144"/>
  <c r="G22377"/>
  <c r="G6039"/>
  <c r="G10249"/>
  <c r="G12297"/>
  <c r="G18386"/>
  <c r="G18387"/>
  <c r="G8145"/>
  <c r="G8146"/>
  <c r="G6040"/>
  <c r="G8147"/>
  <c r="G20385"/>
  <c r="G8148"/>
  <c r="G16328"/>
  <c r="G6041"/>
  <c r="G1799"/>
  <c r="G1800"/>
  <c r="G1801"/>
  <c r="G10250"/>
  <c r="G16329"/>
  <c r="G12298"/>
  <c r="G3925"/>
  <c r="G14338"/>
  <c r="G16330"/>
  <c r="G14339"/>
  <c r="G3926"/>
  <c r="G6042"/>
  <c r="G3927"/>
  <c r="G22378"/>
  <c r="G8149"/>
  <c r="G8150"/>
  <c r="G24267"/>
  <c r="G22379"/>
  <c r="G16331"/>
  <c r="G16332"/>
  <c r="G1802"/>
  <c r="G22380"/>
  <c r="G22381"/>
  <c r="G18388"/>
  <c r="G8151"/>
  <c r="G22382"/>
  <c r="G18389"/>
  <c r="G3928"/>
  <c r="G16333"/>
  <c r="G20386"/>
  <c r="G6043"/>
  <c r="G12299"/>
  <c r="G6044"/>
  <c r="G24268"/>
  <c r="G12300"/>
  <c r="G14340"/>
  <c r="G1803"/>
  <c r="G1804"/>
  <c r="G1805"/>
  <c r="G24269"/>
  <c r="G6045"/>
  <c r="G14341"/>
  <c r="G3929"/>
  <c r="G18390"/>
  <c r="G22383"/>
  <c r="G6046"/>
  <c r="G16334"/>
  <c r="G10251"/>
  <c r="G1806"/>
  <c r="G8152"/>
  <c r="G18391"/>
  <c r="G8153"/>
  <c r="G12301"/>
  <c r="G14342"/>
  <c r="G12302"/>
  <c r="G6047"/>
  <c r="G12303"/>
  <c r="G14343"/>
  <c r="G6048"/>
  <c r="G14344"/>
  <c r="G12304"/>
  <c r="G24270"/>
  <c r="G22384"/>
  <c r="G6049"/>
  <c r="G24271"/>
  <c r="G1807"/>
  <c r="G8154"/>
  <c r="G20387"/>
  <c r="G1808"/>
  <c r="G14345"/>
  <c r="G12305"/>
  <c r="G10252"/>
  <c r="G3930"/>
  <c r="G6050"/>
  <c r="G20388"/>
  <c r="G16335"/>
  <c r="G3931"/>
  <c r="G24272"/>
  <c r="G6051"/>
  <c r="G3932"/>
  <c r="G20389"/>
  <c r="G18392"/>
  <c r="G8155"/>
  <c r="G1809"/>
  <c r="G3933"/>
  <c r="G22385"/>
  <c r="G12306"/>
  <c r="G20390"/>
  <c r="G20391"/>
  <c r="G1810"/>
  <c r="G22386"/>
  <c r="G18393"/>
  <c r="G6052"/>
  <c r="G24273"/>
  <c r="G12307"/>
  <c r="G6053"/>
  <c r="G14346"/>
  <c r="G22387"/>
  <c r="G16336"/>
  <c r="G18394"/>
  <c r="G8156"/>
  <c r="G20392"/>
  <c r="G6054"/>
  <c r="G18395"/>
  <c r="G12308"/>
  <c r="G18396"/>
  <c r="G16337"/>
  <c r="G22388"/>
  <c r="G20393"/>
  <c r="G18397"/>
  <c r="G16338"/>
  <c r="G22389"/>
  <c r="G24274"/>
  <c r="G18398"/>
  <c r="G6055"/>
  <c r="G12309"/>
  <c r="G10253"/>
  <c r="G1811"/>
  <c r="G18399"/>
  <c r="G20394"/>
  <c r="G8157"/>
  <c r="G3934"/>
  <c r="G14347"/>
  <c r="G18400"/>
  <c r="G6056"/>
  <c r="G10254"/>
  <c r="G22390"/>
  <c r="G8158"/>
  <c r="G3935"/>
  <c r="G12310"/>
  <c r="G20395"/>
  <c r="G20396"/>
  <c r="G16339"/>
  <c r="G1812"/>
  <c r="G18401"/>
  <c r="G16340"/>
  <c r="G12311"/>
  <c r="G14348"/>
  <c r="G18402"/>
  <c r="G1813"/>
  <c r="G16341"/>
  <c r="G16342"/>
  <c r="G3936"/>
  <c r="G14349"/>
  <c r="G6057"/>
  <c r="G8159"/>
  <c r="G20397"/>
  <c r="G10255"/>
  <c r="G3937"/>
  <c r="G24275"/>
  <c r="G22391"/>
  <c r="G10256"/>
  <c r="G20398"/>
  <c r="G22392"/>
  <c r="G1814"/>
  <c r="G10257"/>
  <c r="G8160"/>
  <c r="G14350"/>
  <c r="G6058"/>
  <c r="G6059"/>
  <c r="G8161"/>
  <c r="G24276"/>
  <c r="G14351"/>
  <c r="G6060"/>
  <c r="G14352"/>
  <c r="G6061"/>
  <c r="G24277"/>
  <c r="G24278"/>
  <c r="G20399"/>
  <c r="G6062"/>
  <c r="G16343"/>
  <c r="G3938"/>
  <c r="G18403"/>
  <c r="G16344"/>
  <c r="G14353"/>
  <c r="G20400"/>
  <c r="G24279"/>
  <c r="G3939"/>
  <c r="G24280"/>
  <c r="G1815"/>
  <c r="G16345"/>
  <c r="G22393"/>
  <c r="G1816"/>
  <c r="G14354"/>
  <c r="G22394"/>
  <c r="G18404"/>
  <c r="G10258"/>
  <c r="G20401"/>
  <c r="G3940"/>
  <c r="G1817"/>
  <c r="G24281"/>
  <c r="G3941"/>
  <c r="G12312"/>
  <c r="G14355"/>
  <c r="G14356"/>
  <c r="G14357"/>
  <c r="G16346"/>
  <c r="G1818"/>
  <c r="G24282"/>
  <c r="G3942"/>
  <c r="G6063"/>
  <c r="G18405"/>
  <c r="G6064"/>
  <c r="G20402"/>
  <c r="G16347"/>
  <c r="G22395"/>
  <c r="G22396"/>
  <c r="G18406"/>
  <c r="G1819"/>
  <c r="G3943"/>
  <c r="G18407"/>
  <c r="G16348"/>
  <c r="G14358"/>
  <c r="G16349"/>
  <c r="G8162"/>
  <c r="G1820"/>
  <c r="G3944"/>
  <c r="G14359"/>
  <c r="G3945"/>
  <c r="G12313"/>
  <c r="G18408"/>
  <c r="G14360"/>
  <c r="G22397"/>
  <c r="G22398"/>
  <c r="G6065"/>
  <c r="G18409"/>
  <c r="G20403"/>
  <c r="G22399"/>
  <c r="G16350"/>
  <c r="G20404"/>
  <c r="G22400"/>
  <c r="G24283"/>
  <c r="G20405"/>
  <c r="G12314"/>
  <c r="G14361"/>
  <c r="G1821"/>
  <c r="G3946"/>
  <c r="G24284"/>
  <c r="G14362"/>
  <c r="G3947"/>
  <c r="G16351"/>
  <c r="G18410"/>
  <c r="G16352"/>
  <c r="G3948"/>
  <c r="G20406"/>
  <c r="G3949"/>
  <c r="G22401"/>
  <c r="G24285"/>
  <c r="G16353"/>
  <c r="G3950"/>
  <c r="G22402"/>
  <c r="G24286"/>
  <c r="G16354"/>
  <c r="G8163"/>
  <c r="G14363"/>
  <c r="G6066"/>
  <c r="G22403"/>
  <c r="G10259"/>
  <c r="G20407"/>
  <c r="G22404"/>
  <c r="G1822"/>
  <c r="G24287"/>
  <c r="G3951"/>
  <c r="G6067"/>
  <c r="G18411"/>
  <c r="G14364"/>
  <c r="G12315"/>
  <c r="G24288"/>
  <c r="G14365"/>
  <c r="G10260"/>
  <c r="G24289"/>
  <c r="G20408"/>
  <c r="G8164"/>
  <c r="G12316"/>
  <c r="G20409"/>
  <c r="G8165"/>
  <c r="G16355"/>
  <c r="G3952"/>
  <c r="G20410"/>
  <c r="G6068"/>
  <c r="G10261"/>
  <c r="G22405"/>
  <c r="G14366"/>
  <c r="G8166"/>
  <c r="G18412"/>
  <c r="G1823"/>
  <c r="G10262"/>
  <c r="G12317"/>
  <c r="G8167"/>
  <c r="G22406"/>
  <c r="G8168"/>
  <c r="G12318"/>
  <c r="G14367"/>
  <c r="G14368"/>
  <c r="G18413"/>
  <c r="G3953"/>
  <c r="G8169"/>
  <c r="G14369"/>
  <c r="G6069"/>
  <c r="G16356"/>
  <c r="G6070"/>
  <c r="G16357"/>
  <c r="G24290"/>
  <c r="G22407"/>
  <c r="G24291"/>
  <c r="G1824"/>
  <c r="G12319"/>
  <c r="G6071"/>
  <c r="G22408"/>
  <c r="G10263"/>
  <c r="G6072"/>
  <c r="G8170"/>
  <c r="G14370"/>
  <c r="G22409"/>
  <c r="G8171"/>
  <c r="G22410"/>
  <c r="G18414"/>
  <c r="G1825"/>
  <c r="G6073"/>
  <c r="G18415"/>
  <c r="G24292"/>
  <c r="G22411"/>
  <c r="G1826"/>
  <c r="G1827"/>
  <c r="G10264"/>
  <c r="G22412"/>
  <c r="G16358"/>
  <c r="G16359"/>
  <c r="G12320"/>
  <c r="G6074"/>
  <c r="G18416"/>
  <c r="G12321"/>
  <c r="G24293"/>
  <c r="G20411"/>
  <c r="G16360"/>
  <c r="G10265"/>
  <c r="G6075"/>
  <c r="G24294"/>
  <c r="G3954"/>
  <c r="G14371"/>
  <c r="G12322"/>
  <c r="G20412"/>
  <c r="G10266"/>
  <c r="G8172"/>
  <c r="G16361"/>
  <c r="G22413"/>
  <c r="G18417"/>
  <c r="G10267"/>
  <c r="G18418"/>
  <c r="G8173"/>
  <c r="G14372"/>
  <c r="G24295"/>
  <c r="G20413"/>
  <c r="G24296"/>
  <c r="G20414"/>
  <c r="G22414"/>
  <c r="G1828"/>
  <c r="G12323"/>
  <c r="G16362"/>
  <c r="G18419"/>
  <c r="G24297"/>
  <c r="G20415"/>
  <c r="G3955"/>
  <c r="G3956"/>
  <c r="G6076"/>
  <c r="G24298"/>
  <c r="G20416"/>
  <c r="G6077"/>
  <c r="G16363"/>
  <c r="G1829"/>
  <c r="G1830"/>
  <c r="G20417"/>
  <c r="G6078"/>
  <c r="G24299"/>
  <c r="G20418"/>
  <c r="G22415"/>
  <c r="G10268"/>
  <c r="G22416"/>
  <c r="G12324"/>
  <c r="G3957"/>
  <c r="G24300"/>
  <c r="G14373"/>
  <c r="G1831"/>
  <c r="G20419"/>
  <c r="G10269"/>
  <c r="G8174"/>
  <c r="G3958"/>
  <c r="G18420"/>
  <c r="G16364"/>
  <c r="G3959"/>
  <c r="G24301"/>
  <c r="G14374"/>
  <c r="G18421"/>
  <c r="G16365"/>
  <c r="G1832"/>
  <c r="G16366"/>
  <c r="G3960"/>
  <c r="G8175"/>
  <c r="G20420"/>
  <c r="G22417"/>
  <c r="G10270"/>
  <c r="G1833"/>
  <c r="G1834"/>
  <c r="G6079"/>
  <c r="G8176"/>
  <c r="G16367"/>
  <c r="G1835"/>
  <c r="G16368"/>
  <c r="G24302"/>
  <c r="G12325"/>
  <c r="G8177"/>
  <c r="G22418"/>
  <c r="G24303"/>
  <c r="G10271"/>
  <c r="G20421"/>
  <c r="G1836"/>
  <c r="G16369"/>
  <c r="G3961"/>
  <c r="G8178"/>
  <c r="G6080"/>
  <c r="G16370"/>
  <c r="G24304"/>
  <c r="G18422"/>
  <c r="G10272"/>
  <c r="G1837"/>
  <c r="G1838"/>
  <c r="G22419"/>
  <c r="G6081"/>
  <c r="G24305"/>
  <c r="G6082"/>
  <c r="G16371"/>
  <c r="G18423"/>
  <c r="G10273"/>
  <c r="G12326"/>
  <c r="G10274"/>
  <c r="G14375"/>
  <c r="G10275"/>
  <c r="G10276"/>
  <c r="G3962"/>
  <c r="G16372"/>
  <c r="G8179"/>
  <c r="G3963"/>
  <c r="G14376"/>
  <c r="G18424"/>
  <c r="G12327"/>
  <c r="G1839"/>
  <c r="G8180"/>
  <c r="G1840"/>
  <c r="G14377"/>
  <c r="G10277"/>
  <c r="G10278"/>
  <c r="G8181"/>
  <c r="G24306"/>
  <c r="G20422"/>
  <c r="G24307"/>
  <c r="G6083"/>
  <c r="G16373"/>
  <c r="G3964"/>
  <c r="G24308"/>
  <c r="G1841"/>
  <c r="G8182"/>
  <c r="G16374"/>
  <c r="G14378"/>
  <c r="G18425"/>
  <c r="G6084"/>
  <c r="G10279"/>
  <c r="G6085"/>
  <c r="G20423"/>
  <c r="G16375"/>
  <c r="G20424"/>
  <c r="G14379"/>
  <c r="G1842"/>
  <c r="G12328"/>
  <c r="G1843"/>
  <c r="G10280"/>
  <c r="G22420"/>
  <c r="G6086"/>
  <c r="G3965"/>
  <c r="G20425"/>
  <c r="G24309"/>
  <c r="G1844"/>
  <c r="G24310"/>
  <c r="G3966"/>
  <c r="G18426"/>
  <c r="G12329"/>
  <c r="G3967"/>
  <c r="G16376"/>
  <c r="G1845"/>
  <c r="G12330"/>
  <c r="G10281"/>
  <c r="G22421"/>
  <c r="G16377"/>
  <c r="G1846"/>
  <c r="G8183"/>
  <c r="G3968"/>
  <c r="G3969"/>
  <c r="G24311"/>
  <c r="G3970"/>
  <c r="G18427"/>
  <c r="G16378"/>
  <c r="G1847"/>
  <c r="G24312"/>
  <c r="G12331"/>
  <c r="G1848"/>
  <c r="G12332"/>
  <c r="G3971"/>
  <c r="G20426"/>
  <c r="G20427"/>
  <c r="G8184"/>
  <c r="G20428"/>
  <c r="G14380"/>
  <c r="G18428"/>
  <c r="G10282"/>
  <c r="G6087"/>
  <c r="G3972"/>
  <c r="G22422"/>
  <c r="G8185"/>
  <c r="G8186"/>
  <c r="G8187"/>
  <c r="G18429"/>
  <c r="G20429"/>
  <c r="G10283"/>
  <c r="G12333"/>
  <c r="G12334"/>
  <c r="G24313"/>
  <c r="G12335"/>
  <c r="G10284"/>
  <c r="G18430"/>
  <c r="G3973"/>
  <c r="G6088"/>
  <c r="G12336"/>
  <c r="G12337"/>
  <c r="G1849"/>
  <c r="G3974"/>
  <c r="G14381"/>
  <c r="G24314"/>
  <c r="G16379"/>
  <c r="G8188"/>
  <c r="G16380"/>
  <c r="G14382"/>
  <c r="G3975"/>
  <c r="G8189"/>
  <c r="G1850"/>
  <c r="G16381"/>
  <c r="G1851"/>
  <c r="G14383"/>
  <c r="G24315"/>
  <c r="G3976"/>
  <c r="G24316"/>
  <c r="G14384"/>
  <c r="G18431"/>
  <c r="G6089"/>
  <c r="G1852"/>
  <c r="G22423"/>
  <c r="G24317"/>
  <c r="G14385"/>
  <c r="G1853"/>
  <c r="G14386"/>
  <c r="G6090"/>
  <c r="G12338"/>
  <c r="G12339"/>
  <c r="G3977"/>
  <c r="G6091"/>
  <c r="G12340"/>
  <c r="G3978"/>
  <c r="G20430"/>
  <c r="G1854"/>
  <c r="G14387"/>
  <c r="G18432"/>
  <c r="G16382"/>
  <c r="G3979"/>
  <c r="G24318"/>
  <c r="G12341"/>
  <c r="G16383"/>
  <c r="G3980"/>
  <c r="G14388"/>
  <c r="G3981"/>
  <c r="G3982"/>
  <c r="G18433"/>
  <c r="G1855"/>
  <c r="G6092"/>
  <c r="G6093"/>
  <c r="G24319"/>
  <c r="G12342"/>
  <c r="G1856"/>
  <c r="G24320"/>
  <c r="G3983"/>
  <c r="G18434"/>
  <c r="G10285"/>
  <c r="G8190"/>
  <c r="G16384"/>
  <c r="G8191"/>
  <c r="G24321"/>
  <c r="G18435"/>
  <c r="G24322"/>
  <c r="G24323"/>
  <c r="G16385"/>
  <c r="G1857"/>
  <c r="G3984"/>
  <c r="G1858"/>
  <c r="G6094"/>
  <c r="G16386"/>
  <c r="G8192"/>
  <c r="G14389"/>
  <c r="G1859"/>
  <c r="G10286"/>
  <c r="G6095"/>
  <c r="G8193"/>
  <c r="G3985"/>
  <c r="G3986"/>
  <c r="G10287"/>
  <c r="G22424"/>
  <c r="G3987"/>
  <c r="G24324"/>
  <c r="G12343"/>
  <c r="G22425"/>
  <c r="G22426"/>
  <c r="G18436"/>
  <c r="G1860"/>
  <c r="G12344"/>
  <c r="G14390"/>
  <c r="G20431"/>
  <c r="G14391"/>
  <c r="G20432"/>
  <c r="G20433"/>
  <c r="G20434"/>
  <c r="G10288"/>
  <c r="G1861"/>
  <c r="G20435"/>
  <c r="G8194"/>
  <c r="G6096"/>
  <c r="G18437"/>
  <c r="G24325"/>
  <c r="G10289"/>
  <c r="G12345"/>
  <c r="G16387"/>
  <c r="G10290"/>
  <c r="G3988"/>
  <c r="G3989"/>
  <c r="G24326"/>
  <c r="G3990"/>
  <c r="G6097"/>
  <c r="G18438"/>
  <c r="G18439"/>
  <c r="G1862"/>
  <c r="G20436"/>
  <c r="G12346"/>
  <c r="G12347"/>
  <c r="G20437"/>
  <c r="G3991"/>
  <c r="G6098"/>
  <c r="G14392"/>
  <c r="G12348"/>
  <c r="G12349"/>
  <c r="G18440"/>
  <c r="G22427"/>
  <c r="G6099"/>
  <c r="G6100"/>
  <c r="G14393"/>
  <c r="G6101"/>
  <c r="G3992"/>
  <c r="G8195"/>
  <c r="G24327"/>
  <c r="G18441"/>
  <c r="G6102"/>
  <c r="G1863"/>
  <c r="G22428"/>
  <c r="G24328"/>
  <c r="G10291"/>
  <c r="G16388"/>
  <c r="G6103"/>
  <c r="G14394"/>
  <c r="G3993"/>
  <c r="G8196"/>
  <c r="G12350"/>
  <c r="G16389"/>
  <c r="G12351"/>
  <c r="G8197"/>
  <c r="G10292"/>
  <c r="G20438"/>
  <c r="G1864"/>
  <c r="G14395"/>
  <c r="G16390"/>
  <c r="G10293"/>
  <c r="G18442"/>
  <c r="G3994"/>
  <c r="G6104"/>
  <c r="G22429"/>
  <c r="G20439"/>
  <c r="G6105"/>
  <c r="G20440"/>
  <c r="G16391"/>
  <c r="G12352"/>
  <c r="G20441"/>
  <c r="G10294"/>
  <c r="G1865"/>
  <c r="G8198"/>
  <c r="G6106"/>
  <c r="G1866"/>
  <c r="G3995"/>
  <c r="G20442"/>
  <c r="G24329"/>
  <c r="G14396"/>
  <c r="G12353"/>
  <c r="G16392"/>
  <c r="G22430"/>
  <c r="G20443"/>
  <c r="G1867"/>
  <c r="G20444"/>
  <c r="G10295"/>
  <c r="G6107"/>
  <c r="G3996"/>
  <c r="G16393"/>
  <c r="G16394"/>
  <c r="G1868"/>
  <c r="G20445"/>
  <c r="G6108"/>
  <c r="G3997"/>
  <c r="G6109"/>
  <c r="G22431"/>
  <c r="G14397"/>
  <c r="G12354"/>
  <c r="G22432"/>
  <c r="G18443"/>
  <c r="G14398"/>
  <c r="G8199"/>
  <c r="G3998"/>
  <c r="G8200"/>
  <c r="G6110"/>
  <c r="G18444"/>
  <c r="G1869"/>
  <c r="G1870"/>
  <c r="G12355"/>
  <c r="G3999"/>
  <c r="G8201"/>
  <c r="G1871"/>
  <c r="G8202"/>
  <c r="G12356"/>
  <c r="G14399"/>
  <c r="G18445"/>
  <c r="G20446"/>
  <c r="G14400"/>
  <c r="G6111"/>
  <c r="G6112"/>
  <c r="G1872"/>
  <c r="G18446"/>
  <c r="G10296"/>
  <c r="G4000"/>
  <c r="G14401"/>
  <c r="G1873"/>
  <c r="G6113"/>
  <c r="G14402"/>
  <c r="G16395"/>
  <c r="G1874"/>
  <c r="G8203"/>
  <c r="G22433"/>
  <c r="G1875"/>
  <c r="G16396"/>
  <c r="G6114"/>
  <c r="G24330"/>
  <c r="G22434"/>
  <c r="G24331"/>
  <c r="G14403"/>
  <c r="G12357"/>
  <c r="G1876"/>
  <c r="G12358"/>
  <c r="G22435"/>
  <c r="G10297"/>
  <c r="G1877"/>
  <c r="G16397"/>
  <c r="G6115"/>
  <c r="G4001"/>
  <c r="G24332"/>
  <c r="G14404"/>
  <c r="G1878"/>
  <c r="G20447"/>
  <c r="G20448"/>
  <c r="G22436"/>
  <c r="G8204"/>
  <c r="G24333"/>
  <c r="G22437"/>
  <c r="G6116"/>
  <c r="G4002"/>
  <c r="G20449"/>
  <c r="G22438"/>
  <c r="G18447"/>
  <c r="G1879"/>
  <c r="G16398"/>
  <c r="G1880"/>
  <c r="G1881"/>
  <c r="G6117"/>
  <c r="G8205"/>
  <c r="G18448"/>
  <c r="G16399"/>
  <c r="G1882"/>
  <c r="G14405"/>
  <c r="G18449"/>
  <c r="G10298"/>
  <c r="G20450"/>
  <c r="G20451"/>
  <c r="G10299"/>
  <c r="G20452"/>
  <c r="G22439"/>
  <c r="G22440"/>
  <c r="G22441"/>
  <c r="G12359"/>
  <c r="G4003"/>
  <c r="G6118"/>
  <c r="G6119"/>
  <c r="G14406"/>
  <c r="G8206"/>
  <c r="G1883"/>
  <c r="G6120"/>
  <c r="G12360"/>
  <c r="G24334"/>
  <c r="G6121"/>
  <c r="G8207"/>
  <c r="G8208"/>
  <c r="G1884"/>
  <c r="G22442"/>
  <c r="G22443"/>
  <c r="G8209"/>
  <c r="G16400"/>
  <c r="G4004"/>
  <c r="G8210"/>
  <c r="G18450"/>
  <c r="G14407"/>
  <c r="G8211"/>
  <c r="G6122"/>
  <c r="G4005"/>
  <c r="G12361"/>
  <c r="G6123"/>
  <c r="G16401"/>
  <c r="G6124"/>
  <c r="G4006"/>
  <c r="G18451"/>
  <c r="G4007"/>
  <c r="G16402"/>
  <c r="G14408"/>
  <c r="G6125"/>
  <c r="G22444"/>
  <c r="G22445"/>
  <c r="G18452"/>
  <c r="G1885"/>
  <c r="G22446"/>
  <c r="G4008"/>
  <c r="G1886"/>
  <c r="G22447"/>
  <c r="G4009"/>
  <c r="G22448"/>
  <c r="G12362"/>
  <c r="G1887"/>
  <c r="G14409"/>
  <c r="G14410"/>
  <c r="G18453"/>
  <c r="G10300"/>
  <c r="G20453"/>
  <c r="G24335"/>
  <c r="G14411"/>
  <c r="G22449"/>
  <c r="G18454"/>
  <c r="G6126"/>
  <c r="G24336"/>
  <c r="G6127"/>
  <c r="G12363"/>
  <c r="G14412"/>
  <c r="G1888"/>
  <c r="G6128"/>
  <c r="G1889"/>
  <c r="G16403"/>
  <c r="G20454"/>
  <c r="G18455"/>
  <c r="G24337"/>
  <c r="G6129"/>
  <c r="G10301"/>
  <c r="G18456"/>
  <c r="G8212"/>
  <c r="G18457"/>
  <c r="G24338"/>
  <c r="G14413"/>
  <c r="G20455"/>
  <c r="G16404"/>
  <c r="G18458"/>
  <c r="G16405"/>
  <c r="G22450"/>
  <c r="G18459"/>
  <c r="G1890"/>
  <c r="G4010"/>
  <c r="G6130"/>
  <c r="G18460"/>
  <c r="G10302"/>
  <c r="G10303"/>
  <c r="G20456"/>
  <c r="G18461"/>
  <c r="G16406"/>
  <c r="G16407"/>
  <c r="G16408"/>
  <c r="G4011"/>
  <c r="G4012"/>
  <c r="G6131"/>
  <c r="G18462"/>
  <c r="G24339"/>
  <c r="G1891"/>
  <c r="G8213"/>
  <c r="G6132"/>
  <c r="G14414"/>
  <c r="G22451"/>
  <c r="G18463"/>
  <c r="G4013"/>
  <c r="G18464"/>
  <c r="G16409"/>
  <c r="G6133"/>
  <c r="G4014"/>
  <c r="G6134"/>
  <c r="G10304"/>
  <c r="G20457"/>
  <c r="G6135"/>
  <c r="G12364"/>
  <c r="G6136"/>
  <c r="G1892"/>
  <c r="G1893"/>
  <c r="G24340"/>
  <c r="G10305"/>
  <c r="G16410"/>
  <c r="G8214"/>
  <c r="G12365"/>
  <c r="G14415"/>
  <c r="G22452"/>
  <c r="G22453"/>
  <c r="G18465"/>
  <c r="G12366"/>
  <c r="G16411"/>
  <c r="G24341"/>
  <c r="G1894"/>
  <c r="G18466"/>
  <c r="G12367"/>
  <c r="G1895"/>
  <c r="G18467"/>
  <c r="G18468"/>
  <c r="G14416"/>
  <c r="G6137"/>
  <c r="G8215"/>
  <c r="G16412"/>
  <c r="G16413"/>
  <c r="G14417"/>
  <c r="G18469"/>
  <c r="G6138"/>
  <c r="G16414"/>
  <c r="G1896"/>
  <c r="G18470"/>
  <c r="G1897"/>
  <c r="G1898"/>
  <c r="G20458"/>
  <c r="G12368"/>
  <c r="G6139"/>
  <c r="G1899"/>
  <c r="G4015"/>
  <c r="G24342"/>
  <c r="G12369"/>
  <c r="G4016"/>
  <c r="G16415"/>
  <c r="G12370"/>
  <c r="G1900"/>
  <c r="G20459"/>
  <c r="G14418"/>
  <c r="G4017"/>
  <c r="G16416"/>
  <c r="G16417"/>
  <c r="G10306"/>
  <c r="G10307"/>
  <c r="G1901"/>
  <c r="G22454"/>
  <c r="G14419"/>
  <c r="G16418"/>
  <c r="G10308"/>
  <c r="G24343"/>
  <c r="G24344"/>
  <c r="G20460"/>
  <c r="G12371"/>
  <c r="G6140"/>
  <c r="G4018"/>
  <c r="G16419"/>
  <c r="G14420"/>
  <c r="G4019"/>
  <c r="G22455"/>
  <c r="G8216"/>
  <c r="G1902"/>
  <c r="G12372"/>
  <c r="G1903"/>
  <c r="G22456"/>
  <c r="G12373"/>
  <c r="G6141"/>
  <c r="G22457"/>
  <c r="G18471"/>
  <c r="G16420"/>
  <c r="G1904"/>
  <c r="G1905"/>
  <c r="G4020"/>
  <c r="G10309"/>
  <c r="G24345"/>
  <c r="G22458"/>
  <c r="G4021"/>
  <c r="G18472"/>
  <c r="G6142"/>
  <c r="G8217"/>
  <c r="G8218"/>
  <c r="G1906"/>
  <c r="G14421"/>
  <c r="G22459"/>
  <c r="G16421"/>
  <c r="G1907"/>
  <c r="G24346"/>
  <c r="G4022"/>
  <c r="G14422"/>
  <c r="G8219"/>
  <c r="G20461"/>
  <c r="G10310"/>
  <c r="G8220"/>
  <c r="G22460"/>
  <c r="G24347"/>
  <c r="G10311"/>
  <c r="G18473"/>
  <c r="G6143"/>
  <c r="G24348"/>
  <c r="G10312"/>
  <c r="G1908"/>
  <c r="G18474"/>
  <c r="G14423"/>
  <c r="G24349"/>
  <c r="G14424"/>
  <c r="G12374"/>
  <c r="G4023"/>
  <c r="G1909"/>
  <c r="G4024"/>
  <c r="G1910"/>
  <c r="G6144"/>
  <c r="G1911"/>
  <c r="G12375"/>
  <c r="G6145"/>
  <c r="G8221"/>
  <c r="G16422"/>
  <c r="G8222"/>
  <c r="G16423"/>
  <c r="G18475"/>
  <c r="G4025"/>
  <c r="G6146"/>
  <c r="G10313"/>
  <c r="G20462"/>
  <c r="G20463"/>
  <c r="G18476"/>
  <c r="G16424"/>
  <c r="G14425"/>
  <c r="G4026"/>
  <c r="G22461"/>
  <c r="G4027"/>
  <c r="G8223"/>
  <c r="G20464"/>
  <c r="G24350"/>
  <c r="G12376"/>
  <c r="G8224"/>
  <c r="G24351"/>
  <c r="G1912"/>
  <c r="G4028"/>
  <c r="G12377"/>
  <c r="G14426"/>
  <c r="G24352"/>
  <c r="G8225"/>
  <c r="G20465"/>
  <c r="G14427"/>
  <c r="G4029"/>
  <c r="G4030"/>
  <c r="G8226"/>
  <c r="G24353"/>
  <c r="G12378"/>
  <c r="G1913"/>
  <c r="G8227"/>
  <c r="G16425"/>
  <c r="G14428"/>
  <c r="G1914"/>
  <c r="G24354"/>
  <c r="G4031"/>
  <c r="G1915"/>
  <c r="G1916"/>
  <c r="G20466"/>
  <c r="G24355"/>
  <c r="G24356"/>
  <c r="G4032"/>
  <c r="G20467"/>
  <c r="G6147"/>
  <c r="G18477"/>
  <c r="G4033"/>
  <c r="G18478"/>
  <c r="G24357"/>
  <c r="G20468"/>
  <c r="G8228"/>
  <c r="G16426"/>
  <c r="G24358"/>
  <c r="G4034"/>
  <c r="G6148"/>
  <c r="G1917"/>
  <c r="G8229"/>
  <c r="G20469"/>
  <c r="G4035"/>
  <c r="G14429"/>
  <c r="G18479"/>
  <c r="G10314"/>
  <c r="G1918"/>
  <c r="G4036"/>
  <c r="G22462"/>
  <c r="G12379"/>
  <c r="G8230"/>
  <c r="G14430"/>
  <c r="G14431"/>
  <c r="G1919"/>
  <c r="G16427"/>
  <c r="G24359"/>
  <c r="G14432"/>
  <c r="G8231"/>
  <c r="G4037"/>
  <c r="G10315"/>
  <c r="G14433"/>
  <c r="G24360"/>
  <c r="G10316"/>
  <c r="G4038"/>
  <c r="G24361"/>
  <c r="G20470"/>
  <c r="G18480"/>
  <c r="G6149"/>
  <c r="G12380"/>
  <c r="G4039"/>
  <c r="G4040"/>
  <c r="G4041"/>
  <c r="G6150"/>
  <c r="G16428"/>
  <c r="G16429"/>
  <c r="G14434"/>
  <c r="G6151"/>
  <c r="G10317"/>
  <c r="G16430"/>
  <c r="G18481"/>
  <c r="G12381"/>
  <c r="G4042"/>
  <c r="G20471"/>
  <c r="G1920"/>
  <c r="G20472"/>
  <c r="G16431"/>
  <c r="G10318"/>
  <c r="G22463"/>
  <c r="G1921"/>
  <c r="G4043"/>
  <c r="G1922"/>
  <c r="G6152"/>
  <c r="G4044"/>
  <c r="G10319"/>
  <c r="G20473"/>
  <c r="G10320"/>
  <c r="G20474"/>
  <c r="G12382"/>
  <c r="G1923"/>
  <c r="G6153"/>
  <c r="G16432"/>
  <c r="G12383"/>
  <c r="G16433"/>
  <c r="G10321"/>
  <c r="G14435"/>
  <c r="G14436"/>
  <c r="G4045"/>
  <c r="G24362"/>
  <c r="G24363"/>
  <c r="G1924"/>
  <c r="G18482"/>
  <c r="G18483"/>
  <c r="G14437"/>
  <c r="G16434"/>
  <c r="G16435"/>
  <c r="G10322"/>
  <c r="G14438"/>
  <c r="G22464"/>
  <c r="G24364"/>
  <c r="G10323"/>
  <c r="G18484"/>
  <c r="G10324"/>
  <c r="G24365"/>
  <c r="G8232"/>
  <c r="G20475"/>
  <c r="G16436"/>
  <c r="G18485"/>
  <c r="G24366"/>
  <c r="G8233"/>
  <c r="G10325"/>
  <c r="G4046"/>
  <c r="G22465"/>
  <c r="G24367"/>
  <c r="G1925"/>
  <c r="G24368"/>
  <c r="G20476"/>
  <c r="G24369"/>
  <c r="G22466"/>
  <c r="G20477"/>
  <c r="G24370"/>
  <c r="G4047"/>
  <c r="G12384"/>
  <c r="G1926"/>
  <c r="G1927"/>
  <c r="G6154"/>
  <c r="G8234"/>
  <c r="G1928"/>
  <c r="G8235"/>
  <c r="G6155"/>
  <c r="G16437"/>
  <c r="G4048"/>
  <c r="G6156"/>
  <c r="G8236"/>
  <c r="G20478"/>
  <c r="G22467"/>
  <c r="G1929"/>
  <c r="G20479"/>
  <c r="G10326"/>
  <c r="G14439"/>
  <c r="G4049"/>
  <c r="G22468"/>
  <c r="G20480"/>
  <c r="G18486"/>
  <c r="G12385"/>
  <c r="G10327"/>
  <c r="G22469"/>
  <c r="G16438"/>
  <c r="G14440"/>
  <c r="G6157"/>
  <c r="G14441"/>
  <c r="G6158"/>
  <c r="G16439"/>
  <c r="G22470"/>
  <c r="G20481"/>
  <c r="G6159"/>
  <c r="G12386"/>
  <c r="G4050"/>
  <c r="G1930"/>
  <c r="G16440"/>
  <c r="G10328"/>
  <c r="G1931"/>
  <c r="G4051"/>
  <c r="G14442"/>
  <c r="G8237"/>
  <c r="G20482"/>
  <c r="G12387"/>
  <c r="G20483"/>
  <c r="G12388"/>
  <c r="G22471"/>
  <c r="G14443"/>
  <c r="G18487"/>
  <c r="G4052"/>
  <c r="G24371"/>
  <c r="G16441"/>
  <c r="G6160"/>
  <c r="G8238"/>
  <c r="G10329"/>
  <c r="G20484"/>
  <c r="G12389"/>
  <c r="G24372"/>
  <c r="G8239"/>
  <c r="G22472"/>
  <c r="G12390"/>
  <c r="G12391"/>
  <c r="G8240"/>
  <c r="G20485"/>
  <c r="G18488"/>
  <c r="G4053"/>
  <c r="G6161"/>
  <c r="G1932"/>
  <c r="G6162"/>
  <c r="G20486"/>
  <c r="G4054"/>
  <c r="G24373"/>
  <c r="G16442"/>
  <c r="G20487"/>
  <c r="G6163"/>
  <c r="G20488"/>
  <c r="G18489"/>
  <c r="G22473"/>
  <c r="G10330"/>
  <c r="G4055"/>
  <c r="G6164"/>
  <c r="G24374"/>
  <c r="G4056"/>
  <c r="G20489"/>
  <c r="G10331"/>
  <c r="G10332"/>
  <c r="G1933"/>
  <c r="G8241"/>
  <c r="G6165"/>
  <c r="G8242"/>
  <c r="G8243"/>
  <c r="G20490"/>
  <c r="G14444"/>
  <c r="G1934"/>
  <c r="G1935"/>
  <c r="G20491"/>
  <c r="G6166"/>
  <c r="G22474"/>
  <c r="G22475"/>
  <c r="G10333"/>
  <c r="G10334"/>
  <c r="G8244"/>
  <c r="G6167"/>
  <c r="G1936"/>
  <c r="G6168"/>
  <c r="G10335"/>
  <c r="G24375"/>
  <c r="G8245"/>
  <c r="G8246"/>
  <c r="G24376"/>
  <c r="G8247"/>
  <c r="G6169"/>
  <c r="G4057"/>
  <c r="G4058"/>
  <c r="G18490"/>
  <c r="G12392"/>
  <c r="G18491"/>
  <c r="G14445"/>
  <c r="G24377"/>
  <c r="G14446"/>
  <c r="G1937"/>
  <c r="G12393"/>
  <c r="G22476"/>
  <c r="G12394"/>
  <c r="G14447"/>
  <c r="G22477"/>
  <c r="G1938"/>
  <c r="G18492"/>
  <c r="G6170"/>
  <c r="G16443"/>
  <c r="G8248"/>
  <c r="G24378"/>
  <c r="G16444"/>
  <c r="G8249"/>
  <c r="G1939"/>
  <c r="G4059"/>
  <c r="G8250"/>
  <c r="G22478"/>
  <c r="G4060"/>
  <c r="G12395"/>
  <c r="G10336"/>
  <c r="G1940"/>
  <c r="G18493"/>
  <c r="G8251"/>
  <c r="G16445"/>
  <c r="G20492"/>
  <c r="G22479"/>
  <c r="G6171"/>
  <c r="G14448"/>
  <c r="G16446"/>
  <c r="G22480"/>
  <c r="G24379"/>
  <c r="G22481"/>
  <c r="G24380"/>
  <c r="G24381"/>
  <c r="G1941"/>
  <c r="G6172"/>
  <c r="G22482"/>
  <c r="G20493"/>
  <c r="G6173"/>
  <c r="G8252"/>
  <c r="G6174"/>
  <c r="G22483"/>
  <c r="G12396"/>
  <c r="G4061"/>
  <c r="G10337"/>
  <c r="G14449"/>
  <c r="G20494"/>
  <c r="G6175"/>
  <c r="G8253"/>
  <c r="G22484"/>
  <c r="G12397"/>
  <c r="G16447"/>
  <c r="G4062"/>
  <c r="G16448"/>
  <c r="G20495"/>
  <c r="G24382"/>
  <c r="G1942"/>
  <c r="G4063"/>
  <c r="G14450"/>
  <c r="G1943"/>
  <c r="G20496"/>
  <c r="G12398"/>
  <c r="G22485"/>
  <c r="G20497"/>
  <c r="G16449"/>
  <c r="G6176"/>
  <c r="G4064"/>
  <c r="G1944"/>
  <c r="G24383"/>
  <c r="G6177"/>
  <c r="G12399"/>
  <c r="G12400"/>
  <c r="G20498"/>
  <c r="G8254"/>
  <c r="G1945"/>
  <c r="G20499"/>
  <c r="G4065"/>
  <c r="G20500"/>
  <c r="G24384"/>
  <c r="G16450"/>
  <c r="G1946"/>
  <c r="G8255"/>
  <c r="G24385"/>
  <c r="G10338"/>
  <c r="G1947"/>
  <c r="G8256"/>
  <c r="G10339"/>
  <c r="G12401"/>
  <c r="G18494"/>
  <c r="G6178"/>
  <c r="G8257"/>
  <c r="G12402"/>
  <c r="G1948"/>
  <c r="G12403"/>
  <c r="G16451"/>
  <c r="G12404"/>
  <c r="G18495"/>
  <c r="G12405"/>
  <c r="G10340"/>
  <c r="G24386"/>
  <c r="G6179"/>
  <c r="G10341"/>
  <c r="G6180"/>
  <c r="G4066"/>
  <c r="G24387"/>
  <c r="G1949"/>
  <c r="G6181"/>
  <c r="G18496"/>
  <c r="G22486"/>
  <c r="G12406"/>
  <c r="G6182"/>
  <c r="G1950"/>
  <c r="G14451"/>
  <c r="G4067"/>
  <c r="G12407"/>
  <c r="G24388"/>
  <c r="G4068"/>
  <c r="G14452"/>
  <c r="G16452"/>
  <c r="G18497"/>
  <c r="G6183"/>
  <c r="G6184"/>
  <c r="G22487"/>
  <c r="G16453"/>
  <c r="G6185"/>
  <c r="G24389"/>
  <c r="G16454"/>
  <c r="G12408"/>
  <c r="G10342"/>
  <c r="G14453"/>
  <c r="G16455"/>
  <c r="G10343"/>
  <c r="G10344"/>
  <c r="G16456"/>
  <c r="G8258"/>
  <c r="G14454"/>
  <c r="G1951"/>
  <c r="G12409"/>
  <c r="G4069"/>
  <c r="G22488"/>
  <c r="G8259"/>
  <c r="G14455"/>
  <c r="G12410"/>
  <c r="G1952"/>
  <c r="G1953"/>
  <c r="G4070"/>
  <c r="G1954"/>
  <c r="G20501"/>
  <c r="G8260"/>
  <c r="G18498"/>
  <c r="G6186"/>
  <c r="G6187"/>
  <c r="G12411"/>
  <c r="G14456"/>
  <c r="G14457"/>
  <c r="G12412"/>
  <c r="G6188"/>
  <c r="G8261"/>
  <c r="G1955"/>
  <c r="G20502"/>
  <c r="G1956"/>
  <c r="G8262"/>
  <c r="G10345"/>
  <c r="G14458"/>
  <c r="G6189"/>
  <c r="G8263"/>
  <c r="G18499"/>
  <c r="G1957"/>
  <c r="G20503"/>
  <c r="G8264"/>
  <c r="G6190"/>
  <c r="G6191"/>
  <c r="G6192"/>
  <c r="G10346"/>
  <c r="G16457"/>
  <c r="G20504"/>
  <c r="G18500"/>
  <c r="G22489"/>
  <c r="G10347"/>
  <c r="G22490"/>
  <c r="G24390"/>
  <c r="G10348"/>
  <c r="G16458"/>
  <c r="G6193"/>
  <c r="G6194"/>
  <c r="G1958"/>
  <c r="G22491"/>
  <c r="G10349"/>
  <c r="G12413"/>
  <c r="G8265"/>
  <c r="G12414"/>
  <c r="G1959"/>
  <c r="G12415"/>
  <c r="G20505"/>
  <c r="G24391"/>
  <c r="G1960"/>
  <c r="G14459"/>
  <c r="G8266"/>
  <c r="G14460"/>
  <c r="G18501"/>
  <c r="G20506"/>
  <c r="G8267"/>
  <c r="G18502"/>
  <c r="G4071"/>
  <c r="G24392"/>
  <c r="G4072"/>
  <c r="G12416"/>
  <c r="G8268"/>
  <c r="G14461"/>
  <c r="G16459"/>
  <c r="G6195"/>
  <c r="G4073"/>
  <c r="G16460"/>
  <c r="G1961"/>
  <c r="G18503"/>
  <c r="G16461"/>
  <c r="G1962"/>
  <c r="G16462"/>
  <c r="G24393"/>
  <c r="G4074"/>
  <c r="G8269"/>
  <c r="G14462"/>
  <c r="G14463"/>
  <c r="G22492"/>
  <c r="G22493"/>
  <c r="G18504"/>
  <c r="G24394"/>
  <c r="G1963"/>
  <c r="G12417"/>
  <c r="G12418"/>
  <c r="G10350"/>
  <c r="G1964"/>
  <c r="G12419"/>
  <c r="G8270"/>
  <c r="G8271"/>
  <c r="G24395"/>
  <c r="G12420"/>
  <c r="G18505"/>
  <c r="G1965"/>
  <c r="G10351"/>
  <c r="G1966"/>
  <c r="G6196"/>
  <c r="G12421"/>
  <c r="G6197"/>
  <c r="G8272"/>
  <c r="G20507"/>
  <c r="G12422"/>
  <c r="G8273"/>
  <c r="G4075"/>
  <c r="G20508"/>
  <c r="G16463"/>
  <c r="G24396"/>
  <c r="G18506"/>
  <c r="G24397"/>
  <c r="G12423"/>
  <c r="G6198"/>
  <c r="G20509"/>
  <c r="G14464"/>
  <c r="G6199"/>
  <c r="G8274"/>
  <c r="G1967"/>
  <c r="G18507"/>
  <c r="G22494"/>
  <c r="G6200"/>
  <c r="G20510"/>
  <c r="G24398"/>
  <c r="G16464"/>
  <c r="G6201"/>
  <c r="G1968"/>
  <c r="G12424"/>
  <c r="G4076"/>
  <c r="G24399"/>
  <c r="G22495"/>
  <c r="G6202"/>
  <c r="G4077"/>
  <c r="G12425"/>
  <c r="G18508"/>
  <c r="G10352"/>
  <c r="G20511"/>
  <c r="G4078"/>
  <c r="G16465"/>
  <c r="G1969"/>
  <c r="G14465"/>
  <c r="G8275"/>
  <c r="G14466"/>
  <c r="G8276"/>
  <c r="G20512"/>
  <c r="G14467"/>
  <c r="G8277"/>
  <c r="G8278"/>
  <c r="G22496"/>
  <c r="G24400"/>
  <c r="G8279"/>
  <c r="G6203"/>
  <c r="G14468"/>
  <c r="G20513"/>
  <c r="G10353"/>
  <c r="G4079"/>
  <c r="G1970"/>
  <c r="G16466"/>
  <c r="G24401"/>
  <c r="G22497"/>
  <c r="G6204"/>
  <c r="G12426"/>
  <c r="G18509"/>
  <c r="G16467"/>
  <c r="G16468"/>
  <c r="G24402"/>
  <c r="G4080"/>
  <c r="G14469"/>
  <c r="G4081"/>
  <c r="G1971"/>
  <c r="G6205"/>
  <c r="G8280"/>
  <c r="G8281"/>
  <c r="G10354"/>
  <c r="G1972"/>
  <c r="G10355"/>
  <c r="G18510"/>
  <c r="G10356"/>
  <c r="G24403"/>
  <c r="G20514"/>
  <c r="G8282"/>
  <c r="G20515"/>
  <c r="G22498"/>
  <c r="G22499"/>
  <c r="G8283"/>
  <c r="G16469"/>
  <c r="G10357"/>
  <c r="G12427"/>
  <c r="G10358"/>
  <c r="G14470"/>
  <c r="G22500"/>
  <c r="G12428"/>
  <c r="G4082"/>
  <c r="G8284"/>
  <c r="G14471"/>
  <c r="G12429"/>
  <c r="G24404"/>
  <c r="G1973"/>
  <c r="G24405"/>
  <c r="G18511"/>
  <c r="G22501"/>
  <c r="G14472"/>
  <c r="G20516"/>
  <c r="G22502"/>
  <c r="G12430"/>
  <c r="G10359"/>
  <c r="G14473"/>
  <c r="G8285"/>
  <c r="G24406"/>
  <c r="G8286"/>
  <c r="G6206"/>
  <c r="G4083"/>
  <c r="G18512"/>
  <c r="G12431"/>
  <c r="G12432"/>
  <c r="G1974"/>
  <c r="G24407"/>
  <c r="G1975"/>
  <c r="G14474"/>
  <c r="G22503"/>
  <c r="G24408"/>
  <c r="G14475"/>
  <c r="G4084"/>
  <c r="G10360"/>
  <c r="G22504"/>
  <c r="G16470"/>
  <c r="G6207"/>
  <c r="G16471"/>
  <c r="G22505"/>
  <c r="G10361"/>
  <c r="G12433"/>
  <c r="G14476"/>
  <c r="G10362"/>
  <c r="G4085"/>
  <c r="G14477"/>
  <c r="G20517"/>
  <c r="G16472"/>
  <c r="G18513"/>
  <c r="G6208"/>
  <c r="G22506"/>
  <c r="G24409"/>
  <c r="G1976"/>
  <c r="G6209"/>
  <c r="G20518"/>
  <c r="G1977"/>
  <c r="G10363"/>
  <c r="G6210"/>
  <c r="G24410"/>
  <c r="G1978"/>
  <c r="G16473"/>
  <c r="G10364"/>
  <c r="G6211"/>
  <c r="G18514"/>
  <c r="G20519"/>
  <c r="G1979"/>
  <c r="G8287"/>
  <c r="G20520"/>
  <c r="G1980"/>
  <c r="G8288"/>
  <c r="G20521"/>
  <c r="G12434"/>
  <c r="G8289"/>
  <c r="G22507"/>
  <c r="G12435"/>
  <c r="G12436"/>
  <c r="G20522"/>
  <c r="G12437"/>
  <c r="G12438"/>
  <c r="G20523"/>
  <c r="G20524"/>
  <c r="G4086"/>
  <c r="G24411"/>
  <c r="G24412"/>
  <c r="G20525"/>
  <c r="G4087"/>
  <c r="G22508"/>
  <c r="G1981"/>
  <c r="G14478"/>
  <c r="G8290"/>
  <c r="G16474"/>
  <c r="G4088"/>
  <c r="G10365"/>
  <c r="G10366"/>
  <c r="G18515"/>
  <c r="G10367"/>
  <c r="G22509"/>
  <c r="G4089"/>
  <c r="G12439"/>
  <c r="G6212"/>
  <c r="G4090"/>
  <c r="G24413"/>
  <c r="G16475"/>
  <c r="G16476"/>
  <c r="G10368"/>
  <c r="G6213"/>
  <c r="G24414"/>
  <c r="G12440"/>
  <c r="G18516"/>
  <c r="G6214"/>
  <c r="G22510"/>
  <c r="G10369"/>
  <c r="G6215"/>
  <c r="G12441"/>
  <c r="G20526"/>
  <c r="G18517"/>
  <c r="G4091"/>
  <c r="G8291"/>
  <c r="G20527"/>
  <c r="G12442"/>
  <c r="G4092"/>
  <c r="G14479"/>
  <c r="G14480"/>
  <c r="G6216"/>
  <c r="G1982"/>
  <c r="G24415"/>
  <c r="G8292"/>
  <c r="G16477"/>
  <c r="G6217"/>
  <c r="G16478"/>
  <c r="G14481"/>
  <c r="G8293"/>
  <c r="G18518"/>
  <c r="G6218"/>
  <c r="G24416"/>
  <c r="G8294"/>
  <c r="G6219"/>
  <c r="G24417"/>
  <c r="G18519"/>
  <c r="G22511"/>
  <c r="G16479"/>
  <c r="G1983"/>
  <c r="G8295"/>
  <c r="G24418"/>
  <c r="G20528"/>
  <c r="G10370"/>
  <c r="G10371"/>
  <c r="G18520"/>
  <c r="G4093"/>
  <c r="G6220"/>
  <c r="G6221"/>
  <c r="G24419"/>
  <c r="G1984"/>
  <c r="G16480"/>
  <c r="G24420"/>
  <c r="G24421"/>
  <c r="G22512"/>
  <c r="G12443"/>
  <c r="G24422"/>
  <c r="G12444"/>
  <c r="G10372"/>
  <c r="G16481"/>
  <c r="G8296"/>
  <c r="G1985"/>
  <c r="G18521"/>
  <c r="G1986"/>
  <c r="G16482"/>
  <c r="G18522"/>
  <c r="G10373"/>
  <c r="G4094"/>
  <c r="G24423"/>
  <c r="G18523"/>
  <c r="G8297"/>
  <c r="G4095"/>
  <c r="G24424"/>
  <c r="G8298"/>
  <c r="G16483"/>
  <c r="G4096"/>
  <c r="G1987"/>
  <c r="G10374"/>
  <c r="G18524"/>
  <c r="G4097"/>
  <c r="G8299"/>
  <c r="G16484"/>
  <c r="G16485"/>
  <c r="G8300"/>
  <c r="G24425"/>
  <c r="G14482"/>
  <c r="G1988"/>
  <c r="G12445"/>
  <c r="G20529"/>
  <c r="G24426"/>
  <c r="G18525"/>
  <c r="G16486"/>
  <c r="G20530"/>
  <c r="G8301"/>
  <c r="G16487"/>
  <c r="G24427"/>
  <c r="G22513"/>
  <c r="G10375"/>
  <c r="G8302"/>
  <c r="G22514"/>
  <c r="G6222"/>
  <c r="G16488"/>
  <c r="G8303"/>
  <c r="G16489"/>
  <c r="G12446"/>
  <c r="G14483"/>
  <c r="G20531"/>
  <c r="G18526"/>
  <c r="G22515"/>
  <c r="G8304"/>
  <c r="G18527"/>
  <c r="G8305"/>
  <c r="G10376"/>
  <c r="G16490"/>
  <c r="G12447"/>
  <c r="G16491"/>
  <c r="G4098"/>
  <c r="G1989"/>
  <c r="G1990"/>
  <c r="G24428"/>
  <c r="G16492"/>
  <c r="G24429"/>
  <c r="G8306"/>
  <c r="G20532"/>
  <c r="G14484"/>
  <c r="G12448"/>
  <c r="G20533"/>
  <c r="G14485"/>
  <c r="G14486"/>
  <c r="G8307"/>
  <c r="G10377"/>
  <c r="G1991"/>
  <c r="G4099"/>
  <c r="G20534"/>
  <c r="G16493"/>
  <c r="G6223"/>
  <c r="G22516"/>
  <c r="G20535"/>
  <c r="G10378"/>
  <c r="G22517"/>
  <c r="G20536"/>
  <c r="G1992"/>
  <c r="G16494"/>
  <c r="G8308"/>
  <c r="G12449"/>
  <c r="G8309"/>
  <c r="G12450"/>
  <c r="G18528"/>
  <c r="G18529"/>
  <c r="G16495"/>
  <c r="G18530"/>
  <c r="G12451"/>
  <c r="G4100"/>
  <c r="G12452"/>
  <c r="G18531"/>
  <c r="G18532"/>
  <c r="G4101"/>
  <c r="G24430"/>
  <c r="G10379"/>
  <c r="G20537"/>
  <c r="G20538"/>
  <c r="G16496"/>
  <c r="G6224"/>
  <c r="G24431"/>
  <c r="G24432"/>
  <c r="G20539"/>
  <c r="G8310"/>
  <c r="G14487"/>
  <c r="G12453"/>
  <c r="G24433"/>
  <c r="G22518"/>
  <c r="G6225"/>
  <c r="G20540"/>
  <c r="G6226"/>
  <c r="G24434"/>
  <c r="G22519"/>
  <c r="G6227"/>
  <c r="G1993"/>
  <c r="G18533"/>
  <c r="G12454"/>
  <c r="G20541"/>
  <c r="G1994"/>
  <c r="G8311"/>
  <c r="G8312"/>
  <c r="G16497"/>
  <c r="G24435"/>
  <c r="G18534"/>
  <c r="G12455"/>
  <c r="G10380"/>
  <c r="G10381"/>
  <c r="G8313"/>
  <c r="G4102"/>
  <c r="G18535"/>
  <c r="G10382"/>
  <c r="G4103"/>
  <c r="G6228"/>
  <c r="G16498"/>
  <c r="G8314"/>
  <c r="G20542"/>
  <c r="G6229"/>
  <c r="G24436"/>
  <c r="G12456"/>
  <c r="G16499"/>
  <c r="G6230"/>
  <c r="G18536"/>
  <c r="G8315"/>
  <c r="G10383"/>
  <c r="G1995"/>
  <c r="G10384"/>
  <c r="G4104"/>
  <c r="G10385"/>
  <c r="G24437"/>
  <c r="G22520"/>
  <c r="G24438"/>
  <c r="G12457"/>
  <c r="G10386"/>
  <c r="G18537"/>
  <c r="G12458"/>
  <c r="G14488"/>
  <c r="G22521"/>
  <c r="G22522"/>
  <c r="G10387"/>
  <c r="G10388"/>
  <c r="G1996"/>
  <c r="G24439"/>
  <c r="G22523"/>
  <c r="G14489"/>
  <c r="G22524"/>
  <c r="G8316"/>
  <c r="G10389"/>
  <c r="G22525"/>
  <c r="G22526"/>
  <c r="G20543"/>
  <c r="G10390"/>
  <c r="G6231"/>
  <c r="G18538"/>
  <c r="G14490"/>
  <c r="G6232"/>
  <c r="G8317"/>
  <c r="G20544"/>
  <c r="G1997"/>
  <c r="G14491"/>
  <c r="G4105"/>
  <c r="G24440"/>
  <c r="G20545"/>
  <c r="G6233"/>
  <c r="G22527"/>
  <c r="G1998"/>
  <c r="G16500"/>
  <c r="G12459"/>
  <c r="G20546"/>
  <c r="G14492"/>
  <c r="G18539"/>
  <c r="G16501"/>
  <c r="G24441"/>
  <c r="G18540"/>
  <c r="G10391"/>
  <c r="G16502"/>
  <c r="G16503"/>
  <c r="G18541"/>
  <c r="G22528"/>
  <c r="G6234"/>
  <c r="G16504"/>
  <c r="G16505"/>
  <c r="G10392"/>
  <c r="G1999"/>
  <c r="G18542"/>
  <c r="G22529"/>
  <c r="G22530"/>
  <c r="G18543"/>
  <c r="G2000"/>
  <c r="G8318"/>
  <c r="G22531"/>
  <c r="G12460"/>
  <c r="G6235"/>
  <c r="G8319"/>
  <c r="G4106"/>
  <c r="G6236"/>
  <c r="G8320"/>
  <c r="G4107"/>
  <c r="G10393"/>
  <c r="G16506"/>
  <c r="G14493"/>
  <c r="G14494"/>
  <c r="G6237"/>
  <c r="G16507"/>
  <c r="G8321"/>
  <c r="G10394"/>
  <c r="G8322"/>
  <c r="G4108"/>
  <c r="G4109"/>
  <c r="G6238"/>
  <c r="G4110"/>
  <c r="G16508"/>
  <c r="G4111"/>
  <c r="G22532"/>
  <c r="G16509"/>
  <c r="G2001"/>
  <c r="G6239"/>
  <c r="G22533"/>
  <c r="G18544"/>
  <c r="G22534"/>
  <c r="G2002"/>
  <c r="G18545"/>
  <c r="G14495"/>
  <c r="G4112"/>
  <c r="G14496"/>
  <c r="G16510"/>
  <c r="G20547"/>
  <c r="G4113"/>
  <c r="G8323"/>
  <c r="G10395"/>
  <c r="G18546"/>
  <c r="G4114"/>
  <c r="G10396"/>
  <c r="G8324"/>
  <c r="G10397"/>
  <c r="G18547"/>
  <c r="G12461"/>
  <c r="G12462"/>
  <c r="G10398"/>
  <c r="G20548"/>
  <c r="G22535"/>
  <c r="G10399"/>
  <c r="G8325"/>
  <c r="G8326"/>
  <c r="G8327"/>
  <c r="G20549"/>
  <c r="G24442"/>
  <c r="G8328"/>
  <c r="G2003"/>
  <c r="G24443"/>
  <c r="G18548"/>
  <c r="G20550"/>
  <c r="G2004"/>
  <c r="G18549"/>
  <c r="G6240"/>
  <c r="G4115"/>
  <c r="G14497"/>
  <c r="G8329"/>
  <c r="G2005"/>
  <c r="G8330"/>
  <c r="G18550"/>
  <c r="G10400"/>
  <c r="G22536"/>
  <c r="G4116"/>
  <c r="G22537"/>
  <c r="G22538"/>
  <c r="G4117"/>
  <c r="G2006"/>
  <c r="G22539"/>
  <c r="G14498"/>
  <c r="G20551"/>
  <c r="G16511"/>
  <c r="G24444"/>
  <c r="G4118"/>
  <c r="G24445"/>
  <c r="G8331"/>
  <c r="G16512"/>
  <c r="G8332"/>
  <c r="G6241"/>
  <c r="G18551"/>
  <c r="G14499"/>
  <c r="G14500"/>
  <c r="G10401"/>
  <c r="G2007"/>
  <c r="G18552"/>
  <c r="G22540"/>
  <c r="G14501"/>
  <c r="G2008"/>
  <c r="G10402"/>
  <c r="G12463"/>
  <c r="G8333"/>
  <c r="G18553"/>
  <c r="G24446"/>
  <c r="G14502"/>
  <c r="G4119"/>
  <c r="G12464"/>
  <c r="G22541"/>
  <c r="G4120"/>
  <c r="G16513"/>
  <c r="G22542"/>
  <c r="G20552"/>
  <c r="G20553"/>
  <c r="G10403"/>
  <c r="G2009"/>
  <c r="G12465"/>
  <c r="G20554"/>
  <c r="G16514"/>
  <c r="G8334"/>
  <c r="G10404"/>
  <c r="G12466"/>
  <c r="G4121"/>
  <c r="G16515"/>
  <c r="G20555"/>
  <c r="G16516"/>
  <c r="G22543"/>
  <c r="G22544"/>
  <c r="G4122"/>
  <c r="G14503"/>
  <c r="G6242"/>
  <c r="G24447"/>
  <c r="G18554"/>
  <c r="G14504"/>
  <c r="G14505"/>
  <c r="G4123"/>
  <c r="G24448"/>
  <c r="G20556"/>
  <c r="G10405"/>
  <c r="G20557"/>
  <c r="G14506"/>
  <c r="G4124"/>
  <c r="G10406"/>
  <c r="G12467"/>
  <c r="G16517"/>
  <c r="G8335"/>
  <c r="G24449"/>
  <c r="G16518"/>
  <c r="G12468"/>
  <c r="G2010"/>
  <c r="G10407"/>
  <c r="G24450"/>
  <c r="G16519"/>
  <c r="G20558"/>
  <c r="G24451"/>
  <c r="G2011"/>
  <c r="G10408"/>
  <c r="G2012"/>
  <c r="G20559"/>
  <c r="G14507"/>
  <c r="G24452"/>
  <c r="G6243"/>
  <c r="G14508"/>
  <c r="G14509"/>
  <c r="G22545"/>
  <c r="G24453"/>
  <c r="G6244"/>
  <c r="G20560"/>
  <c r="G20561"/>
  <c r="G12469"/>
  <c r="G6245"/>
  <c r="G12470"/>
  <c r="G16520"/>
  <c r="G20562"/>
  <c r="G16521"/>
  <c r="G8336"/>
  <c r="G20563"/>
  <c r="G10409"/>
  <c r="G18555"/>
  <c r="G2013"/>
  <c r="G24454"/>
  <c r="G6246"/>
  <c r="G10410"/>
  <c r="G2014"/>
  <c r="G18556"/>
  <c r="G24455"/>
  <c r="G18557"/>
  <c r="G14510"/>
  <c r="G20564"/>
  <c r="G4125"/>
  <c r="G2015"/>
  <c r="G8337"/>
  <c r="G18558"/>
  <c r="G4126"/>
  <c r="G2016"/>
  <c r="G2017"/>
  <c r="G14511"/>
  <c r="G10411"/>
  <c r="G24456"/>
  <c r="G16522"/>
  <c r="G22546"/>
  <c r="G10412"/>
  <c r="G22547"/>
  <c r="G4127"/>
  <c r="G22548"/>
  <c r="G18559"/>
  <c r="G18560"/>
  <c r="G4128"/>
  <c r="G12471"/>
  <c r="G22549"/>
  <c r="G20565"/>
  <c r="G4129"/>
  <c r="G8338"/>
  <c r="G12472"/>
  <c r="G6247"/>
  <c r="G8339"/>
  <c r="G2018"/>
  <c r="G12473"/>
  <c r="G10413"/>
  <c r="G4130"/>
  <c r="G8340"/>
  <c r="G2019"/>
  <c r="G14512"/>
  <c r="G12474"/>
  <c r="G6248"/>
  <c r="G10414"/>
  <c r="G24457"/>
  <c r="G24458"/>
  <c r="G8341"/>
  <c r="G12475"/>
  <c r="G12476"/>
  <c r="G14513"/>
  <c r="G24459"/>
  <c r="G6249"/>
  <c r="G24460"/>
  <c r="G10415"/>
  <c r="G6250"/>
  <c r="G10416"/>
  <c r="G14514"/>
  <c r="G18561"/>
  <c r="G6251"/>
  <c r="G22550"/>
  <c r="G16523"/>
  <c r="G8342"/>
  <c r="G10417"/>
  <c r="G10418"/>
  <c r="G20566"/>
  <c r="G16524"/>
  <c r="G14515"/>
  <c r="G20567"/>
  <c r="G16525"/>
  <c r="G20568"/>
  <c r="G24461"/>
  <c r="G14516"/>
  <c r="G8343"/>
  <c r="G12477"/>
  <c r="G14517"/>
  <c r="G6252"/>
  <c r="G10419"/>
  <c r="G24462"/>
  <c r="G14518"/>
  <c r="G8344"/>
  <c r="G10420"/>
  <c r="G8345"/>
  <c r="G10421"/>
  <c r="G8346"/>
  <c r="G22551"/>
  <c r="G2020"/>
  <c r="G8347"/>
  <c r="G16526"/>
  <c r="G18562"/>
  <c r="G4131"/>
  <c r="G14519"/>
  <c r="G10422"/>
  <c r="G16527"/>
  <c r="G16528"/>
  <c r="G8348"/>
  <c r="G6253"/>
  <c r="G10423"/>
  <c r="G18563"/>
  <c r="G2021"/>
  <c r="G6254"/>
  <c r="G22552"/>
  <c r="G18564"/>
  <c r="G16529"/>
  <c r="G18565"/>
  <c r="G2022"/>
  <c r="G14520"/>
  <c r="G24463"/>
  <c r="G12478"/>
  <c r="G22553"/>
  <c r="G20569"/>
  <c r="G10424"/>
  <c r="G16530"/>
  <c r="G16531"/>
  <c r="G8349"/>
  <c r="G8350"/>
  <c r="G8351"/>
  <c r="G24464"/>
  <c r="G10425"/>
  <c r="G14521"/>
  <c r="G16532"/>
  <c r="G8352"/>
  <c r="G14522"/>
  <c r="G8353"/>
  <c r="G16533"/>
  <c r="G16534"/>
  <c r="G2023"/>
  <c r="G24465"/>
  <c r="G8354"/>
  <c r="G14523"/>
  <c r="G4132"/>
  <c r="G24466"/>
  <c r="G14524"/>
  <c r="G2024"/>
  <c r="G20570"/>
  <c r="G24467"/>
  <c r="G14525"/>
  <c r="G4133"/>
  <c r="G18566"/>
  <c r="G20571"/>
  <c r="G4134"/>
  <c r="G2025"/>
  <c r="G22554"/>
  <c r="G14526"/>
  <c r="G22555"/>
  <c r="G12479"/>
  <c r="G4135"/>
  <c r="G16535"/>
  <c r="G16536"/>
  <c r="G12480"/>
  <c r="G14527"/>
  <c r="G6255"/>
  <c r="G10426"/>
  <c r="G12481"/>
  <c r="G4136"/>
  <c r="G22556"/>
  <c r="G12482"/>
  <c r="G22557"/>
  <c r="G6256"/>
  <c r="G14528"/>
  <c r="G10427"/>
  <c r="G8355"/>
  <c r="G12483"/>
  <c r="G4137"/>
  <c r="G10428"/>
  <c r="G6257"/>
  <c r="G18567"/>
  <c r="G22558"/>
  <c r="G20572"/>
  <c r="G16537"/>
  <c r="G6258"/>
  <c r="G4138"/>
  <c r="G24468"/>
  <c r="G6259"/>
  <c r="G12484"/>
  <c r="G14529"/>
  <c r="G10429"/>
  <c r="G8356"/>
  <c r="G16538"/>
  <c r="G22559"/>
  <c r="G12485"/>
  <c r="G2026"/>
  <c r="G16539"/>
  <c r="G4139"/>
  <c r="G10430"/>
  <c r="G18568"/>
  <c r="G20573"/>
  <c r="G8357"/>
  <c r="G6260"/>
  <c r="G18569"/>
  <c r="G6261"/>
  <c r="G18570"/>
  <c r="G14530"/>
  <c r="G14531"/>
  <c r="G22560"/>
  <c r="G10431"/>
  <c r="G10432"/>
  <c r="G2027"/>
  <c r="G16540"/>
  <c r="G10433"/>
  <c r="G22561"/>
  <c r="G20574"/>
  <c r="G20575"/>
  <c r="G20576"/>
  <c r="G14532"/>
  <c r="G22562"/>
  <c r="G16541"/>
  <c r="G4140"/>
  <c r="G12486"/>
  <c r="G16542"/>
  <c r="G6262"/>
  <c r="G8358"/>
  <c r="G4141"/>
  <c r="G24469"/>
  <c r="G8359"/>
  <c r="G16543"/>
  <c r="G4142"/>
  <c r="G14533"/>
  <c r="G4143"/>
  <c r="G18571"/>
  <c r="G2028"/>
  <c r="G16544"/>
  <c r="G24470"/>
  <c r="G8360"/>
  <c r="G10434"/>
  <c r="G12487"/>
  <c r="G2029"/>
  <c r="G14534"/>
  <c r="G2030"/>
  <c r="G18572"/>
  <c r="G20577"/>
  <c r="G22563"/>
  <c r="G18573"/>
  <c r="G6263"/>
  <c r="G20578"/>
  <c r="G2031"/>
  <c r="G12488"/>
  <c r="G18574"/>
  <c r="G20579"/>
  <c r="G10435"/>
  <c r="G8361"/>
  <c r="G2032"/>
  <c r="G20580"/>
  <c r="G8362"/>
  <c r="G22564"/>
  <c r="G6264"/>
  <c r="G10436"/>
  <c r="G20581"/>
  <c r="G16545"/>
  <c r="G14535"/>
  <c r="G20582"/>
  <c r="G20583"/>
  <c r="G24471"/>
  <c r="G24472"/>
  <c r="G16546"/>
  <c r="G16547"/>
  <c r="G6265"/>
  <c r="G4144"/>
  <c r="G6266"/>
  <c r="G4145"/>
  <c r="G24473"/>
  <c r="G20584"/>
  <c r="G2033"/>
  <c r="G2034"/>
  <c r="G8363"/>
  <c r="G20585"/>
  <c r="G16548"/>
  <c r="G20586"/>
  <c r="G6267"/>
  <c r="G12489"/>
  <c r="G16549"/>
  <c r="G16550"/>
  <c r="G6268"/>
  <c r="G24474"/>
  <c r="G24475"/>
  <c r="G12490"/>
  <c r="G4146"/>
  <c r="G12491"/>
  <c r="G8364"/>
  <c r="G12492"/>
  <c r="G12493"/>
  <c r="G18575"/>
  <c r="G22565"/>
  <c r="G10437"/>
  <c r="G8365"/>
  <c r="G18576"/>
  <c r="G10438"/>
  <c r="G2035"/>
  <c r="G4147"/>
  <c r="G16551"/>
  <c r="G14536"/>
  <c r="G10439"/>
  <c r="G6269"/>
  <c r="G14537"/>
  <c r="G6270"/>
  <c r="G2036"/>
  <c r="G22566"/>
  <c r="G4148"/>
  <c r="G12494"/>
  <c r="G14538"/>
  <c r="G18577"/>
  <c r="G2037"/>
  <c r="G6271"/>
  <c r="G14539"/>
  <c r="G22567"/>
  <c r="G6272"/>
  <c r="G2038"/>
  <c r="G14540"/>
  <c r="G20587"/>
  <c r="G10440"/>
  <c r="G6273"/>
  <c r="G18578"/>
  <c r="G12495"/>
  <c r="G14541"/>
  <c r="G4149"/>
  <c r="G14542"/>
  <c r="G4150"/>
  <c r="G4151"/>
  <c r="G4152"/>
  <c r="G8366"/>
  <c r="G6274"/>
  <c r="G8367"/>
  <c r="G20588"/>
  <c r="G10441"/>
  <c r="G22568"/>
  <c r="G24476"/>
  <c r="G4153"/>
  <c r="G20589"/>
  <c r="G16552"/>
  <c r="G22569"/>
  <c r="G14543"/>
  <c r="G6275"/>
  <c r="G10442"/>
  <c r="G22570"/>
  <c r="G4154"/>
  <c r="G12496"/>
  <c r="G16553"/>
  <c r="G10443"/>
  <c r="G12497"/>
  <c r="G24477"/>
  <c r="G6276"/>
  <c r="G24478"/>
  <c r="G12498"/>
  <c r="G2039"/>
  <c r="G16554"/>
  <c r="G24479"/>
  <c r="G8368"/>
  <c r="G6277"/>
  <c r="G20590"/>
  <c r="G2040"/>
  <c r="G2041"/>
  <c r="G4155"/>
  <c r="G18579"/>
  <c r="G16555"/>
  <c r="G22571"/>
  <c r="G22572"/>
  <c r="G4156"/>
  <c r="G22573"/>
  <c r="G8369"/>
  <c r="G20591"/>
  <c r="G16556"/>
  <c r="G10444"/>
  <c r="G10445"/>
  <c r="G20592"/>
  <c r="G10446"/>
  <c r="G16557"/>
  <c r="G2042"/>
  <c r="G20593"/>
  <c r="G2043"/>
  <c r="G10447"/>
  <c r="G18580"/>
  <c r="G22574"/>
  <c r="G6278"/>
  <c r="G8370"/>
  <c r="G6279"/>
  <c r="G6280"/>
  <c r="G18581"/>
  <c r="G12499"/>
  <c r="G10448"/>
  <c r="G16558"/>
  <c r="G4157"/>
  <c r="G6281"/>
  <c r="G20594"/>
  <c r="G6282"/>
  <c r="G10449"/>
  <c r="G4158"/>
  <c r="G4159"/>
  <c r="G14544"/>
  <c r="G16559"/>
  <c r="G12500"/>
  <c r="G20595"/>
  <c r="G6283"/>
  <c r="G10450"/>
  <c r="G14545"/>
  <c r="G16560"/>
  <c r="G8371"/>
  <c r="G2044"/>
  <c r="G20596"/>
  <c r="G22575"/>
  <c r="G2045"/>
  <c r="G14546"/>
  <c r="G4160"/>
  <c r="G24480"/>
  <c r="G16561"/>
  <c r="G12501"/>
  <c r="G12502"/>
  <c r="G14547"/>
  <c r="G12503"/>
  <c r="G18582"/>
  <c r="G8372"/>
  <c r="G8373"/>
  <c r="G10451"/>
  <c r="G24481"/>
  <c r="G22576"/>
  <c r="G24482"/>
  <c r="G2046"/>
  <c r="G12504"/>
  <c r="G8374"/>
  <c r="G24483"/>
  <c r="G2047"/>
  <c r="G18583"/>
  <c r="G4161"/>
  <c r="G20597"/>
  <c r="G4162"/>
  <c r="G6284"/>
  <c r="G6285"/>
  <c r="G6286"/>
  <c r="G2048"/>
  <c r="G14548"/>
  <c r="G8375"/>
  <c r="G10452"/>
  <c r="G20598"/>
  <c r="G22577"/>
  <c r="G12505"/>
  <c r="G20599"/>
  <c r="G16562"/>
  <c r="G2049"/>
  <c r="G18584"/>
  <c r="G24484"/>
  <c r="G18585"/>
  <c r="G16563"/>
  <c r="G6287"/>
  <c r="G14549"/>
  <c r="G2050"/>
  <c r="G2051"/>
  <c r="G6288"/>
  <c r="G20600"/>
  <c r="G16564"/>
  <c r="G12506"/>
  <c r="G16565"/>
  <c r="G18586"/>
  <c r="G24485"/>
  <c r="G12507"/>
  <c r="G12508"/>
  <c r="G8376"/>
  <c r="G14550"/>
  <c r="G6289"/>
  <c r="G18587"/>
  <c r="G8377"/>
  <c r="G8378"/>
  <c r="G10453"/>
  <c r="G12509"/>
  <c r="G8379"/>
  <c r="G18588"/>
  <c r="G22578"/>
  <c r="G24486"/>
  <c r="G4163"/>
  <c r="G22579"/>
  <c r="G2052"/>
  <c r="G22580"/>
  <c r="G16566"/>
  <c r="G2053"/>
  <c r="G20601"/>
  <c r="G8380"/>
  <c r="G8381"/>
  <c r="G6290"/>
  <c r="G22581"/>
  <c r="G6291"/>
  <c r="G24487"/>
  <c r="G2054"/>
  <c r="G16567"/>
  <c r="G6292"/>
  <c r="G20602"/>
  <c r="G2055"/>
  <c r="G14551"/>
  <c r="G10454"/>
  <c r="G16568"/>
  <c r="G8382"/>
  <c r="G8383"/>
  <c r="G18589"/>
  <c r="G18590"/>
  <c r="G16569"/>
  <c r="G14552"/>
  <c r="G16570"/>
  <c r="G12510"/>
  <c r="G22582"/>
  <c r="G8384"/>
  <c r="G12511"/>
  <c r="G6293"/>
  <c r="G6294"/>
  <c r="G22583"/>
  <c r="G2056"/>
  <c r="G20603"/>
  <c r="G4164"/>
  <c r="G18591"/>
  <c r="G10455"/>
  <c r="G20604"/>
  <c r="G12512"/>
  <c r="G16571"/>
  <c r="G2057"/>
  <c r="G2058"/>
  <c r="G2059"/>
  <c r="G8385"/>
  <c r="G4165"/>
  <c r="G6295"/>
  <c r="G24488"/>
  <c r="G6296"/>
  <c r="G20605"/>
  <c r="G6297"/>
  <c r="G10456"/>
  <c r="G8386"/>
  <c r="G16572"/>
  <c r="G24489"/>
  <c r="G14553"/>
  <c r="G14554"/>
  <c r="G22584"/>
  <c r="G10457"/>
  <c r="G10458"/>
  <c r="G4166"/>
  <c r="G20606"/>
  <c r="G2060"/>
  <c r="G20607"/>
  <c r="G4167"/>
  <c r="G18592"/>
  <c r="G12513"/>
  <c r="G24490"/>
  <c r="G24491"/>
  <c r="G22585"/>
  <c r="G12514"/>
  <c r="G8387"/>
  <c r="G20608"/>
  <c r="G22586"/>
  <c r="G12515"/>
  <c r="G18593"/>
  <c r="G22587"/>
  <c r="G22588"/>
  <c r="G16573"/>
  <c r="G22589"/>
  <c r="G12516"/>
  <c r="G24492"/>
  <c r="G10459"/>
  <c r="G16574"/>
  <c r="G10460"/>
  <c r="G16575"/>
  <c r="G6298"/>
  <c r="G16576"/>
  <c r="G14555"/>
  <c r="G8388"/>
  <c r="G4168"/>
  <c r="G22590"/>
  <c r="G2061"/>
  <c r="G6299"/>
  <c r="G20609"/>
  <c r="G2062"/>
  <c r="G8389"/>
  <c r="G20610"/>
  <c r="G22591"/>
  <c r="G14556"/>
  <c r="G14557"/>
  <c r="G4169"/>
  <c r="G20611"/>
  <c r="G12517"/>
  <c r="G22592"/>
  <c r="G24493"/>
  <c r="G2063"/>
  <c r="G4170"/>
  <c r="G2064"/>
  <c r="G18594"/>
  <c r="G2065"/>
  <c r="G2066"/>
  <c r="G8390"/>
  <c r="G8391"/>
  <c r="G14558"/>
  <c r="G18595"/>
  <c r="G2067"/>
  <c r="G12518"/>
  <c r="G8392"/>
  <c r="G12519"/>
  <c r="G2068"/>
  <c r="G2069"/>
  <c r="G18596"/>
  <c r="G2070"/>
  <c r="G6300"/>
  <c r="G8393"/>
  <c r="G18597"/>
  <c r="G4171"/>
  <c r="G14559"/>
  <c r="G16577"/>
  <c r="G8394"/>
  <c r="G16578"/>
  <c r="G6301"/>
  <c r="G4172"/>
  <c r="G10461"/>
  <c r="G18598"/>
  <c r="G2071"/>
  <c r="G22593"/>
  <c r="G10462"/>
  <c r="G24494"/>
  <c r="G8395"/>
  <c r="G18599"/>
  <c r="G20612"/>
  <c r="G16579"/>
  <c r="G14560"/>
  <c r="G8396"/>
  <c r="G24495"/>
  <c r="G12520"/>
  <c r="G10463"/>
  <c r="G4173"/>
  <c r="G16580"/>
  <c r="G4174"/>
  <c r="G24496"/>
  <c r="G6302"/>
  <c r="G18600"/>
  <c r="G16581"/>
  <c r="G20613"/>
  <c r="G12521"/>
  <c r="G20614"/>
  <c r="G8397"/>
  <c r="G10464"/>
  <c r="G4175"/>
  <c r="G18601"/>
  <c r="G18602"/>
  <c r="G2072"/>
  <c r="G4176"/>
  <c r="G8398"/>
  <c r="G16582"/>
  <c r="G22594"/>
  <c r="G20615"/>
  <c r="G20616"/>
  <c r="G14561"/>
  <c r="G10465"/>
  <c r="G6303"/>
  <c r="G10466"/>
  <c r="G20617"/>
  <c r="G12522"/>
  <c r="G8399"/>
  <c r="G6304"/>
  <c r="G16583"/>
  <c r="G14562"/>
  <c r="G8400"/>
  <c r="G2073"/>
  <c r="G20618"/>
  <c r="G10467"/>
  <c r="G8401"/>
  <c r="G20619"/>
  <c r="G6305"/>
  <c r="G24497"/>
  <c r="G24498"/>
  <c r="G4177"/>
  <c r="G14563"/>
  <c r="G24499"/>
  <c r="G6306"/>
  <c r="G12523"/>
  <c r="G16584"/>
  <c r="G16585"/>
  <c r="G14564"/>
  <c r="G14565"/>
  <c r="G8402"/>
  <c r="G12524"/>
  <c r="G12525"/>
  <c r="G4178"/>
  <c r="G16586"/>
  <c r="G24500"/>
  <c r="G6307"/>
  <c r="G2074"/>
  <c r="G16587"/>
  <c r="G18603"/>
  <c r="G14566"/>
  <c r="G20620"/>
  <c r="G12526"/>
  <c r="G22595"/>
  <c r="G22596"/>
  <c r="G4179"/>
  <c r="G18604"/>
  <c r="G12527"/>
  <c r="G24501"/>
  <c r="G12528"/>
  <c r="G16588"/>
  <c r="G14567"/>
  <c r="G10468"/>
  <c r="G8403"/>
  <c r="G10469"/>
  <c r="G22597"/>
  <c r="G22598"/>
  <c r="G6308"/>
  <c r="G24502"/>
  <c r="G18605"/>
  <c r="G18606"/>
  <c r="G24503"/>
  <c r="G16589"/>
  <c r="G6309"/>
  <c r="G4180"/>
  <c r="G22599"/>
  <c r="G2075"/>
  <c r="G20621"/>
  <c r="G20622"/>
  <c r="G10470"/>
  <c r="G4181"/>
  <c r="G12529"/>
  <c r="G18607"/>
  <c r="G8404"/>
  <c r="G14568"/>
  <c r="G4182"/>
  <c r="G8405"/>
  <c r="G12530"/>
  <c r="G16590"/>
  <c r="G8406"/>
  <c r="G12531"/>
  <c r="G24504"/>
  <c r="G4183"/>
  <c r="G16591"/>
  <c r="G10471"/>
  <c r="G10472"/>
  <c r="G24505"/>
  <c r="G2076"/>
  <c r="G6310"/>
  <c r="G8407"/>
  <c r="G4184"/>
  <c r="G10473"/>
  <c r="G24506"/>
  <c r="G12532"/>
  <c r="G10474"/>
  <c r="G24507"/>
  <c r="G16592"/>
  <c r="G20623"/>
  <c r="G6311"/>
  <c r="G14569"/>
  <c r="G24508"/>
  <c r="G12533"/>
  <c r="G20624"/>
  <c r="G22600"/>
  <c r="G16593"/>
  <c r="G8408"/>
  <c r="G14570"/>
  <c r="G22601"/>
  <c r="G16594"/>
  <c r="G24509"/>
  <c r="G14571"/>
  <c r="G24510"/>
  <c r="G12534"/>
  <c r="G10475"/>
  <c r="G24511"/>
  <c r="G6312"/>
  <c r="G14572"/>
  <c r="G16595"/>
  <c r="G20625"/>
  <c r="G18608"/>
  <c r="G6313"/>
  <c r="G16596"/>
  <c r="G4185"/>
  <c r="G2077"/>
  <c r="G22602"/>
  <c r="G18609"/>
  <c r="G20626"/>
  <c r="G12535"/>
  <c r="G2078"/>
  <c r="G4186"/>
  <c r="G4187"/>
  <c r="G22603"/>
  <c r="G10476"/>
  <c r="G20627"/>
  <c r="G20628"/>
  <c r="G16597"/>
  <c r="G2079"/>
  <c r="G14573"/>
  <c r="G16598"/>
  <c r="G24512"/>
  <c r="G12536"/>
  <c r="G20629"/>
  <c r="G14574"/>
  <c r="G24513"/>
  <c r="G24514"/>
  <c r="G16599"/>
  <c r="G6314"/>
  <c r="G4188"/>
  <c r="G16600"/>
  <c r="G4189"/>
  <c r="G2080"/>
  <c r="G2081"/>
  <c r="G16601"/>
  <c r="G8409"/>
  <c r="G6315"/>
  <c r="G6316"/>
  <c r="G10477"/>
  <c r="G4190"/>
  <c r="G2082"/>
  <c r="G18610"/>
  <c r="G10478"/>
  <c r="G24515"/>
  <c r="G24516"/>
  <c r="G8410"/>
  <c r="G20630"/>
  <c r="G20631"/>
  <c r="G4191"/>
  <c r="G12537"/>
  <c r="G22604"/>
  <c r="G2083"/>
  <c r="G16602"/>
  <c r="G4192"/>
  <c r="G2084"/>
  <c r="G22605"/>
  <c r="G14575"/>
  <c r="G16603"/>
  <c r="G8411"/>
  <c r="G18611"/>
  <c r="G14576"/>
  <c r="G10479"/>
  <c r="G12538"/>
  <c r="G18612"/>
  <c r="G14577"/>
  <c r="G16604"/>
  <c r="G12539"/>
  <c r="G8412"/>
  <c r="G8413"/>
  <c r="G20632"/>
  <c r="G6317"/>
  <c r="G24517"/>
  <c r="G4193"/>
  <c r="G12540"/>
  <c r="G6318"/>
  <c r="G18613"/>
  <c r="G2085"/>
  <c r="G20633"/>
  <c r="G16605"/>
  <c r="G8414"/>
  <c r="G18614"/>
  <c r="G16606"/>
  <c r="G2086"/>
  <c r="G14578"/>
  <c r="G8415"/>
  <c r="G24518"/>
  <c r="G2087"/>
  <c r="G16607"/>
  <c r="G6319"/>
  <c r="G14579"/>
  <c r="G6320"/>
  <c r="G22606"/>
  <c r="G2088"/>
  <c r="G22607"/>
  <c r="G10480"/>
  <c r="G4194"/>
  <c r="G2089"/>
  <c r="G6321"/>
  <c r="G14580"/>
  <c r="G10481"/>
  <c r="G18615"/>
  <c r="G6322"/>
  <c r="G6323"/>
  <c r="G4195"/>
  <c r="G8416"/>
  <c r="G4196"/>
  <c r="G10482"/>
  <c r="G20634"/>
  <c r="G4197"/>
  <c r="G2090"/>
  <c r="G6324"/>
  <c r="G6325"/>
  <c r="G8417"/>
  <c r="G24519"/>
  <c r="G4198"/>
  <c r="G18616"/>
  <c r="G14581"/>
  <c r="G12541"/>
  <c r="G14582"/>
  <c r="G6326"/>
  <c r="G24520"/>
  <c r="G20635"/>
  <c r="G2091"/>
  <c r="G22608"/>
  <c r="G2092"/>
  <c r="G22609"/>
  <c r="G18617"/>
  <c r="G22610"/>
  <c r="G10483"/>
  <c r="G2093"/>
  <c r="G18618"/>
  <c r="G24521"/>
  <c r="G18619"/>
  <c r="G4199"/>
  <c r="G8418"/>
  <c r="G24522"/>
  <c r="G10484"/>
  <c r="G22611"/>
  <c r="G16608"/>
  <c r="G6327"/>
  <c r="G6328"/>
  <c r="G8419"/>
  <c r="G16609"/>
  <c r="G18620"/>
  <c r="G24523"/>
  <c r="G2094"/>
  <c r="G8420"/>
  <c r="G14583"/>
  <c r="G4200"/>
  <c r="G4201"/>
  <c r="G4202"/>
  <c r="G2095"/>
  <c r="G2096"/>
  <c r="G2097"/>
  <c r="G20636"/>
  <c r="G4203"/>
  <c r="G20637"/>
  <c r="G24524"/>
  <c r="G20638"/>
  <c r="G24525"/>
  <c r="G24526"/>
  <c r="G10485"/>
  <c r="G20639"/>
  <c r="G12542"/>
  <c r="G18621"/>
  <c r="G4204"/>
  <c r="G14584"/>
  <c r="G14585"/>
  <c r="G24527"/>
  <c r="G22612"/>
  <c r="G12543"/>
  <c r="G22613"/>
  <c r="G8421"/>
  <c r="G18622"/>
  <c r="G20640"/>
  <c r="G20641"/>
  <c r="G8422"/>
  <c r="G10486"/>
  <c r="G6329"/>
  <c r="G18623"/>
  <c r="G14586"/>
  <c r="G4205"/>
  <c r="G2098"/>
  <c r="G8423"/>
  <c r="G18624"/>
  <c r="G20642"/>
  <c r="G22614"/>
  <c r="G2099"/>
  <c r="G20643"/>
  <c r="G24528"/>
  <c r="G24529"/>
  <c r="G16610"/>
  <c r="G22615"/>
  <c r="G4206"/>
  <c r="G20644"/>
  <c r="G14587"/>
  <c r="G14588"/>
  <c r="G8424"/>
  <c r="G20645"/>
  <c r="G14589"/>
  <c r="G14590"/>
  <c r="G18625"/>
  <c r="G20646"/>
  <c r="G6330"/>
  <c r="G4207"/>
  <c r="G12544"/>
  <c r="G22616"/>
  <c r="G8425"/>
  <c r="G12545"/>
  <c r="G14591"/>
  <c r="G8426"/>
  <c r="G18626"/>
  <c r="G14592"/>
  <c r="G12546"/>
  <c r="G20647"/>
  <c r="G10487"/>
  <c r="G8427"/>
  <c r="G12547"/>
  <c r="G22617"/>
  <c r="G24530"/>
  <c r="G8428"/>
  <c r="G20648"/>
  <c r="G14593"/>
  <c r="G22618"/>
  <c r="G24531"/>
  <c r="G2100"/>
  <c r="G20649"/>
  <c r="G14594"/>
  <c r="G14595"/>
  <c r="G16611"/>
  <c r="G6331"/>
  <c r="G2101"/>
  <c r="G18627"/>
  <c r="G16612"/>
  <c r="G6332"/>
  <c r="G4208"/>
  <c r="G14596"/>
  <c r="G12548"/>
  <c r="G4209"/>
  <c r="G6333"/>
  <c r="G24532"/>
  <c r="G6334"/>
  <c r="G10488"/>
  <c r="G6335"/>
  <c r="G4210"/>
  <c r="G18628"/>
  <c r="G2102"/>
  <c r="G4211"/>
  <c r="G22619"/>
  <c r="G14597"/>
  <c r="G4212"/>
  <c r="G4213"/>
  <c r="G6336"/>
  <c r="G24533"/>
  <c r="G14598"/>
  <c r="G6337"/>
  <c r="G4214"/>
  <c r="G10489"/>
  <c r="G16613"/>
  <c r="G20650"/>
  <c r="G6338"/>
  <c r="G4215"/>
  <c r="G22620"/>
  <c r="G2103"/>
  <c r="G16614"/>
  <c r="G24534"/>
  <c r="G20651"/>
  <c r="G14599"/>
  <c r="G8429"/>
  <c r="G18629"/>
  <c r="G20652"/>
  <c r="G18630"/>
  <c r="G18631"/>
  <c r="G10490"/>
  <c r="G18632"/>
  <c r="G10491"/>
  <c r="G4216"/>
  <c r="G22621"/>
  <c r="G20653"/>
  <c r="G4217"/>
  <c r="G22622"/>
  <c r="G22623"/>
  <c r="G22624"/>
  <c r="G24535"/>
  <c r="G8430"/>
  <c r="G12549"/>
  <c r="G4218"/>
  <c r="G10492"/>
  <c r="G14600"/>
  <c r="G2104"/>
  <c r="G6339"/>
  <c r="G10493"/>
  <c r="G24536"/>
  <c r="G4219"/>
  <c r="G12550"/>
  <c r="G4220"/>
  <c r="G16615"/>
  <c r="G10494"/>
  <c r="G2105"/>
  <c r="G8431"/>
  <c r="G18633"/>
  <c r="G6340"/>
  <c r="G24537"/>
  <c r="G18634"/>
  <c r="G18635"/>
  <c r="G14601"/>
  <c r="G10495"/>
  <c r="G2106"/>
  <c r="G4221"/>
  <c r="G6341"/>
  <c r="G6342"/>
  <c r="G18636"/>
  <c r="G20654"/>
  <c r="G12551"/>
  <c r="G10496"/>
  <c r="G8432"/>
  <c r="G24538"/>
  <c r="G8433"/>
  <c r="G18637"/>
  <c r="G22625"/>
  <c r="G2107"/>
  <c r="G2108"/>
  <c r="G10497"/>
  <c r="G10498"/>
  <c r="G4222"/>
  <c r="G20655"/>
  <c r="G22626"/>
  <c r="G14602"/>
  <c r="G24539"/>
  <c r="G20656"/>
  <c r="G2109"/>
  <c r="G2110"/>
  <c r="G22627"/>
  <c r="G8434"/>
  <c r="G6343"/>
  <c r="G10499"/>
  <c r="G10500"/>
  <c r="G16616"/>
  <c r="G20657"/>
  <c r="G10501"/>
  <c r="G24540"/>
  <c r="G20658"/>
  <c r="G12552"/>
  <c r="G10502"/>
  <c r="G14603"/>
  <c r="G12553"/>
  <c r="G14604"/>
  <c r="G12554"/>
  <c r="G14605"/>
  <c r="G10503"/>
  <c r="G10504"/>
  <c r="G4223"/>
  <c r="G24541"/>
  <c r="G4224"/>
  <c r="G2111"/>
  <c r="G10505"/>
  <c r="G18638"/>
  <c r="G12555"/>
  <c r="G22628"/>
  <c r="G6344"/>
  <c r="G20659"/>
  <c r="G16617"/>
  <c r="G8435"/>
  <c r="G20660"/>
  <c r="G6345"/>
  <c r="G2112"/>
  <c r="G8436"/>
  <c r="G18639"/>
  <c r="G22629"/>
  <c r="G24542"/>
  <c r="G12556"/>
  <c r="G4225"/>
  <c r="G8437"/>
  <c r="G4226"/>
  <c r="G22630"/>
  <c r="G18640"/>
  <c r="G6346"/>
  <c r="G16618"/>
  <c r="G12557"/>
  <c r="G10506"/>
  <c r="G8438"/>
  <c r="G12558"/>
  <c r="G20661"/>
  <c r="G20662"/>
  <c r="G6347"/>
  <c r="G6348"/>
  <c r="G16619"/>
  <c r="G8439"/>
  <c r="G6349"/>
  <c r="G6350"/>
  <c r="G6351"/>
  <c r="G4227"/>
  <c r="G4228"/>
  <c r="G18641"/>
  <c r="G20663"/>
  <c r="G2113"/>
  <c r="G8440"/>
  <c r="G4229"/>
  <c r="G12559"/>
  <c r="G24543"/>
  <c r="G2114"/>
  <c r="G10507"/>
  <c r="G8441"/>
  <c r="G10508"/>
  <c r="G24544"/>
  <c r="G14606"/>
  <c r="G8442"/>
  <c r="G18642"/>
  <c r="G22631"/>
  <c r="G20664"/>
  <c r="G20665"/>
  <c r="G14607"/>
  <c r="G20666"/>
  <c r="G14608"/>
  <c r="G4230"/>
  <c r="G18643"/>
  <c r="G4231"/>
  <c r="G14609"/>
  <c r="G12560"/>
  <c r="G18644"/>
  <c r="G14610"/>
  <c r="G24545"/>
  <c r="G20667"/>
  <c r="G10509"/>
  <c r="G2115"/>
  <c r="G24546"/>
  <c r="G14611"/>
  <c r="G6352"/>
  <c r="G4232"/>
  <c r="G12561"/>
  <c r="G24547"/>
  <c r="G20668"/>
  <c r="G8443"/>
  <c r="G16620"/>
  <c r="G18645"/>
  <c r="G22632"/>
  <c r="G16621"/>
  <c r="G2116"/>
  <c r="G20669"/>
  <c r="G4233"/>
  <c r="G18646"/>
  <c r="G18647"/>
  <c r="G16622"/>
  <c r="G6353"/>
  <c r="G24548"/>
  <c r="G6354"/>
  <c r="G12562"/>
  <c r="G4234"/>
  <c r="G14612"/>
  <c r="G12563"/>
  <c r="G4235"/>
  <c r="G18648"/>
  <c r="G18649"/>
  <c r="G18650"/>
  <c r="G18651"/>
  <c r="G8444"/>
  <c r="G20670"/>
  <c r="G8445"/>
  <c r="G14613"/>
  <c r="G24549"/>
  <c r="G4236"/>
  <c r="G2117"/>
  <c r="G10510"/>
  <c r="G6355"/>
  <c r="G22633"/>
  <c r="G10511"/>
  <c r="G12564"/>
  <c r="G18652"/>
  <c r="G6356"/>
  <c r="G4237"/>
  <c r="G12565"/>
  <c r="G22634"/>
  <c r="G16623"/>
  <c r="G10512"/>
  <c r="G16624"/>
  <c r="G2118"/>
  <c r="G2119"/>
  <c r="G16625"/>
  <c r="G14614"/>
  <c r="G20671"/>
  <c r="G12566"/>
  <c r="G18653"/>
  <c r="G2120"/>
  <c r="G20672"/>
  <c r="G10513"/>
  <c r="G24550"/>
  <c r="G2121"/>
  <c r="G12567"/>
  <c r="G10514"/>
  <c r="G16626"/>
  <c r="G4238"/>
  <c r="G8446"/>
  <c r="G16627"/>
  <c r="G16628"/>
  <c r="G16629"/>
  <c r="G14615"/>
  <c r="G8447"/>
  <c r="G22635"/>
  <c r="G12568"/>
  <c r="G24551"/>
  <c r="G10515"/>
  <c r="G6357"/>
  <c r="G16630"/>
  <c r="G10516"/>
  <c r="G8448"/>
  <c r="G6358"/>
  <c r="G6359"/>
  <c r="G14616"/>
  <c r="G22636"/>
  <c r="G6360"/>
  <c r="G12569"/>
  <c r="G24552"/>
  <c r="G18654"/>
  <c r="G8449"/>
  <c r="G6361"/>
  <c r="G10517"/>
  <c r="G20673"/>
  <c r="G4239"/>
  <c r="G16631"/>
  <c r="G16632"/>
  <c r="G8450"/>
  <c r="G2122"/>
  <c r="G16633"/>
  <c r="G18655"/>
  <c r="G20674"/>
  <c r="G14617"/>
  <c r="G24553"/>
  <c r="G8451"/>
  <c r="G14618"/>
  <c r="G20675"/>
  <c r="G22637"/>
  <c r="G16634"/>
  <c r="G22638"/>
  <c r="G2123"/>
  <c r="G4240"/>
  <c r="G22639"/>
  <c r="G24554"/>
  <c r="G14619"/>
  <c r="G10518"/>
  <c r="G12570"/>
  <c r="G22640"/>
  <c r="G2124"/>
  <c r="G6362"/>
  <c r="G10519"/>
  <c r="G16635"/>
  <c r="G18656"/>
  <c r="G2125"/>
  <c r="G4241"/>
  <c r="G4242"/>
  <c r="G16636"/>
  <c r="G2126"/>
  <c r="G4243"/>
  <c r="G4244"/>
  <c r="G24555"/>
  <c r="G6363"/>
  <c r="G22641"/>
  <c r="G8452"/>
  <c r="G18657"/>
  <c r="G14620"/>
  <c r="G10520"/>
  <c r="G20676"/>
  <c r="G6364"/>
  <c r="G6365"/>
  <c r="G12571"/>
  <c r="G4245"/>
  <c r="G2127"/>
  <c r="G6366"/>
  <c r="G22642"/>
  <c r="G12572"/>
  <c r="G22643"/>
  <c r="G6367"/>
  <c r="G4246"/>
  <c r="G8453"/>
  <c r="G16637"/>
  <c r="G10521"/>
  <c r="G22644"/>
  <c r="G8454"/>
  <c r="G12573"/>
  <c r="G8455"/>
  <c r="G2128"/>
  <c r="G24556"/>
  <c r="G4247"/>
  <c r="G10522"/>
  <c r="G12574"/>
  <c r="G12575"/>
  <c r="G2129"/>
  <c r="G10523"/>
  <c r="G18658"/>
  <c r="G10524"/>
  <c r="G10525"/>
  <c r="G8456"/>
  <c r="G22645"/>
  <c r="G4248"/>
  <c r="G20677"/>
  <c r="G12576"/>
  <c r="G4249"/>
  <c r="G12577"/>
  <c r="G10526"/>
  <c r="G10527"/>
  <c r="G18659"/>
  <c r="G24557"/>
  <c r="G8457"/>
  <c r="G10528"/>
  <c r="G4250"/>
  <c r="G2130"/>
  <c r="G14621"/>
  <c r="G24558"/>
  <c r="G10529"/>
  <c r="G10530"/>
  <c r="G6368"/>
  <c r="G8458"/>
  <c r="G22646"/>
  <c r="G22647"/>
  <c r="G4251"/>
  <c r="G22648"/>
  <c r="G12578"/>
  <c r="G2131"/>
  <c r="G6369"/>
  <c r="G4252"/>
  <c r="G8459"/>
  <c r="G18660"/>
  <c r="G8460"/>
  <c r="G12579"/>
  <c r="G6370"/>
  <c r="G24559"/>
  <c r="G20678"/>
  <c r="G14622"/>
  <c r="G12580"/>
  <c r="G10531"/>
  <c r="G22649"/>
  <c r="G24560"/>
  <c r="G4253"/>
  <c r="G8461"/>
  <c r="G16638"/>
  <c r="G20679"/>
  <c r="G2132"/>
  <c r="G6371"/>
  <c r="G2133"/>
  <c r="G2134"/>
  <c r="G4254"/>
  <c r="G14623"/>
  <c r="G6372"/>
  <c r="G12581"/>
  <c r="G4255"/>
  <c r="G2135"/>
  <c r="G16639"/>
  <c r="G22650"/>
  <c r="G8462"/>
  <c r="G18661"/>
  <c r="G16640"/>
  <c r="G4256"/>
  <c r="G24561"/>
  <c r="G24562"/>
  <c r="G16641"/>
  <c r="G16642"/>
  <c r="G14624"/>
  <c r="G4257"/>
  <c r="G12582"/>
  <c r="G24563"/>
  <c r="G12583"/>
  <c r="G16643"/>
  <c r="G12584"/>
  <c r="G24564"/>
  <c r="G8463"/>
  <c r="G22651"/>
  <c r="G16644"/>
  <c r="G18662"/>
  <c r="G10532"/>
  <c r="G4258"/>
  <c r="G16645"/>
  <c r="G12585"/>
  <c r="G10533"/>
  <c r="G6373"/>
  <c r="G14625"/>
  <c r="G16646"/>
  <c r="G18663"/>
  <c r="G12586"/>
  <c r="G14626"/>
  <c r="G12587"/>
  <c r="G14627"/>
  <c r="G8464"/>
  <c r="G16647"/>
  <c r="G8465"/>
  <c r="G22652"/>
  <c r="G10534"/>
  <c r="G12588"/>
  <c r="G10535"/>
  <c r="G14628"/>
  <c r="G16648"/>
  <c r="G8466"/>
  <c r="G20680"/>
  <c r="G6374"/>
  <c r="G16649"/>
  <c r="G24565"/>
  <c r="G18664"/>
  <c r="G10536"/>
  <c r="G24566"/>
  <c r="G18665"/>
  <c r="G8467"/>
  <c r="G20681"/>
  <c r="G22653"/>
  <c r="G22654"/>
  <c r="G12589"/>
  <c r="G10537"/>
  <c r="G24567"/>
  <c r="G4259"/>
  <c r="G20682"/>
  <c r="G8468"/>
  <c r="G14629"/>
  <c r="G12590"/>
  <c r="G24568"/>
  <c r="G16650"/>
  <c r="G18666"/>
  <c r="G8469"/>
  <c r="G22655"/>
  <c r="G10538"/>
  <c r="G2136"/>
  <c r="G18667"/>
  <c r="G12591"/>
  <c r="G24569"/>
  <c r="G10539"/>
  <c r="G22656"/>
  <c r="G4260"/>
  <c r="G22657"/>
  <c r="G6375"/>
  <c r="G24570"/>
  <c r="G6376"/>
  <c r="G18668"/>
  <c r="G10540"/>
  <c r="G18669"/>
  <c r="G18670"/>
  <c r="G12592"/>
  <c r="G2137"/>
  <c r="G12593"/>
  <c r="G20683"/>
  <c r="G6377"/>
  <c r="G22658"/>
  <c r="G24571"/>
  <c r="G4261"/>
  <c r="G4262"/>
  <c r="G20684"/>
  <c r="G20685"/>
  <c r="G20686"/>
  <c r="G18671"/>
  <c r="G2138"/>
  <c r="G6378"/>
  <c r="G14630"/>
  <c r="G8470"/>
  <c r="G2139"/>
  <c r="G12594"/>
  <c r="G8471"/>
  <c r="G24572"/>
  <c r="G4263"/>
  <c r="G10541"/>
  <c r="G18672"/>
  <c r="G16651"/>
  <c r="G16652"/>
  <c r="G22659"/>
  <c r="G12595"/>
  <c r="G4264"/>
  <c r="G12596"/>
  <c r="G6379"/>
  <c r="G24573"/>
  <c r="G18673"/>
  <c r="G22660"/>
  <c r="G12597"/>
  <c r="G18674"/>
  <c r="G24574"/>
  <c r="G16653"/>
  <c r="G14631"/>
  <c r="G4265"/>
  <c r="G16654"/>
  <c r="G20687"/>
  <c r="G2140"/>
  <c r="G4266"/>
  <c r="F6418"/>
  <c r="F6419"/>
  <c r="F8509"/>
  <c r="F14671"/>
  <c r="F20732"/>
  <c r="F6420"/>
  <c r="F18716"/>
  <c r="F18717"/>
  <c r="F4321"/>
  <c r="F57"/>
  <c r="F16695"/>
  <c r="F4322"/>
  <c r="F20733"/>
  <c r="F8510"/>
  <c r="F2187"/>
  <c r="F58"/>
  <c r="F16696"/>
  <c r="F20734"/>
  <c r="F18718"/>
  <c r="F12648"/>
  <c r="F59"/>
  <c r="F2188"/>
  <c r="F60"/>
  <c r="F14672"/>
  <c r="F6421"/>
  <c r="F8511"/>
  <c r="F2189"/>
  <c r="F16697"/>
  <c r="F20735"/>
  <c r="F14673"/>
  <c r="F18719"/>
  <c r="F6422"/>
  <c r="F18720"/>
  <c r="F2190"/>
  <c r="F10593"/>
  <c r="F22709"/>
  <c r="F6423"/>
  <c r="F4323"/>
  <c r="F22710"/>
  <c r="F16698"/>
  <c r="F2191"/>
  <c r="F6424"/>
  <c r="F20736"/>
  <c r="F8512"/>
  <c r="F12649"/>
  <c r="F20737"/>
  <c r="F22711"/>
  <c r="F12650"/>
  <c r="F12651"/>
  <c r="F16699"/>
  <c r="F6425"/>
  <c r="F61"/>
  <c r="F22712"/>
  <c r="F16700"/>
  <c r="F10594"/>
  <c r="F6426"/>
  <c r="F22713"/>
  <c r="F6427"/>
  <c r="F4324"/>
  <c r="F10595"/>
  <c r="F6428"/>
  <c r="F6429"/>
  <c r="F14674"/>
  <c r="F8513"/>
  <c r="F14675"/>
  <c r="F12652"/>
  <c r="F6430"/>
  <c r="F6431"/>
  <c r="F20738"/>
  <c r="F2192"/>
  <c r="F20739"/>
  <c r="F4325"/>
  <c r="F62"/>
  <c r="F63"/>
  <c r="F20740"/>
  <c r="F6432"/>
  <c r="F22714"/>
  <c r="F12653"/>
  <c r="F6433"/>
  <c r="F14676"/>
  <c r="F20741"/>
  <c r="F10596"/>
  <c r="F22715"/>
  <c r="F12654"/>
  <c r="F12655"/>
  <c r="F4326"/>
  <c r="F16701"/>
  <c r="F16702"/>
  <c r="F6434"/>
  <c r="F22716"/>
  <c r="F8514"/>
  <c r="F6435"/>
  <c r="F2193"/>
  <c r="F8515"/>
  <c r="F2194"/>
  <c r="F6436"/>
  <c r="F6437"/>
  <c r="F12656"/>
  <c r="F18721"/>
  <c r="F20742"/>
  <c r="F4327"/>
  <c r="F12657"/>
  <c r="F22717"/>
  <c r="F64"/>
  <c r="F14677"/>
  <c r="F2195"/>
  <c r="F20743"/>
  <c r="F6438"/>
  <c r="F65"/>
  <c r="F66"/>
  <c r="F67"/>
  <c r="F68"/>
  <c r="F69"/>
  <c r="F18722"/>
  <c r="F4328"/>
  <c r="F20744"/>
  <c r="F18723"/>
  <c r="F4329"/>
  <c r="F6439"/>
  <c r="F20745"/>
  <c r="F18724"/>
  <c r="F70"/>
  <c r="F18725"/>
  <c r="F8516"/>
  <c r="F14678"/>
  <c r="F20746"/>
  <c r="F71"/>
  <c r="F2196"/>
  <c r="F20747"/>
  <c r="F14679"/>
  <c r="F12658"/>
  <c r="F72"/>
  <c r="F18726"/>
  <c r="F4330"/>
  <c r="F16703"/>
  <c r="F20748"/>
  <c r="F4331"/>
  <c r="F2197"/>
  <c r="F4332"/>
  <c r="F22718"/>
  <c r="F10597"/>
  <c r="F16704"/>
  <c r="F14680"/>
  <c r="F18727"/>
  <c r="F16705"/>
  <c r="F18728"/>
  <c r="F14681"/>
  <c r="F20749"/>
  <c r="F4333"/>
  <c r="F18729"/>
  <c r="F10598"/>
  <c r="F73"/>
  <c r="F8517"/>
  <c r="F20750"/>
  <c r="F20751"/>
  <c r="F22719"/>
  <c r="F4334"/>
  <c r="F10599"/>
  <c r="F16706"/>
  <c r="F12659"/>
  <c r="F20752"/>
  <c r="F2198"/>
  <c r="F74"/>
  <c r="F4335"/>
  <c r="F22720"/>
  <c r="F22721"/>
  <c r="F8518"/>
  <c r="F2199"/>
  <c r="F75"/>
  <c r="F10600"/>
  <c r="F8519"/>
  <c r="F18730"/>
  <c r="F8520"/>
  <c r="F2200"/>
  <c r="F16707"/>
  <c r="F6440"/>
  <c r="F76"/>
  <c r="F22722"/>
  <c r="F14682"/>
  <c r="F22723"/>
  <c r="F77"/>
  <c r="F78"/>
  <c r="F10601"/>
  <c r="F10602"/>
  <c r="F20753"/>
  <c r="F2201"/>
  <c r="F20754"/>
  <c r="F79"/>
  <c r="F22724"/>
  <c r="F2202"/>
  <c r="F4336"/>
  <c r="F2203"/>
  <c r="F12660"/>
  <c r="F12661"/>
  <c r="F4337"/>
  <c r="F14683"/>
  <c r="F20755"/>
  <c r="F16708"/>
  <c r="F22725"/>
  <c r="F2204"/>
  <c r="F20756"/>
  <c r="F18731"/>
  <c r="F4338"/>
  <c r="F18732"/>
  <c r="F22726"/>
  <c r="F16709"/>
  <c r="F6441"/>
  <c r="F18733"/>
  <c r="F20757"/>
  <c r="F8521"/>
  <c r="F80"/>
  <c r="F10603"/>
  <c r="F2205"/>
  <c r="F16710"/>
  <c r="F6442"/>
  <c r="F10604"/>
  <c r="F12662"/>
  <c r="F6443"/>
  <c r="F20758"/>
  <c r="F6444"/>
  <c r="F16711"/>
  <c r="F4339"/>
  <c r="F18734"/>
  <c r="F18735"/>
  <c r="F12663"/>
  <c r="F22727"/>
  <c r="F6445"/>
  <c r="F18736"/>
  <c r="F4340"/>
  <c r="F6446"/>
  <c r="F20759"/>
  <c r="F20760"/>
  <c r="F6447"/>
  <c r="F14684"/>
  <c r="F18737"/>
  <c r="F6448"/>
  <c r="F10605"/>
  <c r="F12664"/>
  <c r="F18738"/>
  <c r="F22728"/>
  <c r="F14685"/>
  <c r="F81"/>
  <c r="F10606"/>
  <c r="F14686"/>
  <c r="F14687"/>
  <c r="F6449"/>
  <c r="F82"/>
  <c r="F12665"/>
  <c r="F16712"/>
  <c r="F4341"/>
  <c r="F18739"/>
  <c r="F6450"/>
  <c r="F22729"/>
  <c r="F10607"/>
  <c r="F20761"/>
  <c r="F12666"/>
  <c r="F6451"/>
  <c r="F18740"/>
  <c r="F10608"/>
  <c r="F6452"/>
  <c r="F6453"/>
  <c r="F14688"/>
  <c r="F16713"/>
  <c r="F20762"/>
  <c r="F2206"/>
  <c r="F12667"/>
  <c r="F2207"/>
  <c r="F4342"/>
  <c r="F16714"/>
  <c r="F12668"/>
  <c r="F2208"/>
  <c r="F14689"/>
  <c r="F22730"/>
  <c r="F14690"/>
  <c r="F16715"/>
  <c r="F4343"/>
  <c r="F6454"/>
  <c r="F22731"/>
  <c r="F12669"/>
  <c r="F8522"/>
  <c r="F12670"/>
  <c r="F83"/>
  <c r="F10609"/>
  <c r="F14691"/>
  <c r="F18741"/>
  <c r="F16716"/>
  <c r="F8523"/>
  <c r="F6455"/>
  <c r="F12671"/>
  <c r="F22732"/>
  <c r="F22733"/>
  <c r="F10610"/>
  <c r="F14692"/>
  <c r="F8524"/>
  <c r="F20763"/>
  <c r="F2209"/>
  <c r="F16717"/>
  <c r="F10611"/>
  <c r="F18742"/>
  <c r="F6456"/>
  <c r="F84"/>
  <c r="F85"/>
  <c r="F6457"/>
  <c r="F2210"/>
  <c r="F14693"/>
  <c r="F12672"/>
  <c r="F14694"/>
  <c r="F6458"/>
  <c r="F2211"/>
  <c r="F10612"/>
  <c r="F22734"/>
  <c r="F6459"/>
  <c r="F10613"/>
  <c r="F18743"/>
  <c r="F86"/>
  <c r="F8525"/>
  <c r="F22735"/>
  <c r="F22736"/>
  <c r="F10614"/>
  <c r="F2212"/>
  <c r="F16718"/>
  <c r="F8526"/>
  <c r="F22737"/>
  <c r="F2213"/>
  <c r="F20764"/>
  <c r="F16719"/>
  <c r="F18744"/>
  <c r="F16720"/>
  <c r="F12673"/>
  <c r="F14695"/>
  <c r="F2214"/>
  <c r="F4344"/>
  <c r="F4345"/>
  <c r="F10615"/>
  <c r="F4346"/>
  <c r="F2215"/>
  <c r="F12674"/>
  <c r="F2216"/>
  <c r="F18745"/>
  <c r="F4347"/>
  <c r="F22738"/>
  <c r="F8527"/>
  <c r="F4348"/>
  <c r="F8528"/>
  <c r="F10616"/>
  <c r="F10617"/>
  <c r="F8529"/>
  <c r="F4349"/>
  <c r="F6460"/>
  <c r="F18746"/>
  <c r="F20765"/>
  <c r="F12675"/>
  <c r="F8530"/>
  <c r="F10618"/>
  <c r="F16721"/>
  <c r="F12676"/>
  <c r="F12677"/>
  <c r="F10619"/>
  <c r="F4350"/>
  <c r="F12678"/>
  <c r="F2217"/>
  <c r="F22739"/>
  <c r="F4351"/>
  <c r="F18747"/>
  <c r="F10620"/>
  <c r="F6461"/>
  <c r="F87"/>
  <c r="F6462"/>
  <c r="F88"/>
  <c r="F2218"/>
  <c r="F18748"/>
  <c r="F22740"/>
  <c r="F22741"/>
  <c r="F89"/>
  <c r="F22742"/>
  <c r="F2219"/>
  <c r="F10621"/>
  <c r="F8531"/>
  <c r="F22743"/>
  <c r="F4352"/>
  <c r="F6463"/>
  <c r="F10622"/>
  <c r="F12679"/>
  <c r="F12680"/>
  <c r="F14696"/>
  <c r="F16722"/>
  <c r="F6464"/>
  <c r="F14697"/>
  <c r="F4353"/>
  <c r="F18749"/>
  <c r="F14698"/>
  <c r="F4354"/>
  <c r="F10623"/>
  <c r="F10624"/>
  <c r="F16723"/>
  <c r="F22744"/>
  <c r="F18750"/>
  <c r="F10625"/>
  <c r="F90"/>
  <c r="F16724"/>
  <c r="F18751"/>
  <c r="F2220"/>
  <c r="F91"/>
  <c r="F22745"/>
  <c r="F6465"/>
  <c r="F18752"/>
  <c r="F6466"/>
  <c r="F6467"/>
  <c r="F22746"/>
  <c r="F14699"/>
  <c r="F10626"/>
  <c r="F14700"/>
  <c r="F20766"/>
  <c r="F12681"/>
  <c r="F14701"/>
  <c r="F8532"/>
  <c r="F20767"/>
  <c r="F8533"/>
  <c r="F6468"/>
  <c r="F4355"/>
  <c r="F18753"/>
  <c r="F12682"/>
  <c r="F20768"/>
  <c r="F2221"/>
  <c r="F22747"/>
  <c r="F18754"/>
  <c r="F16725"/>
  <c r="F14702"/>
  <c r="F22748"/>
  <c r="F8534"/>
  <c r="F18755"/>
  <c r="F16726"/>
  <c r="F2222"/>
  <c r="F2223"/>
  <c r="F2224"/>
  <c r="F92"/>
  <c r="F20769"/>
  <c r="F20770"/>
  <c r="F2225"/>
  <c r="F20771"/>
  <c r="F93"/>
  <c r="F20772"/>
  <c r="F14703"/>
  <c r="F20773"/>
  <c r="F20774"/>
  <c r="F8535"/>
  <c r="F14704"/>
  <c r="F14705"/>
  <c r="F8536"/>
  <c r="F8537"/>
  <c r="F6469"/>
  <c r="F94"/>
  <c r="F22749"/>
  <c r="F2226"/>
  <c r="F12683"/>
  <c r="F8538"/>
  <c r="F4356"/>
  <c r="F2227"/>
  <c r="F10627"/>
  <c r="F22750"/>
  <c r="F10628"/>
  <c r="F10629"/>
  <c r="F2228"/>
  <c r="F10630"/>
  <c r="F12684"/>
  <c r="F2229"/>
  <c r="F4357"/>
  <c r="F10631"/>
  <c r="F20775"/>
  <c r="F2230"/>
  <c r="F2231"/>
  <c r="F10632"/>
  <c r="F16727"/>
  <c r="F18756"/>
  <c r="F10633"/>
  <c r="F12685"/>
  <c r="F18757"/>
  <c r="F16728"/>
  <c r="F2232"/>
  <c r="F8539"/>
  <c r="F20776"/>
  <c r="F20777"/>
  <c r="F10634"/>
  <c r="F4358"/>
  <c r="F14706"/>
  <c r="F20778"/>
  <c r="F18758"/>
  <c r="F6470"/>
  <c r="F8540"/>
  <c r="F10635"/>
  <c r="F8541"/>
  <c r="F8542"/>
  <c r="F8543"/>
  <c r="F14707"/>
  <c r="F10636"/>
  <c r="F6471"/>
  <c r="F10637"/>
  <c r="F14708"/>
  <c r="F95"/>
  <c r="F14709"/>
  <c r="F8544"/>
  <c r="F16729"/>
  <c r="F12686"/>
  <c r="F18759"/>
  <c r="F20779"/>
  <c r="F16730"/>
  <c r="F2233"/>
  <c r="F22751"/>
  <c r="F14710"/>
  <c r="F16731"/>
  <c r="F8545"/>
  <c r="F8546"/>
  <c r="F18760"/>
  <c r="F12687"/>
  <c r="F2234"/>
  <c r="F10638"/>
  <c r="F12688"/>
  <c r="F6472"/>
  <c r="F8547"/>
  <c r="F4359"/>
  <c r="F20780"/>
  <c r="F14711"/>
  <c r="F2235"/>
  <c r="F20781"/>
  <c r="F18761"/>
  <c r="F4360"/>
  <c r="F96"/>
  <c r="F6473"/>
  <c r="F18762"/>
  <c r="F22752"/>
  <c r="F12689"/>
  <c r="F4361"/>
  <c r="F16732"/>
  <c r="F22753"/>
  <c r="F14712"/>
  <c r="F10639"/>
  <c r="F10640"/>
  <c r="F16733"/>
  <c r="F97"/>
  <c r="F2236"/>
  <c r="F12690"/>
  <c r="F20782"/>
  <c r="F4362"/>
  <c r="F4363"/>
  <c r="F6474"/>
  <c r="F16734"/>
  <c r="F22754"/>
  <c r="F18763"/>
  <c r="F12691"/>
  <c r="F16735"/>
  <c r="F18764"/>
  <c r="F6475"/>
  <c r="F98"/>
  <c r="F14713"/>
  <c r="F12692"/>
  <c r="F14714"/>
  <c r="F18765"/>
  <c r="F20783"/>
  <c r="F8548"/>
  <c r="F14715"/>
  <c r="F10641"/>
  <c r="F99"/>
  <c r="F6476"/>
  <c r="F2237"/>
  <c r="F100"/>
  <c r="F18766"/>
  <c r="F101"/>
  <c r="F2238"/>
  <c r="F8549"/>
  <c r="F8550"/>
  <c r="F16736"/>
  <c r="F22755"/>
  <c r="F6477"/>
  <c r="F12693"/>
  <c r="F22756"/>
  <c r="F16737"/>
  <c r="F12694"/>
  <c r="F14716"/>
  <c r="F10642"/>
  <c r="F22757"/>
  <c r="F22758"/>
  <c r="F16738"/>
  <c r="F102"/>
  <c r="F22759"/>
  <c r="F22760"/>
  <c r="F103"/>
  <c r="F104"/>
  <c r="F12695"/>
  <c r="F14717"/>
  <c r="F4364"/>
  <c r="F14718"/>
  <c r="F14719"/>
  <c r="F22761"/>
  <c r="F105"/>
  <c r="F14720"/>
  <c r="F2239"/>
  <c r="F10643"/>
  <c r="F8551"/>
  <c r="F12696"/>
  <c r="F8552"/>
  <c r="F20784"/>
  <c r="F12697"/>
  <c r="F20785"/>
  <c r="F20786"/>
  <c r="F106"/>
  <c r="F2240"/>
  <c r="F12698"/>
  <c r="F8553"/>
  <c r="F4365"/>
  <c r="F2241"/>
  <c r="F107"/>
  <c r="F108"/>
  <c r="F14721"/>
  <c r="F14722"/>
  <c r="F6478"/>
  <c r="F10644"/>
  <c r="F4366"/>
  <c r="F10645"/>
  <c r="F109"/>
  <c r="F6479"/>
  <c r="F4367"/>
  <c r="F4368"/>
  <c r="F4369"/>
  <c r="F20787"/>
  <c r="F20788"/>
  <c r="F6480"/>
  <c r="F10646"/>
  <c r="F110"/>
  <c r="F18767"/>
  <c r="F22762"/>
  <c r="F4370"/>
  <c r="F22763"/>
  <c r="F8554"/>
  <c r="F18768"/>
  <c r="F2242"/>
  <c r="F12699"/>
  <c r="F8555"/>
  <c r="F8556"/>
  <c r="F22764"/>
  <c r="F10647"/>
  <c r="F14723"/>
  <c r="F6481"/>
  <c r="F14724"/>
  <c r="F12700"/>
  <c r="F18769"/>
  <c r="F18770"/>
  <c r="F16739"/>
  <c r="F22765"/>
  <c r="F14725"/>
  <c r="F20789"/>
  <c r="F8557"/>
  <c r="F14726"/>
  <c r="F8558"/>
  <c r="F6482"/>
  <c r="F6483"/>
  <c r="F14727"/>
  <c r="F2243"/>
  <c r="F6484"/>
  <c r="F6485"/>
  <c r="F6486"/>
  <c r="F22766"/>
  <c r="F8559"/>
  <c r="F4371"/>
  <c r="F18771"/>
  <c r="F6487"/>
  <c r="F12701"/>
  <c r="F2244"/>
  <c r="F4372"/>
  <c r="F111"/>
  <c r="F112"/>
  <c r="F4373"/>
  <c r="F10648"/>
  <c r="F10649"/>
  <c r="F8560"/>
  <c r="F12702"/>
  <c r="F14728"/>
  <c r="F2245"/>
  <c r="F113"/>
  <c r="F16740"/>
  <c r="F10650"/>
  <c r="F14729"/>
  <c r="F20790"/>
  <c r="F18772"/>
  <c r="F18773"/>
  <c r="F6488"/>
  <c r="F22767"/>
  <c r="F8561"/>
  <c r="F6489"/>
  <c r="F6490"/>
  <c r="F14730"/>
  <c r="F12703"/>
  <c r="F114"/>
  <c r="F12704"/>
  <c r="F2246"/>
  <c r="F18774"/>
  <c r="F20791"/>
  <c r="F10651"/>
  <c r="F2247"/>
  <c r="F4374"/>
  <c r="F10652"/>
  <c r="F18775"/>
  <c r="F18776"/>
  <c r="F10653"/>
  <c r="F6491"/>
  <c r="F115"/>
  <c r="F16741"/>
  <c r="F6492"/>
  <c r="F2248"/>
  <c r="F20792"/>
  <c r="F14731"/>
  <c r="F18777"/>
  <c r="F6493"/>
  <c r="F6494"/>
  <c r="F20793"/>
  <c r="F6495"/>
  <c r="F16742"/>
  <c r="F20794"/>
  <c r="F10654"/>
  <c r="F8562"/>
  <c r="F14732"/>
  <c r="F116"/>
  <c r="F18778"/>
  <c r="F16743"/>
  <c r="F20795"/>
  <c r="F4375"/>
  <c r="F4376"/>
  <c r="F117"/>
  <c r="F8563"/>
  <c r="F6496"/>
  <c r="F118"/>
  <c r="F4377"/>
  <c r="F16744"/>
  <c r="F14733"/>
  <c r="F22768"/>
  <c r="F12705"/>
  <c r="F8564"/>
  <c r="F14734"/>
  <c r="F20796"/>
  <c r="F8565"/>
  <c r="F8566"/>
  <c r="F6497"/>
  <c r="F14735"/>
  <c r="F119"/>
  <c r="F14736"/>
  <c r="F16745"/>
  <c r="F10655"/>
  <c r="F12706"/>
  <c r="F12707"/>
  <c r="F120"/>
  <c r="F2249"/>
  <c r="F6498"/>
  <c r="F20797"/>
  <c r="F20798"/>
  <c r="F2250"/>
  <c r="F8567"/>
  <c r="F10656"/>
  <c r="F8568"/>
  <c r="F14737"/>
  <c r="F14738"/>
  <c r="F22769"/>
  <c r="F18779"/>
  <c r="F4378"/>
  <c r="F8569"/>
  <c r="F20799"/>
  <c r="F10657"/>
  <c r="F6499"/>
  <c r="F6500"/>
  <c r="F14739"/>
  <c r="F16746"/>
  <c r="F10658"/>
  <c r="F4379"/>
  <c r="F2251"/>
  <c r="F8570"/>
  <c r="F20800"/>
  <c r="F2252"/>
  <c r="F18780"/>
  <c r="F18781"/>
  <c r="F10659"/>
  <c r="F4380"/>
  <c r="F8571"/>
  <c r="F121"/>
  <c r="F14740"/>
  <c r="F122"/>
  <c r="F123"/>
  <c r="F12708"/>
  <c r="F2253"/>
  <c r="F14741"/>
  <c r="F6501"/>
  <c r="F20801"/>
  <c r="F6502"/>
  <c r="F10660"/>
  <c r="F4381"/>
  <c r="F18782"/>
  <c r="F4382"/>
  <c r="F10661"/>
  <c r="F18783"/>
  <c r="F22770"/>
  <c r="F20802"/>
  <c r="F4383"/>
  <c r="F8572"/>
  <c r="F12709"/>
  <c r="F10662"/>
  <c r="F18784"/>
  <c r="F20803"/>
  <c r="F18785"/>
  <c r="F4384"/>
  <c r="F14742"/>
  <c r="F16747"/>
  <c r="F20804"/>
  <c r="F16748"/>
  <c r="F2254"/>
  <c r="F10663"/>
  <c r="F18786"/>
  <c r="F22771"/>
  <c r="F10664"/>
  <c r="F14743"/>
  <c r="F4385"/>
  <c r="F18787"/>
  <c r="F12710"/>
  <c r="F22772"/>
  <c r="F2255"/>
  <c r="F18788"/>
  <c r="F6503"/>
  <c r="F4386"/>
  <c r="F22773"/>
  <c r="F2256"/>
  <c r="F4387"/>
  <c r="F6504"/>
  <c r="F124"/>
  <c r="F4388"/>
  <c r="F10665"/>
  <c r="F125"/>
  <c r="F18789"/>
  <c r="F12711"/>
  <c r="F2257"/>
  <c r="F16749"/>
  <c r="F6505"/>
  <c r="F2258"/>
  <c r="F6506"/>
  <c r="F22774"/>
  <c r="F16750"/>
  <c r="F2259"/>
  <c r="F6507"/>
  <c r="F126"/>
  <c r="F16751"/>
  <c r="F14744"/>
  <c r="F4389"/>
  <c r="F2260"/>
  <c r="F8573"/>
  <c r="F8574"/>
  <c r="F6508"/>
  <c r="F12712"/>
  <c r="F10666"/>
  <c r="F8575"/>
  <c r="F22775"/>
  <c r="F16752"/>
  <c r="F127"/>
  <c r="F6509"/>
  <c r="F8576"/>
  <c r="F16753"/>
  <c r="F6510"/>
  <c r="F20805"/>
  <c r="F22776"/>
  <c r="F2261"/>
  <c r="F16754"/>
  <c r="F18790"/>
  <c r="F8577"/>
  <c r="F14745"/>
  <c r="F8578"/>
  <c r="F4390"/>
  <c r="F18791"/>
  <c r="F6511"/>
  <c r="F22777"/>
  <c r="F10667"/>
  <c r="F18792"/>
  <c r="F14746"/>
  <c r="F6512"/>
  <c r="F8579"/>
  <c r="F22778"/>
  <c r="F14747"/>
  <c r="F16755"/>
  <c r="F8580"/>
  <c r="F2262"/>
  <c r="F22779"/>
  <c r="F4391"/>
  <c r="F4392"/>
  <c r="F8581"/>
  <c r="F12713"/>
  <c r="F128"/>
  <c r="F16756"/>
  <c r="F20806"/>
  <c r="F129"/>
  <c r="F8582"/>
  <c r="F12714"/>
  <c r="F4393"/>
  <c r="F130"/>
  <c r="F4394"/>
  <c r="F18793"/>
  <c r="F16757"/>
  <c r="F22780"/>
  <c r="F14748"/>
  <c r="F22781"/>
  <c r="F10668"/>
  <c r="F12715"/>
  <c r="F2263"/>
  <c r="F12716"/>
  <c r="F14749"/>
  <c r="F2264"/>
  <c r="F2265"/>
  <c r="F14750"/>
  <c r="F16758"/>
  <c r="F8583"/>
  <c r="F22782"/>
  <c r="F10669"/>
  <c r="F14751"/>
  <c r="F14752"/>
  <c r="F18794"/>
  <c r="F22783"/>
  <c r="F20807"/>
  <c r="F22784"/>
  <c r="F8584"/>
  <c r="F12717"/>
  <c r="F131"/>
  <c r="F20808"/>
  <c r="F8585"/>
  <c r="F14753"/>
  <c r="F10670"/>
  <c r="F12718"/>
  <c r="F2266"/>
  <c r="F20809"/>
  <c r="F18795"/>
  <c r="F14754"/>
  <c r="F14755"/>
  <c r="F6513"/>
  <c r="F10671"/>
  <c r="F16759"/>
  <c r="F16760"/>
  <c r="F16761"/>
  <c r="F16762"/>
  <c r="F16763"/>
  <c r="F18796"/>
  <c r="F6514"/>
  <c r="F4395"/>
  <c r="F10672"/>
  <c r="F22785"/>
  <c r="F14756"/>
  <c r="F6515"/>
  <c r="F18797"/>
  <c r="F6516"/>
  <c r="F132"/>
  <c r="F22786"/>
  <c r="F4396"/>
  <c r="F8586"/>
  <c r="F133"/>
  <c r="F8587"/>
  <c r="F6517"/>
  <c r="F20810"/>
  <c r="F16764"/>
  <c r="F6518"/>
  <c r="F14757"/>
  <c r="F12719"/>
  <c r="F8588"/>
  <c r="F134"/>
  <c r="F2267"/>
  <c r="F135"/>
  <c r="F20811"/>
  <c r="F136"/>
  <c r="F22787"/>
  <c r="F4397"/>
  <c r="F14758"/>
  <c r="F12720"/>
  <c r="F10673"/>
  <c r="F4398"/>
  <c r="F14759"/>
  <c r="F18798"/>
  <c r="F12721"/>
  <c r="F2268"/>
  <c r="F14760"/>
  <c r="F16765"/>
  <c r="F20812"/>
  <c r="F10674"/>
  <c r="F16766"/>
  <c r="F16767"/>
  <c r="F16768"/>
  <c r="F20813"/>
  <c r="F8589"/>
  <c r="F10675"/>
  <c r="F10676"/>
  <c r="F4399"/>
  <c r="F8590"/>
  <c r="F22788"/>
  <c r="F10677"/>
  <c r="F22789"/>
  <c r="F16769"/>
  <c r="F14761"/>
  <c r="F137"/>
  <c r="F138"/>
  <c r="F8591"/>
  <c r="F2269"/>
  <c r="F6519"/>
  <c r="F12722"/>
  <c r="F14762"/>
  <c r="F22790"/>
  <c r="F14763"/>
  <c r="F12723"/>
  <c r="F10678"/>
  <c r="F2270"/>
  <c r="F16770"/>
  <c r="F6520"/>
  <c r="F6521"/>
  <c r="F12724"/>
  <c r="F10679"/>
  <c r="F10680"/>
  <c r="F16771"/>
  <c r="F20814"/>
  <c r="F16772"/>
  <c r="F20815"/>
  <c r="F4400"/>
  <c r="F6522"/>
  <c r="F14764"/>
  <c r="F10681"/>
  <c r="F16773"/>
  <c r="F139"/>
  <c r="F12725"/>
  <c r="F22791"/>
  <c r="F140"/>
  <c r="F14765"/>
  <c r="F18799"/>
  <c r="F16774"/>
  <c r="F20816"/>
  <c r="F6523"/>
  <c r="F10682"/>
  <c r="F141"/>
  <c r="F4401"/>
  <c r="F18800"/>
  <c r="F4402"/>
  <c r="F8592"/>
  <c r="F18801"/>
  <c r="F20817"/>
  <c r="F6524"/>
  <c r="F12726"/>
  <c r="F2271"/>
  <c r="F4403"/>
  <c r="F10683"/>
  <c r="F10684"/>
  <c r="F12727"/>
  <c r="F20818"/>
  <c r="F20819"/>
  <c r="F18802"/>
  <c r="F20820"/>
  <c r="F142"/>
  <c r="F18803"/>
  <c r="F12728"/>
  <c r="F18804"/>
  <c r="F10685"/>
  <c r="F10686"/>
  <c r="F12729"/>
  <c r="F20821"/>
  <c r="F6525"/>
  <c r="F6526"/>
  <c r="F10687"/>
  <c r="F143"/>
  <c r="F6527"/>
  <c r="F144"/>
  <c r="F16775"/>
  <c r="F20822"/>
  <c r="F6528"/>
  <c r="F2272"/>
  <c r="F14766"/>
  <c r="F14767"/>
  <c r="F10688"/>
  <c r="F145"/>
  <c r="F2273"/>
  <c r="F146"/>
  <c r="F2274"/>
  <c r="F8593"/>
  <c r="F8594"/>
  <c r="F10689"/>
  <c r="F18805"/>
  <c r="F16776"/>
  <c r="F12730"/>
  <c r="F18806"/>
  <c r="F10690"/>
  <c r="F2275"/>
  <c r="F2276"/>
  <c r="F14768"/>
  <c r="F10691"/>
  <c r="F4404"/>
  <c r="F4405"/>
  <c r="F4406"/>
  <c r="F18807"/>
  <c r="F16777"/>
  <c r="F18808"/>
  <c r="F8595"/>
  <c r="F2277"/>
  <c r="F10692"/>
  <c r="F14769"/>
  <c r="F147"/>
  <c r="F20823"/>
  <c r="F14770"/>
  <c r="F20824"/>
  <c r="F14771"/>
  <c r="F2278"/>
  <c r="F8596"/>
  <c r="F4407"/>
  <c r="F6529"/>
  <c r="F16778"/>
  <c r="F8597"/>
  <c r="F2279"/>
  <c r="F20825"/>
  <c r="F2280"/>
  <c r="F22792"/>
  <c r="F16779"/>
  <c r="F14772"/>
  <c r="F20826"/>
  <c r="F14773"/>
  <c r="F20827"/>
  <c r="F22793"/>
  <c r="F14774"/>
  <c r="F14775"/>
  <c r="F6530"/>
  <c r="F8598"/>
  <c r="F22794"/>
  <c r="F12731"/>
  <c r="F12732"/>
  <c r="F18809"/>
  <c r="F2281"/>
  <c r="F12733"/>
  <c r="F10693"/>
  <c r="F22795"/>
  <c r="F8599"/>
  <c r="F4408"/>
  <c r="F16780"/>
  <c r="F22796"/>
  <c r="F20828"/>
  <c r="F148"/>
  <c r="F4409"/>
  <c r="F22797"/>
  <c r="F149"/>
  <c r="F6531"/>
  <c r="F2282"/>
  <c r="F10694"/>
  <c r="F12734"/>
  <c r="F20829"/>
  <c r="F12735"/>
  <c r="F4410"/>
  <c r="F10695"/>
  <c r="F16781"/>
  <c r="F18810"/>
  <c r="F10696"/>
  <c r="F8600"/>
  <c r="F150"/>
  <c r="F10697"/>
  <c r="F2283"/>
  <c r="F16782"/>
  <c r="F16783"/>
  <c r="F20830"/>
  <c r="F16784"/>
  <c r="F2284"/>
  <c r="F8601"/>
  <c r="F14776"/>
  <c r="F2285"/>
  <c r="F2286"/>
  <c r="F4411"/>
  <c r="F12736"/>
  <c r="F10698"/>
  <c r="F2287"/>
  <c r="F16785"/>
  <c r="F4412"/>
  <c r="F14777"/>
  <c r="F14778"/>
  <c r="F22798"/>
  <c r="F12737"/>
  <c r="F6532"/>
  <c r="F14779"/>
  <c r="F6533"/>
  <c r="F14780"/>
  <c r="F14781"/>
  <c r="F10699"/>
  <c r="F4413"/>
  <c r="F14782"/>
  <c r="F4414"/>
  <c r="F20831"/>
  <c r="F16786"/>
  <c r="F8602"/>
  <c r="F8603"/>
  <c r="F18811"/>
  <c r="F6534"/>
  <c r="F20832"/>
  <c r="F14783"/>
  <c r="F8604"/>
  <c r="F2288"/>
  <c r="F14784"/>
  <c r="F2289"/>
  <c r="F12738"/>
  <c r="F4415"/>
  <c r="F22799"/>
  <c r="F2290"/>
  <c r="F22800"/>
  <c r="F20833"/>
  <c r="F2291"/>
  <c r="F151"/>
  <c r="F20834"/>
  <c r="F18812"/>
  <c r="F22801"/>
  <c r="F12739"/>
  <c r="F22802"/>
  <c r="F6535"/>
  <c r="F6536"/>
  <c r="F152"/>
  <c r="F2292"/>
  <c r="F14785"/>
  <c r="F16787"/>
  <c r="F2293"/>
  <c r="F14786"/>
  <c r="F12740"/>
  <c r="F22803"/>
  <c r="F12741"/>
  <c r="F4416"/>
  <c r="F2294"/>
  <c r="F6537"/>
  <c r="F22804"/>
  <c r="F22805"/>
  <c r="F4417"/>
  <c r="F4418"/>
  <c r="F12742"/>
  <c r="F153"/>
  <c r="F12743"/>
  <c r="F22806"/>
  <c r="F6538"/>
  <c r="F154"/>
  <c r="F6539"/>
  <c r="F18813"/>
  <c r="F8605"/>
  <c r="F12744"/>
  <c r="F18814"/>
  <c r="F2295"/>
  <c r="F2296"/>
  <c r="F2297"/>
  <c r="F155"/>
  <c r="F16788"/>
  <c r="F16789"/>
  <c r="F10700"/>
  <c r="F156"/>
  <c r="F14787"/>
  <c r="F12745"/>
  <c r="F16790"/>
  <c r="F8606"/>
  <c r="F8607"/>
  <c r="F22807"/>
  <c r="F18815"/>
  <c r="F22808"/>
  <c r="F8608"/>
  <c r="F8609"/>
  <c r="F14788"/>
  <c r="F8610"/>
  <c r="F10701"/>
  <c r="F14789"/>
  <c r="F4419"/>
  <c r="F2298"/>
  <c r="F16791"/>
  <c r="F20835"/>
  <c r="F8611"/>
  <c r="F12746"/>
  <c r="F16792"/>
  <c r="F14790"/>
  <c r="F20836"/>
  <c r="F14791"/>
  <c r="F12747"/>
  <c r="F14792"/>
  <c r="F12748"/>
  <c r="F12749"/>
  <c r="F10702"/>
  <c r="F12750"/>
  <c r="F2299"/>
  <c r="F18816"/>
  <c r="F6540"/>
  <c r="F12751"/>
  <c r="F157"/>
  <c r="F4420"/>
  <c r="F18817"/>
  <c r="F4421"/>
  <c r="F16793"/>
  <c r="F158"/>
  <c r="F159"/>
  <c r="F16794"/>
  <c r="F18818"/>
  <c r="F16795"/>
  <c r="F16796"/>
  <c r="F18819"/>
  <c r="F18820"/>
  <c r="F6541"/>
  <c r="F14793"/>
  <c r="F160"/>
  <c r="F20837"/>
  <c r="F16797"/>
  <c r="F2300"/>
  <c r="F22809"/>
  <c r="F161"/>
  <c r="F14794"/>
  <c r="F16798"/>
  <c r="F10703"/>
  <c r="F6542"/>
  <c r="F22810"/>
  <c r="F162"/>
  <c r="F2301"/>
  <c r="F14795"/>
  <c r="F20838"/>
  <c r="F14796"/>
  <c r="F16799"/>
  <c r="F22811"/>
  <c r="F14797"/>
  <c r="F16800"/>
  <c r="F2302"/>
  <c r="F22812"/>
  <c r="F2303"/>
  <c r="F18821"/>
  <c r="F22813"/>
  <c r="F10704"/>
  <c r="F6543"/>
  <c r="F16801"/>
  <c r="F6544"/>
  <c r="F22814"/>
  <c r="F14798"/>
  <c r="F20839"/>
  <c r="F16802"/>
  <c r="F8612"/>
  <c r="F14799"/>
  <c r="F16803"/>
  <c r="F10705"/>
  <c r="F8613"/>
  <c r="F8614"/>
  <c r="F6545"/>
  <c r="F14800"/>
  <c r="F16804"/>
  <c r="F4422"/>
  <c r="F12752"/>
  <c r="F14801"/>
  <c r="F2304"/>
  <c r="F2305"/>
  <c r="F20840"/>
  <c r="F4423"/>
  <c r="F10706"/>
  <c r="F8615"/>
  <c r="F12753"/>
  <c r="F6546"/>
  <c r="F16805"/>
  <c r="F20841"/>
  <c r="F10707"/>
  <c r="F18822"/>
  <c r="F18823"/>
  <c r="F10708"/>
  <c r="F4424"/>
  <c r="F18824"/>
  <c r="F20842"/>
  <c r="F163"/>
  <c r="F6547"/>
  <c r="F14802"/>
  <c r="F10709"/>
  <c r="F22815"/>
  <c r="F164"/>
  <c r="F165"/>
  <c r="F2306"/>
  <c r="F20843"/>
  <c r="F166"/>
  <c r="F12754"/>
  <c r="F12755"/>
  <c r="F18825"/>
  <c r="F18826"/>
  <c r="F12756"/>
  <c r="F22816"/>
  <c r="F14803"/>
  <c r="F22817"/>
  <c r="F8616"/>
  <c r="F12757"/>
  <c r="F2307"/>
  <c r="F10710"/>
  <c r="F18827"/>
  <c r="F20844"/>
  <c r="F14804"/>
  <c r="F20845"/>
  <c r="F18828"/>
  <c r="F20846"/>
  <c r="F167"/>
  <c r="F4425"/>
  <c r="F12758"/>
  <c r="F16806"/>
  <c r="F8617"/>
  <c r="F14805"/>
  <c r="F16807"/>
  <c r="F168"/>
  <c r="F18829"/>
  <c r="F169"/>
  <c r="F4426"/>
  <c r="F20847"/>
  <c r="F18830"/>
  <c r="F4427"/>
  <c r="F4428"/>
  <c r="F10711"/>
  <c r="F6548"/>
  <c r="F20848"/>
  <c r="F18831"/>
  <c r="F170"/>
  <c r="F6549"/>
  <c r="F16808"/>
  <c r="F8618"/>
  <c r="F16809"/>
  <c r="F14806"/>
  <c r="F14807"/>
  <c r="F10712"/>
  <c r="F22818"/>
  <c r="F2308"/>
  <c r="F12759"/>
  <c r="F14808"/>
  <c r="F20849"/>
  <c r="F22819"/>
  <c r="F171"/>
  <c r="F22820"/>
  <c r="F14809"/>
  <c r="F20850"/>
  <c r="F18832"/>
  <c r="F6550"/>
  <c r="F10713"/>
  <c r="F10714"/>
  <c r="F20851"/>
  <c r="F20852"/>
  <c r="F22821"/>
  <c r="F8619"/>
  <c r="F12760"/>
  <c r="F2309"/>
  <c r="F12761"/>
  <c r="F14810"/>
  <c r="F172"/>
  <c r="F12762"/>
  <c r="F8620"/>
  <c r="F18833"/>
  <c r="F22822"/>
  <c r="F20853"/>
  <c r="F173"/>
  <c r="F18834"/>
  <c r="F4429"/>
  <c r="F8621"/>
  <c r="F14811"/>
  <c r="F10715"/>
  <c r="F18835"/>
  <c r="F6551"/>
  <c r="F12763"/>
  <c r="F22823"/>
  <c r="F16810"/>
  <c r="F12764"/>
  <c r="F8622"/>
  <c r="F174"/>
  <c r="F12765"/>
  <c r="F22824"/>
  <c r="F20854"/>
  <c r="F8623"/>
  <c r="F14812"/>
  <c r="F22825"/>
  <c r="F6552"/>
  <c r="F22826"/>
  <c r="F2310"/>
  <c r="F2311"/>
  <c r="F10716"/>
  <c r="F8624"/>
  <c r="F10717"/>
  <c r="F16811"/>
  <c r="F14813"/>
  <c r="F16812"/>
  <c r="F14814"/>
  <c r="F4430"/>
  <c r="F22827"/>
  <c r="F12766"/>
  <c r="F6553"/>
  <c r="F22828"/>
  <c r="F2312"/>
  <c r="F10718"/>
  <c r="F10719"/>
  <c r="F4431"/>
  <c r="F12767"/>
  <c r="F10720"/>
  <c r="F12768"/>
  <c r="F12769"/>
  <c r="F8625"/>
  <c r="F10721"/>
  <c r="F12770"/>
  <c r="F175"/>
  <c r="F8626"/>
  <c r="F2313"/>
  <c r="F4432"/>
  <c r="F22829"/>
  <c r="F16813"/>
  <c r="F6554"/>
  <c r="F22830"/>
  <c r="F10722"/>
  <c r="F8627"/>
  <c r="F8628"/>
  <c r="F4433"/>
  <c r="F16814"/>
  <c r="F16815"/>
  <c r="F6555"/>
  <c r="F18836"/>
  <c r="F16816"/>
  <c r="F176"/>
  <c r="F18837"/>
  <c r="F6556"/>
  <c r="F6557"/>
  <c r="F4434"/>
  <c r="F22831"/>
  <c r="F10723"/>
  <c r="F10724"/>
  <c r="F8629"/>
  <c r="F4435"/>
  <c r="F4436"/>
  <c r="F22832"/>
  <c r="F2314"/>
  <c r="F20855"/>
  <c r="F16817"/>
  <c r="F177"/>
  <c r="F22833"/>
  <c r="F2315"/>
  <c r="F4437"/>
  <c r="F18838"/>
  <c r="F10725"/>
  <c r="F20856"/>
  <c r="F12771"/>
  <c r="F10726"/>
  <c r="F4438"/>
  <c r="F8630"/>
  <c r="F6558"/>
  <c r="F8631"/>
  <c r="F178"/>
  <c r="F10727"/>
  <c r="F2316"/>
  <c r="F16818"/>
  <c r="F8632"/>
  <c r="F18839"/>
  <c r="F4439"/>
  <c r="F14815"/>
  <c r="F179"/>
  <c r="F12772"/>
  <c r="F16819"/>
  <c r="F20857"/>
  <c r="F4440"/>
  <c r="F18840"/>
  <c r="F14816"/>
  <c r="F22834"/>
  <c r="F18841"/>
  <c r="F10728"/>
  <c r="F180"/>
  <c r="F22835"/>
  <c r="F181"/>
  <c r="F8633"/>
  <c r="F14817"/>
  <c r="F20858"/>
  <c r="F22836"/>
  <c r="F8634"/>
  <c r="F14818"/>
  <c r="F12773"/>
  <c r="F16820"/>
  <c r="F18842"/>
  <c r="F2317"/>
  <c r="F22837"/>
  <c r="F20859"/>
  <c r="F14819"/>
  <c r="F8635"/>
  <c r="F12774"/>
  <c r="F8636"/>
  <c r="F6559"/>
  <c r="F20860"/>
  <c r="F2318"/>
  <c r="F2319"/>
  <c r="F8637"/>
  <c r="F22838"/>
  <c r="F14820"/>
  <c r="F18843"/>
  <c r="F18844"/>
  <c r="F6560"/>
  <c r="F18845"/>
  <c r="F22839"/>
  <c r="F14821"/>
  <c r="F16821"/>
  <c r="F2320"/>
  <c r="F16822"/>
  <c r="F10729"/>
  <c r="F10730"/>
  <c r="F20861"/>
  <c r="F4441"/>
  <c r="F16823"/>
  <c r="F4442"/>
  <c r="F18846"/>
  <c r="F20862"/>
  <c r="F2321"/>
  <c r="F2322"/>
  <c r="F8638"/>
  <c r="F2323"/>
  <c r="F4443"/>
  <c r="F10731"/>
  <c r="F6561"/>
  <c r="F22840"/>
  <c r="F4444"/>
  <c r="F2324"/>
  <c r="F8639"/>
  <c r="F12775"/>
  <c r="F10732"/>
  <c r="F4445"/>
  <c r="F12776"/>
  <c r="F182"/>
  <c r="F6562"/>
  <c r="F18847"/>
  <c r="F16824"/>
  <c r="F6563"/>
  <c r="F16825"/>
  <c r="F183"/>
  <c r="F6564"/>
  <c r="F14822"/>
  <c r="F2325"/>
  <c r="F4446"/>
  <c r="F4447"/>
  <c r="F18848"/>
  <c r="F14823"/>
  <c r="F22841"/>
  <c r="F18849"/>
  <c r="F8640"/>
  <c r="F22842"/>
  <c r="F18850"/>
  <c r="F8641"/>
  <c r="F8642"/>
  <c r="F8643"/>
  <c r="F184"/>
  <c r="F12777"/>
  <c r="F10733"/>
  <c r="F12778"/>
  <c r="F10734"/>
  <c r="F14824"/>
  <c r="F10735"/>
  <c r="F14825"/>
  <c r="F185"/>
  <c r="F16826"/>
  <c r="F2326"/>
  <c r="F10736"/>
  <c r="F6565"/>
  <c r="F8644"/>
  <c r="F16827"/>
  <c r="F8645"/>
  <c r="F8646"/>
  <c r="F20863"/>
  <c r="F18851"/>
  <c r="F22843"/>
  <c r="F8647"/>
  <c r="F14826"/>
  <c r="F18852"/>
  <c r="F22844"/>
  <c r="F16828"/>
  <c r="F2327"/>
  <c r="F16829"/>
  <c r="F16830"/>
  <c r="F22845"/>
  <c r="F6566"/>
  <c r="F16831"/>
  <c r="F4448"/>
  <c r="F6567"/>
  <c r="F12779"/>
  <c r="F4449"/>
  <c r="F12780"/>
  <c r="F186"/>
  <c r="F12781"/>
  <c r="F12782"/>
  <c r="F14827"/>
  <c r="F18853"/>
  <c r="F4450"/>
  <c r="F4451"/>
  <c r="F2328"/>
  <c r="F20864"/>
  <c r="F2329"/>
  <c r="F22846"/>
  <c r="F6568"/>
  <c r="F2330"/>
  <c r="F8648"/>
  <c r="F6569"/>
  <c r="F6570"/>
  <c r="F14828"/>
  <c r="F20865"/>
  <c r="F4452"/>
  <c r="F10737"/>
  <c r="F187"/>
  <c r="F10738"/>
  <c r="F2331"/>
  <c r="F2332"/>
  <c r="F4453"/>
  <c r="F8649"/>
  <c r="F16832"/>
  <c r="F2333"/>
  <c r="F2334"/>
  <c r="F22847"/>
  <c r="F10739"/>
  <c r="F188"/>
  <c r="F2335"/>
  <c r="F14829"/>
  <c r="F16833"/>
  <c r="F12783"/>
  <c r="F8650"/>
  <c r="F8651"/>
  <c r="F4454"/>
  <c r="F6571"/>
  <c r="F8652"/>
  <c r="F12784"/>
  <c r="F14830"/>
  <c r="F4455"/>
  <c r="F10740"/>
  <c r="F10741"/>
  <c r="F22848"/>
  <c r="F14831"/>
  <c r="F16834"/>
  <c r="F14832"/>
  <c r="F189"/>
  <c r="F12785"/>
  <c r="F2336"/>
  <c r="F12786"/>
  <c r="F18854"/>
  <c r="F2337"/>
  <c r="F16835"/>
  <c r="F14833"/>
  <c r="F12787"/>
  <c r="F2338"/>
  <c r="F20866"/>
  <c r="F16836"/>
  <c r="F20867"/>
  <c r="F4456"/>
  <c r="F4457"/>
  <c r="F14834"/>
  <c r="F12788"/>
  <c r="F16837"/>
  <c r="F16838"/>
  <c r="F4458"/>
  <c r="F8653"/>
  <c r="F16839"/>
  <c r="F8654"/>
  <c r="F18855"/>
  <c r="F6572"/>
  <c r="F10742"/>
  <c r="F4459"/>
  <c r="F4460"/>
  <c r="F18856"/>
  <c r="F6573"/>
  <c r="F8655"/>
  <c r="F4461"/>
  <c r="F22849"/>
  <c r="F190"/>
  <c r="F18857"/>
  <c r="F14835"/>
  <c r="F16840"/>
  <c r="F16841"/>
  <c r="F191"/>
  <c r="F8656"/>
  <c r="F18858"/>
  <c r="F6574"/>
  <c r="F6575"/>
  <c r="F10743"/>
  <c r="F10744"/>
  <c r="F6576"/>
  <c r="F12789"/>
  <c r="F2339"/>
  <c r="F6577"/>
  <c r="F14836"/>
  <c r="F18859"/>
  <c r="F22850"/>
  <c r="F16842"/>
  <c r="F18860"/>
  <c r="F8657"/>
  <c r="F4462"/>
  <c r="F10745"/>
  <c r="F18861"/>
  <c r="F18862"/>
  <c r="F14837"/>
  <c r="F10746"/>
  <c r="F18863"/>
  <c r="F20868"/>
  <c r="F2340"/>
  <c r="F10747"/>
  <c r="F10748"/>
  <c r="F14838"/>
  <c r="F192"/>
  <c r="F6578"/>
  <c r="F2341"/>
  <c r="F12790"/>
  <c r="F14839"/>
  <c r="F12791"/>
  <c r="F18864"/>
  <c r="F6579"/>
  <c r="F10749"/>
  <c r="F16843"/>
  <c r="F20869"/>
  <c r="F8658"/>
  <c r="F18865"/>
  <c r="F6580"/>
  <c r="F6581"/>
  <c r="F2342"/>
  <c r="F20870"/>
  <c r="F6582"/>
  <c r="F193"/>
  <c r="F12792"/>
  <c r="F14840"/>
  <c r="F22851"/>
  <c r="F6583"/>
  <c r="F6584"/>
  <c r="F16844"/>
  <c r="F16845"/>
  <c r="F18866"/>
  <c r="F4463"/>
  <c r="F10750"/>
  <c r="F194"/>
  <c r="F22852"/>
  <c r="F20871"/>
  <c r="F4464"/>
  <c r="F14841"/>
  <c r="F2343"/>
  <c r="F4465"/>
  <c r="F12793"/>
  <c r="F22853"/>
  <c r="F12794"/>
  <c r="F20872"/>
  <c r="F12795"/>
  <c r="F2344"/>
  <c r="F18867"/>
  <c r="F22854"/>
  <c r="F20873"/>
  <c r="F4466"/>
  <c r="F22855"/>
  <c r="F18868"/>
  <c r="F20874"/>
  <c r="F2345"/>
  <c r="F2346"/>
  <c r="F8659"/>
  <c r="F22856"/>
  <c r="F195"/>
  <c r="F8660"/>
  <c r="F4467"/>
  <c r="F196"/>
  <c r="F18869"/>
  <c r="F10751"/>
  <c r="F16846"/>
  <c r="F6585"/>
  <c r="F20875"/>
  <c r="F22857"/>
  <c r="F20876"/>
  <c r="F12796"/>
  <c r="F4468"/>
  <c r="F8661"/>
  <c r="F2347"/>
  <c r="F22858"/>
  <c r="F20877"/>
  <c r="F22859"/>
  <c r="F10752"/>
  <c r="F14842"/>
  <c r="F10753"/>
  <c r="F2348"/>
  <c r="F22860"/>
  <c r="F12797"/>
  <c r="F22861"/>
  <c r="F16847"/>
  <c r="F16848"/>
  <c r="F8662"/>
  <c r="F12798"/>
  <c r="F197"/>
  <c r="F198"/>
  <c r="F16849"/>
  <c r="F12799"/>
  <c r="F20878"/>
  <c r="F14843"/>
  <c r="F18870"/>
  <c r="F199"/>
  <c r="F2349"/>
  <c r="F14844"/>
  <c r="F10754"/>
  <c r="F6586"/>
  <c r="F10755"/>
  <c r="F6587"/>
  <c r="F2350"/>
  <c r="F18871"/>
  <c r="F4469"/>
  <c r="F10756"/>
  <c r="F12800"/>
  <c r="F6588"/>
  <c r="F4470"/>
  <c r="F10757"/>
  <c r="F18872"/>
  <c r="F12801"/>
  <c r="F20879"/>
  <c r="F22862"/>
  <c r="F200"/>
  <c r="F2351"/>
  <c r="F8663"/>
  <c r="F6589"/>
  <c r="F6590"/>
  <c r="F2352"/>
  <c r="F8664"/>
  <c r="F18873"/>
  <c r="F8665"/>
  <c r="F6591"/>
  <c r="F18874"/>
  <c r="F6592"/>
  <c r="F4471"/>
  <c r="F20880"/>
  <c r="F2353"/>
  <c r="F22863"/>
  <c r="F4472"/>
  <c r="F14845"/>
  <c r="F2354"/>
  <c r="F20881"/>
  <c r="F2355"/>
  <c r="F16850"/>
  <c r="F14846"/>
  <c r="F18875"/>
  <c r="F201"/>
  <c r="F22864"/>
  <c r="F10758"/>
  <c r="F6593"/>
  <c r="F6594"/>
  <c r="F22865"/>
  <c r="F4473"/>
  <c r="F12802"/>
  <c r="F10759"/>
  <c r="F14847"/>
  <c r="F18876"/>
  <c r="F6595"/>
  <c r="F12803"/>
  <c r="F202"/>
  <c r="F14848"/>
  <c r="F10760"/>
  <c r="F16851"/>
  <c r="F16852"/>
  <c r="F2356"/>
  <c r="F16853"/>
  <c r="F4474"/>
  <c r="F203"/>
  <c r="F18877"/>
  <c r="F6596"/>
  <c r="F2357"/>
  <c r="F2358"/>
  <c r="F8666"/>
  <c r="F4475"/>
  <c r="F20882"/>
  <c r="F12804"/>
  <c r="F2359"/>
  <c r="F8667"/>
  <c r="F12805"/>
  <c r="F20883"/>
  <c r="F2360"/>
  <c r="F22866"/>
  <c r="F20884"/>
  <c r="F8668"/>
  <c r="F20885"/>
  <c r="F14849"/>
  <c r="F204"/>
  <c r="F20886"/>
  <c r="F20887"/>
  <c r="F12806"/>
  <c r="F8669"/>
  <c r="F20888"/>
  <c r="F10761"/>
  <c r="F16854"/>
  <c r="F205"/>
  <c r="F4476"/>
  <c r="F6597"/>
  <c r="F20889"/>
  <c r="F14850"/>
  <c r="F20890"/>
  <c r="F16855"/>
  <c r="F14851"/>
  <c r="F206"/>
  <c r="F10762"/>
  <c r="F10763"/>
  <c r="F14852"/>
  <c r="F10764"/>
  <c r="F8670"/>
  <c r="F4477"/>
  <c r="F2361"/>
  <c r="F10765"/>
  <c r="F4478"/>
  <c r="F6598"/>
  <c r="F10766"/>
  <c r="F2362"/>
  <c r="F2363"/>
  <c r="F4479"/>
  <c r="F8671"/>
  <c r="F20891"/>
  <c r="F207"/>
  <c r="F14853"/>
  <c r="F18878"/>
  <c r="F6599"/>
  <c r="F10767"/>
  <c r="F18879"/>
  <c r="F8672"/>
  <c r="F22867"/>
  <c r="F14854"/>
  <c r="F12807"/>
  <c r="F208"/>
  <c r="F2364"/>
  <c r="F10768"/>
  <c r="F6600"/>
  <c r="F12808"/>
  <c r="F10769"/>
  <c r="F20892"/>
  <c r="F16856"/>
  <c r="F4480"/>
  <c r="F209"/>
  <c r="F18880"/>
  <c r="F210"/>
  <c r="F14855"/>
  <c r="F20893"/>
  <c r="F12809"/>
  <c r="F20894"/>
  <c r="F10770"/>
  <c r="F22868"/>
  <c r="F211"/>
  <c r="F18881"/>
  <c r="F12810"/>
  <c r="F10771"/>
  <c r="F6601"/>
  <c r="F212"/>
  <c r="F10772"/>
  <c r="F6602"/>
  <c r="F4481"/>
  <c r="F2365"/>
  <c r="F22869"/>
  <c r="F18882"/>
  <c r="F8673"/>
  <c r="F22870"/>
  <c r="F4482"/>
  <c r="F18883"/>
  <c r="F18884"/>
  <c r="F14856"/>
  <c r="F14857"/>
  <c r="F2366"/>
  <c r="F14858"/>
  <c r="F22871"/>
  <c r="F22872"/>
  <c r="F16857"/>
  <c r="F16858"/>
  <c r="F12811"/>
  <c r="F2367"/>
  <c r="F8674"/>
  <c r="F14859"/>
  <c r="F22873"/>
  <c r="F10773"/>
  <c r="F18885"/>
  <c r="F2368"/>
  <c r="F4483"/>
  <c r="F6603"/>
  <c r="F10774"/>
  <c r="F18886"/>
  <c r="F213"/>
  <c r="F2369"/>
  <c r="F8675"/>
  <c r="F6604"/>
  <c r="F12812"/>
  <c r="F20895"/>
  <c r="F22874"/>
  <c r="F18887"/>
  <c r="F18888"/>
  <c r="F12813"/>
  <c r="F4484"/>
  <c r="F10775"/>
  <c r="F8676"/>
  <c r="F6605"/>
  <c r="F22875"/>
  <c r="F214"/>
  <c r="F215"/>
  <c r="F10776"/>
  <c r="F14860"/>
  <c r="F12814"/>
  <c r="F12815"/>
  <c r="F16859"/>
  <c r="F14861"/>
  <c r="F16860"/>
  <c r="F22876"/>
  <c r="F216"/>
  <c r="F14862"/>
  <c r="F217"/>
  <c r="F20896"/>
  <c r="F218"/>
  <c r="F20897"/>
  <c r="F22877"/>
  <c r="F219"/>
  <c r="F8677"/>
  <c r="F2370"/>
  <c r="F8678"/>
  <c r="F4485"/>
  <c r="F6606"/>
  <c r="F8679"/>
  <c r="F4486"/>
  <c r="F220"/>
  <c r="F18889"/>
  <c r="F18890"/>
  <c r="F20898"/>
  <c r="F14863"/>
  <c r="F221"/>
  <c r="F16861"/>
  <c r="F14864"/>
  <c r="F20899"/>
  <c r="F12816"/>
  <c r="F4487"/>
  <c r="F22878"/>
  <c r="F18891"/>
  <c r="F6607"/>
  <c r="F6608"/>
  <c r="F4488"/>
  <c r="F222"/>
  <c r="F18892"/>
  <c r="F22879"/>
  <c r="F12817"/>
  <c r="F2371"/>
  <c r="F2372"/>
  <c r="F20900"/>
  <c r="F22880"/>
  <c r="F18893"/>
  <c r="F12818"/>
  <c r="F14865"/>
  <c r="F14866"/>
  <c r="F8680"/>
  <c r="F6609"/>
  <c r="F20901"/>
  <c r="F6610"/>
  <c r="F10777"/>
  <c r="F20902"/>
  <c r="F18894"/>
  <c r="F10778"/>
  <c r="F16862"/>
  <c r="F2373"/>
  <c r="F223"/>
  <c r="F10779"/>
  <c r="F2374"/>
  <c r="F224"/>
  <c r="F6611"/>
  <c r="F6612"/>
  <c r="F22881"/>
  <c r="F12819"/>
  <c r="F4489"/>
  <c r="F4490"/>
  <c r="F16863"/>
  <c r="F8681"/>
  <c r="F4491"/>
  <c r="F16864"/>
  <c r="F8682"/>
  <c r="F12820"/>
  <c r="F12821"/>
  <c r="F225"/>
  <c r="F10780"/>
  <c r="F8683"/>
  <c r="F226"/>
  <c r="F227"/>
  <c r="F16865"/>
  <c r="F228"/>
  <c r="F22882"/>
  <c r="F8684"/>
  <c r="F22883"/>
  <c r="F14867"/>
  <c r="F4492"/>
  <c r="F10781"/>
  <c r="F12822"/>
  <c r="F229"/>
  <c r="F18895"/>
  <c r="F230"/>
  <c r="F231"/>
  <c r="F4493"/>
  <c r="F232"/>
  <c r="F6613"/>
  <c r="F233"/>
  <c r="F14868"/>
  <c r="F14869"/>
  <c r="F18896"/>
  <c r="F22884"/>
  <c r="F22885"/>
  <c r="F18897"/>
  <c r="F12823"/>
  <c r="F14870"/>
  <c r="F8685"/>
  <c r="F12824"/>
  <c r="F20903"/>
  <c r="F8686"/>
  <c r="F2375"/>
  <c r="F10782"/>
  <c r="F22886"/>
  <c r="F2376"/>
  <c r="F4494"/>
  <c r="F12825"/>
  <c r="F2377"/>
  <c r="F22887"/>
  <c r="F234"/>
  <c r="F22888"/>
  <c r="F8687"/>
  <c r="F8688"/>
  <c r="F18898"/>
  <c r="F235"/>
  <c r="F10783"/>
  <c r="F20904"/>
  <c r="F12826"/>
  <c r="F4495"/>
  <c r="F236"/>
  <c r="F22889"/>
  <c r="F6614"/>
  <c r="F14871"/>
  <c r="F12827"/>
  <c r="F12828"/>
  <c r="F8689"/>
  <c r="F20905"/>
  <c r="F20906"/>
  <c r="F4496"/>
  <c r="F4497"/>
  <c r="F8690"/>
  <c r="F12829"/>
  <c r="F14872"/>
  <c r="F14873"/>
  <c r="F8691"/>
  <c r="F14874"/>
  <c r="F4498"/>
  <c r="F20907"/>
  <c r="F22890"/>
  <c r="F12830"/>
  <c r="F4499"/>
  <c r="F12831"/>
  <c r="F2378"/>
  <c r="F18899"/>
  <c r="F22891"/>
  <c r="F16866"/>
  <c r="F8692"/>
  <c r="F10784"/>
  <c r="F6615"/>
  <c r="F12832"/>
  <c r="F237"/>
  <c r="F4500"/>
  <c r="F12833"/>
  <c r="F16867"/>
  <c r="F238"/>
  <c r="F2379"/>
  <c r="F2380"/>
  <c r="F2381"/>
  <c r="F6616"/>
  <c r="F16868"/>
  <c r="F18900"/>
  <c r="F6617"/>
  <c r="F16869"/>
  <c r="F16870"/>
  <c r="F2382"/>
  <c r="F4501"/>
  <c r="F8693"/>
  <c r="F4502"/>
  <c r="F10785"/>
  <c r="F2383"/>
  <c r="F12834"/>
  <c r="F239"/>
  <c r="F14875"/>
  <c r="F240"/>
  <c r="F14876"/>
  <c r="F2384"/>
  <c r="F22892"/>
  <c r="F4503"/>
  <c r="F8694"/>
  <c r="F16871"/>
  <c r="F6618"/>
  <c r="F20908"/>
  <c r="F12835"/>
  <c r="F14877"/>
  <c r="F12836"/>
  <c r="F6619"/>
  <c r="F8695"/>
  <c r="F10786"/>
  <c r="F8696"/>
  <c r="F241"/>
  <c r="F22893"/>
  <c r="F22894"/>
  <c r="F242"/>
  <c r="F243"/>
  <c r="F6620"/>
  <c r="F8697"/>
  <c r="F10787"/>
  <c r="F8698"/>
  <c r="F244"/>
  <c r="F10788"/>
  <c r="F20909"/>
  <c r="F14878"/>
  <c r="F8699"/>
  <c r="F8700"/>
  <c r="F10789"/>
  <c r="F22895"/>
  <c r="F14879"/>
  <c r="F16872"/>
  <c r="F16873"/>
  <c r="F10790"/>
  <c r="F4504"/>
  <c r="F10791"/>
  <c r="F12837"/>
  <c r="F22896"/>
  <c r="F245"/>
  <c r="F12838"/>
  <c r="F22897"/>
  <c r="F18901"/>
  <c r="F12839"/>
  <c r="F22898"/>
  <c r="F12840"/>
  <c r="F22899"/>
  <c r="F20910"/>
  <c r="F2385"/>
  <c r="F20911"/>
  <c r="F14880"/>
  <c r="F4505"/>
  <c r="F2386"/>
  <c r="F10792"/>
  <c r="F6621"/>
  <c r="F8701"/>
  <c r="F8702"/>
  <c r="F2387"/>
  <c r="F6622"/>
  <c r="F8703"/>
  <c r="F2388"/>
  <c r="F16874"/>
  <c r="F4506"/>
  <c r="F12841"/>
  <c r="F2389"/>
  <c r="F246"/>
  <c r="F2390"/>
  <c r="F14881"/>
  <c r="F6623"/>
  <c r="F16875"/>
  <c r="F10793"/>
  <c r="F6624"/>
  <c r="F6625"/>
  <c r="F4507"/>
  <c r="F10794"/>
  <c r="F22900"/>
  <c r="F20912"/>
  <c r="F247"/>
  <c r="F10795"/>
  <c r="F22901"/>
  <c r="F12842"/>
  <c r="F22902"/>
  <c r="F8704"/>
  <c r="F10796"/>
  <c r="F12843"/>
  <c r="F4508"/>
  <c r="F16876"/>
  <c r="F4509"/>
  <c r="F4510"/>
  <c r="F8705"/>
  <c r="F6626"/>
  <c r="F14882"/>
  <c r="F8706"/>
  <c r="F20913"/>
  <c r="F22903"/>
  <c r="F14883"/>
  <c r="F14884"/>
  <c r="F20914"/>
  <c r="F4511"/>
  <c r="F8707"/>
  <c r="F10797"/>
  <c r="F10798"/>
  <c r="F12844"/>
  <c r="F14885"/>
  <c r="F4512"/>
  <c r="F248"/>
  <c r="F249"/>
  <c r="F22904"/>
  <c r="F12845"/>
  <c r="F14886"/>
  <c r="F20915"/>
  <c r="F250"/>
  <c r="F14887"/>
  <c r="F18902"/>
  <c r="F10799"/>
  <c r="F2391"/>
  <c r="F14888"/>
  <c r="F6627"/>
  <c r="F14889"/>
  <c r="F14890"/>
  <c r="F14891"/>
  <c r="F8708"/>
  <c r="F22905"/>
  <c r="F20916"/>
  <c r="F6628"/>
  <c r="F14892"/>
  <c r="F8709"/>
  <c r="F22906"/>
  <c r="F22907"/>
  <c r="F22908"/>
  <c r="F16877"/>
  <c r="F22909"/>
  <c r="F2392"/>
  <c r="F18903"/>
  <c r="F20917"/>
  <c r="F4513"/>
  <c r="F4514"/>
  <c r="F12846"/>
  <c r="F251"/>
  <c r="F14893"/>
  <c r="F22910"/>
  <c r="F6629"/>
  <c r="F22911"/>
  <c r="F12847"/>
  <c r="F12848"/>
  <c r="F20918"/>
  <c r="F4515"/>
  <c r="F20919"/>
  <c r="F6630"/>
  <c r="F4516"/>
  <c r="F22912"/>
  <c r="F16878"/>
  <c r="F252"/>
  <c r="F4517"/>
  <c r="F20920"/>
  <c r="F14894"/>
  <c r="F4518"/>
  <c r="F4519"/>
  <c r="F253"/>
  <c r="F20921"/>
  <c r="F2393"/>
  <c r="F16879"/>
  <c r="F12849"/>
  <c r="F10800"/>
  <c r="F10801"/>
  <c r="F16880"/>
  <c r="F16881"/>
  <c r="F14895"/>
  <c r="F10802"/>
  <c r="F6631"/>
  <c r="F20922"/>
  <c r="F12850"/>
  <c r="F12851"/>
  <c r="F6632"/>
  <c r="F12852"/>
  <c r="F18904"/>
  <c r="F22913"/>
  <c r="F8710"/>
  <c r="F14896"/>
  <c r="F6633"/>
  <c r="F22914"/>
  <c r="F254"/>
  <c r="F8711"/>
  <c r="F8712"/>
  <c r="F255"/>
  <c r="F256"/>
  <c r="F2394"/>
  <c r="F18905"/>
  <c r="F2395"/>
  <c r="F8713"/>
  <c r="F10803"/>
  <c r="F20923"/>
  <c r="F2396"/>
  <c r="F16882"/>
  <c r="F4520"/>
  <c r="F18906"/>
  <c r="F12853"/>
  <c r="F22915"/>
  <c r="F2397"/>
  <c r="F257"/>
  <c r="F258"/>
  <c r="F2398"/>
  <c r="F8714"/>
  <c r="F18907"/>
  <c r="F4521"/>
  <c r="F14897"/>
  <c r="F259"/>
  <c r="F16883"/>
  <c r="F18908"/>
  <c r="F4522"/>
  <c r="F260"/>
  <c r="F8715"/>
  <c r="F261"/>
  <c r="F22916"/>
  <c r="F18909"/>
  <c r="F12854"/>
  <c r="F4523"/>
  <c r="F18910"/>
  <c r="F12855"/>
  <c r="F16884"/>
  <c r="F2399"/>
  <c r="F16885"/>
  <c r="F2400"/>
  <c r="F20924"/>
  <c r="F262"/>
  <c r="F263"/>
  <c r="F2401"/>
  <c r="F6634"/>
  <c r="F12856"/>
  <c r="F2402"/>
  <c r="F22917"/>
  <c r="F14898"/>
  <c r="F22918"/>
  <c r="F14899"/>
  <c r="F10804"/>
  <c r="F264"/>
  <c r="F18911"/>
  <c r="F14900"/>
  <c r="F20925"/>
  <c r="F265"/>
  <c r="F14901"/>
  <c r="F12857"/>
  <c r="F4524"/>
  <c r="F22919"/>
  <c r="F2403"/>
  <c r="F16886"/>
  <c r="F12858"/>
  <c r="F266"/>
  <c r="F12859"/>
  <c r="F10805"/>
  <c r="F14902"/>
  <c r="F6635"/>
  <c r="F2404"/>
  <c r="F16887"/>
  <c r="F20926"/>
  <c r="F12860"/>
  <c r="F8716"/>
  <c r="F6636"/>
  <c r="F22920"/>
  <c r="F14903"/>
  <c r="F267"/>
  <c r="F4525"/>
  <c r="F16888"/>
  <c r="F16889"/>
  <c r="F6637"/>
  <c r="F6638"/>
  <c r="F6639"/>
  <c r="F20927"/>
  <c r="F6640"/>
  <c r="F268"/>
  <c r="F20928"/>
  <c r="F8717"/>
  <c r="F20929"/>
  <c r="F269"/>
  <c r="F6641"/>
  <c r="F4526"/>
  <c r="F10806"/>
  <c r="F6642"/>
  <c r="F20930"/>
  <c r="F8718"/>
  <c r="F4527"/>
  <c r="F22921"/>
  <c r="F16890"/>
  <c r="F22922"/>
  <c r="F16891"/>
  <c r="F18912"/>
  <c r="F8719"/>
  <c r="F8720"/>
  <c r="F22923"/>
  <c r="F4528"/>
  <c r="F12861"/>
  <c r="F6643"/>
  <c r="F12862"/>
  <c r="F2405"/>
  <c r="F270"/>
  <c r="F8721"/>
  <c r="F4529"/>
  <c r="F16892"/>
  <c r="F10807"/>
  <c r="F18913"/>
  <c r="F2406"/>
  <c r="F10808"/>
  <c r="F20931"/>
  <c r="F2407"/>
  <c r="F10809"/>
  <c r="F271"/>
  <c r="F272"/>
  <c r="F2408"/>
  <c r="F14904"/>
  <c r="F14905"/>
  <c r="F273"/>
  <c r="F12863"/>
  <c r="F14906"/>
  <c r="F20932"/>
  <c r="F10810"/>
  <c r="F10811"/>
  <c r="F14907"/>
  <c r="F274"/>
  <c r="F22924"/>
  <c r="F2409"/>
  <c r="F16893"/>
  <c r="F4530"/>
  <c r="F14908"/>
  <c r="F12864"/>
  <c r="F14909"/>
  <c r="F14910"/>
  <c r="F20933"/>
  <c r="F20934"/>
  <c r="F12865"/>
  <c r="F18914"/>
  <c r="F275"/>
  <c r="F8722"/>
  <c r="F14911"/>
  <c r="F18915"/>
  <c r="F2410"/>
  <c r="F22925"/>
  <c r="F8723"/>
  <c r="F20935"/>
  <c r="F16894"/>
  <c r="F2411"/>
  <c r="F6644"/>
  <c r="F20936"/>
  <c r="F16895"/>
  <c r="F14912"/>
  <c r="F8724"/>
  <c r="F18916"/>
  <c r="F22926"/>
  <c r="F4531"/>
  <c r="F22927"/>
  <c r="F276"/>
  <c r="F6645"/>
  <c r="F277"/>
  <c r="F6646"/>
  <c r="F14913"/>
  <c r="F2412"/>
  <c r="F6647"/>
  <c r="F278"/>
  <c r="F12866"/>
  <c r="F18917"/>
  <c r="F2413"/>
  <c r="F22928"/>
  <c r="F22929"/>
  <c r="F10812"/>
  <c r="F14914"/>
  <c r="F8725"/>
  <c r="F20937"/>
  <c r="F22930"/>
  <c r="F20938"/>
  <c r="F279"/>
  <c r="F280"/>
  <c r="F2414"/>
  <c r="F10813"/>
  <c r="F6648"/>
  <c r="F4532"/>
  <c r="F12867"/>
  <c r="F14915"/>
  <c r="F6649"/>
  <c r="F12868"/>
  <c r="F14916"/>
  <c r="F18918"/>
  <c r="F14917"/>
  <c r="F4533"/>
  <c r="F16896"/>
  <c r="F14918"/>
  <c r="F4534"/>
  <c r="F20939"/>
  <c r="F10814"/>
  <c r="F281"/>
  <c r="F282"/>
  <c r="F14919"/>
  <c r="F283"/>
  <c r="F16897"/>
  <c r="F20940"/>
  <c r="F20941"/>
  <c r="F14920"/>
  <c r="F284"/>
  <c r="F8726"/>
  <c r="F16898"/>
  <c r="F4535"/>
  <c r="F285"/>
  <c r="F20942"/>
  <c r="F2415"/>
  <c r="F8727"/>
  <c r="F286"/>
  <c r="F22931"/>
  <c r="F12869"/>
  <c r="F22932"/>
  <c r="F8728"/>
  <c r="F10815"/>
  <c r="F18919"/>
  <c r="F14921"/>
  <c r="F2416"/>
  <c r="F20943"/>
  <c r="F22933"/>
  <c r="F287"/>
  <c r="F6650"/>
  <c r="F8729"/>
  <c r="F20944"/>
  <c r="F22934"/>
  <c r="F4536"/>
  <c r="F16899"/>
  <c r="F6651"/>
  <c r="F12870"/>
  <c r="F18920"/>
  <c r="F8730"/>
  <c r="F18921"/>
  <c r="F6652"/>
  <c r="F20945"/>
  <c r="F16900"/>
  <c r="F288"/>
  <c r="F22935"/>
  <c r="F289"/>
  <c r="F22936"/>
  <c r="F22937"/>
  <c r="F2417"/>
  <c r="F16901"/>
  <c r="F12871"/>
  <c r="F290"/>
  <c r="F14922"/>
  <c r="F291"/>
  <c r="F4537"/>
  <c r="F12872"/>
  <c r="F16902"/>
  <c r="F8731"/>
  <c r="F16903"/>
  <c r="F10816"/>
  <c r="F22938"/>
  <c r="F18922"/>
  <c r="F292"/>
  <c r="F14923"/>
  <c r="F4538"/>
  <c r="F10817"/>
  <c r="F20946"/>
  <c r="F293"/>
  <c r="F2418"/>
  <c r="F2419"/>
  <c r="F12873"/>
  <c r="F4539"/>
  <c r="F294"/>
  <c r="F295"/>
  <c r="F14924"/>
  <c r="F16904"/>
  <c r="F12874"/>
  <c r="F296"/>
  <c r="F12875"/>
  <c r="F18923"/>
  <c r="F6653"/>
  <c r="F2420"/>
  <c r="F22939"/>
  <c r="F8732"/>
  <c r="F12876"/>
  <c r="F16905"/>
  <c r="F6654"/>
  <c r="F297"/>
  <c r="F4540"/>
  <c r="F4541"/>
  <c r="F12877"/>
  <c r="F20947"/>
  <c r="F12878"/>
  <c r="F6655"/>
  <c r="F20948"/>
  <c r="F12879"/>
  <c r="F10818"/>
  <c r="F20949"/>
  <c r="F20950"/>
  <c r="F298"/>
  <c r="F2421"/>
  <c r="F299"/>
  <c r="F16906"/>
  <c r="F18924"/>
  <c r="F6656"/>
  <c r="F6657"/>
  <c r="F12880"/>
  <c r="F6658"/>
  <c r="F300"/>
  <c r="F2422"/>
  <c r="F16907"/>
  <c r="F12881"/>
  <c r="F14925"/>
  <c r="F16908"/>
  <c r="F22940"/>
  <c r="F20951"/>
  <c r="F14926"/>
  <c r="F22941"/>
  <c r="F4542"/>
  <c r="F20952"/>
  <c r="F10819"/>
  <c r="F10820"/>
  <c r="F2423"/>
  <c r="F18925"/>
  <c r="F18926"/>
  <c r="F8733"/>
  <c r="F8734"/>
  <c r="F20953"/>
  <c r="F301"/>
  <c r="F302"/>
  <c r="F16909"/>
  <c r="F12882"/>
  <c r="F303"/>
  <c r="F14927"/>
  <c r="F20954"/>
  <c r="F10821"/>
  <c r="F16910"/>
  <c r="F8735"/>
  <c r="F8736"/>
  <c r="F18927"/>
  <c r="F6659"/>
  <c r="F20955"/>
  <c r="F4543"/>
  <c r="F6660"/>
  <c r="F6661"/>
  <c r="F4544"/>
  <c r="F14928"/>
  <c r="F14929"/>
  <c r="F14930"/>
  <c r="F10822"/>
  <c r="F18928"/>
  <c r="F2424"/>
  <c r="F10823"/>
  <c r="F8737"/>
  <c r="F4545"/>
  <c r="F14931"/>
  <c r="F4546"/>
  <c r="F2425"/>
  <c r="F16911"/>
  <c r="F8738"/>
  <c r="F20956"/>
  <c r="F8739"/>
  <c r="F304"/>
  <c r="F10824"/>
  <c r="F16912"/>
  <c r="F2426"/>
  <c r="F22942"/>
  <c r="F16913"/>
  <c r="F16914"/>
  <c r="F10825"/>
  <c r="F14932"/>
  <c r="F305"/>
  <c r="F10826"/>
  <c r="F2427"/>
  <c r="F2428"/>
  <c r="F16915"/>
  <c r="F10827"/>
  <c r="F18929"/>
  <c r="F18930"/>
  <c r="F14933"/>
  <c r="F18931"/>
  <c r="F22943"/>
  <c r="F14934"/>
  <c r="F20957"/>
  <c r="F10828"/>
  <c r="F4547"/>
  <c r="F16916"/>
  <c r="F22944"/>
  <c r="F20958"/>
  <c r="F16917"/>
  <c r="F16918"/>
  <c r="F20959"/>
  <c r="F306"/>
  <c r="F22945"/>
  <c r="F2429"/>
  <c r="F307"/>
  <c r="F12883"/>
  <c r="F308"/>
  <c r="F20960"/>
  <c r="F4548"/>
  <c r="F22946"/>
  <c r="F8740"/>
  <c r="F8741"/>
  <c r="F309"/>
  <c r="F16919"/>
  <c r="F16920"/>
  <c r="F12884"/>
  <c r="F4549"/>
  <c r="F6662"/>
  <c r="F2430"/>
  <c r="F20961"/>
  <c r="F14935"/>
  <c r="F14936"/>
  <c r="F310"/>
  <c r="F2431"/>
  <c r="F311"/>
  <c r="F16921"/>
  <c r="F8742"/>
  <c r="F312"/>
  <c r="F2432"/>
  <c r="F12885"/>
  <c r="F20962"/>
  <c r="F20963"/>
  <c r="F2433"/>
  <c r="F6663"/>
  <c r="F16922"/>
  <c r="F2434"/>
  <c r="F18932"/>
  <c r="F14937"/>
  <c r="F12886"/>
  <c r="F18933"/>
  <c r="F22947"/>
  <c r="F22948"/>
  <c r="F6664"/>
  <c r="F20964"/>
  <c r="F10829"/>
  <c r="F2435"/>
  <c r="F4550"/>
  <c r="F8743"/>
  <c r="F6665"/>
  <c r="F2436"/>
  <c r="F18934"/>
  <c r="F16923"/>
  <c r="F6666"/>
  <c r="F18935"/>
  <c r="F2437"/>
  <c r="F8744"/>
  <c r="F12887"/>
  <c r="F313"/>
  <c r="F16924"/>
  <c r="F10830"/>
  <c r="F16925"/>
  <c r="F8745"/>
  <c r="F4551"/>
  <c r="F6667"/>
  <c r="F12888"/>
  <c r="F6668"/>
  <c r="F12889"/>
  <c r="F8746"/>
  <c r="F10831"/>
  <c r="F314"/>
  <c r="F16926"/>
  <c r="F6669"/>
  <c r="F4552"/>
  <c r="F2438"/>
  <c r="F20965"/>
  <c r="F2439"/>
  <c r="F14938"/>
  <c r="F16927"/>
  <c r="F22949"/>
  <c r="F6670"/>
  <c r="F12890"/>
  <c r="F20966"/>
  <c r="F12891"/>
  <c r="F14939"/>
  <c r="F16928"/>
  <c r="F2440"/>
  <c r="F16929"/>
  <c r="F22950"/>
  <c r="F18936"/>
  <c r="F4553"/>
  <c r="F2441"/>
  <c r="F10832"/>
  <c r="F16930"/>
  <c r="F18937"/>
  <c r="F2442"/>
  <c r="F22951"/>
  <c r="F14940"/>
  <c r="F10833"/>
  <c r="F10834"/>
  <c r="F18938"/>
  <c r="F20967"/>
  <c r="F20968"/>
  <c r="F22952"/>
  <c r="F12892"/>
  <c r="F315"/>
  <c r="F4554"/>
  <c r="F8747"/>
  <c r="F4555"/>
  <c r="F12893"/>
  <c r="F8748"/>
  <c r="F8749"/>
  <c r="F4556"/>
  <c r="F14941"/>
  <c r="F10835"/>
  <c r="F6671"/>
  <c r="F14942"/>
  <c r="F16931"/>
  <c r="F4557"/>
  <c r="F8750"/>
  <c r="F4558"/>
  <c r="F8751"/>
  <c r="F18939"/>
  <c r="F8752"/>
  <c r="F6672"/>
  <c r="F4559"/>
  <c r="F14943"/>
  <c r="F16932"/>
  <c r="F4560"/>
  <c r="F8753"/>
  <c r="F10836"/>
  <c r="F8754"/>
  <c r="F10837"/>
  <c r="F16933"/>
  <c r="F18940"/>
  <c r="F12894"/>
  <c r="F2443"/>
  <c r="F22953"/>
  <c r="F16934"/>
  <c r="F12895"/>
  <c r="F2444"/>
  <c r="F6673"/>
  <c r="F16935"/>
  <c r="F2445"/>
  <c r="F18941"/>
  <c r="F16936"/>
  <c r="F2446"/>
  <c r="F20969"/>
  <c r="F16937"/>
  <c r="F16938"/>
  <c r="F6674"/>
  <c r="F22954"/>
  <c r="F12896"/>
  <c r="F6675"/>
  <c r="F316"/>
  <c r="F22955"/>
  <c r="F16939"/>
  <c r="F8755"/>
  <c r="F12897"/>
  <c r="F4561"/>
  <c r="F12898"/>
  <c r="F20970"/>
  <c r="F8756"/>
  <c r="F317"/>
  <c r="F14944"/>
  <c r="F2447"/>
  <c r="F20971"/>
  <c r="F8757"/>
  <c r="F22956"/>
  <c r="F20972"/>
  <c r="F6676"/>
  <c r="F14945"/>
  <c r="F2448"/>
  <c r="F318"/>
  <c r="F14946"/>
  <c r="F6677"/>
  <c r="F14947"/>
  <c r="F20973"/>
  <c r="F319"/>
  <c r="F22957"/>
  <c r="F16940"/>
  <c r="F22958"/>
  <c r="F16941"/>
  <c r="F10838"/>
  <c r="F4562"/>
  <c r="F18942"/>
  <c r="F14948"/>
  <c r="F6678"/>
  <c r="F14949"/>
  <c r="F2449"/>
  <c r="F6679"/>
  <c r="F8758"/>
  <c r="F4563"/>
  <c r="F320"/>
  <c r="F14950"/>
  <c r="F14951"/>
  <c r="F6680"/>
  <c r="F4564"/>
  <c r="F4565"/>
  <c r="F321"/>
  <c r="F2450"/>
  <c r="F322"/>
  <c r="F323"/>
  <c r="F12899"/>
  <c r="F2451"/>
  <c r="F14952"/>
  <c r="F324"/>
  <c r="F16942"/>
  <c r="F4566"/>
  <c r="F16943"/>
  <c r="F6681"/>
  <c r="F16944"/>
  <c r="F325"/>
  <c r="F14953"/>
  <c r="F16945"/>
  <c r="F14954"/>
  <c r="F10839"/>
  <c r="F4567"/>
  <c r="F16946"/>
  <c r="F2452"/>
  <c r="F22959"/>
  <c r="F16947"/>
  <c r="F4568"/>
  <c r="F4569"/>
  <c r="F16948"/>
  <c r="F10840"/>
  <c r="F18943"/>
  <c r="F22960"/>
  <c r="F18944"/>
  <c r="F12900"/>
  <c r="F8759"/>
  <c r="F4570"/>
  <c r="F6682"/>
  <c r="F14955"/>
  <c r="F12901"/>
  <c r="F4571"/>
  <c r="F326"/>
  <c r="F4572"/>
  <c r="F22961"/>
  <c r="F14956"/>
  <c r="F18945"/>
  <c r="F18946"/>
  <c r="F6683"/>
  <c r="F327"/>
  <c r="F8760"/>
  <c r="F8761"/>
  <c r="F14957"/>
  <c r="F8762"/>
  <c r="F12902"/>
  <c r="F8763"/>
  <c r="F20974"/>
  <c r="F2453"/>
  <c r="F2454"/>
  <c r="F6684"/>
  <c r="F2455"/>
  <c r="F10841"/>
  <c r="F2456"/>
  <c r="F10842"/>
  <c r="F8764"/>
  <c r="F12903"/>
  <c r="F20975"/>
  <c r="F8765"/>
  <c r="F4573"/>
  <c r="F6685"/>
  <c r="F328"/>
  <c r="F16949"/>
  <c r="F16950"/>
  <c r="F8766"/>
  <c r="F6686"/>
  <c r="F22962"/>
  <c r="F6687"/>
  <c r="F14958"/>
  <c r="F10843"/>
  <c r="F8767"/>
  <c r="F18947"/>
  <c r="F2457"/>
  <c r="F20976"/>
  <c r="F20977"/>
  <c r="F6688"/>
  <c r="F329"/>
  <c r="F12904"/>
  <c r="F2458"/>
  <c r="F2459"/>
  <c r="F22963"/>
  <c r="F18948"/>
  <c r="F14959"/>
  <c r="F20978"/>
  <c r="F18949"/>
  <c r="F22964"/>
  <c r="F14960"/>
  <c r="F20979"/>
  <c r="F20980"/>
  <c r="F12905"/>
  <c r="F2460"/>
  <c r="F14961"/>
  <c r="F18950"/>
  <c r="F10844"/>
  <c r="F8768"/>
  <c r="F6689"/>
  <c r="F12906"/>
  <c r="F330"/>
  <c r="F10845"/>
  <c r="F6690"/>
  <c r="F4574"/>
  <c r="F22965"/>
  <c r="F2461"/>
  <c r="F18951"/>
  <c r="F16951"/>
  <c r="F14962"/>
  <c r="F4575"/>
  <c r="F12907"/>
  <c r="F331"/>
  <c r="F332"/>
  <c r="F22966"/>
  <c r="F4576"/>
  <c r="F20981"/>
  <c r="F12908"/>
  <c r="F14963"/>
  <c r="F4577"/>
  <c r="F4578"/>
  <c r="F18952"/>
  <c r="F10846"/>
  <c r="F8769"/>
  <c r="F14964"/>
  <c r="F14965"/>
  <c r="F12909"/>
  <c r="F333"/>
  <c r="F16952"/>
  <c r="F6691"/>
  <c r="F10847"/>
  <c r="F334"/>
  <c r="F2462"/>
  <c r="F20982"/>
  <c r="F4579"/>
  <c r="F12910"/>
  <c r="F14966"/>
  <c r="F16953"/>
  <c r="F14967"/>
  <c r="F8770"/>
  <c r="F12911"/>
  <c r="F4580"/>
  <c r="F6692"/>
  <c r="F2463"/>
  <c r="F8771"/>
  <c r="F10848"/>
  <c r="F335"/>
  <c r="F18953"/>
  <c r="F336"/>
  <c r="F18954"/>
  <c r="F16954"/>
  <c r="F2464"/>
  <c r="F2465"/>
  <c r="F4581"/>
  <c r="F16955"/>
  <c r="F4582"/>
  <c r="F12912"/>
  <c r="F6693"/>
  <c r="F337"/>
  <c r="F20983"/>
  <c r="F2466"/>
  <c r="F10849"/>
  <c r="F8772"/>
  <c r="F4583"/>
  <c r="F10850"/>
  <c r="F4584"/>
  <c r="F16956"/>
  <c r="F10851"/>
  <c r="F18955"/>
  <c r="F10852"/>
  <c r="F8773"/>
  <c r="F18956"/>
  <c r="F2467"/>
  <c r="F10853"/>
  <c r="F16957"/>
  <c r="F12913"/>
  <c r="F22967"/>
  <c r="F20984"/>
  <c r="F338"/>
  <c r="F2468"/>
  <c r="F20985"/>
  <c r="F10854"/>
  <c r="F22968"/>
  <c r="F22969"/>
  <c r="F6694"/>
  <c r="F22970"/>
  <c r="F18957"/>
  <c r="F20986"/>
  <c r="F12914"/>
  <c r="F6695"/>
  <c r="F16958"/>
  <c r="F4585"/>
  <c r="F10855"/>
  <c r="F18958"/>
  <c r="F2469"/>
  <c r="F16959"/>
  <c r="F4586"/>
  <c r="F2470"/>
  <c r="F4587"/>
  <c r="F14968"/>
  <c r="F18959"/>
  <c r="F22971"/>
  <c r="F8774"/>
  <c r="F14969"/>
  <c r="F22972"/>
  <c r="F18960"/>
  <c r="F10856"/>
  <c r="F10857"/>
  <c r="F339"/>
  <c r="F10858"/>
  <c r="F6696"/>
  <c r="F4588"/>
  <c r="F16960"/>
  <c r="F20987"/>
  <c r="F16961"/>
  <c r="F12915"/>
  <c r="F10859"/>
  <c r="F16962"/>
  <c r="F12916"/>
  <c r="F4589"/>
  <c r="F18961"/>
  <c r="F20988"/>
  <c r="F4590"/>
  <c r="F4591"/>
  <c r="F20989"/>
  <c r="F22973"/>
  <c r="F8775"/>
  <c r="F18962"/>
  <c r="F4592"/>
  <c r="F6697"/>
  <c r="F2471"/>
  <c r="F2472"/>
  <c r="F4593"/>
  <c r="F4594"/>
  <c r="F12917"/>
  <c r="F18963"/>
  <c r="F2473"/>
  <c r="F340"/>
  <c r="F8776"/>
  <c r="F16963"/>
  <c r="F4595"/>
  <c r="F8777"/>
  <c r="F2474"/>
  <c r="F12918"/>
  <c r="F18964"/>
  <c r="F2475"/>
  <c r="F18965"/>
  <c r="F4596"/>
  <c r="F22974"/>
  <c r="F20990"/>
  <c r="F10860"/>
  <c r="F22975"/>
  <c r="F4597"/>
  <c r="F20991"/>
  <c r="F10861"/>
  <c r="F4598"/>
  <c r="F18966"/>
  <c r="F16964"/>
  <c r="F18967"/>
  <c r="F12919"/>
  <c r="F6698"/>
  <c r="F2476"/>
  <c r="F341"/>
  <c r="F14970"/>
  <c r="F2477"/>
  <c r="F16965"/>
  <c r="F6699"/>
  <c r="F4599"/>
  <c r="F8778"/>
  <c r="F8779"/>
  <c r="F8780"/>
  <c r="F22976"/>
  <c r="F14971"/>
  <c r="F342"/>
  <c r="F6700"/>
  <c r="F2478"/>
  <c r="F10862"/>
  <c r="F8781"/>
  <c r="F6701"/>
  <c r="F6702"/>
  <c r="F8782"/>
  <c r="F12920"/>
  <c r="F4600"/>
  <c r="F343"/>
  <c r="F344"/>
  <c r="F6703"/>
  <c r="F4601"/>
  <c r="F14972"/>
  <c r="F10863"/>
  <c r="F2479"/>
  <c r="F22977"/>
  <c r="F20992"/>
  <c r="F2480"/>
  <c r="F10864"/>
  <c r="F2481"/>
  <c r="F2482"/>
  <c r="F10865"/>
  <c r="F12921"/>
  <c r="F4602"/>
  <c r="F2483"/>
  <c r="F8783"/>
  <c r="F2484"/>
  <c r="F4603"/>
  <c r="F14973"/>
  <c r="F14974"/>
  <c r="F22978"/>
  <c r="F20993"/>
  <c r="F4604"/>
  <c r="F10866"/>
  <c r="F16966"/>
  <c r="F14975"/>
  <c r="F4605"/>
  <c r="F6704"/>
  <c r="F16967"/>
  <c r="F20994"/>
  <c r="F4606"/>
  <c r="F345"/>
  <c r="F16968"/>
  <c r="F18968"/>
  <c r="F14976"/>
  <c r="F2485"/>
  <c r="F2486"/>
  <c r="F12922"/>
  <c r="F6705"/>
  <c r="F12923"/>
  <c r="F346"/>
  <c r="F14977"/>
  <c r="F8784"/>
  <c r="F2487"/>
  <c r="F4607"/>
  <c r="F12924"/>
  <c r="F22979"/>
  <c r="F14978"/>
  <c r="F8785"/>
  <c r="F22980"/>
  <c r="F20995"/>
  <c r="F2488"/>
  <c r="F14979"/>
  <c r="F22981"/>
  <c r="F2489"/>
  <c r="F14980"/>
  <c r="F22982"/>
  <c r="F6706"/>
  <c r="F347"/>
  <c r="F14981"/>
  <c r="F14982"/>
  <c r="F348"/>
  <c r="F8786"/>
  <c r="F10867"/>
  <c r="F14983"/>
  <c r="F22983"/>
  <c r="F6707"/>
  <c r="F16969"/>
  <c r="F18969"/>
  <c r="F14984"/>
  <c r="F18970"/>
  <c r="F14985"/>
  <c r="F18971"/>
  <c r="F10868"/>
  <c r="F14986"/>
  <c r="F14987"/>
  <c r="F22984"/>
  <c r="F16970"/>
  <c r="F4608"/>
  <c r="F6708"/>
  <c r="F22985"/>
  <c r="F10869"/>
  <c r="F10870"/>
  <c r="F16971"/>
  <c r="F349"/>
  <c r="F8787"/>
  <c r="F6709"/>
  <c r="F350"/>
  <c r="F12925"/>
  <c r="F4609"/>
  <c r="F18972"/>
  <c r="F16972"/>
  <c r="F4610"/>
  <c r="F10871"/>
  <c r="F12926"/>
  <c r="F12927"/>
  <c r="F12928"/>
  <c r="F16973"/>
  <c r="F16974"/>
  <c r="F351"/>
  <c r="F12929"/>
  <c r="F4611"/>
  <c r="F16975"/>
  <c r="F4612"/>
  <c r="F12930"/>
  <c r="F10872"/>
  <c r="F10873"/>
  <c r="F10874"/>
  <c r="F12931"/>
  <c r="F18973"/>
  <c r="F10875"/>
  <c r="F4613"/>
  <c r="F4614"/>
  <c r="F8788"/>
  <c r="F6710"/>
  <c r="F8789"/>
  <c r="F14988"/>
  <c r="F20996"/>
  <c r="F16976"/>
  <c r="F16977"/>
  <c r="F6711"/>
  <c r="F10876"/>
  <c r="F18974"/>
  <c r="F4615"/>
  <c r="F18975"/>
  <c r="F8790"/>
  <c r="F12932"/>
  <c r="F18976"/>
  <c r="F12933"/>
  <c r="F8791"/>
  <c r="F18977"/>
  <c r="F8792"/>
  <c r="F22986"/>
  <c r="F12934"/>
  <c r="F8793"/>
  <c r="F8794"/>
  <c r="F18978"/>
  <c r="F16978"/>
  <c r="F14989"/>
  <c r="F352"/>
  <c r="F18979"/>
  <c r="F22987"/>
  <c r="F12935"/>
  <c r="F12936"/>
  <c r="F10877"/>
  <c r="F2490"/>
  <c r="F18980"/>
  <c r="F12937"/>
  <c r="F22988"/>
  <c r="F6712"/>
  <c r="F18981"/>
  <c r="F10878"/>
  <c r="F20997"/>
  <c r="F4616"/>
  <c r="F6713"/>
  <c r="F20998"/>
  <c r="F8795"/>
  <c r="F16979"/>
  <c r="F4617"/>
  <c r="F2491"/>
  <c r="F16980"/>
  <c r="F8796"/>
  <c r="F2492"/>
  <c r="F20999"/>
  <c r="F22989"/>
  <c r="F8797"/>
  <c r="F12938"/>
  <c r="F353"/>
  <c r="F22990"/>
  <c r="F6714"/>
  <c r="F354"/>
  <c r="F18982"/>
  <c r="F21000"/>
  <c r="F8798"/>
  <c r="F16981"/>
  <c r="F355"/>
  <c r="F8799"/>
  <c r="F6715"/>
  <c r="F18983"/>
  <c r="F21001"/>
  <c r="F12939"/>
  <c r="F6716"/>
  <c r="F16982"/>
  <c r="F6717"/>
  <c r="F4618"/>
  <c r="F21002"/>
  <c r="F8800"/>
  <c r="F22991"/>
  <c r="F21003"/>
  <c r="F16983"/>
  <c r="F18984"/>
  <c r="F18985"/>
  <c r="F21004"/>
  <c r="F10879"/>
  <c r="F22992"/>
  <c r="F22993"/>
  <c r="F356"/>
  <c r="F21005"/>
  <c r="F18986"/>
  <c r="F10880"/>
  <c r="F14990"/>
  <c r="F2493"/>
  <c r="F2494"/>
  <c r="F14991"/>
  <c r="F21006"/>
  <c r="F16984"/>
  <c r="F12940"/>
  <c r="F2495"/>
  <c r="F22994"/>
  <c r="F21007"/>
  <c r="F6718"/>
  <c r="F6719"/>
  <c r="F6720"/>
  <c r="F8801"/>
  <c r="F22995"/>
  <c r="F12941"/>
  <c r="F8802"/>
  <c r="F6721"/>
  <c r="F10881"/>
  <c r="F8803"/>
  <c r="F357"/>
  <c r="F2496"/>
  <c r="F21008"/>
  <c r="F12942"/>
  <c r="F16985"/>
  <c r="F14992"/>
  <c r="F18987"/>
  <c r="F18988"/>
  <c r="F8804"/>
  <c r="F10882"/>
  <c r="F18989"/>
  <c r="F10883"/>
  <c r="F2497"/>
  <c r="F21009"/>
  <c r="F358"/>
  <c r="F18990"/>
  <c r="F22996"/>
  <c r="F8805"/>
  <c r="F18991"/>
  <c r="F18992"/>
  <c r="F12943"/>
  <c r="F18993"/>
  <c r="F10884"/>
  <c r="F8806"/>
  <c r="F21010"/>
  <c r="F16986"/>
  <c r="F2498"/>
  <c r="F16987"/>
  <c r="F22997"/>
  <c r="F16988"/>
  <c r="F22998"/>
  <c r="F12944"/>
  <c r="F4619"/>
  <c r="F10885"/>
  <c r="F14993"/>
  <c r="F18994"/>
  <c r="F2499"/>
  <c r="F22999"/>
  <c r="F8807"/>
  <c r="F16989"/>
  <c r="F23000"/>
  <c r="F14994"/>
  <c r="F2500"/>
  <c r="F6722"/>
  <c r="F23001"/>
  <c r="F359"/>
  <c r="F21011"/>
  <c r="F6723"/>
  <c r="F23002"/>
  <c r="F23003"/>
  <c r="F23004"/>
  <c r="F21012"/>
  <c r="F16990"/>
  <c r="F8808"/>
  <c r="F16991"/>
  <c r="F16992"/>
  <c r="F16993"/>
  <c r="F12945"/>
  <c r="F16994"/>
  <c r="F6724"/>
  <c r="F16995"/>
  <c r="F16996"/>
  <c r="F6725"/>
  <c r="F360"/>
  <c r="F18995"/>
  <c r="F6726"/>
  <c r="F21013"/>
  <c r="F4620"/>
  <c r="F23005"/>
  <c r="F4621"/>
  <c r="F2501"/>
  <c r="F6727"/>
  <c r="F23006"/>
  <c r="F23007"/>
  <c r="F361"/>
  <c r="F12946"/>
  <c r="F8809"/>
  <c r="F18996"/>
  <c r="F16997"/>
  <c r="F23008"/>
  <c r="F16998"/>
  <c r="F2502"/>
  <c r="F10886"/>
  <c r="F10887"/>
  <c r="F8810"/>
  <c r="F18997"/>
  <c r="F21014"/>
  <c r="F8811"/>
  <c r="F2503"/>
  <c r="F21015"/>
  <c r="F2504"/>
  <c r="F10888"/>
  <c r="F362"/>
  <c r="F10889"/>
  <c r="F2505"/>
  <c r="F2506"/>
  <c r="F21016"/>
  <c r="F363"/>
  <c r="F10890"/>
  <c r="F6728"/>
  <c r="F6729"/>
  <c r="F10891"/>
  <c r="F10892"/>
  <c r="F6730"/>
  <c r="F18998"/>
  <c r="F364"/>
  <c r="F16999"/>
  <c r="F2507"/>
  <c r="F23009"/>
  <c r="F14995"/>
  <c r="F23010"/>
  <c r="F6731"/>
  <c r="F8812"/>
  <c r="F6732"/>
  <c r="F14996"/>
  <c r="F365"/>
  <c r="F6733"/>
  <c r="F6734"/>
  <c r="F17000"/>
  <c r="F6735"/>
  <c r="F4622"/>
  <c r="F10893"/>
  <c r="F14997"/>
  <c r="F8813"/>
  <c r="F12947"/>
  <c r="F21017"/>
  <c r="F8814"/>
  <c r="F2508"/>
  <c r="F21018"/>
  <c r="F12948"/>
  <c r="F12949"/>
  <c r="F10894"/>
  <c r="F2509"/>
  <c r="F14998"/>
  <c r="F4623"/>
  <c r="F12950"/>
  <c r="F8815"/>
  <c r="F10895"/>
  <c r="F21019"/>
  <c r="F10896"/>
  <c r="F18999"/>
  <c r="F6736"/>
  <c r="F366"/>
  <c r="F8816"/>
  <c r="F8817"/>
  <c r="F367"/>
  <c r="F368"/>
  <c r="F17001"/>
  <c r="F8818"/>
  <c r="F21020"/>
  <c r="F4624"/>
  <c r="F17002"/>
  <c r="F2510"/>
  <c r="F369"/>
  <c r="F2511"/>
  <c r="F17003"/>
  <c r="F370"/>
  <c r="F10897"/>
  <c r="F6737"/>
  <c r="F8819"/>
  <c r="F23011"/>
  <c r="F23012"/>
  <c r="F14999"/>
  <c r="F4625"/>
  <c r="F6738"/>
  <c r="F21021"/>
  <c r="F8820"/>
  <c r="F12951"/>
  <c r="F8821"/>
  <c r="F19000"/>
  <c r="F371"/>
  <c r="F15000"/>
  <c r="F8822"/>
  <c r="F19001"/>
  <c r="F4626"/>
  <c r="F15001"/>
  <c r="F10898"/>
  <c r="F10899"/>
  <c r="F21022"/>
  <c r="F10900"/>
  <c r="F17004"/>
  <c r="F23013"/>
  <c r="F21023"/>
  <c r="F19002"/>
  <c r="F19003"/>
  <c r="F4627"/>
  <c r="F2512"/>
  <c r="F8823"/>
  <c r="F17005"/>
  <c r="F17006"/>
  <c r="F21024"/>
  <c r="F21025"/>
  <c r="F372"/>
  <c r="F8824"/>
  <c r="F23014"/>
  <c r="F4628"/>
  <c r="F373"/>
  <c r="F10901"/>
  <c r="F19004"/>
  <c r="F374"/>
  <c r="F4629"/>
  <c r="F6739"/>
  <c r="F10902"/>
  <c r="F21026"/>
  <c r="F17007"/>
  <c r="F21027"/>
  <c r="F375"/>
  <c r="F8825"/>
  <c r="F15002"/>
  <c r="F376"/>
  <c r="F4630"/>
  <c r="F10903"/>
  <c r="F21028"/>
  <c r="F6740"/>
  <c r="F19005"/>
  <c r="F2513"/>
  <c r="F23015"/>
  <c r="F4631"/>
  <c r="F19006"/>
  <c r="F2514"/>
  <c r="F2515"/>
  <c r="F19007"/>
  <c r="F4632"/>
  <c r="F15003"/>
  <c r="F10904"/>
  <c r="F6741"/>
  <c r="F12952"/>
  <c r="F23016"/>
  <c r="F377"/>
  <c r="F21029"/>
  <c r="F19008"/>
  <c r="F4633"/>
  <c r="F15004"/>
  <c r="F23017"/>
  <c r="F2516"/>
  <c r="F10905"/>
  <c r="F15005"/>
  <c r="F21030"/>
  <c r="F23018"/>
  <c r="F378"/>
  <c r="F23019"/>
  <c r="F12953"/>
  <c r="F4634"/>
  <c r="F10906"/>
  <c r="F15006"/>
  <c r="F19009"/>
  <c r="F12954"/>
  <c r="F21031"/>
  <c r="F379"/>
  <c r="F15007"/>
  <c r="F4635"/>
  <c r="F10907"/>
  <c r="F380"/>
  <c r="F8826"/>
  <c r="F4636"/>
  <c r="F17008"/>
  <c r="F8827"/>
  <c r="F23020"/>
  <c r="F19010"/>
  <c r="F4637"/>
  <c r="F19011"/>
  <c r="F10908"/>
  <c r="F4638"/>
  <c r="F6742"/>
  <c r="F4639"/>
  <c r="F381"/>
  <c r="F2517"/>
  <c r="F4640"/>
  <c r="F17009"/>
  <c r="F12955"/>
  <c r="F17010"/>
  <c r="F10909"/>
  <c r="F2518"/>
  <c r="F15008"/>
  <c r="F10910"/>
  <c r="F382"/>
  <c r="F6743"/>
  <c r="F4641"/>
  <c r="F23021"/>
  <c r="F21032"/>
  <c r="F6744"/>
  <c r="F19012"/>
  <c r="F4642"/>
  <c r="F6745"/>
  <c r="F15009"/>
  <c r="F15010"/>
  <c r="F2519"/>
  <c r="F23022"/>
  <c r="F383"/>
  <c r="F17011"/>
  <c r="F19013"/>
  <c r="F17012"/>
  <c r="F23023"/>
  <c r="F8828"/>
  <c r="F12956"/>
  <c r="F6746"/>
  <c r="F384"/>
  <c r="F385"/>
  <c r="F23024"/>
  <c r="F19014"/>
  <c r="F10911"/>
  <c r="F21033"/>
  <c r="F17013"/>
  <c r="F21034"/>
  <c r="F2520"/>
  <c r="F6747"/>
  <c r="F10912"/>
  <c r="F2521"/>
  <c r="F21035"/>
  <c r="F15011"/>
  <c r="F8829"/>
  <c r="F19015"/>
  <c r="F15012"/>
  <c r="F4643"/>
  <c r="F12957"/>
  <c r="F19016"/>
  <c r="F6748"/>
  <c r="F23025"/>
  <c r="F23026"/>
  <c r="F23027"/>
  <c r="F21036"/>
  <c r="F2522"/>
  <c r="F2523"/>
  <c r="F21037"/>
  <c r="F19017"/>
  <c r="F386"/>
  <c r="F23028"/>
  <c r="F17014"/>
  <c r="F8830"/>
  <c r="F21038"/>
  <c r="F4644"/>
  <c r="F8831"/>
  <c r="F23029"/>
  <c r="F387"/>
  <c r="F4645"/>
  <c r="F8832"/>
  <c r="F6749"/>
  <c r="F19018"/>
  <c r="F21039"/>
  <c r="F19019"/>
  <c r="F2524"/>
  <c r="F23030"/>
  <c r="F12958"/>
  <c r="F8833"/>
  <c r="F388"/>
  <c r="F2525"/>
  <c r="F4646"/>
  <c r="F10913"/>
  <c r="F12959"/>
  <c r="F8834"/>
  <c r="F4647"/>
  <c r="F4648"/>
  <c r="F8835"/>
  <c r="F23031"/>
  <c r="F8836"/>
  <c r="F389"/>
  <c r="F2526"/>
  <c r="F390"/>
  <c r="F21040"/>
  <c r="F8837"/>
  <c r="F391"/>
  <c r="F8838"/>
  <c r="F10914"/>
  <c r="F17015"/>
  <c r="F15013"/>
  <c r="F21041"/>
  <c r="F17016"/>
  <c r="F2527"/>
  <c r="F15014"/>
  <c r="F19020"/>
  <c r="F17017"/>
  <c r="F15015"/>
  <c r="F23032"/>
  <c r="F15016"/>
  <c r="F392"/>
  <c r="F393"/>
  <c r="F394"/>
  <c r="F21042"/>
  <c r="F19021"/>
  <c r="F6750"/>
  <c r="F21043"/>
  <c r="F6751"/>
  <c r="F19022"/>
  <c r="F15017"/>
  <c r="F19023"/>
  <c r="F23033"/>
  <c r="F17018"/>
  <c r="F21044"/>
  <c r="F15018"/>
  <c r="F6752"/>
  <c r="F19024"/>
  <c r="F21045"/>
  <c r="F17019"/>
  <c r="F21046"/>
  <c r="F395"/>
  <c r="F12960"/>
  <c r="F15019"/>
  <c r="F23034"/>
  <c r="F23035"/>
  <c r="F6753"/>
  <c r="F17020"/>
  <c r="F17021"/>
  <c r="F12961"/>
  <c r="F21047"/>
  <c r="F12962"/>
  <c r="F15020"/>
  <c r="F15021"/>
  <c r="F4649"/>
  <c r="F8839"/>
  <c r="F6754"/>
  <c r="F8840"/>
  <c r="F21048"/>
  <c r="F10915"/>
  <c r="F2528"/>
  <c r="F2529"/>
  <c r="F19025"/>
  <c r="F21049"/>
  <c r="F6755"/>
  <c r="F6756"/>
  <c r="F15022"/>
  <c r="F12963"/>
  <c r="F17022"/>
  <c r="F17023"/>
  <c r="F15023"/>
  <c r="F23036"/>
  <c r="F19026"/>
  <c r="F17024"/>
  <c r="F23037"/>
  <c r="F6757"/>
  <c r="F2530"/>
  <c r="F17025"/>
  <c r="F2531"/>
  <c r="F15024"/>
  <c r="F6758"/>
  <c r="F23038"/>
  <c r="F15025"/>
  <c r="F19027"/>
  <c r="F10916"/>
  <c r="F2532"/>
  <c r="F4650"/>
  <c r="F6759"/>
  <c r="F17026"/>
  <c r="F15026"/>
  <c r="F19028"/>
  <c r="F12964"/>
  <c r="F8841"/>
  <c r="F10917"/>
  <c r="F23039"/>
  <c r="F19029"/>
  <c r="F8842"/>
  <c r="F10918"/>
  <c r="F17027"/>
  <c r="F12965"/>
  <c r="F4651"/>
  <c r="F2533"/>
  <c r="F4652"/>
  <c r="F19030"/>
  <c r="F4653"/>
  <c r="F23040"/>
  <c r="F10919"/>
  <c r="F6760"/>
  <c r="F17028"/>
  <c r="F6761"/>
  <c r="F396"/>
  <c r="F397"/>
  <c r="F10920"/>
  <c r="F15027"/>
  <c r="F23041"/>
  <c r="F12966"/>
  <c r="F19031"/>
  <c r="F2534"/>
  <c r="F8843"/>
  <c r="F15028"/>
  <c r="F23042"/>
  <c r="F8844"/>
  <c r="F4654"/>
  <c r="F8845"/>
  <c r="F8846"/>
  <c r="F8847"/>
  <c r="F10921"/>
  <c r="F21050"/>
  <c r="F12967"/>
  <c r="F4655"/>
  <c r="F4656"/>
  <c r="F398"/>
  <c r="F6762"/>
  <c r="F19032"/>
  <c r="F17029"/>
  <c r="F15029"/>
  <c r="F399"/>
  <c r="F6763"/>
  <c r="F21051"/>
  <c r="F17030"/>
  <c r="F6764"/>
  <c r="F400"/>
  <c r="F15030"/>
  <c r="F4657"/>
  <c r="F10922"/>
  <c r="F4658"/>
  <c r="F6765"/>
  <c r="F23043"/>
  <c r="F4659"/>
  <c r="F17031"/>
  <c r="F6766"/>
  <c r="F17032"/>
  <c r="F4660"/>
  <c r="F15031"/>
  <c r="F12968"/>
  <c r="F23044"/>
  <c r="F23045"/>
  <c r="F6767"/>
  <c r="F8848"/>
  <c r="F15032"/>
  <c r="F23046"/>
  <c r="F15033"/>
  <c r="F4661"/>
  <c r="F12969"/>
  <c r="F21052"/>
  <c r="F15034"/>
  <c r="F6768"/>
  <c r="F401"/>
  <c r="F10923"/>
  <c r="F10924"/>
  <c r="F6769"/>
  <c r="F19033"/>
  <c r="F19034"/>
  <c r="F21053"/>
  <c r="F19035"/>
  <c r="F12970"/>
  <c r="F8849"/>
  <c r="F12971"/>
  <c r="F402"/>
  <c r="F19036"/>
  <c r="F17033"/>
  <c r="F8850"/>
  <c r="F15035"/>
  <c r="F12972"/>
  <c r="F12973"/>
  <c r="F10925"/>
  <c r="F8851"/>
  <c r="F6770"/>
  <c r="F19037"/>
  <c r="F10926"/>
  <c r="F403"/>
  <c r="F10927"/>
  <c r="F2535"/>
  <c r="F10928"/>
  <c r="F19038"/>
  <c r="F404"/>
  <c r="F23047"/>
  <c r="F12974"/>
  <c r="F8852"/>
  <c r="F6771"/>
  <c r="F17034"/>
  <c r="F19039"/>
  <c r="F21054"/>
  <c r="F2536"/>
  <c r="F21055"/>
  <c r="F21056"/>
  <c r="F2537"/>
  <c r="F8853"/>
  <c r="F12975"/>
  <c r="F12976"/>
  <c r="F21057"/>
  <c r="F21058"/>
  <c r="F12977"/>
  <c r="F10929"/>
  <c r="F17035"/>
  <c r="F8854"/>
  <c r="F8855"/>
  <c r="F23048"/>
  <c r="F2538"/>
  <c r="F23049"/>
  <c r="F6772"/>
  <c r="F12978"/>
  <c r="F10930"/>
  <c r="F19040"/>
  <c r="F19041"/>
  <c r="F405"/>
  <c r="F19042"/>
  <c r="F19043"/>
  <c r="F406"/>
  <c r="F21059"/>
  <c r="F10931"/>
  <c r="F6773"/>
  <c r="F19044"/>
  <c r="F407"/>
  <c r="F8856"/>
  <c r="F408"/>
  <c r="F2539"/>
  <c r="F21060"/>
  <c r="F12979"/>
  <c r="F6774"/>
  <c r="F15036"/>
  <c r="F15037"/>
  <c r="F4662"/>
  <c r="F409"/>
  <c r="F8857"/>
  <c r="F19045"/>
  <c r="F4663"/>
  <c r="F4664"/>
  <c r="F410"/>
  <c r="F10932"/>
  <c r="F12980"/>
  <c r="F17036"/>
  <c r="F23050"/>
  <c r="F411"/>
  <c r="F17037"/>
  <c r="F2540"/>
  <c r="F21061"/>
  <c r="F10933"/>
  <c r="F17038"/>
  <c r="F4665"/>
  <c r="F23051"/>
  <c r="F8858"/>
  <c r="F21062"/>
  <c r="F23052"/>
  <c r="F412"/>
  <c r="F413"/>
  <c r="F15038"/>
  <c r="F12981"/>
  <c r="F414"/>
  <c r="F15039"/>
  <c r="F4666"/>
  <c r="F6775"/>
  <c r="F415"/>
  <c r="F4667"/>
  <c r="F21063"/>
  <c r="F416"/>
  <c r="F2541"/>
  <c r="F19046"/>
  <c r="F4668"/>
  <c r="F10934"/>
  <c r="F417"/>
  <c r="F15040"/>
  <c r="F19047"/>
  <c r="F12982"/>
  <c r="F19048"/>
  <c r="F23053"/>
  <c r="F12983"/>
  <c r="F17039"/>
  <c r="F10935"/>
  <c r="F12984"/>
  <c r="F10936"/>
  <c r="F19049"/>
  <c r="F21064"/>
  <c r="F19050"/>
  <c r="F21065"/>
  <c r="F17040"/>
  <c r="F21066"/>
  <c r="F418"/>
  <c r="F12985"/>
  <c r="F419"/>
  <c r="F420"/>
  <c r="F21067"/>
  <c r="F2542"/>
  <c r="F23054"/>
  <c r="F21068"/>
  <c r="F6776"/>
  <c r="F10937"/>
  <c r="F12986"/>
  <c r="F12987"/>
  <c r="F12988"/>
  <c r="F15041"/>
  <c r="F6777"/>
  <c r="F10938"/>
  <c r="F21069"/>
  <c r="F17041"/>
  <c r="F421"/>
  <c r="F4669"/>
  <c r="F6778"/>
  <c r="F19051"/>
  <c r="F12989"/>
  <c r="F422"/>
  <c r="F423"/>
  <c r="F17042"/>
  <c r="F19052"/>
  <c r="F424"/>
  <c r="F425"/>
  <c r="F2543"/>
  <c r="F4670"/>
  <c r="F21070"/>
  <c r="F4671"/>
  <c r="F8859"/>
  <c r="F4672"/>
  <c r="F23055"/>
  <c r="F426"/>
  <c r="F19053"/>
  <c r="F8860"/>
  <c r="F15042"/>
  <c r="F23056"/>
  <c r="F19054"/>
  <c r="F15043"/>
  <c r="F6779"/>
  <c r="F15044"/>
  <c r="F10939"/>
  <c r="F17043"/>
  <c r="F10940"/>
  <c r="F23057"/>
  <c r="F8861"/>
  <c r="F8862"/>
  <c r="F23058"/>
  <c r="F6780"/>
  <c r="F10941"/>
  <c r="F21071"/>
  <c r="F427"/>
  <c r="F12990"/>
  <c r="F4673"/>
  <c r="F2544"/>
  <c r="F19055"/>
  <c r="F17044"/>
  <c r="F4674"/>
  <c r="F8863"/>
  <c r="F21072"/>
  <c r="F21073"/>
  <c r="F8864"/>
  <c r="F428"/>
  <c r="F10942"/>
  <c r="F21074"/>
  <c r="F429"/>
  <c r="F6781"/>
  <c r="F10943"/>
  <c r="F15045"/>
  <c r="F21075"/>
  <c r="F4675"/>
  <c r="F12991"/>
  <c r="F17045"/>
  <c r="F2545"/>
  <c r="F10944"/>
  <c r="F23059"/>
  <c r="F10945"/>
  <c r="F23060"/>
  <c r="F10946"/>
  <c r="F23061"/>
  <c r="F6782"/>
  <c r="F8865"/>
  <c r="F21076"/>
  <c r="F17046"/>
  <c r="F19056"/>
  <c r="F23062"/>
  <c r="F430"/>
  <c r="F12992"/>
  <c r="F21077"/>
  <c r="F17047"/>
  <c r="F21078"/>
  <c r="F2546"/>
  <c r="F10947"/>
  <c r="F10948"/>
  <c r="F19057"/>
  <c r="F17048"/>
  <c r="F4676"/>
  <c r="F15046"/>
  <c r="F21079"/>
  <c r="F6783"/>
  <c r="F19058"/>
  <c r="F12993"/>
  <c r="F23063"/>
  <c r="F2547"/>
  <c r="F19059"/>
  <c r="F12994"/>
  <c r="F23064"/>
  <c r="F19060"/>
  <c r="F17049"/>
  <c r="F431"/>
  <c r="F15047"/>
  <c r="F6784"/>
  <c r="F12995"/>
  <c r="F2548"/>
  <c r="F432"/>
  <c r="F2549"/>
  <c r="F23065"/>
  <c r="F21080"/>
  <c r="F10949"/>
  <c r="F12996"/>
  <c r="F8866"/>
  <c r="F21081"/>
  <c r="F10950"/>
  <c r="F10951"/>
  <c r="F4677"/>
  <c r="F23066"/>
  <c r="F21082"/>
  <c r="F433"/>
  <c r="F8867"/>
  <c r="F2550"/>
  <c r="F10952"/>
  <c r="F10953"/>
  <c r="F23067"/>
  <c r="F12997"/>
  <c r="F8868"/>
  <c r="F8869"/>
  <c r="F2551"/>
  <c r="F15048"/>
  <c r="F15049"/>
  <c r="F12998"/>
  <c r="F8870"/>
  <c r="F8871"/>
  <c r="F8872"/>
  <c r="F12999"/>
  <c r="F23068"/>
  <c r="F4678"/>
  <c r="F10954"/>
  <c r="F434"/>
  <c r="F15050"/>
  <c r="F4679"/>
  <c r="F13000"/>
  <c r="F13001"/>
  <c r="F2552"/>
  <c r="F23069"/>
  <c r="F8873"/>
  <c r="F8874"/>
  <c r="F23070"/>
  <c r="F21083"/>
  <c r="F13002"/>
  <c r="F4680"/>
  <c r="F6785"/>
  <c r="F17050"/>
  <c r="F19061"/>
  <c r="F8875"/>
  <c r="F435"/>
  <c r="F23071"/>
  <c r="F13003"/>
  <c r="F10955"/>
  <c r="F2553"/>
  <c r="F15051"/>
  <c r="F23072"/>
  <c r="F436"/>
  <c r="F19062"/>
  <c r="F4681"/>
  <c r="F2554"/>
  <c r="F2555"/>
  <c r="F17051"/>
  <c r="F2556"/>
  <c r="F4682"/>
  <c r="F10956"/>
  <c r="F6786"/>
  <c r="F15052"/>
  <c r="F10957"/>
  <c r="F19063"/>
  <c r="F15053"/>
  <c r="F6787"/>
  <c r="F437"/>
  <c r="F19064"/>
  <c r="F23073"/>
  <c r="F19065"/>
  <c r="F8876"/>
  <c r="F6788"/>
  <c r="F2557"/>
  <c r="F438"/>
  <c r="F23074"/>
  <c r="F19066"/>
  <c r="F2558"/>
  <c r="F2559"/>
  <c r="F15054"/>
  <c r="F21084"/>
  <c r="F23075"/>
  <c r="F6789"/>
  <c r="F10958"/>
  <c r="F439"/>
  <c r="F4683"/>
  <c r="F19067"/>
  <c r="F23076"/>
  <c r="F19068"/>
  <c r="F21085"/>
  <c r="F440"/>
  <c r="F19069"/>
  <c r="F17052"/>
  <c r="F17053"/>
  <c r="F17054"/>
  <c r="F2560"/>
  <c r="F17055"/>
  <c r="F15055"/>
  <c r="F6790"/>
  <c r="F2561"/>
  <c r="F6791"/>
  <c r="F8877"/>
  <c r="F23077"/>
  <c r="F15056"/>
  <c r="F13004"/>
  <c r="F10959"/>
  <c r="F10960"/>
  <c r="F19070"/>
  <c r="F2562"/>
  <c r="F17056"/>
  <c r="F17057"/>
  <c r="F2563"/>
  <c r="F13005"/>
  <c r="F4684"/>
  <c r="F17058"/>
  <c r="F10961"/>
  <c r="F10962"/>
  <c r="F17059"/>
  <c r="F15057"/>
  <c r="F4685"/>
  <c r="F441"/>
  <c r="F6792"/>
  <c r="F442"/>
  <c r="F15058"/>
  <c r="F10963"/>
  <c r="F8878"/>
  <c r="F8879"/>
  <c r="F8880"/>
  <c r="F6793"/>
  <c r="F443"/>
  <c r="F13006"/>
  <c r="F19071"/>
  <c r="F21086"/>
  <c r="F17060"/>
  <c r="F10964"/>
  <c r="F8881"/>
  <c r="F17061"/>
  <c r="F4686"/>
  <c r="F21087"/>
  <c r="F8882"/>
  <c r="F444"/>
  <c r="F15059"/>
  <c r="F21088"/>
  <c r="F15060"/>
  <c r="F21089"/>
  <c r="F21090"/>
  <c r="F19072"/>
  <c r="F17062"/>
  <c r="F17063"/>
  <c r="F21091"/>
  <c r="F2564"/>
  <c r="F8883"/>
  <c r="F13007"/>
  <c r="F15061"/>
  <c r="F21092"/>
  <c r="F4687"/>
  <c r="F21093"/>
  <c r="F19073"/>
  <c r="F19074"/>
  <c r="F19075"/>
  <c r="F21094"/>
  <c r="F6794"/>
  <c r="F13008"/>
  <c r="F19076"/>
  <c r="F23078"/>
  <c r="F21095"/>
  <c r="F10965"/>
  <c r="F6795"/>
  <c r="F445"/>
  <c r="F13009"/>
  <c r="F19077"/>
  <c r="F19078"/>
  <c r="F17064"/>
  <c r="F15062"/>
  <c r="F10966"/>
  <c r="F4688"/>
  <c r="F2565"/>
  <c r="F19079"/>
  <c r="F10967"/>
  <c r="F17065"/>
  <c r="F8884"/>
  <c r="F8885"/>
  <c r="F446"/>
  <c r="F21096"/>
  <c r="F2566"/>
  <c r="F15063"/>
  <c r="F19080"/>
  <c r="F8886"/>
  <c r="F6796"/>
  <c r="F15064"/>
  <c r="F8887"/>
  <c r="F15065"/>
  <c r="F17066"/>
  <c r="F23079"/>
  <c r="F17067"/>
  <c r="F10968"/>
  <c r="F8888"/>
  <c r="F8889"/>
  <c r="F19081"/>
  <c r="F23080"/>
  <c r="F2567"/>
  <c r="F8890"/>
  <c r="F13010"/>
  <c r="F23081"/>
  <c r="F4689"/>
  <c r="F19082"/>
  <c r="F13011"/>
  <c r="F4690"/>
  <c r="F447"/>
  <c r="F19083"/>
  <c r="F21097"/>
  <c r="F15066"/>
  <c r="F10969"/>
  <c r="F2568"/>
  <c r="F17068"/>
  <c r="F4691"/>
  <c r="F19084"/>
  <c r="F8891"/>
  <c r="F15067"/>
  <c r="F6797"/>
  <c r="F19085"/>
  <c r="F6798"/>
  <c r="F2569"/>
  <c r="F17069"/>
  <c r="F4692"/>
  <c r="F13012"/>
  <c r="F6799"/>
  <c r="F2570"/>
  <c r="F13013"/>
  <c r="F21098"/>
  <c r="F4693"/>
  <c r="F23082"/>
  <c r="F15068"/>
  <c r="F19086"/>
  <c r="F6800"/>
  <c r="F4694"/>
  <c r="F8892"/>
  <c r="F8893"/>
  <c r="F10970"/>
  <c r="F8894"/>
  <c r="F17070"/>
  <c r="F21099"/>
  <c r="F448"/>
  <c r="F4695"/>
  <c r="F6801"/>
  <c r="F23083"/>
  <c r="F23084"/>
  <c r="F2571"/>
  <c r="F10971"/>
  <c r="F17071"/>
  <c r="F2572"/>
  <c r="F23085"/>
  <c r="F6802"/>
  <c r="F19087"/>
  <c r="F21100"/>
  <c r="F4696"/>
  <c r="F21101"/>
  <c r="F10972"/>
  <c r="F17072"/>
  <c r="F21102"/>
  <c r="F4697"/>
  <c r="F4698"/>
  <c r="F449"/>
  <c r="F19088"/>
  <c r="F4699"/>
  <c r="F2573"/>
  <c r="F10973"/>
  <c r="F6803"/>
  <c r="F4700"/>
  <c r="F10974"/>
  <c r="F13014"/>
  <c r="F23086"/>
  <c r="F19089"/>
  <c r="F8895"/>
  <c r="F21103"/>
  <c r="F15069"/>
  <c r="F8896"/>
  <c r="F15070"/>
  <c r="F19090"/>
  <c r="F10975"/>
  <c r="F450"/>
  <c r="F15071"/>
  <c r="F451"/>
  <c r="F15072"/>
  <c r="F6804"/>
  <c r="F15073"/>
  <c r="F17073"/>
  <c r="F4701"/>
  <c r="F15074"/>
  <c r="F17074"/>
  <c r="F6805"/>
  <c r="F21104"/>
  <c r="F4702"/>
  <c r="F8897"/>
  <c r="F8898"/>
  <c r="F19091"/>
  <c r="F6806"/>
  <c r="F4703"/>
  <c r="F6807"/>
  <c r="F4704"/>
  <c r="F10976"/>
  <c r="F21105"/>
  <c r="F13015"/>
  <c r="F10977"/>
  <c r="F19092"/>
  <c r="F10978"/>
  <c r="F17075"/>
  <c r="F4705"/>
  <c r="F2574"/>
  <c r="F10979"/>
  <c r="F10980"/>
  <c r="F10981"/>
  <c r="F21106"/>
  <c r="F13016"/>
  <c r="F23087"/>
  <c r="F10982"/>
  <c r="F21107"/>
  <c r="F15075"/>
  <c r="F19093"/>
  <c r="F452"/>
  <c r="F21108"/>
  <c r="F23088"/>
  <c r="F17076"/>
  <c r="F4706"/>
  <c r="F17077"/>
  <c r="F15076"/>
  <c r="F21109"/>
  <c r="F4707"/>
  <c r="F13017"/>
  <c r="F8899"/>
  <c r="F13018"/>
  <c r="F4708"/>
  <c r="F21110"/>
  <c r="F6808"/>
  <c r="F15077"/>
  <c r="F10983"/>
  <c r="F453"/>
  <c r="F454"/>
  <c r="F17078"/>
  <c r="F19094"/>
  <c r="F15078"/>
  <c r="F13019"/>
  <c r="F455"/>
  <c r="F13020"/>
  <c r="F6809"/>
  <c r="F10984"/>
  <c r="F21111"/>
  <c r="F17079"/>
  <c r="F8900"/>
  <c r="F13021"/>
  <c r="F6810"/>
  <c r="F456"/>
  <c r="F23089"/>
  <c r="F13022"/>
  <c r="F8901"/>
  <c r="F6811"/>
  <c r="F19095"/>
  <c r="F21112"/>
  <c r="F4709"/>
  <c r="F15079"/>
  <c r="F13023"/>
  <c r="F4710"/>
  <c r="F15080"/>
  <c r="F8902"/>
  <c r="F10985"/>
  <c r="F457"/>
  <c r="F6812"/>
  <c r="F2575"/>
  <c r="F17080"/>
  <c r="F8903"/>
  <c r="F458"/>
  <c r="F10986"/>
  <c r="F21113"/>
  <c r="F17081"/>
  <c r="F13024"/>
  <c r="F8904"/>
  <c r="F21114"/>
  <c r="F6813"/>
  <c r="F459"/>
  <c r="F15081"/>
  <c r="F2576"/>
  <c r="F21115"/>
  <c r="F15082"/>
  <c r="F13025"/>
  <c r="F8905"/>
  <c r="F13026"/>
  <c r="F19096"/>
  <c r="F2577"/>
  <c r="F19097"/>
  <c r="F2578"/>
  <c r="F17082"/>
  <c r="F2579"/>
  <c r="F6814"/>
  <c r="F21116"/>
  <c r="F23090"/>
  <c r="F2580"/>
  <c r="F13027"/>
  <c r="F4711"/>
  <c r="F15083"/>
  <c r="F17083"/>
  <c r="F17084"/>
  <c r="F10987"/>
  <c r="F8906"/>
  <c r="F23091"/>
  <c r="F8907"/>
  <c r="F13028"/>
  <c r="F460"/>
  <c r="F19098"/>
  <c r="F23092"/>
  <c r="F17085"/>
  <c r="F21117"/>
  <c r="F2581"/>
  <c r="F17086"/>
  <c r="F4712"/>
  <c r="F2582"/>
  <c r="F8908"/>
  <c r="F2583"/>
  <c r="F21118"/>
  <c r="F17087"/>
  <c r="F461"/>
  <c r="F23093"/>
  <c r="F462"/>
  <c r="F15084"/>
  <c r="F463"/>
  <c r="F19099"/>
  <c r="F13029"/>
  <c r="F13030"/>
  <c r="F21119"/>
  <c r="F17088"/>
  <c r="F21120"/>
  <c r="F464"/>
  <c r="F15085"/>
  <c r="F15086"/>
  <c r="F23094"/>
  <c r="F13031"/>
  <c r="F13032"/>
  <c r="F13033"/>
  <c r="F23095"/>
  <c r="F10988"/>
  <c r="F15087"/>
  <c r="F17089"/>
  <c r="F6815"/>
  <c r="F6816"/>
  <c r="F21121"/>
  <c r="F15088"/>
  <c r="F13034"/>
  <c r="F19100"/>
  <c r="F21122"/>
  <c r="F19101"/>
  <c r="F21123"/>
  <c r="F4713"/>
  <c r="F10989"/>
  <c r="F19102"/>
  <c r="F13035"/>
  <c r="F13036"/>
  <c r="F4714"/>
  <c r="F465"/>
  <c r="F466"/>
  <c r="F13037"/>
  <c r="F13038"/>
  <c r="F4715"/>
  <c r="F13039"/>
  <c r="F21124"/>
  <c r="F21125"/>
  <c r="F15089"/>
  <c r="F10990"/>
  <c r="F23096"/>
  <c r="F15090"/>
  <c r="F23097"/>
  <c r="F21126"/>
  <c r="F2584"/>
  <c r="F13040"/>
  <c r="F13041"/>
  <c r="F13042"/>
  <c r="F6817"/>
  <c r="F17090"/>
  <c r="F8909"/>
  <c r="F17091"/>
  <c r="F8910"/>
  <c r="F13043"/>
  <c r="F6818"/>
  <c r="F13044"/>
  <c r="F8911"/>
  <c r="F467"/>
  <c r="F13045"/>
  <c r="F13046"/>
  <c r="F8912"/>
  <c r="F17092"/>
  <c r="F13047"/>
  <c r="F4716"/>
  <c r="F6819"/>
  <c r="F2585"/>
  <c r="F468"/>
  <c r="F469"/>
  <c r="F21127"/>
  <c r="F470"/>
  <c r="F2586"/>
  <c r="F4717"/>
  <c r="F2587"/>
  <c r="F471"/>
  <c r="F21128"/>
  <c r="F17093"/>
  <c r="F4718"/>
  <c r="F19103"/>
  <c r="F6820"/>
  <c r="F4719"/>
  <c r="F10991"/>
  <c r="F4720"/>
  <c r="F4721"/>
  <c r="F15091"/>
  <c r="F15092"/>
  <c r="F6821"/>
  <c r="F19104"/>
  <c r="F13048"/>
  <c r="F21129"/>
  <c r="F472"/>
  <c r="F2588"/>
  <c r="F15093"/>
  <c r="F10992"/>
  <c r="F23098"/>
  <c r="F13049"/>
  <c r="F2589"/>
  <c r="F8913"/>
  <c r="F2590"/>
  <c r="F10993"/>
  <c r="F2591"/>
  <c r="F2592"/>
  <c r="F10994"/>
  <c r="F13050"/>
  <c r="F2593"/>
  <c r="F2594"/>
  <c r="F2595"/>
  <c r="F10995"/>
  <c r="F473"/>
  <c r="F8914"/>
  <c r="F8915"/>
  <c r="F13051"/>
  <c r="F23099"/>
  <c r="F15094"/>
  <c r="F17094"/>
  <c r="F15095"/>
  <c r="F21130"/>
  <c r="F23100"/>
  <c r="F21131"/>
  <c r="F23101"/>
  <c r="F13052"/>
  <c r="F474"/>
  <c r="F8916"/>
  <c r="F10996"/>
  <c r="F15096"/>
  <c r="F15097"/>
  <c r="F475"/>
  <c r="F476"/>
  <c r="F6822"/>
  <c r="F23102"/>
  <c r="F10997"/>
  <c r="F477"/>
  <c r="F23103"/>
  <c r="F6823"/>
  <c r="F19105"/>
  <c r="F8917"/>
  <c r="F10998"/>
  <c r="F23104"/>
  <c r="F23105"/>
  <c r="F2596"/>
  <c r="F23106"/>
  <c r="F13053"/>
  <c r="F478"/>
  <c r="F23107"/>
  <c r="F479"/>
  <c r="F8918"/>
  <c r="F13054"/>
  <c r="F480"/>
  <c r="F4722"/>
  <c r="F6824"/>
  <c r="F4723"/>
  <c r="F6825"/>
  <c r="F17095"/>
  <c r="F2597"/>
  <c r="F2598"/>
  <c r="F19106"/>
  <c r="F13055"/>
  <c r="F481"/>
  <c r="F23108"/>
  <c r="F13056"/>
  <c r="F13057"/>
  <c r="F6826"/>
  <c r="F17096"/>
  <c r="F21132"/>
  <c r="F15098"/>
  <c r="F17097"/>
  <c r="F23109"/>
  <c r="F2599"/>
  <c r="F13058"/>
  <c r="F8919"/>
  <c r="F4724"/>
  <c r="F4725"/>
  <c r="F17098"/>
  <c r="F6827"/>
  <c r="F8920"/>
  <c r="F2600"/>
  <c r="F8921"/>
  <c r="F21133"/>
  <c r="F2601"/>
  <c r="F19107"/>
  <c r="F17099"/>
  <c r="F23110"/>
  <c r="F6828"/>
  <c r="F10999"/>
  <c r="F17100"/>
  <c r="F4726"/>
  <c r="F482"/>
  <c r="F8922"/>
  <c r="F2602"/>
  <c r="F8923"/>
  <c r="F8924"/>
  <c r="F15099"/>
  <c r="F19108"/>
  <c r="F15100"/>
  <c r="F6829"/>
  <c r="F13059"/>
  <c r="F21134"/>
  <c r="F483"/>
  <c r="F21135"/>
  <c r="F15101"/>
  <c r="F15102"/>
  <c r="F484"/>
  <c r="F8925"/>
  <c r="F6830"/>
  <c r="F485"/>
  <c r="F15103"/>
  <c r="F8926"/>
  <c r="F15104"/>
  <c r="F15105"/>
  <c r="F21136"/>
  <c r="F2603"/>
  <c r="F11000"/>
  <c r="F2604"/>
  <c r="F13060"/>
  <c r="F13061"/>
  <c r="F8927"/>
  <c r="F6831"/>
  <c r="F19109"/>
  <c r="F4727"/>
  <c r="F486"/>
  <c r="F23111"/>
  <c r="F13062"/>
  <c r="F8928"/>
  <c r="F8929"/>
  <c r="F2605"/>
  <c r="F2606"/>
  <c r="F2607"/>
  <c r="F17101"/>
  <c r="F2608"/>
  <c r="F487"/>
  <c r="F4728"/>
  <c r="F15106"/>
  <c r="F15107"/>
  <c r="F23112"/>
  <c r="F11001"/>
  <c r="F2609"/>
  <c r="F23113"/>
  <c r="F19110"/>
  <c r="F15108"/>
  <c r="F13063"/>
  <c r="F13064"/>
  <c r="F13065"/>
  <c r="F13066"/>
  <c r="F17102"/>
  <c r="F13067"/>
  <c r="F2610"/>
  <c r="F15109"/>
  <c r="F4729"/>
  <c r="F23114"/>
  <c r="F17103"/>
  <c r="F13068"/>
  <c r="F6832"/>
  <c r="F13069"/>
  <c r="F11002"/>
  <c r="F17104"/>
  <c r="F488"/>
  <c r="F15110"/>
  <c r="F19111"/>
  <c r="F19112"/>
  <c r="F8930"/>
  <c r="F15111"/>
  <c r="F8931"/>
  <c r="F13070"/>
  <c r="F19113"/>
  <c r="F489"/>
  <c r="F17105"/>
  <c r="F21137"/>
  <c r="F15112"/>
  <c r="F8932"/>
  <c r="F6833"/>
  <c r="F4730"/>
  <c r="F15113"/>
  <c r="F13071"/>
  <c r="F17106"/>
  <c r="F11003"/>
  <c r="F8933"/>
  <c r="F23115"/>
  <c r="F490"/>
  <c r="F23116"/>
  <c r="F15114"/>
  <c r="F2611"/>
  <c r="F13072"/>
  <c r="F4731"/>
  <c r="F491"/>
  <c r="F19114"/>
  <c r="F11004"/>
  <c r="F8934"/>
  <c r="F6834"/>
  <c r="F4732"/>
  <c r="F21138"/>
  <c r="F23117"/>
  <c r="F4733"/>
  <c r="F21139"/>
  <c r="F6835"/>
  <c r="F17107"/>
  <c r="F15115"/>
  <c r="F6836"/>
  <c r="F11005"/>
  <c r="F11006"/>
  <c r="F21140"/>
  <c r="F11007"/>
  <c r="F21141"/>
  <c r="F13073"/>
  <c r="F8935"/>
  <c r="F6837"/>
  <c r="F23118"/>
  <c r="F13074"/>
  <c r="F4734"/>
  <c r="F17108"/>
  <c r="F19115"/>
  <c r="F15116"/>
  <c r="F6838"/>
  <c r="F8936"/>
  <c r="F6839"/>
  <c r="F11008"/>
  <c r="F21142"/>
  <c r="F23119"/>
  <c r="F21143"/>
  <c r="F21144"/>
  <c r="F8937"/>
  <c r="F19116"/>
  <c r="F11009"/>
  <c r="F15117"/>
  <c r="F6840"/>
  <c r="F19117"/>
  <c r="F8938"/>
  <c r="F13075"/>
  <c r="F4735"/>
  <c r="F2612"/>
  <c r="F492"/>
  <c r="F13076"/>
  <c r="F4736"/>
  <c r="F2613"/>
  <c r="F11010"/>
  <c r="F17109"/>
  <c r="F11011"/>
  <c r="F493"/>
  <c r="F6841"/>
  <c r="F23120"/>
  <c r="F13077"/>
  <c r="F15118"/>
  <c r="F13078"/>
  <c r="F17110"/>
  <c r="F8939"/>
  <c r="F19118"/>
  <c r="F15119"/>
  <c r="F19119"/>
  <c r="F2614"/>
  <c r="F13079"/>
  <c r="F8940"/>
  <c r="F19120"/>
  <c r="F2615"/>
  <c r="F4737"/>
  <c r="F2616"/>
  <c r="F13080"/>
  <c r="F494"/>
  <c r="F13081"/>
  <c r="F495"/>
  <c r="F4738"/>
  <c r="F496"/>
  <c r="F13082"/>
  <c r="F4739"/>
  <c r="F11012"/>
  <c r="F6842"/>
  <c r="F2617"/>
  <c r="F23121"/>
  <c r="F497"/>
  <c r="F15120"/>
  <c r="F15121"/>
  <c r="F13083"/>
  <c r="F15122"/>
  <c r="F17111"/>
  <c r="F8941"/>
  <c r="F4740"/>
  <c r="F498"/>
  <c r="F499"/>
  <c r="F500"/>
  <c r="F19121"/>
  <c r="F23122"/>
  <c r="F501"/>
  <c r="F19122"/>
  <c r="F17112"/>
  <c r="F23123"/>
  <c r="F6843"/>
  <c r="F19123"/>
  <c r="F13084"/>
  <c r="F15123"/>
  <c r="F6844"/>
  <c r="F23124"/>
  <c r="F23125"/>
  <c r="F8942"/>
  <c r="F6845"/>
  <c r="F23126"/>
  <c r="F8943"/>
  <c r="F2618"/>
  <c r="F4741"/>
  <c r="F502"/>
  <c r="F23127"/>
  <c r="F19124"/>
  <c r="F6846"/>
  <c r="F13085"/>
  <c r="F503"/>
  <c r="F6847"/>
  <c r="F4742"/>
  <c r="F504"/>
  <c r="F8944"/>
  <c r="F505"/>
  <c r="F2619"/>
  <c r="F17113"/>
  <c r="F11013"/>
  <c r="F2620"/>
  <c r="F6848"/>
  <c r="F11014"/>
  <c r="F17114"/>
  <c r="F8945"/>
  <c r="F23128"/>
  <c r="F506"/>
  <c r="F6849"/>
  <c r="F21145"/>
  <c r="F6850"/>
  <c r="F6851"/>
  <c r="F13086"/>
  <c r="F507"/>
  <c r="F8946"/>
  <c r="F508"/>
  <c r="F8947"/>
  <c r="F6852"/>
  <c r="F19125"/>
  <c r="F6853"/>
  <c r="F8948"/>
  <c r="F11015"/>
  <c r="F509"/>
  <c r="F21146"/>
  <c r="F13087"/>
  <c r="F15124"/>
  <c r="F6854"/>
  <c r="F11016"/>
  <c r="F4743"/>
  <c r="F17115"/>
  <c r="F23129"/>
  <c r="F510"/>
  <c r="F19126"/>
  <c r="F17116"/>
  <c r="F17117"/>
  <c r="F11017"/>
  <c r="F11018"/>
  <c r="F8949"/>
  <c r="F4744"/>
  <c r="F511"/>
  <c r="F21147"/>
  <c r="F23130"/>
  <c r="F6855"/>
  <c r="F2621"/>
  <c r="F2622"/>
  <c r="F15125"/>
  <c r="F6856"/>
  <c r="F19127"/>
  <c r="F2623"/>
  <c r="F512"/>
  <c r="F513"/>
  <c r="F2624"/>
  <c r="F15126"/>
  <c r="F514"/>
  <c r="F13088"/>
  <c r="F515"/>
  <c r="F11019"/>
  <c r="F4745"/>
  <c r="F2625"/>
  <c r="F17118"/>
  <c r="F23131"/>
  <c r="F23132"/>
  <c r="F8950"/>
  <c r="F11020"/>
  <c r="F19128"/>
  <c r="F13089"/>
  <c r="F15127"/>
  <c r="F8951"/>
  <c r="F4746"/>
  <c r="F4747"/>
  <c r="F11021"/>
  <c r="F23133"/>
  <c r="F15128"/>
  <c r="F516"/>
  <c r="F11022"/>
  <c r="F15129"/>
  <c r="F2626"/>
  <c r="F13090"/>
  <c r="F21148"/>
  <c r="F6857"/>
  <c r="F21149"/>
  <c r="F8952"/>
  <c r="F19129"/>
  <c r="F6858"/>
  <c r="F21150"/>
  <c r="F517"/>
  <c r="F2627"/>
  <c r="F518"/>
  <c r="F6859"/>
  <c r="F519"/>
  <c r="F520"/>
  <c r="F2628"/>
  <c r="F11023"/>
  <c r="F15130"/>
  <c r="F21151"/>
  <c r="F8953"/>
  <c r="F17119"/>
  <c r="F2629"/>
  <c r="F11024"/>
  <c r="F15131"/>
  <c r="F17120"/>
  <c r="F19130"/>
  <c r="F15132"/>
  <c r="F19131"/>
  <c r="F6860"/>
  <c r="F15133"/>
  <c r="F17121"/>
  <c r="F17122"/>
  <c r="F4748"/>
  <c r="F21152"/>
  <c r="F4749"/>
  <c r="F23134"/>
  <c r="F11025"/>
  <c r="F6861"/>
  <c r="F15134"/>
  <c r="F19132"/>
  <c r="F2630"/>
  <c r="F17123"/>
  <c r="F8954"/>
  <c r="F17124"/>
  <c r="F19133"/>
  <c r="F8955"/>
  <c r="F23135"/>
  <c r="F8956"/>
  <c r="F15135"/>
  <c r="F19134"/>
  <c r="F11026"/>
  <c r="F11027"/>
  <c r="F521"/>
  <c r="F11028"/>
  <c r="F522"/>
  <c r="F23136"/>
  <c r="F4750"/>
  <c r="F8957"/>
  <c r="F2631"/>
  <c r="F15136"/>
  <c r="F19135"/>
  <c r="F8958"/>
  <c r="F11029"/>
  <c r="F15137"/>
  <c r="F23137"/>
  <c r="F11030"/>
  <c r="F13091"/>
  <c r="F11031"/>
  <c r="F523"/>
  <c r="F13092"/>
  <c r="F17125"/>
  <c r="F17126"/>
  <c r="F4751"/>
  <c r="F2632"/>
  <c r="F6862"/>
  <c r="F21153"/>
  <c r="F2633"/>
  <c r="F4752"/>
  <c r="F11032"/>
  <c r="F21154"/>
  <c r="F524"/>
  <c r="F4753"/>
  <c r="F19136"/>
  <c r="F6863"/>
  <c r="F13093"/>
  <c r="F6864"/>
  <c r="F2634"/>
  <c r="F11033"/>
  <c r="F21155"/>
  <c r="F8959"/>
  <c r="F17127"/>
  <c r="F15138"/>
  <c r="F17128"/>
  <c r="F8960"/>
  <c r="F6865"/>
  <c r="F15139"/>
  <c r="F6866"/>
  <c r="F4754"/>
  <c r="F525"/>
  <c r="F6867"/>
  <c r="F15140"/>
  <c r="F4755"/>
  <c r="F13094"/>
  <c r="F6868"/>
  <c r="F526"/>
  <c r="F4756"/>
  <c r="F11034"/>
  <c r="F4757"/>
  <c r="F19137"/>
  <c r="F2635"/>
  <c r="F13095"/>
  <c r="F527"/>
  <c r="F528"/>
  <c r="F23138"/>
  <c r="F23139"/>
  <c r="F11035"/>
  <c r="F19138"/>
  <c r="F15141"/>
  <c r="F2636"/>
  <c r="F13096"/>
  <c r="F4758"/>
  <c r="F13097"/>
  <c r="F8961"/>
  <c r="F17129"/>
  <c r="F529"/>
  <c r="F530"/>
  <c r="F8962"/>
  <c r="F4759"/>
  <c r="F19139"/>
  <c r="F17130"/>
  <c r="F15142"/>
  <c r="F11036"/>
  <c r="F17131"/>
  <c r="F8963"/>
  <c r="F4760"/>
  <c r="F21156"/>
  <c r="F8964"/>
  <c r="F2637"/>
  <c r="F17132"/>
  <c r="F19140"/>
  <c r="F19141"/>
  <c r="F11037"/>
  <c r="F13098"/>
  <c r="F11038"/>
  <c r="F2638"/>
  <c r="F11039"/>
  <c r="F21157"/>
  <c r="F23140"/>
  <c r="F6869"/>
  <c r="F17133"/>
  <c r="F17134"/>
  <c r="F23141"/>
  <c r="F17135"/>
  <c r="F8965"/>
  <c r="F19142"/>
  <c r="F21158"/>
  <c r="F19143"/>
  <c r="F17136"/>
  <c r="F19144"/>
  <c r="F8966"/>
  <c r="F8967"/>
  <c r="F23142"/>
  <c r="F15143"/>
  <c r="F21159"/>
  <c r="F15144"/>
  <c r="F4761"/>
  <c r="F15145"/>
  <c r="F11040"/>
  <c r="F21160"/>
  <c r="F23143"/>
  <c r="F8968"/>
  <c r="F2639"/>
  <c r="F8969"/>
  <c r="F4762"/>
  <c r="F13099"/>
  <c r="F21161"/>
  <c r="F6870"/>
  <c r="F19145"/>
  <c r="F21162"/>
  <c r="F21163"/>
  <c r="F2640"/>
  <c r="F11041"/>
  <c r="F2641"/>
  <c r="F2642"/>
  <c r="F21164"/>
  <c r="F23144"/>
  <c r="F4763"/>
  <c r="F11042"/>
  <c r="F531"/>
  <c r="F11043"/>
  <c r="F21165"/>
  <c r="F532"/>
  <c r="F13100"/>
  <c r="F19146"/>
  <c r="F23145"/>
  <c r="F17137"/>
  <c r="F8970"/>
  <c r="F2643"/>
  <c r="F6871"/>
  <c r="F8971"/>
  <c r="F11044"/>
  <c r="F533"/>
  <c r="F19147"/>
  <c r="F11045"/>
  <c r="F534"/>
  <c r="F11046"/>
  <c r="F6872"/>
  <c r="F21166"/>
  <c r="F6873"/>
  <c r="F23146"/>
  <c r="F535"/>
  <c r="F2644"/>
  <c r="F17138"/>
  <c r="F2645"/>
  <c r="F536"/>
  <c r="F23147"/>
  <c r="F21167"/>
  <c r="F15146"/>
  <c r="F17139"/>
  <c r="F11047"/>
  <c r="F11048"/>
  <c r="F23148"/>
  <c r="F8972"/>
  <c r="F23149"/>
  <c r="F8973"/>
  <c r="F11049"/>
  <c r="F8974"/>
  <c r="F23150"/>
  <c r="F537"/>
  <c r="F4764"/>
  <c r="F13101"/>
  <c r="F21168"/>
  <c r="F21169"/>
  <c r="F23151"/>
  <c r="F19148"/>
  <c r="F13102"/>
  <c r="F2646"/>
  <c r="F17140"/>
  <c r="F2647"/>
  <c r="F23152"/>
  <c r="F17141"/>
  <c r="F6874"/>
  <c r="F15147"/>
  <c r="F13103"/>
  <c r="F19149"/>
  <c r="F15148"/>
  <c r="F8975"/>
  <c r="F15149"/>
  <c r="F8976"/>
  <c r="F4765"/>
  <c r="F2648"/>
  <c r="F538"/>
  <c r="F13104"/>
  <c r="F19150"/>
  <c r="F11050"/>
  <c r="F539"/>
  <c r="F11051"/>
  <c r="F23153"/>
  <c r="F2649"/>
  <c r="F540"/>
  <c r="F19151"/>
  <c r="F23154"/>
  <c r="F11052"/>
  <c r="F15150"/>
  <c r="F13105"/>
  <c r="F17142"/>
  <c r="F2650"/>
  <c r="F23155"/>
  <c r="F2651"/>
  <c r="F15151"/>
  <c r="F541"/>
  <c r="F6875"/>
  <c r="F23156"/>
  <c r="F11053"/>
  <c r="F542"/>
  <c r="F19152"/>
  <c r="F6876"/>
  <c r="F21170"/>
  <c r="F2652"/>
  <c r="F21171"/>
  <c r="F21172"/>
  <c r="F19153"/>
  <c r="F2653"/>
  <c r="F23157"/>
  <c r="F13106"/>
  <c r="F2654"/>
  <c r="F11054"/>
  <c r="F13107"/>
  <c r="F23158"/>
  <c r="F17143"/>
  <c r="F2655"/>
  <c r="F2656"/>
  <c r="F6877"/>
  <c r="F543"/>
  <c r="F15152"/>
  <c r="F19154"/>
  <c r="F21173"/>
  <c r="F15153"/>
  <c r="F21174"/>
  <c r="F15154"/>
  <c r="F23159"/>
  <c r="F544"/>
  <c r="F13108"/>
  <c r="F19155"/>
  <c r="F545"/>
  <c r="F6878"/>
  <c r="F546"/>
  <c r="F2657"/>
  <c r="F17144"/>
  <c r="F15155"/>
  <c r="F2658"/>
  <c r="F4766"/>
  <c r="F11055"/>
  <c r="F21175"/>
  <c r="F547"/>
  <c r="F4767"/>
  <c r="F548"/>
  <c r="F23160"/>
  <c r="F23161"/>
  <c r="F21176"/>
  <c r="F15156"/>
  <c r="F21177"/>
  <c r="F549"/>
  <c r="F21178"/>
  <c r="F15157"/>
  <c r="F21179"/>
  <c r="F11056"/>
  <c r="F8977"/>
  <c r="F6879"/>
  <c r="F23162"/>
  <c r="F15158"/>
  <c r="F550"/>
  <c r="F19156"/>
  <c r="F8978"/>
  <c r="F2659"/>
  <c r="F11057"/>
  <c r="F19157"/>
  <c r="F8979"/>
  <c r="F6880"/>
  <c r="F17145"/>
  <c r="F2660"/>
  <c r="F15159"/>
  <c r="F19158"/>
  <c r="F11058"/>
  <c r="F8980"/>
  <c r="F2661"/>
  <c r="F19159"/>
  <c r="F11059"/>
  <c r="F551"/>
  <c r="F17146"/>
  <c r="F15160"/>
  <c r="F11060"/>
  <c r="F8981"/>
  <c r="F13109"/>
  <c r="F6881"/>
  <c r="F8982"/>
  <c r="F6882"/>
  <c r="F21180"/>
  <c r="F13110"/>
  <c r="F11061"/>
  <c r="F17147"/>
  <c r="F21181"/>
  <c r="F4768"/>
  <c r="F17148"/>
  <c r="F17149"/>
  <c r="F2662"/>
  <c r="F15161"/>
  <c r="F11062"/>
  <c r="F11063"/>
  <c r="F17150"/>
  <c r="F11064"/>
  <c r="F11065"/>
  <c r="F552"/>
  <c r="F4769"/>
  <c r="F13111"/>
  <c r="F21182"/>
  <c r="F4770"/>
  <c r="F19160"/>
  <c r="F17151"/>
  <c r="F23163"/>
  <c r="F553"/>
  <c r="F21183"/>
  <c r="F23164"/>
  <c r="F6883"/>
  <c r="F6884"/>
  <c r="F19161"/>
  <c r="F13112"/>
  <c r="F21184"/>
  <c r="F21185"/>
  <c r="F19162"/>
  <c r="F15162"/>
  <c r="F15163"/>
  <c r="F2663"/>
  <c r="F23165"/>
  <c r="F8983"/>
  <c r="F15164"/>
  <c r="F2664"/>
  <c r="F15165"/>
  <c r="F17152"/>
  <c r="F17153"/>
  <c r="F8984"/>
  <c r="F21186"/>
  <c r="F2665"/>
  <c r="F4771"/>
  <c r="F554"/>
  <c r="F555"/>
  <c r="F17154"/>
  <c r="F21187"/>
  <c r="F556"/>
  <c r="F23166"/>
  <c r="F4772"/>
  <c r="F4773"/>
  <c r="F17155"/>
  <c r="F4774"/>
  <c r="F17156"/>
  <c r="F2666"/>
  <c r="F21188"/>
  <c r="F8985"/>
  <c r="F23167"/>
  <c r="F4775"/>
  <c r="F17157"/>
  <c r="F2667"/>
  <c r="F2668"/>
  <c r="F19163"/>
  <c r="F4776"/>
  <c r="F15166"/>
  <c r="F4777"/>
  <c r="F8986"/>
  <c r="F4778"/>
  <c r="F4779"/>
  <c r="F15167"/>
  <c r="F23168"/>
  <c r="F23169"/>
  <c r="F2669"/>
  <c r="F4780"/>
  <c r="F23170"/>
  <c r="F4781"/>
  <c r="F8987"/>
  <c r="F15168"/>
  <c r="F4782"/>
  <c r="F17158"/>
  <c r="F4783"/>
  <c r="F17159"/>
  <c r="F6885"/>
  <c r="F23171"/>
  <c r="F8988"/>
  <c r="F13113"/>
  <c r="F8989"/>
  <c r="F13114"/>
  <c r="F8990"/>
  <c r="F13115"/>
  <c r="F19164"/>
  <c r="F13116"/>
  <c r="F8991"/>
  <c r="F557"/>
  <c r="F13117"/>
  <c r="F558"/>
  <c r="F19165"/>
  <c r="F21189"/>
  <c r="F23172"/>
  <c r="F17160"/>
  <c r="F21190"/>
  <c r="F15169"/>
  <c r="F8992"/>
  <c r="F6886"/>
  <c r="F13118"/>
  <c r="F21191"/>
  <c r="F8993"/>
  <c r="F6887"/>
  <c r="F559"/>
  <c r="F21192"/>
  <c r="F15170"/>
  <c r="F23173"/>
  <c r="F13119"/>
  <c r="F2670"/>
  <c r="F21193"/>
  <c r="F8994"/>
  <c r="F11066"/>
  <c r="F13120"/>
  <c r="F2671"/>
  <c r="F15171"/>
  <c r="F23174"/>
  <c r="F15172"/>
  <c r="F21194"/>
  <c r="F11067"/>
  <c r="F17161"/>
  <c r="F19166"/>
  <c r="F11068"/>
  <c r="F2672"/>
  <c r="F15173"/>
  <c r="F11069"/>
  <c r="F2673"/>
  <c r="F19167"/>
  <c r="F19168"/>
  <c r="F19169"/>
  <c r="F19170"/>
  <c r="F13121"/>
  <c r="F21195"/>
  <c r="F6888"/>
  <c r="F23175"/>
  <c r="F8995"/>
  <c r="F2674"/>
  <c r="F13122"/>
  <c r="F11070"/>
  <c r="F23176"/>
  <c r="F4784"/>
  <c r="F15174"/>
  <c r="F2675"/>
  <c r="F19171"/>
  <c r="F21196"/>
  <c r="F23177"/>
  <c r="F560"/>
  <c r="F11071"/>
  <c r="F2676"/>
  <c r="F17162"/>
  <c r="F19172"/>
  <c r="F6889"/>
  <c r="F8996"/>
  <c r="F8997"/>
  <c r="F11072"/>
  <c r="F11073"/>
  <c r="F21197"/>
  <c r="F23178"/>
  <c r="F2677"/>
  <c r="F15175"/>
  <c r="F6890"/>
  <c r="F8998"/>
  <c r="F13123"/>
  <c r="F17163"/>
  <c r="F13124"/>
  <c r="F13125"/>
  <c r="F23179"/>
  <c r="F4785"/>
  <c r="F11074"/>
  <c r="F6891"/>
  <c r="F13126"/>
  <c r="F561"/>
  <c r="F23180"/>
  <c r="F6892"/>
  <c r="F19173"/>
  <c r="F8999"/>
  <c r="F6893"/>
  <c r="F13127"/>
  <c r="F17164"/>
  <c r="F562"/>
  <c r="F4786"/>
  <c r="F21198"/>
  <c r="F21199"/>
  <c r="F23181"/>
  <c r="F9000"/>
  <c r="F2678"/>
  <c r="F17165"/>
  <c r="F563"/>
  <c r="F21200"/>
  <c r="F23182"/>
  <c r="F564"/>
  <c r="F4787"/>
  <c r="F6894"/>
  <c r="F4788"/>
  <c r="F2679"/>
  <c r="F21201"/>
  <c r="F19174"/>
  <c r="F4789"/>
  <c r="F15176"/>
  <c r="F23183"/>
  <c r="F15177"/>
  <c r="F21202"/>
  <c r="F13128"/>
  <c r="F19175"/>
  <c r="F21203"/>
  <c r="F2680"/>
  <c r="F23184"/>
  <c r="F15178"/>
  <c r="F9001"/>
  <c r="F2681"/>
  <c r="F13129"/>
  <c r="F9002"/>
  <c r="F17166"/>
  <c r="F23185"/>
  <c r="F2682"/>
  <c r="F565"/>
  <c r="F2683"/>
  <c r="F17167"/>
  <c r="F23186"/>
  <c r="F566"/>
  <c r="F23187"/>
  <c r="F11075"/>
  <c r="F23188"/>
  <c r="F19176"/>
  <c r="F19177"/>
  <c r="F15179"/>
  <c r="F23189"/>
  <c r="F19178"/>
  <c r="F2684"/>
  <c r="F21204"/>
  <c r="F19179"/>
  <c r="F17168"/>
  <c r="F23190"/>
  <c r="F15180"/>
  <c r="F567"/>
  <c r="F6895"/>
  <c r="F2685"/>
  <c r="F11076"/>
  <c r="F19180"/>
  <c r="F6896"/>
  <c r="F13130"/>
  <c r="F11077"/>
  <c r="F19181"/>
  <c r="F568"/>
  <c r="F11078"/>
  <c r="F6897"/>
  <c r="F17169"/>
  <c r="F569"/>
  <c r="F15181"/>
  <c r="F9003"/>
  <c r="F17170"/>
  <c r="F6898"/>
  <c r="F23191"/>
  <c r="F21205"/>
  <c r="F2686"/>
  <c r="F11079"/>
  <c r="F11080"/>
  <c r="F570"/>
  <c r="F23192"/>
  <c r="F4790"/>
  <c r="F17171"/>
  <c r="F17172"/>
  <c r="F2687"/>
  <c r="F4791"/>
  <c r="F15182"/>
  <c r="F21206"/>
  <c r="F9004"/>
  <c r="F15183"/>
  <c r="F11081"/>
  <c r="F15184"/>
  <c r="F19182"/>
  <c r="F6899"/>
  <c r="F13131"/>
  <c r="F23193"/>
  <c r="F2688"/>
  <c r="F23194"/>
  <c r="F19183"/>
  <c r="F4792"/>
  <c r="F6900"/>
  <c r="F571"/>
  <c r="F19184"/>
  <c r="F9005"/>
  <c r="F572"/>
  <c r="F573"/>
  <c r="F9006"/>
  <c r="F9007"/>
  <c r="F15185"/>
  <c r="F4793"/>
  <c r="F2689"/>
  <c r="F4794"/>
  <c r="F11082"/>
  <c r="F13132"/>
  <c r="F21207"/>
  <c r="F13133"/>
  <c r="F23195"/>
  <c r="F19185"/>
  <c r="F13134"/>
  <c r="F17173"/>
  <c r="F13135"/>
  <c r="F15186"/>
  <c r="F17174"/>
  <c r="F2690"/>
  <c r="F23196"/>
  <c r="F19186"/>
  <c r="F23197"/>
  <c r="F9008"/>
  <c r="F13136"/>
  <c r="F13137"/>
  <c r="F11083"/>
  <c r="F21208"/>
  <c r="F17175"/>
  <c r="F6901"/>
  <c r="F15187"/>
  <c r="F15188"/>
  <c r="F574"/>
  <c r="F13138"/>
  <c r="F17176"/>
  <c r="F23198"/>
  <c r="F4795"/>
  <c r="F4796"/>
  <c r="F6902"/>
  <c r="F23199"/>
  <c r="F11084"/>
  <c r="F9009"/>
  <c r="F13139"/>
  <c r="F19187"/>
  <c r="F17177"/>
  <c r="F6903"/>
  <c r="F17178"/>
  <c r="F15189"/>
  <c r="F4797"/>
  <c r="F17179"/>
  <c r="F23200"/>
  <c r="F4798"/>
  <c r="F21209"/>
  <c r="F2691"/>
  <c r="F23201"/>
  <c r="F21210"/>
  <c r="F9010"/>
  <c r="F19188"/>
  <c r="F6904"/>
  <c r="F19189"/>
  <c r="F21211"/>
  <c r="F11085"/>
  <c r="F23202"/>
  <c r="F13140"/>
  <c r="F11086"/>
  <c r="F23203"/>
  <c r="F23204"/>
  <c r="F19190"/>
  <c r="F2692"/>
  <c r="F17180"/>
  <c r="F9011"/>
  <c r="F2693"/>
  <c r="F6905"/>
  <c r="F19191"/>
  <c r="F15190"/>
  <c r="F19192"/>
  <c r="F17181"/>
  <c r="F575"/>
  <c r="F9012"/>
  <c r="F17182"/>
  <c r="F6906"/>
  <c r="F17183"/>
  <c r="F576"/>
  <c r="F6907"/>
  <c r="F4799"/>
  <c r="F15191"/>
  <c r="F17184"/>
  <c r="F6908"/>
  <c r="F21212"/>
  <c r="F23205"/>
  <c r="F15192"/>
  <c r="F6909"/>
  <c r="F4800"/>
  <c r="F17185"/>
  <c r="F21213"/>
  <c r="F9013"/>
  <c r="F13141"/>
  <c r="F17186"/>
  <c r="F17187"/>
  <c r="F2694"/>
  <c r="F19193"/>
  <c r="F13142"/>
  <c r="F6910"/>
  <c r="F13143"/>
  <c r="F17188"/>
  <c r="F13144"/>
  <c r="F4801"/>
  <c r="F4802"/>
  <c r="F2695"/>
  <c r="F19194"/>
  <c r="F15193"/>
  <c r="F15194"/>
  <c r="F2696"/>
  <c r="F13145"/>
  <c r="F21214"/>
  <c r="F21215"/>
  <c r="F23206"/>
  <c r="F11087"/>
  <c r="F13146"/>
  <c r="F21216"/>
  <c r="F577"/>
  <c r="F19195"/>
  <c r="F21217"/>
  <c r="F6911"/>
  <c r="F6912"/>
  <c r="F17189"/>
  <c r="F11088"/>
  <c r="F13147"/>
  <c r="F23207"/>
  <c r="F9014"/>
  <c r="F2697"/>
  <c r="F23208"/>
  <c r="F15195"/>
  <c r="F17190"/>
  <c r="F9015"/>
  <c r="F6913"/>
  <c r="F578"/>
  <c r="F9016"/>
  <c r="F17191"/>
  <c r="F21218"/>
  <c r="F579"/>
  <c r="F17192"/>
  <c r="F23209"/>
  <c r="F580"/>
  <c r="F9017"/>
  <c r="F9018"/>
  <c r="F6914"/>
  <c r="F23210"/>
  <c r="F19196"/>
  <c r="F9019"/>
  <c r="F9020"/>
  <c r="F15196"/>
  <c r="F21219"/>
  <c r="F4803"/>
  <c r="F6915"/>
  <c r="F2698"/>
  <c r="F19197"/>
  <c r="F4804"/>
  <c r="F6916"/>
  <c r="F23211"/>
  <c r="F581"/>
  <c r="F2699"/>
  <c r="F21220"/>
  <c r="F21221"/>
  <c r="F13148"/>
  <c r="F21222"/>
  <c r="F19198"/>
  <c r="F4805"/>
  <c r="F582"/>
  <c r="F4806"/>
  <c r="F13149"/>
  <c r="F23212"/>
  <c r="F4807"/>
  <c r="F11089"/>
  <c r="F583"/>
  <c r="F584"/>
  <c r="F21223"/>
  <c r="F17193"/>
  <c r="F2700"/>
  <c r="F23213"/>
  <c r="F9021"/>
  <c r="F15197"/>
  <c r="F6917"/>
  <c r="F11090"/>
  <c r="F2701"/>
  <c r="F21224"/>
  <c r="F21225"/>
  <c r="F585"/>
  <c r="F11091"/>
  <c r="F9022"/>
  <c r="F21226"/>
  <c r="F17194"/>
  <c r="F13150"/>
  <c r="F4808"/>
  <c r="F586"/>
  <c r="F23214"/>
  <c r="F19199"/>
  <c r="F21227"/>
  <c r="F17195"/>
  <c r="F17196"/>
  <c r="F21228"/>
  <c r="F13151"/>
  <c r="F17197"/>
  <c r="F587"/>
  <c r="F4809"/>
  <c r="F6918"/>
  <c r="F13152"/>
  <c r="F19200"/>
  <c r="F15198"/>
  <c r="F588"/>
  <c r="F13153"/>
  <c r="F17198"/>
  <c r="F19201"/>
  <c r="F23215"/>
  <c r="F11092"/>
  <c r="F21229"/>
  <c r="F19202"/>
  <c r="F2702"/>
  <c r="F17199"/>
  <c r="F15199"/>
  <c r="F6919"/>
  <c r="F17200"/>
  <c r="F6920"/>
  <c r="F4810"/>
  <c r="F17201"/>
  <c r="F15200"/>
  <c r="F9023"/>
  <c r="F15201"/>
  <c r="F11093"/>
  <c r="F17202"/>
  <c r="F6921"/>
  <c r="F19203"/>
  <c r="F23216"/>
  <c r="F589"/>
  <c r="F9024"/>
  <c r="F17203"/>
  <c r="F9025"/>
  <c r="F11094"/>
  <c r="F19204"/>
  <c r="F11095"/>
  <c r="F19205"/>
  <c r="F11096"/>
  <c r="F4811"/>
  <c r="F2703"/>
  <c r="F21230"/>
  <c r="F9026"/>
  <c r="F19206"/>
  <c r="F11097"/>
  <c r="F13154"/>
  <c r="F590"/>
  <c r="F21231"/>
  <c r="F11098"/>
  <c r="F19207"/>
  <c r="F21232"/>
  <c r="F21233"/>
  <c r="F17204"/>
  <c r="F4812"/>
  <c r="F2704"/>
  <c r="F11099"/>
  <c r="F4813"/>
  <c r="F19208"/>
  <c r="F15202"/>
  <c r="F4814"/>
  <c r="F17205"/>
  <c r="F591"/>
  <c r="F2705"/>
  <c r="F11100"/>
  <c r="F9027"/>
  <c r="F6922"/>
  <c r="F592"/>
  <c r="F21234"/>
  <c r="F2706"/>
  <c r="F15203"/>
  <c r="F9028"/>
  <c r="F23217"/>
  <c r="F593"/>
  <c r="F21235"/>
  <c r="F11101"/>
  <c r="F2707"/>
  <c r="F4815"/>
  <c r="F9029"/>
  <c r="F23218"/>
  <c r="F19209"/>
  <c r="F9030"/>
  <c r="F11102"/>
  <c r="F21236"/>
  <c r="F9031"/>
  <c r="F15204"/>
  <c r="F19210"/>
  <c r="F11103"/>
  <c r="F15205"/>
  <c r="F9032"/>
  <c r="F23219"/>
  <c r="F9033"/>
  <c r="F2708"/>
  <c r="F594"/>
  <c r="F9034"/>
  <c r="F19211"/>
  <c r="F11104"/>
  <c r="F2709"/>
  <c r="F2710"/>
  <c r="F4816"/>
  <c r="F595"/>
  <c r="F9035"/>
  <c r="F23220"/>
  <c r="F4817"/>
  <c r="F6923"/>
  <c r="F17206"/>
  <c r="F2711"/>
  <c r="F4818"/>
  <c r="F13155"/>
  <c r="F21237"/>
  <c r="F13156"/>
  <c r="F19212"/>
  <c r="F15206"/>
  <c r="F2712"/>
  <c r="F6924"/>
  <c r="F19213"/>
  <c r="F11105"/>
  <c r="F2713"/>
  <c r="F17207"/>
  <c r="F17208"/>
  <c r="F19214"/>
  <c r="F6925"/>
  <c r="F9036"/>
  <c r="F15207"/>
  <c r="F13157"/>
  <c r="F23221"/>
  <c r="F9037"/>
  <c r="F11106"/>
  <c r="F9038"/>
  <c r="F2714"/>
  <c r="F11107"/>
  <c r="F2715"/>
  <c r="F17209"/>
  <c r="F21238"/>
  <c r="F19215"/>
  <c r="F15208"/>
  <c r="F23222"/>
  <c r="F6926"/>
  <c r="F11108"/>
  <c r="F596"/>
  <c r="F21239"/>
  <c r="F597"/>
  <c r="F17210"/>
  <c r="F23223"/>
  <c r="F6927"/>
  <c r="F598"/>
  <c r="F17211"/>
  <c r="F13158"/>
  <c r="F17212"/>
  <c r="F13159"/>
  <c r="F19216"/>
  <c r="F19217"/>
  <c r="F19218"/>
  <c r="F21240"/>
  <c r="F4819"/>
  <c r="F2716"/>
  <c r="F15209"/>
  <c r="F17213"/>
  <c r="F19219"/>
  <c r="F23224"/>
  <c r="F6928"/>
  <c r="F23225"/>
  <c r="F599"/>
  <c r="F17214"/>
  <c r="F17215"/>
  <c r="F9039"/>
  <c r="F600"/>
  <c r="F4820"/>
  <c r="F13160"/>
  <c r="F19220"/>
  <c r="F9040"/>
  <c r="F13161"/>
  <c r="F19221"/>
  <c r="F4821"/>
  <c r="F17216"/>
  <c r="F21241"/>
  <c r="F17217"/>
  <c r="F601"/>
  <c r="F21242"/>
  <c r="F11109"/>
  <c r="F21243"/>
  <c r="F4822"/>
  <c r="F21244"/>
  <c r="F17218"/>
  <c r="F4823"/>
  <c r="F4824"/>
  <c r="F15210"/>
  <c r="F23226"/>
  <c r="F19222"/>
  <c r="F23227"/>
  <c r="F4825"/>
  <c r="F15211"/>
  <c r="F9041"/>
  <c r="F23228"/>
  <c r="F21245"/>
  <c r="F602"/>
  <c r="F19223"/>
  <c r="F19224"/>
  <c r="F11110"/>
  <c r="F23229"/>
  <c r="F6929"/>
  <c r="F15212"/>
  <c r="F2717"/>
  <c r="F4826"/>
  <c r="F17219"/>
  <c r="F6930"/>
  <c r="F2718"/>
  <c r="F9042"/>
  <c r="F2719"/>
  <c r="F23230"/>
  <c r="F13162"/>
  <c r="F4827"/>
  <c r="F9043"/>
  <c r="F603"/>
  <c r="F2720"/>
  <c r="F2721"/>
  <c r="F13163"/>
  <c r="F11111"/>
  <c r="F2722"/>
  <c r="F19225"/>
  <c r="F604"/>
  <c r="F9044"/>
  <c r="F19226"/>
  <c r="F19227"/>
  <c r="F9045"/>
  <c r="F9046"/>
  <c r="F2723"/>
  <c r="F2724"/>
  <c r="F4828"/>
  <c r="F17220"/>
  <c r="F6931"/>
  <c r="F6932"/>
  <c r="F9047"/>
  <c r="F13164"/>
  <c r="F13165"/>
  <c r="F23231"/>
  <c r="F15213"/>
  <c r="F23232"/>
  <c r="F15214"/>
  <c r="F4829"/>
  <c r="F13166"/>
  <c r="F605"/>
  <c r="F17221"/>
  <c r="F11112"/>
  <c r="F19228"/>
  <c r="F606"/>
  <c r="F13167"/>
  <c r="F607"/>
  <c r="F15215"/>
  <c r="F19229"/>
  <c r="F17222"/>
  <c r="F11113"/>
  <c r="F17223"/>
  <c r="F2725"/>
  <c r="F19230"/>
  <c r="F21246"/>
  <c r="F608"/>
  <c r="F609"/>
  <c r="F13168"/>
  <c r="F610"/>
  <c r="F9048"/>
  <c r="F9049"/>
  <c r="F23233"/>
  <c r="F2726"/>
  <c r="F9050"/>
  <c r="F611"/>
  <c r="F15216"/>
  <c r="F9051"/>
  <c r="F9052"/>
  <c r="F23234"/>
  <c r="F2727"/>
  <c r="F21247"/>
  <c r="F2728"/>
  <c r="F4830"/>
  <c r="F6933"/>
  <c r="F15217"/>
  <c r="F15218"/>
  <c r="F13169"/>
  <c r="F9053"/>
  <c r="F612"/>
  <c r="F613"/>
  <c r="F11114"/>
  <c r="F9054"/>
  <c r="F11115"/>
  <c r="F9055"/>
  <c r="F9056"/>
  <c r="F17224"/>
  <c r="F614"/>
  <c r="F19231"/>
  <c r="F15219"/>
  <c r="F4831"/>
  <c r="F6934"/>
  <c r="F2729"/>
  <c r="F9057"/>
  <c r="F11116"/>
  <c r="F615"/>
  <c r="F6935"/>
  <c r="F11117"/>
  <c r="F11118"/>
  <c r="F17225"/>
  <c r="F4832"/>
  <c r="F4833"/>
  <c r="F2730"/>
  <c r="F2731"/>
  <c r="F13170"/>
  <c r="F19232"/>
  <c r="F4834"/>
  <c r="F23235"/>
  <c r="F17226"/>
  <c r="F4835"/>
  <c r="F23236"/>
  <c r="F616"/>
  <c r="F17227"/>
  <c r="F6936"/>
  <c r="F6937"/>
  <c r="F617"/>
  <c r="F4836"/>
  <c r="F6938"/>
  <c r="F4837"/>
  <c r="F15220"/>
  <c r="F2732"/>
  <c r="F23237"/>
  <c r="F9058"/>
  <c r="F21248"/>
  <c r="F11119"/>
  <c r="F2733"/>
  <c r="F618"/>
  <c r="F13171"/>
  <c r="F11120"/>
  <c r="F23238"/>
  <c r="F9059"/>
  <c r="F15221"/>
  <c r="F619"/>
  <c r="F620"/>
  <c r="F23239"/>
  <c r="F11121"/>
  <c r="F2734"/>
  <c r="F19233"/>
  <c r="F11122"/>
  <c r="F4838"/>
  <c r="F621"/>
  <c r="F622"/>
  <c r="F623"/>
  <c r="F4839"/>
  <c r="F9060"/>
  <c r="F19234"/>
  <c r="F17228"/>
  <c r="F23240"/>
  <c r="F2735"/>
  <c r="F23241"/>
  <c r="F4840"/>
  <c r="F624"/>
  <c r="F17229"/>
  <c r="F9061"/>
  <c r="F21249"/>
  <c r="F625"/>
  <c r="F4841"/>
  <c r="F19235"/>
  <c r="F626"/>
  <c r="F9062"/>
  <c r="F21250"/>
  <c r="F11123"/>
  <c r="F19236"/>
  <c r="F6939"/>
  <c r="F2736"/>
  <c r="F19237"/>
  <c r="F19238"/>
  <c r="F6940"/>
  <c r="F15222"/>
  <c r="F21251"/>
  <c r="F11124"/>
  <c r="F4842"/>
  <c r="F23242"/>
  <c r="F15223"/>
  <c r="F17230"/>
  <c r="F2737"/>
  <c r="F9063"/>
  <c r="F17231"/>
  <c r="F6941"/>
  <c r="F21252"/>
  <c r="F2738"/>
  <c r="F4843"/>
  <c r="F2739"/>
  <c r="F9064"/>
  <c r="F9065"/>
  <c r="F17232"/>
  <c r="F21253"/>
  <c r="F13172"/>
  <c r="F11125"/>
  <c r="F11126"/>
  <c r="F627"/>
  <c r="F15224"/>
  <c r="F15225"/>
  <c r="F21254"/>
  <c r="F2740"/>
  <c r="F4844"/>
  <c r="F2741"/>
  <c r="F9066"/>
  <c r="F23243"/>
  <c r="F6942"/>
  <c r="F19239"/>
  <c r="F11127"/>
  <c r="F6943"/>
  <c r="F19240"/>
  <c r="F15226"/>
  <c r="F23244"/>
  <c r="F11128"/>
  <c r="F23245"/>
  <c r="F15227"/>
  <c r="F19241"/>
  <c r="F19242"/>
  <c r="F628"/>
  <c r="F4845"/>
  <c r="F4846"/>
  <c r="F2742"/>
  <c r="F17233"/>
  <c r="F9067"/>
  <c r="F6944"/>
  <c r="F21255"/>
  <c r="F13173"/>
  <c r="F17234"/>
  <c r="F21256"/>
  <c r="F9068"/>
  <c r="F4847"/>
  <c r="F15228"/>
  <c r="F4848"/>
  <c r="F629"/>
  <c r="F6945"/>
  <c r="F4849"/>
  <c r="F13174"/>
  <c r="F15229"/>
  <c r="F6946"/>
  <c r="F15230"/>
  <c r="F4850"/>
  <c r="F6947"/>
  <c r="F2743"/>
  <c r="F2744"/>
  <c r="F4851"/>
  <c r="F6948"/>
  <c r="F6949"/>
  <c r="F17235"/>
  <c r="F13175"/>
  <c r="F4852"/>
  <c r="F17236"/>
  <c r="F15231"/>
  <c r="F19243"/>
  <c r="F630"/>
  <c r="F2745"/>
  <c r="F631"/>
  <c r="F23246"/>
  <c r="F17237"/>
  <c r="F9069"/>
  <c r="F13176"/>
  <c r="F6950"/>
  <c r="F4853"/>
  <c r="F13177"/>
  <c r="F13178"/>
  <c r="F6951"/>
  <c r="F6952"/>
  <c r="F17238"/>
  <c r="F9070"/>
  <c r="F21257"/>
  <c r="F9071"/>
  <c r="F2746"/>
  <c r="F19244"/>
  <c r="F2747"/>
  <c r="F2748"/>
  <c r="F9072"/>
  <c r="F4854"/>
  <c r="F11129"/>
  <c r="F17239"/>
  <c r="F4855"/>
  <c r="F9073"/>
  <c r="F9074"/>
  <c r="F19245"/>
  <c r="F6953"/>
  <c r="F11130"/>
  <c r="F21258"/>
  <c r="F19246"/>
  <c r="F19247"/>
  <c r="F4856"/>
  <c r="F4857"/>
  <c r="F6954"/>
  <c r="F4858"/>
  <c r="F4859"/>
  <c r="F632"/>
  <c r="F13179"/>
  <c r="F21259"/>
  <c r="F6955"/>
  <c r="F2749"/>
  <c r="F23247"/>
  <c r="F23248"/>
  <c r="F9075"/>
  <c r="F2750"/>
  <c r="F9076"/>
  <c r="F9077"/>
  <c r="F15232"/>
  <c r="F2751"/>
  <c r="F2752"/>
  <c r="F2753"/>
  <c r="F6956"/>
  <c r="F633"/>
  <c r="F17240"/>
  <c r="F634"/>
  <c r="F635"/>
  <c r="F4860"/>
  <c r="F4861"/>
  <c r="F17241"/>
  <c r="F13180"/>
  <c r="F17242"/>
  <c r="F19248"/>
  <c r="F6957"/>
  <c r="F21260"/>
  <c r="F21261"/>
  <c r="F19249"/>
  <c r="F13181"/>
  <c r="F2754"/>
  <c r="F9078"/>
  <c r="F15233"/>
  <c r="F9079"/>
  <c r="F2755"/>
  <c r="F2756"/>
  <c r="F636"/>
  <c r="F19250"/>
  <c r="F6958"/>
  <c r="F637"/>
  <c r="F23249"/>
  <c r="F13182"/>
  <c r="F17243"/>
  <c r="F11131"/>
  <c r="F23250"/>
  <c r="F19251"/>
  <c r="F11132"/>
  <c r="F17244"/>
  <c r="F15234"/>
  <c r="F21262"/>
  <c r="F4862"/>
  <c r="F4863"/>
  <c r="F13183"/>
  <c r="F13184"/>
  <c r="F4864"/>
  <c r="F17245"/>
  <c r="F21263"/>
  <c r="F13185"/>
  <c r="F638"/>
  <c r="F17246"/>
  <c r="F17247"/>
  <c r="F11133"/>
  <c r="F6959"/>
  <c r="F15235"/>
  <c r="F11134"/>
  <c r="F6960"/>
  <c r="F13186"/>
  <c r="F6961"/>
  <c r="F9080"/>
  <c r="F13187"/>
  <c r="F23251"/>
  <c r="F17248"/>
  <c r="F23252"/>
  <c r="F4865"/>
  <c r="F2757"/>
  <c r="F17249"/>
  <c r="F23253"/>
  <c r="F21264"/>
  <c r="F2758"/>
  <c r="F19252"/>
  <c r="F17250"/>
  <c r="F21265"/>
  <c r="F19253"/>
  <c r="F639"/>
  <c r="F2759"/>
  <c r="F23254"/>
  <c r="F4866"/>
  <c r="F21266"/>
  <c r="F9081"/>
  <c r="F4867"/>
  <c r="F640"/>
  <c r="F641"/>
  <c r="F19254"/>
  <c r="F19255"/>
  <c r="F4868"/>
  <c r="F21267"/>
  <c r="F23255"/>
  <c r="F642"/>
  <c r="F11135"/>
  <c r="F17251"/>
  <c r="F4869"/>
  <c r="F17252"/>
  <c r="F2760"/>
  <c r="F17253"/>
  <c r="F21268"/>
  <c r="F13188"/>
  <c r="F643"/>
  <c r="F15236"/>
  <c r="F644"/>
  <c r="F9082"/>
  <c r="F19256"/>
  <c r="F2761"/>
  <c r="F19257"/>
  <c r="F19258"/>
  <c r="F19259"/>
  <c r="F21269"/>
  <c r="F19260"/>
  <c r="F15237"/>
  <c r="F6962"/>
  <c r="F21270"/>
  <c r="F6963"/>
  <c r="F13189"/>
  <c r="F645"/>
  <c r="F2762"/>
  <c r="F9083"/>
  <c r="F2763"/>
  <c r="F13190"/>
  <c r="F2764"/>
  <c r="F11136"/>
  <c r="F2765"/>
  <c r="F9084"/>
  <c r="F4870"/>
  <c r="F17254"/>
  <c r="F9085"/>
  <c r="F646"/>
  <c r="F9086"/>
  <c r="F2766"/>
  <c r="F11137"/>
  <c r="F19261"/>
  <c r="F6964"/>
  <c r="F15238"/>
  <c r="F6965"/>
  <c r="F11138"/>
  <c r="F2767"/>
  <c r="F4871"/>
  <c r="F11139"/>
  <c r="F21271"/>
  <c r="F4872"/>
  <c r="F23256"/>
  <c r="F6966"/>
  <c r="F13191"/>
  <c r="F19262"/>
  <c r="F21272"/>
  <c r="F13192"/>
  <c r="F4873"/>
  <c r="F21273"/>
  <c r="F13193"/>
  <c r="F19263"/>
  <c r="F19264"/>
  <c r="F9087"/>
  <c r="F17255"/>
  <c r="F19265"/>
  <c r="F11140"/>
  <c r="F2768"/>
  <c r="F23257"/>
  <c r="F647"/>
  <c r="F17256"/>
  <c r="F19266"/>
  <c r="F15239"/>
  <c r="F4874"/>
  <c r="F21274"/>
  <c r="F9088"/>
  <c r="F648"/>
  <c r="F4875"/>
  <c r="F17257"/>
  <c r="F649"/>
  <c r="F2769"/>
  <c r="F23258"/>
  <c r="F17258"/>
  <c r="F15240"/>
  <c r="F11141"/>
  <c r="F9089"/>
  <c r="F21275"/>
  <c r="F2770"/>
  <c r="F19267"/>
  <c r="F4876"/>
  <c r="F4877"/>
  <c r="F15241"/>
  <c r="F9090"/>
  <c r="F17259"/>
  <c r="F650"/>
  <c r="F4878"/>
  <c r="F19268"/>
  <c r="F651"/>
  <c r="F19269"/>
  <c r="F13194"/>
  <c r="F652"/>
  <c r="F21276"/>
  <c r="F13195"/>
  <c r="F23259"/>
  <c r="F23260"/>
  <c r="F19270"/>
  <c r="F23261"/>
  <c r="F13196"/>
  <c r="F21277"/>
  <c r="F21278"/>
  <c r="F17260"/>
  <c r="F2771"/>
  <c r="F23262"/>
  <c r="F17261"/>
  <c r="F15242"/>
  <c r="F11142"/>
  <c r="F13197"/>
  <c r="F2772"/>
  <c r="F2773"/>
  <c r="F11143"/>
  <c r="F15243"/>
  <c r="F15244"/>
  <c r="F2774"/>
  <c r="F23263"/>
  <c r="F11144"/>
  <c r="F9091"/>
  <c r="F13198"/>
  <c r="F6967"/>
  <c r="F19271"/>
  <c r="F2775"/>
  <c r="F13199"/>
  <c r="F17262"/>
  <c r="F9092"/>
  <c r="F11145"/>
  <c r="F2776"/>
  <c r="F13200"/>
  <c r="F13201"/>
  <c r="F4879"/>
  <c r="F19272"/>
  <c r="F15245"/>
  <c r="F9093"/>
  <c r="F13202"/>
  <c r="F653"/>
  <c r="F11146"/>
  <c r="F654"/>
  <c r="F655"/>
  <c r="F23264"/>
  <c r="F19273"/>
  <c r="F6968"/>
  <c r="F4880"/>
  <c r="F11147"/>
  <c r="F11148"/>
  <c r="F13203"/>
  <c r="F11149"/>
  <c r="F2777"/>
  <c r="F656"/>
  <c r="F4881"/>
  <c r="F657"/>
  <c r="F11150"/>
  <c r="F658"/>
  <c r="F4882"/>
  <c r="F4883"/>
  <c r="F15246"/>
  <c r="F19274"/>
  <c r="F4884"/>
  <c r="F13204"/>
  <c r="F6969"/>
  <c r="F13205"/>
  <c r="F2778"/>
  <c r="F659"/>
  <c r="F6970"/>
  <c r="F9094"/>
  <c r="F15247"/>
  <c r="F15248"/>
  <c r="F19275"/>
  <c r="F21279"/>
  <c r="F15249"/>
  <c r="F21280"/>
  <c r="F13206"/>
  <c r="F6971"/>
  <c r="F19276"/>
  <c r="F6972"/>
  <c r="F4885"/>
  <c r="F9095"/>
  <c r="F17263"/>
  <c r="F6973"/>
  <c r="F17264"/>
  <c r="F23265"/>
  <c r="F11151"/>
  <c r="F13207"/>
  <c r="F23266"/>
  <c r="F660"/>
  <c r="F6974"/>
  <c r="F13208"/>
  <c r="F23267"/>
  <c r="F2779"/>
  <c r="F11152"/>
  <c r="F11153"/>
  <c r="F6975"/>
  <c r="F2780"/>
  <c r="F23268"/>
  <c r="F11154"/>
  <c r="F6976"/>
  <c r="F13209"/>
  <c r="F2781"/>
  <c r="F15250"/>
  <c r="F21281"/>
  <c r="F19277"/>
  <c r="F2782"/>
  <c r="F9096"/>
  <c r="F2783"/>
  <c r="F9097"/>
  <c r="F23269"/>
  <c r="F2784"/>
  <c r="F17265"/>
  <c r="F661"/>
  <c r="F13210"/>
  <c r="F662"/>
  <c r="F2785"/>
  <c r="F2786"/>
  <c r="F6977"/>
  <c r="F13211"/>
  <c r="F19278"/>
  <c r="F9098"/>
  <c r="F9099"/>
  <c r="F11155"/>
  <c r="F13212"/>
  <c r="F9100"/>
  <c r="F4886"/>
  <c r="F4887"/>
  <c r="F2787"/>
  <c r="F9101"/>
  <c r="F2788"/>
  <c r="F4888"/>
  <c r="F9102"/>
  <c r="F13213"/>
  <c r="F23270"/>
  <c r="F4889"/>
  <c r="F4890"/>
  <c r="F21282"/>
  <c r="F13214"/>
  <c r="F21283"/>
  <c r="F4891"/>
  <c r="F4892"/>
  <c r="F23271"/>
  <c r="F15251"/>
  <c r="F2789"/>
  <c r="F19279"/>
  <c r="F11156"/>
  <c r="F11157"/>
  <c r="F21284"/>
  <c r="F15252"/>
  <c r="F19280"/>
  <c r="F13215"/>
  <c r="F4893"/>
  <c r="F4894"/>
  <c r="F23272"/>
  <c r="F2790"/>
  <c r="F13216"/>
  <c r="F2791"/>
  <c r="F13217"/>
  <c r="F19281"/>
  <c r="F2792"/>
  <c r="F11158"/>
  <c r="F23273"/>
  <c r="F2793"/>
  <c r="F15253"/>
  <c r="F17266"/>
  <c r="F9103"/>
  <c r="F4895"/>
  <c r="F4896"/>
  <c r="F19282"/>
  <c r="F17267"/>
  <c r="F6978"/>
  <c r="F9104"/>
  <c r="F2794"/>
  <c r="F19283"/>
  <c r="F13218"/>
  <c r="F13219"/>
  <c r="F4897"/>
  <c r="F9105"/>
  <c r="F2795"/>
  <c r="F11159"/>
  <c r="F663"/>
  <c r="F17268"/>
  <c r="F19284"/>
  <c r="F23274"/>
  <c r="F15254"/>
  <c r="F6979"/>
  <c r="F4898"/>
  <c r="F4899"/>
  <c r="F11160"/>
  <c r="F15255"/>
  <c r="F664"/>
  <c r="F9106"/>
  <c r="F21285"/>
  <c r="F23275"/>
  <c r="F17269"/>
  <c r="F21286"/>
  <c r="F2796"/>
  <c r="F13220"/>
  <c r="F4900"/>
  <c r="F17270"/>
  <c r="F13221"/>
  <c r="F15256"/>
  <c r="F13222"/>
  <c r="F665"/>
  <c r="F13223"/>
  <c r="F2797"/>
  <c r="F19285"/>
  <c r="F17271"/>
  <c r="F23276"/>
  <c r="F9107"/>
  <c r="F11161"/>
  <c r="F2798"/>
  <c r="F21287"/>
  <c r="F13224"/>
  <c r="F2799"/>
  <c r="F11162"/>
  <c r="F666"/>
  <c r="F17272"/>
  <c r="F6980"/>
  <c r="F17273"/>
  <c r="F23277"/>
  <c r="F11163"/>
  <c r="F6981"/>
  <c r="F2800"/>
  <c r="F17274"/>
  <c r="F4901"/>
  <c r="F667"/>
  <c r="F21288"/>
  <c r="F13225"/>
  <c r="F21289"/>
  <c r="F21290"/>
  <c r="F11164"/>
  <c r="F2801"/>
  <c r="F13226"/>
  <c r="F21291"/>
  <c r="F19286"/>
  <c r="F6982"/>
  <c r="F15257"/>
  <c r="F17275"/>
  <c r="F15258"/>
  <c r="F21292"/>
  <c r="F2802"/>
  <c r="F6983"/>
  <c r="F6984"/>
  <c r="F19287"/>
  <c r="F21293"/>
  <c r="F17276"/>
  <c r="F13227"/>
  <c r="F13228"/>
  <c r="F9108"/>
  <c r="F2803"/>
  <c r="F668"/>
  <c r="F21294"/>
  <c r="F21295"/>
  <c r="F17277"/>
  <c r="F6985"/>
  <c r="F9109"/>
  <c r="F4902"/>
  <c r="F15259"/>
  <c r="F6986"/>
  <c r="F669"/>
  <c r="F670"/>
  <c r="F19288"/>
  <c r="F19289"/>
  <c r="F4903"/>
  <c r="F4904"/>
  <c r="F2804"/>
  <c r="F15260"/>
  <c r="F13229"/>
  <c r="F9110"/>
  <c r="F13230"/>
  <c r="F21296"/>
  <c r="F2805"/>
  <c r="F4905"/>
  <c r="F671"/>
  <c r="F9111"/>
  <c r="F15261"/>
  <c r="F19290"/>
  <c r="F672"/>
  <c r="F11165"/>
  <c r="F9112"/>
  <c r="F21297"/>
  <c r="F15262"/>
  <c r="F23278"/>
  <c r="F6987"/>
  <c r="F15263"/>
  <c r="F15264"/>
  <c r="F19291"/>
  <c r="F11166"/>
  <c r="F2806"/>
  <c r="F13231"/>
  <c r="F15265"/>
  <c r="F673"/>
  <c r="F2807"/>
  <c r="F11167"/>
  <c r="F4906"/>
  <c r="F674"/>
  <c r="F15266"/>
  <c r="F6988"/>
  <c r="F13232"/>
  <c r="F19292"/>
  <c r="F23279"/>
  <c r="F11168"/>
  <c r="F21298"/>
  <c r="F15267"/>
  <c r="F23280"/>
  <c r="F21299"/>
  <c r="F13233"/>
  <c r="F675"/>
  <c r="F676"/>
  <c r="F6989"/>
  <c r="F11169"/>
  <c r="F19293"/>
  <c r="F21300"/>
  <c r="F4907"/>
  <c r="F4908"/>
  <c r="F11170"/>
  <c r="F11171"/>
  <c r="F19294"/>
  <c r="F4909"/>
  <c r="F23281"/>
  <c r="F17278"/>
  <c r="F21301"/>
  <c r="F17279"/>
  <c r="F677"/>
  <c r="F2808"/>
  <c r="F13234"/>
  <c r="F15268"/>
  <c r="F17280"/>
  <c r="F6990"/>
  <c r="F9113"/>
  <c r="F19295"/>
  <c r="F11172"/>
  <c r="F19296"/>
  <c r="F19297"/>
  <c r="F9114"/>
  <c r="F11173"/>
  <c r="F23282"/>
  <c r="F17281"/>
  <c r="F13235"/>
  <c r="F17282"/>
  <c r="F23283"/>
  <c r="F9115"/>
  <c r="F9116"/>
  <c r="F9117"/>
  <c r="F17283"/>
  <c r="F23284"/>
  <c r="F9118"/>
  <c r="F6991"/>
  <c r="F19298"/>
  <c r="F13236"/>
  <c r="F4910"/>
  <c r="F17284"/>
  <c r="F4911"/>
  <c r="F17285"/>
  <c r="F19299"/>
  <c r="F19300"/>
  <c r="F678"/>
  <c r="F13237"/>
  <c r="F17286"/>
  <c r="F679"/>
  <c r="F19301"/>
  <c r="F17287"/>
  <c r="F4912"/>
  <c r="F11174"/>
  <c r="F15269"/>
  <c r="F2809"/>
  <c r="F2810"/>
  <c r="F11175"/>
  <c r="F2811"/>
  <c r="F17288"/>
  <c r="F11176"/>
  <c r="F11177"/>
  <c r="F680"/>
  <c r="F15270"/>
  <c r="F9119"/>
  <c r="F15271"/>
  <c r="F2812"/>
  <c r="F13238"/>
  <c r="F11178"/>
  <c r="F13239"/>
  <c r="F13240"/>
  <c r="F21302"/>
  <c r="F681"/>
  <c r="F15272"/>
  <c r="F9120"/>
  <c r="F17289"/>
  <c r="F6992"/>
  <c r="F21303"/>
  <c r="F2813"/>
  <c r="F9121"/>
  <c r="F4913"/>
  <c r="F9122"/>
  <c r="F11179"/>
  <c r="F682"/>
  <c r="F19302"/>
  <c r="F2814"/>
  <c r="F23285"/>
  <c r="F21304"/>
  <c r="F17290"/>
  <c r="F683"/>
  <c r="F19303"/>
  <c r="F9123"/>
  <c r="F21305"/>
  <c r="F15273"/>
  <c r="F684"/>
  <c r="F19304"/>
  <c r="F11180"/>
  <c r="F13241"/>
  <c r="F11181"/>
  <c r="F6993"/>
  <c r="F11182"/>
  <c r="F2815"/>
  <c r="F19305"/>
  <c r="F4914"/>
  <c r="F13242"/>
  <c r="F17291"/>
  <c r="F2816"/>
  <c r="F23286"/>
  <c r="F6994"/>
  <c r="F9124"/>
  <c r="F17292"/>
  <c r="F4915"/>
  <c r="F685"/>
  <c r="F17293"/>
  <c r="F17294"/>
  <c r="F17295"/>
  <c r="F19306"/>
  <c r="F17296"/>
  <c r="F23287"/>
  <c r="F21306"/>
  <c r="F19307"/>
  <c r="F15274"/>
  <c r="F11183"/>
  <c r="F17297"/>
  <c r="F4916"/>
  <c r="F21307"/>
  <c r="F2817"/>
  <c r="F15275"/>
  <c r="F11184"/>
  <c r="F17298"/>
  <c r="F17299"/>
  <c r="F2818"/>
  <c r="F6995"/>
  <c r="F686"/>
  <c r="F13243"/>
  <c r="F13244"/>
  <c r="F15276"/>
  <c r="F9125"/>
  <c r="F687"/>
  <c r="F688"/>
  <c r="F13245"/>
  <c r="F13246"/>
  <c r="F2819"/>
  <c r="F2820"/>
  <c r="F17300"/>
  <c r="F21308"/>
  <c r="F9126"/>
  <c r="F21309"/>
  <c r="F11185"/>
  <c r="F6996"/>
  <c r="F23288"/>
  <c r="F13247"/>
  <c r="F6997"/>
  <c r="F6998"/>
  <c r="F2821"/>
  <c r="F15277"/>
  <c r="F11186"/>
  <c r="F21310"/>
  <c r="F4917"/>
  <c r="F4918"/>
  <c r="F689"/>
  <c r="F2822"/>
  <c r="F9127"/>
  <c r="F4919"/>
  <c r="F4920"/>
  <c r="F21311"/>
  <c r="F15278"/>
  <c r="F19308"/>
  <c r="F4921"/>
  <c r="F690"/>
  <c r="F21312"/>
  <c r="F19309"/>
  <c r="F6999"/>
  <c r="F7000"/>
  <c r="F23289"/>
  <c r="F19310"/>
  <c r="F11187"/>
  <c r="F7001"/>
  <c r="F19311"/>
  <c r="F9128"/>
  <c r="F7002"/>
  <c r="F2823"/>
  <c r="F7003"/>
  <c r="F13248"/>
  <c r="F19312"/>
  <c r="F19313"/>
  <c r="F17301"/>
  <c r="F691"/>
  <c r="F4922"/>
  <c r="F4923"/>
  <c r="F4924"/>
  <c r="F15279"/>
  <c r="F17302"/>
  <c r="F9129"/>
  <c r="F2824"/>
  <c r="F15280"/>
  <c r="F23290"/>
  <c r="F4925"/>
  <c r="F692"/>
  <c r="F693"/>
  <c r="F23291"/>
  <c r="F17303"/>
  <c r="F19314"/>
  <c r="F7004"/>
  <c r="F15281"/>
  <c r="F13249"/>
  <c r="F19315"/>
  <c r="F4926"/>
  <c r="F11188"/>
  <c r="F23292"/>
  <c r="F11189"/>
  <c r="F4927"/>
  <c r="F13250"/>
  <c r="F15282"/>
  <c r="F15283"/>
  <c r="F9130"/>
  <c r="F13251"/>
  <c r="F19316"/>
  <c r="F15284"/>
  <c r="F19317"/>
  <c r="F23293"/>
  <c r="F23294"/>
  <c r="F7005"/>
  <c r="F7006"/>
  <c r="F2825"/>
  <c r="F21313"/>
  <c r="F21314"/>
  <c r="F9131"/>
  <c r="F19318"/>
  <c r="F13252"/>
  <c r="F694"/>
  <c r="F2826"/>
  <c r="F23295"/>
  <c r="F4928"/>
  <c r="F7007"/>
  <c r="F7008"/>
  <c r="F4929"/>
  <c r="F11190"/>
  <c r="F4930"/>
  <c r="F11191"/>
  <c r="F15285"/>
  <c r="F23296"/>
  <c r="F11192"/>
  <c r="F13253"/>
  <c r="F17304"/>
  <c r="F11193"/>
  <c r="F23297"/>
  <c r="F13254"/>
  <c r="F11194"/>
  <c r="F21315"/>
  <c r="F2827"/>
  <c r="F19319"/>
  <c r="F17305"/>
  <c r="F15286"/>
  <c r="F11195"/>
  <c r="F695"/>
  <c r="F9132"/>
  <c r="F7009"/>
  <c r="F21316"/>
  <c r="F17306"/>
  <c r="F4931"/>
  <c r="F21317"/>
  <c r="F4932"/>
  <c r="F9133"/>
  <c r="F23298"/>
  <c r="F17307"/>
  <c r="F9134"/>
  <c r="F23299"/>
  <c r="F15287"/>
  <c r="F19320"/>
  <c r="F17308"/>
  <c r="F2828"/>
  <c r="F696"/>
  <c r="F13255"/>
  <c r="F21318"/>
  <c r="F13256"/>
  <c r="F7010"/>
  <c r="F11196"/>
  <c r="F4933"/>
  <c r="F11197"/>
  <c r="F13257"/>
  <c r="F23300"/>
  <c r="F19321"/>
  <c r="F2829"/>
  <c r="F11198"/>
  <c r="F4934"/>
  <c r="F4935"/>
  <c r="F9135"/>
  <c r="F13258"/>
  <c r="F21319"/>
  <c r="F13259"/>
  <c r="F11199"/>
  <c r="F697"/>
  <c r="F2830"/>
  <c r="F21320"/>
  <c r="F2831"/>
  <c r="F15288"/>
  <c r="F9136"/>
  <c r="F19322"/>
  <c r="F13260"/>
  <c r="F698"/>
  <c r="F15289"/>
  <c r="F9137"/>
  <c r="F15290"/>
  <c r="F15291"/>
  <c r="F4936"/>
  <c r="F9138"/>
  <c r="F17309"/>
  <c r="F15292"/>
  <c r="F13261"/>
  <c r="F15293"/>
  <c r="F699"/>
  <c r="F17310"/>
  <c r="F4937"/>
  <c r="F700"/>
  <c r="F17311"/>
  <c r="F701"/>
  <c r="F21321"/>
  <c r="F21322"/>
  <c r="F2832"/>
  <c r="F21323"/>
  <c r="F2833"/>
  <c r="F13262"/>
  <c r="F2834"/>
  <c r="F17312"/>
  <c r="F7011"/>
  <c r="F7012"/>
  <c r="F21324"/>
  <c r="F17313"/>
  <c r="F15294"/>
  <c r="F7013"/>
  <c r="F23301"/>
  <c r="F13263"/>
  <c r="F13264"/>
  <c r="F4938"/>
  <c r="F9139"/>
  <c r="F17314"/>
  <c r="F13265"/>
  <c r="F17315"/>
  <c r="F4939"/>
  <c r="F4940"/>
  <c r="F11200"/>
  <c r="F702"/>
  <c r="F4941"/>
  <c r="F11201"/>
  <c r="F13266"/>
  <c r="F13267"/>
  <c r="F21325"/>
  <c r="F7014"/>
  <c r="F4942"/>
  <c r="F11202"/>
  <c r="F11203"/>
  <c r="F17316"/>
  <c r="F2835"/>
  <c r="F9140"/>
  <c r="F19323"/>
  <c r="F7015"/>
  <c r="F9141"/>
  <c r="F21326"/>
  <c r="F19324"/>
  <c r="F23302"/>
  <c r="F21327"/>
  <c r="F21328"/>
  <c r="F2836"/>
  <c r="F21329"/>
  <c r="F13268"/>
  <c r="F9142"/>
  <c r="F9143"/>
  <c r="F23303"/>
  <c r="F19325"/>
  <c r="F15295"/>
  <c r="F17317"/>
  <c r="F7016"/>
  <c r="F11204"/>
  <c r="F2837"/>
  <c r="F17318"/>
  <c r="F15296"/>
  <c r="F21330"/>
  <c r="F19326"/>
  <c r="F19327"/>
  <c r="F23304"/>
  <c r="F7017"/>
  <c r="F21331"/>
  <c r="F9144"/>
  <c r="F703"/>
  <c r="F2838"/>
  <c r="F15297"/>
  <c r="F15298"/>
  <c r="F23305"/>
  <c r="F704"/>
  <c r="F13269"/>
  <c r="F7018"/>
  <c r="F13270"/>
  <c r="F23306"/>
  <c r="F9145"/>
  <c r="F705"/>
  <c r="F15299"/>
  <c r="F19328"/>
  <c r="F13271"/>
  <c r="F15300"/>
  <c r="F11205"/>
  <c r="F17319"/>
  <c r="F2839"/>
  <c r="F23307"/>
  <c r="F11206"/>
  <c r="F4943"/>
  <c r="F13272"/>
  <c r="F19329"/>
  <c r="F21332"/>
  <c r="F4944"/>
  <c r="F4945"/>
  <c r="F9146"/>
  <c r="F7019"/>
  <c r="F11207"/>
  <c r="F17320"/>
  <c r="F15301"/>
  <c r="F21333"/>
  <c r="F7020"/>
  <c r="F2840"/>
  <c r="F9147"/>
  <c r="F17321"/>
  <c r="F9148"/>
  <c r="F4946"/>
  <c r="F21334"/>
  <c r="F9149"/>
  <c r="F706"/>
  <c r="F13273"/>
  <c r="F707"/>
  <c r="F17322"/>
  <c r="F708"/>
  <c r="F2841"/>
  <c r="F13274"/>
  <c r="F2842"/>
  <c r="F11208"/>
  <c r="F2843"/>
  <c r="F19330"/>
  <c r="F15302"/>
  <c r="F7021"/>
  <c r="F19331"/>
  <c r="F709"/>
  <c r="F13275"/>
  <c r="F11209"/>
  <c r="F19332"/>
  <c r="F21335"/>
  <c r="F9150"/>
  <c r="F21336"/>
  <c r="F19333"/>
  <c r="F15303"/>
  <c r="F4947"/>
  <c r="F21337"/>
  <c r="F15304"/>
  <c r="F23308"/>
  <c r="F7022"/>
  <c r="F17323"/>
  <c r="F11210"/>
  <c r="F15305"/>
  <c r="F17324"/>
  <c r="F710"/>
  <c r="F4948"/>
  <c r="F23309"/>
  <c r="F711"/>
  <c r="F7023"/>
  <c r="F19334"/>
  <c r="F2844"/>
  <c r="F11211"/>
  <c r="F23310"/>
  <c r="F712"/>
  <c r="F4949"/>
  <c r="F19335"/>
  <c r="F4950"/>
  <c r="F4951"/>
  <c r="F15306"/>
  <c r="F11212"/>
  <c r="F15307"/>
  <c r="F2845"/>
  <c r="F7024"/>
  <c r="F713"/>
  <c r="F15308"/>
  <c r="F17325"/>
  <c r="F4952"/>
  <c r="F19336"/>
  <c r="F23311"/>
  <c r="F9151"/>
  <c r="F2846"/>
  <c r="F9152"/>
  <c r="F7025"/>
  <c r="F21338"/>
  <c r="F11213"/>
  <c r="F714"/>
  <c r="F7026"/>
  <c r="F4953"/>
  <c r="F23312"/>
  <c r="F2847"/>
  <c r="F715"/>
  <c r="F716"/>
  <c r="F2848"/>
  <c r="F19337"/>
  <c r="F15309"/>
  <c r="F21339"/>
  <c r="F7027"/>
  <c r="F15310"/>
  <c r="F7028"/>
  <c r="F11214"/>
  <c r="F11215"/>
  <c r="F13276"/>
  <c r="F2849"/>
  <c r="F4954"/>
  <c r="F717"/>
  <c r="F23313"/>
  <c r="F718"/>
  <c r="F21340"/>
  <c r="F7029"/>
  <c r="F21341"/>
  <c r="F4955"/>
  <c r="F17326"/>
  <c r="F11216"/>
  <c r="F19338"/>
  <c r="F9153"/>
  <c r="F23314"/>
  <c r="F7030"/>
  <c r="F2850"/>
  <c r="F9154"/>
  <c r="F19339"/>
  <c r="F15311"/>
  <c r="F19340"/>
  <c r="F23315"/>
  <c r="F719"/>
  <c r="F19341"/>
  <c r="F720"/>
  <c r="F2851"/>
  <c r="F721"/>
  <c r="F15312"/>
  <c r="F23316"/>
  <c r="F4956"/>
  <c r="F4957"/>
  <c r="F2852"/>
  <c r="F23317"/>
  <c r="F2853"/>
  <c r="F19342"/>
  <c r="F17327"/>
  <c r="F19343"/>
  <c r="F9155"/>
  <c r="F19344"/>
  <c r="F2854"/>
  <c r="F17328"/>
  <c r="F13277"/>
  <c r="F9156"/>
  <c r="F722"/>
  <c r="F7031"/>
  <c r="F19345"/>
  <c r="F7032"/>
  <c r="F2855"/>
  <c r="F13278"/>
  <c r="F7033"/>
  <c r="F21342"/>
  <c r="F13279"/>
  <c r="F11217"/>
  <c r="F2856"/>
  <c r="F15313"/>
  <c r="F13280"/>
  <c r="F7034"/>
  <c r="F23318"/>
  <c r="F23319"/>
  <c r="F21343"/>
  <c r="F2857"/>
  <c r="F17329"/>
  <c r="F2858"/>
  <c r="F11218"/>
  <c r="F9157"/>
  <c r="F23320"/>
  <c r="F15314"/>
  <c r="F15315"/>
  <c r="F23321"/>
  <c r="F11219"/>
  <c r="F9158"/>
  <c r="F11220"/>
  <c r="F17330"/>
  <c r="F723"/>
  <c r="F23322"/>
  <c r="F15316"/>
  <c r="F19346"/>
  <c r="F11221"/>
  <c r="F2859"/>
  <c r="F19347"/>
  <c r="F724"/>
  <c r="F13281"/>
  <c r="F9159"/>
  <c r="F23323"/>
  <c r="F4958"/>
  <c r="F19348"/>
  <c r="F15317"/>
  <c r="F23324"/>
  <c r="F11222"/>
  <c r="F9160"/>
  <c r="F23325"/>
  <c r="F725"/>
  <c r="F7035"/>
  <c r="F11223"/>
  <c r="F2860"/>
  <c r="F13282"/>
  <c r="F9161"/>
  <c r="F9162"/>
  <c r="F19349"/>
  <c r="F15318"/>
  <c r="F23326"/>
  <c r="F23327"/>
  <c r="F4959"/>
  <c r="F4960"/>
  <c r="F11224"/>
  <c r="F726"/>
  <c r="F15319"/>
  <c r="F13283"/>
  <c r="F4961"/>
  <c r="F17331"/>
  <c r="F23328"/>
  <c r="F23329"/>
  <c r="F17332"/>
  <c r="F4962"/>
  <c r="F23330"/>
  <c r="F23331"/>
  <c r="F7036"/>
  <c r="F15320"/>
  <c r="F11225"/>
  <c r="F2861"/>
  <c r="F9163"/>
  <c r="F19350"/>
  <c r="F17333"/>
  <c r="F727"/>
  <c r="F7037"/>
  <c r="F11226"/>
  <c r="F15321"/>
  <c r="F9164"/>
  <c r="F2862"/>
  <c r="F4963"/>
  <c r="F728"/>
  <c r="F13284"/>
  <c r="F729"/>
  <c r="F9165"/>
  <c r="F9166"/>
  <c r="F21344"/>
  <c r="F7038"/>
  <c r="F11227"/>
  <c r="F11228"/>
  <c r="F2863"/>
  <c r="F19351"/>
  <c r="F21345"/>
  <c r="F2864"/>
  <c r="F15322"/>
  <c r="F13285"/>
  <c r="F11229"/>
  <c r="F21346"/>
  <c r="F15323"/>
  <c r="F13286"/>
  <c r="F19352"/>
  <c r="F19353"/>
  <c r="F13287"/>
  <c r="F7039"/>
  <c r="F9167"/>
  <c r="F2865"/>
  <c r="F13288"/>
  <c r="F7040"/>
  <c r="F17334"/>
  <c r="F13289"/>
  <c r="F4964"/>
  <c r="F11230"/>
  <c r="F11231"/>
  <c r="F17335"/>
  <c r="F21347"/>
  <c r="F13290"/>
  <c r="F11232"/>
  <c r="F7041"/>
  <c r="F21348"/>
  <c r="F19354"/>
  <c r="F17336"/>
  <c r="F21349"/>
  <c r="F19355"/>
  <c r="F13291"/>
  <c r="F17337"/>
  <c r="F7042"/>
  <c r="F19356"/>
  <c r="F2866"/>
  <c r="F2867"/>
  <c r="F19357"/>
  <c r="F23332"/>
  <c r="F13292"/>
  <c r="F23333"/>
  <c r="F15324"/>
  <c r="F23334"/>
  <c r="F9168"/>
  <c r="F9169"/>
  <c r="F11233"/>
  <c r="F730"/>
  <c r="F7043"/>
  <c r="F23335"/>
  <c r="F15325"/>
  <c r="F2868"/>
  <c r="F17338"/>
  <c r="F15326"/>
  <c r="F13293"/>
  <c r="F4965"/>
  <c r="F2869"/>
  <c r="F9170"/>
  <c r="F9171"/>
  <c r="F4966"/>
  <c r="F4967"/>
  <c r="F21350"/>
  <c r="F2870"/>
  <c r="F7044"/>
  <c r="F15327"/>
  <c r="F19358"/>
  <c r="F17339"/>
  <c r="F9172"/>
  <c r="F21351"/>
  <c r="F11234"/>
  <c r="F731"/>
  <c r="F13294"/>
  <c r="F2871"/>
  <c r="F19359"/>
  <c r="F9173"/>
  <c r="F732"/>
  <c r="F21352"/>
  <c r="F17340"/>
  <c r="F2872"/>
  <c r="F2873"/>
  <c r="F2874"/>
  <c r="F11235"/>
  <c r="F15328"/>
  <c r="F19360"/>
  <c r="F23336"/>
  <c r="F15329"/>
  <c r="F13295"/>
  <c r="F7045"/>
  <c r="F11236"/>
  <c r="F19361"/>
  <c r="F4968"/>
  <c r="F11237"/>
  <c r="F21353"/>
  <c r="F13296"/>
  <c r="F7046"/>
  <c r="F733"/>
  <c r="F19362"/>
  <c r="F19363"/>
  <c r="F17341"/>
  <c r="F19364"/>
  <c r="F734"/>
  <c r="F735"/>
  <c r="F19365"/>
  <c r="F19366"/>
  <c r="F23337"/>
  <c r="F4969"/>
  <c r="F21354"/>
  <c r="F23338"/>
  <c r="F2875"/>
  <c r="F11238"/>
  <c r="F4970"/>
  <c r="F2876"/>
  <c r="F2877"/>
  <c r="F19367"/>
  <c r="F17342"/>
  <c r="F17343"/>
  <c r="F9174"/>
  <c r="F19368"/>
  <c r="F4971"/>
  <c r="F15330"/>
  <c r="F13297"/>
  <c r="F13298"/>
  <c r="F7047"/>
  <c r="F21355"/>
  <c r="F17344"/>
  <c r="F11239"/>
  <c r="F19369"/>
  <c r="F11240"/>
  <c r="F23339"/>
  <c r="F17345"/>
  <c r="F13299"/>
  <c r="F9175"/>
  <c r="F2878"/>
  <c r="F736"/>
  <c r="F737"/>
  <c r="F21356"/>
  <c r="F15331"/>
  <c r="F7048"/>
  <c r="F738"/>
  <c r="F17346"/>
  <c r="F19370"/>
  <c r="F11241"/>
  <c r="F19371"/>
  <c r="F2879"/>
  <c r="F17347"/>
  <c r="F9176"/>
  <c r="F2880"/>
  <c r="F7049"/>
  <c r="F17348"/>
  <c r="F13300"/>
  <c r="F13301"/>
  <c r="F15332"/>
  <c r="F9177"/>
  <c r="F17349"/>
  <c r="F4972"/>
  <c r="F17350"/>
  <c r="F9178"/>
  <c r="F7050"/>
  <c r="F739"/>
  <c r="F740"/>
  <c r="F23340"/>
  <c r="F21357"/>
  <c r="F21358"/>
  <c r="F21359"/>
  <c r="F19372"/>
  <c r="F21360"/>
  <c r="F23341"/>
  <c r="F7051"/>
  <c r="F741"/>
  <c r="F2881"/>
  <c r="F13302"/>
  <c r="F17351"/>
  <c r="F17352"/>
  <c r="F7052"/>
  <c r="F2882"/>
  <c r="F2883"/>
  <c r="F11242"/>
  <c r="F11243"/>
  <c r="F21361"/>
  <c r="F2884"/>
  <c r="F17353"/>
  <c r="F2885"/>
  <c r="F17354"/>
  <c r="F17355"/>
  <c r="F742"/>
  <c r="F11244"/>
  <c r="F11245"/>
  <c r="F4973"/>
  <c r="F11246"/>
  <c r="F17356"/>
  <c r="F4974"/>
  <c r="F4975"/>
  <c r="F9179"/>
  <c r="F23342"/>
  <c r="F19373"/>
  <c r="F19374"/>
  <c r="F2886"/>
  <c r="F19375"/>
  <c r="F11247"/>
  <c r="F13303"/>
  <c r="F4976"/>
  <c r="F9180"/>
  <c r="F7053"/>
  <c r="F17357"/>
  <c r="F4977"/>
  <c r="F4978"/>
  <c r="F13304"/>
  <c r="F13305"/>
  <c r="F21362"/>
  <c r="F9181"/>
  <c r="F21363"/>
  <c r="F19376"/>
  <c r="F13306"/>
  <c r="F21364"/>
  <c r="F743"/>
  <c r="F19377"/>
  <c r="F744"/>
  <c r="F21365"/>
  <c r="F4979"/>
  <c r="F13307"/>
  <c r="F15333"/>
  <c r="F13308"/>
  <c r="F17358"/>
  <c r="F2887"/>
  <c r="F11248"/>
  <c r="F745"/>
  <c r="F17359"/>
  <c r="F15334"/>
  <c r="F11249"/>
  <c r="F2888"/>
  <c r="F4980"/>
  <c r="F19378"/>
  <c r="F21366"/>
  <c r="F13309"/>
  <c r="F17360"/>
  <c r="F2889"/>
  <c r="F11250"/>
  <c r="F11251"/>
  <c r="F15335"/>
  <c r="F21367"/>
  <c r="F11252"/>
  <c r="F19379"/>
  <c r="F15336"/>
  <c r="F9182"/>
  <c r="F17361"/>
  <c r="F21368"/>
  <c r="F21369"/>
  <c r="F7054"/>
  <c r="F746"/>
  <c r="F2890"/>
  <c r="F17362"/>
  <c r="F15337"/>
  <c r="F9183"/>
  <c r="F2891"/>
  <c r="F21370"/>
  <c r="F747"/>
  <c r="F11253"/>
  <c r="F748"/>
  <c r="F11254"/>
  <c r="F7055"/>
  <c r="F9184"/>
  <c r="F19380"/>
  <c r="F11255"/>
  <c r="F749"/>
  <c r="F2892"/>
  <c r="F9185"/>
  <c r="F13310"/>
  <c r="F7056"/>
  <c r="F9186"/>
  <c r="F17363"/>
  <c r="F4981"/>
  <c r="F17364"/>
  <c r="F750"/>
  <c r="F19381"/>
  <c r="F2893"/>
  <c r="F4982"/>
  <c r="F17365"/>
  <c r="F7057"/>
  <c r="F2894"/>
  <c r="F21371"/>
  <c r="F21372"/>
  <c r="F19382"/>
  <c r="F15338"/>
  <c r="F17366"/>
  <c r="F7058"/>
  <c r="F4983"/>
  <c r="F7059"/>
  <c r="F7060"/>
  <c r="F4984"/>
  <c r="F15339"/>
  <c r="F21373"/>
  <c r="F21374"/>
  <c r="F13311"/>
  <c r="F15340"/>
  <c r="F19383"/>
  <c r="F13312"/>
  <c r="F7061"/>
  <c r="F9187"/>
  <c r="F9188"/>
  <c r="F15341"/>
  <c r="F15342"/>
  <c r="F23343"/>
  <c r="F7062"/>
  <c r="F7063"/>
  <c r="F23344"/>
  <c r="F9189"/>
  <c r="F15343"/>
  <c r="F2895"/>
  <c r="F9190"/>
  <c r="F21375"/>
  <c r="F7064"/>
  <c r="F15344"/>
  <c r="F2896"/>
  <c r="F751"/>
  <c r="F4985"/>
  <c r="F19384"/>
  <c r="F2897"/>
  <c r="F11256"/>
  <c r="F11257"/>
  <c r="F15345"/>
  <c r="F752"/>
  <c r="F21376"/>
  <c r="F4986"/>
  <c r="F15346"/>
  <c r="F9191"/>
  <c r="F11258"/>
  <c r="F21377"/>
  <c r="F2898"/>
  <c r="F19385"/>
  <c r="F7065"/>
  <c r="F13313"/>
  <c r="F19386"/>
  <c r="F17367"/>
  <c r="F7066"/>
  <c r="F7067"/>
  <c r="F753"/>
  <c r="F11259"/>
  <c r="F19387"/>
  <c r="F9192"/>
  <c r="F4987"/>
  <c r="F23345"/>
  <c r="F4988"/>
  <c r="F11260"/>
  <c r="F2899"/>
  <c r="F11261"/>
  <c r="F4989"/>
  <c r="F4990"/>
  <c r="F9193"/>
  <c r="F4991"/>
  <c r="F9194"/>
  <c r="F21378"/>
  <c r="F23346"/>
  <c r="F21379"/>
  <c r="F13314"/>
  <c r="F7068"/>
  <c r="F4992"/>
  <c r="F23347"/>
  <c r="F754"/>
  <c r="F13315"/>
  <c r="F15347"/>
  <c r="F755"/>
  <c r="F23348"/>
  <c r="F2900"/>
  <c r="F2901"/>
  <c r="F7069"/>
  <c r="F2902"/>
  <c r="F11262"/>
  <c r="F13316"/>
  <c r="F9195"/>
  <c r="F4993"/>
  <c r="F21380"/>
  <c r="F9196"/>
  <c r="F4994"/>
  <c r="F23349"/>
  <c r="F11263"/>
  <c r="F17368"/>
  <c r="F17369"/>
  <c r="F21381"/>
  <c r="F21382"/>
  <c r="F17370"/>
  <c r="F4995"/>
  <c r="F15348"/>
  <c r="F13317"/>
  <c r="F13318"/>
  <c r="F756"/>
  <c r="F19388"/>
  <c r="F19389"/>
  <c r="F17371"/>
  <c r="F9197"/>
  <c r="F13319"/>
  <c r="F15349"/>
  <c r="F17372"/>
  <c r="F19390"/>
  <c r="F9198"/>
  <c r="F4996"/>
  <c r="F17373"/>
  <c r="F21383"/>
  <c r="F17374"/>
  <c r="F4997"/>
  <c r="F21384"/>
  <c r="F15350"/>
  <c r="F15351"/>
  <c r="F757"/>
  <c r="F2903"/>
  <c r="F9199"/>
  <c r="F13320"/>
  <c r="F19391"/>
  <c r="F17375"/>
  <c r="F9200"/>
  <c r="F4998"/>
  <c r="F7070"/>
  <c r="F7071"/>
  <c r="F19392"/>
  <c r="F15352"/>
  <c r="F11264"/>
  <c r="F13321"/>
  <c r="F758"/>
  <c r="F13322"/>
  <c r="F11265"/>
  <c r="F17376"/>
  <c r="F19393"/>
  <c r="F19394"/>
  <c r="F19395"/>
  <c r="F4999"/>
  <c r="F15353"/>
  <c r="F5000"/>
  <c r="F21385"/>
  <c r="F23350"/>
  <c r="F15354"/>
  <c r="F17377"/>
  <c r="F13323"/>
  <c r="F17378"/>
  <c r="F5001"/>
  <c r="F15355"/>
  <c r="F759"/>
  <c r="F13324"/>
  <c r="F21386"/>
  <c r="F15356"/>
  <c r="F2904"/>
  <c r="F5002"/>
  <c r="F21387"/>
  <c r="F5003"/>
  <c r="F13325"/>
  <c r="F7072"/>
  <c r="F2905"/>
  <c r="F9201"/>
  <c r="F13326"/>
  <c r="F13327"/>
  <c r="F11266"/>
  <c r="F17379"/>
  <c r="F21388"/>
  <c r="F5004"/>
  <c r="F9202"/>
  <c r="F5005"/>
  <c r="F15357"/>
  <c r="F13328"/>
  <c r="F2906"/>
  <c r="F11267"/>
  <c r="F21389"/>
  <c r="F11268"/>
  <c r="F5006"/>
  <c r="F5007"/>
  <c r="F760"/>
  <c r="F9203"/>
  <c r="F23351"/>
  <c r="F2907"/>
  <c r="F19396"/>
  <c r="F5008"/>
  <c r="F15358"/>
  <c r="F15359"/>
  <c r="F7073"/>
  <c r="F15360"/>
  <c r="F5009"/>
  <c r="F2908"/>
  <c r="F5010"/>
  <c r="F9204"/>
  <c r="F5011"/>
  <c r="F15361"/>
  <c r="F11269"/>
  <c r="F21390"/>
  <c r="F7074"/>
  <c r="F5012"/>
  <c r="F7075"/>
  <c r="F21391"/>
  <c r="F7076"/>
  <c r="F2909"/>
  <c r="F17380"/>
  <c r="F5013"/>
  <c r="F11270"/>
  <c r="F9205"/>
  <c r="F19397"/>
  <c r="F5014"/>
  <c r="F761"/>
  <c r="F21392"/>
  <c r="F17381"/>
  <c r="F2910"/>
  <c r="F15362"/>
  <c r="F9206"/>
  <c r="F9207"/>
  <c r="F15363"/>
  <c r="F2911"/>
  <c r="F13329"/>
  <c r="F13330"/>
  <c r="F15364"/>
  <c r="F15365"/>
  <c r="F19398"/>
  <c r="F7077"/>
  <c r="F15366"/>
  <c r="F19399"/>
  <c r="F5015"/>
  <c r="F762"/>
  <c r="F7078"/>
  <c r="F21393"/>
  <c r="F15367"/>
  <c r="F7079"/>
  <c r="F9208"/>
  <c r="F11271"/>
  <c r="F13331"/>
  <c r="F17382"/>
  <c r="F15368"/>
  <c r="F5016"/>
  <c r="F2912"/>
  <c r="F23352"/>
  <c r="F19400"/>
  <c r="F21394"/>
  <c r="F13332"/>
  <c r="F2913"/>
  <c r="F5017"/>
  <c r="F9209"/>
  <c r="F2914"/>
  <c r="F11272"/>
  <c r="F19401"/>
  <c r="F2915"/>
  <c r="F2916"/>
  <c r="F763"/>
  <c r="F5018"/>
  <c r="F19402"/>
  <c r="F9210"/>
  <c r="F21395"/>
  <c r="F764"/>
  <c r="F23353"/>
  <c r="F7080"/>
  <c r="F7081"/>
  <c r="F23354"/>
  <c r="F13333"/>
  <c r="F17383"/>
  <c r="F17384"/>
  <c r="F23355"/>
  <c r="F11273"/>
  <c r="F7082"/>
  <c r="F5019"/>
  <c r="F13334"/>
  <c r="F765"/>
  <c r="F11274"/>
  <c r="F11275"/>
  <c r="F7083"/>
  <c r="F19403"/>
  <c r="F766"/>
  <c r="F2917"/>
  <c r="F13335"/>
  <c r="F23356"/>
  <c r="F21396"/>
  <c r="F9211"/>
  <c r="F15369"/>
  <c r="F11276"/>
  <c r="F23357"/>
  <c r="F21397"/>
  <c r="F9212"/>
  <c r="F9213"/>
  <c r="F21398"/>
  <c r="F21399"/>
  <c r="F15370"/>
  <c r="F7084"/>
  <c r="F19404"/>
  <c r="F13336"/>
  <c r="F7085"/>
  <c r="F17385"/>
  <c r="F2918"/>
  <c r="F17386"/>
  <c r="F19405"/>
  <c r="F13337"/>
  <c r="F2919"/>
  <c r="F7086"/>
  <c r="F13338"/>
  <c r="F767"/>
  <c r="F15371"/>
  <c r="F15372"/>
  <c r="F11277"/>
  <c r="F768"/>
  <c r="F17387"/>
  <c r="F17388"/>
  <c r="F7087"/>
  <c r="F21400"/>
  <c r="F17389"/>
  <c r="F5020"/>
  <c r="F9214"/>
  <c r="F5021"/>
  <c r="F11278"/>
  <c r="F15373"/>
  <c r="F11279"/>
  <c r="F7088"/>
  <c r="F21401"/>
  <c r="F7089"/>
  <c r="F11280"/>
  <c r="F23358"/>
  <c r="F19406"/>
  <c r="F19407"/>
  <c r="F2920"/>
  <c r="F2921"/>
  <c r="F7090"/>
  <c r="F19408"/>
  <c r="F13339"/>
  <c r="F11281"/>
  <c r="F17390"/>
  <c r="F769"/>
  <c r="F13340"/>
  <c r="F2922"/>
  <c r="F23359"/>
  <c r="F5022"/>
  <c r="F5023"/>
  <c r="F9215"/>
  <c r="F21402"/>
  <c r="F11282"/>
  <c r="F23360"/>
  <c r="F770"/>
  <c r="F15374"/>
  <c r="F771"/>
  <c r="F17391"/>
  <c r="F13341"/>
  <c r="F772"/>
  <c r="F23361"/>
  <c r="F7091"/>
  <c r="F11283"/>
  <c r="F21403"/>
  <c r="F17392"/>
  <c r="F23362"/>
  <c r="F7092"/>
  <c r="F5024"/>
  <c r="F5025"/>
  <c r="F2923"/>
  <c r="F2924"/>
  <c r="F21404"/>
  <c r="F19409"/>
  <c r="F773"/>
  <c r="F13342"/>
  <c r="F19410"/>
  <c r="F21405"/>
  <c r="F9216"/>
  <c r="F774"/>
  <c r="F19411"/>
  <c r="F5026"/>
  <c r="F2925"/>
  <c r="F13343"/>
  <c r="F19412"/>
  <c r="F17393"/>
  <c r="F5027"/>
  <c r="F19413"/>
  <c r="F9217"/>
  <c r="F2926"/>
  <c r="F13344"/>
  <c r="F15375"/>
  <c r="F5028"/>
  <c r="F775"/>
  <c r="F17394"/>
  <c r="F776"/>
  <c r="F21406"/>
  <c r="F777"/>
  <c r="F778"/>
  <c r="F5029"/>
  <c r="F21407"/>
  <c r="F2927"/>
  <c r="F2928"/>
  <c r="F9218"/>
  <c r="F15376"/>
  <c r="F23363"/>
  <c r="F13345"/>
  <c r="F2929"/>
  <c r="F7093"/>
  <c r="F779"/>
  <c r="F780"/>
  <c r="F2930"/>
  <c r="F13346"/>
  <c r="F11284"/>
  <c r="F21408"/>
  <c r="F11285"/>
  <c r="F23364"/>
  <c r="F17395"/>
  <c r="F23365"/>
  <c r="F2931"/>
  <c r="F781"/>
  <c r="F13347"/>
  <c r="F9219"/>
  <c r="F9220"/>
  <c r="F15377"/>
  <c r="F2932"/>
  <c r="F23366"/>
  <c r="F5030"/>
  <c r="F7094"/>
  <c r="F21409"/>
  <c r="F7095"/>
  <c r="F19414"/>
  <c r="F19415"/>
  <c r="F782"/>
  <c r="F21410"/>
  <c r="F11286"/>
  <c r="F17396"/>
  <c r="F13348"/>
  <c r="F13349"/>
  <c r="F19416"/>
  <c r="F783"/>
  <c r="F13350"/>
  <c r="F5031"/>
  <c r="F9221"/>
  <c r="F17397"/>
  <c r="F784"/>
  <c r="F21411"/>
  <c r="F17398"/>
  <c r="F11287"/>
  <c r="F7096"/>
  <c r="F7097"/>
  <c r="F5032"/>
  <c r="F11288"/>
  <c r="F785"/>
  <c r="F9222"/>
  <c r="F5033"/>
  <c r="F23367"/>
  <c r="F786"/>
  <c r="F23368"/>
  <c r="F787"/>
  <c r="F17399"/>
  <c r="F13351"/>
  <c r="F788"/>
  <c r="F789"/>
  <c r="F21412"/>
  <c r="F13352"/>
  <c r="F17400"/>
  <c r="F790"/>
  <c r="F2933"/>
  <c r="F5034"/>
  <c r="F7098"/>
  <c r="F791"/>
  <c r="F19417"/>
  <c r="F2934"/>
  <c r="F13353"/>
  <c r="F15378"/>
  <c r="F19418"/>
  <c r="F5035"/>
  <c r="F19419"/>
  <c r="F2935"/>
  <c r="F2936"/>
  <c r="F17401"/>
  <c r="F792"/>
  <c r="F23369"/>
  <c r="F11289"/>
  <c r="F21413"/>
  <c r="F21414"/>
  <c r="F17402"/>
  <c r="F23370"/>
  <c r="F2937"/>
  <c r="F2938"/>
  <c r="F21415"/>
  <c r="F15379"/>
  <c r="F19420"/>
  <c r="F13354"/>
  <c r="F23371"/>
  <c r="F5036"/>
  <c r="F11290"/>
  <c r="F5037"/>
  <c r="F13355"/>
  <c r="F19421"/>
  <c r="F5038"/>
  <c r="F793"/>
  <c r="F17403"/>
  <c r="F19422"/>
  <c r="F2939"/>
  <c r="F5039"/>
  <c r="F2940"/>
  <c r="F5040"/>
  <c r="F13356"/>
  <c r="F13357"/>
  <c r="F13358"/>
  <c r="F23372"/>
  <c r="F794"/>
  <c r="F11291"/>
  <c r="F7099"/>
  <c r="F7100"/>
  <c r="F17404"/>
  <c r="F9223"/>
  <c r="F17405"/>
  <c r="F19423"/>
  <c r="F2941"/>
  <c r="F9224"/>
  <c r="F23373"/>
  <c r="F13359"/>
  <c r="F795"/>
  <c r="F13360"/>
  <c r="F5041"/>
  <c r="F21416"/>
  <c r="F7101"/>
  <c r="F23374"/>
  <c r="F7102"/>
  <c r="F13361"/>
  <c r="F23375"/>
  <c r="F2942"/>
  <c r="F13362"/>
  <c r="F23376"/>
  <c r="F13363"/>
  <c r="F7103"/>
  <c r="F2943"/>
  <c r="F5042"/>
  <c r="F13364"/>
  <c r="F7104"/>
  <c r="F21417"/>
  <c r="F2944"/>
  <c r="F15380"/>
  <c r="F21418"/>
  <c r="F19424"/>
  <c r="F5043"/>
  <c r="F2945"/>
  <c r="F17406"/>
  <c r="F13365"/>
  <c r="F796"/>
  <c r="F797"/>
  <c r="F15381"/>
  <c r="F798"/>
  <c r="F5044"/>
  <c r="F13366"/>
  <c r="F21419"/>
  <c r="F17407"/>
  <c r="F2946"/>
  <c r="F13367"/>
  <c r="F23377"/>
  <c r="F17408"/>
  <c r="F19425"/>
  <c r="F7105"/>
  <c r="F23378"/>
  <c r="F2947"/>
  <c r="F17409"/>
  <c r="F7106"/>
  <c r="F2948"/>
  <c r="F5045"/>
  <c r="F23379"/>
  <c r="F2949"/>
  <c r="F2950"/>
  <c r="F23380"/>
  <c r="F9225"/>
  <c r="F15382"/>
  <c r="F23381"/>
  <c r="F21420"/>
  <c r="F19426"/>
  <c r="F11292"/>
  <c r="F13368"/>
  <c r="F9226"/>
  <c r="F2951"/>
  <c r="F15383"/>
  <c r="F13369"/>
  <c r="F7107"/>
  <c r="F15384"/>
  <c r="F5046"/>
  <c r="F7108"/>
  <c r="F9227"/>
  <c r="F21421"/>
  <c r="F19427"/>
  <c r="F5047"/>
  <c r="F9228"/>
  <c r="F15385"/>
  <c r="F23382"/>
  <c r="F7109"/>
  <c r="F799"/>
  <c r="F17410"/>
  <c r="F15386"/>
  <c r="F9229"/>
  <c r="F11293"/>
  <c r="F5048"/>
  <c r="F11294"/>
  <c r="F15387"/>
  <c r="F9230"/>
  <c r="F5049"/>
  <c r="F21422"/>
  <c r="F5050"/>
  <c r="F7110"/>
  <c r="F5051"/>
  <c r="F13370"/>
  <c r="F21423"/>
  <c r="F21424"/>
  <c r="F5052"/>
  <c r="F2952"/>
  <c r="F5053"/>
  <c r="F13371"/>
  <c r="F11295"/>
  <c r="F2953"/>
  <c r="F23383"/>
  <c r="F2954"/>
  <c r="F2955"/>
  <c r="F23384"/>
  <c r="F7111"/>
  <c r="F13372"/>
  <c r="F19428"/>
  <c r="F19429"/>
  <c r="F5054"/>
  <c r="F19430"/>
  <c r="F800"/>
  <c r="F801"/>
  <c r="F9231"/>
  <c r="F23385"/>
  <c r="F21425"/>
  <c r="F17411"/>
  <c r="F802"/>
  <c r="F11296"/>
  <c r="F9232"/>
  <c r="F15388"/>
  <c r="F5055"/>
  <c r="F17412"/>
  <c r="F803"/>
  <c r="F11297"/>
  <c r="F804"/>
  <c r="F11298"/>
  <c r="F17413"/>
  <c r="F21426"/>
  <c r="F23386"/>
  <c r="F11299"/>
  <c r="F15389"/>
  <c r="F9233"/>
  <c r="F805"/>
  <c r="F5056"/>
  <c r="F7112"/>
  <c r="F806"/>
  <c r="F21427"/>
  <c r="F9234"/>
  <c r="F21428"/>
  <c r="F19431"/>
  <c r="F23387"/>
  <c r="F17414"/>
  <c r="F2956"/>
  <c r="F17415"/>
  <c r="F7113"/>
  <c r="F13373"/>
  <c r="F21429"/>
  <c r="F5057"/>
  <c r="F21430"/>
  <c r="F2957"/>
  <c r="F7114"/>
  <c r="F21431"/>
  <c r="F9235"/>
  <c r="F17416"/>
  <c r="F807"/>
  <c r="F9236"/>
  <c r="F15390"/>
  <c r="F19432"/>
  <c r="F5058"/>
  <c r="F9237"/>
  <c r="F17417"/>
  <c r="F11300"/>
  <c r="F9238"/>
  <c r="F19433"/>
  <c r="F21432"/>
  <c r="F19434"/>
  <c r="F11301"/>
  <c r="F808"/>
  <c r="F11302"/>
  <c r="F11303"/>
  <c r="F809"/>
  <c r="F15391"/>
  <c r="F9239"/>
  <c r="F9240"/>
  <c r="F11304"/>
  <c r="F11305"/>
  <c r="F23388"/>
  <c r="F17418"/>
  <c r="F7115"/>
  <c r="F13374"/>
  <c r="F11306"/>
  <c r="F810"/>
  <c r="F11307"/>
  <c r="F7116"/>
  <c r="F13375"/>
  <c r="F23389"/>
  <c r="F9241"/>
  <c r="F811"/>
  <c r="F11308"/>
  <c r="F23390"/>
  <c r="F11309"/>
  <c r="F21433"/>
  <c r="F7117"/>
  <c r="F15392"/>
  <c r="F21434"/>
  <c r="F17419"/>
  <c r="F9242"/>
  <c r="F812"/>
  <c r="F11310"/>
  <c r="F21435"/>
  <c r="F23391"/>
  <c r="F23392"/>
  <c r="F21436"/>
  <c r="F11311"/>
  <c r="F5059"/>
  <c r="F2958"/>
  <c r="F2959"/>
  <c r="F17420"/>
  <c r="F5060"/>
  <c r="F17421"/>
  <c r="F2960"/>
  <c r="F15393"/>
  <c r="F15394"/>
  <c r="F813"/>
  <c r="F19435"/>
  <c r="F9243"/>
  <c r="F814"/>
  <c r="F15395"/>
  <c r="F5061"/>
  <c r="F23393"/>
  <c r="F17422"/>
  <c r="F7118"/>
  <c r="F7119"/>
  <c r="F13376"/>
  <c r="F7120"/>
  <c r="F11312"/>
  <c r="F17423"/>
  <c r="F2961"/>
  <c r="F15396"/>
  <c r="F7121"/>
  <c r="F815"/>
  <c r="F7122"/>
  <c r="F17424"/>
  <c r="F9244"/>
  <c r="F2962"/>
  <c r="F5062"/>
  <c r="F11313"/>
  <c r="F816"/>
  <c r="F23394"/>
  <c r="F13377"/>
  <c r="F817"/>
  <c r="F5063"/>
  <c r="F19436"/>
  <c r="F19437"/>
  <c r="F17425"/>
  <c r="F2963"/>
  <c r="F7123"/>
  <c r="F2964"/>
  <c r="F2965"/>
  <c r="F9245"/>
  <c r="F23395"/>
  <c r="F17426"/>
  <c r="F7124"/>
  <c r="F15397"/>
  <c r="F13378"/>
  <c r="F2966"/>
  <c r="F5064"/>
  <c r="F7125"/>
  <c r="F2967"/>
  <c r="F9246"/>
  <c r="F9247"/>
  <c r="F17427"/>
  <c r="F17428"/>
  <c r="F13379"/>
  <c r="F818"/>
  <c r="F21437"/>
  <c r="F21438"/>
  <c r="F2968"/>
  <c r="F9248"/>
  <c r="F2969"/>
  <c r="F5065"/>
  <c r="F17429"/>
  <c r="F9249"/>
  <c r="F17430"/>
  <c r="F819"/>
  <c r="F19438"/>
  <c r="F2970"/>
  <c r="F13380"/>
  <c r="F820"/>
  <c r="F11314"/>
  <c r="F9250"/>
  <c r="F821"/>
  <c r="F17431"/>
  <c r="F9251"/>
  <c r="F13381"/>
  <c r="F15398"/>
  <c r="F7126"/>
  <c r="F17432"/>
  <c r="F822"/>
  <c r="F5066"/>
  <c r="F21439"/>
  <c r="F823"/>
  <c r="F824"/>
  <c r="F21440"/>
  <c r="F9252"/>
  <c r="F19439"/>
  <c r="F7127"/>
  <c r="F5067"/>
  <c r="F7128"/>
  <c r="F17433"/>
  <c r="F13382"/>
  <c r="F17434"/>
  <c r="F21441"/>
  <c r="F17435"/>
  <c r="F17436"/>
  <c r="F825"/>
  <c r="F11315"/>
  <c r="F21442"/>
  <c r="F11316"/>
  <c r="F13383"/>
  <c r="F7129"/>
  <c r="F19440"/>
  <c r="F23396"/>
  <c r="F19441"/>
  <c r="F7130"/>
  <c r="F13384"/>
  <c r="F9253"/>
  <c r="F13385"/>
  <c r="F11317"/>
  <c r="F17437"/>
  <c r="F15399"/>
  <c r="F7131"/>
  <c r="F19442"/>
  <c r="F826"/>
  <c r="F15400"/>
  <c r="F7132"/>
  <c r="F19443"/>
  <c r="F23397"/>
  <c r="F2971"/>
  <c r="F7133"/>
  <c r="F2972"/>
  <c r="F21443"/>
  <c r="F19444"/>
  <c r="F13386"/>
  <c r="F5068"/>
  <c r="F827"/>
  <c r="F828"/>
  <c r="F5069"/>
  <c r="F829"/>
  <c r="F17438"/>
  <c r="F13387"/>
  <c r="F830"/>
  <c r="F9254"/>
  <c r="F9255"/>
  <c r="F15401"/>
  <c r="F2973"/>
  <c r="F23398"/>
  <c r="F23399"/>
  <c r="F21444"/>
  <c r="F21445"/>
  <c r="F831"/>
  <c r="F19445"/>
  <c r="F13388"/>
  <c r="F15402"/>
  <c r="F17439"/>
  <c r="F9256"/>
  <c r="F13389"/>
  <c r="F19446"/>
  <c r="F13390"/>
  <c r="F21446"/>
  <c r="F9257"/>
  <c r="F15403"/>
  <c r="F9258"/>
  <c r="F17440"/>
  <c r="F23400"/>
  <c r="F23401"/>
  <c r="F17441"/>
  <c r="F9259"/>
  <c r="F19447"/>
  <c r="F7134"/>
  <c r="F17442"/>
  <c r="F21447"/>
  <c r="F7135"/>
  <c r="F23402"/>
  <c r="F9260"/>
  <c r="F19448"/>
  <c r="F5070"/>
  <c r="F7136"/>
  <c r="F17443"/>
  <c r="F9261"/>
  <c r="F21448"/>
  <c r="F13391"/>
  <c r="F7137"/>
  <c r="F7138"/>
  <c r="F11318"/>
  <c r="F7139"/>
  <c r="F2974"/>
  <c r="F2975"/>
  <c r="F17444"/>
  <c r="F21449"/>
  <c r="F2976"/>
  <c r="F21450"/>
  <c r="F23403"/>
  <c r="F13392"/>
  <c r="F21451"/>
  <c r="F13393"/>
  <c r="F2977"/>
  <c r="F2978"/>
  <c r="F17445"/>
  <c r="F17446"/>
  <c r="F15404"/>
  <c r="F832"/>
  <c r="F7140"/>
  <c r="F21452"/>
  <c r="F833"/>
  <c r="F15405"/>
  <c r="F11319"/>
  <c r="F17447"/>
  <c r="F7141"/>
  <c r="F5071"/>
  <c r="F15406"/>
  <c r="F19449"/>
  <c r="F7142"/>
  <c r="F11320"/>
  <c r="F834"/>
  <c r="F21453"/>
  <c r="F11321"/>
  <c r="F5072"/>
  <c r="F23404"/>
  <c r="F15407"/>
  <c r="F17448"/>
  <c r="F13394"/>
  <c r="F21454"/>
  <c r="F2979"/>
  <c r="F9262"/>
  <c r="F7143"/>
  <c r="F17449"/>
  <c r="F23405"/>
  <c r="F15408"/>
  <c r="F7144"/>
  <c r="F7145"/>
  <c r="F11322"/>
  <c r="F23406"/>
  <c r="F17450"/>
  <c r="F11323"/>
  <c r="F17451"/>
  <c r="F23407"/>
  <c r="F13395"/>
  <c r="F9263"/>
  <c r="F15409"/>
  <c r="F9264"/>
  <c r="F19450"/>
  <c r="F5073"/>
  <c r="F21455"/>
  <c r="F11324"/>
  <c r="F9265"/>
  <c r="F19451"/>
  <c r="F23408"/>
  <c r="F835"/>
  <c r="F19452"/>
  <c r="F19453"/>
  <c r="F7146"/>
  <c r="F7147"/>
  <c r="F836"/>
  <c r="F13396"/>
  <c r="F5074"/>
  <c r="F2980"/>
  <c r="F21456"/>
  <c r="F21457"/>
  <c r="F21458"/>
  <c r="F17452"/>
  <c r="F7148"/>
  <c r="F21459"/>
  <c r="F17453"/>
  <c r="F17454"/>
  <c r="F15410"/>
  <c r="F837"/>
  <c r="F838"/>
  <c r="F15411"/>
  <c r="F7149"/>
  <c r="F19454"/>
  <c r="F23409"/>
  <c r="F11325"/>
  <c r="F21460"/>
  <c r="F839"/>
  <c r="F7150"/>
  <c r="F5075"/>
  <c r="F15412"/>
  <c r="F19455"/>
  <c r="F21461"/>
  <c r="F840"/>
  <c r="F2981"/>
  <c r="F7151"/>
  <c r="F17455"/>
  <c r="F15413"/>
  <c r="F15414"/>
  <c r="F9266"/>
  <c r="F15415"/>
  <c r="F841"/>
  <c r="F13397"/>
  <c r="F13398"/>
  <c r="F9267"/>
  <c r="F11326"/>
  <c r="F9268"/>
  <c r="F11327"/>
  <c r="F9269"/>
  <c r="F842"/>
  <c r="F2982"/>
  <c r="F9270"/>
  <c r="F2983"/>
  <c r="F843"/>
  <c r="F9271"/>
  <c r="F11328"/>
  <c r="F11329"/>
  <c r="F2984"/>
  <c r="F15416"/>
  <c r="F13399"/>
  <c r="F5076"/>
  <c r="F5077"/>
  <c r="F21462"/>
  <c r="F19456"/>
  <c r="F21463"/>
  <c r="F15417"/>
  <c r="F23410"/>
  <c r="F5078"/>
  <c r="F11330"/>
  <c r="F844"/>
  <c r="F15418"/>
  <c r="F21464"/>
  <c r="F7152"/>
  <c r="F19457"/>
  <c r="F9272"/>
  <c r="F5079"/>
  <c r="F19458"/>
  <c r="F21465"/>
  <c r="F13400"/>
  <c r="F9273"/>
  <c r="F5080"/>
  <c r="F2985"/>
  <c r="F11331"/>
  <c r="F23411"/>
  <c r="F23412"/>
  <c r="F21466"/>
  <c r="F21467"/>
  <c r="F5081"/>
  <c r="F17456"/>
  <c r="F19459"/>
  <c r="F15419"/>
  <c r="F19460"/>
  <c r="F9274"/>
  <c r="F5082"/>
  <c r="F13401"/>
  <c r="F13402"/>
  <c r="F13403"/>
  <c r="F13404"/>
  <c r="F845"/>
  <c r="F11332"/>
  <c r="F11333"/>
  <c r="F15420"/>
  <c r="F2986"/>
  <c r="F11334"/>
  <c r="F23413"/>
  <c r="F2987"/>
  <c r="F7153"/>
  <c r="F15421"/>
  <c r="F846"/>
  <c r="F13405"/>
  <c r="F23414"/>
  <c r="F7154"/>
  <c r="F15422"/>
  <c r="F7155"/>
  <c r="F17457"/>
  <c r="F2988"/>
  <c r="F5083"/>
  <c r="F5084"/>
  <c r="F23415"/>
  <c r="F2989"/>
  <c r="F21468"/>
  <c r="F11335"/>
  <c r="F11336"/>
  <c r="F2990"/>
  <c r="F23416"/>
  <c r="F7156"/>
  <c r="F15423"/>
  <c r="F23417"/>
  <c r="F847"/>
  <c r="F5085"/>
  <c r="F19461"/>
  <c r="F21469"/>
  <c r="F848"/>
  <c r="F9275"/>
  <c r="F13406"/>
  <c r="F849"/>
  <c r="F7157"/>
  <c r="F23418"/>
  <c r="F7158"/>
  <c r="F15424"/>
  <c r="F15425"/>
  <c r="F17458"/>
  <c r="F13407"/>
  <c r="F15426"/>
  <c r="F9276"/>
  <c r="F11337"/>
  <c r="F2991"/>
  <c r="F19462"/>
  <c r="F2992"/>
  <c r="F15427"/>
  <c r="F7159"/>
  <c r="F850"/>
  <c r="F9277"/>
  <c r="F19463"/>
  <c r="F5086"/>
  <c r="F5087"/>
  <c r="F23419"/>
  <c r="F23420"/>
  <c r="F21470"/>
  <c r="F17459"/>
  <c r="F11338"/>
  <c r="F19464"/>
  <c r="F21471"/>
  <c r="F11339"/>
  <c r="F5088"/>
  <c r="F21472"/>
  <c r="F9278"/>
  <c r="F5089"/>
  <c r="F19465"/>
  <c r="F9279"/>
  <c r="F21473"/>
  <c r="F11340"/>
  <c r="F19466"/>
  <c r="F851"/>
  <c r="F13408"/>
  <c r="F17460"/>
  <c r="F17461"/>
  <c r="F5090"/>
  <c r="F2993"/>
  <c r="F19467"/>
  <c r="F11341"/>
  <c r="F15428"/>
  <c r="F13409"/>
  <c r="F15429"/>
  <c r="F23421"/>
  <c r="F23422"/>
  <c r="F9280"/>
  <c r="F9281"/>
  <c r="F13410"/>
  <c r="F13411"/>
  <c r="F19468"/>
  <c r="F2994"/>
  <c r="F23423"/>
  <c r="F13412"/>
  <c r="F5091"/>
  <c r="F15430"/>
  <c r="F15431"/>
  <c r="F2995"/>
  <c r="F2996"/>
  <c r="F13413"/>
  <c r="F19469"/>
  <c r="F11342"/>
  <c r="F2997"/>
  <c r="F15432"/>
  <c r="F23424"/>
  <c r="F852"/>
  <c r="F853"/>
  <c r="F9282"/>
  <c r="F17462"/>
  <c r="F15433"/>
  <c r="F9283"/>
  <c r="F23425"/>
  <c r="F854"/>
  <c r="F9284"/>
  <c r="F13414"/>
  <c r="F13415"/>
  <c r="F5092"/>
  <c r="F19470"/>
  <c r="F17463"/>
  <c r="F19471"/>
  <c r="F2998"/>
  <c r="F7160"/>
  <c r="F855"/>
  <c r="F7161"/>
  <c r="F23426"/>
  <c r="F17464"/>
  <c r="F15434"/>
  <c r="F23427"/>
  <c r="F19472"/>
  <c r="F15435"/>
  <c r="F17465"/>
  <c r="F15436"/>
  <c r="F7162"/>
  <c r="F2999"/>
  <c r="F5093"/>
  <c r="F17466"/>
  <c r="F17467"/>
  <c r="F15437"/>
  <c r="F856"/>
  <c r="F11343"/>
  <c r="F3000"/>
  <c r="F9285"/>
  <c r="F13416"/>
  <c r="F11344"/>
  <c r="F857"/>
  <c r="F23428"/>
  <c r="F17468"/>
  <c r="F9286"/>
  <c r="F13417"/>
  <c r="F21474"/>
  <c r="F858"/>
  <c r="F15438"/>
  <c r="F15439"/>
  <c r="F7163"/>
  <c r="F19473"/>
  <c r="F3001"/>
  <c r="F19474"/>
  <c r="F5094"/>
  <c r="F7164"/>
  <c r="F859"/>
  <c r="F17469"/>
  <c r="F23429"/>
  <c r="F9287"/>
  <c r="F860"/>
  <c r="F861"/>
  <c r="F15440"/>
  <c r="F7165"/>
  <c r="F5095"/>
  <c r="F23430"/>
  <c r="F9288"/>
  <c r="F17470"/>
  <c r="F3002"/>
  <c r="F23431"/>
  <c r="F11345"/>
  <c r="F23432"/>
  <c r="F5096"/>
  <c r="F11346"/>
  <c r="F9289"/>
  <c r="F11347"/>
  <c r="F17471"/>
  <c r="F11348"/>
  <c r="F3003"/>
  <c r="F862"/>
  <c r="F863"/>
  <c r="F21475"/>
  <c r="F23433"/>
  <c r="F5097"/>
  <c r="F7166"/>
  <c r="F11349"/>
  <c r="F17472"/>
  <c r="F17473"/>
  <c r="F3004"/>
  <c r="F864"/>
  <c r="F13418"/>
  <c r="F15441"/>
  <c r="F13419"/>
  <c r="F9290"/>
  <c r="F5098"/>
  <c r="F9291"/>
  <c r="F7167"/>
  <c r="F9292"/>
  <c r="F3005"/>
  <c r="F7168"/>
  <c r="F13420"/>
  <c r="F23434"/>
  <c r="F13421"/>
  <c r="F19475"/>
  <c r="F23435"/>
  <c r="F3006"/>
  <c r="F11350"/>
  <c r="F17474"/>
  <c r="F865"/>
  <c r="F17475"/>
  <c r="F5099"/>
  <c r="F19476"/>
  <c r="F17476"/>
  <c r="F7169"/>
  <c r="F23436"/>
  <c r="F13422"/>
  <c r="F21476"/>
  <c r="F13423"/>
  <c r="F13424"/>
  <c r="F13425"/>
  <c r="F21477"/>
  <c r="F11351"/>
  <c r="F7170"/>
  <c r="F11352"/>
  <c r="F9293"/>
  <c r="F3007"/>
  <c r="F3008"/>
  <c r="F21478"/>
  <c r="F7171"/>
  <c r="F21479"/>
  <c r="F3009"/>
  <c r="F7172"/>
  <c r="F9294"/>
  <c r="F5100"/>
  <c r="F21480"/>
  <c r="F9295"/>
  <c r="F17477"/>
  <c r="F17478"/>
  <c r="F17479"/>
  <c r="F866"/>
  <c r="F3010"/>
  <c r="F9296"/>
  <c r="F17480"/>
  <c r="F9297"/>
  <c r="F13426"/>
  <c r="F867"/>
  <c r="F13427"/>
  <c r="F13428"/>
  <c r="F19477"/>
  <c r="F11353"/>
  <c r="F868"/>
  <c r="F13429"/>
  <c r="F21481"/>
  <c r="F7173"/>
  <c r="F9298"/>
  <c r="F15442"/>
  <c r="F11354"/>
  <c r="F3011"/>
  <c r="F3012"/>
  <c r="F7174"/>
  <c r="F7175"/>
  <c r="F17481"/>
  <c r="F9299"/>
  <c r="F17482"/>
  <c r="F869"/>
  <c r="F11355"/>
  <c r="F15443"/>
  <c r="F19478"/>
  <c r="F9300"/>
  <c r="F15444"/>
  <c r="F7176"/>
  <c r="F870"/>
  <c r="F3013"/>
  <c r="F13430"/>
  <c r="F19479"/>
  <c r="F11356"/>
  <c r="F11357"/>
  <c r="F15445"/>
  <c r="F9301"/>
  <c r="F11358"/>
  <c r="F21482"/>
  <c r="F5101"/>
  <c r="F13431"/>
  <c r="F871"/>
  <c r="F3014"/>
  <c r="F23437"/>
  <c r="F5102"/>
  <c r="F7177"/>
  <c r="F13432"/>
  <c r="F17483"/>
  <c r="F13433"/>
  <c r="F15446"/>
  <c r="F21483"/>
  <c r="F15447"/>
  <c r="F7178"/>
  <c r="F21484"/>
  <c r="F17484"/>
  <c r="F3015"/>
  <c r="F19480"/>
  <c r="F3016"/>
  <c r="F13434"/>
  <c r="F19481"/>
  <c r="F19482"/>
  <c r="F5103"/>
  <c r="F872"/>
  <c r="F23438"/>
  <c r="F23439"/>
  <c r="F11359"/>
  <c r="F11360"/>
  <c r="F11361"/>
  <c r="F17485"/>
  <c r="F15448"/>
  <c r="F17486"/>
  <c r="F5104"/>
  <c r="F23440"/>
  <c r="F19483"/>
  <c r="F3017"/>
  <c r="F11362"/>
  <c r="F3018"/>
  <c r="F13435"/>
  <c r="F5105"/>
  <c r="F13436"/>
  <c r="F13437"/>
  <c r="F5106"/>
  <c r="F873"/>
  <c r="F21485"/>
  <c r="F5107"/>
  <c r="F17487"/>
  <c r="F7179"/>
  <c r="F17488"/>
  <c r="F11363"/>
  <c r="F874"/>
  <c r="F17489"/>
  <c r="F5108"/>
  <c r="F21486"/>
  <c r="F19484"/>
  <c r="F19485"/>
  <c r="F875"/>
  <c r="F13438"/>
  <c r="F21487"/>
  <c r="F19486"/>
  <c r="F11364"/>
  <c r="F13439"/>
  <c r="F876"/>
  <c r="F21488"/>
  <c r="F7180"/>
  <c r="F15449"/>
  <c r="F3019"/>
  <c r="F877"/>
  <c r="F23441"/>
  <c r="F23442"/>
  <c r="F11365"/>
  <c r="F19487"/>
  <c r="F3020"/>
  <c r="F3021"/>
  <c r="F9302"/>
  <c r="F21489"/>
  <c r="F7181"/>
  <c r="F5109"/>
  <c r="F9303"/>
  <c r="F5110"/>
  <c r="F19488"/>
  <c r="F23443"/>
  <c r="F9304"/>
  <c r="F19489"/>
  <c r="F878"/>
  <c r="F879"/>
  <c r="F13440"/>
  <c r="F13441"/>
  <c r="F5111"/>
  <c r="F17490"/>
  <c r="F21490"/>
  <c r="F5112"/>
  <c r="F15450"/>
  <c r="F17491"/>
  <c r="F3022"/>
  <c r="F19490"/>
  <c r="F21491"/>
  <c r="F21492"/>
  <c r="F7182"/>
  <c r="F15451"/>
  <c r="F5113"/>
  <c r="F7183"/>
  <c r="F19491"/>
  <c r="F13442"/>
  <c r="F13443"/>
  <c r="F13444"/>
  <c r="F21493"/>
  <c r="F17492"/>
  <c r="F13445"/>
  <c r="F5114"/>
  <c r="F9305"/>
  <c r="F13446"/>
  <c r="F5115"/>
  <c r="F13447"/>
  <c r="F19492"/>
  <c r="F15452"/>
  <c r="F9306"/>
  <c r="F15453"/>
  <c r="F9307"/>
  <c r="F19493"/>
  <c r="F9308"/>
  <c r="F15454"/>
  <c r="F7184"/>
  <c r="F17493"/>
  <c r="F880"/>
  <c r="F881"/>
  <c r="F21494"/>
  <c r="F7185"/>
  <c r="F882"/>
  <c r="F17494"/>
  <c r="F883"/>
  <c r="F21495"/>
  <c r="F3023"/>
  <c r="F3024"/>
  <c r="F19494"/>
  <c r="F11366"/>
  <c r="F19495"/>
  <c r="F19496"/>
  <c r="F21496"/>
  <c r="F9309"/>
  <c r="F3025"/>
  <c r="F21497"/>
  <c r="F3026"/>
  <c r="F884"/>
  <c r="F21498"/>
  <c r="F21499"/>
  <c r="F21500"/>
  <c r="F15455"/>
  <c r="F23444"/>
  <c r="F23445"/>
  <c r="F5116"/>
  <c r="F3027"/>
  <c r="F7186"/>
  <c r="F11367"/>
  <c r="F19497"/>
  <c r="F7187"/>
  <c r="F7188"/>
  <c r="F5117"/>
  <c r="F5118"/>
  <c r="F17495"/>
  <c r="F21501"/>
  <c r="F15456"/>
  <c r="F9310"/>
  <c r="F3028"/>
  <c r="F5119"/>
  <c r="F11368"/>
  <c r="F15457"/>
  <c r="F5120"/>
  <c r="F11369"/>
  <c r="F15458"/>
  <c r="F13448"/>
  <c r="F7189"/>
  <c r="F17496"/>
  <c r="F17497"/>
  <c r="F11370"/>
  <c r="F11371"/>
  <c r="F17498"/>
  <c r="F9311"/>
  <c r="F15459"/>
  <c r="F885"/>
  <c r="F886"/>
  <c r="F3029"/>
  <c r="F9312"/>
  <c r="F7190"/>
  <c r="F23446"/>
  <c r="F15460"/>
  <c r="F21502"/>
  <c r="F3030"/>
  <c r="F887"/>
  <c r="F17499"/>
  <c r="F3031"/>
  <c r="F11372"/>
  <c r="F888"/>
  <c r="F17500"/>
  <c r="F17501"/>
  <c r="F17502"/>
  <c r="F5121"/>
  <c r="F13449"/>
  <c r="F3032"/>
  <c r="F889"/>
  <c r="F15461"/>
  <c r="F13450"/>
  <c r="F17503"/>
  <c r="F19498"/>
  <c r="F17504"/>
  <c r="F890"/>
  <c r="F17505"/>
  <c r="F891"/>
  <c r="F17506"/>
  <c r="F5122"/>
  <c r="F21503"/>
  <c r="F17507"/>
  <c r="F21504"/>
  <c r="F23447"/>
  <c r="F23448"/>
  <c r="F15462"/>
  <c r="F11373"/>
  <c r="F23449"/>
  <c r="F19499"/>
  <c r="F23450"/>
  <c r="F17508"/>
  <c r="F3033"/>
  <c r="F23451"/>
  <c r="F15463"/>
  <c r="F17509"/>
  <c r="F13451"/>
  <c r="F7191"/>
  <c r="F21505"/>
  <c r="F15464"/>
  <c r="F892"/>
  <c r="F11374"/>
  <c r="F23452"/>
  <c r="F7192"/>
  <c r="F9313"/>
  <c r="F11375"/>
  <c r="F13452"/>
  <c r="F19500"/>
  <c r="F19501"/>
  <c r="F11376"/>
  <c r="F17510"/>
  <c r="F15465"/>
  <c r="F11377"/>
  <c r="F11378"/>
  <c r="F17511"/>
  <c r="F5123"/>
  <c r="F23453"/>
  <c r="F9314"/>
  <c r="F19502"/>
  <c r="F7193"/>
  <c r="F7194"/>
  <c r="F5124"/>
  <c r="F7195"/>
  <c r="F7196"/>
  <c r="F17512"/>
  <c r="F23454"/>
  <c r="F19503"/>
  <c r="F7197"/>
  <c r="F19504"/>
  <c r="F15466"/>
  <c r="F7198"/>
  <c r="F13453"/>
  <c r="F893"/>
  <c r="F3034"/>
  <c r="F21506"/>
  <c r="F21507"/>
  <c r="F21508"/>
  <c r="F23455"/>
  <c r="F19505"/>
  <c r="F9315"/>
  <c r="F21509"/>
  <c r="F5125"/>
  <c r="F21510"/>
  <c r="F19506"/>
  <c r="F11379"/>
  <c r="F21511"/>
  <c r="F11380"/>
  <c r="F9316"/>
  <c r="F19507"/>
  <c r="F23456"/>
  <c r="F9317"/>
  <c r="F3035"/>
  <c r="F17513"/>
  <c r="F11381"/>
  <c r="F15467"/>
  <c r="F3036"/>
  <c r="F5126"/>
  <c r="F894"/>
  <c r="F895"/>
  <c r="F5127"/>
  <c r="F21512"/>
  <c r="F13454"/>
  <c r="F15468"/>
  <c r="F13455"/>
  <c r="F17514"/>
  <c r="F23457"/>
  <c r="F15469"/>
  <c r="F3037"/>
  <c r="F3038"/>
  <c r="F21513"/>
  <c r="F23458"/>
  <c r="F11382"/>
  <c r="F15470"/>
  <c r="F11383"/>
  <c r="F19508"/>
  <c r="F7199"/>
  <c r="F23459"/>
  <c r="F19509"/>
  <c r="F3039"/>
  <c r="F9318"/>
  <c r="F896"/>
  <c r="F21514"/>
  <c r="F9319"/>
  <c r="F5128"/>
  <c r="F23460"/>
  <c r="F17515"/>
  <c r="F11384"/>
  <c r="F11385"/>
  <c r="F11386"/>
  <c r="F15471"/>
  <c r="F11387"/>
  <c r="F19510"/>
  <c r="F17516"/>
  <c r="F21515"/>
  <c r="F5129"/>
  <c r="F7200"/>
  <c r="F15472"/>
  <c r="F5130"/>
  <c r="F897"/>
  <c r="F9320"/>
  <c r="F17517"/>
  <c r="F9321"/>
  <c r="F15473"/>
  <c r="F15474"/>
  <c r="F3040"/>
  <c r="F5131"/>
  <c r="F11388"/>
  <c r="F23461"/>
  <c r="F9322"/>
  <c r="F15475"/>
  <c r="F17518"/>
  <c r="F13456"/>
  <c r="F21516"/>
  <c r="F11389"/>
  <c r="F5132"/>
  <c r="F21517"/>
  <c r="F19511"/>
  <c r="F898"/>
  <c r="F17519"/>
  <c r="F5133"/>
  <c r="F9323"/>
  <c r="F3041"/>
  <c r="F17520"/>
  <c r="F899"/>
  <c r="F3042"/>
  <c r="F23462"/>
  <c r="F9324"/>
  <c r="F900"/>
  <c r="F21518"/>
  <c r="F21519"/>
  <c r="F9325"/>
  <c r="F9326"/>
  <c r="F7201"/>
  <c r="F9327"/>
  <c r="F3043"/>
  <c r="F17521"/>
  <c r="F11390"/>
  <c r="F3044"/>
  <c r="F9328"/>
  <c r="F3045"/>
  <c r="F19512"/>
  <c r="F21520"/>
  <c r="F15476"/>
  <c r="F23463"/>
  <c r="F3046"/>
  <c r="F9329"/>
  <c r="F17522"/>
  <c r="F19513"/>
  <c r="F15477"/>
  <c r="F17523"/>
  <c r="F9330"/>
  <c r="F7202"/>
  <c r="F19514"/>
  <c r="F11391"/>
  <c r="F901"/>
  <c r="F13457"/>
  <c r="F5134"/>
  <c r="F13458"/>
  <c r="F19515"/>
  <c r="F13459"/>
  <c r="F19516"/>
  <c r="F5135"/>
  <c r="F11392"/>
  <c r="F3047"/>
  <c r="F21521"/>
  <c r="F19517"/>
  <c r="F5136"/>
  <c r="F7203"/>
  <c r="F3048"/>
  <c r="F23464"/>
  <c r="F5137"/>
  <c r="F5138"/>
  <c r="F3049"/>
  <c r="F19518"/>
  <c r="F11393"/>
  <c r="F11394"/>
  <c r="F5139"/>
  <c r="F11395"/>
  <c r="F11396"/>
  <c r="F5140"/>
  <c r="F17524"/>
  <c r="F11397"/>
  <c r="F5141"/>
  <c r="F9331"/>
  <c r="F13460"/>
  <c r="F13461"/>
  <c r="F17525"/>
  <c r="F3050"/>
  <c r="F13462"/>
  <c r="F902"/>
  <c r="F21522"/>
  <c r="F11398"/>
  <c r="F23465"/>
  <c r="F17526"/>
  <c r="F903"/>
  <c r="F15478"/>
  <c r="F11399"/>
  <c r="F9332"/>
  <c r="F15479"/>
  <c r="F13463"/>
  <c r="F15480"/>
  <c r="F7204"/>
  <c r="F19519"/>
  <c r="F5142"/>
  <c r="F23466"/>
  <c r="F23467"/>
  <c r="F23468"/>
  <c r="F21523"/>
  <c r="F904"/>
  <c r="F905"/>
  <c r="F13464"/>
  <c r="F5143"/>
  <c r="F21524"/>
  <c r="F9333"/>
  <c r="F13465"/>
  <c r="F23469"/>
  <c r="F13466"/>
  <c r="F17527"/>
  <c r="F13467"/>
  <c r="F906"/>
  <c r="F23470"/>
  <c r="F7205"/>
  <c r="F5144"/>
  <c r="F3051"/>
  <c r="F19520"/>
  <c r="F17528"/>
  <c r="F5145"/>
  <c r="F19521"/>
  <c r="F907"/>
  <c r="F11400"/>
  <c r="F908"/>
  <c r="F7206"/>
  <c r="F23471"/>
  <c r="F11401"/>
  <c r="F13468"/>
  <c r="F15481"/>
  <c r="F23472"/>
  <c r="F7207"/>
  <c r="F7208"/>
  <c r="F21525"/>
  <c r="F7209"/>
  <c r="F9334"/>
  <c r="F909"/>
  <c r="F19522"/>
  <c r="F15482"/>
  <c r="F21526"/>
  <c r="F21527"/>
  <c r="F910"/>
  <c r="F23473"/>
  <c r="F15483"/>
  <c r="F911"/>
  <c r="F21528"/>
  <c r="F19523"/>
  <c r="F3052"/>
  <c r="F13469"/>
  <c r="F15484"/>
  <c r="F23474"/>
  <c r="F912"/>
  <c r="F21529"/>
  <c r="F9335"/>
  <c r="F11402"/>
  <c r="F11403"/>
  <c r="F17529"/>
  <c r="F15485"/>
  <c r="F23475"/>
  <c r="F5146"/>
  <c r="F11404"/>
  <c r="F9336"/>
  <c r="F21530"/>
  <c r="F3053"/>
  <c r="F17530"/>
  <c r="F9337"/>
  <c r="F5147"/>
  <c r="F17531"/>
  <c r="F21531"/>
  <c r="F5148"/>
  <c r="F9338"/>
  <c r="F23476"/>
  <c r="F5149"/>
  <c r="F21532"/>
  <c r="F9339"/>
  <c r="F11405"/>
  <c r="F15486"/>
  <c r="F21533"/>
  <c r="F21534"/>
  <c r="F9340"/>
  <c r="F913"/>
  <c r="F11406"/>
  <c r="F9341"/>
  <c r="F19524"/>
  <c r="F7210"/>
  <c r="F17532"/>
  <c r="F5150"/>
  <c r="F914"/>
  <c r="F915"/>
  <c r="F13470"/>
  <c r="F7211"/>
  <c r="F916"/>
  <c r="F23477"/>
  <c r="F9342"/>
  <c r="F19525"/>
  <c r="F7212"/>
  <c r="F23478"/>
  <c r="F19526"/>
  <c r="F5151"/>
  <c r="F11407"/>
  <c r="F5152"/>
  <c r="F5153"/>
  <c r="F17533"/>
  <c r="F21535"/>
  <c r="F5154"/>
  <c r="F917"/>
  <c r="F21536"/>
  <c r="F21537"/>
  <c r="F13471"/>
  <c r="F15487"/>
  <c r="F17534"/>
  <c r="F15488"/>
  <c r="F7213"/>
  <c r="F7214"/>
  <c r="F21538"/>
  <c r="F7215"/>
  <c r="F19527"/>
  <c r="F7216"/>
  <c r="F5155"/>
  <c r="F13472"/>
  <c r="F17535"/>
  <c r="F13473"/>
  <c r="F3054"/>
  <c r="F5156"/>
  <c r="F19528"/>
  <c r="F9343"/>
  <c r="F21539"/>
  <c r="F3055"/>
  <c r="F15489"/>
  <c r="F19529"/>
  <c r="F15490"/>
  <c r="F11408"/>
  <c r="F11409"/>
  <c r="F918"/>
  <c r="F15491"/>
  <c r="F9344"/>
  <c r="F13474"/>
  <c r="F13475"/>
  <c r="F7217"/>
  <c r="F3056"/>
  <c r="F21540"/>
  <c r="F21541"/>
  <c r="F15492"/>
  <c r="F23479"/>
  <c r="F7218"/>
  <c r="F5157"/>
  <c r="F5158"/>
  <c r="F13476"/>
  <c r="F13477"/>
  <c r="F11410"/>
  <c r="F17536"/>
  <c r="F17537"/>
  <c r="F11411"/>
  <c r="F919"/>
  <c r="F15493"/>
  <c r="F11412"/>
  <c r="F17538"/>
  <c r="F23480"/>
  <c r="F13478"/>
  <c r="F5159"/>
  <c r="F9345"/>
  <c r="F13479"/>
  <c r="F5160"/>
  <c r="F11413"/>
  <c r="F920"/>
  <c r="F15494"/>
  <c r="F15495"/>
  <c r="F13480"/>
  <c r="F3057"/>
  <c r="F13481"/>
  <c r="F7219"/>
  <c r="F17539"/>
  <c r="F921"/>
  <c r="F11414"/>
  <c r="F23481"/>
  <c r="F11415"/>
  <c r="F17540"/>
  <c r="F9346"/>
  <c r="F15496"/>
  <c r="F5161"/>
  <c r="F13482"/>
  <c r="F11416"/>
  <c r="F5162"/>
  <c r="F13483"/>
  <c r="F15497"/>
  <c r="F13484"/>
  <c r="F5163"/>
  <c r="F15498"/>
  <c r="F15499"/>
  <c r="F21542"/>
  <c r="F19530"/>
  <c r="F13485"/>
  <c r="F23482"/>
  <c r="F19531"/>
  <c r="F9347"/>
  <c r="F922"/>
  <c r="F19532"/>
  <c r="F11417"/>
  <c r="F11418"/>
  <c r="F17541"/>
  <c r="F923"/>
  <c r="F11419"/>
  <c r="F924"/>
  <c r="F15500"/>
  <c r="F3058"/>
  <c r="F15501"/>
  <c r="F15502"/>
  <c r="F5164"/>
  <c r="F3059"/>
  <c r="F5165"/>
  <c r="F925"/>
  <c r="F11420"/>
  <c r="F926"/>
  <c r="F21543"/>
  <c r="F13486"/>
  <c r="F21544"/>
  <c r="F927"/>
  <c r="F13487"/>
  <c r="F9348"/>
  <c r="F928"/>
  <c r="F7220"/>
  <c r="F13488"/>
  <c r="F19533"/>
  <c r="F11421"/>
  <c r="F9349"/>
  <c r="F3060"/>
  <c r="F21545"/>
  <c r="F5166"/>
  <c r="F19534"/>
  <c r="F19535"/>
  <c r="F929"/>
  <c r="F13489"/>
  <c r="F9350"/>
  <c r="F21546"/>
  <c r="F13490"/>
  <c r="F13491"/>
  <c r="F9351"/>
  <c r="F23483"/>
  <c r="F13492"/>
  <c r="F9352"/>
  <c r="F5167"/>
  <c r="F3061"/>
  <c r="F11422"/>
  <c r="F13493"/>
  <c r="F19536"/>
  <c r="F23484"/>
  <c r="F23485"/>
  <c r="F11423"/>
  <c r="F17542"/>
  <c r="F5168"/>
  <c r="F17543"/>
  <c r="F15503"/>
  <c r="F17544"/>
  <c r="F21547"/>
  <c r="F17545"/>
  <c r="F19537"/>
  <c r="F15504"/>
  <c r="F19538"/>
  <c r="F17546"/>
  <c r="F15505"/>
  <c r="F5169"/>
  <c r="F13494"/>
  <c r="F930"/>
  <c r="F19539"/>
  <c r="F5170"/>
  <c r="F23486"/>
  <c r="F931"/>
  <c r="F19540"/>
  <c r="F15506"/>
  <c r="F3062"/>
  <c r="F9353"/>
  <c r="F11424"/>
  <c r="F5171"/>
  <c r="F23487"/>
  <c r="F7221"/>
  <c r="F932"/>
  <c r="F933"/>
  <c r="F23488"/>
  <c r="F11425"/>
  <c r="F11426"/>
  <c r="F13495"/>
  <c r="F19541"/>
  <c r="F934"/>
  <c r="F19542"/>
  <c r="F935"/>
  <c r="F17547"/>
  <c r="F3063"/>
  <c r="F15507"/>
  <c r="F15508"/>
  <c r="F13496"/>
  <c r="F13497"/>
  <c r="F19543"/>
  <c r="F5172"/>
  <c r="F19544"/>
  <c r="F11427"/>
  <c r="F21548"/>
  <c r="F15509"/>
  <c r="F23489"/>
  <c r="F9354"/>
  <c r="F13498"/>
  <c r="F9355"/>
  <c r="F7222"/>
  <c r="F5173"/>
  <c r="F13499"/>
  <c r="F9356"/>
  <c r="F15510"/>
  <c r="F7223"/>
  <c r="F13500"/>
  <c r="F11428"/>
  <c r="F19545"/>
  <c r="F7224"/>
  <c r="F21549"/>
  <c r="F5174"/>
  <c r="F13501"/>
  <c r="F7225"/>
  <c r="F23490"/>
  <c r="F11429"/>
  <c r="F23491"/>
  <c r="F15511"/>
  <c r="F7226"/>
  <c r="F21550"/>
  <c r="F17548"/>
  <c r="F11430"/>
  <c r="F23492"/>
  <c r="F936"/>
  <c r="F937"/>
  <c r="F5175"/>
  <c r="F13502"/>
  <c r="F11431"/>
  <c r="F15512"/>
  <c r="F11432"/>
  <c r="F11433"/>
  <c r="F5176"/>
  <c r="F21551"/>
  <c r="F7227"/>
  <c r="F21552"/>
  <c r="F23493"/>
  <c r="F17549"/>
  <c r="F11434"/>
  <c r="F7228"/>
  <c r="F3064"/>
  <c r="F5177"/>
  <c r="F11435"/>
  <c r="F21553"/>
  <c r="F15513"/>
  <c r="F19546"/>
  <c r="F21554"/>
  <c r="F5178"/>
  <c r="F23494"/>
  <c r="F21555"/>
  <c r="F19547"/>
  <c r="F13503"/>
  <c r="F3065"/>
  <c r="F21556"/>
  <c r="F17550"/>
  <c r="F15514"/>
  <c r="F9357"/>
  <c r="F7229"/>
  <c r="F21557"/>
  <c r="F13504"/>
  <c r="F13505"/>
  <c r="F17551"/>
  <c r="F13506"/>
  <c r="F19548"/>
  <c r="F3066"/>
  <c r="F21558"/>
  <c r="F23495"/>
  <c r="F21559"/>
  <c r="F11436"/>
  <c r="F7230"/>
  <c r="F938"/>
  <c r="F19549"/>
  <c r="F5179"/>
  <c r="F5180"/>
  <c r="F11437"/>
  <c r="F7231"/>
  <c r="F11438"/>
  <c r="F7232"/>
  <c r="F9358"/>
  <c r="F19550"/>
  <c r="F939"/>
  <c r="F19551"/>
  <c r="F5181"/>
  <c r="F21560"/>
  <c r="F23496"/>
  <c r="F7233"/>
  <c r="F940"/>
  <c r="F23497"/>
  <c r="F21561"/>
  <c r="F17552"/>
  <c r="F3067"/>
  <c r="F9359"/>
  <c r="F7234"/>
  <c r="F21562"/>
  <c r="F3068"/>
  <c r="F23498"/>
  <c r="F19552"/>
  <c r="F19553"/>
  <c r="F15515"/>
  <c r="F21563"/>
  <c r="F11439"/>
  <c r="F3069"/>
  <c r="F941"/>
  <c r="F23499"/>
  <c r="F9360"/>
  <c r="F5182"/>
  <c r="F15516"/>
  <c r="F11440"/>
  <c r="F19554"/>
  <c r="F13507"/>
  <c r="F7235"/>
  <c r="F15517"/>
  <c r="F13508"/>
  <c r="F3070"/>
  <c r="F19555"/>
  <c r="F17553"/>
  <c r="F9361"/>
  <c r="F11441"/>
  <c r="F17554"/>
  <c r="F5183"/>
  <c r="F942"/>
  <c r="F23500"/>
  <c r="F15518"/>
  <c r="F23501"/>
  <c r="F9362"/>
  <c r="F17555"/>
  <c r="F7236"/>
  <c r="F9363"/>
  <c r="F7237"/>
  <c r="F11442"/>
  <c r="F9364"/>
  <c r="F13509"/>
  <c r="F15519"/>
  <c r="F15520"/>
  <c r="F943"/>
  <c r="F23502"/>
  <c r="F11443"/>
  <c r="F17556"/>
  <c r="F23503"/>
  <c r="F5184"/>
  <c r="F944"/>
  <c r="F5185"/>
  <c r="F11444"/>
  <c r="F11445"/>
  <c r="F19556"/>
  <c r="F21564"/>
  <c r="F21565"/>
  <c r="F945"/>
  <c r="F9365"/>
  <c r="F19557"/>
  <c r="F17557"/>
  <c r="F7238"/>
  <c r="F21566"/>
  <c r="F19558"/>
  <c r="F23504"/>
  <c r="F13510"/>
  <c r="F946"/>
  <c r="F3071"/>
  <c r="F13511"/>
  <c r="F947"/>
  <c r="F948"/>
  <c r="F17558"/>
  <c r="F17559"/>
  <c r="F3072"/>
  <c r="F5186"/>
  <c r="F9366"/>
  <c r="F23505"/>
  <c r="F13512"/>
  <c r="F949"/>
  <c r="F17560"/>
  <c r="F15521"/>
  <c r="F13513"/>
  <c r="F7239"/>
  <c r="F17561"/>
  <c r="F950"/>
  <c r="F9367"/>
  <c r="F13514"/>
  <c r="F5187"/>
  <c r="F21567"/>
  <c r="F11446"/>
  <c r="F11447"/>
  <c r="F21568"/>
  <c r="F3073"/>
  <c r="F9368"/>
  <c r="F21569"/>
  <c r="F951"/>
  <c r="F15522"/>
  <c r="F13515"/>
  <c r="F7240"/>
  <c r="F11448"/>
  <c r="F3074"/>
  <c r="F11449"/>
  <c r="F3075"/>
  <c r="F17562"/>
  <c r="F19559"/>
  <c r="F11450"/>
  <c r="F3076"/>
  <c r="F11451"/>
  <c r="F7241"/>
  <c r="F23506"/>
  <c r="F15523"/>
  <c r="F19560"/>
  <c r="F13516"/>
  <c r="F952"/>
  <c r="F9369"/>
  <c r="F17563"/>
  <c r="F19561"/>
  <c r="F7242"/>
  <c r="F17564"/>
  <c r="F23507"/>
  <c r="F9370"/>
  <c r="F9371"/>
  <c r="F5188"/>
  <c r="F953"/>
  <c r="F954"/>
  <c r="F13517"/>
  <c r="F7243"/>
  <c r="F3077"/>
  <c r="F15524"/>
  <c r="F17565"/>
  <c r="F17566"/>
  <c r="F955"/>
  <c r="F23508"/>
  <c r="F9372"/>
  <c r="F7244"/>
  <c r="F956"/>
  <c r="F5189"/>
  <c r="F21570"/>
  <c r="F13518"/>
  <c r="F17567"/>
  <c r="F17568"/>
  <c r="F7245"/>
  <c r="F19562"/>
  <c r="F957"/>
  <c r="F23509"/>
  <c r="F23510"/>
  <c r="F5190"/>
  <c r="F15525"/>
  <c r="F21571"/>
  <c r="F11452"/>
  <c r="F13519"/>
  <c r="F5191"/>
  <c r="F21572"/>
  <c r="F17569"/>
  <c r="F19563"/>
  <c r="F3078"/>
  <c r="F9373"/>
  <c r="F9374"/>
  <c r="F958"/>
  <c r="F9375"/>
  <c r="F23511"/>
  <c r="F11453"/>
  <c r="F5192"/>
  <c r="F15526"/>
  <c r="F17570"/>
  <c r="F19564"/>
  <c r="F9376"/>
  <c r="F3079"/>
  <c r="F7246"/>
  <c r="F11454"/>
  <c r="F959"/>
  <c r="F17571"/>
  <c r="F9377"/>
  <c r="F21573"/>
  <c r="F7247"/>
  <c r="F23512"/>
  <c r="F19565"/>
  <c r="F11455"/>
  <c r="F17572"/>
  <c r="F11456"/>
  <c r="F5193"/>
  <c r="F17573"/>
  <c r="F19566"/>
  <c r="F7248"/>
  <c r="F11457"/>
  <c r="F5194"/>
  <c r="F9378"/>
  <c r="F3080"/>
  <c r="F3081"/>
  <c r="F19567"/>
  <c r="F13520"/>
  <c r="F17574"/>
  <c r="F23513"/>
  <c r="F3082"/>
  <c r="F17575"/>
  <c r="F11458"/>
  <c r="F3083"/>
  <c r="F13521"/>
  <c r="F17576"/>
  <c r="F960"/>
  <c r="F19568"/>
  <c r="F961"/>
  <c r="F21574"/>
  <c r="F15527"/>
  <c r="F3084"/>
  <c r="F9379"/>
  <c r="F15528"/>
  <c r="F11459"/>
  <c r="F9380"/>
  <c r="F3085"/>
  <c r="F13522"/>
  <c r="F7249"/>
  <c r="F9381"/>
  <c r="F3086"/>
  <c r="F7250"/>
  <c r="F13523"/>
  <c r="F962"/>
  <c r="F9382"/>
  <c r="F19569"/>
  <c r="F21575"/>
  <c r="F963"/>
  <c r="F15529"/>
  <c r="F964"/>
  <c r="F15530"/>
  <c r="F19570"/>
  <c r="F17577"/>
  <c r="F9383"/>
  <c r="F17578"/>
  <c r="F11460"/>
  <c r="F9384"/>
  <c r="F9385"/>
  <c r="F15531"/>
  <c r="F21576"/>
  <c r="F17579"/>
  <c r="F23514"/>
  <c r="F3087"/>
  <c r="F21577"/>
  <c r="F3088"/>
  <c r="F9386"/>
  <c r="F7251"/>
  <c r="F11461"/>
  <c r="F21578"/>
  <c r="F21579"/>
  <c r="F21580"/>
  <c r="F7252"/>
  <c r="F19571"/>
  <c r="F11462"/>
  <c r="F9387"/>
  <c r="F15532"/>
  <c r="F9388"/>
  <c r="F11463"/>
  <c r="F21581"/>
  <c r="F11464"/>
  <c r="F9389"/>
  <c r="F3089"/>
  <c r="F7253"/>
  <c r="F11465"/>
  <c r="F21582"/>
  <c r="F3090"/>
  <c r="F5195"/>
  <c r="F15533"/>
  <c r="F15534"/>
  <c r="F21583"/>
  <c r="F9390"/>
  <c r="F11466"/>
  <c r="F5196"/>
  <c r="F15535"/>
  <c r="F7254"/>
  <c r="F19572"/>
  <c r="F7255"/>
  <c r="F5197"/>
  <c r="F965"/>
  <c r="F966"/>
  <c r="F967"/>
  <c r="F968"/>
  <c r="F3091"/>
  <c r="F3092"/>
  <c r="F5198"/>
  <c r="F11467"/>
  <c r="F11468"/>
  <c r="F7256"/>
  <c r="F13524"/>
  <c r="F11469"/>
  <c r="F21584"/>
  <c r="F17580"/>
  <c r="F9391"/>
  <c r="F19573"/>
  <c r="F11470"/>
  <c r="F5199"/>
  <c r="F23515"/>
  <c r="F15536"/>
  <c r="F23516"/>
  <c r="F7257"/>
  <c r="F19574"/>
  <c r="F5200"/>
  <c r="F11471"/>
  <c r="F969"/>
  <c r="F13525"/>
  <c r="F9392"/>
  <c r="F17581"/>
  <c r="F970"/>
  <c r="F7258"/>
  <c r="F7259"/>
  <c r="F21585"/>
  <c r="F15537"/>
  <c r="F9393"/>
  <c r="F15538"/>
  <c r="F3093"/>
  <c r="F23517"/>
  <c r="F19575"/>
  <c r="F21586"/>
  <c r="F9394"/>
  <c r="F17582"/>
  <c r="F17583"/>
  <c r="F9395"/>
  <c r="F21587"/>
  <c r="F23518"/>
  <c r="F11472"/>
  <c r="F15539"/>
  <c r="F23519"/>
  <c r="F11473"/>
  <c r="F15540"/>
  <c r="F21588"/>
  <c r="F7260"/>
  <c r="F17584"/>
  <c r="F15541"/>
  <c r="F3094"/>
  <c r="F15542"/>
  <c r="F971"/>
  <c r="F17585"/>
  <c r="F21589"/>
  <c r="F972"/>
  <c r="F15543"/>
  <c r="F17586"/>
  <c r="F5201"/>
  <c r="F9396"/>
  <c r="F19576"/>
  <c r="F17587"/>
  <c r="F973"/>
  <c r="F7261"/>
  <c r="F21590"/>
  <c r="F21591"/>
  <c r="F23520"/>
  <c r="F5202"/>
  <c r="F13526"/>
  <c r="F13527"/>
  <c r="F9397"/>
  <c r="F19577"/>
  <c r="F15544"/>
  <c r="F13528"/>
  <c r="F21592"/>
  <c r="F974"/>
  <c r="F23521"/>
  <c r="F7262"/>
  <c r="F21593"/>
  <c r="F975"/>
  <c r="F5203"/>
  <c r="F3095"/>
  <c r="F19578"/>
  <c r="F9398"/>
  <c r="F7263"/>
  <c r="F976"/>
  <c r="F11474"/>
  <c r="F5204"/>
  <c r="F11475"/>
  <c r="F15545"/>
  <c r="F5205"/>
  <c r="F3096"/>
  <c r="F15546"/>
  <c r="F19579"/>
  <c r="F7264"/>
  <c r="F15547"/>
  <c r="F21594"/>
  <c r="F23522"/>
  <c r="F13529"/>
  <c r="F7265"/>
  <c r="F11476"/>
  <c r="F977"/>
  <c r="F5206"/>
  <c r="F23523"/>
  <c r="F13530"/>
  <c r="F978"/>
  <c r="F979"/>
  <c r="F13531"/>
  <c r="F23524"/>
  <c r="F11477"/>
  <c r="F15548"/>
  <c r="F23525"/>
  <c r="F9399"/>
  <c r="F13532"/>
  <c r="F15549"/>
  <c r="F21595"/>
  <c r="F11478"/>
  <c r="F11479"/>
  <c r="F7266"/>
  <c r="F9400"/>
  <c r="F5207"/>
  <c r="F9401"/>
  <c r="F980"/>
  <c r="F17588"/>
  <c r="F19580"/>
  <c r="F15550"/>
  <c r="F23526"/>
  <c r="F11480"/>
  <c r="F17589"/>
  <c r="F11481"/>
  <c r="F19581"/>
  <c r="F19582"/>
  <c r="F23527"/>
  <c r="F15551"/>
  <c r="F15552"/>
  <c r="F7267"/>
  <c r="F11482"/>
  <c r="F15553"/>
  <c r="F21596"/>
  <c r="F17590"/>
  <c r="F11483"/>
  <c r="F9402"/>
  <c r="F3097"/>
  <c r="F21597"/>
  <c r="F23528"/>
  <c r="F21598"/>
  <c r="F7268"/>
  <c r="F11484"/>
  <c r="F21599"/>
  <c r="F3098"/>
  <c r="F5208"/>
  <c r="F15554"/>
  <c r="F13533"/>
  <c r="F981"/>
  <c r="F9403"/>
  <c r="F3099"/>
  <c r="F15555"/>
  <c r="F21600"/>
  <c r="F11485"/>
  <c r="F13534"/>
  <c r="F15556"/>
  <c r="F17591"/>
  <c r="F9404"/>
  <c r="F982"/>
  <c r="F19583"/>
  <c r="F19584"/>
  <c r="F11486"/>
  <c r="F17592"/>
  <c r="F15557"/>
  <c r="F5209"/>
  <c r="F5210"/>
  <c r="F13535"/>
  <c r="F5211"/>
  <c r="F19585"/>
  <c r="F5212"/>
  <c r="F15558"/>
  <c r="F13536"/>
  <c r="F5213"/>
  <c r="F3100"/>
  <c r="F19586"/>
  <c r="F9405"/>
  <c r="F983"/>
  <c r="F7269"/>
  <c r="F13537"/>
  <c r="F9406"/>
  <c r="F17593"/>
  <c r="F21601"/>
  <c r="F19587"/>
  <c r="F21602"/>
  <c r="F21603"/>
  <c r="F11487"/>
  <c r="F9407"/>
  <c r="F17594"/>
  <c r="F7270"/>
  <c r="F7271"/>
  <c r="F3101"/>
  <c r="F9408"/>
  <c r="F5214"/>
  <c r="F19588"/>
  <c r="F3102"/>
  <c r="F7272"/>
  <c r="F984"/>
  <c r="F3103"/>
  <c r="F11488"/>
  <c r="F3104"/>
  <c r="F13538"/>
  <c r="F5215"/>
  <c r="F13539"/>
  <c r="F7273"/>
  <c r="F5216"/>
  <c r="F3105"/>
  <c r="F985"/>
  <c r="F11489"/>
  <c r="F5217"/>
  <c r="F11490"/>
  <c r="F23529"/>
  <c r="F5218"/>
  <c r="F15559"/>
  <c r="F23530"/>
  <c r="F986"/>
  <c r="F15560"/>
  <c r="F5219"/>
  <c r="F5220"/>
  <c r="F5221"/>
  <c r="F17595"/>
  <c r="F17596"/>
  <c r="F15561"/>
  <c r="F5222"/>
  <c r="F19589"/>
  <c r="F15562"/>
  <c r="F9409"/>
  <c r="F15563"/>
  <c r="F9410"/>
  <c r="F17597"/>
  <c r="F11491"/>
  <c r="F13540"/>
  <c r="F15564"/>
  <c r="F23531"/>
  <c r="F987"/>
  <c r="F15565"/>
  <c r="F5223"/>
  <c r="F11492"/>
  <c r="F9411"/>
  <c r="F17598"/>
  <c r="F21604"/>
  <c r="F23532"/>
  <c r="F11493"/>
  <c r="F17599"/>
  <c r="F15566"/>
  <c r="F5224"/>
  <c r="F7274"/>
  <c r="F7275"/>
  <c r="F988"/>
  <c r="F17600"/>
  <c r="F13541"/>
  <c r="F11494"/>
  <c r="F5225"/>
  <c r="F15567"/>
  <c r="F19590"/>
  <c r="F21605"/>
  <c r="F5226"/>
  <c r="F9412"/>
  <c r="F19591"/>
  <c r="F11495"/>
  <c r="F23533"/>
  <c r="F9413"/>
  <c r="F989"/>
  <c r="F990"/>
  <c r="F991"/>
  <c r="F17601"/>
  <c r="F992"/>
  <c r="F19592"/>
  <c r="F19593"/>
  <c r="F3106"/>
  <c r="F17602"/>
  <c r="F11496"/>
  <c r="F23534"/>
  <c r="F7276"/>
  <c r="F13542"/>
  <c r="F993"/>
  <c r="F21606"/>
  <c r="F21607"/>
  <c r="F21608"/>
  <c r="F5227"/>
  <c r="F9414"/>
  <c r="F19594"/>
  <c r="F7277"/>
  <c r="F13543"/>
  <c r="F9415"/>
  <c r="F21609"/>
  <c r="F994"/>
  <c r="F11497"/>
  <c r="F15568"/>
  <c r="F15569"/>
  <c r="F13544"/>
  <c r="F3107"/>
  <c r="F7278"/>
  <c r="F19595"/>
  <c r="F9416"/>
  <c r="F995"/>
  <c r="F11498"/>
  <c r="F21610"/>
  <c r="F15570"/>
  <c r="F15571"/>
  <c r="F15572"/>
  <c r="F13545"/>
  <c r="F5228"/>
  <c r="F3108"/>
  <c r="F5229"/>
  <c r="F7279"/>
  <c r="F21611"/>
  <c r="F15573"/>
  <c r="F996"/>
  <c r="F23535"/>
  <c r="F3109"/>
  <c r="F15574"/>
  <c r="F5230"/>
  <c r="F19596"/>
  <c r="F3110"/>
  <c r="F997"/>
  <c r="F13546"/>
  <c r="F3111"/>
  <c r="F21612"/>
  <c r="F17603"/>
  <c r="F998"/>
  <c r="F11499"/>
  <c r="F999"/>
  <c r="F1000"/>
  <c r="F15575"/>
  <c r="F13547"/>
  <c r="F5231"/>
  <c r="F13548"/>
  <c r="F9417"/>
  <c r="F1001"/>
  <c r="F17604"/>
  <c r="F1002"/>
  <c r="F7280"/>
  <c r="F13549"/>
  <c r="F7281"/>
  <c r="F5232"/>
  <c r="F19597"/>
  <c r="F17605"/>
  <c r="F19598"/>
  <c r="F13550"/>
  <c r="F21613"/>
  <c r="F17606"/>
  <c r="F9418"/>
  <c r="F1003"/>
  <c r="F7282"/>
  <c r="F7283"/>
  <c r="F9419"/>
  <c r="F17607"/>
  <c r="F1004"/>
  <c r="F7284"/>
  <c r="F7285"/>
  <c r="F11500"/>
  <c r="F15576"/>
  <c r="F11501"/>
  <c r="F11502"/>
  <c r="F7286"/>
  <c r="F5233"/>
  <c r="F9420"/>
  <c r="F13551"/>
  <c r="F17608"/>
  <c r="F15577"/>
  <c r="F21614"/>
  <c r="F5234"/>
  <c r="F9421"/>
  <c r="F1005"/>
  <c r="F3112"/>
  <c r="F7287"/>
  <c r="F7288"/>
  <c r="F19599"/>
  <c r="F19600"/>
  <c r="F19601"/>
  <c r="F11503"/>
  <c r="F13552"/>
  <c r="F15578"/>
  <c r="F19602"/>
  <c r="F23536"/>
  <c r="F23537"/>
  <c r="F5235"/>
  <c r="F15579"/>
  <c r="F19603"/>
  <c r="F9422"/>
  <c r="F11504"/>
  <c r="F1006"/>
  <c r="F3113"/>
  <c r="F3114"/>
  <c r="F11505"/>
  <c r="F19604"/>
  <c r="F5236"/>
  <c r="F3115"/>
  <c r="F3116"/>
  <c r="F11506"/>
  <c r="F9423"/>
  <c r="F9424"/>
  <c r="F13553"/>
  <c r="F3117"/>
  <c r="F7289"/>
  <c r="F15580"/>
  <c r="F7290"/>
  <c r="F23538"/>
  <c r="F9425"/>
  <c r="F7291"/>
  <c r="F5237"/>
  <c r="F11507"/>
  <c r="F23539"/>
  <c r="F11508"/>
  <c r="F1007"/>
  <c r="F9426"/>
  <c r="F13554"/>
  <c r="F15581"/>
  <c r="F23540"/>
  <c r="F23541"/>
  <c r="F13555"/>
  <c r="F1008"/>
  <c r="F9427"/>
  <c r="F17609"/>
  <c r="F19605"/>
  <c r="F9428"/>
  <c r="F23542"/>
  <c r="F5238"/>
  <c r="F1009"/>
  <c r="F9429"/>
  <c r="F23543"/>
  <c r="F5239"/>
  <c r="F15582"/>
  <c r="F7292"/>
  <c r="F23544"/>
  <c r="F9430"/>
  <c r="F11509"/>
  <c r="F17610"/>
  <c r="F1010"/>
  <c r="F3118"/>
  <c r="F17611"/>
  <c r="F21615"/>
  <c r="F5240"/>
  <c r="F11510"/>
  <c r="F15583"/>
  <c r="F17612"/>
  <c r="F7293"/>
  <c r="F5241"/>
  <c r="F21616"/>
  <c r="F19606"/>
  <c r="F5242"/>
  <c r="F9431"/>
  <c r="F7294"/>
  <c r="F11511"/>
  <c r="F9432"/>
  <c r="F15584"/>
  <c r="F19607"/>
  <c r="F19608"/>
  <c r="F23545"/>
  <c r="F23546"/>
  <c r="F7295"/>
  <c r="F1011"/>
  <c r="F1012"/>
  <c r="F11512"/>
  <c r="F5243"/>
  <c r="F13556"/>
  <c r="F9433"/>
  <c r="F1013"/>
  <c r="F13557"/>
  <c r="F21617"/>
  <c r="F1014"/>
  <c r="F7296"/>
  <c r="F17613"/>
  <c r="F19609"/>
  <c r="F1015"/>
  <c r="F17614"/>
  <c r="F11513"/>
  <c r="F13558"/>
  <c r="F1016"/>
  <c r="F1017"/>
  <c r="F17615"/>
  <c r="F19610"/>
  <c r="F19611"/>
  <c r="F7297"/>
  <c r="F19612"/>
  <c r="F19613"/>
  <c r="F19614"/>
  <c r="F13559"/>
  <c r="F19615"/>
  <c r="F23547"/>
  <c r="F21618"/>
  <c r="F17616"/>
  <c r="F3119"/>
  <c r="F21619"/>
  <c r="F5244"/>
  <c r="F7298"/>
  <c r="F5245"/>
  <c r="F23548"/>
  <c r="F5246"/>
  <c r="F15585"/>
  <c r="F5247"/>
  <c r="F15586"/>
  <c r="F9434"/>
  <c r="F7299"/>
  <c r="F23549"/>
  <c r="F15587"/>
  <c r="F7300"/>
  <c r="F21620"/>
  <c r="F7301"/>
  <c r="F17617"/>
  <c r="F9435"/>
  <c r="F7302"/>
  <c r="F1018"/>
  <c r="F11514"/>
  <c r="F23550"/>
  <c r="F23551"/>
  <c r="F13560"/>
  <c r="F7303"/>
  <c r="F21621"/>
  <c r="F7304"/>
  <c r="F13561"/>
  <c r="F15588"/>
  <c r="F13562"/>
  <c r="F3120"/>
  <c r="F23552"/>
  <c r="F13563"/>
  <c r="F7305"/>
  <c r="F15589"/>
  <c r="F5248"/>
  <c r="F17618"/>
  <c r="F1019"/>
  <c r="F23553"/>
  <c r="F23554"/>
  <c r="F15590"/>
  <c r="F11515"/>
  <c r="F23555"/>
  <c r="F11516"/>
  <c r="F13564"/>
  <c r="F23556"/>
  <c r="F21622"/>
  <c r="F3121"/>
  <c r="F1020"/>
  <c r="F13565"/>
  <c r="F9436"/>
  <c r="F23557"/>
  <c r="F5249"/>
  <c r="F17619"/>
  <c r="F5250"/>
  <c r="F5251"/>
  <c r="F9437"/>
  <c r="F5252"/>
  <c r="F19616"/>
  <c r="F17620"/>
  <c r="F5253"/>
  <c r="F9438"/>
  <c r="F17621"/>
  <c r="F21623"/>
  <c r="F21624"/>
  <c r="F23558"/>
  <c r="F19617"/>
  <c r="F19618"/>
  <c r="F15591"/>
  <c r="F3122"/>
  <c r="F23559"/>
  <c r="F9439"/>
  <c r="F1021"/>
  <c r="F1022"/>
  <c r="F11517"/>
  <c r="F19619"/>
  <c r="F19620"/>
  <c r="F23560"/>
  <c r="F13566"/>
  <c r="F9440"/>
  <c r="F1023"/>
  <c r="F23561"/>
  <c r="F15592"/>
  <c r="F11518"/>
  <c r="F19621"/>
  <c r="F21625"/>
  <c r="F23562"/>
  <c r="F1024"/>
  <c r="F21626"/>
  <c r="F3123"/>
  <c r="F17622"/>
  <c r="F19622"/>
  <c r="F15593"/>
  <c r="F1025"/>
  <c r="F1026"/>
  <c r="F13567"/>
  <c r="F5254"/>
  <c r="F5255"/>
  <c r="F11519"/>
  <c r="F23563"/>
  <c r="F21627"/>
  <c r="F5256"/>
  <c r="F1027"/>
  <c r="F3124"/>
  <c r="F1028"/>
  <c r="F3125"/>
  <c r="F11520"/>
  <c r="F21628"/>
  <c r="F17623"/>
  <c r="F21629"/>
  <c r="F13568"/>
  <c r="F17624"/>
  <c r="F17625"/>
  <c r="F1029"/>
  <c r="F17626"/>
  <c r="F7306"/>
  <c r="F7307"/>
  <c r="F13569"/>
  <c r="F13570"/>
  <c r="F1030"/>
  <c r="F9441"/>
  <c r="F19623"/>
  <c r="F7308"/>
  <c r="F1031"/>
  <c r="F5257"/>
  <c r="F3126"/>
  <c r="F21630"/>
  <c r="F5258"/>
  <c r="F1032"/>
  <c r="F13571"/>
  <c r="F23564"/>
  <c r="F23565"/>
  <c r="F17627"/>
  <c r="F1033"/>
  <c r="F21631"/>
  <c r="F7309"/>
  <c r="F13572"/>
  <c r="F1034"/>
  <c r="F19624"/>
  <c r="F3127"/>
  <c r="F13573"/>
  <c r="F11521"/>
  <c r="F1035"/>
  <c r="F1036"/>
  <c r="F11522"/>
  <c r="F11523"/>
  <c r="F15594"/>
  <c r="F13574"/>
  <c r="F5259"/>
  <c r="F1037"/>
  <c r="F17628"/>
  <c r="F21632"/>
  <c r="F15595"/>
  <c r="F17629"/>
  <c r="F17630"/>
  <c r="F9442"/>
  <c r="F7310"/>
  <c r="F3128"/>
  <c r="F1038"/>
  <c r="F1039"/>
  <c r="F5260"/>
  <c r="F7311"/>
  <c r="F23566"/>
  <c r="F21633"/>
  <c r="F9443"/>
  <c r="F21634"/>
  <c r="F19625"/>
  <c r="F21635"/>
  <c r="F5261"/>
  <c r="F19626"/>
  <c r="F7312"/>
  <c r="F15596"/>
  <c r="F15597"/>
  <c r="F21636"/>
  <c r="F3129"/>
  <c r="F15598"/>
  <c r="F17631"/>
  <c r="F15599"/>
  <c r="F7313"/>
  <c r="F15600"/>
  <c r="F23567"/>
  <c r="F5262"/>
  <c r="F19627"/>
  <c r="F1040"/>
  <c r="F9444"/>
  <c r="F13575"/>
  <c r="F1041"/>
  <c r="F11524"/>
  <c r="F9445"/>
  <c r="F3130"/>
  <c r="F3131"/>
  <c r="F9446"/>
  <c r="F19628"/>
  <c r="F17632"/>
  <c r="F3132"/>
  <c r="F19629"/>
  <c r="F1042"/>
  <c r="F15601"/>
  <c r="F11525"/>
  <c r="F21637"/>
  <c r="F7314"/>
  <c r="F5263"/>
  <c r="F23568"/>
  <c r="F9447"/>
  <c r="F5264"/>
  <c r="F13576"/>
  <c r="F17633"/>
  <c r="F11526"/>
  <c r="F9448"/>
  <c r="F5265"/>
  <c r="F5266"/>
  <c r="F23569"/>
  <c r="F17634"/>
  <c r="F11527"/>
  <c r="F7315"/>
  <c r="F3133"/>
  <c r="F1043"/>
  <c r="F23570"/>
  <c r="F13577"/>
  <c r="F15602"/>
  <c r="F19630"/>
  <c r="F23571"/>
  <c r="F7316"/>
  <c r="F7317"/>
  <c r="F17635"/>
  <c r="F17636"/>
  <c r="F13578"/>
  <c r="F21638"/>
  <c r="F7318"/>
  <c r="F15603"/>
  <c r="F9449"/>
  <c r="F9450"/>
  <c r="F7319"/>
  <c r="F17637"/>
  <c r="F23572"/>
  <c r="F23573"/>
  <c r="F21639"/>
  <c r="F7320"/>
  <c r="F19631"/>
  <c r="F3134"/>
  <c r="F23574"/>
  <c r="F1044"/>
  <c r="F15604"/>
  <c r="F21640"/>
  <c r="F3135"/>
  <c r="F11528"/>
  <c r="F5267"/>
  <c r="F7321"/>
  <c r="F21641"/>
  <c r="F19632"/>
  <c r="F9451"/>
  <c r="F1045"/>
  <c r="F3136"/>
  <c r="F17638"/>
  <c r="F1046"/>
  <c r="F9452"/>
  <c r="F3137"/>
  <c r="F5268"/>
  <c r="F3138"/>
  <c r="F3139"/>
  <c r="F11529"/>
  <c r="F7322"/>
  <c r="F5269"/>
  <c r="F7323"/>
  <c r="F21642"/>
  <c r="F19633"/>
  <c r="F9453"/>
  <c r="F13579"/>
  <c r="F21643"/>
  <c r="F21644"/>
  <c r="F19634"/>
  <c r="F7324"/>
  <c r="F3140"/>
  <c r="F9454"/>
  <c r="F13580"/>
  <c r="F19635"/>
  <c r="F17639"/>
  <c r="F11530"/>
  <c r="F1047"/>
  <c r="F11531"/>
  <c r="F17640"/>
  <c r="F17641"/>
  <c r="F11532"/>
  <c r="F21645"/>
  <c r="F21646"/>
  <c r="F15605"/>
  <c r="F9455"/>
  <c r="F17642"/>
  <c r="F3141"/>
  <c r="F9456"/>
  <c r="F7325"/>
  <c r="F11533"/>
  <c r="F1048"/>
  <c r="F17643"/>
  <c r="F1049"/>
  <c r="F15606"/>
  <c r="F23575"/>
  <c r="F7326"/>
  <c r="F11534"/>
  <c r="F11535"/>
  <c r="F7327"/>
  <c r="F9457"/>
  <c r="F9458"/>
  <c r="F19636"/>
  <c r="F7328"/>
  <c r="F17644"/>
  <c r="F3142"/>
  <c r="F17645"/>
  <c r="F23576"/>
  <c r="F13581"/>
  <c r="F19637"/>
  <c r="F3143"/>
  <c r="F1050"/>
  <c r="F11536"/>
  <c r="F11537"/>
  <c r="F5270"/>
  <c r="F7329"/>
  <c r="F13582"/>
  <c r="F19638"/>
  <c r="F21647"/>
  <c r="F15607"/>
  <c r="F19639"/>
  <c r="F11538"/>
  <c r="F1051"/>
  <c r="F15608"/>
  <c r="F5271"/>
  <c r="F3144"/>
  <c r="F21648"/>
  <c r="F19640"/>
  <c r="F9459"/>
  <c r="F17646"/>
  <c r="F1052"/>
  <c r="F11539"/>
  <c r="F3145"/>
  <c r="F23577"/>
  <c r="F13583"/>
  <c r="F9460"/>
  <c r="F7330"/>
  <c r="F1053"/>
  <c r="F21649"/>
  <c r="F5272"/>
  <c r="F9461"/>
  <c r="F3146"/>
  <c r="F9462"/>
  <c r="F9463"/>
  <c r="F13584"/>
  <c r="F23578"/>
  <c r="F23579"/>
  <c r="F9464"/>
  <c r="F21650"/>
  <c r="F23580"/>
  <c r="F1054"/>
  <c r="F13585"/>
  <c r="F3147"/>
  <c r="F19641"/>
  <c r="F1055"/>
  <c r="F15609"/>
  <c r="F1056"/>
  <c r="F7331"/>
  <c r="F15610"/>
  <c r="F11540"/>
  <c r="F5273"/>
  <c r="F19642"/>
  <c r="F23581"/>
  <c r="F15611"/>
  <c r="F23582"/>
  <c r="F3148"/>
  <c r="F7332"/>
  <c r="F23583"/>
  <c r="F3149"/>
  <c r="F7333"/>
  <c r="F9465"/>
  <c r="F19643"/>
  <c r="F17647"/>
  <c r="F1057"/>
  <c r="F1058"/>
  <c r="F23584"/>
  <c r="F17648"/>
  <c r="F11541"/>
  <c r="F5274"/>
  <c r="F9466"/>
  <c r="F1059"/>
  <c r="F3150"/>
  <c r="F5275"/>
  <c r="F13586"/>
  <c r="F1060"/>
  <c r="F17649"/>
  <c r="F17650"/>
  <c r="F17651"/>
  <c r="F19644"/>
  <c r="F15612"/>
  <c r="F21651"/>
  <c r="F1061"/>
  <c r="F19645"/>
  <c r="F13587"/>
  <c r="F21652"/>
  <c r="F17652"/>
  <c r="F17653"/>
  <c r="F11542"/>
  <c r="F17654"/>
  <c r="F21653"/>
  <c r="F21654"/>
  <c r="F11543"/>
  <c r="F7334"/>
  <c r="F3151"/>
  <c r="F11544"/>
  <c r="F1062"/>
  <c r="F5276"/>
  <c r="F15613"/>
  <c r="F15614"/>
  <c r="F7335"/>
  <c r="F13588"/>
  <c r="F7336"/>
  <c r="F13589"/>
  <c r="F11545"/>
  <c r="F7337"/>
  <c r="F9467"/>
  <c r="F11546"/>
  <c r="F15615"/>
  <c r="F23585"/>
  <c r="F21655"/>
  <c r="F13590"/>
  <c r="F7338"/>
  <c r="F15616"/>
  <c r="F5277"/>
  <c r="F15617"/>
  <c r="F1063"/>
  <c r="F13591"/>
  <c r="F5278"/>
  <c r="F5279"/>
  <c r="F11547"/>
  <c r="F21656"/>
  <c r="F13592"/>
  <c r="F3152"/>
  <c r="F5280"/>
  <c r="F3153"/>
  <c r="F13593"/>
  <c r="F1064"/>
  <c r="F1065"/>
  <c r="F11548"/>
  <c r="F3154"/>
  <c r="F21657"/>
  <c r="F9468"/>
  <c r="F19646"/>
  <c r="F3155"/>
  <c r="F7339"/>
  <c r="F3156"/>
  <c r="F5281"/>
  <c r="F3157"/>
  <c r="F21658"/>
  <c r="F3158"/>
  <c r="F3159"/>
  <c r="F7340"/>
  <c r="F3160"/>
  <c r="F1066"/>
  <c r="F15618"/>
  <c r="F15619"/>
  <c r="F17655"/>
  <c r="F9469"/>
  <c r="F9470"/>
  <c r="F9471"/>
  <c r="F13594"/>
  <c r="F13595"/>
  <c r="F1067"/>
  <c r="F7341"/>
  <c r="F5282"/>
  <c r="F9472"/>
  <c r="F7342"/>
  <c r="F19647"/>
  <c r="F9473"/>
  <c r="F15620"/>
  <c r="F19648"/>
  <c r="F23586"/>
  <c r="F11549"/>
  <c r="F17656"/>
  <c r="F17657"/>
  <c r="F9474"/>
  <c r="F9475"/>
  <c r="F5283"/>
  <c r="F23587"/>
  <c r="F19649"/>
  <c r="F17658"/>
  <c r="F7343"/>
  <c r="F19650"/>
  <c r="F11550"/>
  <c r="F5284"/>
  <c r="F13596"/>
  <c r="F15621"/>
  <c r="F1068"/>
  <c r="F11551"/>
  <c r="F13597"/>
  <c r="F3161"/>
  <c r="F1069"/>
  <c r="F3162"/>
  <c r="F13598"/>
  <c r="F11552"/>
  <c r="F3163"/>
  <c r="F11553"/>
  <c r="F21659"/>
  <c r="F23588"/>
  <c r="F3164"/>
  <c r="F21660"/>
  <c r="F5285"/>
  <c r="F1070"/>
  <c r="F9476"/>
  <c r="F7344"/>
  <c r="F3165"/>
  <c r="F13599"/>
  <c r="F15622"/>
  <c r="F9477"/>
  <c r="F15623"/>
  <c r="F23589"/>
  <c r="F1071"/>
  <c r="F23590"/>
  <c r="F19651"/>
  <c r="F13600"/>
  <c r="F1072"/>
  <c r="F21661"/>
  <c r="F9478"/>
  <c r="F23591"/>
  <c r="F5286"/>
  <c r="F5287"/>
  <c r="F1073"/>
  <c r="F13601"/>
  <c r="F11554"/>
  <c r="F9479"/>
  <c r="F9480"/>
  <c r="F19652"/>
  <c r="F5288"/>
  <c r="F9481"/>
  <c r="F17659"/>
  <c r="F17660"/>
  <c r="F3166"/>
  <c r="F7345"/>
  <c r="F9482"/>
  <c r="F23592"/>
  <c r="F11555"/>
  <c r="F23593"/>
  <c r="F19653"/>
  <c r="F3167"/>
  <c r="F1074"/>
  <c r="F13602"/>
  <c r="F3168"/>
  <c r="F11556"/>
  <c r="F7346"/>
  <c r="F23594"/>
  <c r="F11557"/>
  <c r="F9483"/>
  <c r="F1075"/>
  <c r="F11558"/>
  <c r="F15624"/>
  <c r="F23595"/>
  <c r="F13603"/>
  <c r="F3169"/>
  <c r="F3170"/>
  <c r="F23596"/>
  <c r="F17661"/>
  <c r="F17662"/>
  <c r="F3171"/>
  <c r="F21662"/>
  <c r="F5289"/>
  <c r="F23597"/>
  <c r="F19654"/>
  <c r="F15625"/>
  <c r="F11559"/>
  <c r="F9484"/>
  <c r="F3172"/>
  <c r="F5290"/>
  <c r="F13604"/>
  <c r="F11560"/>
  <c r="F3173"/>
  <c r="F7347"/>
  <c r="F15626"/>
  <c r="F1076"/>
  <c r="F1077"/>
  <c r="F5291"/>
  <c r="F15627"/>
  <c r="F13605"/>
  <c r="F5292"/>
  <c r="F3174"/>
  <c r="F17663"/>
  <c r="F1078"/>
  <c r="F15628"/>
  <c r="F7348"/>
  <c r="F13606"/>
  <c r="F11561"/>
  <c r="F5293"/>
  <c r="F19655"/>
  <c r="F11562"/>
  <c r="F15629"/>
  <c r="F13607"/>
  <c r="F3175"/>
  <c r="F17664"/>
  <c r="F21663"/>
  <c r="F1079"/>
  <c r="F21664"/>
  <c r="F23598"/>
  <c r="F9485"/>
  <c r="F5294"/>
  <c r="F9486"/>
  <c r="F11563"/>
  <c r="F7349"/>
  <c r="F7350"/>
  <c r="F23599"/>
  <c r="F13608"/>
  <c r="F13609"/>
  <c r="F11564"/>
  <c r="F13610"/>
  <c r="F9487"/>
  <c r="F13611"/>
  <c r="F1080"/>
  <c r="F5295"/>
  <c r="F1081"/>
  <c r="F15630"/>
  <c r="F7351"/>
  <c r="F9488"/>
  <c r="F13612"/>
  <c r="F7352"/>
  <c r="F1082"/>
  <c r="F23600"/>
  <c r="F13613"/>
  <c r="F3176"/>
  <c r="F23601"/>
  <c r="F11565"/>
  <c r="F5296"/>
  <c r="F21665"/>
  <c r="F15631"/>
  <c r="F21666"/>
  <c r="F3177"/>
  <c r="F17665"/>
  <c r="F7353"/>
  <c r="F9489"/>
  <c r="F5297"/>
  <c r="F7354"/>
  <c r="F7355"/>
  <c r="F5298"/>
  <c r="F13614"/>
  <c r="F17666"/>
  <c r="F17667"/>
  <c r="F19656"/>
  <c r="F17668"/>
  <c r="F1083"/>
  <c r="F19657"/>
  <c r="F15632"/>
  <c r="F9490"/>
  <c r="F17669"/>
  <c r="F9491"/>
  <c r="F3178"/>
  <c r="F11566"/>
  <c r="F9492"/>
  <c r="F7356"/>
  <c r="F9493"/>
  <c r="F3179"/>
  <c r="F17670"/>
  <c r="F17671"/>
  <c r="F11567"/>
  <c r="F1084"/>
  <c r="F17672"/>
  <c r="F19658"/>
  <c r="F15633"/>
  <c r="F1085"/>
  <c r="F3180"/>
  <c r="F7357"/>
  <c r="F3181"/>
  <c r="F7358"/>
  <c r="F1086"/>
  <c r="F23602"/>
  <c r="F9494"/>
  <c r="F17673"/>
  <c r="F7359"/>
  <c r="F17674"/>
  <c r="F17675"/>
  <c r="F11568"/>
  <c r="F21667"/>
  <c r="F21668"/>
  <c r="F13615"/>
  <c r="F5299"/>
  <c r="F3182"/>
  <c r="F15634"/>
  <c r="F11569"/>
  <c r="F21669"/>
  <c r="F1087"/>
  <c r="F7360"/>
  <c r="F21670"/>
  <c r="F9495"/>
  <c r="F3183"/>
  <c r="F1088"/>
  <c r="F13616"/>
  <c r="F3184"/>
  <c r="F11570"/>
  <c r="F11571"/>
  <c r="F21671"/>
  <c r="F11572"/>
  <c r="F11573"/>
  <c r="F7361"/>
  <c r="F15635"/>
  <c r="F21672"/>
  <c r="F1089"/>
  <c r="F9496"/>
  <c r="F21673"/>
  <c r="F21674"/>
  <c r="F7362"/>
  <c r="F7363"/>
  <c r="F19659"/>
  <c r="F11574"/>
  <c r="F11575"/>
  <c r="F11576"/>
  <c r="F7364"/>
  <c r="F1090"/>
  <c r="F17676"/>
  <c r="F3185"/>
  <c r="F9497"/>
  <c r="F19660"/>
  <c r="F3186"/>
  <c r="F17677"/>
  <c r="F1091"/>
  <c r="F7365"/>
  <c r="F17678"/>
  <c r="F7366"/>
  <c r="F3187"/>
  <c r="F5300"/>
  <c r="F21675"/>
  <c r="F13617"/>
  <c r="F1092"/>
  <c r="F9498"/>
  <c r="F7367"/>
  <c r="F23603"/>
  <c r="F21676"/>
  <c r="F19661"/>
  <c r="F13618"/>
  <c r="F1093"/>
  <c r="F17679"/>
  <c r="F23604"/>
  <c r="F23605"/>
  <c r="F11577"/>
  <c r="F13619"/>
  <c r="F13620"/>
  <c r="F9499"/>
  <c r="F1094"/>
  <c r="F21677"/>
  <c r="F9500"/>
  <c r="F23606"/>
  <c r="F3188"/>
  <c r="F21678"/>
  <c r="F23607"/>
  <c r="F23608"/>
  <c r="F21679"/>
  <c r="F21680"/>
  <c r="F11578"/>
  <c r="F23609"/>
  <c r="F19662"/>
  <c r="F15636"/>
  <c r="F7368"/>
  <c r="F15637"/>
  <c r="F21681"/>
  <c r="F3189"/>
  <c r="F3190"/>
  <c r="F15638"/>
  <c r="F15639"/>
  <c r="F21682"/>
  <c r="F3191"/>
  <c r="F9501"/>
  <c r="F23610"/>
  <c r="F21683"/>
  <c r="F5301"/>
  <c r="F11579"/>
  <c r="F1095"/>
  <c r="F15640"/>
  <c r="F23611"/>
  <c r="F15641"/>
  <c r="F5302"/>
  <c r="F19663"/>
  <c r="F11580"/>
  <c r="F1096"/>
  <c r="F11581"/>
  <c r="F13621"/>
  <c r="F15642"/>
  <c r="F5303"/>
  <c r="F23612"/>
  <c r="F9502"/>
  <c r="F13622"/>
  <c r="F21684"/>
  <c r="F9503"/>
  <c r="F11582"/>
  <c r="F3192"/>
  <c r="F11583"/>
  <c r="F23613"/>
  <c r="F5304"/>
  <c r="F19664"/>
  <c r="F19665"/>
  <c r="F1097"/>
  <c r="F17680"/>
  <c r="F1098"/>
  <c r="F1099"/>
  <c r="F9504"/>
  <c r="F15643"/>
  <c r="F17681"/>
  <c r="F11584"/>
  <c r="F7369"/>
  <c r="F1100"/>
  <c r="F5305"/>
  <c r="F17682"/>
  <c r="F13623"/>
  <c r="F15644"/>
  <c r="F21685"/>
  <c r="F3193"/>
  <c r="F17683"/>
  <c r="F13624"/>
  <c r="F21686"/>
  <c r="F9505"/>
  <c r="F9506"/>
  <c r="F11585"/>
  <c r="F11586"/>
  <c r="F9507"/>
  <c r="F11587"/>
  <c r="F17684"/>
  <c r="F21687"/>
  <c r="F17685"/>
  <c r="F13625"/>
  <c r="F7370"/>
  <c r="F15645"/>
  <c r="F1101"/>
  <c r="F19666"/>
  <c r="F15646"/>
  <c r="F3194"/>
  <c r="F7371"/>
  <c r="F3195"/>
  <c r="F17686"/>
  <c r="F23614"/>
  <c r="F21688"/>
  <c r="F21689"/>
  <c r="F9508"/>
  <c r="F1102"/>
  <c r="F5306"/>
  <c r="F5307"/>
  <c r="F9509"/>
  <c r="F5308"/>
  <c r="F15647"/>
  <c r="F13626"/>
  <c r="F17687"/>
  <c r="F23615"/>
  <c r="F15648"/>
  <c r="F7372"/>
  <c r="F17688"/>
  <c r="F23616"/>
  <c r="F23617"/>
  <c r="F7373"/>
  <c r="F1103"/>
  <c r="F21690"/>
  <c r="F7374"/>
  <c r="F23618"/>
  <c r="F21691"/>
  <c r="F17689"/>
  <c r="F15649"/>
  <c r="F23619"/>
  <c r="F17690"/>
  <c r="F1104"/>
  <c r="F9510"/>
  <c r="F15650"/>
  <c r="F7375"/>
  <c r="F21692"/>
  <c r="F21693"/>
  <c r="F17691"/>
  <c r="F5309"/>
  <c r="F23620"/>
  <c r="F13627"/>
  <c r="F1105"/>
  <c r="F21694"/>
  <c r="F21695"/>
  <c r="F7376"/>
  <c r="F17692"/>
  <c r="F21696"/>
  <c r="F3196"/>
  <c r="F1106"/>
  <c r="F23621"/>
  <c r="F7377"/>
  <c r="F3197"/>
  <c r="F9511"/>
  <c r="F3198"/>
  <c r="F23622"/>
  <c r="F21697"/>
  <c r="F23623"/>
  <c r="F23624"/>
  <c r="F5310"/>
  <c r="F7378"/>
  <c r="F3199"/>
  <c r="F1107"/>
  <c r="F1108"/>
  <c r="F17693"/>
  <c r="F3200"/>
  <c r="F15651"/>
  <c r="F23625"/>
  <c r="F19667"/>
  <c r="F5311"/>
  <c r="F9512"/>
  <c r="F17694"/>
  <c r="F13628"/>
  <c r="F19668"/>
  <c r="F11588"/>
  <c r="F1109"/>
  <c r="F15652"/>
  <c r="F1110"/>
  <c r="F23626"/>
  <c r="F3201"/>
  <c r="F19669"/>
  <c r="F17695"/>
  <c r="F15653"/>
  <c r="F23627"/>
  <c r="F15654"/>
  <c r="F5312"/>
  <c r="F15655"/>
  <c r="F11589"/>
  <c r="F13629"/>
  <c r="F15656"/>
  <c r="F19670"/>
  <c r="F13630"/>
  <c r="F19671"/>
  <c r="F21698"/>
  <c r="F23628"/>
  <c r="F1111"/>
  <c r="F7379"/>
  <c r="F23629"/>
  <c r="F21699"/>
  <c r="F19672"/>
  <c r="F1112"/>
  <c r="F11590"/>
  <c r="F3202"/>
  <c r="F5313"/>
  <c r="F23630"/>
  <c r="F15657"/>
  <c r="F5314"/>
  <c r="F11591"/>
  <c r="F15658"/>
  <c r="F15659"/>
  <c r="F5315"/>
  <c r="F21700"/>
  <c r="F1113"/>
  <c r="F9513"/>
  <c r="F15660"/>
  <c r="F21701"/>
  <c r="F17696"/>
  <c r="F5316"/>
  <c r="F19673"/>
  <c r="F3203"/>
  <c r="F3204"/>
  <c r="F19674"/>
  <c r="F11592"/>
  <c r="F5317"/>
  <c r="F13631"/>
  <c r="F19675"/>
  <c r="F17697"/>
  <c r="F5318"/>
  <c r="F7380"/>
  <c r="F19676"/>
  <c r="F5319"/>
  <c r="F17698"/>
  <c r="F7381"/>
  <c r="F11593"/>
  <c r="F15661"/>
  <c r="F5320"/>
  <c r="F19677"/>
  <c r="F13632"/>
  <c r="F13633"/>
  <c r="F17699"/>
  <c r="F7382"/>
  <c r="F13634"/>
  <c r="F13635"/>
  <c r="F15662"/>
  <c r="F7383"/>
  <c r="F21702"/>
  <c r="F13636"/>
  <c r="F7384"/>
  <c r="F9514"/>
  <c r="F1114"/>
  <c r="F3205"/>
  <c r="F5321"/>
  <c r="F11594"/>
  <c r="F21703"/>
  <c r="F19678"/>
  <c r="F3206"/>
  <c r="F3207"/>
  <c r="F13637"/>
  <c r="F21704"/>
  <c r="F7385"/>
  <c r="F7386"/>
  <c r="F1115"/>
  <c r="F19679"/>
  <c r="F15663"/>
  <c r="F5322"/>
  <c r="F23631"/>
  <c r="F13638"/>
  <c r="F9515"/>
  <c r="F9516"/>
  <c r="F23632"/>
  <c r="F5323"/>
  <c r="F17700"/>
  <c r="F11595"/>
  <c r="F1116"/>
  <c r="F3208"/>
  <c r="F11596"/>
  <c r="F23633"/>
  <c r="F3209"/>
  <c r="F21705"/>
  <c r="F17701"/>
  <c r="F21706"/>
  <c r="F17702"/>
  <c r="F17703"/>
  <c r="F15664"/>
  <c r="F13639"/>
  <c r="F11597"/>
  <c r="F9517"/>
  <c r="F19680"/>
  <c r="F19681"/>
  <c r="F7387"/>
  <c r="F15665"/>
  <c r="F21707"/>
  <c r="F3210"/>
  <c r="F17704"/>
  <c r="F7388"/>
  <c r="F9518"/>
  <c r="F23634"/>
  <c r="F9519"/>
  <c r="F21708"/>
  <c r="F21709"/>
  <c r="F1117"/>
  <c r="F15666"/>
  <c r="F11598"/>
  <c r="F11599"/>
  <c r="F9520"/>
  <c r="F5324"/>
  <c r="F1118"/>
  <c r="F23635"/>
  <c r="F9521"/>
  <c r="F3211"/>
  <c r="F11600"/>
  <c r="F1119"/>
  <c r="F3212"/>
  <c r="F7389"/>
  <c r="F7390"/>
  <c r="F3213"/>
  <c r="F3214"/>
  <c r="F1120"/>
  <c r="F17705"/>
  <c r="F21710"/>
  <c r="F19682"/>
  <c r="F9522"/>
  <c r="F15667"/>
  <c r="F15668"/>
  <c r="F3215"/>
  <c r="F3216"/>
  <c r="F7391"/>
  <c r="F7392"/>
  <c r="F23636"/>
  <c r="F7393"/>
  <c r="F21711"/>
  <c r="F9523"/>
  <c r="F15669"/>
  <c r="F11601"/>
  <c r="F21712"/>
  <c r="F7394"/>
  <c r="F11602"/>
  <c r="F15670"/>
  <c r="F3217"/>
  <c r="F5325"/>
  <c r="F11603"/>
  <c r="F23637"/>
  <c r="F5326"/>
  <c r="F17706"/>
  <c r="F7395"/>
  <c r="F19683"/>
  <c r="F19684"/>
  <c r="F19685"/>
  <c r="F1121"/>
  <c r="F7396"/>
  <c r="F13640"/>
  <c r="F1122"/>
  <c r="F3218"/>
  <c r="F11604"/>
  <c r="F7397"/>
  <c r="F5327"/>
  <c r="F3219"/>
  <c r="F11605"/>
  <c r="F3220"/>
  <c r="F1123"/>
  <c r="F15671"/>
  <c r="F13641"/>
  <c r="F5328"/>
  <c r="F7398"/>
  <c r="F21713"/>
  <c r="F9524"/>
  <c r="F9525"/>
  <c r="F11606"/>
  <c r="F5329"/>
  <c r="F17707"/>
  <c r="F13642"/>
  <c r="F15672"/>
  <c r="F15673"/>
  <c r="F17708"/>
  <c r="F5330"/>
  <c r="F3221"/>
  <c r="F17709"/>
  <c r="F23638"/>
  <c r="F1124"/>
  <c r="F9526"/>
  <c r="F17710"/>
  <c r="F11607"/>
  <c r="F3222"/>
  <c r="F9527"/>
  <c r="F17711"/>
  <c r="F5331"/>
  <c r="F17712"/>
  <c r="F17713"/>
  <c r="F1125"/>
  <c r="F3223"/>
  <c r="F13643"/>
  <c r="F21714"/>
  <c r="F17714"/>
  <c r="F3224"/>
  <c r="F13644"/>
  <c r="F19686"/>
  <c r="F21715"/>
  <c r="F3225"/>
  <c r="F13645"/>
  <c r="F23639"/>
  <c r="F19687"/>
  <c r="F7399"/>
  <c r="F23640"/>
  <c r="F7400"/>
  <c r="F21716"/>
  <c r="F23641"/>
  <c r="F13646"/>
  <c r="F9528"/>
  <c r="F23642"/>
  <c r="F13647"/>
  <c r="F1126"/>
  <c r="F1127"/>
  <c r="F1128"/>
  <c r="F11608"/>
  <c r="F19688"/>
  <c r="F21717"/>
  <c r="F3226"/>
  <c r="F21718"/>
  <c r="F21719"/>
  <c r="F7401"/>
  <c r="F19689"/>
  <c r="F11609"/>
  <c r="F19690"/>
  <c r="F15674"/>
  <c r="F9529"/>
  <c r="F19691"/>
  <c r="F15675"/>
  <c r="F19692"/>
  <c r="F19693"/>
  <c r="F7402"/>
  <c r="F9530"/>
  <c r="F3227"/>
  <c r="F13648"/>
  <c r="F5332"/>
  <c r="F19694"/>
  <c r="F21720"/>
  <c r="F23643"/>
  <c r="F23644"/>
  <c r="F17715"/>
  <c r="F21721"/>
  <c r="F7403"/>
  <c r="F15676"/>
  <c r="F3228"/>
  <c r="F11610"/>
  <c r="F1129"/>
  <c r="F5333"/>
  <c r="F7404"/>
  <c r="F9531"/>
  <c r="F21722"/>
  <c r="F17716"/>
  <c r="F3229"/>
  <c r="F5334"/>
  <c r="F19695"/>
  <c r="F9532"/>
  <c r="F19696"/>
  <c r="F7405"/>
  <c r="F13649"/>
  <c r="F7406"/>
  <c r="F1130"/>
  <c r="F9533"/>
  <c r="F15677"/>
  <c r="F11611"/>
  <c r="F11612"/>
  <c r="F9534"/>
  <c r="F15678"/>
  <c r="F23645"/>
  <c r="F15679"/>
  <c r="F1131"/>
  <c r="F3230"/>
  <c r="F21723"/>
  <c r="F17717"/>
  <c r="F21724"/>
  <c r="F5335"/>
  <c r="F3231"/>
  <c r="F15680"/>
  <c r="F19697"/>
  <c r="F15681"/>
  <c r="F21725"/>
  <c r="F19698"/>
  <c r="F9535"/>
  <c r="F1132"/>
  <c r="F19699"/>
  <c r="F9536"/>
  <c r="F13650"/>
  <c r="F11613"/>
  <c r="F3232"/>
  <c r="F7407"/>
  <c r="F13651"/>
  <c r="F9537"/>
  <c r="F1133"/>
  <c r="F5336"/>
  <c r="F7408"/>
  <c r="F7409"/>
  <c r="F17718"/>
  <c r="F23646"/>
  <c r="F13652"/>
  <c r="F17719"/>
  <c r="F15682"/>
  <c r="F3233"/>
  <c r="F23647"/>
  <c r="F13653"/>
  <c r="F7410"/>
  <c r="F5337"/>
  <c r="F23648"/>
  <c r="F23649"/>
  <c r="F5338"/>
  <c r="F15683"/>
  <c r="F3234"/>
  <c r="F11614"/>
  <c r="F21726"/>
  <c r="F7411"/>
  <c r="F7412"/>
  <c r="F15684"/>
  <c r="F7413"/>
  <c r="F9538"/>
  <c r="F5339"/>
  <c r="F19700"/>
  <c r="F13654"/>
  <c r="F17720"/>
  <c r="F11615"/>
  <c r="F11616"/>
  <c r="F17721"/>
  <c r="F15685"/>
  <c r="F13655"/>
  <c r="F5340"/>
  <c r="F3235"/>
  <c r="F19701"/>
  <c r="F5341"/>
  <c r="F15686"/>
  <c r="F13656"/>
  <c r="F1134"/>
  <c r="F5342"/>
  <c r="F23650"/>
  <c r="F9539"/>
  <c r="F19702"/>
  <c r="F5343"/>
  <c r="F5344"/>
  <c r="F11617"/>
  <c r="F9540"/>
  <c r="F15687"/>
  <c r="F7414"/>
  <c r="F9541"/>
  <c r="F23651"/>
  <c r="F21727"/>
  <c r="F3236"/>
  <c r="F7415"/>
  <c r="F21728"/>
  <c r="F17722"/>
  <c r="F11618"/>
  <c r="F3237"/>
  <c r="F9542"/>
  <c r="F11619"/>
  <c r="F7416"/>
  <c r="F1135"/>
  <c r="F13657"/>
  <c r="F23652"/>
  <c r="F9543"/>
  <c r="F13658"/>
  <c r="F7417"/>
  <c r="F1136"/>
  <c r="F1137"/>
  <c r="F7418"/>
  <c r="F13659"/>
  <c r="F9544"/>
  <c r="F7419"/>
  <c r="F1138"/>
  <c r="F15688"/>
  <c r="F19703"/>
  <c r="F11620"/>
  <c r="F9545"/>
  <c r="F15689"/>
  <c r="F11621"/>
  <c r="F17723"/>
  <c r="F7420"/>
  <c r="F13660"/>
  <c r="F3238"/>
  <c r="F23653"/>
  <c r="F17724"/>
  <c r="F7421"/>
  <c r="F3239"/>
  <c r="F23654"/>
  <c r="F17725"/>
  <c r="F5345"/>
  <c r="F7422"/>
  <c r="F1139"/>
  <c r="F15690"/>
  <c r="F5346"/>
  <c r="F9546"/>
  <c r="F13661"/>
  <c r="F23655"/>
  <c r="F19704"/>
  <c r="F17726"/>
  <c r="F9547"/>
  <c r="F13662"/>
  <c r="F21729"/>
  <c r="F3240"/>
  <c r="F1140"/>
  <c r="F11622"/>
  <c r="F13663"/>
  <c r="F11623"/>
  <c r="F9548"/>
  <c r="F7423"/>
  <c r="F11624"/>
  <c r="F17727"/>
  <c r="F7424"/>
  <c r="F23656"/>
  <c r="F3241"/>
  <c r="F23657"/>
  <c r="F19705"/>
  <c r="F19706"/>
  <c r="F13664"/>
  <c r="F23658"/>
  <c r="F17728"/>
  <c r="F9549"/>
  <c r="F7425"/>
  <c r="F19707"/>
  <c r="F15691"/>
  <c r="F5347"/>
  <c r="F9550"/>
  <c r="F21730"/>
  <c r="F3242"/>
  <c r="F9551"/>
  <c r="F5348"/>
  <c r="F9552"/>
  <c r="F1141"/>
  <c r="F5349"/>
  <c r="F15692"/>
  <c r="F13665"/>
  <c r="F11625"/>
  <c r="F21731"/>
  <c r="F21732"/>
  <c r="F13666"/>
  <c r="F3243"/>
  <c r="F1142"/>
  <c r="F3244"/>
  <c r="F1143"/>
  <c r="F3245"/>
  <c r="F21733"/>
  <c r="F7426"/>
  <c r="F3246"/>
  <c r="F3247"/>
  <c r="F19708"/>
  <c r="F17729"/>
  <c r="F13667"/>
  <c r="F17730"/>
  <c r="F23659"/>
  <c r="F11626"/>
  <c r="F19709"/>
  <c r="F9553"/>
  <c r="F23660"/>
  <c r="F15693"/>
  <c r="F5350"/>
  <c r="F11627"/>
  <c r="F7427"/>
  <c r="F7428"/>
  <c r="F23661"/>
  <c r="F1144"/>
  <c r="F9554"/>
  <c r="F23662"/>
  <c r="F23663"/>
  <c r="F5351"/>
  <c r="F13668"/>
  <c r="F17731"/>
  <c r="F1145"/>
  <c r="F23664"/>
  <c r="F5352"/>
  <c r="F7429"/>
  <c r="F1146"/>
  <c r="F23665"/>
  <c r="F7430"/>
  <c r="F3248"/>
  <c r="F9555"/>
  <c r="F13669"/>
  <c r="F21734"/>
  <c r="F13670"/>
  <c r="F17732"/>
  <c r="F15694"/>
  <c r="F21735"/>
  <c r="F9556"/>
  <c r="F13671"/>
  <c r="F11628"/>
  <c r="F9557"/>
  <c r="F5353"/>
  <c r="F3249"/>
  <c r="F7431"/>
  <c r="F13672"/>
  <c r="F3250"/>
  <c r="F3251"/>
  <c r="F1147"/>
  <c r="F19710"/>
  <c r="F13673"/>
  <c r="F21736"/>
  <c r="F17733"/>
  <c r="F9558"/>
  <c r="F9559"/>
  <c r="F5354"/>
  <c r="F13674"/>
  <c r="F1148"/>
  <c r="F7432"/>
  <c r="F15695"/>
  <c r="F21737"/>
  <c r="F13675"/>
  <c r="F23666"/>
  <c r="F3252"/>
  <c r="F1149"/>
  <c r="F9560"/>
  <c r="F1150"/>
  <c r="F15696"/>
  <c r="F15697"/>
  <c r="F21738"/>
  <c r="F19711"/>
  <c r="F7433"/>
  <c r="F19712"/>
  <c r="F13676"/>
  <c r="F15698"/>
  <c r="F19713"/>
  <c r="F15699"/>
  <c r="F5355"/>
  <c r="F21739"/>
  <c r="F1151"/>
  <c r="F3253"/>
  <c r="F3254"/>
  <c r="F5356"/>
  <c r="F11629"/>
  <c r="F5357"/>
  <c r="F13677"/>
  <c r="F5358"/>
  <c r="F9561"/>
  <c r="F23667"/>
  <c r="F3255"/>
  <c r="F5359"/>
  <c r="F3256"/>
  <c r="F17734"/>
  <c r="F21740"/>
  <c r="F3257"/>
  <c r="F13678"/>
  <c r="F9562"/>
  <c r="F13679"/>
  <c r="F7434"/>
  <c r="F7435"/>
  <c r="F23668"/>
  <c r="F3258"/>
  <c r="F17735"/>
  <c r="F5360"/>
  <c r="F3259"/>
  <c r="F11630"/>
  <c r="F1152"/>
  <c r="F21741"/>
  <c r="F21742"/>
  <c r="F1153"/>
  <c r="F9563"/>
  <c r="F5361"/>
  <c r="F15700"/>
  <c r="F3260"/>
  <c r="F15701"/>
  <c r="F21743"/>
  <c r="F9564"/>
  <c r="F11631"/>
  <c r="F15702"/>
  <c r="F3261"/>
  <c r="F3262"/>
  <c r="F19714"/>
  <c r="F15703"/>
  <c r="F3263"/>
  <c r="F13680"/>
  <c r="F5362"/>
  <c r="F5363"/>
  <c r="F13681"/>
  <c r="F15704"/>
  <c r="F11632"/>
  <c r="F5364"/>
  <c r="F11633"/>
  <c r="F23669"/>
  <c r="F9565"/>
  <c r="F23670"/>
  <c r="F3264"/>
  <c r="F3265"/>
  <c r="F1154"/>
  <c r="F9566"/>
  <c r="F9567"/>
  <c r="F21744"/>
  <c r="F19715"/>
  <c r="F3266"/>
  <c r="F17736"/>
  <c r="F15705"/>
  <c r="F3267"/>
  <c r="F13682"/>
  <c r="F3268"/>
  <c r="F7436"/>
  <c r="F17737"/>
  <c r="F7437"/>
  <c r="F11634"/>
  <c r="F7438"/>
  <c r="F7439"/>
  <c r="F5365"/>
  <c r="F11635"/>
  <c r="F15706"/>
  <c r="F1155"/>
  <c r="F5366"/>
  <c r="F7440"/>
  <c r="F1156"/>
  <c r="F19716"/>
  <c r="F9568"/>
  <c r="F1157"/>
  <c r="F9569"/>
  <c r="F23671"/>
  <c r="F3269"/>
  <c r="F5367"/>
  <c r="F3270"/>
  <c r="F3271"/>
  <c r="F5368"/>
  <c r="F7441"/>
  <c r="F9570"/>
  <c r="F23672"/>
  <c r="F17738"/>
  <c r="F7442"/>
  <c r="F11636"/>
  <c r="F11637"/>
  <c r="F19717"/>
  <c r="F19718"/>
  <c r="F15707"/>
  <c r="F19719"/>
  <c r="F15708"/>
  <c r="F13683"/>
  <c r="F5369"/>
  <c r="F7443"/>
  <c r="F13684"/>
  <c r="F7444"/>
  <c r="F11638"/>
  <c r="F15709"/>
  <c r="F5370"/>
  <c r="F15710"/>
  <c r="F9571"/>
  <c r="F9572"/>
  <c r="F1158"/>
  <c r="F23673"/>
  <c r="F15711"/>
  <c r="F3272"/>
  <c r="F23674"/>
  <c r="F21745"/>
  <c r="F3273"/>
  <c r="F19720"/>
  <c r="F15712"/>
  <c r="F21746"/>
  <c r="F13685"/>
  <c r="F11639"/>
  <c r="F23675"/>
  <c r="F15713"/>
  <c r="F21747"/>
  <c r="F21748"/>
  <c r="F7445"/>
  <c r="F21749"/>
  <c r="F15714"/>
  <c r="F7446"/>
  <c r="F23676"/>
  <c r="F21750"/>
  <c r="F7447"/>
  <c r="F9573"/>
  <c r="F7448"/>
  <c r="F13686"/>
  <c r="F11640"/>
  <c r="F17739"/>
  <c r="F7449"/>
  <c r="F5371"/>
  <c r="F17740"/>
  <c r="F15715"/>
  <c r="F19721"/>
  <c r="F19722"/>
  <c r="F19723"/>
  <c r="F9574"/>
  <c r="F15716"/>
  <c r="F19724"/>
  <c r="F13687"/>
  <c r="F11641"/>
  <c r="F9575"/>
  <c r="F17741"/>
  <c r="F19725"/>
  <c r="F21751"/>
  <c r="F3274"/>
  <c r="F11642"/>
  <c r="F5372"/>
  <c r="F19726"/>
  <c r="F15717"/>
  <c r="F23677"/>
  <c r="F23678"/>
  <c r="F23679"/>
  <c r="F7450"/>
  <c r="F9576"/>
  <c r="F17742"/>
  <c r="F5373"/>
  <c r="F17743"/>
  <c r="F5374"/>
  <c r="F5375"/>
  <c r="F23680"/>
  <c r="F3275"/>
  <c r="F17744"/>
  <c r="F21752"/>
  <c r="F23681"/>
  <c r="F5376"/>
  <c r="F11643"/>
  <c r="F21753"/>
  <c r="F17745"/>
  <c r="F7451"/>
  <c r="F9577"/>
  <c r="F19727"/>
  <c r="F7452"/>
  <c r="F9578"/>
  <c r="F5377"/>
  <c r="F5378"/>
  <c r="F9579"/>
  <c r="F5379"/>
  <c r="F3276"/>
  <c r="F17746"/>
  <c r="F21754"/>
  <c r="F11644"/>
  <c r="F23682"/>
  <c r="F13688"/>
  <c r="F9580"/>
  <c r="F21755"/>
  <c r="F9581"/>
  <c r="F21756"/>
  <c r="F13689"/>
  <c r="F13690"/>
  <c r="F3277"/>
  <c r="F3278"/>
  <c r="F15718"/>
  <c r="F7453"/>
  <c r="F13691"/>
  <c r="F13692"/>
  <c r="F3279"/>
  <c r="F17747"/>
  <c r="F11645"/>
  <c r="F19728"/>
  <c r="F5380"/>
  <c r="F21757"/>
  <c r="F13693"/>
  <c r="F19729"/>
  <c r="F5381"/>
  <c r="F5382"/>
  <c r="F11646"/>
  <c r="F19730"/>
  <c r="F23683"/>
  <c r="F5383"/>
  <c r="F23684"/>
  <c r="F17748"/>
  <c r="F11647"/>
  <c r="F9582"/>
  <c r="F3280"/>
  <c r="F19731"/>
  <c r="F5384"/>
  <c r="F11648"/>
  <c r="F1159"/>
  <c r="F15719"/>
  <c r="F17749"/>
  <c r="F15720"/>
  <c r="F23685"/>
  <c r="F19732"/>
  <c r="F23686"/>
  <c r="F1160"/>
  <c r="F3281"/>
  <c r="F13694"/>
  <c r="F7454"/>
  <c r="F9583"/>
  <c r="F21758"/>
  <c r="F21759"/>
  <c r="F13695"/>
  <c r="F7455"/>
  <c r="F9584"/>
  <c r="F15721"/>
  <c r="F23687"/>
  <c r="F7456"/>
  <c r="F15722"/>
  <c r="F17750"/>
  <c r="F13696"/>
  <c r="F23688"/>
  <c r="F23689"/>
  <c r="F5385"/>
  <c r="F7457"/>
  <c r="F9585"/>
  <c r="F1161"/>
  <c r="F23690"/>
  <c r="F7458"/>
  <c r="F5386"/>
  <c r="F3282"/>
  <c r="F13697"/>
  <c r="F9586"/>
  <c r="F9587"/>
  <c r="F15723"/>
  <c r="F17751"/>
  <c r="F19733"/>
  <c r="F1162"/>
  <c r="F17752"/>
  <c r="F3283"/>
  <c r="F5387"/>
  <c r="F19734"/>
  <c r="F9588"/>
  <c r="F15724"/>
  <c r="F5388"/>
  <c r="F13698"/>
  <c r="F9589"/>
  <c r="F19735"/>
  <c r="F23691"/>
  <c r="F11649"/>
  <c r="F9590"/>
  <c r="F11650"/>
  <c r="F15725"/>
  <c r="F11651"/>
  <c r="F23692"/>
  <c r="F21760"/>
  <c r="F15726"/>
  <c r="F3284"/>
  <c r="F5389"/>
  <c r="F5390"/>
  <c r="F19736"/>
  <c r="F9591"/>
  <c r="F21761"/>
  <c r="F11652"/>
  <c r="F1163"/>
  <c r="F5391"/>
  <c r="F21762"/>
  <c r="F11653"/>
  <c r="F5392"/>
  <c r="F5393"/>
  <c r="F9592"/>
  <c r="F23693"/>
  <c r="F15727"/>
  <c r="F21763"/>
  <c r="F11654"/>
  <c r="F3285"/>
  <c r="F17753"/>
  <c r="F17754"/>
  <c r="F19737"/>
  <c r="F7459"/>
  <c r="F21764"/>
  <c r="F15728"/>
  <c r="F17755"/>
  <c r="F3286"/>
  <c r="F23694"/>
  <c r="F7460"/>
  <c r="F11655"/>
  <c r="F9593"/>
  <c r="F5394"/>
  <c r="F23695"/>
  <c r="F21765"/>
  <c r="F11656"/>
  <c r="F19738"/>
  <c r="F11657"/>
  <c r="F5395"/>
  <c r="F17756"/>
  <c r="F9594"/>
  <c r="F19739"/>
  <c r="F3287"/>
  <c r="F7461"/>
  <c r="F7462"/>
  <c r="F11658"/>
  <c r="F23696"/>
  <c r="F9595"/>
  <c r="F9596"/>
  <c r="F11659"/>
  <c r="F7463"/>
  <c r="F7464"/>
  <c r="F3288"/>
  <c r="F13699"/>
  <c r="F9597"/>
  <c r="F7465"/>
  <c r="F9598"/>
  <c r="F9599"/>
  <c r="F15729"/>
  <c r="F11660"/>
  <c r="F23697"/>
  <c r="F9600"/>
  <c r="F17757"/>
  <c r="F15730"/>
  <c r="F15731"/>
  <c r="F13700"/>
  <c r="F13701"/>
  <c r="F9601"/>
  <c r="F19740"/>
  <c r="F19741"/>
  <c r="F3289"/>
  <c r="F3290"/>
  <c r="F17758"/>
  <c r="F23698"/>
  <c r="F5396"/>
  <c r="F21766"/>
  <c r="F11661"/>
  <c r="F23699"/>
  <c r="F13702"/>
  <c r="F21767"/>
  <c r="F23700"/>
  <c r="F5397"/>
  <c r="F19742"/>
  <c r="F17759"/>
  <c r="F23701"/>
  <c r="F15732"/>
  <c r="F9602"/>
  <c r="F9603"/>
  <c r="F21768"/>
  <c r="F7466"/>
  <c r="F9604"/>
  <c r="F3291"/>
  <c r="F1164"/>
  <c r="F21769"/>
  <c r="F7467"/>
  <c r="F13703"/>
  <c r="F21770"/>
  <c r="F23702"/>
  <c r="F13704"/>
  <c r="F3292"/>
  <c r="F23703"/>
  <c r="F7468"/>
  <c r="F9605"/>
  <c r="F17760"/>
  <c r="F3293"/>
  <c r="F15733"/>
  <c r="F17761"/>
  <c r="F19743"/>
  <c r="F3294"/>
  <c r="F23704"/>
  <c r="F23705"/>
  <c r="F21771"/>
  <c r="F15734"/>
  <c r="F13705"/>
  <c r="F9606"/>
  <c r="F15735"/>
  <c r="F17762"/>
  <c r="F11662"/>
  <c r="F15736"/>
  <c r="F15737"/>
  <c r="F9607"/>
  <c r="F11663"/>
  <c r="F21772"/>
  <c r="F23706"/>
  <c r="F13706"/>
  <c r="F17763"/>
  <c r="F23707"/>
  <c r="F3295"/>
  <c r="F19744"/>
  <c r="F15738"/>
  <c r="F17764"/>
  <c r="F3296"/>
  <c r="F9608"/>
  <c r="F15739"/>
  <c r="F11664"/>
  <c r="F5398"/>
  <c r="F1165"/>
  <c r="F23708"/>
  <c r="F13707"/>
  <c r="F7469"/>
  <c r="F13708"/>
  <c r="F9609"/>
  <c r="F13709"/>
  <c r="F3297"/>
  <c r="F17765"/>
  <c r="F19745"/>
  <c r="F23709"/>
  <c r="F11665"/>
  <c r="F7470"/>
  <c r="F21773"/>
  <c r="F7471"/>
  <c r="F13710"/>
  <c r="F15740"/>
  <c r="F5399"/>
  <c r="F5400"/>
  <c r="F1166"/>
  <c r="F9610"/>
  <c r="F9611"/>
  <c r="F17766"/>
  <c r="F13711"/>
  <c r="F13712"/>
  <c r="F11666"/>
  <c r="F5401"/>
  <c r="F1167"/>
  <c r="F7472"/>
  <c r="F3298"/>
  <c r="F11667"/>
  <c r="F9612"/>
  <c r="F17767"/>
  <c r="F5402"/>
  <c r="F9613"/>
  <c r="F9614"/>
  <c r="F21774"/>
  <c r="F23710"/>
  <c r="F3299"/>
  <c r="F17768"/>
  <c r="F1168"/>
  <c r="F3300"/>
  <c r="F13713"/>
  <c r="F17769"/>
  <c r="F1169"/>
  <c r="F5403"/>
  <c r="F15741"/>
  <c r="F15742"/>
  <c r="F9615"/>
  <c r="F3301"/>
  <c r="F9616"/>
  <c r="F13714"/>
  <c r="F11668"/>
  <c r="F3302"/>
  <c r="F5404"/>
  <c r="F21775"/>
  <c r="F1170"/>
  <c r="F21776"/>
  <c r="F19746"/>
  <c r="F13715"/>
  <c r="F21777"/>
  <c r="F19747"/>
  <c r="F23711"/>
  <c r="F1171"/>
  <c r="F19748"/>
  <c r="F5405"/>
  <c r="F19749"/>
  <c r="F21778"/>
  <c r="F13716"/>
  <c r="F17770"/>
  <c r="F15743"/>
  <c r="F21779"/>
  <c r="F17771"/>
  <c r="F23712"/>
  <c r="F5406"/>
  <c r="F3303"/>
  <c r="F13717"/>
  <c r="F13718"/>
  <c r="F3304"/>
  <c r="F17772"/>
  <c r="F1172"/>
  <c r="F19750"/>
  <c r="F13719"/>
  <c r="F7473"/>
  <c r="F11669"/>
  <c r="F5407"/>
  <c r="F21780"/>
  <c r="F3305"/>
  <c r="F11670"/>
  <c r="F1173"/>
  <c r="F23713"/>
  <c r="F13720"/>
  <c r="F9617"/>
  <c r="F11671"/>
  <c r="F11672"/>
  <c r="F5408"/>
  <c r="F17773"/>
  <c r="F15744"/>
  <c r="F23714"/>
  <c r="F3306"/>
  <c r="F21781"/>
  <c r="F3307"/>
  <c r="F1174"/>
  <c r="F23715"/>
  <c r="F3308"/>
  <c r="F11673"/>
  <c r="F5409"/>
  <c r="F7474"/>
  <c r="F7475"/>
  <c r="F5410"/>
  <c r="F21782"/>
  <c r="F19751"/>
  <c r="F7476"/>
  <c r="F19752"/>
  <c r="F13721"/>
  <c r="F1175"/>
  <c r="F9618"/>
  <c r="F11674"/>
  <c r="F7477"/>
  <c r="F15745"/>
  <c r="F23716"/>
  <c r="F21783"/>
  <c r="F5411"/>
  <c r="F17774"/>
  <c r="F15746"/>
  <c r="F9619"/>
  <c r="F19753"/>
  <c r="F7478"/>
  <c r="F7479"/>
  <c r="F15747"/>
  <c r="F15748"/>
  <c r="F17775"/>
  <c r="F7480"/>
  <c r="F7481"/>
  <c r="F1176"/>
  <c r="F7482"/>
  <c r="F19754"/>
  <c r="F1177"/>
  <c r="F15749"/>
  <c r="F17776"/>
  <c r="F17777"/>
  <c r="F13722"/>
  <c r="F15750"/>
  <c r="F21784"/>
  <c r="F21785"/>
  <c r="F5412"/>
  <c r="F9620"/>
  <c r="F15751"/>
  <c r="F13723"/>
  <c r="F13724"/>
  <c r="F23717"/>
  <c r="F19755"/>
  <c r="F21786"/>
  <c r="F7483"/>
  <c r="F19756"/>
  <c r="F17778"/>
  <c r="F21787"/>
  <c r="F7484"/>
  <c r="F1178"/>
  <c r="F3309"/>
  <c r="F17779"/>
  <c r="F11675"/>
  <c r="F17780"/>
  <c r="F7485"/>
  <c r="F7486"/>
  <c r="F1179"/>
  <c r="F7487"/>
  <c r="F19757"/>
  <c r="F19758"/>
  <c r="F1180"/>
  <c r="F1181"/>
  <c r="F17781"/>
  <c r="F15752"/>
  <c r="F17782"/>
  <c r="F11676"/>
  <c r="F1182"/>
  <c r="F9621"/>
  <c r="F11677"/>
  <c r="F19759"/>
  <c r="F11678"/>
  <c r="F5413"/>
  <c r="F17783"/>
  <c r="F9622"/>
  <c r="F3310"/>
  <c r="F5414"/>
  <c r="F11679"/>
  <c r="F19760"/>
  <c r="F5415"/>
  <c r="F15753"/>
  <c r="F3311"/>
  <c r="F1183"/>
  <c r="F1184"/>
  <c r="F7488"/>
  <c r="F5416"/>
  <c r="F11680"/>
  <c r="F19761"/>
  <c r="F3312"/>
  <c r="F17784"/>
  <c r="F13725"/>
  <c r="F15754"/>
  <c r="F3313"/>
  <c r="F23718"/>
  <c r="F23719"/>
  <c r="F1185"/>
  <c r="F3314"/>
  <c r="F17785"/>
  <c r="F1186"/>
  <c r="F3315"/>
  <c r="F9623"/>
  <c r="F11681"/>
  <c r="F3316"/>
  <c r="F21788"/>
  <c r="F7489"/>
  <c r="F15755"/>
  <c r="F15756"/>
  <c r="F5417"/>
  <c r="F19762"/>
  <c r="F21789"/>
  <c r="F11682"/>
  <c r="F9624"/>
  <c r="F5418"/>
  <c r="F17786"/>
  <c r="F21790"/>
  <c r="F13726"/>
  <c r="F13727"/>
  <c r="F3317"/>
  <c r="F7490"/>
  <c r="F23720"/>
  <c r="F7491"/>
  <c r="F9625"/>
  <c r="F19763"/>
  <c r="F1187"/>
  <c r="F17787"/>
  <c r="F21791"/>
  <c r="F13728"/>
  <c r="F5419"/>
  <c r="F3318"/>
  <c r="F21792"/>
  <c r="F7492"/>
  <c r="F17788"/>
  <c r="F1188"/>
  <c r="F17789"/>
  <c r="F21793"/>
  <c r="F15757"/>
  <c r="F11683"/>
  <c r="F19764"/>
  <c r="F5420"/>
  <c r="F19765"/>
  <c r="F11684"/>
  <c r="F9626"/>
  <c r="F19766"/>
  <c r="F7493"/>
  <c r="F1189"/>
  <c r="F13729"/>
  <c r="F11685"/>
  <c r="F11686"/>
  <c r="F15758"/>
  <c r="F19767"/>
  <c r="F23721"/>
  <c r="F1190"/>
  <c r="F9627"/>
  <c r="F5421"/>
  <c r="F3319"/>
  <c r="F13730"/>
  <c r="F19768"/>
  <c r="F17790"/>
  <c r="F7494"/>
  <c r="F3320"/>
  <c r="F17791"/>
  <c r="F15759"/>
  <c r="F21794"/>
  <c r="F17792"/>
  <c r="F5422"/>
  <c r="F5423"/>
  <c r="F15760"/>
  <c r="F17793"/>
  <c r="F23722"/>
  <c r="F3321"/>
  <c r="F1191"/>
  <c r="F5424"/>
  <c r="F17794"/>
  <c r="F1192"/>
  <c r="F7495"/>
  <c r="F13731"/>
  <c r="F11687"/>
  <c r="F21795"/>
  <c r="F9628"/>
  <c r="F11688"/>
  <c r="F9629"/>
  <c r="F15761"/>
  <c r="F11689"/>
  <c r="F1193"/>
  <c r="F15762"/>
  <c r="F11690"/>
  <c r="F1194"/>
  <c r="F3322"/>
  <c r="F9630"/>
  <c r="F7496"/>
  <c r="F1195"/>
  <c r="F15763"/>
  <c r="F5425"/>
  <c r="F9631"/>
  <c r="F19769"/>
  <c r="F19770"/>
  <c r="F21796"/>
  <c r="F11691"/>
  <c r="F7497"/>
  <c r="F9632"/>
  <c r="F23723"/>
  <c r="F1196"/>
  <c r="F1197"/>
  <c r="F1198"/>
  <c r="F11692"/>
  <c r="F23724"/>
  <c r="F17795"/>
  <c r="F1199"/>
  <c r="F9633"/>
  <c r="F5426"/>
  <c r="F7498"/>
  <c r="F11693"/>
  <c r="F23725"/>
  <c r="F7499"/>
  <c r="F19771"/>
  <c r="F7500"/>
  <c r="F7501"/>
  <c r="F15764"/>
  <c r="F3323"/>
  <c r="F21797"/>
  <c r="F7502"/>
  <c r="F23726"/>
  <c r="F9634"/>
  <c r="F17796"/>
  <c r="F1200"/>
  <c r="F17797"/>
  <c r="F13732"/>
  <c r="F21798"/>
  <c r="F11694"/>
  <c r="F5427"/>
  <c r="F9635"/>
  <c r="F3324"/>
  <c r="F17798"/>
  <c r="F5428"/>
  <c r="F5429"/>
  <c r="F7503"/>
  <c r="F7504"/>
  <c r="F15765"/>
  <c r="F17799"/>
  <c r="F19772"/>
  <c r="F3325"/>
  <c r="F7505"/>
  <c r="F3326"/>
  <c r="F7506"/>
  <c r="F11695"/>
  <c r="F13733"/>
  <c r="F11696"/>
  <c r="F3327"/>
  <c r="F21799"/>
  <c r="F1201"/>
  <c r="F3328"/>
  <c r="F17800"/>
  <c r="F1202"/>
  <c r="F17801"/>
  <c r="F15766"/>
  <c r="F13734"/>
  <c r="F13735"/>
  <c r="F3329"/>
  <c r="F3330"/>
  <c r="F23727"/>
  <c r="F15767"/>
  <c r="F15768"/>
  <c r="F1203"/>
  <c r="F1204"/>
  <c r="F21800"/>
  <c r="F7507"/>
  <c r="F7508"/>
  <c r="F1205"/>
  <c r="F19773"/>
  <c r="F13736"/>
  <c r="F1206"/>
  <c r="F23728"/>
  <c r="F11697"/>
  <c r="F7509"/>
  <c r="F23729"/>
  <c r="F9636"/>
  <c r="F11698"/>
  <c r="F23730"/>
  <c r="F19774"/>
  <c r="F21801"/>
  <c r="F9637"/>
  <c r="F1207"/>
  <c r="F17802"/>
  <c r="F17803"/>
  <c r="F15769"/>
  <c r="F11699"/>
  <c r="F13737"/>
  <c r="F13738"/>
  <c r="F19775"/>
  <c r="F15770"/>
  <c r="F5430"/>
  <c r="F1208"/>
  <c r="F17804"/>
  <c r="F21802"/>
  <c r="F3331"/>
  <c r="F17805"/>
  <c r="F19776"/>
  <c r="F13739"/>
  <c r="F5431"/>
  <c r="F9638"/>
  <c r="F21803"/>
  <c r="F21804"/>
  <c r="F9639"/>
  <c r="F9640"/>
  <c r="F11700"/>
  <c r="F13740"/>
  <c r="F17806"/>
  <c r="F13741"/>
  <c r="F21805"/>
  <c r="F13742"/>
  <c r="F11701"/>
  <c r="F17807"/>
  <c r="F1209"/>
  <c r="F23731"/>
  <c r="F17808"/>
  <c r="F21806"/>
  <c r="F13743"/>
  <c r="F13744"/>
  <c r="F23732"/>
  <c r="F11702"/>
  <c r="F11703"/>
  <c r="F15771"/>
  <c r="F3332"/>
  <c r="F23733"/>
  <c r="F3333"/>
  <c r="F23734"/>
  <c r="F23735"/>
  <c r="F11704"/>
  <c r="F15772"/>
  <c r="F1210"/>
  <c r="F15773"/>
  <c r="F17809"/>
  <c r="F13745"/>
  <c r="F19777"/>
  <c r="F15774"/>
  <c r="F11705"/>
  <c r="F13746"/>
  <c r="F9641"/>
  <c r="F11706"/>
  <c r="F19778"/>
  <c r="F7510"/>
  <c r="F21807"/>
  <c r="F5432"/>
  <c r="F3334"/>
  <c r="F15775"/>
  <c r="F5433"/>
  <c r="F23736"/>
  <c r="F15776"/>
  <c r="F3335"/>
  <c r="F19779"/>
  <c r="F9642"/>
  <c r="F19780"/>
  <c r="F13747"/>
  <c r="F21808"/>
  <c r="F21809"/>
  <c r="F5434"/>
  <c r="F5435"/>
  <c r="F5436"/>
  <c r="F9643"/>
  <c r="F15777"/>
  <c r="F7511"/>
  <c r="F11707"/>
  <c r="F19781"/>
  <c r="F15778"/>
  <c r="F5437"/>
  <c r="F7512"/>
  <c r="F7513"/>
  <c r="F1211"/>
  <c r="F9644"/>
  <c r="F1212"/>
  <c r="F1213"/>
  <c r="F9645"/>
  <c r="F23737"/>
  <c r="F3336"/>
  <c r="F23738"/>
  <c r="F23739"/>
  <c r="F11708"/>
  <c r="F23740"/>
  <c r="F3337"/>
  <c r="F11709"/>
  <c r="F9646"/>
  <c r="F11710"/>
  <c r="F7514"/>
  <c r="F15779"/>
  <c r="F3338"/>
  <c r="F21810"/>
  <c r="F11711"/>
  <c r="F23741"/>
  <c r="F21811"/>
  <c r="F5438"/>
  <c r="F7515"/>
  <c r="F5439"/>
  <c r="F11712"/>
  <c r="F15780"/>
  <c r="F5440"/>
  <c r="F9647"/>
  <c r="F17810"/>
  <c r="F15781"/>
  <c r="F15782"/>
  <c r="F21812"/>
  <c r="F9648"/>
  <c r="F21813"/>
  <c r="F1214"/>
  <c r="F13748"/>
  <c r="F19782"/>
  <c r="F19783"/>
  <c r="F21814"/>
  <c r="F3339"/>
  <c r="F17811"/>
  <c r="F1215"/>
  <c r="F7516"/>
  <c r="F9649"/>
  <c r="F11713"/>
  <c r="F3340"/>
  <c r="F1216"/>
  <c r="F3341"/>
  <c r="F19784"/>
  <c r="F19785"/>
  <c r="F15783"/>
  <c r="F5441"/>
  <c r="F5442"/>
  <c r="F5443"/>
  <c r="F1217"/>
  <c r="F21815"/>
  <c r="F5444"/>
  <c r="F21816"/>
  <c r="F21817"/>
  <c r="F5445"/>
  <c r="F21818"/>
  <c r="F3342"/>
  <c r="F15784"/>
  <c r="F7517"/>
  <c r="F15785"/>
  <c r="F11714"/>
  <c r="F23742"/>
  <c r="F5446"/>
  <c r="F13749"/>
  <c r="F3343"/>
  <c r="F9650"/>
  <c r="F21819"/>
  <c r="F11715"/>
  <c r="F13750"/>
  <c r="F3344"/>
  <c r="F17812"/>
  <c r="F7518"/>
  <c r="F11716"/>
  <c r="F5447"/>
  <c r="F1218"/>
  <c r="F9651"/>
  <c r="F23743"/>
  <c r="F23744"/>
  <c r="F15786"/>
  <c r="F19786"/>
  <c r="F11717"/>
  <c r="F9652"/>
  <c r="F23745"/>
  <c r="F5448"/>
  <c r="F19787"/>
  <c r="F19788"/>
  <c r="F19789"/>
  <c r="F17813"/>
  <c r="F3345"/>
  <c r="F23746"/>
  <c r="F3346"/>
  <c r="F1219"/>
  <c r="F17814"/>
  <c r="F13751"/>
  <c r="F9653"/>
  <c r="F13752"/>
  <c r="F17815"/>
  <c r="F23747"/>
  <c r="F23748"/>
  <c r="F9654"/>
  <c r="F5449"/>
  <c r="F5450"/>
  <c r="F15787"/>
  <c r="F13753"/>
  <c r="F5451"/>
  <c r="F23749"/>
  <c r="F3347"/>
  <c r="F17816"/>
  <c r="F11718"/>
  <c r="F21820"/>
  <c r="F19790"/>
  <c r="F9655"/>
  <c r="F15788"/>
  <c r="F17817"/>
  <c r="F11719"/>
  <c r="F19791"/>
  <c r="F3348"/>
  <c r="F5452"/>
  <c r="F17818"/>
  <c r="F17819"/>
  <c r="F23750"/>
  <c r="F11720"/>
  <c r="F3349"/>
  <c r="F9656"/>
  <c r="F7519"/>
  <c r="F23751"/>
  <c r="F1220"/>
  <c r="F1221"/>
  <c r="F1222"/>
  <c r="F5453"/>
  <c r="F5454"/>
  <c r="F1223"/>
  <c r="F1224"/>
  <c r="F7520"/>
  <c r="F21821"/>
  <c r="F13754"/>
  <c r="F17820"/>
  <c r="F21822"/>
  <c r="F7521"/>
  <c r="F15789"/>
  <c r="F21823"/>
  <c r="F15790"/>
  <c r="F17821"/>
  <c r="F9657"/>
  <c r="F21824"/>
  <c r="F23752"/>
  <c r="F13755"/>
  <c r="F7522"/>
  <c r="F3350"/>
  <c r="F9658"/>
  <c r="F17822"/>
  <c r="F17823"/>
  <c r="F1225"/>
  <c r="F21825"/>
  <c r="F23753"/>
  <c r="F7523"/>
  <c r="F23754"/>
  <c r="F1226"/>
  <c r="F5455"/>
  <c r="F17824"/>
  <c r="F13756"/>
  <c r="F7524"/>
  <c r="F3351"/>
  <c r="F7525"/>
  <c r="F21826"/>
  <c r="F15791"/>
  <c r="F1227"/>
  <c r="F5456"/>
  <c r="F5457"/>
  <c r="F15792"/>
  <c r="F9659"/>
  <c r="F23755"/>
  <c r="F21827"/>
  <c r="F7526"/>
  <c r="F21828"/>
  <c r="F21829"/>
  <c r="F17825"/>
  <c r="F7527"/>
  <c r="F7528"/>
  <c r="F13757"/>
  <c r="F21830"/>
  <c r="F13758"/>
  <c r="F7529"/>
  <c r="F5458"/>
  <c r="F5459"/>
  <c r="F3352"/>
  <c r="F7530"/>
  <c r="F15793"/>
  <c r="F3353"/>
  <c r="F11721"/>
  <c r="F13759"/>
  <c r="F11722"/>
  <c r="F9660"/>
  <c r="F15794"/>
  <c r="F13760"/>
  <c r="F9661"/>
  <c r="F23756"/>
  <c r="F3354"/>
  <c r="F13761"/>
  <c r="F9662"/>
  <c r="F5460"/>
  <c r="F21831"/>
  <c r="F23757"/>
  <c r="F21832"/>
  <c r="F17826"/>
  <c r="F13762"/>
  <c r="F17827"/>
  <c r="F23758"/>
  <c r="F5461"/>
  <c r="F19792"/>
  <c r="F1228"/>
  <c r="F15795"/>
  <c r="F15796"/>
  <c r="F3355"/>
  <c r="F3356"/>
  <c r="F9663"/>
  <c r="F5462"/>
  <c r="F15797"/>
  <c r="F17828"/>
  <c r="F5463"/>
  <c r="F5464"/>
  <c r="F15798"/>
  <c r="F15799"/>
  <c r="F23759"/>
  <c r="F21833"/>
  <c r="F5465"/>
  <c r="F9664"/>
  <c r="F23760"/>
  <c r="F11723"/>
  <c r="F1229"/>
  <c r="F21834"/>
  <c r="F7531"/>
  <c r="F11724"/>
  <c r="F3357"/>
  <c r="F13763"/>
  <c r="F7532"/>
  <c r="F1230"/>
  <c r="F3358"/>
  <c r="F23761"/>
  <c r="F11725"/>
  <c r="F15800"/>
  <c r="F7533"/>
  <c r="F3359"/>
  <c r="F7534"/>
  <c r="F19793"/>
  <c r="F15801"/>
  <c r="F1231"/>
  <c r="F21835"/>
  <c r="F21836"/>
  <c r="F1232"/>
  <c r="F5466"/>
  <c r="F7535"/>
  <c r="F3360"/>
  <c r="F5467"/>
  <c r="F13764"/>
  <c r="F17829"/>
  <c r="F13765"/>
  <c r="F21837"/>
  <c r="F7536"/>
  <c r="F7537"/>
  <c r="F17830"/>
  <c r="F19794"/>
  <c r="F23762"/>
  <c r="F23763"/>
  <c r="F13766"/>
  <c r="F13767"/>
  <c r="F5468"/>
  <c r="F15802"/>
  <c r="F15803"/>
  <c r="F15804"/>
  <c r="F5469"/>
  <c r="F1233"/>
  <c r="F7538"/>
  <c r="F17831"/>
  <c r="F13768"/>
  <c r="F5470"/>
  <c r="F23764"/>
  <c r="F11726"/>
  <c r="F9665"/>
  <c r="F17832"/>
  <c r="F5471"/>
  <c r="F19795"/>
  <c r="F21838"/>
  <c r="F3361"/>
  <c r="F3362"/>
  <c r="F9666"/>
  <c r="F23765"/>
  <c r="F1234"/>
  <c r="F9667"/>
  <c r="F15805"/>
  <c r="F17833"/>
  <c r="F19796"/>
  <c r="F13769"/>
  <c r="F3363"/>
  <c r="F19797"/>
  <c r="F11727"/>
  <c r="F23766"/>
  <c r="F7539"/>
  <c r="F9668"/>
  <c r="F11728"/>
  <c r="F13770"/>
  <c r="F1235"/>
  <c r="F23767"/>
  <c r="F15806"/>
  <c r="F23768"/>
  <c r="F5472"/>
  <c r="F3364"/>
  <c r="F17834"/>
  <c r="F11729"/>
  <c r="F23769"/>
  <c r="F13771"/>
  <c r="F7540"/>
  <c r="F5473"/>
  <c r="F7541"/>
  <c r="F15807"/>
  <c r="F5474"/>
  <c r="F11730"/>
  <c r="F11731"/>
  <c r="F21839"/>
  <c r="F17835"/>
  <c r="F15808"/>
  <c r="F19798"/>
  <c r="F3365"/>
  <c r="F17836"/>
  <c r="F19799"/>
  <c r="F15809"/>
  <c r="F7542"/>
  <c r="F7543"/>
  <c r="F21840"/>
  <c r="F1236"/>
  <c r="F9669"/>
  <c r="F7544"/>
  <c r="F7545"/>
  <c r="F17837"/>
  <c r="F23770"/>
  <c r="F21841"/>
  <c r="F3366"/>
  <c r="F11732"/>
  <c r="F3367"/>
  <c r="F19800"/>
  <c r="F21842"/>
  <c r="F3368"/>
  <c r="F13772"/>
  <c r="F11733"/>
  <c r="F11734"/>
  <c r="F5475"/>
  <c r="F15810"/>
  <c r="F15811"/>
  <c r="F21843"/>
  <c r="F9670"/>
  <c r="F3369"/>
  <c r="F23771"/>
  <c r="F19801"/>
  <c r="F21844"/>
  <c r="F15812"/>
  <c r="F1237"/>
  <c r="F19802"/>
  <c r="F11735"/>
  <c r="F1238"/>
  <c r="F11736"/>
  <c r="F5476"/>
  <c r="F13773"/>
  <c r="F3370"/>
  <c r="F9671"/>
  <c r="F13774"/>
  <c r="F23772"/>
  <c r="F17838"/>
  <c r="F9672"/>
  <c r="F5477"/>
  <c r="F3371"/>
  <c r="F9673"/>
  <c r="F9674"/>
  <c r="F21845"/>
  <c r="F11737"/>
  <c r="F11738"/>
  <c r="F23773"/>
  <c r="F11739"/>
  <c r="F9675"/>
  <c r="F9676"/>
  <c r="F13775"/>
  <c r="F21846"/>
  <c r="F13776"/>
  <c r="F15813"/>
  <c r="F3372"/>
  <c r="F3373"/>
  <c r="F1239"/>
  <c r="F7546"/>
  <c r="F5478"/>
  <c r="F13777"/>
  <c r="F13778"/>
  <c r="F7547"/>
  <c r="F3374"/>
  <c r="F13779"/>
  <c r="F5479"/>
  <c r="F21847"/>
  <c r="F5480"/>
  <c r="F7548"/>
  <c r="F13780"/>
  <c r="F3375"/>
  <c r="F17839"/>
  <c r="F5481"/>
  <c r="F7549"/>
  <c r="F23774"/>
  <c r="F11740"/>
  <c r="F7550"/>
  <c r="F17840"/>
  <c r="F23775"/>
  <c r="F9677"/>
  <c r="F11741"/>
  <c r="F13781"/>
  <c r="F9678"/>
  <c r="F17841"/>
  <c r="F7551"/>
  <c r="F17842"/>
  <c r="F19803"/>
  <c r="F17843"/>
  <c r="F11742"/>
  <c r="F3376"/>
  <c r="F23776"/>
  <c r="F21848"/>
  <c r="F17844"/>
  <c r="F7552"/>
  <c r="F5482"/>
  <c r="F17845"/>
  <c r="F21849"/>
  <c r="F1240"/>
  <c r="F15814"/>
  <c r="F7553"/>
  <c r="F19804"/>
  <c r="F23777"/>
  <c r="F21850"/>
  <c r="F17846"/>
  <c r="F9679"/>
  <c r="F13782"/>
  <c r="F1241"/>
  <c r="F21851"/>
  <c r="F5483"/>
  <c r="F15815"/>
  <c r="F17847"/>
  <c r="F1242"/>
  <c r="F15816"/>
  <c r="F5484"/>
  <c r="F21852"/>
  <c r="F19805"/>
  <c r="F13783"/>
  <c r="F3377"/>
  <c r="F15817"/>
  <c r="F15818"/>
  <c r="F17848"/>
  <c r="F13784"/>
  <c r="F21853"/>
  <c r="F9680"/>
  <c r="F21854"/>
  <c r="F5485"/>
  <c r="F19806"/>
  <c r="F23778"/>
  <c r="F19807"/>
  <c r="F9681"/>
  <c r="F3378"/>
  <c r="F5486"/>
  <c r="F11743"/>
  <c r="F17849"/>
  <c r="F13785"/>
  <c r="F3379"/>
  <c r="F5487"/>
  <c r="F5488"/>
  <c r="F17850"/>
  <c r="F17851"/>
  <c r="F3380"/>
  <c r="F5489"/>
  <c r="F5490"/>
  <c r="F23779"/>
  <c r="F23780"/>
  <c r="F1243"/>
  <c r="F5491"/>
  <c r="F7554"/>
  <c r="F5492"/>
  <c r="F19808"/>
  <c r="F21855"/>
  <c r="F7555"/>
  <c r="F13786"/>
  <c r="F7556"/>
  <c r="F7557"/>
  <c r="F23781"/>
  <c r="F3381"/>
  <c r="F7558"/>
  <c r="F7559"/>
  <c r="F13787"/>
  <c r="F17852"/>
  <c r="F21856"/>
  <c r="F17853"/>
  <c r="F21857"/>
  <c r="F21858"/>
  <c r="F9682"/>
  <c r="F3382"/>
  <c r="F17854"/>
  <c r="F15819"/>
  <c r="F21859"/>
  <c r="F13788"/>
  <c r="F11744"/>
  <c r="F5493"/>
  <c r="F1244"/>
  <c r="F17855"/>
  <c r="F17856"/>
  <c r="F5494"/>
  <c r="F13789"/>
  <c r="F3383"/>
  <c r="F15820"/>
  <c r="F15821"/>
  <c r="F1245"/>
  <c r="F5495"/>
  <c r="F17857"/>
  <c r="F11745"/>
  <c r="F23782"/>
  <c r="F1246"/>
  <c r="F3384"/>
  <c r="F15822"/>
  <c r="F17858"/>
  <c r="F9683"/>
  <c r="F17859"/>
  <c r="F15823"/>
  <c r="F5496"/>
  <c r="F19809"/>
  <c r="F23783"/>
  <c r="F21860"/>
  <c r="F13790"/>
  <c r="F9684"/>
  <c r="F17860"/>
  <c r="F7560"/>
  <c r="F13791"/>
  <c r="F11746"/>
  <c r="F3385"/>
  <c r="F7561"/>
  <c r="F3386"/>
  <c r="F17861"/>
  <c r="F11747"/>
  <c r="F23784"/>
  <c r="F23785"/>
  <c r="F17862"/>
  <c r="F19810"/>
  <c r="F1247"/>
  <c r="F9685"/>
  <c r="F9686"/>
  <c r="F21861"/>
  <c r="F7562"/>
  <c r="F23786"/>
  <c r="F19811"/>
  <c r="F11748"/>
  <c r="F11749"/>
  <c r="F17863"/>
  <c r="F17864"/>
  <c r="F19812"/>
  <c r="F17865"/>
  <c r="F17866"/>
  <c r="F5497"/>
  <c r="F1248"/>
  <c r="F3387"/>
  <c r="F17867"/>
  <c r="F9687"/>
  <c r="F13792"/>
  <c r="F15824"/>
  <c r="F1249"/>
  <c r="F21862"/>
  <c r="F7563"/>
  <c r="F19813"/>
  <c r="F1250"/>
  <c r="F15825"/>
  <c r="F7564"/>
  <c r="F9688"/>
  <c r="F17868"/>
  <c r="F17869"/>
  <c r="F9689"/>
  <c r="F13793"/>
  <c r="F5498"/>
  <c r="F17870"/>
  <c r="F5499"/>
  <c r="F11750"/>
  <c r="F23787"/>
  <c r="F23788"/>
  <c r="F19814"/>
  <c r="F13794"/>
  <c r="F3388"/>
  <c r="F1251"/>
  <c r="F13795"/>
  <c r="F21863"/>
  <c r="F3389"/>
  <c r="F21864"/>
  <c r="F19815"/>
  <c r="F7565"/>
  <c r="F13796"/>
  <c r="F15826"/>
  <c r="F13797"/>
  <c r="F15827"/>
  <c r="F17871"/>
  <c r="F15828"/>
  <c r="F3390"/>
  <c r="F1252"/>
  <c r="F1253"/>
  <c r="F3391"/>
  <c r="F1254"/>
  <c r="F9690"/>
  <c r="F17872"/>
  <c r="F11751"/>
  <c r="F17873"/>
  <c r="F13798"/>
  <c r="F3392"/>
  <c r="F23789"/>
  <c r="F19816"/>
  <c r="F3393"/>
  <c r="F15829"/>
  <c r="F15830"/>
  <c r="F5500"/>
  <c r="F19817"/>
  <c r="F19818"/>
  <c r="F17874"/>
  <c r="F11752"/>
  <c r="F19819"/>
  <c r="F3394"/>
  <c r="F1255"/>
  <c r="F1256"/>
  <c r="F11753"/>
  <c r="F7566"/>
  <c r="F19820"/>
  <c r="F19821"/>
  <c r="F9691"/>
  <c r="F11754"/>
  <c r="F7567"/>
  <c r="F9692"/>
  <c r="F19822"/>
  <c r="F15831"/>
  <c r="F1257"/>
  <c r="F7568"/>
  <c r="F1258"/>
  <c r="F9693"/>
  <c r="F3395"/>
  <c r="F5501"/>
  <c r="F17875"/>
  <c r="F21865"/>
  <c r="F5502"/>
  <c r="F17876"/>
  <c r="F7569"/>
  <c r="F19823"/>
  <c r="F3396"/>
  <c r="F5503"/>
  <c r="F3397"/>
  <c r="F15832"/>
  <c r="F3398"/>
  <c r="F13799"/>
  <c r="F23790"/>
  <c r="F21866"/>
  <c r="F13800"/>
  <c r="F19824"/>
  <c r="F1259"/>
  <c r="F15833"/>
  <c r="F11755"/>
  <c r="F3399"/>
  <c r="F13801"/>
  <c r="F13802"/>
  <c r="F3400"/>
  <c r="F7570"/>
  <c r="F15834"/>
  <c r="F19825"/>
  <c r="F7571"/>
  <c r="F1260"/>
  <c r="F11756"/>
  <c r="F3401"/>
  <c r="F5504"/>
  <c r="F17877"/>
  <c r="F3402"/>
  <c r="F15835"/>
  <c r="F19826"/>
  <c r="F11757"/>
  <c r="F21867"/>
  <c r="F11758"/>
  <c r="F23791"/>
  <c r="F1261"/>
  <c r="F7572"/>
  <c r="F3403"/>
  <c r="F11759"/>
  <c r="F21868"/>
  <c r="F19827"/>
  <c r="F15836"/>
  <c r="F1262"/>
  <c r="F17878"/>
  <c r="F11760"/>
  <c r="F9694"/>
  <c r="F3404"/>
  <c r="F9695"/>
  <c r="F11761"/>
  <c r="F7573"/>
  <c r="F1263"/>
  <c r="F3405"/>
  <c r="F7574"/>
  <c r="F5505"/>
  <c r="F5506"/>
  <c r="F23792"/>
  <c r="F19828"/>
  <c r="F17879"/>
  <c r="F7575"/>
  <c r="F19829"/>
  <c r="F13803"/>
  <c r="F9696"/>
  <c r="F9697"/>
  <c r="F7576"/>
  <c r="F9698"/>
  <c r="F3406"/>
  <c r="F3407"/>
  <c r="F13804"/>
  <c r="F13805"/>
  <c r="F15837"/>
  <c r="F11762"/>
  <c r="F9699"/>
  <c r="F19830"/>
  <c r="F1264"/>
  <c r="F13806"/>
  <c r="F21869"/>
  <c r="F1265"/>
  <c r="F11763"/>
  <c r="F11764"/>
  <c r="F23793"/>
  <c r="F5507"/>
  <c r="F5508"/>
  <c r="F21870"/>
  <c r="F5509"/>
  <c r="F11765"/>
  <c r="F19831"/>
  <c r="F15838"/>
  <c r="F21871"/>
  <c r="F13807"/>
  <c r="F15839"/>
  <c r="F5510"/>
  <c r="F17880"/>
  <c r="F9700"/>
  <c r="F5511"/>
  <c r="F9701"/>
  <c r="F23794"/>
  <c r="F17881"/>
  <c r="F17882"/>
  <c r="F7577"/>
  <c r="F11766"/>
  <c r="F5512"/>
  <c r="F1266"/>
  <c r="F3408"/>
  <c r="F17883"/>
  <c r="F17884"/>
  <c r="F17885"/>
  <c r="F9702"/>
  <c r="F21872"/>
  <c r="F19832"/>
  <c r="F13808"/>
  <c r="F19833"/>
  <c r="F21873"/>
  <c r="F1267"/>
  <c r="F1268"/>
  <c r="F5513"/>
  <c r="F11767"/>
  <c r="F1269"/>
  <c r="F9703"/>
  <c r="F19834"/>
  <c r="F3409"/>
  <c r="F23795"/>
  <c r="F11768"/>
  <c r="F1270"/>
  <c r="F21874"/>
  <c r="F9704"/>
  <c r="F19835"/>
  <c r="F13809"/>
  <c r="F21875"/>
  <c r="F17886"/>
  <c r="F9705"/>
  <c r="F9706"/>
  <c r="F15840"/>
  <c r="F23796"/>
  <c r="F19836"/>
  <c r="F11769"/>
  <c r="F19837"/>
  <c r="F7578"/>
  <c r="F23797"/>
  <c r="F3410"/>
  <c r="F1271"/>
  <c r="F5514"/>
  <c r="F23798"/>
  <c r="F3411"/>
  <c r="F21876"/>
  <c r="F23799"/>
  <c r="F7579"/>
  <c r="F19838"/>
  <c r="F3412"/>
  <c r="F7580"/>
  <c r="F21877"/>
  <c r="F15841"/>
  <c r="F13810"/>
  <c r="F19839"/>
  <c r="F13811"/>
  <c r="F17887"/>
  <c r="F21878"/>
  <c r="F5515"/>
  <c r="F15842"/>
  <c r="F5516"/>
  <c r="F11770"/>
  <c r="F3413"/>
  <c r="F9707"/>
  <c r="F1272"/>
  <c r="F11771"/>
  <c r="F13812"/>
  <c r="F11772"/>
  <c r="F21879"/>
  <c r="F3414"/>
  <c r="F11773"/>
  <c r="F5517"/>
  <c r="F11774"/>
  <c r="F11775"/>
  <c r="F19840"/>
  <c r="F9708"/>
  <c r="F13813"/>
  <c r="F11776"/>
  <c r="F9709"/>
  <c r="F19841"/>
  <c r="F23800"/>
  <c r="F15843"/>
  <c r="F17888"/>
  <c r="F5518"/>
  <c r="F17889"/>
  <c r="F21880"/>
  <c r="F11777"/>
  <c r="F7581"/>
  <c r="F1273"/>
  <c r="F1274"/>
  <c r="F23801"/>
  <c r="F17890"/>
  <c r="F9710"/>
  <c r="F15844"/>
  <c r="F7582"/>
  <c r="F23802"/>
  <c r="F21881"/>
  <c r="F21882"/>
  <c r="F23803"/>
  <c r="F7583"/>
  <c r="F21883"/>
  <c r="F9711"/>
  <c r="F13814"/>
  <c r="F17891"/>
  <c r="F21884"/>
  <c r="F7584"/>
  <c r="F1275"/>
  <c r="F5519"/>
  <c r="F3415"/>
  <c r="F7585"/>
  <c r="F9712"/>
  <c r="F3416"/>
  <c r="F19842"/>
  <c r="F19843"/>
  <c r="F11778"/>
  <c r="F15845"/>
  <c r="F21885"/>
  <c r="F5520"/>
  <c r="F3417"/>
  <c r="F9713"/>
  <c r="F19844"/>
  <c r="F19845"/>
  <c r="F13815"/>
  <c r="F15846"/>
  <c r="F23804"/>
  <c r="F3418"/>
  <c r="F11779"/>
  <c r="F23805"/>
  <c r="F13816"/>
  <c r="F21886"/>
  <c r="F23806"/>
  <c r="F3419"/>
  <c r="F3420"/>
  <c r="F21887"/>
  <c r="F3421"/>
  <c r="F1276"/>
  <c r="F21888"/>
  <c r="F21889"/>
  <c r="F3422"/>
  <c r="F5521"/>
  <c r="F9714"/>
  <c r="F23807"/>
  <c r="F17892"/>
  <c r="F3423"/>
  <c r="F23808"/>
  <c r="F3424"/>
  <c r="F3425"/>
  <c r="F3426"/>
  <c r="F3427"/>
  <c r="F1277"/>
  <c r="F3428"/>
  <c r="F23809"/>
  <c r="F5522"/>
  <c r="F3429"/>
  <c r="F17893"/>
  <c r="F15847"/>
  <c r="F9715"/>
  <c r="F19846"/>
  <c r="F7586"/>
  <c r="F1278"/>
  <c r="F17894"/>
  <c r="F9716"/>
  <c r="F5523"/>
  <c r="F17895"/>
  <c r="F13817"/>
  <c r="F7587"/>
  <c r="F7588"/>
  <c r="F19847"/>
  <c r="F23810"/>
  <c r="F21890"/>
  <c r="F7589"/>
  <c r="F1279"/>
  <c r="F15848"/>
  <c r="F13818"/>
  <c r="F1280"/>
  <c r="F19848"/>
  <c r="F13819"/>
  <c r="F7590"/>
  <c r="F23811"/>
  <c r="F15849"/>
  <c r="F5524"/>
  <c r="F23812"/>
  <c r="F21891"/>
  <c r="F13820"/>
  <c r="F7591"/>
  <c r="F15850"/>
  <c r="F13821"/>
  <c r="F3430"/>
  <c r="F3431"/>
  <c r="F23813"/>
  <c r="F1281"/>
  <c r="F7592"/>
  <c r="F13822"/>
  <c r="F17896"/>
  <c r="F7593"/>
  <c r="F9717"/>
  <c r="F3432"/>
  <c r="F11780"/>
  <c r="F23814"/>
  <c r="F21892"/>
  <c r="F11781"/>
  <c r="F9718"/>
  <c r="F3433"/>
  <c r="F15851"/>
  <c r="F11782"/>
  <c r="F11783"/>
  <c r="F17897"/>
  <c r="F21893"/>
  <c r="F17898"/>
  <c r="F23815"/>
  <c r="F1282"/>
  <c r="F21894"/>
  <c r="F15852"/>
  <c r="F3434"/>
  <c r="F23816"/>
  <c r="F3435"/>
  <c r="F23817"/>
  <c r="F19849"/>
  <c r="F17899"/>
  <c r="F9719"/>
  <c r="F23818"/>
  <c r="F19850"/>
  <c r="F1283"/>
  <c r="F11784"/>
  <c r="F5525"/>
  <c r="F19851"/>
  <c r="F7594"/>
  <c r="F17900"/>
  <c r="F15853"/>
  <c r="F19852"/>
  <c r="F19853"/>
  <c r="F21895"/>
  <c r="F23819"/>
  <c r="F13823"/>
  <c r="F13824"/>
  <c r="F13825"/>
  <c r="F7595"/>
  <c r="F19854"/>
  <c r="F19855"/>
  <c r="F13826"/>
  <c r="F1284"/>
  <c r="F11785"/>
  <c r="F3436"/>
  <c r="F21896"/>
  <c r="F7596"/>
  <c r="F11786"/>
  <c r="F13827"/>
  <c r="F13828"/>
  <c r="F5526"/>
  <c r="F9720"/>
  <c r="F17901"/>
  <c r="F17902"/>
  <c r="F17903"/>
  <c r="F7597"/>
  <c r="F7598"/>
  <c r="F13829"/>
  <c r="F21897"/>
  <c r="F23820"/>
  <c r="F15854"/>
  <c r="F19856"/>
  <c r="F15855"/>
  <c r="F3437"/>
  <c r="F13830"/>
  <c r="F7599"/>
  <c r="F5527"/>
  <c r="F3438"/>
  <c r="F7600"/>
  <c r="F21898"/>
  <c r="F23821"/>
  <c r="F11787"/>
  <c r="F1285"/>
  <c r="F17904"/>
  <c r="F21899"/>
  <c r="F17905"/>
  <c r="F19857"/>
  <c r="F3439"/>
  <c r="F15856"/>
  <c r="F19858"/>
  <c r="F11788"/>
  <c r="F13831"/>
  <c r="F13832"/>
  <c r="F1286"/>
  <c r="F11789"/>
  <c r="F19859"/>
  <c r="F7601"/>
  <c r="F13833"/>
  <c r="F11790"/>
  <c r="F5528"/>
  <c r="F7602"/>
  <c r="F5529"/>
  <c r="F17906"/>
  <c r="F13834"/>
  <c r="F13835"/>
  <c r="F21900"/>
  <c r="F13836"/>
  <c r="F15857"/>
  <c r="F5530"/>
  <c r="F19860"/>
  <c r="F7603"/>
  <c r="F15858"/>
  <c r="F15859"/>
  <c r="F9721"/>
  <c r="F15860"/>
  <c r="F19861"/>
  <c r="F5531"/>
  <c r="F21901"/>
  <c r="F3440"/>
  <c r="F13837"/>
  <c r="F21902"/>
  <c r="F1287"/>
  <c r="F5532"/>
  <c r="F1288"/>
  <c r="F7604"/>
  <c r="F13838"/>
  <c r="F13839"/>
  <c r="F23822"/>
  <c r="F19862"/>
  <c r="F1289"/>
  <c r="F17907"/>
  <c r="F1290"/>
  <c r="F1291"/>
  <c r="F9722"/>
  <c r="F15861"/>
  <c r="F23823"/>
  <c r="F13840"/>
  <c r="F7605"/>
  <c r="F19863"/>
  <c r="F19864"/>
  <c r="F19865"/>
  <c r="F13841"/>
  <c r="F7606"/>
  <c r="F23824"/>
  <c r="F3441"/>
  <c r="F21903"/>
  <c r="F19866"/>
  <c r="F17908"/>
  <c r="F7607"/>
  <c r="F15862"/>
  <c r="F1292"/>
  <c r="F1293"/>
  <c r="F7608"/>
  <c r="F1294"/>
  <c r="F23825"/>
  <c r="F19867"/>
  <c r="F15863"/>
  <c r="F11791"/>
  <c r="F19868"/>
  <c r="F9723"/>
  <c r="F1295"/>
  <c r="F3442"/>
  <c r="F3443"/>
  <c r="F9724"/>
  <c r="F23826"/>
  <c r="F1296"/>
  <c r="F9725"/>
  <c r="F13842"/>
  <c r="F19869"/>
  <c r="F19870"/>
  <c r="F3444"/>
  <c r="F3445"/>
  <c r="F11792"/>
  <c r="F7609"/>
  <c r="F1297"/>
  <c r="F3446"/>
  <c r="F9726"/>
  <c r="F5533"/>
  <c r="F9727"/>
  <c r="F19871"/>
  <c r="F7610"/>
  <c r="F23827"/>
  <c r="F7611"/>
  <c r="F11793"/>
  <c r="F15864"/>
  <c r="F1298"/>
  <c r="F11794"/>
  <c r="F19872"/>
  <c r="F7612"/>
  <c r="F3447"/>
  <c r="F11795"/>
  <c r="F5534"/>
  <c r="F11796"/>
  <c r="F7613"/>
  <c r="F7614"/>
  <c r="F9728"/>
  <c r="F7615"/>
  <c r="F11797"/>
  <c r="F5535"/>
  <c r="F19873"/>
  <c r="F23828"/>
  <c r="F11798"/>
  <c r="F7616"/>
  <c r="F15865"/>
  <c r="F11799"/>
  <c r="F15866"/>
  <c r="F23829"/>
  <c r="F1299"/>
  <c r="F1300"/>
  <c r="F1301"/>
  <c r="F9729"/>
  <c r="F3448"/>
  <c r="F9730"/>
  <c r="F5536"/>
  <c r="F1302"/>
  <c r="F19874"/>
  <c r="F19875"/>
  <c r="F11800"/>
  <c r="F5537"/>
  <c r="F3449"/>
  <c r="F5538"/>
  <c r="F1303"/>
  <c r="F1304"/>
  <c r="F9731"/>
  <c r="F21904"/>
  <c r="F19876"/>
  <c r="F5539"/>
  <c r="F15867"/>
  <c r="F23830"/>
  <c r="F17909"/>
  <c r="F9732"/>
  <c r="F15868"/>
  <c r="F19877"/>
  <c r="F11801"/>
  <c r="F21905"/>
  <c r="F7617"/>
  <c r="F1305"/>
  <c r="F9733"/>
  <c r="F9734"/>
  <c r="F19878"/>
  <c r="F3450"/>
  <c r="F13843"/>
  <c r="F23831"/>
  <c r="F21906"/>
  <c r="F21907"/>
  <c r="F17910"/>
  <c r="F5540"/>
  <c r="F17911"/>
  <c r="F17912"/>
  <c r="F11802"/>
  <c r="F5541"/>
  <c r="F11803"/>
  <c r="F5542"/>
  <c r="F21908"/>
  <c r="F9735"/>
  <c r="F9736"/>
  <c r="F13844"/>
  <c r="F13845"/>
  <c r="F23832"/>
  <c r="F3451"/>
  <c r="F15869"/>
  <c r="F9737"/>
  <c r="F5543"/>
  <c r="F11804"/>
  <c r="F23833"/>
  <c r="F9738"/>
  <c r="F5544"/>
  <c r="F11805"/>
  <c r="F21909"/>
  <c r="F9739"/>
  <c r="F23834"/>
  <c r="F5545"/>
  <c r="F19879"/>
  <c r="F17913"/>
  <c r="F19880"/>
  <c r="F17914"/>
  <c r="F15870"/>
  <c r="F11806"/>
  <c r="F5546"/>
  <c r="F17915"/>
  <c r="F15871"/>
  <c r="F15872"/>
  <c r="F19881"/>
  <c r="F3452"/>
  <c r="F11807"/>
  <c r="F19882"/>
  <c r="F11808"/>
  <c r="F15873"/>
  <c r="F21910"/>
  <c r="F17916"/>
  <c r="F5547"/>
  <c r="F3453"/>
  <c r="F17917"/>
  <c r="F3454"/>
  <c r="F7618"/>
  <c r="F13846"/>
  <c r="F11809"/>
  <c r="F3455"/>
  <c r="F17918"/>
  <c r="F17919"/>
  <c r="F9740"/>
  <c r="F1306"/>
  <c r="F15874"/>
  <c r="F19883"/>
  <c r="F19884"/>
  <c r="F9741"/>
  <c r="F13847"/>
  <c r="F13848"/>
  <c r="F5548"/>
  <c r="F3456"/>
  <c r="F21911"/>
  <c r="F1307"/>
  <c r="F1308"/>
  <c r="F19885"/>
  <c r="F1309"/>
  <c r="F5549"/>
  <c r="F3457"/>
  <c r="F17920"/>
  <c r="F9742"/>
  <c r="F13849"/>
  <c r="F21912"/>
  <c r="F17921"/>
  <c r="F9743"/>
  <c r="F7619"/>
  <c r="F15875"/>
  <c r="F5550"/>
  <c r="F15876"/>
  <c r="F19886"/>
  <c r="F5551"/>
  <c r="F17922"/>
  <c r="F9744"/>
  <c r="F9745"/>
  <c r="F13850"/>
  <c r="F21913"/>
  <c r="F3458"/>
  <c r="F11810"/>
  <c r="F9746"/>
  <c r="F5552"/>
  <c r="F9747"/>
  <c r="F3459"/>
  <c r="F1310"/>
  <c r="F21914"/>
  <c r="F1311"/>
  <c r="F1312"/>
  <c r="F1313"/>
  <c r="F13851"/>
  <c r="F15877"/>
  <c r="F19887"/>
  <c r="F7620"/>
  <c r="F3460"/>
  <c r="F15878"/>
  <c r="F9748"/>
  <c r="F3461"/>
  <c r="F7621"/>
  <c r="F19888"/>
  <c r="F17923"/>
  <c r="F15879"/>
  <c r="F7622"/>
  <c r="F7623"/>
  <c r="F23835"/>
  <c r="F19889"/>
  <c r="F13852"/>
  <c r="F15880"/>
  <c r="F19890"/>
  <c r="F7624"/>
  <c r="F21915"/>
  <c r="F5553"/>
  <c r="F17924"/>
  <c r="F17925"/>
  <c r="F17926"/>
  <c r="F9749"/>
  <c r="F17927"/>
  <c r="F21916"/>
  <c r="F7625"/>
  <c r="F21917"/>
  <c r="F13853"/>
  <c r="F17928"/>
  <c r="F7626"/>
  <c r="F11811"/>
  <c r="F19891"/>
  <c r="F11812"/>
  <c r="F11813"/>
  <c r="F3462"/>
  <c r="F11814"/>
  <c r="F7627"/>
  <c r="F21918"/>
  <c r="F5554"/>
  <c r="F7628"/>
  <c r="F15881"/>
  <c r="F3463"/>
  <c r="F3464"/>
  <c r="F19892"/>
  <c r="F7629"/>
  <c r="F13854"/>
  <c r="F3465"/>
  <c r="F3466"/>
  <c r="F19893"/>
  <c r="F21919"/>
  <c r="F17929"/>
  <c r="F3467"/>
  <c r="F3468"/>
  <c r="F7630"/>
  <c r="F21920"/>
  <c r="F13855"/>
  <c r="F9750"/>
  <c r="F21921"/>
  <c r="F21922"/>
  <c r="F1314"/>
  <c r="F1315"/>
  <c r="F17930"/>
  <c r="F1316"/>
  <c r="F17931"/>
  <c r="F9751"/>
  <c r="F3469"/>
  <c r="F19894"/>
  <c r="F15882"/>
  <c r="F1317"/>
  <c r="F7631"/>
  <c r="F11815"/>
  <c r="F13856"/>
  <c r="F19895"/>
  <c r="F3470"/>
  <c r="F13857"/>
  <c r="F19896"/>
  <c r="F19897"/>
  <c r="F13858"/>
  <c r="F9752"/>
  <c r="F19898"/>
  <c r="F19899"/>
  <c r="F23836"/>
  <c r="F15883"/>
  <c r="F11816"/>
  <c r="F17932"/>
  <c r="F15884"/>
  <c r="F9753"/>
  <c r="F3471"/>
  <c r="F17933"/>
  <c r="F19900"/>
  <c r="F15885"/>
  <c r="F13859"/>
  <c r="F7632"/>
  <c r="F9754"/>
  <c r="F5555"/>
  <c r="F11817"/>
  <c r="F11818"/>
  <c r="F1318"/>
  <c r="F1319"/>
  <c r="F17934"/>
  <c r="F1320"/>
  <c r="F19901"/>
  <c r="F23837"/>
  <c r="F23838"/>
  <c r="F17935"/>
  <c r="F1321"/>
  <c r="F11819"/>
  <c r="F1322"/>
  <c r="F23839"/>
  <c r="F13860"/>
  <c r="F5556"/>
  <c r="F23840"/>
  <c r="F15886"/>
  <c r="F3472"/>
  <c r="F23841"/>
  <c r="F15887"/>
  <c r="F11820"/>
  <c r="F23842"/>
  <c r="F21923"/>
  <c r="F3473"/>
  <c r="F7633"/>
  <c r="F13861"/>
  <c r="F9755"/>
  <c r="F5557"/>
  <c r="F17936"/>
  <c r="F9756"/>
  <c r="F13862"/>
  <c r="F3474"/>
  <c r="F9757"/>
  <c r="F23843"/>
  <c r="F19902"/>
  <c r="F23844"/>
  <c r="F3475"/>
  <c r="F19903"/>
  <c r="F21924"/>
  <c r="F5558"/>
  <c r="F13863"/>
  <c r="F13864"/>
  <c r="F9758"/>
  <c r="F3476"/>
  <c r="F17937"/>
  <c r="F1323"/>
  <c r="F17938"/>
  <c r="F7634"/>
  <c r="F17939"/>
  <c r="F7635"/>
  <c r="F15888"/>
  <c r="F1324"/>
  <c r="F13865"/>
  <c r="F13866"/>
  <c r="F3477"/>
  <c r="F9759"/>
  <c r="F7636"/>
  <c r="F23845"/>
  <c r="F3478"/>
  <c r="F19904"/>
  <c r="F23846"/>
  <c r="F1325"/>
  <c r="F7637"/>
  <c r="F7638"/>
  <c r="F23847"/>
  <c r="F17940"/>
  <c r="F19905"/>
  <c r="F1326"/>
  <c r="F3479"/>
  <c r="F13867"/>
  <c r="F11821"/>
  <c r="F1327"/>
  <c r="F23848"/>
  <c r="F9760"/>
  <c r="F7639"/>
  <c r="F7640"/>
  <c r="F19906"/>
  <c r="F7641"/>
  <c r="F1328"/>
  <c r="F3480"/>
  <c r="F3481"/>
  <c r="F19907"/>
  <c r="F9761"/>
  <c r="F13868"/>
  <c r="F23849"/>
  <c r="F1329"/>
  <c r="F23850"/>
  <c r="F19908"/>
  <c r="F19909"/>
  <c r="F17941"/>
  <c r="F17942"/>
  <c r="F13869"/>
  <c r="F1330"/>
  <c r="F13870"/>
  <c r="F9762"/>
  <c r="F17943"/>
  <c r="F13871"/>
  <c r="F13872"/>
  <c r="F9763"/>
  <c r="F21925"/>
  <c r="F19910"/>
  <c r="F21926"/>
  <c r="F7642"/>
  <c r="F15889"/>
  <c r="F5559"/>
  <c r="F15890"/>
  <c r="F11822"/>
  <c r="F9764"/>
  <c r="F19911"/>
  <c r="F15891"/>
  <c r="F17944"/>
  <c r="F11823"/>
  <c r="F5560"/>
  <c r="F1331"/>
  <c r="F1332"/>
  <c r="F15892"/>
  <c r="F5561"/>
  <c r="F15893"/>
  <c r="F9765"/>
  <c r="F13873"/>
  <c r="F23851"/>
  <c r="F3482"/>
  <c r="F21927"/>
  <c r="F19912"/>
  <c r="F7643"/>
  <c r="F5562"/>
  <c r="F15894"/>
  <c r="F13874"/>
  <c r="F21928"/>
  <c r="F9766"/>
  <c r="F9767"/>
  <c r="F1333"/>
  <c r="F21929"/>
  <c r="F3483"/>
  <c r="F7644"/>
  <c r="F19913"/>
  <c r="F3484"/>
  <c r="F23852"/>
  <c r="F17945"/>
  <c r="F17946"/>
  <c r="F7645"/>
  <c r="F7646"/>
  <c r="F11824"/>
  <c r="F3485"/>
  <c r="F3486"/>
  <c r="F3487"/>
  <c r="F23853"/>
  <c r="F7647"/>
  <c r="F13875"/>
  <c r="F7648"/>
  <c r="F7649"/>
  <c r="F15895"/>
  <c r="F7650"/>
  <c r="F3488"/>
  <c r="F3489"/>
  <c r="F7651"/>
  <c r="F7652"/>
  <c r="F15896"/>
  <c r="F5563"/>
  <c r="F1334"/>
  <c r="F3490"/>
  <c r="F1335"/>
  <c r="F21930"/>
  <c r="F9768"/>
  <c r="F17947"/>
  <c r="F11825"/>
  <c r="F5564"/>
  <c r="F13876"/>
  <c r="F7653"/>
  <c r="F5565"/>
  <c r="F11826"/>
  <c r="F21931"/>
  <c r="F21932"/>
  <c r="F23854"/>
  <c r="F3491"/>
  <c r="F15897"/>
  <c r="F11827"/>
  <c r="F7654"/>
  <c r="F15898"/>
  <c r="F21933"/>
  <c r="F9769"/>
  <c r="F19914"/>
  <c r="F13877"/>
  <c r="F21934"/>
  <c r="F1336"/>
  <c r="F17948"/>
  <c r="F17949"/>
  <c r="F15899"/>
  <c r="F7655"/>
  <c r="F7656"/>
  <c r="F9770"/>
  <c r="F19915"/>
  <c r="F17950"/>
  <c r="F1337"/>
  <c r="F13878"/>
  <c r="F17951"/>
  <c r="F3492"/>
  <c r="F9771"/>
  <c r="F9772"/>
  <c r="F23855"/>
  <c r="F21935"/>
  <c r="F9773"/>
  <c r="F7657"/>
  <c r="F17952"/>
  <c r="F13879"/>
  <c r="F11828"/>
  <c r="F7658"/>
  <c r="F21936"/>
  <c r="F15900"/>
  <c r="F15901"/>
  <c r="F9774"/>
  <c r="F23856"/>
  <c r="F1338"/>
  <c r="F23857"/>
  <c r="F9775"/>
  <c r="F15902"/>
  <c r="F9776"/>
  <c r="F21937"/>
  <c r="F11829"/>
  <c r="F13880"/>
  <c r="F3493"/>
  <c r="F7659"/>
  <c r="F1339"/>
  <c r="F11830"/>
  <c r="F3494"/>
  <c r="F11831"/>
  <c r="F17953"/>
  <c r="F7660"/>
  <c r="F7661"/>
  <c r="F5566"/>
  <c r="F3495"/>
  <c r="F15903"/>
  <c r="F19916"/>
  <c r="F23858"/>
  <c r="F9777"/>
  <c r="F9778"/>
  <c r="F3496"/>
  <c r="F1340"/>
  <c r="F1341"/>
  <c r="F23859"/>
  <c r="F7662"/>
  <c r="F9779"/>
  <c r="F13881"/>
  <c r="F3497"/>
  <c r="F19917"/>
  <c r="F3498"/>
  <c r="F1342"/>
  <c r="F23860"/>
  <c r="F19918"/>
  <c r="F15904"/>
  <c r="F21938"/>
  <c r="F23861"/>
  <c r="F21939"/>
  <c r="F23862"/>
  <c r="F21940"/>
  <c r="F19919"/>
  <c r="F17954"/>
  <c r="F21941"/>
  <c r="F3499"/>
  <c r="F5567"/>
  <c r="F19920"/>
  <c r="F5568"/>
  <c r="F3500"/>
  <c r="F11832"/>
  <c r="F21942"/>
  <c r="F1343"/>
  <c r="F7663"/>
  <c r="F13882"/>
  <c r="F5569"/>
  <c r="F9780"/>
  <c r="F7664"/>
  <c r="F17955"/>
  <c r="F11833"/>
  <c r="F7665"/>
  <c r="F9781"/>
  <c r="F9782"/>
  <c r="F15905"/>
  <c r="F5570"/>
  <c r="F15906"/>
  <c r="F9783"/>
  <c r="F17956"/>
  <c r="F11834"/>
  <c r="F21943"/>
  <c r="F1344"/>
  <c r="F21944"/>
  <c r="F17957"/>
  <c r="F1345"/>
  <c r="F5571"/>
  <c r="F19921"/>
  <c r="F11835"/>
  <c r="F17958"/>
  <c r="F19922"/>
  <c r="F7666"/>
  <c r="F11836"/>
  <c r="F9784"/>
  <c r="F7667"/>
  <c r="F13883"/>
  <c r="F21945"/>
  <c r="F1346"/>
  <c r="F21946"/>
  <c r="F3501"/>
  <c r="F1347"/>
  <c r="F23863"/>
  <c r="F3502"/>
  <c r="F11837"/>
  <c r="F7668"/>
  <c r="F1348"/>
  <c r="F17959"/>
  <c r="F15907"/>
  <c r="F5572"/>
  <c r="F19923"/>
  <c r="F21947"/>
  <c r="F15908"/>
  <c r="F15909"/>
  <c r="F3503"/>
  <c r="F1349"/>
  <c r="F7669"/>
  <c r="F9785"/>
  <c r="F21948"/>
  <c r="F5573"/>
  <c r="F13884"/>
  <c r="F23864"/>
  <c r="F21949"/>
  <c r="F7670"/>
  <c r="F15910"/>
  <c r="F19924"/>
  <c r="F21950"/>
  <c r="F13885"/>
  <c r="F1350"/>
  <c r="F7671"/>
  <c r="F19925"/>
  <c r="F21951"/>
  <c r="F21952"/>
  <c r="F17960"/>
  <c r="F11838"/>
  <c r="F19926"/>
  <c r="F21953"/>
  <c r="F17961"/>
  <c r="F7672"/>
  <c r="F1351"/>
  <c r="F19927"/>
  <c r="F13886"/>
  <c r="F11839"/>
  <c r="F11840"/>
  <c r="F9786"/>
  <c r="F13887"/>
  <c r="F1352"/>
  <c r="F1353"/>
  <c r="F21954"/>
  <c r="F23865"/>
  <c r="F13888"/>
  <c r="F7673"/>
  <c r="F1354"/>
  <c r="F13889"/>
  <c r="F15911"/>
  <c r="F21955"/>
  <c r="F21956"/>
  <c r="F11841"/>
  <c r="F15912"/>
  <c r="F9787"/>
  <c r="F1355"/>
  <c r="F21957"/>
  <c r="F19928"/>
  <c r="F5574"/>
  <c r="F9788"/>
  <c r="F17962"/>
  <c r="F9789"/>
  <c r="F11842"/>
  <c r="F15913"/>
  <c r="F13890"/>
  <c r="F21958"/>
  <c r="F7674"/>
  <c r="F17963"/>
  <c r="F3504"/>
  <c r="F11843"/>
  <c r="F7675"/>
  <c r="F13891"/>
  <c r="F15914"/>
  <c r="F13892"/>
  <c r="F7676"/>
  <c r="F15915"/>
  <c r="F7677"/>
  <c r="F23866"/>
  <c r="F3505"/>
  <c r="F1356"/>
  <c r="F19929"/>
  <c r="F19930"/>
  <c r="F3506"/>
  <c r="F1357"/>
  <c r="F21959"/>
  <c r="F21960"/>
  <c r="F23867"/>
  <c r="F15916"/>
  <c r="F3507"/>
  <c r="F7678"/>
  <c r="F17964"/>
  <c r="F23868"/>
  <c r="F1358"/>
  <c r="F7679"/>
  <c r="F1359"/>
  <c r="F13893"/>
  <c r="F13894"/>
  <c r="F7680"/>
  <c r="F11844"/>
  <c r="F17965"/>
  <c r="F15917"/>
  <c r="F15918"/>
  <c r="F7681"/>
  <c r="F3508"/>
  <c r="F23869"/>
  <c r="F23870"/>
  <c r="F1360"/>
  <c r="F11845"/>
  <c r="F13895"/>
  <c r="F5575"/>
  <c r="F7682"/>
  <c r="F5576"/>
  <c r="F21961"/>
  <c r="F15919"/>
  <c r="F21962"/>
  <c r="F13896"/>
  <c r="F3509"/>
  <c r="F5577"/>
  <c r="F5578"/>
  <c r="F9790"/>
  <c r="F5579"/>
  <c r="F13897"/>
  <c r="F13898"/>
  <c r="F11846"/>
  <c r="F7683"/>
  <c r="F19931"/>
  <c r="F15920"/>
  <c r="F17966"/>
  <c r="F13899"/>
  <c r="F19932"/>
  <c r="F21963"/>
  <c r="F13900"/>
  <c r="F23871"/>
  <c r="F17967"/>
  <c r="F9791"/>
  <c r="F1361"/>
  <c r="F7684"/>
  <c r="F21964"/>
  <c r="F11847"/>
  <c r="F21965"/>
  <c r="F3510"/>
  <c r="F3511"/>
  <c r="F13901"/>
  <c r="F17968"/>
  <c r="F3512"/>
  <c r="F23872"/>
  <c r="F5580"/>
  <c r="F19933"/>
  <c r="F19934"/>
  <c r="F15921"/>
  <c r="F17969"/>
  <c r="F11848"/>
  <c r="F5581"/>
  <c r="F19935"/>
  <c r="F13902"/>
  <c r="F11849"/>
  <c r="F9792"/>
  <c r="F13903"/>
  <c r="F13904"/>
  <c r="F11850"/>
  <c r="F19936"/>
  <c r="F23873"/>
  <c r="F21966"/>
  <c r="F17970"/>
  <c r="F13905"/>
  <c r="F13906"/>
  <c r="F1362"/>
  <c r="F21967"/>
  <c r="F17971"/>
  <c r="F5582"/>
  <c r="F23874"/>
  <c r="F17972"/>
  <c r="F3513"/>
  <c r="F23875"/>
  <c r="F1363"/>
  <c r="F7685"/>
  <c r="F13907"/>
  <c r="F15922"/>
  <c r="F19937"/>
  <c r="F21968"/>
  <c r="F1364"/>
  <c r="F13908"/>
  <c r="F3514"/>
  <c r="F5583"/>
  <c r="F11851"/>
  <c r="F11852"/>
  <c r="F1365"/>
  <c r="F17973"/>
  <c r="F19938"/>
  <c r="F5584"/>
  <c r="F5585"/>
  <c r="F15923"/>
  <c r="F17974"/>
  <c r="F1366"/>
  <c r="F15924"/>
  <c r="F9793"/>
  <c r="F17975"/>
  <c r="F1367"/>
  <c r="F9794"/>
  <c r="F21969"/>
  <c r="F19939"/>
  <c r="F13909"/>
  <c r="F7686"/>
  <c r="F23876"/>
  <c r="F21970"/>
  <c r="F9795"/>
  <c r="F21971"/>
  <c r="F17976"/>
  <c r="F3515"/>
  <c r="F21972"/>
  <c r="F19940"/>
  <c r="F23877"/>
  <c r="F23878"/>
  <c r="F17977"/>
  <c r="F17978"/>
  <c r="F11853"/>
  <c r="F21973"/>
  <c r="F11854"/>
  <c r="F5586"/>
  <c r="F5587"/>
  <c r="F13910"/>
  <c r="F21974"/>
  <c r="F21975"/>
  <c r="F23879"/>
  <c r="F19941"/>
  <c r="F1368"/>
  <c r="F21976"/>
  <c r="F11855"/>
  <c r="F3516"/>
  <c r="F7687"/>
  <c r="F7688"/>
  <c r="F5588"/>
  <c r="F9796"/>
  <c r="F17979"/>
  <c r="F5589"/>
  <c r="F21977"/>
  <c r="F1369"/>
  <c r="F5590"/>
  <c r="F3517"/>
  <c r="F3518"/>
  <c r="F9797"/>
  <c r="F13911"/>
  <c r="F3519"/>
  <c r="F19942"/>
  <c r="F21978"/>
  <c r="F17980"/>
  <c r="F13912"/>
  <c r="F23880"/>
  <c r="F21979"/>
  <c r="F1370"/>
  <c r="F9798"/>
  <c r="F5591"/>
  <c r="F17981"/>
  <c r="F15925"/>
  <c r="F7689"/>
  <c r="F21980"/>
  <c r="F19943"/>
  <c r="F19944"/>
  <c r="F3520"/>
  <c r="F9799"/>
  <c r="F19945"/>
  <c r="F21981"/>
  <c r="F9800"/>
  <c r="F5592"/>
  <c r="F5593"/>
  <c r="F5594"/>
  <c r="F3521"/>
  <c r="F7690"/>
  <c r="F11856"/>
  <c r="F5595"/>
  <c r="F21982"/>
  <c r="F21983"/>
  <c r="F13913"/>
  <c r="F21984"/>
  <c r="F11857"/>
  <c r="F7691"/>
  <c r="F11858"/>
  <c r="F15926"/>
  <c r="F21985"/>
  <c r="F7692"/>
  <c r="F7693"/>
  <c r="F3522"/>
  <c r="F19946"/>
  <c r="F19947"/>
  <c r="F21986"/>
  <c r="F7694"/>
  <c r="F17982"/>
  <c r="F17983"/>
  <c r="F9801"/>
  <c r="F21987"/>
  <c r="F17984"/>
  <c r="F15927"/>
  <c r="F5596"/>
  <c r="F3523"/>
  <c r="F13914"/>
  <c r="F7695"/>
  <c r="F3524"/>
  <c r="F9802"/>
  <c r="F23881"/>
  <c r="F19948"/>
  <c r="F7696"/>
  <c r="F23882"/>
  <c r="F9803"/>
  <c r="F5597"/>
  <c r="F15928"/>
  <c r="F21988"/>
  <c r="F17985"/>
  <c r="F13915"/>
  <c r="F11859"/>
  <c r="F9804"/>
  <c r="F1371"/>
  <c r="F15929"/>
  <c r="F19949"/>
  <c r="F5598"/>
  <c r="F1372"/>
  <c r="F9805"/>
  <c r="F1373"/>
  <c r="F7697"/>
  <c r="F5599"/>
  <c r="F5600"/>
  <c r="F15930"/>
  <c r="F13916"/>
  <c r="F3525"/>
  <c r="F5601"/>
  <c r="F17986"/>
  <c r="F17987"/>
  <c r="F7698"/>
  <c r="F19950"/>
  <c r="F7699"/>
  <c r="F19951"/>
  <c r="F13917"/>
  <c r="F19952"/>
  <c r="F13918"/>
  <c r="F19953"/>
  <c r="F23883"/>
  <c r="F23884"/>
  <c r="F7700"/>
  <c r="F17988"/>
  <c r="F21989"/>
  <c r="F23885"/>
  <c r="F15931"/>
  <c r="F11860"/>
  <c r="F13919"/>
  <c r="F5602"/>
  <c r="F7701"/>
  <c r="F23886"/>
  <c r="F17989"/>
  <c r="F21990"/>
  <c r="F1374"/>
  <c r="F1375"/>
  <c r="F19954"/>
  <c r="F15932"/>
  <c r="F3526"/>
  <c r="F7702"/>
  <c r="F7703"/>
  <c r="F5603"/>
  <c r="F1376"/>
  <c r="F5604"/>
  <c r="F17990"/>
  <c r="F17991"/>
  <c r="F23887"/>
  <c r="F7704"/>
  <c r="F9806"/>
  <c r="F3527"/>
  <c r="F7705"/>
  <c r="F7706"/>
  <c r="F7707"/>
  <c r="F19955"/>
  <c r="F1377"/>
  <c r="F15933"/>
  <c r="F3528"/>
  <c r="F7708"/>
  <c r="F9807"/>
  <c r="F3529"/>
  <c r="F15934"/>
  <c r="F13920"/>
  <c r="F23888"/>
  <c r="F17992"/>
  <c r="F11861"/>
  <c r="F9808"/>
  <c r="F3530"/>
  <c r="F17993"/>
  <c r="F9809"/>
  <c r="F7709"/>
  <c r="F3531"/>
  <c r="F13921"/>
  <c r="F11862"/>
  <c r="F13922"/>
  <c r="F11863"/>
  <c r="F23889"/>
  <c r="F11864"/>
  <c r="F9810"/>
  <c r="F1378"/>
  <c r="F13923"/>
  <c r="F1379"/>
  <c r="F23890"/>
  <c r="F21991"/>
  <c r="F13924"/>
  <c r="F17994"/>
  <c r="F5605"/>
  <c r="F1380"/>
  <c r="F9811"/>
  <c r="F11865"/>
  <c r="F15935"/>
  <c r="F7710"/>
  <c r="F1381"/>
  <c r="F13925"/>
  <c r="F13926"/>
  <c r="F13927"/>
  <c r="F9812"/>
  <c r="F21992"/>
  <c r="F3532"/>
  <c r="F23891"/>
  <c r="F15936"/>
  <c r="F19956"/>
  <c r="F21993"/>
  <c r="F19957"/>
  <c r="F23892"/>
  <c r="F9813"/>
  <c r="F11866"/>
  <c r="F1382"/>
  <c r="F17995"/>
  <c r="F5606"/>
  <c r="F5607"/>
  <c r="F9814"/>
  <c r="F11867"/>
  <c r="F13928"/>
  <c r="F17996"/>
  <c r="F3533"/>
  <c r="F23893"/>
  <c r="F1383"/>
  <c r="F5608"/>
  <c r="F9815"/>
  <c r="F23894"/>
  <c r="F11868"/>
  <c r="F23895"/>
  <c r="F19958"/>
  <c r="F17997"/>
  <c r="F1384"/>
  <c r="F1385"/>
  <c r="F3534"/>
  <c r="F5609"/>
  <c r="F9816"/>
  <c r="F11869"/>
  <c r="F21994"/>
  <c r="F13929"/>
  <c r="F1386"/>
  <c r="F5610"/>
  <c r="F17998"/>
  <c r="F23896"/>
  <c r="F19959"/>
  <c r="F21995"/>
  <c r="F21996"/>
  <c r="F19960"/>
  <c r="F5611"/>
  <c r="F9817"/>
  <c r="F7711"/>
  <c r="F19961"/>
  <c r="F1387"/>
  <c r="F15937"/>
  <c r="F13930"/>
  <c r="F7712"/>
  <c r="F3535"/>
  <c r="F9818"/>
  <c r="F11870"/>
  <c r="F13931"/>
  <c r="F5612"/>
  <c r="F7713"/>
  <c r="F15938"/>
  <c r="F11871"/>
  <c r="F21997"/>
  <c r="F11872"/>
  <c r="F21998"/>
  <c r="F17999"/>
  <c r="F7714"/>
  <c r="F7715"/>
  <c r="F19962"/>
  <c r="F19963"/>
  <c r="F15939"/>
  <c r="F23897"/>
  <c r="F15940"/>
  <c r="F23898"/>
  <c r="F9819"/>
  <c r="F15941"/>
  <c r="F9820"/>
  <c r="F21999"/>
  <c r="F5613"/>
  <c r="F13932"/>
  <c r="F5614"/>
  <c r="F5615"/>
  <c r="F5616"/>
  <c r="F18000"/>
  <c r="F23899"/>
  <c r="F22000"/>
  <c r="F23900"/>
  <c r="F3536"/>
  <c r="F1388"/>
  <c r="F1389"/>
  <c r="F3537"/>
  <c r="F7716"/>
  <c r="F18001"/>
  <c r="F11873"/>
  <c r="F22001"/>
  <c r="F15942"/>
  <c r="F19964"/>
  <c r="F11874"/>
  <c r="F23901"/>
  <c r="F23902"/>
  <c r="F15943"/>
  <c r="F22002"/>
  <c r="F7717"/>
  <c r="F23903"/>
  <c r="F19965"/>
  <c r="F15944"/>
  <c r="F11875"/>
  <c r="F5617"/>
  <c r="F9821"/>
  <c r="F7718"/>
  <c r="F9822"/>
  <c r="F7719"/>
  <c r="F15945"/>
  <c r="F7720"/>
  <c r="F13933"/>
  <c r="F19966"/>
  <c r="F7721"/>
  <c r="F9823"/>
  <c r="F13934"/>
  <c r="F15946"/>
  <c r="F22003"/>
  <c r="F11876"/>
  <c r="F9824"/>
  <c r="F18002"/>
  <c r="F9825"/>
  <c r="F11877"/>
  <c r="F3538"/>
  <c r="F13935"/>
  <c r="F22004"/>
  <c r="F13936"/>
  <c r="F18003"/>
  <c r="F1390"/>
  <c r="F7722"/>
  <c r="F18004"/>
  <c r="F7723"/>
  <c r="F22005"/>
  <c r="F1391"/>
  <c r="F19967"/>
  <c r="F5618"/>
  <c r="F1392"/>
  <c r="F18005"/>
  <c r="F7724"/>
  <c r="F5619"/>
  <c r="F15947"/>
  <c r="F3539"/>
  <c r="F18006"/>
  <c r="F11878"/>
  <c r="F13937"/>
  <c r="F7725"/>
  <c r="F3540"/>
  <c r="F23904"/>
  <c r="F15948"/>
  <c r="F13938"/>
  <c r="F3541"/>
  <c r="F3542"/>
  <c r="F11879"/>
  <c r="F18007"/>
  <c r="F9826"/>
  <c r="F19968"/>
  <c r="F1393"/>
  <c r="F18008"/>
  <c r="F23905"/>
  <c r="F1394"/>
  <c r="F7726"/>
  <c r="F18009"/>
  <c r="F7727"/>
  <c r="F13939"/>
  <c r="F18010"/>
  <c r="F18011"/>
  <c r="F5620"/>
  <c r="F7728"/>
  <c r="F1395"/>
  <c r="F19969"/>
  <c r="F15949"/>
  <c r="F11880"/>
  <c r="F7729"/>
  <c r="F11881"/>
  <c r="F18012"/>
  <c r="F7730"/>
  <c r="F22006"/>
  <c r="F7731"/>
  <c r="F3543"/>
  <c r="F9827"/>
  <c r="F18013"/>
  <c r="F23906"/>
  <c r="F5621"/>
  <c r="F13940"/>
  <c r="F9828"/>
  <c r="F23907"/>
  <c r="F3544"/>
  <c r="F15950"/>
  <c r="F9829"/>
  <c r="F22007"/>
  <c r="F11882"/>
  <c r="F11883"/>
  <c r="F23908"/>
  <c r="F1396"/>
  <c r="F5622"/>
  <c r="F11884"/>
  <c r="F11885"/>
  <c r="F22008"/>
  <c r="F23909"/>
  <c r="F5623"/>
  <c r="F22009"/>
  <c r="F9830"/>
  <c r="F18014"/>
  <c r="F23910"/>
  <c r="F1397"/>
  <c r="F9831"/>
  <c r="F19970"/>
  <c r="F1398"/>
  <c r="F11886"/>
  <c r="F22010"/>
  <c r="F13941"/>
  <c r="F3545"/>
  <c r="F9832"/>
  <c r="F19971"/>
  <c r="F18015"/>
  <c r="F18016"/>
  <c r="F7732"/>
  <c r="F1399"/>
  <c r="F13942"/>
  <c r="F19972"/>
  <c r="F15951"/>
  <c r="F18017"/>
  <c r="F18018"/>
  <c r="F9833"/>
  <c r="F11887"/>
  <c r="F18019"/>
  <c r="F5624"/>
  <c r="F22011"/>
  <c r="F3546"/>
  <c r="F7733"/>
  <c r="F22012"/>
  <c r="F5625"/>
  <c r="F11888"/>
  <c r="F7734"/>
  <c r="F22013"/>
  <c r="F23911"/>
  <c r="F23912"/>
  <c r="F18020"/>
  <c r="F23913"/>
  <c r="F13943"/>
  <c r="F7735"/>
  <c r="F11889"/>
  <c r="F7736"/>
  <c r="F13944"/>
  <c r="F7737"/>
  <c r="F22014"/>
  <c r="F5626"/>
  <c r="F11890"/>
  <c r="F19973"/>
  <c r="F23914"/>
  <c r="F19974"/>
  <c r="F3547"/>
  <c r="F13945"/>
  <c r="F23915"/>
  <c r="F1400"/>
  <c r="F15952"/>
  <c r="F3548"/>
  <c r="F11891"/>
  <c r="F18021"/>
  <c r="F3549"/>
  <c r="F3550"/>
  <c r="F9834"/>
  <c r="F18022"/>
  <c r="F23916"/>
  <c r="F22015"/>
  <c r="F22016"/>
  <c r="F11892"/>
  <c r="F18023"/>
  <c r="F18024"/>
  <c r="F3551"/>
  <c r="F23917"/>
  <c r="F5627"/>
  <c r="F18025"/>
  <c r="F11893"/>
  <c r="F11894"/>
  <c r="F18026"/>
  <c r="F22017"/>
  <c r="F1401"/>
  <c r="F19975"/>
  <c r="F15953"/>
  <c r="F15954"/>
  <c r="F1402"/>
  <c r="F23918"/>
  <c r="F18027"/>
  <c r="F3552"/>
  <c r="F5628"/>
  <c r="F22018"/>
  <c r="F7738"/>
  <c r="F1403"/>
  <c r="F11895"/>
  <c r="F1404"/>
  <c r="F9835"/>
  <c r="F18028"/>
  <c r="F18029"/>
  <c r="F23919"/>
  <c r="F7739"/>
  <c r="F18030"/>
  <c r="F23920"/>
  <c r="F3553"/>
  <c r="F23921"/>
  <c r="F9836"/>
  <c r="F7740"/>
  <c r="F5629"/>
  <c r="F15955"/>
  <c r="F9837"/>
  <c r="F1405"/>
  <c r="F9838"/>
  <c r="F15956"/>
  <c r="F5630"/>
  <c r="F3554"/>
  <c r="F1406"/>
  <c r="F11896"/>
  <c r="F23922"/>
  <c r="F18031"/>
  <c r="F7741"/>
  <c r="F1407"/>
  <c r="F18032"/>
  <c r="F3555"/>
  <c r="F7742"/>
  <c r="F15957"/>
  <c r="F1408"/>
  <c r="F5631"/>
  <c r="F23923"/>
  <c r="F18033"/>
  <c r="F1409"/>
  <c r="F7743"/>
  <c r="F7744"/>
  <c r="F15958"/>
  <c r="F23924"/>
  <c r="F1410"/>
  <c r="F15959"/>
  <c r="F7745"/>
  <c r="F11897"/>
  <c r="F23925"/>
  <c r="F3556"/>
  <c r="F22019"/>
  <c r="F5632"/>
  <c r="F9839"/>
  <c r="F7746"/>
  <c r="F13946"/>
  <c r="F13947"/>
  <c r="F13948"/>
  <c r="F13949"/>
  <c r="F23926"/>
  <c r="F5633"/>
  <c r="F19976"/>
  <c r="F15960"/>
  <c r="F19977"/>
  <c r="F3557"/>
  <c r="F23927"/>
  <c r="F3558"/>
  <c r="F5634"/>
  <c r="F11898"/>
  <c r="F15961"/>
  <c r="F23928"/>
  <c r="F9840"/>
  <c r="F23929"/>
  <c r="F3559"/>
  <c r="F5635"/>
  <c r="F7747"/>
  <c r="F3560"/>
  <c r="F18034"/>
  <c r="F15962"/>
  <c r="F13950"/>
  <c r="F9841"/>
  <c r="F19978"/>
  <c r="F18035"/>
  <c r="F23930"/>
  <c r="F3561"/>
  <c r="F1411"/>
  <c r="F23931"/>
  <c r="F9842"/>
  <c r="F5636"/>
  <c r="F13951"/>
  <c r="F15963"/>
  <c r="F3562"/>
  <c r="F9843"/>
  <c r="F9844"/>
  <c r="F1412"/>
  <c r="F22020"/>
  <c r="F23932"/>
  <c r="F7748"/>
  <c r="F11899"/>
  <c r="F11900"/>
  <c r="F1413"/>
  <c r="F13952"/>
  <c r="F23933"/>
  <c r="F9845"/>
  <c r="F3563"/>
  <c r="F19979"/>
  <c r="F18036"/>
  <c r="F5637"/>
  <c r="F7749"/>
  <c r="F23934"/>
  <c r="F15964"/>
  <c r="F22021"/>
  <c r="F3564"/>
  <c r="F23935"/>
  <c r="F23936"/>
  <c r="F22022"/>
  <c r="F11901"/>
  <c r="F11902"/>
  <c r="F3565"/>
  <c r="F1414"/>
  <c r="F23937"/>
  <c r="F3566"/>
  <c r="F13953"/>
  <c r="F9846"/>
  <c r="F23938"/>
  <c r="F7750"/>
  <c r="F23939"/>
  <c r="F19980"/>
  <c r="F23940"/>
  <c r="F7751"/>
  <c r="F13954"/>
  <c r="F1415"/>
  <c r="F9847"/>
  <c r="F18037"/>
  <c r="F3567"/>
  <c r="F9848"/>
  <c r="F3568"/>
  <c r="F15965"/>
  <c r="F19981"/>
  <c r="F13955"/>
  <c r="F9849"/>
  <c r="F1416"/>
  <c r="F9850"/>
  <c r="F1417"/>
  <c r="F22023"/>
  <c r="F5638"/>
  <c r="F18038"/>
  <c r="F23941"/>
  <c r="F5639"/>
  <c r="F7752"/>
  <c r="F23942"/>
  <c r="F15966"/>
  <c r="F9851"/>
  <c r="F19982"/>
  <c r="F1418"/>
  <c r="F1419"/>
  <c r="F11903"/>
  <c r="F5640"/>
  <c r="F18039"/>
  <c r="F18040"/>
  <c r="F15967"/>
  <c r="F11904"/>
  <c r="F18041"/>
  <c r="F19983"/>
  <c r="F3569"/>
  <c r="F18042"/>
  <c r="F9852"/>
  <c r="F19984"/>
  <c r="F3570"/>
  <c r="F9853"/>
  <c r="F15968"/>
  <c r="F15969"/>
  <c r="F22024"/>
  <c r="F23943"/>
  <c r="F7753"/>
  <c r="F7754"/>
  <c r="F15970"/>
  <c r="F7755"/>
  <c r="F13956"/>
  <c r="F3571"/>
  <c r="F23944"/>
  <c r="F19985"/>
  <c r="F3572"/>
  <c r="F5641"/>
  <c r="F9854"/>
  <c r="F23945"/>
  <c r="F18043"/>
  <c r="F19986"/>
  <c r="F1420"/>
  <c r="F11905"/>
  <c r="F19987"/>
  <c r="F3573"/>
  <c r="F7756"/>
  <c r="F7757"/>
  <c r="F11906"/>
  <c r="F7758"/>
  <c r="F7759"/>
  <c r="F22025"/>
  <c r="F3574"/>
  <c r="F7760"/>
  <c r="F23946"/>
  <c r="F5642"/>
  <c r="F15971"/>
  <c r="F23947"/>
  <c r="F22026"/>
  <c r="F1421"/>
  <c r="F3575"/>
  <c r="F11907"/>
  <c r="F18044"/>
  <c r="F11908"/>
  <c r="F1422"/>
  <c r="F3576"/>
  <c r="F19988"/>
  <c r="F23948"/>
  <c r="F22027"/>
  <c r="F13957"/>
  <c r="F19989"/>
  <c r="F9855"/>
  <c r="F11909"/>
  <c r="F13958"/>
  <c r="F11910"/>
  <c r="F5643"/>
  <c r="F22028"/>
  <c r="F18045"/>
  <c r="F15972"/>
  <c r="F5644"/>
  <c r="F5645"/>
  <c r="F1423"/>
  <c r="F15973"/>
  <c r="F19990"/>
  <c r="F11911"/>
  <c r="F1424"/>
  <c r="F3577"/>
  <c r="F23949"/>
  <c r="F7761"/>
  <c r="F9856"/>
  <c r="F5646"/>
  <c r="F3578"/>
  <c r="F13959"/>
  <c r="F9857"/>
  <c r="F5647"/>
  <c r="F9858"/>
  <c r="F18046"/>
  <c r="F7762"/>
  <c r="F18047"/>
  <c r="F9859"/>
  <c r="F23950"/>
  <c r="F1425"/>
  <c r="F1426"/>
  <c r="F1427"/>
  <c r="F18048"/>
  <c r="F3579"/>
  <c r="F1428"/>
  <c r="F7763"/>
  <c r="F3580"/>
  <c r="F1429"/>
  <c r="F22029"/>
  <c r="F11912"/>
  <c r="F19991"/>
  <c r="F23951"/>
  <c r="F18049"/>
  <c r="F15974"/>
  <c r="F7764"/>
  <c r="F9860"/>
  <c r="F22030"/>
  <c r="F9861"/>
  <c r="F22031"/>
  <c r="F13960"/>
  <c r="F13961"/>
  <c r="F5648"/>
  <c r="F1430"/>
  <c r="F5649"/>
  <c r="F23952"/>
  <c r="F23953"/>
  <c r="F5650"/>
  <c r="F19992"/>
  <c r="F1431"/>
  <c r="F22032"/>
  <c r="F9862"/>
  <c r="F19993"/>
  <c r="F3581"/>
  <c r="F18050"/>
  <c r="F19994"/>
  <c r="F18051"/>
  <c r="F1432"/>
  <c r="F7765"/>
  <c r="F19995"/>
  <c r="F5651"/>
  <c r="F1433"/>
  <c r="F19996"/>
  <c r="F7766"/>
  <c r="F22033"/>
  <c r="F1434"/>
  <c r="F3582"/>
  <c r="F23954"/>
  <c r="F11913"/>
  <c r="F15975"/>
  <c r="F13962"/>
  <c r="F1435"/>
  <c r="F1436"/>
  <c r="F1437"/>
  <c r="F5652"/>
  <c r="F19997"/>
  <c r="F22034"/>
  <c r="F15976"/>
  <c r="F19998"/>
  <c r="F11914"/>
  <c r="F1438"/>
  <c r="F13963"/>
  <c r="F9863"/>
  <c r="F11915"/>
  <c r="F1439"/>
  <c r="F1440"/>
  <c r="F18052"/>
  <c r="F7767"/>
  <c r="F15977"/>
  <c r="F9864"/>
  <c r="F23955"/>
  <c r="F7768"/>
  <c r="F19999"/>
  <c r="F13964"/>
  <c r="F5653"/>
  <c r="F9865"/>
  <c r="F5654"/>
  <c r="F7769"/>
  <c r="F11916"/>
  <c r="F18053"/>
  <c r="F11917"/>
  <c r="F13965"/>
  <c r="F7770"/>
  <c r="F20000"/>
  <c r="F11918"/>
  <c r="F11919"/>
  <c r="F7771"/>
  <c r="F5655"/>
  <c r="F13966"/>
  <c r="F7772"/>
  <c r="F22035"/>
  <c r="F3583"/>
  <c r="F15978"/>
  <c r="F11920"/>
  <c r="F5656"/>
  <c r="F15979"/>
  <c r="F3584"/>
  <c r="F15980"/>
  <c r="F1441"/>
  <c r="F5657"/>
  <c r="F18054"/>
  <c r="F18055"/>
  <c r="F5658"/>
  <c r="F15981"/>
  <c r="F9866"/>
  <c r="F18056"/>
  <c r="F15982"/>
  <c r="F20001"/>
  <c r="F20002"/>
  <c r="F15983"/>
  <c r="F1442"/>
  <c r="F1443"/>
  <c r="F18057"/>
  <c r="F9867"/>
  <c r="F7773"/>
  <c r="F7774"/>
  <c r="F18058"/>
  <c r="F23956"/>
  <c r="F22036"/>
  <c r="F5659"/>
  <c r="F15984"/>
  <c r="F15985"/>
  <c r="F11921"/>
  <c r="F13967"/>
  <c r="F18059"/>
  <c r="F20003"/>
  <c r="F5660"/>
  <c r="F9868"/>
  <c r="F23957"/>
  <c r="F15986"/>
  <c r="F15987"/>
  <c r="F20004"/>
  <c r="F18060"/>
  <c r="F11922"/>
  <c r="F1444"/>
  <c r="F3585"/>
  <c r="F15988"/>
  <c r="F22037"/>
  <c r="F20005"/>
  <c r="F11923"/>
  <c r="F3586"/>
  <c r="F18061"/>
  <c r="F5661"/>
  <c r="F15989"/>
  <c r="F13968"/>
  <c r="F18062"/>
  <c r="F20006"/>
  <c r="F9869"/>
  <c r="F1445"/>
  <c r="F7775"/>
  <c r="F20007"/>
  <c r="F11924"/>
  <c r="F3587"/>
  <c r="F7776"/>
  <c r="F5662"/>
  <c r="F20008"/>
  <c r="F5663"/>
  <c r="F15990"/>
  <c r="F5664"/>
  <c r="F20009"/>
  <c r="F5665"/>
  <c r="F23958"/>
  <c r="F11925"/>
  <c r="F7777"/>
  <c r="F22038"/>
  <c r="F5666"/>
  <c r="F11926"/>
  <c r="F13969"/>
  <c r="F9870"/>
  <c r="F13970"/>
  <c r="F13971"/>
  <c r="F18063"/>
  <c r="F23959"/>
  <c r="F9871"/>
  <c r="F9872"/>
  <c r="F11927"/>
  <c r="F9873"/>
  <c r="F20010"/>
  <c r="F15991"/>
  <c r="F1446"/>
  <c r="F22039"/>
  <c r="F11928"/>
  <c r="F22040"/>
  <c r="F9874"/>
  <c r="F18064"/>
  <c r="F7778"/>
  <c r="F22041"/>
  <c r="F9875"/>
  <c r="F23960"/>
  <c r="F20011"/>
  <c r="F20012"/>
  <c r="F22042"/>
  <c r="F7779"/>
  <c r="F15992"/>
  <c r="F11929"/>
  <c r="F11930"/>
  <c r="F11931"/>
  <c r="F18065"/>
  <c r="F7780"/>
  <c r="F23961"/>
  <c r="F20013"/>
  <c r="F23962"/>
  <c r="F22043"/>
  <c r="F11932"/>
  <c r="F18066"/>
  <c r="F5667"/>
  <c r="F15993"/>
  <c r="F18067"/>
  <c r="F11933"/>
  <c r="F18068"/>
  <c r="F9876"/>
  <c r="F20014"/>
  <c r="F5668"/>
  <c r="F9877"/>
  <c r="F23963"/>
  <c r="F1447"/>
  <c r="F5669"/>
  <c r="F20015"/>
  <c r="F7781"/>
  <c r="F3588"/>
  <c r="F11934"/>
  <c r="F22044"/>
  <c r="F9878"/>
  <c r="F9879"/>
  <c r="F18069"/>
  <c r="F13972"/>
  <c r="F9880"/>
  <c r="F1448"/>
  <c r="F9881"/>
  <c r="F13973"/>
  <c r="F3589"/>
  <c r="F13974"/>
  <c r="F3590"/>
  <c r="F7782"/>
  <c r="F11935"/>
  <c r="F7783"/>
  <c r="F1449"/>
  <c r="F11936"/>
  <c r="F11937"/>
  <c r="F15994"/>
  <c r="F3591"/>
  <c r="F18070"/>
  <c r="F1450"/>
  <c r="F3592"/>
  <c r="F22045"/>
  <c r="F9882"/>
  <c r="F11938"/>
  <c r="F13975"/>
  <c r="F9883"/>
  <c r="F5670"/>
  <c r="F20016"/>
  <c r="F18071"/>
  <c r="F23964"/>
  <c r="F22046"/>
  <c r="F15995"/>
  <c r="F23965"/>
  <c r="F15996"/>
  <c r="F3593"/>
  <c r="F22047"/>
  <c r="F11939"/>
  <c r="F23966"/>
  <c r="F1451"/>
  <c r="F5671"/>
  <c r="F18072"/>
  <c r="F22048"/>
  <c r="F15997"/>
  <c r="F9884"/>
  <c r="F11940"/>
  <c r="F20017"/>
  <c r="F5672"/>
  <c r="F7784"/>
  <c r="F15998"/>
  <c r="F5673"/>
  <c r="F9885"/>
  <c r="F11941"/>
  <c r="F13976"/>
  <c r="F13977"/>
  <c r="F13978"/>
  <c r="F18073"/>
  <c r="F7785"/>
  <c r="F13979"/>
  <c r="F3594"/>
  <c r="F5674"/>
  <c r="F13980"/>
  <c r="F23967"/>
  <c r="F20018"/>
  <c r="F20019"/>
  <c r="F5675"/>
  <c r="F20020"/>
  <c r="F18074"/>
  <c r="F22049"/>
  <c r="F11942"/>
  <c r="F13981"/>
  <c r="F13982"/>
  <c r="F1452"/>
  <c r="F11943"/>
  <c r="F13983"/>
  <c r="F1453"/>
  <c r="F11944"/>
  <c r="F22050"/>
  <c r="F20021"/>
  <c r="F20022"/>
  <c r="F11945"/>
  <c r="F9886"/>
  <c r="F7786"/>
  <c r="F9887"/>
  <c r="F1454"/>
  <c r="F5676"/>
  <c r="F3595"/>
  <c r="F18075"/>
  <c r="F22051"/>
  <c r="F1455"/>
  <c r="F1456"/>
  <c r="F15999"/>
  <c r="F5677"/>
  <c r="F11946"/>
  <c r="F9888"/>
  <c r="F5678"/>
  <c r="F20023"/>
  <c r="F11947"/>
  <c r="F22052"/>
  <c r="F23968"/>
  <c r="F5679"/>
  <c r="F9889"/>
  <c r="F1457"/>
  <c r="F11948"/>
  <c r="F18076"/>
  <c r="F18077"/>
  <c r="F5680"/>
  <c r="F23969"/>
  <c r="F9890"/>
  <c r="F1458"/>
  <c r="F13984"/>
  <c r="F11949"/>
  <c r="F1459"/>
  <c r="F7787"/>
  <c r="F1460"/>
  <c r="F7788"/>
  <c r="F1461"/>
  <c r="F7789"/>
  <c r="F18078"/>
  <c r="F13985"/>
  <c r="F1462"/>
  <c r="F22053"/>
  <c r="F20024"/>
  <c r="F22054"/>
  <c r="F1463"/>
  <c r="F22055"/>
  <c r="F22056"/>
  <c r="F22057"/>
  <c r="F1464"/>
  <c r="F22058"/>
  <c r="F20025"/>
  <c r="F22059"/>
  <c r="F20026"/>
  <c r="F3596"/>
  <c r="F5681"/>
  <c r="F20027"/>
  <c r="F20028"/>
  <c r="F20029"/>
  <c r="F11950"/>
  <c r="F13986"/>
  <c r="F7790"/>
  <c r="F7791"/>
  <c r="F1465"/>
  <c r="F18079"/>
  <c r="F7792"/>
  <c r="F16000"/>
  <c r="F20030"/>
  <c r="F20031"/>
  <c r="F18080"/>
  <c r="F9891"/>
  <c r="F18081"/>
  <c r="F11951"/>
  <c r="F3597"/>
  <c r="F13987"/>
  <c r="F9892"/>
  <c r="F11952"/>
  <c r="F20032"/>
  <c r="F1466"/>
  <c r="F5682"/>
  <c r="F3598"/>
  <c r="F7793"/>
  <c r="F11953"/>
  <c r="F9893"/>
  <c r="F11954"/>
  <c r="F16001"/>
  <c r="F9894"/>
  <c r="F9895"/>
  <c r="F1467"/>
  <c r="F3599"/>
  <c r="F11955"/>
  <c r="F9896"/>
  <c r="F5683"/>
  <c r="F9897"/>
  <c r="F5684"/>
  <c r="F1468"/>
  <c r="F1469"/>
  <c r="F16002"/>
  <c r="F7794"/>
  <c r="F9898"/>
  <c r="F16003"/>
  <c r="F9899"/>
  <c r="F9900"/>
  <c r="F13988"/>
  <c r="F5685"/>
  <c r="F3600"/>
  <c r="F5686"/>
  <c r="F11956"/>
  <c r="F1470"/>
  <c r="F5687"/>
  <c r="F1471"/>
  <c r="F18082"/>
  <c r="F1472"/>
  <c r="F9901"/>
  <c r="F22060"/>
  <c r="F13989"/>
  <c r="F7795"/>
  <c r="F16004"/>
  <c r="F5688"/>
  <c r="F20033"/>
  <c r="F13990"/>
  <c r="F16005"/>
  <c r="F11957"/>
  <c r="F18083"/>
  <c r="F23970"/>
  <c r="F20034"/>
  <c r="F16006"/>
  <c r="F3601"/>
  <c r="F3602"/>
  <c r="F7796"/>
  <c r="F7797"/>
  <c r="F5689"/>
  <c r="F16007"/>
  <c r="F3603"/>
  <c r="F9902"/>
  <c r="F5690"/>
  <c r="F13991"/>
  <c r="F9903"/>
  <c r="F20035"/>
  <c r="F23971"/>
  <c r="F11958"/>
  <c r="F1473"/>
  <c r="F11959"/>
  <c r="F3604"/>
  <c r="F20036"/>
  <c r="F11960"/>
  <c r="F23972"/>
  <c r="F11961"/>
  <c r="F3605"/>
  <c r="F5691"/>
  <c r="F7798"/>
  <c r="F9904"/>
  <c r="F20037"/>
  <c r="F7799"/>
  <c r="F22061"/>
  <c r="F23973"/>
  <c r="F5692"/>
  <c r="F20038"/>
  <c r="F11962"/>
  <c r="F1474"/>
  <c r="F22062"/>
  <c r="F1475"/>
  <c r="F22063"/>
  <c r="F23974"/>
  <c r="F11963"/>
  <c r="F23975"/>
  <c r="F16008"/>
  <c r="F9905"/>
  <c r="F16009"/>
  <c r="F23976"/>
  <c r="F5693"/>
  <c r="F18084"/>
  <c r="F7800"/>
  <c r="F5694"/>
  <c r="F1476"/>
  <c r="F16010"/>
  <c r="F16011"/>
  <c r="F11964"/>
  <c r="F16012"/>
  <c r="F5695"/>
  <c r="F22064"/>
  <c r="F18085"/>
  <c r="F3606"/>
  <c r="F20039"/>
  <c r="F11965"/>
  <c r="F22065"/>
  <c r="F5696"/>
  <c r="F16013"/>
  <c r="F16014"/>
  <c r="F22066"/>
  <c r="F9906"/>
  <c r="F9907"/>
  <c r="F23977"/>
  <c r="F18086"/>
  <c r="F11966"/>
  <c r="F13992"/>
  <c r="F1477"/>
  <c r="F3607"/>
  <c r="F18087"/>
  <c r="F16015"/>
  <c r="F18088"/>
  <c r="F22067"/>
  <c r="F11967"/>
  <c r="F18089"/>
  <c r="F9908"/>
  <c r="F13993"/>
  <c r="F13994"/>
  <c r="F18090"/>
  <c r="F20040"/>
  <c r="F16016"/>
  <c r="F13995"/>
  <c r="F20041"/>
  <c r="F5697"/>
  <c r="F3608"/>
  <c r="F23978"/>
  <c r="F1478"/>
  <c r="F20042"/>
  <c r="F13996"/>
  <c r="F5698"/>
  <c r="F11968"/>
  <c r="F3609"/>
  <c r="F11969"/>
  <c r="F3610"/>
  <c r="F23979"/>
  <c r="F16017"/>
  <c r="F3611"/>
  <c r="F5699"/>
  <c r="F9909"/>
  <c r="F3612"/>
  <c r="F5700"/>
  <c r="F13997"/>
  <c r="F22068"/>
  <c r="F16018"/>
  <c r="F5701"/>
  <c r="F20043"/>
  <c r="F1479"/>
  <c r="F1480"/>
  <c r="F13998"/>
  <c r="F7801"/>
  <c r="F9910"/>
  <c r="F1481"/>
  <c r="F9911"/>
  <c r="F16019"/>
  <c r="F13999"/>
  <c r="F5702"/>
  <c r="F18091"/>
  <c r="F23980"/>
  <c r="F9912"/>
  <c r="F3613"/>
  <c r="F18092"/>
  <c r="F14000"/>
  <c r="F11970"/>
  <c r="F20044"/>
  <c r="F5703"/>
  <c r="F14001"/>
  <c r="F18093"/>
  <c r="F9913"/>
  <c r="F9914"/>
  <c r="F23981"/>
  <c r="F20045"/>
  <c r="F18094"/>
  <c r="F9915"/>
  <c r="F11971"/>
  <c r="F14002"/>
  <c r="F14003"/>
  <c r="F9916"/>
  <c r="F23982"/>
  <c r="F16020"/>
  <c r="F16021"/>
  <c r="F3614"/>
  <c r="F7802"/>
  <c r="F7803"/>
  <c r="F1482"/>
  <c r="F18095"/>
  <c r="F11972"/>
  <c r="F9917"/>
  <c r="F1483"/>
  <c r="F18096"/>
  <c r="F3615"/>
  <c r="F22069"/>
  <c r="F11973"/>
  <c r="F22070"/>
  <c r="F18097"/>
  <c r="F20046"/>
  <c r="F20047"/>
  <c r="F22071"/>
  <c r="F20048"/>
  <c r="F20049"/>
  <c r="F18098"/>
  <c r="F3616"/>
  <c r="F23983"/>
  <c r="F20050"/>
  <c r="F20051"/>
  <c r="F22072"/>
  <c r="F16022"/>
  <c r="F16023"/>
  <c r="F1484"/>
  <c r="F7804"/>
  <c r="F14004"/>
  <c r="F3617"/>
  <c r="F11974"/>
  <c r="F20052"/>
  <c r="F9918"/>
  <c r="F11975"/>
  <c r="F9919"/>
  <c r="F23984"/>
  <c r="F18099"/>
  <c r="F5704"/>
  <c r="F23985"/>
  <c r="F5705"/>
  <c r="F20053"/>
  <c r="F11976"/>
  <c r="F3618"/>
  <c r="F14005"/>
  <c r="F5706"/>
  <c r="F5707"/>
  <c r="F14006"/>
  <c r="F20054"/>
  <c r="F3619"/>
  <c r="F23986"/>
  <c r="F9920"/>
  <c r="F14007"/>
  <c r="F1485"/>
  <c r="F20055"/>
  <c r="F7805"/>
  <c r="F5708"/>
  <c r="F14008"/>
  <c r="F18100"/>
  <c r="F22073"/>
  <c r="F1486"/>
  <c r="F11977"/>
  <c r="F9921"/>
  <c r="F9922"/>
  <c r="F22074"/>
  <c r="F9923"/>
  <c r="F22075"/>
  <c r="F5709"/>
  <c r="F3620"/>
  <c r="F23987"/>
  <c r="F11978"/>
  <c r="F22076"/>
  <c r="F23988"/>
  <c r="F1487"/>
  <c r="F14009"/>
  <c r="F3621"/>
  <c r="F3622"/>
  <c r="F9924"/>
  <c r="F3623"/>
  <c r="F14010"/>
  <c r="F9925"/>
  <c r="F3624"/>
  <c r="F16024"/>
  <c r="F22077"/>
  <c r="F23989"/>
  <c r="F11979"/>
  <c r="F5710"/>
  <c r="F7806"/>
  <c r="F9926"/>
  <c r="F14011"/>
  <c r="F1488"/>
  <c r="F11980"/>
  <c r="F11981"/>
  <c r="F5711"/>
  <c r="F20056"/>
  <c r="F18101"/>
  <c r="F5712"/>
  <c r="F1489"/>
  <c r="F22078"/>
  <c r="F20057"/>
  <c r="F20058"/>
  <c r="F16025"/>
  <c r="F16026"/>
  <c r="F14012"/>
  <c r="F22079"/>
  <c r="F11982"/>
  <c r="F9927"/>
  <c r="F11983"/>
  <c r="F7807"/>
  <c r="F23990"/>
  <c r="F7808"/>
  <c r="F9928"/>
  <c r="F14013"/>
  <c r="F7809"/>
  <c r="F23991"/>
  <c r="F3625"/>
  <c r="F5713"/>
  <c r="F14014"/>
  <c r="F18102"/>
  <c r="F1490"/>
  <c r="F20059"/>
  <c r="F23992"/>
  <c r="F3626"/>
  <c r="F16027"/>
  <c r="F20060"/>
  <c r="F11984"/>
  <c r="F14015"/>
  <c r="F20061"/>
  <c r="F9929"/>
  <c r="F5714"/>
  <c r="F5715"/>
  <c r="F5716"/>
  <c r="F14016"/>
  <c r="F9930"/>
  <c r="F14017"/>
  <c r="F3627"/>
  <c r="F22080"/>
  <c r="F11985"/>
  <c r="F7810"/>
  <c r="F9931"/>
  <c r="F1491"/>
  <c r="F16028"/>
  <c r="F5717"/>
  <c r="F22081"/>
  <c r="F14018"/>
  <c r="F14019"/>
  <c r="F11986"/>
  <c r="F7811"/>
  <c r="F22082"/>
  <c r="F9932"/>
  <c r="F20062"/>
  <c r="F20063"/>
  <c r="F18103"/>
  <c r="F5718"/>
  <c r="F9933"/>
  <c r="F18104"/>
  <c r="F23993"/>
  <c r="F1492"/>
  <c r="F9934"/>
  <c r="F11987"/>
  <c r="F7812"/>
  <c r="F18105"/>
  <c r="F18106"/>
  <c r="F20064"/>
  <c r="F23994"/>
  <c r="F16029"/>
  <c r="F16030"/>
  <c r="F5719"/>
  <c r="F7813"/>
  <c r="F14020"/>
  <c r="F16031"/>
  <c r="F1493"/>
  <c r="F1494"/>
  <c r="F1495"/>
  <c r="F5720"/>
  <c r="F14021"/>
  <c r="F3628"/>
  <c r="F23995"/>
  <c r="F7814"/>
  <c r="F20065"/>
  <c r="F16032"/>
  <c r="F11988"/>
  <c r="F9935"/>
  <c r="F16033"/>
  <c r="F11989"/>
  <c r="F5721"/>
  <c r="F1496"/>
  <c r="F5722"/>
  <c r="F16034"/>
  <c r="F23996"/>
  <c r="F23997"/>
  <c r="F9936"/>
  <c r="F14022"/>
  <c r="F1497"/>
  <c r="F20066"/>
  <c r="F18107"/>
  <c r="F16035"/>
  <c r="F1498"/>
  <c r="F5723"/>
  <c r="F3629"/>
  <c r="F3630"/>
  <c r="F7815"/>
  <c r="F5724"/>
  <c r="F14023"/>
  <c r="F16036"/>
  <c r="F14024"/>
  <c r="F23998"/>
  <c r="F5725"/>
  <c r="F7816"/>
  <c r="F18108"/>
  <c r="F20067"/>
  <c r="F14025"/>
  <c r="F9937"/>
  <c r="F22083"/>
  <c r="F14026"/>
  <c r="F22084"/>
  <c r="F7817"/>
  <c r="F5726"/>
  <c r="F3631"/>
  <c r="F16037"/>
  <c r="F5727"/>
  <c r="F22085"/>
  <c r="F9938"/>
  <c r="F3632"/>
  <c r="F1499"/>
  <c r="F9939"/>
  <c r="F18109"/>
  <c r="F11990"/>
  <c r="F7818"/>
  <c r="F9940"/>
  <c r="F23999"/>
  <c r="F3633"/>
  <c r="F11991"/>
  <c r="F5728"/>
  <c r="F24000"/>
  <c r="F1500"/>
  <c r="F3634"/>
  <c r="F14027"/>
  <c r="F22086"/>
  <c r="F14028"/>
  <c r="F22087"/>
  <c r="F11992"/>
  <c r="F18110"/>
  <c r="F18111"/>
  <c r="F16038"/>
  <c r="F20068"/>
  <c r="F3635"/>
  <c r="F14029"/>
  <c r="F5729"/>
  <c r="F20069"/>
  <c r="F20070"/>
  <c r="F18112"/>
  <c r="F24001"/>
  <c r="F7819"/>
  <c r="F14030"/>
  <c r="F7820"/>
  <c r="F7821"/>
  <c r="F16039"/>
  <c r="F11993"/>
  <c r="F11994"/>
  <c r="F14031"/>
  <c r="F11995"/>
  <c r="F5730"/>
  <c r="F9941"/>
  <c r="F3636"/>
  <c r="F7822"/>
  <c r="F14032"/>
  <c r="F16040"/>
  <c r="F5731"/>
  <c r="F3637"/>
  <c r="F7823"/>
  <c r="F16041"/>
  <c r="F5732"/>
  <c r="F9942"/>
  <c r="F16042"/>
  <c r="F9943"/>
  <c r="F5733"/>
  <c r="F9944"/>
  <c r="F9945"/>
  <c r="F14033"/>
  <c r="F16043"/>
  <c r="F9946"/>
  <c r="F22088"/>
  <c r="F16044"/>
  <c r="F18113"/>
  <c r="F11996"/>
  <c r="F11997"/>
  <c r="F5734"/>
  <c r="F14034"/>
  <c r="F22089"/>
  <c r="F5735"/>
  <c r="F3638"/>
  <c r="F22090"/>
  <c r="F3639"/>
  <c r="F9947"/>
  <c r="F20071"/>
  <c r="F1501"/>
  <c r="F16045"/>
  <c r="F3640"/>
  <c r="F11998"/>
  <c r="F20072"/>
  <c r="F22091"/>
  <c r="F5736"/>
  <c r="F7824"/>
  <c r="F7825"/>
  <c r="F5737"/>
  <c r="F3641"/>
  <c r="F9948"/>
  <c r="F22092"/>
  <c r="F24002"/>
  <c r="F18114"/>
  <c r="F20073"/>
  <c r="F22093"/>
  <c r="F9949"/>
  <c r="F11999"/>
  <c r="F1502"/>
  <c r="F20074"/>
  <c r="F1503"/>
  <c r="F7826"/>
  <c r="F3642"/>
  <c r="F1504"/>
  <c r="F3643"/>
  <c r="F22094"/>
  <c r="F7827"/>
  <c r="F20075"/>
  <c r="F18115"/>
  <c r="F12000"/>
  <c r="F1505"/>
  <c r="F22095"/>
  <c r="F3644"/>
  <c r="F20076"/>
  <c r="F20077"/>
  <c r="F18116"/>
  <c r="F20078"/>
  <c r="F16046"/>
  <c r="F9950"/>
  <c r="F7828"/>
  <c r="F1506"/>
  <c r="F14035"/>
  <c r="F7829"/>
  <c r="F20079"/>
  <c r="F16047"/>
  <c r="F22096"/>
  <c r="F7830"/>
  <c r="F12001"/>
  <c r="F14036"/>
  <c r="F12002"/>
  <c r="F7831"/>
  <c r="F9951"/>
  <c r="F22097"/>
  <c r="F9952"/>
  <c r="F22098"/>
  <c r="F14037"/>
  <c r="F20080"/>
  <c r="F7832"/>
  <c r="F3645"/>
  <c r="F1507"/>
  <c r="F1508"/>
  <c r="F20081"/>
  <c r="F7833"/>
  <c r="F12003"/>
  <c r="F22099"/>
  <c r="F3646"/>
  <c r="F16048"/>
  <c r="F14038"/>
  <c r="F1509"/>
  <c r="F18117"/>
  <c r="F5738"/>
  <c r="F5739"/>
  <c r="F22100"/>
  <c r="F9953"/>
  <c r="F5740"/>
  <c r="F18118"/>
  <c r="F1510"/>
  <c r="F9954"/>
  <c r="F5741"/>
  <c r="F9955"/>
  <c r="F22101"/>
  <c r="F24003"/>
  <c r="F5742"/>
  <c r="F5743"/>
  <c r="F9956"/>
  <c r="F9957"/>
  <c r="F22102"/>
  <c r="F7834"/>
  <c r="F22103"/>
  <c r="F14039"/>
  <c r="F24004"/>
  <c r="F5744"/>
  <c r="F22104"/>
  <c r="F3647"/>
  <c r="F24005"/>
  <c r="F12004"/>
  <c r="F1511"/>
  <c r="F20082"/>
  <c r="F20083"/>
  <c r="F12005"/>
  <c r="F22105"/>
  <c r="F9958"/>
  <c r="F24006"/>
  <c r="F16049"/>
  <c r="F22106"/>
  <c r="F3648"/>
  <c r="F14040"/>
  <c r="F9959"/>
  <c r="F12006"/>
  <c r="F22107"/>
  <c r="F14041"/>
  <c r="F9960"/>
  <c r="F3649"/>
  <c r="F16050"/>
  <c r="F16051"/>
  <c r="F20084"/>
  <c r="F9961"/>
  <c r="F14042"/>
  <c r="F5745"/>
  <c r="F1512"/>
  <c r="F18119"/>
  <c r="F22108"/>
  <c r="F24007"/>
  <c r="F20085"/>
  <c r="F24008"/>
  <c r="F3650"/>
  <c r="F12007"/>
  <c r="F5746"/>
  <c r="F22109"/>
  <c r="F14043"/>
  <c r="F1513"/>
  <c r="F14044"/>
  <c r="F20086"/>
  <c r="F9962"/>
  <c r="F22110"/>
  <c r="F16052"/>
  <c r="F12008"/>
  <c r="F9963"/>
  <c r="F7835"/>
  <c r="F18120"/>
  <c r="F20087"/>
  <c r="F9964"/>
  <c r="F16053"/>
  <c r="F1514"/>
  <c r="F20088"/>
  <c r="F24009"/>
  <c r="F16054"/>
  <c r="F24010"/>
  <c r="F12009"/>
  <c r="F9965"/>
  <c r="F18121"/>
  <c r="F5747"/>
  <c r="F12010"/>
  <c r="F22111"/>
  <c r="F3651"/>
  <c r="F7836"/>
  <c r="F14045"/>
  <c r="F18122"/>
  <c r="F9966"/>
  <c r="F24011"/>
  <c r="F20089"/>
  <c r="F24012"/>
  <c r="F7837"/>
  <c r="F16055"/>
  <c r="F16056"/>
  <c r="F1515"/>
  <c r="F16057"/>
  <c r="F9967"/>
  <c r="F9968"/>
  <c r="F16058"/>
  <c r="F18123"/>
  <c r="F7838"/>
  <c r="F22112"/>
  <c r="F12011"/>
  <c r="F3652"/>
  <c r="F24013"/>
  <c r="F18124"/>
  <c r="F20090"/>
  <c r="F22113"/>
  <c r="F5748"/>
  <c r="F12012"/>
  <c r="F3653"/>
  <c r="F22114"/>
  <c r="F5749"/>
  <c r="F14046"/>
  <c r="F9969"/>
  <c r="F7839"/>
  <c r="F7840"/>
  <c r="F9970"/>
  <c r="F14047"/>
  <c r="F16059"/>
  <c r="F22115"/>
  <c r="F24014"/>
  <c r="F22116"/>
  <c r="F3654"/>
  <c r="F22117"/>
  <c r="F7841"/>
  <c r="F14048"/>
  <c r="F5750"/>
  <c r="F24015"/>
  <c r="F7842"/>
  <c r="F1516"/>
  <c r="F7843"/>
  <c r="F18125"/>
  <c r="F20091"/>
  <c r="F7844"/>
  <c r="F16060"/>
  <c r="F12013"/>
  <c r="F9971"/>
  <c r="F14049"/>
  <c r="F7845"/>
  <c r="F5751"/>
  <c r="F1517"/>
  <c r="F16061"/>
  <c r="F24016"/>
  <c r="F14050"/>
  <c r="F16062"/>
  <c r="F12014"/>
  <c r="F7846"/>
  <c r="F16063"/>
  <c r="F1518"/>
  <c r="F9972"/>
  <c r="F22118"/>
  <c r="F5752"/>
  <c r="F18126"/>
  <c r="F7847"/>
  <c r="F5753"/>
  <c r="F1519"/>
  <c r="F16064"/>
  <c r="F18127"/>
  <c r="F20092"/>
  <c r="F3655"/>
  <c r="F18128"/>
  <c r="F14051"/>
  <c r="F9973"/>
  <c r="F3656"/>
  <c r="F14052"/>
  <c r="F12015"/>
  <c r="F14053"/>
  <c r="F1520"/>
  <c r="F3657"/>
  <c r="F5754"/>
  <c r="F1521"/>
  <c r="F9974"/>
  <c r="F12016"/>
  <c r="F14054"/>
  <c r="F5755"/>
  <c r="F9975"/>
  <c r="F16065"/>
  <c r="F9976"/>
  <c r="F12017"/>
  <c r="F14055"/>
  <c r="F16066"/>
  <c r="F9977"/>
  <c r="F1522"/>
  <c r="F24017"/>
  <c r="F5756"/>
  <c r="F5757"/>
  <c r="F20093"/>
  <c r="F20094"/>
  <c r="F14056"/>
  <c r="F9978"/>
  <c r="F24018"/>
  <c r="F12018"/>
  <c r="F14057"/>
  <c r="F22119"/>
  <c r="F1523"/>
  <c r="F14058"/>
  <c r="F14059"/>
  <c r="F16067"/>
  <c r="F20095"/>
  <c r="F18129"/>
  <c r="F20096"/>
  <c r="F14060"/>
  <c r="F1524"/>
  <c r="F16068"/>
  <c r="F9979"/>
  <c r="F12019"/>
  <c r="F1525"/>
  <c r="F5758"/>
  <c r="F22120"/>
  <c r="F20097"/>
  <c r="F1526"/>
  <c r="F14061"/>
  <c r="F5759"/>
  <c r="F16069"/>
  <c r="F1527"/>
  <c r="F7848"/>
  <c r="F24019"/>
  <c r="F3658"/>
  <c r="F12020"/>
  <c r="F1528"/>
  <c r="F5760"/>
  <c r="F14062"/>
  <c r="F24020"/>
  <c r="F20098"/>
  <c r="F22121"/>
  <c r="F12021"/>
  <c r="F5761"/>
  <c r="F12022"/>
  <c r="F20099"/>
  <c r="F14063"/>
  <c r="F16070"/>
  <c r="F18130"/>
  <c r="F14064"/>
  <c r="F22122"/>
  <c r="F24021"/>
  <c r="F16071"/>
  <c r="F24022"/>
  <c r="F5762"/>
  <c r="F18131"/>
  <c r="F7849"/>
  <c r="F18132"/>
  <c r="F22123"/>
  <c r="F1529"/>
  <c r="F7850"/>
  <c r="F24023"/>
  <c r="F14065"/>
  <c r="F20100"/>
  <c r="F20101"/>
  <c r="F20102"/>
  <c r="F5763"/>
  <c r="F9980"/>
  <c r="F16072"/>
  <c r="F16073"/>
  <c r="F22124"/>
  <c r="F12023"/>
  <c r="F9981"/>
  <c r="F18133"/>
  <c r="F14066"/>
  <c r="F5764"/>
  <c r="F20103"/>
  <c r="F16074"/>
  <c r="F22125"/>
  <c r="F14067"/>
  <c r="F20104"/>
  <c r="F20105"/>
  <c r="F20106"/>
  <c r="F3659"/>
  <c r="F14068"/>
  <c r="F5765"/>
  <c r="F7851"/>
  <c r="F24024"/>
  <c r="F20107"/>
  <c r="F14069"/>
  <c r="F24025"/>
  <c r="F16075"/>
  <c r="F9982"/>
  <c r="F9983"/>
  <c r="F5766"/>
  <c r="F14070"/>
  <c r="F18134"/>
  <c r="F20108"/>
  <c r="F24026"/>
  <c r="F14071"/>
  <c r="F20109"/>
  <c r="F14072"/>
  <c r="F24027"/>
  <c r="F18135"/>
  <c r="F12024"/>
  <c r="F12025"/>
  <c r="F20110"/>
  <c r="F9984"/>
  <c r="F7852"/>
  <c r="F20111"/>
  <c r="F18136"/>
  <c r="F12026"/>
  <c r="F5767"/>
  <c r="F7853"/>
  <c r="F14073"/>
  <c r="F7854"/>
  <c r="F14074"/>
  <c r="F7855"/>
  <c r="F14075"/>
  <c r="F12027"/>
  <c r="F5768"/>
  <c r="F9985"/>
  <c r="F9986"/>
  <c r="F18137"/>
  <c r="F3660"/>
  <c r="F18138"/>
  <c r="F9987"/>
  <c r="F7856"/>
  <c r="F20112"/>
  <c r="F18139"/>
  <c r="F16076"/>
  <c r="F1530"/>
  <c r="F22126"/>
  <c r="F18140"/>
  <c r="F5769"/>
  <c r="F24028"/>
  <c r="F22127"/>
  <c r="F22128"/>
  <c r="F1531"/>
  <c r="F9988"/>
  <c r="F20113"/>
  <c r="F18141"/>
  <c r="F12028"/>
  <c r="F1532"/>
  <c r="F16077"/>
  <c r="F22129"/>
  <c r="F20114"/>
  <c r="F3661"/>
  <c r="F24029"/>
  <c r="F24030"/>
  <c r="F18142"/>
  <c r="F12029"/>
  <c r="F1533"/>
  <c r="F18143"/>
  <c r="F24031"/>
  <c r="F12030"/>
  <c r="F7857"/>
  <c r="F3662"/>
  <c r="F3663"/>
  <c r="F12031"/>
  <c r="F1534"/>
  <c r="F20115"/>
  <c r="F7858"/>
  <c r="F9989"/>
  <c r="F14076"/>
  <c r="F9990"/>
  <c r="F7859"/>
  <c r="F16078"/>
  <c r="F24032"/>
  <c r="F16079"/>
  <c r="F16080"/>
  <c r="F7860"/>
  <c r="F7861"/>
  <c r="F18144"/>
  <c r="F14077"/>
  <c r="F3664"/>
  <c r="F5770"/>
  <c r="F16081"/>
  <c r="F18145"/>
  <c r="F3665"/>
  <c r="F22130"/>
  <c r="F20116"/>
  <c r="F16082"/>
  <c r="F20117"/>
  <c r="F16083"/>
  <c r="F18146"/>
  <c r="F9991"/>
  <c r="F7862"/>
  <c r="F22131"/>
  <c r="F3666"/>
  <c r="F16084"/>
  <c r="F7863"/>
  <c r="F20118"/>
  <c r="F12032"/>
  <c r="F24033"/>
  <c r="F14078"/>
  <c r="F7864"/>
  <c r="F9992"/>
  <c r="F14079"/>
  <c r="F18147"/>
  <c r="F3667"/>
  <c r="F24034"/>
  <c r="F20119"/>
  <c r="F5771"/>
  <c r="F14080"/>
  <c r="F1535"/>
  <c r="F16085"/>
  <c r="F1536"/>
  <c r="F12033"/>
  <c r="F1537"/>
  <c r="F12034"/>
  <c r="F16086"/>
  <c r="F16087"/>
  <c r="F18148"/>
  <c r="F18149"/>
  <c r="F3668"/>
  <c r="F18150"/>
  <c r="F3669"/>
  <c r="F1538"/>
  <c r="F5772"/>
  <c r="F12035"/>
  <c r="F18151"/>
  <c r="F1539"/>
  <c r="F12036"/>
  <c r="F22132"/>
  <c r="F22133"/>
  <c r="F14081"/>
  <c r="F18152"/>
  <c r="F18153"/>
  <c r="F14082"/>
  <c r="F14083"/>
  <c r="F24035"/>
  <c r="F18154"/>
  <c r="F14084"/>
  <c r="F20120"/>
  <c r="F9993"/>
  <c r="F7865"/>
  <c r="F22134"/>
  <c r="F14085"/>
  <c r="F22135"/>
  <c r="F9994"/>
  <c r="F1540"/>
  <c r="F1541"/>
  <c r="F22136"/>
  <c r="F5773"/>
  <c r="F9995"/>
  <c r="F20121"/>
  <c r="F3670"/>
  <c r="F7866"/>
  <c r="F18155"/>
  <c r="F1542"/>
  <c r="F7867"/>
  <c r="F12037"/>
  <c r="F7868"/>
  <c r="F20122"/>
  <c r="F16088"/>
  <c r="F3671"/>
  <c r="F1543"/>
  <c r="F1544"/>
  <c r="F24036"/>
  <c r="F1545"/>
  <c r="F18156"/>
  <c r="F3672"/>
  <c r="F9996"/>
  <c r="F7869"/>
  <c r="F1546"/>
  <c r="F12038"/>
  <c r="F14086"/>
  <c r="F24037"/>
  <c r="F22137"/>
  <c r="F7870"/>
  <c r="F16089"/>
  <c r="F3673"/>
  <c r="F9997"/>
  <c r="F5774"/>
  <c r="F16090"/>
  <c r="F7871"/>
  <c r="F20123"/>
  <c r="F9998"/>
  <c r="F22138"/>
  <c r="F18157"/>
  <c r="F14087"/>
  <c r="F3674"/>
  <c r="F3675"/>
  <c r="F9999"/>
  <c r="F3676"/>
  <c r="F16091"/>
  <c r="F12039"/>
  <c r="F24038"/>
  <c r="F3677"/>
  <c r="F12040"/>
  <c r="F16092"/>
  <c r="F10000"/>
  <c r="F1547"/>
  <c r="F14088"/>
  <c r="F3678"/>
  <c r="F18158"/>
  <c r="F10001"/>
  <c r="F20124"/>
  <c r="F3679"/>
  <c r="F10002"/>
  <c r="F20125"/>
  <c r="F16093"/>
  <c r="F18159"/>
  <c r="F14089"/>
  <c r="F10003"/>
  <c r="F16094"/>
  <c r="F3680"/>
  <c r="F14090"/>
  <c r="F14091"/>
  <c r="F10004"/>
  <c r="F24039"/>
  <c r="F1548"/>
  <c r="F16095"/>
  <c r="F20126"/>
  <c r="F12041"/>
  <c r="F7872"/>
  <c r="F1549"/>
  <c r="F7873"/>
  <c r="F12042"/>
  <c r="F1550"/>
  <c r="F12043"/>
  <c r="F5775"/>
  <c r="F16096"/>
  <c r="F5776"/>
  <c r="F18160"/>
  <c r="F20127"/>
  <c r="F20128"/>
  <c r="F18161"/>
  <c r="F14092"/>
  <c r="F5777"/>
  <c r="F22139"/>
  <c r="F5778"/>
  <c r="F5779"/>
  <c r="F5780"/>
  <c r="F20129"/>
  <c r="F1551"/>
  <c r="F18162"/>
  <c r="F10005"/>
  <c r="F18163"/>
  <c r="F5781"/>
  <c r="F10006"/>
  <c r="F16097"/>
  <c r="F7874"/>
  <c r="F18164"/>
  <c r="F5782"/>
  <c r="F1552"/>
  <c r="F3681"/>
  <c r="F10007"/>
  <c r="F22140"/>
  <c r="F1553"/>
  <c r="F24040"/>
  <c r="F7875"/>
  <c r="F18165"/>
  <c r="F20130"/>
  <c r="F1554"/>
  <c r="F22141"/>
  <c r="F12044"/>
  <c r="F1555"/>
  <c r="F16098"/>
  <c r="F3682"/>
  <c r="F22142"/>
  <c r="F20131"/>
  <c r="F18166"/>
  <c r="F20132"/>
  <c r="F7876"/>
  <c r="F1556"/>
  <c r="F16099"/>
  <c r="F7877"/>
  <c r="F14093"/>
  <c r="F3683"/>
  <c r="F14094"/>
  <c r="F22143"/>
  <c r="F10008"/>
  <c r="F16100"/>
  <c r="F5783"/>
  <c r="F3684"/>
  <c r="F10009"/>
  <c r="F10010"/>
  <c r="F20133"/>
  <c r="F12045"/>
  <c r="F7878"/>
  <c r="F3685"/>
  <c r="F10011"/>
  <c r="F20134"/>
  <c r="F22144"/>
  <c r="F14095"/>
  <c r="F12046"/>
  <c r="F7879"/>
  <c r="F5784"/>
  <c r="F14096"/>
  <c r="F10012"/>
  <c r="F10013"/>
  <c r="F16101"/>
  <c r="F24041"/>
  <c r="F16102"/>
  <c r="F14097"/>
  <c r="F5785"/>
  <c r="F7880"/>
  <c r="F1557"/>
  <c r="F14098"/>
  <c r="F22145"/>
  <c r="F5786"/>
  <c r="F1558"/>
  <c r="F10014"/>
  <c r="F24042"/>
  <c r="F5787"/>
  <c r="F1559"/>
  <c r="F1560"/>
  <c r="F18167"/>
  <c r="F16103"/>
  <c r="F5788"/>
  <c r="F3686"/>
  <c r="F12047"/>
  <c r="F24043"/>
  <c r="F1561"/>
  <c r="F5789"/>
  <c r="F14099"/>
  <c r="F24044"/>
  <c r="F22146"/>
  <c r="F18168"/>
  <c r="F14100"/>
  <c r="F14101"/>
  <c r="F22147"/>
  <c r="F5790"/>
  <c r="F3687"/>
  <c r="F14102"/>
  <c r="F22148"/>
  <c r="F24045"/>
  <c r="F24046"/>
  <c r="F24047"/>
  <c r="F16104"/>
  <c r="F14103"/>
  <c r="F24048"/>
  <c r="F10015"/>
  <c r="F5791"/>
  <c r="F1562"/>
  <c r="F22149"/>
  <c r="F5792"/>
  <c r="F12048"/>
  <c r="F20135"/>
  <c r="F18169"/>
  <c r="F18170"/>
  <c r="F20136"/>
  <c r="F16105"/>
  <c r="F20137"/>
  <c r="F20138"/>
  <c r="F20139"/>
  <c r="F16106"/>
  <c r="F12049"/>
  <c r="F1563"/>
  <c r="F7881"/>
  <c r="F24049"/>
  <c r="F1564"/>
  <c r="F24050"/>
  <c r="F5793"/>
  <c r="F16107"/>
  <c r="F7882"/>
  <c r="F7883"/>
  <c r="F7884"/>
  <c r="F12050"/>
  <c r="F10016"/>
  <c r="F18171"/>
  <c r="F18172"/>
  <c r="F22150"/>
  <c r="F14104"/>
  <c r="F5794"/>
  <c r="F1565"/>
  <c r="F14105"/>
  <c r="F16108"/>
  <c r="F1566"/>
  <c r="F20140"/>
  <c r="F10017"/>
  <c r="F3688"/>
  <c r="F22151"/>
  <c r="F20141"/>
  <c r="F24051"/>
  <c r="F5795"/>
  <c r="F10018"/>
  <c r="F16109"/>
  <c r="F10019"/>
  <c r="F5796"/>
  <c r="F7885"/>
  <c r="F10020"/>
  <c r="F7886"/>
  <c r="F12051"/>
  <c r="F16110"/>
  <c r="F5797"/>
  <c r="F18173"/>
  <c r="F3689"/>
  <c r="F3690"/>
  <c r="F5798"/>
  <c r="F1567"/>
  <c r="F5799"/>
  <c r="F12052"/>
  <c r="F10021"/>
  <c r="F3691"/>
  <c r="F22152"/>
  <c r="F20142"/>
  <c r="F7887"/>
  <c r="F22153"/>
  <c r="F1568"/>
  <c r="F16111"/>
  <c r="F12053"/>
  <c r="F10022"/>
  <c r="F7888"/>
  <c r="F3692"/>
  <c r="F1569"/>
  <c r="F24052"/>
  <c r="F7889"/>
  <c r="F16112"/>
  <c r="F18174"/>
  <c r="F18175"/>
  <c r="F20143"/>
  <c r="F12054"/>
  <c r="F16113"/>
  <c r="F16114"/>
  <c r="F22154"/>
  <c r="F5800"/>
  <c r="F7890"/>
  <c r="F1570"/>
  <c r="F12055"/>
  <c r="F3693"/>
  <c r="F1571"/>
  <c r="F1572"/>
  <c r="F14106"/>
  <c r="F18176"/>
  <c r="F10023"/>
  <c r="F18177"/>
  <c r="F20144"/>
  <c r="F14107"/>
  <c r="F14108"/>
  <c r="F24053"/>
  <c r="F14109"/>
  <c r="F10024"/>
  <c r="F16115"/>
  <c r="F14110"/>
  <c r="F20145"/>
  <c r="F7891"/>
  <c r="F5801"/>
  <c r="F22155"/>
  <c r="F10025"/>
  <c r="F10026"/>
  <c r="F20146"/>
  <c r="F7892"/>
  <c r="F1573"/>
  <c r="F24054"/>
  <c r="F3694"/>
  <c r="F22156"/>
  <c r="F7893"/>
  <c r="F3695"/>
  <c r="F24055"/>
  <c r="F10027"/>
  <c r="F7894"/>
  <c r="F16116"/>
  <c r="F7895"/>
  <c r="F5802"/>
  <c r="F14111"/>
  <c r="F3696"/>
  <c r="F5803"/>
  <c r="F5804"/>
  <c r="F5805"/>
  <c r="F14112"/>
  <c r="F1574"/>
  <c r="F1575"/>
  <c r="F7896"/>
  <c r="F12056"/>
  <c r="F10028"/>
  <c r="F22157"/>
  <c r="F12057"/>
  <c r="F14113"/>
  <c r="F14114"/>
  <c r="F3697"/>
  <c r="F5806"/>
  <c r="F1576"/>
  <c r="F10029"/>
  <c r="F22158"/>
  <c r="F5807"/>
  <c r="F10030"/>
  <c r="F5808"/>
  <c r="F1577"/>
  <c r="F24056"/>
  <c r="F12058"/>
  <c r="F22159"/>
  <c r="F18178"/>
  <c r="F16117"/>
  <c r="F14115"/>
  <c r="F20147"/>
  <c r="F20148"/>
  <c r="F22160"/>
  <c r="F24057"/>
  <c r="F14116"/>
  <c r="F1578"/>
  <c r="F22161"/>
  <c r="F18179"/>
  <c r="F20149"/>
  <c r="F1579"/>
  <c r="F20150"/>
  <c r="F14117"/>
  <c r="F5809"/>
  <c r="F14118"/>
  <c r="F3698"/>
  <c r="F18180"/>
  <c r="F1580"/>
  <c r="F24058"/>
  <c r="F24059"/>
  <c r="F10031"/>
  <c r="F18181"/>
  <c r="F14119"/>
  <c r="F16118"/>
  <c r="F20151"/>
  <c r="F7897"/>
  <c r="F20152"/>
  <c r="F5810"/>
  <c r="F22162"/>
  <c r="F12059"/>
  <c r="F12060"/>
  <c r="F12061"/>
  <c r="F20153"/>
  <c r="F18182"/>
  <c r="F3699"/>
  <c r="F14120"/>
  <c r="F7898"/>
  <c r="F20154"/>
  <c r="F10032"/>
  <c r="F5811"/>
  <c r="F14121"/>
  <c r="F3700"/>
  <c r="F5812"/>
  <c r="F20155"/>
  <c r="F5813"/>
  <c r="F5814"/>
  <c r="F14122"/>
  <c r="F18183"/>
  <c r="F20156"/>
  <c r="F1581"/>
  <c r="F18184"/>
  <c r="F12062"/>
  <c r="F3701"/>
  <c r="F1582"/>
  <c r="F10033"/>
  <c r="F12063"/>
  <c r="F16119"/>
  <c r="F3702"/>
  <c r="F18185"/>
  <c r="F3703"/>
  <c r="F22163"/>
  <c r="F3704"/>
  <c r="F24060"/>
  <c r="F1583"/>
  <c r="F12064"/>
  <c r="F16120"/>
  <c r="F18186"/>
  <c r="F7899"/>
  <c r="F10034"/>
  <c r="F7900"/>
  <c r="F1584"/>
  <c r="F3705"/>
  <c r="F22164"/>
  <c r="F10035"/>
  <c r="F14123"/>
  <c r="F20157"/>
  <c r="F18187"/>
  <c r="F22165"/>
  <c r="F3706"/>
  <c r="F24061"/>
  <c r="F20158"/>
  <c r="F24062"/>
  <c r="F14124"/>
  <c r="F3707"/>
  <c r="F12065"/>
  <c r="F24063"/>
  <c r="F22166"/>
  <c r="F10036"/>
  <c r="F14125"/>
  <c r="F12066"/>
  <c r="F12067"/>
  <c r="F3708"/>
  <c r="F5815"/>
  <c r="F3709"/>
  <c r="F18188"/>
  <c r="F12068"/>
  <c r="F3710"/>
  <c r="F16121"/>
  <c r="F22167"/>
  <c r="F12069"/>
  <c r="F22168"/>
  <c r="F10037"/>
  <c r="F16122"/>
  <c r="F7901"/>
  <c r="F22169"/>
  <c r="F10038"/>
  <c r="F7902"/>
  <c r="F10039"/>
  <c r="F12070"/>
  <c r="F18189"/>
  <c r="F1585"/>
  <c r="F1586"/>
  <c r="F14126"/>
  <c r="F7903"/>
  <c r="F5816"/>
  <c r="F20159"/>
  <c r="F24064"/>
  <c r="F5817"/>
  <c r="F14127"/>
  <c r="F5818"/>
  <c r="F3711"/>
  <c r="F1587"/>
  <c r="F7904"/>
  <c r="F24065"/>
  <c r="F20160"/>
  <c r="F5819"/>
  <c r="F3712"/>
  <c r="F22170"/>
  <c r="F10040"/>
  <c r="F1588"/>
  <c r="F16123"/>
  <c r="F1589"/>
  <c r="F18190"/>
  <c r="F22171"/>
  <c r="F1590"/>
  <c r="F16124"/>
  <c r="F20161"/>
  <c r="F7905"/>
  <c r="F22172"/>
  <c r="F1591"/>
  <c r="F18191"/>
  <c r="F22173"/>
  <c r="F16125"/>
  <c r="F14128"/>
  <c r="F16126"/>
  <c r="F3713"/>
  <c r="F20162"/>
  <c r="F14129"/>
  <c r="F24066"/>
  <c r="F18192"/>
  <c r="F16127"/>
  <c r="F1592"/>
  <c r="F7906"/>
  <c r="F16128"/>
  <c r="F10041"/>
  <c r="F12071"/>
  <c r="F3714"/>
  <c r="F3715"/>
  <c r="F14130"/>
  <c r="F16129"/>
  <c r="F10042"/>
  <c r="F3716"/>
  <c r="F5820"/>
  <c r="F10043"/>
  <c r="F1593"/>
  <c r="F24067"/>
  <c r="F10044"/>
  <c r="F24068"/>
  <c r="F22174"/>
  <c r="F7907"/>
  <c r="F16130"/>
  <c r="F7908"/>
  <c r="F24069"/>
  <c r="F5821"/>
  <c r="F22175"/>
  <c r="F10045"/>
  <c r="F12072"/>
  <c r="F14131"/>
  <c r="F10046"/>
  <c r="F5822"/>
  <c r="F3717"/>
  <c r="F20163"/>
  <c r="F20164"/>
  <c r="F7909"/>
  <c r="F5823"/>
  <c r="F7910"/>
  <c r="F24070"/>
  <c r="F20165"/>
  <c r="F14132"/>
  <c r="F1594"/>
  <c r="F20166"/>
  <c r="F1595"/>
  <c r="F16131"/>
  <c r="F20167"/>
  <c r="F16132"/>
  <c r="F1596"/>
  <c r="F5824"/>
  <c r="F3718"/>
  <c r="F10047"/>
  <c r="F20168"/>
  <c r="F24071"/>
  <c r="F7911"/>
  <c r="F10048"/>
  <c r="F3719"/>
  <c r="F24072"/>
  <c r="F5825"/>
  <c r="F5826"/>
  <c r="F5827"/>
  <c r="F12073"/>
  <c r="F18193"/>
  <c r="F7912"/>
  <c r="F24073"/>
  <c r="F14133"/>
  <c r="F10049"/>
  <c r="F3720"/>
  <c r="F18194"/>
  <c r="F24074"/>
  <c r="F24075"/>
  <c r="F24076"/>
  <c r="F7913"/>
  <c r="F5828"/>
  <c r="F10050"/>
  <c r="F18195"/>
  <c r="F5829"/>
  <c r="F7914"/>
  <c r="F3721"/>
  <c r="F3722"/>
  <c r="F24077"/>
  <c r="F10051"/>
  <c r="F5830"/>
  <c r="F3723"/>
  <c r="F14134"/>
  <c r="F7915"/>
  <c r="F5831"/>
  <c r="F14135"/>
  <c r="F12074"/>
  <c r="F22176"/>
  <c r="F3724"/>
  <c r="F24078"/>
  <c r="F16133"/>
  <c r="F16134"/>
  <c r="F24079"/>
  <c r="F12075"/>
  <c r="F3725"/>
  <c r="F5832"/>
  <c r="F10052"/>
  <c r="F18196"/>
  <c r="F24080"/>
  <c r="F18197"/>
  <c r="F12076"/>
  <c r="F22177"/>
  <c r="F14136"/>
  <c r="F1597"/>
  <c r="F3726"/>
  <c r="F18198"/>
  <c r="F24081"/>
  <c r="F12077"/>
  <c r="F3727"/>
  <c r="F1598"/>
  <c r="F3728"/>
  <c r="F20169"/>
  <c r="F10053"/>
  <c r="F18199"/>
  <c r="F12078"/>
  <c r="F7916"/>
  <c r="F1599"/>
  <c r="F20170"/>
  <c r="F16135"/>
  <c r="F24082"/>
  <c r="F22178"/>
  <c r="F20171"/>
  <c r="F1600"/>
  <c r="F22179"/>
  <c r="F1601"/>
  <c r="F14137"/>
  <c r="F10054"/>
  <c r="F14138"/>
  <c r="F1602"/>
  <c r="F14139"/>
  <c r="F5833"/>
  <c r="F20172"/>
  <c r="F18200"/>
  <c r="F24083"/>
  <c r="F20173"/>
  <c r="F12079"/>
  <c r="F16136"/>
  <c r="F10055"/>
  <c r="F12080"/>
  <c r="F14140"/>
  <c r="F20174"/>
  <c r="F7917"/>
  <c r="F24084"/>
  <c r="F24085"/>
  <c r="F22180"/>
  <c r="F18201"/>
  <c r="F10056"/>
  <c r="F7918"/>
  <c r="F12081"/>
  <c r="F7919"/>
  <c r="F7920"/>
  <c r="F14141"/>
  <c r="F3729"/>
  <c r="F5834"/>
  <c r="F7921"/>
  <c r="F12082"/>
  <c r="F22181"/>
  <c r="F7922"/>
  <c r="F24086"/>
  <c r="F18202"/>
  <c r="F16137"/>
  <c r="F14142"/>
  <c r="F5835"/>
  <c r="F24087"/>
  <c r="F20175"/>
  <c r="F5836"/>
  <c r="F1603"/>
  <c r="F14143"/>
  <c r="F3730"/>
  <c r="F22182"/>
  <c r="F14144"/>
  <c r="F20176"/>
  <c r="F7923"/>
  <c r="F20177"/>
  <c r="F1604"/>
  <c r="F3731"/>
  <c r="F5837"/>
  <c r="F20178"/>
  <c r="F22183"/>
  <c r="F12083"/>
  <c r="F10057"/>
  <c r="F3732"/>
  <c r="F1605"/>
  <c r="F18203"/>
  <c r="F18204"/>
  <c r="F22184"/>
  <c r="F20179"/>
  <c r="F1606"/>
  <c r="F10058"/>
  <c r="F16138"/>
  <c r="F12084"/>
  <c r="F5838"/>
  <c r="F5839"/>
  <c r="F18205"/>
  <c r="F14145"/>
  <c r="F18206"/>
  <c r="F22185"/>
  <c r="F16139"/>
  <c r="F12085"/>
  <c r="F22186"/>
  <c r="F5840"/>
  <c r="F14146"/>
  <c r="F22187"/>
  <c r="F5841"/>
  <c r="F16140"/>
  <c r="F12086"/>
  <c r="F22188"/>
  <c r="F3733"/>
  <c r="F7924"/>
  <c r="F24088"/>
  <c r="F14147"/>
  <c r="F18207"/>
  <c r="F3734"/>
  <c r="F24089"/>
  <c r="F12087"/>
  <c r="F22189"/>
  <c r="F5842"/>
  <c r="F24090"/>
  <c r="F10059"/>
  <c r="F18208"/>
  <c r="F7925"/>
  <c r="F10060"/>
  <c r="F3735"/>
  <c r="F16141"/>
  <c r="F24091"/>
  <c r="F10061"/>
  <c r="F14148"/>
  <c r="F20180"/>
  <c r="F10062"/>
  <c r="F5843"/>
  <c r="F12088"/>
  <c r="F18209"/>
  <c r="F7926"/>
  <c r="F20181"/>
  <c r="F3736"/>
  <c r="F18210"/>
  <c r="F12089"/>
  <c r="F10063"/>
  <c r="F7927"/>
  <c r="F3737"/>
  <c r="F3738"/>
  <c r="F1607"/>
  <c r="F20182"/>
  <c r="F20183"/>
  <c r="F7928"/>
  <c r="F3739"/>
  <c r="F14149"/>
  <c r="F3740"/>
  <c r="F10064"/>
  <c r="F24092"/>
  <c r="F5844"/>
  <c r="F18211"/>
  <c r="F16142"/>
  <c r="F5845"/>
  <c r="F22190"/>
  <c r="F3741"/>
  <c r="F1608"/>
  <c r="F22191"/>
  <c r="F7929"/>
  <c r="F22192"/>
  <c r="F3742"/>
  <c r="F16143"/>
  <c r="F12090"/>
  <c r="F20184"/>
  <c r="F20185"/>
  <c r="F20186"/>
  <c r="F7930"/>
  <c r="F20187"/>
  <c r="F12091"/>
  <c r="F18212"/>
  <c r="F22193"/>
  <c r="F12092"/>
  <c r="F14150"/>
  <c r="F7931"/>
  <c r="F1609"/>
  <c r="F12093"/>
  <c r="F12094"/>
  <c r="F1610"/>
  <c r="F12095"/>
  <c r="F24093"/>
  <c r="F16144"/>
  <c r="F20188"/>
  <c r="F1611"/>
  <c r="F20189"/>
  <c r="F14151"/>
  <c r="F7932"/>
  <c r="F12096"/>
  <c r="F10065"/>
  <c r="F10066"/>
  <c r="F12097"/>
  <c r="F12098"/>
  <c r="F7933"/>
  <c r="F7934"/>
  <c r="F12099"/>
  <c r="F22194"/>
  <c r="F18213"/>
  <c r="F1612"/>
  <c r="F7935"/>
  <c r="F22195"/>
  <c r="F12100"/>
  <c r="F14152"/>
  <c r="F5846"/>
  <c r="F1613"/>
  <c r="F12101"/>
  <c r="F24094"/>
  <c r="F7936"/>
  <c r="F12102"/>
  <c r="F3743"/>
  <c r="F14153"/>
  <c r="F12103"/>
  <c r="F20190"/>
  <c r="F3744"/>
  <c r="F12104"/>
  <c r="F14154"/>
  <c r="F5847"/>
  <c r="F5848"/>
  <c r="F3745"/>
  <c r="F10067"/>
  <c r="F12105"/>
  <c r="F12106"/>
  <c r="F12107"/>
  <c r="F16145"/>
  <c r="F1614"/>
  <c r="F1615"/>
  <c r="F14155"/>
  <c r="F1616"/>
  <c r="F12108"/>
  <c r="F16146"/>
  <c r="F10068"/>
  <c r="F16147"/>
  <c r="F16148"/>
  <c r="F10069"/>
  <c r="F14156"/>
  <c r="F7937"/>
  <c r="F24095"/>
  <c r="F20191"/>
  <c r="F22196"/>
  <c r="F10070"/>
  <c r="F18214"/>
  <c r="F14157"/>
  <c r="F16149"/>
  <c r="F24096"/>
  <c r="F22197"/>
  <c r="F20192"/>
  <c r="F10071"/>
  <c r="F10072"/>
  <c r="F18215"/>
  <c r="F18216"/>
  <c r="F16150"/>
  <c r="F1617"/>
  <c r="F1618"/>
  <c r="F12109"/>
  <c r="F18217"/>
  <c r="F12110"/>
  <c r="F22198"/>
  <c r="F10073"/>
  <c r="F20193"/>
  <c r="F1619"/>
  <c r="F7938"/>
  <c r="F3746"/>
  <c r="F10074"/>
  <c r="F12111"/>
  <c r="F12112"/>
  <c r="F14158"/>
  <c r="F10075"/>
  <c r="F10076"/>
  <c r="F1620"/>
  <c r="F7939"/>
  <c r="F20194"/>
  <c r="F20195"/>
  <c r="F14159"/>
  <c r="F14160"/>
  <c r="F18218"/>
  <c r="F1621"/>
  <c r="F3747"/>
  <c r="F24097"/>
  <c r="F18219"/>
  <c r="F7940"/>
  <c r="F18220"/>
  <c r="F1622"/>
  <c r="F14161"/>
  <c r="F18221"/>
  <c r="F16151"/>
  <c r="F10077"/>
  <c r="F10078"/>
  <c r="F5849"/>
  <c r="F14162"/>
  <c r="F5850"/>
  <c r="F18222"/>
  <c r="F5851"/>
  <c r="F24098"/>
  <c r="F5852"/>
  <c r="F5853"/>
  <c r="F1623"/>
  <c r="F7941"/>
  <c r="F16152"/>
  <c r="F22199"/>
  <c r="F20196"/>
  <c r="F12113"/>
  <c r="F10079"/>
  <c r="F20197"/>
  <c r="F3748"/>
  <c r="F18223"/>
  <c r="F7942"/>
  <c r="F20198"/>
  <c r="F7943"/>
  <c r="F10080"/>
  <c r="F16153"/>
  <c r="F7944"/>
  <c r="F14163"/>
  <c r="F20199"/>
  <c r="F22200"/>
  <c r="F7945"/>
  <c r="F7946"/>
  <c r="F3749"/>
  <c r="F18224"/>
  <c r="F5854"/>
  <c r="F20200"/>
  <c r="F5855"/>
  <c r="F14164"/>
  <c r="F12114"/>
  <c r="F7947"/>
  <c r="F22201"/>
  <c r="F14165"/>
  <c r="F12115"/>
  <c r="F18225"/>
  <c r="F10081"/>
  <c r="F22202"/>
  <c r="F3750"/>
  <c r="F1624"/>
  <c r="F16154"/>
  <c r="F12116"/>
  <c r="F1625"/>
  <c r="F18226"/>
  <c r="F14166"/>
  <c r="F22203"/>
  <c r="F18227"/>
  <c r="F20201"/>
  <c r="F10082"/>
  <c r="F22204"/>
  <c r="F12117"/>
  <c r="F5856"/>
  <c r="F24099"/>
  <c r="F7948"/>
  <c r="F14167"/>
  <c r="F16155"/>
  <c r="F1626"/>
  <c r="F12118"/>
  <c r="F7949"/>
  <c r="F10083"/>
  <c r="F24100"/>
  <c r="F16156"/>
  <c r="F5857"/>
  <c r="F10084"/>
  <c r="F20202"/>
  <c r="F18228"/>
  <c r="F24101"/>
  <c r="F1627"/>
  <c r="F1628"/>
  <c r="F7950"/>
  <c r="F5858"/>
  <c r="F14168"/>
  <c r="F12119"/>
  <c r="F10085"/>
  <c r="F3751"/>
  <c r="F22205"/>
  <c r="F14169"/>
  <c r="F20203"/>
  <c r="F18229"/>
  <c r="F10086"/>
  <c r="F14170"/>
  <c r="F16157"/>
  <c r="F24102"/>
  <c r="F3752"/>
  <c r="F1629"/>
  <c r="F7951"/>
  <c r="F10087"/>
  <c r="F5859"/>
  <c r="F10088"/>
  <c r="F14171"/>
  <c r="F3753"/>
  <c r="F10089"/>
  <c r="F10090"/>
  <c r="F20204"/>
  <c r="F24103"/>
  <c r="F1630"/>
  <c r="F12120"/>
  <c r="F7952"/>
  <c r="F18230"/>
  <c r="F5860"/>
  <c r="F10091"/>
  <c r="F7953"/>
  <c r="F24104"/>
  <c r="F22206"/>
  <c r="F7954"/>
  <c r="F16158"/>
  <c r="F5861"/>
  <c r="F1631"/>
  <c r="F20205"/>
  <c r="F5862"/>
  <c r="F5863"/>
  <c r="F12121"/>
  <c r="F10092"/>
  <c r="F22207"/>
  <c r="F12122"/>
  <c r="F12123"/>
  <c r="F16159"/>
  <c r="F14172"/>
  <c r="F1632"/>
  <c r="F24105"/>
  <c r="F16160"/>
  <c r="F14173"/>
  <c r="F16161"/>
  <c r="F1633"/>
  <c r="F3754"/>
  <c r="F3755"/>
  <c r="F24106"/>
  <c r="F7955"/>
  <c r="F16162"/>
  <c r="F5864"/>
  <c r="F7956"/>
  <c r="F20206"/>
  <c r="F22208"/>
  <c r="F12124"/>
  <c r="F5865"/>
  <c r="F3756"/>
  <c r="F24107"/>
  <c r="F3757"/>
  <c r="F7957"/>
  <c r="F5866"/>
  <c r="F10093"/>
  <c r="F10094"/>
  <c r="F16163"/>
  <c r="F24108"/>
  <c r="F1634"/>
  <c r="F18231"/>
  <c r="F10095"/>
  <c r="F20207"/>
  <c r="F7958"/>
  <c r="F10096"/>
  <c r="F24109"/>
  <c r="F3758"/>
  <c r="F12125"/>
  <c r="F24110"/>
  <c r="F1635"/>
  <c r="F5867"/>
  <c r="F14174"/>
  <c r="F18232"/>
  <c r="F18233"/>
  <c r="F20208"/>
  <c r="F14175"/>
  <c r="F16164"/>
  <c r="F18234"/>
  <c r="F7959"/>
  <c r="F14176"/>
  <c r="F10097"/>
  <c r="F20209"/>
  <c r="F1636"/>
  <c r="F1637"/>
  <c r="F22209"/>
  <c r="F22210"/>
  <c r="F3759"/>
  <c r="F10098"/>
  <c r="F16165"/>
  <c r="F7960"/>
  <c r="F24111"/>
  <c r="F12126"/>
  <c r="F18235"/>
  <c r="F3760"/>
  <c r="F14177"/>
  <c r="F14178"/>
  <c r="F24112"/>
  <c r="F5868"/>
  <c r="F16166"/>
  <c r="F14179"/>
  <c r="F10099"/>
  <c r="F14180"/>
  <c r="F10100"/>
  <c r="F16167"/>
  <c r="F20210"/>
  <c r="F24113"/>
  <c r="F18236"/>
  <c r="F12127"/>
  <c r="F24114"/>
  <c r="F1638"/>
  <c r="F22211"/>
  <c r="F18237"/>
  <c r="F14181"/>
  <c r="F7961"/>
  <c r="F3761"/>
  <c r="F22212"/>
  <c r="F16168"/>
  <c r="F3762"/>
  <c r="F7962"/>
  <c r="F5869"/>
  <c r="F24115"/>
  <c r="F22213"/>
  <c r="F10101"/>
  <c r="F7963"/>
  <c r="F12128"/>
  <c r="F1639"/>
  <c r="F5870"/>
  <c r="F12129"/>
  <c r="F14182"/>
  <c r="F5871"/>
  <c r="F20211"/>
  <c r="F5872"/>
  <c r="F7964"/>
  <c r="F5873"/>
  <c r="F22214"/>
  <c r="F1640"/>
  <c r="F7965"/>
  <c r="F20212"/>
  <c r="F20213"/>
  <c r="F24116"/>
  <c r="F12130"/>
  <c r="F12131"/>
  <c r="F16169"/>
  <c r="F3763"/>
  <c r="F24117"/>
  <c r="F18238"/>
  <c r="F5874"/>
  <c r="F14183"/>
  <c r="F3764"/>
  <c r="F14184"/>
  <c r="F3765"/>
  <c r="F3766"/>
  <c r="F7966"/>
  <c r="F1641"/>
  <c r="F5875"/>
  <c r="F14185"/>
  <c r="F7967"/>
  <c r="F18239"/>
  <c r="F22215"/>
  <c r="F24118"/>
  <c r="F7968"/>
  <c r="F5876"/>
  <c r="F10102"/>
  <c r="F14186"/>
  <c r="F16170"/>
  <c r="F22216"/>
  <c r="F10103"/>
  <c r="F18240"/>
  <c r="F16171"/>
  <c r="F10104"/>
  <c r="F12132"/>
  <c r="F7969"/>
  <c r="F18241"/>
  <c r="F1642"/>
  <c r="F7970"/>
  <c r="F18242"/>
  <c r="F16172"/>
  <c r="F24119"/>
  <c r="F24120"/>
  <c r="F16173"/>
  <c r="F14187"/>
  <c r="F24121"/>
  <c r="F22217"/>
  <c r="F18243"/>
  <c r="F20214"/>
  <c r="F7971"/>
  <c r="F18244"/>
  <c r="F7972"/>
  <c r="F20215"/>
  <c r="F7973"/>
  <c r="F20216"/>
  <c r="F5877"/>
  <c r="F7974"/>
  <c r="F18245"/>
  <c r="F10105"/>
  <c r="F18246"/>
  <c r="F10106"/>
  <c r="F12133"/>
  <c r="F24122"/>
  <c r="F7975"/>
  <c r="F18247"/>
  <c r="F3767"/>
  <c r="F22218"/>
  <c r="F14188"/>
  <c r="F5878"/>
  <c r="F7976"/>
  <c r="F20217"/>
  <c r="F1643"/>
  <c r="F1644"/>
  <c r="F12134"/>
  <c r="F16174"/>
  <c r="F18248"/>
  <c r="F16175"/>
  <c r="F20218"/>
  <c r="F7977"/>
  <c r="F20219"/>
  <c r="F20220"/>
  <c r="F14189"/>
  <c r="F18249"/>
  <c r="F16176"/>
  <c r="F7978"/>
  <c r="F7979"/>
  <c r="F5879"/>
  <c r="F22219"/>
  <c r="F14190"/>
  <c r="F16177"/>
  <c r="F20221"/>
  <c r="F12135"/>
  <c r="F22220"/>
  <c r="F7980"/>
  <c r="F20222"/>
  <c r="F5880"/>
  <c r="F24123"/>
  <c r="F22221"/>
  <c r="F7981"/>
  <c r="F3768"/>
  <c r="F10107"/>
  <c r="F14191"/>
  <c r="F7982"/>
  <c r="F16178"/>
  <c r="F14192"/>
  <c r="F16179"/>
  <c r="F16180"/>
  <c r="F14193"/>
  <c r="F14194"/>
  <c r="F16181"/>
  <c r="F5881"/>
  <c r="F1645"/>
  <c r="F1646"/>
  <c r="F7983"/>
  <c r="F20223"/>
  <c r="F1647"/>
  <c r="F24124"/>
  <c r="F10108"/>
  <c r="F16182"/>
  <c r="F3769"/>
  <c r="F16183"/>
  <c r="F1648"/>
  <c r="F5882"/>
  <c r="F3770"/>
  <c r="F10109"/>
  <c r="F3771"/>
  <c r="F14195"/>
  <c r="F24125"/>
  <c r="F1649"/>
  <c r="F20224"/>
  <c r="F16184"/>
  <c r="F20225"/>
  <c r="F22222"/>
  <c r="F20226"/>
  <c r="F5883"/>
  <c r="F12136"/>
  <c r="F22223"/>
  <c r="F22224"/>
  <c r="F1650"/>
  <c r="F22225"/>
  <c r="F10110"/>
  <c r="F1651"/>
  <c r="F12137"/>
  <c r="F18250"/>
  <c r="F5884"/>
  <c r="F7984"/>
  <c r="F1652"/>
  <c r="F22226"/>
  <c r="F14196"/>
  <c r="F5885"/>
  <c r="F5886"/>
  <c r="F16185"/>
  <c r="F12138"/>
  <c r="F24126"/>
  <c r="F1653"/>
  <c r="F5887"/>
  <c r="F3772"/>
  <c r="F3773"/>
  <c r="F3774"/>
  <c r="F1654"/>
  <c r="F10111"/>
  <c r="F22227"/>
  <c r="F1655"/>
  <c r="F7985"/>
  <c r="F5888"/>
  <c r="F20227"/>
  <c r="F22228"/>
  <c r="F10112"/>
  <c r="F3775"/>
  <c r="F24127"/>
  <c r="F24128"/>
  <c r="F12139"/>
  <c r="F20228"/>
  <c r="F20229"/>
  <c r="F16186"/>
  <c r="F22229"/>
  <c r="F7986"/>
  <c r="F7987"/>
  <c r="F5889"/>
  <c r="F12140"/>
  <c r="F5890"/>
  <c r="F3776"/>
  <c r="F20230"/>
  <c r="F5891"/>
  <c r="F1656"/>
  <c r="F24129"/>
  <c r="F5892"/>
  <c r="F22230"/>
  <c r="F12141"/>
  <c r="F14197"/>
  <c r="F20231"/>
  <c r="F1657"/>
  <c r="F5893"/>
  <c r="F5894"/>
  <c r="F14198"/>
  <c r="F16187"/>
  <c r="F5895"/>
  <c r="F7988"/>
  <c r="F18251"/>
  <c r="F18252"/>
  <c r="F10113"/>
  <c r="F3777"/>
  <c r="F18253"/>
  <c r="F16188"/>
  <c r="F22231"/>
  <c r="F14199"/>
  <c r="F24130"/>
  <c r="F3778"/>
  <c r="F20232"/>
  <c r="F5896"/>
  <c r="F12142"/>
  <c r="F14200"/>
  <c r="F18254"/>
  <c r="F1658"/>
  <c r="F18255"/>
  <c r="F14201"/>
  <c r="F20233"/>
  <c r="F5897"/>
  <c r="F14202"/>
  <c r="F10114"/>
  <c r="F22232"/>
  <c r="F7989"/>
  <c r="F16189"/>
  <c r="F3779"/>
  <c r="F14203"/>
  <c r="F1659"/>
  <c r="F10115"/>
  <c r="F10116"/>
  <c r="F20234"/>
  <c r="F7990"/>
  <c r="F10117"/>
  <c r="F24131"/>
  <c r="F18256"/>
  <c r="F16190"/>
  <c r="F24132"/>
  <c r="F7991"/>
  <c r="F5898"/>
  <c r="F24133"/>
  <c r="F16191"/>
  <c r="F5899"/>
  <c r="F20235"/>
  <c r="F3780"/>
  <c r="F1660"/>
  <c r="F12143"/>
  <c r="F12144"/>
  <c r="F12145"/>
  <c r="F12146"/>
  <c r="F10118"/>
  <c r="F5900"/>
  <c r="F7992"/>
  <c r="F18257"/>
  <c r="F10119"/>
  <c r="F7993"/>
  <c r="F7994"/>
  <c r="F18258"/>
  <c r="F12147"/>
  <c r="F1661"/>
  <c r="F3781"/>
  <c r="F24134"/>
  <c r="F1662"/>
  <c r="F18259"/>
  <c r="F14204"/>
  <c r="F20236"/>
  <c r="F18260"/>
  <c r="F1663"/>
  <c r="F22233"/>
  <c r="F7995"/>
  <c r="F22234"/>
  <c r="F16192"/>
  <c r="F7996"/>
  <c r="F1664"/>
  <c r="F14205"/>
  <c r="F10120"/>
  <c r="F20237"/>
  <c r="F24135"/>
  <c r="F14206"/>
  <c r="F1665"/>
  <c r="F10121"/>
  <c r="F1666"/>
  <c r="F14207"/>
  <c r="F14208"/>
  <c r="F14209"/>
  <c r="F16193"/>
  <c r="F12148"/>
  <c r="F5901"/>
  <c r="F20238"/>
  <c r="F10122"/>
  <c r="F5902"/>
  <c r="F3782"/>
  <c r="F3783"/>
  <c r="F24136"/>
  <c r="F5903"/>
  <c r="F14210"/>
  <c r="F12149"/>
  <c r="F20239"/>
  <c r="F24137"/>
  <c r="F22235"/>
  <c r="F18261"/>
  <c r="F5904"/>
  <c r="F7997"/>
  <c r="F1667"/>
  <c r="F7998"/>
  <c r="F1668"/>
  <c r="F16194"/>
  <c r="F22236"/>
  <c r="F24138"/>
  <c r="F3784"/>
  <c r="F5905"/>
  <c r="F24139"/>
  <c r="F10123"/>
  <c r="F24140"/>
  <c r="F7999"/>
  <c r="F16195"/>
  <c r="F1669"/>
  <c r="F24141"/>
  <c r="F3785"/>
  <c r="F16196"/>
  <c r="F10124"/>
  <c r="F8000"/>
  <c r="F22237"/>
  <c r="F14211"/>
  <c r="F8001"/>
  <c r="F10125"/>
  <c r="F3786"/>
  <c r="F5906"/>
  <c r="F24142"/>
  <c r="F5907"/>
  <c r="F14212"/>
  <c r="F24143"/>
  <c r="F3787"/>
  <c r="F3788"/>
  <c r="F18262"/>
  <c r="F22238"/>
  <c r="F5908"/>
  <c r="F16197"/>
  <c r="F20240"/>
  <c r="F8002"/>
  <c r="F18263"/>
  <c r="F16198"/>
  <c r="F18264"/>
  <c r="F1670"/>
  <c r="F24144"/>
  <c r="F3789"/>
  <c r="F1671"/>
  <c r="F8003"/>
  <c r="F18265"/>
  <c r="F10126"/>
  <c r="F8004"/>
  <c r="F1672"/>
  <c r="F22239"/>
  <c r="F16199"/>
  <c r="F22240"/>
  <c r="F16200"/>
  <c r="F20241"/>
  <c r="F3790"/>
  <c r="F14213"/>
  <c r="F10127"/>
  <c r="F3791"/>
  <c r="F10128"/>
  <c r="F16201"/>
  <c r="F10129"/>
  <c r="F12150"/>
  <c r="F5909"/>
  <c r="F5910"/>
  <c r="F12151"/>
  <c r="F14214"/>
  <c r="F22241"/>
  <c r="F20242"/>
  <c r="F1673"/>
  <c r="F14215"/>
  <c r="F14216"/>
  <c r="F14217"/>
  <c r="F10130"/>
  <c r="F14218"/>
  <c r="F18266"/>
  <c r="F12152"/>
  <c r="F16202"/>
  <c r="F22242"/>
  <c r="F20243"/>
  <c r="F5911"/>
  <c r="F12153"/>
  <c r="F20244"/>
  <c r="F12154"/>
  <c r="F18267"/>
  <c r="F22243"/>
  <c r="F1674"/>
  <c r="F8005"/>
  <c r="F22244"/>
  <c r="F8006"/>
  <c r="F8007"/>
  <c r="F1675"/>
  <c r="F1676"/>
  <c r="F24145"/>
  <c r="F18268"/>
  <c r="F5912"/>
  <c r="F3792"/>
  <c r="F1677"/>
  <c r="F16203"/>
  <c r="F22245"/>
  <c r="F14219"/>
  <c r="F12155"/>
  <c r="F22246"/>
  <c r="F18269"/>
  <c r="F18270"/>
  <c r="F22247"/>
  <c r="F20245"/>
  <c r="F18271"/>
  <c r="F12156"/>
  <c r="F1678"/>
  <c r="F10131"/>
  <c r="F10132"/>
  <c r="F18272"/>
  <c r="F20246"/>
  <c r="F3793"/>
  <c r="F12157"/>
  <c r="F3794"/>
  <c r="F3795"/>
  <c r="F22248"/>
  <c r="F24146"/>
  <c r="F18273"/>
  <c r="F24147"/>
  <c r="F14220"/>
  <c r="F10133"/>
  <c r="F5913"/>
  <c r="F12158"/>
  <c r="F3796"/>
  <c r="F20247"/>
  <c r="F12159"/>
  <c r="F8008"/>
  <c r="F22249"/>
  <c r="F10134"/>
  <c r="F3797"/>
  <c r="F5914"/>
  <c r="F10135"/>
  <c r="F16204"/>
  <c r="F22250"/>
  <c r="F5915"/>
  <c r="F8009"/>
  <c r="F8010"/>
  <c r="F20248"/>
  <c r="F24148"/>
  <c r="F18274"/>
  <c r="F16205"/>
  <c r="F12160"/>
  <c r="F12161"/>
  <c r="F20249"/>
  <c r="F12162"/>
  <c r="F20250"/>
  <c r="F14221"/>
  <c r="F24149"/>
  <c r="F14222"/>
  <c r="F14223"/>
  <c r="F16206"/>
  <c r="F10136"/>
  <c r="F16207"/>
  <c r="F3798"/>
  <c r="F14224"/>
  <c r="F20251"/>
  <c r="F16208"/>
  <c r="F16209"/>
  <c r="F24150"/>
  <c r="F18275"/>
  <c r="F5916"/>
  <c r="F24151"/>
  <c r="F1679"/>
  <c r="F12163"/>
  <c r="F3799"/>
  <c r="F1680"/>
  <c r="F22251"/>
  <c r="F8011"/>
  <c r="F3800"/>
  <c r="F20252"/>
  <c r="F1681"/>
  <c r="F20253"/>
  <c r="F14225"/>
  <c r="F18276"/>
  <c r="F8012"/>
  <c r="F5917"/>
  <c r="F10137"/>
  <c r="F14226"/>
  <c r="F16210"/>
  <c r="F8013"/>
  <c r="F12164"/>
  <c r="F18277"/>
  <c r="F8014"/>
  <c r="F14227"/>
  <c r="F16211"/>
  <c r="F14228"/>
  <c r="F12165"/>
  <c r="F18278"/>
  <c r="F14229"/>
  <c r="F16212"/>
  <c r="F5918"/>
  <c r="F20254"/>
  <c r="F10138"/>
  <c r="F8015"/>
  <c r="F24152"/>
  <c r="F8016"/>
  <c r="F1682"/>
  <c r="F1683"/>
  <c r="F24153"/>
  <c r="F18279"/>
  <c r="F5919"/>
  <c r="F5920"/>
  <c r="F22252"/>
  <c r="F8017"/>
  <c r="F5921"/>
  <c r="F14230"/>
  <c r="F3801"/>
  <c r="F3802"/>
  <c r="F20255"/>
  <c r="F24154"/>
  <c r="F8018"/>
  <c r="F18280"/>
  <c r="F22253"/>
  <c r="F16213"/>
  <c r="F3803"/>
  <c r="F1684"/>
  <c r="F3804"/>
  <c r="F16214"/>
  <c r="F14231"/>
  <c r="F16215"/>
  <c r="F24155"/>
  <c r="F1685"/>
  <c r="F22254"/>
  <c r="F12166"/>
  <c r="F24156"/>
  <c r="F5922"/>
  <c r="F16216"/>
  <c r="F16217"/>
  <c r="F12167"/>
  <c r="F5923"/>
  <c r="F18281"/>
  <c r="F18282"/>
  <c r="F5924"/>
  <c r="F5925"/>
  <c r="F10139"/>
  <c r="F10140"/>
  <c r="F3805"/>
  <c r="F22255"/>
  <c r="F8019"/>
  <c r="F22256"/>
  <c r="F5926"/>
  <c r="F1686"/>
  <c r="F1687"/>
  <c r="F20256"/>
  <c r="F16218"/>
  <c r="F8020"/>
  <c r="F22257"/>
  <c r="F12168"/>
  <c r="F16219"/>
  <c r="F22258"/>
  <c r="F14232"/>
  <c r="F12169"/>
  <c r="F5927"/>
  <c r="F8021"/>
  <c r="F8022"/>
  <c r="F5928"/>
  <c r="F12170"/>
  <c r="F1688"/>
  <c r="F5929"/>
  <c r="F8023"/>
  <c r="F8024"/>
  <c r="F14233"/>
  <c r="F12171"/>
  <c r="F5930"/>
  <c r="F18283"/>
  <c r="F8025"/>
  <c r="F5931"/>
  <c r="F5932"/>
  <c r="F1689"/>
  <c r="F1690"/>
  <c r="F5933"/>
  <c r="F8026"/>
  <c r="F1691"/>
  <c r="F24157"/>
  <c r="F16220"/>
  <c r="F8027"/>
  <c r="F5934"/>
  <c r="F12172"/>
  <c r="F14234"/>
  <c r="F12173"/>
  <c r="F3806"/>
  <c r="F16221"/>
  <c r="F5935"/>
  <c r="F8028"/>
  <c r="F12174"/>
  <c r="F16222"/>
  <c r="F16223"/>
  <c r="F14235"/>
  <c r="F12175"/>
  <c r="F3807"/>
  <c r="F10141"/>
  <c r="F14236"/>
  <c r="F8029"/>
  <c r="F8030"/>
  <c r="F16224"/>
  <c r="F20257"/>
  <c r="F14237"/>
  <c r="F22259"/>
  <c r="F20258"/>
  <c r="F8031"/>
  <c r="F24158"/>
  <c r="F24159"/>
  <c r="F3808"/>
  <c r="F10142"/>
  <c r="F10143"/>
  <c r="F12176"/>
  <c r="F22260"/>
  <c r="F14238"/>
  <c r="F10144"/>
  <c r="F1692"/>
  <c r="F8032"/>
  <c r="F10145"/>
  <c r="F22261"/>
  <c r="F16225"/>
  <c r="F5936"/>
  <c r="F16226"/>
  <c r="F22262"/>
  <c r="F24160"/>
  <c r="F18284"/>
  <c r="F3809"/>
  <c r="F16227"/>
  <c r="F16228"/>
  <c r="F3810"/>
  <c r="F5937"/>
  <c r="F16229"/>
  <c r="F14239"/>
  <c r="F18285"/>
  <c r="F22263"/>
  <c r="F18286"/>
  <c r="F3811"/>
  <c r="F24161"/>
  <c r="F24162"/>
  <c r="F18287"/>
  <c r="F5938"/>
  <c r="F20259"/>
  <c r="F12177"/>
  <c r="F12178"/>
  <c r="F20260"/>
  <c r="F8033"/>
  <c r="F16230"/>
  <c r="F12179"/>
  <c r="F18288"/>
  <c r="F8034"/>
  <c r="F24163"/>
  <c r="F16231"/>
  <c r="F22264"/>
  <c r="F24164"/>
  <c r="F20261"/>
  <c r="F18289"/>
  <c r="F1693"/>
  <c r="F24165"/>
  <c r="F24166"/>
  <c r="F12180"/>
  <c r="F12181"/>
  <c r="F20262"/>
  <c r="F1694"/>
  <c r="F10146"/>
  <c r="F22265"/>
  <c r="F18290"/>
  <c r="F24167"/>
  <c r="F24168"/>
  <c r="F5939"/>
  <c r="F3812"/>
  <c r="F18291"/>
  <c r="F10147"/>
  <c r="F18292"/>
  <c r="F18293"/>
  <c r="F8035"/>
  <c r="F16232"/>
  <c r="F14240"/>
  <c r="F18294"/>
  <c r="F8036"/>
  <c r="F8037"/>
  <c r="F14241"/>
  <c r="F12182"/>
  <c r="F12183"/>
  <c r="F5940"/>
  <c r="F5941"/>
  <c r="F22266"/>
  <c r="F18295"/>
  <c r="F20263"/>
  <c r="F20264"/>
  <c r="F10148"/>
  <c r="F5942"/>
  <c r="F18296"/>
  <c r="F18297"/>
  <c r="F16233"/>
  <c r="F22267"/>
  <c r="F8038"/>
  <c r="F12184"/>
  <c r="F10149"/>
  <c r="F22268"/>
  <c r="F1695"/>
  <c r="F3813"/>
  <c r="F12185"/>
  <c r="F20265"/>
  <c r="F14242"/>
  <c r="F12186"/>
  <c r="F18298"/>
  <c r="F16234"/>
  <c r="F12187"/>
  <c r="F24169"/>
  <c r="F8039"/>
  <c r="F16235"/>
  <c r="F5943"/>
  <c r="F16236"/>
  <c r="F5944"/>
  <c r="F5945"/>
  <c r="F1696"/>
  <c r="F20266"/>
  <c r="F12188"/>
  <c r="F8040"/>
  <c r="F12189"/>
  <c r="F1697"/>
  <c r="F24170"/>
  <c r="F16237"/>
  <c r="F5946"/>
  <c r="F3814"/>
  <c r="F8041"/>
  <c r="F14243"/>
  <c r="F12190"/>
  <c r="F20267"/>
  <c r="F18299"/>
  <c r="F12191"/>
  <c r="F5947"/>
  <c r="F24171"/>
  <c r="F18300"/>
  <c r="F12192"/>
  <c r="F8042"/>
  <c r="F12193"/>
  <c r="F20268"/>
  <c r="F5948"/>
  <c r="F3815"/>
  <c r="F8043"/>
  <c r="F10150"/>
  <c r="F12194"/>
  <c r="F18301"/>
  <c r="F5949"/>
  <c r="F14244"/>
  <c r="F3816"/>
  <c r="F24172"/>
  <c r="F22269"/>
  <c r="F12195"/>
  <c r="F1698"/>
  <c r="F16238"/>
  <c r="F14245"/>
  <c r="F12196"/>
  <c r="F22270"/>
  <c r="F12197"/>
  <c r="F24173"/>
  <c r="F12198"/>
  <c r="F24174"/>
  <c r="F3817"/>
  <c r="F18302"/>
  <c r="F16239"/>
  <c r="F18303"/>
  <c r="F8044"/>
  <c r="F14246"/>
  <c r="F24175"/>
  <c r="F20269"/>
  <c r="F1699"/>
  <c r="F12199"/>
  <c r="F10151"/>
  <c r="F22271"/>
  <c r="F22272"/>
  <c r="F10152"/>
  <c r="F22273"/>
  <c r="F14247"/>
  <c r="F14248"/>
  <c r="F12200"/>
  <c r="F22274"/>
  <c r="F18304"/>
  <c r="F20270"/>
  <c r="F14249"/>
  <c r="F12201"/>
  <c r="F22275"/>
  <c r="F18305"/>
  <c r="F14250"/>
  <c r="F24176"/>
  <c r="F24177"/>
  <c r="F8045"/>
  <c r="F14251"/>
  <c r="F12202"/>
  <c r="F1700"/>
  <c r="F16240"/>
  <c r="F3818"/>
  <c r="F10153"/>
  <c r="F24178"/>
  <c r="F1701"/>
  <c r="F12203"/>
  <c r="F1702"/>
  <c r="F8046"/>
  <c r="F22276"/>
  <c r="F5950"/>
  <c r="F5951"/>
  <c r="F12204"/>
  <c r="F10154"/>
  <c r="F20271"/>
  <c r="F12205"/>
  <c r="F10155"/>
  <c r="F10156"/>
  <c r="F20272"/>
  <c r="F1703"/>
  <c r="F16241"/>
  <c r="F3819"/>
  <c r="F20273"/>
  <c r="F5952"/>
  <c r="F14252"/>
  <c r="F10157"/>
  <c r="F16242"/>
  <c r="F3820"/>
  <c r="F24179"/>
  <c r="F10158"/>
  <c r="F16243"/>
  <c r="F1704"/>
  <c r="F14253"/>
  <c r="F5953"/>
  <c r="F3821"/>
  <c r="F16244"/>
  <c r="F1705"/>
  <c r="F16245"/>
  <c r="F22277"/>
  <c r="F20274"/>
  <c r="F22278"/>
  <c r="F1706"/>
  <c r="F14254"/>
  <c r="F22279"/>
  <c r="F24180"/>
  <c r="F3822"/>
  <c r="F10159"/>
  <c r="F24181"/>
  <c r="F22280"/>
  <c r="F16246"/>
  <c r="F5954"/>
  <c r="F20275"/>
  <c r="F22281"/>
  <c r="F8047"/>
  <c r="F14255"/>
  <c r="F22282"/>
  <c r="F24182"/>
  <c r="F3823"/>
  <c r="F22283"/>
  <c r="F22284"/>
  <c r="F24183"/>
  <c r="F22285"/>
  <c r="F3824"/>
  <c r="F22286"/>
  <c r="F20276"/>
  <c r="F20277"/>
  <c r="F20278"/>
  <c r="F22287"/>
  <c r="F14256"/>
  <c r="F24184"/>
  <c r="F3825"/>
  <c r="F20279"/>
  <c r="F18306"/>
  <c r="F1707"/>
  <c r="F3826"/>
  <c r="F14257"/>
  <c r="F18307"/>
  <c r="F20280"/>
  <c r="F1708"/>
  <c r="F8048"/>
  <c r="F1709"/>
  <c r="F14258"/>
  <c r="F18308"/>
  <c r="F22288"/>
  <c r="F5955"/>
  <c r="F22289"/>
  <c r="F20281"/>
  <c r="F24185"/>
  <c r="F20282"/>
  <c r="F5956"/>
  <c r="F18309"/>
  <c r="F14259"/>
  <c r="F12206"/>
  <c r="F24186"/>
  <c r="F12207"/>
  <c r="F20283"/>
  <c r="F5957"/>
  <c r="F14260"/>
  <c r="F16247"/>
  <c r="F16248"/>
  <c r="F16249"/>
  <c r="F22290"/>
  <c r="F8049"/>
  <c r="F16250"/>
  <c r="F18310"/>
  <c r="F3827"/>
  <c r="F10160"/>
  <c r="F12208"/>
  <c r="F10161"/>
  <c r="F22291"/>
  <c r="F8050"/>
  <c r="F14261"/>
  <c r="F20284"/>
  <c r="F10162"/>
  <c r="F14262"/>
  <c r="F24187"/>
  <c r="F16251"/>
  <c r="F12209"/>
  <c r="F5958"/>
  <c r="F20285"/>
  <c r="F10163"/>
  <c r="F1710"/>
  <c r="F18311"/>
  <c r="F12210"/>
  <c r="F20286"/>
  <c r="F20287"/>
  <c r="F3828"/>
  <c r="F22292"/>
  <c r="F10164"/>
  <c r="F3829"/>
  <c r="F8051"/>
  <c r="F14263"/>
  <c r="F3830"/>
  <c r="F16252"/>
  <c r="F12211"/>
  <c r="F3831"/>
  <c r="F10165"/>
  <c r="F14264"/>
  <c r="F3832"/>
  <c r="F22293"/>
  <c r="F10166"/>
  <c r="F16253"/>
  <c r="F3833"/>
  <c r="F16254"/>
  <c r="F1711"/>
  <c r="F10167"/>
  <c r="F16255"/>
  <c r="F18312"/>
  <c r="F24188"/>
  <c r="F3834"/>
  <c r="F22294"/>
  <c r="F8052"/>
  <c r="F20288"/>
  <c r="F12212"/>
  <c r="F14265"/>
  <c r="F22295"/>
  <c r="F14266"/>
  <c r="F1712"/>
  <c r="F10168"/>
  <c r="F3835"/>
  <c r="F14267"/>
  <c r="F10169"/>
  <c r="F8053"/>
  <c r="F24189"/>
  <c r="F5959"/>
  <c r="F12213"/>
  <c r="F24190"/>
  <c r="F3836"/>
  <c r="F22296"/>
  <c r="F22297"/>
  <c r="F5960"/>
  <c r="F20289"/>
  <c r="F10170"/>
  <c r="F18313"/>
  <c r="F5961"/>
  <c r="F3837"/>
  <c r="F18314"/>
  <c r="F22298"/>
  <c r="F18315"/>
  <c r="F1713"/>
  <c r="F3838"/>
  <c r="F8054"/>
  <c r="F16256"/>
  <c r="F16257"/>
  <c r="F3839"/>
  <c r="F10171"/>
  <c r="F1714"/>
  <c r="F1715"/>
  <c r="F14268"/>
  <c r="F1716"/>
  <c r="F22299"/>
  <c r="F14269"/>
  <c r="F22300"/>
  <c r="F8055"/>
  <c r="F16258"/>
  <c r="F20290"/>
  <c r="F1717"/>
  <c r="F16259"/>
  <c r="F8056"/>
  <c r="F8057"/>
  <c r="F18316"/>
  <c r="F22301"/>
  <c r="F10172"/>
  <c r="F1718"/>
  <c r="F5962"/>
  <c r="F5963"/>
  <c r="F8058"/>
  <c r="F20291"/>
  <c r="F12214"/>
  <c r="F14270"/>
  <c r="F16260"/>
  <c r="F16261"/>
  <c r="F10173"/>
  <c r="F8059"/>
  <c r="F18317"/>
  <c r="F14271"/>
  <c r="F22302"/>
  <c r="F3840"/>
  <c r="F12215"/>
  <c r="F12216"/>
  <c r="F18318"/>
  <c r="F14272"/>
  <c r="F5964"/>
  <c r="F16262"/>
  <c r="F22303"/>
  <c r="F1719"/>
  <c r="F12217"/>
  <c r="F20292"/>
  <c r="F12218"/>
  <c r="F18319"/>
  <c r="F10174"/>
  <c r="F24191"/>
  <c r="F14273"/>
  <c r="F20293"/>
  <c r="F1720"/>
  <c r="F24192"/>
  <c r="F14274"/>
  <c r="F20294"/>
  <c r="F18320"/>
  <c r="F8060"/>
  <c r="F8061"/>
  <c r="F10175"/>
  <c r="F14275"/>
  <c r="F14276"/>
  <c r="F5965"/>
  <c r="F12219"/>
  <c r="F20295"/>
  <c r="F3841"/>
  <c r="F20296"/>
  <c r="F20297"/>
  <c r="F18321"/>
  <c r="F10176"/>
  <c r="F12220"/>
  <c r="F16263"/>
  <c r="F24193"/>
  <c r="F24194"/>
  <c r="F3842"/>
  <c r="F3843"/>
  <c r="F16264"/>
  <c r="F3844"/>
  <c r="F3845"/>
  <c r="F8062"/>
  <c r="F20298"/>
  <c r="F8063"/>
  <c r="F10177"/>
  <c r="F5966"/>
  <c r="F8064"/>
  <c r="F5967"/>
  <c r="F3846"/>
  <c r="F1721"/>
  <c r="F8065"/>
  <c r="F14277"/>
  <c r="F16265"/>
  <c r="F24195"/>
  <c r="F8066"/>
  <c r="F3847"/>
  <c r="F12221"/>
  <c r="F5968"/>
  <c r="F20299"/>
  <c r="F12222"/>
  <c r="F24196"/>
  <c r="F1722"/>
  <c r="F10178"/>
  <c r="F20300"/>
  <c r="F3848"/>
  <c r="F20301"/>
  <c r="F18322"/>
  <c r="F20302"/>
  <c r="F20303"/>
  <c r="F5969"/>
  <c r="F24197"/>
  <c r="F5970"/>
  <c r="F24198"/>
  <c r="F12223"/>
  <c r="F24199"/>
  <c r="F14278"/>
  <c r="F8067"/>
  <c r="F5971"/>
  <c r="F1723"/>
  <c r="F10179"/>
  <c r="F12224"/>
  <c r="F1724"/>
  <c r="F12225"/>
  <c r="F10180"/>
  <c r="F8068"/>
  <c r="F8069"/>
  <c r="F24200"/>
  <c r="F10181"/>
  <c r="F3849"/>
  <c r="F1725"/>
  <c r="F5972"/>
  <c r="F16266"/>
  <c r="F18323"/>
  <c r="F8070"/>
  <c r="F5973"/>
  <c r="F14279"/>
  <c r="F5974"/>
  <c r="F5975"/>
  <c r="F14280"/>
  <c r="F14281"/>
  <c r="F22304"/>
  <c r="F24201"/>
  <c r="F10182"/>
  <c r="F22305"/>
  <c r="F20304"/>
  <c r="F3850"/>
  <c r="F8071"/>
  <c r="F20305"/>
  <c r="F14282"/>
  <c r="F1726"/>
  <c r="F18324"/>
  <c r="F20306"/>
  <c r="F8072"/>
  <c r="F22306"/>
  <c r="F1727"/>
  <c r="F3851"/>
  <c r="F14283"/>
  <c r="F16267"/>
  <c r="F24202"/>
  <c r="F3852"/>
  <c r="F16268"/>
  <c r="F18325"/>
  <c r="F18326"/>
  <c r="F5976"/>
  <c r="F20307"/>
  <c r="F24203"/>
  <c r="F22307"/>
  <c r="F12226"/>
  <c r="F14284"/>
  <c r="F12227"/>
  <c r="F12228"/>
  <c r="F24204"/>
  <c r="F10183"/>
  <c r="F10184"/>
  <c r="F20308"/>
  <c r="F10185"/>
  <c r="F16269"/>
  <c r="F1728"/>
  <c r="F14285"/>
  <c r="F16270"/>
  <c r="F18327"/>
  <c r="F12229"/>
  <c r="F24205"/>
  <c r="F16271"/>
  <c r="F16272"/>
  <c r="F10186"/>
  <c r="F16273"/>
  <c r="F5977"/>
  <c r="F22308"/>
  <c r="F8073"/>
  <c r="F20309"/>
  <c r="F3853"/>
  <c r="F1729"/>
  <c r="F16274"/>
  <c r="F24206"/>
  <c r="F10187"/>
  <c r="F5978"/>
  <c r="F1730"/>
  <c r="F3854"/>
  <c r="F18328"/>
  <c r="F20310"/>
  <c r="F16275"/>
  <c r="F20311"/>
  <c r="F14286"/>
  <c r="F12230"/>
  <c r="F18329"/>
  <c r="F10188"/>
  <c r="F22309"/>
  <c r="F14287"/>
  <c r="F18330"/>
  <c r="F5979"/>
  <c r="F8074"/>
  <c r="F3855"/>
  <c r="F22310"/>
  <c r="F12231"/>
  <c r="F8075"/>
  <c r="F24207"/>
  <c r="F5980"/>
  <c r="F16276"/>
  <c r="F8076"/>
  <c r="F16277"/>
  <c r="F14288"/>
  <c r="F20312"/>
  <c r="F18331"/>
  <c r="F24208"/>
  <c r="F10189"/>
  <c r="F16278"/>
  <c r="F1731"/>
  <c r="F14289"/>
  <c r="F8077"/>
  <c r="F1732"/>
  <c r="F8078"/>
  <c r="F16279"/>
  <c r="F12232"/>
  <c r="F1733"/>
  <c r="F3856"/>
  <c r="F12233"/>
  <c r="F5981"/>
  <c r="F20313"/>
  <c r="F3857"/>
  <c r="F18332"/>
  <c r="F8079"/>
  <c r="F12234"/>
  <c r="F18333"/>
  <c r="F1734"/>
  <c r="F18334"/>
  <c r="F5982"/>
  <c r="F14290"/>
  <c r="F16280"/>
  <c r="F5983"/>
  <c r="F12235"/>
  <c r="F22311"/>
  <c r="F24209"/>
  <c r="F22312"/>
  <c r="F12236"/>
  <c r="F8080"/>
  <c r="F5984"/>
  <c r="F5985"/>
  <c r="F22313"/>
  <c r="F1735"/>
  <c r="F1736"/>
  <c r="F20314"/>
  <c r="F14291"/>
  <c r="F22314"/>
  <c r="F1737"/>
  <c r="F20315"/>
  <c r="F8081"/>
  <c r="F22315"/>
  <c r="F10190"/>
  <c r="F3858"/>
  <c r="F12237"/>
  <c r="F10191"/>
  <c r="F10192"/>
  <c r="F20316"/>
  <c r="F18335"/>
  <c r="F20317"/>
  <c r="F3859"/>
  <c r="F22316"/>
  <c r="F8082"/>
  <c r="F16281"/>
  <c r="F12238"/>
  <c r="F16282"/>
  <c r="F24210"/>
  <c r="F3860"/>
  <c r="F20318"/>
  <c r="F18336"/>
  <c r="F5986"/>
  <c r="F16283"/>
  <c r="F14292"/>
  <c r="F22317"/>
  <c r="F10193"/>
  <c r="F20319"/>
  <c r="F5987"/>
  <c r="F22318"/>
  <c r="F14293"/>
  <c r="F20320"/>
  <c r="F8083"/>
  <c r="F16284"/>
  <c r="F20321"/>
  <c r="F8084"/>
  <c r="F5988"/>
  <c r="F22319"/>
  <c r="F22320"/>
  <c r="F8085"/>
  <c r="F14294"/>
  <c r="F1738"/>
  <c r="F8086"/>
  <c r="F22321"/>
  <c r="F24211"/>
  <c r="F8087"/>
  <c r="F22322"/>
  <c r="F20322"/>
  <c r="F10194"/>
  <c r="F1739"/>
  <c r="F14295"/>
  <c r="F10195"/>
  <c r="F1740"/>
  <c r="F20323"/>
  <c r="F18337"/>
  <c r="F5989"/>
  <c r="F16285"/>
  <c r="F3861"/>
  <c r="F14296"/>
  <c r="F10196"/>
  <c r="F10197"/>
  <c r="F20324"/>
  <c r="F22323"/>
  <c r="F10198"/>
  <c r="F24212"/>
  <c r="F3862"/>
  <c r="F1741"/>
  <c r="F22324"/>
  <c r="F22325"/>
  <c r="F12239"/>
  <c r="F16286"/>
  <c r="F20325"/>
  <c r="F20326"/>
  <c r="F12240"/>
  <c r="F3863"/>
  <c r="F12241"/>
  <c r="F3864"/>
  <c r="F8088"/>
  <c r="F18338"/>
  <c r="F14297"/>
  <c r="F12242"/>
  <c r="F12243"/>
  <c r="F8089"/>
  <c r="F22326"/>
  <c r="F3865"/>
  <c r="F8090"/>
  <c r="F16287"/>
  <c r="F16288"/>
  <c r="F10199"/>
  <c r="F12244"/>
  <c r="F10200"/>
  <c r="F3866"/>
  <c r="F5990"/>
  <c r="F8091"/>
  <c r="F1742"/>
  <c r="F20327"/>
  <c r="F22327"/>
  <c r="F10201"/>
  <c r="F10202"/>
  <c r="F8092"/>
  <c r="F5991"/>
  <c r="F10203"/>
  <c r="F12245"/>
  <c r="F16289"/>
  <c r="F5992"/>
  <c r="F22328"/>
  <c r="F16290"/>
  <c r="F24213"/>
  <c r="F12246"/>
  <c r="F12247"/>
  <c r="F24214"/>
  <c r="F18339"/>
  <c r="F8093"/>
  <c r="F18340"/>
  <c r="F18341"/>
  <c r="F24215"/>
  <c r="F20328"/>
  <c r="F3867"/>
  <c r="F20329"/>
  <c r="F20330"/>
  <c r="F5993"/>
  <c r="F8094"/>
  <c r="F20331"/>
  <c r="F20332"/>
  <c r="F20333"/>
  <c r="F18342"/>
  <c r="F20334"/>
  <c r="F24216"/>
  <c r="F20335"/>
  <c r="F18343"/>
  <c r="F10204"/>
  <c r="F24217"/>
  <c r="F1743"/>
  <c r="F24218"/>
  <c r="F8095"/>
  <c r="F10205"/>
  <c r="F24219"/>
  <c r="F20336"/>
  <c r="F20337"/>
  <c r="F18344"/>
  <c r="F18345"/>
  <c r="F8096"/>
  <c r="F12248"/>
  <c r="F20338"/>
  <c r="F12249"/>
  <c r="F10206"/>
  <c r="F18346"/>
  <c r="F10207"/>
  <c r="F12250"/>
  <c r="F8097"/>
  <c r="F1744"/>
  <c r="F8098"/>
  <c r="F22329"/>
  <c r="F22330"/>
  <c r="F10208"/>
  <c r="F22331"/>
  <c r="F22332"/>
  <c r="F5994"/>
  <c r="F10209"/>
  <c r="F1745"/>
  <c r="F14298"/>
  <c r="F8099"/>
  <c r="F8100"/>
  <c r="F14299"/>
  <c r="F24220"/>
  <c r="F3868"/>
  <c r="F22333"/>
  <c r="F22334"/>
  <c r="F3869"/>
  <c r="F12251"/>
  <c r="F18347"/>
  <c r="F14300"/>
  <c r="F3870"/>
  <c r="F24221"/>
  <c r="F18348"/>
  <c r="F1746"/>
  <c r="F8101"/>
  <c r="F20339"/>
  <c r="F20340"/>
  <c r="F1747"/>
  <c r="F16291"/>
  <c r="F14301"/>
  <c r="F5995"/>
  <c r="F18349"/>
  <c r="F20341"/>
  <c r="F3871"/>
  <c r="F16292"/>
  <c r="F20342"/>
  <c r="F20343"/>
  <c r="F12252"/>
  <c r="F8102"/>
  <c r="F16293"/>
  <c r="F20344"/>
  <c r="F14302"/>
  <c r="F8103"/>
  <c r="F10210"/>
  <c r="F5996"/>
  <c r="F24222"/>
  <c r="F1748"/>
  <c r="F16294"/>
  <c r="F8104"/>
  <c r="F8105"/>
  <c r="F12253"/>
  <c r="F1749"/>
  <c r="F5997"/>
  <c r="F8106"/>
  <c r="F1750"/>
  <c r="F8107"/>
  <c r="F3872"/>
  <c r="F3873"/>
  <c r="F14303"/>
  <c r="F20345"/>
  <c r="F24223"/>
  <c r="F12254"/>
  <c r="F22335"/>
  <c r="F24224"/>
  <c r="F20346"/>
  <c r="F8108"/>
  <c r="F14304"/>
  <c r="F18350"/>
  <c r="F22336"/>
  <c r="F10211"/>
  <c r="F1751"/>
  <c r="F3874"/>
  <c r="F5998"/>
  <c r="F16295"/>
  <c r="F1752"/>
  <c r="F8109"/>
  <c r="F22337"/>
  <c r="F8110"/>
  <c r="F10212"/>
  <c r="F24225"/>
  <c r="F1753"/>
  <c r="F12255"/>
  <c r="F10213"/>
  <c r="F1754"/>
  <c r="F3875"/>
  <c r="F12256"/>
  <c r="F24226"/>
  <c r="F5999"/>
  <c r="F20347"/>
  <c r="F10214"/>
  <c r="F3876"/>
  <c r="F3877"/>
  <c r="F1755"/>
  <c r="F1756"/>
  <c r="F6000"/>
  <c r="F24227"/>
  <c r="F3878"/>
  <c r="F16296"/>
  <c r="F1757"/>
  <c r="F8111"/>
  <c r="F20348"/>
  <c r="F3879"/>
  <c r="F20349"/>
  <c r="F8112"/>
  <c r="F6001"/>
  <c r="F6002"/>
  <c r="F14305"/>
  <c r="F22338"/>
  <c r="F22339"/>
  <c r="F22340"/>
  <c r="F1758"/>
  <c r="F20350"/>
  <c r="F3880"/>
  <c r="F8113"/>
  <c r="F3881"/>
  <c r="F18351"/>
  <c r="F14306"/>
  <c r="F12257"/>
  <c r="F16297"/>
  <c r="F18352"/>
  <c r="F8114"/>
  <c r="F6003"/>
  <c r="F1759"/>
  <c r="F22341"/>
  <c r="F8115"/>
  <c r="F3882"/>
  <c r="F3883"/>
  <c r="F12258"/>
  <c r="F22342"/>
  <c r="F24228"/>
  <c r="F12259"/>
  <c r="F16298"/>
  <c r="F14307"/>
  <c r="F24229"/>
  <c r="F14308"/>
  <c r="F24230"/>
  <c r="F18353"/>
  <c r="F18354"/>
  <c r="F20351"/>
  <c r="F8116"/>
  <c r="F6004"/>
  <c r="F16299"/>
  <c r="F12260"/>
  <c r="F1760"/>
  <c r="F1761"/>
  <c r="F20352"/>
  <c r="F18355"/>
  <c r="F24231"/>
  <c r="F16300"/>
  <c r="F6005"/>
  <c r="F3884"/>
  <c r="F10215"/>
  <c r="F22343"/>
  <c r="F18356"/>
  <c r="F3885"/>
  <c r="F20353"/>
  <c r="F3886"/>
  <c r="F14309"/>
  <c r="F14310"/>
  <c r="F16301"/>
  <c r="F24232"/>
  <c r="F16302"/>
  <c r="F12261"/>
  <c r="F10216"/>
  <c r="F6006"/>
  <c r="F20354"/>
  <c r="F18357"/>
  <c r="F1762"/>
  <c r="F6007"/>
  <c r="F18358"/>
  <c r="F20355"/>
  <c r="F22344"/>
  <c r="F8117"/>
  <c r="F16303"/>
  <c r="F16304"/>
  <c r="F1763"/>
  <c r="F10217"/>
  <c r="F14311"/>
  <c r="F6008"/>
  <c r="F8118"/>
  <c r="F1764"/>
  <c r="F10218"/>
  <c r="F8119"/>
  <c r="F24233"/>
  <c r="F14312"/>
  <c r="F10219"/>
  <c r="F22345"/>
  <c r="F12262"/>
  <c r="F22346"/>
  <c r="F1765"/>
  <c r="F18359"/>
  <c r="F14313"/>
  <c r="F1766"/>
  <c r="F24234"/>
  <c r="F6009"/>
  <c r="F20356"/>
  <c r="F20357"/>
  <c r="F3887"/>
  <c r="F22347"/>
  <c r="F24235"/>
  <c r="F10220"/>
  <c r="F6010"/>
  <c r="F14314"/>
  <c r="F6011"/>
  <c r="F8120"/>
  <c r="F16305"/>
  <c r="F10221"/>
  <c r="F20358"/>
  <c r="F22348"/>
  <c r="F16306"/>
  <c r="F8121"/>
  <c r="F22349"/>
  <c r="F16307"/>
  <c r="F22350"/>
  <c r="F24236"/>
  <c r="F22351"/>
  <c r="F1767"/>
  <c r="F18360"/>
  <c r="F3888"/>
  <c r="F20359"/>
  <c r="F3889"/>
  <c r="F24237"/>
  <c r="F3890"/>
  <c r="F3891"/>
  <c r="F22352"/>
  <c r="F6012"/>
  <c r="F14315"/>
  <c r="F20360"/>
  <c r="F14316"/>
  <c r="F12263"/>
  <c r="F1768"/>
  <c r="F14317"/>
  <c r="F12264"/>
  <c r="F12265"/>
  <c r="F3892"/>
  <c r="F24238"/>
  <c r="F8122"/>
  <c r="F14318"/>
  <c r="F1769"/>
  <c r="F8123"/>
  <c r="F1770"/>
  <c r="F16308"/>
  <c r="F18361"/>
  <c r="F1771"/>
  <c r="F16309"/>
  <c r="F20361"/>
  <c r="F6013"/>
  <c r="F1772"/>
  <c r="F10222"/>
  <c r="F8124"/>
  <c r="F10223"/>
  <c r="F3893"/>
  <c r="F24239"/>
  <c r="F12266"/>
  <c r="F24240"/>
  <c r="F22353"/>
  <c r="F24241"/>
  <c r="F24242"/>
  <c r="F10224"/>
  <c r="F20362"/>
  <c r="F22354"/>
  <c r="F10225"/>
  <c r="F10226"/>
  <c r="F16310"/>
  <c r="F10227"/>
  <c r="F3894"/>
  <c r="F18362"/>
  <c r="F6014"/>
  <c r="F22355"/>
  <c r="F18363"/>
  <c r="F3895"/>
  <c r="F3896"/>
  <c r="F14319"/>
  <c r="F24243"/>
  <c r="F1773"/>
  <c r="F8125"/>
  <c r="F20363"/>
  <c r="F1774"/>
  <c r="F10228"/>
  <c r="F16311"/>
  <c r="F10229"/>
  <c r="F6015"/>
  <c r="F6016"/>
  <c r="F10230"/>
  <c r="F6017"/>
  <c r="F12267"/>
  <c r="F14320"/>
  <c r="F16312"/>
  <c r="F3897"/>
  <c r="F1775"/>
  <c r="F3898"/>
  <c r="F24244"/>
  <c r="F16313"/>
  <c r="F12268"/>
  <c r="F8126"/>
  <c r="F12269"/>
  <c r="F8127"/>
  <c r="F6018"/>
  <c r="F1776"/>
  <c r="F14321"/>
  <c r="F3899"/>
  <c r="F1777"/>
  <c r="F14322"/>
  <c r="F18364"/>
  <c r="F6019"/>
  <c r="F18365"/>
  <c r="F8128"/>
  <c r="F14323"/>
  <c r="F22356"/>
  <c r="F20364"/>
  <c r="F16314"/>
  <c r="F18366"/>
  <c r="F24245"/>
  <c r="F14324"/>
  <c r="F12270"/>
  <c r="F10231"/>
  <c r="F3900"/>
  <c r="F12271"/>
  <c r="F1778"/>
  <c r="F20365"/>
  <c r="F12272"/>
  <c r="F22357"/>
  <c r="F16315"/>
  <c r="F20366"/>
  <c r="F18367"/>
  <c r="F6020"/>
  <c r="F16316"/>
  <c r="F10232"/>
  <c r="F12273"/>
  <c r="F6021"/>
  <c r="F20367"/>
  <c r="F20368"/>
  <c r="F16317"/>
  <c r="F12274"/>
  <c r="F1779"/>
  <c r="F22358"/>
  <c r="F10233"/>
  <c r="F6022"/>
  <c r="F20369"/>
  <c r="F14325"/>
  <c r="F8129"/>
  <c r="F24246"/>
  <c r="F18368"/>
  <c r="F14326"/>
  <c r="F3901"/>
  <c r="F18369"/>
  <c r="F12275"/>
  <c r="F16318"/>
  <c r="F20370"/>
  <c r="F18370"/>
  <c r="F1780"/>
  <c r="F18371"/>
  <c r="F16319"/>
  <c r="F20371"/>
  <c r="F12276"/>
  <c r="F3902"/>
  <c r="F24247"/>
  <c r="F16320"/>
  <c r="F14327"/>
  <c r="F12277"/>
  <c r="F3903"/>
  <c r="F10234"/>
  <c r="F24248"/>
  <c r="F18372"/>
  <c r="F1781"/>
  <c r="F24249"/>
  <c r="F6023"/>
  <c r="F18373"/>
  <c r="F12278"/>
  <c r="F3904"/>
  <c r="F24250"/>
  <c r="F1782"/>
  <c r="F14328"/>
  <c r="F6024"/>
  <c r="F12279"/>
  <c r="F10235"/>
  <c r="F3905"/>
  <c r="F1783"/>
  <c r="F10236"/>
  <c r="F1784"/>
  <c r="F24251"/>
  <c r="F8130"/>
  <c r="F10237"/>
  <c r="F1785"/>
  <c r="F18374"/>
  <c r="F24252"/>
  <c r="F8131"/>
  <c r="F6025"/>
  <c r="F8132"/>
  <c r="F3906"/>
  <c r="F14329"/>
  <c r="F16321"/>
  <c r="F20372"/>
  <c r="F12280"/>
  <c r="F1786"/>
  <c r="F24253"/>
  <c r="F6026"/>
  <c r="F24254"/>
  <c r="F24255"/>
  <c r="F1787"/>
  <c r="F6027"/>
  <c r="F24256"/>
  <c r="F8133"/>
  <c r="F10238"/>
  <c r="F3907"/>
  <c r="F18375"/>
  <c r="F1788"/>
  <c r="F12281"/>
  <c r="F24257"/>
  <c r="F1789"/>
  <c r="F22359"/>
  <c r="F12282"/>
  <c r="F10239"/>
  <c r="F20373"/>
  <c r="F12283"/>
  <c r="F3908"/>
  <c r="F8134"/>
  <c r="F6028"/>
  <c r="F10240"/>
  <c r="F20374"/>
  <c r="F12284"/>
  <c r="F18376"/>
  <c r="F3909"/>
  <c r="F10241"/>
  <c r="F24258"/>
  <c r="F3910"/>
  <c r="F3911"/>
  <c r="F20375"/>
  <c r="F14330"/>
  <c r="F8135"/>
  <c r="F8136"/>
  <c r="F3912"/>
  <c r="F1790"/>
  <c r="F12285"/>
  <c r="F12286"/>
  <c r="F3913"/>
  <c r="F22360"/>
  <c r="F3914"/>
  <c r="F14331"/>
  <c r="F22361"/>
  <c r="F20376"/>
  <c r="F12287"/>
  <c r="F8137"/>
  <c r="F3915"/>
  <c r="F22362"/>
  <c r="F22363"/>
  <c r="F20377"/>
  <c r="F3916"/>
  <c r="F10242"/>
  <c r="F12288"/>
  <c r="F24259"/>
  <c r="F8138"/>
  <c r="F12289"/>
  <c r="F14332"/>
  <c r="F22364"/>
  <c r="F16322"/>
  <c r="F22365"/>
  <c r="F12290"/>
  <c r="F24260"/>
  <c r="F14333"/>
  <c r="F24261"/>
  <c r="F1791"/>
  <c r="F3917"/>
  <c r="F3918"/>
  <c r="F22366"/>
  <c r="F3919"/>
  <c r="F6029"/>
  <c r="F16323"/>
  <c r="F20378"/>
  <c r="F16324"/>
  <c r="F10243"/>
  <c r="F6030"/>
  <c r="F18377"/>
  <c r="F6031"/>
  <c r="F1792"/>
  <c r="F14334"/>
  <c r="F1793"/>
  <c r="F6032"/>
  <c r="F14335"/>
  <c r="F8139"/>
  <c r="F6033"/>
  <c r="F24262"/>
  <c r="F22367"/>
  <c r="F20379"/>
  <c r="F8140"/>
  <c r="F8141"/>
  <c r="F14336"/>
  <c r="F1794"/>
  <c r="F10244"/>
  <c r="F6034"/>
  <c r="F18378"/>
  <c r="F24263"/>
  <c r="F20380"/>
  <c r="F10245"/>
  <c r="F10246"/>
  <c r="F24264"/>
  <c r="F6035"/>
  <c r="F12291"/>
  <c r="F12292"/>
  <c r="F3920"/>
  <c r="F18379"/>
  <c r="F16325"/>
  <c r="F8142"/>
  <c r="F22368"/>
  <c r="F10247"/>
  <c r="F20381"/>
  <c r="F3921"/>
  <c r="F1795"/>
  <c r="F22369"/>
  <c r="F16326"/>
  <c r="F6036"/>
  <c r="F14337"/>
  <c r="F20382"/>
  <c r="F8143"/>
  <c r="F22370"/>
  <c r="F12293"/>
  <c r="F12294"/>
  <c r="F24265"/>
  <c r="F1796"/>
  <c r="F20383"/>
  <c r="F1797"/>
  <c r="F3922"/>
  <c r="F18380"/>
  <c r="F22371"/>
  <c r="F12295"/>
  <c r="F3923"/>
  <c r="F10248"/>
  <c r="F1798"/>
  <c r="F3924"/>
  <c r="F18381"/>
  <c r="F20384"/>
  <c r="F6037"/>
  <c r="F24266"/>
  <c r="F22372"/>
  <c r="F6038"/>
  <c r="F12296"/>
  <c r="F22373"/>
  <c r="F18382"/>
  <c r="F18383"/>
  <c r="F18384"/>
  <c r="F22374"/>
  <c r="F22375"/>
  <c r="F18385"/>
  <c r="F22376"/>
  <c r="F16327"/>
  <c r="F8144"/>
  <c r="F22377"/>
  <c r="F6039"/>
  <c r="F10249"/>
  <c r="F12297"/>
  <c r="F18386"/>
  <c r="F18387"/>
  <c r="F8145"/>
  <c r="F8146"/>
  <c r="F6040"/>
  <c r="F8147"/>
  <c r="F20385"/>
  <c r="F8148"/>
  <c r="F16328"/>
  <c r="F6041"/>
  <c r="F1799"/>
  <c r="F1800"/>
  <c r="F1801"/>
  <c r="F10250"/>
  <c r="F16329"/>
  <c r="F12298"/>
  <c r="F3925"/>
  <c r="F14338"/>
  <c r="F16330"/>
  <c r="F14339"/>
  <c r="F3926"/>
  <c r="F6042"/>
  <c r="F3927"/>
  <c r="F22378"/>
  <c r="F8149"/>
  <c r="F8150"/>
  <c r="F24267"/>
  <c r="F22379"/>
  <c r="F16331"/>
  <c r="F16332"/>
  <c r="F1802"/>
  <c r="F22380"/>
  <c r="F22381"/>
  <c r="F18388"/>
  <c r="F8151"/>
  <c r="F22382"/>
  <c r="F18389"/>
  <c r="F3928"/>
  <c r="F16333"/>
  <c r="F20386"/>
  <c r="F6043"/>
  <c r="F12299"/>
  <c r="F6044"/>
  <c r="F24268"/>
  <c r="F12300"/>
  <c r="F14340"/>
  <c r="F1803"/>
  <c r="F1804"/>
  <c r="F1805"/>
  <c r="F24269"/>
  <c r="F6045"/>
  <c r="F14341"/>
  <c r="F3929"/>
  <c r="F18390"/>
  <c r="F22383"/>
  <c r="F6046"/>
  <c r="F16334"/>
  <c r="F10251"/>
  <c r="F1806"/>
  <c r="F8152"/>
  <c r="F18391"/>
  <c r="F8153"/>
  <c r="F12301"/>
  <c r="F14342"/>
  <c r="F12302"/>
  <c r="F6047"/>
  <c r="F12303"/>
  <c r="F14343"/>
  <c r="F6048"/>
  <c r="F14344"/>
  <c r="F12304"/>
  <c r="F24270"/>
  <c r="F22384"/>
  <c r="F6049"/>
  <c r="F24271"/>
  <c r="F1807"/>
  <c r="F8154"/>
  <c r="F20387"/>
  <c r="F1808"/>
  <c r="F14345"/>
  <c r="F12305"/>
  <c r="F10252"/>
  <c r="F3930"/>
  <c r="F6050"/>
  <c r="F20388"/>
  <c r="F16335"/>
  <c r="F3931"/>
  <c r="F24272"/>
  <c r="F6051"/>
  <c r="F3932"/>
  <c r="F20389"/>
  <c r="F18392"/>
  <c r="F8155"/>
  <c r="F1809"/>
  <c r="F3933"/>
  <c r="F22385"/>
  <c r="F12306"/>
  <c r="F20390"/>
  <c r="F20391"/>
  <c r="F1810"/>
  <c r="F22386"/>
  <c r="F18393"/>
  <c r="F6052"/>
  <c r="F24273"/>
  <c r="F12307"/>
  <c r="F6053"/>
  <c r="F14346"/>
  <c r="F22387"/>
  <c r="F16336"/>
  <c r="F18394"/>
  <c r="F8156"/>
  <c r="F20392"/>
  <c r="F6054"/>
  <c r="F18395"/>
  <c r="F12308"/>
  <c r="F18396"/>
  <c r="F16337"/>
  <c r="F22388"/>
  <c r="F20393"/>
  <c r="F18397"/>
  <c r="F16338"/>
  <c r="F22389"/>
  <c r="F24274"/>
  <c r="F18398"/>
  <c r="F6055"/>
  <c r="F12309"/>
  <c r="F10253"/>
  <c r="F1811"/>
  <c r="F18399"/>
  <c r="F20394"/>
  <c r="F8157"/>
  <c r="F3934"/>
  <c r="F14347"/>
  <c r="F18400"/>
  <c r="F6056"/>
  <c r="F10254"/>
  <c r="F22390"/>
  <c r="F8158"/>
  <c r="F3935"/>
  <c r="F12310"/>
  <c r="F20395"/>
  <c r="F20396"/>
  <c r="F16339"/>
  <c r="F1812"/>
  <c r="F18401"/>
  <c r="F16340"/>
  <c r="F12311"/>
  <c r="F14348"/>
  <c r="F18402"/>
  <c r="F1813"/>
  <c r="F16341"/>
  <c r="F16342"/>
  <c r="F3936"/>
  <c r="F14349"/>
  <c r="F6057"/>
  <c r="F8159"/>
  <c r="F20397"/>
  <c r="F10255"/>
  <c r="F3937"/>
  <c r="F24275"/>
  <c r="F22391"/>
  <c r="F10256"/>
  <c r="F20398"/>
  <c r="F22392"/>
  <c r="F1814"/>
  <c r="F10257"/>
  <c r="F8160"/>
  <c r="F14350"/>
  <c r="F6058"/>
  <c r="F6059"/>
  <c r="F8161"/>
  <c r="F24276"/>
  <c r="F14351"/>
  <c r="F6060"/>
  <c r="F14352"/>
  <c r="F6061"/>
  <c r="F24277"/>
  <c r="F24278"/>
  <c r="F20399"/>
  <c r="F6062"/>
  <c r="F16343"/>
  <c r="F3938"/>
  <c r="F18403"/>
  <c r="F16344"/>
  <c r="F14353"/>
  <c r="F20400"/>
  <c r="F24279"/>
  <c r="F3939"/>
  <c r="F24280"/>
  <c r="F1815"/>
  <c r="F16345"/>
  <c r="F22393"/>
  <c r="F1816"/>
  <c r="F14354"/>
  <c r="F22394"/>
  <c r="F18404"/>
  <c r="F10258"/>
  <c r="F20401"/>
  <c r="F3940"/>
  <c r="F1817"/>
  <c r="F24281"/>
  <c r="F3941"/>
  <c r="F12312"/>
  <c r="F14355"/>
  <c r="F14356"/>
  <c r="F14357"/>
  <c r="F16346"/>
  <c r="F1818"/>
  <c r="F24282"/>
  <c r="F3942"/>
  <c r="F6063"/>
  <c r="F18405"/>
  <c r="F6064"/>
  <c r="F20402"/>
  <c r="F16347"/>
  <c r="F22395"/>
  <c r="F22396"/>
  <c r="F18406"/>
  <c r="F1819"/>
  <c r="F3943"/>
  <c r="F18407"/>
  <c r="F16348"/>
  <c r="F14358"/>
  <c r="F16349"/>
  <c r="F8162"/>
  <c r="F1820"/>
  <c r="F3944"/>
  <c r="F14359"/>
  <c r="F3945"/>
  <c r="F12313"/>
  <c r="F18408"/>
  <c r="F14360"/>
  <c r="F22397"/>
  <c r="F22398"/>
  <c r="F6065"/>
  <c r="F18409"/>
  <c r="F20403"/>
  <c r="F22399"/>
  <c r="F16350"/>
  <c r="F20404"/>
  <c r="F22400"/>
  <c r="F24283"/>
  <c r="F20405"/>
  <c r="F12314"/>
  <c r="F14361"/>
  <c r="F1821"/>
  <c r="F3946"/>
  <c r="F24284"/>
  <c r="F14362"/>
  <c r="F3947"/>
  <c r="F16351"/>
  <c r="F18410"/>
  <c r="F16352"/>
  <c r="F3948"/>
  <c r="F20406"/>
  <c r="F3949"/>
  <c r="F22401"/>
  <c r="F24285"/>
  <c r="F16353"/>
  <c r="F3950"/>
  <c r="F22402"/>
  <c r="F24286"/>
  <c r="F16354"/>
  <c r="F8163"/>
  <c r="F14363"/>
  <c r="F6066"/>
  <c r="F22403"/>
  <c r="F10259"/>
  <c r="F20407"/>
  <c r="F22404"/>
  <c r="F1822"/>
  <c r="F24287"/>
  <c r="F3951"/>
  <c r="F6067"/>
  <c r="F18411"/>
  <c r="F14364"/>
  <c r="F12315"/>
  <c r="F24288"/>
  <c r="F14365"/>
  <c r="F10260"/>
  <c r="F24289"/>
  <c r="F20408"/>
  <c r="F8164"/>
  <c r="F12316"/>
  <c r="F20409"/>
  <c r="F8165"/>
  <c r="F16355"/>
  <c r="F3952"/>
  <c r="F20410"/>
  <c r="F6068"/>
  <c r="F10261"/>
  <c r="F22405"/>
  <c r="F14366"/>
  <c r="F8166"/>
  <c r="F18412"/>
  <c r="F1823"/>
  <c r="F10262"/>
  <c r="F12317"/>
  <c r="F8167"/>
  <c r="F22406"/>
  <c r="F8168"/>
  <c r="F12318"/>
  <c r="F14367"/>
  <c r="F14368"/>
  <c r="F18413"/>
  <c r="F3953"/>
  <c r="F8169"/>
  <c r="F14369"/>
  <c r="F6069"/>
  <c r="F16356"/>
  <c r="F6070"/>
  <c r="F16357"/>
  <c r="F24290"/>
  <c r="F22407"/>
  <c r="F24291"/>
  <c r="F1824"/>
  <c r="F12319"/>
  <c r="F6071"/>
  <c r="F22408"/>
  <c r="F10263"/>
  <c r="F6072"/>
  <c r="F8170"/>
  <c r="F14370"/>
  <c r="F22409"/>
  <c r="F8171"/>
  <c r="F22410"/>
  <c r="F18414"/>
  <c r="F1825"/>
  <c r="F6073"/>
  <c r="F18415"/>
  <c r="F24292"/>
  <c r="F22411"/>
  <c r="F1826"/>
  <c r="F1827"/>
  <c r="F10264"/>
  <c r="F22412"/>
  <c r="F16358"/>
  <c r="F16359"/>
  <c r="F12320"/>
  <c r="F6074"/>
  <c r="F18416"/>
  <c r="F12321"/>
  <c r="F24293"/>
  <c r="F20411"/>
  <c r="F16360"/>
  <c r="F10265"/>
  <c r="F6075"/>
  <c r="F24294"/>
  <c r="F3954"/>
  <c r="F14371"/>
  <c r="F12322"/>
  <c r="F20412"/>
  <c r="F10266"/>
  <c r="F8172"/>
  <c r="F16361"/>
  <c r="F22413"/>
  <c r="F18417"/>
  <c r="F10267"/>
  <c r="F18418"/>
  <c r="F8173"/>
  <c r="F14372"/>
  <c r="F24295"/>
  <c r="F20413"/>
  <c r="F24296"/>
  <c r="F20414"/>
  <c r="F22414"/>
  <c r="F1828"/>
  <c r="F12323"/>
  <c r="F16362"/>
  <c r="F18419"/>
  <c r="F24297"/>
  <c r="F20415"/>
  <c r="F3955"/>
  <c r="F3956"/>
  <c r="F6076"/>
  <c r="F24298"/>
  <c r="F20416"/>
  <c r="F6077"/>
  <c r="F16363"/>
  <c r="F1829"/>
  <c r="F1830"/>
  <c r="F20417"/>
  <c r="F6078"/>
  <c r="F24299"/>
  <c r="F20418"/>
  <c r="F22415"/>
  <c r="F10268"/>
  <c r="F22416"/>
  <c r="F12324"/>
  <c r="F3957"/>
  <c r="F24300"/>
  <c r="F14373"/>
  <c r="F1831"/>
  <c r="F20419"/>
  <c r="F10269"/>
  <c r="F8174"/>
  <c r="F3958"/>
  <c r="F18420"/>
  <c r="F16364"/>
  <c r="F3959"/>
  <c r="F24301"/>
  <c r="F14374"/>
  <c r="F18421"/>
  <c r="F16365"/>
  <c r="F1832"/>
  <c r="F16366"/>
  <c r="F3960"/>
  <c r="F8175"/>
  <c r="F20420"/>
  <c r="F22417"/>
  <c r="F10270"/>
  <c r="F1833"/>
  <c r="F1834"/>
  <c r="F6079"/>
  <c r="F8176"/>
  <c r="F16367"/>
  <c r="F1835"/>
  <c r="F16368"/>
  <c r="F24302"/>
  <c r="F12325"/>
  <c r="F8177"/>
  <c r="F22418"/>
  <c r="F24303"/>
  <c r="F10271"/>
  <c r="F20421"/>
  <c r="F1836"/>
  <c r="F16369"/>
  <c r="F3961"/>
  <c r="F8178"/>
  <c r="F6080"/>
  <c r="F16370"/>
  <c r="F24304"/>
  <c r="F18422"/>
  <c r="F10272"/>
  <c r="F1837"/>
  <c r="F1838"/>
  <c r="F22419"/>
  <c r="F6081"/>
  <c r="F24305"/>
  <c r="F6082"/>
  <c r="F16371"/>
  <c r="F18423"/>
  <c r="F10273"/>
  <c r="F12326"/>
  <c r="F10274"/>
  <c r="F14375"/>
  <c r="F10275"/>
  <c r="F10276"/>
  <c r="F3962"/>
  <c r="F16372"/>
  <c r="F8179"/>
  <c r="F3963"/>
  <c r="F14376"/>
  <c r="F18424"/>
  <c r="F12327"/>
  <c r="F1839"/>
  <c r="F8180"/>
  <c r="F1840"/>
  <c r="F14377"/>
  <c r="F10277"/>
  <c r="F10278"/>
  <c r="F8181"/>
  <c r="F24306"/>
  <c r="F20422"/>
  <c r="F24307"/>
  <c r="F6083"/>
  <c r="F16373"/>
  <c r="F3964"/>
  <c r="F24308"/>
  <c r="F1841"/>
  <c r="F8182"/>
  <c r="F16374"/>
  <c r="F14378"/>
  <c r="F18425"/>
  <c r="F6084"/>
  <c r="F10279"/>
  <c r="F6085"/>
  <c r="F20423"/>
  <c r="F16375"/>
  <c r="F20424"/>
  <c r="F14379"/>
  <c r="F1842"/>
  <c r="F12328"/>
  <c r="F1843"/>
  <c r="F10280"/>
  <c r="F22420"/>
  <c r="F6086"/>
  <c r="F3965"/>
  <c r="F20425"/>
  <c r="F24309"/>
  <c r="F1844"/>
  <c r="F24310"/>
  <c r="F3966"/>
  <c r="F18426"/>
  <c r="F12329"/>
  <c r="F3967"/>
  <c r="F16376"/>
  <c r="F1845"/>
  <c r="F12330"/>
  <c r="F10281"/>
  <c r="F22421"/>
  <c r="F16377"/>
  <c r="F1846"/>
  <c r="F8183"/>
  <c r="F3968"/>
  <c r="F3969"/>
  <c r="F24311"/>
  <c r="F3970"/>
  <c r="F18427"/>
  <c r="F16378"/>
  <c r="F1847"/>
  <c r="F24312"/>
  <c r="F12331"/>
  <c r="F1848"/>
  <c r="F12332"/>
  <c r="F3971"/>
  <c r="F20426"/>
  <c r="F20427"/>
  <c r="F8184"/>
  <c r="F20428"/>
  <c r="F14380"/>
  <c r="F18428"/>
  <c r="F10282"/>
  <c r="F6087"/>
  <c r="F3972"/>
  <c r="F22422"/>
  <c r="F8185"/>
  <c r="F8186"/>
  <c r="F8187"/>
  <c r="F18429"/>
  <c r="F20429"/>
  <c r="F10283"/>
  <c r="F12333"/>
  <c r="F12334"/>
  <c r="F24313"/>
  <c r="F12335"/>
  <c r="F10284"/>
  <c r="F18430"/>
  <c r="F3973"/>
  <c r="F6088"/>
  <c r="F12336"/>
  <c r="F12337"/>
  <c r="F1849"/>
  <c r="F3974"/>
  <c r="F14381"/>
  <c r="F24314"/>
  <c r="F16379"/>
  <c r="F8188"/>
  <c r="F16380"/>
  <c r="F14382"/>
  <c r="F3975"/>
  <c r="F8189"/>
  <c r="F1850"/>
  <c r="F16381"/>
  <c r="F1851"/>
  <c r="F14383"/>
  <c r="F24315"/>
  <c r="F3976"/>
  <c r="F24316"/>
  <c r="F14384"/>
  <c r="F18431"/>
  <c r="F6089"/>
  <c r="F1852"/>
  <c r="F22423"/>
  <c r="F24317"/>
  <c r="F14385"/>
  <c r="F1853"/>
  <c r="F14386"/>
  <c r="F6090"/>
  <c r="F12338"/>
  <c r="F12339"/>
  <c r="F3977"/>
  <c r="F6091"/>
  <c r="F12340"/>
  <c r="F3978"/>
  <c r="F20430"/>
  <c r="F1854"/>
  <c r="F14387"/>
  <c r="F18432"/>
  <c r="F16382"/>
  <c r="F3979"/>
  <c r="F24318"/>
  <c r="F12341"/>
  <c r="F16383"/>
  <c r="F3980"/>
  <c r="F14388"/>
  <c r="F3981"/>
  <c r="F3982"/>
  <c r="F18433"/>
  <c r="F1855"/>
  <c r="F6092"/>
  <c r="F6093"/>
  <c r="F24319"/>
  <c r="F12342"/>
  <c r="F1856"/>
  <c r="F24320"/>
  <c r="F3983"/>
  <c r="F18434"/>
  <c r="F10285"/>
  <c r="F8190"/>
  <c r="F16384"/>
  <c r="F8191"/>
  <c r="F24321"/>
  <c r="F18435"/>
  <c r="F24322"/>
  <c r="F24323"/>
  <c r="F16385"/>
  <c r="F1857"/>
  <c r="F3984"/>
  <c r="F1858"/>
  <c r="F6094"/>
  <c r="F16386"/>
  <c r="F8192"/>
  <c r="F14389"/>
  <c r="F1859"/>
  <c r="F10286"/>
  <c r="F6095"/>
  <c r="F8193"/>
  <c r="F3985"/>
  <c r="F3986"/>
  <c r="F10287"/>
  <c r="F22424"/>
  <c r="F3987"/>
  <c r="F24324"/>
  <c r="F12343"/>
  <c r="F22425"/>
  <c r="F22426"/>
  <c r="F18436"/>
  <c r="F1860"/>
  <c r="F12344"/>
  <c r="F14390"/>
  <c r="F20431"/>
  <c r="F14391"/>
  <c r="F20432"/>
  <c r="F20433"/>
  <c r="F20434"/>
  <c r="F10288"/>
  <c r="F1861"/>
  <c r="F20435"/>
  <c r="F8194"/>
  <c r="F6096"/>
  <c r="F18437"/>
  <c r="F24325"/>
  <c r="F10289"/>
  <c r="F12345"/>
  <c r="F16387"/>
  <c r="F10290"/>
  <c r="F3988"/>
  <c r="F3989"/>
  <c r="F24326"/>
  <c r="F3990"/>
  <c r="F6097"/>
  <c r="F18438"/>
  <c r="F18439"/>
  <c r="F1862"/>
  <c r="F20436"/>
  <c r="F12346"/>
  <c r="F12347"/>
  <c r="F20437"/>
  <c r="F3991"/>
  <c r="F6098"/>
  <c r="F14392"/>
  <c r="F12348"/>
  <c r="F12349"/>
  <c r="F18440"/>
  <c r="F22427"/>
  <c r="F6099"/>
  <c r="F6100"/>
  <c r="F14393"/>
  <c r="F6101"/>
  <c r="F3992"/>
  <c r="F8195"/>
  <c r="F24327"/>
  <c r="F18441"/>
  <c r="F6102"/>
  <c r="F1863"/>
  <c r="F22428"/>
  <c r="F24328"/>
  <c r="F10291"/>
  <c r="F16388"/>
  <c r="F6103"/>
  <c r="F14394"/>
  <c r="F3993"/>
  <c r="F8196"/>
  <c r="F12350"/>
  <c r="F16389"/>
  <c r="F12351"/>
  <c r="F8197"/>
  <c r="F10292"/>
  <c r="F20438"/>
  <c r="F1864"/>
  <c r="F14395"/>
  <c r="F16390"/>
  <c r="F10293"/>
  <c r="F18442"/>
  <c r="F3994"/>
  <c r="F6104"/>
  <c r="F22429"/>
  <c r="F20439"/>
  <c r="F6105"/>
  <c r="F20440"/>
  <c r="F16391"/>
  <c r="F12352"/>
  <c r="F20441"/>
  <c r="F10294"/>
  <c r="F1865"/>
  <c r="F8198"/>
  <c r="F6106"/>
  <c r="F1866"/>
  <c r="F3995"/>
  <c r="F20442"/>
  <c r="F24329"/>
  <c r="F14396"/>
  <c r="F12353"/>
  <c r="F16392"/>
  <c r="F22430"/>
  <c r="F20443"/>
  <c r="F1867"/>
  <c r="F20444"/>
  <c r="F10295"/>
  <c r="F6107"/>
  <c r="F3996"/>
  <c r="F16393"/>
  <c r="F16394"/>
  <c r="F1868"/>
  <c r="F20445"/>
  <c r="F6108"/>
  <c r="F3997"/>
  <c r="F6109"/>
  <c r="F22431"/>
  <c r="F14397"/>
  <c r="F12354"/>
  <c r="F22432"/>
  <c r="F18443"/>
  <c r="F14398"/>
  <c r="F8199"/>
  <c r="F3998"/>
  <c r="F8200"/>
  <c r="F6110"/>
  <c r="F18444"/>
  <c r="F1869"/>
  <c r="F1870"/>
  <c r="F12355"/>
  <c r="F3999"/>
  <c r="F8201"/>
  <c r="F1871"/>
  <c r="F8202"/>
  <c r="F12356"/>
  <c r="F14399"/>
  <c r="F18445"/>
  <c r="F20446"/>
  <c r="F14400"/>
  <c r="F6111"/>
  <c r="F6112"/>
  <c r="F1872"/>
  <c r="F18446"/>
  <c r="F10296"/>
  <c r="F4000"/>
  <c r="F14401"/>
  <c r="F1873"/>
  <c r="F6113"/>
  <c r="F14402"/>
  <c r="F16395"/>
  <c r="F1874"/>
  <c r="F8203"/>
  <c r="F22433"/>
  <c r="F1875"/>
  <c r="F16396"/>
  <c r="F6114"/>
  <c r="F24330"/>
  <c r="F22434"/>
  <c r="F24331"/>
  <c r="F14403"/>
  <c r="F12357"/>
  <c r="F1876"/>
  <c r="F12358"/>
  <c r="F22435"/>
  <c r="F10297"/>
  <c r="F1877"/>
  <c r="F16397"/>
  <c r="F6115"/>
  <c r="F4001"/>
  <c r="F24332"/>
  <c r="F14404"/>
  <c r="F1878"/>
  <c r="F20447"/>
  <c r="F20448"/>
  <c r="F22436"/>
  <c r="F8204"/>
  <c r="F24333"/>
  <c r="F22437"/>
  <c r="F6116"/>
  <c r="F4002"/>
  <c r="F20449"/>
  <c r="F22438"/>
  <c r="F18447"/>
  <c r="F1879"/>
  <c r="F16398"/>
  <c r="F1880"/>
  <c r="F1881"/>
  <c r="F6117"/>
  <c r="F8205"/>
  <c r="F18448"/>
  <c r="F16399"/>
  <c r="F1882"/>
  <c r="F14405"/>
  <c r="F18449"/>
  <c r="F10298"/>
  <c r="F20450"/>
  <c r="F20451"/>
  <c r="F10299"/>
  <c r="F20452"/>
  <c r="F22439"/>
  <c r="F22440"/>
  <c r="F22441"/>
  <c r="F12359"/>
  <c r="F4003"/>
  <c r="F6118"/>
  <c r="F6119"/>
  <c r="F14406"/>
  <c r="F8206"/>
  <c r="F1883"/>
  <c r="F6120"/>
  <c r="F12360"/>
  <c r="F24334"/>
  <c r="F6121"/>
  <c r="F8207"/>
  <c r="F8208"/>
  <c r="F1884"/>
  <c r="F22442"/>
  <c r="F22443"/>
  <c r="F8209"/>
  <c r="F16400"/>
  <c r="F4004"/>
  <c r="F8210"/>
  <c r="F18450"/>
  <c r="F14407"/>
  <c r="F8211"/>
  <c r="F6122"/>
  <c r="F4005"/>
  <c r="F12361"/>
  <c r="F6123"/>
  <c r="F16401"/>
  <c r="F6124"/>
  <c r="F4006"/>
  <c r="F18451"/>
  <c r="F4007"/>
  <c r="F16402"/>
  <c r="F14408"/>
  <c r="F6125"/>
  <c r="F22444"/>
  <c r="F22445"/>
  <c r="F18452"/>
  <c r="F1885"/>
  <c r="F22446"/>
  <c r="F4008"/>
  <c r="F1886"/>
  <c r="F22447"/>
  <c r="F4009"/>
  <c r="F22448"/>
  <c r="F12362"/>
  <c r="F1887"/>
  <c r="F14409"/>
  <c r="F14410"/>
  <c r="F18453"/>
  <c r="F10300"/>
  <c r="F20453"/>
  <c r="F24335"/>
  <c r="F14411"/>
  <c r="F22449"/>
  <c r="F18454"/>
  <c r="F6126"/>
  <c r="F24336"/>
  <c r="F6127"/>
  <c r="F12363"/>
  <c r="F14412"/>
  <c r="F1888"/>
  <c r="F6128"/>
  <c r="F1889"/>
  <c r="F16403"/>
  <c r="F20454"/>
  <c r="F18455"/>
  <c r="F24337"/>
  <c r="F6129"/>
  <c r="F10301"/>
  <c r="F18456"/>
  <c r="F8212"/>
  <c r="F18457"/>
  <c r="F24338"/>
  <c r="F14413"/>
  <c r="F20455"/>
  <c r="F16404"/>
  <c r="F18458"/>
  <c r="F16405"/>
  <c r="F22450"/>
  <c r="F18459"/>
  <c r="F1890"/>
  <c r="F4010"/>
  <c r="F6130"/>
  <c r="F18460"/>
  <c r="F10302"/>
  <c r="F10303"/>
  <c r="F20456"/>
  <c r="F18461"/>
  <c r="F16406"/>
  <c r="F16407"/>
  <c r="F16408"/>
  <c r="F4011"/>
  <c r="F4012"/>
  <c r="F6131"/>
  <c r="F18462"/>
  <c r="F24339"/>
  <c r="F1891"/>
  <c r="F8213"/>
  <c r="F6132"/>
  <c r="F14414"/>
  <c r="F22451"/>
  <c r="F18463"/>
  <c r="F4013"/>
  <c r="F18464"/>
  <c r="F16409"/>
  <c r="F6133"/>
  <c r="F4014"/>
  <c r="F6134"/>
  <c r="F10304"/>
  <c r="F20457"/>
  <c r="F6135"/>
  <c r="F12364"/>
  <c r="F6136"/>
  <c r="F1892"/>
  <c r="F1893"/>
  <c r="F24340"/>
  <c r="F10305"/>
  <c r="F16410"/>
  <c r="F8214"/>
  <c r="F12365"/>
  <c r="F14415"/>
  <c r="F22452"/>
  <c r="F22453"/>
  <c r="F18465"/>
  <c r="F12366"/>
  <c r="F16411"/>
  <c r="F24341"/>
  <c r="F1894"/>
  <c r="F18466"/>
  <c r="F12367"/>
  <c r="F1895"/>
  <c r="F18467"/>
  <c r="F18468"/>
  <c r="F14416"/>
  <c r="F6137"/>
  <c r="F8215"/>
  <c r="F16412"/>
  <c r="F16413"/>
  <c r="F14417"/>
  <c r="F18469"/>
  <c r="F6138"/>
  <c r="F16414"/>
  <c r="F1896"/>
  <c r="F18470"/>
  <c r="F1897"/>
  <c r="F1898"/>
  <c r="F20458"/>
  <c r="F12368"/>
  <c r="F6139"/>
  <c r="F1899"/>
  <c r="F4015"/>
  <c r="F24342"/>
  <c r="F12369"/>
  <c r="F4016"/>
  <c r="F16415"/>
  <c r="F12370"/>
  <c r="F1900"/>
  <c r="F20459"/>
  <c r="F14418"/>
  <c r="F4017"/>
  <c r="F16416"/>
  <c r="F16417"/>
  <c r="F10306"/>
  <c r="F10307"/>
  <c r="F1901"/>
  <c r="F22454"/>
  <c r="F14419"/>
  <c r="F16418"/>
  <c r="F10308"/>
  <c r="F24343"/>
  <c r="F24344"/>
  <c r="F20460"/>
  <c r="F12371"/>
  <c r="F6140"/>
  <c r="F4018"/>
  <c r="F16419"/>
  <c r="F14420"/>
  <c r="F4019"/>
  <c r="F22455"/>
  <c r="F8216"/>
  <c r="F1902"/>
  <c r="F12372"/>
  <c r="F1903"/>
  <c r="F22456"/>
  <c r="F12373"/>
  <c r="F6141"/>
  <c r="F22457"/>
  <c r="F18471"/>
  <c r="F16420"/>
  <c r="F1904"/>
  <c r="F1905"/>
  <c r="F4020"/>
  <c r="F10309"/>
  <c r="F24345"/>
  <c r="F22458"/>
  <c r="F4021"/>
  <c r="F18472"/>
  <c r="F6142"/>
  <c r="F8217"/>
  <c r="F8218"/>
  <c r="F1906"/>
  <c r="F14421"/>
  <c r="F22459"/>
  <c r="F16421"/>
  <c r="F1907"/>
  <c r="F24346"/>
  <c r="F4022"/>
  <c r="F14422"/>
  <c r="F8219"/>
  <c r="F20461"/>
  <c r="F10310"/>
  <c r="F8220"/>
  <c r="F22460"/>
  <c r="F24347"/>
  <c r="F10311"/>
  <c r="F18473"/>
  <c r="F6143"/>
  <c r="F24348"/>
  <c r="F10312"/>
  <c r="F1908"/>
  <c r="F18474"/>
  <c r="F14423"/>
  <c r="F24349"/>
  <c r="F14424"/>
  <c r="F12374"/>
  <c r="F4023"/>
  <c r="F1909"/>
  <c r="F4024"/>
  <c r="F1910"/>
  <c r="F6144"/>
  <c r="F1911"/>
  <c r="F12375"/>
  <c r="F6145"/>
  <c r="F8221"/>
  <c r="F16422"/>
  <c r="F8222"/>
  <c r="F16423"/>
  <c r="F18475"/>
  <c r="F4025"/>
  <c r="F6146"/>
  <c r="F10313"/>
  <c r="F20462"/>
  <c r="F20463"/>
  <c r="F18476"/>
  <c r="F16424"/>
  <c r="F14425"/>
  <c r="F4026"/>
  <c r="F22461"/>
  <c r="F4027"/>
  <c r="F8223"/>
  <c r="F20464"/>
  <c r="F24350"/>
  <c r="F12376"/>
  <c r="F8224"/>
  <c r="F24351"/>
  <c r="F1912"/>
  <c r="F4028"/>
  <c r="F12377"/>
  <c r="F14426"/>
  <c r="F24352"/>
  <c r="F8225"/>
  <c r="F20465"/>
  <c r="F14427"/>
  <c r="F4029"/>
  <c r="F4030"/>
  <c r="F8226"/>
  <c r="F24353"/>
  <c r="F12378"/>
  <c r="F1913"/>
  <c r="F8227"/>
  <c r="F16425"/>
  <c r="F14428"/>
  <c r="F1914"/>
  <c r="F24354"/>
  <c r="F4031"/>
  <c r="F1915"/>
  <c r="F1916"/>
  <c r="F20466"/>
  <c r="F24355"/>
  <c r="F24356"/>
  <c r="F4032"/>
  <c r="F20467"/>
  <c r="F6147"/>
  <c r="F18477"/>
  <c r="F4033"/>
  <c r="F18478"/>
  <c r="F24357"/>
  <c r="F20468"/>
  <c r="F8228"/>
  <c r="F16426"/>
  <c r="F24358"/>
  <c r="F4034"/>
  <c r="F6148"/>
  <c r="F1917"/>
  <c r="F8229"/>
  <c r="F20469"/>
  <c r="F4035"/>
  <c r="F14429"/>
  <c r="F18479"/>
  <c r="F10314"/>
  <c r="F1918"/>
  <c r="F4036"/>
  <c r="F22462"/>
  <c r="F12379"/>
  <c r="F8230"/>
  <c r="F14430"/>
  <c r="F14431"/>
  <c r="F1919"/>
  <c r="F16427"/>
  <c r="F24359"/>
  <c r="F14432"/>
  <c r="F8231"/>
  <c r="F4037"/>
  <c r="F10315"/>
  <c r="F14433"/>
  <c r="F24360"/>
  <c r="F10316"/>
  <c r="F4038"/>
  <c r="F24361"/>
  <c r="F20470"/>
  <c r="F18480"/>
  <c r="F6149"/>
  <c r="F12380"/>
  <c r="F4039"/>
  <c r="F4040"/>
  <c r="F4041"/>
  <c r="F6150"/>
  <c r="F16428"/>
  <c r="F16429"/>
  <c r="F14434"/>
  <c r="F6151"/>
  <c r="F10317"/>
  <c r="F16430"/>
  <c r="F18481"/>
  <c r="F12381"/>
  <c r="F4042"/>
  <c r="F20471"/>
  <c r="F1920"/>
  <c r="F20472"/>
  <c r="F16431"/>
  <c r="F10318"/>
  <c r="F22463"/>
  <c r="F1921"/>
  <c r="F4043"/>
  <c r="F1922"/>
  <c r="F6152"/>
  <c r="F4044"/>
  <c r="F10319"/>
  <c r="F20473"/>
  <c r="F10320"/>
  <c r="F20474"/>
  <c r="F12382"/>
  <c r="F1923"/>
  <c r="F6153"/>
  <c r="F16432"/>
  <c r="F12383"/>
  <c r="F16433"/>
  <c r="F10321"/>
  <c r="F14435"/>
  <c r="F14436"/>
  <c r="F4045"/>
  <c r="F24362"/>
  <c r="F24363"/>
  <c r="F1924"/>
  <c r="F18482"/>
  <c r="F18483"/>
  <c r="F14437"/>
  <c r="F16434"/>
  <c r="F16435"/>
  <c r="F10322"/>
  <c r="F14438"/>
  <c r="F22464"/>
  <c r="F24364"/>
  <c r="F10323"/>
  <c r="F18484"/>
  <c r="F10324"/>
  <c r="F24365"/>
  <c r="F8232"/>
  <c r="F20475"/>
  <c r="F16436"/>
  <c r="F18485"/>
  <c r="F24366"/>
  <c r="F8233"/>
  <c r="F10325"/>
  <c r="F4046"/>
  <c r="F22465"/>
  <c r="F24367"/>
  <c r="F1925"/>
  <c r="F24368"/>
  <c r="F20476"/>
  <c r="F24369"/>
  <c r="F22466"/>
  <c r="F20477"/>
  <c r="F24370"/>
  <c r="F4047"/>
  <c r="F12384"/>
  <c r="F1926"/>
  <c r="F1927"/>
  <c r="F6154"/>
  <c r="F8234"/>
  <c r="F1928"/>
  <c r="F8235"/>
  <c r="F6155"/>
  <c r="F16437"/>
  <c r="F4048"/>
  <c r="F6156"/>
  <c r="F8236"/>
  <c r="F20478"/>
  <c r="F22467"/>
  <c r="F1929"/>
  <c r="F20479"/>
  <c r="F10326"/>
  <c r="F14439"/>
  <c r="F4049"/>
  <c r="F22468"/>
  <c r="F20480"/>
  <c r="F18486"/>
  <c r="F12385"/>
  <c r="F10327"/>
  <c r="F22469"/>
  <c r="F16438"/>
  <c r="F14440"/>
  <c r="F6157"/>
  <c r="F14441"/>
  <c r="F6158"/>
  <c r="F16439"/>
  <c r="F22470"/>
  <c r="F20481"/>
  <c r="F6159"/>
  <c r="F12386"/>
  <c r="F4050"/>
  <c r="F1930"/>
  <c r="F16440"/>
  <c r="F10328"/>
  <c r="F1931"/>
  <c r="F4051"/>
  <c r="F14442"/>
  <c r="F8237"/>
  <c r="F20482"/>
  <c r="F12387"/>
  <c r="F20483"/>
  <c r="F12388"/>
  <c r="F22471"/>
  <c r="F14443"/>
  <c r="F18487"/>
  <c r="F4052"/>
  <c r="F24371"/>
  <c r="F16441"/>
  <c r="F6160"/>
  <c r="F8238"/>
  <c r="F10329"/>
  <c r="F20484"/>
  <c r="F12389"/>
  <c r="F24372"/>
  <c r="F8239"/>
  <c r="F22472"/>
  <c r="F12390"/>
  <c r="F12391"/>
  <c r="F8240"/>
  <c r="F20485"/>
  <c r="F18488"/>
  <c r="F4053"/>
  <c r="F6161"/>
  <c r="F1932"/>
  <c r="F6162"/>
  <c r="F20486"/>
  <c r="F4054"/>
  <c r="F24373"/>
  <c r="F16442"/>
  <c r="F20487"/>
  <c r="F6163"/>
  <c r="F20488"/>
  <c r="F18489"/>
  <c r="F22473"/>
  <c r="F10330"/>
  <c r="F4055"/>
  <c r="F6164"/>
  <c r="F24374"/>
  <c r="F4056"/>
  <c r="F20489"/>
  <c r="F10331"/>
  <c r="F10332"/>
  <c r="F1933"/>
  <c r="F8241"/>
  <c r="F6165"/>
  <c r="F8242"/>
  <c r="F8243"/>
  <c r="F20490"/>
  <c r="F14444"/>
  <c r="F1934"/>
  <c r="F1935"/>
  <c r="F20491"/>
  <c r="F6166"/>
  <c r="F22474"/>
  <c r="F22475"/>
  <c r="F10333"/>
  <c r="F10334"/>
  <c r="F8244"/>
  <c r="F6167"/>
  <c r="F1936"/>
  <c r="F6168"/>
  <c r="F10335"/>
  <c r="F24375"/>
  <c r="F8245"/>
  <c r="F8246"/>
  <c r="F24376"/>
  <c r="F8247"/>
  <c r="F6169"/>
  <c r="F4057"/>
  <c r="F4058"/>
  <c r="F18490"/>
  <c r="F12392"/>
  <c r="F18491"/>
  <c r="F14445"/>
  <c r="F24377"/>
  <c r="F14446"/>
  <c r="F1937"/>
  <c r="F12393"/>
  <c r="F22476"/>
  <c r="F12394"/>
  <c r="F14447"/>
  <c r="F22477"/>
  <c r="F1938"/>
  <c r="F18492"/>
  <c r="F6170"/>
  <c r="F16443"/>
  <c r="F8248"/>
  <c r="F24378"/>
  <c r="F16444"/>
  <c r="F8249"/>
  <c r="F1939"/>
  <c r="F4059"/>
  <c r="F8250"/>
  <c r="F22478"/>
  <c r="F4060"/>
  <c r="F12395"/>
  <c r="F10336"/>
  <c r="F1940"/>
  <c r="F18493"/>
  <c r="F8251"/>
  <c r="F16445"/>
  <c r="F20492"/>
  <c r="F22479"/>
  <c r="F6171"/>
  <c r="F14448"/>
  <c r="F16446"/>
  <c r="F22480"/>
  <c r="F24379"/>
  <c r="F22481"/>
  <c r="F24380"/>
  <c r="F24381"/>
  <c r="F1941"/>
  <c r="F6172"/>
  <c r="F22482"/>
  <c r="F20493"/>
  <c r="F6173"/>
  <c r="F8252"/>
  <c r="F6174"/>
  <c r="F22483"/>
  <c r="F12396"/>
  <c r="F4061"/>
  <c r="F10337"/>
  <c r="F14449"/>
  <c r="F20494"/>
  <c r="F6175"/>
  <c r="F8253"/>
  <c r="F22484"/>
  <c r="F12397"/>
  <c r="F16447"/>
  <c r="F4062"/>
  <c r="F16448"/>
  <c r="F20495"/>
  <c r="F24382"/>
  <c r="F1942"/>
  <c r="F4063"/>
  <c r="F14450"/>
  <c r="F1943"/>
  <c r="F20496"/>
  <c r="F12398"/>
  <c r="F22485"/>
  <c r="F20497"/>
  <c r="F16449"/>
  <c r="F6176"/>
  <c r="F4064"/>
  <c r="F1944"/>
  <c r="F24383"/>
  <c r="F6177"/>
  <c r="F12399"/>
  <c r="F12400"/>
  <c r="F20498"/>
  <c r="F8254"/>
  <c r="F1945"/>
  <c r="F20499"/>
  <c r="F4065"/>
  <c r="F20500"/>
  <c r="F24384"/>
  <c r="F16450"/>
  <c r="F1946"/>
  <c r="F8255"/>
  <c r="F24385"/>
  <c r="F10338"/>
  <c r="F1947"/>
  <c r="F8256"/>
  <c r="F10339"/>
  <c r="F12401"/>
  <c r="F18494"/>
  <c r="F6178"/>
  <c r="F8257"/>
  <c r="F12402"/>
  <c r="F1948"/>
  <c r="F12403"/>
  <c r="F16451"/>
  <c r="F12404"/>
  <c r="F18495"/>
  <c r="F12405"/>
  <c r="F10340"/>
  <c r="F24386"/>
  <c r="F6179"/>
  <c r="F10341"/>
  <c r="F6180"/>
  <c r="F4066"/>
  <c r="F24387"/>
  <c r="F1949"/>
  <c r="F6181"/>
  <c r="F18496"/>
  <c r="F22486"/>
  <c r="F12406"/>
  <c r="F6182"/>
  <c r="F1950"/>
  <c r="F14451"/>
  <c r="F4067"/>
  <c r="F12407"/>
  <c r="F24388"/>
  <c r="F4068"/>
  <c r="F14452"/>
  <c r="F16452"/>
  <c r="F18497"/>
  <c r="F6183"/>
  <c r="F6184"/>
  <c r="F22487"/>
  <c r="F16453"/>
  <c r="F6185"/>
  <c r="F24389"/>
  <c r="F16454"/>
  <c r="F12408"/>
  <c r="F10342"/>
  <c r="F14453"/>
  <c r="F16455"/>
  <c r="F10343"/>
  <c r="F10344"/>
  <c r="F16456"/>
  <c r="F8258"/>
  <c r="F14454"/>
  <c r="F1951"/>
  <c r="F12409"/>
  <c r="F4069"/>
  <c r="F22488"/>
  <c r="F8259"/>
  <c r="F14455"/>
  <c r="F12410"/>
  <c r="F1952"/>
  <c r="F1953"/>
  <c r="F4070"/>
  <c r="F1954"/>
  <c r="F20501"/>
  <c r="F8260"/>
  <c r="F18498"/>
  <c r="F6186"/>
  <c r="F6187"/>
  <c r="F12411"/>
  <c r="F14456"/>
  <c r="F14457"/>
  <c r="F12412"/>
  <c r="F6188"/>
  <c r="F8261"/>
  <c r="F1955"/>
  <c r="F20502"/>
  <c r="F1956"/>
  <c r="F8262"/>
  <c r="F10345"/>
  <c r="F14458"/>
  <c r="F6189"/>
  <c r="F8263"/>
  <c r="F18499"/>
  <c r="F1957"/>
  <c r="F20503"/>
  <c r="F8264"/>
  <c r="F6190"/>
  <c r="F6191"/>
  <c r="F6192"/>
  <c r="F10346"/>
  <c r="F16457"/>
  <c r="F20504"/>
  <c r="F18500"/>
  <c r="F22489"/>
  <c r="F10347"/>
  <c r="F22490"/>
  <c r="F24390"/>
  <c r="F10348"/>
  <c r="F16458"/>
  <c r="F6193"/>
  <c r="F6194"/>
  <c r="F1958"/>
  <c r="F22491"/>
  <c r="F10349"/>
  <c r="F12413"/>
  <c r="F8265"/>
  <c r="F12414"/>
  <c r="F1959"/>
  <c r="F12415"/>
  <c r="F20505"/>
  <c r="F24391"/>
  <c r="F1960"/>
  <c r="F14459"/>
  <c r="F8266"/>
  <c r="F14460"/>
  <c r="F18501"/>
  <c r="F20506"/>
  <c r="F8267"/>
  <c r="F18502"/>
  <c r="F4071"/>
  <c r="F24392"/>
  <c r="F4072"/>
  <c r="F12416"/>
  <c r="F8268"/>
  <c r="F14461"/>
  <c r="F16459"/>
  <c r="F6195"/>
  <c r="F4073"/>
  <c r="F16460"/>
  <c r="F1961"/>
  <c r="F18503"/>
  <c r="F16461"/>
  <c r="F1962"/>
  <c r="F16462"/>
  <c r="F24393"/>
  <c r="F4074"/>
  <c r="F8269"/>
  <c r="F14462"/>
  <c r="F14463"/>
  <c r="F22492"/>
  <c r="F22493"/>
  <c r="F18504"/>
  <c r="F24394"/>
  <c r="F1963"/>
  <c r="F12417"/>
  <c r="F12418"/>
  <c r="F10350"/>
  <c r="F1964"/>
  <c r="F12419"/>
  <c r="F8270"/>
  <c r="F8271"/>
  <c r="F24395"/>
  <c r="F12420"/>
  <c r="F18505"/>
  <c r="F1965"/>
  <c r="F10351"/>
  <c r="F1966"/>
  <c r="F6196"/>
  <c r="F12421"/>
  <c r="F6197"/>
  <c r="F8272"/>
  <c r="F20507"/>
  <c r="F12422"/>
  <c r="F8273"/>
  <c r="F4075"/>
  <c r="F20508"/>
  <c r="F16463"/>
  <c r="F24396"/>
  <c r="F18506"/>
  <c r="F24397"/>
  <c r="F12423"/>
  <c r="F6198"/>
  <c r="F20509"/>
  <c r="F14464"/>
  <c r="F6199"/>
  <c r="F8274"/>
  <c r="F1967"/>
  <c r="F18507"/>
  <c r="F22494"/>
  <c r="F6200"/>
  <c r="F20510"/>
  <c r="F24398"/>
  <c r="F16464"/>
  <c r="F6201"/>
  <c r="F1968"/>
  <c r="F12424"/>
  <c r="F4076"/>
  <c r="F24399"/>
  <c r="F22495"/>
  <c r="F6202"/>
  <c r="F4077"/>
  <c r="F12425"/>
  <c r="F18508"/>
  <c r="F10352"/>
  <c r="F20511"/>
  <c r="F4078"/>
  <c r="F16465"/>
  <c r="F1969"/>
  <c r="F14465"/>
  <c r="F8275"/>
  <c r="F14466"/>
  <c r="F8276"/>
  <c r="F20512"/>
  <c r="F14467"/>
  <c r="F8277"/>
  <c r="F8278"/>
  <c r="F22496"/>
  <c r="F24400"/>
  <c r="F8279"/>
  <c r="F6203"/>
  <c r="F14468"/>
  <c r="F20513"/>
  <c r="F10353"/>
  <c r="F4079"/>
  <c r="F1970"/>
  <c r="F16466"/>
  <c r="F24401"/>
  <c r="F22497"/>
  <c r="F6204"/>
  <c r="F12426"/>
  <c r="F18509"/>
  <c r="F16467"/>
  <c r="F16468"/>
  <c r="F24402"/>
  <c r="F4080"/>
  <c r="F14469"/>
  <c r="F4081"/>
  <c r="F1971"/>
  <c r="F6205"/>
  <c r="F8280"/>
  <c r="F8281"/>
  <c r="F10354"/>
  <c r="F1972"/>
  <c r="F10355"/>
  <c r="F18510"/>
  <c r="F10356"/>
  <c r="F24403"/>
  <c r="F20514"/>
  <c r="F8282"/>
  <c r="F20515"/>
  <c r="F22498"/>
  <c r="F22499"/>
  <c r="F8283"/>
  <c r="F16469"/>
  <c r="F10357"/>
  <c r="F12427"/>
  <c r="F10358"/>
  <c r="F14470"/>
  <c r="F22500"/>
  <c r="F12428"/>
  <c r="F4082"/>
  <c r="F8284"/>
  <c r="F14471"/>
  <c r="F12429"/>
  <c r="F24404"/>
  <c r="F1973"/>
  <c r="F24405"/>
  <c r="F18511"/>
  <c r="F22501"/>
  <c r="F14472"/>
  <c r="F20516"/>
  <c r="F22502"/>
  <c r="F12430"/>
  <c r="F10359"/>
  <c r="F14473"/>
  <c r="F8285"/>
  <c r="F24406"/>
  <c r="F8286"/>
  <c r="F6206"/>
  <c r="F4083"/>
  <c r="F18512"/>
  <c r="F12431"/>
  <c r="F12432"/>
  <c r="F1974"/>
  <c r="F24407"/>
  <c r="F1975"/>
  <c r="F14474"/>
  <c r="F22503"/>
  <c r="F24408"/>
  <c r="F14475"/>
  <c r="F4084"/>
  <c r="F10360"/>
  <c r="F22504"/>
  <c r="F16470"/>
  <c r="F6207"/>
  <c r="F16471"/>
  <c r="F22505"/>
  <c r="F10361"/>
  <c r="F12433"/>
  <c r="F14476"/>
  <c r="F10362"/>
  <c r="F4085"/>
  <c r="F14477"/>
  <c r="F20517"/>
  <c r="F16472"/>
  <c r="F18513"/>
  <c r="F6208"/>
  <c r="F22506"/>
  <c r="F24409"/>
  <c r="F1976"/>
  <c r="F6209"/>
  <c r="F20518"/>
  <c r="F1977"/>
  <c r="F10363"/>
  <c r="F6210"/>
  <c r="F24410"/>
  <c r="F1978"/>
  <c r="F16473"/>
  <c r="F10364"/>
  <c r="F6211"/>
  <c r="F18514"/>
  <c r="F20519"/>
  <c r="F1979"/>
  <c r="F8287"/>
  <c r="F20520"/>
  <c r="F1980"/>
  <c r="F8288"/>
  <c r="F20521"/>
  <c r="F12434"/>
  <c r="F8289"/>
  <c r="F22507"/>
  <c r="F12435"/>
  <c r="F12436"/>
  <c r="F20522"/>
  <c r="F12437"/>
  <c r="F12438"/>
  <c r="F20523"/>
  <c r="F20524"/>
  <c r="F4086"/>
  <c r="F24411"/>
  <c r="F24412"/>
  <c r="F20525"/>
  <c r="F4087"/>
  <c r="F22508"/>
  <c r="F1981"/>
  <c r="F14478"/>
  <c r="F8290"/>
  <c r="F16474"/>
  <c r="F4088"/>
  <c r="F10365"/>
  <c r="F10366"/>
  <c r="F18515"/>
  <c r="F10367"/>
  <c r="F22509"/>
  <c r="F4089"/>
  <c r="F12439"/>
  <c r="F6212"/>
  <c r="F4090"/>
  <c r="F24413"/>
  <c r="F16475"/>
  <c r="F16476"/>
  <c r="F10368"/>
  <c r="F6213"/>
  <c r="F24414"/>
  <c r="F12440"/>
  <c r="F18516"/>
  <c r="F6214"/>
  <c r="F22510"/>
  <c r="F10369"/>
  <c r="F6215"/>
  <c r="F12441"/>
  <c r="F20526"/>
  <c r="F18517"/>
  <c r="F4091"/>
  <c r="F8291"/>
  <c r="F20527"/>
  <c r="F12442"/>
  <c r="F4092"/>
  <c r="F14479"/>
  <c r="F14480"/>
  <c r="F6216"/>
  <c r="F1982"/>
  <c r="F24415"/>
  <c r="F8292"/>
  <c r="F16477"/>
  <c r="F6217"/>
  <c r="F16478"/>
  <c r="F14481"/>
  <c r="F8293"/>
  <c r="F18518"/>
  <c r="F6218"/>
  <c r="F24416"/>
  <c r="F8294"/>
  <c r="F6219"/>
  <c r="F24417"/>
  <c r="F18519"/>
  <c r="F22511"/>
  <c r="F16479"/>
  <c r="F1983"/>
  <c r="F8295"/>
  <c r="F24418"/>
  <c r="F20528"/>
  <c r="F10370"/>
  <c r="F10371"/>
  <c r="F18520"/>
  <c r="F4093"/>
  <c r="F6220"/>
  <c r="F6221"/>
  <c r="F24419"/>
  <c r="F1984"/>
  <c r="F16480"/>
  <c r="F24420"/>
  <c r="F24421"/>
  <c r="F22512"/>
  <c r="F12443"/>
  <c r="F24422"/>
  <c r="F12444"/>
  <c r="F10372"/>
  <c r="F16481"/>
  <c r="F8296"/>
  <c r="F1985"/>
  <c r="F18521"/>
  <c r="F1986"/>
  <c r="F16482"/>
  <c r="F18522"/>
  <c r="F10373"/>
  <c r="F4094"/>
  <c r="F24423"/>
  <c r="F18523"/>
  <c r="F8297"/>
  <c r="F4095"/>
  <c r="F24424"/>
  <c r="F8298"/>
  <c r="F16483"/>
  <c r="F4096"/>
  <c r="F1987"/>
  <c r="F10374"/>
  <c r="F18524"/>
  <c r="F4097"/>
  <c r="F8299"/>
  <c r="F16484"/>
  <c r="F16485"/>
  <c r="F8300"/>
  <c r="F24425"/>
  <c r="F14482"/>
  <c r="F1988"/>
  <c r="F12445"/>
  <c r="F20529"/>
  <c r="F24426"/>
  <c r="F18525"/>
  <c r="F16486"/>
  <c r="F20530"/>
  <c r="F8301"/>
  <c r="F16487"/>
  <c r="F24427"/>
  <c r="F22513"/>
  <c r="F10375"/>
  <c r="F8302"/>
  <c r="F22514"/>
  <c r="F6222"/>
  <c r="F16488"/>
  <c r="F8303"/>
  <c r="F16489"/>
  <c r="F12446"/>
  <c r="F14483"/>
  <c r="F20531"/>
  <c r="F18526"/>
  <c r="F22515"/>
  <c r="F8304"/>
  <c r="F18527"/>
  <c r="F8305"/>
  <c r="F10376"/>
  <c r="F16490"/>
  <c r="F12447"/>
  <c r="F16491"/>
  <c r="F4098"/>
  <c r="F1989"/>
  <c r="F1990"/>
  <c r="F24428"/>
  <c r="F16492"/>
  <c r="F24429"/>
  <c r="F8306"/>
  <c r="F20532"/>
  <c r="F14484"/>
  <c r="F12448"/>
  <c r="F20533"/>
  <c r="F14485"/>
  <c r="F14486"/>
  <c r="F8307"/>
  <c r="F10377"/>
  <c r="F1991"/>
  <c r="F4099"/>
  <c r="F20534"/>
  <c r="F16493"/>
  <c r="F6223"/>
  <c r="F22516"/>
  <c r="F20535"/>
  <c r="F10378"/>
  <c r="F22517"/>
  <c r="F20536"/>
  <c r="F1992"/>
  <c r="F16494"/>
  <c r="F8308"/>
  <c r="F12449"/>
  <c r="F8309"/>
  <c r="F12450"/>
  <c r="F18528"/>
  <c r="F18529"/>
  <c r="F16495"/>
  <c r="F18530"/>
  <c r="F12451"/>
  <c r="F4100"/>
  <c r="F12452"/>
  <c r="F18531"/>
  <c r="F18532"/>
  <c r="F4101"/>
  <c r="F24430"/>
  <c r="F10379"/>
  <c r="F20537"/>
  <c r="F20538"/>
  <c r="F16496"/>
  <c r="F6224"/>
  <c r="F24431"/>
  <c r="F24432"/>
  <c r="F20539"/>
  <c r="F8310"/>
  <c r="F14487"/>
  <c r="F12453"/>
  <c r="F24433"/>
  <c r="F22518"/>
  <c r="F6225"/>
  <c r="F20540"/>
  <c r="F6226"/>
  <c r="F24434"/>
  <c r="F22519"/>
  <c r="F6227"/>
  <c r="F1993"/>
  <c r="F18533"/>
  <c r="F12454"/>
  <c r="F20541"/>
  <c r="F1994"/>
  <c r="F8311"/>
  <c r="F8312"/>
  <c r="F16497"/>
  <c r="F24435"/>
  <c r="F18534"/>
  <c r="F12455"/>
  <c r="F10380"/>
  <c r="F10381"/>
  <c r="F8313"/>
  <c r="F4102"/>
  <c r="F18535"/>
  <c r="F10382"/>
  <c r="F4103"/>
  <c r="F6228"/>
  <c r="F16498"/>
  <c r="F8314"/>
  <c r="F20542"/>
  <c r="F6229"/>
  <c r="F24436"/>
  <c r="F12456"/>
  <c r="F16499"/>
  <c r="F6230"/>
  <c r="F18536"/>
  <c r="F8315"/>
  <c r="F10383"/>
  <c r="F1995"/>
  <c r="F10384"/>
  <c r="F4104"/>
  <c r="F10385"/>
  <c r="F24437"/>
  <c r="F22520"/>
  <c r="F24438"/>
  <c r="F12457"/>
  <c r="F10386"/>
  <c r="F18537"/>
  <c r="F12458"/>
  <c r="F14488"/>
  <c r="F22521"/>
  <c r="F22522"/>
  <c r="F10387"/>
  <c r="F10388"/>
  <c r="F1996"/>
  <c r="F24439"/>
  <c r="F22523"/>
  <c r="F14489"/>
  <c r="F22524"/>
  <c r="F8316"/>
  <c r="F10389"/>
  <c r="F22525"/>
  <c r="F22526"/>
  <c r="F20543"/>
  <c r="F10390"/>
  <c r="F6231"/>
  <c r="F18538"/>
  <c r="F14490"/>
  <c r="F6232"/>
  <c r="F8317"/>
  <c r="F20544"/>
  <c r="F1997"/>
  <c r="F14491"/>
  <c r="F4105"/>
  <c r="F24440"/>
  <c r="F20545"/>
  <c r="F6233"/>
  <c r="F22527"/>
  <c r="F1998"/>
  <c r="F16500"/>
  <c r="F12459"/>
  <c r="F20546"/>
  <c r="F14492"/>
  <c r="F18539"/>
  <c r="F16501"/>
  <c r="F24441"/>
  <c r="F18540"/>
  <c r="F10391"/>
  <c r="F16502"/>
  <c r="F16503"/>
  <c r="F18541"/>
  <c r="F22528"/>
  <c r="F6234"/>
  <c r="F16504"/>
  <c r="F16505"/>
  <c r="F10392"/>
  <c r="F1999"/>
  <c r="F18542"/>
  <c r="F22529"/>
  <c r="F22530"/>
  <c r="F18543"/>
  <c r="F2000"/>
  <c r="F8318"/>
  <c r="F22531"/>
  <c r="F12460"/>
  <c r="F6235"/>
  <c r="F8319"/>
  <c r="F4106"/>
  <c r="F6236"/>
  <c r="F8320"/>
  <c r="F4107"/>
  <c r="F10393"/>
  <c r="F16506"/>
  <c r="F14493"/>
  <c r="F14494"/>
  <c r="F6237"/>
  <c r="F16507"/>
  <c r="F8321"/>
  <c r="F10394"/>
  <c r="F8322"/>
  <c r="F4108"/>
  <c r="F4109"/>
  <c r="F6238"/>
  <c r="F4110"/>
  <c r="F16508"/>
  <c r="F4111"/>
  <c r="F22532"/>
  <c r="F16509"/>
  <c r="F2001"/>
  <c r="F6239"/>
  <c r="F22533"/>
  <c r="F18544"/>
  <c r="F22534"/>
  <c r="F2002"/>
  <c r="F18545"/>
  <c r="F14495"/>
  <c r="F4112"/>
  <c r="F14496"/>
  <c r="F16510"/>
  <c r="F20547"/>
  <c r="F4113"/>
  <c r="F8323"/>
  <c r="F10395"/>
  <c r="F18546"/>
  <c r="F4114"/>
  <c r="F10396"/>
  <c r="F8324"/>
  <c r="F10397"/>
  <c r="F18547"/>
  <c r="F12461"/>
  <c r="F12462"/>
  <c r="F10398"/>
  <c r="F20548"/>
  <c r="F22535"/>
  <c r="F10399"/>
  <c r="F8325"/>
  <c r="F8326"/>
  <c r="F8327"/>
  <c r="F20549"/>
  <c r="F24442"/>
  <c r="F8328"/>
  <c r="F2003"/>
  <c r="F24443"/>
  <c r="F18548"/>
  <c r="F20550"/>
  <c r="F2004"/>
  <c r="F18549"/>
  <c r="F6240"/>
  <c r="F4115"/>
  <c r="F14497"/>
  <c r="F8329"/>
  <c r="F2005"/>
  <c r="F8330"/>
  <c r="F18550"/>
  <c r="F10400"/>
  <c r="F22536"/>
  <c r="F4116"/>
  <c r="F22537"/>
  <c r="F22538"/>
  <c r="F4117"/>
  <c r="F2006"/>
  <c r="F22539"/>
  <c r="F14498"/>
  <c r="F20551"/>
  <c r="F16511"/>
  <c r="F24444"/>
  <c r="F4118"/>
  <c r="F24445"/>
  <c r="F8331"/>
  <c r="F16512"/>
  <c r="F8332"/>
  <c r="F6241"/>
  <c r="F18551"/>
  <c r="F14499"/>
  <c r="F14500"/>
  <c r="F10401"/>
  <c r="F2007"/>
  <c r="F18552"/>
  <c r="F22540"/>
  <c r="F14501"/>
  <c r="F2008"/>
  <c r="F10402"/>
  <c r="F12463"/>
  <c r="F8333"/>
  <c r="F18553"/>
  <c r="F24446"/>
  <c r="F14502"/>
  <c r="F4119"/>
  <c r="F12464"/>
  <c r="F22541"/>
  <c r="F4120"/>
  <c r="F16513"/>
  <c r="F22542"/>
  <c r="F20552"/>
  <c r="F20553"/>
  <c r="F10403"/>
  <c r="F2009"/>
  <c r="F12465"/>
  <c r="F20554"/>
  <c r="F16514"/>
  <c r="F8334"/>
  <c r="F10404"/>
  <c r="F12466"/>
  <c r="F4121"/>
  <c r="F16515"/>
  <c r="F20555"/>
  <c r="F16516"/>
  <c r="F22543"/>
  <c r="F22544"/>
  <c r="F4122"/>
  <c r="F14503"/>
  <c r="F6242"/>
  <c r="F24447"/>
  <c r="F18554"/>
  <c r="F14504"/>
  <c r="F14505"/>
  <c r="F4123"/>
  <c r="F24448"/>
  <c r="F20556"/>
  <c r="F10405"/>
  <c r="F20557"/>
  <c r="F14506"/>
  <c r="F4124"/>
  <c r="F10406"/>
  <c r="F12467"/>
  <c r="F16517"/>
  <c r="F8335"/>
  <c r="F24449"/>
  <c r="F16518"/>
  <c r="F12468"/>
  <c r="F2010"/>
  <c r="F10407"/>
  <c r="F24450"/>
  <c r="F16519"/>
  <c r="F20558"/>
  <c r="F24451"/>
  <c r="F2011"/>
  <c r="F10408"/>
  <c r="F2012"/>
  <c r="F20559"/>
  <c r="F14507"/>
  <c r="F24452"/>
  <c r="F6243"/>
  <c r="F14508"/>
  <c r="F14509"/>
  <c r="F22545"/>
  <c r="F24453"/>
  <c r="F6244"/>
  <c r="F20560"/>
  <c r="F20561"/>
  <c r="F12469"/>
  <c r="F6245"/>
  <c r="F12470"/>
  <c r="F16520"/>
  <c r="F20562"/>
  <c r="F16521"/>
  <c r="F8336"/>
  <c r="F20563"/>
  <c r="F10409"/>
  <c r="F18555"/>
  <c r="F2013"/>
  <c r="F24454"/>
  <c r="F6246"/>
  <c r="F10410"/>
  <c r="F2014"/>
  <c r="F18556"/>
  <c r="F24455"/>
  <c r="F18557"/>
  <c r="F14510"/>
  <c r="F20564"/>
  <c r="F4125"/>
  <c r="F2015"/>
  <c r="F8337"/>
  <c r="F18558"/>
  <c r="F4126"/>
  <c r="F2016"/>
  <c r="F2017"/>
  <c r="F14511"/>
  <c r="F10411"/>
  <c r="F24456"/>
  <c r="F16522"/>
  <c r="F22546"/>
  <c r="F10412"/>
  <c r="F22547"/>
  <c r="F4127"/>
  <c r="F22548"/>
  <c r="F18559"/>
  <c r="F18560"/>
  <c r="F4128"/>
  <c r="F12471"/>
  <c r="F22549"/>
  <c r="F20565"/>
  <c r="F4129"/>
  <c r="F8338"/>
  <c r="F12472"/>
  <c r="F6247"/>
  <c r="F8339"/>
  <c r="F2018"/>
  <c r="F12473"/>
  <c r="F10413"/>
  <c r="F4130"/>
  <c r="F8340"/>
  <c r="F2019"/>
  <c r="F14512"/>
  <c r="F12474"/>
  <c r="F6248"/>
  <c r="F10414"/>
  <c r="F24457"/>
  <c r="F24458"/>
  <c r="F8341"/>
  <c r="F12475"/>
  <c r="F12476"/>
  <c r="F14513"/>
  <c r="F24459"/>
  <c r="F6249"/>
  <c r="F24460"/>
  <c r="F10415"/>
  <c r="F6250"/>
  <c r="F10416"/>
  <c r="F14514"/>
  <c r="F18561"/>
  <c r="F6251"/>
  <c r="F22550"/>
  <c r="F16523"/>
  <c r="F8342"/>
  <c r="F10417"/>
  <c r="F10418"/>
  <c r="F20566"/>
  <c r="F16524"/>
  <c r="F14515"/>
  <c r="F20567"/>
  <c r="F16525"/>
  <c r="F20568"/>
  <c r="F24461"/>
  <c r="F14516"/>
  <c r="F8343"/>
  <c r="F12477"/>
  <c r="F14517"/>
  <c r="F6252"/>
  <c r="F10419"/>
  <c r="F24462"/>
  <c r="F14518"/>
  <c r="F8344"/>
  <c r="F10420"/>
  <c r="F8345"/>
  <c r="F10421"/>
  <c r="F8346"/>
  <c r="F22551"/>
  <c r="F2020"/>
  <c r="F8347"/>
  <c r="F16526"/>
  <c r="F18562"/>
  <c r="F4131"/>
  <c r="F14519"/>
  <c r="F10422"/>
  <c r="F16527"/>
  <c r="F16528"/>
  <c r="F8348"/>
  <c r="F6253"/>
  <c r="F10423"/>
  <c r="F18563"/>
  <c r="F2021"/>
  <c r="F6254"/>
  <c r="F22552"/>
  <c r="F18564"/>
  <c r="F16529"/>
  <c r="F18565"/>
  <c r="F2022"/>
  <c r="F14520"/>
  <c r="F24463"/>
  <c r="F12478"/>
  <c r="F22553"/>
  <c r="F20569"/>
  <c r="F10424"/>
  <c r="F16530"/>
  <c r="F16531"/>
  <c r="F8349"/>
  <c r="F8350"/>
  <c r="F8351"/>
  <c r="F24464"/>
  <c r="F10425"/>
  <c r="F14521"/>
  <c r="F16532"/>
  <c r="F8352"/>
  <c r="F14522"/>
  <c r="F8353"/>
  <c r="F16533"/>
  <c r="F16534"/>
  <c r="F2023"/>
  <c r="F24465"/>
  <c r="F8354"/>
  <c r="F14523"/>
  <c r="F4132"/>
  <c r="F24466"/>
  <c r="F14524"/>
  <c r="F2024"/>
  <c r="F20570"/>
  <c r="F24467"/>
  <c r="F14525"/>
  <c r="F4133"/>
  <c r="F18566"/>
  <c r="F20571"/>
  <c r="F4134"/>
  <c r="F2025"/>
  <c r="F22554"/>
  <c r="F14526"/>
  <c r="F22555"/>
  <c r="F12479"/>
  <c r="F4135"/>
  <c r="F16535"/>
  <c r="F16536"/>
  <c r="F12480"/>
  <c r="F14527"/>
  <c r="F6255"/>
  <c r="F10426"/>
  <c r="F12481"/>
  <c r="F4136"/>
  <c r="F22556"/>
  <c r="F12482"/>
  <c r="F22557"/>
  <c r="F6256"/>
  <c r="F14528"/>
  <c r="F10427"/>
  <c r="F8355"/>
  <c r="F12483"/>
  <c r="F4137"/>
  <c r="F10428"/>
  <c r="F6257"/>
  <c r="F18567"/>
  <c r="F22558"/>
  <c r="F20572"/>
  <c r="F16537"/>
  <c r="F6258"/>
  <c r="F4138"/>
  <c r="F24468"/>
  <c r="F6259"/>
  <c r="F12484"/>
  <c r="F14529"/>
  <c r="F10429"/>
  <c r="F8356"/>
  <c r="F16538"/>
  <c r="F22559"/>
  <c r="F12485"/>
  <c r="F2026"/>
  <c r="F16539"/>
  <c r="F4139"/>
  <c r="F10430"/>
  <c r="F18568"/>
  <c r="F20573"/>
  <c r="F8357"/>
  <c r="F6260"/>
  <c r="F18569"/>
  <c r="F6261"/>
  <c r="F18570"/>
  <c r="F14530"/>
  <c r="F14531"/>
  <c r="F22560"/>
  <c r="F10431"/>
  <c r="F10432"/>
  <c r="F2027"/>
  <c r="F16540"/>
  <c r="F10433"/>
  <c r="F22561"/>
  <c r="F20574"/>
  <c r="F20575"/>
  <c r="F20576"/>
  <c r="F14532"/>
  <c r="F22562"/>
  <c r="F16541"/>
  <c r="F4140"/>
  <c r="F12486"/>
  <c r="F16542"/>
  <c r="F6262"/>
  <c r="F8358"/>
  <c r="F4141"/>
  <c r="F24469"/>
  <c r="F8359"/>
  <c r="F16543"/>
  <c r="F4142"/>
  <c r="F14533"/>
  <c r="F4143"/>
  <c r="F18571"/>
  <c r="F2028"/>
  <c r="F16544"/>
  <c r="F24470"/>
  <c r="F8360"/>
  <c r="F10434"/>
  <c r="F12487"/>
  <c r="F2029"/>
  <c r="F14534"/>
  <c r="F2030"/>
  <c r="F18572"/>
  <c r="F20577"/>
  <c r="F22563"/>
  <c r="F18573"/>
  <c r="F6263"/>
  <c r="F20578"/>
  <c r="F2031"/>
  <c r="F12488"/>
  <c r="F18574"/>
  <c r="F20579"/>
  <c r="F10435"/>
  <c r="F8361"/>
  <c r="F2032"/>
  <c r="F20580"/>
  <c r="F8362"/>
  <c r="F22564"/>
  <c r="F6264"/>
  <c r="F10436"/>
  <c r="F20581"/>
  <c r="F16545"/>
  <c r="F14535"/>
  <c r="F20582"/>
  <c r="F20583"/>
  <c r="F24471"/>
  <c r="F24472"/>
  <c r="F16546"/>
  <c r="F16547"/>
  <c r="F6265"/>
  <c r="F4144"/>
  <c r="F6266"/>
  <c r="F4145"/>
  <c r="F24473"/>
  <c r="F20584"/>
  <c r="F2033"/>
  <c r="F2034"/>
  <c r="F8363"/>
  <c r="F20585"/>
  <c r="F16548"/>
  <c r="F20586"/>
  <c r="F6267"/>
  <c r="F12489"/>
  <c r="F16549"/>
  <c r="F16550"/>
  <c r="F6268"/>
  <c r="F24474"/>
  <c r="F24475"/>
  <c r="F12490"/>
  <c r="F4146"/>
  <c r="F12491"/>
  <c r="F8364"/>
  <c r="F12492"/>
  <c r="F12493"/>
  <c r="F18575"/>
  <c r="F22565"/>
  <c r="F10437"/>
  <c r="F8365"/>
  <c r="F18576"/>
  <c r="F10438"/>
  <c r="F2035"/>
  <c r="F4147"/>
  <c r="F16551"/>
  <c r="F14536"/>
  <c r="F10439"/>
  <c r="F6269"/>
  <c r="F14537"/>
  <c r="F6270"/>
  <c r="F2036"/>
  <c r="F22566"/>
  <c r="F4148"/>
  <c r="F12494"/>
  <c r="F14538"/>
  <c r="F18577"/>
  <c r="F2037"/>
  <c r="F6271"/>
  <c r="F14539"/>
  <c r="F22567"/>
  <c r="F6272"/>
  <c r="F2038"/>
  <c r="F14540"/>
  <c r="F20587"/>
  <c r="F10440"/>
  <c r="F6273"/>
  <c r="F18578"/>
  <c r="F12495"/>
  <c r="F14541"/>
  <c r="F4149"/>
  <c r="F14542"/>
  <c r="F4150"/>
  <c r="F4151"/>
  <c r="F4152"/>
  <c r="F8366"/>
  <c r="F6274"/>
  <c r="F8367"/>
  <c r="F20588"/>
  <c r="F10441"/>
  <c r="F22568"/>
  <c r="F24476"/>
  <c r="F4153"/>
  <c r="F20589"/>
  <c r="F16552"/>
  <c r="F22569"/>
  <c r="F14543"/>
  <c r="F6275"/>
  <c r="F10442"/>
  <c r="F22570"/>
  <c r="F4154"/>
  <c r="F12496"/>
  <c r="F16553"/>
  <c r="F10443"/>
  <c r="F12497"/>
  <c r="F24477"/>
  <c r="F6276"/>
  <c r="F24478"/>
  <c r="F12498"/>
  <c r="F2039"/>
  <c r="F16554"/>
  <c r="F24479"/>
  <c r="F8368"/>
  <c r="F6277"/>
  <c r="F20590"/>
  <c r="F2040"/>
  <c r="F2041"/>
  <c r="F4155"/>
  <c r="F18579"/>
  <c r="F16555"/>
  <c r="F22571"/>
  <c r="F22572"/>
  <c r="F4156"/>
  <c r="F22573"/>
  <c r="F8369"/>
  <c r="F20591"/>
  <c r="F16556"/>
  <c r="F10444"/>
  <c r="F10445"/>
  <c r="F20592"/>
  <c r="F10446"/>
  <c r="F16557"/>
  <c r="F2042"/>
  <c r="F20593"/>
  <c r="F2043"/>
  <c r="F10447"/>
  <c r="F18580"/>
  <c r="F22574"/>
  <c r="F6278"/>
  <c r="F8370"/>
  <c r="F6279"/>
  <c r="F6280"/>
  <c r="F18581"/>
  <c r="F12499"/>
  <c r="F10448"/>
  <c r="F16558"/>
  <c r="F4157"/>
  <c r="F6281"/>
  <c r="F20594"/>
  <c r="F6282"/>
  <c r="F10449"/>
  <c r="F4158"/>
  <c r="F4159"/>
  <c r="F14544"/>
  <c r="F16559"/>
  <c r="F12500"/>
  <c r="F20595"/>
  <c r="F6283"/>
  <c r="F10450"/>
  <c r="F14545"/>
  <c r="F16560"/>
  <c r="F8371"/>
  <c r="F2044"/>
  <c r="F20596"/>
  <c r="F22575"/>
  <c r="F2045"/>
  <c r="F14546"/>
  <c r="F4160"/>
  <c r="F24480"/>
  <c r="F16561"/>
  <c r="F12501"/>
  <c r="F12502"/>
  <c r="F14547"/>
  <c r="F12503"/>
  <c r="F18582"/>
  <c r="F8372"/>
  <c r="F8373"/>
  <c r="F10451"/>
  <c r="F24481"/>
  <c r="F22576"/>
  <c r="F24482"/>
  <c r="F2046"/>
  <c r="F12504"/>
  <c r="F8374"/>
  <c r="F24483"/>
  <c r="F2047"/>
  <c r="F18583"/>
  <c r="F4161"/>
  <c r="F20597"/>
  <c r="F4162"/>
  <c r="F6284"/>
  <c r="F6285"/>
  <c r="F6286"/>
  <c r="F2048"/>
  <c r="F14548"/>
  <c r="F8375"/>
  <c r="F10452"/>
  <c r="F20598"/>
  <c r="F22577"/>
  <c r="F12505"/>
  <c r="F20599"/>
  <c r="F16562"/>
  <c r="F2049"/>
  <c r="F18584"/>
  <c r="F24484"/>
  <c r="F18585"/>
  <c r="F16563"/>
  <c r="F6287"/>
  <c r="F14549"/>
  <c r="F2050"/>
  <c r="F2051"/>
  <c r="F6288"/>
  <c r="F20600"/>
  <c r="F16564"/>
  <c r="F12506"/>
  <c r="F16565"/>
  <c r="F18586"/>
  <c r="F24485"/>
  <c r="F12507"/>
  <c r="F12508"/>
  <c r="F8376"/>
  <c r="F14550"/>
  <c r="F6289"/>
  <c r="F18587"/>
  <c r="F8377"/>
  <c r="F8378"/>
  <c r="F10453"/>
  <c r="F12509"/>
  <c r="F8379"/>
  <c r="F18588"/>
  <c r="F22578"/>
  <c r="F24486"/>
  <c r="F4163"/>
  <c r="F22579"/>
  <c r="F2052"/>
  <c r="F22580"/>
  <c r="F16566"/>
  <c r="F2053"/>
  <c r="F20601"/>
  <c r="F8380"/>
  <c r="F8381"/>
  <c r="F6290"/>
  <c r="F22581"/>
  <c r="F6291"/>
  <c r="F24487"/>
  <c r="F2054"/>
  <c r="F16567"/>
  <c r="F6292"/>
  <c r="F20602"/>
  <c r="F2055"/>
  <c r="F14551"/>
  <c r="F10454"/>
  <c r="F16568"/>
  <c r="F8382"/>
  <c r="F8383"/>
  <c r="F18589"/>
  <c r="F18590"/>
  <c r="F16569"/>
  <c r="F14552"/>
  <c r="F16570"/>
  <c r="F12510"/>
  <c r="F22582"/>
  <c r="F8384"/>
  <c r="F12511"/>
  <c r="F6293"/>
  <c r="F6294"/>
  <c r="F22583"/>
  <c r="F2056"/>
  <c r="F20603"/>
  <c r="F4164"/>
  <c r="F18591"/>
  <c r="F10455"/>
  <c r="F20604"/>
  <c r="F12512"/>
  <c r="F16571"/>
  <c r="F2057"/>
  <c r="F2058"/>
  <c r="F2059"/>
  <c r="F8385"/>
  <c r="F4165"/>
  <c r="F6295"/>
  <c r="F24488"/>
  <c r="F6296"/>
  <c r="F20605"/>
  <c r="F6297"/>
  <c r="F10456"/>
  <c r="F8386"/>
  <c r="F16572"/>
  <c r="F24489"/>
  <c r="F14553"/>
  <c r="F14554"/>
  <c r="F22584"/>
  <c r="F10457"/>
  <c r="F10458"/>
  <c r="F4166"/>
  <c r="F20606"/>
  <c r="F2060"/>
  <c r="F20607"/>
  <c r="F4167"/>
  <c r="F18592"/>
  <c r="F12513"/>
  <c r="F24490"/>
  <c r="F24491"/>
  <c r="F22585"/>
  <c r="F12514"/>
  <c r="F8387"/>
  <c r="F20608"/>
  <c r="F22586"/>
  <c r="F12515"/>
  <c r="F18593"/>
  <c r="F22587"/>
  <c r="F22588"/>
  <c r="F16573"/>
  <c r="F22589"/>
  <c r="F12516"/>
  <c r="F24492"/>
  <c r="F10459"/>
  <c r="F16574"/>
  <c r="F10460"/>
  <c r="F16575"/>
  <c r="F6298"/>
  <c r="F16576"/>
  <c r="F14555"/>
  <c r="F8388"/>
  <c r="F4168"/>
  <c r="F22590"/>
  <c r="F2061"/>
  <c r="F6299"/>
  <c r="F20609"/>
  <c r="F2062"/>
  <c r="F8389"/>
  <c r="F20610"/>
  <c r="F22591"/>
  <c r="F14556"/>
  <c r="F14557"/>
  <c r="F4169"/>
  <c r="F20611"/>
  <c r="F12517"/>
  <c r="F22592"/>
  <c r="F24493"/>
  <c r="F2063"/>
  <c r="F4170"/>
  <c r="F2064"/>
  <c r="F18594"/>
  <c r="F2065"/>
  <c r="F2066"/>
  <c r="F8390"/>
  <c r="F8391"/>
  <c r="F14558"/>
  <c r="F18595"/>
  <c r="F2067"/>
  <c r="F12518"/>
  <c r="F8392"/>
  <c r="F12519"/>
  <c r="F2068"/>
  <c r="F2069"/>
  <c r="F18596"/>
  <c r="F2070"/>
  <c r="F6300"/>
  <c r="F8393"/>
  <c r="F18597"/>
  <c r="F4171"/>
  <c r="F14559"/>
  <c r="F16577"/>
  <c r="F8394"/>
  <c r="F16578"/>
  <c r="F6301"/>
  <c r="F4172"/>
  <c r="F10461"/>
  <c r="F18598"/>
  <c r="F2071"/>
  <c r="F22593"/>
  <c r="F10462"/>
  <c r="F24494"/>
  <c r="F8395"/>
  <c r="F18599"/>
  <c r="F20612"/>
  <c r="F16579"/>
  <c r="F14560"/>
  <c r="F8396"/>
  <c r="F24495"/>
  <c r="F12520"/>
  <c r="F10463"/>
  <c r="F4173"/>
  <c r="F16580"/>
  <c r="F4174"/>
  <c r="F24496"/>
  <c r="F6302"/>
  <c r="F18600"/>
  <c r="F16581"/>
  <c r="F20613"/>
  <c r="F12521"/>
  <c r="F20614"/>
  <c r="F8397"/>
  <c r="F10464"/>
  <c r="F4175"/>
  <c r="F18601"/>
  <c r="F18602"/>
  <c r="F2072"/>
  <c r="F4176"/>
  <c r="F8398"/>
  <c r="F16582"/>
  <c r="F22594"/>
  <c r="F20615"/>
  <c r="F20616"/>
  <c r="F14561"/>
  <c r="F10465"/>
  <c r="F6303"/>
  <c r="F10466"/>
  <c r="F20617"/>
  <c r="F12522"/>
  <c r="F8399"/>
  <c r="F6304"/>
  <c r="F16583"/>
  <c r="F14562"/>
  <c r="F8400"/>
  <c r="F2073"/>
  <c r="F20618"/>
  <c r="F10467"/>
  <c r="F8401"/>
  <c r="F20619"/>
  <c r="F6305"/>
  <c r="F24497"/>
  <c r="F24498"/>
  <c r="F4177"/>
  <c r="F14563"/>
  <c r="F24499"/>
  <c r="F6306"/>
  <c r="F12523"/>
  <c r="F16584"/>
  <c r="F16585"/>
  <c r="F14564"/>
  <c r="F14565"/>
  <c r="F8402"/>
  <c r="F12524"/>
  <c r="F12525"/>
  <c r="F4178"/>
  <c r="F16586"/>
  <c r="F24500"/>
  <c r="F6307"/>
  <c r="F2074"/>
  <c r="F16587"/>
  <c r="F18603"/>
  <c r="F14566"/>
  <c r="F20620"/>
  <c r="F12526"/>
  <c r="F22595"/>
  <c r="F22596"/>
  <c r="F4179"/>
  <c r="F18604"/>
  <c r="F12527"/>
  <c r="F24501"/>
  <c r="F12528"/>
  <c r="F16588"/>
  <c r="F14567"/>
  <c r="F10468"/>
  <c r="F8403"/>
  <c r="F10469"/>
  <c r="F22597"/>
  <c r="F22598"/>
  <c r="F6308"/>
  <c r="F24502"/>
  <c r="F18605"/>
  <c r="F18606"/>
  <c r="F24503"/>
  <c r="F16589"/>
  <c r="F6309"/>
  <c r="F4180"/>
  <c r="F22599"/>
  <c r="F2075"/>
  <c r="F20621"/>
  <c r="F20622"/>
  <c r="F10470"/>
  <c r="F4181"/>
  <c r="F12529"/>
  <c r="F18607"/>
  <c r="F8404"/>
  <c r="F14568"/>
  <c r="F4182"/>
  <c r="F8405"/>
  <c r="F12530"/>
  <c r="F16590"/>
  <c r="F8406"/>
  <c r="F12531"/>
  <c r="F24504"/>
  <c r="F4183"/>
  <c r="F16591"/>
  <c r="F10471"/>
  <c r="F10472"/>
  <c r="F24505"/>
  <c r="F2076"/>
  <c r="F6310"/>
  <c r="F8407"/>
  <c r="F4184"/>
  <c r="F10473"/>
  <c r="F24506"/>
  <c r="F12532"/>
  <c r="F10474"/>
  <c r="F24507"/>
  <c r="F16592"/>
  <c r="F20623"/>
  <c r="F6311"/>
  <c r="F14569"/>
  <c r="F24508"/>
  <c r="F12533"/>
  <c r="F20624"/>
  <c r="F22600"/>
  <c r="F16593"/>
  <c r="F8408"/>
  <c r="F14570"/>
  <c r="F22601"/>
  <c r="F16594"/>
  <c r="F24509"/>
  <c r="F14571"/>
  <c r="F24510"/>
  <c r="F12534"/>
  <c r="F10475"/>
  <c r="F24511"/>
  <c r="F6312"/>
  <c r="F14572"/>
  <c r="F16595"/>
  <c r="F20625"/>
  <c r="F18608"/>
  <c r="F6313"/>
  <c r="F16596"/>
  <c r="F4185"/>
  <c r="F2077"/>
  <c r="F22602"/>
  <c r="F18609"/>
  <c r="F20626"/>
  <c r="F12535"/>
  <c r="F2078"/>
  <c r="F4186"/>
  <c r="F4187"/>
  <c r="F22603"/>
  <c r="F10476"/>
  <c r="F20627"/>
  <c r="F20628"/>
  <c r="F16597"/>
  <c r="F2079"/>
  <c r="F14573"/>
  <c r="F16598"/>
  <c r="F24512"/>
  <c r="F12536"/>
  <c r="F20629"/>
  <c r="F14574"/>
  <c r="F24513"/>
  <c r="F24514"/>
  <c r="F16599"/>
  <c r="F6314"/>
  <c r="F4188"/>
  <c r="F16600"/>
  <c r="F4189"/>
  <c r="F2080"/>
  <c r="F2081"/>
  <c r="F16601"/>
  <c r="F8409"/>
  <c r="F6315"/>
  <c r="F6316"/>
  <c r="F10477"/>
  <c r="F4190"/>
  <c r="F2082"/>
  <c r="F18610"/>
  <c r="F10478"/>
  <c r="F24515"/>
  <c r="F24516"/>
  <c r="F8410"/>
  <c r="F20630"/>
  <c r="F20631"/>
  <c r="F4191"/>
  <c r="F12537"/>
  <c r="F22604"/>
  <c r="F2083"/>
  <c r="F16602"/>
  <c r="F4192"/>
  <c r="F2084"/>
  <c r="F22605"/>
  <c r="F14575"/>
  <c r="F16603"/>
  <c r="F8411"/>
  <c r="F18611"/>
  <c r="F14576"/>
  <c r="F10479"/>
  <c r="F12538"/>
  <c r="F18612"/>
  <c r="F14577"/>
  <c r="F16604"/>
  <c r="F12539"/>
  <c r="F8412"/>
  <c r="F8413"/>
  <c r="F20632"/>
  <c r="F6317"/>
  <c r="F24517"/>
  <c r="F4193"/>
  <c r="F12540"/>
  <c r="F6318"/>
  <c r="F18613"/>
  <c r="F2085"/>
  <c r="F20633"/>
  <c r="F16605"/>
  <c r="F8414"/>
  <c r="F18614"/>
  <c r="F16606"/>
  <c r="F2086"/>
  <c r="F14578"/>
  <c r="F8415"/>
  <c r="F24518"/>
  <c r="F2087"/>
  <c r="F16607"/>
  <c r="F6319"/>
  <c r="F14579"/>
  <c r="F6320"/>
  <c r="F22606"/>
  <c r="F2088"/>
  <c r="F22607"/>
  <c r="F10480"/>
  <c r="F4194"/>
  <c r="F2089"/>
  <c r="F6321"/>
  <c r="F14580"/>
  <c r="F10481"/>
  <c r="F18615"/>
  <c r="F6322"/>
  <c r="F6323"/>
  <c r="F4195"/>
  <c r="F8416"/>
  <c r="F4196"/>
  <c r="F10482"/>
  <c r="F20634"/>
  <c r="F4197"/>
  <c r="F2090"/>
  <c r="F6324"/>
  <c r="F6325"/>
  <c r="F8417"/>
  <c r="F24519"/>
  <c r="F4198"/>
  <c r="F18616"/>
  <c r="F14581"/>
  <c r="F12541"/>
  <c r="F14582"/>
  <c r="F6326"/>
  <c r="F24520"/>
  <c r="F20635"/>
  <c r="F2091"/>
  <c r="F22608"/>
  <c r="F2092"/>
  <c r="F22609"/>
  <c r="F18617"/>
  <c r="F22610"/>
  <c r="F10483"/>
  <c r="F2093"/>
  <c r="F18618"/>
  <c r="F24521"/>
  <c r="F18619"/>
  <c r="F4199"/>
  <c r="F8418"/>
  <c r="F24522"/>
  <c r="F10484"/>
  <c r="F22611"/>
  <c r="F16608"/>
  <c r="F6327"/>
  <c r="F6328"/>
  <c r="F8419"/>
  <c r="F16609"/>
  <c r="F18620"/>
  <c r="F24523"/>
  <c r="F2094"/>
  <c r="F8420"/>
  <c r="F14583"/>
  <c r="F4200"/>
  <c r="F4201"/>
  <c r="F4202"/>
  <c r="F2095"/>
  <c r="F2096"/>
  <c r="F2097"/>
  <c r="F20636"/>
  <c r="F4203"/>
  <c r="F20637"/>
  <c r="F24524"/>
  <c r="F20638"/>
  <c r="F24525"/>
  <c r="F24526"/>
  <c r="F10485"/>
  <c r="F20639"/>
  <c r="F12542"/>
  <c r="F18621"/>
  <c r="F4204"/>
  <c r="F14584"/>
  <c r="F14585"/>
  <c r="F24527"/>
  <c r="F22612"/>
  <c r="F12543"/>
  <c r="F22613"/>
  <c r="F8421"/>
  <c r="F18622"/>
  <c r="F20640"/>
  <c r="F20641"/>
  <c r="F8422"/>
  <c r="F10486"/>
  <c r="F6329"/>
  <c r="F18623"/>
  <c r="F14586"/>
  <c r="F4205"/>
  <c r="F2098"/>
  <c r="F8423"/>
  <c r="F18624"/>
  <c r="F20642"/>
  <c r="F22614"/>
  <c r="F2099"/>
  <c r="F20643"/>
  <c r="F24528"/>
  <c r="F24529"/>
  <c r="F16610"/>
  <c r="F22615"/>
  <c r="F4206"/>
  <c r="F20644"/>
  <c r="F14587"/>
  <c r="F14588"/>
  <c r="F8424"/>
  <c r="F20645"/>
  <c r="F14589"/>
  <c r="F14590"/>
  <c r="F18625"/>
  <c r="F20646"/>
  <c r="F6330"/>
  <c r="F4207"/>
  <c r="F12544"/>
  <c r="F22616"/>
  <c r="F8425"/>
  <c r="F12545"/>
  <c r="F14591"/>
  <c r="F8426"/>
  <c r="F18626"/>
  <c r="F14592"/>
  <c r="F12546"/>
  <c r="F20647"/>
  <c r="F10487"/>
  <c r="F8427"/>
  <c r="F12547"/>
  <c r="F22617"/>
  <c r="F24530"/>
  <c r="F8428"/>
  <c r="F20648"/>
  <c r="F14593"/>
  <c r="F22618"/>
  <c r="F24531"/>
  <c r="F2100"/>
  <c r="F20649"/>
  <c r="F14594"/>
  <c r="F14595"/>
  <c r="F16611"/>
  <c r="F6331"/>
  <c r="F2101"/>
  <c r="F18627"/>
  <c r="F16612"/>
  <c r="F6332"/>
  <c r="F4208"/>
  <c r="F14596"/>
  <c r="F12548"/>
  <c r="F4209"/>
  <c r="F6333"/>
  <c r="F24532"/>
  <c r="F6334"/>
  <c r="F10488"/>
  <c r="F6335"/>
  <c r="F4210"/>
  <c r="F18628"/>
  <c r="F2102"/>
  <c r="F4211"/>
  <c r="F22619"/>
  <c r="F14597"/>
  <c r="F4212"/>
  <c r="F4213"/>
  <c r="F6336"/>
  <c r="F24533"/>
  <c r="F14598"/>
  <c r="F6337"/>
  <c r="F4214"/>
  <c r="F10489"/>
  <c r="F16613"/>
  <c r="F20650"/>
  <c r="F6338"/>
  <c r="F4215"/>
  <c r="F22620"/>
  <c r="F2103"/>
  <c r="F16614"/>
  <c r="F24534"/>
  <c r="F20651"/>
  <c r="F14599"/>
  <c r="F8429"/>
  <c r="F18629"/>
  <c r="F20652"/>
  <c r="F18630"/>
  <c r="F18631"/>
  <c r="F10490"/>
  <c r="F18632"/>
  <c r="F10491"/>
  <c r="F4216"/>
  <c r="F22621"/>
  <c r="F20653"/>
  <c r="F4217"/>
  <c r="F22622"/>
  <c r="F22623"/>
  <c r="F22624"/>
  <c r="F24535"/>
  <c r="F8430"/>
  <c r="F12549"/>
  <c r="F4218"/>
  <c r="F10492"/>
  <c r="F14600"/>
  <c r="F2104"/>
  <c r="F6339"/>
  <c r="F10493"/>
  <c r="F24536"/>
  <c r="F4219"/>
  <c r="F12550"/>
  <c r="F4220"/>
  <c r="F16615"/>
  <c r="F10494"/>
  <c r="F2105"/>
  <c r="F8431"/>
  <c r="F18633"/>
  <c r="F6340"/>
  <c r="F24537"/>
  <c r="F18634"/>
  <c r="F18635"/>
  <c r="F14601"/>
  <c r="F10495"/>
  <c r="F2106"/>
  <c r="F4221"/>
  <c r="F6341"/>
  <c r="F6342"/>
  <c r="F18636"/>
  <c r="F20654"/>
  <c r="F12551"/>
  <c r="F10496"/>
  <c r="F8432"/>
  <c r="F24538"/>
  <c r="F8433"/>
  <c r="F18637"/>
  <c r="F22625"/>
  <c r="F2107"/>
  <c r="F2108"/>
  <c r="F10497"/>
  <c r="F10498"/>
  <c r="F4222"/>
  <c r="F20655"/>
  <c r="F22626"/>
  <c r="F14602"/>
  <c r="F24539"/>
  <c r="F20656"/>
  <c r="F2109"/>
  <c r="F2110"/>
  <c r="F22627"/>
  <c r="F8434"/>
  <c r="F6343"/>
  <c r="F10499"/>
  <c r="F10500"/>
  <c r="F16616"/>
  <c r="F20657"/>
  <c r="F10501"/>
  <c r="F24540"/>
  <c r="F20658"/>
  <c r="F12552"/>
  <c r="F10502"/>
  <c r="F14603"/>
  <c r="F12553"/>
  <c r="F14604"/>
  <c r="F12554"/>
  <c r="F14605"/>
  <c r="F10503"/>
  <c r="F10504"/>
  <c r="F4223"/>
  <c r="F24541"/>
  <c r="F4224"/>
  <c r="F2111"/>
  <c r="F10505"/>
  <c r="F18638"/>
  <c r="F12555"/>
  <c r="F22628"/>
  <c r="F6344"/>
  <c r="F20659"/>
  <c r="F16617"/>
  <c r="F8435"/>
  <c r="F20660"/>
  <c r="F6345"/>
  <c r="F2112"/>
  <c r="F8436"/>
  <c r="F18639"/>
  <c r="F22629"/>
  <c r="F24542"/>
  <c r="F12556"/>
  <c r="F4225"/>
  <c r="F8437"/>
  <c r="F4226"/>
  <c r="F22630"/>
  <c r="F18640"/>
  <c r="F6346"/>
  <c r="F16618"/>
  <c r="F12557"/>
  <c r="F10506"/>
  <c r="F8438"/>
  <c r="F12558"/>
  <c r="F20661"/>
  <c r="F20662"/>
  <c r="F6347"/>
  <c r="F6348"/>
  <c r="F16619"/>
  <c r="F8439"/>
  <c r="F6349"/>
  <c r="F6350"/>
  <c r="F6351"/>
  <c r="F4227"/>
  <c r="F4228"/>
  <c r="F18641"/>
  <c r="F20663"/>
  <c r="F2113"/>
  <c r="F8440"/>
  <c r="F4229"/>
  <c r="F12559"/>
  <c r="F24543"/>
  <c r="F2114"/>
  <c r="F10507"/>
  <c r="F8441"/>
  <c r="F10508"/>
  <c r="F24544"/>
  <c r="F14606"/>
  <c r="F8442"/>
  <c r="F18642"/>
  <c r="F22631"/>
  <c r="F20664"/>
  <c r="F20665"/>
  <c r="F14607"/>
  <c r="F20666"/>
  <c r="F14608"/>
  <c r="F4230"/>
  <c r="F18643"/>
  <c r="F4231"/>
  <c r="F14609"/>
  <c r="F12560"/>
  <c r="F18644"/>
  <c r="F14610"/>
  <c r="F24545"/>
  <c r="F20667"/>
  <c r="F10509"/>
  <c r="F2115"/>
  <c r="F24546"/>
  <c r="F14611"/>
  <c r="F6352"/>
  <c r="F4232"/>
  <c r="F12561"/>
  <c r="F24547"/>
  <c r="F20668"/>
  <c r="F8443"/>
  <c r="F16620"/>
  <c r="F18645"/>
  <c r="F22632"/>
  <c r="F16621"/>
  <c r="F2116"/>
  <c r="F20669"/>
  <c r="F4233"/>
  <c r="F18646"/>
  <c r="F18647"/>
  <c r="F16622"/>
  <c r="F6353"/>
  <c r="F24548"/>
  <c r="F6354"/>
  <c r="F12562"/>
  <c r="F4234"/>
  <c r="F14612"/>
  <c r="F12563"/>
  <c r="F4235"/>
  <c r="F18648"/>
  <c r="F18649"/>
  <c r="F18650"/>
  <c r="F18651"/>
  <c r="F8444"/>
  <c r="F20670"/>
  <c r="F8445"/>
  <c r="F14613"/>
  <c r="F24549"/>
  <c r="F4236"/>
  <c r="F2117"/>
  <c r="F10510"/>
  <c r="F6355"/>
  <c r="F22633"/>
  <c r="F10511"/>
  <c r="F12564"/>
  <c r="F18652"/>
  <c r="F6356"/>
  <c r="F4237"/>
  <c r="F12565"/>
  <c r="F22634"/>
  <c r="F16623"/>
  <c r="F10512"/>
  <c r="F16624"/>
  <c r="F2118"/>
  <c r="F2119"/>
  <c r="F16625"/>
  <c r="F14614"/>
  <c r="F20671"/>
  <c r="F12566"/>
  <c r="F18653"/>
  <c r="F2120"/>
  <c r="F20672"/>
  <c r="F10513"/>
  <c r="F24550"/>
  <c r="F2121"/>
  <c r="F12567"/>
  <c r="F10514"/>
  <c r="F16626"/>
  <c r="F4238"/>
  <c r="F8446"/>
  <c r="F16627"/>
  <c r="F16628"/>
  <c r="F16629"/>
  <c r="F14615"/>
  <c r="F8447"/>
  <c r="F22635"/>
  <c r="F12568"/>
  <c r="F24551"/>
  <c r="F10515"/>
  <c r="F6357"/>
  <c r="F16630"/>
  <c r="F10516"/>
  <c r="F8448"/>
  <c r="F6358"/>
  <c r="F6359"/>
  <c r="F14616"/>
  <c r="F22636"/>
  <c r="F6360"/>
  <c r="F12569"/>
  <c r="F24552"/>
  <c r="F18654"/>
  <c r="F8449"/>
  <c r="F6361"/>
  <c r="F10517"/>
  <c r="F20673"/>
  <c r="F4239"/>
  <c r="F16631"/>
  <c r="F16632"/>
  <c r="F8450"/>
  <c r="F2122"/>
  <c r="F16633"/>
  <c r="F18655"/>
  <c r="F20674"/>
  <c r="F14617"/>
  <c r="F24553"/>
  <c r="F8451"/>
  <c r="F14618"/>
  <c r="F20675"/>
  <c r="F22637"/>
  <c r="F16634"/>
  <c r="F22638"/>
  <c r="F2123"/>
  <c r="F4240"/>
  <c r="F22639"/>
  <c r="F24554"/>
  <c r="F14619"/>
  <c r="F10518"/>
  <c r="F12570"/>
  <c r="F22640"/>
  <c r="F2124"/>
  <c r="F6362"/>
  <c r="F10519"/>
  <c r="F16635"/>
  <c r="F18656"/>
  <c r="F2125"/>
  <c r="F4241"/>
  <c r="F4242"/>
  <c r="F16636"/>
  <c r="F2126"/>
  <c r="F4243"/>
  <c r="F4244"/>
  <c r="F24555"/>
  <c r="F6363"/>
  <c r="F22641"/>
  <c r="F8452"/>
  <c r="F18657"/>
  <c r="F14620"/>
  <c r="F10520"/>
  <c r="F20676"/>
  <c r="F6364"/>
  <c r="F6365"/>
  <c r="F12571"/>
  <c r="F4245"/>
  <c r="F2127"/>
  <c r="F6366"/>
  <c r="F22642"/>
  <c r="F12572"/>
  <c r="F22643"/>
  <c r="F6367"/>
  <c r="F4246"/>
  <c r="F8453"/>
  <c r="F16637"/>
  <c r="F10521"/>
  <c r="F22644"/>
  <c r="F8454"/>
  <c r="F12573"/>
  <c r="F8455"/>
  <c r="F2128"/>
  <c r="F24556"/>
  <c r="F4247"/>
  <c r="F10522"/>
  <c r="F12574"/>
  <c r="F12575"/>
  <c r="F2129"/>
  <c r="F10523"/>
  <c r="F18658"/>
  <c r="F10524"/>
  <c r="F10525"/>
  <c r="F8456"/>
  <c r="F22645"/>
  <c r="F4248"/>
  <c r="F20677"/>
  <c r="F12576"/>
  <c r="F4249"/>
  <c r="F12577"/>
  <c r="F10526"/>
  <c r="F10527"/>
  <c r="F18659"/>
  <c r="F24557"/>
  <c r="F8457"/>
  <c r="F10528"/>
  <c r="F4250"/>
  <c r="F2130"/>
  <c r="F14621"/>
  <c r="F24558"/>
  <c r="F10529"/>
  <c r="F10530"/>
  <c r="F6368"/>
  <c r="F8458"/>
  <c r="F22646"/>
  <c r="F22647"/>
  <c r="F4251"/>
  <c r="F22648"/>
  <c r="F12578"/>
  <c r="F2131"/>
  <c r="F6369"/>
  <c r="F4252"/>
  <c r="F8459"/>
  <c r="F18660"/>
  <c r="F8460"/>
  <c r="F12579"/>
  <c r="F6370"/>
  <c r="F24559"/>
  <c r="F20678"/>
  <c r="F14622"/>
  <c r="F12580"/>
  <c r="F10531"/>
  <c r="F22649"/>
  <c r="F24560"/>
  <c r="F4253"/>
  <c r="F8461"/>
  <c r="F16638"/>
  <c r="F20679"/>
  <c r="F2132"/>
  <c r="F6371"/>
  <c r="F2133"/>
  <c r="F2134"/>
  <c r="F4254"/>
  <c r="F14623"/>
  <c r="F6372"/>
  <c r="F12581"/>
  <c r="F4255"/>
  <c r="F2135"/>
  <c r="F16639"/>
  <c r="F22650"/>
  <c r="F8462"/>
  <c r="F18661"/>
  <c r="F16640"/>
  <c r="F4256"/>
  <c r="F24561"/>
  <c r="F24562"/>
  <c r="F16641"/>
  <c r="F16642"/>
  <c r="F14624"/>
  <c r="F4257"/>
  <c r="F12582"/>
  <c r="F24563"/>
  <c r="F12583"/>
  <c r="F16643"/>
  <c r="F12584"/>
  <c r="F24564"/>
  <c r="F8463"/>
  <c r="F22651"/>
  <c r="F16644"/>
  <c r="F18662"/>
  <c r="F10532"/>
  <c r="F4258"/>
  <c r="F16645"/>
  <c r="F12585"/>
  <c r="F10533"/>
  <c r="F6373"/>
  <c r="F14625"/>
  <c r="F16646"/>
  <c r="F18663"/>
  <c r="F12586"/>
  <c r="F14626"/>
  <c r="F12587"/>
  <c r="F14627"/>
  <c r="F8464"/>
  <c r="F16647"/>
  <c r="F8465"/>
  <c r="F22652"/>
  <c r="F10534"/>
  <c r="F12588"/>
  <c r="F10535"/>
  <c r="F14628"/>
  <c r="F16648"/>
  <c r="F8466"/>
  <c r="F20680"/>
  <c r="F6374"/>
  <c r="F16649"/>
  <c r="F24565"/>
  <c r="F18664"/>
  <c r="F10536"/>
  <c r="F24566"/>
  <c r="F18665"/>
  <c r="F8467"/>
  <c r="F20681"/>
  <c r="F22653"/>
  <c r="F22654"/>
  <c r="F12589"/>
  <c r="F10537"/>
  <c r="F24567"/>
  <c r="F4259"/>
  <c r="F20682"/>
  <c r="F8468"/>
  <c r="F14629"/>
  <c r="F12590"/>
  <c r="F24568"/>
  <c r="F16650"/>
  <c r="F18666"/>
  <c r="F8469"/>
  <c r="F22655"/>
  <c r="F10538"/>
  <c r="F2136"/>
  <c r="F18667"/>
  <c r="F12591"/>
  <c r="F24569"/>
  <c r="F10539"/>
  <c r="F22656"/>
  <c r="F4260"/>
  <c r="F22657"/>
  <c r="F6375"/>
  <c r="F24570"/>
  <c r="F6376"/>
  <c r="F18668"/>
  <c r="F10540"/>
  <c r="F18669"/>
  <c r="F18670"/>
  <c r="F12592"/>
  <c r="F2137"/>
  <c r="F12593"/>
  <c r="F20683"/>
  <c r="F6377"/>
  <c r="F22658"/>
  <c r="F24571"/>
  <c r="F4261"/>
  <c r="F4262"/>
  <c r="F20684"/>
  <c r="F20685"/>
  <c r="F20686"/>
  <c r="F18671"/>
  <c r="F2138"/>
  <c r="F6378"/>
  <c r="F14630"/>
  <c r="F8470"/>
  <c r="F2139"/>
  <c r="F12594"/>
  <c r="F8471"/>
  <c r="F24572"/>
  <c r="F4263"/>
  <c r="F10541"/>
  <c r="F18672"/>
  <c r="F16651"/>
  <c r="F16652"/>
  <c r="F22659"/>
  <c r="F12595"/>
  <c r="F4264"/>
  <c r="F12596"/>
  <c r="F6379"/>
  <c r="F24573"/>
  <c r="F18673"/>
  <c r="F22660"/>
  <c r="F12597"/>
  <c r="F18674"/>
  <c r="F24574"/>
  <c r="F16653"/>
  <c r="F14631"/>
  <c r="F4265"/>
  <c r="F22692"/>
  <c r="F4300"/>
  <c r="F2172"/>
  <c r="F10571"/>
  <c r="F22693"/>
  <c r="F16677"/>
  <c r="F10572"/>
  <c r="F12631"/>
  <c r="F4301"/>
  <c r="F10573"/>
  <c r="F20708"/>
  <c r="F14653"/>
  <c r="F18701"/>
  <c r="F10574"/>
  <c r="F22694"/>
  <c r="F22695"/>
  <c r="F20709"/>
  <c r="F16678"/>
  <c r="F10575"/>
  <c r="F16679"/>
  <c r="F4302"/>
  <c r="F8496"/>
  <c r="F6404"/>
  <c r="F4303"/>
  <c r="F32"/>
  <c r="F22696"/>
  <c r="F22697"/>
  <c r="F14654"/>
  <c r="F10576"/>
  <c r="F12632"/>
  <c r="F10577"/>
  <c r="F2173"/>
  <c r="F14655"/>
  <c r="F2174"/>
  <c r="F14656"/>
  <c r="F12633"/>
  <c r="F14657"/>
  <c r="F22698"/>
  <c r="F20710"/>
  <c r="F2175"/>
  <c r="F12634"/>
  <c r="F18702"/>
  <c r="F14658"/>
  <c r="F8497"/>
  <c r="F16680"/>
  <c r="F2176"/>
  <c r="F16681"/>
  <c r="F33"/>
  <c r="F18703"/>
  <c r="F10578"/>
  <c r="F20711"/>
  <c r="F12635"/>
  <c r="F16682"/>
  <c r="F34"/>
  <c r="F14659"/>
  <c r="F10579"/>
  <c r="F10580"/>
  <c r="F2177"/>
  <c r="F6405"/>
  <c r="F16683"/>
  <c r="F35"/>
  <c r="F12636"/>
  <c r="F36"/>
  <c r="F4304"/>
  <c r="F6406"/>
  <c r="F12637"/>
  <c r="F10581"/>
  <c r="F37"/>
  <c r="F2178"/>
  <c r="F22699"/>
  <c r="F8498"/>
  <c r="F16684"/>
  <c r="F18704"/>
  <c r="F38"/>
  <c r="F4305"/>
  <c r="F16685"/>
  <c r="F2179"/>
  <c r="F39"/>
  <c r="F8499"/>
  <c r="F12638"/>
  <c r="F4306"/>
  <c r="F8500"/>
  <c r="F10582"/>
  <c r="F22700"/>
  <c r="F12639"/>
  <c r="F8501"/>
  <c r="F40"/>
  <c r="F12640"/>
  <c r="F22701"/>
  <c r="F4307"/>
  <c r="F14660"/>
  <c r="F41"/>
  <c r="F22702"/>
  <c r="F20712"/>
  <c r="F20713"/>
  <c r="F20714"/>
  <c r="F6407"/>
  <c r="F18705"/>
  <c r="F10583"/>
  <c r="F12641"/>
  <c r="F16686"/>
  <c r="F22703"/>
  <c r="F42"/>
  <c r="F12642"/>
  <c r="F8502"/>
  <c r="F4308"/>
  <c r="F14661"/>
  <c r="F4309"/>
  <c r="F4310"/>
  <c r="F8503"/>
  <c r="F8504"/>
  <c r="F43"/>
  <c r="F44"/>
  <c r="F22704"/>
  <c r="F4311"/>
  <c r="F14662"/>
  <c r="F18706"/>
  <c r="F8505"/>
  <c r="F2180"/>
  <c r="F20715"/>
  <c r="F20716"/>
  <c r="F22705"/>
  <c r="F10584"/>
  <c r="F12643"/>
  <c r="F6408"/>
  <c r="F18707"/>
  <c r="F4312"/>
  <c r="F14663"/>
  <c r="F6409"/>
  <c r="F45"/>
  <c r="F10585"/>
  <c r="F4313"/>
  <c r="F46"/>
  <c r="F12644"/>
  <c r="F20717"/>
  <c r="F47"/>
  <c r="F10586"/>
  <c r="F20718"/>
  <c r="F16687"/>
  <c r="F14664"/>
  <c r="F14665"/>
  <c r="F4314"/>
  <c r="F48"/>
  <c r="F20719"/>
  <c r="F14666"/>
  <c r="F4315"/>
  <c r="F6410"/>
  <c r="F49"/>
  <c r="F16688"/>
  <c r="F14667"/>
  <c r="F4316"/>
  <c r="F6411"/>
  <c r="F50"/>
  <c r="F2181"/>
  <c r="F10587"/>
  <c r="F16689"/>
  <c r="F6412"/>
  <c r="F8506"/>
  <c r="F22706"/>
  <c r="F6413"/>
  <c r="F14668"/>
  <c r="F2182"/>
  <c r="F12645"/>
  <c r="F18708"/>
  <c r="F51"/>
  <c r="F16690"/>
  <c r="F4317"/>
  <c r="F20720"/>
  <c r="F6414"/>
  <c r="F4318"/>
  <c r="F10588"/>
  <c r="F18709"/>
  <c r="F18710"/>
  <c r="F2183"/>
  <c r="F52"/>
  <c r="F20721"/>
  <c r="F20722"/>
  <c r="F18711"/>
  <c r="F14669"/>
  <c r="F22707"/>
  <c r="F53"/>
  <c r="F20723"/>
  <c r="F22708"/>
  <c r="F10589"/>
  <c r="F54"/>
  <c r="F2184"/>
  <c r="F12646"/>
  <c r="F10590"/>
  <c r="F20724"/>
  <c r="F16691"/>
  <c r="F10591"/>
  <c r="F14670"/>
  <c r="F6415"/>
  <c r="F12647"/>
  <c r="F55"/>
  <c r="F20725"/>
  <c r="F2185"/>
  <c r="F8507"/>
  <c r="F6416"/>
  <c r="F16692"/>
  <c r="F2186"/>
  <c r="F8508"/>
  <c r="F20726"/>
  <c r="F4319"/>
  <c r="F20727"/>
  <c r="F20728"/>
  <c r="F20729"/>
  <c r="F56"/>
  <c r="F10592"/>
  <c r="F4320"/>
  <c r="F6417"/>
  <c r="F20730"/>
  <c r="F18712"/>
  <c r="F18713"/>
  <c r="F18714"/>
  <c r="F16693"/>
  <c r="F16694"/>
  <c r="F20731"/>
  <c r="F18715"/>
  <c r="F20688"/>
  <c r="F2141"/>
  <c r="F20689"/>
  <c r="F4267"/>
  <c r="F12599"/>
  <c r="F12600"/>
  <c r="F12601"/>
  <c r="F10542"/>
  <c r="F14632"/>
  <c r="F22661"/>
  <c r="F14633"/>
  <c r="F22662"/>
  <c r="F2"/>
  <c r="F2142"/>
  <c r="F12602"/>
  <c r="F20690"/>
  <c r="F16655"/>
  <c r="F20691"/>
  <c r="F18675"/>
  <c r="F16656"/>
  <c r="F3"/>
  <c r="F4268"/>
  <c r="F4269"/>
  <c r="F4270"/>
  <c r="F20692"/>
  <c r="F18676"/>
  <c r="F4"/>
  <c r="F2143"/>
  <c r="F20693"/>
  <c r="F22663"/>
  <c r="F22664"/>
  <c r="F12603"/>
  <c r="F14634"/>
  <c r="F12604"/>
  <c r="F22665"/>
  <c r="F8472"/>
  <c r="F4271"/>
  <c r="F5"/>
  <c r="F18677"/>
  <c r="F16657"/>
  <c r="F14635"/>
  <c r="F4272"/>
  <c r="F22666"/>
  <c r="F18678"/>
  <c r="F18679"/>
  <c r="F6"/>
  <c r="F18680"/>
  <c r="F7"/>
  <c r="F4273"/>
  <c r="F16658"/>
  <c r="F8473"/>
  <c r="F4274"/>
  <c r="F14636"/>
  <c r="F18681"/>
  <c r="F6381"/>
  <c r="F4275"/>
  <c r="F2144"/>
  <c r="F14637"/>
  <c r="F8474"/>
  <c r="F10543"/>
  <c r="F16659"/>
  <c r="F6382"/>
  <c r="F16660"/>
  <c r="F16661"/>
  <c r="F12605"/>
  <c r="F8"/>
  <c r="F9"/>
  <c r="F12606"/>
  <c r="F16662"/>
  <c r="F18682"/>
  <c r="F8475"/>
  <c r="F4276"/>
  <c r="F12607"/>
  <c r="F6383"/>
  <c r="F20694"/>
  <c r="F12608"/>
  <c r="F16663"/>
  <c r="F10544"/>
  <c r="F10"/>
  <c r="F4277"/>
  <c r="F4278"/>
  <c r="F10545"/>
  <c r="F12609"/>
  <c r="F4279"/>
  <c r="F12610"/>
  <c r="F20695"/>
  <c r="F14638"/>
  <c r="F10546"/>
  <c r="F10547"/>
  <c r="F11"/>
  <c r="F14639"/>
  <c r="F10548"/>
  <c r="F12"/>
  <c r="F22667"/>
  <c r="F13"/>
  <c r="F2145"/>
  <c r="F22668"/>
  <c r="F12611"/>
  <c r="F16664"/>
  <c r="F22669"/>
  <c r="F2146"/>
  <c r="F12612"/>
  <c r="F6384"/>
  <c r="F14"/>
  <c r="F2147"/>
  <c r="F2148"/>
  <c r="F15"/>
  <c r="F16"/>
  <c r="F8476"/>
  <c r="F17"/>
  <c r="F22670"/>
  <c r="F6385"/>
  <c r="F10549"/>
  <c r="F14640"/>
  <c r="F18"/>
  <c r="F22671"/>
  <c r="F20696"/>
  <c r="F2149"/>
  <c r="F18683"/>
  <c r="F2150"/>
  <c r="F6386"/>
  <c r="F19"/>
  <c r="F18684"/>
  <c r="F14641"/>
  <c r="F12613"/>
  <c r="F18685"/>
  <c r="F2151"/>
  <c r="F14642"/>
  <c r="F16665"/>
  <c r="F22672"/>
  <c r="F2152"/>
  <c r="F22673"/>
  <c r="F4280"/>
  <c r="F4281"/>
  <c r="F4282"/>
  <c r="F16666"/>
  <c r="F10550"/>
  <c r="F6387"/>
  <c r="F18686"/>
  <c r="F18687"/>
  <c r="F16667"/>
  <c r="F6388"/>
  <c r="F22674"/>
  <c r="F6389"/>
  <c r="F6390"/>
  <c r="F10551"/>
  <c r="F14643"/>
  <c r="F12614"/>
  <c r="F8477"/>
  <c r="F18688"/>
  <c r="F10552"/>
  <c r="F12615"/>
  <c r="F10553"/>
  <c r="F22675"/>
  <c r="F22676"/>
  <c r="F10554"/>
  <c r="F4283"/>
  <c r="F22677"/>
  <c r="F2153"/>
  <c r="F18689"/>
  <c r="F22678"/>
  <c r="F22679"/>
  <c r="F8478"/>
  <c r="F8479"/>
  <c r="F2154"/>
  <c r="F2155"/>
  <c r="F12616"/>
  <c r="F4284"/>
  <c r="F22680"/>
  <c r="F16668"/>
  <c r="F4285"/>
  <c r="F20697"/>
  <c r="F16669"/>
  <c r="F4286"/>
  <c r="F12617"/>
  <c r="F20698"/>
  <c r="F8480"/>
  <c r="F18690"/>
  <c r="F20"/>
  <c r="F12618"/>
  <c r="F10555"/>
  <c r="F14644"/>
  <c r="F18691"/>
  <c r="F2156"/>
  <c r="F8481"/>
  <c r="F18692"/>
  <c r="F12619"/>
  <c r="F4287"/>
  <c r="F16670"/>
  <c r="F8482"/>
  <c r="F18693"/>
  <c r="F20699"/>
  <c r="F20700"/>
  <c r="F14645"/>
  <c r="F8483"/>
  <c r="F2157"/>
  <c r="F2158"/>
  <c r="F6391"/>
  <c r="F21"/>
  <c r="F22681"/>
  <c r="F8484"/>
  <c r="F8485"/>
  <c r="F10556"/>
  <c r="F12620"/>
  <c r="F22682"/>
  <c r="F8486"/>
  <c r="F16671"/>
  <c r="F12621"/>
  <c r="F22"/>
  <c r="F22683"/>
  <c r="F2159"/>
  <c r="F10557"/>
  <c r="F12622"/>
  <c r="F20701"/>
  <c r="F16672"/>
  <c r="F6392"/>
  <c r="F12623"/>
  <c r="F16673"/>
  <c r="F4288"/>
  <c r="F8487"/>
  <c r="F10558"/>
  <c r="F8488"/>
  <c r="F20702"/>
  <c r="F2160"/>
  <c r="F4289"/>
  <c r="F10559"/>
  <c r="F4290"/>
  <c r="F10560"/>
  <c r="F10561"/>
  <c r="F6393"/>
  <c r="F2161"/>
  <c r="F4291"/>
  <c r="F6394"/>
  <c r="F12624"/>
  <c r="F20703"/>
  <c r="F20704"/>
  <c r="F8489"/>
  <c r="F8490"/>
  <c r="F18694"/>
  <c r="F14646"/>
  <c r="F2162"/>
  <c r="F2163"/>
  <c r="F14647"/>
  <c r="F2164"/>
  <c r="F14648"/>
  <c r="F23"/>
  <c r="F24"/>
  <c r="F4292"/>
  <c r="F18695"/>
  <c r="F22684"/>
  <c r="F18696"/>
  <c r="F8491"/>
  <c r="F25"/>
  <c r="F12625"/>
  <c r="F8492"/>
  <c r="F6395"/>
  <c r="F14649"/>
  <c r="F8493"/>
  <c r="F10562"/>
  <c r="F2165"/>
  <c r="F22685"/>
  <c r="F6396"/>
  <c r="F26"/>
  <c r="F4293"/>
  <c r="F10563"/>
  <c r="F2166"/>
  <c r="F18697"/>
  <c r="F12626"/>
  <c r="F16674"/>
  <c r="F6397"/>
  <c r="F22686"/>
  <c r="F18698"/>
  <c r="F4294"/>
  <c r="F12627"/>
  <c r="F27"/>
  <c r="F20705"/>
  <c r="F4295"/>
  <c r="F14650"/>
  <c r="F20706"/>
  <c r="F6398"/>
  <c r="F6399"/>
  <c r="F10564"/>
  <c r="F6400"/>
  <c r="F2167"/>
  <c r="F28"/>
  <c r="F8494"/>
  <c r="F2168"/>
  <c r="F10565"/>
  <c r="F22687"/>
  <c r="F2169"/>
  <c r="F6401"/>
  <c r="F29"/>
  <c r="F10566"/>
  <c r="F22688"/>
  <c r="F10567"/>
  <c r="F4296"/>
  <c r="F6402"/>
  <c r="F12628"/>
  <c r="F4297"/>
  <c r="F2170"/>
  <c r="F22689"/>
  <c r="F14651"/>
  <c r="F12629"/>
  <c r="F10568"/>
  <c r="F12630"/>
  <c r="F30"/>
  <c r="F18699"/>
  <c r="F16675"/>
  <c r="F8495"/>
  <c r="F20707"/>
  <c r="F10569"/>
  <c r="F14652"/>
  <c r="F22690"/>
  <c r="F6403"/>
  <c r="F16676"/>
  <c r="F31"/>
  <c r="F22691"/>
  <c r="F4298"/>
  <c r="F2171"/>
  <c r="F4299"/>
  <c r="F10570"/>
  <c r="F18700"/>
  <c r="F16654"/>
  <c r="F20687"/>
  <c r="F2140"/>
  <c r="F4266"/>
  <c r="F6380"/>
  <c r="G12598"/>
  <c r="K3" s="1"/>
  <c r="F12598"/>
  <c r="E19" l="1"/>
  <c r="E37"/>
  <c r="E16"/>
  <c r="E10"/>
  <c r="E34"/>
  <c r="E7"/>
  <c r="E31"/>
  <c r="E3"/>
  <c r="E28"/>
  <c r="E25"/>
  <c r="E22"/>
  <c r="K15"/>
  <c r="K4"/>
  <c r="K8"/>
  <c r="K5"/>
  <c r="M10"/>
  <c r="K12"/>
  <c r="K6"/>
  <c r="K11"/>
  <c r="K9"/>
  <c r="K16"/>
  <c r="K14"/>
  <c r="K2"/>
  <c r="K10"/>
  <c r="K7"/>
  <c r="K17"/>
  <c r="K13"/>
  <c r="C3" i="4" l="1"/>
  <c r="M2" i="2"/>
  <c r="C2" i="4"/>
  <c r="M6" i="2"/>
  <c r="M5"/>
  <c r="M4"/>
  <c r="M3"/>
  <c r="C6" i="4"/>
  <c r="C5"/>
  <c r="C4"/>
</calcChain>
</file>

<file path=xl/sharedStrings.xml><?xml version="1.0" encoding="utf-8"?>
<sst xmlns="http://schemas.openxmlformats.org/spreadsheetml/2006/main" count="52246" uniqueCount="1080">
  <si>
    <t>Content ID</t>
  </si>
  <si>
    <t>Category</t>
  </si>
  <si>
    <t>97522e57-d9ab-4bd6-97bf-c24d952602d2</t>
  </si>
  <si>
    <t>photo</t>
  </si>
  <si>
    <t>Studying</t>
  </si>
  <si>
    <t>9f737e0a-3cdd-4d29-9d24-753f4e3be810</t>
  </si>
  <si>
    <t>healthy eating</t>
  </si>
  <si>
    <t>230c4e4d-70c3-461d-b42c-ec09396efb3f</t>
  </si>
  <si>
    <t>356fff80-da4d-4785-9f43-bc1261031dc6</t>
  </si>
  <si>
    <t>technology</t>
  </si>
  <si>
    <t>01ab84dd-6364-4236-abbb-3f237db77180</t>
  </si>
  <si>
    <t>video</t>
  </si>
  <si>
    <t>food</t>
  </si>
  <si>
    <t>cf1e8c1a-23eb-4426-9f58-002fb1b53e91</t>
  </si>
  <si>
    <t>GIF</t>
  </si>
  <si>
    <t>cooking</t>
  </si>
  <si>
    <t>3f8590c7-6ab2-4973-805a-90cdec355f05</t>
  </si>
  <si>
    <t>dogs</t>
  </si>
  <si>
    <t>e5490118-90d5-4572-ab1c-1fbc87b8d9ca</t>
  </si>
  <si>
    <t>0bedca96-fb76-4287-a83c-17330ed39cce</t>
  </si>
  <si>
    <t>soccer</t>
  </si>
  <si>
    <t>b18cb63f-4c8e-44ee-a47f-541e95191d11</t>
  </si>
  <si>
    <t>public speaking</t>
  </si>
  <si>
    <t>5118e9c5-1377-4cc5-a486-65b35b7b7b76</t>
  </si>
  <si>
    <t>science</t>
  </si>
  <si>
    <t>46fb701d-6c26-458e-ada3-2ebe5dbba01f</t>
  </si>
  <si>
    <t>audio</t>
  </si>
  <si>
    <t>0be59876-d70c-486c-8e0b-a06bef7a2cd6</t>
  </si>
  <si>
    <t>tennis</t>
  </si>
  <si>
    <t>81abd65a-3b76-4574-a0a7-db6bf7184ae2</t>
  </si>
  <si>
    <t>e6ee2244-9382-49a9-8cbf-fa54aaaa2392</t>
  </si>
  <si>
    <t>travel</t>
  </si>
  <si>
    <t>7ffd0a82-4a0a-4527-a4d6-e251b756bac7</t>
  </si>
  <si>
    <t>fitness</t>
  </si>
  <si>
    <t>f332d362-dc48-46c2-a64b-641157c0987e</t>
  </si>
  <si>
    <t>a2e93b29-9259-4092-a4d7-62d5e823bb74</t>
  </si>
  <si>
    <t>9b3a6d30-48e8-476c-82be-9031524bd04d</t>
  </si>
  <si>
    <t>850fe90d-47d6-4eb7-b9c8-810afcb99ce9</t>
  </si>
  <si>
    <t>baa2db00-81ba-4c34-b17d-dd950bfa133b</t>
  </si>
  <si>
    <t>f98dde71-ce1d-4f6c-bb05-ae05779d2207</t>
  </si>
  <si>
    <t>388bd9db-9d10-4f47-87c4-6db46e83bc95</t>
  </si>
  <si>
    <t>education</t>
  </si>
  <si>
    <t>78d0075f-895c-4a15-a35c-a921e2bb2cea</t>
  </si>
  <si>
    <t>studying</t>
  </si>
  <si>
    <t>bda0b065-7f8b-4d52-b7e9-fcc375cdab08</t>
  </si>
  <si>
    <t>a4067fb5-3ba8-4f97-87c2-ddad5e4029c2</t>
  </si>
  <si>
    <t>809b41e3-7a6f-4d80-84bf-f8d7b0e2d0e1</t>
  </si>
  <si>
    <t>34a3747a-0b77-42f6-ae19-87c38b94b674</t>
  </si>
  <si>
    <t>2920dccb-e06f-49fc-8049-b6d4164dfe84</t>
  </si>
  <si>
    <t>veganism</t>
  </si>
  <si>
    <t>f4e3840e-bb71-40c2-afc5-9408d842646d</t>
  </si>
  <si>
    <t>a2ff9bf2-1fa6-4001-9566-f597f8e754ef</t>
  </si>
  <si>
    <t>74718bbf-e5a3-442f-8ca2-4a3428757fc1</t>
  </si>
  <si>
    <t>89fd8f89-807f-4076-b7e7-84db361e11c1</t>
  </si>
  <si>
    <t>02fa1c4f-722d-46d2-a85e-e5b136b5f3bc</t>
  </si>
  <si>
    <t>eec5e521-4c28-4e8a-93a9-d544803fad7e</t>
  </si>
  <si>
    <t>07f88a73-aef2-45fd-8b5d-418e448b853d</t>
  </si>
  <si>
    <t>Animals</t>
  </si>
  <si>
    <t>49367a0f-1fd5-4417-a7c9-4a154e1ae0ad</t>
  </si>
  <si>
    <t>457301ee-3e87-40d8-8b82-ea4e1fa90e39</t>
  </si>
  <si>
    <t>4fa14453-7b29-4302-b51f-9aa23b472c1b</t>
  </si>
  <si>
    <t>animals</t>
  </si>
  <si>
    <t>16757b80-2803-4464-b5d7-e372d8d77337</t>
  </si>
  <si>
    <t>ab4c4756-1c50-4136-bad9-3216e01ffac2</t>
  </si>
  <si>
    <t>4478d98e-43e8-4dc0-884d-c1115aa8b970</t>
  </si>
  <si>
    <t>34f73132-fff6-4f01-a5ec-4b4b66461fc7</t>
  </si>
  <si>
    <t>bfa4e11c-9d72-49b9-bd43-49d95c2e5181</t>
  </si>
  <si>
    <t>220d9dc1-f8a5-422d-b200-3819f3b89b2b</t>
  </si>
  <si>
    <t>ea1afba2-c0a8-4d0f-ac64-91fd7a126bbc</t>
  </si>
  <si>
    <t>18b4da8a-5f22-4dbe-b2af-c9013581cdd9</t>
  </si>
  <si>
    <t>259cd56f-b017-4a41-81a7-f26ce9b35092</t>
  </si>
  <si>
    <t>culture</t>
  </si>
  <si>
    <t>14ed7f7b-2c96-4458-8a39-606c25c14180</t>
  </si>
  <si>
    <t>c01fa154-5348-4040-9d20-0bbf01f6349b</t>
  </si>
  <si>
    <t>2d949603-6676-4402-900b-2c2c78315ea0</t>
  </si>
  <si>
    <t>50c9237a-541c-4f10-a2be-7cbe076b2012</t>
  </si>
  <si>
    <t>5ecd7f9d-4184-4836-b1c5-f03e131ba0a7</t>
  </si>
  <si>
    <t>e442899c-d2d6-4392-be2d-a0b916ae47fb</t>
  </si>
  <si>
    <t>daab7b1a-fc8d-473e-bbf3-b29f4185ae56</t>
  </si>
  <si>
    <t>82145a60-013e-4d96-81a5-399af8618158</t>
  </si>
  <si>
    <t>d852b946-01e1-44fe-abd7-26198660cbdb</t>
  </si>
  <si>
    <t>9dd95c34-8b39-4776-a232-412512329c3f</t>
  </si>
  <si>
    <t>c59e27e9-0439-4699-8ea0-5e93f662a05d</t>
  </si>
  <si>
    <t>78713905-362f-4a87-9671-adab5f1e0e67</t>
  </si>
  <si>
    <t>87349e5b-eda4-4ae6-94d7-c42b9c5f03e9</t>
  </si>
  <si>
    <t>5fbbdd47-e1ca-4cd4-bb24-dd0eb03f99b0</t>
  </si>
  <si>
    <t>ac1c59df-2803-4cf4-8ec0-fe6bd1f9ea44</t>
  </si>
  <si>
    <t>026973ef-4b73-4901-9160-bc9e04516057</t>
  </si>
  <si>
    <t>f08bdab2-b888-484e-8fd9-919e6ed86c12</t>
  </si>
  <si>
    <t>a55b215b-06c5-4ef3-ac14-7e1569c3ad2e</t>
  </si>
  <si>
    <t>258bb775-3c35-4eec-90f3-8b75a52e466a</t>
  </si>
  <si>
    <t>8d32243c-2dd1-4128-bde1-d643207e582c</t>
  </si>
  <si>
    <t>e2c433d2-096e-484e-8c69-28f0bb69f3b7</t>
  </si>
  <si>
    <t>3d8fffab-6107-4d7b-9485-c610e233c91c</t>
  </si>
  <si>
    <t>409aa11d-5af3-4a70-9da1-482857f5835e</t>
  </si>
  <si>
    <t>Fitness</t>
  </si>
  <si>
    <t>aa9ea032-0fea-42c3-88d9-666685d4b32b</t>
  </si>
  <si>
    <t>eaddee3e-3a23-47cd-9785-ab7f2120a293</t>
  </si>
  <si>
    <t>9ef39aa2-60f9-4e4b-b666-c6cb97015503</t>
  </si>
  <si>
    <t>841403fd-321b-4118-90b3-cc0075d64047</t>
  </si>
  <si>
    <t>3724de8a-ec2f-4021-a3f1-605d551da9d0</t>
  </si>
  <si>
    <t>2d0926be-9a29-4e6c-b342-815c70172214</t>
  </si>
  <si>
    <t>dcaa5091-1246-4d3c-aed8-dcd8e1da69cc</t>
  </si>
  <si>
    <t>0491183b-be25-4108-b667-8c30d3cdbf50</t>
  </si>
  <si>
    <t>359b93ea-446f-4202-8801-db238de5de4d</t>
  </si>
  <si>
    <t>0adb9a94-210a-4e84-bca1-13db9452ff0e</t>
  </si>
  <si>
    <t>3c510b35-43e2-4e84-a805-86c5ebddc4cf</t>
  </si>
  <si>
    <t>86346263-02db-4020-a216-9e54f502f643</t>
  </si>
  <si>
    <t>3dfdcf9c-aaa4-41ea-9a7c-b3ba09103467</t>
  </si>
  <si>
    <t>3529c44b-d0f4-4bd2-b6eb-be97d2f7623f</t>
  </si>
  <si>
    <t>45dbce0a-dbd8-4c4d-a492-4f5b84850d5c</t>
  </si>
  <si>
    <t>c4f59a1e-3198-4968-b062-9e9fcc41403f</t>
  </si>
  <si>
    <t>9d94f180-947c-40f5-aa05-f1958759b7fc</t>
  </si>
  <si>
    <t>6ef45d36-cd14-428c-b5cf-ad2f06371c6e</t>
  </si>
  <si>
    <t>497da46d-d5d5-45b0-827a-f2b75d7bf4c2</t>
  </si>
  <si>
    <t>da527dd0-4b7d-40a2-9fc6-89ef7c91fd87</t>
  </si>
  <si>
    <t>fada6910-2cc5-4600-808c-1e6066f795a6</t>
  </si>
  <si>
    <t>be85274a-28f1-4c6d-9ea1-7b20d1e0c66f</t>
  </si>
  <si>
    <t>b1ba68bc-fa4c-4a36-98a1-4d4a381ef873</t>
  </si>
  <si>
    <t>1de2f0f9-61ab-43fb-9180-6870824c63c0</t>
  </si>
  <si>
    <t>e18e10e9-ed2a-494b-b215-edce890b1df4</t>
  </si>
  <si>
    <t>c2d6e707-f00e-4fa4-a193-eb36272f58df</t>
  </si>
  <si>
    <t>af7971aa-5fd5-41d3-b6c3-583704a705a2</t>
  </si>
  <si>
    <t>6d6cf6a3-4187-44ec-af28-91c99b584bcf</t>
  </si>
  <si>
    <t>5d8dbd6f-cc78-4f7a-a65c-cd9dde481dd0</t>
  </si>
  <si>
    <t>c8b044a9-8427-4b41-bc61-7b549ab1626c</t>
  </si>
  <si>
    <t>cd568dd1-70cf-45d6-b495-10eebff8c920</t>
  </si>
  <si>
    <t>72822fb8-8a40-4cf1-a86a-42140b3bf9f3</t>
  </si>
  <si>
    <t>ef99fd68-74fb-4c72-bc70-742ebca14499</t>
  </si>
  <si>
    <t>d147ab3c-4097-4eec-b4dc-480e4ece801b</t>
  </si>
  <si>
    <t>62681a6c-fe82-4186-ba7d-0805ae5b95ed</t>
  </si>
  <si>
    <t>Veganism</t>
  </si>
  <si>
    <t>ec8e2d25-5730-4753-a0a2-d1ed41e23623</t>
  </si>
  <si>
    <t>67f2a150-6086-4cbd-8d21-46250ccef5a2</t>
  </si>
  <si>
    <t>65545cfb-59bb-4dc1-a38b-82f268210da2</t>
  </si>
  <si>
    <t>433607b3-eeb4-48b8-9263-9805c1b89d55</t>
  </si>
  <si>
    <t>0f1fce4d-78a3-4e0e-8a7b-ebd5f97c305e</t>
  </si>
  <si>
    <t>1000371f-7758-4c44-a1bc-41fd836b0bcb</t>
  </si>
  <si>
    <t>5a5bf39d-1bfd-43f9-b304-ea8fbaaa3528</t>
  </si>
  <si>
    <t>8e3896e3-2f84-4b47-9365-fb562c9ed730</t>
  </si>
  <si>
    <t>de9796a6-d19d-4c41-a965-7aa4dcc69fee</t>
  </si>
  <si>
    <t>e4466189-0b96-4cc4-9d7d-d0f27b982548</t>
  </si>
  <si>
    <t>391a9aa4-c04a-431e-8366-712d92267c2b</t>
  </si>
  <si>
    <t>e8edf506-36c9-43a7-a685-8b9f6467e4f9</t>
  </si>
  <si>
    <t>36d36f19-7a10-4d7d-a3ab-a3f2cbbfcf4a</t>
  </si>
  <si>
    <t>c7066a17-2e12-49d2-bb9e-c8967051f490</t>
  </si>
  <si>
    <t>f01ec49c-3179-43bb-b127-2b1a73f34b06</t>
  </si>
  <si>
    <t>c6cbd704-9d4a-4ace-b61e-e5df74ee83af</t>
  </si>
  <si>
    <t>eb6fc324-f85b-4bfb-b712-0a3eceb0b9d7</t>
  </si>
  <si>
    <t>b6c24086-becf-4615-801e-c3c298a8d4e2</t>
  </si>
  <si>
    <t>1beeffff-f261-435f-a109-6fafe46669d4</t>
  </si>
  <si>
    <t>61e6650c-5068-4575-9aee-4217ef3dbdb1</t>
  </si>
  <si>
    <t>3a7f83a0-b9f9-44c1-a15d-656c4095e732</t>
  </si>
  <si>
    <t>2b6921de-e7f2-4e30-8feb-36bd41becaf0</t>
  </si>
  <si>
    <t>6efd3911-1705-49dc-aa7b-994ce83a7387</t>
  </si>
  <si>
    <t>b56a9e24-d0f2-4599-b893-c2889a15e1d6</t>
  </si>
  <si>
    <t>d706b190-216c-4103-9107-fb7304766d68</t>
  </si>
  <si>
    <t>61b45c79-c23b-4bbd-a4fe-0bb3611486c7</t>
  </si>
  <si>
    <t>2c511a63-5eb5-422f-8483-c9fcf9a29b55</t>
  </si>
  <si>
    <t>edc4a60a-b5ba-4178-b99e-9d34ed92599c</t>
  </si>
  <si>
    <t>2cbbdbf6-b34e-4fbb-bdc6-904e61f91ce7</t>
  </si>
  <si>
    <t>e51b00b8-49d4-4909-9f25-8e9a06e28728</t>
  </si>
  <si>
    <t>509a5fb0-9bb2-4809-9f90-18ae007acc94</t>
  </si>
  <si>
    <t>f1038e6c-5292-4e20-a866-675e1637d6b5</t>
  </si>
  <si>
    <t>08cc29f3-a22d-4652-8f27-ff9e0a826289</t>
  </si>
  <si>
    <t>a784c1dd-e2ab-408d-a0c3-226a51d420e1</t>
  </si>
  <si>
    <t>3a106d1f-3942-49d4-9358-417f33d760c6</t>
  </si>
  <si>
    <t>1830df30-c239-4287-8d63-fadcb8ced884</t>
  </si>
  <si>
    <t>5bb364a6-8646-4cdb-b1cf-09f4125718d8</t>
  </si>
  <si>
    <t>dd2f8912-9b97-40cb-ac5f-215f98d4d733</t>
  </si>
  <si>
    <t>de95cdb1-a85a-40de-8467-892e2d1481af</t>
  </si>
  <si>
    <t>e5f1a4c6-2b27-4c8b-ac9a-21bb6ef7c946</t>
  </si>
  <si>
    <t>6199f5ca-cc02-410d-a408-e034946de162</t>
  </si>
  <si>
    <t>9fd8c6fc-1c8f-4a1d-86ec-cd1c71e044e1</t>
  </si>
  <si>
    <t>8490c29c-177f-4c21-9d37-d509f9287f30</t>
  </si>
  <si>
    <t>bf8e2e7a-7a90-47f8-8dd6-01f8c6aa32ed</t>
  </si>
  <si>
    <t>5651450a-d330-46e6-bac9-c7c7e7defaf2</t>
  </si>
  <si>
    <t>7c2e209e-acea-4246-a32d-636e2f2cc2c1</t>
  </si>
  <si>
    <t>a72552ac-cad2-4707-8bc6-dea84a5ab72b</t>
  </si>
  <si>
    <t>1bbdebad-2218-46fd-8afc-ddd9b4d56d97</t>
  </si>
  <si>
    <t>2eb7feec-26a4-4949-8470-3e66c16536e9</t>
  </si>
  <si>
    <t>0d3d0a35-f806-4536-8733-abf1f92763e2</t>
  </si>
  <si>
    <t>f783f128-6f66-4ef3-a190-5afc29d17012</t>
  </si>
  <si>
    <t>7bb8c7ec-8d65-43e8-a9fb-ac01936b18cc</t>
  </si>
  <si>
    <t>6e418568-a2b9-4d08-b241-06362c96a7f1</t>
  </si>
  <si>
    <t>93c0f4f6-8c1e-453e-8df0-3015b1e76376</t>
  </si>
  <si>
    <t>2893a837-3157-4bbd-918f-adc93b60480a</t>
  </si>
  <si>
    <t>34123572-64b7-4f3d-b098-a2651d882fb2</t>
  </si>
  <si>
    <t>811834bf-44bf-47f3-ae30-e305591177d6</t>
  </si>
  <si>
    <t>c6f6e0f3-9fae-4bf9-abb3-cd7248a51061</t>
  </si>
  <si>
    <t>8f3cce80-d539-4f83-84f6-901e524c088e</t>
  </si>
  <si>
    <t>27fffa3e-000d-4f29-9358-5b0d2280d18c</t>
  </si>
  <si>
    <t>3c092e34-bac9-4e63-a7fa-0608fb73914f</t>
  </si>
  <si>
    <t>413101f7-ea05-4df6-97cf-9891245c5ed7</t>
  </si>
  <si>
    <t>6be333ca-7797-41a5-9a2d-e198037d30ed</t>
  </si>
  <si>
    <t>c136ae25-d882-4e2c-b515-5727ad2626a5</t>
  </si>
  <si>
    <t>bd810ca4-54cf-420e-afec-0214b870672e</t>
  </si>
  <si>
    <t>ba9ce407-672c-4ceb-9c1f-59590fd187d0</t>
  </si>
  <si>
    <t>fa781e01-b928-401f-86f4-d42b0a3b55ab</t>
  </si>
  <si>
    <t>43e53b12-71cb-4aad-9cb7-8c3572053230</t>
  </si>
  <si>
    <t>a58c963f-1bec-4eee-b66f-60062a9dd96e</t>
  </si>
  <si>
    <t>2c0e1f1e-1af8-45b6-b8f2-9714358dd2ad</t>
  </si>
  <si>
    <t>Travel</t>
  </si>
  <si>
    <t>748ab616-8066-4c61-b6af-d7442545d12a</t>
  </si>
  <si>
    <t>e0fe9c2b-0e5f-46b3-bb4a-f68bf569e867</t>
  </si>
  <si>
    <t>734c0b94-6729-44ef-af97-90a3a51a466c</t>
  </si>
  <si>
    <t>43da458b-66fe-4723-996c-57dcfad67edf</t>
  </si>
  <si>
    <t>3d02ae44-c8f2-4d2d-a64c-9355a4f46430</t>
  </si>
  <si>
    <t>7dc268e5-b50d-4280-82aa-e08af75a8a0a</t>
  </si>
  <si>
    <t>d0e55134-c60e-4a05-999c-d7697b4901f0</t>
  </si>
  <si>
    <t>ebdf5d36-9ecc-44d7-b641-d33805709452</t>
  </si>
  <si>
    <t>1429467d-e8a2-4292-bd46-921e8bd87b30</t>
  </si>
  <si>
    <t>f0d1b3ed-f1dd-4a09-b17a-b0f241932fbb</t>
  </si>
  <si>
    <t>7d459555-a816-4d20-893c-a002e0a74ce3</t>
  </si>
  <si>
    <t>e6b61eab-6879-4618-b189-476f27f02fdd</t>
  </si>
  <si>
    <t>d16d21cd-30c7-4b1e-b50c-aff5808fe816</t>
  </si>
  <si>
    <t>27ec2b21-a749-4181-b182-150a174fc277</t>
  </si>
  <si>
    <t>8bcb980c-6f36-484d-974f-30b3e8fcc251</t>
  </si>
  <si>
    <t>bac28166-5b8d-4f5d-88da-8c8f9a1c3f5b</t>
  </si>
  <si>
    <t>1f466010-5c87-4b81-be83-5856481231fb</t>
  </si>
  <si>
    <t>496645a7-64f7-4c56-94f5-a71671cb262e</t>
  </si>
  <si>
    <t>d6d4ec49-4210-44de-9f90-c93dfbeed084</t>
  </si>
  <si>
    <t>229d5bad-c1e4-439c-8978-0efdcdfea4d1</t>
  </si>
  <si>
    <t>80d4bec9-6441-41a2-be74-0eec3e5317ef</t>
  </si>
  <si>
    <t>457d54ed-e0bf-4574-80e3-561c1bbc4d3e</t>
  </si>
  <si>
    <t>57a8bb62-a264-42d4-a1b0-6e4c0f859a5e</t>
  </si>
  <si>
    <t>ff883828-a610-492d-8635-8a777eaad25f</t>
  </si>
  <si>
    <t>48a824bf-e495-4333-8acf-c800947ec2cd</t>
  </si>
  <si>
    <t>2019333d-2b9c-4a22-904c-d1f1aa9c68bb</t>
  </si>
  <si>
    <t>88d65e30-7ca0-4f32-a020-45c4cb3d9632</t>
  </si>
  <si>
    <t>05776481-7b58-46d8-abf6-bf4de7831287</t>
  </si>
  <si>
    <t>323c35ed-081f-4efd-8bd6-ce5208ceb0ed</t>
  </si>
  <si>
    <t>8b51c05c-a8a2-4a6c-b031-165fb7bac840</t>
  </si>
  <si>
    <t>58059956-4cde-4671-9baf-904851731540</t>
  </si>
  <si>
    <t>a429d355-8983-40a4-aa2b-c3f47acd5499</t>
  </si>
  <si>
    <t>db3e5630-f959-4ce1-a12b-02efa655780e</t>
  </si>
  <si>
    <t>c9ab41d2-5728-4d94-b16a-1e9b7af9b21d</t>
  </si>
  <si>
    <t>429632b9-88c0-4163-a7ed-4272a04f7838</t>
  </si>
  <si>
    <t>281054fd-2b89-4191-92ae-98e1bc0ed51b</t>
  </si>
  <si>
    <t>ebdf9868-075e-4fca-a3de-ef7b2cd8f7a1</t>
  </si>
  <si>
    <t>8ef185a2-8910-41f5-a109-95c925ebffa0</t>
  </si>
  <si>
    <t>839d117b-c764-4930-99f2-a6e4d1b47790</t>
  </si>
  <si>
    <t>db672f6f-2f5b-47bd-aed6-bfc22188de4d</t>
  </si>
  <si>
    <t>037189e3-18c0-4f6c-a8cc-d6b86d679891</t>
  </si>
  <si>
    <t>709b527b-d26f-48f2-91f8-3cdd9702e564</t>
  </si>
  <si>
    <t>909cbb46-9789-4e9d-9148-890e5c44a9e2</t>
  </si>
  <si>
    <t>ceba816b-72ea-4682-8795-8569a46bb1d6</t>
  </si>
  <si>
    <t>1987b43d-bcb9-4ab0-8634-ef3623928e94</t>
  </si>
  <si>
    <t>1a69604e-95a0-4b91-8051-f3730b7e009b</t>
  </si>
  <si>
    <t>3e64dfe3-e832-4352-a170-9806f64ac507</t>
  </si>
  <si>
    <t>30c8a141-2c2e-4272-8854-ff5673509652</t>
  </si>
  <si>
    <t>92855e17-5173-4481-a3d2-b9374263f597</t>
  </si>
  <si>
    <t>ad08dde0-ec5d-41ef-baed-10c6d66028aa</t>
  </si>
  <si>
    <t>d029d393-b80b-4a56-9450-7645ee42da07</t>
  </si>
  <si>
    <t>4ce7258e-3777-42b4-af6a-dd8898c42cfd</t>
  </si>
  <si>
    <t>75747dd7-8dad-4f2f-9209-62765223f3af</t>
  </si>
  <si>
    <t>b47f0569-8d01-4ac4-a4ed-0fcc94cb96fc</t>
  </si>
  <si>
    <t>b1c49557-0623-4fb2-8f22-1453286fedad</t>
  </si>
  <si>
    <t>96209724-37a8-475b-b80a-03e96a7c33b1</t>
  </si>
  <si>
    <t>bb9dcde7-55bb-4fb8-b349-caa58fb08823</t>
  </si>
  <si>
    <t>a0606e08-1798-44f5-a575-28e82f79dfe3</t>
  </si>
  <si>
    <t>b7a5e38b-b990-4b8e-aaac-6cc9ee77f3d9</t>
  </si>
  <si>
    <t>3dc03a86-f481-42fa-bf43-a7bcf3b6572e</t>
  </si>
  <si>
    <t>baf5959e-204c-4acc-838c-87617e79f448</t>
  </si>
  <si>
    <t>18a07663-ba3c-4ff9-94d3-bd533aa853c2</t>
  </si>
  <si>
    <t>dc78a872-9057-4a8e-9a25-a1c407c1b7c9</t>
  </si>
  <si>
    <t>a3d563e1-c7a6-4367-9195-cddc36863735</t>
  </si>
  <si>
    <t>350e0d40-e036-459c-9cbe-73e003c33cfa</t>
  </si>
  <si>
    <t>0e2169f4-b881-42d0-b99c-034b32f83504</t>
  </si>
  <si>
    <t>60ca0278-5ed6-4669-939b-e6dc2021c07d</t>
  </si>
  <si>
    <t>13a4d35c-761c-47a3-b25b-5cc5825d04f2</t>
  </si>
  <si>
    <t>062cbf2f-fc22-4357-8890-63e7f13fcd37</t>
  </si>
  <si>
    <t>45752c15-a54c-4b0d-8fe3-f39c40f6c8d9</t>
  </si>
  <si>
    <t>Education</t>
  </si>
  <si>
    <t>a3e93c2d-7fb4-4881-994d-ee20ad564924</t>
  </si>
  <si>
    <t>5b379d75-649b-426f-b420-4e0b6e4a0e3d</t>
  </si>
  <si>
    <t>7fe36d94-8867-4719-9c62-60b077cf5973</t>
  </si>
  <si>
    <t>56df8914-9d42-434d-9612-6bb518dd641e</t>
  </si>
  <si>
    <t>78461336-26e2-4d0c-ab9a-fefbe419a8dd</t>
  </si>
  <si>
    <t>25934ec0-56f1-4fe1-9bf4-d46b1dbb42ad</t>
  </si>
  <si>
    <t>637f80dd-2d70-4658-ba5f-8d909b050781</t>
  </si>
  <si>
    <t>cb807d6e-079e-417e-adfc-759df6eddfa2</t>
  </si>
  <si>
    <t>227a8c57-e5a0-46a8-999d-fcdea42c0905</t>
  </si>
  <si>
    <t>94be0dfb-a23a-4426-9c3c-e4db1fd914b5</t>
  </si>
  <si>
    <t>19179d57-4950-4a98-87fa-98f824551a6f</t>
  </si>
  <si>
    <t>3926740f-e4f7-4229-9aad-e435149d0d2f</t>
  </si>
  <si>
    <t>590873fc-e921-4396-a173-a43451675afc</t>
  </si>
  <si>
    <t>b4c71928-99f0-4f1e-bdff-3d99c16113ac</t>
  </si>
  <si>
    <t>c7b02507-18a2-4169-91f1-4fc727c8bc03</t>
  </si>
  <si>
    <t>70b0202f-cd58-42fe-acd9-7b2f8cf9e7c6</t>
  </si>
  <si>
    <t>2677e7fa-4c0e-44c5-9d4c-66615a42e86f</t>
  </si>
  <si>
    <t>4b10b6a2-d8ad-4f48-835a-e0ec47e7e72c</t>
  </si>
  <si>
    <t>990ad477-b9eb-4ea6-9ec8-3f941f53b758</t>
  </si>
  <si>
    <t>2240bbde-db67-4d73-b885-f0117b4b2080</t>
  </si>
  <si>
    <t>8338222c-c31f-40f3-883c-44125f36bae8</t>
  </si>
  <si>
    <t>59bb59ce-776b-4d28-85ee-c0d71c690b6a</t>
  </si>
  <si>
    <t>bb3901bd-a3d9-4f45-8b0c-0548c36385d2</t>
  </si>
  <si>
    <t>b814490f-ff17-4f98-8fb0-cade9c2d8e61</t>
  </si>
  <si>
    <t>72878c11-38cc-4442-bc81-7eeef47c531c</t>
  </si>
  <si>
    <t>b50871e0-183e-4a1d-884b-f20fb271041b</t>
  </si>
  <si>
    <t>5163acf9-9bde-4f09-81e2-d8711e774360</t>
  </si>
  <si>
    <t>802a8533-3051-4e2c-ad30-7751ece5d514</t>
  </si>
  <si>
    <t>8f12f846-7528-4516-aa7c-f937d868c904</t>
  </si>
  <si>
    <t>35489ad9-c3b5-4fcd-a6c0-9f2c667c55a8</t>
  </si>
  <si>
    <t>636e6499-b670-4cd4-a829-2c4c9e07db2a</t>
  </si>
  <si>
    <t>2363df47-ee8b-433d-bbfc-34d5ac57e2aa</t>
  </si>
  <si>
    <t>ac120787-f331-497f-8733-7cd63dfd36b6</t>
  </si>
  <si>
    <t>9ec9b340-df2d-472f-9a7f-80b4790788e6</t>
  </si>
  <si>
    <t>5c38166c-8305-4227-ad54-bad36df2a57a</t>
  </si>
  <si>
    <t>da8f7258-6757-4a7e-892e-a16b925ef83b</t>
  </si>
  <si>
    <t>e3c37598-5a41-471c-a65b-e0e1bef2f3ec</t>
  </si>
  <si>
    <t>ecbba40a-93f2-470a-b565-938f61f527a7</t>
  </si>
  <si>
    <t>05805658-8744-4cc4-825d-cbfed0ecea7c</t>
  </si>
  <si>
    <t>962e5969-cd65-4670-a2ae-b0266908426b</t>
  </si>
  <si>
    <t>6fc7f722-0a93-4420-8376-09d6536ecef8</t>
  </si>
  <si>
    <t>1601a6f1-4b94-44ed-b9a1-6f64a1a82e9a</t>
  </si>
  <si>
    <t>e611ee64-7ada-428d-aa37-94c8c0782a91</t>
  </si>
  <si>
    <t>e96d9fcb-b5be-4382-b809-6315dbe6f89a</t>
  </si>
  <si>
    <t>a7a7c909-15cb-4719-835b-cc9f835feb50</t>
  </si>
  <si>
    <t>77099957-1551-435e-b386-704d8b91a46e</t>
  </si>
  <si>
    <t>760e026f-8373-4aa4-acb5-03eb102fc733</t>
  </si>
  <si>
    <t>5c7fa152-9628-471d-b715-84e15c4b5d38</t>
  </si>
  <si>
    <t>25948d39-4549-4ead-be71-6a571bd56fe1</t>
  </si>
  <si>
    <t>d03efe68-5986-48c4-8767-93b8f5881004</t>
  </si>
  <si>
    <t>678dd299-afc6-4e35-890d-38a016cfdeff</t>
  </si>
  <si>
    <t>4bdd31e0-2f59-4262-bcbe-546678a3d203</t>
  </si>
  <si>
    <t>11b96207-c1c5-4083-948d-2942684aae0d</t>
  </si>
  <si>
    <t>51a26a10-6973-4882-aa88-98b53978ce01</t>
  </si>
  <si>
    <t>693b5f91-52b1-4464-916c-91adccbec996</t>
  </si>
  <si>
    <t>4898f7e1-1431-4e9c-a444-dbea02d58f85</t>
  </si>
  <si>
    <t>8ea001b0-f13b-420f-b0f2-0cc35bdcd152</t>
  </si>
  <si>
    <t>42afb980-6f27-40d3-962e-bff8eada090f</t>
  </si>
  <si>
    <t>70a9e79f-ca7b-48e1-b521-c1d16cb2e36d</t>
  </si>
  <si>
    <t>7dfe344f-172b-4d1d-a9a5-d63e7a097642</t>
  </si>
  <si>
    <t>581634a6-14c7-4c0a-8c7f-34238e58cf6a</t>
  </si>
  <si>
    <t>1e773c55-ec7e-47f2-916d-98d0b778a048</t>
  </si>
  <si>
    <t>c63235b6-aad7-42ff-96ba-978e47a6c5fc</t>
  </si>
  <si>
    <t>194f1ad7-43bf-4cdd-a01b-e6947df47403</t>
  </si>
  <si>
    <t>85e013ce-3474-4c9a-a4ea-7b726a29baae</t>
  </si>
  <si>
    <t>212b7926-c743-45d9-85f2-63e0e8f85208</t>
  </si>
  <si>
    <t>cb14a57b-9a8e-4694-9516-5a7d2ec41438</t>
  </si>
  <si>
    <t>f5d6cb3a-923b-45fb-857a-7250b679625e</t>
  </si>
  <si>
    <t>9a5951a5-a36f-404e-a746-f6023c160fc0</t>
  </si>
  <si>
    <t>26ea4466-0d88-482a-afab-e502beb4a316</t>
  </si>
  <si>
    <t>9ee8836d-af4b-46ad-8869-4e0b1dedff7d</t>
  </si>
  <si>
    <t>b81f446e-be9b-4fff-8faf-7732c6306c75</t>
  </si>
  <si>
    <t>d72ea14e-16fb-4e2d-acf1-59a29dfa21df</t>
  </si>
  <si>
    <t>a059c110-6fab-4a4f-9482-eaf2c269911e</t>
  </si>
  <si>
    <t>b90bb1f2-9dbf-4802-a0e2-103dac50d272</t>
  </si>
  <si>
    <t>e501d99e-9e52-4c26-b33a-edba700be4e7</t>
  </si>
  <si>
    <t>31f3802a-fe3d-441c-8732-102bd39f6db5</t>
  </si>
  <si>
    <t>4b582733-141e-488f-8d02-3c4b149815a5</t>
  </si>
  <si>
    <t>4e659bd8-44b6-41a3-893c-c528474a29c9</t>
  </si>
  <si>
    <t>8866b759-c55c-4fd3-9753-8a69265c481e</t>
  </si>
  <si>
    <t>915505a1-6d75-4894-8200-0f088c19431b</t>
  </si>
  <si>
    <t>eec5dae8-e4d0-4b15-80a9-ac55352cb5ca</t>
  </si>
  <si>
    <t>3ce1063a-2277-4285-97b0-9bd53a941cd7</t>
  </si>
  <si>
    <t>42d062ec-2107-4fbe-9a77-2e00c67a7d63</t>
  </si>
  <si>
    <t>1089b539-bbb6-4ef7-ba3e-a15af2bc5f42</t>
  </si>
  <si>
    <t>2d10f5b0-c590-429f-8b68-52c239617d26</t>
  </si>
  <si>
    <t>e75a100d-18a9-47a5-9554-1843ed350dc9</t>
  </si>
  <si>
    <t>cb0bd265-610e-4d5f-bc00-1732f58562dc</t>
  </si>
  <si>
    <t>b2344491-76af-4b2c-b569-e9af85298b30</t>
  </si>
  <si>
    <t>178f85a7-c2d1-4127-94d2-30adf96ae7fd</t>
  </si>
  <si>
    <t>89cf06bc-e921-4cfd-bd16-d071757d90a2</t>
  </si>
  <si>
    <t>a39e8a86-63e3-4dcc-8561-4a0b7006df53</t>
  </si>
  <si>
    <t>16fb5dcb-4349-4831-acf2-8c116ad7dae5</t>
  </si>
  <si>
    <t>0d5eb9fd-879d-4716-aebc-840f7b1b7e9f</t>
  </si>
  <si>
    <t>e4827a5c-c604-4aad-b7ed-b396b3601b74</t>
  </si>
  <si>
    <t>abecd821-ad3d-43b0-a550-aadd9d267072</t>
  </si>
  <si>
    <t>0289b7bc-bc95-4f1d-83fe-9ca662194158</t>
  </si>
  <si>
    <t>3a7b85dd-717e-4460-8144-498fdbc9380c</t>
  </si>
  <si>
    <t>03e51c25-cba9-471b-b627-f15550b83fca</t>
  </si>
  <si>
    <t>daeddfcc-c030-4674-8317-56a23ab81799</t>
  </si>
  <si>
    <t>71246f1e-0b64-4922-a6ae-c86c446837be</t>
  </si>
  <si>
    <t>41bc0418-db4b-48b4-ada6-18eda999cd25</t>
  </si>
  <si>
    <t>31d142d9-4557-4613-bce5-cfe63cd0a3cf</t>
  </si>
  <si>
    <t>77f0131d-a06e-40d6-8f6d-a64c0491d1b5</t>
  </si>
  <si>
    <t>ad5ddd13-b8ea-4174-ad71-da1663c7f959</t>
  </si>
  <si>
    <t>Technology</t>
  </si>
  <si>
    <t>447954af-c2c0-4546-881c-3ba1cb104209</t>
  </si>
  <si>
    <t>a8d3e5b8-7838-477c-82ce-4c90029e56ce</t>
  </si>
  <si>
    <t>a412c4fa-42c9-4bd8-a2d7-1ad1dcbe9615</t>
  </si>
  <si>
    <t>3b436c19-72fe-429a-80dd-88d24ef549d1</t>
  </si>
  <si>
    <t>0c042b6c-725e-4591-a666-cf32c5ec7cc8</t>
  </si>
  <si>
    <t>dfdf6d34-e60b-4d21-9973-4bf07769be78</t>
  </si>
  <si>
    <t>cebae43b-4f77-4689-86e0-66fb107d5eef</t>
  </si>
  <si>
    <t>7e2e14e2-79eb-41d0-8d5f-eba20460f049</t>
  </si>
  <si>
    <t>34cb120b-853b-4788-8978-a3544449136b</t>
  </si>
  <si>
    <t>e4fd43f5-c0cb-47cd-bc41-1e07a8081323</t>
  </si>
  <si>
    <t>e4306fd4-391c-4016-8b5f-98594bb647a0</t>
  </si>
  <si>
    <t>697af362-e84b-4429-b4ea-4123c6ab44ba</t>
  </si>
  <si>
    <t>8f640e2f-27bc-46cc-a43a-f750e357fc35</t>
  </si>
  <si>
    <t>f2143553-d9cd-4d8d-8276-98557a0054af</t>
  </si>
  <si>
    <t>f4c8e6bb-e282-41f3-a000-bbabae7dbf04</t>
  </si>
  <si>
    <t>ad8bc9be-50a3-491a-b240-49b8f573238e</t>
  </si>
  <si>
    <t>54acd843-1e09-4b30-a80a-b9e0295ff269</t>
  </si>
  <si>
    <t>972b6e82-421f-43f6-905c-2168933de18f</t>
  </si>
  <si>
    <t>f6c9e663-620c-4d18-9494-7eea83fbf4b7</t>
  </si>
  <si>
    <t>78c7c5a7-5de4-469e-8460-49e8e491bde6</t>
  </si>
  <si>
    <t>d75016e9-9817-47e7-a2f9-dbfae392d3d6</t>
  </si>
  <si>
    <t>567ddaca-f9aa-4e53-b9b7-b745a1ac0c95</t>
  </si>
  <si>
    <t>46bd9a52-6547-457f-87fa-0e434e5bc61c</t>
  </si>
  <si>
    <t>bc1f22da-d7b2-49d8-a6f1-1132776b4b18</t>
  </si>
  <si>
    <t>501b2f88-999b-4ad9-b2f5-4b9c36a31259</t>
  </si>
  <si>
    <t>df15da28-c038-4d0c-a63a-eac77f650ee3</t>
  </si>
  <si>
    <t>0da2523f-acc4-4687-9844-45eaa5e90c65</t>
  </si>
  <si>
    <t>bc9cc9ed-3e90-4fef-a1e8-d54b31e88f30</t>
  </si>
  <si>
    <t>b6ecb09e-a706-4589-bb75-70cb1cc590eb</t>
  </si>
  <si>
    <t>23a1f257-2f17-4e67-aec1-626c77d73216</t>
  </si>
  <si>
    <t>02ba5af1-784a-44cc-ae3a-14833c4a2237</t>
  </si>
  <si>
    <t>c84f903e-32ae-4ce1-b66b-d876439fccf5</t>
  </si>
  <si>
    <t>86f4e4df-636a-48f5-bb66-03ea4fd00214</t>
  </si>
  <si>
    <t>f04de5da-e42f-4d89-a79a-3dff16f7d422</t>
  </si>
  <si>
    <t>b27bfcfe-64df-499e-b60f-f93d2200c589</t>
  </si>
  <si>
    <t>Soccer</t>
  </si>
  <si>
    <t>91f7585b-c756-475b-9f21-877d7c48b579</t>
  </si>
  <si>
    <t>9a2c328f-16aa-490c-8ca2-c7deaa90db3f</t>
  </si>
  <si>
    <t>800f467b-53a3-4d20-9342-51fe4fa36ebb</t>
  </si>
  <si>
    <t>b07a2298-7c03-49b3-a0a6-c65333847598</t>
  </si>
  <si>
    <t>38a50d44-5a3d-41c1-bf46-58638def9442</t>
  </si>
  <si>
    <t>0d165485-5aa6-4b45-a18a-9449293727a2</t>
  </si>
  <si>
    <t>45d2d284-1830-45a3-8c9d-95f8bdec3202</t>
  </si>
  <si>
    <t>2dcf2359-f366-46a4-8ac0-14229d056bb3</t>
  </si>
  <si>
    <t>f7c26d94-b7c6-45a0-b882-354d8d89c2af</t>
  </si>
  <si>
    <t>b8368fca-8fe3-4768-beed-5056cff63c23</t>
  </si>
  <si>
    <t>29d7781c-9302-4269-91f3-c23afb33467a</t>
  </si>
  <si>
    <t>1517abf6-67ed-47e1-9b9b-7e79a23a4d22</t>
  </si>
  <si>
    <t>084a6656-0c55-43a7-a34b-7e5c5279a56d</t>
  </si>
  <si>
    <t>4df372b3-ed9d-41ef-b33d-b576ec383dfc</t>
  </si>
  <si>
    <t>93081b1a-4446-438a-a0d7-fbcedc3c992d</t>
  </si>
  <si>
    <t>f361cc99-64f0-4a7c-ad49-945ff01abaa6</t>
  </si>
  <si>
    <t>fc346df4-d165-4ed0-8d43-a6896daf908e</t>
  </si>
  <si>
    <t>aa6c9668-7455-4a4c-9915-f7d4cb56c8c6</t>
  </si>
  <si>
    <t>64b9d086-2fd4-46d0-a19d-848572029de1</t>
  </si>
  <si>
    <t>def0559c-73c2-48f9-b85d-0c807659207f</t>
  </si>
  <si>
    <t>362bdbf7-5b75-4ae5-8f37-79ef06b6e8e8</t>
  </si>
  <si>
    <t>77b49477-2f3c-455a-b8f1-09ec2e553174</t>
  </si>
  <si>
    <t>1413f582-4261-4037-93bd-7356b0e9e017</t>
  </si>
  <si>
    <t>d4813cf8-87d5-421e-81f7-c5d43c25c62a</t>
  </si>
  <si>
    <t>b4871080-6bb7-4056-82a9-d8015d7b76e8</t>
  </si>
  <si>
    <t>b4d8b8ed-d538-49d2-a1cb-25548045bcf1</t>
  </si>
  <si>
    <t>9522ddea-8e07-4a2a-a001-25e4a534b8f6</t>
  </si>
  <si>
    <t>8477eb49-08fd-44c3-a238-a13ee8cc5be8</t>
  </si>
  <si>
    <t>b85e1b0d-1018-4a65-a709-4ac5323e06d9</t>
  </si>
  <si>
    <t>d826807d-be79-402e-a55a-baf08df8212d</t>
  </si>
  <si>
    <t>fbd8f70d-d62d-42e8-9508-9f5815ab578c</t>
  </si>
  <si>
    <t>6dbd153c-5b69-4ffb-a869-6285fb0c764d</t>
  </si>
  <si>
    <t>9108109e-c521-4528-9d90-4c804cbb866d</t>
  </si>
  <si>
    <t>fea9077f-2fe7-43bd-aaef-dc2619988d94</t>
  </si>
  <si>
    <t>4b00c81e-66dd-45bd-9fb5-a9d2b37b62bf</t>
  </si>
  <si>
    <t>88cbf75c-79f0-42cb-8733-af670f39d6e0</t>
  </si>
  <si>
    <t>58e8f463-aee3-46bb-81bb-a49ed8de8b04</t>
  </si>
  <si>
    <t>218838d8-52f4-4608-a1ba-d8988cc3d029</t>
  </si>
  <si>
    <t>81d2e41e-39c2-41da-bea4-a6b46daa3f6f</t>
  </si>
  <si>
    <t>197dafda-42bd-4a0c-93b1-2ec8bb0214f6</t>
  </si>
  <si>
    <t>d288a4cb-6361-4d4b-925f-a0bf2e3350ec</t>
  </si>
  <si>
    <t>ac63258d-9d7d-4167-934e-48b3f3c43fa9</t>
  </si>
  <si>
    <t>96d90aa6-a75b-4a75-9565-45f6cc8c9e98</t>
  </si>
  <si>
    <t>d200b97e-f661-4502-80d1-1e458816d558</t>
  </si>
  <si>
    <t>7f9423ac-89b4-4a9a-9747-76e8dd533e81</t>
  </si>
  <si>
    <t>6b09861c-712e-46e6-a2a5-72e4b3878767</t>
  </si>
  <si>
    <t>4c009116-c94a-4633-83fb-956565358565</t>
  </si>
  <si>
    <t>34cd13f5-5fa9-45fe-ad8e-0135b67b558d</t>
  </si>
  <si>
    <t>763560f8-e3c4-4dec-a40c-411c22d05c7b</t>
  </si>
  <si>
    <t>21bc508c-dd96-4fb1-b8a1-a92bef9fa666</t>
  </si>
  <si>
    <t>5911afa4-2af5-4e7e-b6e3-e3b985597aa9</t>
  </si>
  <si>
    <t>9531f7f8-d0cc-4e42-9cbb-94d93692653f</t>
  </si>
  <si>
    <t>3cec7ac2-f9b6-4e4c-b392-63c59c3621f2</t>
  </si>
  <si>
    <t>09bb0893-a05b-49bc-95ec-1e158577bf13</t>
  </si>
  <si>
    <t>c323d478-30a2-4140-a2ba-935a37b2ec10</t>
  </si>
  <si>
    <t>e409d5be-a02d-4688-9869-eb940fe1e133</t>
  </si>
  <si>
    <t>bd656a40-09c1-4219-8210-e667136e3734</t>
  </si>
  <si>
    <t>28fbf4cf-c354-418c-8672-b7f2fee75b00</t>
  </si>
  <si>
    <t>afe1fed5-5639-45c7-89f8-ce9d1078c910</t>
  </si>
  <si>
    <t>af6c5966-dfe7-460b-9853-62ed9f18aed4</t>
  </si>
  <si>
    <t>5ecad91d-3e8f-4a9e-9473-c3db5f2ab72f</t>
  </si>
  <si>
    <t>2b7f2d2b-2a0b-4d33-ada9-ee9629742dff</t>
  </si>
  <si>
    <t>57528f91-7b0d-4120-acaf-82ee87f6df7d</t>
  </si>
  <si>
    <t>a82b8250-08aa-47a5-97c4-19f30f236179</t>
  </si>
  <si>
    <t>bde82663-7be3-453d-afc2-539202df27c3</t>
  </si>
  <si>
    <t>4e7535a7-4547-4da5-952e-607442ebed79</t>
  </si>
  <si>
    <t>5444a751-c58b-456a-9fc9-1e4f292f2920</t>
  </si>
  <si>
    <t>4c598198-bd8b-4b86-8440-b8ecba62abe7</t>
  </si>
  <si>
    <t>1157961e-120e-4b2d-8fb2-705433ed9918</t>
  </si>
  <si>
    <t>e0c5ae74-b379-4d34-a7ae-824daea8d682</t>
  </si>
  <si>
    <t>1f0ed2b8-8531-416f-b694-a40a63f378a0</t>
  </si>
  <si>
    <t>65304022-f925-48f0-9dfc-436578f22c77</t>
  </si>
  <si>
    <t>754eb96d-65d0-416b-aec4-4ba35836157d</t>
  </si>
  <si>
    <t>c0ea9b69-639e-42fe-8aa5-67f46036a17c</t>
  </si>
  <si>
    <t>476e3ce0-3291-4c77-b3a3-deabee114efc</t>
  </si>
  <si>
    <t>83d08b29-6cdc-436c-89a6-20c3d60f7e73</t>
  </si>
  <si>
    <t>ae909545-786e-4089-9ef3-61c3c9fd3efd</t>
  </si>
  <si>
    <t>f5068d8a-d4ba-49ee-8f30-716c1ec57e04</t>
  </si>
  <si>
    <t>8de4028d-9af3-4dc0-a4d6-4d9a56eae3c5</t>
  </si>
  <si>
    <t>b9bfb48f-a6b6-4c15-869a-1acceea04fca</t>
  </si>
  <si>
    <t>3ac5929e-9d68-4ec5-ba6f-a018d3d4da41</t>
  </si>
  <si>
    <t>674507f9-c555-4876-89c7-c06b6db561c0</t>
  </si>
  <si>
    <t>e6193423-0d30-4439-884a-ea22fea68522</t>
  </si>
  <si>
    <t>dd7069e3-d0ad-4599-b159-032267fd5008</t>
  </si>
  <si>
    <t>732e236f-f063-42b6-b5c1-24938385a126</t>
  </si>
  <si>
    <t>aeff2a7a-2cc8-407a-8557-fa4e96b2425a</t>
  </si>
  <si>
    <t>6fd589e8-53ab-4345-896a-f428a92fcbe6</t>
  </si>
  <si>
    <t>1c77e474-0cc6-40ac-b48b-cbc511bffc77</t>
  </si>
  <si>
    <t>bcd3702f-c27e-48ce-889b-63f765f498ef</t>
  </si>
  <si>
    <t>10baeb43-5bb2-49df-9644-f91a3c77725a</t>
  </si>
  <si>
    <t>f24f469f-53f1-4901-b6c5-18827ae0a103</t>
  </si>
  <si>
    <t>2ea5611f-f6e0-4696-9153-cda8d2b9a2a3</t>
  </si>
  <si>
    <t>06a70268-f59a-44b4-8ccc-6c8e6625a491</t>
  </si>
  <si>
    <t>7f5299bf-ae57-4c01-a84c-f0c6bc7a5b5f</t>
  </si>
  <si>
    <t>ec202582-a5b2-4ea2-992c-8a1ca8b705d0</t>
  </si>
  <si>
    <t>d70f66c4-627a-4416-b1ad-51b5ccc8cf1d</t>
  </si>
  <si>
    <t>ed00f2a0-56a1-41f9-abad-bdcec9c0f610</t>
  </si>
  <si>
    <t>b3562ae0-929b-46a5-8989-89e4ac3d1f7c</t>
  </si>
  <si>
    <t>2e84726a-e69f-44e8-ac0f-c4a31516e342</t>
  </si>
  <si>
    <t>dd5bd710-bb81-464e-a798-0291b385e883</t>
  </si>
  <si>
    <t>a38cf15e-6a1d-42e8-bee7-0eeb456c700b</t>
  </si>
  <si>
    <t>4d510edc-7c08-4524-a14d-f36f3b710020</t>
  </si>
  <si>
    <t>4fd0ef9a-008d-4b61-9a78-4b0257281140</t>
  </si>
  <si>
    <t>6796d3e9-ee98-47cb-b057-90cfaf6ebcbb</t>
  </si>
  <si>
    <t>76898916-4024-4c32-909b-dd240879d76a</t>
  </si>
  <si>
    <t>8204e4bd-c544-4a18-ac0d-6f5289957cdf</t>
  </si>
  <si>
    <t>301cfd14-3e4f-4058-b253-c591ef150888</t>
  </si>
  <si>
    <t>56a3156c-41e0-4b35-8e6d-947961b3af5b</t>
  </si>
  <si>
    <t>fd060448-7b3e-4626-b3ca-44bfe764e26f</t>
  </si>
  <si>
    <t>60223ac7-2fa4-4bba-8156-1d90b367e21a</t>
  </si>
  <si>
    <t>74c85e37-5017-462e-bee2-2769db7a17c1</t>
  </si>
  <si>
    <t>b400ea0c-43f0-4307-a3b2-78e5784d69be</t>
  </si>
  <si>
    <t>79f1b9b4-b21b-4abd-802a-811540cbc845</t>
  </si>
  <si>
    <t>af373863-f9df-4330-b423-d2b802b30d6e</t>
  </si>
  <si>
    <t>6380e982-07ac-4d21-bd23-cec0bcfa1ff9</t>
  </si>
  <si>
    <t>b13bec8c-4469-4cc8-8650-7057eb95d3ee</t>
  </si>
  <si>
    <t>43450a12-1e4c-4a17-a846-9d8768984051</t>
  </si>
  <si>
    <t>7913b30d-19fd-4900-8a68-ce141192b3ec</t>
  </si>
  <si>
    <t>c5e2d733-94b9-4259-85e8-6fb7a95a1887</t>
  </si>
  <si>
    <t>e3cd0095-28c9-4f10-b04c-77b4e38bb85a</t>
  </si>
  <si>
    <t>b7983f99-c4c7-455b-a120-b144101449ad</t>
  </si>
  <si>
    <t>f2f7e343-5e8f-4ef3-b693-4261971c2ee7</t>
  </si>
  <si>
    <t>a1d33ddd-1a6c-4dc2-afe1-bcf632cf0ce4</t>
  </si>
  <si>
    <t>c82d3a99-3d11-407d-9648-9f9560f40d7f</t>
  </si>
  <si>
    <t>cad48d10-3ad3-4bf0-bee5-330783eb8532</t>
  </si>
  <si>
    <t>52995b7c-6f2d-469c-a331-596323e6ad67</t>
  </si>
  <si>
    <t>888660b0-7dd8-4983-858a-101cd03d392b</t>
  </si>
  <si>
    <t>14ebfb59-8d36-4857-b8e2-b6d2fb3b243d</t>
  </si>
  <si>
    <t>6ccf94b4-f549-4d17-a1d0-3bf7656bce81</t>
  </si>
  <si>
    <t>145ed259-6151-4021-bc13-a0b5482e5bd8</t>
  </si>
  <si>
    <t>19f998c4-270b-489d-bea6-ae161d301923</t>
  </si>
  <si>
    <t>2073855c-fab2-41ee-ad15-d4269b2ac4bd</t>
  </si>
  <si>
    <t>3af75639-bdaf-4461-b630-d212e7fb4f30</t>
  </si>
  <si>
    <t>12a7140a-6fe7-41e2-b2b4-75d913fcca1e</t>
  </si>
  <si>
    <t>73fde78d-7908-4406-8377-747873ecd29a</t>
  </si>
  <si>
    <t>d6c98c19-5733-47fd-9b03-e4574fbe4220</t>
  </si>
  <si>
    <t>0ce7392d-5c20-4ffa-a42f-767f51e9b466</t>
  </si>
  <si>
    <t>0646f8f9-e558-4893-bb28-2228eb0c9323</t>
  </si>
  <si>
    <t>ed28489e-90b0-4daa-a1fa-22170cdc89d5</t>
  </si>
  <si>
    <t>6ddba21a-cc51-4bbd-b38d-02df5cec5f68</t>
  </si>
  <si>
    <t>Culture</t>
  </si>
  <si>
    <t>d90a34f1-60ed-4a79-b7bf-fd22efa12e4c</t>
  </si>
  <si>
    <t>7286f9d2-7c83-4c7b-bc01-6f56eb0235de</t>
  </si>
  <si>
    <t>69ce055c-e0bd-46c5-b856-bf2254d1c490</t>
  </si>
  <si>
    <t>2d7084fb-b457-4813-829f-73911025eeaa</t>
  </si>
  <si>
    <t>ab07c995-56e6-462c-9325-bd4a2ffd8c39</t>
  </si>
  <si>
    <t>8a5dddcf-dda6-4715-a804-10d98cbf8fdc</t>
  </si>
  <si>
    <t>360df5a1-8118-4972-a5d0-27033dba1f1c</t>
  </si>
  <si>
    <t>985f4b4f-de40-4a4e-a090-01e100be42e9</t>
  </si>
  <si>
    <t>585c17a5-df96-4a6d-b144-a499e0469546</t>
  </si>
  <si>
    <t>8ed94c6d-bcb3-460c-aa5f-69199d2495e5</t>
  </si>
  <si>
    <t>2c5a6a94-7291-409b-ba32-ba34c5ad7c0e</t>
  </si>
  <si>
    <t>01aff5ec-2aa8-412e-99ec-526f0f9a6d5e</t>
  </si>
  <si>
    <t>853e37de-5ba2-447a-a0dd-a1b4407e5ec4</t>
  </si>
  <si>
    <t>41e6d775-b5ca-4d6c-8f50-66ac3c92a300</t>
  </si>
  <si>
    <t>a8e72f75-bebc-42b4-a3c7-deb8a2412878</t>
  </si>
  <si>
    <t>de61a447-bbf0-477e-9743-71031d59bbf8</t>
  </si>
  <si>
    <t>bceb7f2d-6afe-45fc-88b1-4d4c8f597cf8</t>
  </si>
  <si>
    <t>6ee96d2e-a110-4e43-ab89-b5577b7b3dab</t>
  </si>
  <si>
    <t>b014a42b-c469-4c26-b4aa-256f4d3d5072</t>
  </si>
  <si>
    <t>3210c7c6-e7a2-4ae3-b69b-a111b359c56d</t>
  </si>
  <si>
    <t>9bc09268-79e8-4402-ba22-ffd1e45fa66d</t>
  </si>
  <si>
    <t>12b89b4e-6770-489a-b7c3-812de3d61f20</t>
  </si>
  <si>
    <t>f7b57d86-228b-4777-be51-dde8702f7b4c</t>
  </si>
  <si>
    <t>bc604b62-adbc-4c93-a2ae-602160714d1c</t>
  </si>
  <si>
    <t>e4487829-621f-4265-8665-42a4c0610745</t>
  </si>
  <si>
    <t>06cc70bd-87c7-4d40-81f9-8a4b9bc9856b</t>
  </si>
  <si>
    <t>3ea56656-03ef-4199-b253-b5241ee21eb7</t>
  </si>
  <si>
    <t>55d5d3f9-566c-4fcc-b24e-02ca826cce58</t>
  </si>
  <si>
    <t>27026304-2cb5-4d64-9959-9ff0328aaa03</t>
  </si>
  <si>
    <t>d3cc1365-2267-4b4a-8a06-40065d7ae0c9</t>
  </si>
  <si>
    <t>4b1c315b-84a8-400a-bb49-9fec7dc767d5</t>
  </si>
  <si>
    <t>90418e93-aa5a-4608-866e-25464b617c9b</t>
  </si>
  <si>
    <t>6a39e0b5-b1cd-4edd-bdfb-310e1a3e5910</t>
  </si>
  <si>
    <t>8cabe738-41cd-47e1-82e2-20972f320fb1</t>
  </si>
  <si>
    <t>b2055111-9b7b-4a05-9f07-ac190a5391f0</t>
  </si>
  <si>
    <t>Food</t>
  </si>
  <si>
    <t>e3bb5693-091c-47de-b4b7-78e28b5fbb98</t>
  </si>
  <si>
    <t>d95a7e4c-d504-4cba-9bcc-4c4b1bfb06d0</t>
  </si>
  <si>
    <t>36bd1711-92f6-4240-8ac5-21df845abe86</t>
  </si>
  <si>
    <t>2c9b8ec2-7eb1-47fd-891d-a5b23c019839</t>
  </si>
  <si>
    <t>9f3fd778-5ce2-43e5-bc5e-2af9b6b12fc8</t>
  </si>
  <si>
    <t>e1484938-7b94-481e-ad0f-46629c043c96</t>
  </si>
  <si>
    <t>e1b4a0fe-5069-4765-8170-ef44ab8f102c</t>
  </si>
  <si>
    <t>7c4f0389-01a5-4ea8-a643-83414441fe81</t>
  </si>
  <si>
    <t>584211e8-3ca9-41a7-aeea-1d308bda53fd</t>
  </si>
  <si>
    <t>d05568a5-a7bf-4235-9b63-1e2233adf9a8</t>
  </si>
  <si>
    <t>596a3ffe-1e2a-4999-bf8d-c8f4a8974343</t>
  </si>
  <si>
    <t>f8119ef8-1f00-49e4-b468-86dd64042053</t>
  </si>
  <si>
    <t>b467bf5d-1bcd-4c52-a667-6b88269ad02a</t>
  </si>
  <si>
    <t>632875ea-56de-4160-a76c-d1b3ae9e566f</t>
  </si>
  <si>
    <t>24231380-c9a7-4b07-bd51-c9bd5c49cb7c</t>
  </si>
  <si>
    <t>f0eb58d4-5e4e-4dd6-bbd9-853492b2e45a</t>
  </si>
  <si>
    <t>1c6be4a3-85ae-48da-81ff-44262690af51</t>
  </si>
  <si>
    <t>a5b45b7b-dec4-4c26-9323-a3d9a8cb9d5e</t>
  </si>
  <si>
    <t>6054518c-4c28-4d65-8ebe-3b4f56108f29</t>
  </si>
  <si>
    <t>73ef953a-5bda-4532-bcd5-85a2cb61b803</t>
  </si>
  <si>
    <t>a727ed7f-5684-4536-b543-8e8fc93f40b1</t>
  </si>
  <si>
    <t>8fa19e64-72ab-4cff-bc92-b8a057395043</t>
  </si>
  <si>
    <t>634a05ab-0751-45fa-a1b4-b4a9b8342f61</t>
  </si>
  <si>
    <t>fa337cb5-179a-4f92-a085-e6b3c60e2854</t>
  </si>
  <si>
    <t>46219a74-c2db-4479-a96a-d3ee54d1ea7f</t>
  </si>
  <si>
    <t>1cd59d79-a2ca-4a99-92aa-2775117c4589</t>
  </si>
  <si>
    <t>d374af60-1487-4ee4-ac6a-fcc59ae6ea45</t>
  </si>
  <si>
    <t>f6fed2d9-0e25-48b8-bb76-f7cb0667553a</t>
  </si>
  <si>
    <t>12c49449-a896-48cb-a33b-47e8952f23a7</t>
  </si>
  <si>
    <t>e949f4c9-81b0-44dd-8a69-0c233134bccd</t>
  </si>
  <si>
    <t>c2640cbb-d9d4-424e-9ef5-a4c972ea2f09</t>
  </si>
  <si>
    <t>1735c0ee-4834-4428-8e6c-014e8fd44bc5</t>
  </si>
  <si>
    <t>fdca8d15-966b-4825-8133-1fafc5c1f9fc</t>
  </si>
  <si>
    <t>e1da66ba-31f3-46af-aaa3-a183e3e7eb56</t>
  </si>
  <si>
    <t>a372b4b7-6bac-4302-acee-745aa34ff4bb</t>
  </si>
  <si>
    <t>116451da-4b67-4bcb-b43b-b19a914e0d36</t>
  </si>
  <si>
    <t>c39f187c-932b-4403-ba6f-e081b235dbd4</t>
  </si>
  <si>
    <t>fc462e49-0f19-4601-9f92-a31c9542887c</t>
  </si>
  <si>
    <t>48fd48c7-bc82-414e-8941-aa2090183aec</t>
  </si>
  <si>
    <t>0fbdd670-a266-4805-9bbc-c5ad73cf97b3</t>
  </si>
  <si>
    <t>87958932-6baf-4339-b01b-6112d9b180ed</t>
  </si>
  <si>
    <t>2f246c65-25f0-4144-b3f1-a180865b1766</t>
  </si>
  <si>
    <t>5403a041-447d-42c1-a9f2-3c525449b3b8</t>
  </si>
  <si>
    <t>e57d3bd7-da38-492d-a87d-3a643f61fd9c</t>
  </si>
  <si>
    <t>1d8fbfdc-3c0f-4fbf-ac50-f812ce9db36e</t>
  </si>
  <si>
    <t>b0cad7dc-6333-4160-8e7f-425182eb4e29</t>
  </si>
  <si>
    <t>70047f87-af62-4674-bf30-a03c9ee9db09</t>
  </si>
  <si>
    <t>0f254679-b92b-4a2c-84b0-ba6f84f59a33</t>
  </si>
  <si>
    <t>26a2a058-3806-42ef-b1e4-24c6b64f9bdb</t>
  </si>
  <si>
    <t>d1086f65-a34e-4694-83a8-df971a3041d0</t>
  </si>
  <si>
    <t>b62831cc-7447-465b-9c58-1fc659b17310</t>
  </si>
  <si>
    <t>2e866dc0-7c14-4e2a-9edb-9ccc1d1bd048</t>
  </si>
  <si>
    <t>f9c0a47d-c96d-4457-a1be-aa7642ea38c1</t>
  </si>
  <si>
    <t>b3c0379a-b71a-4f6f-9fde-ceb636739633</t>
  </si>
  <si>
    <t>02fca291-d239-4303-8725-1c114be2f32a</t>
  </si>
  <si>
    <t>af8ab833-e28c-4451-b7f6-83f3953d556b</t>
  </si>
  <si>
    <t>00d0cdf9-5919-4102-bf84-ebde253c3cd2</t>
  </si>
  <si>
    <t>7cb131be-2e2c-4c28-9e88-66cec9d34e4f</t>
  </si>
  <si>
    <t>87bf6cd4-f955-418b-aa84-9bfffcb4abeb</t>
  </si>
  <si>
    <t>80f6df7f-517f-4f0e-b6cb-004d61ad2bc8</t>
  </si>
  <si>
    <t>072fb6c2-1505-408a-a35d-f0c4ffaf2696</t>
  </si>
  <si>
    <t>baadf2d9-ab5b-458d-a3cf-37c39a69be50</t>
  </si>
  <si>
    <t>c2373565-f5f1-415f-9786-49ff558c7739</t>
  </si>
  <si>
    <t>cc253c91-6df6-4de5-ab4e-6d1127620fd6</t>
  </si>
  <si>
    <t>b0fbee80-d1fe-4be5-9a32-47f61e395669</t>
  </si>
  <si>
    <t>327dd631-2d6b-4acb-b0a7-804cda5009b2</t>
  </si>
  <si>
    <t>0c6e8e2a-7692-4490-b545-f76b0d06697a</t>
  </si>
  <si>
    <t>9476189c-8342-489e-985c-81de9320f527</t>
  </si>
  <si>
    <t>d539c60f-9967-44b0-a11e-26d5dfa43884</t>
  </si>
  <si>
    <t>410c757b-918f-4c71-892b-2e6e7697bd86</t>
  </si>
  <si>
    <t>51577f6a-e29e-4ed2-93eb-e7bd4eda800a</t>
  </si>
  <si>
    <t>a52f38d8-1c2e-4adc-b451-01c49f650195</t>
  </si>
  <si>
    <t>140a5163-66d8-4a11-8d4e-a670483bb852</t>
  </si>
  <si>
    <t>436536b2-6d05-4e20-af6e-cade48b4bcf9</t>
  </si>
  <si>
    <t>9c55917b-055c-4ae0-b044-cce9fb89bfa9</t>
  </si>
  <si>
    <t>5e813176-850f-4791-a750-4961429c2458</t>
  </si>
  <si>
    <t>efda0319-e547-484a-84b5-c5041a57502c</t>
  </si>
  <si>
    <t>a881e5c8-4f16-4823-85a8-c595fe220385</t>
  </si>
  <si>
    <t>520450a4-c852-4a4e-9383-30657dd07533</t>
  </si>
  <si>
    <t>15dc9c91-11a7-45d6-ba68-107e6d4dcf7b</t>
  </si>
  <si>
    <t>c2fbcf27-369b-4385-925a-ca2eca1403c1</t>
  </si>
  <si>
    <t>10683ab8-914b-43ae-ad2d-b2fd6a48dc33</t>
  </si>
  <si>
    <t>b70b6e70-0a64-4bd1-8704-b351821556fc</t>
  </si>
  <si>
    <t>431c5aac-aa89-41e0-99e0-92d237ca9408</t>
  </si>
  <si>
    <t>4e563460-68bf-461f-8de2-4d27eaacac2b</t>
  </si>
  <si>
    <t>d0f8e229-c57e-460c-a08f-59672c606151</t>
  </si>
  <si>
    <t>6a30164f-28c3-4d10-b928-66585a85cbb5</t>
  </si>
  <si>
    <t>2387f014-e650-4df6-8daf-a9d863c10c7e</t>
  </si>
  <si>
    <t>bead7e6d-0e1f-489d-81b2-d006a67b5b33</t>
  </si>
  <si>
    <t>9c8be342-6cff-4d80-bf94-fd0fd8ccd845</t>
  </si>
  <si>
    <t>273cb565-8c43-428e-bd2b-46ae0c2ae046</t>
  </si>
  <si>
    <t>5b71c62f-2c89-4d19-991f-65fedd0b52fd</t>
  </si>
  <si>
    <t>d624685f-99a7-4aee-902b-283f5cf85ada</t>
  </si>
  <si>
    <t>965a00aa-3037-4ea6-b6be-26f6fbee029e</t>
  </si>
  <si>
    <t>79dfc9a4-42c0-42a5-abe4-2b5d3b8a05ab</t>
  </si>
  <si>
    <t>84a81261-6334-4ba5-978d-26a45d28a44f</t>
  </si>
  <si>
    <t>595037a5-5e9a-42f6-8f50-a55827dc41ac</t>
  </si>
  <si>
    <t>22cdf77b-00c8-41c3-ad59-333c3e751e2c</t>
  </si>
  <si>
    <t>28b8c278-a125-4295-98dd-5f8d45c3200b</t>
  </si>
  <si>
    <t>e1792fe6-28e0-49fc-8b01-0e027461d8b5</t>
  </si>
  <si>
    <t>0c91753a-0bb4-4b77-a919-96c2f998ad91</t>
  </si>
  <si>
    <t>fd0a3090-6b89-4c4e-9192-1aa4db213a3e</t>
  </si>
  <si>
    <t>9a25d0c6-1134-41d2-abc4-e893c41363bc</t>
  </si>
  <si>
    <t>2f5dd79a-8884-4086-ab6f-00b3bea9d366</t>
  </si>
  <si>
    <t>5a0b2edf-78dc-4c4f-ada9-464523b52f12</t>
  </si>
  <si>
    <t>37ff78d3-d31c-4bde-95c6-83390749a367</t>
  </si>
  <si>
    <t>d86a1ec9-a883-44f8-b1ad-2a182c741fe7</t>
  </si>
  <si>
    <t>dfaed54d-123d-46c6-8a86-dd11c30e4ca3</t>
  </si>
  <si>
    <t>cbf66fdd-cd86-4517-8081-181e45f13823</t>
  </si>
  <si>
    <t>18cb1ce7-fb66-4a56-8042-e38c9593ade1</t>
  </si>
  <si>
    <t>d0c1d7f4-7735-49a9-ab6b-2cdb2338a609</t>
  </si>
  <si>
    <t>f3e8d168-6fb9-48b9-8347-b35595162c1d</t>
  </si>
  <si>
    <t>781383dc-f5ff-4d62-87df-c3557f5eced9</t>
  </si>
  <si>
    <t>efffd88f-7ddb-4579-bbf2-e3d248c122b4</t>
  </si>
  <si>
    <t>f9e9544e-16b5-416f-9aec-80a723d1e64c</t>
  </si>
  <si>
    <t>43830153-4c89-4502-a7f7-bedbc08cf903</t>
  </si>
  <si>
    <t>43ea5509-7ff1-4150-b263-d5eac9d6f69f</t>
  </si>
  <si>
    <t>0be329af-19d6-4a34-8bc1-f4391e9877dd</t>
  </si>
  <si>
    <t>99fcc8a6-550f-47a1-b312-aba8a031f6c7</t>
  </si>
  <si>
    <t>7cbe1ddf-f81e-4597-be11-420b4dd815dd</t>
  </si>
  <si>
    <t>aafa015b-7447-421e-91bb-b64720402d9e</t>
  </si>
  <si>
    <t>72167d71-578d-428f-af6d-5a8a92e677af</t>
  </si>
  <si>
    <t>b0dd04df-83a1-470f-80ad-bb173a5e44bc</t>
  </si>
  <si>
    <t>5f87a730-589d-48fb-ab94-e69274d7b89e</t>
  </si>
  <si>
    <t>e221de96-8536-4782-8281-f9cda62f3c81</t>
  </si>
  <si>
    <t>74622897-59cb-4cf4-8ffe-3a25aeebc234</t>
  </si>
  <si>
    <t>09f5578e-6cf1-4e80-b102-7aae7b9d5d67</t>
  </si>
  <si>
    <t>f86dae91-1330-45cc-8353-32839ea82ba6</t>
  </si>
  <si>
    <t>bfeb6117-9179-469d-9ea8-8f41a251a5fc</t>
  </si>
  <si>
    <t>1287b5c5-604b-462b-bf77-e64a8e89739e</t>
  </si>
  <si>
    <t>f0a10ef0-89c7-46b0-828a-e9eec53a8cbe</t>
  </si>
  <si>
    <t>a6cace19-96eb-40b3-b6fb-2a1a4e444dde</t>
  </si>
  <si>
    <t>1b7d1f70-21dd-483b-b395-e15f4c2368f1</t>
  </si>
  <si>
    <t>27e2cea3-b408-4e66-801b-29fdf7c03b05</t>
  </si>
  <si>
    <t>c6616e7c-f815-46d0-9b1d-d7ea977f5d32</t>
  </si>
  <si>
    <t>846b8dcf-d2d2-45e7-816d-7dd62d4fbbe4</t>
  </si>
  <si>
    <t>3fc1f583-ce7e-4cfe-b891-d16976953fda</t>
  </si>
  <si>
    <t>5d3d5107-2404-4fb8-a9b6-3c8428492f64</t>
  </si>
  <si>
    <t>46c69019-89b5-4a13-9b8a-2942ca22837f</t>
  </si>
  <si>
    <t>2c043e74-63e2-472b-a31a-6ea060febfc1</t>
  </si>
  <si>
    <t>6b2db46f-f733-4b56-af09-0ed7bb232ed4</t>
  </si>
  <si>
    <t>461cb0ce-0b43-4f13-a8bd-847fc6428c6c</t>
  </si>
  <si>
    <t>7df4b13f-c41a-4c81-88fb-213a6a96acc5</t>
  </si>
  <si>
    <t>7df08397-b59a-4973-8c62-fc5d4c36c08a</t>
  </si>
  <si>
    <t>28fc1e6d-eae9-47de-af11-11ad726b2a88</t>
  </si>
  <si>
    <t>7e9865ec-7455-4b39-89f7-92e2a82d0f12</t>
  </si>
  <si>
    <t>b6f447e5-0a89-468a-8ad2-fd45676170d5</t>
  </si>
  <si>
    <t>292051b5-b835-4a60-962a-bddf10da82bd</t>
  </si>
  <si>
    <t>088e2e43-61a8-475f-a3e6-061f626b0f16</t>
  </si>
  <si>
    <t>bb6c0257-5d4d-4bb8-be58-4bd7ebd9c337</t>
  </si>
  <si>
    <t>02664d35-87cf-46a6-a80b-78fbc9ac8b2f</t>
  </si>
  <si>
    <t>e0cb0394-c5b2-447a-a9f4-88604a3ec283</t>
  </si>
  <si>
    <t>ec6c41c9-509e-43ff-83bb-0e5202b8e62a</t>
  </si>
  <si>
    <t>e17bade2-3175-49eb-92f4-7f2eac74147a</t>
  </si>
  <si>
    <t>3896723f-560c-4008-9635-e3ecf1e2b37c</t>
  </si>
  <si>
    <t>a048f504-f428-438d-bb91-f1ad562ff5f8</t>
  </si>
  <si>
    <t>9c6b0084-60ba-4e88-a0c7-ba0f61ec2c11</t>
  </si>
  <si>
    <t>ef1ed168-7433-4233-ade8-95070d70a382</t>
  </si>
  <si>
    <t>bb157107-088c-45aa-8d16-5c093a7471c6</t>
  </si>
  <si>
    <t>45630f5a-78c1-46a1-bdc7-79cd11bb3c13</t>
  </si>
  <si>
    <t>79818849-98f9-4b6b-9be8-4ed4c1ad59a5</t>
  </si>
  <si>
    <t>579d5149-3549-4757-a0c4-545821236fb0</t>
  </si>
  <si>
    <t>475541da-3402-4d0e-9df5-0da198f8fc9c</t>
  </si>
  <si>
    <t>ab57fef7-f7fd-4950-9fe6-5ce2677cac96</t>
  </si>
  <si>
    <t>dc1d4628-4edc-47c2-8da7-0b3d16ef5ddf</t>
  </si>
  <si>
    <t>17e3a8c5-ecb6-445d-8b69-f8c202d08549</t>
  </si>
  <si>
    <t>df06cdab-afc8-4965-9b10-c270b0cafedf</t>
  </si>
  <si>
    <t>8ec8db61-8bea-440b-88ee-f1f593eb4a7f</t>
  </si>
  <si>
    <t>c582f515-4d90-4ae6-9ab7-059fdbd7956c</t>
  </si>
  <si>
    <t>6082eb46-c239-40f5-bfcd-fb72b823ee71</t>
  </si>
  <si>
    <t>59523d44-6113-46a5-a85b-38de2ce7bfa1</t>
  </si>
  <si>
    <t>e6c8f317-c8a9-4b1d-941a-4cd5420a138b</t>
  </si>
  <si>
    <t>9c066976-30e0-405e-9973-5c4342271a70</t>
  </si>
  <si>
    <t>1934a201-0590-41af-bf40-5ddd6254d744</t>
  </si>
  <si>
    <t>279fdb2b-e9ca-4531-b55f-c8fe294083cd</t>
  </si>
  <si>
    <t>Healthy Eating</t>
  </si>
  <si>
    <t>2297a93f-370d-47e7-8df3-3d464b3a0c0a</t>
  </si>
  <si>
    <t>25290b06-ca05-43eb-8e54-e345a41ddba7</t>
  </si>
  <si>
    <t>0411a1da-97e1-44b6-945d-06b4682ba802</t>
  </si>
  <si>
    <t>ef802d01-6269-4d21-9159-f1386c75e789</t>
  </si>
  <si>
    <t>ee18c383-1e7a-4507-9e78-1061da09143a</t>
  </si>
  <si>
    <t>ee0988ef-8656-4a63-9515-a2533b772636</t>
  </si>
  <si>
    <t>3fe1e6e6-6d1d-43f5-9c25-7d0a1c14744d</t>
  </si>
  <si>
    <t>8526d7cd-bf33-4bf4-aa07-2c25c610cc74</t>
  </si>
  <si>
    <t>df2214cb-61f3-4744-86a8-7c01e501bc27</t>
  </si>
  <si>
    <t>b15792cb-995f-473e-8372-5cbe88eb059b</t>
  </si>
  <si>
    <t>881d8944-8eeb-4439-b40c-9396a1e31f20</t>
  </si>
  <si>
    <t>4b2d0fff-3b4f-43ca-a7df-c430479cb9ba</t>
  </si>
  <si>
    <t>fea8d77c-fd0b-4678-868f-fbae567642f3</t>
  </si>
  <si>
    <t>8945e374-9170-4799-b6b0-78fd9d5821a6</t>
  </si>
  <si>
    <t>b0782637-2604-40f7-8fc6-5e7d9ffd2255</t>
  </si>
  <si>
    <t>55f46794-426f-441b-bb60-53b5e6beebc5</t>
  </si>
  <si>
    <t>e61a1b04-17e4-4918-a637-ebfc59783ad0</t>
  </si>
  <si>
    <t>343362dd-20e1-4b98-ad23-e3d8d497f98e</t>
  </si>
  <si>
    <t>d39b0a7e-ce14-4ad4-aa9f-5aefc827f9e6</t>
  </si>
  <si>
    <t>98169c04-79b1-4702-82af-ac0fa461e044</t>
  </si>
  <si>
    <t>f663d05c-74ce-424b-89f2-58009b0095fb</t>
  </si>
  <si>
    <t>03750ad9-8d8e-4f8c-aec6-8766c9a0184f</t>
  </si>
  <si>
    <t>9ab406fd-4431-420e-b650-6c16714089bc</t>
  </si>
  <si>
    <t>845fe8d4-bffc-485f-ae96-fd8fe9ea013d</t>
  </si>
  <si>
    <t>01f310fc-5692-4cc1-a7bb-fc62977d79bb</t>
  </si>
  <si>
    <t>4c1ae4ba-078a-4720-aff0-817c7d549387</t>
  </si>
  <si>
    <t>964173f3-7019-4758-9ab9-df71585aa965</t>
  </si>
  <si>
    <t>fa60edda-2d32-42ab-905d-2f5de379c461</t>
  </si>
  <si>
    <t>d5ec7de3-8c02-4f17-a9f0-dc8a9e64fa1a</t>
  </si>
  <si>
    <t>964a54b7-7dc7-40b0-bd94-9898b670f9cd</t>
  </si>
  <si>
    <t>37331f8d-4fc5-42f6-a367-e59ccde67c45</t>
  </si>
  <si>
    <t>8f4cea30-10e7-4806-8c01-d78ef6bcbfa8</t>
  </si>
  <si>
    <t>cba3c646-6b10-43fe-a1af-a0276815288f</t>
  </si>
  <si>
    <t>80bf3ac3-e94e-44cf-81ef-345a8326802c</t>
  </si>
  <si>
    <t>6f48fe2b-7c20-4065-8ae9-7bea61275dc7</t>
  </si>
  <si>
    <t>Science</t>
  </si>
  <si>
    <t>c48d7966-42f3-43a6-a0b7-0a2260ffa125</t>
  </si>
  <si>
    <t>85260ec2-7b35-4266-8071-580a8b4341ca</t>
  </si>
  <si>
    <t>4bfc9824-aaeb-4695-8195-945686795b30</t>
  </si>
  <si>
    <t>a168836d-7a74-41e2-a8ae-809fa556c8a0</t>
  </si>
  <si>
    <t>e1eca98c-c5fd-4fe4-825f-2d36e8bd56f1</t>
  </si>
  <si>
    <t>ee631766-3818-4de6-897f-2355542b58e7</t>
  </si>
  <si>
    <t>0ac85d23-c8ba-49ed-bec1-493b960a88c0</t>
  </si>
  <si>
    <t>ef619e47-1e88-4e0f-8d91-590cd9ecc137</t>
  </si>
  <si>
    <t>f65dbde9-c8dc-4851-927e-964fa2e0908a</t>
  </si>
  <si>
    <t>019b61f4-926c-438e-adaf-6119c5eab752</t>
  </si>
  <si>
    <t>049c926f-9095-4bb2-a464-666a68257f61</t>
  </si>
  <si>
    <t>5bf45fd3-6b4b-400c-a126-31b8576e1d70</t>
  </si>
  <si>
    <t>8123c0ac-30b0-4a20-bebe-864b3a6b9e9a</t>
  </si>
  <si>
    <t>724b9f31-8bdc-4152-b93f-4d3e457201ef</t>
  </si>
  <si>
    <t>6aa06c00-d796-43c3-816d-70f21fe58f80</t>
  </si>
  <si>
    <t>3f6b1a9d-db78-4d9a-a495-9de7bd9bbe5b</t>
  </si>
  <si>
    <t>96ece45a-89e4-4cf8-b216-c860bf8e158e</t>
  </si>
  <si>
    <t>5efb3710-c34d-4dc4-84dd-31cd8c5d9c30</t>
  </si>
  <si>
    <t>6912f8e6-86b7-44f6-8aa8-c21c2ed0b53c</t>
  </si>
  <si>
    <t>4dd4da35-453e-466d-95ca-b1a7710fac1f</t>
  </si>
  <si>
    <t>f47074e8-5189-44ac-82f8-4309d63650b4</t>
  </si>
  <si>
    <t>15e13281-8bd0-4f40-a0fa-44749cf32378</t>
  </si>
  <si>
    <t>31cbcaf1-75f9-4541-abd6-15723478047b</t>
  </si>
  <si>
    <t>1bbfe52f-37e2-4874-8422-161a60b331e1</t>
  </si>
  <si>
    <t>94f8ffbb-d888-4713-8cdd-ea57466d88b2</t>
  </si>
  <si>
    <t>6e71ed3d-3fba-4bd1-8de7-2798dec6431e</t>
  </si>
  <si>
    <t>c3d1c36d-2ad9-45ce-be49-51c103351e62</t>
  </si>
  <si>
    <t>b38723f3-878c-4308-b173-14f03639d9b8</t>
  </si>
  <si>
    <t>942c5154-791e-47c0-bfad-264a3d6296eb</t>
  </si>
  <si>
    <t>e1eb9e92-2e08-48b0-8be7-a2a98048aa08</t>
  </si>
  <si>
    <t>44eab5ca-b4a4-46c4-977d-197a78551861</t>
  </si>
  <si>
    <t>a739e02a-5d83-4e0e-b306-740652cf700a</t>
  </si>
  <si>
    <t>004e820e-49c3-4ba2-9d02-62db0065410c</t>
  </si>
  <si>
    <t>7cace87f-53ff-40c0-99f5-abbc5b8f86d6</t>
  </si>
  <si>
    <t>8b1bfacc-00fd-4f6e-b647-6ecfe2b7ce69</t>
  </si>
  <si>
    <t>6dbfb67c-e619-414b-b016-d24da6cbc294</t>
  </si>
  <si>
    <t>25c36533-1de5-4d82-879b-86180503cf8d</t>
  </si>
  <si>
    <t>c9b2829f-278c-4acd-a895-cf0bd337d36f</t>
  </si>
  <si>
    <t>a861f7e7-b2f5-4d86-966c-7503c8faaeca</t>
  </si>
  <si>
    <t>56b0b1ab-a07c-4379-b699-80ccc8689c85</t>
  </si>
  <si>
    <t>6c8d057d-756a-41dd-afef-bf73adffbdf4</t>
  </si>
  <si>
    <t>5d915af1-3cc3-4d44-a0ff-d170a008a5d5</t>
  </si>
  <si>
    <t>f6055aa8-0c90-4e92-a8a6-7d046f35acd4</t>
  </si>
  <si>
    <t>59f7eb93-7ffc-4627-98a6-9ecaa5e35206</t>
  </si>
  <si>
    <t>990f1598-4dbb-403c-a5b2-48de2c30b1ca</t>
  </si>
  <si>
    <t>fe06b730-b1f8-4f55-af1a-52487d8f1ec6</t>
  </si>
  <si>
    <t>92c1fcb5-5b56-4780-85cb-0c4858b39b3e</t>
  </si>
  <si>
    <t>0701343b-6105-40e4-b275-7f3d292b9e20</t>
  </si>
  <si>
    <t>451b228b-9d66-45a4-b6fa-46c502562b5f</t>
  </si>
  <si>
    <t>c9082d3b-6f2b-4057-a0b8-3538a247982a</t>
  </si>
  <si>
    <t>1dbed432-50e6-4955-9ac8-798fb60b2f0e</t>
  </si>
  <si>
    <t>348efc5c-f887-4cfa-b165-0dda4da85291</t>
  </si>
  <si>
    <t>7c47e333-da29-4be9-8156-2e5f75a991e1</t>
  </si>
  <si>
    <t>f1836624-ac23-4c4c-a868-ebf3256d6e80</t>
  </si>
  <si>
    <t>ae87a6a3-1a9e-4323-981d-b63c1f8ca2a6</t>
  </si>
  <si>
    <t>2664a681-e732-422f-b529-02fabb6ec9ab</t>
  </si>
  <si>
    <t>aad272f0-2b16-478b-b2c5-c502b060fc30</t>
  </si>
  <si>
    <t>1dec5263-8a54-43fb-bfbe-a388d2919e74</t>
  </si>
  <si>
    <t>c75dfa33-cd71-486f-b4e1-f5e9133ae873</t>
  </si>
  <si>
    <t>0f1cb5c0-ac2a-4c8a-9fb9-115d60493247</t>
  </si>
  <si>
    <t>40727608-362e-4e10-970f-2b5a5f8c37c1</t>
  </si>
  <si>
    <t>09f2e925-5086-42ad-8160-e763396a36ca</t>
  </si>
  <si>
    <t>6cbac852-fec6-49e2-95db-d62edeb477d0</t>
  </si>
  <si>
    <t>445a06c1-3dea-4129-90eb-2384c0534eb6</t>
  </si>
  <si>
    <t>abf9ec3b-1d0f-4238-a8f8-137072dab287</t>
  </si>
  <si>
    <t>60872f35-3eb4-4742-b3b0-48f15f11be66</t>
  </si>
  <si>
    <t>1b6f05f1-df9e-4ad4-989e-029baf20478f</t>
  </si>
  <si>
    <t>1a5b511a-7199-4f05-988a-1f1d0380ca11</t>
  </si>
  <si>
    <t>5ac2552c-15a5-41ed-8d67-9c57bce74ebc</t>
  </si>
  <si>
    <t>b5966298-63d8-403e-96ab-9a610eb9752d</t>
  </si>
  <si>
    <t>ec69ad7c-c57b-4d10-ad0f-930ff10bf687</t>
  </si>
  <si>
    <t>51a9bf9c-2c90-487b-ad37-9db7f18c36e7</t>
  </si>
  <si>
    <t>9c542f56-b0ec-4df1-b95e-f56e1c467813</t>
  </si>
  <si>
    <t>10df3489-3d58-4929-977c-d3e7e177f5fd</t>
  </si>
  <si>
    <t>41c97dd6-3f0d-4a6c-9083-2163e8e08e19</t>
  </si>
  <si>
    <t>e8d62710-7e3a-4bef-b6da-edaaed70c401</t>
  </si>
  <si>
    <t>d3cc4cf1-81f9-49e7-bf5d-c0ae10a88139</t>
  </si>
  <si>
    <t>95fe7e7c-f327-4a0a-af06-5a88346f8546</t>
  </si>
  <si>
    <t>4dca44b9-e65c-4d9d-93eb-6a24ec8950e9</t>
  </si>
  <si>
    <t>dd942c3f-2ed5-4849-9e2b-7484f5a4eaf4</t>
  </si>
  <si>
    <t>8b08e78c-4798-463a-b868-a0dc9fde777f</t>
  </si>
  <si>
    <t>b3bcbff0-d160-4fbc-b3c6-8113ceb38056</t>
  </si>
  <si>
    <t>4304a382-1527-4e7d-af7b-691d976f9ad4</t>
  </si>
  <si>
    <t>2ceee25a-8461-4409-ab41-7a72d97d722d</t>
  </si>
  <si>
    <t>6407f238-511b-4ade-b77b-0f3bc8b2f300</t>
  </si>
  <si>
    <t>437fab54-2c89-4b0b-8d89-dd2320d83e81</t>
  </si>
  <si>
    <t>cad4858d-77e5-47f8-a6b9-4ce2971d8656</t>
  </si>
  <si>
    <t>a4f6b4c2-36bd-4232-bef8-66577a601163</t>
  </si>
  <si>
    <t>f298ed7d-2aa2-4231-9523-c4013cef24c3</t>
  </si>
  <si>
    <t>8838fd48-05c4-4b57-a192-35e9ff67f9b2</t>
  </si>
  <si>
    <t>01396602-c759-4a17-90f0-8f9b3ca11b30</t>
  </si>
  <si>
    <t>3ca5a22f-aebc-4421-a960-d787d732f1ec</t>
  </si>
  <si>
    <t>7bbce877-eb47-4ad3-9a57-7ec4a0190f1b</t>
  </si>
  <si>
    <t>e3107f22-f36a-4d88-9fca-1b842e141db8</t>
  </si>
  <si>
    <t>b3b384bf-3a17-4ccb-ba86-583dede8fe3c</t>
  </si>
  <si>
    <t>b9ff65d6-b79a-4f9b-8745-10088ddf9934</t>
  </si>
  <si>
    <t>3091e63e-1355-4eb6-9fa7-5c6e75f1d3b8</t>
  </si>
  <si>
    <t>0c2bd955-f00f-4c2f-8999-7cc0ada4b3e7</t>
  </si>
  <si>
    <t>4ad4b955-c65a-467d-aa27-1ca804d05170</t>
  </si>
  <si>
    <t>3c6354b3-7e8a-4d8c-bb80-33f17c17bd32</t>
  </si>
  <si>
    <t>8caec934-9519-47de-8dd4-b6d65e279661</t>
  </si>
  <si>
    <t>9b480f9e-cef3-46cc-8ea1-c116cded9661</t>
  </si>
  <si>
    <t>c24a56ff-256e-46eb-9936-a6284451fc61</t>
  </si>
  <si>
    <t>fa3a6a40-59db-4027-b8ee-89c79ecbee7f</t>
  </si>
  <si>
    <t>9a517a10-7dd2-4a30-b67a-925569d9ed84</t>
  </si>
  <si>
    <t>4b6d1c04-e75d-4e96-b5f7-f49c4af8d89b</t>
  </si>
  <si>
    <t>1625c44f-2a9e-46d5-abac-59ec211322a4</t>
  </si>
  <si>
    <t>f43114af-edb4-4629-bc15-7a483cf3eaf4</t>
  </si>
  <si>
    <t>295ff9f6-64f3-4704-9272-4a932f11d709</t>
  </si>
  <si>
    <t>7ef17afb-ded2-4675-9800-2cf7fe58e6b1</t>
  </si>
  <si>
    <t>bfc26d2d-b5e5-415a-b104-64befef2f52a</t>
  </si>
  <si>
    <t>2eb32cf2-da20-4b27-b4b6-c91716f528a5</t>
  </si>
  <si>
    <t>7f7d20ca-fedf-48e6-8364-dbb8adeb4223</t>
  </si>
  <si>
    <t>6519b8ec-1253-4f91-8abb-3c5a04eccd2b</t>
  </si>
  <si>
    <t>fa39acec-96b1-441d-8f85-16dfb44bdfba</t>
  </si>
  <si>
    <t>4f215b36-f5c4-4294-81f2-80e4906b197d</t>
  </si>
  <si>
    <t>b6393b8b-320e-4558-8614-20a6727f2eea</t>
  </si>
  <si>
    <t>04e1996d-ccb3-4b19-923a-8dc2a52e4bd4</t>
  </si>
  <si>
    <t>c892a472-bf81-4946-83c0-d3697ba65b95</t>
  </si>
  <si>
    <t>aa1f824d-9df0-4b4c-a49e-0cfb7e244122</t>
  </si>
  <si>
    <t>4ae90f6e-da63-4ce2-a357-a4b36c739b80</t>
  </si>
  <si>
    <t>ec9a2001-b58d-4a7a-86a5-f7ff637f0fe8</t>
  </si>
  <si>
    <t>0a390a93-0e59-4a7a-a12c-d3f5ce4924fe</t>
  </si>
  <si>
    <t>d61c4f76-99c6-4cd7-aaad-b3561880aa26</t>
  </si>
  <si>
    <t>286e2f5f-082a-4ce7-9396-db565106d5bf</t>
  </si>
  <si>
    <t>abae4f43-2356-4c6b-b51d-d2acf4644956</t>
  </si>
  <si>
    <t>d4012724-c8bf-4db3-8670-dfa1f630a72a</t>
  </si>
  <si>
    <t>21bc3be6-6bd1-4926-8bee-c4585873851b</t>
  </si>
  <si>
    <t>8c3e8682-dec4-4d3b-a4e1-8c146f70d56f</t>
  </si>
  <si>
    <t>bc8024c3-c51e-4875-b8df-419e9848f492</t>
  </si>
  <si>
    <t>1e1a8878-0435-4171-97e6-fddb4abc3452</t>
  </si>
  <si>
    <t>57d8470d-e644-4fe3-b56e-33f1c626e8ea</t>
  </si>
  <si>
    <t>8d7a1aff-abed-432f-a458-a4ab40324e72</t>
  </si>
  <si>
    <t>f0c6ae88-c87e-4812-9713-ae45018a1f73</t>
  </si>
  <si>
    <t>8f82022e-2ba7-4269-ab8f-3b47f87004de</t>
  </si>
  <si>
    <t>8891433d-d874-4bd5-a8ca-4114a4131b20</t>
  </si>
  <si>
    <t>52be2c2f-be1f-4cda-a2d6-5c147c018115</t>
  </si>
  <si>
    <t>c4cc899d-4c35-47fd-9710-8e2dea9782c9</t>
  </si>
  <si>
    <t>42a0f482-d3a8-4216-ba0b-1459abf854a6</t>
  </si>
  <si>
    <t>041bf6c9-8b33-4ca0-a787-762eb8837d0c</t>
  </si>
  <si>
    <t>954678ba-9ecc-4c0c-93a3-aba0e289cfbf</t>
  </si>
  <si>
    <t>5fefd228-c550-4023-b767-ec8aa62de850</t>
  </si>
  <si>
    <t>66af1757-534a-4ef9-a5a5-9d721e7c6c00</t>
  </si>
  <si>
    <t>2771fa81-b26c-4e11-86ac-90e85faf4981</t>
  </si>
  <si>
    <t>3b448410-dd36-4e79-bf4a-ba07814b308e</t>
  </si>
  <si>
    <t>a03b3048-776e-4925-a52e-f6b1760a1be4</t>
  </si>
  <si>
    <t>56d13215-1444-49b0-8e17-3a888bcd4e1e</t>
  </si>
  <si>
    <t>cda6a453-27bf-4237-b848-b27706732716</t>
  </si>
  <si>
    <t>98a7f6b9-8dd3-40c9-8c98-db01b6c80015</t>
  </si>
  <si>
    <t>a8160135-2d55-4240-8f28-fbee5ec84801</t>
  </si>
  <si>
    <t>33696f53-ab7b-4f3e-b3a4-e0e82990339c</t>
  </si>
  <si>
    <t>50c0f441-fde5-48bd-ba40-46f23b8cf862</t>
  </si>
  <si>
    <t>cafddd25-5653-4219-8dc7-a3eae45ea926</t>
  </si>
  <si>
    <t>89e542b9-b37f-4666-9314-4535d76a2566</t>
  </si>
  <si>
    <t>c24f4499-faae-4ff0-baf1-4be6a9061aa1</t>
  </si>
  <si>
    <t>2669dbfc-65d4-4770-a916-e6507f881131</t>
  </si>
  <si>
    <t>b529487b-160b-48cd-aacc-2741b18462c6</t>
  </si>
  <si>
    <t>e3bfdd7e-d7e2-4717-b780-2fa14f3cf858</t>
  </si>
  <si>
    <t>25c8f882-464d-4465-9ed2-e7f7706c1775</t>
  </si>
  <si>
    <t>df6e9952-4e2a-488a-bb83-3a7241f30e6f</t>
  </si>
  <si>
    <t>4789b064-7b3c-4339-bf15-b9e38222930c</t>
  </si>
  <si>
    <t>77a3ac9f-7607-411f-a280-5431c71e3943</t>
  </si>
  <si>
    <t>edea43f3-1541-4e42-8419-d1cdf749025c</t>
  </si>
  <si>
    <t>217f4060-b378-4d79-992f-20502d407f7c</t>
  </si>
  <si>
    <t>4426d1ae-cb98-45cf-8d1d-c176ef755293</t>
  </si>
  <si>
    <t>74989207-b147-4a13-89b8-f0d868dfdf4a</t>
  </si>
  <si>
    <t>83a995e6-323c-4287-ab41-01543ac5fd1a</t>
  </si>
  <si>
    <t>9fdcedb3-8e19-4755-93b2-133673d4620b</t>
  </si>
  <si>
    <t>9489565a-a899-4693-ad48-369f86b4b862</t>
  </si>
  <si>
    <t>c056339f-7bc9-487a-85eb-aa7c6da9e5fb</t>
  </si>
  <si>
    <t>5656bfe4-bcc1-4426-94b6-1f9dfe9a0db4</t>
  </si>
  <si>
    <t>d347afb6-c092-4301-ba7d-4c59d10142cb</t>
  </si>
  <si>
    <t>62e3c102-b551-4625-b949-d589babb16d8</t>
  </si>
  <si>
    <t>fbd3e09c-b5a3-4e6d-bb3c-c729d54c5f3b</t>
  </si>
  <si>
    <t>37c5a8aa-d239-4b94-ae68-2754825d36ff</t>
  </si>
  <si>
    <t>Public Speaking</t>
  </si>
  <si>
    <t>8644e163-704a-4a99-a859-5e07fcfe3879</t>
  </si>
  <si>
    <t>6547f69d-891d-4e1c-bd69-fc8735b8fca8</t>
  </si>
  <si>
    <t>235a0022-a683-4381-8e9e-aaf75fe90734</t>
  </si>
  <si>
    <t>21dfb75d-9d98-4627-b074-f4372025d23f</t>
  </si>
  <si>
    <t>e4127cae-c2e9-4321-919a-be6d11636808</t>
  </si>
  <si>
    <t>46ebc5f2-bfe8-4ada-aed3-6265842bd1f3</t>
  </si>
  <si>
    <t>b70813e7-8acd-462a-9b13-6d1258030fed</t>
  </si>
  <si>
    <t>daaae2e1-3090-4f64-9d43-b4e4ffbb5c8b</t>
  </si>
  <si>
    <t>03ed0e2b-bd63-4079-8910-62c187526ca0</t>
  </si>
  <si>
    <t>4b10bec8-9754-4f5d-b129-a4b6fa030660</t>
  </si>
  <si>
    <t>5dc325aa-d5d1-4552-9997-cd25b7608be9</t>
  </si>
  <si>
    <t>503bd384-9733-4739-81f5-561b2328f6d8</t>
  </si>
  <si>
    <t>7053e0be-7227-4a05-893f-4bbee34f0f1f</t>
  </si>
  <si>
    <t>03344240-df23-421d-b0e3-4fac72fe6cd8</t>
  </si>
  <si>
    <t>16f8b629-5173-420f-9c8b-577313e9e128</t>
  </si>
  <si>
    <t>24f994fa-51d4-4e5e-bdac-79de67e7afbb</t>
  </si>
  <si>
    <t>b9b0dcaa-7b39-4b15-9f75-165ae7aac6b8</t>
  </si>
  <si>
    <t>e7baa303-bc5c-4990-b813-e16fc42342d3</t>
  </si>
  <si>
    <t>73a7ec8f-08e7-41c6-a995-51537ff8772a</t>
  </si>
  <si>
    <t>f3e9785c-d4e0-4258-a876-4d58ddb38790</t>
  </si>
  <si>
    <t>bea01dba-56f4-4d26-82a1-9b13fb382d89</t>
  </si>
  <si>
    <t>0bfa4a8c-78be-4f6e-888f-490c47d355ed</t>
  </si>
  <si>
    <t>02c9f76b-f9cc-48c5-aedf-73f37c637a71</t>
  </si>
  <si>
    <t>8fe92544-5c15-4f77-bc40-c6e4b7d13674</t>
  </si>
  <si>
    <t>c61b7ef6-d7ab-41fc-aebc-dc16f256957f</t>
  </si>
  <si>
    <t>8e0f1d3e-b588-44de-a423-8224eb26aa99</t>
  </si>
  <si>
    <t>a1249a46-6362-4a73-a1e9-3b5d236cdd73</t>
  </si>
  <si>
    <t>bc06bab7-dbf7-4d7a-81b4-9f76f2f0b87c</t>
  </si>
  <si>
    <t>58b0f92a-76ae-4521-a223-2b117f4f4e70</t>
  </si>
  <si>
    <t>9c8f1389-d04e-4a55-a2f5-1612539b70a7</t>
  </si>
  <si>
    <t>98d99f96-c8f9-4075-a3c8-f7aceb7e3bd2</t>
  </si>
  <si>
    <t>b23a874f-72fa-4abb-9ca5-941850c672bc</t>
  </si>
  <si>
    <t>26c02731-b5d8-4ad3-99a2-5e589e107937</t>
  </si>
  <si>
    <t>998194db-5706-4b01-9565-7c7e7d4ea5f5</t>
  </si>
  <si>
    <t>54e29395-9eba-4945-abee-cad58cbab090</t>
  </si>
  <si>
    <t>cab37e79-0e76-4bd2-b6bd-2fc8bf66ca99</t>
  </si>
  <si>
    <t>88e43f42-027e-4256-bab4-2d1c2b6f8f67</t>
  </si>
  <si>
    <t>a7849ef3-5930-4ba9-9cbe-e215811e713e</t>
  </si>
  <si>
    <t>c13e7406-c610-4721-b80d-2b5ad533e90a</t>
  </si>
  <si>
    <t>a973290c-989a-44d2-afb9-9b4bf16cc17f</t>
  </si>
  <si>
    <t>b2a20047-ac6f-4caa-90b1-fe735433e362</t>
  </si>
  <si>
    <t>a287c7ad-f5c8-4d87-940b-b7b24e2b42ac</t>
  </si>
  <si>
    <t>51199552-05ed-47e5-9c86-6177a406d928</t>
  </si>
  <si>
    <t>b94d8643-4dd8-4f15-a58e-0c9b6691d01a</t>
  </si>
  <si>
    <t>2e32de07-dc79-4cdc-bf1d-bac90ba3fd85</t>
  </si>
  <si>
    <t>89cb4504-fccd-40f4-945e-410f74ee4735</t>
  </si>
  <si>
    <t>67766c84-7d8d-46e2-b2e8-8b0f8dc27193</t>
  </si>
  <si>
    <t>331fad49-0e33-4676-8e2d-51ec52e86625</t>
  </si>
  <si>
    <t>c54b49c4-b1f2-4641-8595-1cbd19937845</t>
  </si>
  <si>
    <t>b4cef9ef-627b-41d7-a051-5961b0204ebb</t>
  </si>
  <si>
    <t>7a79f4e4-3b7d-44dc-bdef-bc990740252c</t>
  </si>
  <si>
    <t>435007a5-6261-4d8b-b0a4-55fdc189754b</t>
  </si>
  <si>
    <t>4e4c9690-c013-4ee7-9e66-943d8cbd27b7</t>
  </si>
  <si>
    <t>75d6b589-7fae-4a6d-b0d0-752845150e56</t>
  </si>
  <si>
    <t>Content Type</t>
  </si>
  <si>
    <t>Datetime</t>
  </si>
  <si>
    <t>disgust</t>
  </si>
  <si>
    <t>dislike</t>
  </si>
  <si>
    <t>scared</t>
  </si>
  <si>
    <t>interested</t>
  </si>
  <si>
    <t>peeking</t>
  </si>
  <si>
    <t>cherish</t>
  </si>
  <si>
    <t>hate</t>
  </si>
  <si>
    <t>love</t>
  </si>
  <si>
    <t>indifferent</t>
  </si>
  <si>
    <t>super love</t>
  </si>
  <si>
    <t>intrigued</t>
  </si>
  <si>
    <t>worried</t>
  </si>
  <si>
    <t>like</t>
  </si>
  <si>
    <t>heart</t>
  </si>
  <si>
    <t>want</t>
  </si>
  <si>
    <t>adore</t>
  </si>
  <si>
    <t>Sentiment</t>
  </si>
  <si>
    <t>Score</t>
  </si>
  <si>
    <t>positive</t>
  </si>
  <si>
    <t>negative</t>
  </si>
  <si>
    <t>neutral</t>
  </si>
  <si>
    <t>Reaction Type</t>
  </si>
  <si>
    <t>Total of Each Category</t>
  </si>
  <si>
    <t>top 5 categories</t>
  </si>
  <si>
    <t>rank</t>
  </si>
  <si>
    <t>top categories</t>
  </si>
  <si>
    <t>Category name</t>
  </si>
  <si>
    <t>month</t>
  </si>
  <si>
    <t>max count monthwise</t>
  </si>
  <si>
    <t>May</t>
  </si>
  <si>
    <t>January</t>
  </si>
  <si>
    <t>March</t>
  </si>
  <si>
    <t>April</t>
  </si>
  <si>
    <t>June</t>
  </si>
  <si>
    <t>July</t>
  </si>
  <si>
    <t>August</t>
  </si>
  <si>
    <t>September</t>
  </si>
  <si>
    <t>November</t>
  </si>
  <si>
    <t>December</t>
  </si>
  <si>
    <t>February</t>
  </si>
  <si>
    <t>October</t>
  </si>
  <si>
    <t>max count</t>
  </si>
  <si>
    <t>Counts</t>
  </si>
</sst>
</file>

<file path=xl/styles.xml><?xml version="1.0" encoding="utf-8"?>
<styleSheet xmlns="http://schemas.openxmlformats.org/spreadsheetml/2006/main">
  <numFmts count="1">
    <numFmt numFmtId="43" formatCode="_ * #,##0.00_ ;_ * \-#,##0.00_ ;_ * &quot;-&quot;??_ ;_ @_ "/>
  </numFmts>
  <fonts count="19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6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92D050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43" fontId="1" fillId="0" borderId="0" applyFont="0" applyFill="0" applyBorder="0" applyAlignment="0" applyProtection="0"/>
  </cellStyleXfs>
  <cellXfs count="8">
    <xf numFmtId="0" fontId="0" fillId="0" borderId="0" xfId="0"/>
    <xf numFmtId="11" fontId="0" fillId="0" borderId="0" xfId="0" applyNumberFormat="1"/>
    <xf numFmtId="22" fontId="0" fillId="0" borderId="0" xfId="0" applyNumberFormat="1"/>
    <xf numFmtId="0" fontId="0" fillId="33" borderId="0" xfId="0" applyFill="1" applyAlignment="1">
      <alignment horizontal="center"/>
    </xf>
    <xf numFmtId="0" fontId="18" fillId="34" borderId="0" xfId="0" applyFont="1" applyFill="1"/>
    <xf numFmtId="0" fontId="0" fillId="0" borderId="0" xfId="0" applyNumberFormat="1"/>
    <xf numFmtId="43" fontId="0" fillId="0" borderId="0" xfId="42" applyFont="1"/>
    <xf numFmtId="0" fontId="0" fillId="35" borderId="0" xfId="0" applyFill="1"/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Comma" xfId="42" builtinId="3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43"/>
  <c:chart>
    <c:title>
      <c:layout/>
    </c:title>
    <c:plotArea>
      <c:layout/>
      <c:barChart>
        <c:barDir val="bar"/>
        <c:grouping val="stacked"/>
        <c:ser>
          <c:idx val="0"/>
          <c:order val="0"/>
          <c:tx>
            <c:strRef>
              <c:f>'top 5 categories'!$C$1</c:f>
              <c:strCache>
                <c:ptCount val="1"/>
                <c:pt idx="0">
                  <c:v>top categories</c:v>
                </c:pt>
              </c:strCache>
            </c:strRef>
          </c:tx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categories'!$C$2:$C$6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</c:ser>
        <c:overlap val="100"/>
        <c:axId val="91412352"/>
        <c:axId val="91413888"/>
      </c:barChart>
      <c:catAx>
        <c:axId val="91412352"/>
        <c:scaling>
          <c:orientation val="minMax"/>
        </c:scaling>
        <c:axPos val="l"/>
        <c:tickLblPos val="nextTo"/>
        <c:crossAx val="91413888"/>
        <c:crosses val="autoZero"/>
        <c:auto val="1"/>
        <c:lblAlgn val="ctr"/>
        <c:lblOffset val="100"/>
      </c:catAx>
      <c:valAx>
        <c:axId val="91413888"/>
        <c:scaling>
          <c:orientation val="minMax"/>
        </c:scaling>
        <c:axPos val="b"/>
        <c:majorGridlines/>
        <c:numFmt formatCode="General" sourceLinked="1"/>
        <c:tickLblPos val="nextTo"/>
        <c:crossAx val="91412352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style val="18"/>
  <c:chart>
    <c:plotArea>
      <c:layout/>
      <c:pieChart>
        <c:varyColors val="1"/>
        <c:ser>
          <c:idx val="0"/>
          <c:order val="0"/>
          <c:dLbls>
            <c:numFmt formatCode="0.00%" sourceLinked="0"/>
            <c:spPr>
              <a:ln>
                <a:solidFill>
                  <a:schemeClr val="accent1"/>
                </a:solidFill>
              </a:ln>
              <a:effectLst>
                <a:outerShdw blurRad="50800" dist="38100" dir="2700000" algn="tl" rotWithShape="0">
                  <a:prstClr val="black">
                    <a:alpha val="40000"/>
                  </a:prstClr>
                </a:outerShdw>
              </a:effectLst>
            </c:spPr>
            <c:dLblPos val="bestFit"/>
            <c:showPercent val="1"/>
            <c:showLeaderLines val="1"/>
          </c:dLbls>
          <c:cat>
            <c:strRef>
              <c:f>'top 5 categories'!$A$2:$A$6</c:f>
              <c:strCache>
                <c:ptCount val="5"/>
                <c:pt idx="0">
                  <c:v>Animals</c:v>
                </c:pt>
                <c:pt idx="1">
                  <c:v>science</c:v>
                </c:pt>
                <c:pt idx="2">
                  <c:v>healthy eating</c:v>
                </c:pt>
                <c:pt idx="3">
                  <c:v>technology</c:v>
                </c:pt>
                <c:pt idx="4">
                  <c:v>food</c:v>
                </c:pt>
              </c:strCache>
            </c:strRef>
          </c:cat>
          <c:val>
            <c:numRef>
              <c:f>'top 5 categories'!$C$2:$C$6</c:f>
              <c:numCache>
                <c:formatCode>General</c:formatCode>
                <c:ptCount val="5"/>
                <c:pt idx="0">
                  <c:v>74965</c:v>
                </c:pt>
                <c:pt idx="1">
                  <c:v>71168</c:v>
                </c:pt>
                <c:pt idx="2">
                  <c:v>69339</c:v>
                </c:pt>
                <c:pt idx="3">
                  <c:v>68738</c:v>
                </c:pt>
                <c:pt idx="4">
                  <c:v>66676</c:v>
                </c:pt>
              </c:numCache>
            </c:numRef>
          </c:val>
        </c:ser>
        <c:dLbls>
          <c:showVal val="1"/>
        </c:dLbls>
        <c:firstSliceAng val="0"/>
      </c:pieChart>
    </c:plotArea>
    <c:legend>
      <c:legendPos val="t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175260</xdr:colOff>
      <xdr:row>10</xdr:row>
      <xdr:rowOff>160020</xdr:rowOff>
    </xdr:from>
    <xdr:to>
      <xdr:col>6</xdr:col>
      <xdr:colOff>60960</xdr:colOff>
      <xdr:row>29</xdr:row>
      <xdr:rowOff>0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586740</xdr:colOff>
      <xdr:row>11</xdr:row>
      <xdr:rowOff>129540</xdr:rowOff>
    </xdr:from>
    <xdr:to>
      <xdr:col>14</xdr:col>
      <xdr:colOff>76200</xdr:colOff>
      <xdr:row>29</xdr:row>
      <xdr:rowOff>121920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1"/>
  <dimension ref="A1:E1001"/>
  <sheetViews>
    <sheetView workbookViewId="0">
      <selection activeCell="G266" sqref="G266"/>
    </sheetView>
  </sheetViews>
  <sheetFormatPr defaultRowHeight="14.4"/>
  <cols>
    <col min="1" max="1" width="19.6640625" customWidth="1"/>
    <col min="2" max="2" width="44" customWidth="1"/>
    <col min="3" max="3" width="26.44140625" customWidth="1"/>
    <col min="4" max="4" width="21.21875" customWidth="1"/>
    <col min="5" max="5" width="24" customWidth="1"/>
  </cols>
  <sheetData>
    <row r="1" spans="1:5">
      <c r="B1" t="s">
        <v>0</v>
      </c>
      <c r="C1" t="s">
        <v>1035</v>
      </c>
      <c r="D1" t="s">
        <v>1</v>
      </c>
    </row>
    <row r="2" spans="1:5" hidden="1">
      <c r="A2">
        <v>0</v>
      </c>
      <c r="B2" t="s">
        <v>2</v>
      </c>
      <c r="C2" t="s">
        <v>3</v>
      </c>
      <c r="D2" t="s">
        <v>4</v>
      </c>
      <c r="E2">
        <f>COUNTIF($D$2:$D$1001,D2)</f>
        <v>58</v>
      </c>
    </row>
    <row r="3" spans="1:5" hidden="1">
      <c r="A3">
        <v>1</v>
      </c>
      <c r="B3" t="s">
        <v>5</v>
      </c>
      <c r="C3" t="s">
        <v>3</v>
      </c>
      <c r="D3" t="s">
        <v>6</v>
      </c>
      <c r="E3">
        <f t="shared" ref="E3:E66" si="0">COUNTIF($D$2:$D$1001,D3)</f>
        <v>62</v>
      </c>
    </row>
    <row r="4" spans="1:5" hidden="1">
      <c r="A4">
        <v>2</v>
      </c>
      <c r="B4" t="s">
        <v>7</v>
      </c>
      <c r="C4" t="s">
        <v>3</v>
      </c>
      <c r="D4" t="s">
        <v>6</v>
      </c>
      <c r="E4">
        <f t="shared" si="0"/>
        <v>62</v>
      </c>
    </row>
    <row r="5" spans="1:5" hidden="1">
      <c r="A5">
        <v>3</v>
      </c>
      <c r="B5" t="s">
        <v>8</v>
      </c>
      <c r="C5" t="s">
        <v>3</v>
      </c>
      <c r="D5" t="s">
        <v>9</v>
      </c>
      <c r="E5">
        <f t="shared" si="0"/>
        <v>73</v>
      </c>
    </row>
    <row r="6" spans="1:5" hidden="1">
      <c r="A6">
        <v>4</v>
      </c>
      <c r="B6" t="s">
        <v>10</v>
      </c>
      <c r="C6" t="s">
        <v>11</v>
      </c>
      <c r="D6" t="s">
        <v>12</v>
      </c>
      <c r="E6">
        <f t="shared" si="0"/>
        <v>64</v>
      </c>
    </row>
    <row r="7" spans="1:5" hidden="1">
      <c r="A7">
        <v>5</v>
      </c>
      <c r="B7" t="s">
        <v>13</v>
      </c>
      <c r="C7" t="s">
        <v>14</v>
      </c>
      <c r="D7" t="s">
        <v>15</v>
      </c>
      <c r="E7">
        <f t="shared" si="0"/>
        <v>61</v>
      </c>
    </row>
    <row r="8" spans="1:5" hidden="1">
      <c r="A8">
        <v>6</v>
      </c>
      <c r="B8" t="s">
        <v>16</v>
      </c>
      <c r="C8" t="s">
        <v>11</v>
      </c>
      <c r="D8" t="s">
        <v>17</v>
      </c>
      <c r="E8">
        <f t="shared" si="0"/>
        <v>58</v>
      </c>
    </row>
    <row r="9" spans="1:5" hidden="1">
      <c r="A9">
        <v>7</v>
      </c>
      <c r="B9" t="s">
        <v>18</v>
      </c>
      <c r="C9" t="s">
        <v>11</v>
      </c>
      <c r="D9" t="s">
        <v>9</v>
      </c>
      <c r="E9">
        <f t="shared" si="0"/>
        <v>73</v>
      </c>
    </row>
    <row r="10" spans="1:5" hidden="1">
      <c r="A10">
        <v>8</v>
      </c>
      <c r="B10" t="s">
        <v>19</v>
      </c>
      <c r="C10" t="s">
        <v>3</v>
      </c>
      <c r="D10" t="s">
        <v>20</v>
      </c>
      <c r="E10">
        <f t="shared" si="0"/>
        <v>64</v>
      </c>
    </row>
    <row r="11" spans="1:5" hidden="1">
      <c r="A11">
        <v>9</v>
      </c>
      <c r="B11" t="s">
        <v>21</v>
      </c>
      <c r="C11" t="s">
        <v>3</v>
      </c>
      <c r="D11" t="s">
        <v>22</v>
      </c>
      <c r="E11">
        <f t="shared" si="0"/>
        <v>50</v>
      </c>
    </row>
    <row r="12" spans="1:5" hidden="1">
      <c r="A12">
        <v>10</v>
      </c>
      <c r="B12" t="s">
        <v>23</v>
      </c>
      <c r="C12" t="s">
        <v>14</v>
      </c>
      <c r="D12" t="s">
        <v>24</v>
      </c>
      <c r="E12">
        <f t="shared" si="0"/>
        <v>68</v>
      </c>
    </row>
    <row r="13" spans="1:5" hidden="1">
      <c r="A13">
        <v>11</v>
      </c>
      <c r="B13" t="s">
        <v>25</v>
      </c>
      <c r="C13" t="s">
        <v>26</v>
      </c>
      <c r="D13" t="s">
        <v>22</v>
      </c>
      <c r="E13">
        <f t="shared" si="0"/>
        <v>50</v>
      </c>
    </row>
    <row r="14" spans="1:5" hidden="1">
      <c r="A14">
        <v>12</v>
      </c>
      <c r="B14" t="s">
        <v>27</v>
      </c>
      <c r="C14" t="s">
        <v>14</v>
      </c>
      <c r="D14" t="s">
        <v>28</v>
      </c>
      <c r="E14">
        <f t="shared" si="0"/>
        <v>59</v>
      </c>
    </row>
    <row r="15" spans="1:5" hidden="1">
      <c r="A15">
        <v>13</v>
      </c>
      <c r="B15" t="s">
        <v>29</v>
      </c>
      <c r="C15" t="s">
        <v>11</v>
      </c>
      <c r="D15" t="s">
        <v>12</v>
      </c>
      <c r="E15">
        <f t="shared" si="0"/>
        <v>64</v>
      </c>
    </row>
    <row r="16" spans="1:5" hidden="1">
      <c r="A16">
        <v>14</v>
      </c>
      <c r="B16" t="s">
        <v>30</v>
      </c>
      <c r="C16" t="s">
        <v>26</v>
      </c>
      <c r="D16" t="s">
        <v>31</v>
      </c>
      <c r="E16">
        <f t="shared" si="0"/>
        <v>69</v>
      </c>
    </row>
    <row r="17" spans="1:5" hidden="1">
      <c r="A17">
        <v>15</v>
      </c>
      <c r="B17" t="s">
        <v>32</v>
      </c>
      <c r="C17" t="s">
        <v>14</v>
      </c>
      <c r="D17" t="s">
        <v>33</v>
      </c>
      <c r="E17">
        <f t="shared" si="0"/>
        <v>66</v>
      </c>
    </row>
    <row r="18" spans="1:5" hidden="1">
      <c r="A18">
        <v>16</v>
      </c>
      <c r="B18" t="s">
        <v>34</v>
      </c>
      <c r="C18" t="s">
        <v>14</v>
      </c>
      <c r="D18" t="s">
        <v>20</v>
      </c>
      <c r="E18">
        <f t="shared" si="0"/>
        <v>64</v>
      </c>
    </row>
    <row r="19" spans="1:5" hidden="1">
      <c r="A19">
        <v>17</v>
      </c>
      <c r="B19" t="s">
        <v>35</v>
      </c>
      <c r="C19" t="s">
        <v>11</v>
      </c>
      <c r="D19" t="s">
        <v>22</v>
      </c>
      <c r="E19">
        <f t="shared" si="0"/>
        <v>50</v>
      </c>
    </row>
    <row r="20" spans="1:5" hidden="1">
      <c r="A20">
        <v>18</v>
      </c>
      <c r="B20" t="s">
        <v>36</v>
      </c>
      <c r="C20" t="s">
        <v>11</v>
      </c>
      <c r="D20" t="s">
        <v>12</v>
      </c>
      <c r="E20">
        <f t="shared" si="0"/>
        <v>64</v>
      </c>
    </row>
    <row r="21" spans="1:5" hidden="1">
      <c r="A21">
        <v>19</v>
      </c>
      <c r="B21" t="s">
        <v>37</v>
      </c>
      <c r="C21" t="s">
        <v>11</v>
      </c>
      <c r="D21" t="s">
        <v>28</v>
      </c>
      <c r="E21">
        <f t="shared" si="0"/>
        <v>59</v>
      </c>
    </row>
    <row r="22" spans="1:5" hidden="1">
      <c r="A22">
        <v>20</v>
      </c>
      <c r="B22" t="s">
        <v>38</v>
      </c>
      <c r="C22" t="s">
        <v>14</v>
      </c>
      <c r="D22" t="s">
        <v>20</v>
      </c>
      <c r="E22">
        <f t="shared" si="0"/>
        <v>64</v>
      </c>
    </row>
    <row r="23" spans="1:5" hidden="1">
      <c r="A23">
        <v>21</v>
      </c>
      <c r="B23" t="s">
        <v>39</v>
      </c>
      <c r="C23" t="s">
        <v>14</v>
      </c>
      <c r="D23" t="s">
        <v>20</v>
      </c>
      <c r="E23">
        <f t="shared" si="0"/>
        <v>64</v>
      </c>
    </row>
    <row r="24" spans="1:5" hidden="1">
      <c r="A24">
        <v>22</v>
      </c>
      <c r="B24" t="s">
        <v>40</v>
      </c>
      <c r="C24" t="s">
        <v>11</v>
      </c>
      <c r="D24" t="s">
        <v>41</v>
      </c>
      <c r="E24">
        <f t="shared" si="0"/>
        <v>59</v>
      </c>
    </row>
    <row r="25" spans="1:5" hidden="1">
      <c r="A25">
        <v>23</v>
      </c>
      <c r="B25" t="s">
        <v>42</v>
      </c>
      <c r="C25" t="s">
        <v>3</v>
      </c>
      <c r="D25" t="s">
        <v>43</v>
      </c>
      <c r="E25">
        <f t="shared" si="0"/>
        <v>58</v>
      </c>
    </row>
    <row r="26" spans="1:5" hidden="1">
      <c r="A26">
        <v>24</v>
      </c>
      <c r="B26" t="s">
        <v>44</v>
      </c>
      <c r="C26" t="s">
        <v>3</v>
      </c>
      <c r="D26" t="s">
        <v>31</v>
      </c>
      <c r="E26">
        <f t="shared" si="0"/>
        <v>69</v>
      </c>
    </row>
    <row r="27" spans="1:5" hidden="1">
      <c r="A27">
        <v>25</v>
      </c>
      <c r="B27" t="s">
        <v>45</v>
      </c>
      <c r="C27" t="s">
        <v>14</v>
      </c>
      <c r="D27" t="s">
        <v>12</v>
      </c>
      <c r="E27">
        <f t="shared" si="0"/>
        <v>64</v>
      </c>
    </row>
    <row r="28" spans="1:5" hidden="1">
      <c r="A28">
        <v>26</v>
      </c>
      <c r="B28" t="s">
        <v>46</v>
      </c>
      <c r="C28" t="s">
        <v>26</v>
      </c>
      <c r="D28" t="s">
        <v>17</v>
      </c>
      <c r="E28">
        <f t="shared" si="0"/>
        <v>58</v>
      </c>
    </row>
    <row r="29" spans="1:5" hidden="1">
      <c r="A29">
        <v>27</v>
      </c>
      <c r="B29" t="s">
        <v>47</v>
      </c>
      <c r="C29" t="s">
        <v>14</v>
      </c>
      <c r="D29" t="s">
        <v>24</v>
      </c>
      <c r="E29">
        <f t="shared" si="0"/>
        <v>68</v>
      </c>
    </row>
    <row r="30" spans="1:5" hidden="1">
      <c r="A30">
        <v>28</v>
      </c>
      <c r="B30" t="s">
        <v>48</v>
      </c>
      <c r="C30" t="s">
        <v>14</v>
      </c>
      <c r="D30" t="s">
        <v>49</v>
      </c>
      <c r="E30">
        <f t="shared" si="0"/>
        <v>50</v>
      </c>
    </row>
    <row r="31" spans="1:5" hidden="1">
      <c r="A31">
        <v>29</v>
      </c>
      <c r="B31" t="s">
        <v>50</v>
      </c>
      <c r="C31" t="s">
        <v>3</v>
      </c>
      <c r="D31" t="s">
        <v>6</v>
      </c>
      <c r="E31">
        <f t="shared" si="0"/>
        <v>62</v>
      </c>
    </row>
    <row r="32" spans="1:5" hidden="1">
      <c r="A32">
        <v>30</v>
      </c>
      <c r="B32" t="s">
        <v>51</v>
      </c>
      <c r="C32" t="s">
        <v>11</v>
      </c>
      <c r="D32" t="s">
        <v>12</v>
      </c>
      <c r="E32">
        <f t="shared" si="0"/>
        <v>64</v>
      </c>
    </row>
    <row r="33" spans="1:5" hidden="1">
      <c r="A33">
        <v>31</v>
      </c>
      <c r="B33" t="s">
        <v>52</v>
      </c>
      <c r="C33" t="s">
        <v>11</v>
      </c>
      <c r="D33" t="s">
        <v>17</v>
      </c>
      <c r="E33">
        <f t="shared" si="0"/>
        <v>58</v>
      </c>
    </row>
    <row r="34" spans="1:5" hidden="1">
      <c r="A34">
        <v>32</v>
      </c>
      <c r="B34" t="s">
        <v>53</v>
      </c>
      <c r="C34" t="s">
        <v>26</v>
      </c>
      <c r="D34" t="s">
        <v>43</v>
      </c>
      <c r="E34">
        <f t="shared" si="0"/>
        <v>58</v>
      </c>
    </row>
    <row r="35" spans="1:5" hidden="1">
      <c r="A35">
        <v>33</v>
      </c>
      <c r="B35" t="s">
        <v>54</v>
      </c>
      <c r="C35" t="s">
        <v>11</v>
      </c>
      <c r="D35" t="s">
        <v>15</v>
      </c>
      <c r="E35">
        <f t="shared" si="0"/>
        <v>61</v>
      </c>
    </row>
    <row r="36" spans="1:5" hidden="1">
      <c r="A36">
        <v>34</v>
      </c>
      <c r="B36" t="s">
        <v>55</v>
      </c>
      <c r="C36" t="s">
        <v>26</v>
      </c>
      <c r="D36" t="s">
        <v>12</v>
      </c>
      <c r="E36">
        <f t="shared" si="0"/>
        <v>64</v>
      </c>
    </row>
    <row r="37" spans="1:5">
      <c r="A37">
        <v>35</v>
      </c>
      <c r="B37" t="s">
        <v>56</v>
      </c>
      <c r="C37" t="s">
        <v>14</v>
      </c>
      <c r="D37" t="s">
        <v>57</v>
      </c>
    </row>
    <row r="38" spans="1:5" hidden="1">
      <c r="A38">
        <v>36</v>
      </c>
      <c r="B38" t="s">
        <v>58</v>
      </c>
      <c r="C38" t="s">
        <v>3</v>
      </c>
      <c r="D38" t="s">
        <v>9</v>
      </c>
      <c r="E38">
        <f t="shared" si="0"/>
        <v>73</v>
      </c>
    </row>
    <row r="39" spans="1:5" hidden="1">
      <c r="A39">
        <v>37</v>
      </c>
      <c r="B39" t="s">
        <v>59</v>
      </c>
      <c r="C39" t="s">
        <v>14</v>
      </c>
      <c r="D39" t="s">
        <v>6</v>
      </c>
      <c r="E39">
        <f t="shared" si="0"/>
        <v>62</v>
      </c>
    </row>
    <row r="40" spans="1:5">
      <c r="A40">
        <v>38</v>
      </c>
      <c r="B40" t="s">
        <v>60</v>
      </c>
      <c r="C40" t="s">
        <v>26</v>
      </c>
      <c r="D40" t="s">
        <v>61</v>
      </c>
    </row>
    <row r="41" spans="1:5" hidden="1">
      <c r="A41">
        <v>39</v>
      </c>
      <c r="B41" t="s">
        <v>62</v>
      </c>
      <c r="C41" t="s">
        <v>14</v>
      </c>
      <c r="D41" t="s">
        <v>9</v>
      </c>
      <c r="E41">
        <f t="shared" si="0"/>
        <v>73</v>
      </c>
    </row>
    <row r="42" spans="1:5" hidden="1">
      <c r="A42">
        <v>40</v>
      </c>
      <c r="B42" t="s">
        <v>63</v>
      </c>
      <c r="C42" t="s">
        <v>26</v>
      </c>
      <c r="D42" t="s">
        <v>33</v>
      </c>
      <c r="E42">
        <f t="shared" si="0"/>
        <v>66</v>
      </c>
    </row>
    <row r="43" spans="1:5">
      <c r="A43">
        <v>41</v>
      </c>
      <c r="B43" t="s">
        <v>64</v>
      </c>
      <c r="C43" t="s">
        <v>26</v>
      </c>
      <c r="D43" t="s">
        <v>61</v>
      </c>
    </row>
    <row r="44" spans="1:5" hidden="1">
      <c r="A44">
        <v>42</v>
      </c>
      <c r="B44" t="s">
        <v>65</v>
      </c>
      <c r="C44" t="s">
        <v>3</v>
      </c>
      <c r="D44" t="s">
        <v>33</v>
      </c>
      <c r="E44">
        <f t="shared" si="0"/>
        <v>66</v>
      </c>
    </row>
    <row r="45" spans="1:5" hidden="1">
      <c r="A45">
        <v>43</v>
      </c>
      <c r="B45" t="s">
        <v>66</v>
      </c>
      <c r="C45" t="s">
        <v>3</v>
      </c>
      <c r="D45" t="s">
        <v>49</v>
      </c>
      <c r="E45">
        <f t="shared" si="0"/>
        <v>50</v>
      </c>
    </row>
    <row r="46" spans="1:5" hidden="1">
      <c r="A46">
        <v>44</v>
      </c>
      <c r="B46" t="s">
        <v>67</v>
      </c>
      <c r="C46" t="s">
        <v>11</v>
      </c>
      <c r="D46" t="s">
        <v>17</v>
      </c>
      <c r="E46">
        <f t="shared" si="0"/>
        <v>58</v>
      </c>
    </row>
    <row r="47" spans="1:5" hidden="1">
      <c r="A47">
        <v>45</v>
      </c>
      <c r="B47" t="s">
        <v>68</v>
      </c>
      <c r="C47" t="s">
        <v>14</v>
      </c>
      <c r="D47" t="s">
        <v>6</v>
      </c>
      <c r="E47">
        <f t="shared" si="0"/>
        <v>62</v>
      </c>
    </row>
    <row r="48" spans="1:5" hidden="1">
      <c r="A48">
        <v>46</v>
      </c>
      <c r="B48" t="s">
        <v>69</v>
      </c>
      <c r="C48" t="s">
        <v>14</v>
      </c>
      <c r="D48" t="s">
        <v>43</v>
      </c>
      <c r="E48">
        <f t="shared" si="0"/>
        <v>58</v>
      </c>
    </row>
    <row r="49" spans="1:5" hidden="1">
      <c r="A49">
        <v>47</v>
      </c>
      <c r="B49" t="s">
        <v>70</v>
      </c>
      <c r="C49" t="s">
        <v>11</v>
      </c>
      <c r="D49" t="s">
        <v>71</v>
      </c>
      <c r="E49">
        <f t="shared" si="0"/>
        <v>67</v>
      </c>
    </row>
    <row r="50" spans="1:5" hidden="1">
      <c r="A50">
        <v>48</v>
      </c>
      <c r="B50" t="s">
        <v>72</v>
      </c>
      <c r="C50" t="s">
        <v>11</v>
      </c>
      <c r="D50" t="s">
        <v>28</v>
      </c>
      <c r="E50">
        <f t="shared" si="0"/>
        <v>59</v>
      </c>
    </row>
    <row r="51" spans="1:5" hidden="1">
      <c r="A51">
        <v>49</v>
      </c>
      <c r="B51" t="s">
        <v>73</v>
      </c>
      <c r="C51" t="s">
        <v>14</v>
      </c>
      <c r="D51" t="s">
        <v>28</v>
      </c>
      <c r="E51">
        <f t="shared" si="0"/>
        <v>59</v>
      </c>
    </row>
    <row r="52" spans="1:5" hidden="1">
      <c r="A52">
        <v>50</v>
      </c>
      <c r="B52" t="s">
        <v>74</v>
      </c>
      <c r="C52" t="s">
        <v>26</v>
      </c>
      <c r="D52" t="s">
        <v>71</v>
      </c>
      <c r="E52">
        <f t="shared" si="0"/>
        <v>67</v>
      </c>
    </row>
    <row r="53" spans="1:5" hidden="1">
      <c r="A53">
        <v>51</v>
      </c>
      <c r="B53" t="s">
        <v>75</v>
      </c>
      <c r="C53" t="s">
        <v>14</v>
      </c>
      <c r="D53" t="s">
        <v>31</v>
      </c>
      <c r="E53">
        <f t="shared" si="0"/>
        <v>69</v>
      </c>
    </row>
    <row r="54" spans="1:5" hidden="1">
      <c r="A54">
        <v>52</v>
      </c>
      <c r="B54" t="s">
        <v>76</v>
      </c>
      <c r="C54" t="s">
        <v>11</v>
      </c>
      <c r="D54" t="s">
        <v>24</v>
      </c>
      <c r="E54">
        <f t="shared" si="0"/>
        <v>68</v>
      </c>
    </row>
    <row r="55" spans="1:5" hidden="1">
      <c r="A55">
        <v>53</v>
      </c>
      <c r="B55" t="s">
        <v>77</v>
      </c>
      <c r="C55" t="s">
        <v>11</v>
      </c>
      <c r="D55" t="s">
        <v>9</v>
      </c>
      <c r="E55">
        <f t="shared" si="0"/>
        <v>73</v>
      </c>
    </row>
    <row r="56" spans="1:5" hidden="1">
      <c r="A56">
        <v>54</v>
      </c>
      <c r="B56" t="s">
        <v>78</v>
      </c>
      <c r="C56" t="s">
        <v>11</v>
      </c>
      <c r="D56" t="s">
        <v>24</v>
      </c>
      <c r="E56">
        <f t="shared" si="0"/>
        <v>68</v>
      </c>
    </row>
    <row r="57" spans="1:5" hidden="1">
      <c r="A57">
        <v>55</v>
      </c>
      <c r="B57" t="s">
        <v>79</v>
      </c>
      <c r="C57" t="s">
        <v>26</v>
      </c>
      <c r="D57" t="s">
        <v>12</v>
      </c>
      <c r="E57">
        <f t="shared" si="0"/>
        <v>64</v>
      </c>
    </row>
    <row r="58" spans="1:5" hidden="1">
      <c r="A58">
        <v>56</v>
      </c>
      <c r="B58" t="s">
        <v>80</v>
      </c>
      <c r="C58" t="s">
        <v>14</v>
      </c>
      <c r="D58" t="s">
        <v>12</v>
      </c>
      <c r="E58">
        <f t="shared" si="0"/>
        <v>64</v>
      </c>
    </row>
    <row r="59" spans="1:5" hidden="1">
      <c r="A59">
        <v>57</v>
      </c>
      <c r="B59" t="s">
        <v>81</v>
      </c>
      <c r="C59" t="s">
        <v>26</v>
      </c>
      <c r="D59" t="s">
        <v>33</v>
      </c>
      <c r="E59">
        <f t="shared" si="0"/>
        <v>66</v>
      </c>
    </row>
    <row r="60" spans="1:5" hidden="1">
      <c r="A60">
        <v>58</v>
      </c>
      <c r="B60" t="s">
        <v>82</v>
      </c>
      <c r="C60" t="s">
        <v>14</v>
      </c>
      <c r="D60" t="s">
        <v>33</v>
      </c>
      <c r="E60">
        <f t="shared" si="0"/>
        <v>66</v>
      </c>
    </row>
    <row r="61" spans="1:5" hidden="1">
      <c r="A61">
        <v>59</v>
      </c>
      <c r="B61" t="s">
        <v>83</v>
      </c>
      <c r="C61" t="s">
        <v>26</v>
      </c>
      <c r="D61" t="s">
        <v>17</v>
      </c>
      <c r="E61">
        <f t="shared" si="0"/>
        <v>58</v>
      </c>
    </row>
    <row r="62" spans="1:5" hidden="1">
      <c r="A62">
        <v>60</v>
      </c>
      <c r="B62" t="s">
        <v>84</v>
      </c>
      <c r="C62" t="s">
        <v>14</v>
      </c>
      <c r="D62" t="s">
        <v>6</v>
      </c>
      <c r="E62">
        <f t="shared" si="0"/>
        <v>62</v>
      </c>
    </row>
    <row r="63" spans="1:5" hidden="1">
      <c r="A63">
        <v>61</v>
      </c>
      <c r="B63" t="s">
        <v>85</v>
      </c>
      <c r="C63" t="s">
        <v>11</v>
      </c>
      <c r="D63" t="s">
        <v>71</v>
      </c>
      <c r="E63">
        <f t="shared" si="0"/>
        <v>67</v>
      </c>
    </row>
    <row r="64" spans="1:5" hidden="1">
      <c r="A64">
        <v>62</v>
      </c>
      <c r="B64" t="s">
        <v>86</v>
      </c>
      <c r="C64" t="s">
        <v>14</v>
      </c>
      <c r="D64" t="s">
        <v>20</v>
      </c>
      <c r="E64">
        <f t="shared" si="0"/>
        <v>64</v>
      </c>
    </row>
    <row r="65" spans="1:5" hidden="1">
      <c r="A65">
        <v>63</v>
      </c>
      <c r="B65" t="s">
        <v>87</v>
      </c>
      <c r="C65" t="s">
        <v>26</v>
      </c>
      <c r="D65" t="s">
        <v>71</v>
      </c>
      <c r="E65">
        <f t="shared" si="0"/>
        <v>67</v>
      </c>
    </row>
    <row r="66" spans="1:5" hidden="1">
      <c r="A66">
        <v>64</v>
      </c>
      <c r="B66" t="s">
        <v>88</v>
      </c>
      <c r="C66" t="s">
        <v>26</v>
      </c>
      <c r="D66" t="s">
        <v>41</v>
      </c>
      <c r="E66">
        <f t="shared" si="0"/>
        <v>59</v>
      </c>
    </row>
    <row r="67" spans="1:5" hidden="1">
      <c r="A67">
        <v>65</v>
      </c>
      <c r="B67" t="s">
        <v>89</v>
      </c>
      <c r="C67" t="s">
        <v>14</v>
      </c>
      <c r="D67" t="s">
        <v>41</v>
      </c>
      <c r="E67">
        <f t="shared" ref="E67:E130" si="1">COUNTIF($D$2:$D$1001,D67)</f>
        <v>59</v>
      </c>
    </row>
    <row r="68" spans="1:5" hidden="1">
      <c r="A68">
        <v>66</v>
      </c>
      <c r="B68" t="s">
        <v>90</v>
      </c>
      <c r="C68" t="s">
        <v>3</v>
      </c>
      <c r="D68" t="s">
        <v>41</v>
      </c>
      <c r="E68">
        <f t="shared" si="1"/>
        <v>59</v>
      </c>
    </row>
    <row r="69" spans="1:5" hidden="1">
      <c r="A69">
        <v>67</v>
      </c>
      <c r="B69" t="s">
        <v>91</v>
      </c>
      <c r="C69" t="s">
        <v>3</v>
      </c>
      <c r="D69" t="s">
        <v>43</v>
      </c>
      <c r="E69">
        <f t="shared" si="1"/>
        <v>58</v>
      </c>
    </row>
    <row r="70" spans="1:5" hidden="1">
      <c r="A70">
        <v>68</v>
      </c>
      <c r="B70" t="s">
        <v>92</v>
      </c>
      <c r="C70" t="s">
        <v>26</v>
      </c>
      <c r="D70" t="s">
        <v>24</v>
      </c>
      <c r="E70">
        <f t="shared" si="1"/>
        <v>68</v>
      </c>
    </row>
    <row r="71" spans="1:5" hidden="1">
      <c r="A71">
        <v>69</v>
      </c>
      <c r="B71" t="s">
        <v>93</v>
      </c>
      <c r="C71" t="s">
        <v>3</v>
      </c>
      <c r="D71" t="s">
        <v>43</v>
      </c>
      <c r="E71">
        <f t="shared" si="1"/>
        <v>58</v>
      </c>
    </row>
    <row r="72" spans="1:5" hidden="1">
      <c r="A72">
        <v>70</v>
      </c>
      <c r="B72" t="s">
        <v>94</v>
      </c>
      <c r="C72" t="s">
        <v>14</v>
      </c>
      <c r="D72" t="s">
        <v>95</v>
      </c>
      <c r="E72">
        <f t="shared" si="1"/>
        <v>66</v>
      </c>
    </row>
    <row r="73" spans="1:5" hidden="1">
      <c r="A73">
        <v>71</v>
      </c>
      <c r="B73" t="s">
        <v>96</v>
      </c>
      <c r="C73" t="s">
        <v>14</v>
      </c>
      <c r="D73" t="s">
        <v>49</v>
      </c>
      <c r="E73">
        <f t="shared" si="1"/>
        <v>50</v>
      </c>
    </row>
    <row r="74" spans="1:5" hidden="1">
      <c r="A74">
        <v>72</v>
      </c>
      <c r="B74" t="s">
        <v>97</v>
      </c>
      <c r="C74" t="s">
        <v>11</v>
      </c>
      <c r="D74" t="s">
        <v>24</v>
      </c>
      <c r="E74">
        <f t="shared" si="1"/>
        <v>68</v>
      </c>
    </row>
    <row r="75" spans="1:5" hidden="1">
      <c r="A75">
        <v>73</v>
      </c>
      <c r="B75" t="s">
        <v>98</v>
      </c>
      <c r="C75" t="s">
        <v>14</v>
      </c>
      <c r="D75" t="s">
        <v>31</v>
      </c>
      <c r="E75">
        <f t="shared" si="1"/>
        <v>69</v>
      </c>
    </row>
    <row r="76" spans="1:5" hidden="1">
      <c r="A76">
        <v>74</v>
      </c>
      <c r="B76" t="s">
        <v>99</v>
      </c>
      <c r="C76" t="s">
        <v>14</v>
      </c>
      <c r="D76" t="s">
        <v>43</v>
      </c>
      <c r="E76">
        <f t="shared" si="1"/>
        <v>58</v>
      </c>
    </row>
    <row r="77" spans="1:5" hidden="1">
      <c r="A77">
        <v>75</v>
      </c>
      <c r="B77" t="s">
        <v>100</v>
      </c>
      <c r="C77" t="s">
        <v>11</v>
      </c>
      <c r="D77" t="s">
        <v>71</v>
      </c>
      <c r="E77">
        <f t="shared" si="1"/>
        <v>67</v>
      </c>
    </row>
    <row r="78" spans="1:5">
      <c r="A78">
        <v>76</v>
      </c>
      <c r="B78" t="s">
        <v>101</v>
      </c>
      <c r="C78" t="s">
        <v>14</v>
      </c>
      <c r="D78" t="s">
        <v>61</v>
      </c>
    </row>
    <row r="79" spans="1:5" hidden="1">
      <c r="A79">
        <v>77</v>
      </c>
      <c r="B79" t="s">
        <v>102</v>
      </c>
      <c r="C79" t="s">
        <v>3</v>
      </c>
      <c r="D79" t="s">
        <v>24</v>
      </c>
      <c r="E79">
        <f t="shared" si="1"/>
        <v>68</v>
      </c>
    </row>
    <row r="80" spans="1:5" hidden="1">
      <c r="A80">
        <v>78</v>
      </c>
      <c r="B80" t="s">
        <v>103</v>
      </c>
      <c r="C80" t="s">
        <v>26</v>
      </c>
      <c r="D80" t="s">
        <v>49</v>
      </c>
      <c r="E80">
        <f t="shared" si="1"/>
        <v>50</v>
      </c>
    </row>
    <row r="81" spans="1:5" hidden="1">
      <c r="A81">
        <v>79</v>
      </c>
      <c r="B81" t="s">
        <v>104</v>
      </c>
      <c r="C81" t="s">
        <v>3</v>
      </c>
      <c r="D81" t="s">
        <v>12</v>
      </c>
      <c r="E81">
        <f t="shared" si="1"/>
        <v>64</v>
      </c>
    </row>
    <row r="82" spans="1:5" hidden="1">
      <c r="A82">
        <v>80</v>
      </c>
      <c r="B82" t="s">
        <v>105</v>
      </c>
      <c r="C82" t="s">
        <v>11</v>
      </c>
      <c r="D82" t="s">
        <v>6</v>
      </c>
      <c r="E82">
        <f t="shared" si="1"/>
        <v>62</v>
      </c>
    </row>
    <row r="83" spans="1:5" hidden="1">
      <c r="A83">
        <v>81</v>
      </c>
      <c r="B83" t="s">
        <v>106</v>
      </c>
      <c r="C83" t="s">
        <v>26</v>
      </c>
      <c r="D83" t="s">
        <v>43</v>
      </c>
      <c r="E83">
        <f t="shared" si="1"/>
        <v>58</v>
      </c>
    </row>
    <row r="84" spans="1:5" hidden="1">
      <c r="A84">
        <v>82</v>
      </c>
      <c r="B84" t="s">
        <v>107</v>
      </c>
      <c r="C84" t="s">
        <v>14</v>
      </c>
      <c r="D84" t="s">
        <v>31</v>
      </c>
      <c r="E84">
        <f t="shared" si="1"/>
        <v>69</v>
      </c>
    </row>
    <row r="85" spans="1:5" hidden="1">
      <c r="A85">
        <v>83</v>
      </c>
      <c r="B85" t="s">
        <v>108</v>
      </c>
      <c r="C85" t="s">
        <v>14</v>
      </c>
      <c r="D85" t="s">
        <v>33</v>
      </c>
      <c r="E85">
        <f t="shared" si="1"/>
        <v>66</v>
      </c>
    </row>
    <row r="86" spans="1:5" hidden="1">
      <c r="A86">
        <v>84</v>
      </c>
      <c r="B86" t="s">
        <v>109</v>
      </c>
      <c r="C86" t="s">
        <v>3</v>
      </c>
      <c r="D86" t="s">
        <v>43</v>
      </c>
      <c r="E86">
        <f t="shared" si="1"/>
        <v>58</v>
      </c>
    </row>
    <row r="87" spans="1:5" hidden="1">
      <c r="A87">
        <v>85</v>
      </c>
      <c r="B87" t="s">
        <v>110</v>
      </c>
      <c r="C87" t="s">
        <v>11</v>
      </c>
      <c r="D87" t="s">
        <v>17</v>
      </c>
      <c r="E87">
        <f t="shared" si="1"/>
        <v>58</v>
      </c>
    </row>
    <row r="88" spans="1:5" hidden="1">
      <c r="A88">
        <v>86</v>
      </c>
      <c r="B88" t="s">
        <v>111</v>
      </c>
      <c r="C88" t="s">
        <v>14</v>
      </c>
      <c r="D88" t="s">
        <v>49</v>
      </c>
      <c r="E88">
        <f t="shared" si="1"/>
        <v>50</v>
      </c>
    </row>
    <row r="89" spans="1:5" hidden="1">
      <c r="A89">
        <v>87</v>
      </c>
      <c r="B89" t="s">
        <v>112</v>
      </c>
      <c r="C89" t="s">
        <v>11</v>
      </c>
      <c r="D89" t="s">
        <v>24</v>
      </c>
      <c r="E89">
        <f t="shared" si="1"/>
        <v>68</v>
      </c>
    </row>
    <row r="90" spans="1:5" hidden="1">
      <c r="A90">
        <v>88</v>
      </c>
      <c r="B90" t="s">
        <v>113</v>
      </c>
      <c r="C90" t="s">
        <v>14</v>
      </c>
      <c r="D90" t="s">
        <v>15</v>
      </c>
      <c r="E90">
        <f t="shared" si="1"/>
        <v>61</v>
      </c>
    </row>
    <row r="91" spans="1:5" hidden="1">
      <c r="A91">
        <v>89</v>
      </c>
      <c r="B91" t="s">
        <v>114</v>
      </c>
      <c r="C91" t="s">
        <v>3</v>
      </c>
      <c r="D91" t="s">
        <v>71</v>
      </c>
      <c r="E91">
        <f t="shared" si="1"/>
        <v>67</v>
      </c>
    </row>
    <row r="92" spans="1:5" hidden="1">
      <c r="A92">
        <v>90</v>
      </c>
      <c r="B92" t="s">
        <v>115</v>
      </c>
      <c r="C92" t="s">
        <v>14</v>
      </c>
      <c r="D92" t="s">
        <v>71</v>
      </c>
      <c r="E92">
        <f t="shared" si="1"/>
        <v>67</v>
      </c>
    </row>
    <row r="93" spans="1:5" hidden="1">
      <c r="A93">
        <v>91</v>
      </c>
      <c r="B93" t="s">
        <v>116</v>
      </c>
      <c r="C93" t="s">
        <v>14</v>
      </c>
      <c r="D93" t="s">
        <v>9</v>
      </c>
      <c r="E93">
        <f t="shared" si="1"/>
        <v>73</v>
      </c>
    </row>
    <row r="94" spans="1:5" hidden="1">
      <c r="A94">
        <v>92</v>
      </c>
      <c r="B94" t="s">
        <v>117</v>
      </c>
      <c r="C94" t="s">
        <v>3</v>
      </c>
      <c r="D94" t="s">
        <v>71</v>
      </c>
      <c r="E94">
        <f t="shared" si="1"/>
        <v>67</v>
      </c>
    </row>
    <row r="95" spans="1:5">
      <c r="A95">
        <v>93</v>
      </c>
      <c r="B95" t="s">
        <v>118</v>
      </c>
      <c r="C95" t="s">
        <v>11</v>
      </c>
      <c r="D95" t="s">
        <v>61</v>
      </c>
    </row>
    <row r="96" spans="1:5" hidden="1">
      <c r="A96">
        <v>94</v>
      </c>
      <c r="B96" t="s">
        <v>119</v>
      </c>
      <c r="C96" t="s">
        <v>14</v>
      </c>
      <c r="D96" t="s">
        <v>24</v>
      </c>
      <c r="E96">
        <f t="shared" si="1"/>
        <v>68</v>
      </c>
    </row>
    <row r="97" spans="1:5" hidden="1">
      <c r="A97">
        <v>95</v>
      </c>
      <c r="B97" t="s">
        <v>120</v>
      </c>
      <c r="C97" t="s">
        <v>3</v>
      </c>
      <c r="D97" t="s">
        <v>12</v>
      </c>
      <c r="E97">
        <f t="shared" si="1"/>
        <v>64</v>
      </c>
    </row>
    <row r="98" spans="1:5" hidden="1">
      <c r="A98">
        <v>96</v>
      </c>
      <c r="B98" t="s">
        <v>121</v>
      </c>
      <c r="C98" t="s">
        <v>14</v>
      </c>
      <c r="D98" t="s">
        <v>49</v>
      </c>
      <c r="E98">
        <f t="shared" si="1"/>
        <v>50</v>
      </c>
    </row>
    <row r="99" spans="1:5" hidden="1">
      <c r="A99">
        <v>97</v>
      </c>
      <c r="B99" t="s">
        <v>122</v>
      </c>
      <c r="C99" t="s">
        <v>11</v>
      </c>
      <c r="D99" t="s">
        <v>6</v>
      </c>
      <c r="E99">
        <f t="shared" si="1"/>
        <v>62</v>
      </c>
    </row>
    <row r="100" spans="1:5" hidden="1">
      <c r="A100">
        <v>98</v>
      </c>
      <c r="B100" t="s">
        <v>123</v>
      </c>
      <c r="C100" t="s">
        <v>11</v>
      </c>
      <c r="D100" t="s">
        <v>49</v>
      </c>
      <c r="E100">
        <f t="shared" si="1"/>
        <v>50</v>
      </c>
    </row>
    <row r="101" spans="1:5" hidden="1">
      <c r="A101">
        <v>99</v>
      </c>
      <c r="B101" t="s">
        <v>124</v>
      </c>
      <c r="C101" t="s">
        <v>11</v>
      </c>
      <c r="D101" t="s">
        <v>6</v>
      </c>
      <c r="E101">
        <f t="shared" si="1"/>
        <v>62</v>
      </c>
    </row>
    <row r="102" spans="1:5" hidden="1">
      <c r="A102">
        <v>100</v>
      </c>
      <c r="B102" t="s">
        <v>125</v>
      </c>
      <c r="C102" t="s">
        <v>3</v>
      </c>
      <c r="D102" t="s">
        <v>43</v>
      </c>
      <c r="E102">
        <f t="shared" si="1"/>
        <v>58</v>
      </c>
    </row>
    <row r="103" spans="1:5" hidden="1">
      <c r="A103">
        <v>101</v>
      </c>
      <c r="B103" t="s">
        <v>126</v>
      </c>
      <c r="C103" t="s">
        <v>3</v>
      </c>
      <c r="D103" t="s">
        <v>17</v>
      </c>
      <c r="E103">
        <f t="shared" si="1"/>
        <v>58</v>
      </c>
    </row>
    <row r="104" spans="1:5" hidden="1">
      <c r="A104">
        <v>102</v>
      </c>
      <c r="B104" t="s">
        <v>127</v>
      </c>
      <c r="C104" t="s">
        <v>3</v>
      </c>
      <c r="D104" t="s">
        <v>31</v>
      </c>
      <c r="E104">
        <f t="shared" si="1"/>
        <v>69</v>
      </c>
    </row>
    <row r="105" spans="1:5" hidden="1">
      <c r="A105">
        <v>103</v>
      </c>
      <c r="B105" t="s">
        <v>128</v>
      </c>
      <c r="C105" t="s">
        <v>11</v>
      </c>
      <c r="D105" t="s">
        <v>20</v>
      </c>
      <c r="E105">
        <f t="shared" si="1"/>
        <v>64</v>
      </c>
    </row>
    <row r="106" spans="1:5" hidden="1">
      <c r="A106">
        <v>104</v>
      </c>
      <c r="B106" t="s">
        <v>129</v>
      </c>
      <c r="C106" t="s">
        <v>26</v>
      </c>
      <c r="D106" t="s">
        <v>71</v>
      </c>
      <c r="E106">
        <f t="shared" si="1"/>
        <v>67</v>
      </c>
    </row>
    <row r="107" spans="1:5" hidden="1">
      <c r="A107">
        <v>105</v>
      </c>
      <c r="B107" t="s">
        <v>130</v>
      </c>
      <c r="C107" t="s">
        <v>26</v>
      </c>
      <c r="D107" t="s">
        <v>131</v>
      </c>
      <c r="E107">
        <f t="shared" si="1"/>
        <v>50</v>
      </c>
    </row>
    <row r="108" spans="1:5" hidden="1">
      <c r="A108">
        <v>106</v>
      </c>
      <c r="B108" t="s">
        <v>132</v>
      </c>
      <c r="C108" t="s">
        <v>11</v>
      </c>
      <c r="D108" t="s">
        <v>6</v>
      </c>
      <c r="E108">
        <f t="shared" si="1"/>
        <v>62</v>
      </c>
    </row>
    <row r="109" spans="1:5" hidden="1">
      <c r="A109">
        <v>107</v>
      </c>
      <c r="B109" t="s">
        <v>133</v>
      </c>
      <c r="C109" t="s">
        <v>14</v>
      </c>
      <c r="D109" t="s">
        <v>15</v>
      </c>
      <c r="E109">
        <f t="shared" si="1"/>
        <v>61</v>
      </c>
    </row>
    <row r="110" spans="1:5" hidden="1">
      <c r="A110">
        <v>108</v>
      </c>
      <c r="B110" t="s">
        <v>134</v>
      </c>
      <c r="C110" t="s">
        <v>26</v>
      </c>
      <c r="D110" t="s">
        <v>9</v>
      </c>
      <c r="E110">
        <f t="shared" si="1"/>
        <v>73</v>
      </c>
    </row>
    <row r="111" spans="1:5" hidden="1">
      <c r="A111">
        <v>109</v>
      </c>
      <c r="B111" t="s">
        <v>135</v>
      </c>
      <c r="C111" t="s">
        <v>11</v>
      </c>
      <c r="D111" t="s">
        <v>41</v>
      </c>
      <c r="E111">
        <f t="shared" si="1"/>
        <v>59</v>
      </c>
    </row>
    <row r="112" spans="1:5" hidden="1">
      <c r="A112">
        <v>110</v>
      </c>
      <c r="B112" t="s">
        <v>136</v>
      </c>
      <c r="C112" t="s">
        <v>3</v>
      </c>
      <c r="D112" t="s">
        <v>17</v>
      </c>
      <c r="E112">
        <f t="shared" si="1"/>
        <v>58</v>
      </c>
    </row>
    <row r="113" spans="1:5" hidden="1">
      <c r="A113">
        <v>111</v>
      </c>
      <c r="B113" t="s">
        <v>137</v>
      </c>
      <c r="C113" t="s">
        <v>26</v>
      </c>
      <c r="D113" t="s">
        <v>43</v>
      </c>
      <c r="E113">
        <f t="shared" si="1"/>
        <v>58</v>
      </c>
    </row>
    <row r="114" spans="1:5" hidden="1">
      <c r="A114">
        <v>112</v>
      </c>
      <c r="B114" t="s">
        <v>138</v>
      </c>
      <c r="C114" t="s">
        <v>11</v>
      </c>
      <c r="D114" t="s">
        <v>43</v>
      </c>
      <c r="E114">
        <f t="shared" si="1"/>
        <v>58</v>
      </c>
    </row>
    <row r="115" spans="1:5" hidden="1">
      <c r="A115">
        <v>113</v>
      </c>
      <c r="B115" s="1" t="s">
        <v>139</v>
      </c>
      <c r="C115" t="s">
        <v>11</v>
      </c>
      <c r="D115" t="s">
        <v>22</v>
      </c>
      <c r="E115">
        <f t="shared" si="1"/>
        <v>50</v>
      </c>
    </row>
    <row r="116" spans="1:5" hidden="1">
      <c r="A116">
        <v>114</v>
      </c>
      <c r="B116" t="s">
        <v>140</v>
      </c>
      <c r="C116" t="s">
        <v>26</v>
      </c>
      <c r="D116" t="s">
        <v>9</v>
      </c>
      <c r="E116">
        <f t="shared" si="1"/>
        <v>73</v>
      </c>
    </row>
    <row r="117" spans="1:5" hidden="1">
      <c r="A117">
        <v>115</v>
      </c>
      <c r="B117" t="s">
        <v>141</v>
      </c>
      <c r="C117" t="s">
        <v>14</v>
      </c>
      <c r="D117" t="s">
        <v>41</v>
      </c>
      <c r="E117">
        <f t="shared" si="1"/>
        <v>59</v>
      </c>
    </row>
    <row r="118" spans="1:5" hidden="1">
      <c r="A118">
        <v>116</v>
      </c>
      <c r="B118" t="s">
        <v>142</v>
      </c>
      <c r="C118" t="s">
        <v>11</v>
      </c>
      <c r="D118" t="s">
        <v>22</v>
      </c>
      <c r="E118">
        <f t="shared" si="1"/>
        <v>50</v>
      </c>
    </row>
    <row r="119" spans="1:5" hidden="1">
      <c r="A119">
        <v>117</v>
      </c>
      <c r="B119" t="s">
        <v>143</v>
      </c>
      <c r="C119" t="s">
        <v>11</v>
      </c>
      <c r="D119" t="s">
        <v>43</v>
      </c>
      <c r="E119">
        <f t="shared" si="1"/>
        <v>58</v>
      </c>
    </row>
    <row r="120" spans="1:5" hidden="1">
      <c r="A120">
        <v>118</v>
      </c>
      <c r="B120" t="s">
        <v>144</v>
      </c>
      <c r="C120" t="s">
        <v>3</v>
      </c>
      <c r="D120" t="s">
        <v>12</v>
      </c>
      <c r="E120">
        <f t="shared" si="1"/>
        <v>64</v>
      </c>
    </row>
    <row r="121" spans="1:5" hidden="1">
      <c r="A121">
        <v>119</v>
      </c>
      <c r="B121" t="s">
        <v>145</v>
      </c>
      <c r="C121" t="s">
        <v>14</v>
      </c>
      <c r="D121" t="s">
        <v>22</v>
      </c>
      <c r="E121">
        <f t="shared" si="1"/>
        <v>50</v>
      </c>
    </row>
    <row r="122" spans="1:5">
      <c r="A122">
        <v>120</v>
      </c>
      <c r="B122" t="s">
        <v>146</v>
      </c>
      <c r="C122" t="s">
        <v>3</v>
      </c>
      <c r="D122" t="s">
        <v>61</v>
      </c>
    </row>
    <row r="123" spans="1:5" hidden="1">
      <c r="A123">
        <v>121</v>
      </c>
      <c r="B123" t="s">
        <v>147</v>
      </c>
      <c r="C123" t="s">
        <v>3</v>
      </c>
      <c r="D123" t="s">
        <v>41</v>
      </c>
      <c r="E123">
        <f t="shared" si="1"/>
        <v>59</v>
      </c>
    </row>
    <row r="124" spans="1:5" hidden="1">
      <c r="A124">
        <v>122</v>
      </c>
      <c r="B124" t="s">
        <v>148</v>
      </c>
      <c r="C124" t="s">
        <v>14</v>
      </c>
      <c r="D124" t="s">
        <v>20</v>
      </c>
      <c r="E124">
        <f t="shared" si="1"/>
        <v>64</v>
      </c>
    </row>
    <row r="125" spans="1:5" hidden="1">
      <c r="A125">
        <v>123</v>
      </c>
      <c r="B125" t="s">
        <v>149</v>
      </c>
      <c r="C125" t="s">
        <v>3</v>
      </c>
      <c r="D125" t="s">
        <v>31</v>
      </c>
      <c r="E125">
        <f t="shared" si="1"/>
        <v>69</v>
      </c>
    </row>
    <row r="126" spans="1:5" hidden="1">
      <c r="A126">
        <v>124</v>
      </c>
      <c r="B126" t="s">
        <v>150</v>
      </c>
      <c r="C126" t="s">
        <v>3</v>
      </c>
      <c r="D126" t="s">
        <v>22</v>
      </c>
      <c r="E126">
        <f t="shared" si="1"/>
        <v>50</v>
      </c>
    </row>
    <row r="127" spans="1:5" hidden="1">
      <c r="A127">
        <v>125</v>
      </c>
      <c r="B127" s="1" t="s">
        <v>151</v>
      </c>
      <c r="C127" t="s">
        <v>14</v>
      </c>
      <c r="D127" t="s">
        <v>28</v>
      </c>
      <c r="E127">
        <f t="shared" si="1"/>
        <v>59</v>
      </c>
    </row>
    <row r="128" spans="1:5" hidden="1">
      <c r="A128">
        <v>126</v>
      </c>
      <c r="B128" t="s">
        <v>152</v>
      </c>
      <c r="C128" t="s">
        <v>14</v>
      </c>
      <c r="D128" t="s">
        <v>20</v>
      </c>
      <c r="E128">
        <f t="shared" si="1"/>
        <v>64</v>
      </c>
    </row>
    <row r="129" spans="1:5" hidden="1">
      <c r="A129">
        <v>127</v>
      </c>
      <c r="B129" t="s">
        <v>153</v>
      </c>
      <c r="C129" t="s">
        <v>26</v>
      </c>
      <c r="D129" t="s">
        <v>31</v>
      </c>
      <c r="E129">
        <f t="shared" si="1"/>
        <v>69</v>
      </c>
    </row>
    <row r="130" spans="1:5" hidden="1">
      <c r="A130">
        <v>128</v>
      </c>
      <c r="B130" t="s">
        <v>154</v>
      </c>
      <c r="C130" t="s">
        <v>3</v>
      </c>
      <c r="D130" t="s">
        <v>33</v>
      </c>
      <c r="E130">
        <f t="shared" si="1"/>
        <v>66</v>
      </c>
    </row>
    <row r="131" spans="1:5" hidden="1">
      <c r="A131">
        <v>129</v>
      </c>
      <c r="B131" t="s">
        <v>155</v>
      </c>
      <c r="C131" t="s">
        <v>11</v>
      </c>
      <c r="D131" t="s">
        <v>49</v>
      </c>
      <c r="E131">
        <f t="shared" ref="E131:E194" si="2">COUNTIF($D$2:$D$1001,D131)</f>
        <v>50</v>
      </c>
    </row>
    <row r="132" spans="1:5" hidden="1">
      <c r="A132">
        <v>130</v>
      </c>
      <c r="B132" t="s">
        <v>156</v>
      </c>
      <c r="C132" t="s">
        <v>11</v>
      </c>
      <c r="D132" t="s">
        <v>15</v>
      </c>
      <c r="E132">
        <f t="shared" si="2"/>
        <v>61</v>
      </c>
    </row>
    <row r="133" spans="1:5" hidden="1">
      <c r="A133">
        <v>131</v>
      </c>
      <c r="B133" t="s">
        <v>157</v>
      </c>
      <c r="C133" t="s">
        <v>26</v>
      </c>
      <c r="D133" t="s">
        <v>28</v>
      </c>
      <c r="E133">
        <f t="shared" si="2"/>
        <v>59</v>
      </c>
    </row>
    <row r="134" spans="1:5" hidden="1">
      <c r="A134">
        <v>132</v>
      </c>
      <c r="B134" t="s">
        <v>158</v>
      </c>
      <c r="C134" t="s">
        <v>14</v>
      </c>
      <c r="D134" t="s">
        <v>9</v>
      </c>
      <c r="E134">
        <f t="shared" si="2"/>
        <v>73</v>
      </c>
    </row>
    <row r="135" spans="1:5" hidden="1">
      <c r="A135">
        <v>133</v>
      </c>
      <c r="B135" t="s">
        <v>159</v>
      </c>
      <c r="C135" t="s">
        <v>26</v>
      </c>
      <c r="D135" t="s">
        <v>9</v>
      </c>
      <c r="E135">
        <f t="shared" si="2"/>
        <v>73</v>
      </c>
    </row>
    <row r="136" spans="1:5">
      <c r="A136">
        <v>134</v>
      </c>
      <c r="B136" t="s">
        <v>160</v>
      </c>
      <c r="C136" t="s">
        <v>3</v>
      </c>
      <c r="D136" t="s">
        <v>61</v>
      </c>
    </row>
    <row r="137" spans="1:5" hidden="1">
      <c r="A137">
        <v>135</v>
      </c>
      <c r="B137" t="s">
        <v>161</v>
      </c>
      <c r="C137" t="s">
        <v>11</v>
      </c>
      <c r="D137" t="s">
        <v>20</v>
      </c>
      <c r="E137">
        <f t="shared" si="2"/>
        <v>64</v>
      </c>
    </row>
    <row r="138" spans="1:5" hidden="1">
      <c r="A138">
        <v>136</v>
      </c>
      <c r="B138" t="s">
        <v>162</v>
      </c>
      <c r="C138" t="s">
        <v>11</v>
      </c>
      <c r="D138" t="s">
        <v>17</v>
      </c>
      <c r="E138">
        <f t="shared" si="2"/>
        <v>58</v>
      </c>
    </row>
    <row r="139" spans="1:5" hidden="1">
      <c r="A139">
        <v>137</v>
      </c>
      <c r="B139" t="s">
        <v>163</v>
      </c>
      <c r="C139" t="s">
        <v>14</v>
      </c>
      <c r="D139" t="s">
        <v>20</v>
      </c>
      <c r="E139">
        <f t="shared" si="2"/>
        <v>64</v>
      </c>
    </row>
    <row r="140" spans="1:5" hidden="1">
      <c r="A140">
        <v>138</v>
      </c>
      <c r="B140" t="s">
        <v>164</v>
      </c>
      <c r="C140" t="s">
        <v>3</v>
      </c>
      <c r="D140" t="s">
        <v>9</v>
      </c>
      <c r="E140">
        <f t="shared" si="2"/>
        <v>73</v>
      </c>
    </row>
    <row r="141" spans="1:5" hidden="1">
      <c r="A141">
        <v>139</v>
      </c>
      <c r="B141" t="s">
        <v>165</v>
      </c>
      <c r="C141" t="s">
        <v>26</v>
      </c>
      <c r="D141" t="s">
        <v>9</v>
      </c>
      <c r="E141">
        <f t="shared" si="2"/>
        <v>73</v>
      </c>
    </row>
    <row r="142" spans="1:5" hidden="1">
      <c r="A142">
        <v>140</v>
      </c>
      <c r="B142" t="s">
        <v>166</v>
      </c>
      <c r="C142" t="s">
        <v>3</v>
      </c>
      <c r="D142" t="s">
        <v>95</v>
      </c>
      <c r="E142">
        <f t="shared" si="2"/>
        <v>66</v>
      </c>
    </row>
    <row r="143" spans="1:5" hidden="1">
      <c r="A143">
        <v>141</v>
      </c>
      <c r="B143" t="s">
        <v>167</v>
      </c>
      <c r="C143" t="s">
        <v>11</v>
      </c>
      <c r="D143" t="s">
        <v>49</v>
      </c>
      <c r="E143">
        <f t="shared" si="2"/>
        <v>50</v>
      </c>
    </row>
    <row r="144" spans="1:5" hidden="1">
      <c r="A144">
        <v>142</v>
      </c>
      <c r="B144" t="s">
        <v>168</v>
      </c>
      <c r="C144" t="s">
        <v>26</v>
      </c>
      <c r="D144" t="s">
        <v>20</v>
      </c>
      <c r="E144">
        <f t="shared" si="2"/>
        <v>64</v>
      </c>
    </row>
    <row r="145" spans="1:5" hidden="1">
      <c r="A145">
        <v>143</v>
      </c>
      <c r="B145" t="s">
        <v>169</v>
      </c>
      <c r="C145" t="s">
        <v>14</v>
      </c>
      <c r="D145" t="s">
        <v>33</v>
      </c>
      <c r="E145">
        <f t="shared" si="2"/>
        <v>66</v>
      </c>
    </row>
    <row r="146" spans="1:5" hidden="1">
      <c r="A146">
        <v>144</v>
      </c>
      <c r="B146" t="s">
        <v>170</v>
      </c>
      <c r="C146" t="s">
        <v>11</v>
      </c>
      <c r="D146" t="s">
        <v>41</v>
      </c>
      <c r="E146">
        <f t="shared" si="2"/>
        <v>59</v>
      </c>
    </row>
    <row r="147" spans="1:5" hidden="1">
      <c r="A147">
        <v>145</v>
      </c>
      <c r="B147" t="s">
        <v>171</v>
      </c>
      <c r="C147" t="s">
        <v>26</v>
      </c>
      <c r="D147" t="s">
        <v>20</v>
      </c>
      <c r="E147">
        <f t="shared" si="2"/>
        <v>64</v>
      </c>
    </row>
    <row r="148" spans="1:5">
      <c r="A148">
        <v>146</v>
      </c>
      <c r="B148" t="s">
        <v>172</v>
      </c>
      <c r="C148" t="s">
        <v>11</v>
      </c>
      <c r="D148" t="s">
        <v>61</v>
      </c>
    </row>
    <row r="149" spans="1:5" hidden="1">
      <c r="A149">
        <v>147</v>
      </c>
      <c r="B149" t="s">
        <v>173</v>
      </c>
      <c r="C149" t="s">
        <v>11</v>
      </c>
      <c r="D149" t="s">
        <v>22</v>
      </c>
      <c r="E149">
        <f t="shared" si="2"/>
        <v>50</v>
      </c>
    </row>
    <row r="150" spans="1:5" hidden="1">
      <c r="A150">
        <v>148</v>
      </c>
      <c r="B150" t="s">
        <v>174</v>
      </c>
      <c r="C150" t="s">
        <v>14</v>
      </c>
      <c r="D150" t="s">
        <v>28</v>
      </c>
      <c r="E150">
        <f t="shared" si="2"/>
        <v>59</v>
      </c>
    </row>
    <row r="151" spans="1:5" hidden="1">
      <c r="A151">
        <v>149</v>
      </c>
      <c r="B151" t="s">
        <v>175</v>
      </c>
      <c r="C151" t="s">
        <v>11</v>
      </c>
      <c r="D151" t="s">
        <v>24</v>
      </c>
      <c r="E151">
        <f t="shared" si="2"/>
        <v>68</v>
      </c>
    </row>
    <row r="152" spans="1:5">
      <c r="A152">
        <v>150</v>
      </c>
      <c r="B152" t="s">
        <v>176</v>
      </c>
      <c r="C152" t="s">
        <v>3</v>
      </c>
      <c r="D152" t="s">
        <v>61</v>
      </c>
    </row>
    <row r="153" spans="1:5" hidden="1">
      <c r="A153">
        <v>151</v>
      </c>
      <c r="B153" t="s">
        <v>177</v>
      </c>
      <c r="C153" t="s">
        <v>11</v>
      </c>
      <c r="D153" t="s">
        <v>17</v>
      </c>
      <c r="E153">
        <f t="shared" si="2"/>
        <v>58</v>
      </c>
    </row>
    <row r="154" spans="1:5" hidden="1">
      <c r="A154">
        <v>152</v>
      </c>
      <c r="B154" t="s">
        <v>178</v>
      </c>
      <c r="C154" t="s">
        <v>26</v>
      </c>
      <c r="D154" t="s">
        <v>43</v>
      </c>
      <c r="E154">
        <f t="shared" si="2"/>
        <v>58</v>
      </c>
    </row>
    <row r="155" spans="1:5" hidden="1">
      <c r="A155">
        <v>153</v>
      </c>
      <c r="B155" t="s">
        <v>179</v>
      </c>
      <c r="C155" t="s">
        <v>3</v>
      </c>
      <c r="D155" t="s">
        <v>49</v>
      </c>
      <c r="E155">
        <f t="shared" si="2"/>
        <v>50</v>
      </c>
    </row>
    <row r="156" spans="1:5" hidden="1">
      <c r="A156">
        <v>154</v>
      </c>
      <c r="B156" t="s">
        <v>180</v>
      </c>
      <c r="C156" t="s">
        <v>11</v>
      </c>
      <c r="D156" t="s">
        <v>28</v>
      </c>
      <c r="E156">
        <f t="shared" si="2"/>
        <v>59</v>
      </c>
    </row>
    <row r="157" spans="1:5" hidden="1">
      <c r="A157">
        <v>155</v>
      </c>
      <c r="B157" t="s">
        <v>181</v>
      </c>
      <c r="C157" t="s">
        <v>14</v>
      </c>
      <c r="D157" t="s">
        <v>43</v>
      </c>
      <c r="E157">
        <f t="shared" si="2"/>
        <v>58</v>
      </c>
    </row>
    <row r="158" spans="1:5" hidden="1">
      <c r="A158">
        <v>156</v>
      </c>
      <c r="B158" t="s">
        <v>182</v>
      </c>
      <c r="C158" t="s">
        <v>14</v>
      </c>
      <c r="D158" t="s">
        <v>28</v>
      </c>
      <c r="E158">
        <f t="shared" si="2"/>
        <v>59</v>
      </c>
    </row>
    <row r="159" spans="1:5" hidden="1">
      <c r="A159">
        <v>157</v>
      </c>
      <c r="B159" t="s">
        <v>183</v>
      </c>
      <c r="C159" t="s">
        <v>11</v>
      </c>
      <c r="D159" t="s">
        <v>15</v>
      </c>
      <c r="E159">
        <f t="shared" si="2"/>
        <v>61</v>
      </c>
    </row>
    <row r="160" spans="1:5" hidden="1">
      <c r="A160">
        <v>158</v>
      </c>
      <c r="B160" s="1" t="s">
        <v>184</v>
      </c>
      <c r="C160" t="s">
        <v>11</v>
      </c>
      <c r="D160" t="s">
        <v>12</v>
      </c>
      <c r="E160">
        <f t="shared" si="2"/>
        <v>64</v>
      </c>
    </row>
    <row r="161" spans="1:5" hidden="1">
      <c r="A161">
        <v>159</v>
      </c>
      <c r="B161" t="s">
        <v>185</v>
      </c>
      <c r="C161" t="s">
        <v>11</v>
      </c>
      <c r="D161" t="s">
        <v>9</v>
      </c>
      <c r="E161">
        <f t="shared" si="2"/>
        <v>73</v>
      </c>
    </row>
    <row r="162" spans="1:5" hidden="1">
      <c r="A162">
        <v>160</v>
      </c>
      <c r="B162" t="s">
        <v>186</v>
      </c>
      <c r="C162" t="s">
        <v>3</v>
      </c>
      <c r="D162" t="s">
        <v>6</v>
      </c>
      <c r="E162">
        <f t="shared" si="2"/>
        <v>62</v>
      </c>
    </row>
    <row r="163" spans="1:5" hidden="1">
      <c r="A163">
        <v>161</v>
      </c>
      <c r="B163" t="s">
        <v>187</v>
      </c>
      <c r="C163" t="s">
        <v>11</v>
      </c>
      <c r="D163" t="s">
        <v>17</v>
      </c>
      <c r="E163">
        <f t="shared" si="2"/>
        <v>58</v>
      </c>
    </row>
    <row r="164" spans="1:5">
      <c r="A164">
        <v>162</v>
      </c>
      <c r="B164" t="s">
        <v>188</v>
      </c>
      <c r="C164" t="s">
        <v>14</v>
      </c>
      <c r="D164" t="s">
        <v>61</v>
      </c>
    </row>
    <row r="165" spans="1:5" hidden="1">
      <c r="A165">
        <v>163</v>
      </c>
      <c r="B165" t="s">
        <v>189</v>
      </c>
      <c r="C165" t="s">
        <v>26</v>
      </c>
      <c r="D165" t="s">
        <v>71</v>
      </c>
      <c r="E165">
        <f t="shared" si="2"/>
        <v>67</v>
      </c>
    </row>
    <row r="166" spans="1:5" hidden="1">
      <c r="A166">
        <v>164</v>
      </c>
      <c r="B166" t="s">
        <v>190</v>
      </c>
      <c r="C166" t="s">
        <v>11</v>
      </c>
      <c r="D166" t="s">
        <v>31</v>
      </c>
      <c r="E166">
        <f t="shared" si="2"/>
        <v>69</v>
      </c>
    </row>
    <row r="167" spans="1:5" hidden="1">
      <c r="A167">
        <v>165</v>
      </c>
      <c r="B167" t="s">
        <v>191</v>
      </c>
      <c r="C167" t="s">
        <v>11</v>
      </c>
      <c r="D167" t="s">
        <v>17</v>
      </c>
      <c r="E167">
        <f t="shared" si="2"/>
        <v>58</v>
      </c>
    </row>
    <row r="168" spans="1:5" hidden="1">
      <c r="A168">
        <v>166</v>
      </c>
      <c r="B168" t="s">
        <v>192</v>
      </c>
      <c r="C168" t="s">
        <v>11</v>
      </c>
      <c r="D168" t="s">
        <v>20</v>
      </c>
      <c r="E168">
        <f t="shared" si="2"/>
        <v>64</v>
      </c>
    </row>
    <row r="169" spans="1:5" hidden="1">
      <c r="A169">
        <v>167</v>
      </c>
      <c r="B169" t="s">
        <v>193</v>
      </c>
      <c r="C169" t="s">
        <v>3</v>
      </c>
      <c r="D169" t="s">
        <v>24</v>
      </c>
      <c r="E169">
        <f t="shared" si="2"/>
        <v>68</v>
      </c>
    </row>
    <row r="170" spans="1:5" hidden="1">
      <c r="A170">
        <v>168</v>
      </c>
      <c r="B170" t="s">
        <v>194</v>
      </c>
      <c r="C170" t="s">
        <v>26</v>
      </c>
      <c r="D170" t="s">
        <v>12</v>
      </c>
      <c r="E170">
        <f t="shared" si="2"/>
        <v>64</v>
      </c>
    </row>
    <row r="171" spans="1:5" hidden="1">
      <c r="A171">
        <v>169</v>
      </c>
      <c r="B171" t="s">
        <v>195</v>
      </c>
      <c r="C171" t="s">
        <v>3</v>
      </c>
      <c r="D171" t="s">
        <v>20</v>
      </c>
      <c r="E171">
        <f t="shared" si="2"/>
        <v>64</v>
      </c>
    </row>
    <row r="172" spans="1:5" hidden="1">
      <c r="A172">
        <v>170</v>
      </c>
      <c r="B172" t="s">
        <v>196</v>
      </c>
      <c r="C172" t="s">
        <v>3</v>
      </c>
      <c r="D172" t="s">
        <v>9</v>
      </c>
      <c r="E172">
        <f t="shared" si="2"/>
        <v>73</v>
      </c>
    </row>
    <row r="173" spans="1:5" hidden="1">
      <c r="A173">
        <v>171</v>
      </c>
      <c r="B173" t="s">
        <v>197</v>
      </c>
      <c r="C173" t="s">
        <v>26</v>
      </c>
      <c r="D173" t="s">
        <v>33</v>
      </c>
      <c r="E173">
        <f t="shared" si="2"/>
        <v>66</v>
      </c>
    </row>
    <row r="174" spans="1:5" hidden="1">
      <c r="A174">
        <v>172</v>
      </c>
      <c r="B174" t="s">
        <v>198</v>
      </c>
      <c r="C174" t="s">
        <v>3</v>
      </c>
      <c r="D174" t="s">
        <v>43</v>
      </c>
      <c r="E174">
        <f t="shared" si="2"/>
        <v>58</v>
      </c>
    </row>
    <row r="175" spans="1:5" hidden="1">
      <c r="A175">
        <v>173</v>
      </c>
      <c r="B175" t="s">
        <v>199</v>
      </c>
      <c r="C175" t="s">
        <v>26</v>
      </c>
      <c r="D175" t="s">
        <v>33</v>
      </c>
      <c r="E175">
        <f t="shared" si="2"/>
        <v>66</v>
      </c>
    </row>
    <row r="176" spans="1:5" hidden="1">
      <c r="A176">
        <v>174</v>
      </c>
      <c r="B176" t="s">
        <v>200</v>
      </c>
      <c r="C176" t="s">
        <v>11</v>
      </c>
      <c r="D176" t="s">
        <v>17</v>
      </c>
      <c r="E176">
        <f t="shared" si="2"/>
        <v>58</v>
      </c>
    </row>
    <row r="177" spans="1:5" hidden="1">
      <c r="A177">
        <v>175</v>
      </c>
      <c r="B177" t="s">
        <v>201</v>
      </c>
      <c r="C177" t="s">
        <v>26</v>
      </c>
      <c r="D177" t="s">
        <v>202</v>
      </c>
      <c r="E177">
        <f t="shared" si="2"/>
        <v>69</v>
      </c>
    </row>
    <row r="178" spans="1:5" hidden="1">
      <c r="A178">
        <v>176</v>
      </c>
      <c r="B178" t="s">
        <v>203</v>
      </c>
      <c r="C178" t="s">
        <v>26</v>
      </c>
      <c r="D178" t="s">
        <v>49</v>
      </c>
      <c r="E178">
        <f t="shared" si="2"/>
        <v>50</v>
      </c>
    </row>
    <row r="179" spans="1:5" hidden="1">
      <c r="A179">
        <v>177</v>
      </c>
      <c r="B179" t="s">
        <v>204</v>
      </c>
      <c r="C179" t="s">
        <v>11</v>
      </c>
      <c r="D179" t="s">
        <v>24</v>
      </c>
      <c r="E179">
        <f t="shared" si="2"/>
        <v>68</v>
      </c>
    </row>
    <row r="180" spans="1:5" hidden="1">
      <c r="A180">
        <v>178</v>
      </c>
      <c r="B180" t="s">
        <v>205</v>
      </c>
      <c r="C180" t="s">
        <v>11</v>
      </c>
      <c r="D180" t="s">
        <v>31</v>
      </c>
      <c r="E180">
        <f t="shared" si="2"/>
        <v>69</v>
      </c>
    </row>
    <row r="181" spans="1:5" hidden="1">
      <c r="A181">
        <v>179</v>
      </c>
      <c r="B181" t="s">
        <v>206</v>
      </c>
      <c r="C181" t="s">
        <v>14</v>
      </c>
      <c r="D181" t="s">
        <v>12</v>
      </c>
      <c r="E181">
        <f t="shared" si="2"/>
        <v>64</v>
      </c>
    </row>
    <row r="182" spans="1:5" hidden="1">
      <c r="A182">
        <v>180</v>
      </c>
      <c r="B182" t="s">
        <v>207</v>
      </c>
      <c r="C182" t="s">
        <v>14</v>
      </c>
      <c r="D182" t="s">
        <v>33</v>
      </c>
      <c r="E182">
        <f t="shared" si="2"/>
        <v>66</v>
      </c>
    </row>
    <row r="183" spans="1:5" hidden="1">
      <c r="A183">
        <v>181</v>
      </c>
      <c r="B183" t="s">
        <v>208</v>
      </c>
      <c r="C183" t="s">
        <v>3</v>
      </c>
      <c r="D183" t="s">
        <v>24</v>
      </c>
      <c r="E183">
        <f t="shared" si="2"/>
        <v>68</v>
      </c>
    </row>
    <row r="184" spans="1:5" hidden="1">
      <c r="A184">
        <v>182</v>
      </c>
      <c r="B184" t="s">
        <v>209</v>
      </c>
      <c r="C184" t="s">
        <v>14</v>
      </c>
      <c r="D184" t="s">
        <v>15</v>
      </c>
      <c r="E184">
        <f t="shared" si="2"/>
        <v>61</v>
      </c>
    </row>
    <row r="185" spans="1:5" hidden="1">
      <c r="A185">
        <v>183</v>
      </c>
      <c r="B185" t="s">
        <v>210</v>
      </c>
      <c r="C185" t="s">
        <v>26</v>
      </c>
      <c r="D185" t="s">
        <v>15</v>
      </c>
      <c r="E185">
        <f t="shared" si="2"/>
        <v>61</v>
      </c>
    </row>
    <row r="186" spans="1:5" hidden="1">
      <c r="A186">
        <v>184</v>
      </c>
      <c r="B186" t="s">
        <v>211</v>
      </c>
      <c r="C186" t="s">
        <v>11</v>
      </c>
      <c r="D186" t="s">
        <v>22</v>
      </c>
      <c r="E186">
        <f t="shared" si="2"/>
        <v>50</v>
      </c>
    </row>
    <row r="187" spans="1:5" hidden="1">
      <c r="A187">
        <v>185</v>
      </c>
      <c r="B187" t="s">
        <v>212</v>
      </c>
      <c r="C187" t="s">
        <v>26</v>
      </c>
      <c r="D187" t="s">
        <v>43</v>
      </c>
      <c r="E187">
        <f t="shared" si="2"/>
        <v>58</v>
      </c>
    </row>
    <row r="188" spans="1:5" hidden="1">
      <c r="A188">
        <v>186</v>
      </c>
      <c r="B188" t="s">
        <v>213</v>
      </c>
      <c r="C188" t="s">
        <v>26</v>
      </c>
      <c r="D188" t="s">
        <v>6</v>
      </c>
      <c r="E188">
        <f t="shared" si="2"/>
        <v>62</v>
      </c>
    </row>
    <row r="189" spans="1:5" hidden="1">
      <c r="A189">
        <v>187</v>
      </c>
      <c r="B189" t="s">
        <v>214</v>
      </c>
      <c r="C189" t="s">
        <v>26</v>
      </c>
      <c r="D189" t="s">
        <v>24</v>
      </c>
      <c r="E189">
        <f t="shared" si="2"/>
        <v>68</v>
      </c>
    </row>
    <row r="190" spans="1:5" hidden="1">
      <c r="A190">
        <v>188</v>
      </c>
      <c r="B190" t="s">
        <v>215</v>
      </c>
      <c r="C190" t="s">
        <v>3</v>
      </c>
      <c r="D190" t="s">
        <v>33</v>
      </c>
      <c r="E190">
        <f t="shared" si="2"/>
        <v>66</v>
      </c>
    </row>
    <row r="191" spans="1:5">
      <c r="A191">
        <v>189</v>
      </c>
      <c r="B191" t="s">
        <v>216</v>
      </c>
      <c r="C191" t="s">
        <v>14</v>
      </c>
      <c r="D191" t="s">
        <v>61</v>
      </c>
    </row>
    <row r="192" spans="1:5" hidden="1">
      <c r="A192">
        <v>190</v>
      </c>
      <c r="B192" t="s">
        <v>217</v>
      </c>
      <c r="C192" t="s">
        <v>3</v>
      </c>
      <c r="D192" t="s">
        <v>31</v>
      </c>
      <c r="E192">
        <f t="shared" si="2"/>
        <v>69</v>
      </c>
    </row>
    <row r="193" spans="1:5" hidden="1">
      <c r="A193">
        <v>191</v>
      </c>
      <c r="B193" t="s">
        <v>218</v>
      </c>
      <c r="C193" t="s">
        <v>11</v>
      </c>
      <c r="D193" t="s">
        <v>12</v>
      </c>
      <c r="E193">
        <f t="shared" si="2"/>
        <v>64</v>
      </c>
    </row>
    <row r="194" spans="1:5" hidden="1">
      <c r="A194">
        <v>192</v>
      </c>
      <c r="B194" t="s">
        <v>219</v>
      </c>
      <c r="C194" t="s">
        <v>14</v>
      </c>
      <c r="D194" t="s">
        <v>20</v>
      </c>
      <c r="E194">
        <f t="shared" si="2"/>
        <v>64</v>
      </c>
    </row>
    <row r="195" spans="1:5" hidden="1">
      <c r="A195">
        <v>193</v>
      </c>
      <c r="B195" t="s">
        <v>220</v>
      </c>
      <c r="C195" t="s">
        <v>14</v>
      </c>
      <c r="D195" t="s">
        <v>17</v>
      </c>
      <c r="E195">
        <f t="shared" ref="E195:E258" si="3">COUNTIF($D$2:$D$1001,D195)</f>
        <v>58</v>
      </c>
    </row>
    <row r="196" spans="1:5" hidden="1">
      <c r="A196">
        <v>194</v>
      </c>
      <c r="B196" t="s">
        <v>221</v>
      </c>
      <c r="C196" t="s">
        <v>11</v>
      </c>
      <c r="D196" t="s">
        <v>28</v>
      </c>
      <c r="E196">
        <f t="shared" si="3"/>
        <v>59</v>
      </c>
    </row>
    <row r="197" spans="1:5" hidden="1">
      <c r="A197">
        <v>195</v>
      </c>
      <c r="B197" t="s">
        <v>222</v>
      </c>
      <c r="C197" t="s">
        <v>26</v>
      </c>
      <c r="D197" t="s">
        <v>12</v>
      </c>
      <c r="E197">
        <f t="shared" si="3"/>
        <v>64</v>
      </c>
    </row>
    <row r="198" spans="1:5" hidden="1">
      <c r="A198">
        <v>196</v>
      </c>
      <c r="B198" t="s">
        <v>223</v>
      </c>
      <c r="C198" t="s">
        <v>11</v>
      </c>
      <c r="D198" t="s">
        <v>28</v>
      </c>
      <c r="E198">
        <f t="shared" si="3"/>
        <v>59</v>
      </c>
    </row>
    <row r="199" spans="1:5" hidden="1">
      <c r="A199">
        <v>197</v>
      </c>
      <c r="B199" t="s">
        <v>224</v>
      </c>
      <c r="C199" t="s">
        <v>14</v>
      </c>
      <c r="D199" t="s">
        <v>24</v>
      </c>
      <c r="E199">
        <f t="shared" si="3"/>
        <v>68</v>
      </c>
    </row>
    <row r="200" spans="1:5" hidden="1">
      <c r="A200">
        <v>198</v>
      </c>
      <c r="B200" t="s">
        <v>225</v>
      </c>
      <c r="C200" t="s">
        <v>26</v>
      </c>
      <c r="D200" t="s">
        <v>15</v>
      </c>
      <c r="E200">
        <f t="shared" si="3"/>
        <v>61</v>
      </c>
    </row>
    <row r="201" spans="1:5" hidden="1">
      <c r="A201">
        <v>199</v>
      </c>
      <c r="B201" t="s">
        <v>226</v>
      </c>
      <c r="C201" t="s">
        <v>3</v>
      </c>
      <c r="D201" t="s">
        <v>41</v>
      </c>
      <c r="E201">
        <f t="shared" si="3"/>
        <v>59</v>
      </c>
    </row>
    <row r="202" spans="1:5" hidden="1">
      <c r="A202">
        <v>200</v>
      </c>
      <c r="B202" t="s">
        <v>227</v>
      </c>
      <c r="C202" t="s">
        <v>26</v>
      </c>
      <c r="D202" t="s">
        <v>20</v>
      </c>
      <c r="E202">
        <f t="shared" si="3"/>
        <v>64</v>
      </c>
    </row>
    <row r="203" spans="1:5" hidden="1">
      <c r="A203">
        <v>201</v>
      </c>
      <c r="B203" t="s">
        <v>228</v>
      </c>
      <c r="C203" t="s">
        <v>14</v>
      </c>
      <c r="D203" t="s">
        <v>12</v>
      </c>
      <c r="E203">
        <f t="shared" si="3"/>
        <v>64</v>
      </c>
    </row>
    <row r="204" spans="1:5" hidden="1">
      <c r="A204">
        <v>202</v>
      </c>
      <c r="B204" t="s">
        <v>229</v>
      </c>
      <c r="C204" t="s">
        <v>26</v>
      </c>
      <c r="D204" t="s">
        <v>31</v>
      </c>
      <c r="E204">
        <f t="shared" si="3"/>
        <v>69</v>
      </c>
    </row>
    <row r="205" spans="1:5" hidden="1">
      <c r="A205">
        <v>203</v>
      </c>
      <c r="B205" t="s">
        <v>230</v>
      </c>
      <c r="C205" t="s">
        <v>26</v>
      </c>
      <c r="D205" t="s">
        <v>31</v>
      </c>
      <c r="E205">
        <f t="shared" si="3"/>
        <v>69</v>
      </c>
    </row>
    <row r="206" spans="1:5">
      <c r="A206">
        <v>204</v>
      </c>
      <c r="B206" t="s">
        <v>231</v>
      </c>
      <c r="C206" t="s">
        <v>14</v>
      </c>
      <c r="D206" t="s">
        <v>61</v>
      </c>
    </row>
    <row r="207" spans="1:5" hidden="1">
      <c r="A207">
        <v>205</v>
      </c>
      <c r="B207" t="s">
        <v>232</v>
      </c>
      <c r="C207" t="s">
        <v>11</v>
      </c>
      <c r="D207" t="s">
        <v>17</v>
      </c>
      <c r="E207">
        <f t="shared" si="3"/>
        <v>58</v>
      </c>
    </row>
    <row r="208" spans="1:5" hidden="1">
      <c r="A208">
        <v>206</v>
      </c>
      <c r="B208" t="s">
        <v>233</v>
      </c>
      <c r="C208" t="s">
        <v>26</v>
      </c>
      <c r="D208" t="s">
        <v>41</v>
      </c>
      <c r="E208">
        <f t="shared" si="3"/>
        <v>59</v>
      </c>
    </row>
    <row r="209" spans="1:5" hidden="1">
      <c r="A209">
        <v>207</v>
      </c>
      <c r="B209" t="s">
        <v>234</v>
      </c>
      <c r="C209" t="s">
        <v>3</v>
      </c>
      <c r="D209" t="s">
        <v>49</v>
      </c>
      <c r="E209">
        <f t="shared" si="3"/>
        <v>50</v>
      </c>
    </row>
    <row r="210" spans="1:5">
      <c r="A210">
        <v>208</v>
      </c>
      <c r="B210" t="s">
        <v>235</v>
      </c>
      <c r="C210" t="s">
        <v>11</v>
      </c>
      <c r="D210" t="s">
        <v>61</v>
      </c>
    </row>
    <row r="211" spans="1:5" hidden="1">
      <c r="A211">
        <v>209</v>
      </c>
      <c r="B211" t="s">
        <v>236</v>
      </c>
      <c r="C211" t="s">
        <v>14</v>
      </c>
      <c r="D211" t="s">
        <v>49</v>
      </c>
      <c r="E211">
        <f t="shared" si="3"/>
        <v>50</v>
      </c>
    </row>
    <row r="212" spans="1:5">
      <c r="A212">
        <v>210</v>
      </c>
      <c r="B212" t="s">
        <v>237</v>
      </c>
      <c r="C212" t="s">
        <v>26</v>
      </c>
      <c r="D212" t="s">
        <v>57</v>
      </c>
    </row>
    <row r="213" spans="1:5" hidden="1">
      <c r="A213">
        <v>211</v>
      </c>
      <c r="B213" t="s">
        <v>238</v>
      </c>
      <c r="C213" t="s">
        <v>11</v>
      </c>
      <c r="D213" t="s">
        <v>33</v>
      </c>
      <c r="E213">
        <f t="shared" si="3"/>
        <v>66</v>
      </c>
    </row>
    <row r="214" spans="1:5" hidden="1">
      <c r="A214">
        <v>212</v>
      </c>
      <c r="B214" t="s">
        <v>239</v>
      </c>
      <c r="C214" t="s">
        <v>14</v>
      </c>
      <c r="D214" t="s">
        <v>41</v>
      </c>
      <c r="E214">
        <f t="shared" si="3"/>
        <v>59</v>
      </c>
    </row>
    <row r="215" spans="1:5" hidden="1">
      <c r="A215">
        <v>213</v>
      </c>
      <c r="B215" t="s">
        <v>240</v>
      </c>
      <c r="C215" t="s">
        <v>3</v>
      </c>
      <c r="D215" t="s">
        <v>22</v>
      </c>
      <c r="E215">
        <f t="shared" si="3"/>
        <v>50</v>
      </c>
    </row>
    <row r="216" spans="1:5" hidden="1">
      <c r="A216">
        <v>214</v>
      </c>
      <c r="B216" t="s">
        <v>241</v>
      </c>
      <c r="C216" t="s">
        <v>14</v>
      </c>
      <c r="D216" t="s">
        <v>15</v>
      </c>
      <c r="E216">
        <f t="shared" si="3"/>
        <v>61</v>
      </c>
    </row>
    <row r="217" spans="1:5" hidden="1">
      <c r="A217">
        <v>215</v>
      </c>
      <c r="B217" t="s">
        <v>242</v>
      </c>
      <c r="C217" t="s">
        <v>26</v>
      </c>
      <c r="D217" t="s">
        <v>20</v>
      </c>
      <c r="E217">
        <f t="shared" si="3"/>
        <v>64</v>
      </c>
    </row>
    <row r="218" spans="1:5" hidden="1">
      <c r="A218">
        <v>216</v>
      </c>
      <c r="B218" t="s">
        <v>243</v>
      </c>
      <c r="C218" t="s">
        <v>14</v>
      </c>
      <c r="D218" t="s">
        <v>12</v>
      </c>
      <c r="E218">
        <f t="shared" si="3"/>
        <v>64</v>
      </c>
    </row>
    <row r="219" spans="1:5" hidden="1">
      <c r="A219">
        <v>217</v>
      </c>
      <c r="B219" t="s">
        <v>244</v>
      </c>
      <c r="C219" t="s">
        <v>11</v>
      </c>
      <c r="D219" t="s">
        <v>28</v>
      </c>
      <c r="E219">
        <f t="shared" si="3"/>
        <v>59</v>
      </c>
    </row>
    <row r="220" spans="1:5">
      <c r="A220">
        <v>218</v>
      </c>
      <c r="B220" t="s">
        <v>245</v>
      </c>
      <c r="C220" t="s">
        <v>26</v>
      </c>
      <c r="D220" t="s">
        <v>61</v>
      </c>
    </row>
    <row r="221" spans="1:5" hidden="1">
      <c r="A221">
        <v>219</v>
      </c>
      <c r="B221" t="s">
        <v>246</v>
      </c>
      <c r="C221" t="s">
        <v>11</v>
      </c>
      <c r="D221" t="s">
        <v>17</v>
      </c>
      <c r="E221">
        <f t="shared" si="3"/>
        <v>58</v>
      </c>
    </row>
    <row r="222" spans="1:5" hidden="1">
      <c r="A222">
        <v>220</v>
      </c>
      <c r="B222" t="s">
        <v>247</v>
      </c>
      <c r="C222" t="s">
        <v>3</v>
      </c>
      <c r="D222" t="s">
        <v>41</v>
      </c>
      <c r="E222">
        <f t="shared" si="3"/>
        <v>59</v>
      </c>
    </row>
    <row r="223" spans="1:5" hidden="1">
      <c r="A223">
        <v>221</v>
      </c>
      <c r="B223" t="s">
        <v>248</v>
      </c>
      <c r="C223" t="s">
        <v>11</v>
      </c>
      <c r="D223" t="s">
        <v>33</v>
      </c>
      <c r="E223">
        <f t="shared" si="3"/>
        <v>66</v>
      </c>
    </row>
    <row r="224" spans="1:5" hidden="1">
      <c r="A224">
        <v>222</v>
      </c>
      <c r="B224" t="s">
        <v>249</v>
      </c>
      <c r="C224" t="s">
        <v>26</v>
      </c>
      <c r="D224" t="s">
        <v>6</v>
      </c>
      <c r="E224">
        <f t="shared" si="3"/>
        <v>62</v>
      </c>
    </row>
    <row r="225" spans="1:5" hidden="1">
      <c r="A225">
        <v>223</v>
      </c>
      <c r="B225" t="s">
        <v>250</v>
      </c>
      <c r="C225" t="s">
        <v>26</v>
      </c>
      <c r="D225" t="s">
        <v>71</v>
      </c>
      <c r="E225">
        <f t="shared" si="3"/>
        <v>67</v>
      </c>
    </row>
    <row r="226" spans="1:5" hidden="1">
      <c r="A226">
        <v>224</v>
      </c>
      <c r="B226" t="s">
        <v>251</v>
      </c>
      <c r="C226" t="s">
        <v>14</v>
      </c>
      <c r="D226" t="s">
        <v>33</v>
      </c>
      <c r="E226">
        <f t="shared" si="3"/>
        <v>66</v>
      </c>
    </row>
    <row r="227" spans="1:5" hidden="1">
      <c r="A227">
        <v>225</v>
      </c>
      <c r="B227" t="s">
        <v>252</v>
      </c>
      <c r="C227" t="s">
        <v>14</v>
      </c>
      <c r="D227" t="s">
        <v>9</v>
      </c>
      <c r="E227">
        <f t="shared" si="3"/>
        <v>73</v>
      </c>
    </row>
    <row r="228" spans="1:5" hidden="1">
      <c r="A228">
        <v>226</v>
      </c>
      <c r="B228" t="s">
        <v>253</v>
      </c>
      <c r="C228" t="s">
        <v>11</v>
      </c>
      <c r="D228" t="s">
        <v>6</v>
      </c>
      <c r="E228">
        <f t="shared" si="3"/>
        <v>62</v>
      </c>
    </row>
    <row r="229" spans="1:5" hidden="1">
      <c r="A229">
        <v>227</v>
      </c>
      <c r="B229" t="s">
        <v>254</v>
      </c>
      <c r="C229" t="s">
        <v>3</v>
      </c>
      <c r="D229" t="s">
        <v>31</v>
      </c>
      <c r="E229">
        <f t="shared" si="3"/>
        <v>69</v>
      </c>
    </row>
    <row r="230" spans="1:5" hidden="1">
      <c r="A230">
        <v>228</v>
      </c>
      <c r="B230" t="s">
        <v>255</v>
      </c>
      <c r="C230" t="s">
        <v>3</v>
      </c>
      <c r="D230" t="s">
        <v>33</v>
      </c>
      <c r="E230">
        <f t="shared" si="3"/>
        <v>66</v>
      </c>
    </row>
    <row r="231" spans="1:5" hidden="1">
      <c r="A231">
        <v>229</v>
      </c>
      <c r="B231" t="s">
        <v>256</v>
      </c>
      <c r="C231" t="s">
        <v>26</v>
      </c>
      <c r="D231" t="s">
        <v>43</v>
      </c>
      <c r="E231">
        <f t="shared" si="3"/>
        <v>58</v>
      </c>
    </row>
    <row r="232" spans="1:5" hidden="1">
      <c r="A232">
        <v>230</v>
      </c>
      <c r="B232" t="s">
        <v>257</v>
      </c>
      <c r="C232" t="s">
        <v>11</v>
      </c>
      <c r="D232" t="s">
        <v>6</v>
      </c>
      <c r="E232">
        <f t="shared" si="3"/>
        <v>62</v>
      </c>
    </row>
    <row r="233" spans="1:5" hidden="1">
      <c r="A233">
        <v>231</v>
      </c>
      <c r="B233" t="s">
        <v>258</v>
      </c>
      <c r="C233" t="s">
        <v>14</v>
      </c>
      <c r="D233" t="s">
        <v>33</v>
      </c>
      <c r="E233">
        <f t="shared" si="3"/>
        <v>66</v>
      </c>
    </row>
    <row r="234" spans="1:5" hidden="1">
      <c r="A234">
        <v>232</v>
      </c>
      <c r="B234" t="s">
        <v>259</v>
      </c>
      <c r="C234" t="s">
        <v>14</v>
      </c>
      <c r="D234" t="s">
        <v>6</v>
      </c>
      <c r="E234">
        <f t="shared" si="3"/>
        <v>62</v>
      </c>
    </row>
    <row r="235" spans="1:5" hidden="1">
      <c r="A235">
        <v>233</v>
      </c>
      <c r="B235" t="s">
        <v>260</v>
      </c>
      <c r="C235" t="s">
        <v>11</v>
      </c>
      <c r="D235" t="s">
        <v>49</v>
      </c>
      <c r="E235">
        <f t="shared" si="3"/>
        <v>50</v>
      </c>
    </row>
    <row r="236" spans="1:5" hidden="1">
      <c r="A236">
        <v>234</v>
      </c>
      <c r="B236" t="s">
        <v>261</v>
      </c>
      <c r="C236" t="s">
        <v>11</v>
      </c>
      <c r="D236" t="s">
        <v>15</v>
      </c>
      <c r="E236">
        <f t="shared" si="3"/>
        <v>61</v>
      </c>
    </row>
    <row r="237" spans="1:5" hidden="1">
      <c r="A237">
        <v>235</v>
      </c>
      <c r="B237" t="s">
        <v>262</v>
      </c>
      <c r="C237" t="s">
        <v>26</v>
      </c>
      <c r="D237" t="s">
        <v>33</v>
      </c>
      <c r="E237">
        <f t="shared" si="3"/>
        <v>66</v>
      </c>
    </row>
    <row r="238" spans="1:5" hidden="1">
      <c r="A238">
        <v>236</v>
      </c>
      <c r="B238" t="s">
        <v>263</v>
      </c>
      <c r="C238" t="s">
        <v>14</v>
      </c>
      <c r="D238" t="s">
        <v>33</v>
      </c>
      <c r="E238">
        <f t="shared" si="3"/>
        <v>66</v>
      </c>
    </row>
    <row r="239" spans="1:5" hidden="1">
      <c r="A239">
        <v>237</v>
      </c>
      <c r="B239" t="s">
        <v>264</v>
      </c>
      <c r="C239" t="s">
        <v>26</v>
      </c>
      <c r="D239" t="s">
        <v>49</v>
      </c>
      <c r="E239">
        <f t="shared" si="3"/>
        <v>50</v>
      </c>
    </row>
    <row r="240" spans="1:5" hidden="1">
      <c r="A240">
        <v>238</v>
      </c>
      <c r="B240" t="s">
        <v>265</v>
      </c>
      <c r="C240" t="s">
        <v>26</v>
      </c>
      <c r="D240" t="s">
        <v>71</v>
      </c>
      <c r="E240">
        <f t="shared" si="3"/>
        <v>67</v>
      </c>
    </row>
    <row r="241" spans="1:5" hidden="1">
      <c r="A241">
        <v>239</v>
      </c>
      <c r="B241" t="s">
        <v>266</v>
      </c>
      <c r="C241" t="s">
        <v>26</v>
      </c>
      <c r="D241" t="s">
        <v>6</v>
      </c>
      <c r="E241">
        <f t="shared" si="3"/>
        <v>62</v>
      </c>
    </row>
    <row r="242" spans="1:5" hidden="1">
      <c r="A242">
        <v>240</v>
      </c>
      <c r="B242" t="s">
        <v>267</v>
      </c>
      <c r="C242" t="s">
        <v>3</v>
      </c>
      <c r="D242" t="s">
        <v>9</v>
      </c>
      <c r="E242">
        <f t="shared" si="3"/>
        <v>73</v>
      </c>
    </row>
    <row r="243" spans="1:5" hidden="1">
      <c r="A243">
        <v>241</v>
      </c>
      <c r="B243" s="1" t="s">
        <v>268</v>
      </c>
      <c r="C243" t="s">
        <v>14</v>
      </c>
      <c r="D243" t="s">
        <v>12</v>
      </c>
      <c r="E243">
        <f t="shared" si="3"/>
        <v>64</v>
      </c>
    </row>
    <row r="244" spans="1:5" hidden="1">
      <c r="A244">
        <v>242</v>
      </c>
      <c r="B244" t="s">
        <v>269</v>
      </c>
      <c r="C244" t="s">
        <v>14</v>
      </c>
      <c r="D244" t="s">
        <v>9</v>
      </c>
      <c r="E244">
        <f t="shared" si="3"/>
        <v>73</v>
      </c>
    </row>
    <row r="245" spans="1:5" hidden="1">
      <c r="A245">
        <v>243</v>
      </c>
      <c r="B245" t="s">
        <v>270</v>
      </c>
      <c r="C245" t="s">
        <v>3</v>
      </c>
      <c r="D245" t="s">
        <v>31</v>
      </c>
      <c r="E245">
        <f t="shared" si="3"/>
        <v>69</v>
      </c>
    </row>
    <row r="246" spans="1:5" hidden="1">
      <c r="A246">
        <v>244</v>
      </c>
      <c r="B246" t="s">
        <v>271</v>
      </c>
      <c r="C246" t="s">
        <v>26</v>
      </c>
      <c r="D246" t="s">
        <v>41</v>
      </c>
      <c r="E246">
        <f t="shared" si="3"/>
        <v>59</v>
      </c>
    </row>
    <row r="247" spans="1:5" hidden="1">
      <c r="A247">
        <v>245</v>
      </c>
      <c r="B247" t="s">
        <v>272</v>
      </c>
      <c r="C247" t="s">
        <v>3</v>
      </c>
      <c r="D247" t="s">
        <v>273</v>
      </c>
      <c r="E247">
        <f t="shared" si="3"/>
        <v>59</v>
      </c>
    </row>
    <row r="248" spans="1:5" hidden="1">
      <c r="A248">
        <v>246</v>
      </c>
      <c r="B248" t="s">
        <v>274</v>
      </c>
      <c r="C248" t="s">
        <v>11</v>
      </c>
      <c r="D248" t="s">
        <v>22</v>
      </c>
      <c r="E248">
        <f t="shared" si="3"/>
        <v>50</v>
      </c>
    </row>
    <row r="249" spans="1:5" hidden="1">
      <c r="A249">
        <v>247</v>
      </c>
      <c r="B249" t="s">
        <v>275</v>
      </c>
      <c r="C249" t="s">
        <v>11</v>
      </c>
      <c r="D249" t="s">
        <v>20</v>
      </c>
      <c r="E249">
        <f t="shared" si="3"/>
        <v>64</v>
      </c>
    </row>
    <row r="250" spans="1:5" hidden="1">
      <c r="A250">
        <v>248</v>
      </c>
      <c r="B250" t="s">
        <v>276</v>
      </c>
      <c r="C250" t="s">
        <v>3</v>
      </c>
      <c r="D250" t="s">
        <v>31</v>
      </c>
      <c r="E250">
        <f t="shared" si="3"/>
        <v>69</v>
      </c>
    </row>
    <row r="251" spans="1:5" hidden="1">
      <c r="A251">
        <v>249</v>
      </c>
      <c r="B251" t="s">
        <v>277</v>
      </c>
      <c r="C251" t="s">
        <v>11</v>
      </c>
      <c r="D251" t="s">
        <v>33</v>
      </c>
      <c r="E251">
        <f t="shared" si="3"/>
        <v>66</v>
      </c>
    </row>
    <row r="252" spans="1:5" hidden="1">
      <c r="A252">
        <v>250</v>
      </c>
      <c r="B252" t="s">
        <v>278</v>
      </c>
      <c r="C252" t="s">
        <v>11</v>
      </c>
      <c r="D252" t="s">
        <v>17</v>
      </c>
      <c r="E252">
        <f t="shared" si="3"/>
        <v>58</v>
      </c>
    </row>
    <row r="253" spans="1:5" hidden="1">
      <c r="A253">
        <v>251</v>
      </c>
      <c r="B253" t="s">
        <v>279</v>
      </c>
      <c r="C253" t="s">
        <v>3</v>
      </c>
      <c r="D253" t="s">
        <v>49</v>
      </c>
      <c r="E253">
        <f t="shared" si="3"/>
        <v>50</v>
      </c>
    </row>
    <row r="254" spans="1:5" hidden="1">
      <c r="A254">
        <v>252</v>
      </c>
      <c r="B254" t="s">
        <v>280</v>
      </c>
      <c r="C254" t="s">
        <v>11</v>
      </c>
      <c r="D254" t="s">
        <v>43</v>
      </c>
      <c r="E254">
        <f t="shared" si="3"/>
        <v>58</v>
      </c>
    </row>
    <row r="255" spans="1:5" hidden="1">
      <c r="A255">
        <v>253</v>
      </c>
      <c r="B255" t="s">
        <v>281</v>
      </c>
      <c r="C255" t="s">
        <v>14</v>
      </c>
      <c r="D255" t="s">
        <v>49</v>
      </c>
      <c r="E255">
        <f t="shared" si="3"/>
        <v>50</v>
      </c>
    </row>
    <row r="256" spans="1:5" hidden="1">
      <c r="A256">
        <v>254</v>
      </c>
      <c r="B256" t="s">
        <v>282</v>
      </c>
      <c r="C256" t="s">
        <v>3</v>
      </c>
      <c r="D256" t="s">
        <v>41</v>
      </c>
      <c r="E256">
        <f t="shared" si="3"/>
        <v>59</v>
      </c>
    </row>
    <row r="257" spans="1:5" hidden="1">
      <c r="A257">
        <v>255</v>
      </c>
      <c r="B257" t="s">
        <v>283</v>
      </c>
      <c r="C257" t="s">
        <v>11</v>
      </c>
      <c r="D257" t="s">
        <v>22</v>
      </c>
      <c r="E257">
        <f t="shared" si="3"/>
        <v>50</v>
      </c>
    </row>
    <row r="258" spans="1:5" hidden="1">
      <c r="A258">
        <v>256</v>
      </c>
      <c r="B258" t="s">
        <v>284</v>
      </c>
      <c r="C258" t="s">
        <v>3</v>
      </c>
      <c r="D258" t="s">
        <v>41</v>
      </c>
      <c r="E258">
        <f t="shared" si="3"/>
        <v>59</v>
      </c>
    </row>
    <row r="259" spans="1:5" hidden="1">
      <c r="A259">
        <v>257</v>
      </c>
      <c r="B259" t="s">
        <v>285</v>
      </c>
      <c r="C259" t="s">
        <v>3</v>
      </c>
      <c r="D259" t="s">
        <v>24</v>
      </c>
      <c r="E259">
        <f t="shared" ref="E259:E322" si="4">COUNTIF($D$2:$D$1001,D259)</f>
        <v>68</v>
      </c>
    </row>
    <row r="260" spans="1:5" hidden="1">
      <c r="A260">
        <v>258</v>
      </c>
      <c r="B260" t="s">
        <v>286</v>
      </c>
      <c r="C260" t="s">
        <v>14</v>
      </c>
      <c r="D260" t="s">
        <v>43</v>
      </c>
      <c r="E260">
        <f t="shared" si="4"/>
        <v>58</v>
      </c>
    </row>
    <row r="261" spans="1:5" hidden="1">
      <c r="A261">
        <v>259</v>
      </c>
      <c r="B261" t="s">
        <v>287</v>
      </c>
      <c r="C261" t="s">
        <v>11</v>
      </c>
      <c r="D261" t="s">
        <v>31</v>
      </c>
      <c r="E261">
        <f t="shared" si="4"/>
        <v>69</v>
      </c>
    </row>
    <row r="262" spans="1:5" hidden="1">
      <c r="A262">
        <v>260</v>
      </c>
      <c r="B262" t="s">
        <v>288</v>
      </c>
      <c r="C262" t="s">
        <v>14</v>
      </c>
      <c r="D262" t="s">
        <v>17</v>
      </c>
      <c r="E262">
        <f t="shared" si="4"/>
        <v>58</v>
      </c>
    </row>
    <row r="263" spans="1:5" hidden="1">
      <c r="A263">
        <v>261</v>
      </c>
      <c r="B263" t="s">
        <v>289</v>
      </c>
      <c r="C263" t="s">
        <v>11</v>
      </c>
      <c r="D263" t="s">
        <v>15</v>
      </c>
      <c r="E263">
        <f t="shared" si="4"/>
        <v>61</v>
      </c>
    </row>
    <row r="264" spans="1:5" hidden="1">
      <c r="A264">
        <v>262</v>
      </c>
      <c r="B264" t="s">
        <v>290</v>
      </c>
      <c r="C264" t="s">
        <v>3</v>
      </c>
      <c r="D264" t="s">
        <v>17</v>
      </c>
      <c r="E264">
        <f t="shared" si="4"/>
        <v>58</v>
      </c>
    </row>
    <row r="265" spans="1:5" hidden="1">
      <c r="A265">
        <v>263</v>
      </c>
      <c r="B265" t="s">
        <v>291</v>
      </c>
      <c r="C265" t="s">
        <v>3</v>
      </c>
      <c r="D265" t="s">
        <v>41</v>
      </c>
      <c r="E265">
        <f t="shared" si="4"/>
        <v>59</v>
      </c>
    </row>
    <row r="266" spans="1:5">
      <c r="A266">
        <v>264</v>
      </c>
      <c r="B266" t="s">
        <v>292</v>
      </c>
      <c r="C266" t="s">
        <v>26</v>
      </c>
      <c r="D266" t="s">
        <v>61</v>
      </c>
    </row>
    <row r="267" spans="1:5" hidden="1">
      <c r="A267">
        <v>265</v>
      </c>
      <c r="B267" t="s">
        <v>293</v>
      </c>
      <c r="C267" t="s">
        <v>11</v>
      </c>
      <c r="D267" t="s">
        <v>12</v>
      </c>
      <c r="E267">
        <f t="shared" si="4"/>
        <v>64</v>
      </c>
    </row>
    <row r="268" spans="1:5" hidden="1">
      <c r="A268">
        <v>266</v>
      </c>
      <c r="B268" t="s">
        <v>294</v>
      </c>
      <c r="C268" t="s">
        <v>11</v>
      </c>
      <c r="D268" t="s">
        <v>41</v>
      </c>
      <c r="E268">
        <f t="shared" si="4"/>
        <v>59</v>
      </c>
    </row>
    <row r="269" spans="1:5">
      <c r="A269">
        <v>267</v>
      </c>
      <c r="B269" t="s">
        <v>295</v>
      </c>
      <c r="C269" t="s">
        <v>26</v>
      </c>
      <c r="D269" t="s">
        <v>61</v>
      </c>
    </row>
    <row r="270" spans="1:5" hidden="1">
      <c r="A270">
        <v>268</v>
      </c>
      <c r="B270" t="s">
        <v>296</v>
      </c>
      <c r="C270" t="s">
        <v>26</v>
      </c>
      <c r="D270" t="s">
        <v>33</v>
      </c>
      <c r="E270">
        <f t="shared" si="4"/>
        <v>66</v>
      </c>
    </row>
    <row r="271" spans="1:5" hidden="1">
      <c r="A271">
        <v>269</v>
      </c>
      <c r="B271" t="s">
        <v>297</v>
      </c>
      <c r="C271" t="s">
        <v>14</v>
      </c>
      <c r="D271" t="s">
        <v>71</v>
      </c>
      <c r="E271">
        <f t="shared" si="4"/>
        <v>67</v>
      </c>
    </row>
    <row r="272" spans="1:5">
      <c r="A272">
        <v>270</v>
      </c>
      <c r="B272" t="s">
        <v>298</v>
      </c>
      <c r="C272" t="s">
        <v>14</v>
      </c>
      <c r="D272" t="s">
        <v>61</v>
      </c>
    </row>
    <row r="273" spans="1:5" hidden="1">
      <c r="A273">
        <v>271</v>
      </c>
      <c r="B273" t="s">
        <v>299</v>
      </c>
      <c r="C273" t="s">
        <v>3</v>
      </c>
      <c r="D273" t="s">
        <v>15</v>
      </c>
      <c r="E273">
        <f t="shared" si="4"/>
        <v>61</v>
      </c>
    </row>
    <row r="274" spans="1:5" hidden="1">
      <c r="A274">
        <v>272</v>
      </c>
      <c r="B274" t="s">
        <v>300</v>
      </c>
      <c r="C274" t="s">
        <v>26</v>
      </c>
      <c r="D274" t="s">
        <v>6</v>
      </c>
      <c r="E274">
        <f t="shared" si="4"/>
        <v>62</v>
      </c>
    </row>
    <row r="275" spans="1:5" hidden="1">
      <c r="A275">
        <v>273</v>
      </c>
      <c r="B275" t="s">
        <v>301</v>
      </c>
      <c r="C275" t="s">
        <v>26</v>
      </c>
      <c r="D275" t="s">
        <v>12</v>
      </c>
      <c r="E275">
        <f t="shared" si="4"/>
        <v>64</v>
      </c>
    </row>
    <row r="276" spans="1:5" hidden="1">
      <c r="A276">
        <v>274</v>
      </c>
      <c r="B276" t="s">
        <v>302</v>
      </c>
      <c r="C276" t="s">
        <v>14</v>
      </c>
      <c r="D276" t="s">
        <v>71</v>
      </c>
      <c r="E276">
        <f t="shared" si="4"/>
        <v>67</v>
      </c>
    </row>
    <row r="277" spans="1:5" hidden="1">
      <c r="A277">
        <v>275</v>
      </c>
      <c r="B277" t="s">
        <v>303</v>
      </c>
      <c r="C277" t="s">
        <v>3</v>
      </c>
      <c r="D277" t="s">
        <v>43</v>
      </c>
      <c r="E277">
        <f t="shared" si="4"/>
        <v>58</v>
      </c>
    </row>
    <row r="278" spans="1:5" hidden="1">
      <c r="A278">
        <v>276</v>
      </c>
      <c r="B278" s="1" t="s">
        <v>304</v>
      </c>
      <c r="C278" t="s">
        <v>3</v>
      </c>
      <c r="D278" t="s">
        <v>20</v>
      </c>
      <c r="E278">
        <f t="shared" si="4"/>
        <v>64</v>
      </c>
    </row>
    <row r="279" spans="1:5" hidden="1">
      <c r="A279">
        <v>277</v>
      </c>
      <c r="B279" t="s">
        <v>305</v>
      </c>
      <c r="C279" t="s">
        <v>26</v>
      </c>
      <c r="D279" t="s">
        <v>31</v>
      </c>
      <c r="E279">
        <f t="shared" si="4"/>
        <v>69</v>
      </c>
    </row>
    <row r="280" spans="1:5" hidden="1">
      <c r="A280">
        <v>278</v>
      </c>
      <c r="B280" t="s">
        <v>306</v>
      </c>
      <c r="C280" t="s">
        <v>14</v>
      </c>
      <c r="D280" t="s">
        <v>71</v>
      </c>
      <c r="E280">
        <f t="shared" si="4"/>
        <v>67</v>
      </c>
    </row>
    <row r="281" spans="1:5" hidden="1">
      <c r="A281">
        <v>279</v>
      </c>
      <c r="B281" t="s">
        <v>307</v>
      </c>
      <c r="C281" t="s">
        <v>3</v>
      </c>
      <c r="D281" t="s">
        <v>31</v>
      </c>
      <c r="E281">
        <f t="shared" si="4"/>
        <v>69</v>
      </c>
    </row>
    <row r="282" spans="1:5" hidden="1">
      <c r="A282">
        <v>280</v>
      </c>
      <c r="B282" t="s">
        <v>308</v>
      </c>
      <c r="C282" t="s">
        <v>11</v>
      </c>
      <c r="D282" t="s">
        <v>95</v>
      </c>
      <c r="E282">
        <f t="shared" si="4"/>
        <v>66</v>
      </c>
    </row>
    <row r="283" spans="1:5" hidden="1">
      <c r="A283">
        <v>281</v>
      </c>
      <c r="B283" t="s">
        <v>309</v>
      </c>
      <c r="C283" t="s">
        <v>3</v>
      </c>
      <c r="D283" t="s">
        <v>15</v>
      </c>
      <c r="E283">
        <f t="shared" si="4"/>
        <v>61</v>
      </c>
    </row>
    <row r="284" spans="1:5" hidden="1">
      <c r="A284">
        <v>282</v>
      </c>
      <c r="B284" t="s">
        <v>310</v>
      </c>
      <c r="C284" t="s">
        <v>26</v>
      </c>
      <c r="D284" t="s">
        <v>28</v>
      </c>
      <c r="E284">
        <f t="shared" si="4"/>
        <v>59</v>
      </c>
    </row>
    <row r="285" spans="1:5" hidden="1">
      <c r="A285">
        <v>283</v>
      </c>
      <c r="B285" t="s">
        <v>311</v>
      </c>
      <c r="C285" t="s">
        <v>26</v>
      </c>
      <c r="D285" t="s">
        <v>22</v>
      </c>
      <c r="E285">
        <f t="shared" si="4"/>
        <v>50</v>
      </c>
    </row>
    <row r="286" spans="1:5" hidden="1">
      <c r="A286">
        <v>284</v>
      </c>
      <c r="B286" t="s">
        <v>312</v>
      </c>
      <c r="C286" t="s">
        <v>3</v>
      </c>
      <c r="D286" t="s">
        <v>9</v>
      </c>
      <c r="E286">
        <f t="shared" si="4"/>
        <v>73</v>
      </c>
    </row>
    <row r="287" spans="1:5" hidden="1">
      <c r="A287">
        <v>285</v>
      </c>
      <c r="B287" s="1" t="s">
        <v>313</v>
      </c>
      <c r="C287" t="s">
        <v>14</v>
      </c>
      <c r="D287" t="s">
        <v>43</v>
      </c>
      <c r="E287">
        <f t="shared" si="4"/>
        <v>58</v>
      </c>
    </row>
    <row r="288" spans="1:5" hidden="1">
      <c r="A288">
        <v>286</v>
      </c>
      <c r="B288" t="s">
        <v>314</v>
      </c>
      <c r="C288" t="s">
        <v>14</v>
      </c>
      <c r="D288" t="s">
        <v>33</v>
      </c>
      <c r="E288">
        <f t="shared" si="4"/>
        <v>66</v>
      </c>
    </row>
    <row r="289" spans="1:5" hidden="1">
      <c r="A289">
        <v>287</v>
      </c>
      <c r="B289" t="s">
        <v>315</v>
      </c>
      <c r="C289" t="s">
        <v>14</v>
      </c>
      <c r="D289" t="s">
        <v>33</v>
      </c>
      <c r="E289">
        <f t="shared" si="4"/>
        <v>66</v>
      </c>
    </row>
    <row r="290" spans="1:5" hidden="1">
      <c r="A290">
        <v>288</v>
      </c>
      <c r="B290" t="s">
        <v>316</v>
      </c>
      <c r="C290" t="s">
        <v>14</v>
      </c>
      <c r="D290" t="s">
        <v>15</v>
      </c>
      <c r="E290">
        <f t="shared" si="4"/>
        <v>61</v>
      </c>
    </row>
    <row r="291" spans="1:5" hidden="1">
      <c r="A291">
        <v>289</v>
      </c>
      <c r="B291" t="s">
        <v>317</v>
      </c>
      <c r="C291" t="s">
        <v>3</v>
      </c>
      <c r="D291" t="s">
        <v>28</v>
      </c>
      <c r="E291">
        <f t="shared" si="4"/>
        <v>59</v>
      </c>
    </row>
    <row r="292" spans="1:5">
      <c r="A292">
        <v>290</v>
      </c>
      <c r="B292" t="s">
        <v>318</v>
      </c>
      <c r="C292" t="s">
        <v>14</v>
      </c>
      <c r="D292" t="s">
        <v>61</v>
      </c>
    </row>
    <row r="293" spans="1:5" hidden="1">
      <c r="A293">
        <v>291</v>
      </c>
      <c r="B293" t="s">
        <v>319</v>
      </c>
      <c r="C293" t="s">
        <v>26</v>
      </c>
      <c r="D293" t="s">
        <v>15</v>
      </c>
      <c r="E293">
        <f t="shared" si="4"/>
        <v>61</v>
      </c>
    </row>
    <row r="294" spans="1:5" hidden="1">
      <c r="A294">
        <v>292</v>
      </c>
      <c r="B294" t="s">
        <v>320</v>
      </c>
      <c r="C294" t="s">
        <v>26</v>
      </c>
      <c r="D294" t="s">
        <v>12</v>
      </c>
      <c r="E294">
        <f t="shared" si="4"/>
        <v>64</v>
      </c>
    </row>
    <row r="295" spans="1:5" hidden="1">
      <c r="A295">
        <v>293</v>
      </c>
      <c r="B295" t="s">
        <v>321</v>
      </c>
      <c r="C295" t="s">
        <v>26</v>
      </c>
      <c r="D295" t="s">
        <v>28</v>
      </c>
      <c r="E295">
        <f t="shared" si="4"/>
        <v>59</v>
      </c>
    </row>
    <row r="296" spans="1:5" hidden="1">
      <c r="A296">
        <v>294</v>
      </c>
      <c r="B296" t="s">
        <v>322</v>
      </c>
      <c r="C296" t="s">
        <v>26</v>
      </c>
      <c r="D296" t="s">
        <v>24</v>
      </c>
      <c r="E296">
        <f t="shared" si="4"/>
        <v>68</v>
      </c>
    </row>
    <row r="297" spans="1:5">
      <c r="A297">
        <v>295</v>
      </c>
      <c r="B297" t="s">
        <v>323</v>
      </c>
      <c r="C297" t="s">
        <v>14</v>
      </c>
      <c r="D297" t="s">
        <v>61</v>
      </c>
    </row>
    <row r="298" spans="1:5" hidden="1">
      <c r="A298">
        <v>296</v>
      </c>
      <c r="B298" t="s">
        <v>324</v>
      </c>
      <c r="C298" t="s">
        <v>11</v>
      </c>
      <c r="D298" t="s">
        <v>22</v>
      </c>
      <c r="E298">
        <f t="shared" si="4"/>
        <v>50</v>
      </c>
    </row>
    <row r="299" spans="1:5" hidden="1">
      <c r="A299">
        <v>297</v>
      </c>
      <c r="B299" t="s">
        <v>325</v>
      </c>
      <c r="C299" t="s">
        <v>3</v>
      </c>
      <c r="D299" t="s">
        <v>6</v>
      </c>
      <c r="E299">
        <f t="shared" si="4"/>
        <v>62</v>
      </c>
    </row>
    <row r="300" spans="1:5" hidden="1">
      <c r="A300">
        <v>298</v>
      </c>
      <c r="B300" t="s">
        <v>326</v>
      </c>
      <c r="C300" t="s">
        <v>3</v>
      </c>
      <c r="D300" t="s">
        <v>43</v>
      </c>
      <c r="E300">
        <f t="shared" si="4"/>
        <v>58</v>
      </c>
    </row>
    <row r="301" spans="1:5" hidden="1">
      <c r="A301">
        <v>299</v>
      </c>
      <c r="B301" t="s">
        <v>327</v>
      </c>
      <c r="C301" t="s">
        <v>26</v>
      </c>
      <c r="D301" t="s">
        <v>49</v>
      </c>
      <c r="E301">
        <f t="shared" si="4"/>
        <v>50</v>
      </c>
    </row>
    <row r="302" spans="1:5" hidden="1">
      <c r="A302">
        <v>300</v>
      </c>
      <c r="B302" t="s">
        <v>328</v>
      </c>
      <c r="C302" t="s">
        <v>3</v>
      </c>
      <c r="D302" t="s">
        <v>71</v>
      </c>
      <c r="E302">
        <f t="shared" si="4"/>
        <v>67</v>
      </c>
    </row>
    <row r="303" spans="1:5" hidden="1">
      <c r="A303">
        <v>301</v>
      </c>
      <c r="B303" t="s">
        <v>329</v>
      </c>
      <c r="C303" t="s">
        <v>14</v>
      </c>
      <c r="D303" t="s">
        <v>12</v>
      </c>
      <c r="E303">
        <f t="shared" si="4"/>
        <v>64</v>
      </c>
    </row>
    <row r="304" spans="1:5" hidden="1">
      <c r="A304">
        <v>302</v>
      </c>
      <c r="B304" t="s">
        <v>330</v>
      </c>
      <c r="C304" t="s">
        <v>11</v>
      </c>
      <c r="D304" t="s">
        <v>43</v>
      </c>
      <c r="E304">
        <f t="shared" si="4"/>
        <v>58</v>
      </c>
    </row>
    <row r="305" spans="1:5" hidden="1">
      <c r="A305">
        <v>303</v>
      </c>
      <c r="B305" t="s">
        <v>331</v>
      </c>
      <c r="C305" t="s">
        <v>14</v>
      </c>
      <c r="D305" t="s">
        <v>71</v>
      </c>
      <c r="E305">
        <f t="shared" si="4"/>
        <v>67</v>
      </c>
    </row>
    <row r="306" spans="1:5" hidden="1">
      <c r="A306">
        <v>304</v>
      </c>
      <c r="B306" t="s">
        <v>332</v>
      </c>
      <c r="C306" t="s">
        <v>14</v>
      </c>
      <c r="D306" t="s">
        <v>41</v>
      </c>
      <c r="E306">
        <f t="shared" si="4"/>
        <v>59</v>
      </c>
    </row>
    <row r="307" spans="1:5" hidden="1">
      <c r="A307">
        <v>305</v>
      </c>
      <c r="B307" t="s">
        <v>333</v>
      </c>
      <c r="C307" t="s">
        <v>14</v>
      </c>
      <c r="D307" t="s">
        <v>71</v>
      </c>
      <c r="E307">
        <f t="shared" si="4"/>
        <v>67</v>
      </c>
    </row>
    <row r="308" spans="1:5" hidden="1">
      <c r="A308">
        <v>306</v>
      </c>
      <c r="B308" t="s">
        <v>334</v>
      </c>
      <c r="C308" t="s">
        <v>14</v>
      </c>
      <c r="D308" t="s">
        <v>49</v>
      </c>
      <c r="E308">
        <f t="shared" si="4"/>
        <v>50</v>
      </c>
    </row>
    <row r="309" spans="1:5" hidden="1">
      <c r="A309">
        <v>307</v>
      </c>
      <c r="B309" s="1" t="s">
        <v>335</v>
      </c>
      <c r="C309" t="s">
        <v>3</v>
      </c>
      <c r="D309" t="s">
        <v>12</v>
      </c>
      <c r="E309">
        <f t="shared" si="4"/>
        <v>64</v>
      </c>
    </row>
    <row r="310" spans="1:5" hidden="1">
      <c r="A310">
        <v>308</v>
      </c>
      <c r="B310" t="s">
        <v>336</v>
      </c>
      <c r="C310" t="s">
        <v>14</v>
      </c>
      <c r="D310" t="s">
        <v>28</v>
      </c>
      <c r="E310">
        <f t="shared" si="4"/>
        <v>59</v>
      </c>
    </row>
    <row r="311" spans="1:5" hidden="1">
      <c r="A311">
        <v>309</v>
      </c>
      <c r="B311" t="s">
        <v>337</v>
      </c>
      <c r="C311" t="s">
        <v>14</v>
      </c>
      <c r="D311" t="s">
        <v>28</v>
      </c>
      <c r="E311">
        <f t="shared" si="4"/>
        <v>59</v>
      </c>
    </row>
    <row r="312" spans="1:5">
      <c r="A312">
        <v>310</v>
      </c>
      <c r="B312" t="s">
        <v>338</v>
      </c>
      <c r="C312" t="s">
        <v>14</v>
      </c>
      <c r="D312" t="s">
        <v>61</v>
      </c>
    </row>
    <row r="313" spans="1:5" hidden="1">
      <c r="A313">
        <v>311</v>
      </c>
      <c r="B313" t="s">
        <v>339</v>
      </c>
      <c r="C313" t="s">
        <v>3</v>
      </c>
      <c r="D313" t="s">
        <v>17</v>
      </c>
      <c r="E313">
        <f t="shared" si="4"/>
        <v>58</v>
      </c>
    </row>
    <row r="314" spans="1:5" hidden="1">
      <c r="A314">
        <v>312</v>
      </c>
      <c r="B314" t="s">
        <v>340</v>
      </c>
      <c r="C314" t="s">
        <v>14</v>
      </c>
      <c r="D314" t="s">
        <v>20</v>
      </c>
      <c r="E314">
        <f t="shared" si="4"/>
        <v>64</v>
      </c>
    </row>
    <row r="315" spans="1:5" hidden="1">
      <c r="A315">
        <v>313</v>
      </c>
      <c r="B315" t="s">
        <v>341</v>
      </c>
      <c r="C315" t="s">
        <v>11</v>
      </c>
      <c r="D315" t="s">
        <v>31</v>
      </c>
      <c r="E315">
        <f t="shared" si="4"/>
        <v>69</v>
      </c>
    </row>
    <row r="316" spans="1:5" hidden="1">
      <c r="A316">
        <v>314</v>
      </c>
      <c r="B316" t="s">
        <v>342</v>
      </c>
      <c r="C316" t="s">
        <v>14</v>
      </c>
      <c r="D316" t="s">
        <v>24</v>
      </c>
      <c r="E316">
        <f t="shared" si="4"/>
        <v>68</v>
      </c>
    </row>
    <row r="317" spans="1:5" hidden="1">
      <c r="A317">
        <v>315</v>
      </c>
      <c r="B317" t="s">
        <v>343</v>
      </c>
      <c r="C317" t="s">
        <v>11</v>
      </c>
      <c r="D317" t="s">
        <v>95</v>
      </c>
      <c r="E317">
        <f t="shared" si="4"/>
        <v>66</v>
      </c>
    </row>
    <row r="318" spans="1:5" hidden="1">
      <c r="A318">
        <v>316</v>
      </c>
      <c r="B318" t="s">
        <v>344</v>
      </c>
      <c r="C318" t="s">
        <v>26</v>
      </c>
      <c r="D318" t="s">
        <v>28</v>
      </c>
      <c r="E318">
        <f t="shared" si="4"/>
        <v>59</v>
      </c>
    </row>
    <row r="319" spans="1:5" hidden="1">
      <c r="A319">
        <v>317</v>
      </c>
      <c r="B319" t="s">
        <v>345</v>
      </c>
      <c r="C319" t="s">
        <v>26</v>
      </c>
      <c r="D319" t="s">
        <v>15</v>
      </c>
      <c r="E319">
        <f t="shared" si="4"/>
        <v>61</v>
      </c>
    </row>
    <row r="320" spans="1:5" hidden="1">
      <c r="A320">
        <v>318</v>
      </c>
      <c r="B320" t="s">
        <v>346</v>
      </c>
      <c r="C320" t="s">
        <v>26</v>
      </c>
      <c r="D320" t="s">
        <v>22</v>
      </c>
      <c r="E320">
        <f t="shared" si="4"/>
        <v>50</v>
      </c>
    </row>
    <row r="321" spans="1:5" hidden="1">
      <c r="A321">
        <v>319</v>
      </c>
      <c r="B321" t="s">
        <v>347</v>
      </c>
      <c r="C321" t="s">
        <v>14</v>
      </c>
      <c r="D321" t="s">
        <v>12</v>
      </c>
      <c r="E321">
        <f t="shared" si="4"/>
        <v>64</v>
      </c>
    </row>
    <row r="322" spans="1:5" hidden="1">
      <c r="A322">
        <v>320</v>
      </c>
      <c r="B322" t="s">
        <v>348</v>
      </c>
      <c r="C322" t="s">
        <v>11</v>
      </c>
      <c r="D322" t="s">
        <v>33</v>
      </c>
      <c r="E322">
        <f t="shared" si="4"/>
        <v>66</v>
      </c>
    </row>
    <row r="323" spans="1:5" hidden="1">
      <c r="A323">
        <v>321</v>
      </c>
      <c r="B323" t="s">
        <v>349</v>
      </c>
      <c r="C323" t="s">
        <v>14</v>
      </c>
      <c r="D323" t="s">
        <v>15</v>
      </c>
      <c r="E323">
        <f t="shared" ref="E323:E386" si="5">COUNTIF($D$2:$D$1001,D323)</f>
        <v>61</v>
      </c>
    </row>
    <row r="324" spans="1:5" hidden="1">
      <c r="A324">
        <v>322</v>
      </c>
      <c r="B324" t="s">
        <v>350</v>
      </c>
      <c r="C324" t="s">
        <v>26</v>
      </c>
      <c r="D324" t="s">
        <v>24</v>
      </c>
      <c r="E324">
        <f t="shared" si="5"/>
        <v>68</v>
      </c>
    </row>
    <row r="325" spans="1:5" hidden="1">
      <c r="A325">
        <v>323</v>
      </c>
      <c r="B325" t="s">
        <v>351</v>
      </c>
      <c r="C325" t="s">
        <v>3</v>
      </c>
      <c r="D325" t="s">
        <v>33</v>
      </c>
      <c r="E325">
        <f t="shared" si="5"/>
        <v>66</v>
      </c>
    </row>
    <row r="326" spans="1:5" hidden="1">
      <c r="A326">
        <v>324</v>
      </c>
      <c r="B326" s="1" t="s">
        <v>352</v>
      </c>
      <c r="C326" t="s">
        <v>11</v>
      </c>
      <c r="D326" t="s">
        <v>41</v>
      </c>
      <c r="E326">
        <f t="shared" si="5"/>
        <v>59</v>
      </c>
    </row>
    <row r="327" spans="1:5" hidden="1">
      <c r="A327">
        <v>325</v>
      </c>
      <c r="B327" t="s">
        <v>353</v>
      </c>
      <c r="C327" t="s">
        <v>11</v>
      </c>
      <c r="D327" t="s">
        <v>24</v>
      </c>
      <c r="E327">
        <f t="shared" si="5"/>
        <v>68</v>
      </c>
    </row>
    <row r="328" spans="1:5" hidden="1">
      <c r="A328">
        <v>326</v>
      </c>
      <c r="B328" t="s">
        <v>354</v>
      </c>
      <c r="C328" t="s">
        <v>11</v>
      </c>
      <c r="D328" t="s">
        <v>15</v>
      </c>
      <c r="E328">
        <f t="shared" si="5"/>
        <v>61</v>
      </c>
    </row>
    <row r="329" spans="1:5" hidden="1">
      <c r="A329">
        <v>327</v>
      </c>
      <c r="B329" t="s">
        <v>355</v>
      </c>
      <c r="C329" t="s">
        <v>14</v>
      </c>
      <c r="D329" t="s">
        <v>15</v>
      </c>
      <c r="E329">
        <f t="shared" si="5"/>
        <v>61</v>
      </c>
    </row>
    <row r="330" spans="1:5" hidden="1">
      <c r="A330">
        <v>328</v>
      </c>
      <c r="B330" t="s">
        <v>356</v>
      </c>
      <c r="C330" t="s">
        <v>14</v>
      </c>
      <c r="D330" t="s">
        <v>31</v>
      </c>
      <c r="E330">
        <f t="shared" si="5"/>
        <v>69</v>
      </c>
    </row>
    <row r="331" spans="1:5" hidden="1">
      <c r="A331">
        <v>329</v>
      </c>
      <c r="B331" t="s">
        <v>357</v>
      </c>
      <c r="C331" t="s">
        <v>14</v>
      </c>
      <c r="D331" t="s">
        <v>71</v>
      </c>
      <c r="E331">
        <f t="shared" si="5"/>
        <v>67</v>
      </c>
    </row>
    <row r="332" spans="1:5" hidden="1">
      <c r="A332">
        <v>330</v>
      </c>
      <c r="B332" t="s">
        <v>358</v>
      </c>
      <c r="C332" t="s">
        <v>3</v>
      </c>
      <c r="D332" t="s">
        <v>12</v>
      </c>
      <c r="E332">
        <f t="shared" si="5"/>
        <v>64</v>
      </c>
    </row>
    <row r="333" spans="1:5" hidden="1">
      <c r="A333">
        <v>331</v>
      </c>
      <c r="B333" t="s">
        <v>359</v>
      </c>
      <c r="C333" t="s">
        <v>14</v>
      </c>
      <c r="D333" t="s">
        <v>9</v>
      </c>
      <c r="E333">
        <f t="shared" si="5"/>
        <v>73</v>
      </c>
    </row>
    <row r="334" spans="1:5" hidden="1">
      <c r="A334">
        <v>332</v>
      </c>
      <c r="B334" t="s">
        <v>360</v>
      </c>
      <c r="C334" t="s">
        <v>26</v>
      </c>
      <c r="D334" t="s">
        <v>15</v>
      </c>
      <c r="E334">
        <f t="shared" si="5"/>
        <v>61</v>
      </c>
    </row>
    <row r="335" spans="1:5" hidden="1">
      <c r="A335">
        <v>333</v>
      </c>
      <c r="B335" t="s">
        <v>361</v>
      </c>
      <c r="C335" t="s">
        <v>14</v>
      </c>
      <c r="D335" t="s">
        <v>24</v>
      </c>
      <c r="E335">
        <f t="shared" si="5"/>
        <v>68</v>
      </c>
    </row>
    <row r="336" spans="1:5" hidden="1">
      <c r="A336">
        <v>334</v>
      </c>
      <c r="B336" t="s">
        <v>362</v>
      </c>
      <c r="C336" t="s">
        <v>11</v>
      </c>
      <c r="D336" t="s">
        <v>71</v>
      </c>
      <c r="E336">
        <f t="shared" si="5"/>
        <v>67</v>
      </c>
    </row>
    <row r="337" spans="1:5" hidden="1">
      <c r="A337">
        <v>335</v>
      </c>
      <c r="B337" t="s">
        <v>363</v>
      </c>
      <c r="C337" t="s">
        <v>3</v>
      </c>
      <c r="D337" t="s">
        <v>24</v>
      </c>
      <c r="E337">
        <f t="shared" si="5"/>
        <v>68</v>
      </c>
    </row>
    <row r="338" spans="1:5">
      <c r="A338">
        <v>336</v>
      </c>
      <c r="B338" t="s">
        <v>364</v>
      </c>
      <c r="C338" t="s">
        <v>11</v>
      </c>
      <c r="D338" t="s">
        <v>61</v>
      </c>
    </row>
    <row r="339" spans="1:5" hidden="1">
      <c r="A339">
        <v>337</v>
      </c>
      <c r="B339" t="s">
        <v>365</v>
      </c>
      <c r="C339" t="s">
        <v>11</v>
      </c>
      <c r="D339" t="s">
        <v>9</v>
      </c>
      <c r="E339">
        <f t="shared" si="5"/>
        <v>73</v>
      </c>
    </row>
    <row r="340" spans="1:5" hidden="1">
      <c r="A340">
        <v>338</v>
      </c>
      <c r="B340" t="s">
        <v>366</v>
      </c>
      <c r="C340" t="s">
        <v>26</v>
      </c>
      <c r="D340" t="s">
        <v>9</v>
      </c>
      <c r="E340">
        <f t="shared" si="5"/>
        <v>73</v>
      </c>
    </row>
    <row r="341" spans="1:5" hidden="1">
      <c r="A341">
        <v>339</v>
      </c>
      <c r="B341" t="s">
        <v>367</v>
      </c>
      <c r="C341" t="s">
        <v>14</v>
      </c>
      <c r="D341" t="s">
        <v>17</v>
      </c>
      <c r="E341">
        <f t="shared" si="5"/>
        <v>58</v>
      </c>
    </row>
    <row r="342" spans="1:5" hidden="1">
      <c r="A342">
        <v>340</v>
      </c>
      <c r="B342" t="s">
        <v>368</v>
      </c>
      <c r="C342" t="s">
        <v>3</v>
      </c>
      <c r="D342" t="s">
        <v>41</v>
      </c>
      <c r="E342">
        <f t="shared" si="5"/>
        <v>59</v>
      </c>
    </row>
    <row r="343" spans="1:5" hidden="1">
      <c r="A343">
        <v>341</v>
      </c>
      <c r="B343" t="s">
        <v>369</v>
      </c>
      <c r="C343" t="s">
        <v>11</v>
      </c>
      <c r="D343" t="s">
        <v>28</v>
      </c>
      <c r="E343">
        <f t="shared" si="5"/>
        <v>59</v>
      </c>
    </row>
    <row r="344" spans="1:5" hidden="1">
      <c r="A344">
        <v>342</v>
      </c>
      <c r="B344" t="s">
        <v>370</v>
      </c>
      <c r="C344" t="s">
        <v>26</v>
      </c>
      <c r="D344" t="s">
        <v>28</v>
      </c>
      <c r="E344">
        <f t="shared" si="5"/>
        <v>59</v>
      </c>
    </row>
    <row r="345" spans="1:5" hidden="1">
      <c r="A345">
        <v>343</v>
      </c>
      <c r="B345" t="s">
        <v>371</v>
      </c>
      <c r="C345" t="s">
        <v>11</v>
      </c>
      <c r="D345" t="s">
        <v>41</v>
      </c>
      <c r="E345">
        <f t="shared" si="5"/>
        <v>59</v>
      </c>
    </row>
    <row r="346" spans="1:5" hidden="1">
      <c r="A346">
        <v>344</v>
      </c>
      <c r="B346" t="s">
        <v>372</v>
      </c>
      <c r="C346" t="s">
        <v>14</v>
      </c>
      <c r="D346" t="s">
        <v>49</v>
      </c>
      <c r="E346">
        <f t="shared" si="5"/>
        <v>50</v>
      </c>
    </row>
    <row r="347" spans="1:5">
      <c r="A347">
        <v>345</v>
      </c>
      <c r="B347" t="s">
        <v>373</v>
      </c>
      <c r="C347" t="s">
        <v>26</v>
      </c>
      <c r="D347" t="s">
        <v>61</v>
      </c>
    </row>
    <row r="348" spans="1:5" hidden="1">
      <c r="A348">
        <v>346</v>
      </c>
      <c r="B348" t="s">
        <v>374</v>
      </c>
      <c r="C348" t="s">
        <v>11</v>
      </c>
      <c r="D348" t="s">
        <v>6</v>
      </c>
      <c r="E348">
        <f t="shared" si="5"/>
        <v>62</v>
      </c>
    </row>
    <row r="349" spans="1:5" hidden="1">
      <c r="A349">
        <v>347</v>
      </c>
      <c r="B349" t="s">
        <v>375</v>
      </c>
      <c r="C349" t="s">
        <v>11</v>
      </c>
      <c r="D349" t="s">
        <v>31</v>
      </c>
      <c r="E349">
        <f t="shared" si="5"/>
        <v>69</v>
      </c>
    </row>
    <row r="350" spans="1:5" hidden="1">
      <c r="A350">
        <v>348</v>
      </c>
      <c r="B350" t="s">
        <v>376</v>
      </c>
      <c r="C350" t="s">
        <v>3</v>
      </c>
      <c r="D350" t="s">
        <v>20</v>
      </c>
      <c r="E350">
        <f t="shared" si="5"/>
        <v>64</v>
      </c>
    </row>
    <row r="351" spans="1:5" hidden="1">
      <c r="A351">
        <v>349</v>
      </c>
      <c r="B351" t="s">
        <v>377</v>
      </c>
      <c r="C351" t="s">
        <v>26</v>
      </c>
      <c r="D351" t="s">
        <v>6</v>
      </c>
      <c r="E351">
        <f t="shared" si="5"/>
        <v>62</v>
      </c>
    </row>
    <row r="352" spans="1:5" hidden="1">
      <c r="A352">
        <v>350</v>
      </c>
      <c r="B352" t="s">
        <v>378</v>
      </c>
      <c r="C352" t="s">
        <v>11</v>
      </c>
      <c r="D352" t="s">
        <v>379</v>
      </c>
      <c r="E352">
        <f t="shared" si="5"/>
        <v>73</v>
      </c>
    </row>
    <row r="353" spans="1:5" hidden="1">
      <c r="A353">
        <v>351</v>
      </c>
      <c r="B353" t="s">
        <v>380</v>
      </c>
      <c r="C353" t="s">
        <v>26</v>
      </c>
      <c r="D353" t="s">
        <v>28</v>
      </c>
      <c r="E353">
        <f t="shared" si="5"/>
        <v>59</v>
      </c>
    </row>
    <row r="354" spans="1:5" hidden="1">
      <c r="A354">
        <v>352</v>
      </c>
      <c r="B354" t="s">
        <v>381</v>
      </c>
      <c r="C354" t="s">
        <v>3</v>
      </c>
      <c r="D354" t="s">
        <v>22</v>
      </c>
      <c r="E354">
        <f t="shared" si="5"/>
        <v>50</v>
      </c>
    </row>
    <row r="355" spans="1:5" hidden="1">
      <c r="A355">
        <v>353</v>
      </c>
      <c r="B355" t="s">
        <v>382</v>
      </c>
      <c r="C355" t="s">
        <v>11</v>
      </c>
      <c r="D355" t="s">
        <v>17</v>
      </c>
      <c r="E355">
        <f t="shared" si="5"/>
        <v>58</v>
      </c>
    </row>
    <row r="356" spans="1:5" hidden="1">
      <c r="A356">
        <v>354</v>
      </c>
      <c r="B356" t="s">
        <v>383</v>
      </c>
      <c r="C356" t="s">
        <v>11</v>
      </c>
      <c r="D356" t="s">
        <v>20</v>
      </c>
      <c r="E356">
        <f t="shared" si="5"/>
        <v>64</v>
      </c>
    </row>
    <row r="357" spans="1:5" hidden="1">
      <c r="A357">
        <v>355</v>
      </c>
      <c r="B357" t="s">
        <v>384</v>
      </c>
      <c r="C357" t="s">
        <v>26</v>
      </c>
      <c r="D357" t="s">
        <v>22</v>
      </c>
      <c r="E357">
        <f t="shared" si="5"/>
        <v>50</v>
      </c>
    </row>
    <row r="358" spans="1:5" hidden="1">
      <c r="A358">
        <v>356</v>
      </c>
      <c r="B358" t="s">
        <v>385</v>
      </c>
      <c r="C358" t="s">
        <v>3</v>
      </c>
      <c r="D358" t="s">
        <v>22</v>
      </c>
      <c r="E358">
        <f t="shared" si="5"/>
        <v>50</v>
      </c>
    </row>
    <row r="359" spans="1:5" hidden="1">
      <c r="A359">
        <v>357</v>
      </c>
      <c r="B359" t="s">
        <v>386</v>
      </c>
      <c r="C359" t="s">
        <v>14</v>
      </c>
      <c r="D359" t="s">
        <v>71</v>
      </c>
      <c r="E359">
        <f t="shared" si="5"/>
        <v>67</v>
      </c>
    </row>
    <row r="360" spans="1:5" hidden="1">
      <c r="A360">
        <v>358</v>
      </c>
      <c r="B360" t="s">
        <v>387</v>
      </c>
      <c r="C360" t="s">
        <v>3</v>
      </c>
      <c r="D360" t="s">
        <v>17</v>
      </c>
      <c r="E360">
        <f t="shared" si="5"/>
        <v>58</v>
      </c>
    </row>
    <row r="361" spans="1:5" hidden="1">
      <c r="A361">
        <v>359</v>
      </c>
      <c r="B361" t="s">
        <v>388</v>
      </c>
      <c r="C361" t="s">
        <v>3</v>
      </c>
      <c r="D361" t="s">
        <v>12</v>
      </c>
      <c r="E361">
        <f t="shared" si="5"/>
        <v>64</v>
      </c>
    </row>
    <row r="362" spans="1:5" hidden="1">
      <c r="A362">
        <v>360</v>
      </c>
      <c r="B362" t="s">
        <v>389</v>
      </c>
      <c r="C362" t="s">
        <v>14</v>
      </c>
      <c r="D362" t="s">
        <v>20</v>
      </c>
      <c r="E362">
        <f t="shared" si="5"/>
        <v>64</v>
      </c>
    </row>
    <row r="363" spans="1:5" hidden="1">
      <c r="A363">
        <v>361</v>
      </c>
      <c r="B363" t="s">
        <v>390</v>
      </c>
      <c r="C363" t="s">
        <v>26</v>
      </c>
      <c r="D363" t="s">
        <v>6</v>
      </c>
      <c r="E363">
        <f t="shared" si="5"/>
        <v>62</v>
      </c>
    </row>
    <row r="364" spans="1:5" hidden="1">
      <c r="A364">
        <v>362</v>
      </c>
      <c r="B364" t="s">
        <v>391</v>
      </c>
      <c r="C364" t="s">
        <v>11</v>
      </c>
      <c r="D364" t="s">
        <v>24</v>
      </c>
      <c r="E364">
        <f t="shared" si="5"/>
        <v>68</v>
      </c>
    </row>
    <row r="365" spans="1:5" hidden="1">
      <c r="A365">
        <v>363</v>
      </c>
      <c r="B365" t="s">
        <v>392</v>
      </c>
      <c r="C365" t="s">
        <v>11</v>
      </c>
      <c r="D365" t="s">
        <v>20</v>
      </c>
      <c r="E365">
        <f t="shared" si="5"/>
        <v>64</v>
      </c>
    </row>
    <row r="366" spans="1:5" hidden="1">
      <c r="A366">
        <v>364</v>
      </c>
      <c r="B366" t="s">
        <v>393</v>
      </c>
      <c r="C366" t="s">
        <v>3</v>
      </c>
      <c r="D366" t="s">
        <v>15</v>
      </c>
      <c r="E366">
        <f t="shared" si="5"/>
        <v>61</v>
      </c>
    </row>
    <row r="367" spans="1:5" hidden="1">
      <c r="A367">
        <v>365</v>
      </c>
      <c r="B367" t="s">
        <v>394</v>
      </c>
      <c r="C367" t="s">
        <v>26</v>
      </c>
      <c r="D367" t="s">
        <v>9</v>
      </c>
      <c r="E367">
        <f t="shared" si="5"/>
        <v>73</v>
      </c>
    </row>
    <row r="368" spans="1:5" hidden="1">
      <c r="A368">
        <v>366</v>
      </c>
      <c r="B368" t="s">
        <v>395</v>
      </c>
      <c r="C368" t="s">
        <v>14</v>
      </c>
      <c r="D368" t="s">
        <v>20</v>
      </c>
      <c r="E368">
        <f t="shared" si="5"/>
        <v>64</v>
      </c>
    </row>
    <row r="369" spans="1:5" hidden="1">
      <c r="A369">
        <v>367</v>
      </c>
      <c r="B369" t="s">
        <v>396</v>
      </c>
      <c r="C369" t="s">
        <v>14</v>
      </c>
      <c r="D369" t="s">
        <v>28</v>
      </c>
      <c r="E369">
        <f t="shared" si="5"/>
        <v>59</v>
      </c>
    </row>
    <row r="370" spans="1:5">
      <c r="A370">
        <v>368</v>
      </c>
      <c r="B370" t="s">
        <v>397</v>
      </c>
      <c r="C370" t="s">
        <v>11</v>
      </c>
      <c r="D370" t="s">
        <v>61</v>
      </c>
    </row>
    <row r="371" spans="1:5">
      <c r="A371">
        <v>369</v>
      </c>
      <c r="B371" t="s">
        <v>398</v>
      </c>
      <c r="C371" t="s">
        <v>26</v>
      </c>
      <c r="D371" t="s">
        <v>61</v>
      </c>
    </row>
    <row r="372" spans="1:5" hidden="1">
      <c r="A372">
        <v>370</v>
      </c>
      <c r="B372" t="s">
        <v>399</v>
      </c>
      <c r="C372" t="s">
        <v>14</v>
      </c>
      <c r="D372" t="s">
        <v>22</v>
      </c>
      <c r="E372">
        <f t="shared" si="5"/>
        <v>50</v>
      </c>
    </row>
    <row r="373" spans="1:5" hidden="1">
      <c r="A373">
        <v>371</v>
      </c>
      <c r="B373" t="s">
        <v>400</v>
      </c>
      <c r="C373" t="s">
        <v>14</v>
      </c>
      <c r="D373" t="s">
        <v>71</v>
      </c>
      <c r="E373">
        <f t="shared" si="5"/>
        <v>67</v>
      </c>
    </row>
    <row r="374" spans="1:5" hidden="1">
      <c r="A374">
        <v>372</v>
      </c>
      <c r="B374" t="s">
        <v>401</v>
      </c>
      <c r="C374" t="s">
        <v>11</v>
      </c>
      <c r="D374" t="s">
        <v>71</v>
      </c>
      <c r="E374">
        <f t="shared" si="5"/>
        <v>67</v>
      </c>
    </row>
    <row r="375" spans="1:5" hidden="1">
      <c r="A375">
        <v>373</v>
      </c>
      <c r="B375" t="s">
        <v>402</v>
      </c>
      <c r="C375" t="s">
        <v>3</v>
      </c>
      <c r="D375" t="s">
        <v>33</v>
      </c>
      <c r="E375">
        <f t="shared" si="5"/>
        <v>66</v>
      </c>
    </row>
    <row r="376" spans="1:5" hidden="1">
      <c r="A376">
        <v>374</v>
      </c>
      <c r="B376" t="s">
        <v>403</v>
      </c>
      <c r="C376" t="s">
        <v>3</v>
      </c>
      <c r="D376" t="s">
        <v>71</v>
      </c>
      <c r="E376">
        <f t="shared" si="5"/>
        <v>67</v>
      </c>
    </row>
    <row r="377" spans="1:5" hidden="1">
      <c r="A377">
        <v>375</v>
      </c>
      <c r="B377" t="s">
        <v>404</v>
      </c>
      <c r="C377" t="s">
        <v>3</v>
      </c>
      <c r="D377" t="s">
        <v>15</v>
      </c>
      <c r="E377">
        <f t="shared" si="5"/>
        <v>61</v>
      </c>
    </row>
    <row r="378" spans="1:5" hidden="1">
      <c r="A378">
        <v>376</v>
      </c>
      <c r="B378" t="s">
        <v>405</v>
      </c>
      <c r="C378" t="s">
        <v>26</v>
      </c>
      <c r="D378" t="s">
        <v>28</v>
      </c>
      <c r="E378">
        <f t="shared" si="5"/>
        <v>59</v>
      </c>
    </row>
    <row r="379" spans="1:5" hidden="1">
      <c r="A379">
        <v>377</v>
      </c>
      <c r="B379" t="s">
        <v>406</v>
      </c>
      <c r="C379" t="s">
        <v>11</v>
      </c>
      <c r="D379" t="s">
        <v>9</v>
      </c>
      <c r="E379">
        <f t="shared" si="5"/>
        <v>73</v>
      </c>
    </row>
    <row r="380" spans="1:5" hidden="1">
      <c r="A380">
        <v>378</v>
      </c>
      <c r="B380" t="s">
        <v>407</v>
      </c>
      <c r="C380" t="s">
        <v>3</v>
      </c>
      <c r="D380" t="s">
        <v>6</v>
      </c>
      <c r="E380">
        <f t="shared" si="5"/>
        <v>62</v>
      </c>
    </row>
    <row r="381" spans="1:5" hidden="1">
      <c r="A381">
        <v>379</v>
      </c>
      <c r="B381" t="s">
        <v>408</v>
      </c>
      <c r="C381" t="s">
        <v>3</v>
      </c>
      <c r="D381" t="s">
        <v>71</v>
      </c>
      <c r="E381">
        <f t="shared" si="5"/>
        <v>67</v>
      </c>
    </row>
    <row r="382" spans="1:5" hidden="1">
      <c r="A382">
        <v>380</v>
      </c>
      <c r="B382" t="s">
        <v>409</v>
      </c>
      <c r="C382" t="s">
        <v>14</v>
      </c>
      <c r="D382" t="s">
        <v>43</v>
      </c>
      <c r="E382">
        <f t="shared" si="5"/>
        <v>58</v>
      </c>
    </row>
    <row r="383" spans="1:5" hidden="1">
      <c r="A383">
        <v>381</v>
      </c>
      <c r="B383" t="s">
        <v>410</v>
      </c>
      <c r="C383" t="s">
        <v>11</v>
      </c>
      <c r="D383" t="s">
        <v>6</v>
      </c>
      <c r="E383">
        <f t="shared" si="5"/>
        <v>62</v>
      </c>
    </row>
    <row r="384" spans="1:5" hidden="1">
      <c r="A384">
        <v>382</v>
      </c>
      <c r="B384" t="s">
        <v>411</v>
      </c>
      <c r="C384" t="s">
        <v>26</v>
      </c>
      <c r="D384" t="s">
        <v>6</v>
      </c>
      <c r="E384">
        <f t="shared" si="5"/>
        <v>62</v>
      </c>
    </row>
    <row r="385" spans="1:5" hidden="1">
      <c r="A385">
        <v>383</v>
      </c>
      <c r="B385" t="s">
        <v>412</v>
      </c>
      <c r="C385" t="s">
        <v>3</v>
      </c>
      <c r="D385" t="s">
        <v>49</v>
      </c>
      <c r="E385">
        <f t="shared" si="5"/>
        <v>50</v>
      </c>
    </row>
    <row r="386" spans="1:5" hidden="1">
      <c r="A386">
        <v>384</v>
      </c>
      <c r="B386" t="s">
        <v>413</v>
      </c>
      <c r="C386" t="s">
        <v>11</v>
      </c>
      <c r="D386" t="s">
        <v>43</v>
      </c>
      <c r="E386">
        <f t="shared" si="5"/>
        <v>58</v>
      </c>
    </row>
    <row r="387" spans="1:5" hidden="1">
      <c r="A387">
        <v>385</v>
      </c>
      <c r="B387" t="s">
        <v>414</v>
      </c>
      <c r="C387" t="s">
        <v>11</v>
      </c>
      <c r="D387" t="s">
        <v>415</v>
      </c>
      <c r="E387">
        <f t="shared" ref="E387:E450" si="6">COUNTIF($D$2:$D$1001,D387)</f>
        <v>64</v>
      </c>
    </row>
    <row r="388" spans="1:5" hidden="1">
      <c r="A388">
        <v>386</v>
      </c>
      <c r="B388" t="s">
        <v>416</v>
      </c>
      <c r="C388" t="s">
        <v>3</v>
      </c>
      <c r="D388" t="s">
        <v>20</v>
      </c>
      <c r="E388">
        <f t="shared" si="6"/>
        <v>64</v>
      </c>
    </row>
    <row r="389" spans="1:5" hidden="1">
      <c r="A389">
        <v>387</v>
      </c>
      <c r="B389" t="s">
        <v>417</v>
      </c>
      <c r="C389" t="s">
        <v>3</v>
      </c>
      <c r="D389" t="s">
        <v>71</v>
      </c>
      <c r="E389">
        <f t="shared" si="6"/>
        <v>67</v>
      </c>
    </row>
    <row r="390" spans="1:5" hidden="1">
      <c r="A390">
        <v>388</v>
      </c>
      <c r="B390" t="s">
        <v>418</v>
      </c>
      <c r="C390" t="s">
        <v>14</v>
      </c>
      <c r="D390" t="s">
        <v>12</v>
      </c>
      <c r="E390">
        <f t="shared" si="6"/>
        <v>64</v>
      </c>
    </row>
    <row r="391" spans="1:5" hidden="1">
      <c r="A391">
        <v>389</v>
      </c>
      <c r="B391" t="s">
        <v>419</v>
      </c>
      <c r="C391" t="s">
        <v>14</v>
      </c>
      <c r="D391" t="s">
        <v>71</v>
      </c>
      <c r="E391">
        <f t="shared" si="6"/>
        <v>67</v>
      </c>
    </row>
    <row r="392" spans="1:5" hidden="1">
      <c r="A392">
        <v>390</v>
      </c>
      <c r="B392" t="s">
        <v>420</v>
      </c>
      <c r="C392" t="s">
        <v>11</v>
      </c>
      <c r="D392" t="s">
        <v>33</v>
      </c>
      <c r="E392">
        <f t="shared" si="6"/>
        <v>66</v>
      </c>
    </row>
    <row r="393" spans="1:5" hidden="1">
      <c r="A393">
        <v>391</v>
      </c>
      <c r="B393" t="s">
        <v>421</v>
      </c>
      <c r="C393" t="s">
        <v>14</v>
      </c>
      <c r="D393" t="s">
        <v>9</v>
      </c>
      <c r="E393">
        <f t="shared" si="6"/>
        <v>73</v>
      </c>
    </row>
    <row r="394" spans="1:5" hidden="1">
      <c r="A394">
        <v>392</v>
      </c>
      <c r="B394" t="s">
        <v>422</v>
      </c>
      <c r="C394" t="s">
        <v>26</v>
      </c>
      <c r="D394" t="s">
        <v>43</v>
      </c>
      <c r="E394">
        <f t="shared" si="6"/>
        <v>58</v>
      </c>
    </row>
    <row r="395" spans="1:5" hidden="1">
      <c r="A395">
        <v>393</v>
      </c>
      <c r="B395" t="s">
        <v>423</v>
      </c>
      <c r="C395" t="s">
        <v>26</v>
      </c>
      <c r="D395" t="s">
        <v>43</v>
      </c>
      <c r="E395">
        <f t="shared" si="6"/>
        <v>58</v>
      </c>
    </row>
    <row r="396" spans="1:5" hidden="1">
      <c r="A396">
        <v>394</v>
      </c>
      <c r="B396" t="s">
        <v>424</v>
      </c>
      <c r="C396" t="s">
        <v>3</v>
      </c>
      <c r="D396" t="s">
        <v>24</v>
      </c>
      <c r="E396">
        <f t="shared" si="6"/>
        <v>68</v>
      </c>
    </row>
    <row r="397" spans="1:5" hidden="1">
      <c r="A397">
        <v>395</v>
      </c>
      <c r="B397" t="s">
        <v>425</v>
      </c>
      <c r="C397" t="s">
        <v>26</v>
      </c>
      <c r="D397" t="s">
        <v>9</v>
      </c>
      <c r="E397">
        <f t="shared" si="6"/>
        <v>73</v>
      </c>
    </row>
    <row r="398" spans="1:5" hidden="1">
      <c r="A398">
        <v>396</v>
      </c>
      <c r="B398" t="s">
        <v>426</v>
      </c>
      <c r="C398" t="s">
        <v>11</v>
      </c>
      <c r="D398" t="s">
        <v>22</v>
      </c>
      <c r="E398">
        <f t="shared" si="6"/>
        <v>50</v>
      </c>
    </row>
    <row r="399" spans="1:5" hidden="1">
      <c r="A399">
        <v>397</v>
      </c>
      <c r="B399" t="s">
        <v>427</v>
      </c>
      <c r="C399" t="s">
        <v>3</v>
      </c>
      <c r="D399" t="s">
        <v>41</v>
      </c>
      <c r="E399">
        <f t="shared" si="6"/>
        <v>59</v>
      </c>
    </row>
    <row r="400" spans="1:5" hidden="1">
      <c r="A400">
        <v>398</v>
      </c>
      <c r="B400" t="s">
        <v>428</v>
      </c>
      <c r="C400" t="s">
        <v>11</v>
      </c>
      <c r="D400" t="s">
        <v>6</v>
      </c>
      <c r="E400">
        <f t="shared" si="6"/>
        <v>62</v>
      </c>
    </row>
    <row r="401" spans="1:5" hidden="1">
      <c r="A401">
        <v>399</v>
      </c>
      <c r="B401" t="s">
        <v>429</v>
      </c>
      <c r="C401" t="s">
        <v>26</v>
      </c>
      <c r="D401" t="s">
        <v>17</v>
      </c>
      <c r="E401">
        <f t="shared" si="6"/>
        <v>58</v>
      </c>
    </row>
    <row r="402" spans="1:5" hidden="1">
      <c r="A402">
        <v>400</v>
      </c>
      <c r="B402" t="s">
        <v>430</v>
      </c>
      <c r="C402" t="s">
        <v>14</v>
      </c>
      <c r="D402" t="s">
        <v>20</v>
      </c>
      <c r="E402">
        <f t="shared" si="6"/>
        <v>64</v>
      </c>
    </row>
    <row r="403" spans="1:5" hidden="1">
      <c r="A403">
        <v>401</v>
      </c>
      <c r="B403" t="s">
        <v>431</v>
      </c>
      <c r="C403" t="s">
        <v>3</v>
      </c>
      <c r="D403" t="s">
        <v>17</v>
      </c>
      <c r="E403">
        <f t="shared" si="6"/>
        <v>58</v>
      </c>
    </row>
    <row r="404" spans="1:5" hidden="1">
      <c r="A404">
        <v>402</v>
      </c>
      <c r="B404" t="s">
        <v>432</v>
      </c>
      <c r="C404" t="s">
        <v>11</v>
      </c>
      <c r="D404" t="s">
        <v>22</v>
      </c>
      <c r="E404">
        <f t="shared" si="6"/>
        <v>50</v>
      </c>
    </row>
    <row r="405" spans="1:5">
      <c r="A405">
        <v>403</v>
      </c>
      <c r="B405" t="s">
        <v>433</v>
      </c>
      <c r="C405" t="s">
        <v>3</v>
      </c>
      <c r="D405" t="s">
        <v>61</v>
      </c>
    </row>
    <row r="406" spans="1:5" hidden="1">
      <c r="A406">
        <v>404</v>
      </c>
      <c r="B406" t="s">
        <v>434</v>
      </c>
      <c r="C406" t="s">
        <v>26</v>
      </c>
      <c r="D406" t="s">
        <v>6</v>
      </c>
      <c r="E406">
        <f t="shared" si="6"/>
        <v>62</v>
      </c>
    </row>
    <row r="407" spans="1:5">
      <c r="A407">
        <v>405</v>
      </c>
      <c r="B407" t="s">
        <v>435</v>
      </c>
      <c r="C407" t="s">
        <v>26</v>
      </c>
      <c r="D407" t="s">
        <v>61</v>
      </c>
    </row>
    <row r="408" spans="1:5" hidden="1">
      <c r="A408">
        <v>406</v>
      </c>
      <c r="B408" t="s">
        <v>436</v>
      </c>
      <c r="C408" t="s">
        <v>14</v>
      </c>
      <c r="D408" t="s">
        <v>9</v>
      </c>
      <c r="E408">
        <f t="shared" si="6"/>
        <v>73</v>
      </c>
    </row>
    <row r="409" spans="1:5" hidden="1">
      <c r="A409">
        <v>407</v>
      </c>
      <c r="B409" t="s">
        <v>437</v>
      </c>
      <c r="C409" t="s">
        <v>11</v>
      </c>
      <c r="D409" t="s">
        <v>15</v>
      </c>
      <c r="E409">
        <f t="shared" si="6"/>
        <v>61</v>
      </c>
    </row>
    <row r="410" spans="1:5" hidden="1">
      <c r="A410">
        <v>408</v>
      </c>
      <c r="B410" t="s">
        <v>438</v>
      </c>
      <c r="C410" t="s">
        <v>3</v>
      </c>
      <c r="D410" t="s">
        <v>49</v>
      </c>
      <c r="E410">
        <f t="shared" si="6"/>
        <v>50</v>
      </c>
    </row>
    <row r="411" spans="1:5" hidden="1">
      <c r="A411">
        <v>409</v>
      </c>
      <c r="B411" t="s">
        <v>439</v>
      </c>
      <c r="C411" t="s">
        <v>14</v>
      </c>
      <c r="D411" t="s">
        <v>9</v>
      </c>
      <c r="E411">
        <f t="shared" si="6"/>
        <v>73</v>
      </c>
    </row>
    <row r="412" spans="1:5" hidden="1">
      <c r="A412">
        <v>410</v>
      </c>
      <c r="B412" t="s">
        <v>440</v>
      </c>
      <c r="C412" t="s">
        <v>14</v>
      </c>
      <c r="D412" t="s">
        <v>41</v>
      </c>
      <c r="E412">
        <f t="shared" si="6"/>
        <v>59</v>
      </c>
    </row>
    <row r="413" spans="1:5" hidden="1">
      <c r="A413">
        <v>411</v>
      </c>
      <c r="B413" t="s">
        <v>441</v>
      </c>
      <c r="C413" t="s">
        <v>11</v>
      </c>
      <c r="D413" t="s">
        <v>6</v>
      </c>
      <c r="E413">
        <f t="shared" si="6"/>
        <v>62</v>
      </c>
    </row>
    <row r="414" spans="1:5" hidden="1">
      <c r="A414">
        <v>412</v>
      </c>
      <c r="B414" t="s">
        <v>442</v>
      </c>
      <c r="C414" t="s">
        <v>14</v>
      </c>
      <c r="D414" t="s">
        <v>9</v>
      </c>
      <c r="E414">
        <f t="shared" si="6"/>
        <v>73</v>
      </c>
    </row>
    <row r="415" spans="1:5" hidden="1">
      <c r="A415">
        <v>413</v>
      </c>
      <c r="B415" t="s">
        <v>443</v>
      </c>
      <c r="C415" t="s">
        <v>26</v>
      </c>
      <c r="D415" t="s">
        <v>12</v>
      </c>
      <c r="E415">
        <f t="shared" si="6"/>
        <v>64</v>
      </c>
    </row>
    <row r="416" spans="1:5" hidden="1">
      <c r="A416">
        <v>414</v>
      </c>
      <c r="B416" t="s">
        <v>444</v>
      </c>
      <c r="C416" t="s">
        <v>11</v>
      </c>
      <c r="D416" t="s">
        <v>33</v>
      </c>
      <c r="E416">
        <f t="shared" si="6"/>
        <v>66</v>
      </c>
    </row>
    <row r="417" spans="1:5" hidden="1">
      <c r="A417">
        <v>415</v>
      </c>
      <c r="B417" t="s">
        <v>445</v>
      </c>
      <c r="C417" t="s">
        <v>14</v>
      </c>
      <c r="D417" t="s">
        <v>24</v>
      </c>
      <c r="E417">
        <f t="shared" si="6"/>
        <v>68</v>
      </c>
    </row>
    <row r="418" spans="1:5" hidden="1">
      <c r="A418">
        <v>416</v>
      </c>
      <c r="B418" t="s">
        <v>446</v>
      </c>
      <c r="C418" t="s">
        <v>11</v>
      </c>
      <c r="D418" t="s">
        <v>41</v>
      </c>
      <c r="E418">
        <f t="shared" si="6"/>
        <v>59</v>
      </c>
    </row>
    <row r="419" spans="1:5" hidden="1">
      <c r="A419">
        <v>417</v>
      </c>
      <c r="B419" t="s">
        <v>447</v>
      </c>
      <c r="C419" t="s">
        <v>26</v>
      </c>
      <c r="D419" t="s">
        <v>9</v>
      </c>
      <c r="E419">
        <f t="shared" si="6"/>
        <v>73</v>
      </c>
    </row>
    <row r="420" spans="1:5" hidden="1">
      <c r="A420">
        <v>418</v>
      </c>
      <c r="B420" t="s">
        <v>448</v>
      </c>
      <c r="C420" t="s">
        <v>26</v>
      </c>
      <c r="D420" t="s">
        <v>49</v>
      </c>
      <c r="E420">
        <f t="shared" si="6"/>
        <v>50</v>
      </c>
    </row>
    <row r="421" spans="1:5" hidden="1">
      <c r="A421">
        <v>419</v>
      </c>
      <c r="B421" t="s">
        <v>449</v>
      </c>
      <c r="C421" t="s">
        <v>3</v>
      </c>
      <c r="D421" t="s">
        <v>71</v>
      </c>
      <c r="E421">
        <f t="shared" si="6"/>
        <v>67</v>
      </c>
    </row>
    <row r="422" spans="1:5">
      <c r="A422">
        <v>420</v>
      </c>
      <c r="B422" t="s">
        <v>450</v>
      </c>
      <c r="C422" t="s">
        <v>3</v>
      </c>
      <c r="D422" t="s">
        <v>57</v>
      </c>
    </row>
    <row r="423" spans="1:5">
      <c r="A423">
        <v>421</v>
      </c>
      <c r="B423" t="s">
        <v>451</v>
      </c>
      <c r="C423" t="s">
        <v>26</v>
      </c>
      <c r="D423" t="s">
        <v>61</v>
      </c>
    </row>
    <row r="424" spans="1:5" hidden="1">
      <c r="A424">
        <v>422</v>
      </c>
      <c r="B424" t="s">
        <v>452</v>
      </c>
      <c r="C424" t="s">
        <v>14</v>
      </c>
      <c r="D424" t="s">
        <v>9</v>
      </c>
      <c r="E424">
        <f t="shared" si="6"/>
        <v>73</v>
      </c>
    </row>
    <row r="425" spans="1:5" hidden="1">
      <c r="A425">
        <v>423</v>
      </c>
      <c r="B425" t="s">
        <v>453</v>
      </c>
      <c r="C425" t="s">
        <v>11</v>
      </c>
      <c r="D425" t="s">
        <v>12</v>
      </c>
      <c r="E425">
        <f t="shared" si="6"/>
        <v>64</v>
      </c>
    </row>
    <row r="426" spans="1:5" hidden="1">
      <c r="A426">
        <v>424</v>
      </c>
      <c r="B426" t="s">
        <v>454</v>
      </c>
      <c r="C426" t="s">
        <v>11</v>
      </c>
      <c r="D426" t="s">
        <v>24</v>
      </c>
      <c r="E426">
        <f t="shared" si="6"/>
        <v>68</v>
      </c>
    </row>
    <row r="427" spans="1:5" hidden="1">
      <c r="A427">
        <v>425</v>
      </c>
      <c r="B427" t="s">
        <v>455</v>
      </c>
      <c r="C427" t="s">
        <v>26</v>
      </c>
      <c r="D427" t="s">
        <v>31</v>
      </c>
      <c r="E427">
        <f t="shared" si="6"/>
        <v>69</v>
      </c>
    </row>
    <row r="428" spans="1:5" hidden="1">
      <c r="A428">
        <v>426</v>
      </c>
      <c r="B428" t="s">
        <v>456</v>
      </c>
      <c r="C428" t="s">
        <v>14</v>
      </c>
      <c r="D428" t="s">
        <v>9</v>
      </c>
      <c r="E428">
        <f t="shared" si="6"/>
        <v>73</v>
      </c>
    </row>
    <row r="429" spans="1:5" hidden="1">
      <c r="A429">
        <v>427</v>
      </c>
      <c r="B429" t="s">
        <v>457</v>
      </c>
      <c r="C429" t="s">
        <v>26</v>
      </c>
      <c r="D429" t="s">
        <v>28</v>
      </c>
      <c r="E429">
        <f t="shared" si="6"/>
        <v>59</v>
      </c>
    </row>
    <row r="430" spans="1:5" hidden="1">
      <c r="A430">
        <v>428</v>
      </c>
      <c r="B430" t="s">
        <v>458</v>
      </c>
      <c r="C430" t="s">
        <v>11</v>
      </c>
      <c r="D430" t="s">
        <v>22</v>
      </c>
      <c r="E430">
        <f t="shared" si="6"/>
        <v>50</v>
      </c>
    </row>
    <row r="431" spans="1:5" hidden="1">
      <c r="A431">
        <v>429</v>
      </c>
      <c r="B431" t="s">
        <v>459</v>
      </c>
      <c r="C431" t="s">
        <v>26</v>
      </c>
      <c r="D431" t="s">
        <v>24</v>
      </c>
      <c r="E431">
        <f t="shared" si="6"/>
        <v>68</v>
      </c>
    </row>
    <row r="432" spans="1:5" hidden="1">
      <c r="A432">
        <v>430</v>
      </c>
      <c r="B432" t="s">
        <v>460</v>
      </c>
      <c r="C432" t="s">
        <v>11</v>
      </c>
      <c r="D432" t="s">
        <v>41</v>
      </c>
      <c r="E432">
        <f t="shared" si="6"/>
        <v>59</v>
      </c>
    </row>
    <row r="433" spans="1:5" hidden="1">
      <c r="A433">
        <v>431</v>
      </c>
      <c r="B433" t="s">
        <v>461</v>
      </c>
      <c r="C433" t="s">
        <v>3</v>
      </c>
      <c r="D433" t="s">
        <v>43</v>
      </c>
      <c r="E433">
        <f t="shared" si="6"/>
        <v>58</v>
      </c>
    </row>
    <row r="434" spans="1:5" hidden="1">
      <c r="A434">
        <v>432</v>
      </c>
      <c r="B434" t="s">
        <v>462</v>
      </c>
      <c r="C434" t="s">
        <v>3</v>
      </c>
      <c r="D434" t="s">
        <v>20</v>
      </c>
      <c r="E434">
        <f t="shared" si="6"/>
        <v>64</v>
      </c>
    </row>
    <row r="435" spans="1:5" hidden="1">
      <c r="A435">
        <v>433</v>
      </c>
      <c r="B435" t="s">
        <v>463</v>
      </c>
      <c r="C435" t="s">
        <v>3</v>
      </c>
      <c r="D435" t="s">
        <v>28</v>
      </c>
      <c r="E435">
        <f t="shared" si="6"/>
        <v>59</v>
      </c>
    </row>
    <row r="436" spans="1:5" hidden="1">
      <c r="A436">
        <v>434</v>
      </c>
      <c r="B436" t="s">
        <v>464</v>
      </c>
      <c r="C436" t="s">
        <v>3</v>
      </c>
      <c r="D436" t="s">
        <v>12</v>
      </c>
      <c r="E436">
        <f t="shared" si="6"/>
        <v>64</v>
      </c>
    </row>
    <row r="437" spans="1:5">
      <c r="A437">
        <v>435</v>
      </c>
      <c r="B437" t="s">
        <v>465</v>
      </c>
      <c r="C437" t="s">
        <v>3</v>
      </c>
      <c r="D437" t="s">
        <v>61</v>
      </c>
    </row>
    <row r="438" spans="1:5" hidden="1">
      <c r="A438">
        <v>436</v>
      </c>
      <c r="B438" t="s">
        <v>466</v>
      </c>
      <c r="C438" t="s">
        <v>26</v>
      </c>
      <c r="D438" t="s">
        <v>17</v>
      </c>
      <c r="E438">
        <f t="shared" si="6"/>
        <v>58</v>
      </c>
    </row>
    <row r="439" spans="1:5" hidden="1">
      <c r="A439">
        <v>437</v>
      </c>
      <c r="B439" t="s">
        <v>467</v>
      </c>
      <c r="C439" t="s">
        <v>3</v>
      </c>
      <c r="D439" t="s">
        <v>20</v>
      </c>
      <c r="E439">
        <f t="shared" si="6"/>
        <v>64</v>
      </c>
    </row>
    <row r="440" spans="1:5" hidden="1">
      <c r="A440">
        <v>438</v>
      </c>
      <c r="B440" t="s">
        <v>468</v>
      </c>
      <c r="C440" t="s">
        <v>14</v>
      </c>
      <c r="D440" t="s">
        <v>6</v>
      </c>
      <c r="E440">
        <f t="shared" si="6"/>
        <v>62</v>
      </c>
    </row>
    <row r="441" spans="1:5" hidden="1">
      <c r="A441">
        <v>439</v>
      </c>
      <c r="B441" t="s">
        <v>469</v>
      </c>
      <c r="C441" t="s">
        <v>3</v>
      </c>
      <c r="D441" t="s">
        <v>6</v>
      </c>
      <c r="E441">
        <f t="shared" si="6"/>
        <v>62</v>
      </c>
    </row>
    <row r="442" spans="1:5" hidden="1">
      <c r="A442">
        <v>440</v>
      </c>
      <c r="B442" t="s">
        <v>470</v>
      </c>
      <c r="C442" t="s">
        <v>14</v>
      </c>
      <c r="D442" t="s">
        <v>15</v>
      </c>
      <c r="E442">
        <f t="shared" si="6"/>
        <v>61</v>
      </c>
    </row>
    <row r="443" spans="1:5" hidden="1">
      <c r="A443">
        <v>441</v>
      </c>
      <c r="B443" t="s">
        <v>471</v>
      </c>
      <c r="C443" t="s">
        <v>26</v>
      </c>
      <c r="D443" t="s">
        <v>22</v>
      </c>
      <c r="E443">
        <f t="shared" si="6"/>
        <v>50</v>
      </c>
    </row>
    <row r="444" spans="1:5" hidden="1">
      <c r="A444">
        <v>442</v>
      </c>
      <c r="B444" t="s">
        <v>472</v>
      </c>
      <c r="C444" t="s">
        <v>14</v>
      </c>
      <c r="D444" t="s">
        <v>71</v>
      </c>
      <c r="E444">
        <f t="shared" si="6"/>
        <v>67</v>
      </c>
    </row>
    <row r="445" spans="1:5" hidden="1">
      <c r="A445">
        <v>443</v>
      </c>
      <c r="B445" t="s">
        <v>473</v>
      </c>
      <c r="C445" t="s">
        <v>3</v>
      </c>
      <c r="D445" t="s">
        <v>71</v>
      </c>
      <c r="E445">
        <f t="shared" si="6"/>
        <v>67</v>
      </c>
    </row>
    <row r="446" spans="1:5" hidden="1">
      <c r="A446">
        <v>444</v>
      </c>
      <c r="B446" t="s">
        <v>474</v>
      </c>
      <c r="C446" t="s">
        <v>26</v>
      </c>
      <c r="D446" t="s">
        <v>15</v>
      </c>
      <c r="E446">
        <f t="shared" si="6"/>
        <v>61</v>
      </c>
    </row>
    <row r="447" spans="1:5" hidden="1">
      <c r="A447">
        <v>445</v>
      </c>
      <c r="B447" t="s">
        <v>475</v>
      </c>
      <c r="C447" t="s">
        <v>3</v>
      </c>
      <c r="D447" t="s">
        <v>9</v>
      </c>
      <c r="E447">
        <f t="shared" si="6"/>
        <v>73</v>
      </c>
    </row>
    <row r="448" spans="1:5" hidden="1">
      <c r="A448">
        <v>446</v>
      </c>
      <c r="B448" t="s">
        <v>476</v>
      </c>
      <c r="C448" t="s">
        <v>26</v>
      </c>
      <c r="D448" t="s">
        <v>22</v>
      </c>
      <c r="E448">
        <f t="shared" si="6"/>
        <v>50</v>
      </c>
    </row>
    <row r="449" spans="1:5" hidden="1">
      <c r="A449">
        <v>447</v>
      </c>
      <c r="B449" t="s">
        <v>477</v>
      </c>
      <c r="C449" t="s">
        <v>3</v>
      </c>
      <c r="D449" t="s">
        <v>6</v>
      </c>
      <c r="E449">
        <f t="shared" si="6"/>
        <v>62</v>
      </c>
    </row>
    <row r="450" spans="1:5" hidden="1">
      <c r="A450">
        <v>448</v>
      </c>
      <c r="B450" t="s">
        <v>478</v>
      </c>
      <c r="C450" t="s">
        <v>11</v>
      </c>
      <c r="D450" t="s">
        <v>41</v>
      </c>
      <c r="E450">
        <f t="shared" si="6"/>
        <v>59</v>
      </c>
    </row>
    <row r="451" spans="1:5" hidden="1">
      <c r="A451">
        <v>449</v>
      </c>
      <c r="B451" t="s">
        <v>479</v>
      </c>
      <c r="C451" t="s">
        <v>26</v>
      </c>
      <c r="D451" t="s">
        <v>71</v>
      </c>
      <c r="E451">
        <f t="shared" ref="E451:E514" si="7">COUNTIF($D$2:$D$1001,D451)</f>
        <v>67</v>
      </c>
    </row>
    <row r="452" spans="1:5" hidden="1">
      <c r="A452">
        <v>450</v>
      </c>
      <c r="B452" t="s">
        <v>480</v>
      </c>
      <c r="C452" t="s">
        <v>11</v>
      </c>
      <c r="D452" t="s">
        <v>28</v>
      </c>
      <c r="E452">
        <f t="shared" si="7"/>
        <v>59</v>
      </c>
    </row>
    <row r="453" spans="1:5" hidden="1">
      <c r="A453">
        <v>451</v>
      </c>
      <c r="B453" s="1" t="s">
        <v>481</v>
      </c>
      <c r="C453" t="s">
        <v>14</v>
      </c>
      <c r="D453" t="s">
        <v>17</v>
      </c>
      <c r="E453">
        <f t="shared" si="7"/>
        <v>58</v>
      </c>
    </row>
    <row r="454" spans="1:5" hidden="1">
      <c r="A454">
        <v>452</v>
      </c>
      <c r="B454" t="s">
        <v>482</v>
      </c>
      <c r="C454" t="s">
        <v>14</v>
      </c>
      <c r="D454" t="s">
        <v>15</v>
      </c>
      <c r="E454">
        <f t="shared" si="7"/>
        <v>61</v>
      </c>
    </row>
    <row r="455" spans="1:5" hidden="1">
      <c r="A455">
        <v>453</v>
      </c>
      <c r="B455" t="s">
        <v>483</v>
      </c>
      <c r="C455" t="s">
        <v>3</v>
      </c>
      <c r="D455" t="s">
        <v>9</v>
      </c>
      <c r="E455">
        <f t="shared" si="7"/>
        <v>73</v>
      </c>
    </row>
    <row r="456" spans="1:5" hidden="1">
      <c r="A456">
        <v>454</v>
      </c>
      <c r="B456" t="s">
        <v>484</v>
      </c>
      <c r="C456" t="s">
        <v>11</v>
      </c>
      <c r="D456" t="s">
        <v>49</v>
      </c>
      <c r="E456">
        <f t="shared" si="7"/>
        <v>50</v>
      </c>
    </row>
    <row r="457" spans="1:5" hidden="1">
      <c r="A457">
        <v>455</v>
      </c>
      <c r="B457" t="s">
        <v>485</v>
      </c>
      <c r="C457" t="s">
        <v>26</v>
      </c>
      <c r="D457" t="s">
        <v>415</v>
      </c>
      <c r="E457">
        <f t="shared" si="7"/>
        <v>64</v>
      </c>
    </row>
    <row r="458" spans="1:5">
      <c r="A458">
        <v>456</v>
      </c>
      <c r="B458" t="s">
        <v>486</v>
      </c>
      <c r="C458" t="s">
        <v>3</v>
      </c>
      <c r="D458" t="s">
        <v>61</v>
      </c>
    </row>
    <row r="459" spans="1:5" hidden="1">
      <c r="A459">
        <v>457</v>
      </c>
      <c r="B459" t="s">
        <v>487</v>
      </c>
      <c r="C459" t="s">
        <v>26</v>
      </c>
      <c r="D459" t="s">
        <v>20</v>
      </c>
      <c r="E459">
        <f t="shared" si="7"/>
        <v>64</v>
      </c>
    </row>
    <row r="460" spans="1:5" hidden="1">
      <c r="A460">
        <v>458</v>
      </c>
      <c r="B460" t="s">
        <v>488</v>
      </c>
      <c r="C460" t="s">
        <v>14</v>
      </c>
      <c r="D460" t="s">
        <v>28</v>
      </c>
      <c r="E460">
        <f t="shared" si="7"/>
        <v>59</v>
      </c>
    </row>
    <row r="461" spans="1:5">
      <c r="A461">
        <v>459</v>
      </c>
      <c r="B461" t="s">
        <v>489</v>
      </c>
      <c r="C461" t="s">
        <v>3</v>
      </c>
      <c r="D461" t="s">
        <v>61</v>
      </c>
    </row>
    <row r="462" spans="1:5" hidden="1">
      <c r="A462">
        <v>460</v>
      </c>
      <c r="B462" t="s">
        <v>490</v>
      </c>
      <c r="C462" t="s">
        <v>26</v>
      </c>
      <c r="D462" t="s">
        <v>6</v>
      </c>
      <c r="E462">
        <f t="shared" si="7"/>
        <v>62</v>
      </c>
    </row>
    <row r="463" spans="1:5" hidden="1">
      <c r="A463">
        <v>461</v>
      </c>
      <c r="B463" t="s">
        <v>491</v>
      </c>
      <c r="C463" t="s">
        <v>14</v>
      </c>
      <c r="D463" t="s">
        <v>20</v>
      </c>
      <c r="E463">
        <f t="shared" si="7"/>
        <v>64</v>
      </c>
    </row>
    <row r="464" spans="1:5" hidden="1">
      <c r="A464">
        <v>462</v>
      </c>
      <c r="B464" t="s">
        <v>492</v>
      </c>
      <c r="C464" t="s">
        <v>11</v>
      </c>
      <c r="D464" t="s">
        <v>41</v>
      </c>
      <c r="E464">
        <f t="shared" si="7"/>
        <v>59</v>
      </c>
    </row>
    <row r="465" spans="1:5" hidden="1">
      <c r="A465">
        <v>463</v>
      </c>
      <c r="B465" t="s">
        <v>493</v>
      </c>
      <c r="C465" t="s">
        <v>14</v>
      </c>
      <c r="D465" t="s">
        <v>28</v>
      </c>
      <c r="E465">
        <f t="shared" si="7"/>
        <v>59</v>
      </c>
    </row>
    <row r="466" spans="1:5" hidden="1">
      <c r="A466">
        <v>464</v>
      </c>
      <c r="B466" t="s">
        <v>494</v>
      </c>
      <c r="C466" t="s">
        <v>26</v>
      </c>
      <c r="D466" t="s">
        <v>9</v>
      </c>
      <c r="E466">
        <f t="shared" si="7"/>
        <v>73</v>
      </c>
    </row>
    <row r="467" spans="1:5" hidden="1">
      <c r="A467">
        <v>465</v>
      </c>
      <c r="B467" t="s">
        <v>495</v>
      </c>
      <c r="C467" t="s">
        <v>11</v>
      </c>
      <c r="D467" t="s">
        <v>20</v>
      </c>
      <c r="E467">
        <f t="shared" si="7"/>
        <v>64</v>
      </c>
    </row>
    <row r="468" spans="1:5" hidden="1">
      <c r="A468">
        <v>466</v>
      </c>
      <c r="B468" t="s">
        <v>496</v>
      </c>
      <c r="C468" t="s">
        <v>11</v>
      </c>
      <c r="D468" t="s">
        <v>28</v>
      </c>
      <c r="E468">
        <f t="shared" si="7"/>
        <v>59</v>
      </c>
    </row>
    <row r="469" spans="1:5">
      <c r="A469">
        <v>467</v>
      </c>
      <c r="B469" t="s">
        <v>497</v>
      </c>
      <c r="C469" t="s">
        <v>26</v>
      </c>
      <c r="D469" t="s">
        <v>61</v>
      </c>
    </row>
    <row r="470" spans="1:5" hidden="1">
      <c r="A470">
        <v>468</v>
      </c>
      <c r="B470" t="s">
        <v>498</v>
      </c>
      <c r="C470" t="s">
        <v>11</v>
      </c>
      <c r="D470" t="s">
        <v>17</v>
      </c>
      <c r="E470">
        <f t="shared" si="7"/>
        <v>58</v>
      </c>
    </row>
    <row r="471" spans="1:5" hidden="1">
      <c r="A471">
        <v>469</v>
      </c>
      <c r="B471" t="s">
        <v>499</v>
      </c>
      <c r="C471" t="s">
        <v>3</v>
      </c>
      <c r="D471" t="s">
        <v>22</v>
      </c>
      <c r="E471">
        <f t="shared" si="7"/>
        <v>50</v>
      </c>
    </row>
    <row r="472" spans="1:5" hidden="1">
      <c r="A472">
        <v>470</v>
      </c>
      <c r="B472" t="s">
        <v>500</v>
      </c>
      <c r="C472" t="s">
        <v>26</v>
      </c>
      <c r="D472" t="s">
        <v>41</v>
      </c>
      <c r="E472">
        <f t="shared" si="7"/>
        <v>59</v>
      </c>
    </row>
    <row r="473" spans="1:5" hidden="1">
      <c r="A473">
        <v>471</v>
      </c>
      <c r="B473" t="s">
        <v>501</v>
      </c>
      <c r="C473" t="s">
        <v>3</v>
      </c>
      <c r="D473" t="s">
        <v>28</v>
      </c>
      <c r="E473">
        <f t="shared" si="7"/>
        <v>59</v>
      </c>
    </row>
    <row r="474" spans="1:5" hidden="1">
      <c r="A474">
        <v>472</v>
      </c>
      <c r="B474" t="s">
        <v>502</v>
      </c>
      <c r="C474" t="s">
        <v>11</v>
      </c>
      <c r="D474" t="s">
        <v>41</v>
      </c>
      <c r="E474">
        <f t="shared" si="7"/>
        <v>59</v>
      </c>
    </row>
    <row r="475" spans="1:5" hidden="1">
      <c r="A475">
        <v>473</v>
      </c>
      <c r="B475" t="s">
        <v>503</v>
      </c>
      <c r="C475" t="s">
        <v>11</v>
      </c>
      <c r="D475" t="s">
        <v>6</v>
      </c>
      <c r="E475">
        <f t="shared" si="7"/>
        <v>62</v>
      </c>
    </row>
    <row r="476" spans="1:5" hidden="1">
      <c r="A476">
        <v>474</v>
      </c>
      <c r="B476" t="s">
        <v>504</v>
      </c>
      <c r="C476" t="s">
        <v>14</v>
      </c>
      <c r="D476" t="s">
        <v>41</v>
      </c>
      <c r="E476">
        <f t="shared" si="7"/>
        <v>59</v>
      </c>
    </row>
    <row r="477" spans="1:5" hidden="1">
      <c r="A477">
        <v>475</v>
      </c>
      <c r="B477" t="s">
        <v>505</v>
      </c>
      <c r="C477" t="s">
        <v>3</v>
      </c>
      <c r="D477" t="s">
        <v>12</v>
      </c>
      <c r="E477">
        <f t="shared" si="7"/>
        <v>64</v>
      </c>
    </row>
    <row r="478" spans="1:5" hidden="1">
      <c r="A478">
        <v>476</v>
      </c>
      <c r="B478" t="s">
        <v>506</v>
      </c>
      <c r="C478" t="s">
        <v>3</v>
      </c>
      <c r="D478" t="s">
        <v>71</v>
      </c>
      <c r="E478">
        <f t="shared" si="7"/>
        <v>67</v>
      </c>
    </row>
    <row r="479" spans="1:5" hidden="1">
      <c r="A479">
        <v>477</v>
      </c>
      <c r="B479" t="s">
        <v>507</v>
      </c>
      <c r="C479" t="s">
        <v>3</v>
      </c>
      <c r="D479" t="s">
        <v>9</v>
      </c>
      <c r="E479">
        <f t="shared" si="7"/>
        <v>73</v>
      </c>
    </row>
    <row r="480" spans="1:5" hidden="1">
      <c r="A480">
        <v>478</v>
      </c>
      <c r="B480" t="s">
        <v>508</v>
      </c>
      <c r="C480" t="s">
        <v>11</v>
      </c>
      <c r="D480" t="s">
        <v>28</v>
      </c>
      <c r="E480">
        <f t="shared" si="7"/>
        <v>59</v>
      </c>
    </row>
    <row r="481" spans="1:5">
      <c r="A481">
        <v>479</v>
      </c>
      <c r="B481" t="s">
        <v>509</v>
      </c>
      <c r="C481" t="s">
        <v>26</v>
      </c>
      <c r="D481" t="s">
        <v>61</v>
      </c>
    </row>
    <row r="482" spans="1:5" hidden="1">
      <c r="A482">
        <v>480</v>
      </c>
      <c r="B482" t="s">
        <v>510</v>
      </c>
      <c r="C482" t="s">
        <v>3</v>
      </c>
      <c r="D482" t="s">
        <v>12</v>
      </c>
      <c r="E482">
        <f t="shared" si="7"/>
        <v>64</v>
      </c>
    </row>
    <row r="483" spans="1:5" hidden="1">
      <c r="A483">
        <v>481</v>
      </c>
      <c r="B483" t="s">
        <v>511</v>
      </c>
      <c r="C483" t="s">
        <v>14</v>
      </c>
      <c r="D483" t="s">
        <v>6</v>
      </c>
      <c r="E483">
        <f t="shared" si="7"/>
        <v>62</v>
      </c>
    </row>
    <row r="484" spans="1:5" hidden="1">
      <c r="A484">
        <v>482</v>
      </c>
      <c r="B484" t="s">
        <v>512</v>
      </c>
      <c r="C484" t="s">
        <v>11</v>
      </c>
      <c r="D484" t="s">
        <v>22</v>
      </c>
      <c r="E484">
        <f t="shared" si="7"/>
        <v>50</v>
      </c>
    </row>
    <row r="485" spans="1:5" hidden="1">
      <c r="A485">
        <v>483</v>
      </c>
      <c r="B485" t="s">
        <v>513</v>
      </c>
      <c r="C485" t="s">
        <v>3</v>
      </c>
      <c r="D485" t="s">
        <v>22</v>
      </c>
      <c r="E485">
        <f t="shared" si="7"/>
        <v>50</v>
      </c>
    </row>
    <row r="486" spans="1:5" hidden="1">
      <c r="A486">
        <v>484</v>
      </c>
      <c r="B486" s="1" t="s">
        <v>514</v>
      </c>
      <c r="C486" t="s">
        <v>11</v>
      </c>
      <c r="D486" t="s">
        <v>17</v>
      </c>
      <c r="E486">
        <f t="shared" si="7"/>
        <v>58</v>
      </c>
    </row>
    <row r="487" spans="1:5" hidden="1">
      <c r="A487">
        <v>485</v>
      </c>
      <c r="B487" t="s">
        <v>515</v>
      </c>
      <c r="C487" t="s">
        <v>3</v>
      </c>
      <c r="D487" t="s">
        <v>6</v>
      </c>
      <c r="E487">
        <f t="shared" si="7"/>
        <v>62</v>
      </c>
    </row>
    <row r="488" spans="1:5" hidden="1">
      <c r="A488">
        <v>486</v>
      </c>
      <c r="B488" t="s">
        <v>516</v>
      </c>
      <c r="C488" t="s">
        <v>11</v>
      </c>
      <c r="D488" t="s">
        <v>31</v>
      </c>
      <c r="E488">
        <f t="shared" si="7"/>
        <v>69</v>
      </c>
    </row>
    <row r="489" spans="1:5" hidden="1">
      <c r="A489">
        <v>487</v>
      </c>
      <c r="B489" t="s">
        <v>517</v>
      </c>
      <c r="C489" t="s">
        <v>14</v>
      </c>
      <c r="D489" t="s">
        <v>33</v>
      </c>
      <c r="E489">
        <f t="shared" si="7"/>
        <v>66</v>
      </c>
    </row>
    <row r="490" spans="1:5" hidden="1">
      <c r="A490">
        <v>488</v>
      </c>
      <c r="B490" t="s">
        <v>518</v>
      </c>
      <c r="C490" t="s">
        <v>26</v>
      </c>
      <c r="D490" t="s">
        <v>9</v>
      </c>
      <c r="E490">
        <f t="shared" si="7"/>
        <v>73</v>
      </c>
    </row>
    <row r="491" spans="1:5" hidden="1">
      <c r="A491">
        <v>489</v>
      </c>
      <c r="B491" t="s">
        <v>519</v>
      </c>
      <c r="C491" t="s">
        <v>26</v>
      </c>
      <c r="D491" t="s">
        <v>9</v>
      </c>
      <c r="E491">
        <f t="shared" si="7"/>
        <v>73</v>
      </c>
    </row>
    <row r="492" spans="1:5">
      <c r="A492">
        <v>490</v>
      </c>
      <c r="B492" t="s">
        <v>520</v>
      </c>
      <c r="C492" t="s">
        <v>14</v>
      </c>
      <c r="D492" t="s">
        <v>57</v>
      </c>
    </row>
    <row r="493" spans="1:5" hidden="1">
      <c r="A493">
        <v>491</v>
      </c>
      <c r="B493" t="s">
        <v>521</v>
      </c>
      <c r="C493" t="s">
        <v>3</v>
      </c>
      <c r="D493" t="s">
        <v>17</v>
      </c>
      <c r="E493">
        <f t="shared" si="7"/>
        <v>58</v>
      </c>
    </row>
    <row r="494" spans="1:5" hidden="1">
      <c r="A494">
        <v>492</v>
      </c>
      <c r="B494" t="s">
        <v>522</v>
      </c>
      <c r="C494" t="s">
        <v>26</v>
      </c>
      <c r="D494" t="s">
        <v>49</v>
      </c>
      <c r="E494">
        <f t="shared" si="7"/>
        <v>50</v>
      </c>
    </row>
    <row r="495" spans="1:5" hidden="1">
      <c r="A495">
        <v>493</v>
      </c>
      <c r="B495" t="s">
        <v>523</v>
      </c>
      <c r="C495" t="s">
        <v>3</v>
      </c>
      <c r="D495" t="s">
        <v>33</v>
      </c>
      <c r="E495">
        <f t="shared" si="7"/>
        <v>66</v>
      </c>
    </row>
    <row r="496" spans="1:5" hidden="1">
      <c r="A496">
        <v>494</v>
      </c>
      <c r="B496" t="s">
        <v>524</v>
      </c>
      <c r="C496" t="s">
        <v>3</v>
      </c>
      <c r="D496" t="s">
        <v>15</v>
      </c>
      <c r="E496">
        <f t="shared" si="7"/>
        <v>61</v>
      </c>
    </row>
    <row r="497" spans="1:5" hidden="1">
      <c r="A497">
        <v>495</v>
      </c>
      <c r="B497" t="s">
        <v>525</v>
      </c>
      <c r="C497" t="s">
        <v>3</v>
      </c>
      <c r="D497" t="s">
        <v>22</v>
      </c>
      <c r="E497">
        <f t="shared" si="7"/>
        <v>50</v>
      </c>
    </row>
    <row r="498" spans="1:5" hidden="1">
      <c r="A498">
        <v>496</v>
      </c>
      <c r="B498" t="s">
        <v>526</v>
      </c>
      <c r="C498" t="s">
        <v>3</v>
      </c>
      <c r="D498" t="s">
        <v>6</v>
      </c>
      <c r="E498">
        <f t="shared" si="7"/>
        <v>62</v>
      </c>
    </row>
    <row r="499" spans="1:5" hidden="1">
      <c r="A499">
        <v>497</v>
      </c>
      <c r="B499" t="s">
        <v>527</v>
      </c>
      <c r="C499" t="s">
        <v>26</v>
      </c>
      <c r="D499" t="s">
        <v>33</v>
      </c>
      <c r="E499">
        <f t="shared" si="7"/>
        <v>66</v>
      </c>
    </row>
    <row r="500" spans="1:5" hidden="1">
      <c r="A500">
        <v>498</v>
      </c>
      <c r="B500" t="s">
        <v>528</v>
      </c>
      <c r="C500" t="s">
        <v>26</v>
      </c>
      <c r="D500" t="s">
        <v>31</v>
      </c>
      <c r="E500">
        <f t="shared" si="7"/>
        <v>69</v>
      </c>
    </row>
    <row r="501" spans="1:5" hidden="1">
      <c r="A501">
        <v>499</v>
      </c>
      <c r="B501" t="s">
        <v>529</v>
      </c>
      <c r="C501" t="s">
        <v>11</v>
      </c>
      <c r="D501" t="s">
        <v>12</v>
      </c>
      <c r="E501">
        <f t="shared" si="7"/>
        <v>64</v>
      </c>
    </row>
    <row r="502" spans="1:5" hidden="1">
      <c r="A502">
        <v>500</v>
      </c>
      <c r="B502" s="1" t="s">
        <v>530</v>
      </c>
      <c r="C502" t="s">
        <v>3</v>
      </c>
      <c r="D502" t="s">
        <v>20</v>
      </c>
      <c r="E502">
        <f t="shared" si="7"/>
        <v>64</v>
      </c>
    </row>
    <row r="503" spans="1:5" hidden="1">
      <c r="A503">
        <v>501</v>
      </c>
      <c r="B503" t="s">
        <v>531</v>
      </c>
      <c r="C503" t="s">
        <v>14</v>
      </c>
      <c r="D503" t="s">
        <v>31</v>
      </c>
      <c r="E503">
        <f t="shared" si="7"/>
        <v>69</v>
      </c>
    </row>
    <row r="504" spans="1:5">
      <c r="A504">
        <v>502</v>
      </c>
      <c r="B504" t="s">
        <v>532</v>
      </c>
      <c r="C504" t="s">
        <v>11</v>
      </c>
      <c r="D504" t="s">
        <v>61</v>
      </c>
    </row>
    <row r="505" spans="1:5" hidden="1">
      <c r="A505">
        <v>503</v>
      </c>
      <c r="B505" t="s">
        <v>533</v>
      </c>
      <c r="C505" t="s">
        <v>26</v>
      </c>
      <c r="D505" t="s">
        <v>15</v>
      </c>
      <c r="E505">
        <f t="shared" si="7"/>
        <v>61</v>
      </c>
    </row>
    <row r="506" spans="1:5" hidden="1">
      <c r="A506">
        <v>504</v>
      </c>
      <c r="B506" t="s">
        <v>534</v>
      </c>
      <c r="C506" t="s">
        <v>26</v>
      </c>
      <c r="D506" t="s">
        <v>28</v>
      </c>
      <c r="E506">
        <f t="shared" si="7"/>
        <v>59</v>
      </c>
    </row>
    <row r="507" spans="1:5" hidden="1">
      <c r="A507">
        <v>505</v>
      </c>
      <c r="B507" t="s">
        <v>535</v>
      </c>
      <c r="C507" t="s">
        <v>14</v>
      </c>
      <c r="D507" t="s">
        <v>9</v>
      </c>
      <c r="E507">
        <f t="shared" si="7"/>
        <v>73</v>
      </c>
    </row>
    <row r="508" spans="1:5" hidden="1">
      <c r="A508">
        <v>506</v>
      </c>
      <c r="B508" t="s">
        <v>536</v>
      </c>
      <c r="C508" t="s">
        <v>26</v>
      </c>
      <c r="D508" t="s">
        <v>17</v>
      </c>
      <c r="E508">
        <f t="shared" si="7"/>
        <v>58</v>
      </c>
    </row>
    <row r="509" spans="1:5" hidden="1">
      <c r="A509">
        <v>507</v>
      </c>
      <c r="B509" t="s">
        <v>537</v>
      </c>
      <c r="C509" t="s">
        <v>14</v>
      </c>
      <c r="D509" t="s">
        <v>28</v>
      </c>
      <c r="E509">
        <f t="shared" si="7"/>
        <v>59</v>
      </c>
    </row>
    <row r="510" spans="1:5" hidden="1">
      <c r="A510">
        <v>508</v>
      </c>
      <c r="B510" t="s">
        <v>538</v>
      </c>
      <c r="C510" t="s">
        <v>11</v>
      </c>
      <c r="D510" t="s">
        <v>12</v>
      </c>
      <c r="E510">
        <f t="shared" si="7"/>
        <v>64</v>
      </c>
    </row>
    <row r="511" spans="1:5" hidden="1">
      <c r="A511">
        <v>509</v>
      </c>
      <c r="B511" t="s">
        <v>539</v>
      </c>
      <c r="C511" t="s">
        <v>3</v>
      </c>
      <c r="D511" t="s">
        <v>31</v>
      </c>
      <c r="E511">
        <f t="shared" si="7"/>
        <v>69</v>
      </c>
    </row>
    <row r="512" spans="1:5" hidden="1">
      <c r="A512">
        <v>510</v>
      </c>
      <c r="B512" t="s">
        <v>540</v>
      </c>
      <c r="C512" t="s">
        <v>3</v>
      </c>
      <c r="D512" t="s">
        <v>20</v>
      </c>
      <c r="E512">
        <f t="shared" si="7"/>
        <v>64</v>
      </c>
    </row>
    <row r="513" spans="1:5" hidden="1">
      <c r="A513">
        <v>511</v>
      </c>
      <c r="B513" t="s">
        <v>541</v>
      </c>
      <c r="C513" t="s">
        <v>26</v>
      </c>
      <c r="D513" t="s">
        <v>24</v>
      </c>
      <c r="E513">
        <f t="shared" si="7"/>
        <v>68</v>
      </c>
    </row>
    <row r="514" spans="1:5" hidden="1">
      <c r="A514">
        <v>512</v>
      </c>
      <c r="B514" t="s">
        <v>542</v>
      </c>
      <c r="C514" t="s">
        <v>11</v>
      </c>
      <c r="D514" t="s">
        <v>24</v>
      </c>
      <c r="E514">
        <f t="shared" si="7"/>
        <v>68</v>
      </c>
    </row>
    <row r="515" spans="1:5" hidden="1">
      <c r="A515">
        <v>513</v>
      </c>
      <c r="B515" t="s">
        <v>543</v>
      </c>
      <c r="C515" t="s">
        <v>14</v>
      </c>
      <c r="D515" t="s">
        <v>43</v>
      </c>
      <c r="E515">
        <f t="shared" ref="E515:E578" si="8">COUNTIF($D$2:$D$1001,D515)</f>
        <v>58</v>
      </c>
    </row>
    <row r="516" spans="1:5">
      <c r="A516">
        <v>514</v>
      </c>
      <c r="B516" t="s">
        <v>544</v>
      </c>
      <c r="C516" t="s">
        <v>11</v>
      </c>
      <c r="D516" t="s">
        <v>61</v>
      </c>
    </row>
    <row r="517" spans="1:5" hidden="1">
      <c r="A517">
        <v>515</v>
      </c>
      <c r="B517" t="s">
        <v>545</v>
      </c>
      <c r="C517" t="s">
        <v>3</v>
      </c>
      <c r="D517" t="s">
        <v>9</v>
      </c>
      <c r="E517">
        <f t="shared" si="8"/>
        <v>73</v>
      </c>
    </row>
    <row r="518" spans="1:5" hidden="1">
      <c r="A518">
        <v>516</v>
      </c>
      <c r="B518" t="s">
        <v>546</v>
      </c>
      <c r="C518" t="s">
        <v>14</v>
      </c>
      <c r="D518" t="s">
        <v>31</v>
      </c>
      <c r="E518">
        <f t="shared" si="8"/>
        <v>69</v>
      </c>
    </row>
    <row r="519" spans="1:5" hidden="1">
      <c r="A519">
        <v>517</v>
      </c>
      <c r="B519" t="s">
        <v>547</v>
      </c>
      <c r="C519" t="s">
        <v>26</v>
      </c>
      <c r="D519" t="s">
        <v>41</v>
      </c>
      <c r="E519">
        <f t="shared" si="8"/>
        <v>59</v>
      </c>
    </row>
    <row r="520" spans="1:5" hidden="1">
      <c r="A520">
        <v>518</v>
      </c>
      <c r="B520" t="s">
        <v>548</v>
      </c>
      <c r="C520" t="s">
        <v>26</v>
      </c>
      <c r="D520" t="s">
        <v>41</v>
      </c>
      <c r="E520">
        <f t="shared" si="8"/>
        <v>59</v>
      </c>
    </row>
    <row r="521" spans="1:5" hidden="1">
      <c r="A521">
        <v>519</v>
      </c>
      <c r="B521" t="s">
        <v>549</v>
      </c>
      <c r="C521" t="s">
        <v>14</v>
      </c>
      <c r="D521" t="s">
        <v>43</v>
      </c>
      <c r="E521">
        <f t="shared" si="8"/>
        <v>58</v>
      </c>
    </row>
    <row r="522" spans="1:5" hidden="1">
      <c r="A522">
        <v>520</v>
      </c>
      <c r="B522" t="s">
        <v>550</v>
      </c>
      <c r="C522" t="s">
        <v>11</v>
      </c>
      <c r="D522" t="s">
        <v>43</v>
      </c>
      <c r="E522">
        <f t="shared" si="8"/>
        <v>58</v>
      </c>
    </row>
    <row r="523" spans="1:5" hidden="1">
      <c r="A523">
        <v>521</v>
      </c>
      <c r="B523" t="s">
        <v>551</v>
      </c>
      <c r="C523" t="s">
        <v>3</v>
      </c>
      <c r="D523" t="s">
        <v>31</v>
      </c>
      <c r="E523">
        <f t="shared" si="8"/>
        <v>69</v>
      </c>
    </row>
    <row r="524" spans="1:5" hidden="1">
      <c r="A524">
        <v>522</v>
      </c>
      <c r="B524" t="s">
        <v>552</v>
      </c>
      <c r="C524" t="s">
        <v>14</v>
      </c>
      <c r="D524" t="s">
        <v>31</v>
      </c>
      <c r="E524">
        <f t="shared" si="8"/>
        <v>69</v>
      </c>
    </row>
    <row r="525" spans="1:5" hidden="1">
      <c r="A525">
        <v>523</v>
      </c>
      <c r="B525" t="s">
        <v>553</v>
      </c>
      <c r="C525" t="s">
        <v>26</v>
      </c>
      <c r="D525" t="s">
        <v>33</v>
      </c>
      <c r="E525">
        <f t="shared" si="8"/>
        <v>66</v>
      </c>
    </row>
    <row r="526" spans="1:5" hidden="1">
      <c r="A526">
        <v>524</v>
      </c>
      <c r="B526" t="s">
        <v>554</v>
      </c>
      <c r="C526" t="s">
        <v>26</v>
      </c>
      <c r="D526" t="s">
        <v>49</v>
      </c>
      <c r="E526">
        <f t="shared" si="8"/>
        <v>50</v>
      </c>
    </row>
    <row r="527" spans="1:5" hidden="1">
      <c r="A527">
        <v>525</v>
      </c>
      <c r="B527" t="s">
        <v>555</v>
      </c>
      <c r="C527" t="s">
        <v>26</v>
      </c>
      <c r="D527" t="s">
        <v>556</v>
      </c>
      <c r="E527">
        <f t="shared" si="8"/>
        <v>67</v>
      </c>
    </row>
    <row r="528" spans="1:5" hidden="1">
      <c r="A528">
        <v>526</v>
      </c>
      <c r="B528" t="s">
        <v>557</v>
      </c>
      <c r="C528" t="s">
        <v>3</v>
      </c>
      <c r="D528" t="s">
        <v>31</v>
      </c>
      <c r="E528">
        <f t="shared" si="8"/>
        <v>69</v>
      </c>
    </row>
    <row r="529" spans="1:5" hidden="1">
      <c r="A529">
        <v>527</v>
      </c>
      <c r="B529" t="s">
        <v>558</v>
      </c>
      <c r="C529" t="s">
        <v>11</v>
      </c>
      <c r="D529" t="s">
        <v>31</v>
      </c>
      <c r="E529">
        <f t="shared" si="8"/>
        <v>69</v>
      </c>
    </row>
    <row r="530" spans="1:5" hidden="1">
      <c r="A530">
        <v>528</v>
      </c>
      <c r="B530" t="s">
        <v>559</v>
      </c>
      <c r="C530" t="s">
        <v>14</v>
      </c>
      <c r="D530" t="s">
        <v>6</v>
      </c>
      <c r="E530">
        <f t="shared" si="8"/>
        <v>62</v>
      </c>
    </row>
    <row r="531" spans="1:5" hidden="1">
      <c r="A531">
        <v>529</v>
      </c>
      <c r="B531" t="s">
        <v>560</v>
      </c>
      <c r="C531" t="s">
        <v>14</v>
      </c>
      <c r="D531" t="s">
        <v>15</v>
      </c>
      <c r="E531">
        <f t="shared" si="8"/>
        <v>61</v>
      </c>
    </row>
    <row r="532" spans="1:5" hidden="1">
      <c r="A532">
        <v>530</v>
      </c>
      <c r="B532" t="s">
        <v>561</v>
      </c>
      <c r="C532" t="s">
        <v>14</v>
      </c>
      <c r="D532" t="s">
        <v>28</v>
      </c>
      <c r="E532">
        <f t="shared" si="8"/>
        <v>59</v>
      </c>
    </row>
    <row r="533" spans="1:5" hidden="1">
      <c r="A533">
        <v>531</v>
      </c>
      <c r="B533" t="s">
        <v>562</v>
      </c>
      <c r="C533" t="s">
        <v>11</v>
      </c>
      <c r="D533" t="s">
        <v>41</v>
      </c>
      <c r="E533">
        <f t="shared" si="8"/>
        <v>59</v>
      </c>
    </row>
    <row r="534" spans="1:5" hidden="1">
      <c r="A534">
        <v>532</v>
      </c>
      <c r="B534" t="s">
        <v>563</v>
      </c>
      <c r="C534" t="s">
        <v>11</v>
      </c>
      <c r="D534" t="s">
        <v>33</v>
      </c>
      <c r="E534">
        <f t="shared" si="8"/>
        <v>66</v>
      </c>
    </row>
    <row r="535" spans="1:5" hidden="1">
      <c r="A535">
        <v>533</v>
      </c>
      <c r="B535" t="s">
        <v>564</v>
      </c>
      <c r="C535" t="s">
        <v>14</v>
      </c>
      <c r="D535" t="s">
        <v>31</v>
      </c>
      <c r="E535">
        <f t="shared" si="8"/>
        <v>69</v>
      </c>
    </row>
    <row r="536" spans="1:5" hidden="1">
      <c r="A536">
        <v>534</v>
      </c>
      <c r="B536" t="s">
        <v>565</v>
      </c>
      <c r="C536" t="s">
        <v>14</v>
      </c>
      <c r="D536" t="s">
        <v>6</v>
      </c>
      <c r="E536">
        <f t="shared" si="8"/>
        <v>62</v>
      </c>
    </row>
    <row r="537" spans="1:5" hidden="1">
      <c r="A537">
        <v>535</v>
      </c>
      <c r="B537" t="s">
        <v>566</v>
      </c>
      <c r="C537" t="s">
        <v>3</v>
      </c>
      <c r="D537" t="s">
        <v>20</v>
      </c>
      <c r="E537">
        <f t="shared" si="8"/>
        <v>64</v>
      </c>
    </row>
    <row r="538" spans="1:5" hidden="1">
      <c r="A538">
        <v>536</v>
      </c>
      <c r="B538" t="s">
        <v>567</v>
      </c>
      <c r="C538" t="s">
        <v>3</v>
      </c>
      <c r="D538" t="s">
        <v>33</v>
      </c>
      <c r="E538">
        <f t="shared" si="8"/>
        <v>66</v>
      </c>
    </row>
    <row r="539" spans="1:5" hidden="1">
      <c r="A539">
        <v>537</v>
      </c>
      <c r="B539" t="s">
        <v>568</v>
      </c>
      <c r="C539" t="s">
        <v>11</v>
      </c>
      <c r="D539" t="s">
        <v>33</v>
      </c>
      <c r="E539">
        <f t="shared" si="8"/>
        <v>66</v>
      </c>
    </row>
    <row r="540" spans="1:5" hidden="1">
      <c r="A540">
        <v>538</v>
      </c>
      <c r="B540" t="s">
        <v>569</v>
      </c>
      <c r="C540" t="s">
        <v>3</v>
      </c>
      <c r="D540" t="s">
        <v>31</v>
      </c>
      <c r="E540">
        <f t="shared" si="8"/>
        <v>69</v>
      </c>
    </row>
    <row r="541" spans="1:5" hidden="1">
      <c r="A541">
        <v>539</v>
      </c>
      <c r="B541" t="s">
        <v>570</v>
      </c>
      <c r="C541" t="s">
        <v>3</v>
      </c>
      <c r="D541" t="s">
        <v>49</v>
      </c>
      <c r="E541">
        <f t="shared" si="8"/>
        <v>50</v>
      </c>
    </row>
    <row r="542" spans="1:5" hidden="1">
      <c r="A542">
        <v>540</v>
      </c>
      <c r="B542" t="s">
        <v>571</v>
      </c>
      <c r="C542" t="s">
        <v>26</v>
      </c>
      <c r="D542" t="s">
        <v>9</v>
      </c>
      <c r="E542">
        <f t="shared" si="8"/>
        <v>73</v>
      </c>
    </row>
    <row r="543" spans="1:5" hidden="1">
      <c r="A543">
        <v>541</v>
      </c>
      <c r="B543" t="s">
        <v>572</v>
      </c>
      <c r="C543" t="s">
        <v>14</v>
      </c>
      <c r="D543" t="s">
        <v>43</v>
      </c>
      <c r="E543">
        <f t="shared" si="8"/>
        <v>58</v>
      </c>
    </row>
    <row r="544" spans="1:5" hidden="1">
      <c r="A544">
        <v>542</v>
      </c>
      <c r="B544" t="s">
        <v>573</v>
      </c>
      <c r="C544" t="s">
        <v>14</v>
      </c>
      <c r="D544" t="s">
        <v>9</v>
      </c>
      <c r="E544">
        <f t="shared" si="8"/>
        <v>73</v>
      </c>
    </row>
    <row r="545" spans="1:5" hidden="1">
      <c r="A545">
        <v>543</v>
      </c>
      <c r="B545" t="s">
        <v>574</v>
      </c>
      <c r="C545" t="s">
        <v>14</v>
      </c>
      <c r="D545" t="s">
        <v>71</v>
      </c>
      <c r="E545">
        <f t="shared" si="8"/>
        <v>67</v>
      </c>
    </row>
    <row r="546" spans="1:5" hidden="1">
      <c r="A546">
        <v>544</v>
      </c>
      <c r="B546" t="s">
        <v>575</v>
      </c>
      <c r="C546" t="s">
        <v>14</v>
      </c>
      <c r="D546" t="s">
        <v>71</v>
      </c>
      <c r="E546">
        <f t="shared" si="8"/>
        <v>67</v>
      </c>
    </row>
    <row r="547" spans="1:5" hidden="1">
      <c r="A547">
        <v>545</v>
      </c>
      <c r="B547" t="s">
        <v>576</v>
      </c>
      <c r="C547" t="s">
        <v>11</v>
      </c>
      <c r="D547" t="s">
        <v>49</v>
      </c>
      <c r="E547">
        <f t="shared" si="8"/>
        <v>50</v>
      </c>
    </row>
    <row r="548" spans="1:5" hidden="1">
      <c r="A548">
        <v>546</v>
      </c>
      <c r="B548" t="s">
        <v>577</v>
      </c>
      <c r="C548" t="s">
        <v>14</v>
      </c>
      <c r="D548" t="s">
        <v>31</v>
      </c>
      <c r="E548">
        <f t="shared" si="8"/>
        <v>69</v>
      </c>
    </row>
    <row r="549" spans="1:5" hidden="1">
      <c r="A549">
        <v>547</v>
      </c>
      <c r="B549" t="s">
        <v>578</v>
      </c>
      <c r="C549" t="s">
        <v>3</v>
      </c>
      <c r="D549" t="s">
        <v>41</v>
      </c>
      <c r="E549">
        <f t="shared" si="8"/>
        <v>59</v>
      </c>
    </row>
    <row r="550" spans="1:5" hidden="1">
      <c r="A550">
        <v>548</v>
      </c>
      <c r="B550" t="s">
        <v>579</v>
      </c>
      <c r="C550" t="s">
        <v>14</v>
      </c>
      <c r="D550" t="s">
        <v>15</v>
      </c>
      <c r="E550">
        <f t="shared" si="8"/>
        <v>61</v>
      </c>
    </row>
    <row r="551" spans="1:5" hidden="1">
      <c r="A551">
        <v>549</v>
      </c>
      <c r="B551" t="s">
        <v>580</v>
      </c>
      <c r="C551" t="s">
        <v>3</v>
      </c>
      <c r="D551" t="s">
        <v>15</v>
      </c>
      <c r="E551">
        <f t="shared" si="8"/>
        <v>61</v>
      </c>
    </row>
    <row r="552" spans="1:5" hidden="1">
      <c r="A552">
        <v>550</v>
      </c>
      <c r="B552" t="s">
        <v>581</v>
      </c>
      <c r="C552" t="s">
        <v>26</v>
      </c>
      <c r="D552" t="s">
        <v>12</v>
      </c>
      <c r="E552">
        <f t="shared" si="8"/>
        <v>64</v>
      </c>
    </row>
    <row r="553" spans="1:5" hidden="1">
      <c r="A553">
        <v>551</v>
      </c>
      <c r="B553" t="s">
        <v>582</v>
      </c>
      <c r="C553" t="s">
        <v>26</v>
      </c>
      <c r="D553" t="s">
        <v>9</v>
      </c>
      <c r="E553">
        <f t="shared" si="8"/>
        <v>73</v>
      </c>
    </row>
    <row r="554" spans="1:5" hidden="1">
      <c r="A554">
        <v>552</v>
      </c>
      <c r="B554" t="s">
        <v>583</v>
      </c>
      <c r="C554" t="s">
        <v>26</v>
      </c>
      <c r="D554" t="s">
        <v>49</v>
      </c>
      <c r="E554">
        <f t="shared" si="8"/>
        <v>50</v>
      </c>
    </row>
    <row r="555" spans="1:5" hidden="1">
      <c r="A555">
        <v>553</v>
      </c>
      <c r="B555" t="s">
        <v>584</v>
      </c>
      <c r="C555" t="s">
        <v>3</v>
      </c>
      <c r="D555" t="s">
        <v>24</v>
      </c>
      <c r="E555">
        <f t="shared" si="8"/>
        <v>68</v>
      </c>
    </row>
    <row r="556" spans="1:5" hidden="1">
      <c r="A556">
        <v>554</v>
      </c>
      <c r="B556" t="s">
        <v>585</v>
      </c>
      <c r="C556" t="s">
        <v>14</v>
      </c>
      <c r="D556" t="s">
        <v>17</v>
      </c>
      <c r="E556">
        <f t="shared" si="8"/>
        <v>58</v>
      </c>
    </row>
    <row r="557" spans="1:5" hidden="1">
      <c r="A557">
        <v>555</v>
      </c>
      <c r="B557" t="s">
        <v>586</v>
      </c>
      <c r="C557" t="s">
        <v>26</v>
      </c>
      <c r="D557" t="s">
        <v>22</v>
      </c>
      <c r="E557">
        <f t="shared" si="8"/>
        <v>50</v>
      </c>
    </row>
    <row r="558" spans="1:5" hidden="1">
      <c r="A558">
        <v>556</v>
      </c>
      <c r="B558" t="s">
        <v>587</v>
      </c>
      <c r="C558" t="s">
        <v>26</v>
      </c>
      <c r="D558" t="s">
        <v>33</v>
      </c>
      <c r="E558">
        <f t="shared" si="8"/>
        <v>66</v>
      </c>
    </row>
    <row r="559" spans="1:5" hidden="1">
      <c r="A559">
        <v>557</v>
      </c>
      <c r="B559" t="s">
        <v>588</v>
      </c>
      <c r="C559" t="s">
        <v>26</v>
      </c>
      <c r="D559" t="s">
        <v>24</v>
      </c>
      <c r="E559">
        <f t="shared" si="8"/>
        <v>68</v>
      </c>
    </row>
    <row r="560" spans="1:5" hidden="1">
      <c r="A560">
        <v>558</v>
      </c>
      <c r="B560" t="s">
        <v>589</v>
      </c>
      <c r="C560" t="s">
        <v>14</v>
      </c>
      <c r="D560" t="s">
        <v>20</v>
      </c>
      <c r="E560">
        <f t="shared" si="8"/>
        <v>64</v>
      </c>
    </row>
    <row r="561" spans="1:5" hidden="1">
      <c r="A561">
        <v>559</v>
      </c>
      <c r="B561" t="s">
        <v>590</v>
      </c>
      <c r="C561" t="s">
        <v>3</v>
      </c>
      <c r="D561" t="s">
        <v>22</v>
      </c>
      <c r="E561">
        <f t="shared" si="8"/>
        <v>50</v>
      </c>
    </row>
    <row r="562" spans="1:5" hidden="1">
      <c r="A562">
        <v>560</v>
      </c>
      <c r="B562" t="s">
        <v>591</v>
      </c>
      <c r="C562" t="s">
        <v>14</v>
      </c>
      <c r="D562" t="s">
        <v>592</v>
      </c>
      <c r="E562">
        <f t="shared" si="8"/>
        <v>64</v>
      </c>
    </row>
    <row r="563" spans="1:5" hidden="1">
      <c r="A563">
        <v>561</v>
      </c>
      <c r="B563" t="s">
        <v>593</v>
      </c>
      <c r="C563" t="s">
        <v>3</v>
      </c>
      <c r="D563" t="s">
        <v>41</v>
      </c>
      <c r="E563">
        <f t="shared" si="8"/>
        <v>59</v>
      </c>
    </row>
    <row r="564" spans="1:5" hidden="1">
      <c r="A564">
        <v>562</v>
      </c>
      <c r="B564" t="s">
        <v>594</v>
      </c>
      <c r="C564" t="s">
        <v>26</v>
      </c>
      <c r="D564" t="s">
        <v>9</v>
      </c>
      <c r="E564">
        <f t="shared" si="8"/>
        <v>73</v>
      </c>
    </row>
    <row r="565" spans="1:5" hidden="1">
      <c r="A565">
        <v>563</v>
      </c>
      <c r="B565" t="s">
        <v>595</v>
      </c>
      <c r="C565" t="s">
        <v>14</v>
      </c>
      <c r="D565" t="s">
        <v>9</v>
      </c>
      <c r="E565">
        <f t="shared" si="8"/>
        <v>73</v>
      </c>
    </row>
    <row r="566" spans="1:5" hidden="1">
      <c r="A566">
        <v>564</v>
      </c>
      <c r="B566" t="s">
        <v>596</v>
      </c>
      <c r="C566" t="s">
        <v>26</v>
      </c>
      <c r="D566" t="s">
        <v>71</v>
      </c>
      <c r="E566">
        <f t="shared" si="8"/>
        <v>67</v>
      </c>
    </row>
    <row r="567" spans="1:5" hidden="1">
      <c r="A567">
        <v>565</v>
      </c>
      <c r="B567" t="s">
        <v>597</v>
      </c>
      <c r="C567" t="s">
        <v>11</v>
      </c>
      <c r="D567" t="s">
        <v>31</v>
      </c>
      <c r="E567">
        <f t="shared" si="8"/>
        <v>69</v>
      </c>
    </row>
    <row r="568" spans="1:5" hidden="1">
      <c r="A568">
        <v>566</v>
      </c>
      <c r="B568" t="s">
        <v>598</v>
      </c>
      <c r="C568" t="s">
        <v>26</v>
      </c>
      <c r="D568" t="s">
        <v>24</v>
      </c>
      <c r="E568">
        <f t="shared" si="8"/>
        <v>68</v>
      </c>
    </row>
    <row r="569" spans="1:5" hidden="1">
      <c r="A569">
        <v>567</v>
      </c>
      <c r="B569" t="s">
        <v>599</v>
      </c>
      <c r="C569" t="s">
        <v>3</v>
      </c>
      <c r="D569" t="s">
        <v>28</v>
      </c>
      <c r="E569">
        <f t="shared" si="8"/>
        <v>59</v>
      </c>
    </row>
    <row r="570" spans="1:5" hidden="1">
      <c r="A570">
        <v>568</v>
      </c>
      <c r="B570" t="s">
        <v>600</v>
      </c>
      <c r="C570" t="s">
        <v>11</v>
      </c>
      <c r="D570" t="s">
        <v>28</v>
      </c>
      <c r="E570">
        <f t="shared" si="8"/>
        <v>59</v>
      </c>
    </row>
    <row r="571" spans="1:5" hidden="1">
      <c r="A571">
        <v>569</v>
      </c>
      <c r="B571" t="s">
        <v>601</v>
      </c>
      <c r="C571" t="s">
        <v>3</v>
      </c>
      <c r="D571" t="s">
        <v>43</v>
      </c>
      <c r="E571">
        <f t="shared" si="8"/>
        <v>58</v>
      </c>
    </row>
    <row r="572" spans="1:5" hidden="1">
      <c r="A572">
        <v>570</v>
      </c>
      <c r="B572" t="s">
        <v>602</v>
      </c>
      <c r="C572" t="s">
        <v>3</v>
      </c>
      <c r="D572" t="s">
        <v>9</v>
      </c>
      <c r="E572">
        <f t="shared" si="8"/>
        <v>73</v>
      </c>
    </row>
    <row r="573" spans="1:5">
      <c r="A573">
        <v>571</v>
      </c>
      <c r="B573" t="s">
        <v>603</v>
      </c>
      <c r="C573" t="s">
        <v>11</v>
      </c>
      <c r="D573" t="s">
        <v>61</v>
      </c>
    </row>
    <row r="574" spans="1:5" hidden="1">
      <c r="A574">
        <v>572</v>
      </c>
      <c r="B574" t="s">
        <v>604</v>
      </c>
      <c r="C574" t="s">
        <v>3</v>
      </c>
      <c r="D574" t="s">
        <v>71</v>
      </c>
      <c r="E574">
        <f t="shared" si="8"/>
        <v>67</v>
      </c>
    </row>
    <row r="575" spans="1:5" hidden="1">
      <c r="A575">
        <v>573</v>
      </c>
      <c r="B575" t="s">
        <v>605</v>
      </c>
      <c r="C575" t="s">
        <v>11</v>
      </c>
      <c r="D575" t="s">
        <v>17</v>
      </c>
      <c r="E575">
        <f t="shared" si="8"/>
        <v>58</v>
      </c>
    </row>
    <row r="576" spans="1:5" hidden="1">
      <c r="A576">
        <v>574</v>
      </c>
      <c r="B576" t="s">
        <v>606</v>
      </c>
      <c r="C576" t="s">
        <v>14</v>
      </c>
      <c r="D576" t="s">
        <v>22</v>
      </c>
      <c r="E576">
        <f t="shared" si="8"/>
        <v>50</v>
      </c>
    </row>
    <row r="577" spans="1:5" hidden="1">
      <c r="A577">
        <v>575</v>
      </c>
      <c r="B577" t="s">
        <v>607</v>
      </c>
      <c r="C577" t="s">
        <v>3</v>
      </c>
      <c r="D577" t="s">
        <v>15</v>
      </c>
      <c r="E577">
        <f t="shared" si="8"/>
        <v>61</v>
      </c>
    </row>
    <row r="578" spans="1:5" hidden="1">
      <c r="A578">
        <v>576</v>
      </c>
      <c r="B578" t="s">
        <v>608</v>
      </c>
      <c r="C578" t="s">
        <v>26</v>
      </c>
      <c r="D578" t="s">
        <v>28</v>
      </c>
      <c r="E578">
        <f t="shared" si="8"/>
        <v>59</v>
      </c>
    </row>
    <row r="579" spans="1:5" hidden="1">
      <c r="A579">
        <v>577</v>
      </c>
      <c r="B579" t="s">
        <v>609</v>
      </c>
      <c r="C579" t="s">
        <v>26</v>
      </c>
      <c r="D579" t="s">
        <v>41</v>
      </c>
      <c r="E579">
        <f t="shared" ref="E579:E642" si="9">COUNTIF($D$2:$D$1001,D579)</f>
        <v>59</v>
      </c>
    </row>
    <row r="580" spans="1:5">
      <c r="A580">
        <v>578</v>
      </c>
      <c r="B580" t="s">
        <v>610</v>
      </c>
      <c r="C580" t="s">
        <v>11</v>
      </c>
      <c r="D580" t="s">
        <v>61</v>
      </c>
    </row>
    <row r="581" spans="1:5" hidden="1">
      <c r="A581">
        <v>579</v>
      </c>
      <c r="B581" t="s">
        <v>611</v>
      </c>
      <c r="C581" t="s">
        <v>14</v>
      </c>
      <c r="D581" t="s">
        <v>6</v>
      </c>
      <c r="E581">
        <f t="shared" si="9"/>
        <v>62</v>
      </c>
    </row>
    <row r="582" spans="1:5" hidden="1">
      <c r="A582">
        <v>580</v>
      </c>
      <c r="B582" t="s">
        <v>612</v>
      </c>
      <c r="C582" t="s">
        <v>3</v>
      </c>
      <c r="D582" t="s">
        <v>43</v>
      </c>
      <c r="E582">
        <f t="shared" si="9"/>
        <v>58</v>
      </c>
    </row>
    <row r="583" spans="1:5" hidden="1">
      <c r="A583">
        <v>581</v>
      </c>
      <c r="B583" t="s">
        <v>613</v>
      </c>
      <c r="C583" t="s">
        <v>11</v>
      </c>
      <c r="D583" t="s">
        <v>15</v>
      </c>
      <c r="E583">
        <f t="shared" si="9"/>
        <v>61</v>
      </c>
    </row>
    <row r="584" spans="1:5" hidden="1">
      <c r="A584">
        <v>582</v>
      </c>
      <c r="B584" t="s">
        <v>614</v>
      </c>
      <c r="C584" t="s">
        <v>3</v>
      </c>
      <c r="D584" t="s">
        <v>12</v>
      </c>
      <c r="E584">
        <f t="shared" si="9"/>
        <v>64</v>
      </c>
    </row>
    <row r="585" spans="1:5" hidden="1">
      <c r="A585">
        <v>583</v>
      </c>
      <c r="B585" t="s">
        <v>615</v>
      </c>
      <c r="C585" t="s">
        <v>11</v>
      </c>
      <c r="D585" t="s">
        <v>31</v>
      </c>
      <c r="E585">
        <f t="shared" si="9"/>
        <v>69</v>
      </c>
    </row>
    <row r="586" spans="1:5" hidden="1">
      <c r="A586">
        <v>584</v>
      </c>
      <c r="B586" t="s">
        <v>616</v>
      </c>
      <c r="C586" t="s">
        <v>26</v>
      </c>
      <c r="D586" t="s">
        <v>12</v>
      </c>
      <c r="E586">
        <f t="shared" si="9"/>
        <v>64</v>
      </c>
    </row>
    <row r="587" spans="1:5" hidden="1">
      <c r="A587">
        <v>585</v>
      </c>
      <c r="B587" t="s">
        <v>617</v>
      </c>
      <c r="C587" t="s">
        <v>14</v>
      </c>
      <c r="D587" t="s">
        <v>20</v>
      </c>
      <c r="E587">
        <f t="shared" si="9"/>
        <v>64</v>
      </c>
    </row>
    <row r="588" spans="1:5" hidden="1">
      <c r="A588">
        <v>586</v>
      </c>
      <c r="B588" t="s">
        <v>618</v>
      </c>
      <c r="C588" t="s">
        <v>26</v>
      </c>
      <c r="D588" t="s">
        <v>24</v>
      </c>
      <c r="E588">
        <f t="shared" si="9"/>
        <v>68</v>
      </c>
    </row>
    <row r="589" spans="1:5" hidden="1">
      <c r="A589">
        <v>587</v>
      </c>
      <c r="B589" t="s">
        <v>619</v>
      </c>
      <c r="C589" t="s">
        <v>3</v>
      </c>
      <c r="D589" t="s">
        <v>17</v>
      </c>
      <c r="E589">
        <f t="shared" si="9"/>
        <v>58</v>
      </c>
    </row>
    <row r="590" spans="1:5" hidden="1">
      <c r="A590">
        <v>588</v>
      </c>
      <c r="B590" t="s">
        <v>620</v>
      </c>
      <c r="C590" t="s">
        <v>26</v>
      </c>
      <c r="D590" t="s">
        <v>20</v>
      </c>
      <c r="E590">
        <f t="shared" si="9"/>
        <v>64</v>
      </c>
    </row>
    <row r="591" spans="1:5" hidden="1">
      <c r="A591">
        <v>589</v>
      </c>
      <c r="B591" t="s">
        <v>621</v>
      </c>
      <c r="C591" t="s">
        <v>26</v>
      </c>
      <c r="D591" t="s">
        <v>33</v>
      </c>
      <c r="E591">
        <f t="shared" si="9"/>
        <v>66</v>
      </c>
    </row>
    <row r="592" spans="1:5" hidden="1">
      <c r="A592">
        <v>590</v>
      </c>
      <c r="B592" t="s">
        <v>622</v>
      </c>
      <c r="C592" t="s">
        <v>26</v>
      </c>
      <c r="D592" t="s">
        <v>71</v>
      </c>
      <c r="E592">
        <f t="shared" si="9"/>
        <v>67</v>
      </c>
    </row>
    <row r="593" spans="1:5" hidden="1">
      <c r="A593">
        <v>591</v>
      </c>
      <c r="B593" t="s">
        <v>623</v>
      </c>
      <c r="C593" t="s">
        <v>3</v>
      </c>
      <c r="D593" t="s">
        <v>31</v>
      </c>
      <c r="E593">
        <f t="shared" si="9"/>
        <v>69</v>
      </c>
    </row>
    <row r="594" spans="1:5" hidden="1">
      <c r="A594">
        <v>592</v>
      </c>
      <c r="B594" t="s">
        <v>624</v>
      </c>
      <c r="C594" t="s">
        <v>11</v>
      </c>
      <c r="D594" t="s">
        <v>9</v>
      </c>
      <c r="E594">
        <f t="shared" si="9"/>
        <v>73</v>
      </c>
    </row>
    <row r="595" spans="1:5" hidden="1">
      <c r="A595">
        <v>593</v>
      </c>
      <c r="B595" t="s">
        <v>625</v>
      </c>
      <c r="C595" t="s">
        <v>11</v>
      </c>
      <c r="D595" t="s">
        <v>17</v>
      </c>
      <c r="E595">
        <f t="shared" si="9"/>
        <v>58</v>
      </c>
    </row>
    <row r="596" spans="1:5" hidden="1">
      <c r="A596">
        <v>594</v>
      </c>
      <c r="B596" t="s">
        <v>626</v>
      </c>
      <c r="C596" t="s">
        <v>14</v>
      </c>
      <c r="D596" t="s">
        <v>49</v>
      </c>
      <c r="E596">
        <f t="shared" si="9"/>
        <v>50</v>
      </c>
    </row>
    <row r="597" spans="1:5" hidden="1">
      <c r="A597">
        <v>595</v>
      </c>
      <c r="B597" t="s">
        <v>627</v>
      </c>
      <c r="C597" t="s">
        <v>14</v>
      </c>
      <c r="D597" t="s">
        <v>4</v>
      </c>
      <c r="E597">
        <f t="shared" si="9"/>
        <v>58</v>
      </c>
    </row>
    <row r="598" spans="1:5" hidden="1">
      <c r="A598">
        <v>596</v>
      </c>
      <c r="B598" t="s">
        <v>628</v>
      </c>
      <c r="C598" t="s">
        <v>11</v>
      </c>
      <c r="D598" t="s">
        <v>12</v>
      </c>
      <c r="E598">
        <f t="shared" si="9"/>
        <v>64</v>
      </c>
    </row>
    <row r="599" spans="1:5" hidden="1">
      <c r="A599">
        <v>597</v>
      </c>
      <c r="B599" t="s">
        <v>629</v>
      </c>
      <c r="C599" t="s">
        <v>11</v>
      </c>
      <c r="D599" t="s">
        <v>31</v>
      </c>
      <c r="E599">
        <f t="shared" si="9"/>
        <v>69</v>
      </c>
    </row>
    <row r="600" spans="1:5" hidden="1">
      <c r="A600">
        <v>598</v>
      </c>
      <c r="B600" t="s">
        <v>630</v>
      </c>
      <c r="C600" t="s">
        <v>14</v>
      </c>
      <c r="D600" t="s">
        <v>41</v>
      </c>
      <c r="E600">
        <f t="shared" si="9"/>
        <v>59</v>
      </c>
    </row>
    <row r="601" spans="1:5" hidden="1">
      <c r="A601">
        <v>599</v>
      </c>
      <c r="B601" t="s">
        <v>631</v>
      </c>
      <c r="C601" t="s">
        <v>3</v>
      </c>
      <c r="D601" t="s">
        <v>17</v>
      </c>
      <c r="E601">
        <f t="shared" si="9"/>
        <v>58</v>
      </c>
    </row>
    <row r="602" spans="1:5" hidden="1">
      <c r="A602">
        <v>600</v>
      </c>
      <c r="B602" t="s">
        <v>632</v>
      </c>
      <c r="C602" t="s">
        <v>3</v>
      </c>
      <c r="D602" t="s">
        <v>9</v>
      </c>
      <c r="E602">
        <f t="shared" si="9"/>
        <v>73</v>
      </c>
    </row>
    <row r="603" spans="1:5" hidden="1">
      <c r="A603">
        <v>601</v>
      </c>
      <c r="B603" t="s">
        <v>633</v>
      </c>
      <c r="C603" t="s">
        <v>26</v>
      </c>
      <c r="D603" t="s">
        <v>71</v>
      </c>
      <c r="E603">
        <f t="shared" si="9"/>
        <v>67</v>
      </c>
    </row>
    <row r="604" spans="1:5" hidden="1">
      <c r="A604">
        <v>602</v>
      </c>
      <c r="B604" t="s">
        <v>634</v>
      </c>
      <c r="C604" t="s">
        <v>11</v>
      </c>
      <c r="D604" t="s">
        <v>9</v>
      </c>
      <c r="E604">
        <f t="shared" si="9"/>
        <v>73</v>
      </c>
    </row>
    <row r="605" spans="1:5" hidden="1">
      <c r="A605">
        <v>603</v>
      </c>
      <c r="B605" t="s">
        <v>635</v>
      </c>
      <c r="C605" t="s">
        <v>11</v>
      </c>
      <c r="D605" t="s">
        <v>22</v>
      </c>
      <c r="E605">
        <f t="shared" si="9"/>
        <v>50</v>
      </c>
    </row>
    <row r="606" spans="1:5" hidden="1">
      <c r="A606">
        <v>604</v>
      </c>
      <c r="B606" t="s">
        <v>636</v>
      </c>
      <c r="C606" t="s">
        <v>26</v>
      </c>
      <c r="D606" t="s">
        <v>41</v>
      </c>
      <c r="E606">
        <f t="shared" si="9"/>
        <v>59</v>
      </c>
    </row>
    <row r="607" spans="1:5" hidden="1">
      <c r="A607">
        <v>605</v>
      </c>
      <c r="B607" t="s">
        <v>637</v>
      </c>
      <c r="C607" t="s">
        <v>11</v>
      </c>
      <c r="D607" t="s">
        <v>12</v>
      </c>
      <c r="E607">
        <f t="shared" si="9"/>
        <v>64</v>
      </c>
    </row>
    <row r="608" spans="1:5" hidden="1">
      <c r="A608">
        <v>606</v>
      </c>
      <c r="B608" t="s">
        <v>638</v>
      </c>
      <c r="C608" t="s">
        <v>14</v>
      </c>
      <c r="D608" t="s">
        <v>17</v>
      </c>
      <c r="E608">
        <f t="shared" si="9"/>
        <v>58</v>
      </c>
    </row>
    <row r="609" spans="1:5" hidden="1">
      <c r="A609">
        <v>607</v>
      </c>
      <c r="B609" t="s">
        <v>639</v>
      </c>
      <c r="C609" t="s">
        <v>11</v>
      </c>
      <c r="D609" t="s">
        <v>12</v>
      </c>
      <c r="E609">
        <f t="shared" si="9"/>
        <v>64</v>
      </c>
    </row>
    <row r="610" spans="1:5" hidden="1">
      <c r="A610">
        <v>608</v>
      </c>
      <c r="B610" t="s">
        <v>640</v>
      </c>
      <c r="C610" t="s">
        <v>11</v>
      </c>
      <c r="D610" t="s">
        <v>49</v>
      </c>
      <c r="E610">
        <f t="shared" si="9"/>
        <v>50</v>
      </c>
    </row>
    <row r="611" spans="1:5" hidden="1">
      <c r="A611">
        <v>609</v>
      </c>
      <c r="B611" t="s">
        <v>641</v>
      </c>
      <c r="C611" t="s">
        <v>26</v>
      </c>
      <c r="D611" t="s">
        <v>6</v>
      </c>
      <c r="E611">
        <f t="shared" si="9"/>
        <v>62</v>
      </c>
    </row>
    <row r="612" spans="1:5" hidden="1">
      <c r="A612">
        <v>610</v>
      </c>
      <c r="B612" t="s">
        <v>642</v>
      </c>
      <c r="C612" t="s">
        <v>14</v>
      </c>
      <c r="D612" t="s">
        <v>9</v>
      </c>
      <c r="E612">
        <f t="shared" si="9"/>
        <v>73</v>
      </c>
    </row>
    <row r="613" spans="1:5">
      <c r="A613">
        <v>611</v>
      </c>
      <c r="B613" t="s">
        <v>643</v>
      </c>
      <c r="C613" t="s">
        <v>26</v>
      </c>
      <c r="D613" t="s">
        <v>61</v>
      </c>
    </row>
    <row r="614" spans="1:5" hidden="1">
      <c r="A614">
        <v>612</v>
      </c>
      <c r="B614" s="1" t="s">
        <v>644</v>
      </c>
      <c r="C614" t="s">
        <v>3</v>
      </c>
      <c r="D614" t="s">
        <v>71</v>
      </c>
      <c r="E614">
        <f t="shared" si="9"/>
        <v>67</v>
      </c>
    </row>
    <row r="615" spans="1:5" hidden="1">
      <c r="A615">
        <v>613</v>
      </c>
      <c r="B615" t="s">
        <v>645</v>
      </c>
      <c r="C615" t="s">
        <v>3</v>
      </c>
      <c r="D615" t="s">
        <v>71</v>
      </c>
      <c r="E615">
        <f t="shared" si="9"/>
        <v>67</v>
      </c>
    </row>
    <row r="616" spans="1:5" hidden="1">
      <c r="A616">
        <v>614</v>
      </c>
      <c r="B616" t="s">
        <v>646</v>
      </c>
      <c r="C616" t="s">
        <v>11</v>
      </c>
      <c r="D616" t="s">
        <v>71</v>
      </c>
      <c r="E616">
        <f t="shared" si="9"/>
        <v>67</v>
      </c>
    </row>
    <row r="617" spans="1:5" hidden="1">
      <c r="A617">
        <v>615</v>
      </c>
      <c r="B617" t="s">
        <v>647</v>
      </c>
      <c r="C617" t="s">
        <v>26</v>
      </c>
      <c r="D617" t="s">
        <v>17</v>
      </c>
      <c r="E617">
        <f t="shared" si="9"/>
        <v>58</v>
      </c>
    </row>
    <row r="618" spans="1:5" hidden="1">
      <c r="A618">
        <v>616</v>
      </c>
      <c r="B618" t="s">
        <v>648</v>
      </c>
      <c r="C618" t="s">
        <v>3</v>
      </c>
      <c r="D618" t="s">
        <v>17</v>
      </c>
      <c r="E618">
        <f t="shared" si="9"/>
        <v>58</v>
      </c>
    </row>
    <row r="619" spans="1:5" hidden="1">
      <c r="A619">
        <v>617</v>
      </c>
      <c r="B619" t="s">
        <v>649</v>
      </c>
      <c r="C619" t="s">
        <v>26</v>
      </c>
      <c r="D619" t="s">
        <v>6</v>
      </c>
      <c r="E619">
        <f t="shared" si="9"/>
        <v>62</v>
      </c>
    </row>
    <row r="620" spans="1:5" hidden="1">
      <c r="A620">
        <v>618</v>
      </c>
      <c r="B620" t="s">
        <v>650</v>
      </c>
      <c r="C620" t="s">
        <v>3</v>
      </c>
      <c r="D620" t="s">
        <v>9</v>
      </c>
      <c r="E620">
        <f t="shared" si="9"/>
        <v>73</v>
      </c>
    </row>
    <row r="621" spans="1:5" hidden="1">
      <c r="A621">
        <v>619</v>
      </c>
      <c r="B621" t="s">
        <v>651</v>
      </c>
      <c r="C621" t="s">
        <v>14</v>
      </c>
      <c r="D621" t="s">
        <v>6</v>
      </c>
      <c r="E621">
        <f t="shared" si="9"/>
        <v>62</v>
      </c>
    </row>
    <row r="622" spans="1:5">
      <c r="A622">
        <v>620</v>
      </c>
      <c r="B622" t="s">
        <v>652</v>
      </c>
      <c r="C622" t="s">
        <v>3</v>
      </c>
      <c r="D622" t="s">
        <v>61</v>
      </c>
    </row>
    <row r="623" spans="1:5" hidden="1">
      <c r="A623">
        <v>621</v>
      </c>
      <c r="B623" t="s">
        <v>653</v>
      </c>
      <c r="C623" t="s">
        <v>3</v>
      </c>
      <c r="D623" t="s">
        <v>33</v>
      </c>
      <c r="E623">
        <f t="shared" si="9"/>
        <v>66</v>
      </c>
    </row>
    <row r="624" spans="1:5" hidden="1">
      <c r="A624">
        <v>622</v>
      </c>
      <c r="B624" t="s">
        <v>654</v>
      </c>
      <c r="C624" t="s">
        <v>14</v>
      </c>
      <c r="D624" t="s">
        <v>9</v>
      </c>
      <c r="E624">
        <f t="shared" si="9"/>
        <v>73</v>
      </c>
    </row>
    <row r="625" spans="1:5" hidden="1">
      <c r="A625">
        <v>623</v>
      </c>
      <c r="B625" t="s">
        <v>655</v>
      </c>
      <c r="C625" t="s">
        <v>14</v>
      </c>
      <c r="D625" t="s">
        <v>20</v>
      </c>
      <c r="E625">
        <f t="shared" si="9"/>
        <v>64</v>
      </c>
    </row>
    <row r="626" spans="1:5" hidden="1">
      <c r="A626">
        <v>624</v>
      </c>
      <c r="B626" t="s">
        <v>656</v>
      </c>
      <c r="C626" t="s">
        <v>3</v>
      </c>
      <c r="D626" t="s">
        <v>24</v>
      </c>
      <c r="E626">
        <f t="shared" si="9"/>
        <v>68</v>
      </c>
    </row>
    <row r="627" spans="1:5" hidden="1">
      <c r="A627">
        <v>625</v>
      </c>
      <c r="B627" t="s">
        <v>657</v>
      </c>
      <c r="C627" t="s">
        <v>3</v>
      </c>
      <c r="D627" t="s">
        <v>17</v>
      </c>
      <c r="E627">
        <f t="shared" si="9"/>
        <v>58</v>
      </c>
    </row>
    <row r="628" spans="1:5" hidden="1">
      <c r="A628">
        <v>626</v>
      </c>
      <c r="B628" t="s">
        <v>658</v>
      </c>
      <c r="C628" t="s">
        <v>3</v>
      </c>
      <c r="D628" t="s">
        <v>15</v>
      </c>
      <c r="E628">
        <f t="shared" si="9"/>
        <v>61</v>
      </c>
    </row>
    <row r="629" spans="1:5">
      <c r="A629">
        <v>627</v>
      </c>
      <c r="B629" t="s">
        <v>659</v>
      </c>
      <c r="C629" t="s">
        <v>3</v>
      </c>
      <c r="D629" t="s">
        <v>61</v>
      </c>
    </row>
    <row r="630" spans="1:5" hidden="1">
      <c r="A630">
        <v>628</v>
      </c>
      <c r="B630" t="s">
        <v>660</v>
      </c>
      <c r="C630" t="s">
        <v>26</v>
      </c>
      <c r="D630" t="s">
        <v>20</v>
      </c>
      <c r="E630">
        <f t="shared" si="9"/>
        <v>64</v>
      </c>
    </row>
    <row r="631" spans="1:5" hidden="1">
      <c r="A631">
        <v>629</v>
      </c>
      <c r="B631" t="s">
        <v>661</v>
      </c>
      <c r="C631" t="s">
        <v>14</v>
      </c>
      <c r="D631" t="s">
        <v>33</v>
      </c>
      <c r="E631">
        <f t="shared" si="9"/>
        <v>66</v>
      </c>
    </row>
    <row r="632" spans="1:5" hidden="1">
      <c r="A632">
        <v>630</v>
      </c>
      <c r="B632" t="s">
        <v>662</v>
      </c>
      <c r="C632" t="s">
        <v>11</v>
      </c>
      <c r="D632" t="s">
        <v>202</v>
      </c>
      <c r="E632">
        <f t="shared" si="9"/>
        <v>69</v>
      </c>
    </row>
    <row r="633" spans="1:5" hidden="1">
      <c r="A633">
        <v>631</v>
      </c>
      <c r="B633" t="s">
        <v>663</v>
      </c>
      <c r="C633" t="s">
        <v>3</v>
      </c>
      <c r="D633" t="s">
        <v>17</v>
      </c>
      <c r="E633">
        <f t="shared" si="9"/>
        <v>58</v>
      </c>
    </row>
    <row r="634" spans="1:5" hidden="1">
      <c r="A634">
        <v>632</v>
      </c>
      <c r="B634" t="s">
        <v>664</v>
      </c>
      <c r="C634" t="s">
        <v>14</v>
      </c>
      <c r="D634" t="s">
        <v>6</v>
      </c>
      <c r="E634">
        <f t="shared" si="9"/>
        <v>62</v>
      </c>
    </row>
    <row r="635" spans="1:5" hidden="1">
      <c r="A635">
        <v>633</v>
      </c>
      <c r="B635" t="s">
        <v>665</v>
      </c>
      <c r="C635" t="s">
        <v>3</v>
      </c>
      <c r="D635" t="s">
        <v>24</v>
      </c>
      <c r="E635">
        <f t="shared" si="9"/>
        <v>68</v>
      </c>
    </row>
    <row r="636" spans="1:5" hidden="1">
      <c r="A636">
        <v>634</v>
      </c>
      <c r="B636" t="s">
        <v>666</v>
      </c>
      <c r="C636" t="s">
        <v>26</v>
      </c>
      <c r="D636" t="s">
        <v>15</v>
      </c>
      <c r="E636">
        <f t="shared" si="9"/>
        <v>61</v>
      </c>
    </row>
    <row r="637" spans="1:5" hidden="1">
      <c r="A637">
        <v>635</v>
      </c>
      <c r="B637" t="s">
        <v>667</v>
      </c>
      <c r="C637" t="s">
        <v>11</v>
      </c>
      <c r="D637" t="s">
        <v>20</v>
      </c>
      <c r="E637">
        <f t="shared" si="9"/>
        <v>64</v>
      </c>
    </row>
    <row r="638" spans="1:5" hidden="1">
      <c r="A638">
        <v>636</v>
      </c>
      <c r="B638" s="1" t="s">
        <v>668</v>
      </c>
      <c r="C638" t="s">
        <v>14</v>
      </c>
      <c r="D638" t="s">
        <v>20</v>
      </c>
      <c r="E638">
        <f t="shared" si="9"/>
        <v>64</v>
      </c>
    </row>
    <row r="639" spans="1:5" hidden="1">
      <c r="A639">
        <v>637</v>
      </c>
      <c r="B639" t="s">
        <v>669</v>
      </c>
      <c r="C639" t="s">
        <v>3</v>
      </c>
      <c r="D639" t="s">
        <v>17</v>
      </c>
      <c r="E639">
        <f t="shared" si="9"/>
        <v>58</v>
      </c>
    </row>
    <row r="640" spans="1:5" hidden="1">
      <c r="A640">
        <v>638</v>
      </c>
      <c r="B640" t="s">
        <v>670</v>
      </c>
      <c r="C640" t="s">
        <v>11</v>
      </c>
      <c r="D640" t="s">
        <v>20</v>
      </c>
      <c r="E640">
        <f t="shared" si="9"/>
        <v>64</v>
      </c>
    </row>
    <row r="641" spans="1:5" hidden="1">
      <c r="A641">
        <v>639</v>
      </c>
      <c r="B641" t="s">
        <v>671</v>
      </c>
      <c r="C641" t="s">
        <v>3</v>
      </c>
      <c r="D641" t="s">
        <v>22</v>
      </c>
      <c r="E641">
        <f t="shared" si="9"/>
        <v>50</v>
      </c>
    </row>
    <row r="642" spans="1:5" hidden="1">
      <c r="A642">
        <v>640</v>
      </c>
      <c r="B642" t="s">
        <v>672</v>
      </c>
      <c r="C642" t="s">
        <v>26</v>
      </c>
      <c r="D642" t="s">
        <v>31</v>
      </c>
      <c r="E642">
        <f t="shared" si="9"/>
        <v>69</v>
      </c>
    </row>
    <row r="643" spans="1:5" hidden="1">
      <c r="A643">
        <v>641</v>
      </c>
      <c r="B643" t="s">
        <v>673</v>
      </c>
      <c r="C643" t="s">
        <v>26</v>
      </c>
      <c r="D643" t="s">
        <v>71</v>
      </c>
      <c r="E643">
        <f t="shared" ref="E643:E706" si="10">COUNTIF($D$2:$D$1001,D643)</f>
        <v>67</v>
      </c>
    </row>
    <row r="644" spans="1:5" hidden="1">
      <c r="A644">
        <v>642</v>
      </c>
      <c r="B644" t="s">
        <v>674</v>
      </c>
      <c r="C644" t="s">
        <v>26</v>
      </c>
      <c r="D644" t="s">
        <v>20</v>
      </c>
      <c r="E644">
        <f t="shared" si="10"/>
        <v>64</v>
      </c>
    </row>
    <row r="645" spans="1:5" hidden="1">
      <c r="A645">
        <v>643</v>
      </c>
      <c r="B645" t="s">
        <v>675</v>
      </c>
      <c r="C645" t="s">
        <v>3</v>
      </c>
      <c r="D645" t="s">
        <v>71</v>
      </c>
      <c r="E645">
        <f t="shared" si="10"/>
        <v>67</v>
      </c>
    </row>
    <row r="646" spans="1:5" hidden="1">
      <c r="A646">
        <v>644</v>
      </c>
      <c r="B646" t="s">
        <v>676</v>
      </c>
      <c r="C646" t="s">
        <v>14</v>
      </c>
      <c r="D646" t="s">
        <v>9</v>
      </c>
      <c r="E646">
        <f t="shared" si="10"/>
        <v>73</v>
      </c>
    </row>
    <row r="647" spans="1:5">
      <c r="A647">
        <v>645</v>
      </c>
      <c r="B647" s="1" t="s">
        <v>677</v>
      </c>
      <c r="C647" t="s">
        <v>14</v>
      </c>
      <c r="D647" t="s">
        <v>61</v>
      </c>
    </row>
    <row r="648" spans="1:5" hidden="1">
      <c r="A648">
        <v>646</v>
      </c>
      <c r="B648" t="s">
        <v>678</v>
      </c>
      <c r="C648" t="s">
        <v>14</v>
      </c>
      <c r="D648" t="s">
        <v>20</v>
      </c>
      <c r="E648">
        <f t="shared" si="10"/>
        <v>64</v>
      </c>
    </row>
    <row r="649" spans="1:5" hidden="1">
      <c r="A649">
        <v>647</v>
      </c>
      <c r="B649" t="s">
        <v>679</v>
      </c>
      <c r="C649" t="s">
        <v>14</v>
      </c>
      <c r="D649" t="s">
        <v>20</v>
      </c>
      <c r="E649">
        <f t="shared" si="10"/>
        <v>64</v>
      </c>
    </row>
    <row r="650" spans="1:5" hidden="1">
      <c r="A650">
        <v>648</v>
      </c>
      <c r="B650" t="s">
        <v>680</v>
      </c>
      <c r="C650" t="s">
        <v>3</v>
      </c>
      <c r="D650" t="s">
        <v>12</v>
      </c>
      <c r="E650">
        <f t="shared" si="10"/>
        <v>64</v>
      </c>
    </row>
    <row r="651" spans="1:5" hidden="1">
      <c r="A651">
        <v>649</v>
      </c>
      <c r="B651" t="s">
        <v>681</v>
      </c>
      <c r="C651" t="s">
        <v>14</v>
      </c>
      <c r="D651" t="s">
        <v>24</v>
      </c>
      <c r="E651">
        <f t="shared" si="10"/>
        <v>68</v>
      </c>
    </row>
    <row r="652" spans="1:5" hidden="1">
      <c r="A652">
        <v>650</v>
      </c>
      <c r="B652" t="s">
        <v>682</v>
      </c>
      <c r="C652" t="s">
        <v>11</v>
      </c>
      <c r="D652" t="s">
        <v>17</v>
      </c>
      <c r="E652">
        <f t="shared" si="10"/>
        <v>58</v>
      </c>
    </row>
    <row r="653" spans="1:5">
      <c r="A653">
        <v>651</v>
      </c>
      <c r="B653" t="s">
        <v>683</v>
      </c>
      <c r="C653" t="s">
        <v>14</v>
      </c>
      <c r="D653" t="s">
        <v>61</v>
      </c>
    </row>
    <row r="654" spans="1:5" hidden="1">
      <c r="A654">
        <v>652</v>
      </c>
      <c r="B654" t="s">
        <v>684</v>
      </c>
      <c r="C654" t="s">
        <v>11</v>
      </c>
      <c r="D654" t="s">
        <v>41</v>
      </c>
      <c r="E654">
        <f t="shared" si="10"/>
        <v>59</v>
      </c>
    </row>
    <row r="655" spans="1:5" hidden="1">
      <c r="A655">
        <v>653</v>
      </c>
      <c r="B655" t="s">
        <v>685</v>
      </c>
      <c r="C655" t="s">
        <v>3</v>
      </c>
      <c r="D655" t="s">
        <v>43</v>
      </c>
      <c r="E655">
        <f t="shared" si="10"/>
        <v>58</v>
      </c>
    </row>
    <row r="656" spans="1:5" hidden="1">
      <c r="A656">
        <v>654</v>
      </c>
      <c r="B656" t="s">
        <v>686</v>
      </c>
      <c r="C656" t="s">
        <v>26</v>
      </c>
      <c r="D656" t="s">
        <v>22</v>
      </c>
      <c r="E656">
        <f t="shared" si="10"/>
        <v>50</v>
      </c>
    </row>
    <row r="657" spans="1:5" hidden="1">
      <c r="A657">
        <v>655</v>
      </c>
      <c r="B657" t="s">
        <v>687</v>
      </c>
      <c r="C657" t="s">
        <v>14</v>
      </c>
      <c r="D657" t="s">
        <v>71</v>
      </c>
      <c r="E657">
        <f t="shared" si="10"/>
        <v>67</v>
      </c>
    </row>
    <row r="658" spans="1:5">
      <c r="A658">
        <v>656</v>
      </c>
      <c r="B658" t="s">
        <v>688</v>
      </c>
      <c r="C658" t="s">
        <v>26</v>
      </c>
      <c r="D658" t="s">
        <v>61</v>
      </c>
    </row>
    <row r="659" spans="1:5">
      <c r="A659">
        <v>657</v>
      </c>
      <c r="B659" t="s">
        <v>689</v>
      </c>
      <c r="C659" t="s">
        <v>11</v>
      </c>
      <c r="D659" t="s">
        <v>61</v>
      </c>
    </row>
    <row r="660" spans="1:5" hidden="1">
      <c r="A660">
        <v>658</v>
      </c>
      <c r="B660" t="s">
        <v>690</v>
      </c>
      <c r="C660" t="s">
        <v>26</v>
      </c>
      <c r="D660" t="s">
        <v>33</v>
      </c>
      <c r="E660">
        <f t="shared" si="10"/>
        <v>66</v>
      </c>
    </row>
    <row r="661" spans="1:5" hidden="1">
      <c r="A661">
        <v>659</v>
      </c>
      <c r="B661" t="s">
        <v>691</v>
      </c>
      <c r="C661" t="s">
        <v>3</v>
      </c>
      <c r="D661" t="s">
        <v>28</v>
      </c>
      <c r="E661">
        <f t="shared" si="10"/>
        <v>59</v>
      </c>
    </row>
    <row r="662" spans="1:5" hidden="1">
      <c r="A662">
        <v>660</v>
      </c>
      <c r="B662" t="s">
        <v>692</v>
      </c>
      <c r="C662" t="s">
        <v>14</v>
      </c>
      <c r="D662" t="s">
        <v>9</v>
      </c>
      <c r="E662">
        <f t="shared" si="10"/>
        <v>73</v>
      </c>
    </row>
    <row r="663" spans="1:5" hidden="1">
      <c r="A663">
        <v>661</v>
      </c>
      <c r="B663" t="s">
        <v>693</v>
      </c>
      <c r="C663" t="s">
        <v>14</v>
      </c>
      <c r="D663" t="s">
        <v>33</v>
      </c>
      <c r="E663">
        <f t="shared" si="10"/>
        <v>66</v>
      </c>
    </row>
    <row r="664" spans="1:5" hidden="1">
      <c r="A664">
        <v>662</v>
      </c>
      <c r="B664" t="s">
        <v>694</v>
      </c>
      <c r="C664" t="s">
        <v>14</v>
      </c>
      <c r="D664" t="s">
        <v>15</v>
      </c>
      <c r="E664">
        <f t="shared" si="10"/>
        <v>61</v>
      </c>
    </row>
    <row r="665" spans="1:5" hidden="1">
      <c r="A665">
        <v>663</v>
      </c>
      <c r="B665" t="s">
        <v>695</v>
      </c>
      <c r="C665" t="s">
        <v>11</v>
      </c>
      <c r="D665" t="s">
        <v>24</v>
      </c>
      <c r="E665">
        <f t="shared" si="10"/>
        <v>68</v>
      </c>
    </row>
    <row r="666" spans="1:5" hidden="1">
      <c r="A666">
        <v>664</v>
      </c>
      <c r="B666" t="s">
        <v>696</v>
      </c>
      <c r="C666" t="s">
        <v>3</v>
      </c>
      <c r="D666" t="s">
        <v>15</v>
      </c>
      <c r="E666">
        <f t="shared" si="10"/>
        <v>61</v>
      </c>
    </row>
    <row r="667" spans="1:5" hidden="1">
      <c r="A667">
        <v>665</v>
      </c>
      <c r="B667" t="s">
        <v>697</v>
      </c>
      <c r="C667" t="s">
        <v>26</v>
      </c>
      <c r="D667" t="s">
        <v>95</v>
      </c>
      <c r="E667">
        <f t="shared" si="10"/>
        <v>66</v>
      </c>
    </row>
    <row r="668" spans="1:5" hidden="1">
      <c r="A668">
        <v>666</v>
      </c>
      <c r="B668" t="s">
        <v>698</v>
      </c>
      <c r="C668" t="s">
        <v>11</v>
      </c>
      <c r="D668" t="s">
        <v>33</v>
      </c>
      <c r="E668">
        <f t="shared" si="10"/>
        <v>66</v>
      </c>
    </row>
    <row r="669" spans="1:5" hidden="1">
      <c r="A669">
        <v>667</v>
      </c>
      <c r="B669" t="s">
        <v>699</v>
      </c>
      <c r="C669" t="s">
        <v>14</v>
      </c>
      <c r="D669" t="s">
        <v>22</v>
      </c>
      <c r="E669">
        <f t="shared" si="10"/>
        <v>50</v>
      </c>
    </row>
    <row r="670" spans="1:5" hidden="1">
      <c r="A670">
        <v>668</v>
      </c>
      <c r="B670" t="s">
        <v>700</v>
      </c>
      <c r="C670" t="s">
        <v>11</v>
      </c>
      <c r="D670" t="s">
        <v>33</v>
      </c>
      <c r="E670">
        <f t="shared" si="10"/>
        <v>66</v>
      </c>
    </row>
    <row r="671" spans="1:5" hidden="1">
      <c r="A671">
        <v>669</v>
      </c>
      <c r="B671" t="s">
        <v>701</v>
      </c>
      <c r="C671" t="s">
        <v>3</v>
      </c>
      <c r="D671" t="s">
        <v>24</v>
      </c>
      <c r="E671">
        <f t="shared" si="10"/>
        <v>68</v>
      </c>
    </row>
    <row r="672" spans="1:5">
      <c r="A672">
        <v>670</v>
      </c>
      <c r="B672" t="s">
        <v>702</v>
      </c>
      <c r="C672" t="s">
        <v>3</v>
      </c>
      <c r="D672" t="s">
        <v>61</v>
      </c>
    </row>
    <row r="673" spans="1:5" hidden="1">
      <c r="A673">
        <v>671</v>
      </c>
      <c r="B673" t="s">
        <v>703</v>
      </c>
      <c r="C673" t="s">
        <v>14</v>
      </c>
      <c r="D673" t="s">
        <v>31</v>
      </c>
      <c r="E673">
        <f t="shared" si="10"/>
        <v>69</v>
      </c>
    </row>
    <row r="674" spans="1:5" hidden="1">
      <c r="A674">
        <v>672</v>
      </c>
      <c r="B674" t="s">
        <v>704</v>
      </c>
      <c r="C674" t="s">
        <v>11</v>
      </c>
      <c r="D674" t="s">
        <v>20</v>
      </c>
      <c r="E674">
        <f t="shared" si="10"/>
        <v>64</v>
      </c>
    </row>
    <row r="675" spans="1:5" hidden="1">
      <c r="A675">
        <v>673</v>
      </c>
      <c r="B675" t="s">
        <v>705</v>
      </c>
      <c r="C675" t="s">
        <v>26</v>
      </c>
      <c r="D675" t="s">
        <v>9</v>
      </c>
      <c r="E675">
        <f t="shared" si="10"/>
        <v>73</v>
      </c>
    </row>
    <row r="676" spans="1:5" hidden="1">
      <c r="A676">
        <v>674</v>
      </c>
      <c r="B676" t="s">
        <v>706</v>
      </c>
      <c r="C676" t="s">
        <v>11</v>
      </c>
      <c r="D676" t="s">
        <v>28</v>
      </c>
      <c r="E676">
        <f t="shared" si="10"/>
        <v>59</v>
      </c>
    </row>
    <row r="677" spans="1:5" hidden="1">
      <c r="A677">
        <v>675</v>
      </c>
      <c r="B677" t="s">
        <v>707</v>
      </c>
      <c r="C677" t="s">
        <v>11</v>
      </c>
      <c r="D677" t="s">
        <v>71</v>
      </c>
      <c r="E677">
        <f t="shared" si="10"/>
        <v>67</v>
      </c>
    </row>
    <row r="678" spans="1:5" hidden="1">
      <c r="A678">
        <v>676</v>
      </c>
      <c r="B678" t="s">
        <v>708</v>
      </c>
      <c r="C678" t="s">
        <v>26</v>
      </c>
      <c r="D678" t="s">
        <v>33</v>
      </c>
      <c r="E678">
        <f t="shared" si="10"/>
        <v>66</v>
      </c>
    </row>
    <row r="679" spans="1:5" hidden="1">
      <c r="A679">
        <v>677</v>
      </c>
      <c r="B679" t="s">
        <v>709</v>
      </c>
      <c r="C679" t="s">
        <v>26</v>
      </c>
      <c r="D679" t="s">
        <v>17</v>
      </c>
      <c r="E679">
        <f t="shared" si="10"/>
        <v>58</v>
      </c>
    </row>
    <row r="680" spans="1:5" hidden="1">
      <c r="A680">
        <v>678</v>
      </c>
      <c r="B680" t="s">
        <v>710</v>
      </c>
      <c r="C680" t="s">
        <v>11</v>
      </c>
      <c r="D680" t="s">
        <v>17</v>
      </c>
      <c r="E680">
        <f t="shared" si="10"/>
        <v>58</v>
      </c>
    </row>
    <row r="681" spans="1:5" hidden="1">
      <c r="A681">
        <v>679</v>
      </c>
      <c r="B681" t="s">
        <v>711</v>
      </c>
      <c r="C681" t="s">
        <v>11</v>
      </c>
      <c r="D681" t="s">
        <v>31</v>
      </c>
      <c r="E681">
        <f t="shared" si="10"/>
        <v>69</v>
      </c>
    </row>
    <row r="682" spans="1:5" hidden="1">
      <c r="A682">
        <v>680</v>
      </c>
      <c r="B682" t="s">
        <v>712</v>
      </c>
      <c r="C682" t="s">
        <v>14</v>
      </c>
      <c r="D682" t="s">
        <v>9</v>
      </c>
      <c r="E682">
        <f t="shared" si="10"/>
        <v>73</v>
      </c>
    </row>
    <row r="683" spans="1:5" hidden="1">
      <c r="A683">
        <v>681</v>
      </c>
      <c r="B683" t="s">
        <v>713</v>
      </c>
      <c r="C683" t="s">
        <v>11</v>
      </c>
      <c r="D683" t="s">
        <v>15</v>
      </c>
      <c r="E683">
        <f t="shared" si="10"/>
        <v>61</v>
      </c>
    </row>
    <row r="684" spans="1:5">
      <c r="A684">
        <v>682</v>
      </c>
      <c r="B684" t="s">
        <v>714</v>
      </c>
      <c r="C684" t="s">
        <v>3</v>
      </c>
      <c r="D684" t="s">
        <v>61</v>
      </c>
    </row>
    <row r="685" spans="1:5" hidden="1">
      <c r="A685">
        <v>683</v>
      </c>
      <c r="B685" t="s">
        <v>715</v>
      </c>
      <c r="C685" t="s">
        <v>3</v>
      </c>
      <c r="D685" t="s">
        <v>15</v>
      </c>
      <c r="E685">
        <f t="shared" si="10"/>
        <v>61</v>
      </c>
    </row>
    <row r="686" spans="1:5" hidden="1">
      <c r="A686">
        <v>684</v>
      </c>
      <c r="B686" t="s">
        <v>716</v>
      </c>
      <c r="C686" t="s">
        <v>3</v>
      </c>
      <c r="D686" t="s">
        <v>12</v>
      </c>
      <c r="E686">
        <f t="shared" si="10"/>
        <v>64</v>
      </c>
    </row>
    <row r="687" spans="1:5" hidden="1">
      <c r="A687">
        <v>685</v>
      </c>
      <c r="B687" t="s">
        <v>717</v>
      </c>
      <c r="C687" t="s">
        <v>3</v>
      </c>
      <c r="D687" t="s">
        <v>12</v>
      </c>
      <c r="E687">
        <f t="shared" si="10"/>
        <v>64</v>
      </c>
    </row>
    <row r="688" spans="1:5" hidden="1">
      <c r="A688">
        <v>686</v>
      </c>
      <c r="B688" t="s">
        <v>718</v>
      </c>
      <c r="C688" t="s">
        <v>14</v>
      </c>
      <c r="D688" t="s">
        <v>33</v>
      </c>
      <c r="E688">
        <f t="shared" si="10"/>
        <v>66</v>
      </c>
    </row>
    <row r="689" spans="1:5" hidden="1">
      <c r="A689">
        <v>687</v>
      </c>
      <c r="B689" t="s">
        <v>719</v>
      </c>
      <c r="C689" t="s">
        <v>14</v>
      </c>
      <c r="D689" t="s">
        <v>43</v>
      </c>
      <c r="E689">
        <f t="shared" si="10"/>
        <v>58</v>
      </c>
    </row>
    <row r="690" spans="1:5" hidden="1">
      <c r="A690">
        <v>688</v>
      </c>
      <c r="B690" t="s">
        <v>720</v>
      </c>
      <c r="C690" t="s">
        <v>3</v>
      </c>
      <c r="D690" t="s">
        <v>28</v>
      </c>
      <c r="E690">
        <f t="shared" si="10"/>
        <v>59</v>
      </c>
    </row>
    <row r="691" spans="1:5" hidden="1">
      <c r="A691">
        <v>689</v>
      </c>
      <c r="B691" t="s">
        <v>721</v>
      </c>
      <c r="C691" t="s">
        <v>11</v>
      </c>
      <c r="D691" t="s">
        <v>33</v>
      </c>
      <c r="E691">
        <f t="shared" si="10"/>
        <v>66</v>
      </c>
    </row>
    <row r="692" spans="1:5" hidden="1">
      <c r="A692">
        <v>690</v>
      </c>
      <c r="B692" t="s">
        <v>722</v>
      </c>
      <c r="C692" t="s">
        <v>3</v>
      </c>
      <c r="D692" t="s">
        <v>43</v>
      </c>
      <c r="E692">
        <f t="shared" si="10"/>
        <v>58</v>
      </c>
    </row>
    <row r="693" spans="1:5" hidden="1">
      <c r="A693">
        <v>691</v>
      </c>
      <c r="B693" t="s">
        <v>723</v>
      </c>
      <c r="C693" t="s">
        <v>26</v>
      </c>
      <c r="D693" t="s">
        <v>41</v>
      </c>
      <c r="E693">
        <f t="shared" si="10"/>
        <v>59</v>
      </c>
    </row>
    <row r="694" spans="1:5" hidden="1">
      <c r="A694">
        <v>692</v>
      </c>
      <c r="B694" t="s">
        <v>724</v>
      </c>
      <c r="C694" t="s">
        <v>3</v>
      </c>
      <c r="D694" t="s">
        <v>15</v>
      </c>
      <c r="E694">
        <f t="shared" si="10"/>
        <v>61</v>
      </c>
    </row>
    <row r="695" spans="1:5">
      <c r="A695">
        <v>693</v>
      </c>
      <c r="B695" t="s">
        <v>725</v>
      </c>
      <c r="C695" t="s">
        <v>3</v>
      </c>
      <c r="D695" t="s">
        <v>61</v>
      </c>
    </row>
    <row r="696" spans="1:5" hidden="1">
      <c r="A696">
        <v>694</v>
      </c>
      <c r="B696" t="s">
        <v>726</v>
      </c>
      <c r="C696" t="s">
        <v>3</v>
      </c>
      <c r="D696" t="s">
        <v>31</v>
      </c>
      <c r="E696">
        <f t="shared" si="10"/>
        <v>69</v>
      </c>
    </row>
    <row r="697" spans="1:5" hidden="1">
      <c r="A697">
        <v>695</v>
      </c>
      <c r="B697" t="s">
        <v>727</v>
      </c>
      <c r="C697" t="s">
        <v>26</v>
      </c>
      <c r="D697" t="s">
        <v>9</v>
      </c>
      <c r="E697">
        <f t="shared" si="10"/>
        <v>73</v>
      </c>
    </row>
    <row r="698" spans="1:5" hidden="1">
      <c r="A698">
        <v>696</v>
      </c>
      <c r="B698" t="s">
        <v>728</v>
      </c>
      <c r="C698" t="s">
        <v>26</v>
      </c>
      <c r="D698" t="s">
        <v>71</v>
      </c>
      <c r="E698">
        <f t="shared" si="10"/>
        <v>67</v>
      </c>
    </row>
    <row r="699" spans="1:5" hidden="1">
      <c r="A699">
        <v>697</v>
      </c>
      <c r="B699" t="s">
        <v>729</v>
      </c>
      <c r="C699" t="s">
        <v>14</v>
      </c>
      <c r="D699" t="s">
        <v>24</v>
      </c>
      <c r="E699">
        <f t="shared" si="10"/>
        <v>68</v>
      </c>
    </row>
    <row r="700" spans="1:5" hidden="1">
      <c r="A700">
        <v>698</v>
      </c>
      <c r="B700" t="s">
        <v>730</v>
      </c>
      <c r="C700" t="s">
        <v>11</v>
      </c>
      <c r="D700" t="s">
        <v>43</v>
      </c>
      <c r="E700">
        <f t="shared" si="10"/>
        <v>58</v>
      </c>
    </row>
    <row r="701" spans="1:5" hidden="1">
      <c r="A701">
        <v>699</v>
      </c>
      <c r="B701" t="s">
        <v>731</v>
      </c>
      <c r="C701" t="s">
        <v>11</v>
      </c>
      <c r="D701" t="s">
        <v>24</v>
      </c>
      <c r="E701">
        <f t="shared" si="10"/>
        <v>68</v>
      </c>
    </row>
    <row r="702" spans="1:5" hidden="1">
      <c r="A702">
        <v>700</v>
      </c>
      <c r="B702" t="s">
        <v>732</v>
      </c>
      <c r="C702" t="s">
        <v>14</v>
      </c>
      <c r="D702" t="s">
        <v>273</v>
      </c>
      <c r="E702">
        <f t="shared" si="10"/>
        <v>59</v>
      </c>
    </row>
    <row r="703" spans="1:5">
      <c r="A703">
        <v>701</v>
      </c>
      <c r="B703" t="s">
        <v>733</v>
      </c>
      <c r="C703" t="s">
        <v>26</v>
      </c>
      <c r="D703" t="s">
        <v>61</v>
      </c>
    </row>
    <row r="704" spans="1:5" hidden="1">
      <c r="A704">
        <v>702</v>
      </c>
      <c r="B704" t="s">
        <v>734</v>
      </c>
      <c r="C704" t="s">
        <v>3</v>
      </c>
      <c r="D704" t="s">
        <v>33</v>
      </c>
      <c r="E704">
        <f t="shared" si="10"/>
        <v>66</v>
      </c>
    </row>
    <row r="705" spans="1:5" hidden="1">
      <c r="A705">
        <v>703</v>
      </c>
      <c r="B705" t="s">
        <v>735</v>
      </c>
      <c r="C705" t="s">
        <v>26</v>
      </c>
      <c r="D705" t="s">
        <v>71</v>
      </c>
      <c r="E705">
        <f t="shared" si="10"/>
        <v>67</v>
      </c>
    </row>
    <row r="706" spans="1:5" hidden="1">
      <c r="A706">
        <v>704</v>
      </c>
      <c r="B706" t="s">
        <v>736</v>
      </c>
      <c r="C706" t="s">
        <v>14</v>
      </c>
      <c r="D706" t="s">
        <v>49</v>
      </c>
      <c r="E706">
        <f t="shared" si="10"/>
        <v>50</v>
      </c>
    </row>
    <row r="707" spans="1:5" hidden="1">
      <c r="A707">
        <v>705</v>
      </c>
      <c r="B707" t="s">
        <v>737</v>
      </c>
      <c r="C707" t="s">
        <v>3</v>
      </c>
      <c r="D707" t="s">
        <v>15</v>
      </c>
      <c r="E707">
        <f t="shared" ref="E707:E770" si="11">COUNTIF($D$2:$D$1001,D707)</f>
        <v>61</v>
      </c>
    </row>
    <row r="708" spans="1:5" hidden="1">
      <c r="A708">
        <v>706</v>
      </c>
      <c r="B708" s="1" t="s">
        <v>738</v>
      </c>
      <c r="C708" t="s">
        <v>14</v>
      </c>
      <c r="D708" t="s">
        <v>41</v>
      </c>
      <c r="E708">
        <f t="shared" si="11"/>
        <v>59</v>
      </c>
    </row>
    <row r="709" spans="1:5" hidden="1">
      <c r="A709">
        <v>707</v>
      </c>
      <c r="B709" t="s">
        <v>739</v>
      </c>
      <c r="C709" t="s">
        <v>3</v>
      </c>
      <c r="D709" t="s">
        <v>49</v>
      </c>
      <c r="E709">
        <f t="shared" si="11"/>
        <v>50</v>
      </c>
    </row>
    <row r="710" spans="1:5" hidden="1">
      <c r="A710">
        <v>708</v>
      </c>
      <c r="B710" t="s">
        <v>740</v>
      </c>
      <c r="C710" t="s">
        <v>3</v>
      </c>
      <c r="D710" t="s">
        <v>9</v>
      </c>
      <c r="E710">
        <f t="shared" si="11"/>
        <v>73</v>
      </c>
    </row>
    <row r="711" spans="1:5" hidden="1">
      <c r="A711">
        <v>709</v>
      </c>
      <c r="B711" t="s">
        <v>741</v>
      </c>
      <c r="C711" t="s">
        <v>3</v>
      </c>
      <c r="D711" t="s">
        <v>49</v>
      </c>
      <c r="E711">
        <f t="shared" si="11"/>
        <v>50</v>
      </c>
    </row>
    <row r="712" spans="1:5">
      <c r="A712">
        <v>710</v>
      </c>
      <c r="B712" t="s">
        <v>742</v>
      </c>
      <c r="C712" t="s">
        <v>11</v>
      </c>
      <c r="D712" t="s">
        <v>61</v>
      </c>
    </row>
    <row r="713" spans="1:5" hidden="1">
      <c r="A713">
        <v>711</v>
      </c>
      <c r="B713" t="s">
        <v>743</v>
      </c>
      <c r="C713" t="s">
        <v>14</v>
      </c>
      <c r="D713" t="s">
        <v>24</v>
      </c>
      <c r="E713">
        <f t="shared" si="11"/>
        <v>68</v>
      </c>
    </row>
    <row r="714" spans="1:5" hidden="1">
      <c r="A714">
        <v>712</v>
      </c>
      <c r="B714" t="s">
        <v>744</v>
      </c>
      <c r="C714" t="s">
        <v>26</v>
      </c>
      <c r="D714" t="s">
        <v>22</v>
      </c>
      <c r="E714">
        <f t="shared" si="11"/>
        <v>50</v>
      </c>
    </row>
    <row r="715" spans="1:5" hidden="1">
      <c r="A715">
        <v>713</v>
      </c>
      <c r="B715" t="s">
        <v>745</v>
      </c>
      <c r="C715" t="s">
        <v>26</v>
      </c>
      <c r="D715" t="s">
        <v>41</v>
      </c>
      <c r="E715">
        <f t="shared" si="11"/>
        <v>59</v>
      </c>
    </row>
    <row r="716" spans="1:5" hidden="1">
      <c r="A716">
        <v>714</v>
      </c>
      <c r="B716" t="s">
        <v>746</v>
      </c>
      <c r="C716" t="s">
        <v>14</v>
      </c>
      <c r="D716" t="s">
        <v>20</v>
      </c>
      <c r="E716">
        <f t="shared" si="11"/>
        <v>64</v>
      </c>
    </row>
    <row r="717" spans="1:5" hidden="1">
      <c r="A717">
        <v>715</v>
      </c>
      <c r="B717" t="s">
        <v>747</v>
      </c>
      <c r="C717" t="s">
        <v>11</v>
      </c>
      <c r="D717" t="s">
        <v>15</v>
      </c>
      <c r="E717">
        <f t="shared" si="11"/>
        <v>61</v>
      </c>
    </row>
    <row r="718" spans="1:5" hidden="1">
      <c r="A718">
        <v>716</v>
      </c>
      <c r="B718" t="s">
        <v>748</v>
      </c>
      <c r="C718" t="s">
        <v>11</v>
      </c>
      <c r="D718" t="s">
        <v>22</v>
      </c>
      <c r="E718">
        <f t="shared" si="11"/>
        <v>50</v>
      </c>
    </row>
    <row r="719" spans="1:5" hidden="1">
      <c r="A719">
        <v>717</v>
      </c>
      <c r="B719" t="s">
        <v>749</v>
      </c>
      <c r="C719" t="s">
        <v>26</v>
      </c>
      <c r="D719" t="s">
        <v>15</v>
      </c>
      <c r="E719">
        <f t="shared" si="11"/>
        <v>61</v>
      </c>
    </row>
    <row r="720" spans="1:5" hidden="1">
      <c r="A720">
        <v>718</v>
      </c>
      <c r="B720" t="s">
        <v>750</v>
      </c>
      <c r="C720" t="s">
        <v>26</v>
      </c>
      <c r="D720" t="s">
        <v>31</v>
      </c>
      <c r="E720">
        <f t="shared" si="11"/>
        <v>69</v>
      </c>
    </row>
    <row r="721" spans="1:5" hidden="1">
      <c r="A721">
        <v>719</v>
      </c>
      <c r="B721" t="s">
        <v>751</v>
      </c>
      <c r="C721" t="s">
        <v>3</v>
      </c>
      <c r="D721" t="s">
        <v>71</v>
      </c>
      <c r="E721">
        <f t="shared" si="11"/>
        <v>67</v>
      </c>
    </row>
    <row r="722" spans="1:5" hidden="1">
      <c r="A722">
        <v>720</v>
      </c>
      <c r="B722" t="s">
        <v>752</v>
      </c>
      <c r="C722" t="s">
        <v>3</v>
      </c>
      <c r="D722" t="s">
        <v>31</v>
      </c>
      <c r="E722">
        <f t="shared" si="11"/>
        <v>69</v>
      </c>
    </row>
    <row r="723" spans="1:5" hidden="1">
      <c r="A723">
        <v>721</v>
      </c>
      <c r="B723" t="s">
        <v>753</v>
      </c>
      <c r="C723" t="s">
        <v>14</v>
      </c>
      <c r="D723" t="s">
        <v>33</v>
      </c>
      <c r="E723">
        <f t="shared" si="11"/>
        <v>66</v>
      </c>
    </row>
    <row r="724" spans="1:5" hidden="1">
      <c r="A724">
        <v>722</v>
      </c>
      <c r="B724" t="s">
        <v>754</v>
      </c>
      <c r="C724" t="s">
        <v>11</v>
      </c>
      <c r="D724" t="s">
        <v>28</v>
      </c>
      <c r="E724">
        <f t="shared" si="11"/>
        <v>59</v>
      </c>
    </row>
    <row r="725" spans="1:5" hidden="1">
      <c r="A725">
        <v>723</v>
      </c>
      <c r="B725" t="s">
        <v>755</v>
      </c>
      <c r="C725" t="s">
        <v>11</v>
      </c>
      <c r="D725" t="s">
        <v>71</v>
      </c>
      <c r="E725">
        <f t="shared" si="11"/>
        <v>67</v>
      </c>
    </row>
    <row r="726" spans="1:5" hidden="1">
      <c r="A726">
        <v>724</v>
      </c>
      <c r="B726" t="s">
        <v>756</v>
      </c>
      <c r="C726" t="s">
        <v>14</v>
      </c>
      <c r="D726" t="s">
        <v>71</v>
      </c>
      <c r="E726">
        <f t="shared" si="11"/>
        <v>67</v>
      </c>
    </row>
    <row r="727" spans="1:5" hidden="1">
      <c r="A727">
        <v>725</v>
      </c>
      <c r="B727" t="s">
        <v>757</v>
      </c>
      <c r="C727" t="s">
        <v>11</v>
      </c>
      <c r="D727" t="s">
        <v>9</v>
      </c>
      <c r="E727">
        <f t="shared" si="11"/>
        <v>73</v>
      </c>
    </row>
    <row r="728" spans="1:5" hidden="1">
      <c r="A728">
        <v>726</v>
      </c>
      <c r="B728" t="s">
        <v>758</v>
      </c>
      <c r="C728" t="s">
        <v>26</v>
      </c>
      <c r="D728" t="s">
        <v>15</v>
      </c>
      <c r="E728">
        <f t="shared" si="11"/>
        <v>61</v>
      </c>
    </row>
    <row r="729" spans="1:5">
      <c r="A729">
        <v>727</v>
      </c>
      <c r="B729" t="s">
        <v>759</v>
      </c>
      <c r="C729" t="s">
        <v>3</v>
      </c>
      <c r="D729" t="s">
        <v>61</v>
      </c>
    </row>
    <row r="730" spans="1:5" hidden="1">
      <c r="A730">
        <v>728</v>
      </c>
      <c r="B730" t="s">
        <v>760</v>
      </c>
      <c r="C730" t="s">
        <v>3</v>
      </c>
      <c r="D730" t="s">
        <v>41</v>
      </c>
      <c r="E730">
        <f t="shared" si="11"/>
        <v>59</v>
      </c>
    </row>
    <row r="731" spans="1:5" hidden="1">
      <c r="A731">
        <v>729</v>
      </c>
      <c r="B731" t="s">
        <v>761</v>
      </c>
      <c r="C731" t="s">
        <v>26</v>
      </c>
      <c r="D731" t="s">
        <v>9</v>
      </c>
      <c r="E731">
        <f t="shared" si="11"/>
        <v>73</v>
      </c>
    </row>
    <row r="732" spans="1:5" hidden="1">
      <c r="A732">
        <v>730</v>
      </c>
      <c r="B732" t="s">
        <v>762</v>
      </c>
      <c r="C732" t="s">
        <v>11</v>
      </c>
      <c r="D732" t="s">
        <v>6</v>
      </c>
      <c r="E732">
        <f t="shared" si="11"/>
        <v>62</v>
      </c>
    </row>
    <row r="733" spans="1:5" hidden="1">
      <c r="A733">
        <v>731</v>
      </c>
      <c r="B733" t="s">
        <v>763</v>
      </c>
      <c r="C733" t="s">
        <v>3</v>
      </c>
      <c r="D733" t="s">
        <v>31</v>
      </c>
      <c r="E733">
        <f t="shared" si="11"/>
        <v>69</v>
      </c>
    </row>
    <row r="734" spans="1:5" hidden="1">
      <c r="A734">
        <v>732</v>
      </c>
      <c r="B734" t="s">
        <v>764</v>
      </c>
      <c r="C734" t="s">
        <v>14</v>
      </c>
      <c r="D734" t="s">
        <v>24</v>
      </c>
      <c r="E734">
        <f t="shared" si="11"/>
        <v>68</v>
      </c>
    </row>
    <row r="735" spans="1:5" hidden="1">
      <c r="A735">
        <v>733</v>
      </c>
      <c r="B735" t="s">
        <v>765</v>
      </c>
      <c r="C735" t="s">
        <v>26</v>
      </c>
      <c r="D735" t="s">
        <v>28</v>
      </c>
      <c r="E735">
        <f t="shared" si="11"/>
        <v>59</v>
      </c>
    </row>
    <row r="736" spans="1:5" hidden="1">
      <c r="A736">
        <v>734</v>
      </c>
      <c r="B736" t="s">
        <v>766</v>
      </c>
      <c r="C736" t="s">
        <v>3</v>
      </c>
      <c r="D736" t="s">
        <v>41</v>
      </c>
      <c r="E736">
        <f t="shared" si="11"/>
        <v>59</v>
      </c>
    </row>
    <row r="737" spans="1:5" hidden="1">
      <c r="A737">
        <v>735</v>
      </c>
      <c r="B737" t="s">
        <v>767</v>
      </c>
      <c r="C737" t="s">
        <v>11</v>
      </c>
      <c r="D737" t="s">
        <v>768</v>
      </c>
      <c r="E737">
        <f t="shared" si="11"/>
        <v>62</v>
      </c>
    </row>
    <row r="738" spans="1:5" hidden="1">
      <c r="A738">
        <v>736</v>
      </c>
      <c r="B738" t="s">
        <v>769</v>
      </c>
      <c r="C738" t="s">
        <v>11</v>
      </c>
      <c r="D738" t="s">
        <v>6</v>
      </c>
      <c r="E738">
        <f t="shared" si="11"/>
        <v>62</v>
      </c>
    </row>
    <row r="739" spans="1:5" hidden="1">
      <c r="A739">
        <v>737</v>
      </c>
      <c r="B739" t="s">
        <v>770</v>
      </c>
      <c r="C739" t="s">
        <v>3</v>
      </c>
      <c r="D739" t="s">
        <v>41</v>
      </c>
      <c r="E739">
        <f t="shared" si="11"/>
        <v>59</v>
      </c>
    </row>
    <row r="740" spans="1:5" hidden="1">
      <c r="A740">
        <v>738</v>
      </c>
      <c r="B740" t="s">
        <v>771</v>
      </c>
      <c r="C740" t="s">
        <v>26</v>
      </c>
      <c r="D740" t="s">
        <v>9</v>
      </c>
      <c r="E740">
        <f t="shared" si="11"/>
        <v>73</v>
      </c>
    </row>
    <row r="741" spans="1:5" hidden="1">
      <c r="A741">
        <v>739</v>
      </c>
      <c r="B741" t="s">
        <v>772</v>
      </c>
      <c r="C741" t="s">
        <v>3</v>
      </c>
      <c r="D741" t="s">
        <v>9</v>
      </c>
      <c r="E741">
        <f t="shared" si="11"/>
        <v>73</v>
      </c>
    </row>
    <row r="742" spans="1:5" hidden="1">
      <c r="A742">
        <v>740</v>
      </c>
      <c r="B742" t="s">
        <v>773</v>
      </c>
      <c r="C742" t="s">
        <v>26</v>
      </c>
      <c r="D742" t="s">
        <v>41</v>
      </c>
      <c r="E742">
        <f t="shared" si="11"/>
        <v>59</v>
      </c>
    </row>
    <row r="743" spans="1:5" hidden="1">
      <c r="A743">
        <v>741</v>
      </c>
      <c r="B743" t="s">
        <v>774</v>
      </c>
      <c r="C743" t="s">
        <v>11</v>
      </c>
      <c r="D743" t="s">
        <v>31</v>
      </c>
      <c r="E743">
        <f t="shared" si="11"/>
        <v>69</v>
      </c>
    </row>
    <row r="744" spans="1:5" hidden="1">
      <c r="A744">
        <v>742</v>
      </c>
      <c r="B744" t="s">
        <v>775</v>
      </c>
      <c r="C744" t="s">
        <v>11</v>
      </c>
      <c r="D744" t="s">
        <v>20</v>
      </c>
      <c r="E744">
        <f t="shared" si="11"/>
        <v>64</v>
      </c>
    </row>
    <row r="745" spans="1:5" hidden="1">
      <c r="A745">
        <v>743</v>
      </c>
      <c r="B745" t="s">
        <v>776</v>
      </c>
      <c r="C745" t="s">
        <v>26</v>
      </c>
      <c r="D745" t="s">
        <v>17</v>
      </c>
      <c r="E745">
        <f t="shared" si="11"/>
        <v>58</v>
      </c>
    </row>
    <row r="746" spans="1:5" hidden="1">
      <c r="A746">
        <v>744</v>
      </c>
      <c r="B746" t="s">
        <v>777</v>
      </c>
      <c r="C746" t="s">
        <v>26</v>
      </c>
      <c r="D746" t="s">
        <v>15</v>
      </c>
      <c r="E746">
        <f t="shared" si="11"/>
        <v>61</v>
      </c>
    </row>
    <row r="747" spans="1:5" hidden="1">
      <c r="A747">
        <v>745</v>
      </c>
      <c r="B747" t="s">
        <v>778</v>
      </c>
      <c r="C747" t="s">
        <v>3</v>
      </c>
      <c r="D747" t="s">
        <v>31</v>
      </c>
      <c r="E747">
        <f t="shared" si="11"/>
        <v>69</v>
      </c>
    </row>
    <row r="748" spans="1:5" hidden="1">
      <c r="A748">
        <v>746</v>
      </c>
      <c r="B748" t="s">
        <v>779</v>
      </c>
      <c r="C748" t="s">
        <v>3</v>
      </c>
      <c r="D748" t="s">
        <v>24</v>
      </c>
      <c r="E748">
        <f t="shared" si="11"/>
        <v>68</v>
      </c>
    </row>
    <row r="749" spans="1:5" hidden="1">
      <c r="A749">
        <v>747</v>
      </c>
      <c r="B749" t="s">
        <v>780</v>
      </c>
      <c r="C749" t="s">
        <v>11</v>
      </c>
      <c r="D749" t="s">
        <v>20</v>
      </c>
      <c r="E749">
        <f t="shared" si="11"/>
        <v>64</v>
      </c>
    </row>
    <row r="750" spans="1:5" hidden="1">
      <c r="A750">
        <v>748</v>
      </c>
      <c r="B750" t="s">
        <v>781</v>
      </c>
      <c r="C750" t="s">
        <v>14</v>
      </c>
      <c r="D750" t="s">
        <v>24</v>
      </c>
      <c r="E750">
        <f t="shared" si="11"/>
        <v>68</v>
      </c>
    </row>
    <row r="751" spans="1:5" hidden="1">
      <c r="A751">
        <v>749</v>
      </c>
      <c r="B751" s="1" t="s">
        <v>782</v>
      </c>
      <c r="C751" t="s">
        <v>11</v>
      </c>
      <c r="D751" t="s">
        <v>43</v>
      </c>
      <c r="E751">
        <f t="shared" si="11"/>
        <v>58</v>
      </c>
    </row>
    <row r="752" spans="1:5" hidden="1">
      <c r="A752">
        <v>750</v>
      </c>
      <c r="B752" t="s">
        <v>783</v>
      </c>
      <c r="C752" t="s">
        <v>11</v>
      </c>
      <c r="D752" t="s">
        <v>15</v>
      </c>
      <c r="E752">
        <f t="shared" si="11"/>
        <v>61</v>
      </c>
    </row>
    <row r="753" spans="1:5" hidden="1">
      <c r="A753">
        <v>751</v>
      </c>
      <c r="B753" t="s">
        <v>784</v>
      </c>
      <c r="C753" t="s">
        <v>3</v>
      </c>
      <c r="D753" t="s">
        <v>12</v>
      </c>
      <c r="E753">
        <f t="shared" si="11"/>
        <v>64</v>
      </c>
    </row>
    <row r="754" spans="1:5" hidden="1">
      <c r="A754">
        <v>752</v>
      </c>
      <c r="B754" t="s">
        <v>785</v>
      </c>
      <c r="C754" t="s">
        <v>26</v>
      </c>
      <c r="D754" t="s">
        <v>33</v>
      </c>
      <c r="E754">
        <f t="shared" si="11"/>
        <v>66</v>
      </c>
    </row>
    <row r="755" spans="1:5" hidden="1">
      <c r="A755">
        <v>753</v>
      </c>
      <c r="B755" t="s">
        <v>786</v>
      </c>
      <c r="C755" t="s">
        <v>11</v>
      </c>
      <c r="D755" t="s">
        <v>31</v>
      </c>
      <c r="E755">
        <f t="shared" si="11"/>
        <v>69</v>
      </c>
    </row>
    <row r="756" spans="1:5" hidden="1">
      <c r="A756">
        <v>754</v>
      </c>
      <c r="B756" t="s">
        <v>787</v>
      </c>
      <c r="C756" t="s">
        <v>3</v>
      </c>
      <c r="D756" t="s">
        <v>49</v>
      </c>
      <c r="E756">
        <f t="shared" si="11"/>
        <v>50</v>
      </c>
    </row>
    <row r="757" spans="1:5" hidden="1">
      <c r="A757">
        <v>755</v>
      </c>
      <c r="B757" t="s">
        <v>788</v>
      </c>
      <c r="C757" t="s">
        <v>3</v>
      </c>
      <c r="D757" t="s">
        <v>12</v>
      </c>
      <c r="E757">
        <f t="shared" si="11"/>
        <v>64</v>
      </c>
    </row>
    <row r="758" spans="1:5" hidden="1">
      <c r="A758">
        <v>756</v>
      </c>
      <c r="B758" t="s">
        <v>789</v>
      </c>
      <c r="C758" t="s">
        <v>26</v>
      </c>
      <c r="D758" t="s">
        <v>22</v>
      </c>
      <c r="E758">
        <f t="shared" si="11"/>
        <v>50</v>
      </c>
    </row>
    <row r="759" spans="1:5" hidden="1">
      <c r="A759">
        <v>757</v>
      </c>
      <c r="B759" t="s">
        <v>790</v>
      </c>
      <c r="C759" t="s">
        <v>11</v>
      </c>
      <c r="D759" t="s">
        <v>28</v>
      </c>
      <c r="E759">
        <f t="shared" si="11"/>
        <v>59</v>
      </c>
    </row>
    <row r="760" spans="1:5" hidden="1">
      <c r="A760">
        <v>758</v>
      </c>
      <c r="B760" t="s">
        <v>791</v>
      </c>
      <c r="C760" t="s">
        <v>26</v>
      </c>
      <c r="D760" t="s">
        <v>43</v>
      </c>
      <c r="E760">
        <f t="shared" si="11"/>
        <v>58</v>
      </c>
    </row>
    <row r="761" spans="1:5" hidden="1">
      <c r="A761">
        <v>759</v>
      </c>
      <c r="B761" t="s">
        <v>792</v>
      </c>
      <c r="C761" t="s">
        <v>26</v>
      </c>
      <c r="D761" t="s">
        <v>41</v>
      </c>
      <c r="E761">
        <f t="shared" si="11"/>
        <v>59</v>
      </c>
    </row>
    <row r="762" spans="1:5" hidden="1">
      <c r="A762">
        <v>760</v>
      </c>
      <c r="B762" t="s">
        <v>793</v>
      </c>
      <c r="C762" t="s">
        <v>26</v>
      </c>
      <c r="D762" t="s">
        <v>28</v>
      </c>
      <c r="E762">
        <f t="shared" si="11"/>
        <v>59</v>
      </c>
    </row>
    <row r="763" spans="1:5" hidden="1">
      <c r="A763">
        <v>761</v>
      </c>
      <c r="B763" t="s">
        <v>794</v>
      </c>
      <c r="C763" t="s">
        <v>11</v>
      </c>
      <c r="D763" t="s">
        <v>15</v>
      </c>
      <c r="E763">
        <f t="shared" si="11"/>
        <v>61</v>
      </c>
    </row>
    <row r="764" spans="1:5" hidden="1">
      <c r="A764">
        <v>762</v>
      </c>
      <c r="B764" t="s">
        <v>795</v>
      </c>
      <c r="C764" t="s">
        <v>26</v>
      </c>
      <c r="D764" t="s">
        <v>49</v>
      </c>
      <c r="E764">
        <f t="shared" si="11"/>
        <v>50</v>
      </c>
    </row>
    <row r="765" spans="1:5" hidden="1">
      <c r="A765">
        <v>763</v>
      </c>
      <c r="B765" t="s">
        <v>796</v>
      </c>
      <c r="C765" t="s">
        <v>3</v>
      </c>
      <c r="D765" t="s">
        <v>33</v>
      </c>
      <c r="E765">
        <f t="shared" si="11"/>
        <v>66</v>
      </c>
    </row>
    <row r="766" spans="1:5" hidden="1">
      <c r="A766">
        <v>764</v>
      </c>
      <c r="B766" t="s">
        <v>797</v>
      </c>
      <c r="C766" t="s">
        <v>11</v>
      </c>
      <c r="D766" t="s">
        <v>20</v>
      </c>
      <c r="E766">
        <f t="shared" si="11"/>
        <v>64</v>
      </c>
    </row>
    <row r="767" spans="1:5" hidden="1">
      <c r="A767">
        <v>765</v>
      </c>
      <c r="B767" t="s">
        <v>798</v>
      </c>
      <c r="C767" t="s">
        <v>3</v>
      </c>
      <c r="D767" t="s">
        <v>24</v>
      </c>
      <c r="E767">
        <f t="shared" si="11"/>
        <v>68</v>
      </c>
    </row>
    <row r="768" spans="1:5" hidden="1">
      <c r="A768">
        <v>766</v>
      </c>
      <c r="B768" t="s">
        <v>799</v>
      </c>
      <c r="C768" t="s">
        <v>26</v>
      </c>
      <c r="D768" t="s">
        <v>20</v>
      </c>
      <c r="E768">
        <f t="shared" si="11"/>
        <v>64</v>
      </c>
    </row>
    <row r="769" spans="1:5" hidden="1">
      <c r="A769">
        <v>767</v>
      </c>
      <c r="B769" t="s">
        <v>800</v>
      </c>
      <c r="C769" t="s">
        <v>3</v>
      </c>
      <c r="D769" t="s">
        <v>28</v>
      </c>
      <c r="E769">
        <f t="shared" si="11"/>
        <v>59</v>
      </c>
    </row>
    <row r="770" spans="1:5" hidden="1">
      <c r="A770">
        <v>768</v>
      </c>
      <c r="B770" t="s">
        <v>801</v>
      </c>
      <c r="C770" t="s">
        <v>11</v>
      </c>
      <c r="D770" t="s">
        <v>31</v>
      </c>
      <c r="E770">
        <f t="shared" si="11"/>
        <v>69</v>
      </c>
    </row>
    <row r="771" spans="1:5" hidden="1">
      <c r="A771">
        <v>769</v>
      </c>
      <c r="B771" t="s">
        <v>802</v>
      </c>
      <c r="C771" t="s">
        <v>3</v>
      </c>
      <c r="D771" t="s">
        <v>49</v>
      </c>
      <c r="E771">
        <f t="shared" ref="E771:E834" si="12">COUNTIF($D$2:$D$1001,D771)</f>
        <v>50</v>
      </c>
    </row>
    <row r="772" spans="1:5" hidden="1">
      <c r="A772">
        <v>770</v>
      </c>
      <c r="B772" t="s">
        <v>803</v>
      </c>
      <c r="C772" t="s">
        <v>14</v>
      </c>
      <c r="D772" t="s">
        <v>804</v>
      </c>
      <c r="E772">
        <f t="shared" si="12"/>
        <v>68</v>
      </c>
    </row>
    <row r="773" spans="1:5" hidden="1">
      <c r="A773">
        <v>771</v>
      </c>
      <c r="B773" t="s">
        <v>805</v>
      </c>
      <c r="C773" t="s">
        <v>26</v>
      </c>
      <c r="D773" t="s">
        <v>71</v>
      </c>
      <c r="E773">
        <f t="shared" si="12"/>
        <v>67</v>
      </c>
    </row>
    <row r="774" spans="1:5" hidden="1">
      <c r="A774">
        <v>772</v>
      </c>
      <c r="B774" t="s">
        <v>806</v>
      </c>
      <c r="C774" t="s">
        <v>3</v>
      </c>
      <c r="D774" t="s">
        <v>28</v>
      </c>
      <c r="E774">
        <f t="shared" si="12"/>
        <v>59</v>
      </c>
    </row>
    <row r="775" spans="1:5" hidden="1">
      <c r="A775">
        <v>773</v>
      </c>
      <c r="B775" t="s">
        <v>807</v>
      </c>
      <c r="C775" t="s">
        <v>11</v>
      </c>
      <c r="D775" t="s">
        <v>22</v>
      </c>
      <c r="E775">
        <f t="shared" si="12"/>
        <v>50</v>
      </c>
    </row>
    <row r="776" spans="1:5" hidden="1">
      <c r="A776">
        <v>774</v>
      </c>
      <c r="B776" t="s">
        <v>808</v>
      </c>
      <c r="C776" t="s">
        <v>3</v>
      </c>
      <c r="D776" t="s">
        <v>31</v>
      </c>
      <c r="E776">
        <f t="shared" si="12"/>
        <v>69</v>
      </c>
    </row>
    <row r="777" spans="1:5" hidden="1">
      <c r="A777">
        <v>775</v>
      </c>
      <c r="B777" t="s">
        <v>809</v>
      </c>
      <c r="C777" t="s">
        <v>26</v>
      </c>
      <c r="D777" t="s">
        <v>49</v>
      </c>
      <c r="E777">
        <f t="shared" si="12"/>
        <v>50</v>
      </c>
    </row>
    <row r="778" spans="1:5" hidden="1">
      <c r="A778">
        <v>776</v>
      </c>
      <c r="B778" t="s">
        <v>810</v>
      </c>
      <c r="C778" t="s">
        <v>14</v>
      </c>
      <c r="D778" t="s">
        <v>22</v>
      </c>
      <c r="E778">
        <f t="shared" si="12"/>
        <v>50</v>
      </c>
    </row>
    <row r="779" spans="1:5" hidden="1">
      <c r="A779">
        <v>777</v>
      </c>
      <c r="B779" t="s">
        <v>811</v>
      </c>
      <c r="C779" t="s">
        <v>3</v>
      </c>
      <c r="D779" t="s">
        <v>24</v>
      </c>
      <c r="E779">
        <f t="shared" si="12"/>
        <v>68</v>
      </c>
    </row>
    <row r="780" spans="1:5">
      <c r="A780">
        <v>778</v>
      </c>
      <c r="B780" t="s">
        <v>812</v>
      </c>
      <c r="C780" t="s">
        <v>3</v>
      </c>
      <c r="D780" t="s">
        <v>61</v>
      </c>
    </row>
    <row r="781" spans="1:5" hidden="1">
      <c r="A781">
        <v>779</v>
      </c>
      <c r="B781" t="s">
        <v>813</v>
      </c>
      <c r="C781" t="s">
        <v>11</v>
      </c>
      <c r="D781" t="s">
        <v>41</v>
      </c>
      <c r="E781">
        <f t="shared" si="12"/>
        <v>59</v>
      </c>
    </row>
    <row r="782" spans="1:5" hidden="1">
      <c r="A782">
        <v>780</v>
      </c>
      <c r="B782" t="s">
        <v>814</v>
      </c>
      <c r="C782" t="s">
        <v>3</v>
      </c>
      <c r="D782" t="s">
        <v>33</v>
      </c>
      <c r="E782">
        <f t="shared" si="12"/>
        <v>66</v>
      </c>
    </row>
    <row r="783" spans="1:5" hidden="1">
      <c r="A783">
        <v>781</v>
      </c>
      <c r="B783" t="s">
        <v>815</v>
      </c>
      <c r="C783" t="s">
        <v>11</v>
      </c>
      <c r="D783" t="s">
        <v>17</v>
      </c>
      <c r="E783">
        <f t="shared" si="12"/>
        <v>58</v>
      </c>
    </row>
    <row r="784" spans="1:5" hidden="1">
      <c r="A784">
        <v>782</v>
      </c>
      <c r="B784" t="s">
        <v>816</v>
      </c>
      <c r="C784" t="s">
        <v>11</v>
      </c>
      <c r="D784" t="s">
        <v>28</v>
      </c>
      <c r="E784">
        <f t="shared" si="12"/>
        <v>59</v>
      </c>
    </row>
    <row r="785" spans="1:5" hidden="1">
      <c r="A785">
        <v>783</v>
      </c>
      <c r="B785" t="s">
        <v>817</v>
      </c>
      <c r="C785" t="s">
        <v>14</v>
      </c>
      <c r="D785" t="s">
        <v>20</v>
      </c>
      <c r="E785">
        <f t="shared" si="12"/>
        <v>64</v>
      </c>
    </row>
    <row r="786" spans="1:5">
      <c r="A786">
        <v>784</v>
      </c>
      <c r="B786" t="s">
        <v>818</v>
      </c>
      <c r="C786" t="s">
        <v>26</v>
      </c>
      <c r="D786" t="s">
        <v>61</v>
      </c>
    </row>
    <row r="787" spans="1:5" hidden="1">
      <c r="A787">
        <v>785</v>
      </c>
      <c r="B787" t="s">
        <v>819</v>
      </c>
      <c r="C787" t="s">
        <v>26</v>
      </c>
      <c r="D787" t="s">
        <v>24</v>
      </c>
      <c r="E787">
        <f t="shared" si="12"/>
        <v>68</v>
      </c>
    </row>
    <row r="788" spans="1:5" hidden="1">
      <c r="A788">
        <v>786</v>
      </c>
      <c r="B788" t="s">
        <v>820</v>
      </c>
      <c r="C788" t="s">
        <v>14</v>
      </c>
      <c r="D788" t="s">
        <v>28</v>
      </c>
      <c r="E788">
        <f t="shared" si="12"/>
        <v>59</v>
      </c>
    </row>
    <row r="789" spans="1:5" hidden="1">
      <c r="A789">
        <v>787</v>
      </c>
      <c r="B789" t="s">
        <v>821</v>
      </c>
      <c r="C789" t="s">
        <v>3</v>
      </c>
      <c r="D789" t="s">
        <v>12</v>
      </c>
      <c r="E789">
        <f t="shared" si="12"/>
        <v>64</v>
      </c>
    </row>
    <row r="790" spans="1:5">
      <c r="A790">
        <v>788</v>
      </c>
      <c r="B790" t="s">
        <v>822</v>
      </c>
      <c r="C790" t="s">
        <v>26</v>
      </c>
      <c r="D790" t="s">
        <v>61</v>
      </c>
    </row>
    <row r="791" spans="1:5" hidden="1">
      <c r="A791">
        <v>789</v>
      </c>
      <c r="B791" t="s">
        <v>823</v>
      </c>
      <c r="C791" t="s">
        <v>14</v>
      </c>
      <c r="D791" t="s">
        <v>12</v>
      </c>
      <c r="E791">
        <f t="shared" si="12"/>
        <v>64</v>
      </c>
    </row>
    <row r="792" spans="1:5" hidden="1">
      <c r="A792">
        <v>790</v>
      </c>
      <c r="B792" t="s">
        <v>824</v>
      </c>
      <c r="C792" t="s">
        <v>14</v>
      </c>
      <c r="D792" t="s">
        <v>9</v>
      </c>
      <c r="E792">
        <f t="shared" si="12"/>
        <v>73</v>
      </c>
    </row>
    <row r="793" spans="1:5" hidden="1">
      <c r="A793">
        <v>791</v>
      </c>
      <c r="B793" t="s">
        <v>825</v>
      </c>
      <c r="C793" t="s">
        <v>26</v>
      </c>
      <c r="D793" t="s">
        <v>71</v>
      </c>
      <c r="E793">
        <f t="shared" si="12"/>
        <v>67</v>
      </c>
    </row>
    <row r="794" spans="1:5" hidden="1">
      <c r="A794">
        <v>792</v>
      </c>
      <c r="B794" s="1" t="s">
        <v>826</v>
      </c>
      <c r="C794" t="s">
        <v>11</v>
      </c>
      <c r="D794" t="s">
        <v>17</v>
      </c>
      <c r="E794">
        <f t="shared" si="12"/>
        <v>58</v>
      </c>
    </row>
    <row r="795" spans="1:5" hidden="1">
      <c r="A795">
        <v>793</v>
      </c>
      <c r="B795" t="s">
        <v>827</v>
      </c>
      <c r="C795" t="s">
        <v>3</v>
      </c>
      <c r="D795" t="s">
        <v>17</v>
      </c>
      <c r="E795">
        <f t="shared" si="12"/>
        <v>58</v>
      </c>
    </row>
    <row r="796" spans="1:5" hidden="1">
      <c r="A796">
        <v>794</v>
      </c>
      <c r="B796" t="s">
        <v>828</v>
      </c>
      <c r="C796" t="s">
        <v>14</v>
      </c>
      <c r="D796" t="s">
        <v>71</v>
      </c>
      <c r="E796">
        <f t="shared" si="12"/>
        <v>67</v>
      </c>
    </row>
    <row r="797" spans="1:5" hidden="1">
      <c r="A797">
        <v>795</v>
      </c>
      <c r="B797" t="s">
        <v>829</v>
      </c>
      <c r="C797" t="s">
        <v>11</v>
      </c>
      <c r="D797" t="s">
        <v>24</v>
      </c>
      <c r="E797">
        <f t="shared" si="12"/>
        <v>68</v>
      </c>
    </row>
    <row r="798" spans="1:5" hidden="1">
      <c r="A798">
        <v>796</v>
      </c>
      <c r="B798" t="s">
        <v>830</v>
      </c>
      <c r="C798" t="s">
        <v>26</v>
      </c>
      <c r="D798" t="s">
        <v>43</v>
      </c>
      <c r="E798">
        <f t="shared" si="12"/>
        <v>58</v>
      </c>
    </row>
    <row r="799" spans="1:5" hidden="1">
      <c r="A799">
        <v>797</v>
      </c>
      <c r="B799" t="s">
        <v>831</v>
      </c>
      <c r="C799" t="s">
        <v>11</v>
      </c>
      <c r="D799" t="s">
        <v>31</v>
      </c>
      <c r="E799">
        <f t="shared" si="12"/>
        <v>69</v>
      </c>
    </row>
    <row r="800" spans="1:5" hidden="1">
      <c r="A800">
        <v>798</v>
      </c>
      <c r="B800" t="s">
        <v>832</v>
      </c>
      <c r="C800" t="s">
        <v>11</v>
      </c>
      <c r="D800" t="s">
        <v>31</v>
      </c>
      <c r="E800">
        <f t="shared" si="12"/>
        <v>69</v>
      </c>
    </row>
    <row r="801" spans="1:5">
      <c r="A801">
        <v>799</v>
      </c>
      <c r="B801" t="s">
        <v>833</v>
      </c>
      <c r="C801" t="s">
        <v>26</v>
      </c>
      <c r="D801" t="s">
        <v>61</v>
      </c>
    </row>
    <row r="802" spans="1:5" hidden="1">
      <c r="A802">
        <v>800</v>
      </c>
      <c r="B802" t="s">
        <v>834</v>
      </c>
      <c r="C802" t="s">
        <v>11</v>
      </c>
      <c r="D802" t="s">
        <v>22</v>
      </c>
      <c r="E802">
        <f t="shared" si="12"/>
        <v>50</v>
      </c>
    </row>
    <row r="803" spans="1:5" hidden="1">
      <c r="A803">
        <v>801</v>
      </c>
      <c r="B803" t="s">
        <v>835</v>
      </c>
      <c r="C803" t="s">
        <v>26</v>
      </c>
      <c r="D803" t="s">
        <v>9</v>
      </c>
      <c r="E803">
        <f t="shared" si="12"/>
        <v>73</v>
      </c>
    </row>
    <row r="804" spans="1:5" hidden="1">
      <c r="A804">
        <v>802</v>
      </c>
      <c r="B804" t="s">
        <v>836</v>
      </c>
      <c r="C804" t="s">
        <v>11</v>
      </c>
      <c r="D804" t="s">
        <v>24</v>
      </c>
      <c r="E804">
        <f t="shared" si="12"/>
        <v>68</v>
      </c>
    </row>
    <row r="805" spans="1:5" hidden="1">
      <c r="A805">
        <v>803</v>
      </c>
      <c r="B805" s="1" t="s">
        <v>837</v>
      </c>
      <c r="C805" t="s">
        <v>26</v>
      </c>
      <c r="D805" t="s">
        <v>28</v>
      </c>
      <c r="E805">
        <f t="shared" si="12"/>
        <v>59</v>
      </c>
    </row>
    <row r="806" spans="1:5" hidden="1">
      <c r="A806">
        <v>804</v>
      </c>
      <c r="B806" t="s">
        <v>838</v>
      </c>
      <c r="C806" t="s">
        <v>14</v>
      </c>
      <c r="D806" t="s">
        <v>15</v>
      </c>
      <c r="E806">
        <f t="shared" si="12"/>
        <v>61</v>
      </c>
    </row>
    <row r="807" spans="1:5" hidden="1">
      <c r="A807">
        <v>805</v>
      </c>
      <c r="B807" t="s">
        <v>839</v>
      </c>
      <c r="C807" t="s">
        <v>3</v>
      </c>
      <c r="D807" t="s">
        <v>804</v>
      </c>
      <c r="E807">
        <f t="shared" si="12"/>
        <v>68</v>
      </c>
    </row>
    <row r="808" spans="1:5" hidden="1">
      <c r="A808">
        <v>806</v>
      </c>
      <c r="B808" t="s">
        <v>840</v>
      </c>
      <c r="C808" t="s">
        <v>26</v>
      </c>
      <c r="D808" t="s">
        <v>22</v>
      </c>
      <c r="E808">
        <f t="shared" si="12"/>
        <v>50</v>
      </c>
    </row>
    <row r="809" spans="1:5" hidden="1">
      <c r="A809">
        <v>807</v>
      </c>
      <c r="B809" t="s">
        <v>841</v>
      </c>
      <c r="C809" t="s">
        <v>3</v>
      </c>
      <c r="D809" t="s">
        <v>31</v>
      </c>
      <c r="E809">
        <f t="shared" si="12"/>
        <v>69</v>
      </c>
    </row>
    <row r="810" spans="1:5" hidden="1">
      <c r="A810">
        <v>808</v>
      </c>
      <c r="B810" t="s">
        <v>842</v>
      </c>
      <c r="C810" t="s">
        <v>11</v>
      </c>
      <c r="D810" t="s">
        <v>33</v>
      </c>
      <c r="E810">
        <f t="shared" si="12"/>
        <v>66</v>
      </c>
    </row>
    <row r="811" spans="1:5">
      <c r="A811">
        <v>809</v>
      </c>
      <c r="B811" t="s">
        <v>843</v>
      </c>
      <c r="C811" t="s">
        <v>14</v>
      </c>
      <c r="D811" t="s">
        <v>61</v>
      </c>
    </row>
    <row r="812" spans="1:5" hidden="1">
      <c r="A812">
        <v>810</v>
      </c>
      <c r="B812" t="s">
        <v>844</v>
      </c>
      <c r="C812" t="s">
        <v>11</v>
      </c>
      <c r="D812" t="s">
        <v>71</v>
      </c>
      <c r="E812">
        <f t="shared" si="12"/>
        <v>67</v>
      </c>
    </row>
    <row r="813" spans="1:5" hidden="1">
      <c r="A813">
        <v>811</v>
      </c>
      <c r="B813" t="s">
        <v>845</v>
      </c>
      <c r="C813" t="s">
        <v>26</v>
      </c>
      <c r="D813" t="s">
        <v>12</v>
      </c>
      <c r="E813">
        <f t="shared" si="12"/>
        <v>64</v>
      </c>
    </row>
    <row r="814" spans="1:5" hidden="1">
      <c r="A814">
        <v>812</v>
      </c>
      <c r="B814" t="s">
        <v>846</v>
      </c>
      <c r="C814" t="s">
        <v>11</v>
      </c>
      <c r="D814" t="s">
        <v>41</v>
      </c>
      <c r="E814">
        <f t="shared" si="12"/>
        <v>59</v>
      </c>
    </row>
    <row r="815" spans="1:5">
      <c r="A815">
        <v>813</v>
      </c>
      <c r="B815" t="s">
        <v>847</v>
      </c>
      <c r="C815" t="s">
        <v>14</v>
      </c>
      <c r="D815" t="s">
        <v>61</v>
      </c>
    </row>
    <row r="816" spans="1:5" hidden="1">
      <c r="A816">
        <v>814</v>
      </c>
      <c r="B816" t="s">
        <v>848</v>
      </c>
      <c r="C816" t="s">
        <v>14</v>
      </c>
      <c r="D816" t="s">
        <v>15</v>
      </c>
      <c r="E816">
        <f t="shared" si="12"/>
        <v>61</v>
      </c>
    </row>
    <row r="817" spans="1:5" hidden="1">
      <c r="A817">
        <v>815</v>
      </c>
      <c r="B817" t="s">
        <v>849</v>
      </c>
      <c r="C817" t="s">
        <v>26</v>
      </c>
      <c r="D817" t="s">
        <v>12</v>
      </c>
      <c r="E817">
        <f t="shared" si="12"/>
        <v>64</v>
      </c>
    </row>
    <row r="818" spans="1:5">
      <c r="A818">
        <v>816</v>
      </c>
      <c r="B818" t="s">
        <v>850</v>
      </c>
      <c r="C818" t="s">
        <v>11</v>
      </c>
      <c r="D818" t="s">
        <v>61</v>
      </c>
    </row>
    <row r="819" spans="1:5" hidden="1">
      <c r="A819">
        <v>817</v>
      </c>
      <c r="B819" t="s">
        <v>851</v>
      </c>
      <c r="C819" t="s">
        <v>11</v>
      </c>
      <c r="D819" t="s">
        <v>31</v>
      </c>
      <c r="E819">
        <f t="shared" si="12"/>
        <v>69</v>
      </c>
    </row>
    <row r="820" spans="1:5" hidden="1">
      <c r="A820">
        <v>818</v>
      </c>
      <c r="B820" t="s">
        <v>852</v>
      </c>
      <c r="C820" t="s">
        <v>3</v>
      </c>
      <c r="D820" t="s">
        <v>28</v>
      </c>
      <c r="E820">
        <f t="shared" si="12"/>
        <v>59</v>
      </c>
    </row>
    <row r="821" spans="1:5" hidden="1">
      <c r="A821">
        <v>819</v>
      </c>
      <c r="B821" t="s">
        <v>853</v>
      </c>
      <c r="C821" t="s">
        <v>11</v>
      </c>
      <c r="D821" t="s">
        <v>6</v>
      </c>
      <c r="E821">
        <f t="shared" si="12"/>
        <v>62</v>
      </c>
    </row>
    <row r="822" spans="1:5" hidden="1">
      <c r="A822">
        <v>820</v>
      </c>
      <c r="B822" t="s">
        <v>854</v>
      </c>
      <c r="C822" t="s">
        <v>14</v>
      </c>
      <c r="D822" t="s">
        <v>6</v>
      </c>
      <c r="E822">
        <f t="shared" si="12"/>
        <v>62</v>
      </c>
    </row>
    <row r="823" spans="1:5" hidden="1">
      <c r="A823">
        <v>821</v>
      </c>
      <c r="B823" t="s">
        <v>855</v>
      </c>
      <c r="C823" t="s">
        <v>11</v>
      </c>
      <c r="D823" t="s">
        <v>24</v>
      </c>
      <c r="E823">
        <f t="shared" si="12"/>
        <v>68</v>
      </c>
    </row>
    <row r="824" spans="1:5" hidden="1">
      <c r="A824">
        <v>822</v>
      </c>
      <c r="B824" t="s">
        <v>856</v>
      </c>
      <c r="C824" t="s">
        <v>11</v>
      </c>
      <c r="D824" t="s">
        <v>43</v>
      </c>
      <c r="E824">
        <f t="shared" si="12"/>
        <v>58</v>
      </c>
    </row>
    <row r="825" spans="1:5" hidden="1">
      <c r="A825">
        <v>823</v>
      </c>
      <c r="B825" t="s">
        <v>857</v>
      </c>
      <c r="C825" t="s">
        <v>11</v>
      </c>
      <c r="D825" t="s">
        <v>17</v>
      </c>
      <c r="E825">
        <f t="shared" si="12"/>
        <v>58</v>
      </c>
    </row>
    <row r="826" spans="1:5" hidden="1">
      <c r="A826">
        <v>824</v>
      </c>
      <c r="B826" t="s">
        <v>858</v>
      </c>
      <c r="C826" t="s">
        <v>14</v>
      </c>
      <c r="D826" t="s">
        <v>15</v>
      </c>
      <c r="E826">
        <f t="shared" si="12"/>
        <v>61</v>
      </c>
    </row>
    <row r="827" spans="1:5" hidden="1">
      <c r="A827">
        <v>825</v>
      </c>
      <c r="B827" t="s">
        <v>859</v>
      </c>
      <c r="C827" t="s">
        <v>26</v>
      </c>
      <c r="D827" t="s">
        <v>12</v>
      </c>
      <c r="E827">
        <f t="shared" si="12"/>
        <v>64</v>
      </c>
    </row>
    <row r="828" spans="1:5" hidden="1">
      <c r="A828">
        <v>826</v>
      </c>
      <c r="B828" t="s">
        <v>860</v>
      </c>
      <c r="C828" t="s">
        <v>26</v>
      </c>
      <c r="D828" t="s">
        <v>6</v>
      </c>
      <c r="E828">
        <f t="shared" si="12"/>
        <v>62</v>
      </c>
    </row>
    <row r="829" spans="1:5" hidden="1">
      <c r="A829">
        <v>827</v>
      </c>
      <c r="B829" t="s">
        <v>861</v>
      </c>
      <c r="C829" t="s">
        <v>3</v>
      </c>
      <c r="D829" t="s">
        <v>17</v>
      </c>
      <c r="E829">
        <f t="shared" si="12"/>
        <v>58</v>
      </c>
    </row>
    <row r="830" spans="1:5" hidden="1">
      <c r="A830">
        <v>828</v>
      </c>
      <c r="B830" t="s">
        <v>862</v>
      </c>
      <c r="C830" t="s">
        <v>14</v>
      </c>
      <c r="D830" t="s">
        <v>12</v>
      </c>
      <c r="E830">
        <f t="shared" si="12"/>
        <v>64</v>
      </c>
    </row>
    <row r="831" spans="1:5" hidden="1">
      <c r="A831">
        <v>829</v>
      </c>
      <c r="B831" t="s">
        <v>863</v>
      </c>
      <c r="C831" t="s">
        <v>3</v>
      </c>
      <c r="D831" t="s">
        <v>49</v>
      </c>
      <c r="E831">
        <f t="shared" si="12"/>
        <v>50</v>
      </c>
    </row>
    <row r="832" spans="1:5" hidden="1">
      <c r="A832">
        <v>830</v>
      </c>
      <c r="B832" t="s">
        <v>864</v>
      </c>
      <c r="C832" t="s">
        <v>14</v>
      </c>
      <c r="D832" t="s">
        <v>49</v>
      </c>
      <c r="E832">
        <f t="shared" si="12"/>
        <v>50</v>
      </c>
    </row>
    <row r="833" spans="1:5" hidden="1">
      <c r="A833">
        <v>831</v>
      </c>
      <c r="B833" t="s">
        <v>865</v>
      </c>
      <c r="C833" t="s">
        <v>3</v>
      </c>
      <c r="D833" t="s">
        <v>24</v>
      </c>
      <c r="E833">
        <f t="shared" si="12"/>
        <v>68</v>
      </c>
    </row>
    <row r="834" spans="1:5" hidden="1">
      <c r="A834">
        <v>832</v>
      </c>
      <c r="B834" t="s">
        <v>866</v>
      </c>
      <c r="C834" t="s">
        <v>26</v>
      </c>
      <c r="D834" t="s">
        <v>17</v>
      </c>
      <c r="E834">
        <f t="shared" si="12"/>
        <v>58</v>
      </c>
    </row>
    <row r="835" spans="1:5" hidden="1">
      <c r="A835">
        <v>833</v>
      </c>
      <c r="B835" t="s">
        <v>867</v>
      </c>
      <c r="C835" t="s">
        <v>11</v>
      </c>
      <c r="D835" t="s">
        <v>6</v>
      </c>
      <c r="E835">
        <f t="shared" ref="E835:E898" si="13">COUNTIF($D$2:$D$1001,D835)</f>
        <v>62</v>
      </c>
    </row>
    <row r="836" spans="1:5" hidden="1">
      <c r="A836">
        <v>834</v>
      </c>
      <c r="B836" t="s">
        <v>868</v>
      </c>
      <c r="C836" t="s">
        <v>14</v>
      </c>
      <c r="D836" t="s">
        <v>9</v>
      </c>
      <c r="E836">
        <f t="shared" si="13"/>
        <v>73</v>
      </c>
    </row>
    <row r="837" spans="1:5" hidden="1">
      <c r="A837">
        <v>835</v>
      </c>
      <c r="B837" t="s">
        <v>869</v>
      </c>
      <c r="C837" t="s">
        <v>14</v>
      </c>
      <c r="D837" t="s">
        <v>49</v>
      </c>
      <c r="E837">
        <f t="shared" si="13"/>
        <v>50</v>
      </c>
    </row>
    <row r="838" spans="1:5" hidden="1">
      <c r="A838">
        <v>836</v>
      </c>
      <c r="B838" t="s">
        <v>870</v>
      </c>
      <c r="C838" t="s">
        <v>11</v>
      </c>
      <c r="D838" t="s">
        <v>31</v>
      </c>
      <c r="E838">
        <f t="shared" si="13"/>
        <v>69</v>
      </c>
    </row>
    <row r="839" spans="1:5" hidden="1">
      <c r="A839">
        <v>837</v>
      </c>
      <c r="B839" t="s">
        <v>871</v>
      </c>
      <c r="C839" t="s">
        <v>26</v>
      </c>
      <c r="D839" t="s">
        <v>33</v>
      </c>
      <c r="E839">
        <f t="shared" si="13"/>
        <v>66</v>
      </c>
    </row>
    <row r="840" spans="1:5" hidden="1">
      <c r="A840">
        <v>838</v>
      </c>
      <c r="B840" t="s">
        <v>872</v>
      </c>
      <c r="C840" t="s">
        <v>14</v>
      </c>
      <c r="D840" t="s">
        <v>31</v>
      </c>
      <c r="E840">
        <f t="shared" si="13"/>
        <v>69</v>
      </c>
    </row>
    <row r="841" spans="1:5" hidden="1">
      <c r="A841">
        <v>839</v>
      </c>
      <c r="B841" t="s">
        <v>873</v>
      </c>
      <c r="C841" t="s">
        <v>11</v>
      </c>
      <c r="D841" t="s">
        <v>31</v>
      </c>
      <c r="E841">
        <f t="shared" si="13"/>
        <v>69</v>
      </c>
    </row>
    <row r="842" spans="1:5" hidden="1">
      <c r="A842">
        <v>840</v>
      </c>
      <c r="B842" t="s">
        <v>874</v>
      </c>
      <c r="C842" t="s">
        <v>14</v>
      </c>
      <c r="D842" t="s">
        <v>415</v>
      </c>
      <c r="E842">
        <f t="shared" si="13"/>
        <v>64</v>
      </c>
    </row>
    <row r="843" spans="1:5" hidden="1">
      <c r="A843">
        <v>841</v>
      </c>
      <c r="B843" t="s">
        <v>875</v>
      </c>
      <c r="C843" t="s">
        <v>11</v>
      </c>
      <c r="D843" t="s">
        <v>24</v>
      </c>
      <c r="E843">
        <f t="shared" si="13"/>
        <v>68</v>
      </c>
    </row>
    <row r="844" spans="1:5" hidden="1">
      <c r="A844">
        <v>842</v>
      </c>
      <c r="B844" t="s">
        <v>876</v>
      </c>
      <c r="C844" t="s">
        <v>11</v>
      </c>
      <c r="D844" t="s">
        <v>31</v>
      </c>
      <c r="E844">
        <f t="shared" si="13"/>
        <v>69</v>
      </c>
    </row>
    <row r="845" spans="1:5" hidden="1">
      <c r="A845">
        <v>843</v>
      </c>
      <c r="B845" t="s">
        <v>877</v>
      </c>
      <c r="C845" t="s">
        <v>26</v>
      </c>
      <c r="D845" t="s">
        <v>12</v>
      </c>
      <c r="E845">
        <f t="shared" si="13"/>
        <v>64</v>
      </c>
    </row>
    <row r="846" spans="1:5" hidden="1">
      <c r="A846">
        <v>844</v>
      </c>
      <c r="B846" t="s">
        <v>878</v>
      </c>
      <c r="C846" t="s">
        <v>14</v>
      </c>
      <c r="D846" t="s">
        <v>43</v>
      </c>
      <c r="E846">
        <f t="shared" si="13"/>
        <v>58</v>
      </c>
    </row>
    <row r="847" spans="1:5" hidden="1">
      <c r="A847">
        <v>845</v>
      </c>
      <c r="B847" t="s">
        <v>879</v>
      </c>
      <c r="C847" t="s">
        <v>11</v>
      </c>
      <c r="D847" t="s">
        <v>22</v>
      </c>
      <c r="E847">
        <f t="shared" si="13"/>
        <v>50</v>
      </c>
    </row>
    <row r="848" spans="1:5" hidden="1">
      <c r="A848">
        <v>846</v>
      </c>
      <c r="B848" t="s">
        <v>880</v>
      </c>
      <c r="C848" t="s">
        <v>3</v>
      </c>
      <c r="D848" t="s">
        <v>6</v>
      </c>
      <c r="E848">
        <f t="shared" si="13"/>
        <v>62</v>
      </c>
    </row>
    <row r="849" spans="1:5" hidden="1">
      <c r="A849">
        <v>847</v>
      </c>
      <c r="B849" t="s">
        <v>881</v>
      </c>
      <c r="C849" t="s">
        <v>11</v>
      </c>
      <c r="D849" t="s">
        <v>71</v>
      </c>
      <c r="E849">
        <f t="shared" si="13"/>
        <v>67</v>
      </c>
    </row>
    <row r="850" spans="1:5" hidden="1">
      <c r="A850">
        <v>848</v>
      </c>
      <c r="B850" t="s">
        <v>882</v>
      </c>
      <c r="C850" t="s">
        <v>11</v>
      </c>
      <c r="D850" t="s">
        <v>24</v>
      </c>
      <c r="E850">
        <f t="shared" si="13"/>
        <v>68</v>
      </c>
    </row>
    <row r="851" spans="1:5">
      <c r="A851">
        <v>849</v>
      </c>
      <c r="B851" t="s">
        <v>883</v>
      </c>
      <c r="C851" t="s">
        <v>3</v>
      </c>
      <c r="D851" t="s">
        <v>61</v>
      </c>
    </row>
    <row r="852" spans="1:5" hidden="1">
      <c r="A852">
        <v>850</v>
      </c>
      <c r="B852" t="s">
        <v>884</v>
      </c>
      <c r="C852" t="s">
        <v>26</v>
      </c>
      <c r="D852" t="s">
        <v>71</v>
      </c>
      <c r="E852">
        <f t="shared" si="13"/>
        <v>67</v>
      </c>
    </row>
    <row r="853" spans="1:5" hidden="1">
      <c r="A853">
        <v>851</v>
      </c>
      <c r="B853" t="s">
        <v>885</v>
      </c>
      <c r="C853" t="s">
        <v>14</v>
      </c>
      <c r="D853" t="s">
        <v>22</v>
      </c>
      <c r="E853">
        <f t="shared" si="13"/>
        <v>50</v>
      </c>
    </row>
    <row r="854" spans="1:5" hidden="1">
      <c r="A854">
        <v>852</v>
      </c>
      <c r="B854" t="s">
        <v>886</v>
      </c>
      <c r="C854" t="s">
        <v>26</v>
      </c>
      <c r="D854" t="s">
        <v>24</v>
      </c>
      <c r="E854">
        <f t="shared" si="13"/>
        <v>68</v>
      </c>
    </row>
    <row r="855" spans="1:5" hidden="1">
      <c r="A855">
        <v>853</v>
      </c>
      <c r="B855" t="s">
        <v>887</v>
      </c>
      <c r="C855" t="s">
        <v>11</v>
      </c>
      <c r="D855" t="s">
        <v>28</v>
      </c>
      <c r="E855">
        <f t="shared" si="13"/>
        <v>59</v>
      </c>
    </row>
    <row r="856" spans="1:5">
      <c r="A856">
        <v>854</v>
      </c>
      <c r="B856" t="s">
        <v>888</v>
      </c>
      <c r="C856" t="s">
        <v>3</v>
      </c>
      <c r="D856" t="s">
        <v>61</v>
      </c>
    </row>
    <row r="857" spans="1:5" hidden="1">
      <c r="A857">
        <v>855</v>
      </c>
      <c r="B857" t="s">
        <v>889</v>
      </c>
      <c r="C857" t="s">
        <v>26</v>
      </c>
      <c r="D857" t="s">
        <v>43</v>
      </c>
      <c r="E857">
        <f t="shared" si="13"/>
        <v>58</v>
      </c>
    </row>
    <row r="858" spans="1:5" hidden="1">
      <c r="A858">
        <v>856</v>
      </c>
      <c r="B858" t="s">
        <v>890</v>
      </c>
      <c r="C858" t="s">
        <v>3</v>
      </c>
      <c r="D858" t="s">
        <v>28</v>
      </c>
      <c r="E858">
        <f t="shared" si="13"/>
        <v>59</v>
      </c>
    </row>
    <row r="859" spans="1:5" hidden="1">
      <c r="A859">
        <v>857</v>
      </c>
      <c r="B859" t="s">
        <v>891</v>
      </c>
      <c r="C859" t="s">
        <v>3</v>
      </c>
      <c r="D859" t="s">
        <v>15</v>
      </c>
      <c r="E859">
        <f t="shared" si="13"/>
        <v>61</v>
      </c>
    </row>
    <row r="860" spans="1:5">
      <c r="A860">
        <v>858</v>
      </c>
      <c r="B860" t="s">
        <v>892</v>
      </c>
      <c r="C860" t="s">
        <v>3</v>
      </c>
      <c r="D860" t="s">
        <v>61</v>
      </c>
    </row>
    <row r="861" spans="1:5" hidden="1">
      <c r="A861">
        <v>859</v>
      </c>
      <c r="B861" t="s">
        <v>893</v>
      </c>
      <c r="C861" t="s">
        <v>11</v>
      </c>
      <c r="D861" t="s">
        <v>49</v>
      </c>
      <c r="E861">
        <f t="shared" si="13"/>
        <v>50</v>
      </c>
    </row>
    <row r="862" spans="1:5" hidden="1">
      <c r="A862">
        <v>860</v>
      </c>
      <c r="B862" t="s">
        <v>894</v>
      </c>
      <c r="C862" t="s">
        <v>11</v>
      </c>
      <c r="D862" t="s">
        <v>20</v>
      </c>
      <c r="E862">
        <f t="shared" si="13"/>
        <v>64</v>
      </c>
    </row>
    <row r="863" spans="1:5" hidden="1">
      <c r="A863">
        <v>861</v>
      </c>
      <c r="B863" t="s">
        <v>895</v>
      </c>
      <c r="C863" t="s">
        <v>14</v>
      </c>
      <c r="D863" t="s">
        <v>28</v>
      </c>
      <c r="E863">
        <f t="shared" si="13"/>
        <v>59</v>
      </c>
    </row>
    <row r="864" spans="1:5" hidden="1">
      <c r="A864">
        <v>862</v>
      </c>
      <c r="B864" t="s">
        <v>896</v>
      </c>
      <c r="C864" t="s">
        <v>26</v>
      </c>
      <c r="D864" t="s">
        <v>6</v>
      </c>
      <c r="E864">
        <f t="shared" si="13"/>
        <v>62</v>
      </c>
    </row>
    <row r="865" spans="1:5" hidden="1">
      <c r="A865">
        <v>863</v>
      </c>
      <c r="B865" t="s">
        <v>897</v>
      </c>
      <c r="C865" t="s">
        <v>3</v>
      </c>
      <c r="D865" t="s">
        <v>31</v>
      </c>
      <c r="E865">
        <f t="shared" si="13"/>
        <v>69</v>
      </c>
    </row>
    <row r="866" spans="1:5" hidden="1">
      <c r="A866">
        <v>864</v>
      </c>
      <c r="B866" t="s">
        <v>898</v>
      </c>
      <c r="C866" t="s">
        <v>14</v>
      </c>
      <c r="D866" t="s">
        <v>12</v>
      </c>
      <c r="E866">
        <f t="shared" si="13"/>
        <v>64</v>
      </c>
    </row>
    <row r="867" spans="1:5" hidden="1">
      <c r="A867">
        <v>865</v>
      </c>
      <c r="B867" t="s">
        <v>899</v>
      </c>
      <c r="C867" t="s">
        <v>3</v>
      </c>
      <c r="D867" t="s">
        <v>41</v>
      </c>
      <c r="E867">
        <f t="shared" si="13"/>
        <v>59</v>
      </c>
    </row>
    <row r="868" spans="1:5">
      <c r="A868">
        <v>866</v>
      </c>
      <c r="B868" t="s">
        <v>900</v>
      </c>
      <c r="C868" t="s">
        <v>11</v>
      </c>
      <c r="D868" t="s">
        <v>61</v>
      </c>
    </row>
    <row r="869" spans="1:5" hidden="1">
      <c r="A869">
        <v>867</v>
      </c>
      <c r="B869" t="s">
        <v>901</v>
      </c>
      <c r="C869" t="s">
        <v>14</v>
      </c>
      <c r="D869" t="s">
        <v>71</v>
      </c>
      <c r="E869">
        <f t="shared" si="13"/>
        <v>67</v>
      </c>
    </row>
    <row r="870" spans="1:5">
      <c r="A870">
        <v>868</v>
      </c>
      <c r="B870" t="s">
        <v>902</v>
      </c>
      <c r="C870" t="s">
        <v>3</v>
      </c>
      <c r="D870" t="s">
        <v>61</v>
      </c>
    </row>
    <row r="871" spans="1:5" hidden="1">
      <c r="A871">
        <v>869</v>
      </c>
      <c r="B871" t="s">
        <v>903</v>
      </c>
      <c r="C871" t="s">
        <v>26</v>
      </c>
      <c r="D871" t="s">
        <v>71</v>
      </c>
      <c r="E871">
        <f t="shared" si="13"/>
        <v>67</v>
      </c>
    </row>
    <row r="872" spans="1:5" hidden="1">
      <c r="A872">
        <v>870</v>
      </c>
      <c r="B872" t="s">
        <v>904</v>
      </c>
      <c r="C872" t="s">
        <v>26</v>
      </c>
      <c r="D872" t="s">
        <v>15</v>
      </c>
      <c r="E872">
        <f t="shared" si="13"/>
        <v>61</v>
      </c>
    </row>
    <row r="873" spans="1:5" hidden="1">
      <c r="A873">
        <v>871</v>
      </c>
      <c r="B873" t="s">
        <v>905</v>
      </c>
      <c r="C873" t="s">
        <v>26</v>
      </c>
      <c r="D873" t="s">
        <v>22</v>
      </c>
      <c r="E873">
        <f t="shared" si="13"/>
        <v>50</v>
      </c>
    </row>
    <row r="874" spans="1:5" hidden="1">
      <c r="A874">
        <v>872</v>
      </c>
      <c r="B874" t="s">
        <v>906</v>
      </c>
      <c r="C874" t="s">
        <v>26</v>
      </c>
      <c r="D874" t="s">
        <v>22</v>
      </c>
      <c r="E874">
        <f t="shared" si="13"/>
        <v>50</v>
      </c>
    </row>
    <row r="875" spans="1:5" hidden="1">
      <c r="A875">
        <v>873</v>
      </c>
      <c r="B875" t="s">
        <v>907</v>
      </c>
      <c r="C875" t="s">
        <v>11</v>
      </c>
      <c r="D875" t="s">
        <v>43</v>
      </c>
      <c r="E875">
        <f t="shared" si="13"/>
        <v>58</v>
      </c>
    </row>
    <row r="876" spans="1:5" hidden="1">
      <c r="A876">
        <v>874</v>
      </c>
      <c r="B876" t="s">
        <v>908</v>
      </c>
      <c r="C876" t="s">
        <v>3</v>
      </c>
      <c r="D876" t="s">
        <v>15</v>
      </c>
      <c r="E876">
        <f t="shared" si="13"/>
        <v>61</v>
      </c>
    </row>
    <row r="877" spans="1:5" hidden="1">
      <c r="A877">
        <v>875</v>
      </c>
      <c r="B877" t="s">
        <v>909</v>
      </c>
      <c r="C877" t="s">
        <v>26</v>
      </c>
      <c r="D877" t="s">
        <v>804</v>
      </c>
      <c r="E877">
        <f t="shared" si="13"/>
        <v>68</v>
      </c>
    </row>
    <row r="878" spans="1:5" hidden="1">
      <c r="A878">
        <v>876</v>
      </c>
      <c r="B878" t="s">
        <v>910</v>
      </c>
      <c r="C878" t="s">
        <v>26</v>
      </c>
      <c r="D878" t="s">
        <v>49</v>
      </c>
      <c r="E878">
        <f t="shared" si="13"/>
        <v>50</v>
      </c>
    </row>
    <row r="879" spans="1:5" hidden="1">
      <c r="A879">
        <v>877</v>
      </c>
      <c r="B879" t="s">
        <v>911</v>
      </c>
      <c r="C879" t="s">
        <v>14</v>
      </c>
      <c r="D879" t="s">
        <v>28</v>
      </c>
      <c r="E879">
        <f t="shared" si="13"/>
        <v>59</v>
      </c>
    </row>
    <row r="880" spans="1:5" hidden="1">
      <c r="A880">
        <v>878</v>
      </c>
      <c r="B880" t="s">
        <v>912</v>
      </c>
      <c r="C880" t="s">
        <v>3</v>
      </c>
      <c r="D880" t="s">
        <v>9</v>
      </c>
      <c r="E880">
        <f t="shared" si="13"/>
        <v>73</v>
      </c>
    </row>
    <row r="881" spans="1:5" hidden="1">
      <c r="A881">
        <v>879</v>
      </c>
      <c r="B881" t="s">
        <v>913</v>
      </c>
      <c r="C881" t="s">
        <v>11</v>
      </c>
      <c r="D881" t="s">
        <v>31</v>
      </c>
      <c r="E881">
        <f t="shared" si="13"/>
        <v>69</v>
      </c>
    </row>
    <row r="882" spans="1:5" hidden="1">
      <c r="A882">
        <v>880</v>
      </c>
      <c r="B882" t="s">
        <v>914</v>
      </c>
      <c r="C882" t="s">
        <v>26</v>
      </c>
      <c r="D882" t="s">
        <v>43</v>
      </c>
      <c r="E882">
        <f t="shared" si="13"/>
        <v>58</v>
      </c>
    </row>
    <row r="883" spans="1:5" hidden="1">
      <c r="A883">
        <v>881</v>
      </c>
      <c r="B883" t="s">
        <v>915</v>
      </c>
      <c r="C883" t="s">
        <v>26</v>
      </c>
      <c r="D883" t="s">
        <v>12</v>
      </c>
      <c r="E883">
        <f t="shared" si="13"/>
        <v>64</v>
      </c>
    </row>
    <row r="884" spans="1:5" hidden="1">
      <c r="A884">
        <v>882</v>
      </c>
      <c r="B884" t="s">
        <v>916</v>
      </c>
      <c r="C884" t="s">
        <v>26</v>
      </c>
      <c r="D884" t="s">
        <v>49</v>
      </c>
      <c r="E884">
        <f t="shared" si="13"/>
        <v>50</v>
      </c>
    </row>
    <row r="885" spans="1:5">
      <c r="A885">
        <v>883</v>
      </c>
      <c r="B885" t="s">
        <v>917</v>
      </c>
      <c r="C885" t="s">
        <v>3</v>
      </c>
      <c r="D885" t="s">
        <v>61</v>
      </c>
    </row>
    <row r="886" spans="1:5">
      <c r="A886">
        <v>884</v>
      </c>
      <c r="B886" t="s">
        <v>918</v>
      </c>
      <c r="C886" t="s">
        <v>3</v>
      </c>
      <c r="D886" t="s">
        <v>61</v>
      </c>
    </row>
    <row r="887" spans="1:5" hidden="1">
      <c r="A887">
        <v>885</v>
      </c>
      <c r="B887" t="s">
        <v>919</v>
      </c>
      <c r="C887" t="s">
        <v>3</v>
      </c>
      <c r="D887" t="s">
        <v>71</v>
      </c>
      <c r="E887">
        <f t="shared" si="13"/>
        <v>67</v>
      </c>
    </row>
    <row r="888" spans="1:5" hidden="1">
      <c r="A888">
        <v>886</v>
      </c>
      <c r="B888" t="s">
        <v>920</v>
      </c>
      <c r="C888" t="s">
        <v>11</v>
      </c>
      <c r="D888" t="s">
        <v>20</v>
      </c>
      <c r="E888">
        <f t="shared" si="13"/>
        <v>64</v>
      </c>
    </row>
    <row r="889" spans="1:5" hidden="1">
      <c r="A889">
        <v>887</v>
      </c>
      <c r="B889" t="s">
        <v>921</v>
      </c>
      <c r="C889" t="s">
        <v>3</v>
      </c>
      <c r="D889" t="s">
        <v>12</v>
      </c>
      <c r="E889">
        <f t="shared" si="13"/>
        <v>64</v>
      </c>
    </row>
    <row r="890" spans="1:5" hidden="1">
      <c r="A890">
        <v>888</v>
      </c>
      <c r="B890" s="1" t="s">
        <v>922</v>
      </c>
      <c r="C890" t="s">
        <v>26</v>
      </c>
      <c r="D890" t="s">
        <v>41</v>
      </c>
      <c r="E890">
        <f t="shared" si="13"/>
        <v>59</v>
      </c>
    </row>
    <row r="891" spans="1:5" hidden="1">
      <c r="A891">
        <v>889</v>
      </c>
      <c r="B891" t="s">
        <v>923</v>
      </c>
      <c r="C891" t="s">
        <v>3</v>
      </c>
      <c r="D891" t="s">
        <v>20</v>
      </c>
      <c r="E891">
        <f t="shared" si="13"/>
        <v>64</v>
      </c>
    </row>
    <row r="892" spans="1:5" hidden="1">
      <c r="A892">
        <v>890</v>
      </c>
      <c r="B892" t="s">
        <v>924</v>
      </c>
      <c r="C892" t="s">
        <v>26</v>
      </c>
      <c r="D892" t="s">
        <v>22</v>
      </c>
      <c r="E892">
        <f t="shared" si="13"/>
        <v>50</v>
      </c>
    </row>
    <row r="893" spans="1:5" hidden="1">
      <c r="A893">
        <v>891</v>
      </c>
      <c r="B893" t="s">
        <v>925</v>
      </c>
      <c r="C893" t="s">
        <v>14</v>
      </c>
      <c r="D893" t="s">
        <v>31</v>
      </c>
      <c r="E893">
        <f t="shared" si="13"/>
        <v>69</v>
      </c>
    </row>
    <row r="894" spans="1:5" hidden="1">
      <c r="A894">
        <v>892</v>
      </c>
      <c r="B894" t="s">
        <v>926</v>
      </c>
      <c r="C894" t="s">
        <v>26</v>
      </c>
      <c r="D894" t="s">
        <v>31</v>
      </c>
      <c r="E894">
        <f t="shared" si="13"/>
        <v>69</v>
      </c>
    </row>
    <row r="895" spans="1:5" hidden="1">
      <c r="A895">
        <v>893</v>
      </c>
      <c r="B895" t="s">
        <v>927</v>
      </c>
      <c r="C895" t="s">
        <v>11</v>
      </c>
      <c r="D895" t="s">
        <v>22</v>
      </c>
      <c r="E895">
        <f t="shared" si="13"/>
        <v>50</v>
      </c>
    </row>
    <row r="896" spans="1:5" hidden="1">
      <c r="A896">
        <v>894</v>
      </c>
      <c r="B896" t="s">
        <v>928</v>
      </c>
      <c r="C896" t="s">
        <v>3</v>
      </c>
      <c r="D896" t="s">
        <v>9</v>
      </c>
      <c r="E896">
        <f t="shared" si="13"/>
        <v>73</v>
      </c>
    </row>
    <row r="897" spans="1:5" hidden="1">
      <c r="A897">
        <v>895</v>
      </c>
      <c r="B897" t="s">
        <v>929</v>
      </c>
      <c r="C897" t="s">
        <v>3</v>
      </c>
      <c r="D897" t="s">
        <v>43</v>
      </c>
      <c r="E897">
        <f t="shared" si="13"/>
        <v>58</v>
      </c>
    </row>
    <row r="898" spans="1:5" hidden="1">
      <c r="A898">
        <v>896</v>
      </c>
      <c r="B898" t="s">
        <v>930</v>
      </c>
      <c r="C898" t="s">
        <v>14</v>
      </c>
      <c r="D898" t="s">
        <v>33</v>
      </c>
      <c r="E898">
        <f t="shared" si="13"/>
        <v>66</v>
      </c>
    </row>
    <row r="899" spans="1:5" hidden="1">
      <c r="A899">
        <v>897</v>
      </c>
      <c r="B899" t="s">
        <v>931</v>
      </c>
      <c r="C899" t="s">
        <v>3</v>
      </c>
      <c r="D899" t="s">
        <v>43</v>
      </c>
      <c r="E899">
        <f t="shared" ref="E899:E962" si="14">COUNTIF($D$2:$D$1001,D899)</f>
        <v>58</v>
      </c>
    </row>
    <row r="900" spans="1:5" hidden="1">
      <c r="A900">
        <v>898</v>
      </c>
      <c r="B900" t="s">
        <v>932</v>
      </c>
      <c r="C900" t="s">
        <v>11</v>
      </c>
      <c r="D900" t="s">
        <v>20</v>
      </c>
      <c r="E900">
        <f t="shared" si="14"/>
        <v>64</v>
      </c>
    </row>
    <row r="901" spans="1:5" hidden="1">
      <c r="A901">
        <v>899</v>
      </c>
      <c r="B901" t="s">
        <v>933</v>
      </c>
      <c r="C901" t="s">
        <v>11</v>
      </c>
      <c r="D901" t="s">
        <v>12</v>
      </c>
      <c r="E901">
        <f t="shared" si="14"/>
        <v>64</v>
      </c>
    </row>
    <row r="902" spans="1:5" hidden="1">
      <c r="A902">
        <v>900</v>
      </c>
      <c r="B902" t="s">
        <v>934</v>
      </c>
      <c r="C902" t="s">
        <v>14</v>
      </c>
      <c r="D902" t="s">
        <v>49</v>
      </c>
      <c r="E902">
        <f t="shared" si="14"/>
        <v>50</v>
      </c>
    </row>
    <row r="903" spans="1:5" hidden="1">
      <c r="A903">
        <v>901</v>
      </c>
      <c r="B903" t="s">
        <v>935</v>
      </c>
      <c r="C903" t="s">
        <v>14</v>
      </c>
      <c r="D903" t="s">
        <v>6</v>
      </c>
      <c r="E903">
        <f t="shared" si="14"/>
        <v>62</v>
      </c>
    </row>
    <row r="904" spans="1:5" hidden="1">
      <c r="A904">
        <v>902</v>
      </c>
      <c r="B904" t="s">
        <v>936</v>
      </c>
      <c r="C904" t="s">
        <v>3</v>
      </c>
      <c r="D904" t="s">
        <v>15</v>
      </c>
      <c r="E904">
        <f t="shared" si="14"/>
        <v>61</v>
      </c>
    </row>
    <row r="905" spans="1:5" hidden="1">
      <c r="A905">
        <v>903</v>
      </c>
      <c r="B905" t="s">
        <v>937</v>
      </c>
      <c r="C905" t="s">
        <v>14</v>
      </c>
      <c r="D905" t="s">
        <v>31</v>
      </c>
      <c r="E905">
        <f t="shared" si="14"/>
        <v>69</v>
      </c>
    </row>
    <row r="906" spans="1:5" hidden="1">
      <c r="A906">
        <v>904</v>
      </c>
      <c r="B906" t="s">
        <v>938</v>
      </c>
      <c r="C906" t="s">
        <v>3</v>
      </c>
      <c r="D906" t="s">
        <v>24</v>
      </c>
      <c r="E906">
        <f t="shared" si="14"/>
        <v>68</v>
      </c>
    </row>
    <row r="907" spans="1:5" hidden="1">
      <c r="A907">
        <v>905</v>
      </c>
      <c r="B907" t="s">
        <v>939</v>
      </c>
      <c r="C907" t="s">
        <v>26</v>
      </c>
      <c r="D907" t="s">
        <v>6</v>
      </c>
      <c r="E907">
        <f t="shared" si="14"/>
        <v>62</v>
      </c>
    </row>
    <row r="908" spans="1:5" hidden="1">
      <c r="A908">
        <v>906</v>
      </c>
      <c r="B908" t="s">
        <v>940</v>
      </c>
      <c r="C908" t="s">
        <v>14</v>
      </c>
      <c r="D908" t="s">
        <v>28</v>
      </c>
      <c r="E908">
        <f t="shared" si="14"/>
        <v>59</v>
      </c>
    </row>
    <row r="909" spans="1:5" hidden="1">
      <c r="A909">
        <v>907</v>
      </c>
      <c r="B909" t="s">
        <v>941</v>
      </c>
      <c r="C909" t="s">
        <v>26</v>
      </c>
      <c r="D909" t="s">
        <v>12</v>
      </c>
      <c r="E909">
        <f t="shared" si="14"/>
        <v>64</v>
      </c>
    </row>
    <row r="910" spans="1:5" hidden="1">
      <c r="A910">
        <v>908</v>
      </c>
      <c r="B910" t="s">
        <v>942</v>
      </c>
      <c r="C910" t="s">
        <v>3</v>
      </c>
      <c r="D910" t="s">
        <v>24</v>
      </c>
      <c r="E910">
        <f t="shared" si="14"/>
        <v>68</v>
      </c>
    </row>
    <row r="911" spans="1:5" hidden="1">
      <c r="A911">
        <v>909</v>
      </c>
      <c r="B911" t="s">
        <v>943</v>
      </c>
      <c r="C911" t="s">
        <v>14</v>
      </c>
      <c r="D911" t="s">
        <v>71</v>
      </c>
      <c r="E911">
        <f t="shared" si="14"/>
        <v>67</v>
      </c>
    </row>
    <row r="912" spans="1:5" hidden="1">
      <c r="A912">
        <v>910</v>
      </c>
      <c r="B912" t="s">
        <v>944</v>
      </c>
      <c r="C912" t="s">
        <v>14</v>
      </c>
      <c r="D912" t="s">
        <v>592</v>
      </c>
      <c r="E912">
        <f t="shared" si="14"/>
        <v>64</v>
      </c>
    </row>
    <row r="913" spans="1:5" hidden="1">
      <c r="A913">
        <v>911</v>
      </c>
      <c r="B913" t="s">
        <v>945</v>
      </c>
      <c r="C913" t="s">
        <v>26</v>
      </c>
      <c r="D913" t="s">
        <v>17</v>
      </c>
      <c r="E913">
        <f t="shared" si="14"/>
        <v>58</v>
      </c>
    </row>
    <row r="914" spans="1:5" hidden="1">
      <c r="A914">
        <v>912</v>
      </c>
      <c r="B914" t="s">
        <v>946</v>
      </c>
      <c r="C914" t="s">
        <v>11</v>
      </c>
      <c r="D914" t="s">
        <v>15</v>
      </c>
      <c r="E914">
        <f t="shared" si="14"/>
        <v>61</v>
      </c>
    </row>
    <row r="915" spans="1:5" hidden="1">
      <c r="A915">
        <v>913</v>
      </c>
      <c r="B915" t="s">
        <v>947</v>
      </c>
      <c r="C915" t="s">
        <v>26</v>
      </c>
      <c r="D915" t="s">
        <v>6</v>
      </c>
      <c r="E915">
        <f t="shared" si="14"/>
        <v>62</v>
      </c>
    </row>
    <row r="916" spans="1:5" hidden="1">
      <c r="A916">
        <v>914</v>
      </c>
      <c r="B916" t="s">
        <v>948</v>
      </c>
      <c r="C916" t="s">
        <v>11</v>
      </c>
      <c r="D916" t="s">
        <v>17</v>
      </c>
      <c r="E916">
        <f t="shared" si="14"/>
        <v>58</v>
      </c>
    </row>
    <row r="917" spans="1:5" hidden="1">
      <c r="A917">
        <v>915</v>
      </c>
      <c r="B917" t="s">
        <v>949</v>
      </c>
      <c r="C917" t="s">
        <v>11</v>
      </c>
      <c r="D917" t="s">
        <v>31</v>
      </c>
      <c r="E917">
        <f t="shared" si="14"/>
        <v>69</v>
      </c>
    </row>
    <row r="918" spans="1:5" hidden="1">
      <c r="A918">
        <v>916</v>
      </c>
      <c r="B918" t="s">
        <v>950</v>
      </c>
      <c r="C918" t="s">
        <v>3</v>
      </c>
      <c r="D918" t="s">
        <v>41</v>
      </c>
      <c r="E918">
        <f t="shared" si="14"/>
        <v>59</v>
      </c>
    </row>
    <row r="919" spans="1:5" hidden="1">
      <c r="A919">
        <v>917</v>
      </c>
      <c r="B919" t="s">
        <v>951</v>
      </c>
      <c r="C919" t="s">
        <v>14</v>
      </c>
      <c r="D919" t="s">
        <v>33</v>
      </c>
      <c r="E919">
        <f t="shared" si="14"/>
        <v>66</v>
      </c>
    </row>
    <row r="920" spans="1:5" hidden="1">
      <c r="A920">
        <v>918</v>
      </c>
      <c r="B920" t="s">
        <v>952</v>
      </c>
      <c r="C920" t="s">
        <v>11</v>
      </c>
      <c r="D920" t="s">
        <v>20</v>
      </c>
      <c r="E920">
        <f t="shared" si="14"/>
        <v>64</v>
      </c>
    </row>
    <row r="921" spans="1:5" hidden="1">
      <c r="A921">
        <v>919</v>
      </c>
      <c r="B921" t="s">
        <v>953</v>
      </c>
      <c r="C921" t="s">
        <v>11</v>
      </c>
      <c r="D921" t="s">
        <v>9</v>
      </c>
      <c r="E921">
        <f t="shared" si="14"/>
        <v>73</v>
      </c>
    </row>
    <row r="922" spans="1:5" hidden="1">
      <c r="A922">
        <v>920</v>
      </c>
      <c r="B922" t="s">
        <v>954</v>
      </c>
      <c r="C922" t="s">
        <v>11</v>
      </c>
      <c r="D922" t="s">
        <v>43</v>
      </c>
      <c r="E922">
        <f t="shared" si="14"/>
        <v>58</v>
      </c>
    </row>
    <row r="923" spans="1:5" hidden="1">
      <c r="A923">
        <v>921</v>
      </c>
      <c r="B923" t="s">
        <v>955</v>
      </c>
      <c r="C923" t="s">
        <v>3</v>
      </c>
      <c r="D923" t="s">
        <v>33</v>
      </c>
      <c r="E923">
        <f t="shared" si="14"/>
        <v>66</v>
      </c>
    </row>
    <row r="924" spans="1:5" hidden="1">
      <c r="A924">
        <v>922</v>
      </c>
      <c r="B924" t="s">
        <v>956</v>
      </c>
      <c r="C924" t="s">
        <v>11</v>
      </c>
      <c r="D924" t="s">
        <v>71</v>
      </c>
      <c r="E924">
        <f t="shared" si="14"/>
        <v>67</v>
      </c>
    </row>
    <row r="925" spans="1:5" hidden="1">
      <c r="A925">
        <v>923</v>
      </c>
      <c r="B925" t="s">
        <v>957</v>
      </c>
      <c r="C925" t="s">
        <v>11</v>
      </c>
      <c r="D925" t="s">
        <v>33</v>
      </c>
      <c r="E925">
        <f t="shared" si="14"/>
        <v>66</v>
      </c>
    </row>
    <row r="926" spans="1:5" hidden="1">
      <c r="A926">
        <v>924</v>
      </c>
      <c r="B926" s="1" t="s">
        <v>958</v>
      </c>
      <c r="C926" t="s">
        <v>14</v>
      </c>
      <c r="D926" t="s">
        <v>20</v>
      </c>
      <c r="E926">
        <f t="shared" si="14"/>
        <v>64</v>
      </c>
    </row>
    <row r="927" spans="1:5">
      <c r="A927">
        <v>925</v>
      </c>
      <c r="B927" t="s">
        <v>959</v>
      </c>
      <c r="C927" t="s">
        <v>26</v>
      </c>
      <c r="D927" t="s">
        <v>61</v>
      </c>
    </row>
    <row r="928" spans="1:5" hidden="1">
      <c r="A928">
        <v>926</v>
      </c>
      <c r="B928" t="s">
        <v>960</v>
      </c>
      <c r="C928" t="s">
        <v>3</v>
      </c>
      <c r="D928" t="s">
        <v>24</v>
      </c>
      <c r="E928">
        <f t="shared" si="14"/>
        <v>68</v>
      </c>
    </row>
    <row r="929" spans="1:5" hidden="1">
      <c r="A929">
        <v>927</v>
      </c>
      <c r="B929" t="s">
        <v>961</v>
      </c>
      <c r="C929" t="s">
        <v>14</v>
      </c>
      <c r="D929" t="s">
        <v>43</v>
      </c>
      <c r="E929">
        <f t="shared" si="14"/>
        <v>58</v>
      </c>
    </row>
    <row r="930" spans="1:5" hidden="1">
      <c r="A930">
        <v>928</v>
      </c>
      <c r="B930" t="s">
        <v>962</v>
      </c>
      <c r="C930" t="s">
        <v>3</v>
      </c>
      <c r="D930" t="s">
        <v>17</v>
      </c>
      <c r="E930">
        <f t="shared" si="14"/>
        <v>58</v>
      </c>
    </row>
    <row r="931" spans="1:5" hidden="1">
      <c r="A931">
        <v>929</v>
      </c>
      <c r="B931" t="s">
        <v>963</v>
      </c>
      <c r="C931" t="s">
        <v>26</v>
      </c>
      <c r="D931" t="s">
        <v>6</v>
      </c>
      <c r="E931">
        <f t="shared" si="14"/>
        <v>62</v>
      </c>
    </row>
    <row r="932" spans="1:5" hidden="1">
      <c r="A932">
        <v>930</v>
      </c>
      <c r="B932" t="s">
        <v>964</v>
      </c>
      <c r="C932" t="s">
        <v>11</v>
      </c>
      <c r="D932" t="s">
        <v>71</v>
      </c>
      <c r="E932">
        <f t="shared" si="14"/>
        <v>67</v>
      </c>
    </row>
    <row r="933" spans="1:5" hidden="1">
      <c r="A933">
        <v>931</v>
      </c>
      <c r="B933" t="s">
        <v>965</v>
      </c>
      <c r="C933" t="s">
        <v>3</v>
      </c>
      <c r="D933" t="s">
        <v>41</v>
      </c>
      <c r="E933">
        <f t="shared" si="14"/>
        <v>59</v>
      </c>
    </row>
    <row r="934" spans="1:5" hidden="1">
      <c r="A934">
        <v>932</v>
      </c>
      <c r="B934" t="s">
        <v>966</v>
      </c>
      <c r="C934" t="s">
        <v>26</v>
      </c>
      <c r="D934" t="s">
        <v>28</v>
      </c>
      <c r="E934">
        <f t="shared" si="14"/>
        <v>59</v>
      </c>
    </row>
    <row r="935" spans="1:5" hidden="1">
      <c r="A935">
        <v>933</v>
      </c>
      <c r="B935" t="s">
        <v>967</v>
      </c>
      <c r="C935" t="s">
        <v>3</v>
      </c>
      <c r="D935" t="s">
        <v>15</v>
      </c>
      <c r="E935">
        <f t="shared" si="14"/>
        <v>61</v>
      </c>
    </row>
    <row r="936" spans="1:5" hidden="1">
      <c r="A936">
        <v>934</v>
      </c>
      <c r="B936" t="s">
        <v>968</v>
      </c>
      <c r="C936" t="s">
        <v>3</v>
      </c>
      <c r="D936" t="s">
        <v>15</v>
      </c>
      <c r="E936">
        <f t="shared" si="14"/>
        <v>61</v>
      </c>
    </row>
    <row r="937" spans="1:5" hidden="1">
      <c r="A937">
        <v>935</v>
      </c>
      <c r="B937" t="s">
        <v>969</v>
      </c>
      <c r="C937" t="s">
        <v>14</v>
      </c>
      <c r="D937" t="s">
        <v>24</v>
      </c>
      <c r="E937">
        <f t="shared" si="14"/>
        <v>68</v>
      </c>
    </row>
    <row r="938" spans="1:5" hidden="1">
      <c r="A938">
        <v>936</v>
      </c>
      <c r="B938" t="s">
        <v>970</v>
      </c>
      <c r="C938" t="s">
        <v>26</v>
      </c>
      <c r="D938" t="s">
        <v>24</v>
      </c>
      <c r="E938">
        <f t="shared" si="14"/>
        <v>68</v>
      </c>
    </row>
    <row r="939" spans="1:5" hidden="1">
      <c r="A939">
        <v>937</v>
      </c>
      <c r="B939" t="s">
        <v>971</v>
      </c>
      <c r="C939" t="s">
        <v>14</v>
      </c>
      <c r="D939" t="s">
        <v>12</v>
      </c>
      <c r="E939">
        <f t="shared" si="14"/>
        <v>64</v>
      </c>
    </row>
    <row r="940" spans="1:5" hidden="1">
      <c r="A940">
        <v>938</v>
      </c>
      <c r="B940" t="s">
        <v>972</v>
      </c>
      <c r="C940" t="s">
        <v>26</v>
      </c>
      <c r="D940" t="s">
        <v>31</v>
      </c>
      <c r="E940">
        <f t="shared" si="14"/>
        <v>69</v>
      </c>
    </row>
    <row r="941" spans="1:5" hidden="1">
      <c r="A941">
        <v>939</v>
      </c>
      <c r="B941" t="s">
        <v>973</v>
      </c>
      <c r="C941" t="s">
        <v>14</v>
      </c>
      <c r="D941" t="s">
        <v>43</v>
      </c>
      <c r="E941">
        <f t="shared" si="14"/>
        <v>58</v>
      </c>
    </row>
    <row r="942" spans="1:5" hidden="1">
      <c r="A942">
        <v>940</v>
      </c>
      <c r="B942" t="s">
        <v>974</v>
      </c>
      <c r="C942" t="s">
        <v>11</v>
      </c>
      <c r="D942" t="s">
        <v>49</v>
      </c>
      <c r="E942">
        <f t="shared" si="14"/>
        <v>50</v>
      </c>
    </row>
    <row r="943" spans="1:5" hidden="1">
      <c r="A943">
        <v>941</v>
      </c>
      <c r="B943" t="s">
        <v>975</v>
      </c>
      <c r="C943" t="s">
        <v>11</v>
      </c>
      <c r="D943" t="s">
        <v>31</v>
      </c>
      <c r="E943">
        <f t="shared" si="14"/>
        <v>69</v>
      </c>
    </row>
    <row r="944" spans="1:5" hidden="1">
      <c r="A944">
        <v>942</v>
      </c>
      <c r="B944" t="s">
        <v>976</v>
      </c>
      <c r="C944" t="s">
        <v>3</v>
      </c>
      <c r="D944" t="s">
        <v>28</v>
      </c>
      <c r="E944">
        <f t="shared" si="14"/>
        <v>59</v>
      </c>
    </row>
    <row r="945" spans="1:5" hidden="1">
      <c r="A945">
        <v>943</v>
      </c>
      <c r="B945" t="s">
        <v>977</v>
      </c>
      <c r="C945" t="s">
        <v>3</v>
      </c>
      <c r="D945" t="s">
        <v>20</v>
      </c>
      <c r="E945">
        <f t="shared" si="14"/>
        <v>64</v>
      </c>
    </row>
    <row r="946" spans="1:5" hidden="1">
      <c r="A946">
        <v>944</v>
      </c>
      <c r="B946" t="s">
        <v>978</v>
      </c>
      <c r="C946" t="s">
        <v>14</v>
      </c>
      <c r="D946" t="s">
        <v>20</v>
      </c>
      <c r="E946">
        <f t="shared" si="14"/>
        <v>64</v>
      </c>
    </row>
    <row r="947" spans="1:5" hidden="1">
      <c r="A947">
        <v>945</v>
      </c>
      <c r="B947" t="s">
        <v>979</v>
      </c>
      <c r="C947" t="s">
        <v>3</v>
      </c>
      <c r="D947" t="s">
        <v>980</v>
      </c>
      <c r="E947">
        <f t="shared" si="14"/>
        <v>50</v>
      </c>
    </row>
    <row r="948" spans="1:5" hidden="1">
      <c r="A948">
        <v>946</v>
      </c>
      <c r="B948" t="s">
        <v>981</v>
      </c>
      <c r="C948" t="s">
        <v>3</v>
      </c>
      <c r="D948" t="s">
        <v>41</v>
      </c>
      <c r="E948">
        <f t="shared" si="14"/>
        <v>59</v>
      </c>
    </row>
    <row r="949" spans="1:5" hidden="1">
      <c r="A949">
        <v>947</v>
      </c>
      <c r="B949" t="s">
        <v>982</v>
      </c>
      <c r="C949" t="s">
        <v>11</v>
      </c>
      <c r="D949" t="s">
        <v>24</v>
      </c>
      <c r="E949">
        <f t="shared" si="14"/>
        <v>68</v>
      </c>
    </row>
    <row r="950" spans="1:5" hidden="1">
      <c r="A950">
        <v>948</v>
      </c>
      <c r="B950" t="s">
        <v>983</v>
      </c>
      <c r="C950" t="s">
        <v>3</v>
      </c>
      <c r="D950" t="s">
        <v>33</v>
      </c>
      <c r="E950">
        <f t="shared" si="14"/>
        <v>66</v>
      </c>
    </row>
    <row r="951" spans="1:5" hidden="1">
      <c r="A951">
        <v>949</v>
      </c>
      <c r="B951" t="s">
        <v>984</v>
      </c>
      <c r="C951" t="s">
        <v>14</v>
      </c>
      <c r="D951" t="s">
        <v>71</v>
      </c>
      <c r="E951">
        <f t="shared" si="14"/>
        <v>67</v>
      </c>
    </row>
    <row r="952" spans="1:5" hidden="1">
      <c r="A952">
        <v>950</v>
      </c>
      <c r="B952" t="s">
        <v>985</v>
      </c>
      <c r="C952" t="s">
        <v>26</v>
      </c>
      <c r="D952" t="s">
        <v>24</v>
      </c>
      <c r="E952">
        <f t="shared" si="14"/>
        <v>68</v>
      </c>
    </row>
    <row r="953" spans="1:5" hidden="1">
      <c r="A953">
        <v>951</v>
      </c>
      <c r="B953" t="s">
        <v>986</v>
      </c>
      <c r="C953" t="s">
        <v>11</v>
      </c>
      <c r="D953" t="s">
        <v>12</v>
      </c>
      <c r="E953">
        <f t="shared" si="14"/>
        <v>64</v>
      </c>
    </row>
    <row r="954" spans="1:5">
      <c r="A954">
        <v>952</v>
      </c>
      <c r="B954" t="s">
        <v>987</v>
      </c>
      <c r="C954" t="s">
        <v>11</v>
      </c>
      <c r="D954" t="s">
        <v>61</v>
      </c>
    </row>
    <row r="955" spans="1:5" hidden="1">
      <c r="A955">
        <v>953</v>
      </c>
      <c r="B955" t="s">
        <v>988</v>
      </c>
      <c r="C955" t="s">
        <v>14</v>
      </c>
      <c r="D955" t="s">
        <v>41</v>
      </c>
      <c r="E955">
        <f t="shared" si="14"/>
        <v>59</v>
      </c>
    </row>
    <row r="956" spans="1:5" hidden="1">
      <c r="A956">
        <v>954</v>
      </c>
      <c r="B956" t="s">
        <v>989</v>
      </c>
      <c r="C956" t="s">
        <v>26</v>
      </c>
      <c r="D956" t="s">
        <v>6</v>
      </c>
      <c r="E956">
        <f t="shared" si="14"/>
        <v>62</v>
      </c>
    </row>
    <row r="957" spans="1:5" hidden="1">
      <c r="A957">
        <v>955</v>
      </c>
      <c r="B957" t="s">
        <v>990</v>
      </c>
      <c r="C957" t="s">
        <v>3</v>
      </c>
      <c r="D957" t="s">
        <v>28</v>
      </c>
      <c r="E957">
        <f t="shared" si="14"/>
        <v>59</v>
      </c>
    </row>
    <row r="958" spans="1:5" hidden="1">
      <c r="A958">
        <v>956</v>
      </c>
      <c r="B958" t="s">
        <v>991</v>
      </c>
      <c r="C958" t="s">
        <v>26</v>
      </c>
      <c r="D958" t="s">
        <v>6</v>
      </c>
      <c r="E958">
        <f t="shared" si="14"/>
        <v>62</v>
      </c>
    </row>
    <row r="959" spans="1:5" hidden="1">
      <c r="A959">
        <v>957</v>
      </c>
      <c r="B959" t="s">
        <v>992</v>
      </c>
      <c r="C959" t="s">
        <v>14</v>
      </c>
      <c r="D959" t="s">
        <v>12</v>
      </c>
      <c r="E959">
        <f t="shared" si="14"/>
        <v>64</v>
      </c>
    </row>
    <row r="960" spans="1:5" hidden="1">
      <c r="A960">
        <v>958</v>
      </c>
      <c r="B960" t="s">
        <v>993</v>
      </c>
      <c r="C960" t="s">
        <v>11</v>
      </c>
      <c r="D960" t="s">
        <v>24</v>
      </c>
      <c r="E960">
        <f t="shared" si="14"/>
        <v>68</v>
      </c>
    </row>
    <row r="961" spans="1:5" hidden="1">
      <c r="A961">
        <v>959</v>
      </c>
      <c r="B961" t="s">
        <v>994</v>
      </c>
      <c r="C961" t="s">
        <v>11</v>
      </c>
      <c r="D961" t="s">
        <v>33</v>
      </c>
      <c r="E961">
        <f t="shared" si="14"/>
        <v>66</v>
      </c>
    </row>
    <row r="962" spans="1:5" hidden="1">
      <c r="A962">
        <v>960</v>
      </c>
      <c r="B962" t="s">
        <v>995</v>
      </c>
      <c r="C962" t="s">
        <v>11</v>
      </c>
      <c r="D962" t="s">
        <v>6</v>
      </c>
      <c r="E962">
        <f t="shared" si="14"/>
        <v>62</v>
      </c>
    </row>
    <row r="963" spans="1:5" hidden="1">
      <c r="A963">
        <v>961</v>
      </c>
      <c r="B963" t="s">
        <v>996</v>
      </c>
      <c r="C963" t="s">
        <v>11</v>
      </c>
      <c r="D963" t="s">
        <v>12</v>
      </c>
      <c r="E963">
        <f t="shared" ref="E963:E1001" si="15">COUNTIF($D$2:$D$1001,D963)</f>
        <v>64</v>
      </c>
    </row>
    <row r="964" spans="1:5">
      <c r="A964">
        <v>962</v>
      </c>
      <c r="B964" t="s">
        <v>997</v>
      </c>
      <c r="C964" t="s">
        <v>14</v>
      </c>
      <c r="D964" t="s">
        <v>61</v>
      </c>
    </row>
    <row r="965" spans="1:5" hidden="1">
      <c r="A965">
        <v>963</v>
      </c>
      <c r="B965" t="s">
        <v>998</v>
      </c>
      <c r="C965" t="s">
        <v>26</v>
      </c>
      <c r="D965" t="s">
        <v>24</v>
      </c>
      <c r="E965">
        <f t="shared" si="15"/>
        <v>68</v>
      </c>
    </row>
    <row r="966" spans="1:5" hidden="1">
      <c r="A966">
        <v>964</v>
      </c>
      <c r="B966" t="s">
        <v>999</v>
      </c>
      <c r="C966" t="s">
        <v>11</v>
      </c>
      <c r="D966" t="s">
        <v>9</v>
      </c>
      <c r="E966">
        <f t="shared" si="15"/>
        <v>73</v>
      </c>
    </row>
    <row r="967" spans="1:5" hidden="1">
      <c r="A967">
        <v>965</v>
      </c>
      <c r="B967" t="s">
        <v>1000</v>
      </c>
      <c r="C967" t="s">
        <v>14</v>
      </c>
      <c r="D967" t="s">
        <v>43</v>
      </c>
      <c r="E967">
        <f t="shared" si="15"/>
        <v>58</v>
      </c>
    </row>
    <row r="968" spans="1:5" hidden="1">
      <c r="A968">
        <v>966</v>
      </c>
      <c r="B968" t="s">
        <v>1001</v>
      </c>
      <c r="C968" t="s">
        <v>3</v>
      </c>
      <c r="D968" t="s">
        <v>17</v>
      </c>
      <c r="E968">
        <f t="shared" si="15"/>
        <v>58</v>
      </c>
    </row>
    <row r="969" spans="1:5" hidden="1">
      <c r="A969">
        <v>967</v>
      </c>
      <c r="B969" t="s">
        <v>1002</v>
      </c>
      <c r="C969" t="s">
        <v>3</v>
      </c>
      <c r="D969" t="s">
        <v>17</v>
      </c>
      <c r="E969">
        <f t="shared" si="15"/>
        <v>58</v>
      </c>
    </row>
    <row r="970" spans="1:5" hidden="1">
      <c r="A970">
        <v>968</v>
      </c>
      <c r="B970" t="s">
        <v>1003</v>
      </c>
      <c r="C970" t="s">
        <v>3</v>
      </c>
      <c r="D970" t="s">
        <v>49</v>
      </c>
      <c r="E970">
        <f t="shared" si="15"/>
        <v>50</v>
      </c>
    </row>
    <row r="971" spans="1:5">
      <c r="A971">
        <v>969</v>
      </c>
      <c r="B971" t="s">
        <v>1004</v>
      </c>
      <c r="C971" t="s">
        <v>14</v>
      </c>
      <c r="D971" t="s">
        <v>61</v>
      </c>
    </row>
    <row r="972" spans="1:5" hidden="1">
      <c r="A972">
        <v>970</v>
      </c>
      <c r="B972" t="s">
        <v>1005</v>
      </c>
      <c r="C972" t="s">
        <v>14</v>
      </c>
      <c r="D972" t="s">
        <v>15</v>
      </c>
      <c r="E972">
        <f t="shared" si="15"/>
        <v>61</v>
      </c>
    </row>
    <row r="973" spans="1:5" hidden="1">
      <c r="A973">
        <v>971</v>
      </c>
      <c r="B973" t="s">
        <v>1006</v>
      </c>
      <c r="C973" t="s">
        <v>26</v>
      </c>
      <c r="D973" t="s">
        <v>6</v>
      </c>
      <c r="E973">
        <f t="shared" si="15"/>
        <v>62</v>
      </c>
    </row>
    <row r="974" spans="1:5" hidden="1">
      <c r="A974">
        <v>972</v>
      </c>
      <c r="B974" t="s">
        <v>1007</v>
      </c>
      <c r="C974" t="s">
        <v>14</v>
      </c>
      <c r="D974" t="s">
        <v>43</v>
      </c>
      <c r="E974">
        <f t="shared" si="15"/>
        <v>58</v>
      </c>
    </row>
    <row r="975" spans="1:5" hidden="1">
      <c r="A975">
        <v>973</v>
      </c>
      <c r="B975" t="s">
        <v>1008</v>
      </c>
      <c r="C975" t="s">
        <v>14</v>
      </c>
      <c r="D975" t="s">
        <v>71</v>
      </c>
      <c r="E975">
        <f t="shared" si="15"/>
        <v>67</v>
      </c>
    </row>
    <row r="976" spans="1:5" hidden="1">
      <c r="A976">
        <v>974</v>
      </c>
      <c r="B976" t="s">
        <v>1009</v>
      </c>
      <c r="C976" t="s">
        <v>11</v>
      </c>
      <c r="D976" t="s">
        <v>17</v>
      </c>
      <c r="E976">
        <f t="shared" si="15"/>
        <v>58</v>
      </c>
    </row>
    <row r="977" spans="1:5" hidden="1">
      <c r="A977">
        <v>975</v>
      </c>
      <c r="B977" t="s">
        <v>1010</v>
      </c>
      <c r="C977" t="s">
        <v>26</v>
      </c>
      <c r="D977" t="s">
        <v>9</v>
      </c>
      <c r="E977">
        <f t="shared" si="15"/>
        <v>73</v>
      </c>
    </row>
    <row r="978" spans="1:5" hidden="1">
      <c r="A978">
        <v>976</v>
      </c>
      <c r="B978" t="s">
        <v>1011</v>
      </c>
      <c r="C978" t="s">
        <v>3</v>
      </c>
      <c r="D978" t="s">
        <v>9</v>
      </c>
      <c r="E978">
        <f t="shared" si="15"/>
        <v>73</v>
      </c>
    </row>
    <row r="979" spans="1:5" hidden="1">
      <c r="A979">
        <v>977</v>
      </c>
      <c r="B979" t="s">
        <v>1012</v>
      </c>
      <c r="C979" t="s">
        <v>3</v>
      </c>
      <c r="D979" t="s">
        <v>6</v>
      </c>
      <c r="E979">
        <f t="shared" si="15"/>
        <v>62</v>
      </c>
    </row>
    <row r="980" spans="1:5" hidden="1">
      <c r="A980">
        <v>978</v>
      </c>
      <c r="B980" t="s">
        <v>1013</v>
      </c>
      <c r="C980" t="s">
        <v>11</v>
      </c>
      <c r="D980" t="s">
        <v>43</v>
      </c>
      <c r="E980">
        <f t="shared" si="15"/>
        <v>58</v>
      </c>
    </row>
    <row r="981" spans="1:5" hidden="1">
      <c r="A981">
        <v>979</v>
      </c>
      <c r="B981" t="s">
        <v>1014</v>
      </c>
      <c r="C981" t="s">
        <v>26</v>
      </c>
      <c r="D981" t="s">
        <v>15</v>
      </c>
      <c r="E981">
        <f t="shared" si="15"/>
        <v>61</v>
      </c>
    </row>
    <row r="982" spans="1:5" hidden="1">
      <c r="A982">
        <v>980</v>
      </c>
      <c r="B982" s="1" t="s">
        <v>1015</v>
      </c>
      <c r="C982" t="s">
        <v>11</v>
      </c>
      <c r="D982" t="s">
        <v>804</v>
      </c>
      <c r="E982">
        <f t="shared" si="15"/>
        <v>68</v>
      </c>
    </row>
    <row r="983" spans="1:5">
      <c r="A983">
        <v>981</v>
      </c>
      <c r="B983" t="s">
        <v>1016</v>
      </c>
      <c r="C983" t="s">
        <v>3</v>
      </c>
      <c r="D983" t="s">
        <v>61</v>
      </c>
    </row>
    <row r="984" spans="1:5" hidden="1">
      <c r="A984">
        <v>982</v>
      </c>
      <c r="B984" t="s">
        <v>1017</v>
      </c>
      <c r="C984" t="s">
        <v>3</v>
      </c>
      <c r="D984" t="s">
        <v>41</v>
      </c>
      <c r="E984">
        <f t="shared" si="15"/>
        <v>59</v>
      </c>
    </row>
    <row r="985" spans="1:5" hidden="1">
      <c r="A985">
        <v>983</v>
      </c>
      <c r="B985" t="s">
        <v>1018</v>
      </c>
      <c r="C985" t="s">
        <v>3</v>
      </c>
      <c r="D985" t="s">
        <v>43</v>
      </c>
      <c r="E985">
        <f t="shared" si="15"/>
        <v>58</v>
      </c>
    </row>
    <row r="986" spans="1:5" hidden="1">
      <c r="A986">
        <v>984</v>
      </c>
      <c r="B986" t="s">
        <v>1019</v>
      </c>
      <c r="C986" t="s">
        <v>14</v>
      </c>
      <c r="D986" t="s">
        <v>15</v>
      </c>
      <c r="E986">
        <f t="shared" si="15"/>
        <v>61</v>
      </c>
    </row>
    <row r="987" spans="1:5" hidden="1">
      <c r="A987">
        <v>985</v>
      </c>
      <c r="B987" t="s">
        <v>1020</v>
      </c>
      <c r="C987" t="s">
        <v>11</v>
      </c>
      <c r="D987" t="s">
        <v>28</v>
      </c>
      <c r="E987">
        <f t="shared" si="15"/>
        <v>59</v>
      </c>
    </row>
    <row r="988" spans="1:5" hidden="1">
      <c r="A988">
        <v>986</v>
      </c>
      <c r="B988" t="s">
        <v>1021</v>
      </c>
      <c r="C988" t="s">
        <v>3</v>
      </c>
      <c r="D988" t="s">
        <v>71</v>
      </c>
      <c r="E988">
        <f t="shared" si="15"/>
        <v>67</v>
      </c>
    </row>
    <row r="989" spans="1:5" hidden="1">
      <c r="A989">
        <v>987</v>
      </c>
      <c r="B989" t="s">
        <v>1022</v>
      </c>
      <c r="C989" t="s">
        <v>11</v>
      </c>
      <c r="D989" t="s">
        <v>33</v>
      </c>
      <c r="E989">
        <f t="shared" si="15"/>
        <v>66</v>
      </c>
    </row>
    <row r="990" spans="1:5" hidden="1">
      <c r="A990">
        <v>988</v>
      </c>
      <c r="B990" t="s">
        <v>1023</v>
      </c>
      <c r="C990" t="s">
        <v>26</v>
      </c>
      <c r="D990" t="s">
        <v>33</v>
      </c>
      <c r="E990">
        <f t="shared" si="15"/>
        <v>66</v>
      </c>
    </row>
    <row r="991" spans="1:5" hidden="1">
      <c r="A991">
        <v>989</v>
      </c>
      <c r="B991" t="s">
        <v>1024</v>
      </c>
      <c r="C991" t="s">
        <v>14</v>
      </c>
      <c r="D991" t="s">
        <v>6</v>
      </c>
      <c r="E991">
        <f t="shared" si="15"/>
        <v>62</v>
      </c>
    </row>
    <row r="992" spans="1:5" hidden="1">
      <c r="A992">
        <v>990</v>
      </c>
      <c r="B992" t="s">
        <v>1025</v>
      </c>
      <c r="C992" t="s">
        <v>11</v>
      </c>
      <c r="D992" t="s">
        <v>43</v>
      </c>
      <c r="E992">
        <f t="shared" si="15"/>
        <v>58</v>
      </c>
    </row>
    <row r="993" spans="1:5">
      <c r="A993">
        <v>991</v>
      </c>
      <c r="B993" t="s">
        <v>1026</v>
      </c>
      <c r="C993" t="s">
        <v>3</v>
      </c>
      <c r="D993" t="s">
        <v>61</v>
      </c>
    </row>
    <row r="994" spans="1:5" hidden="1">
      <c r="A994">
        <v>992</v>
      </c>
      <c r="B994" t="s">
        <v>1027</v>
      </c>
      <c r="C994" t="s">
        <v>3</v>
      </c>
      <c r="D994" t="s">
        <v>49</v>
      </c>
      <c r="E994">
        <f t="shared" si="15"/>
        <v>50</v>
      </c>
    </row>
    <row r="995" spans="1:5" hidden="1">
      <c r="A995">
        <v>993</v>
      </c>
      <c r="B995" t="s">
        <v>1028</v>
      </c>
      <c r="C995" t="s">
        <v>26</v>
      </c>
      <c r="D995" t="s">
        <v>41</v>
      </c>
      <c r="E995">
        <f t="shared" si="15"/>
        <v>59</v>
      </c>
    </row>
    <row r="996" spans="1:5" hidden="1">
      <c r="A996">
        <v>994</v>
      </c>
      <c r="B996" t="s">
        <v>1029</v>
      </c>
      <c r="C996" t="s">
        <v>3</v>
      </c>
      <c r="D996" t="s">
        <v>24</v>
      </c>
      <c r="E996">
        <f t="shared" si="15"/>
        <v>68</v>
      </c>
    </row>
    <row r="997" spans="1:5" hidden="1">
      <c r="A997">
        <v>995</v>
      </c>
      <c r="B997" t="s">
        <v>1030</v>
      </c>
      <c r="C997" t="s">
        <v>11</v>
      </c>
      <c r="D997" t="s">
        <v>22</v>
      </c>
      <c r="E997">
        <f t="shared" si="15"/>
        <v>50</v>
      </c>
    </row>
    <row r="998" spans="1:5" hidden="1">
      <c r="A998">
        <v>996</v>
      </c>
      <c r="B998" t="s">
        <v>1031</v>
      </c>
      <c r="C998" t="s">
        <v>14</v>
      </c>
      <c r="D998" t="s">
        <v>9</v>
      </c>
      <c r="E998">
        <f t="shared" si="15"/>
        <v>73</v>
      </c>
    </row>
    <row r="999" spans="1:5" hidden="1">
      <c r="A999">
        <v>997</v>
      </c>
      <c r="B999" t="s">
        <v>1032</v>
      </c>
      <c r="C999" t="s">
        <v>26</v>
      </c>
      <c r="D999" t="s">
        <v>49</v>
      </c>
      <c r="E999">
        <f t="shared" si="15"/>
        <v>50</v>
      </c>
    </row>
    <row r="1000" spans="1:5" hidden="1">
      <c r="A1000">
        <v>998</v>
      </c>
      <c r="B1000" t="s">
        <v>1033</v>
      </c>
      <c r="C1000" t="s">
        <v>14</v>
      </c>
      <c r="D1000" t="s">
        <v>71</v>
      </c>
      <c r="E1000">
        <f t="shared" si="15"/>
        <v>67</v>
      </c>
    </row>
    <row r="1001" spans="1:5" hidden="1">
      <c r="A1001">
        <v>999</v>
      </c>
      <c r="B1001" t="s">
        <v>1034</v>
      </c>
      <c r="C1001" t="s">
        <v>26</v>
      </c>
      <c r="D1001" t="s">
        <v>9</v>
      </c>
      <c r="E1001">
        <f t="shared" si="15"/>
        <v>73</v>
      </c>
    </row>
  </sheetData>
  <autoFilter ref="A1:D1001">
    <filterColumn colId="3">
      <filters>
        <filter val="Animals"/>
      </filters>
    </filterColumn>
  </autoFilter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>
  <dimension ref="A1:M24574"/>
  <sheetViews>
    <sheetView workbookViewId="0">
      <selection activeCell="D2" sqref="D2"/>
    </sheetView>
  </sheetViews>
  <sheetFormatPr defaultRowHeight="14.4"/>
  <cols>
    <col min="1" max="1" width="44.21875" customWidth="1"/>
    <col min="2" max="2" width="25.77734375" customWidth="1"/>
    <col min="3" max="5" width="24.109375" customWidth="1"/>
    <col min="6" max="6" width="32.21875" customWidth="1"/>
    <col min="7" max="7" width="27.77734375" customWidth="1"/>
    <col min="8" max="8" width="22.77734375" customWidth="1"/>
    <col min="10" max="10" width="15.88671875" customWidth="1"/>
    <col min="11" max="11" width="20.6640625" customWidth="1"/>
    <col min="12" max="12" width="14.44140625" customWidth="1"/>
    <col min="13" max="13" width="19.33203125" customWidth="1"/>
    <col min="14" max="14" width="15.109375" customWidth="1"/>
    <col min="15" max="15" width="15.77734375" customWidth="1"/>
  </cols>
  <sheetData>
    <row r="1" spans="1:13">
      <c r="A1" t="s">
        <v>0</v>
      </c>
      <c r="B1" t="s">
        <v>1058</v>
      </c>
      <c r="C1" t="s">
        <v>1036</v>
      </c>
      <c r="D1" t="s">
        <v>1064</v>
      </c>
      <c r="E1" t="s">
        <v>1065</v>
      </c>
      <c r="F1" t="s">
        <v>1035</v>
      </c>
      <c r="G1" t="s">
        <v>1</v>
      </c>
      <c r="H1" t="s">
        <v>1054</v>
      </c>
      <c r="J1" t="s">
        <v>1</v>
      </c>
      <c r="K1" t="s">
        <v>1059</v>
      </c>
      <c r="L1" s="3" t="s">
        <v>1060</v>
      </c>
      <c r="M1" s="3" t="s">
        <v>1060</v>
      </c>
    </row>
    <row r="2" spans="1:13">
      <c r="A2" t="s">
        <v>2</v>
      </c>
      <c r="B2" t="s">
        <v>1040</v>
      </c>
      <c r="C2" s="2">
        <v>44338.822222222225</v>
      </c>
      <c r="D2" s="2" t="str">
        <f>TEXT(C2,"mmmm")</f>
        <v>May</v>
      </c>
      <c r="E2" s="5" t="s">
        <v>1067</v>
      </c>
      <c r="F2" t="str">
        <f>VLOOKUP($A2,Content!$B$1:$D$1001,MATCH(reactions!F$1,Content!$B$1:$D$1,0),0)</f>
        <v>photo</v>
      </c>
      <c r="G2" t="str">
        <f>VLOOKUP($A2,Content!$B$1:$D$1001,MATCH(reactions!G$1,Content!$B$1:$D$1,0),0)</f>
        <v>Studying</v>
      </c>
      <c r="H2">
        <f>VLOOKUP(B2,'reaction types'!$A$1:$C$17,MATCH(reactions!H$1,'reaction types'!$A$1:$C$1,0),0)</f>
        <v>30</v>
      </c>
      <c r="J2" t="s">
        <v>57</v>
      </c>
      <c r="K2">
        <f t="shared" ref="K2:K17" si="0">SUMIF($G$2:$G$24574,$J2,$H$2:$H$24574)</f>
        <v>74965</v>
      </c>
      <c r="L2">
        <v>1</v>
      </c>
      <c r="M2">
        <f>LARGE($K$2:$K$17,L2)</f>
        <v>74965</v>
      </c>
    </row>
    <row r="3" spans="1:13">
      <c r="A3" t="s">
        <v>2</v>
      </c>
      <c r="B3" t="s">
        <v>1043</v>
      </c>
      <c r="C3" s="2">
        <v>44325.878472222219</v>
      </c>
      <c r="D3" s="2" t="str">
        <f t="shared" ref="D3:D66" si="1">TEXT(C3,"mmmm")</f>
        <v>May</v>
      </c>
      <c r="E3" s="5">
        <f>COUNTIF($D$2:$D$24574,E2)</f>
        <v>2126</v>
      </c>
      <c r="F3" t="str">
        <f>VLOOKUP($A3,Content!$B$1:$D$1001,MATCH(reactions!F$1,Content!$B$1:$D$1,0),0)</f>
        <v>photo</v>
      </c>
      <c r="G3" t="str">
        <f>VLOOKUP($A3,Content!$B$1:$D$1001,MATCH(reactions!G$1,Content!$B$1:$D$1,0),0)</f>
        <v>Studying</v>
      </c>
      <c r="H3">
        <f>VLOOKUP(B3,'reaction types'!$A$1:$C$17,MATCH(reactions!H$1,'reaction types'!$A$1:$C$1,0),0)</f>
        <v>5</v>
      </c>
      <c r="J3" t="s">
        <v>24</v>
      </c>
      <c r="K3">
        <f t="shared" si="0"/>
        <v>71168</v>
      </c>
      <c r="L3">
        <v>2</v>
      </c>
      <c r="M3">
        <f t="shared" ref="M3:M6" si="2">LARGE($K$2:$K$17,L3)</f>
        <v>71168</v>
      </c>
    </row>
    <row r="4" spans="1:13">
      <c r="A4" t="s">
        <v>2</v>
      </c>
      <c r="B4" t="s">
        <v>1045</v>
      </c>
      <c r="C4" s="2">
        <v>44340.13958333333</v>
      </c>
      <c r="D4" s="2" t="str">
        <f t="shared" si="1"/>
        <v>May</v>
      </c>
      <c r="E4" s="5"/>
      <c r="F4" t="str">
        <f>VLOOKUP($A4,Content!$B$1:$D$1001,MATCH(reactions!F$1,Content!$B$1:$D$1,0),0)</f>
        <v>photo</v>
      </c>
      <c r="G4" t="str">
        <f>VLOOKUP($A4,Content!$B$1:$D$1001,MATCH(reactions!G$1,Content!$B$1:$D$1,0),0)</f>
        <v>Studying</v>
      </c>
      <c r="H4">
        <f>VLOOKUP(B4,'reaction types'!$A$1:$C$17,MATCH(reactions!H$1,'reaction types'!$A$1:$C$1,0),0)</f>
        <v>20</v>
      </c>
      <c r="J4" t="s">
        <v>6</v>
      </c>
      <c r="K4">
        <f t="shared" si="0"/>
        <v>69339</v>
      </c>
      <c r="L4">
        <v>3</v>
      </c>
      <c r="M4">
        <f t="shared" si="2"/>
        <v>69339</v>
      </c>
    </row>
    <row r="5" spans="1:13">
      <c r="A5" t="s">
        <v>2</v>
      </c>
      <c r="B5" t="s">
        <v>1048</v>
      </c>
      <c r="C5" s="2">
        <v>44326.393750000003</v>
      </c>
      <c r="D5" s="2" t="str">
        <f t="shared" si="1"/>
        <v>May</v>
      </c>
      <c r="E5" s="5"/>
      <c r="F5" t="str">
        <f>VLOOKUP($A5,Content!$B$1:$D$1001,MATCH(reactions!F$1,Content!$B$1:$D$1,0),0)</f>
        <v>photo</v>
      </c>
      <c r="G5" t="str">
        <f>VLOOKUP($A5,Content!$B$1:$D$1001,MATCH(reactions!G$1,Content!$B$1:$D$1,0),0)</f>
        <v>Studying</v>
      </c>
      <c r="H5">
        <f>VLOOKUP(B5,'reaction types'!$A$1:$C$17,MATCH(reactions!H$1,'reaction types'!$A$1:$C$1,0),0)</f>
        <v>12</v>
      </c>
      <c r="J5" t="s">
        <v>9</v>
      </c>
      <c r="K5">
        <f t="shared" si="0"/>
        <v>68738</v>
      </c>
      <c r="L5">
        <v>4</v>
      </c>
      <c r="M5">
        <f t="shared" si="2"/>
        <v>68738</v>
      </c>
    </row>
    <row r="6" spans="1:13">
      <c r="A6" t="s">
        <v>5</v>
      </c>
      <c r="B6" t="s">
        <v>1043</v>
      </c>
      <c r="C6" s="2">
        <v>44341.041666666664</v>
      </c>
      <c r="D6" s="2" t="str">
        <f t="shared" si="1"/>
        <v>May</v>
      </c>
      <c r="E6" s="5" t="s">
        <v>1076</v>
      </c>
      <c r="F6" t="str">
        <f>VLOOKUP($A6,Content!$B$1:$D$1001,MATCH(reactions!F$1,Content!$B$1:$D$1,0),0)</f>
        <v>photo</v>
      </c>
      <c r="G6" t="str">
        <f>VLOOKUP($A6,Content!$B$1:$D$1001,MATCH(reactions!G$1,Content!$B$1:$D$1,0),0)</f>
        <v>healthy eating</v>
      </c>
      <c r="H6">
        <f>VLOOKUP(B6,'reaction types'!$A$1:$C$17,MATCH(reactions!H$1,'reaction types'!$A$1:$C$1,0),0)</f>
        <v>5</v>
      </c>
      <c r="J6" t="s">
        <v>12</v>
      </c>
      <c r="K6">
        <f t="shared" si="0"/>
        <v>66676</v>
      </c>
      <c r="L6">
        <v>5</v>
      </c>
      <c r="M6">
        <f t="shared" si="2"/>
        <v>66676</v>
      </c>
    </row>
    <row r="7" spans="1:13">
      <c r="A7" t="s">
        <v>5</v>
      </c>
      <c r="B7" t="s">
        <v>1044</v>
      </c>
      <c r="C7" s="2">
        <v>44321.68472222222</v>
      </c>
      <c r="D7" s="2" t="str">
        <f t="shared" si="1"/>
        <v>May</v>
      </c>
      <c r="E7" s="5">
        <f>COUNTIF($D$2:$D$24574,E6)</f>
        <v>1914</v>
      </c>
      <c r="F7" t="str">
        <f>VLOOKUP($A7,Content!$B$1:$D$1001,MATCH(reactions!F$1,Content!$B$1:$D$1,0),0)</f>
        <v>photo</v>
      </c>
      <c r="G7" t="str">
        <f>VLOOKUP($A7,Content!$B$1:$D$1001,MATCH(reactions!G$1,Content!$B$1:$D$1,0),0)</f>
        <v>healthy eating</v>
      </c>
      <c r="H7">
        <f>VLOOKUP(B7,'reaction types'!$A$1:$C$17,MATCH(reactions!H$1,'reaction types'!$A$1:$C$1,0),0)</f>
        <v>65</v>
      </c>
      <c r="J7" t="s">
        <v>71</v>
      </c>
      <c r="K7">
        <f t="shared" si="0"/>
        <v>66579</v>
      </c>
    </row>
    <row r="8" spans="1:13">
      <c r="A8" t="s">
        <v>7</v>
      </c>
      <c r="B8" t="s">
        <v>1040</v>
      </c>
      <c r="C8" s="2">
        <v>44325.112500000003</v>
      </c>
      <c r="D8" s="2" t="str">
        <f t="shared" si="1"/>
        <v>May</v>
      </c>
      <c r="E8" s="5"/>
      <c r="F8" t="str">
        <f>VLOOKUP($A8,Content!$B$1:$D$1001,MATCH(reactions!F$1,Content!$B$1:$D$1,0),0)</f>
        <v>photo</v>
      </c>
      <c r="G8" t="str">
        <f>VLOOKUP($A8,Content!$B$1:$D$1001,MATCH(reactions!G$1,Content!$B$1:$D$1,0),0)</f>
        <v>healthy eating</v>
      </c>
      <c r="H8">
        <f>VLOOKUP(B8,'reaction types'!$A$1:$C$17,MATCH(reactions!H$1,'reaction types'!$A$1:$C$1,0),0)</f>
        <v>30</v>
      </c>
      <c r="J8" t="s">
        <v>31</v>
      </c>
      <c r="K8">
        <f t="shared" si="0"/>
        <v>64880</v>
      </c>
    </row>
    <row r="9" spans="1:13">
      <c r="A9" t="s">
        <v>7</v>
      </c>
      <c r="B9" t="s">
        <v>1038</v>
      </c>
      <c r="C9" s="2">
        <v>44327.359722222223</v>
      </c>
      <c r="D9" s="2" t="str">
        <f t="shared" si="1"/>
        <v>May</v>
      </c>
      <c r="E9" s="5" t="s">
        <v>1068</v>
      </c>
      <c r="F9" t="str">
        <f>VLOOKUP($A9,Content!$B$1:$D$1001,MATCH(reactions!F$1,Content!$B$1:$D$1,0),0)</f>
        <v>photo</v>
      </c>
      <c r="G9" t="str">
        <f>VLOOKUP($A9,Content!$B$1:$D$1001,MATCH(reactions!G$1,Content!$B$1:$D$1,0),0)</f>
        <v>healthy eating</v>
      </c>
      <c r="H9">
        <f>VLOOKUP(B9,'reaction types'!$A$1:$C$17,MATCH(reactions!H$1,'reaction types'!$A$1:$C$1,0),0)</f>
        <v>10</v>
      </c>
      <c r="J9" t="s">
        <v>15</v>
      </c>
      <c r="K9">
        <f t="shared" si="0"/>
        <v>64756</v>
      </c>
    </row>
    <row r="10" spans="1:13">
      <c r="A10" t="s">
        <v>7</v>
      </c>
      <c r="B10" t="s">
        <v>1050</v>
      </c>
      <c r="C10" s="2">
        <v>44330.532638888886</v>
      </c>
      <c r="D10" s="2" t="str">
        <f t="shared" si="1"/>
        <v>May</v>
      </c>
      <c r="E10" s="5">
        <f>COUNTIF($D$2:$D$24574,E9)</f>
        <v>2012</v>
      </c>
      <c r="F10" t="str">
        <f>VLOOKUP($A10,Content!$B$1:$D$1001,MATCH(reactions!F$1,Content!$B$1:$D$1,0),0)</f>
        <v>photo</v>
      </c>
      <c r="G10" t="str">
        <f>VLOOKUP($A10,Content!$B$1:$D$1001,MATCH(reactions!G$1,Content!$B$1:$D$1,0),0)</f>
        <v>healthy eating</v>
      </c>
      <c r="H10">
        <f>VLOOKUP(B10,'reaction types'!$A$1:$C$17,MATCH(reactions!H$1,'reaction types'!$A$1:$C$1,0),0)</f>
        <v>60</v>
      </c>
      <c r="J10" t="s">
        <v>20</v>
      </c>
      <c r="K10">
        <f t="shared" si="0"/>
        <v>57783</v>
      </c>
      <c r="M10">
        <f>COUNTIF($G$2:$G$24574,"animal")</f>
        <v>0</v>
      </c>
    </row>
    <row r="11" spans="1:13">
      <c r="A11" t="s">
        <v>8</v>
      </c>
      <c r="B11" t="s">
        <v>1050</v>
      </c>
      <c r="C11" s="2">
        <v>44323.386111111111</v>
      </c>
      <c r="D11" s="2" t="str">
        <f t="shared" si="1"/>
        <v>May</v>
      </c>
      <c r="E11" s="5"/>
      <c r="F11" t="str">
        <f>VLOOKUP($A11,Content!$B$1:$D$1001,MATCH(reactions!F$1,Content!$B$1:$D$1,0),0)</f>
        <v>photo</v>
      </c>
      <c r="G11" t="str">
        <f>VLOOKUP($A11,Content!$B$1:$D$1001,MATCH(reactions!G$1,Content!$B$1:$D$1,0),0)</f>
        <v>technology</v>
      </c>
      <c r="H11">
        <f>VLOOKUP(B11,'reaction types'!$A$1:$C$17,MATCH(reactions!H$1,'reaction types'!$A$1:$C$1,0),0)</f>
        <v>60</v>
      </c>
      <c r="J11" t="s">
        <v>41</v>
      </c>
      <c r="K11">
        <f t="shared" si="0"/>
        <v>57436</v>
      </c>
    </row>
    <row r="12" spans="1:13">
      <c r="A12" t="s">
        <v>10</v>
      </c>
      <c r="B12" t="s">
        <v>1039</v>
      </c>
      <c r="C12" s="2">
        <v>44340.752083333333</v>
      </c>
      <c r="D12" s="2" t="str">
        <f t="shared" si="1"/>
        <v>May</v>
      </c>
      <c r="E12" s="5" t="s">
        <v>1069</v>
      </c>
      <c r="F12" t="str">
        <f>VLOOKUP($A12,Content!$B$1:$D$1001,MATCH(reactions!F$1,Content!$B$1:$D$1,0),0)</f>
        <v>video</v>
      </c>
      <c r="G12" t="str">
        <f>VLOOKUP($A12,Content!$B$1:$D$1001,MATCH(reactions!G$1,Content!$B$1:$D$1,0),0)</f>
        <v>food</v>
      </c>
      <c r="H12">
        <f>VLOOKUP(B12,'reaction types'!$A$1:$C$17,MATCH(reactions!H$1,'reaction types'!$A$1:$C$1,0),0)</f>
        <v>15</v>
      </c>
      <c r="J12" t="s">
        <v>33</v>
      </c>
      <c r="K12">
        <f t="shared" si="0"/>
        <v>55323</v>
      </c>
    </row>
    <row r="13" spans="1:13">
      <c r="A13" t="s">
        <v>13</v>
      </c>
      <c r="B13" t="s">
        <v>1043</v>
      </c>
      <c r="C13" s="2">
        <v>44318.15625</v>
      </c>
      <c r="D13" s="2" t="str">
        <f t="shared" si="1"/>
        <v>May</v>
      </c>
      <c r="E13" s="5">
        <f>COUNTIF($D$2:$D$24574,E12)</f>
        <v>1974</v>
      </c>
      <c r="F13" t="str">
        <f>VLOOKUP($A13,Content!$B$1:$D$1001,MATCH(reactions!F$1,Content!$B$1:$D$1,0),0)</f>
        <v>GIF</v>
      </c>
      <c r="G13" t="str">
        <f>VLOOKUP($A13,Content!$B$1:$D$1001,MATCH(reactions!G$1,Content!$B$1:$D$1,0),0)</f>
        <v>cooking</v>
      </c>
      <c r="H13">
        <f>VLOOKUP(B13,'reaction types'!$A$1:$C$17,MATCH(reactions!H$1,'reaction types'!$A$1:$C$1,0),0)</f>
        <v>5</v>
      </c>
      <c r="J13" t="s">
        <v>4</v>
      </c>
      <c r="K13">
        <f t="shared" si="0"/>
        <v>54269</v>
      </c>
    </row>
    <row r="14" spans="1:13">
      <c r="A14" t="s">
        <v>13</v>
      </c>
      <c r="B14" t="s">
        <v>1049</v>
      </c>
      <c r="C14" s="2">
        <v>44338.877083333333</v>
      </c>
      <c r="D14" s="2" t="str">
        <f t="shared" si="1"/>
        <v>May</v>
      </c>
      <c r="E14" s="5"/>
      <c r="F14" t="str">
        <f>VLOOKUP($A14,Content!$B$1:$D$1001,MATCH(reactions!F$1,Content!$B$1:$D$1,0),0)</f>
        <v>GIF</v>
      </c>
      <c r="G14" t="str">
        <f>VLOOKUP($A14,Content!$B$1:$D$1001,MATCH(reactions!G$1,Content!$B$1:$D$1,0),0)</f>
        <v>cooking</v>
      </c>
      <c r="H14">
        <f>VLOOKUP(B14,'reaction types'!$A$1:$C$17,MATCH(reactions!H$1,'reaction types'!$A$1:$C$1,0),0)</f>
        <v>50</v>
      </c>
      <c r="J14" t="s">
        <v>17</v>
      </c>
      <c r="K14">
        <f t="shared" si="0"/>
        <v>52511</v>
      </c>
    </row>
    <row r="15" spans="1:13">
      <c r="A15" t="s">
        <v>13</v>
      </c>
      <c r="B15" t="s">
        <v>1052</v>
      </c>
      <c r="C15" s="2">
        <v>44330.606249999997</v>
      </c>
      <c r="D15" s="2" t="str">
        <f t="shared" si="1"/>
        <v>May</v>
      </c>
      <c r="E15" s="5" t="s">
        <v>1066</v>
      </c>
      <c r="F15" t="str">
        <f>VLOOKUP($A15,Content!$B$1:$D$1001,MATCH(reactions!F$1,Content!$B$1:$D$1,0),0)</f>
        <v>GIF</v>
      </c>
      <c r="G15" t="str">
        <f>VLOOKUP($A15,Content!$B$1:$D$1001,MATCH(reactions!G$1,Content!$B$1:$D$1,0),0)</f>
        <v>cooking</v>
      </c>
      <c r="H15">
        <f>VLOOKUP(B15,'reaction types'!$A$1:$C$17,MATCH(reactions!H$1,'reaction types'!$A$1:$C$1,0),0)</f>
        <v>72</v>
      </c>
      <c r="J15" t="s">
        <v>28</v>
      </c>
      <c r="K15">
        <f t="shared" si="0"/>
        <v>50339</v>
      </c>
    </row>
    <row r="16" spans="1:13">
      <c r="A16" t="s">
        <v>13</v>
      </c>
      <c r="B16" t="s">
        <v>1048</v>
      </c>
      <c r="C16" s="2">
        <v>44343.63958333333</v>
      </c>
      <c r="D16" s="2" t="str">
        <f t="shared" si="1"/>
        <v>May</v>
      </c>
      <c r="E16" s="5">
        <f>COUNTIF($D$2:$D$24574,E15)</f>
        <v>2138</v>
      </c>
      <c r="F16" t="str">
        <f>VLOOKUP($A16,Content!$B$1:$D$1001,MATCH(reactions!F$1,Content!$B$1:$D$1,0),0)</f>
        <v>GIF</v>
      </c>
      <c r="G16" t="str">
        <f>VLOOKUP($A16,Content!$B$1:$D$1001,MATCH(reactions!G$1,Content!$B$1:$D$1,0),0)</f>
        <v>cooking</v>
      </c>
      <c r="H16">
        <f>VLOOKUP(B16,'reaction types'!$A$1:$C$17,MATCH(reactions!H$1,'reaction types'!$A$1:$C$1,0),0)</f>
        <v>12</v>
      </c>
      <c r="J16" t="s">
        <v>49</v>
      </c>
      <c r="K16">
        <f t="shared" si="0"/>
        <v>49619</v>
      </c>
    </row>
    <row r="17" spans="1:11">
      <c r="A17" t="s">
        <v>13</v>
      </c>
      <c r="B17" t="s">
        <v>1038</v>
      </c>
      <c r="C17" s="2">
        <v>44342.256249999999</v>
      </c>
      <c r="D17" s="2" t="str">
        <f t="shared" si="1"/>
        <v>May</v>
      </c>
      <c r="E17" s="5"/>
      <c r="F17" t="str">
        <f>VLOOKUP($A17,Content!$B$1:$D$1001,MATCH(reactions!F$1,Content!$B$1:$D$1,0),0)</f>
        <v>GIF</v>
      </c>
      <c r="G17" t="str">
        <f>VLOOKUP($A17,Content!$B$1:$D$1001,MATCH(reactions!G$1,Content!$B$1:$D$1,0),0)</f>
        <v>cooking</v>
      </c>
      <c r="H17">
        <f>VLOOKUP(B17,'reaction types'!$A$1:$C$17,MATCH(reactions!H$1,'reaction types'!$A$1:$C$1,0),0)</f>
        <v>10</v>
      </c>
      <c r="J17" t="s">
        <v>22</v>
      </c>
      <c r="K17">
        <f t="shared" si="0"/>
        <v>49264</v>
      </c>
    </row>
    <row r="18" spans="1:11">
      <c r="A18" t="s">
        <v>13</v>
      </c>
      <c r="B18" t="s">
        <v>1052</v>
      </c>
      <c r="C18" s="2">
        <v>44326.921527777777</v>
      </c>
      <c r="D18" s="2" t="str">
        <f t="shared" si="1"/>
        <v>May</v>
      </c>
      <c r="E18" s="5" t="s">
        <v>1070</v>
      </c>
      <c r="F18" t="str">
        <f>VLOOKUP($A18,Content!$B$1:$D$1001,MATCH(reactions!F$1,Content!$B$1:$D$1,0),0)</f>
        <v>GIF</v>
      </c>
      <c r="G18" t="str">
        <f>VLOOKUP($A18,Content!$B$1:$D$1001,MATCH(reactions!G$1,Content!$B$1:$D$1,0),0)</f>
        <v>cooking</v>
      </c>
      <c r="H18">
        <f>VLOOKUP(B18,'reaction types'!$A$1:$C$17,MATCH(reactions!H$1,'reaction types'!$A$1:$C$1,0),0)</f>
        <v>72</v>
      </c>
    </row>
    <row r="19" spans="1:11">
      <c r="A19" t="s">
        <v>16</v>
      </c>
      <c r="B19" t="s">
        <v>1043</v>
      </c>
      <c r="C19" s="2">
        <v>44337.307638888888</v>
      </c>
      <c r="D19" s="2" t="str">
        <f t="shared" si="1"/>
        <v>May</v>
      </c>
      <c r="E19" s="5">
        <f>COUNTIF($D$2:$D$24574,E18)</f>
        <v>2021</v>
      </c>
      <c r="F19" t="str">
        <f>VLOOKUP($A19,Content!$B$1:$D$1001,MATCH(reactions!F$1,Content!$B$1:$D$1,0),0)</f>
        <v>video</v>
      </c>
      <c r="G19" t="str">
        <f>VLOOKUP($A19,Content!$B$1:$D$1001,MATCH(reactions!G$1,Content!$B$1:$D$1,0),0)</f>
        <v>dogs</v>
      </c>
      <c r="H19">
        <f>VLOOKUP(B19,'reaction types'!$A$1:$C$17,MATCH(reactions!H$1,'reaction types'!$A$1:$C$1,0),0)</f>
        <v>5</v>
      </c>
    </row>
    <row r="20" spans="1:11">
      <c r="A20" t="s">
        <v>21</v>
      </c>
      <c r="B20" t="s">
        <v>1051</v>
      </c>
      <c r="C20" s="2">
        <v>44336.674305555556</v>
      </c>
      <c r="D20" s="2" t="str">
        <f t="shared" si="1"/>
        <v>May</v>
      </c>
      <c r="E20" s="5"/>
      <c r="F20" t="str">
        <f>VLOOKUP($A20,Content!$B$1:$D$1001,MATCH(reactions!F$1,Content!$B$1:$D$1,0),0)</f>
        <v>photo</v>
      </c>
      <c r="G20" t="str">
        <f>VLOOKUP($A20,Content!$B$1:$D$1001,MATCH(reactions!G$1,Content!$B$1:$D$1,0),0)</f>
        <v>public speaking</v>
      </c>
      <c r="H20">
        <f>VLOOKUP(B20,'reaction types'!$A$1:$C$17,MATCH(reactions!H$1,'reaction types'!$A$1:$C$1,0),0)</f>
        <v>70</v>
      </c>
    </row>
    <row r="21" spans="1:11">
      <c r="A21" t="s">
        <v>21</v>
      </c>
      <c r="B21" t="s">
        <v>1037</v>
      </c>
      <c r="C21" s="2">
        <v>44343.072222222225</v>
      </c>
      <c r="D21" s="2" t="str">
        <f t="shared" si="1"/>
        <v>May</v>
      </c>
      <c r="E21" s="5" t="s">
        <v>1071</v>
      </c>
      <c r="F21" t="str">
        <f>VLOOKUP($A21,Content!$B$1:$D$1001,MATCH(reactions!F$1,Content!$B$1:$D$1,0),0)</f>
        <v>photo</v>
      </c>
      <c r="G21" t="str">
        <f>VLOOKUP($A21,Content!$B$1:$D$1001,MATCH(reactions!G$1,Content!$B$1:$D$1,0),0)</f>
        <v>public speaking</v>
      </c>
      <c r="H21">
        <f>VLOOKUP(B21,'reaction types'!$A$1:$C$17,MATCH(reactions!H$1,'reaction types'!$A$1:$C$1,0),0)</f>
        <v>0</v>
      </c>
    </row>
    <row r="22" spans="1:11">
      <c r="A22" t="s">
        <v>21</v>
      </c>
      <c r="B22" t="s">
        <v>1049</v>
      </c>
      <c r="C22" s="2">
        <v>44345.898611111108</v>
      </c>
      <c r="D22" s="2" t="str">
        <f t="shared" si="1"/>
        <v>May</v>
      </c>
      <c r="E22" s="5">
        <f>COUNTIF($D$2:$D$24574,E21)</f>
        <v>2070</v>
      </c>
      <c r="F22" t="str">
        <f>VLOOKUP($A22,Content!$B$1:$D$1001,MATCH(reactions!F$1,Content!$B$1:$D$1,0),0)</f>
        <v>photo</v>
      </c>
      <c r="G22" t="str">
        <f>VLOOKUP($A22,Content!$B$1:$D$1001,MATCH(reactions!G$1,Content!$B$1:$D$1,0),0)</f>
        <v>public speaking</v>
      </c>
      <c r="H22">
        <f>VLOOKUP(B22,'reaction types'!$A$1:$C$17,MATCH(reactions!H$1,'reaction types'!$A$1:$C$1,0),0)</f>
        <v>50</v>
      </c>
    </row>
    <row r="23" spans="1:11">
      <c r="A23" t="s">
        <v>27</v>
      </c>
      <c r="B23" t="s">
        <v>1046</v>
      </c>
      <c r="C23" s="2">
        <v>44345.306250000001</v>
      </c>
      <c r="D23" s="2" t="str">
        <f t="shared" si="1"/>
        <v>May</v>
      </c>
      <c r="E23" s="5"/>
      <c r="F23" t="str">
        <f>VLOOKUP($A23,Content!$B$1:$D$1001,MATCH(reactions!F$1,Content!$B$1:$D$1,0),0)</f>
        <v>GIF</v>
      </c>
      <c r="G23" t="str">
        <f>VLOOKUP($A23,Content!$B$1:$D$1001,MATCH(reactions!G$1,Content!$B$1:$D$1,0),0)</f>
        <v>tennis</v>
      </c>
      <c r="H23">
        <f>VLOOKUP(B23,'reaction types'!$A$1:$C$17,MATCH(reactions!H$1,'reaction types'!$A$1:$C$1,0),0)</f>
        <v>75</v>
      </c>
    </row>
    <row r="24" spans="1:11">
      <c r="A24" t="s">
        <v>27</v>
      </c>
      <c r="B24" t="s">
        <v>1048</v>
      </c>
      <c r="C24" s="2">
        <v>44331.794444444444</v>
      </c>
      <c r="D24" s="2" t="str">
        <f t="shared" si="1"/>
        <v>May</v>
      </c>
      <c r="E24" s="5" t="s">
        <v>1072</v>
      </c>
      <c r="F24" t="str">
        <f>VLOOKUP($A24,Content!$B$1:$D$1001,MATCH(reactions!F$1,Content!$B$1:$D$1,0),0)</f>
        <v>GIF</v>
      </c>
      <c r="G24" t="str">
        <f>VLOOKUP($A24,Content!$B$1:$D$1001,MATCH(reactions!G$1,Content!$B$1:$D$1,0),0)</f>
        <v>tennis</v>
      </c>
      <c r="H24">
        <f>VLOOKUP(B24,'reaction types'!$A$1:$C$17,MATCH(reactions!H$1,'reaction types'!$A$1:$C$1,0),0)</f>
        <v>12</v>
      </c>
    </row>
    <row r="25" spans="1:11">
      <c r="A25" t="s">
        <v>27</v>
      </c>
      <c r="B25" t="s">
        <v>1043</v>
      </c>
      <c r="C25" s="2">
        <v>44324.574305555558</v>
      </c>
      <c r="D25" s="2" t="str">
        <f t="shared" si="1"/>
        <v>May</v>
      </c>
      <c r="E25" s="5">
        <f>COUNTIF($D$2:$D$24574,E24)</f>
        <v>2114</v>
      </c>
      <c r="F25" t="str">
        <f>VLOOKUP($A25,Content!$B$1:$D$1001,MATCH(reactions!F$1,Content!$B$1:$D$1,0),0)</f>
        <v>GIF</v>
      </c>
      <c r="G25" t="str">
        <f>VLOOKUP($A25,Content!$B$1:$D$1001,MATCH(reactions!G$1,Content!$B$1:$D$1,0),0)</f>
        <v>tennis</v>
      </c>
      <c r="H25">
        <f>VLOOKUP(B25,'reaction types'!$A$1:$C$17,MATCH(reactions!H$1,'reaction types'!$A$1:$C$1,0),0)</f>
        <v>5</v>
      </c>
    </row>
    <row r="26" spans="1:11">
      <c r="A26" t="s">
        <v>27</v>
      </c>
      <c r="B26" t="s">
        <v>1041</v>
      </c>
      <c r="C26" s="2">
        <v>44321.412499999999</v>
      </c>
      <c r="D26" s="2" t="str">
        <f t="shared" si="1"/>
        <v>May</v>
      </c>
      <c r="E26" s="5"/>
      <c r="F26" t="str">
        <f>VLOOKUP($A26,Content!$B$1:$D$1001,MATCH(reactions!F$1,Content!$B$1:$D$1,0),0)</f>
        <v>GIF</v>
      </c>
      <c r="G26" t="str">
        <f>VLOOKUP($A26,Content!$B$1:$D$1001,MATCH(reactions!G$1,Content!$B$1:$D$1,0),0)</f>
        <v>tennis</v>
      </c>
      <c r="H26">
        <f>VLOOKUP(B26,'reaction types'!$A$1:$C$17,MATCH(reactions!H$1,'reaction types'!$A$1:$C$1,0),0)</f>
        <v>35</v>
      </c>
    </row>
    <row r="27" spans="1:11">
      <c r="A27" t="s">
        <v>27</v>
      </c>
      <c r="B27" t="s">
        <v>1043</v>
      </c>
      <c r="C27" s="2">
        <v>44328.864583333336</v>
      </c>
      <c r="D27" s="2" t="str">
        <f t="shared" si="1"/>
        <v>May</v>
      </c>
      <c r="E27" s="5" t="s">
        <v>1073</v>
      </c>
      <c r="F27" t="str">
        <f>VLOOKUP($A27,Content!$B$1:$D$1001,MATCH(reactions!F$1,Content!$B$1:$D$1,0),0)</f>
        <v>GIF</v>
      </c>
      <c r="G27" t="str">
        <f>VLOOKUP($A27,Content!$B$1:$D$1001,MATCH(reactions!G$1,Content!$B$1:$D$1,0),0)</f>
        <v>tennis</v>
      </c>
      <c r="H27">
        <f>VLOOKUP(B27,'reaction types'!$A$1:$C$17,MATCH(reactions!H$1,'reaction types'!$A$1:$C$1,0),0)</f>
        <v>5</v>
      </c>
    </row>
    <row r="28" spans="1:11">
      <c r="A28" t="s">
        <v>27</v>
      </c>
      <c r="B28" t="s">
        <v>1043</v>
      </c>
      <c r="C28" s="2">
        <v>44320.819444444445</v>
      </c>
      <c r="D28" s="2" t="str">
        <f t="shared" si="1"/>
        <v>May</v>
      </c>
      <c r="E28" s="5">
        <f>COUNTIF($D$2:$D$24574,E27)</f>
        <v>2022</v>
      </c>
      <c r="F28" t="str">
        <f>VLOOKUP($A28,Content!$B$1:$D$1001,MATCH(reactions!F$1,Content!$B$1:$D$1,0),0)</f>
        <v>GIF</v>
      </c>
      <c r="G28" t="str">
        <f>VLOOKUP($A28,Content!$B$1:$D$1001,MATCH(reactions!G$1,Content!$B$1:$D$1,0),0)</f>
        <v>tennis</v>
      </c>
      <c r="H28">
        <f>VLOOKUP(B28,'reaction types'!$A$1:$C$17,MATCH(reactions!H$1,'reaction types'!$A$1:$C$1,0),0)</f>
        <v>5</v>
      </c>
    </row>
    <row r="29" spans="1:11">
      <c r="A29" t="s">
        <v>29</v>
      </c>
      <c r="B29" t="s">
        <v>1045</v>
      </c>
      <c r="C29" s="2">
        <v>44339.977083333331</v>
      </c>
      <c r="D29" s="2" t="str">
        <f t="shared" si="1"/>
        <v>May</v>
      </c>
      <c r="E29" s="5"/>
      <c r="F29" t="str">
        <f>VLOOKUP($A29,Content!$B$1:$D$1001,MATCH(reactions!F$1,Content!$B$1:$D$1,0),0)</f>
        <v>video</v>
      </c>
      <c r="G29" t="str">
        <f>VLOOKUP($A29,Content!$B$1:$D$1001,MATCH(reactions!G$1,Content!$B$1:$D$1,0),0)</f>
        <v>food</v>
      </c>
      <c r="H29">
        <f>VLOOKUP(B29,'reaction types'!$A$1:$C$17,MATCH(reactions!H$1,'reaction types'!$A$1:$C$1,0),0)</f>
        <v>20</v>
      </c>
    </row>
    <row r="30" spans="1:11">
      <c r="A30" t="s">
        <v>29</v>
      </c>
      <c r="B30" t="s">
        <v>1044</v>
      </c>
      <c r="C30" s="2">
        <v>44347.058333333334</v>
      </c>
      <c r="D30" s="2" t="str">
        <f t="shared" si="1"/>
        <v>May</v>
      </c>
      <c r="E30" s="5" t="s">
        <v>1077</v>
      </c>
      <c r="F30" t="str">
        <f>VLOOKUP($A30,Content!$B$1:$D$1001,MATCH(reactions!F$1,Content!$B$1:$D$1,0),0)</f>
        <v>video</v>
      </c>
      <c r="G30" t="str">
        <f>VLOOKUP($A30,Content!$B$1:$D$1001,MATCH(reactions!G$1,Content!$B$1:$D$1,0),0)</f>
        <v>food</v>
      </c>
      <c r="H30">
        <f>VLOOKUP(B30,'reaction types'!$A$1:$C$17,MATCH(reactions!H$1,'reaction types'!$A$1:$C$1,0),0)</f>
        <v>65</v>
      </c>
    </row>
    <row r="31" spans="1:11">
      <c r="A31" t="s">
        <v>29</v>
      </c>
      <c r="B31" t="s">
        <v>1038</v>
      </c>
      <c r="C31" s="2">
        <v>44319.965277777781</v>
      </c>
      <c r="D31" s="2" t="str">
        <f t="shared" si="1"/>
        <v>May</v>
      </c>
      <c r="E31" s="5">
        <f>COUNTIF($D$2:$D$24574,E30)</f>
        <v>2056</v>
      </c>
      <c r="F31" t="str">
        <f>VLOOKUP($A31,Content!$B$1:$D$1001,MATCH(reactions!F$1,Content!$B$1:$D$1,0),0)</f>
        <v>video</v>
      </c>
      <c r="G31" t="str">
        <f>VLOOKUP($A31,Content!$B$1:$D$1001,MATCH(reactions!G$1,Content!$B$1:$D$1,0),0)</f>
        <v>food</v>
      </c>
      <c r="H31">
        <f>VLOOKUP(B31,'reaction types'!$A$1:$C$17,MATCH(reactions!H$1,'reaction types'!$A$1:$C$1,0),0)</f>
        <v>10</v>
      </c>
    </row>
    <row r="32" spans="1:11">
      <c r="A32" t="s">
        <v>34</v>
      </c>
      <c r="B32" t="s">
        <v>1045</v>
      </c>
      <c r="C32" s="2">
        <v>44347.859027777777</v>
      </c>
      <c r="D32" s="2" t="str">
        <f t="shared" si="1"/>
        <v>May</v>
      </c>
      <c r="E32" s="5"/>
      <c r="F32" t="str">
        <f>VLOOKUP($A32,Content!$B$1:$D$1001,MATCH(reactions!F$1,Content!$B$1:$D$1,0),0)</f>
        <v>GIF</v>
      </c>
      <c r="G32" t="str">
        <f>VLOOKUP($A32,Content!$B$1:$D$1001,MATCH(reactions!G$1,Content!$B$1:$D$1,0),0)</f>
        <v>soccer</v>
      </c>
      <c r="H32">
        <f>VLOOKUP(B32,'reaction types'!$A$1:$C$17,MATCH(reactions!H$1,'reaction types'!$A$1:$C$1,0),0)</f>
        <v>20</v>
      </c>
    </row>
    <row r="33" spans="1:8">
      <c r="A33" t="s">
        <v>35</v>
      </c>
      <c r="B33" t="s">
        <v>1052</v>
      </c>
      <c r="C33" s="2">
        <v>44335.680555555555</v>
      </c>
      <c r="D33" s="2" t="str">
        <f t="shared" si="1"/>
        <v>May</v>
      </c>
      <c r="E33" s="5" t="s">
        <v>1074</v>
      </c>
      <c r="F33" t="str">
        <f>VLOOKUP($A33,Content!$B$1:$D$1001,MATCH(reactions!F$1,Content!$B$1:$D$1,0),0)</f>
        <v>video</v>
      </c>
      <c r="G33" t="str">
        <f>VLOOKUP($A33,Content!$B$1:$D$1001,MATCH(reactions!G$1,Content!$B$1:$D$1,0),0)</f>
        <v>public speaking</v>
      </c>
      <c r="H33">
        <f>VLOOKUP(B33,'reaction types'!$A$1:$C$17,MATCH(reactions!H$1,'reaction types'!$A$1:$C$1,0),0)</f>
        <v>72</v>
      </c>
    </row>
    <row r="34" spans="1:8">
      <c r="A34" t="s">
        <v>35</v>
      </c>
      <c r="B34" t="s">
        <v>1041</v>
      </c>
      <c r="C34" s="2">
        <v>44336.743750000001</v>
      </c>
      <c r="D34" s="2" t="str">
        <f t="shared" si="1"/>
        <v>May</v>
      </c>
      <c r="E34" s="5">
        <f>COUNTIF($D$2:$D$24574,E33)</f>
        <v>2034</v>
      </c>
      <c r="F34" t="str">
        <f>VLOOKUP($A34,Content!$B$1:$D$1001,MATCH(reactions!F$1,Content!$B$1:$D$1,0),0)</f>
        <v>video</v>
      </c>
      <c r="G34" t="str">
        <f>VLOOKUP($A34,Content!$B$1:$D$1001,MATCH(reactions!G$1,Content!$B$1:$D$1,0),0)</f>
        <v>public speaking</v>
      </c>
      <c r="H34">
        <f>VLOOKUP(B34,'reaction types'!$A$1:$C$17,MATCH(reactions!H$1,'reaction types'!$A$1:$C$1,0),0)</f>
        <v>35</v>
      </c>
    </row>
    <row r="35" spans="1:8">
      <c r="A35" t="s">
        <v>35</v>
      </c>
      <c r="B35" t="s">
        <v>1039</v>
      </c>
      <c r="C35" s="2">
        <v>44337.392361111109</v>
      </c>
      <c r="D35" s="2" t="str">
        <f t="shared" si="1"/>
        <v>May</v>
      </c>
      <c r="E35" s="5"/>
      <c r="F35" t="str">
        <f>VLOOKUP($A35,Content!$B$1:$D$1001,MATCH(reactions!F$1,Content!$B$1:$D$1,0),0)</f>
        <v>video</v>
      </c>
      <c r="G35" t="str">
        <f>VLOOKUP($A35,Content!$B$1:$D$1001,MATCH(reactions!G$1,Content!$B$1:$D$1,0),0)</f>
        <v>public speaking</v>
      </c>
      <c r="H35">
        <f>VLOOKUP(B35,'reaction types'!$A$1:$C$17,MATCH(reactions!H$1,'reaction types'!$A$1:$C$1,0),0)</f>
        <v>15</v>
      </c>
    </row>
    <row r="36" spans="1:8">
      <c r="A36" t="s">
        <v>35</v>
      </c>
      <c r="B36" t="s">
        <v>1046</v>
      </c>
      <c r="C36" s="2">
        <v>44321.651388888888</v>
      </c>
      <c r="D36" s="2" t="str">
        <f t="shared" si="1"/>
        <v>May</v>
      </c>
      <c r="E36" s="5" t="s">
        <v>1075</v>
      </c>
      <c r="F36" t="str">
        <f>VLOOKUP($A36,Content!$B$1:$D$1001,MATCH(reactions!F$1,Content!$B$1:$D$1,0),0)</f>
        <v>video</v>
      </c>
      <c r="G36" t="str">
        <f>VLOOKUP($A36,Content!$B$1:$D$1001,MATCH(reactions!G$1,Content!$B$1:$D$1,0),0)</f>
        <v>public speaking</v>
      </c>
      <c r="H36">
        <f>VLOOKUP(B36,'reaction types'!$A$1:$C$17,MATCH(reactions!H$1,'reaction types'!$A$1:$C$1,0),0)</f>
        <v>75</v>
      </c>
    </row>
    <row r="37" spans="1:8">
      <c r="A37" t="s">
        <v>36</v>
      </c>
      <c r="B37" t="s">
        <v>1042</v>
      </c>
      <c r="C37" s="2">
        <v>44344.638888888891</v>
      </c>
      <c r="D37" s="2" t="str">
        <f t="shared" si="1"/>
        <v>May</v>
      </c>
      <c r="E37" s="5">
        <f>COUNTIF($D$2:$D$24574,E36)</f>
        <v>2092</v>
      </c>
      <c r="F37" t="str">
        <f>VLOOKUP($A37,Content!$B$1:$D$1001,MATCH(reactions!F$1,Content!$B$1:$D$1,0),0)</f>
        <v>video</v>
      </c>
      <c r="G37" t="str">
        <f>VLOOKUP($A37,Content!$B$1:$D$1001,MATCH(reactions!G$1,Content!$B$1:$D$1,0),0)</f>
        <v>food</v>
      </c>
      <c r="H37">
        <f>VLOOKUP(B37,'reaction types'!$A$1:$C$17,MATCH(reactions!H$1,'reaction types'!$A$1:$C$1,0),0)</f>
        <v>70</v>
      </c>
    </row>
    <row r="38" spans="1:8">
      <c r="A38" t="s">
        <v>36</v>
      </c>
      <c r="B38" t="s">
        <v>1042</v>
      </c>
      <c r="C38" s="2">
        <v>44334.411111111112</v>
      </c>
      <c r="D38" s="2" t="str">
        <f t="shared" si="1"/>
        <v>May</v>
      </c>
      <c r="E38" s="5"/>
      <c r="F38" t="str">
        <f>VLOOKUP($A38,Content!$B$1:$D$1001,MATCH(reactions!F$1,Content!$B$1:$D$1,0),0)</f>
        <v>video</v>
      </c>
      <c r="G38" t="str">
        <f>VLOOKUP($A38,Content!$B$1:$D$1001,MATCH(reactions!G$1,Content!$B$1:$D$1,0),0)</f>
        <v>food</v>
      </c>
      <c r="H38">
        <f>VLOOKUP(B38,'reaction types'!$A$1:$C$17,MATCH(reactions!H$1,'reaction types'!$A$1:$C$1,0),0)</f>
        <v>70</v>
      </c>
    </row>
    <row r="39" spans="1:8">
      <c r="A39" t="s">
        <v>36</v>
      </c>
      <c r="B39" t="s">
        <v>1038</v>
      </c>
      <c r="C39" s="2">
        <v>44345.177777777775</v>
      </c>
      <c r="D39" s="2" t="str">
        <f t="shared" si="1"/>
        <v>May</v>
      </c>
      <c r="E39" s="5"/>
      <c r="F39" t="str">
        <f>VLOOKUP($A39,Content!$B$1:$D$1001,MATCH(reactions!F$1,Content!$B$1:$D$1,0),0)</f>
        <v>video</v>
      </c>
      <c r="G39" t="str">
        <f>VLOOKUP($A39,Content!$B$1:$D$1001,MATCH(reactions!G$1,Content!$B$1:$D$1,0),0)</f>
        <v>food</v>
      </c>
      <c r="H39">
        <f>VLOOKUP(B39,'reaction types'!$A$1:$C$17,MATCH(reactions!H$1,'reaction types'!$A$1:$C$1,0),0)</f>
        <v>10</v>
      </c>
    </row>
    <row r="40" spans="1:8">
      <c r="A40" t="s">
        <v>36</v>
      </c>
      <c r="B40" t="s">
        <v>1049</v>
      </c>
      <c r="C40" s="2">
        <v>44335.1875</v>
      </c>
      <c r="D40" s="2" t="str">
        <f t="shared" si="1"/>
        <v>May</v>
      </c>
      <c r="E40" s="5"/>
      <c r="F40" t="str">
        <f>VLOOKUP($A40,Content!$B$1:$D$1001,MATCH(reactions!F$1,Content!$B$1:$D$1,0),0)</f>
        <v>video</v>
      </c>
      <c r="G40" t="str">
        <f>VLOOKUP($A40,Content!$B$1:$D$1001,MATCH(reactions!G$1,Content!$B$1:$D$1,0),0)</f>
        <v>food</v>
      </c>
      <c r="H40">
        <f>VLOOKUP(B40,'reaction types'!$A$1:$C$17,MATCH(reactions!H$1,'reaction types'!$A$1:$C$1,0),0)</f>
        <v>50</v>
      </c>
    </row>
    <row r="41" spans="1:8">
      <c r="A41" t="s">
        <v>37</v>
      </c>
      <c r="B41" t="s">
        <v>1052</v>
      </c>
      <c r="C41" s="2">
        <v>44337.532638888886</v>
      </c>
      <c r="D41" s="2" t="str">
        <f t="shared" si="1"/>
        <v>May</v>
      </c>
      <c r="E41" s="5"/>
      <c r="F41" t="str">
        <f>VLOOKUP($A41,Content!$B$1:$D$1001,MATCH(reactions!F$1,Content!$B$1:$D$1,0),0)</f>
        <v>video</v>
      </c>
      <c r="G41" t="str">
        <f>VLOOKUP($A41,Content!$B$1:$D$1001,MATCH(reactions!G$1,Content!$B$1:$D$1,0),0)</f>
        <v>tennis</v>
      </c>
      <c r="H41">
        <f>VLOOKUP(B41,'reaction types'!$A$1:$C$17,MATCH(reactions!H$1,'reaction types'!$A$1:$C$1,0),0)</f>
        <v>72</v>
      </c>
    </row>
    <row r="42" spans="1:8">
      <c r="A42" t="s">
        <v>37</v>
      </c>
      <c r="B42" t="s">
        <v>1044</v>
      </c>
      <c r="C42" s="2">
        <v>44324.472916666666</v>
      </c>
      <c r="D42" s="2" t="str">
        <f t="shared" si="1"/>
        <v>May</v>
      </c>
      <c r="E42" s="5"/>
      <c r="F42" t="str">
        <f>VLOOKUP($A42,Content!$B$1:$D$1001,MATCH(reactions!F$1,Content!$B$1:$D$1,0),0)</f>
        <v>video</v>
      </c>
      <c r="G42" t="str">
        <f>VLOOKUP($A42,Content!$B$1:$D$1001,MATCH(reactions!G$1,Content!$B$1:$D$1,0),0)</f>
        <v>tennis</v>
      </c>
      <c r="H42">
        <f>VLOOKUP(B42,'reaction types'!$A$1:$C$17,MATCH(reactions!H$1,'reaction types'!$A$1:$C$1,0),0)</f>
        <v>65</v>
      </c>
    </row>
    <row r="43" spans="1:8">
      <c r="A43" t="s">
        <v>37</v>
      </c>
      <c r="B43" t="s">
        <v>1039</v>
      </c>
      <c r="C43" s="2">
        <v>44332.558333333334</v>
      </c>
      <c r="D43" s="2" t="str">
        <f t="shared" si="1"/>
        <v>May</v>
      </c>
      <c r="E43" s="5"/>
      <c r="F43" t="str">
        <f>VLOOKUP($A43,Content!$B$1:$D$1001,MATCH(reactions!F$1,Content!$B$1:$D$1,0),0)</f>
        <v>video</v>
      </c>
      <c r="G43" t="str">
        <f>VLOOKUP($A43,Content!$B$1:$D$1001,MATCH(reactions!G$1,Content!$B$1:$D$1,0),0)</f>
        <v>tennis</v>
      </c>
      <c r="H43">
        <f>VLOOKUP(B43,'reaction types'!$A$1:$C$17,MATCH(reactions!H$1,'reaction types'!$A$1:$C$1,0),0)</f>
        <v>15</v>
      </c>
    </row>
    <row r="44" spans="1:8">
      <c r="A44" t="s">
        <v>37</v>
      </c>
      <c r="B44" t="s">
        <v>1044</v>
      </c>
      <c r="C44" s="2">
        <v>44336.92291666667</v>
      </c>
      <c r="D44" s="2" t="str">
        <f t="shared" si="1"/>
        <v>May</v>
      </c>
      <c r="E44" s="5"/>
      <c r="F44" t="str">
        <f>VLOOKUP($A44,Content!$B$1:$D$1001,MATCH(reactions!F$1,Content!$B$1:$D$1,0),0)</f>
        <v>video</v>
      </c>
      <c r="G44" t="str">
        <f>VLOOKUP($A44,Content!$B$1:$D$1001,MATCH(reactions!G$1,Content!$B$1:$D$1,0),0)</f>
        <v>tennis</v>
      </c>
      <c r="H44">
        <f>VLOOKUP(B44,'reaction types'!$A$1:$C$17,MATCH(reactions!H$1,'reaction types'!$A$1:$C$1,0),0)</f>
        <v>65</v>
      </c>
    </row>
    <row r="45" spans="1:8">
      <c r="A45" t="s">
        <v>37</v>
      </c>
      <c r="B45" t="s">
        <v>1052</v>
      </c>
      <c r="C45" s="2">
        <v>44324.787499999999</v>
      </c>
      <c r="D45" s="2" t="str">
        <f t="shared" si="1"/>
        <v>May</v>
      </c>
      <c r="E45" s="5"/>
      <c r="F45" t="str">
        <f>VLOOKUP($A45,Content!$B$1:$D$1001,MATCH(reactions!F$1,Content!$B$1:$D$1,0),0)</f>
        <v>video</v>
      </c>
      <c r="G45" t="str">
        <f>VLOOKUP($A45,Content!$B$1:$D$1001,MATCH(reactions!G$1,Content!$B$1:$D$1,0),0)</f>
        <v>tennis</v>
      </c>
      <c r="H45">
        <f>VLOOKUP(B45,'reaction types'!$A$1:$C$17,MATCH(reactions!H$1,'reaction types'!$A$1:$C$1,0),0)</f>
        <v>72</v>
      </c>
    </row>
    <row r="46" spans="1:8">
      <c r="A46" t="s">
        <v>37</v>
      </c>
      <c r="B46" t="s">
        <v>1042</v>
      </c>
      <c r="C46" s="2">
        <v>44339.207638888889</v>
      </c>
      <c r="D46" s="2" t="str">
        <f t="shared" si="1"/>
        <v>May</v>
      </c>
      <c r="E46" s="5"/>
      <c r="F46" t="str">
        <f>VLOOKUP($A46,Content!$B$1:$D$1001,MATCH(reactions!F$1,Content!$B$1:$D$1,0),0)</f>
        <v>video</v>
      </c>
      <c r="G46" t="str">
        <f>VLOOKUP($A46,Content!$B$1:$D$1001,MATCH(reactions!G$1,Content!$B$1:$D$1,0),0)</f>
        <v>tennis</v>
      </c>
      <c r="H46">
        <f>VLOOKUP(B46,'reaction types'!$A$1:$C$17,MATCH(reactions!H$1,'reaction types'!$A$1:$C$1,0),0)</f>
        <v>70</v>
      </c>
    </row>
    <row r="47" spans="1:8">
      <c r="A47" t="s">
        <v>37</v>
      </c>
      <c r="B47" t="s">
        <v>1043</v>
      </c>
      <c r="C47" s="2">
        <v>44345.175000000003</v>
      </c>
      <c r="D47" s="2" t="str">
        <f t="shared" si="1"/>
        <v>May</v>
      </c>
      <c r="E47" s="5"/>
      <c r="F47" t="str">
        <f>VLOOKUP($A47,Content!$B$1:$D$1001,MATCH(reactions!F$1,Content!$B$1:$D$1,0),0)</f>
        <v>video</v>
      </c>
      <c r="G47" t="str">
        <f>VLOOKUP($A47,Content!$B$1:$D$1001,MATCH(reactions!G$1,Content!$B$1:$D$1,0),0)</f>
        <v>tennis</v>
      </c>
      <c r="H47">
        <f>VLOOKUP(B47,'reaction types'!$A$1:$C$17,MATCH(reactions!H$1,'reaction types'!$A$1:$C$1,0),0)</f>
        <v>5</v>
      </c>
    </row>
    <row r="48" spans="1:8">
      <c r="A48" t="s">
        <v>38</v>
      </c>
      <c r="B48" t="s">
        <v>1042</v>
      </c>
      <c r="C48" s="2">
        <v>44327.815972222219</v>
      </c>
      <c r="D48" s="2" t="str">
        <f t="shared" si="1"/>
        <v>May</v>
      </c>
      <c r="E48" s="5"/>
      <c r="F48" t="str">
        <f>VLOOKUP($A48,Content!$B$1:$D$1001,MATCH(reactions!F$1,Content!$B$1:$D$1,0),0)</f>
        <v>GIF</v>
      </c>
      <c r="G48" t="str">
        <f>VLOOKUP($A48,Content!$B$1:$D$1001,MATCH(reactions!G$1,Content!$B$1:$D$1,0),0)</f>
        <v>soccer</v>
      </c>
      <c r="H48">
        <f>VLOOKUP(B48,'reaction types'!$A$1:$C$17,MATCH(reactions!H$1,'reaction types'!$A$1:$C$1,0),0)</f>
        <v>70</v>
      </c>
    </row>
    <row r="49" spans="1:8">
      <c r="A49" t="s">
        <v>38</v>
      </c>
      <c r="B49" t="s">
        <v>1044</v>
      </c>
      <c r="C49" s="2">
        <v>44344.331250000003</v>
      </c>
      <c r="D49" s="2" t="str">
        <f t="shared" si="1"/>
        <v>May</v>
      </c>
      <c r="E49" s="5"/>
      <c r="F49" t="str">
        <f>VLOOKUP($A49,Content!$B$1:$D$1001,MATCH(reactions!F$1,Content!$B$1:$D$1,0),0)</f>
        <v>GIF</v>
      </c>
      <c r="G49" t="str">
        <f>VLOOKUP($A49,Content!$B$1:$D$1001,MATCH(reactions!G$1,Content!$B$1:$D$1,0),0)</f>
        <v>soccer</v>
      </c>
      <c r="H49">
        <f>VLOOKUP(B49,'reaction types'!$A$1:$C$17,MATCH(reactions!H$1,'reaction types'!$A$1:$C$1,0),0)</f>
        <v>65</v>
      </c>
    </row>
    <row r="50" spans="1:8">
      <c r="A50" t="s">
        <v>38</v>
      </c>
      <c r="B50" t="s">
        <v>1043</v>
      </c>
      <c r="C50" s="2">
        <v>44340.261805555558</v>
      </c>
      <c r="D50" s="2" t="str">
        <f t="shared" si="1"/>
        <v>May</v>
      </c>
      <c r="E50" s="5"/>
      <c r="F50" t="str">
        <f>VLOOKUP($A50,Content!$B$1:$D$1001,MATCH(reactions!F$1,Content!$B$1:$D$1,0),0)</f>
        <v>GIF</v>
      </c>
      <c r="G50" t="str">
        <f>VLOOKUP($A50,Content!$B$1:$D$1001,MATCH(reactions!G$1,Content!$B$1:$D$1,0),0)</f>
        <v>soccer</v>
      </c>
      <c r="H50">
        <f>VLOOKUP(B50,'reaction types'!$A$1:$C$17,MATCH(reactions!H$1,'reaction types'!$A$1:$C$1,0),0)</f>
        <v>5</v>
      </c>
    </row>
    <row r="51" spans="1:8">
      <c r="A51" t="s">
        <v>38</v>
      </c>
      <c r="B51" t="s">
        <v>1050</v>
      </c>
      <c r="C51" s="2">
        <v>44334.157638888886</v>
      </c>
      <c r="D51" s="2" t="str">
        <f t="shared" si="1"/>
        <v>May</v>
      </c>
      <c r="E51" s="5"/>
      <c r="F51" t="str">
        <f>VLOOKUP($A51,Content!$B$1:$D$1001,MATCH(reactions!F$1,Content!$B$1:$D$1,0),0)</f>
        <v>GIF</v>
      </c>
      <c r="G51" t="str">
        <f>VLOOKUP($A51,Content!$B$1:$D$1001,MATCH(reactions!G$1,Content!$B$1:$D$1,0),0)</f>
        <v>soccer</v>
      </c>
      <c r="H51">
        <f>VLOOKUP(B51,'reaction types'!$A$1:$C$17,MATCH(reactions!H$1,'reaction types'!$A$1:$C$1,0),0)</f>
        <v>60</v>
      </c>
    </row>
    <row r="52" spans="1:8">
      <c r="A52" t="s">
        <v>39</v>
      </c>
      <c r="B52" t="s">
        <v>1041</v>
      </c>
      <c r="C52" s="2">
        <v>44346.396527777775</v>
      </c>
      <c r="D52" s="2" t="str">
        <f t="shared" si="1"/>
        <v>May</v>
      </c>
      <c r="E52" s="5"/>
      <c r="F52" t="str">
        <f>VLOOKUP($A52,Content!$B$1:$D$1001,MATCH(reactions!F$1,Content!$B$1:$D$1,0),0)</f>
        <v>GIF</v>
      </c>
      <c r="G52" t="str">
        <f>VLOOKUP($A52,Content!$B$1:$D$1001,MATCH(reactions!G$1,Content!$B$1:$D$1,0),0)</f>
        <v>soccer</v>
      </c>
      <c r="H52">
        <f>VLOOKUP(B52,'reaction types'!$A$1:$C$17,MATCH(reactions!H$1,'reaction types'!$A$1:$C$1,0),0)</f>
        <v>35</v>
      </c>
    </row>
    <row r="53" spans="1:8">
      <c r="A53" t="s">
        <v>39</v>
      </c>
      <c r="B53" t="s">
        <v>1039</v>
      </c>
      <c r="C53" s="2">
        <v>44334.394444444442</v>
      </c>
      <c r="D53" s="2" t="str">
        <f t="shared" si="1"/>
        <v>May</v>
      </c>
      <c r="E53" s="5"/>
      <c r="F53" t="str">
        <f>VLOOKUP($A53,Content!$B$1:$D$1001,MATCH(reactions!F$1,Content!$B$1:$D$1,0),0)</f>
        <v>GIF</v>
      </c>
      <c r="G53" t="str">
        <f>VLOOKUP($A53,Content!$B$1:$D$1001,MATCH(reactions!G$1,Content!$B$1:$D$1,0),0)</f>
        <v>soccer</v>
      </c>
      <c r="H53">
        <f>VLOOKUP(B53,'reaction types'!$A$1:$C$17,MATCH(reactions!H$1,'reaction types'!$A$1:$C$1,0),0)</f>
        <v>15</v>
      </c>
    </row>
    <row r="54" spans="1:8">
      <c r="A54" t="s">
        <v>39</v>
      </c>
      <c r="B54" t="s">
        <v>1041</v>
      </c>
      <c r="C54" s="2">
        <v>44340.929861111108</v>
      </c>
      <c r="D54" s="2" t="str">
        <f t="shared" si="1"/>
        <v>May</v>
      </c>
      <c r="E54" s="5"/>
      <c r="F54" t="str">
        <f>VLOOKUP($A54,Content!$B$1:$D$1001,MATCH(reactions!F$1,Content!$B$1:$D$1,0),0)</f>
        <v>GIF</v>
      </c>
      <c r="G54" t="str">
        <f>VLOOKUP($A54,Content!$B$1:$D$1001,MATCH(reactions!G$1,Content!$B$1:$D$1,0),0)</f>
        <v>soccer</v>
      </c>
      <c r="H54">
        <f>VLOOKUP(B54,'reaction types'!$A$1:$C$17,MATCH(reactions!H$1,'reaction types'!$A$1:$C$1,0),0)</f>
        <v>35</v>
      </c>
    </row>
    <row r="55" spans="1:8">
      <c r="A55" t="s">
        <v>39</v>
      </c>
      <c r="B55" t="s">
        <v>1052</v>
      </c>
      <c r="C55" s="2">
        <v>44341.593055555553</v>
      </c>
      <c r="D55" s="2" t="str">
        <f t="shared" si="1"/>
        <v>May</v>
      </c>
      <c r="E55" s="5"/>
      <c r="F55" t="str">
        <f>VLOOKUP($A55,Content!$B$1:$D$1001,MATCH(reactions!F$1,Content!$B$1:$D$1,0),0)</f>
        <v>GIF</v>
      </c>
      <c r="G55" t="str">
        <f>VLOOKUP($A55,Content!$B$1:$D$1001,MATCH(reactions!G$1,Content!$B$1:$D$1,0),0)</f>
        <v>soccer</v>
      </c>
      <c r="H55">
        <f>VLOOKUP(B55,'reaction types'!$A$1:$C$17,MATCH(reactions!H$1,'reaction types'!$A$1:$C$1,0),0)</f>
        <v>72</v>
      </c>
    </row>
    <row r="56" spans="1:8">
      <c r="A56" t="s">
        <v>40</v>
      </c>
      <c r="B56" t="s">
        <v>1051</v>
      </c>
      <c r="C56" s="2">
        <v>44339.681944444441</v>
      </c>
      <c r="D56" s="2" t="str">
        <f t="shared" si="1"/>
        <v>May</v>
      </c>
      <c r="E56" s="5"/>
      <c r="F56" t="str">
        <f>VLOOKUP($A56,Content!$B$1:$D$1001,MATCH(reactions!F$1,Content!$B$1:$D$1,0),0)</f>
        <v>video</v>
      </c>
      <c r="G56" t="str">
        <f>VLOOKUP($A56,Content!$B$1:$D$1001,MATCH(reactions!G$1,Content!$B$1:$D$1,0),0)</f>
        <v>education</v>
      </c>
      <c r="H56">
        <f>VLOOKUP(B56,'reaction types'!$A$1:$C$17,MATCH(reactions!H$1,'reaction types'!$A$1:$C$1,0),0)</f>
        <v>70</v>
      </c>
    </row>
    <row r="57" spans="1:8">
      <c r="A57" t="s">
        <v>42</v>
      </c>
      <c r="B57" t="s">
        <v>1052</v>
      </c>
      <c r="C57" s="2">
        <v>44318.071527777778</v>
      </c>
      <c r="D57" s="2" t="str">
        <f t="shared" si="1"/>
        <v>May</v>
      </c>
      <c r="E57" s="5"/>
      <c r="F57" t="str">
        <f>VLOOKUP($A57,Content!$B$1:$D$1001,MATCH(reactions!F$1,Content!$B$1:$D$1,0),0)</f>
        <v>photo</v>
      </c>
      <c r="G57" t="str">
        <f>VLOOKUP($A57,Content!$B$1:$D$1001,MATCH(reactions!G$1,Content!$B$1:$D$1,0),0)</f>
        <v>studying</v>
      </c>
      <c r="H57">
        <f>VLOOKUP(B57,'reaction types'!$A$1:$C$17,MATCH(reactions!H$1,'reaction types'!$A$1:$C$1,0),0)</f>
        <v>72</v>
      </c>
    </row>
    <row r="58" spans="1:8">
      <c r="A58" t="s">
        <v>42</v>
      </c>
      <c r="B58" t="s">
        <v>1043</v>
      </c>
      <c r="C58" s="2">
        <v>44340.23333333333</v>
      </c>
      <c r="D58" s="2" t="str">
        <f t="shared" si="1"/>
        <v>May</v>
      </c>
      <c r="E58" s="5"/>
      <c r="F58" t="str">
        <f>VLOOKUP($A58,Content!$B$1:$D$1001,MATCH(reactions!F$1,Content!$B$1:$D$1,0),0)</f>
        <v>photo</v>
      </c>
      <c r="G58" t="str">
        <f>VLOOKUP($A58,Content!$B$1:$D$1001,MATCH(reactions!G$1,Content!$B$1:$D$1,0),0)</f>
        <v>studying</v>
      </c>
      <c r="H58">
        <f>VLOOKUP(B58,'reaction types'!$A$1:$C$17,MATCH(reactions!H$1,'reaction types'!$A$1:$C$1,0),0)</f>
        <v>5</v>
      </c>
    </row>
    <row r="59" spans="1:8">
      <c r="A59" t="s">
        <v>42</v>
      </c>
      <c r="B59" t="s">
        <v>1045</v>
      </c>
      <c r="C59" s="2">
        <v>44346.813888888886</v>
      </c>
      <c r="D59" s="2" t="str">
        <f t="shared" si="1"/>
        <v>May</v>
      </c>
      <c r="E59" s="5"/>
      <c r="F59" t="str">
        <f>VLOOKUP($A59,Content!$B$1:$D$1001,MATCH(reactions!F$1,Content!$B$1:$D$1,0),0)</f>
        <v>photo</v>
      </c>
      <c r="G59" t="str">
        <f>VLOOKUP($A59,Content!$B$1:$D$1001,MATCH(reactions!G$1,Content!$B$1:$D$1,0),0)</f>
        <v>studying</v>
      </c>
      <c r="H59">
        <f>VLOOKUP(B59,'reaction types'!$A$1:$C$17,MATCH(reactions!H$1,'reaction types'!$A$1:$C$1,0),0)</f>
        <v>20</v>
      </c>
    </row>
    <row r="60" spans="1:8">
      <c r="A60" t="s">
        <v>42</v>
      </c>
      <c r="B60" t="s">
        <v>1052</v>
      </c>
      <c r="C60" s="2">
        <v>44327.087500000001</v>
      </c>
      <c r="D60" s="2" t="str">
        <f t="shared" si="1"/>
        <v>May</v>
      </c>
      <c r="E60" s="5"/>
      <c r="F60" t="str">
        <f>VLOOKUP($A60,Content!$B$1:$D$1001,MATCH(reactions!F$1,Content!$B$1:$D$1,0),0)</f>
        <v>photo</v>
      </c>
      <c r="G60" t="str">
        <f>VLOOKUP($A60,Content!$B$1:$D$1001,MATCH(reactions!G$1,Content!$B$1:$D$1,0),0)</f>
        <v>studying</v>
      </c>
      <c r="H60">
        <f>VLOOKUP(B60,'reaction types'!$A$1:$C$17,MATCH(reactions!H$1,'reaction types'!$A$1:$C$1,0),0)</f>
        <v>72</v>
      </c>
    </row>
    <row r="61" spans="1:8">
      <c r="A61" t="s">
        <v>44</v>
      </c>
      <c r="B61" t="s">
        <v>1048</v>
      </c>
      <c r="C61" s="2">
        <v>44337.497916666667</v>
      </c>
      <c r="D61" s="2" t="str">
        <f t="shared" si="1"/>
        <v>May</v>
      </c>
      <c r="E61" s="5"/>
      <c r="F61" t="str">
        <f>VLOOKUP($A61,Content!$B$1:$D$1001,MATCH(reactions!F$1,Content!$B$1:$D$1,0),0)</f>
        <v>photo</v>
      </c>
      <c r="G61" t="str">
        <f>VLOOKUP($A61,Content!$B$1:$D$1001,MATCH(reactions!G$1,Content!$B$1:$D$1,0),0)</f>
        <v>travel</v>
      </c>
      <c r="H61">
        <f>VLOOKUP(B61,'reaction types'!$A$1:$C$17,MATCH(reactions!H$1,'reaction types'!$A$1:$C$1,0),0)</f>
        <v>12</v>
      </c>
    </row>
    <row r="62" spans="1:8">
      <c r="A62" t="s">
        <v>45</v>
      </c>
      <c r="B62" t="s">
        <v>1048</v>
      </c>
      <c r="C62" s="2">
        <v>44321.368750000001</v>
      </c>
      <c r="D62" s="2" t="str">
        <f t="shared" si="1"/>
        <v>May</v>
      </c>
      <c r="E62" s="5"/>
      <c r="F62" t="str">
        <f>VLOOKUP($A62,Content!$B$1:$D$1001,MATCH(reactions!F$1,Content!$B$1:$D$1,0),0)</f>
        <v>GIF</v>
      </c>
      <c r="G62" t="str">
        <f>VLOOKUP($A62,Content!$B$1:$D$1001,MATCH(reactions!G$1,Content!$B$1:$D$1,0),0)</f>
        <v>food</v>
      </c>
      <c r="H62">
        <f>VLOOKUP(B62,'reaction types'!$A$1:$C$17,MATCH(reactions!H$1,'reaction types'!$A$1:$C$1,0),0)</f>
        <v>12</v>
      </c>
    </row>
    <row r="63" spans="1:8">
      <c r="A63" t="s">
        <v>45</v>
      </c>
      <c r="B63" t="s">
        <v>1045</v>
      </c>
      <c r="C63" s="2">
        <v>44326.865277777775</v>
      </c>
      <c r="D63" s="2" t="str">
        <f t="shared" si="1"/>
        <v>May</v>
      </c>
      <c r="E63" s="5"/>
      <c r="F63" t="str">
        <f>VLOOKUP($A63,Content!$B$1:$D$1001,MATCH(reactions!F$1,Content!$B$1:$D$1,0),0)</f>
        <v>GIF</v>
      </c>
      <c r="G63" t="str">
        <f>VLOOKUP($A63,Content!$B$1:$D$1001,MATCH(reactions!G$1,Content!$B$1:$D$1,0),0)</f>
        <v>food</v>
      </c>
      <c r="H63">
        <f>VLOOKUP(B63,'reaction types'!$A$1:$C$17,MATCH(reactions!H$1,'reaction types'!$A$1:$C$1,0),0)</f>
        <v>20</v>
      </c>
    </row>
    <row r="64" spans="1:8">
      <c r="A64" t="s">
        <v>45</v>
      </c>
      <c r="B64" t="s">
        <v>1048</v>
      </c>
      <c r="C64" s="2">
        <v>44332.65625</v>
      </c>
      <c r="D64" s="2" t="str">
        <f t="shared" si="1"/>
        <v>May</v>
      </c>
      <c r="E64" s="5"/>
      <c r="F64" t="str">
        <f>VLOOKUP($A64,Content!$B$1:$D$1001,MATCH(reactions!F$1,Content!$B$1:$D$1,0),0)</f>
        <v>GIF</v>
      </c>
      <c r="G64" t="str">
        <f>VLOOKUP($A64,Content!$B$1:$D$1001,MATCH(reactions!G$1,Content!$B$1:$D$1,0),0)</f>
        <v>food</v>
      </c>
      <c r="H64">
        <f>VLOOKUP(B64,'reaction types'!$A$1:$C$17,MATCH(reactions!H$1,'reaction types'!$A$1:$C$1,0),0)</f>
        <v>12</v>
      </c>
    </row>
    <row r="65" spans="1:8">
      <c r="A65" t="s">
        <v>46</v>
      </c>
      <c r="B65" t="s">
        <v>1049</v>
      </c>
      <c r="C65" s="2">
        <v>44323.75</v>
      </c>
      <c r="D65" s="2" t="str">
        <f t="shared" si="1"/>
        <v>May</v>
      </c>
      <c r="E65" s="5"/>
      <c r="F65" t="str">
        <f>VLOOKUP($A65,Content!$B$1:$D$1001,MATCH(reactions!F$1,Content!$B$1:$D$1,0),0)</f>
        <v>audio</v>
      </c>
      <c r="G65" t="str">
        <f>VLOOKUP($A65,Content!$B$1:$D$1001,MATCH(reactions!G$1,Content!$B$1:$D$1,0),0)</f>
        <v>dogs</v>
      </c>
      <c r="H65">
        <f>VLOOKUP(B65,'reaction types'!$A$1:$C$17,MATCH(reactions!H$1,'reaction types'!$A$1:$C$1,0),0)</f>
        <v>50</v>
      </c>
    </row>
    <row r="66" spans="1:8">
      <c r="A66" t="s">
        <v>46</v>
      </c>
      <c r="B66" t="s">
        <v>1039</v>
      </c>
      <c r="C66" s="2">
        <v>44339.166666666664</v>
      </c>
      <c r="D66" s="2" t="str">
        <f t="shared" si="1"/>
        <v>May</v>
      </c>
      <c r="E66" s="5"/>
      <c r="F66" t="str">
        <f>VLOOKUP($A66,Content!$B$1:$D$1001,MATCH(reactions!F$1,Content!$B$1:$D$1,0),0)</f>
        <v>audio</v>
      </c>
      <c r="G66" t="str">
        <f>VLOOKUP($A66,Content!$B$1:$D$1001,MATCH(reactions!G$1,Content!$B$1:$D$1,0),0)</f>
        <v>dogs</v>
      </c>
      <c r="H66">
        <f>VLOOKUP(B66,'reaction types'!$A$1:$C$17,MATCH(reactions!H$1,'reaction types'!$A$1:$C$1,0),0)</f>
        <v>15</v>
      </c>
    </row>
    <row r="67" spans="1:8">
      <c r="A67" t="s">
        <v>46</v>
      </c>
      <c r="B67" t="s">
        <v>1046</v>
      </c>
      <c r="C67" s="2">
        <v>44347.931250000001</v>
      </c>
      <c r="D67" s="2" t="str">
        <f t="shared" ref="D67:D130" si="3">TEXT(C67,"mmmm")</f>
        <v>May</v>
      </c>
      <c r="E67" s="5"/>
      <c r="F67" t="str">
        <f>VLOOKUP($A67,Content!$B$1:$D$1001,MATCH(reactions!F$1,Content!$B$1:$D$1,0),0)</f>
        <v>audio</v>
      </c>
      <c r="G67" t="str">
        <f>VLOOKUP($A67,Content!$B$1:$D$1001,MATCH(reactions!G$1,Content!$B$1:$D$1,0),0)</f>
        <v>dogs</v>
      </c>
      <c r="H67">
        <f>VLOOKUP(B67,'reaction types'!$A$1:$C$17,MATCH(reactions!H$1,'reaction types'!$A$1:$C$1,0),0)</f>
        <v>75</v>
      </c>
    </row>
    <row r="68" spans="1:8">
      <c r="A68" t="s">
        <v>46</v>
      </c>
      <c r="B68" t="s">
        <v>1043</v>
      </c>
      <c r="C68" s="2">
        <v>44321.206250000003</v>
      </c>
      <c r="D68" s="2" t="str">
        <f t="shared" si="3"/>
        <v>May</v>
      </c>
      <c r="E68" s="5"/>
      <c r="F68" t="str">
        <f>VLOOKUP($A68,Content!$B$1:$D$1001,MATCH(reactions!F$1,Content!$B$1:$D$1,0),0)</f>
        <v>audio</v>
      </c>
      <c r="G68" t="str">
        <f>VLOOKUP($A68,Content!$B$1:$D$1001,MATCH(reactions!G$1,Content!$B$1:$D$1,0),0)</f>
        <v>dogs</v>
      </c>
      <c r="H68">
        <f>VLOOKUP(B68,'reaction types'!$A$1:$C$17,MATCH(reactions!H$1,'reaction types'!$A$1:$C$1,0),0)</f>
        <v>5</v>
      </c>
    </row>
    <row r="69" spans="1:8">
      <c r="A69" t="s">
        <v>46</v>
      </c>
      <c r="B69" t="s">
        <v>1037</v>
      </c>
      <c r="C69" s="2">
        <v>44327.12777777778</v>
      </c>
      <c r="D69" s="2" t="str">
        <f t="shared" si="3"/>
        <v>May</v>
      </c>
      <c r="E69" s="5"/>
      <c r="F69" t="str">
        <f>VLOOKUP($A69,Content!$B$1:$D$1001,MATCH(reactions!F$1,Content!$B$1:$D$1,0),0)</f>
        <v>audio</v>
      </c>
      <c r="G69" t="str">
        <f>VLOOKUP($A69,Content!$B$1:$D$1001,MATCH(reactions!G$1,Content!$B$1:$D$1,0),0)</f>
        <v>dogs</v>
      </c>
      <c r="H69">
        <f>VLOOKUP(B69,'reaction types'!$A$1:$C$17,MATCH(reactions!H$1,'reaction types'!$A$1:$C$1,0),0)</f>
        <v>0</v>
      </c>
    </row>
    <row r="70" spans="1:8">
      <c r="A70" t="s">
        <v>47</v>
      </c>
      <c r="B70" t="s">
        <v>1044</v>
      </c>
      <c r="C70" s="2">
        <v>44334.331944444442</v>
      </c>
      <c r="D70" s="2" t="str">
        <f t="shared" si="3"/>
        <v>May</v>
      </c>
      <c r="E70" s="5"/>
      <c r="F70" t="str">
        <f>VLOOKUP($A70,Content!$B$1:$D$1001,MATCH(reactions!F$1,Content!$B$1:$D$1,0),0)</f>
        <v>GIF</v>
      </c>
      <c r="G70" t="str">
        <f>VLOOKUP($A70,Content!$B$1:$D$1001,MATCH(reactions!G$1,Content!$B$1:$D$1,0),0)</f>
        <v>science</v>
      </c>
      <c r="H70">
        <f>VLOOKUP(B70,'reaction types'!$A$1:$C$17,MATCH(reactions!H$1,'reaction types'!$A$1:$C$1,0),0)</f>
        <v>65</v>
      </c>
    </row>
    <row r="71" spans="1:8">
      <c r="A71" t="s">
        <v>47</v>
      </c>
      <c r="B71" t="s">
        <v>1044</v>
      </c>
      <c r="C71" s="2">
        <v>44343.870138888888</v>
      </c>
      <c r="D71" s="2" t="str">
        <f t="shared" si="3"/>
        <v>May</v>
      </c>
      <c r="E71" s="5"/>
      <c r="F71" t="str">
        <f>VLOOKUP($A71,Content!$B$1:$D$1001,MATCH(reactions!F$1,Content!$B$1:$D$1,0),0)</f>
        <v>GIF</v>
      </c>
      <c r="G71" t="str">
        <f>VLOOKUP($A71,Content!$B$1:$D$1001,MATCH(reactions!G$1,Content!$B$1:$D$1,0),0)</f>
        <v>science</v>
      </c>
      <c r="H71">
        <f>VLOOKUP(B71,'reaction types'!$A$1:$C$17,MATCH(reactions!H$1,'reaction types'!$A$1:$C$1,0),0)</f>
        <v>65</v>
      </c>
    </row>
    <row r="72" spans="1:8">
      <c r="A72" t="s">
        <v>47</v>
      </c>
      <c r="B72" t="s">
        <v>1052</v>
      </c>
      <c r="C72" s="2">
        <v>44329.161111111112</v>
      </c>
      <c r="D72" s="2" t="str">
        <f t="shared" si="3"/>
        <v>May</v>
      </c>
      <c r="E72" s="5"/>
      <c r="F72" t="str">
        <f>VLOOKUP($A72,Content!$B$1:$D$1001,MATCH(reactions!F$1,Content!$B$1:$D$1,0),0)</f>
        <v>GIF</v>
      </c>
      <c r="G72" t="str">
        <f>VLOOKUP($A72,Content!$B$1:$D$1001,MATCH(reactions!G$1,Content!$B$1:$D$1,0),0)</f>
        <v>science</v>
      </c>
      <c r="H72">
        <f>VLOOKUP(B72,'reaction types'!$A$1:$C$17,MATCH(reactions!H$1,'reaction types'!$A$1:$C$1,0),0)</f>
        <v>72</v>
      </c>
    </row>
    <row r="73" spans="1:8">
      <c r="A73" t="s">
        <v>47</v>
      </c>
      <c r="B73" t="s">
        <v>1044</v>
      </c>
      <c r="C73" s="2">
        <v>44323.168055555558</v>
      </c>
      <c r="D73" s="2" t="str">
        <f t="shared" si="3"/>
        <v>May</v>
      </c>
      <c r="E73" s="5"/>
      <c r="F73" t="str">
        <f>VLOOKUP($A73,Content!$B$1:$D$1001,MATCH(reactions!F$1,Content!$B$1:$D$1,0),0)</f>
        <v>GIF</v>
      </c>
      <c r="G73" t="str">
        <f>VLOOKUP($A73,Content!$B$1:$D$1001,MATCH(reactions!G$1,Content!$B$1:$D$1,0),0)</f>
        <v>science</v>
      </c>
      <c r="H73">
        <f>VLOOKUP(B73,'reaction types'!$A$1:$C$17,MATCH(reactions!H$1,'reaction types'!$A$1:$C$1,0),0)</f>
        <v>65</v>
      </c>
    </row>
    <row r="74" spans="1:8">
      <c r="A74" t="s">
        <v>47</v>
      </c>
      <c r="B74" t="s">
        <v>1047</v>
      </c>
      <c r="C74" s="2">
        <v>44330.745833333334</v>
      </c>
      <c r="D74" s="2" t="str">
        <f t="shared" si="3"/>
        <v>May</v>
      </c>
      <c r="E74" s="5"/>
      <c r="F74" t="str">
        <f>VLOOKUP($A74,Content!$B$1:$D$1001,MATCH(reactions!F$1,Content!$B$1:$D$1,0),0)</f>
        <v>GIF</v>
      </c>
      <c r="G74" t="str">
        <f>VLOOKUP($A74,Content!$B$1:$D$1001,MATCH(reactions!G$1,Content!$B$1:$D$1,0),0)</f>
        <v>science</v>
      </c>
      <c r="H74">
        <f>VLOOKUP(B74,'reaction types'!$A$1:$C$17,MATCH(reactions!H$1,'reaction types'!$A$1:$C$1,0),0)</f>
        <v>45</v>
      </c>
    </row>
    <row r="75" spans="1:8">
      <c r="A75" t="s">
        <v>48</v>
      </c>
      <c r="B75" t="s">
        <v>1043</v>
      </c>
      <c r="C75" s="2">
        <v>44335.443749999999</v>
      </c>
      <c r="D75" s="2" t="str">
        <f t="shared" si="3"/>
        <v>May</v>
      </c>
      <c r="E75" s="5"/>
      <c r="F75" t="str">
        <f>VLOOKUP($A75,Content!$B$1:$D$1001,MATCH(reactions!F$1,Content!$B$1:$D$1,0),0)</f>
        <v>GIF</v>
      </c>
      <c r="G75" t="str">
        <f>VLOOKUP($A75,Content!$B$1:$D$1001,MATCH(reactions!G$1,Content!$B$1:$D$1,0),0)</f>
        <v>veganism</v>
      </c>
      <c r="H75">
        <f>VLOOKUP(B75,'reaction types'!$A$1:$C$17,MATCH(reactions!H$1,'reaction types'!$A$1:$C$1,0),0)</f>
        <v>5</v>
      </c>
    </row>
    <row r="76" spans="1:8">
      <c r="A76" t="s">
        <v>48</v>
      </c>
      <c r="B76" t="s">
        <v>1041</v>
      </c>
      <c r="C76" s="2">
        <v>44326.489583333336</v>
      </c>
      <c r="D76" s="2" t="str">
        <f t="shared" si="3"/>
        <v>May</v>
      </c>
      <c r="E76" s="5"/>
      <c r="F76" t="str">
        <f>VLOOKUP($A76,Content!$B$1:$D$1001,MATCH(reactions!F$1,Content!$B$1:$D$1,0),0)</f>
        <v>GIF</v>
      </c>
      <c r="G76" t="str">
        <f>VLOOKUP($A76,Content!$B$1:$D$1001,MATCH(reactions!G$1,Content!$B$1:$D$1,0),0)</f>
        <v>veganism</v>
      </c>
      <c r="H76">
        <f>VLOOKUP(B76,'reaction types'!$A$1:$C$17,MATCH(reactions!H$1,'reaction types'!$A$1:$C$1,0),0)</f>
        <v>35</v>
      </c>
    </row>
    <row r="77" spans="1:8">
      <c r="A77" t="s">
        <v>48</v>
      </c>
      <c r="B77" t="s">
        <v>1051</v>
      </c>
      <c r="C77" s="2">
        <v>44319.750694444447</v>
      </c>
      <c r="D77" s="2" t="str">
        <f t="shared" si="3"/>
        <v>May</v>
      </c>
      <c r="E77" s="5"/>
      <c r="F77" t="str">
        <f>VLOOKUP($A77,Content!$B$1:$D$1001,MATCH(reactions!F$1,Content!$B$1:$D$1,0),0)</f>
        <v>GIF</v>
      </c>
      <c r="G77" t="str">
        <f>VLOOKUP($A77,Content!$B$1:$D$1001,MATCH(reactions!G$1,Content!$B$1:$D$1,0),0)</f>
        <v>veganism</v>
      </c>
      <c r="H77">
        <f>VLOOKUP(B77,'reaction types'!$A$1:$C$17,MATCH(reactions!H$1,'reaction types'!$A$1:$C$1,0),0)</f>
        <v>70</v>
      </c>
    </row>
    <row r="78" spans="1:8">
      <c r="A78" t="s">
        <v>48</v>
      </c>
      <c r="B78" t="s">
        <v>1049</v>
      </c>
      <c r="C78" s="2">
        <v>44326.822916666664</v>
      </c>
      <c r="D78" s="2" t="str">
        <f t="shared" si="3"/>
        <v>May</v>
      </c>
      <c r="E78" s="5"/>
      <c r="F78" t="str">
        <f>VLOOKUP($A78,Content!$B$1:$D$1001,MATCH(reactions!F$1,Content!$B$1:$D$1,0),0)</f>
        <v>GIF</v>
      </c>
      <c r="G78" t="str">
        <f>VLOOKUP($A78,Content!$B$1:$D$1001,MATCH(reactions!G$1,Content!$B$1:$D$1,0),0)</f>
        <v>veganism</v>
      </c>
      <c r="H78">
        <f>VLOOKUP(B78,'reaction types'!$A$1:$C$17,MATCH(reactions!H$1,'reaction types'!$A$1:$C$1,0),0)</f>
        <v>50</v>
      </c>
    </row>
    <row r="79" spans="1:8">
      <c r="A79" t="s">
        <v>48</v>
      </c>
      <c r="B79" t="s">
        <v>1050</v>
      </c>
      <c r="C79" s="2">
        <v>44323.621527777781</v>
      </c>
      <c r="D79" s="2" t="str">
        <f t="shared" si="3"/>
        <v>May</v>
      </c>
      <c r="E79" s="5"/>
      <c r="F79" t="str">
        <f>VLOOKUP($A79,Content!$B$1:$D$1001,MATCH(reactions!F$1,Content!$B$1:$D$1,0),0)</f>
        <v>GIF</v>
      </c>
      <c r="G79" t="str">
        <f>VLOOKUP($A79,Content!$B$1:$D$1001,MATCH(reactions!G$1,Content!$B$1:$D$1,0),0)</f>
        <v>veganism</v>
      </c>
      <c r="H79">
        <f>VLOOKUP(B79,'reaction types'!$A$1:$C$17,MATCH(reactions!H$1,'reaction types'!$A$1:$C$1,0),0)</f>
        <v>60</v>
      </c>
    </row>
    <row r="80" spans="1:8">
      <c r="A80" t="s">
        <v>50</v>
      </c>
      <c r="B80" t="s">
        <v>1038</v>
      </c>
      <c r="C80" s="2">
        <v>44324.318749999999</v>
      </c>
      <c r="D80" s="2" t="str">
        <f t="shared" si="3"/>
        <v>May</v>
      </c>
      <c r="E80" s="5"/>
      <c r="F80" t="str">
        <f>VLOOKUP($A80,Content!$B$1:$D$1001,MATCH(reactions!F$1,Content!$B$1:$D$1,0),0)</f>
        <v>photo</v>
      </c>
      <c r="G80" t="str">
        <f>VLOOKUP($A80,Content!$B$1:$D$1001,MATCH(reactions!G$1,Content!$B$1:$D$1,0),0)</f>
        <v>healthy eating</v>
      </c>
      <c r="H80">
        <f>VLOOKUP(B80,'reaction types'!$A$1:$C$17,MATCH(reactions!H$1,'reaction types'!$A$1:$C$1,0),0)</f>
        <v>10</v>
      </c>
    </row>
    <row r="81" spans="1:8">
      <c r="A81" t="s">
        <v>51</v>
      </c>
      <c r="B81" t="s">
        <v>1044</v>
      </c>
      <c r="C81" s="2">
        <v>44326.004166666666</v>
      </c>
      <c r="D81" s="2" t="str">
        <f t="shared" si="3"/>
        <v>May</v>
      </c>
      <c r="E81" s="5"/>
      <c r="F81" t="str">
        <f>VLOOKUP($A81,Content!$B$1:$D$1001,MATCH(reactions!F$1,Content!$B$1:$D$1,0),0)</f>
        <v>video</v>
      </c>
      <c r="G81" t="str">
        <f>VLOOKUP($A81,Content!$B$1:$D$1001,MATCH(reactions!G$1,Content!$B$1:$D$1,0),0)</f>
        <v>food</v>
      </c>
      <c r="H81">
        <f>VLOOKUP(B81,'reaction types'!$A$1:$C$17,MATCH(reactions!H$1,'reaction types'!$A$1:$C$1,0),0)</f>
        <v>65</v>
      </c>
    </row>
    <row r="82" spans="1:8">
      <c r="A82" t="s">
        <v>51</v>
      </c>
      <c r="B82" t="s">
        <v>1041</v>
      </c>
      <c r="C82" s="2">
        <v>44341.254166666666</v>
      </c>
      <c r="D82" s="2" t="str">
        <f t="shared" si="3"/>
        <v>May</v>
      </c>
      <c r="E82" s="5"/>
      <c r="F82" t="str">
        <f>VLOOKUP($A82,Content!$B$1:$D$1001,MATCH(reactions!F$1,Content!$B$1:$D$1,0),0)</f>
        <v>video</v>
      </c>
      <c r="G82" t="str">
        <f>VLOOKUP($A82,Content!$B$1:$D$1001,MATCH(reactions!G$1,Content!$B$1:$D$1,0),0)</f>
        <v>food</v>
      </c>
      <c r="H82">
        <f>VLOOKUP(B82,'reaction types'!$A$1:$C$17,MATCH(reactions!H$1,'reaction types'!$A$1:$C$1,0),0)</f>
        <v>35</v>
      </c>
    </row>
    <row r="83" spans="1:8">
      <c r="A83" t="s">
        <v>52</v>
      </c>
      <c r="B83" t="s">
        <v>1045</v>
      </c>
      <c r="C83" s="2">
        <v>44339.692361111112</v>
      </c>
      <c r="D83" s="2" t="str">
        <f t="shared" si="3"/>
        <v>May</v>
      </c>
      <c r="E83" s="5"/>
      <c r="F83" t="str">
        <f>VLOOKUP($A83,Content!$B$1:$D$1001,MATCH(reactions!F$1,Content!$B$1:$D$1,0),0)</f>
        <v>video</v>
      </c>
      <c r="G83" t="str">
        <f>VLOOKUP($A83,Content!$B$1:$D$1001,MATCH(reactions!G$1,Content!$B$1:$D$1,0),0)</f>
        <v>dogs</v>
      </c>
      <c r="H83">
        <f>VLOOKUP(B83,'reaction types'!$A$1:$C$17,MATCH(reactions!H$1,'reaction types'!$A$1:$C$1,0),0)</f>
        <v>20</v>
      </c>
    </row>
    <row r="84" spans="1:8">
      <c r="A84" t="s">
        <v>54</v>
      </c>
      <c r="B84" t="s">
        <v>1043</v>
      </c>
      <c r="C84" s="2">
        <v>44335.493750000001</v>
      </c>
      <c r="D84" s="2" t="str">
        <f t="shared" si="3"/>
        <v>May</v>
      </c>
      <c r="E84" s="5"/>
      <c r="F84" t="str">
        <f>VLOOKUP($A84,Content!$B$1:$D$1001,MATCH(reactions!F$1,Content!$B$1:$D$1,0),0)</f>
        <v>video</v>
      </c>
      <c r="G84" t="str">
        <f>VLOOKUP($A84,Content!$B$1:$D$1001,MATCH(reactions!G$1,Content!$B$1:$D$1,0),0)</f>
        <v>cooking</v>
      </c>
      <c r="H84">
        <f>VLOOKUP(B84,'reaction types'!$A$1:$C$17,MATCH(reactions!H$1,'reaction types'!$A$1:$C$1,0),0)</f>
        <v>5</v>
      </c>
    </row>
    <row r="85" spans="1:8">
      <c r="A85" t="s">
        <v>54</v>
      </c>
      <c r="B85" t="s">
        <v>1052</v>
      </c>
      <c r="C85" s="2">
        <v>44320.888194444444</v>
      </c>
      <c r="D85" s="2" t="str">
        <f t="shared" si="3"/>
        <v>May</v>
      </c>
      <c r="E85" s="5"/>
      <c r="F85" t="str">
        <f>VLOOKUP($A85,Content!$B$1:$D$1001,MATCH(reactions!F$1,Content!$B$1:$D$1,0),0)</f>
        <v>video</v>
      </c>
      <c r="G85" t="str">
        <f>VLOOKUP($A85,Content!$B$1:$D$1001,MATCH(reactions!G$1,Content!$B$1:$D$1,0),0)</f>
        <v>cooking</v>
      </c>
      <c r="H85">
        <f>VLOOKUP(B85,'reaction types'!$A$1:$C$17,MATCH(reactions!H$1,'reaction types'!$A$1:$C$1,0),0)</f>
        <v>72</v>
      </c>
    </row>
    <row r="86" spans="1:8">
      <c r="A86" t="s">
        <v>54</v>
      </c>
      <c r="B86" t="s">
        <v>1050</v>
      </c>
      <c r="C86" s="2">
        <v>44346.301388888889</v>
      </c>
      <c r="D86" s="2" t="str">
        <f t="shared" si="3"/>
        <v>May</v>
      </c>
      <c r="E86" s="5"/>
      <c r="F86" t="str">
        <f>VLOOKUP($A86,Content!$B$1:$D$1001,MATCH(reactions!F$1,Content!$B$1:$D$1,0),0)</f>
        <v>video</v>
      </c>
      <c r="G86" t="str">
        <f>VLOOKUP($A86,Content!$B$1:$D$1001,MATCH(reactions!G$1,Content!$B$1:$D$1,0),0)</f>
        <v>cooking</v>
      </c>
      <c r="H86">
        <f>VLOOKUP(B86,'reaction types'!$A$1:$C$17,MATCH(reactions!H$1,'reaction types'!$A$1:$C$1,0),0)</f>
        <v>60</v>
      </c>
    </row>
    <row r="87" spans="1:8">
      <c r="A87" t="s">
        <v>56</v>
      </c>
      <c r="B87" t="s">
        <v>1044</v>
      </c>
      <c r="C87" s="2">
        <v>44347.240277777775</v>
      </c>
      <c r="D87" s="2" t="str">
        <f t="shared" si="3"/>
        <v>May</v>
      </c>
      <c r="E87" s="5"/>
      <c r="F87" t="str">
        <f>VLOOKUP($A87,Content!$B$1:$D$1001,MATCH(reactions!F$1,Content!$B$1:$D$1,0),0)</f>
        <v>GIF</v>
      </c>
      <c r="G87" t="str">
        <f>VLOOKUP($A87,Content!$B$1:$D$1001,MATCH(reactions!G$1,Content!$B$1:$D$1,0),0)</f>
        <v>Animals</v>
      </c>
      <c r="H87">
        <f>VLOOKUP(B87,'reaction types'!$A$1:$C$17,MATCH(reactions!H$1,'reaction types'!$A$1:$C$1,0),0)</f>
        <v>65</v>
      </c>
    </row>
    <row r="88" spans="1:8">
      <c r="A88" t="s">
        <v>56</v>
      </c>
      <c r="B88" t="s">
        <v>1039</v>
      </c>
      <c r="C88" s="2">
        <v>44340.855555555558</v>
      </c>
      <c r="D88" s="2" t="str">
        <f t="shared" si="3"/>
        <v>May</v>
      </c>
      <c r="E88" s="5"/>
      <c r="F88" t="str">
        <f>VLOOKUP($A88,Content!$B$1:$D$1001,MATCH(reactions!F$1,Content!$B$1:$D$1,0),0)</f>
        <v>GIF</v>
      </c>
      <c r="G88" t="str">
        <f>VLOOKUP($A88,Content!$B$1:$D$1001,MATCH(reactions!G$1,Content!$B$1:$D$1,0),0)</f>
        <v>Animals</v>
      </c>
      <c r="H88">
        <f>VLOOKUP(B88,'reaction types'!$A$1:$C$17,MATCH(reactions!H$1,'reaction types'!$A$1:$C$1,0),0)</f>
        <v>15</v>
      </c>
    </row>
    <row r="89" spans="1:8">
      <c r="A89" t="s">
        <v>58</v>
      </c>
      <c r="B89" t="s">
        <v>1050</v>
      </c>
      <c r="C89" s="2">
        <v>44346.416666666664</v>
      </c>
      <c r="D89" s="2" t="str">
        <f t="shared" si="3"/>
        <v>May</v>
      </c>
      <c r="E89" s="5"/>
      <c r="F89" t="str">
        <f>VLOOKUP($A89,Content!$B$1:$D$1001,MATCH(reactions!F$1,Content!$B$1:$D$1,0),0)</f>
        <v>photo</v>
      </c>
      <c r="G89" t="str">
        <f>VLOOKUP($A89,Content!$B$1:$D$1001,MATCH(reactions!G$1,Content!$B$1:$D$1,0),0)</f>
        <v>technology</v>
      </c>
      <c r="H89">
        <f>VLOOKUP(B89,'reaction types'!$A$1:$C$17,MATCH(reactions!H$1,'reaction types'!$A$1:$C$1,0),0)</f>
        <v>60</v>
      </c>
    </row>
    <row r="90" spans="1:8">
      <c r="A90" t="s">
        <v>59</v>
      </c>
      <c r="B90" t="s">
        <v>1048</v>
      </c>
      <c r="C90" s="2">
        <v>44338.150694444441</v>
      </c>
      <c r="D90" s="2" t="str">
        <f t="shared" si="3"/>
        <v>May</v>
      </c>
      <c r="E90" s="5"/>
      <c r="F90" t="str">
        <f>VLOOKUP($A90,Content!$B$1:$D$1001,MATCH(reactions!F$1,Content!$B$1:$D$1,0),0)</f>
        <v>GIF</v>
      </c>
      <c r="G90" t="str">
        <f>VLOOKUP($A90,Content!$B$1:$D$1001,MATCH(reactions!G$1,Content!$B$1:$D$1,0),0)</f>
        <v>healthy eating</v>
      </c>
      <c r="H90">
        <f>VLOOKUP(B90,'reaction types'!$A$1:$C$17,MATCH(reactions!H$1,'reaction types'!$A$1:$C$1,0),0)</f>
        <v>12</v>
      </c>
    </row>
    <row r="91" spans="1:8">
      <c r="A91" t="s">
        <v>59</v>
      </c>
      <c r="B91" t="s">
        <v>1037</v>
      </c>
      <c r="C91" s="2">
        <v>44337.623611111114</v>
      </c>
      <c r="D91" s="2" t="str">
        <f t="shared" si="3"/>
        <v>May</v>
      </c>
      <c r="E91" s="5"/>
      <c r="F91" t="str">
        <f>VLOOKUP($A91,Content!$B$1:$D$1001,MATCH(reactions!F$1,Content!$B$1:$D$1,0),0)</f>
        <v>GIF</v>
      </c>
      <c r="G91" t="str">
        <f>VLOOKUP($A91,Content!$B$1:$D$1001,MATCH(reactions!G$1,Content!$B$1:$D$1,0),0)</f>
        <v>healthy eating</v>
      </c>
      <c r="H91">
        <f>VLOOKUP(B91,'reaction types'!$A$1:$C$17,MATCH(reactions!H$1,'reaction types'!$A$1:$C$1,0),0)</f>
        <v>0</v>
      </c>
    </row>
    <row r="92" spans="1:8">
      <c r="A92" t="s">
        <v>59</v>
      </c>
      <c r="B92" t="s">
        <v>1052</v>
      </c>
      <c r="C92" s="2">
        <v>44329.364583333336</v>
      </c>
      <c r="D92" s="2" t="str">
        <f t="shared" si="3"/>
        <v>May</v>
      </c>
      <c r="E92" s="5"/>
      <c r="F92" t="str">
        <f>VLOOKUP($A92,Content!$B$1:$D$1001,MATCH(reactions!F$1,Content!$B$1:$D$1,0),0)</f>
        <v>GIF</v>
      </c>
      <c r="G92" t="str">
        <f>VLOOKUP($A92,Content!$B$1:$D$1001,MATCH(reactions!G$1,Content!$B$1:$D$1,0),0)</f>
        <v>healthy eating</v>
      </c>
      <c r="H92">
        <f>VLOOKUP(B92,'reaction types'!$A$1:$C$17,MATCH(reactions!H$1,'reaction types'!$A$1:$C$1,0),0)</f>
        <v>72</v>
      </c>
    </row>
    <row r="93" spans="1:8">
      <c r="A93" t="s">
        <v>60</v>
      </c>
      <c r="B93" t="s">
        <v>1045</v>
      </c>
      <c r="C93" s="2">
        <v>44341.568749999999</v>
      </c>
      <c r="D93" s="2" t="str">
        <f t="shared" si="3"/>
        <v>May</v>
      </c>
      <c r="E93" s="5"/>
      <c r="F93" t="str">
        <f>VLOOKUP($A93,Content!$B$1:$D$1001,MATCH(reactions!F$1,Content!$B$1:$D$1,0),0)</f>
        <v>audio</v>
      </c>
      <c r="G93" t="str">
        <f>VLOOKUP($A93,Content!$B$1:$D$1001,MATCH(reactions!G$1,Content!$B$1:$D$1,0),0)</f>
        <v>animals</v>
      </c>
      <c r="H93">
        <f>VLOOKUP(B93,'reaction types'!$A$1:$C$17,MATCH(reactions!H$1,'reaction types'!$A$1:$C$1,0),0)</f>
        <v>20</v>
      </c>
    </row>
    <row r="94" spans="1:8">
      <c r="A94" t="s">
        <v>60</v>
      </c>
      <c r="B94" t="s">
        <v>1038</v>
      </c>
      <c r="C94" s="2">
        <v>44319.10833333333</v>
      </c>
      <c r="D94" s="2" t="str">
        <f t="shared" si="3"/>
        <v>May</v>
      </c>
      <c r="E94" s="5"/>
      <c r="F94" t="str">
        <f>VLOOKUP($A94,Content!$B$1:$D$1001,MATCH(reactions!F$1,Content!$B$1:$D$1,0),0)</f>
        <v>audio</v>
      </c>
      <c r="G94" t="str">
        <f>VLOOKUP($A94,Content!$B$1:$D$1001,MATCH(reactions!G$1,Content!$B$1:$D$1,0),0)</f>
        <v>animals</v>
      </c>
      <c r="H94">
        <f>VLOOKUP(B94,'reaction types'!$A$1:$C$17,MATCH(reactions!H$1,'reaction types'!$A$1:$C$1,0),0)</f>
        <v>10</v>
      </c>
    </row>
    <row r="95" spans="1:8">
      <c r="A95" t="s">
        <v>64</v>
      </c>
      <c r="B95" t="s">
        <v>1040</v>
      </c>
      <c r="C95" s="2">
        <v>44325.215277777781</v>
      </c>
      <c r="D95" s="2" t="str">
        <f t="shared" si="3"/>
        <v>May</v>
      </c>
      <c r="E95" s="5"/>
      <c r="F95" t="str">
        <f>VLOOKUP($A95,Content!$B$1:$D$1001,MATCH(reactions!F$1,Content!$B$1:$D$1,0),0)</f>
        <v>audio</v>
      </c>
      <c r="G95" t="str">
        <f>VLOOKUP($A95,Content!$B$1:$D$1001,MATCH(reactions!G$1,Content!$B$1:$D$1,0),0)</f>
        <v>animals</v>
      </c>
      <c r="H95">
        <f>VLOOKUP(B95,'reaction types'!$A$1:$C$17,MATCH(reactions!H$1,'reaction types'!$A$1:$C$1,0),0)</f>
        <v>30</v>
      </c>
    </row>
    <row r="96" spans="1:8">
      <c r="A96" t="s">
        <v>65</v>
      </c>
      <c r="B96" t="s">
        <v>1052</v>
      </c>
      <c r="C96" s="2">
        <v>44343.720833333333</v>
      </c>
      <c r="D96" s="2" t="str">
        <f t="shared" si="3"/>
        <v>May</v>
      </c>
      <c r="E96" s="5"/>
      <c r="F96" t="str">
        <f>VLOOKUP($A96,Content!$B$1:$D$1001,MATCH(reactions!F$1,Content!$B$1:$D$1,0),0)</f>
        <v>photo</v>
      </c>
      <c r="G96" t="str">
        <f>VLOOKUP($A96,Content!$B$1:$D$1001,MATCH(reactions!G$1,Content!$B$1:$D$1,0),0)</f>
        <v>fitness</v>
      </c>
      <c r="H96">
        <f>VLOOKUP(B96,'reaction types'!$A$1:$C$17,MATCH(reactions!H$1,'reaction types'!$A$1:$C$1,0),0)</f>
        <v>72</v>
      </c>
    </row>
    <row r="97" spans="1:8">
      <c r="A97" t="s">
        <v>65</v>
      </c>
      <c r="B97" t="s">
        <v>1048</v>
      </c>
      <c r="C97" s="2">
        <v>44344.749305555553</v>
      </c>
      <c r="D97" s="2" t="str">
        <f t="shared" si="3"/>
        <v>May</v>
      </c>
      <c r="E97" s="5"/>
      <c r="F97" t="str">
        <f>VLOOKUP($A97,Content!$B$1:$D$1001,MATCH(reactions!F$1,Content!$B$1:$D$1,0),0)</f>
        <v>photo</v>
      </c>
      <c r="G97" t="str">
        <f>VLOOKUP($A97,Content!$B$1:$D$1001,MATCH(reactions!G$1,Content!$B$1:$D$1,0),0)</f>
        <v>fitness</v>
      </c>
      <c r="H97">
        <f>VLOOKUP(B97,'reaction types'!$A$1:$C$17,MATCH(reactions!H$1,'reaction types'!$A$1:$C$1,0),0)</f>
        <v>12</v>
      </c>
    </row>
    <row r="98" spans="1:8">
      <c r="A98" t="s">
        <v>66</v>
      </c>
      <c r="B98" t="s">
        <v>1039</v>
      </c>
      <c r="C98" s="2">
        <v>44345.230555555558</v>
      </c>
      <c r="D98" s="2" t="str">
        <f t="shared" si="3"/>
        <v>May</v>
      </c>
      <c r="E98" s="5"/>
      <c r="F98" t="str">
        <f>VLOOKUP($A98,Content!$B$1:$D$1001,MATCH(reactions!F$1,Content!$B$1:$D$1,0),0)</f>
        <v>photo</v>
      </c>
      <c r="G98" t="str">
        <f>VLOOKUP($A98,Content!$B$1:$D$1001,MATCH(reactions!G$1,Content!$B$1:$D$1,0),0)</f>
        <v>veganism</v>
      </c>
      <c r="H98">
        <f>VLOOKUP(B98,'reaction types'!$A$1:$C$17,MATCH(reactions!H$1,'reaction types'!$A$1:$C$1,0),0)</f>
        <v>15</v>
      </c>
    </row>
    <row r="99" spans="1:8">
      <c r="A99" t="s">
        <v>67</v>
      </c>
      <c r="B99" t="s">
        <v>1044</v>
      </c>
      <c r="C99" s="2">
        <v>44331.025000000001</v>
      </c>
      <c r="D99" s="2" t="str">
        <f t="shared" si="3"/>
        <v>May</v>
      </c>
      <c r="E99" s="5"/>
      <c r="F99" t="str">
        <f>VLOOKUP($A99,Content!$B$1:$D$1001,MATCH(reactions!F$1,Content!$B$1:$D$1,0),0)</f>
        <v>video</v>
      </c>
      <c r="G99" t="str">
        <f>VLOOKUP($A99,Content!$B$1:$D$1001,MATCH(reactions!G$1,Content!$B$1:$D$1,0),0)</f>
        <v>dogs</v>
      </c>
      <c r="H99">
        <f>VLOOKUP(B99,'reaction types'!$A$1:$C$17,MATCH(reactions!H$1,'reaction types'!$A$1:$C$1,0),0)</f>
        <v>65</v>
      </c>
    </row>
    <row r="100" spans="1:8">
      <c r="A100" t="s">
        <v>67</v>
      </c>
      <c r="B100" t="s">
        <v>1050</v>
      </c>
      <c r="C100" s="2">
        <v>44342.868750000001</v>
      </c>
      <c r="D100" s="2" t="str">
        <f t="shared" si="3"/>
        <v>May</v>
      </c>
      <c r="E100" s="5"/>
      <c r="F100" t="str">
        <f>VLOOKUP($A100,Content!$B$1:$D$1001,MATCH(reactions!F$1,Content!$B$1:$D$1,0),0)</f>
        <v>video</v>
      </c>
      <c r="G100" t="str">
        <f>VLOOKUP($A100,Content!$B$1:$D$1001,MATCH(reactions!G$1,Content!$B$1:$D$1,0),0)</f>
        <v>dogs</v>
      </c>
      <c r="H100">
        <f>VLOOKUP(B100,'reaction types'!$A$1:$C$17,MATCH(reactions!H$1,'reaction types'!$A$1:$C$1,0),0)</f>
        <v>60</v>
      </c>
    </row>
    <row r="101" spans="1:8">
      <c r="A101" t="s">
        <v>67</v>
      </c>
      <c r="B101" t="s">
        <v>1044</v>
      </c>
      <c r="C101" s="2">
        <v>44326.417361111111</v>
      </c>
      <c r="D101" s="2" t="str">
        <f t="shared" si="3"/>
        <v>May</v>
      </c>
      <c r="E101" s="5"/>
      <c r="F101" t="str">
        <f>VLOOKUP($A101,Content!$B$1:$D$1001,MATCH(reactions!F$1,Content!$B$1:$D$1,0),0)</f>
        <v>video</v>
      </c>
      <c r="G101" t="str">
        <f>VLOOKUP($A101,Content!$B$1:$D$1001,MATCH(reactions!G$1,Content!$B$1:$D$1,0),0)</f>
        <v>dogs</v>
      </c>
      <c r="H101">
        <f>VLOOKUP(B101,'reaction types'!$A$1:$C$17,MATCH(reactions!H$1,'reaction types'!$A$1:$C$1,0),0)</f>
        <v>65</v>
      </c>
    </row>
    <row r="102" spans="1:8">
      <c r="A102" t="s">
        <v>67</v>
      </c>
      <c r="B102" t="s">
        <v>1037</v>
      </c>
      <c r="C102" s="2">
        <v>44334.415972222225</v>
      </c>
      <c r="D102" s="2" t="str">
        <f t="shared" si="3"/>
        <v>May</v>
      </c>
      <c r="E102" s="5"/>
      <c r="F102" t="str">
        <f>VLOOKUP($A102,Content!$B$1:$D$1001,MATCH(reactions!F$1,Content!$B$1:$D$1,0),0)</f>
        <v>video</v>
      </c>
      <c r="G102" t="str">
        <f>VLOOKUP($A102,Content!$B$1:$D$1001,MATCH(reactions!G$1,Content!$B$1:$D$1,0),0)</f>
        <v>dogs</v>
      </c>
      <c r="H102">
        <f>VLOOKUP(B102,'reaction types'!$A$1:$C$17,MATCH(reactions!H$1,'reaction types'!$A$1:$C$1,0),0)</f>
        <v>0</v>
      </c>
    </row>
    <row r="103" spans="1:8">
      <c r="A103" t="s">
        <v>67</v>
      </c>
      <c r="B103" t="s">
        <v>1041</v>
      </c>
      <c r="C103" s="2">
        <v>44336.975694444445</v>
      </c>
      <c r="D103" s="2" t="str">
        <f t="shared" si="3"/>
        <v>May</v>
      </c>
      <c r="E103" s="5"/>
      <c r="F103" t="str">
        <f>VLOOKUP($A103,Content!$B$1:$D$1001,MATCH(reactions!F$1,Content!$B$1:$D$1,0),0)</f>
        <v>video</v>
      </c>
      <c r="G103" t="str">
        <f>VLOOKUP($A103,Content!$B$1:$D$1001,MATCH(reactions!G$1,Content!$B$1:$D$1,0),0)</f>
        <v>dogs</v>
      </c>
      <c r="H103">
        <f>VLOOKUP(B103,'reaction types'!$A$1:$C$17,MATCH(reactions!H$1,'reaction types'!$A$1:$C$1,0),0)</f>
        <v>35</v>
      </c>
    </row>
    <row r="104" spans="1:8">
      <c r="A104" t="s">
        <v>67</v>
      </c>
      <c r="B104" t="s">
        <v>1049</v>
      </c>
      <c r="C104" s="2">
        <v>44342.074305555558</v>
      </c>
      <c r="D104" s="2" t="str">
        <f t="shared" si="3"/>
        <v>May</v>
      </c>
      <c r="E104" s="5"/>
      <c r="F104" t="str">
        <f>VLOOKUP($A104,Content!$B$1:$D$1001,MATCH(reactions!F$1,Content!$B$1:$D$1,0),0)</f>
        <v>video</v>
      </c>
      <c r="G104" t="str">
        <f>VLOOKUP($A104,Content!$B$1:$D$1001,MATCH(reactions!G$1,Content!$B$1:$D$1,0),0)</f>
        <v>dogs</v>
      </c>
      <c r="H104">
        <f>VLOOKUP(B104,'reaction types'!$A$1:$C$17,MATCH(reactions!H$1,'reaction types'!$A$1:$C$1,0),0)</f>
        <v>50</v>
      </c>
    </row>
    <row r="105" spans="1:8">
      <c r="A105" t="s">
        <v>67</v>
      </c>
      <c r="B105" t="s">
        <v>1051</v>
      </c>
      <c r="C105" s="2">
        <v>44327.588194444441</v>
      </c>
      <c r="D105" s="2" t="str">
        <f t="shared" si="3"/>
        <v>May</v>
      </c>
      <c r="E105" s="5"/>
      <c r="F105" t="str">
        <f>VLOOKUP($A105,Content!$B$1:$D$1001,MATCH(reactions!F$1,Content!$B$1:$D$1,0),0)</f>
        <v>video</v>
      </c>
      <c r="G105" t="str">
        <f>VLOOKUP($A105,Content!$B$1:$D$1001,MATCH(reactions!G$1,Content!$B$1:$D$1,0),0)</f>
        <v>dogs</v>
      </c>
      <c r="H105">
        <f>VLOOKUP(B105,'reaction types'!$A$1:$C$17,MATCH(reactions!H$1,'reaction types'!$A$1:$C$1,0),0)</f>
        <v>70</v>
      </c>
    </row>
    <row r="106" spans="1:8">
      <c r="A106" t="s">
        <v>68</v>
      </c>
      <c r="B106" t="s">
        <v>1045</v>
      </c>
      <c r="C106" s="2">
        <v>44322.288194444445</v>
      </c>
      <c r="D106" s="2" t="str">
        <f t="shared" si="3"/>
        <v>May</v>
      </c>
      <c r="E106" s="5"/>
      <c r="F106" t="str">
        <f>VLOOKUP($A106,Content!$B$1:$D$1001,MATCH(reactions!F$1,Content!$B$1:$D$1,0),0)</f>
        <v>GIF</v>
      </c>
      <c r="G106" t="str">
        <f>VLOOKUP($A106,Content!$B$1:$D$1001,MATCH(reactions!G$1,Content!$B$1:$D$1,0),0)</f>
        <v>healthy eating</v>
      </c>
      <c r="H106">
        <f>VLOOKUP(B106,'reaction types'!$A$1:$C$17,MATCH(reactions!H$1,'reaction types'!$A$1:$C$1,0),0)</f>
        <v>20</v>
      </c>
    </row>
    <row r="107" spans="1:8">
      <c r="A107" t="s">
        <v>68</v>
      </c>
      <c r="B107" t="s">
        <v>1041</v>
      </c>
      <c r="C107" s="2">
        <v>44332.791666666664</v>
      </c>
      <c r="D107" s="2" t="str">
        <f t="shared" si="3"/>
        <v>May</v>
      </c>
      <c r="E107" s="5"/>
      <c r="F107" t="str">
        <f>VLOOKUP($A107,Content!$B$1:$D$1001,MATCH(reactions!F$1,Content!$B$1:$D$1,0),0)</f>
        <v>GIF</v>
      </c>
      <c r="G107" t="str">
        <f>VLOOKUP($A107,Content!$B$1:$D$1001,MATCH(reactions!G$1,Content!$B$1:$D$1,0),0)</f>
        <v>healthy eating</v>
      </c>
      <c r="H107">
        <f>VLOOKUP(B107,'reaction types'!$A$1:$C$17,MATCH(reactions!H$1,'reaction types'!$A$1:$C$1,0),0)</f>
        <v>35</v>
      </c>
    </row>
    <row r="108" spans="1:8">
      <c r="A108" t="s">
        <v>68</v>
      </c>
      <c r="B108" t="s">
        <v>1039</v>
      </c>
      <c r="C108" s="2">
        <v>44329.789583333331</v>
      </c>
      <c r="D108" s="2" t="str">
        <f t="shared" si="3"/>
        <v>May</v>
      </c>
      <c r="E108" s="5"/>
      <c r="F108" t="str">
        <f>VLOOKUP($A108,Content!$B$1:$D$1001,MATCH(reactions!F$1,Content!$B$1:$D$1,0),0)</f>
        <v>GIF</v>
      </c>
      <c r="G108" t="str">
        <f>VLOOKUP($A108,Content!$B$1:$D$1001,MATCH(reactions!G$1,Content!$B$1:$D$1,0),0)</f>
        <v>healthy eating</v>
      </c>
      <c r="H108">
        <f>VLOOKUP(B108,'reaction types'!$A$1:$C$17,MATCH(reactions!H$1,'reaction types'!$A$1:$C$1,0),0)</f>
        <v>15</v>
      </c>
    </row>
    <row r="109" spans="1:8">
      <c r="A109" t="s">
        <v>68</v>
      </c>
      <c r="B109" t="s">
        <v>1051</v>
      </c>
      <c r="C109" s="2">
        <v>44328.948611111111</v>
      </c>
      <c r="D109" s="2" t="str">
        <f t="shared" si="3"/>
        <v>May</v>
      </c>
      <c r="E109" s="5"/>
      <c r="F109" t="str">
        <f>VLOOKUP($A109,Content!$B$1:$D$1001,MATCH(reactions!F$1,Content!$B$1:$D$1,0),0)</f>
        <v>GIF</v>
      </c>
      <c r="G109" t="str">
        <f>VLOOKUP($A109,Content!$B$1:$D$1001,MATCH(reactions!G$1,Content!$B$1:$D$1,0),0)</f>
        <v>healthy eating</v>
      </c>
      <c r="H109">
        <f>VLOOKUP(B109,'reaction types'!$A$1:$C$17,MATCH(reactions!H$1,'reaction types'!$A$1:$C$1,0),0)</f>
        <v>70</v>
      </c>
    </row>
    <row r="110" spans="1:8">
      <c r="A110" t="s">
        <v>68</v>
      </c>
      <c r="B110" t="s">
        <v>1051</v>
      </c>
      <c r="C110" s="2">
        <v>44337.663194444445</v>
      </c>
      <c r="D110" s="2" t="str">
        <f t="shared" si="3"/>
        <v>May</v>
      </c>
      <c r="E110" s="5"/>
      <c r="F110" t="str">
        <f>VLOOKUP($A110,Content!$B$1:$D$1001,MATCH(reactions!F$1,Content!$B$1:$D$1,0),0)</f>
        <v>GIF</v>
      </c>
      <c r="G110" t="str">
        <f>VLOOKUP($A110,Content!$B$1:$D$1001,MATCH(reactions!G$1,Content!$B$1:$D$1,0),0)</f>
        <v>healthy eating</v>
      </c>
      <c r="H110">
        <f>VLOOKUP(B110,'reaction types'!$A$1:$C$17,MATCH(reactions!H$1,'reaction types'!$A$1:$C$1,0),0)</f>
        <v>70</v>
      </c>
    </row>
    <row r="111" spans="1:8">
      <c r="A111" t="s">
        <v>70</v>
      </c>
      <c r="B111" t="s">
        <v>1047</v>
      </c>
      <c r="C111" s="2">
        <v>44337.786805555559</v>
      </c>
      <c r="D111" s="2" t="str">
        <f t="shared" si="3"/>
        <v>May</v>
      </c>
      <c r="E111" s="5"/>
      <c r="F111" t="str">
        <f>VLOOKUP($A111,Content!$B$1:$D$1001,MATCH(reactions!F$1,Content!$B$1:$D$1,0),0)</f>
        <v>video</v>
      </c>
      <c r="G111" t="str">
        <f>VLOOKUP($A111,Content!$B$1:$D$1001,MATCH(reactions!G$1,Content!$B$1:$D$1,0),0)</f>
        <v>culture</v>
      </c>
      <c r="H111">
        <f>VLOOKUP(B111,'reaction types'!$A$1:$C$17,MATCH(reactions!H$1,'reaction types'!$A$1:$C$1,0),0)</f>
        <v>45</v>
      </c>
    </row>
    <row r="112" spans="1:8">
      <c r="A112" t="s">
        <v>70</v>
      </c>
      <c r="B112" t="s">
        <v>1052</v>
      </c>
      <c r="C112" s="2">
        <v>44322.399305555555</v>
      </c>
      <c r="D112" s="2" t="str">
        <f t="shared" si="3"/>
        <v>May</v>
      </c>
      <c r="E112" s="5"/>
      <c r="F112" t="str">
        <f>VLOOKUP($A112,Content!$B$1:$D$1001,MATCH(reactions!F$1,Content!$B$1:$D$1,0),0)</f>
        <v>video</v>
      </c>
      <c r="G112" t="str">
        <f>VLOOKUP($A112,Content!$B$1:$D$1001,MATCH(reactions!G$1,Content!$B$1:$D$1,0),0)</f>
        <v>culture</v>
      </c>
      <c r="H112">
        <f>VLOOKUP(B112,'reaction types'!$A$1:$C$17,MATCH(reactions!H$1,'reaction types'!$A$1:$C$1,0),0)</f>
        <v>72</v>
      </c>
    </row>
    <row r="113" spans="1:8">
      <c r="A113" t="s">
        <v>70</v>
      </c>
      <c r="B113" t="s">
        <v>1040</v>
      </c>
      <c r="C113" s="2">
        <v>44317.998611111114</v>
      </c>
      <c r="D113" s="2" t="str">
        <f t="shared" si="3"/>
        <v>May</v>
      </c>
      <c r="E113" s="5"/>
      <c r="F113" t="str">
        <f>VLOOKUP($A113,Content!$B$1:$D$1001,MATCH(reactions!F$1,Content!$B$1:$D$1,0),0)</f>
        <v>video</v>
      </c>
      <c r="G113" t="str">
        <f>VLOOKUP($A113,Content!$B$1:$D$1001,MATCH(reactions!G$1,Content!$B$1:$D$1,0),0)</f>
        <v>culture</v>
      </c>
      <c r="H113">
        <f>VLOOKUP(B113,'reaction types'!$A$1:$C$17,MATCH(reactions!H$1,'reaction types'!$A$1:$C$1,0),0)</f>
        <v>30</v>
      </c>
    </row>
    <row r="114" spans="1:8">
      <c r="A114" t="s">
        <v>73</v>
      </c>
      <c r="B114" t="s">
        <v>1050</v>
      </c>
      <c r="C114" s="2">
        <v>44343.964583333334</v>
      </c>
      <c r="D114" s="2" t="str">
        <f t="shared" si="3"/>
        <v>May</v>
      </c>
      <c r="E114" s="5"/>
      <c r="F114" t="str">
        <f>VLOOKUP($A114,Content!$B$1:$D$1001,MATCH(reactions!F$1,Content!$B$1:$D$1,0),0)</f>
        <v>GIF</v>
      </c>
      <c r="G114" t="str">
        <f>VLOOKUP($A114,Content!$B$1:$D$1001,MATCH(reactions!G$1,Content!$B$1:$D$1,0),0)</f>
        <v>tennis</v>
      </c>
      <c r="H114">
        <f>VLOOKUP(B114,'reaction types'!$A$1:$C$17,MATCH(reactions!H$1,'reaction types'!$A$1:$C$1,0),0)</f>
        <v>60</v>
      </c>
    </row>
    <row r="115" spans="1:8">
      <c r="A115" t="s">
        <v>73</v>
      </c>
      <c r="B115" t="s">
        <v>1044</v>
      </c>
      <c r="C115" s="2">
        <v>44347.515277777777</v>
      </c>
      <c r="D115" s="2" t="str">
        <f t="shared" si="3"/>
        <v>May</v>
      </c>
      <c r="E115" s="5"/>
      <c r="F115" t="str">
        <f>VLOOKUP($A115,Content!$B$1:$D$1001,MATCH(reactions!F$1,Content!$B$1:$D$1,0),0)</f>
        <v>GIF</v>
      </c>
      <c r="G115" t="str">
        <f>VLOOKUP($A115,Content!$B$1:$D$1001,MATCH(reactions!G$1,Content!$B$1:$D$1,0),0)</f>
        <v>tennis</v>
      </c>
      <c r="H115">
        <f>VLOOKUP(B115,'reaction types'!$A$1:$C$17,MATCH(reactions!H$1,'reaction types'!$A$1:$C$1,0),0)</f>
        <v>65</v>
      </c>
    </row>
    <row r="116" spans="1:8">
      <c r="A116" t="s">
        <v>73</v>
      </c>
      <c r="B116" t="s">
        <v>1038</v>
      </c>
      <c r="C116" s="2">
        <v>44330.963888888888</v>
      </c>
      <c r="D116" s="2" t="str">
        <f t="shared" si="3"/>
        <v>May</v>
      </c>
      <c r="E116" s="5"/>
      <c r="F116" t="str">
        <f>VLOOKUP($A116,Content!$B$1:$D$1001,MATCH(reactions!F$1,Content!$B$1:$D$1,0),0)</f>
        <v>GIF</v>
      </c>
      <c r="G116" t="str">
        <f>VLOOKUP($A116,Content!$B$1:$D$1001,MATCH(reactions!G$1,Content!$B$1:$D$1,0),0)</f>
        <v>tennis</v>
      </c>
      <c r="H116">
        <f>VLOOKUP(B116,'reaction types'!$A$1:$C$17,MATCH(reactions!H$1,'reaction types'!$A$1:$C$1,0),0)</f>
        <v>10</v>
      </c>
    </row>
    <row r="117" spans="1:8">
      <c r="A117" t="s">
        <v>73</v>
      </c>
      <c r="B117" t="s">
        <v>1039</v>
      </c>
      <c r="C117" s="2">
        <v>44336.315972222219</v>
      </c>
      <c r="D117" s="2" t="str">
        <f t="shared" si="3"/>
        <v>May</v>
      </c>
      <c r="E117" s="5"/>
      <c r="F117" t="str">
        <f>VLOOKUP($A117,Content!$B$1:$D$1001,MATCH(reactions!F$1,Content!$B$1:$D$1,0),0)</f>
        <v>GIF</v>
      </c>
      <c r="G117" t="str">
        <f>VLOOKUP($A117,Content!$B$1:$D$1001,MATCH(reactions!G$1,Content!$B$1:$D$1,0),0)</f>
        <v>tennis</v>
      </c>
      <c r="H117">
        <f>VLOOKUP(B117,'reaction types'!$A$1:$C$17,MATCH(reactions!H$1,'reaction types'!$A$1:$C$1,0),0)</f>
        <v>15</v>
      </c>
    </row>
    <row r="118" spans="1:8">
      <c r="A118" t="s">
        <v>73</v>
      </c>
      <c r="B118" t="s">
        <v>1038</v>
      </c>
      <c r="C118" s="2">
        <v>44332.112500000003</v>
      </c>
      <c r="D118" s="2" t="str">
        <f t="shared" si="3"/>
        <v>May</v>
      </c>
      <c r="E118" s="5"/>
      <c r="F118" t="str">
        <f>VLOOKUP($A118,Content!$B$1:$D$1001,MATCH(reactions!F$1,Content!$B$1:$D$1,0),0)</f>
        <v>GIF</v>
      </c>
      <c r="G118" t="str">
        <f>VLOOKUP($A118,Content!$B$1:$D$1001,MATCH(reactions!G$1,Content!$B$1:$D$1,0),0)</f>
        <v>tennis</v>
      </c>
      <c r="H118">
        <f>VLOOKUP(B118,'reaction types'!$A$1:$C$17,MATCH(reactions!H$1,'reaction types'!$A$1:$C$1,0),0)</f>
        <v>10</v>
      </c>
    </row>
    <row r="119" spans="1:8">
      <c r="A119" t="s">
        <v>75</v>
      </c>
      <c r="B119" t="s">
        <v>1043</v>
      </c>
      <c r="C119" s="2">
        <v>44319.37777777778</v>
      </c>
      <c r="D119" s="2" t="str">
        <f t="shared" si="3"/>
        <v>May</v>
      </c>
      <c r="E119" s="5"/>
      <c r="F119" t="str">
        <f>VLOOKUP($A119,Content!$B$1:$D$1001,MATCH(reactions!F$1,Content!$B$1:$D$1,0),0)</f>
        <v>GIF</v>
      </c>
      <c r="G119" t="str">
        <f>VLOOKUP($A119,Content!$B$1:$D$1001,MATCH(reactions!G$1,Content!$B$1:$D$1,0),0)</f>
        <v>travel</v>
      </c>
      <c r="H119">
        <f>VLOOKUP(B119,'reaction types'!$A$1:$C$17,MATCH(reactions!H$1,'reaction types'!$A$1:$C$1,0),0)</f>
        <v>5</v>
      </c>
    </row>
    <row r="120" spans="1:8">
      <c r="A120" t="s">
        <v>75</v>
      </c>
      <c r="B120" t="s">
        <v>1050</v>
      </c>
      <c r="C120" s="2">
        <v>44334.078472222223</v>
      </c>
      <c r="D120" s="2" t="str">
        <f t="shared" si="3"/>
        <v>May</v>
      </c>
      <c r="E120" s="5"/>
      <c r="F120" t="str">
        <f>VLOOKUP($A120,Content!$B$1:$D$1001,MATCH(reactions!F$1,Content!$B$1:$D$1,0),0)</f>
        <v>GIF</v>
      </c>
      <c r="G120" t="str">
        <f>VLOOKUP($A120,Content!$B$1:$D$1001,MATCH(reactions!G$1,Content!$B$1:$D$1,0),0)</f>
        <v>travel</v>
      </c>
      <c r="H120">
        <f>VLOOKUP(B120,'reaction types'!$A$1:$C$17,MATCH(reactions!H$1,'reaction types'!$A$1:$C$1,0),0)</f>
        <v>60</v>
      </c>
    </row>
    <row r="121" spans="1:8">
      <c r="A121" t="s">
        <v>76</v>
      </c>
      <c r="B121" t="s">
        <v>1039</v>
      </c>
      <c r="C121" s="2">
        <v>44317.584722222222</v>
      </c>
      <c r="D121" s="2" t="str">
        <f t="shared" si="3"/>
        <v>May</v>
      </c>
      <c r="E121" s="5"/>
      <c r="F121" t="str">
        <f>VLOOKUP($A121,Content!$B$1:$D$1001,MATCH(reactions!F$1,Content!$B$1:$D$1,0),0)</f>
        <v>video</v>
      </c>
      <c r="G121" t="str">
        <f>VLOOKUP($A121,Content!$B$1:$D$1001,MATCH(reactions!G$1,Content!$B$1:$D$1,0),0)</f>
        <v>science</v>
      </c>
      <c r="H121">
        <f>VLOOKUP(B121,'reaction types'!$A$1:$C$17,MATCH(reactions!H$1,'reaction types'!$A$1:$C$1,0),0)</f>
        <v>15</v>
      </c>
    </row>
    <row r="122" spans="1:8">
      <c r="A122" t="s">
        <v>76</v>
      </c>
      <c r="B122" t="s">
        <v>1045</v>
      </c>
      <c r="C122" s="2">
        <v>44344.668055555558</v>
      </c>
      <c r="D122" s="2" t="str">
        <f t="shared" si="3"/>
        <v>May</v>
      </c>
      <c r="E122" s="5"/>
      <c r="F122" t="str">
        <f>VLOOKUP($A122,Content!$B$1:$D$1001,MATCH(reactions!F$1,Content!$B$1:$D$1,0),0)</f>
        <v>video</v>
      </c>
      <c r="G122" t="str">
        <f>VLOOKUP($A122,Content!$B$1:$D$1001,MATCH(reactions!G$1,Content!$B$1:$D$1,0),0)</f>
        <v>science</v>
      </c>
      <c r="H122">
        <f>VLOOKUP(B122,'reaction types'!$A$1:$C$17,MATCH(reactions!H$1,'reaction types'!$A$1:$C$1,0),0)</f>
        <v>20</v>
      </c>
    </row>
    <row r="123" spans="1:8">
      <c r="A123" t="s">
        <v>76</v>
      </c>
      <c r="B123" t="s">
        <v>1045</v>
      </c>
      <c r="C123" s="2">
        <v>44335.51458333333</v>
      </c>
      <c r="D123" s="2" t="str">
        <f t="shared" si="3"/>
        <v>May</v>
      </c>
      <c r="E123" s="5"/>
      <c r="F123" t="str">
        <f>VLOOKUP($A123,Content!$B$1:$D$1001,MATCH(reactions!F$1,Content!$B$1:$D$1,0),0)</f>
        <v>video</v>
      </c>
      <c r="G123" t="str">
        <f>VLOOKUP($A123,Content!$B$1:$D$1001,MATCH(reactions!G$1,Content!$B$1:$D$1,0),0)</f>
        <v>science</v>
      </c>
      <c r="H123">
        <f>VLOOKUP(B123,'reaction types'!$A$1:$C$17,MATCH(reactions!H$1,'reaction types'!$A$1:$C$1,0),0)</f>
        <v>20</v>
      </c>
    </row>
    <row r="124" spans="1:8">
      <c r="A124" t="s">
        <v>77</v>
      </c>
      <c r="B124" t="s">
        <v>1037</v>
      </c>
      <c r="C124" s="2">
        <v>44342.556944444441</v>
      </c>
      <c r="D124" s="2" t="str">
        <f t="shared" si="3"/>
        <v>May</v>
      </c>
      <c r="E124" s="5"/>
      <c r="F124" t="str">
        <f>VLOOKUP($A124,Content!$B$1:$D$1001,MATCH(reactions!F$1,Content!$B$1:$D$1,0),0)</f>
        <v>video</v>
      </c>
      <c r="G124" t="str">
        <f>VLOOKUP($A124,Content!$B$1:$D$1001,MATCH(reactions!G$1,Content!$B$1:$D$1,0),0)</f>
        <v>technology</v>
      </c>
      <c r="H124">
        <f>VLOOKUP(B124,'reaction types'!$A$1:$C$17,MATCH(reactions!H$1,'reaction types'!$A$1:$C$1,0),0)</f>
        <v>0</v>
      </c>
    </row>
    <row r="125" spans="1:8">
      <c r="A125" t="s">
        <v>77</v>
      </c>
      <c r="B125" t="s">
        <v>1052</v>
      </c>
      <c r="C125" s="2">
        <v>44342.866666666669</v>
      </c>
      <c r="D125" s="2" t="str">
        <f t="shared" si="3"/>
        <v>May</v>
      </c>
      <c r="E125" s="5"/>
      <c r="F125" t="str">
        <f>VLOOKUP($A125,Content!$B$1:$D$1001,MATCH(reactions!F$1,Content!$B$1:$D$1,0),0)</f>
        <v>video</v>
      </c>
      <c r="G125" t="str">
        <f>VLOOKUP($A125,Content!$B$1:$D$1001,MATCH(reactions!G$1,Content!$B$1:$D$1,0),0)</f>
        <v>technology</v>
      </c>
      <c r="H125">
        <f>VLOOKUP(B125,'reaction types'!$A$1:$C$17,MATCH(reactions!H$1,'reaction types'!$A$1:$C$1,0),0)</f>
        <v>72</v>
      </c>
    </row>
    <row r="126" spans="1:8">
      <c r="A126" t="s">
        <v>78</v>
      </c>
      <c r="B126" t="s">
        <v>1038</v>
      </c>
      <c r="C126" s="2">
        <v>44340.25</v>
      </c>
      <c r="D126" s="2" t="str">
        <f t="shared" si="3"/>
        <v>May</v>
      </c>
      <c r="E126" s="5"/>
      <c r="F126" t="str">
        <f>VLOOKUP($A126,Content!$B$1:$D$1001,MATCH(reactions!F$1,Content!$B$1:$D$1,0),0)</f>
        <v>video</v>
      </c>
      <c r="G126" t="str">
        <f>VLOOKUP($A126,Content!$B$1:$D$1001,MATCH(reactions!G$1,Content!$B$1:$D$1,0),0)</f>
        <v>science</v>
      </c>
      <c r="H126">
        <f>VLOOKUP(B126,'reaction types'!$A$1:$C$17,MATCH(reactions!H$1,'reaction types'!$A$1:$C$1,0),0)</f>
        <v>10</v>
      </c>
    </row>
    <row r="127" spans="1:8">
      <c r="A127" t="s">
        <v>78</v>
      </c>
      <c r="B127" t="s">
        <v>1039</v>
      </c>
      <c r="C127" s="2">
        <v>44331.256944444445</v>
      </c>
      <c r="D127" s="2" t="str">
        <f t="shared" si="3"/>
        <v>May</v>
      </c>
      <c r="E127" s="5"/>
      <c r="F127" t="str">
        <f>VLOOKUP($A127,Content!$B$1:$D$1001,MATCH(reactions!F$1,Content!$B$1:$D$1,0),0)</f>
        <v>video</v>
      </c>
      <c r="G127" t="str">
        <f>VLOOKUP($A127,Content!$B$1:$D$1001,MATCH(reactions!G$1,Content!$B$1:$D$1,0),0)</f>
        <v>science</v>
      </c>
      <c r="H127">
        <f>VLOOKUP(B127,'reaction types'!$A$1:$C$17,MATCH(reactions!H$1,'reaction types'!$A$1:$C$1,0),0)</f>
        <v>15</v>
      </c>
    </row>
    <row r="128" spans="1:8">
      <c r="A128" t="s">
        <v>80</v>
      </c>
      <c r="B128" t="s">
        <v>1041</v>
      </c>
      <c r="C128" s="2">
        <v>44318.49722222222</v>
      </c>
      <c r="D128" s="2" t="str">
        <f t="shared" si="3"/>
        <v>May</v>
      </c>
      <c r="E128" s="5"/>
      <c r="F128" t="str">
        <f>VLOOKUP($A128,Content!$B$1:$D$1001,MATCH(reactions!F$1,Content!$B$1:$D$1,0),0)</f>
        <v>GIF</v>
      </c>
      <c r="G128" t="str">
        <f>VLOOKUP($A128,Content!$B$1:$D$1001,MATCH(reactions!G$1,Content!$B$1:$D$1,0),0)</f>
        <v>food</v>
      </c>
      <c r="H128">
        <f>VLOOKUP(B128,'reaction types'!$A$1:$C$17,MATCH(reactions!H$1,'reaction types'!$A$1:$C$1,0),0)</f>
        <v>35</v>
      </c>
    </row>
    <row r="129" spans="1:8">
      <c r="A129" t="s">
        <v>80</v>
      </c>
      <c r="B129" t="s">
        <v>1050</v>
      </c>
      <c r="C129" s="2">
        <v>44321.95416666667</v>
      </c>
      <c r="D129" s="2" t="str">
        <f t="shared" si="3"/>
        <v>May</v>
      </c>
      <c r="E129" s="5"/>
      <c r="F129" t="str">
        <f>VLOOKUP($A129,Content!$B$1:$D$1001,MATCH(reactions!F$1,Content!$B$1:$D$1,0),0)</f>
        <v>GIF</v>
      </c>
      <c r="G129" t="str">
        <f>VLOOKUP($A129,Content!$B$1:$D$1001,MATCH(reactions!G$1,Content!$B$1:$D$1,0),0)</f>
        <v>food</v>
      </c>
      <c r="H129">
        <f>VLOOKUP(B129,'reaction types'!$A$1:$C$17,MATCH(reactions!H$1,'reaction types'!$A$1:$C$1,0),0)</f>
        <v>60</v>
      </c>
    </row>
    <row r="130" spans="1:8">
      <c r="A130" t="s">
        <v>80</v>
      </c>
      <c r="B130" t="s">
        <v>1043</v>
      </c>
      <c r="C130" s="2">
        <v>44325.970833333333</v>
      </c>
      <c r="D130" s="2" t="str">
        <f t="shared" si="3"/>
        <v>May</v>
      </c>
      <c r="E130" s="5"/>
      <c r="F130" t="str">
        <f>VLOOKUP($A130,Content!$B$1:$D$1001,MATCH(reactions!F$1,Content!$B$1:$D$1,0),0)</f>
        <v>GIF</v>
      </c>
      <c r="G130" t="str">
        <f>VLOOKUP($A130,Content!$B$1:$D$1001,MATCH(reactions!G$1,Content!$B$1:$D$1,0),0)</f>
        <v>food</v>
      </c>
      <c r="H130">
        <f>VLOOKUP(B130,'reaction types'!$A$1:$C$17,MATCH(reactions!H$1,'reaction types'!$A$1:$C$1,0),0)</f>
        <v>5</v>
      </c>
    </row>
    <row r="131" spans="1:8">
      <c r="A131" t="s">
        <v>84</v>
      </c>
      <c r="B131" t="s">
        <v>1043</v>
      </c>
      <c r="C131" s="2">
        <v>44326.070138888892</v>
      </c>
      <c r="D131" s="2" t="str">
        <f t="shared" ref="D131:D194" si="4">TEXT(C131,"mmmm")</f>
        <v>May</v>
      </c>
      <c r="E131" s="5"/>
      <c r="F131" t="str">
        <f>VLOOKUP($A131,Content!$B$1:$D$1001,MATCH(reactions!F$1,Content!$B$1:$D$1,0),0)</f>
        <v>GIF</v>
      </c>
      <c r="G131" t="str">
        <f>VLOOKUP($A131,Content!$B$1:$D$1001,MATCH(reactions!G$1,Content!$B$1:$D$1,0),0)</f>
        <v>healthy eating</v>
      </c>
      <c r="H131">
        <f>VLOOKUP(B131,'reaction types'!$A$1:$C$17,MATCH(reactions!H$1,'reaction types'!$A$1:$C$1,0),0)</f>
        <v>5</v>
      </c>
    </row>
    <row r="132" spans="1:8">
      <c r="A132" t="s">
        <v>84</v>
      </c>
      <c r="B132" t="s">
        <v>1048</v>
      </c>
      <c r="C132" s="2">
        <v>44320.615972222222</v>
      </c>
      <c r="D132" s="2" t="str">
        <f t="shared" si="4"/>
        <v>May</v>
      </c>
      <c r="E132" s="5"/>
      <c r="F132" t="str">
        <f>VLOOKUP($A132,Content!$B$1:$D$1001,MATCH(reactions!F$1,Content!$B$1:$D$1,0),0)</f>
        <v>GIF</v>
      </c>
      <c r="G132" t="str">
        <f>VLOOKUP($A132,Content!$B$1:$D$1001,MATCH(reactions!G$1,Content!$B$1:$D$1,0),0)</f>
        <v>healthy eating</v>
      </c>
      <c r="H132">
        <f>VLOOKUP(B132,'reaction types'!$A$1:$C$17,MATCH(reactions!H$1,'reaction types'!$A$1:$C$1,0),0)</f>
        <v>12</v>
      </c>
    </row>
    <row r="133" spans="1:8">
      <c r="A133" t="s">
        <v>84</v>
      </c>
      <c r="B133" t="s">
        <v>1038</v>
      </c>
      <c r="C133" s="2">
        <v>44328.438888888886</v>
      </c>
      <c r="D133" s="2" t="str">
        <f t="shared" si="4"/>
        <v>May</v>
      </c>
      <c r="E133" s="5"/>
      <c r="F133" t="str">
        <f>VLOOKUP($A133,Content!$B$1:$D$1001,MATCH(reactions!F$1,Content!$B$1:$D$1,0),0)</f>
        <v>GIF</v>
      </c>
      <c r="G133" t="str">
        <f>VLOOKUP($A133,Content!$B$1:$D$1001,MATCH(reactions!G$1,Content!$B$1:$D$1,0),0)</f>
        <v>healthy eating</v>
      </c>
      <c r="H133">
        <f>VLOOKUP(B133,'reaction types'!$A$1:$C$17,MATCH(reactions!H$1,'reaction types'!$A$1:$C$1,0),0)</f>
        <v>10</v>
      </c>
    </row>
    <row r="134" spans="1:8">
      <c r="A134" t="s">
        <v>85</v>
      </c>
      <c r="B134" t="s">
        <v>1038</v>
      </c>
      <c r="C134" s="2">
        <v>44323.45</v>
      </c>
      <c r="D134" s="2" t="str">
        <f t="shared" si="4"/>
        <v>May</v>
      </c>
      <c r="E134" s="5"/>
      <c r="F134" t="str">
        <f>VLOOKUP($A134,Content!$B$1:$D$1001,MATCH(reactions!F$1,Content!$B$1:$D$1,0),0)</f>
        <v>video</v>
      </c>
      <c r="G134" t="str">
        <f>VLOOKUP($A134,Content!$B$1:$D$1001,MATCH(reactions!G$1,Content!$B$1:$D$1,0),0)</f>
        <v>culture</v>
      </c>
      <c r="H134">
        <f>VLOOKUP(B134,'reaction types'!$A$1:$C$17,MATCH(reactions!H$1,'reaction types'!$A$1:$C$1,0),0)</f>
        <v>10</v>
      </c>
    </row>
    <row r="135" spans="1:8">
      <c r="A135" t="s">
        <v>85</v>
      </c>
      <c r="B135" t="s">
        <v>1041</v>
      </c>
      <c r="C135" s="2">
        <v>44340.539583333331</v>
      </c>
      <c r="D135" s="2" t="str">
        <f t="shared" si="4"/>
        <v>May</v>
      </c>
      <c r="E135" s="5"/>
      <c r="F135" t="str">
        <f>VLOOKUP($A135,Content!$B$1:$D$1001,MATCH(reactions!F$1,Content!$B$1:$D$1,0),0)</f>
        <v>video</v>
      </c>
      <c r="G135" t="str">
        <f>VLOOKUP($A135,Content!$B$1:$D$1001,MATCH(reactions!G$1,Content!$B$1:$D$1,0),0)</f>
        <v>culture</v>
      </c>
      <c r="H135">
        <f>VLOOKUP(B135,'reaction types'!$A$1:$C$17,MATCH(reactions!H$1,'reaction types'!$A$1:$C$1,0),0)</f>
        <v>35</v>
      </c>
    </row>
    <row r="136" spans="1:8">
      <c r="A136" t="s">
        <v>85</v>
      </c>
      <c r="B136" t="s">
        <v>1048</v>
      </c>
      <c r="C136" s="2">
        <v>44346.918749999997</v>
      </c>
      <c r="D136" s="2" t="str">
        <f t="shared" si="4"/>
        <v>May</v>
      </c>
      <c r="E136" s="5"/>
      <c r="F136" t="str">
        <f>VLOOKUP($A136,Content!$B$1:$D$1001,MATCH(reactions!F$1,Content!$B$1:$D$1,0),0)</f>
        <v>video</v>
      </c>
      <c r="G136" t="str">
        <f>VLOOKUP($A136,Content!$B$1:$D$1001,MATCH(reactions!G$1,Content!$B$1:$D$1,0),0)</f>
        <v>culture</v>
      </c>
      <c r="H136">
        <f>VLOOKUP(B136,'reaction types'!$A$1:$C$17,MATCH(reactions!H$1,'reaction types'!$A$1:$C$1,0),0)</f>
        <v>12</v>
      </c>
    </row>
    <row r="137" spans="1:8">
      <c r="A137" t="s">
        <v>85</v>
      </c>
      <c r="B137" t="s">
        <v>1041</v>
      </c>
      <c r="C137" s="2">
        <v>44336.063888888886</v>
      </c>
      <c r="D137" s="2" t="str">
        <f t="shared" si="4"/>
        <v>May</v>
      </c>
      <c r="E137" s="5"/>
      <c r="F137" t="str">
        <f>VLOOKUP($A137,Content!$B$1:$D$1001,MATCH(reactions!F$1,Content!$B$1:$D$1,0),0)</f>
        <v>video</v>
      </c>
      <c r="G137" t="str">
        <f>VLOOKUP($A137,Content!$B$1:$D$1001,MATCH(reactions!G$1,Content!$B$1:$D$1,0),0)</f>
        <v>culture</v>
      </c>
      <c r="H137">
        <f>VLOOKUP(B137,'reaction types'!$A$1:$C$17,MATCH(reactions!H$1,'reaction types'!$A$1:$C$1,0),0)</f>
        <v>35</v>
      </c>
    </row>
    <row r="138" spans="1:8">
      <c r="A138" t="s">
        <v>86</v>
      </c>
      <c r="B138" t="s">
        <v>1037</v>
      </c>
      <c r="C138" s="2">
        <v>44333.574305555558</v>
      </c>
      <c r="D138" s="2" t="str">
        <f t="shared" si="4"/>
        <v>May</v>
      </c>
      <c r="E138" s="5"/>
      <c r="F138" t="str">
        <f>VLOOKUP($A138,Content!$B$1:$D$1001,MATCH(reactions!F$1,Content!$B$1:$D$1,0),0)</f>
        <v>GIF</v>
      </c>
      <c r="G138" t="str">
        <f>VLOOKUP($A138,Content!$B$1:$D$1001,MATCH(reactions!G$1,Content!$B$1:$D$1,0),0)</f>
        <v>soccer</v>
      </c>
      <c r="H138">
        <f>VLOOKUP(B138,'reaction types'!$A$1:$C$17,MATCH(reactions!H$1,'reaction types'!$A$1:$C$1,0),0)</f>
        <v>0</v>
      </c>
    </row>
    <row r="139" spans="1:8">
      <c r="A139" t="s">
        <v>86</v>
      </c>
      <c r="B139" t="s">
        <v>1041</v>
      </c>
      <c r="C139" s="2">
        <v>44343.068055555559</v>
      </c>
      <c r="D139" s="2" t="str">
        <f t="shared" si="4"/>
        <v>May</v>
      </c>
      <c r="E139" s="5"/>
      <c r="F139" t="str">
        <f>VLOOKUP($A139,Content!$B$1:$D$1001,MATCH(reactions!F$1,Content!$B$1:$D$1,0),0)</f>
        <v>GIF</v>
      </c>
      <c r="G139" t="str">
        <f>VLOOKUP($A139,Content!$B$1:$D$1001,MATCH(reactions!G$1,Content!$B$1:$D$1,0),0)</f>
        <v>soccer</v>
      </c>
      <c r="H139">
        <f>VLOOKUP(B139,'reaction types'!$A$1:$C$17,MATCH(reactions!H$1,'reaction types'!$A$1:$C$1,0),0)</f>
        <v>35</v>
      </c>
    </row>
    <row r="140" spans="1:8">
      <c r="A140" t="s">
        <v>86</v>
      </c>
      <c r="B140" t="s">
        <v>1040</v>
      </c>
      <c r="C140" s="2">
        <v>44322.62222222222</v>
      </c>
      <c r="D140" s="2" t="str">
        <f t="shared" si="4"/>
        <v>May</v>
      </c>
      <c r="E140" s="5"/>
      <c r="F140" t="str">
        <f>VLOOKUP($A140,Content!$B$1:$D$1001,MATCH(reactions!F$1,Content!$B$1:$D$1,0),0)</f>
        <v>GIF</v>
      </c>
      <c r="G140" t="str">
        <f>VLOOKUP($A140,Content!$B$1:$D$1001,MATCH(reactions!G$1,Content!$B$1:$D$1,0),0)</f>
        <v>soccer</v>
      </c>
      <c r="H140">
        <f>VLOOKUP(B140,'reaction types'!$A$1:$C$17,MATCH(reactions!H$1,'reaction types'!$A$1:$C$1,0),0)</f>
        <v>30</v>
      </c>
    </row>
    <row r="141" spans="1:8">
      <c r="A141" t="s">
        <v>86</v>
      </c>
      <c r="B141" t="s">
        <v>1042</v>
      </c>
      <c r="C141" s="2">
        <v>44336.176388888889</v>
      </c>
      <c r="D141" s="2" t="str">
        <f t="shared" si="4"/>
        <v>May</v>
      </c>
      <c r="E141" s="5"/>
      <c r="F141" t="str">
        <f>VLOOKUP($A141,Content!$B$1:$D$1001,MATCH(reactions!F$1,Content!$B$1:$D$1,0),0)</f>
        <v>GIF</v>
      </c>
      <c r="G141" t="str">
        <f>VLOOKUP($A141,Content!$B$1:$D$1001,MATCH(reactions!G$1,Content!$B$1:$D$1,0),0)</f>
        <v>soccer</v>
      </c>
      <c r="H141">
        <f>VLOOKUP(B141,'reaction types'!$A$1:$C$17,MATCH(reactions!H$1,'reaction types'!$A$1:$C$1,0),0)</f>
        <v>70</v>
      </c>
    </row>
    <row r="142" spans="1:8">
      <c r="A142" t="s">
        <v>87</v>
      </c>
      <c r="B142" t="s">
        <v>1047</v>
      </c>
      <c r="C142" s="2">
        <v>44346.370833333334</v>
      </c>
      <c r="D142" s="2" t="str">
        <f t="shared" si="4"/>
        <v>May</v>
      </c>
      <c r="E142" s="5"/>
      <c r="F142" t="str">
        <f>VLOOKUP($A142,Content!$B$1:$D$1001,MATCH(reactions!F$1,Content!$B$1:$D$1,0),0)</f>
        <v>audio</v>
      </c>
      <c r="G142" t="str">
        <f>VLOOKUP($A142,Content!$B$1:$D$1001,MATCH(reactions!G$1,Content!$B$1:$D$1,0),0)</f>
        <v>culture</v>
      </c>
      <c r="H142">
        <f>VLOOKUP(B142,'reaction types'!$A$1:$C$17,MATCH(reactions!H$1,'reaction types'!$A$1:$C$1,0),0)</f>
        <v>45</v>
      </c>
    </row>
    <row r="143" spans="1:8">
      <c r="A143" t="s">
        <v>87</v>
      </c>
      <c r="B143" t="s">
        <v>1049</v>
      </c>
      <c r="C143" s="2">
        <v>44340.549305555556</v>
      </c>
      <c r="D143" s="2" t="str">
        <f t="shared" si="4"/>
        <v>May</v>
      </c>
      <c r="E143" s="5"/>
      <c r="F143" t="str">
        <f>VLOOKUP($A143,Content!$B$1:$D$1001,MATCH(reactions!F$1,Content!$B$1:$D$1,0),0)</f>
        <v>audio</v>
      </c>
      <c r="G143" t="str">
        <f>VLOOKUP($A143,Content!$B$1:$D$1001,MATCH(reactions!G$1,Content!$B$1:$D$1,0),0)</f>
        <v>culture</v>
      </c>
      <c r="H143">
        <f>VLOOKUP(B143,'reaction types'!$A$1:$C$17,MATCH(reactions!H$1,'reaction types'!$A$1:$C$1,0),0)</f>
        <v>50</v>
      </c>
    </row>
    <row r="144" spans="1:8">
      <c r="A144" t="s">
        <v>87</v>
      </c>
      <c r="B144" t="s">
        <v>1045</v>
      </c>
      <c r="C144" s="2">
        <v>44319.748611111114</v>
      </c>
      <c r="D144" s="2" t="str">
        <f t="shared" si="4"/>
        <v>May</v>
      </c>
      <c r="E144" s="5"/>
      <c r="F144" t="str">
        <f>VLOOKUP($A144,Content!$B$1:$D$1001,MATCH(reactions!F$1,Content!$B$1:$D$1,0),0)</f>
        <v>audio</v>
      </c>
      <c r="G144" t="str">
        <f>VLOOKUP($A144,Content!$B$1:$D$1001,MATCH(reactions!G$1,Content!$B$1:$D$1,0),0)</f>
        <v>culture</v>
      </c>
      <c r="H144">
        <f>VLOOKUP(B144,'reaction types'!$A$1:$C$17,MATCH(reactions!H$1,'reaction types'!$A$1:$C$1,0),0)</f>
        <v>20</v>
      </c>
    </row>
    <row r="145" spans="1:8">
      <c r="A145" t="s">
        <v>87</v>
      </c>
      <c r="B145" t="s">
        <v>1045</v>
      </c>
      <c r="C145" s="2">
        <v>44326.826388888891</v>
      </c>
      <c r="D145" s="2" t="str">
        <f t="shared" si="4"/>
        <v>May</v>
      </c>
      <c r="E145" s="5"/>
      <c r="F145" t="str">
        <f>VLOOKUP($A145,Content!$B$1:$D$1001,MATCH(reactions!F$1,Content!$B$1:$D$1,0),0)</f>
        <v>audio</v>
      </c>
      <c r="G145" t="str">
        <f>VLOOKUP($A145,Content!$B$1:$D$1001,MATCH(reactions!G$1,Content!$B$1:$D$1,0),0)</f>
        <v>culture</v>
      </c>
      <c r="H145">
        <f>VLOOKUP(B145,'reaction types'!$A$1:$C$17,MATCH(reactions!H$1,'reaction types'!$A$1:$C$1,0),0)</f>
        <v>20</v>
      </c>
    </row>
    <row r="146" spans="1:8">
      <c r="A146" t="s">
        <v>87</v>
      </c>
      <c r="B146" t="s">
        <v>1051</v>
      </c>
      <c r="C146" s="2">
        <v>44345.827777777777</v>
      </c>
      <c r="D146" s="2" t="str">
        <f t="shared" si="4"/>
        <v>May</v>
      </c>
      <c r="E146" s="5"/>
      <c r="F146" t="str">
        <f>VLOOKUP($A146,Content!$B$1:$D$1001,MATCH(reactions!F$1,Content!$B$1:$D$1,0),0)</f>
        <v>audio</v>
      </c>
      <c r="G146" t="str">
        <f>VLOOKUP($A146,Content!$B$1:$D$1001,MATCH(reactions!G$1,Content!$B$1:$D$1,0),0)</f>
        <v>culture</v>
      </c>
      <c r="H146">
        <f>VLOOKUP(B146,'reaction types'!$A$1:$C$17,MATCH(reactions!H$1,'reaction types'!$A$1:$C$1,0),0)</f>
        <v>70</v>
      </c>
    </row>
    <row r="147" spans="1:8">
      <c r="A147" t="s">
        <v>88</v>
      </c>
      <c r="B147" t="s">
        <v>1050</v>
      </c>
      <c r="C147" s="2">
        <v>44346.599305555559</v>
      </c>
      <c r="D147" s="2" t="str">
        <f t="shared" si="4"/>
        <v>May</v>
      </c>
      <c r="E147" s="5"/>
      <c r="F147" t="str">
        <f>VLOOKUP($A147,Content!$B$1:$D$1001,MATCH(reactions!F$1,Content!$B$1:$D$1,0),0)</f>
        <v>audio</v>
      </c>
      <c r="G147" t="str">
        <f>VLOOKUP($A147,Content!$B$1:$D$1001,MATCH(reactions!G$1,Content!$B$1:$D$1,0),0)</f>
        <v>education</v>
      </c>
      <c r="H147">
        <f>VLOOKUP(B147,'reaction types'!$A$1:$C$17,MATCH(reactions!H$1,'reaction types'!$A$1:$C$1,0),0)</f>
        <v>60</v>
      </c>
    </row>
    <row r="148" spans="1:8">
      <c r="A148" t="s">
        <v>90</v>
      </c>
      <c r="B148" t="s">
        <v>1052</v>
      </c>
      <c r="C148" s="2">
        <v>44341.159722222219</v>
      </c>
      <c r="D148" s="2" t="str">
        <f t="shared" si="4"/>
        <v>May</v>
      </c>
      <c r="E148" s="5"/>
      <c r="F148" t="str">
        <f>VLOOKUP($A148,Content!$B$1:$D$1001,MATCH(reactions!F$1,Content!$B$1:$D$1,0),0)</f>
        <v>photo</v>
      </c>
      <c r="G148" t="str">
        <f>VLOOKUP($A148,Content!$B$1:$D$1001,MATCH(reactions!G$1,Content!$B$1:$D$1,0),0)</f>
        <v>education</v>
      </c>
      <c r="H148">
        <f>VLOOKUP(B148,'reaction types'!$A$1:$C$17,MATCH(reactions!H$1,'reaction types'!$A$1:$C$1,0),0)</f>
        <v>72</v>
      </c>
    </row>
    <row r="149" spans="1:8">
      <c r="A149" t="s">
        <v>90</v>
      </c>
      <c r="B149" t="s">
        <v>1047</v>
      </c>
      <c r="C149" s="2">
        <v>44331.784722222219</v>
      </c>
      <c r="D149" s="2" t="str">
        <f t="shared" si="4"/>
        <v>May</v>
      </c>
      <c r="E149" s="5"/>
      <c r="F149" t="str">
        <f>VLOOKUP($A149,Content!$B$1:$D$1001,MATCH(reactions!F$1,Content!$B$1:$D$1,0),0)</f>
        <v>photo</v>
      </c>
      <c r="G149" t="str">
        <f>VLOOKUP($A149,Content!$B$1:$D$1001,MATCH(reactions!G$1,Content!$B$1:$D$1,0),0)</f>
        <v>education</v>
      </c>
      <c r="H149">
        <f>VLOOKUP(B149,'reaction types'!$A$1:$C$17,MATCH(reactions!H$1,'reaction types'!$A$1:$C$1,0),0)</f>
        <v>45</v>
      </c>
    </row>
    <row r="150" spans="1:8">
      <c r="A150" t="s">
        <v>90</v>
      </c>
      <c r="B150" t="s">
        <v>1044</v>
      </c>
      <c r="C150" s="2">
        <v>44326.309027777781</v>
      </c>
      <c r="D150" s="2" t="str">
        <f t="shared" si="4"/>
        <v>May</v>
      </c>
      <c r="E150" s="5"/>
      <c r="F150" t="str">
        <f>VLOOKUP($A150,Content!$B$1:$D$1001,MATCH(reactions!F$1,Content!$B$1:$D$1,0),0)</f>
        <v>photo</v>
      </c>
      <c r="G150" t="str">
        <f>VLOOKUP($A150,Content!$B$1:$D$1001,MATCH(reactions!G$1,Content!$B$1:$D$1,0),0)</f>
        <v>education</v>
      </c>
      <c r="H150">
        <f>VLOOKUP(B150,'reaction types'!$A$1:$C$17,MATCH(reactions!H$1,'reaction types'!$A$1:$C$1,0),0)</f>
        <v>65</v>
      </c>
    </row>
    <row r="151" spans="1:8">
      <c r="A151" t="s">
        <v>91</v>
      </c>
      <c r="B151" t="s">
        <v>1039</v>
      </c>
      <c r="C151" s="2">
        <v>44329.436111111114</v>
      </c>
      <c r="D151" s="2" t="str">
        <f t="shared" si="4"/>
        <v>May</v>
      </c>
      <c r="E151" s="5"/>
      <c r="F151" t="str">
        <f>VLOOKUP($A151,Content!$B$1:$D$1001,MATCH(reactions!F$1,Content!$B$1:$D$1,0),0)</f>
        <v>photo</v>
      </c>
      <c r="G151" t="str">
        <f>VLOOKUP($A151,Content!$B$1:$D$1001,MATCH(reactions!G$1,Content!$B$1:$D$1,0),0)</f>
        <v>studying</v>
      </c>
      <c r="H151">
        <f>VLOOKUP(B151,'reaction types'!$A$1:$C$17,MATCH(reactions!H$1,'reaction types'!$A$1:$C$1,0),0)</f>
        <v>15</v>
      </c>
    </row>
    <row r="152" spans="1:8">
      <c r="A152" t="s">
        <v>91</v>
      </c>
      <c r="B152" t="s">
        <v>1039</v>
      </c>
      <c r="C152" s="2">
        <v>44344.799305555556</v>
      </c>
      <c r="D152" s="2" t="str">
        <f t="shared" si="4"/>
        <v>May</v>
      </c>
      <c r="E152" s="5"/>
      <c r="F152" t="str">
        <f>VLOOKUP($A152,Content!$B$1:$D$1001,MATCH(reactions!F$1,Content!$B$1:$D$1,0),0)</f>
        <v>photo</v>
      </c>
      <c r="G152" t="str">
        <f>VLOOKUP($A152,Content!$B$1:$D$1001,MATCH(reactions!G$1,Content!$B$1:$D$1,0),0)</f>
        <v>studying</v>
      </c>
      <c r="H152">
        <f>VLOOKUP(B152,'reaction types'!$A$1:$C$17,MATCH(reactions!H$1,'reaction types'!$A$1:$C$1,0),0)</f>
        <v>15</v>
      </c>
    </row>
    <row r="153" spans="1:8">
      <c r="A153" t="s">
        <v>92</v>
      </c>
      <c r="B153" t="s">
        <v>1039</v>
      </c>
      <c r="C153" s="2">
        <v>44338.461805555555</v>
      </c>
      <c r="D153" s="2" t="str">
        <f t="shared" si="4"/>
        <v>May</v>
      </c>
      <c r="E153" s="5"/>
      <c r="F153" t="str">
        <f>VLOOKUP($A153,Content!$B$1:$D$1001,MATCH(reactions!F$1,Content!$B$1:$D$1,0),0)</f>
        <v>audio</v>
      </c>
      <c r="G153" t="str">
        <f>VLOOKUP($A153,Content!$B$1:$D$1001,MATCH(reactions!G$1,Content!$B$1:$D$1,0),0)</f>
        <v>science</v>
      </c>
      <c r="H153">
        <f>VLOOKUP(B153,'reaction types'!$A$1:$C$17,MATCH(reactions!H$1,'reaction types'!$A$1:$C$1,0),0)</f>
        <v>15</v>
      </c>
    </row>
    <row r="154" spans="1:8">
      <c r="A154" t="s">
        <v>92</v>
      </c>
      <c r="B154" t="s">
        <v>1050</v>
      </c>
      <c r="C154" s="2">
        <v>44332.275000000001</v>
      </c>
      <c r="D154" s="2" t="str">
        <f t="shared" si="4"/>
        <v>May</v>
      </c>
      <c r="E154" s="5"/>
      <c r="F154" t="str">
        <f>VLOOKUP($A154,Content!$B$1:$D$1001,MATCH(reactions!F$1,Content!$B$1:$D$1,0),0)</f>
        <v>audio</v>
      </c>
      <c r="G154" t="str">
        <f>VLOOKUP($A154,Content!$B$1:$D$1001,MATCH(reactions!G$1,Content!$B$1:$D$1,0),0)</f>
        <v>science</v>
      </c>
      <c r="H154">
        <f>VLOOKUP(B154,'reaction types'!$A$1:$C$17,MATCH(reactions!H$1,'reaction types'!$A$1:$C$1,0),0)</f>
        <v>60</v>
      </c>
    </row>
    <row r="155" spans="1:8">
      <c r="A155" t="s">
        <v>92</v>
      </c>
      <c r="B155" t="s">
        <v>1043</v>
      </c>
      <c r="C155" s="2">
        <v>44347.97152777778</v>
      </c>
      <c r="D155" s="2" t="str">
        <f t="shared" si="4"/>
        <v>May</v>
      </c>
      <c r="E155" s="5"/>
      <c r="F155" t="str">
        <f>VLOOKUP($A155,Content!$B$1:$D$1001,MATCH(reactions!F$1,Content!$B$1:$D$1,0),0)</f>
        <v>audio</v>
      </c>
      <c r="G155" t="str">
        <f>VLOOKUP($A155,Content!$B$1:$D$1001,MATCH(reactions!G$1,Content!$B$1:$D$1,0),0)</f>
        <v>science</v>
      </c>
      <c r="H155">
        <f>VLOOKUP(B155,'reaction types'!$A$1:$C$17,MATCH(reactions!H$1,'reaction types'!$A$1:$C$1,0),0)</f>
        <v>5</v>
      </c>
    </row>
    <row r="156" spans="1:8">
      <c r="A156" t="s">
        <v>92</v>
      </c>
      <c r="B156" t="s">
        <v>1047</v>
      </c>
      <c r="C156" s="2">
        <v>44343.088888888888</v>
      </c>
      <c r="D156" s="2" t="str">
        <f t="shared" si="4"/>
        <v>May</v>
      </c>
      <c r="E156" s="5"/>
      <c r="F156" t="str">
        <f>VLOOKUP($A156,Content!$B$1:$D$1001,MATCH(reactions!F$1,Content!$B$1:$D$1,0),0)</f>
        <v>audio</v>
      </c>
      <c r="G156" t="str">
        <f>VLOOKUP($A156,Content!$B$1:$D$1001,MATCH(reactions!G$1,Content!$B$1:$D$1,0),0)</f>
        <v>science</v>
      </c>
      <c r="H156">
        <f>VLOOKUP(B156,'reaction types'!$A$1:$C$17,MATCH(reactions!H$1,'reaction types'!$A$1:$C$1,0),0)</f>
        <v>45</v>
      </c>
    </row>
    <row r="157" spans="1:8">
      <c r="A157" t="s">
        <v>93</v>
      </c>
      <c r="B157" t="s">
        <v>1042</v>
      </c>
      <c r="C157" s="2">
        <v>44319.353472222225</v>
      </c>
      <c r="D157" s="2" t="str">
        <f t="shared" si="4"/>
        <v>May</v>
      </c>
      <c r="E157" s="5"/>
      <c r="F157" t="str">
        <f>VLOOKUP($A157,Content!$B$1:$D$1001,MATCH(reactions!F$1,Content!$B$1:$D$1,0),0)</f>
        <v>photo</v>
      </c>
      <c r="G157" t="str">
        <f>VLOOKUP($A157,Content!$B$1:$D$1001,MATCH(reactions!G$1,Content!$B$1:$D$1,0),0)</f>
        <v>studying</v>
      </c>
      <c r="H157">
        <f>VLOOKUP(B157,'reaction types'!$A$1:$C$17,MATCH(reactions!H$1,'reaction types'!$A$1:$C$1,0),0)</f>
        <v>70</v>
      </c>
    </row>
    <row r="158" spans="1:8">
      <c r="A158" t="s">
        <v>93</v>
      </c>
      <c r="B158" t="s">
        <v>1041</v>
      </c>
      <c r="C158" s="2">
        <v>44344.386111111111</v>
      </c>
      <c r="D158" s="2" t="str">
        <f t="shared" si="4"/>
        <v>May</v>
      </c>
      <c r="E158" s="5"/>
      <c r="F158" t="str">
        <f>VLOOKUP($A158,Content!$B$1:$D$1001,MATCH(reactions!F$1,Content!$B$1:$D$1,0),0)</f>
        <v>photo</v>
      </c>
      <c r="G158" t="str">
        <f>VLOOKUP($A158,Content!$B$1:$D$1001,MATCH(reactions!G$1,Content!$B$1:$D$1,0),0)</f>
        <v>studying</v>
      </c>
      <c r="H158">
        <f>VLOOKUP(B158,'reaction types'!$A$1:$C$17,MATCH(reactions!H$1,'reaction types'!$A$1:$C$1,0),0)</f>
        <v>35</v>
      </c>
    </row>
    <row r="159" spans="1:8">
      <c r="A159" t="s">
        <v>93</v>
      </c>
      <c r="B159" t="s">
        <v>1042</v>
      </c>
      <c r="C159" s="2">
        <v>44318.170138888891</v>
      </c>
      <c r="D159" s="2" t="str">
        <f t="shared" si="4"/>
        <v>May</v>
      </c>
      <c r="E159" s="5"/>
      <c r="F159" t="str">
        <f>VLOOKUP($A159,Content!$B$1:$D$1001,MATCH(reactions!F$1,Content!$B$1:$D$1,0),0)</f>
        <v>photo</v>
      </c>
      <c r="G159" t="str">
        <f>VLOOKUP($A159,Content!$B$1:$D$1001,MATCH(reactions!G$1,Content!$B$1:$D$1,0),0)</f>
        <v>studying</v>
      </c>
      <c r="H159">
        <f>VLOOKUP(B159,'reaction types'!$A$1:$C$17,MATCH(reactions!H$1,'reaction types'!$A$1:$C$1,0),0)</f>
        <v>70</v>
      </c>
    </row>
    <row r="160" spans="1:8">
      <c r="A160" t="s">
        <v>94</v>
      </c>
      <c r="B160" t="s">
        <v>1052</v>
      </c>
      <c r="C160" s="2">
        <v>44324.004166666666</v>
      </c>
      <c r="D160" s="2" t="str">
        <f t="shared" si="4"/>
        <v>May</v>
      </c>
      <c r="E160" s="5"/>
      <c r="F160" t="str">
        <f>VLOOKUP($A160,Content!$B$1:$D$1001,MATCH(reactions!F$1,Content!$B$1:$D$1,0),0)</f>
        <v>GIF</v>
      </c>
      <c r="G160" t="str">
        <f>VLOOKUP($A160,Content!$B$1:$D$1001,MATCH(reactions!G$1,Content!$B$1:$D$1,0),0)</f>
        <v>Fitness</v>
      </c>
      <c r="H160">
        <f>VLOOKUP(B160,'reaction types'!$A$1:$C$17,MATCH(reactions!H$1,'reaction types'!$A$1:$C$1,0),0)</f>
        <v>72</v>
      </c>
    </row>
    <row r="161" spans="1:8">
      <c r="A161" t="s">
        <v>94</v>
      </c>
      <c r="B161" t="s">
        <v>1046</v>
      </c>
      <c r="C161" s="2">
        <v>44345.508333333331</v>
      </c>
      <c r="D161" s="2" t="str">
        <f t="shared" si="4"/>
        <v>May</v>
      </c>
      <c r="E161" s="5"/>
      <c r="F161" t="str">
        <f>VLOOKUP($A161,Content!$B$1:$D$1001,MATCH(reactions!F$1,Content!$B$1:$D$1,0),0)</f>
        <v>GIF</v>
      </c>
      <c r="G161" t="str">
        <f>VLOOKUP($A161,Content!$B$1:$D$1001,MATCH(reactions!G$1,Content!$B$1:$D$1,0),0)</f>
        <v>Fitness</v>
      </c>
      <c r="H161">
        <f>VLOOKUP(B161,'reaction types'!$A$1:$C$17,MATCH(reactions!H$1,'reaction types'!$A$1:$C$1,0),0)</f>
        <v>75</v>
      </c>
    </row>
    <row r="162" spans="1:8">
      <c r="A162" t="s">
        <v>94</v>
      </c>
      <c r="B162" t="s">
        <v>1050</v>
      </c>
      <c r="C162" s="2">
        <v>44347.254166666666</v>
      </c>
      <c r="D162" s="2" t="str">
        <f t="shared" si="4"/>
        <v>May</v>
      </c>
      <c r="E162" s="5"/>
      <c r="F162" t="str">
        <f>VLOOKUP($A162,Content!$B$1:$D$1001,MATCH(reactions!F$1,Content!$B$1:$D$1,0),0)</f>
        <v>GIF</v>
      </c>
      <c r="G162" t="str">
        <f>VLOOKUP($A162,Content!$B$1:$D$1001,MATCH(reactions!G$1,Content!$B$1:$D$1,0),0)</f>
        <v>Fitness</v>
      </c>
      <c r="H162">
        <f>VLOOKUP(B162,'reaction types'!$A$1:$C$17,MATCH(reactions!H$1,'reaction types'!$A$1:$C$1,0),0)</f>
        <v>60</v>
      </c>
    </row>
    <row r="163" spans="1:8">
      <c r="A163" t="s">
        <v>97</v>
      </c>
      <c r="B163" t="s">
        <v>1048</v>
      </c>
      <c r="C163" s="2">
        <v>44343.554861111108</v>
      </c>
      <c r="D163" s="2" t="str">
        <f t="shared" si="4"/>
        <v>May</v>
      </c>
      <c r="E163" s="5"/>
      <c r="F163" t="str">
        <f>VLOOKUP($A163,Content!$B$1:$D$1001,MATCH(reactions!F$1,Content!$B$1:$D$1,0),0)</f>
        <v>video</v>
      </c>
      <c r="G163" t="str">
        <f>VLOOKUP($A163,Content!$B$1:$D$1001,MATCH(reactions!G$1,Content!$B$1:$D$1,0),0)</f>
        <v>science</v>
      </c>
      <c r="H163">
        <f>VLOOKUP(B163,'reaction types'!$A$1:$C$17,MATCH(reactions!H$1,'reaction types'!$A$1:$C$1,0),0)</f>
        <v>12</v>
      </c>
    </row>
    <row r="164" spans="1:8">
      <c r="A164" t="s">
        <v>98</v>
      </c>
      <c r="B164" t="s">
        <v>1039</v>
      </c>
      <c r="C164" s="2">
        <v>44338.890972222223</v>
      </c>
      <c r="D164" s="2" t="str">
        <f t="shared" si="4"/>
        <v>May</v>
      </c>
      <c r="E164" s="5"/>
      <c r="F164" t="str">
        <f>VLOOKUP($A164,Content!$B$1:$D$1001,MATCH(reactions!F$1,Content!$B$1:$D$1,0),0)</f>
        <v>GIF</v>
      </c>
      <c r="G164" t="str">
        <f>VLOOKUP($A164,Content!$B$1:$D$1001,MATCH(reactions!G$1,Content!$B$1:$D$1,0),0)</f>
        <v>travel</v>
      </c>
      <c r="H164">
        <f>VLOOKUP(B164,'reaction types'!$A$1:$C$17,MATCH(reactions!H$1,'reaction types'!$A$1:$C$1,0),0)</f>
        <v>15</v>
      </c>
    </row>
    <row r="165" spans="1:8">
      <c r="A165" t="s">
        <v>98</v>
      </c>
      <c r="B165" t="s">
        <v>1051</v>
      </c>
      <c r="C165" s="2">
        <v>44320.247916666667</v>
      </c>
      <c r="D165" s="2" t="str">
        <f t="shared" si="4"/>
        <v>May</v>
      </c>
      <c r="E165" s="5"/>
      <c r="F165" t="str">
        <f>VLOOKUP($A165,Content!$B$1:$D$1001,MATCH(reactions!F$1,Content!$B$1:$D$1,0),0)</f>
        <v>GIF</v>
      </c>
      <c r="G165" t="str">
        <f>VLOOKUP($A165,Content!$B$1:$D$1001,MATCH(reactions!G$1,Content!$B$1:$D$1,0),0)</f>
        <v>travel</v>
      </c>
      <c r="H165">
        <f>VLOOKUP(B165,'reaction types'!$A$1:$C$17,MATCH(reactions!H$1,'reaction types'!$A$1:$C$1,0),0)</f>
        <v>70</v>
      </c>
    </row>
    <row r="166" spans="1:8">
      <c r="A166" t="s">
        <v>98</v>
      </c>
      <c r="B166" t="s">
        <v>1051</v>
      </c>
      <c r="C166" s="2">
        <v>44329.054861111108</v>
      </c>
      <c r="D166" s="2" t="str">
        <f t="shared" si="4"/>
        <v>May</v>
      </c>
      <c r="E166" s="5"/>
      <c r="F166" t="str">
        <f>VLOOKUP($A166,Content!$B$1:$D$1001,MATCH(reactions!F$1,Content!$B$1:$D$1,0),0)</f>
        <v>GIF</v>
      </c>
      <c r="G166" t="str">
        <f>VLOOKUP($A166,Content!$B$1:$D$1001,MATCH(reactions!G$1,Content!$B$1:$D$1,0),0)</f>
        <v>travel</v>
      </c>
      <c r="H166">
        <f>VLOOKUP(B166,'reaction types'!$A$1:$C$17,MATCH(reactions!H$1,'reaction types'!$A$1:$C$1,0),0)</f>
        <v>70</v>
      </c>
    </row>
    <row r="167" spans="1:8">
      <c r="A167" t="s">
        <v>98</v>
      </c>
      <c r="B167" t="s">
        <v>1047</v>
      </c>
      <c r="C167" s="2">
        <v>44328.54583333333</v>
      </c>
      <c r="D167" s="2" t="str">
        <f t="shared" si="4"/>
        <v>May</v>
      </c>
      <c r="E167" s="5"/>
      <c r="F167" t="str">
        <f>VLOOKUP($A167,Content!$B$1:$D$1001,MATCH(reactions!F$1,Content!$B$1:$D$1,0),0)</f>
        <v>GIF</v>
      </c>
      <c r="G167" t="str">
        <f>VLOOKUP($A167,Content!$B$1:$D$1001,MATCH(reactions!G$1,Content!$B$1:$D$1,0),0)</f>
        <v>travel</v>
      </c>
      <c r="H167">
        <f>VLOOKUP(B167,'reaction types'!$A$1:$C$17,MATCH(reactions!H$1,'reaction types'!$A$1:$C$1,0),0)</f>
        <v>45</v>
      </c>
    </row>
    <row r="168" spans="1:8">
      <c r="A168" t="s">
        <v>98</v>
      </c>
      <c r="B168" t="s">
        <v>1047</v>
      </c>
      <c r="C168" s="2">
        <v>44324.95416666667</v>
      </c>
      <c r="D168" s="2" t="str">
        <f t="shared" si="4"/>
        <v>May</v>
      </c>
      <c r="E168" s="5"/>
      <c r="F168" t="str">
        <f>VLOOKUP($A168,Content!$B$1:$D$1001,MATCH(reactions!F$1,Content!$B$1:$D$1,0),0)</f>
        <v>GIF</v>
      </c>
      <c r="G168" t="str">
        <f>VLOOKUP($A168,Content!$B$1:$D$1001,MATCH(reactions!G$1,Content!$B$1:$D$1,0),0)</f>
        <v>travel</v>
      </c>
      <c r="H168">
        <f>VLOOKUP(B168,'reaction types'!$A$1:$C$17,MATCH(reactions!H$1,'reaction types'!$A$1:$C$1,0),0)</f>
        <v>45</v>
      </c>
    </row>
    <row r="169" spans="1:8">
      <c r="A169" t="s">
        <v>98</v>
      </c>
      <c r="B169" t="s">
        <v>1047</v>
      </c>
      <c r="C169" s="2">
        <v>44320.422222222223</v>
      </c>
      <c r="D169" s="2" t="str">
        <f t="shared" si="4"/>
        <v>May</v>
      </c>
      <c r="E169" s="5"/>
      <c r="F169" t="str">
        <f>VLOOKUP($A169,Content!$B$1:$D$1001,MATCH(reactions!F$1,Content!$B$1:$D$1,0),0)</f>
        <v>GIF</v>
      </c>
      <c r="G169" t="str">
        <f>VLOOKUP($A169,Content!$B$1:$D$1001,MATCH(reactions!G$1,Content!$B$1:$D$1,0),0)</f>
        <v>travel</v>
      </c>
      <c r="H169">
        <f>VLOOKUP(B169,'reaction types'!$A$1:$C$17,MATCH(reactions!H$1,'reaction types'!$A$1:$C$1,0),0)</f>
        <v>45</v>
      </c>
    </row>
    <row r="170" spans="1:8">
      <c r="A170" t="s">
        <v>99</v>
      </c>
      <c r="B170" t="s">
        <v>1052</v>
      </c>
      <c r="C170" s="2">
        <v>44330.981944444444</v>
      </c>
      <c r="D170" s="2" t="str">
        <f t="shared" si="4"/>
        <v>May</v>
      </c>
      <c r="E170" s="5"/>
      <c r="F170" t="str">
        <f>VLOOKUP($A170,Content!$B$1:$D$1001,MATCH(reactions!F$1,Content!$B$1:$D$1,0),0)</f>
        <v>GIF</v>
      </c>
      <c r="G170" t="str">
        <f>VLOOKUP($A170,Content!$B$1:$D$1001,MATCH(reactions!G$1,Content!$B$1:$D$1,0),0)</f>
        <v>studying</v>
      </c>
      <c r="H170">
        <f>VLOOKUP(B170,'reaction types'!$A$1:$C$17,MATCH(reactions!H$1,'reaction types'!$A$1:$C$1,0),0)</f>
        <v>72</v>
      </c>
    </row>
    <row r="171" spans="1:8">
      <c r="A171" t="s">
        <v>99</v>
      </c>
      <c r="B171" t="s">
        <v>1047</v>
      </c>
      <c r="C171" s="2">
        <v>44336.089583333334</v>
      </c>
      <c r="D171" s="2" t="str">
        <f t="shared" si="4"/>
        <v>May</v>
      </c>
      <c r="E171" s="5"/>
      <c r="F171" t="str">
        <f>VLOOKUP($A171,Content!$B$1:$D$1001,MATCH(reactions!F$1,Content!$B$1:$D$1,0),0)</f>
        <v>GIF</v>
      </c>
      <c r="G171" t="str">
        <f>VLOOKUP($A171,Content!$B$1:$D$1001,MATCH(reactions!G$1,Content!$B$1:$D$1,0),0)</f>
        <v>studying</v>
      </c>
      <c r="H171">
        <f>VLOOKUP(B171,'reaction types'!$A$1:$C$17,MATCH(reactions!H$1,'reaction types'!$A$1:$C$1,0),0)</f>
        <v>45</v>
      </c>
    </row>
    <row r="172" spans="1:8">
      <c r="A172" t="s">
        <v>100</v>
      </c>
      <c r="B172" t="s">
        <v>1039</v>
      </c>
      <c r="C172" s="2">
        <v>44340.132638888892</v>
      </c>
      <c r="D172" s="2" t="str">
        <f t="shared" si="4"/>
        <v>May</v>
      </c>
      <c r="E172" s="5"/>
      <c r="F172" t="str">
        <f>VLOOKUP($A172,Content!$B$1:$D$1001,MATCH(reactions!F$1,Content!$B$1:$D$1,0),0)</f>
        <v>video</v>
      </c>
      <c r="G172" t="str">
        <f>VLOOKUP($A172,Content!$B$1:$D$1001,MATCH(reactions!G$1,Content!$B$1:$D$1,0),0)</f>
        <v>culture</v>
      </c>
      <c r="H172">
        <f>VLOOKUP(B172,'reaction types'!$A$1:$C$17,MATCH(reactions!H$1,'reaction types'!$A$1:$C$1,0),0)</f>
        <v>15</v>
      </c>
    </row>
    <row r="173" spans="1:8">
      <c r="A173" t="s">
        <v>100</v>
      </c>
      <c r="B173" t="s">
        <v>1045</v>
      </c>
      <c r="C173" s="2">
        <v>44327.337500000001</v>
      </c>
      <c r="D173" s="2" t="str">
        <f t="shared" si="4"/>
        <v>May</v>
      </c>
      <c r="E173" s="5"/>
      <c r="F173" t="str">
        <f>VLOOKUP($A173,Content!$B$1:$D$1001,MATCH(reactions!F$1,Content!$B$1:$D$1,0),0)</f>
        <v>video</v>
      </c>
      <c r="G173" t="str">
        <f>VLOOKUP($A173,Content!$B$1:$D$1001,MATCH(reactions!G$1,Content!$B$1:$D$1,0),0)</f>
        <v>culture</v>
      </c>
      <c r="H173">
        <f>VLOOKUP(B173,'reaction types'!$A$1:$C$17,MATCH(reactions!H$1,'reaction types'!$A$1:$C$1,0),0)</f>
        <v>20</v>
      </c>
    </row>
    <row r="174" spans="1:8">
      <c r="A174" t="s">
        <v>100</v>
      </c>
      <c r="B174" t="s">
        <v>1039</v>
      </c>
      <c r="C174" s="2">
        <v>44338.395833333336</v>
      </c>
      <c r="D174" s="2" t="str">
        <f t="shared" si="4"/>
        <v>May</v>
      </c>
      <c r="E174" s="5"/>
      <c r="F174" t="str">
        <f>VLOOKUP($A174,Content!$B$1:$D$1001,MATCH(reactions!F$1,Content!$B$1:$D$1,0),0)</f>
        <v>video</v>
      </c>
      <c r="G174" t="str">
        <f>VLOOKUP($A174,Content!$B$1:$D$1001,MATCH(reactions!G$1,Content!$B$1:$D$1,0),0)</f>
        <v>culture</v>
      </c>
      <c r="H174">
        <f>VLOOKUP(B174,'reaction types'!$A$1:$C$17,MATCH(reactions!H$1,'reaction types'!$A$1:$C$1,0),0)</f>
        <v>15</v>
      </c>
    </row>
    <row r="175" spans="1:8">
      <c r="A175" t="s">
        <v>102</v>
      </c>
      <c r="B175" t="s">
        <v>1038</v>
      </c>
      <c r="C175" s="2">
        <v>44329.267361111109</v>
      </c>
      <c r="D175" s="2" t="str">
        <f t="shared" si="4"/>
        <v>May</v>
      </c>
      <c r="E175" s="5"/>
      <c r="F175" t="str">
        <f>VLOOKUP($A175,Content!$B$1:$D$1001,MATCH(reactions!F$1,Content!$B$1:$D$1,0),0)</f>
        <v>photo</v>
      </c>
      <c r="G175" t="str">
        <f>VLOOKUP($A175,Content!$B$1:$D$1001,MATCH(reactions!G$1,Content!$B$1:$D$1,0),0)</f>
        <v>science</v>
      </c>
      <c r="H175">
        <f>VLOOKUP(B175,'reaction types'!$A$1:$C$17,MATCH(reactions!H$1,'reaction types'!$A$1:$C$1,0),0)</f>
        <v>10</v>
      </c>
    </row>
    <row r="176" spans="1:8">
      <c r="A176" t="s">
        <v>102</v>
      </c>
      <c r="B176" t="s">
        <v>1048</v>
      </c>
      <c r="C176" s="2">
        <v>44320.308333333334</v>
      </c>
      <c r="D176" s="2" t="str">
        <f t="shared" si="4"/>
        <v>May</v>
      </c>
      <c r="E176" s="5"/>
      <c r="F176" t="str">
        <f>VLOOKUP($A176,Content!$B$1:$D$1001,MATCH(reactions!F$1,Content!$B$1:$D$1,0),0)</f>
        <v>photo</v>
      </c>
      <c r="G176" t="str">
        <f>VLOOKUP($A176,Content!$B$1:$D$1001,MATCH(reactions!G$1,Content!$B$1:$D$1,0),0)</f>
        <v>science</v>
      </c>
      <c r="H176">
        <f>VLOOKUP(B176,'reaction types'!$A$1:$C$17,MATCH(reactions!H$1,'reaction types'!$A$1:$C$1,0),0)</f>
        <v>12</v>
      </c>
    </row>
    <row r="177" spans="1:8">
      <c r="A177" t="s">
        <v>102</v>
      </c>
      <c r="B177" t="s">
        <v>1038</v>
      </c>
      <c r="C177" s="2">
        <v>44325.542361111111</v>
      </c>
      <c r="D177" s="2" t="str">
        <f t="shared" si="4"/>
        <v>May</v>
      </c>
      <c r="E177" s="5"/>
      <c r="F177" t="str">
        <f>VLOOKUP($A177,Content!$B$1:$D$1001,MATCH(reactions!F$1,Content!$B$1:$D$1,0),0)</f>
        <v>photo</v>
      </c>
      <c r="G177" t="str">
        <f>VLOOKUP($A177,Content!$B$1:$D$1001,MATCH(reactions!G$1,Content!$B$1:$D$1,0),0)</f>
        <v>science</v>
      </c>
      <c r="H177">
        <f>VLOOKUP(B177,'reaction types'!$A$1:$C$17,MATCH(reactions!H$1,'reaction types'!$A$1:$C$1,0),0)</f>
        <v>10</v>
      </c>
    </row>
    <row r="178" spans="1:8">
      <c r="A178" t="s">
        <v>103</v>
      </c>
      <c r="B178" t="s">
        <v>1051</v>
      </c>
      <c r="C178" s="2">
        <v>44317.677777777775</v>
      </c>
      <c r="D178" s="2" t="str">
        <f t="shared" si="4"/>
        <v>May</v>
      </c>
      <c r="E178" s="5"/>
      <c r="F178" t="str">
        <f>VLOOKUP($A178,Content!$B$1:$D$1001,MATCH(reactions!F$1,Content!$B$1:$D$1,0),0)</f>
        <v>audio</v>
      </c>
      <c r="G178" t="str">
        <f>VLOOKUP($A178,Content!$B$1:$D$1001,MATCH(reactions!G$1,Content!$B$1:$D$1,0),0)</f>
        <v>veganism</v>
      </c>
      <c r="H178">
        <f>VLOOKUP(B178,'reaction types'!$A$1:$C$17,MATCH(reactions!H$1,'reaction types'!$A$1:$C$1,0),0)</f>
        <v>70</v>
      </c>
    </row>
    <row r="179" spans="1:8">
      <c r="A179" t="s">
        <v>104</v>
      </c>
      <c r="B179" t="s">
        <v>1040</v>
      </c>
      <c r="C179" s="2">
        <v>44318.26666666667</v>
      </c>
      <c r="D179" s="2" t="str">
        <f t="shared" si="4"/>
        <v>May</v>
      </c>
      <c r="E179" s="5"/>
      <c r="F179" t="str">
        <f>VLOOKUP($A179,Content!$B$1:$D$1001,MATCH(reactions!F$1,Content!$B$1:$D$1,0),0)</f>
        <v>photo</v>
      </c>
      <c r="G179" t="str">
        <f>VLOOKUP($A179,Content!$B$1:$D$1001,MATCH(reactions!G$1,Content!$B$1:$D$1,0),0)</f>
        <v>food</v>
      </c>
      <c r="H179">
        <f>VLOOKUP(B179,'reaction types'!$A$1:$C$17,MATCH(reactions!H$1,'reaction types'!$A$1:$C$1,0),0)</f>
        <v>30</v>
      </c>
    </row>
    <row r="180" spans="1:8">
      <c r="A180" t="s">
        <v>104</v>
      </c>
      <c r="B180" t="s">
        <v>1039</v>
      </c>
      <c r="C180" s="2">
        <v>44347.15625</v>
      </c>
      <c r="D180" s="2" t="str">
        <f t="shared" si="4"/>
        <v>May</v>
      </c>
      <c r="E180" s="5"/>
      <c r="F180" t="str">
        <f>VLOOKUP($A180,Content!$B$1:$D$1001,MATCH(reactions!F$1,Content!$B$1:$D$1,0),0)</f>
        <v>photo</v>
      </c>
      <c r="G180" t="str">
        <f>VLOOKUP($A180,Content!$B$1:$D$1001,MATCH(reactions!G$1,Content!$B$1:$D$1,0),0)</f>
        <v>food</v>
      </c>
      <c r="H180">
        <f>VLOOKUP(B180,'reaction types'!$A$1:$C$17,MATCH(reactions!H$1,'reaction types'!$A$1:$C$1,0),0)</f>
        <v>15</v>
      </c>
    </row>
    <row r="181" spans="1:8">
      <c r="A181" t="s">
        <v>104</v>
      </c>
      <c r="B181" t="s">
        <v>1045</v>
      </c>
      <c r="C181" s="2">
        <v>44345.915972222225</v>
      </c>
      <c r="D181" s="2" t="str">
        <f t="shared" si="4"/>
        <v>May</v>
      </c>
      <c r="E181" s="5"/>
      <c r="F181" t="str">
        <f>VLOOKUP($A181,Content!$B$1:$D$1001,MATCH(reactions!F$1,Content!$B$1:$D$1,0),0)</f>
        <v>photo</v>
      </c>
      <c r="G181" t="str">
        <f>VLOOKUP($A181,Content!$B$1:$D$1001,MATCH(reactions!G$1,Content!$B$1:$D$1,0),0)</f>
        <v>food</v>
      </c>
      <c r="H181">
        <f>VLOOKUP(B181,'reaction types'!$A$1:$C$17,MATCH(reactions!H$1,'reaction types'!$A$1:$C$1,0),0)</f>
        <v>20</v>
      </c>
    </row>
    <row r="182" spans="1:8">
      <c r="A182" t="s">
        <v>106</v>
      </c>
      <c r="B182" t="s">
        <v>1048</v>
      </c>
      <c r="C182" s="2">
        <v>44332.805555555555</v>
      </c>
      <c r="D182" s="2" t="str">
        <f t="shared" si="4"/>
        <v>May</v>
      </c>
      <c r="E182" s="5"/>
      <c r="F182" t="str">
        <f>VLOOKUP($A182,Content!$B$1:$D$1001,MATCH(reactions!F$1,Content!$B$1:$D$1,0),0)</f>
        <v>audio</v>
      </c>
      <c r="G182" t="str">
        <f>VLOOKUP($A182,Content!$B$1:$D$1001,MATCH(reactions!G$1,Content!$B$1:$D$1,0),0)</f>
        <v>studying</v>
      </c>
      <c r="H182">
        <f>VLOOKUP(B182,'reaction types'!$A$1:$C$17,MATCH(reactions!H$1,'reaction types'!$A$1:$C$1,0),0)</f>
        <v>12</v>
      </c>
    </row>
    <row r="183" spans="1:8">
      <c r="A183" t="s">
        <v>106</v>
      </c>
      <c r="B183" t="s">
        <v>1052</v>
      </c>
      <c r="C183" s="2">
        <v>44331.349305555559</v>
      </c>
      <c r="D183" s="2" t="str">
        <f t="shared" si="4"/>
        <v>May</v>
      </c>
      <c r="E183" s="5"/>
      <c r="F183" t="str">
        <f>VLOOKUP($A183,Content!$B$1:$D$1001,MATCH(reactions!F$1,Content!$B$1:$D$1,0),0)</f>
        <v>audio</v>
      </c>
      <c r="G183" t="str">
        <f>VLOOKUP($A183,Content!$B$1:$D$1001,MATCH(reactions!G$1,Content!$B$1:$D$1,0),0)</f>
        <v>studying</v>
      </c>
      <c r="H183">
        <f>VLOOKUP(B183,'reaction types'!$A$1:$C$17,MATCH(reactions!H$1,'reaction types'!$A$1:$C$1,0),0)</f>
        <v>72</v>
      </c>
    </row>
    <row r="184" spans="1:8">
      <c r="A184" t="s">
        <v>107</v>
      </c>
      <c r="B184" t="s">
        <v>1045</v>
      </c>
      <c r="C184" s="2">
        <v>44340.53125</v>
      </c>
      <c r="D184" s="2" t="str">
        <f t="shared" si="4"/>
        <v>May</v>
      </c>
      <c r="E184" s="5"/>
      <c r="F184" t="str">
        <f>VLOOKUP($A184,Content!$B$1:$D$1001,MATCH(reactions!F$1,Content!$B$1:$D$1,0),0)</f>
        <v>GIF</v>
      </c>
      <c r="G184" t="str">
        <f>VLOOKUP($A184,Content!$B$1:$D$1001,MATCH(reactions!G$1,Content!$B$1:$D$1,0),0)</f>
        <v>travel</v>
      </c>
      <c r="H184">
        <f>VLOOKUP(B184,'reaction types'!$A$1:$C$17,MATCH(reactions!H$1,'reaction types'!$A$1:$C$1,0),0)</f>
        <v>20</v>
      </c>
    </row>
    <row r="185" spans="1:8">
      <c r="A185" t="s">
        <v>107</v>
      </c>
      <c r="B185" t="s">
        <v>1052</v>
      </c>
      <c r="C185" s="2">
        <v>44345.568749999999</v>
      </c>
      <c r="D185" s="2" t="str">
        <f t="shared" si="4"/>
        <v>May</v>
      </c>
      <c r="E185" s="5"/>
      <c r="F185" t="str">
        <f>VLOOKUP($A185,Content!$B$1:$D$1001,MATCH(reactions!F$1,Content!$B$1:$D$1,0),0)</f>
        <v>GIF</v>
      </c>
      <c r="G185" t="str">
        <f>VLOOKUP($A185,Content!$B$1:$D$1001,MATCH(reactions!G$1,Content!$B$1:$D$1,0),0)</f>
        <v>travel</v>
      </c>
      <c r="H185">
        <f>VLOOKUP(B185,'reaction types'!$A$1:$C$17,MATCH(reactions!H$1,'reaction types'!$A$1:$C$1,0),0)</f>
        <v>72</v>
      </c>
    </row>
    <row r="186" spans="1:8">
      <c r="A186" t="s">
        <v>107</v>
      </c>
      <c r="B186" t="s">
        <v>1040</v>
      </c>
      <c r="C186" s="2">
        <v>44342.261111111111</v>
      </c>
      <c r="D186" s="2" t="str">
        <f t="shared" si="4"/>
        <v>May</v>
      </c>
      <c r="E186" s="5"/>
      <c r="F186" t="str">
        <f>VLOOKUP($A186,Content!$B$1:$D$1001,MATCH(reactions!F$1,Content!$B$1:$D$1,0),0)</f>
        <v>GIF</v>
      </c>
      <c r="G186" t="str">
        <f>VLOOKUP($A186,Content!$B$1:$D$1001,MATCH(reactions!G$1,Content!$B$1:$D$1,0),0)</f>
        <v>travel</v>
      </c>
      <c r="H186">
        <f>VLOOKUP(B186,'reaction types'!$A$1:$C$17,MATCH(reactions!H$1,'reaction types'!$A$1:$C$1,0),0)</f>
        <v>30</v>
      </c>
    </row>
    <row r="187" spans="1:8">
      <c r="A187" t="s">
        <v>109</v>
      </c>
      <c r="B187" t="s">
        <v>1047</v>
      </c>
      <c r="C187" s="2">
        <v>44337.845833333333</v>
      </c>
      <c r="D187" s="2" t="str">
        <f t="shared" si="4"/>
        <v>May</v>
      </c>
      <c r="E187" s="5"/>
      <c r="F187" t="str">
        <f>VLOOKUP($A187,Content!$B$1:$D$1001,MATCH(reactions!F$1,Content!$B$1:$D$1,0),0)</f>
        <v>photo</v>
      </c>
      <c r="G187" t="str">
        <f>VLOOKUP($A187,Content!$B$1:$D$1001,MATCH(reactions!G$1,Content!$B$1:$D$1,0),0)</f>
        <v>studying</v>
      </c>
      <c r="H187">
        <f>VLOOKUP(B187,'reaction types'!$A$1:$C$17,MATCH(reactions!H$1,'reaction types'!$A$1:$C$1,0),0)</f>
        <v>45</v>
      </c>
    </row>
    <row r="188" spans="1:8">
      <c r="A188" t="s">
        <v>109</v>
      </c>
      <c r="B188" t="s">
        <v>1050</v>
      </c>
      <c r="C188" s="2">
        <v>44321.836111111108</v>
      </c>
      <c r="D188" s="2" t="str">
        <f t="shared" si="4"/>
        <v>May</v>
      </c>
      <c r="E188" s="5"/>
      <c r="F188" t="str">
        <f>VLOOKUP($A188,Content!$B$1:$D$1001,MATCH(reactions!F$1,Content!$B$1:$D$1,0),0)</f>
        <v>photo</v>
      </c>
      <c r="G188" t="str">
        <f>VLOOKUP($A188,Content!$B$1:$D$1001,MATCH(reactions!G$1,Content!$B$1:$D$1,0),0)</f>
        <v>studying</v>
      </c>
      <c r="H188">
        <f>VLOOKUP(B188,'reaction types'!$A$1:$C$17,MATCH(reactions!H$1,'reaction types'!$A$1:$C$1,0),0)</f>
        <v>60</v>
      </c>
    </row>
    <row r="189" spans="1:8">
      <c r="A189" t="s">
        <v>110</v>
      </c>
      <c r="B189" t="s">
        <v>1051</v>
      </c>
      <c r="C189" s="2">
        <v>44317.861805555556</v>
      </c>
      <c r="D189" s="2" t="str">
        <f t="shared" si="4"/>
        <v>May</v>
      </c>
      <c r="E189" s="5"/>
      <c r="F189" t="str">
        <f>VLOOKUP($A189,Content!$B$1:$D$1001,MATCH(reactions!F$1,Content!$B$1:$D$1,0),0)</f>
        <v>video</v>
      </c>
      <c r="G189" t="str">
        <f>VLOOKUP($A189,Content!$B$1:$D$1001,MATCH(reactions!G$1,Content!$B$1:$D$1,0),0)</f>
        <v>dogs</v>
      </c>
      <c r="H189">
        <f>VLOOKUP(B189,'reaction types'!$A$1:$C$17,MATCH(reactions!H$1,'reaction types'!$A$1:$C$1,0),0)</f>
        <v>70</v>
      </c>
    </row>
    <row r="190" spans="1:8">
      <c r="A190" t="s">
        <v>112</v>
      </c>
      <c r="B190" t="s">
        <v>1047</v>
      </c>
      <c r="C190" s="2">
        <v>44334.734027777777</v>
      </c>
      <c r="D190" s="2" t="str">
        <f t="shared" si="4"/>
        <v>May</v>
      </c>
      <c r="E190" s="5"/>
      <c r="F190" t="str">
        <f>VLOOKUP($A190,Content!$B$1:$D$1001,MATCH(reactions!F$1,Content!$B$1:$D$1,0),0)</f>
        <v>video</v>
      </c>
      <c r="G190" t="str">
        <f>VLOOKUP($A190,Content!$B$1:$D$1001,MATCH(reactions!G$1,Content!$B$1:$D$1,0),0)</f>
        <v>science</v>
      </c>
      <c r="H190">
        <f>VLOOKUP(B190,'reaction types'!$A$1:$C$17,MATCH(reactions!H$1,'reaction types'!$A$1:$C$1,0),0)</f>
        <v>45</v>
      </c>
    </row>
    <row r="191" spans="1:8">
      <c r="A191" t="s">
        <v>112</v>
      </c>
      <c r="B191" t="s">
        <v>1048</v>
      </c>
      <c r="C191" s="2">
        <v>44333.553472222222</v>
      </c>
      <c r="D191" s="2" t="str">
        <f t="shared" si="4"/>
        <v>May</v>
      </c>
      <c r="E191" s="5"/>
      <c r="F191" t="str">
        <f>VLOOKUP($A191,Content!$B$1:$D$1001,MATCH(reactions!F$1,Content!$B$1:$D$1,0),0)</f>
        <v>video</v>
      </c>
      <c r="G191" t="str">
        <f>VLOOKUP($A191,Content!$B$1:$D$1001,MATCH(reactions!G$1,Content!$B$1:$D$1,0),0)</f>
        <v>science</v>
      </c>
      <c r="H191">
        <f>VLOOKUP(B191,'reaction types'!$A$1:$C$17,MATCH(reactions!H$1,'reaction types'!$A$1:$C$1,0),0)</f>
        <v>12</v>
      </c>
    </row>
    <row r="192" spans="1:8">
      <c r="A192" t="s">
        <v>114</v>
      </c>
      <c r="B192" t="s">
        <v>1037</v>
      </c>
      <c r="C192" s="2">
        <v>44322.202777777777</v>
      </c>
      <c r="D192" s="2" t="str">
        <f t="shared" si="4"/>
        <v>May</v>
      </c>
      <c r="E192" s="5"/>
      <c r="F192" t="str">
        <f>VLOOKUP($A192,Content!$B$1:$D$1001,MATCH(reactions!F$1,Content!$B$1:$D$1,0),0)</f>
        <v>photo</v>
      </c>
      <c r="G192" t="str">
        <f>VLOOKUP($A192,Content!$B$1:$D$1001,MATCH(reactions!G$1,Content!$B$1:$D$1,0),0)</f>
        <v>culture</v>
      </c>
      <c r="H192">
        <f>VLOOKUP(B192,'reaction types'!$A$1:$C$17,MATCH(reactions!H$1,'reaction types'!$A$1:$C$1,0),0)</f>
        <v>0</v>
      </c>
    </row>
    <row r="193" spans="1:8">
      <c r="A193" t="s">
        <v>114</v>
      </c>
      <c r="B193" t="s">
        <v>1048</v>
      </c>
      <c r="C193" s="2">
        <v>44341.763194444444</v>
      </c>
      <c r="D193" s="2" t="str">
        <f t="shared" si="4"/>
        <v>May</v>
      </c>
      <c r="E193" s="5"/>
      <c r="F193" t="str">
        <f>VLOOKUP($A193,Content!$B$1:$D$1001,MATCH(reactions!F$1,Content!$B$1:$D$1,0),0)</f>
        <v>photo</v>
      </c>
      <c r="G193" t="str">
        <f>VLOOKUP($A193,Content!$B$1:$D$1001,MATCH(reactions!G$1,Content!$B$1:$D$1,0),0)</f>
        <v>culture</v>
      </c>
      <c r="H193">
        <f>VLOOKUP(B193,'reaction types'!$A$1:$C$17,MATCH(reactions!H$1,'reaction types'!$A$1:$C$1,0),0)</f>
        <v>12</v>
      </c>
    </row>
    <row r="194" spans="1:8">
      <c r="A194" t="s">
        <v>115</v>
      </c>
      <c r="B194" t="s">
        <v>1044</v>
      </c>
      <c r="C194" s="2">
        <v>44341.05</v>
      </c>
      <c r="D194" s="2" t="str">
        <f t="shared" si="4"/>
        <v>May</v>
      </c>
      <c r="E194" s="5"/>
      <c r="F194" t="str">
        <f>VLOOKUP($A194,Content!$B$1:$D$1001,MATCH(reactions!F$1,Content!$B$1:$D$1,0),0)</f>
        <v>GIF</v>
      </c>
      <c r="G194" t="str">
        <f>VLOOKUP($A194,Content!$B$1:$D$1001,MATCH(reactions!G$1,Content!$B$1:$D$1,0),0)</f>
        <v>culture</v>
      </c>
      <c r="H194">
        <f>VLOOKUP(B194,'reaction types'!$A$1:$C$17,MATCH(reactions!H$1,'reaction types'!$A$1:$C$1,0),0)</f>
        <v>65</v>
      </c>
    </row>
    <row r="195" spans="1:8">
      <c r="A195" t="s">
        <v>116</v>
      </c>
      <c r="B195" t="s">
        <v>1038</v>
      </c>
      <c r="C195" s="2">
        <v>44318.868055555555</v>
      </c>
      <c r="D195" s="2" t="str">
        <f t="shared" ref="D195:D258" si="5">TEXT(C195,"mmmm")</f>
        <v>May</v>
      </c>
      <c r="E195" s="5"/>
      <c r="F195" t="str">
        <f>VLOOKUP($A195,Content!$B$1:$D$1001,MATCH(reactions!F$1,Content!$B$1:$D$1,0),0)</f>
        <v>GIF</v>
      </c>
      <c r="G195" t="str">
        <f>VLOOKUP($A195,Content!$B$1:$D$1001,MATCH(reactions!G$1,Content!$B$1:$D$1,0),0)</f>
        <v>technology</v>
      </c>
      <c r="H195">
        <f>VLOOKUP(B195,'reaction types'!$A$1:$C$17,MATCH(reactions!H$1,'reaction types'!$A$1:$C$1,0),0)</f>
        <v>10</v>
      </c>
    </row>
    <row r="196" spans="1:8">
      <c r="A196" t="s">
        <v>116</v>
      </c>
      <c r="B196" t="s">
        <v>1048</v>
      </c>
      <c r="C196" s="2">
        <v>44338.059027777781</v>
      </c>
      <c r="D196" s="2" t="str">
        <f t="shared" si="5"/>
        <v>May</v>
      </c>
      <c r="E196" s="5"/>
      <c r="F196" t="str">
        <f>VLOOKUP($A196,Content!$B$1:$D$1001,MATCH(reactions!F$1,Content!$B$1:$D$1,0),0)</f>
        <v>GIF</v>
      </c>
      <c r="G196" t="str">
        <f>VLOOKUP($A196,Content!$B$1:$D$1001,MATCH(reactions!G$1,Content!$B$1:$D$1,0),0)</f>
        <v>technology</v>
      </c>
      <c r="H196">
        <f>VLOOKUP(B196,'reaction types'!$A$1:$C$17,MATCH(reactions!H$1,'reaction types'!$A$1:$C$1,0),0)</f>
        <v>12</v>
      </c>
    </row>
    <row r="197" spans="1:8">
      <c r="A197" t="s">
        <v>117</v>
      </c>
      <c r="B197" t="s">
        <v>1051</v>
      </c>
      <c r="C197" s="2">
        <v>44344.546527777777</v>
      </c>
      <c r="D197" s="2" t="str">
        <f t="shared" si="5"/>
        <v>May</v>
      </c>
      <c r="E197" s="5"/>
      <c r="F197" t="str">
        <f>VLOOKUP($A197,Content!$B$1:$D$1001,MATCH(reactions!F$1,Content!$B$1:$D$1,0),0)</f>
        <v>photo</v>
      </c>
      <c r="G197" t="str">
        <f>VLOOKUP($A197,Content!$B$1:$D$1001,MATCH(reactions!G$1,Content!$B$1:$D$1,0),0)</f>
        <v>culture</v>
      </c>
      <c r="H197">
        <f>VLOOKUP(B197,'reaction types'!$A$1:$C$17,MATCH(reactions!H$1,'reaction types'!$A$1:$C$1,0),0)</f>
        <v>70</v>
      </c>
    </row>
    <row r="198" spans="1:8">
      <c r="A198" t="s">
        <v>117</v>
      </c>
      <c r="B198" t="s">
        <v>1039</v>
      </c>
      <c r="C198" s="2">
        <v>44317.252083333333</v>
      </c>
      <c r="D198" s="2" t="str">
        <f t="shared" si="5"/>
        <v>May</v>
      </c>
      <c r="E198" s="5"/>
      <c r="F198" t="str">
        <f>VLOOKUP($A198,Content!$B$1:$D$1001,MATCH(reactions!F$1,Content!$B$1:$D$1,0),0)</f>
        <v>photo</v>
      </c>
      <c r="G198" t="str">
        <f>VLOOKUP($A198,Content!$B$1:$D$1001,MATCH(reactions!G$1,Content!$B$1:$D$1,0),0)</f>
        <v>culture</v>
      </c>
      <c r="H198">
        <f>VLOOKUP(B198,'reaction types'!$A$1:$C$17,MATCH(reactions!H$1,'reaction types'!$A$1:$C$1,0),0)</f>
        <v>15</v>
      </c>
    </row>
    <row r="199" spans="1:8">
      <c r="A199" t="s">
        <v>117</v>
      </c>
      <c r="B199" t="s">
        <v>1050</v>
      </c>
      <c r="C199" s="2">
        <v>44336.026388888888</v>
      </c>
      <c r="D199" s="2" t="str">
        <f t="shared" si="5"/>
        <v>May</v>
      </c>
      <c r="E199" s="5"/>
      <c r="F199" t="str">
        <f>VLOOKUP($A199,Content!$B$1:$D$1001,MATCH(reactions!F$1,Content!$B$1:$D$1,0),0)</f>
        <v>photo</v>
      </c>
      <c r="G199" t="str">
        <f>VLOOKUP($A199,Content!$B$1:$D$1001,MATCH(reactions!G$1,Content!$B$1:$D$1,0),0)</f>
        <v>culture</v>
      </c>
      <c r="H199">
        <f>VLOOKUP(B199,'reaction types'!$A$1:$C$17,MATCH(reactions!H$1,'reaction types'!$A$1:$C$1,0),0)</f>
        <v>60</v>
      </c>
    </row>
    <row r="200" spans="1:8">
      <c r="A200" t="s">
        <v>119</v>
      </c>
      <c r="B200" t="s">
        <v>1043</v>
      </c>
      <c r="C200" s="2">
        <v>44324.861111111109</v>
      </c>
      <c r="D200" s="2" t="str">
        <f t="shared" si="5"/>
        <v>May</v>
      </c>
      <c r="E200" s="5"/>
      <c r="F200" t="str">
        <f>VLOOKUP($A200,Content!$B$1:$D$1001,MATCH(reactions!F$1,Content!$B$1:$D$1,0),0)</f>
        <v>GIF</v>
      </c>
      <c r="G200" t="str">
        <f>VLOOKUP($A200,Content!$B$1:$D$1001,MATCH(reactions!G$1,Content!$B$1:$D$1,0),0)</f>
        <v>science</v>
      </c>
      <c r="H200">
        <f>VLOOKUP(B200,'reaction types'!$A$1:$C$17,MATCH(reactions!H$1,'reaction types'!$A$1:$C$1,0),0)</f>
        <v>5</v>
      </c>
    </row>
    <row r="201" spans="1:8">
      <c r="A201" t="s">
        <v>121</v>
      </c>
      <c r="B201" t="s">
        <v>1050</v>
      </c>
      <c r="C201" s="2">
        <v>44343.306250000001</v>
      </c>
      <c r="D201" s="2" t="str">
        <f t="shared" si="5"/>
        <v>May</v>
      </c>
      <c r="E201" s="5"/>
      <c r="F201" t="str">
        <f>VLOOKUP($A201,Content!$B$1:$D$1001,MATCH(reactions!F$1,Content!$B$1:$D$1,0),0)</f>
        <v>GIF</v>
      </c>
      <c r="G201" t="str">
        <f>VLOOKUP($A201,Content!$B$1:$D$1001,MATCH(reactions!G$1,Content!$B$1:$D$1,0),0)</f>
        <v>veganism</v>
      </c>
      <c r="H201">
        <f>VLOOKUP(B201,'reaction types'!$A$1:$C$17,MATCH(reactions!H$1,'reaction types'!$A$1:$C$1,0),0)</f>
        <v>60</v>
      </c>
    </row>
    <row r="202" spans="1:8">
      <c r="A202" t="s">
        <v>122</v>
      </c>
      <c r="B202" t="s">
        <v>1048</v>
      </c>
      <c r="C202" s="2">
        <v>44317.699305555558</v>
      </c>
      <c r="D202" s="2" t="str">
        <f t="shared" si="5"/>
        <v>May</v>
      </c>
      <c r="E202" s="5"/>
      <c r="F202" t="str">
        <f>VLOOKUP($A202,Content!$B$1:$D$1001,MATCH(reactions!F$1,Content!$B$1:$D$1,0),0)</f>
        <v>video</v>
      </c>
      <c r="G202" t="str">
        <f>VLOOKUP($A202,Content!$B$1:$D$1001,MATCH(reactions!G$1,Content!$B$1:$D$1,0),0)</f>
        <v>healthy eating</v>
      </c>
      <c r="H202">
        <f>VLOOKUP(B202,'reaction types'!$A$1:$C$17,MATCH(reactions!H$1,'reaction types'!$A$1:$C$1,0),0)</f>
        <v>12</v>
      </c>
    </row>
    <row r="203" spans="1:8">
      <c r="A203" t="s">
        <v>122</v>
      </c>
      <c r="B203" t="s">
        <v>1041</v>
      </c>
      <c r="C203" s="2">
        <v>44321.849305555559</v>
      </c>
      <c r="D203" s="2" t="str">
        <f t="shared" si="5"/>
        <v>May</v>
      </c>
      <c r="E203" s="5"/>
      <c r="F203" t="str">
        <f>VLOOKUP($A203,Content!$B$1:$D$1001,MATCH(reactions!F$1,Content!$B$1:$D$1,0),0)</f>
        <v>video</v>
      </c>
      <c r="G203" t="str">
        <f>VLOOKUP($A203,Content!$B$1:$D$1001,MATCH(reactions!G$1,Content!$B$1:$D$1,0),0)</f>
        <v>healthy eating</v>
      </c>
      <c r="H203">
        <f>VLOOKUP(B203,'reaction types'!$A$1:$C$17,MATCH(reactions!H$1,'reaction types'!$A$1:$C$1,0),0)</f>
        <v>35</v>
      </c>
    </row>
    <row r="204" spans="1:8">
      <c r="A204" t="s">
        <v>122</v>
      </c>
      <c r="B204" t="s">
        <v>1050</v>
      </c>
      <c r="C204" s="2">
        <v>44325.009027777778</v>
      </c>
      <c r="D204" s="2" t="str">
        <f t="shared" si="5"/>
        <v>May</v>
      </c>
      <c r="E204" s="5"/>
      <c r="F204" t="str">
        <f>VLOOKUP($A204,Content!$B$1:$D$1001,MATCH(reactions!F$1,Content!$B$1:$D$1,0),0)</f>
        <v>video</v>
      </c>
      <c r="G204" t="str">
        <f>VLOOKUP($A204,Content!$B$1:$D$1001,MATCH(reactions!G$1,Content!$B$1:$D$1,0),0)</f>
        <v>healthy eating</v>
      </c>
      <c r="H204">
        <f>VLOOKUP(B204,'reaction types'!$A$1:$C$17,MATCH(reactions!H$1,'reaction types'!$A$1:$C$1,0),0)</f>
        <v>60</v>
      </c>
    </row>
    <row r="205" spans="1:8">
      <c r="A205" t="s">
        <v>122</v>
      </c>
      <c r="B205" t="s">
        <v>1052</v>
      </c>
      <c r="C205" s="2">
        <v>44337.804861111108</v>
      </c>
      <c r="D205" s="2" t="str">
        <f t="shared" si="5"/>
        <v>May</v>
      </c>
      <c r="E205" s="5"/>
      <c r="F205" t="str">
        <f>VLOOKUP($A205,Content!$B$1:$D$1001,MATCH(reactions!F$1,Content!$B$1:$D$1,0),0)</f>
        <v>video</v>
      </c>
      <c r="G205" t="str">
        <f>VLOOKUP($A205,Content!$B$1:$D$1001,MATCH(reactions!G$1,Content!$B$1:$D$1,0),0)</f>
        <v>healthy eating</v>
      </c>
      <c r="H205">
        <f>VLOOKUP(B205,'reaction types'!$A$1:$C$17,MATCH(reactions!H$1,'reaction types'!$A$1:$C$1,0),0)</f>
        <v>72</v>
      </c>
    </row>
    <row r="206" spans="1:8">
      <c r="A206" t="s">
        <v>123</v>
      </c>
      <c r="B206" t="s">
        <v>1039</v>
      </c>
      <c r="C206" s="2">
        <v>44320.165277777778</v>
      </c>
      <c r="D206" s="2" t="str">
        <f t="shared" si="5"/>
        <v>May</v>
      </c>
      <c r="E206" s="5"/>
      <c r="F206" t="str">
        <f>VLOOKUP($A206,Content!$B$1:$D$1001,MATCH(reactions!F$1,Content!$B$1:$D$1,0),0)</f>
        <v>video</v>
      </c>
      <c r="G206" t="str">
        <f>VLOOKUP($A206,Content!$B$1:$D$1001,MATCH(reactions!G$1,Content!$B$1:$D$1,0),0)</f>
        <v>veganism</v>
      </c>
      <c r="H206">
        <f>VLOOKUP(B206,'reaction types'!$A$1:$C$17,MATCH(reactions!H$1,'reaction types'!$A$1:$C$1,0),0)</f>
        <v>15</v>
      </c>
    </row>
    <row r="207" spans="1:8">
      <c r="A207" t="s">
        <v>124</v>
      </c>
      <c r="B207" t="s">
        <v>1047</v>
      </c>
      <c r="C207" s="2">
        <v>44340.877083333333</v>
      </c>
      <c r="D207" s="2" t="str">
        <f t="shared" si="5"/>
        <v>May</v>
      </c>
      <c r="E207" s="5"/>
      <c r="F207" t="str">
        <f>VLOOKUP($A207,Content!$B$1:$D$1001,MATCH(reactions!F$1,Content!$B$1:$D$1,0),0)</f>
        <v>video</v>
      </c>
      <c r="G207" t="str">
        <f>VLOOKUP($A207,Content!$B$1:$D$1001,MATCH(reactions!G$1,Content!$B$1:$D$1,0),0)</f>
        <v>healthy eating</v>
      </c>
      <c r="H207">
        <f>VLOOKUP(B207,'reaction types'!$A$1:$C$17,MATCH(reactions!H$1,'reaction types'!$A$1:$C$1,0),0)</f>
        <v>45</v>
      </c>
    </row>
    <row r="208" spans="1:8">
      <c r="A208" t="s">
        <v>124</v>
      </c>
      <c r="B208" t="s">
        <v>1047</v>
      </c>
      <c r="C208" s="2">
        <v>44344.537499999999</v>
      </c>
      <c r="D208" s="2" t="str">
        <f t="shared" si="5"/>
        <v>May</v>
      </c>
      <c r="E208" s="5"/>
      <c r="F208" t="str">
        <f>VLOOKUP($A208,Content!$B$1:$D$1001,MATCH(reactions!F$1,Content!$B$1:$D$1,0),0)</f>
        <v>video</v>
      </c>
      <c r="G208" t="str">
        <f>VLOOKUP($A208,Content!$B$1:$D$1001,MATCH(reactions!G$1,Content!$B$1:$D$1,0),0)</f>
        <v>healthy eating</v>
      </c>
      <c r="H208">
        <f>VLOOKUP(B208,'reaction types'!$A$1:$C$17,MATCH(reactions!H$1,'reaction types'!$A$1:$C$1,0),0)</f>
        <v>45</v>
      </c>
    </row>
    <row r="209" spans="1:8">
      <c r="A209" t="s">
        <v>124</v>
      </c>
      <c r="B209" t="s">
        <v>1041</v>
      </c>
      <c r="C209" s="2">
        <v>44318.655555555553</v>
      </c>
      <c r="D209" s="2" t="str">
        <f t="shared" si="5"/>
        <v>May</v>
      </c>
      <c r="E209" s="5"/>
      <c r="F209" t="str">
        <f>VLOOKUP($A209,Content!$B$1:$D$1001,MATCH(reactions!F$1,Content!$B$1:$D$1,0),0)</f>
        <v>video</v>
      </c>
      <c r="G209" t="str">
        <f>VLOOKUP($A209,Content!$B$1:$D$1001,MATCH(reactions!G$1,Content!$B$1:$D$1,0),0)</f>
        <v>healthy eating</v>
      </c>
      <c r="H209">
        <f>VLOOKUP(B209,'reaction types'!$A$1:$C$17,MATCH(reactions!H$1,'reaction types'!$A$1:$C$1,0),0)</f>
        <v>35</v>
      </c>
    </row>
    <row r="210" spans="1:8">
      <c r="A210" t="s">
        <v>124</v>
      </c>
      <c r="B210" t="s">
        <v>1047</v>
      </c>
      <c r="C210" s="2">
        <v>44326.743055555555</v>
      </c>
      <c r="D210" s="2" t="str">
        <f t="shared" si="5"/>
        <v>May</v>
      </c>
      <c r="E210" s="5"/>
      <c r="F210" t="str">
        <f>VLOOKUP($A210,Content!$B$1:$D$1001,MATCH(reactions!F$1,Content!$B$1:$D$1,0),0)</f>
        <v>video</v>
      </c>
      <c r="G210" t="str">
        <f>VLOOKUP($A210,Content!$B$1:$D$1001,MATCH(reactions!G$1,Content!$B$1:$D$1,0),0)</f>
        <v>healthy eating</v>
      </c>
      <c r="H210">
        <f>VLOOKUP(B210,'reaction types'!$A$1:$C$17,MATCH(reactions!H$1,'reaction types'!$A$1:$C$1,0),0)</f>
        <v>45</v>
      </c>
    </row>
    <row r="211" spans="1:8">
      <c r="A211" t="s">
        <v>124</v>
      </c>
      <c r="B211" t="s">
        <v>1037</v>
      </c>
      <c r="C211" s="2">
        <v>44320.736111111109</v>
      </c>
      <c r="D211" s="2" t="str">
        <f t="shared" si="5"/>
        <v>May</v>
      </c>
      <c r="E211" s="5"/>
      <c r="F211" t="str">
        <f>VLOOKUP($A211,Content!$B$1:$D$1001,MATCH(reactions!F$1,Content!$B$1:$D$1,0),0)</f>
        <v>video</v>
      </c>
      <c r="G211" t="str">
        <f>VLOOKUP($A211,Content!$B$1:$D$1001,MATCH(reactions!G$1,Content!$B$1:$D$1,0),0)</f>
        <v>healthy eating</v>
      </c>
      <c r="H211">
        <f>VLOOKUP(B211,'reaction types'!$A$1:$C$17,MATCH(reactions!H$1,'reaction types'!$A$1:$C$1,0),0)</f>
        <v>0</v>
      </c>
    </row>
    <row r="212" spans="1:8">
      <c r="A212" t="s">
        <v>125</v>
      </c>
      <c r="B212" t="s">
        <v>1039</v>
      </c>
      <c r="C212" s="2">
        <v>44320.368750000001</v>
      </c>
      <c r="D212" s="2" t="str">
        <f t="shared" si="5"/>
        <v>May</v>
      </c>
      <c r="E212" s="5"/>
      <c r="F212" t="str">
        <f>VLOOKUP($A212,Content!$B$1:$D$1001,MATCH(reactions!F$1,Content!$B$1:$D$1,0),0)</f>
        <v>photo</v>
      </c>
      <c r="G212" t="str">
        <f>VLOOKUP($A212,Content!$B$1:$D$1001,MATCH(reactions!G$1,Content!$B$1:$D$1,0),0)</f>
        <v>studying</v>
      </c>
      <c r="H212">
        <f>VLOOKUP(B212,'reaction types'!$A$1:$C$17,MATCH(reactions!H$1,'reaction types'!$A$1:$C$1,0),0)</f>
        <v>15</v>
      </c>
    </row>
    <row r="213" spans="1:8">
      <c r="A213" t="s">
        <v>126</v>
      </c>
      <c r="B213" t="s">
        <v>1040</v>
      </c>
      <c r="C213" s="2">
        <v>44323.886111111111</v>
      </c>
      <c r="D213" s="2" t="str">
        <f t="shared" si="5"/>
        <v>May</v>
      </c>
      <c r="E213" s="5"/>
      <c r="F213" t="str">
        <f>VLOOKUP($A213,Content!$B$1:$D$1001,MATCH(reactions!F$1,Content!$B$1:$D$1,0),0)</f>
        <v>photo</v>
      </c>
      <c r="G213" t="str">
        <f>VLOOKUP($A213,Content!$B$1:$D$1001,MATCH(reactions!G$1,Content!$B$1:$D$1,0),0)</f>
        <v>dogs</v>
      </c>
      <c r="H213">
        <f>VLOOKUP(B213,'reaction types'!$A$1:$C$17,MATCH(reactions!H$1,'reaction types'!$A$1:$C$1,0),0)</f>
        <v>30</v>
      </c>
    </row>
    <row r="214" spans="1:8">
      <c r="A214" t="s">
        <v>126</v>
      </c>
      <c r="B214" t="s">
        <v>1044</v>
      </c>
      <c r="C214" s="2">
        <v>44321.052777777775</v>
      </c>
      <c r="D214" s="2" t="str">
        <f t="shared" si="5"/>
        <v>May</v>
      </c>
      <c r="E214" s="5"/>
      <c r="F214" t="str">
        <f>VLOOKUP($A214,Content!$B$1:$D$1001,MATCH(reactions!F$1,Content!$B$1:$D$1,0),0)</f>
        <v>photo</v>
      </c>
      <c r="G214" t="str">
        <f>VLOOKUP($A214,Content!$B$1:$D$1001,MATCH(reactions!G$1,Content!$B$1:$D$1,0),0)</f>
        <v>dogs</v>
      </c>
      <c r="H214">
        <f>VLOOKUP(B214,'reaction types'!$A$1:$C$17,MATCH(reactions!H$1,'reaction types'!$A$1:$C$1,0),0)</f>
        <v>65</v>
      </c>
    </row>
    <row r="215" spans="1:8">
      <c r="A215" t="s">
        <v>126</v>
      </c>
      <c r="B215" t="s">
        <v>1039</v>
      </c>
      <c r="C215" s="2">
        <v>44324.65347222222</v>
      </c>
      <c r="D215" s="2" t="str">
        <f t="shared" si="5"/>
        <v>May</v>
      </c>
      <c r="E215" s="5"/>
      <c r="F215" t="str">
        <f>VLOOKUP($A215,Content!$B$1:$D$1001,MATCH(reactions!F$1,Content!$B$1:$D$1,0),0)</f>
        <v>photo</v>
      </c>
      <c r="G215" t="str">
        <f>VLOOKUP($A215,Content!$B$1:$D$1001,MATCH(reactions!G$1,Content!$B$1:$D$1,0),0)</f>
        <v>dogs</v>
      </c>
      <c r="H215">
        <f>VLOOKUP(B215,'reaction types'!$A$1:$C$17,MATCH(reactions!H$1,'reaction types'!$A$1:$C$1,0),0)</f>
        <v>15</v>
      </c>
    </row>
    <row r="216" spans="1:8">
      <c r="A216" t="s">
        <v>126</v>
      </c>
      <c r="B216" t="s">
        <v>1044</v>
      </c>
      <c r="C216" s="2">
        <v>44322.248611111114</v>
      </c>
      <c r="D216" s="2" t="str">
        <f t="shared" si="5"/>
        <v>May</v>
      </c>
      <c r="E216" s="5"/>
      <c r="F216" t="str">
        <f>VLOOKUP($A216,Content!$B$1:$D$1001,MATCH(reactions!F$1,Content!$B$1:$D$1,0),0)</f>
        <v>photo</v>
      </c>
      <c r="G216" t="str">
        <f>VLOOKUP($A216,Content!$B$1:$D$1001,MATCH(reactions!G$1,Content!$B$1:$D$1,0),0)</f>
        <v>dogs</v>
      </c>
      <c r="H216">
        <f>VLOOKUP(B216,'reaction types'!$A$1:$C$17,MATCH(reactions!H$1,'reaction types'!$A$1:$C$1,0),0)</f>
        <v>65</v>
      </c>
    </row>
    <row r="217" spans="1:8">
      <c r="A217" t="s">
        <v>127</v>
      </c>
      <c r="B217" t="s">
        <v>1046</v>
      </c>
      <c r="C217" s="2">
        <v>44346.598611111112</v>
      </c>
      <c r="D217" s="2" t="str">
        <f t="shared" si="5"/>
        <v>May</v>
      </c>
      <c r="E217" s="5"/>
      <c r="F217" t="str">
        <f>VLOOKUP($A217,Content!$B$1:$D$1001,MATCH(reactions!F$1,Content!$B$1:$D$1,0),0)</f>
        <v>photo</v>
      </c>
      <c r="G217" t="str">
        <f>VLOOKUP($A217,Content!$B$1:$D$1001,MATCH(reactions!G$1,Content!$B$1:$D$1,0),0)</f>
        <v>travel</v>
      </c>
      <c r="H217">
        <f>VLOOKUP(B217,'reaction types'!$A$1:$C$17,MATCH(reactions!H$1,'reaction types'!$A$1:$C$1,0),0)</f>
        <v>75</v>
      </c>
    </row>
    <row r="218" spans="1:8">
      <c r="A218" t="s">
        <v>127</v>
      </c>
      <c r="B218" t="s">
        <v>1040</v>
      </c>
      <c r="C218" s="2">
        <v>44342.165972222225</v>
      </c>
      <c r="D218" s="2" t="str">
        <f t="shared" si="5"/>
        <v>May</v>
      </c>
      <c r="E218" s="5"/>
      <c r="F218" t="str">
        <f>VLOOKUP($A218,Content!$B$1:$D$1001,MATCH(reactions!F$1,Content!$B$1:$D$1,0),0)</f>
        <v>photo</v>
      </c>
      <c r="G218" t="str">
        <f>VLOOKUP($A218,Content!$B$1:$D$1001,MATCH(reactions!G$1,Content!$B$1:$D$1,0),0)</f>
        <v>travel</v>
      </c>
      <c r="H218">
        <f>VLOOKUP(B218,'reaction types'!$A$1:$C$17,MATCH(reactions!H$1,'reaction types'!$A$1:$C$1,0),0)</f>
        <v>30</v>
      </c>
    </row>
    <row r="219" spans="1:8">
      <c r="A219" t="s">
        <v>127</v>
      </c>
      <c r="B219" t="s">
        <v>1038</v>
      </c>
      <c r="C219" s="2">
        <v>44325.299305555556</v>
      </c>
      <c r="D219" s="2" t="str">
        <f t="shared" si="5"/>
        <v>May</v>
      </c>
      <c r="E219" s="5"/>
      <c r="F219" t="str">
        <f>VLOOKUP($A219,Content!$B$1:$D$1001,MATCH(reactions!F$1,Content!$B$1:$D$1,0),0)</f>
        <v>photo</v>
      </c>
      <c r="G219" t="str">
        <f>VLOOKUP($A219,Content!$B$1:$D$1001,MATCH(reactions!G$1,Content!$B$1:$D$1,0),0)</f>
        <v>travel</v>
      </c>
      <c r="H219">
        <f>VLOOKUP(B219,'reaction types'!$A$1:$C$17,MATCH(reactions!H$1,'reaction types'!$A$1:$C$1,0),0)</f>
        <v>10</v>
      </c>
    </row>
    <row r="220" spans="1:8">
      <c r="A220" t="s">
        <v>127</v>
      </c>
      <c r="B220" t="s">
        <v>1045</v>
      </c>
      <c r="C220" s="2">
        <v>44331.05</v>
      </c>
      <c r="D220" s="2" t="str">
        <f t="shared" si="5"/>
        <v>May</v>
      </c>
      <c r="E220" s="5"/>
      <c r="F220" t="str">
        <f>VLOOKUP($A220,Content!$B$1:$D$1001,MATCH(reactions!F$1,Content!$B$1:$D$1,0),0)</f>
        <v>photo</v>
      </c>
      <c r="G220" t="str">
        <f>VLOOKUP($A220,Content!$B$1:$D$1001,MATCH(reactions!G$1,Content!$B$1:$D$1,0),0)</f>
        <v>travel</v>
      </c>
      <c r="H220">
        <f>VLOOKUP(B220,'reaction types'!$A$1:$C$17,MATCH(reactions!H$1,'reaction types'!$A$1:$C$1,0),0)</f>
        <v>20</v>
      </c>
    </row>
    <row r="221" spans="1:8">
      <c r="A221" t="s">
        <v>127</v>
      </c>
      <c r="B221" t="s">
        <v>1051</v>
      </c>
      <c r="C221" s="2">
        <v>44336.654166666667</v>
      </c>
      <c r="D221" s="2" t="str">
        <f t="shared" si="5"/>
        <v>May</v>
      </c>
      <c r="E221" s="5"/>
      <c r="F221" t="str">
        <f>VLOOKUP($A221,Content!$B$1:$D$1001,MATCH(reactions!F$1,Content!$B$1:$D$1,0),0)</f>
        <v>photo</v>
      </c>
      <c r="G221" t="str">
        <f>VLOOKUP($A221,Content!$B$1:$D$1001,MATCH(reactions!G$1,Content!$B$1:$D$1,0),0)</f>
        <v>travel</v>
      </c>
      <c r="H221">
        <f>VLOOKUP(B221,'reaction types'!$A$1:$C$17,MATCH(reactions!H$1,'reaction types'!$A$1:$C$1,0),0)</f>
        <v>70</v>
      </c>
    </row>
    <row r="222" spans="1:8">
      <c r="A222" t="s">
        <v>128</v>
      </c>
      <c r="B222" t="s">
        <v>1046</v>
      </c>
      <c r="C222" s="2">
        <v>44324.492361111108</v>
      </c>
      <c r="D222" s="2" t="str">
        <f t="shared" si="5"/>
        <v>May</v>
      </c>
      <c r="E222" s="5"/>
      <c r="F222" t="str">
        <f>VLOOKUP($A222,Content!$B$1:$D$1001,MATCH(reactions!F$1,Content!$B$1:$D$1,0),0)</f>
        <v>video</v>
      </c>
      <c r="G222" t="str">
        <f>VLOOKUP($A222,Content!$B$1:$D$1001,MATCH(reactions!G$1,Content!$B$1:$D$1,0),0)</f>
        <v>soccer</v>
      </c>
      <c r="H222">
        <f>VLOOKUP(B222,'reaction types'!$A$1:$C$17,MATCH(reactions!H$1,'reaction types'!$A$1:$C$1,0),0)</f>
        <v>75</v>
      </c>
    </row>
    <row r="223" spans="1:8">
      <c r="A223" t="s">
        <v>128</v>
      </c>
      <c r="B223" t="s">
        <v>1037</v>
      </c>
      <c r="C223" s="2">
        <v>44341.98541666667</v>
      </c>
      <c r="D223" s="2" t="str">
        <f t="shared" si="5"/>
        <v>May</v>
      </c>
      <c r="E223" s="5"/>
      <c r="F223" t="str">
        <f>VLOOKUP($A223,Content!$B$1:$D$1001,MATCH(reactions!F$1,Content!$B$1:$D$1,0),0)</f>
        <v>video</v>
      </c>
      <c r="G223" t="str">
        <f>VLOOKUP($A223,Content!$B$1:$D$1001,MATCH(reactions!G$1,Content!$B$1:$D$1,0),0)</f>
        <v>soccer</v>
      </c>
      <c r="H223">
        <f>VLOOKUP(B223,'reaction types'!$A$1:$C$17,MATCH(reactions!H$1,'reaction types'!$A$1:$C$1,0),0)</f>
        <v>0</v>
      </c>
    </row>
    <row r="224" spans="1:8">
      <c r="A224" t="s">
        <v>128</v>
      </c>
      <c r="B224" t="s">
        <v>1038</v>
      </c>
      <c r="C224" s="2">
        <v>44323.92083333333</v>
      </c>
      <c r="D224" s="2" t="str">
        <f t="shared" si="5"/>
        <v>May</v>
      </c>
      <c r="E224" s="5"/>
      <c r="F224" t="str">
        <f>VLOOKUP($A224,Content!$B$1:$D$1001,MATCH(reactions!F$1,Content!$B$1:$D$1,0),0)</f>
        <v>video</v>
      </c>
      <c r="G224" t="str">
        <f>VLOOKUP($A224,Content!$B$1:$D$1001,MATCH(reactions!G$1,Content!$B$1:$D$1,0),0)</f>
        <v>soccer</v>
      </c>
      <c r="H224">
        <f>VLOOKUP(B224,'reaction types'!$A$1:$C$17,MATCH(reactions!H$1,'reaction types'!$A$1:$C$1,0),0)</f>
        <v>10</v>
      </c>
    </row>
    <row r="225" spans="1:8">
      <c r="A225" t="s">
        <v>128</v>
      </c>
      <c r="B225" t="s">
        <v>1042</v>
      </c>
      <c r="C225" s="2">
        <v>44345.140277777777</v>
      </c>
      <c r="D225" s="2" t="str">
        <f t="shared" si="5"/>
        <v>May</v>
      </c>
      <c r="E225" s="5"/>
      <c r="F225" t="str">
        <f>VLOOKUP($A225,Content!$B$1:$D$1001,MATCH(reactions!F$1,Content!$B$1:$D$1,0),0)</f>
        <v>video</v>
      </c>
      <c r="G225" t="str">
        <f>VLOOKUP($A225,Content!$B$1:$D$1001,MATCH(reactions!G$1,Content!$B$1:$D$1,0),0)</f>
        <v>soccer</v>
      </c>
      <c r="H225">
        <f>VLOOKUP(B225,'reaction types'!$A$1:$C$17,MATCH(reactions!H$1,'reaction types'!$A$1:$C$1,0),0)</f>
        <v>70</v>
      </c>
    </row>
    <row r="226" spans="1:8">
      <c r="A226" t="s">
        <v>129</v>
      </c>
      <c r="B226" t="s">
        <v>1037</v>
      </c>
      <c r="C226" s="2">
        <v>44341.304166666669</v>
      </c>
      <c r="D226" s="2" t="str">
        <f t="shared" si="5"/>
        <v>May</v>
      </c>
      <c r="E226" s="5"/>
      <c r="F226" t="str">
        <f>VLOOKUP($A226,Content!$B$1:$D$1001,MATCH(reactions!F$1,Content!$B$1:$D$1,0),0)</f>
        <v>audio</v>
      </c>
      <c r="G226" t="str">
        <f>VLOOKUP($A226,Content!$B$1:$D$1001,MATCH(reactions!G$1,Content!$B$1:$D$1,0),0)</f>
        <v>culture</v>
      </c>
      <c r="H226">
        <f>VLOOKUP(B226,'reaction types'!$A$1:$C$17,MATCH(reactions!H$1,'reaction types'!$A$1:$C$1,0),0)</f>
        <v>0</v>
      </c>
    </row>
    <row r="227" spans="1:8">
      <c r="A227" t="s">
        <v>129</v>
      </c>
      <c r="B227" t="s">
        <v>1045</v>
      </c>
      <c r="C227" s="2">
        <v>44341.944444444445</v>
      </c>
      <c r="D227" s="2" t="str">
        <f t="shared" si="5"/>
        <v>May</v>
      </c>
      <c r="E227" s="5"/>
      <c r="F227" t="str">
        <f>VLOOKUP($A227,Content!$B$1:$D$1001,MATCH(reactions!F$1,Content!$B$1:$D$1,0),0)</f>
        <v>audio</v>
      </c>
      <c r="G227" t="str">
        <f>VLOOKUP($A227,Content!$B$1:$D$1001,MATCH(reactions!G$1,Content!$B$1:$D$1,0),0)</f>
        <v>culture</v>
      </c>
      <c r="H227">
        <f>VLOOKUP(B227,'reaction types'!$A$1:$C$17,MATCH(reactions!H$1,'reaction types'!$A$1:$C$1,0),0)</f>
        <v>20</v>
      </c>
    </row>
    <row r="228" spans="1:8">
      <c r="A228" t="s">
        <v>130</v>
      </c>
      <c r="B228" t="s">
        <v>1051</v>
      </c>
      <c r="C228" s="2">
        <v>44322.311805555553</v>
      </c>
      <c r="D228" s="2" t="str">
        <f t="shared" si="5"/>
        <v>May</v>
      </c>
      <c r="E228" s="5"/>
      <c r="F228" t="str">
        <f>VLOOKUP($A228,Content!$B$1:$D$1001,MATCH(reactions!F$1,Content!$B$1:$D$1,0),0)</f>
        <v>audio</v>
      </c>
      <c r="G228" t="str">
        <f>VLOOKUP($A228,Content!$B$1:$D$1001,MATCH(reactions!G$1,Content!$B$1:$D$1,0),0)</f>
        <v>Veganism</v>
      </c>
      <c r="H228">
        <f>VLOOKUP(B228,'reaction types'!$A$1:$C$17,MATCH(reactions!H$1,'reaction types'!$A$1:$C$1,0),0)</f>
        <v>70</v>
      </c>
    </row>
    <row r="229" spans="1:8">
      <c r="A229" t="s">
        <v>130</v>
      </c>
      <c r="B229" t="s">
        <v>1044</v>
      </c>
      <c r="C229" s="2">
        <v>44345.526388888888</v>
      </c>
      <c r="D229" s="2" t="str">
        <f t="shared" si="5"/>
        <v>May</v>
      </c>
      <c r="E229" s="5"/>
      <c r="F229" t="str">
        <f>VLOOKUP($A229,Content!$B$1:$D$1001,MATCH(reactions!F$1,Content!$B$1:$D$1,0),0)</f>
        <v>audio</v>
      </c>
      <c r="G229" t="str">
        <f>VLOOKUP($A229,Content!$B$1:$D$1001,MATCH(reactions!G$1,Content!$B$1:$D$1,0),0)</f>
        <v>Veganism</v>
      </c>
      <c r="H229">
        <f>VLOOKUP(B229,'reaction types'!$A$1:$C$17,MATCH(reactions!H$1,'reaction types'!$A$1:$C$1,0),0)</f>
        <v>65</v>
      </c>
    </row>
    <row r="230" spans="1:8">
      <c r="A230" t="s">
        <v>132</v>
      </c>
      <c r="B230" t="s">
        <v>1048</v>
      </c>
      <c r="C230" s="2">
        <v>44334.823611111111</v>
      </c>
      <c r="D230" s="2" t="str">
        <f t="shared" si="5"/>
        <v>May</v>
      </c>
      <c r="E230" s="5"/>
      <c r="F230" t="str">
        <f>VLOOKUP($A230,Content!$B$1:$D$1001,MATCH(reactions!F$1,Content!$B$1:$D$1,0),0)</f>
        <v>video</v>
      </c>
      <c r="G230" t="str">
        <f>VLOOKUP($A230,Content!$B$1:$D$1001,MATCH(reactions!G$1,Content!$B$1:$D$1,0),0)</f>
        <v>healthy eating</v>
      </c>
      <c r="H230">
        <f>VLOOKUP(B230,'reaction types'!$A$1:$C$17,MATCH(reactions!H$1,'reaction types'!$A$1:$C$1,0),0)</f>
        <v>12</v>
      </c>
    </row>
    <row r="231" spans="1:8">
      <c r="A231" t="s">
        <v>132</v>
      </c>
      <c r="B231" t="s">
        <v>1039</v>
      </c>
      <c r="C231" s="2">
        <v>44324.185416666667</v>
      </c>
      <c r="D231" s="2" t="str">
        <f t="shared" si="5"/>
        <v>May</v>
      </c>
      <c r="E231" s="5"/>
      <c r="F231" t="str">
        <f>VLOOKUP($A231,Content!$B$1:$D$1001,MATCH(reactions!F$1,Content!$B$1:$D$1,0),0)</f>
        <v>video</v>
      </c>
      <c r="G231" t="str">
        <f>VLOOKUP($A231,Content!$B$1:$D$1001,MATCH(reactions!G$1,Content!$B$1:$D$1,0),0)</f>
        <v>healthy eating</v>
      </c>
      <c r="H231">
        <f>VLOOKUP(B231,'reaction types'!$A$1:$C$17,MATCH(reactions!H$1,'reaction types'!$A$1:$C$1,0),0)</f>
        <v>15</v>
      </c>
    </row>
    <row r="232" spans="1:8">
      <c r="A232" t="s">
        <v>132</v>
      </c>
      <c r="B232" t="s">
        <v>1038</v>
      </c>
      <c r="C232" s="2">
        <v>44340.98541666667</v>
      </c>
      <c r="D232" s="2" t="str">
        <f t="shared" si="5"/>
        <v>May</v>
      </c>
      <c r="E232" s="5"/>
      <c r="F232" t="str">
        <f>VLOOKUP($A232,Content!$B$1:$D$1001,MATCH(reactions!F$1,Content!$B$1:$D$1,0),0)</f>
        <v>video</v>
      </c>
      <c r="G232" t="str">
        <f>VLOOKUP($A232,Content!$B$1:$D$1001,MATCH(reactions!G$1,Content!$B$1:$D$1,0),0)</f>
        <v>healthy eating</v>
      </c>
      <c r="H232">
        <f>VLOOKUP(B232,'reaction types'!$A$1:$C$17,MATCH(reactions!H$1,'reaction types'!$A$1:$C$1,0),0)</f>
        <v>10</v>
      </c>
    </row>
    <row r="233" spans="1:8">
      <c r="A233" t="s">
        <v>132</v>
      </c>
      <c r="B233" t="s">
        <v>1048</v>
      </c>
      <c r="C233" s="2">
        <v>44343.809027777781</v>
      </c>
      <c r="D233" s="2" t="str">
        <f t="shared" si="5"/>
        <v>May</v>
      </c>
      <c r="E233" s="5"/>
      <c r="F233" t="str">
        <f>VLOOKUP($A233,Content!$B$1:$D$1001,MATCH(reactions!F$1,Content!$B$1:$D$1,0),0)</f>
        <v>video</v>
      </c>
      <c r="G233" t="str">
        <f>VLOOKUP($A233,Content!$B$1:$D$1001,MATCH(reactions!G$1,Content!$B$1:$D$1,0),0)</f>
        <v>healthy eating</v>
      </c>
      <c r="H233">
        <f>VLOOKUP(B233,'reaction types'!$A$1:$C$17,MATCH(reactions!H$1,'reaction types'!$A$1:$C$1,0),0)</f>
        <v>12</v>
      </c>
    </row>
    <row r="234" spans="1:8">
      <c r="A234" t="s">
        <v>132</v>
      </c>
      <c r="B234" t="s">
        <v>1039</v>
      </c>
      <c r="C234" s="2">
        <v>44340.966666666667</v>
      </c>
      <c r="D234" s="2" t="str">
        <f t="shared" si="5"/>
        <v>May</v>
      </c>
      <c r="E234" s="5"/>
      <c r="F234" t="str">
        <f>VLOOKUP($A234,Content!$B$1:$D$1001,MATCH(reactions!F$1,Content!$B$1:$D$1,0),0)</f>
        <v>video</v>
      </c>
      <c r="G234" t="str">
        <f>VLOOKUP($A234,Content!$B$1:$D$1001,MATCH(reactions!G$1,Content!$B$1:$D$1,0),0)</f>
        <v>healthy eating</v>
      </c>
      <c r="H234">
        <f>VLOOKUP(B234,'reaction types'!$A$1:$C$17,MATCH(reactions!H$1,'reaction types'!$A$1:$C$1,0),0)</f>
        <v>15</v>
      </c>
    </row>
    <row r="235" spans="1:8">
      <c r="A235" t="s">
        <v>133</v>
      </c>
      <c r="B235" t="s">
        <v>1044</v>
      </c>
      <c r="C235" s="2">
        <v>44323.115277777775</v>
      </c>
      <c r="D235" s="2" t="str">
        <f t="shared" si="5"/>
        <v>May</v>
      </c>
      <c r="E235" s="5"/>
      <c r="F235" t="str">
        <f>VLOOKUP($A235,Content!$B$1:$D$1001,MATCH(reactions!F$1,Content!$B$1:$D$1,0),0)</f>
        <v>GIF</v>
      </c>
      <c r="G235" t="str">
        <f>VLOOKUP($A235,Content!$B$1:$D$1001,MATCH(reactions!G$1,Content!$B$1:$D$1,0),0)</f>
        <v>cooking</v>
      </c>
      <c r="H235">
        <f>VLOOKUP(B235,'reaction types'!$A$1:$C$17,MATCH(reactions!H$1,'reaction types'!$A$1:$C$1,0),0)</f>
        <v>65</v>
      </c>
    </row>
    <row r="236" spans="1:8">
      <c r="A236" t="s">
        <v>133</v>
      </c>
      <c r="B236" t="s">
        <v>1043</v>
      </c>
      <c r="C236" s="2">
        <v>44331.482638888891</v>
      </c>
      <c r="D236" s="2" t="str">
        <f t="shared" si="5"/>
        <v>May</v>
      </c>
      <c r="E236" s="5"/>
      <c r="F236" t="str">
        <f>VLOOKUP($A236,Content!$B$1:$D$1001,MATCH(reactions!F$1,Content!$B$1:$D$1,0),0)</f>
        <v>GIF</v>
      </c>
      <c r="G236" t="str">
        <f>VLOOKUP($A236,Content!$B$1:$D$1001,MATCH(reactions!G$1,Content!$B$1:$D$1,0),0)</f>
        <v>cooking</v>
      </c>
      <c r="H236">
        <f>VLOOKUP(B236,'reaction types'!$A$1:$C$17,MATCH(reactions!H$1,'reaction types'!$A$1:$C$1,0),0)</f>
        <v>5</v>
      </c>
    </row>
    <row r="237" spans="1:8">
      <c r="A237" t="s">
        <v>133</v>
      </c>
      <c r="B237" t="s">
        <v>1044</v>
      </c>
      <c r="C237" s="2">
        <v>44328.186805555553</v>
      </c>
      <c r="D237" s="2" t="str">
        <f t="shared" si="5"/>
        <v>May</v>
      </c>
      <c r="E237" s="5"/>
      <c r="F237" t="str">
        <f>VLOOKUP($A237,Content!$B$1:$D$1001,MATCH(reactions!F$1,Content!$B$1:$D$1,0),0)</f>
        <v>GIF</v>
      </c>
      <c r="G237" t="str">
        <f>VLOOKUP($A237,Content!$B$1:$D$1001,MATCH(reactions!G$1,Content!$B$1:$D$1,0),0)</f>
        <v>cooking</v>
      </c>
      <c r="H237">
        <f>VLOOKUP(B237,'reaction types'!$A$1:$C$17,MATCH(reactions!H$1,'reaction types'!$A$1:$C$1,0),0)</f>
        <v>65</v>
      </c>
    </row>
    <row r="238" spans="1:8">
      <c r="A238" t="s">
        <v>133</v>
      </c>
      <c r="B238" t="s">
        <v>1037</v>
      </c>
      <c r="C238" s="2">
        <v>44336.000694444447</v>
      </c>
      <c r="D238" s="2" t="str">
        <f t="shared" si="5"/>
        <v>May</v>
      </c>
      <c r="E238" s="5"/>
      <c r="F238" t="str">
        <f>VLOOKUP($A238,Content!$B$1:$D$1001,MATCH(reactions!F$1,Content!$B$1:$D$1,0),0)</f>
        <v>GIF</v>
      </c>
      <c r="G238" t="str">
        <f>VLOOKUP($A238,Content!$B$1:$D$1001,MATCH(reactions!G$1,Content!$B$1:$D$1,0),0)</f>
        <v>cooking</v>
      </c>
      <c r="H238">
        <f>VLOOKUP(B238,'reaction types'!$A$1:$C$17,MATCH(reactions!H$1,'reaction types'!$A$1:$C$1,0),0)</f>
        <v>0</v>
      </c>
    </row>
    <row r="239" spans="1:8">
      <c r="A239" t="s">
        <v>134</v>
      </c>
      <c r="B239" t="s">
        <v>1046</v>
      </c>
      <c r="C239" s="2">
        <v>44337.115277777775</v>
      </c>
      <c r="D239" s="2" t="str">
        <f t="shared" si="5"/>
        <v>May</v>
      </c>
      <c r="E239" s="5"/>
      <c r="F239" t="str">
        <f>VLOOKUP($A239,Content!$B$1:$D$1001,MATCH(reactions!F$1,Content!$B$1:$D$1,0),0)</f>
        <v>audio</v>
      </c>
      <c r="G239" t="str">
        <f>VLOOKUP($A239,Content!$B$1:$D$1001,MATCH(reactions!G$1,Content!$B$1:$D$1,0),0)</f>
        <v>technology</v>
      </c>
      <c r="H239">
        <f>VLOOKUP(B239,'reaction types'!$A$1:$C$17,MATCH(reactions!H$1,'reaction types'!$A$1:$C$1,0),0)</f>
        <v>75</v>
      </c>
    </row>
    <row r="240" spans="1:8">
      <c r="A240" t="s">
        <v>134</v>
      </c>
      <c r="B240" t="s">
        <v>1051</v>
      </c>
      <c r="C240" s="2">
        <v>44340.453472222223</v>
      </c>
      <c r="D240" s="2" t="str">
        <f t="shared" si="5"/>
        <v>May</v>
      </c>
      <c r="E240" s="5"/>
      <c r="F240" t="str">
        <f>VLOOKUP($A240,Content!$B$1:$D$1001,MATCH(reactions!F$1,Content!$B$1:$D$1,0),0)</f>
        <v>audio</v>
      </c>
      <c r="G240" t="str">
        <f>VLOOKUP($A240,Content!$B$1:$D$1001,MATCH(reactions!G$1,Content!$B$1:$D$1,0),0)</f>
        <v>technology</v>
      </c>
      <c r="H240">
        <f>VLOOKUP(B240,'reaction types'!$A$1:$C$17,MATCH(reactions!H$1,'reaction types'!$A$1:$C$1,0),0)</f>
        <v>70</v>
      </c>
    </row>
    <row r="241" spans="1:8">
      <c r="A241" t="s">
        <v>134</v>
      </c>
      <c r="B241" t="s">
        <v>1046</v>
      </c>
      <c r="C241" s="2">
        <v>44338.079861111109</v>
      </c>
      <c r="D241" s="2" t="str">
        <f t="shared" si="5"/>
        <v>May</v>
      </c>
      <c r="E241" s="5"/>
      <c r="F241" t="str">
        <f>VLOOKUP($A241,Content!$B$1:$D$1001,MATCH(reactions!F$1,Content!$B$1:$D$1,0),0)</f>
        <v>audio</v>
      </c>
      <c r="G241" t="str">
        <f>VLOOKUP($A241,Content!$B$1:$D$1001,MATCH(reactions!G$1,Content!$B$1:$D$1,0),0)</f>
        <v>technology</v>
      </c>
      <c r="H241">
        <f>VLOOKUP(B241,'reaction types'!$A$1:$C$17,MATCH(reactions!H$1,'reaction types'!$A$1:$C$1,0),0)</f>
        <v>75</v>
      </c>
    </row>
    <row r="242" spans="1:8">
      <c r="A242" t="s">
        <v>134</v>
      </c>
      <c r="B242" t="s">
        <v>1048</v>
      </c>
      <c r="C242" s="2">
        <v>44346.431944444441</v>
      </c>
      <c r="D242" s="2" t="str">
        <f t="shared" si="5"/>
        <v>May</v>
      </c>
      <c r="E242" s="5"/>
      <c r="F242" t="str">
        <f>VLOOKUP($A242,Content!$B$1:$D$1001,MATCH(reactions!F$1,Content!$B$1:$D$1,0),0)</f>
        <v>audio</v>
      </c>
      <c r="G242" t="str">
        <f>VLOOKUP($A242,Content!$B$1:$D$1001,MATCH(reactions!G$1,Content!$B$1:$D$1,0),0)</f>
        <v>technology</v>
      </c>
      <c r="H242">
        <f>VLOOKUP(B242,'reaction types'!$A$1:$C$17,MATCH(reactions!H$1,'reaction types'!$A$1:$C$1,0),0)</f>
        <v>12</v>
      </c>
    </row>
    <row r="243" spans="1:8">
      <c r="A243" t="s">
        <v>134</v>
      </c>
      <c r="B243" t="s">
        <v>1041</v>
      </c>
      <c r="C243" s="2">
        <v>44333.900694444441</v>
      </c>
      <c r="D243" s="2" t="str">
        <f t="shared" si="5"/>
        <v>May</v>
      </c>
      <c r="E243" s="5"/>
      <c r="F243" t="str">
        <f>VLOOKUP($A243,Content!$B$1:$D$1001,MATCH(reactions!F$1,Content!$B$1:$D$1,0),0)</f>
        <v>audio</v>
      </c>
      <c r="G243" t="str">
        <f>VLOOKUP($A243,Content!$B$1:$D$1001,MATCH(reactions!G$1,Content!$B$1:$D$1,0),0)</f>
        <v>technology</v>
      </c>
      <c r="H243">
        <f>VLOOKUP(B243,'reaction types'!$A$1:$C$17,MATCH(reactions!H$1,'reaction types'!$A$1:$C$1,0),0)</f>
        <v>35</v>
      </c>
    </row>
    <row r="244" spans="1:8">
      <c r="A244" t="s">
        <v>134</v>
      </c>
      <c r="B244" t="s">
        <v>1040</v>
      </c>
      <c r="C244" s="2">
        <v>44347.293749999997</v>
      </c>
      <c r="D244" s="2" t="str">
        <f t="shared" si="5"/>
        <v>May</v>
      </c>
      <c r="E244" s="5"/>
      <c r="F244" t="str">
        <f>VLOOKUP($A244,Content!$B$1:$D$1001,MATCH(reactions!F$1,Content!$B$1:$D$1,0),0)</f>
        <v>audio</v>
      </c>
      <c r="G244" t="str">
        <f>VLOOKUP($A244,Content!$B$1:$D$1001,MATCH(reactions!G$1,Content!$B$1:$D$1,0),0)</f>
        <v>technology</v>
      </c>
      <c r="H244">
        <f>VLOOKUP(B244,'reaction types'!$A$1:$C$17,MATCH(reactions!H$1,'reaction types'!$A$1:$C$1,0),0)</f>
        <v>30</v>
      </c>
    </row>
    <row r="245" spans="1:8">
      <c r="A245" t="s">
        <v>135</v>
      </c>
      <c r="B245" t="s">
        <v>1050</v>
      </c>
      <c r="C245" s="2">
        <v>44328.140972222223</v>
      </c>
      <c r="D245" s="2" t="str">
        <f t="shared" si="5"/>
        <v>May</v>
      </c>
      <c r="E245" s="5"/>
      <c r="F245" t="str">
        <f>VLOOKUP($A245,Content!$B$1:$D$1001,MATCH(reactions!F$1,Content!$B$1:$D$1,0),0)</f>
        <v>video</v>
      </c>
      <c r="G245" t="str">
        <f>VLOOKUP($A245,Content!$B$1:$D$1001,MATCH(reactions!G$1,Content!$B$1:$D$1,0),0)</f>
        <v>education</v>
      </c>
      <c r="H245">
        <f>VLOOKUP(B245,'reaction types'!$A$1:$C$17,MATCH(reactions!H$1,'reaction types'!$A$1:$C$1,0),0)</f>
        <v>60</v>
      </c>
    </row>
    <row r="246" spans="1:8">
      <c r="A246" t="s">
        <v>137</v>
      </c>
      <c r="B246" t="s">
        <v>1040</v>
      </c>
      <c r="C246" s="2">
        <v>44334.82708333333</v>
      </c>
      <c r="D246" s="2" t="str">
        <f t="shared" si="5"/>
        <v>May</v>
      </c>
      <c r="E246" s="5"/>
      <c r="F246" t="str">
        <f>VLOOKUP($A246,Content!$B$1:$D$1001,MATCH(reactions!F$1,Content!$B$1:$D$1,0),0)</f>
        <v>audio</v>
      </c>
      <c r="G246" t="str">
        <f>VLOOKUP($A246,Content!$B$1:$D$1001,MATCH(reactions!G$1,Content!$B$1:$D$1,0),0)</f>
        <v>studying</v>
      </c>
      <c r="H246">
        <f>VLOOKUP(B246,'reaction types'!$A$1:$C$17,MATCH(reactions!H$1,'reaction types'!$A$1:$C$1,0),0)</f>
        <v>30</v>
      </c>
    </row>
    <row r="247" spans="1:8">
      <c r="A247" t="s">
        <v>138</v>
      </c>
      <c r="B247" t="s">
        <v>1045</v>
      </c>
      <c r="C247" s="2">
        <v>44341.620138888888</v>
      </c>
      <c r="D247" s="2" t="str">
        <f t="shared" si="5"/>
        <v>May</v>
      </c>
      <c r="E247" s="5"/>
      <c r="F247" t="str">
        <f>VLOOKUP($A247,Content!$B$1:$D$1001,MATCH(reactions!F$1,Content!$B$1:$D$1,0),0)</f>
        <v>video</v>
      </c>
      <c r="G247" t="str">
        <f>VLOOKUP($A247,Content!$B$1:$D$1001,MATCH(reactions!G$1,Content!$B$1:$D$1,0),0)</f>
        <v>studying</v>
      </c>
      <c r="H247">
        <f>VLOOKUP(B247,'reaction types'!$A$1:$C$17,MATCH(reactions!H$1,'reaction types'!$A$1:$C$1,0),0)</f>
        <v>20</v>
      </c>
    </row>
    <row r="248" spans="1:8">
      <c r="A248" s="1" t="s">
        <v>139</v>
      </c>
      <c r="B248" t="s">
        <v>1042</v>
      </c>
      <c r="C248" s="2">
        <v>44339.444444444445</v>
      </c>
      <c r="D248" s="2" t="str">
        <f t="shared" si="5"/>
        <v>May</v>
      </c>
      <c r="E248" s="5"/>
      <c r="F248" t="str">
        <f>VLOOKUP($A248,Content!$B$1:$D$1001,MATCH(reactions!F$1,Content!$B$1:$D$1,0),0)</f>
        <v>video</v>
      </c>
      <c r="G248" t="str">
        <f>VLOOKUP($A248,Content!$B$1:$D$1001,MATCH(reactions!G$1,Content!$B$1:$D$1,0),0)</f>
        <v>public speaking</v>
      </c>
      <c r="H248">
        <f>VLOOKUP(B248,'reaction types'!$A$1:$C$17,MATCH(reactions!H$1,'reaction types'!$A$1:$C$1,0),0)</f>
        <v>70</v>
      </c>
    </row>
    <row r="249" spans="1:8">
      <c r="A249" s="1" t="s">
        <v>139</v>
      </c>
      <c r="B249" t="s">
        <v>1042</v>
      </c>
      <c r="C249" s="2">
        <v>44320.583333333336</v>
      </c>
      <c r="D249" s="2" t="str">
        <f t="shared" si="5"/>
        <v>May</v>
      </c>
      <c r="E249" s="5"/>
      <c r="F249" t="str">
        <f>VLOOKUP($A249,Content!$B$1:$D$1001,MATCH(reactions!F$1,Content!$B$1:$D$1,0),0)</f>
        <v>video</v>
      </c>
      <c r="G249" t="str">
        <f>VLOOKUP($A249,Content!$B$1:$D$1001,MATCH(reactions!G$1,Content!$B$1:$D$1,0),0)</f>
        <v>public speaking</v>
      </c>
      <c r="H249">
        <f>VLOOKUP(B249,'reaction types'!$A$1:$C$17,MATCH(reactions!H$1,'reaction types'!$A$1:$C$1,0),0)</f>
        <v>70</v>
      </c>
    </row>
    <row r="250" spans="1:8">
      <c r="A250" s="1" t="s">
        <v>139</v>
      </c>
      <c r="B250" t="s">
        <v>1050</v>
      </c>
      <c r="C250" s="2">
        <v>44320.969444444447</v>
      </c>
      <c r="D250" s="2" t="str">
        <f t="shared" si="5"/>
        <v>May</v>
      </c>
      <c r="E250" s="5"/>
      <c r="F250" t="str">
        <f>VLOOKUP($A250,Content!$B$1:$D$1001,MATCH(reactions!F$1,Content!$B$1:$D$1,0),0)</f>
        <v>video</v>
      </c>
      <c r="G250" t="str">
        <f>VLOOKUP($A250,Content!$B$1:$D$1001,MATCH(reactions!G$1,Content!$B$1:$D$1,0),0)</f>
        <v>public speaking</v>
      </c>
      <c r="H250">
        <f>VLOOKUP(B250,'reaction types'!$A$1:$C$17,MATCH(reactions!H$1,'reaction types'!$A$1:$C$1,0),0)</f>
        <v>60</v>
      </c>
    </row>
    <row r="251" spans="1:8">
      <c r="A251" s="1" t="s">
        <v>139</v>
      </c>
      <c r="B251" t="s">
        <v>1046</v>
      </c>
      <c r="C251" s="2">
        <v>44325.129861111112</v>
      </c>
      <c r="D251" s="2" t="str">
        <f t="shared" si="5"/>
        <v>May</v>
      </c>
      <c r="E251" s="5"/>
      <c r="F251" t="str">
        <f>VLOOKUP($A251,Content!$B$1:$D$1001,MATCH(reactions!F$1,Content!$B$1:$D$1,0),0)</f>
        <v>video</v>
      </c>
      <c r="G251" t="str">
        <f>VLOOKUP($A251,Content!$B$1:$D$1001,MATCH(reactions!G$1,Content!$B$1:$D$1,0),0)</f>
        <v>public speaking</v>
      </c>
      <c r="H251">
        <f>VLOOKUP(B251,'reaction types'!$A$1:$C$17,MATCH(reactions!H$1,'reaction types'!$A$1:$C$1,0),0)</f>
        <v>75</v>
      </c>
    </row>
    <row r="252" spans="1:8">
      <c r="A252" t="s">
        <v>140</v>
      </c>
      <c r="B252" t="s">
        <v>1045</v>
      </c>
      <c r="C252" s="2">
        <v>44347.561805555553</v>
      </c>
      <c r="D252" s="2" t="str">
        <f t="shared" si="5"/>
        <v>May</v>
      </c>
      <c r="E252" s="5"/>
      <c r="F252" t="str">
        <f>VLOOKUP($A252,Content!$B$1:$D$1001,MATCH(reactions!F$1,Content!$B$1:$D$1,0),0)</f>
        <v>audio</v>
      </c>
      <c r="G252" t="str">
        <f>VLOOKUP($A252,Content!$B$1:$D$1001,MATCH(reactions!G$1,Content!$B$1:$D$1,0),0)</f>
        <v>technology</v>
      </c>
      <c r="H252">
        <f>VLOOKUP(B252,'reaction types'!$A$1:$C$17,MATCH(reactions!H$1,'reaction types'!$A$1:$C$1,0),0)</f>
        <v>20</v>
      </c>
    </row>
    <row r="253" spans="1:8">
      <c r="A253" t="s">
        <v>140</v>
      </c>
      <c r="B253" t="s">
        <v>1037</v>
      </c>
      <c r="C253" s="2">
        <v>44322.704861111109</v>
      </c>
      <c r="D253" s="2" t="str">
        <f t="shared" si="5"/>
        <v>May</v>
      </c>
      <c r="E253" s="5"/>
      <c r="F253" t="str">
        <f>VLOOKUP($A253,Content!$B$1:$D$1001,MATCH(reactions!F$1,Content!$B$1:$D$1,0),0)</f>
        <v>audio</v>
      </c>
      <c r="G253" t="str">
        <f>VLOOKUP($A253,Content!$B$1:$D$1001,MATCH(reactions!G$1,Content!$B$1:$D$1,0),0)</f>
        <v>technology</v>
      </c>
      <c r="H253">
        <f>VLOOKUP(B253,'reaction types'!$A$1:$C$17,MATCH(reactions!H$1,'reaction types'!$A$1:$C$1,0),0)</f>
        <v>0</v>
      </c>
    </row>
    <row r="254" spans="1:8">
      <c r="A254" t="s">
        <v>141</v>
      </c>
      <c r="B254" t="s">
        <v>1051</v>
      </c>
      <c r="C254" s="2">
        <v>44327.083333333336</v>
      </c>
      <c r="D254" s="2" t="str">
        <f t="shared" si="5"/>
        <v>May</v>
      </c>
      <c r="E254" s="5"/>
      <c r="F254" t="str">
        <f>VLOOKUP($A254,Content!$B$1:$D$1001,MATCH(reactions!F$1,Content!$B$1:$D$1,0),0)</f>
        <v>GIF</v>
      </c>
      <c r="G254" t="str">
        <f>VLOOKUP($A254,Content!$B$1:$D$1001,MATCH(reactions!G$1,Content!$B$1:$D$1,0),0)</f>
        <v>education</v>
      </c>
      <c r="H254">
        <f>VLOOKUP(B254,'reaction types'!$A$1:$C$17,MATCH(reactions!H$1,'reaction types'!$A$1:$C$1,0),0)</f>
        <v>70</v>
      </c>
    </row>
    <row r="255" spans="1:8">
      <c r="A255" t="s">
        <v>141</v>
      </c>
      <c r="B255" t="s">
        <v>1041</v>
      </c>
      <c r="C255" s="2">
        <v>44328.331944444442</v>
      </c>
      <c r="D255" s="2" t="str">
        <f t="shared" si="5"/>
        <v>May</v>
      </c>
      <c r="E255" s="5"/>
      <c r="F255" t="str">
        <f>VLOOKUP($A255,Content!$B$1:$D$1001,MATCH(reactions!F$1,Content!$B$1:$D$1,0),0)</f>
        <v>GIF</v>
      </c>
      <c r="G255" t="str">
        <f>VLOOKUP($A255,Content!$B$1:$D$1001,MATCH(reactions!G$1,Content!$B$1:$D$1,0),0)</f>
        <v>education</v>
      </c>
      <c r="H255">
        <f>VLOOKUP(B255,'reaction types'!$A$1:$C$17,MATCH(reactions!H$1,'reaction types'!$A$1:$C$1,0),0)</f>
        <v>35</v>
      </c>
    </row>
    <row r="256" spans="1:8">
      <c r="A256" t="s">
        <v>141</v>
      </c>
      <c r="B256" t="s">
        <v>1049</v>
      </c>
      <c r="C256" s="2">
        <v>44322.750694444447</v>
      </c>
      <c r="D256" s="2" t="str">
        <f t="shared" si="5"/>
        <v>May</v>
      </c>
      <c r="E256" s="5"/>
      <c r="F256" t="str">
        <f>VLOOKUP($A256,Content!$B$1:$D$1001,MATCH(reactions!F$1,Content!$B$1:$D$1,0),0)</f>
        <v>GIF</v>
      </c>
      <c r="G256" t="str">
        <f>VLOOKUP($A256,Content!$B$1:$D$1001,MATCH(reactions!G$1,Content!$B$1:$D$1,0),0)</f>
        <v>education</v>
      </c>
      <c r="H256">
        <f>VLOOKUP(B256,'reaction types'!$A$1:$C$17,MATCH(reactions!H$1,'reaction types'!$A$1:$C$1,0),0)</f>
        <v>50</v>
      </c>
    </row>
    <row r="257" spans="1:8">
      <c r="A257" t="s">
        <v>141</v>
      </c>
      <c r="B257" t="s">
        <v>1044</v>
      </c>
      <c r="C257" s="2">
        <v>44340.678472222222</v>
      </c>
      <c r="D257" s="2" t="str">
        <f t="shared" si="5"/>
        <v>May</v>
      </c>
      <c r="E257" s="5"/>
      <c r="F257" t="str">
        <f>VLOOKUP($A257,Content!$B$1:$D$1001,MATCH(reactions!F$1,Content!$B$1:$D$1,0),0)</f>
        <v>GIF</v>
      </c>
      <c r="G257" t="str">
        <f>VLOOKUP($A257,Content!$B$1:$D$1001,MATCH(reactions!G$1,Content!$B$1:$D$1,0),0)</f>
        <v>education</v>
      </c>
      <c r="H257">
        <f>VLOOKUP(B257,'reaction types'!$A$1:$C$17,MATCH(reactions!H$1,'reaction types'!$A$1:$C$1,0),0)</f>
        <v>65</v>
      </c>
    </row>
    <row r="258" spans="1:8">
      <c r="A258" t="s">
        <v>142</v>
      </c>
      <c r="B258" t="s">
        <v>1042</v>
      </c>
      <c r="C258" s="2">
        <v>44318.144444444442</v>
      </c>
      <c r="D258" s="2" t="str">
        <f t="shared" si="5"/>
        <v>May</v>
      </c>
      <c r="E258" s="5"/>
      <c r="F258" t="str">
        <f>VLOOKUP($A258,Content!$B$1:$D$1001,MATCH(reactions!F$1,Content!$B$1:$D$1,0),0)</f>
        <v>video</v>
      </c>
      <c r="G258" t="str">
        <f>VLOOKUP($A258,Content!$B$1:$D$1001,MATCH(reactions!G$1,Content!$B$1:$D$1,0),0)</f>
        <v>public speaking</v>
      </c>
      <c r="H258">
        <f>VLOOKUP(B258,'reaction types'!$A$1:$C$17,MATCH(reactions!H$1,'reaction types'!$A$1:$C$1,0),0)</f>
        <v>70</v>
      </c>
    </row>
    <row r="259" spans="1:8">
      <c r="A259" t="s">
        <v>142</v>
      </c>
      <c r="B259" t="s">
        <v>1044</v>
      </c>
      <c r="C259" s="2">
        <v>44331.349305555559</v>
      </c>
      <c r="D259" s="2" t="str">
        <f t="shared" ref="D259:D322" si="6">TEXT(C259,"mmmm")</f>
        <v>May</v>
      </c>
      <c r="E259" s="5"/>
      <c r="F259" t="str">
        <f>VLOOKUP($A259,Content!$B$1:$D$1001,MATCH(reactions!F$1,Content!$B$1:$D$1,0),0)</f>
        <v>video</v>
      </c>
      <c r="G259" t="str">
        <f>VLOOKUP($A259,Content!$B$1:$D$1001,MATCH(reactions!G$1,Content!$B$1:$D$1,0),0)</f>
        <v>public speaking</v>
      </c>
      <c r="H259">
        <f>VLOOKUP(B259,'reaction types'!$A$1:$C$17,MATCH(reactions!H$1,'reaction types'!$A$1:$C$1,0),0)</f>
        <v>65</v>
      </c>
    </row>
    <row r="260" spans="1:8">
      <c r="A260" t="s">
        <v>142</v>
      </c>
      <c r="B260" t="s">
        <v>1037</v>
      </c>
      <c r="C260" s="2">
        <v>44340.413194444445</v>
      </c>
      <c r="D260" s="2" t="str">
        <f t="shared" si="6"/>
        <v>May</v>
      </c>
      <c r="E260" s="5"/>
      <c r="F260" t="str">
        <f>VLOOKUP($A260,Content!$B$1:$D$1001,MATCH(reactions!F$1,Content!$B$1:$D$1,0),0)</f>
        <v>video</v>
      </c>
      <c r="G260" t="str">
        <f>VLOOKUP($A260,Content!$B$1:$D$1001,MATCH(reactions!G$1,Content!$B$1:$D$1,0),0)</f>
        <v>public speaking</v>
      </c>
      <c r="H260">
        <f>VLOOKUP(B260,'reaction types'!$A$1:$C$17,MATCH(reactions!H$1,'reaction types'!$A$1:$C$1,0),0)</f>
        <v>0</v>
      </c>
    </row>
    <row r="261" spans="1:8">
      <c r="A261" t="s">
        <v>142</v>
      </c>
      <c r="B261" t="s">
        <v>1042</v>
      </c>
      <c r="C261" s="2">
        <v>44344.011111111111</v>
      </c>
      <c r="D261" s="2" t="str">
        <f t="shared" si="6"/>
        <v>May</v>
      </c>
      <c r="E261" s="5"/>
      <c r="F261" t="str">
        <f>VLOOKUP($A261,Content!$B$1:$D$1001,MATCH(reactions!F$1,Content!$B$1:$D$1,0),0)</f>
        <v>video</v>
      </c>
      <c r="G261" t="str">
        <f>VLOOKUP($A261,Content!$B$1:$D$1001,MATCH(reactions!G$1,Content!$B$1:$D$1,0),0)</f>
        <v>public speaking</v>
      </c>
      <c r="H261">
        <f>VLOOKUP(B261,'reaction types'!$A$1:$C$17,MATCH(reactions!H$1,'reaction types'!$A$1:$C$1,0),0)</f>
        <v>70</v>
      </c>
    </row>
    <row r="262" spans="1:8">
      <c r="A262" t="s">
        <v>142</v>
      </c>
      <c r="B262" t="s">
        <v>1051</v>
      </c>
      <c r="C262" s="2">
        <v>44341.127083333333</v>
      </c>
      <c r="D262" s="2" t="str">
        <f t="shared" si="6"/>
        <v>May</v>
      </c>
      <c r="E262" s="5"/>
      <c r="F262" t="str">
        <f>VLOOKUP($A262,Content!$B$1:$D$1001,MATCH(reactions!F$1,Content!$B$1:$D$1,0),0)</f>
        <v>video</v>
      </c>
      <c r="G262" t="str">
        <f>VLOOKUP($A262,Content!$B$1:$D$1001,MATCH(reactions!G$1,Content!$B$1:$D$1,0),0)</f>
        <v>public speaking</v>
      </c>
      <c r="H262">
        <f>VLOOKUP(B262,'reaction types'!$A$1:$C$17,MATCH(reactions!H$1,'reaction types'!$A$1:$C$1,0),0)</f>
        <v>70</v>
      </c>
    </row>
    <row r="263" spans="1:8">
      <c r="A263" t="s">
        <v>142</v>
      </c>
      <c r="B263" t="s">
        <v>1050</v>
      </c>
      <c r="C263" s="2">
        <v>44329.251388888886</v>
      </c>
      <c r="D263" s="2" t="str">
        <f t="shared" si="6"/>
        <v>May</v>
      </c>
      <c r="E263" s="5"/>
      <c r="F263" t="str">
        <f>VLOOKUP($A263,Content!$B$1:$D$1001,MATCH(reactions!F$1,Content!$B$1:$D$1,0),0)</f>
        <v>video</v>
      </c>
      <c r="G263" t="str">
        <f>VLOOKUP($A263,Content!$B$1:$D$1001,MATCH(reactions!G$1,Content!$B$1:$D$1,0),0)</f>
        <v>public speaking</v>
      </c>
      <c r="H263">
        <f>VLOOKUP(B263,'reaction types'!$A$1:$C$17,MATCH(reactions!H$1,'reaction types'!$A$1:$C$1,0),0)</f>
        <v>60</v>
      </c>
    </row>
    <row r="264" spans="1:8">
      <c r="A264" t="s">
        <v>142</v>
      </c>
      <c r="B264" t="s">
        <v>1042</v>
      </c>
      <c r="C264" s="2">
        <v>44329.215277777781</v>
      </c>
      <c r="D264" s="2" t="str">
        <f t="shared" si="6"/>
        <v>May</v>
      </c>
      <c r="E264" s="5"/>
      <c r="F264" t="str">
        <f>VLOOKUP($A264,Content!$B$1:$D$1001,MATCH(reactions!F$1,Content!$B$1:$D$1,0),0)</f>
        <v>video</v>
      </c>
      <c r="G264" t="str">
        <f>VLOOKUP($A264,Content!$B$1:$D$1001,MATCH(reactions!G$1,Content!$B$1:$D$1,0),0)</f>
        <v>public speaking</v>
      </c>
      <c r="H264">
        <f>VLOOKUP(B264,'reaction types'!$A$1:$C$17,MATCH(reactions!H$1,'reaction types'!$A$1:$C$1,0),0)</f>
        <v>70</v>
      </c>
    </row>
    <row r="265" spans="1:8">
      <c r="A265" t="s">
        <v>142</v>
      </c>
      <c r="B265" t="s">
        <v>1046</v>
      </c>
      <c r="C265" s="2">
        <v>44343.634027777778</v>
      </c>
      <c r="D265" s="2" t="str">
        <f t="shared" si="6"/>
        <v>May</v>
      </c>
      <c r="E265" s="5"/>
      <c r="F265" t="str">
        <f>VLOOKUP($A265,Content!$B$1:$D$1001,MATCH(reactions!F$1,Content!$B$1:$D$1,0),0)</f>
        <v>video</v>
      </c>
      <c r="G265" t="str">
        <f>VLOOKUP($A265,Content!$B$1:$D$1001,MATCH(reactions!G$1,Content!$B$1:$D$1,0),0)</f>
        <v>public speaking</v>
      </c>
      <c r="H265">
        <f>VLOOKUP(B265,'reaction types'!$A$1:$C$17,MATCH(reactions!H$1,'reaction types'!$A$1:$C$1,0),0)</f>
        <v>75</v>
      </c>
    </row>
    <row r="266" spans="1:8">
      <c r="A266" t="s">
        <v>143</v>
      </c>
      <c r="B266" t="s">
        <v>1041</v>
      </c>
      <c r="C266" s="2">
        <v>44317.415277777778</v>
      </c>
      <c r="D266" s="2" t="str">
        <f t="shared" si="6"/>
        <v>May</v>
      </c>
      <c r="E266" s="5"/>
      <c r="F266" t="str">
        <f>VLOOKUP($A266,Content!$B$1:$D$1001,MATCH(reactions!F$1,Content!$B$1:$D$1,0),0)</f>
        <v>video</v>
      </c>
      <c r="G266" t="str">
        <f>VLOOKUP($A266,Content!$B$1:$D$1001,MATCH(reactions!G$1,Content!$B$1:$D$1,0),0)</f>
        <v>studying</v>
      </c>
      <c r="H266">
        <f>VLOOKUP(B266,'reaction types'!$A$1:$C$17,MATCH(reactions!H$1,'reaction types'!$A$1:$C$1,0),0)</f>
        <v>35</v>
      </c>
    </row>
    <row r="267" spans="1:8">
      <c r="A267" t="s">
        <v>144</v>
      </c>
      <c r="B267" t="s">
        <v>1042</v>
      </c>
      <c r="C267" s="2">
        <v>44339.922222222223</v>
      </c>
      <c r="D267" s="2" t="str">
        <f t="shared" si="6"/>
        <v>May</v>
      </c>
      <c r="E267" s="5"/>
      <c r="F267" t="str">
        <f>VLOOKUP($A267,Content!$B$1:$D$1001,MATCH(reactions!F$1,Content!$B$1:$D$1,0),0)</f>
        <v>photo</v>
      </c>
      <c r="G267" t="str">
        <f>VLOOKUP($A267,Content!$B$1:$D$1001,MATCH(reactions!G$1,Content!$B$1:$D$1,0),0)</f>
        <v>food</v>
      </c>
      <c r="H267">
        <f>VLOOKUP(B267,'reaction types'!$A$1:$C$17,MATCH(reactions!H$1,'reaction types'!$A$1:$C$1,0),0)</f>
        <v>70</v>
      </c>
    </row>
    <row r="268" spans="1:8">
      <c r="A268" t="s">
        <v>144</v>
      </c>
      <c r="B268" t="s">
        <v>1048</v>
      </c>
      <c r="C268" s="2">
        <v>44322.04583333333</v>
      </c>
      <c r="D268" s="2" t="str">
        <f t="shared" si="6"/>
        <v>May</v>
      </c>
      <c r="E268" s="5"/>
      <c r="F268" t="str">
        <f>VLOOKUP($A268,Content!$B$1:$D$1001,MATCH(reactions!F$1,Content!$B$1:$D$1,0),0)</f>
        <v>photo</v>
      </c>
      <c r="G268" t="str">
        <f>VLOOKUP($A268,Content!$B$1:$D$1001,MATCH(reactions!G$1,Content!$B$1:$D$1,0),0)</f>
        <v>food</v>
      </c>
      <c r="H268">
        <f>VLOOKUP(B268,'reaction types'!$A$1:$C$17,MATCH(reactions!H$1,'reaction types'!$A$1:$C$1,0),0)</f>
        <v>12</v>
      </c>
    </row>
    <row r="269" spans="1:8">
      <c r="A269" t="s">
        <v>144</v>
      </c>
      <c r="B269" t="s">
        <v>1048</v>
      </c>
      <c r="C269" s="2">
        <v>44326.376388888886</v>
      </c>
      <c r="D269" s="2" t="str">
        <f t="shared" si="6"/>
        <v>May</v>
      </c>
      <c r="E269" s="5"/>
      <c r="F269" t="str">
        <f>VLOOKUP($A269,Content!$B$1:$D$1001,MATCH(reactions!F$1,Content!$B$1:$D$1,0),0)</f>
        <v>photo</v>
      </c>
      <c r="G269" t="str">
        <f>VLOOKUP($A269,Content!$B$1:$D$1001,MATCH(reactions!G$1,Content!$B$1:$D$1,0),0)</f>
        <v>food</v>
      </c>
      <c r="H269">
        <f>VLOOKUP(B269,'reaction types'!$A$1:$C$17,MATCH(reactions!H$1,'reaction types'!$A$1:$C$1,0),0)</f>
        <v>12</v>
      </c>
    </row>
    <row r="270" spans="1:8">
      <c r="A270" t="s">
        <v>144</v>
      </c>
      <c r="B270" t="s">
        <v>1039</v>
      </c>
      <c r="C270" s="2">
        <v>44335.347222222219</v>
      </c>
      <c r="D270" s="2" t="str">
        <f t="shared" si="6"/>
        <v>May</v>
      </c>
      <c r="E270" s="5"/>
      <c r="F270" t="str">
        <f>VLOOKUP($A270,Content!$B$1:$D$1001,MATCH(reactions!F$1,Content!$B$1:$D$1,0),0)</f>
        <v>photo</v>
      </c>
      <c r="G270" t="str">
        <f>VLOOKUP($A270,Content!$B$1:$D$1001,MATCH(reactions!G$1,Content!$B$1:$D$1,0),0)</f>
        <v>food</v>
      </c>
      <c r="H270">
        <f>VLOOKUP(B270,'reaction types'!$A$1:$C$17,MATCH(reactions!H$1,'reaction types'!$A$1:$C$1,0),0)</f>
        <v>15</v>
      </c>
    </row>
    <row r="271" spans="1:8">
      <c r="A271" t="s">
        <v>145</v>
      </c>
      <c r="B271" t="s">
        <v>1045</v>
      </c>
      <c r="C271" s="2">
        <v>44327.214583333334</v>
      </c>
      <c r="D271" s="2" t="str">
        <f t="shared" si="6"/>
        <v>May</v>
      </c>
      <c r="E271" s="5"/>
      <c r="F271" t="str">
        <f>VLOOKUP($A271,Content!$B$1:$D$1001,MATCH(reactions!F$1,Content!$B$1:$D$1,0),0)</f>
        <v>GIF</v>
      </c>
      <c r="G271" t="str">
        <f>VLOOKUP($A271,Content!$B$1:$D$1001,MATCH(reactions!G$1,Content!$B$1:$D$1,0),0)</f>
        <v>public speaking</v>
      </c>
      <c r="H271">
        <f>VLOOKUP(B271,'reaction types'!$A$1:$C$17,MATCH(reactions!H$1,'reaction types'!$A$1:$C$1,0),0)</f>
        <v>20</v>
      </c>
    </row>
    <row r="272" spans="1:8">
      <c r="A272" t="s">
        <v>145</v>
      </c>
      <c r="B272" t="s">
        <v>1039</v>
      </c>
      <c r="C272" s="2">
        <v>44342.994444444441</v>
      </c>
      <c r="D272" s="2" t="str">
        <f t="shared" si="6"/>
        <v>May</v>
      </c>
      <c r="E272" s="5"/>
      <c r="F272" t="str">
        <f>VLOOKUP($A272,Content!$B$1:$D$1001,MATCH(reactions!F$1,Content!$B$1:$D$1,0),0)</f>
        <v>GIF</v>
      </c>
      <c r="G272" t="str">
        <f>VLOOKUP($A272,Content!$B$1:$D$1001,MATCH(reactions!G$1,Content!$B$1:$D$1,0),0)</f>
        <v>public speaking</v>
      </c>
      <c r="H272">
        <f>VLOOKUP(B272,'reaction types'!$A$1:$C$17,MATCH(reactions!H$1,'reaction types'!$A$1:$C$1,0),0)</f>
        <v>15</v>
      </c>
    </row>
    <row r="273" spans="1:8">
      <c r="A273" t="s">
        <v>145</v>
      </c>
      <c r="B273" t="s">
        <v>1042</v>
      </c>
      <c r="C273" s="2">
        <v>44332.022916666669</v>
      </c>
      <c r="D273" s="2" t="str">
        <f t="shared" si="6"/>
        <v>May</v>
      </c>
      <c r="E273" s="5"/>
      <c r="F273" t="str">
        <f>VLOOKUP($A273,Content!$B$1:$D$1001,MATCH(reactions!F$1,Content!$B$1:$D$1,0),0)</f>
        <v>GIF</v>
      </c>
      <c r="G273" t="str">
        <f>VLOOKUP($A273,Content!$B$1:$D$1001,MATCH(reactions!G$1,Content!$B$1:$D$1,0),0)</f>
        <v>public speaking</v>
      </c>
      <c r="H273">
        <f>VLOOKUP(B273,'reaction types'!$A$1:$C$17,MATCH(reactions!H$1,'reaction types'!$A$1:$C$1,0),0)</f>
        <v>70</v>
      </c>
    </row>
    <row r="274" spans="1:8">
      <c r="A274" t="s">
        <v>145</v>
      </c>
      <c r="B274" t="s">
        <v>1049</v>
      </c>
      <c r="C274" s="2">
        <v>44336.777083333334</v>
      </c>
      <c r="D274" s="2" t="str">
        <f t="shared" si="6"/>
        <v>May</v>
      </c>
      <c r="E274" s="5"/>
      <c r="F274" t="str">
        <f>VLOOKUP($A274,Content!$B$1:$D$1001,MATCH(reactions!F$1,Content!$B$1:$D$1,0),0)</f>
        <v>GIF</v>
      </c>
      <c r="G274" t="str">
        <f>VLOOKUP($A274,Content!$B$1:$D$1001,MATCH(reactions!G$1,Content!$B$1:$D$1,0),0)</f>
        <v>public speaking</v>
      </c>
      <c r="H274">
        <f>VLOOKUP(B274,'reaction types'!$A$1:$C$17,MATCH(reactions!H$1,'reaction types'!$A$1:$C$1,0),0)</f>
        <v>50</v>
      </c>
    </row>
    <row r="275" spans="1:8">
      <c r="A275" t="s">
        <v>146</v>
      </c>
      <c r="B275" t="s">
        <v>1045</v>
      </c>
      <c r="C275" s="2">
        <v>44334.943749999999</v>
      </c>
      <c r="D275" s="2" t="str">
        <f t="shared" si="6"/>
        <v>May</v>
      </c>
      <c r="E275" s="5"/>
      <c r="F275" t="str">
        <f>VLOOKUP($A275,Content!$B$1:$D$1001,MATCH(reactions!F$1,Content!$B$1:$D$1,0),0)</f>
        <v>photo</v>
      </c>
      <c r="G275" t="str">
        <f>VLOOKUP($A275,Content!$B$1:$D$1001,MATCH(reactions!G$1,Content!$B$1:$D$1,0),0)</f>
        <v>animals</v>
      </c>
      <c r="H275">
        <f>VLOOKUP(B275,'reaction types'!$A$1:$C$17,MATCH(reactions!H$1,'reaction types'!$A$1:$C$1,0),0)</f>
        <v>20</v>
      </c>
    </row>
    <row r="276" spans="1:8">
      <c r="A276" t="s">
        <v>146</v>
      </c>
      <c r="B276" t="s">
        <v>1044</v>
      </c>
      <c r="C276" s="2">
        <v>44317.927083333336</v>
      </c>
      <c r="D276" s="2" t="str">
        <f t="shared" si="6"/>
        <v>May</v>
      </c>
      <c r="E276" s="5"/>
      <c r="F276" t="str">
        <f>VLOOKUP($A276,Content!$B$1:$D$1001,MATCH(reactions!F$1,Content!$B$1:$D$1,0),0)</f>
        <v>photo</v>
      </c>
      <c r="G276" t="str">
        <f>VLOOKUP($A276,Content!$B$1:$D$1001,MATCH(reactions!G$1,Content!$B$1:$D$1,0),0)</f>
        <v>animals</v>
      </c>
      <c r="H276">
        <f>VLOOKUP(B276,'reaction types'!$A$1:$C$17,MATCH(reactions!H$1,'reaction types'!$A$1:$C$1,0),0)</f>
        <v>65</v>
      </c>
    </row>
    <row r="277" spans="1:8">
      <c r="A277" t="s">
        <v>146</v>
      </c>
      <c r="B277" t="s">
        <v>1043</v>
      </c>
      <c r="C277" s="2">
        <v>44325.566666666666</v>
      </c>
      <c r="D277" s="2" t="str">
        <f t="shared" si="6"/>
        <v>May</v>
      </c>
      <c r="E277" s="5"/>
      <c r="F277" t="str">
        <f>VLOOKUP($A277,Content!$B$1:$D$1001,MATCH(reactions!F$1,Content!$B$1:$D$1,0),0)</f>
        <v>photo</v>
      </c>
      <c r="G277" t="str">
        <f>VLOOKUP($A277,Content!$B$1:$D$1001,MATCH(reactions!G$1,Content!$B$1:$D$1,0),0)</f>
        <v>animals</v>
      </c>
      <c r="H277">
        <f>VLOOKUP(B277,'reaction types'!$A$1:$C$17,MATCH(reactions!H$1,'reaction types'!$A$1:$C$1,0),0)</f>
        <v>5</v>
      </c>
    </row>
    <row r="278" spans="1:8">
      <c r="A278" t="s">
        <v>147</v>
      </c>
      <c r="B278" t="s">
        <v>1050</v>
      </c>
      <c r="C278" s="2">
        <v>44340.870138888888</v>
      </c>
      <c r="D278" s="2" t="str">
        <f t="shared" si="6"/>
        <v>May</v>
      </c>
      <c r="E278" s="5"/>
      <c r="F278" t="str">
        <f>VLOOKUP($A278,Content!$B$1:$D$1001,MATCH(reactions!F$1,Content!$B$1:$D$1,0),0)</f>
        <v>photo</v>
      </c>
      <c r="G278" t="str">
        <f>VLOOKUP($A278,Content!$B$1:$D$1001,MATCH(reactions!G$1,Content!$B$1:$D$1,0),0)</f>
        <v>education</v>
      </c>
      <c r="H278">
        <f>VLOOKUP(B278,'reaction types'!$A$1:$C$17,MATCH(reactions!H$1,'reaction types'!$A$1:$C$1,0),0)</f>
        <v>60</v>
      </c>
    </row>
    <row r="279" spans="1:8">
      <c r="A279" t="s">
        <v>147</v>
      </c>
      <c r="B279" t="s">
        <v>1048</v>
      </c>
      <c r="C279" s="2">
        <v>44339.688888888886</v>
      </c>
      <c r="D279" s="2" t="str">
        <f t="shared" si="6"/>
        <v>May</v>
      </c>
      <c r="E279" s="5"/>
      <c r="F279" t="str">
        <f>VLOOKUP($A279,Content!$B$1:$D$1001,MATCH(reactions!F$1,Content!$B$1:$D$1,0),0)</f>
        <v>photo</v>
      </c>
      <c r="G279" t="str">
        <f>VLOOKUP($A279,Content!$B$1:$D$1001,MATCH(reactions!G$1,Content!$B$1:$D$1,0),0)</f>
        <v>education</v>
      </c>
      <c r="H279">
        <f>VLOOKUP(B279,'reaction types'!$A$1:$C$17,MATCH(reactions!H$1,'reaction types'!$A$1:$C$1,0),0)</f>
        <v>12</v>
      </c>
    </row>
    <row r="280" spans="1:8">
      <c r="A280" t="s">
        <v>148</v>
      </c>
      <c r="B280" t="s">
        <v>1046</v>
      </c>
      <c r="C280" s="2">
        <v>44340.970138888886</v>
      </c>
      <c r="D280" s="2" t="str">
        <f t="shared" si="6"/>
        <v>May</v>
      </c>
      <c r="E280" s="5"/>
      <c r="F280" t="str">
        <f>VLOOKUP($A280,Content!$B$1:$D$1001,MATCH(reactions!F$1,Content!$B$1:$D$1,0),0)</f>
        <v>GIF</v>
      </c>
      <c r="G280" t="str">
        <f>VLOOKUP($A280,Content!$B$1:$D$1001,MATCH(reactions!G$1,Content!$B$1:$D$1,0),0)</f>
        <v>soccer</v>
      </c>
      <c r="H280">
        <f>VLOOKUP(B280,'reaction types'!$A$1:$C$17,MATCH(reactions!H$1,'reaction types'!$A$1:$C$1,0),0)</f>
        <v>75</v>
      </c>
    </row>
    <row r="281" spans="1:8">
      <c r="A281" t="s">
        <v>149</v>
      </c>
      <c r="B281" t="s">
        <v>1037</v>
      </c>
      <c r="C281" s="2">
        <v>44339.831944444442</v>
      </c>
      <c r="D281" s="2" t="str">
        <f t="shared" si="6"/>
        <v>May</v>
      </c>
      <c r="E281" s="5"/>
      <c r="F281" t="str">
        <f>VLOOKUP($A281,Content!$B$1:$D$1001,MATCH(reactions!F$1,Content!$B$1:$D$1,0),0)</f>
        <v>photo</v>
      </c>
      <c r="G281" t="str">
        <f>VLOOKUP($A281,Content!$B$1:$D$1001,MATCH(reactions!G$1,Content!$B$1:$D$1,0),0)</f>
        <v>travel</v>
      </c>
      <c r="H281">
        <f>VLOOKUP(B281,'reaction types'!$A$1:$C$17,MATCH(reactions!H$1,'reaction types'!$A$1:$C$1,0),0)</f>
        <v>0</v>
      </c>
    </row>
    <row r="282" spans="1:8">
      <c r="A282" t="s">
        <v>149</v>
      </c>
      <c r="B282" t="s">
        <v>1044</v>
      </c>
      <c r="C282" s="2">
        <v>44347.168749999997</v>
      </c>
      <c r="D282" s="2" t="str">
        <f t="shared" si="6"/>
        <v>May</v>
      </c>
      <c r="E282" s="5"/>
      <c r="F282" t="str">
        <f>VLOOKUP($A282,Content!$B$1:$D$1001,MATCH(reactions!F$1,Content!$B$1:$D$1,0),0)</f>
        <v>photo</v>
      </c>
      <c r="G282" t="str">
        <f>VLOOKUP($A282,Content!$B$1:$D$1001,MATCH(reactions!G$1,Content!$B$1:$D$1,0),0)</f>
        <v>travel</v>
      </c>
      <c r="H282">
        <f>VLOOKUP(B282,'reaction types'!$A$1:$C$17,MATCH(reactions!H$1,'reaction types'!$A$1:$C$1,0),0)</f>
        <v>65</v>
      </c>
    </row>
    <row r="283" spans="1:8">
      <c r="A283" t="s">
        <v>149</v>
      </c>
      <c r="B283" t="s">
        <v>1050</v>
      </c>
      <c r="C283" s="2">
        <v>44341.915277777778</v>
      </c>
      <c r="D283" s="2" t="str">
        <f t="shared" si="6"/>
        <v>May</v>
      </c>
      <c r="E283" s="5"/>
      <c r="F283" t="str">
        <f>VLOOKUP($A283,Content!$B$1:$D$1001,MATCH(reactions!F$1,Content!$B$1:$D$1,0),0)</f>
        <v>photo</v>
      </c>
      <c r="G283" t="str">
        <f>VLOOKUP($A283,Content!$B$1:$D$1001,MATCH(reactions!G$1,Content!$B$1:$D$1,0),0)</f>
        <v>travel</v>
      </c>
      <c r="H283">
        <f>VLOOKUP(B283,'reaction types'!$A$1:$C$17,MATCH(reactions!H$1,'reaction types'!$A$1:$C$1,0),0)</f>
        <v>60</v>
      </c>
    </row>
    <row r="284" spans="1:8">
      <c r="A284" t="s">
        <v>149</v>
      </c>
      <c r="B284" t="s">
        <v>1049</v>
      </c>
      <c r="C284" s="2">
        <v>44327.731944444444</v>
      </c>
      <c r="D284" s="2" t="str">
        <f t="shared" si="6"/>
        <v>May</v>
      </c>
      <c r="E284" s="5"/>
      <c r="F284" t="str">
        <f>VLOOKUP($A284,Content!$B$1:$D$1001,MATCH(reactions!F$1,Content!$B$1:$D$1,0),0)</f>
        <v>photo</v>
      </c>
      <c r="G284" t="str">
        <f>VLOOKUP($A284,Content!$B$1:$D$1001,MATCH(reactions!G$1,Content!$B$1:$D$1,0),0)</f>
        <v>travel</v>
      </c>
      <c r="H284">
        <f>VLOOKUP(B284,'reaction types'!$A$1:$C$17,MATCH(reactions!H$1,'reaction types'!$A$1:$C$1,0),0)</f>
        <v>50</v>
      </c>
    </row>
    <row r="285" spans="1:8">
      <c r="A285" t="s">
        <v>149</v>
      </c>
      <c r="B285" t="s">
        <v>1052</v>
      </c>
      <c r="C285" s="2">
        <v>44318.893750000003</v>
      </c>
      <c r="D285" s="2" t="str">
        <f t="shared" si="6"/>
        <v>May</v>
      </c>
      <c r="E285" s="5"/>
      <c r="F285" t="str">
        <f>VLOOKUP($A285,Content!$B$1:$D$1001,MATCH(reactions!F$1,Content!$B$1:$D$1,0),0)</f>
        <v>photo</v>
      </c>
      <c r="G285" t="str">
        <f>VLOOKUP($A285,Content!$B$1:$D$1001,MATCH(reactions!G$1,Content!$B$1:$D$1,0),0)</f>
        <v>travel</v>
      </c>
      <c r="H285">
        <f>VLOOKUP(B285,'reaction types'!$A$1:$C$17,MATCH(reactions!H$1,'reaction types'!$A$1:$C$1,0),0)</f>
        <v>72</v>
      </c>
    </row>
    <row r="286" spans="1:8">
      <c r="A286" t="s">
        <v>149</v>
      </c>
      <c r="B286" t="s">
        <v>1052</v>
      </c>
      <c r="C286" s="2">
        <v>44347.557638888888</v>
      </c>
      <c r="D286" s="2" t="str">
        <f t="shared" si="6"/>
        <v>May</v>
      </c>
      <c r="E286" s="5"/>
      <c r="F286" t="str">
        <f>VLOOKUP($A286,Content!$B$1:$D$1001,MATCH(reactions!F$1,Content!$B$1:$D$1,0),0)</f>
        <v>photo</v>
      </c>
      <c r="G286" t="str">
        <f>VLOOKUP($A286,Content!$B$1:$D$1001,MATCH(reactions!G$1,Content!$B$1:$D$1,0),0)</f>
        <v>travel</v>
      </c>
      <c r="H286">
        <f>VLOOKUP(B286,'reaction types'!$A$1:$C$17,MATCH(reactions!H$1,'reaction types'!$A$1:$C$1,0),0)</f>
        <v>72</v>
      </c>
    </row>
    <row r="287" spans="1:8">
      <c r="A287" t="s">
        <v>150</v>
      </c>
      <c r="B287" t="s">
        <v>1048</v>
      </c>
      <c r="C287" s="2">
        <v>44331.588194444441</v>
      </c>
      <c r="D287" s="2" t="str">
        <f t="shared" si="6"/>
        <v>May</v>
      </c>
      <c r="E287" s="5"/>
      <c r="F287" t="str">
        <f>VLOOKUP($A287,Content!$B$1:$D$1001,MATCH(reactions!F$1,Content!$B$1:$D$1,0),0)</f>
        <v>photo</v>
      </c>
      <c r="G287" t="str">
        <f>VLOOKUP($A287,Content!$B$1:$D$1001,MATCH(reactions!G$1,Content!$B$1:$D$1,0),0)</f>
        <v>public speaking</v>
      </c>
      <c r="H287">
        <f>VLOOKUP(B287,'reaction types'!$A$1:$C$17,MATCH(reactions!H$1,'reaction types'!$A$1:$C$1,0),0)</f>
        <v>12</v>
      </c>
    </row>
    <row r="288" spans="1:8">
      <c r="A288" t="s">
        <v>150</v>
      </c>
      <c r="B288" t="s">
        <v>1037</v>
      </c>
      <c r="C288" s="2">
        <v>44320.314583333333</v>
      </c>
      <c r="D288" s="2" t="str">
        <f t="shared" si="6"/>
        <v>May</v>
      </c>
      <c r="E288" s="5"/>
      <c r="F288" t="str">
        <f>VLOOKUP($A288,Content!$B$1:$D$1001,MATCH(reactions!F$1,Content!$B$1:$D$1,0),0)</f>
        <v>photo</v>
      </c>
      <c r="G288" t="str">
        <f>VLOOKUP($A288,Content!$B$1:$D$1001,MATCH(reactions!G$1,Content!$B$1:$D$1,0),0)</f>
        <v>public speaking</v>
      </c>
      <c r="H288">
        <f>VLOOKUP(B288,'reaction types'!$A$1:$C$17,MATCH(reactions!H$1,'reaction types'!$A$1:$C$1,0),0)</f>
        <v>0</v>
      </c>
    </row>
    <row r="289" spans="1:8">
      <c r="A289" t="s">
        <v>150</v>
      </c>
      <c r="B289" t="s">
        <v>1038</v>
      </c>
      <c r="C289" s="2">
        <v>44339.886805555558</v>
      </c>
      <c r="D289" s="2" t="str">
        <f t="shared" si="6"/>
        <v>May</v>
      </c>
      <c r="E289" s="5"/>
      <c r="F289" t="str">
        <f>VLOOKUP($A289,Content!$B$1:$D$1001,MATCH(reactions!F$1,Content!$B$1:$D$1,0),0)</f>
        <v>photo</v>
      </c>
      <c r="G289" t="str">
        <f>VLOOKUP($A289,Content!$B$1:$D$1001,MATCH(reactions!G$1,Content!$B$1:$D$1,0),0)</f>
        <v>public speaking</v>
      </c>
      <c r="H289">
        <f>VLOOKUP(B289,'reaction types'!$A$1:$C$17,MATCH(reactions!H$1,'reaction types'!$A$1:$C$1,0),0)</f>
        <v>10</v>
      </c>
    </row>
    <row r="290" spans="1:8">
      <c r="A290" t="s">
        <v>150</v>
      </c>
      <c r="B290" t="s">
        <v>1047</v>
      </c>
      <c r="C290" s="2">
        <v>44333.932638888888</v>
      </c>
      <c r="D290" s="2" t="str">
        <f t="shared" si="6"/>
        <v>May</v>
      </c>
      <c r="E290" s="5"/>
      <c r="F290" t="str">
        <f>VLOOKUP($A290,Content!$B$1:$D$1001,MATCH(reactions!F$1,Content!$B$1:$D$1,0),0)</f>
        <v>photo</v>
      </c>
      <c r="G290" t="str">
        <f>VLOOKUP($A290,Content!$B$1:$D$1001,MATCH(reactions!G$1,Content!$B$1:$D$1,0),0)</f>
        <v>public speaking</v>
      </c>
      <c r="H290">
        <f>VLOOKUP(B290,'reaction types'!$A$1:$C$17,MATCH(reactions!H$1,'reaction types'!$A$1:$C$1,0),0)</f>
        <v>45</v>
      </c>
    </row>
    <row r="291" spans="1:8">
      <c r="A291" t="s">
        <v>150</v>
      </c>
      <c r="B291" t="s">
        <v>1049</v>
      </c>
      <c r="C291" s="2">
        <v>44327.79583333333</v>
      </c>
      <c r="D291" s="2" t="str">
        <f t="shared" si="6"/>
        <v>May</v>
      </c>
      <c r="E291" s="5"/>
      <c r="F291" t="str">
        <f>VLOOKUP($A291,Content!$B$1:$D$1001,MATCH(reactions!F$1,Content!$B$1:$D$1,0),0)</f>
        <v>photo</v>
      </c>
      <c r="G291" t="str">
        <f>VLOOKUP($A291,Content!$B$1:$D$1001,MATCH(reactions!G$1,Content!$B$1:$D$1,0),0)</f>
        <v>public speaking</v>
      </c>
      <c r="H291">
        <f>VLOOKUP(B291,'reaction types'!$A$1:$C$17,MATCH(reactions!H$1,'reaction types'!$A$1:$C$1,0),0)</f>
        <v>50</v>
      </c>
    </row>
    <row r="292" spans="1:8">
      <c r="A292" t="s">
        <v>150</v>
      </c>
      <c r="B292" t="s">
        <v>1043</v>
      </c>
      <c r="C292" s="2">
        <v>44333.317361111112</v>
      </c>
      <c r="D292" s="2" t="str">
        <f t="shared" si="6"/>
        <v>May</v>
      </c>
      <c r="E292" s="5"/>
      <c r="F292" t="str">
        <f>VLOOKUP($A292,Content!$B$1:$D$1001,MATCH(reactions!F$1,Content!$B$1:$D$1,0),0)</f>
        <v>photo</v>
      </c>
      <c r="G292" t="str">
        <f>VLOOKUP($A292,Content!$B$1:$D$1001,MATCH(reactions!G$1,Content!$B$1:$D$1,0),0)</f>
        <v>public speaking</v>
      </c>
      <c r="H292">
        <f>VLOOKUP(B292,'reaction types'!$A$1:$C$17,MATCH(reactions!H$1,'reaction types'!$A$1:$C$1,0),0)</f>
        <v>5</v>
      </c>
    </row>
    <row r="293" spans="1:8">
      <c r="A293" s="1" t="s">
        <v>151</v>
      </c>
      <c r="B293" t="s">
        <v>1049</v>
      </c>
      <c r="C293" s="2">
        <v>44334.281944444447</v>
      </c>
      <c r="D293" s="2" t="str">
        <f t="shared" si="6"/>
        <v>May</v>
      </c>
      <c r="E293" s="5"/>
      <c r="F293" t="str">
        <f>VLOOKUP($A293,Content!$B$1:$D$1001,MATCH(reactions!F$1,Content!$B$1:$D$1,0),0)</f>
        <v>GIF</v>
      </c>
      <c r="G293" t="str">
        <f>VLOOKUP($A293,Content!$B$1:$D$1001,MATCH(reactions!G$1,Content!$B$1:$D$1,0),0)</f>
        <v>tennis</v>
      </c>
      <c r="H293">
        <f>VLOOKUP(B293,'reaction types'!$A$1:$C$17,MATCH(reactions!H$1,'reaction types'!$A$1:$C$1,0),0)</f>
        <v>50</v>
      </c>
    </row>
    <row r="294" spans="1:8">
      <c r="A294" s="1" t="s">
        <v>151</v>
      </c>
      <c r="B294" t="s">
        <v>1041</v>
      </c>
      <c r="C294" s="2">
        <v>44318.115277777775</v>
      </c>
      <c r="D294" s="2" t="str">
        <f t="shared" si="6"/>
        <v>May</v>
      </c>
      <c r="E294" s="5"/>
      <c r="F294" t="str">
        <f>VLOOKUP($A294,Content!$B$1:$D$1001,MATCH(reactions!F$1,Content!$B$1:$D$1,0),0)</f>
        <v>GIF</v>
      </c>
      <c r="G294" t="str">
        <f>VLOOKUP($A294,Content!$B$1:$D$1001,MATCH(reactions!G$1,Content!$B$1:$D$1,0),0)</f>
        <v>tennis</v>
      </c>
      <c r="H294">
        <f>VLOOKUP(B294,'reaction types'!$A$1:$C$17,MATCH(reactions!H$1,'reaction types'!$A$1:$C$1,0),0)</f>
        <v>35</v>
      </c>
    </row>
    <row r="295" spans="1:8">
      <c r="A295" s="1" t="s">
        <v>151</v>
      </c>
      <c r="B295" t="s">
        <v>1048</v>
      </c>
      <c r="C295" s="2">
        <v>44332.708333333336</v>
      </c>
      <c r="D295" s="2" t="str">
        <f t="shared" si="6"/>
        <v>May</v>
      </c>
      <c r="E295" s="5"/>
      <c r="F295" t="str">
        <f>VLOOKUP($A295,Content!$B$1:$D$1001,MATCH(reactions!F$1,Content!$B$1:$D$1,0),0)</f>
        <v>GIF</v>
      </c>
      <c r="G295" t="str">
        <f>VLOOKUP($A295,Content!$B$1:$D$1001,MATCH(reactions!G$1,Content!$B$1:$D$1,0),0)</f>
        <v>tennis</v>
      </c>
      <c r="H295">
        <f>VLOOKUP(B295,'reaction types'!$A$1:$C$17,MATCH(reactions!H$1,'reaction types'!$A$1:$C$1,0),0)</f>
        <v>12</v>
      </c>
    </row>
    <row r="296" spans="1:8">
      <c r="A296" s="1" t="s">
        <v>151</v>
      </c>
      <c r="B296" t="s">
        <v>1039</v>
      </c>
      <c r="C296" s="2">
        <v>44341.083333333336</v>
      </c>
      <c r="D296" s="2" t="str">
        <f t="shared" si="6"/>
        <v>May</v>
      </c>
      <c r="E296" s="5"/>
      <c r="F296" t="str">
        <f>VLOOKUP($A296,Content!$B$1:$D$1001,MATCH(reactions!F$1,Content!$B$1:$D$1,0),0)</f>
        <v>GIF</v>
      </c>
      <c r="G296" t="str">
        <f>VLOOKUP($A296,Content!$B$1:$D$1001,MATCH(reactions!G$1,Content!$B$1:$D$1,0),0)</f>
        <v>tennis</v>
      </c>
      <c r="H296">
        <f>VLOOKUP(B296,'reaction types'!$A$1:$C$17,MATCH(reactions!H$1,'reaction types'!$A$1:$C$1,0),0)</f>
        <v>15</v>
      </c>
    </row>
    <row r="297" spans="1:8">
      <c r="A297" s="1" t="s">
        <v>151</v>
      </c>
      <c r="B297" t="s">
        <v>1043</v>
      </c>
      <c r="C297" s="2">
        <v>44344.420138888891</v>
      </c>
      <c r="D297" s="2" t="str">
        <f t="shared" si="6"/>
        <v>May</v>
      </c>
      <c r="E297" s="5"/>
      <c r="F297" t="str">
        <f>VLOOKUP($A297,Content!$B$1:$D$1001,MATCH(reactions!F$1,Content!$B$1:$D$1,0),0)</f>
        <v>GIF</v>
      </c>
      <c r="G297" t="str">
        <f>VLOOKUP($A297,Content!$B$1:$D$1001,MATCH(reactions!G$1,Content!$B$1:$D$1,0),0)</f>
        <v>tennis</v>
      </c>
      <c r="H297">
        <f>VLOOKUP(B297,'reaction types'!$A$1:$C$17,MATCH(reactions!H$1,'reaction types'!$A$1:$C$1,0),0)</f>
        <v>5</v>
      </c>
    </row>
    <row r="298" spans="1:8">
      <c r="A298" t="s">
        <v>152</v>
      </c>
      <c r="B298" t="s">
        <v>1043</v>
      </c>
      <c r="C298" s="2">
        <v>44320.709722222222</v>
      </c>
      <c r="D298" s="2" t="str">
        <f t="shared" si="6"/>
        <v>May</v>
      </c>
      <c r="E298" s="5"/>
      <c r="F298" t="str">
        <f>VLOOKUP($A298,Content!$B$1:$D$1001,MATCH(reactions!F$1,Content!$B$1:$D$1,0),0)</f>
        <v>GIF</v>
      </c>
      <c r="G298" t="str">
        <f>VLOOKUP($A298,Content!$B$1:$D$1001,MATCH(reactions!G$1,Content!$B$1:$D$1,0),0)</f>
        <v>soccer</v>
      </c>
      <c r="H298">
        <f>VLOOKUP(B298,'reaction types'!$A$1:$C$17,MATCH(reactions!H$1,'reaction types'!$A$1:$C$1,0),0)</f>
        <v>5</v>
      </c>
    </row>
    <row r="299" spans="1:8">
      <c r="A299" t="s">
        <v>153</v>
      </c>
      <c r="B299" t="s">
        <v>1037</v>
      </c>
      <c r="C299" s="2">
        <v>44322.126388888886</v>
      </c>
      <c r="D299" s="2" t="str">
        <f t="shared" si="6"/>
        <v>May</v>
      </c>
      <c r="E299" s="5"/>
      <c r="F299" t="str">
        <f>VLOOKUP($A299,Content!$B$1:$D$1001,MATCH(reactions!F$1,Content!$B$1:$D$1,0),0)</f>
        <v>audio</v>
      </c>
      <c r="G299" t="str">
        <f>VLOOKUP($A299,Content!$B$1:$D$1001,MATCH(reactions!G$1,Content!$B$1:$D$1,0),0)</f>
        <v>travel</v>
      </c>
      <c r="H299">
        <f>VLOOKUP(B299,'reaction types'!$A$1:$C$17,MATCH(reactions!H$1,'reaction types'!$A$1:$C$1,0),0)</f>
        <v>0</v>
      </c>
    </row>
    <row r="300" spans="1:8">
      <c r="A300" t="s">
        <v>153</v>
      </c>
      <c r="B300" t="s">
        <v>1043</v>
      </c>
      <c r="C300" s="2">
        <v>44325.2</v>
      </c>
      <c r="D300" s="2" t="str">
        <f t="shared" si="6"/>
        <v>May</v>
      </c>
      <c r="E300" s="5"/>
      <c r="F300" t="str">
        <f>VLOOKUP($A300,Content!$B$1:$D$1001,MATCH(reactions!F$1,Content!$B$1:$D$1,0),0)</f>
        <v>audio</v>
      </c>
      <c r="G300" t="str">
        <f>VLOOKUP($A300,Content!$B$1:$D$1001,MATCH(reactions!G$1,Content!$B$1:$D$1,0),0)</f>
        <v>travel</v>
      </c>
      <c r="H300">
        <f>VLOOKUP(B300,'reaction types'!$A$1:$C$17,MATCH(reactions!H$1,'reaction types'!$A$1:$C$1,0),0)</f>
        <v>5</v>
      </c>
    </row>
    <row r="301" spans="1:8">
      <c r="A301" t="s">
        <v>155</v>
      </c>
      <c r="B301" t="s">
        <v>1050</v>
      </c>
      <c r="C301" s="2">
        <v>44332.381249999999</v>
      </c>
      <c r="D301" s="2" t="str">
        <f t="shared" si="6"/>
        <v>May</v>
      </c>
      <c r="E301" s="5"/>
      <c r="F301" t="str">
        <f>VLOOKUP($A301,Content!$B$1:$D$1001,MATCH(reactions!F$1,Content!$B$1:$D$1,0),0)</f>
        <v>video</v>
      </c>
      <c r="G301" t="str">
        <f>VLOOKUP($A301,Content!$B$1:$D$1001,MATCH(reactions!G$1,Content!$B$1:$D$1,0),0)</f>
        <v>veganism</v>
      </c>
      <c r="H301">
        <f>VLOOKUP(B301,'reaction types'!$A$1:$C$17,MATCH(reactions!H$1,'reaction types'!$A$1:$C$1,0),0)</f>
        <v>60</v>
      </c>
    </row>
    <row r="302" spans="1:8">
      <c r="A302" t="s">
        <v>155</v>
      </c>
      <c r="B302" t="s">
        <v>1048</v>
      </c>
      <c r="C302" s="2">
        <v>44344.017361111109</v>
      </c>
      <c r="D302" s="2" t="str">
        <f t="shared" si="6"/>
        <v>May</v>
      </c>
      <c r="E302" s="5"/>
      <c r="F302" t="str">
        <f>VLOOKUP($A302,Content!$B$1:$D$1001,MATCH(reactions!F$1,Content!$B$1:$D$1,0),0)</f>
        <v>video</v>
      </c>
      <c r="G302" t="str">
        <f>VLOOKUP($A302,Content!$B$1:$D$1001,MATCH(reactions!G$1,Content!$B$1:$D$1,0),0)</f>
        <v>veganism</v>
      </c>
      <c r="H302">
        <f>VLOOKUP(B302,'reaction types'!$A$1:$C$17,MATCH(reactions!H$1,'reaction types'!$A$1:$C$1,0),0)</f>
        <v>12</v>
      </c>
    </row>
    <row r="303" spans="1:8">
      <c r="A303" t="s">
        <v>155</v>
      </c>
      <c r="B303" t="s">
        <v>1051</v>
      </c>
      <c r="C303" s="2">
        <v>44341.554861111108</v>
      </c>
      <c r="D303" s="2" t="str">
        <f t="shared" si="6"/>
        <v>May</v>
      </c>
      <c r="E303" s="5"/>
      <c r="F303" t="str">
        <f>VLOOKUP($A303,Content!$B$1:$D$1001,MATCH(reactions!F$1,Content!$B$1:$D$1,0),0)</f>
        <v>video</v>
      </c>
      <c r="G303" t="str">
        <f>VLOOKUP($A303,Content!$B$1:$D$1001,MATCH(reactions!G$1,Content!$B$1:$D$1,0),0)</f>
        <v>veganism</v>
      </c>
      <c r="H303">
        <f>VLOOKUP(B303,'reaction types'!$A$1:$C$17,MATCH(reactions!H$1,'reaction types'!$A$1:$C$1,0),0)</f>
        <v>70</v>
      </c>
    </row>
    <row r="304" spans="1:8">
      <c r="A304" t="s">
        <v>155</v>
      </c>
      <c r="B304" t="s">
        <v>1038</v>
      </c>
      <c r="C304" s="2">
        <v>44346.808333333334</v>
      </c>
      <c r="D304" s="2" t="str">
        <f t="shared" si="6"/>
        <v>May</v>
      </c>
      <c r="E304" s="5"/>
      <c r="F304" t="str">
        <f>VLOOKUP($A304,Content!$B$1:$D$1001,MATCH(reactions!F$1,Content!$B$1:$D$1,0),0)</f>
        <v>video</v>
      </c>
      <c r="G304" t="str">
        <f>VLOOKUP($A304,Content!$B$1:$D$1001,MATCH(reactions!G$1,Content!$B$1:$D$1,0),0)</f>
        <v>veganism</v>
      </c>
      <c r="H304">
        <f>VLOOKUP(B304,'reaction types'!$A$1:$C$17,MATCH(reactions!H$1,'reaction types'!$A$1:$C$1,0),0)</f>
        <v>10</v>
      </c>
    </row>
    <row r="305" spans="1:8">
      <c r="A305" t="s">
        <v>156</v>
      </c>
      <c r="B305" t="s">
        <v>1052</v>
      </c>
      <c r="C305" s="2">
        <v>44336.859722222223</v>
      </c>
      <c r="D305" s="2" t="str">
        <f t="shared" si="6"/>
        <v>May</v>
      </c>
      <c r="E305" s="5"/>
      <c r="F305" t="str">
        <f>VLOOKUP($A305,Content!$B$1:$D$1001,MATCH(reactions!F$1,Content!$B$1:$D$1,0),0)</f>
        <v>video</v>
      </c>
      <c r="G305" t="str">
        <f>VLOOKUP($A305,Content!$B$1:$D$1001,MATCH(reactions!G$1,Content!$B$1:$D$1,0),0)</f>
        <v>cooking</v>
      </c>
      <c r="H305">
        <f>VLOOKUP(B305,'reaction types'!$A$1:$C$17,MATCH(reactions!H$1,'reaction types'!$A$1:$C$1,0),0)</f>
        <v>72</v>
      </c>
    </row>
    <row r="306" spans="1:8">
      <c r="A306" t="s">
        <v>156</v>
      </c>
      <c r="B306" t="s">
        <v>1038</v>
      </c>
      <c r="C306" s="2">
        <v>44327.612500000003</v>
      </c>
      <c r="D306" s="2" t="str">
        <f t="shared" si="6"/>
        <v>May</v>
      </c>
      <c r="E306" s="5"/>
      <c r="F306" t="str">
        <f>VLOOKUP($A306,Content!$B$1:$D$1001,MATCH(reactions!F$1,Content!$B$1:$D$1,0),0)</f>
        <v>video</v>
      </c>
      <c r="G306" t="str">
        <f>VLOOKUP($A306,Content!$B$1:$D$1001,MATCH(reactions!G$1,Content!$B$1:$D$1,0),0)</f>
        <v>cooking</v>
      </c>
      <c r="H306">
        <f>VLOOKUP(B306,'reaction types'!$A$1:$C$17,MATCH(reactions!H$1,'reaction types'!$A$1:$C$1,0),0)</f>
        <v>10</v>
      </c>
    </row>
    <row r="307" spans="1:8">
      <c r="A307" t="s">
        <v>156</v>
      </c>
      <c r="B307" t="s">
        <v>1046</v>
      </c>
      <c r="C307" s="2">
        <v>44321.123611111114</v>
      </c>
      <c r="D307" s="2" t="str">
        <f t="shared" si="6"/>
        <v>May</v>
      </c>
      <c r="E307" s="5"/>
      <c r="F307" t="str">
        <f>VLOOKUP($A307,Content!$B$1:$D$1001,MATCH(reactions!F$1,Content!$B$1:$D$1,0),0)</f>
        <v>video</v>
      </c>
      <c r="G307" t="str">
        <f>VLOOKUP($A307,Content!$B$1:$D$1001,MATCH(reactions!G$1,Content!$B$1:$D$1,0),0)</f>
        <v>cooking</v>
      </c>
      <c r="H307">
        <f>VLOOKUP(B307,'reaction types'!$A$1:$C$17,MATCH(reactions!H$1,'reaction types'!$A$1:$C$1,0),0)</f>
        <v>75</v>
      </c>
    </row>
    <row r="308" spans="1:8">
      <c r="A308" t="s">
        <v>156</v>
      </c>
      <c r="B308" t="s">
        <v>1043</v>
      </c>
      <c r="C308" s="2">
        <v>44340.023611111108</v>
      </c>
      <c r="D308" s="2" t="str">
        <f t="shared" si="6"/>
        <v>May</v>
      </c>
      <c r="E308" s="5"/>
      <c r="F308" t="str">
        <f>VLOOKUP($A308,Content!$B$1:$D$1001,MATCH(reactions!F$1,Content!$B$1:$D$1,0),0)</f>
        <v>video</v>
      </c>
      <c r="G308" t="str">
        <f>VLOOKUP($A308,Content!$B$1:$D$1001,MATCH(reactions!G$1,Content!$B$1:$D$1,0),0)</f>
        <v>cooking</v>
      </c>
      <c r="H308">
        <f>VLOOKUP(B308,'reaction types'!$A$1:$C$17,MATCH(reactions!H$1,'reaction types'!$A$1:$C$1,0),0)</f>
        <v>5</v>
      </c>
    </row>
    <row r="309" spans="1:8">
      <c r="A309" t="s">
        <v>156</v>
      </c>
      <c r="B309" t="s">
        <v>1052</v>
      </c>
      <c r="C309" s="2">
        <v>44317.082638888889</v>
      </c>
      <c r="D309" s="2" t="str">
        <f t="shared" si="6"/>
        <v>May</v>
      </c>
      <c r="E309" s="5"/>
      <c r="F309" t="str">
        <f>VLOOKUP($A309,Content!$B$1:$D$1001,MATCH(reactions!F$1,Content!$B$1:$D$1,0),0)</f>
        <v>video</v>
      </c>
      <c r="G309" t="str">
        <f>VLOOKUP($A309,Content!$B$1:$D$1001,MATCH(reactions!G$1,Content!$B$1:$D$1,0),0)</f>
        <v>cooking</v>
      </c>
      <c r="H309">
        <f>VLOOKUP(B309,'reaction types'!$A$1:$C$17,MATCH(reactions!H$1,'reaction types'!$A$1:$C$1,0),0)</f>
        <v>72</v>
      </c>
    </row>
    <row r="310" spans="1:8">
      <c r="A310" t="s">
        <v>157</v>
      </c>
      <c r="B310" t="s">
        <v>1045</v>
      </c>
      <c r="C310" s="2">
        <v>44328.224999999999</v>
      </c>
      <c r="D310" s="2" t="str">
        <f t="shared" si="6"/>
        <v>May</v>
      </c>
      <c r="E310" s="5"/>
      <c r="F310" t="str">
        <f>VLOOKUP($A310,Content!$B$1:$D$1001,MATCH(reactions!F$1,Content!$B$1:$D$1,0),0)</f>
        <v>audio</v>
      </c>
      <c r="G310" t="str">
        <f>VLOOKUP($A310,Content!$B$1:$D$1001,MATCH(reactions!G$1,Content!$B$1:$D$1,0),0)</f>
        <v>tennis</v>
      </c>
      <c r="H310">
        <f>VLOOKUP(B310,'reaction types'!$A$1:$C$17,MATCH(reactions!H$1,'reaction types'!$A$1:$C$1,0),0)</f>
        <v>20</v>
      </c>
    </row>
    <row r="311" spans="1:8">
      <c r="A311" t="s">
        <v>157</v>
      </c>
      <c r="B311" t="s">
        <v>1045</v>
      </c>
      <c r="C311" s="2">
        <v>44336.532638888886</v>
      </c>
      <c r="D311" s="2" t="str">
        <f t="shared" si="6"/>
        <v>May</v>
      </c>
      <c r="E311" s="5"/>
      <c r="F311" t="str">
        <f>VLOOKUP($A311,Content!$B$1:$D$1001,MATCH(reactions!F$1,Content!$B$1:$D$1,0),0)</f>
        <v>audio</v>
      </c>
      <c r="G311" t="str">
        <f>VLOOKUP($A311,Content!$B$1:$D$1001,MATCH(reactions!G$1,Content!$B$1:$D$1,0),0)</f>
        <v>tennis</v>
      </c>
      <c r="H311">
        <f>VLOOKUP(B311,'reaction types'!$A$1:$C$17,MATCH(reactions!H$1,'reaction types'!$A$1:$C$1,0),0)</f>
        <v>20</v>
      </c>
    </row>
    <row r="312" spans="1:8">
      <c r="A312" t="s">
        <v>157</v>
      </c>
      <c r="B312" t="s">
        <v>1051</v>
      </c>
      <c r="C312" s="2">
        <v>44335.172222222223</v>
      </c>
      <c r="D312" s="2" t="str">
        <f t="shared" si="6"/>
        <v>May</v>
      </c>
      <c r="E312" s="5"/>
      <c r="F312" t="str">
        <f>VLOOKUP($A312,Content!$B$1:$D$1001,MATCH(reactions!F$1,Content!$B$1:$D$1,0),0)</f>
        <v>audio</v>
      </c>
      <c r="G312" t="str">
        <f>VLOOKUP($A312,Content!$B$1:$D$1001,MATCH(reactions!G$1,Content!$B$1:$D$1,0),0)</f>
        <v>tennis</v>
      </c>
      <c r="H312">
        <f>VLOOKUP(B312,'reaction types'!$A$1:$C$17,MATCH(reactions!H$1,'reaction types'!$A$1:$C$1,0),0)</f>
        <v>70</v>
      </c>
    </row>
    <row r="313" spans="1:8">
      <c r="A313" t="s">
        <v>157</v>
      </c>
      <c r="B313" t="s">
        <v>1044</v>
      </c>
      <c r="C313" s="2">
        <v>44331.606944444444</v>
      </c>
      <c r="D313" s="2" t="str">
        <f t="shared" si="6"/>
        <v>May</v>
      </c>
      <c r="E313" s="5"/>
      <c r="F313" t="str">
        <f>VLOOKUP($A313,Content!$B$1:$D$1001,MATCH(reactions!F$1,Content!$B$1:$D$1,0),0)</f>
        <v>audio</v>
      </c>
      <c r="G313" t="str">
        <f>VLOOKUP($A313,Content!$B$1:$D$1001,MATCH(reactions!G$1,Content!$B$1:$D$1,0),0)</f>
        <v>tennis</v>
      </c>
      <c r="H313">
        <f>VLOOKUP(B313,'reaction types'!$A$1:$C$17,MATCH(reactions!H$1,'reaction types'!$A$1:$C$1,0),0)</f>
        <v>65</v>
      </c>
    </row>
    <row r="314" spans="1:8">
      <c r="A314" t="s">
        <v>158</v>
      </c>
      <c r="B314" t="s">
        <v>1052</v>
      </c>
      <c r="C314" s="2">
        <v>44339.918055555558</v>
      </c>
      <c r="D314" s="2" t="str">
        <f t="shared" si="6"/>
        <v>May</v>
      </c>
      <c r="E314" s="5"/>
      <c r="F314" t="str">
        <f>VLOOKUP($A314,Content!$B$1:$D$1001,MATCH(reactions!F$1,Content!$B$1:$D$1,0),0)</f>
        <v>GIF</v>
      </c>
      <c r="G314" t="str">
        <f>VLOOKUP($A314,Content!$B$1:$D$1001,MATCH(reactions!G$1,Content!$B$1:$D$1,0),0)</f>
        <v>technology</v>
      </c>
      <c r="H314">
        <f>VLOOKUP(B314,'reaction types'!$A$1:$C$17,MATCH(reactions!H$1,'reaction types'!$A$1:$C$1,0),0)</f>
        <v>72</v>
      </c>
    </row>
    <row r="315" spans="1:8">
      <c r="A315" t="s">
        <v>159</v>
      </c>
      <c r="B315" t="s">
        <v>1039</v>
      </c>
      <c r="C315" s="2">
        <v>44338.347916666666</v>
      </c>
      <c r="D315" s="2" t="str">
        <f t="shared" si="6"/>
        <v>May</v>
      </c>
      <c r="E315" s="5"/>
      <c r="F315" t="str">
        <f>VLOOKUP($A315,Content!$B$1:$D$1001,MATCH(reactions!F$1,Content!$B$1:$D$1,0),0)</f>
        <v>audio</v>
      </c>
      <c r="G315" t="str">
        <f>VLOOKUP($A315,Content!$B$1:$D$1001,MATCH(reactions!G$1,Content!$B$1:$D$1,0),0)</f>
        <v>technology</v>
      </c>
      <c r="H315">
        <f>VLOOKUP(B315,'reaction types'!$A$1:$C$17,MATCH(reactions!H$1,'reaction types'!$A$1:$C$1,0),0)</f>
        <v>15</v>
      </c>
    </row>
    <row r="316" spans="1:8">
      <c r="A316" t="s">
        <v>160</v>
      </c>
      <c r="B316" t="s">
        <v>1043</v>
      </c>
      <c r="C316" s="2">
        <v>44343.772916666669</v>
      </c>
      <c r="D316" s="2" t="str">
        <f t="shared" si="6"/>
        <v>May</v>
      </c>
      <c r="E316" s="5"/>
      <c r="F316" t="str">
        <f>VLOOKUP($A316,Content!$B$1:$D$1001,MATCH(reactions!F$1,Content!$B$1:$D$1,0),0)</f>
        <v>photo</v>
      </c>
      <c r="G316" t="str">
        <f>VLOOKUP($A316,Content!$B$1:$D$1001,MATCH(reactions!G$1,Content!$B$1:$D$1,0),0)</f>
        <v>animals</v>
      </c>
      <c r="H316">
        <f>VLOOKUP(B316,'reaction types'!$A$1:$C$17,MATCH(reactions!H$1,'reaction types'!$A$1:$C$1,0),0)</f>
        <v>5</v>
      </c>
    </row>
    <row r="317" spans="1:8">
      <c r="A317" t="s">
        <v>160</v>
      </c>
      <c r="B317" t="s">
        <v>1037</v>
      </c>
      <c r="C317" s="2">
        <v>44341.640972222223</v>
      </c>
      <c r="D317" s="2" t="str">
        <f t="shared" si="6"/>
        <v>May</v>
      </c>
      <c r="E317" s="5"/>
      <c r="F317" t="str">
        <f>VLOOKUP($A317,Content!$B$1:$D$1001,MATCH(reactions!F$1,Content!$B$1:$D$1,0),0)</f>
        <v>photo</v>
      </c>
      <c r="G317" t="str">
        <f>VLOOKUP($A317,Content!$B$1:$D$1001,MATCH(reactions!G$1,Content!$B$1:$D$1,0),0)</f>
        <v>animals</v>
      </c>
      <c r="H317">
        <f>VLOOKUP(B317,'reaction types'!$A$1:$C$17,MATCH(reactions!H$1,'reaction types'!$A$1:$C$1,0),0)</f>
        <v>0</v>
      </c>
    </row>
    <row r="318" spans="1:8">
      <c r="A318" t="s">
        <v>161</v>
      </c>
      <c r="B318" t="s">
        <v>1049</v>
      </c>
      <c r="C318" s="2">
        <v>44323.598611111112</v>
      </c>
      <c r="D318" s="2" t="str">
        <f t="shared" si="6"/>
        <v>May</v>
      </c>
      <c r="E318" s="5"/>
      <c r="F318" t="str">
        <f>VLOOKUP($A318,Content!$B$1:$D$1001,MATCH(reactions!F$1,Content!$B$1:$D$1,0),0)</f>
        <v>video</v>
      </c>
      <c r="G318" t="str">
        <f>VLOOKUP($A318,Content!$B$1:$D$1001,MATCH(reactions!G$1,Content!$B$1:$D$1,0),0)</f>
        <v>soccer</v>
      </c>
      <c r="H318">
        <f>VLOOKUP(B318,'reaction types'!$A$1:$C$17,MATCH(reactions!H$1,'reaction types'!$A$1:$C$1,0),0)</f>
        <v>50</v>
      </c>
    </row>
    <row r="319" spans="1:8">
      <c r="A319" t="s">
        <v>161</v>
      </c>
      <c r="B319" t="s">
        <v>1050</v>
      </c>
      <c r="C319" s="2">
        <v>44321.229861111111</v>
      </c>
      <c r="D319" s="2" t="str">
        <f t="shared" si="6"/>
        <v>May</v>
      </c>
      <c r="E319" s="5"/>
      <c r="F319" t="str">
        <f>VLOOKUP($A319,Content!$B$1:$D$1001,MATCH(reactions!F$1,Content!$B$1:$D$1,0),0)</f>
        <v>video</v>
      </c>
      <c r="G319" t="str">
        <f>VLOOKUP($A319,Content!$B$1:$D$1001,MATCH(reactions!G$1,Content!$B$1:$D$1,0),0)</f>
        <v>soccer</v>
      </c>
      <c r="H319">
        <f>VLOOKUP(B319,'reaction types'!$A$1:$C$17,MATCH(reactions!H$1,'reaction types'!$A$1:$C$1,0),0)</f>
        <v>60</v>
      </c>
    </row>
    <row r="320" spans="1:8">
      <c r="A320" t="s">
        <v>162</v>
      </c>
      <c r="B320" t="s">
        <v>1046</v>
      </c>
      <c r="C320" s="2">
        <v>44337.683333333334</v>
      </c>
      <c r="D320" s="2" t="str">
        <f t="shared" si="6"/>
        <v>May</v>
      </c>
      <c r="E320" s="5"/>
      <c r="F320" t="str">
        <f>VLOOKUP($A320,Content!$B$1:$D$1001,MATCH(reactions!F$1,Content!$B$1:$D$1,0),0)</f>
        <v>video</v>
      </c>
      <c r="G320" t="str">
        <f>VLOOKUP($A320,Content!$B$1:$D$1001,MATCH(reactions!G$1,Content!$B$1:$D$1,0),0)</f>
        <v>dogs</v>
      </c>
      <c r="H320">
        <f>VLOOKUP(B320,'reaction types'!$A$1:$C$17,MATCH(reactions!H$1,'reaction types'!$A$1:$C$1,0),0)</f>
        <v>75</v>
      </c>
    </row>
    <row r="321" spans="1:8">
      <c r="A321" t="s">
        <v>162</v>
      </c>
      <c r="B321" t="s">
        <v>1042</v>
      </c>
      <c r="C321" s="2">
        <v>44334.50277777778</v>
      </c>
      <c r="D321" s="2" t="str">
        <f t="shared" si="6"/>
        <v>May</v>
      </c>
      <c r="E321" s="5"/>
      <c r="F321" t="str">
        <f>VLOOKUP($A321,Content!$B$1:$D$1001,MATCH(reactions!F$1,Content!$B$1:$D$1,0),0)</f>
        <v>video</v>
      </c>
      <c r="G321" t="str">
        <f>VLOOKUP($A321,Content!$B$1:$D$1001,MATCH(reactions!G$1,Content!$B$1:$D$1,0),0)</f>
        <v>dogs</v>
      </c>
      <c r="H321">
        <f>VLOOKUP(B321,'reaction types'!$A$1:$C$17,MATCH(reactions!H$1,'reaction types'!$A$1:$C$1,0),0)</f>
        <v>70</v>
      </c>
    </row>
    <row r="322" spans="1:8">
      <c r="A322" t="s">
        <v>162</v>
      </c>
      <c r="B322" t="s">
        <v>1037</v>
      </c>
      <c r="C322" s="2">
        <v>44326.628472222219</v>
      </c>
      <c r="D322" s="2" t="str">
        <f t="shared" si="6"/>
        <v>May</v>
      </c>
      <c r="E322" s="5"/>
      <c r="F322" t="str">
        <f>VLOOKUP($A322,Content!$B$1:$D$1001,MATCH(reactions!F$1,Content!$B$1:$D$1,0),0)</f>
        <v>video</v>
      </c>
      <c r="G322" t="str">
        <f>VLOOKUP($A322,Content!$B$1:$D$1001,MATCH(reactions!G$1,Content!$B$1:$D$1,0),0)</f>
        <v>dogs</v>
      </c>
      <c r="H322">
        <f>VLOOKUP(B322,'reaction types'!$A$1:$C$17,MATCH(reactions!H$1,'reaction types'!$A$1:$C$1,0),0)</f>
        <v>0</v>
      </c>
    </row>
    <row r="323" spans="1:8">
      <c r="A323" t="s">
        <v>162</v>
      </c>
      <c r="B323" t="s">
        <v>1039</v>
      </c>
      <c r="C323" s="2">
        <v>44323.720138888886</v>
      </c>
      <c r="D323" s="2" t="str">
        <f t="shared" ref="D323:D386" si="7">TEXT(C323,"mmmm")</f>
        <v>May</v>
      </c>
      <c r="E323" s="5"/>
      <c r="F323" t="str">
        <f>VLOOKUP($A323,Content!$B$1:$D$1001,MATCH(reactions!F$1,Content!$B$1:$D$1,0),0)</f>
        <v>video</v>
      </c>
      <c r="G323" t="str">
        <f>VLOOKUP($A323,Content!$B$1:$D$1001,MATCH(reactions!G$1,Content!$B$1:$D$1,0),0)</f>
        <v>dogs</v>
      </c>
      <c r="H323">
        <f>VLOOKUP(B323,'reaction types'!$A$1:$C$17,MATCH(reactions!H$1,'reaction types'!$A$1:$C$1,0),0)</f>
        <v>15</v>
      </c>
    </row>
    <row r="324" spans="1:8">
      <c r="A324" t="s">
        <v>162</v>
      </c>
      <c r="B324" t="s">
        <v>1050</v>
      </c>
      <c r="C324" s="2">
        <v>44321.763888888891</v>
      </c>
      <c r="D324" s="2" t="str">
        <f t="shared" si="7"/>
        <v>May</v>
      </c>
      <c r="E324" s="5"/>
      <c r="F324" t="str">
        <f>VLOOKUP($A324,Content!$B$1:$D$1001,MATCH(reactions!F$1,Content!$B$1:$D$1,0),0)</f>
        <v>video</v>
      </c>
      <c r="G324" t="str">
        <f>VLOOKUP($A324,Content!$B$1:$D$1001,MATCH(reactions!G$1,Content!$B$1:$D$1,0),0)</f>
        <v>dogs</v>
      </c>
      <c r="H324">
        <f>VLOOKUP(B324,'reaction types'!$A$1:$C$17,MATCH(reactions!H$1,'reaction types'!$A$1:$C$1,0),0)</f>
        <v>60</v>
      </c>
    </row>
    <row r="325" spans="1:8">
      <c r="A325" t="s">
        <v>163</v>
      </c>
      <c r="B325" t="s">
        <v>1048</v>
      </c>
      <c r="C325" s="2">
        <v>44330.270138888889</v>
      </c>
      <c r="D325" s="2" t="str">
        <f t="shared" si="7"/>
        <v>May</v>
      </c>
      <c r="E325" s="5"/>
      <c r="F325" t="str">
        <f>VLOOKUP($A325,Content!$B$1:$D$1001,MATCH(reactions!F$1,Content!$B$1:$D$1,0),0)</f>
        <v>GIF</v>
      </c>
      <c r="G325" t="str">
        <f>VLOOKUP($A325,Content!$B$1:$D$1001,MATCH(reactions!G$1,Content!$B$1:$D$1,0),0)</f>
        <v>soccer</v>
      </c>
      <c r="H325">
        <f>VLOOKUP(B325,'reaction types'!$A$1:$C$17,MATCH(reactions!H$1,'reaction types'!$A$1:$C$1,0),0)</f>
        <v>12</v>
      </c>
    </row>
    <row r="326" spans="1:8">
      <c r="A326" t="s">
        <v>163</v>
      </c>
      <c r="B326" t="s">
        <v>1038</v>
      </c>
      <c r="C326" s="2">
        <v>44337.010416666664</v>
      </c>
      <c r="D326" s="2" t="str">
        <f t="shared" si="7"/>
        <v>May</v>
      </c>
      <c r="E326" s="5"/>
      <c r="F326" t="str">
        <f>VLOOKUP($A326,Content!$B$1:$D$1001,MATCH(reactions!F$1,Content!$B$1:$D$1,0),0)</f>
        <v>GIF</v>
      </c>
      <c r="G326" t="str">
        <f>VLOOKUP($A326,Content!$B$1:$D$1001,MATCH(reactions!G$1,Content!$B$1:$D$1,0),0)</f>
        <v>soccer</v>
      </c>
      <c r="H326">
        <f>VLOOKUP(B326,'reaction types'!$A$1:$C$17,MATCH(reactions!H$1,'reaction types'!$A$1:$C$1,0),0)</f>
        <v>10</v>
      </c>
    </row>
    <row r="327" spans="1:8">
      <c r="A327" t="s">
        <v>163</v>
      </c>
      <c r="B327" t="s">
        <v>1046</v>
      </c>
      <c r="C327" s="2">
        <v>44323.475694444445</v>
      </c>
      <c r="D327" s="2" t="str">
        <f t="shared" si="7"/>
        <v>May</v>
      </c>
      <c r="E327" s="5"/>
      <c r="F327" t="str">
        <f>VLOOKUP($A327,Content!$B$1:$D$1001,MATCH(reactions!F$1,Content!$B$1:$D$1,0),0)</f>
        <v>GIF</v>
      </c>
      <c r="G327" t="str">
        <f>VLOOKUP($A327,Content!$B$1:$D$1001,MATCH(reactions!G$1,Content!$B$1:$D$1,0),0)</f>
        <v>soccer</v>
      </c>
      <c r="H327">
        <f>VLOOKUP(B327,'reaction types'!$A$1:$C$17,MATCH(reactions!H$1,'reaction types'!$A$1:$C$1,0),0)</f>
        <v>75</v>
      </c>
    </row>
    <row r="328" spans="1:8">
      <c r="A328" t="s">
        <v>164</v>
      </c>
      <c r="B328" t="s">
        <v>1047</v>
      </c>
      <c r="C328" s="2">
        <v>44320.947222222225</v>
      </c>
      <c r="D328" s="2" t="str">
        <f t="shared" si="7"/>
        <v>May</v>
      </c>
      <c r="E328" s="5"/>
      <c r="F328" t="str">
        <f>VLOOKUP($A328,Content!$B$1:$D$1001,MATCH(reactions!F$1,Content!$B$1:$D$1,0),0)</f>
        <v>photo</v>
      </c>
      <c r="G328" t="str">
        <f>VLOOKUP($A328,Content!$B$1:$D$1001,MATCH(reactions!G$1,Content!$B$1:$D$1,0),0)</f>
        <v>technology</v>
      </c>
      <c r="H328">
        <f>VLOOKUP(B328,'reaction types'!$A$1:$C$17,MATCH(reactions!H$1,'reaction types'!$A$1:$C$1,0),0)</f>
        <v>45</v>
      </c>
    </row>
    <row r="329" spans="1:8">
      <c r="A329" t="s">
        <v>165</v>
      </c>
      <c r="B329" t="s">
        <v>1050</v>
      </c>
      <c r="C329" s="2">
        <v>44325.339583333334</v>
      </c>
      <c r="D329" s="2" t="str">
        <f t="shared" si="7"/>
        <v>May</v>
      </c>
      <c r="E329" s="5"/>
      <c r="F329" t="str">
        <f>VLOOKUP($A329,Content!$B$1:$D$1001,MATCH(reactions!F$1,Content!$B$1:$D$1,0),0)</f>
        <v>audio</v>
      </c>
      <c r="G329" t="str">
        <f>VLOOKUP($A329,Content!$B$1:$D$1001,MATCH(reactions!G$1,Content!$B$1:$D$1,0),0)</f>
        <v>technology</v>
      </c>
      <c r="H329">
        <f>VLOOKUP(B329,'reaction types'!$A$1:$C$17,MATCH(reactions!H$1,'reaction types'!$A$1:$C$1,0),0)</f>
        <v>60</v>
      </c>
    </row>
    <row r="330" spans="1:8">
      <c r="A330" t="s">
        <v>166</v>
      </c>
      <c r="B330" t="s">
        <v>1046</v>
      </c>
      <c r="C330" s="2">
        <v>44329.32708333333</v>
      </c>
      <c r="D330" s="2" t="str">
        <f t="shared" si="7"/>
        <v>May</v>
      </c>
      <c r="E330" s="5"/>
      <c r="F330" t="str">
        <f>VLOOKUP($A330,Content!$B$1:$D$1001,MATCH(reactions!F$1,Content!$B$1:$D$1,0),0)</f>
        <v>photo</v>
      </c>
      <c r="G330" t="str">
        <f>VLOOKUP($A330,Content!$B$1:$D$1001,MATCH(reactions!G$1,Content!$B$1:$D$1,0),0)</f>
        <v>Fitness</v>
      </c>
      <c r="H330">
        <f>VLOOKUP(B330,'reaction types'!$A$1:$C$17,MATCH(reactions!H$1,'reaction types'!$A$1:$C$1,0),0)</f>
        <v>75</v>
      </c>
    </row>
    <row r="331" spans="1:8">
      <c r="A331" t="s">
        <v>166</v>
      </c>
      <c r="B331" t="s">
        <v>1037</v>
      </c>
      <c r="C331" s="2">
        <v>44321.543749999997</v>
      </c>
      <c r="D331" s="2" t="str">
        <f t="shared" si="7"/>
        <v>May</v>
      </c>
      <c r="E331" s="5"/>
      <c r="F331" t="str">
        <f>VLOOKUP($A331,Content!$B$1:$D$1001,MATCH(reactions!F$1,Content!$B$1:$D$1,0),0)</f>
        <v>photo</v>
      </c>
      <c r="G331" t="str">
        <f>VLOOKUP($A331,Content!$B$1:$D$1001,MATCH(reactions!G$1,Content!$B$1:$D$1,0),0)</f>
        <v>Fitness</v>
      </c>
      <c r="H331">
        <f>VLOOKUP(B331,'reaction types'!$A$1:$C$17,MATCH(reactions!H$1,'reaction types'!$A$1:$C$1,0),0)</f>
        <v>0</v>
      </c>
    </row>
    <row r="332" spans="1:8">
      <c r="A332" t="s">
        <v>166</v>
      </c>
      <c r="B332" t="s">
        <v>1041</v>
      </c>
      <c r="C332" s="2">
        <v>44333.155555555553</v>
      </c>
      <c r="D332" s="2" t="str">
        <f t="shared" si="7"/>
        <v>May</v>
      </c>
      <c r="E332" s="5"/>
      <c r="F332" t="str">
        <f>VLOOKUP($A332,Content!$B$1:$D$1001,MATCH(reactions!F$1,Content!$B$1:$D$1,0),0)</f>
        <v>photo</v>
      </c>
      <c r="G332" t="str">
        <f>VLOOKUP($A332,Content!$B$1:$D$1001,MATCH(reactions!G$1,Content!$B$1:$D$1,0),0)</f>
        <v>Fitness</v>
      </c>
      <c r="H332">
        <f>VLOOKUP(B332,'reaction types'!$A$1:$C$17,MATCH(reactions!H$1,'reaction types'!$A$1:$C$1,0),0)</f>
        <v>35</v>
      </c>
    </row>
    <row r="333" spans="1:8">
      <c r="A333" t="s">
        <v>167</v>
      </c>
      <c r="B333" t="s">
        <v>1052</v>
      </c>
      <c r="C333" s="2">
        <v>44339.821527777778</v>
      </c>
      <c r="D333" s="2" t="str">
        <f t="shared" si="7"/>
        <v>May</v>
      </c>
      <c r="E333" s="5"/>
      <c r="F333" t="str">
        <f>VLOOKUP($A333,Content!$B$1:$D$1001,MATCH(reactions!F$1,Content!$B$1:$D$1,0),0)</f>
        <v>video</v>
      </c>
      <c r="G333" t="str">
        <f>VLOOKUP($A333,Content!$B$1:$D$1001,MATCH(reactions!G$1,Content!$B$1:$D$1,0),0)</f>
        <v>veganism</v>
      </c>
      <c r="H333">
        <f>VLOOKUP(B333,'reaction types'!$A$1:$C$17,MATCH(reactions!H$1,'reaction types'!$A$1:$C$1,0),0)</f>
        <v>72</v>
      </c>
    </row>
    <row r="334" spans="1:8">
      <c r="A334" t="s">
        <v>167</v>
      </c>
      <c r="B334" t="s">
        <v>1045</v>
      </c>
      <c r="C334" s="2">
        <v>44344.084027777775</v>
      </c>
      <c r="D334" s="2" t="str">
        <f t="shared" si="7"/>
        <v>May</v>
      </c>
      <c r="E334" s="5"/>
      <c r="F334" t="str">
        <f>VLOOKUP($A334,Content!$B$1:$D$1001,MATCH(reactions!F$1,Content!$B$1:$D$1,0),0)</f>
        <v>video</v>
      </c>
      <c r="G334" t="str">
        <f>VLOOKUP($A334,Content!$B$1:$D$1001,MATCH(reactions!G$1,Content!$B$1:$D$1,0),0)</f>
        <v>veganism</v>
      </c>
      <c r="H334">
        <f>VLOOKUP(B334,'reaction types'!$A$1:$C$17,MATCH(reactions!H$1,'reaction types'!$A$1:$C$1,0),0)</f>
        <v>20</v>
      </c>
    </row>
    <row r="335" spans="1:8">
      <c r="A335" t="s">
        <v>168</v>
      </c>
      <c r="B335" t="s">
        <v>1044</v>
      </c>
      <c r="C335" s="2">
        <v>44323.709027777775</v>
      </c>
      <c r="D335" s="2" t="str">
        <f t="shared" si="7"/>
        <v>May</v>
      </c>
      <c r="E335" s="5"/>
      <c r="F335" t="str">
        <f>VLOOKUP($A335,Content!$B$1:$D$1001,MATCH(reactions!F$1,Content!$B$1:$D$1,0),0)</f>
        <v>audio</v>
      </c>
      <c r="G335" t="str">
        <f>VLOOKUP($A335,Content!$B$1:$D$1001,MATCH(reactions!G$1,Content!$B$1:$D$1,0),0)</f>
        <v>soccer</v>
      </c>
      <c r="H335">
        <f>VLOOKUP(B335,'reaction types'!$A$1:$C$17,MATCH(reactions!H$1,'reaction types'!$A$1:$C$1,0),0)</f>
        <v>65</v>
      </c>
    </row>
    <row r="336" spans="1:8">
      <c r="A336" t="s">
        <v>168</v>
      </c>
      <c r="B336" t="s">
        <v>1047</v>
      </c>
      <c r="C336" s="2">
        <v>44340.036805555559</v>
      </c>
      <c r="D336" s="2" t="str">
        <f t="shared" si="7"/>
        <v>May</v>
      </c>
      <c r="E336" s="5"/>
      <c r="F336" t="str">
        <f>VLOOKUP($A336,Content!$B$1:$D$1001,MATCH(reactions!F$1,Content!$B$1:$D$1,0),0)</f>
        <v>audio</v>
      </c>
      <c r="G336" t="str">
        <f>VLOOKUP($A336,Content!$B$1:$D$1001,MATCH(reactions!G$1,Content!$B$1:$D$1,0),0)</f>
        <v>soccer</v>
      </c>
      <c r="H336">
        <f>VLOOKUP(B336,'reaction types'!$A$1:$C$17,MATCH(reactions!H$1,'reaction types'!$A$1:$C$1,0),0)</f>
        <v>45</v>
      </c>
    </row>
    <row r="337" spans="1:8">
      <c r="A337" t="s">
        <v>168</v>
      </c>
      <c r="B337" t="s">
        <v>1047</v>
      </c>
      <c r="C337" s="2">
        <v>44342.286805555559</v>
      </c>
      <c r="D337" s="2" t="str">
        <f t="shared" si="7"/>
        <v>May</v>
      </c>
      <c r="E337" s="5"/>
      <c r="F337" t="str">
        <f>VLOOKUP($A337,Content!$B$1:$D$1001,MATCH(reactions!F$1,Content!$B$1:$D$1,0),0)</f>
        <v>audio</v>
      </c>
      <c r="G337" t="str">
        <f>VLOOKUP($A337,Content!$B$1:$D$1001,MATCH(reactions!G$1,Content!$B$1:$D$1,0),0)</f>
        <v>soccer</v>
      </c>
      <c r="H337">
        <f>VLOOKUP(B337,'reaction types'!$A$1:$C$17,MATCH(reactions!H$1,'reaction types'!$A$1:$C$1,0),0)</f>
        <v>45</v>
      </c>
    </row>
    <row r="338" spans="1:8">
      <c r="A338" t="s">
        <v>168</v>
      </c>
      <c r="B338" t="s">
        <v>1047</v>
      </c>
      <c r="C338" s="2">
        <v>44322.70416666667</v>
      </c>
      <c r="D338" s="2" t="str">
        <f t="shared" si="7"/>
        <v>May</v>
      </c>
      <c r="E338" s="5"/>
      <c r="F338" t="str">
        <f>VLOOKUP($A338,Content!$B$1:$D$1001,MATCH(reactions!F$1,Content!$B$1:$D$1,0),0)</f>
        <v>audio</v>
      </c>
      <c r="G338" t="str">
        <f>VLOOKUP($A338,Content!$B$1:$D$1001,MATCH(reactions!G$1,Content!$B$1:$D$1,0),0)</f>
        <v>soccer</v>
      </c>
      <c r="H338">
        <f>VLOOKUP(B338,'reaction types'!$A$1:$C$17,MATCH(reactions!H$1,'reaction types'!$A$1:$C$1,0),0)</f>
        <v>45</v>
      </c>
    </row>
    <row r="339" spans="1:8">
      <c r="A339" t="s">
        <v>170</v>
      </c>
      <c r="B339" t="s">
        <v>1038</v>
      </c>
      <c r="C339" s="2">
        <v>44332.415277777778</v>
      </c>
      <c r="D339" s="2" t="str">
        <f t="shared" si="7"/>
        <v>May</v>
      </c>
      <c r="E339" s="5"/>
      <c r="F339" t="str">
        <f>VLOOKUP($A339,Content!$B$1:$D$1001,MATCH(reactions!F$1,Content!$B$1:$D$1,0),0)</f>
        <v>video</v>
      </c>
      <c r="G339" t="str">
        <f>VLOOKUP($A339,Content!$B$1:$D$1001,MATCH(reactions!G$1,Content!$B$1:$D$1,0),0)</f>
        <v>education</v>
      </c>
      <c r="H339">
        <f>VLOOKUP(B339,'reaction types'!$A$1:$C$17,MATCH(reactions!H$1,'reaction types'!$A$1:$C$1,0),0)</f>
        <v>10</v>
      </c>
    </row>
    <row r="340" spans="1:8">
      <c r="A340" t="s">
        <v>170</v>
      </c>
      <c r="B340" t="s">
        <v>1051</v>
      </c>
      <c r="C340" s="2">
        <v>44343.50277777778</v>
      </c>
      <c r="D340" s="2" t="str">
        <f t="shared" si="7"/>
        <v>May</v>
      </c>
      <c r="E340" s="5"/>
      <c r="F340" t="str">
        <f>VLOOKUP($A340,Content!$B$1:$D$1001,MATCH(reactions!F$1,Content!$B$1:$D$1,0),0)</f>
        <v>video</v>
      </c>
      <c r="G340" t="str">
        <f>VLOOKUP($A340,Content!$B$1:$D$1001,MATCH(reactions!G$1,Content!$B$1:$D$1,0),0)</f>
        <v>education</v>
      </c>
      <c r="H340">
        <f>VLOOKUP(B340,'reaction types'!$A$1:$C$17,MATCH(reactions!H$1,'reaction types'!$A$1:$C$1,0),0)</f>
        <v>70</v>
      </c>
    </row>
    <row r="341" spans="1:8">
      <c r="A341" t="s">
        <v>172</v>
      </c>
      <c r="B341" t="s">
        <v>1042</v>
      </c>
      <c r="C341" s="2">
        <v>44321.828472222223</v>
      </c>
      <c r="D341" s="2" t="str">
        <f t="shared" si="7"/>
        <v>May</v>
      </c>
      <c r="E341" s="5"/>
      <c r="F341" t="str">
        <f>VLOOKUP($A341,Content!$B$1:$D$1001,MATCH(reactions!F$1,Content!$B$1:$D$1,0),0)</f>
        <v>video</v>
      </c>
      <c r="G341" t="str">
        <f>VLOOKUP($A341,Content!$B$1:$D$1001,MATCH(reactions!G$1,Content!$B$1:$D$1,0),0)</f>
        <v>animals</v>
      </c>
      <c r="H341">
        <f>VLOOKUP(B341,'reaction types'!$A$1:$C$17,MATCH(reactions!H$1,'reaction types'!$A$1:$C$1,0),0)</f>
        <v>70</v>
      </c>
    </row>
    <row r="342" spans="1:8">
      <c r="A342" t="s">
        <v>174</v>
      </c>
      <c r="B342" t="s">
        <v>1037</v>
      </c>
      <c r="C342" s="2">
        <v>44342.324305555558</v>
      </c>
      <c r="D342" s="2" t="str">
        <f t="shared" si="7"/>
        <v>May</v>
      </c>
      <c r="E342" s="5"/>
      <c r="F342" t="str">
        <f>VLOOKUP($A342,Content!$B$1:$D$1001,MATCH(reactions!F$1,Content!$B$1:$D$1,0),0)</f>
        <v>GIF</v>
      </c>
      <c r="G342" t="str">
        <f>VLOOKUP($A342,Content!$B$1:$D$1001,MATCH(reactions!G$1,Content!$B$1:$D$1,0),0)</f>
        <v>tennis</v>
      </c>
      <c r="H342">
        <f>VLOOKUP(B342,'reaction types'!$A$1:$C$17,MATCH(reactions!H$1,'reaction types'!$A$1:$C$1,0),0)</f>
        <v>0</v>
      </c>
    </row>
    <row r="343" spans="1:8">
      <c r="A343" t="s">
        <v>174</v>
      </c>
      <c r="B343" t="s">
        <v>1040</v>
      </c>
      <c r="C343" s="2">
        <v>44340.455555555556</v>
      </c>
      <c r="D343" s="2" t="str">
        <f t="shared" si="7"/>
        <v>May</v>
      </c>
      <c r="E343" s="5"/>
      <c r="F343" t="str">
        <f>VLOOKUP($A343,Content!$B$1:$D$1001,MATCH(reactions!F$1,Content!$B$1:$D$1,0),0)</f>
        <v>GIF</v>
      </c>
      <c r="G343" t="str">
        <f>VLOOKUP($A343,Content!$B$1:$D$1001,MATCH(reactions!G$1,Content!$B$1:$D$1,0),0)</f>
        <v>tennis</v>
      </c>
      <c r="H343">
        <f>VLOOKUP(B343,'reaction types'!$A$1:$C$17,MATCH(reactions!H$1,'reaction types'!$A$1:$C$1,0),0)</f>
        <v>30</v>
      </c>
    </row>
    <row r="344" spans="1:8">
      <c r="A344" t="s">
        <v>174</v>
      </c>
      <c r="B344" t="s">
        <v>1042</v>
      </c>
      <c r="C344" s="2">
        <v>44328.00277777778</v>
      </c>
      <c r="D344" s="2" t="str">
        <f t="shared" si="7"/>
        <v>May</v>
      </c>
      <c r="E344" s="5"/>
      <c r="F344" t="str">
        <f>VLOOKUP($A344,Content!$B$1:$D$1001,MATCH(reactions!F$1,Content!$B$1:$D$1,0),0)</f>
        <v>GIF</v>
      </c>
      <c r="G344" t="str">
        <f>VLOOKUP($A344,Content!$B$1:$D$1001,MATCH(reactions!G$1,Content!$B$1:$D$1,0),0)</f>
        <v>tennis</v>
      </c>
      <c r="H344">
        <f>VLOOKUP(B344,'reaction types'!$A$1:$C$17,MATCH(reactions!H$1,'reaction types'!$A$1:$C$1,0),0)</f>
        <v>70</v>
      </c>
    </row>
    <row r="345" spans="1:8">
      <c r="A345" t="s">
        <v>176</v>
      </c>
      <c r="B345" t="s">
        <v>1044</v>
      </c>
      <c r="C345" s="2">
        <v>44328.522222222222</v>
      </c>
      <c r="D345" s="2" t="str">
        <f t="shared" si="7"/>
        <v>May</v>
      </c>
      <c r="E345" s="5"/>
      <c r="F345" t="str">
        <f>VLOOKUP($A345,Content!$B$1:$D$1001,MATCH(reactions!F$1,Content!$B$1:$D$1,0),0)</f>
        <v>photo</v>
      </c>
      <c r="G345" t="str">
        <f>VLOOKUP($A345,Content!$B$1:$D$1001,MATCH(reactions!G$1,Content!$B$1:$D$1,0),0)</f>
        <v>animals</v>
      </c>
      <c r="H345">
        <f>VLOOKUP(B345,'reaction types'!$A$1:$C$17,MATCH(reactions!H$1,'reaction types'!$A$1:$C$1,0),0)</f>
        <v>65</v>
      </c>
    </row>
    <row r="346" spans="1:8">
      <c r="A346" t="s">
        <v>176</v>
      </c>
      <c r="B346" t="s">
        <v>1050</v>
      </c>
      <c r="C346" s="2">
        <v>44342.6</v>
      </c>
      <c r="D346" s="2" t="str">
        <f t="shared" si="7"/>
        <v>May</v>
      </c>
      <c r="E346" s="5"/>
      <c r="F346" t="str">
        <f>VLOOKUP($A346,Content!$B$1:$D$1001,MATCH(reactions!F$1,Content!$B$1:$D$1,0),0)</f>
        <v>photo</v>
      </c>
      <c r="G346" t="str">
        <f>VLOOKUP($A346,Content!$B$1:$D$1001,MATCH(reactions!G$1,Content!$B$1:$D$1,0),0)</f>
        <v>animals</v>
      </c>
      <c r="H346">
        <f>VLOOKUP(B346,'reaction types'!$A$1:$C$17,MATCH(reactions!H$1,'reaction types'!$A$1:$C$1,0),0)</f>
        <v>60</v>
      </c>
    </row>
    <row r="347" spans="1:8">
      <c r="A347" t="s">
        <v>176</v>
      </c>
      <c r="B347" t="s">
        <v>1041</v>
      </c>
      <c r="C347" s="2">
        <v>44332.433333333334</v>
      </c>
      <c r="D347" s="2" t="str">
        <f t="shared" si="7"/>
        <v>May</v>
      </c>
      <c r="E347" s="5"/>
      <c r="F347" t="str">
        <f>VLOOKUP($A347,Content!$B$1:$D$1001,MATCH(reactions!F$1,Content!$B$1:$D$1,0),0)</f>
        <v>photo</v>
      </c>
      <c r="G347" t="str">
        <f>VLOOKUP($A347,Content!$B$1:$D$1001,MATCH(reactions!G$1,Content!$B$1:$D$1,0),0)</f>
        <v>animals</v>
      </c>
      <c r="H347">
        <f>VLOOKUP(B347,'reaction types'!$A$1:$C$17,MATCH(reactions!H$1,'reaction types'!$A$1:$C$1,0),0)</f>
        <v>35</v>
      </c>
    </row>
    <row r="348" spans="1:8">
      <c r="A348" t="s">
        <v>176</v>
      </c>
      <c r="B348" t="s">
        <v>1041</v>
      </c>
      <c r="C348" s="2">
        <v>44335.990972222222</v>
      </c>
      <c r="D348" s="2" t="str">
        <f t="shared" si="7"/>
        <v>May</v>
      </c>
      <c r="E348" s="5"/>
      <c r="F348" t="str">
        <f>VLOOKUP($A348,Content!$B$1:$D$1001,MATCH(reactions!F$1,Content!$B$1:$D$1,0),0)</f>
        <v>photo</v>
      </c>
      <c r="G348" t="str">
        <f>VLOOKUP($A348,Content!$B$1:$D$1001,MATCH(reactions!G$1,Content!$B$1:$D$1,0),0)</f>
        <v>animals</v>
      </c>
      <c r="H348">
        <f>VLOOKUP(B348,'reaction types'!$A$1:$C$17,MATCH(reactions!H$1,'reaction types'!$A$1:$C$1,0),0)</f>
        <v>35</v>
      </c>
    </row>
    <row r="349" spans="1:8">
      <c r="A349" t="s">
        <v>179</v>
      </c>
      <c r="B349" t="s">
        <v>1049</v>
      </c>
      <c r="C349" s="2">
        <v>44337.518055555556</v>
      </c>
      <c r="D349" s="2" t="str">
        <f t="shared" si="7"/>
        <v>May</v>
      </c>
      <c r="E349" s="5"/>
      <c r="F349" t="str">
        <f>VLOOKUP($A349,Content!$B$1:$D$1001,MATCH(reactions!F$1,Content!$B$1:$D$1,0),0)</f>
        <v>photo</v>
      </c>
      <c r="G349" t="str">
        <f>VLOOKUP($A349,Content!$B$1:$D$1001,MATCH(reactions!G$1,Content!$B$1:$D$1,0),0)</f>
        <v>veganism</v>
      </c>
      <c r="H349">
        <f>VLOOKUP(B349,'reaction types'!$A$1:$C$17,MATCH(reactions!H$1,'reaction types'!$A$1:$C$1,0),0)</f>
        <v>50</v>
      </c>
    </row>
    <row r="350" spans="1:8">
      <c r="A350" t="s">
        <v>179</v>
      </c>
      <c r="B350" t="s">
        <v>1050</v>
      </c>
      <c r="C350" s="2">
        <v>44344.917361111111</v>
      </c>
      <c r="D350" s="2" t="str">
        <f t="shared" si="7"/>
        <v>May</v>
      </c>
      <c r="E350" s="5"/>
      <c r="F350" t="str">
        <f>VLOOKUP($A350,Content!$B$1:$D$1001,MATCH(reactions!F$1,Content!$B$1:$D$1,0),0)</f>
        <v>photo</v>
      </c>
      <c r="G350" t="str">
        <f>VLOOKUP($A350,Content!$B$1:$D$1001,MATCH(reactions!G$1,Content!$B$1:$D$1,0),0)</f>
        <v>veganism</v>
      </c>
      <c r="H350">
        <f>VLOOKUP(B350,'reaction types'!$A$1:$C$17,MATCH(reactions!H$1,'reaction types'!$A$1:$C$1,0),0)</f>
        <v>60</v>
      </c>
    </row>
    <row r="351" spans="1:8">
      <c r="A351" t="s">
        <v>180</v>
      </c>
      <c r="B351" t="s">
        <v>1043</v>
      </c>
      <c r="C351" s="2">
        <v>44321.185416666667</v>
      </c>
      <c r="D351" s="2" t="str">
        <f t="shared" si="7"/>
        <v>May</v>
      </c>
      <c r="E351" s="5"/>
      <c r="F351" t="str">
        <f>VLOOKUP($A351,Content!$B$1:$D$1001,MATCH(reactions!F$1,Content!$B$1:$D$1,0),0)</f>
        <v>video</v>
      </c>
      <c r="G351" t="str">
        <f>VLOOKUP($A351,Content!$B$1:$D$1001,MATCH(reactions!G$1,Content!$B$1:$D$1,0),0)</f>
        <v>tennis</v>
      </c>
      <c r="H351">
        <f>VLOOKUP(B351,'reaction types'!$A$1:$C$17,MATCH(reactions!H$1,'reaction types'!$A$1:$C$1,0),0)</f>
        <v>5</v>
      </c>
    </row>
    <row r="352" spans="1:8">
      <c r="A352" t="s">
        <v>182</v>
      </c>
      <c r="B352" t="s">
        <v>1037</v>
      </c>
      <c r="C352" s="2">
        <v>44318.252083333333</v>
      </c>
      <c r="D352" s="2" t="str">
        <f t="shared" si="7"/>
        <v>May</v>
      </c>
      <c r="E352" s="5"/>
      <c r="F352" t="str">
        <f>VLOOKUP($A352,Content!$B$1:$D$1001,MATCH(reactions!F$1,Content!$B$1:$D$1,0),0)</f>
        <v>GIF</v>
      </c>
      <c r="G352" t="str">
        <f>VLOOKUP($A352,Content!$B$1:$D$1001,MATCH(reactions!G$1,Content!$B$1:$D$1,0),0)</f>
        <v>tennis</v>
      </c>
      <c r="H352">
        <f>VLOOKUP(B352,'reaction types'!$A$1:$C$17,MATCH(reactions!H$1,'reaction types'!$A$1:$C$1,0),0)</f>
        <v>0</v>
      </c>
    </row>
    <row r="353" spans="1:8">
      <c r="A353" t="s">
        <v>183</v>
      </c>
      <c r="B353" t="s">
        <v>1041</v>
      </c>
      <c r="C353" s="2">
        <v>44347.193749999999</v>
      </c>
      <c r="D353" s="2" t="str">
        <f t="shared" si="7"/>
        <v>May</v>
      </c>
      <c r="E353" s="5"/>
      <c r="F353" t="str">
        <f>VLOOKUP($A353,Content!$B$1:$D$1001,MATCH(reactions!F$1,Content!$B$1:$D$1,0),0)</f>
        <v>video</v>
      </c>
      <c r="G353" t="str">
        <f>VLOOKUP($A353,Content!$B$1:$D$1001,MATCH(reactions!G$1,Content!$B$1:$D$1,0),0)</f>
        <v>cooking</v>
      </c>
      <c r="H353">
        <f>VLOOKUP(B353,'reaction types'!$A$1:$C$17,MATCH(reactions!H$1,'reaction types'!$A$1:$C$1,0),0)</f>
        <v>35</v>
      </c>
    </row>
    <row r="354" spans="1:8">
      <c r="A354" t="s">
        <v>183</v>
      </c>
      <c r="B354" t="s">
        <v>1042</v>
      </c>
      <c r="C354" s="2">
        <v>44341.313888888886</v>
      </c>
      <c r="D354" s="2" t="str">
        <f t="shared" si="7"/>
        <v>May</v>
      </c>
      <c r="E354" s="5"/>
      <c r="F354" t="str">
        <f>VLOOKUP($A354,Content!$B$1:$D$1001,MATCH(reactions!F$1,Content!$B$1:$D$1,0),0)</f>
        <v>video</v>
      </c>
      <c r="G354" t="str">
        <f>VLOOKUP($A354,Content!$B$1:$D$1001,MATCH(reactions!G$1,Content!$B$1:$D$1,0),0)</f>
        <v>cooking</v>
      </c>
      <c r="H354">
        <f>VLOOKUP(B354,'reaction types'!$A$1:$C$17,MATCH(reactions!H$1,'reaction types'!$A$1:$C$1,0),0)</f>
        <v>70</v>
      </c>
    </row>
    <row r="355" spans="1:8">
      <c r="A355" t="s">
        <v>183</v>
      </c>
      <c r="B355" t="s">
        <v>1050</v>
      </c>
      <c r="C355" s="2">
        <v>44335.151388888888</v>
      </c>
      <c r="D355" s="2" t="str">
        <f t="shared" si="7"/>
        <v>May</v>
      </c>
      <c r="E355" s="5"/>
      <c r="F355" t="str">
        <f>VLOOKUP($A355,Content!$B$1:$D$1001,MATCH(reactions!F$1,Content!$B$1:$D$1,0),0)</f>
        <v>video</v>
      </c>
      <c r="G355" t="str">
        <f>VLOOKUP($A355,Content!$B$1:$D$1001,MATCH(reactions!G$1,Content!$B$1:$D$1,0),0)</f>
        <v>cooking</v>
      </c>
      <c r="H355">
        <f>VLOOKUP(B355,'reaction types'!$A$1:$C$17,MATCH(reactions!H$1,'reaction types'!$A$1:$C$1,0),0)</f>
        <v>60</v>
      </c>
    </row>
    <row r="356" spans="1:8">
      <c r="A356" s="1" t="s">
        <v>184</v>
      </c>
      <c r="B356" t="s">
        <v>1041</v>
      </c>
      <c r="C356" s="2">
        <v>44318.349305555559</v>
      </c>
      <c r="D356" s="2" t="str">
        <f t="shared" si="7"/>
        <v>May</v>
      </c>
      <c r="E356" s="5"/>
      <c r="F356" t="str">
        <f>VLOOKUP($A356,Content!$B$1:$D$1001,MATCH(reactions!F$1,Content!$B$1:$D$1,0),0)</f>
        <v>video</v>
      </c>
      <c r="G356" t="str">
        <f>VLOOKUP($A356,Content!$B$1:$D$1001,MATCH(reactions!G$1,Content!$B$1:$D$1,0),0)</f>
        <v>food</v>
      </c>
      <c r="H356">
        <f>VLOOKUP(B356,'reaction types'!$A$1:$C$17,MATCH(reactions!H$1,'reaction types'!$A$1:$C$1,0),0)</f>
        <v>35</v>
      </c>
    </row>
    <row r="357" spans="1:8">
      <c r="A357" t="s">
        <v>185</v>
      </c>
      <c r="B357" t="s">
        <v>1042</v>
      </c>
      <c r="C357" s="2">
        <v>44331.848611111112</v>
      </c>
      <c r="D357" s="2" t="str">
        <f t="shared" si="7"/>
        <v>May</v>
      </c>
      <c r="E357" s="5"/>
      <c r="F357" t="str">
        <f>VLOOKUP($A357,Content!$B$1:$D$1001,MATCH(reactions!F$1,Content!$B$1:$D$1,0),0)</f>
        <v>video</v>
      </c>
      <c r="G357" t="str">
        <f>VLOOKUP($A357,Content!$B$1:$D$1001,MATCH(reactions!G$1,Content!$B$1:$D$1,0),0)</f>
        <v>technology</v>
      </c>
      <c r="H357">
        <f>VLOOKUP(B357,'reaction types'!$A$1:$C$17,MATCH(reactions!H$1,'reaction types'!$A$1:$C$1,0),0)</f>
        <v>70</v>
      </c>
    </row>
    <row r="358" spans="1:8">
      <c r="A358" t="s">
        <v>185</v>
      </c>
      <c r="B358" t="s">
        <v>1038</v>
      </c>
      <c r="C358" s="2">
        <v>44341.03402777778</v>
      </c>
      <c r="D358" s="2" t="str">
        <f t="shared" si="7"/>
        <v>May</v>
      </c>
      <c r="E358" s="5"/>
      <c r="F358" t="str">
        <f>VLOOKUP($A358,Content!$B$1:$D$1001,MATCH(reactions!F$1,Content!$B$1:$D$1,0),0)</f>
        <v>video</v>
      </c>
      <c r="G358" t="str">
        <f>VLOOKUP($A358,Content!$B$1:$D$1001,MATCH(reactions!G$1,Content!$B$1:$D$1,0),0)</f>
        <v>technology</v>
      </c>
      <c r="H358">
        <f>VLOOKUP(B358,'reaction types'!$A$1:$C$17,MATCH(reactions!H$1,'reaction types'!$A$1:$C$1,0),0)</f>
        <v>10</v>
      </c>
    </row>
    <row r="359" spans="1:8">
      <c r="A359" t="s">
        <v>187</v>
      </c>
      <c r="B359" t="s">
        <v>1041</v>
      </c>
      <c r="C359" s="2">
        <v>44326.936111111114</v>
      </c>
      <c r="D359" s="2" t="str">
        <f t="shared" si="7"/>
        <v>May</v>
      </c>
      <c r="E359" s="5"/>
      <c r="F359" t="str">
        <f>VLOOKUP($A359,Content!$B$1:$D$1001,MATCH(reactions!F$1,Content!$B$1:$D$1,0),0)</f>
        <v>video</v>
      </c>
      <c r="G359" t="str">
        <f>VLOOKUP($A359,Content!$B$1:$D$1001,MATCH(reactions!G$1,Content!$B$1:$D$1,0),0)</f>
        <v>dogs</v>
      </c>
      <c r="H359">
        <f>VLOOKUP(B359,'reaction types'!$A$1:$C$17,MATCH(reactions!H$1,'reaction types'!$A$1:$C$1,0),0)</f>
        <v>35</v>
      </c>
    </row>
    <row r="360" spans="1:8">
      <c r="A360" t="s">
        <v>187</v>
      </c>
      <c r="B360" t="s">
        <v>1049</v>
      </c>
      <c r="C360" s="2">
        <v>44326.837500000001</v>
      </c>
      <c r="D360" s="2" t="str">
        <f t="shared" si="7"/>
        <v>May</v>
      </c>
      <c r="E360" s="5"/>
      <c r="F360" t="str">
        <f>VLOOKUP($A360,Content!$B$1:$D$1001,MATCH(reactions!F$1,Content!$B$1:$D$1,0),0)</f>
        <v>video</v>
      </c>
      <c r="G360" t="str">
        <f>VLOOKUP($A360,Content!$B$1:$D$1001,MATCH(reactions!G$1,Content!$B$1:$D$1,0),0)</f>
        <v>dogs</v>
      </c>
      <c r="H360">
        <f>VLOOKUP(B360,'reaction types'!$A$1:$C$17,MATCH(reactions!H$1,'reaction types'!$A$1:$C$1,0),0)</f>
        <v>50</v>
      </c>
    </row>
    <row r="361" spans="1:8">
      <c r="A361" t="s">
        <v>189</v>
      </c>
      <c r="B361" t="s">
        <v>1037</v>
      </c>
      <c r="C361" s="2">
        <v>44318.415277777778</v>
      </c>
      <c r="D361" s="2" t="str">
        <f t="shared" si="7"/>
        <v>May</v>
      </c>
      <c r="E361" s="5"/>
      <c r="F361" t="str">
        <f>VLOOKUP($A361,Content!$B$1:$D$1001,MATCH(reactions!F$1,Content!$B$1:$D$1,0),0)</f>
        <v>audio</v>
      </c>
      <c r="G361" t="str">
        <f>VLOOKUP($A361,Content!$B$1:$D$1001,MATCH(reactions!G$1,Content!$B$1:$D$1,0),0)</f>
        <v>culture</v>
      </c>
      <c r="H361">
        <f>VLOOKUP(B361,'reaction types'!$A$1:$C$17,MATCH(reactions!H$1,'reaction types'!$A$1:$C$1,0),0)</f>
        <v>0</v>
      </c>
    </row>
    <row r="362" spans="1:8">
      <c r="A362" t="s">
        <v>191</v>
      </c>
      <c r="B362" t="s">
        <v>1050</v>
      </c>
      <c r="C362" s="2">
        <v>44323.743750000001</v>
      </c>
      <c r="D362" s="2" t="str">
        <f t="shared" si="7"/>
        <v>May</v>
      </c>
      <c r="E362" s="5"/>
      <c r="F362" t="str">
        <f>VLOOKUP($A362,Content!$B$1:$D$1001,MATCH(reactions!F$1,Content!$B$1:$D$1,0),0)</f>
        <v>video</v>
      </c>
      <c r="G362" t="str">
        <f>VLOOKUP($A362,Content!$B$1:$D$1001,MATCH(reactions!G$1,Content!$B$1:$D$1,0),0)</f>
        <v>dogs</v>
      </c>
      <c r="H362">
        <f>VLOOKUP(B362,'reaction types'!$A$1:$C$17,MATCH(reactions!H$1,'reaction types'!$A$1:$C$1,0),0)</f>
        <v>60</v>
      </c>
    </row>
    <row r="363" spans="1:8">
      <c r="A363" t="s">
        <v>191</v>
      </c>
      <c r="B363" t="s">
        <v>1040</v>
      </c>
      <c r="C363" s="2">
        <v>44333.115277777775</v>
      </c>
      <c r="D363" s="2" t="str">
        <f t="shared" si="7"/>
        <v>May</v>
      </c>
      <c r="E363" s="5"/>
      <c r="F363" t="str">
        <f>VLOOKUP($A363,Content!$B$1:$D$1001,MATCH(reactions!F$1,Content!$B$1:$D$1,0),0)</f>
        <v>video</v>
      </c>
      <c r="G363" t="str">
        <f>VLOOKUP($A363,Content!$B$1:$D$1001,MATCH(reactions!G$1,Content!$B$1:$D$1,0),0)</f>
        <v>dogs</v>
      </c>
      <c r="H363">
        <f>VLOOKUP(B363,'reaction types'!$A$1:$C$17,MATCH(reactions!H$1,'reaction types'!$A$1:$C$1,0),0)</f>
        <v>30</v>
      </c>
    </row>
    <row r="364" spans="1:8">
      <c r="A364" t="s">
        <v>191</v>
      </c>
      <c r="B364" t="s">
        <v>1047</v>
      </c>
      <c r="C364" s="2">
        <v>44330.04583333333</v>
      </c>
      <c r="D364" s="2" t="str">
        <f t="shared" si="7"/>
        <v>May</v>
      </c>
      <c r="E364" s="5"/>
      <c r="F364" t="str">
        <f>VLOOKUP($A364,Content!$B$1:$D$1001,MATCH(reactions!F$1,Content!$B$1:$D$1,0),0)</f>
        <v>video</v>
      </c>
      <c r="G364" t="str">
        <f>VLOOKUP($A364,Content!$B$1:$D$1001,MATCH(reactions!G$1,Content!$B$1:$D$1,0),0)</f>
        <v>dogs</v>
      </c>
      <c r="H364">
        <f>VLOOKUP(B364,'reaction types'!$A$1:$C$17,MATCH(reactions!H$1,'reaction types'!$A$1:$C$1,0),0)</f>
        <v>45</v>
      </c>
    </row>
    <row r="365" spans="1:8">
      <c r="A365" t="s">
        <v>192</v>
      </c>
      <c r="B365" t="s">
        <v>1042</v>
      </c>
      <c r="C365" s="2">
        <v>44328.620833333334</v>
      </c>
      <c r="D365" s="2" t="str">
        <f t="shared" si="7"/>
        <v>May</v>
      </c>
      <c r="E365" s="5"/>
      <c r="F365" t="str">
        <f>VLOOKUP($A365,Content!$B$1:$D$1001,MATCH(reactions!F$1,Content!$B$1:$D$1,0),0)</f>
        <v>video</v>
      </c>
      <c r="G365" t="str">
        <f>VLOOKUP($A365,Content!$B$1:$D$1001,MATCH(reactions!G$1,Content!$B$1:$D$1,0),0)</f>
        <v>soccer</v>
      </c>
      <c r="H365">
        <f>VLOOKUP(B365,'reaction types'!$A$1:$C$17,MATCH(reactions!H$1,'reaction types'!$A$1:$C$1,0),0)</f>
        <v>70</v>
      </c>
    </row>
    <row r="366" spans="1:8">
      <c r="A366" t="s">
        <v>194</v>
      </c>
      <c r="B366" t="s">
        <v>1052</v>
      </c>
      <c r="C366" s="2">
        <v>44338.521527777775</v>
      </c>
      <c r="D366" s="2" t="str">
        <f t="shared" si="7"/>
        <v>May</v>
      </c>
      <c r="E366" s="5"/>
      <c r="F366" t="str">
        <f>VLOOKUP($A366,Content!$B$1:$D$1001,MATCH(reactions!F$1,Content!$B$1:$D$1,0),0)</f>
        <v>audio</v>
      </c>
      <c r="G366" t="str">
        <f>VLOOKUP($A366,Content!$B$1:$D$1001,MATCH(reactions!G$1,Content!$B$1:$D$1,0),0)</f>
        <v>food</v>
      </c>
      <c r="H366">
        <f>VLOOKUP(B366,'reaction types'!$A$1:$C$17,MATCH(reactions!H$1,'reaction types'!$A$1:$C$1,0),0)</f>
        <v>72</v>
      </c>
    </row>
    <row r="367" spans="1:8">
      <c r="A367" t="s">
        <v>194</v>
      </c>
      <c r="B367" t="s">
        <v>1044</v>
      </c>
      <c r="C367" s="2">
        <v>44325.157638888886</v>
      </c>
      <c r="D367" s="2" t="str">
        <f t="shared" si="7"/>
        <v>May</v>
      </c>
      <c r="E367" s="5"/>
      <c r="F367" t="str">
        <f>VLOOKUP($A367,Content!$B$1:$D$1001,MATCH(reactions!F$1,Content!$B$1:$D$1,0),0)</f>
        <v>audio</v>
      </c>
      <c r="G367" t="str">
        <f>VLOOKUP($A367,Content!$B$1:$D$1001,MATCH(reactions!G$1,Content!$B$1:$D$1,0),0)</f>
        <v>food</v>
      </c>
      <c r="H367">
        <f>VLOOKUP(B367,'reaction types'!$A$1:$C$17,MATCH(reactions!H$1,'reaction types'!$A$1:$C$1,0),0)</f>
        <v>65</v>
      </c>
    </row>
    <row r="368" spans="1:8">
      <c r="A368" t="s">
        <v>194</v>
      </c>
      <c r="B368" t="s">
        <v>1052</v>
      </c>
      <c r="C368" s="2">
        <v>44339.720833333333</v>
      </c>
      <c r="D368" s="2" t="str">
        <f t="shared" si="7"/>
        <v>May</v>
      </c>
      <c r="E368" s="5"/>
      <c r="F368" t="str">
        <f>VLOOKUP($A368,Content!$B$1:$D$1001,MATCH(reactions!F$1,Content!$B$1:$D$1,0),0)</f>
        <v>audio</v>
      </c>
      <c r="G368" t="str">
        <f>VLOOKUP($A368,Content!$B$1:$D$1001,MATCH(reactions!G$1,Content!$B$1:$D$1,0),0)</f>
        <v>food</v>
      </c>
      <c r="H368">
        <f>VLOOKUP(B368,'reaction types'!$A$1:$C$17,MATCH(reactions!H$1,'reaction types'!$A$1:$C$1,0),0)</f>
        <v>72</v>
      </c>
    </row>
    <row r="369" spans="1:8">
      <c r="A369" t="s">
        <v>195</v>
      </c>
      <c r="B369" t="s">
        <v>1042</v>
      </c>
      <c r="C369" s="2">
        <v>44327.118055555555</v>
      </c>
      <c r="D369" s="2" t="str">
        <f t="shared" si="7"/>
        <v>May</v>
      </c>
      <c r="E369" s="5"/>
      <c r="F369" t="str">
        <f>VLOOKUP($A369,Content!$B$1:$D$1001,MATCH(reactions!F$1,Content!$B$1:$D$1,0),0)</f>
        <v>photo</v>
      </c>
      <c r="G369" t="str">
        <f>VLOOKUP($A369,Content!$B$1:$D$1001,MATCH(reactions!G$1,Content!$B$1:$D$1,0),0)</f>
        <v>soccer</v>
      </c>
      <c r="H369">
        <f>VLOOKUP(B369,'reaction types'!$A$1:$C$17,MATCH(reactions!H$1,'reaction types'!$A$1:$C$1,0),0)</f>
        <v>70</v>
      </c>
    </row>
    <row r="370" spans="1:8">
      <c r="A370" t="s">
        <v>195</v>
      </c>
      <c r="B370" t="s">
        <v>1050</v>
      </c>
      <c r="C370" s="2">
        <v>44334.730555555558</v>
      </c>
      <c r="D370" s="2" t="str">
        <f t="shared" si="7"/>
        <v>May</v>
      </c>
      <c r="E370" s="5"/>
      <c r="F370" t="str">
        <f>VLOOKUP($A370,Content!$B$1:$D$1001,MATCH(reactions!F$1,Content!$B$1:$D$1,0),0)</f>
        <v>photo</v>
      </c>
      <c r="G370" t="str">
        <f>VLOOKUP($A370,Content!$B$1:$D$1001,MATCH(reactions!G$1,Content!$B$1:$D$1,0),0)</f>
        <v>soccer</v>
      </c>
      <c r="H370">
        <f>VLOOKUP(B370,'reaction types'!$A$1:$C$17,MATCH(reactions!H$1,'reaction types'!$A$1:$C$1,0),0)</f>
        <v>60</v>
      </c>
    </row>
    <row r="371" spans="1:8">
      <c r="A371" t="s">
        <v>195</v>
      </c>
      <c r="B371" t="s">
        <v>1052</v>
      </c>
      <c r="C371" s="2">
        <v>44340.354861111111</v>
      </c>
      <c r="D371" s="2" t="str">
        <f t="shared" si="7"/>
        <v>May</v>
      </c>
      <c r="E371" s="5"/>
      <c r="F371" t="str">
        <f>VLOOKUP($A371,Content!$B$1:$D$1001,MATCH(reactions!F$1,Content!$B$1:$D$1,0),0)</f>
        <v>photo</v>
      </c>
      <c r="G371" t="str">
        <f>VLOOKUP($A371,Content!$B$1:$D$1001,MATCH(reactions!G$1,Content!$B$1:$D$1,0),0)</f>
        <v>soccer</v>
      </c>
      <c r="H371">
        <f>VLOOKUP(B371,'reaction types'!$A$1:$C$17,MATCH(reactions!H$1,'reaction types'!$A$1:$C$1,0),0)</f>
        <v>72</v>
      </c>
    </row>
    <row r="372" spans="1:8">
      <c r="A372" t="s">
        <v>196</v>
      </c>
      <c r="B372" t="s">
        <v>1043</v>
      </c>
      <c r="C372" s="2">
        <v>44329.151388888888</v>
      </c>
      <c r="D372" s="2" t="str">
        <f t="shared" si="7"/>
        <v>May</v>
      </c>
      <c r="E372" s="5"/>
      <c r="F372" t="str">
        <f>VLOOKUP($A372,Content!$B$1:$D$1001,MATCH(reactions!F$1,Content!$B$1:$D$1,0),0)</f>
        <v>photo</v>
      </c>
      <c r="G372" t="str">
        <f>VLOOKUP($A372,Content!$B$1:$D$1001,MATCH(reactions!G$1,Content!$B$1:$D$1,0),0)</f>
        <v>technology</v>
      </c>
      <c r="H372">
        <f>VLOOKUP(B372,'reaction types'!$A$1:$C$17,MATCH(reactions!H$1,'reaction types'!$A$1:$C$1,0),0)</f>
        <v>5</v>
      </c>
    </row>
    <row r="373" spans="1:8">
      <c r="A373" t="s">
        <v>197</v>
      </c>
      <c r="B373" t="s">
        <v>1045</v>
      </c>
      <c r="C373" s="2">
        <v>44323.374305555553</v>
      </c>
      <c r="D373" s="2" t="str">
        <f t="shared" si="7"/>
        <v>May</v>
      </c>
      <c r="E373" s="5"/>
      <c r="F373" t="str">
        <f>VLOOKUP($A373,Content!$B$1:$D$1001,MATCH(reactions!F$1,Content!$B$1:$D$1,0),0)</f>
        <v>audio</v>
      </c>
      <c r="G373" t="str">
        <f>VLOOKUP($A373,Content!$B$1:$D$1001,MATCH(reactions!G$1,Content!$B$1:$D$1,0),0)</f>
        <v>fitness</v>
      </c>
      <c r="H373">
        <f>VLOOKUP(B373,'reaction types'!$A$1:$C$17,MATCH(reactions!H$1,'reaction types'!$A$1:$C$1,0),0)</f>
        <v>20</v>
      </c>
    </row>
    <row r="374" spans="1:8">
      <c r="A374" t="s">
        <v>197</v>
      </c>
      <c r="B374" t="s">
        <v>1040</v>
      </c>
      <c r="C374" s="2">
        <v>44322.861805555556</v>
      </c>
      <c r="D374" s="2" t="str">
        <f t="shared" si="7"/>
        <v>May</v>
      </c>
      <c r="E374" s="5"/>
      <c r="F374" t="str">
        <f>VLOOKUP($A374,Content!$B$1:$D$1001,MATCH(reactions!F$1,Content!$B$1:$D$1,0),0)</f>
        <v>audio</v>
      </c>
      <c r="G374" t="str">
        <f>VLOOKUP($A374,Content!$B$1:$D$1001,MATCH(reactions!G$1,Content!$B$1:$D$1,0),0)</f>
        <v>fitness</v>
      </c>
      <c r="H374">
        <f>VLOOKUP(B374,'reaction types'!$A$1:$C$17,MATCH(reactions!H$1,'reaction types'!$A$1:$C$1,0),0)</f>
        <v>30</v>
      </c>
    </row>
    <row r="375" spans="1:8">
      <c r="A375" t="s">
        <v>197</v>
      </c>
      <c r="B375" t="s">
        <v>1039</v>
      </c>
      <c r="C375" s="2">
        <v>44340.084722222222</v>
      </c>
      <c r="D375" s="2" t="str">
        <f t="shared" si="7"/>
        <v>May</v>
      </c>
      <c r="E375" s="5"/>
      <c r="F375" t="str">
        <f>VLOOKUP($A375,Content!$B$1:$D$1001,MATCH(reactions!F$1,Content!$B$1:$D$1,0),0)</f>
        <v>audio</v>
      </c>
      <c r="G375" t="str">
        <f>VLOOKUP($A375,Content!$B$1:$D$1001,MATCH(reactions!G$1,Content!$B$1:$D$1,0),0)</f>
        <v>fitness</v>
      </c>
      <c r="H375">
        <f>VLOOKUP(B375,'reaction types'!$A$1:$C$17,MATCH(reactions!H$1,'reaction types'!$A$1:$C$1,0),0)</f>
        <v>15</v>
      </c>
    </row>
    <row r="376" spans="1:8">
      <c r="A376" t="s">
        <v>197</v>
      </c>
      <c r="B376" t="s">
        <v>1051</v>
      </c>
      <c r="C376" s="2">
        <v>44332.792361111111</v>
      </c>
      <c r="D376" s="2" t="str">
        <f t="shared" si="7"/>
        <v>May</v>
      </c>
      <c r="E376" s="5"/>
      <c r="F376" t="str">
        <f>VLOOKUP($A376,Content!$B$1:$D$1001,MATCH(reactions!F$1,Content!$B$1:$D$1,0),0)</f>
        <v>audio</v>
      </c>
      <c r="G376" t="str">
        <f>VLOOKUP($A376,Content!$B$1:$D$1001,MATCH(reactions!G$1,Content!$B$1:$D$1,0),0)</f>
        <v>fitness</v>
      </c>
      <c r="H376">
        <f>VLOOKUP(B376,'reaction types'!$A$1:$C$17,MATCH(reactions!H$1,'reaction types'!$A$1:$C$1,0),0)</f>
        <v>70</v>
      </c>
    </row>
    <row r="377" spans="1:8">
      <c r="A377" t="s">
        <v>199</v>
      </c>
      <c r="B377" t="s">
        <v>1039</v>
      </c>
      <c r="C377" s="2">
        <v>44324.182638888888</v>
      </c>
      <c r="D377" s="2" t="str">
        <f t="shared" si="7"/>
        <v>May</v>
      </c>
      <c r="E377" s="5"/>
      <c r="F377" t="str">
        <f>VLOOKUP($A377,Content!$B$1:$D$1001,MATCH(reactions!F$1,Content!$B$1:$D$1,0),0)</f>
        <v>audio</v>
      </c>
      <c r="G377" t="str">
        <f>VLOOKUP($A377,Content!$B$1:$D$1001,MATCH(reactions!G$1,Content!$B$1:$D$1,0),0)</f>
        <v>fitness</v>
      </c>
      <c r="H377">
        <f>VLOOKUP(B377,'reaction types'!$A$1:$C$17,MATCH(reactions!H$1,'reaction types'!$A$1:$C$1,0),0)</f>
        <v>15</v>
      </c>
    </row>
    <row r="378" spans="1:8">
      <c r="A378" t="s">
        <v>199</v>
      </c>
      <c r="B378" t="s">
        <v>1037</v>
      </c>
      <c r="C378" s="2">
        <v>44333.146527777775</v>
      </c>
      <c r="D378" s="2" t="str">
        <f t="shared" si="7"/>
        <v>May</v>
      </c>
      <c r="E378" s="5"/>
      <c r="F378" t="str">
        <f>VLOOKUP($A378,Content!$B$1:$D$1001,MATCH(reactions!F$1,Content!$B$1:$D$1,0),0)</f>
        <v>audio</v>
      </c>
      <c r="G378" t="str">
        <f>VLOOKUP($A378,Content!$B$1:$D$1001,MATCH(reactions!G$1,Content!$B$1:$D$1,0),0)</f>
        <v>fitness</v>
      </c>
      <c r="H378">
        <f>VLOOKUP(B378,'reaction types'!$A$1:$C$17,MATCH(reactions!H$1,'reaction types'!$A$1:$C$1,0),0)</f>
        <v>0</v>
      </c>
    </row>
    <row r="379" spans="1:8">
      <c r="A379" t="s">
        <v>199</v>
      </c>
      <c r="B379" t="s">
        <v>1041</v>
      </c>
      <c r="C379" s="2">
        <v>44344.634722222225</v>
      </c>
      <c r="D379" s="2" t="str">
        <f t="shared" si="7"/>
        <v>May</v>
      </c>
      <c r="E379" s="5"/>
      <c r="F379" t="str">
        <f>VLOOKUP($A379,Content!$B$1:$D$1001,MATCH(reactions!F$1,Content!$B$1:$D$1,0),0)</f>
        <v>audio</v>
      </c>
      <c r="G379" t="str">
        <f>VLOOKUP($A379,Content!$B$1:$D$1001,MATCH(reactions!G$1,Content!$B$1:$D$1,0),0)</f>
        <v>fitness</v>
      </c>
      <c r="H379">
        <f>VLOOKUP(B379,'reaction types'!$A$1:$C$17,MATCH(reactions!H$1,'reaction types'!$A$1:$C$1,0),0)</f>
        <v>35</v>
      </c>
    </row>
    <row r="380" spans="1:8">
      <c r="A380" t="s">
        <v>199</v>
      </c>
      <c r="B380" t="s">
        <v>1038</v>
      </c>
      <c r="C380" s="2">
        <v>44325.2</v>
      </c>
      <c r="D380" s="2" t="str">
        <f t="shared" si="7"/>
        <v>May</v>
      </c>
      <c r="E380" s="5"/>
      <c r="F380" t="str">
        <f>VLOOKUP($A380,Content!$B$1:$D$1001,MATCH(reactions!F$1,Content!$B$1:$D$1,0),0)</f>
        <v>audio</v>
      </c>
      <c r="G380" t="str">
        <f>VLOOKUP($A380,Content!$B$1:$D$1001,MATCH(reactions!G$1,Content!$B$1:$D$1,0),0)</f>
        <v>fitness</v>
      </c>
      <c r="H380">
        <f>VLOOKUP(B380,'reaction types'!$A$1:$C$17,MATCH(reactions!H$1,'reaction types'!$A$1:$C$1,0),0)</f>
        <v>10</v>
      </c>
    </row>
    <row r="381" spans="1:8">
      <c r="A381" t="s">
        <v>200</v>
      </c>
      <c r="B381" t="s">
        <v>1051</v>
      </c>
      <c r="C381" s="2">
        <v>44319.51458333333</v>
      </c>
      <c r="D381" s="2" t="str">
        <f t="shared" si="7"/>
        <v>May</v>
      </c>
      <c r="E381" s="5"/>
      <c r="F381" t="str">
        <f>VLOOKUP($A381,Content!$B$1:$D$1001,MATCH(reactions!F$1,Content!$B$1:$D$1,0),0)</f>
        <v>video</v>
      </c>
      <c r="G381" t="str">
        <f>VLOOKUP($A381,Content!$B$1:$D$1001,MATCH(reactions!G$1,Content!$B$1:$D$1,0),0)</f>
        <v>dogs</v>
      </c>
      <c r="H381">
        <f>VLOOKUP(B381,'reaction types'!$A$1:$C$17,MATCH(reactions!H$1,'reaction types'!$A$1:$C$1,0),0)</f>
        <v>70</v>
      </c>
    </row>
    <row r="382" spans="1:8">
      <c r="A382" t="s">
        <v>200</v>
      </c>
      <c r="B382" t="s">
        <v>1045</v>
      </c>
      <c r="C382" s="2">
        <v>44319.668055555558</v>
      </c>
      <c r="D382" s="2" t="str">
        <f t="shared" si="7"/>
        <v>May</v>
      </c>
      <c r="E382" s="5"/>
      <c r="F382" t="str">
        <f>VLOOKUP($A382,Content!$B$1:$D$1001,MATCH(reactions!F$1,Content!$B$1:$D$1,0),0)</f>
        <v>video</v>
      </c>
      <c r="G382" t="str">
        <f>VLOOKUP($A382,Content!$B$1:$D$1001,MATCH(reactions!G$1,Content!$B$1:$D$1,0),0)</f>
        <v>dogs</v>
      </c>
      <c r="H382">
        <f>VLOOKUP(B382,'reaction types'!$A$1:$C$17,MATCH(reactions!H$1,'reaction types'!$A$1:$C$1,0),0)</f>
        <v>20</v>
      </c>
    </row>
    <row r="383" spans="1:8">
      <c r="A383" t="s">
        <v>200</v>
      </c>
      <c r="B383" t="s">
        <v>1047</v>
      </c>
      <c r="C383" s="2">
        <v>44336.512499999997</v>
      </c>
      <c r="D383" s="2" t="str">
        <f t="shared" si="7"/>
        <v>May</v>
      </c>
      <c r="E383" s="5"/>
      <c r="F383" t="str">
        <f>VLOOKUP($A383,Content!$B$1:$D$1001,MATCH(reactions!F$1,Content!$B$1:$D$1,0),0)</f>
        <v>video</v>
      </c>
      <c r="G383" t="str">
        <f>VLOOKUP($A383,Content!$B$1:$D$1001,MATCH(reactions!G$1,Content!$B$1:$D$1,0),0)</f>
        <v>dogs</v>
      </c>
      <c r="H383">
        <f>VLOOKUP(B383,'reaction types'!$A$1:$C$17,MATCH(reactions!H$1,'reaction types'!$A$1:$C$1,0),0)</f>
        <v>45</v>
      </c>
    </row>
    <row r="384" spans="1:8">
      <c r="A384" t="s">
        <v>201</v>
      </c>
      <c r="B384" t="s">
        <v>1039</v>
      </c>
      <c r="C384" s="2">
        <v>44323.353472222225</v>
      </c>
      <c r="D384" s="2" t="str">
        <f t="shared" si="7"/>
        <v>May</v>
      </c>
      <c r="E384" s="5"/>
      <c r="F384" t="str">
        <f>VLOOKUP($A384,Content!$B$1:$D$1001,MATCH(reactions!F$1,Content!$B$1:$D$1,0),0)</f>
        <v>audio</v>
      </c>
      <c r="G384" t="str">
        <f>VLOOKUP($A384,Content!$B$1:$D$1001,MATCH(reactions!G$1,Content!$B$1:$D$1,0),0)</f>
        <v>Travel</v>
      </c>
      <c r="H384">
        <f>VLOOKUP(B384,'reaction types'!$A$1:$C$17,MATCH(reactions!H$1,'reaction types'!$A$1:$C$1,0),0)</f>
        <v>15</v>
      </c>
    </row>
    <row r="385" spans="1:8">
      <c r="A385" t="s">
        <v>201</v>
      </c>
      <c r="B385" t="s">
        <v>1045</v>
      </c>
      <c r="C385" s="2">
        <v>44333.551388888889</v>
      </c>
      <c r="D385" s="2" t="str">
        <f t="shared" si="7"/>
        <v>May</v>
      </c>
      <c r="E385" s="5"/>
      <c r="F385" t="str">
        <f>VLOOKUP($A385,Content!$B$1:$D$1001,MATCH(reactions!F$1,Content!$B$1:$D$1,0),0)</f>
        <v>audio</v>
      </c>
      <c r="G385" t="str">
        <f>VLOOKUP($A385,Content!$B$1:$D$1001,MATCH(reactions!G$1,Content!$B$1:$D$1,0),0)</f>
        <v>Travel</v>
      </c>
      <c r="H385">
        <f>VLOOKUP(B385,'reaction types'!$A$1:$C$17,MATCH(reactions!H$1,'reaction types'!$A$1:$C$1,0),0)</f>
        <v>20</v>
      </c>
    </row>
    <row r="386" spans="1:8">
      <c r="A386" t="s">
        <v>203</v>
      </c>
      <c r="B386" t="s">
        <v>1038</v>
      </c>
      <c r="C386" s="2">
        <v>44342.727777777778</v>
      </c>
      <c r="D386" s="2" t="str">
        <f t="shared" si="7"/>
        <v>May</v>
      </c>
      <c r="E386" s="5"/>
      <c r="F386" t="str">
        <f>VLOOKUP($A386,Content!$B$1:$D$1001,MATCH(reactions!F$1,Content!$B$1:$D$1,0),0)</f>
        <v>audio</v>
      </c>
      <c r="G386" t="str">
        <f>VLOOKUP($A386,Content!$B$1:$D$1001,MATCH(reactions!G$1,Content!$B$1:$D$1,0),0)</f>
        <v>veganism</v>
      </c>
      <c r="H386">
        <f>VLOOKUP(B386,'reaction types'!$A$1:$C$17,MATCH(reactions!H$1,'reaction types'!$A$1:$C$1,0),0)</f>
        <v>10</v>
      </c>
    </row>
    <row r="387" spans="1:8">
      <c r="A387" t="s">
        <v>204</v>
      </c>
      <c r="B387" t="s">
        <v>1039</v>
      </c>
      <c r="C387" s="2">
        <v>44330.369444444441</v>
      </c>
      <c r="D387" s="2" t="str">
        <f t="shared" ref="D387:D450" si="8">TEXT(C387,"mmmm")</f>
        <v>May</v>
      </c>
      <c r="E387" s="5"/>
      <c r="F387" t="str">
        <f>VLOOKUP($A387,Content!$B$1:$D$1001,MATCH(reactions!F$1,Content!$B$1:$D$1,0),0)</f>
        <v>video</v>
      </c>
      <c r="G387" t="str">
        <f>VLOOKUP($A387,Content!$B$1:$D$1001,MATCH(reactions!G$1,Content!$B$1:$D$1,0),0)</f>
        <v>science</v>
      </c>
      <c r="H387">
        <f>VLOOKUP(B387,'reaction types'!$A$1:$C$17,MATCH(reactions!H$1,'reaction types'!$A$1:$C$1,0),0)</f>
        <v>15</v>
      </c>
    </row>
    <row r="388" spans="1:8">
      <c r="A388" t="s">
        <v>205</v>
      </c>
      <c r="B388" t="s">
        <v>1051</v>
      </c>
      <c r="C388" s="2">
        <v>44322.773611111108</v>
      </c>
      <c r="D388" s="2" t="str">
        <f t="shared" si="8"/>
        <v>May</v>
      </c>
      <c r="E388" s="5"/>
      <c r="F388" t="str">
        <f>VLOOKUP($A388,Content!$B$1:$D$1001,MATCH(reactions!F$1,Content!$B$1:$D$1,0),0)</f>
        <v>video</v>
      </c>
      <c r="G388" t="str">
        <f>VLOOKUP($A388,Content!$B$1:$D$1001,MATCH(reactions!G$1,Content!$B$1:$D$1,0),0)</f>
        <v>travel</v>
      </c>
      <c r="H388">
        <f>VLOOKUP(B388,'reaction types'!$A$1:$C$17,MATCH(reactions!H$1,'reaction types'!$A$1:$C$1,0),0)</f>
        <v>70</v>
      </c>
    </row>
    <row r="389" spans="1:8">
      <c r="A389" t="s">
        <v>205</v>
      </c>
      <c r="B389" t="s">
        <v>1048</v>
      </c>
      <c r="C389" s="2">
        <v>44340.779166666667</v>
      </c>
      <c r="D389" s="2" t="str">
        <f t="shared" si="8"/>
        <v>May</v>
      </c>
      <c r="E389" s="5"/>
      <c r="F389" t="str">
        <f>VLOOKUP($A389,Content!$B$1:$D$1001,MATCH(reactions!F$1,Content!$B$1:$D$1,0),0)</f>
        <v>video</v>
      </c>
      <c r="G389" t="str">
        <f>VLOOKUP($A389,Content!$B$1:$D$1001,MATCH(reactions!G$1,Content!$B$1:$D$1,0),0)</f>
        <v>travel</v>
      </c>
      <c r="H389">
        <f>VLOOKUP(B389,'reaction types'!$A$1:$C$17,MATCH(reactions!H$1,'reaction types'!$A$1:$C$1,0),0)</f>
        <v>12</v>
      </c>
    </row>
    <row r="390" spans="1:8">
      <c r="A390" t="s">
        <v>205</v>
      </c>
      <c r="B390" t="s">
        <v>1041</v>
      </c>
      <c r="C390" s="2">
        <v>44335.960416666669</v>
      </c>
      <c r="D390" s="2" t="str">
        <f t="shared" si="8"/>
        <v>May</v>
      </c>
      <c r="E390" s="5"/>
      <c r="F390" t="str">
        <f>VLOOKUP($A390,Content!$B$1:$D$1001,MATCH(reactions!F$1,Content!$B$1:$D$1,0),0)</f>
        <v>video</v>
      </c>
      <c r="G390" t="str">
        <f>VLOOKUP($A390,Content!$B$1:$D$1001,MATCH(reactions!G$1,Content!$B$1:$D$1,0),0)</f>
        <v>travel</v>
      </c>
      <c r="H390">
        <f>VLOOKUP(B390,'reaction types'!$A$1:$C$17,MATCH(reactions!H$1,'reaction types'!$A$1:$C$1,0),0)</f>
        <v>35</v>
      </c>
    </row>
    <row r="391" spans="1:8">
      <c r="A391" t="s">
        <v>205</v>
      </c>
      <c r="B391" t="s">
        <v>1047</v>
      </c>
      <c r="C391" s="2">
        <v>44344.830555555556</v>
      </c>
      <c r="D391" s="2" t="str">
        <f t="shared" si="8"/>
        <v>May</v>
      </c>
      <c r="E391" s="5"/>
      <c r="F391" t="str">
        <f>VLOOKUP($A391,Content!$B$1:$D$1001,MATCH(reactions!F$1,Content!$B$1:$D$1,0),0)</f>
        <v>video</v>
      </c>
      <c r="G391" t="str">
        <f>VLOOKUP($A391,Content!$B$1:$D$1001,MATCH(reactions!G$1,Content!$B$1:$D$1,0),0)</f>
        <v>travel</v>
      </c>
      <c r="H391">
        <f>VLOOKUP(B391,'reaction types'!$A$1:$C$17,MATCH(reactions!H$1,'reaction types'!$A$1:$C$1,0),0)</f>
        <v>45</v>
      </c>
    </row>
    <row r="392" spans="1:8">
      <c r="A392" t="s">
        <v>206</v>
      </c>
      <c r="B392" t="s">
        <v>1050</v>
      </c>
      <c r="C392" s="2">
        <v>44329.291666666664</v>
      </c>
      <c r="D392" s="2" t="str">
        <f t="shared" si="8"/>
        <v>May</v>
      </c>
      <c r="E392" s="5"/>
      <c r="F392" t="str">
        <f>VLOOKUP($A392,Content!$B$1:$D$1001,MATCH(reactions!F$1,Content!$B$1:$D$1,0),0)</f>
        <v>GIF</v>
      </c>
      <c r="G392" t="str">
        <f>VLOOKUP($A392,Content!$B$1:$D$1001,MATCH(reactions!G$1,Content!$B$1:$D$1,0),0)</f>
        <v>food</v>
      </c>
      <c r="H392">
        <f>VLOOKUP(B392,'reaction types'!$A$1:$C$17,MATCH(reactions!H$1,'reaction types'!$A$1:$C$1,0),0)</f>
        <v>60</v>
      </c>
    </row>
    <row r="393" spans="1:8">
      <c r="A393" t="s">
        <v>206</v>
      </c>
      <c r="B393" t="s">
        <v>1038</v>
      </c>
      <c r="C393" s="2">
        <v>44326.301388888889</v>
      </c>
      <c r="D393" s="2" t="str">
        <f t="shared" si="8"/>
        <v>May</v>
      </c>
      <c r="E393" s="5"/>
      <c r="F393" t="str">
        <f>VLOOKUP($A393,Content!$B$1:$D$1001,MATCH(reactions!F$1,Content!$B$1:$D$1,0),0)</f>
        <v>GIF</v>
      </c>
      <c r="G393" t="str">
        <f>VLOOKUP($A393,Content!$B$1:$D$1001,MATCH(reactions!G$1,Content!$B$1:$D$1,0),0)</f>
        <v>food</v>
      </c>
      <c r="H393">
        <f>VLOOKUP(B393,'reaction types'!$A$1:$C$17,MATCH(reactions!H$1,'reaction types'!$A$1:$C$1,0),0)</f>
        <v>10</v>
      </c>
    </row>
    <row r="394" spans="1:8">
      <c r="A394" t="s">
        <v>206</v>
      </c>
      <c r="B394" t="s">
        <v>1047</v>
      </c>
      <c r="C394" s="2">
        <v>44341.401388888888</v>
      </c>
      <c r="D394" s="2" t="str">
        <f t="shared" si="8"/>
        <v>May</v>
      </c>
      <c r="E394" s="5"/>
      <c r="F394" t="str">
        <f>VLOOKUP($A394,Content!$B$1:$D$1001,MATCH(reactions!F$1,Content!$B$1:$D$1,0),0)</f>
        <v>GIF</v>
      </c>
      <c r="G394" t="str">
        <f>VLOOKUP($A394,Content!$B$1:$D$1001,MATCH(reactions!G$1,Content!$B$1:$D$1,0),0)</f>
        <v>food</v>
      </c>
      <c r="H394">
        <f>VLOOKUP(B394,'reaction types'!$A$1:$C$17,MATCH(reactions!H$1,'reaction types'!$A$1:$C$1,0),0)</f>
        <v>45</v>
      </c>
    </row>
    <row r="395" spans="1:8">
      <c r="A395" t="s">
        <v>206</v>
      </c>
      <c r="B395" t="s">
        <v>1048</v>
      </c>
      <c r="C395" s="2">
        <v>44337.354861111111</v>
      </c>
      <c r="D395" s="2" t="str">
        <f t="shared" si="8"/>
        <v>May</v>
      </c>
      <c r="E395" s="5"/>
      <c r="F395" t="str">
        <f>VLOOKUP($A395,Content!$B$1:$D$1001,MATCH(reactions!F$1,Content!$B$1:$D$1,0),0)</f>
        <v>GIF</v>
      </c>
      <c r="G395" t="str">
        <f>VLOOKUP($A395,Content!$B$1:$D$1001,MATCH(reactions!G$1,Content!$B$1:$D$1,0),0)</f>
        <v>food</v>
      </c>
      <c r="H395">
        <f>VLOOKUP(B395,'reaction types'!$A$1:$C$17,MATCH(reactions!H$1,'reaction types'!$A$1:$C$1,0),0)</f>
        <v>12</v>
      </c>
    </row>
    <row r="396" spans="1:8">
      <c r="A396" t="s">
        <v>209</v>
      </c>
      <c r="B396" t="s">
        <v>1038</v>
      </c>
      <c r="C396" s="2">
        <v>44336.199305555558</v>
      </c>
      <c r="D396" s="2" t="str">
        <f t="shared" si="8"/>
        <v>May</v>
      </c>
      <c r="E396" s="5"/>
      <c r="F396" t="str">
        <f>VLOOKUP($A396,Content!$B$1:$D$1001,MATCH(reactions!F$1,Content!$B$1:$D$1,0),0)</f>
        <v>GIF</v>
      </c>
      <c r="G396" t="str">
        <f>VLOOKUP($A396,Content!$B$1:$D$1001,MATCH(reactions!G$1,Content!$B$1:$D$1,0),0)</f>
        <v>cooking</v>
      </c>
      <c r="H396">
        <f>VLOOKUP(B396,'reaction types'!$A$1:$C$17,MATCH(reactions!H$1,'reaction types'!$A$1:$C$1,0),0)</f>
        <v>10</v>
      </c>
    </row>
    <row r="397" spans="1:8">
      <c r="A397" t="s">
        <v>209</v>
      </c>
      <c r="B397" t="s">
        <v>1046</v>
      </c>
      <c r="C397" s="2">
        <v>44335.614583333336</v>
      </c>
      <c r="D397" s="2" t="str">
        <f t="shared" si="8"/>
        <v>May</v>
      </c>
      <c r="E397" s="5"/>
      <c r="F397" t="str">
        <f>VLOOKUP($A397,Content!$B$1:$D$1001,MATCH(reactions!F$1,Content!$B$1:$D$1,0),0)</f>
        <v>GIF</v>
      </c>
      <c r="G397" t="str">
        <f>VLOOKUP($A397,Content!$B$1:$D$1001,MATCH(reactions!G$1,Content!$B$1:$D$1,0),0)</f>
        <v>cooking</v>
      </c>
      <c r="H397">
        <f>VLOOKUP(B397,'reaction types'!$A$1:$C$17,MATCH(reactions!H$1,'reaction types'!$A$1:$C$1,0),0)</f>
        <v>75</v>
      </c>
    </row>
    <row r="398" spans="1:8">
      <c r="A398" t="s">
        <v>210</v>
      </c>
      <c r="B398" t="s">
        <v>1039</v>
      </c>
      <c r="C398" s="2">
        <v>44334.416666666664</v>
      </c>
      <c r="D398" s="2" t="str">
        <f t="shared" si="8"/>
        <v>May</v>
      </c>
      <c r="E398" s="5"/>
      <c r="F398" t="str">
        <f>VLOOKUP($A398,Content!$B$1:$D$1001,MATCH(reactions!F$1,Content!$B$1:$D$1,0),0)</f>
        <v>audio</v>
      </c>
      <c r="G398" t="str">
        <f>VLOOKUP($A398,Content!$B$1:$D$1001,MATCH(reactions!G$1,Content!$B$1:$D$1,0),0)</f>
        <v>cooking</v>
      </c>
      <c r="H398">
        <f>VLOOKUP(B398,'reaction types'!$A$1:$C$17,MATCH(reactions!H$1,'reaction types'!$A$1:$C$1,0),0)</f>
        <v>15</v>
      </c>
    </row>
    <row r="399" spans="1:8">
      <c r="A399" t="s">
        <v>210</v>
      </c>
      <c r="B399" t="s">
        <v>1046</v>
      </c>
      <c r="C399" s="2">
        <v>44319.734722222223</v>
      </c>
      <c r="D399" s="2" t="str">
        <f t="shared" si="8"/>
        <v>May</v>
      </c>
      <c r="E399" s="5"/>
      <c r="F399" t="str">
        <f>VLOOKUP($A399,Content!$B$1:$D$1001,MATCH(reactions!F$1,Content!$B$1:$D$1,0),0)</f>
        <v>audio</v>
      </c>
      <c r="G399" t="str">
        <f>VLOOKUP($A399,Content!$B$1:$D$1001,MATCH(reactions!G$1,Content!$B$1:$D$1,0),0)</f>
        <v>cooking</v>
      </c>
      <c r="H399">
        <f>VLOOKUP(B399,'reaction types'!$A$1:$C$17,MATCH(reactions!H$1,'reaction types'!$A$1:$C$1,0),0)</f>
        <v>75</v>
      </c>
    </row>
    <row r="400" spans="1:8">
      <c r="A400" t="s">
        <v>210</v>
      </c>
      <c r="B400" t="s">
        <v>1041</v>
      </c>
      <c r="C400" s="2">
        <v>44336.318749999999</v>
      </c>
      <c r="D400" s="2" t="str">
        <f t="shared" si="8"/>
        <v>May</v>
      </c>
      <c r="E400" s="5"/>
      <c r="F400" t="str">
        <f>VLOOKUP($A400,Content!$B$1:$D$1001,MATCH(reactions!F$1,Content!$B$1:$D$1,0),0)</f>
        <v>audio</v>
      </c>
      <c r="G400" t="str">
        <f>VLOOKUP($A400,Content!$B$1:$D$1001,MATCH(reactions!G$1,Content!$B$1:$D$1,0),0)</f>
        <v>cooking</v>
      </c>
      <c r="H400">
        <f>VLOOKUP(B400,'reaction types'!$A$1:$C$17,MATCH(reactions!H$1,'reaction types'!$A$1:$C$1,0),0)</f>
        <v>35</v>
      </c>
    </row>
    <row r="401" spans="1:8">
      <c r="A401" t="s">
        <v>211</v>
      </c>
      <c r="B401" t="s">
        <v>1049</v>
      </c>
      <c r="C401" s="2">
        <v>44323.806250000001</v>
      </c>
      <c r="D401" s="2" t="str">
        <f t="shared" si="8"/>
        <v>May</v>
      </c>
      <c r="E401" s="5"/>
      <c r="F401" t="str">
        <f>VLOOKUP($A401,Content!$B$1:$D$1001,MATCH(reactions!F$1,Content!$B$1:$D$1,0),0)</f>
        <v>video</v>
      </c>
      <c r="G401" t="str">
        <f>VLOOKUP($A401,Content!$B$1:$D$1001,MATCH(reactions!G$1,Content!$B$1:$D$1,0),0)</f>
        <v>public speaking</v>
      </c>
      <c r="H401">
        <f>VLOOKUP(B401,'reaction types'!$A$1:$C$17,MATCH(reactions!H$1,'reaction types'!$A$1:$C$1,0),0)</f>
        <v>50</v>
      </c>
    </row>
    <row r="402" spans="1:8">
      <c r="A402" t="s">
        <v>211</v>
      </c>
      <c r="B402" t="s">
        <v>1048</v>
      </c>
      <c r="C402" s="2">
        <v>44345.788888888892</v>
      </c>
      <c r="D402" s="2" t="str">
        <f t="shared" si="8"/>
        <v>May</v>
      </c>
      <c r="E402" s="5"/>
      <c r="F402" t="str">
        <f>VLOOKUP($A402,Content!$B$1:$D$1001,MATCH(reactions!F$1,Content!$B$1:$D$1,0),0)</f>
        <v>video</v>
      </c>
      <c r="G402" t="str">
        <f>VLOOKUP($A402,Content!$B$1:$D$1001,MATCH(reactions!G$1,Content!$B$1:$D$1,0),0)</f>
        <v>public speaking</v>
      </c>
      <c r="H402">
        <f>VLOOKUP(B402,'reaction types'!$A$1:$C$17,MATCH(reactions!H$1,'reaction types'!$A$1:$C$1,0),0)</f>
        <v>12</v>
      </c>
    </row>
    <row r="403" spans="1:8">
      <c r="A403" t="s">
        <v>212</v>
      </c>
      <c r="B403" t="s">
        <v>1038</v>
      </c>
      <c r="C403" s="2">
        <v>44332.459722222222</v>
      </c>
      <c r="D403" s="2" t="str">
        <f t="shared" si="8"/>
        <v>May</v>
      </c>
      <c r="E403" s="5"/>
      <c r="F403" t="str">
        <f>VLOOKUP($A403,Content!$B$1:$D$1001,MATCH(reactions!F$1,Content!$B$1:$D$1,0),0)</f>
        <v>audio</v>
      </c>
      <c r="G403" t="str">
        <f>VLOOKUP($A403,Content!$B$1:$D$1001,MATCH(reactions!G$1,Content!$B$1:$D$1,0),0)</f>
        <v>studying</v>
      </c>
      <c r="H403">
        <f>VLOOKUP(B403,'reaction types'!$A$1:$C$17,MATCH(reactions!H$1,'reaction types'!$A$1:$C$1,0),0)</f>
        <v>10</v>
      </c>
    </row>
    <row r="404" spans="1:8">
      <c r="A404" t="s">
        <v>212</v>
      </c>
      <c r="B404" t="s">
        <v>1042</v>
      </c>
      <c r="C404" s="2">
        <v>44347.947916666664</v>
      </c>
      <c r="D404" s="2" t="str">
        <f t="shared" si="8"/>
        <v>May</v>
      </c>
      <c r="E404" s="5"/>
      <c r="F404" t="str">
        <f>VLOOKUP($A404,Content!$B$1:$D$1001,MATCH(reactions!F$1,Content!$B$1:$D$1,0),0)</f>
        <v>audio</v>
      </c>
      <c r="G404" t="str">
        <f>VLOOKUP($A404,Content!$B$1:$D$1001,MATCH(reactions!G$1,Content!$B$1:$D$1,0),0)</f>
        <v>studying</v>
      </c>
      <c r="H404">
        <f>VLOOKUP(B404,'reaction types'!$A$1:$C$17,MATCH(reactions!H$1,'reaction types'!$A$1:$C$1,0),0)</f>
        <v>70</v>
      </c>
    </row>
    <row r="405" spans="1:8">
      <c r="A405" t="s">
        <v>213</v>
      </c>
      <c r="B405" t="s">
        <v>1044</v>
      </c>
      <c r="C405" s="2">
        <v>44333.831944444442</v>
      </c>
      <c r="D405" s="2" t="str">
        <f t="shared" si="8"/>
        <v>May</v>
      </c>
      <c r="E405" s="5"/>
      <c r="F405" t="str">
        <f>VLOOKUP($A405,Content!$B$1:$D$1001,MATCH(reactions!F$1,Content!$B$1:$D$1,0),0)</f>
        <v>audio</v>
      </c>
      <c r="G405" t="str">
        <f>VLOOKUP($A405,Content!$B$1:$D$1001,MATCH(reactions!G$1,Content!$B$1:$D$1,0),0)</f>
        <v>healthy eating</v>
      </c>
      <c r="H405">
        <f>VLOOKUP(B405,'reaction types'!$A$1:$C$17,MATCH(reactions!H$1,'reaction types'!$A$1:$C$1,0),0)</f>
        <v>65</v>
      </c>
    </row>
    <row r="406" spans="1:8">
      <c r="A406" t="s">
        <v>213</v>
      </c>
      <c r="B406" t="s">
        <v>1042</v>
      </c>
      <c r="C406" s="2">
        <v>44318.729861111111</v>
      </c>
      <c r="D406" s="2" t="str">
        <f t="shared" si="8"/>
        <v>May</v>
      </c>
      <c r="E406" s="5"/>
      <c r="F406" t="str">
        <f>VLOOKUP($A406,Content!$B$1:$D$1001,MATCH(reactions!F$1,Content!$B$1:$D$1,0),0)</f>
        <v>audio</v>
      </c>
      <c r="G406" t="str">
        <f>VLOOKUP($A406,Content!$B$1:$D$1001,MATCH(reactions!G$1,Content!$B$1:$D$1,0),0)</f>
        <v>healthy eating</v>
      </c>
      <c r="H406">
        <f>VLOOKUP(B406,'reaction types'!$A$1:$C$17,MATCH(reactions!H$1,'reaction types'!$A$1:$C$1,0),0)</f>
        <v>70</v>
      </c>
    </row>
    <row r="407" spans="1:8">
      <c r="A407" t="s">
        <v>213</v>
      </c>
      <c r="B407" t="s">
        <v>1047</v>
      </c>
      <c r="C407" s="2">
        <v>44336.46875</v>
      </c>
      <c r="D407" s="2" t="str">
        <f t="shared" si="8"/>
        <v>May</v>
      </c>
      <c r="E407" s="5"/>
      <c r="F407" t="str">
        <f>VLOOKUP($A407,Content!$B$1:$D$1001,MATCH(reactions!F$1,Content!$B$1:$D$1,0),0)</f>
        <v>audio</v>
      </c>
      <c r="G407" t="str">
        <f>VLOOKUP($A407,Content!$B$1:$D$1001,MATCH(reactions!G$1,Content!$B$1:$D$1,0),0)</f>
        <v>healthy eating</v>
      </c>
      <c r="H407">
        <f>VLOOKUP(B407,'reaction types'!$A$1:$C$17,MATCH(reactions!H$1,'reaction types'!$A$1:$C$1,0),0)</f>
        <v>45</v>
      </c>
    </row>
    <row r="408" spans="1:8">
      <c r="A408" t="s">
        <v>213</v>
      </c>
      <c r="B408" t="s">
        <v>1048</v>
      </c>
      <c r="C408" s="2">
        <v>44331.826388888891</v>
      </c>
      <c r="D408" s="2" t="str">
        <f t="shared" si="8"/>
        <v>May</v>
      </c>
      <c r="E408" s="5"/>
      <c r="F408" t="str">
        <f>VLOOKUP($A408,Content!$B$1:$D$1001,MATCH(reactions!F$1,Content!$B$1:$D$1,0),0)</f>
        <v>audio</v>
      </c>
      <c r="G408" t="str">
        <f>VLOOKUP($A408,Content!$B$1:$D$1001,MATCH(reactions!G$1,Content!$B$1:$D$1,0),0)</f>
        <v>healthy eating</v>
      </c>
      <c r="H408">
        <f>VLOOKUP(B408,'reaction types'!$A$1:$C$17,MATCH(reactions!H$1,'reaction types'!$A$1:$C$1,0),0)</f>
        <v>12</v>
      </c>
    </row>
    <row r="409" spans="1:8">
      <c r="A409" t="s">
        <v>214</v>
      </c>
      <c r="B409" t="s">
        <v>1046</v>
      </c>
      <c r="C409" s="2">
        <v>44323.548611111109</v>
      </c>
      <c r="D409" s="2" t="str">
        <f t="shared" si="8"/>
        <v>May</v>
      </c>
      <c r="E409" s="5"/>
      <c r="F409" t="str">
        <f>VLOOKUP($A409,Content!$B$1:$D$1001,MATCH(reactions!F$1,Content!$B$1:$D$1,0),0)</f>
        <v>audio</v>
      </c>
      <c r="G409" t="str">
        <f>VLOOKUP($A409,Content!$B$1:$D$1001,MATCH(reactions!G$1,Content!$B$1:$D$1,0),0)</f>
        <v>science</v>
      </c>
      <c r="H409">
        <f>VLOOKUP(B409,'reaction types'!$A$1:$C$17,MATCH(reactions!H$1,'reaction types'!$A$1:$C$1,0),0)</f>
        <v>75</v>
      </c>
    </row>
    <row r="410" spans="1:8">
      <c r="A410" t="s">
        <v>214</v>
      </c>
      <c r="B410" t="s">
        <v>1052</v>
      </c>
      <c r="C410" s="2">
        <v>44317.943749999999</v>
      </c>
      <c r="D410" s="2" t="str">
        <f t="shared" si="8"/>
        <v>May</v>
      </c>
      <c r="E410" s="5"/>
      <c r="F410" t="str">
        <f>VLOOKUP($A410,Content!$B$1:$D$1001,MATCH(reactions!F$1,Content!$B$1:$D$1,0),0)</f>
        <v>audio</v>
      </c>
      <c r="G410" t="str">
        <f>VLOOKUP($A410,Content!$B$1:$D$1001,MATCH(reactions!G$1,Content!$B$1:$D$1,0),0)</f>
        <v>science</v>
      </c>
      <c r="H410">
        <f>VLOOKUP(B410,'reaction types'!$A$1:$C$17,MATCH(reactions!H$1,'reaction types'!$A$1:$C$1,0),0)</f>
        <v>72</v>
      </c>
    </row>
    <row r="411" spans="1:8">
      <c r="A411" t="s">
        <v>214</v>
      </c>
      <c r="B411" t="s">
        <v>1049</v>
      </c>
      <c r="C411" s="2">
        <v>44332.367361111108</v>
      </c>
      <c r="D411" s="2" t="str">
        <f t="shared" si="8"/>
        <v>May</v>
      </c>
      <c r="E411" s="5"/>
      <c r="F411" t="str">
        <f>VLOOKUP($A411,Content!$B$1:$D$1001,MATCH(reactions!F$1,Content!$B$1:$D$1,0),0)</f>
        <v>audio</v>
      </c>
      <c r="G411" t="str">
        <f>VLOOKUP($A411,Content!$B$1:$D$1001,MATCH(reactions!G$1,Content!$B$1:$D$1,0),0)</f>
        <v>science</v>
      </c>
      <c r="H411">
        <f>VLOOKUP(B411,'reaction types'!$A$1:$C$17,MATCH(reactions!H$1,'reaction types'!$A$1:$C$1,0),0)</f>
        <v>50</v>
      </c>
    </row>
    <row r="412" spans="1:8">
      <c r="A412" t="s">
        <v>215</v>
      </c>
      <c r="B412" t="s">
        <v>1048</v>
      </c>
      <c r="C412" s="2">
        <v>44337.599999999999</v>
      </c>
      <c r="D412" s="2" t="str">
        <f t="shared" si="8"/>
        <v>May</v>
      </c>
      <c r="E412" s="5"/>
      <c r="F412" t="str">
        <f>VLOOKUP($A412,Content!$B$1:$D$1001,MATCH(reactions!F$1,Content!$B$1:$D$1,0),0)</f>
        <v>photo</v>
      </c>
      <c r="G412" t="str">
        <f>VLOOKUP($A412,Content!$B$1:$D$1001,MATCH(reactions!G$1,Content!$B$1:$D$1,0),0)</f>
        <v>fitness</v>
      </c>
      <c r="H412">
        <f>VLOOKUP(B412,'reaction types'!$A$1:$C$17,MATCH(reactions!H$1,'reaction types'!$A$1:$C$1,0),0)</f>
        <v>12</v>
      </c>
    </row>
    <row r="413" spans="1:8">
      <c r="A413" t="s">
        <v>215</v>
      </c>
      <c r="B413" t="s">
        <v>1048</v>
      </c>
      <c r="C413" s="2">
        <v>44319.37222222222</v>
      </c>
      <c r="D413" s="2" t="str">
        <f t="shared" si="8"/>
        <v>May</v>
      </c>
      <c r="E413" s="5"/>
      <c r="F413" t="str">
        <f>VLOOKUP($A413,Content!$B$1:$D$1001,MATCH(reactions!F$1,Content!$B$1:$D$1,0),0)</f>
        <v>photo</v>
      </c>
      <c r="G413" t="str">
        <f>VLOOKUP($A413,Content!$B$1:$D$1001,MATCH(reactions!G$1,Content!$B$1:$D$1,0),0)</f>
        <v>fitness</v>
      </c>
      <c r="H413">
        <f>VLOOKUP(B413,'reaction types'!$A$1:$C$17,MATCH(reactions!H$1,'reaction types'!$A$1:$C$1,0),0)</f>
        <v>12</v>
      </c>
    </row>
    <row r="414" spans="1:8">
      <c r="A414" t="s">
        <v>215</v>
      </c>
      <c r="B414" t="s">
        <v>1039</v>
      </c>
      <c r="C414" s="2">
        <v>44332.148611111108</v>
      </c>
      <c r="D414" s="2" t="str">
        <f t="shared" si="8"/>
        <v>May</v>
      </c>
      <c r="E414" s="5"/>
      <c r="F414" t="str">
        <f>VLOOKUP($A414,Content!$B$1:$D$1001,MATCH(reactions!F$1,Content!$B$1:$D$1,0),0)</f>
        <v>photo</v>
      </c>
      <c r="G414" t="str">
        <f>VLOOKUP($A414,Content!$B$1:$D$1001,MATCH(reactions!G$1,Content!$B$1:$D$1,0),0)</f>
        <v>fitness</v>
      </c>
      <c r="H414">
        <f>VLOOKUP(B414,'reaction types'!$A$1:$C$17,MATCH(reactions!H$1,'reaction types'!$A$1:$C$1,0),0)</f>
        <v>15</v>
      </c>
    </row>
    <row r="415" spans="1:8">
      <c r="A415" t="s">
        <v>215</v>
      </c>
      <c r="B415" t="s">
        <v>1040</v>
      </c>
      <c r="C415" s="2">
        <v>44323.583333333336</v>
      </c>
      <c r="D415" s="2" t="str">
        <f t="shared" si="8"/>
        <v>May</v>
      </c>
      <c r="E415" s="5"/>
      <c r="F415" t="str">
        <f>VLOOKUP($A415,Content!$B$1:$D$1001,MATCH(reactions!F$1,Content!$B$1:$D$1,0),0)</f>
        <v>photo</v>
      </c>
      <c r="G415" t="str">
        <f>VLOOKUP($A415,Content!$B$1:$D$1001,MATCH(reactions!G$1,Content!$B$1:$D$1,0),0)</f>
        <v>fitness</v>
      </c>
      <c r="H415">
        <f>VLOOKUP(B415,'reaction types'!$A$1:$C$17,MATCH(reactions!H$1,'reaction types'!$A$1:$C$1,0),0)</f>
        <v>30</v>
      </c>
    </row>
    <row r="416" spans="1:8">
      <c r="A416" t="s">
        <v>215</v>
      </c>
      <c r="B416" t="s">
        <v>1047</v>
      </c>
      <c r="C416" s="2">
        <v>44339.015972222223</v>
      </c>
      <c r="D416" s="2" t="str">
        <f t="shared" si="8"/>
        <v>May</v>
      </c>
      <c r="E416" s="5"/>
      <c r="F416" t="str">
        <f>VLOOKUP($A416,Content!$B$1:$D$1001,MATCH(reactions!F$1,Content!$B$1:$D$1,0),0)</f>
        <v>photo</v>
      </c>
      <c r="G416" t="str">
        <f>VLOOKUP($A416,Content!$B$1:$D$1001,MATCH(reactions!G$1,Content!$B$1:$D$1,0),0)</f>
        <v>fitness</v>
      </c>
      <c r="H416">
        <f>VLOOKUP(B416,'reaction types'!$A$1:$C$17,MATCH(reactions!H$1,'reaction types'!$A$1:$C$1,0),0)</f>
        <v>45</v>
      </c>
    </row>
    <row r="417" spans="1:8">
      <c r="A417" t="s">
        <v>216</v>
      </c>
      <c r="B417" t="s">
        <v>1047</v>
      </c>
      <c r="C417" s="2">
        <v>44344.208333333336</v>
      </c>
      <c r="D417" s="2" t="str">
        <f t="shared" si="8"/>
        <v>May</v>
      </c>
      <c r="E417" s="5"/>
      <c r="F417" t="str">
        <f>VLOOKUP($A417,Content!$B$1:$D$1001,MATCH(reactions!F$1,Content!$B$1:$D$1,0),0)</f>
        <v>GIF</v>
      </c>
      <c r="G417" t="str">
        <f>VLOOKUP($A417,Content!$B$1:$D$1001,MATCH(reactions!G$1,Content!$B$1:$D$1,0),0)</f>
        <v>animals</v>
      </c>
      <c r="H417">
        <f>VLOOKUP(B417,'reaction types'!$A$1:$C$17,MATCH(reactions!H$1,'reaction types'!$A$1:$C$1,0),0)</f>
        <v>45</v>
      </c>
    </row>
    <row r="418" spans="1:8">
      <c r="A418" t="s">
        <v>216</v>
      </c>
      <c r="B418" t="s">
        <v>1049</v>
      </c>
      <c r="C418" s="2">
        <v>44334.135416666664</v>
      </c>
      <c r="D418" s="2" t="str">
        <f t="shared" si="8"/>
        <v>May</v>
      </c>
      <c r="E418" s="5"/>
      <c r="F418" t="str">
        <f>VLOOKUP($A418,Content!$B$1:$D$1001,MATCH(reactions!F$1,Content!$B$1:$D$1,0),0)</f>
        <v>GIF</v>
      </c>
      <c r="G418" t="str">
        <f>VLOOKUP($A418,Content!$B$1:$D$1001,MATCH(reactions!G$1,Content!$B$1:$D$1,0),0)</f>
        <v>animals</v>
      </c>
      <c r="H418">
        <f>VLOOKUP(B418,'reaction types'!$A$1:$C$17,MATCH(reactions!H$1,'reaction types'!$A$1:$C$1,0),0)</f>
        <v>50</v>
      </c>
    </row>
    <row r="419" spans="1:8">
      <c r="A419" t="s">
        <v>216</v>
      </c>
      <c r="B419" t="s">
        <v>1041</v>
      </c>
      <c r="C419" s="2">
        <v>44317.47152777778</v>
      </c>
      <c r="D419" s="2" t="str">
        <f t="shared" si="8"/>
        <v>May</v>
      </c>
      <c r="E419" s="5"/>
      <c r="F419" t="str">
        <f>VLOOKUP($A419,Content!$B$1:$D$1001,MATCH(reactions!F$1,Content!$B$1:$D$1,0),0)</f>
        <v>GIF</v>
      </c>
      <c r="G419" t="str">
        <f>VLOOKUP($A419,Content!$B$1:$D$1001,MATCH(reactions!G$1,Content!$B$1:$D$1,0),0)</f>
        <v>animals</v>
      </c>
      <c r="H419">
        <f>VLOOKUP(B419,'reaction types'!$A$1:$C$17,MATCH(reactions!H$1,'reaction types'!$A$1:$C$1,0),0)</f>
        <v>35</v>
      </c>
    </row>
    <row r="420" spans="1:8">
      <c r="A420" t="s">
        <v>216</v>
      </c>
      <c r="B420" t="s">
        <v>1038</v>
      </c>
      <c r="C420" s="2">
        <v>44318.3</v>
      </c>
      <c r="D420" s="2" t="str">
        <f t="shared" si="8"/>
        <v>May</v>
      </c>
      <c r="E420" s="5"/>
      <c r="F420" t="str">
        <f>VLOOKUP($A420,Content!$B$1:$D$1001,MATCH(reactions!F$1,Content!$B$1:$D$1,0),0)</f>
        <v>GIF</v>
      </c>
      <c r="G420" t="str">
        <f>VLOOKUP($A420,Content!$B$1:$D$1001,MATCH(reactions!G$1,Content!$B$1:$D$1,0),0)</f>
        <v>animals</v>
      </c>
      <c r="H420">
        <f>VLOOKUP(B420,'reaction types'!$A$1:$C$17,MATCH(reactions!H$1,'reaction types'!$A$1:$C$1,0),0)</f>
        <v>10</v>
      </c>
    </row>
    <row r="421" spans="1:8">
      <c r="A421" t="s">
        <v>216</v>
      </c>
      <c r="B421" t="s">
        <v>1049</v>
      </c>
      <c r="C421" s="2">
        <v>44337.541666666664</v>
      </c>
      <c r="D421" s="2" t="str">
        <f t="shared" si="8"/>
        <v>May</v>
      </c>
      <c r="E421" s="5"/>
      <c r="F421" t="str">
        <f>VLOOKUP($A421,Content!$B$1:$D$1001,MATCH(reactions!F$1,Content!$B$1:$D$1,0),0)</f>
        <v>GIF</v>
      </c>
      <c r="G421" t="str">
        <f>VLOOKUP($A421,Content!$B$1:$D$1001,MATCH(reactions!G$1,Content!$B$1:$D$1,0),0)</f>
        <v>animals</v>
      </c>
      <c r="H421">
        <f>VLOOKUP(B421,'reaction types'!$A$1:$C$17,MATCH(reactions!H$1,'reaction types'!$A$1:$C$1,0),0)</f>
        <v>50</v>
      </c>
    </row>
    <row r="422" spans="1:8">
      <c r="A422" t="s">
        <v>216</v>
      </c>
      <c r="B422" t="s">
        <v>1051</v>
      </c>
      <c r="C422" s="2">
        <v>44317.974305555559</v>
      </c>
      <c r="D422" s="2" t="str">
        <f t="shared" si="8"/>
        <v>May</v>
      </c>
      <c r="E422" s="5"/>
      <c r="F422" t="str">
        <f>VLOOKUP($A422,Content!$B$1:$D$1001,MATCH(reactions!F$1,Content!$B$1:$D$1,0),0)</f>
        <v>GIF</v>
      </c>
      <c r="G422" t="str">
        <f>VLOOKUP($A422,Content!$B$1:$D$1001,MATCH(reactions!G$1,Content!$B$1:$D$1,0),0)</f>
        <v>animals</v>
      </c>
      <c r="H422">
        <f>VLOOKUP(B422,'reaction types'!$A$1:$C$17,MATCH(reactions!H$1,'reaction types'!$A$1:$C$1,0),0)</f>
        <v>70</v>
      </c>
    </row>
    <row r="423" spans="1:8">
      <c r="A423" t="s">
        <v>217</v>
      </c>
      <c r="B423" t="s">
        <v>1047</v>
      </c>
      <c r="C423" s="2">
        <v>44328.548611111109</v>
      </c>
      <c r="D423" s="2" t="str">
        <f t="shared" si="8"/>
        <v>May</v>
      </c>
      <c r="E423" s="5"/>
      <c r="F423" t="str">
        <f>VLOOKUP($A423,Content!$B$1:$D$1001,MATCH(reactions!F$1,Content!$B$1:$D$1,0),0)</f>
        <v>photo</v>
      </c>
      <c r="G423" t="str">
        <f>VLOOKUP($A423,Content!$B$1:$D$1001,MATCH(reactions!G$1,Content!$B$1:$D$1,0),0)</f>
        <v>travel</v>
      </c>
      <c r="H423">
        <f>VLOOKUP(B423,'reaction types'!$A$1:$C$17,MATCH(reactions!H$1,'reaction types'!$A$1:$C$1,0),0)</f>
        <v>45</v>
      </c>
    </row>
    <row r="424" spans="1:8">
      <c r="A424" t="s">
        <v>217</v>
      </c>
      <c r="B424" t="s">
        <v>1049</v>
      </c>
      <c r="C424" s="2">
        <v>44318.540972222225</v>
      </c>
      <c r="D424" s="2" t="str">
        <f t="shared" si="8"/>
        <v>May</v>
      </c>
      <c r="E424" s="5"/>
      <c r="F424" t="str">
        <f>VLOOKUP($A424,Content!$B$1:$D$1001,MATCH(reactions!F$1,Content!$B$1:$D$1,0),0)</f>
        <v>photo</v>
      </c>
      <c r="G424" t="str">
        <f>VLOOKUP($A424,Content!$B$1:$D$1001,MATCH(reactions!G$1,Content!$B$1:$D$1,0),0)</f>
        <v>travel</v>
      </c>
      <c r="H424">
        <f>VLOOKUP(B424,'reaction types'!$A$1:$C$17,MATCH(reactions!H$1,'reaction types'!$A$1:$C$1,0),0)</f>
        <v>50</v>
      </c>
    </row>
    <row r="425" spans="1:8">
      <c r="A425" t="s">
        <v>217</v>
      </c>
      <c r="B425" t="s">
        <v>1047</v>
      </c>
      <c r="C425" s="2">
        <v>44344.815972222219</v>
      </c>
      <c r="D425" s="2" t="str">
        <f t="shared" si="8"/>
        <v>May</v>
      </c>
      <c r="E425" s="5"/>
      <c r="F425" t="str">
        <f>VLOOKUP($A425,Content!$B$1:$D$1001,MATCH(reactions!F$1,Content!$B$1:$D$1,0),0)</f>
        <v>photo</v>
      </c>
      <c r="G425" t="str">
        <f>VLOOKUP($A425,Content!$B$1:$D$1001,MATCH(reactions!G$1,Content!$B$1:$D$1,0),0)</f>
        <v>travel</v>
      </c>
      <c r="H425">
        <f>VLOOKUP(B425,'reaction types'!$A$1:$C$17,MATCH(reactions!H$1,'reaction types'!$A$1:$C$1,0),0)</f>
        <v>45</v>
      </c>
    </row>
    <row r="426" spans="1:8">
      <c r="A426" t="s">
        <v>217</v>
      </c>
      <c r="B426" t="s">
        <v>1044</v>
      </c>
      <c r="C426" s="2">
        <v>44345.755555555559</v>
      </c>
      <c r="D426" s="2" t="str">
        <f t="shared" si="8"/>
        <v>May</v>
      </c>
      <c r="E426" s="5"/>
      <c r="F426" t="str">
        <f>VLOOKUP($A426,Content!$B$1:$D$1001,MATCH(reactions!F$1,Content!$B$1:$D$1,0),0)</f>
        <v>photo</v>
      </c>
      <c r="G426" t="str">
        <f>VLOOKUP($A426,Content!$B$1:$D$1001,MATCH(reactions!G$1,Content!$B$1:$D$1,0),0)</f>
        <v>travel</v>
      </c>
      <c r="H426">
        <f>VLOOKUP(B426,'reaction types'!$A$1:$C$17,MATCH(reactions!H$1,'reaction types'!$A$1:$C$1,0),0)</f>
        <v>65</v>
      </c>
    </row>
    <row r="427" spans="1:8">
      <c r="A427" t="s">
        <v>218</v>
      </c>
      <c r="B427" t="s">
        <v>1044</v>
      </c>
      <c r="C427" s="2">
        <v>44347.234027777777</v>
      </c>
      <c r="D427" s="2" t="str">
        <f t="shared" si="8"/>
        <v>May</v>
      </c>
      <c r="E427" s="5"/>
      <c r="F427" t="str">
        <f>VLOOKUP($A427,Content!$B$1:$D$1001,MATCH(reactions!F$1,Content!$B$1:$D$1,0),0)</f>
        <v>video</v>
      </c>
      <c r="G427" t="str">
        <f>VLOOKUP($A427,Content!$B$1:$D$1001,MATCH(reactions!G$1,Content!$B$1:$D$1,0),0)</f>
        <v>food</v>
      </c>
      <c r="H427">
        <f>VLOOKUP(B427,'reaction types'!$A$1:$C$17,MATCH(reactions!H$1,'reaction types'!$A$1:$C$1,0),0)</f>
        <v>65</v>
      </c>
    </row>
    <row r="428" spans="1:8">
      <c r="A428" t="s">
        <v>218</v>
      </c>
      <c r="B428" t="s">
        <v>1052</v>
      </c>
      <c r="C428" s="2">
        <v>44344.92083333333</v>
      </c>
      <c r="D428" s="2" t="str">
        <f t="shared" si="8"/>
        <v>May</v>
      </c>
      <c r="E428" s="5"/>
      <c r="F428" t="str">
        <f>VLOOKUP($A428,Content!$B$1:$D$1001,MATCH(reactions!F$1,Content!$B$1:$D$1,0),0)</f>
        <v>video</v>
      </c>
      <c r="G428" t="str">
        <f>VLOOKUP($A428,Content!$B$1:$D$1001,MATCH(reactions!G$1,Content!$B$1:$D$1,0),0)</f>
        <v>food</v>
      </c>
      <c r="H428">
        <f>VLOOKUP(B428,'reaction types'!$A$1:$C$17,MATCH(reactions!H$1,'reaction types'!$A$1:$C$1,0),0)</f>
        <v>72</v>
      </c>
    </row>
    <row r="429" spans="1:8">
      <c r="A429" t="s">
        <v>218</v>
      </c>
      <c r="B429" t="s">
        <v>1050</v>
      </c>
      <c r="C429" s="2">
        <v>44318.711111111108</v>
      </c>
      <c r="D429" s="2" t="str">
        <f t="shared" si="8"/>
        <v>May</v>
      </c>
      <c r="E429" s="5"/>
      <c r="F429" t="str">
        <f>VLOOKUP($A429,Content!$B$1:$D$1001,MATCH(reactions!F$1,Content!$B$1:$D$1,0),0)</f>
        <v>video</v>
      </c>
      <c r="G429" t="str">
        <f>VLOOKUP($A429,Content!$B$1:$D$1001,MATCH(reactions!G$1,Content!$B$1:$D$1,0),0)</f>
        <v>food</v>
      </c>
      <c r="H429">
        <f>VLOOKUP(B429,'reaction types'!$A$1:$C$17,MATCH(reactions!H$1,'reaction types'!$A$1:$C$1,0),0)</f>
        <v>60</v>
      </c>
    </row>
    <row r="430" spans="1:8">
      <c r="A430" t="s">
        <v>219</v>
      </c>
      <c r="B430" t="s">
        <v>1041</v>
      </c>
      <c r="C430" s="2">
        <v>44329.461805555555</v>
      </c>
      <c r="D430" s="2" t="str">
        <f t="shared" si="8"/>
        <v>May</v>
      </c>
      <c r="E430" s="5"/>
      <c r="F430" t="str">
        <f>VLOOKUP($A430,Content!$B$1:$D$1001,MATCH(reactions!F$1,Content!$B$1:$D$1,0),0)</f>
        <v>GIF</v>
      </c>
      <c r="G430" t="str">
        <f>VLOOKUP($A430,Content!$B$1:$D$1001,MATCH(reactions!G$1,Content!$B$1:$D$1,0),0)</f>
        <v>soccer</v>
      </c>
      <c r="H430">
        <f>VLOOKUP(B430,'reaction types'!$A$1:$C$17,MATCH(reactions!H$1,'reaction types'!$A$1:$C$1,0),0)</f>
        <v>35</v>
      </c>
    </row>
    <row r="431" spans="1:8">
      <c r="A431" t="s">
        <v>219</v>
      </c>
      <c r="B431" t="s">
        <v>1046</v>
      </c>
      <c r="C431" s="2">
        <v>44320.831250000003</v>
      </c>
      <c r="D431" s="2" t="str">
        <f t="shared" si="8"/>
        <v>May</v>
      </c>
      <c r="E431" s="5"/>
      <c r="F431" t="str">
        <f>VLOOKUP($A431,Content!$B$1:$D$1001,MATCH(reactions!F$1,Content!$B$1:$D$1,0),0)</f>
        <v>GIF</v>
      </c>
      <c r="G431" t="str">
        <f>VLOOKUP($A431,Content!$B$1:$D$1001,MATCH(reactions!G$1,Content!$B$1:$D$1,0),0)</f>
        <v>soccer</v>
      </c>
      <c r="H431">
        <f>VLOOKUP(B431,'reaction types'!$A$1:$C$17,MATCH(reactions!H$1,'reaction types'!$A$1:$C$1,0),0)</f>
        <v>75</v>
      </c>
    </row>
    <row r="432" spans="1:8">
      <c r="A432" t="s">
        <v>219</v>
      </c>
      <c r="B432" t="s">
        <v>1040</v>
      </c>
      <c r="C432" s="2">
        <v>44347.913194444445</v>
      </c>
      <c r="D432" s="2" t="str">
        <f t="shared" si="8"/>
        <v>May</v>
      </c>
      <c r="E432" s="5"/>
      <c r="F432" t="str">
        <f>VLOOKUP($A432,Content!$B$1:$D$1001,MATCH(reactions!F$1,Content!$B$1:$D$1,0),0)</f>
        <v>GIF</v>
      </c>
      <c r="G432" t="str">
        <f>VLOOKUP($A432,Content!$B$1:$D$1001,MATCH(reactions!G$1,Content!$B$1:$D$1,0),0)</f>
        <v>soccer</v>
      </c>
      <c r="H432">
        <f>VLOOKUP(B432,'reaction types'!$A$1:$C$17,MATCH(reactions!H$1,'reaction types'!$A$1:$C$1,0),0)</f>
        <v>30</v>
      </c>
    </row>
    <row r="433" spans="1:8">
      <c r="A433" t="s">
        <v>220</v>
      </c>
      <c r="B433" t="s">
        <v>1045</v>
      </c>
      <c r="C433" s="2">
        <v>44337.040277777778</v>
      </c>
      <c r="D433" s="2" t="str">
        <f t="shared" si="8"/>
        <v>May</v>
      </c>
      <c r="E433" s="5"/>
      <c r="F433" t="str">
        <f>VLOOKUP($A433,Content!$B$1:$D$1001,MATCH(reactions!F$1,Content!$B$1:$D$1,0),0)</f>
        <v>GIF</v>
      </c>
      <c r="G433" t="str">
        <f>VLOOKUP($A433,Content!$B$1:$D$1001,MATCH(reactions!G$1,Content!$B$1:$D$1,0),0)</f>
        <v>dogs</v>
      </c>
      <c r="H433">
        <f>VLOOKUP(B433,'reaction types'!$A$1:$C$17,MATCH(reactions!H$1,'reaction types'!$A$1:$C$1,0),0)</f>
        <v>20</v>
      </c>
    </row>
    <row r="434" spans="1:8">
      <c r="A434" t="s">
        <v>220</v>
      </c>
      <c r="B434" t="s">
        <v>1041</v>
      </c>
      <c r="C434" s="2">
        <v>44331.400694444441</v>
      </c>
      <c r="D434" s="2" t="str">
        <f t="shared" si="8"/>
        <v>May</v>
      </c>
      <c r="E434" s="5"/>
      <c r="F434" t="str">
        <f>VLOOKUP($A434,Content!$B$1:$D$1001,MATCH(reactions!F$1,Content!$B$1:$D$1,0),0)</f>
        <v>GIF</v>
      </c>
      <c r="G434" t="str">
        <f>VLOOKUP($A434,Content!$B$1:$D$1001,MATCH(reactions!G$1,Content!$B$1:$D$1,0),0)</f>
        <v>dogs</v>
      </c>
      <c r="H434">
        <f>VLOOKUP(B434,'reaction types'!$A$1:$C$17,MATCH(reactions!H$1,'reaction types'!$A$1:$C$1,0),0)</f>
        <v>35</v>
      </c>
    </row>
    <row r="435" spans="1:8">
      <c r="A435" t="s">
        <v>220</v>
      </c>
      <c r="B435" t="s">
        <v>1051</v>
      </c>
      <c r="C435" s="2">
        <v>44317.680555555555</v>
      </c>
      <c r="D435" s="2" t="str">
        <f t="shared" si="8"/>
        <v>May</v>
      </c>
      <c r="E435" s="5"/>
      <c r="F435" t="str">
        <f>VLOOKUP($A435,Content!$B$1:$D$1001,MATCH(reactions!F$1,Content!$B$1:$D$1,0),0)</f>
        <v>GIF</v>
      </c>
      <c r="G435" t="str">
        <f>VLOOKUP($A435,Content!$B$1:$D$1001,MATCH(reactions!G$1,Content!$B$1:$D$1,0),0)</f>
        <v>dogs</v>
      </c>
      <c r="H435">
        <f>VLOOKUP(B435,'reaction types'!$A$1:$C$17,MATCH(reactions!H$1,'reaction types'!$A$1:$C$1,0),0)</f>
        <v>70</v>
      </c>
    </row>
    <row r="436" spans="1:8">
      <c r="A436" t="s">
        <v>220</v>
      </c>
      <c r="B436" t="s">
        <v>1052</v>
      </c>
      <c r="C436" s="2">
        <v>44340.72152777778</v>
      </c>
      <c r="D436" s="2" t="str">
        <f t="shared" si="8"/>
        <v>May</v>
      </c>
      <c r="E436" s="5"/>
      <c r="F436" t="str">
        <f>VLOOKUP($A436,Content!$B$1:$D$1001,MATCH(reactions!F$1,Content!$B$1:$D$1,0),0)</f>
        <v>GIF</v>
      </c>
      <c r="G436" t="str">
        <f>VLOOKUP($A436,Content!$B$1:$D$1001,MATCH(reactions!G$1,Content!$B$1:$D$1,0),0)</f>
        <v>dogs</v>
      </c>
      <c r="H436">
        <f>VLOOKUP(B436,'reaction types'!$A$1:$C$17,MATCH(reactions!H$1,'reaction types'!$A$1:$C$1,0),0)</f>
        <v>72</v>
      </c>
    </row>
    <row r="437" spans="1:8">
      <c r="A437" t="s">
        <v>221</v>
      </c>
      <c r="B437" t="s">
        <v>1051</v>
      </c>
      <c r="C437" s="2">
        <v>44317.234027777777</v>
      </c>
      <c r="D437" s="2" t="str">
        <f t="shared" si="8"/>
        <v>May</v>
      </c>
      <c r="E437" s="5"/>
      <c r="F437" t="str">
        <f>VLOOKUP($A437,Content!$B$1:$D$1001,MATCH(reactions!F$1,Content!$B$1:$D$1,0),0)</f>
        <v>video</v>
      </c>
      <c r="G437" t="str">
        <f>VLOOKUP($A437,Content!$B$1:$D$1001,MATCH(reactions!G$1,Content!$B$1:$D$1,0),0)</f>
        <v>tennis</v>
      </c>
      <c r="H437">
        <f>VLOOKUP(B437,'reaction types'!$A$1:$C$17,MATCH(reactions!H$1,'reaction types'!$A$1:$C$1,0),0)</f>
        <v>70</v>
      </c>
    </row>
    <row r="438" spans="1:8">
      <c r="A438" t="s">
        <v>221</v>
      </c>
      <c r="B438" t="s">
        <v>1052</v>
      </c>
      <c r="C438" s="2">
        <v>44329.709722222222</v>
      </c>
      <c r="D438" s="2" t="str">
        <f t="shared" si="8"/>
        <v>May</v>
      </c>
      <c r="E438" s="5"/>
      <c r="F438" t="str">
        <f>VLOOKUP($A438,Content!$B$1:$D$1001,MATCH(reactions!F$1,Content!$B$1:$D$1,0),0)</f>
        <v>video</v>
      </c>
      <c r="G438" t="str">
        <f>VLOOKUP($A438,Content!$B$1:$D$1001,MATCH(reactions!G$1,Content!$B$1:$D$1,0),0)</f>
        <v>tennis</v>
      </c>
      <c r="H438">
        <f>VLOOKUP(B438,'reaction types'!$A$1:$C$17,MATCH(reactions!H$1,'reaction types'!$A$1:$C$1,0),0)</f>
        <v>72</v>
      </c>
    </row>
    <row r="439" spans="1:8">
      <c r="A439" t="s">
        <v>221</v>
      </c>
      <c r="B439" t="s">
        <v>1044</v>
      </c>
      <c r="C439" s="2">
        <v>44334.056250000001</v>
      </c>
      <c r="D439" s="2" t="str">
        <f t="shared" si="8"/>
        <v>May</v>
      </c>
      <c r="E439" s="5"/>
      <c r="F439" t="str">
        <f>VLOOKUP($A439,Content!$B$1:$D$1001,MATCH(reactions!F$1,Content!$B$1:$D$1,0),0)</f>
        <v>video</v>
      </c>
      <c r="G439" t="str">
        <f>VLOOKUP($A439,Content!$B$1:$D$1001,MATCH(reactions!G$1,Content!$B$1:$D$1,0),0)</f>
        <v>tennis</v>
      </c>
      <c r="H439">
        <f>VLOOKUP(B439,'reaction types'!$A$1:$C$17,MATCH(reactions!H$1,'reaction types'!$A$1:$C$1,0),0)</f>
        <v>65</v>
      </c>
    </row>
    <row r="440" spans="1:8">
      <c r="A440" t="s">
        <v>222</v>
      </c>
      <c r="B440" t="s">
        <v>1045</v>
      </c>
      <c r="C440" s="2">
        <v>44345.272916666669</v>
      </c>
      <c r="D440" s="2" t="str">
        <f t="shared" si="8"/>
        <v>May</v>
      </c>
      <c r="E440" s="5"/>
      <c r="F440" t="str">
        <f>VLOOKUP($A440,Content!$B$1:$D$1001,MATCH(reactions!F$1,Content!$B$1:$D$1,0),0)</f>
        <v>audio</v>
      </c>
      <c r="G440" t="str">
        <f>VLOOKUP($A440,Content!$B$1:$D$1001,MATCH(reactions!G$1,Content!$B$1:$D$1,0),0)</f>
        <v>food</v>
      </c>
      <c r="H440">
        <f>VLOOKUP(B440,'reaction types'!$A$1:$C$17,MATCH(reactions!H$1,'reaction types'!$A$1:$C$1,0),0)</f>
        <v>20</v>
      </c>
    </row>
    <row r="441" spans="1:8">
      <c r="A441" t="s">
        <v>222</v>
      </c>
      <c r="B441" t="s">
        <v>1040</v>
      </c>
      <c r="C441" s="2">
        <v>44335.979861111111</v>
      </c>
      <c r="D441" s="2" t="str">
        <f t="shared" si="8"/>
        <v>May</v>
      </c>
      <c r="E441" s="5"/>
      <c r="F441" t="str">
        <f>VLOOKUP($A441,Content!$B$1:$D$1001,MATCH(reactions!F$1,Content!$B$1:$D$1,0),0)</f>
        <v>audio</v>
      </c>
      <c r="G441" t="str">
        <f>VLOOKUP($A441,Content!$B$1:$D$1001,MATCH(reactions!G$1,Content!$B$1:$D$1,0),0)</f>
        <v>food</v>
      </c>
      <c r="H441">
        <f>VLOOKUP(B441,'reaction types'!$A$1:$C$17,MATCH(reactions!H$1,'reaction types'!$A$1:$C$1,0),0)</f>
        <v>30</v>
      </c>
    </row>
    <row r="442" spans="1:8">
      <c r="A442" t="s">
        <v>222</v>
      </c>
      <c r="B442" t="s">
        <v>1038</v>
      </c>
      <c r="C442" s="2">
        <v>44317.143750000003</v>
      </c>
      <c r="D442" s="2" t="str">
        <f t="shared" si="8"/>
        <v>May</v>
      </c>
      <c r="E442" s="5"/>
      <c r="F442" t="str">
        <f>VLOOKUP($A442,Content!$B$1:$D$1001,MATCH(reactions!F$1,Content!$B$1:$D$1,0),0)</f>
        <v>audio</v>
      </c>
      <c r="G442" t="str">
        <f>VLOOKUP($A442,Content!$B$1:$D$1001,MATCH(reactions!G$1,Content!$B$1:$D$1,0),0)</f>
        <v>food</v>
      </c>
      <c r="H442">
        <f>VLOOKUP(B442,'reaction types'!$A$1:$C$17,MATCH(reactions!H$1,'reaction types'!$A$1:$C$1,0),0)</f>
        <v>10</v>
      </c>
    </row>
    <row r="443" spans="1:8">
      <c r="A443" t="s">
        <v>223</v>
      </c>
      <c r="B443" t="s">
        <v>1038</v>
      </c>
      <c r="C443" s="2">
        <v>44337.999305555553</v>
      </c>
      <c r="D443" s="2" t="str">
        <f t="shared" si="8"/>
        <v>May</v>
      </c>
      <c r="E443" s="5"/>
      <c r="F443" t="str">
        <f>VLOOKUP($A443,Content!$B$1:$D$1001,MATCH(reactions!F$1,Content!$B$1:$D$1,0),0)</f>
        <v>video</v>
      </c>
      <c r="G443" t="str">
        <f>VLOOKUP($A443,Content!$B$1:$D$1001,MATCH(reactions!G$1,Content!$B$1:$D$1,0),0)</f>
        <v>tennis</v>
      </c>
      <c r="H443">
        <f>VLOOKUP(B443,'reaction types'!$A$1:$C$17,MATCH(reactions!H$1,'reaction types'!$A$1:$C$1,0),0)</f>
        <v>10</v>
      </c>
    </row>
    <row r="444" spans="1:8">
      <c r="A444" t="s">
        <v>223</v>
      </c>
      <c r="B444" t="s">
        <v>1050</v>
      </c>
      <c r="C444" s="2">
        <v>44344.59652777778</v>
      </c>
      <c r="D444" s="2" t="str">
        <f t="shared" si="8"/>
        <v>May</v>
      </c>
      <c r="E444" s="5"/>
      <c r="F444" t="str">
        <f>VLOOKUP($A444,Content!$B$1:$D$1001,MATCH(reactions!F$1,Content!$B$1:$D$1,0),0)</f>
        <v>video</v>
      </c>
      <c r="G444" t="str">
        <f>VLOOKUP($A444,Content!$B$1:$D$1001,MATCH(reactions!G$1,Content!$B$1:$D$1,0),0)</f>
        <v>tennis</v>
      </c>
      <c r="H444">
        <f>VLOOKUP(B444,'reaction types'!$A$1:$C$17,MATCH(reactions!H$1,'reaction types'!$A$1:$C$1,0),0)</f>
        <v>60</v>
      </c>
    </row>
    <row r="445" spans="1:8">
      <c r="A445" t="s">
        <v>223</v>
      </c>
      <c r="B445" t="s">
        <v>1046</v>
      </c>
      <c r="C445" s="2">
        <v>44322.852083333331</v>
      </c>
      <c r="D445" s="2" t="str">
        <f t="shared" si="8"/>
        <v>May</v>
      </c>
      <c r="E445" s="5"/>
      <c r="F445" t="str">
        <f>VLOOKUP($A445,Content!$B$1:$D$1001,MATCH(reactions!F$1,Content!$B$1:$D$1,0),0)</f>
        <v>video</v>
      </c>
      <c r="G445" t="str">
        <f>VLOOKUP($A445,Content!$B$1:$D$1001,MATCH(reactions!G$1,Content!$B$1:$D$1,0),0)</f>
        <v>tennis</v>
      </c>
      <c r="H445">
        <f>VLOOKUP(B445,'reaction types'!$A$1:$C$17,MATCH(reactions!H$1,'reaction types'!$A$1:$C$1,0),0)</f>
        <v>75</v>
      </c>
    </row>
    <row r="446" spans="1:8">
      <c r="A446" t="s">
        <v>224</v>
      </c>
      <c r="B446" t="s">
        <v>1039</v>
      </c>
      <c r="C446" s="2">
        <v>44329.768055555556</v>
      </c>
      <c r="D446" s="2" t="str">
        <f t="shared" si="8"/>
        <v>May</v>
      </c>
      <c r="E446" s="5"/>
      <c r="F446" t="str">
        <f>VLOOKUP($A446,Content!$B$1:$D$1001,MATCH(reactions!F$1,Content!$B$1:$D$1,0),0)</f>
        <v>GIF</v>
      </c>
      <c r="G446" t="str">
        <f>VLOOKUP($A446,Content!$B$1:$D$1001,MATCH(reactions!G$1,Content!$B$1:$D$1,0),0)</f>
        <v>science</v>
      </c>
      <c r="H446">
        <f>VLOOKUP(B446,'reaction types'!$A$1:$C$17,MATCH(reactions!H$1,'reaction types'!$A$1:$C$1,0),0)</f>
        <v>15</v>
      </c>
    </row>
    <row r="447" spans="1:8">
      <c r="A447" t="s">
        <v>225</v>
      </c>
      <c r="B447" t="s">
        <v>1046</v>
      </c>
      <c r="C447" s="2">
        <v>44337.656944444447</v>
      </c>
      <c r="D447" s="2" t="str">
        <f t="shared" si="8"/>
        <v>May</v>
      </c>
      <c r="E447" s="5"/>
      <c r="F447" t="str">
        <f>VLOOKUP($A447,Content!$B$1:$D$1001,MATCH(reactions!F$1,Content!$B$1:$D$1,0),0)</f>
        <v>audio</v>
      </c>
      <c r="G447" t="str">
        <f>VLOOKUP($A447,Content!$B$1:$D$1001,MATCH(reactions!G$1,Content!$B$1:$D$1,0),0)</f>
        <v>cooking</v>
      </c>
      <c r="H447">
        <f>VLOOKUP(B447,'reaction types'!$A$1:$C$17,MATCH(reactions!H$1,'reaction types'!$A$1:$C$1,0),0)</f>
        <v>75</v>
      </c>
    </row>
    <row r="448" spans="1:8">
      <c r="A448" t="s">
        <v>226</v>
      </c>
      <c r="B448" t="s">
        <v>1044</v>
      </c>
      <c r="C448" s="2">
        <v>44324.337500000001</v>
      </c>
      <c r="D448" s="2" t="str">
        <f t="shared" si="8"/>
        <v>May</v>
      </c>
      <c r="E448" s="5"/>
      <c r="F448" t="str">
        <f>VLOOKUP($A448,Content!$B$1:$D$1001,MATCH(reactions!F$1,Content!$B$1:$D$1,0),0)</f>
        <v>photo</v>
      </c>
      <c r="G448" t="str">
        <f>VLOOKUP($A448,Content!$B$1:$D$1001,MATCH(reactions!G$1,Content!$B$1:$D$1,0),0)</f>
        <v>education</v>
      </c>
      <c r="H448">
        <f>VLOOKUP(B448,'reaction types'!$A$1:$C$17,MATCH(reactions!H$1,'reaction types'!$A$1:$C$1,0),0)</f>
        <v>65</v>
      </c>
    </row>
    <row r="449" spans="1:8">
      <c r="A449" t="s">
        <v>226</v>
      </c>
      <c r="B449" t="s">
        <v>1048</v>
      </c>
      <c r="C449" s="2">
        <v>44333.303472222222</v>
      </c>
      <c r="D449" s="2" t="str">
        <f t="shared" si="8"/>
        <v>May</v>
      </c>
      <c r="E449" s="5"/>
      <c r="F449" t="str">
        <f>VLOOKUP($A449,Content!$B$1:$D$1001,MATCH(reactions!F$1,Content!$B$1:$D$1,0),0)</f>
        <v>photo</v>
      </c>
      <c r="G449" t="str">
        <f>VLOOKUP($A449,Content!$B$1:$D$1001,MATCH(reactions!G$1,Content!$B$1:$D$1,0),0)</f>
        <v>education</v>
      </c>
      <c r="H449">
        <f>VLOOKUP(B449,'reaction types'!$A$1:$C$17,MATCH(reactions!H$1,'reaction types'!$A$1:$C$1,0),0)</f>
        <v>12</v>
      </c>
    </row>
    <row r="450" spans="1:8">
      <c r="A450" t="s">
        <v>227</v>
      </c>
      <c r="B450" t="s">
        <v>1047</v>
      </c>
      <c r="C450" s="2">
        <v>44346.838888888888</v>
      </c>
      <c r="D450" s="2" t="str">
        <f t="shared" si="8"/>
        <v>May</v>
      </c>
      <c r="E450" s="5"/>
      <c r="F450" t="str">
        <f>VLOOKUP($A450,Content!$B$1:$D$1001,MATCH(reactions!F$1,Content!$B$1:$D$1,0),0)</f>
        <v>audio</v>
      </c>
      <c r="G450" t="str">
        <f>VLOOKUP($A450,Content!$B$1:$D$1001,MATCH(reactions!G$1,Content!$B$1:$D$1,0),0)</f>
        <v>soccer</v>
      </c>
      <c r="H450">
        <f>VLOOKUP(B450,'reaction types'!$A$1:$C$17,MATCH(reactions!H$1,'reaction types'!$A$1:$C$1,0),0)</f>
        <v>45</v>
      </c>
    </row>
    <row r="451" spans="1:8">
      <c r="A451" t="s">
        <v>227</v>
      </c>
      <c r="B451" t="s">
        <v>1040</v>
      </c>
      <c r="C451" s="2">
        <v>44325.0625</v>
      </c>
      <c r="D451" s="2" t="str">
        <f t="shared" ref="D451:D514" si="9">TEXT(C451,"mmmm")</f>
        <v>May</v>
      </c>
      <c r="E451" s="5"/>
      <c r="F451" t="str">
        <f>VLOOKUP($A451,Content!$B$1:$D$1001,MATCH(reactions!F$1,Content!$B$1:$D$1,0),0)</f>
        <v>audio</v>
      </c>
      <c r="G451" t="str">
        <f>VLOOKUP($A451,Content!$B$1:$D$1001,MATCH(reactions!G$1,Content!$B$1:$D$1,0),0)</f>
        <v>soccer</v>
      </c>
      <c r="H451">
        <f>VLOOKUP(B451,'reaction types'!$A$1:$C$17,MATCH(reactions!H$1,'reaction types'!$A$1:$C$1,0),0)</f>
        <v>30</v>
      </c>
    </row>
    <row r="452" spans="1:8">
      <c r="A452" t="s">
        <v>228</v>
      </c>
      <c r="B452" t="s">
        <v>1039</v>
      </c>
      <c r="C452" s="2">
        <v>44341.850694444445</v>
      </c>
      <c r="D452" s="2" t="str">
        <f t="shared" si="9"/>
        <v>May</v>
      </c>
      <c r="E452" s="5"/>
      <c r="F452" t="str">
        <f>VLOOKUP($A452,Content!$B$1:$D$1001,MATCH(reactions!F$1,Content!$B$1:$D$1,0),0)</f>
        <v>GIF</v>
      </c>
      <c r="G452" t="str">
        <f>VLOOKUP($A452,Content!$B$1:$D$1001,MATCH(reactions!G$1,Content!$B$1:$D$1,0),0)</f>
        <v>food</v>
      </c>
      <c r="H452">
        <f>VLOOKUP(B452,'reaction types'!$A$1:$C$17,MATCH(reactions!H$1,'reaction types'!$A$1:$C$1,0),0)</f>
        <v>15</v>
      </c>
    </row>
    <row r="453" spans="1:8">
      <c r="A453" t="s">
        <v>229</v>
      </c>
      <c r="B453" t="s">
        <v>1041</v>
      </c>
      <c r="C453" s="2">
        <v>44323.12777777778</v>
      </c>
      <c r="D453" s="2" t="str">
        <f t="shared" si="9"/>
        <v>May</v>
      </c>
      <c r="E453" s="5"/>
      <c r="F453" t="str">
        <f>VLOOKUP($A453,Content!$B$1:$D$1001,MATCH(reactions!F$1,Content!$B$1:$D$1,0),0)</f>
        <v>audio</v>
      </c>
      <c r="G453" t="str">
        <f>VLOOKUP($A453,Content!$B$1:$D$1001,MATCH(reactions!G$1,Content!$B$1:$D$1,0),0)</f>
        <v>travel</v>
      </c>
      <c r="H453">
        <f>VLOOKUP(B453,'reaction types'!$A$1:$C$17,MATCH(reactions!H$1,'reaction types'!$A$1:$C$1,0),0)</f>
        <v>35</v>
      </c>
    </row>
    <row r="454" spans="1:8">
      <c r="A454" t="s">
        <v>229</v>
      </c>
      <c r="B454" t="s">
        <v>1041</v>
      </c>
      <c r="C454" s="2">
        <v>44329.738888888889</v>
      </c>
      <c r="D454" s="2" t="str">
        <f t="shared" si="9"/>
        <v>May</v>
      </c>
      <c r="E454" s="5"/>
      <c r="F454" t="str">
        <f>VLOOKUP($A454,Content!$B$1:$D$1001,MATCH(reactions!F$1,Content!$B$1:$D$1,0),0)</f>
        <v>audio</v>
      </c>
      <c r="G454" t="str">
        <f>VLOOKUP($A454,Content!$B$1:$D$1001,MATCH(reactions!G$1,Content!$B$1:$D$1,0),0)</f>
        <v>travel</v>
      </c>
      <c r="H454">
        <f>VLOOKUP(B454,'reaction types'!$A$1:$C$17,MATCH(reactions!H$1,'reaction types'!$A$1:$C$1,0),0)</f>
        <v>35</v>
      </c>
    </row>
    <row r="455" spans="1:8">
      <c r="A455" t="s">
        <v>229</v>
      </c>
      <c r="B455" t="s">
        <v>1046</v>
      </c>
      <c r="C455" s="2">
        <v>44325.411805555559</v>
      </c>
      <c r="D455" s="2" t="str">
        <f t="shared" si="9"/>
        <v>May</v>
      </c>
      <c r="E455" s="5"/>
      <c r="F455" t="str">
        <f>VLOOKUP($A455,Content!$B$1:$D$1001,MATCH(reactions!F$1,Content!$B$1:$D$1,0),0)</f>
        <v>audio</v>
      </c>
      <c r="G455" t="str">
        <f>VLOOKUP($A455,Content!$B$1:$D$1001,MATCH(reactions!G$1,Content!$B$1:$D$1,0),0)</f>
        <v>travel</v>
      </c>
      <c r="H455">
        <f>VLOOKUP(B455,'reaction types'!$A$1:$C$17,MATCH(reactions!H$1,'reaction types'!$A$1:$C$1,0),0)</f>
        <v>75</v>
      </c>
    </row>
    <row r="456" spans="1:8">
      <c r="A456" t="s">
        <v>229</v>
      </c>
      <c r="B456" t="s">
        <v>1045</v>
      </c>
      <c r="C456" s="2">
        <v>44336.508333333331</v>
      </c>
      <c r="D456" s="2" t="str">
        <f t="shared" si="9"/>
        <v>May</v>
      </c>
      <c r="E456" s="5"/>
      <c r="F456" t="str">
        <f>VLOOKUP($A456,Content!$B$1:$D$1001,MATCH(reactions!F$1,Content!$B$1:$D$1,0),0)</f>
        <v>audio</v>
      </c>
      <c r="G456" t="str">
        <f>VLOOKUP($A456,Content!$B$1:$D$1001,MATCH(reactions!G$1,Content!$B$1:$D$1,0),0)</f>
        <v>travel</v>
      </c>
      <c r="H456">
        <f>VLOOKUP(B456,'reaction types'!$A$1:$C$17,MATCH(reactions!H$1,'reaction types'!$A$1:$C$1,0),0)</f>
        <v>20</v>
      </c>
    </row>
    <row r="457" spans="1:8">
      <c r="A457" t="s">
        <v>229</v>
      </c>
      <c r="B457" t="s">
        <v>1052</v>
      </c>
      <c r="C457" s="2">
        <v>44339.894444444442</v>
      </c>
      <c r="D457" s="2" t="str">
        <f t="shared" si="9"/>
        <v>May</v>
      </c>
      <c r="E457" s="5"/>
      <c r="F457" t="str">
        <f>VLOOKUP($A457,Content!$B$1:$D$1001,MATCH(reactions!F$1,Content!$B$1:$D$1,0),0)</f>
        <v>audio</v>
      </c>
      <c r="G457" t="str">
        <f>VLOOKUP($A457,Content!$B$1:$D$1001,MATCH(reactions!G$1,Content!$B$1:$D$1,0),0)</f>
        <v>travel</v>
      </c>
      <c r="H457">
        <f>VLOOKUP(B457,'reaction types'!$A$1:$C$17,MATCH(reactions!H$1,'reaction types'!$A$1:$C$1,0),0)</f>
        <v>72</v>
      </c>
    </row>
    <row r="458" spans="1:8">
      <c r="A458" t="s">
        <v>229</v>
      </c>
      <c r="B458" t="s">
        <v>1048</v>
      </c>
      <c r="C458" s="2">
        <v>44318.402083333334</v>
      </c>
      <c r="D458" s="2" t="str">
        <f t="shared" si="9"/>
        <v>May</v>
      </c>
      <c r="E458" s="5"/>
      <c r="F458" t="str">
        <f>VLOOKUP($A458,Content!$B$1:$D$1001,MATCH(reactions!F$1,Content!$B$1:$D$1,0),0)</f>
        <v>audio</v>
      </c>
      <c r="G458" t="str">
        <f>VLOOKUP($A458,Content!$B$1:$D$1001,MATCH(reactions!G$1,Content!$B$1:$D$1,0),0)</f>
        <v>travel</v>
      </c>
      <c r="H458">
        <f>VLOOKUP(B458,'reaction types'!$A$1:$C$17,MATCH(reactions!H$1,'reaction types'!$A$1:$C$1,0),0)</f>
        <v>12</v>
      </c>
    </row>
    <row r="459" spans="1:8">
      <c r="A459" t="s">
        <v>230</v>
      </c>
      <c r="B459" t="s">
        <v>1043</v>
      </c>
      <c r="C459" s="2">
        <v>44340.116666666669</v>
      </c>
      <c r="D459" s="2" t="str">
        <f t="shared" si="9"/>
        <v>May</v>
      </c>
      <c r="E459" s="5"/>
      <c r="F459" t="str">
        <f>VLOOKUP($A459,Content!$B$1:$D$1001,MATCH(reactions!F$1,Content!$B$1:$D$1,0),0)</f>
        <v>audio</v>
      </c>
      <c r="G459" t="str">
        <f>VLOOKUP($A459,Content!$B$1:$D$1001,MATCH(reactions!G$1,Content!$B$1:$D$1,0),0)</f>
        <v>travel</v>
      </c>
      <c r="H459">
        <f>VLOOKUP(B459,'reaction types'!$A$1:$C$17,MATCH(reactions!H$1,'reaction types'!$A$1:$C$1,0),0)</f>
        <v>5</v>
      </c>
    </row>
    <row r="460" spans="1:8">
      <c r="A460" t="s">
        <v>231</v>
      </c>
      <c r="B460" t="s">
        <v>1043</v>
      </c>
      <c r="C460" s="2">
        <v>44327.785416666666</v>
      </c>
      <c r="D460" s="2" t="str">
        <f t="shared" si="9"/>
        <v>May</v>
      </c>
      <c r="E460" s="5"/>
      <c r="F460" t="str">
        <f>VLOOKUP($A460,Content!$B$1:$D$1001,MATCH(reactions!F$1,Content!$B$1:$D$1,0),0)</f>
        <v>GIF</v>
      </c>
      <c r="G460" t="str">
        <f>VLOOKUP($A460,Content!$B$1:$D$1001,MATCH(reactions!G$1,Content!$B$1:$D$1,0),0)</f>
        <v>animals</v>
      </c>
      <c r="H460">
        <f>VLOOKUP(B460,'reaction types'!$A$1:$C$17,MATCH(reactions!H$1,'reaction types'!$A$1:$C$1,0),0)</f>
        <v>5</v>
      </c>
    </row>
    <row r="461" spans="1:8">
      <c r="A461" t="s">
        <v>231</v>
      </c>
      <c r="B461" t="s">
        <v>1048</v>
      </c>
      <c r="C461" s="2">
        <v>44344.506944444445</v>
      </c>
      <c r="D461" s="2" t="str">
        <f t="shared" si="9"/>
        <v>May</v>
      </c>
      <c r="E461" s="5"/>
      <c r="F461" t="str">
        <f>VLOOKUP($A461,Content!$B$1:$D$1001,MATCH(reactions!F$1,Content!$B$1:$D$1,0),0)</f>
        <v>GIF</v>
      </c>
      <c r="G461" t="str">
        <f>VLOOKUP($A461,Content!$B$1:$D$1001,MATCH(reactions!G$1,Content!$B$1:$D$1,0),0)</f>
        <v>animals</v>
      </c>
      <c r="H461">
        <f>VLOOKUP(B461,'reaction types'!$A$1:$C$17,MATCH(reactions!H$1,'reaction types'!$A$1:$C$1,0),0)</f>
        <v>12</v>
      </c>
    </row>
    <row r="462" spans="1:8">
      <c r="A462" t="s">
        <v>231</v>
      </c>
      <c r="B462" t="s">
        <v>1046</v>
      </c>
      <c r="C462" s="2">
        <v>44341.68472222222</v>
      </c>
      <c r="D462" s="2" t="str">
        <f t="shared" si="9"/>
        <v>May</v>
      </c>
      <c r="E462" s="5"/>
      <c r="F462" t="str">
        <f>VLOOKUP($A462,Content!$B$1:$D$1001,MATCH(reactions!F$1,Content!$B$1:$D$1,0),0)</f>
        <v>GIF</v>
      </c>
      <c r="G462" t="str">
        <f>VLOOKUP($A462,Content!$B$1:$D$1001,MATCH(reactions!G$1,Content!$B$1:$D$1,0),0)</f>
        <v>animals</v>
      </c>
      <c r="H462">
        <f>VLOOKUP(B462,'reaction types'!$A$1:$C$17,MATCH(reactions!H$1,'reaction types'!$A$1:$C$1,0),0)</f>
        <v>75</v>
      </c>
    </row>
    <row r="463" spans="1:8">
      <c r="A463" t="s">
        <v>231</v>
      </c>
      <c r="B463" t="s">
        <v>1041</v>
      </c>
      <c r="C463" s="2">
        <v>44346.769444444442</v>
      </c>
      <c r="D463" s="2" t="str">
        <f t="shared" si="9"/>
        <v>May</v>
      </c>
      <c r="E463" s="5"/>
      <c r="F463" t="str">
        <f>VLOOKUP($A463,Content!$B$1:$D$1001,MATCH(reactions!F$1,Content!$B$1:$D$1,0),0)</f>
        <v>GIF</v>
      </c>
      <c r="G463" t="str">
        <f>VLOOKUP($A463,Content!$B$1:$D$1001,MATCH(reactions!G$1,Content!$B$1:$D$1,0),0)</f>
        <v>animals</v>
      </c>
      <c r="H463">
        <f>VLOOKUP(B463,'reaction types'!$A$1:$C$17,MATCH(reactions!H$1,'reaction types'!$A$1:$C$1,0),0)</f>
        <v>35</v>
      </c>
    </row>
    <row r="464" spans="1:8">
      <c r="A464" t="s">
        <v>231</v>
      </c>
      <c r="B464" t="s">
        <v>1039</v>
      </c>
      <c r="C464" s="2">
        <v>44335.654166666667</v>
      </c>
      <c r="D464" s="2" t="str">
        <f t="shared" si="9"/>
        <v>May</v>
      </c>
      <c r="E464" s="5"/>
      <c r="F464" t="str">
        <f>VLOOKUP($A464,Content!$B$1:$D$1001,MATCH(reactions!F$1,Content!$B$1:$D$1,0),0)</f>
        <v>GIF</v>
      </c>
      <c r="G464" t="str">
        <f>VLOOKUP($A464,Content!$B$1:$D$1001,MATCH(reactions!G$1,Content!$B$1:$D$1,0),0)</f>
        <v>animals</v>
      </c>
      <c r="H464">
        <f>VLOOKUP(B464,'reaction types'!$A$1:$C$17,MATCH(reactions!H$1,'reaction types'!$A$1:$C$1,0),0)</f>
        <v>15</v>
      </c>
    </row>
    <row r="465" spans="1:8">
      <c r="A465" t="s">
        <v>232</v>
      </c>
      <c r="B465" t="s">
        <v>1037</v>
      </c>
      <c r="C465" s="2">
        <v>44329.095833333333</v>
      </c>
      <c r="D465" s="2" t="str">
        <f t="shared" si="9"/>
        <v>May</v>
      </c>
      <c r="E465" s="5"/>
      <c r="F465" t="str">
        <f>VLOOKUP($A465,Content!$B$1:$D$1001,MATCH(reactions!F$1,Content!$B$1:$D$1,0),0)</f>
        <v>video</v>
      </c>
      <c r="G465" t="str">
        <f>VLOOKUP($A465,Content!$B$1:$D$1001,MATCH(reactions!G$1,Content!$B$1:$D$1,0),0)</f>
        <v>dogs</v>
      </c>
      <c r="H465">
        <f>VLOOKUP(B465,'reaction types'!$A$1:$C$17,MATCH(reactions!H$1,'reaction types'!$A$1:$C$1,0),0)</f>
        <v>0</v>
      </c>
    </row>
    <row r="466" spans="1:8">
      <c r="A466" t="s">
        <v>232</v>
      </c>
      <c r="B466" t="s">
        <v>1043</v>
      </c>
      <c r="C466" s="2">
        <v>44322.72152777778</v>
      </c>
      <c r="D466" s="2" t="str">
        <f t="shared" si="9"/>
        <v>May</v>
      </c>
      <c r="E466" s="5"/>
      <c r="F466" t="str">
        <f>VLOOKUP($A466,Content!$B$1:$D$1001,MATCH(reactions!F$1,Content!$B$1:$D$1,0),0)</f>
        <v>video</v>
      </c>
      <c r="G466" t="str">
        <f>VLOOKUP($A466,Content!$B$1:$D$1001,MATCH(reactions!G$1,Content!$B$1:$D$1,0),0)</f>
        <v>dogs</v>
      </c>
      <c r="H466">
        <f>VLOOKUP(B466,'reaction types'!$A$1:$C$17,MATCH(reactions!H$1,'reaction types'!$A$1:$C$1,0),0)</f>
        <v>5</v>
      </c>
    </row>
    <row r="467" spans="1:8">
      <c r="A467" t="s">
        <v>236</v>
      </c>
      <c r="B467" t="s">
        <v>1049</v>
      </c>
      <c r="C467" s="2">
        <v>44331.34097222222</v>
      </c>
      <c r="D467" s="2" t="str">
        <f t="shared" si="9"/>
        <v>May</v>
      </c>
      <c r="E467" s="5"/>
      <c r="F467" t="str">
        <f>VLOOKUP($A467,Content!$B$1:$D$1001,MATCH(reactions!F$1,Content!$B$1:$D$1,0),0)</f>
        <v>GIF</v>
      </c>
      <c r="G467" t="str">
        <f>VLOOKUP($A467,Content!$B$1:$D$1001,MATCH(reactions!G$1,Content!$B$1:$D$1,0),0)</f>
        <v>veganism</v>
      </c>
      <c r="H467">
        <f>VLOOKUP(B467,'reaction types'!$A$1:$C$17,MATCH(reactions!H$1,'reaction types'!$A$1:$C$1,0),0)</f>
        <v>50</v>
      </c>
    </row>
    <row r="468" spans="1:8">
      <c r="A468" t="s">
        <v>236</v>
      </c>
      <c r="B468" t="s">
        <v>1039</v>
      </c>
      <c r="C468" s="2">
        <v>44326.989583333336</v>
      </c>
      <c r="D468" s="2" t="str">
        <f t="shared" si="9"/>
        <v>May</v>
      </c>
      <c r="E468" s="5"/>
      <c r="F468" t="str">
        <f>VLOOKUP($A468,Content!$B$1:$D$1001,MATCH(reactions!F$1,Content!$B$1:$D$1,0),0)</f>
        <v>GIF</v>
      </c>
      <c r="G468" t="str">
        <f>VLOOKUP($A468,Content!$B$1:$D$1001,MATCH(reactions!G$1,Content!$B$1:$D$1,0),0)</f>
        <v>veganism</v>
      </c>
      <c r="H468">
        <f>VLOOKUP(B468,'reaction types'!$A$1:$C$17,MATCH(reactions!H$1,'reaction types'!$A$1:$C$1,0),0)</f>
        <v>15</v>
      </c>
    </row>
    <row r="469" spans="1:8">
      <c r="A469" t="s">
        <v>236</v>
      </c>
      <c r="B469" t="s">
        <v>1040</v>
      </c>
      <c r="C469" s="2">
        <v>44344.463194444441</v>
      </c>
      <c r="D469" s="2" t="str">
        <f t="shared" si="9"/>
        <v>May</v>
      </c>
      <c r="E469" s="5"/>
      <c r="F469" t="str">
        <f>VLOOKUP($A469,Content!$B$1:$D$1001,MATCH(reactions!F$1,Content!$B$1:$D$1,0),0)</f>
        <v>GIF</v>
      </c>
      <c r="G469" t="str">
        <f>VLOOKUP($A469,Content!$B$1:$D$1001,MATCH(reactions!G$1,Content!$B$1:$D$1,0),0)</f>
        <v>veganism</v>
      </c>
      <c r="H469">
        <f>VLOOKUP(B469,'reaction types'!$A$1:$C$17,MATCH(reactions!H$1,'reaction types'!$A$1:$C$1,0),0)</f>
        <v>30</v>
      </c>
    </row>
    <row r="470" spans="1:8">
      <c r="A470" t="s">
        <v>236</v>
      </c>
      <c r="B470" t="s">
        <v>1050</v>
      </c>
      <c r="C470" s="2">
        <v>44319.20416666667</v>
      </c>
      <c r="D470" s="2" t="str">
        <f t="shared" si="9"/>
        <v>May</v>
      </c>
      <c r="E470" s="5"/>
      <c r="F470" t="str">
        <f>VLOOKUP($A470,Content!$B$1:$D$1001,MATCH(reactions!F$1,Content!$B$1:$D$1,0),0)</f>
        <v>GIF</v>
      </c>
      <c r="G470" t="str">
        <f>VLOOKUP($A470,Content!$B$1:$D$1001,MATCH(reactions!G$1,Content!$B$1:$D$1,0),0)</f>
        <v>veganism</v>
      </c>
      <c r="H470">
        <f>VLOOKUP(B470,'reaction types'!$A$1:$C$17,MATCH(reactions!H$1,'reaction types'!$A$1:$C$1,0),0)</f>
        <v>60</v>
      </c>
    </row>
    <row r="471" spans="1:8">
      <c r="A471" t="s">
        <v>236</v>
      </c>
      <c r="B471" t="s">
        <v>1043</v>
      </c>
      <c r="C471" s="2">
        <v>44346.094444444447</v>
      </c>
      <c r="D471" s="2" t="str">
        <f t="shared" si="9"/>
        <v>May</v>
      </c>
      <c r="E471" s="5"/>
      <c r="F471" t="str">
        <f>VLOOKUP($A471,Content!$B$1:$D$1001,MATCH(reactions!F$1,Content!$B$1:$D$1,0),0)</f>
        <v>GIF</v>
      </c>
      <c r="G471" t="str">
        <f>VLOOKUP($A471,Content!$B$1:$D$1001,MATCH(reactions!G$1,Content!$B$1:$D$1,0),0)</f>
        <v>veganism</v>
      </c>
      <c r="H471">
        <f>VLOOKUP(B471,'reaction types'!$A$1:$C$17,MATCH(reactions!H$1,'reaction types'!$A$1:$C$1,0),0)</f>
        <v>5</v>
      </c>
    </row>
    <row r="472" spans="1:8">
      <c r="A472" t="s">
        <v>237</v>
      </c>
      <c r="B472" t="s">
        <v>1052</v>
      </c>
      <c r="C472" s="2">
        <v>44326.792361111111</v>
      </c>
      <c r="D472" s="2" t="str">
        <f t="shared" si="9"/>
        <v>May</v>
      </c>
      <c r="E472" s="5"/>
      <c r="F472" t="str">
        <f>VLOOKUP($A472,Content!$B$1:$D$1001,MATCH(reactions!F$1,Content!$B$1:$D$1,0),0)</f>
        <v>audio</v>
      </c>
      <c r="G472" t="str">
        <f>VLOOKUP($A472,Content!$B$1:$D$1001,MATCH(reactions!G$1,Content!$B$1:$D$1,0),0)</f>
        <v>Animals</v>
      </c>
      <c r="H472">
        <f>VLOOKUP(B472,'reaction types'!$A$1:$C$17,MATCH(reactions!H$1,'reaction types'!$A$1:$C$1,0),0)</f>
        <v>72</v>
      </c>
    </row>
    <row r="473" spans="1:8">
      <c r="A473" t="s">
        <v>237</v>
      </c>
      <c r="B473" t="s">
        <v>1051</v>
      </c>
      <c r="C473" s="2">
        <v>44347.829861111109</v>
      </c>
      <c r="D473" s="2" t="str">
        <f t="shared" si="9"/>
        <v>May</v>
      </c>
      <c r="E473" s="5"/>
      <c r="F473" t="str">
        <f>VLOOKUP($A473,Content!$B$1:$D$1001,MATCH(reactions!F$1,Content!$B$1:$D$1,0),0)</f>
        <v>audio</v>
      </c>
      <c r="G473" t="str">
        <f>VLOOKUP($A473,Content!$B$1:$D$1001,MATCH(reactions!G$1,Content!$B$1:$D$1,0),0)</f>
        <v>Animals</v>
      </c>
      <c r="H473">
        <f>VLOOKUP(B473,'reaction types'!$A$1:$C$17,MATCH(reactions!H$1,'reaction types'!$A$1:$C$1,0),0)</f>
        <v>70</v>
      </c>
    </row>
    <row r="474" spans="1:8">
      <c r="A474" t="s">
        <v>238</v>
      </c>
      <c r="B474" t="s">
        <v>1043</v>
      </c>
      <c r="C474" s="2">
        <v>44336.361111111109</v>
      </c>
      <c r="D474" s="2" t="str">
        <f t="shared" si="9"/>
        <v>May</v>
      </c>
      <c r="E474" s="5"/>
      <c r="F474" t="str">
        <f>VLOOKUP($A474,Content!$B$1:$D$1001,MATCH(reactions!F$1,Content!$B$1:$D$1,0),0)</f>
        <v>video</v>
      </c>
      <c r="G474" t="str">
        <f>VLOOKUP($A474,Content!$B$1:$D$1001,MATCH(reactions!G$1,Content!$B$1:$D$1,0),0)</f>
        <v>fitness</v>
      </c>
      <c r="H474">
        <f>VLOOKUP(B474,'reaction types'!$A$1:$C$17,MATCH(reactions!H$1,'reaction types'!$A$1:$C$1,0),0)</f>
        <v>5</v>
      </c>
    </row>
    <row r="475" spans="1:8">
      <c r="A475" t="s">
        <v>238</v>
      </c>
      <c r="B475" t="s">
        <v>1043</v>
      </c>
      <c r="C475" s="2">
        <v>44347.200694444444</v>
      </c>
      <c r="D475" s="2" t="str">
        <f t="shared" si="9"/>
        <v>May</v>
      </c>
      <c r="E475" s="5"/>
      <c r="F475" t="str">
        <f>VLOOKUP($A475,Content!$B$1:$D$1001,MATCH(reactions!F$1,Content!$B$1:$D$1,0),0)</f>
        <v>video</v>
      </c>
      <c r="G475" t="str">
        <f>VLOOKUP($A475,Content!$B$1:$D$1001,MATCH(reactions!G$1,Content!$B$1:$D$1,0),0)</f>
        <v>fitness</v>
      </c>
      <c r="H475">
        <f>VLOOKUP(B475,'reaction types'!$A$1:$C$17,MATCH(reactions!H$1,'reaction types'!$A$1:$C$1,0),0)</f>
        <v>5</v>
      </c>
    </row>
    <row r="476" spans="1:8">
      <c r="A476" t="s">
        <v>238</v>
      </c>
      <c r="B476" t="s">
        <v>1037</v>
      </c>
      <c r="C476" s="2">
        <v>44321.926388888889</v>
      </c>
      <c r="D476" s="2" t="str">
        <f t="shared" si="9"/>
        <v>May</v>
      </c>
      <c r="E476" s="5"/>
      <c r="F476" t="str">
        <f>VLOOKUP($A476,Content!$B$1:$D$1001,MATCH(reactions!F$1,Content!$B$1:$D$1,0),0)</f>
        <v>video</v>
      </c>
      <c r="G476" t="str">
        <f>VLOOKUP($A476,Content!$B$1:$D$1001,MATCH(reactions!G$1,Content!$B$1:$D$1,0),0)</f>
        <v>fitness</v>
      </c>
      <c r="H476">
        <f>VLOOKUP(B476,'reaction types'!$A$1:$C$17,MATCH(reactions!H$1,'reaction types'!$A$1:$C$1,0),0)</f>
        <v>0</v>
      </c>
    </row>
    <row r="477" spans="1:8">
      <c r="A477" t="s">
        <v>238</v>
      </c>
      <c r="B477" t="s">
        <v>1047</v>
      </c>
      <c r="C477" s="2">
        <v>44333.55</v>
      </c>
      <c r="D477" s="2" t="str">
        <f t="shared" si="9"/>
        <v>May</v>
      </c>
      <c r="E477" s="5"/>
      <c r="F477" t="str">
        <f>VLOOKUP($A477,Content!$B$1:$D$1001,MATCH(reactions!F$1,Content!$B$1:$D$1,0),0)</f>
        <v>video</v>
      </c>
      <c r="G477" t="str">
        <f>VLOOKUP($A477,Content!$B$1:$D$1001,MATCH(reactions!G$1,Content!$B$1:$D$1,0),0)</f>
        <v>fitness</v>
      </c>
      <c r="H477">
        <f>VLOOKUP(B477,'reaction types'!$A$1:$C$17,MATCH(reactions!H$1,'reaction types'!$A$1:$C$1,0),0)</f>
        <v>45</v>
      </c>
    </row>
    <row r="478" spans="1:8">
      <c r="A478" t="s">
        <v>239</v>
      </c>
      <c r="B478" t="s">
        <v>1045</v>
      </c>
      <c r="C478" s="2">
        <v>44340.847222222219</v>
      </c>
      <c r="D478" s="2" t="str">
        <f t="shared" si="9"/>
        <v>May</v>
      </c>
      <c r="E478" s="5"/>
      <c r="F478" t="str">
        <f>VLOOKUP($A478,Content!$B$1:$D$1001,MATCH(reactions!F$1,Content!$B$1:$D$1,0),0)</f>
        <v>GIF</v>
      </c>
      <c r="G478" t="str">
        <f>VLOOKUP($A478,Content!$B$1:$D$1001,MATCH(reactions!G$1,Content!$B$1:$D$1,0),0)</f>
        <v>education</v>
      </c>
      <c r="H478">
        <f>VLOOKUP(B478,'reaction types'!$A$1:$C$17,MATCH(reactions!H$1,'reaction types'!$A$1:$C$1,0),0)</f>
        <v>20</v>
      </c>
    </row>
    <row r="479" spans="1:8">
      <c r="A479" t="s">
        <v>239</v>
      </c>
      <c r="B479" t="s">
        <v>1046</v>
      </c>
      <c r="C479" s="2">
        <v>44346.965277777781</v>
      </c>
      <c r="D479" s="2" t="str">
        <f t="shared" si="9"/>
        <v>May</v>
      </c>
      <c r="E479" s="5"/>
      <c r="F479" t="str">
        <f>VLOOKUP($A479,Content!$B$1:$D$1001,MATCH(reactions!F$1,Content!$B$1:$D$1,0),0)</f>
        <v>GIF</v>
      </c>
      <c r="G479" t="str">
        <f>VLOOKUP($A479,Content!$B$1:$D$1001,MATCH(reactions!G$1,Content!$B$1:$D$1,0),0)</f>
        <v>education</v>
      </c>
      <c r="H479">
        <f>VLOOKUP(B479,'reaction types'!$A$1:$C$17,MATCH(reactions!H$1,'reaction types'!$A$1:$C$1,0),0)</f>
        <v>75</v>
      </c>
    </row>
    <row r="480" spans="1:8">
      <c r="A480" t="s">
        <v>239</v>
      </c>
      <c r="B480" t="s">
        <v>1047</v>
      </c>
      <c r="C480" s="2">
        <v>44329.738194444442</v>
      </c>
      <c r="D480" s="2" t="str">
        <f t="shared" si="9"/>
        <v>May</v>
      </c>
      <c r="E480" s="5"/>
      <c r="F480" t="str">
        <f>VLOOKUP($A480,Content!$B$1:$D$1001,MATCH(reactions!F$1,Content!$B$1:$D$1,0),0)</f>
        <v>GIF</v>
      </c>
      <c r="G480" t="str">
        <f>VLOOKUP($A480,Content!$B$1:$D$1001,MATCH(reactions!G$1,Content!$B$1:$D$1,0),0)</f>
        <v>education</v>
      </c>
      <c r="H480">
        <f>VLOOKUP(B480,'reaction types'!$A$1:$C$17,MATCH(reactions!H$1,'reaction types'!$A$1:$C$1,0),0)</f>
        <v>45</v>
      </c>
    </row>
    <row r="481" spans="1:8">
      <c r="A481" t="s">
        <v>239</v>
      </c>
      <c r="B481" t="s">
        <v>1044</v>
      </c>
      <c r="C481" s="2">
        <v>44341.460416666669</v>
      </c>
      <c r="D481" s="2" t="str">
        <f t="shared" si="9"/>
        <v>May</v>
      </c>
      <c r="E481" s="5"/>
      <c r="F481" t="str">
        <f>VLOOKUP($A481,Content!$B$1:$D$1001,MATCH(reactions!F$1,Content!$B$1:$D$1,0),0)</f>
        <v>GIF</v>
      </c>
      <c r="G481" t="str">
        <f>VLOOKUP($A481,Content!$B$1:$D$1001,MATCH(reactions!G$1,Content!$B$1:$D$1,0),0)</f>
        <v>education</v>
      </c>
      <c r="H481">
        <f>VLOOKUP(B481,'reaction types'!$A$1:$C$17,MATCH(reactions!H$1,'reaction types'!$A$1:$C$1,0),0)</f>
        <v>65</v>
      </c>
    </row>
    <row r="482" spans="1:8">
      <c r="A482" t="s">
        <v>241</v>
      </c>
      <c r="B482" t="s">
        <v>1052</v>
      </c>
      <c r="C482" s="2">
        <v>44340.884722222225</v>
      </c>
      <c r="D482" s="2" t="str">
        <f t="shared" si="9"/>
        <v>May</v>
      </c>
      <c r="E482" s="5"/>
      <c r="F482" t="str">
        <f>VLOOKUP($A482,Content!$B$1:$D$1001,MATCH(reactions!F$1,Content!$B$1:$D$1,0),0)</f>
        <v>GIF</v>
      </c>
      <c r="G482" t="str">
        <f>VLOOKUP($A482,Content!$B$1:$D$1001,MATCH(reactions!G$1,Content!$B$1:$D$1,0),0)</f>
        <v>cooking</v>
      </c>
      <c r="H482">
        <f>VLOOKUP(B482,'reaction types'!$A$1:$C$17,MATCH(reactions!H$1,'reaction types'!$A$1:$C$1,0),0)</f>
        <v>72</v>
      </c>
    </row>
    <row r="483" spans="1:8">
      <c r="A483" t="s">
        <v>241</v>
      </c>
      <c r="B483" t="s">
        <v>1046</v>
      </c>
      <c r="C483" s="2">
        <v>44318.538888888892</v>
      </c>
      <c r="D483" s="2" t="str">
        <f t="shared" si="9"/>
        <v>May</v>
      </c>
      <c r="E483" s="5"/>
      <c r="F483" t="str">
        <f>VLOOKUP($A483,Content!$B$1:$D$1001,MATCH(reactions!F$1,Content!$B$1:$D$1,0),0)</f>
        <v>GIF</v>
      </c>
      <c r="G483" t="str">
        <f>VLOOKUP($A483,Content!$B$1:$D$1001,MATCH(reactions!G$1,Content!$B$1:$D$1,0),0)</f>
        <v>cooking</v>
      </c>
      <c r="H483">
        <f>VLOOKUP(B483,'reaction types'!$A$1:$C$17,MATCH(reactions!H$1,'reaction types'!$A$1:$C$1,0),0)</f>
        <v>75</v>
      </c>
    </row>
    <row r="484" spans="1:8">
      <c r="A484" t="s">
        <v>241</v>
      </c>
      <c r="B484" t="s">
        <v>1049</v>
      </c>
      <c r="C484" s="2">
        <v>44329.109722222223</v>
      </c>
      <c r="D484" s="2" t="str">
        <f t="shared" si="9"/>
        <v>May</v>
      </c>
      <c r="E484" s="5"/>
      <c r="F484" t="str">
        <f>VLOOKUP($A484,Content!$B$1:$D$1001,MATCH(reactions!F$1,Content!$B$1:$D$1,0),0)</f>
        <v>GIF</v>
      </c>
      <c r="G484" t="str">
        <f>VLOOKUP($A484,Content!$B$1:$D$1001,MATCH(reactions!G$1,Content!$B$1:$D$1,0),0)</f>
        <v>cooking</v>
      </c>
      <c r="H484">
        <f>VLOOKUP(B484,'reaction types'!$A$1:$C$17,MATCH(reactions!H$1,'reaction types'!$A$1:$C$1,0),0)</f>
        <v>50</v>
      </c>
    </row>
    <row r="485" spans="1:8">
      <c r="A485" t="s">
        <v>241</v>
      </c>
      <c r="B485" t="s">
        <v>1038</v>
      </c>
      <c r="C485" s="2">
        <v>44331.107638888891</v>
      </c>
      <c r="D485" s="2" t="str">
        <f t="shared" si="9"/>
        <v>May</v>
      </c>
      <c r="E485" s="5"/>
      <c r="F485" t="str">
        <f>VLOOKUP($A485,Content!$B$1:$D$1001,MATCH(reactions!F$1,Content!$B$1:$D$1,0),0)</f>
        <v>GIF</v>
      </c>
      <c r="G485" t="str">
        <f>VLOOKUP($A485,Content!$B$1:$D$1001,MATCH(reactions!G$1,Content!$B$1:$D$1,0),0)</f>
        <v>cooking</v>
      </c>
      <c r="H485">
        <f>VLOOKUP(B485,'reaction types'!$A$1:$C$17,MATCH(reactions!H$1,'reaction types'!$A$1:$C$1,0),0)</f>
        <v>10</v>
      </c>
    </row>
    <row r="486" spans="1:8">
      <c r="A486" t="s">
        <v>241</v>
      </c>
      <c r="B486" t="s">
        <v>1049</v>
      </c>
      <c r="C486" s="2">
        <v>44325.15</v>
      </c>
      <c r="D486" s="2" t="str">
        <f t="shared" si="9"/>
        <v>May</v>
      </c>
      <c r="E486" s="5"/>
      <c r="F486" t="str">
        <f>VLOOKUP($A486,Content!$B$1:$D$1001,MATCH(reactions!F$1,Content!$B$1:$D$1,0),0)</f>
        <v>GIF</v>
      </c>
      <c r="G486" t="str">
        <f>VLOOKUP($A486,Content!$B$1:$D$1001,MATCH(reactions!G$1,Content!$B$1:$D$1,0),0)</f>
        <v>cooking</v>
      </c>
      <c r="H486">
        <f>VLOOKUP(B486,'reaction types'!$A$1:$C$17,MATCH(reactions!H$1,'reaction types'!$A$1:$C$1,0),0)</f>
        <v>50</v>
      </c>
    </row>
    <row r="487" spans="1:8">
      <c r="A487" t="s">
        <v>242</v>
      </c>
      <c r="B487" t="s">
        <v>1041</v>
      </c>
      <c r="C487" s="2">
        <v>44323.662499999999</v>
      </c>
      <c r="D487" s="2" t="str">
        <f t="shared" si="9"/>
        <v>May</v>
      </c>
      <c r="E487" s="5"/>
      <c r="F487" t="str">
        <f>VLOOKUP($A487,Content!$B$1:$D$1001,MATCH(reactions!F$1,Content!$B$1:$D$1,0),0)</f>
        <v>audio</v>
      </c>
      <c r="G487" t="str">
        <f>VLOOKUP($A487,Content!$B$1:$D$1001,MATCH(reactions!G$1,Content!$B$1:$D$1,0),0)</f>
        <v>soccer</v>
      </c>
      <c r="H487">
        <f>VLOOKUP(B487,'reaction types'!$A$1:$C$17,MATCH(reactions!H$1,'reaction types'!$A$1:$C$1,0),0)</f>
        <v>35</v>
      </c>
    </row>
    <row r="488" spans="1:8">
      <c r="A488" t="s">
        <v>245</v>
      </c>
      <c r="B488" t="s">
        <v>1047</v>
      </c>
      <c r="C488" s="2">
        <v>44327.876388888886</v>
      </c>
      <c r="D488" s="2" t="str">
        <f t="shared" si="9"/>
        <v>May</v>
      </c>
      <c r="E488" s="5"/>
      <c r="F488" t="str">
        <f>VLOOKUP($A488,Content!$B$1:$D$1001,MATCH(reactions!F$1,Content!$B$1:$D$1,0),0)</f>
        <v>audio</v>
      </c>
      <c r="G488" t="str">
        <f>VLOOKUP($A488,Content!$B$1:$D$1001,MATCH(reactions!G$1,Content!$B$1:$D$1,0),0)</f>
        <v>animals</v>
      </c>
      <c r="H488">
        <f>VLOOKUP(B488,'reaction types'!$A$1:$C$17,MATCH(reactions!H$1,'reaction types'!$A$1:$C$1,0),0)</f>
        <v>45</v>
      </c>
    </row>
    <row r="489" spans="1:8">
      <c r="A489" t="s">
        <v>245</v>
      </c>
      <c r="B489" t="s">
        <v>1050</v>
      </c>
      <c r="C489" s="2">
        <v>44337.331944444442</v>
      </c>
      <c r="D489" s="2" t="str">
        <f t="shared" si="9"/>
        <v>May</v>
      </c>
      <c r="E489" s="5"/>
      <c r="F489" t="str">
        <f>VLOOKUP($A489,Content!$B$1:$D$1001,MATCH(reactions!F$1,Content!$B$1:$D$1,0),0)</f>
        <v>audio</v>
      </c>
      <c r="G489" t="str">
        <f>VLOOKUP($A489,Content!$B$1:$D$1001,MATCH(reactions!G$1,Content!$B$1:$D$1,0),0)</f>
        <v>animals</v>
      </c>
      <c r="H489">
        <f>VLOOKUP(B489,'reaction types'!$A$1:$C$17,MATCH(reactions!H$1,'reaction types'!$A$1:$C$1,0),0)</f>
        <v>60</v>
      </c>
    </row>
    <row r="490" spans="1:8">
      <c r="A490" t="s">
        <v>247</v>
      </c>
      <c r="B490" t="s">
        <v>1046</v>
      </c>
      <c r="C490" s="2">
        <v>44343.862500000003</v>
      </c>
      <c r="D490" s="2" t="str">
        <f t="shared" si="9"/>
        <v>May</v>
      </c>
      <c r="E490" s="5"/>
      <c r="F490" t="str">
        <f>VLOOKUP($A490,Content!$B$1:$D$1001,MATCH(reactions!F$1,Content!$B$1:$D$1,0),0)</f>
        <v>photo</v>
      </c>
      <c r="G490" t="str">
        <f>VLOOKUP($A490,Content!$B$1:$D$1001,MATCH(reactions!G$1,Content!$B$1:$D$1,0),0)</f>
        <v>education</v>
      </c>
      <c r="H490">
        <f>VLOOKUP(B490,'reaction types'!$A$1:$C$17,MATCH(reactions!H$1,'reaction types'!$A$1:$C$1,0),0)</f>
        <v>75</v>
      </c>
    </row>
    <row r="491" spans="1:8">
      <c r="A491" t="s">
        <v>247</v>
      </c>
      <c r="B491" t="s">
        <v>1044</v>
      </c>
      <c r="C491" s="2">
        <v>44330.133333333331</v>
      </c>
      <c r="D491" s="2" t="str">
        <f t="shared" si="9"/>
        <v>May</v>
      </c>
      <c r="E491" s="5"/>
      <c r="F491" t="str">
        <f>VLOOKUP($A491,Content!$B$1:$D$1001,MATCH(reactions!F$1,Content!$B$1:$D$1,0),0)</f>
        <v>photo</v>
      </c>
      <c r="G491" t="str">
        <f>VLOOKUP($A491,Content!$B$1:$D$1001,MATCH(reactions!G$1,Content!$B$1:$D$1,0),0)</f>
        <v>education</v>
      </c>
      <c r="H491">
        <f>VLOOKUP(B491,'reaction types'!$A$1:$C$17,MATCH(reactions!H$1,'reaction types'!$A$1:$C$1,0),0)</f>
        <v>65</v>
      </c>
    </row>
    <row r="492" spans="1:8">
      <c r="A492" t="s">
        <v>249</v>
      </c>
      <c r="B492" t="s">
        <v>1048</v>
      </c>
      <c r="C492" s="2">
        <v>44342.65347222222</v>
      </c>
      <c r="D492" s="2" t="str">
        <f t="shared" si="9"/>
        <v>May</v>
      </c>
      <c r="E492" s="5"/>
      <c r="F492" t="str">
        <f>VLOOKUP($A492,Content!$B$1:$D$1001,MATCH(reactions!F$1,Content!$B$1:$D$1,0),0)</f>
        <v>audio</v>
      </c>
      <c r="G492" t="str">
        <f>VLOOKUP($A492,Content!$B$1:$D$1001,MATCH(reactions!G$1,Content!$B$1:$D$1,0),0)</f>
        <v>healthy eating</v>
      </c>
      <c r="H492">
        <f>VLOOKUP(B492,'reaction types'!$A$1:$C$17,MATCH(reactions!H$1,'reaction types'!$A$1:$C$1,0),0)</f>
        <v>12</v>
      </c>
    </row>
    <row r="493" spans="1:8">
      <c r="A493" t="s">
        <v>249</v>
      </c>
      <c r="B493" t="s">
        <v>1038</v>
      </c>
      <c r="C493" s="2">
        <v>44340.530555555553</v>
      </c>
      <c r="D493" s="2" t="str">
        <f t="shared" si="9"/>
        <v>May</v>
      </c>
      <c r="E493" s="5"/>
      <c r="F493" t="str">
        <f>VLOOKUP($A493,Content!$B$1:$D$1001,MATCH(reactions!F$1,Content!$B$1:$D$1,0),0)</f>
        <v>audio</v>
      </c>
      <c r="G493" t="str">
        <f>VLOOKUP($A493,Content!$B$1:$D$1001,MATCH(reactions!G$1,Content!$B$1:$D$1,0),0)</f>
        <v>healthy eating</v>
      </c>
      <c r="H493">
        <f>VLOOKUP(B493,'reaction types'!$A$1:$C$17,MATCH(reactions!H$1,'reaction types'!$A$1:$C$1,0),0)</f>
        <v>10</v>
      </c>
    </row>
    <row r="494" spans="1:8">
      <c r="A494" t="s">
        <v>250</v>
      </c>
      <c r="B494" t="s">
        <v>1049</v>
      </c>
      <c r="C494" s="2">
        <v>44342.056944444441</v>
      </c>
      <c r="D494" s="2" t="str">
        <f t="shared" si="9"/>
        <v>May</v>
      </c>
      <c r="E494" s="5"/>
      <c r="F494" t="str">
        <f>VLOOKUP($A494,Content!$B$1:$D$1001,MATCH(reactions!F$1,Content!$B$1:$D$1,0),0)</f>
        <v>audio</v>
      </c>
      <c r="G494" t="str">
        <f>VLOOKUP($A494,Content!$B$1:$D$1001,MATCH(reactions!G$1,Content!$B$1:$D$1,0),0)</f>
        <v>culture</v>
      </c>
      <c r="H494">
        <f>VLOOKUP(B494,'reaction types'!$A$1:$C$17,MATCH(reactions!H$1,'reaction types'!$A$1:$C$1,0),0)</f>
        <v>50</v>
      </c>
    </row>
    <row r="495" spans="1:8">
      <c r="A495" t="s">
        <v>250</v>
      </c>
      <c r="B495" t="s">
        <v>1048</v>
      </c>
      <c r="C495" s="2">
        <v>44346.793749999997</v>
      </c>
      <c r="D495" s="2" t="str">
        <f t="shared" si="9"/>
        <v>May</v>
      </c>
      <c r="E495" s="5"/>
      <c r="F495" t="str">
        <f>VLOOKUP($A495,Content!$B$1:$D$1001,MATCH(reactions!F$1,Content!$B$1:$D$1,0),0)</f>
        <v>audio</v>
      </c>
      <c r="G495" t="str">
        <f>VLOOKUP($A495,Content!$B$1:$D$1001,MATCH(reactions!G$1,Content!$B$1:$D$1,0),0)</f>
        <v>culture</v>
      </c>
      <c r="H495">
        <f>VLOOKUP(B495,'reaction types'!$A$1:$C$17,MATCH(reactions!H$1,'reaction types'!$A$1:$C$1,0),0)</f>
        <v>12</v>
      </c>
    </row>
    <row r="496" spans="1:8">
      <c r="A496" t="s">
        <v>250</v>
      </c>
      <c r="B496" t="s">
        <v>1040</v>
      </c>
      <c r="C496" s="2">
        <v>44325.693749999999</v>
      </c>
      <c r="D496" s="2" t="str">
        <f t="shared" si="9"/>
        <v>May</v>
      </c>
      <c r="E496" s="5"/>
      <c r="F496" t="str">
        <f>VLOOKUP($A496,Content!$B$1:$D$1001,MATCH(reactions!F$1,Content!$B$1:$D$1,0),0)</f>
        <v>audio</v>
      </c>
      <c r="G496" t="str">
        <f>VLOOKUP($A496,Content!$B$1:$D$1001,MATCH(reactions!G$1,Content!$B$1:$D$1,0),0)</f>
        <v>culture</v>
      </c>
      <c r="H496">
        <f>VLOOKUP(B496,'reaction types'!$A$1:$C$17,MATCH(reactions!H$1,'reaction types'!$A$1:$C$1,0),0)</f>
        <v>30</v>
      </c>
    </row>
    <row r="497" spans="1:8">
      <c r="A497" t="s">
        <v>253</v>
      </c>
      <c r="B497" t="s">
        <v>1050</v>
      </c>
      <c r="C497" s="2">
        <v>44343.899305555555</v>
      </c>
      <c r="D497" s="2" t="str">
        <f t="shared" si="9"/>
        <v>May</v>
      </c>
      <c r="E497" s="5"/>
      <c r="F497" t="str">
        <f>VLOOKUP($A497,Content!$B$1:$D$1001,MATCH(reactions!F$1,Content!$B$1:$D$1,0),0)</f>
        <v>video</v>
      </c>
      <c r="G497" t="str">
        <f>VLOOKUP($A497,Content!$B$1:$D$1001,MATCH(reactions!G$1,Content!$B$1:$D$1,0),0)</f>
        <v>healthy eating</v>
      </c>
      <c r="H497">
        <f>VLOOKUP(B497,'reaction types'!$A$1:$C$17,MATCH(reactions!H$1,'reaction types'!$A$1:$C$1,0),0)</f>
        <v>60</v>
      </c>
    </row>
    <row r="498" spans="1:8">
      <c r="A498" t="s">
        <v>253</v>
      </c>
      <c r="B498" t="s">
        <v>1043</v>
      </c>
      <c r="C498" s="2">
        <v>44319.008333333331</v>
      </c>
      <c r="D498" s="2" t="str">
        <f t="shared" si="9"/>
        <v>May</v>
      </c>
      <c r="E498" s="5"/>
      <c r="F498" t="str">
        <f>VLOOKUP($A498,Content!$B$1:$D$1001,MATCH(reactions!F$1,Content!$B$1:$D$1,0),0)</f>
        <v>video</v>
      </c>
      <c r="G498" t="str">
        <f>VLOOKUP($A498,Content!$B$1:$D$1001,MATCH(reactions!G$1,Content!$B$1:$D$1,0),0)</f>
        <v>healthy eating</v>
      </c>
      <c r="H498">
        <f>VLOOKUP(B498,'reaction types'!$A$1:$C$17,MATCH(reactions!H$1,'reaction types'!$A$1:$C$1,0),0)</f>
        <v>5</v>
      </c>
    </row>
    <row r="499" spans="1:8">
      <c r="A499" t="s">
        <v>253</v>
      </c>
      <c r="B499" t="s">
        <v>1049</v>
      </c>
      <c r="C499" s="2">
        <v>44342.270138888889</v>
      </c>
      <c r="D499" s="2" t="str">
        <f t="shared" si="9"/>
        <v>May</v>
      </c>
      <c r="E499" s="5"/>
      <c r="F499" t="str">
        <f>VLOOKUP($A499,Content!$B$1:$D$1001,MATCH(reactions!F$1,Content!$B$1:$D$1,0),0)</f>
        <v>video</v>
      </c>
      <c r="G499" t="str">
        <f>VLOOKUP($A499,Content!$B$1:$D$1001,MATCH(reactions!G$1,Content!$B$1:$D$1,0),0)</f>
        <v>healthy eating</v>
      </c>
      <c r="H499">
        <f>VLOOKUP(B499,'reaction types'!$A$1:$C$17,MATCH(reactions!H$1,'reaction types'!$A$1:$C$1,0),0)</f>
        <v>50</v>
      </c>
    </row>
    <row r="500" spans="1:8">
      <c r="A500" t="s">
        <v>253</v>
      </c>
      <c r="B500" t="s">
        <v>1049</v>
      </c>
      <c r="C500" s="2">
        <v>44325.190972222219</v>
      </c>
      <c r="D500" s="2" t="str">
        <f t="shared" si="9"/>
        <v>May</v>
      </c>
      <c r="E500" s="5"/>
      <c r="F500" t="str">
        <f>VLOOKUP($A500,Content!$B$1:$D$1001,MATCH(reactions!F$1,Content!$B$1:$D$1,0),0)</f>
        <v>video</v>
      </c>
      <c r="G500" t="str">
        <f>VLOOKUP($A500,Content!$B$1:$D$1001,MATCH(reactions!G$1,Content!$B$1:$D$1,0),0)</f>
        <v>healthy eating</v>
      </c>
      <c r="H500">
        <f>VLOOKUP(B500,'reaction types'!$A$1:$C$17,MATCH(reactions!H$1,'reaction types'!$A$1:$C$1,0),0)</f>
        <v>50</v>
      </c>
    </row>
    <row r="501" spans="1:8">
      <c r="A501" t="s">
        <v>253</v>
      </c>
      <c r="B501" t="s">
        <v>1048</v>
      </c>
      <c r="C501" s="2">
        <v>44339.931944444441</v>
      </c>
      <c r="D501" s="2" t="str">
        <f t="shared" si="9"/>
        <v>May</v>
      </c>
      <c r="E501" s="5"/>
      <c r="F501" t="str">
        <f>VLOOKUP($A501,Content!$B$1:$D$1001,MATCH(reactions!F$1,Content!$B$1:$D$1,0),0)</f>
        <v>video</v>
      </c>
      <c r="G501" t="str">
        <f>VLOOKUP($A501,Content!$B$1:$D$1001,MATCH(reactions!G$1,Content!$B$1:$D$1,0),0)</f>
        <v>healthy eating</v>
      </c>
      <c r="H501">
        <f>VLOOKUP(B501,'reaction types'!$A$1:$C$17,MATCH(reactions!H$1,'reaction types'!$A$1:$C$1,0),0)</f>
        <v>12</v>
      </c>
    </row>
    <row r="502" spans="1:8">
      <c r="A502" t="s">
        <v>254</v>
      </c>
      <c r="B502" t="s">
        <v>1049</v>
      </c>
      <c r="C502" s="2">
        <v>44331.20208333333</v>
      </c>
      <c r="D502" s="2" t="str">
        <f t="shared" si="9"/>
        <v>May</v>
      </c>
      <c r="E502" s="5"/>
      <c r="F502" t="str">
        <f>VLOOKUP($A502,Content!$B$1:$D$1001,MATCH(reactions!F$1,Content!$B$1:$D$1,0),0)</f>
        <v>photo</v>
      </c>
      <c r="G502" t="str">
        <f>VLOOKUP($A502,Content!$B$1:$D$1001,MATCH(reactions!G$1,Content!$B$1:$D$1,0),0)</f>
        <v>travel</v>
      </c>
      <c r="H502">
        <f>VLOOKUP(B502,'reaction types'!$A$1:$C$17,MATCH(reactions!H$1,'reaction types'!$A$1:$C$1,0),0)</f>
        <v>50</v>
      </c>
    </row>
    <row r="503" spans="1:8">
      <c r="A503" t="s">
        <v>254</v>
      </c>
      <c r="B503" t="s">
        <v>1043</v>
      </c>
      <c r="C503" s="2">
        <v>44321.957638888889</v>
      </c>
      <c r="D503" s="2" t="str">
        <f t="shared" si="9"/>
        <v>May</v>
      </c>
      <c r="E503" s="5"/>
      <c r="F503" t="str">
        <f>VLOOKUP($A503,Content!$B$1:$D$1001,MATCH(reactions!F$1,Content!$B$1:$D$1,0),0)</f>
        <v>photo</v>
      </c>
      <c r="G503" t="str">
        <f>VLOOKUP($A503,Content!$B$1:$D$1001,MATCH(reactions!G$1,Content!$B$1:$D$1,0),0)</f>
        <v>travel</v>
      </c>
      <c r="H503">
        <f>VLOOKUP(B503,'reaction types'!$A$1:$C$17,MATCH(reactions!H$1,'reaction types'!$A$1:$C$1,0),0)</f>
        <v>5</v>
      </c>
    </row>
    <row r="504" spans="1:8">
      <c r="A504" t="s">
        <v>255</v>
      </c>
      <c r="B504" t="s">
        <v>1038</v>
      </c>
      <c r="C504" s="2">
        <v>44339.890972222223</v>
      </c>
      <c r="D504" s="2" t="str">
        <f t="shared" si="9"/>
        <v>May</v>
      </c>
      <c r="E504" s="5"/>
      <c r="F504" t="str">
        <f>VLOOKUP($A504,Content!$B$1:$D$1001,MATCH(reactions!F$1,Content!$B$1:$D$1,0),0)</f>
        <v>photo</v>
      </c>
      <c r="G504" t="str">
        <f>VLOOKUP($A504,Content!$B$1:$D$1001,MATCH(reactions!G$1,Content!$B$1:$D$1,0),0)</f>
        <v>fitness</v>
      </c>
      <c r="H504">
        <f>VLOOKUP(B504,'reaction types'!$A$1:$C$17,MATCH(reactions!H$1,'reaction types'!$A$1:$C$1,0),0)</f>
        <v>10</v>
      </c>
    </row>
    <row r="505" spans="1:8">
      <c r="A505" t="s">
        <v>255</v>
      </c>
      <c r="B505" t="s">
        <v>1038</v>
      </c>
      <c r="C505" s="2">
        <v>44334.854861111111</v>
      </c>
      <c r="D505" s="2" t="str">
        <f t="shared" si="9"/>
        <v>May</v>
      </c>
      <c r="E505" s="5"/>
      <c r="F505" t="str">
        <f>VLOOKUP($A505,Content!$B$1:$D$1001,MATCH(reactions!F$1,Content!$B$1:$D$1,0),0)</f>
        <v>photo</v>
      </c>
      <c r="G505" t="str">
        <f>VLOOKUP($A505,Content!$B$1:$D$1001,MATCH(reactions!G$1,Content!$B$1:$D$1,0),0)</f>
        <v>fitness</v>
      </c>
      <c r="H505">
        <f>VLOOKUP(B505,'reaction types'!$A$1:$C$17,MATCH(reactions!H$1,'reaction types'!$A$1:$C$1,0),0)</f>
        <v>10</v>
      </c>
    </row>
    <row r="506" spans="1:8">
      <c r="A506" t="s">
        <v>255</v>
      </c>
      <c r="B506" t="s">
        <v>1052</v>
      </c>
      <c r="C506" s="2">
        <v>44337.759027777778</v>
      </c>
      <c r="D506" s="2" t="str">
        <f t="shared" si="9"/>
        <v>May</v>
      </c>
      <c r="E506" s="5"/>
      <c r="F506" t="str">
        <f>VLOOKUP($A506,Content!$B$1:$D$1001,MATCH(reactions!F$1,Content!$B$1:$D$1,0),0)</f>
        <v>photo</v>
      </c>
      <c r="G506" t="str">
        <f>VLOOKUP($A506,Content!$B$1:$D$1001,MATCH(reactions!G$1,Content!$B$1:$D$1,0),0)</f>
        <v>fitness</v>
      </c>
      <c r="H506">
        <f>VLOOKUP(B506,'reaction types'!$A$1:$C$17,MATCH(reactions!H$1,'reaction types'!$A$1:$C$1,0),0)</f>
        <v>72</v>
      </c>
    </row>
    <row r="507" spans="1:8">
      <c r="A507" t="s">
        <v>255</v>
      </c>
      <c r="B507" t="s">
        <v>1038</v>
      </c>
      <c r="C507" s="2">
        <v>44325.729166666664</v>
      </c>
      <c r="D507" s="2" t="str">
        <f t="shared" si="9"/>
        <v>May</v>
      </c>
      <c r="E507" s="5"/>
      <c r="F507" t="str">
        <f>VLOOKUP($A507,Content!$B$1:$D$1001,MATCH(reactions!F$1,Content!$B$1:$D$1,0),0)</f>
        <v>photo</v>
      </c>
      <c r="G507" t="str">
        <f>VLOOKUP($A507,Content!$B$1:$D$1001,MATCH(reactions!G$1,Content!$B$1:$D$1,0),0)</f>
        <v>fitness</v>
      </c>
      <c r="H507">
        <f>VLOOKUP(B507,'reaction types'!$A$1:$C$17,MATCH(reactions!H$1,'reaction types'!$A$1:$C$1,0),0)</f>
        <v>10</v>
      </c>
    </row>
    <row r="508" spans="1:8">
      <c r="A508" t="s">
        <v>255</v>
      </c>
      <c r="B508" t="s">
        <v>1052</v>
      </c>
      <c r="C508" s="2">
        <v>44329.912499999999</v>
      </c>
      <c r="D508" s="2" t="str">
        <f t="shared" si="9"/>
        <v>May</v>
      </c>
      <c r="E508" s="5"/>
      <c r="F508" t="str">
        <f>VLOOKUP($A508,Content!$B$1:$D$1001,MATCH(reactions!F$1,Content!$B$1:$D$1,0),0)</f>
        <v>photo</v>
      </c>
      <c r="G508" t="str">
        <f>VLOOKUP($A508,Content!$B$1:$D$1001,MATCH(reactions!G$1,Content!$B$1:$D$1,0),0)</f>
        <v>fitness</v>
      </c>
      <c r="H508">
        <f>VLOOKUP(B508,'reaction types'!$A$1:$C$17,MATCH(reactions!H$1,'reaction types'!$A$1:$C$1,0),0)</f>
        <v>72</v>
      </c>
    </row>
    <row r="509" spans="1:8">
      <c r="A509" t="s">
        <v>255</v>
      </c>
      <c r="B509" t="s">
        <v>1046</v>
      </c>
      <c r="C509" s="2">
        <v>44342.749305555553</v>
      </c>
      <c r="D509" s="2" t="str">
        <f t="shared" si="9"/>
        <v>May</v>
      </c>
      <c r="E509" s="5"/>
      <c r="F509" t="str">
        <f>VLOOKUP($A509,Content!$B$1:$D$1001,MATCH(reactions!F$1,Content!$B$1:$D$1,0),0)</f>
        <v>photo</v>
      </c>
      <c r="G509" t="str">
        <f>VLOOKUP($A509,Content!$B$1:$D$1001,MATCH(reactions!G$1,Content!$B$1:$D$1,0),0)</f>
        <v>fitness</v>
      </c>
      <c r="H509">
        <f>VLOOKUP(B509,'reaction types'!$A$1:$C$17,MATCH(reactions!H$1,'reaction types'!$A$1:$C$1,0),0)</f>
        <v>75</v>
      </c>
    </row>
    <row r="510" spans="1:8">
      <c r="A510" t="s">
        <v>256</v>
      </c>
      <c r="B510" t="s">
        <v>1051</v>
      </c>
      <c r="C510" s="2">
        <v>44343.469444444447</v>
      </c>
      <c r="D510" s="2" t="str">
        <f t="shared" si="9"/>
        <v>May</v>
      </c>
      <c r="E510" s="5"/>
      <c r="F510" t="str">
        <f>VLOOKUP($A510,Content!$B$1:$D$1001,MATCH(reactions!F$1,Content!$B$1:$D$1,0),0)</f>
        <v>audio</v>
      </c>
      <c r="G510" t="str">
        <f>VLOOKUP($A510,Content!$B$1:$D$1001,MATCH(reactions!G$1,Content!$B$1:$D$1,0),0)</f>
        <v>studying</v>
      </c>
      <c r="H510">
        <f>VLOOKUP(B510,'reaction types'!$A$1:$C$17,MATCH(reactions!H$1,'reaction types'!$A$1:$C$1,0),0)</f>
        <v>70</v>
      </c>
    </row>
    <row r="511" spans="1:8">
      <c r="A511" t="s">
        <v>256</v>
      </c>
      <c r="B511" t="s">
        <v>1037</v>
      </c>
      <c r="C511" s="2">
        <v>44319.835416666669</v>
      </c>
      <c r="D511" s="2" t="str">
        <f t="shared" si="9"/>
        <v>May</v>
      </c>
      <c r="E511" s="5"/>
      <c r="F511" t="str">
        <f>VLOOKUP($A511,Content!$B$1:$D$1001,MATCH(reactions!F$1,Content!$B$1:$D$1,0),0)</f>
        <v>audio</v>
      </c>
      <c r="G511" t="str">
        <f>VLOOKUP($A511,Content!$B$1:$D$1001,MATCH(reactions!G$1,Content!$B$1:$D$1,0),0)</f>
        <v>studying</v>
      </c>
      <c r="H511">
        <f>VLOOKUP(B511,'reaction types'!$A$1:$C$17,MATCH(reactions!H$1,'reaction types'!$A$1:$C$1,0),0)</f>
        <v>0</v>
      </c>
    </row>
    <row r="512" spans="1:8">
      <c r="A512" t="s">
        <v>256</v>
      </c>
      <c r="B512" t="s">
        <v>1048</v>
      </c>
      <c r="C512" s="2">
        <v>44338.344444444447</v>
      </c>
      <c r="D512" s="2" t="str">
        <f t="shared" si="9"/>
        <v>May</v>
      </c>
      <c r="E512" s="5"/>
      <c r="F512" t="str">
        <f>VLOOKUP($A512,Content!$B$1:$D$1001,MATCH(reactions!F$1,Content!$B$1:$D$1,0),0)</f>
        <v>audio</v>
      </c>
      <c r="G512" t="str">
        <f>VLOOKUP($A512,Content!$B$1:$D$1001,MATCH(reactions!G$1,Content!$B$1:$D$1,0),0)</f>
        <v>studying</v>
      </c>
      <c r="H512">
        <f>VLOOKUP(B512,'reaction types'!$A$1:$C$17,MATCH(reactions!H$1,'reaction types'!$A$1:$C$1,0),0)</f>
        <v>12</v>
      </c>
    </row>
    <row r="513" spans="1:8">
      <c r="A513" t="s">
        <v>256</v>
      </c>
      <c r="B513" t="s">
        <v>1044</v>
      </c>
      <c r="C513" s="2">
        <v>44334.841666666667</v>
      </c>
      <c r="D513" s="2" t="str">
        <f t="shared" si="9"/>
        <v>May</v>
      </c>
      <c r="E513" s="5"/>
      <c r="F513" t="str">
        <f>VLOOKUP($A513,Content!$B$1:$D$1001,MATCH(reactions!F$1,Content!$B$1:$D$1,0),0)</f>
        <v>audio</v>
      </c>
      <c r="G513" t="str">
        <f>VLOOKUP($A513,Content!$B$1:$D$1001,MATCH(reactions!G$1,Content!$B$1:$D$1,0),0)</f>
        <v>studying</v>
      </c>
      <c r="H513">
        <f>VLOOKUP(B513,'reaction types'!$A$1:$C$17,MATCH(reactions!H$1,'reaction types'!$A$1:$C$1,0),0)</f>
        <v>65</v>
      </c>
    </row>
    <row r="514" spans="1:8">
      <c r="A514" t="s">
        <v>256</v>
      </c>
      <c r="B514" t="s">
        <v>1044</v>
      </c>
      <c r="C514" s="2">
        <v>44334.488194444442</v>
      </c>
      <c r="D514" s="2" t="str">
        <f t="shared" si="9"/>
        <v>May</v>
      </c>
      <c r="E514" s="5"/>
      <c r="F514" t="str">
        <f>VLOOKUP($A514,Content!$B$1:$D$1001,MATCH(reactions!F$1,Content!$B$1:$D$1,0),0)</f>
        <v>audio</v>
      </c>
      <c r="G514" t="str">
        <f>VLOOKUP($A514,Content!$B$1:$D$1001,MATCH(reactions!G$1,Content!$B$1:$D$1,0),0)</f>
        <v>studying</v>
      </c>
      <c r="H514">
        <f>VLOOKUP(B514,'reaction types'!$A$1:$C$17,MATCH(reactions!H$1,'reaction types'!$A$1:$C$1,0),0)</f>
        <v>65</v>
      </c>
    </row>
    <row r="515" spans="1:8">
      <c r="A515" t="s">
        <v>256</v>
      </c>
      <c r="B515" t="s">
        <v>1049</v>
      </c>
      <c r="C515" s="2">
        <v>44337.745138888888</v>
      </c>
      <c r="D515" s="2" t="str">
        <f t="shared" ref="D515:D578" si="10">TEXT(C515,"mmmm")</f>
        <v>May</v>
      </c>
      <c r="E515" s="5"/>
      <c r="F515" t="str">
        <f>VLOOKUP($A515,Content!$B$1:$D$1001,MATCH(reactions!F$1,Content!$B$1:$D$1,0),0)</f>
        <v>audio</v>
      </c>
      <c r="G515" t="str">
        <f>VLOOKUP($A515,Content!$B$1:$D$1001,MATCH(reactions!G$1,Content!$B$1:$D$1,0),0)</f>
        <v>studying</v>
      </c>
      <c r="H515">
        <f>VLOOKUP(B515,'reaction types'!$A$1:$C$17,MATCH(reactions!H$1,'reaction types'!$A$1:$C$1,0),0)</f>
        <v>50</v>
      </c>
    </row>
    <row r="516" spans="1:8">
      <c r="A516" t="s">
        <v>257</v>
      </c>
      <c r="B516" t="s">
        <v>1040</v>
      </c>
      <c r="C516" s="2">
        <v>44328.206944444442</v>
      </c>
      <c r="D516" s="2" t="str">
        <f t="shared" si="10"/>
        <v>May</v>
      </c>
      <c r="E516" s="5"/>
      <c r="F516" t="str">
        <f>VLOOKUP($A516,Content!$B$1:$D$1001,MATCH(reactions!F$1,Content!$B$1:$D$1,0),0)</f>
        <v>video</v>
      </c>
      <c r="G516" t="str">
        <f>VLOOKUP($A516,Content!$B$1:$D$1001,MATCH(reactions!G$1,Content!$B$1:$D$1,0),0)</f>
        <v>healthy eating</v>
      </c>
      <c r="H516">
        <f>VLOOKUP(B516,'reaction types'!$A$1:$C$17,MATCH(reactions!H$1,'reaction types'!$A$1:$C$1,0),0)</f>
        <v>30</v>
      </c>
    </row>
    <row r="517" spans="1:8">
      <c r="A517" t="s">
        <v>257</v>
      </c>
      <c r="B517" t="s">
        <v>1052</v>
      </c>
      <c r="C517" s="2">
        <v>44325.839583333334</v>
      </c>
      <c r="D517" s="2" t="str">
        <f t="shared" si="10"/>
        <v>May</v>
      </c>
      <c r="E517" s="5"/>
      <c r="F517" t="str">
        <f>VLOOKUP($A517,Content!$B$1:$D$1001,MATCH(reactions!F$1,Content!$B$1:$D$1,0),0)</f>
        <v>video</v>
      </c>
      <c r="G517" t="str">
        <f>VLOOKUP($A517,Content!$B$1:$D$1001,MATCH(reactions!G$1,Content!$B$1:$D$1,0),0)</f>
        <v>healthy eating</v>
      </c>
      <c r="H517">
        <f>VLOOKUP(B517,'reaction types'!$A$1:$C$17,MATCH(reactions!H$1,'reaction types'!$A$1:$C$1,0),0)</f>
        <v>72</v>
      </c>
    </row>
    <row r="518" spans="1:8">
      <c r="A518" t="s">
        <v>257</v>
      </c>
      <c r="B518" t="s">
        <v>1049</v>
      </c>
      <c r="C518" s="2">
        <v>44329.030555555553</v>
      </c>
      <c r="D518" s="2" t="str">
        <f t="shared" si="10"/>
        <v>May</v>
      </c>
      <c r="E518" s="5"/>
      <c r="F518" t="str">
        <f>VLOOKUP($A518,Content!$B$1:$D$1001,MATCH(reactions!F$1,Content!$B$1:$D$1,0),0)</f>
        <v>video</v>
      </c>
      <c r="G518" t="str">
        <f>VLOOKUP($A518,Content!$B$1:$D$1001,MATCH(reactions!G$1,Content!$B$1:$D$1,0),0)</f>
        <v>healthy eating</v>
      </c>
      <c r="H518">
        <f>VLOOKUP(B518,'reaction types'!$A$1:$C$17,MATCH(reactions!H$1,'reaction types'!$A$1:$C$1,0),0)</f>
        <v>50</v>
      </c>
    </row>
    <row r="519" spans="1:8">
      <c r="A519" t="s">
        <v>257</v>
      </c>
      <c r="B519" t="s">
        <v>1041</v>
      </c>
      <c r="C519" s="2">
        <v>44340.495833333334</v>
      </c>
      <c r="D519" s="2" t="str">
        <f t="shared" si="10"/>
        <v>May</v>
      </c>
      <c r="E519" s="5"/>
      <c r="F519" t="str">
        <f>VLOOKUP($A519,Content!$B$1:$D$1001,MATCH(reactions!F$1,Content!$B$1:$D$1,0),0)</f>
        <v>video</v>
      </c>
      <c r="G519" t="str">
        <f>VLOOKUP($A519,Content!$B$1:$D$1001,MATCH(reactions!G$1,Content!$B$1:$D$1,0),0)</f>
        <v>healthy eating</v>
      </c>
      <c r="H519">
        <f>VLOOKUP(B519,'reaction types'!$A$1:$C$17,MATCH(reactions!H$1,'reaction types'!$A$1:$C$1,0),0)</f>
        <v>35</v>
      </c>
    </row>
    <row r="520" spans="1:8">
      <c r="A520" t="s">
        <v>257</v>
      </c>
      <c r="B520" t="s">
        <v>1041</v>
      </c>
      <c r="C520" s="2">
        <v>44346.790277777778</v>
      </c>
      <c r="D520" s="2" t="str">
        <f t="shared" si="10"/>
        <v>May</v>
      </c>
      <c r="E520" s="5"/>
      <c r="F520" t="str">
        <f>VLOOKUP($A520,Content!$B$1:$D$1001,MATCH(reactions!F$1,Content!$B$1:$D$1,0),0)</f>
        <v>video</v>
      </c>
      <c r="G520" t="str">
        <f>VLOOKUP($A520,Content!$B$1:$D$1001,MATCH(reactions!G$1,Content!$B$1:$D$1,0),0)</f>
        <v>healthy eating</v>
      </c>
      <c r="H520">
        <f>VLOOKUP(B520,'reaction types'!$A$1:$C$17,MATCH(reactions!H$1,'reaction types'!$A$1:$C$1,0),0)</f>
        <v>35</v>
      </c>
    </row>
    <row r="521" spans="1:8">
      <c r="A521" t="s">
        <v>258</v>
      </c>
      <c r="B521" t="s">
        <v>1050</v>
      </c>
      <c r="C521" s="2">
        <v>44322.419444444444</v>
      </c>
      <c r="D521" s="2" t="str">
        <f t="shared" si="10"/>
        <v>May</v>
      </c>
      <c r="E521" s="5"/>
      <c r="F521" t="str">
        <f>VLOOKUP($A521,Content!$B$1:$D$1001,MATCH(reactions!F$1,Content!$B$1:$D$1,0),0)</f>
        <v>GIF</v>
      </c>
      <c r="G521" t="str">
        <f>VLOOKUP($A521,Content!$B$1:$D$1001,MATCH(reactions!G$1,Content!$B$1:$D$1,0),0)</f>
        <v>fitness</v>
      </c>
      <c r="H521">
        <f>VLOOKUP(B521,'reaction types'!$A$1:$C$17,MATCH(reactions!H$1,'reaction types'!$A$1:$C$1,0),0)</f>
        <v>60</v>
      </c>
    </row>
    <row r="522" spans="1:8">
      <c r="A522" t="s">
        <v>258</v>
      </c>
      <c r="B522" t="s">
        <v>1048</v>
      </c>
      <c r="C522" s="2">
        <v>44339.370833333334</v>
      </c>
      <c r="D522" s="2" t="str">
        <f t="shared" si="10"/>
        <v>May</v>
      </c>
      <c r="E522" s="5"/>
      <c r="F522" t="str">
        <f>VLOOKUP($A522,Content!$B$1:$D$1001,MATCH(reactions!F$1,Content!$B$1:$D$1,0),0)</f>
        <v>GIF</v>
      </c>
      <c r="G522" t="str">
        <f>VLOOKUP($A522,Content!$B$1:$D$1001,MATCH(reactions!G$1,Content!$B$1:$D$1,0),0)</f>
        <v>fitness</v>
      </c>
      <c r="H522">
        <f>VLOOKUP(B522,'reaction types'!$A$1:$C$17,MATCH(reactions!H$1,'reaction types'!$A$1:$C$1,0),0)</f>
        <v>12</v>
      </c>
    </row>
    <row r="523" spans="1:8">
      <c r="A523" t="s">
        <v>258</v>
      </c>
      <c r="B523" t="s">
        <v>1038</v>
      </c>
      <c r="C523" s="2">
        <v>44347.626388888886</v>
      </c>
      <c r="D523" s="2" t="str">
        <f t="shared" si="10"/>
        <v>May</v>
      </c>
      <c r="E523" s="5"/>
      <c r="F523" t="str">
        <f>VLOOKUP($A523,Content!$B$1:$D$1001,MATCH(reactions!F$1,Content!$B$1:$D$1,0),0)</f>
        <v>GIF</v>
      </c>
      <c r="G523" t="str">
        <f>VLOOKUP($A523,Content!$B$1:$D$1001,MATCH(reactions!G$1,Content!$B$1:$D$1,0),0)</f>
        <v>fitness</v>
      </c>
      <c r="H523">
        <f>VLOOKUP(B523,'reaction types'!$A$1:$C$17,MATCH(reactions!H$1,'reaction types'!$A$1:$C$1,0),0)</f>
        <v>10</v>
      </c>
    </row>
    <row r="524" spans="1:8">
      <c r="A524" t="s">
        <v>259</v>
      </c>
      <c r="B524" t="s">
        <v>1046</v>
      </c>
      <c r="C524" s="2">
        <v>44318.462500000001</v>
      </c>
      <c r="D524" s="2" t="str">
        <f t="shared" si="10"/>
        <v>May</v>
      </c>
      <c r="E524" s="5"/>
      <c r="F524" t="str">
        <f>VLOOKUP($A524,Content!$B$1:$D$1001,MATCH(reactions!F$1,Content!$B$1:$D$1,0),0)</f>
        <v>GIF</v>
      </c>
      <c r="G524" t="str">
        <f>VLOOKUP($A524,Content!$B$1:$D$1001,MATCH(reactions!G$1,Content!$B$1:$D$1,0),0)</f>
        <v>healthy eating</v>
      </c>
      <c r="H524">
        <f>VLOOKUP(B524,'reaction types'!$A$1:$C$17,MATCH(reactions!H$1,'reaction types'!$A$1:$C$1,0),0)</f>
        <v>75</v>
      </c>
    </row>
    <row r="525" spans="1:8">
      <c r="A525" t="s">
        <v>259</v>
      </c>
      <c r="B525" t="s">
        <v>1049</v>
      </c>
      <c r="C525" s="2">
        <v>44322.506249999999</v>
      </c>
      <c r="D525" s="2" t="str">
        <f t="shared" si="10"/>
        <v>May</v>
      </c>
      <c r="E525" s="5"/>
      <c r="F525" t="str">
        <f>VLOOKUP($A525,Content!$B$1:$D$1001,MATCH(reactions!F$1,Content!$B$1:$D$1,0),0)</f>
        <v>GIF</v>
      </c>
      <c r="G525" t="str">
        <f>VLOOKUP($A525,Content!$B$1:$D$1001,MATCH(reactions!G$1,Content!$B$1:$D$1,0),0)</f>
        <v>healthy eating</v>
      </c>
      <c r="H525">
        <f>VLOOKUP(B525,'reaction types'!$A$1:$C$17,MATCH(reactions!H$1,'reaction types'!$A$1:$C$1,0),0)</f>
        <v>50</v>
      </c>
    </row>
    <row r="526" spans="1:8">
      <c r="A526" t="s">
        <v>259</v>
      </c>
      <c r="B526" t="s">
        <v>1040</v>
      </c>
      <c r="C526" s="2">
        <v>44339.838194444441</v>
      </c>
      <c r="D526" s="2" t="str">
        <f t="shared" si="10"/>
        <v>May</v>
      </c>
      <c r="E526" s="5"/>
      <c r="F526" t="str">
        <f>VLOOKUP($A526,Content!$B$1:$D$1001,MATCH(reactions!F$1,Content!$B$1:$D$1,0),0)</f>
        <v>GIF</v>
      </c>
      <c r="G526" t="str">
        <f>VLOOKUP($A526,Content!$B$1:$D$1001,MATCH(reactions!G$1,Content!$B$1:$D$1,0),0)</f>
        <v>healthy eating</v>
      </c>
      <c r="H526">
        <f>VLOOKUP(B526,'reaction types'!$A$1:$C$17,MATCH(reactions!H$1,'reaction types'!$A$1:$C$1,0),0)</f>
        <v>30</v>
      </c>
    </row>
    <row r="527" spans="1:8">
      <c r="A527" t="s">
        <v>259</v>
      </c>
      <c r="B527" t="s">
        <v>1037</v>
      </c>
      <c r="C527" s="2">
        <v>44326.213194444441</v>
      </c>
      <c r="D527" s="2" t="str">
        <f t="shared" si="10"/>
        <v>May</v>
      </c>
      <c r="E527" s="5"/>
      <c r="F527" t="str">
        <f>VLOOKUP($A527,Content!$B$1:$D$1001,MATCH(reactions!F$1,Content!$B$1:$D$1,0),0)</f>
        <v>GIF</v>
      </c>
      <c r="G527" t="str">
        <f>VLOOKUP($A527,Content!$B$1:$D$1001,MATCH(reactions!G$1,Content!$B$1:$D$1,0),0)</f>
        <v>healthy eating</v>
      </c>
      <c r="H527">
        <f>VLOOKUP(B527,'reaction types'!$A$1:$C$17,MATCH(reactions!H$1,'reaction types'!$A$1:$C$1,0),0)</f>
        <v>0</v>
      </c>
    </row>
    <row r="528" spans="1:8">
      <c r="A528" t="s">
        <v>260</v>
      </c>
      <c r="B528" t="s">
        <v>1049</v>
      </c>
      <c r="C528" s="2">
        <v>44319.116666666669</v>
      </c>
      <c r="D528" s="2" t="str">
        <f t="shared" si="10"/>
        <v>May</v>
      </c>
      <c r="E528" s="5"/>
      <c r="F528" t="str">
        <f>VLOOKUP($A528,Content!$B$1:$D$1001,MATCH(reactions!F$1,Content!$B$1:$D$1,0),0)</f>
        <v>video</v>
      </c>
      <c r="G528" t="str">
        <f>VLOOKUP($A528,Content!$B$1:$D$1001,MATCH(reactions!G$1,Content!$B$1:$D$1,0),0)</f>
        <v>veganism</v>
      </c>
      <c r="H528">
        <f>VLOOKUP(B528,'reaction types'!$A$1:$C$17,MATCH(reactions!H$1,'reaction types'!$A$1:$C$1,0),0)</f>
        <v>50</v>
      </c>
    </row>
    <row r="529" spans="1:8">
      <c r="A529" t="s">
        <v>260</v>
      </c>
      <c r="B529" t="s">
        <v>1050</v>
      </c>
      <c r="C529" s="2">
        <v>44328.994444444441</v>
      </c>
      <c r="D529" s="2" t="str">
        <f t="shared" si="10"/>
        <v>May</v>
      </c>
      <c r="E529" s="5"/>
      <c r="F529" t="str">
        <f>VLOOKUP($A529,Content!$B$1:$D$1001,MATCH(reactions!F$1,Content!$B$1:$D$1,0),0)</f>
        <v>video</v>
      </c>
      <c r="G529" t="str">
        <f>VLOOKUP($A529,Content!$B$1:$D$1001,MATCH(reactions!G$1,Content!$B$1:$D$1,0),0)</f>
        <v>veganism</v>
      </c>
      <c r="H529">
        <f>VLOOKUP(B529,'reaction types'!$A$1:$C$17,MATCH(reactions!H$1,'reaction types'!$A$1:$C$1,0),0)</f>
        <v>60</v>
      </c>
    </row>
    <row r="530" spans="1:8">
      <c r="A530" t="s">
        <v>260</v>
      </c>
      <c r="B530" t="s">
        <v>1040</v>
      </c>
      <c r="C530" s="2">
        <v>44337.02847222222</v>
      </c>
      <c r="D530" s="2" t="str">
        <f t="shared" si="10"/>
        <v>May</v>
      </c>
      <c r="E530" s="5"/>
      <c r="F530" t="str">
        <f>VLOOKUP($A530,Content!$B$1:$D$1001,MATCH(reactions!F$1,Content!$B$1:$D$1,0),0)</f>
        <v>video</v>
      </c>
      <c r="G530" t="str">
        <f>VLOOKUP($A530,Content!$B$1:$D$1001,MATCH(reactions!G$1,Content!$B$1:$D$1,0),0)</f>
        <v>veganism</v>
      </c>
      <c r="H530">
        <f>VLOOKUP(B530,'reaction types'!$A$1:$C$17,MATCH(reactions!H$1,'reaction types'!$A$1:$C$1,0),0)</f>
        <v>30</v>
      </c>
    </row>
    <row r="531" spans="1:8">
      <c r="A531" t="s">
        <v>265</v>
      </c>
      <c r="B531" t="s">
        <v>1046</v>
      </c>
      <c r="C531" s="2">
        <v>44339.838888888888</v>
      </c>
      <c r="D531" s="2" t="str">
        <f t="shared" si="10"/>
        <v>May</v>
      </c>
      <c r="E531" s="5"/>
      <c r="F531" t="str">
        <f>VLOOKUP($A531,Content!$B$1:$D$1001,MATCH(reactions!F$1,Content!$B$1:$D$1,0),0)</f>
        <v>audio</v>
      </c>
      <c r="G531" t="str">
        <f>VLOOKUP($A531,Content!$B$1:$D$1001,MATCH(reactions!G$1,Content!$B$1:$D$1,0),0)</f>
        <v>culture</v>
      </c>
      <c r="H531">
        <f>VLOOKUP(B531,'reaction types'!$A$1:$C$17,MATCH(reactions!H$1,'reaction types'!$A$1:$C$1,0),0)</f>
        <v>75</v>
      </c>
    </row>
    <row r="532" spans="1:8">
      <c r="A532" t="s">
        <v>265</v>
      </c>
      <c r="B532" t="s">
        <v>1045</v>
      </c>
      <c r="C532" s="2">
        <v>44336.993055555555</v>
      </c>
      <c r="D532" s="2" t="str">
        <f t="shared" si="10"/>
        <v>May</v>
      </c>
      <c r="E532" s="5"/>
      <c r="F532" t="str">
        <f>VLOOKUP($A532,Content!$B$1:$D$1001,MATCH(reactions!F$1,Content!$B$1:$D$1,0),0)</f>
        <v>audio</v>
      </c>
      <c r="G532" t="str">
        <f>VLOOKUP($A532,Content!$B$1:$D$1001,MATCH(reactions!G$1,Content!$B$1:$D$1,0),0)</f>
        <v>culture</v>
      </c>
      <c r="H532">
        <f>VLOOKUP(B532,'reaction types'!$A$1:$C$17,MATCH(reactions!H$1,'reaction types'!$A$1:$C$1,0),0)</f>
        <v>20</v>
      </c>
    </row>
    <row r="533" spans="1:8">
      <c r="A533" t="s">
        <v>266</v>
      </c>
      <c r="B533" t="s">
        <v>1045</v>
      </c>
      <c r="C533" s="2">
        <v>44321.260416666664</v>
      </c>
      <c r="D533" s="2" t="str">
        <f t="shared" si="10"/>
        <v>May</v>
      </c>
      <c r="E533" s="5"/>
      <c r="F533" t="str">
        <f>VLOOKUP($A533,Content!$B$1:$D$1001,MATCH(reactions!F$1,Content!$B$1:$D$1,0),0)</f>
        <v>audio</v>
      </c>
      <c r="G533" t="str">
        <f>VLOOKUP($A533,Content!$B$1:$D$1001,MATCH(reactions!G$1,Content!$B$1:$D$1,0),0)</f>
        <v>healthy eating</v>
      </c>
      <c r="H533">
        <f>VLOOKUP(B533,'reaction types'!$A$1:$C$17,MATCH(reactions!H$1,'reaction types'!$A$1:$C$1,0),0)</f>
        <v>20</v>
      </c>
    </row>
    <row r="534" spans="1:8">
      <c r="A534" t="s">
        <v>266</v>
      </c>
      <c r="B534" t="s">
        <v>1049</v>
      </c>
      <c r="C534" s="2">
        <v>44339.684027777781</v>
      </c>
      <c r="D534" s="2" t="str">
        <f t="shared" si="10"/>
        <v>May</v>
      </c>
      <c r="E534" s="5"/>
      <c r="F534" t="str">
        <f>VLOOKUP($A534,Content!$B$1:$D$1001,MATCH(reactions!F$1,Content!$B$1:$D$1,0),0)</f>
        <v>audio</v>
      </c>
      <c r="G534" t="str">
        <f>VLOOKUP($A534,Content!$B$1:$D$1001,MATCH(reactions!G$1,Content!$B$1:$D$1,0),0)</f>
        <v>healthy eating</v>
      </c>
      <c r="H534">
        <f>VLOOKUP(B534,'reaction types'!$A$1:$C$17,MATCH(reactions!H$1,'reaction types'!$A$1:$C$1,0),0)</f>
        <v>50</v>
      </c>
    </row>
    <row r="535" spans="1:8">
      <c r="A535" t="s">
        <v>266</v>
      </c>
      <c r="B535" t="s">
        <v>1050</v>
      </c>
      <c r="C535" s="2">
        <v>44331.924305555556</v>
      </c>
      <c r="D535" s="2" t="str">
        <f t="shared" si="10"/>
        <v>May</v>
      </c>
      <c r="E535" s="5"/>
      <c r="F535" t="str">
        <f>VLOOKUP($A535,Content!$B$1:$D$1001,MATCH(reactions!F$1,Content!$B$1:$D$1,0),0)</f>
        <v>audio</v>
      </c>
      <c r="G535" t="str">
        <f>VLOOKUP($A535,Content!$B$1:$D$1001,MATCH(reactions!G$1,Content!$B$1:$D$1,0),0)</f>
        <v>healthy eating</v>
      </c>
      <c r="H535">
        <f>VLOOKUP(B535,'reaction types'!$A$1:$C$17,MATCH(reactions!H$1,'reaction types'!$A$1:$C$1,0),0)</f>
        <v>60</v>
      </c>
    </row>
    <row r="536" spans="1:8">
      <c r="A536" t="s">
        <v>266</v>
      </c>
      <c r="B536" t="s">
        <v>1046</v>
      </c>
      <c r="C536" s="2">
        <v>44331.17083333333</v>
      </c>
      <c r="D536" s="2" t="str">
        <f t="shared" si="10"/>
        <v>May</v>
      </c>
      <c r="E536" s="5"/>
      <c r="F536" t="str">
        <f>VLOOKUP($A536,Content!$B$1:$D$1001,MATCH(reactions!F$1,Content!$B$1:$D$1,0),0)</f>
        <v>audio</v>
      </c>
      <c r="G536" t="str">
        <f>VLOOKUP($A536,Content!$B$1:$D$1001,MATCH(reactions!G$1,Content!$B$1:$D$1,0),0)</f>
        <v>healthy eating</v>
      </c>
      <c r="H536">
        <f>VLOOKUP(B536,'reaction types'!$A$1:$C$17,MATCH(reactions!H$1,'reaction types'!$A$1:$C$1,0),0)</f>
        <v>75</v>
      </c>
    </row>
    <row r="537" spans="1:8">
      <c r="A537" t="s">
        <v>267</v>
      </c>
      <c r="B537" t="s">
        <v>1043</v>
      </c>
      <c r="C537" s="2">
        <v>44333.650694444441</v>
      </c>
      <c r="D537" s="2" t="str">
        <f t="shared" si="10"/>
        <v>May</v>
      </c>
      <c r="E537" s="5"/>
      <c r="F537" t="str">
        <f>VLOOKUP($A537,Content!$B$1:$D$1001,MATCH(reactions!F$1,Content!$B$1:$D$1,0),0)</f>
        <v>photo</v>
      </c>
      <c r="G537" t="str">
        <f>VLOOKUP($A537,Content!$B$1:$D$1001,MATCH(reactions!G$1,Content!$B$1:$D$1,0),0)</f>
        <v>technology</v>
      </c>
      <c r="H537">
        <f>VLOOKUP(B537,'reaction types'!$A$1:$C$17,MATCH(reactions!H$1,'reaction types'!$A$1:$C$1,0),0)</f>
        <v>5</v>
      </c>
    </row>
    <row r="538" spans="1:8">
      <c r="A538" t="s">
        <v>267</v>
      </c>
      <c r="B538" t="s">
        <v>1044</v>
      </c>
      <c r="C538" s="2">
        <v>44332.104861111111</v>
      </c>
      <c r="D538" s="2" t="str">
        <f t="shared" si="10"/>
        <v>May</v>
      </c>
      <c r="E538" s="5"/>
      <c r="F538" t="str">
        <f>VLOOKUP($A538,Content!$B$1:$D$1001,MATCH(reactions!F$1,Content!$B$1:$D$1,0),0)</f>
        <v>photo</v>
      </c>
      <c r="G538" t="str">
        <f>VLOOKUP($A538,Content!$B$1:$D$1001,MATCH(reactions!G$1,Content!$B$1:$D$1,0),0)</f>
        <v>technology</v>
      </c>
      <c r="H538">
        <f>VLOOKUP(B538,'reaction types'!$A$1:$C$17,MATCH(reactions!H$1,'reaction types'!$A$1:$C$1,0),0)</f>
        <v>65</v>
      </c>
    </row>
    <row r="539" spans="1:8">
      <c r="A539" t="s">
        <v>267</v>
      </c>
      <c r="B539" t="s">
        <v>1051</v>
      </c>
      <c r="C539" s="2">
        <v>44335.273611111108</v>
      </c>
      <c r="D539" s="2" t="str">
        <f t="shared" si="10"/>
        <v>May</v>
      </c>
      <c r="E539" s="5"/>
      <c r="F539" t="str">
        <f>VLOOKUP($A539,Content!$B$1:$D$1001,MATCH(reactions!F$1,Content!$B$1:$D$1,0),0)</f>
        <v>photo</v>
      </c>
      <c r="G539" t="str">
        <f>VLOOKUP($A539,Content!$B$1:$D$1001,MATCH(reactions!G$1,Content!$B$1:$D$1,0),0)</f>
        <v>technology</v>
      </c>
      <c r="H539">
        <f>VLOOKUP(B539,'reaction types'!$A$1:$C$17,MATCH(reactions!H$1,'reaction types'!$A$1:$C$1,0),0)</f>
        <v>70</v>
      </c>
    </row>
    <row r="540" spans="1:8">
      <c r="A540" t="s">
        <v>267</v>
      </c>
      <c r="B540" t="s">
        <v>1042</v>
      </c>
      <c r="C540" s="2">
        <v>44321.612500000003</v>
      </c>
      <c r="D540" s="2" t="str">
        <f t="shared" si="10"/>
        <v>May</v>
      </c>
      <c r="E540" s="5"/>
      <c r="F540" t="str">
        <f>VLOOKUP($A540,Content!$B$1:$D$1001,MATCH(reactions!F$1,Content!$B$1:$D$1,0),0)</f>
        <v>photo</v>
      </c>
      <c r="G540" t="str">
        <f>VLOOKUP($A540,Content!$B$1:$D$1001,MATCH(reactions!G$1,Content!$B$1:$D$1,0),0)</f>
        <v>technology</v>
      </c>
      <c r="H540">
        <f>VLOOKUP(B540,'reaction types'!$A$1:$C$17,MATCH(reactions!H$1,'reaction types'!$A$1:$C$1,0),0)</f>
        <v>70</v>
      </c>
    </row>
    <row r="541" spans="1:8">
      <c r="A541" s="1" t="s">
        <v>268</v>
      </c>
      <c r="B541" t="s">
        <v>1041</v>
      </c>
      <c r="C541" s="2">
        <v>44340.257638888892</v>
      </c>
      <c r="D541" s="2" t="str">
        <f t="shared" si="10"/>
        <v>May</v>
      </c>
      <c r="E541" s="5"/>
      <c r="F541" t="str">
        <f>VLOOKUP($A541,Content!$B$1:$D$1001,MATCH(reactions!F$1,Content!$B$1:$D$1,0),0)</f>
        <v>GIF</v>
      </c>
      <c r="G541" t="str">
        <f>VLOOKUP($A541,Content!$B$1:$D$1001,MATCH(reactions!G$1,Content!$B$1:$D$1,0),0)</f>
        <v>food</v>
      </c>
      <c r="H541">
        <f>VLOOKUP(B541,'reaction types'!$A$1:$C$17,MATCH(reactions!H$1,'reaction types'!$A$1:$C$1,0),0)</f>
        <v>35</v>
      </c>
    </row>
    <row r="542" spans="1:8">
      <c r="A542" s="1" t="s">
        <v>268</v>
      </c>
      <c r="B542" t="s">
        <v>1049</v>
      </c>
      <c r="C542" s="2">
        <v>44326.046527777777</v>
      </c>
      <c r="D542" s="2" t="str">
        <f t="shared" si="10"/>
        <v>May</v>
      </c>
      <c r="E542" s="5"/>
      <c r="F542" t="str">
        <f>VLOOKUP($A542,Content!$B$1:$D$1001,MATCH(reactions!F$1,Content!$B$1:$D$1,0),0)</f>
        <v>GIF</v>
      </c>
      <c r="G542" t="str">
        <f>VLOOKUP($A542,Content!$B$1:$D$1001,MATCH(reactions!G$1,Content!$B$1:$D$1,0),0)</f>
        <v>food</v>
      </c>
      <c r="H542">
        <f>VLOOKUP(B542,'reaction types'!$A$1:$C$17,MATCH(reactions!H$1,'reaction types'!$A$1:$C$1,0),0)</f>
        <v>50</v>
      </c>
    </row>
    <row r="543" spans="1:8">
      <c r="A543" s="1" t="s">
        <v>268</v>
      </c>
      <c r="B543" t="s">
        <v>1037</v>
      </c>
      <c r="C543" s="2">
        <v>44337.505555555559</v>
      </c>
      <c r="D543" s="2" t="str">
        <f t="shared" si="10"/>
        <v>May</v>
      </c>
      <c r="E543" s="5"/>
      <c r="F543" t="str">
        <f>VLOOKUP($A543,Content!$B$1:$D$1001,MATCH(reactions!F$1,Content!$B$1:$D$1,0),0)</f>
        <v>GIF</v>
      </c>
      <c r="G543" t="str">
        <f>VLOOKUP($A543,Content!$B$1:$D$1001,MATCH(reactions!G$1,Content!$B$1:$D$1,0),0)</f>
        <v>food</v>
      </c>
      <c r="H543">
        <f>VLOOKUP(B543,'reaction types'!$A$1:$C$17,MATCH(reactions!H$1,'reaction types'!$A$1:$C$1,0),0)</f>
        <v>0</v>
      </c>
    </row>
    <row r="544" spans="1:8">
      <c r="A544" s="1" t="s">
        <v>268</v>
      </c>
      <c r="B544" t="s">
        <v>1050</v>
      </c>
      <c r="C544" s="2">
        <v>44320.667361111111</v>
      </c>
      <c r="D544" s="2" t="str">
        <f t="shared" si="10"/>
        <v>May</v>
      </c>
      <c r="E544" s="5"/>
      <c r="F544" t="str">
        <f>VLOOKUP($A544,Content!$B$1:$D$1001,MATCH(reactions!F$1,Content!$B$1:$D$1,0),0)</f>
        <v>GIF</v>
      </c>
      <c r="G544" t="str">
        <f>VLOOKUP($A544,Content!$B$1:$D$1001,MATCH(reactions!G$1,Content!$B$1:$D$1,0),0)</f>
        <v>food</v>
      </c>
      <c r="H544">
        <f>VLOOKUP(B544,'reaction types'!$A$1:$C$17,MATCH(reactions!H$1,'reaction types'!$A$1:$C$1,0),0)</f>
        <v>60</v>
      </c>
    </row>
    <row r="545" spans="1:8">
      <c r="A545" s="1" t="s">
        <v>268</v>
      </c>
      <c r="B545" t="s">
        <v>1046</v>
      </c>
      <c r="C545" s="2">
        <v>44343.288888888892</v>
      </c>
      <c r="D545" s="2" t="str">
        <f t="shared" si="10"/>
        <v>May</v>
      </c>
      <c r="E545" s="5"/>
      <c r="F545" t="str">
        <f>VLOOKUP($A545,Content!$B$1:$D$1001,MATCH(reactions!F$1,Content!$B$1:$D$1,0),0)</f>
        <v>GIF</v>
      </c>
      <c r="G545" t="str">
        <f>VLOOKUP($A545,Content!$B$1:$D$1001,MATCH(reactions!G$1,Content!$B$1:$D$1,0),0)</f>
        <v>food</v>
      </c>
      <c r="H545">
        <f>VLOOKUP(B545,'reaction types'!$A$1:$C$17,MATCH(reactions!H$1,'reaction types'!$A$1:$C$1,0),0)</f>
        <v>75</v>
      </c>
    </row>
    <row r="546" spans="1:8">
      <c r="A546" s="1" t="s">
        <v>268</v>
      </c>
      <c r="B546" t="s">
        <v>1051</v>
      </c>
      <c r="C546" s="2">
        <v>44341.748611111114</v>
      </c>
      <c r="D546" s="2" t="str">
        <f t="shared" si="10"/>
        <v>May</v>
      </c>
      <c r="E546" s="5"/>
      <c r="F546" t="str">
        <f>VLOOKUP($A546,Content!$B$1:$D$1001,MATCH(reactions!F$1,Content!$B$1:$D$1,0),0)</f>
        <v>GIF</v>
      </c>
      <c r="G546" t="str">
        <f>VLOOKUP($A546,Content!$B$1:$D$1001,MATCH(reactions!G$1,Content!$B$1:$D$1,0),0)</f>
        <v>food</v>
      </c>
      <c r="H546">
        <f>VLOOKUP(B546,'reaction types'!$A$1:$C$17,MATCH(reactions!H$1,'reaction types'!$A$1:$C$1,0),0)</f>
        <v>70</v>
      </c>
    </row>
    <row r="547" spans="1:8">
      <c r="A547" t="s">
        <v>269</v>
      </c>
      <c r="B547" t="s">
        <v>1045</v>
      </c>
      <c r="C547" s="2">
        <v>44325.301388888889</v>
      </c>
      <c r="D547" s="2" t="str">
        <f t="shared" si="10"/>
        <v>May</v>
      </c>
      <c r="E547" s="5"/>
      <c r="F547" t="str">
        <f>VLOOKUP($A547,Content!$B$1:$D$1001,MATCH(reactions!F$1,Content!$B$1:$D$1,0),0)</f>
        <v>GIF</v>
      </c>
      <c r="G547" t="str">
        <f>VLOOKUP($A547,Content!$B$1:$D$1001,MATCH(reactions!G$1,Content!$B$1:$D$1,0),0)</f>
        <v>technology</v>
      </c>
      <c r="H547">
        <f>VLOOKUP(B547,'reaction types'!$A$1:$C$17,MATCH(reactions!H$1,'reaction types'!$A$1:$C$1,0),0)</f>
        <v>20</v>
      </c>
    </row>
    <row r="548" spans="1:8">
      <c r="A548" t="s">
        <v>269</v>
      </c>
      <c r="B548" t="s">
        <v>1051</v>
      </c>
      <c r="C548" s="2">
        <v>44342.930555555555</v>
      </c>
      <c r="D548" s="2" t="str">
        <f t="shared" si="10"/>
        <v>May</v>
      </c>
      <c r="E548" s="5"/>
      <c r="F548" t="str">
        <f>VLOOKUP($A548,Content!$B$1:$D$1001,MATCH(reactions!F$1,Content!$B$1:$D$1,0),0)</f>
        <v>GIF</v>
      </c>
      <c r="G548" t="str">
        <f>VLOOKUP($A548,Content!$B$1:$D$1001,MATCH(reactions!G$1,Content!$B$1:$D$1,0),0)</f>
        <v>technology</v>
      </c>
      <c r="H548">
        <f>VLOOKUP(B548,'reaction types'!$A$1:$C$17,MATCH(reactions!H$1,'reaction types'!$A$1:$C$1,0),0)</f>
        <v>70</v>
      </c>
    </row>
    <row r="549" spans="1:8">
      <c r="A549" t="s">
        <v>269</v>
      </c>
      <c r="B549" t="s">
        <v>1051</v>
      </c>
      <c r="C549" s="2">
        <v>44346.179166666669</v>
      </c>
      <c r="D549" s="2" t="str">
        <f t="shared" si="10"/>
        <v>May</v>
      </c>
      <c r="E549" s="5"/>
      <c r="F549" t="str">
        <f>VLOOKUP($A549,Content!$B$1:$D$1001,MATCH(reactions!F$1,Content!$B$1:$D$1,0),0)</f>
        <v>GIF</v>
      </c>
      <c r="G549" t="str">
        <f>VLOOKUP($A549,Content!$B$1:$D$1001,MATCH(reactions!G$1,Content!$B$1:$D$1,0),0)</f>
        <v>technology</v>
      </c>
      <c r="H549">
        <f>VLOOKUP(B549,'reaction types'!$A$1:$C$17,MATCH(reactions!H$1,'reaction types'!$A$1:$C$1,0),0)</f>
        <v>70</v>
      </c>
    </row>
    <row r="550" spans="1:8">
      <c r="A550" t="s">
        <v>269</v>
      </c>
      <c r="B550" t="s">
        <v>1040</v>
      </c>
      <c r="C550" s="2">
        <v>44336.511805555558</v>
      </c>
      <c r="D550" s="2" t="str">
        <f t="shared" si="10"/>
        <v>May</v>
      </c>
      <c r="E550" s="5"/>
      <c r="F550" t="str">
        <f>VLOOKUP($A550,Content!$B$1:$D$1001,MATCH(reactions!F$1,Content!$B$1:$D$1,0),0)</f>
        <v>GIF</v>
      </c>
      <c r="G550" t="str">
        <f>VLOOKUP($A550,Content!$B$1:$D$1001,MATCH(reactions!G$1,Content!$B$1:$D$1,0),0)</f>
        <v>technology</v>
      </c>
      <c r="H550">
        <f>VLOOKUP(B550,'reaction types'!$A$1:$C$17,MATCH(reactions!H$1,'reaction types'!$A$1:$C$1,0),0)</f>
        <v>30</v>
      </c>
    </row>
    <row r="551" spans="1:8">
      <c r="A551" t="s">
        <v>270</v>
      </c>
      <c r="B551" t="s">
        <v>1042</v>
      </c>
      <c r="C551" s="2">
        <v>44341.331250000003</v>
      </c>
      <c r="D551" s="2" t="str">
        <f t="shared" si="10"/>
        <v>May</v>
      </c>
      <c r="E551" s="5"/>
      <c r="F551" t="str">
        <f>VLOOKUP($A551,Content!$B$1:$D$1001,MATCH(reactions!F$1,Content!$B$1:$D$1,0),0)</f>
        <v>photo</v>
      </c>
      <c r="G551" t="str">
        <f>VLOOKUP($A551,Content!$B$1:$D$1001,MATCH(reactions!G$1,Content!$B$1:$D$1,0),0)</f>
        <v>travel</v>
      </c>
      <c r="H551">
        <f>VLOOKUP(B551,'reaction types'!$A$1:$C$17,MATCH(reactions!H$1,'reaction types'!$A$1:$C$1,0),0)</f>
        <v>70</v>
      </c>
    </row>
    <row r="552" spans="1:8">
      <c r="A552" t="s">
        <v>271</v>
      </c>
      <c r="B552" t="s">
        <v>1046</v>
      </c>
      <c r="C552" s="2">
        <v>44329.604166666664</v>
      </c>
      <c r="D552" s="2" t="str">
        <f t="shared" si="10"/>
        <v>May</v>
      </c>
      <c r="E552" s="5"/>
      <c r="F552" t="str">
        <f>VLOOKUP($A552,Content!$B$1:$D$1001,MATCH(reactions!F$1,Content!$B$1:$D$1,0),0)</f>
        <v>audio</v>
      </c>
      <c r="G552" t="str">
        <f>VLOOKUP($A552,Content!$B$1:$D$1001,MATCH(reactions!G$1,Content!$B$1:$D$1,0),0)</f>
        <v>education</v>
      </c>
      <c r="H552">
        <f>VLOOKUP(B552,'reaction types'!$A$1:$C$17,MATCH(reactions!H$1,'reaction types'!$A$1:$C$1,0),0)</f>
        <v>75</v>
      </c>
    </row>
    <row r="553" spans="1:8">
      <c r="A553" t="s">
        <v>272</v>
      </c>
      <c r="B553" t="s">
        <v>1049</v>
      </c>
      <c r="C553" s="2">
        <v>44334.745138888888</v>
      </c>
      <c r="D553" s="2" t="str">
        <f t="shared" si="10"/>
        <v>May</v>
      </c>
      <c r="E553" s="5"/>
      <c r="F553" t="str">
        <f>VLOOKUP($A553,Content!$B$1:$D$1001,MATCH(reactions!F$1,Content!$B$1:$D$1,0),0)</f>
        <v>photo</v>
      </c>
      <c r="G553" t="str">
        <f>VLOOKUP($A553,Content!$B$1:$D$1001,MATCH(reactions!G$1,Content!$B$1:$D$1,0),0)</f>
        <v>Education</v>
      </c>
      <c r="H553">
        <f>VLOOKUP(B553,'reaction types'!$A$1:$C$17,MATCH(reactions!H$1,'reaction types'!$A$1:$C$1,0),0)</f>
        <v>50</v>
      </c>
    </row>
    <row r="554" spans="1:8">
      <c r="A554" t="s">
        <v>272</v>
      </c>
      <c r="B554" t="s">
        <v>1048</v>
      </c>
      <c r="C554" s="2">
        <v>44317.953472222223</v>
      </c>
      <c r="D554" s="2" t="str">
        <f t="shared" si="10"/>
        <v>May</v>
      </c>
      <c r="E554" s="5"/>
      <c r="F554" t="str">
        <f>VLOOKUP($A554,Content!$B$1:$D$1001,MATCH(reactions!F$1,Content!$B$1:$D$1,0),0)</f>
        <v>photo</v>
      </c>
      <c r="G554" t="str">
        <f>VLOOKUP($A554,Content!$B$1:$D$1001,MATCH(reactions!G$1,Content!$B$1:$D$1,0),0)</f>
        <v>Education</v>
      </c>
      <c r="H554">
        <f>VLOOKUP(B554,'reaction types'!$A$1:$C$17,MATCH(reactions!H$1,'reaction types'!$A$1:$C$1,0),0)</f>
        <v>12</v>
      </c>
    </row>
    <row r="555" spans="1:8">
      <c r="A555" t="s">
        <v>272</v>
      </c>
      <c r="B555" t="s">
        <v>1040</v>
      </c>
      <c r="C555" s="2">
        <v>44332.365972222222</v>
      </c>
      <c r="D555" s="2" t="str">
        <f t="shared" si="10"/>
        <v>May</v>
      </c>
      <c r="E555" s="5"/>
      <c r="F555" t="str">
        <f>VLOOKUP($A555,Content!$B$1:$D$1001,MATCH(reactions!F$1,Content!$B$1:$D$1,0),0)</f>
        <v>photo</v>
      </c>
      <c r="G555" t="str">
        <f>VLOOKUP($A555,Content!$B$1:$D$1001,MATCH(reactions!G$1,Content!$B$1:$D$1,0),0)</f>
        <v>Education</v>
      </c>
      <c r="H555">
        <f>VLOOKUP(B555,'reaction types'!$A$1:$C$17,MATCH(reactions!H$1,'reaction types'!$A$1:$C$1,0),0)</f>
        <v>30</v>
      </c>
    </row>
    <row r="556" spans="1:8">
      <c r="A556" t="s">
        <v>272</v>
      </c>
      <c r="B556" t="s">
        <v>1052</v>
      </c>
      <c r="C556" s="2">
        <v>44317.973611111112</v>
      </c>
      <c r="D556" s="2" t="str">
        <f t="shared" si="10"/>
        <v>May</v>
      </c>
      <c r="E556" s="5"/>
      <c r="F556" t="str">
        <f>VLOOKUP($A556,Content!$B$1:$D$1001,MATCH(reactions!F$1,Content!$B$1:$D$1,0),0)</f>
        <v>photo</v>
      </c>
      <c r="G556" t="str">
        <f>VLOOKUP($A556,Content!$B$1:$D$1001,MATCH(reactions!G$1,Content!$B$1:$D$1,0),0)</f>
        <v>Education</v>
      </c>
      <c r="H556">
        <f>VLOOKUP(B556,'reaction types'!$A$1:$C$17,MATCH(reactions!H$1,'reaction types'!$A$1:$C$1,0),0)</f>
        <v>72</v>
      </c>
    </row>
    <row r="557" spans="1:8">
      <c r="A557" t="s">
        <v>274</v>
      </c>
      <c r="B557" t="s">
        <v>1046</v>
      </c>
      <c r="C557" s="2">
        <v>44337.322222222225</v>
      </c>
      <c r="D557" s="2" t="str">
        <f t="shared" si="10"/>
        <v>May</v>
      </c>
      <c r="E557" s="5"/>
      <c r="F557" t="str">
        <f>VLOOKUP($A557,Content!$B$1:$D$1001,MATCH(reactions!F$1,Content!$B$1:$D$1,0),0)</f>
        <v>video</v>
      </c>
      <c r="G557" t="str">
        <f>VLOOKUP($A557,Content!$B$1:$D$1001,MATCH(reactions!G$1,Content!$B$1:$D$1,0),0)</f>
        <v>public speaking</v>
      </c>
      <c r="H557">
        <f>VLOOKUP(B557,'reaction types'!$A$1:$C$17,MATCH(reactions!H$1,'reaction types'!$A$1:$C$1,0),0)</f>
        <v>75</v>
      </c>
    </row>
    <row r="558" spans="1:8">
      <c r="A558" t="s">
        <v>274</v>
      </c>
      <c r="B558" t="s">
        <v>1045</v>
      </c>
      <c r="C558" s="2">
        <v>44341.626388888886</v>
      </c>
      <c r="D558" s="2" t="str">
        <f t="shared" si="10"/>
        <v>May</v>
      </c>
      <c r="E558" s="5"/>
      <c r="F558" t="str">
        <f>VLOOKUP($A558,Content!$B$1:$D$1001,MATCH(reactions!F$1,Content!$B$1:$D$1,0),0)</f>
        <v>video</v>
      </c>
      <c r="G558" t="str">
        <f>VLOOKUP($A558,Content!$B$1:$D$1001,MATCH(reactions!G$1,Content!$B$1:$D$1,0),0)</f>
        <v>public speaking</v>
      </c>
      <c r="H558">
        <f>VLOOKUP(B558,'reaction types'!$A$1:$C$17,MATCH(reactions!H$1,'reaction types'!$A$1:$C$1,0),0)</f>
        <v>20</v>
      </c>
    </row>
    <row r="559" spans="1:8">
      <c r="A559" t="s">
        <v>275</v>
      </c>
      <c r="B559" t="s">
        <v>1040</v>
      </c>
      <c r="C559" s="2">
        <v>44319.269444444442</v>
      </c>
      <c r="D559" s="2" t="str">
        <f t="shared" si="10"/>
        <v>May</v>
      </c>
      <c r="E559" s="5"/>
      <c r="F559" t="str">
        <f>VLOOKUP($A559,Content!$B$1:$D$1001,MATCH(reactions!F$1,Content!$B$1:$D$1,0),0)</f>
        <v>video</v>
      </c>
      <c r="G559" t="str">
        <f>VLOOKUP($A559,Content!$B$1:$D$1001,MATCH(reactions!G$1,Content!$B$1:$D$1,0),0)</f>
        <v>soccer</v>
      </c>
      <c r="H559">
        <f>VLOOKUP(B559,'reaction types'!$A$1:$C$17,MATCH(reactions!H$1,'reaction types'!$A$1:$C$1,0),0)</f>
        <v>30</v>
      </c>
    </row>
    <row r="560" spans="1:8">
      <c r="A560" t="s">
        <v>276</v>
      </c>
      <c r="B560" t="s">
        <v>1051</v>
      </c>
      <c r="C560" s="2">
        <v>44347.972222222219</v>
      </c>
      <c r="D560" s="2" t="str">
        <f t="shared" si="10"/>
        <v>May</v>
      </c>
      <c r="E560" s="5"/>
      <c r="F560" t="str">
        <f>VLOOKUP($A560,Content!$B$1:$D$1001,MATCH(reactions!F$1,Content!$B$1:$D$1,0),0)</f>
        <v>photo</v>
      </c>
      <c r="G560" t="str">
        <f>VLOOKUP($A560,Content!$B$1:$D$1001,MATCH(reactions!G$1,Content!$B$1:$D$1,0),0)</f>
        <v>travel</v>
      </c>
      <c r="H560">
        <f>VLOOKUP(B560,'reaction types'!$A$1:$C$17,MATCH(reactions!H$1,'reaction types'!$A$1:$C$1,0),0)</f>
        <v>70</v>
      </c>
    </row>
    <row r="561" spans="1:8">
      <c r="A561" t="s">
        <v>276</v>
      </c>
      <c r="B561" t="s">
        <v>1051</v>
      </c>
      <c r="C561" s="2">
        <v>44333.310416666667</v>
      </c>
      <c r="D561" s="2" t="str">
        <f t="shared" si="10"/>
        <v>May</v>
      </c>
      <c r="E561" s="5"/>
      <c r="F561" t="str">
        <f>VLOOKUP($A561,Content!$B$1:$D$1001,MATCH(reactions!F$1,Content!$B$1:$D$1,0),0)</f>
        <v>photo</v>
      </c>
      <c r="G561" t="str">
        <f>VLOOKUP($A561,Content!$B$1:$D$1001,MATCH(reactions!G$1,Content!$B$1:$D$1,0),0)</f>
        <v>travel</v>
      </c>
      <c r="H561">
        <f>VLOOKUP(B561,'reaction types'!$A$1:$C$17,MATCH(reactions!H$1,'reaction types'!$A$1:$C$1,0),0)</f>
        <v>70</v>
      </c>
    </row>
    <row r="562" spans="1:8">
      <c r="A562" t="s">
        <v>277</v>
      </c>
      <c r="B562" t="s">
        <v>1038</v>
      </c>
      <c r="C562" s="2">
        <v>44339.154861111114</v>
      </c>
      <c r="D562" s="2" t="str">
        <f t="shared" si="10"/>
        <v>May</v>
      </c>
      <c r="E562" s="5"/>
      <c r="F562" t="str">
        <f>VLOOKUP($A562,Content!$B$1:$D$1001,MATCH(reactions!F$1,Content!$B$1:$D$1,0),0)</f>
        <v>video</v>
      </c>
      <c r="G562" t="str">
        <f>VLOOKUP($A562,Content!$B$1:$D$1001,MATCH(reactions!G$1,Content!$B$1:$D$1,0),0)</f>
        <v>fitness</v>
      </c>
      <c r="H562">
        <f>VLOOKUP(B562,'reaction types'!$A$1:$C$17,MATCH(reactions!H$1,'reaction types'!$A$1:$C$1,0),0)</f>
        <v>10</v>
      </c>
    </row>
    <row r="563" spans="1:8">
      <c r="A563" t="s">
        <v>277</v>
      </c>
      <c r="B563" t="s">
        <v>1051</v>
      </c>
      <c r="C563" s="2">
        <v>44328.179861111108</v>
      </c>
      <c r="D563" s="2" t="str">
        <f t="shared" si="10"/>
        <v>May</v>
      </c>
      <c r="E563" s="5"/>
      <c r="F563" t="str">
        <f>VLOOKUP($A563,Content!$B$1:$D$1001,MATCH(reactions!F$1,Content!$B$1:$D$1,0),0)</f>
        <v>video</v>
      </c>
      <c r="G563" t="str">
        <f>VLOOKUP($A563,Content!$B$1:$D$1001,MATCH(reactions!G$1,Content!$B$1:$D$1,0),0)</f>
        <v>fitness</v>
      </c>
      <c r="H563">
        <f>VLOOKUP(B563,'reaction types'!$A$1:$C$17,MATCH(reactions!H$1,'reaction types'!$A$1:$C$1,0),0)</f>
        <v>70</v>
      </c>
    </row>
    <row r="564" spans="1:8">
      <c r="A564" t="s">
        <v>277</v>
      </c>
      <c r="B564" t="s">
        <v>1049</v>
      </c>
      <c r="C564" s="2">
        <v>44338.236111111109</v>
      </c>
      <c r="D564" s="2" t="str">
        <f t="shared" si="10"/>
        <v>May</v>
      </c>
      <c r="E564" s="5"/>
      <c r="F564" t="str">
        <f>VLOOKUP($A564,Content!$B$1:$D$1001,MATCH(reactions!F$1,Content!$B$1:$D$1,0),0)</f>
        <v>video</v>
      </c>
      <c r="G564" t="str">
        <f>VLOOKUP($A564,Content!$B$1:$D$1001,MATCH(reactions!G$1,Content!$B$1:$D$1,0),0)</f>
        <v>fitness</v>
      </c>
      <c r="H564">
        <f>VLOOKUP(B564,'reaction types'!$A$1:$C$17,MATCH(reactions!H$1,'reaction types'!$A$1:$C$1,0),0)</f>
        <v>50</v>
      </c>
    </row>
    <row r="565" spans="1:8">
      <c r="A565" t="s">
        <v>278</v>
      </c>
      <c r="B565" t="s">
        <v>1049</v>
      </c>
      <c r="C565" s="2">
        <v>44333.871527777781</v>
      </c>
      <c r="D565" s="2" t="str">
        <f t="shared" si="10"/>
        <v>May</v>
      </c>
      <c r="E565" s="5"/>
      <c r="F565" t="str">
        <f>VLOOKUP($A565,Content!$B$1:$D$1001,MATCH(reactions!F$1,Content!$B$1:$D$1,0),0)</f>
        <v>video</v>
      </c>
      <c r="G565" t="str">
        <f>VLOOKUP($A565,Content!$B$1:$D$1001,MATCH(reactions!G$1,Content!$B$1:$D$1,0),0)</f>
        <v>dogs</v>
      </c>
      <c r="H565">
        <f>VLOOKUP(B565,'reaction types'!$A$1:$C$17,MATCH(reactions!H$1,'reaction types'!$A$1:$C$1,0),0)</f>
        <v>50</v>
      </c>
    </row>
    <row r="566" spans="1:8">
      <c r="A566" t="s">
        <v>278</v>
      </c>
      <c r="B566" t="s">
        <v>1050</v>
      </c>
      <c r="C566" s="2">
        <v>44344.368750000001</v>
      </c>
      <c r="D566" s="2" t="str">
        <f t="shared" si="10"/>
        <v>May</v>
      </c>
      <c r="E566" s="5"/>
      <c r="F566" t="str">
        <f>VLOOKUP($A566,Content!$B$1:$D$1001,MATCH(reactions!F$1,Content!$B$1:$D$1,0),0)</f>
        <v>video</v>
      </c>
      <c r="G566" t="str">
        <f>VLOOKUP($A566,Content!$B$1:$D$1001,MATCH(reactions!G$1,Content!$B$1:$D$1,0),0)</f>
        <v>dogs</v>
      </c>
      <c r="H566">
        <f>VLOOKUP(B566,'reaction types'!$A$1:$C$17,MATCH(reactions!H$1,'reaction types'!$A$1:$C$1,0),0)</f>
        <v>60</v>
      </c>
    </row>
    <row r="567" spans="1:8">
      <c r="A567" t="s">
        <v>279</v>
      </c>
      <c r="B567" t="s">
        <v>1040</v>
      </c>
      <c r="C567" s="2">
        <v>44327.935416666667</v>
      </c>
      <c r="D567" s="2" t="str">
        <f t="shared" si="10"/>
        <v>May</v>
      </c>
      <c r="E567" s="5"/>
      <c r="F567" t="str">
        <f>VLOOKUP($A567,Content!$B$1:$D$1001,MATCH(reactions!F$1,Content!$B$1:$D$1,0),0)</f>
        <v>photo</v>
      </c>
      <c r="G567" t="str">
        <f>VLOOKUP($A567,Content!$B$1:$D$1001,MATCH(reactions!G$1,Content!$B$1:$D$1,0),0)</f>
        <v>veganism</v>
      </c>
      <c r="H567">
        <f>VLOOKUP(B567,'reaction types'!$A$1:$C$17,MATCH(reactions!H$1,'reaction types'!$A$1:$C$1,0),0)</f>
        <v>30</v>
      </c>
    </row>
    <row r="568" spans="1:8">
      <c r="A568" t="s">
        <v>279</v>
      </c>
      <c r="B568" t="s">
        <v>1046</v>
      </c>
      <c r="C568" s="2">
        <v>44318.068055555559</v>
      </c>
      <c r="D568" s="2" t="str">
        <f t="shared" si="10"/>
        <v>May</v>
      </c>
      <c r="E568" s="5"/>
      <c r="F568" t="str">
        <f>VLOOKUP($A568,Content!$B$1:$D$1001,MATCH(reactions!F$1,Content!$B$1:$D$1,0),0)</f>
        <v>photo</v>
      </c>
      <c r="G568" t="str">
        <f>VLOOKUP($A568,Content!$B$1:$D$1001,MATCH(reactions!G$1,Content!$B$1:$D$1,0),0)</f>
        <v>veganism</v>
      </c>
      <c r="H568">
        <f>VLOOKUP(B568,'reaction types'!$A$1:$C$17,MATCH(reactions!H$1,'reaction types'!$A$1:$C$1,0),0)</f>
        <v>75</v>
      </c>
    </row>
    <row r="569" spans="1:8">
      <c r="A569" t="s">
        <v>279</v>
      </c>
      <c r="B569" t="s">
        <v>1049</v>
      </c>
      <c r="C569" s="2">
        <v>44347.484722222223</v>
      </c>
      <c r="D569" s="2" t="str">
        <f t="shared" si="10"/>
        <v>May</v>
      </c>
      <c r="E569" s="5"/>
      <c r="F569" t="str">
        <f>VLOOKUP($A569,Content!$B$1:$D$1001,MATCH(reactions!F$1,Content!$B$1:$D$1,0),0)</f>
        <v>photo</v>
      </c>
      <c r="G569" t="str">
        <f>VLOOKUP($A569,Content!$B$1:$D$1001,MATCH(reactions!G$1,Content!$B$1:$D$1,0),0)</f>
        <v>veganism</v>
      </c>
      <c r="H569">
        <f>VLOOKUP(B569,'reaction types'!$A$1:$C$17,MATCH(reactions!H$1,'reaction types'!$A$1:$C$1,0),0)</f>
        <v>50</v>
      </c>
    </row>
    <row r="570" spans="1:8">
      <c r="A570" t="s">
        <v>279</v>
      </c>
      <c r="B570" t="s">
        <v>1043</v>
      </c>
      <c r="C570" s="2">
        <v>44327.168055555558</v>
      </c>
      <c r="D570" s="2" t="str">
        <f t="shared" si="10"/>
        <v>May</v>
      </c>
      <c r="E570" s="5"/>
      <c r="F570" t="str">
        <f>VLOOKUP($A570,Content!$B$1:$D$1001,MATCH(reactions!F$1,Content!$B$1:$D$1,0),0)</f>
        <v>photo</v>
      </c>
      <c r="G570" t="str">
        <f>VLOOKUP($A570,Content!$B$1:$D$1001,MATCH(reactions!G$1,Content!$B$1:$D$1,0),0)</f>
        <v>veganism</v>
      </c>
      <c r="H570">
        <f>VLOOKUP(B570,'reaction types'!$A$1:$C$17,MATCH(reactions!H$1,'reaction types'!$A$1:$C$1,0),0)</f>
        <v>5</v>
      </c>
    </row>
    <row r="571" spans="1:8">
      <c r="A571" t="s">
        <v>282</v>
      </c>
      <c r="B571" t="s">
        <v>1040</v>
      </c>
      <c r="C571" s="2">
        <v>44338.355555555558</v>
      </c>
      <c r="D571" s="2" t="str">
        <f t="shared" si="10"/>
        <v>May</v>
      </c>
      <c r="E571" s="5"/>
      <c r="F571" t="str">
        <f>VLOOKUP($A571,Content!$B$1:$D$1001,MATCH(reactions!F$1,Content!$B$1:$D$1,0),0)</f>
        <v>photo</v>
      </c>
      <c r="G571" t="str">
        <f>VLOOKUP($A571,Content!$B$1:$D$1001,MATCH(reactions!G$1,Content!$B$1:$D$1,0),0)</f>
        <v>education</v>
      </c>
      <c r="H571">
        <f>VLOOKUP(B571,'reaction types'!$A$1:$C$17,MATCH(reactions!H$1,'reaction types'!$A$1:$C$1,0),0)</f>
        <v>30</v>
      </c>
    </row>
    <row r="572" spans="1:8">
      <c r="A572" t="s">
        <v>282</v>
      </c>
      <c r="B572" t="s">
        <v>1051</v>
      </c>
      <c r="C572" s="2">
        <v>44319.834027777775</v>
      </c>
      <c r="D572" s="2" t="str">
        <f t="shared" si="10"/>
        <v>May</v>
      </c>
      <c r="E572" s="5"/>
      <c r="F572" t="str">
        <f>VLOOKUP($A572,Content!$B$1:$D$1001,MATCH(reactions!F$1,Content!$B$1:$D$1,0),0)</f>
        <v>photo</v>
      </c>
      <c r="G572" t="str">
        <f>VLOOKUP($A572,Content!$B$1:$D$1001,MATCH(reactions!G$1,Content!$B$1:$D$1,0),0)</f>
        <v>education</v>
      </c>
      <c r="H572">
        <f>VLOOKUP(B572,'reaction types'!$A$1:$C$17,MATCH(reactions!H$1,'reaction types'!$A$1:$C$1,0),0)</f>
        <v>70</v>
      </c>
    </row>
    <row r="573" spans="1:8">
      <c r="A573" t="s">
        <v>282</v>
      </c>
      <c r="B573" t="s">
        <v>1047</v>
      </c>
      <c r="C573" s="2">
        <v>44333.155555555553</v>
      </c>
      <c r="D573" s="2" t="str">
        <f t="shared" si="10"/>
        <v>May</v>
      </c>
      <c r="E573" s="5"/>
      <c r="F573" t="str">
        <f>VLOOKUP($A573,Content!$B$1:$D$1001,MATCH(reactions!F$1,Content!$B$1:$D$1,0),0)</f>
        <v>photo</v>
      </c>
      <c r="G573" t="str">
        <f>VLOOKUP($A573,Content!$B$1:$D$1001,MATCH(reactions!G$1,Content!$B$1:$D$1,0),0)</f>
        <v>education</v>
      </c>
      <c r="H573">
        <f>VLOOKUP(B573,'reaction types'!$A$1:$C$17,MATCH(reactions!H$1,'reaction types'!$A$1:$C$1,0),0)</f>
        <v>45</v>
      </c>
    </row>
    <row r="574" spans="1:8">
      <c r="A574" t="s">
        <v>283</v>
      </c>
      <c r="B574" t="s">
        <v>1048</v>
      </c>
      <c r="C574" s="2">
        <v>44324.290972222225</v>
      </c>
      <c r="D574" s="2" t="str">
        <f t="shared" si="10"/>
        <v>May</v>
      </c>
      <c r="E574" s="5"/>
      <c r="F574" t="str">
        <f>VLOOKUP($A574,Content!$B$1:$D$1001,MATCH(reactions!F$1,Content!$B$1:$D$1,0),0)</f>
        <v>video</v>
      </c>
      <c r="G574" t="str">
        <f>VLOOKUP($A574,Content!$B$1:$D$1001,MATCH(reactions!G$1,Content!$B$1:$D$1,0),0)</f>
        <v>public speaking</v>
      </c>
      <c r="H574">
        <f>VLOOKUP(B574,'reaction types'!$A$1:$C$17,MATCH(reactions!H$1,'reaction types'!$A$1:$C$1,0),0)</f>
        <v>12</v>
      </c>
    </row>
    <row r="575" spans="1:8">
      <c r="A575" t="s">
        <v>284</v>
      </c>
      <c r="B575" t="s">
        <v>1046</v>
      </c>
      <c r="C575" s="2">
        <v>44333.071527777778</v>
      </c>
      <c r="D575" s="2" t="str">
        <f t="shared" si="10"/>
        <v>May</v>
      </c>
      <c r="E575" s="5"/>
      <c r="F575" t="str">
        <f>VLOOKUP($A575,Content!$B$1:$D$1001,MATCH(reactions!F$1,Content!$B$1:$D$1,0),0)</f>
        <v>photo</v>
      </c>
      <c r="G575" t="str">
        <f>VLOOKUP($A575,Content!$B$1:$D$1001,MATCH(reactions!G$1,Content!$B$1:$D$1,0),0)</f>
        <v>education</v>
      </c>
      <c r="H575">
        <f>VLOOKUP(B575,'reaction types'!$A$1:$C$17,MATCH(reactions!H$1,'reaction types'!$A$1:$C$1,0),0)</f>
        <v>75</v>
      </c>
    </row>
    <row r="576" spans="1:8">
      <c r="A576" t="s">
        <v>284</v>
      </c>
      <c r="B576" t="s">
        <v>1040</v>
      </c>
      <c r="C576" s="2">
        <v>44345.600694444445</v>
      </c>
      <c r="D576" s="2" t="str">
        <f t="shared" si="10"/>
        <v>May</v>
      </c>
      <c r="E576" s="5"/>
      <c r="F576" t="str">
        <f>VLOOKUP($A576,Content!$B$1:$D$1001,MATCH(reactions!F$1,Content!$B$1:$D$1,0),0)</f>
        <v>photo</v>
      </c>
      <c r="G576" t="str">
        <f>VLOOKUP($A576,Content!$B$1:$D$1001,MATCH(reactions!G$1,Content!$B$1:$D$1,0),0)</f>
        <v>education</v>
      </c>
      <c r="H576">
        <f>VLOOKUP(B576,'reaction types'!$A$1:$C$17,MATCH(reactions!H$1,'reaction types'!$A$1:$C$1,0),0)</f>
        <v>30</v>
      </c>
    </row>
    <row r="577" spans="1:8">
      <c r="A577" t="s">
        <v>286</v>
      </c>
      <c r="B577" t="s">
        <v>1038</v>
      </c>
      <c r="C577" s="2">
        <v>44339.692361111112</v>
      </c>
      <c r="D577" s="2" t="str">
        <f t="shared" si="10"/>
        <v>May</v>
      </c>
      <c r="E577" s="5"/>
      <c r="F577" t="str">
        <f>VLOOKUP($A577,Content!$B$1:$D$1001,MATCH(reactions!F$1,Content!$B$1:$D$1,0),0)</f>
        <v>GIF</v>
      </c>
      <c r="G577" t="str">
        <f>VLOOKUP($A577,Content!$B$1:$D$1001,MATCH(reactions!G$1,Content!$B$1:$D$1,0),0)</f>
        <v>studying</v>
      </c>
      <c r="H577">
        <f>VLOOKUP(B577,'reaction types'!$A$1:$C$17,MATCH(reactions!H$1,'reaction types'!$A$1:$C$1,0),0)</f>
        <v>10</v>
      </c>
    </row>
    <row r="578" spans="1:8">
      <c r="A578" t="s">
        <v>287</v>
      </c>
      <c r="B578" t="s">
        <v>1043</v>
      </c>
      <c r="C578" s="2">
        <v>44318.518055555556</v>
      </c>
      <c r="D578" s="2" t="str">
        <f t="shared" si="10"/>
        <v>May</v>
      </c>
      <c r="E578" s="5"/>
      <c r="F578" t="str">
        <f>VLOOKUP($A578,Content!$B$1:$D$1001,MATCH(reactions!F$1,Content!$B$1:$D$1,0),0)</f>
        <v>video</v>
      </c>
      <c r="G578" t="str">
        <f>VLOOKUP($A578,Content!$B$1:$D$1001,MATCH(reactions!G$1,Content!$B$1:$D$1,0),0)</f>
        <v>travel</v>
      </c>
      <c r="H578">
        <f>VLOOKUP(B578,'reaction types'!$A$1:$C$17,MATCH(reactions!H$1,'reaction types'!$A$1:$C$1,0),0)</f>
        <v>5</v>
      </c>
    </row>
    <row r="579" spans="1:8">
      <c r="A579" t="s">
        <v>287</v>
      </c>
      <c r="B579" t="s">
        <v>1042</v>
      </c>
      <c r="C579" s="2">
        <v>44342.013888888891</v>
      </c>
      <c r="D579" s="2" t="str">
        <f t="shared" ref="D579:D642" si="11">TEXT(C579,"mmmm")</f>
        <v>May</v>
      </c>
      <c r="E579" s="5"/>
      <c r="F579" t="str">
        <f>VLOOKUP($A579,Content!$B$1:$D$1001,MATCH(reactions!F$1,Content!$B$1:$D$1,0),0)</f>
        <v>video</v>
      </c>
      <c r="G579" t="str">
        <f>VLOOKUP($A579,Content!$B$1:$D$1001,MATCH(reactions!G$1,Content!$B$1:$D$1,0),0)</f>
        <v>travel</v>
      </c>
      <c r="H579">
        <f>VLOOKUP(B579,'reaction types'!$A$1:$C$17,MATCH(reactions!H$1,'reaction types'!$A$1:$C$1,0),0)</f>
        <v>70</v>
      </c>
    </row>
    <row r="580" spans="1:8">
      <c r="A580" t="s">
        <v>287</v>
      </c>
      <c r="B580" t="s">
        <v>1041</v>
      </c>
      <c r="C580" s="2">
        <v>44328.03125</v>
      </c>
      <c r="D580" s="2" t="str">
        <f t="shared" si="11"/>
        <v>May</v>
      </c>
      <c r="E580" s="5"/>
      <c r="F580" t="str">
        <f>VLOOKUP($A580,Content!$B$1:$D$1001,MATCH(reactions!F$1,Content!$B$1:$D$1,0),0)</f>
        <v>video</v>
      </c>
      <c r="G580" t="str">
        <f>VLOOKUP($A580,Content!$B$1:$D$1001,MATCH(reactions!G$1,Content!$B$1:$D$1,0),0)</f>
        <v>travel</v>
      </c>
      <c r="H580">
        <f>VLOOKUP(B580,'reaction types'!$A$1:$C$17,MATCH(reactions!H$1,'reaction types'!$A$1:$C$1,0),0)</f>
        <v>35</v>
      </c>
    </row>
    <row r="581" spans="1:8">
      <c r="A581" t="s">
        <v>287</v>
      </c>
      <c r="B581" t="s">
        <v>1038</v>
      </c>
      <c r="C581" s="2">
        <v>44318.174305555556</v>
      </c>
      <c r="D581" s="2" t="str">
        <f t="shared" si="11"/>
        <v>May</v>
      </c>
      <c r="E581" s="5"/>
      <c r="F581" t="str">
        <f>VLOOKUP($A581,Content!$B$1:$D$1001,MATCH(reactions!F$1,Content!$B$1:$D$1,0),0)</f>
        <v>video</v>
      </c>
      <c r="G581" t="str">
        <f>VLOOKUP($A581,Content!$B$1:$D$1001,MATCH(reactions!G$1,Content!$B$1:$D$1,0),0)</f>
        <v>travel</v>
      </c>
      <c r="H581">
        <f>VLOOKUP(B581,'reaction types'!$A$1:$C$17,MATCH(reactions!H$1,'reaction types'!$A$1:$C$1,0),0)</f>
        <v>10</v>
      </c>
    </row>
    <row r="582" spans="1:8">
      <c r="A582" t="s">
        <v>287</v>
      </c>
      <c r="B582" t="s">
        <v>1045</v>
      </c>
      <c r="C582" s="2">
        <v>44318.898611111108</v>
      </c>
      <c r="D582" s="2" t="str">
        <f t="shared" si="11"/>
        <v>May</v>
      </c>
      <c r="E582" s="5"/>
      <c r="F582" t="str">
        <f>VLOOKUP($A582,Content!$B$1:$D$1001,MATCH(reactions!F$1,Content!$B$1:$D$1,0),0)</f>
        <v>video</v>
      </c>
      <c r="G582" t="str">
        <f>VLOOKUP($A582,Content!$B$1:$D$1001,MATCH(reactions!G$1,Content!$B$1:$D$1,0),0)</f>
        <v>travel</v>
      </c>
      <c r="H582">
        <f>VLOOKUP(B582,'reaction types'!$A$1:$C$17,MATCH(reactions!H$1,'reaction types'!$A$1:$C$1,0),0)</f>
        <v>20</v>
      </c>
    </row>
    <row r="583" spans="1:8">
      <c r="A583" t="s">
        <v>288</v>
      </c>
      <c r="B583" t="s">
        <v>1038</v>
      </c>
      <c r="C583" s="2">
        <v>44338.727777777778</v>
      </c>
      <c r="D583" s="2" t="str">
        <f t="shared" si="11"/>
        <v>May</v>
      </c>
      <c r="E583" s="5"/>
      <c r="F583" t="str">
        <f>VLOOKUP($A583,Content!$B$1:$D$1001,MATCH(reactions!F$1,Content!$B$1:$D$1,0),0)</f>
        <v>GIF</v>
      </c>
      <c r="G583" t="str">
        <f>VLOOKUP($A583,Content!$B$1:$D$1001,MATCH(reactions!G$1,Content!$B$1:$D$1,0),0)</f>
        <v>dogs</v>
      </c>
      <c r="H583">
        <f>VLOOKUP(B583,'reaction types'!$A$1:$C$17,MATCH(reactions!H$1,'reaction types'!$A$1:$C$1,0),0)</f>
        <v>10</v>
      </c>
    </row>
    <row r="584" spans="1:8">
      <c r="A584" t="s">
        <v>288</v>
      </c>
      <c r="B584" t="s">
        <v>1049</v>
      </c>
      <c r="C584" s="2">
        <v>44323.538888888892</v>
      </c>
      <c r="D584" s="2" t="str">
        <f t="shared" si="11"/>
        <v>May</v>
      </c>
      <c r="E584" s="5"/>
      <c r="F584" t="str">
        <f>VLOOKUP($A584,Content!$B$1:$D$1001,MATCH(reactions!F$1,Content!$B$1:$D$1,0),0)</f>
        <v>GIF</v>
      </c>
      <c r="G584" t="str">
        <f>VLOOKUP($A584,Content!$B$1:$D$1001,MATCH(reactions!G$1,Content!$B$1:$D$1,0),0)</f>
        <v>dogs</v>
      </c>
      <c r="H584">
        <f>VLOOKUP(B584,'reaction types'!$A$1:$C$17,MATCH(reactions!H$1,'reaction types'!$A$1:$C$1,0),0)</f>
        <v>50</v>
      </c>
    </row>
    <row r="585" spans="1:8">
      <c r="A585" t="s">
        <v>288</v>
      </c>
      <c r="B585" t="s">
        <v>1043</v>
      </c>
      <c r="C585" s="2">
        <v>44332.79791666667</v>
      </c>
      <c r="D585" s="2" t="str">
        <f t="shared" si="11"/>
        <v>May</v>
      </c>
      <c r="E585" s="5"/>
      <c r="F585" t="str">
        <f>VLOOKUP($A585,Content!$B$1:$D$1001,MATCH(reactions!F$1,Content!$B$1:$D$1,0),0)</f>
        <v>GIF</v>
      </c>
      <c r="G585" t="str">
        <f>VLOOKUP($A585,Content!$B$1:$D$1001,MATCH(reactions!G$1,Content!$B$1:$D$1,0),0)</f>
        <v>dogs</v>
      </c>
      <c r="H585">
        <f>VLOOKUP(B585,'reaction types'!$A$1:$C$17,MATCH(reactions!H$1,'reaction types'!$A$1:$C$1,0),0)</f>
        <v>5</v>
      </c>
    </row>
    <row r="586" spans="1:8">
      <c r="A586" t="s">
        <v>288</v>
      </c>
      <c r="B586" t="s">
        <v>1045</v>
      </c>
      <c r="C586" s="2">
        <v>44346.897916666669</v>
      </c>
      <c r="D586" s="2" t="str">
        <f t="shared" si="11"/>
        <v>May</v>
      </c>
      <c r="E586" s="5"/>
      <c r="F586" t="str">
        <f>VLOOKUP($A586,Content!$B$1:$D$1001,MATCH(reactions!F$1,Content!$B$1:$D$1,0),0)</f>
        <v>GIF</v>
      </c>
      <c r="G586" t="str">
        <f>VLOOKUP($A586,Content!$B$1:$D$1001,MATCH(reactions!G$1,Content!$B$1:$D$1,0),0)</f>
        <v>dogs</v>
      </c>
      <c r="H586">
        <f>VLOOKUP(B586,'reaction types'!$A$1:$C$17,MATCH(reactions!H$1,'reaction types'!$A$1:$C$1,0),0)</f>
        <v>20</v>
      </c>
    </row>
    <row r="587" spans="1:8">
      <c r="A587" t="s">
        <v>288</v>
      </c>
      <c r="B587" t="s">
        <v>1040</v>
      </c>
      <c r="C587" s="2">
        <v>44333.106249999997</v>
      </c>
      <c r="D587" s="2" t="str">
        <f t="shared" si="11"/>
        <v>May</v>
      </c>
      <c r="E587" s="5"/>
      <c r="F587" t="str">
        <f>VLOOKUP($A587,Content!$B$1:$D$1001,MATCH(reactions!F$1,Content!$B$1:$D$1,0),0)</f>
        <v>GIF</v>
      </c>
      <c r="G587" t="str">
        <f>VLOOKUP($A587,Content!$B$1:$D$1001,MATCH(reactions!G$1,Content!$B$1:$D$1,0),0)</f>
        <v>dogs</v>
      </c>
      <c r="H587">
        <f>VLOOKUP(B587,'reaction types'!$A$1:$C$17,MATCH(reactions!H$1,'reaction types'!$A$1:$C$1,0),0)</f>
        <v>30</v>
      </c>
    </row>
    <row r="588" spans="1:8">
      <c r="A588" t="s">
        <v>288</v>
      </c>
      <c r="B588" t="s">
        <v>1038</v>
      </c>
      <c r="C588" s="2">
        <v>44340.25277777778</v>
      </c>
      <c r="D588" s="2" t="str">
        <f t="shared" si="11"/>
        <v>May</v>
      </c>
      <c r="E588" s="5"/>
      <c r="F588" t="str">
        <f>VLOOKUP($A588,Content!$B$1:$D$1001,MATCH(reactions!F$1,Content!$B$1:$D$1,0),0)</f>
        <v>GIF</v>
      </c>
      <c r="G588" t="str">
        <f>VLOOKUP($A588,Content!$B$1:$D$1001,MATCH(reactions!G$1,Content!$B$1:$D$1,0),0)</f>
        <v>dogs</v>
      </c>
      <c r="H588">
        <f>VLOOKUP(B588,'reaction types'!$A$1:$C$17,MATCH(reactions!H$1,'reaction types'!$A$1:$C$1,0),0)</f>
        <v>10</v>
      </c>
    </row>
    <row r="589" spans="1:8">
      <c r="A589" t="s">
        <v>289</v>
      </c>
      <c r="B589" t="s">
        <v>1051</v>
      </c>
      <c r="C589" s="2">
        <v>44346.161805555559</v>
      </c>
      <c r="D589" s="2" t="str">
        <f t="shared" si="11"/>
        <v>May</v>
      </c>
      <c r="E589" s="5"/>
      <c r="F589" t="str">
        <f>VLOOKUP($A589,Content!$B$1:$D$1001,MATCH(reactions!F$1,Content!$B$1:$D$1,0),0)</f>
        <v>video</v>
      </c>
      <c r="G589" t="str">
        <f>VLOOKUP($A589,Content!$B$1:$D$1001,MATCH(reactions!G$1,Content!$B$1:$D$1,0),0)</f>
        <v>cooking</v>
      </c>
      <c r="H589">
        <f>VLOOKUP(B589,'reaction types'!$A$1:$C$17,MATCH(reactions!H$1,'reaction types'!$A$1:$C$1,0),0)</f>
        <v>70</v>
      </c>
    </row>
    <row r="590" spans="1:8">
      <c r="A590" t="s">
        <v>289</v>
      </c>
      <c r="B590" t="s">
        <v>1050</v>
      </c>
      <c r="C590" s="2">
        <v>44328.323611111111</v>
      </c>
      <c r="D590" s="2" t="str">
        <f t="shared" si="11"/>
        <v>May</v>
      </c>
      <c r="E590" s="5"/>
      <c r="F590" t="str">
        <f>VLOOKUP($A590,Content!$B$1:$D$1001,MATCH(reactions!F$1,Content!$B$1:$D$1,0),0)</f>
        <v>video</v>
      </c>
      <c r="G590" t="str">
        <f>VLOOKUP($A590,Content!$B$1:$D$1001,MATCH(reactions!G$1,Content!$B$1:$D$1,0),0)</f>
        <v>cooking</v>
      </c>
      <c r="H590">
        <f>VLOOKUP(B590,'reaction types'!$A$1:$C$17,MATCH(reactions!H$1,'reaction types'!$A$1:$C$1,0),0)</f>
        <v>60</v>
      </c>
    </row>
    <row r="591" spans="1:8">
      <c r="A591" t="s">
        <v>291</v>
      </c>
      <c r="B591" t="s">
        <v>1044</v>
      </c>
      <c r="C591" s="2">
        <v>44333.01666666667</v>
      </c>
      <c r="D591" s="2" t="str">
        <f t="shared" si="11"/>
        <v>May</v>
      </c>
      <c r="E591" s="5"/>
      <c r="F591" t="str">
        <f>VLOOKUP($A591,Content!$B$1:$D$1001,MATCH(reactions!F$1,Content!$B$1:$D$1,0),0)</f>
        <v>photo</v>
      </c>
      <c r="G591" t="str">
        <f>VLOOKUP($A591,Content!$B$1:$D$1001,MATCH(reactions!G$1,Content!$B$1:$D$1,0),0)</f>
        <v>education</v>
      </c>
      <c r="H591">
        <f>VLOOKUP(B591,'reaction types'!$A$1:$C$17,MATCH(reactions!H$1,'reaction types'!$A$1:$C$1,0),0)</f>
        <v>65</v>
      </c>
    </row>
    <row r="592" spans="1:8">
      <c r="A592" t="s">
        <v>291</v>
      </c>
      <c r="B592" t="s">
        <v>1048</v>
      </c>
      <c r="C592" s="2">
        <v>44335.96875</v>
      </c>
      <c r="D592" s="2" t="str">
        <f t="shared" si="11"/>
        <v>May</v>
      </c>
      <c r="E592" s="5"/>
      <c r="F592" t="str">
        <f>VLOOKUP($A592,Content!$B$1:$D$1001,MATCH(reactions!F$1,Content!$B$1:$D$1,0),0)</f>
        <v>photo</v>
      </c>
      <c r="G592" t="str">
        <f>VLOOKUP($A592,Content!$B$1:$D$1001,MATCH(reactions!G$1,Content!$B$1:$D$1,0),0)</f>
        <v>education</v>
      </c>
      <c r="H592">
        <f>VLOOKUP(B592,'reaction types'!$A$1:$C$17,MATCH(reactions!H$1,'reaction types'!$A$1:$C$1,0),0)</f>
        <v>12</v>
      </c>
    </row>
    <row r="593" spans="1:8">
      <c r="A593" t="s">
        <v>291</v>
      </c>
      <c r="B593" t="s">
        <v>1049</v>
      </c>
      <c r="C593" s="2">
        <v>44329.9375</v>
      </c>
      <c r="D593" s="2" t="str">
        <f t="shared" si="11"/>
        <v>May</v>
      </c>
      <c r="E593" s="5"/>
      <c r="F593" t="str">
        <f>VLOOKUP($A593,Content!$B$1:$D$1001,MATCH(reactions!F$1,Content!$B$1:$D$1,0),0)</f>
        <v>photo</v>
      </c>
      <c r="G593" t="str">
        <f>VLOOKUP($A593,Content!$B$1:$D$1001,MATCH(reactions!G$1,Content!$B$1:$D$1,0),0)</f>
        <v>education</v>
      </c>
      <c r="H593">
        <f>VLOOKUP(B593,'reaction types'!$A$1:$C$17,MATCH(reactions!H$1,'reaction types'!$A$1:$C$1,0),0)</f>
        <v>50</v>
      </c>
    </row>
    <row r="594" spans="1:8">
      <c r="A594" t="s">
        <v>292</v>
      </c>
      <c r="B594" t="s">
        <v>1038</v>
      </c>
      <c r="C594" s="2">
        <v>44327.034722222219</v>
      </c>
      <c r="D594" s="2" t="str">
        <f t="shared" si="11"/>
        <v>May</v>
      </c>
      <c r="E594" s="5"/>
      <c r="F594" t="str">
        <f>VLOOKUP($A594,Content!$B$1:$D$1001,MATCH(reactions!F$1,Content!$B$1:$D$1,0),0)</f>
        <v>audio</v>
      </c>
      <c r="G594" t="str">
        <f>VLOOKUP($A594,Content!$B$1:$D$1001,MATCH(reactions!G$1,Content!$B$1:$D$1,0),0)</f>
        <v>animals</v>
      </c>
      <c r="H594">
        <f>VLOOKUP(B594,'reaction types'!$A$1:$C$17,MATCH(reactions!H$1,'reaction types'!$A$1:$C$1,0),0)</f>
        <v>10</v>
      </c>
    </row>
    <row r="595" spans="1:8">
      <c r="A595" t="s">
        <v>292</v>
      </c>
      <c r="B595" t="s">
        <v>1051</v>
      </c>
      <c r="C595" s="2">
        <v>44329.854861111111</v>
      </c>
      <c r="D595" s="2" t="str">
        <f t="shared" si="11"/>
        <v>May</v>
      </c>
      <c r="E595" s="5"/>
      <c r="F595" t="str">
        <f>VLOOKUP($A595,Content!$B$1:$D$1001,MATCH(reactions!F$1,Content!$B$1:$D$1,0),0)</f>
        <v>audio</v>
      </c>
      <c r="G595" t="str">
        <f>VLOOKUP($A595,Content!$B$1:$D$1001,MATCH(reactions!G$1,Content!$B$1:$D$1,0),0)</f>
        <v>animals</v>
      </c>
      <c r="H595">
        <f>VLOOKUP(B595,'reaction types'!$A$1:$C$17,MATCH(reactions!H$1,'reaction types'!$A$1:$C$1,0),0)</f>
        <v>70</v>
      </c>
    </row>
    <row r="596" spans="1:8">
      <c r="A596" t="s">
        <v>294</v>
      </c>
      <c r="B596" t="s">
        <v>1042</v>
      </c>
      <c r="C596" s="2">
        <v>44344.75277777778</v>
      </c>
      <c r="D596" s="2" t="str">
        <f t="shared" si="11"/>
        <v>May</v>
      </c>
      <c r="E596" s="5"/>
      <c r="F596" t="str">
        <f>VLOOKUP($A596,Content!$B$1:$D$1001,MATCH(reactions!F$1,Content!$B$1:$D$1,0),0)</f>
        <v>video</v>
      </c>
      <c r="G596" t="str">
        <f>VLOOKUP($A596,Content!$B$1:$D$1001,MATCH(reactions!G$1,Content!$B$1:$D$1,0),0)</f>
        <v>education</v>
      </c>
      <c r="H596">
        <f>VLOOKUP(B596,'reaction types'!$A$1:$C$17,MATCH(reactions!H$1,'reaction types'!$A$1:$C$1,0),0)</f>
        <v>70</v>
      </c>
    </row>
    <row r="597" spans="1:8">
      <c r="A597" t="s">
        <v>294</v>
      </c>
      <c r="B597" t="s">
        <v>1038</v>
      </c>
      <c r="C597" s="2">
        <v>44334.624305555553</v>
      </c>
      <c r="D597" s="2" t="str">
        <f t="shared" si="11"/>
        <v>May</v>
      </c>
      <c r="E597" s="5"/>
      <c r="F597" t="str">
        <f>VLOOKUP($A597,Content!$B$1:$D$1001,MATCH(reactions!F$1,Content!$B$1:$D$1,0),0)</f>
        <v>video</v>
      </c>
      <c r="G597" t="str">
        <f>VLOOKUP($A597,Content!$B$1:$D$1001,MATCH(reactions!G$1,Content!$B$1:$D$1,0),0)</f>
        <v>education</v>
      </c>
      <c r="H597">
        <f>VLOOKUP(B597,'reaction types'!$A$1:$C$17,MATCH(reactions!H$1,'reaction types'!$A$1:$C$1,0),0)</f>
        <v>10</v>
      </c>
    </row>
    <row r="598" spans="1:8">
      <c r="A598" t="s">
        <v>294</v>
      </c>
      <c r="B598" t="s">
        <v>1041</v>
      </c>
      <c r="C598" s="2">
        <v>44331.632638888892</v>
      </c>
      <c r="D598" s="2" t="str">
        <f t="shared" si="11"/>
        <v>May</v>
      </c>
      <c r="E598" s="5"/>
      <c r="F598" t="str">
        <f>VLOOKUP($A598,Content!$B$1:$D$1001,MATCH(reactions!F$1,Content!$B$1:$D$1,0),0)</f>
        <v>video</v>
      </c>
      <c r="G598" t="str">
        <f>VLOOKUP($A598,Content!$B$1:$D$1001,MATCH(reactions!G$1,Content!$B$1:$D$1,0),0)</f>
        <v>education</v>
      </c>
      <c r="H598">
        <f>VLOOKUP(B598,'reaction types'!$A$1:$C$17,MATCH(reactions!H$1,'reaction types'!$A$1:$C$1,0),0)</f>
        <v>35</v>
      </c>
    </row>
    <row r="599" spans="1:8">
      <c r="A599" t="s">
        <v>294</v>
      </c>
      <c r="B599" t="s">
        <v>1038</v>
      </c>
      <c r="C599" s="2">
        <v>44317.26458333333</v>
      </c>
      <c r="D599" s="2" t="str">
        <f t="shared" si="11"/>
        <v>May</v>
      </c>
      <c r="E599" s="5"/>
      <c r="F599" t="str">
        <f>VLOOKUP($A599,Content!$B$1:$D$1001,MATCH(reactions!F$1,Content!$B$1:$D$1,0),0)</f>
        <v>video</v>
      </c>
      <c r="G599" t="str">
        <f>VLOOKUP($A599,Content!$B$1:$D$1001,MATCH(reactions!G$1,Content!$B$1:$D$1,0),0)</f>
        <v>education</v>
      </c>
      <c r="H599">
        <f>VLOOKUP(B599,'reaction types'!$A$1:$C$17,MATCH(reactions!H$1,'reaction types'!$A$1:$C$1,0),0)</f>
        <v>10</v>
      </c>
    </row>
    <row r="600" spans="1:8">
      <c r="A600" t="s">
        <v>294</v>
      </c>
      <c r="B600" t="s">
        <v>1040</v>
      </c>
      <c r="C600" s="2">
        <v>44324.259027777778</v>
      </c>
      <c r="D600" s="2" t="str">
        <f t="shared" si="11"/>
        <v>May</v>
      </c>
      <c r="E600" s="5"/>
      <c r="F600" t="str">
        <f>VLOOKUP($A600,Content!$B$1:$D$1001,MATCH(reactions!F$1,Content!$B$1:$D$1,0),0)</f>
        <v>video</v>
      </c>
      <c r="G600" t="str">
        <f>VLOOKUP($A600,Content!$B$1:$D$1001,MATCH(reactions!G$1,Content!$B$1:$D$1,0),0)</f>
        <v>education</v>
      </c>
      <c r="H600">
        <f>VLOOKUP(B600,'reaction types'!$A$1:$C$17,MATCH(reactions!H$1,'reaction types'!$A$1:$C$1,0),0)</f>
        <v>30</v>
      </c>
    </row>
    <row r="601" spans="1:8">
      <c r="A601" t="s">
        <v>295</v>
      </c>
      <c r="B601" t="s">
        <v>1050</v>
      </c>
      <c r="C601" s="2">
        <v>44340.724999999999</v>
      </c>
      <c r="D601" s="2" t="str">
        <f t="shared" si="11"/>
        <v>May</v>
      </c>
      <c r="E601" s="5"/>
      <c r="F601" t="str">
        <f>VLOOKUP($A601,Content!$B$1:$D$1001,MATCH(reactions!F$1,Content!$B$1:$D$1,0),0)</f>
        <v>audio</v>
      </c>
      <c r="G601" t="str">
        <f>VLOOKUP($A601,Content!$B$1:$D$1001,MATCH(reactions!G$1,Content!$B$1:$D$1,0),0)</f>
        <v>animals</v>
      </c>
      <c r="H601">
        <f>VLOOKUP(B601,'reaction types'!$A$1:$C$17,MATCH(reactions!H$1,'reaction types'!$A$1:$C$1,0),0)</f>
        <v>60</v>
      </c>
    </row>
    <row r="602" spans="1:8">
      <c r="A602" t="s">
        <v>295</v>
      </c>
      <c r="B602" t="s">
        <v>1047</v>
      </c>
      <c r="C602" s="2">
        <v>44331.085416666669</v>
      </c>
      <c r="D602" s="2" t="str">
        <f t="shared" si="11"/>
        <v>May</v>
      </c>
      <c r="E602" s="5"/>
      <c r="F602" t="str">
        <f>VLOOKUP($A602,Content!$B$1:$D$1001,MATCH(reactions!F$1,Content!$B$1:$D$1,0),0)</f>
        <v>audio</v>
      </c>
      <c r="G602" t="str">
        <f>VLOOKUP($A602,Content!$B$1:$D$1001,MATCH(reactions!G$1,Content!$B$1:$D$1,0),0)</f>
        <v>animals</v>
      </c>
      <c r="H602">
        <f>VLOOKUP(B602,'reaction types'!$A$1:$C$17,MATCH(reactions!H$1,'reaction types'!$A$1:$C$1,0),0)</f>
        <v>45</v>
      </c>
    </row>
    <row r="603" spans="1:8">
      <c r="A603" t="s">
        <v>296</v>
      </c>
      <c r="B603" t="s">
        <v>1048</v>
      </c>
      <c r="C603" s="2">
        <v>44332.448611111111</v>
      </c>
      <c r="D603" s="2" t="str">
        <f t="shared" si="11"/>
        <v>May</v>
      </c>
      <c r="E603" s="5"/>
      <c r="F603" t="str">
        <f>VLOOKUP($A603,Content!$B$1:$D$1001,MATCH(reactions!F$1,Content!$B$1:$D$1,0),0)</f>
        <v>audio</v>
      </c>
      <c r="G603" t="str">
        <f>VLOOKUP($A603,Content!$B$1:$D$1001,MATCH(reactions!G$1,Content!$B$1:$D$1,0),0)</f>
        <v>fitness</v>
      </c>
      <c r="H603">
        <f>VLOOKUP(B603,'reaction types'!$A$1:$C$17,MATCH(reactions!H$1,'reaction types'!$A$1:$C$1,0),0)</f>
        <v>12</v>
      </c>
    </row>
    <row r="604" spans="1:8">
      <c r="A604" t="s">
        <v>296</v>
      </c>
      <c r="B604" t="s">
        <v>1042</v>
      </c>
      <c r="C604" s="2">
        <v>44322.965277777781</v>
      </c>
      <c r="D604" s="2" t="str">
        <f t="shared" si="11"/>
        <v>May</v>
      </c>
      <c r="E604" s="5"/>
      <c r="F604" t="str">
        <f>VLOOKUP($A604,Content!$B$1:$D$1001,MATCH(reactions!F$1,Content!$B$1:$D$1,0),0)</f>
        <v>audio</v>
      </c>
      <c r="G604" t="str">
        <f>VLOOKUP($A604,Content!$B$1:$D$1001,MATCH(reactions!G$1,Content!$B$1:$D$1,0),0)</f>
        <v>fitness</v>
      </c>
      <c r="H604">
        <f>VLOOKUP(B604,'reaction types'!$A$1:$C$17,MATCH(reactions!H$1,'reaction types'!$A$1:$C$1,0),0)</f>
        <v>70</v>
      </c>
    </row>
    <row r="605" spans="1:8">
      <c r="A605" t="s">
        <v>297</v>
      </c>
      <c r="B605" t="s">
        <v>1044</v>
      </c>
      <c r="C605" s="2">
        <v>44332.276388888888</v>
      </c>
      <c r="D605" s="2" t="str">
        <f t="shared" si="11"/>
        <v>May</v>
      </c>
      <c r="E605" s="5"/>
      <c r="F605" t="str">
        <f>VLOOKUP($A605,Content!$B$1:$D$1001,MATCH(reactions!F$1,Content!$B$1:$D$1,0),0)</f>
        <v>GIF</v>
      </c>
      <c r="G605" t="str">
        <f>VLOOKUP($A605,Content!$B$1:$D$1001,MATCH(reactions!G$1,Content!$B$1:$D$1,0),0)</f>
        <v>culture</v>
      </c>
      <c r="H605">
        <f>VLOOKUP(B605,'reaction types'!$A$1:$C$17,MATCH(reactions!H$1,'reaction types'!$A$1:$C$1,0),0)</f>
        <v>65</v>
      </c>
    </row>
    <row r="606" spans="1:8">
      <c r="A606" t="s">
        <v>297</v>
      </c>
      <c r="B606" t="s">
        <v>1043</v>
      </c>
      <c r="C606" s="2">
        <v>44337.136805555558</v>
      </c>
      <c r="D606" s="2" t="str">
        <f t="shared" si="11"/>
        <v>May</v>
      </c>
      <c r="E606" s="5"/>
      <c r="F606" t="str">
        <f>VLOOKUP($A606,Content!$B$1:$D$1001,MATCH(reactions!F$1,Content!$B$1:$D$1,0),0)</f>
        <v>GIF</v>
      </c>
      <c r="G606" t="str">
        <f>VLOOKUP($A606,Content!$B$1:$D$1001,MATCH(reactions!G$1,Content!$B$1:$D$1,0),0)</f>
        <v>culture</v>
      </c>
      <c r="H606">
        <f>VLOOKUP(B606,'reaction types'!$A$1:$C$17,MATCH(reactions!H$1,'reaction types'!$A$1:$C$1,0),0)</f>
        <v>5</v>
      </c>
    </row>
    <row r="607" spans="1:8">
      <c r="A607" t="s">
        <v>298</v>
      </c>
      <c r="B607" t="s">
        <v>1038</v>
      </c>
      <c r="C607" s="2">
        <v>44341.599305555559</v>
      </c>
      <c r="D607" s="2" t="str">
        <f t="shared" si="11"/>
        <v>May</v>
      </c>
      <c r="E607" s="5"/>
      <c r="F607" t="str">
        <f>VLOOKUP($A607,Content!$B$1:$D$1001,MATCH(reactions!F$1,Content!$B$1:$D$1,0),0)</f>
        <v>GIF</v>
      </c>
      <c r="G607" t="str">
        <f>VLOOKUP($A607,Content!$B$1:$D$1001,MATCH(reactions!G$1,Content!$B$1:$D$1,0),0)</f>
        <v>animals</v>
      </c>
      <c r="H607">
        <f>VLOOKUP(B607,'reaction types'!$A$1:$C$17,MATCH(reactions!H$1,'reaction types'!$A$1:$C$1,0),0)</f>
        <v>10</v>
      </c>
    </row>
    <row r="608" spans="1:8">
      <c r="A608" t="s">
        <v>298</v>
      </c>
      <c r="B608" t="s">
        <v>1048</v>
      </c>
      <c r="C608" s="2">
        <v>44329.29583333333</v>
      </c>
      <c r="D608" s="2" t="str">
        <f t="shared" si="11"/>
        <v>May</v>
      </c>
      <c r="E608" s="5"/>
      <c r="F608" t="str">
        <f>VLOOKUP($A608,Content!$B$1:$D$1001,MATCH(reactions!F$1,Content!$B$1:$D$1,0),0)</f>
        <v>GIF</v>
      </c>
      <c r="G608" t="str">
        <f>VLOOKUP($A608,Content!$B$1:$D$1001,MATCH(reactions!G$1,Content!$B$1:$D$1,0),0)</f>
        <v>animals</v>
      </c>
      <c r="H608">
        <f>VLOOKUP(B608,'reaction types'!$A$1:$C$17,MATCH(reactions!H$1,'reaction types'!$A$1:$C$1,0),0)</f>
        <v>12</v>
      </c>
    </row>
    <row r="609" spans="1:8">
      <c r="A609" t="s">
        <v>298</v>
      </c>
      <c r="B609" t="s">
        <v>1052</v>
      </c>
      <c r="C609" s="2">
        <v>44326.23333333333</v>
      </c>
      <c r="D609" s="2" t="str">
        <f t="shared" si="11"/>
        <v>May</v>
      </c>
      <c r="E609" s="5"/>
      <c r="F609" t="str">
        <f>VLOOKUP($A609,Content!$B$1:$D$1001,MATCH(reactions!F$1,Content!$B$1:$D$1,0),0)</f>
        <v>GIF</v>
      </c>
      <c r="G609" t="str">
        <f>VLOOKUP($A609,Content!$B$1:$D$1001,MATCH(reactions!G$1,Content!$B$1:$D$1,0),0)</f>
        <v>animals</v>
      </c>
      <c r="H609">
        <f>VLOOKUP(B609,'reaction types'!$A$1:$C$17,MATCH(reactions!H$1,'reaction types'!$A$1:$C$1,0),0)</f>
        <v>72</v>
      </c>
    </row>
    <row r="610" spans="1:8">
      <c r="A610" t="s">
        <v>298</v>
      </c>
      <c r="B610" t="s">
        <v>1042</v>
      </c>
      <c r="C610" s="2">
        <v>44341.413194444445</v>
      </c>
      <c r="D610" s="2" t="str">
        <f t="shared" si="11"/>
        <v>May</v>
      </c>
      <c r="E610" s="5"/>
      <c r="F610" t="str">
        <f>VLOOKUP($A610,Content!$B$1:$D$1001,MATCH(reactions!F$1,Content!$B$1:$D$1,0),0)</f>
        <v>GIF</v>
      </c>
      <c r="G610" t="str">
        <f>VLOOKUP($A610,Content!$B$1:$D$1001,MATCH(reactions!G$1,Content!$B$1:$D$1,0),0)</f>
        <v>animals</v>
      </c>
      <c r="H610">
        <f>VLOOKUP(B610,'reaction types'!$A$1:$C$17,MATCH(reactions!H$1,'reaction types'!$A$1:$C$1,0),0)</f>
        <v>70</v>
      </c>
    </row>
    <row r="611" spans="1:8">
      <c r="A611" t="s">
        <v>298</v>
      </c>
      <c r="B611" t="s">
        <v>1046</v>
      </c>
      <c r="C611" s="2">
        <v>44318.203472222223</v>
      </c>
      <c r="D611" s="2" t="str">
        <f t="shared" si="11"/>
        <v>May</v>
      </c>
      <c r="E611" s="5"/>
      <c r="F611" t="str">
        <f>VLOOKUP($A611,Content!$B$1:$D$1001,MATCH(reactions!F$1,Content!$B$1:$D$1,0),0)</f>
        <v>GIF</v>
      </c>
      <c r="G611" t="str">
        <f>VLOOKUP($A611,Content!$B$1:$D$1001,MATCH(reactions!G$1,Content!$B$1:$D$1,0),0)</f>
        <v>animals</v>
      </c>
      <c r="H611">
        <f>VLOOKUP(B611,'reaction types'!$A$1:$C$17,MATCH(reactions!H$1,'reaction types'!$A$1:$C$1,0),0)</f>
        <v>75</v>
      </c>
    </row>
    <row r="612" spans="1:8">
      <c r="A612" t="s">
        <v>299</v>
      </c>
      <c r="B612" t="s">
        <v>1050</v>
      </c>
      <c r="C612" s="2">
        <v>44330.76458333333</v>
      </c>
      <c r="D612" s="2" t="str">
        <f t="shared" si="11"/>
        <v>May</v>
      </c>
      <c r="E612" s="5"/>
      <c r="F612" t="str">
        <f>VLOOKUP($A612,Content!$B$1:$D$1001,MATCH(reactions!F$1,Content!$B$1:$D$1,0),0)</f>
        <v>photo</v>
      </c>
      <c r="G612" t="str">
        <f>VLOOKUP($A612,Content!$B$1:$D$1001,MATCH(reactions!G$1,Content!$B$1:$D$1,0),0)</f>
        <v>cooking</v>
      </c>
      <c r="H612">
        <f>VLOOKUP(B612,'reaction types'!$A$1:$C$17,MATCH(reactions!H$1,'reaction types'!$A$1:$C$1,0),0)</f>
        <v>60</v>
      </c>
    </row>
    <row r="613" spans="1:8">
      <c r="A613" t="s">
        <v>299</v>
      </c>
      <c r="B613" t="s">
        <v>1048</v>
      </c>
      <c r="C613" s="2">
        <v>44321.961111111108</v>
      </c>
      <c r="D613" s="2" t="str">
        <f t="shared" si="11"/>
        <v>May</v>
      </c>
      <c r="E613" s="5"/>
      <c r="F613" t="str">
        <f>VLOOKUP($A613,Content!$B$1:$D$1001,MATCH(reactions!F$1,Content!$B$1:$D$1,0),0)</f>
        <v>photo</v>
      </c>
      <c r="G613" t="str">
        <f>VLOOKUP($A613,Content!$B$1:$D$1001,MATCH(reactions!G$1,Content!$B$1:$D$1,0),0)</f>
        <v>cooking</v>
      </c>
      <c r="H613">
        <f>VLOOKUP(B613,'reaction types'!$A$1:$C$17,MATCH(reactions!H$1,'reaction types'!$A$1:$C$1,0),0)</f>
        <v>12</v>
      </c>
    </row>
    <row r="614" spans="1:8">
      <c r="A614" t="s">
        <v>299</v>
      </c>
      <c r="B614" t="s">
        <v>1045</v>
      </c>
      <c r="C614" s="2">
        <v>44318.815972222219</v>
      </c>
      <c r="D614" s="2" t="str">
        <f t="shared" si="11"/>
        <v>May</v>
      </c>
      <c r="E614" s="5"/>
      <c r="F614" t="str">
        <f>VLOOKUP($A614,Content!$B$1:$D$1001,MATCH(reactions!F$1,Content!$B$1:$D$1,0),0)</f>
        <v>photo</v>
      </c>
      <c r="G614" t="str">
        <f>VLOOKUP($A614,Content!$B$1:$D$1001,MATCH(reactions!G$1,Content!$B$1:$D$1,0),0)</f>
        <v>cooking</v>
      </c>
      <c r="H614">
        <f>VLOOKUP(B614,'reaction types'!$A$1:$C$17,MATCH(reactions!H$1,'reaction types'!$A$1:$C$1,0),0)</f>
        <v>20</v>
      </c>
    </row>
    <row r="615" spans="1:8">
      <c r="A615" t="s">
        <v>300</v>
      </c>
      <c r="B615" t="s">
        <v>1046</v>
      </c>
      <c r="C615" s="2">
        <v>44338.959027777775</v>
      </c>
      <c r="D615" s="2" t="str">
        <f t="shared" si="11"/>
        <v>May</v>
      </c>
      <c r="E615" s="5"/>
      <c r="F615" t="str">
        <f>VLOOKUP($A615,Content!$B$1:$D$1001,MATCH(reactions!F$1,Content!$B$1:$D$1,0),0)</f>
        <v>audio</v>
      </c>
      <c r="G615" t="str">
        <f>VLOOKUP($A615,Content!$B$1:$D$1001,MATCH(reactions!G$1,Content!$B$1:$D$1,0),0)</f>
        <v>healthy eating</v>
      </c>
      <c r="H615">
        <f>VLOOKUP(B615,'reaction types'!$A$1:$C$17,MATCH(reactions!H$1,'reaction types'!$A$1:$C$1,0),0)</f>
        <v>75</v>
      </c>
    </row>
    <row r="616" spans="1:8">
      <c r="A616" t="s">
        <v>301</v>
      </c>
      <c r="B616" t="s">
        <v>1050</v>
      </c>
      <c r="C616" s="2">
        <v>44334.025694444441</v>
      </c>
      <c r="D616" s="2" t="str">
        <f t="shared" si="11"/>
        <v>May</v>
      </c>
      <c r="E616" s="5"/>
      <c r="F616" t="str">
        <f>VLOOKUP($A616,Content!$B$1:$D$1001,MATCH(reactions!F$1,Content!$B$1:$D$1,0),0)</f>
        <v>audio</v>
      </c>
      <c r="G616" t="str">
        <f>VLOOKUP($A616,Content!$B$1:$D$1001,MATCH(reactions!G$1,Content!$B$1:$D$1,0),0)</f>
        <v>food</v>
      </c>
      <c r="H616">
        <f>VLOOKUP(B616,'reaction types'!$A$1:$C$17,MATCH(reactions!H$1,'reaction types'!$A$1:$C$1,0),0)</f>
        <v>60</v>
      </c>
    </row>
    <row r="617" spans="1:8">
      <c r="A617" t="s">
        <v>301</v>
      </c>
      <c r="B617" t="s">
        <v>1044</v>
      </c>
      <c r="C617" s="2">
        <v>44347.722222222219</v>
      </c>
      <c r="D617" s="2" t="str">
        <f t="shared" si="11"/>
        <v>May</v>
      </c>
      <c r="E617" s="5"/>
      <c r="F617" t="str">
        <f>VLOOKUP($A617,Content!$B$1:$D$1001,MATCH(reactions!F$1,Content!$B$1:$D$1,0),0)</f>
        <v>audio</v>
      </c>
      <c r="G617" t="str">
        <f>VLOOKUP($A617,Content!$B$1:$D$1001,MATCH(reactions!G$1,Content!$B$1:$D$1,0),0)</f>
        <v>food</v>
      </c>
      <c r="H617">
        <f>VLOOKUP(B617,'reaction types'!$A$1:$C$17,MATCH(reactions!H$1,'reaction types'!$A$1:$C$1,0),0)</f>
        <v>65</v>
      </c>
    </row>
    <row r="618" spans="1:8">
      <c r="A618" t="s">
        <v>301</v>
      </c>
      <c r="B618" t="s">
        <v>1042</v>
      </c>
      <c r="C618" s="2">
        <v>44332.386805555558</v>
      </c>
      <c r="D618" s="2" t="str">
        <f t="shared" si="11"/>
        <v>May</v>
      </c>
      <c r="E618" s="5"/>
      <c r="F618" t="str">
        <f>VLOOKUP($A618,Content!$B$1:$D$1001,MATCH(reactions!F$1,Content!$B$1:$D$1,0),0)</f>
        <v>audio</v>
      </c>
      <c r="G618" t="str">
        <f>VLOOKUP($A618,Content!$B$1:$D$1001,MATCH(reactions!G$1,Content!$B$1:$D$1,0),0)</f>
        <v>food</v>
      </c>
      <c r="H618">
        <f>VLOOKUP(B618,'reaction types'!$A$1:$C$17,MATCH(reactions!H$1,'reaction types'!$A$1:$C$1,0),0)</f>
        <v>70</v>
      </c>
    </row>
    <row r="619" spans="1:8">
      <c r="A619" t="s">
        <v>302</v>
      </c>
      <c r="B619" t="s">
        <v>1039</v>
      </c>
      <c r="C619" s="2">
        <v>44339.649305555555</v>
      </c>
      <c r="D619" s="2" t="str">
        <f t="shared" si="11"/>
        <v>May</v>
      </c>
      <c r="E619" s="5"/>
      <c r="F619" t="str">
        <f>VLOOKUP($A619,Content!$B$1:$D$1001,MATCH(reactions!F$1,Content!$B$1:$D$1,0),0)</f>
        <v>GIF</v>
      </c>
      <c r="G619" t="str">
        <f>VLOOKUP($A619,Content!$B$1:$D$1001,MATCH(reactions!G$1,Content!$B$1:$D$1,0),0)</f>
        <v>culture</v>
      </c>
      <c r="H619">
        <f>VLOOKUP(B619,'reaction types'!$A$1:$C$17,MATCH(reactions!H$1,'reaction types'!$A$1:$C$1,0),0)</f>
        <v>15</v>
      </c>
    </row>
    <row r="620" spans="1:8">
      <c r="A620" t="s">
        <v>302</v>
      </c>
      <c r="B620" t="s">
        <v>1038</v>
      </c>
      <c r="C620" s="2">
        <v>44332.157638888886</v>
      </c>
      <c r="D620" s="2" t="str">
        <f t="shared" si="11"/>
        <v>May</v>
      </c>
      <c r="E620" s="5"/>
      <c r="F620" t="str">
        <f>VLOOKUP($A620,Content!$B$1:$D$1001,MATCH(reactions!F$1,Content!$B$1:$D$1,0),0)</f>
        <v>GIF</v>
      </c>
      <c r="G620" t="str">
        <f>VLOOKUP($A620,Content!$B$1:$D$1001,MATCH(reactions!G$1,Content!$B$1:$D$1,0),0)</f>
        <v>culture</v>
      </c>
      <c r="H620">
        <f>VLOOKUP(B620,'reaction types'!$A$1:$C$17,MATCH(reactions!H$1,'reaction types'!$A$1:$C$1,0),0)</f>
        <v>10</v>
      </c>
    </row>
    <row r="621" spans="1:8">
      <c r="A621" t="s">
        <v>302</v>
      </c>
      <c r="B621" t="s">
        <v>1037</v>
      </c>
      <c r="C621" s="2">
        <v>44323.51666666667</v>
      </c>
      <c r="D621" s="2" t="str">
        <f t="shared" si="11"/>
        <v>May</v>
      </c>
      <c r="E621" s="5"/>
      <c r="F621" t="str">
        <f>VLOOKUP($A621,Content!$B$1:$D$1001,MATCH(reactions!F$1,Content!$B$1:$D$1,0),0)</f>
        <v>GIF</v>
      </c>
      <c r="G621" t="str">
        <f>VLOOKUP($A621,Content!$B$1:$D$1001,MATCH(reactions!G$1,Content!$B$1:$D$1,0),0)</f>
        <v>culture</v>
      </c>
      <c r="H621">
        <f>VLOOKUP(B621,'reaction types'!$A$1:$C$17,MATCH(reactions!H$1,'reaction types'!$A$1:$C$1,0),0)</f>
        <v>0</v>
      </c>
    </row>
    <row r="622" spans="1:8">
      <c r="A622" t="s">
        <v>302</v>
      </c>
      <c r="B622" t="s">
        <v>1049</v>
      </c>
      <c r="C622" s="2">
        <v>44321.031944444447</v>
      </c>
      <c r="D622" s="2" t="str">
        <f t="shared" si="11"/>
        <v>May</v>
      </c>
      <c r="E622" s="5"/>
      <c r="F622" t="str">
        <f>VLOOKUP($A622,Content!$B$1:$D$1001,MATCH(reactions!F$1,Content!$B$1:$D$1,0),0)</f>
        <v>GIF</v>
      </c>
      <c r="G622" t="str">
        <f>VLOOKUP($A622,Content!$B$1:$D$1001,MATCH(reactions!G$1,Content!$B$1:$D$1,0),0)</f>
        <v>culture</v>
      </c>
      <c r="H622">
        <f>VLOOKUP(B622,'reaction types'!$A$1:$C$17,MATCH(reactions!H$1,'reaction types'!$A$1:$C$1,0),0)</f>
        <v>50</v>
      </c>
    </row>
    <row r="623" spans="1:8">
      <c r="A623" t="s">
        <v>303</v>
      </c>
      <c r="B623" t="s">
        <v>1051</v>
      </c>
      <c r="C623" s="2">
        <v>44318.020138888889</v>
      </c>
      <c r="D623" s="2" t="str">
        <f t="shared" si="11"/>
        <v>May</v>
      </c>
      <c r="E623" s="5"/>
      <c r="F623" t="str">
        <f>VLOOKUP($A623,Content!$B$1:$D$1001,MATCH(reactions!F$1,Content!$B$1:$D$1,0),0)</f>
        <v>photo</v>
      </c>
      <c r="G623" t="str">
        <f>VLOOKUP($A623,Content!$B$1:$D$1001,MATCH(reactions!G$1,Content!$B$1:$D$1,0),0)</f>
        <v>studying</v>
      </c>
      <c r="H623">
        <f>VLOOKUP(B623,'reaction types'!$A$1:$C$17,MATCH(reactions!H$1,'reaction types'!$A$1:$C$1,0),0)</f>
        <v>70</v>
      </c>
    </row>
    <row r="624" spans="1:8">
      <c r="A624" t="s">
        <v>303</v>
      </c>
      <c r="B624" t="s">
        <v>1044</v>
      </c>
      <c r="C624" s="2">
        <v>44331.365972222222</v>
      </c>
      <c r="D624" s="2" t="str">
        <f t="shared" si="11"/>
        <v>May</v>
      </c>
      <c r="E624" s="5"/>
      <c r="F624" t="str">
        <f>VLOOKUP($A624,Content!$B$1:$D$1001,MATCH(reactions!F$1,Content!$B$1:$D$1,0),0)</f>
        <v>photo</v>
      </c>
      <c r="G624" t="str">
        <f>VLOOKUP($A624,Content!$B$1:$D$1001,MATCH(reactions!G$1,Content!$B$1:$D$1,0),0)</f>
        <v>studying</v>
      </c>
      <c r="H624">
        <f>VLOOKUP(B624,'reaction types'!$A$1:$C$17,MATCH(reactions!H$1,'reaction types'!$A$1:$C$1,0),0)</f>
        <v>65</v>
      </c>
    </row>
    <row r="625" spans="1:8">
      <c r="A625" t="s">
        <v>303</v>
      </c>
      <c r="B625" t="s">
        <v>1046</v>
      </c>
      <c r="C625" s="2">
        <v>44323.631944444445</v>
      </c>
      <c r="D625" s="2" t="str">
        <f t="shared" si="11"/>
        <v>May</v>
      </c>
      <c r="E625" s="5"/>
      <c r="F625" t="str">
        <f>VLOOKUP($A625,Content!$B$1:$D$1001,MATCH(reactions!F$1,Content!$B$1:$D$1,0),0)</f>
        <v>photo</v>
      </c>
      <c r="G625" t="str">
        <f>VLOOKUP($A625,Content!$B$1:$D$1001,MATCH(reactions!G$1,Content!$B$1:$D$1,0),0)</f>
        <v>studying</v>
      </c>
      <c r="H625">
        <f>VLOOKUP(B625,'reaction types'!$A$1:$C$17,MATCH(reactions!H$1,'reaction types'!$A$1:$C$1,0),0)</f>
        <v>75</v>
      </c>
    </row>
    <row r="626" spans="1:8">
      <c r="A626" t="s">
        <v>303</v>
      </c>
      <c r="B626" t="s">
        <v>1052</v>
      </c>
      <c r="C626" s="2">
        <v>44326.581250000003</v>
      </c>
      <c r="D626" s="2" t="str">
        <f t="shared" si="11"/>
        <v>May</v>
      </c>
      <c r="E626" s="5"/>
      <c r="F626" t="str">
        <f>VLOOKUP($A626,Content!$B$1:$D$1001,MATCH(reactions!F$1,Content!$B$1:$D$1,0),0)</f>
        <v>photo</v>
      </c>
      <c r="G626" t="str">
        <f>VLOOKUP($A626,Content!$B$1:$D$1001,MATCH(reactions!G$1,Content!$B$1:$D$1,0),0)</f>
        <v>studying</v>
      </c>
      <c r="H626">
        <f>VLOOKUP(B626,'reaction types'!$A$1:$C$17,MATCH(reactions!H$1,'reaction types'!$A$1:$C$1,0),0)</f>
        <v>72</v>
      </c>
    </row>
    <row r="627" spans="1:8">
      <c r="A627" t="s">
        <v>305</v>
      </c>
      <c r="B627" t="s">
        <v>1049</v>
      </c>
      <c r="C627" s="2">
        <v>44317.078472222223</v>
      </c>
      <c r="D627" s="2" t="str">
        <f t="shared" si="11"/>
        <v>May</v>
      </c>
      <c r="E627" s="5"/>
      <c r="F627" t="str">
        <f>VLOOKUP($A627,Content!$B$1:$D$1001,MATCH(reactions!F$1,Content!$B$1:$D$1,0),0)</f>
        <v>audio</v>
      </c>
      <c r="G627" t="str">
        <f>VLOOKUP($A627,Content!$B$1:$D$1001,MATCH(reactions!G$1,Content!$B$1:$D$1,0),0)</f>
        <v>travel</v>
      </c>
      <c r="H627">
        <f>VLOOKUP(B627,'reaction types'!$A$1:$C$17,MATCH(reactions!H$1,'reaction types'!$A$1:$C$1,0),0)</f>
        <v>50</v>
      </c>
    </row>
    <row r="628" spans="1:8">
      <c r="A628" t="s">
        <v>306</v>
      </c>
      <c r="B628" t="s">
        <v>1052</v>
      </c>
      <c r="C628" s="2">
        <v>44323.947222222225</v>
      </c>
      <c r="D628" s="2" t="str">
        <f t="shared" si="11"/>
        <v>May</v>
      </c>
      <c r="E628" s="5"/>
      <c r="F628" t="str">
        <f>VLOOKUP($A628,Content!$B$1:$D$1001,MATCH(reactions!F$1,Content!$B$1:$D$1,0),0)</f>
        <v>GIF</v>
      </c>
      <c r="G628" t="str">
        <f>VLOOKUP($A628,Content!$B$1:$D$1001,MATCH(reactions!G$1,Content!$B$1:$D$1,0),0)</f>
        <v>culture</v>
      </c>
      <c r="H628">
        <f>VLOOKUP(B628,'reaction types'!$A$1:$C$17,MATCH(reactions!H$1,'reaction types'!$A$1:$C$1,0),0)</f>
        <v>72</v>
      </c>
    </row>
    <row r="629" spans="1:8">
      <c r="A629" t="s">
        <v>306</v>
      </c>
      <c r="B629" t="s">
        <v>1046</v>
      </c>
      <c r="C629" s="2">
        <v>44333.163194444445</v>
      </c>
      <c r="D629" s="2" t="str">
        <f t="shared" si="11"/>
        <v>May</v>
      </c>
      <c r="E629" s="5"/>
      <c r="F629" t="str">
        <f>VLOOKUP($A629,Content!$B$1:$D$1001,MATCH(reactions!F$1,Content!$B$1:$D$1,0),0)</f>
        <v>GIF</v>
      </c>
      <c r="G629" t="str">
        <f>VLOOKUP($A629,Content!$B$1:$D$1001,MATCH(reactions!G$1,Content!$B$1:$D$1,0),0)</f>
        <v>culture</v>
      </c>
      <c r="H629">
        <f>VLOOKUP(B629,'reaction types'!$A$1:$C$17,MATCH(reactions!H$1,'reaction types'!$A$1:$C$1,0),0)</f>
        <v>75</v>
      </c>
    </row>
    <row r="630" spans="1:8">
      <c r="A630" t="s">
        <v>307</v>
      </c>
      <c r="B630" t="s">
        <v>1050</v>
      </c>
      <c r="C630" s="2">
        <v>44326.880555555559</v>
      </c>
      <c r="D630" s="2" t="str">
        <f t="shared" si="11"/>
        <v>May</v>
      </c>
      <c r="E630" s="5"/>
      <c r="F630" t="str">
        <f>VLOOKUP($A630,Content!$B$1:$D$1001,MATCH(reactions!F$1,Content!$B$1:$D$1,0),0)</f>
        <v>photo</v>
      </c>
      <c r="G630" t="str">
        <f>VLOOKUP($A630,Content!$B$1:$D$1001,MATCH(reactions!G$1,Content!$B$1:$D$1,0),0)</f>
        <v>travel</v>
      </c>
      <c r="H630">
        <f>VLOOKUP(B630,'reaction types'!$A$1:$C$17,MATCH(reactions!H$1,'reaction types'!$A$1:$C$1,0),0)</f>
        <v>60</v>
      </c>
    </row>
    <row r="631" spans="1:8">
      <c r="A631" t="s">
        <v>307</v>
      </c>
      <c r="B631" t="s">
        <v>1045</v>
      </c>
      <c r="C631" s="2">
        <v>44333.299305555556</v>
      </c>
      <c r="D631" s="2" t="str">
        <f t="shared" si="11"/>
        <v>May</v>
      </c>
      <c r="E631" s="5"/>
      <c r="F631" t="str">
        <f>VLOOKUP($A631,Content!$B$1:$D$1001,MATCH(reactions!F$1,Content!$B$1:$D$1,0),0)</f>
        <v>photo</v>
      </c>
      <c r="G631" t="str">
        <f>VLOOKUP($A631,Content!$B$1:$D$1001,MATCH(reactions!G$1,Content!$B$1:$D$1,0),0)</f>
        <v>travel</v>
      </c>
      <c r="H631">
        <f>VLOOKUP(B631,'reaction types'!$A$1:$C$17,MATCH(reactions!H$1,'reaction types'!$A$1:$C$1,0),0)</f>
        <v>20</v>
      </c>
    </row>
    <row r="632" spans="1:8">
      <c r="A632" t="s">
        <v>309</v>
      </c>
      <c r="B632" t="s">
        <v>1037</v>
      </c>
      <c r="C632" s="2">
        <v>44326.025694444441</v>
      </c>
      <c r="D632" s="2" t="str">
        <f t="shared" si="11"/>
        <v>May</v>
      </c>
      <c r="E632" s="5"/>
      <c r="F632" t="str">
        <f>VLOOKUP($A632,Content!$B$1:$D$1001,MATCH(reactions!F$1,Content!$B$1:$D$1,0),0)</f>
        <v>photo</v>
      </c>
      <c r="G632" t="str">
        <f>VLOOKUP($A632,Content!$B$1:$D$1001,MATCH(reactions!G$1,Content!$B$1:$D$1,0),0)</f>
        <v>cooking</v>
      </c>
      <c r="H632">
        <f>VLOOKUP(B632,'reaction types'!$A$1:$C$17,MATCH(reactions!H$1,'reaction types'!$A$1:$C$1,0),0)</f>
        <v>0</v>
      </c>
    </row>
    <row r="633" spans="1:8">
      <c r="A633" t="s">
        <v>309</v>
      </c>
      <c r="B633" t="s">
        <v>1037</v>
      </c>
      <c r="C633" s="2">
        <v>44340.009027777778</v>
      </c>
      <c r="D633" s="2" t="str">
        <f t="shared" si="11"/>
        <v>May</v>
      </c>
      <c r="E633" s="5"/>
      <c r="F633" t="str">
        <f>VLOOKUP($A633,Content!$B$1:$D$1001,MATCH(reactions!F$1,Content!$B$1:$D$1,0),0)</f>
        <v>photo</v>
      </c>
      <c r="G633" t="str">
        <f>VLOOKUP($A633,Content!$B$1:$D$1001,MATCH(reactions!G$1,Content!$B$1:$D$1,0),0)</f>
        <v>cooking</v>
      </c>
      <c r="H633">
        <f>VLOOKUP(B633,'reaction types'!$A$1:$C$17,MATCH(reactions!H$1,'reaction types'!$A$1:$C$1,0),0)</f>
        <v>0</v>
      </c>
    </row>
    <row r="634" spans="1:8">
      <c r="A634" t="s">
        <v>309</v>
      </c>
      <c r="B634" t="s">
        <v>1046</v>
      </c>
      <c r="C634" s="2">
        <v>44337.506944444445</v>
      </c>
      <c r="D634" s="2" t="str">
        <f t="shared" si="11"/>
        <v>May</v>
      </c>
      <c r="E634" s="5"/>
      <c r="F634" t="str">
        <f>VLOOKUP($A634,Content!$B$1:$D$1001,MATCH(reactions!F$1,Content!$B$1:$D$1,0),0)</f>
        <v>photo</v>
      </c>
      <c r="G634" t="str">
        <f>VLOOKUP($A634,Content!$B$1:$D$1001,MATCH(reactions!G$1,Content!$B$1:$D$1,0),0)</f>
        <v>cooking</v>
      </c>
      <c r="H634">
        <f>VLOOKUP(B634,'reaction types'!$A$1:$C$17,MATCH(reactions!H$1,'reaction types'!$A$1:$C$1,0),0)</f>
        <v>75</v>
      </c>
    </row>
    <row r="635" spans="1:8">
      <c r="A635" t="s">
        <v>309</v>
      </c>
      <c r="B635" t="s">
        <v>1048</v>
      </c>
      <c r="C635" s="2">
        <v>44319.193749999999</v>
      </c>
      <c r="D635" s="2" t="str">
        <f t="shared" si="11"/>
        <v>May</v>
      </c>
      <c r="E635" s="5"/>
      <c r="F635" t="str">
        <f>VLOOKUP($A635,Content!$B$1:$D$1001,MATCH(reactions!F$1,Content!$B$1:$D$1,0),0)</f>
        <v>photo</v>
      </c>
      <c r="G635" t="str">
        <f>VLOOKUP($A635,Content!$B$1:$D$1001,MATCH(reactions!G$1,Content!$B$1:$D$1,0),0)</f>
        <v>cooking</v>
      </c>
      <c r="H635">
        <f>VLOOKUP(B635,'reaction types'!$A$1:$C$17,MATCH(reactions!H$1,'reaction types'!$A$1:$C$1,0),0)</f>
        <v>12</v>
      </c>
    </row>
    <row r="636" spans="1:8">
      <c r="A636" t="s">
        <v>310</v>
      </c>
      <c r="B636" t="s">
        <v>1040</v>
      </c>
      <c r="C636" s="2">
        <v>44325.681944444441</v>
      </c>
      <c r="D636" s="2" t="str">
        <f t="shared" si="11"/>
        <v>May</v>
      </c>
      <c r="E636" s="5"/>
      <c r="F636" t="str">
        <f>VLOOKUP($A636,Content!$B$1:$D$1001,MATCH(reactions!F$1,Content!$B$1:$D$1,0),0)</f>
        <v>audio</v>
      </c>
      <c r="G636" t="str">
        <f>VLOOKUP($A636,Content!$B$1:$D$1001,MATCH(reactions!G$1,Content!$B$1:$D$1,0),0)</f>
        <v>tennis</v>
      </c>
      <c r="H636">
        <f>VLOOKUP(B636,'reaction types'!$A$1:$C$17,MATCH(reactions!H$1,'reaction types'!$A$1:$C$1,0),0)</f>
        <v>30</v>
      </c>
    </row>
    <row r="637" spans="1:8">
      <c r="A637" t="s">
        <v>310</v>
      </c>
      <c r="B637" t="s">
        <v>1051</v>
      </c>
      <c r="C637" s="2">
        <v>44331.374305555553</v>
      </c>
      <c r="D637" s="2" t="str">
        <f t="shared" si="11"/>
        <v>May</v>
      </c>
      <c r="E637" s="5"/>
      <c r="F637" t="str">
        <f>VLOOKUP($A637,Content!$B$1:$D$1001,MATCH(reactions!F$1,Content!$B$1:$D$1,0),0)</f>
        <v>audio</v>
      </c>
      <c r="G637" t="str">
        <f>VLOOKUP($A637,Content!$B$1:$D$1001,MATCH(reactions!G$1,Content!$B$1:$D$1,0),0)</f>
        <v>tennis</v>
      </c>
      <c r="H637">
        <f>VLOOKUP(B637,'reaction types'!$A$1:$C$17,MATCH(reactions!H$1,'reaction types'!$A$1:$C$1,0),0)</f>
        <v>70</v>
      </c>
    </row>
    <row r="638" spans="1:8">
      <c r="A638" t="s">
        <v>311</v>
      </c>
      <c r="B638" t="s">
        <v>1038</v>
      </c>
      <c r="C638" s="2">
        <v>44337.470833333333</v>
      </c>
      <c r="D638" s="2" t="str">
        <f t="shared" si="11"/>
        <v>May</v>
      </c>
      <c r="E638" s="5"/>
      <c r="F638" t="str">
        <f>VLOOKUP($A638,Content!$B$1:$D$1001,MATCH(reactions!F$1,Content!$B$1:$D$1,0),0)</f>
        <v>audio</v>
      </c>
      <c r="G638" t="str">
        <f>VLOOKUP($A638,Content!$B$1:$D$1001,MATCH(reactions!G$1,Content!$B$1:$D$1,0),0)</f>
        <v>public speaking</v>
      </c>
      <c r="H638">
        <f>VLOOKUP(B638,'reaction types'!$A$1:$C$17,MATCH(reactions!H$1,'reaction types'!$A$1:$C$1,0),0)</f>
        <v>10</v>
      </c>
    </row>
    <row r="639" spans="1:8">
      <c r="A639" t="s">
        <v>312</v>
      </c>
      <c r="B639" t="s">
        <v>1043</v>
      </c>
      <c r="C639" s="2">
        <v>44341.897916666669</v>
      </c>
      <c r="D639" s="2" t="str">
        <f t="shared" si="11"/>
        <v>May</v>
      </c>
      <c r="E639" s="5"/>
      <c r="F639" t="str">
        <f>VLOOKUP($A639,Content!$B$1:$D$1001,MATCH(reactions!F$1,Content!$B$1:$D$1,0),0)</f>
        <v>photo</v>
      </c>
      <c r="G639" t="str">
        <f>VLOOKUP($A639,Content!$B$1:$D$1001,MATCH(reactions!G$1,Content!$B$1:$D$1,0),0)</f>
        <v>technology</v>
      </c>
      <c r="H639">
        <f>VLOOKUP(B639,'reaction types'!$A$1:$C$17,MATCH(reactions!H$1,'reaction types'!$A$1:$C$1,0),0)</f>
        <v>5</v>
      </c>
    </row>
    <row r="640" spans="1:8">
      <c r="A640" t="s">
        <v>312</v>
      </c>
      <c r="B640" t="s">
        <v>1042</v>
      </c>
      <c r="C640" s="2">
        <v>44332.44027777778</v>
      </c>
      <c r="D640" s="2" t="str">
        <f t="shared" si="11"/>
        <v>May</v>
      </c>
      <c r="E640" s="5"/>
      <c r="F640" t="str">
        <f>VLOOKUP($A640,Content!$B$1:$D$1001,MATCH(reactions!F$1,Content!$B$1:$D$1,0),0)</f>
        <v>photo</v>
      </c>
      <c r="G640" t="str">
        <f>VLOOKUP($A640,Content!$B$1:$D$1001,MATCH(reactions!G$1,Content!$B$1:$D$1,0),0)</f>
        <v>technology</v>
      </c>
      <c r="H640">
        <f>VLOOKUP(B640,'reaction types'!$A$1:$C$17,MATCH(reactions!H$1,'reaction types'!$A$1:$C$1,0),0)</f>
        <v>70</v>
      </c>
    </row>
    <row r="641" spans="1:8">
      <c r="A641" t="s">
        <v>312</v>
      </c>
      <c r="B641" t="s">
        <v>1045</v>
      </c>
      <c r="C641" s="2">
        <v>44329.830555555556</v>
      </c>
      <c r="D641" s="2" t="str">
        <f t="shared" si="11"/>
        <v>May</v>
      </c>
      <c r="E641" s="5"/>
      <c r="F641" t="str">
        <f>VLOOKUP($A641,Content!$B$1:$D$1001,MATCH(reactions!F$1,Content!$B$1:$D$1,0),0)</f>
        <v>photo</v>
      </c>
      <c r="G641" t="str">
        <f>VLOOKUP($A641,Content!$B$1:$D$1001,MATCH(reactions!G$1,Content!$B$1:$D$1,0),0)</f>
        <v>technology</v>
      </c>
      <c r="H641">
        <f>VLOOKUP(B641,'reaction types'!$A$1:$C$17,MATCH(reactions!H$1,'reaction types'!$A$1:$C$1,0),0)</f>
        <v>20</v>
      </c>
    </row>
    <row r="642" spans="1:8">
      <c r="A642" t="s">
        <v>312</v>
      </c>
      <c r="B642" t="s">
        <v>1039</v>
      </c>
      <c r="C642" s="2">
        <v>44326.574305555558</v>
      </c>
      <c r="D642" s="2" t="str">
        <f t="shared" si="11"/>
        <v>May</v>
      </c>
      <c r="E642" s="5"/>
      <c r="F642" t="str">
        <f>VLOOKUP($A642,Content!$B$1:$D$1001,MATCH(reactions!F$1,Content!$B$1:$D$1,0),0)</f>
        <v>photo</v>
      </c>
      <c r="G642" t="str">
        <f>VLOOKUP($A642,Content!$B$1:$D$1001,MATCH(reactions!G$1,Content!$B$1:$D$1,0),0)</f>
        <v>technology</v>
      </c>
      <c r="H642">
        <f>VLOOKUP(B642,'reaction types'!$A$1:$C$17,MATCH(reactions!H$1,'reaction types'!$A$1:$C$1,0),0)</f>
        <v>15</v>
      </c>
    </row>
    <row r="643" spans="1:8">
      <c r="A643" s="1" t="s">
        <v>313</v>
      </c>
      <c r="B643" t="s">
        <v>1052</v>
      </c>
      <c r="C643" s="2">
        <v>44340.349305555559</v>
      </c>
      <c r="D643" s="2" t="str">
        <f t="shared" ref="D643:D706" si="12">TEXT(C643,"mmmm")</f>
        <v>May</v>
      </c>
      <c r="E643" s="5"/>
      <c r="F643" t="str">
        <f>VLOOKUP($A643,Content!$B$1:$D$1001,MATCH(reactions!F$1,Content!$B$1:$D$1,0),0)</f>
        <v>GIF</v>
      </c>
      <c r="G643" t="str">
        <f>VLOOKUP($A643,Content!$B$1:$D$1001,MATCH(reactions!G$1,Content!$B$1:$D$1,0),0)</f>
        <v>studying</v>
      </c>
      <c r="H643">
        <f>VLOOKUP(B643,'reaction types'!$A$1:$C$17,MATCH(reactions!H$1,'reaction types'!$A$1:$C$1,0),0)</f>
        <v>72</v>
      </c>
    </row>
    <row r="644" spans="1:8">
      <c r="A644" s="1" t="s">
        <v>313</v>
      </c>
      <c r="B644" t="s">
        <v>1042</v>
      </c>
      <c r="C644" s="2">
        <v>44321.027083333334</v>
      </c>
      <c r="D644" s="2" t="str">
        <f t="shared" si="12"/>
        <v>May</v>
      </c>
      <c r="E644" s="5"/>
      <c r="F644" t="str">
        <f>VLOOKUP($A644,Content!$B$1:$D$1001,MATCH(reactions!F$1,Content!$B$1:$D$1,0),0)</f>
        <v>GIF</v>
      </c>
      <c r="G644" t="str">
        <f>VLOOKUP($A644,Content!$B$1:$D$1001,MATCH(reactions!G$1,Content!$B$1:$D$1,0),0)</f>
        <v>studying</v>
      </c>
      <c r="H644">
        <f>VLOOKUP(B644,'reaction types'!$A$1:$C$17,MATCH(reactions!H$1,'reaction types'!$A$1:$C$1,0),0)</f>
        <v>70</v>
      </c>
    </row>
    <row r="645" spans="1:8">
      <c r="A645" s="1" t="s">
        <v>313</v>
      </c>
      <c r="B645" t="s">
        <v>1052</v>
      </c>
      <c r="C645" s="2">
        <v>44326.472222222219</v>
      </c>
      <c r="D645" s="2" t="str">
        <f t="shared" si="12"/>
        <v>May</v>
      </c>
      <c r="E645" s="5"/>
      <c r="F645" t="str">
        <f>VLOOKUP($A645,Content!$B$1:$D$1001,MATCH(reactions!F$1,Content!$B$1:$D$1,0),0)</f>
        <v>GIF</v>
      </c>
      <c r="G645" t="str">
        <f>VLOOKUP($A645,Content!$B$1:$D$1001,MATCH(reactions!G$1,Content!$B$1:$D$1,0),0)</f>
        <v>studying</v>
      </c>
      <c r="H645">
        <f>VLOOKUP(B645,'reaction types'!$A$1:$C$17,MATCH(reactions!H$1,'reaction types'!$A$1:$C$1,0),0)</f>
        <v>72</v>
      </c>
    </row>
    <row r="646" spans="1:8">
      <c r="A646" t="s">
        <v>314</v>
      </c>
      <c r="B646" t="s">
        <v>1042</v>
      </c>
      <c r="C646" s="2">
        <v>44340.628472222219</v>
      </c>
      <c r="D646" s="2" t="str">
        <f t="shared" si="12"/>
        <v>May</v>
      </c>
      <c r="E646" s="5"/>
      <c r="F646" t="str">
        <f>VLOOKUP($A646,Content!$B$1:$D$1001,MATCH(reactions!F$1,Content!$B$1:$D$1,0),0)</f>
        <v>GIF</v>
      </c>
      <c r="G646" t="str">
        <f>VLOOKUP($A646,Content!$B$1:$D$1001,MATCH(reactions!G$1,Content!$B$1:$D$1,0),0)</f>
        <v>fitness</v>
      </c>
      <c r="H646">
        <f>VLOOKUP(B646,'reaction types'!$A$1:$C$17,MATCH(reactions!H$1,'reaction types'!$A$1:$C$1,0),0)</f>
        <v>70</v>
      </c>
    </row>
    <row r="647" spans="1:8">
      <c r="A647" t="s">
        <v>316</v>
      </c>
      <c r="B647" t="s">
        <v>1041</v>
      </c>
      <c r="C647" s="2">
        <v>44327.043055555558</v>
      </c>
      <c r="D647" s="2" t="str">
        <f t="shared" si="12"/>
        <v>May</v>
      </c>
      <c r="E647" s="5"/>
      <c r="F647" t="str">
        <f>VLOOKUP($A647,Content!$B$1:$D$1001,MATCH(reactions!F$1,Content!$B$1:$D$1,0),0)</f>
        <v>GIF</v>
      </c>
      <c r="G647" t="str">
        <f>VLOOKUP($A647,Content!$B$1:$D$1001,MATCH(reactions!G$1,Content!$B$1:$D$1,0),0)</f>
        <v>cooking</v>
      </c>
      <c r="H647">
        <f>VLOOKUP(B647,'reaction types'!$A$1:$C$17,MATCH(reactions!H$1,'reaction types'!$A$1:$C$1,0),0)</f>
        <v>35</v>
      </c>
    </row>
    <row r="648" spans="1:8">
      <c r="A648" t="s">
        <v>316</v>
      </c>
      <c r="B648" t="s">
        <v>1044</v>
      </c>
      <c r="C648" s="2">
        <v>44336.723611111112</v>
      </c>
      <c r="D648" s="2" t="str">
        <f t="shared" si="12"/>
        <v>May</v>
      </c>
      <c r="E648" s="5"/>
      <c r="F648" t="str">
        <f>VLOOKUP($A648,Content!$B$1:$D$1001,MATCH(reactions!F$1,Content!$B$1:$D$1,0),0)</f>
        <v>GIF</v>
      </c>
      <c r="G648" t="str">
        <f>VLOOKUP($A648,Content!$B$1:$D$1001,MATCH(reactions!G$1,Content!$B$1:$D$1,0),0)</f>
        <v>cooking</v>
      </c>
      <c r="H648">
        <f>VLOOKUP(B648,'reaction types'!$A$1:$C$17,MATCH(reactions!H$1,'reaction types'!$A$1:$C$1,0),0)</f>
        <v>65</v>
      </c>
    </row>
    <row r="649" spans="1:8">
      <c r="A649" t="s">
        <v>316</v>
      </c>
      <c r="B649" t="s">
        <v>1049</v>
      </c>
      <c r="C649" s="2">
        <v>44340.083333333336</v>
      </c>
      <c r="D649" s="2" t="str">
        <f t="shared" si="12"/>
        <v>May</v>
      </c>
      <c r="E649" s="5"/>
      <c r="F649" t="str">
        <f>VLOOKUP($A649,Content!$B$1:$D$1001,MATCH(reactions!F$1,Content!$B$1:$D$1,0),0)</f>
        <v>GIF</v>
      </c>
      <c r="G649" t="str">
        <f>VLOOKUP($A649,Content!$B$1:$D$1001,MATCH(reactions!G$1,Content!$B$1:$D$1,0),0)</f>
        <v>cooking</v>
      </c>
      <c r="H649">
        <f>VLOOKUP(B649,'reaction types'!$A$1:$C$17,MATCH(reactions!H$1,'reaction types'!$A$1:$C$1,0),0)</f>
        <v>50</v>
      </c>
    </row>
    <row r="650" spans="1:8">
      <c r="A650" t="s">
        <v>316</v>
      </c>
      <c r="B650" t="s">
        <v>1037</v>
      </c>
      <c r="C650" s="2">
        <v>44337.936805555553</v>
      </c>
      <c r="D650" s="2" t="str">
        <f t="shared" si="12"/>
        <v>May</v>
      </c>
      <c r="E650" s="5"/>
      <c r="F650" t="str">
        <f>VLOOKUP($A650,Content!$B$1:$D$1001,MATCH(reactions!F$1,Content!$B$1:$D$1,0),0)</f>
        <v>GIF</v>
      </c>
      <c r="G650" t="str">
        <f>VLOOKUP($A650,Content!$B$1:$D$1001,MATCH(reactions!G$1,Content!$B$1:$D$1,0),0)</f>
        <v>cooking</v>
      </c>
      <c r="H650">
        <f>VLOOKUP(B650,'reaction types'!$A$1:$C$17,MATCH(reactions!H$1,'reaction types'!$A$1:$C$1,0),0)</f>
        <v>0</v>
      </c>
    </row>
    <row r="651" spans="1:8">
      <c r="A651" t="s">
        <v>316</v>
      </c>
      <c r="B651" t="s">
        <v>1049</v>
      </c>
      <c r="C651" s="2">
        <v>44325.521527777775</v>
      </c>
      <c r="D651" s="2" t="str">
        <f t="shared" si="12"/>
        <v>May</v>
      </c>
      <c r="E651" s="5"/>
      <c r="F651" t="str">
        <f>VLOOKUP($A651,Content!$B$1:$D$1001,MATCH(reactions!F$1,Content!$B$1:$D$1,0),0)</f>
        <v>GIF</v>
      </c>
      <c r="G651" t="str">
        <f>VLOOKUP($A651,Content!$B$1:$D$1001,MATCH(reactions!G$1,Content!$B$1:$D$1,0),0)</f>
        <v>cooking</v>
      </c>
      <c r="H651">
        <f>VLOOKUP(B651,'reaction types'!$A$1:$C$17,MATCH(reactions!H$1,'reaction types'!$A$1:$C$1,0),0)</f>
        <v>50</v>
      </c>
    </row>
    <row r="652" spans="1:8">
      <c r="A652" t="s">
        <v>316</v>
      </c>
      <c r="B652" t="s">
        <v>1042</v>
      </c>
      <c r="C652" s="2">
        <v>44343.708333333336</v>
      </c>
      <c r="D652" s="2" t="str">
        <f t="shared" si="12"/>
        <v>May</v>
      </c>
      <c r="E652" s="5"/>
      <c r="F652" t="str">
        <f>VLOOKUP($A652,Content!$B$1:$D$1001,MATCH(reactions!F$1,Content!$B$1:$D$1,0),0)</f>
        <v>GIF</v>
      </c>
      <c r="G652" t="str">
        <f>VLOOKUP($A652,Content!$B$1:$D$1001,MATCH(reactions!G$1,Content!$B$1:$D$1,0),0)</f>
        <v>cooking</v>
      </c>
      <c r="H652">
        <f>VLOOKUP(B652,'reaction types'!$A$1:$C$17,MATCH(reactions!H$1,'reaction types'!$A$1:$C$1,0),0)</f>
        <v>70</v>
      </c>
    </row>
    <row r="653" spans="1:8">
      <c r="A653" t="s">
        <v>318</v>
      </c>
      <c r="B653" t="s">
        <v>1041</v>
      </c>
      <c r="C653" s="2">
        <v>44331.402083333334</v>
      </c>
      <c r="D653" s="2" t="str">
        <f t="shared" si="12"/>
        <v>May</v>
      </c>
      <c r="E653" s="5"/>
      <c r="F653" t="str">
        <f>VLOOKUP($A653,Content!$B$1:$D$1001,MATCH(reactions!F$1,Content!$B$1:$D$1,0),0)</f>
        <v>GIF</v>
      </c>
      <c r="G653" t="str">
        <f>VLOOKUP($A653,Content!$B$1:$D$1001,MATCH(reactions!G$1,Content!$B$1:$D$1,0),0)</f>
        <v>animals</v>
      </c>
      <c r="H653">
        <f>VLOOKUP(B653,'reaction types'!$A$1:$C$17,MATCH(reactions!H$1,'reaction types'!$A$1:$C$1,0),0)</f>
        <v>35</v>
      </c>
    </row>
    <row r="654" spans="1:8">
      <c r="A654" t="s">
        <v>318</v>
      </c>
      <c r="B654" t="s">
        <v>1037</v>
      </c>
      <c r="C654" s="2">
        <v>44333.32916666667</v>
      </c>
      <c r="D654" s="2" t="str">
        <f t="shared" si="12"/>
        <v>May</v>
      </c>
      <c r="E654" s="5"/>
      <c r="F654" t="str">
        <f>VLOOKUP($A654,Content!$B$1:$D$1001,MATCH(reactions!F$1,Content!$B$1:$D$1,0),0)</f>
        <v>GIF</v>
      </c>
      <c r="G654" t="str">
        <f>VLOOKUP($A654,Content!$B$1:$D$1001,MATCH(reactions!G$1,Content!$B$1:$D$1,0),0)</f>
        <v>animals</v>
      </c>
      <c r="H654">
        <f>VLOOKUP(B654,'reaction types'!$A$1:$C$17,MATCH(reactions!H$1,'reaction types'!$A$1:$C$1,0),0)</f>
        <v>0</v>
      </c>
    </row>
    <row r="655" spans="1:8">
      <c r="A655" t="s">
        <v>318</v>
      </c>
      <c r="B655" t="s">
        <v>1042</v>
      </c>
      <c r="C655" s="2">
        <v>44319.191666666666</v>
      </c>
      <c r="D655" s="2" t="str">
        <f t="shared" si="12"/>
        <v>May</v>
      </c>
      <c r="E655" s="5"/>
      <c r="F655" t="str">
        <f>VLOOKUP($A655,Content!$B$1:$D$1001,MATCH(reactions!F$1,Content!$B$1:$D$1,0),0)</f>
        <v>GIF</v>
      </c>
      <c r="G655" t="str">
        <f>VLOOKUP($A655,Content!$B$1:$D$1001,MATCH(reactions!G$1,Content!$B$1:$D$1,0),0)</f>
        <v>animals</v>
      </c>
      <c r="H655">
        <f>VLOOKUP(B655,'reaction types'!$A$1:$C$17,MATCH(reactions!H$1,'reaction types'!$A$1:$C$1,0),0)</f>
        <v>70</v>
      </c>
    </row>
    <row r="656" spans="1:8">
      <c r="A656" t="s">
        <v>318</v>
      </c>
      <c r="B656" t="s">
        <v>1041</v>
      </c>
      <c r="C656" s="2">
        <v>44325.848611111112</v>
      </c>
      <c r="D656" s="2" t="str">
        <f t="shared" si="12"/>
        <v>May</v>
      </c>
      <c r="E656" s="5"/>
      <c r="F656" t="str">
        <f>VLOOKUP($A656,Content!$B$1:$D$1001,MATCH(reactions!F$1,Content!$B$1:$D$1,0),0)</f>
        <v>GIF</v>
      </c>
      <c r="G656" t="str">
        <f>VLOOKUP($A656,Content!$B$1:$D$1001,MATCH(reactions!G$1,Content!$B$1:$D$1,0),0)</f>
        <v>animals</v>
      </c>
      <c r="H656">
        <f>VLOOKUP(B656,'reaction types'!$A$1:$C$17,MATCH(reactions!H$1,'reaction types'!$A$1:$C$1,0),0)</f>
        <v>35</v>
      </c>
    </row>
    <row r="657" spans="1:8">
      <c r="A657" t="s">
        <v>318</v>
      </c>
      <c r="B657" t="s">
        <v>1040</v>
      </c>
      <c r="C657" s="2">
        <v>44333.967361111114</v>
      </c>
      <c r="D657" s="2" t="str">
        <f t="shared" si="12"/>
        <v>May</v>
      </c>
      <c r="E657" s="5"/>
      <c r="F657" t="str">
        <f>VLOOKUP($A657,Content!$B$1:$D$1001,MATCH(reactions!F$1,Content!$B$1:$D$1,0),0)</f>
        <v>GIF</v>
      </c>
      <c r="G657" t="str">
        <f>VLOOKUP($A657,Content!$B$1:$D$1001,MATCH(reactions!G$1,Content!$B$1:$D$1,0),0)</f>
        <v>animals</v>
      </c>
      <c r="H657">
        <f>VLOOKUP(B657,'reaction types'!$A$1:$C$17,MATCH(reactions!H$1,'reaction types'!$A$1:$C$1,0),0)</f>
        <v>30</v>
      </c>
    </row>
    <row r="658" spans="1:8">
      <c r="A658" t="s">
        <v>318</v>
      </c>
      <c r="B658" t="s">
        <v>1043</v>
      </c>
      <c r="C658" s="2">
        <v>44333.381249999999</v>
      </c>
      <c r="D658" s="2" t="str">
        <f t="shared" si="12"/>
        <v>May</v>
      </c>
      <c r="E658" s="5"/>
      <c r="F658" t="str">
        <f>VLOOKUP($A658,Content!$B$1:$D$1001,MATCH(reactions!F$1,Content!$B$1:$D$1,0),0)</f>
        <v>GIF</v>
      </c>
      <c r="G658" t="str">
        <f>VLOOKUP($A658,Content!$B$1:$D$1001,MATCH(reactions!G$1,Content!$B$1:$D$1,0),0)</f>
        <v>animals</v>
      </c>
      <c r="H658">
        <f>VLOOKUP(B658,'reaction types'!$A$1:$C$17,MATCH(reactions!H$1,'reaction types'!$A$1:$C$1,0),0)</f>
        <v>5</v>
      </c>
    </row>
    <row r="659" spans="1:8">
      <c r="A659" t="s">
        <v>319</v>
      </c>
      <c r="B659" t="s">
        <v>1038</v>
      </c>
      <c r="C659" s="2">
        <v>44338.041666666664</v>
      </c>
      <c r="D659" s="2" t="str">
        <f t="shared" si="12"/>
        <v>May</v>
      </c>
      <c r="E659" s="5"/>
      <c r="F659" t="str">
        <f>VLOOKUP($A659,Content!$B$1:$D$1001,MATCH(reactions!F$1,Content!$B$1:$D$1,0),0)</f>
        <v>audio</v>
      </c>
      <c r="G659" t="str">
        <f>VLOOKUP($A659,Content!$B$1:$D$1001,MATCH(reactions!G$1,Content!$B$1:$D$1,0),0)</f>
        <v>cooking</v>
      </c>
      <c r="H659">
        <f>VLOOKUP(B659,'reaction types'!$A$1:$C$17,MATCH(reactions!H$1,'reaction types'!$A$1:$C$1,0),0)</f>
        <v>10</v>
      </c>
    </row>
    <row r="660" spans="1:8">
      <c r="A660" t="s">
        <v>320</v>
      </c>
      <c r="B660" t="s">
        <v>1042</v>
      </c>
      <c r="C660" s="2">
        <v>44331.020833333336</v>
      </c>
      <c r="D660" s="2" t="str">
        <f t="shared" si="12"/>
        <v>May</v>
      </c>
      <c r="E660" s="5"/>
      <c r="F660" t="str">
        <f>VLOOKUP($A660,Content!$B$1:$D$1001,MATCH(reactions!F$1,Content!$B$1:$D$1,0),0)</f>
        <v>audio</v>
      </c>
      <c r="G660" t="str">
        <f>VLOOKUP($A660,Content!$B$1:$D$1001,MATCH(reactions!G$1,Content!$B$1:$D$1,0),0)</f>
        <v>food</v>
      </c>
      <c r="H660">
        <f>VLOOKUP(B660,'reaction types'!$A$1:$C$17,MATCH(reactions!H$1,'reaction types'!$A$1:$C$1,0),0)</f>
        <v>70</v>
      </c>
    </row>
    <row r="661" spans="1:8">
      <c r="A661" t="s">
        <v>321</v>
      </c>
      <c r="B661" t="s">
        <v>1048</v>
      </c>
      <c r="C661" s="2">
        <v>44317.443749999999</v>
      </c>
      <c r="D661" s="2" t="str">
        <f t="shared" si="12"/>
        <v>May</v>
      </c>
      <c r="E661" s="5"/>
      <c r="F661" t="str">
        <f>VLOOKUP($A661,Content!$B$1:$D$1001,MATCH(reactions!F$1,Content!$B$1:$D$1,0),0)</f>
        <v>audio</v>
      </c>
      <c r="G661" t="str">
        <f>VLOOKUP($A661,Content!$B$1:$D$1001,MATCH(reactions!G$1,Content!$B$1:$D$1,0),0)</f>
        <v>tennis</v>
      </c>
      <c r="H661">
        <f>VLOOKUP(B661,'reaction types'!$A$1:$C$17,MATCH(reactions!H$1,'reaction types'!$A$1:$C$1,0),0)</f>
        <v>12</v>
      </c>
    </row>
    <row r="662" spans="1:8">
      <c r="A662" t="s">
        <v>321</v>
      </c>
      <c r="B662" t="s">
        <v>1041</v>
      </c>
      <c r="C662" s="2">
        <v>44332.956944444442</v>
      </c>
      <c r="D662" s="2" t="str">
        <f t="shared" si="12"/>
        <v>May</v>
      </c>
      <c r="E662" s="5"/>
      <c r="F662" t="str">
        <f>VLOOKUP($A662,Content!$B$1:$D$1001,MATCH(reactions!F$1,Content!$B$1:$D$1,0),0)</f>
        <v>audio</v>
      </c>
      <c r="G662" t="str">
        <f>VLOOKUP($A662,Content!$B$1:$D$1001,MATCH(reactions!G$1,Content!$B$1:$D$1,0),0)</f>
        <v>tennis</v>
      </c>
      <c r="H662">
        <f>VLOOKUP(B662,'reaction types'!$A$1:$C$17,MATCH(reactions!H$1,'reaction types'!$A$1:$C$1,0),0)</f>
        <v>35</v>
      </c>
    </row>
    <row r="663" spans="1:8">
      <c r="A663" t="s">
        <v>323</v>
      </c>
      <c r="B663" t="s">
        <v>1050</v>
      </c>
      <c r="C663" s="2">
        <v>44327.413194444445</v>
      </c>
      <c r="D663" s="2" t="str">
        <f t="shared" si="12"/>
        <v>May</v>
      </c>
      <c r="E663" s="5"/>
      <c r="F663" t="str">
        <f>VLOOKUP($A663,Content!$B$1:$D$1001,MATCH(reactions!F$1,Content!$B$1:$D$1,0),0)</f>
        <v>GIF</v>
      </c>
      <c r="G663" t="str">
        <f>VLOOKUP($A663,Content!$B$1:$D$1001,MATCH(reactions!G$1,Content!$B$1:$D$1,0),0)</f>
        <v>animals</v>
      </c>
      <c r="H663">
        <f>VLOOKUP(B663,'reaction types'!$A$1:$C$17,MATCH(reactions!H$1,'reaction types'!$A$1:$C$1,0),0)</f>
        <v>60</v>
      </c>
    </row>
    <row r="664" spans="1:8">
      <c r="A664" t="s">
        <v>325</v>
      </c>
      <c r="B664" t="s">
        <v>1038</v>
      </c>
      <c r="C664" s="2">
        <v>44331.700694444444</v>
      </c>
      <c r="D664" s="2" t="str">
        <f t="shared" si="12"/>
        <v>May</v>
      </c>
      <c r="E664" s="5"/>
      <c r="F664" t="str">
        <f>VLOOKUP($A664,Content!$B$1:$D$1001,MATCH(reactions!F$1,Content!$B$1:$D$1,0),0)</f>
        <v>photo</v>
      </c>
      <c r="G664" t="str">
        <f>VLOOKUP($A664,Content!$B$1:$D$1001,MATCH(reactions!G$1,Content!$B$1:$D$1,0),0)</f>
        <v>healthy eating</v>
      </c>
      <c r="H664">
        <f>VLOOKUP(B664,'reaction types'!$A$1:$C$17,MATCH(reactions!H$1,'reaction types'!$A$1:$C$1,0),0)</f>
        <v>10</v>
      </c>
    </row>
    <row r="665" spans="1:8">
      <c r="A665" t="s">
        <v>325</v>
      </c>
      <c r="B665" t="s">
        <v>1052</v>
      </c>
      <c r="C665" s="2">
        <v>44339.949305555558</v>
      </c>
      <c r="D665" s="2" t="str">
        <f t="shared" si="12"/>
        <v>May</v>
      </c>
      <c r="E665" s="5"/>
      <c r="F665" t="str">
        <f>VLOOKUP($A665,Content!$B$1:$D$1001,MATCH(reactions!F$1,Content!$B$1:$D$1,0),0)</f>
        <v>photo</v>
      </c>
      <c r="G665" t="str">
        <f>VLOOKUP($A665,Content!$B$1:$D$1001,MATCH(reactions!G$1,Content!$B$1:$D$1,0),0)</f>
        <v>healthy eating</v>
      </c>
      <c r="H665">
        <f>VLOOKUP(B665,'reaction types'!$A$1:$C$17,MATCH(reactions!H$1,'reaction types'!$A$1:$C$1,0),0)</f>
        <v>72</v>
      </c>
    </row>
    <row r="666" spans="1:8">
      <c r="A666" t="s">
        <v>325</v>
      </c>
      <c r="B666" t="s">
        <v>1052</v>
      </c>
      <c r="C666" s="2">
        <v>44339.588888888888</v>
      </c>
      <c r="D666" s="2" t="str">
        <f t="shared" si="12"/>
        <v>May</v>
      </c>
      <c r="E666" s="5"/>
      <c r="F666" t="str">
        <f>VLOOKUP($A666,Content!$B$1:$D$1001,MATCH(reactions!F$1,Content!$B$1:$D$1,0),0)</f>
        <v>photo</v>
      </c>
      <c r="G666" t="str">
        <f>VLOOKUP($A666,Content!$B$1:$D$1001,MATCH(reactions!G$1,Content!$B$1:$D$1,0),0)</f>
        <v>healthy eating</v>
      </c>
      <c r="H666">
        <f>VLOOKUP(B666,'reaction types'!$A$1:$C$17,MATCH(reactions!H$1,'reaction types'!$A$1:$C$1,0),0)</f>
        <v>72</v>
      </c>
    </row>
    <row r="667" spans="1:8">
      <c r="A667" t="s">
        <v>326</v>
      </c>
      <c r="B667" t="s">
        <v>1052</v>
      </c>
      <c r="C667" s="2">
        <v>44337.020138888889</v>
      </c>
      <c r="D667" s="2" t="str">
        <f t="shared" si="12"/>
        <v>May</v>
      </c>
      <c r="E667" s="5"/>
      <c r="F667" t="str">
        <f>VLOOKUP($A667,Content!$B$1:$D$1001,MATCH(reactions!F$1,Content!$B$1:$D$1,0),0)</f>
        <v>photo</v>
      </c>
      <c r="G667" t="str">
        <f>VLOOKUP($A667,Content!$B$1:$D$1001,MATCH(reactions!G$1,Content!$B$1:$D$1,0),0)</f>
        <v>studying</v>
      </c>
      <c r="H667">
        <f>VLOOKUP(B667,'reaction types'!$A$1:$C$17,MATCH(reactions!H$1,'reaction types'!$A$1:$C$1,0),0)</f>
        <v>72</v>
      </c>
    </row>
    <row r="668" spans="1:8">
      <c r="A668" t="s">
        <v>326</v>
      </c>
      <c r="B668" t="s">
        <v>1043</v>
      </c>
      <c r="C668" s="2">
        <v>44344.402777777781</v>
      </c>
      <c r="D668" s="2" t="str">
        <f t="shared" si="12"/>
        <v>May</v>
      </c>
      <c r="E668" s="5"/>
      <c r="F668" t="str">
        <f>VLOOKUP($A668,Content!$B$1:$D$1001,MATCH(reactions!F$1,Content!$B$1:$D$1,0),0)</f>
        <v>photo</v>
      </c>
      <c r="G668" t="str">
        <f>VLOOKUP($A668,Content!$B$1:$D$1001,MATCH(reactions!G$1,Content!$B$1:$D$1,0),0)</f>
        <v>studying</v>
      </c>
      <c r="H668">
        <f>VLOOKUP(B668,'reaction types'!$A$1:$C$17,MATCH(reactions!H$1,'reaction types'!$A$1:$C$1,0),0)</f>
        <v>5</v>
      </c>
    </row>
    <row r="669" spans="1:8">
      <c r="A669" t="s">
        <v>326</v>
      </c>
      <c r="B669" t="s">
        <v>1045</v>
      </c>
      <c r="C669" s="2">
        <v>44324.491666666669</v>
      </c>
      <c r="D669" s="2" t="str">
        <f t="shared" si="12"/>
        <v>May</v>
      </c>
      <c r="E669" s="5"/>
      <c r="F669" t="str">
        <f>VLOOKUP($A669,Content!$B$1:$D$1001,MATCH(reactions!F$1,Content!$B$1:$D$1,0),0)</f>
        <v>photo</v>
      </c>
      <c r="G669" t="str">
        <f>VLOOKUP($A669,Content!$B$1:$D$1001,MATCH(reactions!G$1,Content!$B$1:$D$1,0),0)</f>
        <v>studying</v>
      </c>
      <c r="H669">
        <f>VLOOKUP(B669,'reaction types'!$A$1:$C$17,MATCH(reactions!H$1,'reaction types'!$A$1:$C$1,0),0)</f>
        <v>20</v>
      </c>
    </row>
    <row r="670" spans="1:8">
      <c r="A670" t="s">
        <v>326</v>
      </c>
      <c r="B670" t="s">
        <v>1044</v>
      </c>
      <c r="C670" s="2">
        <v>44343.436805555553</v>
      </c>
      <c r="D670" s="2" t="str">
        <f t="shared" si="12"/>
        <v>May</v>
      </c>
      <c r="E670" s="5"/>
      <c r="F670" t="str">
        <f>VLOOKUP($A670,Content!$B$1:$D$1001,MATCH(reactions!F$1,Content!$B$1:$D$1,0),0)</f>
        <v>photo</v>
      </c>
      <c r="G670" t="str">
        <f>VLOOKUP($A670,Content!$B$1:$D$1001,MATCH(reactions!G$1,Content!$B$1:$D$1,0),0)</f>
        <v>studying</v>
      </c>
      <c r="H670">
        <f>VLOOKUP(B670,'reaction types'!$A$1:$C$17,MATCH(reactions!H$1,'reaction types'!$A$1:$C$1,0),0)</f>
        <v>65</v>
      </c>
    </row>
    <row r="671" spans="1:8">
      <c r="A671" t="s">
        <v>327</v>
      </c>
      <c r="B671" t="s">
        <v>1050</v>
      </c>
      <c r="C671" s="2">
        <v>44322.361111111109</v>
      </c>
      <c r="D671" s="2" t="str">
        <f t="shared" si="12"/>
        <v>May</v>
      </c>
      <c r="E671" s="5"/>
      <c r="F671" t="str">
        <f>VLOOKUP($A671,Content!$B$1:$D$1001,MATCH(reactions!F$1,Content!$B$1:$D$1,0),0)</f>
        <v>audio</v>
      </c>
      <c r="G671" t="str">
        <f>VLOOKUP($A671,Content!$B$1:$D$1001,MATCH(reactions!G$1,Content!$B$1:$D$1,0),0)</f>
        <v>veganism</v>
      </c>
      <c r="H671">
        <f>VLOOKUP(B671,'reaction types'!$A$1:$C$17,MATCH(reactions!H$1,'reaction types'!$A$1:$C$1,0),0)</f>
        <v>60</v>
      </c>
    </row>
    <row r="672" spans="1:8">
      <c r="A672" t="s">
        <v>327</v>
      </c>
      <c r="B672" t="s">
        <v>1039</v>
      </c>
      <c r="C672" s="2">
        <v>44340.5625</v>
      </c>
      <c r="D672" s="2" t="str">
        <f t="shared" si="12"/>
        <v>May</v>
      </c>
      <c r="E672" s="5"/>
      <c r="F672" t="str">
        <f>VLOOKUP($A672,Content!$B$1:$D$1001,MATCH(reactions!F$1,Content!$B$1:$D$1,0),0)</f>
        <v>audio</v>
      </c>
      <c r="G672" t="str">
        <f>VLOOKUP($A672,Content!$B$1:$D$1001,MATCH(reactions!G$1,Content!$B$1:$D$1,0),0)</f>
        <v>veganism</v>
      </c>
      <c r="H672">
        <f>VLOOKUP(B672,'reaction types'!$A$1:$C$17,MATCH(reactions!H$1,'reaction types'!$A$1:$C$1,0),0)</f>
        <v>15</v>
      </c>
    </row>
    <row r="673" spans="1:8">
      <c r="A673" t="s">
        <v>327</v>
      </c>
      <c r="B673" t="s">
        <v>1046</v>
      </c>
      <c r="C673" s="2">
        <v>44332.181944444441</v>
      </c>
      <c r="D673" s="2" t="str">
        <f t="shared" si="12"/>
        <v>May</v>
      </c>
      <c r="E673" s="5"/>
      <c r="F673" t="str">
        <f>VLOOKUP($A673,Content!$B$1:$D$1001,MATCH(reactions!F$1,Content!$B$1:$D$1,0),0)</f>
        <v>audio</v>
      </c>
      <c r="G673" t="str">
        <f>VLOOKUP($A673,Content!$B$1:$D$1001,MATCH(reactions!G$1,Content!$B$1:$D$1,0),0)</f>
        <v>veganism</v>
      </c>
      <c r="H673">
        <f>VLOOKUP(B673,'reaction types'!$A$1:$C$17,MATCH(reactions!H$1,'reaction types'!$A$1:$C$1,0),0)</f>
        <v>75</v>
      </c>
    </row>
    <row r="674" spans="1:8">
      <c r="A674" t="s">
        <v>327</v>
      </c>
      <c r="B674" t="s">
        <v>1050</v>
      </c>
      <c r="C674" s="2">
        <v>44338.004166666666</v>
      </c>
      <c r="D674" s="2" t="str">
        <f t="shared" si="12"/>
        <v>May</v>
      </c>
      <c r="E674" s="5"/>
      <c r="F674" t="str">
        <f>VLOOKUP($A674,Content!$B$1:$D$1001,MATCH(reactions!F$1,Content!$B$1:$D$1,0),0)</f>
        <v>audio</v>
      </c>
      <c r="G674" t="str">
        <f>VLOOKUP($A674,Content!$B$1:$D$1001,MATCH(reactions!G$1,Content!$B$1:$D$1,0),0)</f>
        <v>veganism</v>
      </c>
      <c r="H674">
        <f>VLOOKUP(B674,'reaction types'!$A$1:$C$17,MATCH(reactions!H$1,'reaction types'!$A$1:$C$1,0),0)</f>
        <v>60</v>
      </c>
    </row>
    <row r="675" spans="1:8">
      <c r="A675" t="s">
        <v>327</v>
      </c>
      <c r="B675" t="s">
        <v>1042</v>
      </c>
      <c r="C675" s="2">
        <v>44335.01666666667</v>
      </c>
      <c r="D675" s="2" t="str">
        <f t="shared" si="12"/>
        <v>May</v>
      </c>
      <c r="E675" s="5"/>
      <c r="F675" t="str">
        <f>VLOOKUP($A675,Content!$B$1:$D$1001,MATCH(reactions!F$1,Content!$B$1:$D$1,0),0)</f>
        <v>audio</v>
      </c>
      <c r="G675" t="str">
        <f>VLOOKUP($A675,Content!$B$1:$D$1001,MATCH(reactions!G$1,Content!$B$1:$D$1,0),0)</f>
        <v>veganism</v>
      </c>
      <c r="H675">
        <f>VLOOKUP(B675,'reaction types'!$A$1:$C$17,MATCH(reactions!H$1,'reaction types'!$A$1:$C$1,0),0)</f>
        <v>70</v>
      </c>
    </row>
    <row r="676" spans="1:8">
      <c r="A676" t="s">
        <v>327</v>
      </c>
      <c r="B676" t="s">
        <v>1043</v>
      </c>
      <c r="C676" s="2">
        <v>44334.334722222222</v>
      </c>
      <c r="D676" s="2" t="str">
        <f t="shared" si="12"/>
        <v>May</v>
      </c>
      <c r="E676" s="5"/>
      <c r="F676" t="str">
        <f>VLOOKUP($A676,Content!$B$1:$D$1001,MATCH(reactions!F$1,Content!$B$1:$D$1,0),0)</f>
        <v>audio</v>
      </c>
      <c r="G676" t="str">
        <f>VLOOKUP($A676,Content!$B$1:$D$1001,MATCH(reactions!G$1,Content!$B$1:$D$1,0),0)</f>
        <v>veganism</v>
      </c>
      <c r="H676">
        <f>VLOOKUP(B676,'reaction types'!$A$1:$C$17,MATCH(reactions!H$1,'reaction types'!$A$1:$C$1,0),0)</f>
        <v>5</v>
      </c>
    </row>
    <row r="677" spans="1:8">
      <c r="A677" t="s">
        <v>328</v>
      </c>
      <c r="B677" t="s">
        <v>1047</v>
      </c>
      <c r="C677" s="2">
        <v>44344.043055555558</v>
      </c>
      <c r="D677" s="2" t="str">
        <f t="shared" si="12"/>
        <v>May</v>
      </c>
      <c r="E677" s="5"/>
      <c r="F677" t="str">
        <f>VLOOKUP($A677,Content!$B$1:$D$1001,MATCH(reactions!F$1,Content!$B$1:$D$1,0),0)</f>
        <v>photo</v>
      </c>
      <c r="G677" t="str">
        <f>VLOOKUP($A677,Content!$B$1:$D$1001,MATCH(reactions!G$1,Content!$B$1:$D$1,0),0)</f>
        <v>culture</v>
      </c>
      <c r="H677">
        <f>VLOOKUP(B677,'reaction types'!$A$1:$C$17,MATCH(reactions!H$1,'reaction types'!$A$1:$C$1,0),0)</f>
        <v>45</v>
      </c>
    </row>
    <row r="678" spans="1:8">
      <c r="A678" t="s">
        <v>329</v>
      </c>
      <c r="B678" t="s">
        <v>1043</v>
      </c>
      <c r="C678" s="2">
        <v>44322.06527777778</v>
      </c>
      <c r="D678" s="2" t="str">
        <f t="shared" si="12"/>
        <v>May</v>
      </c>
      <c r="E678" s="5"/>
      <c r="F678" t="str">
        <f>VLOOKUP($A678,Content!$B$1:$D$1001,MATCH(reactions!F$1,Content!$B$1:$D$1,0),0)</f>
        <v>GIF</v>
      </c>
      <c r="G678" t="str">
        <f>VLOOKUP($A678,Content!$B$1:$D$1001,MATCH(reactions!G$1,Content!$B$1:$D$1,0),0)</f>
        <v>food</v>
      </c>
      <c r="H678">
        <f>VLOOKUP(B678,'reaction types'!$A$1:$C$17,MATCH(reactions!H$1,'reaction types'!$A$1:$C$1,0),0)</f>
        <v>5</v>
      </c>
    </row>
    <row r="679" spans="1:8">
      <c r="A679" t="s">
        <v>330</v>
      </c>
      <c r="B679" t="s">
        <v>1040</v>
      </c>
      <c r="C679" s="2">
        <v>44327.147222222222</v>
      </c>
      <c r="D679" s="2" t="str">
        <f t="shared" si="12"/>
        <v>May</v>
      </c>
      <c r="E679" s="5"/>
      <c r="F679" t="str">
        <f>VLOOKUP($A679,Content!$B$1:$D$1001,MATCH(reactions!F$1,Content!$B$1:$D$1,0),0)</f>
        <v>video</v>
      </c>
      <c r="G679" t="str">
        <f>VLOOKUP($A679,Content!$B$1:$D$1001,MATCH(reactions!G$1,Content!$B$1:$D$1,0),0)</f>
        <v>studying</v>
      </c>
      <c r="H679">
        <f>VLOOKUP(B679,'reaction types'!$A$1:$C$17,MATCH(reactions!H$1,'reaction types'!$A$1:$C$1,0),0)</f>
        <v>30</v>
      </c>
    </row>
    <row r="680" spans="1:8">
      <c r="A680" t="s">
        <v>330</v>
      </c>
      <c r="B680" t="s">
        <v>1052</v>
      </c>
      <c r="C680" s="2">
        <v>44339.838194444441</v>
      </c>
      <c r="D680" s="2" t="str">
        <f t="shared" si="12"/>
        <v>May</v>
      </c>
      <c r="E680" s="5"/>
      <c r="F680" t="str">
        <f>VLOOKUP($A680,Content!$B$1:$D$1001,MATCH(reactions!F$1,Content!$B$1:$D$1,0),0)</f>
        <v>video</v>
      </c>
      <c r="G680" t="str">
        <f>VLOOKUP($A680,Content!$B$1:$D$1001,MATCH(reactions!G$1,Content!$B$1:$D$1,0),0)</f>
        <v>studying</v>
      </c>
      <c r="H680">
        <f>VLOOKUP(B680,'reaction types'!$A$1:$C$17,MATCH(reactions!H$1,'reaction types'!$A$1:$C$1,0),0)</f>
        <v>72</v>
      </c>
    </row>
    <row r="681" spans="1:8">
      <c r="A681" t="s">
        <v>330</v>
      </c>
      <c r="B681" t="s">
        <v>1051</v>
      </c>
      <c r="C681" s="2">
        <v>44347.087500000001</v>
      </c>
      <c r="D681" s="2" t="str">
        <f t="shared" si="12"/>
        <v>May</v>
      </c>
      <c r="E681" s="5"/>
      <c r="F681" t="str">
        <f>VLOOKUP($A681,Content!$B$1:$D$1001,MATCH(reactions!F$1,Content!$B$1:$D$1,0),0)</f>
        <v>video</v>
      </c>
      <c r="G681" t="str">
        <f>VLOOKUP($A681,Content!$B$1:$D$1001,MATCH(reactions!G$1,Content!$B$1:$D$1,0),0)</f>
        <v>studying</v>
      </c>
      <c r="H681">
        <f>VLOOKUP(B681,'reaction types'!$A$1:$C$17,MATCH(reactions!H$1,'reaction types'!$A$1:$C$1,0),0)</f>
        <v>70</v>
      </c>
    </row>
    <row r="682" spans="1:8">
      <c r="A682" t="s">
        <v>330</v>
      </c>
      <c r="B682" t="s">
        <v>1040</v>
      </c>
      <c r="C682" s="2">
        <v>44340.418749999997</v>
      </c>
      <c r="D682" s="2" t="str">
        <f t="shared" si="12"/>
        <v>May</v>
      </c>
      <c r="E682" s="5"/>
      <c r="F682" t="str">
        <f>VLOOKUP($A682,Content!$B$1:$D$1001,MATCH(reactions!F$1,Content!$B$1:$D$1,0),0)</f>
        <v>video</v>
      </c>
      <c r="G682" t="str">
        <f>VLOOKUP($A682,Content!$B$1:$D$1001,MATCH(reactions!G$1,Content!$B$1:$D$1,0),0)</f>
        <v>studying</v>
      </c>
      <c r="H682">
        <f>VLOOKUP(B682,'reaction types'!$A$1:$C$17,MATCH(reactions!H$1,'reaction types'!$A$1:$C$1,0),0)</f>
        <v>30</v>
      </c>
    </row>
    <row r="683" spans="1:8">
      <c r="A683" t="s">
        <v>331</v>
      </c>
      <c r="B683" t="s">
        <v>1045</v>
      </c>
      <c r="C683" s="2">
        <v>44345.43472222222</v>
      </c>
      <c r="D683" s="2" t="str">
        <f t="shared" si="12"/>
        <v>May</v>
      </c>
      <c r="E683" s="5"/>
      <c r="F683" t="str">
        <f>VLOOKUP($A683,Content!$B$1:$D$1001,MATCH(reactions!F$1,Content!$B$1:$D$1,0),0)</f>
        <v>GIF</v>
      </c>
      <c r="G683" t="str">
        <f>VLOOKUP($A683,Content!$B$1:$D$1001,MATCH(reactions!G$1,Content!$B$1:$D$1,0),0)</f>
        <v>culture</v>
      </c>
      <c r="H683">
        <f>VLOOKUP(B683,'reaction types'!$A$1:$C$17,MATCH(reactions!H$1,'reaction types'!$A$1:$C$1,0),0)</f>
        <v>20</v>
      </c>
    </row>
    <row r="684" spans="1:8">
      <c r="A684" t="s">
        <v>331</v>
      </c>
      <c r="B684" t="s">
        <v>1050</v>
      </c>
      <c r="C684" s="2">
        <v>44346.799305555556</v>
      </c>
      <c r="D684" s="2" t="str">
        <f t="shared" si="12"/>
        <v>May</v>
      </c>
      <c r="E684" s="5"/>
      <c r="F684" t="str">
        <f>VLOOKUP($A684,Content!$B$1:$D$1001,MATCH(reactions!F$1,Content!$B$1:$D$1,0),0)</f>
        <v>GIF</v>
      </c>
      <c r="G684" t="str">
        <f>VLOOKUP($A684,Content!$B$1:$D$1001,MATCH(reactions!G$1,Content!$B$1:$D$1,0),0)</f>
        <v>culture</v>
      </c>
      <c r="H684">
        <f>VLOOKUP(B684,'reaction types'!$A$1:$C$17,MATCH(reactions!H$1,'reaction types'!$A$1:$C$1,0),0)</f>
        <v>60</v>
      </c>
    </row>
    <row r="685" spans="1:8">
      <c r="A685" t="s">
        <v>331</v>
      </c>
      <c r="B685" t="s">
        <v>1042</v>
      </c>
      <c r="C685" s="2">
        <v>44322.476388888892</v>
      </c>
      <c r="D685" s="2" t="str">
        <f t="shared" si="12"/>
        <v>May</v>
      </c>
      <c r="E685" s="5"/>
      <c r="F685" t="str">
        <f>VLOOKUP($A685,Content!$B$1:$D$1001,MATCH(reactions!F$1,Content!$B$1:$D$1,0),0)</f>
        <v>GIF</v>
      </c>
      <c r="G685" t="str">
        <f>VLOOKUP($A685,Content!$B$1:$D$1001,MATCH(reactions!G$1,Content!$B$1:$D$1,0),0)</f>
        <v>culture</v>
      </c>
      <c r="H685">
        <f>VLOOKUP(B685,'reaction types'!$A$1:$C$17,MATCH(reactions!H$1,'reaction types'!$A$1:$C$1,0),0)</f>
        <v>70</v>
      </c>
    </row>
    <row r="686" spans="1:8">
      <c r="A686" t="s">
        <v>332</v>
      </c>
      <c r="B686" t="s">
        <v>1043</v>
      </c>
      <c r="C686" s="2">
        <v>44323.405555555553</v>
      </c>
      <c r="D686" s="2" t="str">
        <f t="shared" si="12"/>
        <v>May</v>
      </c>
      <c r="E686" s="5"/>
      <c r="F686" t="str">
        <f>VLOOKUP($A686,Content!$B$1:$D$1001,MATCH(reactions!F$1,Content!$B$1:$D$1,0),0)</f>
        <v>GIF</v>
      </c>
      <c r="G686" t="str">
        <f>VLOOKUP($A686,Content!$B$1:$D$1001,MATCH(reactions!G$1,Content!$B$1:$D$1,0),0)</f>
        <v>education</v>
      </c>
      <c r="H686">
        <f>VLOOKUP(B686,'reaction types'!$A$1:$C$17,MATCH(reactions!H$1,'reaction types'!$A$1:$C$1,0),0)</f>
        <v>5</v>
      </c>
    </row>
    <row r="687" spans="1:8">
      <c r="A687" t="s">
        <v>332</v>
      </c>
      <c r="B687" t="s">
        <v>1044</v>
      </c>
      <c r="C687" s="2">
        <v>44330.104166666664</v>
      </c>
      <c r="D687" s="2" t="str">
        <f t="shared" si="12"/>
        <v>May</v>
      </c>
      <c r="E687" s="5"/>
      <c r="F687" t="str">
        <f>VLOOKUP($A687,Content!$B$1:$D$1001,MATCH(reactions!F$1,Content!$B$1:$D$1,0),0)</f>
        <v>GIF</v>
      </c>
      <c r="G687" t="str">
        <f>VLOOKUP($A687,Content!$B$1:$D$1001,MATCH(reactions!G$1,Content!$B$1:$D$1,0),0)</f>
        <v>education</v>
      </c>
      <c r="H687">
        <f>VLOOKUP(B687,'reaction types'!$A$1:$C$17,MATCH(reactions!H$1,'reaction types'!$A$1:$C$1,0),0)</f>
        <v>65</v>
      </c>
    </row>
    <row r="688" spans="1:8">
      <c r="A688" t="s">
        <v>332</v>
      </c>
      <c r="B688" t="s">
        <v>1046</v>
      </c>
      <c r="C688" s="2">
        <v>44332.10833333333</v>
      </c>
      <c r="D688" s="2" t="str">
        <f t="shared" si="12"/>
        <v>May</v>
      </c>
      <c r="E688" s="5"/>
      <c r="F688" t="str">
        <f>VLOOKUP($A688,Content!$B$1:$D$1001,MATCH(reactions!F$1,Content!$B$1:$D$1,0),0)</f>
        <v>GIF</v>
      </c>
      <c r="G688" t="str">
        <f>VLOOKUP($A688,Content!$B$1:$D$1001,MATCH(reactions!G$1,Content!$B$1:$D$1,0),0)</f>
        <v>education</v>
      </c>
      <c r="H688">
        <f>VLOOKUP(B688,'reaction types'!$A$1:$C$17,MATCH(reactions!H$1,'reaction types'!$A$1:$C$1,0),0)</f>
        <v>75</v>
      </c>
    </row>
    <row r="689" spans="1:8">
      <c r="A689" t="s">
        <v>334</v>
      </c>
      <c r="B689" t="s">
        <v>1042</v>
      </c>
      <c r="C689" s="2">
        <v>44338.349305555559</v>
      </c>
      <c r="D689" s="2" t="str">
        <f t="shared" si="12"/>
        <v>May</v>
      </c>
      <c r="E689" s="5"/>
      <c r="F689" t="str">
        <f>VLOOKUP($A689,Content!$B$1:$D$1001,MATCH(reactions!F$1,Content!$B$1:$D$1,0),0)</f>
        <v>GIF</v>
      </c>
      <c r="G689" t="str">
        <f>VLOOKUP($A689,Content!$B$1:$D$1001,MATCH(reactions!G$1,Content!$B$1:$D$1,0),0)</f>
        <v>veganism</v>
      </c>
      <c r="H689">
        <f>VLOOKUP(B689,'reaction types'!$A$1:$C$17,MATCH(reactions!H$1,'reaction types'!$A$1:$C$1,0),0)</f>
        <v>70</v>
      </c>
    </row>
    <row r="690" spans="1:8">
      <c r="A690" t="s">
        <v>334</v>
      </c>
      <c r="B690" t="s">
        <v>1040</v>
      </c>
      <c r="C690" s="2">
        <v>44319.347916666666</v>
      </c>
      <c r="D690" s="2" t="str">
        <f t="shared" si="12"/>
        <v>May</v>
      </c>
      <c r="E690" s="5"/>
      <c r="F690" t="str">
        <f>VLOOKUP($A690,Content!$B$1:$D$1001,MATCH(reactions!F$1,Content!$B$1:$D$1,0),0)</f>
        <v>GIF</v>
      </c>
      <c r="G690" t="str">
        <f>VLOOKUP($A690,Content!$B$1:$D$1001,MATCH(reactions!G$1,Content!$B$1:$D$1,0),0)</f>
        <v>veganism</v>
      </c>
      <c r="H690">
        <f>VLOOKUP(B690,'reaction types'!$A$1:$C$17,MATCH(reactions!H$1,'reaction types'!$A$1:$C$1,0),0)</f>
        <v>30</v>
      </c>
    </row>
    <row r="691" spans="1:8">
      <c r="A691" t="s">
        <v>334</v>
      </c>
      <c r="B691" t="s">
        <v>1039</v>
      </c>
      <c r="C691" s="2">
        <v>44330.99722222222</v>
      </c>
      <c r="D691" s="2" t="str">
        <f t="shared" si="12"/>
        <v>May</v>
      </c>
      <c r="E691" s="5"/>
      <c r="F691" t="str">
        <f>VLOOKUP($A691,Content!$B$1:$D$1001,MATCH(reactions!F$1,Content!$B$1:$D$1,0),0)</f>
        <v>GIF</v>
      </c>
      <c r="G691" t="str">
        <f>VLOOKUP($A691,Content!$B$1:$D$1001,MATCH(reactions!G$1,Content!$B$1:$D$1,0),0)</f>
        <v>veganism</v>
      </c>
      <c r="H691">
        <f>VLOOKUP(B691,'reaction types'!$A$1:$C$17,MATCH(reactions!H$1,'reaction types'!$A$1:$C$1,0),0)</f>
        <v>15</v>
      </c>
    </row>
    <row r="692" spans="1:8">
      <c r="A692" s="1" t="s">
        <v>335</v>
      </c>
      <c r="B692" t="s">
        <v>1037</v>
      </c>
      <c r="C692" s="2">
        <v>44333.424305555556</v>
      </c>
      <c r="D692" s="2" t="str">
        <f t="shared" si="12"/>
        <v>May</v>
      </c>
      <c r="E692" s="5"/>
      <c r="F692" t="str">
        <f>VLOOKUP($A692,Content!$B$1:$D$1001,MATCH(reactions!F$1,Content!$B$1:$D$1,0),0)</f>
        <v>photo</v>
      </c>
      <c r="G692" t="str">
        <f>VLOOKUP($A692,Content!$B$1:$D$1001,MATCH(reactions!G$1,Content!$B$1:$D$1,0),0)</f>
        <v>food</v>
      </c>
      <c r="H692">
        <f>VLOOKUP(B692,'reaction types'!$A$1:$C$17,MATCH(reactions!H$1,'reaction types'!$A$1:$C$1,0),0)</f>
        <v>0</v>
      </c>
    </row>
    <row r="693" spans="1:8">
      <c r="A693" s="1" t="s">
        <v>335</v>
      </c>
      <c r="B693" t="s">
        <v>1038</v>
      </c>
      <c r="C693" s="2">
        <v>44345.89166666667</v>
      </c>
      <c r="D693" s="2" t="str">
        <f t="shared" si="12"/>
        <v>May</v>
      </c>
      <c r="E693" s="5"/>
      <c r="F693" t="str">
        <f>VLOOKUP($A693,Content!$B$1:$D$1001,MATCH(reactions!F$1,Content!$B$1:$D$1,0),0)</f>
        <v>photo</v>
      </c>
      <c r="G693" t="str">
        <f>VLOOKUP($A693,Content!$B$1:$D$1001,MATCH(reactions!G$1,Content!$B$1:$D$1,0),0)</f>
        <v>food</v>
      </c>
      <c r="H693">
        <f>VLOOKUP(B693,'reaction types'!$A$1:$C$17,MATCH(reactions!H$1,'reaction types'!$A$1:$C$1,0),0)</f>
        <v>10</v>
      </c>
    </row>
    <row r="694" spans="1:8">
      <c r="A694" s="1" t="s">
        <v>335</v>
      </c>
      <c r="B694" t="s">
        <v>1039</v>
      </c>
      <c r="C694" s="2">
        <v>44342.215277777781</v>
      </c>
      <c r="D694" s="2" t="str">
        <f t="shared" si="12"/>
        <v>May</v>
      </c>
      <c r="E694" s="5"/>
      <c r="F694" t="str">
        <f>VLOOKUP($A694,Content!$B$1:$D$1001,MATCH(reactions!F$1,Content!$B$1:$D$1,0),0)</f>
        <v>photo</v>
      </c>
      <c r="G694" t="str">
        <f>VLOOKUP($A694,Content!$B$1:$D$1001,MATCH(reactions!G$1,Content!$B$1:$D$1,0),0)</f>
        <v>food</v>
      </c>
      <c r="H694">
        <f>VLOOKUP(B694,'reaction types'!$A$1:$C$17,MATCH(reactions!H$1,'reaction types'!$A$1:$C$1,0),0)</f>
        <v>15</v>
      </c>
    </row>
    <row r="695" spans="1:8">
      <c r="A695" t="s">
        <v>338</v>
      </c>
      <c r="B695" t="s">
        <v>1042</v>
      </c>
      <c r="C695" s="2">
        <v>44329.540972222225</v>
      </c>
      <c r="D695" s="2" t="str">
        <f t="shared" si="12"/>
        <v>May</v>
      </c>
      <c r="E695" s="5"/>
      <c r="F695" t="str">
        <f>VLOOKUP($A695,Content!$B$1:$D$1001,MATCH(reactions!F$1,Content!$B$1:$D$1,0),0)</f>
        <v>GIF</v>
      </c>
      <c r="G695" t="str">
        <f>VLOOKUP($A695,Content!$B$1:$D$1001,MATCH(reactions!G$1,Content!$B$1:$D$1,0),0)</f>
        <v>animals</v>
      </c>
      <c r="H695">
        <f>VLOOKUP(B695,'reaction types'!$A$1:$C$17,MATCH(reactions!H$1,'reaction types'!$A$1:$C$1,0),0)</f>
        <v>70</v>
      </c>
    </row>
    <row r="696" spans="1:8">
      <c r="A696" t="s">
        <v>340</v>
      </c>
      <c r="B696" t="s">
        <v>1047</v>
      </c>
      <c r="C696" s="2">
        <v>44328.78125</v>
      </c>
      <c r="D696" s="2" t="str">
        <f t="shared" si="12"/>
        <v>May</v>
      </c>
      <c r="E696" s="5"/>
      <c r="F696" t="str">
        <f>VLOOKUP($A696,Content!$B$1:$D$1001,MATCH(reactions!F$1,Content!$B$1:$D$1,0),0)</f>
        <v>GIF</v>
      </c>
      <c r="G696" t="str">
        <f>VLOOKUP($A696,Content!$B$1:$D$1001,MATCH(reactions!G$1,Content!$B$1:$D$1,0),0)</f>
        <v>soccer</v>
      </c>
      <c r="H696">
        <f>VLOOKUP(B696,'reaction types'!$A$1:$C$17,MATCH(reactions!H$1,'reaction types'!$A$1:$C$1,0),0)</f>
        <v>45</v>
      </c>
    </row>
    <row r="697" spans="1:8">
      <c r="A697" t="s">
        <v>342</v>
      </c>
      <c r="B697" t="s">
        <v>1040</v>
      </c>
      <c r="C697" s="2">
        <v>44329.541666666664</v>
      </c>
      <c r="D697" s="2" t="str">
        <f t="shared" si="12"/>
        <v>May</v>
      </c>
      <c r="E697" s="5"/>
      <c r="F697" t="str">
        <f>VLOOKUP($A697,Content!$B$1:$D$1001,MATCH(reactions!F$1,Content!$B$1:$D$1,0),0)</f>
        <v>GIF</v>
      </c>
      <c r="G697" t="str">
        <f>VLOOKUP($A697,Content!$B$1:$D$1001,MATCH(reactions!G$1,Content!$B$1:$D$1,0),0)</f>
        <v>science</v>
      </c>
      <c r="H697">
        <f>VLOOKUP(B697,'reaction types'!$A$1:$C$17,MATCH(reactions!H$1,'reaction types'!$A$1:$C$1,0),0)</f>
        <v>30</v>
      </c>
    </row>
    <row r="698" spans="1:8">
      <c r="A698" t="s">
        <v>342</v>
      </c>
      <c r="B698" t="s">
        <v>1038</v>
      </c>
      <c r="C698" s="2">
        <v>44344.749305555553</v>
      </c>
      <c r="D698" s="2" t="str">
        <f t="shared" si="12"/>
        <v>May</v>
      </c>
      <c r="E698" s="5"/>
      <c r="F698" t="str">
        <f>VLOOKUP($A698,Content!$B$1:$D$1001,MATCH(reactions!F$1,Content!$B$1:$D$1,0),0)</f>
        <v>GIF</v>
      </c>
      <c r="G698" t="str">
        <f>VLOOKUP($A698,Content!$B$1:$D$1001,MATCH(reactions!G$1,Content!$B$1:$D$1,0),0)</f>
        <v>science</v>
      </c>
      <c r="H698">
        <f>VLOOKUP(B698,'reaction types'!$A$1:$C$17,MATCH(reactions!H$1,'reaction types'!$A$1:$C$1,0),0)</f>
        <v>10</v>
      </c>
    </row>
    <row r="699" spans="1:8">
      <c r="A699" t="s">
        <v>342</v>
      </c>
      <c r="B699" t="s">
        <v>1049</v>
      </c>
      <c r="C699" s="2">
        <v>44339.59097222222</v>
      </c>
      <c r="D699" s="2" t="str">
        <f t="shared" si="12"/>
        <v>May</v>
      </c>
      <c r="E699" s="5"/>
      <c r="F699" t="str">
        <f>VLOOKUP($A699,Content!$B$1:$D$1001,MATCH(reactions!F$1,Content!$B$1:$D$1,0),0)</f>
        <v>GIF</v>
      </c>
      <c r="G699" t="str">
        <f>VLOOKUP($A699,Content!$B$1:$D$1001,MATCH(reactions!G$1,Content!$B$1:$D$1,0),0)</f>
        <v>science</v>
      </c>
      <c r="H699">
        <f>VLOOKUP(B699,'reaction types'!$A$1:$C$17,MATCH(reactions!H$1,'reaction types'!$A$1:$C$1,0),0)</f>
        <v>50</v>
      </c>
    </row>
    <row r="700" spans="1:8">
      <c r="A700" t="s">
        <v>342</v>
      </c>
      <c r="B700" t="s">
        <v>1049</v>
      </c>
      <c r="C700" s="2">
        <v>44327.612500000003</v>
      </c>
      <c r="D700" s="2" t="str">
        <f t="shared" si="12"/>
        <v>May</v>
      </c>
      <c r="E700" s="5"/>
      <c r="F700" t="str">
        <f>VLOOKUP($A700,Content!$B$1:$D$1001,MATCH(reactions!F$1,Content!$B$1:$D$1,0),0)</f>
        <v>GIF</v>
      </c>
      <c r="G700" t="str">
        <f>VLOOKUP($A700,Content!$B$1:$D$1001,MATCH(reactions!G$1,Content!$B$1:$D$1,0),0)</f>
        <v>science</v>
      </c>
      <c r="H700">
        <f>VLOOKUP(B700,'reaction types'!$A$1:$C$17,MATCH(reactions!H$1,'reaction types'!$A$1:$C$1,0),0)</f>
        <v>50</v>
      </c>
    </row>
    <row r="701" spans="1:8">
      <c r="A701" t="s">
        <v>342</v>
      </c>
      <c r="B701" t="s">
        <v>1038</v>
      </c>
      <c r="C701" s="2">
        <v>44326.070138888892</v>
      </c>
      <c r="D701" s="2" t="str">
        <f t="shared" si="12"/>
        <v>May</v>
      </c>
      <c r="E701" s="5"/>
      <c r="F701" t="str">
        <f>VLOOKUP($A701,Content!$B$1:$D$1001,MATCH(reactions!F$1,Content!$B$1:$D$1,0),0)</f>
        <v>GIF</v>
      </c>
      <c r="G701" t="str">
        <f>VLOOKUP($A701,Content!$B$1:$D$1001,MATCH(reactions!G$1,Content!$B$1:$D$1,0),0)</f>
        <v>science</v>
      </c>
      <c r="H701">
        <f>VLOOKUP(B701,'reaction types'!$A$1:$C$17,MATCH(reactions!H$1,'reaction types'!$A$1:$C$1,0),0)</f>
        <v>10</v>
      </c>
    </row>
    <row r="702" spans="1:8">
      <c r="A702" t="s">
        <v>343</v>
      </c>
      <c r="B702" t="s">
        <v>1039</v>
      </c>
      <c r="C702" s="2">
        <v>44320.023611111108</v>
      </c>
      <c r="D702" s="2" t="str">
        <f t="shared" si="12"/>
        <v>May</v>
      </c>
      <c r="E702" s="5"/>
      <c r="F702" t="str">
        <f>VLOOKUP($A702,Content!$B$1:$D$1001,MATCH(reactions!F$1,Content!$B$1:$D$1,0),0)</f>
        <v>video</v>
      </c>
      <c r="G702" t="str">
        <f>VLOOKUP($A702,Content!$B$1:$D$1001,MATCH(reactions!G$1,Content!$B$1:$D$1,0),0)</f>
        <v>Fitness</v>
      </c>
      <c r="H702">
        <f>VLOOKUP(B702,'reaction types'!$A$1:$C$17,MATCH(reactions!H$1,'reaction types'!$A$1:$C$1,0),0)</f>
        <v>15</v>
      </c>
    </row>
    <row r="703" spans="1:8">
      <c r="A703" t="s">
        <v>344</v>
      </c>
      <c r="B703" t="s">
        <v>1046</v>
      </c>
      <c r="C703" s="2">
        <v>44334.754166666666</v>
      </c>
      <c r="D703" s="2" t="str">
        <f t="shared" si="12"/>
        <v>May</v>
      </c>
      <c r="E703" s="5"/>
      <c r="F703" t="str">
        <f>VLOOKUP($A703,Content!$B$1:$D$1001,MATCH(reactions!F$1,Content!$B$1:$D$1,0),0)</f>
        <v>audio</v>
      </c>
      <c r="G703" t="str">
        <f>VLOOKUP($A703,Content!$B$1:$D$1001,MATCH(reactions!G$1,Content!$B$1:$D$1,0),0)</f>
        <v>tennis</v>
      </c>
      <c r="H703">
        <f>VLOOKUP(B703,'reaction types'!$A$1:$C$17,MATCH(reactions!H$1,'reaction types'!$A$1:$C$1,0),0)</f>
        <v>75</v>
      </c>
    </row>
    <row r="704" spans="1:8">
      <c r="A704" t="s">
        <v>344</v>
      </c>
      <c r="B704" t="s">
        <v>1043</v>
      </c>
      <c r="C704" s="2">
        <v>44327.352083333331</v>
      </c>
      <c r="D704" s="2" t="str">
        <f t="shared" si="12"/>
        <v>May</v>
      </c>
      <c r="E704" s="5"/>
      <c r="F704" t="str">
        <f>VLOOKUP($A704,Content!$B$1:$D$1001,MATCH(reactions!F$1,Content!$B$1:$D$1,0),0)</f>
        <v>audio</v>
      </c>
      <c r="G704" t="str">
        <f>VLOOKUP($A704,Content!$B$1:$D$1001,MATCH(reactions!G$1,Content!$B$1:$D$1,0),0)</f>
        <v>tennis</v>
      </c>
      <c r="H704">
        <f>VLOOKUP(B704,'reaction types'!$A$1:$C$17,MATCH(reactions!H$1,'reaction types'!$A$1:$C$1,0),0)</f>
        <v>5</v>
      </c>
    </row>
    <row r="705" spans="1:8">
      <c r="A705" t="s">
        <v>344</v>
      </c>
      <c r="B705" t="s">
        <v>1038</v>
      </c>
      <c r="C705" s="2">
        <v>44334.595833333333</v>
      </c>
      <c r="D705" s="2" t="str">
        <f t="shared" si="12"/>
        <v>May</v>
      </c>
      <c r="E705" s="5"/>
      <c r="F705" t="str">
        <f>VLOOKUP($A705,Content!$B$1:$D$1001,MATCH(reactions!F$1,Content!$B$1:$D$1,0),0)</f>
        <v>audio</v>
      </c>
      <c r="G705" t="str">
        <f>VLOOKUP($A705,Content!$B$1:$D$1001,MATCH(reactions!G$1,Content!$B$1:$D$1,0),0)</f>
        <v>tennis</v>
      </c>
      <c r="H705">
        <f>VLOOKUP(B705,'reaction types'!$A$1:$C$17,MATCH(reactions!H$1,'reaction types'!$A$1:$C$1,0),0)</f>
        <v>10</v>
      </c>
    </row>
    <row r="706" spans="1:8">
      <c r="A706" t="s">
        <v>345</v>
      </c>
      <c r="B706" t="s">
        <v>1045</v>
      </c>
      <c r="C706" s="2">
        <v>44329.842361111114</v>
      </c>
      <c r="D706" s="2" t="str">
        <f t="shared" si="12"/>
        <v>May</v>
      </c>
      <c r="E706" s="5"/>
      <c r="F706" t="str">
        <f>VLOOKUP($A706,Content!$B$1:$D$1001,MATCH(reactions!F$1,Content!$B$1:$D$1,0),0)</f>
        <v>audio</v>
      </c>
      <c r="G706" t="str">
        <f>VLOOKUP($A706,Content!$B$1:$D$1001,MATCH(reactions!G$1,Content!$B$1:$D$1,0),0)</f>
        <v>cooking</v>
      </c>
      <c r="H706">
        <f>VLOOKUP(B706,'reaction types'!$A$1:$C$17,MATCH(reactions!H$1,'reaction types'!$A$1:$C$1,0),0)</f>
        <v>20</v>
      </c>
    </row>
    <row r="707" spans="1:8">
      <c r="A707" t="s">
        <v>345</v>
      </c>
      <c r="B707" t="s">
        <v>1050</v>
      </c>
      <c r="C707" s="2">
        <v>44333.78402777778</v>
      </c>
      <c r="D707" s="2" t="str">
        <f t="shared" ref="D707:D770" si="13">TEXT(C707,"mmmm")</f>
        <v>May</v>
      </c>
      <c r="E707" s="5"/>
      <c r="F707" t="str">
        <f>VLOOKUP($A707,Content!$B$1:$D$1001,MATCH(reactions!F$1,Content!$B$1:$D$1,0),0)</f>
        <v>audio</v>
      </c>
      <c r="G707" t="str">
        <f>VLOOKUP($A707,Content!$B$1:$D$1001,MATCH(reactions!G$1,Content!$B$1:$D$1,0),0)</f>
        <v>cooking</v>
      </c>
      <c r="H707">
        <f>VLOOKUP(B707,'reaction types'!$A$1:$C$17,MATCH(reactions!H$1,'reaction types'!$A$1:$C$1,0),0)</f>
        <v>60</v>
      </c>
    </row>
    <row r="708" spans="1:8">
      <c r="A708" t="s">
        <v>345</v>
      </c>
      <c r="B708" t="s">
        <v>1043</v>
      </c>
      <c r="C708" s="2">
        <v>44317.15625</v>
      </c>
      <c r="D708" s="2" t="str">
        <f t="shared" si="13"/>
        <v>May</v>
      </c>
      <c r="E708" s="5"/>
      <c r="F708" t="str">
        <f>VLOOKUP($A708,Content!$B$1:$D$1001,MATCH(reactions!F$1,Content!$B$1:$D$1,0),0)</f>
        <v>audio</v>
      </c>
      <c r="G708" t="str">
        <f>VLOOKUP($A708,Content!$B$1:$D$1001,MATCH(reactions!G$1,Content!$B$1:$D$1,0),0)</f>
        <v>cooking</v>
      </c>
      <c r="H708">
        <f>VLOOKUP(B708,'reaction types'!$A$1:$C$17,MATCH(reactions!H$1,'reaction types'!$A$1:$C$1,0),0)</f>
        <v>5</v>
      </c>
    </row>
    <row r="709" spans="1:8">
      <c r="A709" t="s">
        <v>345</v>
      </c>
      <c r="B709" t="s">
        <v>1052</v>
      </c>
      <c r="C709" s="2">
        <v>44317.490972222222</v>
      </c>
      <c r="D709" s="2" t="str">
        <f t="shared" si="13"/>
        <v>May</v>
      </c>
      <c r="E709" s="5"/>
      <c r="F709" t="str">
        <f>VLOOKUP($A709,Content!$B$1:$D$1001,MATCH(reactions!F$1,Content!$B$1:$D$1,0),0)</f>
        <v>audio</v>
      </c>
      <c r="G709" t="str">
        <f>VLOOKUP($A709,Content!$B$1:$D$1001,MATCH(reactions!G$1,Content!$B$1:$D$1,0),0)</f>
        <v>cooking</v>
      </c>
      <c r="H709">
        <f>VLOOKUP(B709,'reaction types'!$A$1:$C$17,MATCH(reactions!H$1,'reaction types'!$A$1:$C$1,0),0)</f>
        <v>72</v>
      </c>
    </row>
    <row r="710" spans="1:8">
      <c r="A710" t="s">
        <v>347</v>
      </c>
      <c r="B710" t="s">
        <v>1043</v>
      </c>
      <c r="C710" s="2">
        <v>44321.740972222222</v>
      </c>
      <c r="D710" s="2" t="str">
        <f t="shared" si="13"/>
        <v>May</v>
      </c>
      <c r="E710" s="5"/>
      <c r="F710" t="str">
        <f>VLOOKUP($A710,Content!$B$1:$D$1001,MATCH(reactions!F$1,Content!$B$1:$D$1,0),0)</f>
        <v>GIF</v>
      </c>
      <c r="G710" t="str">
        <f>VLOOKUP($A710,Content!$B$1:$D$1001,MATCH(reactions!G$1,Content!$B$1:$D$1,0),0)</f>
        <v>food</v>
      </c>
      <c r="H710">
        <f>VLOOKUP(B710,'reaction types'!$A$1:$C$17,MATCH(reactions!H$1,'reaction types'!$A$1:$C$1,0),0)</f>
        <v>5</v>
      </c>
    </row>
    <row r="711" spans="1:8">
      <c r="A711" t="s">
        <v>347</v>
      </c>
      <c r="B711" t="s">
        <v>1046</v>
      </c>
      <c r="C711" s="2">
        <v>44327.672222222223</v>
      </c>
      <c r="D711" s="2" t="str">
        <f t="shared" si="13"/>
        <v>May</v>
      </c>
      <c r="E711" s="5"/>
      <c r="F711" t="str">
        <f>VLOOKUP($A711,Content!$B$1:$D$1001,MATCH(reactions!F$1,Content!$B$1:$D$1,0),0)</f>
        <v>GIF</v>
      </c>
      <c r="G711" t="str">
        <f>VLOOKUP($A711,Content!$B$1:$D$1001,MATCH(reactions!G$1,Content!$B$1:$D$1,0),0)</f>
        <v>food</v>
      </c>
      <c r="H711">
        <f>VLOOKUP(B711,'reaction types'!$A$1:$C$17,MATCH(reactions!H$1,'reaction types'!$A$1:$C$1,0),0)</f>
        <v>75</v>
      </c>
    </row>
    <row r="712" spans="1:8">
      <c r="A712" t="s">
        <v>347</v>
      </c>
      <c r="B712" t="s">
        <v>1051</v>
      </c>
      <c r="C712" s="2">
        <v>44334.064583333333</v>
      </c>
      <c r="D712" s="2" t="str">
        <f t="shared" si="13"/>
        <v>May</v>
      </c>
      <c r="E712" s="5"/>
      <c r="F712" t="str">
        <f>VLOOKUP($A712,Content!$B$1:$D$1001,MATCH(reactions!F$1,Content!$B$1:$D$1,0),0)</f>
        <v>GIF</v>
      </c>
      <c r="G712" t="str">
        <f>VLOOKUP($A712,Content!$B$1:$D$1001,MATCH(reactions!G$1,Content!$B$1:$D$1,0),0)</f>
        <v>food</v>
      </c>
      <c r="H712">
        <f>VLOOKUP(B712,'reaction types'!$A$1:$C$17,MATCH(reactions!H$1,'reaction types'!$A$1:$C$1,0),0)</f>
        <v>70</v>
      </c>
    </row>
    <row r="713" spans="1:8">
      <c r="A713" t="s">
        <v>347</v>
      </c>
      <c r="B713" t="s">
        <v>1051</v>
      </c>
      <c r="C713" s="2">
        <v>44343.036805555559</v>
      </c>
      <c r="D713" s="2" t="str">
        <f t="shared" si="13"/>
        <v>May</v>
      </c>
      <c r="E713" s="5"/>
      <c r="F713" t="str">
        <f>VLOOKUP($A713,Content!$B$1:$D$1001,MATCH(reactions!F$1,Content!$B$1:$D$1,0),0)</f>
        <v>GIF</v>
      </c>
      <c r="G713" t="str">
        <f>VLOOKUP($A713,Content!$B$1:$D$1001,MATCH(reactions!G$1,Content!$B$1:$D$1,0),0)</f>
        <v>food</v>
      </c>
      <c r="H713">
        <f>VLOOKUP(B713,'reaction types'!$A$1:$C$17,MATCH(reactions!H$1,'reaction types'!$A$1:$C$1,0),0)</f>
        <v>70</v>
      </c>
    </row>
    <row r="714" spans="1:8">
      <c r="A714" t="s">
        <v>347</v>
      </c>
      <c r="B714" t="s">
        <v>1043</v>
      </c>
      <c r="C714" s="2">
        <v>44323.534722222219</v>
      </c>
      <c r="D714" s="2" t="str">
        <f t="shared" si="13"/>
        <v>May</v>
      </c>
      <c r="E714" s="5"/>
      <c r="F714" t="str">
        <f>VLOOKUP($A714,Content!$B$1:$D$1001,MATCH(reactions!F$1,Content!$B$1:$D$1,0),0)</f>
        <v>GIF</v>
      </c>
      <c r="G714" t="str">
        <f>VLOOKUP($A714,Content!$B$1:$D$1001,MATCH(reactions!G$1,Content!$B$1:$D$1,0),0)</f>
        <v>food</v>
      </c>
      <c r="H714">
        <f>VLOOKUP(B714,'reaction types'!$A$1:$C$17,MATCH(reactions!H$1,'reaction types'!$A$1:$C$1,0),0)</f>
        <v>5</v>
      </c>
    </row>
    <row r="715" spans="1:8">
      <c r="A715" t="s">
        <v>347</v>
      </c>
      <c r="B715" t="s">
        <v>1045</v>
      </c>
      <c r="C715" s="2">
        <v>44319.614583333336</v>
      </c>
      <c r="D715" s="2" t="str">
        <f t="shared" si="13"/>
        <v>May</v>
      </c>
      <c r="E715" s="5"/>
      <c r="F715" t="str">
        <f>VLOOKUP($A715,Content!$B$1:$D$1001,MATCH(reactions!F$1,Content!$B$1:$D$1,0),0)</f>
        <v>GIF</v>
      </c>
      <c r="G715" t="str">
        <f>VLOOKUP($A715,Content!$B$1:$D$1001,MATCH(reactions!G$1,Content!$B$1:$D$1,0),0)</f>
        <v>food</v>
      </c>
      <c r="H715">
        <f>VLOOKUP(B715,'reaction types'!$A$1:$C$17,MATCH(reactions!H$1,'reaction types'!$A$1:$C$1,0),0)</f>
        <v>20</v>
      </c>
    </row>
    <row r="716" spans="1:8">
      <c r="A716" t="s">
        <v>347</v>
      </c>
      <c r="B716" t="s">
        <v>1042</v>
      </c>
      <c r="C716" s="2">
        <v>44340.479861111111</v>
      </c>
      <c r="D716" s="2" t="str">
        <f t="shared" si="13"/>
        <v>May</v>
      </c>
      <c r="E716" s="5"/>
      <c r="F716" t="str">
        <f>VLOOKUP($A716,Content!$B$1:$D$1001,MATCH(reactions!F$1,Content!$B$1:$D$1,0),0)</f>
        <v>GIF</v>
      </c>
      <c r="G716" t="str">
        <f>VLOOKUP($A716,Content!$B$1:$D$1001,MATCH(reactions!G$1,Content!$B$1:$D$1,0),0)</f>
        <v>food</v>
      </c>
      <c r="H716">
        <f>VLOOKUP(B716,'reaction types'!$A$1:$C$17,MATCH(reactions!H$1,'reaction types'!$A$1:$C$1,0),0)</f>
        <v>70</v>
      </c>
    </row>
    <row r="717" spans="1:8">
      <c r="A717" t="s">
        <v>348</v>
      </c>
      <c r="B717" t="s">
        <v>1037</v>
      </c>
      <c r="C717" s="2">
        <v>44324.174305555556</v>
      </c>
      <c r="D717" s="2" t="str">
        <f t="shared" si="13"/>
        <v>May</v>
      </c>
      <c r="E717" s="5"/>
      <c r="F717" t="str">
        <f>VLOOKUP($A717,Content!$B$1:$D$1001,MATCH(reactions!F$1,Content!$B$1:$D$1,0),0)</f>
        <v>video</v>
      </c>
      <c r="G717" t="str">
        <f>VLOOKUP($A717,Content!$B$1:$D$1001,MATCH(reactions!G$1,Content!$B$1:$D$1,0),0)</f>
        <v>fitness</v>
      </c>
      <c r="H717">
        <f>VLOOKUP(B717,'reaction types'!$A$1:$C$17,MATCH(reactions!H$1,'reaction types'!$A$1:$C$1,0),0)</f>
        <v>0</v>
      </c>
    </row>
    <row r="718" spans="1:8">
      <c r="A718" t="s">
        <v>348</v>
      </c>
      <c r="B718" t="s">
        <v>1047</v>
      </c>
      <c r="C718" s="2">
        <v>44331.904166666667</v>
      </c>
      <c r="D718" s="2" t="str">
        <f t="shared" si="13"/>
        <v>May</v>
      </c>
      <c r="E718" s="5"/>
      <c r="F718" t="str">
        <f>VLOOKUP($A718,Content!$B$1:$D$1001,MATCH(reactions!F$1,Content!$B$1:$D$1,0),0)</f>
        <v>video</v>
      </c>
      <c r="G718" t="str">
        <f>VLOOKUP($A718,Content!$B$1:$D$1001,MATCH(reactions!G$1,Content!$B$1:$D$1,0),0)</f>
        <v>fitness</v>
      </c>
      <c r="H718">
        <f>VLOOKUP(B718,'reaction types'!$A$1:$C$17,MATCH(reactions!H$1,'reaction types'!$A$1:$C$1,0),0)</f>
        <v>45</v>
      </c>
    </row>
    <row r="719" spans="1:8">
      <c r="A719" t="s">
        <v>348</v>
      </c>
      <c r="B719" t="s">
        <v>1052</v>
      </c>
      <c r="C719" s="2">
        <v>44336.918749999997</v>
      </c>
      <c r="D719" s="2" t="str">
        <f t="shared" si="13"/>
        <v>May</v>
      </c>
      <c r="E719" s="5"/>
      <c r="F719" t="str">
        <f>VLOOKUP($A719,Content!$B$1:$D$1001,MATCH(reactions!F$1,Content!$B$1:$D$1,0),0)</f>
        <v>video</v>
      </c>
      <c r="G719" t="str">
        <f>VLOOKUP($A719,Content!$B$1:$D$1001,MATCH(reactions!G$1,Content!$B$1:$D$1,0),0)</f>
        <v>fitness</v>
      </c>
      <c r="H719">
        <f>VLOOKUP(B719,'reaction types'!$A$1:$C$17,MATCH(reactions!H$1,'reaction types'!$A$1:$C$1,0),0)</f>
        <v>72</v>
      </c>
    </row>
    <row r="720" spans="1:8">
      <c r="A720" t="s">
        <v>348</v>
      </c>
      <c r="B720" t="s">
        <v>1040</v>
      </c>
      <c r="C720" s="2">
        <v>44321.23541666667</v>
      </c>
      <c r="D720" s="2" t="str">
        <f t="shared" si="13"/>
        <v>May</v>
      </c>
      <c r="E720" s="5"/>
      <c r="F720" t="str">
        <f>VLOOKUP($A720,Content!$B$1:$D$1001,MATCH(reactions!F$1,Content!$B$1:$D$1,0),0)</f>
        <v>video</v>
      </c>
      <c r="G720" t="str">
        <f>VLOOKUP($A720,Content!$B$1:$D$1001,MATCH(reactions!G$1,Content!$B$1:$D$1,0),0)</f>
        <v>fitness</v>
      </c>
      <c r="H720">
        <f>VLOOKUP(B720,'reaction types'!$A$1:$C$17,MATCH(reactions!H$1,'reaction types'!$A$1:$C$1,0),0)</f>
        <v>30</v>
      </c>
    </row>
    <row r="721" spans="1:8">
      <c r="A721" t="s">
        <v>350</v>
      </c>
      <c r="B721" t="s">
        <v>1044</v>
      </c>
      <c r="C721" s="2">
        <v>44342.996527777781</v>
      </c>
      <c r="D721" s="2" t="str">
        <f t="shared" si="13"/>
        <v>May</v>
      </c>
      <c r="E721" s="5"/>
      <c r="F721" t="str">
        <f>VLOOKUP($A721,Content!$B$1:$D$1001,MATCH(reactions!F$1,Content!$B$1:$D$1,0),0)</f>
        <v>audio</v>
      </c>
      <c r="G721" t="str">
        <f>VLOOKUP($A721,Content!$B$1:$D$1001,MATCH(reactions!G$1,Content!$B$1:$D$1,0),0)</f>
        <v>science</v>
      </c>
      <c r="H721">
        <f>VLOOKUP(B721,'reaction types'!$A$1:$C$17,MATCH(reactions!H$1,'reaction types'!$A$1:$C$1,0),0)</f>
        <v>65</v>
      </c>
    </row>
    <row r="722" spans="1:8">
      <c r="A722" s="1" t="s">
        <v>352</v>
      </c>
      <c r="B722" t="s">
        <v>1051</v>
      </c>
      <c r="C722" s="2">
        <v>44343.53125</v>
      </c>
      <c r="D722" s="2" t="str">
        <f t="shared" si="13"/>
        <v>May</v>
      </c>
      <c r="E722" s="5"/>
      <c r="F722" t="str">
        <f>VLOOKUP($A722,Content!$B$1:$D$1001,MATCH(reactions!F$1,Content!$B$1:$D$1,0),0)</f>
        <v>video</v>
      </c>
      <c r="G722" t="str">
        <f>VLOOKUP($A722,Content!$B$1:$D$1001,MATCH(reactions!G$1,Content!$B$1:$D$1,0),0)</f>
        <v>education</v>
      </c>
      <c r="H722">
        <f>VLOOKUP(B722,'reaction types'!$A$1:$C$17,MATCH(reactions!H$1,'reaction types'!$A$1:$C$1,0),0)</f>
        <v>70</v>
      </c>
    </row>
    <row r="723" spans="1:8">
      <c r="A723" t="s">
        <v>353</v>
      </c>
      <c r="B723" t="s">
        <v>1051</v>
      </c>
      <c r="C723" s="2">
        <v>44325.044444444444</v>
      </c>
      <c r="D723" s="2" t="str">
        <f t="shared" si="13"/>
        <v>May</v>
      </c>
      <c r="E723" s="5"/>
      <c r="F723" t="str">
        <f>VLOOKUP($A723,Content!$B$1:$D$1001,MATCH(reactions!F$1,Content!$B$1:$D$1,0),0)</f>
        <v>video</v>
      </c>
      <c r="G723" t="str">
        <f>VLOOKUP($A723,Content!$B$1:$D$1001,MATCH(reactions!G$1,Content!$B$1:$D$1,0),0)</f>
        <v>science</v>
      </c>
      <c r="H723">
        <f>VLOOKUP(B723,'reaction types'!$A$1:$C$17,MATCH(reactions!H$1,'reaction types'!$A$1:$C$1,0),0)</f>
        <v>70</v>
      </c>
    </row>
    <row r="724" spans="1:8">
      <c r="A724" t="s">
        <v>353</v>
      </c>
      <c r="B724" t="s">
        <v>1046</v>
      </c>
      <c r="C724" s="2">
        <v>44327.438888888886</v>
      </c>
      <c r="D724" s="2" t="str">
        <f t="shared" si="13"/>
        <v>May</v>
      </c>
      <c r="E724" s="5"/>
      <c r="F724" t="str">
        <f>VLOOKUP($A724,Content!$B$1:$D$1001,MATCH(reactions!F$1,Content!$B$1:$D$1,0),0)</f>
        <v>video</v>
      </c>
      <c r="G724" t="str">
        <f>VLOOKUP($A724,Content!$B$1:$D$1001,MATCH(reactions!G$1,Content!$B$1:$D$1,0),0)</f>
        <v>science</v>
      </c>
      <c r="H724">
        <f>VLOOKUP(B724,'reaction types'!$A$1:$C$17,MATCH(reactions!H$1,'reaction types'!$A$1:$C$1,0),0)</f>
        <v>75</v>
      </c>
    </row>
    <row r="725" spans="1:8">
      <c r="A725" t="s">
        <v>354</v>
      </c>
      <c r="B725" t="s">
        <v>1051</v>
      </c>
      <c r="C725" s="2">
        <v>44320.408333333333</v>
      </c>
      <c r="D725" s="2" t="str">
        <f t="shared" si="13"/>
        <v>May</v>
      </c>
      <c r="E725" s="5"/>
      <c r="F725" t="str">
        <f>VLOOKUP($A725,Content!$B$1:$D$1001,MATCH(reactions!F$1,Content!$B$1:$D$1,0),0)</f>
        <v>video</v>
      </c>
      <c r="G725" t="str">
        <f>VLOOKUP($A725,Content!$B$1:$D$1001,MATCH(reactions!G$1,Content!$B$1:$D$1,0),0)</f>
        <v>cooking</v>
      </c>
      <c r="H725">
        <f>VLOOKUP(B725,'reaction types'!$A$1:$C$17,MATCH(reactions!H$1,'reaction types'!$A$1:$C$1,0),0)</f>
        <v>70</v>
      </c>
    </row>
    <row r="726" spans="1:8">
      <c r="A726" t="s">
        <v>355</v>
      </c>
      <c r="B726" t="s">
        <v>1043</v>
      </c>
      <c r="C726" s="2">
        <v>44334.118750000001</v>
      </c>
      <c r="D726" s="2" t="str">
        <f t="shared" si="13"/>
        <v>May</v>
      </c>
      <c r="E726" s="5"/>
      <c r="F726" t="str">
        <f>VLOOKUP($A726,Content!$B$1:$D$1001,MATCH(reactions!F$1,Content!$B$1:$D$1,0),0)</f>
        <v>GIF</v>
      </c>
      <c r="G726" t="str">
        <f>VLOOKUP($A726,Content!$B$1:$D$1001,MATCH(reactions!G$1,Content!$B$1:$D$1,0),0)</f>
        <v>cooking</v>
      </c>
      <c r="H726">
        <f>VLOOKUP(B726,'reaction types'!$A$1:$C$17,MATCH(reactions!H$1,'reaction types'!$A$1:$C$1,0),0)</f>
        <v>5</v>
      </c>
    </row>
    <row r="727" spans="1:8">
      <c r="A727" t="s">
        <v>355</v>
      </c>
      <c r="B727" t="s">
        <v>1042</v>
      </c>
      <c r="C727" s="2">
        <v>44339.897916666669</v>
      </c>
      <c r="D727" s="2" t="str">
        <f t="shared" si="13"/>
        <v>May</v>
      </c>
      <c r="E727" s="5"/>
      <c r="F727" t="str">
        <f>VLOOKUP($A727,Content!$B$1:$D$1001,MATCH(reactions!F$1,Content!$B$1:$D$1,0),0)</f>
        <v>GIF</v>
      </c>
      <c r="G727" t="str">
        <f>VLOOKUP($A727,Content!$B$1:$D$1001,MATCH(reactions!G$1,Content!$B$1:$D$1,0),0)</f>
        <v>cooking</v>
      </c>
      <c r="H727">
        <f>VLOOKUP(B727,'reaction types'!$A$1:$C$17,MATCH(reactions!H$1,'reaction types'!$A$1:$C$1,0),0)</f>
        <v>70</v>
      </c>
    </row>
    <row r="728" spans="1:8">
      <c r="A728" t="s">
        <v>355</v>
      </c>
      <c r="B728" t="s">
        <v>1037</v>
      </c>
      <c r="C728" s="2">
        <v>44317.571527777778</v>
      </c>
      <c r="D728" s="2" t="str">
        <f t="shared" si="13"/>
        <v>May</v>
      </c>
      <c r="E728" s="5"/>
      <c r="F728" t="str">
        <f>VLOOKUP($A728,Content!$B$1:$D$1001,MATCH(reactions!F$1,Content!$B$1:$D$1,0),0)</f>
        <v>GIF</v>
      </c>
      <c r="G728" t="str">
        <f>VLOOKUP($A728,Content!$B$1:$D$1001,MATCH(reactions!G$1,Content!$B$1:$D$1,0),0)</f>
        <v>cooking</v>
      </c>
      <c r="H728">
        <f>VLOOKUP(B728,'reaction types'!$A$1:$C$17,MATCH(reactions!H$1,'reaction types'!$A$1:$C$1,0),0)</f>
        <v>0</v>
      </c>
    </row>
    <row r="729" spans="1:8">
      <c r="A729" t="s">
        <v>355</v>
      </c>
      <c r="B729" t="s">
        <v>1048</v>
      </c>
      <c r="C729" s="2">
        <v>44323.168055555558</v>
      </c>
      <c r="D729" s="2" t="str">
        <f t="shared" si="13"/>
        <v>May</v>
      </c>
      <c r="E729" s="5"/>
      <c r="F729" t="str">
        <f>VLOOKUP($A729,Content!$B$1:$D$1001,MATCH(reactions!F$1,Content!$B$1:$D$1,0),0)</f>
        <v>GIF</v>
      </c>
      <c r="G729" t="str">
        <f>VLOOKUP($A729,Content!$B$1:$D$1001,MATCH(reactions!G$1,Content!$B$1:$D$1,0),0)</f>
        <v>cooking</v>
      </c>
      <c r="H729">
        <f>VLOOKUP(B729,'reaction types'!$A$1:$C$17,MATCH(reactions!H$1,'reaction types'!$A$1:$C$1,0),0)</f>
        <v>12</v>
      </c>
    </row>
    <row r="730" spans="1:8">
      <c r="A730" t="s">
        <v>359</v>
      </c>
      <c r="B730" t="s">
        <v>1045</v>
      </c>
      <c r="C730" s="2">
        <v>44326.987500000003</v>
      </c>
      <c r="D730" s="2" t="str">
        <f t="shared" si="13"/>
        <v>May</v>
      </c>
      <c r="E730" s="5"/>
      <c r="F730" t="str">
        <f>VLOOKUP($A730,Content!$B$1:$D$1001,MATCH(reactions!F$1,Content!$B$1:$D$1,0),0)</f>
        <v>GIF</v>
      </c>
      <c r="G730" t="str">
        <f>VLOOKUP($A730,Content!$B$1:$D$1001,MATCH(reactions!G$1,Content!$B$1:$D$1,0),0)</f>
        <v>technology</v>
      </c>
      <c r="H730">
        <f>VLOOKUP(B730,'reaction types'!$A$1:$C$17,MATCH(reactions!H$1,'reaction types'!$A$1:$C$1,0),0)</f>
        <v>20</v>
      </c>
    </row>
    <row r="731" spans="1:8">
      <c r="A731" t="s">
        <v>359</v>
      </c>
      <c r="B731" t="s">
        <v>1050</v>
      </c>
      <c r="C731" s="2">
        <v>44337.34652777778</v>
      </c>
      <c r="D731" s="2" t="str">
        <f t="shared" si="13"/>
        <v>May</v>
      </c>
      <c r="E731" s="5"/>
      <c r="F731" t="str">
        <f>VLOOKUP($A731,Content!$B$1:$D$1001,MATCH(reactions!F$1,Content!$B$1:$D$1,0),0)</f>
        <v>GIF</v>
      </c>
      <c r="G731" t="str">
        <f>VLOOKUP($A731,Content!$B$1:$D$1001,MATCH(reactions!G$1,Content!$B$1:$D$1,0),0)</f>
        <v>technology</v>
      </c>
      <c r="H731">
        <f>VLOOKUP(B731,'reaction types'!$A$1:$C$17,MATCH(reactions!H$1,'reaction types'!$A$1:$C$1,0),0)</f>
        <v>60</v>
      </c>
    </row>
    <row r="732" spans="1:8">
      <c r="A732" t="s">
        <v>360</v>
      </c>
      <c r="B732" t="s">
        <v>1040</v>
      </c>
      <c r="C732" s="2">
        <v>44336.817361111112</v>
      </c>
      <c r="D732" s="2" t="str">
        <f t="shared" si="13"/>
        <v>May</v>
      </c>
      <c r="E732" s="5"/>
      <c r="F732" t="str">
        <f>VLOOKUP($A732,Content!$B$1:$D$1001,MATCH(reactions!F$1,Content!$B$1:$D$1,0),0)</f>
        <v>audio</v>
      </c>
      <c r="G732" t="str">
        <f>VLOOKUP($A732,Content!$B$1:$D$1001,MATCH(reactions!G$1,Content!$B$1:$D$1,0),0)</f>
        <v>cooking</v>
      </c>
      <c r="H732">
        <f>VLOOKUP(B732,'reaction types'!$A$1:$C$17,MATCH(reactions!H$1,'reaction types'!$A$1:$C$1,0),0)</f>
        <v>30</v>
      </c>
    </row>
    <row r="733" spans="1:8">
      <c r="A733" t="s">
        <v>362</v>
      </c>
      <c r="B733" t="s">
        <v>1046</v>
      </c>
      <c r="C733" s="2">
        <v>44343.910416666666</v>
      </c>
      <c r="D733" s="2" t="str">
        <f t="shared" si="13"/>
        <v>May</v>
      </c>
      <c r="E733" s="5"/>
      <c r="F733" t="str">
        <f>VLOOKUP($A733,Content!$B$1:$D$1001,MATCH(reactions!F$1,Content!$B$1:$D$1,0),0)</f>
        <v>video</v>
      </c>
      <c r="G733" t="str">
        <f>VLOOKUP($A733,Content!$B$1:$D$1001,MATCH(reactions!G$1,Content!$B$1:$D$1,0),0)</f>
        <v>culture</v>
      </c>
      <c r="H733">
        <f>VLOOKUP(B733,'reaction types'!$A$1:$C$17,MATCH(reactions!H$1,'reaction types'!$A$1:$C$1,0),0)</f>
        <v>75</v>
      </c>
    </row>
    <row r="734" spans="1:8">
      <c r="A734" t="s">
        <v>362</v>
      </c>
      <c r="B734" t="s">
        <v>1047</v>
      </c>
      <c r="C734" s="2">
        <v>44327.426388888889</v>
      </c>
      <c r="D734" s="2" t="str">
        <f t="shared" si="13"/>
        <v>May</v>
      </c>
      <c r="E734" s="5"/>
      <c r="F734" t="str">
        <f>VLOOKUP($A734,Content!$B$1:$D$1001,MATCH(reactions!F$1,Content!$B$1:$D$1,0),0)</f>
        <v>video</v>
      </c>
      <c r="G734" t="str">
        <f>VLOOKUP($A734,Content!$B$1:$D$1001,MATCH(reactions!G$1,Content!$B$1:$D$1,0),0)</f>
        <v>culture</v>
      </c>
      <c r="H734">
        <f>VLOOKUP(B734,'reaction types'!$A$1:$C$17,MATCH(reactions!H$1,'reaction types'!$A$1:$C$1,0),0)</f>
        <v>45</v>
      </c>
    </row>
    <row r="735" spans="1:8">
      <c r="A735" t="s">
        <v>362</v>
      </c>
      <c r="B735" t="s">
        <v>1050</v>
      </c>
      <c r="C735" s="2">
        <v>44347.86041666667</v>
      </c>
      <c r="D735" s="2" t="str">
        <f t="shared" si="13"/>
        <v>May</v>
      </c>
      <c r="E735" s="5"/>
      <c r="F735" t="str">
        <f>VLOOKUP($A735,Content!$B$1:$D$1001,MATCH(reactions!F$1,Content!$B$1:$D$1,0),0)</f>
        <v>video</v>
      </c>
      <c r="G735" t="str">
        <f>VLOOKUP($A735,Content!$B$1:$D$1001,MATCH(reactions!G$1,Content!$B$1:$D$1,0),0)</f>
        <v>culture</v>
      </c>
      <c r="H735">
        <f>VLOOKUP(B735,'reaction types'!$A$1:$C$17,MATCH(reactions!H$1,'reaction types'!$A$1:$C$1,0),0)</f>
        <v>60</v>
      </c>
    </row>
    <row r="736" spans="1:8">
      <c r="A736" t="s">
        <v>363</v>
      </c>
      <c r="B736" t="s">
        <v>1048</v>
      </c>
      <c r="C736" s="2">
        <v>44340.906944444447</v>
      </c>
      <c r="D736" s="2" t="str">
        <f t="shared" si="13"/>
        <v>May</v>
      </c>
      <c r="E736" s="5"/>
      <c r="F736" t="str">
        <f>VLOOKUP($A736,Content!$B$1:$D$1001,MATCH(reactions!F$1,Content!$B$1:$D$1,0),0)</f>
        <v>photo</v>
      </c>
      <c r="G736" t="str">
        <f>VLOOKUP($A736,Content!$B$1:$D$1001,MATCH(reactions!G$1,Content!$B$1:$D$1,0),0)</f>
        <v>science</v>
      </c>
      <c r="H736">
        <f>VLOOKUP(B736,'reaction types'!$A$1:$C$17,MATCH(reactions!H$1,'reaction types'!$A$1:$C$1,0),0)</f>
        <v>12</v>
      </c>
    </row>
    <row r="737" spans="1:8">
      <c r="A737" t="s">
        <v>363</v>
      </c>
      <c r="B737" t="s">
        <v>1044</v>
      </c>
      <c r="C737" s="2">
        <v>44341.856944444444</v>
      </c>
      <c r="D737" s="2" t="str">
        <f t="shared" si="13"/>
        <v>May</v>
      </c>
      <c r="E737" s="5"/>
      <c r="F737" t="str">
        <f>VLOOKUP($A737,Content!$B$1:$D$1001,MATCH(reactions!F$1,Content!$B$1:$D$1,0),0)</f>
        <v>photo</v>
      </c>
      <c r="G737" t="str">
        <f>VLOOKUP($A737,Content!$B$1:$D$1001,MATCH(reactions!G$1,Content!$B$1:$D$1,0),0)</f>
        <v>science</v>
      </c>
      <c r="H737">
        <f>VLOOKUP(B737,'reaction types'!$A$1:$C$17,MATCH(reactions!H$1,'reaction types'!$A$1:$C$1,0),0)</f>
        <v>65</v>
      </c>
    </row>
    <row r="738" spans="1:8">
      <c r="A738" t="s">
        <v>363</v>
      </c>
      <c r="B738" t="s">
        <v>1051</v>
      </c>
      <c r="C738" s="2">
        <v>44347.8</v>
      </c>
      <c r="D738" s="2" t="str">
        <f t="shared" si="13"/>
        <v>May</v>
      </c>
      <c r="E738" s="5"/>
      <c r="F738" t="str">
        <f>VLOOKUP($A738,Content!$B$1:$D$1001,MATCH(reactions!F$1,Content!$B$1:$D$1,0),0)</f>
        <v>photo</v>
      </c>
      <c r="G738" t="str">
        <f>VLOOKUP($A738,Content!$B$1:$D$1001,MATCH(reactions!G$1,Content!$B$1:$D$1,0),0)</f>
        <v>science</v>
      </c>
      <c r="H738">
        <f>VLOOKUP(B738,'reaction types'!$A$1:$C$17,MATCH(reactions!H$1,'reaction types'!$A$1:$C$1,0),0)</f>
        <v>70</v>
      </c>
    </row>
    <row r="739" spans="1:8">
      <c r="A739" t="s">
        <v>364</v>
      </c>
      <c r="B739" t="s">
        <v>1047</v>
      </c>
      <c r="C739" s="2">
        <v>44337.420138888891</v>
      </c>
      <c r="D739" s="2" t="str">
        <f t="shared" si="13"/>
        <v>May</v>
      </c>
      <c r="E739" s="5"/>
      <c r="F739" t="str">
        <f>VLOOKUP($A739,Content!$B$1:$D$1001,MATCH(reactions!F$1,Content!$B$1:$D$1,0),0)</f>
        <v>video</v>
      </c>
      <c r="G739" t="str">
        <f>VLOOKUP($A739,Content!$B$1:$D$1001,MATCH(reactions!G$1,Content!$B$1:$D$1,0),0)</f>
        <v>animals</v>
      </c>
      <c r="H739">
        <f>VLOOKUP(B739,'reaction types'!$A$1:$C$17,MATCH(reactions!H$1,'reaction types'!$A$1:$C$1,0),0)</f>
        <v>45</v>
      </c>
    </row>
    <row r="740" spans="1:8">
      <c r="A740" t="s">
        <v>364</v>
      </c>
      <c r="B740" t="s">
        <v>1047</v>
      </c>
      <c r="C740" s="2">
        <v>44330.166666666664</v>
      </c>
      <c r="D740" s="2" t="str">
        <f t="shared" si="13"/>
        <v>May</v>
      </c>
      <c r="E740" s="5"/>
      <c r="F740" t="str">
        <f>VLOOKUP($A740,Content!$B$1:$D$1001,MATCH(reactions!F$1,Content!$B$1:$D$1,0),0)</f>
        <v>video</v>
      </c>
      <c r="G740" t="str">
        <f>VLOOKUP($A740,Content!$B$1:$D$1001,MATCH(reactions!G$1,Content!$B$1:$D$1,0),0)</f>
        <v>animals</v>
      </c>
      <c r="H740">
        <f>VLOOKUP(B740,'reaction types'!$A$1:$C$17,MATCH(reactions!H$1,'reaction types'!$A$1:$C$1,0),0)</f>
        <v>45</v>
      </c>
    </row>
    <row r="741" spans="1:8">
      <c r="A741" t="s">
        <v>364</v>
      </c>
      <c r="B741" t="s">
        <v>1045</v>
      </c>
      <c r="C741" s="2">
        <v>44335.84652777778</v>
      </c>
      <c r="D741" s="2" t="str">
        <f t="shared" si="13"/>
        <v>May</v>
      </c>
      <c r="E741" s="5"/>
      <c r="F741" t="str">
        <f>VLOOKUP($A741,Content!$B$1:$D$1001,MATCH(reactions!F$1,Content!$B$1:$D$1,0),0)</f>
        <v>video</v>
      </c>
      <c r="G741" t="str">
        <f>VLOOKUP($A741,Content!$B$1:$D$1001,MATCH(reactions!G$1,Content!$B$1:$D$1,0),0)</f>
        <v>animals</v>
      </c>
      <c r="H741">
        <f>VLOOKUP(B741,'reaction types'!$A$1:$C$17,MATCH(reactions!H$1,'reaction types'!$A$1:$C$1,0),0)</f>
        <v>20</v>
      </c>
    </row>
    <row r="742" spans="1:8">
      <c r="A742" t="s">
        <v>364</v>
      </c>
      <c r="B742" t="s">
        <v>1050</v>
      </c>
      <c r="C742" s="2">
        <v>44320.729861111111</v>
      </c>
      <c r="D742" s="2" t="str">
        <f t="shared" si="13"/>
        <v>May</v>
      </c>
      <c r="E742" s="5"/>
      <c r="F742" t="str">
        <f>VLOOKUP($A742,Content!$B$1:$D$1001,MATCH(reactions!F$1,Content!$B$1:$D$1,0),0)</f>
        <v>video</v>
      </c>
      <c r="G742" t="str">
        <f>VLOOKUP($A742,Content!$B$1:$D$1001,MATCH(reactions!G$1,Content!$B$1:$D$1,0),0)</f>
        <v>animals</v>
      </c>
      <c r="H742">
        <f>VLOOKUP(B742,'reaction types'!$A$1:$C$17,MATCH(reactions!H$1,'reaction types'!$A$1:$C$1,0),0)</f>
        <v>60</v>
      </c>
    </row>
    <row r="743" spans="1:8">
      <c r="A743" t="s">
        <v>367</v>
      </c>
      <c r="B743" t="s">
        <v>1041</v>
      </c>
      <c r="C743" s="2">
        <v>44327.475694444445</v>
      </c>
      <c r="D743" s="2" t="str">
        <f t="shared" si="13"/>
        <v>May</v>
      </c>
      <c r="E743" s="5"/>
      <c r="F743" t="str">
        <f>VLOOKUP($A743,Content!$B$1:$D$1001,MATCH(reactions!F$1,Content!$B$1:$D$1,0),0)</f>
        <v>GIF</v>
      </c>
      <c r="G743" t="str">
        <f>VLOOKUP($A743,Content!$B$1:$D$1001,MATCH(reactions!G$1,Content!$B$1:$D$1,0),0)</f>
        <v>dogs</v>
      </c>
      <c r="H743">
        <f>VLOOKUP(B743,'reaction types'!$A$1:$C$17,MATCH(reactions!H$1,'reaction types'!$A$1:$C$1,0),0)</f>
        <v>35</v>
      </c>
    </row>
    <row r="744" spans="1:8">
      <c r="A744" t="s">
        <v>367</v>
      </c>
      <c r="B744" t="s">
        <v>1046</v>
      </c>
      <c r="C744" s="2">
        <v>44339.85833333333</v>
      </c>
      <c r="D744" s="2" t="str">
        <f t="shared" si="13"/>
        <v>May</v>
      </c>
      <c r="E744" s="5"/>
      <c r="F744" t="str">
        <f>VLOOKUP($A744,Content!$B$1:$D$1001,MATCH(reactions!F$1,Content!$B$1:$D$1,0),0)</f>
        <v>GIF</v>
      </c>
      <c r="G744" t="str">
        <f>VLOOKUP($A744,Content!$B$1:$D$1001,MATCH(reactions!G$1,Content!$B$1:$D$1,0),0)</f>
        <v>dogs</v>
      </c>
      <c r="H744">
        <f>VLOOKUP(B744,'reaction types'!$A$1:$C$17,MATCH(reactions!H$1,'reaction types'!$A$1:$C$1,0),0)</f>
        <v>75</v>
      </c>
    </row>
    <row r="745" spans="1:8">
      <c r="A745" t="s">
        <v>367</v>
      </c>
      <c r="B745" t="s">
        <v>1043</v>
      </c>
      <c r="C745" s="2">
        <v>44338.618055555555</v>
      </c>
      <c r="D745" s="2" t="str">
        <f t="shared" si="13"/>
        <v>May</v>
      </c>
      <c r="E745" s="5"/>
      <c r="F745" t="str">
        <f>VLOOKUP($A745,Content!$B$1:$D$1001,MATCH(reactions!F$1,Content!$B$1:$D$1,0),0)</f>
        <v>GIF</v>
      </c>
      <c r="G745" t="str">
        <f>VLOOKUP($A745,Content!$B$1:$D$1001,MATCH(reactions!G$1,Content!$B$1:$D$1,0),0)</f>
        <v>dogs</v>
      </c>
      <c r="H745">
        <f>VLOOKUP(B745,'reaction types'!$A$1:$C$17,MATCH(reactions!H$1,'reaction types'!$A$1:$C$1,0),0)</f>
        <v>5</v>
      </c>
    </row>
    <row r="746" spans="1:8">
      <c r="A746" t="s">
        <v>368</v>
      </c>
      <c r="B746" t="s">
        <v>1039</v>
      </c>
      <c r="C746" s="2">
        <v>44319.638888888891</v>
      </c>
      <c r="D746" s="2" t="str">
        <f t="shared" si="13"/>
        <v>May</v>
      </c>
      <c r="E746" s="5"/>
      <c r="F746" t="str">
        <f>VLOOKUP($A746,Content!$B$1:$D$1001,MATCH(reactions!F$1,Content!$B$1:$D$1,0),0)</f>
        <v>photo</v>
      </c>
      <c r="G746" t="str">
        <f>VLOOKUP($A746,Content!$B$1:$D$1001,MATCH(reactions!G$1,Content!$B$1:$D$1,0),0)</f>
        <v>education</v>
      </c>
      <c r="H746">
        <f>VLOOKUP(B746,'reaction types'!$A$1:$C$17,MATCH(reactions!H$1,'reaction types'!$A$1:$C$1,0),0)</f>
        <v>15</v>
      </c>
    </row>
    <row r="747" spans="1:8">
      <c r="A747" t="s">
        <v>369</v>
      </c>
      <c r="B747" t="s">
        <v>1040</v>
      </c>
      <c r="C747" s="2">
        <v>44345.724305555559</v>
      </c>
      <c r="D747" s="2" t="str">
        <f t="shared" si="13"/>
        <v>May</v>
      </c>
      <c r="E747" s="5"/>
      <c r="F747" t="str">
        <f>VLOOKUP($A747,Content!$B$1:$D$1001,MATCH(reactions!F$1,Content!$B$1:$D$1,0),0)</f>
        <v>video</v>
      </c>
      <c r="G747" t="str">
        <f>VLOOKUP($A747,Content!$B$1:$D$1001,MATCH(reactions!G$1,Content!$B$1:$D$1,0),0)</f>
        <v>tennis</v>
      </c>
      <c r="H747">
        <f>VLOOKUP(B747,'reaction types'!$A$1:$C$17,MATCH(reactions!H$1,'reaction types'!$A$1:$C$1,0),0)</f>
        <v>30</v>
      </c>
    </row>
    <row r="748" spans="1:8">
      <c r="A748" t="s">
        <v>369</v>
      </c>
      <c r="B748" t="s">
        <v>1045</v>
      </c>
      <c r="C748" s="2">
        <v>44317.738194444442</v>
      </c>
      <c r="D748" s="2" t="str">
        <f t="shared" si="13"/>
        <v>May</v>
      </c>
      <c r="E748" s="5"/>
      <c r="F748" t="str">
        <f>VLOOKUP($A748,Content!$B$1:$D$1001,MATCH(reactions!F$1,Content!$B$1:$D$1,0),0)</f>
        <v>video</v>
      </c>
      <c r="G748" t="str">
        <f>VLOOKUP($A748,Content!$B$1:$D$1001,MATCH(reactions!G$1,Content!$B$1:$D$1,0),0)</f>
        <v>tennis</v>
      </c>
      <c r="H748">
        <f>VLOOKUP(B748,'reaction types'!$A$1:$C$17,MATCH(reactions!H$1,'reaction types'!$A$1:$C$1,0),0)</f>
        <v>20</v>
      </c>
    </row>
    <row r="749" spans="1:8">
      <c r="A749" t="s">
        <v>369</v>
      </c>
      <c r="B749" t="s">
        <v>1050</v>
      </c>
      <c r="C749" s="2">
        <v>44337.296527777777</v>
      </c>
      <c r="D749" s="2" t="str">
        <f t="shared" si="13"/>
        <v>May</v>
      </c>
      <c r="E749" s="5"/>
      <c r="F749" t="str">
        <f>VLOOKUP($A749,Content!$B$1:$D$1001,MATCH(reactions!F$1,Content!$B$1:$D$1,0),0)</f>
        <v>video</v>
      </c>
      <c r="G749" t="str">
        <f>VLOOKUP($A749,Content!$B$1:$D$1001,MATCH(reactions!G$1,Content!$B$1:$D$1,0),0)</f>
        <v>tennis</v>
      </c>
      <c r="H749">
        <f>VLOOKUP(B749,'reaction types'!$A$1:$C$17,MATCH(reactions!H$1,'reaction types'!$A$1:$C$1,0),0)</f>
        <v>60</v>
      </c>
    </row>
    <row r="750" spans="1:8">
      <c r="A750" t="s">
        <v>370</v>
      </c>
      <c r="B750" t="s">
        <v>1047</v>
      </c>
      <c r="C750" s="2">
        <v>44337.854166666664</v>
      </c>
      <c r="D750" s="2" t="str">
        <f t="shared" si="13"/>
        <v>May</v>
      </c>
      <c r="E750" s="5"/>
      <c r="F750" t="str">
        <f>VLOOKUP($A750,Content!$B$1:$D$1001,MATCH(reactions!F$1,Content!$B$1:$D$1,0),0)</f>
        <v>audio</v>
      </c>
      <c r="G750" t="str">
        <f>VLOOKUP($A750,Content!$B$1:$D$1001,MATCH(reactions!G$1,Content!$B$1:$D$1,0),0)</f>
        <v>tennis</v>
      </c>
      <c r="H750">
        <f>VLOOKUP(B750,'reaction types'!$A$1:$C$17,MATCH(reactions!H$1,'reaction types'!$A$1:$C$1,0),0)</f>
        <v>45</v>
      </c>
    </row>
    <row r="751" spans="1:8">
      <c r="A751" t="s">
        <v>371</v>
      </c>
      <c r="B751" t="s">
        <v>1045</v>
      </c>
      <c r="C751" s="2">
        <v>44327.64166666667</v>
      </c>
      <c r="D751" s="2" t="str">
        <f t="shared" si="13"/>
        <v>May</v>
      </c>
      <c r="E751" s="5"/>
      <c r="F751" t="str">
        <f>VLOOKUP($A751,Content!$B$1:$D$1001,MATCH(reactions!F$1,Content!$B$1:$D$1,0),0)</f>
        <v>video</v>
      </c>
      <c r="G751" t="str">
        <f>VLOOKUP($A751,Content!$B$1:$D$1001,MATCH(reactions!G$1,Content!$B$1:$D$1,0),0)</f>
        <v>education</v>
      </c>
      <c r="H751">
        <f>VLOOKUP(B751,'reaction types'!$A$1:$C$17,MATCH(reactions!H$1,'reaction types'!$A$1:$C$1,0),0)</f>
        <v>20</v>
      </c>
    </row>
    <row r="752" spans="1:8">
      <c r="A752" t="s">
        <v>371</v>
      </c>
      <c r="B752" t="s">
        <v>1043</v>
      </c>
      <c r="C752" s="2">
        <v>44324.162499999999</v>
      </c>
      <c r="D752" s="2" t="str">
        <f t="shared" si="13"/>
        <v>May</v>
      </c>
      <c r="E752" s="5"/>
      <c r="F752" t="str">
        <f>VLOOKUP($A752,Content!$B$1:$D$1001,MATCH(reactions!F$1,Content!$B$1:$D$1,0),0)</f>
        <v>video</v>
      </c>
      <c r="G752" t="str">
        <f>VLOOKUP($A752,Content!$B$1:$D$1001,MATCH(reactions!G$1,Content!$B$1:$D$1,0),0)</f>
        <v>education</v>
      </c>
      <c r="H752">
        <f>VLOOKUP(B752,'reaction types'!$A$1:$C$17,MATCH(reactions!H$1,'reaction types'!$A$1:$C$1,0),0)</f>
        <v>5</v>
      </c>
    </row>
    <row r="753" spans="1:8">
      <c r="A753" t="s">
        <v>371</v>
      </c>
      <c r="B753" t="s">
        <v>1042</v>
      </c>
      <c r="C753" s="2">
        <v>44324.324305555558</v>
      </c>
      <c r="D753" s="2" t="str">
        <f t="shared" si="13"/>
        <v>May</v>
      </c>
      <c r="E753" s="5"/>
      <c r="F753" t="str">
        <f>VLOOKUP($A753,Content!$B$1:$D$1001,MATCH(reactions!F$1,Content!$B$1:$D$1,0),0)</f>
        <v>video</v>
      </c>
      <c r="G753" t="str">
        <f>VLOOKUP($A753,Content!$B$1:$D$1001,MATCH(reactions!G$1,Content!$B$1:$D$1,0),0)</f>
        <v>education</v>
      </c>
      <c r="H753">
        <f>VLOOKUP(B753,'reaction types'!$A$1:$C$17,MATCH(reactions!H$1,'reaction types'!$A$1:$C$1,0),0)</f>
        <v>70</v>
      </c>
    </row>
    <row r="754" spans="1:8">
      <c r="A754" t="s">
        <v>372</v>
      </c>
      <c r="B754" t="s">
        <v>1045</v>
      </c>
      <c r="C754" s="2">
        <v>44334.654166666667</v>
      </c>
      <c r="D754" s="2" t="str">
        <f t="shared" si="13"/>
        <v>May</v>
      </c>
      <c r="E754" s="5"/>
      <c r="F754" t="str">
        <f>VLOOKUP($A754,Content!$B$1:$D$1001,MATCH(reactions!F$1,Content!$B$1:$D$1,0),0)</f>
        <v>GIF</v>
      </c>
      <c r="G754" t="str">
        <f>VLOOKUP($A754,Content!$B$1:$D$1001,MATCH(reactions!G$1,Content!$B$1:$D$1,0),0)</f>
        <v>veganism</v>
      </c>
      <c r="H754">
        <f>VLOOKUP(B754,'reaction types'!$A$1:$C$17,MATCH(reactions!H$1,'reaction types'!$A$1:$C$1,0),0)</f>
        <v>20</v>
      </c>
    </row>
    <row r="755" spans="1:8">
      <c r="A755" t="s">
        <v>372</v>
      </c>
      <c r="B755" t="s">
        <v>1038</v>
      </c>
      <c r="C755" s="2">
        <v>44347.332638888889</v>
      </c>
      <c r="D755" s="2" t="str">
        <f t="shared" si="13"/>
        <v>May</v>
      </c>
      <c r="E755" s="5"/>
      <c r="F755" t="str">
        <f>VLOOKUP($A755,Content!$B$1:$D$1001,MATCH(reactions!F$1,Content!$B$1:$D$1,0),0)</f>
        <v>GIF</v>
      </c>
      <c r="G755" t="str">
        <f>VLOOKUP($A755,Content!$B$1:$D$1001,MATCH(reactions!G$1,Content!$B$1:$D$1,0),0)</f>
        <v>veganism</v>
      </c>
      <c r="H755">
        <f>VLOOKUP(B755,'reaction types'!$A$1:$C$17,MATCH(reactions!H$1,'reaction types'!$A$1:$C$1,0),0)</f>
        <v>10</v>
      </c>
    </row>
    <row r="756" spans="1:8">
      <c r="A756" t="s">
        <v>373</v>
      </c>
      <c r="B756" t="s">
        <v>1038</v>
      </c>
      <c r="C756" s="2">
        <v>44347.093055555553</v>
      </c>
      <c r="D756" s="2" t="str">
        <f t="shared" si="13"/>
        <v>May</v>
      </c>
      <c r="E756" s="5"/>
      <c r="F756" t="str">
        <f>VLOOKUP($A756,Content!$B$1:$D$1001,MATCH(reactions!F$1,Content!$B$1:$D$1,0),0)</f>
        <v>audio</v>
      </c>
      <c r="G756" t="str">
        <f>VLOOKUP($A756,Content!$B$1:$D$1001,MATCH(reactions!G$1,Content!$B$1:$D$1,0),0)</f>
        <v>animals</v>
      </c>
      <c r="H756">
        <f>VLOOKUP(B756,'reaction types'!$A$1:$C$17,MATCH(reactions!H$1,'reaction types'!$A$1:$C$1,0),0)</f>
        <v>10</v>
      </c>
    </row>
    <row r="757" spans="1:8">
      <c r="A757" t="s">
        <v>373</v>
      </c>
      <c r="B757" t="s">
        <v>1037</v>
      </c>
      <c r="C757" s="2">
        <v>44322.776388888888</v>
      </c>
      <c r="D757" s="2" t="str">
        <f t="shared" si="13"/>
        <v>May</v>
      </c>
      <c r="E757" s="5"/>
      <c r="F757" t="str">
        <f>VLOOKUP($A757,Content!$B$1:$D$1001,MATCH(reactions!F$1,Content!$B$1:$D$1,0),0)</f>
        <v>audio</v>
      </c>
      <c r="G757" t="str">
        <f>VLOOKUP($A757,Content!$B$1:$D$1001,MATCH(reactions!G$1,Content!$B$1:$D$1,0),0)</f>
        <v>animals</v>
      </c>
      <c r="H757">
        <f>VLOOKUP(B757,'reaction types'!$A$1:$C$17,MATCH(reactions!H$1,'reaction types'!$A$1:$C$1,0),0)</f>
        <v>0</v>
      </c>
    </row>
    <row r="758" spans="1:8">
      <c r="A758" t="s">
        <v>373</v>
      </c>
      <c r="B758" t="s">
        <v>1042</v>
      </c>
      <c r="C758" s="2">
        <v>44326.015972222223</v>
      </c>
      <c r="D758" s="2" t="str">
        <f t="shared" si="13"/>
        <v>May</v>
      </c>
      <c r="E758" s="5"/>
      <c r="F758" t="str">
        <f>VLOOKUP($A758,Content!$B$1:$D$1001,MATCH(reactions!F$1,Content!$B$1:$D$1,0),0)</f>
        <v>audio</v>
      </c>
      <c r="G758" t="str">
        <f>VLOOKUP($A758,Content!$B$1:$D$1001,MATCH(reactions!G$1,Content!$B$1:$D$1,0),0)</f>
        <v>animals</v>
      </c>
      <c r="H758">
        <f>VLOOKUP(B758,'reaction types'!$A$1:$C$17,MATCH(reactions!H$1,'reaction types'!$A$1:$C$1,0),0)</f>
        <v>70</v>
      </c>
    </row>
    <row r="759" spans="1:8">
      <c r="A759" t="s">
        <v>374</v>
      </c>
      <c r="B759" t="s">
        <v>1042</v>
      </c>
      <c r="C759" s="2">
        <v>44332.149305555555</v>
      </c>
      <c r="D759" s="2" t="str">
        <f t="shared" si="13"/>
        <v>May</v>
      </c>
      <c r="E759" s="5"/>
      <c r="F759" t="str">
        <f>VLOOKUP($A759,Content!$B$1:$D$1001,MATCH(reactions!F$1,Content!$B$1:$D$1,0),0)</f>
        <v>video</v>
      </c>
      <c r="G759" t="str">
        <f>VLOOKUP($A759,Content!$B$1:$D$1001,MATCH(reactions!G$1,Content!$B$1:$D$1,0),0)</f>
        <v>healthy eating</v>
      </c>
      <c r="H759">
        <f>VLOOKUP(B759,'reaction types'!$A$1:$C$17,MATCH(reactions!H$1,'reaction types'!$A$1:$C$1,0),0)</f>
        <v>70</v>
      </c>
    </row>
    <row r="760" spans="1:8">
      <c r="A760" t="s">
        <v>375</v>
      </c>
      <c r="B760" t="s">
        <v>1037</v>
      </c>
      <c r="C760" s="2">
        <v>44331.613888888889</v>
      </c>
      <c r="D760" s="2" t="str">
        <f t="shared" si="13"/>
        <v>May</v>
      </c>
      <c r="E760" s="5"/>
      <c r="F760" t="str">
        <f>VLOOKUP($A760,Content!$B$1:$D$1001,MATCH(reactions!F$1,Content!$B$1:$D$1,0),0)</f>
        <v>video</v>
      </c>
      <c r="G760" t="str">
        <f>VLOOKUP($A760,Content!$B$1:$D$1001,MATCH(reactions!G$1,Content!$B$1:$D$1,0),0)</f>
        <v>travel</v>
      </c>
      <c r="H760">
        <f>VLOOKUP(B760,'reaction types'!$A$1:$C$17,MATCH(reactions!H$1,'reaction types'!$A$1:$C$1,0),0)</f>
        <v>0</v>
      </c>
    </row>
    <row r="761" spans="1:8">
      <c r="A761" t="s">
        <v>376</v>
      </c>
      <c r="B761" t="s">
        <v>1046</v>
      </c>
      <c r="C761" s="2">
        <v>44338.710416666669</v>
      </c>
      <c r="D761" s="2" t="str">
        <f t="shared" si="13"/>
        <v>May</v>
      </c>
      <c r="E761" s="5"/>
      <c r="F761" t="str">
        <f>VLOOKUP($A761,Content!$B$1:$D$1001,MATCH(reactions!F$1,Content!$B$1:$D$1,0),0)</f>
        <v>photo</v>
      </c>
      <c r="G761" t="str">
        <f>VLOOKUP($A761,Content!$B$1:$D$1001,MATCH(reactions!G$1,Content!$B$1:$D$1,0),0)</f>
        <v>soccer</v>
      </c>
      <c r="H761">
        <f>VLOOKUP(B761,'reaction types'!$A$1:$C$17,MATCH(reactions!H$1,'reaction types'!$A$1:$C$1,0),0)</f>
        <v>75</v>
      </c>
    </row>
    <row r="762" spans="1:8">
      <c r="A762" t="s">
        <v>376</v>
      </c>
      <c r="B762" t="s">
        <v>1046</v>
      </c>
      <c r="C762" s="2">
        <v>44347.271527777775</v>
      </c>
      <c r="D762" s="2" t="str">
        <f t="shared" si="13"/>
        <v>May</v>
      </c>
      <c r="E762" s="5"/>
      <c r="F762" t="str">
        <f>VLOOKUP($A762,Content!$B$1:$D$1001,MATCH(reactions!F$1,Content!$B$1:$D$1,0),0)</f>
        <v>photo</v>
      </c>
      <c r="G762" t="str">
        <f>VLOOKUP($A762,Content!$B$1:$D$1001,MATCH(reactions!G$1,Content!$B$1:$D$1,0),0)</f>
        <v>soccer</v>
      </c>
      <c r="H762">
        <f>VLOOKUP(B762,'reaction types'!$A$1:$C$17,MATCH(reactions!H$1,'reaction types'!$A$1:$C$1,0),0)</f>
        <v>75</v>
      </c>
    </row>
    <row r="763" spans="1:8">
      <c r="A763" t="s">
        <v>377</v>
      </c>
      <c r="B763" t="s">
        <v>1038</v>
      </c>
      <c r="C763" s="2">
        <v>44334.699305555558</v>
      </c>
      <c r="D763" s="2" t="str">
        <f t="shared" si="13"/>
        <v>May</v>
      </c>
      <c r="E763" s="5"/>
      <c r="F763" t="str">
        <f>VLOOKUP($A763,Content!$B$1:$D$1001,MATCH(reactions!F$1,Content!$B$1:$D$1,0),0)</f>
        <v>audio</v>
      </c>
      <c r="G763" t="str">
        <f>VLOOKUP($A763,Content!$B$1:$D$1001,MATCH(reactions!G$1,Content!$B$1:$D$1,0),0)</f>
        <v>healthy eating</v>
      </c>
      <c r="H763">
        <f>VLOOKUP(B763,'reaction types'!$A$1:$C$17,MATCH(reactions!H$1,'reaction types'!$A$1:$C$1,0),0)</f>
        <v>10</v>
      </c>
    </row>
    <row r="764" spans="1:8">
      <c r="A764" t="s">
        <v>380</v>
      </c>
      <c r="B764" t="s">
        <v>1042</v>
      </c>
      <c r="C764" s="2">
        <v>44334.670138888891</v>
      </c>
      <c r="D764" s="2" t="str">
        <f t="shared" si="13"/>
        <v>May</v>
      </c>
      <c r="E764" s="5"/>
      <c r="F764" t="str">
        <f>VLOOKUP($A764,Content!$B$1:$D$1001,MATCH(reactions!F$1,Content!$B$1:$D$1,0),0)</f>
        <v>audio</v>
      </c>
      <c r="G764" t="str">
        <f>VLOOKUP($A764,Content!$B$1:$D$1001,MATCH(reactions!G$1,Content!$B$1:$D$1,0),0)</f>
        <v>tennis</v>
      </c>
      <c r="H764">
        <f>VLOOKUP(B764,'reaction types'!$A$1:$C$17,MATCH(reactions!H$1,'reaction types'!$A$1:$C$1,0),0)</f>
        <v>70</v>
      </c>
    </row>
    <row r="765" spans="1:8">
      <c r="A765" t="s">
        <v>380</v>
      </c>
      <c r="B765" t="s">
        <v>1040</v>
      </c>
      <c r="C765" s="2">
        <v>44341.913888888892</v>
      </c>
      <c r="D765" s="2" t="str">
        <f t="shared" si="13"/>
        <v>May</v>
      </c>
      <c r="E765" s="5"/>
      <c r="F765" t="str">
        <f>VLOOKUP($A765,Content!$B$1:$D$1001,MATCH(reactions!F$1,Content!$B$1:$D$1,0),0)</f>
        <v>audio</v>
      </c>
      <c r="G765" t="str">
        <f>VLOOKUP($A765,Content!$B$1:$D$1001,MATCH(reactions!G$1,Content!$B$1:$D$1,0),0)</f>
        <v>tennis</v>
      </c>
      <c r="H765">
        <f>VLOOKUP(B765,'reaction types'!$A$1:$C$17,MATCH(reactions!H$1,'reaction types'!$A$1:$C$1,0),0)</f>
        <v>30</v>
      </c>
    </row>
    <row r="766" spans="1:8">
      <c r="A766" t="s">
        <v>380</v>
      </c>
      <c r="B766" t="s">
        <v>1047</v>
      </c>
      <c r="C766" s="2">
        <v>44323.636805555558</v>
      </c>
      <c r="D766" s="2" t="str">
        <f t="shared" si="13"/>
        <v>May</v>
      </c>
      <c r="E766" s="5"/>
      <c r="F766" t="str">
        <f>VLOOKUP($A766,Content!$B$1:$D$1001,MATCH(reactions!F$1,Content!$B$1:$D$1,0),0)</f>
        <v>audio</v>
      </c>
      <c r="G766" t="str">
        <f>VLOOKUP($A766,Content!$B$1:$D$1001,MATCH(reactions!G$1,Content!$B$1:$D$1,0),0)</f>
        <v>tennis</v>
      </c>
      <c r="H766">
        <f>VLOOKUP(B766,'reaction types'!$A$1:$C$17,MATCH(reactions!H$1,'reaction types'!$A$1:$C$1,0),0)</f>
        <v>45</v>
      </c>
    </row>
    <row r="767" spans="1:8">
      <c r="A767" t="s">
        <v>381</v>
      </c>
      <c r="B767" t="s">
        <v>1043</v>
      </c>
      <c r="C767" s="2">
        <v>44346.159722222219</v>
      </c>
      <c r="D767" s="2" t="str">
        <f t="shared" si="13"/>
        <v>May</v>
      </c>
      <c r="E767" s="5"/>
      <c r="F767" t="str">
        <f>VLOOKUP($A767,Content!$B$1:$D$1001,MATCH(reactions!F$1,Content!$B$1:$D$1,0),0)</f>
        <v>photo</v>
      </c>
      <c r="G767" t="str">
        <f>VLOOKUP($A767,Content!$B$1:$D$1001,MATCH(reactions!G$1,Content!$B$1:$D$1,0),0)</f>
        <v>public speaking</v>
      </c>
      <c r="H767">
        <f>VLOOKUP(B767,'reaction types'!$A$1:$C$17,MATCH(reactions!H$1,'reaction types'!$A$1:$C$1,0),0)</f>
        <v>5</v>
      </c>
    </row>
    <row r="768" spans="1:8">
      <c r="A768" t="s">
        <v>381</v>
      </c>
      <c r="B768" t="s">
        <v>1046</v>
      </c>
      <c r="C768" s="2">
        <v>44318.227083333331</v>
      </c>
      <c r="D768" s="2" t="str">
        <f t="shared" si="13"/>
        <v>May</v>
      </c>
      <c r="E768" s="5"/>
      <c r="F768" t="str">
        <f>VLOOKUP($A768,Content!$B$1:$D$1001,MATCH(reactions!F$1,Content!$B$1:$D$1,0),0)</f>
        <v>photo</v>
      </c>
      <c r="G768" t="str">
        <f>VLOOKUP($A768,Content!$B$1:$D$1001,MATCH(reactions!G$1,Content!$B$1:$D$1,0),0)</f>
        <v>public speaking</v>
      </c>
      <c r="H768">
        <f>VLOOKUP(B768,'reaction types'!$A$1:$C$17,MATCH(reactions!H$1,'reaction types'!$A$1:$C$1,0),0)</f>
        <v>75</v>
      </c>
    </row>
    <row r="769" spans="1:8">
      <c r="A769" t="s">
        <v>382</v>
      </c>
      <c r="B769" t="s">
        <v>1052</v>
      </c>
      <c r="C769" s="2">
        <v>44326.836111111108</v>
      </c>
      <c r="D769" s="2" t="str">
        <f t="shared" si="13"/>
        <v>May</v>
      </c>
      <c r="E769" s="5"/>
      <c r="F769" t="str">
        <f>VLOOKUP($A769,Content!$B$1:$D$1001,MATCH(reactions!F$1,Content!$B$1:$D$1,0),0)</f>
        <v>video</v>
      </c>
      <c r="G769" t="str">
        <f>VLOOKUP($A769,Content!$B$1:$D$1001,MATCH(reactions!G$1,Content!$B$1:$D$1,0),0)</f>
        <v>dogs</v>
      </c>
      <c r="H769">
        <f>VLOOKUP(B769,'reaction types'!$A$1:$C$17,MATCH(reactions!H$1,'reaction types'!$A$1:$C$1,0),0)</f>
        <v>72</v>
      </c>
    </row>
    <row r="770" spans="1:8">
      <c r="A770" t="s">
        <v>382</v>
      </c>
      <c r="B770" t="s">
        <v>1040</v>
      </c>
      <c r="C770" s="2">
        <v>44330.294444444444</v>
      </c>
      <c r="D770" s="2" t="str">
        <f t="shared" si="13"/>
        <v>May</v>
      </c>
      <c r="E770" s="5"/>
      <c r="F770" t="str">
        <f>VLOOKUP($A770,Content!$B$1:$D$1001,MATCH(reactions!F$1,Content!$B$1:$D$1,0),0)</f>
        <v>video</v>
      </c>
      <c r="G770" t="str">
        <f>VLOOKUP($A770,Content!$B$1:$D$1001,MATCH(reactions!G$1,Content!$B$1:$D$1,0),0)</f>
        <v>dogs</v>
      </c>
      <c r="H770">
        <f>VLOOKUP(B770,'reaction types'!$A$1:$C$17,MATCH(reactions!H$1,'reaction types'!$A$1:$C$1,0),0)</f>
        <v>30</v>
      </c>
    </row>
    <row r="771" spans="1:8">
      <c r="A771" t="s">
        <v>382</v>
      </c>
      <c r="B771" t="s">
        <v>1040</v>
      </c>
      <c r="C771" s="2">
        <v>44336.681944444441</v>
      </c>
      <c r="D771" s="2" t="str">
        <f t="shared" ref="D771:D834" si="14">TEXT(C771,"mmmm")</f>
        <v>May</v>
      </c>
      <c r="E771" s="5"/>
      <c r="F771" t="str">
        <f>VLOOKUP($A771,Content!$B$1:$D$1001,MATCH(reactions!F$1,Content!$B$1:$D$1,0),0)</f>
        <v>video</v>
      </c>
      <c r="G771" t="str">
        <f>VLOOKUP($A771,Content!$B$1:$D$1001,MATCH(reactions!G$1,Content!$B$1:$D$1,0),0)</f>
        <v>dogs</v>
      </c>
      <c r="H771">
        <f>VLOOKUP(B771,'reaction types'!$A$1:$C$17,MATCH(reactions!H$1,'reaction types'!$A$1:$C$1,0),0)</f>
        <v>30</v>
      </c>
    </row>
    <row r="772" spans="1:8">
      <c r="A772" t="s">
        <v>382</v>
      </c>
      <c r="B772" t="s">
        <v>1037</v>
      </c>
      <c r="C772" s="2">
        <v>44322.877083333333</v>
      </c>
      <c r="D772" s="2" t="str">
        <f t="shared" si="14"/>
        <v>May</v>
      </c>
      <c r="E772" s="5"/>
      <c r="F772" t="str">
        <f>VLOOKUP($A772,Content!$B$1:$D$1001,MATCH(reactions!F$1,Content!$B$1:$D$1,0),0)</f>
        <v>video</v>
      </c>
      <c r="G772" t="str">
        <f>VLOOKUP($A772,Content!$B$1:$D$1001,MATCH(reactions!G$1,Content!$B$1:$D$1,0),0)</f>
        <v>dogs</v>
      </c>
      <c r="H772">
        <f>VLOOKUP(B772,'reaction types'!$A$1:$C$17,MATCH(reactions!H$1,'reaction types'!$A$1:$C$1,0),0)</f>
        <v>0</v>
      </c>
    </row>
    <row r="773" spans="1:8">
      <c r="A773" t="s">
        <v>384</v>
      </c>
      <c r="B773" t="s">
        <v>1041</v>
      </c>
      <c r="C773" s="2">
        <v>44345.136111111111</v>
      </c>
      <c r="D773" s="2" t="str">
        <f t="shared" si="14"/>
        <v>May</v>
      </c>
      <c r="E773" s="5"/>
      <c r="F773" t="str">
        <f>VLOOKUP($A773,Content!$B$1:$D$1001,MATCH(reactions!F$1,Content!$B$1:$D$1,0),0)</f>
        <v>audio</v>
      </c>
      <c r="G773" t="str">
        <f>VLOOKUP($A773,Content!$B$1:$D$1001,MATCH(reactions!G$1,Content!$B$1:$D$1,0),0)</f>
        <v>public speaking</v>
      </c>
      <c r="H773">
        <f>VLOOKUP(B773,'reaction types'!$A$1:$C$17,MATCH(reactions!H$1,'reaction types'!$A$1:$C$1,0),0)</f>
        <v>35</v>
      </c>
    </row>
    <row r="774" spans="1:8">
      <c r="A774" t="s">
        <v>384</v>
      </c>
      <c r="B774" t="s">
        <v>1047</v>
      </c>
      <c r="C774" s="2">
        <v>44329.32916666667</v>
      </c>
      <c r="D774" s="2" t="str">
        <f t="shared" si="14"/>
        <v>May</v>
      </c>
      <c r="E774" s="5"/>
      <c r="F774" t="str">
        <f>VLOOKUP($A774,Content!$B$1:$D$1001,MATCH(reactions!F$1,Content!$B$1:$D$1,0),0)</f>
        <v>audio</v>
      </c>
      <c r="G774" t="str">
        <f>VLOOKUP($A774,Content!$B$1:$D$1001,MATCH(reactions!G$1,Content!$B$1:$D$1,0),0)</f>
        <v>public speaking</v>
      </c>
      <c r="H774">
        <f>VLOOKUP(B774,'reaction types'!$A$1:$C$17,MATCH(reactions!H$1,'reaction types'!$A$1:$C$1,0),0)</f>
        <v>45</v>
      </c>
    </row>
    <row r="775" spans="1:8">
      <c r="A775" t="s">
        <v>385</v>
      </c>
      <c r="B775" t="s">
        <v>1050</v>
      </c>
      <c r="C775" s="2">
        <v>44343.262499999997</v>
      </c>
      <c r="D775" s="2" t="str">
        <f t="shared" si="14"/>
        <v>May</v>
      </c>
      <c r="E775" s="5"/>
      <c r="F775" t="str">
        <f>VLOOKUP($A775,Content!$B$1:$D$1001,MATCH(reactions!F$1,Content!$B$1:$D$1,0),0)</f>
        <v>photo</v>
      </c>
      <c r="G775" t="str">
        <f>VLOOKUP($A775,Content!$B$1:$D$1001,MATCH(reactions!G$1,Content!$B$1:$D$1,0),0)</f>
        <v>public speaking</v>
      </c>
      <c r="H775">
        <f>VLOOKUP(B775,'reaction types'!$A$1:$C$17,MATCH(reactions!H$1,'reaction types'!$A$1:$C$1,0),0)</f>
        <v>60</v>
      </c>
    </row>
    <row r="776" spans="1:8">
      <c r="A776" t="s">
        <v>385</v>
      </c>
      <c r="B776" t="s">
        <v>1040</v>
      </c>
      <c r="C776" s="2">
        <v>44327.468055555553</v>
      </c>
      <c r="D776" s="2" t="str">
        <f t="shared" si="14"/>
        <v>May</v>
      </c>
      <c r="E776" s="5"/>
      <c r="F776" t="str">
        <f>VLOOKUP($A776,Content!$B$1:$D$1001,MATCH(reactions!F$1,Content!$B$1:$D$1,0),0)</f>
        <v>photo</v>
      </c>
      <c r="G776" t="str">
        <f>VLOOKUP($A776,Content!$B$1:$D$1001,MATCH(reactions!G$1,Content!$B$1:$D$1,0),0)</f>
        <v>public speaking</v>
      </c>
      <c r="H776">
        <f>VLOOKUP(B776,'reaction types'!$A$1:$C$17,MATCH(reactions!H$1,'reaction types'!$A$1:$C$1,0),0)</f>
        <v>30</v>
      </c>
    </row>
    <row r="777" spans="1:8">
      <c r="A777" t="s">
        <v>385</v>
      </c>
      <c r="B777" t="s">
        <v>1047</v>
      </c>
      <c r="C777" s="2">
        <v>44341.416666666664</v>
      </c>
      <c r="D777" s="2" t="str">
        <f t="shared" si="14"/>
        <v>May</v>
      </c>
      <c r="E777" s="5"/>
      <c r="F777" t="str">
        <f>VLOOKUP($A777,Content!$B$1:$D$1001,MATCH(reactions!F$1,Content!$B$1:$D$1,0),0)</f>
        <v>photo</v>
      </c>
      <c r="G777" t="str">
        <f>VLOOKUP($A777,Content!$B$1:$D$1001,MATCH(reactions!G$1,Content!$B$1:$D$1,0),0)</f>
        <v>public speaking</v>
      </c>
      <c r="H777">
        <f>VLOOKUP(B777,'reaction types'!$A$1:$C$17,MATCH(reactions!H$1,'reaction types'!$A$1:$C$1,0),0)</f>
        <v>45</v>
      </c>
    </row>
    <row r="778" spans="1:8">
      <c r="A778" t="s">
        <v>385</v>
      </c>
      <c r="B778" t="s">
        <v>1038</v>
      </c>
      <c r="C778" s="2">
        <v>44340.421527777777</v>
      </c>
      <c r="D778" s="2" t="str">
        <f t="shared" si="14"/>
        <v>May</v>
      </c>
      <c r="E778" s="5"/>
      <c r="F778" t="str">
        <f>VLOOKUP($A778,Content!$B$1:$D$1001,MATCH(reactions!F$1,Content!$B$1:$D$1,0),0)</f>
        <v>photo</v>
      </c>
      <c r="G778" t="str">
        <f>VLOOKUP($A778,Content!$B$1:$D$1001,MATCH(reactions!G$1,Content!$B$1:$D$1,0),0)</f>
        <v>public speaking</v>
      </c>
      <c r="H778">
        <f>VLOOKUP(B778,'reaction types'!$A$1:$C$17,MATCH(reactions!H$1,'reaction types'!$A$1:$C$1,0),0)</f>
        <v>10</v>
      </c>
    </row>
    <row r="779" spans="1:8">
      <c r="A779" t="s">
        <v>385</v>
      </c>
      <c r="B779" t="s">
        <v>1045</v>
      </c>
      <c r="C779" s="2">
        <v>44344.73333333333</v>
      </c>
      <c r="D779" s="2" t="str">
        <f t="shared" si="14"/>
        <v>May</v>
      </c>
      <c r="E779" s="5"/>
      <c r="F779" t="str">
        <f>VLOOKUP($A779,Content!$B$1:$D$1001,MATCH(reactions!F$1,Content!$B$1:$D$1,0),0)</f>
        <v>photo</v>
      </c>
      <c r="G779" t="str">
        <f>VLOOKUP($A779,Content!$B$1:$D$1001,MATCH(reactions!G$1,Content!$B$1:$D$1,0),0)</f>
        <v>public speaking</v>
      </c>
      <c r="H779">
        <f>VLOOKUP(B779,'reaction types'!$A$1:$C$17,MATCH(reactions!H$1,'reaction types'!$A$1:$C$1,0),0)</f>
        <v>20</v>
      </c>
    </row>
    <row r="780" spans="1:8">
      <c r="A780" t="s">
        <v>385</v>
      </c>
      <c r="B780" t="s">
        <v>1049</v>
      </c>
      <c r="C780" s="2">
        <v>44331.351388888892</v>
      </c>
      <c r="D780" s="2" t="str">
        <f t="shared" si="14"/>
        <v>May</v>
      </c>
      <c r="E780" s="5"/>
      <c r="F780" t="str">
        <f>VLOOKUP($A780,Content!$B$1:$D$1001,MATCH(reactions!F$1,Content!$B$1:$D$1,0),0)</f>
        <v>photo</v>
      </c>
      <c r="G780" t="str">
        <f>VLOOKUP($A780,Content!$B$1:$D$1001,MATCH(reactions!G$1,Content!$B$1:$D$1,0),0)</f>
        <v>public speaking</v>
      </c>
      <c r="H780">
        <f>VLOOKUP(B780,'reaction types'!$A$1:$C$17,MATCH(reactions!H$1,'reaction types'!$A$1:$C$1,0),0)</f>
        <v>50</v>
      </c>
    </row>
    <row r="781" spans="1:8">
      <c r="A781" t="s">
        <v>385</v>
      </c>
      <c r="B781" t="s">
        <v>1045</v>
      </c>
      <c r="C781" s="2">
        <v>44319.3</v>
      </c>
      <c r="D781" s="2" t="str">
        <f t="shared" si="14"/>
        <v>May</v>
      </c>
      <c r="E781" s="5"/>
      <c r="F781" t="str">
        <f>VLOOKUP($A781,Content!$B$1:$D$1001,MATCH(reactions!F$1,Content!$B$1:$D$1,0),0)</f>
        <v>photo</v>
      </c>
      <c r="G781" t="str">
        <f>VLOOKUP($A781,Content!$B$1:$D$1001,MATCH(reactions!G$1,Content!$B$1:$D$1,0),0)</f>
        <v>public speaking</v>
      </c>
      <c r="H781">
        <f>VLOOKUP(B781,'reaction types'!$A$1:$C$17,MATCH(reactions!H$1,'reaction types'!$A$1:$C$1,0),0)</f>
        <v>20</v>
      </c>
    </row>
    <row r="782" spans="1:8">
      <c r="A782" t="s">
        <v>386</v>
      </c>
      <c r="B782" t="s">
        <v>1043</v>
      </c>
      <c r="C782" s="2">
        <v>44323.304166666669</v>
      </c>
      <c r="D782" s="2" t="str">
        <f t="shared" si="14"/>
        <v>May</v>
      </c>
      <c r="E782" s="5"/>
      <c r="F782" t="str">
        <f>VLOOKUP($A782,Content!$B$1:$D$1001,MATCH(reactions!F$1,Content!$B$1:$D$1,0),0)</f>
        <v>GIF</v>
      </c>
      <c r="G782" t="str">
        <f>VLOOKUP($A782,Content!$B$1:$D$1001,MATCH(reactions!G$1,Content!$B$1:$D$1,0),0)</f>
        <v>culture</v>
      </c>
      <c r="H782">
        <f>VLOOKUP(B782,'reaction types'!$A$1:$C$17,MATCH(reactions!H$1,'reaction types'!$A$1:$C$1,0),0)</f>
        <v>5</v>
      </c>
    </row>
    <row r="783" spans="1:8">
      <c r="A783" t="s">
        <v>386</v>
      </c>
      <c r="B783" t="s">
        <v>1048</v>
      </c>
      <c r="C783" s="2">
        <v>44333.956944444442</v>
      </c>
      <c r="D783" s="2" t="str">
        <f t="shared" si="14"/>
        <v>May</v>
      </c>
      <c r="E783" s="5"/>
      <c r="F783" t="str">
        <f>VLOOKUP($A783,Content!$B$1:$D$1001,MATCH(reactions!F$1,Content!$B$1:$D$1,0),0)</f>
        <v>GIF</v>
      </c>
      <c r="G783" t="str">
        <f>VLOOKUP($A783,Content!$B$1:$D$1001,MATCH(reactions!G$1,Content!$B$1:$D$1,0),0)</f>
        <v>culture</v>
      </c>
      <c r="H783">
        <f>VLOOKUP(B783,'reaction types'!$A$1:$C$17,MATCH(reactions!H$1,'reaction types'!$A$1:$C$1,0),0)</f>
        <v>12</v>
      </c>
    </row>
    <row r="784" spans="1:8">
      <c r="A784" t="s">
        <v>386</v>
      </c>
      <c r="B784" t="s">
        <v>1052</v>
      </c>
      <c r="C784" s="2">
        <v>44331.658333333333</v>
      </c>
      <c r="D784" s="2" t="str">
        <f t="shared" si="14"/>
        <v>May</v>
      </c>
      <c r="E784" s="5"/>
      <c r="F784" t="str">
        <f>VLOOKUP($A784,Content!$B$1:$D$1001,MATCH(reactions!F$1,Content!$B$1:$D$1,0),0)</f>
        <v>GIF</v>
      </c>
      <c r="G784" t="str">
        <f>VLOOKUP($A784,Content!$B$1:$D$1001,MATCH(reactions!G$1,Content!$B$1:$D$1,0),0)</f>
        <v>culture</v>
      </c>
      <c r="H784">
        <f>VLOOKUP(B784,'reaction types'!$A$1:$C$17,MATCH(reactions!H$1,'reaction types'!$A$1:$C$1,0),0)</f>
        <v>72</v>
      </c>
    </row>
    <row r="785" spans="1:8">
      <c r="A785" t="s">
        <v>386</v>
      </c>
      <c r="B785" t="s">
        <v>1047</v>
      </c>
      <c r="C785" s="2">
        <v>44332.959722222222</v>
      </c>
      <c r="D785" s="2" t="str">
        <f t="shared" si="14"/>
        <v>May</v>
      </c>
      <c r="E785" s="5"/>
      <c r="F785" t="str">
        <f>VLOOKUP($A785,Content!$B$1:$D$1001,MATCH(reactions!F$1,Content!$B$1:$D$1,0),0)</f>
        <v>GIF</v>
      </c>
      <c r="G785" t="str">
        <f>VLOOKUP($A785,Content!$B$1:$D$1001,MATCH(reactions!G$1,Content!$B$1:$D$1,0),0)</f>
        <v>culture</v>
      </c>
      <c r="H785">
        <f>VLOOKUP(B785,'reaction types'!$A$1:$C$17,MATCH(reactions!H$1,'reaction types'!$A$1:$C$1,0),0)</f>
        <v>45</v>
      </c>
    </row>
    <row r="786" spans="1:8">
      <c r="A786" t="s">
        <v>386</v>
      </c>
      <c r="B786" t="s">
        <v>1040</v>
      </c>
      <c r="C786" s="2">
        <v>44318.906944444447</v>
      </c>
      <c r="D786" s="2" t="str">
        <f t="shared" si="14"/>
        <v>May</v>
      </c>
      <c r="E786" s="5"/>
      <c r="F786" t="str">
        <f>VLOOKUP($A786,Content!$B$1:$D$1001,MATCH(reactions!F$1,Content!$B$1:$D$1,0),0)</f>
        <v>GIF</v>
      </c>
      <c r="G786" t="str">
        <f>VLOOKUP($A786,Content!$B$1:$D$1001,MATCH(reactions!G$1,Content!$B$1:$D$1,0),0)</f>
        <v>culture</v>
      </c>
      <c r="H786">
        <f>VLOOKUP(B786,'reaction types'!$A$1:$C$17,MATCH(reactions!H$1,'reaction types'!$A$1:$C$1,0),0)</f>
        <v>30</v>
      </c>
    </row>
    <row r="787" spans="1:8">
      <c r="A787" t="s">
        <v>387</v>
      </c>
      <c r="B787" t="s">
        <v>1043</v>
      </c>
      <c r="C787" s="2">
        <v>44322.035416666666</v>
      </c>
      <c r="D787" s="2" t="str">
        <f t="shared" si="14"/>
        <v>May</v>
      </c>
      <c r="E787" s="5"/>
      <c r="F787" t="str">
        <f>VLOOKUP($A787,Content!$B$1:$D$1001,MATCH(reactions!F$1,Content!$B$1:$D$1,0),0)</f>
        <v>photo</v>
      </c>
      <c r="G787" t="str">
        <f>VLOOKUP($A787,Content!$B$1:$D$1001,MATCH(reactions!G$1,Content!$B$1:$D$1,0),0)</f>
        <v>dogs</v>
      </c>
      <c r="H787">
        <f>VLOOKUP(B787,'reaction types'!$A$1:$C$17,MATCH(reactions!H$1,'reaction types'!$A$1:$C$1,0),0)</f>
        <v>5</v>
      </c>
    </row>
    <row r="788" spans="1:8">
      <c r="A788" t="s">
        <v>387</v>
      </c>
      <c r="B788" t="s">
        <v>1042</v>
      </c>
      <c r="C788" s="2">
        <v>44331.933333333334</v>
      </c>
      <c r="D788" s="2" t="str">
        <f t="shared" si="14"/>
        <v>May</v>
      </c>
      <c r="E788" s="5"/>
      <c r="F788" t="str">
        <f>VLOOKUP($A788,Content!$B$1:$D$1001,MATCH(reactions!F$1,Content!$B$1:$D$1,0),0)</f>
        <v>photo</v>
      </c>
      <c r="G788" t="str">
        <f>VLOOKUP($A788,Content!$B$1:$D$1001,MATCH(reactions!G$1,Content!$B$1:$D$1,0),0)</f>
        <v>dogs</v>
      </c>
      <c r="H788">
        <f>VLOOKUP(B788,'reaction types'!$A$1:$C$17,MATCH(reactions!H$1,'reaction types'!$A$1:$C$1,0),0)</f>
        <v>70</v>
      </c>
    </row>
    <row r="789" spans="1:8">
      <c r="A789" t="s">
        <v>387</v>
      </c>
      <c r="B789" t="s">
        <v>1044</v>
      </c>
      <c r="C789" s="2">
        <v>44332.181944444441</v>
      </c>
      <c r="D789" s="2" t="str">
        <f t="shared" si="14"/>
        <v>May</v>
      </c>
      <c r="E789" s="5"/>
      <c r="F789" t="str">
        <f>VLOOKUP($A789,Content!$B$1:$D$1001,MATCH(reactions!F$1,Content!$B$1:$D$1,0),0)</f>
        <v>photo</v>
      </c>
      <c r="G789" t="str">
        <f>VLOOKUP($A789,Content!$B$1:$D$1001,MATCH(reactions!G$1,Content!$B$1:$D$1,0),0)</f>
        <v>dogs</v>
      </c>
      <c r="H789">
        <f>VLOOKUP(B789,'reaction types'!$A$1:$C$17,MATCH(reactions!H$1,'reaction types'!$A$1:$C$1,0),0)</f>
        <v>65</v>
      </c>
    </row>
    <row r="790" spans="1:8">
      <c r="A790" t="s">
        <v>387</v>
      </c>
      <c r="B790" t="s">
        <v>1042</v>
      </c>
      <c r="C790" s="2">
        <v>44322.115277777775</v>
      </c>
      <c r="D790" s="2" t="str">
        <f t="shared" si="14"/>
        <v>May</v>
      </c>
      <c r="E790" s="5"/>
      <c r="F790" t="str">
        <f>VLOOKUP($A790,Content!$B$1:$D$1001,MATCH(reactions!F$1,Content!$B$1:$D$1,0),0)</f>
        <v>photo</v>
      </c>
      <c r="G790" t="str">
        <f>VLOOKUP($A790,Content!$B$1:$D$1001,MATCH(reactions!G$1,Content!$B$1:$D$1,0),0)</f>
        <v>dogs</v>
      </c>
      <c r="H790">
        <f>VLOOKUP(B790,'reaction types'!$A$1:$C$17,MATCH(reactions!H$1,'reaction types'!$A$1:$C$1,0),0)</f>
        <v>70</v>
      </c>
    </row>
    <row r="791" spans="1:8">
      <c r="A791" t="s">
        <v>387</v>
      </c>
      <c r="B791" t="s">
        <v>1045</v>
      </c>
      <c r="C791" s="2">
        <v>44345.965277777781</v>
      </c>
      <c r="D791" s="2" t="str">
        <f t="shared" si="14"/>
        <v>May</v>
      </c>
      <c r="E791" s="5"/>
      <c r="F791" t="str">
        <f>VLOOKUP($A791,Content!$B$1:$D$1001,MATCH(reactions!F$1,Content!$B$1:$D$1,0),0)</f>
        <v>photo</v>
      </c>
      <c r="G791" t="str">
        <f>VLOOKUP($A791,Content!$B$1:$D$1001,MATCH(reactions!G$1,Content!$B$1:$D$1,0),0)</f>
        <v>dogs</v>
      </c>
      <c r="H791">
        <f>VLOOKUP(B791,'reaction types'!$A$1:$C$17,MATCH(reactions!H$1,'reaction types'!$A$1:$C$1,0),0)</f>
        <v>20</v>
      </c>
    </row>
    <row r="792" spans="1:8">
      <c r="A792" t="s">
        <v>387</v>
      </c>
      <c r="B792" t="s">
        <v>1039</v>
      </c>
      <c r="C792" s="2">
        <v>44318.714583333334</v>
      </c>
      <c r="D792" s="2" t="str">
        <f t="shared" si="14"/>
        <v>May</v>
      </c>
      <c r="E792" s="5"/>
      <c r="F792" t="str">
        <f>VLOOKUP($A792,Content!$B$1:$D$1001,MATCH(reactions!F$1,Content!$B$1:$D$1,0),0)</f>
        <v>photo</v>
      </c>
      <c r="G792" t="str">
        <f>VLOOKUP($A792,Content!$B$1:$D$1001,MATCH(reactions!G$1,Content!$B$1:$D$1,0),0)</f>
        <v>dogs</v>
      </c>
      <c r="H792">
        <f>VLOOKUP(B792,'reaction types'!$A$1:$C$17,MATCH(reactions!H$1,'reaction types'!$A$1:$C$1,0),0)</f>
        <v>15</v>
      </c>
    </row>
    <row r="793" spans="1:8">
      <c r="A793" t="s">
        <v>388</v>
      </c>
      <c r="B793" t="s">
        <v>1051</v>
      </c>
      <c r="C793" s="2">
        <v>44344.111111111109</v>
      </c>
      <c r="D793" s="2" t="str">
        <f t="shared" si="14"/>
        <v>May</v>
      </c>
      <c r="E793" s="5"/>
      <c r="F793" t="str">
        <f>VLOOKUP($A793,Content!$B$1:$D$1001,MATCH(reactions!F$1,Content!$B$1:$D$1,0),0)</f>
        <v>photo</v>
      </c>
      <c r="G793" t="str">
        <f>VLOOKUP($A793,Content!$B$1:$D$1001,MATCH(reactions!G$1,Content!$B$1:$D$1,0),0)</f>
        <v>food</v>
      </c>
      <c r="H793">
        <f>VLOOKUP(B793,'reaction types'!$A$1:$C$17,MATCH(reactions!H$1,'reaction types'!$A$1:$C$1,0),0)</f>
        <v>70</v>
      </c>
    </row>
    <row r="794" spans="1:8">
      <c r="A794" t="s">
        <v>389</v>
      </c>
      <c r="B794" t="s">
        <v>1046</v>
      </c>
      <c r="C794" s="2">
        <v>44326.574305555558</v>
      </c>
      <c r="D794" s="2" t="str">
        <f t="shared" si="14"/>
        <v>May</v>
      </c>
      <c r="E794" s="5"/>
      <c r="F794" t="str">
        <f>VLOOKUP($A794,Content!$B$1:$D$1001,MATCH(reactions!F$1,Content!$B$1:$D$1,0),0)</f>
        <v>GIF</v>
      </c>
      <c r="G794" t="str">
        <f>VLOOKUP($A794,Content!$B$1:$D$1001,MATCH(reactions!G$1,Content!$B$1:$D$1,0),0)</f>
        <v>soccer</v>
      </c>
      <c r="H794">
        <f>VLOOKUP(B794,'reaction types'!$A$1:$C$17,MATCH(reactions!H$1,'reaction types'!$A$1:$C$1,0),0)</f>
        <v>75</v>
      </c>
    </row>
    <row r="795" spans="1:8">
      <c r="A795" t="s">
        <v>390</v>
      </c>
      <c r="B795" t="s">
        <v>1049</v>
      </c>
      <c r="C795" s="2">
        <v>44323.686111111114</v>
      </c>
      <c r="D795" s="2" t="str">
        <f t="shared" si="14"/>
        <v>May</v>
      </c>
      <c r="E795" s="5"/>
      <c r="F795" t="str">
        <f>VLOOKUP($A795,Content!$B$1:$D$1001,MATCH(reactions!F$1,Content!$B$1:$D$1,0),0)</f>
        <v>audio</v>
      </c>
      <c r="G795" t="str">
        <f>VLOOKUP($A795,Content!$B$1:$D$1001,MATCH(reactions!G$1,Content!$B$1:$D$1,0),0)</f>
        <v>healthy eating</v>
      </c>
      <c r="H795">
        <f>VLOOKUP(B795,'reaction types'!$A$1:$C$17,MATCH(reactions!H$1,'reaction types'!$A$1:$C$1,0),0)</f>
        <v>50</v>
      </c>
    </row>
    <row r="796" spans="1:8">
      <c r="A796" t="s">
        <v>391</v>
      </c>
      <c r="B796" t="s">
        <v>1045</v>
      </c>
      <c r="C796" s="2">
        <v>44337.220833333333</v>
      </c>
      <c r="D796" s="2" t="str">
        <f t="shared" si="14"/>
        <v>May</v>
      </c>
      <c r="E796" s="5"/>
      <c r="F796" t="str">
        <f>VLOOKUP($A796,Content!$B$1:$D$1001,MATCH(reactions!F$1,Content!$B$1:$D$1,0),0)</f>
        <v>video</v>
      </c>
      <c r="G796" t="str">
        <f>VLOOKUP($A796,Content!$B$1:$D$1001,MATCH(reactions!G$1,Content!$B$1:$D$1,0),0)</f>
        <v>science</v>
      </c>
      <c r="H796">
        <f>VLOOKUP(B796,'reaction types'!$A$1:$C$17,MATCH(reactions!H$1,'reaction types'!$A$1:$C$1,0),0)</f>
        <v>20</v>
      </c>
    </row>
    <row r="797" spans="1:8">
      <c r="A797" t="s">
        <v>391</v>
      </c>
      <c r="B797" t="s">
        <v>1038</v>
      </c>
      <c r="C797" s="2">
        <v>44323.454861111109</v>
      </c>
      <c r="D797" s="2" t="str">
        <f t="shared" si="14"/>
        <v>May</v>
      </c>
      <c r="E797" s="5"/>
      <c r="F797" t="str">
        <f>VLOOKUP($A797,Content!$B$1:$D$1001,MATCH(reactions!F$1,Content!$B$1:$D$1,0),0)</f>
        <v>video</v>
      </c>
      <c r="G797" t="str">
        <f>VLOOKUP($A797,Content!$B$1:$D$1001,MATCH(reactions!G$1,Content!$B$1:$D$1,0),0)</f>
        <v>science</v>
      </c>
      <c r="H797">
        <f>VLOOKUP(B797,'reaction types'!$A$1:$C$17,MATCH(reactions!H$1,'reaction types'!$A$1:$C$1,0),0)</f>
        <v>10</v>
      </c>
    </row>
    <row r="798" spans="1:8">
      <c r="A798" t="s">
        <v>391</v>
      </c>
      <c r="B798" t="s">
        <v>1042</v>
      </c>
      <c r="C798" s="2">
        <v>44326.363194444442</v>
      </c>
      <c r="D798" s="2" t="str">
        <f t="shared" si="14"/>
        <v>May</v>
      </c>
      <c r="E798" s="5"/>
      <c r="F798" t="str">
        <f>VLOOKUP($A798,Content!$B$1:$D$1001,MATCH(reactions!F$1,Content!$B$1:$D$1,0),0)</f>
        <v>video</v>
      </c>
      <c r="G798" t="str">
        <f>VLOOKUP($A798,Content!$B$1:$D$1001,MATCH(reactions!G$1,Content!$B$1:$D$1,0),0)</f>
        <v>science</v>
      </c>
      <c r="H798">
        <f>VLOOKUP(B798,'reaction types'!$A$1:$C$17,MATCH(reactions!H$1,'reaction types'!$A$1:$C$1,0),0)</f>
        <v>70</v>
      </c>
    </row>
    <row r="799" spans="1:8">
      <c r="A799" t="s">
        <v>393</v>
      </c>
      <c r="B799" t="s">
        <v>1043</v>
      </c>
      <c r="C799" s="2">
        <v>44330.238888888889</v>
      </c>
      <c r="D799" s="2" t="str">
        <f t="shared" si="14"/>
        <v>May</v>
      </c>
      <c r="E799" s="5"/>
      <c r="F799" t="str">
        <f>VLOOKUP($A799,Content!$B$1:$D$1001,MATCH(reactions!F$1,Content!$B$1:$D$1,0),0)</f>
        <v>photo</v>
      </c>
      <c r="G799" t="str">
        <f>VLOOKUP($A799,Content!$B$1:$D$1001,MATCH(reactions!G$1,Content!$B$1:$D$1,0),0)</f>
        <v>cooking</v>
      </c>
      <c r="H799">
        <f>VLOOKUP(B799,'reaction types'!$A$1:$C$17,MATCH(reactions!H$1,'reaction types'!$A$1:$C$1,0),0)</f>
        <v>5</v>
      </c>
    </row>
    <row r="800" spans="1:8">
      <c r="A800" t="s">
        <v>395</v>
      </c>
      <c r="B800" t="s">
        <v>1051</v>
      </c>
      <c r="C800" s="2">
        <v>44343.650694444441</v>
      </c>
      <c r="D800" s="2" t="str">
        <f t="shared" si="14"/>
        <v>May</v>
      </c>
      <c r="E800" s="5"/>
      <c r="F800" t="str">
        <f>VLOOKUP($A800,Content!$B$1:$D$1001,MATCH(reactions!F$1,Content!$B$1:$D$1,0),0)</f>
        <v>GIF</v>
      </c>
      <c r="G800" t="str">
        <f>VLOOKUP($A800,Content!$B$1:$D$1001,MATCH(reactions!G$1,Content!$B$1:$D$1,0),0)</f>
        <v>soccer</v>
      </c>
      <c r="H800">
        <f>VLOOKUP(B800,'reaction types'!$A$1:$C$17,MATCH(reactions!H$1,'reaction types'!$A$1:$C$1,0),0)</f>
        <v>70</v>
      </c>
    </row>
    <row r="801" spans="1:8">
      <c r="A801" t="s">
        <v>395</v>
      </c>
      <c r="B801" t="s">
        <v>1050</v>
      </c>
      <c r="C801" s="2">
        <v>44332.520138888889</v>
      </c>
      <c r="D801" s="2" t="str">
        <f t="shared" si="14"/>
        <v>May</v>
      </c>
      <c r="E801" s="5"/>
      <c r="F801" t="str">
        <f>VLOOKUP($A801,Content!$B$1:$D$1001,MATCH(reactions!F$1,Content!$B$1:$D$1,0),0)</f>
        <v>GIF</v>
      </c>
      <c r="G801" t="str">
        <f>VLOOKUP($A801,Content!$B$1:$D$1001,MATCH(reactions!G$1,Content!$B$1:$D$1,0),0)</f>
        <v>soccer</v>
      </c>
      <c r="H801">
        <f>VLOOKUP(B801,'reaction types'!$A$1:$C$17,MATCH(reactions!H$1,'reaction types'!$A$1:$C$1,0),0)</f>
        <v>60</v>
      </c>
    </row>
    <row r="802" spans="1:8">
      <c r="A802" t="s">
        <v>395</v>
      </c>
      <c r="B802" t="s">
        <v>1048</v>
      </c>
      <c r="C802" s="2">
        <v>44345.565972222219</v>
      </c>
      <c r="D802" s="2" t="str">
        <f t="shared" si="14"/>
        <v>May</v>
      </c>
      <c r="E802" s="5"/>
      <c r="F802" t="str">
        <f>VLOOKUP($A802,Content!$B$1:$D$1001,MATCH(reactions!F$1,Content!$B$1:$D$1,0),0)</f>
        <v>GIF</v>
      </c>
      <c r="G802" t="str">
        <f>VLOOKUP($A802,Content!$B$1:$D$1001,MATCH(reactions!G$1,Content!$B$1:$D$1,0),0)</f>
        <v>soccer</v>
      </c>
      <c r="H802">
        <f>VLOOKUP(B802,'reaction types'!$A$1:$C$17,MATCH(reactions!H$1,'reaction types'!$A$1:$C$1,0),0)</f>
        <v>12</v>
      </c>
    </row>
    <row r="803" spans="1:8">
      <c r="A803" t="s">
        <v>395</v>
      </c>
      <c r="B803" t="s">
        <v>1038</v>
      </c>
      <c r="C803" s="2">
        <v>44320.041666666664</v>
      </c>
      <c r="D803" s="2" t="str">
        <f t="shared" si="14"/>
        <v>May</v>
      </c>
      <c r="E803" s="5"/>
      <c r="F803" t="str">
        <f>VLOOKUP($A803,Content!$B$1:$D$1001,MATCH(reactions!F$1,Content!$B$1:$D$1,0),0)</f>
        <v>GIF</v>
      </c>
      <c r="G803" t="str">
        <f>VLOOKUP($A803,Content!$B$1:$D$1001,MATCH(reactions!G$1,Content!$B$1:$D$1,0),0)</f>
        <v>soccer</v>
      </c>
      <c r="H803">
        <f>VLOOKUP(B803,'reaction types'!$A$1:$C$17,MATCH(reactions!H$1,'reaction types'!$A$1:$C$1,0),0)</f>
        <v>10</v>
      </c>
    </row>
    <row r="804" spans="1:8">
      <c r="A804" t="s">
        <v>395</v>
      </c>
      <c r="B804" t="s">
        <v>1051</v>
      </c>
      <c r="C804" s="2">
        <v>44335.268750000003</v>
      </c>
      <c r="D804" s="2" t="str">
        <f t="shared" si="14"/>
        <v>May</v>
      </c>
      <c r="E804" s="5"/>
      <c r="F804" t="str">
        <f>VLOOKUP($A804,Content!$B$1:$D$1001,MATCH(reactions!F$1,Content!$B$1:$D$1,0),0)</f>
        <v>GIF</v>
      </c>
      <c r="G804" t="str">
        <f>VLOOKUP($A804,Content!$B$1:$D$1001,MATCH(reactions!G$1,Content!$B$1:$D$1,0),0)</f>
        <v>soccer</v>
      </c>
      <c r="H804">
        <f>VLOOKUP(B804,'reaction types'!$A$1:$C$17,MATCH(reactions!H$1,'reaction types'!$A$1:$C$1,0),0)</f>
        <v>70</v>
      </c>
    </row>
    <row r="805" spans="1:8">
      <c r="A805" t="s">
        <v>395</v>
      </c>
      <c r="B805" t="s">
        <v>1048</v>
      </c>
      <c r="C805" s="2">
        <v>44345.175000000003</v>
      </c>
      <c r="D805" s="2" t="str">
        <f t="shared" si="14"/>
        <v>May</v>
      </c>
      <c r="E805" s="5"/>
      <c r="F805" t="str">
        <f>VLOOKUP($A805,Content!$B$1:$D$1001,MATCH(reactions!F$1,Content!$B$1:$D$1,0),0)</f>
        <v>GIF</v>
      </c>
      <c r="G805" t="str">
        <f>VLOOKUP($A805,Content!$B$1:$D$1001,MATCH(reactions!G$1,Content!$B$1:$D$1,0),0)</f>
        <v>soccer</v>
      </c>
      <c r="H805">
        <f>VLOOKUP(B805,'reaction types'!$A$1:$C$17,MATCH(reactions!H$1,'reaction types'!$A$1:$C$1,0),0)</f>
        <v>12</v>
      </c>
    </row>
    <row r="806" spans="1:8">
      <c r="A806" t="s">
        <v>396</v>
      </c>
      <c r="B806" t="s">
        <v>1038</v>
      </c>
      <c r="C806" s="2">
        <v>44318.870833333334</v>
      </c>
      <c r="D806" s="2" t="str">
        <f t="shared" si="14"/>
        <v>May</v>
      </c>
      <c r="E806" s="5"/>
      <c r="F806" t="str">
        <f>VLOOKUP($A806,Content!$B$1:$D$1001,MATCH(reactions!F$1,Content!$B$1:$D$1,0),0)</f>
        <v>GIF</v>
      </c>
      <c r="G806" t="str">
        <f>VLOOKUP($A806,Content!$B$1:$D$1001,MATCH(reactions!G$1,Content!$B$1:$D$1,0),0)</f>
        <v>tennis</v>
      </c>
      <c r="H806">
        <f>VLOOKUP(B806,'reaction types'!$A$1:$C$17,MATCH(reactions!H$1,'reaction types'!$A$1:$C$1,0),0)</f>
        <v>10</v>
      </c>
    </row>
    <row r="807" spans="1:8">
      <c r="A807" t="s">
        <v>396</v>
      </c>
      <c r="B807" t="s">
        <v>1049</v>
      </c>
      <c r="C807" s="2">
        <v>44332.791666666664</v>
      </c>
      <c r="D807" s="2" t="str">
        <f t="shared" si="14"/>
        <v>May</v>
      </c>
      <c r="E807" s="5"/>
      <c r="F807" t="str">
        <f>VLOOKUP($A807,Content!$B$1:$D$1001,MATCH(reactions!F$1,Content!$B$1:$D$1,0),0)</f>
        <v>GIF</v>
      </c>
      <c r="G807" t="str">
        <f>VLOOKUP($A807,Content!$B$1:$D$1001,MATCH(reactions!G$1,Content!$B$1:$D$1,0),0)</f>
        <v>tennis</v>
      </c>
      <c r="H807">
        <f>VLOOKUP(B807,'reaction types'!$A$1:$C$17,MATCH(reactions!H$1,'reaction types'!$A$1:$C$1,0),0)</f>
        <v>50</v>
      </c>
    </row>
    <row r="808" spans="1:8">
      <c r="A808" t="s">
        <v>396</v>
      </c>
      <c r="B808" t="s">
        <v>1046</v>
      </c>
      <c r="C808" s="2">
        <v>44342.929861111108</v>
      </c>
      <c r="D808" s="2" t="str">
        <f t="shared" si="14"/>
        <v>May</v>
      </c>
      <c r="E808" s="5"/>
      <c r="F808" t="str">
        <f>VLOOKUP($A808,Content!$B$1:$D$1001,MATCH(reactions!F$1,Content!$B$1:$D$1,0),0)</f>
        <v>GIF</v>
      </c>
      <c r="G808" t="str">
        <f>VLOOKUP($A808,Content!$B$1:$D$1001,MATCH(reactions!G$1,Content!$B$1:$D$1,0),0)</f>
        <v>tennis</v>
      </c>
      <c r="H808">
        <f>VLOOKUP(B808,'reaction types'!$A$1:$C$17,MATCH(reactions!H$1,'reaction types'!$A$1:$C$1,0),0)</f>
        <v>75</v>
      </c>
    </row>
    <row r="809" spans="1:8">
      <c r="A809" t="s">
        <v>396</v>
      </c>
      <c r="B809" t="s">
        <v>1042</v>
      </c>
      <c r="C809" s="2">
        <v>44334.572916666664</v>
      </c>
      <c r="D809" s="2" t="str">
        <f t="shared" si="14"/>
        <v>May</v>
      </c>
      <c r="E809" s="5"/>
      <c r="F809" t="str">
        <f>VLOOKUP($A809,Content!$B$1:$D$1001,MATCH(reactions!F$1,Content!$B$1:$D$1,0),0)</f>
        <v>GIF</v>
      </c>
      <c r="G809" t="str">
        <f>VLOOKUP($A809,Content!$B$1:$D$1001,MATCH(reactions!G$1,Content!$B$1:$D$1,0),0)</f>
        <v>tennis</v>
      </c>
      <c r="H809">
        <f>VLOOKUP(B809,'reaction types'!$A$1:$C$17,MATCH(reactions!H$1,'reaction types'!$A$1:$C$1,0),0)</f>
        <v>70</v>
      </c>
    </row>
    <row r="810" spans="1:8">
      <c r="A810" t="s">
        <v>397</v>
      </c>
      <c r="B810" t="s">
        <v>1042</v>
      </c>
      <c r="C810" s="2">
        <v>44319.097916666666</v>
      </c>
      <c r="D810" s="2" t="str">
        <f t="shared" si="14"/>
        <v>May</v>
      </c>
      <c r="E810" s="5"/>
      <c r="F810" t="str">
        <f>VLOOKUP($A810,Content!$B$1:$D$1001,MATCH(reactions!F$1,Content!$B$1:$D$1,0),0)</f>
        <v>video</v>
      </c>
      <c r="G810" t="str">
        <f>VLOOKUP($A810,Content!$B$1:$D$1001,MATCH(reactions!G$1,Content!$B$1:$D$1,0),0)</f>
        <v>animals</v>
      </c>
      <c r="H810">
        <f>VLOOKUP(B810,'reaction types'!$A$1:$C$17,MATCH(reactions!H$1,'reaction types'!$A$1:$C$1,0),0)</f>
        <v>70</v>
      </c>
    </row>
    <row r="811" spans="1:8">
      <c r="A811" t="s">
        <v>397</v>
      </c>
      <c r="B811" t="s">
        <v>1044</v>
      </c>
      <c r="C811" s="2">
        <v>44324.710416666669</v>
      </c>
      <c r="D811" s="2" t="str">
        <f t="shared" si="14"/>
        <v>May</v>
      </c>
      <c r="E811" s="5"/>
      <c r="F811" t="str">
        <f>VLOOKUP($A811,Content!$B$1:$D$1001,MATCH(reactions!F$1,Content!$B$1:$D$1,0),0)</f>
        <v>video</v>
      </c>
      <c r="G811" t="str">
        <f>VLOOKUP($A811,Content!$B$1:$D$1001,MATCH(reactions!G$1,Content!$B$1:$D$1,0),0)</f>
        <v>animals</v>
      </c>
      <c r="H811">
        <f>VLOOKUP(B811,'reaction types'!$A$1:$C$17,MATCH(reactions!H$1,'reaction types'!$A$1:$C$1,0),0)</f>
        <v>65</v>
      </c>
    </row>
    <row r="812" spans="1:8">
      <c r="A812" t="s">
        <v>397</v>
      </c>
      <c r="B812" t="s">
        <v>1046</v>
      </c>
      <c r="C812" s="2">
        <v>44331.195138888892</v>
      </c>
      <c r="D812" s="2" t="str">
        <f t="shared" si="14"/>
        <v>May</v>
      </c>
      <c r="E812" s="5"/>
      <c r="F812" t="str">
        <f>VLOOKUP($A812,Content!$B$1:$D$1001,MATCH(reactions!F$1,Content!$B$1:$D$1,0),0)</f>
        <v>video</v>
      </c>
      <c r="G812" t="str">
        <f>VLOOKUP($A812,Content!$B$1:$D$1001,MATCH(reactions!G$1,Content!$B$1:$D$1,0),0)</f>
        <v>animals</v>
      </c>
      <c r="H812">
        <f>VLOOKUP(B812,'reaction types'!$A$1:$C$17,MATCH(reactions!H$1,'reaction types'!$A$1:$C$1,0),0)</f>
        <v>75</v>
      </c>
    </row>
    <row r="813" spans="1:8">
      <c r="A813" t="s">
        <v>398</v>
      </c>
      <c r="B813" t="s">
        <v>1049</v>
      </c>
      <c r="C813" s="2">
        <v>44322.986805555556</v>
      </c>
      <c r="D813" s="2" t="str">
        <f t="shared" si="14"/>
        <v>May</v>
      </c>
      <c r="E813" s="5"/>
      <c r="F813" t="str">
        <f>VLOOKUP($A813,Content!$B$1:$D$1001,MATCH(reactions!F$1,Content!$B$1:$D$1,0),0)</f>
        <v>audio</v>
      </c>
      <c r="G813" t="str">
        <f>VLOOKUP($A813,Content!$B$1:$D$1001,MATCH(reactions!G$1,Content!$B$1:$D$1,0),0)</f>
        <v>animals</v>
      </c>
      <c r="H813">
        <f>VLOOKUP(B813,'reaction types'!$A$1:$C$17,MATCH(reactions!H$1,'reaction types'!$A$1:$C$1,0),0)</f>
        <v>50</v>
      </c>
    </row>
    <row r="814" spans="1:8">
      <c r="A814" t="s">
        <v>398</v>
      </c>
      <c r="B814" t="s">
        <v>1040</v>
      </c>
      <c r="C814" s="2">
        <v>44337.368055555555</v>
      </c>
      <c r="D814" s="2" t="str">
        <f t="shared" si="14"/>
        <v>May</v>
      </c>
      <c r="E814" s="5"/>
      <c r="F814" t="str">
        <f>VLOOKUP($A814,Content!$B$1:$D$1001,MATCH(reactions!F$1,Content!$B$1:$D$1,0),0)</f>
        <v>audio</v>
      </c>
      <c r="G814" t="str">
        <f>VLOOKUP($A814,Content!$B$1:$D$1001,MATCH(reactions!G$1,Content!$B$1:$D$1,0),0)</f>
        <v>animals</v>
      </c>
      <c r="H814">
        <f>VLOOKUP(B814,'reaction types'!$A$1:$C$17,MATCH(reactions!H$1,'reaction types'!$A$1:$C$1,0),0)</f>
        <v>30</v>
      </c>
    </row>
    <row r="815" spans="1:8">
      <c r="A815" t="s">
        <v>398</v>
      </c>
      <c r="B815" t="s">
        <v>1044</v>
      </c>
      <c r="C815" s="2">
        <v>44322.220138888886</v>
      </c>
      <c r="D815" s="2" t="str">
        <f t="shared" si="14"/>
        <v>May</v>
      </c>
      <c r="E815" s="5"/>
      <c r="F815" t="str">
        <f>VLOOKUP($A815,Content!$B$1:$D$1001,MATCH(reactions!F$1,Content!$B$1:$D$1,0),0)</f>
        <v>audio</v>
      </c>
      <c r="G815" t="str">
        <f>VLOOKUP($A815,Content!$B$1:$D$1001,MATCH(reactions!G$1,Content!$B$1:$D$1,0),0)</f>
        <v>animals</v>
      </c>
      <c r="H815">
        <f>VLOOKUP(B815,'reaction types'!$A$1:$C$17,MATCH(reactions!H$1,'reaction types'!$A$1:$C$1,0),0)</f>
        <v>65</v>
      </c>
    </row>
    <row r="816" spans="1:8">
      <c r="A816" t="s">
        <v>399</v>
      </c>
      <c r="B816" t="s">
        <v>1049</v>
      </c>
      <c r="C816" s="2">
        <v>44324.238888888889</v>
      </c>
      <c r="D816" s="2" t="str">
        <f t="shared" si="14"/>
        <v>May</v>
      </c>
      <c r="E816" s="5"/>
      <c r="F816" t="str">
        <f>VLOOKUP($A816,Content!$B$1:$D$1001,MATCH(reactions!F$1,Content!$B$1:$D$1,0),0)</f>
        <v>GIF</v>
      </c>
      <c r="G816" t="str">
        <f>VLOOKUP($A816,Content!$B$1:$D$1001,MATCH(reactions!G$1,Content!$B$1:$D$1,0),0)</f>
        <v>public speaking</v>
      </c>
      <c r="H816">
        <f>VLOOKUP(B816,'reaction types'!$A$1:$C$17,MATCH(reactions!H$1,'reaction types'!$A$1:$C$1,0),0)</f>
        <v>50</v>
      </c>
    </row>
    <row r="817" spans="1:8">
      <c r="A817" t="s">
        <v>399</v>
      </c>
      <c r="B817" t="s">
        <v>1047</v>
      </c>
      <c r="C817" s="2">
        <v>44344.981944444444</v>
      </c>
      <c r="D817" s="2" t="str">
        <f t="shared" si="14"/>
        <v>May</v>
      </c>
      <c r="E817" s="5"/>
      <c r="F817" t="str">
        <f>VLOOKUP($A817,Content!$B$1:$D$1001,MATCH(reactions!F$1,Content!$B$1:$D$1,0),0)</f>
        <v>GIF</v>
      </c>
      <c r="G817" t="str">
        <f>VLOOKUP($A817,Content!$B$1:$D$1001,MATCH(reactions!G$1,Content!$B$1:$D$1,0),0)</f>
        <v>public speaking</v>
      </c>
      <c r="H817">
        <f>VLOOKUP(B817,'reaction types'!$A$1:$C$17,MATCH(reactions!H$1,'reaction types'!$A$1:$C$1,0),0)</f>
        <v>45</v>
      </c>
    </row>
    <row r="818" spans="1:8">
      <c r="A818" t="s">
        <v>399</v>
      </c>
      <c r="B818" t="s">
        <v>1040</v>
      </c>
      <c r="C818" s="2">
        <v>44318.201388888891</v>
      </c>
      <c r="D818" s="2" t="str">
        <f t="shared" si="14"/>
        <v>May</v>
      </c>
      <c r="E818" s="5"/>
      <c r="F818" t="str">
        <f>VLOOKUP($A818,Content!$B$1:$D$1001,MATCH(reactions!F$1,Content!$B$1:$D$1,0),0)</f>
        <v>GIF</v>
      </c>
      <c r="G818" t="str">
        <f>VLOOKUP($A818,Content!$B$1:$D$1001,MATCH(reactions!G$1,Content!$B$1:$D$1,0),0)</f>
        <v>public speaking</v>
      </c>
      <c r="H818">
        <f>VLOOKUP(B818,'reaction types'!$A$1:$C$17,MATCH(reactions!H$1,'reaction types'!$A$1:$C$1,0),0)</f>
        <v>30</v>
      </c>
    </row>
    <row r="819" spans="1:8">
      <c r="A819" t="s">
        <v>401</v>
      </c>
      <c r="B819" t="s">
        <v>1038</v>
      </c>
      <c r="C819" s="2">
        <v>44346.822916666664</v>
      </c>
      <c r="D819" s="2" t="str">
        <f t="shared" si="14"/>
        <v>May</v>
      </c>
      <c r="E819" s="5"/>
      <c r="F819" t="str">
        <f>VLOOKUP($A819,Content!$B$1:$D$1001,MATCH(reactions!F$1,Content!$B$1:$D$1,0),0)</f>
        <v>video</v>
      </c>
      <c r="G819" t="str">
        <f>VLOOKUP($A819,Content!$B$1:$D$1001,MATCH(reactions!G$1,Content!$B$1:$D$1,0),0)</f>
        <v>culture</v>
      </c>
      <c r="H819">
        <f>VLOOKUP(B819,'reaction types'!$A$1:$C$17,MATCH(reactions!H$1,'reaction types'!$A$1:$C$1,0),0)</f>
        <v>10</v>
      </c>
    </row>
    <row r="820" spans="1:8">
      <c r="A820" t="s">
        <v>401</v>
      </c>
      <c r="B820" t="s">
        <v>1037</v>
      </c>
      <c r="C820" s="2">
        <v>44324.568749999999</v>
      </c>
      <c r="D820" s="2" t="str">
        <f t="shared" si="14"/>
        <v>May</v>
      </c>
      <c r="E820" s="5"/>
      <c r="F820" t="str">
        <f>VLOOKUP($A820,Content!$B$1:$D$1001,MATCH(reactions!F$1,Content!$B$1:$D$1,0),0)</f>
        <v>video</v>
      </c>
      <c r="G820" t="str">
        <f>VLOOKUP($A820,Content!$B$1:$D$1001,MATCH(reactions!G$1,Content!$B$1:$D$1,0),0)</f>
        <v>culture</v>
      </c>
      <c r="H820">
        <f>VLOOKUP(B820,'reaction types'!$A$1:$C$17,MATCH(reactions!H$1,'reaction types'!$A$1:$C$1,0),0)</f>
        <v>0</v>
      </c>
    </row>
    <row r="821" spans="1:8">
      <c r="A821" t="s">
        <v>402</v>
      </c>
      <c r="B821" t="s">
        <v>1038</v>
      </c>
      <c r="C821" s="2">
        <v>44323.785416666666</v>
      </c>
      <c r="D821" s="2" t="str">
        <f t="shared" si="14"/>
        <v>May</v>
      </c>
      <c r="E821" s="5"/>
      <c r="F821" t="str">
        <f>VLOOKUP($A821,Content!$B$1:$D$1001,MATCH(reactions!F$1,Content!$B$1:$D$1,0),0)</f>
        <v>photo</v>
      </c>
      <c r="G821" t="str">
        <f>VLOOKUP($A821,Content!$B$1:$D$1001,MATCH(reactions!G$1,Content!$B$1:$D$1,0),0)</f>
        <v>fitness</v>
      </c>
      <c r="H821">
        <f>VLOOKUP(B821,'reaction types'!$A$1:$C$17,MATCH(reactions!H$1,'reaction types'!$A$1:$C$1,0),0)</f>
        <v>10</v>
      </c>
    </row>
    <row r="822" spans="1:8">
      <c r="A822" t="s">
        <v>402</v>
      </c>
      <c r="B822" t="s">
        <v>1047</v>
      </c>
      <c r="C822" s="2">
        <v>44340.647222222222</v>
      </c>
      <c r="D822" s="2" t="str">
        <f t="shared" si="14"/>
        <v>May</v>
      </c>
      <c r="E822" s="5"/>
      <c r="F822" t="str">
        <f>VLOOKUP($A822,Content!$B$1:$D$1001,MATCH(reactions!F$1,Content!$B$1:$D$1,0),0)</f>
        <v>photo</v>
      </c>
      <c r="G822" t="str">
        <f>VLOOKUP($A822,Content!$B$1:$D$1001,MATCH(reactions!G$1,Content!$B$1:$D$1,0),0)</f>
        <v>fitness</v>
      </c>
      <c r="H822">
        <f>VLOOKUP(B822,'reaction types'!$A$1:$C$17,MATCH(reactions!H$1,'reaction types'!$A$1:$C$1,0),0)</f>
        <v>45</v>
      </c>
    </row>
    <row r="823" spans="1:8">
      <c r="A823" t="s">
        <v>402</v>
      </c>
      <c r="B823" t="s">
        <v>1048</v>
      </c>
      <c r="C823" s="2">
        <v>44341.248611111114</v>
      </c>
      <c r="D823" s="2" t="str">
        <f t="shared" si="14"/>
        <v>May</v>
      </c>
      <c r="E823" s="5"/>
      <c r="F823" t="str">
        <f>VLOOKUP($A823,Content!$B$1:$D$1001,MATCH(reactions!F$1,Content!$B$1:$D$1,0),0)</f>
        <v>photo</v>
      </c>
      <c r="G823" t="str">
        <f>VLOOKUP($A823,Content!$B$1:$D$1001,MATCH(reactions!G$1,Content!$B$1:$D$1,0),0)</f>
        <v>fitness</v>
      </c>
      <c r="H823">
        <f>VLOOKUP(B823,'reaction types'!$A$1:$C$17,MATCH(reactions!H$1,'reaction types'!$A$1:$C$1,0),0)</f>
        <v>12</v>
      </c>
    </row>
    <row r="824" spans="1:8">
      <c r="A824" t="s">
        <v>402</v>
      </c>
      <c r="B824" t="s">
        <v>1038</v>
      </c>
      <c r="C824" s="2">
        <v>44333.09097222222</v>
      </c>
      <c r="D824" s="2" t="str">
        <f t="shared" si="14"/>
        <v>May</v>
      </c>
      <c r="E824" s="5"/>
      <c r="F824" t="str">
        <f>VLOOKUP($A824,Content!$B$1:$D$1001,MATCH(reactions!F$1,Content!$B$1:$D$1,0),0)</f>
        <v>photo</v>
      </c>
      <c r="G824" t="str">
        <f>VLOOKUP($A824,Content!$B$1:$D$1001,MATCH(reactions!G$1,Content!$B$1:$D$1,0),0)</f>
        <v>fitness</v>
      </c>
      <c r="H824">
        <f>VLOOKUP(B824,'reaction types'!$A$1:$C$17,MATCH(reactions!H$1,'reaction types'!$A$1:$C$1,0),0)</f>
        <v>10</v>
      </c>
    </row>
    <row r="825" spans="1:8">
      <c r="A825" t="s">
        <v>402</v>
      </c>
      <c r="B825" t="s">
        <v>1048</v>
      </c>
      <c r="C825" s="2">
        <v>44333.270833333336</v>
      </c>
      <c r="D825" s="2" t="str">
        <f t="shared" si="14"/>
        <v>May</v>
      </c>
      <c r="E825" s="5"/>
      <c r="F825" t="str">
        <f>VLOOKUP($A825,Content!$B$1:$D$1001,MATCH(reactions!F$1,Content!$B$1:$D$1,0),0)</f>
        <v>photo</v>
      </c>
      <c r="G825" t="str">
        <f>VLOOKUP($A825,Content!$B$1:$D$1001,MATCH(reactions!G$1,Content!$B$1:$D$1,0),0)</f>
        <v>fitness</v>
      </c>
      <c r="H825">
        <f>VLOOKUP(B825,'reaction types'!$A$1:$C$17,MATCH(reactions!H$1,'reaction types'!$A$1:$C$1,0),0)</f>
        <v>12</v>
      </c>
    </row>
    <row r="826" spans="1:8">
      <c r="A826" t="s">
        <v>402</v>
      </c>
      <c r="B826" t="s">
        <v>1051</v>
      </c>
      <c r="C826" s="2">
        <v>44331.09652777778</v>
      </c>
      <c r="D826" s="2" t="str">
        <f t="shared" si="14"/>
        <v>May</v>
      </c>
      <c r="E826" s="5"/>
      <c r="F826" t="str">
        <f>VLOOKUP($A826,Content!$B$1:$D$1001,MATCH(reactions!F$1,Content!$B$1:$D$1,0),0)</f>
        <v>photo</v>
      </c>
      <c r="G826" t="str">
        <f>VLOOKUP($A826,Content!$B$1:$D$1001,MATCH(reactions!G$1,Content!$B$1:$D$1,0),0)</f>
        <v>fitness</v>
      </c>
      <c r="H826">
        <f>VLOOKUP(B826,'reaction types'!$A$1:$C$17,MATCH(reactions!H$1,'reaction types'!$A$1:$C$1,0),0)</f>
        <v>70</v>
      </c>
    </row>
    <row r="827" spans="1:8">
      <c r="A827" t="s">
        <v>403</v>
      </c>
      <c r="B827" t="s">
        <v>1041</v>
      </c>
      <c r="C827" s="2">
        <v>44326.228472222225</v>
      </c>
      <c r="D827" s="2" t="str">
        <f t="shared" si="14"/>
        <v>May</v>
      </c>
      <c r="E827" s="5"/>
      <c r="F827" t="str">
        <f>VLOOKUP($A827,Content!$B$1:$D$1001,MATCH(reactions!F$1,Content!$B$1:$D$1,0),0)</f>
        <v>photo</v>
      </c>
      <c r="G827" t="str">
        <f>VLOOKUP($A827,Content!$B$1:$D$1001,MATCH(reactions!G$1,Content!$B$1:$D$1,0),0)</f>
        <v>culture</v>
      </c>
      <c r="H827">
        <f>VLOOKUP(B827,'reaction types'!$A$1:$C$17,MATCH(reactions!H$1,'reaction types'!$A$1:$C$1,0),0)</f>
        <v>35</v>
      </c>
    </row>
    <row r="828" spans="1:8">
      <c r="A828" t="s">
        <v>403</v>
      </c>
      <c r="B828" t="s">
        <v>1045</v>
      </c>
      <c r="C828" s="2">
        <v>44329.978472222225</v>
      </c>
      <c r="D828" s="2" t="str">
        <f t="shared" si="14"/>
        <v>May</v>
      </c>
      <c r="E828" s="5"/>
      <c r="F828" t="str">
        <f>VLOOKUP($A828,Content!$B$1:$D$1001,MATCH(reactions!F$1,Content!$B$1:$D$1,0),0)</f>
        <v>photo</v>
      </c>
      <c r="G828" t="str">
        <f>VLOOKUP($A828,Content!$B$1:$D$1001,MATCH(reactions!G$1,Content!$B$1:$D$1,0),0)</f>
        <v>culture</v>
      </c>
      <c r="H828">
        <f>VLOOKUP(B828,'reaction types'!$A$1:$C$17,MATCH(reactions!H$1,'reaction types'!$A$1:$C$1,0),0)</f>
        <v>20</v>
      </c>
    </row>
    <row r="829" spans="1:8">
      <c r="A829" t="s">
        <v>403</v>
      </c>
      <c r="B829" t="s">
        <v>1039</v>
      </c>
      <c r="C829" s="2">
        <v>44332.226388888892</v>
      </c>
      <c r="D829" s="2" t="str">
        <f t="shared" si="14"/>
        <v>May</v>
      </c>
      <c r="E829" s="5"/>
      <c r="F829" t="str">
        <f>VLOOKUP($A829,Content!$B$1:$D$1001,MATCH(reactions!F$1,Content!$B$1:$D$1,0),0)</f>
        <v>photo</v>
      </c>
      <c r="G829" t="str">
        <f>VLOOKUP($A829,Content!$B$1:$D$1001,MATCH(reactions!G$1,Content!$B$1:$D$1,0),0)</f>
        <v>culture</v>
      </c>
      <c r="H829">
        <f>VLOOKUP(B829,'reaction types'!$A$1:$C$17,MATCH(reactions!H$1,'reaction types'!$A$1:$C$1,0),0)</f>
        <v>15</v>
      </c>
    </row>
    <row r="830" spans="1:8">
      <c r="A830" t="s">
        <v>403</v>
      </c>
      <c r="B830" t="s">
        <v>1039</v>
      </c>
      <c r="C830" s="2">
        <v>44345.647916666669</v>
      </c>
      <c r="D830" s="2" t="str">
        <f t="shared" si="14"/>
        <v>May</v>
      </c>
      <c r="E830" s="5"/>
      <c r="F830" t="str">
        <f>VLOOKUP($A830,Content!$B$1:$D$1001,MATCH(reactions!F$1,Content!$B$1:$D$1,0),0)</f>
        <v>photo</v>
      </c>
      <c r="G830" t="str">
        <f>VLOOKUP($A830,Content!$B$1:$D$1001,MATCH(reactions!G$1,Content!$B$1:$D$1,0),0)</f>
        <v>culture</v>
      </c>
      <c r="H830">
        <f>VLOOKUP(B830,'reaction types'!$A$1:$C$17,MATCH(reactions!H$1,'reaction types'!$A$1:$C$1,0),0)</f>
        <v>15</v>
      </c>
    </row>
    <row r="831" spans="1:8">
      <c r="A831" t="s">
        <v>403</v>
      </c>
      <c r="B831" t="s">
        <v>1049</v>
      </c>
      <c r="C831" s="2">
        <v>44343.855555555558</v>
      </c>
      <c r="D831" s="2" t="str">
        <f t="shared" si="14"/>
        <v>May</v>
      </c>
      <c r="E831" s="5"/>
      <c r="F831" t="str">
        <f>VLOOKUP($A831,Content!$B$1:$D$1001,MATCH(reactions!F$1,Content!$B$1:$D$1,0),0)</f>
        <v>photo</v>
      </c>
      <c r="G831" t="str">
        <f>VLOOKUP($A831,Content!$B$1:$D$1001,MATCH(reactions!G$1,Content!$B$1:$D$1,0),0)</f>
        <v>culture</v>
      </c>
      <c r="H831">
        <f>VLOOKUP(B831,'reaction types'!$A$1:$C$17,MATCH(reactions!H$1,'reaction types'!$A$1:$C$1,0),0)</f>
        <v>50</v>
      </c>
    </row>
    <row r="832" spans="1:8">
      <c r="A832" t="s">
        <v>404</v>
      </c>
      <c r="B832" t="s">
        <v>1046</v>
      </c>
      <c r="C832" s="2">
        <v>44330.926388888889</v>
      </c>
      <c r="D832" s="2" t="str">
        <f t="shared" si="14"/>
        <v>May</v>
      </c>
      <c r="E832" s="5"/>
      <c r="F832" t="str">
        <f>VLOOKUP($A832,Content!$B$1:$D$1001,MATCH(reactions!F$1,Content!$B$1:$D$1,0),0)</f>
        <v>photo</v>
      </c>
      <c r="G832" t="str">
        <f>VLOOKUP($A832,Content!$B$1:$D$1001,MATCH(reactions!G$1,Content!$B$1:$D$1,0),0)</f>
        <v>cooking</v>
      </c>
      <c r="H832">
        <f>VLOOKUP(B832,'reaction types'!$A$1:$C$17,MATCH(reactions!H$1,'reaction types'!$A$1:$C$1,0),0)</f>
        <v>75</v>
      </c>
    </row>
    <row r="833" spans="1:8">
      <c r="A833" t="s">
        <v>404</v>
      </c>
      <c r="B833" t="s">
        <v>1047</v>
      </c>
      <c r="C833" s="2">
        <v>44335.417361111111</v>
      </c>
      <c r="D833" s="2" t="str">
        <f t="shared" si="14"/>
        <v>May</v>
      </c>
      <c r="E833" s="5"/>
      <c r="F833" t="str">
        <f>VLOOKUP($A833,Content!$B$1:$D$1001,MATCH(reactions!F$1,Content!$B$1:$D$1,0),0)</f>
        <v>photo</v>
      </c>
      <c r="G833" t="str">
        <f>VLOOKUP($A833,Content!$B$1:$D$1001,MATCH(reactions!G$1,Content!$B$1:$D$1,0),0)</f>
        <v>cooking</v>
      </c>
      <c r="H833">
        <f>VLOOKUP(B833,'reaction types'!$A$1:$C$17,MATCH(reactions!H$1,'reaction types'!$A$1:$C$1,0),0)</f>
        <v>45</v>
      </c>
    </row>
    <row r="834" spans="1:8">
      <c r="A834" t="s">
        <v>405</v>
      </c>
      <c r="B834" t="s">
        <v>1040</v>
      </c>
      <c r="C834" s="2">
        <v>44320.592361111114</v>
      </c>
      <c r="D834" s="2" t="str">
        <f t="shared" si="14"/>
        <v>May</v>
      </c>
      <c r="E834" s="5"/>
      <c r="F834" t="str">
        <f>VLOOKUP($A834,Content!$B$1:$D$1001,MATCH(reactions!F$1,Content!$B$1:$D$1,0),0)</f>
        <v>audio</v>
      </c>
      <c r="G834" t="str">
        <f>VLOOKUP($A834,Content!$B$1:$D$1001,MATCH(reactions!G$1,Content!$B$1:$D$1,0),0)</f>
        <v>tennis</v>
      </c>
      <c r="H834">
        <f>VLOOKUP(B834,'reaction types'!$A$1:$C$17,MATCH(reactions!H$1,'reaction types'!$A$1:$C$1,0),0)</f>
        <v>30</v>
      </c>
    </row>
    <row r="835" spans="1:8">
      <c r="A835" t="s">
        <v>405</v>
      </c>
      <c r="B835" t="s">
        <v>1037</v>
      </c>
      <c r="C835" s="2">
        <v>44331.247916666667</v>
      </c>
      <c r="D835" s="2" t="str">
        <f t="shared" ref="D835:D898" si="15">TEXT(C835,"mmmm")</f>
        <v>May</v>
      </c>
      <c r="E835" s="5"/>
      <c r="F835" t="str">
        <f>VLOOKUP($A835,Content!$B$1:$D$1001,MATCH(reactions!F$1,Content!$B$1:$D$1,0),0)</f>
        <v>audio</v>
      </c>
      <c r="G835" t="str">
        <f>VLOOKUP($A835,Content!$B$1:$D$1001,MATCH(reactions!G$1,Content!$B$1:$D$1,0),0)</f>
        <v>tennis</v>
      </c>
      <c r="H835">
        <f>VLOOKUP(B835,'reaction types'!$A$1:$C$17,MATCH(reactions!H$1,'reaction types'!$A$1:$C$1,0),0)</f>
        <v>0</v>
      </c>
    </row>
    <row r="836" spans="1:8">
      <c r="A836" t="s">
        <v>406</v>
      </c>
      <c r="B836" t="s">
        <v>1047</v>
      </c>
      <c r="C836" s="2">
        <v>44332.223611111112</v>
      </c>
      <c r="D836" s="2" t="str">
        <f t="shared" si="15"/>
        <v>May</v>
      </c>
      <c r="E836" s="5"/>
      <c r="F836" t="str">
        <f>VLOOKUP($A836,Content!$B$1:$D$1001,MATCH(reactions!F$1,Content!$B$1:$D$1,0),0)</f>
        <v>video</v>
      </c>
      <c r="G836" t="str">
        <f>VLOOKUP($A836,Content!$B$1:$D$1001,MATCH(reactions!G$1,Content!$B$1:$D$1,0),0)</f>
        <v>technology</v>
      </c>
      <c r="H836">
        <f>VLOOKUP(B836,'reaction types'!$A$1:$C$17,MATCH(reactions!H$1,'reaction types'!$A$1:$C$1,0),0)</f>
        <v>45</v>
      </c>
    </row>
    <row r="837" spans="1:8">
      <c r="A837" t="s">
        <v>406</v>
      </c>
      <c r="B837" t="s">
        <v>1040</v>
      </c>
      <c r="C837" s="2">
        <v>44328.155555555553</v>
      </c>
      <c r="D837" s="2" t="str">
        <f t="shared" si="15"/>
        <v>May</v>
      </c>
      <c r="E837" s="5"/>
      <c r="F837" t="str">
        <f>VLOOKUP($A837,Content!$B$1:$D$1001,MATCH(reactions!F$1,Content!$B$1:$D$1,0),0)</f>
        <v>video</v>
      </c>
      <c r="G837" t="str">
        <f>VLOOKUP($A837,Content!$B$1:$D$1001,MATCH(reactions!G$1,Content!$B$1:$D$1,0),0)</f>
        <v>technology</v>
      </c>
      <c r="H837">
        <f>VLOOKUP(B837,'reaction types'!$A$1:$C$17,MATCH(reactions!H$1,'reaction types'!$A$1:$C$1,0),0)</f>
        <v>30</v>
      </c>
    </row>
    <row r="838" spans="1:8">
      <c r="A838" t="s">
        <v>406</v>
      </c>
      <c r="B838" t="s">
        <v>1042</v>
      </c>
      <c r="C838" s="2">
        <v>44340.209027777775</v>
      </c>
      <c r="D838" s="2" t="str">
        <f t="shared" si="15"/>
        <v>May</v>
      </c>
      <c r="E838" s="5"/>
      <c r="F838" t="str">
        <f>VLOOKUP($A838,Content!$B$1:$D$1001,MATCH(reactions!F$1,Content!$B$1:$D$1,0),0)</f>
        <v>video</v>
      </c>
      <c r="G838" t="str">
        <f>VLOOKUP($A838,Content!$B$1:$D$1001,MATCH(reactions!G$1,Content!$B$1:$D$1,0),0)</f>
        <v>technology</v>
      </c>
      <c r="H838">
        <f>VLOOKUP(B838,'reaction types'!$A$1:$C$17,MATCH(reactions!H$1,'reaction types'!$A$1:$C$1,0),0)</f>
        <v>70</v>
      </c>
    </row>
    <row r="839" spans="1:8">
      <c r="A839" t="s">
        <v>406</v>
      </c>
      <c r="B839" t="s">
        <v>1037</v>
      </c>
      <c r="C839" s="2">
        <v>44332.836111111108</v>
      </c>
      <c r="D839" s="2" t="str">
        <f t="shared" si="15"/>
        <v>May</v>
      </c>
      <c r="E839" s="5"/>
      <c r="F839" t="str">
        <f>VLOOKUP($A839,Content!$B$1:$D$1001,MATCH(reactions!F$1,Content!$B$1:$D$1,0),0)</f>
        <v>video</v>
      </c>
      <c r="G839" t="str">
        <f>VLOOKUP($A839,Content!$B$1:$D$1001,MATCH(reactions!G$1,Content!$B$1:$D$1,0),0)</f>
        <v>technology</v>
      </c>
      <c r="H839">
        <f>VLOOKUP(B839,'reaction types'!$A$1:$C$17,MATCH(reactions!H$1,'reaction types'!$A$1:$C$1,0),0)</f>
        <v>0</v>
      </c>
    </row>
    <row r="840" spans="1:8">
      <c r="A840" t="s">
        <v>407</v>
      </c>
      <c r="B840" t="s">
        <v>1044</v>
      </c>
      <c r="C840" s="2">
        <v>44328.438194444447</v>
      </c>
      <c r="D840" s="2" t="str">
        <f t="shared" si="15"/>
        <v>May</v>
      </c>
      <c r="E840" s="5"/>
      <c r="F840" t="str">
        <f>VLOOKUP($A840,Content!$B$1:$D$1001,MATCH(reactions!F$1,Content!$B$1:$D$1,0),0)</f>
        <v>photo</v>
      </c>
      <c r="G840" t="str">
        <f>VLOOKUP($A840,Content!$B$1:$D$1001,MATCH(reactions!G$1,Content!$B$1:$D$1,0),0)</f>
        <v>healthy eating</v>
      </c>
      <c r="H840">
        <f>VLOOKUP(B840,'reaction types'!$A$1:$C$17,MATCH(reactions!H$1,'reaction types'!$A$1:$C$1,0),0)</f>
        <v>65</v>
      </c>
    </row>
    <row r="841" spans="1:8">
      <c r="A841" t="s">
        <v>407</v>
      </c>
      <c r="B841" t="s">
        <v>1045</v>
      </c>
      <c r="C841" s="2">
        <v>44341.603472222225</v>
      </c>
      <c r="D841" s="2" t="str">
        <f t="shared" si="15"/>
        <v>May</v>
      </c>
      <c r="E841" s="5"/>
      <c r="F841" t="str">
        <f>VLOOKUP($A841,Content!$B$1:$D$1001,MATCH(reactions!F$1,Content!$B$1:$D$1,0),0)</f>
        <v>photo</v>
      </c>
      <c r="G841" t="str">
        <f>VLOOKUP($A841,Content!$B$1:$D$1001,MATCH(reactions!G$1,Content!$B$1:$D$1,0),0)</f>
        <v>healthy eating</v>
      </c>
      <c r="H841">
        <f>VLOOKUP(B841,'reaction types'!$A$1:$C$17,MATCH(reactions!H$1,'reaction types'!$A$1:$C$1,0),0)</f>
        <v>20</v>
      </c>
    </row>
    <row r="842" spans="1:8">
      <c r="A842" t="s">
        <v>407</v>
      </c>
      <c r="B842" t="s">
        <v>1047</v>
      </c>
      <c r="C842" s="2">
        <v>44320.586805555555</v>
      </c>
      <c r="D842" s="2" t="str">
        <f t="shared" si="15"/>
        <v>May</v>
      </c>
      <c r="E842" s="5"/>
      <c r="F842" t="str">
        <f>VLOOKUP($A842,Content!$B$1:$D$1001,MATCH(reactions!F$1,Content!$B$1:$D$1,0),0)</f>
        <v>photo</v>
      </c>
      <c r="G842" t="str">
        <f>VLOOKUP($A842,Content!$B$1:$D$1001,MATCH(reactions!G$1,Content!$B$1:$D$1,0),0)</f>
        <v>healthy eating</v>
      </c>
      <c r="H842">
        <f>VLOOKUP(B842,'reaction types'!$A$1:$C$17,MATCH(reactions!H$1,'reaction types'!$A$1:$C$1,0),0)</f>
        <v>45</v>
      </c>
    </row>
    <row r="843" spans="1:8">
      <c r="A843" t="s">
        <v>407</v>
      </c>
      <c r="B843" t="s">
        <v>1037</v>
      </c>
      <c r="C843" s="2">
        <v>44323.259722222225</v>
      </c>
      <c r="D843" s="2" t="str">
        <f t="shared" si="15"/>
        <v>May</v>
      </c>
      <c r="E843" s="5"/>
      <c r="F843" t="str">
        <f>VLOOKUP($A843,Content!$B$1:$D$1001,MATCH(reactions!F$1,Content!$B$1:$D$1,0),0)</f>
        <v>photo</v>
      </c>
      <c r="G843" t="str">
        <f>VLOOKUP($A843,Content!$B$1:$D$1001,MATCH(reactions!G$1,Content!$B$1:$D$1,0),0)</f>
        <v>healthy eating</v>
      </c>
      <c r="H843">
        <f>VLOOKUP(B843,'reaction types'!$A$1:$C$17,MATCH(reactions!H$1,'reaction types'!$A$1:$C$1,0),0)</f>
        <v>0</v>
      </c>
    </row>
    <row r="844" spans="1:8">
      <c r="A844" t="s">
        <v>408</v>
      </c>
      <c r="B844" t="s">
        <v>1051</v>
      </c>
      <c r="C844" s="2">
        <v>44317.167361111111</v>
      </c>
      <c r="D844" s="2" t="str">
        <f t="shared" si="15"/>
        <v>May</v>
      </c>
      <c r="E844" s="5"/>
      <c r="F844" t="str">
        <f>VLOOKUP($A844,Content!$B$1:$D$1001,MATCH(reactions!F$1,Content!$B$1:$D$1,0),0)</f>
        <v>photo</v>
      </c>
      <c r="G844" t="str">
        <f>VLOOKUP($A844,Content!$B$1:$D$1001,MATCH(reactions!G$1,Content!$B$1:$D$1,0),0)</f>
        <v>culture</v>
      </c>
      <c r="H844">
        <f>VLOOKUP(B844,'reaction types'!$A$1:$C$17,MATCH(reactions!H$1,'reaction types'!$A$1:$C$1,0),0)</f>
        <v>70</v>
      </c>
    </row>
    <row r="845" spans="1:8">
      <c r="A845" t="s">
        <v>409</v>
      </c>
      <c r="B845" t="s">
        <v>1049</v>
      </c>
      <c r="C845" s="2">
        <v>44321.662499999999</v>
      </c>
      <c r="D845" s="2" t="str">
        <f t="shared" si="15"/>
        <v>May</v>
      </c>
      <c r="E845" s="5"/>
      <c r="F845" t="str">
        <f>VLOOKUP($A845,Content!$B$1:$D$1001,MATCH(reactions!F$1,Content!$B$1:$D$1,0),0)</f>
        <v>GIF</v>
      </c>
      <c r="G845" t="str">
        <f>VLOOKUP($A845,Content!$B$1:$D$1001,MATCH(reactions!G$1,Content!$B$1:$D$1,0),0)</f>
        <v>studying</v>
      </c>
      <c r="H845">
        <f>VLOOKUP(B845,'reaction types'!$A$1:$C$17,MATCH(reactions!H$1,'reaction types'!$A$1:$C$1,0),0)</f>
        <v>50</v>
      </c>
    </row>
    <row r="846" spans="1:8">
      <c r="A846" t="s">
        <v>410</v>
      </c>
      <c r="B846" t="s">
        <v>1041</v>
      </c>
      <c r="C846" s="2">
        <v>44339.43472222222</v>
      </c>
      <c r="D846" s="2" t="str">
        <f t="shared" si="15"/>
        <v>May</v>
      </c>
      <c r="E846" s="5"/>
      <c r="F846" t="str">
        <f>VLOOKUP($A846,Content!$B$1:$D$1001,MATCH(reactions!F$1,Content!$B$1:$D$1,0),0)</f>
        <v>video</v>
      </c>
      <c r="G846" t="str">
        <f>VLOOKUP($A846,Content!$B$1:$D$1001,MATCH(reactions!G$1,Content!$B$1:$D$1,0),0)</f>
        <v>healthy eating</v>
      </c>
      <c r="H846">
        <f>VLOOKUP(B846,'reaction types'!$A$1:$C$17,MATCH(reactions!H$1,'reaction types'!$A$1:$C$1,0),0)</f>
        <v>35</v>
      </c>
    </row>
    <row r="847" spans="1:8">
      <c r="A847" t="s">
        <v>410</v>
      </c>
      <c r="B847" t="s">
        <v>1044</v>
      </c>
      <c r="C847" s="2">
        <v>44328.231944444444</v>
      </c>
      <c r="D847" s="2" t="str">
        <f t="shared" si="15"/>
        <v>May</v>
      </c>
      <c r="E847" s="5"/>
      <c r="F847" t="str">
        <f>VLOOKUP($A847,Content!$B$1:$D$1001,MATCH(reactions!F$1,Content!$B$1:$D$1,0),0)</f>
        <v>video</v>
      </c>
      <c r="G847" t="str">
        <f>VLOOKUP($A847,Content!$B$1:$D$1001,MATCH(reactions!G$1,Content!$B$1:$D$1,0),0)</f>
        <v>healthy eating</v>
      </c>
      <c r="H847">
        <f>VLOOKUP(B847,'reaction types'!$A$1:$C$17,MATCH(reactions!H$1,'reaction types'!$A$1:$C$1,0),0)</f>
        <v>65</v>
      </c>
    </row>
    <row r="848" spans="1:8">
      <c r="A848" t="s">
        <v>410</v>
      </c>
      <c r="B848" t="s">
        <v>1038</v>
      </c>
      <c r="C848" s="2">
        <v>44347.263888888891</v>
      </c>
      <c r="D848" s="2" t="str">
        <f t="shared" si="15"/>
        <v>May</v>
      </c>
      <c r="E848" s="5"/>
      <c r="F848" t="str">
        <f>VLOOKUP($A848,Content!$B$1:$D$1001,MATCH(reactions!F$1,Content!$B$1:$D$1,0),0)</f>
        <v>video</v>
      </c>
      <c r="G848" t="str">
        <f>VLOOKUP($A848,Content!$B$1:$D$1001,MATCH(reactions!G$1,Content!$B$1:$D$1,0),0)</f>
        <v>healthy eating</v>
      </c>
      <c r="H848">
        <f>VLOOKUP(B848,'reaction types'!$A$1:$C$17,MATCH(reactions!H$1,'reaction types'!$A$1:$C$1,0),0)</f>
        <v>10</v>
      </c>
    </row>
    <row r="849" spans="1:8">
      <c r="A849" t="s">
        <v>410</v>
      </c>
      <c r="B849" t="s">
        <v>1047</v>
      </c>
      <c r="C849" s="2">
        <v>44346.573611111111</v>
      </c>
      <c r="D849" s="2" t="str">
        <f t="shared" si="15"/>
        <v>May</v>
      </c>
      <c r="E849" s="5"/>
      <c r="F849" t="str">
        <f>VLOOKUP($A849,Content!$B$1:$D$1001,MATCH(reactions!F$1,Content!$B$1:$D$1,0),0)</f>
        <v>video</v>
      </c>
      <c r="G849" t="str">
        <f>VLOOKUP($A849,Content!$B$1:$D$1001,MATCH(reactions!G$1,Content!$B$1:$D$1,0),0)</f>
        <v>healthy eating</v>
      </c>
      <c r="H849">
        <f>VLOOKUP(B849,'reaction types'!$A$1:$C$17,MATCH(reactions!H$1,'reaction types'!$A$1:$C$1,0),0)</f>
        <v>45</v>
      </c>
    </row>
    <row r="850" spans="1:8">
      <c r="A850" t="s">
        <v>410</v>
      </c>
      <c r="B850" t="s">
        <v>1041</v>
      </c>
      <c r="C850" s="2">
        <v>44320.068055555559</v>
      </c>
      <c r="D850" s="2" t="str">
        <f t="shared" si="15"/>
        <v>May</v>
      </c>
      <c r="E850" s="5"/>
      <c r="F850" t="str">
        <f>VLOOKUP($A850,Content!$B$1:$D$1001,MATCH(reactions!F$1,Content!$B$1:$D$1,0),0)</f>
        <v>video</v>
      </c>
      <c r="G850" t="str">
        <f>VLOOKUP($A850,Content!$B$1:$D$1001,MATCH(reactions!G$1,Content!$B$1:$D$1,0),0)</f>
        <v>healthy eating</v>
      </c>
      <c r="H850">
        <f>VLOOKUP(B850,'reaction types'!$A$1:$C$17,MATCH(reactions!H$1,'reaction types'!$A$1:$C$1,0),0)</f>
        <v>35</v>
      </c>
    </row>
    <row r="851" spans="1:8">
      <c r="A851" t="s">
        <v>411</v>
      </c>
      <c r="B851" t="s">
        <v>1043</v>
      </c>
      <c r="C851" s="2">
        <v>44325.561111111114</v>
      </c>
      <c r="D851" s="2" t="str">
        <f t="shared" si="15"/>
        <v>May</v>
      </c>
      <c r="E851" s="5"/>
      <c r="F851" t="str">
        <f>VLOOKUP($A851,Content!$B$1:$D$1001,MATCH(reactions!F$1,Content!$B$1:$D$1,0),0)</f>
        <v>audio</v>
      </c>
      <c r="G851" t="str">
        <f>VLOOKUP($A851,Content!$B$1:$D$1001,MATCH(reactions!G$1,Content!$B$1:$D$1,0),0)</f>
        <v>healthy eating</v>
      </c>
      <c r="H851">
        <f>VLOOKUP(B851,'reaction types'!$A$1:$C$17,MATCH(reactions!H$1,'reaction types'!$A$1:$C$1,0),0)</f>
        <v>5</v>
      </c>
    </row>
    <row r="852" spans="1:8">
      <c r="A852" t="s">
        <v>412</v>
      </c>
      <c r="B852" t="s">
        <v>1042</v>
      </c>
      <c r="C852" s="2">
        <v>44330.537499999999</v>
      </c>
      <c r="D852" s="2" t="str">
        <f t="shared" si="15"/>
        <v>May</v>
      </c>
      <c r="E852" s="5"/>
      <c r="F852" t="str">
        <f>VLOOKUP($A852,Content!$B$1:$D$1001,MATCH(reactions!F$1,Content!$B$1:$D$1,0),0)</f>
        <v>photo</v>
      </c>
      <c r="G852" t="str">
        <f>VLOOKUP($A852,Content!$B$1:$D$1001,MATCH(reactions!G$1,Content!$B$1:$D$1,0),0)</f>
        <v>veganism</v>
      </c>
      <c r="H852">
        <f>VLOOKUP(B852,'reaction types'!$A$1:$C$17,MATCH(reactions!H$1,'reaction types'!$A$1:$C$1,0),0)</f>
        <v>70</v>
      </c>
    </row>
    <row r="853" spans="1:8">
      <c r="A853" t="s">
        <v>412</v>
      </c>
      <c r="B853" t="s">
        <v>1049</v>
      </c>
      <c r="C853" s="2">
        <v>44328.129861111112</v>
      </c>
      <c r="D853" s="2" t="str">
        <f t="shared" si="15"/>
        <v>May</v>
      </c>
      <c r="E853" s="5"/>
      <c r="F853" t="str">
        <f>VLOOKUP($A853,Content!$B$1:$D$1001,MATCH(reactions!F$1,Content!$B$1:$D$1,0),0)</f>
        <v>photo</v>
      </c>
      <c r="G853" t="str">
        <f>VLOOKUP($A853,Content!$B$1:$D$1001,MATCH(reactions!G$1,Content!$B$1:$D$1,0),0)</f>
        <v>veganism</v>
      </c>
      <c r="H853">
        <f>VLOOKUP(B853,'reaction types'!$A$1:$C$17,MATCH(reactions!H$1,'reaction types'!$A$1:$C$1,0),0)</f>
        <v>50</v>
      </c>
    </row>
    <row r="854" spans="1:8">
      <c r="A854" t="s">
        <v>412</v>
      </c>
      <c r="B854" t="s">
        <v>1038</v>
      </c>
      <c r="C854" s="2">
        <v>44323.84652777778</v>
      </c>
      <c r="D854" s="2" t="str">
        <f t="shared" si="15"/>
        <v>May</v>
      </c>
      <c r="E854" s="5"/>
      <c r="F854" t="str">
        <f>VLOOKUP($A854,Content!$B$1:$D$1001,MATCH(reactions!F$1,Content!$B$1:$D$1,0),0)</f>
        <v>photo</v>
      </c>
      <c r="G854" t="str">
        <f>VLOOKUP($A854,Content!$B$1:$D$1001,MATCH(reactions!G$1,Content!$B$1:$D$1,0),0)</f>
        <v>veganism</v>
      </c>
      <c r="H854">
        <f>VLOOKUP(B854,'reaction types'!$A$1:$C$17,MATCH(reactions!H$1,'reaction types'!$A$1:$C$1,0),0)</f>
        <v>10</v>
      </c>
    </row>
    <row r="855" spans="1:8">
      <c r="A855" t="s">
        <v>412</v>
      </c>
      <c r="B855" t="s">
        <v>1044</v>
      </c>
      <c r="C855" s="2">
        <v>44343.240277777775</v>
      </c>
      <c r="D855" s="2" t="str">
        <f t="shared" si="15"/>
        <v>May</v>
      </c>
      <c r="E855" s="5"/>
      <c r="F855" t="str">
        <f>VLOOKUP($A855,Content!$B$1:$D$1001,MATCH(reactions!F$1,Content!$B$1:$D$1,0),0)</f>
        <v>photo</v>
      </c>
      <c r="G855" t="str">
        <f>VLOOKUP($A855,Content!$B$1:$D$1001,MATCH(reactions!G$1,Content!$B$1:$D$1,0),0)</f>
        <v>veganism</v>
      </c>
      <c r="H855">
        <f>VLOOKUP(B855,'reaction types'!$A$1:$C$17,MATCH(reactions!H$1,'reaction types'!$A$1:$C$1,0),0)</f>
        <v>65</v>
      </c>
    </row>
    <row r="856" spans="1:8">
      <c r="A856" t="s">
        <v>414</v>
      </c>
      <c r="B856" t="s">
        <v>1051</v>
      </c>
      <c r="C856" s="2">
        <v>44345.040277777778</v>
      </c>
      <c r="D856" s="2" t="str">
        <f t="shared" si="15"/>
        <v>May</v>
      </c>
      <c r="E856" s="5"/>
      <c r="F856" t="str">
        <f>VLOOKUP($A856,Content!$B$1:$D$1001,MATCH(reactions!F$1,Content!$B$1:$D$1,0),0)</f>
        <v>video</v>
      </c>
      <c r="G856" t="str">
        <f>VLOOKUP($A856,Content!$B$1:$D$1001,MATCH(reactions!G$1,Content!$B$1:$D$1,0),0)</f>
        <v>Soccer</v>
      </c>
      <c r="H856">
        <f>VLOOKUP(B856,'reaction types'!$A$1:$C$17,MATCH(reactions!H$1,'reaction types'!$A$1:$C$1,0),0)</f>
        <v>70</v>
      </c>
    </row>
    <row r="857" spans="1:8">
      <c r="A857" t="s">
        <v>414</v>
      </c>
      <c r="B857" t="s">
        <v>1046</v>
      </c>
      <c r="C857" s="2">
        <v>44336.552777777775</v>
      </c>
      <c r="D857" s="2" t="str">
        <f t="shared" si="15"/>
        <v>May</v>
      </c>
      <c r="E857" s="5"/>
      <c r="F857" t="str">
        <f>VLOOKUP($A857,Content!$B$1:$D$1001,MATCH(reactions!F$1,Content!$B$1:$D$1,0),0)</f>
        <v>video</v>
      </c>
      <c r="G857" t="str">
        <f>VLOOKUP($A857,Content!$B$1:$D$1001,MATCH(reactions!G$1,Content!$B$1:$D$1,0),0)</f>
        <v>Soccer</v>
      </c>
      <c r="H857">
        <f>VLOOKUP(B857,'reaction types'!$A$1:$C$17,MATCH(reactions!H$1,'reaction types'!$A$1:$C$1,0),0)</f>
        <v>75</v>
      </c>
    </row>
    <row r="858" spans="1:8">
      <c r="A858" t="s">
        <v>414</v>
      </c>
      <c r="B858" t="s">
        <v>1047</v>
      </c>
      <c r="C858" s="2">
        <v>44332.517361111109</v>
      </c>
      <c r="D858" s="2" t="str">
        <f t="shared" si="15"/>
        <v>May</v>
      </c>
      <c r="E858" s="5"/>
      <c r="F858" t="str">
        <f>VLOOKUP($A858,Content!$B$1:$D$1001,MATCH(reactions!F$1,Content!$B$1:$D$1,0),0)</f>
        <v>video</v>
      </c>
      <c r="G858" t="str">
        <f>VLOOKUP($A858,Content!$B$1:$D$1001,MATCH(reactions!G$1,Content!$B$1:$D$1,0),0)</f>
        <v>Soccer</v>
      </c>
      <c r="H858">
        <f>VLOOKUP(B858,'reaction types'!$A$1:$C$17,MATCH(reactions!H$1,'reaction types'!$A$1:$C$1,0),0)</f>
        <v>45</v>
      </c>
    </row>
    <row r="859" spans="1:8">
      <c r="A859" t="s">
        <v>414</v>
      </c>
      <c r="B859" t="s">
        <v>1045</v>
      </c>
      <c r="C859" s="2">
        <v>44322.87222222222</v>
      </c>
      <c r="D859" s="2" t="str">
        <f t="shared" si="15"/>
        <v>May</v>
      </c>
      <c r="E859" s="5"/>
      <c r="F859" t="str">
        <f>VLOOKUP($A859,Content!$B$1:$D$1001,MATCH(reactions!F$1,Content!$B$1:$D$1,0),0)</f>
        <v>video</v>
      </c>
      <c r="G859" t="str">
        <f>VLOOKUP($A859,Content!$B$1:$D$1001,MATCH(reactions!G$1,Content!$B$1:$D$1,0),0)</f>
        <v>Soccer</v>
      </c>
      <c r="H859">
        <f>VLOOKUP(B859,'reaction types'!$A$1:$C$17,MATCH(reactions!H$1,'reaction types'!$A$1:$C$1,0),0)</f>
        <v>20</v>
      </c>
    </row>
    <row r="860" spans="1:8">
      <c r="A860" t="s">
        <v>414</v>
      </c>
      <c r="B860" t="s">
        <v>1050</v>
      </c>
      <c r="C860" s="2">
        <v>44324.265972222223</v>
      </c>
      <c r="D860" s="2" t="str">
        <f t="shared" si="15"/>
        <v>May</v>
      </c>
      <c r="E860" s="5"/>
      <c r="F860" t="str">
        <f>VLOOKUP($A860,Content!$B$1:$D$1001,MATCH(reactions!F$1,Content!$B$1:$D$1,0),0)</f>
        <v>video</v>
      </c>
      <c r="G860" t="str">
        <f>VLOOKUP($A860,Content!$B$1:$D$1001,MATCH(reactions!G$1,Content!$B$1:$D$1,0),0)</f>
        <v>Soccer</v>
      </c>
      <c r="H860">
        <f>VLOOKUP(B860,'reaction types'!$A$1:$C$17,MATCH(reactions!H$1,'reaction types'!$A$1:$C$1,0),0)</f>
        <v>60</v>
      </c>
    </row>
    <row r="861" spans="1:8">
      <c r="A861" t="s">
        <v>414</v>
      </c>
      <c r="B861" t="s">
        <v>1049</v>
      </c>
      <c r="C861" s="2">
        <v>44320.442361111112</v>
      </c>
      <c r="D861" s="2" t="str">
        <f t="shared" si="15"/>
        <v>May</v>
      </c>
      <c r="E861" s="5"/>
      <c r="F861" t="str">
        <f>VLOOKUP($A861,Content!$B$1:$D$1001,MATCH(reactions!F$1,Content!$B$1:$D$1,0),0)</f>
        <v>video</v>
      </c>
      <c r="G861" t="str">
        <f>VLOOKUP($A861,Content!$B$1:$D$1001,MATCH(reactions!G$1,Content!$B$1:$D$1,0),0)</f>
        <v>Soccer</v>
      </c>
      <c r="H861">
        <f>VLOOKUP(B861,'reaction types'!$A$1:$C$17,MATCH(reactions!H$1,'reaction types'!$A$1:$C$1,0),0)</f>
        <v>50</v>
      </c>
    </row>
    <row r="862" spans="1:8">
      <c r="A862" t="s">
        <v>416</v>
      </c>
      <c r="B862" t="s">
        <v>1047</v>
      </c>
      <c r="C862" s="2">
        <v>44333.95</v>
      </c>
      <c r="D862" s="2" t="str">
        <f t="shared" si="15"/>
        <v>May</v>
      </c>
      <c r="E862" s="5"/>
      <c r="F862" t="str">
        <f>VLOOKUP($A862,Content!$B$1:$D$1001,MATCH(reactions!F$1,Content!$B$1:$D$1,0),0)</f>
        <v>photo</v>
      </c>
      <c r="G862" t="str">
        <f>VLOOKUP($A862,Content!$B$1:$D$1001,MATCH(reactions!G$1,Content!$B$1:$D$1,0),0)</f>
        <v>soccer</v>
      </c>
      <c r="H862">
        <f>VLOOKUP(B862,'reaction types'!$A$1:$C$17,MATCH(reactions!H$1,'reaction types'!$A$1:$C$1,0),0)</f>
        <v>45</v>
      </c>
    </row>
    <row r="863" spans="1:8">
      <c r="A863" t="s">
        <v>417</v>
      </c>
      <c r="B863" t="s">
        <v>1041</v>
      </c>
      <c r="C863" s="2">
        <v>44317.753472222219</v>
      </c>
      <c r="D863" s="2" t="str">
        <f t="shared" si="15"/>
        <v>May</v>
      </c>
      <c r="E863" s="5"/>
      <c r="F863" t="str">
        <f>VLOOKUP($A863,Content!$B$1:$D$1001,MATCH(reactions!F$1,Content!$B$1:$D$1,0),0)</f>
        <v>photo</v>
      </c>
      <c r="G863" t="str">
        <f>VLOOKUP($A863,Content!$B$1:$D$1001,MATCH(reactions!G$1,Content!$B$1:$D$1,0),0)</f>
        <v>culture</v>
      </c>
      <c r="H863">
        <f>VLOOKUP(B863,'reaction types'!$A$1:$C$17,MATCH(reactions!H$1,'reaction types'!$A$1:$C$1,0),0)</f>
        <v>35</v>
      </c>
    </row>
    <row r="864" spans="1:8">
      <c r="A864" t="s">
        <v>417</v>
      </c>
      <c r="B864" t="s">
        <v>1044</v>
      </c>
      <c r="C864" s="2">
        <v>44339.743055555555</v>
      </c>
      <c r="D864" s="2" t="str">
        <f t="shared" si="15"/>
        <v>May</v>
      </c>
      <c r="E864" s="5"/>
      <c r="F864" t="str">
        <f>VLOOKUP($A864,Content!$B$1:$D$1001,MATCH(reactions!F$1,Content!$B$1:$D$1,0),0)</f>
        <v>photo</v>
      </c>
      <c r="G864" t="str">
        <f>VLOOKUP($A864,Content!$B$1:$D$1001,MATCH(reactions!G$1,Content!$B$1:$D$1,0),0)</f>
        <v>culture</v>
      </c>
      <c r="H864">
        <f>VLOOKUP(B864,'reaction types'!$A$1:$C$17,MATCH(reactions!H$1,'reaction types'!$A$1:$C$1,0),0)</f>
        <v>65</v>
      </c>
    </row>
    <row r="865" spans="1:8">
      <c r="A865" t="s">
        <v>417</v>
      </c>
      <c r="B865" t="s">
        <v>1044</v>
      </c>
      <c r="C865" s="2">
        <v>44339.462500000001</v>
      </c>
      <c r="D865" s="2" t="str">
        <f t="shared" si="15"/>
        <v>May</v>
      </c>
      <c r="E865" s="5"/>
      <c r="F865" t="str">
        <f>VLOOKUP($A865,Content!$B$1:$D$1001,MATCH(reactions!F$1,Content!$B$1:$D$1,0),0)</f>
        <v>photo</v>
      </c>
      <c r="G865" t="str">
        <f>VLOOKUP($A865,Content!$B$1:$D$1001,MATCH(reactions!G$1,Content!$B$1:$D$1,0),0)</f>
        <v>culture</v>
      </c>
      <c r="H865">
        <f>VLOOKUP(B865,'reaction types'!$A$1:$C$17,MATCH(reactions!H$1,'reaction types'!$A$1:$C$1,0),0)</f>
        <v>65</v>
      </c>
    </row>
    <row r="866" spans="1:8">
      <c r="A866" t="s">
        <v>419</v>
      </c>
      <c r="B866" t="s">
        <v>1039</v>
      </c>
      <c r="C866" s="2">
        <v>44340.400694444441</v>
      </c>
      <c r="D866" s="2" t="str">
        <f t="shared" si="15"/>
        <v>May</v>
      </c>
      <c r="E866" s="5"/>
      <c r="F866" t="str">
        <f>VLOOKUP($A866,Content!$B$1:$D$1001,MATCH(reactions!F$1,Content!$B$1:$D$1,0),0)</f>
        <v>GIF</v>
      </c>
      <c r="G866" t="str">
        <f>VLOOKUP($A866,Content!$B$1:$D$1001,MATCH(reactions!G$1,Content!$B$1:$D$1,0),0)</f>
        <v>culture</v>
      </c>
      <c r="H866">
        <f>VLOOKUP(B866,'reaction types'!$A$1:$C$17,MATCH(reactions!H$1,'reaction types'!$A$1:$C$1,0),0)</f>
        <v>15</v>
      </c>
    </row>
    <row r="867" spans="1:8">
      <c r="A867" t="s">
        <v>419</v>
      </c>
      <c r="B867" t="s">
        <v>1043</v>
      </c>
      <c r="C867" s="2">
        <v>44321.217361111114</v>
      </c>
      <c r="D867" s="2" t="str">
        <f t="shared" si="15"/>
        <v>May</v>
      </c>
      <c r="E867" s="5"/>
      <c r="F867" t="str">
        <f>VLOOKUP($A867,Content!$B$1:$D$1001,MATCH(reactions!F$1,Content!$B$1:$D$1,0),0)</f>
        <v>GIF</v>
      </c>
      <c r="G867" t="str">
        <f>VLOOKUP($A867,Content!$B$1:$D$1001,MATCH(reactions!G$1,Content!$B$1:$D$1,0),0)</f>
        <v>culture</v>
      </c>
      <c r="H867">
        <f>VLOOKUP(B867,'reaction types'!$A$1:$C$17,MATCH(reactions!H$1,'reaction types'!$A$1:$C$1,0),0)</f>
        <v>5</v>
      </c>
    </row>
    <row r="868" spans="1:8">
      <c r="A868" t="s">
        <v>420</v>
      </c>
      <c r="B868" t="s">
        <v>1040</v>
      </c>
      <c r="C868" s="2">
        <v>44339.767361111109</v>
      </c>
      <c r="D868" s="2" t="str">
        <f t="shared" si="15"/>
        <v>May</v>
      </c>
      <c r="E868" s="5"/>
      <c r="F868" t="str">
        <f>VLOOKUP($A868,Content!$B$1:$D$1001,MATCH(reactions!F$1,Content!$B$1:$D$1,0),0)</f>
        <v>video</v>
      </c>
      <c r="G868" t="str">
        <f>VLOOKUP($A868,Content!$B$1:$D$1001,MATCH(reactions!G$1,Content!$B$1:$D$1,0),0)</f>
        <v>fitness</v>
      </c>
      <c r="H868">
        <f>VLOOKUP(B868,'reaction types'!$A$1:$C$17,MATCH(reactions!H$1,'reaction types'!$A$1:$C$1,0),0)</f>
        <v>30</v>
      </c>
    </row>
    <row r="869" spans="1:8">
      <c r="A869" t="s">
        <v>423</v>
      </c>
      <c r="B869" t="s">
        <v>1039</v>
      </c>
      <c r="C869" s="2">
        <v>44322.484027777777</v>
      </c>
      <c r="D869" s="2" t="str">
        <f t="shared" si="15"/>
        <v>May</v>
      </c>
      <c r="E869" s="5"/>
      <c r="F869" t="str">
        <f>VLOOKUP($A869,Content!$B$1:$D$1001,MATCH(reactions!F$1,Content!$B$1:$D$1,0),0)</f>
        <v>audio</v>
      </c>
      <c r="G869" t="str">
        <f>VLOOKUP($A869,Content!$B$1:$D$1001,MATCH(reactions!G$1,Content!$B$1:$D$1,0),0)</f>
        <v>studying</v>
      </c>
      <c r="H869">
        <f>VLOOKUP(B869,'reaction types'!$A$1:$C$17,MATCH(reactions!H$1,'reaction types'!$A$1:$C$1,0),0)</f>
        <v>15</v>
      </c>
    </row>
    <row r="870" spans="1:8">
      <c r="A870" t="s">
        <v>425</v>
      </c>
      <c r="B870" t="s">
        <v>1044</v>
      </c>
      <c r="C870" s="2">
        <v>44345.460416666669</v>
      </c>
      <c r="D870" s="2" t="str">
        <f t="shared" si="15"/>
        <v>May</v>
      </c>
      <c r="E870" s="5"/>
      <c r="F870" t="str">
        <f>VLOOKUP($A870,Content!$B$1:$D$1001,MATCH(reactions!F$1,Content!$B$1:$D$1,0),0)</f>
        <v>audio</v>
      </c>
      <c r="G870" t="str">
        <f>VLOOKUP($A870,Content!$B$1:$D$1001,MATCH(reactions!G$1,Content!$B$1:$D$1,0),0)</f>
        <v>technology</v>
      </c>
      <c r="H870">
        <f>VLOOKUP(B870,'reaction types'!$A$1:$C$17,MATCH(reactions!H$1,'reaction types'!$A$1:$C$1,0),0)</f>
        <v>65</v>
      </c>
    </row>
    <row r="871" spans="1:8">
      <c r="A871" t="s">
        <v>425</v>
      </c>
      <c r="B871" t="s">
        <v>1052</v>
      </c>
      <c r="C871" s="2">
        <v>44339.968055555553</v>
      </c>
      <c r="D871" s="2" t="str">
        <f t="shared" si="15"/>
        <v>May</v>
      </c>
      <c r="E871" s="5"/>
      <c r="F871" t="str">
        <f>VLOOKUP($A871,Content!$B$1:$D$1001,MATCH(reactions!F$1,Content!$B$1:$D$1,0),0)</f>
        <v>audio</v>
      </c>
      <c r="G871" t="str">
        <f>VLOOKUP($A871,Content!$B$1:$D$1001,MATCH(reactions!G$1,Content!$B$1:$D$1,0),0)</f>
        <v>technology</v>
      </c>
      <c r="H871">
        <f>VLOOKUP(B871,'reaction types'!$A$1:$C$17,MATCH(reactions!H$1,'reaction types'!$A$1:$C$1,0),0)</f>
        <v>72</v>
      </c>
    </row>
    <row r="872" spans="1:8">
      <c r="A872" t="s">
        <v>426</v>
      </c>
      <c r="B872" t="s">
        <v>1046</v>
      </c>
      <c r="C872" s="2">
        <v>44346.273611111108</v>
      </c>
      <c r="D872" s="2" t="str">
        <f t="shared" si="15"/>
        <v>May</v>
      </c>
      <c r="E872" s="5"/>
      <c r="F872" t="str">
        <f>VLOOKUP($A872,Content!$B$1:$D$1001,MATCH(reactions!F$1,Content!$B$1:$D$1,0),0)</f>
        <v>video</v>
      </c>
      <c r="G872" t="str">
        <f>VLOOKUP($A872,Content!$B$1:$D$1001,MATCH(reactions!G$1,Content!$B$1:$D$1,0),0)</f>
        <v>public speaking</v>
      </c>
      <c r="H872">
        <f>VLOOKUP(B872,'reaction types'!$A$1:$C$17,MATCH(reactions!H$1,'reaction types'!$A$1:$C$1,0),0)</f>
        <v>75</v>
      </c>
    </row>
    <row r="873" spans="1:8">
      <c r="A873" t="s">
        <v>427</v>
      </c>
      <c r="B873" t="s">
        <v>1039</v>
      </c>
      <c r="C873" s="2">
        <v>44347.361111111109</v>
      </c>
      <c r="D873" s="2" t="str">
        <f t="shared" si="15"/>
        <v>May</v>
      </c>
      <c r="E873" s="5"/>
      <c r="F873" t="str">
        <f>VLOOKUP($A873,Content!$B$1:$D$1001,MATCH(reactions!F$1,Content!$B$1:$D$1,0),0)</f>
        <v>photo</v>
      </c>
      <c r="G873" t="str">
        <f>VLOOKUP($A873,Content!$B$1:$D$1001,MATCH(reactions!G$1,Content!$B$1:$D$1,0),0)</f>
        <v>education</v>
      </c>
      <c r="H873">
        <f>VLOOKUP(B873,'reaction types'!$A$1:$C$17,MATCH(reactions!H$1,'reaction types'!$A$1:$C$1,0),0)</f>
        <v>15</v>
      </c>
    </row>
    <row r="874" spans="1:8">
      <c r="A874" t="s">
        <v>427</v>
      </c>
      <c r="B874" t="s">
        <v>1045</v>
      </c>
      <c r="C874" s="2">
        <v>44327.078472222223</v>
      </c>
      <c r="D874" s="2" t="str">
        <f t="shared" si="15"/>
        <v>May</v>
      </c>
      <c r="E874" s="5"/>
      <c r="F874" t="str">
        <f>VLOOKUP($A874,Content!$B$1:$D$1001,MATCH(reactions!F$1,Content!$B$1:$D$1,0),0)</f>
        <v>photo</v>
      </c>
      <c r="G874" t="str">
        <f>VLOOKUP($A874,Content!$B$1:$D$1001,MATCH(reactions!G$1,Content!$B$1:$D$1,0),0)</f>
        <v>education</v>
      </c>
      <c r="H874">
        <f>VLOOKUP(B874,'reaction types'!$A$1:$C$17,MATCH(reactions!H$1,'reaction types'!$A$1:$C$1,0),0)</f>
        <v>20</v>
      </c>
    </row>
    <row r="875" spans="1:8">
      <c r="A875" t="s">
        <v>427</v>
      </c>
      <c r="B875" t="s">
        <v>1045</v>
      </c>
      <c r="C875" s="2">
        <v>44326.288194444445</v>
      </c>
      <c r="D875" s="2" t="str">
        <f t="shared" si="15"/>
        <v>May</v>
      </c>
      <c r="E875" s="5"/>
      <c r="F875" t="str">
        <f>VLOOKUP($A875,Content!$B$1:$D$1001,MATCH(reactions!F$1,Content!$B$1:$D$1,0),0)</f>
        <v>photo</v>
      </c>
      <c r="G875" t="str">
        <f>VLOOKUP($A875,Content!$B$1:$D$1001,MATCH(reactions!G$1,Content!$B$1:$D$1,0),0)</f>
        <v>education</v>
      </c>
      <c r="H875">
        <f>VLOOKUP(B875,'reaction types'!$A$1:$C$17,MATCH(reactions!H$1,'reaction types'!$A$1:$C$1,0),0)</f>
        <v>20</v>
      </c>
    </row>
    <row r="876" spans="1:8">
      <c r="A876" t="s">
        <v>427</v>
      </c>
      <c r="B876" t="s">
        <v>1045</v>
      </c>
      <c r="C876" s="2">
        <v>44332.80972222222</v>
      </c>
      <c r="D876" s="2" t="str">
        <f t="shared" si="15"/>
        <v>May</v>
      </c>
      <c r="E876" s="5"/>
      <c r="F876" t="str">
        <f>VLOOKUP($A876,Content!$B$1:$D$1001,MATCH(reactions!F$1,Content!$B$1:$D$1,0),0)</f>
        <v>photo</v>
      </c>
      <c r="G876" t="str">
        <f>VLOOKUP($A876,Content!$B$1:$D$1001,MATCH(reactions!G$1,Content!$B$1:$D$1,0),0)</f>
        <v>education</v>
      </c>
      <c r="H876">
        <f>VLOOKUP(B876,'reaction types'!$A$1:$C$17,MATCH(reactions!H$1,'reaction types'!$A$1:$C$1,0),0)</f>
        <v>20</v>
      </c>
    </row>
    <row r="877" spans="1:8">
      <c r="A877" t="s">
        <v>429</v>
      </c>
      <c r="B877" t="s">
        <v>1052</v>
      </c>
      <c r="C877" s="2">
        <v>44347.962500000001</v>
      </c>
      <c r="D877" s="2" t="str">
        <f t="shared" si="15"/>
        <v>May</v>
      </c>
      <c r="E877" s="5"/>
      <c r="F877" t="str">
        <f>VLOOKUP($A877,Content!$B$1:$D$1001,MATCH(reactions!F$1,Content!$B$1:$D$1,0),0)</f>
        <v>audio</v>
      </c>
      <c r="G877" t="str">
        <f>VLOOKUP($A877,Content!$B$1:$D$1001,MATCH(reactions!G$1,Content!$B$1:$D$1,0),0)</f>
        <v>dogs</v>
      </c>
      <c r="H877">
        <f>VLOOKUP(B877,'reaction types'!$A$1:$C$17,MATCH(reactions!H$1,'reaction types'!$A$1:$C$1,0),0)</f>
        <v>72</v>
      </c>
    </row>
    <row r="878" spans="1:8">
      <c r="A878" t="s">
        <v>429</v>
      </c>
      <c r="B878" t="s">
        <v>1041</v>
      </c>
      <c r="C878" s="2">
        <v>44331.856249999997</v>
      </c>
      <c r="D878" s="2" t="str">
        <f t="shared" si="15"/>
        <v>May</v>
      </c>
      <c r="E878" s="5"/>
      <c r="F878" t="str">
        <f>VLOOKUP($A878,Content!$B$1:$D$1001,MATCH(reactions!F$1,Content!$B$1:$D$1,0),0)</f>
        <v>audio</v>
      </c>
      <c r="G878" t="str">
        <f>VLOOKUP($A878,Content!$B$1:$D$1001,MATCH(reactions!G$1,Content!$B$1:$D$1,0),0)</f>
        <v>dogs</v>
      </c>
      <c r="H878">
        <f>VLOOKUP(B878,'reaction types'!$A$1:$C$17,MATCH(reactions!H$1,'reaction types'!$A$1:$C$1,0),0)</f>
        <v>35</v>
      </c>
    </row>
    <row r="879" spans="1:8">
      <c r="A879" t="s">
        <v>429</v>
      </c>
      <c r="B879" t="s">
        <v>1045</v>
      </c>
      <c r="C879" s="2">
        <v>44327.029166666667</v>
      </c>
      <c r="D879" s="2" t="str">
        <f t="shared" si="15"/>
        <v>May</v>
      </c>
      <c r="E879" s="5"/>
      <c r="F879" t="str">
        <f>VLOOKUP($A879,Content!$B$1:$D$1001,MATCH(reactions!F$1,Content!$B$1:$D$1,0),0)</f>
        <v>audio</v>
      </c>
      <c r="G879" t="str">
        <f>VLOOKUP($A879,Content!$B$1:$D$1001,MATCH(reactions!G$1,Content!$B$1:$D$1,0),0)</f>
        <v>dogs</v>
      </c>
      <c r="H879">
        <f>VLOOKUP(B879,'reaction types'!$A$1:$C$17,MATCH(reactions!H$1,'reaction types'!$A$1:$C$1,0),0)</f>
        <v>20</v>
      </c>
    </row>
    <row r="880" spans="1:8">
      <c r="A880" t="s">
        <v>431</v>
      </c>
      <c r="B880" t="s">
        <v>1051</v>
      </c>
      <c r="C880" s="2">
        <v>44347.067361111112</v>
      </c>
      <c r="D880" s="2" t="str">
        <f t="shared" si="15"/>
        <v>May</v>
      </c>
      <c r="E880" s="5"/>
      <c r="F880" t="str">
        <f>VLOOKUP($A880,Content!$B$1:$D$1001,MATCH(reactions!F$1,Content!$B$1:$D$1,0),0)</f>
        <v>photo</v>
      </c>
      <c r="G880" t="str">
        <f>VLOOKUP($A880,Content!$B$1:$D$1001,MATCH(reactions!G$1,Content!$B$1:$D$1,0),0)</f>
        <v>dogs</v>
      </c>
      <c r="H880">
        <f>VLOOKUP(B880,'reaction types'!$A$1:$C$17,MATCH(reactions!H$1,'reaction types'!$A$1:$C$1,0),0)</f>
        <v>70</v>
      </c>
    </row>
    <row r="881" spans="1:8">
      <c r="A881" t="s">
        <v>431</v>
      </c>
      <c r="B881" t="s">
        <v>1049</v>
      </c>
      <c r="C881" s="2">
        <v>44334.374305555553</v>
      </c>
      <c r="D881" s="2" t="str">
        <f t="shared" si="15"/>
        <v>May</v>
      </c>
      <c r="E881" s="5"/>
      <c r="F881" t="str">
        <f>VLOOKUP($A881,Content!$B$1:$D$1001,MATCH(reactions!F$1,Content!$B$1:$D$1,0),0)</f>
        <v>photo</v>
      </c>
      <c r="G881" t="str">
        <f>VLOOKUP($A881,Content!$B$1:$D$1001,MATCH(reactions!G$1,Content!$B$1:$D$1,0),0)</f>
        <v>dogs</v>
      </c>
      <c r="H881">
        <f>VLOOKUP(B881,'reaction types'!$A$1:$C$17,MATCH(reactions!H$1,'reaction types'!$A$1:$C$1,0),0)</f>
        <v>50</v>
      </c>
    </row>
    <row r="882" spans="1:8">
      <c r="A882" t="s">
        <v>431</v>
      </c>
      <c r="B882" t="s">
        <v>1051</v>
      </c>
      <c r="C882" s="2">
        <v>44326.763194444444</v>
      </c>
      <c r="D882" s="2" t="str">
        <f t="shared" si="15"/>
        <v>May</v>
      </c>
      <c r="E882" s="5"/>
      <c r="F882" t="str">
        <f>VLOOKUP($A882,Content!$B$1:$D$1001,MATCH(reactions!F$1,Content!$B$1:$D$1,0),0)</f>
        <v>photo</v>
      </c>
      <c r="G882" t="str">
        <f>VLOOKUP($A882,Content!$B$1:$D$1001,MATCH(reactions!G$1,Content!$B$1:$D$1,0),0)</f>
        <v>dogs</v>
      </c>
      <c r="H882">
        <f>VLOOKUP(B882,'reaction types'!$A$1:$C$17,MATCH(reactions!H$1,'reaction types'!$A$1:$C$1,0),0)</f>
        <v>70</v>
      </c>
    </row>
    <row r="883" spans="1:8">
      <c r="A883" t="s">
        <v>431</v>
      </c>
      <c r="B883" t="s">
        <v>1039</v>
      </c>
      <c r="C883" s="2">
        <v>44324.459027777775</v>
      </c>
      <c r="D883" s="2" t="str">
        <f t="shared" si="15"/>
        <v>May</v>
      </c>
      <c r="E883" s="5"/>
      <c r="F883" t="str">
        <f>VLOOKUP($A883,Content!$B$1:$D$1001,MATCH(reactions!F$1,Content!$B$1:$D$1,0),0)</f>
        <v>photo</v>
      </c>
      <c r="G883" t="str">
        <f>VLOOKUP($A883,Content!$B$1:$D$1001,MATCH(reactions!G$1,Content!$B$1:$D$1,0),0)</f>
        <v>dogs</v>
      </c>
      <c r="H883">
        <f>VLOOKUP(B883,'reaction types'!$A$1:$C$17,MATCH(reactions!H$1,'reaction types'!$A$1:$C$1,0),0)</f>
        <v>15</v>
      </c>
    </row>
    <row r="884" spans="1:8">
      <c r="A884" t="s">
        <v>431</v>
      </c>
      <c r="B884" t="s">
        <v>1046</v>
      </c>
      <c r="C884" s="2">
        <v>44341.535416666666</v>
      </c>
      <c r="D884" s="2" t="str">
        <f t="shared" si="15"/>
        <v>May</v>
      </c>
      <c r="E884" s="5"/>
      <c r="F884" t="str">
        <f>VLOOKUP($A884,Content!$B$1:$D$1001,MATCH(reactions!F$1,Content!$B$1:$D$1,0),0)</f>
        <v>photo</v>
      </c>
      <c r="G884" t="str">
        <f>VLOOKUP($A884,Content!$B$1:$D$1001,MATCH(reactions!G$1,Content!$B$1:$D$1,0),0)</f>
        <v>dogs</v>
      </c>
      <c r="H884">
        <f>VLOOKUP(B884,'reaction types'!$A$1:$C$17,MATCH(reactions!H$1,'reaction types'!$A$1:$C$1,0),0)</f>
        <v>75</v>
      </c>
    </row>
    <row r="885" spans="1:8">
      <c r="A885" t="s">
        <v>433</v>
      </c>
      <c r="B885" t="s">
        <v>1050</v>
      </c>
      <c r="C885" s="2">
        <v>44339.590277777781</v>
      </c>
      <c r="D885" s="2" t="str">
        <f t="shared" si="15"/>
        <v>May</v>
      </c>
      <c r="E885" s="5"/>
      <c r="F885" t="str">
        <f>VLOOKUP($A885,Content!$B$1:$D$1001,MATCH(reactions!F$1,Content!$B$1:$D$1,0),0)</f>
        <v>photo</v>
      </c>
      <c r="G885" t="str">
        <f>VLOOKUP($A885,Content!$B$1:$D$1001,MATCH(reactions!G$1,Content!$B$1:$D$1,0),0)</f>
        <v>animals</v>
      </c>
      <c r="H885">
        <f>VLOOKUP(B885,'reaction types'!$A$1:$C$17,MATCH(reactions!H$1,'reaction types'!$A$1:$C$1,0),0)</f>
        <v>60</v>
      </c>
    </row>
    <row r="886" spans="1:8">
      <c r="A886" t="s">
        <v>433</v>
      </c>
      <c r="B886" t="s">
        <v>1052</v>
      </c>
      <c r="C886" s="2">
        <v>44321.018055555556</v>
      </c>
      <c r="D886" s="2" t="str">
        <f t="shared" si="15"/>
        <v>May</v>
      </c>
      <c r="E886" s="5"/>
      <c r="F886" t="str">
        <f>VLOOKUP($A886,Content!$B$1:$D$1001,MATCH(reactions!F$1,Content!$B$1:$D$1,0),0)</f>
        <v>photo</v>
      </c>
      <c r="G886" t="str">
        <f>VLOOKUP($A886,Content!$B$1:$D$1001,MATCH(reactions!G$1,Content!$B$1:$D$1,0),0)</f>
        <v>animals</v>
      </c>
      <c r="H886">
        <f>VLOOKUP(B886,'reaction types'!$A$1:$C$17,MATCH(reactions!H$1,'reaction types'!$A$1:$C$1,0),0)</f>
        <v>72</v>
      </c>
    </row>
    <row r="887" spans="1:8">
      <c r="A887" t="s">
        <v>433</v>
      </c>
      <c r="B887" t="s">
        <v>1046</v>
      </c>
      <c r="C887" s="2">
        <v>44329.197916666664</v>
      </c>
      <c r="D887" s="2" t="str">
        <f t="shared" si="15"/>
        <v>May</v>
      </c>
      <c r="E887" s="5"/>
      <c r="F887" t="str">
        <f>VLOOKUP($A887,Content!$B$1:$D$1001,MATCH(reactions!F$1,Content!$B$1:$D$1,0),0)</f>
        <v>photo</v>
      </c>
      <c r="G887" t="str">
        <f>VLOOKUP($A887,Content!$B$1:$D$1001,MATCH(reactions!G$1,Content!$B$1:$D$1,0),0)</f>
        <v>animals</v>
      </c>
      <c r="H887">
        <f>VLOOKUP(B887,'reaction types'!$A$1:$C$17,MATCH(reactions!H$1,'reaction types'!$A$1:$C$1,0),0)</f>
        <v>75</v>
      </c>
    </row>
    <row r="888" spans="1:8">
      <c r="A888" t="s">
        <v>433</v>
      </c>
      <c r="B888" t="s">
        <v>1041</v>
      </c>
      <c r="C888" s="2">
        <v>44341.338888888888</v>
      </c>
      <c r="D888" s="2" t="str">
        <f t="shared" si="15"/>
        <v>May</v>
      </c>
      <c r="E888" s="5"/>
      <c r="F888" t="str">
        <f>VLOOKUP($A888,Content!$B$1:$D$1001,MATCH(reactions!F$1,Content!$B$1:$D$1,0),0)</f>
        <v>photo</v>
      </c>
      <c r="G888" t="str">
        <f>VLOOKUP($A888,Content!$B$1:$D$1001,MATCH(reactions!G$1,Content!$B$1:$D$1,0),0)</f>
        <v>animals</v>
      </c>
      <c r="H888">
        <f>VLOOKUP(B888,'reaction types'!$A$1:$C$17,MATCH(reactions!H$1,'reaction types'!$A$1:$C$1,0),0)</f>
        <v>35</v>
      </c>
    </row>
    <row r="889" spans="1:8">
      <c r="A889" t="s">
        <v>434</v>
      </c>
      <c r="B889" t="s">
        <v>1037</v>
      </c>
      <c r="C889" s="2">
        <v>44327.247916666667</v>
      </c>
      <c r="D889" s="2" t="str">
        <f t="shared" si="15"/>
        <v>May</v>
      </c>
      <c r="E889" s="5"/>
      <c r="F889" t="str">
        <f>VLOOKUP($A889,Content!$B$1:$D$1001,MATCH(reactions!F$1,Content!$B$1:$D$1,0),0)</f>
        <v>audio</v>
      </c>
      <c r="G889" t="str">
        <f>VLOOKUP($A889,Content!$B$1:$D$1001,MATCH(reactions!G$1,Content!$B$1:$D$1,0),0)</f>
        <v>healthy eating</v>
      </c>
      <c r="H889">
        <f>VLOOKUP(B889,'reaction types'!$A$1:$C$17,MATCH(reactions!H$1,'reaction types'!$A$1:$C$1,0),0)</f>
        <v>0</v>
      </c>
    </row>
    <row r="890" spans="1:8">
      <c r="A890" t="s">
        <v>434</v>
      </c>
      <c r="B890" t="s">
        <v>1042</v>
      </c>
      <c r="C890" s="2">
        <v>44335.435416666667</v>
      </c>
      <c r="D890" s="2" t="str">
        <f t="shared" si="15"/>
        <v>May</v>
      </c>
      <c r="E890" s="5"/>
      <c r="F890" t="str">
        <f>VLOOKUP($A890,Content!$B$1:$D$1001,MATCH(reactions!F$1,Content!$B$1:$D$1,0),0)</f>
        <v>audio</v>
      </c>
      <c r="G890" t="str">
        <f>VLOOKUP($A890,Content!$B$1:$D$1001,MATCH(reactions!G$1,Content!$B$1:$D$1,0),0)</f>
        <v>healthy eating</v>
      </c>
      <c r="H890">
        <f>VLOOKUP(B890,'reaction types'!$A$1:$C$17,MATCH(reactions!H$1,'reaction types'!$A$1:$C$1,0),0)</f>
        <v>70</v>
      </c>
    </row>
    <row r="891" spans="1:8">
      <c r="A891" t="s">
        <v>434</v>
      </c>
      <c r="B891" t="s">
        <v>1047</v>
      </c>
      <c r="C891" s="2">
        <v>44343.815972222219</v>
      </c>
      <c r="D891" s="2" t="str">
        <f t="shared" si="15"/>
        <v>May</v>
      </c>
      <c r="E891" s="5"/>
      <c r="F891" t="str">
        <f>VLOOKUP($A891,Content!$B$1:$D$1001,MATCH(reactions!F$1,Content!$B$1:$D$1,0),0)</f>
        <v>audio</v>
      </c>
      <c r="G891" t="str">
        <f>VLOOKUP($A891,Content!$B$1:$D$1001,MATCH(reactions!G$1,Content!$B$1:$D$1,0),0)</f>
        <v>healthy eating</v>
      </c>
      <c r="H891">
        <f>VLOOKUP(B891,'reaction types'!$A$1:$C$17,MATCH(reactions!H$1,'reaction types'!$A$1:$C$1,0),0)</f>
        <v>45</v>
      </c>
    </row>
    <row r="892" spans="1:8">
      <c r="A892" t="s">
        <v>436</v>
      </c>
      <c r="B892" t="s">
        <v>1042</v>
      </c>
      <c r="C892" s="2">
        <v>44324.390972222223</v>
      </c>
      <c r="D892" s="2" t="str">
        <f t="shared" si="15"/>
        <v>May</v>
      </c>
      <c r="E892" s="5"/>
      <c r="F892" t="str">
        <f>VLOOKUP($A892,Content!$B$1:$D$1001,MATCH(reactions!F$1,Content!$B$1:$D$1,0),0)</f>
        <v>GIF</v>
      </c>
      <c r="G892" t="str">
        <f>VLOOKUP($A892,Content!$B$1:$D$1001,MATCH(reactions!G$1,Content!$B$1:$D$1,0),0)</f>
        <v>technology</v>
      </c>
      <c r="H892">
        <f>VLOOKUP(B892,'reaction types'!$A$1:$C$17,MATCH(reactions!H$1,'reaction types'!$A$1:$C$1,0),0)</f>
        <v>70</v>
      </c>
    </row>
    <row r="893" spans="1:8">
      <c r="A893" t="s">
        <v>437</v>
      </c>
      <c r="B893" t="s">
        <v>1041</v>
      </c>
      <c r="C893" s="2">
        <v>44341.70416666667</v>
      </c>
      <c r="D893" s="2" t="str">
        <f t="shared" si="15"/>
        <v>May</v>
      </c>
      <c r="E893" s="5"/>
      <c r="F893" t="str">
        <f>VLOOKUP($A893,Content!$B$1:$D$1001,MATCH(reactions!F$1,Content!$B$1:$D$1,0),0)</f>
        <v>video</v>
      </c>
      <c r="G893" t="str">
        <f>VLOOKUP($A893,Content!$B$1:$D$1001,MATCH(reactions!G$1,Content!$B$1:$D$1,0),0)</f>
        <v>cooking</v>
      </c>
      <c r="H893">
        <f>VLOOKUP(B893,'reaction types'!$A$1:$C$17,MATCH(reactions!H$1,'reaction types'!$A$1:$C$1,0),0)</f>
        <v>35</v>
      </c>
    </row>
    <row r="894" spans="1:8">
      <c r="A894" t="s">
        <v>439</v>
      </c>
      <c r="B894" t="s">
        <v>1040</v>
      </c>
      <c r="C894" s="2">
        <v>44319.515972222223</v>
      </c>
      <c r="D894" s="2" t="str">
        <f t="shared" si="15"/>
        <v>May</v>
      </c>
      <c r="E894" s="5"/>
      <c r="F894" t="str">
        <f>VLOOKUP($A894,Content!$B$1:$D$1001,MATCH(reactions!F$1,Content!$B$1:$D$1,0),0)</f>
        <v>GIF</v>
      </c>
      <c r="G894" t="str">
        <f>VLOOKUP($A894,Content!$B$1:$D$1001,MATCH(reactions!G$1,Content!$B$1:$D$1,0),0)</f>
        <v>technology</v>
      </c>
      <c r="H894">
        <f>VLOOKUP(B894,'reaction types'!$A$1:$C$17,MATCH(reactions!H$1,'reaction types'!$A$1:$C$1,0),0)</f>
        <v>30</v>
      </c>
    </row>
    <row r="895" spans="1:8">
      <c r="A895" t="s">
        <v>439</v>
      </c>
      <c r="B895" t="s">
        <v>1050</v>
      </c>
      <c r="C895" s="2">
        <v>44332.095833333333</v>
      </c>
      <c r="D895" s="2" t="str">
        <f t="shared" si="15"/>
        <v>May</v>
      </c>
      <c r="E895" s="5"/>
      <c r="F895" t="str">
        <f>VLOOKUP($A895,Content!$B$1:$D$1001,MATCH(reactions!F$1,Content!$B$1:$D$1,0),0)</f>
        <v>GIF</v>
      </c>
      <c r="G895" t="str">
        <f>VLOOKUP($A895,Content!$B$1:$D$1001,MATCH(reactions!G$1,Content!$B$1:$D$1,0),0)</f>
        <v>technology</v>
      </c>
      <c r="H895">
        <f>VLOOKUP(B895,'reaction types'!$A$1:$C$17,MATCH(reactions!H$1,'reaction types'!$A$1:$C$1,0),0)</f>
        <v>60</v>
      </c>
    </row>
    <row r="896" spans="1:8">
      <c r="A896" t="s">
        <v>441</v>
      </c>
      <c r="B896" t="s">
        <v>1043</v>
      </c>
      <c r="C896" s="2">
        <v>44328.587500000001</v>
      </c>
      <c r="D896" s="2" t="str">
        <f t="shared" si="15"/>
        <v>May</v>
      </c>
      <c r="E896" s="5"/>
      <c r="F896" t="str">
        <f>VLOOKUP($A896,Content!$B$1:$D$1001,MATCH(reactions!F$1,Content!$B$1:$D$1,0),0)</f>
        <v>video</v>
      </c>
      <c r="G896" t="str">
        <f>VLOOKUP($A896,Content!$B$1:$D$1001,MATCH(reactions!G$1,Content!$B$1:$D$1,0),0)</f>
        <v>healthy eating</v>
      </c>
      <c r="H896">
        <f>VLOOKUP(B896,'reaction types'!$A$1:$C$17,MATCH(reactions!H$1,'reaction types'!$A$1:$C$1,0),0)</f>
        <v>5</v>
      </c>
    </row>
    <row r="897" spans="1:8">
      <c r="A897" t="s">
        <v>441</v>
      </c>
      <c r="B897" t="s">
        <v>1049</v>
      </c>
      <c r="C897" s="2">
        <v>44333.345833333333</v>
      </c>
      <c r="D897" s="2" t="str">
        <f t="shared" si="15"/>
        <v>May</v>
      </c>
      <c r="E897" s="5"/>
      <c r="F897" t="str">
        <f>VLOOKUP($A897,Content!$B$1:$D$1001,MATCH(reactions!F$1,Content!$B$1:$D$1,0),0)</f>
        <v>video</v>
      </c>
      <c r="G897" t="str">
        <f>VLOOKUP($A897,Content!$B$1:$D$1001,MATCH(reactions!G$1,Content!$B$1:$D$1,0),0)</f>
        <v>healthy eating</v>
      </c>
      <c r="H897">
        <f>VLOOKUP(B897,'reaction types'!$A$1:$C$17,MATCH(reactions!H$1,'reaction types'!$A$1:$C$1,0),0)</f>
        <v>50</v>
      </c>
    </row>
    <row r="898" spans="1:8">
      <c r="A898" t="s">
        <v>442</v>
      </c>
      <c r="B898" t="s">
        <v>1037</v>
      </c>
      <c r="C898" s="2">
        <v>44337.052083333336</v>
      </c>
      <c r="D898" s="2" t="str">
        <f t="shared" si="15"/>
        <v>May</v>
      </c>
      <c r="E898" s="5"/>
      <c r="F898" t="str">
        <f>VLOOKUP($A898,Content!$B$1:$D$1001,MATCH(reactions!F$1,Content!$B$1:$D$1,0),0)</f>
        <v>GIF</v>
      </c>
      <c r="G898" t="str">
        <f>VLOOKUP($A898,Content!$B$1:$D$1001,MATCH(reactions!G$1,Content!$B$1:$D$1,0),0)</f>
        <v>technology</v>
      </c>
      <c r="H898">
        <f>VLOOKUP(B898,'reaction types'!$A$1:$C$17,MATCH(reactions!H$1,'reaction types'!$A$1:$C$1,0),0)</f>
        <v>0</v>
      </c>
    </row>
    <row r="899" spans="1:8">
      <c r="A899" t="s">
        <v>442</v>
      </c>
      <c r="B899" t="s">
        <v>1041</v>
      </c>
      <c r="C899" s="2">
        <v>44345.285416666666</v>
      </c>
      <c r="D899" s="2" t="str">
        <f t="shared" ref="D899:D962" si="16">TEXT(C899,"mmmm")</f>
        <v>May</v>
      </c>
      <c r="E899" s="5"/>
      <c r="F899" t="str">
        <f>VLOOKUP($A899,Content!$B$1:$D$1001,MATCH(reactions!F$1,Content!$B$1:$D$1,0),0)</f>
        <v>GIF</v>
      </c>
      <c r="G899" t="str">
        <f>VLOOKUP($A899,Content!$B$1:$D$1001,MATCH(reactions!G$1,Content!$B$1:$D$1,0),0)</f>
        <v>technology</v>
      </c>
      <c r="H899">
        <f>VLOOKUP(B899,'reaction types'!$A$1:$C$17,MATCH(reactions!H$1,'reaction types'!$A$1:$C$1,0),0)</f>
        <v>35</v>
      </c>
    </row>
    <row r="900" spans="1:8">
      <c r="A900" t="s">
        <v>442</v>
      </c>
      <c r="B900" t="s">
        <v>1049</v>
      </c>
      <c r="C900" s="2">
        <v>44324.743750000001</v>
      </c>
      <c r="D900" s="2" t="str">
        <f t="shared" si="16"/>
        <v>May</v>
      </c>
      <c r="E900" s="5"/>
      <c r="F900" t="str">
        <f>VLOOKUP($A900,Content!$B$1:$D$1001,MATCH(reactions!F$1,Content!$B$1:$D$1,0),0)</f>
        <v>GIF</v>
      </c>
      <c r="G900" t="str">
        <f>VLOOKUP($A900,Content!$B$1:$D$1001,MATCH(reactions!G$1,Content!$B$1:$D$1,0),0)</f>
        <v>technology</v>
      </c>
      <c r="H900">
        <f>VLOOKUP(B900,'reaction types'!$A$1:$C$17,MATCH(reactions!H$1,'reaction types'!$A$1:$C$1,0),0)</f>
        <v>50</v>
      </c>
    </row>
    <row r="901" spans="1:8">
      <c r="A901" t="s">
        <v>443</v>
      </c>
      <c r="B901" t="s">
        <v>1044</v>
      </c>
      <c r="C901" s="2">
        <v>44335.199305555558</v>
      </c>
      <c r="D901" s="2" t="str">
        <f t="shared" si="16"/>
        <v>May</v>
      </c>
      <c r="E901" s="5"/>
      <c r="F901" t="str">
        <f>VLOOKUP($A901,Content!$B$1:$D$1001,MATCH(reactions!F$1,Content!$B$1:$D$1,0),0)</f>
        <v>audio</v>
      </c>
      <c r="G901" t="str">
        <f>VLOOKUP($A901,Content!$B$1:$D$1001,MATCH(reactions!G$1,Content!$B$1:$D$1,0),0)</f>
        <v>food</v>
      </c>
      <c r="H901">
        <f>VLOOKUP(B901,'reaction types'!$A$1:$C$17,MATCH(reactions!H$1,'reaction types'!$A$1:$C$1,0),0)</f>
        <v>65</v>
      </c>
    </row>
    <row r="902" spans="1:8">
      <c r="A902" t="s">
        <v>445</v>
      </c>
      <c r="B902" t="s">
        <v>1039</v>
      </c>
      <c r="C902" s="2">
        <v>44346.065972222219</v>
      </c>
      <c r="D902" s="2" t="str">
        <f t="shared" si="16"/>
        <v>May</v>
      </c>
      <c r="E902" s="5"/>
      <c r="F902" t="str">
        <f>VLOOKUP($A902,Content!$B$1:$D$1001,MATCH(reactions!F$1,Content!$B$1:$D$1,0),0)</f>
        <v>GIF</v>
      </c>
      <c r="G902" t="str">
        <f>VLOOKUP($A902,Content!$B$1:$D$1001,MATCH(reactions!G$1,Content!$B$1:$D$1,0),0)</f>
        <v>science</v>
      </c>
      <c r="H902">
        <f>VLOOKUP(B902,'reaction types'!$A$1:$C$17,MATCH(reactions!H$1,'reaction types'!$A$1:$C$1,0),0)</f>
        <v>15</v>
      </c>
    </row>
    <row r="903" spans="1:8">
      <c r="A903" t="s">
        <v>446</v>
      </c>
      <c r="B903" t="s">
        <v>1046</v>
      </c>
      <c r="C903" s="2">
        <v>44339.128472222219</v>
      </c>
      <c r="D903" s="2" t="str">
        <f t="shared" si="16"/>
        <v>May</v>
      </c>
      <c r="E903" s="5"/>
      <c r="F903" t="str">
        <f>VLOOKUP($A903,Content!$B$1:$D$1001,MATCH(reactions!F$1,Content!$B$1:$D$1,0),0)</f>
        <v>video</v>
      </c>
      <c r="G903" t="str">
        <f>VLOOKUP($A903,Content!$B$1:$D$1001,MATCH(reactions!G$1,Content!$B$1:$D$1,0),0)</f>
        <v>education</v>
      </c>
      <c r="H903">
        <f>VLOOKUP(B903,'reaction types'!$A$1:$C$17,MATCH(reactions!H$1,'reaction types'!$A$1:$C$1,0),0)</f>
        <v>75</v>
      </c>
    </row>
    <row r="904" spans="1:8">
      <c r="A904" t="s">
        <v>446</v>
      </c>
      <c r="B904" t="s">
        <v>1047</v>
      </c>
      <c r="C904" s="2">
        <v>44339.61041666667</v>
      </c>
      <c r="D904" s="2" t="str">
        <f t="shared" si="16"/>
        <v>May</v>
      </c>
      <c r="E904" s="5"/>
      <c r="F904" t="str">
        <f>VLOOKUP($A904,Content!$B$1:$D$1001,MATCH(reactions!F$1,Content!$B$1:$D$1,0),0)</f>
        <v>video</v>
      </c>
      <c r="G904" t="str">
        <f>VLOOKUP($A904,Content!$B$1:$D$1001,MATCH(reactions!G$1,Content!$B$1:$D$1,0),0)</f>
        <v>education</v>
      </c>
      <c r="H904">
        <f>VLOOKUP(B904,'reaction types'!$A$1:$C$17,MATCH(reactions!H$1,'reaction types'!$A$1:$C$1,0),0)</f>
        <v>45</v>
      </c>
    </row>
    <row r="905" spans="1:8">
      <c r="A905" t="s">
        <v>446</v>
      </c>
      <c r="B905" t="s">
        <v>1049</v>
      </c>
      <c r="C905" s="2">
        <v>44338.567361111112</v>
      </c>
      <c r="D905" s="2" t="str">
        <f t="shared" si="16"/>
        <v>May</v>
      </c>
      <c r="E905" s="5"/>
      <c r="F905" t="str">
        <f>VLOOKUP($A905,Content!$B$1:$D$1001,MATCH(reactions!F$1,Content!$B$1:$D$1,0),0)</f>
        <v>video</v>
      </c>
      <c r="G905" t="str">
        <f>VLOOKUP($A905,Content!$B$1:$D$1001,MATCH(reactions!G$1,Content!$B$1:$D$1,0),0)</f>
        <v>education</v>
      </c>
      <c r="H905">
        <f>VLOOKUP(B905,'reaction types'!$A$1:$C$17,MATCH(reactions!H$1,'reaction types'!$A$1:$C$1,0),0)</f>
        <v>50</v>
      </c>
    </row>
    <row r="906" spans="1:8">
      <c r="A906" t="s">
        <v>446</v>
      </c>
      <c r="B906" t="s">
        <v>1041</v>
      </c>
      <c r="C906" s="2">
        <v>44343.545138888891</v>
      </c>
      <c r="D906" s="2" t="str">
        <f t="shared" si="16"/>
        <v>May</v>
      </c>
      <c r="E906" s="5"/>
      <c r="F906" t="str">
        <f>VLOOKUP($A906,Content!$B$1:$D$1001,MATCH(reactions!F$1,Content!$B$1:$D$1,0),0)</f>
        <v>video</v>
      </c>
      <c r="G906" t="str">
        <f>VLOOKUP($A906,Content!$B$1:$D$1001,MATCH(reactions!G$1,Content!$B$1:$D$1,0),0)</f>
        <v>education</v>
      </c>
      <c r="H906">
        <f>VLOOKUP(B906,'reaction types'!$A$1:$C$17,MATCH(reactions!H$1,'reaction types'!$A$1:$C$1,0),0)</f>
        <v>35</v>
      </c>
    </row>
    <row r="907" spans="1:8">
      <c r="A907" t="s">
        <v>446</v>
      </c>
      <c r="B907" t="s">
        <v>1043</v>
      </c>
      <c r="C907" s="2">
        <v>44319.227083333331</v>
      </c>
      <c r="D907" s="2" t="str">
        <f t="shared" si="16"/>
        <v>May</v>
      </c>
      <c r="E907" s="5"/>
      <c r="F907" t="str">
        <f>VLOOKUP($A907,Content!$B$1:$D$1001,MATCH(reactions!F$1,Content!$B$1:$D$1,0),0)</f>
        <v>video</v>
      </c>
      <c r="G907" t="str">
        <f>VLOOKUP($A907,Content!$B$1:$D$1001,MATCH(reactions!G$1,Content!$B$1:$D$1,0),0)</f>
        <v>education</v>
      </c>
      <c r="H907">
        <f>VLOOKUP(B907,'reaction types'!$A$1:$C$17,MATCH(reactions!H$1,'reaction types'!$A$1:$C$1,0),0)</f>
        <v>5</v>
      </c>
    </row>
    <row r="908" spans="1:8">
      <c r="A908" t="s">
        <v>446</v>
      </c>
      <c r="B908" t="s">
        <v>1050</v>
      </c>
      <c r="C908" s="2">
        <v>44347.281944444447</v>
      </c>
      <c r="D908" s="2" t="str">
        <f t="shared" si="16"/>
        <v>May</v>
      </c>
      <c r="E908" s="5"/>
      <c r="F908" t="str">
        <f>VLOOKUP($A908,Content!$B$1:$D$1001,MATCH(reactions!F$1,Content!$B$1:$D$1,0),0)</f>
        <v>video</v>
      </c>
      <c r="G908" t="str">
        <f>VLOOKUP($A908,Content!$B$1:$D$1001,MATCH(reactions!G$1,Content!$B$1:$D$1,0),0)</f>
        <v>education</v>
      </c>
      <c r="H908">
        <f>VLOOKUP(B908,'reaction types'!$A$1:$C$17,MATCH(reactions!H$1,'reaction types'!$A$1:$C$1,0),0)</f>
        <v>60</v>
      </c>
    </row>
    <row r="909" spans="1:8">
      <c r="A909" t="s">
        <v>447</v>
      </c>
      <c r="B909" t="s">
        <v>1048</v>
      </c>
      <c r="C909" s="2">
        <v>44342.371527777781</v>
      </c>
      <c r="D909" s="2" t="str">
        <f t="shared" si="16"/>
        <v>May</v>
      </c>
      <c r="E909" s="5"/>
      <c r="F909" t="str">
        <f>VLOOKUP($A909,Content!$B$1:$D$1001,MATCH(reactions!F$1,Content!$B$1:$D$1,0),0)</f>
        <v>audio</v>
      </c>
      <c r="G909" t="str">
        <f>VLOOKUP($A909,Content!$B$1:$D$1001,MATCH(reactions!G$1,Content!$B$1:$D$1,0),0)</f>
        <v>technology</v>
      </c>
      <c r="H909">
        <f>VLOOKUP(B909,'reaction types'!$A$1:$C$17,MATCH(reactions!H$1,'reaction types'!$A$1:$C$1,0),0)</f>
        <v>12</v>
      </c>
    </row>
    <row r="910" spans="1:8">
      <c r="A910" t="s">
        <v>447</v>
      </c>
      <c r="B910" t="s">
        <v>1051</v>
      </c>
      <c r="C910" s="2">
        <v>44324.090277777781</v>
      </c>
      <c r="D910" s="2" t="str">
        <f t="shared" si="16"/>
        <v>May</v>
      </c>
      <c r="E910" s="5"/>
      <c r="F910" t="str">
        <f>VLOOKUP($A910,Content!$B$1:$D$1001,MATCH(reactions!F$1,Content!$B$1:$D$1,0),0)</f>
        <v>audio</v>
      </c>
      <c r="G910" t="str">
        <f>VLOOKUP($A910,Content!$B$1:$D$1001,MATCH(reactions!G$1,Content!$B$1:$D$1,0),0)</f>
        <v>technology</v>
      </c>
      <c r="H910">
        <f>VLOOKUP(B910,'reaction types'!$A$1:$C$17,MATCH(reactions!H$1,'reaction types'!$A$1:$C$1,0),0)</f>
        <v>70</v>
      </c>
    </row>
    <row r="911" spans="1:8">
      <c r="A911" t="s">
        <v>447</v>
      </c>
      <c r="B911" t="s">
        <v>1044</v>
      </c>
      <c r="C911" s="2">
        <v>44327.033333333333</v>
      </c>
      <c r="D911" s="2" t="str">
        <f t="shared" si="16"/>
        <v>May</v>
      </c>
      <c r="E911" s="5"/>
      <c r="F911" t="str">
        <f>VLOOKUP($A911,Content!$B$1:$D$1001,MATCH(reactions!F$1,Content!$B$1:$D$1,0),0)</f>
        <v>audio</v>
      </c>
      <c r="G911" t="str">
        <f>VLOOKUP($A911,Content!$B$1:$D$1001,MATCH(reactions!G$1,Content!$B$1:$D$1,0),0)</f>
        <v>technology</v>
      </c>
      <c r="H911">
        <f>VLOOKUP(B911,'reaction types'!$A$1:$C$17,MATCH(reactions!H$1,'reaction types'!$A$1:$C$1,0),0)</f>
        <v>65</v>
      </c>
    </row>
    <row r="912" spans="1:8">
      <c r="A912" t="s">
        <v>447</v>
      </c>
      <c r="B912" t="s">
        <v>1044</v>
      </c>
      <c r="C912" s="2">
        <v>44337.744444444441</v>
      </c>
      <c r="D912" s="2" t="str">
        <f t="shared" si="16"/>
        <v>May</v>
      </c>
      <c r="E912" s="5"/>
      <c r="F912" t="str">
        <f>VLOOKUP($A912,Content!$B$1:$D$1001,MATCH(reactions!F$1,Content!$B$1:$D$1,0),0)</f>
        <v>audio</v>
      </c>
      <c r="G912" t="str">
        <f>VLOOKUP($A912,Content!$B$1:$D$1001,MATCH(reactions!G$1,Content!$B$1:$D$1,0),0)</f>
        <v>technology</v>
      </c>
      <c r="H912">
        <f>VLOOKUP(B912,'reaction types'!$A$1:$C$17,MATCH(reactions!H$1,'reaction types'!$A$1:$C$1,0),0)</f>
        <v>65</v>
      </c>
    </row>
    <row r="913" spans="1:8">
      <c r="A913" t="s">
        <v>448</v>
      </c>
      <c r="B913" t="s">
        <v>1052</v>
      </c>
      <c r="C913" s="2">
        <v>44338.908333333333</v>
      </c>
      <c r="D913" s="2" t="str">
        <f t="shared" si="16"/>
        <v>May</v>
      </c>
      <c r="E913" s="5"/>
      <c r="F913" t="str">
        <f>VLOOKUP($A913,Content!$B$1:$D$1001,MATCH(reactions!F$1,Content!$B$1:$D$1,0),0)</f>
        <v>audio</v>
      </c>
      <c r="G913" t="str">
        <f>VLOOKUP($A913,Content!$B$1:$D$1001,MATCH(reactions!G$1,Content!$B$1:$D$1,0),0)</f>
        <v>veganism</v>
      </c>
      <c r="H913">
        <f>VLOOKUP(B913,'reaction types'!$A$1:$C$17,MATCH(reactions!H$1,'reaction types'!$A$1:$C$1,0),0)</f>
        <v>72</v>
      </c>
    </row>
    <row r="914" spans="1:8">
      <c r="A914" t="s">
        <v>448</v>
      </c>
      <c r="B914" t="s">
        <v>1039</v>
      </c>
      <c r="C914" s="2">
        <v>44330.806944444441</v>
      </c>
      <c r="D914" s="2" t="str">
        <f t="shared" si="16"/>
        <v>May</v>
      </c>
      <c r="E914" s="5"/>
      <c r="F914" t="str">
        <f>VLOOKUP($A914,Content!$B$1:$D$1001,MATCH(reactions!F$1,Content!$B$1:$D$1,0),0)</f>
        <v>audio</v>
      </c>
      <c r="G914" t="str">
        <f>VLOOKUP($A914,Content!$B$1:$D$1001,MATCH(reactions!G$1,Content!$B$1:$D$1,0),0)</f>
        <v>veganism</v>
      </c>
      <c r="H914">
        <f>VLOOKUP(B914,'reaction types'!$A$1:$C$17,MATCH(reactions!H$1,'reaction types'!$A$1:$C$1,0),0)</f>
        <v>15</v>
      </c>
    </row>
    <row r="915" spans="1:8">
      <c r="A915" t="s">
        <v>448</v>
      </c>
      <c r="B915" t="s">
        <v>1040</v>
      </c>
      <c r="C915" s="2">
        <v>44344.997916666667</v>
      </c>
      <c r="D915" s="2" t="str">
        <f t="shared" si="16"/>
        <v>May</v>
      </c>
      <c r="E915" s="5"/>
      <c r="F915" t="str">
        <f>VLOOKUP($A915,Content!$B$1:$D$1001,MATCH(reactions!F$1,Content!$B$1:$D$1,0),0)</f>
        <v>audio</v>
      </c>
      <c r="G915" t="str">
        <f>VLOOKUP($A915,Content!$B$1:$D$1001,MATCH(reactions!G$1,Content!$B$1:$D$1,0),0)</f>
        <v>veganism</v>
      </c>
      <c r="H915">
        <f>VLOOKUP(B915,'reaction types'!$A$1:$C$17,MATCH(reactions!H$1,'reaction types'!$A$1:$C$1,0),0)</f>
        <v>30</v>
      </c>
    </row>
    <row r="916" spans="1:8">
      <c r="A916" t="s">
        <v>448</v>
      </c>
      <c r="B916" t="s">
        <v>1046</v>
      </c>
      <c r="C916" s="2">
        <v>44317.25277777778</v>
      </c>
      <c r="D916" s="2" t="str">
        <f t="shared" si="16"/>
        <v>May</v>
      </c>
      <c r="E916" s="5"/>
      <c r="F916" t="str">
        <f>VLOOKUP($A916,Content!$B$1:$D$1001,MATCH(reactions!F$1,Content!$B$1:$D$1,0),0)</f>
        <v>audio</v>
      </c>
      <c r="G916" t="str">
        <f>VLOOKUP($A916,Content!$B$1:$D$1001,MATCH(reactions!G$1,Content!$B$1:$D$1,0),0)</f>
        <v>veganism</v>
      </c>
      <c r="H916">
        <f>VLOOKUP(B916,'reaction types'!$A$1:$C$17,MATCH(reactions!H$1,'reaction types'!$A$1:$C$1,0),0)</f>
        <v>75</v>
      </c>
    </row>
    <row r="917" spans="1:8">
      <c r="A917" t="s">
        <v>449</v>
      </c>
      <c r="B917" t="s">
        <v>1041</v>
      </c>
      <c r="C917" s="2">
        <v>44317.566666666666</v>
      </c>
      <c r="D917" s="2" t="str">
        <f t="shared" si="16"/>
        <v>May</v>
      </c>
      <c r="E917" s="5"/>
      <c r="F917" t="str">
        <f>VLOOKUP($A917,Content!$B$1:$D$1001,MATCH(reactions!F$1,Content!$B$1:$D$1,0),0)</f>
        <v>photo</v>
      </c>
      <c r="G917" t="str">
        <f>VLOOKUP($A917,Content!$B$1:$D$1001,MATCH(reactions!G$1,Content!$B$1:$D$1,0),0)</f>
        <v>culture</v>
      </c>
      <c r="H917">
        <f>VLOOKUP(B917,'reaction types'!$A$1:$C$17,MATCH(reactions!H$1,'reaction types'!$A$1:$C$1,0),0)</f>
        <v>35</v>
      </c>
    </row>
    <row r="918" spans="1:8">
      <c r="A918" t="s">
        <v>451</v>
      </c>
      <c r="B918" t="s">
        <v>1037</v>
      </c>
      <c r="C918" s="2">
        <v>44327.254166666666</v>
      </c>
      <c r="D918" s="2" t="str">
        <f t="shared" si="16"/>
        <v>May</v>
      </c>
      <c r="E918" s="5"/>
      <c r="F918" t="str">
        <f>VLOOKUP($A918,Content!$B$1:$D$1001,MATCH(reactions!F$1,Content!$B$1:$D$1,0),0)</f>
        <v>audio</v>
      </c>
      <c r="G918" t="str">
        <f>VLOOKUP($A918,Content!$B$1:$D$1001,MATCH(reactions!G$1,Content!$B$1:$D$1,0),0)</f>
        <v>animals</v>
      </c>
      <c r="H918">
        <f>VLOOKUP(B918,'reaction types'!$A$1:$C$17,MATCH(reactions!H$1,'reaction types'!$A$1:$C$1,0),0)</f>
        <v>0</v>
      </c>
    </row>
    <row r="919" spans="1:8">
      <c r="A919" t="s">
        <v>451</v>
      </c>
      <c r="B919" t="s">
        <v>1052</v>
      </c>
      <c r="C919" s="2">
        <v>44327.11041666667</v>
      </c>
      <c r="D919" s="2" t="str">
        <f t="shared" si="16"/>
        <v>May</v>
      </c>
      <c r="E919" s="5"/>
      <c r="F919" t="str">
        <f>VLOOKUP($A919,Content!$B$1:$D$1001,MATCH(reactions!F$1,Content!$B$1:$D$1,0),0)</f>
        <v>audio</v>
      </c>
      <c r="G919" t="str">
        <f>VLOOKUP($A919,Content!$B$1:$D$1001,MATCH(reactions!G$1,Content!$B$1:$D$1,0),0)</f>
        <v>animals</v>
      </c>
      <c r="H919">
        <f>VLOOKUP(B919,'reaction types'!$A$1:$C$17,MATCH(reactions!H$1,'reaction types'!$A$1:$C$1,0),0)</f>
        <v>72</v>
      </c>
    </row>
    <row r="920" spans="1:8">
      <c r="A920" t="s">
        <v>451</v>
      </c>
      <c r="B920" t="s">
        <v>1045</v>
      </c>
      <c r="C920" s="2">
        <v>44325.43472222222</v>
      </c>
      <c r="D920" s="2" t="str">
        <f t="shared" si="16"/>
        <v>May</v>
      </c>
      <c r="E920" s="5"/>
      <c r="F920" t="str">
        <f>VLOOKUP($A920,Content!$B$1:$D$1001,MATCH(reactions!F$1,Content!$B$1:$D$1,0),0)</f>
        <v>audio</v>
      </c>
      <c r="G920" t="str">
        <f>VLOOKUP($A920,Content!$B$1:$D$1001,MATCH(reactions!G$1,Content!$B$1:$D$1,0),0)</f>
        <v>animals</v>
      </c>
      <c r="H920">
        <f>VLOOKUP(B920,'reaction types'!$A$1:$C$17,MATCH(reactions!H$1,'reaction types'!$A$1:$C$1,0),0)</f>
        <v>20</v>
      </c>
    </row>
    <row r="921" spans="1:8">
      <c r="A921" t="s">
        <v>451</v>
      </c>
      <c r="B921" t="s">
        <v>1042</v>
      </c>
      <c r="C921" s="2">
        <v>44322.689583333333</v>
      </c>
      <c r="D921" s="2" t="str">
        <f t="shared" si="16"/>
        <v>May</v>
      </c>
      <c r="E921" s="5"/>
      <c r="F921" t="str">
        <f>VLOOKUP($A921,Content!$B$1:$D$1001,MATCH(reactions!F$1,Content!$B$1:$D$1,0),0)</f>
        <v>audio</v>
      </c>
      <c r="G921" t="str">
        <f>VLOOKUP($A921,Content!$B$1:$D$1001,MATCH(reactions!G$1,Content!$B$1:$D$1,0),0)</f>
        <v>animals</v>
      </c>
      <c r="H921">
        <f>VLOOKUP(B921,'reaction types'!$A$1:$C$17,MATCH(reactions!H$1,'reaction types'!$A$1:$C$1,0),0)</f>
        <v>70</v>
      </c>
    </row>
    <row r="922" spans="1:8">
      <c r="A922" t="s">
        <v>453</v>
      </c>
      <c r="B922" t="s">
        <v>1045</v>
      </c>
      <c r="C922" s="2">
        <v>44333.522916666669</v>
      </c>
      <c r="D922" s="2" t="str">
        <f t="shared" si="16"/>
        <v>May</v>
      </c>
      <c r="E922" s="5"/>
      <c r="F922" t="str">
        <f>VLOOKUP($A922,Content!$B$1:$D$1001,MATCH(reactions!F$1,Content!$B$1:$D$1,0),0)</f>
        <v>video</v>
      </c>
      <c r="G922" t="str">
        <f>VLOOKUP($A922,Content!$B$1:$D$1001,MATCH(reactions!G$1,Content!$B$1:$D$1,0),0)</f>
        <v>food</v>
      </c>
      <c r="H922">
        <f>VLOOKUP(B922,'reaction types'!$A$1:$C$17,MATCH(reactions!H$1,'reaction types'!$A$1:$C$1,0),0)</f>
        <v>20</v>
      </c>
    </row>
    <row r="923" spans="1:8">
      <c r="A923" t="s">
        <v>453</v>
      </c>
      <c r="B923" t="s">
        <v>1038</v>
      </c>
      <c r="C923" s="2">
        <v>44339.25</v>
      </c>
      <c r="D923" s="2" t="str">
        <f t="shared" si="16"/>
        <v>May</v>
      </c>
      <c r="E923" s="5"/>
      <c r="F923" t="str">
        <f>VLOOKUP($A923,Content!$B$1:$D$1001,MATCH(reactions!F$1,Content!$B$1:$D$1,0),0)</f>
        <v>video</v>
      </c>
      <c r="G923" t="str">
        <f>VLOOKUP($A923,Content!$B$1:$D$1001,MATCH(reactions!G$1,Content!$B$1:$D$1,0),0)</f>
        <v>food</v>
      </c>
      <c r="H923">
        <f>VLOOKUP(B923,'reaction types'!$A$1:$C$17,MATCH(reactions!H$1,'reaction types'!$A$1:$C$1,0),0)</f>
        <v>10</v>
      </c>
    </row>
    <row r="924" spans="1:8">
      <c r="A924" t="s">
        <v>453</v>
      </c>
      <c r="B924" t="s">
        <v>1037</v>
      </c>
      <c r="C924" s="2">
        <v>44317.402777777781</v>
      </c>
      <c r="D924" s="2" t="str">
        <f t="shared" si="16"/>
        <v>May</v>
      </c>
      <c r="E924" s="5"/>
      <c r="F924" t="str">
        <f>VLOOKUP($A924,Content!$B$1:$D$1001,MATCH(reactions!F$1,Content!$B$1:$D$1,0),0)</f>
        <v>video</v>
      </c>
      <c r="G924" t="str">
        <f>VLOOKUP($A924,Content!$B$1:$D$1001,MATCH(reactions!G$1,Content!$B$1:$D$1,0),0)</f>
        <v>food</v>
      </c>
      <c r="H924">
        <f>VLOOKUP(B924,'reaction types'!$A$1:$C$17,MATCH(reactions!H$1,'reaction types'!$A$1:$C$1,0),0)</f>
        <v>0</v>
      </c>
    </row>
    <row r="925" spans="1:8">
      <c r="A925" t="s">
        <v>453</v>
      </c>
      <c r="B925" t="s">
        <v>1041</v>
      </c>
      <c r="C925" s="2">
        <v>44344.870138888888</v>
      </c>
      <c r="D925" s="2" t="str">
        <f t="shared" si="16"/>
        <v>May</v>
      </c>
      <c r="E925" s="5"/>
      <c r="F925" t="str">
        <f>VLOOKUP($A925,Content!$B$1:$D$1001,MATCH(reactions!F$1,Content!$B$1:$D$1,0),0)</f>
        <v>video</v>
      </c>
      <c r="G925" t="str">
        <f>VLOOKUP($A925,Content!$B$1:$D$1001,MATCH(reactions!G$1,Content!$B$1:$D$1,0),0)</f>
        <v>food</v>
      </c>
      <c r="H925">
        <f>VLOOKUP(B925,'reaction types'!$A$1:$C$17,MATCH(reactions!H$1,'reaction types'!$A$1:$C$1,0),0)</f>
        <v>35</v>
      </c>
    </row>
    <row r="926" spans="1:8">
      <c r="A926" t="s">
        <v>453</v>
      </c>
      <c r="B926" t="s">
        <v>1038</v>
      </c>
      <c r="C926" s="2">
        <v>44335.597222222219</v>
      </c>
      <c r="D926" s="2" t="str">
        <f t="shared" si="16"/>
        <v>May</v>
      </c>
      <c r="E926" s="5"/>
      <c r="F926" t="str">
        <f>VLOOKUP($A926,Content!$B$1:$D$1001,MATCH(reactions!F$1,Content!$B$1:$D$1,0),0)</f>
        <v>video</v>
      </c>
      <c r="G926" t="str">
        <f>VLOOKUP($A926,Content!$B$1:$D$1001,MATCH(reactions!G$1,Content!$B$1:$D$1,0),0)</f>
        <v>food</v>
      </c>
      <c r="H926">
        <f>VLOOKUP(B926,'reaction types'!$A$1:$C$17,MATCH(reactions!H$1,'reaction types'!$A$1:$C$1,0),0)</f>
        <v>10</v>
      </c>
    </row>
    <row r="927" spans="1:8">
      <c r="A927" t="s">
        <v>454</v>
      </c>
      <c r="B927" t="s">
        <v>1048</v>
      </c>
      <c r="C927" s="2">
        <v>44328.018055555556</v>
      </c>
      <c r="D927" s="2" t="str">
        <f t="shared" si="16"/>
        <v>May</v>
      </c>
      <c r="E927" s="5"/>
      <c r="F927" t="str">
        <f>VLOOKUP($A927,Content!$B$1:$D$1001,MATCH(reactions!F$1,Content!$B$1:$D$1,0),0)</f>
        <v>video</v>
      </c>
      <c r="G927" t="str">
        <f>VLOOKUP($A927,Content!$B$1:$D$1001,MATCH(reactions!G$1,Content!$B$1:$D$1,0),0)</f>
        <v>science</v>
      </c>
      <c r="H927">
        <f>VLOOKUP(B927,'reaction types'!$A$1:$C$17,MATCH(reactions!H$1,'reaction types'!$A$1:$C$1,0),0)</f>
        <v>12</v>
      </c>
    </row>
    <row r="928" spans="1:8">
      <c r="A928" t="s">
        <v>454</v>
      </c>
      <c r="B928" t="s">
        <v>1045</v>
      </c>
      <c r="C928" s="2">
        <v>44323.793055555558</v>
      </c>
      <c r="D928" s="2" t="str">
        <f t="shared" si="16"/>
        <v>May</v>
      </c>
      <c r="E928" s="5"/>
      <c r="F928" t="str">
        <f>VLOOKUP($A928,Content!$B$1:$D$1001,MATCH(reactions!F$1,Content!$B$1:$D$1,0),0)</f>
        <v>video</v>
      </c>
      <c r="G928" t="str">
        <f>VLOOKUP($A928,Content!$B$1:$D$1001,MATCH(reactions!G$1,Content!$B$1:$D$1,0),0)</f>
        <v>science</v>
      </c>
      <c r="H928">
        <f>VLOOKUP(B928,'reaction types'!$A$1:$C$17,MATCH(reactions!H$1,'reaction types'!$A$1:$C$1,0),0)</f>
        <v>20</v>
      </c>
    </row>
    <row r="929" spans="1:8">
      <c r="A929" t="s">
        <v>455</v>
      </c>
      <c r="B929" t="s">
        <v>1044</v>
      </c>
      <c r="C929" s="2">
        <v>44342.296527777777</v>
      </c>
      <c r="D929" s="2" t="str">
        <f t="shared" si="16"/>
        <v>May</v>
      </c>
      <c r="E929" s="5"/>
      <c r="F929" t="str">
        <f>VLOOKUP($A929,Content!$B$1:$D$1001,MATCH(reactions!F$1,Content!$B$1:$D$1,0),0)</f>
        <v>audio</v>
      </c>
      <c r="G929" t="str">
        <f>VLOOKUP($A929,Content!$B$1:$D$1001,MATCH(reactions!G$1,Content!$B$1:$D$1,0),0)</f>
        <v>travel</v>
      </c>
      <c r="H929">
        <f>VLOOKUP(B929,'reaction types'!$A$1:$C$17,MATCH(reactions!H$1,'reaction types'!$A$1:$C$1,0),0)</f>
        <v>65</v>
      </c>
    </row>
    <row r="930" spans="1:8">
      <c r="A930" t="s">
        <v>457</v>
      </c>
      <c r="B930" t="s">
        <v>1048</v>
      </c>
      <c r="C930" s="2">
        <v>44320.365277777775</v>
      </c>
      <c r="D930" s="2" t="str">
        <f t="shared" si="16"/>
        <v>May</v>
      </c>
      <c r="E930" s="5"/>
      <c r="F930" t="str">
        <f>VLOOKUP($A930,Content!$B$1:$D$1001,MATCH(reactions!F$1,Content!$B$1:$D$1,0),0)</f>
        <v>audio</v>
      </c>
      <c r="G930" t="str">
        <f>VLOOKUP($A930,Content!$B$1:$D$1001,MATCH(reactions!G$1,Content!$B$1:$D$1,0),0)</f>
        <v>tennis</v>
      </c>
      <c r="H930">
        <f>VLOOKUP(B930,'reaction types'!$A$1:$C$17,MATCH(reactions!H$1,'reaction types'!$A$1:$C$1,0),0)</f>
        <v>12</v>
      </c>
    </row>
    <row r="931" spans="1:8">
      <c r="A931" t="s">
        <v>457</v>
      </c>
      <c r="B931" t="s">
        <v>1040</v>
      </c>
      <c r="C931" s="2">
        <v>44338.387499999997</v>
      </c>
      <c r="D931" s="2" t="str">
        <f t="shared" si="16"/>
        <v>May</v>
      </c>
      <c r="E931" s="5"/>
      <c r="F931" t="str">
        <f>VLOOKUP($A931,Content!$B$1:$D$1001,MATCH(reactions!F$1,Content!$B$1:$D$1,0),0)</f>
        <v>audio</v>
      </c>
      <c r="G931" t="str">
        <f>VLOOKUP($A931,Content!$B$1:$D$1001,MATCH(reactions!G$1,Content!$B$1:$D$1,0),0)</f>
        <v>tennis</v>
      </c>
      <c r="H931">
        <f>VLOOKUP(B931,'reaction types'!$A$1:$C$17,MATCH(reactions!H$1,'reaction types'!$A$1:$C$1,0),0)</f>
        <v>30</v>
      </c>
    </row>
    <row r="932" spans="1:8">
      <c r="A932" t="s">
        <v>457</v>
      </c>
      <c r="B932" t="s">
        <v>1046</v>
      </c>
      <c r="C932" s="2">
        <v>44319.958333333336</v>
      </c>
      <c r="D932" s="2" t="str">
        <f t="shared" si="16"/>
        <v>May</v>
      </c>
      <c r="E932" s="5"/>
      <c r="F932" t="str">
        <f>VLOOKUP($A932,Content!$B$1:$D$1001,MATCH(reactions!F$1,Content!$B$1:$D$1,0),0)</f>
        <v>audio</v>
      </c>
      <c r="G932" t="str">
        <f>VLOOKUP($A932,Content!$B$1:$D$1001,MATCH(reactions!G$1,Content!$B$1:$D$1,0),0)</f>
        <v>tennis</v>
      </c>
      <c r="H932">
        <f>VLOOKUP(B932,'reaction types'!$A$1:$C$17,MATCH(reactions!H$1,'reaction types'!$A$1:$C$1,0),0)</f>
        <v>75</v>
      </c>
    </row>
    <row r="933" spans="1:8">
      <c r="A933" t="s">
        <v>457</v>
      </c>
      <c r="B933" t="s">
        <v>1051</v>
      </c>
      <c r="C933" s="2">
        <v>44323.489583333336</v>
      </c>
      <c r="D933" s="2" t="str">
        <f t="shared" si="16"/>
        <v>May</v>
      </c>
      <c r="E933" s="5"/>
      <c r="F933" t="str">
        <f>VLOOKUP($A933,Content!$B$1:$D$1001,MATCH(reactions!F$1,Content!$B$1:$D$1,0),0)</f>
        <v>audio</v>
      </c>
      <c r="G933" t="str">
        <f>VLOOKUP($A933,Content!$B$1:$D$1001,MATCH(reactions!G$1,Content!$B$1:$D$1,0),0)</f>
        <v>tennis</v>
      </c>
      <c r="H933">
        <f>VLOOKUP(B933,'reaction types'!$A$1:$C$17,MATCH(reactions!H$1,'reaction types'!$A$1:$C$1,0),0)</f>
        <v>70</v>
      </c>
    </row>
    <row r="934" spans="1:8">
      <c r="A934" t="s">
        <v>457</v>
      </c>
      <c r="B934" t="s">
        <v>1045</v>
      </c>
      <c r="C934" s="2">
        <v>44334.40902777778</v>
      </c>
      <c r="D934" s="2" t="str">
        <f t="shared" si="16"/>
        <v>May</v>
      </c>
      <c r="E934" s="5"/>
      <c r="F934" t="str">
        <f>VLOOKUP($A934,Content!$B$1:$D$1001,MATCH(reactions!F$1,Content!$B$1:$D$1,0),0)</f>
        <v>audio</v>
      </c>
      <c r="G934" t="str">
        <f>VLOOKUP($A934,Content!$B$1:$D$1001,MATCH(reactions!G$1,Content!$B$1:$D$1,0),0)</f>
        <v>tennis</v>
      </c>
      <c r="H934">
        <f>VLOOKUP(B934,'reaction types'!$A$1:$C$17,MATCH(reactions!H$1,'reaction types'!$A$1:$C$1,0),0)</f>
        <v>20</v>
      </c>
    </row>
    <row r="935" spans="1:8">
      <c r="A935" t="s">
        <v>457</v>
      </c>
      <c r="B935" t="s">
        <v>1037</v>
      </c>
      <c r="C935" s="2">
        <v>44340.511805555558</v>
      </c>
      <c r="D935" s="2" t="str">
        <f t="shared" si="16"/>
        <v>May</v>
      </c>
      <c r="E935" s="5"/>
      <c r="F935" t="str">
        <f>VLOOKUP($A935,Content!$B$1:$D$1001,MATCH(reactions!F$1,Content!$B$1:$D$1,0),0)</f>
        <v>audio</v>
      </c>
      <c r="G935" t="str">
        <f>VLOOKUP($A935,Content!$B$1:$D$1001,MATCH(reactions!G$1,Content!$B$1:$D$1,0),0)</f>
        <v>tennis</v>
      </c>
      <c r="H935">
        <f>VLOOKUP(B935,'reaction types'!$A$1:$C$17,MATCH(reactions!H$1,'reaction types'!$A$1:$C$1,0),0)</f>
        <v>0</v>
      </c>
    </row>
    <row r="936" spans="1:8">
      <c r="A936" t="s">
        <v>459</v>
      </c>
      <c r="B936" t="s">
        <v>1039</v>
      </c>
      <c r="C936" s="2">
        <v>44328.272222222222</v>
      </c>
      <c r="D936" s="2" t="str">
        <f t="shared" si="16"/>
        <v>May</v>
      </c>
      <c r="E936" s="5"/>
      <c r="F936" t="str">
        <f>VLOOKUP($A936,Content!$B$1:$D$1001,MATCH(reactions!F$1,Content!$B$1:$D$1,0),0)</f>
        <v>audio</v>
      </c>
      <c r="G936" t="str">
        <f>VLOOKUP($A936,Content!$B$1:$D$1001,MATCH(reactions!G$1,Content!$B$1:$D$1,0),0)</f>
        <v>science</v>
      </c>
      <c r="H936">
        <f>VLOOKUP(B936,'reaction types'!$A$1:$C$17,MATCH(reactions!H$1,'reaction types'!$A$1:$C$1,0),0)</f>
        <v>15</v>
      </c>
    </row>
    <row r="937" spans="1:8">
      <c r="A937" t="s">
        <v>459</v>
      </c>
      <c r="B937" t="s">
        <v>1048</v>
      </c>
      <c r="C937" s="2">
        <v>44317.238888888889</v>
      </c>
      <c r="D937" s="2" t="str">
        <f t="shared" si="16"/>
        <v>May</v>
      </c>
      <c r="E937" s="5"/>
      <c r="F937" t="str">
        <f>VLOOKUP($A937,Content!$B$1:$D$1001,MATCH(reactions!F$1,Content!$B$1:$D$1,0),0)</f>
        <v>audio</v>
      </c>
      <c r="G937" t="str">
        <f>VLOOKUP($A937,Content!$B$1:$D$1001,MATCH(reactions!G$1,Content!$B$1:$D$1,0),0)</f>
        <v>science</v>
      </c>
      <c r="H937">
        <f>VLOOKUP(B937,'reaction types'!$A$1:$C$17,MATCH(reactions!H$1,'reaction types'!$A$1:$C$1,0),0)</f>
        <v>12</v>
      </c>
    </row>
    <row r="938" spans="1:8">
      <c r="A938" t="s">
        <v>461</v>
      </c>
      <c r="B938" t="s">
        <v>1051</v>
      </c>
      <c r="C938" s="2">
        <v>44335.381944444445</v>
      </c>
      <c r="D938" s="2" t="str">
        <f t="shared" si="16"/>
        <v>May</v>
      </c>
      <c r="E938" s="5"/>
      <c r="F938" t="str">
        <f>VLOOKUP($A938,Content!$B$1:$D$1001,MATCH(reactions!F$1,Content!$B$1:$D$1,0),0)</f>
        <v>photo</v>
      </c>
      <c r="G938" t="str">
        <f>VLOOKUP($A938,Content!$B$1:$D$1001,MATCH(reactions!G$1,Content!$B$1:$D$1,0),0)</f>
        <v>studying</v>
      </c>
      <c r="H938">
        <f>VLOOKUP(B938,'reaction types'!$A$1:$C$17,MATCH(reactions!H$1,'reaction types'!$A$1:$C$1,0),0)</f>
        <v>70</v>
      </c>
    </row>
    <row r="939" spans="1:8">
      <c r="A939" t="s">
        <v>461</v>
      </c>
      <c r="B939" t="s">
        <v>1043</v>
      </c>
      <c r="C939" s="2">
        <v>44341.611805555556</v>
      </c>
      <c r="D939" s="2" t="str">
        <f t="shared" si="16"/>
        <v>May</v>
      </c>
      <c r="E939" s="5"/>
      <c r="F939" t="str">
        <f>VLOOKUP($A939,Content!$B$1:$D$1001,MATCH(reactions!F$1,Content!$B$1:$D$1,0),0)</f>
        <v>photo</v>
      </c>
      <c r="G939" t="str">
        <f>VLOOKUP($A939,Content!$B$1:$D$1001,MATCH(reactions!G$1,Content!$B$1:$D$1,0),0)</f>
        <v>studying</v>
      </c>
      <c r="H939">
        <f>VLOOKUP(B939,'reaction types'!$A$1:$C$17,MATCH(reactions!H$1,'reaction types'!$A$1:$C$1,0),0)</f>
        <v>5</v>
      </c>
    </row>
    <row r="940" spans="1:8">
      <c r="A940" t="s">
        <v>462</v>
      </c>
      <c r="B940" t="s">
        <v>1047</v>
      </c>
      <c r="C940" s="2">
        <v>44331.129861111112</v>
      </c>
      <c r="D940" s="2" t="str">
        <f t="shared" si="16"/>
        <v>May</v>
      </c>
      <c r="E940" s="5"/>
      <c r="F940" t="str">
        <f>VLOOKUP($A940,Content!$B$1:$D$1001,MATCH(reactions!F$1,Content!$B$1:$D$1,0),0)</f>
        <v>photo</v>
      </c>
      <c r="G940" t="str">
        <f>VLOOKUP($A940,Content!$B$1:$D$1001,MATCH(reactions!G$1,Content!$B$1:$D$1,0),0)</f>
        <v>soccer</v>
      </c>
      <c r="H940">
        <f>VLOOKUP(B940,'reaction types'!$A$1:$C$17,MATCH(reactions!H$1,'reaction types'!$A$1:$C$1,0),0)</f>
        <v>45</v>
      </c>
    </row>
    <row r="941" spans="1:8">
      <c r="A941" t="s">
        <v>462</v>
      </c>
      <c r="B941" t="s">
        <v>1045</v>
      </c>
      <c r="C941" s="2">
        <v>44333.205555555556</v>
      </c>
      <c r="D941" s="2" t="str">
        <f t="shared" si="16"/>
        <v>May</v>
      </c>
      <c r="E941" s="5"/>
      <c r="F941" t="str">
        <f>VLOOKUP($A941,Content!$B$1:$D$1001,MATCH(reactions!F$1,Content!$B$1:$D$1,0),0)</f>
        <v>photo</v>
      </c>
      <c r="G941" t="str">
        <f>VLOOKUP($A941,Content!$B$1:$D$1001,MATCH(reactions!G$1,Content!$B$1:$D$1,0),0)</f>
        <v>soccer</v>
      </c>
      <c r="H941">
        <f>VLOOKUP(B941,'reaction types'!$A$1:$C$17,MATCH(reactions!H$1,'reaction types'!$A$1:$C$1,0),0)</f>
        <v>20</v>
      </c>
    </row>
    <row r="942" spans="1:8">
      <c r="A942" t="s">
        <v>462</v>
      </c>
      <c r="B942" t="s">
        <v>1050</v>
      </c>
      <c r="C942" s="2">
        <v>44330.354861111111</v>
      </c>
      <c r="D942" s="2" t="str">
        <f t="shared" si="16"/>
        <v>May</v>
      </c>
      <c r="E942" s="5"/>
      <c r="F942" t="str">
        <f>VLOOKUP($A942,Content!$B$1:$D$1001,MATCH(reactions!F$1,Content!$B$1:$D$1,0),0)</f>
        <v>photo</v>
      </c>
      <c r="G942" t="str">
        <f>VLOOKUP($A942,Content!$B$1:$D$1001,MATCH(reactions!G$1,Content!$B$1:$D$1,0),0)</f>
        <v>soccer</v>
      </c>
      <c r="H942">
        <f>VLOOKUP(B942,'reaction types'!$A$1:$C$17,MATCH(reactions!H$1,'reaction types'!$A$1:$C$1,0),0)</f>
        <v>60</v>
      </c>
    </row>
    <row r="943" spans="1:8">
      <c r="A943" t="s">
        <v>463</v>
      </c>
      <c r="B943" t="s">
        <v>1041</v>
      </c>
      <c r="C943" s="2">
        <v>44320.147222222222</v>
      </c>
      <c r="D943" s="2" t="str">
        <f t="shared" si="16"/>
        <v>May</v>
      </c>
      <c r="E943" s="5"/>
      <c r="F943" t="str">
        <f>VLOOKUP($A943,Content!$B$1:$D$1001,MATCH(reactions!F$1,Content!$B$1:$D$1,0),0)</f>
        <v>photo</v>
      </c>
      <c r="G943" t="str">
        <f>VLOOKUP($A943,Content!$B$1:$D$1001,MATCH(reactions!G$1,Content!$B$1:$D$1,0),0)</f>
        <v>tennis</v>
      </c>
      <c r="H943">
        <f>VLOOKUP(B943,'reaction types'!$A$1:$C$17,MATCH(reactions!H$1,'reaction types'!$A$1:$C$1,0),0)</f>
        <v>35</v>
      </c>
    </row>
    <row r="944" spans="1:8">
      <c r="A944" t="s">
        <v>464</v>
      </c>
      <c r="B944" t="s">
        <v>1046</v>
      </c>
      <c r="C944" s="2">
        <v>44345.85833333333</v>
      </c>
      <c r="D944" s="2" t="str">
        <f t="shared" si="16"/>
        <v>May</v>
      </c>
      <c r="E944" s="5"/>
      <c r="F944" t="str">
        <f>VLOOKUP($A944,Content!$B$1:$D$1001,MATCH(reactions!F$1,Content!$B$1:$D$1,0),0)</f>
        <v>photo</v>
      </c>
      <c r="G944" t="str">
        <f>VLOOKUP($A944,Content!$B$1:$D$1001,MATCH(reactions!G$1,Content!$B$1:$D$1,0),0)</f>
        <v>food</v>
      </c>
      <c r="H944">
        <f>VLOOKUP(B944,'reaction types'!$A$1:$C$17,MATCH(reactions!H$1,'reaction types'!$A$1:$C$1,0),0)</f>
        <v>75</v>
      </c>
    </row>
    <row r="945" spans="1:8">
      <c r="A945" t="s">
        <v>465</v>
      </c>
      <c r="B945" t="s">
        <v>1045</v>
      </c>
      <c r="C945" s="2">
        <v>44344.115277777775</v>
      </c>
      <c r="D945" s="2" t="str">
        <f t="shared" si="16"/>
        <v>May</v>
      </c>
      <c r="E945" s="5"/>
      <c r="F945" t="str">
        <f>VLOOKUP($A945,Content!$B$1:$D$1001,MATCH(reactions!F$1,Content!$B$1:$D$1,0),0)</f>
        <v>photo</v>
      </c>
      <c r="G945" t="str">
        <f>VLOOKUP($A945,Content!$B$1:$D$1001,MATCH(reactions!G$1,Content!$B$1:$D$1,0),0)</f>
        <v>animals</v>
      </c>
      <c r="H945">
        <f>VLOOKUP(B945,'reaction types'!$A$1:$C$17,MATCH(reactions!H$1,'reaction types'!$A$1:$C$1,0),0)</f>
        <v>20</v>
      </c>
    </row>
    <row r="946" spans="1:8">
      <c r="A946" t="s">
        <v>465</v>
      </c>
      <c r="B946" t="s">
        <v>1041</v>
      </c>
      <c r="C946" s="2">
        <v>44347.425000000003</v>
      </c>
      <c r="D946" s="2" t="str">
        <f t="shared" si="16"/>
        <v>May</v>
      </c>
      <c r="E946" s="5"/>
      <c r="F946" t="str">
        <f>VLOOKUP($A946,Content!$B$1:$D$1001,MATCH(reactions!F$1,Content!$B$1:$D$1,0),0)</f>
        <v>photo</v>
      </c>
      <c r="G946" t="str">
        <f>VLOOKUP($A946,Content!$B$1:$D$1001,MATCH(reactions!G$1,Content!$B$1:$D$1,0),0)</f>
        <v>animals</v>
      </c>
      <c r="H946">
        <f>VLOOKUP(B946,'reaction types'!$A$1:$C$17,MATCH(reactions!H$1,'reaction types'!$A$1:$C$1,0),0)</f>
        <v>35</v>
      </c>
    </row>
    <row r="947" spans="1:8">
      <c r="A947" t="s">
        <v>465</v>
      </c>
      <c r="B947" t="s">
        <v>1050</v>
      </c>
      <c r="C947" s="2">
        <v>44327.009027777778</v>
      </c>
      <c r="D947" s="2" t="str">
        <f t="shared" si="16"/>
        <v>May</v>
      </c>
      <c r="E947" s="5"/>
      <c r="F947" t="str">
        <f>VLOOKUP($A947,Content!$B$1:$D$1001,MATCH(reactions!F$1,Content!$B$1:$D$1,0),0)</f>
        <v>photo</v>
      </c>
      <c r="G947" t="str">
        <f>VLOOKUP($A947,Content!$B$1:$D$1001,MATCH(reactions!G$1,Content!$B$1:$D$1,0),0)</f>
        <v>animals</v>
      </c>
      <c r="H947">
        <f>VLOOKUP(B947,'reaction types'!$A$1:$C$17,MATCH(reactions!H$1,'reaction types'!$A$1:$C$1,0),0)</f>
        <v>60</v>
      </c>
    </row>
    <row r="948" spans="1:8">
      <c r="A948" t="s">
        <v>465</v>
      </c>
      <c r="B948" t="s">
        <v>1051</v>
      </c>
      <c r="C948" s="2">
        <v>44343.770833333336</v>
      </c>
      <c r="D948" s="2" t="str">
        <f t="shared" si="16"/>
        <v>May</v>
      </c>
      <c r="E948" s="5"/>
      <c r="F948" t="str">
        <f>VLOOKUP($A948,Content!$B$1:$D$1001,MATCH(reactions!F$1,Content!$B$1:$D$1,0),0)</f>
        <v>photo</v>
      </c>
      <c r="G948" t="str">
        <f>VLOOKUP($A948,Content!$B$1:$D$1001,MATCH(reactions!G$1,Content!$B$1:$D$1,0),0)</f>
        <v>animals</v>
      </c>
      <c r="H948">
        <f>VLOOKUP(B948,'reaction types'!$A$1:$C$17,MATCH(reactions!H$1,'reaction types'!$A$1:$C$1,0),0)</f>
        <v>70</v>
      </c>
    </row>
    <row r="949" spans="1:8">
      <c r="A949" t="s">
        <v>466</v>
      </c>
      <c r="B949" t="s">
        <v>1049</v>
      </c>
      <c r="C949" s="2">
        <v>44319.32916666667</v>
      </c>
      <c r="D949" s="2" t="str">
        <f t="shared" si="16"/>
        <v>May</v>
      </c>
      <c r="E949" s="5"/>
      <c r="F949" t="str">
        <f>VLOOKUP($A949,Content!$B$1:$D$1001,MATCH(reactions!F$1,Content!$B$1:$D$1,0),0)</f>
        <v>audio</v>
      </c>
      <c r="G949" t="str">
        <f>VLOOKUP($A949,Content!$B$1:$D$1001,MATCH(reactions!G$1,Content!$B$1:$D$1,0),0)</f>
        <v>dogs</v>
      </c>
      <c r="H949">
        <f>VLOOKUP(B949,'reaction types'!$A$1:$C$17,MATCH(reactions!H$1,'reaction types'!$A$1:$C$1,0),0)</f>
        <v>50</v>
      </c>
    </row>
    <row r="950" spans="1:8">
      <c r="A950" t="s">
        <v>466</v>
      </c>
      <c r="B950" t="s">
        <v>1048</v>
      </c>
      <c r="C950" s="2">
        <v>44341.979166666664</v>
      </c>
      <c r="D950" s="2" t="str">
        <f t="shared" si="16"/>
        <v>May</v>
      </c>
      <c r="E950" s="5"/>
      <c r="F950" t="str">
        <f>VLOOKUP($A950,Content!$B$1:$D$1001,MATCH(reactions!F$1,Content!$B$1:$D$1,0),0)</f>
        <v>audio</v>
      </c>
      <c r="G950" t="str">
        <f>VLOOKUP($A950,Content!$B$1:$D$1001,MATCH(reactions!G$1,Content!$B$1:$D$1,0),0)</f>
        <v>dogs</v>
      </c>
      <c r="H950">
        <f>VLOOKUP(B950,'reaction types'!$A$1:$C$17,MATCH(reactions!H$1,'reaction types'!$A$1:$C$1,0),0)</f>
        <v>12</v>
      </c>
    </row>
    <row r="951" spans="1:8">
      <c r="A951" t="s">
        <v>466</v>
      </c>
      <c r="B951" t="s">
        <v>1040</v>
      </c>
      <c r="C951" s="2">
        <v>44331.647916666669</v>
      </c>
      <c r="D951" s="2" t="str">
        <f t="shared" si="16"/>
        <v>May</v>
      </c>
      <c r="E951" s="5"/>
      <c r="F951" t="str">
        <f>VLOOKUP($A951,Content!$B$1:$D$1001,MATCH(reactions!F$1,Content!$B$1:$D$1,0),0)</f>
        <v>audio</v>
      </c>
      <c r="G951" t="str">
        <f>VLOOKUP($A951,Content!$B$1:$D$1001,MATCH(reactions!G$1,Content!$B$1:$D$1,0),0)</f>
        <v>dogs</v>
      </c>
      <c r="H951">
        <f>VLOOKUP(B951,'reaction types'!$A$1:$C$17,MATCH(reactions!H$1,'reaction types'!$A$1:$C$1,0),0)</f>
        <v>30</v>
      </c>
    </row>
    <row r="952" spans="1:8">
      <c r="A952" t="s">
        <v>467</v>
      </c>
      <c r="B952" t="s">
        <v>1037</v>
      </c>
      <c r="C952" s="2">
        <v>44334.549305555556</v>
      </c>
      <c r="D952" s="2" t="str">
        <f t="shared" si="16"/>
        <v>May</v>
      </c>
      <c r="E952" s="5"/>
      <c r="F952" t="str">
        <f>VLOOKUP($A952,Content!$B$1:$D$1001,MATCH(reactions!F$1,Content!$B$1:$D$1,0),0)</f>
        <v>photo</v>
      </c>
      <c r="G952" t="str">
        <f>VLOOKUP($A952,Content!$B$1:$D$1001,MATCH(reactions!G$1,Content!$B$1:$D$1,0),0)</f>
        <v>soccer</v>
      </c>
      <c r="H952">
        <f>VLOOKUP(B952,'reaction types'!$A$1:$C$17,MATCH(reactions!H$1,'reaction types'!$A$1:$C$1,0),0)</f>
        <v>0</v>
      </c>
    </row>
    <row r="953" spans="1:8">
      <c r="A953" t="s">
        <v>468</v>
      </c>
      <c r="B953" t="s">
        <v>1050</v>
      </c>
      <c r="C953" s="2">
        <v>44320.493055555555</v>
      </c>
      <c r="D953" s="2" t="str">
        <f t="shared" si="16"/>
        <v>May</v>
      </c>
      <c r="E953" s="5"/>
      <c r="F953" t="str">
        <f>VLOOKUP($A953,Content!$B$1:$D$1001,MATCH(reactions!F$1,Content!$B$1:$D$1,0),0)</f>
        <v>GIF</v>
      </c>
      <c r="G953" t="str">
        <f>VLOOKUP($A953,Content!$B$1:$D$1001,MATCH(reactions!G$1,Content!$B$1:$D$1,0),0)</f>
        <v>healthy eating</v>
      </c>
      <c r="H953">
        <f>VLOOKUP(B953,'reaction types'!$A$1:$C$17,MATCH(reactions!H$1,'reaction types'!$A$1:$C$1,0),0)</f>
        <v>60</v>
      </c>
    </row>
    <row r="954" spans="1:8">
      <c r="A954" t="s">
        <v>468</v>
      </c>
      <c r="B954" t="s">
        <v>1049</v>
      </c>
      <c r="C954" s="2">
        <v>44324.661805555559</v>
      </c>
      <c r="D954" s="2" t="str">
        <f t="shared" si="16"/>
        <v>May</v>
      </c>
      <c r="E954" s="5"/>
      <c r="F954" t="str">
        <f>VLOOKUP($A954,Content!$B$1:$D$1001,MATCH(reactions!F$1,Content!$B$1:$D$1,0),0)</f>
        <v>GIF</v>
      </c>
      <c r="G954" t="str">
        <f>VLOOKUP($A954,Content!$B$1:$D$1001,MATCH(reactions!G$1,Content!$B$1:$D$1,0),0)</f>
        <v>healthy eating</v>
      </c>
      <c r="H954">
        <f>VLOOKUP(B954,'reaction types'!$A$1:$C$17,MATCH(reactions!H$1,'reaction types'!$A$1:$C$1,0),0)</f>
        <v>50</v>
      </c>
    </row>
    <row r="955" spans="1:8">
      <c r="A955" t="s">
        <v>468</v>
      </c>
      <c r="B955" t="s">
        <v>1041</v>
      </c>
      <c r="C955" s="2">
        <v>44327.42083333333</v>
      </c>
      <c r="D955" s="2" t="str">
        <f t="shared" si="16"/>
        <v>May</v>
      </c>
      <c r="E955" s="5"/>
      <c r="F955" t="str">
        <f>VLOOKUP($A955,Content!$B$1:$D$1001,MATCH(reactions!F$1,Content!$B$1:$D$1,0),0)</f>
        <v>GIF</v>
      </c>
      <c r="G955" t="str">
        <f>VLOOKUP($A955,Content!$B$1:$D$1001,MATCH(reactions!G$1,Content!$B$1:$D$1,0),0)</f>
        <v>healthy eating</v>
      </c>
      <c r="H955">
        <f>VLOOKUP(B955,'reaction types'!$A$1:$C$17,MATCH(reactions!H$1,'reaction types'!$A$1:$C$1,0),0)</f>
        <v>35</v>
      </c>
    </row>
    <row r="956" spans="1:8">
      <c r="A956" t="s">
        <v>468</v>
      </c>
      <c r="B956" t="s">
        <v>1038</v>
      </c>
      <c r="C956" s="2">
        <v>44346.863888888889</v>
      </c>
      <c r="D956" s="2" t="str">
        <f t="shared" si="16"/>
        <v>May</v>
      </c>
      <c r="E956" s="5"/>
      <c r="F956" t="str">
        <f>VLOOKUP($A956,Content!$B$1:$D$1001,MATCH(reactions!F$1,Content!$B$1:$D$1,0),0)</f>
        <v>GIF</v>
      </c>
      <c r="G956" t="str">
        <f>VLOOKUP($A956,Content!$B$1:$D$1001,MATCH(reactions!G$1,Content!$B$1:$D$1,0),0)</f>
        <v>healthy eating</v>
      </c>
      <c r="H956">
        <f>VLOOKUP(B956,'reaction types'!$A$1:$C$17,MATCH(reactions!H$1,'reaction types'!$A$1:$C$1,0),0)</f>
        <v>10</v>
      </c>
    </row>
    <row r="957" spans="1:8">
      <c r="A957" t="s">
        <v>468</v>
      </c>
      <c r="B957" t="s">
        <v>1052</v>
      </c>
      <c r="C957" s="2">
        <v>44337.86041666667</v>
      </c>
      <c r="D957" s="2" t="str">
        <f t="shared" si="16"/>
        <v>May</v>
      </c>
      <c r="E957" s="5"/>
      <c r="F957" t="str">
        <f>VLOOKUP($A957,Content!$B$1:$D$1001,MATCH(reactions!F$1,Content!$B$1:$D$1,0),0)</f>
        <v>GIF</v>
      </c>
      <c r="G957" t="str">
        <f>VLOOKUP($A957,Content!$B$1:$D$1001,MATCH(reactions!G$1,Content!$B$1:$D$1,0),0)</f>
        <v>healthy eating</v>
      </c>
      <c r="H957">
        <f>VLOOKUP(B957,'reaction types'!$A$1:$C$17,MATCH(reactions!H$1,'reaction types'!$A$1:$C$1,0),0)</f>
        <v>72</v>
      </c>
    </row>
    <row r="958" spans="1:8">
      <c r="A958" t="s">
        <v>468</v>
      </c>
      <c r="B958" t="s">
        <v>1044</v>
      </c>
      <c r="C958" s="2">
        <v>44326.42083333333</v>
      </c>
      <c r="D958" s="2" t="str">
        <f t="shared" si="16"/>
        <v>May</v>
      </c>
      <c r="E958" s="5"/>
      <c r="F958" t="str">
        <f>VLOOKUP($A958,Content!$B$1:$D$1001,MATCH(reactions!F$1,Content!$B$1:$D$1,0),0)</f>
        <v>GIF</v>
      </c>
      <c r="G958" t="str">
        <f>VLOOKUP($A958,Content!$B$1:$D$1001,MATCH(reactions!G$1,Content!$B$1:$D$1,0),0)</f>
        <v>healthy eating</v>
      </c>
      <c r="H958">
        <f>VLOOKUP(B958,'reaction types'!$A$1:$C$17,MATCH(reactions!H$1,'reaction types'!$A$1:$C$1,0),0)</f>
        <v>65</v>
      </c>
    </row>
    <row r="959" spans="1:8">
      <c r="A959" t="s">
        <v>469</v>
      </c>
      <c r="B959" t="s">
        <v>1040</v>
      </c>
      <c r="C959" s="2">
        <v>44335.529861111114</v>
      </c>
      <c r="D959" s="2" t="str">
        <f t="shared" si="16"/>
        <v>May</v>
      </c>
      <c r="E959" s="5"/>
      <c r="F959" t="str">
        <f>VLOOKUP($A959,Content!$B$1:$D$1001,MATCH(reactions!F$1,Content!$B$1:$D$1,0),0)</f>
        <v>photo</v>
      </c>
      <c r="G959" t="str">
        <f>VLOOKUP($A959,Content!$B$1:$D$1001,MATCH(reactions!G$1,Content!$B$1:$D$1,0),0)</f>
        <v>healthy eating</v>
      </c>
      <c r="H959">
        <f>VLOOKUP(B959,'reaction types'!$A$1:$C$17,MATCH(reactions!H$1,'reaction types'!$A$1:$C$1,0),0)</f>
        <v>30</v>
      </c>
    </row>
    <row r="960" spans="1:8">
      <c r="A960" t="s">
        <v>470</v>
      </c>
      <c r="B960" t="s">
        <v>1051</v>
      </c>
      <c r="C960" s="2">
        <v>44339.461805555555</v>
      </c>
      <c r="D960" s="2" t="str">
        <f t="shared" si="16"/>
        <v>May</v>
      </c>
      <c r="E960" s="5"/>
      <c r="F960" t="str">
        <f>VLOOKUP($A960,Content!$B$1:$D$1001,MATCH(reactions!F$1,Content!$B$1:$D$1,0),0)</f>
        <v>GIF</v>
      </c>
      <c r="G960" t="str">
        <f>VLOOKUP($A960,Content!$B$1:$D$1001,MATCH(reactions!G$1,Content!$B$1:$D$1,0),0)</f>
        <v>cooking</v>
      </c>
      <c r="H960">
        <f>VLOOKUP(B960,'reaction types'!$A$1:$C$17,MATCH(reactions!H$1,'reaction types'!$A$1:$C$1,0),0)</f>
        <v>70</v>
      </c>
    </row>
    <row r="961" spans="1:8">
      <c r="A961" t="s">
        <v>470</v>
      </c>
      <c r="B961" t="s">
        <v>1041</v>
      </c>
      <c r="C961" s="2">
        <v>44331.288888888892</v>
      </c>
      <c r="D961" s="2" t="str">
        <f t="shared" si="16"/>
        <v>May</v>
      </c>
      <c r="E961" s="5"/>
      <c r="F961" t="str">
        <f>VLOOKUP($A961,Content!$B$1:$D$1001,MATCH(reactions!F$1,Content!$B$1:$D$1,0),0)</f>
        <v>GIF</v>
      </c>
      <c r="G961" t="str">
        <f>VLOOKUP($A961,Content!$B$1:$D$1001,MATCH(reactions!G$1,Content!$B$1:$D$1,0),0)</f>
        <v>cooking</v>
      </c>
      <c r="H961">
        <f>VLOOKUP(B961,'reaction types'!$A$1:$C$17,MATCH(reactions!H$1,'reaction types'!$A$1:$C$1,0),0)</f>
        <v>35</v>
      </c>
    </row>
    <row r="962" spans="1:8">
      <c r="A962" t="s">
        <v>472</v>
      </c>
      <c r="B962" t="s">
        <v>1044</v>
      </c>
      <c r="C962" s="2">
        <v>44320.102083333331</v>
      </c>
      <c r="D962" s="2" t="str">
        <f t="shared" si="16"/>
        <v>May</v>
      </c>
      <c r="E962" s="5"/>
      <c r="F962" t="str">
        <f>VLOOKUP($A962,Content!$B$1:$D$1001,MATCH(reactions!F$1,Content!$B$1:$D$1,0),0)</f>
        <v>GIF</v>
      </c>
      <c r="G962" t="str">
        <f>VLOOKUP($A962,Content!$B$1:$D$1001,MATCH(reactions!G$1,Content!$B$1:$D$1,0),0)</f>
        <v>culture</v>
      </c>
      <c r="H962">
        <f>VLOOKUP(B962,'reaction types'!$A$1:$C$17,MATCH(reactions!H$1,'reaction types'!$A$1:$C$1,0),0)</f>
        <v>65</v>
      </c>
    </row>
    <row r="963" spans="1:8">
      <c r="A963" t="s">
        <v>472</v>
      </c>
      <c r="B963" t="s">
        <v>1050</v>
      </c>
      <c r="C963" s="2">
        <v>44322.53125</v>
      </c>
      <c r="D963" s="2" t="str">
        <f t="shared" ref="D963:D1026" si="17">TEXT(C963,"mmmm")</f>
        <v>May</v>
      </c>
      <c r="E963" s="5"/>
      <c r="F963" t="str">
        <f>VLOOKUP($A963,Content!$B$1:$D$1001,MATCH(reactions!F$1,Content!$B$1:$D$1,0),0)</f>
        <v>GIF</v>
      </c>
      <c r="G963" t="str">
        <f>VLOOKUP($A963,Content!$B$1:$D$1001,MATCH(reactions!G$1,Content!$B$1:$D$1,0),0)</f>
        <v>culture</v>
      </c>
      <c r="H963">
        <f>VLOOKUP(B963,'reaction types'!$A$1:$C$17,MATCH(reactions!H$1,'reaction types'!$A$1:$C$1,0),0)</f>
        <v>60</v>
      </c>
    </row>
    <row r="964" spans="1:8">
      <c r="A964" t="s">
        <v>472</v>
      </c>
      <c r="B964" t="s">
        <v>1043</v>
      </c>
      <c r="C964" s="2">
        <v>44346.065972222219</v>
      </c>
      <c r="D964" s="2" t="str">
        <f t="shared" si="17"/>
        <v>May</v>
      </c>
      <c r="E964" s="5"/>
      <c r="F964" t="str">
        <f>VLOOKUP($A964,Content!$B$1:$D$1001,MATCH(reactions!F$1,Content!$B$1:$D$1,0),0)</f>
        <v>GIF</v>
      </c>
      <c r="G964" t="str">
        <f>VLOOKUP($A964,Content!$B$1:$D$1001,MATCH(reactions!G$1,Content!$B$1:$D$1,0),0)</f>
        <v>culture</v>
      </c>
      <c r="H964">
        <f>VLOOKUP(B964,'reaction types'!$A$1:$C$17,MATCH(reactions!H$1,'reaction types'!$A$1:$C$1,0),0)</f>
        <v>5</v>
      </c>
    </row>
    <row r="965" spans="1:8">
      <c r="A965" t="s">
        <v>474</v>
      </c>
      <c r="B965" t="s">
        <v>1052</v>
      </c>
      <c r="C965" s="2">
        <v>44344.415277777778</v>
      </c>
      <c r="D965" s="2" t="str">
        <f t="shared" si="17"/>
        <v>May</v>
      </c>
      <c r="E965" s="5"/>
      <c r="F965" t="str">
        <f>VLOOKUP($A965,Content!$B$1:$D$1001,MATCH(reactions!F$1,Content!$B$1:$D$1,0),0)</f>
        <v>audio</v>
      </c>
      <c r="G965" t="str">
        <f>VLOOKUP($A965,Content!$B$1:$D$1001,MATCH(reactions!G$1,Content!$B$1:$D$1,0),0)</f>
        <v>cooking</v>
      </c>
      <c r="H965">
        <f>VLOOKUP(B965,'reaction types'!$A$1:$C$17,MATCH(reactions!H$1,'reaction types'!$A$1:$C$1,0),0)</f>
        <v>72</v>
      </c>
    </row>
    <row r="966" spans="1:8">
      <c r="A966" t="s">
        <v>474</v>
      </c>
      <c r="B966" t="s">
        <v>1045</v>
      </c>
      <c r="C966" s="2">
        <v>44346.626388888886</v>
      </c>
      <c r="D966" s="2" t="str">
        <f t="shared" si="17"/>
        <v>May</v>
      </c>
      <c r="E966" s="5"/>
      <c r="F966" t="str">
        <f>VLOOKUP($A966,Content!$B$1:$D$1001,MATCH(reactions!F$1,Content!$B$1:$D$1,0),0)</f>
        <v>audio</v>
      </c>
      <c r="G966" t="str">
        <f>VLOOKUP($A966,Content!$B$1:$D$1001,MATCH(reactions!G$1,Content!$B$1:$D$1,0),0)</f>
        <v>cooking</v>
      </c>
      <c r="H966">
        <f>VLOOKUP(B966,'reaction types'!$A$1:$C$17,MATCH(reactions!H$1,'reaction types'!$A$1:$C$1,0),0)</f>
        <v>20</v>
      </c>
    </row>
    <row r="967" spans="1:8">
      <c r="A967" t="s">
        <v>474</v>
      </c>
      <c r="B967" t="s">
        <v>1046</v>
      </c>
      <c r="C967" s="2">
        <v>44337.674305555556</v>
      </c>
      <c r="D967" s="2" t="str">
        <f t="shared" si="17"/>
        <v>May</v>
      </c>
      <c r="E967" s="5"/>
      <c r="F967" t="str">
        <f>VLOOKUP($A967,Content!$B$1:$D$1001,MATCH(reactions!F$1,Content!$B$1:$D$1,0),0)</f>
        <v>audio</v>
      </c>
      <c r="G967" t="str">
        <f>VLOOKUP($A967,Content!$B$1:$D$1001,MATCH(reactions!G$1,Content!$B$1:$D$1,0),0)</f>
        <v>cooking</v>
      </c>
      <c r="H967">
        <f>VLOOKUP(B967,'reaction types'!$A$1:$C$17,MATCH(reactions!H$1,'reaction types'!$A$1:$C$1,0),0)</f>
        <v>75</v>
      </c>
    </row>
    <row r="968" spans="1:8">
      <c r="A968" t="s">
        <v>474</v>
      </c>
      <c r="B968" t="s">
        <v>1046</v>
      </c>
      <c r="C968" s="2">
        <v>44321.356944444444</v>
      </c>
      <c r="D968" s="2" t="str">
        <f t="shared" si="17"/>
        <v>May</v>
      </c>
      <c r="E968" s="5"/>
      <c r="F968" t="str">
        <f>VLOOKUP($A968,Content!$B$1:$D$1001,MATCH(reactions!F$1,Content!$B$1:$D$1,0),0)</f>
        <v>audio</v>
      </c>
      <c r="G968" t="str">
        <f>VLOOKUP($A968,Content!$B$1:$D$1001,MATCH(reactions!G$1,Content!$B$1:$D$1,0),0)</f>
        <v>cooking</v>
      </c>
      <c r="H968">
        <f>VLOOKUP(B968,'reaction types'!$A$1:$C$17,MATCH(reactions!H$1,'reaction types'!$A$1:$C$1,0),0)</f>
        <v>75</v>
      </c>
    </row>
    <row r="969" spans="1:8">
      <c r="A969" t="s">
        <v>474</v>
      </c>
      <c r="B969" t="s">
        <v>1049</v>
      </c>
      <c r="C969" s="2">
        <v>44329.603472222225</v>
      </c>
      <c r="D969" s="2" t="str">
        <f t="shared" si="17"/>
        <v>May</v>
      </c>
      <c r="E969" s="5"/>
      <c r="F969" t="str">
        <f>VLOOKUP($A969,Content!$B$1:$D$1001,MATCH(reactions!F$1,Content!$B$1:$D$1,0),0)</f>
        <v>audio</v>
      </c>
      <c r="G969" t="str">
        <f>VLOOKUP($A969,Content!$B$1:$D$1001,MATCH(reactions!G$1,Content!$B$1:$D$1,0),0)</f>
        <v>cooking</v>
      </c>
      <c r="H969">
        <f>VLOOKUP(B969,'reaction types'!$A$1:$C$17,MATCH(reactions!H$1,'reaction types'!$A$1:$C$1,0),0)</f>
        <v>50</v>
      </c>
    </row>
    <row r="970" spans="1:8">
      <c r="A970" t="s">
        <v>475</v>
      </c>
      <c r="B970" t="s">
        <v>1048</v>
      </c>
      <c r="C970" s="2">
        <v>44321.927777777775</v>
      </c>
      <c r="D970" s="2" t="str">
        <f t="shared" si="17"/>
        <v>May</v>
      </c>
      <c r="E970" s="5"/>
      <c r="F970" t="str">
        <f>VLOOKUP($A970,Content!$B$1:$D$1001,MATCH(reactions!F$1,Content!$B$1:$D$1,0),0)</f>
        <v>photo</v>
      </c>
      <c r="G970" t="str">
        <f>VLOOKUP($A970,Content!$B$1:$D$1001,MATCH(reactions!G$1,Content!$B$1:$D$1,0),0)</f>
        <v>technology</v>
      </c>
      <c r="H970">
        <f>VLOOKUP(B970,'reaction types'!$A$1:$C$17,MATCH(reactions!H$1,'reaction types'!$A$1:$C$1,0),0)</f>
        <v>12</v>
      </c>
    </row>
    <row r="971" spans="1:8">
      <c r="A971" t="s">
        <v>475</v>
      </c>
      <c r="B971" t="s">
        <v>1049</v>
      </c>
      <c r="C971" s="2">
        <v>44329.623611111114</v>
      </c>
      <c r="D971" s="2" t="str">
        <f t="shared" si="17"/>
        <v>May</v>
      </c>
      <c r="E971" s="5"/>
      <c r="F971" t="str">
        <f>VLOOKUP($A971,Content!$B$1:$D$1001,MATCH(reactions!F$1,Content!$B$1:$D$1,0),0)</f>
        <v>photo</v>
      </c>
      <c r="G971" t="str">
        <f>VLOOKUP($A971,Content!$B$1:$D$1001,MATCH(reactions!G$1,Content!$B$1:$D$1,0),0)</f>
        <v>technology</v>
      </c>
      <c r="H971">
        <f>VLOOKUP(B971,'reaction types'!$A$1:$C$17,MATCH(reactions!H$1,'reaction types'!$A$1:$C$1,0),0)</f>
        <v>50</v>
      </c>
    </row>
    <row r="972" spans="1:8">
      <c r="A972" t="s">
        <v>475</v>
      </c>
      <c r="B972" t="s">
        <v>1038</v>
      </c>
      <c r="C972" s="2">
        <v>44336.279166666667</v>
      </c>
      <c r="D972" s="2" t="str">
        <f t="shared" si="17"/>
        <v>May</v>
      </c>
      <c r="E972" s="5"/>
      <c r="F972" t="str">
        <f>VLOOKUP($A972,Content!$B$1:$D$1001,MATCH(reactions!F$1,Content!$B$1:$D$1,0),0)</f>
        <v>photo</v>
      </c>
      <c r="G972" t="str">
        <f>VLOOKUP($A972,Content!$B$1:$D$1001,MATCH(reactions!G$1,Content!$B$1:$D$1,0),0)</f>
        <v>technology</v>
      </c>
      <c r="H972">
        <f>VLOOKUP(B972,'reaction types'!$A$1:$C$17,MATCH(reactions!H$1,'reaction types'!$A$1:$C$1,0),0)</f>
        <v>10</v>
      </c>
    </row>
    <row r="973" spans="1:8">
      <c r="A973" t="s">
        <v>475</v>
      </c>
      <c r="B973" t="s">
        <v>1047</v>
      </c>
      <c r="C973" s="2">
        <v>44327.751388888886</v>
      </c>
      <c r="D973" s="2" t="str">
        <f t="shared" si="17"/>
        <v>May</v>
      </c>
      <c r="E973" s="5"/>
      <c r="F973" t="str">
        <f>VLOOKUP($A973,Content!$B$1:$D$1001,MATCH(reactions!F$1,Content!$B$1:$D$1,0),0)</f>
        <v>photo</v>
      </c>
      <c r="G973" t="str">
        <f>VLOOKUP($A973,Content!$B$1:$D$1001,MATCH(reactions!G$1,Content!$B$1:$D$1,0),0)</f>
        <v>technology</v>
      </c>
      <c r="H973">
        <f>VLOOKUP(B973,'reaction types'!$A$1:$C$17,MATCH(reactions!H$1,'reaction types'!$A$1:$C$1,0),0)</f>
        <v>45</v>
      </c>
    </row>
    <row r="974" spans="1:8">
      <c r="A974" t="s">
        <v>476</v>
      </c>
      <c r="B974" t="s">
        <v>1042</v>
      </c>
      <c r="C974" s="2">
        <v>44317.115972222222</v>
      </c>
      <c r="D974" s="2" t="str">
        <f t="shared" si="17"/>
        <v>May</v>
      </c>
      <c r="E974" s="5"/>
      <c r="F974" t="str">
        <f>VLOOKUP($A974,Content!$B$1:$D$1001,MATCH(reactions!F$1,Content!$B$1:$D$1,0),0)</f>
        <v>audio</v>
      </c>
      <c r="G974" t="str">
        <f>VLOOKUP($A974,Content!$B$1:$D$1001,MATCH(reactions!G$1,Content!$B$1:$D$1,0),0)</f>
        <v>public speaking</v>
      </c>
      <c r="H974">
        <f>VLOOKUP(B974,'reaction types'!$A$1:$C$17,MATCH(reactions!H$1,'reaction types'!$A$1:$C$1,0),0)</f>
        <v>70</v>
      </c>
    </row>
    <row r="975" spans="1:8">
      <c r="A975" t="s">
        <v>476</v>
      </c>
      <c r="B975" t="s">
        <v>1040</v>
      </c>
      <c r="C975" s="2">
        <v>44342.723611111112</v>
      </c>
      <c r="D975" s="2" t="str">
        <f t="shared" si="17"/>
        <v>May</v>
      </c>
      <c r="E975" s="5"/>
      <c r="F975" t="str">
        <f>VLOOKUP($A975,Content!$B$1:$D$1001,MATCH(reactions!F$1,Content!$B$1:$D$1,0),0)</f>
        <v>audio</v>
      </c>
      <c r="G975" t="str">
        <f>VLOOKUP($A975,Content!$B$1:$D$1001,MATCH(reactions!G$1,Content!$B$1:$D$1,0),0)</f>
        <v>public speaking</v>
      </c>
      <c r="H975">
        <f>VLOOKUP(B975,'reaction types'!$A$1:$C$17,MATCH(reactions!H$1,'reaction types'!$A$1:$C$1,0),0)</f>
        <v>30</v>
      </c>
    </row>
    <row r="976" spans="1:8">
      <c r="A976" t="s">
        <v>476</v>
      </c>
      <c r="B976" t="s">
        <v>1039</v>
      </c>
      <c r="C976" s="2">
        <v>44335.025000000001</v>
      </c>
      <c r="D976" s="2" t="str">
        <f t="shared" si="17"/>
        <v>May</v>
      </c>
      <c r="E976" s="5"/>
      <c r="F976" t="str">
        <f>VLOOKUP($A976,Content!$B$1:$D$1001,MATCH(reactions!F$1,Content!$B$1:$D$1,0),0)</f>
        <v>audio</v>
      </c>
      <c r="G976" t="str">
        <f>VLOOKUP($A976,Content!$B$1:$D$1001,MATCH(reactions!G$1,Content!$B$1:$D$1,0),0)</f>
        <v>public speaking</v>
      </c>
      <c r="H976">
        <f>VLOOKUP(B976,'reaction types'!$A$1:$C$17,MATCH(reactions!H$1,'reaction types'!$A$1:$C$1,0),0)</f>
        <v>15</v>
      </c>
    </row>
    <row r="977" spans="1:8">
      <c r="A977" t="s">
        <v>476</v>
      </c>
      <c r="B977" t="s">
        <v>1047</v>
      </c>
      <c r="C977" s="2">
        <v>44341.593055555553</v>
      </c>
      <c r="D977" s="2" t="str">
        <f t="shared" si="17"/>
        <v>May</v>
      </c>
      <c r="E977" s="5"/>
      <c r="F977" t="str">
        <f>VLOOKUP($A977,Content!$B$1:$D$1001,MATCH(reactions!F$1,Content!$B$1:$D$1,0),0)</f>
        <v>audio</v>
      </c>
      <c r="G977" t="str">
        <f>VLOOKUP($A977,Content!$B$1:$D$1001,MATCH(reactions!G$1,Content!$B$1:$D$1,0),0)</f>
        <v>public speaking</v>
      </c>
      <c r="H977">
        <f>VLOOKUP(B977,'reaction types'!$A$1:$C$17,MATCH(reactions!H$1,'reaction types'!$A$1:$C$1,0),0)</f>
        <v>45</v>
      </c>
    </row>
    <row r="978" spans="1:8">
      <c r="A978" t="s">
        <v>477</v>
      </c>
      <c r="B978" t="s">
        <v>1042</v>
      </c>
      <c r="C978" s="2">
        <v>44346.261805555558</v>
      </c>
      <c r="D978" s="2" t="str">
        <f t="shared" si="17"/>
        <v>May</v>
      </c>
      <c r="E978" s="5"/>
      <c r="F978" t="str">
        <f>VLOOKUP($A978,Content!$B$1:$D$1001,MATCH(reactions!F$1,Content!$B$1:$D$1,0),0)</f>
        <v>photo</v>
      </c>
      <c r="G978" t="str">
        <f>VLOOKUP($A978,Content!$B$1:$D$1001,MATCH(reactions!G$1,Content!$B$1:$D$1,0),0)</f>
        <v>healthy eating</v>
      </c>
      <c r="H978">
        <f>VLOOKUP(B978,'reaction types'!$A$1:$C$17,MATCH(reactions!H$1,'reaction types'!$A$1:$C$1,0),0)</f>
        <v>70</v>
      </c>
    </row>
    <row r="979" spans="1:8">
      <c r="A979" t="s">
        <v>477</v>
      </c>
      <c r="B979" t="s">
        <v>1043</v>
      </c>
      <c r="C979" s="2">
        <v>44325.569444444445</v>
      </c>
      <c r="D979" s="2" t="str">
        <f t="shared" si="17"/>
        <v>May</v>
      </c>
      <c r="E979" s="5"/>
      <c r="F979" t="str">
        <f>VLOOKUP($A979,Content!$B$1:$D$1001,MATCH(reactions!F$1,Content!$B$1:$D$1,0),0)</f>
        <v>photo</v>
      </c>
      <c r="G979" t="str">
        <f>VLOOKUP($A979,Content!$B$1:$D$1001,MATCH(reactions!G$1,Content!$B$1:$D$1,0),0)</f>
        <v>healthy eating</v>
      </c>
      <c r="H979">
        <f>VLOOKUP(B979,'reaction types'!$A$1:$C$17,MATCH(reactions!H$1,'reaction types'!$A$1:$C$1,0),0)</f>
        <v>5</v>
      </c>
    </row>
    <row r="980" spans="1:8">
      <c r="A980" t="s">
        <v>477</v>
      </c>
      <c r="B980" t="s">
        <v>1045</v>
      </c>
      <c r="C980" s="2">
        <v>44325.638194444444</v>
      </c>
      <c r="D980" s="2" t="str">
        <f t="shared" si="17"/>
        <v>May</v>
      </c>
      <c r="E980" s="5"/>
      <c r="F980" t="str">
        <f>VLOOKUP($A980,Content!$B$1:$D$1001,MATCH(reactions!F$1,Content!$B$1:$D$1,0),0)</f>
        <v>photo</v>
      </c>
      <c r="G980" t="str">
        <f>VLOOKUP($A980,Content!$B$1:$D$1001,MATCH(reactions!G$1,Content!$B$1:$D$1,0),0)</f>
        <v>healthy eating</v>
      </c>
      <c r="H980">
        <f>VLOOKUP(B980,'reaction types'!$A$1:$C$17,MATCH(reactions!H$1,'reaction types'!$A$1:$C$1,0),0)</f>
        <v>20</v>
      </c>
    </row>
    <row r="981" spans="1:8">
      <c r="A981" t="s">
        <v>478</v>
      </c>
      <c r="B981" t="s">
        <v>1042</v>
      </c>
      <c r="C981" s="2">
        <v>44333.377083333333</v>
      </c>
      <c r="D981" s="2" t="str">
        <f t="shared" si="17"/>
        <v>May</v>
      </c>
      <c r="E981" s="5"/>
      <c r="F981" t="str">
        <f>VLOOKUP($A981,Content!$B$1:$D$1001,MATCH(reactions!F$1,Content!$B$1:$D$1,0),0)</f>
        <v>video</v>
      </c>
      <c r="G981" t="str">
        <f>VLOOKUP($A981,Content!$B$1:$D$1001,MATCH(reactions!G$1,Content!$B$1:$D$1,0),0)</f>
        <v>education</v>
      </c>
      <c r="H981">
        <f>VLOOKUP(B981,'reaction types'!$A$1:$C$17,MATCH(reactions!H$1,'reaction types'!$A$1:$C$1,0),0)</f>
        <v>70</v>
      </c>
    </row>
    <row r="982" spans="1:8">
      <c r="A982" t="s">
        <v>479</v>
      </c>
      <c r="B982" t="s">
        <v>1047</v>
      </c>
      <c r="C982" s="2">
        <v>44332.765972222223</v>
      </c>
      <c r="D982" s="2" t="str">
        <f t="shared" si="17"/>
        <v>May</v>
      </c>
      <c r="E982" s="5"/>
      <c r="F982" t="str">
        <f>VLOOKUP($A982,Content!$B$1:$D$1001,MATCH(reactions!F$1,Content!$B$1:$D$1,0),0)</f>
        <v>audio</v>
      </c>
      <c r="G982" t="str">
        <f>VLOOKUP($A982,Content!$B$1:$D$1001,MATCH(reactions!G$1,Content!$B$1:$D$1,0),0)</f>
        <v>culture</v>
      </c>
      <c r="H982">
        <f>VLOOKUP(B982,'reaction types'!$A$1:$C$17,MATCH(reactions!H$1,'reaction types'!$A$1:$C$1,0),0)</f>
        <v>45</v>
      </c>
    </row>
    <row r="983" spans="1:8">
      <c r="A983" t="s">
        <v>479</v>
      </c>
      <c r="B983" t="s">
        <v>1037</v>
      </c>
      <c r="C983" s="2">
        <v>44324.777083333334</v>
      </c>
      <c r="D983" s="2" t="str">
        <f t="shared" si="17"/>
        <v>May</v>
      </c>
      <c r="E983" s="5"/>
      <c r="F983" t="str">
        <f>VLOOKUP($A983,Content!$B$1:$D$1001,MATCH(reactions!F$1,Content!$B$1:$D$1,0),0)</f>
        <v>audio</v>
      </c>
      <c r="G983" t="str">
        <f>VLOOKUP($A983,Content!$B$1:$D$1001,MATCH(reactions!G$1,Content!$B$1:$D$1,0),0)</f>
        <v>culture</v>
      </c>
      <c r="H983">
        <f>VLOOKUP(B983,'reaction types'!$A$1:$C$17,MATCH(reactions!H$1,'reaction types'!$A$1:$C$1,0),0)</f>
        <v>0</v>
      </c>
    </row>
    <row r="984" spans="1:8">
      <c r="A984" s="1" t="s">
        <v>481</v>
      </c>
      <c r="B984" t="s">
        <v>1051</v>
      </c>
      <c r="C984" s="2">
        <v>44329.743750000001</v>
      </c>
      <c r="D984" s="2" t="str">
        <f t="shared" si="17"/>
        <v>May</v>
      </c>
      <c r="E984" s="5"/>
      <c r="F984" t="str">
        <f>VLOOKUP($A984,Content!$B$1:$D$1001,MATCH(reactions!F$1,Content!$B$1:$D$1,0),0)</f>
        <v>GIF</v>
      </c>
      <c r="G984" t="str">
        <f>VLOOKUP($A984,Content!$B$1:$D$1001,MATCH(reactions!G$1,Content!$B$1:$D$1,0),0)</f>
        <v>dogs</v>
      </c>
      <c r="H984">
        <f>VLOOKUP(B984,'reaction types'!$A$1:$C$17,MATCH(reactions!H$1,'reaction types'!$A$1:$C$1,0),0)</f>
        <v>70</v>
      </c>
    </row>
    <row r="985" spans="1:8">
      <c r="A985" s="1" t="s">
        <v>481</v>
      </c>
      <c r="B985" t="s">
        <v>1042</v>
      </c>
      <c r="C985" s="2">
        <v>44338.977777777778</v>
      </c>
      <c r="D985" s="2" t="str">
        <f t="shared" si="17"/>
        <v>May</v>
      </c>
      <c r="E985" s="5"/>
      <c r="F985" t="str">
        <f>VLOOKUP($A985,Content!$B$1:$D$1001,MATCH(reactions!F$1,Content!$B$1:$D$1,0),0)</f>
        <v>GIF</v>
      </c>
      <c r="G985" t="str">
        <f>VLOOKUP($A985,Content!$B$1:$D$1001,MATCH(reactions!G$1,Content!$B$1:$D$1,0),0)</f>
        <v>dogs</v>
      </c>
      <c r="H985">
        <f>VLOOKUP(B985,'reaction types'!$A$1:$C$17,MATCH(reactions!H$1,'reaction types'!$A$1:$C$1,0),0)</f>
        <v>70</v>
      </c>
    </row>
    <row r="986" spans="1:8">
      <c r="A986" s="1" t="s">
        <v>481</v>
      </c>
      <c r="B986" t="s">
        <v>1038</v>
      </c>
      <c r="C986" s="2">
        <v>44330.365277777775</v>
      </c>
      <c r="D986" s="2" t="str">
        <f t="shared" si="17"/>
        <v>May</v>
      </c>
      <c r="E986" s="5"/>
      <c r="F986" t="str">
        <f>VLOOKUP($A986,Content!$B$1:$D$1001,MATCH(reactions!F$1,Content!$B$1:$D$1,0),0)</f>
        <v>GIF</v>
      </c>
      <c r="G986" t="str">
        <f>VLOOKUP($A986,Content!$B$1:$D$1001,MATCH(reactions!G$1,Content!$B$1:$D$1,0),0)</f>
        <v>dogs</v>
      </c>
      <c r="H986">
        <f>VLOOKUP(B986,'reaction types'!$A$1:$C$17,MATCH(reactions!H$1,'reaction types'!$A$1:$C$1,0),0)</f>
        <v>10</v>
      </c>
    </row>
    <row r="987" spans="1:8">
      <c r="A987" t="s">
        <v>482</v>
      </c>
      <c r="B987" t="s">
        <v>1039</v>
      </c>
      <c r="C987" s="2">
        <v>44323.738888888889</v>
      </c>
      <c r="D987" s="2" t="str">
        <f t="shared" si="17"/>
        <v>May</v>
      </c>
      <c r="E987" s="5"/>
      <c r="F987" t="str">
        <f>VLOOKUP($A987,Content!$B$1:$D$1001,MATCH(reactions!F$1,Content!$B$1:$D$1,0),0)</f>
        <v>GIF</v>
      </c>
      <c r="G987" t="str">
        <f>VLOOKUP($A987,Content!$B$1:$D$1001,MATCH(reactions!G$1,Content!$B$1:$D$1,0),0)</f>
        <v>cooking</v>
      </c>
      <c r="H987">
        <f>VLOOKUP(B987,'reaction types'!$A$1:$C$17,MATCH(reactions!H$1,'reaction types'!$A$1:$C$1,0),0)</f>
        <v>15</v>
      </c>
    </row>
    <row r="988" spans="1:8">
      <c r="A988" t="s">
        <v>482</v>
      </c>
      <c r="B988" t="s">
        <v>1044</v>
      </c>
      <c r="C988" s="2">
        <v>44333.259027777778</v>
      </c>
      <c r="D988" s="2" t="str">
        <f t="shared" si="17"/>
        <v>May</v>
      </c>
      <c r="E988" s="5"/>
      <c r="F988" t="str">
        <f>VLOOKUP($A988,Content!$B$1:$D$1001,MATCH(reactions!F$1,Content!$B$1:$D$1,0),0)</f>
        <v>GIF</v>
      </c>
      <c r="G988" t="str">
        <f>VLOOKUP($A988,Content!$B$1:$D$1001,MATCH(reactions!G$1,Content!$B$1:$D$1,0),0)</f>
        <v>cooking</v>
      </c>
      <c r="H988">
        <f>VLOOKUP(B988,'reaction types'!$A$1:$C$17,MATCH(reactions!H$1,'reaction types'!$A$1:$C$1,0),0)</f>
        <v>65</v>
      </c>
    </row>
    <row r="989" spans="1:8">
      <c r="A989" t="s">
        <v>482</v>
      </c>
      <c r="B989" t="s">
        <v>1049</v>
      </c>
      <c r="C989" s="2">
        <v>44335.90625</v>
      </c>
      <c r="D989" s="2" t="str">
        <f t="shared" si="17"/>
        <v>May</v>
      </c>
      <c r="E989" s="5"/>
      <c r="F989" t="str">
        <f>VLOOKUP($A989,Content!$B$1:$D$1001,MATCH(reactions!F$1,Content!$B$1:$D$1,0),0)</f>
        <v>GIF</v>
      </c>
      <c r="G989" t="str">
        <f>VLOOKUP($A989,Content!$B$1:$D$1001,MATCH(reactions!G$1,Content!$B$1:$D$1,0),0)</f>
        <v>cooking</v>
      </c>
      <c r="H989">
        <f>VLOOKUP(B989,'reaction types'!$A$1:$C$17,MATCH(reactions!H$1,'reaction types'!$A$1:$C$1,0),0)</f>
        <v>50</v>
      </c>
    </row>
    <row r="990" spans="1:8">
      <c r="A990" t="s">
        <v>482</v>
      </c>
      <c r="B990" t="s">
        <v>1048</v>
      </c>
      <c r="C990" s="2">
        <v>44346.911111111112</v>
      </c>
      <c r="D990" s="2" t="str">
        <f t="shared" si="17"/>
        <v>May</v>
      </c>
      <c r="E990" s="5"/>
      <c r="F990" t="str">
        <f>VLOOKUP($A990,Content!$B$1:$D$1001,MATCH(reactions!F$1,Content!$B$1:$D$1,0),0)</f>
        <v>GIF</v>
      </c>
      <c r="G990" t="str">
        <f>VLOOKUP($A990,Content!$B$1:$D$1001,MATCH(reactions!G$1,Content!$B$1:$D$1,0),0)</f>
        <v>cooking</v>
      </c>
      <c r="H990">
        <f>VLOOKUP(B990,'reaction types'!$A$1:$C$17,MATCH(reactions!H$1,'reaction types'!$A$1:$C$1,0),0)</f>
        <v>12</v>
      </c>
    </row>
    <row r="991" spans="1:8">
      <c r="A991" t="s">
        <v>482</v>
      </c>
      <c r="B991" t="s">
        <v>1041</v>
      </c>
      <c r="C991" s="2">
        <v>44326.914583333331</v>
      </c>
      <c r="D991" s="2" t="str">
        <f t="shared" si="17"/>
        <v>May</v>
      </c>
      <c r="E991" s="5"/>
      <c r="F991" t="str">
        <f>VLOOKUP($A991,Content!$B$1:$D$1001,MATCH(reactions!F$1,Content!$B$1:$D$1,0),0)</f>
        <v>GIF</v>
      </c>
      <c r="G991" t="str">
        <f>VLOOKUP($A991,Content!$B$1:$D$1001,MATCH(reactions!G$1,Content!$B$1:$D$1,0),0)</f>
        <v>cooking</v>
      </c>
      <c r="H991">
        <f>VLOOKUP(B991,'reaction types'!$A$1:$C$17,MATCH(reactions!H$1,'reaction types'!$A$1:$C$1,0),0)</f>
        <v>35</v>
      </c>
    </row>
    <row r="992" spans="1:8">
      <c r="A992" t="s">
        <v>483</v>
      </c>
      <c r="B992" t="s">
        <v>1046</v>
      </c>
      <c r="C992" s="2">
        <v>44334.727777777778</v>
      </c>
      <c r="D992" s="2" t="str">
        <f t="shared" si="17"/>
        <v>May</v>
      </c>
      <c r="E992" s="5"/>
      <c r="F992" t="str">
        <f>VLOOKUP($A992,Content!$B$1:$D$1001,MATCH(reactions!F$1,Content!$B$1:$D$1,0),0)</f>
        <v>photo</v>
      </c>
      <c r="G992" t="str">
        <f>VLOOKUP($A992,Content!$B$1:$D$1001,MATCH(reactions!G$1,Content!$B$1:$D$1,0),0)</f>
        <v>technology</v>
      </c>
      <c r="H992">
        <f>VLOOKUP(B992,'reaction types'!$A$1:$C$17,MATCH(reactions!H$1,'reaction types'!$A$1:$C$1,0),0)</f>
        <v>75</v>
      </c>
    </row>
    <row r="993" spans="1:8">
      <c r="A993" t="s">
        <v>483</v>
      </c>
      <c r="B993" t="s">
        <v>1044</v>
      </c>
      <c r="C993" s="2">
        <v>44320.17083333333</v>
      </c>
      <c r="D993" s="2" t="str">
        <f t="shared" si="17"/>
        <v>May</v>
      </c>
      <c r="E993" s="5"/>
      <c r="F993" t="str">
        <f>VLOOKUP($A993,Content!$B$1:$D$1001,MATCH(reactions!F$1,Content!$B$1:$D$1,0),0)</f>
        <v>photo</v>
      </c>
      <c r="G993" t="str">
        <f>VLOOKUP($A993,Content!$B$1:$D$1001,MATCH(reactions!G$1,Content!$B$1:$D$1,0),0)</f>
        <v>technology</v>
      </c>
      <c r="H993">
        <f>VLOOKUP(B993,'reaction types'!$A$1:$C$17,MATCH(reactions!H$1,'reaction types'!$A$1:$C$1,0),0)</f>
        <v>65</v>
      </c>
    </row>
    <row r="994" spans="1:8">
      <c r="A994" t="s">
        <v>483</v>
      </c>
      <c r="B994" t="s">
        <v>1037</v>
      </c>
      <c r="C994" s="2">
        <v>44337.917361111111</v>
      </c>
      <c r="D994" s="2" t="str">
        <f t="shared" si="17"/>
        <v>May</v>
      </c>
      <c r="E994" s="5"/>
      <c r="F994" t="str">
        <f>VLOOKUP($A994,Content!$B$1:$D$1001,MATCH(reactions!F$1,Content!$B$1:$D$1,0),0)</f>
        <v>photo</v>
      </c>
      <c r="G994" t="str">
        <f>VLOOKUP($A994,Content!$B$1:$D$1001,MATCH(reactions!G$1,Content!$B$1:$D$1,0),0)</f>
        <v>technology</v>
      </c>
      <c r="H994">
        <f>VLOOKUP(B994,'reaction types'!$A$1:$C$17,MATCH(reactions!H$1,'reaction types'!$A$1:$C$1,0),0)</f>
        <v>0</v>
      </c>
    </row>
    <row r="995" spans="1:8">
      <c r="A995" t="s">
        <v>483</v>
      </c>
      <c r="B995" t="s">
        <v>1043</v>
      </c>
      <c r="C995" s="2">
        <v>44326.526388888888</v>
      </c>
      <c r="D995" s="2" t="str">
        <f t="shared" si="17"/>
        <v>May</v>
      </c>
      <c r="E995" s="5"/>
      <c r="F995" t="str">
        <f>VLOOKUP($A995,Content!$B$1:$D$1001,MATCH(reactions!F$1,Content!$B$1:$D$1,0),0)</f>
        <v>photo</v>
      </c>
      <c r="G995" t="str">
        <f>VLOOKUP($A995,Content!$B$1:$D$1001,MATCH(reactions!G$1,Content!$B$1:$D$1,0),0)</f>
        <v>technology</v>
      </c>
      <c r="H995">
        <f>VLOOKUP(B995,'reaction types'!$A$1:$C$17,MATCH(reactions!H$1,'reaction types'!$A$1:$C$1,0),0)</f>
        <v>5</v>
      </c>
    </row>
    <row r="996" spans="1:8">
      <c r="A996" t="s">
        <v>483</v>
      </c>
      <c r="B996" t="s">
        <v>1037</v>
      </c>
      <c r="C996" s="2">
        <v>44318.740972222222</v>
      </c>
      <c r="D996" s="2" t="str">
        <f t="shared" si="17"/>
        <v>May</v>
      </c>
      <c r="E996" s="5"/>
      <c r="F996" t="str">
        <f>VLOOKUP($A996,Content!$B$1:$D$1001,MATCH(reactions!F$1,Content!$B$1:$D$1,0),0)</f>
        <v>photo</v>
      </c>
      <c r="G996" t="str">
        <f>VLOOKUP($A996,Content!$B$1:$D$1001,MATCH(reactions!G$1,Content!$B$1:$D$1,0),0)</f>
        <v>technology</v>
      </c>
      <c r="H996">
        <f>VLOOKUP(B996,'reaction types'!$A$1:$C$17,MATCH(reactions!H$1,'reaction types'!$A$1:$C$1,0),0)</f>
        <v>0</v>
      </c>
    </row>
    <row r="997" spans="1:8">
      <c r="A997" t="s">
        <v>484</v>
      </c>
      <c r="B997" t="s">
        <v>1047</v>
      </c>
      <c r="C997" s="2">
        <v>44332.631249999999</v>
      </c>
      <c r="D997" s="2" t="str">
        <f t="shared" si="17"/>
        <v>May</v>
      </c>
      <c r="E997" s="5"/>
      <c r="F997" t="str">
        <f>VLOOKUP($A997,Content!$B$1:$D$1001,MATCH(reactions!F$1,Content!$B$1:$D$1,0),0)</f>
        <v>video</v>
      </c>
      <c r="G997" t="str">
        <f>VLOOKUP($A997,Content!$B$1:$D$1001,MATCH(reactions!G$1,Content!$B$1:$D$1,0),0)</f>
        <v>veganism</v>
      </c>
      <c r="H997">
        <f>VLOOKUP(B997,'reaction types'!$A$1:$C$17,MATCH(reactions!H$1,'reaction types'!$A$1:$C$1,0),0)</f>
        <v>45</v>
      </c>
    </row>
    <row r="998" spans="1:8">
      <c r="A998" t="s">
        <v>484</v>
      </c>
      <c r="B998" t="s">
        <v>1042</v>
      </c>
      <c r="C998" s="2">
        <v>44341.422222222223</v>
      </c>
      <c r="D998" s="2" t="str">
        <f t="shared" si="17"/>
        <v>May</v>
      </c>
      <c r="E998" s="5"/>
      <c r="F998" t="str">
        <f>VLOOKUP($A998,Content!$B$1:$D$1001,MATCH(reactions!F$1,Content!$B$1:$D$1,0),0)</f>
        <v>video</v>
      </c>
      <c r="G998" t="str">
        <f>VLOOKUP($A998,Content!$B$1:$D$1001,MATCH(reactions!G$1,Content!$B$1:$D$1,0),0)</f>
        <v>veganism</v>
      </c>
      <c r="H998">
        <f>VLOOKUP(B998,'reaction types'!$A$1:$C$17,MATCH(reactions!H$1,'reaction types'!$A$1:$C$1,0),0)</f>
        <v>70</v>
      </c>
    </row>
    <row r="999" spans="1:8">
      <c r="A999" t="s">
        <v>485</v>
      </c>
      <c r="B999" t="s">
        <v>1037</v>
      </c>
      <c r="C999" s="2">
        <v>44336.907638888886</v>
      </c>
      <c r="D999" s="2" t="str">
        <f t="shared" si="17"/>
        <v>May</v>
      </c>
      <c r="E999" s="5"/>
      <c r="F999" t="str">
        <f>VLOOKUP($A999,Content!$B$1:$D$1001,MATCH(reactions!F$1,Content!$B$1:$D$1,0),0)</f>
        <v>audio</v>
      </c>
      <c r="G999" t="str">
        <f>VLOOKUP($A999,Content!$B$1:$D$1001,MATCH(reactions!G$1,Content!$B$1:$D$1,0),0)</f>
        <v>Soccer</v>
      </c>
      <c r="H999">
        <f>VLOOKUP(B999,'reaction types'!$A$1:$C$17,MATCH(reactions!H$1,'reaction types'!$A$1:$C$1,0),0)</f>
        <v>0</v>
      </c>
    </row>
    <row r="1000" spans="1:8">
      <c r="A1000" t="s">
        <v>485</v>
      </c>
      <c r="B1000" t="s">
        <v>1041</v>
      </c>
      <c r="C1000" s="2">
        <v>44331.5</v>
      </c>
      <c r="D1000" s="2" t="str">
        <f t="shared" si="17"/>
        <v>May</v>
      </c>
      <c r="E1000" s="5"/>
      <c r="F1000" t="str">
        <f>VLOOKUP($A1000,Content!$B$1:$D$1001,MATCH(reactions!F$1,Content!$B$1:$D$1,0),0)</f>
        <v>audio</v>
      </c>
      <c r="G1000" t="str">
        <f>VLOOKUP($A1000,Content!$B$1:$D$1001,MATCH(reactions!G$1,Content!$B$1:$D$1,0),0)</f>
        <v>Soccer</v>
      </c>
      <c r="H1000">
        <f>VLOOKUP(B1000,'reaction types'!$A$1:$C$17,MATCH(reactions!H$1,'reaction types'!$A$1:$C$1,0),0)</f>
        <v>35</v>
      </c>
    </row>
    <row r="1001" spans="1:8">
      <c r="A1001" t="s">
        <v>485</v>
      </c>
      <c r="B1001" t="s">
        <v>1038</v>
      </c>
      <c r="C1001" s="2">
        <v>44337.693055555559</v>
      </c>
      <c r="D1001" s="2" t="str">
        <f t="shared" si="17"/>
        <v>May</v>
      </c>
      <c r="E1001" s="5"/>
      <c r="F1001" t="str">
        <f>VLOOKUP($A1001,Content!$B$1:$D$1001,MATCH(reactions!F$1,Content!$B$1:$D$1,0),0)</f>
        <v>audio</v>
      </c>
      <c r="G1001" t="str">
        <f>VLOOKUP($A1001,Content!$B$1:$D$1001,MATCH(reactions!G$1,Content!$B$1:$D$1,0),0)</f>
        <v>Soccer</v>
      </c>
      <c r="H1001">
        <f>VLOOKUP(B1001,'reaction types'!$A$1:$C$17,MATCH(reactions!H$1,'reaction types'!$A$1:$C$1,0),0)</f>
        <v>10</v>
      </c>
    </row>
    <row r="1002" spans="1:8">
      <c r="A1002" t="s">
        <v>485</v>
      </c>
      <c r="B1002" t="s">
        <v>1038</v>
      </c>
      <c r="C1002" s="2">
        <v>44344.134722222225</v>
      </c>
      <c r="D1002" s="2" t="str">
        <f t="shared" si="17"/>
        <v>May</v>
      </c>
      <c r="E1002" s="5"/>
      <c r="F1002" t="str">
        <f>VLOOKUP($A1002,Content!$B$1:$D$1001,MATCH(reactions!F$1,Content!$B$1:$D$1,0),0)</f>
        <v>audio</v>
      </c>
      <c r="G1002" t="str">
        <f>VLOOKUP($A1002,Content!$B$1:$D$1001,MATCH(reactions!G$1,Content!$B$1:$D$1,0),0)</f>
        <v>Soccer</v>
      </c>
      <c r="H1002">
        <f>VLOOKUP(B1002,'reaction types'!$A$1:$C$17,MATCH(reactions!H$1,'reaction types'!$A$1:$C$1,0),0)</f>
        <v>10</v>
      </c>
    </row>
    <row r="1003" spans="1:8">
      <c r="A1003" t="s">
        <v>485</v>
      </c>
      <c r="B1003" t="s">
        <v>1041</v>
      </c>
      <c r="C1003" s="2">
        <v>44340.931944444441</v>
      </c>
      <c r="D1003" s="2" t="str">
        <f t="shared" si="17"/>
        <v>May</v>
      </c>
      <c r="E1003" s="5"/>
      <c r="F1003" t="str">
        <f>VLOOKUP($A1003,Content!$B$1:$D$1001,MATCH(reactions!F$1,Content!$B$1:$D$1,0),0)</f>
        <v>audio</v>
      </c>
      <c r="G1003" t="str">
        <f>VLOOKUP($A1003,Content!$B$1:$D$1001,MATCH(reactions!G$1,Content!$B$1:$D$1,0),0)</f>
        <v>Soccer</v>
      </c>
      <c r="H1003">
        <f>VLOOKUP(B1003,'reaction types'!$A$1:$C$17,MATCH(reactions!H$1,'reaction types'!$A$1:$C$1,0),0)</f>
        <v>35</v>
      </c>
    </row>
    <row r="1004" spans="1:8">
      <c r="A1004" t="s">
        <v>486</v>
      </c>
      <c r="B1004" t="s">
        <v>1039</v>
      </c>
      <c r="C1004" s="2">
        <v>44342.211805555555</v>
      </c>
      <c r="D1004" s="2" t="str">
        <f t="shared" si="17"/>
        <v>May</v>
      </c>
      <c r="E1004" s="5"/>
      <c r="F1004" t="str">
        <f>VLOOKUP($A1004,Content!$B$1:$D$1001,MATCH(reactions!F$1,Content!$B$1:$D$1,0),0)</f>
        <v>photo</v>
      </c>
      <c r="G1004" t="str">
        <f>VLOOKUP($A1004,Content!$B$1:$D$1001,MATCH(reactions!G$1,Content!$B$1:$D$1,0),0)</f>
        <v>animals</v>
      </c>
      <c r="H1004">
        <f>VLOOKUP(B1004,'reaction types'!$A$1:$C$17,MATCH(reactions!H$1,'reaction types'!$A$1:$C$1,0),0)</f>
        <v>15</v>
      </c>
    </row>
    <row r="1005" spans="1:8">
      <c r="A1005" t="s">
        <v>486</v>
      </c>
      <c r="B1005" t="s">
        <v>1039</v>
      </c>
      <c r="C1005" s="2">
        <v>44346.441666666666</v>
      </c>
      <c r="D1005" s="2" t="str">
        <f t="shared" si="17"/>
        <v>May</v>
      </c>
      <c r="E1005" s="5"/>
      <c r="F1005" t="str">
        <f>VLOOKUP($A1005,Content!$B$1:$D$1001,MATCH(reactions!F$1,Content!$B$1:$D$1,0),0)</f>
        <v>photo</v>
      </c>
      <c r="G1005" t="str">
        <f>VLOOKUP($A1005,Content!$B$1:$D$1001,MATCH(reactions!G$1,Content!$B$1:$D$1,0),0)</f>
        <v>animals</v>
      </c>
      <c r="H1005">
        <f>VLOOKUP(B1005,'reaction types'!$A$1:$C$17,MATCH(reactions!H$1,'reaction types'!$A$1:$C$1,0),0)</f>
        <v>15</v>
      </c>
    </row>
    <row r="1006" spans="1:8">
      <c r="A1006" t="s">
        <v>487</v>
      </c>
      <c r="B1006" t="s">
        <v>1049</v>
      </c>
      <c r="C1006" s="2">
        <v>44319.45</v>
      </c>
      <c r="D1006" s="2" t="str">
        <f t="shared" si="17"/>
        <v>May</v>
      </c>
      <c r="E1006" s="5"/>
      <c r="F1006" t="str">
        <f>VLOOKUP($A1006,Content!$B$1:$D$1001,MATCH(reactions!F$1,Content!$B$1:$D$1,0),0)</f>
        <v>audio</v>
      </c>
      <c r="G1006" t="str">
        <f>VLOOKUP($A1006,Content!$B$1:$D$1001,MATCH(reactions!G$1,Content!$B$1:$D$1,0),0)</f>
        <v>soccer</v>
      </c>
      <c r="H1006">
        <f>VLOOKUP(B1006,'reaction types'!$A$1:$C$17,MATCH(reactions!H$1,'reaction types'!$A$1:$C$1,0),0)</f>
        <v>50</v>
      </c>
    </row>
    <row r="1007" spans="1:8">
      <c r="A1007" t="s">
        <v>487</v>
      </c>
      <c r="B1007" t="s">
        <v>1037</v>
      </c>
      <c r="C1007" s="2">
        <v>44342.129861111112</v>
      </c>
      <c r="D1007" s="2" t="str">
        <f t="shared" si="17"/>
        <v>May</v>
      </c>
      <c r="E1007" s="5"/>
      <c r="F1007" t="str">
        <f>VLOOKUP($A1007,Content!$B$1:$D$1001,MATCH(reactions!F$1,Content!$B$1:$D$1,0),0)</f>
        <v>audio</v>
      </c>
      <c r="G1007" t="str">
        <f>VLOOKUP($A1007,Content!$B$1:$D$1001,MATCH(reactions!G$1,Content!$B$1:$D$1,0),0)</f>
        <v>soccer</v>
      </c>
      <c r="H1007">
        <f>VLOOKUP(B1007,'reaction types'!$A$1:$C$17,MATCH(reactions!H$1,'reaction types'!$A$1:$C$1,0),0)</f>
        <v>0</v>
      </c>
    </row>
    <row r="1008" spans="1:8">
      <c r="A1008" t="s">
        <v>487</v>
      </c>
      <c r="B1008" t="s">
        <v>1040</v>
      </c>
      <c r="C1008" s="2">
        <v>44319.279861111114</v>
      </c>
      <c r="D1008" s="2" t="str">
        <f t="shared" si="17"/>
        <v>May</v>
      </c>
      <c r="E1008" s="5"/>
      <c r="F1008" t="str">
        <f>VLOOKUP($A1008,Content!$B$1:$D$1001,MATCH(reactions!F$1,Content!$B$1:$D$1,0),0)</f>
        <v>audio</v>
      </c>
      <c r="G1008" t="str">
        <f>VLOOKUP($A1008,Content!$B$1:$D$1001,MATCH(reactions!G$1,Content!$B$1:$D$1,0),0)</f>
        <v>soccer</v>
      </c>
      <c r="H1008">
        <f>VLOOKUP(B1008,'reaction types'!$A$1:$C$17,MATCH(reactions!H$1,'reaction types'!$A$1:$C$1,0),0)</f>
        <v>30</v>
      </c>
    </row>
    <row r="1009" spans="1:8">
      <c r="A1009" t="s">
        <v>488</v>
      </c>
      <c r="B1009" t="s">
        <v>1051</v>
      </c>
      <c r="C1009" s="2">
        <v>44331.352083333331</v>
      </c>
      <c r="D1009" s="2" t="str">
        <f t="shared" si="17"/>
        <v>May</v>
      </c>
      <c r="E1009" s="5"/>
      <c r="F1009" t="str">
        <f>VLOOKUP($A1009,Content!$B$1:$D$1001,MATCH(reactions!F$1,Content!$B$1:$D$1,0),0)</f>
        <v>GIF</v>
      </c>
      <c r="G1009" t="str">
        <f>VLOOKUP($A1009,Content!$B$1:$D$1001,MATCH(reactions!G$1,Content!$B$1:$D$1,0),0)</f>
        <v>tennis</v>
      </c>
      <c r="H1009">
        <f>VLOOKUP(B1009,'reaction types'!$A$1:$C$17,MATCH(reactions!H$1,'reaction types'!$A$1:$C$1,0),0)</f>
        <v>70</v>
      </c>
    </row>
    <row r="1010" spans="1:8">
      <c r="A1010" t="s">
        <v>488</v>
      </c>
      <c r="B1010" t="s">
        <v>1041</v>
      </c>
      <c r="C1010" s="2">
        <v>44336.025694444441</v>
      </c>
      <c r="D1010" s="2" t="str">
        <f t="shared" si="17"/>
        <v>May</v>
      </c>
      <c r="E1010" s="5"/>
      <c r="F1010" t="str">
        <f>VLOOKUP($A1010,Content!$B$1:$D$1001,MATCH(reactions!F$1,Content!$B$1:$D$1,0),0)</f>
        <v>GIF</v>
      </c>
      <c r="G1010" t="str">
        <f>VLOOKUP($A1010,Content!$B$1:$D$1001,MATCH(reactions!G$1,Content!$B$1:$D$1,0),0)</f>
        <v>tennis</v>
      </c>
      <c r="H1010">
        <f>VLOOKUP(B1010,'reaction types'!$A$1:$C$17,MATCH(reactions!H$1,'reaction types'!$A$1:$C$1,0),0)</f>
        <v>35</v>
      </c>
    </row>
    <row r="1011" spans="1:8">
      <c r="A1011" t="s">
        <v>490</v>
      </c>
      <c r="B1011" t="s">
        <v>1052</v>
      </c>
      <c r="C1011" s="2">
        <v>44319.167361111111</v>
      </c>
      <c r="D1011" s="2" t="str">
        <f t="shared" si="17"/>
        <v>May</v>
      </c>
      <c r="E1011" s="5"/>
      <c r="F1011" t="str">
        <f>VLOOKUP($A1011,Content!$B$1:$D$1001,MATCH(reactions!F$1,Content!$B$1:$D$1,0),0)</f>
        <v>audio</v>
      </c>
      <c r="G1011" t="str">
        <f>VLOOKUP($A1011,Content!$B$1:$D$1001,MATCH(reactions!G$1,Content!$B$1:$D$1,0),0)</f>
        <v>healthy eating</v>
      </c>
      <c r="H1011">
        <f>VLOOKUP(B1011,'reaction types'!$A$1:$C$17,MATCH(reactions!H$1,'reaction types'!$A$1:$C$1,0),0)</f>
        <v>72</v>
      </c>
    </row>
    <row r="1012" spans="1:8">
      <c r="A1012" t="s">
        <v>490</v>
      </c>
      <c r="B1012" t="s">
        <v>1050</v>
      </c>
      <c r="C1012" s="2">
        <v>44340.795138888891</v>
      </c>
      <c r="D1012" s="2" t="str">
        <f t="shared" si="17"/>
        <v>May</v>
      </c>
      <c r="E1012" s="5"/>
      <c r="F1012" t="str">
        <f>VLOOKUP($A1012,Content!$B$1:$D$1001,MATCH(reactions!F$1,Content!$B$1:$D$1,0),0)</f>
        <v>audio</v>
      </c>
      <c r="G1012" t="str">
        <f>VLOOKUP($A1012,Content!$B$1:$D$1001,MATCH(reactions!G$1,Content!$B$1:$D$1,0),0)</f>
        <v>healthy eating</v>
      </c>
      <c r="H1012">
        <f>VLOOKUP(B1012,'reaction types'!$A$1:$C$17,MATCH(reactions!H$1,'reaction types'!$A$1:$C$1,0),0)</f>
        <v>60</v>
      </c>
    </row>
    <row r="1013" spans="1:8">
      <c r="A1013" t="s">
        <v>490</v>
      </c>
      <c r="B1013" t="s">
        <v>1050</v>
      </c>
      <c r="C1013" s="2">
        <v>44318.96875</v>
      </c>
      <c r="D1013" s="2" t="str">
        <f t="shared" si="17"/>
        <v>May</v>
      </c>
      <c r="E1013" s="5"/>
      <c r="F1013" t="str">
        <f>VLOOKUP($A1013,Content!$B$1:$D$1001,MATCH(reactions!F$1,Content!$B$1:$D$1,0),0)</f>
        <v>audio</v>
      </c>
      <c r="G1013" t="str">
        <f>VLOOKUP($A1013,Content!$B$1:$D$1001,MATCH(reactions!G$1,Content!$B$1:$D$1,0),0)</f>
        <v>healthy eating</v>
      </c>
      <c r="H1013">
        <f>VLOOKUP(B1013,'reaction types'!$A$1:$C$17,MATCH(reactions!H$1,'reaction types'!$A$1:$C$1,0),0)</f>
        <v>60</v>
      </c>
    </row>
    <row r="1014" spans="1:8">
      <c r="A1014" t="s">
        <v>490</v>
      </c>
      <c r="B1014" t="s">
        <v>1037</v>
      </c>
      <c r="C1014" s="2">
        <v>44317.696527777778</v>
      </c>
      <c r="D1014" s="2" t="str">
        <f t="shared" si="17"/>
        <v>May</v>
      </c>
      <c r="E1014" s="5"/>
      <c r="F1014" t="str">
        <f>VLOOKUP($A1014,Content!$B$1:$D$1001,MATCH(reactions!F$1,Content!$B$1:$D$1,0),0)</f>
        <v>audio</v>
      </c>
      <c r="G1014" t="str">
        <f>VLOOKUP($A1014,Content!$B$1:$D$1001,MATCH(reactions!G$1,Content!$B$1:$D$1,0),0)</f>
        <v>healthy eating</v>
      </c>
      <c r="H1014">
        <f>VLOOKUP(B1014,'reaction types'!$A$1:$C$17,MATCH(reactions!H$1,'reaction types'!$A$1:$C$1,0),0)</f>
        <v>0</v>
      </c>
    </row>
    <row r="1015" spans="1:8">
      <c r="A1015" t="s">
        <v>491</v>
      </c>
      <c r="B1015" t="s">
        <v>1045</v>
      </c>
      <c r="C1015" s="2">
        <v>44340.4</v>
      </c>
      <c r="D1015" s="2" t="str">
        <f t="shared" si="17"/>
        <v>May</v>
      </c>
      <c r="E1015" s="5"/>
      <c r="F1015" t="str">
        <f>VLOOKUP($A1015,Content!$B$1:$D$1001,MATCH(reactions!F$1,Content!$B$1:$D$1,0),0)</f>
        <v>GIF</v>
      </c>
      <c r="G1015" t="str">
        <f>VLOOKUP($A1015,Content!$B$1:$D$1001,MATCH(reactions!G$1,Content!$B$1:$D$1,0),0)</f>
        <v>soccer</v>
      </c>
      <c r="H1015">
        <f>VLOOKUP(B1015,'reaction types'!$A$1:$C$17,MATCH(reactions!H$1,'reaction types'!$A$1:$C$1,0),0)</f>
        <v>20</v>
      </c>
    </row>
    <row r="1016" spans="1:8">
      <c r="A1016" t="s">
        <v>491</v>
      </c>
      <c r="B1016" t="s">
        <v>1038</v>
      </c>
      <c r="C1016" s="2">
        <v>44344.25</v>
      </c>
      <c r="D1016" s="2" t="str">
        <f t="shared" si="17"/>
        <v>May</v>
      </c>
      <c r="E1016" s="5"/>
      <c r="F1016" t="str">
        <f>VLOOKUP($A1016,Content!$B$1:$D$1001,MATCH(reactions!F$1,Content!$B$1:$D$1,0),0)</f>
        <v>GIF</v>
      </c>
      <c r="G1016" t="str">
        <f>VLOOKUP($A1016,Content!$B$1:$D$1001,MATCH(reactions!G$1,Content!$B$1:$D$1,0),0)</f>
        <v>soccer</v>
      </c>
      <c r="H1016">
        <f>VLOOKUP(B1016,'reaction types'!$A$1:$C$17,MATCH(reactions!H$1,'reaction types'!$A$1:$C$1,0),0)</f>
        <v>10</v>
      </c>
    </row>
    <row r="1017" spans="1:8">
      <c r="A1017" t="s">
        <v>491</v>
      </c>
      <c r="B1017" t="s">
        <v>1037</v>
      </c>
      <c r="C1017" s="2">
        <v>44340.706944444442</v>
      </c>
      <c r="D1017" s="2" t="str">
        <f t="shared" si="17"/>
        <v>May</v>
      </c>
      <c r="E1017" s="5"/>
      <c r="F1017" t="str">
        <f>VLOOKUP($A1017,Content!$B$1:$D$1001,MATCH(reactions!F$1,Content!$B$1:$D$1,0),0)</f>
        <v>GIF</v>
      </c>
      <c r="G1017" t="str">
        <f>VLOOKUP($A1017,Content!$B$1:$D$1001,MATCH(reactions!G$1,Content!$B$1:$D$1,0),0)</f>
        <v>soccer</v>
      </c>
      <c r="H1017">
        <f>VLOOKUP(B1017,'reaction types'!$A$1:$C$17,MATCH(reactions!H$1,'reaction types'!$A$1:$C$1,0),0)</f>
        <v>0</v>
      </c>
    </row>
    <row r="1018" spans="1:8">
      <c r="A1018" t="s">
        <v>491</v>
      </c>
      <c r="B1018" t="s">
        <v>1044</v>
      </c>
      <c r="C1018" s="2">
        <v>44327.263194444444</v>
      </c>
      <c r="D1018" s="2" t="str">
        <f t="shared" si="17"/>
        <v>May</v>
      </c>
      <c r="E1018" s="5"/>
      <c r="F1018" t="str">
        <f>VLOOKUP($A1018,Content!$B$1:$D$1001,MATCH(reactions!F$1,Content!$B$1:$D$1,0),0)</f>
        <v>GIF</v>
      </c>
      <c r="G1018" t="str">
        <f>VLOOKUP($A1018,Content!$B$1:$D$1001,MATCH(reactions!G$1,Content!$B$1:$D$1,0),0)</f>
        <v>soccer</v>
      </c>
      <c r="H1018">
        <f>VLOOKUP(B1018,'reaction types'!$A$1:$C$17,MATCH(reactions!H$1,'reaction types'!$A$1:$C$1,0),0)</f>
        <v>65</v>
      </c>
    </row>
    <row r="1019" spans="1:8">
      <c r="A1019" t="s">
        <v>493</v>
      </c>
      <c r="B1019" t="s">
        <v>1051</v>
      </c>
      <c r="C1019" s="2">
        <v>44334.7</v>
      </c>
      <c r="D1019" s="2" t="str">
        <f t="shared" si="17"/>
        <v>May</v>
      </c>
      <c r="E1019" s="5"/>
      <c r="F1019" t="str">
        <f>VLOOKUP($A1019,Content!$B$1:$D$1001,MATCH(reactions!F$1,Content!$B$1:$D$1,0),0)</f>
        <v>GIF</v>
      </c>
      <c r="G1019" t="str">
        <f>VLOOKUP($A1019,Content!$B$1:$D$1001,MATCH(reactions!G$1,Content!$B$1:$D$1,0),0)</f>
        <v>tennis</v>
      </c>
      <c r="H1019">
        <f>VLOOKUP(B1019,'reaction types'!$A$1:$C$17,MATCH(reactions!H$1,'reaction types'!$A$1:$C$1,0),0)</f>
        <v>70</v>
      </c>
    </row>
    <row r="1020" spans="1:8">
      <c r="A1020" t="s">
        <v>493</v>
      </c>
      <c r="B1020" t="s">
        <v>1050</v>
      </c>
      <c r="C1020" s="2">
        <v>44333.334722222222</v>
      </c>
      <c r="D1020" s="2" t="str">
        <f t="shared" si="17"/>
        <v>May</v>
      </c>
      <c r="E1020" s="5"/>
      <c r="F1020" t="str">
        <f>VLOOKUP($A1020,Content!$B$1:$D$1001,MATCH(reactions!F$1,Content!$B$1:$D$1,0),0)</f>
        <v>GIF</v>
      </c>
      <c r="G1020" t="str">
        <f>VLOOKUP($A1020,Content!$B$1:$D$1001,MATCH(reactions!G$1,Content!$B$1:$D$1,0),0)</f>
        <v>tennis</v>
      </c>
      <c r="H1020">
        <f>VLOOKUP(B1020,'reaction types'!$A$1:$C$17,MATCH(reactions!H$1,'reaction types'!$A$1:$C$1,0),0)</f>
        <v>60</v>
      </c>
    </row>
    <row r="1021" spans="1:8">
      <c r="A1021" t="s">
        <v>494</v>
      </c>
      <c r="B1021" t="s">
        <v>1050</v>
      </c>
      <c r="C1021" s="2">
        <v>44337.873611111114</v>
      </c>
      <c r="D1021" s="2" t="str">
        <f t="shared" si="17"/>
        <v>May</v>
      </c>
      <c r="E1021" s="5"/>
      <c r="F1021" t="str">
        <f>VLOOKUP($A1021,Content!$B$1:$D$1001,MATCH(reactions!F$1,Content!$B$1:$D$1,0),0)</f>
        <v>audio</v>
      </c>
      <c r="G1021" t="str">
        <f>VLOOKUP($A1021,Content!$B$1:$D$1001,MATCH(reactions!G$1,Content!$B$1:$D$1,0),0)</f>
        <v>technology</v>
      </c>
      <c r="H1021">
        <f>VLOOKUP(B1021,'reaction types'!$A$1:$C$17,MATCH(reactions!H$1,'reaction types'!$A$1:$C$1,0),0)</f>
        <v>60</v>
      </c>
    </row>
    <row r="1022" spans="1:8">
      <c r="A1022" t="s">
        <v>494</v>
      </c>
      <c r="B1022" t="s">
        <v>1045</v>
      </c>
      <c r="C1022" s="2">
        <v>44338.520833333336</v>
      </c>
      <c r="D1022" s="2" t="str">
        <f t="shared" si="17"/>
        <v>May</v>
      </c>
      <c r="E1022" s="5"/>
      <c r="F1022" t="str">
        <f>VLOOKUP($A1022,Content!$B$1:$D$1001,MATCH(reactions!F$1,Content!$B$1:$D$1,0),0)</f>
        <v>audio</v>
      </c>
      <c r="G1022" t="str">
        <f>VLOOKUP($A1022,Content!$B$1:$D$1001,MATCH(reactions!G$1,Content!$B$1:$D$1,0),0)</f>
        <v>technology</v>
      </c>
      <c r="H1022">
        <f>VLOOKUP(B1022,'reaction types'!$A$1:$C$17,MATCH(reactions!H$1,'reaction types'!$A$1:$C$1,0),0)</f>
        <v>20</v>
      </c>
    </row>
    <row r="1023" spans="1:8">
      <c r="A1023" t="s">
        <v>495</v>
      </c>
      <c r="B1023" t="s">
        <v>1043</v>
      </c>
      <c r="C1023" s="2">
        <v>44324.400694444441</v>
      </c>
      <c r="D1023" s="2" t="str">
        <f t="shared" si="17"/>
        <v>May</v>
      </c>
      <c r="E1023" s="5"/>
      <c r="F1023" t="str">
        <f>VLOOKUP($A1023,Content!$B$1:$D$1001,MATCH(reactions!F$1,Content!$B$1:$D$1,0),0)</f>
        <v>video</v>
      </c>
      <c r="G1023" t="str">
        <f>VLOOKUP($A1023,Content!$B$1:$D$1001,MATCH(reactions!G$1,Content!$B$1:$D$1,0),0)</f>
        <v>soccer</v>
      </c>
      <c r="H1023">
        <f>VLOOKUP(B1023,'reaction types'!$A$1:$C$17,MATCH(reactions!H$1,'reaction types'!$A$1:$C$1,0),0)</f>
        <v>5</v>
      </c>
    </row>
    <row r="1024" spans="1:8">
      <c r="A1024" t="s">
        <v>495</v>
      </c>
      <c r="B1024" t="s">
        <v>1052</v>
      </c>
      <c r="C1024" s="2">
        <v>44321.082638888889</v>
      </c>
      <c r="D1024" s="2" t="str">
        <f t="shared" si="17"/>
        <v>May</v>
      </c>
      <c r="E1024" s="5"/>
      <c r="F1024" t="str">
        <f>VLOOKUP($A1024,Content!$B$1:$D$1001,MATCH(reactions!F$1,Content!$B$1:$D$1,0),0)</f>
        <v>video</v>
      </c>
      <c r="G1024" t="str">
        <f>VLOOKUP($A1024,Content!$B$1:$D$1001,MATCH(reactions!G$1,Content!$B$1:$D$1,0),0)</f>
        <v>soccer</v>
      </c>
      <c r="H1024">
        <f>VLOOKUP(B1024,'reaction types'!$A$1:$C$17,MATCH(reactions!H$1,'reaction types'!$A$1:$C$1,0),0)</f>
        <v>72</v>
      </c>
    </row>
    <row r="1025" spans="1:8">
      <c r="A1025" t="s">
        <v>495</v>
      </c>
      <c r="B1025" t="s">
        <v>1048</v>
      </c>
      <c r="C1025" s="2">
        <v>44319.588194444441</v>
      </c>
      <c r="D1025" s="2" t="str">
        <f t="shared" si="17"/>
        <v>May</v>
      </c>
      <c r="E1025" s="5"/>
      <c r="F1025" t="str">
        <f>VLOOKUP($A1025,Content!$B$1:$D$1001,MATCH(reactions!F$1,Content!$B$1:$D$1,0),0)</f>
        <v>video</v>
      </c>
      <c r="G1025" t="str">
        <f>VLOOKUP($A1025,Content!$B$1:$D$1001,MATCH(reactions!G$1,Content!$B$1:$D$1,0),0)</f>
        <v>soccer</v>
      </c>
      <c r="H1025">
        <f>VLOOKUP(B1025,'reaction types'!$A$1:$C$17,MATCH(reactions!H$1,'reaction types'!$A$1:$C$1,0),0)</f>
        <v>12</v>
      </c>
    </row>
    <row r="1026" spans="1:8">
      <c r="A1026" t="s">
        <v>495</v>
      </c>
      <c r="B1026" t="s">
        <v>1046</v>
      </c>
      <c r="C1026" s="2">
        <v>44345.988888888889</v>
      </c>
      <c r="D1026" s="2" t="str">
        <f t="shared" si="17"/>
        <v>May</v>
      </c>
      <c r="E1026" s="5"/>
      <c r="F1026" t="str">
        <f>VLOOKUP($A1026,Content!$B$1:$D$1001,MATCH(reactions!F$1,Content!$B$1:$D$1,0),0)</f>
        <v>video</v>
      </c>
      <c r="G1026" t="str">
        <f>VLOOKUP($A1026,Content!$B$1:$D$1001,MATCH(reactions!G$1,Content!$B$1:$D$1,0),0)</f>
        <v>soccer</v>
      </c>
      <c r="H1026">
        <f>VLOOKUP(B1026,'reaction types'!$A$1:$C$17,MATCH(reactions!H$1,'reaction types'!$A$1:$C$1,0),0)</f>
        <v>75</v>
      </c>
    </row>
    <row r="1027" spans="1:8">
      <c r="A1027" t="s">
        <v>495</v>
      </c>
      <c r="B1027" t="s">
        <v>1050</v>
      </c>
      <c r="C1027" s="2">
        <v>44321.968055555553</v>
      </c>
      <c r="D1027" s="2" t="str">
        <f t="shared" ref="D1027:D1090" si="18">TEXT(C1027,"mmmm")</f>
        <v>May</v>
      </c>
      <c r="E1027" s="5"/>
      <c r="F1027" t="str">
        <f>VLOOKUP($A1027,Content!$B$1:$D$1001,MATCH(reactions!F$1,Content!$B$1:$D$1,0),0)</f>
        <v>video</v>
      </c>
      <c r="G1027" t="str">
        <f>VLOOKUP($A1027,Content!$B$1:$D$1001,MATCH(reactions!G$1,Content!$B$1:$D$1,0),0)</f>
        <v>soccer</v>
      </c>
      <c r="H1027">
        <f>VLOOKUP(B1027,'reaction types'!$A$1:$C$17,MATCH(reactions!H$1,'reaction types'!$A$1:$C$1,0),0)</f>
        <v>60</v>
      </c>
    </row>
    <row r="1028" spans="1:8">
      <c r="A1028" t="s">
        <v>495</v>
      </c>
      <c r="B1028" t="s">
        <v>1049</v>
      </c>
      <c r="C1028" s="2">
        <v>44327.470138888886</v>
      </c>
      <c r="D1028" s="2" t="str">
        <f t="shared" si="18"/>
        <v>May</v>
      </c>
      <c r="E1028" s="5"/>
      <c r="F1028" t="str">
        <f>VLOOKUP($A1028,Content!$B$1:$D$1001,MATCH(reactions!F$1,Content!$B$1:$D$1,0),0)</f>
        <v>video</v>
      </c>
      <c r="G1028" t="str">
        <f>VLOOKUP($A1028,Content!$B$1:$D$1001,MATCH(reactions!G$1,Content!$B$1:$D$1,0),0)</f>
        <v>soccer</v>
      </c>
      <c r="H1028">
        <f>VLOOKUP(B1028,'reaction types'!$A$1:$C$17,MATCH(reactions!H$1,'reaction types'!$A$1:$C$1,0),0)</f>
        <v>50</v>
      </c>
    </row>
    <row r="1029" spans="1:8">
      <c r="A1029" t="s">
        <v>497</v>
      </c>
      <c r="B1029" t="s">
        <v>1042</v>
      </c>
      <c r="C1029" s="2">
        <v>44341.42083333333</v>
      </c>
      <c r="D1029" s="2" t="str">
        <f t="shared" si="18"/>
        <v>May</v>
      </c>
      <c r="E1029" s="5"/>
      <c r="F1029" t="str">
        <f>VLOOKUP($A1029,Content!$B$1:$D$1001,MATCH(reactions!F$1,Content!$B$1:$D$1,0),0)</f>
        <v>audio</v>
      </c>
      <c r="G1029" t="str">
        <f>VLOOKUP($A1029,Content!$B$1:$D$1001,MATCH(reactions!G$1,Content!$B$1:$D$1,0),0)</f>
        <v>animals</v>
      </c>
      <c r="H1029">
        <f>VLOOKUP(B1029,'reaction types'!$A$1:$C$17,MATCH(reactions!H$1,'reaction types'!$A$1:$C$1,0),0)</f>
        <v>70</v>
      </c>
    </row>
    <row r="1030" spans="1:8">
      <c r="A1030" t="s">
        <v>497</v>
      </c>
      <c r="B1030" t="s">
        <v>1039</v>
      </c>
      <c r="C1030" s="2">
        <v>44317.911805555559</v>
      </c>
      <c r="D1030" s="2" t="str">
        <f t="shared" si="18"/>
        <v>May</v>
      </c>
      <c r="E1030" s="5"/>
      <c r="F1030" t="str">
        <f>VLOOKUP($A1030,Content!$B$1:$D$1001,MATCH(reactions!F$1,Content!$B$1:$D$1,0),0)</f>
        <v>audio</v>
      </c>
      <c r="G1030" t="str">
        <f>VLOOKUP($A1030,Content!$B$1:$D$1001,MATCH(reactions!G$1,Content!$B$1:$D$1,0),0)</f>
        <v>animals</v>
      </c>
      <c r="H1030">
        <f>VLOOKUP(B1030,'reaction types'!$A$1:$C$17,MATCH(reactions!H$1,'reaction types'!$A$1:$C$1,0),0)</f>
        <v>15</v>
      </c>
    </row>
    <row r="1031" spans="1:8">
      <c r="A1031" t="s">
        <v>497</v>
      </c>
      <c r="B1031" t="s">
        <v>1042</v>
      </c>
      <c r="C1031" s="2">
        <v>44340.714583333334</v>
      </c>
      <c r="D1031" s="2" t="str">
        <f t="shared" si="18"/>
        <v>May</v>
      </c>
      <c r="E1031" s="5"/>
      <c r="F1031" t="str">
        <f>VLOOKUP($A1031,Content!$B$1:$D$1001,MATCH(reactions!F$1,Content!$B$1:$D$1,0),0)</f>
        <v>audio</v>
      </c>
      <c r="G1031" t="str">
        <f>VLOOKUP($A1031,Content!$B$1:$D$1001,MATCH(reactions!G$1,Content!$B$1:$D$1,0),0)</f>
        <v>animals</v>
      </c>
      <c r="H1031">
        <f>VLOOKUP(B1031,'reaction types'!$A$1:$C$17,MATCH(reactions!H$1,'reaction types'!$A$1:$C$1,0),0)</f>
        <v>70</v>
      </c>
    </row>
    <row r="1032" spans="1:8">
      <c r="A1032" t="s">
        <v>497</v>
      </c>
      <c r="B1032" t="s">
        <v>1049</v>
      </c>
      <c r="C1032" s="2">
        <v>44334.934027777781</v>
      </c>
      <c r="D1032" s="2" t="str">
        <f t="shared" si="18"/>
        <v>May</v>
      </c>
      <c r="E1032" s="5"/>
      <c r="F1032" t="str">
        <f>VLOOKUP($A1032,Content!$B$1:$D$1001,MATCH(reactions!F$1,Content!$B$1:$D$1,0),0)</f>
        <v>audio</v>
      </c>
      <c r="G1032" t="str">
        <f>VLOOKUP($A1032,Content!$B$1:$D$1001,MATCH(reactions!G$1,Content!$B$1:$D$1,0),0)</f>
        <v>animals</v>
      </c>
      <c r="H1032">
        <f>VLOOKUP(B1032,'reaction types'!$A$1:$C$17,MATCH(reactions!H$1,'reaction types'!$A$1:$C$1,0),0)</f>
        <v>50</v>
      </c>
    </row>
    <row r="1033" spans="1:8">
      <c r="A1033" t="s">
        <v>497</v>
      </c>
      <c r="B1033" t="s">
        <v>1042</v>
      </c>
      <c r="C1033" s="2">
        <v>44346.279166666667</v>
      </c>
      <c r="D1033" s="2" t="str">
        <f t="shared" si="18"/>
        <v>May</v>
      </c>
      <c r="E1033" s="5"/>
      <c r="F1033" t="str">
        <f>VLOOKUP($A1033,Content!$B$1:$D$1001,MATCH(reactions!F$1,Content!$B$1:$D$1,0),0)</f>
        <v>audio</v>
      </c>
      <c r="G1033" t="str">
        <f>VLOOKUP($A1033,Content!$B$1:$D$1001,MATCH(reactions!G$1,Content!$B$1:$D$1,0),0)</f>
        <v>animals</v>
      </c>
      <c r="H1033">
        <f>VLOOKUP(B1033,'reaction types'!$A$1:$C$17,MATCH(reactions!H$1,'reaction types'!$A$1:$C$1,0),0)</f>
        <v>70</v>
      </c>
    </row>
    <row r="1034" spans="1:8">
      <c r="A1034" t="s">
        <v>497</v>
      </c>
      <c r="B1034" t="s">
        <v>1039</v>
      </c>
      <c r="C1034" s="2">
        <v>44318.066666666666</v>
      </c>
      <c r="D1034" s="2" t="str">
        <f t="shared" si="18"/>
        <v>May</v>
      </c>
      <c r="E1034" s="5"/>
      <c r="F1034" t="str">
        <f>VLOOKUP($A1034,Content!$B$1:$D$1001,MATCH(reactions!F$1,Content!$B$1:$D$1,0),0)</f>
        <v>audio</v>
      </c>
      <c r="G1034" t="str">
        <f>VLOOKUP($A1034,Content!$B$1:$D$1001,MATCH(reactions!G$1,Content!$B$1:$D$1,0),0)</f>
        <v>animals</v>
      </c>
      <c r="H1034">
        <f>VLOOKUP(B1034,'reaction types'!$A$1:$C$17,MATCH(reactions!H$1,'reaction types'!$A$1:$C$1,0),0)</f>
        <v>15</v>
      </c>
    </row>
    <row r="1035" spans="1:8">
      <c r="A1035" t="s">
        <v>498</v>
      </c>
      <c r="B1035" t="s">
        <v>1038</v>
      </c>
      <c r="C1035" s="2">
        <v>44325.946527777778</v>
      </c>
      <c r="D1035" s="2" t="str">
        <f t="shared" si="18"/>
        <v>May</v>
      </c>
      <c r="E1035" s="5"/>
      <c r="F1035" t="str">
        <f>VLOOKUP($A1035,Content!$B$1:$D$1001,MATCH(reactions!F$1,Content!$B$1:$D$1,0),0)</f>
        <v>video</v>
      </c>
      <c r="G1035" t="str">
        <f>VLOOKUP($A1035,Content!$B$1:$D$1001,MATCH(reactions!G$1,Content!$B$1:$D$1,0),0)</f>
        <v>dogs</v>
      </c>
      <c r="H1035">
        <f>VLOOKUP(B1035,'reaction types'!$A$1:$C$17,MATCH(reactions!H$1,'reaction types'!$A$1:$C$1,0),0)</f>
        <v>10</v>
      </c>
    </row>
    <row r="1036" spans="1:8">
      <c r="A1036" t="s">
        <v>498</v>
      </c>
      <c r="B1036" t="s">
        <v>1048</v>
      </c>
      <c r="C1036" s="2">
        <v>44331.789583333331</v>
      </c>
      <c r="D1036" s="2" t="str">
        <f t="shared" si="18"/>
        <v>May</v>
      </c>
      <c r="E1036" s="5"/>
      <c r="F1036" t="str">
        <f>VLOOKUP($A1036,Content!$B$1:$D$1001,MATCH(reactions!F$1,Content!$B$1:$D$1,0),0)</f>
        <v>video</v>
      </c>
      <c r="G1036" t="str">
        <f>VLOOKUP($A1036,Content!$B$1:$D$1001,MATCH(reactions!G$1,Content!$B$1:$D$1,0),0)</f>
        <v>dogs</v>
      </c>
      <c r="H1036">
        <f>VLOOKUP(B1036,'reaction types'!$A$1:$C$17,MATCH(reactions!H$1,'reaction types'!$A$1:$C$1,0),0)</f>
        <v>12</v>
      </c>
    </row>
    <row r="1037" spans="1:8">
      <c r="A1037" t="s">
        <v>498</v>
      </c>
      <c r="B1037" t="s">
        <v>1050</v>
      </c>
      <c r="C1037" s="2">
        <v>44335.542361111111</v>
      </c>
      <c r="D1037" s="2" t="str">
        <f t="shared" si="18"/>
        <v>May</v>
      </c>
      <c r="E1037" s="5"/>
      <c r="F1037" t="str">
        <f>VLOOKUP($A1037,Content!$B$1:$D$1001,MATCH(reactions!F$1,Content!$B$1:$D$1,0),0)</f>
        <v>video</v>
      </c>
      <c r="G1037" t="str">
        <f>VLOOKUP($A1037,Content!$B$1:$D$1001,MATCH(reactions!G$1,Content!$B$1:$D$1,0),0)</f>
        <v>dogs</v>
      </c>
      <c r="H1037">
        <f>VLOOKUP(B1037,'reaction types'!$A$1:$C$17,MATCH(reactions!H$1,'reaction types'!$A$1:$C$1,0),0)</f>
        <v>60</v>
      </c>
    </row>
    <row r="1038" spans="1:8">
      <c r="A1038" t="s">
        <v>498</v>
      </c>
      <c r="B1038" t="s">
        <v>1046</v>
      </c>
      <c r="C1038" s="2">
        <v>44341.236805555556</v>
      </c>
      <c r="D1038" s="2" t="str">
        <f t="shared" si="18"/>
        <v>May</v>
      </c>
      <c r="E1038" s="5"/>
      <c r="F1038" t="str">
        <f>VLOOKUP($A1038,Content!$B$1:$D$1001,MATCH(reactions!F$1,Content!$B$1:$D$1,0),0)</f>
        <v>video</v>
      </c>
      <c r="G1038" t="str">
        <f>VLOOKUP($A1038,Content!$B$1:$D$1001,MATCH(reactions!G$1,Content!$B$1:$D$1,0),0)</f>
        <v>dogs</v>
      </c>
      <c r="H1038">
        <f>VLOOKUP(B1038,'reaction types'!$A$1:$C$17,MATCH(reactions!H$1,'reaction types'!$A$1:$C$1,0),0)</f>
        <v>75</v>
      </c>
    </row>
    <row r="1039" spans="1:8">
      <c r="A1039" t="s">
        <v>498</v>
      </c>
      <c r="B1039" t="s">
        <v>1037</v>
      </c>
      <c r="C1039" s="2">
        <v>44319.480555555558</v>
      </c>
      <c r="D1039" s="2" t="str">
        <f t="shared" si="18"/>
        <v>May</v>
      </c>
      <c r="E1039" s="5"/>
      <c r="F1039" t="str">
        <f>VLOOKUP($A1039,Content!$B$1:$D$1001,MATCH(reactions!F$1,Content!$B$1:$D$1,0),0)</f>
        <v>video</v>
      </c>
      <c r="G1039" t="str">
        <f>VLOOKUP($A1039,Content!$B$1:$D$1001,MATCH(reactions!G$1,Content!$B$1:$D$1,0),0)</f>
        <v>dogs</v>
      </c>
      <c r="H1039">
        <f>VLOOKUP(B1039,'reaction types'!$A$1:$C$17,MATCH(reactions!H$1,'reaction types'!$A$1:$C$1,0),0)</f>
        <v>0</v>
      </c>
    </row>
    <row r="1040" spans="1:8">
      <c r="A1040" t="s">
        <v>499</v>
      </c>
      <c r="B1040" t="s">
        <v>1050</v>
      </c>
      <c r="C1040" s="2">
        <v>44347.07708333333</v>
      </c>
      <c r="D1040" s="2" t="str">
        <f t="shared" si="18"/>
        <v>May</v>
      </c>
      <c r="E1040" s="5"/>
      <c r="F1040" t="str">
        <f>VLOOKUP($A1040,Content!$B$1:$D$1001,MATCH(reactions!F$1,Content!$B$1:$D$1,0),0)</f>
        <v>photo</v>
      </c>
      <c r="G1040" t="str">
        <f>VLOOKUP($A1040,Content!$B$1:$D$1001,MATCH(reactions!G$1,Content!$B$1:$D$1,0),0)</f>
        <v>public speaking</v>
      </c>
      <c r="H1040">
        <f>VLOOKUP(B1040,'reaction types'!$A$1:$C$17,MATCH(reactions!H$1,'reaction types'!$A$1:$C$1,0),0)</f>
        <v>60</v>
      </c>
    </row>
    <row r="1041" spans="1:8">
      <c r="A1041" t="s">
        <v>499</v>
      </c>
      <c r="B1041" t="s">
        <v>1038</v>
      </c>
      <c r="C1041" s="2">
        <v>44317.520833333336</v>
      </c>
      <c r="D1041" s="2" t="str">
        <f t="shared" si="18"/>
        <v>May</v>
      </c>
      <c r="E1041" s="5"/>
      <c r="F1041" t="str">
        <f>VLOOKUP($A1041,Content!$B$1:$D$1001,MATCH(reactions!F$1,Content!$B$1:$D$1,0),0)</f>
        <v>photo</v>
      </c>
      <c r="G1041" t="str">
        <f>VLOOKUP($A1041,Content!$B$1:$D$1001,MATCH(reactions!G$1,Content!$B$1:$D$1,0),0)</f>
        <v>public speaking</v>
      </c>
      <c r="H1041">
        <f>VLOOKUP(B1041,'reaction types'!$A$1:$C$17,MATCH(reactions!H$1,'reaction types'!$A$1:$C$1,0),0)</f>
        <v>10</v>
      </c>
    </row>
    <row r="1042" spans="1:8">
      <c r="A1042" t="s">
        <v>500</v>
      </c>
      <c r="B1042" t="s">
        <v>1047</v>
      </c>
      <c r="C1042" s="2">
        <v>44340.256944444445</v>
      </c>
      <c r="D1042" s="2" t="str">
        <f t="shared" si="18"/>
        <v>May</v>
      </c>
      <c r="E1042" s="5"/>
      <c r="F1042" t="str">
        <f>VLOOKUP($A1042,Content!$B$1:$D$1001,MATCH(reactions!F$1,Content!$B$1:$D$1,0),0)</f>
        <v>audio</v>
      </c>
      <c r="G1042" t="str">
        <f>VLOOKUP($A1042,Content!$B$1:$D$1001,MATCH(reactions!G$1,Content!$B$1:$D$1,0),0)</f>
        <v>education</v>
      </c>
      <c r="H1042">
        <f>VLOOKUP(B1042,'reaction types'!$A$1:$C$17,MATCH(reactions!H$1,'reaction types'!$A$1:$C$1,0),0)</f>
        <v>45</v>
      </c>
    </row>
    <row r="1043" spans="1:8">
      <c r="A1043" t="s">
        <v>502</v>
      </c>
      <c r="B1043" t="s">
        <v>1048</v>
      </c>
      <c r="C1043" s="2">
        <v>44334.302083333336</v>
      </c>
      <c r="D1043" s="2" t="str">
        <f t="shared" si="18"/>
        <v>May</v>
      </c>
      <c r="E1043" s="5"/>
      <c r="F1043" t="str">
        <f>VLOOKUP($A1043,Content!$B$1:$D$1001,MATCH(reactions!F$1,Content!$B$1:$D$1,0),0)</f>
        <v>video</v>
      </c>
      <c r="G1043" t="str">
        <f>VLOOKUP($A1043,Content!$B$1:$D$1001,MATCH(reactions!G$1,Content!$B$1:$D$1,0),0)</f>
        <v>education</v>
      </c>
      <c r="H1043">
        <f>VLOOKUP(B1043,'reaction types'!$A$1:$C$17,MATCH(reactions!H$1,'reaction types'!$A$1:$C$1,0),0)</f>
        <v>12</v>
      </c>
    </row>
    <row r="1044" spans="1:8">
      <c r="A1044" t="s">
        <v>503</v>
      </c>
      <c r="B1044" t="s">
        <v>1038</v>
      </c>
      <c r="C1044" s="2">
        <v>44323.775000000001</v>
      </c>
      <c r="D1044" s="2" t="str">
        <f t="shared" si="18"/>
        <v>May</v>
      </c>
      <c r="E1044" s="5"/>
      <c r="F1044" t="str">
        <f>VLOOKUP($A1044,Content!$B$1:$D$1001,MATCH(reactions!F$1,Content!$B$1:$D$1,0),0)</f>
        <v>video</v>
      </c>
      <c r="G1044" t="str">
        <f>VLOOKUP($A1044,Content!$B$1:$D$1001,MATCH(reactions!G$1,Content!$B$1:$D$1,0),0)</f>
        <v>healthy eating</v>
      </c>
      <c r="H1044">
        <f>VLOOKUP(B1044,'reaction types'!$A$1:$C$17,MATCH(reactions!H$1,'reaction types'!$A$1:$C$1,0),0)</f>
        <v>10</v>
      </c>
    </row>
    <row r="1045" spans="1:8">
      <c r="A1045" t="s">
        <v>503</v>
      </c>
      <c r="B1045" t="s">
        <v>1048</v>
      </c>
      <c r="C1045" s="2">
        <v>44319.32708333333</v>
      </c>
      <c r="D1045" s="2" t="str">
        <f t="shared" si="18"/>
        <v>May</v>
      </c>
      <c r="E1045" s="5"/>
      <c r="F1045" t="str">
        <f>VLOOKUP($A1045,Content!$B$1:$D$1001,MATCH(reactions!F$1,Content!$B$1:$D$1,0),0)</f>
        <v>video</v>
      </c>
      <c r="G1045" t="str">
        <f>VLOOKUP($A1045,Content!$B$1:$D$1001,MATCH(reactions!G$1,Content!$B$1:$D$1,0),0)</f>
        <v>healthy eating</v>
      </c>
      <c r="H1045">
        <f>VLOOKUP(B1045,'reaction types'!$A$1:$C$17,MATCH(reactions!H$1,'reaction types'!$A$1:$C$1,0),0)</f>
        <v>12</v>
      </c>
    </row>
    <row r="1046" spans="1:8">
      <c r="A1046" t="s">
        <v>503</v>
      </c>
      <c r="B1046" t="s">
        <v>1046</v>
      </c>
      <c r="C1046" s="2">
        <v>44320.581250000003</v>
      </c>
      <c r="D1046" s="2" t="str">
        <f t="shared" si="18"/>
        <v>May</v>
      </c>
      <c r="E1046" s="5"/>
      <c r="F1046" t="str">
        <f>VLOOKUP($A1046,Content!$B$1:$D$1001,MATCH(reactions!F$1,Content!$B$1:$D$1,0),0)</f>
        <v>video</v>
      </c>
      <c r="G1046" t="str">
        <f>VLOOKUP($A1046,Content!$B$1:$D$1001,MATCH(reactions!G$1,Content!$B$1:$D$1,0),0)</f>
        <v>healthy eating</v>
      </c>
      <c r="H1046">
        <f>VLOOKUP(B1046,'reaction types'!$A$1:$C$17,MATCH(reactions!H$1,'reaction types'!$A$1:$C$1,0),0)</f>
        <v>75</v>
      </c>
    </row>
    <row r="1047" spans="1:8">
      <c r="A1047" t="s">
        <v>504</v>
      </c>
      <c r="B1047" t="s">
        <v>1043</v>
      </c>
      <c r="C1047" s="2">
        <v>44339.03125</v>
      </c>
      <c r="D1047" s="2" t="str">
        <f t="shared" si="18"/>
        <v>May</v>
      </c>
      <c r="E1047" s="5"/>
      <c r="F1047" t="str">
        <f>VLOOKUP($A1047,Content!$B$1:$D$1001,MATCH(reactions!F$1,Content!$B$1:$D$1,0),0)</f>
        <v>GIF</v>
      </c>
      <c r="G1047" t="str">
        <f>VLOOKUP($A1047,Content!$B$1:$D$1001,MATCH(reactions!G$1,Content!$B$1:$D$1,0),0)</f>
        <v>education</v>
      </c>
      <c r="H1047">
        <f>VLOOKUP(B1047,'reaction types'!$A$1:$C$17,MATCH(reactions!H$1,'reaction types'!$A$1:$C$1,0),0)</f>
        <v>5</v>
      </c>
    </row>
    <row r="1048" spans="1:8">
      <c r="A1048" t="s">
        <v>504</v>
      </c>
      <c r="B1048" t="s">
        <v>1043</v>
      </c>
      <c r="C1048" s="2">
        <v>44347.95208333333</v>
      </c>
      <c r="D1048" s="2" t="str">
        <f t="shared" si="18"/>
        <v>May</v>
      </c>
      <c r="E1048" s="5"/>
      <c r="F1048" t="str">
        <f>VLOOKUP($A1048,Content!$B$1:$D$1001,MATCH(reactions!F$1,Content!$B$1:$D$1,0),0)</f>
        <v>GIF</v>
      </c>
      <c r="G1048" t="str">
        <f>VLOOKUP($A1048,Content!$B$1:$D$1001,MATCH(reactions!G$1,Content!$B$1:$D$1,0),0)</f>
        <v>education</v>
      </c>
      <c r="H1048">
        <f>VLOOKUP(B1048,'reaction types'!$A$1:$C$17,MATCH(reactions!H$1,'reaction types'!$A$1:$C$1,0),0)</f>
        <v>5</v>
      </c>
    </row>
    <row r="1049" spans="1:8">
      <c r="A1049" t="s">
        <v>504</v>
      </c>
      <c r="B1049" t="s">
        <v>1049</v>
      </c>
      <c r="C1049" s="2">
        <v>44321.004861111112</v>
      </c>
      <c r="D1049" s="2" t="str">
        <f t="shared" si="18"/>
        <v>May</v>
      </c>
      <c r="E1049" s="5"/>
      <c r="F1049" t="str">
        <f>VLOOKUP($A1049,Content!$B$1:$D$1001,MATCH(reactions!F$1,Content!$B$1:$D$1,0),0)</f>
        <v>GIF</v>
      </c>
      <c r="G1049" t="str">
        <f>VLOOKUP($A1049,Content!$B$1:$D$1001,MATCH(reactions!G$1,Content!$B$1:$D$1,0),0)</f>
        <v>education</v>
      </c>
      <c r="H1049">
        <f>VLOOKUP(B1049,'reaction types'!$A$1:$C$17,MATCH(reactions!H$1,'reaction types'!$A$1:$C$1,0),0)</f>
        <v>50</v>
      </c>
    </row>
    <row r="1050" spans="1:8">
      <c r="A1050" t="s">
        <v>506</v>
      </c>
      <c r="B1050" t="s">
        <v>1039</v>
      </c>
      <c r="C1050" s="2">
        <v>44319.241666666669</v>
      </c>
      <c r="D1050" s="2" t="str">
        <f t="shared" si="18"/>
        <v>May</v>
      </c>
      <c r="E1050" s="5"/>
      <c r="F1050" t="str">
        <f>VLOOKUP($A1050,Content!$B$1:$D$1001,MATCH(reactions!F$1,Content!$B$1:$D$1,0),0)</f>
        <v>photo</v>
      </c>
      <c r="G1050" t="str">
        <f>VLOOKUP($A1050,Content!$B$1:$D$1001,MATCH(reactions!G$1,Content!$B$1:$D$1,0),0)</f>
        <v>culture</v>
      </c>
      <c r="H1050">
        <f>VLOOKUP(B1050,'reaction types'!$A$1:$C$17,MATCH(reactions!H$1,'reaction types'!$A$1:$C$1,0),0)</f>
        <v>15</v>
      </c>
    </row>
    <row r="1051" spans="1:8">
      <c r="A1051" t="s">
        <v>506</v>
      </c>
      <c r="B1051" t="s">
        <v>1048</v>
      </c>
      <c r="C1051" s="2">
        <v>44341.838888888888</v>
      </c>
      <c r="D1051" s="2" t="str">
        <f t="shared" si="18"/>
        <v>May</v>
      </c>
      <c r="E1051" s="5"/>
      <c r="F1051" t="str">
        <f>VLOOKUP($A1051,Content!$B$1:$D$1001,MATCH(reactions!F$1,Content!$B$1:$D$1,0),0)</f>
        <v>photo</v>
      </c>
      <c r="G1051" t="str">
        <f>VLOOKUP($A1051,Content!$B$1:$D$1001,MATCH(reactions!G$1,Content!$B$1:$D$1,0),0)</f>
        <v>culture</v>
      </c>
      <c r="H1051">
        <f>VLOOKUP(B1051,'reaction types'!$A$1:$C$17,MATCH(reactions!H$1,'reaction types'!$A$1:$C$1,0),0)</f>
        <v>12</v>
      </c>
    </row>
    <row r="1052" spans="1:8">
      <c r="A1052" t="s">
        <v>506</v>
      </c>
      <c r="B1052" t="s">
        <v>1039</v>
      </c>
      <c r="C1052" s="2">
        <v>44332.04583333333</v>
      </c>
      <c r="D1052" s="2" t="str">
        <f t="shared" si="18"/>
        <v>May</v>
      </c>
      <c r="E1052" s="5"/>
      <c r="F1052" t="str">
        <f>VLOOKUP($A1052,Content!$B$1:$D$1001,MATCH(reactions!F$1,Content!$B$1:$D$1,0),0)</f>
        <v>photo</v>
      </c>
      <c r="G1052" t="str">
        <f>VLOOKUP($A1052,Content!$B$1:$D$1001,MATCH(reactions!G$1,Content!$B$1:$D$1,0),0)</f>
        <v>culture</v>
      </c>
      <c r="H1052">
        <f>VLOOKUP(B1052,'reaction types'!$A$1:$C$17,MATCH(reactions!H$1,'reaction types'!$A$1:$C$1,0),0)</f>
        <v>15</v>
      </c>
    </row>
    <row r="1053" spans="1:8">
      <c r="A1053" t="s">
        <v>506</v>
      </c>
      <c r="B1053" t="s">
        <v>1040</v>
      </c>
      <c r="C1053" s="2">
        <v>44321.069444444445</v>
      </c>
      <c r="D1053" s="2" t="str">
        <f t="shared" si="18"/>
        <v>May</v>
      </c>
      <c r="E1053" s="5"/>
      <c r="F1053" t="str">
        <f>VLOOKUP($A1053,Content!$B$1:$D$1001,MATCH(reactions!F$1,Content!$B$1:$D$1,0),0)</f>
        <v>photo</v>
      </c>
      <c r="G1053" t="str">
        <f>VLOOKUP($A1053,Content!$B$1:$D$1001,MATCH(reactions!G$1,Content!$B$1:$D$1,0),0)</f>
        <v>culture</v>
      </c>
      <c r="H1053">
        <f>VLOOKUP(B1053,'reaction types'!$A$1:$C$17,MATCH(reactions!H$1,'reaction types'!$A$1:$C$1,0),0)</f>
        <v>30</v>
      </c>
    </row>
    <row r="1054" spans="1:8">
      <c r="A1054" t="s">
        <v>507</v>
      </c>
      <c r="B1054" t="s">
        <v>1048</v>
      </c>
      <c r="C1054" s="2">
        <v>44329.541666666664</v>
      </c>
      <c r="D1054" s="2" t="str">
        <f t="shared" si="18"/>
        <v>May</v>
      </c>
      <c r="E1054" s="5"/>
      <c r="F1054" t="str">
        <f>VLOOKUP($A1054,Content!$B$1:$D$1001,MATCH(reactions!F$1,Content!$B$1:$D$1,0),0)</f>
        <v>photo</v>
      </c>
      <c r="G1054" t="str">
        <f>VLOOKUP($A1054,Content!$B$1:$D$1001,MATCH(reactions!G$1,Content!$B$1:$D$1,0),0)</f>
        <v>technology</v>
      </c>
      <c r="H1054">
        <f>VLOOKUP(B1054,'reaction types'!$A$1:$C$17,MATCH(reactions!H$1,'reaction types'!$A$1:$C$1,0),0)</f>
        <v>12</v>
      </c>
    </row>
    <row r="1055" spans="1:8">
      <c r="A1055" t="s">
        <v>507</v>
      </c>
      <c r="B1055" t="s">
        <v>1049</v>
      </c>
      <c r="C1055" s="2">
        <v>44327.584027777775</v>
      </c>
      <c r="D1055" s="2" t="str">
        <f t="shared" si="18"/>
        <v>May</v>
      </c>
      <c r="E1055" s="5"/>
      <c r="F1055" t="str">
        <f>VLOOKUP($A1055,Content!$B$1:$D$1001,MATCH(reactions!F$1,Content!$B$1:$D$1,0),0)</f>
        <v>photo</v>
      </c>
      <c r="G1055" t="str">
        <f>VLOOKUP($A1055,Content!$B$1:$D$1001,MATCH(reactions!G$1,Content!$B$1:$D$1,0),0)</f>
        <v>technology</v>
      </c>
      <c r="H1055">
        <f>VLOOKUP(B1055,'reaction types'!$A$1:$C$17,MATCH(reactions!H$1,'reaction types'!$A$1:$C$1,0),0)</f>
        <v>50</v>
      </c>
    </row>
    <row r="1056" spans="1:8">
      <c r="A1056" t="s">
        <v>508</v>
      </c>
      <c r="B1056" t="s">
        <v>1046</v>
      </c>
      <c r="C1056" s="2">
        <v>44317.200694444444</v>
      </c>
      <c r="D1056" s="2" t="str">
        <f t="shared" si="18"/>
        <v>May</v>
      </c>
      <c r="E1056" s="5"/>
      <c r="F1056" t="str">
        <f>VLOOKUP($A1056,Content!$B$1:$D$1001,MATCH(reactions!F$1,Content!$B$1:$D$1,0),0)</f>
        <v>video</v>
      </c>
      <c r="G1056" t="str">
        <f>VLOOKUP($A1056,Content!$B$1:$D$1001,MATCH(reactions!G$1,Content!$B$1:$D$1,0),0)</f>
        <v>tennis</v>
      </c>
      <c r="H1056">
        <f>VLOOKUP(B1056,'reaction types'!$A$1:$C$17,MATCH(reactions!H$1,'reaction types'!$A$1:$C$1,0),0)</f>
        <v>75</v>
      </c>
    </row>
    <row r="1057" spans="1:8">
      <c r="A1057" t="s">
        <v>509</v>
      </c>
      <c r="B1057" t="s">
        <v>1037</v>
      </c>
      <c r="C1057" s="2">
        <v>44336.033333333333</v>
      </c>
      <c r="D1057" s="2" t="str">
        <f t="shared" si="18"/>
        <v>May</v>
      </c>
      <c r="E1057" s="5"/>
      <c r="F1057" t="str">
        <f>VLOOKUP($A1057,Content!$B$1:$D$1001,MATCH(reactions!F$1,Content!$B$1:$D$1,0),0)</f>
        <v>audio</v>
      </c>
      <c r="G1057" t="str">
        <f>VLOOKUP($A1057,Content!$B$1:$D$1001,MATCH(reactions!G$1,Content!$B$1:$D$1,0),0)</f>
        <v>animals</v>
      </c>
      <c r="H1057">
        <f>VLOOKUP(B1057,'reaction types'!$A$1:$C$17,MATCH(reactions!H$1,'reaction types'!$A$1:$C$1,0),0)</f>
        <v>0</v>
      </c>
    </row>
    <row r="1058" spans="1:8">
      <c r="A1058" t="s">
        <v>509</v>
      </c>
      <c r="B1058" t="s">
        <v>1051</v>
      </c>
      <c r="C1058" s="2">
        <v>44333.631249999999</v>
      </c>
      <c r="D1058" s="2" t="str">
        <f t="shared" si="18"/>
        <v>May</v>
      </c>
      <c r="E1058" s="5"/>
      <c r="F1058" t="str">
        <f>VLOOKUP($A1058,Content!$B$1:$D$1001,MATCH(reactions!F$1,Content!$B$1:$D$1,0),0)</f>
        <v>audio</v>
      </c>
      <c r="G1058" t="str">
        <f>VLOOKUP($A1058,Content!$B$1:$D$1001,MATCH(reactions!G$1,Content!$B$1:$D$1,0),0)</f>
        <v>animals</v>
      </c>
      <c r="H1058">
        <f>VLOOKUP(B1058,'reaction types'!$A$1:$C$17,MATCH(reactions!H$1,'reaction types'!$A$1:$C$1,0),0)</f>
        <v>70</v>
      </c>
    </row>
    <row r="1059" spans="1:8">
      <c r="A1059" t="s">
        <v>509</v>
      </c>
      <c r="B1059" t="s">
        <v>1042</v>
      </c>
      <c r="C1059" s="2">
        <v>44325.793749999997</v>
      </c>
      <c r="D1059" s="2" t="str">
        <f t="shared" si="18"/>
        <v>May</v>
      </c>
      <c r="E1059" s="5"/>
      <c r="F1059" t="str">
        <f>VLOOKUP($A1059,Content!$B$1:$D$1001,MATCH(reactions!F$1,Content!$B$1:$D$1,0),0)</f>
        <v>audio</v>
      </c>
      <c r="G1059" t="str">
        <f>VLOOKUP($A1059,Content!$B$1:$D$1001,MATCH(reactions!G$1,Content!$B$1:$D$1,0),0)</f>
        <v>animals</v>
      </c>
      <c r="H1059">
        <f>VLOOKUP(B1059,'reaction types'!$A$1:$C$17,MATCH(reactions!H$1,'reaction types'!$A$1:$C$1,0),0)</f>
        <v>70</v>
      </c>
    </row>
    <row r="1060" spans="1:8">
      <c r="A1060" t="s">
        <v>509</v>
      </c>
      <c r="B1060" t="s">
        <v>1043</v>
      </c>
      <c r="C1060" s="2">
        <v>44323.726388888892</v>
      </c>
      <c r="D1060" s="2" t="str">
        <f t="shared" si="18"/>
        <v>May</v>
      </c>
      <c r="E1060" s="5"/>
      <c r="F1060" t="str">
        <f>VLOOKUP($A1060,Content!$B$1:$D$1001,MATCH(reactions!F$1,Content!$B$1:$D$1,0),0)</f>
        <v>audio</v>
      </c>
      <c r="G1060" t="str">
        <f>VLOOKUP($A1060,Content!$B$1:$D$1001,MATCH(reactions!G$1,Content!$B$1:$D$1,0),0)</f>
        <v>animals</v>
      </c>
      <c r="H1060">
        <f>VLOOKUP(B1060,'reaction types'!$A$1:$C$17,MATCH(reactions!H$1,'reaction types'!$A$1:$C$1,0),0)</f>
        <v>5</v>
      </c>
    </row>
    <row r="1061" spans="1:8">
      <c r="A1061" t="s">
        <v>509</v>
      </c>
      <c r="B1061" t="s">
        <v>1048</v>
      </c>
      <c r="C1061" s="2">
        <v>44340.550694444442</v>
      </c>
      <c r="D1061" s="2" t="str">
        <f t="shared" si="18"/>
        <v>May</v>
      </c>
      <c r="E1061" s="5"/>
      <c r="F1061" t="str">
        <f>VLOOKUP($A1061,Content!$B$1:$D$1001,MATCH(reactions!F$1,Content!$B$1:$D$1,0),0)</f>
        <v>audio</v>
      </c>
      <c r="G1061" t="str">
        <f>VLOOKUP($A1061,Content!$B$1:$D$1001,MATCH(reactions!G$1,Content!$B$1:$D$1,0),0)</f>
        <v>animals</v>
      </c>
      <c r="H1061">
        <f>VLOOKUP(B1061,'reaction types'!$A$1:$C$17,MATCH(reactions!H$1,'reaction types'!$A$1:$C$1,0),0)</f>
        <v>12</v>
      </c>
    </row>
    <row r="1062" spans="1:8">
      <c r="A1062" t="s">
        <v>509</v>
      </c>
      <c r="B1062" t="s">
        <v>1047</v>
      </c>
      <c r="C1062" s="2">
        <v>44324.67083333333</v>
      </c>
      <c r="D1062" s="2" t="str">
        <f t="shared" si="18"/>
        <v>May</v>
      </c>
      <c r="E1062" s="5"/>
      <c r="F1062" t="str">
        <f>VLOOKUP($A1062,Content!$B$1:$D$1001,MATCH(reactions!F$1,Content!$B$1:$D$1,0),0)</f>
        <v>audio</v>
      </c>
      <c r="G1062" t="str">
        <f>VLOOKUP($A1062,Content!$B$1:$D$1001,MATCH(reactions!G$1,Content!$B$1:$D$1,0),0)</f>
        <v>animals</v>
      </c>
      <c r="H1062">
        <f>VLOOKUP(B1062,'reaction types'!$A$1:$C$17,MATCH(reactions!H$1,'reaction types'!$A$1:$C$1,0),0)</f>
        <v>45</v>
      </c>
    </row>
    <row r="1063" spans="1:8">
      <c r="A1063" t="s">
        <v>510</v>
      </c>
      <c r="B1063" t="s">
        <v>1050</v>
      </c>
      <c r="C1063" s="2">
        <v>44338.21597222222</v>
      </c>
      <c r="D1063" s="2" t="str">
        <f t="shared" si="18"/>
        <v>May</v>
      </c>
      <c r="E1063" s="5"/>
      <c r="F1063" t="str">
        <f>VLOOKUP($A1063,Content!$B$1:$D$1001,MATCH(reactions!F$1,Content!$B$1:$D$1,0),0)</f>
        <v>photo</v>
      </c>
      <c r="G1063" t="str">
        <f>VLOOKUP($A1063,Content!$B$1:$D$1001,MATCH(reactions!G$1,Content!$B$1:$D$1,0),0)</f>
        <v>food</v>
      </c>
      <c r="H1063">
        <f>VLOOKUP(B1063,'reaction types'!$A$1:$C$17,MATCH(reactions!H$1,'reaction types'!$A$1:$C$1,0),0)</f>
        <v>60</v>
      </c>
    </row>
    <row r="1064" spans="1:8">
      <c r="A1064" t="s">
        <v>511</v>
      </c>
      <c r="B1064" t="s">
        <v>1043</v>
      </c>
      <c r="C1064" s="2">
        <v>44325.89166666667</v>
      </c>
      <c r="D1064" s="2" t="str">
        <f t="shared" si="18"/>
        <v>May</v>
      </c>
      <c r="E1064" s="5"/>
      <c r="F1064" t="str">
        <f>VLOOKUP($A1064,Content!$B$1:$D$1001,MATCH(reactions!F$1,Content!$B$1:$D$1,0),0)</f>
        <v>GIF</v>
      </c>
      <c r="G1064" t="str">
        <f>VLOOKUP($A1064,Content!$B$1:$D$1001,MATCH(reactions!G$1,Content!$B$1:$D$1,0),0)</f>
        <v>healthy eating</v>
      </c>
      <c r="H1064">
        <f>VLOOKUP(B1064,'reaction types'!$A$1:$C$17,MATCH(reactions!H$1,'reaction types'!$A$1:$C$1,0),0)</f>
        <v>5</v>
      </c>
    </row>
    <row r="1065" spans="1:8">
      <c r="A1065" t="s">
        <v>511</v>
      </c>
      <c r="B1065" t="s">
        <v>1049</v>
      </c>
      <c r="C1065" s="2">
        <v>44319.299305555556</v>
      </c>
      <c r="D1065" s="2" t="str">
        <f t="shared" si="18"/>
        <v>May</v>
      </c>
      <c r="E1065" s="5"/>
      <c r="F1065" t="str">
        <f>VLOOKUP($A1065,Content!$B$1:$D$1001,MATCH(reactions!F$1,Content!$B$1:$D$1,0),0)</f>
        <v>GIF</v>
      </c>
      <c r="G1065" t="str">
        <f>VLOOKUP($A1065,Content!$B$1:$D$1001,MATCH(reactions!G$1,Content!$B$1:$D$1,0),0)</f>
        <v>healthy eating</v>
      </c>
      <c r="H1065">
        <f>VLOOKUP(B1065,'reaction types'!$A$1:$C$17,MATCH(reactions!H$1,'reaction types'!$A$1:$C$1,0),0)</f>
        <v>50</v>
      </c>
    </row>
    <row r="1066" spans="1:8">
      <c r="A1066" t="s">
        <v>511</v>
      </c>
      <c r="B1066" t="s">
        <v>1042</v>
      </c>
      <c r="C1066" s="2">
        <v>44326.381249999999</v>
      </c>
      <c r="D1066" s="2" t="str">
        <f t="shared" si="18"/>
        <v>May</v>
      </c>
      <c r="E1066" s="5"/>
      <c r="F1066" t="str">
        <f>VLOOKUP($A1066,Content!$B$1:$D$1001,MATCH(reactions!F$1,Content!$B$1:$D$1,0),0)</f>
        <v>GIF</v>
      </c>
      <c r="G1066" t="str">
        <f>VLOOKUP($A1066,Content!$B$1:$D$1001,MATCH(reactions!G$1,Content!$B$1:$D$1,0),0)</f>
        <v>healthy eating</v>
      </c>
      <c r="H1066">
        <f>VLOOKUP(B1066,'reaction types'!$A$1:$C$17,MATCH(reactions!H$1,'reaction types'!$A$1:$C$1,0),0)</f>
        <v>70</v>
      </c>
    </row>
    <row r="1067" spans="1:8">
      <c r="A1067" t="s">
        <v>511</v>
      </c>
      <c r="B1067" t="s">
        <v>1040</v>
      </c>
      <c r="C1067" s="2">
        <v>44345.79791666667</v>
      </c>
      <c r="D1067" s="2" t="str">
        <f t="shared" si="18"/>
        <v>May</v>
      </c>
      <c r="E1067" s="5"/>
      <c r="F1067" t="str">
        <f>VLOOKUP($A1067,Content!$B$1:$D$1001,MATCH(reactions!F$1,Content!$B$1:$D$1,0),0)</f>
        <v>GIF</v>
      </c>
      <c r="G1067" t="str">
        <f>VLOOKUP($A1067,Content!$B$1:$D$1001,MATCH(reactions!G$1,Content!$B$1:$D$1,0),0)</f>
        <v>healthy eating</v>
      </c>
      <c r="H1067">
        <f>VLOOKUP(B1067,'reaction types'!$A$1:$C$17,MATCH(reactions!H$1,'reaction types'!$A$1:$C$1,0),0)</f>
        <v>30</v>
      </c>
    </row>
    <row r="1068" spans="1:8">
      <c r="A1068" t="s">
        <v>513</v>
      </c>
      <c r="B1068" t="s">
        <v>1044</v>
      </c>
      <c r="C1068" s="2">
        <v>44325.030555555553</v>
      </c>
      <c r="D1068" s="2" t="str">
        <f t="shared" si="18"/>
        <v>May</v>
      </c>
      <c r="E1068" s="5"/>
      <c r="F1068" t="str">
        <f>VLOOKUP($A1068,Content!$B$1:$D$1001,MATCH(reactions!F$1,Content!$B$1:$D$1,0),0)</f>
        <v>photo</v>
      </c>
      <c r="G1068" t="str">
        <f>VLOOKUP($A1068,Content!$B$1:$D$1001,MATCH(reactions!G$1,Content!$B$1:$D$1,0),0)</f>
        <v>public speaking</v>
      </c>
      <c r="H1068">
        <f>VLOOKUP(B1068,'reaction types'!$A$1:$C$17,MATCH(reactions!H$1,'reaction types'!$A$1:$C$1,0),0)</f>
        <v>65</v>
      </c>
    </row>
    <row r="1069" spans="1:8">
      <c r="A1069" t="s">
        <v>513</v>
      </c>
      <c r="B1069" t="s">
        <v>1046</v>
      </c>
      <c r="C1069" s="2">
        <v>44333.068055555559</v>
      </c>
      <c r="D1069" s="2" t="str">
        <f t="shared" si="18"/>
        <v>May</v>
      </c>
      <c r="E1069" s="5"/>
      <c r="F1069" t="str">
        <f>VLOOKUP($A1069,Content!$B$1:$D$1001,MATCH(reactions!F$1,Content!$B$1:$D$1,0),0)</f>
        <v>photo</v>
      </c>
      <c r="G1069" t="str">
        <f>VLOOKUP($A1069,Content!$B$1:$D$1001,MATCH(reactions!G$1,Content!$B$1:$D$1,0),0)</f>
        <v>public speaking</v>
      </c>
      <c r="H1069">
        <f>VLOOKUP(B1069,'reaction types'!$A$1:$C$17,MATCH(reactions!H$1,'reaction types'!$A$1:$C$1,0),0)</f>
        <v>75</v>
      </c>
    </row>
    <row r="1070" spans="1:8">
      <c r="A1070" t="s">
        <v>513</v>
      </c>
      <c r="B1070" t="s">
        <v>1045</v>
      </c>
      <c r="C1070" s="2">
        <v>44326.713194444441</v>
      </c>
      <c r="D1070" s="2" t="str">
        <f t="shared" si="18"/>
        <v>May</v>
      </c>
      <c r="E1070" s="5"/>
      <c r="F1070" t="str">
        <f>VLOOKUP($A1070,Content!$B$1:$D$1001,MATCH(reactions!F$1,Content!$B$1:$D$1,0),0)</f>
        <v>photo</v>
      </c>
      <c r="G1070" t="str">
        <f>VLOOKUP($A1070,Content!$B$1:$D$1001,MATCH(reactions!G$1,Content!$B$1:$D$1,0),0)</f>
        <v>public speaking</v>
      </c>
      <c r="H1070">
        <f>VLOOKUP(B1070,'reaction types'!$A$1:$C$17,MATCH(reactions!H$1,'reaction types'!$A$1:$C$1,0),0)</f>
        <v>20</v>
      </c>
    </row>
    <row r="1071" spans="1:8">
      <c r="A1071" t="s">
        <v>513</v>
      </c>
      <c r="B1071" t="s">
        <v>1051</v>
      </c>
      <c r="C1071" s="2">
        <v>44325.590277777781</v>
      </c>
      <c r="D1071" s="2" t="str">
        <f t="shared" si="18"/>
        <v>May</v>
      </c>
      <c r="E1071" s="5"/>
      <c r="F1071" t="str">
        <f>VLOOKUP($A1071,Content!$B$1:$D$1001,MATCH(reactions!F$1,Content!$B$1:$D$1,0),0)</f>
        <v>photo</v>
      </c>
      <c r="G1071" t="str">
        <f>VLOOKUP($A1071,Content!$B$1:$D$1001,MATCH(reactions!G$1,Content!$B$1:$D$1,0),0)</f>
        <v>public speaking</v>
      </c>
      <c r="H1071">
        <f>VLOOKUP(B1071,'reaction types'!$A$1:$C$17,MATCH(reactions!H$1,'reaction types'!$A$1:$C$1,0),0)</f>
        <v>70</v>
      </c>
    </row>
    <row r="1072" spans="1:8">
      <c r="A1072" t="s">
        <v>513</v>
      </c>
      <c r="B1072" t="s">
        <v>1046</v>
      </c>
      <c r="C1072" s="2">
        <v>44322.952777777777</v>
      </c>
      <c r="D1072" s="2" t="str">
        <f t="shared" si="18"/>
        <v>May</v>
      </c>
      <c r="E1072" s="5"/>
      <c r="F1072" t="str">
        <f>VLOOKUP($A1072,Content!$B$1:$D$1001,MATCH(reactions!F$1,Content!$B$1:$D$1,0),0)</f>
        <v>photo</v>
      </c>
      <c r="G1072" t="str">
        <f>VLOOKUP($A1072,Content!$B$1:$D$1001,MATCH(reactions!G$1,Content!$B$1:$D$1,0),0)</f>
        <v>public speaking</v>
      </c>
      <c r="H1072">
        <f>VLOOKUP(B1072,'reaction types'!$A$1:$C$17,MATCH(reactions!H$1,'reaction types'!$A$1:$C$1,0),0)</f>
        <v>75</v>
      </c>
    </row>
    <row r="1073" spans="1:8">
      <c r="A1073" t="s">
        <v>513</v>
      </c>
      <c r="B1073" t="s">
        <v>1052</v>
      </c>
      <c r="C1073" s="2">
        <v>44321.21597222222</v>
      </c>
      <c r="D1073" s="2" t="str">
        <f t="shared" si="18"/>
        <v>May</v>
      </c>
      <c r="E1073" s="5"/>
      <c r="F1073" t="str">
        <f>VLOOKUP($A1073,Content!$B$1:$D$1001,MATCH(reactions!F$1,Content!$B$1:$D$1,0),0)</f>
        <v>photo</v>
      </c>
      <c r="G1073" t="str">
        <f>VLOOKUP($A1073,Content!$B$1:$D$1001,MATCH(reactions!G$1,Content!$B$1:$D$1,0),0)</f>
        <v>public speaking</v>
      </c>
      <c r="H1073">
        <f>VLOOKUP(B1073,'reaction types'!$A$1:$C$17,MATCH(reactions!H$1,'reaction types'!$A$1:$C$1,0),0)</f>
        <v>72</v>
      </c>
    </row>
    <row r="1074" spans="1:8">
      <c r="A1074" t="s">
        <v>515</v>
      </c>
      <c r="B1074" t="s">
        <v>1047</v>
      </c>
      <c r="C1074" s="2">
        <v>44331.693749999999</v>
      </c>
      <c r="D1074" s="2" t="str">
        <f t="shared" si="18"/>
        <v>May</v>
      </c>
      <c r="E1074" s="5"/>
      <c r="F1074" t="str">
        <f>VLOOKUP($A1074,Content!$B$1:$D$1001,MATCH(reactions!F$1,Content!$B$1:$D$1,0),0)</f>
        <v>photo</v>
      </c>
      <c r="G1074" t="str">
        <f>VLOOKUP($A1074,Content!$B$1:$D$1001,MATCH(reactions!G$1,Content!$B$1:$D$1,0),0)</f>
        <v>healthy eating</v>
      </c>
      <c r="H1074">
        <f>VLOOKUP(B1074,'reaction types'!$A$1:$C$17,MATCH(reactions!H$1,'reaction types'!$A$1:$C$1,0),0)</f>
        <v>45</v>
      </c>
    </row>
    <row r="1075" spans="1:8">
      <c r="A1075" t="s">
        <v>515</v>
      </c>
      <c r="B1075" t="s">
        <v>1040</v>
      </c>
      <c r="C1075" s="2">
        <v>44320.835416666669</v>
      </c>
      <c r="D1075" s="2" t="str">
        <f t="shared" si="18"/>
        <v>May</v>
      </c>
      <c r="E1075" s="5"/>
      <c r="F1075" t="str">
        <f>VLOOKUP($A1075,Content!$B$1:$D$1001,MATCH(reactions!F$1,Content!$B$1:$D$1,0),0)</f>
        <v>photo</v>
      </c>
      <c r="G1075" t="str">
        <f>VLOOKUP($A1075,Content!$B$1:$D$1001,MATCH(reactions!G$1,Content!$B$1:$D$1,0),0)</f>
        <v>healthy eating</v>
      </c>
      <c r="H1075">
        <f>VLOOKUP(B1075,'reaction types'!$A$1:$C$17,MATCH(reactions!H$1,'reaction types'!$A$1:$C$1,0),0)</f>
        <v>30</v>
      </c>
    </row>
    <row r="1076" spans="1:8">
      <c r="A1076" t="s">
        <v>515</v>
      </c>
      <c r="B1076" t="s">
        <v>1047</v>
      </c>
      <c r="C1076" s="2">
        <v>44334.977777777778</v>
      </c>
      <c r="D1076" s="2" t="str">
        <f t="shared" si="18"/>
        <v>May</v>
      </c>
      <c r="E1076" s="5"/>
      <c r="F1076" t="str">
        <f>VLOOKUP($A1076,Content!$B$1:$D$1001,MATCH(reactions!F$1,Content!$B$1:$D$1,0),0)</f>
        <v>photo</v>
      </c>
      <c r="G1076" t="str">
        <f>VLOOKUP($A1076,Content!$B$1:$D$1001,MATCH(reactions!G$1,Content!$B$1:$D$1,0),0)</f>
        <v>healthy eating</v>
      </c>
      <c r="H1076">
        <f>VLOOKUP(B1076,'reaction types'!$A$1:$C$17,MATCH(reactions!H$1,'reaction types'!$A$1:$C$1,0),0)</f>
        <v>45</v>
      </c>
    </row>
    <row r="1077" spans="1:8">
      <c r="A1077" t="s">
        <v>515</v>
      </c>
      <c r="B1077" t="s">
        <v>1051</v>
      </c>
      <c r="C1077" s="2">
        <v>44343.702777777777</v>
      </c>
      <c r="D1077" s="2" t="str">
        <f t="shared" si="18"/>
        <v>May</v>
      </c>
      <c r="E1077" s="5"/>
      <c r="F1077" t="str">
        <f>VLOOKUP($A1077,Content!$B$1:$D$1001,MATCH(reactions!F$1,Content!$B$1:$D$1,0),0)</f>
        <v>photo</v>
      </c>
      <c r="G1077" t="str">
        <f>VLOOKUP($A1077,Content!$B$1:$D$1001,MATCH(reactions!G$1,Content!$B$1:$D$1,0),0)</f>
        <v>healthy eating</v>
      </c>
      <c r="H1077">
        <f>VLOOKUP(B1077,'reaction types'!$A$1:$C$17,MATCH(reactions!H$1,'reaction types'!$A$1:$C$1,0),0)</f>
        <v>70</v>
      </c>
    </row>
    <row r="1078" spans="1:8">
      <c r="A1078" t="s">
        <v>516</v>
      </c>
      <c r="B1078" t="s">
        <v>1050</v>
      </c>
      <c r="C1078" s="2">
        <v>44326.980555555558</v>
      </c>
      <c r="D1078" s="2" t="str">
        <f t="shared" si="18"/>
        <v>May</v>
      </c>
      <c r="E1078" s="5"/>
      <c r="F1078" t="str">
        <f>VLOOKUP($A1078,Content!$B$1:$D$1001,MATCH(reactions!F$1,Content!$B$1:$D$1,0),0)</f>
        <v>video</v>
      </c>
      <c r="G1078" t="str">
        <f>VLOOKUP($A1078,Content!$B$1:$D$1001,MATCH(reactions!G$1,Content!$B$1:$D$1,0),0)</f>
        <v>travel</v>
      </c>
      <c r="H1078">
        <f>VLOOKUP(B1078,'reaction types'!$A$1:$C$17,MATCH(reactions!H$1,'reaction types'!$A$1:$C$1,0),0)</f>
        <v>60</v>
      </c>
    </row>
    <row r="1079" spans="1:8">
      <c r="A1079" t="s">
        <v>516</v>
      </c>
      <c r="B1079" t="s">
        <v>1049</v>
      </c>
      <c r="C1079" s="2">
        <v>44323.125694444447</v>
      </c>
      <c r="D1079" s="2" t="str">
        <f t="shared" si="18"/>
        <v>May</v>
      </c>
      <c r="E1079" s="5"/>
      <c r="F1079" t="str">
        <f>VLOOKUP($A1079,Content!$B$1:$D$1001,MATCH(reactions!F$1,Content!$B$1:$D$1,0),0)</f>
        <v>video</v>
      </c>
      <c r="G1079" t="str">
        <f>VLOOKUP($A1079,Content!$B$1:$D$1001,MATCH(reactions!G$1,Content!$B$1:$D$1,0),0)</f>
        <v>travel</v>
      </c>
      <c r="H1079">
        <f>VLOOKUP(B1079,'reaction types'!$A$1:$C$17,MATCH(reactions!H$1,'reaction types'!$A$1:$C$1,0),0)</f>
        <v>50</v>
      </c>
    </row>
    <row r="1080" spans="1:8">
      <c r="A1080" t="s">
        <v>516</v>
      </c>
      <c r="B1080" t="s">
        <v>1049</v>
      </c>
      <c r="C1080" s="2">
        <v>44346.642361111109</v>
      </c>
      <c r="D1080" s="2" t="str">
        <f t="shared" si="18"/>
        <v>May</v>
      </c>
      <c r="E1080" s="5"/>
      <c r="F1080" t="str">
        <f>VLOOKUP($A1080,Content!$B$1:$D$1001,MATCH(reactions!F$1,Content!$B$1:$D$1,0),0)</f>
        <v>video</v>
      </c>
      <c r="G1080" t="str">
        <f>VLOOKUP($A1080,Content!$B$1:$D$1001,MATCH(reactions!G$1,Content!$B$1:$D$1,0),0)</f>
        <v>travel</v>
      </c>
      <c r="H1080">
        <f>VLOOKUP(B1080,'reaction types'!$A$1:$C$17,MATCH(reactions!H$1,'reaction types'!$A$1:$C$1,0),0)</f>
        <v>50</v>
      </c>
    </row>
    <row r="1081" spans="1:8">
      <c r="A1081" t="s">
        <v>516</v>
      </c>
      <c r="B1081" t="s">
        <v>1050</v>
      </c>
      <c r="C1081" s="2">
        <v>44319.65347222222</v>
      </c>
      <c r="D1081" s="2" t="str">
        <f t="shared" si="18"/>
        <v>May</v>
      </c>
      <c r="E1081" s="5"/>
      <c r="F1081" t="str">
        <f>VLOOKUP($A1081,Content!$B$1:$D$1001,MATCH(reactions!F$1,Content!$B$1:$D$1,0),0)</f>
        <v>video</v>
      </c>
      <c r="G1081" t="str">
        <f>VLOOKUP($A1081,Content!$B$1:$D$1001,MATCH(reactions!G$1,Content!$B$1:$D$1,0),0)</f>
        <v>travel</v>
      </c>
      <c r="H1081">
        <f>VLOOKUP(B1081,'reaction types'!$A$1:$C$17,MATCH(reactions!H$1,'reaction types'!$A$1:$C$1,0),0)</f>
        <v>60</v>
      </c>
    </row>
    <row r="1082" spans="1:8">
      <c r="A1082" t="s">
        <v>516</v>
      </c>
      <c r="B1082" t="s">
        <v>1045</v>
      </c>
      <c r="C1082" s="2">
        <v>44324.042361111111</v>
      </c>
      <c r="D1082" s="2" t="str">
        <f t="shared" si="18"/>
        <v>May</v>
      </c>
      <c r="E1082" s="5"/>
      <c r="F1082" t="str">
        <f>VLOOKUP($A1082,Content!$B$1:$D$1001,MATCH(reactions!F$1,Content!$B$1:$D$1,0),0)</f>
        <v>video</v>
      </c>
      <c r="G1082" t="str">
        <f>VLOOKUP($A1082,Content!$B$1:$D$1001,MATCH(reactions!G$1,Content!$B$1:$D$1,0),0)</f>
        <v>travel</v>
      </c>
      <c r="H1082">
        <f>VLOOKUP(B1082,'reaction types'!$A$1:$C$17,MATCH(reactions!H$1,'reaction types'!$A$1:$C$1,0),0)</f>
        <v>20</v>
      </c>
    </row>
    <row r="1083" spans="1:8">
      <c r="A1083" t="s">
        <v>518</v>
      </c>
      <c r="B1083" t="s">
        <v>1040</v>
      </c>
      <c r="C1083" s="2">
        <v>44342.424305555556</v>
      </c>
      <c r="D1083" s="2" t="str">
        <f t="shared" si="18"/>
        <v>May</v>
      </c>
      <c r="E1083" s="5"/>
      <c r="F1083" t="str">
        <f>VLOOKUP($A1083,Content!$B$1:$D$1001,MATCH(reactions!F$1,Content!$B$1:$D$1,0),0)</f>
        <v>audio</v>
      </c>
      <c r="G1083" t="str">
        <f>VLOOKUP($A1083,Content!$B$1:$D$1001,MATCH(reactions!G$1,Content!$B$1:$D$1,0),0)</f>
        <v>technology</v>
      </c>
      <c r="H1083">
        <f>VLOOKUP(B1083,'reaction types'!$A$1:$C$17,MATCH(reactions!H$1,'reaction types'!$A$1:$C$1,0),0)</f>
        <v>30</v>
      </c>
    </row>
    <row r="1084" spans="1:8">
      <c r="A1084" t="s">
        <v>518</v>
      </c>
      <c r="B1084" t="s">
        <v>1044</v>
      </c>
      <c r="C1084" s="2">
        <v>44325.987500000003</v>
      </c>
      <c r="D1084" s="2" t="str">
        <f t="shared" si="18"/>
        <v>May</v>
      </c>
      <c r="E1084" s="5"/>
      <c r="F1084" t="str">
        <f>VLOOKUP($A1084,Content!$B$1:$D$1001,MATCH(reactions!F$1,Content!$B$1:$D$1,0),0)</f>
        <v>audio</v>
      </c>
      <c r="G1084" t="str">
        <f>VLOOKUP($A1084,Content!$B$1:$D$1001,MATCH(reactions!G$1,Content!$B$1:$D$1,0),0)</f>
        <v>technology</v>
      </c>
      <c r="H1084">
        <f>VLOOKUP(B1084,'reaction types'!$A$1:$C$17,MATCH(reactions!H$1,'reaction types'!$A$1:$C$1,0),0)</f>
        <v>65</v>
      </c>
    </row>
    <row r="1085" spans="1:8">
      <c r="A1085" t="s">
        <v>519</v>
      </c>
      <c r="B1085" t="s">
        <v>1041</v>
      </c>
      <c r="C1085" s="2">
        <v>44324.773611111108</v>
      </c>
      <c r="D1085" s="2" t="str">
        <f t="shared" si="18"/>
        <v>May</v>
      </c>
      <c r="E1085" s="5"/>
      <c r="F1085" t="str">
        <f>VLOOKUP($A1085,Content!$B$1:$D$1001,MATCH(reactions!F$1,Content!$B$1:$D$1,0),0)</f>
        <v>audio</v>
      </c>
      <c r="G1085" t="str">
        <f>VLOOKUP($A1085,Content!$B$1:$D$1001,MATCH(reactions!G$1,Content!$B$1:$D$1,0),0)</f>
        <v>technology</v>
      </c>
      <c r="H1085">
        <f>VLOOKUP(B1085,'reaction types'!$A$1:$C$17,MATCH(reactions!H$1,'reaction types'!$A$1:$C$1,0),0)</f>
        <v>35</v>
      </c>
    </row>
    <row r="1086" spans="1:8">
      <c r="A1086" t="s">
        <v>519</v>
      </c>
      <c r="B1086" t="s">
        <v>1041</v>
      </c>
      <c r="C1086" s="2">
        <v>44322.053472222222</v>
      </c>
      <c r="D1086" s="2" t="str">
        <f t="shared" si="18"/>
        <v>May</v>
      </c>
      <c r="E1086" s="5"/>
      <c r="F1086" t="str">
        <f>VLOOKUP($A1086,Content!$B$1:$D$1001,MATCH(reactions!F$1,Content!$B$1:$D$1,0),0)</f>
        <v>audio</v>
      </c>
      <c r="G1086" t="str">
        <f>VLOOKUP($A1086,Content!$B$1:$D$1001,MATCH(reactions!G$1,Content!$B$1:$D$1,0),0)</f>
        <v>technology</v>
      </c>
      <c r="H1086">
        <f>VLOOKUP(B1086,'reaction types'!$A$1:$C$17,MATCH(reactions!H$1,'reaction types'!$A$1:$C$1,0),0)</f>
        <v>35</v>
      </c>
    </row>
    <row r="1087" spans="1:8">
      <c r="A1087" t="s">
        <v>519</v>
      </c>
      <c r="B1087" t="s">
        <v>1037</v>
      </c>
      <c r="C1087" s="2">
        <v>44333.306250000001</v>
      </c>
      <c r="D1087" s="2" t="str">
        <f t="shared" si="18"/>
        <v>May</v>
      </c>
      <c r="E1087" s="5"/>
      <c r="F1087" t="str">
        <f>VLOOKUP($A1087,Content!$B$1:$D$1001,MATCH(reactions!F$1,Content!$B$1:$D$1,0),0)</f>
        <v>audio</v>
      </c>
      <c r="G1087" t="str">
        <f>VLOOKUP($A1087,Content!$B$1:$D$1001,MATCH(reactions!G$1,Content!$B$1:$D$1,0),0)</f>
        <v>technology</v>
      </c>
      <c r="H1087">
        <f>VLOOKUP(B1087,'reaction types'!$A$1:$C$17,MATCH(reactions!H$1,'reaction types'!$A$1:$C$1,0),0)</f>
        <v>0</v>
      </c>
    </row>
    <row r="1088" spans="1:8">
      <c r="A1088" t="s">
        <v>519</v>
      </c>
      <c r="B1088" t="s">
        <v>1046</v>
      </c>
      <c r="C1088" s="2">
        <v>44320.74722222222</v>
      </c>
      <c r="D1088" s="2" t="str">
        <f t="shared" si="18"/>
        <v>May</v>
      </c>
      <c r="E1088" s="5"/>
      <c r="F1088" t="str">
        <f>VLOOKUP($A1088,Content!$B$1:$D$1001,MATCH(reactions!F$1,Content!$B$1:$D$1,0),0)</f>
        <v>audio</v>
      </c>
      <c r="G1088" t="str">
        <f>VLOOKUP($A1088,Content!$B$1:$D$1001,MATCH(reactions!G$1,Content!$B$1:$D$1,0),0)</f>
        <v>technology</v>
      </c>
      <c r="H1088">
        <f>VLOOKUP(B1088,'reaction types'!$A$1:$C$17,MATCH(reactions!H$1,'reaction types'!$A$1:$C$1,0),0)</f>
        <v>75</v>
      </c>
    </row>
    <row r="1089" spans="1:8">
      <c r="A1089" t="s">
        <v>520</v>
      </c>
      <c r="B1089" t="s">
        <v>1043</v>
      </c>
      <c r="C1089" s="2">
        <v>44333.328472222223</v>
      </c>
      <c r="D1089" s="2" t="str">
        <f t="shared" si="18"/>
        <v>May</v>
      </c>
      <c r="E1089" s="5"/>
      <c r="F1089" t="str">
        <f>VLOOKUP($A1089,Content!$B$1:$D$1001,MATCH(reactions!F$1,Content!$B$1:$D$1,0),0)</f>
        <v>GIF</v>
      </c>
      <c r="G1089" t="str">
        <f>VLOOKUP($A1089,Content!$B$1:$D$1001,MATCH(reactions!G$1,Content!$B$1:$D$1,0),0)</f>
        <v>Animals</v>
      </c>
      <c r="H1089">
        <f>VLOOKUP(B1089,'reaction types'!$A$1:$C$17,MATCH(reactions!H$1,'reaction types'!$A$1:$C$1,0),0)</f>
        <v>5</v>
      </c>
    </row>
    <row r="1090" spans="1:8">
      <c r="A1090" t="s">
        <v>520</v>
      </c>
      <c r="B1090" t="s">
        <v>1046</v>
      </c>
      <c r="C1090" s="2">
        <v>44318.692361111112</v>
      </c>
      <c r="D1090" s="2" t="str">
        <f t="shared" si="18"/>
        <v>May</v>
      </c>
      <c r="E1090" s="5"/>
      <c r="F1090" t="str">
        <f>VLOOKUP($A1090,Content!$B$1:$D$1001,MATCH(reactions!F$1,Content!$B$1:$D$1,0),0)</f>
        <v>GIF</v>
      </c>
      <c r="G1090" t="str">
        <f>VLOOKUP($A1090,Content!$B$1:$D$1001,MATCH(reactions!G$1,Content!$B$1:$D$1,0),0)</f>
        <v>Animals</v>
      </c>
      <c r="H1090">
        <f>VLOOKUP(B1090,'reaction types'!$A$1:$C$17,MATCH(reactions!H$1,'reaction types'!$A$1:$C$1,0),0)</f>
        <v>75</v>
      </c>
    </row>
    <row r="1091" spans="1:8">
      <c r="A1091" t="s">
        <v>520</v>
      </c>
      <c r="B1091" t="s">
        <v>1041</v>
      </c>
      <c r="C1091" s="2">
        <v>44347.147916666669</v>
      </c>
      <c r="D1091" s="2" t="str">
        <f t="shared" ref="D1091:D1154" si="19">TEXT(C1091,"mmmm")</f>
        <v>May</v>
      </c>
      <c r="E1091" s="5"/>
      <c r="F1091" t="str">
        <f>VLOOKUP($A1091,Content!$B$1:$D$1001,MATCH(reactions!F$1,Content!$B$1:$D$1,0),0)</f>
        <v>GIF</v>
      </c>
      <c r="G1091" t="str">
        <f>VLOOKUP($A1091,Content!$B$1:$D$1001,MATCH(reactions!G$1,Content!$B$1:$D$1,0),0)</f>
        <v>Animals</v>
      </c>
      <c r="H1091">
        <f>VLOOKUP(B1091,'reaction types'!$A$1:$C$17,MATCH(reactions!H$1,'reaction types'!$A$1:$C$1,0),0)</f>
        <v>35</v>
      </c>
    </row>
    <row r="1092" spans="1:8">
      <c r="A1092" t="s">
        <v>521</v>
      </c>
      <c r="B1092" t="s">
        <v>1047</v>
      </c>
      <c r="C1092" s="2">
        <v>44333.88958333333</v>
      </c>
      <c r="D1092" s="2" t="str">
        <f t="shared" si="19"/>
        <v>May</v>
      </c>
      <c r="E1092" s="5"/>
      <c r="F1092" t="str">
        <f>VLOOKUP($A1092,Content!$B$1:$D$1001,MATCH(reactions!F$1,Content!$B$1:$D$1,0),0)</f>
        <v>photo</v>
      </c>
      <c r="G1092" t="str">
        <f>VLOOKUP($A1092,Content!$B$1:$D$1001,MATCH(reactions!G$1,Content!$B$1:$D$1,0),0)</f>
        <v>dogs</v>
      </c>
      <c r="H1092">
        <f>VLOOKUP(B1092,'reaction types'!$A$1:$C$17,MATCH(reactions!H$1,'reaction types'!$A$1:$C$1,0),0)</f>
        <v>45</v>
      </c>
    </row>
    <row r="1093" spans="1:8">
      <c r="A1093" t="s">
        <v>521</v>
      </c>
      <c r="B1093" t="s">
        <v>1050</v>
      </c>
      <c r="C1093" s="2">
        <v>44344.054861111108</v>
      </c>
      <c r="D1093" s="2" t="str">
        <f t="shared" si="19"/>
        <v>May</v>
      </c>
      <c r="E1093" s="5"/>
      <c r="F1093" t="str">
        <f>VLOOKUP($A1093,Content!$B$1:$D$1001,MATCH(reactions!F$1,Content!$B$1:$D$1,0),0)</f>
        <v>photo</v>
      </c>
      <c r="G1093" t="str">
        <f>VLOOKUP($A1093,Content!$B$1:$D$1001,MATCH(reactions!G$1,Content!$B$1:$D$1,0),0)</f>
        <v>dogs</v>
      </c>
      <c r="H1093">
        <f>VLOOKUP(B1093,'reaction types'!$A$1:$C$17,MATCH(reactions!H$1,'reaction types'!$A$1:$C$1,0),0)</f>
        <v>60</v>
      </c>
    </row>
    <row r="1094" spans="1:8">
      <c r="A1094" t="s">
        <v>522</v>
      </c>
      <c r="B1094" t="s">
        <v>1042</v>
      </c>
      <c r="C1094" s="2">
        <v>44342.870138888888</v>
      </c>
      <c r="D1094" s="2" t="str">
        <f t="shared" si="19"/>
        <v>May</v>
      </c>
      <c r="E1094" s="5"/>
      <c r="F1094" t="str">
        <f>VLOOKUP($A1094,Content!$B$1:$D$1001,MATCH(reactions!F$1,Content!$B$1:$D$1,0),0)</f>
        <v>audio</v>
      </c>
      <c r="G1094" t="str">
        <f>VLOOKUP($A1094,Content!$B$1:$D$1001,MATCH(reactions!G$1,Content!$B$1:$D$1,0),0)</f>
        <v>veganism</v>
      </c>
      <c r="H1094">
        <f>VLOOKUP(B1094,'reaction types'!$A$1:$C$17,MATCH(reactions!H$1,'reaction types'!$A$1:$C$1,0),0)</f>
        <v>70</v>
      </c>
    </row>
    <row r="1095" spans="1:8">
      <c r="A1095" t="s">
        <v>523</v>
      </c>
      <c r="B1095" t="s">
        <v>1044</v>
      </c>
      <c r="C1095" s="2">
        <v>44338.974305555559</v>
      </c>
      <c r="D1095" s="2" t="str">
        <f t="shared" si="19"/>
        <v>May</v>
      </c>
      <c r="E1095" s="5"/>
      <c r="F1095" t="str">
        <f>VLOOKUP($A1095,Content!$B$1:$D$1001,MATCH(reactions!F$1,Content!$B$1:$D$1,0),0)</f>
        <v>photo</v>
      </c>
      <c r="G1095" t="str">
        <f>VLOOKUP($A1095,Content!$B$1:$D$1001,MATCH(reactions!G$1,Content!$B$1:$D$1,0),0)</f>
        <v>fitness</v>
      </c>
      <c r="H1095">
        <f>VLOOKUP(B1095,'reaction types'!$A$1:$C$17,MATCH(reactions!H$1,'reaction types'!$A$1:$C$1,0),0)</f>
        <v>65</v>
      </c>
    </row>
    <row r="1096" spans="1:8">
      <c r="A1096" t="s">
        <v>524</v>
      </c>
      <c r="B1096" t="s">
        <v>1038</v>
      </c>
      <c r="C1096" s="2">
        <v>44329.449305555558</v>
      </c>
      <c r="D1096" s="2" t="str">
        <f t="shared" si="19"/>
        <v>May</v>
      </c>
      <c r="E1096" s="5"/>
      <c r="F1096" t="str">
        <f>VLOOKUP($A1096,Content!$B$1:$D$1001,MATCH(reactions!F$1,Content!$B$1:$D$1,0),0)</f>
        <v>photo</v>
      </c>
      <c r="G1096" t="str">
        <f>VLOOKUP($A1096,Content!$B$1:$D$1001,MATCH(reactions!G$1,Content!$B$1:$D$1,0),0)</f>
        <v>cooking</v>
      </c>
      <c r="H1096">
        <f>VLOOKUP(B1096,'reaction types'!$A$1:$C$17,MATCH(reactions!H$1,'reaction types'!$A$1:$C$1,0),0)</f>
        <v>10</v>
      </c>
    </row>
    <row r="1097" spans="1:8">
      <c r="A1097" t="s">
        <v>524</v>
      </c>
      <c r="B1097" t="s">
        <v>1046</v>
      </c>
      <c r="C1097" s="2">
        <v>44346.633333333331</v>
      </c>
      <c r="D1097" s="2" t="str">
        <f t="shared" si="19"/>
        <v>May</v>
      </c>
      <c r="E1097" s="5"/>
      <c r="F1097" t="str">
        <f>VLOOKUP($A1097,Content!$B$1:$D$1001,MATCH(reactions!F$1,Content!$B$1:$D$1,0),0)</f>
        <v>photo</v>
      </c>
      <c r="G1097" t="str">
        <f>VLOOKUP($A1097,Content!$B$1:$D$1001,MATCH(reactions!G$1,Content!$B$1:$D$1,0),0)</f>
        <v>cooking</v>
      </c>
      <c r="H1097">
        <f>VLOOKUP(B1097,'reaction types'!$A$1:$C$17,MATCH(reactions!H$1,'reaction types'!$A$1:$C$1,0),0)</f>
        <v>75</v>
      </c>
    </row>
    <row r="1098" spans="1:8">
      <c r="A1098" t="s">
        <v>524</v>
      </c>
      <c r="B1098" t="s">
        <v>1047</v>
      </c>
      <c r="C1098" s="2">
        <v>44324.334027777775</v>
      </c>
      <c r="D1098" s="2" t="str">
        <f t="shared" si="19"/>
        <v>May</v>
      </c>
      <c r="E1098" s="5"/>
      <c r="F1098" t="str">
        <f>VLOOKUP($A1098,Content!$B$1:$D$1001,MATCH(reactions!F$1,Content!$B$1:$D$1,0),0)</f>
        <v>photo</v>
      </c>
      <c r="G1098" t="str">
        <f>VLOOKUP($A1098,Content!$B$1:$D$1001,MATCH(reactions!G$1,Content!$B$1:$D$1,0),0)</f>
        <v>cooking</v>
      </c>
      <c r="H1098">
        <f>VLOOKUP(B1098,'reaction types'!$A$1:$C$17,MATCH(reactions!H$1,'reaction types'!$A$1:$C$1,0),0)</f>
        <v>45</v>
      </c>
    </row>
    <row r="1099" spans="1:8">
      <c r="A1099" t="s">
        <v>524</v>
      </c>
      <c r="B1099" t="s">
        <v>1042</v>
      </c>
      <c r="C1099" s="2">
        <v>44333.995138888888</v>
      </c>
      <c r="D1099" s="2" t="str">
        <f t="shared" si="19"/>
        <v>May</v>
      </c>
      <c r="E1099" s="5"/>
      <c r="F1099" t="str">
        <f>VLOOKUP($A1099,Content!$B$1:$D$1001,MATCH(reactions!F$1,Content!$B$1:$D$1,0),0)</f>
        <v>photo</v>
      </c>
      <c r="G1099" t="str">
        <f>VLOOKUP($A1099,Content!$B$1:$D$1001,MATCH(reactions!G$1,Content!$B$1:$D$1,0),0)</f>
        <v>cooking</v>
      </c>
      <c r="H1099">
        <f>VLOOKUP(B1099,'reaction types'!$A$1:$C$17,MATCH(reactions!H$1,'reaction types'!$A$1:$C$1,0),0)</f>
        <v>70</v>
      </c>
    </row>
    <row r="1100" spans="1:8">
      <c r="A1100" t="s">
        <v>524</v>
      </c>
      <c r="B1100" t="s">
        <v>1051</v>
      </c>
      <c r="C1100" s="2">
        <v>44341.304861111108</v>
      </c>
      <c r="D1100" s="2" t="str">
        <f t="shared" si="19"/>
        <v>May</v>
      </c>
      <c r="E1100" s="5"/>
      <c r="F1100" t="str">
        <f>VLOOKUP($A1100,Content!$B$1:$D$1001,MATCH(reactions!F$1,Content!$B$1:$D$1,0),0)</f>
        <v>photo</v>
      </c>
      <c r="G1100" t="str">
        <f>VLOOKUP($A1100,Content!$B$1:$D$1001,MATCH(reactions!G$1,Content!$B$1:$D$1,0),0)</f>
        <v>cooking</v>
      </c>
      <c r="H1100">
        <f>VLOOKUP(B1100,'reaction types'!$A$1:$C$17,MATCH(reactions!H$1,'reaction types'!$A$1:$C$1,0),0)</f>
        <v>70</v>
      </c>
    </row>
    <row r="1101" spans="1:8">
      <c r="A1101" t="s">
        <v>526</v>
      </c>
      <c r="B1101" t="s">
        <v>1044</v>
      </c>
      <c r="C1101" s="2">
        <v>44327.493055555555</v>
      </c>
      <c r="D1101" s="2" t="str">
        <f t="shared" si="19"/>
        <v>May</v>
      </c>
      <c r="E1101" s="5"/>
      <c r="F1101" t="str">
        <f>VLOOKUP($A1101,Content!$B$1:$D$1001,MATCH(reactions!F$1,Content!$B$1:$D$1,0),0)</f>
        <v>photo</v>
      </c>
      <c r="G1101" t="str">
        <f>VLOOKUP($A1101,Content!$B$1:$D$1001,MATCH(reactions!G$1,Content!$B$1:$D$1,0),0)</f>
        <v>healthy eating</v>
      </c>
      <c r="H1101">
        <f>VLOOKUP(B1101,'reaction types'!$A$1:$C$17,MATCH(reactions!H$1,'reaction types'!$A$1:$C$1,0),0)</f>
        <v>65</v>
      </c>
    </row>
    <row r="1102" spans="1:8">
      <c r="A1102" t="s">
        <v>526</v>
      </c>
      <c r="B1102" t="s">
        <v>1048</v>
      </c>
      <c r="C1102" s="2">
        <v>44342.697222222225</v>
      </c>
      <c r="D1102" s="2" t="str">
        <f t="shared" si="19"/>
        <v>May</v>
      </c>
      <c r="E1102" s="5"/>
      <c r="F1102" t="str">
        <f>VLOOKUP($A1102,Content!$B$1:$D$1001,MATCH(reactions!F$1,Content!$B$1:$D$1,0),0)</f>
        <v>photo</v>
      </c>
      <c r="G1102" t="str">
        <f>VLOOKUP($A1102,Content!$B$1:$D$1001,MATCH(reactions!G$1,Content!$B$1:$D$1,0),0)</f>
        <v>healthy eating</v>
      </c>
      <c r="H1102">
        <f>VLOOKUP(B1102,'reaction types'!$A$1:$C$17,MATCH(reactions!H$1,'reaction types'!$A$1:$C$1,0),0)</f>
        <v>12</v>
      </c>
    </row>
    <row r="1103" spans="1:8">
      <c r="A1103" t="s">
        <v>529</v>
      </c>
      <c r="B1103" t="s">
        <v>1051</v>
      </c>
      <c r="C1103" s="2">
        <v>44347.606944444444</v>
      </c>
      <c r="D1103" s="2" t="str">
        <f t="shared" si="19"/>
        <v>May</v>
      </c>
      <c r="E1103" s="5"/>
      <c r="F1103" t="str">
        <f>VLOOKUP($A1103,Content!$B$1:$D$1001,MATCH(reactions!F$1,Content!$B$1:$D$1,0),0)</f>
        <v>video</v>
      </c>
      <c r="G1103" t="str">
        <f>VLOOKUP($A1103,Content!$B$1:$D$1001,MATCH(reactions!G$1,Content!$B$1:$D$1,0),0)</f>
        <v>food</v>
      </c>
      <c r="H1103">
        <f>VLOOKUP(B1103,'reaction types'!$A$1:$C$17,MATCH(reactions!H$1,'reaction types'!$A$1:$C$1,0),0)</f>
        <v>70</v>
      </c>
    </row>
    <row r="1104" spans="1:8">
      <c r="A1104" t="s">
        <v>529</v>
      </c>
      <c r="B1104" t="s">
        <v>1052</v>
      </c>
      <c r="C1104" s="2">
        <v>44345.899305555555</v>
      </c>
      <c r="D1104" s="2" t="str">
        <f t="shared" si="19"/>
        <v>May</v>
      </c>
      <c r="E1104" s="5"/>
      <c r="F1104" t="str">
        <f>VLOOKUP($A1104,Content!$B$1:$D$1001,MATCH(reactions!F$1,Content!$B$1:$D$1,0),0)</f>
        <v>video</v>
      </c>
      <c r="G1104" t="str">
        <f>VLOOKUP($A1104,Content!$B$1:$D$1001,MATCH(reactions!G$1,Content!$B$1:$D$1,0),0)</f>
        <v>food</v>
      </c>
      <c r="H1104">
        <f>VLOOKUP(B1104,'reaction types'!$A$1:$C$17,MATCH(reactions!H$1,'reaction types'!$A$1:$C$1,0),0)</f>
        <v>72</v>
      </c>
    </row>
    <row r="1105" spans="1:8">
      <c r="A1105" t="s">
        <v>529</v>
      </c>
      <c r="B1105" t="s">
        <v>1042</v>
      </c>
      <c r="C1105" s="2">
        <v>44339.370833333334</v>
      </c>
      <c r="D1105" s="2" t="str">
        <f t="shared" si="19"/>
        <v>May</v>
      </c>
      <c r="E1105" s="5"/>
      <c r="F1105" t="str">
        <f>VLOOKUP($A1105,Content!$B$1:$D$1001,MATCH(reactions!F$1,Content!$B$1:$D$1,0),0)</f>
        <v>video</v>
      </c>
      <c r="G1105" t="str">
        <f>VLOOKUP($A1105,Content!$B$1:$D$1001,MATCH(reactions!G$1,Content!$B$1:$D$1,0),0)</f>
        <v>food</v>
      </c>
      <c r="H1105">
        <f>VLOOKUP(B1105,'reaction types'!$A$1:$C$17,MATCH(reactions!H$1,'reaction types'!$A$1:$C$1,0),0)</f>
        <v>70</v>
      </c>
    </row>
    <row r="1106" spans="1:8">
      <c r="A1106" t="s">
        <v>529</v>
      </c>
      <c r="B1106" t="s">
        <v>1050</v>
      </c>
      <c r="C1106" s="2">
        <v>44333.597916666666</v>
      </c>
      <c r="D1106" s="2" t="str">
        <f t="shared" si="19"/>
        <v>May</v>
      </c>
      <c r="E1106" s="5"/>
      <c r="F1106" t="str">
        <f>VLOOKUP($A1106,Content!$B$1:$D$1001,MATCH(reactions!F$1,Content!$B$1:$D$1,0),0)</f>
        <v>video</v>
      </c>
      <c r="G1106" t="str">
        <f>VLOOKUP($A1106,Content!$B$1:$D$1001,MATCH(reactions!G$1,Content!$B$1:$D$1,0),0)</f>
        <v>food</v>
      </c>
      <c r="H1106">
        <f>VLOOKUP(B1106,'reaction types'!$A$1:$C$17,MATCH(reactions!H$1,'reaction types'!$A$1:$C$1,0),0)</f>
        <v>60</v>
      </c>
    </row>
    <row r="1107" spans="1:8">
      <c r="A1107" s="1" t="s">
        <v>530</v>
      </c>
      <c r="B1107" t="s">
        <v>1041</v>
      </c>
      <c r="C1107" s="2">
        <v>44335.402083333334</v>
      </c>
      <c r="D1107" s="2" t="str">
        <f t="shared" si="19"/>
        <v>May</v>
      </c>
      <c r="E1107" s="5"/>
      <c r="F1107" t="str">
        <f>VLOOKUP($A1107,Content!$B$1:$D$1001,MATCH(reactions!F$1,Content!$B$1:$D$1,0),0)</f>
        <v>photo</v>
      </c>
      <c r="G1107" t="str">
        <f>VLOOKUP($A1107,Content!$B$1:$D$1001,MATCH(reactions!G$1,Content!$B$1:$D$1,0),0)</f>
        <v>soccer</v>
      </c>
      <c r="H1107">
        <f>VLOOKUP(B1107,'reaction types'!$A$1:$C$17,MATCH(reactions!H$1,'reaction types'!$A$1:$C$1,0),0)</f>
        <v>35</v>
      </c>
    </row>
    <row r="1108" spans="1:8">
      <c r="A1108" s="1" t="s">
        <v>530</v>
      </c>
      <c r="B1108" t="s">
        <v>1044</v>
      </c>
      <c r="C1108" s="2">
        <v>44333.324999999997</v>
      </c>
      <c r="D1108" s="2" t="str">
        <f t="shared" si="19"/>
        <v>May</v>
      </c>
      <c r="E1108" s="5"/>
      <c r="F1108" t="str">
        <f>VLOOKUP($A1108,Content!$B$1:$D$1001,MATCH(reactions!F$1,Content!$B$1:$D$1,0),0)</f>
        <v>photo</v>
      </c>
      <c r="G1108" t="str">
        <f>VLOOKUP($A1108,Content!$B$1:$D$1001,MATCH(reactions!G$1,Content!$B$1:$D$1,0),0)</f>
        <v>soccer</v>
      </c>
      <c r="H1108">
        <f>VLOOKUP(B1108,'reaction types'!$A$1:$C$17,MATCH(reactions!H$1,'reaction types'!$A$1:$C$1,0),0)</f>
        <v>65</v>
      </c>
    </row>
    <row r="1109" spans="1:8">
      <c r="A1109" t="s">
        <v>531</v>
      </c>
      <c r="B1109" t="s">
        <v>1049</v>
      </c>
      <c r="C1109" s="2">
        <v>44339.463888888888</v>
      </c>
      <c r="D1109" s="2" t="str">
        <f t="shared" si="19"/>
        <v>May</v>
      </c>
      <c r="E1109" s="5"/>
      <c r="F1109" t="str">
        <f>VLOOKUP($A1109,Content!$B$1:$D$1001,MATCH(reactions!F$1,Content!$B$1:$D$1,0),0)</f>
        <v>GIF</v>
      </c>
      <c r="G1109" t="str">
        <f>VLOOKUP($A1109,Content!$B$1:$D$1001,MATCH(reactions!G$1,Content!$B$1:$D$1,0),0)</f>
        <v>travel</v>
      </c>
      <c r="H1109">
        <f>VLOOKUP(B1109,'reaction types'!$A$1:$C$17,MATCH(reactions!H$1,'reaction types'!$A$1:$C$1,0),0)</f>
        <v>50</v>
      </c>
    </row>
    <row r="1110" spans="1:8">
      <c r="A1110" t="s">
        <v>531</v>
      </c>
      <c r="B1110" t="s">
        <v>1040</v>
      </c>
      <c r="C1110" s="2">
        <v>44325.574999999997</v>
      </c>
      <c r="D1110" s="2" t="str">
        <f t="shared" si="19"/>
        <v>May</v>
      </c>
      <c r="E1110" s="5"/>
      <c r="F1110" t="str">
        <f>VLOOKUP($A1110,Content!$B$1:$D$1001,MATCH(reactions!F$1,Content!$B$1:$D$1,0),0)</f>
        <v>GIF</v>
      </c>
      <c r="G1110" t="str">
        <f>VLOOKUP($A1110,Content!$B$1:$D$1001,MATCH(reactions!G$1,Content!$B$1:$D$1,0),0)</f>
        <v>travel</v>
      </c>
      <c r="H1110">
        <f>VLOOKUP(B1110,'reaction types'!$A$1:$C$17,MATCH(reactions!H$1,'reaction types'!$A$1:$C$1,0),0)</f>
        <v>30</v>
      </c>
    </row>
    <row r="1111" spans="1:8">
      <c r="A1111" t="s">
        <v>531</v>
      </c>
      <c r="B1111" t="s">
        <v>1052</v>
      </c>
      <c r="C1111" s="2">
        <v>44340.236805555556</v>
      </c>
      <c r="D1111" s="2" t="str">
        <f t="shared" si="19"/>
        <v>May</v>
      </c>
      <c r="E1111" s="5"/>
      <c r="F1111" t="str">
        <f>VLOOKUP($A1111,Content!$B$1:$D$1001,MATCH(reactions!F$1,Content!$B$1:$D$1,0),0)</f>
        <v>GIF</v>
      </c>
      <c r="G1111" t="str">
        <f>VLOOKUP($A1111,Content!$B$1:$D$1001,MATCH(reactions!G$1,Content!$B$1:$D$1,0),0)</f>
        <v>travel</v>
      </c>
      <c r="H1111">
        <f>VLOOKUP(B1111,'reaction types'!$A$1:$C$17,MATCH(reactions!H$1,'reaction types'!$A$1:$C$1,0),0)</f>
        <v>72</v>
      </c>
    </row>
    <row r="1112" spans="1:8">
      <c r="A1112" t="s">
        <v>531</v>
      </c>
      <c r="B1112" t="s">
        <v>1043</v>
      </c>
      <c r="C1112" s="2">
        <v>44322.666666666664</v>
      </c>
      <c r="D1112" s="2" t="str">
        <f t="shared" si="19"/>
        <v>May</v>
      </c>
      <c r="E1112" s="5"/>
      <c r="F1112" t="str">
        <f>VLOOKUP($A1112,Content!$B$1:$D$1001,MATCH(reactions!F$1,Content!$B$1:$D$1,0),0)</f>
        <v>GIF</v>
      </c>
      <c r="G1112" t="str">
        <f>VLOOKUP($A1112,Content!$B$1:$D$1001,MATCH(reactions!G$1,Content!$B$1:$D$1,0),0)</f>
        <v>travel</v>
      </c>
      <c r="H1112">
        <f>VLOOKUP(B1112,'reaction types'!$A$1:$C$17,MATCH(reactions!H$1,'reaction types'!$A$1:$C$1,0),0)</f>
        <v>5</v>
      </c>
    </row>
    <row r="1113" spans="1:8">
      <c r="A1113" t="s">
        <v>532</v>
      </c>
      <c r="B1113" t="s">
        <v>1046</v>
      </c>
      <c r="C1113" s="2">
        <v>44322.680555555555</v>
      </c>
      <c r="D1113" s="2" t="str">
        <f t="shared" si="19"/>
        <v>May</v>
      </c>
      <c r="E1113" s="5"/>
      <c r="F1113" t="str">
        <f>VLOOKUP($A1113,Content!$B$1:$D$1001,MATCH(reactions!F$1,Content!$B$1:$D$1,0),0)</f>
        <v>video</v>
      </c>
      <c r="G1113" t="str">
        <f>VLOOKUP($A1113,Content!$B$1:$D$1001,MATCH(reactions!G$1,Content!$B$1:$D$1,0),0)</f>
        <v>animals</v>
      </c>
      <c r="H1113">
        <f>VLOOKUP(B1113,'reaction types'!$A$1:$C$17,MATCH(reactions!H$1,'reaction types'!$A$1:$C$1,0),0)</f>
        <v>75</v>
      </c>
    </row>
    <row r="1114" spans="1:8">
      <c r="A1114" t="s">
        <v>533</v>
      </c>
      <c r="B1114" t="s">
        <v>1046</v>
      </c>
      <c r="C1114" s="2">
        <v>44342.164583333331</v>
      </c>
      <c r="D1114" s="2" t="str">
        <f t="shared" si="19"/>
        <v>May</v>
      </c>
      <c r="E1114" s="5"/>
      <c r="F1114" t="str">
        <f>VLOOKUP($A1114,Content!$B$1:$D$1001,MATCH(reactions!F$1,Content!$B$1:$D$1,0),0)</f>
        <v>audio</v>
      </c>
      <c r="G1114" t="str">
        <f>VLOOKUP($A1114,Content!$B$1:$D$1001,MATCH(reactions!G$1,Content!$B$1:$D$1,0),0)</f>
        <v>cooking</v>
      </c>
      <c r="H1114">
        <f>VLOOKUP(B1114,'reaction types'!$A$1:$C$17,MATCH(reactions!H$1,'reaction types'!$A$1:$C$1,0),0)</f>
        <v>75</v>
      </c>
    </row>
    <row r="1115" spans="1:8">
      <c r="A1115" t="s">
        <v>533</v>
      </c>
      <c r="B1115" t="s">
        <v>1038</v>
      </c>
      <c r="C1115" s="2">
        <v>44318.977083333331</v>
      </c>
      <c r="D1115" s="2" t="str">
        <f t="shared" si="19"/>
        <v>May</v>
      </c>
      <c r="E1115" s="5"/>
      <c r="F1115" t="str">
        <f>VLOOKUP($A1115,Content!$B$1:$D$1001,MATCH(reactions!F$1,Content!$B$1:$D$1,0),0)</f>
        <v>audio</v>
      </c>
      <c r="G1115" t="str">
        <f>VLOOKUP($A1115,Content!$B$1:$D$1001,MATCH(reactions!G$1,Content!$B$1:$D$1,0),0)</f>
        <v>cooking</v>
      </c>
      <c r="H1115">
        <f>VLOOKUP(B1115,'reaction types'!$A$1:$C$17,MATCH(reactions!H$1,'reaction types'!$A$1:$C$1,0),0)</f>
        <v>10</v>
      </c>
    </row>
    <row r="1116" spans="1:8">
      <c r="A1116" t="s">
        <v>534</v>
      </c>
      <c r="B1116" t="s">
        <v>1039</v>
      </c>
      <c r="C1116" s="2">
        <v>44346.73541666667</v>
      </c>
      <c r="D1116" s="2" t="str">
        <f t="shared" si="19"/>
        <v>May</v>
      </c>
      <c r="E1116" s="5"/>
      <c r="F1116" t="str">
        <f>VLOOKUP($A1116,Content!$B$1:$D$1001,MATCH(reactions!F$1,Content!$B$1:$D$1,0),0)</f>
        <v>audio</v>
      </c>
      <c r="G1116" t="str">
        <f>VLOOKUP($A1116,Content!$B$1:$D$1001,MATCH(reactions!G$1,Content!$B$1:$D$1,0),0)</f>
        <v>tennis</v>
      </c>
      <c r="H1116">
        <f>VLOOKUP(B1116,'reaction types'!$A$1:$C$17,MATCH(reactions!H$1,'reaction types'!$A$1:$C$1,0),0)</f>
        <v>15</v>
      </c>
    </row>
    <row r="1117" spans="1:8">
      <c r="A1117" t="s">
        <v>534</v>
      </c>
      <c r="B1117" t="s">
        <v>1039</v>
      </c>
      <c r="C1117" s="2">
        <v>44329.993055555555</v>
      </c>
      <c r="D1117" s="2" t="str">
        <f t="shared" si="19"/>
        <v>May</v>
      </c>
      <c r="E1117" s="5"/>
      <c r="F1117" t="str">
        <f>VLOOKUP($A1117,Content!$B$1:$D$1001,MATCH(reactions!F$1,Content!$B$1:$D$1,0),0)</f>
        <v>audio</v>
      </c>
      <c r="G1117" t="str">
        <f>VLOOKUP($A1117,Content!$B$1:$D$1001,MATCH(reactions!G$1,Content!$B$1:$D$1,0),0)</f>
        <v>tennis</v>
      </c>
      <c r="H1117">
        <f>VLOOKUP(B1117,'reaction types'!$A$1:$C$17,MATCH(reactions!H$1,'reaction types'!$A$1:$C$1,0),0)</f>
        <v>15</v>
      </c>
    </row>
    <row r="1118" spans="1:8">
      <c r="A1118" t="s">
        <v>535</v>
      </c>
      <c r="B1118" t="s">
        <v>1044</v>
      </c>
      <c r="C1118" s="2">
        <v>44345.122916666667</v>
      </c>
      <c r="D1118" s="2" t="str">
        <f t="shared" si="19"/>
        <v>May</v>
      </c>
      <c r="E1118" s="5"/>
      <c r="F1118" t="str">
        <f>VLOOKUP($A1118,Content!$B$1:$D$1001,MATCH(reactions!F$1,Content!$B$1:$D$1,0),0)</f>
        <v>GIF</v>
      </c>
      <c r="G1118" t="str">
        <f>VLOOKUP($A1118,Content!$B$1:$D$1001,MATCH(reactions!G$1,Content!$B$1:$D$1,0),0)</f>
        <v>technology</v>
      </c>
      <c r="H1118">
        <f>VLOOKUP(B1118,'reaction types'!$A$1:$C$17,MATCH(reactions!H$1,'reaction types'!$A$1:$C$1,0),0)</f>
        <v>65</v>
      </c>
    </row>
    <row r="1119" spans="1:8">
      <c r="A1119" t="s">
        <v>535</v>
      </c>
      <c r="B1119" t="s">
        <v>1046</v>
      </c>
      <c r="C1119" s="2">
        <v>44331.779166666667</v>
      </c>
      <c r="D1119" s="2" t="str">
        <f t="shared" si="19"/>
        <v>May</v>
      </c>
      <c r="E1119" s="5"/>
      <c r="F1119" t="str">
        <f>VLOOKUP($A1119,Content!$B$1:$D$1001,MATCH(reactions!F$1,Content!$B$1:$D$1,0),0)</f>
        <v>GIF</v>
      </c>
      <c r="G1119" t="str">
        <f>VLOOKUP($A1119,Content!$B$1:$D$1001,MATCH(reactions!G$1,Content!$B$1:$D$1,0),0)</f>
        <v>technology</v>
      </c>
      <c r="H1119">
        <f>VLOOKUP(B1119,'reaction types'!$A$1:$C$17,MATCH(reactions!H$1,'reaction types'!$A$1:$C$1,0),0)</f>
        <v>75</v>
      </c>
    </row>
    <row r="1120" spans="1:8">
      <c r="A1120" t="s">
        <v>536</v>
      </c>
      <c r="B1120" t="s">
        <v>1049</v>
      </c>
      <c r="C1120" s="2">
        <v>44331.013194444444</v>
      </c>
      <c r="D1120" s="2" t="str">
        <f t="shared" si="19"/>
        <v>May</v>
      </c>
      <c r="E1120" s="5"/>
      <c r="F1120" t="str">
        <f>VLOOKUP($A1120,Content!$B$1:$D$1001,MATCH(reactions!F$1,Content!$B$1:$D$1,0),0)</f>
        <v>audio</v>
      </c>
      <c r="G1120" t="str">
        <f>VLOOKUP($A1120,Content!$B$1:$D$1001,MATCH(reactions!G$1,Content!$B$1:$D$1,0),0)</f>
        <v>dogs</v>
      </c>
      <c r="H1120">
        <f>VLOOKUP(B1120,'reaction types'!$A$1:$C$17,MATCH(reactions!H$1,'reaction types'!$A$1:$C$1,0),0)</f>
        <v>50</v>
      </c>
    </row>
    <row r="1121" spans="1:8">
      <c r="A1121" t="s">
        <v>537</v>
      </c>
      <c r="B1121" t="s">
        <v>1049</v>
      </c>
      <c r="C1121" s="2">
        <v>44317.270138888889</v>
      </c>
      <c r="D1121" s="2" t="str">
        <f t="shared" si="19"/>
        <v>May</v>
      </c>
      <c r="E1121" s="5"/>
      <c r="F1121" t="str">
        <f>VLOOKUP($A1121,Content!$B$1:$D$1001,MATCH(reactions!F$1,Content!$B$1:$D$1,0),0)</f>
        <v>GIF</v>
      </c>
      <c r="G1121" t="str">
        <f>VLOOKUP($A1121,Content!$B$1:$D$1001,MATCH(reactions!G$1,Content!$B$1:$D$1,0),0)</f>
        <v>tennis</v>
      </c>
      <c r="H1121">
        <f>VLOOKUP(B1121,'reaction types'!$A$1:$C$17,MATCH(reactions!H$1,'reaction types'!$A$1:$C$1,0),0)</f>
        <v>50</v>
      </c>
    </row>
    <row r="1122" spans="1:8">
      <c r="A1122" t="s">
        <v>537</v>
      </c>
      <c r="B1122" t="s">
        <v>1051</v>
      </c>
      <c r="C1122" s="2">
        <v>44333.097916666666</v>
      </c>
      <c r="D1122" s="2" t="str">
        <f t="shared" si="19"/>
        <v>May</v>
      </c>
      <c r="E1122" s="5"/>
      <c r="F1122" t="str">
        <f>VLOOKUP($A1122,Content!$B$1:$D$1001,MATCH(reactions!F$1,Content!$B$1:$D$1,0),0)</f>
        <v>GIF</v>
      </c>
      <c r="G1122" t="str">
        <f>VLOOKUP($A1122,Content!$B$1:$D$1001,MATCH(reactions!G$1,Content!$B$1:$D$1,0),0)</f>
        <v>tennis</v>
      </c>
      <c r="H1122">
        <f>VLOOKUP(B1122,'reaction types'!$A$1:$C$17,MATCH(reactions!H$1,'reaction types'!$A$1:$C$1,0),0)</f>
        <v>70</v>
      </c>
    </row>
    <row r="1123" spans="1:8">
      <c r="A1123" t="s">
        <v>538</v>
      </c>
      <c r="B1123" t="s">
        <v>1043</v>
      </c>
      <c r="C1123" s="2">
        <v>44336.386805555558</v>
      </c>
      <c r="D1123" s="2" t="str">
        <f t="shared" si="19"/>
        <v>May</v>
      </c>
      <c r="E1123" s="5"/>
      <c r="F1123" t="str">
        <f>VLOOKUP($A1123,Content!$B$1:$D$1001,MATCH(reactions!F$1,Content!$B$1:$D$1,0),0)</f>
        <v>video</v>
      </c>
      <c r="G1123" t="str">
        <f>VLOOKUP($A1123,Content!$B$1:$D$1001,MATCH(reactions!G$1,Content!$B$1:$D$1,0),0)</f>
        <v>food</v>
      </c>
      <c r="H1123">
        <f>VLOOKUP(B1123,'reaction types'!$A$1:$C$17,MATCH(reactions!H$1,'reaction types'!$A$1:$C$1,0),0)</f>
        <v>5</v>
      </c>
    </row>
    <row r="1124" spans="1:8">
      <c r="A1124" t="s">
        <v>538</v>
      </c>
      <c r="B1124" t="s">
        <v>1045</v>
      </c>
      <c r="C1124" s="2">
        <v>44342.53402777778</v>
      </c>
      <c r="D1124" s="2" t="str">
        <f t="shared" si="19"/>
        <v>May</v>
      </c>
      <c r="E1124" s="5"/>
      <c r="F1124" t="str">
        <f>VLOOKUP($A1124,Content!$B$1:$D$1001,MATCH(reactions!F$1,Content!$B$1:$D$1,0),0)</f>
        <v>video</v>
      </c>
      <c r="G1124" t="str">
        <f>VLOOKUP($A1124,Content!$B$1:$D$1001,MATCH(reactions!G$1,Content!$B$1:$D$1,0),0)</f>
        <v>food</v>
      </c>
      <c r="H1124">
        <f>VLOOKUP(B1124,'reaction types'!$A$1:$C$17,MATCH(reactions!H$1,'reaction types'!$A$1:$C$1,0),0)</f>
        <v>20</v>
      </c>
    </row>
    <row r="1125" spans="1:8">
      <c r="A1125" t="s">
        <v>538</v>
      </c>
      <c r="B1125" t="s">
        <v>1041</v>
      </c>
      <c r="C1125" s="2">
        <v>44319.67291666667</v>
      </c>
      <c r="D1125" s="2" t="str">
        <f t="shared" si="19"/>
        <v>May</v>
      </c>
      <c r="E1125" s="5"/>
      <c r="F1125" t="str">
        <f>VLOOKUP($A1125,Content!$B$1:$D$1001,MATCH(reactions!F$1,Content!$B$1:$D$1,0),0)</f>
        <v>video</v>
      </c>
      <c r="G1125" t="str">
        <f>VLOOKUP($A1125,Content!$B$1:$D$1001,MATCH(reactions!G$1,Content!$B$1:$D$1,0),0)</f>
        <v>food</v>
      </c>
      <c r="H1125">
        <f>VLOOKUP(B1125,'reaction types'!$A$1:$C$17,MATCH(reactions!H$1,'reaction types'!$A$1:$C$1,0),0)</f>
        <v>35</v>
      </c>
    </row>
    <row r="1126" spans="1:8">
      <c r="A1126" t="s">
        <v>539</v>
      </c>
      <c r="B1126" t="s">
        <v>1045</v>
      </c>
      <c r="C1126" s="2">
        <v>44323.439583333333</v>
      </c>
      <c r="D1126" s="2" t="str">
        <f t="shared" si="19"/>
        <v>May</v>
      </c>
      <c r="E1126" s="5"/>
      <c r="F1126" t="str">
        <f>VLOOKUP($A1126,Content!$B$1:$D$1001,MATCH(reactions!F$1,Content!$B$1:$D$1,0),0)</f>
        <v>photo</v>
      </c>
      <c r="G1126" t="str">
        <f>VLOOKUP($A1126,Content!$B$1:$D$1001,MATCH(reactions!G$1,Content!$B$1:$D$1,0),0)</f>
        <v>travel</v>
      </c>
      <c r="H1126">
        <f>VLOOKUP(B1126,'reaction types'!$A$1:$C$17,MATCH(reactions!H$1,'reaction types'!$A$1:$C$1,0),0)</f>
        <v>20</v>
      </c>
    </row>
    <row r="1127" spans="1:8">
      <c r="A1127" t="s">
        <v>539</v>
      </c>
      <c r="B1127" t="s">
        <v>1051</v>
      </c>
      <c r="C1127" s="2">
        <v>44327.11041666667</v>
      </c>
      <c r="D1127" s="2" t="str">
        <f t="shared" si="19"/>
        <v>May</v>
      </c>
      <c r="E1127" s="5"/>
      <c r="F1127" t="str">
        <f>VLOOKUP($A1127,Content!$B$1:$D$1001,MATCH(reactions!F$1,Content!$B$1:$D$1,0),0)</f>
        <v>photo</v>
      </c>
      <c r="G1127" t="str">
        <f>VLOOKUP($A1127,Content!$B$1:$D$1001,MATCH(reactions!G$1,Content!$B$1:$D$1,0),0)</f>
        <v>travel</v>
      </c>
      <c r="H1127">
        <f>VLOOKUP(B1127,'reaction types'!$A$1:$C$17,MATCH(reactions!H$1,'reaction types'!$A$1:$C$1,0),0)</f>
        <v>70</v>
      </c>
    </row>
    <row r="1128" spans="1:8">
      <c r="A1128" t="s">
        <v>540</v>
      </c>
      <c r="B1128" t="s">
        <v>1037</v>
      </c>
      <c r="C1128" s="2">
        <v>44340.432638888888</v>
      </c>
      <c r="D1128" s="2" t="str">
        <f t="shared" si="19"/>
        <v>May</v>
      </c>
      <c r="E1128" s="5"/>
      <c r="F1128" t="str">
        <f>VLOOKUP($A1128,Content!$B$1:$D$1001,MATCH(reactions!F$1,Content!$B$1:$D$1,0),0)</f>
        <v>photo</v>
      </c>
      <c r="G1128" t="str">
        <f>VLOOKUP($A1128,Content!$B$1:$D$1001,MATCH(reactions!G$1,Content!$B$1:$D$1,0),0)</f>
        <v>soccer</v>
      </c>
      <c r="H1128">
        <f>VLOOKUP(B1128,'reaction types'!$A$1:$C$17,MATCH(reactions!H$1,'reaction types'!$A$1:$C$1,0),0)</f>
        <v>0</v>
      </c>
    </row>
    <row r="1129" spans="1:8">
      <c r="A1129" t="s">
        <v>542</v>
      </c>
      <c r="B1129" t="s">
        <v>1040</v>
      </c>
      <c r="C1129" s="2">
        <v>44344.51666666667</v>
      </c>
      <c r="D1129" s="2" t="str">
        <f t="shared" si="19"/>
        <v>May</v>
      </c>
      <c r="E1129" s="5"/>
      <c r="F1129" t="str">
        <f>VLOOKUP($A1129,Content!$B$1:$D$1001,MATCH(reactions!F$1,Content!$B$1:$D$1,0),0)</f>
        <v>video</v>
      </c>
      <c r="G1129" t="str">
        <f>VLOOKUP($A1129,Content!$B$1:$D$1001,MATCH(reactions!G$1,Content!$B$1:$D$1,0),0)</f>
        <v>science</v>
      </c>
      <c r="H1129">
        <f>VLOOKUP(B1129,'reaction types'!$A$1:$C$17,MATCH(reactions!H$1,'reaction types'!$A$1:$C$1,0),0)</f>
        <v>30</v>
      </c>
    </row>
    <row r="1130" spans="1:8">
      <c r="A1130" t="s">
        <v>542</v>
      </c>
      <c r="B1130" t="s">
        <v>1045</v>
      </c>
      <c r="C1130" s="2">
        <v>44337.188888888886</v>
      </c>
      <c r="D1130" s="2" t="str">
        <f t="shared" si="19"/>
        <v>May</v>
      </c>
      <c r="E1130" s="5"/>
      <c r="F1130" t="str">
        <f>VLOOKUP($A1130,Content!$B$1:$D$1001,MATCH(reactions!F$1,Content!$B$1:$D$1,0),0)</f>
        <v>video</v>
      </c>
      <c r="G1130" t="str">
        <f>VLOOKUP($A1130,Content!$B$1:$D$1001,MATCH(reactions!G$1,Content!$B$1:$D$1,0),0)</f>
        <v>science</v>
      </c>
      <c r="H1130">
        <f>VLOOKUP(B1130,'reaction types'!$A$1:$C$17,MATCH(reactions!H$1,'reaction types'!$A$1:$C$1,0),0)</f>
        <v>20</v>
      </c>
    </row>
    <row r="1131" spans="1:8">
      <c r="A1131" t="s">
        <v>542</v>
      </c>
      <c r="B1131" t="s">
        <v>1049</v>
      </c>
      <c r="C1131" s="2">
        <v>44336.685416666667</v>
      </c>
      <c r="D1131" s="2" t="str">
        <f t="shared" si="19"/>
        <v>May</v>
      </c>
      <c r="E1131" s="5"/>
      <c r="F1131" t="str">
        <f>VLOOKUP($A1131,Content!$B$1:$D$1001,MATCH(reactions!F$1,Content!$B$1:$D$1,0),0)</f>
        <v>video</v>
      </c>
      <c r="G1131" t="str">
        <f>VLOOKUP($A1131,Content!$B$1:$D$1001,MATCH(reactions!G$1,Content!$B$1:$D$1,0),0)</f>
        <v>science</v>
      </c>
      <c r="H1131">
        <f>VLOOKUP(B1131,'reaction types'!$A$1:$C$17,MATCH(reactions!H$1,'reaction types'!$A$1:$C$1,0),0)</f>
        <v>50</v>
      </c>
    </row>
    <row r="1132" spans="1:8">
      <c r="A1132" t="s">
        <v>543</v>
      </c>
      <c r="B1132" t="s">
        <v>1048</v>
      </c>
      <c r="C1132" s="2">
        <v>44339.774305555555</v>
      </c>
      <c r="D1132" s="2" t="str">
        <f t="shared" si="19"/>
        <v>May</v>
      </c>
      <c r="E1132" s="5"/>
      <c r="F1132" t="str">
        <f>VLOOKUP($A1132,Content!$B$1:$D$1001,MATCH(reactions!F$1,Content!$B$1:$D$1,0),0)</f>
        <v>GIF</v>
      </c>
      <c r="G1132" t="str">
        <f>VLOOKUP($A1132,Content!$B$1:$D$1001,MATCH(reactions!G$1,Content!$B$1:$D$1,0),0)</f>
        <v>studying</v>
      </c>
      <c r="H1132">
        <f>VLOOKUP(B1132,'reaction types'!$A$1:$C$17,MATCH(reactions!H$1,'reaction types'!$A$1:$C$1,0),0)</f>
        <v>12</v>
      </c>
    </row>
    <row r="1133" spans="1:8">
      <c r="A1133" t="s">
        <v>543</v>
      </c>
      <c r="B1133" t="s">
        <v>1040</v>
      </c>
      <c r="C1133" s="2">
        <v>44333.462500000001</v>
      </c>
      <c r="D1133" s="2" t="str">
        <f t="shared" si="19"/>
        <v>May</v>
      </c>
      <c r="E1133" s="5"/>
      <c r="F1133" t="str">
        <f>VLOOKUP($A1133,Content!$B$1:$D$1001,MATCH(reactions!F$1,Content!$B$1:$D$1,0),0)</f>
        <v>GIF</v>
      </c>
      <c r="G1133" t="str">
        <f>VLOOKUP($A1133,Content!$B$1:$D$1001,MATCH(reactions!G$1,Content!$B$1:$D$1,0),0)</f>
        <v>studying</v>
      </c>
      <c r="H1133">
        <f>VLOOKUP(B1133,'reaction types'!$A$1:$C$17,MATCH(reactions!H$1,'reaction types'!$A$1:$C$1,0),0)</f>
        <v>30</v>
      </c>
    </row>
    <row r="1134" spans="1:8">
      <c r="A1134" t="s">
        <v>545</v>
      </c>
      <c r="B1134" t="s">
        <v>1047</v>
      </c>
      <c r="C1134" s="2">
        <v>44342.260416666664</v>
      </c>
      <c r="D1134" s="2" t="str">
        <f t="shared" si="19"/>
        <v>May</v>
      </c>
      <c r="E1134" s="5"/>
      <c r="F1134" t="str">
        <f>VLOOKUP($A1134,Content!$B$1:$D$1001,MATCH(reactions!F$1,Content!$B$1:$D$1,0),0)</f>
        <v>photo</v>
      </c>
      <c r="G1134" t="str">
        <f>VLOOKUP($A1134,Content!$B$1:$D$1001,MATCH(reactions!G$1,Content!$B$1:$D$1,0),0)</f>
        <v>technology</v>
      </c>
      <c r="H1134">
        <f>VLOOKUP(B1134,'reaction types'!$A$1:$C$17,MATCH(reactions!H$1,'reaction types'!$A$1:$C$1,0),0)</f>
        <v>45</v>
      </c>
    </row>
    <row r="1135" spans="1:8">
      <c r="A1135" t="s">
        <v>546</v>
      </c>
      <c r="B1135" t="s">
        <v>1044</v>
      </c>
      <c r="C1135" s="2">
        <v>44338.09375</v>
      </c>
      <c r="D1135" s="2" t="str">
        <f t="shared" si="19"/>
        <v>May</v>
      </c>
      <c r="E1135" s="5"/>
      <c r="F1135" t="str">
        <f>VLOOKUP($A1135,Content!$B$1:$D$1001,MATCH(reactions!F$1,Content!$B$1:$D$1,0),0)</f>
        <v>GIF</v>
      </c>
      <c r="G1135" t="str">
        <f>VLOOKUP($A1135,Content!$B$1:$D$1001,MATCH(reactions!G$1,Content!$B$1:$D$1,0),0)</f>
        <v>travel</v>
      </c>
      <c r="H1135">
        <f>VLOOKUP(B1135,'reaction types'!$A$1:$C$17,MATCH(reactions!H$1,'reaction types'!$A$1:$C$1,0),0)</f>
        <v>65</v>
      </c>
    </row>
    <row r="1136" spans="1:8">
      <c r="A1136" t="s">
        <v>546</v>
      </c>
      <c r="B1136" t="s">
        <v>1038</v>
      </c>
      <c r="C1136" s="2">
        <v>44319.041666666664</v>
      </c>
      <c r="D1136" s="2" t="str">
        <f t="shared" si="19"/>
        <v>May</v>
      </c>
      <c r="E1136" s="5"/>
      <c r="F1136" t="str">
        <f>VLOOKUP($A1136,Content!$B$1:$D$1001,MATCH(reactions!F$1,Content!$B$1:$D$1,0),0)</f>
        <v>GIF</v>
      </c>
      <c r="G1136" t="str">
        <f>VLOOKUP($A1136,Content!$B$1:$D$1001,MATCH(reactions!G$1,Content!$B$1:$D$1,0),0)</f>
        <v>travel</v>
      </c>
      <c r="H1136">
        <f>VLOOKUP(B1136,'reaction types'!$A$1:$C$17,MATCH(reactions!H$1,'reaction types'!$A$1:$C$1,0),0)</f>
        <v>10</v>
      </c>
    </row>
    <row r="1137" spans="1:8">
      <c r="A1137" t="s">
        <v>546</v>
      </c>
      <c r="B1137" t="s">
        <v>1039</v>
      </c>
      <c r="C1137" s="2">
        <v>44318.65</v>
      </c>
      <c r="D1137" s="2" t="str">
        <f t="shared" si="19"/>
        <v>May</v>
      </c>
      <c r="E1137" s="5"/>
      <c r="F1137" t="str">
        <f>VLOOKUP($A1137,Content!$B$1:$D$1001,MATCH(reactions!F$1,Content!$B$1:$D$1,0),0)</f>
        <v>GIF</v>
      </c>
      <c r="G1137" t="str">
        <f>VLOOKUP($A1137,Content!$B$1:$D$1001,MATCH(reactions!G$1,Content!$B$1:$D$1,0),0)</f>
        <v>travel</v>
      </c>
      <c r="H1137">
        <f>VLOOKUP(B1137,'reaction types'!$A$1:$C$17,MATCH(reactions!H$1,'reaction types'!$A$1:$C$1,0),0)</f>
        <v>15</v>
      </c>
    </row>
    <row r="1138" spans="1:8">
      <c r="A1138" t="s">
        <v>546</v>
      </c>
      <c r="B1138" t="s">
        <v>1049</v>
      </c>
      <c r="C1138" s="2">
        <v>44335.411111111112</v>
      </c>
      <c r="D1138" s="2" t="str">
        <f t="shared" si="19"/>
        <v>May</v>
      </c>
      <c r="E1138" s="5"/>
      <c r="F1138" t="str">
        <f>VLOOKUP($A1138,Content!$B$1:$D$1001,MATCH(reactions!F$1,Content!$B$1:$D$1,0),0)</f>
        <v>GIF</v>
      </c>
      <c r="G1138" t="str">
        <f>VLOOKUP($A1138,Content!$B$1:$D$1001,MATCH(reactions!G$1,Content!$B$1:$D$1,0),0)</f>
        <v>travel</v>
      </c>
      <c r="H1138">
        <f>VLOOKUP(B1138,'reaction types'!$A$1:$C$17,MATCH(reactions!H$1,'reaction types'!$A$1:$C$1,0),0)</f>
        <v>50</v>
      </c>
    </row>
    <row r="1139" spans="1:8">
      <c r="A1139" t="s">
        <v>548</v>
      </c>
      <c r="B1139" t="s">
        <v>1044</v>
      </c>
      <c r="C1139" s="2">
        <v>44345.553472222222</v>
      </c>
      <c r="D1139" s="2" t="str">
        <f t="shared" si="19"/>
        <v>May</v>
      </c>
      <c r="E1139" s="5"/>
      <c r="F1139" t="str">
        <f>VLOOKUP($A1139,Content!$B$1:$D$1001,MATCH(reactions!F$1,Content!$B$1:$D$1,0),0)</f>
        <v>audio</v>
      </c>
      <c r="G1139" t="str">
        <f>VLOOKUP($A1139,Content!$B$1:$D$1001,MATCH(reactions!G$1,Content!$B$1:$D$1,0),0)</f>
        <v>education</v>
      </c>
      <c r="H1139">
        <f>VLOOKUP(B1139,'reaction types'!$A$1:$C$17,MATCH(reactions!H$1,'reaction types'!$A$1:$C$1,0),0)</f>
        <v>65</v>
      </c>
    </row>
    <row r="1140" spans="1:8">
      <c r="A1140" t="s">
        <v>548</v>
      </c>
      <c r="B1140" t="s">
        <v>1045</v>
      </c>
      <c r="C1140" s="2">
        <v>44347.23541666667</v>
      </c>
      <c r="D1140" s="2" t="str">
        <f t="shared" si="19"/>
        <v>May</v>
      </c>
      <c r="E1140" s="5"/>
      <c r="F1140" t="str">
        <f>VLOOKUP($A1140,Content!$B$1:$D$1001,MATCH(reactions!F$1,Content!$B$1:$D$1,0),0)</f>
        <v>audio</v>
      </c>
      <c r="G1140" t="str">
        <f>VLOOKUP($A1140,Content!$B$1:$D$1001,MATCH(reactions!G$1,Content!$B$1:$D$1,0),0)</f>
        <v>education</v>
      </c>
      <c r="H1140">
        <f>VLOOKUP(B1140,'reaction types'!$A$1:$C$17,MATCH(reactions!H$1,'reaction types'!$A$1:$C$1,0),0)</f>
        <v>20</v>
      </c>
    </row>
    <row r="1141" spans="1:8">
      <c r="A1141" t="s">
        <v>549</v>
      </c>
      <c r="B1141" t="s">
        <v>1048</v>
      </c>
      <c r="C1141" s="2">
        <v>44334.340277777781</v>
      </c>
      <c r="D1141" s="2" t="str">
        <f t="shared" si="19"/>
        <v>May</v>
      </c>
      <c r="E1141" s="5"/>
      <c r="F1141" t="str">
        <f>VLOOKUP($A1141,Content!$B$1:$D$1001,MATCH(reactions!F$1,Content!$B$1:$D$1,0),0)</f>
        <v>GIF</v>
      </c>
      <c r="G1141" t="str">
        <f>VLOOKUP($A1141,Content!$B$1:$D$1001,MATCH(reactions!G$1,Content!$B$1:$D$1,0),0)</f>
        <v>studying</v>
      </c>
      <c r="H1141">
        <f>VLOOKUP(B1141,'reaction types'!$A$1:$C$17,MATCH(reactions!H$1,'reaction types'!$A$1:$C$1,0),0)</f>
        <v>12</v>
      </c>
    </row>
    <row r="1142" spans="1:8">
      <c r="A1142" t="s">
        <v>549</v>
      </c>
      <c r="B1142" t="s">
        <v>1052</v>
      </c>
      <c r="C1142" s="2">
        <v>44340.036111111112</v>
      </c>
      <c r="D1142" s="2" t="str">
        <f t="shared" si="19"/>
        <v>May</v>
      </c>
      <c r="E1142" s="5"/>
      <c r="F1142" t="str">
        <f>VLOOKUP($A1142,Content!$B$1:$D$1001,MATCH(reactions!F$1,Content!$B$1:$D$1,0),0)</f>
        <v>GIF</v>
      </c>
      <c r="G1142" t="str">
        <f>VLOOKUP($A1142,Content!$B$1:$D$1001,MATCH(reactions!G$1,Content!$B$1:$D$1,0),0)</f>
        <v>studying</v>
      </c>
      <c r="H1142">
        <f>VLOOKUP(B1142,'reaction types'!$A$1:$C$17,MATCH(reactions!H$1,'reaction types'!$A$1:$C$1,0),0)</f>
        <v>72</v>
      </c>
    </row>
    <row r="1143" spans="1:8">
      <c r="A1143" t="s">
        <v>549</v>
      </c>
      <c r="B1143" t="s">
        <v>1040</v>
      </c>
      <c r="C1143" s="2">
        <v>44341.544444444444</v>
      </c>
      <c r="D1143" s="2" t="str">
        <f t="shared" si="19"/>
        <v>May</v>
      </c>
      <c r="E1143" s="5"/>
      <c r="F1143" t="str">
        <f>VLOOKUP($A1143,Content!$B$1:$D$1001,MATCH(reactions!F$1,Content!$B$1:$D$1,0),0)</f>
        <v>GIF</v>
      </c>
      <c r="G1143" t="str">
        <f>VLOOKUP($A1143,Content!$B$1:$D$1001,MATCH(reactions!G$1,Content!$B$1:$D$1,0),0)</f>
        <v>studying</v>
      </c>
      <c r="H1143">
        <f>VLOOKUP(B1143,'reaction types'!$A$1:$C$17,MATCH(reactions!H$1,'reaction types'!$A$1:$C$1,0),0)</f>
        <v>30</v>
      </c>
    </row>
    <row r="1144" spans="1:8">
      <c r="A1144" t="s">
        <v>550</v>
      </c>
      <c r="B1144" t="s">
        <v>1050</v>
      </c>
      <c r="C1144" s="2">
        <v>44343.644444444442</v>
      </c>
      <c r="D1144" s="2" t="str">
        <f t="shared" si="19"/>
        <v>May</v>
      </c>
      <c r="E1144" s="5"/>
      <c r="F1144" t="str">
        <f>VLOOKUP($A1144,Content!$B$1:$D$1001,MATCH(reactions!F$1,Content!$B$1:$D$1,0),0)</f>
        <v>video</v>
      </c>
      <c r="G1144" t="str">
        <f>VLOOKUP($A1144,Content!$B$1:$D$1001,MATCH(reactions!G$1,Content!$B$1:$D$1,0),0)</f>
        <v>studying</v>
      </c>
      <c r="H1144">
        <f>VLOOKUP(B1144,'reaction types'!$A$1:$C$17,MATCH(reactions!H$1,'reaction types'!$A$1:$C$1,0),0)</f>
        <v>60</v>
      </c>
    </row>
    <row r="1145" spans="1:8">
      <c r="A1145" t="s">
        <v>550</v>
      </c>
      <c r="B1145" t="s">
        <v>1049</v>
      </c>
      <c r="C1145" s="2">
        <v>44327.479861111111</v>
      </c>
      <c r="D1145" s="2" t="str">
        <f t="shared" si="19"/>
        <v>May</v>
      </c>
      <c r="E1145" s="5"/>
      <c r="F1145" t="str">
        <f>VLOOKUP($A1145,Content!$B$1:$D$1001,MATCH(reactions!F$1,Content!$B$1:$D$1,0),0)</f>
        <v>video</v>
      </c>
      <c r="G1145" t="str">
        <f>VLOOKUP($A1145,Content!$B$1:$D$1001,MATCH(reactions!G$1,Content!$B$1:$D$1,0),0)</f>
        <v>studying</v>
      </c>
      <c r="H1145">
        <f>VLOOKUP(B1145,'reaction types'!$A$1:$C$17,MATCH(reactions!H$1,'reaction types'!$A$1:$C$1,0),0)</f>
        <v>50</v>
      </c>
    </row>
    <row r="1146" spans="1:8">
      <c r="A1146" t="s">
        <v>550</v>
      </c>
      <c r="B1146" t="s">
        <v>1050</v>
      </c>
      <c r="C1146" s="2">
        <v>44322.193749999999</v>
      </c>
      <c r="D1146" s="2" t="str">
        <f t="shared" si="19"/>
        <v>May</v>
      </c>
      <c r="E1146" s="5"/>
      <c r="F1146" t="str">
        <f>VLOOKUP($A1146,Content!$B$1:$D$1001,MATCH(reactions!F$1,Content!$B$1:$D$1,0),0)</f>
        <v>video</v>
      </c>
      <c r="G1146" t="str">
        <f>VLOOKUP($A1146,Content!$B$1:$D$1001,MATCH(reactions!G$1,Content!$B$1:$D$1,0),0)</f>
        <v>studying</v>
      </c>
      <c r="H1146">
        <f>VLOOKUP(B1146,'reaction types'!$A$1:$C$17,MATCH(reactions!H$1,'reaction types'!$A$1:$C$1,0),0)</f>
        <v>60</v>
      </c>
    </row>
    <row r="1147" spans="1:8">
      <c r="A1147" t="s">
        <v>550</v>
      </c>
      <c r="B1147" t="s">
        <v>1049</v>
      </c>
      <c r="C1147" s="2">
        <v>44323.547222222223</v>
      </c>
      <c r="D1147" s="2" t="str">
        <f t="shared" si="19"/>
        <v>May</v>
      </c>
      <c r="E1147" s="5"/>
      <c r="F1147" t="str">
        <f>VLOOKUP($A1147,Content!$B$1:$D$1001,MATCH(reactions!F$1,Content!$B$1:$D$1,0),0)</f>
        <v>video</v>
      </c>
      <c r="G1147" t="str">
        <f>VLOOKUP($A1147,Content!$B$1:$D$1001,MATCH(reactions!G$1,Content!$B$1:$D$1,0),0)</f>
        <v>studying</v>
      </c>
      <c r="H1147">
        <f>VLOOKUP(B1147,'reaction types'!$A$1:$C$17,MATCH(reactions!H$1,'reaction types'!$A$1:$C$1,0),0)</f>
        <v>50</v>
      </c>
    </row>
    <row r="1148" spans="1:8">
      <c r="A1148" t="s">
        <v>552</v>
      </c>
      <c r="B1148" t="s">
        <v>1045</v>
      </c>
      <c r="C1148" s="2">
        <v>44345.24722222222</v>
      </c>
      <c r="D1148" s="2" t="str">
        <f t="shared" si="19"/>
        <v>May</v>
      </c>
      <c r="E1148" s="5"/>
      <c r="F1148" t="str">
        <f>VLOOKUP($A1148,Content!$B$1:$D$1001,MATCH(reactions!F$1,Content!$B$1:$D$1,0),0)</f>
        <v>GIF</v>
      </c>
      <c r="G1148" t="str">
        <f>VLOOKUP($A1148,Content!$B$1:$D$1001,MATCH(reactions!G$1,Content!$B$1:$D$1,0),0)</f>
        <v>travel</v>
      </c>
      <c r="H1148">
        <f>VLOOKUP(B1148,'reaction types'!$A$1:$C$17,MATCH(reactions!H$1,'reaction types'!$A$1:$C$1,0),0)</f>
        <v>20</v>
      </c>
    </row>
    <row r="1149" spans="1:8">
      <c r="A1149" t="s">
        <v>552</v>
      </c>
      <c r="B1149" t="s">
        <v>1039</v>
      </c>
      <c r="C1149" s="2">
        <v>44337.272916666669</v>
      </c>
      <c r="D1149" s="2" t="str">
        <f t="shared" si="19"/>
        <v>May</v>
      </c>
      <c r="E1149" s="5"/>
      <c r="F1149" t="str">
        <f>VLOOKUP($A1149,Content!$B$1:$D$1001,MATCH(reactions!F$1,Content!$B$1:$D$1,0),0)</f>
        <v>GIF</v>
      </c>
      <c r="G1149" t="str">
        <f>VLOOKUP($A1149,Content!$B$1:$D$1001,MATCH(reactions!G$1,Content!$B$1:$D$1,0),0)</f>
        <v>travel</v>
      </c>
      <c r="H1149">
        <f>VLOOKUP(B1149,'reaction types'!$A$1:$C$17,MATCH(reactions!H$1,'reaction types'!$A$1:$C$1,0),0)</f>
        <v>15</v>
      </c>
    </row>
    <row r="1150" spans="1:8">
      <c r="A1150" t="s">
        <v>552</v>
      </c>
      <c r="B1150" t="s">
        <v>1052</v>
      </c>
      <c r="C1150" s="2">
        <v>44330.752083333333</v>
      </c>
      <c r="D1150" s="2" t="str">
        <f t="shared" si="19"/>
        <v>May</v>
      </c>
      <c r="E1150" s="5"/>
      <c r="F1150" t="str">
        <f>VLOOKUP($A1150,Content!$B$1:$D$1001,MATCH(reactions!F$1,Content!$B$1:$D$1,0),0)</f>
        <v>GIF</v>
      </c>
      <c r="G1150" t="str">
        <f>VLOOKUP($A1150,Content!$B$1:$D$1001,MATCH(reactions!G$1,Content!$B$1:$D$1,0),0)</f>
        <v>travel</v>
      </c>
      <c r="H1150">
        <f>VLOOKUP(B1150,'reaction types'!$A$1:$C$17,MATCH(reactions!H$1,'reaction types'!$A$1:$C$1,0),0)</f>
        <v>72</v>
      </c>
    </row>
    <row r="1151" spans="1:8">
      <c r="A1151" t="s">
        <v>552</v>
      </c>
      <c r="B1151" t="s">
        <v>1040</v>
      </c>
      <c r="C1151" s="2">
        <v>44343.058333333334</v>
      </c>
      <c r="D1151" s="2" t="str">
        <f t="shared" si="19"/>
        <v>May</v>
      </c>
      <c r="E1151" s="5"/>
      <c r="F1151" t="str">
        <f>VLOOKUP($A1151,Content!$B$1:$D$1001,MATCH(reactions!F$1,Content!$B$1:$D$1,0),0)</f>
        <v>GIF</v>
      </c>
      <c r="G1151" t="str">
        <f>VLOOKUP($A1151,Content!$B$1:$D$1001,MATCH(reactions!G$1,Content!$B$1:$D$1,0),0)</f>
        <v>travel</v>
      </c>
      <c r="H1151">
        <f>VLOOKUP(B1151,'reaction types'!$A$1:$C$17,MATCH(reactions!H$1,'reaction types'!$A$1:$C$1,0),0)</f>
        <v>30</v>
      </c>
    </row>
    <row r="1152" spans="1:8">
      <c r="A1152" t="s">
        <v>554</v>
      </c>
      <c r="B1152" t="s">
        <v>1050</v>
      </c>
      <c r="C1152" s="2">
        <v>44333.220833333333</v>
      </c>
      <c r="D1152" s="2" t="str">
        <f t="shared" si="19"/>
        <v>May</v>
      </c>
      <c r="E1152" s="5"/>
      <c r="F1152" t="str">
        <f>VLOOKUP($A1152,Content!$B$1:$D$1001,MATCH(reactions!F$1,Content!$B$1:$D$1,0),0)</f>
        <v>audio</v>
      </c>
      <c r="G1152" t="str">
        <f>VLOOKUP($A1152,Content!$B$1:$D$1001,MATCH(reactions!G$1,Content!$B$1:$D$1,0),0)</f>
        <v>veganism</v>
      </c>
      <c r="H1152">
        <f>VLOOKUP(B1152,'reaction types'!$A$1:$C$17,MATCH(reactions!H$1,'reaction types'!$A$1:$C$1,0),0)</f>
        <v>60</v>
      </c>
    </row>
    <row r="1153" spans="1:8">
      <c r="A1153" t="s">
        <v>554</v>
      </c>
      <c r="B1153" t="s">
        <v>1041</v>
      </c>
      <c r="C1153" s="2">
        <v>44342.524305555555</v>
      </c>
      <c r="D1153" s="2" t="str">
        <f t="shared" si="19"/>
        <v>May</v>
      </c>
      <c r="E1153" s="5"/>
      <c r="F1153" t="str">
        <f>VLOOKUP($A1153,Content!$B$1:$D$1001,MATCH(reactions!F$1,Content!$B$1:$D$1,0),0)</f>
        <v>audio</v>
      </c>
      <c r="G1153" t="str">
        <f>VLOOKUP($A1153,Content!$B$1:$D$1001,MATCH(reactions!G$1,Content!$B$1:$D$1,0),0)</f>
        <v>veganism</v>
      </c>
      <c r="H1153">
        <f>VLOOKUP(B1153,'reaction types'!$A$1:$C$17,MATCH(reactions!H$1,'reaction types'!$A$1:$C$1,0),0)</f>
        <v>35</v>
      </c>
    </row>
    <row r="1154" spans="1:8">
      <c r="A1154" t="s">
        <v>555</v>
      </c>
      <c r="B1154" t="s">
        <v>1037</v>
      </c>
      <c r="C1154" s="2">
        <v>44323.32916666667</v>
      </c>
      <c r="D1154" s="2" t="str">
        <f t="shared" si="19"/>
        <v>May</v>
      </c>
      <c r="E1154" s="5"/>
      <c r="F1154" t="str">
        <f>VLOOKUP($A1154,Content!$B$1:$D$1001,MATCH(reactions!F$1,Content!$B$1:$D$1,0),0)</f>
        <v>audio</v>
      </c>
      <c r="G1154" t="str">
        <f>VLOOKUP($A1154,Content!$B$1:$D$1001,MATCH(reactions!G$1,Content!$B$1:$D$1,0),0)</f>
        <v>Culture</v>
      </c>
      <c r="H1154">
        <f>VLOOKUP(B1154,'reaction types'!$A$1:$C$17,MATCH(reactions!H$1,'reaction types'!$A$1:$C$1,0),0)</f>
        <v>0</v>
      </c>
    </row>
    <row r="1155" spans="1:8">
      <c r="A1155" t="s">
        <v>555</v>
      </c>
      <c r="B1155" t="s">
        <v>1045</v>
      </c>
      <c r="C1155" s="2">
        <v>44343.370138888888</v>
      </c>
      <c r="D1155" s="2" t="str">
        <f t="shared" ref="D1155:D1218" si="20">TEXT(C1155,"mmmm")</f>
        <v>May</v>
      </c>
      <c r="E1155" s="5"/>
      <c r="F1155" t="str">
        <f>VLOOKUP($A1155,Content!$B$1:$D$1001,MATCH(reactions!F$1,Content!$B$1:$D$1,0),0)</f>
        <v>audio</v>
      </c>
      <c r="G1155" t="str">
        <f>VLOOKUP($A1155,Content!$B$1:$D$1001,MATCH(reactions!G$1,Content!$B$1:$D$1,0),0)</f>
        <v>Culture</v>
      </c>
      <c r="H1155">
        <f>VLOOKUP(B1155,'reaction types'!$A$1:$C$17,MATCH(reactions!H$1,'reaction types'!$A$1:$C$1,0),0)</f>
        <v>20</v>
      </c>
    </row>
    <row r="1156" spans="1:8">
      <c r="A1156" t="s">
        <v>555</v>
      </c>
      <c r="B1156" t="s">
        <v>1038</v>
      </c>
      <c r="C1156" s="2">
        <v>44333.946527777778</v>
      </c>
      <c r="D1156" s="2" t="str">
        <f t="shared" si="20"/>
        <v>May</v>
      </c>
      <c r="E1156" s="5"/>
      <c r="F1156" t="str">
        <f>VLOOKUP($A1156,Content!$B$1:$D$1001,MATCH(reactions!F$1,Content!$B$1:$D$1,0),0)</f>
        <v>audio</v>
      </c>
      <c r="G1156" t="str">
        <f>VLOOKUP($A1156,Content!$B$1:$D$1001,MATCH(reactions!G$1,Content!$B$1:$D$1,0),0)</f>
        <v>Culture</v>
      </c>
      <c r="H1156">
        <f>VLOOKUP(B1156,'reaction types'!$A$1:$C$17,MATCH(reactions!H$1,'reaction types'!$A$1:$C$1,0),0)</f>
        <v>10</v>
      </c>
    </row>
    <row r="1157" spans="1:8">
      <c r="A1157" t="s">
        <v>555</v>
      </c>
      <c r="B1157" t="s">
        <v>1047</v>
      </c>
      <c r="C1157" s="2">
        <v>44333.644444444442</v>
      </c>
      <c r="D1157" s="2" t="str">
        <f t="shared" si="20"/>
        <v>May</v>
      </c>
      <c r="E1157" s="5"/>
      <c r="F1157" t="str">
        <f>VLOOKUP($A1157,Content!$B$1:$D$1001,MATCH(reactions!F$1,Content!$B$1:$D$1,0),0)</f>
        <v>audio</v>
      </c>
      <c r="G1157" t="str">
        <f>VLOOKUP($A1157,Content!$B$1:$D$1001,MATCH(reactions!G$1,Content!$B$1:$D$1,0),0)</f>
        <v>Culture</v>
      </c>
      <c r="H1157">
        <f>VLOOKUP(B1157,'reaction types'!$A$1:$C$17,MATCH(reactions!H$1,'reaction types'!$A$1:$C$1,0),0)</f>
        <v>45</v>
      </c>
    </row>
    <row r="1158" spans="1:8">
      <c r="A1158" t="s">
        <v>557</v>
      </c>
      <c r="B1158" t="s">
        <v>1043</v>
      </c>
      <c r="C1158" s="2">
        <v>44340.445833333331</v>
      </c>
      <c r="D1158" s="2" t="str">
        <f t="shared" si="20"/>
        <v>May</v>
      </c>
      <c r="E1158" s="5"/>
      <c r="F1158" t="str">
        <f>VLOOKUP($A1158,Content!$B$1:$D$1001,MATCH(reactions!F$1,Content!$B$1:$D$1,0),0)</f>
        <v>photo</v>
      </c>
      <c r="G1158" t="str">
        <f>VLOOKUP($A1158,Content!$B$1:$D$1001,MATCH(reactions!G$1,Content!$B$1:$D$1,0),0)</f>
        <v>travel</v>
      </c>
      <c r="H1158">
        <f>VLOOKUP(B1158,'reaction types'!$A$1:$C$17,MATCH(reactions!H$1,'reaction types'!$A$1:$C$1,0),0)</f>
        <v>5</v>
      </c>
    </row>
    <row r="1159" spans="1:8">
      <c r="A1159" t="s">
        <v>560</v>
      </c>
      <c r="B1159" t="s">
        <v>1042</v>
      </c>
      <c r="C1159" s="2">
        <v>44347.662499999999</v>
      </c>
      <c r="D1159" s="2" t="str">
        <f t="shared" si="20"/>
        <v>May</v>
      </c>
      <c r="E1159" s="5"/>
      <c r="F1159" t="str">
        <f>VLOOKUP($A1159,Content!$B$1:$D$1001,MATCH(reactions!F$1,Content!$B$1:$D$1,0),0)</f>
        <v>GIF</v>
      </c>
      <c r="G1159" t="str">
        <f>VLOOKUP($A1159,Content!$B$1:$D$1001,MATCH(reactions!G$1,Content!$B$1:$D$1,0),0)</f>
        <v>cooking</v>
      </c>
      <c r="H1159">
        <f>VLOOKUP(B1159,'reaction types'!$A$1:$C$17,MATCH(reactions!H$1,'reaction types'!$A$1:$C$1,0),0)</f>
        <v>70</v>
      </c>
    </row>
    <row r="1160" spans="1:8">
      <c r="A1160" t="s">
        <v>560</v>
      </c>
      <c r="B1160" t="s">
        <v>1040</v>
      </c>
      <c r="C1160" s="2">
        <v>44328.182638888888</v>
      </c>
      <c r="D1160" s="2" t="str">
        <f t="shared" si="20"/>
        <v>May</v>
      </c>
      <c r="E1160" s="5"/>
      <c r="F1160" t="str">
        <f>VLOOKUP($A1160,Content!$B$1:$D$1001,MATCH(reactions!F$1,Content!$B$1:$D$1,0),0)</f>
        <v>GIF</v>
      </c>
      <c r="G1160" t="str">
        <f>VLOOKUP($A1160,Content!$B$1:$D$1001,MATCH(reactions!G$1,Content!$B$1:$D$1,0),0)</f>
        <v>cooking</v>
      </c>
      <c r="H1160">
        <f>VLOOKUP(B1160,'reaction types'!$A$1:$C$17,MATCH(reactions!H$1,'reaction types'!$A$1:$C$1,0),0)</f>
        <v>30</v>
      </c>
    </row>
    <row r="1161" spans="1:8">
      <c r="A1161" t="s">
        <v>561</v>
      </c>
      <c r="B1161" t="s">
        <v>1047</v>
      </c>
      <c r="C1161" s="2">
        <v>44323.368055555555</v>
      </c>
      <c r="D1161" s="2" t="str">
        <f t="shared" si="20"/>
        <v>May</v>
      </c>
      <c r="E1161" s="5"/>
      <c r="F1161" t="str">
        <f>VLOOKUP($A1161,Content!$B$1:$D$1001,MATCH(reactions!F$1,Content!$B$1:$D$1,0),0)</f>
        <v>GIF</v>
      </c>
      <c r="G1161" t="str">
        <f>VLOOKUP($A1161,Content!$B$1:$D$1001,MATCH(reactions!G$1,Content!$B$1:$D$1,0),0)</f>
        <v>tennis</v>
      </c>
      <c r="H1161">
        <f>VLOOKUP(B1161,'reaction types'!$A$1:$C$17,MATCH(reactions!H$1,'reaction types'!$A$1:$C$1,0),0)</f>
        <v>45</v>
      </c>
    </row>
    <row r="1162" spans="1:8">
      <c r="A1162" t="s">
        <v>561</v>
      </c>
      <c r="B1162" t="s">
        <v>1041</v>
      </c>
      <c r="C1162" s="2">
        <v>44318.884722222225</v>
      </c>
      <c r="D1162" s="2" t="str">
        <f t="shared" si="20"/>
        <v>May</v>
      </c>
      <c r="E1162" s="5"/>
      <c r="F1162" t="str">
        <f>VLOOKUP($A1162,Content!$B$1:$D$1001,MATCH(reactions!F$1,Content!$B$1:$D$1,0),0)</f>
        <v>GIF</v>
      </c>
      <c r="G1162" t="str">
        <f>VLOOKUP($A1162,Content!$B$1:$D$1001,MATCH(reactions!G$1,Content!$B$1:$D$1,0),0)</f>
        <v>tennis</v>
      </c>
      <c r="H1162">
        <f>VLOOKUP(B1162,'reaction types'!$A$1:$C$17,MATCH(reactions!H$1,'reaction types'!$A$1:$C$1,0),0)</f>
        <v>35</v>
      </c>
    </row>
    <row r="1163" spans="1:8">
      <c r="A1163" t="s">
        <v>563</v>
      </c>
      <c r="B1163" t="s">
        <v>1041</v>
      </c>
      <c r="C1163" s="2">
        <v>44320.407638888886</v>
      </c>
      <c r="D1163" s="2" t="str">
        <f t="shared" si="20"/>
        <v>May</v>
      </c>
      <c r="E1163" s="5"/>
      <c r="F1163" t="str">
        <f>VLOOKUP($A1163,Content!$B$1:$D$1001,MATCH(reactions!F$1,Content!$B$1:$D$1,0),0)</f>
        <v>video</v>
      </c>
      <c r="G1163" t="str">
        <f>VLOOKUP($A1163,Content!$B$1:$D$1001,MATCH(reactions!G$1,Content!$B$1:$D$1,0),0)</f>
        <v>fitness</v>
      </c>
      <c r="H1163">
        <f>VLOOKUP(B1163,'reaction types'!$A$1:$C$17,MATCH(reactions!H$1,'reaction types'!$A$1:$C$1,0),0)</f>
        <v>35</v>
      </c>
    </row>
    <row r="1164" spans="1:8">
      <c r="A1164" t="s">
        <v>565</v>
      </c>
      <c r="B1164" t="s">
        <v>1050</v>
      </c>
      <c r="C1164" s="2">
        <v>44318.651388888888</v>
      </c>
      <c r="D1164" s="2" t="str">
        <f t="shared" si="20"/>
        <v>May</v>
      </c>
      <c r="E1164" s="5"/>
      <c r="F1164" t="str">
        <f>VLOOKUP($A1164,Content!$B$1:$D$1001,MATCH(reactions!F$1,Content!$B$1:$D$1,0),0)</f>
        <v>GIF</v>
      </c>
      <c r="G1164" t="str">
        <f>VLOOKUP($A1164,Content!$B$1:$D$1001,MATCH(reactions!G$1,Content!$B$1:$D$1,0),0)</f>
        <v>healthy eating</v>
      </c>
      <c r="H1164">
        <f>VLOOKUP(B1164,'reaction types'!$A$1:$C$17,MATCH(reactions!H$1,'reaction types'!$A$1:$C$1,0),0)</f>
        <v>60</v>
      </c>
    </row>
    <row r="1165" spans="1:8">
      <c r="A1165" t="s">
        <v>567</v>
      </c>
      <c r="B1165" t="s">
        <v>1037</v>
      </c>
      <c r="C1165" s="2">
        <v>44337.2</v>
      </c>
      <c r="D1165" s="2" t="str">
        <f t="shared" si="20"/>
        <v>May</v>
      </c>
      <c r="E1165" s="5"/>
      <c r="F1165" t="str">
        <f>VLOOKUP($A1165,Content!$B$1:$D$1001,MATCH(reactions!F$1,Content!$B$1:$D$1,0),0)</f>
        <v>photo</v>
      </c>
      <c r="G1165" t="str">
        <f>VLOOKUP($A1165,Content!$B$1:$D$1001,MATCH(reactions!G$1,Content!$B$1:$D$1,0),0)</f>
        <v>fitness</v>
      </c>
      <c r="H1165">
        <f>VLOOKUP(B1165,'reaction types'!$A$1:$C$17,MATCH(reactions!H$1,'reaction types'!$A$1:$C$1,0),0)</f>
        <v>0</v>
      </c>
    </row>
    <row r="1166" spans="1:8">
      <c r="A1166" t="s">
        <v>568</v>
      </c>
      <c r="B1166" t="s">
        <v>1050</v>
      </c>
      <c r="C1166" s="2">
        <v>44341.331944444442</v>
      </c>
      <c r="D1166" s="2" t="str">
        <f t="shared" si="20"/>
        <v>May</v>
      </c>
      <c r="E1166" s="5"/>
      <c r="F1166" t="str">
        <f>VLOOKUP($A1166,Content!$B$1:$D$1001,MATCH(reactions!F$1,Content!$B$1:$D$1,0),0)</f>
        <v>video</v>
      </c>
      <c r="G1166" t="str">
        <f>VLOOKUP($A1166,Content!$B$1:$D$1001,MATCH(reactions!G$1,Content!$B$1:$D$1,0),0)</f>
        <v>fitness</v>
      </c>
      <c r="H1166">
        <f>VLOOKUP(B1166,'reaction types'!$A$1:$C$17,MATCH(reactions!H$1,'reaction types'!$A$1:$C$1,0),0)</f>
        <v>60</v>
      </c>
    </row>
    <row r="1167" spans="1:8">
      <c r="A1167" t="s">
        <v>568</v>
      </c>
      <c r="B1167" t="s">
        <v>1037</v>
      </c>
      <c r="C1167" s="2">
        <v>44330.281944444447</v>
      </c>
      <c r="D1167" s="2" t="str">
        <f t="shared" si="20"/>
        <v>May</v>
      </c>
      <c r="E1167" s="5"/>
      <c r="F1167" t="str">
        <f>VLOOKUP($A1167,Content!$B$1:$D$1001,MATCH(reactions!F$1,Content!$B$1:$D$1,0),0)</f>
        <v>video</v>
      </c>
      <c r="G1167" t="str">
        <f>VLOOKUP($A1167,Content!$B$1:$D$1001,MATCH(reactions!G$1,Content!$B$1:$D$1,0),0)</f>
        <v>fitness</v>
      </c>
      <c r="H1167">
        <f>VLOOKUP(B1167,'reaction types'!$A$1:$C$17,MATCH(reactions!H$1,'reaction types'!$A$1:$C$1,0),0)</f>
        <v>0</v>
      </c>
    </row>
    <row r="1168" spans="1:8">
      <c r="A1168" t="s">
        <v>568</v>
      </c>
      <c r="B1168" t="s">
        <v>1052</v>
      </c>
      <c r="C1168" s="2">
        <v>44347.915972222225</v>
      </c>
      <c r="D1168" s="2" t="str">
        <f t="shared" si="20"/>
        <v>May</v>
      </c>
      <c r="E1168" s="5"/>
      <c r="F1168" t="str">
        <f>VLOOKUP($A1168,Content!$B$1:$D$1001,MATCH(reactions!F$1,Content!$B$1:$D$1,0),0)</f>
        <v>video</v>
      </c>
      <c r="G1168" t="str">
        <f>VLOOKUP($A1168,Content!$B$1:$D$1001,MATCH(reactions!G$1,Content!$B$1:$D$1,0),0)</f>
        <v>fitness</v>
      </c>
      <c r="H1168">
        <f>VLOOKUP(B1168,'reaction types'!$A$1:$C$17,MATCH(reactions!H$1,'reaction types'!$A$1:$C$1,0),0)</f>
        <v>72</v>
      </c>
    </row>
    <row r="1169" spans="1:8">
      <c r="A1169" t="s">
        <v>568</v>
      </c>
      <c r="B1169" t="s">
        <v>1051</v>
      </c>
      <c r="C1169" s="2">
        <v>44323.352083333331</v>
      </c>
      <c r="D1169" s="2" t="str">
        <f t="shared" si="20"/>
        <v>May</v>
      </c>
      <c r="E1169" s="5"/>
      <c r="F1169" t="str">
        <f>VLOOKUP($A1169,Content!$B$1:$D$1001,MATCH(reactions!F$1,Content!$B$1:$D$1,0),0)</f>
        <v>video</v>
      </c>
      <c r="G1169" t="str">
        <f>VLOOKUP($A1169,Content!$B$1:$D$1001,MATCH(reactions!G$1,Content!$B$1:$D$1,0),0)</f>
        <v>fitness</v>
      </c>
      <c r="H1169">
        <f>VLOOKUP(B1169,'reaction types'!$A$1:$C$17,MATCH(reactions!H$1,'reaction types'!$A$1:$C$1,0),0)</f>
        <v>70</v>
      </c>
    </row>
    <row r="1170" spans="1:8">
      <c r="A1170" t="s">
        <v>569</v>
      </c>
      <c r="B1170" t="s">
        <v>1050</v>
      </c>
      <c r="C1170" s="2">
        <v>44323.759722222225</v>
      </c>
      <c r="D1170" s="2" t="str">
        <f t="shared" si="20"/>
        <v>May</v>
      </c>
      <c r="E1170" s="5"/>
      <c r="F1170" t="str">
        <f>VLOOKUP($A1170,Content!$B$1:$D$1001,MATCH(reactions!F$1,Content!$B$1:$D$1,0),0)</f>
        <v>photo</v>
      </c>
      <c r="G1170" t="str">
        <f>VLOOKUP($A1170,Content!$B$1:$D$1001,MATCH(reactions!G$1,Content!$B$1:$D$1,0),0)</f>
        <v>travel</v>
      </c>
      <c r="H1170">
        <f>VLOOKUP(B1170,'reaction types'!$A$1:$C$17,MATCH(reactions!H$1,'reaction types'!$A$1:$C$1,0),0)</f>
        <v>60</v>
      </c>
    </row>
    <row r="1171" spans="1:8">
      <c r="A1171" t="s">
        <v>569</v>
      </c>
      <c r="B1171" t="s">
        <v>1045</v>
      </c>
      <c r="C1171" s="2">
        <v>44326.811111111114</v>
      </c>
      <c r="D1171" s="2" t="str">
        <f t="shared" si="20"/>
        <v>May</v>
      </c>
      <c r="E1171" s="5"/>
      <c r="F1171" t="str">
        <f>VLOOKUP($A1171,Content!$B$1:$D$1001,MATCH(reactions!F$1,Content!$B$1:$D$1,0),0)</f>
        <v>photo</v>
      </c>
      <c r="G1171" t="str">
        <f>VLOOKUP($A1171,Content!$B$1:$D$1001,MATCH(reactions!G$1,Content!$B$1:$D$1,0),0)</f>
        <v>travel</v>
      </c>
      <c r="H1171">
        <f>VLOOKUP(B1171,'reaction types'!$A$1:$C$17,MATCH(reactions!H$1,'reaction types'!$A$1:$C$1,0),0)</f>
        <v>20</v>
      </c>
    </row>
    <row r="1172" spans="1:8">
      <c r="A1172" t="s">
        <v>569</v>
      </c>
      <c r="B1172" t="s">
        <v>1048</v>
      </c>
      <c r="C1172" s="2">
        <v>44340.172222222223</v>
      </c>
      <c r="D1172" s="2" t="str">
        <f t="shared" si="20"/>
        <v>May</v>
      </c>
      <c r="E1172" s="5"/>
      <c r="F1172" t="str">
        <f>VLOOKUP($A1172,Content!$B$1:$D$1001,MATCH(reactions!F$1,Content!$B$1:$D$1,0),0)</f>
        <v>photo</v>
      </c>
      <c r="G1172" t="str">
        <f>VLOOKUP($A1172,Content!$B$1:$D$1001,MATCH(reactions!G$1,Content!$B$1:$D$1,0),0)</f>
        <v>travel</v>
      </c>
      <c r="H1172">
        <f>VLOOKUP(B1172,'reaction types'!$A$1:$C$17,MATCH(reactions!H$1,'reaction types'!$A$1:$C$1,0),0)</f>
        <v>12</v>
      </c>
    </row>
    <row r="1173" spans="1:8">
      <c r="A1173" t="s">
        <v>569</v>
      </c>
      <c r="B1173" t="s">
        <v>1047</v>
      </c>
      <c r="C1173" s="2">
        <v>44343.17083333333</v>
      </c>
      <c r="D1173" s="2" t="str">
        <f t="shared" si="20"/>
        <v>May</v>
      </c>
      <c r="E1173" s="5"/>
      <c r="F1173" t="str">
        <f>VLOOKUP($A1173,Content!$B$1:$D$1001,MATCH(reactions!F$1,Content!$B$1:$D$1,0),0)</f>
        <v>photo</v>
      </c>
      <c r="G1173" t="str">
        <f>VLOOKUP($A1173,Content!$B$1:$D$1001,MATCH(reactions!G$1,Content!$B$1:$D$1,0),0)</f>
        <v>travel</v>
      </c>
      <c r="H1173">
        <f>VLOOKUP(B1173,'reaction types'!$A$1:$C$17,MATCH(reactions!H$1,'reaction types'!$A$1:$C$1,0),0)</f>
        <v>45</v>
      </c>
    </row>
    <row r="1174" spans="1:8">
      <c r="A1174" t="s">
        <v>570</v>
      </c>
      <c r="B1174" t="s">
        <v>1039</v>
      </c>
      <c r="C1174" s="2">
        <v>44317.061111111114</v>
      </c>
      <c r="D1174" s="2" t="str">
        <f t="shared" si="20"/>
        <v>May</v>
      </c>
      <c r="E1174" s="5"/>
      <c r="F1174" t="str">
        <f>VLOOKUP($A1174,Content!$B$1:$D$1001,MATCH(reactions!F$1,Content!$B$1:$D$1,0),0)</f>
        <v>photo</v>
      </c>
      <c r="G1174" t="str">
        <f>VLOOKUP($A1174,Content!$B$1:$D$1001,MATCH(reactions!G$1,Content!$B$1:$D$1,0),0)</f>
        <v>veganism</v>
      </c>
      <c r="H1174">
        <f>VLOOKUP(B1174,'reaction types'!$A$1:$C$17,MATCH(reactions!H$1,'reaction types'!$A$1:$C$1,0),0)</f>
        <v>15</v>
      </c>
    </row>
    <row r="1175" spans="1:8">
      <c r="A1175" t="s">
        <v>570</v>
      </c>
      <c r="B1175" t="s">
        <v>1037</v>
      </c>
      <c r="C1175" s="2">
        <v>44343.052083333336</v>
      </c>
      <c r="D1175" s="2" t="str">
        <f t="shared" si="20"/>
        <v>May</v>
      </c>
      <c r="E1175" s="5"/>
      <c r="F1175" t="str">
        <f>VLOOKUP($A1175,Content!$B$1:$D$1001,MATCH(reactions!F$1,Content!$B$1:$D$1,0),0)</f>
        <v>photo</v>
      </c>
      <c r="G1175" t="str">
        <f>VLOOKUP($A1175,Content!$B$1:$D$1001,MATCH(reactions!G$1,Content!$B$1:$D$1,0),0)</f>
        <v>veganism</v>
      </c>
      <c r="H1175">
        <f>VLOOKUP(B1175,'reaction types'!$A$1:$C$17,MATCH(reactions!H$1,'reaction types'!$A$1:$C$1,0),0)</f>
        <v>0</v>
      </c>
    </row>
    <row r="1176" spans="1:8">
      <c r="A1176" t="s">
        <v>571</v>
      </c>
      <c r="B1176" t="s">
        <v>1046</v>
      </c>
      <c r="C1176" s="2">
        <v>44331.374305555553</v>
      </c>
      <c r="D1176" s="2" t="str">
        <f t="shared" si="20"/>
        <v>May</v>
      </c>
      <c r="E1176" s="5"/>
      <c r="F1176" t="str">
        <f>VLOOKUP($A1176,Content!$B$1:$D$1001,MATCH(reactions!F$1,Content!$B$1:$D$1,0),0)</f>
        <v>audio</v>
      </c>
      <c r="G1176" t="str">
        <f>VLOOKUP($A1176,Content!$B$1:$D$1001,MATCH(reactions!G$1,Content!$B$1:$D$1,0),0)</f>
        <v>technology</v>
      </c>
      <c r="H1176">
        <f>VLOOKUP(B1176,'reaction types'!$A$1:$C$17,MATCH(reactions!H$1,'reaction types'!$A$1:$C$1,0),0)</f>
        <v>75</v>
      </c>
    </row>
    <row r="1177" spans="1:8">
      <c r="A1177" t="s">
        <v>571</v>
      </c>
      <c r="B1177" t="s">
        <v>1038</v>
      </c>
      <c r="C1177" s="2">
        <v>44319.525000000001</v>
      </c>
      <c r="D1177" s="2" t="str">
        <f t="shared" si="20"/>
        <v>May</v>
      </c>
      <c r="E1177" s="5"/>
      <c r="F1177" t="str">
        <f>VLOOKUP($A1177,Content!$B$1:$D$1001,MATCH(reactions!F$1,Content!$B$1:$D$1,0),0)</f>
        <v>audio</v>
      </c>
      <c r="G1177" t="str">
        <f>VLOOKUP($A1177,Content!$B$1:$D$1001,MATCH(reactions!G$1,Content!$B$1:$D$1,0),0)</f>
        <v>technology</v>
      </c>
      <c r="H1177">
        <f>VLOOKUP(B1177,'reaction types'!$A$1:$C$17,MATCH(reactions!H$1,'reaction types'!$A$1:$C$1,0),0)</f>
        <v>10</v>
      </c>
    </row>
    <row r="1178" spans="1:8">
      <c r="A1178" t="s">
        <v>572</v>
      </c>
      <c r="B1178" t="s">
        <v>1050</v>
      </c>
      <c r="C1178" s="2">
        <v>44318.928472222222</v>
      </c>
      <c r="D1178" s="2" t="str">
        <f t="shared" si="20"/>
        <v>May</v>
      </c>
      <c r="E1178" s="5"/>
      <c r="F1178" t="str">
        <f>VLOOKUP($A1178,Content!$B$1:$D$1001,MATCH(reactions!F$1,Content!$B$1:$D$1,0),0)</f>
        <v>GIF</v>
      </c>
      <c r="G1178" t="str">
        <f>VLOOKUP($A1178,Content!$B$1:$D$1001,MATCH(reactions!G$1,Content!$B$1:$D$1,0),0)</f>
        <v>studying</v>
      </c>
      <c r="H1178">
        <f>VLOOKUP(B1178,'reaction types'!$A$1:$C$17,MATCH(reactions!H$1,'reaction types'!$A$1:$C$1,0),0)</f>
        <v>60</v>
      </c>
    </row>
    <row r="1179" spans="1:8">
      <c r="A1179" t="s">
        <v>572</v>
      </c>
      <c r="B1179" t="s">
        <v>1048</v>
      </c>
      <c r="C1179" s="2">
        <v>44339.645138888889</v>
      </c>
      <c r="D1179" s="2" t="str">
        <f t="shared" si="20"/>
        <v>May</v>
      </c>
      <c r="E1179" s="5"/>
      <c r="F1179" t="str">
        <f>VLOOKUP($A1179,Content!$B$1:$D$1001,MATCH(reactions!F$1,Content!$B$1:$D$1,0),0)</f>
        <v>GIF</v>
      </c>
      <c r="G1179" t="str">
        <f>VLOOKUP($A1179,Content!$B$1:$D$1001,MATCH(reactions!G$1,Content!$B$1:$D$1,0),0)</f>
        <v>studying</v>
      </c>
      <c r="H1179">
        <f>VLOOKUP(B1179,'reaction types'!$A$1:$C$17,MATCH(reactions!H$1,'reaction types'!$A$1:$C$1,0),0)</f>
        <v>12</v>
      </c>
    </row>
    <row r="1180" spans="1:8">
      <c r="A1180" t="s">
        <v>572</v>
      </c>
      <c r="B1180" t="s">
        <v>1044</v>
      </c>
      <c r="C1180" s="2">
        <v>44318.040277777778</v>
      </c>
      <c r="D1180" s="2" t="str">
        <f t="shared" si="20"/>
        <v>May</v>
      </c>
      <c r="E1180" s="5"/>
      <c r="F1180" t="str">
        <f>VLOOKUP($A1180,Content!$B$1:$D$1001,MATCH(reactions!F$1,Content!$B$1:$D$1,0),0)</f>
        <v>GIF</v>
      </c>
      <c r="G1180" t="str">
        <f>VLOOKUP($A1180,Content!$B$1:$D$1001,MATCH(reactions!G$1,Content!$B$1:$D$1,0),0)</f>
        <v>studying</v>
      </c>
      <c r="H1180">
        <f>VLOOKUP(B1180,'reaction types'!$A$1:$C$17,MATCH(reactions!H$1,'reaction types'!$A$1:$C$1,0),0)</f>
        <v>65</v>
      </c>
    </row>
    <row r="1181" spans="1:8">
      <c r="A1181" t="s">
        <v>572</v>
      </c>
      <c r="B1181" t="s">
        <v>1048</v>
      </c>
      <c r="C1181" s="2">
        <v>44342.179861111108</v>
      </c>
      <c r="D1181" s="2" t="str">
        <f t="shared" si="20"/>
        <v>May</v>
      </c>
      <c r="E1181" s="5"/>
      <c r="F1181" t="str">
        <f>VLOOKUP($A1181,Content!$B$1:$D$1001,MATCH(reactions!F$1,Content!$B$1:$D$1,0),0)</f>
        <v>GIF</v>
      </c>
      <c r="G1181" t="str">
        <f>VLOOKUP($A1181,Content!$B$1:$D$1001,MATCH(reactions!G$1,Content!$B$1:$D$1,0),0)</f>
        <v>studying</v>
      </c>
      <c r="H1181">
        <f>VLOOKUP(B1181,'reaction types'!$A$1:$C$17,MATCH(reactions!H$1,'reaction types'!$A$1:$C$1,0),0)</f>
        <v>12</v>
      </c>
    </row>
    <row r="1182" spans="1:8">
      <c r="A1182" t="s">
        <v>572</v>
      </c>
      <c r="B1182" t="s">
        <v>1041</v>
      </c>
      <c r="C1182" s="2">
        <v>44336.475694444445</v>
      </c>
      <c r="D1182" s="2" t="str">
        <f t="shared" si="20"/>
        <v>May</v>
      </c>
      <c r="E1182" s="5"/>
      <c r="F1182" t="str">
        <f>VLOOKUP($A1182,Content!$B$1:$D$1001,MATCH(reactions!F$1,Content!$B$1:$D$1,0),0)</f>
        <v>GIF</v>
      </c>
      <c r="G1182" t="str">
        <f>VLOOKUP($A1182,Content!$B$1:$D$1001,MATCH(reactions!G$1,Content!$B$1:$D$1,0),0)</f>
        <v>studying</v>
      </c>
      <c r="H1182">
        <f>VLOOKUP(B1182,'reaction types'!$A$1:$C$17,MATCH(reactions!H$1,'reaction types'!$A$1:$C$1,0),0)</f>
        <v>35</v>
      </c>
    </row>
    <row r="1183" spans="1:8">
      <c r="A1183" t="s">
        <v>572</v>
      </c>
      <c r="B1183" t="s">
        <v>1039</v>
      </c>
      <c r="C1183" s="2">
        <v>44340.064583333333</v>
      </c>
      <c r="D1183" s="2" t="str">
        <f t="shared" si="20"/>
        <v>May</v>
      </c>
      <c r="E1183" s="5"/>
      <c r="F1183" t="str">
        <f>VLOOKUP($A1183,Content!$B$1:$D$1001,MATCH(reactions!F$1,Content!$B$1:$D$1,0),0)</f>
        <v>GIF</v>
      </c>
      <c r="G1183" t="str">
        <f>VLOOKUP($A1183,Content!$B$1:$D$1001,MATCH(reactions!G$1,Content!$B$1:$D$1,0),0)</f>
        <v>studying</v>
      </c>
      <c r="H1183">
        <f>VLOOKUP(B1183,'reaction types'!$A$1:$C$17,MATCH(reactions!H$1,'reaction types'!$A$1:$C$1,0),0)</f>
        <v>15</v>
      </c>
    </row>
    <row r="1184" spans="1:8">
      <c r="A1184" t="s">
        <v>572</v>
      </c>
      <c r="B1184" t="s">
        <v>1040</v>
      </c>
      <c r="C1184" s="2">
        <v>44321.890277777777</v>
      </c>
      <c r="D1184" s="2" t="str">
        <f t="shared" si="20"/>
        <v>May</v>
      </c>
      <c r="E1184" s="5"/>
      <c r="F1184" t="str">
        <f>VLOOKUP($A1184,Content!$B$1:$D$1001,MATCH(reactions!F$1,Content!$B$1:$D$1,0),0)</f>
        <v>GIF</v>
      </c>
      <c r="G1184" t="str">
        <f>VLOOKUP($A1184,Content!$B$1:$D$1001,MATCH(reactions!G$1,Content!$B$1:$D$1,0),0)</f>
        <v>studying</v>
      </c>
      <c r="H1184">
        <f>VLOOKUP(B1184,'reaction types'!$A$1:$C$17,MATCH(reactions!H$1,'reaction types'!$A$1:$C$1,0),0)</f>
        <v>30</v>
      </c>
    </row>
    <row r="1185" spans="1:8">
      <c r="A1185" t="s">
        <v>573</v>
      </c>
      <c r="B1185" t="s">
        <v>1050</v>
      </c>
      <c r="C1185" s="2">
        <v>44320.715277777781</v>
      </c>
      <c r="D1185" s="2" t="str">
        <f t="shared" si="20"/>
        <v>May</v>
      </c>
      <c r="E1185" s="5"/>
      <c r="F1185" t="str">
        <f>VLOOKUP($A1185,Content!$B$1:$D$1001,MATCH(reactions!F$1,Content!$B$1:$D$1,0),0)</f>
        <v>GIF</v>
      </c>
      <c r="G1185" t="str">
        <f>VLOOKUP($A1185,Content!$B$1:$D$1001,MATCH(reactions!G$1,Content!$B$1:$D$1,0),0)</f>
        <v>technology</v>
      </c>
      <c r="H1185">
        <f>VLOOKUP(B1185,'reaction types'!$A$1:$C$17,MATCH(reactions!H$1,'reaction types'!$A$1:$C$1,0),0)</f>
        <v>60</v>
      </c>
    </row>
    <row r="1186" spans="1:8">
      <c r="A1186" t="s">
        <v>573</v>
      </c>
      <c r="B1186" t="s">
        <v>1045</v>
      </c>
      <c r="C1186" s="2">
        <v>44327.362500000003</v>
      </c>
      <c r="D1186" s="2" t="str">
        <f t="shared" si="20"/>
        <v>May</v>
      </c>
      <c r="E1186" s="5"/>
      <c r="F1186" t="str">
        <f>VLOOKUP($A1186,Content!$B$1:$D$1001,MATCH(reactions!F$1,Content!$B$1:$D$1,0),0)</f>
        <v>GIF</v>
      </c>
      <c r="G1186" t="str">
        <f>VLOOKUP($A1186,Content!$B$1:$D$1001,MATCH(reactions!G$1,Content!$B$1:$D$1,0),0)</f>
        <v>technology</v>
      </c>
      <c r="H1186">
        <f>VLOOKUP(B1186,'reaction types'!$A$1:$C$17,MATCH(reactions!H$1,'reaction types'!$A$1:$C$1,0),0)</f>
        <v>20</v>
      </c>
    </row>
    <row r="1187" spans="1:8">
      <c r="A1187" t="s">
        <v>574</v>
      </c>
      <c r="B1187" t="s">
        <v>1047</v>
      </c>
      <c r="C1187" s="2">
        <v>44344.430555555555</v>
      </c>
      <c r="D1187" s="2" t="str">
        <f t="shared" si="20"/>
        <v>May</v>
      </c>
      <c r="E1187" s="5"/>
      <c r="F1187" t="str">
        <f>VLOOKUP($A1187,Content!$B$1:$D$1001,MATCH(reactions!F$1,Content!$B$1:$D$1,0),0)</f>
        <v>GIF</v>
      </c>
      <c r="G1187" t="str">
        <f>VLOOKUP($A1187,Content!$B$1:$D$1001,MATCH(reactions!G$1,Content!$B$1:$D$1,0),0)</f>
        <v>culture</v>
      </c>
      <c r="H1187">
        <f>VLOOKUP(B1187,'reaction types'!$A$1:$C$17,MATCH(reactions!H$1,'reaction types'!$A$1:$C$1,0),0)</f>
        <v>45</v>
      </c>
    </row>
    <row r="1188" spans="1:8">
      <c r="A1188" t="s">
        <v>574</v>
      </c>
      <c r="B1188" t="s">
        <v>1040</v>
      </c>
      <c r="C1188" s="2">
        <v>44324.228472222225</v>
      </c>
      <c r="D1188" s="2" t="str">
        <f t="shared" si="20"/>
        <v>May</v>
      </c>
      <c r="E1188" s="5"/>
      <c r="F1188" t="str">
        <f>VLOOKUP($A1188,Content!$B$1:$D$1001,MATCH(reactions!F$1,Content!$B$1:$D$1,0),0)</f>
        <v>GIF</v>
      </c>
      <c r="G1188" t="str">
        <f>VLOOKUP($A1188,Content!$B$1:$D$1001,MATCH(reactions!G$1,Content!$B$1:$D$1,0),0)</f>
        <v>culture</v>
      </c>
      <c r="H1188">
        <f>VLOOKUP(B1188,'reaction types'!$A$1:$C$17,MATCH(reactions!H$1,'reaction types'!$A$1:$C$1,0),0)</f>
        <v>30</v>
      </c>
    </row>
    <row r="1189" spans="1:8">
      <c r="A1189" t="s">
        <v>574</v>
      </c>
      <c r="B1189" t="s">
        <v>1048</v>
      </c>
      <c r="C1189" s="2">
        <v>44334.615277777775</v>
      </c>
      <c r="D1189" s="2" t="str">
        <f t="shared" si="20"/>
        <v>May</v>
      </c>
      <c r="E1189" s="5"/>
      <c r="F1189" t="str">
        <f>VLOOKUP($A1189,Content!$B$1:$D$1001,MATCH(reactions!F$1,Content!$B$1:$D$1,0),0)</f>
        <v>GIF</v>
      </c>
      <c r="G1189" t="str">
        <f>VLOOKUP($A1189,Content!$B$1:$D$1001,MATCH(reactions!G$1,Content!$B$1:$D$1,0),0)</f>
        <v>culture</v>
      </c>
      <c r="H1189">
        <f>VLOOKUP(B1189,'reaction types'!$A$1:$C$17,MATCH(reactions!H$1,'reaction types'!$A$1:$C$1,0),0)</f>
        <v>12</v>
      </c>
    </row>
    <row r="1190" spans="1:8">
      <c r="A1190" t="s">
        <v>575</v>
      </c>
      <c r="B1190" t="s">
        <v>1048</v>
      </c>
      <c r="C1190" s="2">
        <v>44328.887499999997</v>
      </c>
      <c r="D1190" s="2" t="str">
        <f t="shared" si="20"/>
        <v>May</v>
      </c>
      <c r="E1190" s="5"/>
      <c r="F1190" t="str">
        <f>VLOOKUP($A1190,Content!$B$1:$D$1001,MATCH(reactions!F$1,Content!$B$1:$D$1,0),0)</f>
        <v>GIF</v>
      </c>
      <c r="G1190" t="str">
        <f>VLOOKUP($A1190,Content!$B$1:$D$1001,MATCH(reactions!G$1,Content!$B$1:$D$1,0),0)</f>
        <v>culture</v>
      </c>
      <c r="H1190">
        <f>VLOOKUP(B1190,'reaction types'!$A$1:$C$17,MATCH(reactions!H$1,'reaction types'!$A$1:$C$1,0),0)</f>
        <v>12</v>
      </c>
    </row>
    <row r="1191" spans="1:8">
      <c r="A1191" t="s">
        <v>577</v>
      </c>
      <c r="B1191" t="s">
        <v>1047</v>
      </c>
      <c r="C1191" s="2">
        <v>44324.647222222222</v>
      </c>
      <c r="D1191" s="2" t="str">
        <f t="shared" si="20"/>
        <v>May</v>
      </c>
      <c r="E1191" s="5"/>
      <c r="F1191" t="str">
        <f>VLOOKUP($A1191,Content!$B$1:$D$1001,MATCH(reactions!F$1,Content!$B$1:$D$1,0),0)</f>
        <v>GIF</v>
      </c>
      <c r="G1191" t="str">
        <f>VLOOKUP($A1191,Content!$B$1:$D$1001,MATCH(reactions!G$1,Content!$B$1:$D$1,0),0)</f>
        <v>travel</v>
      </c>
      <c r="H1191">
        <f>VLOOKUP(B1191,'reaction types'!$A$1:$C$17,MATCH(reactions!H$1,'reaction types'!$A$1:$C$1,0),0)</f>
        <v>45</v>
      </c>
    </row>
    <row r="1192" spans="1:8">
      <c r="A1192" t="s">
        <v>577</v>
      </c>
      <c r="B1192" t="s">
        <v>1040</v>
      </c>
      <c r="C1192" s="2">
        <v>44347.083333333336</v>
      </c>
      <c r="D1192" s="2" t="str">
        <f t="shared" si="20"/>
        <v>May</v>
      </c>
      <c r="E1192" s="5"/>
      <c r="F1192" t="str">
        <f>VLOOKUP($A1192,Content!$B$1:$D$1001,MATCH(reactions!F$1,Content!$B$1:$D$1,0),0)</f>
        <v>GIF</v>
      </c>
      <c r="G1192" t="str">
        <f>VLOOKUP($A1192,Content!$B$1:$D$1001,MATCH(reactions!G$1,Content!$B$1:$D$1,0),0)</f>
        <v>travel</v>
      </c>
      <c r="H1192">
        <f>VLOOKUP(B1192,'reaction types'!$A$1:$C$17,MATCH(reactions!H$1,'reaction types'!$A$1:$C$1,0),0)</f>
        <v>30</v>
      </c>
    </row>
    <row r="1193" spans="1:8">
      <c r="A1193" t="s">
        <v>577</v>
      </c>
      <c r="B1193" t="s">
        <v>1046</v>
      </c>
      <c r="C1193" s="2">
        <v>44331.425694444442</v>
      </c>
      <c r="D1193" s="2" t="str">
        <f t="shared" si="20"/>
        <v>May</v>
      </c>
      <c r="E1193" s="5"/>
      <c r="F1193" t="str">
        <f>VLOOKUP($A1193,Content!$B$1:$D$1001,MATCH(reactions!F$1,Content!$B$1:$D$1,0),0)</f>
        <v>GIF</v>
      </c>
      <c r="G1193" t="str">
        <f>VLOOKUP($A1193,Content!$B$1:$D$1001,MATCH(reactions!G$1,Content!$B$1:$D$1,0),0)</f>
        <v>travel</v>
      </c>
      <c r="H1193">
        <f>VLOOKUP(B1193,'reaction types'!$A$1:$C$17,MATCH(reactions!H$1,'reaction types'!$A$1:$C$1,0),0)</f>
        <v>75</v>
      </c>
    </row>
    <row r="1194" spans="1:8">
      <c r="A1194" t="s">
        <v>577</v>
      </c>
      <c r="B1194" t="s">
        <v>1052</v>
      </c>
      <c r="C1194" s="2">
        <v>44323.002083333333</v>
      </c>
      <c r="D1194" s="2" t="str">
        <f t="shared" si="20"/>
        <v>May</v>
      </c>
      <c r="E1194" s="5"/>
      <c r="F1194" t="str">
        <f>VLOOKUP($A1194,Content!$B$1:$D$1001,MATCH(reactions!F$1,Content!$B$1:$D$1,0),0)</f>
        <v>GIF</v>
      </c>
      <c r="G1194" t="str">
        <f>VLOOKUP($A1194,Content!$B$1:$D$1001,MATCH(reactions!G$1,Content!$B$1:$D$1,0),0)</f>
        <v>travel</v>
      </c>
      <c r="H1194">
        <f>VLOOKUP(B1194,'reaction types'!$A$1:$C$17,MATCH(reactions!H$1,'reaction types'!$A$1:$C$1,0),0)</f>
        <v>72</v>
      </c>
    </row>
    <row r="1195" spans="1:8">
      <c r="A1195" t="s">
        <v>577</v>
      </c>
      <c r="B1195" t="s">
        <v>1044</v>
      </c>
      <c r="C1195" s="2">
        <v>44320.397222222222</v>
      </c>
      <c r="D1195" s="2" t="str">
        <f t="shared" si="20"/>
        <v>May</v>
      </c>
      <c r="E1195" s="5"/>
      <c r="F1195" t="str">
        <f>VLOOKUP($A1195,Content!$B$1:$D$1001,MATCH(reactions!F$1,Content!$B$1:$D$1,0),0)</f>
        <v>GIF</v>
      </c>
      <c r="G1195" t="str">
        <f>VLOOKUP($A1195,Content!$B$1:$D$1001,MATCH(reactions!G$1,Content!$B$1:$D$1,0),0)</f>
        <v>travel</v>
      </c>
      <c r="H1195">
        <f>VLOOKUP(B1195,'reaction types'!$A$1:$C$17,MATCH(reactions!H$1,'reaction types'!$A$1:$C$1,0),0)</f>
        <v>65</v>
      </c>
    </row>
    <row r="1196" spans="1:8">
      <c r="A1196" t="s">
        <v>577</v>
      </c>
      <c r="B1196" t="s">
        <v>1043</v>
      </c>
      <c r="C1196" s="2">
        <v>44327.189583333333</v>
      </c>
      <c r="D1196" s="2" t="str">
        <f t="shared" si="20"/>
        <v>May</v>
      </c>
      <c r="E1196" s="5"/>
      <c r="F1196" t="str">
        <f>VLOOKUP($A1196,Content!$B$1:$D$1001,MATCH(reactions!F$1,Content!$B$1:$D$1,0),0)</f>
        <v>GIF</v>
      </c>
      <c r="G1196" t="str">
        <f>VLOOKUP($A1196,Content!$B$1:$D$1001,MATCH(reactions!G$1,Content!$B$1:$D$1,0),0)</f>
        <v>travel</v>
      </c>
      <c r="H1196">
        <f>VLOOKUP(B1196,'reaction types'!$A$1:$C$17,MATCH(reactions!H$1,'reaction types'!$A$1:$C$1,0),0)</f>
        <v>5</v>
      </c>
    </row>
    <row r="1197" spans="1:8">
      <c r="A1197" t="s">
        <v>577</v>
      </c>
      <c r="B1197" t="s">
        <v>1041</v>
      </c>
      <c r="C1197" s="2">
        <v>44343.777083333334</v>
      </c>
      <c r="D1197" s="2" t="str">
        <f t="shared" si="20"/>
        <v>May</v>
      </c>
      <c r="E1197" s="5"/>
      <c r="F1197" t="str">
        <f>VLOOKUP($A1197,Content!$B$1:$D$1001,MATCH(reactions!F$1,Content!$B$1:$D$1,0),0)</f>
        <v>GIF</v>
      </c>
      <c r="G1197" t="str">
        <f>VLOOKUP($A1197,Content!$B$1:$D$1001,MATCH(reactions!G$1,Content!$B$1:$D$1,0),0)</f>
        <v>travel</v>
      </c>
      <c r="H1197">
        <f>VLOOKUP(B1197,'reaction types'!$A$1:$C$17,MATCH(reactions!H$1,'reaction types'!$A$1:$C$1,0),0)</f>
        <v>35</v>
      </c>
    </row>
    <row r="1198" spans="1:8">
      <c r="A1198" t="s">
        <v>577</v>
      </c>
      <c r="B1198" t="s">
        <v>1044</v>
      </c>
      <c r="C1198" s="2">
        <v>44341.272916666669</v>
      </c>
      <c r="D1198" s="2" t="str">
        <f t="shared" si="20"/>
        <v>May</v>
      </c>
      <c r="E1198" s="5"/>
      <c r="F1198" t="str">
        <f>VLOOKUP($A1198,Content!$B$1:$D$1001,MATCH(reactions!F$1,Content!$B$1:$D$1,0),0)</f>
        <v>GIF</v>
      </c>
      <c r="G1198" t="str">
        <f>VLOOKUP($A1198,Content!$B$1:$D$1001,MATCH(reactions!G$1,Content!$B$1:$D$1,0),0)</f>
        <v>travel</v>
      </c>
      <c r="H1198">
        <f>VLOOKUP(B1198,'reaction types'!$A$1:$C$17,MATCH(reactions!H$1,'reaction types'!$A$1:$C$1,0),0)</f>
        <v>65</v>
      </c>
    </row>
    <row r="1199" spans="1:8">
      <c r="A1199" t="s">
        <v>577</v>
      </c>
      <c r="B1199" t="s">
        <v>1052</v>
      </c>
      <c r="C1199" s="2">
        <v>44325.876388888886</v>
      </c>
      <c r="D1199" s="2" t="str">
        <f t="shared" si="20"/>
        <v>May</v>
      </c>
      <c r="E1199" s="5"/>
      <c r="F1199" t="str">
        <f>VLOOKUP($A1199,Content!$B$1:$D$1001,MATCH(reactions!F$1,Content!$B$1:$D$1,0),0)</f>
        <v>GIF</v>
      </c>
      <c r="G1199" t="str">
        <f>VLOOKUP($A1199,Content!$B$1:$D$1001,MATCH(reactions!G$1,Content!$B$1:$D$1,0),0)</f>
        <v>travel</v>
      </c>
      <c r="H1199">
        <f>VLOOKUP(B1199,'reaction types'!$A$1:$C$17,MATCH(reactions!H$1,'reaction types'!$A$1:$C$1,0),0)</f>
        <v>72</v>
      </c>
    </row>
    <row r="1200" spans="1:8">
      <c r="A1200" t="s">
        <v>579</v>
      </c>
      <c r="B1200" t="s">
        <v>1044</v>
      </c>
      <c r="C1200" s="2">
        <v>44327.435416666667</v>
      </c>
      <c r="D1200" s="2" t="str">
        <f t="shared" si="20"/>
        <v>May</v>
      </c>
      <c r="E1200" s="5"/>
      <c r="F1200" t="str">
        <f>VLOOKUP($A1200,Content!$B$1:$D$1001,MATCH(reactions!F$1,Content!$B$1:$D$1,0),0)</f>
        <v>GIF</v>
      </c>
      <c r="G1200" t="str">
        <f>VLOOKUP($A1200,Content!$B$1:$D$1001,MATCH(reactions!G$1,Content!$B$1:$D$1,0),0)</f>
        <v>cooking</v>
      </c>
      <c r="H1200">
        <f>VLOOKUP(B1200,'reaction types'!$A$1:$C$17,MATCH(reactions!H$1,'reaction types'!$A$1:$C$1,0),0)</f>
        <v>65</v>
      </c>
    </row>
    <row r="1201" spans="1:8">
      <c r="A1201" t="s">
        <v>579</v>
      </c>
      <c r="B1201" t="s">
        <v>1050</v>
      </c>
      <c r="C1201" s="2">
        <v>44329.979861111111</v>
      </c>
      <c r="D1201" s="2" t="str">
        <f t="shared" si="20"/>
        <v>May</v>
      </c>
      <c r="E1201" s="5"/>
      <c r="F1201" t="str">
        <f>VLOOKUP($A1201,Content!$B$1:$D$1001,MATCH(reactions!F$1,Content!$B$1:$D$1,0),0)</f>
        <v>GIF</v>
      </c>
      <c r="G1201" t="str">
        <f>VLOOKUP($A1201,Content!$B$1:$D$1001,MATCH(reactions!G$1,Content!$B$1:$D$1,0),0)</f>
        <v>cooking</v>
      </c>
      <c r="H1201">
        <f>VLOOKUP(B1201,'reaction types'!$A$1:$C$17,MATCH(reactions!H$1,'reaction types'!$A$1:$C$1,0),0)</f>
        <v>60</v>
      </c>
    </row>
    <row r="1202" spans="1:8">
      <c r="A1202" t="s">
        <v>579</v>
      </c>
      <c r="B1202" t="s">
        <v>1044</v>
      </c>
      <c r="C1202" s="2">
        <v>44323.819444444445</v>
      </c>
      <c r="D1202" s="2" t="str">
        <f t="shared" si="20"/>
        <v>May</v>
      </c>
      <c r="E1202" s="5"/>
      <c r="F1202" t="str">
        <f>VLOOKUP($A1202,Content!$B$1:$D$1001,MATCH(reactions!F$1,Content!$B$1:$D$1,0),0)</f>
        <v>GIF</v>
      </c>
      <c r="G1202" t="str">
        <f>VLOOKUP($A1202,Content!$B$1:$D$1001,MATCH(reactions!G$1,Content!$B$1:$D$1,0),0)</f>
        <v>cooking</v>
      </c>
      <c r="H1202">
        <f>VLOOKUP(B1202,'reaction types'!$A$1:$C$17,MATCH(reactions!H$1,'reaction types'!$A$1:$C$1,0),0)</f>
        <v>65</v>
      </c>
    </row>
    <row r="1203" spans="1:8">
      <c r="A1203" t="s">
        <v>580</v>
      </c>
      <c r="B1203" t="s">
        <v>1052</v>
      </c>
      <c r="C1203" s="2">
        <v>44320.05</v>
      </c>
      <c r="D1203" s="2" t="str">
        <f t="shared" si="20"/>
        <v>May</v>
      </c>
      <c r="E1203" s="5"/>
      <c r="F1203" t="str">
        <f>VLOOKUP($A1203,Content!$B$1:$D$1001,MATCH(reactions!F$1,Content!$B$1:$D$1,0),0)</f>
        <v>photo</v>
      </c>
      <c r="G1203" t="str">
        <f>VLOOKUP($A1203,Content!$B$1:$D$1001,MATCH(reactions!G$1,Content!$B$1:$D$1,0),0)</f>
        <v>cooking</v>
      </c>
      <c r="H1203">
        <f>VLOOKUP(B1203,'reaction types'!$A$1:$C$17,MATCH(reactions!H$1,'reaction types'!$A$1:$C$1,0),0)</f>
        <v>72</v>
      </c>
    </row>
    <row r="1204" spans="1:8">
      <c r="A1204" t="s">
        <v>580</v>
      </c>
      <c r="B1204" t="s">
        <v>1046</v>
      </c>
      <c r="C1204" s="2">
        <v>44319.245833333334</v>
      </c>
      <c r="D1204" s="2" t="str">
        <f t="shared" si="20"/>
        <v>May</v>
      </c>
      <c r="E1204" s="5"/>
      <c r="F1204" t="str">
        <f>VLOOKUP($A1204,Content!$B$1:$D$1001,MATCH(reactions!F$1,Content!$B$1:$D$1,0),0)</f>
        <v>photo</v>
      </c>
      <c r="G1204" t="str">
        <f>VLOOKUP($A1204,Content!$B$1:$D$1001,MATCH(reactions!G$1,Content!$B$1:$D$1,0),0)</f>
        <v>cooking</v>
      </c>
      <c r="H1204">
        <f>VLOOKUP(B1204,'reaction types'!$A$1:$C$17,MATCH(reactions!H$1,'reaction types'!$A$1:$C$1,0),0)</f>
        <v>75</v>
      </c>
    </row>
    <row r="1205" spans="1:8">
      <c r="A1205" t="s">
        <v>580</v>
      </c>
      <c r="B1205" t="s">
        <v>1037</v>
      </c>
      <c r="C1205" s="2">
        <v>44317.441666666666</v>
      </c>
      <c r="D1205" s="2" t="str">
        <f t="shared" si="20"/>
        <v>May</v>
      </c>
      <c r="E1205" s="5"/>
      <c r="F1205" t="str">
        <f>VLOOKUP($A1205,Content!$B$1:$D$1001,MATCH(reactions!F$1,Content!$B$1:$D$1,0),0)</f>
        <v>photo</v>
      </c>
      <c r="G1205" t="str">
        <f>VLOOKUP($A1205,Content!$B$1:$D$1001,MATCH(reactions!G$1,Content!$B$1:$D$1,0),0)</f>
        <v>cooking</v>
      </c>
      <c r="H1205">
        <f>VLOOKUP(B1205,'reaction types'!$A$1:$C$17,MATCH(reactions!H$1,'reaction types'!$A$1:$C$1,0),0)</f>
        <v>0</v>
      </c>
    </row>
    <row r="1206" spans="1:8">
      <c r="A1206" t="s">
        <v>580</v>
      </c>
      <c r="B1206" t="s">
        <v>1046</v>
      </c>
      <c r="C1206" s="2">
        <v>44320.825694444444</v>
      </c>
      <c r="D1206" s="2" t="str">
        <f t="shared" si="20"/>
        <v>May</v>
      </c>
      <c r="E1206" s="5"/>
      <c r="F1206" t="str">
        <f>VLOOKUP($A1206,Content!$B$1:$D$1001,MATCH(reactions!F$1,Content!$B$1:$D$1,0),0)</f>
        <v>photo</v>
      </c>
      <c r="G1206" t="str">
        <f>VLOOKUP($A1206,Content!$B$1:$D$1001,MATCH(reactions!G$1,Content!$B$1:$D$1,0),0)</f>
        <v>cooking</v>
      </c>
      <c r="H1206">
        <f>VLOOKUP(B1206,'reaction types'!$A$1:$C$17,MATCH(reactions!H$1,'reaction types'!$A$1:$C$1,0),0)</f>
        <v>75</v>
      </c>
    </row>
    <row r="1207" spans="1:8">
      <c r="A1207" t="s">
        <v>580</v>
      </c>
      <c r="B1207" t="s">
        <v>1046</v>
      </c>
      <c r="C1207" s="2">
        <v>44329.402777777781</v>
      </c>
      <c r="D1207" s="2" t="str">
        <f t="shared" si="20"/>
        <v>May</v>
      </c>
      <c r="E1207" s="5"/>
      <c r="F1207" t="str">
        <f>VLOOKUP($A1207,Content!$B$1:$D$1001,MATCH(reactions!F$1,Content!$B$1:$D$1,0),0)</f>
        <v>photo</v>
      </c>
      <c r="G1207" t="str">
        <f>VLOOKUP($A1207,Content!$B$1:$D$1001,MATCH(reactions!G$1,Content!$B$1:$D$1,0),0)</f>
        <v>cooking</v>
      </c>
      <c r="H1207">
        <f>VLOOKUP(B1207,'reaction types'!$A$1:$C$17,MATCH(reactions!H$1,'reaction types'!$A$1:$C$1,0),0)</f>
        <v>75</v>
      </c>
    </row>
    <row r="1208" spans="1:8">
      <c r="A1208" t="s">
        <v>580</v>
      </c>
      <c r="B1208" t="s">
        <v>1043</v>
      </c>
      <c r="C1208" s="2">
        <v>44331.722222222219</v>
      </c>
      <c r="D1208" s="2" t="str">
        <f t="shared" si="20"/>
        <v>May</v>
      </c>
      <c r="E1208" s="5"/>
      <c r="F1208" t="str">
        <f>VLOOKUP($A1208,Content!$B$1:$D$1001,MATCH(reactions!F$1,Content!$B$1:$D$1,0),0)</f>
        <v>photo</v>
      </c>
      <c r="G1208" t="str">
        <f>VLOOKUP($A1208,Content!$B$1:$D$1001,MATCH(reactions!G$1,Content!$B$1:$D$1,0),0)</f>
        <v>cooking</v>
      </c>
      <c r="H1208">
        <f>VLOOKUP(B1208,'reaction types'!$A$1:$C$17,MATCH(reactions!H$1,'reaction types'!$A$1:$C$1,0),0)</f>
        <v>5</v>
      </c>
    </row>
    <row r="1209" spans="1:8">
      <c r="A1209" t="s">
        <v>584</v>
      </c>
      <c r="B1209" t="s">
        <v>1039</v>
      </c>
      <c r="C1209" s="2">
        <v>44319.324999999997</v>
      </c>
      <c r="D1209" s="2" t="str">
        <f t="shared" si="20"/>
        <v>May</v>
      </c>
      <c r="E1209" s="5"/>
      <c r="F1209" t="str">
        <f>VLOOKUP($A1209,Content!$B$1:$D$1001,MATCH(reactions!F$1,Content!$B$1:$D$1,0),0)</f>
        <v>photo</v>
      </c>
      <c r="G1209" t="str">
        <f>VLOOKUP($A1209,Content!$B$1:$D$1001,MATCH(reactions!G$1,Content!$B$1:$D$1,0),0)</f>
        <v>science</v>
      </c>
      <c r="H1209">
        <f>VLOOKUP(B1209,'reaction types'!$A$1:$C$17,MATCH(reactions!H$1,'reaction types'!$A$1:$C$1,0),0)</f>
        <v>15</v>
      </c>
    </row>
    <row r="1210" spans="1:8">
      <c r="A1210" t="s">
        <v>584</v>
      </c>
      <c r="B1210" t="s">
        <v>1052</v>
      </c>
      <c r="C1210" s="2">
        <v>44318.105555555558</v>
      </c>
      <c r="D1210" s="2" t="str">
        <f t="shared" si="20"/>
        <v>May</v>
      </c>
      <c r="E1210" s="5"/>
      <c r="F1210" t="str">
        <f>VLOOKUP($A1210,Content!$B$1:$D$1001,MATCH(reactions!F$1,Content!$B$1:$D$1,0),0)</f>
        <v>photo</v>
      </c>
      <c r="G1210" t="str">
        <f>VLOOKUP($A1210,Content!$B$1:$D$1001,MATCH(reactions!G$1,Content!$B$1:$D$1,0),0)</f>
        <v>science</v>
      </c>
      <c r="H1210">
        <f>VLOOKUP(B1210,'reaction types'!$A$1:$C$17,MATCH(reactions!H$1,'reaction types'!$A$1:$C$1,0),0)</f>
        <v>72</v>
      </c>
    </row>
    <row r="1211" spans="1:8">
      <c r="A1211" t="s">
        <v>587</v>
      </c>
      <c r="B1211" t="s">
        <v>1038</v>
      </c>
      <c r="C1211" s="2">
        <v>44344.286805555559</v>
      </c>
      <c r="D1211" s="2" t="str">
        <f t="shared" si="20"/>
        <v>May</v>
      </c>
      <c r="E1211" s="5"/>
      <c r="F1211" t="str">
        <f>VLOOKUP($A1211,Content!$B$1:$D$1001,MATCH(reactions!F$1,Content!$B$1:$D$1,0),0)</f>
        <v>audio</v>
      </c>
      <c r="G1211" t="str">
        <f>VLOOKUP($A1211,Content!$B$1:$D$1001,MATCH(reactions!G$1,Content!$B$1:$D$1,0),0)</f>
        <v>fitness</v>
      </c>
      <c r="H1211">
        <f>VLOOKUP(B1211,'reaction types'!$A$1:$C$17,MATCH(reactions!H$1,'reaction types'!$A$1:$C$1,0),0)</f>
        <v>10</v>
      </c>
    </row>
    <row r="1212" spans="1:8">
      <c r="A1212" t="s">
        <v>587</v>
      </c>
      <c r="B1212" t="s">
        <v>1050</v>
      </c>
      <c r="C1212" s="2">
        <v>44343</v>
      </c>
      <c r="D1212" s="2" t="str">
        <f t="shared" si="20"/>
        <v>May</v>
      </c>
      <c r="E1212" s="5"/>
      <c r="F1212" t="str">
        <f>VLOOKUP($A1212,Content!$B$1:$D$1001,MATCH(reactions!F$1,Content!$B$1:$D$1,0),0)</f>
        <v>audio</v>
      </c>
      <c r="G1212" t="str">
        <f>VLOOKUP($A1212,Content!$B$1:$D$1001,MATCH(reactions!G$1,Content!$B$1:$D$1,0),0)</f>
        <v>fitness</v>
      </c>
      <c r="H1212">
        <f>VLOOKUP(B1212,'reaction types'!$A$1:$C$17,MATCH(reactions!H$1,'reaction types'!$A$1:$C$1,0),0)</f>
        <v>60</v>
      </c>
    </row>
    <row r="1213" spans="1:8">
      <c r="A1213" t="s">
        <v>587</v>
      </c>
      <c r="B1213" t="s">
        <v>1038</v>
      </c>
      <c r="C1213" s="2">
        <v>44337.000694444447</v>
      </c>
      <c r="D1213" s="2" t="str">
        <f t="shared" si="20"/>
        <v>May</v>
      </c>
      <c r="E1213" s="5"/>
      <c r="F1213" t="str">
        <f>VLOOKUP($A1213,Content!$B$1:$D$1001,MATCH(reactions!F$1,Content!$B$1:$D$1,0),0)</f>
        <v>audio</v>
      </c>
      <c r="G1213" t="str">
        <f>VLOOKUP($A1213,Content!$B$1:$D$1001,MATCH(reactions!G$1,Content!$B$1:$D$1,0),0)</f>
        <v>fitness</v>
      </c>
      <c r="H1213">
        <f>VLOOKUP(B1213,'reaction types'!$A$1:$C$17,MATCH(reactions!H$1,'reaction types'!$A$1:$C$1,0),0)</f>
        <v>10</v>
      </c>
    </row>
    <row r="1214" spans="1:8">
      <c r="A1214" t="s">
        <v>588</v>
      </c>
      <c r="B1214" t="s">
        <v>1050</v>
      </c>
      <c r="C1214" s="2">
        <v>44327.118055555555</v>
      </c>
      <c r="D1214" s="2" t="str">
        <f t="shared" si="20"/>
        <v>May</v>
      </c>
      <c r="E1214" s="5"/>
      <c r="F1214" t="str">
        <f>VLOOKUP($A1214,Content!$B$1:$D$1001,MATCH(reactions!F$1,Content!$B$1:$D$1,0),0)</f>
        <v>audio</v>
      </c>
      <c r="G1214" t="str">
        <f>VLOOKUP($A1214,Content!$B$1:$D$1001,MATCH(reactions!G$1,Content!$B$1:$D$1,0),0)</f>
        <v>science</v>
      </c>
      <c r="H1214">
        <f>VLOOKUP(B1214,'reaction types'!$A$1:$C$17,MATCH(reactions!H$1,'reaction types'!$A$1:$C$1,0),0)</f>
        <v>60</v>
      </c>
    </row>
    <row r="1215" spans="1:8">
      <c r="A1215" t="s">
        <v>589</v>
      </c>
      <c r="B1215" t="s">
        <v>1051</v>
      </c>
      <c r="C1215" s="2">
        <v>44329.613194444442</v>
      </c>
      <c r="D1215" s="2" t="str">
        <f t="shared" si="20"/>
        <v>May</v>
      </c>
      <c r="E1215" s="5"/>
      <c r="F1215" t="str">
        <f>VLOOKUP($A1215,Content!$B$1:$D$1001,MATCH(reactions!F$1,Content!$B$1:$D$1,0),0)</f>
        <v>GIF</v>
      </c>
      <c r="G1215" t="str">
        <f>VLOOKUP($A1215,Content!$B$1:$D$1001,MATCH(reactions!G$1,Content!$B$1:$D$1,0),0)</f>
        <v>soccer</v>
      </c>
      <c r="H1215">
        <f>VLOOKUP(B1215,'reaction types'!$A$1:$C$17,MATCH(reactions!H$1,'reaction types'!$A$1:$C$1,0),0)</f>
        <v>70</v>
      </c>
    </row>
    <row r="1216" spans="1:8">
      <c r="A1216" t="s">
        <v>589</v>
      </c>
      <c r="B1216" t="s">
        <v>1047</v>
      </c>
      <c r="C1216" s="2">
        <v>44342.675694444442</v>
      </c>
      <c r="D1216" s="2" t="str">
        <f t="shared" si="20"/>
        <v>May</v>
      </c>
      <c r="E1216" s="5"/>
      <c r="F1216" t="str">
        <f>VLOOKUP($A1216,Content!$B$1:$D$1001,MATCH(reactions!F$1,Content!$B$1:$D$1,0),0)</f>
        <v>GIF</v>
      </c>
      <c r="G1216" t="str">
        <f>VLOOKUP($A1216,Content!$B$1:$D$1001,MATCH(reactions!G$1,Content!$B$1:$D$1,0),0)</f>
        <v>soccer</v>
      </c>
      <c r="H1216">
        <f>VLOOKUP(B1216,'reaction types'!$A$1:$C$17,MATCH(reactions!H$1,'reaction types'!$A$1:$C$1,0),0)</f>
        <v>45</v>
      </c>
    </row>
    <row r="1217" spans="1:8">
      <c r="A1217" t="s">
        <v>589</v>
      </c>
      <c r="B1217" t="s">
        <v>1043</v>
      </c>
      <c r="C1217" s="2">
        <v>44322.714583333334</v>
      </c>
      <c r="D1217" s="2" t="str">
        <f t="shared" si="20"/>
        <v>May</v>
      </c>
      <c r="E1217" s="5"/>
      <c r="F1217" t="str">
        <f>VLOOKUP($A1217,Content!$B$1:$D$1001,MATCH(reactions!F$1,Content!$B$1:$D$1,0),0)</f>
        <v>GIF</v>
      </c>
      <c r="G1217" t="str">
        <f>VLOOKUP($A1217,Content!$B$1:$D$1001,MATCH(reactions!G$1,Content!$B$1:$D$1,0),0)</f>
        <v>soccer</v>
      </c>
      <c r="H1217">
        <f>VLOOKUP(B1217,'reaction types'!$A$1:$C$17,MATCH(reactions!H$1,'reaction types'!$A$1:$C$1,0),0)</f>
        <v>5</v>
      </c>
    </row>
    <row r="1218" spans="1:8">
      <c r="A1218" t="s">
        <v>589</v>
      </c>
      <c r="B1218" t="s">
        <v>1047</v>
      </c>
      <c r="C1218" s="2">
        <v>44321.538888888892</v>
      </c>
      <c r="D1218" s="2" t="str">
        <f t="shared" si="20"/>
        <v>May</v>
      </c>
      <c r="E1218" s="5"/>
      <c r="F1218" t="str">
        <f>VLOOKUP($A1218,Content!$B$1:$D$1001,MATCH(reactions!F$1,Content!$B$1:$D$1,0),0)</f>
        <v>GIF</v>
      </c>
      <c r="G1218" t="str">
        <f>VLOOKUP($A1218,Content!$B$1:$D$1001,MATCH(reactions!G$1,Content!$B$1:$D$1,0),0)</f>
        <v>soccer</v>
      </c>
      <c r="H1218">
        <f>VLOOKUP(B1218,'reaction types'!$A$1:$C$17,MATCH(reactions!H$1,'reaction types'!$A$1:$C$1,0),0)</f>
        <v>45</v>
      </c>
    </row>
    <row r="1219" spans="1:8">
      <c r="A1219" t="s">
        <v>590</v>
      </c>
      <c r="B1219" t="s">
        <v>1042</v>
      </c>
      <c r="C1219" s="2">
        <v>44343.177777777775</v>
      </c>
      <c r="D1219" s="2" t="str">
        <f t="shared" ref="D1219:D1282" si="21">TEXT(C1219,"mmmm")</f>
        <v>May</v>
      </c>
      <c r="E1219" s="5"/>
      <c r="F1219" t="str">
        <f>VLOOKUP($A1219,Content!$B$1:$D$1001,MATCH(reactions!F$1,Content!$B$1:$D$1,0),0)</f>
        <v>photo</v>
      </c>
      <c r="G1219" t="str">
        <f>VLOOKUP($A1219,Content!$B$1:$D$1001,MATCH(reactions!G$1,Content!$B$1:$D$1,0),0)</f>
        <v>public speaking</v>
      </c>
      <c r="H1219">
        <f>VLOOKUP(B1219,'reaction types'!$A$1:$C$17,MATCH(reactions!H$1,'reaction types'!$A$1:$C$1,0),0)</f>
        <v>70</v>
      </c>
    </row>
    <row r="1220" spans="1:8">
      <c r="A1220" t="s">
        <v>591</v>
      </c>
      <c r="B1220" t="s">
        <v>1044</v>
      </c>
      <c r="C1220" s="2">
        <v>44328.006944444445</v>
      </c>
      <c r="D1220" s="2" t="str">
        <f t="shared" si="21"/>
        <v>May</v>
      </c>
      <c r="E1220" s="5"/>
      <c r="F1220" t="str">
        <f>VLOOKUP($A1220,Content!$B$1:$D$1001,MATCH(reactions!F$1,Content!$B$1:$D$1,0),0)</f>
        <v>GIF</v>
      </c>
      <c r="G1220" t="str">
        <f>VLOOKUP($A1220,Content!$B$1:$D$1001,MATCH(reactions!G$1,Content!$B$1:$D$1,0),0)</f>
        <v>Food</v>
      </c>
      <c r="H1220">
        <f>VLOOKUP(B1220,'reaction types'!$A$1:$C$17,MATCH(reactions!H$1,'reaction types'!$A$1:$C$1,0),0)</f>
        <v>65</v>
      </c>
    </row>
    <row r="1221" spans="1:8">
      <c r="A1221" t="s">
        <v>591</v>
      </c>
      <c r="B1221" t="s">
        <v>1043</v>
      </c>
      <c r="C1221" s="2">
        <v>44343.058333333334</v>
      </c>
      <c r="D1221" s="2" t="str">
        <f t="shared" si="21"/>
        <v>May</v>
      </c>
      <c r="E1221" s="5"/>
      <c r="F1221" t="str">
        <f>VLOOKUP($A1221,Content!$B$1:$D$1001,MATCH(reactions!F$1,Content!$B$1:$D$1,0),0)</f>
        <v>GIF</v>
      </c>
      <c r="G1221" t="str">
        <f>VLOOKUP($A1221,Content!$B$1:$D$1001,MATCH(reactions!G$1,Content!$B$1:$D$1,0),0)</f>
        <v>Food</v>
      </c>
      <c r="H1221">
        <f>VLOOKUP(B1221,'reaction types'!$A$1:$C$17,MATCH(reactions!H$1,'reaction types'!$A$1:$C$1,0),0)</f>
        <v>5</v>
      </c>
    </row>
    <row r="1222" spans="1:8">
      <c r="A1222" t="s">
        <v>591</v>
      </c>
      <c r="B1222" t="s">
        <v>1052</v>
      </c>
      <c r="C1222" s="2">
        <v>44346.743750000001</v>
      </c>
      <c r="D1222" s="2" t="str">
        <f t="shared" si="21"/>
        <v>May</v>
      </c>
      <c r="E1222" s="5"/>
      <c r="F1222" t="str">
        <f>VLOOKUP($A1222,Content!$B$1:$D$1001,MATCH(reactions!F$1,Content!$B$1:$D$1,0),0)</f>
        <v>GIF</v>
      </c>
      <c r="G1222" t="str">
        <f>VLOOKUP($A1222,Content!$B$1:$D$1001,MATCH(reactions!G$1,Content!$B$1:$D$1,0),0)</f>
        <v>Food</v>
      </c>
      <c r="H1222">
        <f>VLOOKUP(B1222,'reaction types'!$A$1:$C$17,MATCH(reactions!H$1,'reaction types'!$A$1:$C$1,0),0)</f>
        <v>72</v>
      </c>
    </row>
    <row r="1223" spans="1:8">
      <c r="A1223" t="s">
        <v>591</v>
      </c>
      <c r="B1223" t="s">
        <v>1048</v>
      </c>
      <c r="C1223" s="2">
        <v>44343.025000000001</v>
      </c>
      <c r="D1223" s="2" t="str">
        <f t="shared" si="21"/>
        <v>May</v>
      </c>
      <c r="E1223" s="5"/>
      <c r="F1223" t="str">
        <f>VLOOKUP($A1223,Content!$B$1:$D$1001,MATCH(reactions!F$1,Content!$B$1:$D$1,0),0)</f>
        <v>GIF</v>
      </c>
      <c r="G1223" t="str">
        <f>VLOOKUP($A1223,Content!$B$1:$D$1001,MATCH(reactions!G$1,Content!$B$1:$D$1,0),0)</f>
        <v>Food</v>
      </c>
      <c r="H1223">
        <f>VLOOKUP(B1223,'reaction types'!$A$1:$C$17,MATCH(reactions!H$1,'reaction types'!$A$1:$C$1,0),0)</f>
        <v>12</v>
      </c>
    </row>
    <row r="1224" spans="1:8">
      <c r="A1224" t="s">
        <v>591</v>
      </c>
      <c r="B1224" t="s">
        <v>1042</v>
      </c>
      <c r="C1224" s="2">
        <v>44321.375694444447</v>
      </c>
      <c r="D1224" s="2" t="str">
        <f t="shared" si="21"/>
        <v>May</v>
      </c>
      <c r="E1224" s="5"/>
      <c r="F1224" t="str">
        <f>VLOOKUP($A1224,Content!$B$1:$D$1001,MATCH(reactions!F$1,Content!$B$1:$D$1,0),0)</f>
        <v>GIF</v>
      </c>
      <c r="G1224" t="str">
        <f>VLOOKUP($A1224,Content!$B$1:$D$1001,MATCH(reactions!G$1,Content!$B$1:$D$1,0),0)</f>
        <v>Food</v>
      </c>
      <c r="H1224">
        <f>VLOOKUP(B1224,'reaction types'!$A$1:$C$17,MATCH(reactions!H$1,'reaction types'!$A$1:$C$1,0),0)</f>
        <v>70</v>
      </c>
    </row>
    <row r="1225" spans="1:8">
      <c r="A1225" t="s">
        <v>593</v>
      </c>
      <c r="B1225" t="s">
        <v>1045</v>
      </c>
      <c r="C1225" s="2">
        <v>44339.818055555559</v>
      </c>
      <c r="D1225" s="2" t="str">
        <f t="shared" si="21"/>
        <v>May</v>
      </c>
      <c r="E1225" s="5"/>
      <c r="F1225" t="str">
        <f>VLOOKUP($A1225,Content!$B$1:$D$1001,MATCH(reactions!F$1,Content!$B$1:$D$1,0),0)</f>
        <v>photo</v>
      </c>
      <c r="G1225" t="str">
        <f>VLOOKUP($A1225,Content!$B$1:$D$1001,MATCH(reactions!G$1,Content!$B$1:$D$1,0),0)</f>
        <v>education</v>
      </c>
      <c r="H1225">
        <f>VLOOKUP(B1225,'reaction types'!$A$1:$C$17,MATCH(reactions!H$1,'reaction types'!$A$1:$C$1,0),0)</f>
        <v>20</v>
      </c>
    </row>
    <row r="1226" spans="1:8">
      <c r="A1226" t="s">
        <v>593</v>
      </c>
      <c r="B1226" t="s">
        <v>1041</v>
      </c>
      <c r="C1226" s="2">
        <v>44347.856249999997</v>
      </c>
      <c r="D1226" s="2" t="str">
        <f t="shared" si="21"/>
        <v>May</v>
      </c>
      <c r="E1226" s="5"/>
      <c r="F1226" t="str">
        <f>VLOOKUP($A1226,Content!$B$1:$D$1001,MATCH(reactions!F$1,Content!$B$1:$D$1,0),0)</f>
        <v>photo</v>
      </c>
      <c r="G1226" t="str">
        <f>VLOOKUP($A1226,Content!$B$1:$D$1001,MATCH(reactions!G$1,Content!$B$1:$D$1,0),0)</f>
        <v>education</v>
      </c>
      <c r="H1226">
        <f>VLOOKUP(B1226,'reaction types'!$A$1:$C$17,MATCH(reactions!H$1,'reaction types'!$A$1:$C$1,0),0)</f>
        <v>35</v>
      </c>
    </row>
    <row r="1227" spans="1:8">
      <c r="A1227" t="s">
        <v>593</v>
      </c>
      <c r="B1227" t="s">
        <v>1051</v>
      </c>
      <c r="C1227" s="2">
        <v>44333.098611111112</v>
      </c>
      <c r="D1227" s="2" t="str">
        <f t="shared" si="21"/>
        <v>May</v>
      </c>
      <c r="E1227" s="5"/>
      <c r="F1227" t="str">
        <f>VLOOKUP($A1227,Content!$B$1:$D$1001,MATCH(reactions!F$1,Content!$B$1:$D$1,0),0)</f>
        <v>photo</v>
      </c>
      <c r="G1227" t="str">
        <f>VLOOKUP($A1227,Content!$B$1:$D$1001,MATCH(reactions!G$1,Content!$B$1:$D$1,0),0)</f>
        <v>education</v>
      </c>
      <c r="H1227">
        <f>VLOOKUP(B1227,'reaction types'!$A$1:$C$17,MATCH(reactions!H$1,'reaction types'!$A$1:$C$1,0),0)</f>
        <v>70</v>
      </c>
    </row>
    <row r="1228" spans="1:8">
      <c r="A1228" t="s">
        <v>594</v>
      </c>
      <c r="B1228" t="s">
        <v>1040</v>
      </c>
      <c r="C1228" s="2">
        <v>44344.302777777775</v>
      </c>
      <c r="D1228" s="2" t="str">
        <f t="shared" si="21"/>
        <v>May</v>
      </c>
      <c r="E1228" s="5"/>
      <c r="F1228" t="str">
        <f>VLOOKUP($A1228,Content!$B$1:$D$1001,MATCH(reactions!F$1,Content!$B$1:$D$1,0),0)</f>
        <v>audio</v>
      </c>
      <c r="G1228" t="str">
        <f>VLOOKUP($A1228,Content!$B$1:$D$1001,MATCH(reactions!G$1,Content!$B$1:$D$1,0),0)</f>
        <v>technology</v>
      </c>
      <c r="H1228">
        <f>VLOOKUP(B1228,'reaction types'!$A$1:$C$17,MATCH(reactions!H$1,'reaction types'!$A$1:$C$1,0),0)</f>
        <v>30</v>
      </c>
    </row>
    <row r="1229" spans="1:8">
      <c r="A1229" t="s">
        <v>595</v>
      </c>
      <c r="B1229" t="s">
        <v>1047</v>
      </c>
      <c r="C1229" s="2">
        <v>44324.693055555559</v>
      </c>
      <c r="D1229" s="2" t="str">
        <f t="shared" si="21"/>
        <v>May</v>
      </c>
      <c r="E1229" s="5"/>
      <c r="F1229" t="str">
        <f>VLOOKUP($A1229,Content!$B$1:$D$1001,MATCH(reactions!F$1,Content!$B$1:$D$1,0),0)</f>
        <v>GIF</v>
      </c>
      <c r="G1229" t="str">
        <f>VLOOKUP($A1229,Content!$B$1:$D$1001,MATCH(reactions!G$1,Content!$B$1:$D$1,0),0)</f>
        <v>technology</v>
      </c>
      <c r="H1229">
        <f>VLOOKUP(B1229,'reaction types'!$A$1:$C$17,MATCH(reactions!H$1,'reaction types'!$A$1:$C$1,0),0)</f>
        <v>45</v>
      </c>
    </row>
    <row r="1230" spans="1:8">
      <c r="A1230" t="s">
        <v>595</v>
      </c>
      <c r="B1230" t="s">
        <v>1041</v>
      </c>
      <c r="C1230" s="2">
        <v>44319.868055555555</v>
      </c>
      <c r="D1230" s="2" t="str">
        <f t="shared" si="21"/>
        <v>May</v>
      </c>
      <c r="E1230" s="5"/>
      <c r="F1230" t="str">
        <f>VLOOKUP($A1230,Content!$B$1:$D$1001,MATCH(reactions!F$1,Content!$B$1:$D$1,0),0)</f>
        <v>GIF</v>
      </c>
      <c r="G1230" t="str">
        <f>VLOOKUP($A1230,Content!$B$1:$D$1001,MATCH(reactions!G$1,Content!$B$1:$D$1,0),0)</f>
        <v>technology</v>
      </c>
      <c r="H1230">
        <f>VLOOKUP(B1230,'reaction types'!$A$1:$C$17,MATCH(reactions!H$1,'reaction types'!$A$1:$C$1,0),0)</f>
        <v>35</v>
      </c>
    </row>
    <row r="1231" spans="1:8">
      <c r="A1231" t="s">
        <v>595</v>
      </c>
      <c r="B1231" t="s">
        <v>1041</v>
      </c>
      <c r="C1231" s="2">
        <v>44318.049305555556</v>
      </c>
      <c r="D1231" s="2" t="str">
        <f t="shared" si="21"/>
        <v>May</v>
      </c>
      <c r="E1231" s="5"/>
      <c r="F1231" t="str">
        <f>VLOOKUP($A1231,Content!$B$1:$D$1001,MATCH(reactions!F$1,Content!$B$1:$D$1,0),0)</f>
        <v>GIF</v>
      </c>
      <c r="G1231" t="str">
        <f>VLOOKUP($A1231,Content!$B$1:$D$1001,MATCH(reactions!G$1,Content!$B$1:$D$1,0),0)</f>
        <v>technology</v>
      </c>
      <c r="H1231">
        <f>VLOOKUP(B1231,'reaction types'!$A$1:$C$17,MATCH(reactions!H$1,'reaction types'!$A$1:$C$1,0),0)</f>
        <v>35</v>
      </c>
    </row>
    <row r="1232" spans="1:8">
      <c r="A1232" t="s">
        <v>595</v>
      </c>
      <c r="B1232" t="s">
        <v>1046</v>
      </c>
      <c r="C1232" s="2">
        <v>44339.593055555553</v>
      </c>
      <c r="D1232" s="2" t="str">
        <f t="shared" si="21"/>
        <v>May</v>
      </c>
      <c r="E1232" s="5"/>
      <c r="F1232" t="str">
        <f>VLOOKUP($A1232,Content!$B$1:$D$1001,MATCH(reactions!F$1,Content!$B$1:$D$1,0),0)</f>
        <v>GIF</v>
      </c>
      <c r="G1232" t="str">
        <f>VLOOKUP($A1232,Content!$B$1:$D$1001,MATCH(reactions!G$1,Content!$B$1:$D$1,0),0)</f>
        <v>technology</v>
      </c>
      <c r="H1232">
        <f>VLOOKUP(B1232,'reaction types'!$A$1:$C$17,MATCH(reactions!H$1,'reaction types'!$A$1:$C$1,0),0)</f>
        <v>75</v>
      </c>
    </row>
    <row r="1233" spans="1:8">
      <c r="A1233" t="s">
        <v>596</v>
      </c>
      <c r="B1233" t="s">
        <v>1043</v>
      </c>
      <c r="C1233" s="2">
        <v>44318.236111111109</v>
      </c>
      <c r="D1233" s="2" t="str">
        <f t="shared" si="21"/>
        <v>May</v>
      </c>
      <c r="E1233" s="5"/>
      <c r="F1233" t="str">
        <f>VLOOKUP($A1233,Content!$B$1:$D$1001,MATCH(reactions!F$1,Content!$B$1:$D$1,0),0)</f>
        <v>audio</v>
      </c>
      <c r="G1233" t="str">
        <f>VLOOKUP($A1233,Content!$B$1:$D$1001,MATCH(reactions!G$1,Content!$B$1:$D$1,0),0)</f>
        <v>culture</v>
      </c>
      <c r="H1233">
        <f>VLOOKUP(B1233,'reaction types'!$A$1:$C$17,MATCH(reactions!H$1,'reaction types'!$A$1:$C$1,0),0)</f>
        <v>5</v>
      </c>
    </row>
    <row r="1234" spans="1:8">
      <c r="A1234" t="s">
        <v>596</v>
      </c>
      <c r="B1234" t="s">
        <v>1050</v>
      </c>
      <c r="C1234" s="2">
        <v>44326.507638888892</v>
      </c>
      <c r="D1234" s="2" t="str">
        <f t="shared" si="21"/>
        <v>May</v>
      </c>
      <c r="E1234" s="5"/>
      <c r="F1234" t="str">
        <f>VLOOKUP($A1234,Content!$B$1:$D$1001,MATCH(reactions!F$1,Content!$B$1:$D$1,0),0)</f>
        <v>audio</v>
      </c>
      <c r="G1234" t="str">
        <f>VLOOKUP($A1234,Content!$B$1:$D$1001,MATCH(reactions!G$1,Content!$B$1:$D$1,0),0)</f>
        <v>culture</v>
      </c>
      <c r="H1234">
        <f>VLOOKUP(B1234,'reaction types'!$A$1:$C$17,MATCH(reactions!H$1,'reaction types'!$A$1:$C$1,0),0)</f>
        <v>60</v>
      </c>
    </row>
    <row r="1235" spans="1:8">
      <c r="A1235" t="s">
        <v>597</v>
      </c>
      <c r="B1235" t="s">
        <v>1050</v>
      </c>
      <c r="C1235" s="2">
        <v>44317.779166666667</v>
      </c>
      <c r="D1235" s="2" t="str">
        <f t="shared" si="21"/>
        <v>May</v>
      </c>
      <c r="E1235" s="5"/>
      <c r="F1235" t="str">
        <f>VLOOKUP($A1235,Content!$B$1:$D$1001,MATCH(reactions!F$1,Content!$B$1:$D$1,0),0)</f>
        <v>video</v>
      </c>
      <c r="G1235" t="str">
        <f>VLOOKUP($A1235,Content!$B$1:$D$1001,MATCH(reactions!G$1,Content!$B$1:$D$1,0),0)</f>
        <v>travel</v>
      </c>
      <c r="H1235">
        <f>VLOOKUP(B1235,'reaction types'!$A$1:$C$17,MATCH(reactions!H$1,'reaction types'!$A$1:$C$1,0),0)</f>
        <v>60</v>
      </c>
    </row>
    <row r="1236" spans="1:8">
      <c r="A1236" t="s">
        <v>599</v>
      </c>
      <c r="B1236" t="s">
        <v>1043</v>
      </c>
      <c r="C1236" s="2">
        <v>44339.986111111109</v>
      </c>
      <c r="D1236" s="2" t="str">
        <f t="shared" si="21"/>
        <v>May</v>
      </c>
      <c r="E1236" s="5"/>
      <c r="F1236" t="str">
        <f>VLOOKUP($A1236,Content!$B$1:$D$1001,MATCH(reactions!F$1,Content!$B$1:$D$1,0),0)</f>
        <v>photo</v>
      </c>
      <c r="G1236" t="str">
        <f>VLOOKUP($A1236,Content!$B$1:$D$1001,MATCH(reactions!G$1,Content!$B$1:$D$1,0),0)</f>
        <v>tennis</v>
      </c>
      <c r="H1236">
        <f>VLOOKUP(B1236,'reaction types'!$A$1:$C$17,MATCH(reactions!H$1,'reaction types'!$A$1:$C$1,0),0)</f>
        <v>5</v>
      </c>
    </row>
    <row r="1237" spans="1:8">
      <c r="A1237" t="s">
        <v>600</v>
      </c>
      <c r="B1237" t="s">
        <v>1039</v>
      </c>
      <c r="C1237" s="2">
        <v>44340.227083333331</v>
      </c>
      <c r="D1237" s="2" t="str">
        <f t="shared" si="21"/>
        <v>May</v>
      </c>
      <c r="E1237" s="5"/>
      <c r="F1237" t="str">
        <f>VLOOKUP($A1237,Content!$B$1:$D$1001,MATCH(reactions!F$1,Content!$B$1:$D$1,0),0)</f>
        <v>video</v>
      </c>
      <c r="G1237" t="str">
        <f>VLOOKUP($A1237,Content!$B$1:$D$1001,MATCH(reactions!G$1,Content!$B$1:$D$1,0),0)</f>
        <v>tennis</v>
      </c>
      <c r="H1237">
        <f>VLOOKUP(B1237,'reaction types'!$A$1:$C$17,MATCH(reactions!H$1,'reaction types'!$A$1:$C$1,0),0)</f>
        <v>15</v>
      </c>
    </row>
    <row r="1238" spans="1:8">
      <c r="A1238" t="s">
        <v>600</v>
      </c>
      <c r="B1238" t="s">
        <v>1042</v>
      </c>
      <c r="C1238" s="2">
        <v>44343.841666666667</v>
      </c>
      <c r="D1238" s="2" t="str">
        <f t="shared" si="21"/>
        <v>May</v>
      </c>
      <c r="E1238" s="5"/>
      <c r="F1238" t="str">
        <f>VLOOKUP($A1238,Content!$B$1:$D$1001,MATCH(reactions!F$1,Content!$B$1:$D$1,0),0)</f>
        <v>video</v>
      </c>
      <c r="G1238" t="str">
        <f>VLOOKUP($A1238,Content!$B$1:$D$1001,MATCH(reactions!G$1,Content!$B$1:$D$1,0),0)</f>
        <v>tennis</v>
      </c>
      <c r="H1238">
        <f>VLOOKUP(B1238,'reaction types'!$A$1:$C$17,MATCH(reactions!H$1,'reaction types'!$A$1:$C$1,0),0)</f>
        <v>70</v>
      </c>
    </row>
    <row r="1239" spans="1:8">
      <c r="A1239" t="s">
        <v>600</v>
      </c>
      <c r="B1239" t="s">
        <v>1048</v>
      </c>
      <c r="C1239" s="2">
        <v>44334.825694444444</v>
      </c>
      <c r="D1239" s="2" t="str">
        <f t="shared" si="21"/>
        <v>May</v>
      </c>
      <c r="E1239" s="5"/>
      <c r="F1239" t="str">
        <f>VLOOKUP($A1239,Content!$B$1:$D$1001,MATCH(reactions!F$1,Content!$B$1:$D$1,0),0)</f>
        <v>video</v>
      </c>
      <c r="G1239" t="str">
        <f>VLOOKUP($A1239,Content!$B$1:$D$1001,MATCH(reactions!G$1,Content!$B$1:$D$1,0),0)</f>
        <v>tennis</v>
      </c>
      <c r="H1239">
        <f>VLOOKUP(B1239,'reaction types'!$A$1:$C$17,MATCH(reactions!H$1,'reaction types'!$A$1:$C$1,0),0)</f>
        <v>12</v>
      </c>
    </row>
    <row r="1240" spans="1:8">
      <c r="A1240" t="s">
        <v>601</v>
      </c>
      <c r="B1240" t="s">
        <v>1046</v>
      </c>
      <c r="C1240" s="2">
        <v>44340.69027777778</v>
      </c>
      <c r="D1240" s="2" t="str">
        <f t="shared" si="21"/>
        <v>May</v>
      </c>
      <c r="E1240" s="5"/>
      <c r="F1240" t="str">
        <f>VLOOKUP($A1240,Content!$B$1:$D$1001,MATCH(reactions!F$1,Content!$B$1:$D$1,0),0)</f>
        <v>photo</v>
      </c>
      <c r="G1240" t="str">
        <f>VLOOKUP($A1240,Content!$B$1:$D$1001,MATCH(reactions!G$1,Content!$B$1:$D$1,0),0)</f>
        <v>studying</v>
      </c>
      <c r="H1240">
        <f>VLOOKUP(B1240,'reaction types'!$A$1:$C$17,MATCH(reactions!H$1,'reaction types'!$A$1:$C$1,0),0)</f>
        <v>75</v>
      </c>
    </row>
    <row r="1241" spans="1:8">
      <c r="A1241" t="s">
        <v>601</v>
      </c>
      <c r="B1241" t="s">
        <v>1037</v>
      </c>
      <c r="C1241" s="2">
        <v>44318.3</v>
      </c>
      <c r="D1241" s="2" t="str">
        <f t="shared" si="21"/>
        <v>May</v>
      </c>
      <c r="E1241" s="5"/>
      <c r="F1241" t="str">
        <f>VLOOKUP($A1241,Content!$B$1:$D$1001,MATCH(reactions!F$1,Content!$B$1:$D$1,0),0)</f>
        <v>photo</v>
      </c>
      <c r="G1241" t="str">
        <f>VLOOKUP($A1241,Content!$B$1:$D$1001,MATCH(reactions!G$1,Content!$B$1:$D$1,0),0)</f>
        <v>studying</v>
      </c>
      <c r="H1241">
        <f>VLOOKUP(B1241,'reaction types'!$A$1:$C$17,MATCH(reactions!H$1,'reaction types'!$A$1:$C$1,0),0)</f>
        <v>0</v>
      </c>
    </row>
    <row r="1242" spans="1:8">
      <c r="A1242" t="s">
        <v>601</v>
      </c>
      <c r="B1242" t="s">
        <v>1039</v>
      </c>
      <c r="C1242" s="2">
        <v>44318.568055555559</v>
      </c>
      <c r="D1242" s="2" t="str">
        <f t="shared" si="21"/>
        <v>May</v>
      </c>
      <c r="E1242" s="5"/>
      <c r="F1242" t="str">
        <f>VLOOKUP($A1242,Content!$B$1:$D$1001,MATCH(reactions!F$1,Content!$B$1:$D$1,0),0)</f>
        <v>photo</v>
      </c>
      <c r="G1242" t="str">
        <f>VLOOKUP($A1242,Content!$B$1:$D$1001,MATCH(reactions!G$1,Content!$B$1:$D$1,0),0)</f>
        <v>studying</v>
      </c>
      <c r="H1242">
        <f>VLOOKUP(B1242,'reaction types'!$A$1:$C$17,MATCH(reactions!H$1,'reaction types'!$A$1:$C$1,0),0)</f>
        <v>15</v>
      </c>
    </row>
    <row r="1243" spans="1:8">
      <c r="A1243" t="s">
        <v>603</v>
      </c>
      <c r="B1243" t="s">
        <v>1048</v>
      </c>
      <c r="C1243" s="2">
        <v>44330.688888888886</v>
      </c>
      <c r="D1243" s="2" t="str">
        <f t="shared" si="21"/>
        <v>May</v>
      </c>
      <c r="E1243" s="5"/>
      <c r="F1243" t="str">
        <f>VLOOKUP($A1243,Content!$B$1:$D$1001,MATCH(reactions!F$1,Content!$B$1:$D$1,0),0)</f>
        <v>video</v>
      </c>
      <c r="G1243" t="str">
        <f>VLOOKUP($A1243,Content!$B$1:$D$1001,MATCH(reactions!G$1,Content!$B$1:$D$1,0),0)</f>
        <v>animals</v>
      </c>
      <c r="H1243">
        <f>VLOOKUP(B1243,'reaction types'!$A$1:$C$17,MATCH(reactions!H$1,'reaction types'!$A$1:$C$1,0),0)</f>
        <v>12</v>
      </c>
    </row>
    <row r="1244" spans="1:8">
      <c r="A1244" t="s">
        <v>604</v>
      </c>
      <c r="B1244" t="s">
        <v>1051</v>
      </c>
      <c r="C1244" s="2">
        <v>44345.839583333334</v>
      </c>
      <c r="D1244" s="2" t="str">
        <f t="shared" si="21"/>
        <v>May</v>
      </c>
      <c r="E1244" s="5"/>
      <c r="F1244" t="str">
        <f>VLOOKUP($A1244,Content!$B$1:$D$1001,MATCH(reactions!F$1,Content!$B$1:$D$1,0),0)</f>
        <v>photo</v>
      </c>
      <c r="G1244" t="str">
        <f>VLOOKUP($A1244,Content!$B$1:$D$1001,MATCH(reactions!G$1,Content!$B$1:$D$1,0),0)</f>
        <v>culture</v>
      </c>
      <c r="H1244">
        <f>VLOOKUP(B1244,'reaction types'!$A$1:$C$17,MATCH(reactions!H$1,'reaction types'!$A$1:$C$1,0),0)</f>
        <v>70</v>
      </c>
    </row>
    <row r="1245" spans="1:8">
      <c r="A1245" t="s">
        <v>604</v>
      </c>
      <c r="B1245" t="s">
        <v>1038</v>
      </c>
      <c r="C1245" s="2">
        <v>44320.449305555558</v>
      </c>
      <c r="D1245" s="2" t="str">
        <f t="shared" si="21"/>
        <v>May</v>
      </c>
      <c r="E1245" s="5"/>
      <c r="F1245" t="str">
        <f>VLOOKUP($A1245,Content!$B$1:$D$1001,MATCH(reactions!F$1,Content!$B$1:$D$1,0),0)</f>
        <v>photo</v>
      </c>
      <c r="G1245" t="str">
        <f>VLOOKUP($A1245,Content!$B$1:$D$1001,MATCH(reactions!G$1,Content!$B$1:$D$1,0),0)</f>
        <v>culture</v>
      </c>
      <c r="H1245">
        <f>VLOOKUP(B1245,'reaction types'!$A$1:$C$17,MATCH(reactions!H$1,'reaction types'!$A$1:$C$1,0),0)</f>
        <v>10</v>
      </c>
    </row>
    <row r="1246" spans="1:8">
      <c r="A1246" t="s">
        <v>604</v>
      </c>
      <c r="B1246" t="s">
        <v>1051</v>
      </c>
      <c r="C1246" s="2">
        <v>44334.245833333334</v>
      </c>
      <c r="D1246" s="2" t="str">
        <f t="shared" si="21"/>
        <v>May</v>
      </c>
      <c r="E1246" s="5"/>
      <c r="F1246" t="str">
        <f>VLOOKUP($A1246,Content!$B$1:$D$1001,MATCH(reactions!F$1,Content!$B$1:$D$1,0),0)</f>
        <v>photo</v>
      </c>
      <c r="G1246" t="str">
        <f>VLOOKUP($A1246,Content!$B$1:$D$1001,MATCH(reactions!G$1,Content!$B$1:$D$1,0),0)</f>
        <v>culture</v>
      </c>
      <c r="H1246">
        <f>VLOOKUP(B1246,'reaction types'!$A$1:$C$17,MATCH(reactions!H$1,'reaction types'!$A$1:$C$1,0),0)</f>
        <v>70</v>
      </c>
    </row>
    <row r="1247" spans="1:8">
      <c r="A1247" t="s">
        <v>605</v>
      </c>
      <c r="B1247" t="s">
        <v>1048</v>
      </c>
      <c r="C1247" s="2">
        <v>44329.302083333336</v>
      </c>
      <c r="D1247" s="2" t="str">
        <f t="shared" si="21"/>
        <v>May</v>
      </c>
      <c r="E1247" s="5"/>
      <c r="F1247" t="str">
        <f>VLOOKUP($A1247,Content!$B$1:$D$1001,MATCH(reactions!F$1,Content!$B$1:$D$1,0),0)</f>
        <v>video</v>
      </c>
      <c r="G1247" t="str">
        <f>VLOOKUP($A1247,Content!$B$1:$D$1001,MATCH(reactions!G$1,Content!$B$1:$D$1,0),0)</f>
        <v>dogs</v>
      </c>
      <c r="H1247">
        <f>VLOOKUP(B1247,'reaction types'!$A$1:$C$17,MATCH(reactions!H$1,'reaction types'!$A$1:$C$1,0),0)</f>
        <v>12</v>
      </c>
    </row>
    <row r="1248" spans="1:8">
      <c r="A1248" t="s">
        <v>605</v>
      </c>
      <c r="B1248" t="s">
        <v>1046</v>
      </c>
      <c r="C1248" s="2">
        <v>44324.931250000001</v>
      </c>
      <c r="D1248" s="2" t="str">
        <f t="shared" si="21"/>
        <v>May</v>
      </c>
      <c r="E1248" s="5"/>
      <c r="F1248" t="str">
        <f>VLOOKUP($A1248,Content!$B$1:$D$1001,MATCH(reactions!F$1,Content!$B$1:$D$1,0),0)</f>
        <v>video</v>
      </c>
      <c r="G1248" t="str">
        <f>VLOOKUP($A1248,Content!$B$1:$D$1001,MATCH(reactions!G$1,Content!$B$1:$D$1,0),0)</f>
        <v>dogs</v>
      </c>
      <c r="H1248">
        <f>VLOOKUP(B1248,'reaction types'!$A$1:$C$17,MATCH(reactions!H$1,'reaction types'!$A$1:$C$1,0),0)</f>
        <v>75</v>
      </c>
    </row>
    <row r="1249" spans="1:8">
      <c r="A1249" t="s">
        <v>606</v>
      </c>
      <c r="B1249" t="s">
        <v>1049</v>
      </c>
      <c r="C1249" s="2">
        <v>44329.267361111109</v>
      </c>
      <c r="D1249" s="2" t="str">
        <f t="shared" si="21"/>
        <v>May</v>
      </c>
      <c r="E1249" s="5"/>
      <c r="F1249" t="str">
        <f>VLOOKUP($A1249,Content!$B$1:$D$1001,MATCH(reactions!F$1,Content!$B$1:$D$1,0),0)</f>
        <v>GIF</v>
      </c>
      <c r="G1249" t="str">
        <f>VLOOKUP($A1249,Content!$B$1:$D$1001,MATCH(reactions!G$1,Content!$B$1:$D$1,0),0)</f>
        <v>public speaking</v>
      </c>
      <c r="H1249">
        <f>VLOOKUP(B1249,'reaction types'!$A$1:$C$17,MATCH(reactions!H$1,'reaction types'!$A$1:$C$1,0),0)</f>
        <v>50</v>
      </c>
    </row>
    <row r="1250" spans="1:8">
      <c r="A1250" t="s">
        <v>606</v>
      </c>
      <c r="B1250" t="s">
        <v>1039</v>
      </c>
      <c r="C1250" s="2">
        <v>44331.708333333336</v>
      </c>
      <c r="D1250" s="2" t="str">
        <f t="shared" si="21"/>
        <v>May</v>
      </c>
      <c r="E1250" s="5"/>
      <c r="F1250" t="str">
        <f>VLOOKUP($A1250,Content!$B$1:$D$1001,MATCH(reactions!F$1,Content!$B$1:$D$1,0),0)</f>
        <v>GIF</v>
      </c>
      <c r="G1250" t="str">
        <f>VLOOKUP($A1250,Content!$B$1:$D$1001,MATCH(reactions!G$1,Content!$B$1:$D$1,0),0)</f>
        <v>public speaking</v>
      </c>
      <c r="H1250">
        <f>VLOOKUP(B1250,'reaction types'!$A$1:$C$17,MATCH(reactions!H$1,'reaction types'!$A$1:$C$1,0),0)</f>
        <v>15</v>
      </c>
    </row>
    <row r="1251" spans="1:8">
      <c r="A1251" t="s">
        <v>606</v>
      </c>
      <c r="B1251" t="s">
        <v>1052</v>
      </c>
      <c r="C1251" s="2">
        <v>44323.440972222219</v>
      </c>
      <c r="D1251" s="2" t="str">
        <f t="shared" si="21"/>
        <v>May</v>
      </c>
      <c r="E1251" s="5"/>
      <c r="F1251" t="str">
        <f>VLOOKUP($A1251,Content!$B$1:$D$1001,MATCH(reactions!F$1,Content!$B$1:$D$1,0),0)</f>
        <v>GIF</v>
      </c>
      <c r="G1251" t="str">
        <f>VLOOKUP($A1251,Content!$B$1:$D$1001,MATCH(reactions!G$1,Content!$B$1:$D$1,0),0)</f>
        <v>public speaking</v>
      </c>
      <c r="H1251">
        <f>VLOOKUP(B1251,'reaction types'!$A$1:$C$17,MATCH(reactions!H$1,'reaction types'!$A$1:$C$1,0),0)</f>
        <v>72</v>
      </c>
    </row>
    <row r="1252" spans="1:8">
      <c r="A1252" t="s">
        <v>607</v>
      </c>
      <c r="B1252" t="s">
        <v>1046</v>
      </c>
      <c r="C1252" s="2">
        <v>44333.28402777778</v>
      </c>
      <c r="D1252" s="2" t="str">
        <f t="shared" si="21"/>
        <v>May</v>
      </c>
      <c r="E1252" s="5"/>
      <c r="F1252" t="str">
        <f>VLOOKUP($A1252,Content!$B$1:$D$1001,MATCH(reactions!F$1,Content!$B$1:$D$1,0),0)</f>
        <v>photo</v>
      </c>
      <c r="G1252" t="str">
        <f>VLOOKUP($A1252,Content!$B$1:$D$1001,MATCH(reactions!G$1,Content!$B$1:$D$1,0),0)</f>
        <v>cooking</v>
      </c>
      <c r="H1252">
        <f>VLOOKUP(B1252,'reaction types'!$A$1:$C$17,MATCH(reactions!H$1,'reaction types'!$A$1:$C$1,0),0)</f>
        <v>75</v>
      </c>
    </row>
    <row r="1253" spans="1:8">
      <c r="A1253" t="s">
        <v>607</v>
      </c>
      <c r="B1253" t="s">
        <v>1047</v>
      </c>
      <c r="C1253" s="2">
        <v>44347.386805555558</v>
      </c>
      <c r="D1253" s="2" t="str">
        <f t="shared" si="21"/>
        <v>May</v>
      </c>
      <c r="E1253" s="5"/>
      <c r="F1253" t="str">
        <f>VLOOKUP($A1253,Content!$B$1:$D$1001,MATCH(reactions!F$1,Content!$B$1:$D$1,0),0)</f>
        <v>photo</v>
      </c>
      <c r="G1253" t="str">
        <f>VLOOKUP($A1253,Content!$B$1:$D$1001,MATCH(reactions!G$1,Content!$B$1:$D$1,0),0)</f>
        <v>cooking</v>
      </c>
      <c r="H1253">
        <f>VLOOKUP(B1253,'reaction types'!$A$1:$C$17,MATCH(reactions!H$1,'reaction types'!$A$1:$C$1,0),0)</f>
        <v>45</v>
      </c>
    </row>
    <row r="1254" spans="1:8">
      <c r="A1254" t="s">
        <v>607</v>
      </c>
      <c r="B1254" t="s">
        <v>1052</v>
      </c>
      <c r="C1254" s="2">
        <v>44334.554861111108</v>
      </c>
      <c r="D1254" s="2" t="str">
        <f t="shared" si="21"/>
        <v>May</v>
      </c>
      <c r="E1254" s="5"/>
      <c r="F1254" t="str">
        <f>VLOOKUP($A1254,Content!$B$1:$D$1001,MATCH(reactions!F$1,Content!$B$1:$D$1,0),0)</f>
        <v>photo</v>
      </c>
      <c r="G1254" t="str">
        <f>VLOOKUP($A1254,Content!$B$1:$D$1001,MATCH(reactions!G$1,Content!$B$1:$D$1,0),0)</f>
        <v>cooking</v>
      </c>
      <c r="H1254">
        <f>VLOOKUP(B1254,'reaction types'!$A$1:$C$17,MATCH(reactions!H$1,'reaction types'!$A$1:$C$1,0),0)</f>
        <v>72</v>
      </c>
    </row>
    <row r="1255" spans="1:8">
      <c r="A1255" t="s">
        <v>609</v>
      </c>
      <c r="B1255" t="s">
        <v>1047</v>
      </c>
      <c r="C1255" s="2">
        <v>44323.35833333333</v>
      </c>
      <c r="D1255" s="2" t="str">
        <f t="shared" si="21"/>
        <v>May</v>
      </c>
      <c r="E1255" s="5"/>
      <c r="F1255" t="str">
        <f>VLOOKUP($A1255,Content!$B$1:$D$1001,MATCH(reactions!F$1,Content!$B$1:$D$1,0),0)</f>
        <v>audio</v>
      </c>
      <c r="G1255" t="str">
        <f>VLOOKUP($A1255,Content!$B$1:$D$1001,MATCH(reactions!G$1,Content!$B$1:$D$1,0),0)</f>
        <v>education</v>
      </c>
      <c r="H1255">
        <f>VLOOKUP(B1255,'reaction types'!$A$1:$C$17,MATCH(reactions!H$1,'reaction types'!$A$1:$C$1,0),0)</f>
        <v>45</v>
      </c>
    </row>
    <row r="1256" spans="1:8">
      <c r="A1256" t="s">
        <v>609</v>
      </c>
      <c r="B1256" t="s">
        <v>1037</v>
      </c>
      <c r="C1256" s="2">
        <v>44325.058333333334</v>
      </c>
      <c r="D1256" s="2" t="str">
        <f t="shared" si="21"/>
        <v>May</v>
      </c>
      <c r="E1256" s="5"/>
      <c r="F1256" t="str">
        <f>VLOOKUP($A1256,Content!$B$1:$D$1001,MATCH(reactions!F$1,Content!$B$1:$D$1,0),0)</f>
        <v>audio</v>
      </c>
      <c r="G1256" t="str">
        <f>VLOOKUP($A1256,Content!$B$1:$D$1001,MATCH(reactions!G$1,Content!$B$1:$D$1,0),0)</f>
        <v>education</v>
      </c>
      <c r="H1256">
        <f>VLOOKUP(B1256,'reaction types'!$A$1:$C$17,MATCH(reactions!H$1,'reaction types'!$A$1:$C$1,0),0)</f>
        <v>0</v>
      </c>
    </row>
    <row r="1257" spans="1:8">
      <c r="A1257" t="s">
        <v>609</v>
      </c>
      <c r="B1257" t="s">
        <v>1043</v>
      </c>
      <c r="C1257" s="2">
        <v>44341.730555555558</v>
      </c>
      <c r="D1257" s="2" t="str">
        <f t="shared" si="21"/>
        <v>May</v>
      </c>
      <c r="E1257" s="5"/>
      <c r="F1257" t="str">
        <f>VLOOKUP($A1257,Content!$B$1:$D$1001,MATCH(reactions!F$1,Content!$B$1:$D$1,0),0)</f>
        <v>audio</v>
      </c>
      <c r="G1257" t="str">
        <f>VLOOKUP($A1257,Content!$B$1:$D$1001,MATCH(reactions!G$1,Content!$B$1:$D$1,0),0)</f>
        <v>education</v>
      </c>
      <c r="H1257">
        <f>VLOOKUP(B1257,'reaction types'!$A$1:$C$17,MATCH(reactions!H$1,'reaction types'!$A$1:$C$1,0),0)</f>
        <v>5</v>
      </c>
    </row>
    <row r="1258" spans="1:8">
      <c r="A1258" t="s">
        <v>609</v>
      </c>
      <c r="B1258" t="s">
        <v>1047</v>
      </c>
      <c r="C1258" s="2">
        <v>44330.782638888886</v>
      </c>
      <c r="D1258" s="2" t="str">
        <f t="shared" si="21"/>
        <v>May</v>
      </c>
      <c r="E1258" s="5"/>
      <c r="F1258" t="str">
        <f>VLOOKUP($A1258,Content!$B$1:$D$1001,MATCH(reactions!F$1,Content!$B$1:$D$1,0),0)</f>
        <v>audio</v>
      </c>
      <c r="G1258" t="str">
        <f>VLOOKUP($A1258,Content!$B$1:$D$1001,MATCH(reactions!G$1,Content!$B$1:$D$1,0),0)</f>
        <v>education</v>
      </c>
      <c r="H1258">
        <f>VLOOKUP(B1258,'reaction types'!$A$1:$C$17,MATCH(reactions!H$1,'reaction types'!$A$1:$C$1,0),0)</f>
        <v>45</v>
      </c>
    </row>
    <row r="1259" spans="1:8">
      <c r="A1259" t="s">
        <v>610</v>
      </c>
      <c r="B1259" t="s">
        <v>1042</v>
      </c>
      <c r="C1259" s="2">
        <v>44337.759027777778</v>
      </c>
      <c r="D1259" s="2" t="str">
        <f t="shared" si="21"/>
        <v>May</v>
      </c>
      <c r="E1259" s="5"/>
      <c r="F1259" t="str">
        <f>VLOOKUP($A1259,Content!$B$1:$D$1001,MATCH(reactions!F$1,Content!$B$1:$D$1,0),0)</f>
        <v>video</v>
      </c>
      <c r="G1259" t="str">
        <f>VLOOKUP($A1259,Content!$B$1:$D$1001,MATCH(reactions!G$1,Content!$B$1:$D$1,0),0)</f>
        <v>animals</v>
      </c>
      <c r="H1259">
        <f>VLOOKUP(B1259,'reaction types'!$A$1:$C$17,MATCH(reactions!H$1,'reaction types'!$A$1:$C$1,0),0)</f>
        <v>70</v>
      </c>
    </row>
    <row r="1260" spans="1:8">
      <c r="A1260" t="s">
        <v>610</v>
      </c>
      <c r="B1260" t="s">
        <v>1046</v>
      </c>
      <c r="C1260" s="2">
        <v>44329.511111111111</v>
      </c>
      <c r="D1260" s="2" t="str">
        <f t="shared" si="21"/>
        <v>May</v>
      </c>
      <c r="E1260" s="5"/>
      <c r="F1260" t="str">
        <f>VLOOKUP($A1260,Content!$B$1:$D$1001,MATCH(reactions!F$1,Content!$B$1:$D$1,0),0)</f>
        <v>video</v>
      </c>
      <c r="G1260" t="str">
        <f>VLOOKUP($A1260,Content!$B$1:$D$1001,MATCH(reactions!G$1,Content!$B$1:$D$1,0),0)</f>
        <v>animals</v>
      </c>
      <c r="H1260">
        <f>VLOOKUP(B1260,'reaction types'!$A$1:$C$17,MATCH(reactions!H$1,'reaction types'!$A$1:$C$1,0),0)</f>
        <v>75</v>
      </c>
    </row>
    <row r="1261" spans="1:8">
      <c r="A1261" t="s">
        <v>611</v>
      </c>
      <c r="B1261" t="s">
        <v>1037</v>
      </c>
      <c r="C1261" s="2">
        <v>44343.820138888892</v>
      </c>
      <c r="D1261" s="2" t="str">
        <f t="shared" si="21"/>
        <v>May</v>
      </c>
      <c r="E1261" s="5"/>
      <c r="F1261" t="str">
        <f>VLOOKUP($A1261,Content!$B$1:$D$1001,MATCH(reactions!F$1,Content!$B$1:$D$1,0),0)</f>
        <v>GIF</v>
      </c>
      <c r="G1261" t="str">
        <f>VLOOKUP($A1261,Content!$B$1:$D$1001,MATCH(reactions!G$1,Content!$B$1:$D$1,0),0)</f>
        <v>healthy eating</v>
      </c>
      <c r="H1261">
        <f>VLOOKUP(B1261,'reaction types'!$A$1:$C$17,MATCH(reactions!H$1,'reaction types'!$A$1:$C$1,0),0)</f>
        <v>0</v>
      </c>
    </row>
    <row r="1262" spans="1:8">
      <c r="A1262" t="s">
        <v>611</v>
      </c>
      <c r="B1262" t="s">
        <v>1049</v>
      </c>
      <c r="C1262" s="2">
        <v>44333.731944444444</v>
      </c>
      <c r="D1262" s="2" t="str">
        <f t="shared" si="21"/>
        <v>May</v>
      </c>
      <c r="E1262" s="5"/>
      <c r="F1262" t="str">
        <f>VLOOKUP($A1262,Content!$B$1:$D$1001,MATCH(reactions!F$1,Content!$B$1:$D$1,0),0)</f>
        <v>GIF</v>
      </c>
      <c r="G1262" t="str">
        <f>VLOOKUP($A1262,Content!$B$1:$D$1001,MATCH(reactions!G$1,Content!$B$1:$D$1,0),0)</f>
        <v>healthy eating</v>
      </c>
      <c r="H1262">
        <f>VLOOKUP(B1262,'reaction types'!$A$1:$C$17,MATCH(reactions!H$1,'reaction types'!$A$1:$C$1,0),0)</f>
        <v>50</v>
      </c>
    </row>
    <row r="1263" spans="1:8">
      <c r="A1263" t="s">
        <v>611</v>
      </c>
      <c r="B1263" t="s">
        <v>1045</v>
      </c>
      <c r="C1263" s="2">
        <v>44333.927777777775</v>
      </c>
      <c r="D1263" s="2" t="str">
        <f t="shared" si="21"/>
        <v>May</v>
      </c>
      <c r="E1263" s="5"/>
      <c r="F1263" t="str">
        <f>VLOOKUP($A1263,Content!$B$1:$D$1001,MATCH(reactions!F$1,Content!$B$1:$D$1,0),0)</f>
        <v>GIF</v>
      </c>
      <c r="G1263" t="str">
        <f>VLOOKUP($A1263,Content!$B$1:$D$1001,MATCH(reactions!G$1,Content!$B$1:$D$1,0),0)</f>
        <v>healthy eating</v>
      </c>
      <c r="H1263">
        <f>VLOOKUP(B1263,'reaction types'!$A$1:$C$17,MATCH(reactions!H$1,'reaction types'!$A$1:$C$1,0),0)</f>
        <v>20</v>
      </c>
    </row>
    <row r="1264" spans="1:8">
      <c r="A1264" t="s">
        <v>612</v>
      </c>
      <c r="B1264" t="s">
        <v>1049</v>
      </c>
      <c r="C1264" s="2">
        <v>44336.90625</v>
      </c>
      <c r="D1264" s="2" t="str">
        <f t="shared" si="21"/>
        <v>May</v>
      </c>
      <c r="E1264" s="5"/>
      <c r="F1264" t="str">
        <f>VLOOKUP($A1264,Content!$B$1:$D$1001,MATCH(reactions!F$1,Content!$B$1:$D$1,0),0)</f>
        <v>photo</v>
      </c>
      <c r="G1264" t="str">
        <f>VLOOKUP($A1264,Content!$B$1:$D$1001,MATCH(reactions!G$1,Content!$B$1:$D$1,0),0)</f>
        <v>studying</v>
      </c>
      <c r="H1264">
        <f>VLOOKUP(B1264,'reaction types'!$A$1:$C$17,MATCH(reactions!H$1,'reaction types'!$A$1:$C$1,0),0)</f>
        <v>50</v>
      </c>
    </row>
    <row r="1265" spans="1:8">
      <c r="A1265" t="s">
        <v>612</v>
      </c>
      <c r="B1265" t="s">
        <v>1041</v>
      </c>
      <c r="C1265" s="2">
        <v>44344.850694444445</v>
      </c>
      <c r="D1265" s="2" t="str">
        <f t="shared" si="21"/>
        <v>May</v>
      </c>
      <c r="E1265" s="5"/>
      <c r="F1265" t="str">
        <f>VLOOKUP($A1265,Content!$B$1:$D$1001,MATCH(reactions!F$1,Content!$B$1:$D$1,0),0)</f>
        <v>photo</v>
      </c>
      <c r="G1265" t="str">
        <f>VLOOKUP($A1265,Content!$B$1:$D$1001,MATCH(reactions!G$1,Content!$B$1:$D$1,0),0)</f>
        <v>studying</v>
      </c>
      <c r="H1265">
        <f>VLOOKUP(B1265,'reaction types'!$A$1:$C$17,MATCH(reactions!H$1,'reaction types'!$A$1:$C$1,0),0)</f>
        <v>35</v>
      </c>
    </row>
    <row r="1266" spans="1:8">
      <c r="A1266" t="s">
        <v>613</v>
      </c>
      <c r="B1266" t="s">
        <v>1043</v>
      </c>
      <c r="C1266" s="2">
        <v>44317.068749999999</v>
      </c>
      <c r="D1266" s="2" t="str">
        <f t="shared" si="21"/>
        <v>May</v>
      </c>
      <c r="E1266" s="5"/>
      <c r="F1266" t="str">
        <f>VLOOKUP($A1266,Content!$B$1:$D$1001,MATCH(reactions!F$1,Content!$B$1:$D$1,0),0)</f>
        <v>video</v>
      </c>
      <c r="G1266" t="str">
        <f>VLOOKUP($A1266,Content!$B$1:$D$1001,MATCH(reactions!G$1,Content!$B$1:$D$1,0),0)</f>
        <v>cooking</v>
      </c>
      <c r="H1266">
        <f>VLOOKUP(B1266,'reaction types'!$A$1:$C$17,MATCH(reactions!H$1,'reaction types'!$A$1:$C$1,0),0)</f>
        <v>5</v>
      </c>
    </row>
    <row r="1267" spans="1:8">
      <c r="A1267" t="s">
        <v>615</v>
      </c>
      <c r="B1267" t="s">
        <v>1049</v>
      </c>
      <c r="C1267" s="2">
        <v>44338.67291666667</v>
      </c>
      <c r="D1267" s="2" t="str">
        <f t="shared" si="21"/>
        <v>May</v>
      </c>
      <c r="E1267" s="5"/>
      <c r="F1267" t="str">
        <f>VLOOKUP($A1267,Content!$B$1:$D$1001,MATCH(reactions!F$1,Content!$B$1:$D$1,0),0)</f>
        <v>video</v>
      </c>
      <c r="G1267" t="str">
        <f>VLOOKUP($A1267,Content!$B$1:$D$1001,MATCH(reactions!G$1,Content!$B$1:$D$1,0),0)</f>
        <v>travel</v>
      </c>
      <c r="H1267">
        <f>VLOOKUP(B1267,'reaction types'!$A$1:$C$17,MATCH(reactions!H$1,'reaction types'!$A$1:$C$1,0),0)</f>
        <v>50</v>
      </c>
    </row>
    <row r="1268" spans="1:8">
      <c r="A1268" t="s">
        <v>615</v>
      </c>
      <c r="B1268" t="s">
        <v>1041</v>
      </c>
      <c r="C1268" s="2">
        <v>44331.49722222222</v>
      </c>
      <c r="D1268" s="2" t="str">
        <f t="shared" si="21"/>
        <v>May</v>
      </c>
      <c r="E1268" s="5"/>
      <c r="F1268" t="str">
        <f>VLOOKUP($A1268,Content!$B$1:$D$1001,MATCH(reactions!F$1,Content!$B$1:$D$1,0),0)</f>
        <v>video</v>
      </c>
      <c r="G1268" t="str">
        <f>VLOOKUP($A1268,Content!$B$1:$D$1001,MATCH(reactions!G$1,Content!$B$1:$D$1,0),0)</f>
        <v>travel</v>
      </c>
      <c r="H1268">
        <f>VLOOKUP(B1268,'reaction types'!$A$1:$C$17,MATCH(reactions!H$1,'reaction types'!$A$1:$C$1,0),0)</f>
        <v>35</v>
      </c>
    </row>
    <row r="1269" spans="1:8">
      <c r="A1269" t="s">
        <v>615</v>
      </c>
      <c r="B1269" t="s">
        <v>1037</v>
      </c>
      <c r="C1269" s="2">
        <v>44346.388194444444</v>
      </c>
      <c r="D1269" s="2" t="str">
        <f t="shared" si="21"/>
        <v>May</v>
      </c>
      <c r="E1269" s="5"/>
      <c r="F1269" t="str">
        <f>VLOOKUP($A1269,Content!$B$1:$D$1001,MATCH(reactions!F$1,Content!$B$1:$D$1,0),0)</f>
        <v>video</v>
      </c>
      <c r="G1269" t="str">
        <f>VLOOKUP($A1269,Content!$B$1:$D$1001,MATCH(reactions!G$1,Content!$B$1:$D$1,0),0)</f>
        <v>travel</v>
      </c>
      <c r="H1269">
        <f>VLOOKUP(B1269,'reaction types'!$A$1:$C$17,MATCH(reactions!H$1,'reaction types'!$A$1:$C$1,0),0)</f>
        <v>0</v>
      </c>
    </row>
    <row r="1270" spans="1:8">
      <c r="A1270" t="s">
        <v>615</v>
      </c>
      <c r="B1270" t="s">
        <v>1041</v>
      </c>
      <c r="C1270" s="2">
        <v>44326.078472222223</v>
      </c>
      <c r="D1270" s="2" t="str">
        <f t="shared" si="21"/>
        <v>May</v>
      </c>
      <c r="E1270" s="5"/>
      <c r="F1270" t="str">
        <f>VLOOKUP($A1270,Content!$B$1:$D$1001,MATCH(reactions!F$1,Content!$B$1:$D$1,0),0)</f>
        <v>video</v>
      </c>
      <c r="G1270" t="str">
        <f>VLOOKUP($A1270,Content!$B$1:$D$1001,MATCH(reactions!G$1,Content!$B$1:$D$1,0),0)</f>
        <v>travel</v>
      </c>
      <c r="H1270">
        <f>VLOOKUP(B1270,'reaction types'!$A$1:$C$17,MATCH(reactions!H$1,'reaction types'!$A$1:$C$1,0),0)</f>
        <v>35</v>
      </c>
    </row>
    <row r="1271" spans="1:8">
      <c r="A1271" t="s">
        <v>616</v>
      </c>
      <c r="B1271" t="s">
        <v>1043</v>
      </c>
      <c r="C1271" s="2">
        <v>44323.789583333331</v>
      </c>
      <c r="D1271" s="2" t="str">
        <f t="shared" si="21"/>
        <v>May</v>
      </c>
      <c r="E1271" s="5"/>
      <c r="F1271" t="str">
        <f>VLOOKUP($A1271,Content!$B$1:$D$1001,MATCH(reactions!F$1,Content!$B$1:$D$1,0),0)</f>
        <v>audio</v>
      </c>
      <c r="G1271" t="str">
        <f>VLOOKUP($A1271,Content!$B$1:$D$1001,MATCH(reactions!G$1,Content!$B$1:$D$1,0),0)</f>
        <v>food</v>
      </c>
      <c r="H1271">
        <f>VLOOKUP(B1271,'reaction types'!$A$1:$C$17,MATCH(reactions!H$1,'reaction types'!$A$1:$C$1,0),0)</f>
        <v>5</v>
      </c>
    </row>
    <row r="1272" spans="1:8">
      <c r="A1272" t="s">
        <v>616</v>
      </c>
      <c r="B1272" t="s">
        <v>1042</v>
      </c>
      <c r="C1272" s="2">
        <v>44329.127083333333</v>
      </c>
      <c r="D1272" s="2" t="str">
        <f t="shared" si="21"/>
        <v>May</v>
      </c>
      <c r="E1272" s="5"/>
      <c r="F1272" t="str">
        <f>VLOOKUP($A1272,Content!$B$1:$D$1001,MATCH(reactions!F$1,Content!$B$1:$D$1,0),0)</f>
        <v>audio</v>
      </c>
      <c r="G1272" t="str">
        <f>VLOOKUP($A1272,Content!$B$1:$D$1001,MATCH(reactions!G$1,Content!$B$1:$D$1,0),0)</f>
        <v>food</v>
      </c>
      <c r="H1272">
        <f>VLOOKUP(B1272,'reaction types'!$A$1:$C$17,MATCH(reactions!H$1,'reaction types'!$A$1:$C$1,0),0)</f>
        <v>70</v>
      </c>
    </row>
    <row r="1273" spans="1:8">
      <c r="A1273" t="s">
        <v>618</v>
      </c>
      <c r="B1273" t="s">
        <v>1037</v>
      </c>
      <c r="C1273" s="2">
        <v>44322.1875</v>
      </c>
      <c r="D1273" s="2" t="str">
        <f t="shared" si="21"/>
        <v>May</v>
      </c>
      <c r="E1273" s="5"/>
      <c r="F1273" t="str">
        <f>VLOOKUP($A1273,Content!$B$1:$D$1001,MATCH(reactions!F$1,Content!$B$1:$D$1,0),0)</f>
        <v>audio</v>
      </c>
      <c r="G1273" t="str">
        <f>VLOOKUP($A1273,Content!$B$1:$D$1001,MATCH(reactions!G$1,Content!$B$1:$D$1,0),0)</f>
        <v>science</v>
      </c>
      <c r="H1273">
        <f>VLOOKUP(B1273,'reaction types'!$A$1:$C$17,MATCH(reactions!H$1,'reaction types'!$A$1:$C$1,0),0)</f>
        <v>0</v>
      </c>
    </row>
    <row r="1274" spans="1:8">
      <c r="A1274" t="s">
        <v>618</v>
      </c>
      <c r="B1274" t="s">
        <v>1050</v>
      </c>
      <c r="C1274" s="2">
        <v>44324.007638888892</v>
      </c>
      <c r="D1274" s="2" t="str">
        <f t="shared" si="21"/>
        <v>May</v>
      </c>
      <c r="E1274" s="5"/>
      <c r="F1274" t="str">
        <f>VLOOKUP($A1274,Content!$B$1:$D$1001,MATCH(reactions!F$1,Content!$B$1:$D$1,0),0)</f>
        <v>audio</v>
      </c>
      <c r="G1274" t="str">
        <f>VLOOKUP($A1274,Content!$B$1:$D$1001,MATCH(reactions!G$1,Content!$B$1:$D$1,0),0)</f>
        <v>science</v>
      </c>
      <c r="H1274">
        <f>VLOOKUP(B1274,'reaction types'!$A$1:$C$17,MATCH(reactions!H$1,'reaction types'!$A$1:$C$1,0),0)</f>
        <v>60</v>
      </c>
    </row>
    <row r="1275" spans="1:8">
      <c r="A1275" t="s">
        <v>618</v>
      </c>
      <c r="B1275" t="s">
        <v>1044</v>
      </c>
      <c r="C1275" s="2">
        <v>44322.46597222222</v>
      </c>
      <c r="D1275" s="2" t="str">
        <f t="shared" si="21"/>
        <v>May</v>
      </c>
      <c r="E1275" s="5"/>
      <c r="F1275" t="str">
        <f>VLOOKUP($A1275,Content!$B$1:$D$1001,MATCH(reactions!F$1,Content!$B$1:$D$1,0),0)</f>
        <v>audio</v>
      </c>
      <c r="G1275" t="str">
        <f>VLOOKUP($A1275,Content!$B$1:$D$1001,MATCH(reactions!G$1,Content!$B$1:$D$1,0),0)</f>
        <v>science</v>
      </c>
      <c r="H1275">
        <f>VLOOKUP(B1275,'reaction types'!$A$1:$C$17,MATCH(reactions!H$1,'reaction types'!$A$1:$C$1,0),0)</f>
        <v>65</v>
      </c>
    </row>
    <row r="1276" spans="1:8">
      <c r="A1276" t="s">
        <v>621</v>
      </c>
      <c r="B1276" t="s">
        <v>1040</v>
      </c>
      <c r="C1276" s="2">
        <v>44323.143055555556</v>
      </c>
      <c r="D1276" s="2" t="str">
        <f t="shared" si="21"/>
        <v>May</v>
      </c>
      <c r="E1276" s="5"/>
      <c r="F1276" t="str">
        <f>VLOOKUP($A1276,Content!$B$1:$D$1001,MATCH(reactions!F$1,Content!$B$1:$D$1,0),0)</f>
        <v>audio</v>
      </c>
      <c r="G1276" t="str">
        <f>VLOOKUP($A1276,Content!$B$1:$D$1001,MATCH(reactions!G$1,Content!$B$1:$D$1,0),0)</f>
        <v>fitness</v>
      </c>
      <c r="H1276">
        <f>VLOOKUP(B1276,'reaction types'!$A$1:$C$17,MATCH(reactions!H$1,'reaction types'!$A$1:$C$1,0),0)</f>
        <v>30</v>
      </c>
    </row>
    <row r="1277" spans="1:8">
      <c r="A1277" t="s">
        <v>622</v>
      </c>
      <c r="B1277" t="s">
        <v>1052</v>
      </c>
      <c r="C1277" s="2">
        <v>44347.197916666664</v>
      </c>
      <c r="D1277" s="2" t="str">
        <f t="shared" si="21"/>
        <v>May</v>
      </c>
      <c r="E1277" s="5"/>
      <c r="F1277" t="str">
        <f>VLOOKUP($A1277,Content!$B$1:$D$1001,MATCH(reactions!F$1,Content!$B$1:$D$1,0),0)</f>
        <v>audio</v>
      </c>
      <c r="G1277" t="str">
        <f>VLOOKUP($A1277,Content!$B$1:$D$1001,MATCH(reactions!G$1,Content!$B$1:$D$1,0),0)</f>
        <v>culture</v>
      </c>
      <c r="H1277">
        <f>VLOOKUP(B1277,'reaction types'!$A$1:$C$17,MATCH(reactions!H$1,'reaction types'!$A$1:$C$1,0),0)</f>
        <v>72</v>
      </c>
    </row>
    <row r="1278" spans="1:8">
      <c r="A1278" t="s">
        <v>623</v>
      </c>
      <c r="B1278" t="s">
        <v>1039</v>
      </c>
      <c r="C1278" s="2">
        <v>44327.1875</v>
      </c>
      <c r="D1278" s="2" t="str">
        <f t="shared" si="21"/>
        <v>May</v>
      </c>
      <c r="E1278" s="5"/>
      <c r="F1278" t="str">
        <f>VLOOKUP($A1278,Content!$B$1:$D$1001,MATCH(reactions!F$1,Content!$B$1:$D$1,0),0)</f>
        <v>photo</v>
      </c>
      <c r="G1278" t="str">
        <f>VLOOKUP($A1278,Content!$B$1:$D$1001,MATCH(reactions!G$1,Content!$B$1:$D$1,0),0)</f>
        <v>travel</v>
      </c>
      <c r="H1278">
        <f>VLOOKUP(B1278,'reaction types'!$A$1:$C$17,MATCH(reactions!H$1,'reaction types'!$A$1:$C$1,0),0)</f>
        <v>15</v>
      </c>
    </row>
    <row r="1279" spans="1:8">
      <c r="A1279" t="s">
        <v>623</v>
      </c>
      <c r="B1279" t="s">
        <v>1039</v>
      </c>
      <c r="C1279" s="2">
        <v>44329.73333333333</v>
      </c>
      <c r="D1279" s="2" t="str">
        <f t="shared" si="21"/>
        <v>May</v>
      </c>
      <c r="E1279" s="5"/>
      <c r="F1279" t="str">
        <f>VLOOKUP($A1279,Content!$B$1:$D$1001,MATCH(reactions!F$1,Content!$B$1:$D$1,0),0)</f>
        <v>photo</v>
      </c>
      <c r="G1279" t="str">
        <f>VLOOKUP($A1279,Content!$B$1:$D$1001,MATCH(reactions!G$1,Content!$B$1:$D$1,0),0)</f>
        <v>travel</v>
      </c>
      <c r="H1279">
        <f>VLOOKUP(B1279,'reaction types'!$A$1:$C$17,MATCH(reactions!H$1,'reaction types'!$A$1:$C$1,0),0)</f>
        <v>15</v>
      </c>
    </row>
    <row r="1280" spans="1:8">
      <c r="A1280" t="s">
        <v>623</v>
      </c>
      <c r="B1280" t="s">
        <v>1040</v>
      </c>
      <c r="C1280" s="2">
        <v>44341.165972222225</v>
      </c>
      <c r="D1280" s="2" t="str">
        <f t="shared" si="21"/>
        <v>May</v>
      </c>
      <c r="E1280" s="5"/>
      <c r="F1280" t="str">
        <f>VLOOKUP($A1280,Content!$B$1:$D$1001,MATCH(reactions!F$1,Content!$B$1:$D$1,0),0)</f>
        <v>photo</v>
      </c>
      <c r="G1280" t="str">
        <f>VLOOKUP($A1280,Content!$B$1:$D$1001,MATCH(reactions!G$1,Content!$B$1:$D$1,0),0)</f>
        <v>travel</v>
      </c>
      <c r="H1280">
        <f>VLOOKUP(B1280,'reaction types'!$A$1:$C$17,MATCH(reactions!H$1,'reaction types'!$A$1:$C$1,0),0)</f>
        <v>30</v>
      </c>
    </row>
    <row r="1281" spans="1:8">
      <c r="A1281" t="s">
        <v>623</v>
      </c>
      <c r="B1281" t="s">
        <v>1043</v>
      </c>
      <c r="C1281" s="2">
        <v>44321.899305555555</v>
      </c>
      <c r="D1281" s="2" t="str">
        <f t="shared" si="21"/>
        <v>May</v>
      </c>
      <c r="E1281" s="5"/>
      <c r="F1281" t="str">
        <f>VLOOKUP($A1281,Content!$B$1:$D$1001,MATCH(reactions!F$1,Content!$B$1:$D$1,0),0)</f>
        <v>photo</v>
      </c>
      <c r="G1281" t="str">
        <f>VLOOKUP($A1281,Content!$B$1:$D$1001,MATCH(reactions!G$1,Content!$B$1:$D$1,0),0)</f>
        <v>travel</v>
      </c>
      <c r="H1281">
        <f>VLOOKUP(B1281,'reaction types'!$A$1:$C$17,MATCH(reactions!H$1,'reaction types'!$A$1:$C$1,0),0)</f>
        <v>5</v>
      </c>
    </row>
    <row r="1282" spans="1:8">
      <c r="A1282" t="s">
        <v>624</v>
      </c>
      <c r="B1282" t="s">
        <v>1050</v>
      </c>
      <c r="C1282" s="2">
        <v>44335.155555555553</v>
      </c>
      <c r="D1282" s="2" t="str">
        <f t="shared" si="21"/>
        <v>May</v>
      </c>
      <c r="E1282" s="5"/>
      <c r="F1282" t="str">
        <f>VLOOKUP($A1282,Content!$B$1:$D$1001,MATCH(reactions!F$1,Content!$B$1:$D$1,0),0)</f>
        <v>video</v>
      </c>
      <c r="G1282" t="str">
        <f>VLOOKUP($A1282,Content!$B$1:$D$1001,MATCH(reactions!G$1,Content!$B$1:$D$1,0),0)</f>
        <v>technology</v>
      </c>
      <c r="H1282">
        <f>VLOOKUP(B1282,'reaction types'!$A$1:$C$17,MATCH(reactions!H$1,'reaction types'!$A$1:$C$1,0),0)</f>
        <v>60</v>
      </c>
    </row>
    <row r="1283" spans="1:8">
      <c r="A1283" t="s">
        <v>624</v>
      </c>
      <c r="B1283" t="s">
        <v>1050</v>
      </c>
      <c r="C1283" s="2">
        <v>44321.586111111108</v>
      </c>
      <c r="D1283" s="2" t="str">
        <f t="shared" ref="D1283:D1346" si="22">TEXT(C1283,"mmmm")</f>
        <v>May</v>
      </c>
      <c r="E1283" s="5"/>
      <c r="F1283" t="str">
        <f>VLOOKUP($A1283,Content!$B$1:$D$1001,MATCH(reactions!F$1,Content!$B$1:$D$1,0),0)</f>
        <v>video</v>
      </c>
      <c r="G1283" t="str">
        <f>VLOOKUP($A1283,Content!$B$1:$D$1001,MATCH(reactions!G$1,Content!$B$1:$D$1,0),0)</f>
        <v>technology</v>
      </c>
      <c r="H1283">
        <f>VLOOKUP(B1283,'reaction types'!$A$1:$C$17,MATCH(reactions!H$1,'reaction types'!$A$1:$C$1,0),0)</f>
        <v>60</v>
      </c>
    </row>
    <row r="1284" spans="1:8">
      <c r="A1284" t="s">
        <v>625</v>
      </c>
      <c r="B1284" t="s">
        <v>1051</v>
      </c>
      <c r="C1284" s="2">
        <v>44332.218055555553</v>
      </c>
      <c r="D1284" s="2" t="str">
        <f t="shared" si="22"/>
        <v>May</v>
      </c>
      <c r="E1284" s="5"/>
      <c r="F1284" t="str">
        <f>VLOOKUP($A1284,Content!$B$1:$D$1001,MATCH(reactions!F$1,Content!$B$1:$D$1,0),0)</f>
        <v>video</v>
      </c>
      <c r="G1284" t="str">
        <f>VLOOKUP($A1284,Content!$B$1:$D$1001,MATCH(reactions!G$1,Content!$B$1:$D$1,0),0)</f>
        <v>dogs</v>
      </c>
      <c r="H1284">
        <f>VLOOKUP(B1284,'reaction types'!$A$1:$C$17,MATCH(reactions!H$1,'reaction types'!$A$1:$C$1,0),0)</f>
        <v>70</v>
      </c>
    </row>
    <row r="1285" spans="1:8">
      <c r="A1285" t="s">
        <v>628</v>
      </c>
      <c r="B1285" t="s">
        <v>1044</v>
      </c>
      <c r="C1285" s="2">
        <v>44330.170138888891</v>
      </c>
      <c r="D1285" s="2" t="str">
        <f t="shared" si="22"/>
        <v>May</v>
      </c>
      <c r="E1285" s="5"/>
      <c r="F1285" t="str">
        <f>VLOOKUP($A1285,Content!$B$1:$D$1001,MATCH(reactions!F$1,Content!$B$1:$D$1,0),0)</f>
        <v>video</v>
      </c>
      <c r="G1285" t="str">
        <f>VLOOKUP($A1285,Content!$B$1:$D$1001,MATCH(reactions!G$1,Content!$B$1:$D$1,0),0)</f>
        <v>food</v>
      </c>
      <c r="H1285">
        <f>VLOOKUP(B1285,'reaction types'!$A$1:$C$17,MATCH(reactions!H$1,'reaction types'!$A$1:$C$1,0),0)</f>
        <v>65</v>
      </c>
    </row>
    <row r="1286" spans="1:8">
      <c r="A1286" t="s">
        <v>628</v>
      </c>
      <c r="B1286" t="s">
        <v>1042</v>
      </c>
      <c r="C1286" s="2">
        <v>44339.081250000003</v>
      </c>
      <c r="D1286" s="2" t="str">
        <f t="shared" si="22"/>
        <v>May</v>
      </c>
      <c r="E1286" s="5"/>
      <c r="F1286" t="str">
        <f>VLOOKUP($A1286,Content!$B$1:$D$1001,MATCH(reactions!F$1,Content!$B$1:$D$1,0),0)</f>
        <v>video</v>
      </c>
      <c r="G1286" t="str">
        <f>VLOOKUP($A1286,Content!$B$1:$D$1001,MATCH(reactions!G$1,Content!$B$1:$D$1,0),0)</f>
        <v>food</v>
      </c>
      <c r="H1286">
        <f>VLOOKUP(B1286,'reaction types'!$A$1:$C$17,MATCH(reactions!H$1,'reaction types'!$A$1:$C$1,0),0)</f>
        <v>70</v>
      </c>
    </row>
    <row r="1287" spans="1:8">
      <c r="A1287" t="s">
        <v>629</v>
      </c>
      <c r="B1287" t="s">
        <v>1038</v>
      </c>
      <c r="C1287" s="2">
        <v>44332.051388888889</v>
      </c>
      <c r="D1287" s="2" t="str">
        <f t="shared" si="22"/>
        <v>May</v>
      </c>
      <c r="E1287" s="5"/>
      <c r="F1287" t="str">
        <f>VLOOKUP($A1287,Content!$B$1:$D$1001,MATCH(reactions!F$1,Content!$B$1:$D$1,0),0)</f>
        <v>video</v>
      </c>
      <c r="G1287" t="str">
        <f>VLOOKUP($A1287,Content!$B$1:$D$1001,MATCH(reactions!G$1,Content!$B$1:$D$1,0),0)</f>
        <v>travel</v>
      </c>
      <c r="H1287">
        <f>VLOOKUP(B1287,'reaction types'!$A$1:$C$17,MATCH(reactions!H$1,'reaction types'!$A$1:$C$1,0),0)</f>
        <v>10</v>
      </c>
    </row>
    <row r="1288" spans="1:8">
      <c r="A1288" t="s">
        <v>629</v>
      </c>
      <c r="B1288" t="s">
        <v>1051</v>
      </c>
      <c r="C1288" s="2">
        <v>44345.428472222222</v>
      </c>
      <c r="D1288" s="2" t="str">
        <f t="shared" si="22"/>
        <v>May</v>
      </c>
      <c r="E1288" s="5"/>
      <c r="F1288" t="str">
        <f>VLOOKUP($A1288,Content!$B$1:$D$1001,MATCH(reactions!F$1,Content!$B$1:$D$1,0),0)</f>
        <v>video</v>
      </c>
      <c r="G1288" t="str">
        <f>VLOOKUP($A1288,Content!$B$1:$D$1001,MATCH(reactions!G$1,Content!$B$1:$D$1,0),0)</f>
        <v>travel</v>
      </c>
      <c r="H1288">
        <f>VLOOKUP(B1288,'reaction types'!$A$1:$C$17,MATCH(reactions!H$1,'reaction types'!$A$1:$C$1,0),0)</f>
        <v>70</v>
      </c>
    </row>
    <row r="1289" spans="1:8">
      <c r="A1289" t="s">
        <v>629</v>
      </c>
      <c r="B1289" t="s">
        <v>1047</v>
      </c>
      <c r="C1289" s="2">
        <v>44346.488888888889</v>
      </c>
      <c r="D1289" s="2" t="str">
        <f t="shared" si="22"/>
        <v>May</v>
      </c>
      <c r="E1289" s="5"/>
      <c r="F1289" t="str">
        <f>VLOOKUP($A1289,Content!$B$1:$D$1001,MATCH(reactions!F$1,Content!$B$1:$D$1,0),0)</f>
        <v>video</v>
      </c>
      <c r="G1289" t="str">
        <f>VLOOKUP($A1289,Content!$B$1:$D$1001,MATCH(reactions!G$1,Content!$B$1:$D$1,0),0)</f>
        <v>travel</v>
      </c>
      <c r="H1289">
        <f>VLOOKUP(B1289,'reaction types'!$A$1:$C$17,MATCH(reactions!H$1,'reaction types'!$A$1:$C$1,0),0)</f>
        <v>45</v>
      </c>
    </row>
    <row r="1290" spans="1:8">
      <c r="A1290" t="s">
        <v>629</v>
      </c>
      <c r="B1290" t="s">
        <v>1037</v>
      </c>
      <c r="C1290" s="2">
        <v>44321.707638888889</v>
      </c>
      <c r="D1290" s="2" t="str">
        <f t="shared" si="22"/>
        <v>May</v>
      </c>
      <c r="E1290" s="5"/>
      <c r="F1290" t="str">
        <f>VLOOKUP($A1290,Content!$B$1:$D$1001,MATCH(reactions!F$1,Content!$B$1:$D$1,0),0)</f>
        <v>video</v>
      </c>
      <c r="G1290" t="str">
        <f>VLOOKUP($A1290,Content!$B$1:$D$1001,MATCH(reactions!G$1,Content!$B$1:$D$1,0),0)</f>
        <v>travel</v>
      </c>
      <c r="H1290">
        <f>VLOOKUP(B1290,'reaction types'!$A$1:$C$17,MATCH(reactions!H$1,'reaction types'!$A$1:$C$1,0),0)</f>
        <v>0</v>
      </c>
    </row>
    <row r="1291" spans="1:8">
      <c r="A1291" t="s">
        <v>629</v>
      </c>
      <c r="B1291" t="s">
        <v>1044</v>
      </c>
      <c r="C1291" s="2">
        <v>44342.597916666666</v>
      </c>
      <c r="D1291" s="2" t="str">
        <f t="shared" si="22"/>
        <v>May</v>
      </c>
      <c r="E1291" s="5"/>
      <c r="F1291" t="str">
        <f>VLOOKUP($A1291,Content!$B$1:$D$1001,MATCH(reactions!F$1,Content!$B$1:$D$1,0),0)</f>
        <v>video</v>
      </c>
      <c r="G1291" t="str">
        <f>VLOOKUP($A1291,Content!$B$1:$D$1001,MATCH(reactions!G$1,Content!$B$1:$D$1,0),0)</f>
        <v>travel</v>
      </c>
      <c r="H1291">
        <f>VLOOKUP(B1291,'reaction types'!$A$1:$C$17,MATCH(reactions!H$1,'reaction types'!$A$1:$C$1,0),0)</f>
        <v>65</v>
      </c>
    </row>
    <row r="1292" spans="1:8">
      <c r="A1292" t="s">
        <v>630</v>
      </c>
      <c r="B1292" t="s">
        <v>1052</v>
      </c>
      <c r="C1292" s="2">
        <v>44340.066666666666</v>
      </c>
      <c r="D1292" s="2" t="str">
        <f t="shared" si="22"/>
        <v>May</v>
      </c>
      <c r="E1292" s="5"/>
      <c r="F1292" t="str">
        <f>VLOOKUP($A1292,Content!$B$1:$D$1001,MATCH(reactions!F$1,Content!$B$1:$D$1,0),0)</f>
        <v>GIF</v>
      </c>
      <c r="G1292" t="str">
        <f>VLOOKUP($A1292,Content!$B$1:$D$1001,MATCH(reactions!G$1,Content!$B$1:$D$1,0),0)</f>
        <v>education</v>
      </c>
      <c r="H1292">
        <f>VLOOKUP(B1292,'reaction types'!$A$1:$C$17,MATCH(reactions!H$1,'reaction types'!$A$1:$C$1,0),0)</f>
        <v>72</v>
      </c>
    </row>
    <row r="1293" spans="1:8">
      <c r="A1293" t="s">
        <v>630</v>
      </c>
      <c r="B1293" t="s">
        <v>1048</v>
      </c>
      <c r="C1293" s="2">
        <v>44320.482638888891</v>
      </c>
      <c r="D1293" s="2" t="str">
        <f t="shared" si="22"/>
        <v>May</v>
      </c>
      <c r="E1293" s="5"/>
      <c r="F1293" t="str">
        <f>VLOOKUP($A1293,Content!$B$1:$D$1001,MATCH(reactions!F$1,Content!$B$1:$D$1,0),0)</f>
        <v>GIF</v>
      </c>
      <c r="G1293" t="str">
        <f>VLOOKUP($A1293,Content!$B$1:$D$1001,MATCH(reactions!G$1,Content!$B$1:$D$1,0),0)</f>
        <v>education</v>
      </c>
      <c r="H1293">
        <f>VLOOKUP(B1293,'reaction types'!$A$1:$C$17,MATCH(reactions!H$1,'reaction types'!$A$1:$C$1,0),0)</f>
        <v>12</v>
      </c>
    </row>
    <row r="1294" spans="1:8">
      <c r="A1294" t="s">
        <v>630</v>
      </c>
      <c r="B1294" t="s">
        <v>1038</v>
      </c>
      <c r="C1294" s="2">
        <v>44317.011111111111</v>
      </c>
      <c r="D1294" s="2" t="str">
        <f t="shared" si="22"/>
        <v>May</v>
      </c>
      <c r="E1294" s="5"/>
      <c r="F1294" t="str">
        <f>VLOOKUP($A1294,Content!$B$1:$D$1001,MATCH(reactions!F$1,Content!$B$1:$D$1,0),0)</f>
        <v>GIF</v>
      </c>
      <c r="G1294" t="str">
        <f>VLOOKUP($A1294,Content!$B$1:$D$1001,MATCH(reactions!G$1,Content!$B$1:$D$1,0),0)</f>
        <v>education</v>
      </c>
      <c r="H1294">
        <f>VLOOKUP(B1294,'reaction types'!$A$1:$C$17,MATCH(reactions!H$1,'reaction types'!$A$1:$C$1,0),0)</f>
        <v>10</v>
      </c>
    </row>
    <row r="1295" spans="1:8">
      <c r="A1295" t="s">
        <v>630</v>
      </c>
      <c r="B1295" t="s">
        <v>1042</v>
      </c>
      <c r="C1295" s="2">
        <v>44324.886111111111</v>
      </c>
      <c r="D1295" s="2" t="str">
        <f t="shared" si="22"/>
        <v>May</v>
      </c>
      <c r="E1295" s="5"/>
      <c r="F1295" t="str">
        <f>VLOOKUP($A1295,Content!$B$1:$D$1001,MATCH(reactions!F$1,Content!$B$1:$D$1,0),0)</f>
        <v>GIF</v>
      </c>
      <c r="G1295" t="str">
        <f>VLOOKUP($A1295,Content!$B$1:$D$1001,MATCH(reactions!G$1,Content!$B$1:$D$1,0),0)</f>
        <v>education</v>
      </c>
      <c r="H1295">
        <f>VLOOKUP(B1295,'reaction types'!$A$1:$C$17,MATCH(reactions!H$1,'reaction types'!$A$1:$C$1,0),0)</f>
        <v>70</v>
      </c>
    </row>
    <row r="1296" spans="1:8">
      <c r="A1296" t="s">
        <v>630</v>
      </c>
      <c r="B1296" t="s">
        <v>1041</v>
      </c>
      <c r="C1296" s="2">
        <v>44327.272222222222</v>
      </c>
      <c r="D1296" s="2" t="str">
        <f t="shared" si="22"/>
        <v>May</v>
      </c>
      <c r="E1296" s="5"/>
      <c r="F1296" t="str">
        <f>VLOOKUP($A1296,Content!$B$1:$D$1001,MATCH(reactions!F$1,Content!$B$1:$D$1,0),0)</f>
        <v>GIF</v>
      </c>
      <c r="G1296" t="str">
        <f>VLOOKUP($A1296,Content!$B$1:$D$1001,MATCH(reactions!G$1,Content!$B$1:$D$1,0),0)</f>
        <v>education</v>
      </c>
      <c r="H1296">
        <f>VLOOKUP(B1296,'reaction types'!$A$1:$C$17,MATCH(reactions!H$1,'reaction types'!$A$1:$C$1,0),0)</f>
        <v>35</v>
      </c>
    </row>
    <row r="1297" spans="1:8">
      <c r="A1297" t="s">
        <v>630</v>
      </c>
      <c r="B1297" t="s">
        <v>1045</v>
      </c>
      <c r="C1297" s="2">
        <v>44330.092361111114</v>
      </c>
      <c r="D1297" s="2" t="str">
        <f t="shared" si="22"/>
        <v>May</v>
      </c>
      <c r="E1297" s="5"/>
      <c r="F1297" t="str">
        <f>VLOOKUP($A1297,Content!$B$1:$D$1001,MATCH(reactions!F$1,Content!$B$1:$D$1,0),0)</f>
        <v>GIF</v>
      </c>
      <c r="G1297" t="str">
        <f>VLOOKUP($A1297,Content!$B$1:$D$1001,MATCH(reactions!G$1,Content!$B$1:$D$1,0),0)</f>
        <v>education</v>
      </c>
      <c r="H1297">
        <f>VLOOKUP(B1297,'reaction types'!$A$1:$C$17,MATCH(reactions!H$1,'reaction types'!$A$1:$C$1,0),0)</f>
        <v>20</v>
      </c>
    </row>
    <row r="1298" spans="1:8">
      <c r="A1298" t="s">
        <v>632</v>
      </c>
      <c r="B1298" t="s">
        <v>1051</v>
      </c>
      <c r="C1298" s="2">
        <v>44341.161805555559</v>
      </c>
      <c r="D1298" s="2" t="str">
        <f t="shared" si="22"/>
        <v>May</v>
      </c>
      <c r="E1298" s="5"/>
      <c r="F1298" t="str">
        <f>VLOOKUP($A1298,Content!$B$1:$D$1001,MATCH(reactions!F$1,Content!$B$1:$D$1,0),0)</f>
        <v>photo</v>
      </c>
      <c r="G1298" t="str">
        <f>VLOOKUP($A1298,Content!$B$1:$D$1001,MATCH(reactions!G$1,Content!$B$1:$D$1,0),0)</f>
        <v>technology</v>
      </c>
      <c r="H1298">
        <f>VLOOKUP(B1298,'reaction types'!$A$1:$C$17,MATCH(reactions!H$1,'reaction types'!$A$1:$C$1,0),0)</f>
        <v>70</v>
      </c>
    </row>
    <row r="1299" spans="1:8">
      <c r="A1299" t="s">
        <v>633</v>
      </c>
      <c r="B1299" t="s">
        <v>1041</v>
      </c>
      <c r="C1299" s="2">
        <v>44323.838194444441</v>
      </c>
      <c r="D1299" s="2" t="str">
        <f t="shared" si="22"/>
        <v>May</v>
      </c>
      <c r="E1299" s="5"/>
      <c r="F1299" t="str">
        <f>VLOOKUP($A1299,Content!$B$1:$D$1001,MATCH(reactions!F$1,Content!$B$1:$D$1,0),0)</f>
        <v>audio</v>
      </c>
      <c r="G1299" t="str">
        <f>VLOOKUP($A1299,Content!$B$1:$D$1001,MATCH(reactions!G$1,Content!$B$1:$D$1,0),0)</f>
        <v>culture</v>
      </c>
      <c r="H1299">
        <f>VLOOKUP(B1299,'reaction types'!$A$1:$C$17,MATCH(reactions!H$1,'reaction types'!$A$1:$C$1,0),0)</f>
        <v>35</v>
      </c>
    </row>
    <row r="1300" spans="1:8">
      <c r="A1300" t="s">
        <v>633</v>
      </c>
      <c r="B1300" t="s">
        <v>1048</v>
      </c>
      <c r="C1300" s="2">
        <v>44340.076388888891</v>
      </c>
      <c r="D1300" s="2" t="str">
        <f t="shared" si="22"/>
        <v>May</v>
      </c>
      <c r="E1300" s="5"/>
      <c r="F1300" t="str">
        <f>VLOOKUP($A1300,Content!$B$1:$D$1001,MATCH(reactions!F$1,Content!$B$1:$D$1,0),0)</f>
        <v>audio</v>
      </c>
      <c r="G1300" t="str">
        <f>VLOOKUP($A1300,Content!$B$1:$D$1001,MATCH(reactions!G$1,Content!$B$1:$D$1,0),0)</f>
        <v>culture</v>
      </c>
      <c r="H1300">
        <f>VLOOKUP(B1300,'reaction types'!$A$1:$C$17,MATCH(reactions!H$1,'reaction types'!$A$1:$C$1,0),0)</f>
        <v>12</v>
      </c>
    </row>
    <row r="1301" spans="1:8">
      <c r="A1301" t="s">
        <v>633</v>
      </c>
      <c r="B1301" t="s">
        <v>1037</v>
      </c>
      <c r="C1301" s="2">
        <v>44338.366666666669</v>
      </c>
      <c r="D1301" s="2" t="str">
        <f t="shared" si="22"/>
        <v>May</v>
      </c>
      <c r="E1301" s="5"/>
      <c r="F1301" t="str">
        <f>VLOOKUP($A1301,Content!$B$1:$D$1001,MATCH(reactions!F$1,Content!$B$1:$D$1,0),0)</f>
        <v>audio</v>
      </c>
      <c r="G1301" t="str">
        <f>VLOOKUP($A1301,Content!$B$1:$D$1001,MATCH(reactions!G$1,Content!$B$1:$D$1,0),0)</f>
        <v>culture</v>
      </c>
      <c r="H1301">
        <f>VLOOKUP(B1301,'reaction types'!$A$1:$C$17,MATCH(reactions!H$1,'reaction types'!$A$1:$C$1,0),0)</f>
        <v>0</v>
      </c>
    </row>
    <row r="1302" spans="1:8">
      <c r="A1302" t="s">
        <v>633</v>
      </c>
      <c r="B1302" t="s">
        <v>1038</v>
      </c>
      <c r="C1302" s="2">
        <v>44344.909722222219</v>
      </c>
      <c r="D1302" s="2" t="str">
        <f t="shared" si="22"/>
        <v>May</v>
      </c>
      <c r="E1302" s="5"/>
      <c r="F1302" t="str">
        <f>VLOOKUP($A1302,Content!$B$1:$D$1001,MATCH(reactions!F$1,Content!$B$1:$D$1,0),0)</f>
        <v>audio</v>
      </c>
      <c r="G1302" t="str">
        <f>VLOOKUP($A1302,Content!$B$1:$D$1001,MATCH(reactions!G$1,Content!$B$1:$D$1,0),0)</f>
        <v>culture</v>
      </c>
      <c r="H1302">
        <f>VLOOKUP(B1302,'reaction types'!$A$1:$C$17,MATCH(reactions!H$1,'reaction types'!$A$1:$C$1,0),0)</f>
        <v>10</v>
      </c>
    </row>
    <row r="1303" spans="1:8">
      <c r="A1303" t="s">
        <v>633</v>
      </c>
      <c r="B1303" t="s">
        <v>1051</v>
      </c>
      <c r="C1303" s="2">
        <v>44325.047222222223</v>
      </c>
      <c r="D1303" s="2" t="str">
        <f t="shared" si="22"/>
        <v>May</v>
      </c>
      <c r="E1303" s="5"/>
      <c r="F1303" t="str">
        <f>VLOOKUP($A1303,Content!$B$1:$D$1001,MATCH(reactions!F$1,Content!$B$1:$D$1,0),0)</f>
        <v>audio</v>
      </c>
      <c r="G1303" t="str">
        <f>VLOOKUP($A1303,Content!$B$1:$D$1001,MATCH(reactions!G$1,Content!$B$1:$D$1,0),0)</f>
        <v>culture</v>
      </c>
      <c r="H1303">
        <f>VLOOKUP(B1303,'reaction types'!$A$1:$C$17,MATCH(reactions!H$1,'reaction types'!$A$1:$C$1,0),0)</f>
        <v>70</v>
      </c>
    </row>
    <row r="1304" spans="1:8">
      <c r="A1304" t="s">
        <v>633</v>
      </c>
      <c r="B1304" t="s">
        <v>1037</v>
      </c>
      <c r="C1304" s="2">
        <v>44323.267361111109</v>
      </c>
      <c r="D1304" s="2" t="str">
        <f t="shared" si="22"/>
        <v>May</v>
      </c>
      <c r="E1304" s="5"/>
      <c r="F1304" t="str">
        <f>VLOOKUP($A1304,Content!$B$1:$D$1001,MATCH(reactions!F$1,Content!$B$1:$D$1,0),0)</f>
        <v>audio</v>
      </c>
      <c r="G1304" t="str">
        <f>VLOOKUP($A1304,Content!$B$1:$D$1001,MATCH(reactions!G$1,Content!$B$1:$D$1,0),0)</f>
        <v>culture</v>
      </c>
      <c r="H1304">
        <f>VLOOKUP(B1304,'reaction types'!$A$1:$C$17,MATCH(reactions!H$1,'reaction types'!$A$1:$C$1,0),0)</f>
        <v>0</v>
      </c>
    </row>
    <row r="1305" spans="1:8">
      <c r="A1305" t="s">
        <v>633</v>
      </c>
      <c r="B1305" t="s">
        <v>1046</v>
      </c>
      <c r="C1305" s="2">
        <v>44331.35833333333</v>
      </c>
      <c r="D1305" s="2" t="str">
        <f t="shared" si="22"/>
        <v>May</v>
      </c>
      <c r="E1305" s="5"/>
      <c r="F1305" t="str">
        <f>VLOOKUP($A1305,Content!$B$1:$D$1001,MATCH(reactions!F$1,Content!$B$1:$D$1,0),0)</f>
        <v>audio</v>
      </c>
      <c r="G1305" t="str">
        <f>VLOOKUP($A1305,Content!$B$1:$D$1001,MATCH(reactions!G$1,Content!$B$1:$D$1,0),0)</f>
        <v>culture</v>
      </c>
      <c r="H1305">
        <f>VLOOKUP(B1305,'reaction types'!$A$1:$C$17,MATCH(reactions!H$1,'reaction types'!$A$1:$C$1,0),0)</f>
        <v>75</v>
      </c>
    </row>
    <row r="1306" spans="1:8">
      <c r="A1306" t="s">
        <v>636</v>
      </c>
      <c r="B1306" t="s">
        <v>1048</v>
      </c>
      <c r="C1306" s="2">
        <v>44331.967361111114</v>
      </c>
      <c r="D1306" s="2" t="str">
        <f t="shared" si="22"/>
        <v>May</v>
      </c>
      <c r="E1306" s="5"/>
      <c r="F1306" t="str">
        <f>VLOOKUP($A1306,Content!$B$1:$D$1001,MATCH(reactions!F$1,Content!$B$1:$D$1,0),0)</f>
        <v>audio</v>
      </c>
      <c r="G1306" t="str">
        <f>VLOOKUP($A1306,Content!$B$1:$D$1001,MATCH(reactions!G$1,Content!$B$1:$D$1,0),0)</f>
        <v>education</v>
      </c>
      <c r="H1306">
        <f>VLOOKUP(B1306,'reaction types'!$A$1:$C$17,MATCH(reactions!H$1,'reaction types'!$A$1:$C$1,0),0)</f>
        <v>12</v>
      </c>
    </row>
    <row r="1307" spans="1:8">
      <c r="A1307" t="s">
        <v>636</v>
      </c>
      <c r="B1307" t="s">
        <v>1040</v>
      </c>
      <c r="C1307" s="2">
        <v>44332.125</v>
      </c>
      <c r="D1307" s="2" t="str">
        <f t="shared" si="22"/>
        <v>May</v>
      </c>
      <c r="E1307" s="5"/>
      <c r="F1307" t="str">
        <f>VLOOKUP($A1307,Content!$B$1:$D$1001,MATCH(reactions!F$1,Content!$B$1:$D$1,0),0)</f>
        <v>audio</v>
      </c>
      <c r="G1307" t="str">
        <f>VLOOKUP($A1307,Content!$B$1:$D$1001,MATCH(reactions!G$1,Content!$B$1:$D$1,0),0)</f>
        <v>education</v>
      </c>
      <c r="H1307">
        <f>VLOOKUP(B1307,'reaction types'!$A$1:$C$17,MATCH(reactions!H$1,'reaction types'!$A$1:$C$1,0),0)</f>
        <v>30</v>
      </c>
    </row>
    <row r="1308" spans="1:8">
      <c r="A1308" t="s">
        <v>636</v>
      </c>
      <c r="B1308" t="s">
        <v>1044</v>
      </c>
      <c r="C1308" s="2">
        <v>44327.473611111112</v>
      </c>
      <c r="D1308" s="2" t="str">
        <f t="shared" si="22"/>
        <v>May</v>
      </c>
      <c r="E1308" s="5"/>
      <c r="F1308" t="str">
        <f>VLOOKUP($A1308,Content!$B$1:$D$1001,MATCH(reactions!F$1,Content!$B$1:$D$1,0),0)</f>
        <v>audio</v>
      </c>
      <c r="G1308" t="str">
        <f>VLOOKUP($A1308,Content!$B$1:$D$1001,MATCH(reactions!G$1,Content!$B$1:$D$1,0),0)</f>
        <v>education</v>
      </c>
      <c r="H1308">
        <f>VLOOKUP(B1308,'reaction types'!$A$1:$C$17,MATCH(reactions!H$1,'reaction types'!$A$1:$C$1,0),0)</f>
        <v>65</v>
      </c>
    </row>
    <row r="1309" spans="1:8">
      <c r="A1309" t="s">
        <v>636</v>
      </c>
      <c r="B1309" t="s">
        <v>1045</v>
      </c>
      <c r="C1309" s="2">
        <v>44330.804861111108</v>
      </c>
      <c r="D1309" s="2" t="str">
        <f t="shared" si="22"/>
        <v>May</v>
      </c>
      <c r="E1309" s="5"/>
      <c r="F1309" t="str">
        <f>VLOOKUP($A1309,Content!$B$1:$D$1001,MATCH(reactions!F$1,Content!$B$1:$D$1,0),0)</f>
        <v>audio</v>
      </c>
      <c r="G1309" t="str">
        <f>VLOOKUP($A1309,Content!$B$1:$D$1001,MATCH(reactions!G$1,Content!$B$1:$D$1,0),0)</f>
        <v>education</v>
      </c>
      <c r="H1309">
        <f>VLOOKUP(B1309,'reaction types'!$A$1:$C$17,MATCH(reactions!H$1,'reaction types'!$A$1:$C$1,0),0)</f>
        <v>20</v>
      </c>
    </row>
    <row r="1310" spans="1:8">
      <c r="A1310" t="s">
        <v>637</v>
      </c>
      <c r="B1310" t="s">
        <v>1048</v>
      </c>
      <c r="C1310" s="2">
        <v>44320.536111111112</v>
      </c>
      <c r="D1310" s="2" t="str">
        <f t="shared" si="22"/>
        <v>May</v>
      </c>
      <c r="E1310" s="5"/>
      <c r="F1310" t="str">
        <f>VLOOKUP($A1310,Content!$B$1:$D$1001,MATCH(reactions!F$1,Content!$B$1:$D$1,0),0)</f>
        <v>video</v>
      </c>
      <c r="G1310" t="str">
        <f>VLOOKUP($A1310,Content!$B$1:$D$1001,MATCH(reactions!G$1,Content!$B$1:$D$1,0),0)</f>
        <v>food</v>
      </c>
      <c r="H1310">
        <f>VLOOKUP(B1310,'reaction types'!$A$1:$C$17,MATCH(reactions!H$1,'reaction types'!$A$1:$C$1,0),0)</f>
        <v>12</v>
      </c>
    </row>
    <row r="1311" spans="1:8">
      <c r="A1311" t="s">
        <v>637</v>
      </c>
      <c r="B1311" t="s">
        <v>1043</v>
      </c>
      <c r="C1311" s="2">
        <v>44333.86041666667</v>
      </c>
      <c r="D1311" s="2" t="str">
        <f t="shared" si="22"/>
        <v>May</v>
      </c>
      <c r="E1311" s="5"/>
      <c r="F1311" t="str">
        <f>VLOOKUP($A1311,Content!$B$1:$D$1001,MATCH(reactions!F$1,Content!$B$1:$D$1,0),0)</f>
        <v>video</v>
      </c>
      <c r="G1311" t="str">
        <f>VLOOKUP($A1311,Content!$B$1:$D$1001,MATCH(reactions!G$1,Content!$B$1:$D$1,0),0)</f>
        <v>food</v>
      </c>
      <c r="H1311">
        <f>VLOOKUP(B1311,'reaction types'!$A$1:$C$17,MATCH(reactions!H$1,'reaction types'!$A$1:$C$1,0),0)</f>
        <v>5</v>
      </c>
    </row>
    <row r="1312" spans="1:8">
      <c r="A1312" t="s">
        <v>637</v>
      </c>
      <c r="B1312" t="s">
        <v>1049</v>
      </c>
      <c r="C1312" s="2">
        <v>44318.95</v>
      </c>
      <c r="D1312" s="2" t="str">
        <f t="shared" si="22"/>
        <v>May</v>
      </c>
      <c r="E1312" s="5"/>
      <c r="F1312" t="str">
        <f>VLOOKUP($A1312,Content!$B$1:$D$1001,MATCH(reactions!F$1,Content!$B$1:$D$1,0),0)</f>
        <v>video</v>
      </c>
      <c r="G1312" t="str">
        <f>VLOOKUP($A1312,Content!$B$1:$D$1001,MATCH(reactions!G$1,Content!$B$1:$D$1,0),0)</f>
        <v>food</v>
      </c>
      <c r="H1312">
        <f>VLOOKUP(B1312,'reaction types'!$A$1:$C$17,MATCH(reactions!H$1,'reaction types'!$A$1:$C$1,0),0)</f>
        <v>50</v>
      </c>
    </row>
    <row r="1313" spans="1:8">
      <c r="A1313" t="s">
        <v>637</v>
      </c>
      <c r="B1313" t="s">
        <v>1045</v>
      </c>
      <c r="C1313" s="2">
        <v>44326.895138888889</v>
      </c>
      <c r="D1313" s="2" t="str">
        <f t="shared" si="22"/>
        <v>May</v>
      </c>
      <c r="E1313" s="5"/>
      <c r="F1313" t="str">
        <f>VLOOKUP($A1313,Content!$B$1:$D$1001,MATCH(reactions!F$1,Content!$B$1:$D$1,0),0)</f>
        <v>video</v>
      </c>
      <c r="G1313" t="str">
        <f>VLOOKUP($A1313,Content!$B$1:$D$1001,MATCH(reactions!G$1,Content!$B$1:$D$1,0),0)</f>
        <v>food</v>
      </c>
      <c r="H1313">
        <f>VLOOKUP(B1313,'reaction types'!$A$1:$C$17,MATCH(reactions!H$1,'reaction types'!$A$1:$C$1,0),0)</f>
        <v>20</v>
      </c>
    </row>
    <row r="1314" spans="1:8">
      <c r="A1314" t="s">
        <v>639</v>
      </c>
      <c r="B1314" t="s">
        <v>1040</v>
      </c>
      <c r="C1314" s="2">
        <v>44334.4375</v>
      </c>
      <c r="D1314" s="2" t="str">
        <f t="shared" si="22"/>
        <v>May</v>
      </c>
      <c r="E1314" s="5"/>
      <c r="F1314" t="str">
        <f>VLOOKUP($A1314,Content!$B$1:$D$1001,MATCH(reactions!F$1,Content!$B$1:$D$1,0),0)</f>
        <v>video</v>
      </c>
      <c r="G1314" t="str">
        <f>VLOOKUP($A1314,Content!$B$1:$D$1001,MATCH(reactions!G$1,Content!$B$1:$D$1,0),0)</f>
        <v>food</v>
      </c>
      <c r="H1314">
        <f>VLOOKUP(B1314,'reaction types'!$A$1:$C$17,MATCH(reactions!H$1,'reaction types'!$A$1:$C$1,0),0)</f>
        <v>30</v>
      </c>
    </row>
    <row r="1315" spans="1:8">
      <c r="A1315" t="s">
        <v>639</v>
      </c>
      <c r="B1315" t="s">
        <v>1046</v>
      </c>
      <c r="C1315" s="2">
        <v>44328.088194444441</v>
      </c>
      <c r="D1315" s="2" t="str">
        <f t="shared" si="22"/>
        <v>May</v>
      </c>
      <c r="E1315" s="5"/>
      <c r="F1315" t="str">
        <f>VLOOKUP($A1315,Content!$B$1:$D$1001,MATCH(reactions!F$1,Content!$B$1:$D$1,0),0)</f>
        <v>video</v>
      </c>
      <c r="G1315" t="str">
        <f>VLOOKUP($A1315,Content!$B$1:$D$1001,MATCH(reactions!G$1,Content!$B$1:$D$1,0),0)</f>
        <v>food</v>
      </c>
      <c r="H1315">
        <f>VLOOKUP(B1315,'reaction types'!$A$1:$C$17,MATCH(reactions!H$1,'reaction types'!$A$1:$C$1,0),0)</f>
        <v>75</v>
      </c>
    </row>
    <row r="1316" spans="1:8">
      <c r="A1316" t="s">
        <v>639</v>
      </c>
      <c r="B1316" t="s">
        <v>1040</v>
      </c>
      <c r="C1316" s="2">
        <v>44322.421527777777</v>
      </c>
      <c r="D1316" s="2" t="str">
        <f t="shared" si="22"/>
        <v>May</v>
      </c>
      <c r="E1316" s="5"/>
      <c r="F1316" t="str">
        <f>VLOOKUP($A1316,Content!$B$1:$D$1001,MATCH(reactions!F$1,Content!$B$1:$D$1,0),0)</f>
        <v>video</v>
      </c>
      <c r="G1316" t="str">
        <f>VLOOKUP($A1316,Content!$B$1:$D$1001,MATCH(reactions!G$1,Content!$B$1:$D$1,0),0)</f>
        <v>food</v>
      </c>
      <c r="H1316">
        <f>VLOOKUP(B1316,'reaction types'!$A$1:$C$17,MATCH(reactions!H$1,'reaction types'!$A$1:$C$1,0),0)</f>
        <v>30</v>
      </c>
    </row>
    <row r="1317" spans="1:8">
      <c r="A1317" t="s">
        <v>639</v>
      </c>
      <c r="B1317" t="s">
        <v>1046</v>
      </c>
      <c r="C1317" s="2">
        <v>44339.757638888892</v>
      </c>
      <c r="D1317" s="2" t="str">
        <f t="shared" si="22"/>
        <v>May</v>
      </c>
      <c r="E1317" s="5"/>
      <c r="F1317" t="str">
        <f>VLOOKUP($A1317,Content!$B$1:$D$1001,MATCH(reactions!F$1,Content!$B$1:$D$1,0),0)</f>
        <v>video</v>
      </c>
      <c r="G1317" t="str">
        <f>VLOOKUP($A1317,Content!$B$1:$D$1001,MATCH(reactions!G$1,Content!$B$1:$D$1,0),0)</f>
        <v>food</v>
      </c>
      <c r="H1317">
        <f>VLOOKUP(B1317,'reaction types'!$A$1:$C$17,MATCH(reactions!H$1,'reaction types'!$A$1:$C$1,0),0)</f>
        <v>75</v>
      </c>
    </row>
    <row r="1318" spans="1:8">
      <c r="A1318" t="s">
        <v>641</v>
      </c>
      <c r="B1318" t="s">
        <v>1042</v>
      </c>
      <c r="C1318" s="2">
        <v>44343.491666666669</v>
      </c>
      <c r="D1318" s="2" t="str">
        <f t="shared" si="22"/>
        <v>May</v>
      </c>
      <c r="E1318" s="5"/>
      <c r="F1318" t="str">
        <f>VLOOKUP($A1318,Content!$B$1:$D$1001,MATCH(reactions!F$1,Content!$B$1:$D$1,0),0)</f>
        <v>audio</v>
      </c>
      <c r="G1318" t="str">
        <f>VLOOKUP($A1318,Content!$B$1:$D$1001,MATCH(reactions!G$1,Content!$B$1:$D$1,0),0)</f>
        <v>healthy eating</v>
      </c>
      <c r="H1318">
        <f>VLOOKUP(B1318,'reaction types'!$A$1:$C$17,MATCH(reactions!H$1,'reaction types'!$A$1:$C$1,0),0)</f>
        <v>70</v>
      </c>
    </row>
    <row r="1319" spans="1:8">
      <c r="A1319" t="s">
        <v>641</v>
      </c>
      <c r="B1319" t="s">
        <v>1037</v>
      </c>
      <c r="C1319" s="2">
        <v>44345.804166666669</v>
      </c>
      <c r="D1319" s="2" t="str">
        <f t="shared" si="22"/>
        <v>May</v>
      </c>
      <c r="E1319" s="5"/>
      <c r="F1319" t="str">
        <f>VLOOKUP($A1319,Content!$B$1:$D$1001,MATCH(reactions!F$1,Content!$B$1:$D$1,0),0)</f>
        <v>audio</v>
      </c>
      <c r="G1319" t="str">
        <f>VLOOKUP($A1319,Content!$B$1:$D$1001,MATCH(reactions!G$1,Content!$B$1:$D$1,0),0)</f>
        <v>healthy eating</v>
      </c>
      <c r="H1319">
        <f>VLOOKUP(B1319,'reaction types'!$A$1:$C$17,MATCH(reactions!H$1,'reaction types'!$A$1:$C$1,0),0)</f>
        <v>0</v>
      </c>
    </row>
    <row r="1320" spans="1:8">
      <c r="A1320" t="s">
        <v>641</v>
      </c>
      <c r="B1320" t="s">
        <v>1051</v>
      </c>
      <c r="C1320" s="2">
        <v>44319.15</v>
      </c>
      <c r="D1320" s="2" t="str">
        <f t="shared" si="22"/>
        <v>May</v>
      </c>
      <c r="E1320" s="5"/>
      <c r="F1320" t="str">
        <f>VLOOKUP($A1320,Content!$B$1:$D$1001,MATCH(reactions!F$1,Content!$B$1:$D$1,0),0)</f>
        <v>audio</v>
      </c>
      <c r="G1320" t="str">
        <f>VLOOKUP($A1320,Content!$B$1:$D$1001,MATCH(reactions!G$1,Content!$B$1:$D$1,0),0)</f>
        <v>healthy eating</v>
      </c>
      <c r="H1320">
        <f>VLOOKUP(B1320,'reaction types'!$A$1:$C$17,MATCH(reactions!H$1,'reaction types'!$A$1:$C$1,0),0)</f>
        <v>70</v>
      </c>
    </row>
    <row r="1321" spans="1:8">
      <c r="A1321" t="s">
        <v>641</v>
      </c>
      <c r="B1321" t="s">
        <v>1044</v>
      </c>
      <c r="C1321" s="2">
        <v>44323.211111111108</v>
      </c>
      <c r="D1321" s="2" t="str">
        <f t="shared" si="22"/>
        <v>May</v>
      </c>
      <c r="E1321" s="5"/>
      <c r="F1321" t="str">
        <f>VLOOKUP($A1321,Content!$B$1:$D$1001,MATCH(reactions!F$1,Content!$B$1:$D$1,0),0)</f>
        <v>audio</v>
      </c>
      <c r="G1321" t="str">
        <f>VLOOKUP($A1321,Content!$B$1:$D$1001,MATCH(reactions!G$1,Content!$B$1:$D$1,0),0)</f>
        <v>healthy eating</v>
      </c>
      <c r="H1321">
        <f>VLOOKUP(B1321,'reaction types'!$A$1:$C$17,MATCH(reactions!H$1,'reaction types'!$A$1:$C$1,0),0)</f>
        <v>65</v>
      </c>
    </row>
    <row r="1322" spans="1:8">
      <c r="A1322" t="s">
        <v>641</v>
      </c>
      <c r="B1322" t="s">
        <v>1037</v>
      </c>
      <c r="C1322" s="2">
        <v>44338.678472222222</v>
      </c>
      <c r="D1322" s="2" t="str">
        <f t="shared" si="22"/>
        <v>May</v>
      </c>
      <c r="E1322" s="5"/>
      <c r="F1322" t="str">
        <f>VLOOKUP($A1322,Content!$B$1:$D$1001,MATCH(reactions!F$1,Content!$B$1:$D$1,0),0)</f>
        <v>audio</v>
      </c>
      <c r="G1322" t="str">
        <f>VLOOKUP($A1322,Content!$B$1:$D$1001,MATCH(reactions!G$1,Content!$B$1:$D$1,0),0)</f>
        <v>healthy eating</v>
      </c>
      <c r="H1322">
        <f>VLOOKUP(B1322,'reaction types'!$A$1:$C$17,MATCH(reactions!H$1,'reaction types'!$A$1:$C$1,0),0)</f>
        <v>0</v>
      </c>
    </row>
    <row r="1323" spans="1:8">
      <c r="A1323" t="s">
        <v>643</v>
      </c>
      <c r="B1323" t="s">
        <v>1037</v>
      </c>
      <c r="C1323" s="2">
        <v>44338.34097222222</v>
      </c>
      <c r="D1323" s="2" t="str">
        <f t="shared" si="22"/>
        <v>May</v>
      </c>
      <c r="E1323" s="5"/>
      <c r="F1323" t="str">
        <f>VLOOKUP($A1323,Content!$B$1:$D$1001,MATCH(reactions!F$1,Content!$B$1:$D$1,0),0)</f>
        <v>audio</v>
      </c>
      <c r="G1323" t="str">
        <f>VLOOKUP($A1323,Content!$B$1:$D$1001,MATCH(reactions!G$1,Content!$B$1:$D$1,0),0)</f>
        <v>animals</v>
      </c>
      <c r="H1323">
        <f>VLOOKUP(B1323,'reaction types'!$A$1:$C$17,MATCH(reactions!H$1,'reaction types'!$A$1:$C$1,0),0)</f>
        <v>0</v>
      </c>
    </row>
    <row r="1324" spans="1:8">
      <c r="A1324" t="s">
        <v>643</v>
      </c>
      <c r="B1324" t="s">
        <v>1049</v>
      </c>
      <c r="C1324" s="2">
        <v>44346.12222222222</v>
      </c>
      <c r="D1324" s="2" t="str">
        <f t="shared" si="22"/>
        <v>May</v>
      </c>
      <c r="E1324" s="5"/>
      <c r="F1324" t="str">
        <f>VLOOKUP($A1324,Content!$B$1:$D$1001,MATCH(reactions!F$1,Content!$B$1:$D$1,0),0)</f>
        <v>audio</v>
      </c>
      <c r="G1324" t="str">
        <f>VLOOKUP($A1324,Content!$B$1:$D$1001,MATCH(reactions!G$1,Content!$B$1:$D$1,0),0)</f>
        <v>animals</v>
      </c>
      <c r="H1324">
        <f>VLOOKUP(B1324,'reaction types'!$A$1:$C$17,MATCH(reactions!H$1,'reaction types'!$A$1:$C$1,0),0)</f>
        <v>50</v>
      </c>
    </row>
    <row r="1325" spans="1:8">
      <c r="A1325" t="s">
        <v>643</v>
      </c>
      <c r="B1325" t="s">
        <v>1038</v>
      </c>
      <c r="C1325" s="2">
        <v>44334.699305555558</v>
      </c>
      <c r="D1325" s="2" t="str">
        <f t="shared" si="22"/>
        <v>May</v>
      </c>
      <c r="E1325" s="5"/>
      <c r="F1325" t="str">
        <f>VLOOKUP($A1325,Content!$B$1:$D$1001,MATCH(reactions!F$1,Content!$B$1:$D$1,0),0)</f>
        <v>audio</v>
      </c>
      <c r="G1325" t="str">
        <f>VLOOKUP($A1325,Content!$B$1:$D$1001,MATCH(reactions!G$1,Content!$B$1:$D$1,0),0)</f>
        <v>animals</v>
      </c>
      <c r="H1325">
        <f>VLOOKUP(B1325,'reaction types'!$A$1:$C$17,MATCH(reactions!H$1,'reaction types'!$A$1:$C$1,0),0)</f>
        <v>10</v>
      </c>
    </row>
    <row r="1326" spans="1:8">
      <c r="A1326" s="1" t="s">
        <v>644</v>
      </c>
      <c r="B1326" t="s">
        <v>1050</v>
      </c>
      <c r="C1326" s="2">
        <v>44340.975694444445</v>
      </c>
      <c r="D1326" s="2" t="str">
        <f t="shared" si="22"/>
        <v>May</v>
      </c>
      <c r="E1326" s="5"/>
      <c r="F1326" t="str">
        <f>VLOOKUP($A1326,Content!$B$1:$D$1001,MATCH(reactions!F$1,Content!$B$1:$D$1,0),0)</f>
        <v>photo</v>
      </c>
      <c r="G1326" t="str">
        <f>VLOOKUP($A1326,Content!$B$1:$D$1001,MATCH(reactions!G$1,Content!$B$1:$D$1,0),0)</f>
        <v>culture</v>
      </c>
      <c r="H1326">
        <f>VLOOKUP(B1326,'reaction types'!$A$1:$C$17,MATCH(reactions!H$1,'reaction types'!$A$1:$C$1,0),0)</f>
        <v>60</v>
      </c>
    </row>
    <row r="1327" spans="1:8">
      <c r="A1327" s="1" t="s">
        <v>644</v>
      </c>
      <c r="B1327" t="s">
        <v>1048</v>
      </c>
      <c r="C1327" s="2">
        <v>44333.237500000003</v>
      </c>
      <c r="D1327" s="2" t="str">
        <f t="shared" si="22"/>
        <v>May</v>
      </c>
      <c r="E1327" s="5"/>
      <c r="F1327" t="str">
        <f>VLOOKUP($A1327,Content!$B$1:$D$1001,MATCH(reactions!F$1,Content!$B$1:$D$1,0),0)</f>
        <v>photo</v>
      </c>
      <c r="G1327" t="str">
        <f>VLOOKUP($A1327,Content!$B$1:$D$1001,MATCH(reactions!G$1,Content!$B$1:$D$1,0),0)</f>
        <v>culture</v>
      </c>
      <c r="H1327">
        <f>VLOOKUP(B1327,'reaction types'!$A$1:$C$17,MATCH(reactions!H$1,'reaction types'!$A$1:$C$1,0),0)</f>
        <v>12</v>
      </c>
    </row>
    <row r="1328" spans="1:8">
      <c r="A1328" s="1" t="s">
        <v>644</v>
      </c>
      <c r="B1328" t="s">
        <v>1051</v>
      </c>
      <c r="C1328" s="2">
        <v>44332.011111111111</v>
      </c>
      <c r="D1328" s="2" t="str">
        <f t="shared" si="22"/>
        <v>May</v>
      </c>
      <c r="E1328" s="5"/>
      <c r="F1328" t="str">
        <f>VLOOKUP($A1328,Content!$B$1:$D$1001,MATCH(reactions!F$1,Content!$B$1:$D$1,0),0)</f>
        <v>photo</v>
      </c>
      <c r="G1328" t="str">
        <f>VLOOKUP($A1328,Content!$B$1:$D$1001,MATCH(reactions!G$1,Content!$B$1:$D$1,0),0)</f>
        <v>culture</v>
      </c>
      <c r="H1328">
        <f>VLOOKUP(B1328,'reaction types'!$A$1:$C$17,MATCH(reactions!H$1,'reaction types'!$A$1:$C$1,0),0)</f>
        <v>70</v>
      </c>
    </row>
    <row r="1329" spans="1:8">
      <c r="A1329" t="s">
        <v>645</v>
      </c>
      <c r="B1329" t="s">
        <v>1044</v>
      </c>
      <c r="C1329" s="2">
        <v>44328.120138888888</v>
      </c>
      <c r="D1329" s="2" t="str">
        <f t="shared" si="22"/>
        <v>May</v>
      </c>
      <c r="E1329" s="5"/>
      <c r="F1329" t="str">
        <f>VLOOKUP($A1329,Content!$B$1:$D$1001,MATCH(reactions!F$1,Content!$B$1:$D$1,0),0)</f>
        <v>photo</v>
      </c>
      <c r="G1329" t="str">
        <f>VLOOKUP($A1329,Content!$B$1:$D$1001,MATCH(reactions!G$1,Content!$B$1:$D$1,0),0)</f>
        <v>culture</v>
      </c>
      <c r="H1329">
        <f>VLOOKUP(B1329,'reaction types'!$A$1:$C$17,MATCH(reactions!H$1,'reaction types'!$A$1:$C$1,0),0)</f>
        <v>65</v>
      </c>
    </row>
    <row r="1330" spans="1:8">
      <c r="A1330" t="s">
        <v>645</v>
      </c>
      <c r="B1330" t="s">
        <v>1046</v>
      </c>
      <c r="C1330" s="2">
        <v>44339.126388888886</v>
      </c>
      <c r="D1330" s="2" t="str">
        <f t="shared" si="22"/>
        <v>May</v>
      </c>
      <c r="E1330" s="5"/>
      <c r="F1330" t="str">
        <f>VLOOKUP($A1330,Content!$B$1:$D$1001,MATCH(reactions!F$1,Content!$B$1:$D$1,0),0)</f>
        <v>photo</v>
      </c>
      <c r="G1330" t="str">
        <f>VLOOKUP($A1330,Content!$B$1:$D$1001,MATCH(reactions!G$1,Content!$B$1:$D$1,0),0)</f>
        <v>culture</v>
      </c>
      <c r="H1330">
        <f>VLOOKUP(B1330,'reaction types'!$A$1:$C$17,MATCH(reactions!H$1,'reaction types'!$A$1:$C$1,0),0)</f>
        <v>75</v>
      </c>
    </row>
    <row r="1331" spans="1:8">
      <c r="A1331" t="s">
        <v>645</v>
      </c>
      <c r="B1331" t="s">
        <v>1048</v>
      </c>
      <c r="C1331" s="2">
        <v>44345.877083333333</v>
      </c>
      <c r="D1331" s="2" t="str">
        <f t="shared" si="22"/>
        <v>May</v>
      </c>
      <c r="E1331" s="5"/>
      <c r="F1331" t="str">
        <f>VLOOKUP($A1331,Content!$B$1:$D$1001,MATCH(reactions!F$1,Content!$B$1:$D$1,0),0)</f>
        <v>photo</v>
      </c>
      <c r="G1331" t="str">
        <f>VLOOKUP($A1331,Content!$B$1:$D$1001,MATCH(reactions!G$1,Content!$B$1:$D$1,0),0)</f>
        <v>culture</v>
      </c>
      <c r="H1331">
        <f>VLOOKUP(B1331,'reaction types'!$A$1:$C$17,MATCH(reactions!H$1,'reaction types'!$A$1:$C$1,0),0)</f>
        <v>12</v>
      </c>
    </row>
    <row r="1332" spans="1:8">
      <c r="A1332" t="s">
        <v>645</v>
      </c>
      <c r="B1332" t="s">
        <v>1039</v>
      </c>
      <c r="C1332" s="2">
        <v>44339.465277777781</v>
      </c>
      <c r="D1332" s="2" t="str">
        <f t="shared" si="22"/>
        <v>May</v>
      </c>
      <c r="E1332" s="5"/>
      <c r="F1332" t="str">
        <f>VLOOKUP($A1332,Content!$B$1:$D$1001,MATCH(reactions!F$1,Content!$B$1:$D$1,0),0)</f>
        <v>photo</v>
      </c>
      <c r="G1332" t="str">
        <f>VLOOKUP($A1332,Content!$B$1:$D$1001,MATCH(reactions!G$1,Content!$B$1:$D$1,0),0)</f>
        <v>culture</v>
      </c>
      <c r="H1332">
        <f>VLOOKUP(B1332,'reaction types'!$A$1:$C$17,MATCH(reactions!H$1,'reaction types'!$A$1:$C$1,0),0)</f>
        <v>15</v>
      </c>
    </row>
    <row r="1333" spans="1:8">
      <c r="A1333" t="s">
        <v>646</v>
      </c>
      <c r="B1333" t="s">
        <v>1040</v>
      </c>
      <c r="C1333" s="2">
        <v>44325.993055555555</v>
      </c>
      <c r="D1333" s="2" t="str">
        <f t="shared" si="22"/>
        <v>May</v>
      </c>
      <c r="E1333" s="5"/>
      <c r="F1333" t="str">
        <f>VLOOKUP($A1333,Content!$B$1:$D$1001,MATCH(reactions!F$1,Content!$B$1:$D$1,0),0)</f>
        <v>video</v>
      </c>
      <c r="G1333" t="str">
        <f>VLOOKUP($A1333,Content!$B$1:$D$1001,MATCH(reactions!G$1,Content!$B$1:$D$1,0),0)</f>
        <v>culture</v>
      </c>
      <c r="H1333">
        <f>VLOOKUP(B1333,'reaction types'!$A$1:$C$17,MATCH(reactions!H$1,'reaction types'!$A$1:$C$1,0),0)</f>
        <v>30</v>
      </c>
    </row>
    <row r="1334" spans="1:8">
      <c r="A1334" t="s">
        <v>649</v>
      </c>
      <c r="B1334" t="s">
        <v>1048</v>
      </c>
      <c r="C1334" s="2">
        <v>44330.259722222225</v>
      </c>
      <c r="D1334" s="2" t="str">
        <f t="shared" si="22"/>
        <v>May</v>
      </c>
      <c r="E1334" s="5"/>
      <c r="F1334" t="str">
        <f>VLOOKUP($A1334,Content!$B$1:$D$1001,MATCH(reactions!F$1,Content!$B$1:$D$1,0),0)</f>
        <v>audio</v>
      </c>
      <c r="G1334" t="str">
        <f>VLOOKUP($A1334,Content!$B$1:$D$1001,MATCH(reactions!G$1,Content!$B$1:$D$1,0),0)</f>
        <v>healthy eating</v>
      </c>
      <c r="H1334">
        <f>VLOOKUP(B1334,'reaction types'!$A$1:$C$17,MATCH(reactions!H$1,'reaction types'!$A$1:$C$1,0),0)</f>
        <v>12</v>
      </c>
    </row>
    <row r="1335" spans="1:8">
      <c r="A1335" t="s">
        <v>649</v>
      </c>
      <c r="B1335" t="s">
        <v>1039</v>
      </c>
      <c r="C1335" s="2">
        <v>44325.719444444447</v>
      </c>
      <c r="D1335" s="2" t="str">
        <f t="shared" si="22"/>
        <v>May</v>
      </c>
      <c r="E1335" s="5"/>
      <c r="F1335" t="str">
        <f>VLOOKUP($A1335,Content!$B$1:$D$1001,MATCH(reactions!F$1,Content!$B$1:$D$1,0),0)</f>
        <v>audio</v>
      </c>
      <c r="G1335" t="str">
        <f>VLOOKUP($A1335,Content!$B$1:$D$1001,MATCH(reactions!G$1,Content!$B$1:$D$1,0),0)</f>
        <v>healthy eating</v>
      </c>
      <c r="H1335">
        <f>VLOOKUP(B1335,'reaction types'!$A$1:$C$17,MATCH(reactions!H$1,'reaction types'!$A$1:$C$1,0),0)</f>
        <v>15</v>
      </c>
    </row>
    <row r="1336" spans="1:8">
      <c r="A1336" t="s">
        <v>649</v>
      </c>
      <c r="B1336" t="s">
        <v>1047</v>
      </c>
      <c r="C1336" s="2">
        <v>44319.256249999999</v>
      </c>
      <c r="D1336" s="2" t="str">
        <f t="shared" si="22"/>
        <v>May</v>
      </c>
      <c r="E1336" s="5"/>
      <c r="F1336" t="str">
        <f>VLOOKUP($A1336,Content!$B$1:$D$1001,MATCH(reactions!F$1,Content!$B$1:$D$1,0),0)</f>
        <v>audio</v>
      </c>
      <c r="G1336" t="str">
        <f>VLOOKUP($A1336,Content!$B$1:$D$1001,MATCH(reactions!G$1,Content!$B$1:$D$1,0),0)</f>
        <v>healthy eating</v>
      </c>
      <c r="H1336">
        <f>VLOOKUP(B1336,'reaction types'!$A$1:$C$17,MATCH(reactions!H$1,'reaction types'!$A$1:$C$1,0),0)</f>
        <v>45</v>
      </c>
    </row>
    <row r="1337" spans="1:8">
      <c r="A1337" t="s">
        <v>649</v>
      </c>
      <c r="B1337" t="s">
        <v>1042</v>
      </c>
      <c r="C1337" s="2">
        <v>44345.518750000003</v>
      </c>
      <c r="D1337" s="2" t="str">
        <f t="shared" si="22"/>
        <v>May</v>
      </c>
      <c r="E1337" s="5"/>
      <c r="F1337" t="str">
        <f>VLOOKUP($A1337,Content!$B$1:$D$1001,MATCH(reactions!F$1,Content!$B$1:$D$1,0),0)</f>
        <v>audio</v>
      </c>
      <c r="G1337" t="str">
        <f>VLOOKUP($A1337,Content!$B$1:$D$1001,MATCH(reactions!G$1,Content!$B$1:$D$1,0),0)</f>
        <v>healthy eating</v>
      </c>
      <c r="H1337">
        <f>VLOOKUP(B1337,'reaction types'!$A$1:$C$17,MATCH(reactions!H$1,'reaction types'!$A$1:$C$1,0),0)</f>
        <v>70</v>
      </c>
    </row>
    <row r="1338" spans="1:8">
      <c r="A1338" t="s">
        <v>651</v>
      </c>
      <c r="B1338" t="s">
        <v>1037</v>
      </c>
      <c r="C1338" s="2">
        <v>44327.171527777777</v>
      </c>
      <c r="D1338" s="2" t="str">
        <f t="shared" si="22"/>
        <v>May</v>
      </c>
      <c r="E1338" s="5"/>
      <c r="F1338" t="str">
        <f>VLOOKUP($A1338,Content!$B$1:$D$1001,MATCH(reactions!F$1,Content!$B$1:$D$1,0),0)</f>
        <v>GIF</v>
      </c>
      <c r="G1338" t="str">
        <f>VLOOKUP($A1338,Content!$B$1:$D$1001,MATCH(reactions!G$1,Content!$B$1:$D$1,0),0)</f>
        <v>healthy eating</v>
      </c>
      <c r="H1338">
        <f>VLOOKUP(B1338,'reaction types'!$A$1:$C$17,MATCH(reactions!H$1,'reaction types'!$A$1:$C$1,0),0)</f>
        <v>0</v>
      </c>
    </row>
    <row r="1339" spans="1:8">
      <c r="A1339" t="s">
        <v>651</v>
      </c>
      <c r="B1339" t="s">
        <v>1041</v>
      </c>
      <c r="C1339" s="2">
        <v>44338.252083333333</v>
      </c>
      <c r="D1339" s="2" t="str">
        <f t="shared" si="22"/>
        <v>May</v>
      </c>
      <c r="E1339" s="5"/>
      <c r="F1339" t="str">
        <f>VLOOKUP($A1339,Content!$B$1:$D$1001,MATCH(reactions!F$1,Content!$B$1:$D$1,0),0)</f>
        <v>GIF</v>
      </c>
      <c r="G1339" t="str">
        <f>VLOOKUP($A1339,Content!$B$1:$D$1001,MATCH(reactions!G$1,Content!$B$1:$D$1,0),0)</f>
        <v>healthy eating</v>
      </c>
      <c r="H1339">
        <f>VLOOKUP(B1339,'reaction types'!$A$1:$C$17,MATCH(reactions!H$1,'reaction types'!$A$1:$C$1,0),0)</f>
        <v>35</v>
      </c>
    </row>
    <row r="1340" spans="1:8">
      <c r="A1340" t="s">
        <v>652</v>
      </c>
      <c r="B1340" t="s">
        <v>1047</v>
      </c>
      <c r="C1340" s="2">
        <v>44318.311111111114</v>
      </c>
      <c r="D1340" s="2" t="str">
        <f t="shared" si="22"/>
        <v>May</v>
      </c>
      <c r="E1340" s="5"/>
      <c r="F1340" t="str">
        <f>VLOOKUP($A1340,Content!$B$1:$D$1001,MATCH(reactions!F$1,Content!$B$1:$D$1,0),0)</f>
        <v>photo</v>
      </c>
      <c r="G1340" t="str">
        <f>VLOOKUP($A1340,Content!$B$1:$D$1001,MATCH(reactions!G$1,Content!$B$1:$D$1,0),0)</f>
        <v>animals</v>
      </c>
      <c r="H1340">
        <f>VLOOKUP(B1340,'reaction types'!$A$1:$C$17,MATCH(reactions!H$1,'reaction types'!$A$1:$C$1,0),0)</f>
        <v>45</v>
      </c>
    </row>
    <row r="1341" spans="1:8">
      <c r="A1341" t="s">
        <v>652</v>
      </c>
      <c r="B1341" t="s">
        <v>1052</v>
      </c>
      <c r="C1341" s="2">
        <v>44328.120833333334</v>
      </c>
      <c r="D1341" s="2" t="str">
        <f t="shared" si="22"/>
        <v>May</v>
      </c>
      <c r="E1341" s="5"/>
      <c r="F1341" t="str">
        <f>VLOOKUP($A1341,Content!$B$1:$D$1001,MATCH(reactions!F$1,Content!$B$1:$D$1,0),0)</f>
        <v>photo</v>
      </c>
      <c r="G1341" t="str">
        <f>VLOOKUP($A1341,Content!$B$1:$D$1001,MATCH(reactions!G$1,Content!$B$1:$D$1,0),0)</f>
        <v>animals</v>
      </c>
      <c r="H1341">
        <f>VLOOKUP(B1341,'reaction types'!$A$1:$C$17,MATCH(reactions!H$1,'reaction types'!$A$1:$C$1,0),0)</f>
        <v>72</v>
      </c>
    </row>
    <row r="1342" spans="1:8">
      <c r="A1342" t="s">
        <v>652</v>
      </c>
      <c r="B1342" t="s">
        <v>1043</v>
      </c>
      <c r="C1342" s="2">
        <v>44334.48541666667</v>
      </c>
      <c r="D1342" s="2" t="str">
        <f t="shared" si="22"/>
        <v>May</v>
      </c>
      <c r="E1342" s="5"/>
      <c r="F1342" t="str">
        <f>VLOOKUP($A1342,Content!$B$1:$D$1001,MATCH(reactions!F$1,Content!$B$1:$D$1,0),0)</f>
        <v>photo</v>
      </c>
      <c r="G1342" t="str">
        <f>VLOOKUP($A1342,Content!$B$1:$D$1001,MATCH(reactions!G$1,Content!$B$1:$D$1,0),0)</f>
        <v>animals</v>
      </c>
      <c r="H1342">
        <f>VLOOKUP(B1342,'reaction types'!$A$1:$C$17,MATCH(reactions!H$1,'reaction types'!$A$1:$C$1,0),0)</f>
        <v>5</v>
      </c>
    </row>
    <row r="1343" spans="1:8">
      <c r="A1343" t="s">
        <v>654</v>
      </c>
      <c r="B1343" t="s">
        <v>1052</v>
      </c>
      <c r="C1343" s="2">
        <v>44336.961111111108</v>
      </c>
      <c r="D1343" s="2" t="str">
        <f t="shared" si="22"/>
        <v>May</v>
      </c>
      <c r="E1343" s="5"/>
      <c r="F1343" t="str">
        <f>VLOOKUP($A1343,Content!$B$1:$D$1001,MATCH(reactions!F$1,Content!$B$1:$D$1,0),0)</f>
        <v>GIF</v>
      </c>
      <c r="G1343" t="str">
        <f>VLOOKUP($A1343,Content!$B$1:$D$1001,MATCH(reactions!G$1,Content!$B$1:$D$1,0),0)</f>
        <v>technology</v>
      </c>
      <c r="H1343">
        <f>VLOOKUP(B1343,'reaction types'!$A$1:$C$17,MATCH(reactions!H$1,'reaction types'!$A$1:$C$1,0),0)</f>
        <v>72</v>
      </c>
    </row>
    <row r="1344" spans="1:8">
      <c r="A1344" t="s">
        <v>654</v>
      </c>
      <c r="B1344" t="s">
        <v>1037</v>
      </c>
      <c r="C1344" s="2">
        <v>44335.942361111112</v>
      </c>
      <c r="D1344" s="2" t="str">
        <f t="shared" si="22"/>
        <v>May</v>
      </c>
      <c r="E1344" s="5"/>
      <c r="F1344" t="str">
        <f>VLOOKUP($A1344,Content!$B$1:$D$1001,MATCH(reactions!F$1,Content!$B$1:$D$1,0),0)</f>
        <v>GIF</v>
      </c>
      <c r="G1344" t="str">
        <f>VLOOKUP($A1344,Content!$B$1:$D$1001,MATCH(reactions!G$1,Content!$B$1:$D$1,0),0)</f>
        <v>technology</v>
      </c>
      <c r="H1344">
        <f>VLOOKUP(B1344,'reaction types'!$A$1:$C$17,MATCH(reactions!H$1,'reaction types'!$A$1:$C$1,0),0)</f>
        <v>0</v>
      </c>
    </row>
    <row r="1345" spans="1:8">
      <c r="A1345" t="s">
        <v>654</v>
      </c>
      <c r="B1345" t="s">
        <v>1042</v>
      </c>
      <c r="C1345" s="2">
        <v>44347.441666666666</v>
      </c>
      <c r="D1345" s="2" t="str">
        <f t="shared" si="22"/>
        <v>May</v>
      </c>
      <c r="E1345" s="5"/>
      <c r="F1345" t="str">
        <f>VLOOKUP($A1345,Content!$B$1:$D$1001,MATCH(reactions!F$1,Content!$B$1:$D$1,0),0)</f>
        <v>GIF</v>
      </c>
      <c r="G1345" t="str">
        <f>VLOOKUP($A1345,Content!$B$1:$D$1001,MATCH(reactions!G$1,Content!$B$1:$D$1,0),0)</f>
        <v>technology</v>
      </c>
      <c r="H1345">
        <f>VLOOKUP(B1345,'reaction types'!$A$1:$C$17,MATCH(reactions!H$1,'reaction types'!$A$1:$C$1,0),0)</f>
        <v>70</v>
      </c>
    </row>
    <row r="1346" spans="1:8">
      <c r="A1346" t="s">
        <v>654</v>
      </c>
      <c r="B1346" t="s">
        <v>1038</v>
      </c>
      <c r="C1346" s="2">
        <v>44322.807638888888</v>
      </c>
      <c r="D1346" s="2" t="str">
        <f t="shared" si="22"/>
        <v>May</v>
      </c>
      <c r="E1346" s="5"/>
      <c r="F1346" t="str">
        <f>VLOOKUP($A1346,Content!$B$1:$D$1001,MATCH(reactions!F$1,Content!$B$1:$D$1,0),0)</f>
        <v>GIF</v>
      </c>
      <c r="G1346" t="str">
        <f>VLOOKUP($A1346,Content!$B$1:$D$1001,MATCH(reactions!G$1,Content!$B$1:$D$1,0),0)</f>
        <v>technology</v>
      </c>
      <c r="H1346">
        <f>VLOOKUP(B1346,'reaction types'!$A$1:$C$17,MATCH(reactions!H$1,'reaction types'!$A$1:$C$1,0),0)</f>
        <v>10</v>
      </c>
    </row>
    <row r="1347" spans="1:8">
      <c r="A1347" t="s">
        <v>655</v>
      </c>
      <c r="B1347" t="s">
        <v>1045</v>
      </c>
      <c r="C1347" s="2">
        <v>44341.193055555559</v>
      </c>
      <c r="D1347" s="2" t="str">
        <f t="shared" ref="D1347:D1410" si="23">TEXT(C1347,"mmmm")</f>
        <v>May</v>
      </c>
      <c r="E1347" s="5"/>
      <c r="F1347" t="str">
        <f>VLOOKUP($A1347,Content!$B$1:$D$1001,MATCH(reactions!F$1,Content!$B$1:$D$1,0),0)</f>
        <v>GIF</v>
      </c>
      <c r="G1347" t="str">
        <f>VLOOKUP($A1347,Content!$B$1:$D$1001,MATCH(reactions!G$1,Content!$B$1:$D$1,0),0)</f>
        <v>soccer</v>
      </c>
      <c r="H1347">
        <f>VLOOKUP(B1347,'reaction types'!$A$1:$C$17,MATCH(reactions!H$1,'reaction types'!$A$1:$C$1,0),0)</f>
        <v>20</v>
      </c>
    </row>
    <row r="1348" spans="1:8">
      <c r="A1348" t="s">
        <v>655</v>
      </c>
      <c r="B1348" t="s">
        <v>1050</v>
      </c>
      <c r="C1348" s="2">
        <v>44333.814583333333</v>
      </c>
      <c r="D1348" s="2" t="str">
        <f t="shared" si="23"/>
        <v>May</v>
      </c>
      <c r="E1348" s="5"/>
      <c r="F1348" t="str">
        <f>VLOOKUP($A1348,Content!$B$1:$D$1001,MATCH(reactions!F$1,Content!$B$1:$D$1,0),0)</f>
        <v>GIF</v>
      </c>
      <c r="G1348" t="str">
        <f>VLOOKUP($A1348,Content!$B$1:$D$1001,MATCH(reactions!G$1,Content!$B$1:$D$1,0),0)</f>
        <v>soccer</v>
      </c>
      <c r="H1348">
        <f>VLOOKUP(B1348,'reaction types'!$A$1:$C$17,MATCH(reactions!H$1,'reaction types'!$A$1:$C$1,0),0)</f>
        <v>60</v>
      </c>
    </row>
    <row r="1349" spans="1:8">
      <c r="A1349" t="s">
        <v>656</v>
      </c>
      <c r="B1349" t="s">
        <v>1039</v>
      </c>
      <c r="C1349" s="2">
        <v>44333.340277777781</v>
      </c>
      <c r="D1349" s="2" t="str">
        <f t="shared" si="23"/>
        <v>May</v>
      </c>
      <c r="E1349" s="5"/>
      <c r="F1349" t="str">
        <f>VLOOKUP($A1349,Content!$B$1:$D$1001,MATCH(reactions!F$1,Content!$B$1:$D$1,0),0)</f>
        <v>photo</v>
      </c>
      <c r="G1349" t="str">
        <f>VLOOKUP($A1349,Content!$B$1:$D$1001,MATCH(reactions!G$1,Content!$B$1:$D$1,0),0)</f>
        <v>science</v>
      </c>
      <c r="H1349">
        <f>VLOOKUP(B1349,'reaction types'!$A$1:$C$17,MATCH(reactions!H$1,'reaction types'!$A$1:$C$1,0),0)</f>
        <v>15</v>
      </c>
    </row>
    <row r="1350" spans="1:8">
      <c r="A1350" t="s">
        <v>656</v>
      </c>
      <c r="B1350" t="s">
        <v>1044</v>
      </c>
      <c r="C1350" s="2">
        <v>44323.522916666669</v>
      </c>
      <c r="D1350" s="2" t="str">
        <f t="shared" si="23"/>
        <v>May</v>
      </c>
      <c r="E1350" s="5"/>
      <c r="F1350" t="str">
        <f>VLOOKUP($A1350,Content!$B$1:$D$1001,MATCH(reactions!F$1,Content!$B$1:$D$1,0),0)</f>
        <v>photo</v>
      </c>
      <c r="G1350" t="str">
        <f>VLOOKUP($A1350,Content!$B$1:$D$1001,MATCH(reactions!G$1,Content!$B$1:$D$1,0),0)</f>
        <v>science</v>
      </c>
      <c r="H1350">
        <f>VLOOKUP(B1350,'reaction types'!$A$1:$C$17,MATCH(reactions!H$1,'reaction types'!$A$1:$C$1,0),0)</f>
        <v>65</v>
      </c>
    </row>
    <row r="1351" spans="1:8">
      <c r="A1351" t="s">
        <v>656</v>
      </c>
      <c r="B1351" t="s">
        <v>1048</v>
      </c>
      <c r="C1351" s="2">
        <v>44325.722222222219</v>
      </c>
      <c r="D1351" s="2" t="str">
        <f t="shared" si="23"/>
        <v>May</v>
      </c>
      <c r="E1351" s="5"/>
      <c r="F1351" t="str">
        <f>VLOOKUP($A1351,Content!$B$1:$D$1001,MATCH(reactions!F$1,Content!$B$1:$D$1,0),0)</f>
        <v>photo</v>
      </c>
      <c r="G1351" t="str">
        <f>VLOOKUP($A1351,Content!$B$1:$D$1001,MATCH(reactions!G$1,Content!$B$1:$D$1,0),0)</f>
        <v>science</v>
      </c>
      <c r="H1351">
        <f>VLOOKUP(B1351,'reaction types'!$A$1:$C$17,MATCH(reactions!H$1,'reaction types'!$A$1:$C$1,0),0)</f>
        <v>12</v>
      </c>
    </row>
    <row r="1352" spans="1:8">
      <c r="A1352" t="s">
        <v>656</v>
      </c>
      <c r="B1352" t="s">
        <v>1045</v>
      </c>
      <c r="C1352" s="2">
        <v>44328.965277777781</v>
      </c>
      <c r="D1352" s="2" t="str">
        <f t="shared" si="23"/>
        <v>May</v>
      </c>
      <c r="E1352" s="5"/>
      <c r="F1352" t="str">
        <f>VLOOKUP($A1352,Content!$B$1:$D$1001,MATCH(reactions!F$1,Content!$B$1:$D$1,0),0)</f>
        <v>photo</v>
      </c>
      <c r="G1352" t="str">
        <f>VLOOKUP($A1352,Content!$B$1:$D$1001,MATCH(reactions!G$1,Content!$B$1:$D$1,0),0)</f>
        <v>science</v>
      </c>
      <c r="H1352">
        <f>VLOOKUP(B1352,'reaction types'!$A$1:$C$17,MATCH(reactions!H$1,'reaction types'!$A$1:$C$1,0),0)</f>
        <v>20</v>
      </c>
    </row>
    <row r="1353" spans="1:8">
      <c r="A1353" t="s">
        <v>656</v>
      </c>
      <c r="B1353" t="s">
        <v>1044</v>
      </c>
      <c r="C1353" s="2">
        <v>44324.306944444441</v>
      </c>
      <c r="D1353" s="2" t="str">
        <f t="shared" si="23"/>
        <v>May</v>
      </c>
      <c r="E1353" s="5"/>
      <c r="F1353" t="str">
        <f>VLOOKUP($A1353,Content!$B$1:$D$1001,MATCH(reactions!F$1,Content!$B$1:$D$1,0),0)</f>
        <v>photo</v>
      </c>
      <c r="G1353" t="str">
        <f>VLOOKUP($A1353,Content!$B$1:$D$1001,MATCH(reactions!G$1,Content!$B$1:$D$1,0),0)</f>
        <v>science</v>
      </c>
      <c r="H1353">
        <f>VLOOKUP(B1353,'reaction types'!$A$1:$C$17,MATCH(reactions!H$1,'reaction types'!$A$1:$C$1,0),0)</f>
        <v>65</v>
      </c>
    </row>
    <row r="1354" spans="1:8">
      <c r="A1354" t="s">
        <v>656</v>
      </c>
      <c r="B1354" t="s">
        <v>1040</v>
      </c>
      <c r="C1354" s="2">
        <v>44335.268055555556</v>
      </c>
      <c r="D1354" s="2" t="str">
        <f t="shared" si="23"/>
        <v>May</v>
      </c>
      <c r="E1354" s="5"/>
      <c r="F1354" t="str">
        <f>VLOOKUP($A1354,Content!$B$1:$D$1001,MATCH(reactions!F$1,Content!$B$1:$D$1,0),0)</f>
        <v>photo</v>
      </c>
      <c r="G1354" t="str">
        <f>VLOOKUP($A1354,Content!$B$1:$D$1001,MATCH(reactions!G$1,Content!$B$1:$D$1,0),0)</f>
        <v>science</v>
      </c>
      <c r="H1354">
        <f>VLOOKUP(B1354,'reaction types'!$A$1:$C$17,MATCH(reactions!H$1,'reaction types'!$A$1:$C$1,0),0)</f>
        <v>30</v>
      </c>
    </row>
    <row r="1355" spans="1:8">
      <c r="A1355" t="s">
        <v>657</v>
      </c>
      <c r="B1355" t="s">
        <v>1052</v>
      </c>
      <c r="C1355" s="2">
        <v>44346.086805555555</v>
      </c>
      <c r="D1355" s="2" t="str">
        <f t="shared" si="23"/>
        <v>May</v>
      </c>
      <c r="E1355" s="5"/>
      <c r="F1355" t="str">
        <f>VLOOKUP($A1355,Content!$B$1:$D$1001,MATCH(reactions!F$1,Content!$B$1:$D$1,0),0)</f>
        <v>photo</v>
      </c>
      <c r="G1355" t="str">
        <f>VLOOKUP($A1355,Content!$B$1:$D$1001,MATCH(reactions!G$1,Content!$B$1:$D$1,0),0)</f>
        <v>dogs</v>
      </c>
      <c r="H1355">
        <f>VLOOKUP(B1355,'reaction types'!$A$1:$C$17,MATCH(reactions!H$1,'reaction types'!$A$1:$C$1,0),0)</f>
        <v>72</v>
      </c>
    </row>
    <row r="1356" spans="1:8">
      <c r="A1356" t="s">
        <v>659</v>
      </c>
      <c r="B1356" t="s">
        <v>1040</v>
      </c>
      <c r="C1356" s="2">
        <v>44347.813888888886</v>
      </c>
      <c r="D1356" s="2" t="str">
        <f t="shared" si="23"/>
        <v>May</v>
      </c>
      <c r="E1356" s="5"/>
      <c r="F1356" t="str">
        <f>VLOOKUP($A1356,Content!$B$1:$D$1001,MATCH(reactions!F$1,Content!$B$1:$D$1,0),0)</f>
        <v>photo</v>
      </c>
      <c r="G1356" t="str">
        <f>VLOOKUP($A1356,Content!$B$1:$D$1001,MATCH(reactions!G$1,Content!$B$1:$D$1,0),0)</f>
        <v>animals</v>
      </c>
      <c r="H1356">
        <f>VLOOKUP(B1356,'reaction types'!$A$1:$C$17,MATCH(reactions!H$1,'reaction types'!$A$1:$C$1,0),0)</f>
        <v>30</v>
      </c>
    </row>
    <row r="1357" spans="1:8">
      <c r="A1357" t="s">
        <v>659</v>
      </c>
      <c r="B1357" t="s">
        <v>1038</v>
      </c>
      <c r="C1357" s="2">
        <v>44332.31527777778</v>
      </c>
      <c r="D1357" s="2" t="str">
        <f t="shared" si="23"/>
        <v>May</v>
      </c>
      <c r="E1357" s="5"/>
      <c r="F1357" t="str">
        <f>VLOOKUP($A1357,Content!$B$1:$D$1001,MATCH(reactions!F$1,Content!$B$1:$D$1,0),0)</f>
        <v>photo</v>
      </c>
      <c r="G1357" t="str">
        <f>VLOOKUP($A1357,Content!$B$1:$D$1001,MATCH(reactions!G$1,Content!$B$1:$D$1,0),0)</f>
        <v>animals</v>
      </c>
      <c r="H1357">
        <f>VLOOKUP(B1357,'reaction types'!$A$1:$C$17,MATCH(reactions!H$1,'reaction types'!$A$1:$C$1,0),0)</f>
        <v>10</v>
      </c>
    </row>
    <row r="1358" spans="1:8">
      <c r="A1358" t="s">
        <v>659</v>
      </c>
      <c r="B1358" t="s">
        <v>1046</v>
      </c>
      <c r="C1358" s="2">
        <v>44335.056250000001</v>
      </c>
      <c r="D1358" s="2" t="str">
        <f t="shared" si="23"/>
        <v>May</v>
      </c>
      <c r="E1358" s="5"/>
      <c r="F1358" t="str">
        <f>VLOOKUP($A1358,Content!$B$1:$D$1001,MATCH(reactions!F$1,Content!$B$1:$D$1,0),0)</f>
        <v>photo</v>
      </c>
      <c r="G1358" t="str">
        <f>VLOOKUP($A1358,Content!$B$1:$D$1001,MATCH(reactions!G$1,Content!$B$1:$D$1,0),0)</f>
        <v>animals</v>
      </c>
      <c r="H1358">
        <f>VLOOKUP(B1358,'reaction types'!$A$1:$C$17,MATCH(reactions!H$1,'reaction types'!$A$1:$C$1,0),0)</f>
        <v>75</v>
      </c>
    </row>
    <row r="1359" spans="1:8">
      <c r="A1359" t="s">
        <v>659</v>
      </c>
      <c r="B1359" t="s">
        <v>1049</v>
      </c>
      <c r="C1359" s="2">
        <v>44317.158333333333</v>
      </c>
      <c r="D1359" s="2" t="str">
        <f t="shared" si="23"/>
        <v>May</v>
      </c>
      <c r="E1359" s="5"/>
      <c r="F1359" t="str">
        <f>VLOOKUP($A1359,Content!$B$1:$D$1001,MATCH(reactions!F$1,Content!$B$1:$D$1,0),0)</f>
        <v>photo</v>
      </c>
      <c r="G1359" t="str">
        <f>VLOOKUP($A1359,Content!$B$1:$D$1001,MATCH(reactions!G$1,Content!$B$1:$D$1,0),0)</f>
        <v>animals</v>
      </c>
      <c r="H1359">
        <f>VLOOKUP(B1359,'reaction types'!$A$1:$C$17,MATCH(reactions!H$1,'reaction types'!$A$1:$C$1,0),0)</f>
        <v>50</v>
      </c>
    </row>
    <row r="1360" spans="1:8">
      <c r="A1360" t="s">
        <v>660</v>
      </c>
      <c r="B1360" t="s">
        <v>1044</v>
      </c>
      <c r="C1360" s="2">
        <v>44317.431944444441</v>
      </c>
      <c r="D1360" s="2" t="str">
        <f t="shared" si="23"/>
        <v>May</v>
      </c>
      <c r="E1360" s="5"/>
      <c r="F1360" t="str">
        <f>VLOOKUP($A1360,Content!$B$1:$D$1001,MATCH(reactions!F$1,Content!$B$1:$D$1,0),0)</f>
        <v>audio</v>
      </c>
      <c r="G1360" t="str">
        <f>VLOOKUP($A1360,Content!$B$1:$D$1001,MATCH(reactions!G$1,Content!$B$1:$D$1,0),0)</f>
        <v>soccer</v>
      </c>
      <c r="H1360">
        <f>VLOOKUP(B1360,'reaction types'!$A$1:$C$17,MATCH(reactions!H$1,'reaction types'!$A$1:$C$1,0),0)</f>
        <v>65</v>
      </c>
    </row>
    <row r="1361" spans="1:8">
      <c r="A1361" t="s">
        <v>661</v>
      </c>
      <c r="B1361" t="s">
        <v>1052</v>
      </c>
      <c r="C1361" s="2">
        <v>44331.024305555555</v>
      </c>
      <c r="D1361" s="2" t="str">
        <f t="shared" si="23"/>
        <v>May</v>
      </c>
      <c r="E1361" s="5"/>
      <c r="F1361" t="str">
        <f>VLOOKUP($A1361,Content!$B$1:$D$1001,MATCH(reactions!F$1,Content!$B$1:$D$1,0),0)</f>
        <v>GIF</v>
      </c>
      <c r="G1361" t="str">
        <f>VLOOKUP($A1361,Content!$B$1:$D$1001,MATCH(reactions!G$1,Content!$B$1:$D$1,0),0)</f>
        <v>fitness</v>
      </c>
      <c r="H1361">
        <f>VLOOKUP(B1361,'reaction types'!$A$1:$C$17,MATCH(reactions!H$1,'reaction types'!$A$1:$C$1,0),0)</f>
        <v>72</v>
      </c>
    </row>
    <row r="1362" spans="1:8">
      <c r="A1362" t="s">
        <v>663</v>
      </c>
      <c r="B1362" t="s">
        <v>1041</v>
      </c>
      <c r="C1362" s="2">
        <v>44331.709722222222</v>
      </c>
      <c r="D1362" s="2" t="str">
        <f t="shared" si="23"/>
        <v>May</v>
      </c>
      <c r="E1362" s="5"/>
      <c r="F1362" t="str">
        <f>VLOOKUP($A1362,Content!$B$1:$D$1001,MATCH(reactions!F$1,Content!$B$1:$D$1,0),0)</f>
        <v>photo</v>
      </c>
      <c r="G1362" t="str">
        <f>VLOOKUP($A1362,Content!$B$1:$D$1001,MATCH(reactions!G$1,Content!$B$1:$D$1,0),0)</f>
        <v>dogs</v>
      </c>
      <c r="H1362">
        <f>VLOOKUP(B1362,'reaction types'!$A$1:$C$17,MATCH(reactions!H$1,'reaction types'!$A$1:$C$1,0),0)</f>
        <v>35</v>
      </c>
    </row>
    <row r="1363" spans="1:8">
      <c r="A1363" t="s">
        <v>663</v>
      </c>
      <c r="B1363" t="s">
        <v>1038</v>
      </c>
      <c r="C1363" s="2">
        <v>44344.94027777778</v>
      </c>
      <c r="D1363" s="2" t="str">
        <f t="shared" si="23"/>
        <v>May</v>
      </c>
      <c r="E1363" s="5"/>
      <c r="F1363" t="str">
        <f>VLOOKUP($A1363,Content!$B$1:$D$1001,MATCH(reactions!F$1,Content!$B$1:$D$1,0),0)</f>
        <v>photo</v>
      </c>
      <c r="G1363" t="str">
        <f>VLOOKUP($A1363,Content!$B$1:$D$1001,MATCH(reactions!G$1,Content!$B$1:$D$1,0),0)</f>
        <v>dogs</v>
      </c>
      <c r="H1363">
        <f>VLOOKUP(B1363,'reaction types'!$A$1:$C$17,MATCH(reactions!H$1,'reaction types'!$A$1:$C$1,0),0)</f>
        <v>10</v>
      </c>
    </row>
    <row r="1364" spans="1:8">
      <c r="A1364" t="s">
        <v>665</v>
      </c>
      <c r="B1364" t="s">
        <v>1048</v>
      </c>
      <c r="C1364" s="2">
        <v>44342.810416666667</v>
      </c>
      <c r="D1364" s="2" t="str">
        <f t="shared" si="23"/>
        <v>May</v>
      </c>
      <c r="E1364" s="5"/>
      <c r="F1364" t="str">
        <f>VLOOKUP($A1364,Content!$B$1:$D$1001,MATCH(reactions!F$1,Content!$B$1:$D$1,0),0)</f>
        <v>photo</v>
      </c>
      <c r="G1364" t="str">
        <f>VLOOKUP($A1364,Content!$B$1:$D$1001,MATCH(reactions!G$1,Content!$B$1:$D$1,0),0)</f>
        <v>science</v>
      </c>
      <c r="H1364">
        <f>VLOOKUP(B1364,'reaction types'!$A$1:$C$17,MATCH(reactions!H$1,'reaction types'!$A$1:$C$1,0),0)</f>
        <v>12</v>
      </c>
    </row>
    <row r="1365" spans="1:8">
      <c r="A1365" t="s">
        <v>665</v>
      </c>
      <c r="B1365" t="s">
        <v>1045</v>
      </c>
      <c r="C1365" s="2">
        <v>44334.253472222219</v>
      </c>
      <c r="D1365" s="2" t="str">
        <f t="shared" si="23"/>
        <v>May</v>
      </c>
      <c r="E1365" s="5"/>
      <c r="F1365" t="str">
        <f>VLOOKUP($A1365,Content!$B$1:$D$1001,MATCH(reactions!F$1,Content!$B$1:$D$1,0),0)</f>
        <v>photo</v>
      </c>
      <c r="G1365" t="str">
        <f>VLOOKUP($A1365,Content!$B$1:$D$1001,MATCH(reactions!G$1,Content!$B$1:$D$1,0),0)</f>
        <v>science</v>
      </c>
      <c r="H1365">
        <f>VLOOKUP(B1365,'reaction types'!$A$1:$C$17,MATCH(reactions!H$1,'reaction types'!$A$1:$C$1,0),0)</f>
        <v>20</v>
      </c>
    </row>
    <row r="1366" spans="1:8">
      <c r="A1366" t="s">
        <v>665</v>
      </c>
      <c r="B1366" t="s">
        <v>1041</v>
      </c>
      <c r="C1366" s="2">
        <v>44334.070138888892</v>
      </c>
      <c r="D1366" s="2" t="str">
        <f t="shared" si="23"/>
        <v>May</v>
      </c>
      <c r="E1366" s="5"/>
      <c r="F1366" t="str">
        <f>VLOOKUP($A1366,Content!$B$1:$D$1001,MATCH(reactions!F$1,Content!$B$1:$D$1,0),0)</f>
        <v>photo</v>
      </c>
      <c r="G1366" t="str">
        <f>VLOOKUP($A1366,Content!$B$1:$D$1001,MATCH(reactions!G$1,Content!$B$1:$D$1,0),0)</f>
        <v>science</v>
      </c>
      <c r="H1366">
        <f>VLOOKUP(B1366,'reaction types'!$A$1:$C$17,MATCH(reactions!H$1,'reaction types'!$A$1:$C$1,0),0)</f>
        <v>35</v>
      </c>
    </row>
    <row r="1367" spans="1:8">
      <c r="A1367" t="s">
        <v>665</v>
      </c>
      <c r="B1367" t="s">
        <v>1042</v>
      </c>
      <c r="C1367" s="2">
        <v>44343.293055555558</v>
      </c>
      <c r="D1367" s="2" t="str">
        <f t="shared" si="23"/>
        <v>May</v>
      </c>
      <c r="E1367" s="5"/>
      <c r="F1367" t="str">
        <f>VLOOKUP($A1367,Content!$B$1:$D$1001,MATCH(reactions!F$1,Content!$B$1:$D$1,0),0)</f>
        <v>photo</v>
      </c>
      <c r="G1367" t="str">
        <f>VLOOKUP($A1367,Content!$B$1:$D$1001,MATCH(reactions!G$1,Content!$B$1:$D$1,0),0)</f>
        <v>science</v>
      </c>
      <c r="H1367">
        <f>VLOOKUP(B1367,'reaction types'!$A$1:$C$17,MATCH(reactions!H$1,'reaction types'!$A$1:$C$1,0),0)</f>
        <v>70</v>
      </c>
    </row>
    <row r="1368" spans="1:8">
      <c r="A1368" t="s">
        <v>666</v>
      </c>
      <c r="B1368" t="s">
        <v>1051</v>
      </c>
      <c r="C1368" s="2">
        <v>44340.799305555556</v>
      </c>
      <c r="D1368" s="2" t="str">
        <f t="shared" si="23"/>
        <v>May</v>
      </c>
      <c r="E1368" s="5"/>
      <c r="F1368" t="str">
        <f>VLOOKUP($A1368,Content!$B$1:$D$1001,MATCH(reactions!F$1,Content!$B$1:$D$1,0),0)</f>
        <v>audio</v>
      </c>
      <c r="G1368" t="str">
        <f>VLOOKUP($A1368,Content!$B$1:$D$1001,MATCH(reactions!G$1,Content!$B$1:$D$1,0),0)</f>
        <v>cooking</v>
      </c>
      <c r="H1368">
        <f>VLOOKUP(B1368,'reaction types'!$A$1:$C$17,MATCH(reactions!H$1,'reaction types'!$A$1:$C$1,0),0)</f>
        <v>70</v>
      </c>
    </row>
    <row r="1369" spans="1:8">
      <c r="A1369" t="s">
        <v>667</v>
      </c>
      <c r="B1369" t="s">
        <v>1043</v>
      </c>
      <c r="C1369" s="2">
        <v>44322.572916666664</v>
      </c>
      <c r="D1369" s="2" t="str">
        <f t="shared" si="23"/>
        <v>May</v>
      </c>
      <c r="E1369" s="5"/>
      <c r="F1369" t="str">
        <f>VLOOKUP($A1369,Content!$B$1:$D$1001,MATCH(reactions!F$1,Content!$B$1:$D$1,0),0)</f>
        <v>video</v>
      </c>
      <c r="G1369" t="str">
        <f>VLOOKUP($A1369,Content!$B$1:$D$1001,MATCH(reactions!G$1,Content!$B$1:$D$1,0),0)</f>
        <v>soccer</v>
      </c>
      <c r="H1369">
        <f>VLOOKUP(B1369,'reaction types'!$A$1:$C$17,MATCH(reactions!H$1,'reaction types'!$A$1:$C$1,0),0)</f>
        <v>5</v>
      </c>
    </row>
    <row r="1370" spans="1:8">
      <c r="A1370" s="1" t="s">
        <v>668</v>
      </c>
      <c r="B1370" t="s">
        <v>1052</v>
      </c>
      <c r="C1370" s="2">
        <v>44331.288888888892</v>
      </c>
      <c r="D1370" s="2" t="str">
        <f t="shared" si="23"/>
        <v>May</v>
      </c>
      <c r="E1370" s="5"/>
      <c r="F1370" t="str">
        <f>VLOOKUP($A1370,Content!$B$1:$D$1001,MATCH(reactions!F$1,Content!$B$1:$D$1,0),0)</f>
        <v>GIF</v>
      </c>
      <c r="G1370" t="str">
        <f>VLOOKUP($A1370,Content!$B$1:$D$1001,MATCH(reactions!G$1,Content!$B$1:$D$1,0),0)</f>
        <v>soccer</v>
      </c>
      <c r="H1370">
        <f>VLOOKUP(B1370,'reaction types'!$A$1:$C$17,MATCH(reactions!H$1,'reaction types'!$A$1:$C$1,0),0)</f>
        <v>72</v>
      </c>
    </row>
    <row r="1371" spans="1:8">
      <c r="A1371" t="s">
        <v>671</v>
      </c>
      <c r="B1371" t="s">
        <v>1037</v>
      </c>
      <c r="C1371" s="2">
        <v>44324.10833333333</v>
      </c>
      <c r="D1371" s="2" t="str">
        <f t="shared" si="23"/>
        <v>May</v>
      </c>
      <c r="E1371" s="5"/>
      <c r="F1371" t="str">
        <f>VLOOKUP($A1371,Content!$B$1:$D$1001,MATCH(reactions!F$1,Content!$B$1:$D$1,0),0)</f>
        <v>photo</v>
      </c>
      <c r="G1371" t="str">
        <f>VLOOKUP($A1371,Content!$B$1:$D$1001,MATCH(reactions!G$1,Content!$B$1:$D$1,0),0)</f>
        <v>public speaking</v>
      </c>
      <c r="H1371">
        <f>VLOOKUP(B1371,'reaction types'!$A$1:$C$17,MATCH(reactions!H$1,'reaction types'!$A$1:$C$1,0),0)</f>
        <v>0</v>
      </c>
    </row>
    <row r="1372" spans="1:8">
      <c r="A1372" t="s">
        <v>671</v>
      </c>
      <c r="B1372" t="s">
        <v>1052</v>
      </c>
      <c r="C1372" s="2">
        <v>44326.456944444442</v>
      </c>
      <c r="D1372" s="2" t="str">
        <f t="shared" si="23"/>
        <v>May</v>
      </c>
      <c r="E1372" s="5"/>
      <c r="F1372" t="str">
        <f>VLOOKUP($A1372,Content!$B$1:$D$1001,MATCH(reactions!F$1,Content!$B$1:$D$1,0),0)</f>
        <v>photo</v>
      </c>
      <c r="G1372" t="str">
        <f>VLOOKUP($A1372,Content!$B$1:$D$1001,MATCH(reactions!G$1,Content!$B$1:$D$1,0),0)</f>
        <v>public speaking</v>
      </c>
      <c r="H1372">
        <f>VLOOKUP(B1372,'reaction types'!$A$1:$C$17,MATCH(reactions!H$1,'reaction types'!$A$1:$C$1,0),0)</f>
        <v>72</v>
      </c>
    </row>
    <row r="1373" spans="1:8">
      <c r="A1373" t="s">
        <v>671</v>
      </c>
      <c r="B1373" t="s">
        <v>1037</v>
      </c>
      <c r="C1373" s="2">
        <v>44332.330555555556</v>
      </c>
      <c r="D1373" s="2" t="str">
        <f t="shared" si="23"/>
        <v>May</v>
      </c>
      <c r="E1373" s="5"/>
      <c r="F1373" t="str">
        <f>VLOOKUP($A1373,Content!$B$1:$D$1001,MATCH(reactions!F$1,Content!$B$1:$D$1,0),0)</f>
        <v>photo</v>
      </c>
      <c r="G1373" t="str">
        <f>VLOOKUP($A1373,Content!$B$1:$D$1001,MATCH(reactions!G$1,Content!$B$1:$D$1,0),0)</f>
        <v>public speaking</v>
      </c>
      <c r="H1373">
        <f>VLOOKUP(B1373,'reaction types'!$A$1:$C$17,MATCH(reactions!H$1,'reaction types'!$A$1:$C$1,0),0)</f>
        <v>0</v>
      </c>
    </row>
    <row r="1374" spans="1:8">
      <c r="A1374" t="s">
        <v>673</v>
      </c>
      <c r="B1374" t="s">
        <v>1040</v>
      </c>
      <c r="C1374" s="2">
        <v>44324.635416666664</v>
      </c>
      <c r="D1374" s="2" t="str">
        <f t="shared" si="23"/>
        <v>May</v>
      </c>
      <c r="E1374" s="5"/>
      <c r="F1374" t="str">
        <f>VLOOKUP($A1374,Content!$B$1:$D$1001,MATCH(reactions!F$1,Content!$B$1:$D$1,0),0)</f>
        <v>audio</v>
      </c>
      <c r="G1374" t="str">
        <f>VLOOKUP($A1374,Content!$B$1:$D$1001,MATCH(reactions!G$1,Content!$B$1:$D$1,0),0)</f>
        <v>culture</v>
      </c>
      <c r="H1374">
        <f>VLOOKUP(B1374,'reaction types'!$A$1:$C$17,MATCH(reactions!H$1,'reaction types'!$A$1:$C$1,0),0)</f>
        <v>30</v>
      </c>
    </row>
    <row r="1375" spans="1:8">
      <c r="A1375" t="s">
        <v>673</v>
      </c>
      <c r="B1375" t="s">
        <v>1046</v>
      </c>
      <c r="C1375" s="2">
        <v>44329.027083333334</v>
      </c>
      <c r="D1375" s="2" t="str">
        <f t="shared" si="23"/>
        <v>May</v>
      </c>
      <c r="E1375" s="5"/>
      <c r="F1375" t="str">
        <f>VLOOKUP($A1375,Content!$B$1:$D$1001,MATCH(reactions!F$1,Content!$B$1:$D$1,0),0)</f>
        <v>audio</v>
      </c>
      <c r="G1375" t="str">
        <f>VLOOKUP($A1375,Content!$B$1:$D$1001,MATCH(reactions!G$1,Content!$B$1:$D$1,0),0)</f>
        <v>culture</v>
      </c>
      <c r="H1375">
        <f>VLOOKUP(B1375,'reaction types'!$A$1:$C$17,MATCH(reactions!H$1,'reaction types'!$A$1:$C$1,0),0)</f>
        <v>75</v>
      </c>
    </row>
    <row r="1376" spans="1:8">
      <c r="A1376" t="s">
        <v>673</v>
      </c>
      <c r="B1376" t="s">
        <v>1041</v>
      </c>
      <c r="C1376" s="2">
        <v>44346.775694444441</v>
      </c>
      <c r="D1376" s="2" t="str">
        <f t="shared" si="23"/>
        <v>May</v>
      </c>
      <c r="E1376" s="5"/>
      <c r="F1376" t="str">
        <f>VLOOKUP($A1376,Content!$B$1:$D$1001,MATCH(reactions!F$1,Content!$B$1:$D$1,0),0)</f>
        <v>audio</v>
      </c>
      <c r="G1376" t="str">
        <f>VLOOKUP($A1376,Content!$B$1:$D$1001,MATCH(reactions!G$1,Content!$B$1:$D$1,0),0)</f>
        <v>culture</v>
      </c>
      <c r="H1376">
        <f>VLOOKUP(B1376,'reaction types'!$A$1:$C$17,MATCH(reactions!H$1,'reaction types'!$A$1:$C$1,0),0)</f>
        <v>35</v>
      </c>
    </row>
    <row r="1377" spans="1:8">
      <c r="A1377" t="s">
        <v>674</v>
      </c>
      <c r="B1377" t="s">
        <v>1042</v>
      </c>
      <c r="C1377" s="2">
        <v>44340.316666666666</v>
      </c>
      <c r="D1377" s="2" t="str">
        <f t="shared" si="23"/>
        <v>May</v>
      </c>
      <c r="E1377" s="5"/>
      <c r="F1377" t="str">
        <f>VLOOKUP($A1377,Content!$B$1:$D$1001,MATCH(reactions!F$1,Content!$B$1:$D$1,0),0)</f>
        <v>audio</v>
      </c>
      <c r="G1377" t="str">
        <f>VLOOKUP($A1377,Content!$B$1:$D$1001,MATCH(reactions!G$1,Content!$B$1:$D$1,0),0)</f>
        <v>soccer</v>
      </c>
      <c r="H1377">
        <f>VLOOKUP(B1377,'reaction types'!$A$1:$C$17,MATCH(reactions!H$1,'reaction types'!$A$1:$C$1,0),0)</f>
        <v>70</v>
      </c>
    </row>
    <row r="1378" spans="1:8">
      <c r="A1378" t="s">
        <v>674</v>
      </c>
      <c r="B1378" t="s">
        <v>1051</v>
      </c>
      <c r="C1378" s="2">
        <v>44321.199305555558</v>
      </c>
      <c r="D1378" s="2" t="str">
        <f t="shared" si="23"/>
        <v>May</v>
      </c>
      <c r="E1378" s="5"/>
      <c r="F1378" t="str">
        <f>VLOOKUP($A1378,Content!$B$1:$D$1001,MATCH(reactions!F$1,Content!$B$1:$D$1,0),0)</f>
        <v>audio</v>
      </c>
      <c r="G1378" t="str">
        <f>VLOOKUP($A1378,Content!$B$1:$D$1001,MATCH(reactions!G$1,Content!$B$1:$D$1,0),0)</f>
        <v>soccer</v>
      </c>
      <c r="H1378">
        <f>VLOOKUP(B1378,'reaction types'!$A$1:$C$17,MATCH(reactions!H$1,'reaction types'!$A$1:$C$1,0),0)</f>
        <v>70</v>
      </c>
    </row>
    <row r="1379" spans="1:8">
      <c r="A1379" t="s">
        <v>674</v>
      </c>
      <c r="B1379" t="s">
        <v>1051</v>
      </c>
      <c r="C1379" s="2">
        <v>44327.919444444444</v>
      </c>
      <c r="D1379" s="2" t="str">
        <f t="shared" si="23"/>
        <v>May</v>
      </c>
      <c r="E1379" s="5"/>
      <c r="F1379" t="str">
        <f>VLOOKUP($A1379,Content!$B$1:$D$1001,MATCH(reactions!F$1,Content!$B$1:$D$1,0),0)</f>
        <v>audio</v>
      </c>
      <c r="G1379" t="str">
        <f>VLOOKUP($A1379,Content!$B$1:$D$1001,MATCH(reactions!G$1,Content!$B$1:$D$1,0),0)</f>
        <v>soccer</v>
      </c>
      <c r="H1379">
        <f>VLOOKUP(B1379,'reaction types'!$A$1:$C$17,MATCH(reactions!H$1,'reaction types'!$A$1:$C$1,0),0)</f>
        <v>70</v>
      </c>
    </row>
    <row r="1380" spans="1:8">
      <c r="A1380" t="s">
        <v>674</v>
      </c>
      <c r="B1380" t="s">
        <v>1046</v>
      </c>
      <c r="C1380" s="2">
        <v>44326.183333333334</v>
      </c>
      <c r="D1380" s="2" t="str">
        <f t="shared" si="23"/>
        <v>May</v>
      </c>
      <c r="E1380" s="5"/>
      <c r="F1380" t="str">
        <f>VLOOKUP($A1380,Content!$B$1:$D$1001,MATCH(reactions!F$1,Content!$B$1:$D$1,0),0)</f>
        <v>audio</v>
      </c>
      <c r="G1380" t="str">
        <f>VLOOKUP($A1380,Content!$B$1:$D$1001,MATCH(reactions!G$1,Content!$B$1:$D$1,0),0)</f>
        <v>soccer</v>
      </c>
      <c r="H1380">
        <f>VLOOKUP(B1380,'reaction types'!$A$1:$C$17,MATCH(reactions!H$1,'reaction types'!$A$1:$C$1,0),0)</f>
        <v>75</v>
      </c>
    </row>
    <row r="1381" spans="1:8">
      <c r="A1381" t="s">
        <v>674</v>
      </c>
      <c r="B1381" t="s">
        <v>1038</v>
      </c>
      <c r="C1381" s="2">
        <v>44317.995833333334</v>
      </c>
      <c r="D1381" s="2" t="str">
        <f t="shared" si="23"/>
        <v>May</v>
      </c>
      <c r="E1381" s="5"/>
      <c r="F1381" t="str">
        <f>VLOOKUP($A1381,Content!$B$1:$D$1001,MATCH(reactions!F$1,Content!$B$1:$D$1,0),0)</f>
        <v>audio</v>
      </c>
      <c r="G1381" t="str">
        <f>VLOOKUP($A1381,Content!$B$1:$D$1001,MATCH(reactions!G$1,Content!$B$1:$D$1,0),0)</f>
        <v>soccer</v>
      </c>
      <c r="H1381">
        <f>VLOOKUP(B1381,'reaction types'!$A$1:$C$17,MATCH(reactions!H$1,'reaction types'!$A$1:$C$1,0),0)</f>
        <v>10</v>
      </c>
    </row>
    <row r="1382" spans="1:8">
      <c r="A1382" t="s">
        <v>676</v>
      </c>
      <c r="B1382" t="s">
        <v>1039</v>
      </c>
      <c r="C1382" s="2">
        <v>44326.65625</v>
      </c>
      <c r="D1382" s="2" t="str">
        <f t="shared" si="23"/>
        <v>May</v>
      </c>
      <c r="E1382" s="5"/>
      <c r="F1382" t="str">
        <f>VLOOKUP($A1382,Content!$B$1:$D$1001,MATCH(reactions!F$1,Content!$B$1:$D$1,0),0)</f>
        <v>GIF</v>
      </c>
      <c r="G1382" t="str">
        <f>VLOOKUP($A1382,Content!$B$1:$D$1001,MATCH(reactions!G$1,Content!$B$1:$D$1,0),0)</f>
        <v>technology</v>
      </c>
      <c r="H1382">
        <f>VLOOKUP(B1382,'reaction types'!$A$1:$C$17,MATCH(reactions!H$1,'reaction types'!$A$1:$C$1,0),0)</f>
        <v>15</v>
      </c>
    </row>
    <row r="1383" spans="1:8">
      <c r="A1383" t="s">
        <v>678</v>
      </c>
      <c r="B1383" t="s">
        <v>1042</v>
      </c>
      <c r="C1383" s="2">
        <v>44335.290972222225</v>
      </c>
      <c r="D1383" s="2" t="str">
        <f t="shared" si="23"/>
        <v>May</v>
      </c>
      <c r="E1383" s="5"/>
      <c r="F1383" t="str">
        <f>VLOOKUP($A1383,Content!$B$1:$D$1001,MATCH(reactions!F$1,Content!$B$1:$D$1,0),0)</f>
        <v>GIF</v>
      </c>
      <c r="G1383" t="str">
        <f>VLOOKUP($A1383,Content!$B$1:$D$1001,MATCH(reactions!G$1,Content!$B$1:$D$1,0),0)</f>
        <v>soccer</v>
      </c>
      <c r="H1383">
        <f>VLOOKUP(B1383,'reaction types'!$A$1:$C$17,MATCH(reactions!H$1,'reaction types'!$A$1:$C$1,0),0)</f>
        <v>70</v>
      </c>
    </row>
    <row r="1384" spans="1:8">
      <c r="A1384" t="s">
        <v>678</v>
      </c>
      <c r="B1384" t="s">
        <v>1041</v>
      </c>
      <c r="C1384" s="2">
        <v>44342.431944444441</v>
      </c>
      <c r="D1384" s="2" t="str">
        <f t="shared" si="23"/>
        <v>May</v>
      </c>
      <c r="E1384" s="5"/>
      <c r="F1384" t="str">
        <f>VLOOKUP($A1384,Content!$B$1:$D$1001,MATCH(reactions!F$1,Content!$B$1:$D$1,0),0)</f>
        <v>GIF</v>
      </c>
      <c r="G1384" t="str">
        <f>VLOOKUP($A1384,Content!$B$1:$D$1001,MATCH(reactions!G$1,Content!$B$1:$D$1,0),0)</f>
        <v>soccer</v>
      </c>
      <c r="H1384">
        <f>VLOOKUP(B1384,'reaction types'!$A$1:$C$17,MATCH(reactions!H$1,'reaction types'!$A$1:$C$1,0),0)</f>
        <v>35</v>
      </c>
    </row>
    <row r="1385" spans="1:8">
      <c r="A1385" t="s">
        <v>678</v>
      </c>
      <c r="B1385" t="s">
        <v>1038</v>
      </c>
      <c r="C1385" s="2">
        <v>44323.441666666666</v>
      </c>
      <c r="D1385" s="2" t="str">
        <f t="shared" si="23"/>
        <v>May</v>
      </c>
      <c r="E1385" s="5"/>
      <c r="F1385" t="str">
        <f>VLOOKUP($A1385,Content!$B$1:$D$1001,MATCH(reactions!F$1,Content!$B$1:$D$1,0),0)</f>
        <v>GIF</v>
      </c>
      <c r="G1385" t="str">
        <f>VLOOKUP($A1385,Content!$B$1:$D$1001,MATCH(reactions!G$1,Content!$B$1:$D$1,0),0)</f>
        <v>soccer</v>
      </c>
      <c r="H1385">
        <f>VLOOKUP(B1385,'reaction types'!$A$1:$C$17,MATCH(reactions!H$1,'reaction types'!$A$1:$C$1,0),0)</f>
        <v>10</v>
      </c>
    </row>
    <row r="1386" spans="1:8">
      <c r="A1386" t="s">
        <v>678</v>
      </c>
      <c r="B1386" t="s">
        <v>1048</v>
      </c>
      <c r="C1386" s="2">
        <v>44337.564583333333</v>
      </c>
      <c r="D1386" s="2" t="str">
        <f t="shared" si="23"/>
        <v>May</v>
      </c>
      <c r="E1386" s="5"/>
      <c r="F1386" t="str">
        <f>VLOOKUP($A1386,Content!$B$1:$D$1001,MATCH(reactions!F$1,Content!$B$1:$D$1,0),0)</f>
        <v>GIF</v>
      </c>
      <c r="G1386" t="str">
        <f>VLOOKUP($A1386,Content!$B$1:$D$1001,MATCH(reactions!G$1,Content!$B$1:$D$1,0),0)</f>
        <v>soccer</v>
      </c>
      <c r="H1386">
        <f>VLOOKUP(B1386,'reaction types'!$A$1:$C$17,MATCH(reactions!H$1,'reaction types'!$A$1:$C$1,0),0)</f>
        <v>12</v>
      </c>
    </row>
    <row r="1387" spans="1:8">
      <c r="A1387" t="s">
        <v>680</v>
      </c>
      <c r="B1387" t="s">
        <v>1037</v>
      </c>
      <c r="C1387" s="2">
        <v>44331.788888888892</v>
      </c>
      <c r="D1387" s="2" t="str">
        <f t="shared" si="23"/>
        <v>May</v>
      </c>
      <c r="E1387" s="5"/>
      <c r="F1387" t="str">
        <f>VLOOKUP($A1387,Content!$B$1:$D$1001,MATCH(reactions!F$1,Content!$B$1:$D$1,0),0)</f>
        <v>photo</v>
      </c>
      <c r="G1387" t="str">
        <f>VLOOKUP($A1387,Content!$B$1:$D$1001,MATCH(reactions!G$1,Content!$B$1:$D$1,0),0)</f>
        <v>food</v>
      </c>
      <c r="H1387">
        <f>VLOOKUP(B1387,'reaction types'!$A$1:$C$17,MATCH(reactions!H$1,'reaction types'!$A$1:$C$1,0),0)</f>
        <v>0</v>
      </c>
    </row>
    <row r="1388" spans="1:8">
      <c r="A1388" t="s">
        <v>681</v>
      </c>
      <c r="B1388" t="s">
        <v>1045</v>
      </c>
      <c r="C1388" s="2">
        <v>44325.388194444444</v>
      </c>
      <c r="D1388" s="2" t="str">
        <f t="shared" si="23"/>
        <v>May</v>
      </c>
      <c r="E1388" s="5"/>
      <c r="F1388" t="str">
        <f>VLOOKUP($A1388,Content!$B$1:$D$1001,MATCH(reactions!F$1,Content!$B$1:$D$1,0),0)</f>
        <v>GIF</v>
      </c>
      <c r="G1388" t="str">
        <f>VLOOKUP($A1388,Content!$B$1:$D$1001,MATCH(reactions!G$1,Content!$B$1:$D$1,0),0)</f>
        <v>science</v>
      </c>
      <c r="H1388">
        <f>VLOOKUP(B1388,'reaction types'!$A$1:$C$17,MATCH(reactions!H$1,'reaction types'!$A$1:$C$1,0),0)</f>
        <v>20</v>
      </c>
    </row>
    <row r="1389" spans="1:8">
      <c r="A1389" t="s">
        <v>681</v>
      </c>
      <c r="B1389" t="s">
        <v>1041</v>
      </c>
      <c r="C1389" s="2">
        <v>44333.961805555555</v>
      </c>
      <c r="D1389" s="2" t="str">
        <f t="shared" si="23"/>
        <v>May</v>
      </c>
      <c r="E1389" s="5"/>
      <c r="F1389" t="str">
        <f>VLOOKUP($A1389,Content!$B$1:$D$1001,MATCH(reactions!F$1,Content!$B$1:$D$1,0),0)</f>
        <v>GIF</v>
      </c>
      <c r="G1389" t="str">
        <f>VLOOKUP($A1389,Content!$B$1:$D$1001,MATCH(reactions!G$1,Content!$B$1:$D$1,0),0)</f>
        <v>science</v>
      </c>
      <c r="H1389">
        <f>VLOOKUP(B1389,'reaction types'!$A$1:$C$17,MATCH(reactions!H$1,'reaction types'!$A$1:$C$1,0),0)</f>
        <v>35</v>
      </c>
    </row>
    <row r="1390" spans="1:8">
      <c r="A1390" t="s">
        <v>683</v>
      </c>
      <c r="B1390" t="s">
        <v>1044</v>
      </c>
      <c r="C1390" s="2">
        <v>44340.568749999999</v>
      </c>
      <c r="D1390" s="2" t="str">
        <f t="shared" si="23"/>
        <v>May</v>
      </c>
      <c r="E1390" s="5"/>
      <c r="F1390" t="str">
        <f>VLOOKUP($A1390,Content!$B$1:$D$1001,MATCH(reactions!F$1,Content!$B$1:$D$1,0),0)</f>
        <v>GIF</v>
      </c>
      <c r="G1390" t="str">
        <f>VLOOKUP($A1390,Content!$B$1:$D$1001,MATCH(reactions!G$1,Content!$B$1:$D$1,0),0)</f>
        <v>animals</v>
      </c>
      <c r="H1390">
        <f>VLOOKUP(B1390,'reaction types'!$A$1:$C$17,MATCH(reactions!H$1,'reaction types'!$A$1:$C$1,0),0)</f>
        <v>65</v>
      </c>
    </row>
    <row r="1391" spans="1:8">
      <c r="A1391" t="s">
        <v>683</v>
      </c>
      <c r="B1391" t="s">
        <v>1038</v>
      </c>
      <c r="C1391" s="2">
        <v>44336.120833333334</v>
      </c>
      <c r="D1391" s="2" t="str">
        <f t="shared" si="23"/>
        <v>May</v>
      </c>
      <c r="E1391" s="5"/>
      <c r="F1391" t="str">
        <f>VLOOKUP($A1391,Content!$B$1:$D$1001,MATCH(reactions!F$1,Content!$B$1:$D$1,0),0)</f>
        <v>GIF</v>
      </c>
      <c r="G1391" t="str">
        <f>VLOOKUP($A1391,Content!$B$1:$D$1001,MATCH(reactions!G$1,Content!$B$1:$D$1,0),0)</f>
        <v>animals</v>
      </c>
      <c r="H1391">
        <f>VLOOKUP(B1391,'reaction types'!$A$1:$C$17,MATCH(reactions!H$1,'reaction types'!$A$1:$C$1,0),0)</f>
        <v>10</v>
      </c>
    </row>
    <row r="1392" spans="1:8">
      <c r="A1392" t="s">
        <v>683</v>
      </c>
      <c r="B1392" t="s">
        <v>1038</v>
      </c>
      <c r="C1392" s="2">
        <v>44339.96597222222</v>
      </c>
      <c r="D1392" s="2" t="str">
        <f t="shared" si="23"/>
        <v>May</v>
      </c>
      <c r="E1392" s="5"/>
      <c r="F1392" t="str">
        <f>VLOOKUP($A1392,Content!$B$1:$D$1001,MATCH(reactions!F$1,Content!$B$1:$D$1,0),0)</f>
        <v>GIF</v>
      </c>
      <c r="G1392" t="str">
        <f>VLOOKUP($A1392,Content!$B$1:$D$1001,MATCH(reactions!G$1,Content!$B$1:$D$1,0),0)</f>
        <v>animals</v>
      </c>
      <c r="H1392">
        <f>VLOOKUP(B1392,'reaction types'!$A$1:$C$17,MATCH(reactions!H$1,'reaction types'!$A$1:$C$1,0),0)</f>
        <v>10</v>
      </c>
    </row>
    <row r="1393" spans="1:8">
      <c r="A1393" t="s">
        <v>684</v>
      </c>
      <c r="B1393" t="s">
        <v>1041</v>
      </c>
      <c r="C1393" s="2">
        <v>44326.272916666669</v>
      </c>
      <c r="D1393" s="2" t="str">
        <f t="shared" si="23"/>
        <v>May</v>
      </c>
      <c r="E1393" s="5"/>
      <c r="F1393" t="str">
        <f>VLOOKUP($A1393,Content!$B$1:$D$1001,MATCH(reactions!F$1,Content!$B$1:$D$1,0),0)</f>
        <v>video</v>
      </c>
      <c r="G1393" t="str">
        <f>VLOOKUP($A1393,Content!$B$1:$D$1001,MATCH(reactions!G$1,Content!$B$1:$D$1,0),0)</f>
        <v>education</v>
      </c>
      <c r="H1393">
        <f>VLOOKUP(B1393,'reaction types'!$A$1:$C$17,MATCH(reactions!H$1,'reaction types'!$A$1:$C$1,0),0)</f>
        <v>35</v>
      </c>
    </row>
    <row r="1394" spans="1:8">
      <c r="A1394" t="s">
        <v>684</v>
      </c>
      <c r="B1394" t="s">
        <v>1040</v>
      </c>
      <c r="C1394" s="2">
        <v>44339.037499999999</v>
      </c>
      <c r="D1394" s="2" t="str">
        <f t="shared" si="23"/>
        <v>May</v>
      </c>
      <c r="E1394" s="5"/>
      <c r="F1394" t="str">
        <f>VLOOKUP($A1394,Content!$B$1:$D$1001,MATCH(reactions!F$1,Content!$B$1:$D$1,0),0)</f>
        <v>video</v>
      </c>
      <c r="G1394" t="str">
        <f>VLOOKUP($A1394,Content!$B$1:$D$1001,MATCH(reactions!G$1,Content!$B$1:$D$1,0),0)</f>
        <v>education</v>
      </c>
      <c r="H1394">
        <f>VLOOKUP(B1394,'reaction types'!$A$1:$C$17,MATCH(reactions!H$1,'reaction types'!$A$1:$C$1,0),0)</f>
        <v>30</v>
      </c>
    </row>
    <row r="1395" spans="1:8">
      <c r="A1395" t="s">
        <v>684</v>
      </c>
      <c r="B1395" t="s">
        <v>1042</v>
      </c>
      <c r="C1395" s="2">
        <v>44326.167361111111</v>
      </c>
      <c r="D1395" s="2" t="str">
        <f t="shared" si="23"/>
        <v>May</v>
      </c>
      <c r="E1395" s="5"/>
      <c r="F1395" t="str">
        <f>VLOOKUP($A1395,Content!$B$1:$D$1001,MATCH(reactions!F$1,Content!$B$1:$D$1,0),0)</f>
        <v>video</v>
      </c>
      <c r="G1395" t="str">
        <f>VLOOKUP($A1395,Content!$B$1:$D$1001,MATCH(reactions!G$1,Content!$B$1:$D$1,0),0)</f>
        <v>education</v>
      </c>
      <c r="H1395">
        <f>VLOOKUP(B1395,'reaction types'!$A$1:$C$17,MATCH(reactions!H$1,'reaction types'!$A$1:$C$1,0),0)</f>
        <v>70</v>
      </c>
    </row>
    <row r="1396" spans="1:8">
      <c r="A1396" t="s">
        <v>685</v>
      </c>
      <c r="B1396" t="s">
        <v>1052</v>
      </c>
      <c r="C1396" s="2">
        <v>44327.472916666666</v>
      </c>
      <c r="D1396" s="2" t="str">
        <f t="shared" si="23"/>
        <v>May</v>
      </c>
      <c r="E1396" s="5"/>
      <c r="F1396" t="str">
        <f>VLOOKUP($A1396,Content!$B$1:$D$1001,MATCH(reactions!F$1,Content!$B$1:$D$1,0),0)</f>
        <v>photo</v>
      </c>
      <c r="G1396" t="str">
        <f>VLOOKUP($A1396,Content!$B$1:$D$1001,MATCH(reactions!G$1,Content!$B$1:$D$1,0),0)</f>
        <v>studying</v>
      </c>
      <c r="H1396">
        <f>VLOOKUP(B1396,'reaction types'!$A$1:$C$17,MATCH(reactions!H$1,'reaction types'!$A$1:$C$1,0),0)</f>
        <v>72</v>
      </c>
    </row>
    <row r="1397" spans="1:8">
      <c r="A1397" t="s">
        <v>685</v>
      </c>
      <c r="B1397" t="s">
        <v>1038</v>
      </c>
      <c r="C1397" s="2">
        <v>44339.513888888891</v>
      </c>
      <c r="D1397" s="2" t="str">
        <f t="shared" si="23"/>
        <v>May</v>
      </c>
      <c r="E1397" s="5"/>
      <c r="F1397" t="str">
        <f>VLOOKUP($A1397,Content!$B$1:$D$1001,MATCH(reactions!F$1,Content!$B$1:$D$1,0),0)</f>
        <v>photo</v>
      </c>
      <c r="G1397" t="str">
        <f>VLOOKUP($A1397,Content!$B$1:$D$1001,MATCH(reactions!G$1,Content!$B$1:$D$1,0),0)</f>
        <v>studying</v>
      </c>
      <c r="H1397">
        <f>VLOOKUP(B1397,'reaction types'!$A$1:$C$17,MATCH(reactions!H$1,'reaction types'!$A$1:$C$1,0),0)</f>
        <v>10</v>
      </c>
    </row>
    <row r="1398" spans="1:8">
      <c r="A1398" t="s">
        <v>685</v>
      </c>
      <c r="B1398" t="s">
        <v>1047</v>
      </c>
      <c r="C1398" s="2">
        <v>44346.500694444447</v>
      </c>
      <c r="D1398" s="2" t="str">
        <f t="shared" si="23"/>
        <v>May</v>
      </c>
      <c r="E1398" s="5"/>
      <c r="F1398" t="str">
        <f>VLOOKUP($A1398,Content!$B$1:$D$1001,MATCH(reactions!F$1,Content!$B$1:$D$1,0),0)</f>
        <v>photo</v>
      </c>
      <c r="G1398" t="str">
        <f>VLOOKUP($A1398,Content!$B$1:$D$1001,MATCH(reactions!G$1,Content!$B$1:$D$1,0),0)</f>
        <v>studying</v>
      </c>
      <c r="H1398">
        <f>VLOOKUP(B1398,'reaction types'!$A$1:$C$17,MATCH(reactions!H$1,'reaction types'!$A$1:$C$1,0),0)</f>
        <v>45</v>
      </c>
    </row>
    <row r="1399" spans="1:8">
      <c r="A1399" t="s">
        <v>685</v>
      </c>
      <c r="B1399" t="s">
        <v>1052</v>
      </c>
      <c r="C1399" s="2">
        <v>44320.212500000001</v>
      </c>
      <c r="D1399" s="2" t="str">
        <f t="shared" si="23"/>
        <v>May</v>
      </c>
      <c r="E1399" s="5"/>
      <c r="F1399" t="str">
        <f>VLOOKUP($A1399,Content!$B$1:$D$1001,MATCH(reactions!F$1,Content!$B$1:$D$1,0),0)</f>
        <v>photo</v>
      </c>
      <c r="G1399" t="str">
        <f>VLOOKUP($A1399,Content!$B$1:$D$1001,MATCH(reactions!G$1,Content!$B$1:$D$1,0),0)</f>
        <v>studying</v>
      </c>
      <c r="H1399">
        <f>VLOOKUP(B1399,'reaction types'!$A$1:$C$17,MATCH(reactions!H$1,'reaction types'!$A$1:$C$1,0),0)</f>
        <v>72</v>
      </c>
    </row>
    <row r="1400" spans="1:8">
      <c r="A1400" t="s">
        <v>688</v>
      </c>
      <c r="B1400" t="s">
        <v>1050</v>
      </c>
      <c r="C1400" s="2">
        <v>44322.743750000001</v>
      </c>
      <c r="D1400" s="2" t="str">
        <f t="shared" si="23"/>
        <v>May</v>
      </c>
      <c r="E1400" s="5"/>
      <c r="F1400" t="str">
        <f>VLOOKUP($A1400,Content!$B$1:$D$1001,MATCH(reactions!F$1,Content!$B$1:$D$1,0),0)</f>
        <v>audio</v>
      </c>
      <c r="G1400" t="str">
        <f>VLOOKUP($A1400,Content!$B$1:$D$1001,MATCH(reactions!G$1,Content!$B$1:$D$1,0),0)</f>
        <v>animals</v>
      </c>
      <c r="H1400">
        <f>VLOOKUP(B1400,'reaction types'!$A$1:$C$17,MATCH(reactions!H$1,'reaction types'!$A$1:$C$1,0),0)</f>
        <v>60</v>
      </c>
    </row>
    <row r="1401" spans="1:8">
      <c r="A1401" t="s">
        <v>688</v>
      </c>
      <c r="B1401" t="s">
        <v>1052</v>
      </c>
      <c r="C1401" s="2">
        <v>44317.5625</v>
      </c>
      <c r="D1401" s="2" t="str">
        <f t="shared" si="23"/>
        <v>May</v>
      </c>
      <c r="E1401" s="5"/>
      <c r="F1401" t="str">
        <f>VLOOKUP($A1401,Content!$B$1:$D$1001,MATCH(reactions!F$1,Content!$B$1:$D$1,0),0)</f>
        <v>audio</v>
      </c>
      <c r="G1401" t="str">
        <f>VLOOKUP($A1401,Content!$B$1:$D$1001,MATCH(reactions!G$1,Content!$B$1:$D$1,0),0)</f>
        <v>animals</v>
      </c>
      <c r="H1401">
        <f>VLOOKUP(B1401,'reaction types'!$A$1:$C$17,MATCH(reactions!H$1,'reaction types'!$A$1:$C$1,0),0)</f>
        <v>72</v>
      </c>
    </row>
    <row r="1402" spans="1:8">
      <c r="A1402" t="s">
        <v>688</v>
      </c>
      <c r="B1402" t="s">
        <v>1046</v>
      </c>
      <c r="C1402" s="2">
        <v>44329.140972222223</v>
      </c>
      <c r="D1402" s="2" t="str">
        <f t="shared" si="23"/>
        <v>May</v>
      </c>
      <c r="E1402" s="5"/>
      <c r="F1402" t="str">
        <f>VLOOKUP($A1402,Content!$B$1:$D$1001,MATCH(reactions!F$1,Content!$B$1:$D$1,0),0)</f>
        <v>audio</v>
      </c>
      <c r="G1402" t="str">
        <f>VLOOKUP($A1402,Content!$B$1:$D$1001,MATCH(reactions!G$1,Content!$B$1:$D$1,0),0)</f>
        <v>animals</v>
      </c>
      <c r="H1402">
        <f>VLOOKUP(B1402,'reaction types'!$A$1:$C$17,MATCH(reactions!H$1,'reaction types'!$A$1:$C$1,0),0)</f>
        <v>75</v>
      </c>
    </row>
    <row r="1403" spans="1:8">
      <c r="A1403" t="s">
        <v>689</v>
      </c>
      <c r="B1403" t="s">
        <v>1041</v>
      </c>
      <c r="C1403" s="2">
        <v>44341.352083333331</v>
      </c>
      <c r="D1403" s="2" t="str">
        <f t="shared" si="23"/>
        <v>May</v>
      </c>
      <c r="E1403" s="5"/>
      <c r="F1403" t="str">
        <f>VLOOKUP($A1403,Content!$B$1:$D$1001,MATCH(reactions!F$1,Content!$B$1:$D$1,0),0)</f>
        <v>video</v>
      </c>
      <c r="G1403" t="str">
        <f>VLOOKUP($A1403,Content!$B$1:$D$1001,MATCH(reactions!G$1,Content!$B$1:$D$1,0),0)</f>
        <v>animals</v>
      </c>
      <c r="H1403">
        <f>VLOOKUP(B1403,'reaction types'!$A$1:$C$17,MATCH(reactions!H$1,'reaction types'!$A$1:$C$1,0),0)</f>
        <v>35</v>
      </c>
    </row>
    <row r="1404" spans="1:8">
      <c r="A1404" t="s">
        <v>689</v>
      </c>
      <c r="B1404" t="s">
        <v>1044</v>
      </c>
      <c r="C1404" s="2">
        <v>44333.843055555553</v>
      </c>
      <c r="D1404" s="2" t="str">
        <f t="shared" si="23"/>
        <v>May</v>
      </c>
      <c r="E1404" s="5"/>
      <c r="F1404" t="str">
        <f>VLOOKUP($A1404,Content!$B$1:$D$1001,MATCH(reactions!F$1,Content!$B$1:$D$1,0),0)</f>
        <v>video</v>
      </c>
      <c r="G1404" t="str">
        <f>VLOOKUP($A1404,Content!$B$1:$D$1001,MATCH(reactions!G$1,Content!$B$1:$D$1,0),0)</f>
        <v>animals</v>
      </c>
      <c r="H1404">
        <f>VLOOKUP(B1404,'reaction types'!$A$1:$C$17,MATCH(reactions!H$1,'reaction types'!$A$1:$C$1,0),0)</f>
        <v>65</v>
      </c>
    </row>
    <row r="1405" spans="1:8">
      <c r="A1405" t="s">
        <v>690</v>
      </c>
      <c r="B1405" t="s">
        <v>1039</v>
      </c>
      <c r="C1405" s="2">
        <v>44339.182638888888</v>
      </c>
      <c r="D1405" s="2" t="str">
        <f t="shared" si="23"/>
        <v>May</v>
      </c>
      <c r="E1405" s="5"/>
      <c r="F1405" t="str">
        <f>VLOOKUP($A1405,Content!$B$1:$D$1001,MATCH(reactions!F$1,Content!$B$1:$D$1,0),0)</f>
        <v>audio</v>
      </c>
      <c r="G1405" t="str">
        <f>VLOOKUP($A1405,Content!$B$1:$D$1001,MATCH(reactions!G$1,Content!$B$1:$D$1,0),0)</f>
        <v>fitness</v>
      </c>
      <c r="H1405">
        <f>VLOOKUP(B1405,'reaction types'!$A$1:$C$17,MATCH(reactions!H$1,'reaction types'!$A$1:$C$1,0),0)</f>
        <v>15</v>
      </c>
    </row>
    <row r="1406" spans="1:8">
      <c r="A1406" t="s">
        <v>690</v>
      </c>
      <c r="B1406" t="s">
        <v>1041</v>
      </c>
      <c r="C1406" s="2">
        <v>44342.075694444444</v>
      </c>
      <c r="D1406" s="2" t="str">
        <f t="shared" si="23"/>
        <v>May</v>
      </c>
      <c r="E1406" s="5"/>
      <c r="F1406" t="str">
        <f>VLOOKUP($A1406,Content!$B$1:$D$1001,MATCH(reactions!F$1,Content!$B$1:$D$1,0),0)</f>
        <v>audio</v>
      </c>
      <c r="G1406" t="str">
        <f>VLOOKUP($A1406,Content!$B$1:$D$1001,MATCH(reactions!G$1,Content!$B$1:$D$1,0),0)</f>
        <v>fitness</v>
      </c>
      <c r="H1406">
        <f>VLOOKUP(B1406,'reaction types'!$A$1:$C$17,MATCH(reactions!H$1,'reaction types'!$A$1:$C$1,0),0)</f>
        <v>35</v>
      </c>
    </row>
    <row r="1407" spans="1:8">
      <c r="A1407" t="s">
        <v>690</v>
      </c>
      <c r="B1407" t="s">
        <v>1037</v>
      </c>
      <c r="C1407" s="2">
        <v>44344.811111111114</v>
      </c>
      <c r="D1407" s="2" t="str">
        <f t="shared" si="23"/>
        <v>May</v>
      </c>
      <c r="E1407" s="5"/>
      <c r="F1407" t="str">
        <f>VLOOKUP($A1407,Content!$B$1:$D$1001,MATCH(reactions!F$1,Content!$B$1:$D$1,0),0)</f>
        <v>audio</v>
      </c>
      <c r="G1407" t="str">
        <f>VLOOKUP($A1407,Content!$B$1:$D$1001,MATCH(reactions!G$1,Content!$B$1:$D$1,0),0)</f>
        <v>fitness</v>
      </c>
      <c r="H1407">
        <f>VLOOKUP(B1407,'reaction types'!$A$1:$C$17,MATCH(reactions!H$1,'reaction types'!$A$1:$C$1,0),0)</f>
        <v>0</v>
      </c>
    </row>
    <row r="1408" spans="1:8">
      <c r="A1408" t="s">
        <v>690</v>
      </c>
      <c r="B1408" t="s">
        <v>1049</v>
      </c>
      <c r="C1408" s="2">
        <v>44341.481944444444</v>
      </c>
      <c r="D1408" s="2" t="str">
        <f t="shared" si="23"/>
        <v>May</v>
      </c>
      <c r="E1408" s="5"/>
      <c r="F1408" t="str">
        <f>VLOOKUP($A1408,Content!$B$1:$D$1001,MATCH(reactions!F$1,Content!$B$1:$D$1,0),0)</f>
        <v>audio</v>
      </c>
      <c r="G1408" t="str">
        <f>VLOOKUP($A1408,Content!$B$1:$D$1001,MATCH(reactions!G$1,Content!$B$1:$D$1,0),0)</f>
        <v>fitness</v>
      </c>
      <c r="H1408">
        <f>VLOOKUP(B1408,'reaction types'!$A$1:$C$17,MATCH(reactions!H$1,'reaction types'!$A$1:$C$1,0),0)</f>
        <v>50</v>
      </c>
    </row>
    <row r="1409" spans="1:8">
      <c r="A1409" t="s">
        <v>690</v>
      </c>
      <c r="B1409" t="s">
        <v>1052</v>
      </c>
      <c r="C1409" s="2">
        <v>44335.906944444447</v>
      </c>
      <c r="D1409" s="2" t="str">
        <f t="shared" si="23"/>
        <v>May</v>
      </c>
      <c r="E1409" s="5"/>
      <c r="F1409" t="str">
        <f>VLOOKUP($A1409,Content!$B$1:$D$1001,MATCH(reactions!F$1,Content!$B$1:$D$1,0),0)</f>
        <v>audio</v>
      </c>
      <c r="G1409" t="str">
        <f>VLOOKUP($A1409,Content!$B$1:$D$1001,MATCH(reactions!G$1,Content!$B$1:$D$1,0),0)</f>
        <v>fitness</v>
      </c>
      <c r="H1409">
        <f>VLOOKUP(B1409,'reaction types'!$A$1:$C$17,MATCH(reactions!H$1,'reaction types'!$A$1:$C$1,0),0)</f>
        <v>72</v>
      </c>
    </row>
    <row r="1410" spans="1:8">
      <c r="A1410" t="s">
        <v>691</v>
      </c>
      <c r="B1410" t="s">
        <v>1040</v>
      </c>
      <c r="C1410" s="2">
        <v>44333.922222222223</v>
      </c>
      <c r="D1410" s="2" t="str">
        <f t="shared" si="23"/>
        <v>May</v>
      </c>
      <c r="E1410" s="5"/>
      <c r="F1410" t="str">
        <f>VLOOKUP($A1410,Content!$B$1:$D$1001,MATCH(reactions!F$1,Content!$B$1:$D$1,0),0)</f>
        <v>photo</v>
      </c>
      <c r="G1410" t="str">
        <f>VLOOKUP($A1410,Content!$B$1:$D$1001,MATCH(reactions!G$1,Content!$B$1:$D$1,0),0)</f>
        <v>tennis</v>
      </c>
      <c r="H1410">
        <f>VLOOKUP(B1410,'reaction types'!$A$1:$C$17,MATCH(reactions!H$1,'reaction types'!$A$1:$C$1,0),0)</f>
        <v>30</v>
      </c>
    </row>
    <row r="1411" spans="1:8">
      <c r="A1411" t="s">
        <v>692</v>
      </c>
      <c r="B1411" t="s">
        <v>1038</v>
      </c>
      <c r="C1411" s="2">
        <v>44339.595138888886</v>
      </c>
      <c r="D1411" s="2" t="str">
        <f t="shared" ref="D1411:D1474" si="24">TEXT(C1411,"mmmm")</f>
        <v>May</v>
      </c>
      <c r="E1411" s="5"/>
      <c r="F1411" t="str">
        <f>VLOOKUP($A1411,Content!$B$1:$D$1001,MATCH(reactions!F$1,Content!$B$1:$D$1,0),0)</f>
        <v>GIF</v>
      </c>
      <c r="G1411" t="str">
        <f>VLOOKUP($A1411,Content!$B$1:$D$1001,MATCH(reactions!G$1,Content!$B$1:$D$1,0),0)</f>
        <v>technology</v>
      </c>
      <c r="H1411">
        <f>VLOOKUP(B1411,'reaction types'!$A$1:$C$17,MATCH(reactions!H$1,'reaction types'!$A$1:$C$1,0),0)</f>
        <v>10</v>
      </c>
    </row>
    <row r="1412" spans="1:8">
      <c r="A1412" t="s">
        <v>692</v>
      </c>
      <c r="B1412" t="s">
        <v>1038</v>
      </c>
      <c r="C1412" s="2">
        <v>44334.227777777778</v>
      </c>
      <c r="D1412" s="2" t="str">
        <f t="shared" si="24"/>
        <v>May</v>
      </c>
      <c r="E1412" s="5"/>
      <c r="F1412" t="str">
        <f>VLOOKUP($A1412,Content!$B$1:$D$1001,MATCH(reactions!F$1,Content!$B$1:$D$1,0),0)</f>
        <v>GIF</v>
      </c>
      <c r="G1412" t="str">
        <f>VLOOKUP($A1412,Content!$B$1:$D$1001,MATCH(reactions!G$1,Content!$B$1:$D$1,0),0)</f>
        <v>technology</v>
      </c>
      <c r="H1412">
        <f>VLOOKUP(B1412,'reaction types'!$A$1:$C$17,MATCH(reactions!H$1,'reaction types'!$A$1:$C$1,0),0)</f>
        <v>10</v>
      </c>
    </row>
    <row r="1413" spans="1:8">
      <c r="A1413" t="s">
        <v>693</v>
      </c>
      <c r="B1413" t="s">
        <v>1041</v>
      </c>
      <c r="C1413" s="2">
        <v>44322.856944444444</v>
      </c>
      <c r="D1413" s="2" t="str">
        <f t="shared" si="24"/>
        <v>May</v>
      </c>
      <c r="E1413" s="5"/>
      <c r="F1413" t="str">
        <f>VLOOKUP($A1413,Content!$B$1:$D$1001,MATCH(reactions!F$1,Content!$B$1:$D$1,0),0)</f>
        <v>GIF</v>
      </c>
      <c r="G1413" t="str">
        <f>VLOOKUP($A1413,Content!$B$1:$D$1001,MATCH(reactions!G$1,Content!$B$1:$D$1,0),0)</f>
        <v>fitness</v>
      </c>
      <c r="H1413">
        <f>VLOOKUP(B1413,'reaction types'!$A$1:$C$17,MATCH(reactions!H$1,'reaction types'!$A$1:$C$1,0),0)</f>
        <v>35</v>
      </c>
    </row>
    <row r="1414" spans="1:8">
      <c r="A1414" t="s">
        <v>693</v>
      </c>
      <c r="B1414" t="s">
        <v>1046</v>
      </c>
      <c r="C1414" s="2">
        <v>44328.90625</v>
      </c>
      <c r="D1414" s="2" t="str">
        <f t="shared" si="24"/>
        <v>May</v>
      </c>
      <c r="E1414" s="5"/>
      <c r="F1414" t="str">
        <f>VLOOKUP($A1414,Content!$B$1:$D$1001,MATCH(reactions!F$1,Content!$B$1:$D$1,0),0)</f>
        <v>GIF</v>
      </c>
      <c r="G1414" t="str">
        <f>VLOOKUP($A1414,Content!$B$1:$D$1001,MATCH(reactions!G$1,Content!$B$1:$D$1,0),0)</f>
        <v>fitness</v>
      </c>
      <c r="H1414">
        <f>VLOOKUP(B1414,'reaction types'!$A$1:$C$17,MATCH(reactions!H$1,'reaction types'!$A$1:$C$1,0),0)</f>
        <v>75</v>
      </c>
    </row>
    <row r="1415" spans="1:8">
      <c r="A1415" t="s">
        <v>693</v>
      </c>
      <c r="B1415" t="s">
        <v>1049</v>
      </c>
      <c r="C1415" s="2">
        <v>44340.837500000001</v>
      </c>
      <c r="D1415" s="2" t="str">
        <f t="shared" si="24"/>
        <v>May</v>
      </c>
      <c r="E1415" s="5"/>
      <c r="F1415" t="str">
        <f>VLOOKUP($A1415,Content!$B$1:$D$1001,MATCH(reactions!F$1,Content!$B$1:$D$1,0),0)</f>
        <v>GIF</v>
      </c>
      <c r="G1415" t="str">
        <f>VLOOKUP($A1415,Content!$B$1:$D$1001,MATCH(reactions!G$1,Content!$B$1:$D$1,0),0)</f>
        <v>fitness</v>
      </c>
      <c r="H1415">
        <f>VLOOKUP(B1415,'reaction types'!$A$1:$C$17,MATCH(reactions!H$1,'reaction types'!$A$1:$C$1,0),0)</f>
        <v>50</v>
      </c>
    </row>
    <row r="1416" spans="1:8">
      <c r="A1416" t="s">
        <v>694</v>
      </c>
      <c r="B1416" t="s">
        <v>1041</v>
      </c>
      <c r="C1416" s="2">
        <v>44318.032638888886</v>
      </c>
      <c r="D1416" s="2" t="str">
        <f t="shared" si="24"/>
        <v>May</v>
      </c>
      <c r="E1416" s="5"/>
      <c r="F1416" t="str">
        <f>VLOOKUP($A1416,Content!$B$1:$D$1001,MATCH(reactions!F$1,Content!$B$1:$D$1,0),0)</f>
        <v>GIF</v>
      </c>
      <c r="G1416" t="str">
        <f>VLOOKUP($A1416,Content!$B$1:$D$1001,MATCH(reactions!G$1,Content!$B$1:$D$1,0),0)</f>
        <v>cooking</v>
      </c>
      <c r="H1416">
        <f>VLOOKUP(B1416,'reaction types'!$A$1:$C$17,MATCH(reactions!H$1,'reaction types'!$A$1:$C$1,0),0)</f>
        <v>35</v>
      </c>
    </row>
    <row r="1417" spans="1:8">
      <c r="A1417" t="s">
        <v>694</v>
      </c>
      <c r="B1417" t="s">
        <v>1052</v>
      </c>
      <c r="C1417" s="2">
        <v>44344.32916666667</v>
      </c>
      <c r="D1417" s="2" t="str">
        <f t="shared" si="24"/>
        <v>May</v>
      </c>
      <c r="E1417" s="5"/>
      <c r="F1417" t="str">
        <f>VLOOKUP($A1417,Content!$B$1:$D$1001,MATCH(reactions!F$1,Content!$B$1:$D$1,0),0)</f>
        <v>GIF</v>
      </c>
      <c r="G1417" t="str">
        <f>VLOOKUP($A1417,Content!$B$1:$D$1001,MATCH(reactions!G$1,Content!$B$1:$D$1,0),0)</f>
        <v>cooking</v>
      </c>
      <c r="H1417">
        <f>VLOOKUP(B1417,'reaction types'!$A$1:$C$17,MATCH(reactions!H$1,'reaction types'!$A$1:$C$1,0),0)</f>
        <v>72</v>
      </c>
    </row>
    <row r="1418" spans="1:8">
      <c r="A1418" t="s">
        <v>694</v>
      </c>
      <c r="B1418" t="s">
        <v>1050</v>
      </c>
      <c r="C1418" s="2">
        <v>44320.855555555558</v>
      </c>
      <c r="D1418" s="2" t="str">
        <f t="shared" si="24"/>
        <v>May</v>
      </c>
      <c r="E1418" s="5"/>
      <c r="F1418" t="str">
        <f>VLOOKUP($A1418,Content!$B$1:$D$1001,MATCH(reactions!F$1,Content!$B$1:$D$1,0),0)</f>
        <v>GIF</v>
      </c>
      <c r="G1418" t="str">
        <f>VLOOKUP($A1418,Content!$B$1:$D$1001,MATCH(reactions!G$1,Content!$B$1:$D$1,0),0)</f>
        <v>cooking</v>
      </c>
      <c r="H1418">
        <f>VLOOKUP(B1418,'reaction types'!$A$1:$C$17,MATCH(reactions!H$1,'reaction types'!$A$1:$C$1,0),0)</f>
        <v>60</v>
      </c>
    </row>
    <row r="1419" spans="1:8">
      <c r="A1419" t="s">
        <v>694</v>
      </c>
      <c r="B1419" t="s">
        <v>1049</v>
      </c>
      <c r="C1419" s="2">
        <v>44319.785416666666</v>
      </c>
      <c r="D1419" s="2" t="str">
        <f t="shared" si="24"/>
        <v>May</v>
      </c>
      <c r="E1419" s="5"/>
      <c r="F1419" t="str">
        <f>VLOOKUP($A1419,Content!$B$1:$D$1001,MATCH(reactions!F$1,Content!$B$1:$D$1,0),0)</f>
        <v>GIF</v>
      </c>
      <c r="G1419" t="str">
        <f>VLOOKUP($A1419,Content!$B$1:$D$1001,MATCH(reactions!G$1,Content!$B$1:$D$1,0),0)</f>
        <v>cooking</v>
      </c>
      <c r="H1419">
        <f>VLOOKUP(B1419,'reaction types'!$A$1:$C$17,MATCH(reactions!H$1,'reaction types'!$A$1:$C$1,0),0)</f>
        <v>50</v>
      </c>
    </row>
    <row r="1420" spans="1:8">
      <c r="A1420" t="s">
        <v>695</v>
      </c>
      <c r="B1420" t="s">
        <v>1039</v>
      </c>
      <c r="C1420" s="2">
        <v>44343.677777777775</v>
      </c>
      <c r="D1420" s="2" t="str">
        <f t="shared" si="24"/>
        <v>May</v>
      </c>
      <c r="E1420" s="5"/>
      <c r="F1420" t="str">
        <f>VLOOKUP($A1420,Content!$B$1:$D$1001,MATCH(reactions!F$1,Content!$B$1:$D$1,0),0)</f>
        <v>video</v>
      </c>
      <c r="G1420" t="str">
        <f>VLOOKUP($A1420,Content!$B$1:$D$1001,MATCH(reactions!G$1,Content!$B$1:$D$1,0),0)</f>
        <v>science</v>
      </c>
      <c r="H1420">
        <f>VLOOKUP(B1420,'reaction types'!$A$1:$C$17,MATCH(reactions!H$1,'reaction types'!$A$1:$C$1,0),0)</f>
        <v>15</v>
      </c>
    </row>
    <row r="1421" spans="1:8">
      <c r="A1421" t="s">
        <v>696</v>
      </c>
      <c r="B1421" t="s">
        <v>1045</v>
      </c>
      <c r="C1421" s="2">
        <v>44346.558333333334</v>
      </c>
      <c r="D1421" s="2" t="str">
        <f t="shared" si="24"/>
        <v>May</v>
      </c>
      <c r="E1421" s="5"/>
      <c r="F1421" t="str">
        <f>VLOOKUP($A1421,Content!$B$1:$D$1001,MATCH(reactions!F$1,Content!$B$1:$D$1,0),0)</f>
        <v>photo</v>
      </c>
      <c r="G1421" t="str">
        <f>VLOOKUP($A1421,Content!$B$1:$D$1001,MATCH(reactions!G$1,Content!$B$1:$D$1,0),0)</f>
        <v>cooking</v>
      </c>
      <c r="H1421">
        <f>VLOOKUP(B1421,'reaction types'!$A$1:$C$17,MATCH(reactions!H$1,'reaction types'!$A$1:$C$1,0),0)</f>
        <v>20</v>
      </c>
    </row>
    <row r="1422" spans="1:8">
      <c r="A1422" t="s">
        <v>696</v>
      </c>
      <c r="B1422" t="s">
        <v>1042</v>
      </c>
      <c r="C1422" s="2">
        <v>44334.731944444444</v>
      </c>
      <c r="D1422" s="2" t="str">
        <f t="shared" si="24"/>
        <v>May</v>
      </c>
      <c r="E1422" s="5"/>
      <c r="F1422" t="str">
        <f>VLOOKUP($A1422,Content!$B$1:$D$1001,MATCH(reactions!F$1,Content!$B$1:$D$1,0),0)</f>
        <v>photo</v>
      </c>
      <c r="G1422" t="str">
        <f>VLOOKUP($A1422,Content!$B$1:$D$1001,MATCH(reactions!G$1,Content!$B$1:$D$1,0),0)</f>
        <v>cooking</v>
      </c>
      <c r="H1422">
        <f>VLOOKUP(B1422,'reaction types'!$A$1:$C$17,MATCH(reactions!H$1,'reaction types'!$A$1:$C$1,0),0)</f>
        <v>70</v>
      </c>
    </row>
    <row r="1423" spans="1:8">
      <c r="A1423" t="s">
        <v>696</v>
      </c>
      <c r="B1423" t="s">
        <v>1042</v>
      </c>
      <c r="C1423" s="2">
        <v>44336.289583333331</v>
      </c>
      <c r="D1423" s="2" t="str">
        <f t="shared" si="24"/>
        <v>May</v>
      </c>
      <c r="E1423" s="5"/>
      <c r="F1423" t="str">
        <f>VLOOKUP($A1423,Content!$B$1:$D$1001,MATCH(reactions!F$1,Content!$B$1:$D$1,0),0)</f>
        <v>photo</v>
      </c>
      <c r="G1423" t="str">
        <f>VLOOKUP($A1423,Content!$B$1:$D$1001,MATCH(reactions!G$1,Content!$B$1:$D$1,0),0)</f>
        <v>cooking</v>
      </c>
      <c r="H1423">
        <f>VLOOKUP(B1423,'reaction types'!$A$1:$C$17,MATCH(reactions!H$1,'reaction types'!$A$1:$C$1,0),0)</f>
        <v>70</v>
      </c>
    </row>
    <row r="1424" spans="1:8">
      <c r="A1424" t="s">
        <v>696</v>
      </c>
      <c r="B1424" t="s">
        <v>1046</v>
      </c>
      <c r="C1424" s="2">
        <v>44329.214583333334</v>
      </c>
      <c r="D1424" s="2" t="str">
        <f t="shared" si="24"/>
        <v>May</v>
      </c>
      <c r="E1424" s="5"/>
      <c r="F1424" t="str">
        <f>VLOOKUP($A1424,Content!$B$1:$D$1001,MATCH(reactions!F$1,Content!$B$1:$D$1,0),0)</f>
        <v>photo</v>
      </c>
      <c r="G1424" t="str">
        <f>VLOOKUP($A1424,Content!$B$1:$D$1001,MATCH(reactions!G$1,Content!$B$1:$D$1,0),0)</f>
        <v>cooking</v>
      </c>
      <c r="H1424">
        <f>VLOOKUP(B1424,'reaction types'!$A$1:$C$17,MATCH(reactions!H$1,'reaction types'!$A$1:$C$1,0),0)</f>
        <v>75</v>
      </c>
    </row>
    <row r="1425" spans="1:8">
      <c r="A1425" t="s">
        <v>698</v>
      </c>
      <c r="B1425" t="s">
        <v>1044</v>
      </c>
      <c r="C1425" s="2">
        <v>44331.161805555559</v>
      </c>
      <c r="D1425" s="2" t="str">
        <f t="shared" si="24"/>
        <v>May</v>
      </c>
      <c r="E1425" s="5"/>
      <c r="F1425" t="str">
        <f>VLOOKUP($A1425,Content!$B$1:$D$1001,MATCH(reactions!F$1,Content!$B$1:$D$1,0),0)</f>
        <v>video</v>
      </c>
      <c r="G1425" t="str">
        <f>VLOOKUP($A1425,Content!$B$1:$D$1001,MATCH(reactions!G$1,Content!$B$1:$D$1,0),0)</f>
        <v>fitness</v>
      </c>
      <c r="H1425">
        <f>VLOOKUP(B1425,'reaction types'!$A$1:$C$17,MATCH(reactions!H$1,'reaction types'!$A$1:$C$1,0),0)</f>
        <v>65</v>
      </c>
    </row>
    <row r="1426" spans="1:8">
      <c r="A1426" t="s">
        <v>698</v>
      </c>
      <c r="B1426" t="s">
        <v>1041</v>
      </c>
      <c r="C1426" s="2">
        <v>44324.35833333333</v>
      </c>
      <c r="D1426" s="2" t="str">
        <f t="shared" si="24"/>
        <v>May</v>
      </c>
      <c r="E1426" s="5"/>
      <c r="F1426" t="str">
        <f>VLOOKUP($A1426,Content!$B$1:$D$1001,MATCH(reactions!F$1,Content!$B$1:$D$1,0),0)</f>
        <v>video</v>
      </c>
      <c r="G1426" t="str">
        <f>VLOOKUP($A1426,Content!$B$1:$D$1001,MATCH(reactions!G$1,Content!$B$1:$D$1,0),0)</f>
        <v>fitness</v>
      </c>
      <c r="H1426">
        <f>VLOOKUP(B1426,'reaction types'!$A$1:$C$17,MATCH(reactions!H$1,'reaction types'!$A$1:$C$1,0),0)</f>
        <v>35</v>
      </c>
    </row>
    <row r="1427" spans="1:8">
      <c r="A1427" t="s">
        <v>698</v>
      </c>
      <c r="B1427" t="s">
        <v>1050</v>
      </c>
      <c r="C1427" s="2">
        <v>44346.010416666664</v>
      </c>
      <c r="D1427" s="2" t="str">
        <f t="shared" si="24"/>
        <v>May</v>
      </c>
      <c r="E1427" s="5"/>
      <c r="F1427" t="str">
        <f>VLOOKUP($A1427,Content!$B$1:$D$1001,MATCH(reactions!F$1,Content!$B$1:$D$1,0),0)</f>
        <v>video</v>
      </c>
      <c r="G1427" t="str">
        <f>VLOOKUP($A1427,Content!$B$1:$D$1001,MATCH(reactions!G$1,Content!$B$1:$D$1,0),0)</f>
        <v>fitness</v>
      </c>
      <c r="H1427">
        <f>VLOOKUP(B1427,'reaction types'!$A$1:$C$17,MATCH(reactions!H$1,'reaction types'!$A$1:$C$1,0),0)</f>
        <v>60</v>
      </c>
    </row>
    <row r="1428" spans="1:8">
      <c r="A1428" t="s">
        <v>699</v>
      </c>
      <c r="B1428" t="s">
        <v>1044</v>
      </c>
      <c r="C1428" s="2">
        <v>44327.118055555555</v>
      </c>
      <c r="D1428" s="2" t="str">
        <f t="shared" si="24"/>
        <v>May</v>
      </c>
      <c r="E1428" s="5"/>
      <c r="F1428" t="str">
        <f>VLOOKUP($A1428,Content!$B$1:$D$1001,MATCH(reactions!F$1,Content!$B$1:$D$1,0),0)</f>
        <v>GIF</v>
      </c>
      <c r="G1428" t="str">
        <f>VLOOKUP($A1428,Content!$B$1:$D$1001,MATCH(reactions!G$1,Content!$B$1:$D$1,0),0)</f>
        <v>public speaking</v>
      </c>
      <c r="H1428">
        <f>VLOOKUP(B1428,'reaction types'!$A$1:$C$17,MATCH(reactions!H$1,'reaction types'!$A$1:$C$1,0),0)</f>
        <v>65</v>
      </c>
    </row>
    <row r="1429" spans="1:8">
      <c r="A1429" t="s">
        <v>699</v>
      </c>
      <c r="B1429" t="s">
        <v>1052</v>
      </c>
      <c r="C1429" s="2">
        <v>44321.217361111114</v>
      </c>
      <c r="D1429" s="2" t="str">
        <f t="shared" si="24"/>
        <v>May</v>
      </c>
      <c r="E1429" s="5"/>
      <c r="F1429" t="str">
        <f>VLOOKUP($A1429,Content!$B$1:$D$1001,MATCH(reactions!F$1,Content!$B$1:$D$1,0),0)</f>
        <v>GIF</v>
      </c>
      <c r="G1429" t="str">
        <f>VLOOKUP($A1429,Content!$B$1:$D$1001,MATCH(reactions!G$1,Content!$B$1:$D$1,0),0)</f>
        <v>public speaking</v>
      </c>
      <c r="H1429">
        <f>VLOOKUP(B1429,'reaction types'!$A$1:$C$17,MATCH(reactions!H$1,'reaction types'!$A$1:$C$1,0),0)</f>
        <v>72</v>
      </c>
    </row>
    <row r="1430" spans="1:8">
      <c r="A1430" t="s">
        <v>700</v>
      </c>
      <c r="B1430" t="s">
        <v>1041</v>
      </c>
      <c r="C1430" s="2">
        <v>44344.568055555559</v>
      </c>
      <c r="D1430" s="2" t="str">
        <f t="shared" si="24"/>
        <v>May</v>
      </c>
      <c r="E1430" s="5"/>
      <c r="F1430" t="str">
        <f>VLOOKUP($A1430,Content!$B$1:$D$1001,MATCH(reactions!F$1,Content!$B$1:$D$1,0),0)</f>
        <v>video</v>
      </c>
      <c r="G1430" t="str">
        <f>VLOOKUP($A1430,Content!$B$1:$D$1001,MATCH(reactions!G$1,Content!$B$1:$D$1,0),0)</f>
        <v>fitness</v>
      </c>
      <c r="H1430">
        <f>VLOOKUP(B1430,'reaction types'!$A$1:$C$17,MATCH(reactions!H$1,'reaction types'!$A$1:$C$1,0),0)</f>
        <v>35</v>
      </c>
    </row>
    <row r="1431" spans="1:8">
      <c r="A1431" t="s">
        <v>700</v>
      </c>
      <c r="B1431" t="s">
        <v>1052</v>
      </c>
      <c r="C1431" s="2">
        <v>44325.491666666669</v>
      </c>
      <c r="D1431" s="2" t="str">
        <f t="shared" si="24"/>
        <v>May</v>
      </c>
      <c r="E1431" s="5"/>
      <c r="F1431" t="str">
        <f>VLOOKUP($A1431,Content!$B$1:$D$1001,MATCH(reactions!F$1,Content!$B$1:$D$1,0),0)</f>
        <v>video</v>
      </c>
      <c r="G1431" t="str">
        <f>VLOOKUP($A1431,Content!$B$1:$D$1001,MATCH(reactions!G$1,Content!$B$1:$D$1,0),0)</f>
        <v>fitness</v>
      </c>
      <c r="H1431">
        <f>VLOOKUP(B1431,'reaction types'!$A$1:$C$17,MATCH(reactions!H$1,'reaction types'!$A$1:$C$1,0),0)</f>
        <v>72</v>
      </c>
    </row>
    <row r="1432" spans="1:8">
      <c r="A1432" t="s">
        <v>701</v>
      </c>
      <c r="B1432" t="s">
        <v>1037</v>
      </c>
      <c r="C1432" s="2">
        <v>44345.177777777775</v>
      </c>
      <c r="D1432" s="2" t="str">
        <f t="shared" si="24"/>
        <v>May</v>
      </c>
      <c r="E1432" s="5"/>
      <c r="F1432" t="str">
        <f>VLOOKUP($A1432,Content!$B$1:$D$1001,MATCH(reactions!F$1,Content!$B$1:$D$1,0),0)</f>
        <v>photo</v>
      </c>
      <c r="G1432" t="str">
        <f>VLOOKUP($A1432,Content!$B$1:$D$1001,MATCH(reactions!G$1,Content!$B$1:$D$1,0),0)</f>
        <v>science</v>
      </c>
      <c r="H1432">
        <f>VLOOKUP(B1432,'reaction types'!$A$1:$C$17,MATCH(reactions!H$1,'reaction types'!$A$1:$C$1,0),0)</f>
        <v>0</v>
      </c>
    </row>
    <row r="1433" spans="1:8">
      <c r="A1433" t="s">
        <v>701</v>
      </c>
      <c r="B1433" t="s">
        <v>1040</v>
      </c>
      <c r="C1433" s="2">
        <v>44324.854861111111</v>
      </c>
      <c r="D1433" s="2" t="str">
        <f t="shared" si="24"/>
        <v>May</v>
      </c>
      <c r="E1433" s="5"/>
      <c r="F1433" t="str">
        <f>VLOOKUP($A1433,Content!$B$1:$D$1001,MATCH(reactions!F$1,Content!$B$1:$D$1,0),0)</f>
        <v>photo</v>
      </c>
      <c r="G1433" t="str">
        <f>VLOOKUP($A1433,Content!$B$1:$D$1001,MATCH(reactions!G$1,Content!$B$1:$D$1,0),0)</f>
        <v>science</v>
      </c>
      <c r="H1433">
        <f>VLOOKUP(B1433,'reaction types'!$A$1:$C$17,MATCH(reactions!H$1,'reaction types'!$A$1:$C$1,0),0)</f>
        <v>30</v>
      </c>
    </row>
    <row r="1434" spans="1:8">
      <c r="A1434" t="s">
        <v>701</v>
      </c>
      <c r="B1434" t="s">
        <v>1050</v>
      </c>
      <c r="C1434" s="2">
        <v>44317.647222222222</v>
      </c>
      <c r="D1434" s="2" t="str">
        <f t="shared" si="24"/>
        <v>May</v>
      </c>
      <c r="E1434" s="5"/>
      <c r="F1434" t="str">
        <f>VLOOKUP($A1434,Content!$B$1:$D$1001,MATCH(reactions!F$1,Content!$B$1:$D$1,0),0)</f>
        <v>photo</v>
      </c>
      <c r="G1434" t="str">
        <f>VLOOKUP($A1434,Content!$B$1:$D$1001,MATCH(reactions!G$1,Content!$B$1:$D$1,0),0)</f>
        <v>science</v>
      </c>
      <c r="H1434">
        <f>VLOOKUP(B1434,'reaction types'!$A$1:$C$17,MATCH(reactions!H$1,'reaction types'!$A$1:$C$1,0),0)</f>
        <v>60</v>
      </c>
    </row>
    <row r="1435" spans="1:8">
      <c r="A1435" t="s">
        <v>701</v>
      </c>
      <c r="B1435" t="s">
        <v>1051</v>
      </c>
      <c r="C1435" s="2">
        <v>44343.675000000003</v>
      </c>
      <c r="D1435" s="2" t="str">
        <f t="shared" si="24"/>
        <v>May</v>
      </c>
      <c r="E1435" s="5"/>
      <c r="F1435" t="str">
        <f>VLOOKUP($A1435,Content!$B$1:$D$1001,MATCH(reactions!F$1,Content!$B$1:$D$1,0),0)</f>
        <v>photo</v>
      </c>
      <c r="G1435" t="str">
        <f>VLOOKUP($A1435,Content!$B$1:$D$1001,MATCH(reactions!G$1,Content!$B$1:$D$1,0),0)</f>
        <v>science</v>
      </c>
      <c r="H1435">
        <f>VLOOKUP(B1435,'reaction types'!$A$1:$C$17,MATCH(reactions!H$1,'reaction types'!$A$1:$C$1,0),0)</f>
        <v>70</v>
      </c>
    </row>
    <row r="1436" spans="1:8">
      <c r="A1436" t="s">
        <v>701</v>
      </c>
      <c r="B1436" t="s">
        <v>1042</v>
      </c>
      <c r="C1436" s="2">
        <v>44325.561111111114</v>
      </c>
      <c r="D1436" s="2" t="str">
        <f t="shared" si="24"/>
        <v>May</v>
      </c>
      <c r="E1436" s="5"/>
      <c r="F1436" t="str">
        <f>VLOOKUP($A1436,Content!$B$1:$D$1001,MATCH(reactions!F$1,Content!$B$1:$D$1,0),0)</f>
        <v>photo</v>
      </c>
      <c r="G1436" t="str">
        <f>VLOOKUP($A1436,Content!$B$1:$D$1001,MATCH(reactions!G$1,Content!$B$1:$D$1,0),0)</f>
        <v>science</v>
      </c>
      <c r="H1436">
        <f>VLOOKUP(B1436,'reaction types'!$A$1:$C$17,MATCH(reactions!H$1,'reaction types'!$A$1:$C$1,0),0)</f>
        <v>70</v>
      </c>
    </row>
    <row r="1437" spans="1:8">
      <c r="A1437" t="s">
        <v>701</v>
      </c>
      <c r="B1437" t="s">
        <v>1047</v>
      </c>
      <c r="C1437" s="2">
        <v>44333.713888888888</v>
      </c>
      <c r="D1437" s="2" t="str">
        <f t="shared" si="24"/>
        <v>May</v>
      </c>
      <c r="E1437" s="5"/>
      <c r="F1437" t="str">
        <f>VLOOKUP($A1437,Content!$B$1:$D$1001,MATCH(reactions!F$1,Content!$B$1:$D$1,0),0)</f>
        <v>photo</v>
      </c>
      <c r="G1437" t="str">
        <f>VLOOKUP($A1437,Content!$B$1:$D$1001,MATCH(reactions!G$1,Content!$B$1:$D$1,0),0)</f>
        <v>science</v>
      </c>
      <c r="H1437">
        <f>VLOOKUP(B1437,'reaction types'!$A$1:$C$17,MATCH(reactions!H$1,'reaction types'!$A$1:$C$1,0),0)</f>
        <v>45</v>
      </c>
    </row>
    <row r="1438" spans="1:8">
      <c r="A1438" t="s">
        <v>702</v>
      </c>
      <c r="B1438" t="s">
        <v>1045</v>
      </c>
      <c r="C1438" s="2">
        <v>44332.6875</v>
      </c>
      <c r="D1438" s="2" t="str">
        <f t="shared" si="24"/>
        <v>May</v>
      </c>
      <c r="E1438" s="5"/>
      <c r="F1438" t="str">
        <f>VLOOKUP($A1438,Content!$B$1:$D$1001,MATCH(reactions!F$1,Content!$B$1:$D$1,0),0)</f>
        <v>photo</v>
      </c>
      <c r="G1438" t="str">
        <f>VLOOKUP($A1438,Content!$B$1:$D$1001,MATCH(reactions!G$1,Content!$B$1:$D$1,0),0)</f>
        <v>animals</v>
      </c>
      <c r="H1438">
        <f>VLOOKUP(B1438,'reaction types'!$A$1:$C$17,MATCH(reactions!H$1,'reaction types'!$A$1:$C$1,0),0)</f>
        <v>20</v>
      </c>
    </row>
    <row r="1439" spans="1:8">
      <c r="A1439" t="s">
        <v>702</v>
      </c>
      <c r="B1439" t="s">
        <v>1051</v>
      </c>
      <c r="C1439" s="2">
        <v>44345.694444444445</v>
      </c>
      <c r="D1439" s="2" t="str">
        <f t="shared" si="24"/>
        <v>May</v>
      </c>
      <c r="E1439" s="5"/>
      <c r="F1439" t="str">
        <f>VLOOKUP($A1439,Content!$B$1:$D$1001,MATCH(reactions!F$1,Content!$B$1:$D$1,0),0)</f>
        <v>photo</v>
      </c>
      <c r="G1439" t="str">
        <f>VLOOKUP($A1439,Content!$B$1:$D$1001,MATCH(reactions!G$1,Content!$B$1:$D$1,0),0)</f>
        <v>animals</v>
      </c>
      <c r="H1439">
        <f>VLOOKUP(B1439,'reaction types'!$A$1:$C$17,MATCH(reactions!H$1,'reaction types'!$A$1:$C$1,0),0)</f>
        <v>70</v>
      </c>
    </row>
    <row r="1440" spans="1:8">
      <c r="A1440" t="s">
        <v>702</v>
      </c>
      <c r="B1440" t="s">
        <v>1046</v>
      </c>
      <c r="C1440" s="2">
        <v>44345.237500000003</v>
      </c>
      <c r="D1440" s="2" t="str">
        <f t="shared" si="24"/>
        <v>May</v>
      </c>
      <c r="E1440" s="5"/>
      <c r="F1440" t="str">
        <f>VLOOKUP($A1440,Content!$B$1:$D$1001,MATCH(reactions!F$1,Content!$B$1:$D$1,0),0)</f>
        <v>photo</v>
      </c>
      <c r="G1440" t="str">
        <f>VLOOKUP($A1440,Content!$B$1:$D$1001,MATCH(reactions!G$1,Content!$B$1:$D$1,0),0)</f>
        <v>animals</v>
      </c>
      <c r="H1440">
        <f>VLOOKUP(B1440,'reaction types'!$A$1:$C$17,MATCH(reactions!H$1,'reaction types'!$A$1:$C$1,0),0)</f>
        <v>75</v>
      </c>
    </row>
    <row r="1441" spans="1:8">
      <c r="A1441" t="s">
        <v>702</v>
      </c>
      <c r="B1441" t="s">
        <v>1051</v>
      </c>
      <c r="C1441" s="2">
        <v>44318.759722222225</v>
      </c>
      <c r="D1441" s="2" t="str">
        <f t="shared" si="24"/>
        <v>May</v>
      </c>
      <c r="E1441" s="5"/>
      <c r="F1441" t="str">
        <f>VLOOKUP($A1441,Content!$B$1:$D$1001,MATCH(reactions!F$1,Content!$B$1:$D$1,0),0)</f>
        <v>photo</v>
      </c>
      <c r="G1441" t="str">
        <f>VLOOKUP($A1441,Content!$B$1:$D$1001,MATCH(reactions!G$1,Content!$B$1:$D$1,0),0)</f>
        <v>animals</v>
      </c>
      <c r="H1441">
        <f>VLOOKUP(B1441,'reaction types'!$A$1:$C$17,MATCH(reactions!H$1,'reaction types'!$A$1:$C$1,0),0)</f>
        <v>70</v>
      </c>
    </row>
    <row r="1442" spans="1:8">
      <c r="A1442" t="s">
        <v>703</v>
      </c>
      <c r="B1442" t="s">
        <v>1046</v>
      </c>
      <c r="C1442" s="2">
        <v>44335.895138888889</v>
      </c>
      <c r="D1442" s="2" t="str">
        <f t="shared" si="24"/>
        <v>May</v>
      </c>
      <c r="E1442" s="5"/>
      <c r="F1442" t="str">
        <f>VLOOKUP($A1442,Content!$B$1:$D$1001,MATCH(reactions!F$1,Content!$B$1:$D$1,0),0)</f>
        <v>GIF</v>
      </c>
      <c r="G1442" t="str">
        <f>VLOOKUP($A1442,Content!$B$1:$D$1001,MATCH(reactions!G$1,Content!$B$1:$D$1,0),0)</f>
        <v>travel</v>
      </c>
      <c r="H1442">
        <f>VLOOKUP(B1442,'reaction types'!$A$1:$C$17,MATCH(reactions!H$1,'reaction types'!$A$1:$C$1,0),0)</f>
        <v>75</v>
      </c>
    </row>
    <row r="1443" spans="1:8">
      <c r="A1443" t="s">
        <v>703</v>
      </c>
      <c r="B1443" t="s">
        <v>1052</v>
      </c>
      <c r="C1443" s="2">
        <v>44343.973611111112</v>
      </c>
      <c r="D1443" s="2" t="str">
        <f t="shared" si="24"/>
        <v>May</v>
      </c>
      <c r="E1443" s="5"/>
      <c r="F1443" t="str">
        <f>VLOOKUP($A1443,Content!$B$1:$D$1001,MATCH(reactions!F$1,Content!$B$1:$D$1,0),0)</f>
        <v>GIF</v>
      </c>
      <c r="G1443" t="str">
        <f>VLOOKUP($A1443,Content!$B$1:$D$1001,MATCH(reactions!G$1,Content!$B$1:$D$1,0),0)</f>
        <v>travel</v>
      </c>
      <c r="H1443">
        <f>VLOOKUP(B1443,'reaction types'!$A$1:$C$17,MATCH(reactions!H$1,'reaction types'!$A$1:$C$1,0),0)</f>
        <v>72</v>
      </c>
    </row>
    <row r="1444" spans="1:8">
      <c r="A1444" t="s">
        <v>703</v>
      </c>
      <c r="B1444" t="s">
        <v>1037</v>
      </c>
      <c r="C1444" s="2">
        <v>44340.350694444445</v>
      </c>
      <c r="D1444" s="2" t="str">
        <f t="shared" si="24"/>
        <v>May</v>
      </c>
      <c r="E1444" s="5"/>
      <c r="F1444" t="str">
        <f>VLOOKUP($A1444,Content!$B$1:$D$1001,MATCH(reactions!F$1,Content!$B$1:$D$1,0),0)</f>
        <v>GIF</v>
      </c>
      <c r="G1444" t="str">
        <f>VLOOKUP($A1444,Content!$B$1:$D$1001,MATCH(reactions!G$1,Content!$B$1:$D$1,0),0)</f>
        <v>travel</v>
      </c>
      <c r="H1444">
        <f>VLOOKUP(B1444,'reaction types'!$A$1:$C$17,MATCH(reactions!H$1,'reaction types'!$A$1:$C$1,0),0)</f>
        <v>0</v>
      </c>
    </row>
    <row r="1445" spans="1:8">
      <c r="A1445" t="s">
        <v>704</v>
      </c>
      <c r="B1445" t="s">
        <v>1043</v>
      </c>
      <c r="C1445" s="2">
        <v>44343.429861111108</v>
      </c>
      <c r="D1445" s="2" t="str">
        <f t="shared" si="24"/>
        <v>May</v>
      </c>
      <c r="E1445" s="5"/>
      <c r="F1445" t="str">
        <f>VLOOKUP($A1445,Content!$B$1:$D$1001,MATCH(reactions!F$1,Content!$B$1:$D$1,0),0)</f>
        <v>video</v>
      </c>
      <c r="G1445" t="str">
        <f>VLOOKUP($A1445,Content!$B$1:$D$1001,MATCH(reactions!G$1,Content!$B$1:$D$1,0),0)</f>
        <v>soccer</v>
      </c>
      <c r="H1445">
        <f>VLOOKUP(B1445,'reaction types'!$A$1:$C$17,MATCH(reactions!H$1,'reaction types'!$A$1:$C$1,0),0)</f>
        <v>5</v>
      </c>
    </row>
    <row r="1446" spans="1:8">
      <c r="A1446" t="s">
        <v>706</v>
      </c>
      <c r="B1446" t="s">
        <v>1040</v>
      </c>
      <c r="C1446" s="2">
        <v>44326.817361111112</v>
      </c>
      <c r="D1446" s="2" t="str">
        <f t="shared" si="24"/>
        <v>May</v>
      </c>
      <c r="E1446" s="5"/>
      <c r="F1446" t="str">
        <f>VLOOKUP($A1446,Content!$B$1:$D$1001,MATCH(reactions!F$1,Content!$B$1:$D$1,0),0)</f>
        <v>video</v>
      </c>
      <c r="G1446" t="str">
        <f>VLOOKUP($A1446,Content!$B$1:$D$1001,MATCH(reactions!G$1,Content!$B$1:$D$1,0),0)</f>
        <v>tennis</v>
      </c>
      <c r="H1446">
        <f>VLOOKUP(B1446,'reaction types'!$A$1:$C$17,MATCH(reactions!H$1,'reaction types'!$A$1:$C$1,0),0)</f>
        <v>30</v>
      </c>
    </row>
    <row r="1447" spans="1:8">
      <c r="A1447" t="s">
        <v>707</v>
      </c>
      <c r="B1447" t="s">
        <v>1043</v>
      </c>
      <c r="C1447" s="2">
        <v>44341.160416666666</v>
      </c>
      <c r="D1447" s="2" t="str">
        <f t="shared" si="24"/>
        <v>May</v>
      </c>
      <c r="E1447" s="5"/>
      <c r="F1447" t="str">
        <f>VLOOKUP($A1447,Content!$B$1:$D$1001,MATCH(reactions!F$1,Content!$B$1:$D$1,0),0)</f>
        <v>video</v>
      </c>
      <c r="G1447" t="str">
        <f>VLOOKUP($A1447,Content!$B$1:$D$1001,MATCH(reactions!G$1,Content!$B$1:$D$1,0),0)</f>
        <v>culture</v>
      </c>
      <c r="H1447">
        <f>VLOOKUP(B1447,'reaction types'!$A$1:$C$17,MATCH(reactions!H$1,'reaction types'!$A$1:$C$1,0),0)</f>
        <v>5</v>
      </c>
    </row>
    <row r="1448" spans="1:8">
      <c r="A1448" t="s">
        <v>708</v>
      </c>
      <c r="B1448" t="s">
        <v>1039</v>
      </c>
      <c r="C1448" s="2">
        <v>44333.949305555558</v>
      </c>
      <c r="D1448" s="2" t="str">
        <f t="shared" si="24"/>
        <v>May</v>
      </c>
      <c r="E1448" s="5"/>
      <c r="F1448" t="str">
        <f>VLOOKUP($A1448,Content!$B$1:$D$1001,MATCH(reactions!F$1,Content!$B$1:$D$1,0),0)</f>
        <v>audio</v>
      </c>
      <c r="G1448" t="str">
        <f>VLOOKUP($A1448,Content!$B$1:$D$1001,MATCH(reactions!G$1,Content!$B$1:$D$1,0),0)</f>
        <v>fitness</v>
      </c>
      <c r="H1448">
        <f>VLOOKUP(B1448,'reaction types'!$A$1:$C$17,MATCH(reactions!H$1,'reaction types'!$A$1:$C$1,0),0)</f>
        <v>15</v>
      </c>
    </row>
    <row r="1449" spans="1:8">
      <c r="A1449" t="s">
        <v>709</v>
      </c>
      <c r="B1449" t="s">
        <v>1044</v>
      </c>
      <c r="C1449" s="2">
        <v>44327.567361111112</v>
      </c>
      <c r="D1449" s="2" t="str">
        <f t="shared" si="24"/>
        <v>May</v>
      </c>
      <c r="E1449" s="5"/>
      <c r="F1449" t="str">
        <f>VLOOKUP($A1449,Content!$B$1:$D$1001,MATCH(reactions!F$1,Content!$B$1:$D$1,0),0)</f>
        <v>audio</v>
      </c>
      <c r="G1449" t="str">
        <f>VLOOKUP($A1449,Content!$B$1:$D$1001,MATCH(reactions!G$1,Content!$B$1:$D$1,0),0)</f>
        <v>dogs</v>
      </c>
      <c r="H1449">
        <f>VLOOKUP(B1449,'reaction types'!$A$1:$C$17,MATCH(reactions!H$1,'reaction types'!$A$1:$C$1,0),0)</f>
        <v>65</v>
      </c>
    </row>
    <row r="1450" spans="1:8">
      <c r="A1450" t="s">
        <v>709</v>
      </c>
      <c r="B1450" t="s">
        <v>1046</v>
      </c>
      <c r="C1450" s="2">
        <v>44342.234027777777</v>
      </c>
      <c r="D1450" s="2" t="str">
        <f t="shared" si="24"/>
        <v>May</v>
      </c>
      <c r="E1450" s="5"/>
      <c r="F1450" t="str">
        <f>VLOOKUP($A1450,Content!$B$1:$D$1001,MATCH(reactions!F$1,Content!$B$1:$D$1,0),0)</f>
        <v>audio</v>
      </c>
      <c r="G1450" t="str">
        <f>VLOOKUP($A1450,Content!$B$1:$D$1001,MATCH(reactions!G$1,Content!$B$1:$D$1,0),0)</f>
        <v>dogs</v>
      </c>
      <c r="H1450">
        <f>VLOOKUP(B1450,'reaction types'!$A$1:$C$17,MATCH(reactions!H$1,'reaction types'!$A$1:$C$1,0),0)</f>
        <v>75</v>
      </c>
    </row>
    <row r="1451" spans="1:8">
      <c r="A1451" t="s">
        <v>712</v>
      </c>
      <c r="B1451" t="s">
        <v>1042</v>
      </c>
      <c r="C1451" s="2">
        <v>44319.972222222219</v>
      </c>
      <c r="D1451" s="2" t="str">
        <f t="shared" si="24"/>
        <v>May</v>
      </c>
      <c r="E1451" s="5"/>
      <c r="F1451" t="str">
        <f>VLOOKUP($A1451,Content!$B$1:$D$1001,MATCH(reactions!F$1,Content!$B$1:$D$1,0),0)</f>
        <v>GIF</v>
      </c>
      <c r="G1451" t="str">
        <f>VLOOKUP($A1451,Content!$B$1:$D$1001,MATCH(reactions!G$1,Content!$B$1:$D$1,0),0)</f>
        <v>technology</v>
      </c>
      <c r="H1451">
        <f>VLOOKUP(B1451,'reaction types'!$A$1:$C$17,MATCH(reactions!H$1,'reaction types'!$A$1:$C$1,0),0)</f>
        <v>70</v>
      </c>
    </row>
    <row r="1452" spans="1:8">
      <c r="A1452" t="s">
        <v>714</v>
      </c>
      <c r="B1452" t="s">
        <v>1041</v>
      </c>
      <c r="C1452" s="2">
        <v>44330.452777777777</v>
      </c>
      <c r="D1452" s="2" t="str">
        <f t="shared" si="24"/>
        <v>May</v>
      </c>
      <c r="E1452" s="5"/>
      <c r="F1452" t="str">
        <f>VLOOKUP($A1452,Content!$B$1:$D$1001,MATCH(reactions!F$1,Content!$B$1:$D$1,0),0)</f>
        <v>photo</v>
      </c>
      <c r="G1452" t="str">
        <f>VLOOKUP($A1452,Content!$B$1:$D$1001,MATCH(reactions!G$1,Content!$B$1:$D$1,0),0)</f>
        <v>animals</v>
      </c>
      <c r="H1452">
        <f>VLOOKUP(B1452,'reaction types'!$A$1:$C$17,MATCH(reactions!H$1,'reaction types'!$A$1:$C$1,0),0)</f>
        <v>35</v>
      </c>
    </row>
    <row r="1453" spans="1:8">
      <c r="A1453" t="s">
        <v>714</v>
      </c>
      <c r="B1453" t="s">
        <v>1041</v>
      </c>
      <c r="C1453" s="2">
        <v>44326.975694444445</v>
      </c>
      <c r="D1453" s="2" t="str">
        <f t="shared" si="24"/>
        <v>May</v>
      </c>
      <c r="E1453" s="5"/>
      <c r="F1453" t="str">
        <f>VLOOKUP($A1453,Content!$B$1:$D$1001,MATCH(reactions!F$1,Content!$B$1:$D$1,0),0)</f>
        <v>photo</v>
      </c>
      <c r="G1453" t="str">
        <f>VLOOKUP($A1453,Content!$B$1:$D$1001,MATCH(reactions!G$1,Content!$B$1:$D$1,0),0)</f>
        <v>animals</v>
      </c>
      <c r="H1453">
        <f>VLOOKUP(B1453,'reaction types'!$A$1:$C$17,MATCH(reactions!H$1,'reaction types'!$A$1:$C$1,0),0)</f>
        <v>35</v>
      </c>
    </row>
    <row r="1454" spans="1:8">
      <c r="A1454" t="s">
        <v>714</v>
      </c>
      <c r="B1454" t="s">
        <v>1041</v>
      </c>
      <c r="C1454" s="2">
        <v>44332.074305555558</v>
      </c>
      <c r="D1454" s="2" t="str">
        <f t="shared" si="24"/>
        <v>May</v>
      </c>
      <c r="E1454" s="5"/>
      <c r="F1454" t="str">
        <f>VLOOKUP($A1454,Content!$B$1:$D$1001,MATCH(reactions!F$1,Content!$B$1:$D$1,0),0)</f>
        <v>photo</v>
      </c>
      <c r="G1454" t="str">
        <f>VLOOKUP($A1454,Content!$B$1:$D$1001,MATCH(reactions!G$1,Content!$B$1:$D$1,0),0)</f>
        <v>animals</v>
      </c>
      <c r="H1454">
        <f>VLOOKUP(B1454,'reaction types'!$A$1:$C$17,MATCH(reactions!H$1,'reaction types'!$A$1:$C$1,0),0)</f>
        <v>35</v>
      </c>
    </row>
    <row r="1455" spans="1:8">
      <c r="A1455" t="s">
        <v>714</v>
      </c>
      <c r="B1455" t="s">
        <v>1048</v>
      </c>
      <c r="C1455" s="2">
        <v>44338.097916666666</v>
      </c>
      <c r="D1455" s="2" t="str">
        <f t="shared" si="24"/>
        <v>May</v>
      </c>
      <c r="E1455" s="5"/>
      <c r="F1455" t="str">
        <f>VLOOKUP($A1455,Content!$B$1:$D$1001,MATCH(reactions!F$1,Content!$B$1:$D$1,0),0)</f>
        <v>photo</v>
      </c>
      <c r="G1455" t="str">
        <f>VLOOKUP($A1455,Content!$B$1:$D$1001,MATCH(reactions!G$1,Content!$B$1:$D$1,0),0)</f>
        <v>animals</v>
      </c>
      <c r="H1455">
        <f>VLOOKUP(B1455,'reaction types'!$A$1:$C$17,MATCH(reactions!H$1,'reaction types'!$A$1:$C$1,0),0)</f>
        <v>12</v>
      </c>
    </row>
    <row r="1456" spans="1:8">
      <c r="A1456" t="s">
        <v>714</v>
      </c>
      <c r="B1456" t="s">
        <v>1041</v>
      </c>
      <c r="C1456" s="2">
        <v>44338.65347222222</v>
      </c>
      <c r="D1456" s="2" t="str">
        <f t="shared" si="24"/>
        <v>May</v>
      </c>
      <c r="E1456" s="5"/>
      <c r="F1456" t="str">
        <f>VLOOKUP($A1456,Content!$B$1:$D$1001,MATCH(reactions!F$1,Content!$B$1:$D$1,0),0)</f>
        <v>photo</v>
      </c>
      <c r="G1456" t="str">
        <f>VLOOKUP($A1456,Content!$B$1:$D$1001,MATCH(reactions!G$1,Content!$B$1:$D$1,0),0)</f>
        <v>animals</v>
      </c>
      <c r="H1456">
        <f>VLOOKUP(B1456,'reaction types'!$A$1:$C$17,MATCH(reactions!H$1,'reaction types'!$A$1:$C$1,0),0)</f>
        <v>35</v>
      </c>
    </row>
    <row r="1457" spans="1:8">
      <c r="A1457" t="s">
        <v>714</v>
      </c>
      <c r="B1457" t="s">
        <v>1050</v>
      </c>
      <c r="C1457" s="2">
        <v>44338.01458333333</v>
      </c>
      <c r="D1457" s="2" t="str">
        <f t="shared" si="24"/>
        <v>May</v>
      </c>
      <c r="E1457" s="5"/>
      <c r="F1457" t="str">
        <f>VLOOKUP($A1457,Content!$B$1:$D$1001,MATCH(reactions!F$1,Content!$B$1:$D$1,0),0)</f>
        <v>photo</v>
      </c>
      <c r="G1457" t="str">
        <f>VLOOKUP($A1457,Content!$B$1:$D$1001,MATCH(reactions!G$1,Content!$B$1:$D$1,0),0)</f>
        <v>animals</v>
      </c>
      <c r="H1457">
        <f>VLOOKUP(B1457,'reaction types'!$A$1:$C$17,MATCH(reactions!H$1,'reaction types'!$A$1:$C$1,0),0)</f>
        <v>60</v>
      </c>
    </row>
    <row r="1458" spans="1:8">
      <c r="A1458" t="s">
        <v>715</v>
      </c>
      <c r="B1458" t="s">
        <v>1038</v>
      </c>
      <c r="C1458" s="2">
        <v>44335.213888888888</v>
      </c>
      <c r="D1458" s="2" t="str">
        <f t="shared" si="24"/>
        <v>May</v>
      </c>
      <c r="E1458" s="5"/>
      <c r="F1458" t="str">
        <f>VLOOKUP($A1458,Content!$B$1:$D$1001,MATCH(reactions!F$1,Content!$B$1:$D$1,0),0)</f>
        <v>photo</v>
      </c>
      <c r="G1458" t="str">
        <f>VLOOKUP($A1458,Content!$B$1:$D$1001,MATCH(reactions!G$1,Content!$B$1:$D$1,0),0)</f>
        <v>cooking</v>
      </c>
      <c r="H1458">
        <f>VLOOKUP(B1458,'reaction types'!$A$1:$C$17,MATCH(reactions!H$1,'reaction types'!$A$1:$C$1,0),0)</f>
        <v>10</v>
      </c>
    </row>
    <row r="1459" spans="1:8">
      <c r="A1459" t="s">
        <v>715</v>
      </c>
      <c r="B1459" t="s">
        <v>1040</v>
      </c>
      <c r="C1459" s="2">
        <v>44334.415277777778</v>
      </c>
      <c r="D1459" s="2" t="str">
        <f t="shared" si="24"/>
        <v>May</v>
      </c>
      <c r="E1459" s="5"/>
      <c r="F1459" t="str">
        <f>VLOOKUP($A1459,Content!$B$1:$D$1001,MATCH(reactions!F$1,Content!$B$1:$D$1,0),0)</f>
        <v>photo</v>
      </c>
      <c r="G1459" t="str">
        <f>VLOOKUP($A1459,Content!$B$1:$D$1001,MATCH(reactions!G$1,Content!$B$1:$D$1,0),0)</f>
        <v>cooking</v>
      </c>
      <c r="H1459">
        <f>VLOOKUP(B1459,'reaction types'!$A$1:$C$17,MATCH(reactions!H$1,'reaction types'!$A$1:$C$1,0),0)</f>
        <v>30</v>
      </c>
    </row>
    <row r="1460" spans="1:8">
      <c r="A1460" t="s">
        <v>715</v>
      </c>
      <c r="B1460" t="s">
        <v>1041</v>
      </c>
      <c r="C1460" s="2">
        <v>44341.761805555558</v>
      </c>
      <c r="D1460" s="2" t="str">
        <f t="shared" si="24"/>
        <v>May</v>
      </c>
      <c r="E1460" s="5"/>
      <c r="F1460" t="str">
        <f>VLOOKUP($A1460,Content!$B$1:$D$1001,MATCH(reactions!F$1,Content!$B$1:$D$1,0),0)</f>
        <v>photo</v>
      </c>
      <c r="G1460" t="str">
        <f>VLOOKUP($A1460,Content!$B$1:$D$1001,MATCH(reactions!G$1,Content!$B$1:$D$1,0),0)</f>
        <v>cooking</v>
      </c>
      <c r="H1460">
        <f>VLOOKUP(B1460,'reaction types'!$A$1:$C$17,MATCH(reactions!H$1,'reaction types'!$A$1:$C$1,0),0)</f>
        <v>35</v>
      </c>
    </row>
    <row r="1461" spans="1:8">
      <c r="A1461" t="s">
        <v>715</v>
      </c>
      <c r="B1461" t="s">
        <v>1049</v>
      </c>
      <c r="C1461" s="2">
        <v>44332.482638888891</v>
      </c>
      <c r="D1461" s="2" t="str">
        <f t="shared" si="24"/>
        <v>May</v>
      </c>
      <c r="E1461" s="5"/>
      <c r="F1461" t="str">
        <f>VLOOKUP($A1461,Content!$B$1:$D$1001,MATCH(reactions!F$1,Content!$B$1:$D$1,0),0)</f>
        <v>photo</v>
      </c>
      <c r="G1461" t="str">
        <f>VLOOKUP($A1461,Content!$B$1:$D$1001,MATCH(reactions!G$1,Content!$B$1:$D$1,0),0)</f>
        <v>cooking</v>
      </c>
      <c r="H1461">
        <f>VLOOKUP(B1461,'reaction types'!$A$1:$C$17,MATCH(reactions!H$1,'reaction types'!$A$1:$C$1,0),0)</f>
        <v>50</v>
      </c>
    </row>
    <row r="1462" spans="1:8">
      <c r="A1462" t="s">
        <v>715</v>
      </c>
      <c r="B1462" t="s">
        <v>1045</v>
      </c>
      <c r="C1462" s="2">
        <v>44322.604166666664</v>
      </c>
      <c r="D1462" s="2" t="str">
        <f t="shared" si="24"/>
        <v>May</v>
      </c>
      <c r="E1462" s="5"/>
      <c r="F1462" t="str">
        <f>VLOOKUP($A1462,Content!$B$1:$D$1001,MATCH(reactions!F$1,Content!$B$1:$D$1,0),0)</f>
        <v>photo</v>
      </c>
      <c r="G1462" t="str">
        <f>VLOOKUP($A1462,Content!$B$1:$D$1001,MATCH(reactions!G$1,Content!$B$1:$D$1,0),0)</f>
        <v>cooking</v>
      </c>
      <c r="H1462">
        <f>VLOOKUP(B1462,'reaction types'!$A$1:$C$17,MATCH(reactions!H$1,'reaction types'!$A$1:$C$1,0),0)</f>
        <v>20</v>
      </c>
    </row>
    <row r="1463" spans="1:8">
      <c r="A1463" t="s">
        <v>715</v>
      </c>
      <c r="B1463" t="s">
        <v>1043</v>
      </c>
      <c r="C1463" s="2">
        <v>44342.525000000001</v>
      </c>
      <c r="D1463" s="2" t="str">
        <f t="shared" si="24"/>
        <v>May</v>
      </c>
      <c r="E1463" s="5"/>
      <c r="F1463" t="str">
        <f>VLOOKUP($A1463,Content!$B$1:$D$1001,MATCH(reactions!F$1,Content!$B$1:$D$1,0),0)</f>
        <v>photo</v>
      </c>
      <c r="G1463" t="str">
        <f>VLOOKUP($A1463,Content!$B$1:$D$1001,MATCH(reactions!G$1,Content!$B$1:$D$1,0),0)</f>
        <v>cooking</v>
      </c>
      <c r="H1463">
        <f>VLOOKUP(B1463,'reaction types'!$A$1:$C$17,MATCH(reactions!H$1,'reaction types'!$A$1:$C$1,0),0)</f>
        <v>5</v>
      </c>
    </row>
    <row r="1464" spans="1:8">
      <c r="A1464" t="s">
        <v>715</v>
      </c>
      <c r="B1464" t="s">
        <v>1048</v>
      </c>
      <c r="C1464" s="2">
        <v>44329.003472222219</v>
      </c>
      <c r="D1464" s="2" t="str">
        <f t="shared" si="24"/>
        <v>May</v>
      </c>
      <c r="E1464" s="5"/>
      <c r="F1464" t="str">
        <f>VLOOKUP($A1464,Content!$B$1:$D$1001,MATCH(reactions!F$1,Content!$B$1:$D$1,0),0)</f>
        <v>photo</v>
      </c>
      <c r="G1464" t="str">
        <f>VLOOKUP($A1464,Content!$B$1:$D$1001,MATCH(reactions!G$1,Content!$B$1:$D$1,0),0)</f>
        <v>cooking</v>
      </c>
      <c r="H1464">
        <f>VLOOKUP(B1464,'reaction types'!$A$1:$C$17,MATCH(reactions!H$1,'reaction types'!$A$1:$C$1,0),0)</f>
        <v>12</v>
      </c>
    </row>
    <row r="1465" spans="1:8">
      <c r="A1465" t="s">
        <v>715</v>
      </c>
      <c r="B1465" t="s">
        <v>1050</v>
      </c>
      <c r="C1465" s="2">
        <v>44331.159722222219</v>
      </c>
      <c r="D1465" s="2" t="str">
        <f t="shared" si="24"/>
        <v>May</v>
      </c>
      <c r="E1465" s="5"/>
      <c r="F1465" t="str">
        <f>VLOOKUP($A1465,Content!$B$1:$D$1001,MATCH(reactions!F$1,Content!$B$1:$D$1,0),0)</f>
        <v>photo</v>
      </c>
      <c r="G1465" t="str">
        <f>VLOOKUP($A1465,Content!$B$1:$D$1001,MATCH(reactions!G$1,Content!$B$1:$D$1,0),0)</f>
        <v>cooking</v>
      </c>
      <c r="H1465">
        <f>VLOOKUP(B1465,'reaction types'!$A$1:$C$17,MATCH(reactions!H$1,'reaction types'!$A$1:$C$1,0),0)</f>
        <v>60</v>
      </c>
    </row>
    <row r="1466" spans="1:8">
      <c r="A1466" t="s">
        <v>716</v>
      </c>
      <c r="B1466" t="s">
        <v>1052</v>
      </c>
      <c r="C1466" s="2">
        <v>44332.428472222222</v>
      </c>
      <c r="D1466" s="2" t="str">
        <f t="shared" si="24"/>
        <v>May</v>
      </c>
      <c r="E1466" s="5"/>
      <c r="F1466" t="str">
        <f>VLOOKUP($A1466,Content!$B$1:$D$1001,MATCH(reactions!F$1,Content!$B$1:$D$1,0),0)</f>
        <v>photo</v>
      </c>
      <c r="G1466" t="str">
        <f>VLOOKUP($A1466,Content!$B$1:$D$1001,MATCH(reactions!G$1,Content!$B$1:$D$1,0),0)</f>
        <v>food</v>
      </c>
      <c r="H1466">
        <f>VLOOKUP(B1466,'reaction types'!$A$1:$C$17,MATCH(reactions!H$1,'reaction types'!$A$1:$C$1,0),0)</f>
        <v>72</v>
      </c>
    </row>
    <row r="1467" spans="1:8">
      <c r="A1467" t="s">
        <v>717</v>
      </c>
      <c r="B1467" t="s">
        <v>1050</v>
      </c>
      <c r="C1467" s="2">
        <v>44331.849305555559</v>
      </c>
      <c r="D1467" s="2" t="str">
        <f t="shared" si="24"/>
        <v>May</v>
      </c>
      <c r="E1467" s="5"/>
      <c r="F1467" t="str">
        <f>VLOOKUP($A1467,Content!$B$1:$D$1001,MATCH(reactions!F$1,Content!$B$1:$D$1,0),0)</f>
        <v>photo</v>
      </c>
      <c r="G1467" t="str">
        <f>VLOOKUP($A1467,Content!$B$1:$D$1001,MATCH(reactions!G$1,Content!$B$1:$D$1,0),0)</f>
        <v>food</v>
      </c>
      <c r="H1467">
        <f>VLOOKUP(B1467,'reaction types'!$A$1:$C$17,MATCH(reactions!H$1,'reaction types'!$A$1:$C$1,0),0)</f>
        <v>60</v>
      </c>
    </row>
    <row r="1468" spans="1:8">
      <c r="A1468" t="s">
        <v>717</v>
      </c>
      <c r="B1468" t="s">
        <v>1045</v>
      </c>
      <c r="C1468" s="2">
        <v>44318.27847222222</v>
      </c>
      <c r="D1468" s="2" t="str">
        <f t="shared" si="24"/>
        <v>May</v>
      </c>
      <c r="E1468" s="5"/>
      <c r="F1468" t="str">
        <f>VLOOKUP($A1468,Content!$B$1:$D$1001,MATCH(reactions!F$1,Content!$B$1:$D$1,0),0)</f>
        <v>photo</v>
      </c>
      <c r="G1468" t="str">
        <f>VLOOKUP($A1468,Content!$B$1:$D$1001,MATCH(reactions!G$1,Content!$B$1:$D$1,0),0)</f>
        <v>food</v>
      </c>
      <c r="H1468">
        <f>VLOOKUP(B1468,'reaction types'!$A$1:$C$17,MATCH(reactions!H$1,'reaction types'!$A$1:$C$1,0),0)</f>
        <v>20</v>
      </c>
    </row>
    <row r="1469" spans="1:8">
      <c r="A1469" t="s">
        <v>717</v>
      </c>
      <c r="B1469" t="s">
        <v>1050</v>
      </c>
      <c r="C1469" s="2">
        <v>44323.427777777775</v>
      </c>
      <c r="D1469" s="2" t="str">
        <f t="shared" si="24"/>
        <v>May</v>
      </c>
      <c r="E1469" s="5"/>
      <c r="F1469" t="str">
        <f>VLOOKUP($A1469,Content!$B$1:$D$1001,MATCH(reactions!F$1,Content!$B$1:$D$1,0),0)</f>
        <v>photo</v>
      </c>
      <c r="G1469" t="str">
        <f>VLOOKUP($A1469,Content!$B$1:$D$1001,MATCH(reactions!G$1,Content!$B$1:$D$1,0),0)</f>
        <v>food</v>
      </c>
      <c r="H1469">
        <f>VLOOKUP(B1469,'reaction types'!$A$1:$C$17,MATCH(reactions!H$1,'reaction types'!$A$1:$C$1,0),0)</f>
        <v>60</v>
      </c>
    </row>
    <row r="1470" spans="1:8">
      <c r="A1470" t="s">
        <v>719</v>
      </c>
      <c r="B1470" t="s">
        <v>1044</v>
      </c>
      <c r="C1470" s="2">
        <v>44336.743055555555</v>
      </c>
      <c r="D1470" s="2" t="str">
        <f t="shared" si="24"/>
        <v>May</v>
      </c>
      <c r="E1470" s="5"/>
      <c r="F1470" t="str">
        <f>VLOOKUP($A1470,Content!$B$1:$D$1001,MATCH(reactions!F$1,Content!$B$1:$D$1,0),0)</f>
        <v>GIF</v>
      </c>
      <c r="G1470" t="str">
        <f>VLOOKUP($A1470,Content!$B$1:$D$1001,MATCH(reactions!G$1,Content!$B$1:$D$1,0),0)</f>
        <v>studying</v>
      </c>
      <c r="H1470">
        <f>VLOOKUP(B1470,'reaction types'!$A$1:$C$17,MATCH(reactions!H$1,'reaction types'!$A$1:$C$1,0),0)</f>
        <v>65</v>
      </c>
    </row>
    <row r="1471" spans="1:8">
      <c r="A1471" t="s">
        <v>719</v>
      </c>
      <c r="B1471" t="s">
        <v>1041</v>
      </c>
      <c r="C1471" s="2">
        <v>44344.715277777781</v>
      </c>
      <c r="D1471" s="2" t="str">
        <f t="shared" si="24"/>
        <v>May</v>
      </c>
      <c r="E1471" s="5"/>
      <c r="F1471" t="str">
        <f>VLOOKUP($A1471,Content!$B$1:$D$1001,MATCH(reactions!F$1,Content!$B$1:$D$1,0),0)</f>
        <v>GIF</v>
      </c>
      <c r="G1471" t="str">
        <f>VLOOKUP($A1471,Content!$B$1:$D$1001,MATCH(reactions!G$1,Content!$B$1:$D$1,0),0)</f>
        <v>studying</v>
      </c>
      <c r="H1471">
        <f>VLOOKUP(B1471,'reaction types'!$A$1:$C$17,MATCH(reactions!H$1,'reaction types'!$A$1:$C$1,0),0)</f>
        <v>35</v>
      </c>
    </row>
    <row r="1472" spans="1:8">
      <c r="A1472" t="s">
        <v>720</v>
      </c>
      <c r="B1472" t="s">
        <v>1048</v>
      </c>
      <c r="C1472" s="2">
        <v>44342.100694444445</v>
      </c>
      <c r="D1472" s="2" t="str">
        <f t="shared" si="24"/>
        <v>May</v>
      </c>
      <c r="E1472" s="5"/>
      <c r="F1472" t="str">
        <f>VLOOKUP($A1472,Content!$B$1:$D$1001,MATCH(reactions!F$1,Content!$B$1:$D$1,0),0)</f>
        <v>photo</v>
      </c>
      <c r="G1472" t="str">
        <f>VLOOKUP($A1472,Content!$B$1:$D$1001,MATCH(reactions!G$1,Content!$B$1:$D$1,0),0)</f>
        <v>tennis</v>
      </c>
      <c r="H1472">
        <f>VLOOKUP(B1472,'reaction types'!$A$1:$C$17,MATCH(reactions!H$1,'reaction types'!$A$1:$C$1,0),0)</f>
        <v>12</v>
      </c>
    </row>
    <row r="1473" spans="1:8">
      <c r="A1473" t="s">
        <v>721</v>
      </c>
      <c r="B1473" t="s">
        <v>1040</v>
      </c>
      <c r="C1473" s="2">
        <v>44341.130555555559</v>
      </c>
      <c r="D1473" s="2" t="str">
        <f t="shared" si="24"/>
        <v>May</v>
      </c>
      <c r="E1473" s="5"/>
      <c r="F1473" t="str">
        <f>VLOOKUP($A1473,Content!$B$1:$D$1001,MATCH(reactions!F$1,Content!$B$1:$D$1,0),0)</f>
        <v>video</v>
      </c>
      <c r="G1473" t="str">
        <f>VLOOKUP($A1473,Content!$B$1:$D$1001,MATCH(reactions!G$1,Content!$B$1:$D$1,0),0)</f>
        <v>fitness</v>
      </c>
      <c r="H1473">
        <f>VLOOKUP(B1473,'reaction types'!$A$1:$C$17,MATCH(reactions!H$1,'reaction types'!$A$1:$C$1,0),0)</f>
        <v>30</v>
      </c>
    </row>
    <row r="1474" spans="1:8">
      <c r="A1474" t="s">
        <v>722</v>
      </c>
      <c r="B1474" t="s">
        <v>1050</v>
      </c>
      <c r="C1474" s="2">
        <v>44326.310416666667</v>
      </c>
      <c r="D1474" s="2" t="str">
        <f t="shared" si="24"/>
        <v>May</v>
      </c>
      <c r="E1474" s="5"/>
      <c r="F1474" t="str">
        <f>VLOOKUP($A1474,Content!$B$1:$D$1001,MATCH(reactions!F$1,Content!$B$1:$D$1,0),0)</f>
        <v>photo</v>
      </c>
      <c r="G1474" t="str">
        <f>VLOOKUP($A1474,Content!$B$1:$D$1001,MATCH(reactions!G$1,Content!$B$1:$D$1,0),0)</f>
        <v>studying</v>
      </c>
      <c r="H1474">
        <f>VLOOKUP(B1474,'reaction types'!$A$1:$C$17,MATCH(reactions!H$1,'reaction types'!$A$1:$C$1,0),0)</f>
        <v>60</v>
      </c>
    </row>
    <row r="1475" spans="1:8">
      <c r="A1475" t="s">
        <v>722</v>
      </c>
      <c r="B1475" t="s">
        <v>1042</v>
      </c>
      <c r="C1475" s="2">
        <v>44330.013888888891</v>
      </c>
      <c r="D1475" s="2" t="str">
        <f t="shared" ref="D1475:D1538" si="25">TEXT(C1475,"mmmm")</f>
        <v>May</v>
      </c>
      <c r="E1475" s="5"/>
      <c r="F1475" t="str">
        <f>VLOOKUP($A1475,Content!$B$1:$D$1001,MATCH(reactions!F$1,Content!$B$1:$D$1,0),0)</f>
        <v>photo</v>
      </c>
      <c r="G1475" t="str">
        <f>VLOOKUP($A1475,Content!$B$1:$D$1001,MATCH(reactions!G$1,Content!$B$1:$D$1,0),0)</f>
        <v>studying</v>
      </c>
      <c r="H1475">
        <f>VLOOKUP(B1475,'reaction types'!$A$1:$C$17,MATCH(reactions!H$1,'reaction types'!$A$1:$C$1,0),0)</f>
        <v>70</v>
      </c>
    </row>
    <row r="1476" spans="1:8">
      <c r="A1476" t="s">
        <v>722</v>
      </c>
      <c r="B1476" t="s">
        <v>1037</v>
      </c>
      <c r="C1476" s="2">
        <v>44332.136111111111</v>
      </c>
      <c r="D1476" s="2" t="str">
        <f t="shared" si="25"/>
        <v>May</v>
      </c>
      <c r="E1476" s="5"/>
      <c r="F1476" t="str">
        <f>VLOOKUP($A1476,Content!$B$1:$D$1001,MATCH(reactions!F$1,Content!$B$1:$D$1,0),0)</f>
        <v>photo</v>
      </c>
      <c r="G1476" t="str">
        <f>VLOOKUP($A1476,Content!$B$1:$D$1001,MATCH(reactions!G$1,Content!$B$1:$D$1,0),0)</f>
        <v>studying</v>
      </c>
      <c r="H1476">
        <f>VLOOKUP(B1476,'reaction types'!$A$1:$C$17,MATCH(reactions!H$1,'reaction types'!$A$1:$C$1,0),0)</f>
        <v>0</v>
      </c>
    </row>
    <row r="1477" spans="1:8">
      <c r="A1477" t="s">
        <v>723</v>
      </c>
      <c r="B1477" t="s">
        <v>1045</v>
      </c>
      <c r="C1477" s="2">
        <v>44339.476388888892</v>
      </c>
      <c r="D1477" s="2" t="str">
        <f t="shared" si="25"/>
        <v>May</v>
      </c>
      <c r="E1477" s="5"/>
      <c r="F1477" t="str">
        <f>VLOOKUP($A1477,Content!$B$1:$D$1001,MATCH(reactions!F$1,Content!$B$1:$D$1,0),0)</f>
        <v>audio</v>
      </c>
      <c r="G1477" t="str">
        <f>VLOOKUP($A1477,Content!$B$1:$D$1001,MATCH(reactions!G$1,Content!$B$1:$D$1,0),0)</f>
        <v>education</v>
      </c>
      <c r="H1477">
        <f>VLOOKUP(B1477,'reaction types'!$A$1:$C$17,MATCH(reactions!H$1,'reaction types'!$A$1:$C$1,0),0)</f>
        <v>20</v>
      </c>
    </row>
    <row r="1478" spans="1:8">
      <c r="A1478" t="s">
        <v>723</v>
      </c>
      <c r="B1478" t="s">
        <v>1049</v>
      </c>
      <c r="C1478" s="2">
        <v>44325.572916666664</v>
      </c>
      <c r="D1478" s="2" t="str">
        <f t="shared" si="25"/>
        <v>May</v>
      </c>
      <c r="E1478" s="5"/>
      <c r="F1478" t="str">
        <f>VLOOKUP($A1478,Content!$B$1:$D$1001,MATCH(reactions!F$1,Content!$B$1:$D$1,0),0)</f>
        <v>audio</v>
      </c>
      <c r="G1478" t="str">
        <f>VLOOKUP($A1478,Content!$B$1:$D$1001,MATCH(reactions!G$1,Content!$B$1:$D$1,0),0)</f>
        <v>education</v>
      </c>
      <c r="H1478">
        <f>VLOOKUP(B1478,'reaction types'!$A$1:$C$17,MATCH(reactions!H$1,'reaction types'!$A$1:$C$1,0),0)</f>
        <v>50</v>
      </c>
    </row>
    <row r="1479" spans="1:8">
      <c r="A1479" t="s">
        <v>724</v>
      </c>
      <c r="B1479" t="s">
        <v>1037</v>
      </c>
      <c r="C1479" s="2">
        <v>44331.595833333333</v>
      </c>
      <c r="D1479" s="2" t="str">
        <f t="shared" si="25"/>
        <v>May</v>
      </c>
      <c r="E1479" s="5"/>
      <c r="F1479" t="str">
        <f>VLOOKUP($A1479,Content!$B$1:$D$1001,MATCH(reactions!F$1,Content!$B$1:$D$1,0),0)</f>
        <v>photo</v>
      </c>
      <c r="G1479" t="str">
        <f>VLOOKUP($A1479,Content!$B$1:$D$1001,MATCH(reactions!G$1,Content!$B$1:$D$1,0),0)</f>
        <v>cooking</v>
      </c>
      <c r="H1479">
        <f>VLOOKUP(B1479,'reaction types'!$A$1:$C$17,MATCH(reactions!H$1,'reaction types'!$A$1:$C$1,0),0)</f>
        <v>0</v>
      </c>
    </row>
    <row r="1480" spans="1:8">
      <c r="A1480" t="s">
        <v>724</v>
      </c>
      <c r="B1480" t="s">
        <v>1044</v>
      </c>
      <c r="C1480" s="2">
        <v>44339.423611111109</v>
      </c>
      <c r="D1480" s="2" t="str">
        <f t="shared" si="25"/>
        <v>May</v>
      </c>
      <c r="E1480" s="5"/>
      <c r="F1480" t="str">
        <f>VLOOKUP($A1480,Content!$B$1:$D$1001,MATCH(reactions!F$1,Content!$B$1:$D$1,0),0)</f>
        <v>photo</v>
      </c>
      <c r="G1480" t="str">
        <f>VLOOKUP($A1480,Content!$B$1:$D$1001,MATCH(reactions!G$1,Content!$B$1:$D$1,0),0)</f>
        <v>cooking</v>
      </c>
      <c r="H1480">
        <f>VLOOKUP(B1480,'reaction types'!$A$1:$C$17,MATCH(reactions!H$1,'reaction types'!$A$1:$C$1,0),0)</f>
        <v>65</v>
      </c>
    </row>
    <row r="1481" spans="1:8">
      <c r="A1481" t="s">
        <v>724</v>
      </c>
      <c r="B1481" t="s">
        <v>1045</v>
      </c>
      <c r="C1481" s="2">
        <v>44333.719444444447</v>
      </c>
      <c r="D1481" s="2" t="str">
        <f t="shared" si="25"/>
        <v>May</v>
      </c>
      <c r="E1481" s="5"/>
      <c r="F1481" t="str">
        <f>VLOOKUP($A1481,Content!$B$1:$D$1001,MATCH(reactions!F$1,Content!$B$1:$D$1,0),0)</f>
        <v>photo</v>
      </c>
      <c r="G1481" t="str">
        <f>VLOOKUP($A1481,Content!$B$1:$D$1001,MATCH(reactions!G$1,Content!$B$1:$D$1,0),0)</f>
        <v>cooking</v>
      </c>
      <c r="H1481">
        <f>VLOOKUP(B1481,'reaction types'!$A$1:$C$17,MATCH(reactions!H$1,'reaction types'!$A$1:$C$1,0),0)</f>
        <v>20</v>
      </c>
    </row>
    <row r="1482" spans="1:8">
      <c r="A1482" t="s">
        <v>725</v>
      </c>
      <c r="B1482" t="s">
        <v>1045</v>
      </c>
      <c r="C1482" s="2">
        <v>44323.729166666664</v>
      </c>
      <c r="D1482" s="2" t="str">
        <f t="shared" si="25"/>
        <v>May</v>
      </c>
      <c r="E1482" s="5"/>
      <c r="F1482" t="str">
        <f>VLOOKUP($A1482,Content!$B$1:$D$1001,MATCH(reactions!F$1,Content!$B$1:$D$1,0),0)</f>
        <v>photo</v>
      </c>
      <c r="G1482" t="str">
        <f>VLOOKUP($A1482,Content!$B$1:$D$1001,MATCH(reactions!G$1,Content!$B$1:$D$1,0),0)</f>
        <v>animals</v>
      </c>
      <c r="H1482">
        <f>VLOOKUP(B1482,'reaction types'!$A$1:$C$17,MATCH(reactions!H$1,'reaction types'!$A$1:$C$1,0),0)</f>
        <v>20</v>
      </c>
    </row>
    <row r="1483" spans="1:8">
      <c r="A1483" t="s">
        <v>725</v>
      </c>
      <c r="B1483" t="s">
        <v>1044</v>
      </c>
      <c r="C1483" s="2">
        <v>44339.004861111112</v>
      </c>
      <c r="D1483" s="2" t="str">
        <f t="shared" si="25"/>
        <v>May</v>
      </c>
      <c r="E1483" s="5"/>
      <c r="F1483" t="str">
        <f>VLOOKUP($A1483,Content!$B$1:$D$1001,MATCH(reactions!F$1,Content!$B$1:$D$1,0),0)</f>
        <v>photo</v>
      </c>
      <c r="G1483" t="str">
        <f>VLOOKUP($A1483,Content!$B$1:$D$1001,MATCH(reactions!G$1,Content!$B$1:$D$1,0),0)</f>
        <v>animals</v>
      </c>
      <c r="H1483">
        <f>VLOOKUP(B1483,'reaction types'!$A$1:$C$17,MATCH(reactions!H$1,'reaction types'!$A$1:$C$1,0),0)</f>
        <v>65</v>
      </c>
    </row>
    <row r="1484" spans="1:8">
      <c r="A1484" t="s">
        <v>726</v>
      </c>
      <c r="B1484" t="s">
        <v>1050</v>
      </c>
      <c r="C1484" s="2">
        <v>44318.839583333334</v>
      </c>
      <c r="D1484" s="2" t="str">
        <f t="shared" si="25"/>
        <v>May</v>
      </c>
      <c r="E1484" s="5"/>
      <c r="F1484" t="str">
        <f>VLOOKUP($A1484,Content!$B$1:$D$1001,MATCH(reactions!F$1,Content!$B$1:$D$1,0),0)</f>
        <v>photo</v>
      </c>
      <c r="G1484" t="str">
        <f>VLOOKUP($A1484,Content!$B$1:$D$1001,MATCH(reactions!G$1,Content!$B$1:$D$1,0),0)</f>
        <v>travel</v>
      </c>
      <c r="H1484">
        <f>VLOOKUP(B1484,'reaction types'!$A$1:$C$17,MATCH(reactions!H$1,'reaction types'!$A$1:$C$1,0),0)</f>
        <v>60</v>
      </c>
    </row>
    <row r="1485" spans="1:8">
      <c r="A1485" t="s">
        <v>727</v>
      </c>
      <c r="B1485" t="s">
        <v>1051</v>
      </c>
      <c r="C1485" s="2">
        <v>44341.918055555558</v>
      </c>
      <c r="D1485" s="2" t="str">
        <f t="shared" si="25"/>
        <v>May</v>
      </c>
      <c r="E1485" s="5"/>
      <c r="F1485" t="str">
        <f>VLOOKUP($A1485,Content!$B$1:$D$1001,MATCH(reactions!F$1,Content!$B$1:$D$1,0),0)</f>
        <v>audio</v>
      </c>
      <c r="G1485" t="str">
        <f>VLOOKUP($A1485,Content!$B$1:$D$1001,MATCH(reactions!G$1,Content!$B$1:$D$1,0),0)</f>
        <v>technology</v>
      </c>
      <c r="H1485">
        <f>VLOOKUP(B1485,'reaction types'!$A$1:$C$17,MATCH(reactions!H$1,'reaction types'!$A$1:$C$1,0),0)</f>
        <v>70</v>
      </c>
    </row>
    <row r="1486" spans="1:8">
      <c r="A1486" t="s">
        <v>727</v>
      </c>
      <c r="B1486" t="s">
        <v>1046</v>
      </c>
      <c r="C1486" s="2">
        <v>44322.206944444442</v>
      </c>
      <c r="D1486" s="2" t="str">
        <f t="shared" si="25"/>
        <v>May</v>
      </c>
      <c r="E1486" s="5"/>
      <c r="F1486" t="str">
        <f>VLOOKUP($A1486,Content!$B$1:$D$1001,MATCH(reactions!F$1,Content!$B$1:$D$1,0),0)</f>
        <v>audio</v>
      </c>
      <c r="G1486" t="str">
        <f>VLOOKUP($A1486,Content!$B$1:$D$1001,MATCH(reactions!G$1,Content!$B$1:$D$1,0),0)</f>
        <v>technology</v>
      </c>
      <c r="H1486">
        <f>VLOOKUP(B1486,'reaction types'!$A$1:$C$17,MATCH(reactions!H$1,'reaction types'!$A$1:$C$1,0),0)</f>
        <v>75</v>
      </c>
    </row>
    <row r="1487" spans="1:8">
      <c r="A1487" t="s">
        <v>727</v>
      </c>
      <c r="B1487" t="s">
        <v>1038</v>
      </c>
      <c r="C1487" s="2">
        <v>44317.075694444444</v>
      </c>
      <c r="D1487" s="2" t="str">
        <f t="shared" si="25"/>
        <v>May</v>
      </c>
      <c r="E1487" s="5"/>
      <c r="F1487" t="str">
        <f>VLOOKUP($A1487,Content!$B$1:$D$1001,MATCH(reactions!F$1,Content!$B$1:$D$1,0),0)</f>
        <v>audio</v>
      </c>
      <c r="G1487" t="str">
        <f>VLOOKUP($A1487,Content!$B$1:$D$1001,MATCH(reactions!G$1,Content!$B$1:$D$1,0),0)</f>
        <v>technology</v>
      </c>
      <c r="H1487">
        <f>VLOOKUP(B1487,'reaction types'!$A$1:$C$17,MATCH(reactions!H$1,'reaction types'!$A$1:$C$1,0),0)</f>
        <v>10</v>
      </c>
    </row>
    <row r="1488" spans="1:8">
      <c r="A1488" t="s">
        <v>728</v>
      </c>
      <c r="B1488" t="s">
        <v>1045</v>
      </c>
      <c r="C1488" s="2">
        <v>44331.113194444442</v>
      </c>
      <c r="D1488" s="2" t="str">
        <f t="shared" si="25"/>
        <v>May</v>
      </c>
      <c r="E1488" s="5"/>
      <c r="F1488" t="str">
        <f>VLOOKUP($A1488,Content!$B$1:$D$1001,MATCH(reactions!F$1,Content!$B$1:$D$1,0),0)</f>
        <v>audio</v>
      </c>
      <c r="G1488" t="str">
        <f>VLOOKUP($A1488,Content!$B$1:$D$1001,MATCH(reactions!G$1,Content!$B$1:$D$1,0),0)</f>
        <v>culture</v>
      </c>
      <c r="H1488">
        <f>VLOOKUP(B1488,'reaction types'!$A$1:$C$17,MATCH(reactions!H$1,'reaction types'!$A$1:$C$1,0),0)</f>
        <v>20</v>
      </c>
    </row>
    <row r="1489" spans="1:8">
      <c r="A1489" t="s">
        <v>729</v>
      </c>
      <c r="B1489" t="s">
        <v>1046</v>
      </c>
      <c r="C1489" s="2">
        <v>44327.494444444441</v>
      </c>
      <c r="D1489" s="2" t="str">
        <f t="shared" si="25"/>
        <v>May</v>
      </c>
      <c r="E1489" s="5"/>
      <c r="F1489" t="str">
        <f>VLOOKUP($A1489,Content!$B$1:$D$1001,MATCH(reactions!F$1,Content!$B$1:$D$1,0),0)</f>
        <v>GIF</v>
      </c>
      <c r="G1489" t="str">
        <f>VLOOKUP($A1489,Content!$B$1:$D$1001,MATCH(reactions!G$1,Content!$B$1:$D$1,0),0)</f>
        <v>science</v>
      </c>
      <c r="H1489">
        <f>VLOOKUP(B1489,'reaction types'!$A$1:$C$17,MATCH(reactions!H$1,'reaction types'!$A$1:$C$1,0),0)</f>
        <v>75</v>
      </c>
    </row>
    <row r="1490" spans="1:8">
      <c r="A1490" t="s">
        <v>729</v>
      </c>
      <c r="B1490" t="s">
        <v>1052</v>
      </c>
      <c r="C1490" s="2">
        <v>44336.125</v>
      </c>
      <c r="D1490" s="2" t="str">
        <f t="shared" si="25"/>
        <v>May</v>
      </c>
      <c r="E1490" s="5"/>
      <c r="F1490" t="str">
        <f>VLOOKUP($A1490,Content!$B$1:$D$1001,MATCH(reactions!F$1,Content!$B$1:$D$1,0),0)</f>
        <v>GIF</v>
      </c>
      <c r="G1490" t="str">
        <f>VLOOKUP($A1490,Content!$B$1:$D$1001,MATCH(reactions!G$1,Content!$B$1:$D$1,0),0)</f>
        <v>science</v>
      </c>
      <c r="H1490">
        <f>VLOOKUP(B1490,'reaction types'!$A$1:$C$17,MATCH(reactions!H$1,'reaction types'!$A$1:$C$1,0),0)</f>
        <v>72</v>
      </c>
    </row>
    <row r="1491" spans="1:8">
      <c r="A1491" t="s">
        <v>730</v>
      </c>
      <c r="B1491" t="s">
        <v>1047</v>
      </c>
      <c r="C1491" s="2">
        <v>44324.209027777775</v>
      </c>
      <c r="D1491" s="2" t="str">
        <f t="shared" si="25"/>
        <v>May</v>
      </c>
      <c r="E1491" s="5"/>
      <c r="F1491" t="str">
        <f>VLOOKUP($A1491,Content!$B$1:$D$1001,MATCH(reactions!F$1,Content!$B$1:$D$1,0),0)</f>
        <v>video</v>
      </c>
      <c r="G1491" t="str">
        <f>VLOOKUP($A1491,Content!$B$1:$D$1001,MATCH(reactions!G$1,Content!$B$1:$D$1,0),0)</f>
        <v>studying</v>
      </c>
      <c r="H1491">
        <f>VLOOKUP(B1491,'reaction types'!$A$1:$C$17,MATCH(reactions!H$1,'reaction types'!$A$1:$C$1,0),0)</f>
        <v>45</v>
      </c>
    </row>
    <row r="1492" spans="1:8">
      <c r="A1492" t="s">
        <v>730</v>
      </c>
      <c r="B1492" t="s">
        <v>1048</v>
      </c>
      <c r="C1492" s="2">
        <v>44341.703472222223</v>
      </c>
      <c r="D1492" s="2" t="str">
        <f t="shared" si="25"/>
        <v>May</v>
      </c>
      <c r="E1492" s="5"/>
      <c r="F1492" t="str">
        <f>VLOOKUP($A1492,Content!$B$1:$D$1001,MATCH(reactions!F$1,Content!$B$1:$D$1,0),0)</f>
        <v>video</v>
      </c>
      <c r="G1492" t="str">
        <f>VLOOKUP($A1492,Content!$B$1:$D$1001,MATCH(reactions!G$1,Content!$B$1:$D$1,0),0)</f>
        <v>studying</v>
      </c>
      <c r="H1492">
        <f>VLOOKUP(B1492,'reaction types'!$A$1:$C$17,MATCH(reactions!H$1,'reaction types'!$A$1:$C$1,0),0)</f>
        <v>12</v>
      </c>
    </row>
    <row r="1493" spans="1:8">
      <c r="A1493" t="s">
        <v>731</v>
      </c>
      <c r="B1493" t="s">
        <v>1051</v>
      </c>
      <c r="C1493" s="2">
        <v>44324.357638888891</v>
      </c>
      <c r="D1493" s="2" t="str">
        <f t="shared" si="25"/>
        <v>May</v>
      </c>
      <c r="E1493" s="5"/>
      <c r="F1493" t="str">
        <f>VLOOKUP($A1493,Content!$B$1:$D$1001,MATCH(reactions!F$1,Content!$B$1:$D$1,0),0)</f>
        <v>video</v>
      </c>
      <c r="G1493" t="str">
        <f>VLOOKUP($A1493,Content!$B$1:$D$1001,MATCH(reactions!G$1,Content!$B$1:$D$1,0),0)</f>
        <v>science</v>
      </c>
      <c r="H1493">
        <f>VLOOKUP(B1493,'reaction types'!$A$1:$C$17,MATCH(reactions!H$1,'reaction types'!$A$1:$C$1,0),0)</f>
        <v>70</v>
      </c>
    </row>
    <row r="1494" spans="1:8">
      <c r="A1494" t="s">
        <v>731</v>
      </c>
      <c r="B1494" t="s">
        <v>1045</v>
      </c>
      <c r="C1494" s="2">
        <v>44325.867361111108</v>
      </c>
      <c r="D1494" s="2" t="str">
        <f t="shared" si="25"/>
        <v>May</v>
      </c>
      <c r="E1494" s="5"/>
      <c r="F1494" t="str">
        <f>VLOOKUP($A1494,Content!$B$1:$D$1001,MATCH(reactions!F$1,Content!$B$1:$D$1,0),0)</f>
        <v>video</v>
      </c>
      <c r="G1494" t="str">
        <f>VLOOKUP($A1494,Content!$B$1:$D$1001,MATCH(reactions!G$1,Content!$B$1:$D$1,0),0)</f>
        <v>science</v>
      </c>
      <c r="H1494">
        <f>VLOOKUP(B1494,'reaction types'!$A$1:$C$17,MATCH(reactions!H$1,'reaction types'!$A$1:$C$1,0),0)</f>
        <v>20</v>
      </c>
    </row>
    <row r="1495" spans="1:8">
      <c r="A1495" t="s">
        <v>731</v>
      </c>
      <c r="B1495" t="s">
        <v>1048</v>
      </c>
      <c r="C1495" s="2">
        <v>44337.080555555556</v>
      </c>
      <c r="D1495" s="2" t="str">
        <f t="shared" si="25"/>
        <v>May</v>
      </c>
      <c r="E1495" s="5"/>
      <c r="F1495" t="str">
        <f>VLOOKUP($A1495,Content!$B$1:$D$1001,MATCH(reactions!F$1,Content!$B$1:$D$1,0),0)</f>
        <v>video</v>
      </c>
      <c r="G1495" t="str">
        <f>VLOOKUP($A1495,Content!$B$1:$D$1001,MATCH(reactions!G$1,Content!$B$1:$D$1,0),0)</f>
        <v>science</v>
      </c>
      <c r="H1495">
        <f>VLOOKUP(B1495,'reaction types'!$A$1:$C$17,MATCH(reactions!H$1,'reaction types'!$A$1:$C$1,0),0)</f>
        <v>12</v>
      </c>
    </row>
    <row r="1496" spans="1:8">
      <c r="A1496" t="s">
        <v>731</v>
      </c>
      <c r="B1496" t="s">
        <v>1039</v>
      </c>
      <c r="C1496" s="2">
        <v>44342.429166666669</v>
      </c>
      <c r="D1496" s="2" t="str">
        <f t="shared" si="25"/>
        <v>May</v>
      </c>
      <c r="E1496" s="5"/>
      <c r="F1496" t="str">
        <f>VLOOKUP($A1496,Content!$B$1:$D$1001,MATCH(reactions!F$1,Content!$B$1:$D$1,0),0)</f>
        <v>video</v>
      </c>
      <c r="G1496" t="str">
        <f>VLOOKUP($A1496,Content!$B$1:$D$1001,MATCH(reactions!G$1,Content!$B$1:$D$1,0),0)</f>
        <v>science</v>
      </c>
      <c r="H1496">
        <f>VLOOKUP(B1496,'reaction types'!$A$1:$C$17,MATCH(reactions!H$1,'reaction types'!$A$1:$C$1,0),0)</f>
        <v>15</v>
      </c>
    </row>
    <row r="1497" spans="1:8">
      <c r="A1497" t="s">
        <v>731</v>
      </c>
      <c r="B1497" t="s">
        <v>1045</v>
      </c>
      <c r="C1497" s="2">
        <v>44343.635416666664</v>
      </c>
      <c r="D1497" s="2" t="str">
        <f t="shared" si="25"/>
        <v>May</v>
      </c>
      <c r="E1497" s="5"/>
      <c r="F1497" t="str">
        <f>VLOOKUP($A1497,Content!$B$1:$D$1001,MATCH(reactions!F$1,Content!$B$1:$D$1,0),0)</f>
        <v>video</v>
      </c>
      <c r="G1497" t="str">
        <f>VLOOKUP($A1497,Content!$B$1:$D$1001,MATCH(reactions!G$1,Content!$B$1:$D$1,0),0)</f>
        <v>science</v>
      </c>
      <c r="H1497">
        <f>VLOOKUP(B1497,'reaction types'!$A$1:$C$17,MATCH(reactions!H$1,'reaction types'!$A$1:$C$1,0),0)</f>
        <v>20</v>
      </c>
    </row>
    <row r="1498" spans="1:8">
      <c r="A1498" t="s">
        <v>731</v>
      </c>
      <c r="B1498" t="s">
        <v>1050</v>
      </c>
      <c r="C1498" s="2">
        <v>44343.853472222225</v>
      </c>
      <c r="D1498" s="2" t="str">
        <f t="shared" si="25"/>
        <v>May</v>
      </c>
      <c r="E1498" s="5"/>
      <c r="F1498" t="str">
        <f>VLOOKUP($A1498,Content!$B$1:$D$1001,MATCH(reactions!F$1,Content!$B$1:$D$1,0),0)</f>
        <v>video</v>
      </c>
      <c r="G1498" t="str">
        <f>VLOOKUP($A1498,Content!$B$1:$D$1001,MATCH(reactions!G$1,Content!$B$1:$D$1,0),0)</f>
        <v>science</v>
      </c>
      <c r="H1498">
        <f>VLOOKUP(B1498,'reaction types'!$A$1:$C$17,MATCH(reactions!H$1,'reaction types'!$A$1:$C$1,0),0)</f>
        <v>60</v>
      </c>
    </row>
    <row r="1499" spans="1:8">
      <c r="A1499" t="s">
        <v>733</v>
      </c>
      <c r="B1499" t="s">
        <v>1046</v>
      </c>
      <c r="C1499" s="2">
        <v>44337.272222222222</v>
      </c>
      <c r="D1499" s="2" t="str">
        <f t="shared" si="25"/>
        <v>May</v>
      </c>
      <c r="E1499" s="5"/>
      <c r="F1499" t="str">
        <f>VLOOKUP($A1499,Content!$B$1:$D$1001,MATCH(reactions!F$1,Content!$B$1:$D$1,0),0)</f>
        <v>audio</v>
      </c>
      <c r="G1499" t="str">
        <f>VLOOKUP($A1499,Content!$B$1:$D$1001,MATCH(reactions!G$1,Content!$B$1:$D$1,0),0)</f>
        <v>animals</v>
      </c>
      <c r="H1499">
        <f>VLOOKUP(B1499,'reaction types'!$A$1:$C$17,MATCH(reactions!H$1,'reaction types'!$A$1:$C$1,0),0)</f>
        <v>75</v>
      </c>
    </row>
    <row r="1500" spans="1:8">
      <c r="A1500" t="s">
        <v>733</v>
      </c>
      <c r="B1500" t="s">
        <v>1042</v>
      </c>
      <c r="C1500" s="2">
        <v>44338.272222222222</v>
      </c>
      <c r="D1500" s="2" t="str">
        <f t="shared" si="25"/>
        <v>May</v>
      </c>
      <c r="E1500" s="5"/>
      <c r="F1500" t="str">
        <f>VLOOKUP($A1500,Content!$B$1:$D$1001,MATCH(reactions!F$1,Content!$B$1:$D$1,0),0)</f>
        <v>audio</v>
      </c>
      <c r="G1500" t="str">
        <f>VLOOKUP($A1500,Content!$B$1:$D$1001,MATCH(reactions!G$1,Content!$B$1:$D$1,0),0)</f>
        <v>animals</v>
      </c>
      <c r="H1500">
        <f>VLOOKUP(B1500,'reaction types'!$A$1:$C$17,MATCH(reactions!H$1,'reaction types'!$A$1:$C$1,0),0)</f>
        <v>70</v>
      </c>
    </row>
    <row r="1501" spans="1:8">
      <c r="A1501" t="s">
        <v>735</v>
      </c>
      <c r="B1501" t="s">
        <v>1049</v>
      </c>
      <c r="C1501" s="2">
        <v>44317.979861111111</v>
      </c>
      <c r="D1501" s="2" t="str">
        <f t="shared" si="25"/>
        <v>May</v>
      </c>
      <c r="E1501" s="5"/>
      <c r="F1501" t="str">
        <f>VLOOKUP($A1501,Content!$B$1:$D$1001,MATCH(reactions!F$1,Content!$B$1:$D$1,0),0)</f>
        <v>audio</v>
      </c>
      <c r="G1501" t="str">
        <f>VLOOKUP($A1501,Content!$B$1:$D$1001,MATCH(reactions!G$1,Content!$B$1:$D$1,0),0)</f>
        <v>culture</v>
      </c>
      <c r="H1501">
        <f>VLOOKUP(B1501,'reaction types'!$A$1:$C$17,MATCH(reactions!H$1,'reaction types'!$A$1:$C$1,0),0)</f>
        <v>50</v>
      </c>
    </row>
    <row r="1502" spans="1:8">
      <c r="A1502" t="s">
        <v>735</v>
      </c>
      <c r="B1502" t="s">
        <v>1046</v>
      </c>
      <c r="C1502" s="2">
        <v>44346.474999999999</v>
      </c>
      <c r="D1502" s="2" t="str">
        <f t="shared" si="25"/>
        <v>May</v>
      </c>
      <c r="E1502" s="5"/>
      <c r="F1502" t="str">
        <f>VLOOKUP($A1502,Content!$B$1:$D$1001,MATCH(reactions!F$1,Content!$B$1:$D$1,0),0)</f>
        <v>audio</v>
      </c>
      <c r="G1502" t="str">
        <f>VLOOKUP($A1502,Content!$B$1:$D$1001,MATCH(reactions!G$1,Content!$B$1:$D$1,0),0)</f>
        <v>culture</v>
      </c>
      <c r="H1502">
        <f>VLOOKUP(B1502,'reaction types'!$A$1:$C$17,MATCH(reactions!H$1,'reaction types'!$A$1:$C$1,0),0)</f>
        <v>75</v>
      </c>
    </row>
    <row r="1503" spans="1:8">
      <c r="A1503" t="s">
        <v>735</v>
      </c>
      <c r="B1503" t="s">
        <v>1040</v>
      </c>
      <c r="C1503" s="2">
        <v>44327.959027777775</v>
      </c>
      <c r="D1503" s="2" t="str">
        <f t="shared" si="25"/>
        <v>May</v>
      </c>
      <c r="E1503" s="5"/>
      <c r="F1503" t="str">
        <f>VLOOKUP($A1503,Content!$B$1:$D$1001,MATCH(reactions!F$1,Content!$B$1:$D$1,0),0)</f>
        <v>audio</v>
      </c>
      <c r="G1503" t="str">
        <f>VLOOKUP($A1503,Content!$B$1:$D$1001,MATCH(reactions!G$1,Content!$B$1:$D$1,0),0)</f>
        <v>culture</v>
      </c>
      <c r="H1503">
        <f>VLOOKUP(B1503,'reaction types'!$A$1:$C$17,MATCH(reactions!H$1,'reaction types'!$A$1:$C$1,0),0)</f>
        <v>30</v>
      </c>
    </row>
    <row r="1504" spans="1:8">
      <c r="A1504" t="s">
        <v>735</v>
      </c>
      <c r="B1504" t="s">
        <v>1041</v>
      </c>
      <c r="C1504" s="2">
        <v>44325.955555555556</v>
      </c>
      <c r="D1504" s="2" t="str">
        <f t="shared" si="25"/>
        <v>May</v>
      </c>
      <c r="E1504" s="5"/>
      <c r="F1504" t="str">
        <f>VLOOKUP($A1504,Content!$B$1:$D$1001,MATCH(reactions!F$1,Content!$B$1:$D$1,0),0)</f>
        <v>audio</v>
      </c>
      <c r="G1504" t="str">
        <f>VLOOKUP($A1504,Content!$B$1:$D$1001,MATCH(reactions!G$1,Content!$B$1:$D$1,0),0)</f>
        <v>culture</v>
      </c>
      <c r="H1504">
        <f>VLOOKUP(B1504,'reaction types'!$A$1:$C$17,MATCH(reactions!H$1,'reaction types'!$A$1:$C$1,0),0)</f>
        <v>35</v>
      </c>
    </row>
    <row r="1505" spans="1:8">
      <c r="A1505" t="s">
        <v>735</v>
      </c>
      <c r="B1505" t="s">
        <v>1037</v>
      </c>
      <c r="C1505" s="2">
        <v>44319.443055555559</v>
      </c>
      <c r="D1505" s="2" t="str">
        <f t="shared" si="25"/>
        <v>May</v>
      </c>
      <c r="E1505" s="5"/>
      <c r="F1505" t="str">
        <f>VLOOKUP($A1505,Content!$B$1:$D$1001,MATCH(reactions!F$1,Content!$B$1:$D$1,0),0)</f>
        <v>audio</v>
      </c>
      <c r="G1505" t="str">
        <f>VLOOKUP($A1505,Content!$B$1:$D$1001,MATCH(reactions!G$1,Content!$B$1:$D$1,0),0)</f>
        <v>culture</v>
      </c>
      <c r="H1505">
        <f>VLOOKUP(B1505,'reaction types'!$A$1:$C$17,MATCH(reactions!H$1,'reaction types'!$A$1:$C$1,0),0)</f>
        <v>0</v>
      </c>
    </row>
    <row r="1506" spans="1:8">
      <c r="A1506" t="s">
        <v>736</v>
      </c>
      <c r="B1506" t="s">
        <v>1042</v>
      </c>
      <c r="C1506" s="2">
        <v>44339.388194444444</v>
      </c>
      <c r="D1506" s="2" t="str">
        <f t="shared" si="25"/>
        <v>May</v>
      </c>
      <c r="E1506" s="5"/>
      <c r="F1506" t="str">
        <f>VLOOKUP($A1506,Content!$B$1:$D$1001,MATCH(reactions!F$1,Content!$B$1:$D$1,0),0)</f>
        <v>GIF</v>
      </c>
      <c r="G1506" t="str">
        <f>VLOOKUP($A1506,Content!$B$1:$D$1001,MATCH(reactions!G$1,Content!$B$1:$D$1,0),0)</f>
        <v>veganism</v>
      </c>
      <c r="H1506">
        <f>VLOOKUP(B1506,'reaction types'!$A$1:$C$17,MATCH(reactions!H$1,'reaction types'!$A$1:$C$1,0),0)</f>
        <v>70</v>
      </c>
    </row>
    <row r="1507" spans="1:8">
      <c r="A1507" t="s">
        <v>737</v>
      </c>
      <c r="B1507" t="s">
        <v>1049</v>
      </c>
      <c r="C1507" s="2">
        <v>44332.519444444442</v>
      </c>
      <c r="D1507" s="2" t="str">
        <f t="shared" si="25"/>
        <v>May</v>
      </c>
      <c r="E1507" s="5"/>
      <c r="F1507" t="str">
        <f>VLOOKUP($A1507,Content!$B$1:$D$1001,MATCH(reactions!F$1,Content!$B$1:$D$1,0),0)</f>
        <v>photo</v>
      </c>
      <c r="G1507" t="str">
        <f>VLOOKUP($A1507,Content!$B$1:$D$1001,MATCH(reactions!G$1,Content!$B$1:$D$1,0),0)</f>
        <v>cooking</v>
      </c>
      <c r="H1507">
        <f>VLOOKUP(B1507,'reaction types'!$A$1:$C$17,MATCH(reactions!H$1,'reaction types'!$A$1:$C$1,0),0)</f>
        <v>50</v>
      </c>
    </row>
    <row r="1508" spans="1:8">
      <c r="A1508" t="s">
        <v>737</v>
      </c>
      <c r="B1508" t="s">
        <v>1049</v>
      </c>
      <c r="C1508" s="2">
        <v>44342.856944444444</v>
      </c>
      <c r="D1508" s="2" t="str">
        <f t="shared" si="25"/>
        <v>May</v>
      </c>
      <c r="E1508" s="5"/>
      <c r="F1508" t="str">
        <f>VLOOKUP($A1508,Content!$B$1:$D$1001,MATCH(reactions!F$1,Content!$B$1:$D$1,0),0)</f>
        <v>photo</v>
      </c>
      <c r="G1508" t="str">
        <f>VLOOKUP($A1508,Content!$B$1:$D$1001,MATCH(reactions!G$1,Content!$B$1:$D$1,0),0)</f>
        <v>cooking</v>
      </c>
      <c r="H1508">
        <f>VLOOKUP(B1508,'reaction types'!$A$1:$C$17,MATCH(reactions!H$1,'reaction types'!$A$1:$C$1,0),0)</f>
        <v>50</v>
      </c>
    </row>
    <row r="1509" spans="1:8">
      <c r="A1509" t="s">
        <v>737</v>
      </c>
      <c r="B1509" t="s">
        <v>1045</v>
      </c>
      <c r="C1509" s="2">
        <v>44322.079861111109</v>
      </c>
      <c r="D1509" s="2" t="str">
        <f t="shared" si="25"/>
        <v>May</v>
      </c>
      <c r="E1509" s="5"/>
      <c r="F1509" t="str">
        <f>VLOOKUP($A1509,Content!$B$1:$D$1001,MATCH(reactions!F$1,Content!$B$1:$D$1,0),0)</f>
        <v>photo</v>
      </c>
      <c r="G1509" t="str">
        <f>VLOOKUP($A1509,Content!$B$1:$D$1001,MATCH(reactions!G$1,Content!$B$1:$D$1,0),0)</f>
        <v>cooking</v>
      </c>
      <c r="H1509">
        <f>VLOOKUP(B1509,'reaction types'!$A$1:$C$17,MATCH(reactions!H$1,'reaction types'!$A$1:$C$1,0),0)</f>
        <v>20</v>
      </c>
    </row>
    <row r="1510" spans="1:8">
      <c r="A1510" t="s">
        <v>739</v>
      </c>
      <c r="B1510" t="s">
        <v>1043</v>
      </c>
      <c r="C1510" s="2">
        <v>44338.455555555556</v>
      </c>
      <c r="D1510" s="2" t="str">
        <f t="shared" si="25"/>
        <v>May</v>
      </c>
      <c r="E1510" s="5"/>
      <c r="F1510" t="str">
        <f>VLOOKUP($A1510,Content!$B$1:$D$1001,MATCH(reactions!F$1,Content!$B$1:$D$1,0),0)</f>
        <v>photo</v>
      </c>
      <c r="G1510" t="str">
        <f>VLOOKUP($A1510,Content!$B$1:$D$1001,MATCH(reactions!G$1,Content!$B$1:$D$1,0),0)</f>
        <v>veganism</v>
      </c>
      <c r="H1510">
        <f>VLOOKUP(B1510,'reaction types'!$A$1:$C$17,MATCH(reactions!H$1,'reaction types'!$A$1:$C$1,0),0)</f>
        <v>5</v>
      </c>
    </row>
    <row r="1511" spans="1:8">
      <c r="A1511" t="s">
        <v>739</v>
      </c>
      <c r="B1511" t="s">
        <v>1042</v>
      </c>
      <c r="C1511" s="2">
        <v>44347.45416666667</v>
      </c>
      <c r="D1511" s="2" t="str">
        <f t="shared" si="25"/>
        <v>May</v>
      </c>
      <c r="E1511" s="5"/>
      <c r="F1511" t="str">
        <f>VLOOKUP($A1511,Content!$B$1:$D$1001,MATCH(reactions!F$1,Content!$B$1:$D$1,0),0)</f>
        <v>photo</v>
      </c>
      <c r="G1511" t="str">
        <f>VLOOKUP($A1511,Content!$B$1:$D$1001,MATCH(reactions!G$1,Content!$B$1:$D$1,0),0)</f>
        <v>veganism</v>
      </c>
      <c r="H1511">
        <f>VLOOKUP(B1511,'reaction types'!$A$1:$C$17,MATCH(reactions!H$1,'reaction types'!$A$1:$C$1,0),0)</f>
        <v>70</v>
      </c>
    </row>
    <row r="1512" spans="1:8">
      <c r="A1512" t="s">
        <v>740</v>
      </c>
      <c r="B1512" t="s">
        <v>1046</v>
      </c>
      <c r="C1512" s="2">
        <v>44318.523611111108</v>
      </c>
      <c r="D1512" s="2" t="str">
        <f t="shared" si="25"/>
        <v>May</v>
      </c>
      <c r="E1512" s="5"/>
      <c r="F1512" t="str">
        <f>VLOOKUP($A1512,Content!$B$1:$D$1001,MATCH(reactions!F$1,Content!$B$1:$D$1,0),0)</f>
        <v>photo</v>
      </c>
      <c r="G1512" t="str">
        <f>VLOOKUP($A1512,Content!$B$1:$D$1001,MATCH(reactions!G$1,Content!$B$1:$D$1,0),0)</f>
        <v>technology</v>
      </c>
      <c r="H1512">
        <f>VLOOKUP(B1512,'reaction types'!$A$1:$C$17,MATCH(reactions!H$1,'reaction types'!$A$1:$C$1,0),0)</f>
        <v>75</v>
      </c>
    </row>
    <row r="1513" spans="1:8">
      <c r="A1513" t="s">
        <v>740</v>
      </c>
      <c r="B1513" t="s">
        <v>1041</v>
      </c>
      <c r="C1513" s="2">
        <v>44346.673611111109</v>
      </c>
      <c r="D1513" s="2" t="str">
        <f t="shared" si="25"/>
        <v>May</v>
      </c>
      <c r="E1513" s="5"/>
      <c r="F1513" t="str">
        <f>VLOOKUP($A1513,Content!$B$1:$D$1001,MATCH(reactions!F$1,Content!$B$1:$D$1,0),0)</f>
        <v>photo</v>
      </c>
      <c r="G1513" t="str">
        <f>VLOOKUP($A1513,Content!$B$1:$D$1001,MATCH(reactions!G$1,Content!$B$1:$D$1,0),0)</f>
        <v>technology</v>
      </c>
      <c r="H1513">
        <f>VLOOKUP(B1513,'reaction types'!$A$1:$C$17,MATCH(reactions!H$1,'reaction types'!$A$1:$C$1,0),0)</f>
        <v>35</v>
      </c>
    </row>
    <row r="1514" spans="1:8">
      <c r="A1514" t="s">
        <v>740</v>
      </c>
      <c r="B1514" t="s">
        <v>1049</v>
      </c>
      <c r="C1514" s="2">
        <v>44332.927083333336</v>
      </c>
      <c r="D1514" s="2" t="str">
        <f t="shared" si="25"/>
        <v>May</v>
      </c>
      <c r="E1514" s="5"/>
      <c r="F1514" t="str">
        <f>VLOOKUP($A1514,Content!$B$1:$D$1001,MATCH(reactions!F$1,Content!$B$1:$D$1,0),0)</f>
        <v>photo</v>
      </c>
      <c r="G1514" t="str">
        <f>VLOOKUP($A1514,Content!$B$1:$D$1001,MATCH(reactions!G$1,Content!$B$1:$D$1,0),0)</f>
        <v>technology</v>
      </c>
      <c r="H1514">
        <f>VLOOKUP(B1514,'reaction types'!$A$1:$C$17,MATCH(reactions!H$1,'reaction types'!$A$1:$C$1,0),0)</f>
        <v>50</v>
      </c>
    </row>
    <row r="1515" spans="1:8">
      <c r="A1515" t="s">
        <v>741</v>
      </c>
      <c r="B1515" t="s">
        <v>1051</v>
      </c>
      <c r="C1515" s="2">
        <v>44337.404861111114</v>
      </c>
      <c r="D1515" s="2" t="str">
        <f t="shared" si="25"/>
        <v>May</v>
      </c>
      <c r="E1515" s="5"/>
      <c r="F1515" t="str">
        <f>VLOOKUP($A1515,Content!$B$1:$D$1001,MATCH(reactions!F$1,Content!$B$1:$D$1,0),0)</f>
        <v>photo</v>
      </c>
      <c r="G1515" t="str">
        <f>VLOOKUP($A1515,Content!$B$1:$D$1001,MATCH(reactions!G$1,Content!$B$1:$D$1,0),0)</f>
        <v>veganism</v>
      </c>
      <c r="H1515">
        <f>VLOOKUP(B1515,'reaction types'!$A$1:$C$17,MATCH(reactions!H$1,'reaction types'!$A$1:$C$1,0),0)</f>
        <v>70</v>
      </c>
    </row>
    <row r="1516" spans="1:8">
      <c r="A1516" t="s">
        <v>741</v>
      </c>
      <c r="B1516" t="s">
        <v>1049</v>
      </c>
      <c r="C1516" s="2">
        <v>44342.106249999997</v>
      </c>
      <c r="D1516" s="2" t="str">
        <f t="shared" si="25"/>
        <v>May</v>
      </c>
      <c r="E1516" s="5"/>
      <c r="F1516" t="str">
        <f>VLOOKUP($A1516,Content!$B$1:$D$1001,MATCH(reactions!F$1,Content!$B$1:$D$1,0),0)</f>
        <v>photo</v>
      </c>
      <c r="G1516" t="str">
        <f>VLOOKUP($A1516,Content!$B$1:$D$1001,MATCH(reactions!G$1,Content!$B$1:$D$1,0),0)</f>
        <v>veganism</v>
      </c>
      <c r="H1516">
        <f>VLOOKUP(B1516,'reaction types'!$A$1:$C$17,MATCH(reactions!H$1,'reaction types'!$A$1:$C$1,0),0)</f>
        <v>50</v>
      </c>
    </row>
    <row r="1517" spans="1:8">
      <c r="A1517" t="s">
        <v>742</v>
      </c>
      <c r="B1517" t="s">
        <v>1047</v>
      </c>
      <c r="C1517" s="2">
        <v>44333.586111111108</v>
      </c>
      <c r="D1517" s="2" t="str">
        <f t="shared" si="25"/>
        <v>May</v>
      </c>
      <c r="E1517" s="5"/>
      <c r="F1517" t="str">
        <f>VLOOKUP($A1517,Content!$B$1:$D$1001,MATCH(reactions!F$1,Content!$B$1:$D$1,0),0)</f>
        <v>video</v>
      </c>
      <c r="G1517" t="str">
        <f>VLOOKUP($A1517,Content!$B$1:$D$1001,MATCH(reactions!G$1,Content!$B$1:$D$1,0),0)</f>
        <v>animals</v>
      </c>
      <c r="H1517">
        <f>VLOOKUP(B1517,'reaction types'!$A$1:$C$17,MATCH(reactions!H$1,'reaction types'!$A$1:$C$1,0),0)</f>
        <v>45</v>
      </c>
    </row>
    <row r="1518" spans="1:8">
      <c r="A1518" t="s">
        <v>742</v>
      </c>
      <c r="B1518" t="s">
        <v>1043</v>
      </c>
      <c r="C1518" s="2">
        <v>44323.967361111114</v>
      </c>
      <c r="D1518" s="2" t="str">
        <f t="shared" si="25"/>
        <v>May</v>
      </c>
      <c r="E1518" s="5"/>
      <c r="F1518" t="str">
        <f>VLOOKUP($A1518,Content!$B$1:$D$1001,MATCH(reactions!F$1,Content!$B$1:$D$1,0),0)</f>
        <v>video</v>
      </c>
      <c r="G1518" t="str">
        <f>VLOOKUP($A1518,Content!$B$1:$D$1001,MATCH(reactions!G$1,Content!$B$1:$D$1,0),0)</f>
        <v>animals</v>
      </c>
      <c r="H1518">
        <f>VLOOKUP(B1518,'reaction types'!$A$1:$C$17,MATCH(reactions!H$1,'reaction types'!$A$1:$C$1,0),0)</f>
        <v>5</v>
      </c>
    </row>
    <row r="1519" spans="1:8">
      <c r="A1519" t="s">
        <v>742</v>
      </c>
      <c r="B1519" t="s">
        <v>1047</v>
      </c>
      <c r="C1519" s="2">
        <v>44342.038888888892</v>
      </c>
      <c r="D1519" s="2" t="str">
        <f t="shared" si="25"/>
        <v>May</v>
      </c>
      <c r="E1519" s="5"/>
      <c r="F1519" t="str">
        <f>VLOOKUP($A1519,Content!$B$1:$D$1001,MATCH(reactions!F$1,Content!$B$1:$D$1,0),0)</f>
        <v>video</v>
      </c>
      <c r="G1519" t="str">
        <f>VLOOKUP($A1519,Content!$B$1:$D$1001,MATCH(reactions!G$1,Content!$B$1:$D$1,0),0)</f>
        <v>animals</v>
      </c>
      <c r="H1519">
        <f>VLOOKUP(B1519,'reaction types'!$A$1:$C$17,MATCH(reactions!H$1,'reaction types'!$A$1:$C$1,0),0)</f>
        <v>45</v>
      </c>
    </row>
    <row r="1520" spans="1:8">
      <c r="A1520" t="s">
        <v>743</v>
      </c>
      <c r="B1520" t="s">
        <v>1038</v>
      </c>
      <c r="C1520" s="2">
        <v>44324.776388888888</v>
      </c>
      <c r="D1520" s="2" t="str">
        <f t="shared" si="25"/>
        <v>May</v>
      </c>
      <c r="E1520" s="5"/>
      <c r="F1520" t="str">
        <f>VLOOKUP($A1520,Content!$B$1:$D$1001,MATCH(reactions!F$1,Content!$B$1:$D$1,0),0)</f>
        <v>GIF</v>
      </c>
      <c r="G1520" t="str">
        <f>VLOOKUP($A1520,Content!$B$1:$D$1001,MATCH(reactions!G$1,Content!$B$1:$D$1,0),0)</f>
        <v>science</v>
      </c>
      <c r="H1520">
        <f>VLOOKUP(B1520,'reaction types'!$A$1:$C$17,MATCH(reactions!H$1,'reaction types'!$A$1:$C$1,0),0)</f>
        <v>10</v>
      </c>
    </row>
    <row r="1521" spans="1:8">
      <c r="A1521" t="s">
        <v>743</v>
      </c>
      <c r="B1521" t="s">
        <v>1049</v>
      </c>
      <c r="C1521" s="2">
        <v>44332.417361111111</v>
      </c>
      <c r="D1521" s="2" t="str">
        <f t="shared" si="25"/>
        <v>May</v>
      </c>
      <c r="E1521" s="5"/>
      <c r="F1521" t="str">
        <f>VLOOKUP($A1521,Content!$B$1:$D$1001,MATCH(reactions!F$1,Content!$B$1:$D$1,0),0)</f>
        <v>GIF</v>
      </c>
      <c r="G1521" t="str">
        <f>VLOOKUP($A1521,Content!$B$1:$D$1001,MATCH(reactions!G$1,Content!$B$1:$D$1,0),0)</f>
        <v>science</v>
      </c>
      <c r="H1521">
        <f>VLOOKUP(B1521,'reaction types'!$A$1:$C$17,MATCH(reactions!H$1,'reaction types'!$A$1:$C$1,0),0)</f>
        <v>50</v>
      </c>
    </row>
    <row r="1522" spans="1:8">
      <c r="A1522" t="s">
        <v>743</v>
      </c>
      <c r="B1522" t="s">
        <v>1041</v>
      </c>
      <c r="C1522" s="2">
        <v>44347.275694444441</v>
      </c>
      <c r="D1522" s="2" t="str">
        <f t="shared" si="25"/>
        <v>May</v>
      </c>
      <c r="E1522" s="5"/>
      <c r="F1522" t="str">
        <f>VLOOKUP($A1522,Content!$B$1:$D$1001,MATCH(reactions!F$1,Content!$B$1:$D$1,0),0)</f>
        <v>GIF</v>
      </c>
      <c r="G1522" t="str">
        <f>VLOOKUP($A1522,Content!$B$1:$D$1001,MATCH(reactions!G$1,Content!$B$1:$D$1,0),0)</f>
        <v>science</v>
      </c>
      <c r="H1522">
        <f>VLOOKUP(B1522,'reaction types'!$A$1:$C$17,MATCH(reactions!H$1,'reaction types'!$A$1:$C$1,0),0)</f>
        <v>35</v>
      </c>
    </row>
    <row r="1523" spans="1:8">
      <c r="A1523" t="s">
        <v>743</v>
      </c>
      <c r="B1523" t="s">
        <v>1049</v>
      </c>
      <c r="C1523" s="2">
        <v>44329.481944444444</v>
      </c>
      <c r="D1523" s="2" t="str">
        <f t="shared" si="25"/>
        <v>May</v>
      </c>
      <c r="E1523" s="5"/>
      <c r="F1523" t="str">
        <f>VLOOKUP($A1523,Content!$B$1:$D$1001,MATCH(reactions!F$1,Content!$B$1:$D$1,0),0)</f>
        <v>GIF</v>
      </c>
      <c r="G1523" t="str">
        <f>VLOOKUP($A1523,Content!$B$1:$D$1001,MATCH(reactions!G$1,Content!$B$1:$D$1,0),0)</f>
        <v>science</v>
      </c>
      <c r="H1523">
        <f>VLOOKUP(B1523,'reaction types'!$A$1:$C$17,MATCH(reactions!H$1,'reaction types'!$A$1:$C$1,0),0)</f>
        <v>50</v>
      </c>
    </row>
    <row r="1524" spans="1:8">
      <c r="A1524" t="s">
        <v>744</v>
      </c>
      <c r="B1524" t="s">
        <v>1048</v>
      </c>
      <c r="C1524" s="2">
        <v>44325.881249999999</v>
      </c>
      <c r="D1524" s="2" t="str">
        <f t="shared" si="25"/>
        <v>May</v>
      </c>
      <c r="E1524" s="5"/>
      <c r="F1524" t="str">
        <f>VLOOKUP($A1524,Content!$B$1:$D$1001,MATCH(reactions!F$1,Content!$B$1:$D$1,0),0)</f>
        <v>audio</v>
      </c>
      <c r="G1524" t="str">
        <f>VLOOKUP($A1524,Content!$B$1:$D$1001,MATCH(reactions!G$1,Content!$B$1:$D$1,0),0)</f>
        <v>public speaking</v>
      </c>
      <c r="H1524">
        <f>VLOOKUP(B1524,'reaction types'!$A$1:$C$17,MATCH(reactions!H$1,'reaction types'!$A$1:$C$1,0),0)</f>
        <v>12</v>
      </c>
    </row>
    <row r="1525" spans="1:8">
      <c r="A1525" t="s">
        <v>744</v>
      </c>
      <c r="B1525" t="s">
        <v>1039</v>
      </c>
      <c r="C1525" s="2">
        <v>44321.611111111109</v>
      </c>
      <c r="D1525" s="2" t="str">
        <f t="shared" si="25"/>
        <v>May</v>
      </c>
      <c r="E1525" s="5"/>
      <c r="F1525" t="str">
        <f>VLOOKUP($A1525,Content!$B$1:$D$1001,MATCH(reactions!F$1,Content!$B$1:$D$1,0),0)</f>
        <v>audio</v>
      </c>
      <c r="G1525" t="str">
        <f>VLOOKUP($A1525,Content!$B$1:$D$1001,MATCH(reactions!G$1,Content!$B$1:$D$1,0),0)</f>
        <v>public speaking</v>
      </c>
      <c r="H1525">
        <f>VLOOKUP(B1525,'reaction types'!$A$1:$C$17,MATCH(reactions!H$1,'reaction types'!$A$1:$C$1,0),0)</f>
        <v>15</v>
      </c>
    </row>
    <row r="1526" spans="1:8">
      <c r="A1526" t="s">
        <v>744</v>
      </c>
      <c r="B1526" t="s">
        <v>1040</v>
      </c>
      <c r="C1526" s="2">
        <v>44339.928472222222</v>
      </c>
      <c r="D1526" s="2" t="str">
        <f t="shared" si="25"/>
        <v>May</v>
      </c>
      <c r="E1526" s="5"/>
      <c r="F1526" t="str">
        <f>VLOOKUP($A1526,Content!$B$1:$D$1001,MATCH(reactions!F$1,Content!$B$1:$D$1,0),0)</f>
        <v>audio</v>
      </c>
      <c r="G1526" t="str">
        <f>VLOOKUP($A1526,Content!$B$1:$D$1001,MATCH(reactions!G$1,Content!$B$1:$D$1,0),0)</f>
        <v>public speaking</v>
      </c>
      <c r="H1526">
        <f>VLOOKUP(B1526,'reaction types'!$A$1:$C$17,MATCH(reactions!H$1,'reaction types'!$A$1:$C$1,0),0)</f>
        <v>30</v>
      </c>
    </row>
    <row r="1527" spans="1:8">
      <c r="A1527" t="s">
        <v>744</v>
      </c>
      <c r="B1527" t="s">
        <v>1041</v>
      </c>
      <c r="C1527" s="2">
        <v>44328.035416666666</v>
      </c>
      <c r="D1527" s="2" t="str">
        <f t="shared" si="25"/>
        <v>May</v>
      </c>
      <c r="E1527" s="5"/>
      <c r="F1527" t="str">
        <f>VLOOKUP($A1527,Content!$B$1:$D$1001,MATCH(reactions!F$1,Content!$B$1:$D$1,0),0)</f>
        <v>audio</v>
      </c>
      <c r="G1527" t="str">
        <f>VLOOKUP($A1527,Content!$B$1:$D$1001,MATCH(reactions!G$1,Content!$B$1:$D$1,0),0)</f>
        <v>public speaking</v>
      </c>
      <c r="H1527">
        <f>VLOOKUP(B1527,'reaction types'!$A$1:$C$17,MATCH(reactions!H$1,'reaction types'!$A$1:$C$1,0),0)</f>
        <v>35</v>
      </c>
    </row>
    <row r="1528" spans="1:8">
      <c r="A1528" t="s">
        <v>744</v>
      </c>
      <c r="B1528" t="s">
        <v>1046</v>
      </c>
      <c r="C1528" s="2">
        <v>44343.280555555553</v>
      </c>
      <c r="D1528" s="2" t="str">
        <f t="shared" si="25"/>
        <v>May</v>
      </c>
      <c r="E1528" s="5"/>
      <c r="F1528" t="str">
        <f>VLOOKUP($A1528,Content!$B$1:$D$1001,MATCH(reactions!F$1,Content!$B$1:$D$1,0),0)</f>
        <v>audio</v>
      </c>
      <c r="G1528" t="str">
        <f>VLOOKUP($A1528,Content!$B$1:$D$1001,MATCH(reactions!G$1,Content!$B$1:$D$1,0),0)</f>
        <v>public speaking</v>
      </c>
      <c r="H1528">
        <f>VLOOKUP(B1528,'reaction types'!$A$1:$C$17,MATCH(reactions!H$1,'reaction types'!$A$1:$C$1,0),0)</f>
        <v>75</v>
      </c>
    </row>
    <row r="1529" spans="1:8">
      <c r="A1529" t="s">
        <v>745</v>
      </c>
      <c r="B1529" t="s">
        <v>1041</v>
      </c>
      <c r="C1529" s="2">
        <v>44333.716666666667</v>
      </c>
      <c r="D1529" s="2" t="str">
        <f t="shared" si="25"/>
        <v>May</v>
      </c>
      <c r="E1529" s="5"/>
      <c r="F1529" t="str">
        <f>VLOOKUP($A1529,Content!$B$1:$D$1001,MATCH(reactions!F$1,Content!$B$1:$D$1,0),0)</f>
        <v>audio</v>
      </c>
      <c r="G1529" t="str">
        <f>VLOOKUP($A1529,Content!$B$1:$D$1001,MATCH(reactions!G$1,Content!$B$1:$D$1,0),0)</f>
        <v>education</v>
      </c>
      <c r="H1529">
        <f>VLOOKUP(B1529,'reaction types'!$A$1:$C$17,MATCH(reactions!H$1,'reaction types'!$A$1:$C$1,0),0)</f>
        <v>35</v>
      </c>
    </row>
    <row r="1530" spans="1:8">
      <c r="A1530" t="s">
        <v>749</v>
      </c>
      <c r="B1530" t="s">
        <v>1047</v>
      </c>
      <c r="C1530" s="2">
        <v>44328.070138888892</v>
      </c>
      <c r="D1530" s="2" t="str">
        <f t="shared" si="25"/>
        <v>May</v>
      </c>
      <c r="E1530" s="5"/>
      <c r="F1530" t="str">
        <f>VLOOKUP($A1530,Content!$B$1:$D$1001,MATCH(reactions!F$1,Content!$B$1:$D$1,0),0)</f>
        <v>audio</v>
      </c>
      <c r="G1530" t="str">
        <f>VLOOKUP($A1530,Content!$B$1:$D$1001,MATCH(reactions!G$1,Content!$B$1:$D$1,0),0)</f>
        <v>cooking</v>
      </c>
      <c r="H1530">
        <f>VLOOKUP(B1530,'reaction types'!$A$1:$C$17,MATCH(reactions!H$1,'reaction types'!$A$1:$C$1,0),0)</f>
        <v>45</v>
      </c>
    </row>
    <row r="1531" spans="1:8">
      <c r="A1531" t="s">
        <v>749</v>
      </c>
      <c r="B1531" t="s">
        <v>1043</v>
      </c>
      <c r="C1531" s="2">
        <v>44318.179861111108</v>
      </c>
      <c r="D1531" s="2" t="str">
        <f t="shared" si="25"/>
        <v>May</v>
      </c>
      <c r="E1531" s="5"/>
      <c r="F1531" t="str">
        <f>VLOOKUP($A1531,Content!$B$1:$D$1001,MATCH(reactions!F$1,Content!$B$1:$D$1,0),0)</f>
        <v>audio</v>
      </c>
      <c r="G1531" t="str">
        <f>VLOOKUP($A1531,Content!$B$1:$D$1001,MATCH(reactions!G$1,Content!$B$1:$D$1,0),0)</f>
        <v>cooking</v>
      </c>
      <c r="H1531">
        <f>VLOOKUP(B1531,'reaction types'!$A$1:$C$17,MATCH(reactions!H$1,'reaction types'!$A$1:$C$1,0),0)</f>
        <v>5</v>
      </c>
    </row>
    <row r="1532" spans="1:8">
      <c r="A1532" t="s">
        <v>749</v>
      </c>
      <c r="B1532" t="s">
        <v>1045</v>
      </c>
      <c r="C1532" s="2">
        <v>44320.947916666664</v>
      </c>
      <c r="D1532" s="2" t="str">
        <f t="shared" si="25"/>
        <v>May</v>
      </c>
      <c r="E1532" s="5"/>
      <c r="F1532" t="str">
        <f>VLOOKUP($A1532,Content!$B$1:$D$1001,MATCH(reactions!F$1,Content!$B$1:$D$1,0),0)</f>
        <v>audio</v>
      </c>
      <c r="G1532" t="str">
        <f>VLOOKUP($A1532,Content!$B$1:$D$1001,MATCH(reactions!G$1,Content!$B$1:$D$1,0),0)</f>
        <v>cooking</v>
      </c>
      <c r="H1532">
        <f>VLOOKUP(B1532,'reaction types'!$A$1:$C$17,MATCH(reactions!H$1,'reaction types'!$A$1:$C$1,0),0)</f>
        <v>20</v>
      </c>
    </row>
    <row r="1533" spans="1:8">
      <c r="A1533" t="s">
        <v>749</v>
      </c>
      <c r="B1533" t="s">
        <v>1046</v>
      </c>
      <c r="C1533" s="2">
        <v>44345.455555555556</v>
      </c>
      <c r="D1533" s="2" t="str">
        <f t="shared" si="25"/>
        <v>May</v>
      </c>
      <c r="E1533" s="5"/>
      <c r="F1533" t="str">
        <f>VLOOKUP($A1533,Content!$B$1:$D$1001,MATCH(reactions!F$1,Content!$B$1:$D$1,0),0)</f>
        <v>audio</v>
      </c>
      <c r="G1533" t="str">
        <f>VLOOKUP($A1533,Content!$B$1:$D$1001,MATCH(reactions!G$1,Content!$B$1:$D$1,0),0)</f>
        <v>cooking</v>
      </c>
      <c r="H1533">
        <f>VLOOKUP(B1533,'reaction types'!$A$1:$C$17,MATCH(reactions!H$1,'reaction types'!$A$1:$C$1,0),0)</f>
        <v>75</v>
      </c>
    </row>
    <row r="1534" spans="1:8">
      <c r="A1534" t="s">
        <v>750</v>
      </c>
      <c r="B1534" t="s">
        <v>1037</v>
      </c>
      <c r="C1534" s="2">
        <v>44344.120833333334</v>
      </c>
      <c r="D1534" s="2" t="str">
        <f t="shared" si="25"/>
        <v>May</v>
      </c>
      <c r="E1534" s="5"/>
      <c r="F1534" t="str">
        <f>VLOOKUP($A1534,Content!$B$1:$D$1001,MATCH(reactions!F$1,Content!$B$1:$D$1,0),0)</f>
        <v>audio</v>
      </c>
      <c r="G1534" t="str">
        <f>VLOOKUP($A1534,Content!$B$1:$D$1001,MATCH(reactions!G$1,Content!$B$1:$D$1,0),0)</f>
        <v>travel</v>
      </c>
      <c r="H1534">
        <f>VLOOKUP(B1534,'reaction types'!$A$1:$C$17,MATCH(reactions!H$1,'reaction types'!$A$1:$C$1,0),0)</f>
        <v>0</v>
      </c>
    </row>
    <row r="1535" spans="1:8">
      <c r="A1535" t="s">
        <v>753</v>
      </c>
      <c r="B1535" t="s">
        <v>1037</v>
      </c>
      <c r="C1535" s="2">
        <v>44344.505555555559</v>
      </c>
      <c r="D1535" s="2" t="str">
        <f t="shared" si="25"/>
        <v>May</v>
      </c>
      <c r="E1535" s="5"/>
      <c r="F1535" t="str">
        <f>VLOOKUP($A1535,Content!$B$1:$D$1001,MATCH(reactions!F$1,Content!$B$1:$D$1,0),0)</f>
        <v>GIF</v>
      </c>
      <c r="G1535" t="str">
        <f>VLOOKUP($A1535,Content!$B$1:$D$1001,MATCH(reactions!G$1,Content!$B$1:$D$1,0),0)</f>
        <v>fitness</v>
      </c>
      <c r="H1535">
        <f>VLOOKUP(B1535,'reaction types'!$A$1:$C$17,MATCH(reactions!H$1,'reaction types'!$A$1:$C$1,0),0)</f>
        <v>0</v>
      </c>
    </row>
    <row r="1536" spans="1:8">
      <c r="A1536" t="s">
        <v>753</v>
      </c>
      <c r="B1536" t="s">
        <v>1049</v>
      </c>
      <c r="C1536" s="2">
        <v>44324.556944444441</v>
      </c>
      <c r="D1536" s="2" t="str">
        <f t="shared" si="25"/>
        <v>May</v>
      </c>
      <c r="E1536" s="5"/>
      <c r="F1536" t="str">
        <f>VLOOKUP($A1536,Content!$B$1:$D$1001,MATCH(reactions!F$1,Content!$B$1:$D$1,0),0)</f>
        <v>GIF</v>
      </c>
      <c r="G1536" t="str">
        <f>VLOOKUP($A1536,Content!$B$1:$D$1001,MATCH(reactions!G$1,Content!$B$1:$D$1,0),0)</f>
        <v>fitness</v>
      </c>
      <c r="H1536">
        <f>VLOOKUP(B1536,'reaction types'!$A$1:$C$17,MATCH(reactions!H$1,'reaction types'!$A$1:$C$1,0),0)</f>
        <v>50</v>
      </c>
    </row>
    <row r="1537" spans="1:8">
      <c r="A1537" t="s">
        <v>753</v>
      </c>
      <c r="B1537" t="s">
        <v>1044</v>
      </c>
      <c r="C1537" s="2">
        <v>44339.377083333333</v>
      </c>
      <c r="D1537" s="2" t="str">
        <f t="shared" si="25"/>
        <v>May</v>
      </c>
      <c r="E1537" s="5"/>
      <c r="F1537" t="str">
        <f>VLOOKUP($A1537,Content!$B$1:$D$1001,MATCH(reactions!F$1,Content!$B$1:$D$1,0),0)</f>
        <v>GIF</v>
      </c>
      <c r="G1537" t="str">
        <f>VLOOKUP($A1537,Content!$B$1:$D$1001,MATCH(reactions!G$1,Content!$B$1:$D$1,0),0)</f>
        <v>fitness</v>
      </c>
      <c r="H1537">
        <f>VLOOKUP(B1537,'reaction types'!$A$1:$C$17,MATCH(reactions!H$1,'reaction types'!$A$1:$C$1,0),0)</f>
        <v>65</v>
      </c>
    </row>
    <row r="1538" spans="1:8">
      <c r="A1538" t="s">
        <v>753</v>
      </c>
      <c r="B1538" t="s">
        <v>1050</v>
      </c>
      <c r="C1538" s="2">
        <v>44325.615972222222</v>
      </c>
      <c r="D1538" s="2" t="str">
        <f t="shared" si="25"/>
        <v>May</v>
      </c>
      <c r="E1538" s="5"/>
      <c r="F1538" t="str">
        <f>VLOOKUP($A1538,Content!$B$1:$D$1001,MATCH(reactions!F$1,Content!$B$1:$D$1,0),0)</f>
        <v>GIF</v>
      </c>
      <c r="G1538" t="str">
        <f>VLOOKUP($A1538,Content!$B$1:$D$1001,MATCH(reactions!G$1,Content!$B$1:$D$1,0),0)</f>
        <v>fitness</v>
      </c>
      <c r="H1538">
        <f>VLOOKUP(B1538,'reaction types'!$A$1:$C$17,MATCH(reactions!H$1,'reaction types'!$A$1:$C$1,0),0)</f>
        <v>60</v>
      </c>
    </row>
    <row r="1539" spans="1:8">
      <c r="A1539" t="s">
        <v>753</v>
      </c>
      <c r="B1539" t="s">
        <v>1044</v>
      </c>
      <c r="C1539" s="2">
        <v>44319.292361111111</v>
      </c>
      <c r="D1539" s="2" t="str">
        <f t="shared" ref="D1539:D1602" si="26">TEXT(C1539,"mmmm")</f>
        <v>May</v>
      </c>
      <c r="E1539" s="5"/>
      <c r="F1539" t="str">
        <f>VLOOKUP($A1539,Content!$B$1:$D$1001,MATCH(reactions!F$1,Content!$B$1:$D$1,0),0)</f>
        <v>GIF</v>
      </c>
      <c r="G1539" t="str">
        <f>VLOOKUP($A1539,Content!$B$1:$D$1001,MATCH(reactions!G$1,Content!$B$1:$D$1,0),0)</f>
        <v>fitness</v>
      </c>
      <c r="H1539">
        <f>VLOOKUP(B1539,'reaction types'!$A$1:$C$17,MATCH(reactions!H$1,'reaction types'!$A$1:$C$1,0),0)</f>
        <v>65</v>
      </c>
    </row>
    <row r="1540" spans="1:8">
      <c r="A1540" t="s">
        <v>755</v>
      </c>
      <c r="B1540" t="s">
        <v>1039</v>
      </c>
      <c r="C1540" s="2">
        <v>44347.013194444444</v>
      </c>
      <c r="D1540" s="2" t="str">
        <f t="shared" si="26"/>
        <v>May</v>
      </c>
      <c r="E1540" s="5"/>
      <c r="F1540" t="str">
        <f>VLOOKUP($A1540,Content!$B$1:$D$1001,MATCH(reactions!F$1,Content!$B$1:$D$1,0),0)</f>
        <v>video</v>
      </c>
      <c r="G1540" t="str">
        <f>VLOOKUP($A1540,Content!$B$1:$D$1001,MATCH(reactions!G$1,Content!$B$1:$D$1,0),0)</f>
        <v>culture</v>
      </c>
      <c r="H1540">
        <f>VLOOKUP(B1540,'reaction types'!$A$1:$C$17,MATCH(reactions!H$1,'reaction types'!$A$1:$C$1,0),0)</f>
        <v>15</v>
      </c>
    </row>
    <row r="1541" spans="1:8">
      <c r="A1541" t="s">
        <v>755</v>
      </c>
      <c r="B1541" t="s">
        <v>1052</v>
      </c>
      <c r="C1541" s="2">
        <v>44324.181250000001</v>
      </c>
      <c r="D1541" s="2" t="str">
        <f t="shared" si="26"/>
        <v>May</v>
      </c>
      <c r="E1541" s="5"/>
      <c r="F1541" t="str">
        <f>VLOOKUP($A1541,Content!$B$1:$D$1001,MATCH(reactions!F$1,Content!$B$1:$D$1,0),0)</f>
        <v>video</v>
      </c>
      <c r="G1541" t="str">
        <f>VLOOKUP($A1541,Content!$B$1:$D$1001,MATCH(reactions!G$1,Content!$B$1:$D$1,0),0)</f>
        <v>culture</v>
      </c>
      <c r="H1541">
        <f>VLOOKUP(B1541,'reaction types'!$A$1:$C$17,MATCH(reactions!H$1,'reaction types'!$A$1:$C$1,0),0)</f>
        <v>72</v>
      </c>
    </row>
    <row r="1542" spans="1:8">
      <c r="A1542" t="s">
        <v>755</v>
      </c>
      <c r="B1542" t="s">
        <v>1046</v>
      </c>
      <c r="C1542" s="2">
        <v>44318.417361111111</v>
      </c>
      <c r="D1542" s="2" t="str">
        <f t="shared" si="26"/>
        <v>May</v>
      </c>
      <c r="E1542" s="5"/>
      <c r="F1542" t="str">
        <f>VLOOKUP($A1542,Content!$B$1:$D$1001,MATCH(reactions!F$1,Content!$B$1:$D$1,0),0)</f>
        <v>video</v>
      </c>
      <c r="G1542" t="str">
        <f>VLOOKUP($A1542,Content!$B$1:$D$1001,MATCH(reactions!G$1,Content!$B$1:$D$1,0),0)</f>
        <v>culture</v>
      </c>
      <c r="H1542">
        <f>VLOOKUP(B1542,'reaction types'!$A$1:$C$17,MATCH(reactions!H$1,'reaction types'!$A$1:$C$1,0),0)</f>
        <v>75</v>
      </c>
    </row>
    <row r="1543" spans="1:8">
      <c r="A1543" t="s">
        <v>755</v>
      </c>
      <c r="B1543" t="s">
        <v>1041</v>
      </c>
      <c r="C1543" s="2">
        <v>44337.997916666667</v>
      </c>
      <c r="D1543" s="2" t="str">
        <f t="shared" si="26"/>
        <v>May</v>
      </c>
      <c r="E1543" s="5"/>
      <c r="F1543" t="str">
        <f>VLOOKUP($A1543,Content!$B$1:$D$1001,MATCH(reactions!F$1,Content!$B$1:$D$1,0),0)</f>
        <v>video</v>
      </c>
      <c r="G1543" t="str">
        <f>VLOOKUP($A1543,Content!$B$1:$D$1001,MATCH(reactions!G$1,Content!$B$1:$D$1,0),0)</f>
        <v>culture</v>
      </c>
      <c r="H1543">
        <f>VLOOKUP(B1543,'reaction types'!$A$1:$C$17,MATCH(reactions!H$1,'reaction types'!$A$1:$C$1,0),0)</f>
        <v>35</v>
      </c>
    </row>
    <row r="1544" spans="1:8">
      <c r="A1544" t="s">
        <v>755</v>
      </c>
      <c r="B1544" t="s">
        <v>1045</v>
      </c>
      <c r="C1544" s="2">
        <v>44337.833333333336</v>
      </c>
      <c r="D1544" s="2" t="str">
        <f t="shared" si="26"/>
        <v>May</v>
      </c>
      <c r="E1544" s="5"/>
      <c r="F1544" t="str">
        <f>VLOOKUP($A1544,Content!$B$1:$D$1001,MATCH(reactions!F$1,Content!$B$1:$D$1,0),0)</f>
        <v>video</v>
      </c>
      <c r="G1544" t="str">
        <f>VLOOKUP($A1544,Content!$B$1:$D$1001,MATCH(reactions!G$1,Content!$B$1:$D$1,0),0)</f>
        <v>culture</v>
      </c>
      <c r="H1544">
        <f>VLOOKUP(B1544,'reaction types'!$A$1:$C$17,MATCH(reactions!H$1,'reaction types'!$A$1:$C$1,0),0)</f>
        <v>20</v>
      </c>
    </row>
    <row r="1545" spans="1:8">
      <c r="A1545" t="s">
        <v>755</v>
      </c>
      <c r="B1545" t="s">
        <v>1037</v>
      </c>
      <c r="C1545" s="2">
        <v>44342.670138888891</v>
      </c>
      <c r="D1545" s="2" t="str">
        <f t="shared" si="26"/>
        <v>May</v>
      </c>
      <c r="E1545" s="5"/>
      <c r="F1545" t="str">
        <f>VLOOKUP($A1545,Content!$B$1:$D$1001,MATCH(reactions!F$1,Content!$B$1:$D$1,0),0)</f>
        <v>video</v>
      </c>
      <c r="G1545" t="str">
        <f>VLOOKUP($A1545,Content!$B$1:$D$1001,MATCH(reactions!G$1,Content!$B$1:$D$1,0),0)</f>
        <v>culture</v>
      </c>
      <c r="H1545">
        <f>VLOOKUP(B1545,'reaction types'!$A$1:$C$17,MATCH(reactions!H$1,'reaction types'!$A$1:$C$1,0),0)</f>
        <v>0</v>
      </c>
    </row>
    <row r="1546" spans="1:8">
      <c r="A1546" t="s">
        <v>755</v>
      </c>
      <c r="B1546" t="s">
        <v>1049</v>
      </c>
      <c r="C1546" s="2">
        <v>44333.884722222225</v>
      </c>
      <c r="D1546" s="2" t="str">
        <f t="shared" si="26"/>
        <v>May</v>
      </c>
      <c r="E1546" s="5"/>
      <c r="F1546" t="str">
        <f>VLOOKUP($A1546,Content!$B$1:$D$1001,MATCH(reactions!F$1,Content!$B$1:$D$1,0),0)</f>
        <v>video</v>
      </c>
      <c r="G1546" t="str">
        <f>VLOOKUP($A1546,Content!$B$1:$D$1001,MATCH(reactions!G$1,Content!$B$1:$D$1,0),0)</f>
        <v>culture</v>
      </c>
      <c r="H1546">
        <f>VLOOKUP(B1546,'reaction types'!$A$1:$C$17,MATCH(reactions!H$1,'reaction types'!$A$1:$C$1,0),0)</f>
        <v>50</v>
      </c>
    </row>
    <row r="1547" spans="1:8">
      <c r="A1547" t="s">
        <v>757</v>
      </c>
      <c r="B1547" t="s">
        <v>1040</v>
      </c>
      <c r="C1547" s="2">
        <v>44317.099305555559</v>
      </c>
      <c r="D1547" s="2" t="str">
        <f t="shared" si="26"/>
        <v>May</v>
      </c>
      <c r="E1547" s="5"/>
      <c r="F1547" t="str">
        <f>VLOOKUP($A1547,Content!$B$1:$D$1001,MATCH(reactions!F$1,Content!$B$1:$D$1,0),0)</f>
        <v>video</v>
      </c>
      <c r="G1547" t="str">
        <f>VLOOKUP($A1547,Content!$B$1:$D$1001,MATCH(reactions!G$1,Content!$B$1:$D$1,0),0)</f>
        <v>technology</v>
      </c>
      <c r="H1547">
        <f>VLOOKUP(B1547,'reaction types'!$A$1:$C$17,MATCH(reactions!H$1,'reaction types'!$A$1:$C$1,0),0)</f>
        <v>30</v>
      </c>
    </row>
    <row r="1548" spans="1:8">
      <c r="A1548" t="s">
        <v>758</v>
      </c>
      <c r="B1548" t="s">
        <v>1044</v>
      </c>
      <c r="C1548" s="2">
        <v>44338.34375</v>
      </c>
      <c r="D1548" s="2" t="str">
        <f t="shared" si="26"/>
        <v>May</v>
      </c>
      <c r="E1548" s="5"/>
      <c r="F1548" t="str">
        <f>VLOOKUP($A1548,Content!$B$1:$D$1001,MATCH(reactions!F$1,Content!$B$1:$D$1,0),0)</f>
        <v>audio</v>
      </c>
      <c r="G1548" t="str">
        <f>VLOOKUP($A1548,Content!$B$1:$D$1001,MATCH(reactions!G$1,Content!$B$1:$D$1,0),0)</f>
        <v>cooking</v>
      </c>
      <c r="H1548">
        <f>VLOOKUP(B1548,'reaction types'!$A$1:$C$17,MATCH(reactions!H$1,'reaction types'!$A$1:$C$1,0),0)</f>
        <v>65</v>
      </c>
    </row>
    <row r="1549" spans="1:8">
      <c r="A1549" t="s">
        <v>758</v>
      </c>
      <c r="B1549" t="s">
        <v>1050</v>
      </c>
      <c r="C1549" s="2">
        <v>44344.300694444442</v>
      </c>
      <c r="D1549" s="2" t="str">
        <f t="shared" si="26"/>
        <v>May</v>
      </c>
      <c r="E1549" s="5"/>
      <c r="F1549" t="str">
        <f>VLOOKUP($A1549,Content!$B$1:$D$1001,MATCH(reactions!F$1,Content!$B$1:$D$1,0),0)</f>
        <v>audio</v>
      </c>
      <c r="G1549" t="str">
        <f>VLOOKUP($A1549,Content!$B$1:$D$1001,MATCH(reactions!G$1,Content!$B$1:$D$1,0),0)</f>
        <v>cooking</v>
      </c>
      <c r="H1549">
        <f>VLOOKUP(B1549,'reaction types'!$A$1:$C$17,MATCH(reactions!H$1,'reaction types'!$A$1:$C$1,0),0)</f>
        <v>60</v>
      </c>
    </row>
    <row r="1550" spans="1:8">
      <c r="A1550" t="s">
        <v>758</v>
      </c>
      <c r="B1550" t="s">
        <v>1044</v>
      </c>
      <c r="C1550" s="2">
        <v>44331.477083333331</v>
      </c>
      <c r="D1550" s="2" t="str">
        <f t="shared" si="26"/>
        <v>May</v>
      </c>
      <c r="E1550" s="5"/>
      <c r="F1550" t="str">
        <f>VLOOKUP($A1550,Content!$B$1:$D$1001,MATCH(reactions!F$1,Content!$B$1:$D$1,0),0)</f>
        <v>audio</v>
      </c>
      <c r="G1550" t="str">
        <f>VLOOKUP($A1550,Content!$B$1:$D$1001,MATCH(reactions!G$1,Content!$B$1:$D$1,0),0)</f>
        <v>cooking</v>
      </c>
      <c r="H1550">
        <f>VLOOKUP(B1550,'reaction types'!$A$1:$C$17,MATCH(reactions!H$1,'reaction types'!$A$1:$C$1,0),0)</f>
        <v>65</v>
      </c>
    </row>
    <row r="1551" spans="1:8">
      <c r="A1551" t="s">
        <v>758</v>
      </c>
      <c r="B1551" t="s">
        <v>1044</v>
      </c>
      <c r="C1551" s="2">
        <v>44325.92083333333</v>
      </c>
      <c r="D1551" s="2" t="str">
        <f t="shared" si="26"/>
        <v>May</v>
      </c>
      <c r="E1551" s="5"/>
      <c r="F1551" t="str">
        <f>VLOOKUP($A1551,Content!$B$1:$D$1001,MATCH(reactions!F$1,Content!$B$1:$D$1,0),0)</f>
        <v>audio</v>
      </c>
      <c r="G1551" t="str">
        <f>VLOOKUP($A1551,Content!$B$1:$D$1001,MATCH(reactions!G$1,Content!$B$1:$D$1,0),0)</f>
        <v>cooking</v>
      </c>
      <c r="H1551">
        <f>VLOOKUP(B1551,'reaction types'!$A$1:$C$17,MATCH(reactions!H$1,'reaction types'!$A$1:$C$1,0),0)</f>
        <v>65</v>
      </c>
    </row>
    <row r="1552" spans="1:8">
      <c r="A1552" t="s">
        <v>758</v>
      </c>
      <c r="B1552" t="s">
        <v>1041</v>
      </c>
      <c r="C1552" s="2">
        <v>44321.904861111114</v>
      </c>
      <c r="D1552" s="2" t="str">
        <f t="shared" si="26"/>
        <v>May</v>
      </c>
      <c r="E1552" s="5"/>
      <c r="F1552" t="str">
        <f>VLOOKUP($A1552,Content!$B$1:$D$1001,MATCH(reactions!F$1,Content!$B$1:$D$1,0),0)</f>
        <v>audio</v>
      </c>
      <c r="G1552" t="str">
        <f>VLOOKUP($A1552,Content!$B$1:$D$1001,MATCH(reactions!G$1,Content!$B$1:$D$1,0),0)</f>
        <v>cooking</v>
      </c>
      <c r="H1552">
        <f>VLOOKUP(B1552,'reaction types'!$A$1:$C$17,MATCH(reactions!H$1,'reaction types'!$A$1:$C$1,0),0)</f>
        <v>35</v>
      </c>
    </row>
    <row r="1553" spans="1:8">
      <c r="A1553" t="s">
        <v>758</v>
      </c>
      <c r="B1553" t="s">
        <v>1041</v>
      </c>
      <c r="C1553" s="2">
        <v>44337.868750000001</v>
      </c>
      <c r="D1553" s="2" t="str">
        <f t="shared" si="26"/>
        <v>May</v>
      </c>
      <c r="E1553" s="5"/>
      <c r="F1553" t="str">
        <f>VLOOKUP($A1553,Content!$B$1:$D$1001,MATCH(reactions!F$1,Content!$B$1:$D$1,0),0)</f>
        <v>audio</v>
      </c>
      <c r="G1553" t="str">
        <f>VLOOKUP($A1553,Content!$B$1:$D$1001,MATCH(reactions!G$1,Content!$B$1:$D$1,0),0)</f>
        <v>cooking</v>
      </c>
      <c r="H1553">
        <f>VLOOKUP(B1553,'reaction types'!$A$1:$C$17,MATCH(reactions!H$1,'reaction types'!$A$1:$C$1,0),0)</f>
        <v>35</v>
      </c>
    </row>
    <row r="1554" spans="1:8">
      <c r="A1554" t="s">
        <v>759</v>
      </c>
      <c r="B1554" t="s">
        <v>1051</v>
      </c>
      <c r="C1554" s="2">
        <v>44336.787499999999</v>
      </c>
      <c r="D1554" s="2" t="str">
        <f t="shared" si="26"/>
        <v>May</v>
      </c>
      <c r="E1554" s="5"/>
      <c r="F1554" t="str">
        <f>VLOOKUP($A1554,Content!$B$1:$D$1001,MATCH(reactions!F$1,Content!$B$1:$D$1,0),0)</f>
        <v>photo</v>
      </c>
      <c r="G1554" t="str">
        <f>VLOOKUP($A1554,Content!$B$1:$D$1001,MATCH(reactions!G$1,Content!$B$1:$D$1,0),0)</f>
        <v>animals</v>
      </c>
      <c r="H1554">
        <f>VLOOKUP(B1554,'reaction types'!$A$1:$C$17,MATCH(reactions!H$1,'reaction types'!$A$1:$C$1,0),0)</f>
        <v>70</v>
      </c>
    </row>
    <row r="1555" spans="1:8">
      <c r="A1555" t="s">
        <v>759</v>
      </c>
      <c r="B1555" t="s">
        <v>1044</v>
      </c>
      <c r="C1555" s="2">
        <v>44317.634027777778</v>
      </c>
      <c r="D1555" s="2" t="str">
        <f t="shared" si="26"/>
        <v>May</v>
      </c>
      <c r="E1555" s="5"/>
      <c r="F1555" t="str">
        <f>VLOOKUP($A1555,Content!$B$1:$D$1001,MATCH(reactions!F$1,Content!$B$1:$D$1,0),0)</f>
        <v>photo</v>
      </c>
      <c r="G1555" t="str">
        <f>VLOOKUP($A1555,Content!$B$1:$D$1001,MATCH(reactions!G$1,Content!$B$1:$D$1,0),0)</f>
        <v>animals</v>
      </c>
      <c r="H1555">
        <f>VLOOKUP(B1555,'reaction types'!$A$1:$C$17,MATCH(reactions!H$1,'reaction types'!$A$1:$C$1,0),0)</f>
        <v>65</v>
      </c>
    </row>
    <row r="1556" spans="1:8">
      <c r="A1556" t="s">
        <v>759</v>
      </c>
      <c r="B1556" t="s">
        <v>1046</v>
      </c>
      <c r="C1556" s="2">
        <v>44334.694444444445</v>
      </c>
      <c r="D1556" s="2" t="str">
        <f t="shared" si="26"/>
        <v>May</v>
      </c>
      <c r="E1556" s="5"/>
      <c r="F1556" t="str">
        <f>VLOOKUP($A1556,Content!$B$1:$D$1001,MATCH(reactions!F$1,Content!$B$1:$D$1,0),0)</f>
        <v>photo</v>
      </c>
      <c r="G1556" t="str">
        <f>VLOOKUP($A1556,Content!$B$1:$D$1001,MATCH(reactions!G$1,Content!$B$1:$D$1,0),0)</f>
        <v>animals</v>
      </c>
      <c r="H1556">
        <f>VLOOKUP(B1556,'reaction types'!$A$1:$C$17,MATCH(reactions!H$1,'reaction types'!$A$1:$C$1,0),0)</f>
        <v>75</v>
      </c>
    </row>
    <row r="1557" spans="1:8">
      <c r="A1557" t="s">
        <v>761</v>
      </c>
      <c r="B1557" t="s">
        <v>1045</v>
      </c>
      <c r="C1557" s="2">
        <v>44346.322222222225</v>
      </c>
      <c r="D1557" s="2" t="str">
        <f t="shared" si="26"/>
        <v>May</v>
      </c>
      <c r="E1557" s="5"/>
      <c r="F1557" t="str">
        <f>VLOOKUP($A1557,Content!$B$1:$D$1001,MATCH(reactions!F$1,Content!$B$1:$D$1,0),0)</f>
        <v>audio</v>
      </c>
      <c r="G1557" t="str">
        <f>VLOOKUP($A1557,Content!$B$1:$D$1001,MATCH(reactions!G$1,Content!$B$1:$D$1,0),0)</f>
        <v>technology</v>
      </c>
      <c r="H1557">
        <f>VLOOKUP(B1557,'reaction types'!$A$1:$C$17,MATCH(reactions!H$1,'reaction types'!$A$1:$C$1,0),0)</f>
        <v>20</v>
      </c>
    </row>
    <row r="1558" spans="1:8">
      <c r="A1558" t="s">
        <v>761</v>
      </c>
      <c r="B1558" t="s">
        <v>1051</v>
      </c>
      <c r="C1558" s="2">
        <v>44332.763194444444</v>
      </c>
      <c r="D1558" s="2" t="str">
        <f t="shared" si="26"/>
        <v>May</v>
      </c>
      <c r="E1558" s="5"/>
      <c r="F1558" t="str">
        <f>VLOOKUP($A1558,Content!$B$1:$D$1001,MATCH(reactions!F$1,Content!$B$1:$D$1,0),0)</f>
        <v>audio</v>
      </c>
      <c r="G1558" t="str">
        <f>VLOOKUP($A1558,Content!$B$1:$D$1001,MATCH(reactions!G$1,Content!$B$1:$D$1,0),0)</f>
        <v>technology</v>
      </c>
      <c r="H1558">
        <f>VLOOKUP(B1558,'reaction types'!$A$1:$C$17,MATCH(reactions!H$1,'reaction types'!$A$1:$C$1,0),0)</f>
        <v>70</v>
      </c>
    </row>
    <row r="1559" spans="1:8">
      <c r="A1559" t="s">
        <v>761</v>
      </c>
      <c r="B1559" t="s">
        <v>1046</v>
      </c>
      <c r="C1559" s="2">
        <v>44337.226388888892</v>
      </c>
      <c r="D1559" s="2" t="str">
        <f t="shared" si="26"/>
        <v>May</v>
      </c>
      <c r="E1559" s="5"/>
      <c r="F1559" t="str">
        <f>VLOOKUP($A1559,Content!$B$1:$D$1001,MATCH(reactions!F$1,Content!$B$1:$D$1,0),0)</f>
        <v>audio</v>
      </c>
      <c r="G1559" t="str">
        <f>VLOOKUP($A1559,Content!$B$1:$D$1001,MATCH(reactions!G$1,Content!$B$1:$D$1,0),0)</f>
        <v>technology</v>
      </c>
      <c r="H1559">
        <f>VLOOKUP(B1559,'reaction types'!$A$1:$C$17,MATCH(reactions!H$1,'reaction types'!$A$1:$C$1,0),0)</f>
        <v>75</v>
      </c>
    </row>
    <row r="1560" spans="1:8">
      <c r="A1560" t="s">
        <v>761</v>
      </c>
      <c r="B1560" t="s">
        <v>1047</v>
      </c>
      <c r="C1560" s="2">
        <v>44323.910416666666</v>
      </c>
      <c r="D1560" s="2" t="str">
        <f t="shared" si="26"/>
        <v>May</v>
      </c>
      <c r="E1560" s="5"/>
      <c r="F1560" t="str">
        <f>VLOOKUP($A1560,Content!$B$1:$D$1001,MATCH(reactions!F$1,Content!$B$1:$D$1,0),0)</f>
        <v>audio</v>
      </c>
      <c r="G1560" t="str">
        <f>VLOOKUP($A1560,Content!$B$1:$D$1001,MATCH(reactions!G$1,Content!$B$1:$D$1,0),0)</f>
        <v>technology</v>
      </c>
      <c r="H1560">
        <f>VLOOKUP(B1560,'reaction types'!$A$1:$C$17,MATCH(reactions!H$1,'reaction types'!$A$1:$C$1,0),0)</f>
        <v>45</v>
      </c>
    </row>
    <row r="1561" spans="1:8">
      <c r="A1561" t="s">
        <v>761</v>
      </c>
      <c r="B1561" t="s">
        <v>1050</v>
      </c>
      <c r="C1561" s="2">
        <v>44321.627083333333</v>
      </c>
      <c r="D1561" s="2" t="str">
        <f t="shared" si="26"/>
        <v>May</v>
      </c>
      <c r="E1561" s="5"/>
      <c r="F1561" t="str">
        <f>VLOOKUP($A1561,Content!$B$1:$D$1001,MATCH(reactions!F$1,Content!$B$1:$D$1,0),0)</f>
        <v>audio</v>
      </c>
      <c r="G1561" t="str">
        <f>VLOOKUP($A1561,Content!$B$1:$D$1001,MATCH(reactions!G$1,Content!$B$1:$D$1,0),0)</f>
        <v>technology</v>
      </c>
      <c r="H1561">
        <f>VLOOKUP(B1561,'reaction types'!$A$1:$C$17,MATCH(reactions!H$1,'reaction types'!$A$1:$C$1,0),0)</f>
        <v>60</v>
      </c>
    </row>
    <row r="1562" spans="1:8">
      <c r="A1562" t="s">
        <v>763</v>
      </c>
      <c r="B1562" t="s">
        <v>1043</v>
      </c>
      <c r="C1562" s="2">
        <v>44342.414583333331</v>
      </c>
      <c r="D1562" s="2" t="str">
        <f t="shared" si="26"/>
        <v>May</v>
      </c>
      <c r="E1562" s="5"/>
      <c r="F1562" t="str">
        <f>VLOOKUP($A1562,Content!$B$1:$D$1001,MATCH(reactions!F$1,Content!$B$1:$D$1,0),0)</f>
        <v>photo</v>
      </c>
      <c r="G1562" t="str">
        <f>VLOOKUP($A1562,Content!$B$1:$D$1001,MATCH(reactions!G$1,Content!$B$1:$D$1,0),0)</f>
        <v>travel</v>
      </c>
      <c r="H1562">
        <f>VLOOKUP(B1562,'reaction types'!$A$1:$C$17,MATCH(reactions!H$1,'reaction types'!$A$1:$C$1,0),0)</f>
        <v>5</v>
      </c>
    </row>
    <row r="1563" spans="1:8">
      <c r="A1563" t="s">
        <v>764</v>
      </c>
      <c r="B1563" t="s">
        <v>1041</v>
      </c>
      <c r="C1563" s="2">
        <v>44323.349305555559</v>
      </c>
      <c r="D1563" s="2" t="str">
        <f t="shared" si="26"/>
        <v>May</v>
      </c>
      <c r="E1563" s="5"/>
      <c r="F1563" t="str">
        <f>VLOOKUP($A1563,Content!$B$1:$D$1001,MATCH(reactions!F$1,Content!$B$1:$D$1,0),0)</f>
        <v>GIF</v>
      </c>
      <c r="G1563" t="str">
        <f>VLOOKUP($A1563,Content!$B$1:$D$1001,MATCH(reactions!G$1,Content!$B$1:$D$1,0),0)</f>
        <v>science</v>
      </c>
      <c r="H1563">
        <f>VLOOKUP(B1563,'reaction types'!$A$1:$C$17,MATCH(reactions!H$1,'reaction types'!$A$1:$C$1,0),0)</f>
        <v>35</v>
      </c>
    </row>
    <row r="1564" spans="1:8">
      <c r="A1564" t="s">
        <v>764</v>
      </c>
      <c r="B1564" t="s">
        <v>1041</v>
      </c>
      <c r="C1564" s="2">
        <v>44347.755555555559</v>
      </c>
      <c r="D1564" s="2" t="str">
        <f t="shared" si="26"/>
        <v>May</v>
      </c>
      <c r="E1564" s="5"/>
      <c r="F1564" t="str">
        <f>VLOOKUP($A1564,Content!$B$1:$D$1001,MATCH(reactions!F$1,Content!$B$1:$D$1,0),0)</f>
        <v>GIF</v>
      </c>
      <c r="G1564" t="str">
        <f>VLOOKUP($A1564,Content!$B$1:$D$1001,MATCH(reactions!G$1,Content!$B$1:$D$1,0),0)</f>
        <v>science</v>
      </c>
      <c r="H1564">
        <f>VLOOKUP(B1564,'reaction types'!$A$1:$C$17,MATCH(reactions!H$1,'reaction types'!$A$1:$C$1,0),0)</f>
        <v>35</v>
      </c>
    </row>
    <row r="1565" spans="1:8">
      <c r="A1565" t="s">
        <v>764</v>
      </c>
      <c r="B1565" t="s">
        <v>1040</v>
      </c>
      <c r="C1565" s="2">
        <v>44333.154166666667</v>
      </c>
      <c r="D1565" s="2" t="str">
        <f t="shared" si="26"/>
        <v>May</v>
      </c>
      <c r="E1565" s="5"/>
      <c r="F1565" t="str">
        <f>VLOOKUP($A1565,Content!$B$1:$D$1001,MATCH(reactions!F$1,Content!$B$1:$D$1,0),0)</f>
        <v>GIF</v>
      </c>
      <c r="G1565" t="str">
        <f>VLOOKUP($A1565,Content!$B$1:$D$1001,MATCH(reactions!G$1,Content!$B$1:$D$1,0),0)</f>
        <v>science</v>
      </c>
      <c r="H1565">
        <f>VLOOKUP(B1565,'reaction types'!$A$1:$C$17,MATCH(reactions!H$1,'reaction types'!$A$1:$C$1,0),0)</f>
        <v>30</v>
      </c>
    </row>
    <row r="1566" spans="1:8">
      <c r="A1566" t="s">
        <v>764</v>
      </c>
      <c r="B1566" t="s">
        <v>1044</v>
      </c>
      <c r="C1566" s="2">
        <v>44326.736805555556</v>
      </c>
      <c r="D1566" s="2" t="str">
        <f t="shared" si="26"/>
        <v>May</v>
      </c>
      <c r="E1566" s="5"/>
      <c r="F1566" t="str">
        <f>VLOOKUP($A1566,Content!$B$1:$D$1001,MATCH(reactions!F$1,Content!$B$1:$D$1,0),0)</f>
        <v>GIF</v>
      </c>
      <c r="G1566" t="str">
        <f>VLOOKUP($A1566,Content!$B$1:$D$1001,MATCH(reactions!G$1,Content!$B$1:$D$1,0),0)</f>
        <v>science</v>
      </c>
      <c r="H1566">
        <f>VLOOKUP(B1566,'reaction types'!$A$1:$C$17,MATCH(reactions!H$1,'reaction types'!$A$1:$C$1,0),0)</f>
        <v>65</v>
      </c>
    </row>
    <row r="1567" spans="1:8">
      <c r="A1567" t="s">
        <v>765</v>
      </c>
      <c r="B1567" t="s">
        <v>1038</v>
      </c>
      <c r="C1567" s="2">
        <v>44333.37777777778</v>
      </c>
      <c r="D1567" s="2" t="str">
        <f t="shared" si="26"/>
        <v>May</v>
      </c>
      <c r="E1567" s="5"/>
      <c r="F1567" t="str">
        <f>VLOOKUP($A1567,Content!$B$1:$D$1001,MATCH(reactions!F$1,Content!$B$1:$D$1,0),0)</f>
        <v>audio</v>
      </c>
      <c r="G1567" t="str">
        <f>VLOOKUP($A1567,Content!$B$1:$D$1001,MATCH(reactions!G$1,Content!$B$1:$D$1,0),0)</f>
        <v>tennis</v>
      </c>
      <c r="H1567">
        <f>VLOOKUP(B1567,'reaction types'!$A$1:$C$17,MATCH(reactions!H$1,'reaction types'!$A$1:$C$1,0),0)</f>
        <v>10</v>
      </c>
    </row>
    <row r="1568" spans="1:8">
      <c r="A1568" t="s">
        <v>766</v>
      </c>
      <c r="B1568" t="s">
        <v>1042</v>
      </c>
      <c r="C1568" s="2">
        <v>44320.04583333333</v>
      </c>
      <c r="D1568" s="2" t="str">
        <f t="shared" si="26"/>
        <v>May</v>
      </c>
      <c r="E1568" s="5"/>
      <c r="F1568" t="str">
        <f>VLOOKUP($A1568,Content!$B$1:$D$1001,MATCH(reactions!F$1,Content!$B$1:$D$1,0),0)</f>
        <v>photo</v>
      </c>
      <c r="G1568" t="str">
        <f>VLOOKUP($A1568,Content!$B$1:$D$1001,MATCH(reactions!G$1,Content!$B$1:$D$1,0),0)</f>
        <v>education</v>
      </c>
      <c r="H1568">
        <f>VLOOKUP(B1568,'reaction types'!$A$1:$C$17,MATCH(reactions!H$1,'reaction types'!$A$1:$C$1,0),0)</f>
        <v>70</v>
      </c>
    </row>
    <row r="1569" spans="1:8">
      <c r="A1569" t="s">
        <v>766</v>
      </c>
      <c r="B1569" t="s">
        <v>1050</v>
      </c>
      <c r="C1569" s="2">
        <v>44318.806250000001</v>
      </c>
      <c r="D1569" s="2" t="str">
        <f t="shared" si="26"/>
        <v>May</v>
      </c>
      <c r="E1569" s="5"/>
      <c r="F1569" t="str">
        <f>VLOOKUP($A1569,Content!$B$1:$D$1001,MATCH(reactions!F$1,Content!$B$1:$D$1,0),0)</f>
        <v>photo</v>
      </c>
      <c r="G1569" t="str">
        <f>VLOOKUP($A1569,Content!$B$1:$D$1001,MATCH(reactions!G$1,Content!$B$1:$D$1,0),0)</f>
        <v>education</v>
      </c>
      <c r="H1569">
        <f>VLOOKUP(B1569,'reaction types'!$A$1:$C$17,MATCH(reactions!H$1,'reaction types'!$A$1:$C$1,0),0)</f>
        <v>60</v>
      </c>
    </row>
    <row r="1570" spans="1:8">
      <c r="A1570" t="s">
        <v>766</v>
      </c>
      <c r="B1570" t="s">
        <v>1038</v>
      </c>
      <c r="C1570" s="2">
        <v>44318.583333333336</v>
      </c>
      <c r="D1570" s="2" t="str">
        <f t="shared" si="26"/>
        <v>May</v>
      </c>
      <c r="E1570" s="5"/>
      <c r="F1570" t="str">
        <f>VLOOKUP($A1570,Content!$B$1:$D$1001,MATCH(reactions!F$1,Content!$B$1:$D$1,0),0)</f>
        <v>photo</v>
      </c>
      <c r="G1570" t="str">
        <f>VLOOKUP($A1570,Content!$B$1:$D$1001,MATCH(reactions!G$1,Content!$B$1:$D$1,0),0)</f>
        <v>education</v>
      </c>
      <c r="H1570">
        <f>VLOOKUP(B1570,'reaction types'!$A$1:$C$17,MATCH(reactions!H$1,'reaction types'!$A$1:$C$1,0),0)</f>
        <v>10</v>
      </c>
    </row>
    <row r="1571" spans="1:8">
      <c r="A1571" t="s">
        <v>766</v>
      </c>
      <c r="B1571" t="s">
        <v>1043</v>
      </c>
      <c r="C1571" s="2">
        <v>44329.115277777775</v>
      </c>
      <c r="D1571" s="2" t="str">
        <f t="shared" si="26"/>
        <v>May</v>
      </c>
      <c r="E1571" s="5"/>
      <c r="F1571" t="str">
        <f>VLOOKUP($A1571,Content!$B$1:$D$1001,MATCH(reactions!F$1,Content!$B$1:$D$1,0),0)</f>
        <v>photo</v>
      </c>
      <c r="G1571" t="str">
        <f>VLOOKUP($A1571,Content!$B$1:$D$1001,MATCH(reactions!G$1,Content!$B$1:$D$1,0),0)</f>
        <v>education</v>
      </c>
      <c r="H1571">
        <f>VLOOKUP(B1571,'reaction types'!$A$1:$C$17,MATCH(reactions!H$1,'reaction types'!$A$1:$C$1,0),0)</f>
        <v>5</v>
      </c>
    </row>
    <row r="1572" spans="1:8">
      <c r="A1572" t="s">
        <v>766</v>
      </c>
      <c r="B1572" t="s">
        <v>1037</v>
      </c>
      <c r="C1572" s="2">
        <v>44339.65347222222</v>
      </c>
      <c r="D1572" s="2" t="str">
        <f t="shared" si="26"/>
        <v>May</v>
      </c>
      <c r="E1572" s="5"/>
      <c r="F1572" t="str">
        <f>VLOOKUP($A1572,Content!$B$1:$D$1001,MATCH(reactions!F$1,Content!$B$1:$D$1,0),0)</f>
        <v>photo</v>
      </c>
      <c r="G1572" t="str">
        <f>VLOOKUP($A1572,Content!$B$1:$D$1001,MATCH(reactions!G$1,Content!$B$1:$D$1,0),0)</f>
        <v>education</v>
      </c>
      <c r="H1572">
        <f>VLOOKUP(B1572,'reaction types'!$A$1:$C$17,MATCH(reactions!H$1,'reaction types'!$A$1:$C$1,0),0)</f>
        <v>0</v>
      </c>
    </row>
    <row r="1573" spans="1:8">
      <c r="A1573" t="s">
        <v>769</v>
      </c>
      <c r="B1573" t="s">
        <v>1046</v>
      </c>
      <c r="C1573" s="2">
        <v>44347.277083333334</v>
      </c>
      <c r="D1573" s="2" t="str">
        <f t="shared" si="26"/>
        <v>May</v>
      </c>
      <c r="E1573" s="5"/>
      <c r="F1573" t="str">
        <f>VLOOKUP($A1573,Content!$B$1:$D$1001,MATCH(reactions!F$1,Content!$B$1:$D$1,0),0)</f>
        <v>video</v>
      </c>
      <c r="G1573" t="str">
        <f>VLOOKUP($A1573,Content!$B$1:$D$1001,MATCH(reactions!G$1,Content!$B$1:$D$1,0),0)</f>
        <v>healthy eating</v>
      </c>
      <c r="H1573">
        <f>VLOOKUP(B1573,'reaction types'!$A$1:$C$17,MATCH(reactions!H$1,'reaction types'!$A$1:$C$1,0),0)</f>
        <v>75</v>
      </c>
    </row>
    <row r="1574" spans="1:8">
      <c r="A1574" t="s">
        <v>770</v>
      </c>
      <c r="B1574" t="s">
        <v>1049</v>
      </c>
      <c r="C1574" s="2">
        <v>44322.805555555555</v>
      </c>
      <c r="D1574" s="2" t="str">
        <f t="shared" si="26"/>
        <v>May</v>
      </c>
      <c r="E1574" s="5"/>
      <c r="F1574" t="str">
        <f>VLOOKUP($A1574,Content!$B$1:$D$1001,MATCH(reactions!F$1,Content!$B$1:$D$1,0),0)</f>
        <v>photo</v>
      </c>
      <c r="G1574" t="str">
        <f>VLOOKUP($A1574,Content!$B$1:$D$1001,MATCH(reactions!G$1,Content!$B$1:$D$1,0),0)</f>
        <v>education</v>
      </c>
      <c r="H1574">
        <f>VLOOKUP(B1574,'reaction types'!$A$1:$C$17,MATCH(reactions!H$1,'reaction types'!$A$1:$C$1,0),0)</f>
        <v>50</v>
      </c>
    </row>
    <row r="1575" spans="1:8">
      <c r="A1575" t="s">
        <v>770</v>
      </c>
      <c r="B1575" t="s">
        <v>1039</v>
      </c>
      <c r="C1575" s="2">
        <v>44328.84652777778</v>
      </c>
      <c r="D1575" s="2" t="str">
        <f t="shared" si="26"/>
        <v>May</v>
      </c>
      <c r="E1575" s="5"/>
      <c r="F1575" t="str">
        <f>VLOOKUP($A1575,Content!$B$1:$D$1001,MATCH(reactions!F$1,Content!$B$1:$D$1,0),0)</f>
        <v>photo</v>
      </c>
      <c r="G1575" t="str">
        <f>VLOOKUP($A1575,Content!$B$1:$D$1001,MATCH(reactions!G$1,Content!$B$1:$D$1,0),0)</f>
        <v>education</v>
      </c>
      <c r="H1575">
        <f>VLOOKUP(B1575,'reaction types'!$A$1:$C$17,MATCH(reactions!H$1,'reaction types'!$A$1:$C$1,0),0)</f>
        <v>15</v>
      </c>
    </row>
    <row r="1576" spans="1:8">
      <c r="A1576" t="s">
        <v>770</v>
      </c>
      <c r="B1576" t="s">
        <v>1050</v>
      </c>
      <c r="C1576" s="2">
        <v>44342.796527777777</v>
      </c>
      <c r="D1576" s="2" t="str">
        <f t="shared" si="26"/>
        <v>May</v>
      </c>
      <c r="E1576" s="5"/>
      <c r="F1576" t="str">
        <f>VLOOKUP($A1576,Content!$B$1:$D$1001,MATCH(reactions!F$1,Content!$B$1:$D$1,0),0)</f>
        <v>photo</v>
      </c>
      <c r="G1576" t="str">
        <f>VLOOKUP($A1576,Content!$B$1:$D$1001,MATCH(reactions!G$1,Content!$B$1:$D$1,0),0)</f>
        <v>education</v>
      </c>
      <c r="H1576">
        <f>VLOOKUP(B1576,'reaction types'!$A$1:$C$17,MATCH(reactions!H$1,'reaction types'!$A$1:$C$1,0),0)</f>
        <v>60</v>
      </c>
    </row>
    <row r="1577" spans="1:8">
      <c r="A1577" t="s">
        <v>771</v>
      </c>
      <c r="B1577" t="s">
        <v>1046</v>
      </c>
      <c r="C1577" s="2">
        <v>44326.925694444442</v>
      </c>
      <c r="D1577" s="2" t="str">
        <f t="shared" si="26"/>
        <v>May</v>
      </c>
      <c r="E1577" s="5"/>
      <c r="F1577" t="str">
        <f>VLOOKUP($A1577,Content!$B$1:$D$1001,MATCH(reactions!F$1,Content!$B$1:$D$1,0),0)</f>
        <v>audio</v>
      </c>
      <c r="G1577" t="str">
        <f>VLOOKUP($A1577,Content!$B$1:$D$1001,MATCH(reactions!G$1,Content!$B$1:$D$1,0),0)</f>
        <v>technology</v>
      </c>
      <c r="H1577">
        <f>VLOOKUP(B1577,'reaction types'!$A$1:$C$17,MATCH(reactions!H$1,'reaction types'!$A$1:$C$1,0),0)</f>
        <v>75</v>
      </c>
    </row>
    <row r="1578" spans="1:8">
      <c r="A1578" t="s">
        <v>771</v>
      </c>
      <c r="B1578" t="s">
        <v>1052</v>
      </c>
      <c r="C1578" s="2">
        <v>44340.632638888892</v>
      </c>
      <c r="D1578" s="2" t="str">
        <f t="shared" si="26"/>
        <v>May</v>
      </c>
      <c r="E1578" s="5"/>
      <c r="F1578" t="str">
        <f>VLOOKUP($A1578,Content!$B$1:$D$1001,MATCH(reactions!F$1,Content!$B$1:$D$1,0),0)</f>
        <v>audio</v>
      </c>
      <c r="G1578" t="str">
        <f>VLOOKUP($A1578,Content!$B$1:$D$1001,MATCH(reactions!G$1,Content!$B$1:$D$1,0),0)</f>
        <v>technology</v>
      </c>
      <c r="H1578">
        <f>VLOOKUP(B1578,'reaction types'!$A$1:$C$17,MATCH(reactions!H$1,'reaction types'!$A$1:$C$1,0),0)</f>
        <v>72</v>
      </c>
    </row>
    <row r="1579" spans="1:8">
      <c r="A1579" t="s">
        <v>771</v>
      </c>
      <c r="B1579" t="s">
        <v>1038</v>
      </c>
      <c r="C1579" s="2">
        <v>44337.566666666666</v>
      </c>
      <c r="D1579" s="2" t="str">
        <f t="shared" si="26"/>
        <v>May</v>
      </c>
      <c r="E1579" s="5"/>
      <c r="F1579" t="str">
        <f>VLOOKUP($A1579,Content!$B$1:$D$1001,MATCH(reactions!F$1,Content!$B$1:$D$1,0),0)</f>
        <v>audio</v>
      </c>
      <c r="G1579" t="str">
        <f>VLOOKUP($A1579,Content!$B$1:$D$1001,MATCH(reactions!G$1,Content!$B$1:$D$1,0),0)</f>
        <v>technology</v>
      </c>
      <c r="H1579">
        <f>VLOOKUP(B1579,'reaction types'!$A$1:$C$17,MATCH(reactions!H$1,'reaction types'!$A$1:$C$1,0),0)</f>
        <v>10</v>
      </c>
    </row>
    <row r="1580" spans="1:8">
      <c r="A1580" t="s">
        <v>771</v>
      </c>
      <c r="B1580" t="s">
        <v>1038</v>
      </c>
      <c r="C1580" s="2">
        <v>44341.568055555559</v>
      </c>
      <c r="D1580" s="2" t="str">
        <f t="shared" si="26"/>
        <v>May</v>
      </c>
      <c r="E1580" s="5"/>
      <c r="F1580" t="str">
        <f>VLOOKUP($A1580,Content!$B$1:$D$1001,MATCH(reactions!F$1,Content!$B$1:$D$1,0),0)</f>
        <v>audio</v>
      </c>
      <c r="G1580" t="str">
        <f>VLOOKUP($A1580,Content!$B$1:$D$1001,MATCH(reactions!G$1,Content!$B$1:$D$1,0),0)</f>
        <v>technology</v>
      </c>
      <c r="H1580">
        <f>VLOOKUP(B1580,'reaction types'!$A$1:$C$17,MATCH(reactions!H$1,'reaction types'!$A$1:$C$1,0),0)</f>
        <v>10</v>
      </c>
    </row>
    <row r="1581" spans="1:8">
      <c r="A1581" t="s">
        <v>773</v>
      </c>
      <c r="B1581" t="s">
        <v>1049</v>
      </c>
      <c r="C1581" s="2">
        <v>44326.347916666666</v>
      </c>
      <c r="D1581" s="2" t="str">
        <f t="shared" si="26"/>
        <v>May</v>
      </c>
      <c r="E1581" s="5"/>
      <c r="F1581" t="str">
        <f>VLOOKUP($A1581,Content!$B$1:$D$1001,MATCH(reactions!F$1,Content!$B$1:$D$1,0),0)</f>
        <v>audio</v>
      </c>
      <c r="G1581" t="str">
        <f>VLOOKUP($A1581,Content!$B$1:$D$1001,MATCH(reactions!G$1,Content!$B$1:$D$1,0),0)</f>
        <v>education</v>
      </c>
      <c r="H1581">
        <f>VLOOKUP(B1581,'reaction types'!$A$1:$C$17,MATCH(reactions!H$1,'reaction types'!$A$1:$C$1,0),0)</f>
        <v>50</v>
      </c>
    </row>
    <row r="1582" spans="1:8">
      <c r="A1582" t="s">
        <v>773</v>
      </c>
      <c r="B1582" t="s">
        <v>1046</v>
      </c>
      <c r="C1582" s="2">
        <v>44326.272916666669</v>
      </c>
      <c r="D1582" s="2" t="str">
        <f t="shared" si="26"/>
        <v>May</v>
      </c>
      <c r="E1582" s="5"/>
      <c r="F1582" t="str">
        <f>VLOOKUP($A1582,Content!$B$1:$D$1001,MATCH(reactions!F$1,Content!$B$1:$D$1,0),0)</f>
        <v>audio</v>
      </c>
      <c r="G1582" t="str">
        <f>VLOOKUP($A1582,Content!$B$1:$D$1001,MATCH(reactions!G$1,Content!$B$1:$D$1,0),0)</f>
        <v>education</v>
      </c>
      <c r="H1582">
        <f>VLOOKUP(B1582,'reaction types'!$A$1:$C$17,MATCH(reactions!H$1,'reaction types'!$A$1:$C$1,0),0)</f>
        <v>75</v>
      </c>
    </row>
    <row r="1583" spans="1:8">
      <c r="A1583" t="s">
        <v>773</v>
      </c>
      <c r="B1583" t="s">
        <v>1043</v>
      </c>
      <c r="C1583" s="2">
        <v>44325.657638888886</v>
      </c>
      <c r="D1583" s="2" t="str">
        <f t="shared" si="26"/>
        <v>May</v>
      </c>
      <c r="E1583" s="5"/>
      <c r="F1583" t="str">
        <f>VLOOKUP($A1583,Content!$B$1:$D$1001,MATCH(reactions!F$1,Content!$B$1:$D$1,0),0)</f>
        <v>audio</v>
      </c>
      <c r="G1583" t="str">
        <f>VLOOKUP($A1583,Content!$B$1:$D$1001,MATCH(reactions!G$1,Content!$B$1:$D$1,0),0)</f>
        <v>education</v>
      </c>
      <c r="H1583">
        <f>VLOOKUP(B1583,'reaction types'!$A$1:$C$17,MATCH(reactions!H$1,'reaction types'!$A$1:$C$1,0),0)</f>
        <v>5</v>
      </c>
    </row>
    <row r="1584" spans="1:8">
      <c r="A1584" t="s">
        <v>774</v>
      </c>
      <c r="B1584" t="s">
        <v>1040</v>
      </c>
      <c r="C1584" s="2">
        <v>44325.140972222223</v>
      </c>
      <c r="D1584" s="2" t="str">
        <f t="shared" si="26"/>
        <v>May</v>
      </c>
      <c r="E1584" s="5"/>
      <c r="F1584" t="str">
        <f>VLOOKUP($A1584,Content!$B$1:$D$1001,MATCH(reactions!F$1,Content!$B$1:$D$1,0),0)</f>
        <v>video</v>
      </c>
      <c r="G1584" t="str">
        <f>VLOOKUP($A1584,Content!$B$1:$D$1001,MATCH(reactions!G$1,Content!$B$1:$D$1,0),0)</f>
        <v>travel</v>
      </c>
      <c r="H1584">
        <f>VLOOKUP(B1584,'reaction types'!$A$1:$C$17,MATCH(reactions!H$1,'reaction types'!$A$1:$C$1,0),0)</f>
        <v>30</v>
      </c>
    </row>
    <row r="1585" spans="1:8">
      <c r="A1585" t="s">
        <v>776</v>
      </c>
      <c r="B1585" t="s">
        <v>1040</v>
      </c>
      <c r="C1585" s="2">
        <v>44333.486111111109</v>
      </c>
      <c r="D1585" s="2" t="str">
        <f t="shared" si="26"/>
        <v>May</v>
      </c>
      <c r="E1585" s="5"/>
      <c r="F1585" t="str">
        <f>VLOOKUP($A1585,Content!$B$1:$D$1001,MATCH(reactions!F$1,Content!$B$1:$D$1,0),0)</f>
        <v>audio</v>
      </c>
      <c r="G1585" t="str">
        <f>VLOOKUP($A1585,Content!$B$1:$D$1001,MATCH(reactions!G$1,Content!$B$1:$D$1,0),0)</f>
        <v>dogs</v>
      </c>
      <c r="H1585">
        <f>VLOOKUP(B1585,'reaction types'!$A$1:$C$17,MATCH(reactions!H$1,'reaction types'!$A$1:$C$1,0),0)</f>
        <v>30</v>
      </c>
    </row>
    <row r="1586" spans="1:8">
      <c r="A1586" t="s">
        <v>776</v>
      </c>
      <c r="B1586" t="s">
        <v>1040</v>
      </c>
      <c r="C1586" s="2">
        <v>44334.940972222219</v>
      </c>
      <c r="D1586" s="2" t="str">
        <f t="shared" si="26"/>
        <v>May</v>
      </c>
      <c r="E1586" s="5"/>
      <c r="F1586" t="str">
        <f>VLOOKUP($A1586,Content!$B$1:$D$1001,MATCH(reactions!F$1,Content!$B$1:$D$1,0),0)</f>
        <v>audio</v>
      </c>
      <c r="G1586" t="str">
        <f>VLOOKUP($A1586,Content!$B$1:$D$1001,MATCH(reactions!G$1,Content!$B$1:$D$1,0),0)</f>
        <v>dogs</v>
      </c>
      <c r="H1586">
        <f>VLOOKUP(B1586,'reaction types'!$A$1:$C$17,MATCH(reactions!H$1,'reaction types'!$A$1:$C$1,0),0)</f>
        <v>30</v>
      </c>
    </row>
    <row r="1587" spans="1:8">
      <c r="A1587" t="s">
        <v>777</v>
      </c>
      <c r="B1587" t="s">
        <v>1044</v>
      </c>
      <c r="C1587" s="2">
        <v>44338.481944444444</v>
      </c>
      <c r="D1587" s="2" t="str">
        <f t="shared" si="26"/>
        <v>May</v>
      </c>
      <c r="E1587" s="5"/>
      <c r="F1587" t="str">
        <f>VLOOKUP($A1587,Content!$B$1:$D$1001,MATCH(reactions!F$1,Content!$B$1:$D$1,0),0)</f>
        <v>audio</v>
      </c>
      <c r="G1587" t="str">
        <f>VLOOKUP($A1587,Content!$B$1:$D$1001,MATCH(reactions!G$1,Content!$B$1:$D$1,0),0)</f>
        <v>cooking</v>
      </c>
      <c r="H1587">
        <f>VLOOKUP(B1587,'reaction types'!$A$1:$C$17,MATCH(reactions!H$1,'reaction types'!$A$1:$C$1,0),0)</f>
        <v>65</v>
      </c>
    </row>
    <row r="1588" spans="1:8">
      <c r="A1588" t="s">
        <v>777</v>
      </c>
      <c r="B1588" t="s">
        <v>1044</v>
      </c>
      <c r="C1588" s="2">
        <v>44339.207638888889</v>
      </c>
      <c r="D1588" s="2" t="str">
        <f t="shared" si="26"/>
        <v>May</v>
      </c>
      <c r="E1588" s="5"/>
      <c r="F1588" t="str">
        <f>VLOOKUP($A1588,Content!$B$1:$D$1001,MATCH(reactions!F$1,Content!$B$1:$D$1,0),0)</f>
        <v>audio</v>
      </c>
      <c r="G1588" t="str">
        <f>VLOOKUP($A1588,Content!$B$1:$D$1001,MATCH(reactions!G$1,Content!$B$1:$D$1,0),0)</f>
        <v>cooking</v>
      </c>
      <c r="H1588">
        <f>VLOOKUP(B1588,'reaction types'!$A$1:$C$17,MATCH(reactions!H$1,'reaction types'!$A$1:$C$1,0),0)</f>
        <v>65</v>
      </c>
    </row>
    <row r="1589" spans="1:8">
      <c r="A1589" t="s">
        <v>777</v>
      </c>
      <c r="B1589" t="s">
        <v>1051</v>
      </c>
      <c r="C1589" s="2">
        <v>44328.413194444445</v>
      </c>
      <c r="D1589" s="2" t="str">
        <f t="shared" si="26"/>
        <v>May</v>
      </c>
      <c r="E1589" s="5"/>
      <c r="F1589" t="str">
        <f>VLOOKUP($A1589,Content!$B$1:$D$1001,MATCH(reactions!F$1,Content!$B$1:$D$1,0),0)</f>
        <v>audio</v>
      </c>
      <c r="G1589" t="str">
        <f>VLOOKUP($A1589,Content!$B$1:$D$1001,MATCH(reactions!G$1,Content!$B$1:$D$1,0),0)</f>
        <v>cooking</v>
      </c>
      <c r="H1589">
        <f>VLOOKUP(B1589,'reaction types'!$A$1:$C$17,MATCH(reactions!H$1,'reaction types'!$A$1:$C$1,0),0)</f>
        <v>70</v>
      </c>
    </row>
    <row r="1590" spans="1:8">
      <c r="A1590" t="s">
        <v>777</v>
      </c>
      <c r="B1590" t="s">
        <v>1052</v>
      </c>
      <c r="C1590" s="2">
        <v>44320.089583333334</v>
      </c>
      <c r="D1590" s="2" t="str">
        <f t="shared" si="26"/>
        <v>May</v>
      </c>
      <c r="E1590" s="5"/>
      <c r="F1590" t="str">
        <f>VLOOKUP($A1590,Content!$B$1:$D$1001,MATCH(reactions!F$1,Content!$B$1:$D$1,0),0)</f>
        <v>audio</v>
      </c>
      <c r="G1590" t="str">
        <f>VLOOKUP($A1590,Content!$B$1:$D$1001,MATCH(reactions!G$1,Content!$B$1:$D$1,0),0)</f>
        <v>cooking</v>
      </c>
      <c r="H1590">
        <f>VLOOKUP(B1590,'reaction types'!$A$1:$C$17,MATCH(reactions!H$1,'reaction types'!$A$1:$C$1,0),0)</f>
        <v>72</v>
      </c>
    </row>
    <row r="1591" spans="1:8">
      <c r="A1591" t="s">
        <v>777</v>
      </c>
      <c r="B1591" t="s">
        <v>1040</v>
      </c>
      <c r="C1591" s="2">
        <v>44329.054166666669</v>
      </c>
      <c r="D1591" s="2" t="str">
        <f t="shared" si="26"/>
        <v>May</v>
      </c>
      <c r="E1591" s="5"/>
      <c r="F1591" t="str">
        <f>VLOOKUP($A1591,Content!$B$1:$D$1001,MATCH(reactions!F$1,Content!$B$1:$D$1,0),0)</f>
        <v>audio</v>
      </c>
      <c r="G1591" t="str">
        <f>VLOOKUP($A1591,Content!$B$1:$D$1001,MATCH(reactions!G$1,Content!$B$1:$D$1,0),0)</f>
        <v>cooking</v>
      </c>
      <c r="H1591">
        <f>VLOOKUP(B1591,'reaction types'!$A$1:$C$17,MATCH(reactions!H$1,'reaction types'!$A$1:$C$1,0),0)</f>
        <v>30</v>
      </c>
    </row>
    <row r="1592" spans="1:8">
      <c r="A1592" t="s">
        <v>778</v>
      </c>
      <c r="B1592" t="s">
        <v>1038</v>
      </c>
      <c r="C1592" s="2">
        <v>44326.711111111108</v>
      </c>
      <c r="D1592" s="2" t="str">
        <f t="shared" si="26"/>
        <v>May</v>
      </c>
      <c r="E1592" s="5"/>
      <c r="F1592" t="str">
        <f>VLOOKUP($A1592,Content!$B$1:$D$1001,MATCH(reactions!F$1,Content!$B$1:$D$1,0),0)</f>
        <v>photo</v>
      </c>
      <c r="G1592" t="str">
        <f>VLOOKUP($A1592,Content!$B$1:$D$1001,MATCH(reactions!G$1,Content!$B$1:$D$1,0),0)</f>
        <v>travel</v>
      </c>
      <c r="H1592">
        <f>VLOOKUP(B1592,'reaction types'!$A$1:$C$17,MATCH(reactions!H$1,'reaction types'!$A$1:$C$1,0),0)</f>
        <v>10</v>
      </c>
    </row>
    <row r="1593" spans="1:8">
      <c r="A1593" t="s">
        <v>778</v>
      </c>
      <c r="B1593" t="s">
        <v>1037</v>
      </c>
      <c r="C1593" s="2">
        <v>44317.315972222219</v>
      </c>
      <c r="D1593" s="2" t="str">
        <f t="shared" si="26"/>
        <v>May</v>
      </c>
      <c r="E1593" s="5"/>
      <c r="F1593" t="str">
        <f>VLOOKUP($A1593,Content!$B$1:$D$1001,MATCH(reactions!F$1,Content!$B$1:$D$1,0),0)</f>
        <v>photo</v>
      </c>
      <c r="G1593" t="str">
        <f>VLOOKUP($A1593,Content!$B$1:$D$1001,MATCH(reactions!G$1,Content!$B$1:$D$1,0),0)</f>
        <v>travel</v>
      </c>
      <c r="H1593">
        <f>VLOOKUP(B1593,'reaction types'!$A$1:$C$17,MATCH(reactions!H$1,'reaction types'!$A$1:$C$1,0),0)</f>
        <v>0</v>
      </c>
    </row>
    <row r="1594" spans="1:8">
      <c r="A1594" t="s">
        <v>780</v>
      </c>
      <c r="B1594" t="s">
        <v>1051</v>
      </c>
      <c r="C1594" s="2">
        <v>44323.349305555559</v>
      </c>
      <c r="D1594" s="2" t="str">
        <f t="shared" si="26"/>
        <v>May</v>
      </c>
      <c r="E1594" s="5"/>
      <c r="F1594" t="str">
        <f>VLOOKUP($A1594,Content!$B$1:$D$1001,MATCH(reactions!F$1,Content!$B$1:$D$1,0),0)</f>
        <v>video</v>
      </c>
      <c r="G1594" t="str">
        <f>VLOOKUP($A1594,Content!$B$1:$D$1001,MATCH(reactions!G$1,Content!$B$1:$D$1,0),0)</f>
        <v>soccer</v>
      </c>
      <c r="H1594">
        <f>VLOOKUP(B1594,'reaction types'!$A$1:$C$17,MATCH(reactions!H$1,'reaction types'!$A$1:$C$1,0),0)</f>
        <v>70</v>
      </c>
    </row>
    <row r="1595" spans="1:8">
      <c r="A1595" t="s">
        <v>780</v>
      </c>
      <c r="B1595" t="s">
        <v>1052</v>
      </c>
      <c r="C1595" s="2">
        <v>44332.745833333334</v>
      </c>
      <c r="D1595" s="2" t="str">
        <f t="shared" si="26"/>
        <v>May</v>
      </c>
      <c r="E1595" s="5"/>
      <c r="F1595" t="str">
        <f>VLOOKUP($A1595,Content!$B$1:$D$1001,MATCH(reactions!F$1,Content!$B$1:$D$1,0),0)</f>
        <v>video</v>
      </c>
      <c r="G1595" t="str">
        <f>VLOOKUP($A1595,Content!$B$1:$D$1001,MATCH(reactions!G$1,Content!$B$1:$D$1,0),0)</f>
        <v>soccer</v>
      </c>
      <c r="H1595">
        <f>VLOOKUP(B1595,'reaction types'!$A$1:$C$17,MATCH(reactions!H$1,'reaction types'!$A$1:$C$1,0),0)</f>
        <v>72</v>
      </c>
    </row>
    <row r="1596" spans="1:8">
      <c r="A1596" t="s">
        <v>780</v>
      </c>
      <c r="B1596" t="s">
        <v>1039</v>
      </c>
      <c r="C1596" s="2">
        <v>44324.555555555555</v>
      </c>
      <c r="D1596" s="2" t="str">
        <f t="shared" si="26"/>
        <v>May</v>
      </c>
      <c r="E1596" s="5"/>
      <c r="F1596" t="str">
        <f>VLOOKUP($A1596,Content!$B$1:$D$1001,MATCH(reactions!F$1,Content!$B$1:$D$1,0),0)</f>
        <v>video</v>
      </c>
      <c r="G1596" t="str">
        <f>VLOOKUP($A1596,Content!$B$1:$D$1001,MATCH(reactions!G$1,Content!$B$1:$D$1,0),0)</f>
        <v>soccer</v>
      </c>
      <c r="H1596">
        <f>VLOOKUP(B1596,'reaction types'!$A$1:$C$17,MATCH(reactions!H$1,'reaction types'!$A$1:$C$1,0),0)</f>
        <v>15</v>
      </c>
    </row>
    <row r="1597" spans="1:8">
      <c r="A1597" t="s">
        <v>783</v>
      </c>
      <c r="B1597" t="s">
        <v>1050</v>
      </c>
      <c r="C1597" s="2">
        <v>44345.401388888888</v>
      </c>
      <c r="D1597" s="2" t="str">
        <f t="shared" si="26"/>
        <v>May</v>
      </c>
      <c r="E1597" s="5"/>
      <c r="F1597" t="str">
        <f>VLOOKUP($A1597,Content!$B$1:$D$1001,MATCH(reactions!F$1,Content!$B$1:$D$1,0),0)</f>
        <v>video</v>
      </c>
      <c r="G1597" t="str">
        <f>VLOOKUP($A1597,Content!$B$1:$D$1001,MATCH(reactions!G$1,Content!$B$1:$D$1,0),0)</f>
        <v>cooking</v>
      </c>
      <c r="H1597">
        <f>VLOOKUP(B1597,'reaction types'!$A$1:$C$17,MATCH(reactions!H$1,'reaction types'!$A$1:$C$1,0),0)</f>
        <v>60</v>
      </c>
    </row>
    <row r="1598" spans="1:8">
      <c r="A1598" t="s">
        <v>783</v>
      </c>
      <c r="B1598" t="s">
        <v>1049</v>
      </c>
      <c r="C1598" s="2">
        <v>44336.382638888892</v>
      </c>
      <c r="D1598" s="2" t="str">
        <f t="shared" si="26"/>
        <v>May</v>
      </c>
      <c r="E1598" s="5"/>
      <c r="F1598" t="str">
        <f>VLOOKUP($A1598,Content!$B$1:$D$1001,MATCH(reactions!F$1,Content!$B$1:$D$1,0),0)</f>
        <v>video</v>
      </c>
      <c r="G1598" t="str">
        <f>VLOOKUP($A1598,Content!$B$1:$D$1001,MATCH(reactions!G$1,Content!$B$1:$D$1,0),0)</f>
        <v>cooking</v>
      </c>
      <c r="H1598">
        <f>VLOOKUP(B1598,'reaction types'!$A$1:$C$17,MATCH(reactions!H$1,'reaction types'!$A$1:$C$1,0),0)</f>
        <v>50</v>
      </c>
    </row>
    <row r="1599" spans="1:8">
      <c r="A1599" t="s">
        <v>783</v>
      </c>
      <c r="B1599" t="s">
        <v>1050</v>
      </c>
      <c r="C1599" s="2">
        <v>44345.500694444447</v>
      </c>
      <c r="D1599" s="2" t="str">
        <f t="shared" si="26"/>
        <v>May</v>
      </c>
      <c r="E1599" s="5"/>
      <c r="F1599" t="str">
        <f>VLOOKUP($A1599,Content!$B$1:$D$1001,MATCH(reactions!F$1,Content!$B$1:$D$1,0),0)</f>
        <v>video</v>
      </c>
      <c r="G1599" t="str">
        <f>VLOOKUP($A1599,Content!$B$1:$D$1001,MATCH(reactions!G$1,Content!$B$1:$D$1,0),0)</f>
        <v>cooking</v>
      </c>
      <c r="H1599">
        <f>VLOOKUP(B1599,'reaction types'!$A$1:$C$17,MATCH(reactions!H$1,'reaction types'!$A$1:$C$1,0),0)</f>
        <v>60</v>
      </c>
    </row>
    <row r="1600" spans="1:8">
      <c r="A1600" t="s">
        <v>784</v>
      </c>
      <c r="B1600" t="s">
        <v>1039</v>
      </c>
      <c r="C1600" s="2">
        <v>44346.193749999999</v>
      </c>
      <c r="D1600" s="2" t="str">
        <f t="shared" si="26"/>
        <v>May</v>
      </c>
      <c r="E1600" s="5"/>
      <c r="F1600" t="str">
        <f>VLOOKUP($A1600,Content!$B$1:$D$1001,MATCH(reactions!F$1,Content!$B$1:$D$1,0),0)</f>
        <v>photo</v>
      </c>
      <c r="G1600" t="str">
        <f>VLOOKUP($A1600,Content!$B$1:$D$1001,MATCH(reactions!G$1,Content!$B$1:$D$1,0),0)</f>
        <v>food</v>
      </c>
      <c r="H1600">
        <f>VLOOKUP(B1600,'reaction types'!$A$1:$C$17,MATCH(reactions!H$1,'reaction types'!$A$1:$C$1,0),0)</f>
        <v>15</v>
      </c>
    </row>
    <row r="1601" spans="1:8">
      <c r="A1601" t="s">
        <v>784</v>
      </c>
      <c r="B1601" t="s">
        <v>1040</v>
      </c>
      <c r="C1601" s="2">
        <v>44345.307638888888</v>
      </c>
      <c r="D1601" s="2" t="str">
        <f t="shared" si="26"/>
        <v>May</v>
      </c>
      <c r="E1601" s="5"/>
      <c r="F1601" t="str">
        <f>VLOOKUP($A1601,Content!$B$1:$D$1001,MATCH(reactions!F$1,Content!$B$1:$D$1,0),0)</f>
        <v>photo</v>
      </c>
      <c r="G1601" t="str">
        <f>VLOOKUP($A1601,Content!$B$1:$D$1001,MATCH(reactions!G$1,Content!$B$1:$D$1,0),0)</f>
        <v>food</v>
      </c>
      <c r="H1601">
        <f>VLOOKUP(B1601,'reaction types'!$A$1:$C$17,MATCH(reactions!H$1,'reaction types'!$A$1:$C$1,0),0)</f>
        <v>30</v>
      </c>
    </row>
    <row r="1602" spans="1:8">
      <c r="A1602" t="s">
        <v>784</v>
      </c>
      <c r="B1602" t="s">
        <v>1052</v>
      </c>
      <c r="C1602" s="2">
        <v>44346.911805555559</v>
      </c>
      <c r="D1602" s="2" t="str">
        <f t="shared" si="26"/>
        <v>May</v>
      </c>
      <c r="E1602" s="5"/>
      <c r="F1602" t="str">
        <f>VLOOKUP($A1602,Content!$B$1:$D$1001,MATCH(reactions!F$1,Content!$B$1:$D$1,0),0)</f>
        <v>photo</v>
      </c>
      <c r="G1602" t="str">
        <f>VLOOKUP($A1602,Content!$B$1:$D$1001,MATCH(reactions!G$1,Content!$B$1:$D$1,0),0)</f>
        <v>food</v>
      </c>
      <c r="H1602">
        <f>VLOOKUP(B1602,'reaction types'!$A$1:$C$17,MATCH(reactions!H$1,'reaction types'!$A$1:$C$1,0),0)</f>
        <v>72</v>
      </c>
    </row>
    <row r="1603" spans="1:8">
      <c r="A1603" t="s">
        <v>785</v>
      </c>
      <c r="B1603" t="s">
        <v>1047</v>
      </c>
      <c r="C1603" s="2">
        <v>44346.056250000001</v>
      </c>
      <c r="D1603" s="2" t="str">
        <f t="shared" ref="D1603:D1666" si="27">TEXT(C1603,"mmmm")</f>
        <v>May</v>
      </c>
      <c r="E1603" s="5"/>
      <c r="F1603" t="str">
        <f>VLOOKUP($A1603,Content!$B$1:$D$1001,MATCH(reactions!F$1,Content!$B$1:$D$1,0),0)</f>
        <v>audio</v>
      </c>
      <c r="G1603" t="str">
        <f>VLOOKUP($A1603,Content!$B$1:$D$1001,MATCH(reactions!G$1,Content!$B$1:$D$1,0),0)</f>
        <v>fitness</v>
      </c>
      <c r="H1603">
        <f>VLOOKUP(B1603,'reaction types'!$A$1:$C$17,MATCH(reactions!H$1,'reaction types'!$A$1:$C$1,0),0)</f>
        <v>45</v>
      </c>
    </row>
    <row r="1604" spans="1:8">
      <c r="A1604" t="s">
        <v>785</v>
      </c>
      <c r="B1604" t="s">
        <v>1046</v>
      </c>
      <c r="C1604" s="2">
        <v>44343.179861111108</v>
      </c>
      <c r="D1604" s="2" t="str">
        <f t="shared" si="27"/>
        <v>May</v>
      </c>
      <c r="E1604" s="5"/>
      <c r="F1604" t="str">
        <f>VLOOKUP($A1604,Content!$B$1:$D$1001,MATCH(reactions!F$1,Content!$B$1:$D$1,0),0)</f>
        <v>audio</v>
      </c>
      <c r="G1604" t="str">
        <f>VLOOKUP($A1604,Content!$B$1:$D$1001,MATCH(reactions!G$1,Content!$B$1:$D$1,0),0)</f>
        <v>fitness</v>
      </c>
      <c r="H1604">
        <f>VLOOKUP(B1604,'reaction types'!$A$1:$C$17,MATCH(reactions!H$1,'reaction types'!$A$1:$C$1,0),0)</f>
        <v>75</v>
      </c>
    </row>
    <row r="1605" spans="1:8">
      <c r="A1605" t="s">
        <v>785</v>
      </c>
      <c r="B1605" t="s">
        <v>1044</v>
      </c>
      <c r="C1605" s="2">
        <v>44322.493055555555</v>
      </c>
      <c r="D1605" s="2" t="str">
        <f t="shared" si="27"/>
        <v>May</v>
      </c>
      <c r="E1605" s="5"/>
      <c r="F1605" t="str">
        <f>VLOOKUP($A1605,Content!$B$1:$D$1001,MATCH(reactions!F$1,Content!$B$1:$D$1,0),0)</f>
        <v>audio</v>
      </c>
      <c r="G1605" t="str">
        <f>VLOOKUP($A1605,Content!$B$1:$D$1001,MATCH(reactions!G$1,Content!$B$1:$D$1,0),0)</f>
        <v>fitness</v>
      </c>
      <c r="H1605">
        <f>VLOOKUP(B1605,'reaction types'!$A$1:$C$17,MATCH(reactions!H$1,'reaction types'!$A$1:$C$1,0),0)</f>
        <v>65</v>
      </c>
    </row>
    <row r="1606" spans="1:8">
      <c r="A1606" t="s">
        <v>785</v>
      </c>
      <c r="B1606" t="s">
        <v>1045</v>
      </c>
      <c r="C1606" s="2">
        <v>44334.046527777777</v>
      </c>
      <c r="D1606" s="2" t="str">
        <f t="shared" si="27"/>
        <v>May</v>
      </c>
      <c r="E1606" s="5"/>
      <c r="F1606" t="str">
        <f>VLOOKUP($A1606,Content!$B$1:$D$1001,MATCH(reactions!F$1,Content!$B$1:$D$1,0),0)</f>
        <v>audio</v>
      </c>
      <c r="G1606" t="str">
        <f>VLOOKUP($A1606,Content!$B$1:$D$1001,MATCH(reactions!G$1,Content!$B$1:$D$1,0),0)</f>
        <v>fitness</v>
      </c>
      <c r="H1606">
        <f>VLOOKUP(B1606,'reaction types'!$A$1:$C$17,MATCH(reactions!H$1,'reaction types'!$A$1:$C$1,0),0)</f>
        <v>20</v>
      </c>
    </row>
    <row r="1607" spans="1:8">
      <c r="A1607" t="s">
        <v>789</v>
      </c>
      <c r="B1607" t="s">
        <v>1040</v>
      </c>
      <c r="C1607" s="2">
        <v>44338.477083333331</v>
      </c>
      <c r="D1607" s="2" t="str">
        <f t="shared" si="27"/>
        <v>May</v>
      </c>
      <c r="E1607" s="5"/>
      <c r="F1607" t="str">
        <f>VLOOKUP($A1607,Content!$B$1:$D$1001,MATCH(reactions!F$1,Content!$B$1:$D$1,0),0)</f>
        <v>audio</v>
      </c>
      <c r="G1607" t="str">
        <f>VLOOKUP($A1607,Content!$B$1:$D$1001,MATCH(reactions!G$1,Content!$B$1:$D$1,0),0)</f>
        <v>public speaking</v>
      </c>
      <c r="H1607">
        <f>VLOOKUP(B1607,'reaction types'!$A$1:$C$17,MATCH(reactions!H$1,'reaction types'!$A$1:$C$1,0),0)</f>
        <v>30</v>
      </c>
    </row>
    <row r="1608" spans="1:8">
      <c r="A1608" t="s">
        <v>792</v>
      </c>
      <c r="B1608" t="s">
        <v>1046</v>
      </c>
      <c r="C1608" s="2">
        <v>44328.97152777778</v>
      </c>
      <c r="D1608" s="2" t="str">
        <f t="shared" si="27"/>
        <v>May</v>
      </c>
      <c r="E1608" s="5"/>
      <c r="F1608" t="str">
        <f>VLOOKUP($A1608,Content!$B$1:$D$1001,MATCH(reactions!F$1,Content!$B$1:$D$1,0),0)</f>
        <v>audio</v>
      </c>
      <c r="G1608" t="str">
        <f>VLOOKUP($A1608,Content!$B$1:$D$1001,MATCH(reactions!G$1,Content!$B$1:$D$1,0),0)</f>
        <v>education</v>
      </c>
      <c r="H1608">
        <f>VLOOKUP(B1608,'reaction types'!$A$1:$C$17,MATCH(reactions!H$1,'reaction types'!$A$1:$C$1,0),0)</f>
        <v>75</v>
      </c>
    </row>
    <row r="1609" spans="1:8">
      <c r="A1609" t="s">
        <v>794</v>
      </c>
      <c r="B1609" t="s">
        <v>1048</v>
      </c>
      <c r="C1609" s="2">
        <v>44321.712500000001</v>
      </c>
      <c r="D1609" s="2" t="str">
        <f t="shared" si="27"/>
        <v>May</v>
      </c>
      <c r="E1609" s="5"/>
      <c r="F1609" t="str">
        <f>VLOOKUP($A1609,Content!$B$1:$D$1001,MATCH(reactions!F$1,Content!$B$1:$D$1,0),0)</f>
        <v>video</v>
      </c>
      <c r="G1609" t="str">
        <f>VLOOKUP($A1609,Content!$B$1:$D$1001,MATCH(reactions!G$1,Content!$B$1:$D$1,0),0)</f>
        <v>cooking</v>
      </c>
      <c r="H1609">
        <f>VLOOKUP(B1609,'reaction types'!$A$1:$C$17,MATCH(reactions!H$1,'reaction types'!$A$1:$C$1,0),0)</f>
        <v>12</v>
      </c>
    </row>
    <row r="1610" spans="1:8">
      <c r="A1610" t="s">
        <v>794</v>
      </c>
      <c r="B1610" t="s">
        <v>1038</v>
      </c>
      <c r="C1610" s="2">
        <v>44337.142361111109</v>
      </c>
      <c r="D1610" s="2" t="str">
        <f t="shared" si="27"/>
        <v>May</v>
      </c>
      <c r="E1610" s="5"/>
      <c r="F1610" t="str">
        <f>VLOOKUP($A1610,Content!$B$1:$D$1001,MATCH(reactions!F$1,Content!$B$1:$D$1,0),0)</f>
        <v>video</v>
      </c>
      <c r="G1610" t="str">
        <f>VLOOKUP($A1610,Content!$B$1:$D$1001,MATCH(reactions!G$1,Content!$B$1:$D$1,0),0)</f>
        <v>cooking</v>
      </c>
      <c r="H1610">
        <f>VLOOKUP(B1610,'reaction types'!$A$1:$C$17,MATCH(reactions!H$1,'reaction types'!$A$1:$C$1,0),0)</f>
        <v>10</v>
      </c>
    </row>
    <row r="1611" spans="1:8">
      <c r="A1611" t="s">
        <v>794</v>
      </c>
      <c r="B1611" t="s">
        <v>1044</v>
      </c>
      <c r="C1611" s="2">
        <v>44343.113888888889</v>
      </c>
      <c r="D1611" s="2" t="str">
        <f t="shared" si="27"/>
        <v>May</v>
      </c>
      <c r="E1611" s="5"/>
      <c r="F1611" t="str">
        <f>VLOOKUP($A1611,Content!$B$1:$D$1001,MATCH(reactions!F$1,Content!$B$1:$D$1,0),0)</f>
        <v>video</v>
      </c>
      <c r="G1611" t="str">
        <f>VLOOKUP($A1611,Content!$B$1:$D$1001,MATCH(reactions!G$1,Content!$B$1:$D$1,0),0)</f>
        <v>cooking</v>
      </c>
      <c r="H1611">
        <f>VLOOKUP(B1611,'reaction types'!$A$1:$C$17,MATCH(reactions!H$1,'reaction types'!$A$1:$C$1,0),0)</f>
        <v>65</v>
      </c>
    </row>
    <row r="1612" spans="1:8">
      <c r="A1612" t="s">
        <v>795</v>
      </c>
      <c r="B1612" t="s">
        <v>1045</v>
      </c>
      <c r="C1612" s="2">
        <v>44329.104861111111</v>
      </c>
      <c r="D1612" s="2" t="str">
        <f t="shared" si="27"/>
        <v>May</v>
      </c>
      <c r="E1612" s="5"/>
      <c r="F1612" t="str">
        <f>VLOOKUP($A1612,Content!$B$1:$D$1001,MATCH(reactions!F$1,Content!$B$1:$D$1,0),0)</f>
        <v>audio</v>
      </c>
      <c r="G1612" t="str">
        <f>VLOOKUP($A1612,Content!$B$1:$D$1001,MATCH(reactions!G$1,Content!$B$1:$D$1,0),0)</f>
        <v>veganism</v>
      </c>
      <c r="H1612">
        <f>VLOOKUP(B1612,'reaction types'!$A$1:$C$17,MATCH(reactions!H$1,'reaction types'!$A$1:$C$1,0),0)</f>
        <v>20</v>
      </c>
    </row>
    <row r="1613" spans="1:8">
      <c r="A1613" t="s">
        <v>795</v>
      </c>
      <c r="B1613" t="s">
        <v>1052</v>
      </c>
      <c r="C1613" s="2">
        <v>44344.529166666667</v>
      </c>
      <c r="D1613" s="2" t="str">
        <f t="shared" si="27"/>
        <v>May</v>
      </c>
      <c r="E1613" s="5"/>
      <c r="F1613" t="str">
        <f>VLOOKUP($A1613,Content!$B$1:$D$1001,MATCH(reactions!F$1,Content!$B$1:$D$1,0),0)</f>
        <v>audio</v>
      </c>
      <c r="G1613" t="str">
        <f>VLOOKUP($A1613,Content!$B$1:$D$1001,MATCH(reactions!G$1,Content!$B$1:$D$1,0),0)</f>
        <v>veganism</v>
      </c>
      <c r="H1613">
        <f>VLOOKUP(B1613,'reaction types'!$A$1:$C$17,MATCH(reactions!H$1,'reaction types'!$A$1:$C$1,0),0)</f>
        <v>72</v>
      </c>
    </row>
    <row r="1614" spans="1:8">
      <c r="A1614" t="s">
        <v>796</v>
      </c>
      <c r="B1614" t="s">
        <v>1047</v>
      </c>
      <c r="C1614" s="2">
        <v>44347.09652777778</v>
      </c>
      <c r="D1614" s="2" t="str">
        <f t="shared" si="27"/>
        <v>May</v>
      </c>
      <c r="E1614" s="5"/>
      <c r="F1614" t="str">
        <f>VLOOKUP($A1614,Content!$B$1:$D$1001,MATCH(reactions!F$1,Content!$B$1:$D$1,0),0)</f>
        <v>photo</v>
      </c>
      <c r="G1614" t="str">
        <f>VLOOKUP($A1614,Content!$B$1:$D$1001,MATCH(reactions!G$1,Content!$B$1:$D$1,0),0)</f>
        <v>fitness</v>
      </c>
      <c r="H1614">
        <f>VLOOKUP(B1614,'reaction types'!$A$1:$C$17,MATCH(reactions!H$1,'reaction types'!$A$1:$C$1,0),0)</f>
        <v>45</v>
      </c>
    </row>
    <row r="1615" spans="1:8">
      <c r="A1615" t="s">
        <v>796</v>
      </c>
      <c r="B1615" t="s">
        <v>1038</v>
      </c>
      <c r="C1615" s="2">
        <v>44340.03402777778</v>
      </c>
      <c r="D1615" s="2" t="str">
        <f t="shared" si="27"/>
        <v>May</v>
      </c>
      <c r="E1615" s="5"/>
      <c r="F1615" t="str">
        <f>VLOOKUP($A1615,Content!$B$1:$D$1001,MATCH(reactions!F$1,Content!$B$1:$D$1,0),0)</f>
        <v>photo</v>
      </c>
      <c r="G1615" t="str">
        <f>VLOOKUP($A1615,Content!$B$1:$D$1001,MATCH(reactions!G$1,Content!$B$1:$D$1,0),0)</f>
        <v>fitness</v>
      </c>
      <c r="H1615">
        <f>VLOOKUP(B1615,'reaction types'!$A$1:$C$17,MATCH(reactions!H$1,'reaction types'!$A$1:$C$1,0),0)</f>
        <v>10</v>
      </c>
    </row>
    <row r="1616" spans="1:8">
      <c r="A1616" t="s">
        <v>796</v>
      </c>
      <c r="B1616" t="s">
        <v>1045</v>
      </c>
      <c r="C1616" s="2">
        <v>44326.997916666667</v>
      </c>
      <c r="D1616" s="2" t="str">
        <f t="shared" si="27"/>
        <v>May</v>
      </c>
      <c r="E1616" s="5"/>
      <c r="F1616" t="str">
        <f>VLOOKUP($A1616,Content!$B$1:$D$1001,MATCH(reactions!F$1,Content!$B$1:$D$1,0),0)</f>
        <v>photo</v>
      </c>
      <c r="G1616" t="str">
        <f>VLOOKUP($A1616,Content!$B$1:$D$1001,MATCH(reactions!G$1,Content!$B$1:$D$1,0),0)</f>
        <v>fitness</v>
      </c>
      <c r="H1616">
        <f>VLOOKUP(B1616,'reaction types'!$A$1:$C$17,MATCH(reactions!H$1,'reaction types'!$A$1:$C$1,0),0)</f>
        <v>20</v>
      </c>
    </row>
    <row r="1617" spans="1:8">
      <c r="A1617" t="s">
        <v>798</v>
      </c>
      <c r="B1617" t="s">
        <v>1045</v>
      </c>
      <c r="C1617" s="2">
        <v>44320.775694444441</v>
      </c>
      <c r="D1617" s="2" t="str">
        <f t="shared" si="27"/>
        <v>May</v>
      </c>
      <c r="E1617" s="5"/>
      <c r="F1617" t="str">
        <f>VLOOKUP($A1617,Content!$B$1:$D$1001,MATCH(reactions!F$1,Content!$B$1:$D$1,0),0)</f>
        <v>photo</v>
      </c>
      <c r="G1617" t="str">
        <f>VLOOKUP($A1617,Content!$B$1:$D$1001,MATCH(reactions!G$1,Content!$B$1:$D$1,0),0)</f>
        <v>science</v>
      </c>
      <c r="H1617">
        <f>VLOOKUP(B1617,'reaction types'!$A$1:$C$17,MATCH(reactions!H$1,'reaction types'!$A$1:$C$1,0),0)</f>
        <v>20</v>
      </c>
    </row>
    <row r="1618" spans="1:8">
      <c r="A1618" t="s">
        <v>798</v>
      </c>
      <c r="B1618" t="s">
        <v>1047</v>
      </c>
      <c r="C1618" s="2">
        <v>44317.977083333331</v>
      </c>
      <c r="D1618" s="2" t="str">
        <f t="shared" si="27"/>
        <v>May</v>
      </c>
      <c r="E1618" s="5"/>
      <c r="F1618" t="str">
        <f>VLOOKUP($A1618,Content!$B$1:$D$1001,MATCH(reactions!F$1,Content!$B$1:$D$1,0),0)</f>
        <v>photo</v>
      </c>
      <c r="G1618" t="str">
        <f>VLOOKUP($A1618,Content!$B$1:$D$1001,MATCH(reactions!G$1,Content!$B$1:$D$1,0),0)</f>
        <v>science</v>
      </c>
      <c r="H1618">
        <f>VLOOKUP(B1618,'reaction types'!$A$1:$C$17,MATCH(reactions!H$1,'reaction types'!$A$1:$C$1,0),0)</f>
        <v>45</v>
      </c>
    </row>
    <row r="1619" spans="1:8">
      <c r="A1619" t="s">
        <v>799</v>
      </c>
      <c r="B1619" t="s">
        <v>1037</v>
      </c>
      <c r="C1619" s="2">
        <v>44323.166666666664</v>
      </c>
      <c r="D1619" s="2" t="str">
        <f t="shared" si="27"/>
        <v>May</v>
      </c>
      <c r="E1619" s="5"/>
      <c r="F1619" t="str">
        <f>VLOOKUP($A1619,Content!$B$1:$D$1001,MATCH(reactions!F$1,Content!$B$1:$D$1,0),0)</f>
        <v>audio</v>
      </c>
      <c r="G1619" t="str">
        <f>VLOOKUP($A1619,Content!$B$1:$D$1001,MATCH(reactions!G$1,Content!$B$1:$D$1,0),0)</f>
        <v>soccer</v>
      </c>
      <c r="H1619">
        <f>VLOOKUP(B1619,'reaction types'!$A$1:$C$17,MATCH(reactions!H$1,'reaction types'!$A$1:$C$1,0),0)</f>
        <v>0</v>
      </c>
    </row>
    <row r="1620" spans="1:8">
      <c r="A1620" t="s">
        <v>800</v>
      </c>
      <c r="B1620" t="s">
        <v>1043</v>
      </c>
      <c r="C1620" s="2">
        <v>44317.331944444442</v>
      </c>
      <c r="D1620" s="2" t="str">
        <f t="shared" si="27"/>
        <v>May</v>
      </c>
      <c r="E1620" s="5"/>
      <c r="F1620" t="str">
        <f>VLOOKUP($A1620,Content!$B$1:$D$1001,MATCH(reactions!F$1,Content!$B$1:$D$1,0),0)</f>
        <v>photo</v>
      </c>
      <c r="G1620" t="str">
        <f>VLOOKUP($A1620,Content!$B$1:$D$1001,MATCH(reactions!G$1,Content!$B$1:$D$1,0),0)</f>
        <v>tennis</v>
      </c>
      <c r="H1620">
        <f>VLOOKUP(B1620,'reaction types'!$A$1:$C$17,MATCH(reactions!H$1,'reaction types'!$A$1:$C$1,0),0)</f>
        <v>5</v>
      </c>
    </row>
    <row r="1621" spans="1:8">
      <c r="A1621" t="s">
        <v>800</v>
      </c>
      <c r="B1621" t="s">
        <v>1052</v>
      </c>
      <c r="C1621" s="2">
        <v>44338.950694444444</v>
      </c>
      <c r="D1621" s="2" t="str">
        <f t="shared" si="27"/>
        <v>May</v>
      </c>
      <c r="E1621" s="5"/>
      <c r="F1621" t="str">
        <f>VLOOKUP($A1621,Content!$B$1:$D$1001,MATCH(reactions!F$1,Content!$B$1:$D$1,0),0)</f>
        <v>photo</v>
      </c>
      <c r="G1621" t="str">
        <f>VLOOKUP($A1621,Content!$B$1:$D$1001,MATCH(reactions!G$1,Content!$B$1:$D$1,0),0)</f>
        <v>tennis</v>
      </c>
      <c r="H1621">
        <f>VLOOKUP(B1621,'reaction types'!$A$1:$C$17,MATCH(reactions!H$1,'reaction types'!$A$1:$C$1,0),0)</f>
        <v>72</v>
      </c>
    </row>
    <row r="1622" spans="1:8">
      <c r="A1622" t="s">
        <v>800</v>
      </c>
      <c r="B1622" t="s">
        <v>1039</v>
      </c>
      <c r="C1622" s="2">
        <v>44343.422222222223</v>
      </c>
      <c r="D1622" s="2" t="str">
        <f t="shared" si="27"/>
        <v>May</v>
      </c>
      <c r="E1622" s="5"/>
      <c r="F1622" t="str">
        <f>VLOOKUP($A1622,Content!$B$1:$D$1001,MATCH(reactions!F$1,Content!$B$1:$D$1,0),0)</f>
        <v>photo</v>
      </c>
      <c r="G1622" t="str">
        <f>VLOOKUP($A1622,Content!$B$1:$D$1001,MATCH(reactions!G$1,Content!$B$1:$D$1,0),0)</f>
        <v>tennis</v>
      </c>
      <c r="H1622">
        <f>VLOOKUP(B1622,'reaction types'!$A$1:$C$17,MATCH(reactions!H$1,'reaction types'!$A$1:$C$1,0),0)</f>
        <v>15</v>
      </c>
    </row>
    <row r="1623" spans="1:8">
      <c r="A1623" t="s">
        <v>800</v>
      </c>
      <c r="B1623" t="s">
        <v>1042</v>
      </c>
      <c r="C1623" s="2">
        <v>44337.21597222222</v>
      </c>
      <c r="D1623" s="2" t="str">
        <f t="shared" si="27"/>
        <v>May</v>
      </c>
      <c r="E1623" s="5"/>
      <c r="F1623" t="str">
        <f>VLOOKUP($A1623,Content!$B$1:$D$1001,MATCH(reactions!F$1,Content!$B$1:$D$1,0),0)</f>
        <v>photo</v>
      </c>
      <c r="G1623" t="str">
        <f>VLOOKUP($A1623,Content!$B$1:$D$1001,MATCH(reactions!G$1,Content!$B$1:$D$1,0),0)</f>
        <v>tennis</v>
      </c>
      <c r="H1623">
        <f>VLOOKUP(B1623,'reaction types'!$A$1:$C$17,MATCH(reactions!H$1,'reaction types'!$A$1:$C$1,0),0)</f>
        <v>70</v>
      </c>
    </row>
    <row r="1624" spans="1:8">
      <c r="A1624" t="s">
        <v>802</v>
      </c>
      <c r="B1624" t="s">
        <v>1040</v>
      </c>
      <c r="C1624" s="2">
        <v>44330.567361111112</v>
      </c>
      <c r="D1624" s="2" t="str">
        <f t="shared" si="27"/>
        <v>May</v>
      </c>
      <c r="E1624" s="5"/>
      <c r="F1624" t="str">
        <f>VLOOKUP($A1624,Content!$B$1:$D$1001,MATCH(reactions!F$1,Content!$B$1:$D$1,0),0)</f>
        <v>photo</v>
      </c>
      <c r="G1624" t="str">
        <f>VLOOKUP($A1624,Content!$B$1:$D$1001,MATCH(reactions!G$1,Content!$B$1:$D$1,0),0)</f>
        <v>veganism</v>
      </c>
      <c r="H1624">
        <f>VLOOKUP(B1624,'reaction types'!$A$1:$C$17,MATCH(reactions!H$1,'reaction types'!$A$1:$C$1,0),0)</f>
        <v>30</v>
      </c>
    </row>
    <row r="1625" spans="1:8">
      <c r="A1625" t="s">
        <v>802</v>
      </c>
      <c r="B1625" t="s">
        <v>1047</v>
      </c>
      <c r="C1625" s="2">
        <v>44339.023611111108</v>
      </c>
      <c r="D1625" s="2" t="str">
        <f t="shared" si="27"/>
        <v>May</v>
      </c>
      <c r="E1625" s="5"/>
      <c r="F1625" t="str">
        <f>VLOOKUP($A1625,Content!$B$1:$D$1001,MATCH(reactions!F$1,Content!$B$1:$D$1,0),0)</f>
        <v>photo</v>
      </c>
      <c r="G1625" t="str">
        <f>VLOOKUP($A1625,Content!$B$1:$D$1001,MATCH(reactions!G$1,Content!$B$1:$D$1,0),0)</f>
        <v>veganism</v>
      </c>
      <c r="H1625">
        <f>VLOOKUP(B1625,'reaction types'!$A$1:$C$17,MATCH(reactions!H$1,'reaction types'!$A$1:$C$1,0),0)</f>
        <v>45</v>
      </c>
    </row>
    <row r="1626" spans="1:8">
      <c r="A1626" t="s">
        <v>802</v>
      </c>
      <c r="B1626" t="s">
        <v>1052</v>
      </c>
      <c r="C1626" s="2">
        <v>44328.72152777778</v>
      </c>
      <c r="D1626" s="2" t="str">
        <f t="shared" si="27"/>
        <v>May</v>
      </c>
      <c r="E1626" s="5"/>
      <c r="F1626" t="str">
        <f>VLOOKUP($A1626,Content!$B$1:$D$1001,MATCH(reactions!F$1,Content!$B$1:$D$1,0),0)</f>
        <v>photo</v>
      </c>
      <c r="G1626" t="str">
        <f>VLOOKUP($A1626,Content!$B$1:$D$1001,MATCH(reactions!G$1,Content!$B$1:$D$1,0),0)</f>
        <v>veganism</v>
      </c>
      <c r="H1626">
        <f>VLOOKUP(B1626,'reaction types'!$A$1:$C$17,MATCH(reactions!H$1,'reaction types'!$A$1:$C$1,0),0)</f>
        <v>72</v>
      </c>
    </row>
    <row r="1627" spans="1:8">
      <c r="A1627" t="s">
        <v>803</v>
      </c>
      <c r="B1627" t="s">
        <v>1051</v>
      </c>
      <c r="C1627" s="2">
        <v>44329.387499999997</v>
      </c>
      <c r="D1627" s="2" t="str">
        <f t="shared" si="27"/>
        <v>May</v>
      </c>
      <c r="E1627" s="5"/>
      <c r="F1627" t="str">
        <f>VLOOKUP($A1627,Content!$B$1:$D$1001,MATCH(reactions!F$1,Content!$B$1:$D$1,0),0)</f>
        <v>GIF</v>
      </c>
      <c r="G1627" t="str">
        <f>VLOOKUP($A1627,Content!$B$1:$D$1001,MATCH(reactions!G$1,Content!$B$1:$D$1,0),0)</f>
        <v>Science</v>
      </c>
      <c r="H1627">
        <f>VLOOKUP(B1627,'reaction types'!$A$1:$C$17,MATCH(reactions!H$1,'reaction types'!$A$1:$C$1,0),0)</f>
        <v>70</v>
      </c>
    </row>
    <row r="1628" spans="1:8">
      <c r="A1628" t="s">
        <v>803</v>
      </c>
      <c r="B1628" t="s">
        <v>1044</v>
      </c>
      <c r="C1628" s="2">
        <v>44338.025694444441</v>
      </c>
      <c r="D1628" s="2" t="str">
        <f t="shared" si="27"/>
        <v>May</v>
      </c>
      <c r="E1628" s="5"/>
      <c r="F1628" t="str">
        <f>VLOOKUP($A1628,Content!$B$1:$D$1001,MATCH(reactions!F$1,Content!$B$1:$D$1,0),0)</f>
        <v>GIF</v>
      </c>
      <c r="G1628" t="str">
        <f>VLOOKUP($A1628,Content!$B$1:$D$1001,MATCH(reactions!G$1,Content!$B$1:$D$1,0),0)</f>
        <v>Science</v>
      </c>
      <c r="H1628">
        <f>VLOOKUP(B1628,'reaction types'!$A$1:$C$17,MATCH(reactions!H$1,'reaction types'!$A$1:$C$1,0),0)</f>
        <v>65</v>
      </c>
    </row>
    <row r="1629" spans="1:8">
      <c r="A1629" t="s">
        <v>806</v>
      </c>
      <c r="B1629" t="s">
        <v>1046</v>
      </c>
      <c r="C1629" s="2">
        <v>44317.581250000003</v>
      </c>
      <c r="D1629" s="2" t="str">
        <f t="shared" si="27"/>
        <v>May</v>
      </c>
      <c r="E1629" s="5"/>
      <c r="F1629" t="str">
        <f>VLOOKUP($A1629,Content!$B$1:$D$1001,MATCH(reactions!F$1,Content!$B$1:$D$1,0),0)</f>
        <v>photo</v>
      </c>
      <c r="G1629" t="str">
        <f>VLOOKUP($A1629,Content!$B$1:$D$1001,MATCH(reactions!G$1,Content!$B$1:$D$1,0),0)</f>
        <v>tennis</v>
      </c>
      <c r="H1629">
        <f>VLOOKUP(B1629,'reaction types'!$A$1:$C$17,MATCH(reactions!H$1,'reaction types'!$A$1:$C$1,0),0)</f>
        <v>75</v>
      </c>
    </row>
    <row r="1630" spans="1:8">
      <c r="A1630" t="s">
        <v>807</v>
      </c>
      <c r="B1630" t="s">
        <v>1045</v>
      </c>
      <c r="C1630" s="2">
        <v>44341.806250000001</v>
      </c>
      <c r="D1630" s="2" t="str">
        <f t="shared" si="27"/>
        <v>May</v>
      </c>
      <c r="E1630" s="5"/>
      <c r="F1630" t="str">
        <f>VLOOKUP($A1630,Content!$B$1:$D$1001,MATCH(reactions!F$1,Content!$B$1:$D$1,0),0)</f>
        <v>video</v>
      </c>
      <c r="G1630" t="str">
        <f>VLOOKUP($A1630,Content!$B$1:$D$1001,MATCH(reactions!G$1,Content!$B$1:$D$1,0),0)</f>
        <v>public speaking</v>
      </c>
      <c r="H1630">
        <f>VLOOKUP(B1630,'reaction types'!$A$1:$C$17,MATCH(reactions!H$1,'reaction types'!$A$1:$C$1,0),0)</f>
        <v>20</v>
      </c>
    </row>
    <row r="1631" spans="1:8">
      <c r="A1631" t="s">
        <v>807</v>
      </c>
      <c r="B1631" t="s">
        <v>1051</v>
      </c>
      <c r="C1631" s="2">
        <v>44342.004166666666</v>
      </c>
      <c r="D1631" s="2" t="str">
        <f t="shared" si="27"/>
        <v>May</v>
      </c>
      <c r="E1631" s="5"/>
      <c r="F1631" t="str">
        <f>VLOOKUP($A1631,Content!$B$1:$D$1001,MATCH(reactions!F$1,Content!$B$1:$D$1,0),0)</f>
        <v>video</v>
      </c>
      <c r="G1631" t="str">
        <f>VLOOKUP($A1631,Content!$B$1:$D$1001,MATCH(reactions!G$1,Content!$B$1:$D$1,0),0)</f>
        <v>public speaking</v>
      </c>
      <c r="H1631">
        <f>VLOOKUP(B1631,'reaction types'!$A$1:$C$17,MATCH(reactions!H$1,'reaction types'!$A$1:$C$1,0),0)</f>
        <v>70</v>
      </c>
    </row>
    <row r="1632" spans="1:8">
      <c r="A1632" t="s">
        <v>807</v>
      </c>
      <c r="B1632" t="s">
        <v>1046</v>
      </c>
      <c r="C1632" s="2">
        <v>44340.493750000001</v>
      </c>
      <c r="D1632" s="2" t="str">
        <f t="shared" si="27"/>
        <v>May</v>
      </c>
      <c r="E1632" s="5"/>
      <c r="F1632" t="str">
        <f>VLOOKUP($A1632,Content!$B$1:$D$1001,MATCH(reactions!F$1,Content!$B$1:$D$1,0),0)</f>
        <v>video</v>
      </c>
      <c r="G1632" t="str">
        <f>VLOOKUP($A1632,Content!$B$1:$D$1001,MATCH(reactions!G$1,Content!$B$1:$D$1,0),0)</f>
        <v>public speaking</v>
      </c>
      <c r="H1632">
        <f>VLOOKUP(B1632,'reaction types'!$A$1:$C$17,MATCH(reactions!H$1,'reaction types'!$A$1:$C$1,0),0)</f>
        <v>75</v>
      </c>
    </row>
    <row r="1633" spans="1:8">
      <c r="A1633" t="s">
        <v>807</v>
      </c>
      <c r="B1633" t="s">
        <v>1052</v>
      </c>
      <c r="C1633" s="2">
        <v>44324.227777777778</v>
      </c>
      <c r="D1633" s="2" t="str">
        <f t="shared" si="27"/>
        <v>May</v>
      </c>
      <c r="E1633" s="5"/>
      <c r="F1633" t="str">
        <f>VLOOKUP($A1633,Content!$B$1:$D$1001,MATCH(reactions!F$1,Content!$B$1:$D$1,0),0)</f>
        <v>video</v>
      </c>
      <c r="G1633" t="str">
        <f>VLOOKUP($A1633,Content!$B$1:$D$1001,MATCH(reactions!G$1,Content!$B$1:$D$1,0),0)</f>
        <v>public speaking</v>
      </c>
      <c r="H1633">
        <f>VLOOKUP(B1633,'reaction types'!$A$1:$C$17,MATCH(reactions!H$1,'reaction types'!$A$1:$C$1,0),0)</f>
        <v>72</v>
      </c>
    </row>
    <row r="1634" spans="1:8">
      <c r="A1634" t="s">
        <v>808</v>
      </c>
      <c r="B1634" t="s">
        <v>1046</v>
      </c>
      <c r="C1634" s="2">
        <v>44326.07708333333</v>
      </c>
      <c r="D1634" s="2" t="str">
        <f t="shared" si="27"/>
        <v>May</v>
      </c>
      <c r="E1634" s="5"/>
      <c r="F1634" t="str">
        <f>VLOOKUP($A1634,Content!$B$1:$D$1001,MATCH(reactions!F$1,Content!$B$1:$D$1,0),0)</f>
        <v>photo</v>
      </c>
      <c r="G1634" t="str">
        <f>VLOOKUP($A1634,Content!$B$1:$D$1001,MATCH(reactions!G$1,Content!$B$1:$D$1,0),0)</f>
        <v>travel</v>
      </c>
      <c r="H1634">
        <f>VLOOKUP(B1634,'reaction types'!$A$1:$C$17,MATCH(reactions!H$1,'reaction types'!$A$1:$C$1,0),0)</f>
        <v>75</v>
      </c>
    </row>
    <row r="1635" spans="1:8">
      <c r="A1635" t="s">
        <v>809</v>
      </c>
      <c r="B1635" t="s">
        <v>1043</v>
      </c>
      <c r="C1635" s="2">
        <v>44326.946527777778</v>
      </c>
      <c r="D1635" s="2" t="str">
        <f t="shared" si="27"/>
        <v>May</v>
      </c>
      <c r="E1635" s="5"/>
      <c r="F1635" t="str">
        <f>VLOOKUP($A1635,Content!$B$1:$D$1001,MATCH(reactions!F$1,Content!$B$1:$D$1,0),0)</f>
        <v>audio</v>
      </c>
      <c r="G1635" t="str">
        <f>VLOOKUP($A1635,Content!$B$1:$D$1001,MATCH(reactions!G$1,Content!$B$1:$D$1,0),0)</f>
        <v>veganism</v>
      </c>
      <c r="H1635">
        <f>VLOOKUP(B1635,'reaction types'!$A$1:$C$17,MATCH(reactions!H$1,'reaction types'!$A$1:$C$1,0),0)</f>
        <v>5</v>
      </c>
    </row>
    <row r="1636" spans="1:8">
      <c r="A1636" t="s">
        <v>809</v>
      </c>
      <c r="B1636" t="s">
        <v>1050</v>
      </c>
      <c r="C1636" s="2">
        <v>44325.46597222222</v>
      </c>
      <c r="D1636" s="2" t="str">
        <f t="shared" si="27"/>
        <v>May</v>
      </c>
      <c r="E1636" s="5"/>
      <c r="F1636" t="str">
        <f>VLOOKUP($A1636,Content!$B$1:$D$1001,MATCH(reactions!F$1,Content!$B$1:$D$1,0),0)</f>
        <v>audio</v>
      </c>
      <c r="G1636" t="str">
        <f>VLOOKUP($A1636,Content!$B$1:$D$1001,MATCH(reactions!G$1,Content!$B$1:$D$1,0),0)</f>
        <v>veganism</v>
      </c>
      <c r="H1636">
        <f>VLOOKUP(B1636,'reaction types'!$A$1:$C$17,MATCH(reactions!H$1,'reaction types'!$A$1:$C$1,0),0)</f>
        <v>60</v>
      </c>
    </row>
    <row r="1637" spans="1:8">
      <c r="A1637" t="s">
        <v>809</v>
      </c>
      <c r="B1637" t="s">
        <v>1050</v>
      </c>
      <c r="C1637" s="2">
        <v>44318.175000000003</v>
      </c>
      <c r="D1637" s="2" t="str">
        <f t="shared" si="27"/>
        <v>May</v>
      </c>
      <c r="E1637" s="5"/>
      <c r="F1637" t="str">
        <f>VLOOKUP($A1637,Content!$B$1:$D$1001,MATCH(reactions!F$1,Content!$B$1:$D$1,0),0)</f>
        <v>audio</v>
      </c>
      <c r="G1637" t="str">
        <f>VLOOKUP($A1637,Content!$B$1:$D$1001,MATCH(reactions!G$1,Content!$B$1:$D$1,0),0)</f>
        <v>veganism</v>
      </c>
      <c r="H1637">
        <f>VLOOKUP(B1637,'reaction types'!$A$1:$C$17,MATCH(reactions!H$1,'reaction types'!$A$1:$C$1,0),0)</f>
        <v>60</v>
      </c>
    </row>
    <row r="1638" spans="1:8">
      <c r="A1638" t="s">
        <v>811</v>
      </c>
      <c r="B1638" t="s">
        <v>1046</v>
      </c>
      <c r="C1638" s="2">
        <v>44331.493055555555</v>
      </c>
      <c r="D1638" s="2" t="str">
        <f t="shared" si="27"/>
        <v>May</v>
      </c>
      <c r="E1638" s="5"/>
      <c r="F1638" t="str">
        <f>VLOOKUP($A1638,Content!$B$1:$D$1001,MATCH(reactions!F$1,Content!$B$1:$D$1,0),0)</f>
        <v>photo</v>
      </c>
      <c r="G1638" t="str">
        <f>VLOOKUP($A1638,Content!$B$1:$D$1001,MATCH(reactions!G$1,Content!$B$1:$D$1,0),0)</f>
        <v>science</v>
      </c>
      <c r="H1638">
        <f>VLOOKUP(B1638,'reaction types'!$A$1:$C$17,MATCH(reactions!H$1,'reaction types'!$A$1:$C$1,0),0)</f>
        <v>75</v>
      </c>
    </row>
    <row r="1639" spans="1:8">
      <c r="A1639" t="s">
        <v>811</v>
      </c>
      <c r="B1639" t="s">
        <v>1041</v>
      </c>
      <c r="C1639" s="2">
        <v>44339.058333333334</v>
      </c>
      <c r="D1639" s="2" t="str">
        <f t="shared" si="27"/>
        <v>May</v>
      </c>
      <c r="E1639" s="5"/>
      <c r="F1639" t="str">
        <f>VLOOKUP($A1639,Content!$B$1:$D$1001,MATCH(reactions!F$1,Content!$B$1:$D$1,0),0)</f>
        <v>photo</v>
      </c>
      <c r="G1639" t="str">
        <f>VLOOKUP($A1639,Content!$B$1:$D$1001,MATCH(reactions!G$1,Content!$B$1:$D$1,0),0)</f>
        <v>science</v>
      </c>
      <c r="H1639">
        <f>VLOOKUP(B1639,'reaction types'!$A$1:$C$17,MATCH(reactions!H$1,'reaction types'!$A$1:$C$1,0),0)</f>
        <v>35</v>
      </c>
    </row>
    <row r="1640" spans="1:8">
      <c r="A1640" t="s">
        <v>811</v>
      </c>
      <c r="B1640" t="s">
        <v>1050</v>
      </c>
      <c r="C1640" s="2">
        <v>44334.009722222225</v>
      </c>
      <c r="D1640" s="2" t="str">
        <f t="shared" si="27"/>
        <v>May</v>
      </c>
      <c r="E1640" s="5"/>
      <c r="F1640" t="str">
        <f>VLOOKUP($A1640,Content!$B$1:$D$1001,MATCH(reactions!F$1,Content!$B$1:$D$1,0),0)</f>
        <v>photo</v>
      </c>
      <c r="G1640" t="str">
        <f>VLOOKUP($A1640,Content!$B$1:$D$1001,MATCH(reactions!G$1,Content!$B$1:$D$1,0),0)</f>
        <v>science</v>
      </c>
      <c r="H1640">
        <f>VLOOKUP(B1640,'reaction types'!$A$1:$C$17,MATCH(reactions!H$1,'reaction types'!$A$1:$C$1,0),0)</f>
        <v>60</v>
      </c>
    </row>
    <row r="1641" spans="1:8">
      <c r="A1641" t="s">
        <v>812</v>
      </c>
      <c r="B1641" t="s">
        <v>1046</v>
      </c>
      <c r="C1641" s="2">
        <v>44347.457638888889</v>
      </c>
      <c r="D1641" s="2" t="str">
        <f t="shared" si="27"/>
        <v>May</v>
      </c>
      <c r="E1641" s="5"/>
      <c r="F1641" t="str">
        <f>VLOOKUP($A1641,Content!$B$1:$D$1001,MATCH(reactions!F$1,Content!$B$1:$D$1,0),0)</f>
        <v>photo</v>
      </c>
      <c r="G1641" t="str">
        <f>VLOOKUP($A1641,Content!$B$1:$D$1001,MATCH(reactions!G$1,Content!$B$1:$D$1,0),0)</f>
        <v>animals</v>
      </c>
      <c r="H1641">
        <f>VLOOKUP(B1641,'reaction types'!$A$1:$C$17,MATCH(reactions!H$1,'reaction types'!$A$1:$C$1,0),0)</f>
        <v>75</v>
      </c>
    </row>
    <row r="1642" spans="1:8">
      <c r="A1642" t="s">
        <v>813</v>
      </c>
      <c r="B1642" t="s">
        <v>1051</v>
      </c>
      <c r="C1642" s="2">
        <v>44338.727777777778</v>
      </c>
      <c r="D1642" s="2" t="str">
        <f t="shared" si="27"/>
        <v>May</v>
      </c>
      <c r="E1642" s="5"/>
      <c r="F1642" t="str">
        <f>VLOOKUP($A1642,Content!$B$1:$D$1001,MATCH(reactions!F$1,Content!$B$1:$D$1,0),0)</f>
        <v>video</v>
      </c>
      <c r="G1642" t="str">
        <f>VLOOKUP($A1642,Content!$B$1:$D$1001,MATCH(reactions!G$1,Content!$B$1:$D$1,0),0)</f>
        <v>education</v>
      </c>
      <c r="H1642">
        <f>VLOOKUP(B1642,'reaction types'!$A$1:$C$17,MATCH(reactions!H$1,'reaction types'!$A$1:$C$1,0),0)</f>
        <v>70</v>
      </c>
    </row>
    <row r="1643" spans="1:8">
      <c r="A1643" t="s">
        <v>814</v>
      </c>
      <c r="B1643" t="s">
        <v>1040</v>
      </c>
      <c r="C1643" s="2">
        <v>44324.895138888889</v>
      </c>
      <c r="D1643" s="2" t="str">
        <f t="shared" si="27"/>
        <v>May</v>
      </c>
      <c r="E1643" s="5"/>
      <c r="F1643" t="str">
        <f>VLOOKUP($A1643,Content!$B$1:$D$1001,MATCH(reactions!F$1,Content!$B$1:$D$1,0),0)</f>
        <v>photo</v>
      </c>
      <c r="G1643" t="str">
        <f>VLOOKUP($A1643,Content!$B$1:$D$1001,MATCH(reactions!G$1,Content!$B$1:$D$1,0),0)</f>
        <v>fitness</v>
      </c>
      <c r="H1643">
        <f>VLOOKUP(B1643,'reaction types'!$A$1:$C$17,MATCH(reactions!H$1,'reaction types'!$A$1:$C$1,0),0)</f>
        <v>30</v>
      </c>
    </row>
    <row r="1644" spans="1:8">
      <c r="A1644" t="s">
        <v>815</v>
      </c>
      <c r="B1644" t="s">
        <v>1049</v>
      </c>
      <c r="C1644" s="2">
        <v>44337.686805555553</v>
      </c>
      <c r="D1644" s="2" t="str">
        <f t="shared" si="27"/>
        <v>May</v>
      </c>
      <c r="E1644" s="5"/>
      <c r="F1644" t="str">
        <f>VLOOKUP($A1644,Content!$B$1:$D$1001,MATCH(reactions!F$1,Content!$B$1:$D$1,0),0)</f>
        <v>video</v>
      </c>
      <c r="G1644" t="str">
        <f>VLOOKUP($A1644,Content!$B$1:$D$1001,MATCH(reactions!G$1,Content!$B$1:$D$1,0),0)</f>
        <v>dogs</v>
      </c>
      <c r="H1644">
        <f>VLOOKUP(B1644,'reaction types'!$A$1:$C$17,MATCH(reactions!H$1,'reaction types'!$A$1:$C$1,0),0)</f>
        <v>50</v>
      </c>
    </row>
    <row r="1645" spans="1:8">
      <c r="A1645" t="s">
        <v>815</v>
      </c>
      <c r="B1645" t="s">
        <v>1037</v>
      </c>
      <c r="C1645" s="2">
        <v>44330.458333333336</v>
      </c>
      <c r="D1645" s="2" t="str">
        <f t="shared" si="27"/>
        <v>May</v>
      </c>
      <c r="E1645" s="5"/>
      <c r="F1645" t="str">
        <f>VLOOKUP($A1645,Content!$B$1:$D$1001,MATCH(reactions!F$1,Content!$B$1:$D$1,0),0)</f>
        <v>video</v>
      </c>
      <c r="G1645" t="str">
        <f>VLOOKUP($A1645,Content!$B$1:$D$1001,MATCH(reactions!G$1,Content!$B$1:$D$1,0),0)</f>
        <v>dogs</v>
      </c>
      <c r="H1645">
        <f>VLOOKUP(B1645,'reaction types'!$A$1:$C$17,MATCH(reactions!H$1,'reaction types'!$A$1:$C$1,0),0)</f>
        <v>0</v>
      </c>
    </row>
    <row r="1646" spans="1:8">
      <c r="A1646" t="s">
        <v>815</v>
      </c>
      <c r="B1646" t="s">
        <v>1040</v>
      </c>
      <c r="C1646" s="2">
        <v>44325.030555555553</v>
      </c>
      <c r="D1646" s="2" t="str">
        <f t="shared" si="27"/>
        <v>May</v>
      </c>
      <c r="E1646" s="5"/>
      <c r="F1646" t="str">
        <f>VLOOKUP($A1646,Content!$B$1:$D$1001,MATCH(reactions!F$1,Content!$B$1:$D$1,0),0)</f>
        <v>video</v>
      </c>
      <c r="G1646" t="str">
        <f>VLOOKUP($A1646,Content!$B$1:$D$1001,MATCH(reactions!G$1,Content!$B$1:$D$1,0),0)</f>
        <v>dogs</v>
      </c>
      <c r="H1646">
        <f>VLOOKUP(B1646,'reaction types'!$A$1:$C$17,MATCH(reactions!H$1,'reaction types'!$A$1:$C$1,0),0)</f>
        <v>30</v>
      </c>
    </row>
    <row r="1647" spans="1:8">
      <c r="A1647" t="s">
        <v>815</v>
      </c>
      <c r="B1647" t="s">
        <v>1042</v>
      </c>
      <c r="C1647" s="2">
        <v>44337.425694444442</v>
      </c>
      <c r="D1647" s="2" t="str">
        <f t="shared" si="27"/>
        <v>May</v>
      </c>
      <c r="E1647" s="5"/>
      <c r="F1647" t="str">
        <f>VLOOKUP($A1647,Content!$B$1:$D$1001,MATCH(reactions!F$1,Content!$B$1:$D$1,0),0)</f>
        <v>video</v>
      </c>
      <c r="G1647" t="str">
        <f>VLOOKUP($A1647,Content!$B$1:$D$1001,MATCH(reactions!G$1,Content!$B$1:$D$1,0),0)</f>
        <v>dogs</v>
      </c>
      <c r="H1647">
        <f>VLOOKUP(B1647,'reaction types'!$A$1:$C$17,MATCH(reactions!H$1,'reaction types'!$A$1:$C$1,0),0)</f>
        <v>70</v>
      </c>
    </row>
    <row r="1648" spans="1:8">
      <c r="A1648" t="s">
        <v>816</v>
      </c>
      <c r="B1648" t="s">
        <v>1050</v>
      </c>
      <c r="C1648" s="2">
        <v>44327.351388888892</v>
      </c>
      <c r="D1648" s="2" t="str">
        <f t="shared" si="27"/>
        <v>May</v>
      </c>
      <c r="E1648" s="5"/>
      <c r="F1648" t="str">
        <f>VLOOKUP($A1648,Content!$B$1:$D$1001,MATCH(reactions!F$1,Content!$B$1:$D$1,0),0)</f>
        <v>video</v>
      </c>
      <c r="G1648" t="str">
        <f>VLOOKUP($A1648,Content!$B$1:$D$1001,MATCH(reactions!G$1,Content!$B$1:$D$1,0),0)</f>
        <v>tennis</v>
      </c>
      <c r="H1648">
        <f>VLOOKUP(B1648,'reaction types'!$A$1:$C$17,MATCH(reactions!H$1,'reaction types'!$A$1:$C$1,0),0)</f>
        <v>60</v>
      </c>
    </row>
    <row r="1649" spans="1:8">
      <c r="A1649" t="s">
        <v>816</v>
      </c>
      <c r="B1649" t="s">
        <v>1044</v>
      </c>
      <c r="C1649" s="2">
        <v>44340.775000000001</v>
      </c>
      <c r="D1649" s="2" t="str">
        <f t="shared" si="27"/>
        <v>May</v>
      </c>
      <c r="E1649" s="5"/>
      <c r="F1649" t="str">
        <f>VLOOKUP($A1649,Content!$B$1:$D$1001,MATCH(reactions!F$1,Content!$B$1:$D$1,0),0)</f>
        <v>video</v>
      </c>
      <c r="G1649" t="str">
        <f>VLOOKUP($A1649,Content!$B$1:$D$1001,MATCH(reactions!G$1,Content!$B$1:$D$1,0),0)</f>
        <v>tennis</v>
      </c>
      <c r="H1649">
        <f>VLOOKUP(B1649,'reaction types'!$A$1:$C$17,MATCH(reactions!H$1,'reaction types'!$A$1:$C$1,0),0)</f>
        <v>65</v>
      </c>
    </row>
    <row r="1650" spans="1:8">
      <c r="A1650" t="s">
        <v>817</v>
      </c>
      <c r="B1650" t="s">
        <v>1041</v>
      </c>
      <c r="C1650" s="2">
        <v>44344.986805555556</v>
      </c>
      <c r="D1650" s="2" t="str">
        <f t="shared" si="27"/>
        <v>May</v>
      </c>
      <c r="E1650" s="5"/>
      <c r="F1650" t="str">
        <f>VLOOKUP($A1650,Content!$B$1:$D$1001,MATCH(reactions!F$1,Content!$B$1:$D$1,0),0)</f>
        <v>GIF</v>
      </c>
      <c r="G1650" t="str">
        <f>VLOOKUP($A1650,Content!$B$1:$D$1001,MATCH(reactions!G$1,Content!$B$1:$D$1,0),0)</f>
        <v>soccer</v>
      </c>
      <c r="H1650">
        <f>VLOOKUP(B1650,'reaction types'!$A$1:$C$17,MATCH(reactions!H$1,'reaction types'!$A$1:$C$1,0),0)</f>
        <v>35</v>
      </c>
    </row>
    <row r="1651" spans="1:8">
      <c r="A1651" t="s">
        <v>817</v>
      </c>
      <c r="B1651" t="s">
        <v>1048</v>
      </c>
      <c r="C1651" s="2">
        <v>44332.271527777775</v>
      </c>
      <c r="D1651" s="2" t="str">
        <f t="shared" si="27"/>
        <v>May</v>
      </c>
      <c r="E1651" s="5"/>
      <c r="F1651" t="str">
        <f>VLOOKUP($A1651,Content!$B$1:$D$1001,MATCH(reactions!F$1,Content!$B$1:$D$1,0),0)</f>
        <v>GIF</v>
      </c>
      <c r="G1651" t="str">
        <f>VLOOKUP($A1651,Content!$B$1:$D$1001,MATCH(reactions!G$1,Content!$B$1:$D$1,0),0)</f>
        <v>soccer</v>
      </c>
      <c r="H1651">
        <f>VLOOKUP(B1651,'reaction types'!$A$1:$C$17,MATCH(reactions!H$1,'reaction types'!$A$1:$C$1,0),0)</f>
        <v>12</v>
      </c>
    </row>
    <row r="1652" spans="1:8">
      <c r="A1652" t="s">
        <v>817</v>
      </c>
      <c r="B1652" t="s">
        <v>1045</v>
      </c>
      <c r="C1652" s="2">
        <v>44347.502083333333</v>
      </c>
      <c r="D1652" s="2" t="str">
        <f t="shared" si="27"/>
        <v>May</v>
      </c>
      <c r="E1652" s="5"/>
      <c r="F1652" t="str">
        <f>VLOOKUP($A1652,Content!$B$1:$D$1001,MATCH(reactions!F$1,Content!$B$1:$D$1,0),0)</f>
        <v>GIF</v>
      </c>
      <c r="G1652" t="str">
        <f>VLOOKUP($A1652,Content!$B$1:$D$1001,MATCH(reactions!G$1,Content!$B$1:$D$1,0),0)</f>
        <v>soccer</v>
      </c>
      <c r="H1652">
        <f>VLOOKUP(B1652,'reaction types'!$A$1:$C$17,MATCH(reactions!H$1,'reaction types'!$A$1:$C$1,0),0)</f>
        <v>20</v>
      </c>
    </row>
    <row r="1653" spans="1:8">
      <c r="A1653" t="s">
        <v>817</v>
      </c>
      <c r="B1653" t="s">
        <v>1049</v>
      </c>
      <c r="C1653" s="2">
        <v>44345.525000000001</v>
      </c>
      <c r="D1653" s="2" t="str">
        <f t="shared" si="27"/>
        <v>May</v>
      </c>
      <c r="E1653" s="5"/>
      <c r="F1653" t="str">
        <f>VLOOKUP($A1653,Content!$B$1:$D$1001,MATCH(reactions!F$1,Content!$B$1:$D$1,0),0)</f>
        <v>GIF</v>
      </c>
      <c r="G1653" t="str">
        <f>VLOOKUP($A1653,Content!$B$1:$D$1001,MATCH(reactions!G$1,Content!$B$1:$D$1,0),0)</f>
        <v>soccer</v>
      </c>
      <c r="H1653">
        <f>VLOOKUP(B1653,'reaction types'!$A$1:$C$17,MATCH(reactions!H$1,'reaction types'!$A$1:$C$1,0),0)</f>
        <v>50</v>
      </c>
    </row>
    <row r="1654" spans="1:8">
      <c r="A1654" t="s">
        <v>817</v>
      </c>
      <c r="B1654" t="s">
        <v>1050</v>
      </c>
      <c r="C1654" s="2">
        <v>44327.291666666664</v>
      </c>
      <c r="D1654" s="2" t="str">
        <f t="shared" si="27"/>
        <v>May</v>
      </c>
      <c r="E1654" s="5"/>
      <c r="F1654" t="str">
        <f>VLOOKUP($A1654,Content!$B$1:$D$1001,MATCH(reactions!F$1,Content!$B$1:$D$1,0),0)</f>
        <v>GIF</v>
      </c>
      <c r="G1654" t="str">
        <f>VLOOKUP($A1654,Content!$B$1:$D$1001,MATCH(reactions!G$1,Content!$B$1:$D$1,0),0)</f>
        <v>soccer</v>
      </c>
      <c r="H1654">
        <f>VLOOKUP(B1654,'reaction types'!$A$1:$C$17,MATCH(reactions!H$1,'reaction types'!$A$1:$C$1,0),0)</f>
        <v>60</v>
      </c>
    </row>
    <row r="1655" spans="1:8">
      <c r="A1655" t="s">
        <v>818</v>
      </c>
      <c r="B1655" t="s">
        <v>1043</v>
      </c>
      <c r="C1655" s="2">
        <v>44330.802083333336</v>
      </c>
      <c r="D1655" s="2" t="str">
        <f t="shared" si="27"/>
        <v>May</v>
      </c>
      <c r="E1655" s="5"/>
      <c r="F1655" t="str">
        <f>VLOOKUP($A1655,Content!$B$1:$D$1001,MATCH(reactions!F$1,Content!$B$1:$D$1,0),0)</f>
        <v>audio</v>
      </c>
      <c r="G1655" t="str">
        <f>VLOOKUP($A1655,Content!$B$1:$D$1001,MATCH(reactions!G$1,Content!$B$1:$D$1,0),0)</f>
        <v>animals</v>
      </c>
      <c r="H1655">
        <f>VLOOKUP(B1655,'reaction types'!$A$1:$C$17,MATCH(reactions!H$1,'reaction types'!$A$1:$C$1,0),0)</f>
        <v>5</v>
      </c>
    </row>
    <row r="1656" spans="1:8">
      <c r="A1656" t="s">
        <v>819</v>
      </c>
      <c r="B1656" t="s">
        <v>1052</v>
      </c>
      <c r="C1656" s="2">
        <v>44343.556944444441</v>
      </c>
      <c r="D1656" s="2" t="str">
        <f t="shared" si="27"/>
        <v>May</v>
      </c>
      <c r="E1656" s="5"/>
      <c r="F1656" t="str">
        <f>VLOOKUP($A1656,Content!$B$1:$D$1001,MATCH(reactions!F$1,Content!$B$1:$D$1,0),0)</f>
        <v>audio</v>
      </c>
      <c r="G1656" t="str">
        <f>VLOOKUP($A1656,Content!$B$1:$D$1001,MATCH(reactions!G$1,Content!$B$1:$D$1,0),0)</f>
        <v>science</v>
      </c>
      <c r="H1656">
        <f>VLOOKUP(B1656,'reaction types'!$A$1:$C$17,MATCH(reactions!H$1,'reaction types'!$A$1:$C$1,0),0)</f>
        <v>72</v>
      </c>
    </row>
    <row r="1657" spans="1:8">
      <c r="A1657" t="s">
        <v>819</v>
      </c>
      <c r="B1657" t="s">
        <v>1041</v>
      </c>
      <c r="C1657" s="2">
        <v>44322.915277777778</v>
      </c>
      <c r="D1657" s="2" t="str">
        <f t="shared" si="27"/>
        <v>May</v>
      </c>
      <c r="E1657" s="5"/>
      <c r="F1657" t="str">
        <f>VLOOKUP($A1657,Content!$B$1:$D$1001,MATCH(reactions!F$1,Content!$B$1:$D$1,0),0)</f>
        <v>audio</v>
      </c>
      <c r="G1657" t="str">
        <f>VLOOKUP($A1657,Content!$B$1:$D$1001,MATCH(reactions!G$1,Content!$B$1:$D$1,0),0)</f>
        <v>science</v>
      </c>
      <c r="H1657">
        <f>VLOOKUP(B1657,'reaction types'!$A$1:$C$17,MATCH(reactions!H$1,'reaction types'!$A$1:$C$1,0),0)</f>
        <v>35</v>
      </c>
    </row>
    <row r="1658" spans="1:8">
      <c r="A1658" t="s">
        <v>819</v>
      </c>
      <c r="B1658" t="s">
        <v>1038</v>
      </c>
      <c r="C1658" s="2">
        <v>44335.150694444441</v>
      </c>
      <c r="D1658" s="2" t="str">
        <f t="shared" si="27"/>
        <v>May</v>
      </c>
      <c r="E1658" s="5"/>
      <c r="F1658" t="str">
        <f>VLOOKUP($A1658,Content!$B$1:$D$1001,MATCH(reactions!F$1,Content!$B$1:$D$1,0),0)</f>
        <v>audio</v>
      </c>
      <c r="G1658" t="str">
        <f>VLOOKUP($A1658,Content!$B$1:$D$1001,MATCH(reactions!G$1,Content!$B$1:$D$1,0),0)</f>
        <v>science</v>
      </c>
      <c r="H1658">
        <f>VLOOKUP(B1658,'reaction types'!$A$1:$C$17,MATCH(reactions!H$1,'reaction types'!$A$1:$C$1,0),0)</f>
        <v>10</v>
      </c>
    </row>
    <row r="1659" spans="1:8">
      <c r="A1659" t="s">
        <v>820</v>
      </c>
      <c r="B1659" t="s">
        <v>1044</v>
      </c>
      <c r="C1659" s="2">
        <v>44346.652083333334</v>
      </c>
      <c r="D1659" s="2" t="str">
        <f t="shared" si="27"/>
        <v>May</v>
      </c>
      <c r="E1659" s="5"/>
      <c r="F1659" t="str">
        <f>VLOOKUP($A1659,Content!$B$1:$D$1001,MATCH(reactions!F$1,Content!$B$1:$D$1,0),0)</f>
        <v>GIF</v>
      </c>
      <c r="G1659" t="str">
        <f>VLOOKUP($A1659,Content!$B$1:$D$1001,MATCH(reactions!G$1,Content!$B$1:$D$1,0),0)</f>
        <v>tennis</v>
      </c>
      <c r="H1659">
        <f>VLOOKUP(B1659,'reaction types'!$A$1:$C$17,MATCH(reactions!H$1,'reaction types'!$A$1:$C$1,0),0)</f>
        <v>65</v>
      </c>
    </row>
    <row r="1660" spans="1:8">
      <c r="A1660" t="s">
        <v>820</v>
      </c>
      <c r="B1660" t="s">
        <v>1042</v>
      </c>
      <c r="C1660" s="2">
        <v>44333.875</v>
      </c>
      <c r="D1660" s="2" t="str">
        <f t="shared" si="27"/>
        <v>May</v>
      </c>
      <c r="E1660" s="5"/>
      <c r="F1660" t="str">
        <f>VLOOKUP($A1660,Content!$B$1:$D$1001,MATCH(reactions!F$1,Content!$B$1:$D$1,0),0)</f>
        <v>GIF</v>
      </c>
      <c r="G1660" t="str">
        <f>VLOOKUP($A1660,Content!$B$1:$D$1001,MATCH(reactions!G$1,Content!$B$1:$D$1,0),0)</f>
        <v>tennis</v>
      </c>
      <c r="H1660">
        <f>VLOOKUP(B1660,'reaction types'!$A$1:$C$17,MATCH(reactions!H$1,'reaction types'!$A$1:$C$1,0),0)</f>
        <v>70</v>
      </c>
    </row>
    <row r="1661" spans="1:8">
      <c r="A1661" t="s">
        <v>820</v>
      </c>
      <c r="B1661" t="s">
        <v>1047</v>
      </c>
      <c r="C1661" s="2">
        <v>44326.276388888888</v>
      </c>
      <c r="D1661" s="2" t="str">
        <f t="shared" si="27"/>
        <v>May</v>
      </c>
      <c r="E1661" s="5"/>
      <c r="F1661" t="str">
        <f>VLOOKUP($A1661,Content!$B$1:$D$1001,MATCH(reactions!F$1,Content!$B$1:$D$1,0),0)</f>
        <v>GIF</v>
      </c>
      <c r="G1661" t="str">
        <f>VLOOKUP($A1661,Content!$B$1:$D$1001,MATCH(reactions!G$1,Content!$B$1:$D$1,0),0)</f>
        <v>tennis</v>
      </c>
      <c r="H1661">
        <f>VLOOKUP(B1661,'reaction types'!$A$1:$C$17,MATCH(reactions!H$1,'reaction types'!$A$1:$C$1,0),0)</f>
        <v>45</v>
      </c>
    </row>
    <row r="1662" spans="1:8">
      <c r="A1662" t="s">
        <v>820</v>
      </c>
      <c r="B1662" t="s">
        <v>1044</v>
      </c>
      <c r="C1662" s="2">
        <v>44319.061111111114</v>
      </c>
      <c r="D1662" s="2" t="str">
        <f t="shared" si="27"/>
        <v>May</v>
      </c>
      <c r="E1662" s="5"/>
      <c r="F1662" t="str">
        <f>VLOOKUP($A1662,Content!$B$1:$D$1001,MATCH(reactions!F$1,Content!$B$1:$D$1,0),0)</f>
        <v>GIF</v>
      </c>
      <c r="G1662" t="str">
        <f>VLOOKUP($A1662,Content!$B$1:$D$1001,MATCH(reactions!G$1,Content!$B$1:$D$1,0),0)</f>
        <v>tennis</v>
      </c>
      <c r="H1662">
        <f>VLOOKUP(B1662,'reaction types'!$A$1:$C$17,MATCH(reactions!H$1,'reaction types'!$A$1:$C$1,0),0)</f>
        <v>65</v>
      </c>
    </row>
    <row r="1663" spans="1:8">
      <c r="A1663" t="s">
        <v>820</v>
      </c>
      <c r="B1663" t="s">
        <v>1044</v>
      </c>
      <c r="C1663" s="2">
        <v>44319.947222222225</v>
      </c>
      <c r="D1663" s="2" t="str">
        <f t="shared" si="27"/>
        <v>May</v>
      </c>
      <c r="E1663" s="5"/>
      <c r="F1663" t="str">
        <f>VLOOKUP($A1663,Content!$B$1:$D$1001,MATCH(reactions!F$1,Content!$B$1:$D$1,0),0)</f>
        <v>GIF</v>
      </c>
      <c r="G1663" t="str">
        <f>VLOOKUP($A1663,Content!$B$1:$D$1001,MATCH(reactions!G$1,Content!$B$1:$D$1,0),0)</f>
        <v>tennis</v>
      </c>
      <c r="H1663">
        <f>VLOOKUP(B1663,'reaction types'!$A$1:$C$17,MATCH(reactions!H$1,'reaction types'!$A$1:$C$1,0),0)</f>
        <v>65</v>
      </c>
    </row>
    <row r="1664" spans="1:8">
      <c r="A1664" t="s">
        <v>821</v>
      </c>
      <c r="B1664" t="s">
        <v>1037</v>
      </c>
      <c r="C1664" s="2">
        <v>44334.65625</v>
      </c>
      <c r="D1664" s="2" t="str">
        <f t="shared" si="27"/>
        <v>May</v>
      </c>
      <c r="E1664" s="5"/>
      <c r="F1664" t="str">
        <f>VLOOKUP($A1664,Content!$B$1:$D$1001,MATCH(reactions!F$1,Content!$B$1:$D$1,0),0)</f>
        <v>photo</v>
      </c>
      <c r="G1664" t="str">
        <f>VLOOKUP($A1664,Content!$B$1:$D$1001,MATCH(reactions!G$1,Content!$B$1:$D$1,0),0)</f>
        <v>food</v>
      </c>
      <c r="H1664">
        <f>VLOOKUP(B1664,'reaction types'!$A$1:$C$17,MATCH(reactions!H$1,'reaction types'!$A$1:$C$1,0),0)</f>
        <v>0</v>
      </c>
    </row>
    <row r="1665" spans="1:8">
      <c r="A1665" t="s">
        <v>821</v>
      </c>
      <c r="B1665" t="s">
        <v>1048</v>
      </c>
      <c r="C1665" s="2">
        <v>44342.571527777778</v>
      </c>
      <c r="D1665" s="2" t="str">
        <f t="shared" si="27"/>
        <v>May</v>
      </c>
      <c r="E1665" s="5"/>
      <c r="F1665" t="str">
        <f>VLOOKUP($A1665,Content!$B$1:$D$1001,MATCH(reactions!F$1,Content!$B$1:$D$1,0),0)</f>
        <v>photo</v>
      </c>
      <c r="G1665" t="str">
        <f>VLOOKUP($A1665,Content!$B$1:$D$1001,MATCH(reactions!G$1,Content!$B$1:$D$1,0),0)</f>
        <v>food</v>
      </c>
      <c r="H1665">
        <f>VLOOKUP(B1665,'reaction types'!$A$1:$C$17,MATCH(reactions!H$1,'reaction types'!$A$1:$C$1,0),0)</f>
        <v>12</v>
      </c>
    </row>
    <row r="1666" spans="1:8">
      <c r="A1666" t="s">
        <v>821</v>
      </c>
      <c r="B1666" t="s">
        <v>1037</v>
      </c>
      <c r="C1666" s="2">
        <v>44334.400694444441</v>
      </c>
      <c r="D1666" s="2" t="str">
        <f t="shared" si="27"/>
        <v>May</v>
      </c>
      <c r="E1666" s="5"/>
      <c r="F1666" t="str">
        <f>VLOOKUP($A1666,Content!$B$1:$D$1001,MATCH(reactions!F$1,Content!$B$1:$D$1,0),0)</f>
        <v>photo</v>
      </c>
      <c r="G1666" t="str">
        <f>VLOOKUP($A1666,Content!$B$1:$D$1001,MATCH(reactions!G$1,Content!$B$1:$D$1,0),0)</f>
        <v>food</v>
      </c>
      <c r="H1666">
        <f>VLOOKUP(B1666,'reaction types'!$A$1:$C$17,MATCH(reactions!H$1,'reaction types'!$A$1:$C$1,0),0)</f>
        <v>0</v>
      </c>
    </row>
    <row r="1667" spans="1:8">
      <c r="A1667" t="s">
        <v>821</v>
      </c>
      <c r="B1667" t="s">
        <v>1041</v>
      </c>
      <c r="C1667" s="2">
        <v>44321.723611111112</v>
      </c>
      <c r="D1667" s="2" t="str">
        <f t="shared" ref="D1667:D1730" si="28">TEXT(C1667,"mmmm")</f>
        <v>May</v>
      </c>
      <c r="E1667" s="5"/>
      <c r="F1667" t="str">
        <f>VLOOKUP($A1667,Content!$B$1:$D$1001,MATCH(reactions!F$1,Content!$B$1:$D$1,0),0)</f>
        <v>photo</v>
      </c>
      <c r="G1667" t="str">
        <f>VLOOKUP($A1667,Content!$B$1:$D$1001,MATCH(reactions!G$1,Content!$B$1:$D$1,0),0)</f>
        <v>food</v>
      </c>
      <c r="H1667">
        <f>VLOOKUP(B1667,'reaction types'!$A$1:$C$17,MATCH(reactions!H$1,'reaction types'!$A$1:$C$1,0),0)</f>
        <v>35</v>
      </c>
    </row>
    <row r="1668" spans="1:8">
      <c r="A1668" t="s">
        <v>821</v>
      </c>
      <c r="B1668" t="s">
        <v>1037</v>
      </c>
      <c r="C1668" s="2">
        <v>44324.28125</v>
      </c>
      <c r="D1668" s="2" t="str">
        <f t="shared" si="28"/>
        <v>May</v>
      </c>
      <c r="E1668" s="5"/>
      <c r="F1668" t="str">
        <f>VLOOKUP($A1668,Content!$B$1:$D$1001,MATCH(reactions!F$1,Content!$B$1:$D$1,0),0)</f>
        <v>photo</v>
      </c>
      <c r="G1668" t="str">
        <f>VLOOKUP($A1668,Content!$B$1:$D$1001,MATCH(reactions!G$1,Content!$B$1:$D$1,0),0)</f>
        <v>food</v>
      </c>
      <c r="H1668">
        <f>VLOOKUP(B1668,'reaction types'!$A$1:$C$17,MATCH(reactions!H$1,'reaction types'!$A$1:$C$1,0),0)</f>
        <v>0</v>
      </c>
    </row>
    <row r="1669" spans="1:8">
      <c r="A1669" t="s">
        <v>822</v>
      </c>
      <c r="B1669" t="s">
        <v>1050</v>
      </c>
      <c r="C1669" s="2">
        <v>44326.84375</v>
      </c>
      <c r="D1669" s="2" t="str">
        <f t="shared" si="28"/>
        <v>May</v>
      </c>
      <c r="E1669" s="5"/>
      <c r="F1669" t="str">
        <f>VLOOKUP($A1669,Content!$B$1:$D$1001,MATCH(reactions!F$1,Content!$B$1:$D$1,0),0)</f>
        <v>audio</v>
      </c>
      <c r="G1669" t="str">
        <f>VLOOKUP($A1669,Content!$B$1:$D$1001,MATCH(reactions!G$1,Content!$B$1:$D$1,0),0)</f>
        <v>animals</v>
      </c>
      <c r="H1669">
        <f>VLOOKUP(B1669,'reaction types'!$A$1:$C$17,MATCH(reactions!H$1,'reaction types'!$A$1:$C$1,0),0)</f>
        <v>60</v>
      </c>
    </row>
    <row r="1670" spans="1:8">
      <c r="A1670" t="s">
        <v>823</v>
      </c>
      <c r="B1670" t="s">
        <v>1042</v>
      </c>
      <c r="C1670" s="2">
        <v>44333.167361111111</v>
      </c>
      <c r="D1670" s="2" t="str">
        <f t="shared" si="28"/>
        <v>May</v>
      </c>
      <c r="E1670" s="5"/>
      <c r="F1670" t="str">
        <f>VLOOKUP($A1670,Content!$B$1:$D$1001,MATCH(reactions!F$1,Content!$B$1:$D$1,0),0)</f>
        <v>GIF</v>
      </c>
      <c r="G1670" t="str">
        <f>VLOOKUP($A1670,Content!$B$1:$D$1001,MATCH(reactions!G$1,Content!$B$1:$D$1,0),0)</f>
        <v>food</v>
      </c>
      <c r="H1670">
        <f>VLOOKUP(B1670,'reaction types'!$A$1:$C$17,MATCH(reactions!H$1,'reaction types'!$A$1:$C$1,0),0)</f>
        <v>70</v>
      </c>
    </row>
    <row r="1671" spans="1:8">
      <c r="A1671" t="s">
        <v>823</v>
      </c>
      <c r="B1671" t="s">
        <v>1050</v>
      </c>
      <c r="C1671" s="2">
        <v>44325.555555555555</v>
      </c>
      <c r="D1671" s="2" t="str">
        <f t="shared" si="28"/>
        <v>May</v>
      </c>
      <c r="E1671" s="5"/>
      <c r="F1671" t="str">
        <f>VLOOKUP($A1671,Content!$B$1:$D$1001,MATCH(reactions!F$1,Content!$B$1:$D$1,0),0)</f>
        <v>GIF</v>
      </c>
      <c r="G1671" t="str">
        <f>VLOOKUP($A1671,Content!$B$1:$D$1001,MATCH(reactions!G$1,Content!$B$1:$D$1,0),0)</f>
        <v>food</v>
      </c>
      <c r="H1671">
        <f>VLOOKUP(B1671,'reaction types'!$A$1:$C$17,MATCH(reactions!H$1,'reaction types'!$A$1:$C$1,0),0)</f>
        <v>60</v>
      </c>
    </row>
    <row r="1672" spans="1:8">
      <c r="A1672" t="s">
        <v>823</v>
      </c>
      <c r="B1672" t="s">
        <v>1042</v>
      </c>
      <c r="C1672" s="2">
        <v>44328.413888888892</v>
      </c>
      <c r="D1672" s="2" t="str">
        <f t="shared" si="28"/>
        <v>May</v>
      </c>
      <c r="E1672" s="5"/>
      <c r="F1672" t="str">
        <f>VLOOKUP($A1672,Content!$B$1:$D$1001,MATCH(reactions!F$1,Content!$B$1:$D$1,0),0)</f>
        <v>GIF</v>
      </c>
      <c r="G1672" t="str">
        <f>VLOOKUP($A1672,Content!$B$1:$D$1001,MATCH(reactions!G$1,Content!$B$1:$D$1,0),0)</f>
        <v>food</v>
      </c>
      <c r="H1672">
        <f>VLOOKUP(B1672,'reaction types'!$A$1:$C$17,MATCH(reactions!H$1,'reaction types'!$A$1:$C$1,0),0)</f>
        <v>70</v>
      </c>
    </row>
    <row r="1673" spans="1:8">
      <c r="A1673" t="s">
        <v>823</v>
      </c>
      <c r="B1673" t="s">
        <v>1050</v>
      </c>
      <c r="C1673" s="2">
        <v>44342.949305555558</v>
      </c>
      <c r="D1673" s="2" t="str">
        <f t="shared" si="28"/>
        <v>May</v>
      </c>
      <c r="E1673" s="5"/>
      <c r="F1673" t="str">
        <f>VLOOKUP($A1673,Content!$B$1:$D$1001,MATCH(reactions!F$1,Content!$B$1:$D$1,0),0)</f>
        <v>GIF</v>
      </c>
      <c r="G1673" t="str">
        <f>VLOOKUP($A1673,Content!$B$1:$D$1001,MATCH(reactions!G$1,Content!$B$1:$D$1,0),0)</f>
        <v>food</v>
      </c>
      <c r="H1673">
        <f>VLOOKUP(B1673,'reaction types'!$A$1:$C$17,MATCH(reactions!H$1,'reaction types'!$A$1:$C$1,0),0)</f>
        <v>60</v>
      </c>
    </row>
    <row r="1674" spans="1:8">
      <c r="A1674" t="s">
        <v>824</v>
      </c>
      <c r="B1674" t="s">
        <v>1050</v>
      </c>
      <c r="C1674" s="2">
        <v>44325.251388888886</v>
      </c>
      <c r="D1674" s="2" t="str">
        <f t="shared" si="28"/>
        <v>May</v>
      </c>
      <c r="E1674" s="5"/>
      <c r="F1674" t="str">
        <f>VLOOKUP($A1674,Content!$B$1:$D$1001,MATCH(reactions!F$1,Content!$B$1:$D$1,0),0)</f>
        <v>GIF</v>
      </c>
      <c r="G1674" t="str">
        <f>VLOOKUP($A1674,Content!$B$1:$D$1001,MATCH(reactions!G$1,Content!$B$1:$D$1,0),0)</f>
        <v>technology</v>
      </c>
      <c r="H1674">
        <f>VLOOKUP(B1674,'reaction types'!$A$1:$C$17,MATCH(reactions!H$1,'reaction types'!$A$1:$C$1,0),0)</f>
        <v>60</v>
      </c>
    </row>
    <row r="1675" spans="1:8">
      <c r="A1675" t="s">
        <v>824</v>
      </c>
      <c r="B1675" t="s">
        <v>1046</v>
      </c>
      <c r="C1675" s="2">
        <v>44317.715277777781</v>
      </c>
      <c r="D1675" s="2" t="str">
        <f t="shared" si="28"/>
        <v>May</v>
      </c>
      <c r="E1675" s="5"/>
      <c r="F1675" t="str">
        <f>VLOOKUP($A1675,Content!$B$1:$D$1001,MATCH(reactions!F$1,Content!$B$1:$D$1,0),0)</f>
        <v>GIF</v>
      </c>
      <c r="G1675" t="str">
        <f>VLOOKUP($A1675,Content!$B$1:$D$1001,MATCH(reactions!G$1,Content!$B$1:$D$1,0),0)</f>
        <v>technology</v>
      </c>
      <c r="H1675">
        <f>VLOOKUP(B1675,'reaction types'!$A$1:$C$17,MATCH(reactions!H$1,'reaction types'!$A$1:$C$1,0),0)</f>
        <v>75</v>
      </c>
    </row>
    <row r="1676" spans="1:8">
      <c r="A1676" t="s">
        <v>824</v>
      </c>
      <c r="B1676" t="s">
        <v>1041</v>
      </c>
      <c r="C1676" s="2">
        <v>44328.756249999999</v>
      </c>
      <c r="D1676" s="2" t="str">
        <f t="shared" si="28"/>
        <v>May</v>
      </c>
      <c r="E1676" s="5"/>
      <c r="F1676" t="str">
        <f>VLOOKUP($A1676,Content!$B$1:$D$1001,MATCH(reactions!F$1,Content!$B$1:$D$1,0),0)</f>
        <v>GIF</v>
      </c>
      <c r="G1676" t="str">
        <f>VLOOKUP($A1676,Content!$B$1:$D$1001,MATCH(reactions!G$1,Content!$B$1:$D$1,0),0)</f>
        <v>technology</v>
      </c>
      <c r="H1676">
        <f>VLOOKUP(B1676,'reaction types'!$A$1:$C$17,MATCH(reactions!H$1,'reaction types'!$A$1:$C$1,0),0)</f>
        <v>35</v>
      </c>
    </row>
    <row r="1677" spans="1:8">
      <c r="A1677" t="s">
        <v>824</v>
      </c>
      <c r="B1677" t="s">
        <v>1037</v>
      </c>
      <c r="C1677" s="2">
        <v>44340.36041666667</v>
      </c>
      <c r="D1677" s="2" t="str">
        <f t="shared" si="28"/>
        <v>May</v>
      </c>
      <c r="E1677" s="5"/>
      <c r="F1677" t="str">
        <f>VLOOKUP($A1677,Content!$B$1:$D$1001,MATCH(reactions!F$1,Content!$B$1:$D$1,0),0)</f>
        <v>GIF</v>
      </c>
      <c r="G1677" t="str">
        <f>VLOOKUP($A1677,Content!$B$1:$D$1001,MATCH(reactions!G$1,Content!$B$1:$D$1,0),0)</f>
        <v>technology</v>
      </c>
      <c r="H1677">
        <f>VLOOKUP(B1677,'reaction types'!$A$1:$C$17,MATCH(reactions!H$1,'reaction types'!$A$1:$C$1,0),0)</f>
        <v>0</v>
      </c>
    </row>
    <row r="1678" spans="1:8">
      <c r="A1678" t="s">
        <v>824</v>
      </c>
      <c r="B1678" t="s">
        <v>1052</v>
      </c>
      <c r="C1678" s="2">
        <v>44320.15347222222</v>
      </c>
      <c r="D1678" s="2" t="str">
        <f t="shared" si="28"/>
        <v>May</v>
      </c>
      <c r="E1678" s="5"/>
      <c r="F1678" t="str">
        <f>VLOOKUP($A1678,Content!$B$1:$D$1001,MATCH(reactions!F$1,Content!$B$1:$D$1,0),0)</f>
        <v>GIF</v>
      </c>
      <c r="G1678" t="str">
        <f>VLOOKUP($A1678,Content!$B$1:$D$1001,MATCH(reactions!G$1,Content!$B$1:$D$1,0),0)</f>
        <v>technology</v>
      </c>
      <c r="H1678">
        <f>VLOOKUP(B1678,'reaction types'!$A$1:$C$17,MATCH(reactions!H$1,'reaction types'!$A$1:$C$1,0),0)</f>
        <v>72</v>
      </c>
    </row>
    <row r="1679" spans="1:8">
      <c r="A1679" t="s">
        <v>828</v>
      </c>
      <c r="B1679" t="s">
        <v>1041</v>
      </c>
      <c r="C1679" s="2">
        <v>44336.765972222223</v>
      </c>
      <c r="D1679" s="2" t="str">
        <f t="shared" si="28"/>
        <v>May</v>
      </c>
      <c r="E1679" s="5"/>
      <c r="F1679" t="str">
        <f>VLOOKUP($A1679,Content!$B$1:$D$1001,MATCH(reactions!F$1,Content!$B$1:$D$1,0),0)</f>
        <v>GIF</v>
      </c>
      <c r="G1679" t="str">
        <f>VLOOKUP($A1679,Content!$B$1:$D$1001,MATCH(reactions!G$1,Content!$B$1:$D$1,0),0)</f>
        <v>culture</v>
      </c>
      <c r="H1679">
        <f>VLOOKUP(B1679,'reaction types'!$A$1:$C$17,MATCH(reactions!H$1,'reaction types'!$A$1:$C$1,0),0)</f>
        <v>35</v>
      </c>
    </row>
    <row r="1680" spans="1:8">
      <c r="A1680" t="s">
        <v>828</v>
      </c>
      <c r="B1680" t="s">
        <v>1038</v>
      </c>
      <c r="C1680" s="2">
        <v>44345.320833333331</v>
      </c>
      <c r="D1680" s="2" t="str">
        <f t="shared" si="28"/>
        <v>May</v>
      </c>
      <c r="E1680" s="5"/>
      <c r="F1680" t="str">
        <f>VLOOKUP($A1680,Content!$B$1:$D$1001,MATCH(reactions!F$1,Content!$B$1:$D$1,0),0)</f>
        <v>GIF</v>
      </c>
      <c r="G1680" t="str">
        <f>VLOOKUP($A1680,Content!$B$1:$D$1001,MATCH(reactions!G$1,Content!$B$1:$D$1,0),0)</f>
        <v>culture</v>
      </c>
      <c r="H1680">
        <f>VLOOKUP(B1680,'reaction types'!$A$1:$C$17,MATCH(reactions!H$1,'reaction types'!$A$1:$C$1,0),0)</f>
        <v>10</v>
      </c>
    </row>
    <row r="1681" spans="1:8">
      <c r="A1681" t="s">
        <v>828</v>
      </c>
      <c r="B1681" t="s">
        <v>1045</v>
      </c>
      <c r="C1681" s="2">
        <v>44325.974999999999</v>
      </c>
      <c r="D1681" s="2" t="str">
        <f t="shared" si="28"/>
        <v>May</v>
      </c>
      <c r="E1681" s="5"/>
      <c r="F1681" t="str">
        <f>VLOOKUP($A1681,Content!$B$1:$D$1001,MATCH(reactions!F$1,Content!$B$1:$D$1,0),0)</f>
        <v>GIF</v>
      </c>
      <c r="G1681" t="str">
        <f>VLOOKUP($A1681,Content!$B$1:$D$1001,MATCH(reactions!G$1,Content!$B$1:$D$1,0),0)</f>
        <v>culture</v>
      </c>
      <c r="H1681">
        <f>VLOOKUP(B1681,'reaction types'!$A$1:$C$17,MATCH(reactions!H$1,'reaction types'!$A$1:$C$1,0),0)</f>
        <v>20</v>
      </c>
    </row>
    <row r="1682" spans="1:8">
      <c r="A1682" t="s">
        <v>830</v>
      </c>
      <c r="B1682" t="s">
        <v>1052</v>
      </c>
      <c r="C1682" s="2">
        <v>44340.134722222225</v>
      </c>
      <c r="D1682" s="2" t="str">
        <f t="shared" si="28"/>
        <v>May</v>
      </c>
      <c r="E1682" s="5"/>
      <c r="F1682" t="str">
        <f>VLOOKUP($A1682,Content!$B$1:$D$1001,MATCH(reactions!F$1,Content!$B$1:$D$1,0),0)</f>
        <v>audio</v>
      </c>
      <c r="G1682" t="str">
        <f>VLOOKUP($A1682,Content!$B$1:$D$1001,MATCH(reactions!G$1,Content!$B$1:$D$1,0),0)</f>
        <v>studying</v>
      </c>
      <c r="H1682">
        <f>VLOOKUP(B1682,'reaction types'!$A$1:$C$17,MATCH(reactions!H$1,'reaction types'!$A$1:$C$1,0),0)</f>
        <v>72</v>
      </c>
    </row>
    <row r="1683" spans="1:8">
      <c r="A1683" t="s">
        <v>830</v>
      </c>
      <c r="B1683" t="s">
        <v>1050</v>
      </c>
      <c r="C1683" s="2">
        <v>44346.443055555559</v>
      </c>
      <c r="D1683" s="2" t="str">
        <f t="shared" si="28"/>
        <v>May</v>
      </c>
      <c r="E1683" s="5"/>
      <c r="F1683" t="str">
        <f>VLOOKUP($A1683,Content!$B$1:$D$1001,MATCH(reactions!F$1,Content!$B$1:$D$1,0),0)</f>
        <v>audio</v>
      </c>
      <c r="G1683" t="str">
        <f>VLOOKUP($A1683,Content!$B$1:$D$1001,MATCH(reactions!G$1,Content!$B$1:$D$1,0),0)</f>
        <v>studying</v>
      </c>
      <c r="H1683">
        <f>VLOOKUP(B1683,'reaction types'!$A$1:$C$17,MATCH(reactions!H$1,'reaction types'!$A$1:$C$1,0),0)</f>
        <v>60</v>
      </c>
    </row>
    <row r="1684" spans="1:8">
      <c r="A1684" t="s">
        <v>831</v>
      </c>
      <c r="B1684" t="s">
        <v>1040</v>
      </c>
      <c r="C1684" s="2">
        <v>44322.681944444441</v>
      </c>
      <c r="D1684" s="2" t="str">
        <f t="shared" si="28"/>
        <v>May</v>
      </c>
      <c r="E1684" s="5"/>
      <c r="F1684" t="str">
        <f>VLOOKUP($A1684,Content!$B$1:$D$1001,MATCH(reactions!F$1,Content!$B$1:$D$1,0),0)</f>
        <v>video</v>
      </c>
      <c r="G1684" t="str">
        <f>VLOOKUP($A1684,Content!$B$1:$D$1001,MATCH(reactions!G$1,Content!$B$1:$D$1,0),0)</f>
        <v>travel</v>
      </c>
      <c r="H1684">
        <f>VLOOKUP(B1684,'reaction types'!$A$1:$C$17,MATCH(reactions!H$1,'reaction types'!$A$1:$C$1,0),0)</f>
        <v>30</v>
      </c>
    </row>
    <row r="1685" spans="1:8">
      <c r="A1685" t="s">
        <v>831</v>
      </c>
      <c r="B1685" t="s">
        <v>1037</v>
      </c>
      <c r="C1685" s="2">
        <v>44319.109722222223</v>
      </c>
      <c r="D1685" s="2" t="str">
        <f t="shared" si="28"/>
        <v>May</v>
      </c>
      <c r="E1685" s="5"/>
      <c r="F1685" t="str">
        <f>VLOOKUP($A1685,Content!$B$1:$D$1001,MATCH(reactions!F$1,Content!$B$1:$D$1,0),0)</f>
        <v>video</v>
      </c>
      <c r="G1685" t="str">
        <f>VLOOKUP($A1685,Content!$B$1:$D$1001,MATCH(reactions!G$1,Content!$B$1:$D$1,0),0)</f>
        <v>travel</v>
      </c>
      <c r="H1685">
        <f>VLOOKUP(B1685,'reaction types'!$A$1:$C$17,MATCH(reactions!H$1,'reaction types'!$A$1:$C$1,0),0)</f>
        <v>0</v>
      </c>
    </row>
    <row r="1686" spans="1:8">
      <c r="A1686" t="s">
        <v>831</v>
      </c>
      <c r="B1686" t="s">
        <v>1038</v>
      </c>
      <c r="C1686" s="2">
        <v>44319.941666666666</v>
      </c>
      <c r="D1686" s="2" t="str">
        <f t="shared" si="28"/>
        <v>May</v>
      </c>
      <c r="E1686" s="5"/>
      <c r="F1686" t="str">
        <f>VLOOKUP($A1686,Content!$B$1:$D$1001,MATCH(reactions!F$1,Content!$B$1:$D$1,0),0)</f>
        <v>video</v>
      </c>
      <c r="G1686" t="str">
        <f>VLOOKUP($A1686,Content!$B$1:$D$1001,MATCH(reactions!G$1,Content!$B$1:$D$1,0),0)</f>
        <v>travel</v>
      </c>
      <c r="H1686">
        <f>VLOOKUP(B1686,'reaction types'!$A$1:$C$17,MATCH(reactions!H$1,'reaction types'!$A$1:$C$1,0),0)</f>
        <v>10</v>
      </c>
    </row>
    <row r="1687" spans="1:8">
      <c r="A1687" t="s">
        <v>831</v>
      </c>
      <c r="B1687" t="s">
        <v>1046</v>
      </c>
      <c r="C1687" s="2">
        <v>44346.246527777781</v>
      </c>
      <c r="D1687" s="2" t="str">
        <f t="shared" si="28"/>
        <v>May</v>
      </c>
      <c r="E1687" s="5"/>
      <c r="F1687" t="str">
        <f>VLOOKUP($A1687,Content!$B$1:$D$1001,MATCH(reactions!F$1,Content!$B$1:$D$1,0),0)</f>
        <v>video</v>
      </c>
      <c r="G1687" t="str">
        <f>VLOOKUP($A1687,Content!$B$1:$D$1001,MATCH(reactions!G$1,Content!$B$1:$D$1,0),0)</f>
        <v>travel</v>
      </c>
      <c r="H1687">
        <f>VLOOKUP(B1687,'reaction types'!$A$1:$C$17,MATCH(reactions!H$1,'reaction types'!$A$1:$C$1,0),0)</f>
        <v>75</v>
      </c>
    </row>
    <row r="1688" spans="1:8">
      <c r="A1688" t="s">
        <v>832</v>
      </c>
      <c r="B1688" t="s">
        <v>1042</v>
      </c>
      <c r="C1688" s="2">
        <v>44335.486111111109</v>
      </c>
      <c r="D1688" s="2" t="str">
        <f t="shared" si="28"/>
        <v>May</v>
      </c>
      <c r="E1688" s="5"/>
      <c r="F1688" t="str">
        <f>VLOOKUP($A1688,Content!$B$1:$D$1001,MATCH(reactions!F$1,Content!$B$1:$D$1,0),0)</f>
        <v>video</v>
      </c>
      <c r="G1688" t="str">
        <f>VLOOKUP($A1688,Content!$B$1:$D$1001,MATCH(reactions!G$1,Content!$B$1:$D$1,0),0)</f>
        <v>travel</v>
      </c>
      <c r="H1688">
        <f>VLOOKUP(B1688,'reaction types'!$A$1:$C$17,MATCH(reactions!H$1,'reaction types'!$A$1:$C$1,0),0)</f>
        <v>70</v>
      </c>
    </row>
    <row r="1689" spans="1:8">
      <c r="A1689" t="s">
        <v>832</v>
      </c>
      <c r="B1689" t="s">
        <v>1048</v>
      </c>
      <c r="C1689" s="2">
        <v>44337.27847222222</v>
      </c>
      <c r="D1689" s="2" t="str">
        <f t="shared" si="28"/>
        <v>May</v>
      </c>
      <c r="E1689" s="5"/>
      <c r="F1689" t="str">
        <f>VLOOKUP($A1689,Content!$B$1:$D$1001,MATCH(reactions!F$1,Content!$B$1:$D$1,0),0)</f>
        <v>video</v>
      </c>
      <c r="G1689" t="str">
        <f>VLOOKUP($A1689,Content!$B$1:$D$1001,MATCH(reactions!G$1,Content!$B$1:$D$1,0),0)</f>
        <v>travel</v>
      </c>
      <c r="H1689">
        <f>VLOOKUP(B1689,'reaction types'!$A$1:$C$17,MATCH(reactions!H$1,'reaction types'!$A$1:$C$1,0),0)</f>
        <v>12</v>
      </c>
    </row>
    <row r="1690" spans="1:8">
      <c r="A1690" t="s">
        <v>832</v>
      </c>
      <c r="B1690" t="s">
        <v>1038</v>
      </c>
      <c r="C1690" s="2">
        <v>44320.865277777775</v>
      </c>
      <c r="D1690" s="2" t="str">
        <f t="shared" si="28"/>
        <v>May</v>
      </c>
      <c r="E1690" s="5"/>
      <c r="F1690" t="str">
        <f>VLOOKUP($A1690,Content!$B$1:$D$1001,MATCH(reactions!F$1,Content!$B$1:$D$1,0),0)</f>
        <v>video</v>
      </c>
      <c r="G1690" t="str">
        <f>VLOOKUP($A1690,Content!$B$1:$D$1001,MATCH(reactions!G$1,Content!$B$1:$D$1,0),0)</f>
        <v>travel</v>
      </c>
      <c r="H1690">
        <f>VLOOKUP(B1690,'reaction types'!$A$1:$C$17,MATCH(reactions!H$1,'reaction types'!$A$1:$C$1,0),0)</f>
        <v>10</v>
      </c>
    </row>
    <row r="1691" spans="1:8">
      <c r="A1691" t="s">
        <v>832</v>
      </c>
      <c r="B1691" t="s">
        <v>1051</v>
      </c>
      <c r="C1691" s="2">
        <v>44343.525000000001</v>
      </c>
      <c r="D1691" s="2" t="str">
        <f t="shared" si="28"/>
        <v>May</v>
      </c>
      <c r="E1691" s="5"/>
      <c r="F1691" t="str">
        <f>VLOOKUP($A1691,Content!$B$1:$D$1001,MATCH(reactions!F$1,Content!$B$1:$D$1,0),0)</f>
        <v>video</v>
      </c>
      <c r="G1691" t="str">
        <f>VLOOKUP($A1691,Content!$B$1:$D$1001,MATCH(reactions!G$1,Content!$B$1:$D$1,0),0)</f>
        <v>travel</v>
      </c>
      <c r="H1691">
        <f>VLOOKUP(B1691,'reaction types'!$A$1:$C$17,MATCH(reactions!H$1,'reaction types'!$A$1:$C$1,0),0)</f>
        <v>70</v>
      </c>
    </row>
    <row r="1692" spans="1:8">
      <c r="A1692" t="s">
        <v>833</v>
      </c>
      <c r="B1692" t="s">
        <v>1046</v>
      </c>
      <c r="C1692" s="2">
        <v>44322.987500000003</v>
      </c>
      <c r="D1692" s="2" t="str">
        <f t="shared" si="28"/>
        <v>May</v>
      </c>
      <c r="E1692" s="5"/>
      <c r="F1692" t="str">
        <f>VLOOKUP($A1692,Content!$B$1:$D$1001,MATCH(reactions!F$1,Content!$B$1:$D$1,0),0)</f>
        <v>audio</v>
      </c>
      <c r="G1692" t="str">
        <f>VLOOKUP($A1692,Content!$B$1:$D$1001,MATCH(reactions!G$1,Content!$B$1:$D$1,0),0)</f>
        <v>animals</v>
      </c>
      <c r="H1692">
        <f>VLOOKUP(B1692,'reaction types'!$A$1:$C$17,MATCH(reactions!H$1,'reaction types'!$A$1:$C$1,0),0)</f>
        <v>75</v>
      </c>
    </row>
    <row r="1693" spans="1:8">
      <c r="A1693" t="s">
        <v>835</v>
      </c>
      <c r="B1693" t="s">
        <v>1050</v>
      </c>
      <c r="C1693" s="2">
        <v>44329.603472222225</v>
      </c>
      <c r="D1693" s="2" t="str">
        <f t="shared" si="28"/>
        <v>May</v>
      </c>
      <c r="E1693" s="5"/>
      <c r="F1693" t="str">
        <f>VLOOKUP($A1693,Content!$B$1:$D$1001,MATCH(reactions!F$1,Content!$B$1:$D$1,0),0)</f>
        <v>audio</v>
      </c>
      <c r="G1693" t="str">
        <f>VLOOKUP($A1693,Content!$B$1:$D$1001,MATCH(reactions!G$1,Content!$B$1:$D$1,0),0)</f>
        <v>technology</v>
      </c>
      <c r="H1693">
        <f>VLOOKUP(B1693,'reaction types'!$A$1:$C$17,MATCH(reactions!H$1,'reaction types'!$A$1:$C$1,0),0)</f>
        <v>60</v>
      </c>
    </row>
    <row r="1694" spans="1:8">
      <c r="A1694" t="s">
        <v>835</v>
      </c>
      <c r="B1694" t="s">
        <v>1044</v>
      </c>
      <c r="C1694" s="2">
        <v>44337.306944444441</v>
      </c>
      <c r="D1694" s="2" t="str">
        <f t="shared" si="28"/>
        <v>May</v>
      </c>
      <c r="E1694" s="5"/>
      <c r="F1694" t="str">
        <f>VLOOKUP($A1694,Content!$B$1:$D$1001,MATCH(reactions!F$1,Content!$B$1:$D$1,0),0)</f>
        <v>audio</v>
      </c>
      <c r="G1694" t="str">
        <f>VLOOKUP($A1694,Content!$B$1:$D$1001,MATCH(reactions!G$1,Content!$B$1:$D$1,0),0)</f>
        <v>technology</v>
      </c>
      <c r="H1694">
        <f>VLOOKUP(B1694,'reaction types'!$A$1:$C$17,MATCH(reactions!H$1,'reaction types'!$A$1:$C$1,0),0)</f>
        <v>65</v>
      </c>
    </row>
    <row r="1695" spans="1:8">
      <c r="A1695" t="s">
        <v>836</v>
      </c>
      <c r="B1695" t="s">
        <v>1052</v>
      </c>
      <c r="C1695" s="2">
        <v>44343.447916666664</v>
      </c>
      <c r="D1695" s="2" t="str">
        <f t="shared" si="28"/>
        <v>May</v>
      </c>
      <c r="E1695" s="5"/>
      <c r="F1695" t="str">
        <f>VLOOKUP($A1695,Content!$B$1:$D$1001,MATCH(reactions!F$1,Content!$B$1:$D$1,0),0)</f>
        <v>video</v>
      </c>
      <c r="G1695" t="str">
        <f>VLOOKUP($A1695,Content!$B$1:$D$1001,MATCH(reactions!G$1,Content!$B$1:$D$1,0),0)</f>
        <v>science</v>
      </c>
      <c r="H1695">
        <f>VLOOKUP(B1695,'reaction types'!$A$1:$C$17,MATCH(reactions!H$1,'reaction types'!$A$1:$C$1,0),0)</f>
        <v>72</v>
      </c>
    </row>
    <row r="1696" spans="1:8">
      <c r="A1696" t="s">
        <v>836</v>
      </c>
      <c r="B1696" t="s">
        <v>1052</v>
      </c>
      <c r="C1696" s="2">
        <v>44332.50277777778</v>
      </c>
      <c r="D1696" s="2" t="str">
        <f t="shared" si="28"/>
        <v>May</v>
      </c>
      <c r="E1696" s="5"/>
      <c r="F1696" t="str">
        <f>VLOOKUP($A1696,Content!$B$1:$D$1001,MATCH(reactions!F$1,Content!$B$1:$D$1,0),0)</f>
        <v>video</v>
      </c>
      <c r="G1696" t="str">
        <f>VLOOKUP($A1696,Content!$B$1:$D$1001,MATCH(reactions!G$1,Content!$B$1:$D$1,0),0)</f>
        <v>science</v>
      </c>
      <c r="H1696">
        <f>VLOOKUP(B1696,'reaction types'!$A$1:$C$17,MATCH(reactions!H$1,'reaction types'!$A$1:$C$1,0),0)</f>
        <v>72</v>
      </c>
    </row>
    <row r="1697" spans="1:8">
      <c r="A1697" t="s">
        <v>838</v>
      </c>
      <c r="B1697" t="s">
        <v>1046</v>
      </c>
      <c r="C1697" s="2">
        <v>44346.943749999999</v>
      </c>
      <c r="D1697" s="2" t="str">
        <f t="shared" si="28"/>
        <v>May</v>
      </c>
      <c r="E1697" s="5"/>
      <c r="F1697" t="str">
        <f>VLOOKUP($A1697,Content!$B$1:$D$1001,MATCH(reactions!F$1,Content!$B$1:$D$1,0),0)</f>
        <v>GIF</v>
      </c>
      <c r="G1697" t="str">
        <f>VLOOKUP($A1697,Content!$B$1:$D$1001,MATCH(reactions!G$1,Content!$B$1:$D$1,0),0)</f>
        <v>cooking</v>
      </c>
      <c r="H1697">
        <f>VLOOKUP(B1697,'reaction types'!$A$1:$C$17,MATCH(reactions!H$1,'reaction types'!$A$1:$C$1,0),0)</f>
        <v>75</v>
      </c>
    </row>
    <row r="1698" spans="1:8">
      <c r="A1698" t="s">
        <v>839</v>
      </c>
      <c r="B1698" t="s">
        <v>1051</v>
      </c>
      <c r="C1698" s="2">
        <v>44330.915277777778</v>
      </c>
      <c r="D1698" s="2" t="str">
        <f t="shared" si="28"/>
        <v>May</v>
      </c>
      <c r="E1698" s="5"/>
      <c r="F1698" t="str">
        <f>VLOOKUP($A1698,Content!$B$1:$D$1001,MATCH(reactions!F$1,Content!$B$1:$D$1,0),0)</f>
        <v>photo</v>
      </c>
      <c r="G1698" t="str">
        <f>VLOOKUP($A1698,Content!$B$1:$D$1001,MATCH(reactions!G$1,Content!$B$1:$D$1,0),0)</f>
        <v>Science</v>
      </c>
      <c r="H1698">
        <f>VLOOKUP(B1698,'reaction types'!$A$1:$C$17,MATCH(reactions!H$1,'reaction types'!$A$1:$C$1,0),0)</f>
        <v>70</v>
      </c>
    </row>
    <row r="1699" spans="1:8">
      <c r="A1699" t="s">
        <v>839</v>
      </c>
      <c r="B1699" t="s">
        <v>1037</v>
      </c>
      <c r="C1699" s="2">
        <v>44346.26666666667</v>
      </c>
      <c r="D1699" s="2" t="str">
        <f t="shared" si="28"/>
        <v>May</v>
      </c>
      <c r="E1699" s="5"/>
      <c r="F1699" t="str">
        <f>VLOOKUP($A1699,Content!$B$1:$D$1001,MATCH(reactions!F$1,Content!$B$1:$D$1,0),0)</f>
        <v>photo</v>
      </c>
      <c r="G1699" t="str">
        <f>VLOOKUP($A1699,Content!$B$1:$D$1001,MATCH(reactions!G$1,Content!$B$1:$D$1,0),0)</f>
        <v>Science</v>
      </c>
      <c r="H1699">
        <f>VLOOKUP(B1699,'reaction types'!$A$1:$C$17,MATCH(reactions!H$1,'reaction types'!$A$1:$C$1,0),0)</f>
        <v>0</v>
      </c>
    </row>
    <row r="1700" spans="1:8">
      <c r="A1700" t="s">
        <v>841</v>
      </c>
      <c r="B1700" t="s">
        <v>1045</v>
      </c>
      <c r="C1700" s="2">
        <v>44336.412499999999</v>
      </c>
      <c r="D1700" s="2" t="str">
        <f t="shared" si="28"/>
        <v>May</v>
      </c>
      <c r="E1700" s="5"/>
      <c r="F1700" t="str">
        <f>VLOOKUP($A1700,Content!$B$1:$D$1001,MATCH(reactions!F$1,Content!$B$1:$D$1,0),0)</f>
        <v>photo</v>
      </c>
      <c r="G1700" t="str">
        <f>VLOOKUP($A1700,Content!$B$1:$D$1001,MATCH(reactions!G$1,Content!$B$1:$D$1,0),0)</f>
        <v>travel</v>
      </c>
      <c r="H1700">
        <f>VLOOKUP(B1700,'reaction types'!$A$1:$C$17,MATCH(reactions!H$1,'reaction types'!$A$1:$C$1,0),0)</f>
        <v>20</v>
      </c>
    </row>
    <row r="1701" spans="1:8">
      <c r="A1701" t="s">
        <v>841</v>
      </c>
      <c r="B1701" t="s">
        <v>1050</v>
      </c>
      <c r="C1701" s="2">
        <v>44347.881944444445</v>
      </c>
      <c r="D1701" s="2" t="str">
        <f t="shared" si="28"/>
        <v>May</v>
      </c>
      <c r="E1701" s="5"/>
      <c r="F1701" t="str">
        <f>VLOOKUP($A1701,Content!$B$1:$D$1001,MATCH(reactions!F$1,Content!$B$1:$D$1,0),0)</f>
        <v>photo</v>
      </c>
      <c r="G1701" t="str">
        <f>VLOOKUP($A1701,Content!$B$1:$D$1001,MATCH(reactions!G$1,Content!$B$1:$D$1,0),0)</f>
        <v>travel</v>
      </c>
      <c r="H1701">
        <f>VLOOKUP(B1701,'reaction types'!$A$1:$C$17,MATCH(reactions!H$1,'reaction types'!$A$1:$C$1,0),0)</f>
        <v>60</v>
      </c>
    </row>
    <row r="1702" spans="1:8">
      <c r="A1702" t="s">
        <v>842</v>
      </c>
      <c r="B1702" t="s">
        <v>1047</v>
      </c>
      <c r="C1702" s="2">
        <v>44335.699305555558</v>
      </c>
      <c r="D1702" s="2" t="str">
        <f t="shared" si="28"/>
        <v>May</v>
      </c>
      <c r="E1702" s="5"/>
      <c r="F1702" t="str">
        <f>VLOOKUP($A1702,Content!$B$1:$D$1001,MATCH(reactions!F$1,Content!$B$1:$D$1,0),0)</f>
        <v>video</v>
      </c>
      <c r="G1702" t="str">
        <f>VLOOKUP($A1702,Content!$B$1:$D$1001,MATCH(reactions!G$1,Content!$B$1:$D$1,0),0)</f>
        <v>fitness</v>
      </c>
      <c r="H1702">
        <f>VLOOKUP(B1702,'reaction types'!$A$1:$C$17,MATCH(reactions!H$1,'reaction types'!$A$1:$C$1,0),0)</f>
        <v>45</v>
      </c>
    </row>
    <row r="1703" spans="1:8">
      <c r="A1703" t="s">
        <v>842</v>
      </c>
      <c r="B1703" t="s">
        <v>1040</v>
      </c>
      <c r="C1703" s="2">
        <v>44342.375</v>
      </c>
      <c r="D1703" s="2" t="str">
        <f t="shared" si="28"/>
        <v>May</v>
      </c>
      <c r="E1703" s="5"/>
      <c r="F1703" t="str">
        <f>VLOOKUP($A1703,Content!$B$1:$D$1001,MATCH(reactions!F$1,Content!$B$1:$D$1,0),0)</f>
        <v>video</v>
      </c>
      <c r="G1703" t="str">
        <f>VLOOKUP($A1703,Content!$B$1:$D$1001,MATCH(reactions!G$1,Content!$B$1:$D$1,0),0)</f>
        <v>fitness</v>
      </c>
      <c r="H1703">
        <f>VLOOKUP(B1703,'reaction types'!$A$1:$C$17,MATCH(reactions!H$1,'reaction types'!$A$1:$C$1,0),0)</f>
        <v>30</v>
      </c>
    </row>
    <row r="1704" spans="1:8">
      <c r="A1704" t="s">
        <v>842</v>
      </c>
      <c r="B1704" t="s">
        <v>1049</v>
      </c>
      <c r="C1704" s="2">
        <v>44345.024305555555</v>
      </c>
      <c r="D1704" s="2" t="str">
        <f t="shared" si="28"/>
        <v>May</v>
      </c>
      <c r="E1704" s="5"/>
      <c r="F1704" t="str">
        <f>VLOOKUP($A1704,Content!$B$1:$D$1001,MATCH(reactions!F$1,Content!$B$1:$D$1,0),0)</f>
        <v>video</v>
      </c>
      <c r="G1704" t="str">
        <f>VLOOKUP($A1704,Content!$B$1:$D$1001,MATCH(reactions!G$1,Content!$B$1:$D$1,0),0)</f>
        <v>fitness</v>
      </c>
      <c r="H1704">
        <f>VLOOKUP(B1704,'reaction types'!$A$1:$C$17,MATCH(reactions!H$1,'reaction types'!$A$1:$C$1,0),0)</f>
        <v>50</v>
      </c>
    </row>
    <row r="1705" spans="1:8">
      <c r="A1705" t="s">
        <v>842</v>
      </c>
      <c r="B1705" t="s">
        <v>1042</v>
      </c>
      <c r="C1705" s="2">
        <v>44331.627083333333</v>
      </c>
      <c r="D1705" s="2" t="str">
        <f t="shared" si="28"/>
        <v>May</v>
      </c>
      <c r="E1705" s="5"/>
      <c r="F1705" t="str">
        <f>VLOOKUP($A1705,Content!$B$1:$D$1001,MATCH(reactions!F$1,Content!$B$1:$D$1,0),0)</f>
        <v>video</v>
      </c>
      <c r="G1705" t="str">
        <f>VLOOKUP($A1705,Content!$B$1:$D$1001,MATCH(reactions!G$1,Content!$B$1:$D$1,0),0)</f>
        <v>fitness</v>
      </c>
      <c r="H1705">
        <f>VLOOKUP(B1705,'reaction types'!$A$1:$C$17,MATCH(reactions!H$1,'reaction types'!$A$1:$C$1,0),0)</f>
        <v>70</v>
      </c>
    </row>
    <row r="1706" spans="1:8">
      <c r="A1706" t="s">
        <v>842</v>
      </c>
      <c r="B1706" t="s">
        <v>1040</v>
      </c>
      <c r="C1706" s="2">
        <v>44334.920138888891</v>
      </c>
      <c r="D1706" s="2" t="str">
        <f t="shared" si="28"/>
        <v>May</v>
      </c>
      <c r="E1706" s="5"/>
      <c r="F1706" t="str">
        <f>VLOOKUP($A1706,Content!$B$1:$D$1001,MATCH(reactions!F$1,Content!$B$1:$D$1,0),0)</f>
        <v>video</v>
      </c>
      <c r="G1706" t="str">
        <f>VLOOKUP($A1706,Content!$B$1:$D$1001,MATCH(reactions!G$1,Content!$B$1:$D$1,0),0)</f>
        <v>fitness</v>
      </c>
      <c r="H1706">
        <f>VLOOKUP(B1706,'reaction types'!$A$1:$C$17,MATCH(reactions!H$1,'reaction types'!$A$1:$C$1,0),0)</f>
        <v>30</v>
      </c>
    </row>
    <row r="1707" spans="1:8">
      <c r="A1707" t="s">
        <v>843</v>
      </c>
      <c r="B1707" t="s">
        <v>1044</v>
      </c>
      <c r="C1707" s="2">
        <v>44334.282638888886</v>
      </c>
      <c r="D1707" s="2" t="str">
        <f t="shared" si="28"/>
        <v>May</v>
      </c>
      <c r="E1707" s="5"/>
      <c r="F1707" t="str">
        <f>VLOOKUP($A1707,Content!$B$1:$D$1001,MATCH(reactions!F$1,Content!$B$1:$D$1,0),0)</f>
        <v>GIF</v>
      </c>
      <c r="G1707" t="str">
        <f>VLOOKUP($A1707,Content!$B$1:$D$1001,MATCH(reactions!G$1,Content!$B$1:$D$1,0),0)</f>
        <v>animals</v>
      </c>
      <c r="H1707">
        <f>VLOOKUP(B1707,'reaction types'!$A$1:$C$17,MATCH(reactions!H$1,'reaction types'!$A$1:$C$1,0),0)</f>
        <v>65</v>
      </c>
    </row>
    <row r="1708" spans="1:8">
      <c r="A1708" t="s">
        <v>844</v>
      </c>
      <c r="B1708" t="s">
        <v>1049</v>
      </c>
      <c r="C1708" s="2">
        <v>44339.977777777778</v>
      </c>
      <c r="D1708" s="2" t="str">
        <f t="shared" si="28"/>
        <v>May</v>
      </c>
      <c r="E1708" s="5"/>
      <c r="F1708" t="str">
        <f>VLOOKUP($A1708,Content!$B$1:$D$1001,MATCH(reactions!F$1,Content!$B$1:$D$1,0),0)</f>
        <v>video</v>
      </c>
      <c r="G1708" t="str">
        <f>VLOOKUP($A1708,Content!$B$1:$D$1001,MATCH(reactions!G$1,Content!$B$1:$D$1,0),0)</f>
        <v>culture</v>
      </c>
      <c r="H1708">
        <f>VLOOKUP(B1708,'reaction types'!$A$1:$C$17,MATCH(reactions!H$1,'reaction types'!$A$1:$C$1,0),0)</f>
        <v>50</v>
      </c>
    </row>
    <row r="1709" spans="1:8">
      <c r="A1709" t="s">
        <v>844</v>
      </c>
      <c r="B1709" t="s">
        <v>1052</v>
      </c>
      <c r="C1709" s="2">
        <v>44336.00277777778</v>
      </c>
      <c r="D1709" s="2" t="str">
        <f t="shared" si="28"/>
        <v>May</v>
      </c>
      <c r="E1709" s="5"/>
      <c r="F1709" t="str">
        <f>VLOOKUP($A1709,Content!$B$1:$D$1001,MATCH(reactions!F$1,Content!$B$1:$D$1,0),0)</f>
        <v>video</v>
      </c>
      <c r="G1709" t="str">
        <f>VLOOKUP($A1709,Content!$B$1:$D$1001,MATCH(reactions!G$1,Content!$B$1:$D$1,0),0)</f>
        <v>culture</v>
      </c>
      <c r="H1709">
        <f>VLOOKUP(B1709,'reaction types'!$A$1:$C$17,MATCH(reactions!H$1,'reaction types'!$A$1:$C$1,0),0)</f>
        <v>72</v>
      </c>
    </row>
    <row r="1710" spans="1:8">
      <c r="A1710" t="s">
        <v>844</v>
      </c>
      <c r="B1710" t="s">
        <v>1051</v>
      </c>
      <c r="C1710" s="2">
        <v>44324.732638888891</v>
      </c>
      <c r="D1710" s="2" t="str">
        <f t="shared" si="28"/>
        <v>May</v>
      </c>
      <c r="E1710" s="5"/>
      <c r="F1710" t="str">
        <f>VLOOKUP($A1710,Content!$B$1:$D$1001,MATCH(reactions!F$1,Content!$B$1:$D$1,0),0)</f>
        <v>video</v>
      </c>
      <c r="G1710" t="str">
        <f>VLOOKUP($A1710,Content!$B$1:$D$1001,MATCH(reactions!G$1,Content!$B$1:$D$1,0),0)</f>
        <v>culture</v>
      </c>
      <c r="H1710">
        <f>VLOOKUP(B1710,'reaction types'!$A$1:$C$17,MATCH(reactions!H$1,'reaction types'!$A$1:$C$1,0),0)</f>
        <v>70</v>
      </c>
    </row>
    <row r="1711" spans="1:8">
      <c r="A1711" t="s">
        <v>845</v>
      </c>
      <c r="B1711" t="s">
        <v>1040</v>
      </c>
      <c r="C1711" s="2">
        <v>44339.472222222219</v>
      </c>
      <c r="D1711" s="2" t="str">
        <f t="shared" si="28"/>
        <v>May</v>
      </c>
      <c r="E1711" s="5"/>
      <c r="F1711" t="str">
        <f>VLOOKUP($A1711,Content!$B$1:$D$1001,MATCH(reactions!F$1,Content!$B$1:$D$1,0),0)</f>
        <v>audio</v>
      </c>
      <c r="G1711" t="str">
        <f>VLOOKUP($A1711,Content!$B$1:$D$1001,MATCH(reactions!G$1,Content!$B$1:$D$1,0),0)</f>
        <v>food</v>
      </c>
      <c r="H1711">
        <f>VLOOKUP(B1711,'reaction types'!$A$1:$C$17,MATCH(reactions!H$1,'reaction types'!$A$1:$C$1,0),0)</f>
        <v>30</v>
      </c>
    </row>
    <row r="1712" spans="1:8">
      <c r="A1712" t="s">
        <v>845</v>
      </c>
      <c r="B1712" t="s">
        <v>1042</v>
      </c>
      <c r="C1712" s="2">
        <v>44337.306250000001</v>
      </c>
      <c r="D1712" s="2" t="str">
        <f t="shared" si="28"/>
        <v>May</v>
      </c>
      <c r="E1712" s="5"/>
      <c r="F1712" t="str">
        <f>VLOOKUP($A1712,Content!$B$1:$D$1001,MATCH(reactions!F$1,Content!$B$1:$D$1,0),0)</f>
        <v>audio</v>
      </c>
      <c r="G1712" t="str">
        <f>VLOOKUP($A1712,Content!$B$1:$D$1001,MATCH(reactions!G$1,Content!$B$1:$D$1,0),0)</f>
        <v>food</v>
      </c>
      <c r="H1712">
        <f>VLOOKUP(B1712,'reaction types'!$A$1:$C$17,MATCH(reactions!H$1,'reaction types'!$A$1:$C$1,0),0)</f>
        <v>70</v>
      </c>
    </row>
    <row r="1713" spans="1:8">
      <c r="A1713" t="s">
        <v>848</v>
      </c>
      <c r="B1713" t="s">
        <v>1050</v>
      </c>
      <c r="C1713" s="2">
        <v>44329.822916666664</v>
      </c>
      <c r="D1713" s="2" t="str">
        <f t="shared" si="28"/>
        <v>May</v>
      </c>
      <c r="E1713" s="5"/>
      <c r="F1713" t="str">
        <f>VLOOKUP($A1713,Content!$B$1:$D$1001,MATCH(reactions!F$1,Content!$B$1:$D$1,0),0)</f>
        <v>GIF</v>
      </c>
      <c r="G1713" t="str">
        <f>VLOOKUP($A1713,Content!$B$1:$D$1001,MATCH(reactions!G$1,Content!$B$1:$D$1,0),0)</f>
        <v>cooking</v>
      </c>
      <c r="H1713">
        <f>VLOOKUP(B1713,'reaction types'!$A$1:$C$17,MATCH(reactions!H$1,'reaction types'!$A$1:$C$1,0),0)</f>
        <v>60</v>
      </c>
    </row>
    <row r="1714" spans="1:8">
      <c r="A1714" t="s">
        <v>849</v>
      </c>
      <c r="B1714" t="s">
        <v>1041</v>
      </c>
      <c r="C1714" s="2">
        <v>44337.115972222222</v>
      </c>
      <c r="D1714" s="2" t="str">
        <f t="shared" si="28"/>
        <v>May</v>
      </c>
      <c r="E1714" s="5"/>
      <c r="F1714" t="str">
        <f>VLOOKUP($A1714,Content!$B$1:$D$1001,MATCH(reactions!F$1,Content!$B$1:$D$1,0),0)</f>
        <v>audio</v>
      </c>
      <c r="G1714" t="str">
        <f>VLOOKUP($A1714,Content!$B$1:$D$1001,MATCH(reactions!G$1,Content!$B$1:$D$1,0),0)</f>
        <v>food</v>
      </c>
      <c r="H1714">
        <f>VLOOKUP(B1714,'reaction types'!$A$1:$C$17,MATCH(reactions!H$1,'reaction types'!$A$1:$C$1,0),0)</f>
        <v>35</v>
      </c>
    </row>
    <row r="1715" spans="1:8">
      <c r="A1715" t="s">
        <v>849</v>
      </c>
      <c r="B1715" t="s">
        <v>1051</v>
      </c>
      <c r="C1715" s="2">
        <v>44317.490277777775</v>
      </c>
      <c r="D1715" s="2" t="str">
        <f t="shared" si="28"/>
        <v>May</v>
      </c>
      <c r="E1715" s="5"/>
      <c r="F1715" t="str">
        <f>VLOOKUP($A1715,Content!$B$1:$D$1001,MATCH(reactions!F$1,Content!$B$1:$D$1,0),0)</f>
        <v>audio</v>
      </c>
      <c r="G1715" t="str">
        <f>VLOOKUP($A1715,Content!$B$1:$D$1001,MATCH(reactions!G$1,Content!$B$1:$D$1,0),0)</f>
        <v>food</v>
      </c>
      <c r="H1715">
        <f>VLOOKUP(B1715,'reaction types'!$A$1:$C$17,MATCH(reactions!H$1,'reaction types'!$A$1:$C$1,0),0)</f>
        <v>70</v>
      </c>
    </row>
    <row r="1716" spans="1:8">
      <c r="A1716" t="s">
        <v>849</v>
      </c>
      <c r="B1716" t="s">
        <v>1039</v>
      </c>
      <c r="C1716" s="2">
        <v>44321.043055555558</v>
      </c>
      <c r="D1716" s="2" t="str">
        <f t="shared" si="28"/>
        <v>May</v>
      </c>
      <c r="E1716" s="5"/>
      <c r="F1716" t="str">
        <f>VLOOKUP($A1716,Content!$B$1:$D$1001,MATCH(reactions!F$1,Content!$B$1:$D$1,0),0)</f>
        <v>audio</v>
      </c>
      <c r="G1716" t="str">
        <f>VLOOKUP($A1716,Content!$B$1:$D$1001,MATCH(reactions!G$1,Content!$B$1:$D$1,0),0)</f>
        <v>food</v>
      </c>
      <c r="H1716">
        <f>VLOOKUP(B1716,'reaction types'!$A$1:$C$17,MATCH(reactions!H$1,'reaction types'!$A$1:$C$1,0),0)</f>
        <v>15</v>
      </c>
    </row>
    <row r="1717" spans="1:8">
      <c r="A1717" t="s">
        <v>849</v>
      </c>
      <c r="B1717" t="s">
        <v>1040</v>
      </c>
      <c r="C1717" s="2">
        <v>44338.602777777778</v>
      </c>
      <c r="D1717" s="2" t="str">
        <f t="shared" si="28"/>
        <v>May</v>
      </c>
      <c r="E1717" s="5"/>
      <c r="F1717" t="str">
        <f>VLOOKUP($A1717,Content!$B$1:$D$1001,MATCH(reactions!F$1,Content!$B$1:$D$1,0),0)</f>
        <v>audio</v>
      </c>
      <c r="G1717" t="str">
        <f>VLOOKUP($A1717,Content!$B$1:$D$1001,MATCH(reactions!G$1,Content!$B$1:$D$1,0),0)</f>
        <v>food</v>
      </c>
      <c r="H1717">
        <f>VLOOKUP(B1717,'reaction types'!$A$1:$C$17,MATCH(reactions!H$1,'reaction types'!$A$1:$C$1,0),0)</f>
        <v>30</v>
      </c>
    </row>
    <row r="1718" spans="1:8">
      <c r="A1718" t="s">
        <v>849</v>
      </c>
      <c r="B1718" t="s">
        <v>1041</v>
      </c>
      <c r="C1718" s="2">
        <v>44345.972222222219</v>
      </c>
      <c r="D1718" s="2" t="str">
        <f t="shared" si="28"/>
        <v>May</v>
      </c>
      <c r="E1718" s="5"/>
      <c r="F1718" t="str">
        <f>VLOOKUP($A1718,Content!$B$1:$D$1001,MATCH(reactions!F$1,Content!$B$1:$D$1,0),0)</f>
        <v>audio</v>
      </c>
      <c r="G1718" t="str">
        <f>VLOOKUP($A1718,Content!$B$1:$D$1001,MATCH(reactions!G$1,Content!$B$1:$D$1,0),0)</f>
        <v>food</v>
      </c>
      <c r="H1718">
        <f>VLOOKUP(B1718,'reaction types'!$A$1:$C$17,MATCH(reactions!H$1,'reaction types'!$A$1:$C$1,0),0)</f>
        <v>35</v>
      </c>
    </row>
    <row r="1719" spans="1:8">
      <c r="A1719" t="s">
        <v>850</v>
      </c>
      <c r="B1719" t="s">
        <v>1043</v>
      </c>
      <c r="C1719" s="2">
        <v>44341.354861111111</v>
      </c>
      <c r="D1719" s="2" t="str">
        <f t="shared" si="28"/>
        <v>May</v>
      </c>
      <c r="E1719" s="5"/>
      <c r="F1719" t="str">
        <f>VLOOKUP($A1719,Content!$B$1:$D$1001,MATCH(reactions!F$1,Content!$B$1:$D$1,0),0)</f>
        <v>video</v>
      </c>
      <c r="G1719" t="str">
        <f>VLOOKUP($A1719,Content!$B$1:$D$1001,MATCH(reactions!G$1,Content!$B$1:$D$1,0),0)</f>
        <v>animals</v>
      </c>
      <c r="H1719">
        <f>VLOOKUP(B1719,'reaction types'!$A$1:$C$17,MATCH(reactions!H$1,'reaction types'!$A$1:$C$1,0),0)</f>
        <v>5</v>
      </c>
    </row>
    <row r="1720" spans="1:8">
      <c r="A1720" t="s">
        <v>850</v>
      </c>
      <c r="B1720" t="s">
        <v>1050</v>
      </c>
      <c r="C1720" s="2">
        <v>44318.585416666669</v>
      </c>
      <c r="D1720" s="2" t="str">
        <f t="shared" si="28"/>
        <v>May</v>
      </c>
      <c r="E1720" s="5"/>
      <c r="F1720" t="str">
        <f>VLOOKUP($A1720,Content!$B$1:$D$1001,MATCH(reactions!F$1,Content!$B$1:$D$1,0),0)</f>
        <v>video</v>
      </c>
      <c r="G1720" t="str">
        <f>VLOOKUP($A1720,Content!$B$1:$D$1001,MATCH(reactions!G$1,Content!$B$1:$D$1,0),0)</f>
        <v>animals</v>
      </c>
      <c r="H1720">
        <f>VLOOKUP(B1720,'reaction types'!$A$1:$C$17,MATCH(reactions!H$1,'reaction types'!$A$1:$C$1,0),0)</f>
        <v>60</v>
      </c>
    </row>
    <row r="1721" spans="1:8">
      <c r="A1721" t="s">
        <v>851</v>
      </c>
      <c r="B1721" t="s">
        <v>1045</v>
      </c>
      <c r="C1721" s="2">
        <v>44320.609027777777</v>
      </c>
      <c r="D1721" s="2" t="str">
        <f t="shared" si="28"/>
        <v>May</v>
      </c>
      <c r="E1721" s="5"/>
      <c r="F1721" t="str">
        <f>VLOOKUP($A1721,Content!$B$1:$D$1001,MATCH(reactions!F$1,Content!$B$1:$D$1,0),0)</f>
        <v>video</v>
      </c>
      <c r="G1721" t="str">
        <f>VLOOKUP($A1721,Content!$B$1:$D$1001,MATCH(reactions!G$1,Content!$B$1:$D$1,0),0)</f>
        <v>travel</v>
      </c>
      <c r="H1721">
        <f>VLOOKUP(B1721,'reaction types'!$A$1:$C$17,MATCH(reactions!H$1,'reaction types'!$A$1:$C$1,0),0)</f>
        <v>20</v>
      </c>
    </row>
    <row r="1722" spans="1:8">
      <c r="A1722" t="s">
        <v>852</v>
      </c>
      <c r="B1722" t="s">
        <v>1051</v>
      </c>
      <c r="C1722" s="2">
        <v>44325.304861111108</v>
      </c>
      <c r="D1722" s="2" t="str">
        <f t="shared" si="28"/>
        <v>May</v>
      </c>
      <c r="E1722" s="5"/>
      <c r="F1722" t="str">
        <f>VLOOKUP($A1722,Content!$B$1:$D$1001,MATCH(reactions!F$1,Content!$B$1:$D$1,0),0)</f>
        <v>photo</v>
      </c>
      <c r="G1722" t="str">
        <f>VLOOKUP($A1722,Content!$B$1:$D$1001,MATCH(reactions!G$1,Content!$B$1:$D$1,0),0)</f>
        <v>tennis</v>
      </c>
      <c r="H1722">
        <f>VLOOKUP(B1722,'reaction types'!$A$1:$C$17,MATCH(reactions!H$1,'reaction types'!$A$1:$C$1,0),0)</f>
        <v>70</v>
      </c>
    </row>
    <row r="1723" spans="1:8">
      <c r="A1723" t="s">
        <v>852</v>
      </c>
      <c r="B1723" t="s">
        <v>1047</v>
      </c>
      <c r="C1723" s="2">
        <v>44337.777083333334</v>
      </c>
      <c r="D1723" s="2" t="str">
        <f t="shared" si="28"/>
        <v>May</v>
      </c>
      <c r="E1723" s="5"/>
      <c r="F1723" t="str">
        <f>VLOOKUP($A1723,Content!$B$1:$D$1001,MATCH(reactions!F$1,Content!$B$1:$D$1,0),0)</f>
        <v>photo</v>
      </c>
      <c r="G1723" t="str">
        <f>VLOOKUP($A1723,Content!$B$1:$D$1001,MATCH(reactions!G$1,Content!$B$1:$D$1,0),0)</f>
        <v>tennis</v>
      </c>
      <c r="H1723">
        <f>VLOOKUP(B1723,'reaction types'!$A$1:$C$17,MATCH(reactions!H$1,'reaction types'!$A$1:$C$1,0),0)</f>
        <v>45</v>
      </c>
    </row>
    <row r="1724" spans="1:8">
      <c r="A1724" t="s">
        <v>853</v>
      </c>
      <c r="B1724" t="s">
        <v>1049</v>
      </c>
      <c r="C1724" s="2">
        <v>44341.375</v>
      </c>
      <c r="D1724" s="2" t="str">
        <f t="shared" si="28"/>
        <v>May</v>
      </c>
      <c r="E1724" s="5"/>
      <c r="F1724" t="str">
        <f>VLOOKUP($A1724,Content!$B$1:$D$1001,MATCH(reactions!F$1,Content!$B$1:$D$1,0),0)</f>
        <v>video</v>
      </c>
      <c r="G1724" t="str">
        <f>VLOOKUP($A1724,Content!$B$1:$D$1001,MATCH(reactions!G$1,Content!$B$1:$D$1,0),0)</f>
        <v>healthy eating</v>
      </c>
      <c r="H1724">
        <f>VLOOKUP(B1724,'reaction types'!$A$1:$C$17,MATCH(reactions!H$1,'reaction types'!$A$1:$C$1,0),0)</f>
        <v>50</v>
      </c>
    </row>
    <row r="1725" spans="1:8">
      <c r="A1725" t="s">
        <v>853</v>
      </c>
      <c r="B1725" t="s">
        <v>1048</v>
      </c>
      <c r="C1725" s="2">
        <v>44341.092361111114</v>
      </c>
      <c r="D1725" s="2" t="str">
        <f t="shared" si="28"/>
        <v>May</v>
      </c>
      <c r="E1725" s="5"/>
      <c r="F1725" t="str">
        <f>VLOOKUP($A1725,Content!$B$1:$D$1001,MATCH(reactions!F$1,Content!$B$1:$D$1,0),0)</f>
        <v>video</v>
      </c>
      <c r="G1725" t="str">
        <f>VLOOKUP($A1725,Content!$B$1:$D$1001,MATCH(reactions!G$1,Content!$B$1:$D$1,0),0)</f>
        <v>healthy eating</v>
      </c>
      <c r="H1725">
        <f>VLOOKUP(B1725,'reaction types'!$A$1:$C$17,MATCH(reactions!H$1,'reaction types'!$A$1:$C$1,0),0)</f>
        <v>12</v>
      </c>
    </row>
    <row r="1726" spans="1:8">
      <c r="A1726" t="s">
        <v>853</v>
      </c>
      <c r="B1726" t="s">
        <v>1037</v>
      </c>
      <c r="C1726" s="2">
        <v>44346.680555555555</v>
      </c>
      <c r="D1726" s="2" t="str">
        <f t="shared" si="28"/>
        <v>May</v>
      </c>
      <c r="E1726" s="5"/>
      <c r="F1726" t="str">
        <f>VLOOKUP($A1726,Content!$B$1:$D$1001,MATCH(reactions!F$1,Content!$B$1:$D$1,0),0)</f>
        <v>video</v>
      </c>
      <c r="G1726" t="str">
        <f>VLOOKUP($A1726,Content!$B$1:$D$1001,MATCH(reactions!G$1,Content!$B$1:$D$1,0),0)</f>
        <v>healthy eating</v>
      </c>
      <c r="H1726">
        <f>VLOOKUP(B1726,'reaction types'!$A$1:$C$17,MATCH(reactions!H$1,'reaction types'!$A$1:$C$1,0),0)</f>
        <v>0</v>
      </c>
    </row>
    <row r="1727" spans="1:8">
      <c r="A1727" t="s">
        <v>853</v>
      </c>
      <c r="B1727" t="s">
        <v>1043</v>
      </c>
      <c r="C1727" s="2">
        <v>44336.379861111112</v>
      </c>
      <c r="D1727" s="2" t="str">
        <f t="shared" si="28"/>
        <v>May</v>
      </c>
      <c r="E1727" s="5"/>
      <c r="F1727" t="str">
        <f>VLOOKUP($A1727,Content!$B$1:$D$1001,MATCH(reactions!F$1,Content!$B$1:$D$1,0),0)</f>
        <v>video</v>
      </c>
      <c r="G1727" t="str">
        <f>VLOOKUP($A1727,Content!$B$1:$D$1001,MATCH(reactions!G$1,Content!$B$1:$D$1,0),0)</f>
        <v>healthy eating</v>
      </c>
      <c r="H1727">
        <f>VLOOKUP(B1727,'reaction types'!$A$1:$C$17,MATCH(reactions!H$1,'reaction types'!$A$1:$C$1,0),0)</f>
        <v>5</v>
      </c>
    </row>
    <row r="1728" spans="1:8">
      <c r="A1728" t="s">
        <v>854</v>
      </c>
      <c r="B1728" t="s">
        <v>1043</v>
      </c>
      <c r="C1728" s="2">
        <v>44340.259722222225</v>
      </c>
      <c r="D1728" s="2" t="str">
        <f t="shared" si="28"/>
        <v>May</v>
      </c>
      <c r="E1728" s="5"/>
      <c r="F1728" t="str">
        <f>VLOOKUP($A1728,Content!$B$1:$D$1001,MATCH(reactions!F$1,Content!$B$1:$D$1,0),0)</f>
        <v>GIF</v>
      </c>
      <c r="G1728" t="str">
        <f>VLOOKUP($A1728,Content!$B$1:$D$1001,MATCH(reactions!G$1,Content!$B$1:$D$1,0),0)</f>
        <v>healthy eating</v>
      </c>
      <c r="H1728">
        <f>VLOOKUP(B1728,'reaction types'!$A$1:$C$17,MATCH(reactions!H$1,'reaction types'!$A$1:$C$1,0),0)</f>
        <v>5</v>
      </c>
    </row>
    <row r="1729" spans="1:8">
      <c r="A1729" t="s">
        <v>855</v>
      </c>
      <c r="B1729" t="s">
        <v>1037</v>
      </c>
      <c r="C1729" s="2">
        <v>44325.987500000003</v>
      </c>
      <c r="D1729" s="2" t="str">
        <f t="shared" si="28"/>
        <v>May</v>
      </c>
      <c r="E1729" s="5"/>
      <c r="F1729" t="str">
        <f>VLOOKUP($A1729,Content!$B$1:$D$1001,MATCH(reactions!F$1,Content!$B$1:$D$1,0),0)</f>
        <v>video</v>
      </c>
      <c r="G1729" t="str">
        <f>VLOOKUP($A1729,Content!$B$1:$D$1001,MATCH(reactions!G$1,Content!$B$1:$D$1,0),0)</f>
        <v>science</v>
      </c>
      <c r="H1729">
        <f>VLOOKUP(B1729,'reaction types'!$A$1:$C$17,MATCH(reactions!H$1,'reaction types'!$A$1:$C$1,0),0)</f>
        <v>0</v>
      </c>
    </row>
    <row r="1730" spans="1:8">
      <c r="A1730" t="s">
        <v>855</v>
      </c>
      <c r="B1730" t="s">
        <v>1041</v>
      </c>
      <c r="C1730" s="2">
        <v>44334.93472222222</v>
      </c>
      <c r="D1730" s="2" t="str">
        <f t="shared" si="28"/>
        <v>May</v>
      </c>
      <c r="E1730" s="5"/>
      <c r="F1730" t="str">
        <f>VLOOKUP($A1730,Content!$B$1:$D$1001,MATCH(reactions!F$1,Content!$B$1:$D$1,0),0)</f>
        <v>video</v>
      </c>
      <c r="G1730" t="str">
        <f>VLOOKUP($A1730,Content!$B$1:$D$1001,MATCH(reactions!G$1,Content!$B$1:$D$1,0),0)</f>
        <v>science</v>
      </c>
      <c r="H1730">
        <f>VLOOKUP(B1730,'reaction types'!$A$1:$C$17,MATCH(reactions!H$1,'reaction types'!$A$1:$C$1,0),0)</f>
        <v>35</v>
      </c>
    </row>
    <row r="1731" spans="1:8">
      <c r="A1731" t="s">
        <v>857</v>
      </c>
      <c r="B1731" t="s">
        <v>1037</v>
      </c>
      <c r="C1731" s="2">
        <v>44338.790277777778</v>
      </c>
      <c r="D1731" s="2" t="str">
        <f t="shared" ref="D1731:D1794" si="29">TEXT(C1731,"mmmm")</f>
        <v>May</v>
      </c>
      <c r="E1731" s="5"/>
      <c r="F1731" t="str">
        <f>VLOOKUP($A1731,Content!$B$1:$D$1001,MATCH(reactions!F$1,Content!$B$1:$D$1,0),0)</f>
        <v>video</v>
      </c>
      <c r="G1731" t="str">
        <f>VLOOKUP($A1731,Content!$B$1:$D$1001,MATCH(reactions!G$1,Content!$B$1:$D$1,0),0)</f>
        <v>dogs</v>
      </c>
      <c r="H1731">
        <f>VLOOKUP(B1731,'reaction types'!$A$1:$C$17,MATCH(reactions!H$1,'reaction types'!$A$1:$C$1,0),0)</f>
        <v>0</v>
      </c>
    </row>
    <row r="1732" spans="1:8">
      <c r="A1732" t="s">
        <v>857</v>
      </c>
      <c r="B1732" t="s">
        <v>1040</v>
      </c>
      <c r="C1732" s="2">
        <v>44324.954861111109</v>
      </c>
      <c r="D1732" s="2" t="str">
        <f t="shared" si="29"/>
        <v>May</v>
      </c>
      <c r="E1732" s="5"/>
      <c r="F1732" t="str">
        <f>VLOOKUP($A1732,Content!$B$1:$D$1001,MATCH(reactions!F$1,Content!$B$1:$D$1,0),0)</f>
        <v>video</v>
      </c>
      <c r="G1732" t="str">
        <f>VLOOKUP($A1732,Content!$B$1:$D$1001,MATCH(reactions!G$1,Content!$B$1:$D$1,0),0)</f>
        <v>dogs</v>
      </c>
      <c r="H1732">
        <f>VLOOKUP(B1732,'reaction types'!$A$1:$C$17,MATCH(reactions!H$1,'reaction types'!$A$1:$C$1,0),0)</f>
        <v>30</v>
      </c>
    </row>
    <row r="1733" spans="1:8">
      <c r="A1733" t="s">
        <v>857</v>
      </c>
      <c r="B1733" t="s">
        <v>1041</v>
      </c>
      <c r="C1733" s="2">
        <v>44341.76458333333</v>
      </c>
      <c r="D1733" s="2" t="str">
        <f t="shared" si="29"/>
        <v>May</v>
      </c>
      <c r="E1733" s="5"/>
      <c r="F1733" t="str">
        <f>VLOOKUP($A1733,Content!$B$1:$D$1001,MATCH(reactions!F$1,Content!$B$1:$D$1,0),0)</f>
        <v>video</v>
      </c>
      <c r="G1733" t="str">
        <f>VLOOKUP($A1733,Content!$B$1:$D$1001,MATCH(reactions!G$1,Content!$B$1:$D$1,0),0)</f>
        <v>dogs</v>
      </c>
      <c r="H1733">
        <f>VLOOKUP(B1733,'reaction types'!$A$1:$C$17,MATCH(reactions!H$1,'reaction types'!$A$1:$C$1,0),0)</f>
        <v>35</v>
      </c>
    </row>
    <row r="1734" spans="1:8">
      <c r="A1734" t="s">
        <v>857</v>
      </c>
      <c r="B1734" t="s">
        <v>1051</v>
      </c>
      <c r="C1734" s="2">
        <v>44331.413888888892</v>
      </c>
      <c r="D1734" s="2" t="str">
        <f t="shared" si="29"/>
        <v>May</v>
      </c>
      <c r="E1734" s="5"/>
      <c r="F1734" t="str">
        <f>VLOOKUP($A1734,Content!$B$1:$D$1001,MATCH(reactions!F$1,Content!$B$1:$D$1,0),0)</f>
        <v>video</v>
      </c>
      <c r="G1734" t="str">
        <f>VLOOKUP($A1734,Content!$B$1:$D$1001,MATCH(reactions!G$1,Content!$B$1:$D$1,0),0)</f>
        <v>dogs</v>
      </c>
      <c r="H1734">
        <f>VLOOKUP(B1734,'reaction types'!$A$1:$C$17,MATCH(reactions!H$1,'reaction types'!$A$1:$C$1,0),0)</f>
        <v>70</v>
      </c>
    </row>
    <row r="1735" spans="1:8">
      <c r="A1735" t="s">
        <v>859</v>
      </c>
      <c r="B1735" t="s">
        <v>1039</v>
      </c>
      <c r="C1735" s="2">
        <v>44337.624305555553</v>
      </c>
      <c r="D1735" s="2" t="str">
        <f t="shared" si="29"/>
        <v>May</v>
      </c>
      <c r="E1735" s="5"/>
      <c r="F1735" t="str">
        <f>VLOOKUP($A1735,Content!$B$1:$D$1001,MATCH(reactions!F$1,Content!$B$1:$D$1,0),0)</f>
        <v>audio</v>
      </c>
      <c r="G1735" t="str">
        <f>VLOOKUP($A1735,Content!$B$1:$D$1001,MATCH(reactions!G$1,Content!$B$1:$D$1,0),0)</f>
        <v>food</v>
      </c>
      <c r="H1735">
        <f>VLOOKUP(B1735,'reaction types'!$A$1:$C$17,MATCH(reactions!H$1,'reaction types'!$A$1:$C$1,0),0)</f>
        <v>15</v>
      </c>
    </row>
    <row r="1736" spans="1:8">
      <c r="A1736" t="s">
        <v>859</v>
      </c>
      <c r="B1736" t="s">
        <v>1041</v>
      </c>
      <c r="C1736" s="2">
        <v>44342.515277777777</v>
      </c>
      <c r="D1736" s="2" t="str">
        <f t="shared" si="29"/>
        <v>May</v>
      </c>
      <c r="E1736" s="5"/>
      <c r="F1736" t="str">
        <f>VLOOKUP($A1736,Content!$B$1:$D$1001,MATCH(reactions!F$1,Content!$B$1:$D$1,0),0)</f>
        <v>audio</v>
      </c>
      <c r="G1736" t="str">
        <f>VLOOKUP($A1736,Content!$B$1:$D$1001,MATCH(reactions!G$1,Content!$B$1:$D$1,0),0)</f>
        <v>food</v>
      </c>
      <c r="H1736">
        <f>VLOOKUP(B1736,'reaction types'!$A$1:$C$17,MATCH(reactions!H$1,'reaction types'!$A$1:$C$1,0),0)</f>
        <v>35</v>
      </c>
    </row>
    <row r="1737" spans="1:8">
      <c r="A1737" t="s">
        <v>859</v>
      </c>
      <c r="B1737" t="s">
        <v>1038</v>
      </c>
      <c r="C1737" s="2">
        <v>44317.40625</v>
      </c>
      <c r="D1737" s="2" t="str">
        <f t="shared" si="29"/>
        <v>May</v>
      </c>
      <c r="E1737" s="5"/>
      <c r="F1737" t="str">
        <f>VLOOKUP($A1737,Content!$B$1:$D$1001,MATCH(reactions!F$1,Content!$B$1:$D$1,0),0)</f>
        <v>audio</v>
      </c>
      <c r="G1737" t="str">
        <f>VLOOKUP($A1737,Content!$B$1:$D$1001,MATCH(reactions!G$1,Content!$B$1:$D$1,0),0)</f>
        <v>food</v>
      </c>
      <c r="H1737">
        <f>VLOOKUP(B1737,'reaction types'!$A$1:$C$17,MATCH(reactions!H$1,'reaction types'!$A$1:$C$1,0),0)</f>
        <v>10</v>
      </c>
    </row>
    <row r="1738" spans="1:8">
      <c r="A1738" t="s">
        <v>861</v>
      </c>
      <c r="B1738" t="s">
        <v>1038</v>
      </c>
      <c r="C1738" s="2">
        <v>44317.945833333331</v>
      </c>
      <c r="D1738" s="2" t="str">
        <f t="shared" si="29"/>
        <v>May</v>
      </c>
      <c r="E1738" s="5"/>
      <c r="F1738" t="str">
        <f>VLOOKUP($A1738,Content!$B$1:$D$1001,MATCH(reactions!F$1,Content!$B$1:$D$1,0),0)</f>
        <v>photo</v>
      </c>
      <c r="G1738" t="str">
        <f>VLOOKUP($A1738,Content!$B$1:$D$1001,MATCH(reactions!G$1,Content!$B$1:$D$1,0),0)</f>
        <v>dogs</v>
      </c>
      <c r="H1738">
        <f>VLOOKUP(B1738,'reaction types'!$A$1:$C$17,MATCH(reactions!H$1,'reaction types'!$A$1:$C$1,0),0)</f>
        <v>10</v>
      </c>
    </row>
    <row r="1739" spans="1:8">
      <c r="A1739" t="s">
        <v>862</v>
      </c>
      <c r="B1739" t="s">
        <v>1045</v>
      </c>
      <c r="C1739" s="2">
        <v>44347.961111111108</v>
      </c>
      <c r="D1739" s="2" t="str">
        <f t="shared" si="29"/>
        <v>May</v>
      </c>
      <c r="E1739" s="5"/>
      <c r="F1739" t="str">
        <f>VLOOKUP($A1739,Content!$B$1:$D$1001,MATCH(reactions!F$1,Content!$B$1:$D$1,0),0)</f>
        <v>GIF</v>
      </c>
      <c r="G1739" t="str">
        <f>VLOOKUP($A1739,Content!$B$1:$D$1001,MATCH(reactions!G$1,Content!$B$1:$D$1,0),0)</f>
        <v>food</v>
      </c>
      <c r="H1739">
        <f>VLOOKUP(B1739,'reaction types'!$A$1:$C$17,MATCH(reactions!H$1,'reaction types'!$A$1:$C$1,0),0)</f>
        <v>20</v>
      </c>
    </row>
    <row r="1740" spans="1:8">
      <c r="A1740" t="s">
        <v>862</v>
      </c>
      <c r="B1740" t="s">
        <v>1046</v>
      </c>
      <c r="C1740" s="2">
        <v>44331.169444444444</v>
      </c>
      <c r="D1740" s="2" t="str">
        <f t="shared" si="29"/>
        <v>May</v>
      </c>
      <c r="E1740" s="5"/>
      <c r="F1740" t="str">
        <f>VLOOKUP($A1740,Content!$B$1:$D$1001,MATCH(reactions!F$1,Content!$B$1:$D$1,0),0)</f>
        <v>GIF</v>
      </c>
      <c r="G1740" t="str">
        <f>VLOOKUP($A1740,Content!$B$1:$D$1001,MATCH(reactions!G$1,Content!$B$1:$D$1,0),0)</f>
        <v>food</v>
      </c>
      <c r="H1740">
        <f>VLOOKUP(B1740,'reaction types'!$A$1:$C$17,MATCH(reactions!H$1,'reaction types'!$A$1:$C$1,0),0)</f>
        <v>75</v>
      </c>
    </row>
    <row r="1741" spans="1:8">
      <c r="A1741" t="s">
        <v>862</v>
      </c>
      <c r="B1741" t="s">
        <v>1041</v>
      </c>
      <c r="C1741" s="2">
        <v>44319.004166666666</v>
      </c>
      <c r="D1741" s="2" t="str">
        <f t="shared" si="29"/>
        <v>May</v>
      </c>
      <c r="E1741" s="5"/>
      <c r="F1741" t="str">
        <f>VLOOKUP($A1741,Content!$B$1:$D$1001,MATCH(reactions!F$1,Content!$B$1:$D$1,0),0)</f>
        <v>GIF</v>
      </c>
      <c r="G1741" t="str">
        <f>VLOOKUP($A1741,Content!$B$1:$D$1001,MATCH(reactions!G$1,Content!$B$1:$D$1,0),0)</f>
        <v>food</v>
      </c>
      <c r="H1741">
        <f>VLOOKUP(B1741,'reaction types'!$A$1:$C$17,MATCH(reactions!H$1,'reaction types'!$A$1:$C$1,0),0)</f>
        <v>35</v>
      </c>
    </row>
    <row r="1742" spans="1:8">
      <c r="A1742" t="s">
        <v>863</v>
      </c>
      <c r="B1742" t="s">
        <v>1047</v>
      </c>
      <c r="C1742" s="2">
        <v>44328.232638888891</v>
      </c>
      <c r="D1742" s="2" t="str">
        <f t="shared" si="29"/>
        <v>May</v>
      </c>
      <c r="E1742" s="5"/>
      <c r="F1742" t="str">
        <f>VLOOKUP($A1742,Content!$B$1:$D$1001,MATCH(reactions!F$1,Content!$B$1:$D$1,0),0)</f>
        <v>photo</v>
      </c>
      <c r="G1742" t="str">
        <f>VLOOKUP($A1742,Content!$B$1:$D$1001,MATCH(reactions!G$1,Content!$B$1:$D$1,0),0)</f>
        <v>veganism</v>
      </c>
      <c r="H1742">
        <f>VLOOKUP(B1742,'reaction types'!$A$1:$C$17,MATCH(reactions!H$1,'reaction types'!$A$1:$C$1,0),0)</f>
        <v>45</v>
      </c>
    </row>
    <row r="1743" spans="1:8">
      <c r="A1743" t="s">
        <v>864</v>
      </c>
      <c r="B1743" t="s">
        <v>1047</v>
      </c>
      <c r="C1743" s="2">
        <v>44346.894444444442</v>
      </c>
      <c r="D1743" s="2" t="str">
        <f t="shared" si="29"/>
        <v>May</v>
      </c>
      <c r="E1743" s="5"/>
      <c r="F1743" t="str">
        <f>VLOOKUP($A1743,Content!$B$1:$D$1001,MATCH(reactions!F$1,Content!$B$1:$D$1,0),0)</f>
        <v>GIF</v>
      </c>
      <c r="G1743" t="str">
        <f>VLOOKUP($A1743,Content!$B$1:$D$1001,MATCH(reactions!G$1,Content!$B$1:$D$1,0),0)</f>
        <v>veganism</v>
      </c>
      <c r="H1743">
        <f>VLOOKUP(B1743,'reaction types'!$A$1:$C$17,MATCH(reactions!H$1,'reaction types'!$A$1:$C$1,0),0)</f>
        <v>45</v>
      </c>
    </row>
    <row r="1744" spans="1:8">
      <c r="A1744" t="s">
        <v>865</v>
      </c>
      <c r="B1744" t="s">
        <v>1047</v>
      </c>
      <c r="C1744" s="2">
        <v>44324.415972222225</v>
      </c>
      <c r="D1744" s="2" t="str">
        <f t="shared" si="29"/>
        <v>May</v>
      </c>
      <c r="E1744" s="5"/>
      <c r="F1744" t="str">
        <f>VLOOKUP($A1744,Content!$B$1:$D$1001,MATCH(reactions!F$1,Content!$B$1:$D$1,0),0)</f>
        <v>photo</v>
      </c>
      <c r="G1744" t="str">
        <f>VLOOKUP($A1744,Content!$B$1:$D$1001,MATCH(reactions!G$1,Content!$B$1:$D$1,0),0)</f>
        <v>science</v>
      </c>
      <c r="H1744">
        <f>VLOOKUP(B1744,'reaction types'!$A$1:$C$17,MATCH(reactions!H$1,'reaction types'!$A$1:$C$1,0),0)</f>
        <v>45</v>
      </c>
    </row>
    <row r="1745" spans="1:8">
      <c r="A1745" t="s">
        <v>865</v>
      </c>
      <c r="B1745" t="s">
        <v>1045</v>
      </c>
      <c r="C1745" s="2">
        <v>44322.171527777777</v>
      </c>
      <c r="D1745" s="2" t="str">
        <f t="shared" si="29"/>
        <v>May</v>
      </c>
      <c r="E1745" s="5"/>
      <c r="F1745" t="str">
        <f>VLOOKUP($A1745,Content!$B$1:$D$1001,MATCH(reactions!F$1,Content!$B$1:$D$1,0),0)</f>
        <v>photo</v>
      </c>
      <c r="G1745" t="str">
        <f>VLOOKUP($A1745,Content!$B$1:$D$1001,MATCH(reactions!G$1,Content!$B$1:$D$1,0),0)</f>
        <v>science</v>
      </c>
      <c r="H1745">
        <f>VLOOKUP(B1745,'reaction types'!$A$1:$C$17,MATCH(reactions!H$1,'reaction types'!$A$1:$C$1,0),0)</f>
        <v>20</v>
      </c>
    </row>
    <row r="1746" spans="1:8">
      <c r="A1746" t="s">
        <v>866</v>
      </c>
      <c r="B1746" t="s">
        <v>1047</v>
      </c>
      <c r="C1746" s="2">
        <v>44332.525000000001</v>
      </c>
      <c r="D1746" s="2" t="str">
        <f t="shared" si="29"/>
        <v>May</v>
      </c>
      <c r="E1746" s="5"/>
      <c r="F1746" t="str">
        <f>VLOOKUP($A1746,Content!$B$1:$D$1001,MATCH(reactions!F$1,Content!$B$1:$D$1,0),0)</f>
        <v>audio</v>
      </c>
      <c r="G1746" t="str">
        <f>VLOOKUP($A1746,Content!$B$1:$D$1001,MATCH(reactions!G$1,Content!$B$1:$D$1,0),0)</f>
        <v>dogs</v>
      </c>
      <c r="H1746">
        <f>VLOOKUP(B1746,'reaction types'!$A$1:$C$17,MATCH(reactions!H$1,'reaction types'!$A$1:$C$1,0),0)</f>
        <v>45</v>
      </c>
    </row>
    <row r="1747" spans="1:8">
      <c r="A1747" t="s">
        <v>866</v>
      </c>
      <c r="B1747" t="s">
        <v>1044</v>
      </c>
      <c r="C1747" s="2">
        <v>44317.205555555556</v>
      </c>
      <c r="D1747" s="2" t="str">
        <f t="shared" si="29"/>
        <v>May</v>
      </c>
      <c r="E1747" s="5"/>
      <c r="F1747" t="str">
        <f>VLOOKUP($A1747,Content!$B$1:$D$1001,MATCH(reactions!F$1,Content!$B$1:$D$1,0),0)</f>
        <v>audio</v>
      </c>
      <c r="G1747" t="str">
        <f>VLOOKUP($A1747,Content!$B$1:$D$1001,MATCH(reactions!G$1,Content!$B$1:$D$1,0),0)</f>
        <v>dogs</v>
      </c>
      <c r="H1747">
        <f>VLOOKUP(B1747,'reaction types'!$A$1:$C$17,MATCH(reactions!H$1,'reaction types'!$A$1:$C$1,0),0)</f>
        <v>65</v>
      </c>
    </row>
    <row r="1748" spans="1:8">
      <c r="A1748" t="s">
        <v>866</v>
      </c>
      <c r="B1748" t="s">
        <v>1047</v>
      </c>
      <c r="C1748" s="2">
        <v>44339.1</v>
      </c>
      <c r="D1748" s="2" t="str">
        <f t="shared" si="29"/>
        <v>May</v>
      </c>
      <c r="E1748" s="5"/>
      <c r="F1748" t="str">
        <f>VLOOKUP($A1748,Content!$B$1:$D$1001,MATCH(reactions!F$1,Content!$B$1:$D$1,0),0)</f>
        <v>audio</v>
      </c>
      <c r="G1748" t="str">
        <f>VLOOKUP($A1748,Content!$B$1:$D$1001,MATCH(reactions!G$1,Content!$B$1:$D$1,0),0)</f>
        <v>dogs</v>
      </c>
      <c r="H1748">
        <f>VLOOKUP(B1748,'reaction types'!$A$1:$C$17,MATCH(reactions!H$1,'reaction types'!$A$1:$C$1,0),0)</f>
        <v>45</v>
      </c>
    </row>
    <row r="1749" spans="1:8">
      <c r="A1749" t="s">
        <v>867</v>
      </c>
      <c r="B1749" t="s">
        <v>1041</v>
      </c>
      <c r="C1749" s="2">
        <v>44326.324999999997</v>
      </c>
      <c r="D1749" s="2" t="str">
        <f t="shared" si="29"/>
        <v>May</v>
      </c>
      <c r="E1749" s="5"/>
      <c r="F1749" t="str">
        <f>VLOOKUP($A1749,Content!$B$1:$D$1001,MATCH(reactions!F$1,Content!$B$1:$D$1,0),0)</f>
        <v>video</v>
      </c>
      <c r="G1749" t="str">
        <f>VLOOKUP($A1749,Content!$B$1:$D$1001,MATCH(reactions!G$1,Content!$B$1:$D$1,0),0)</f>
        <v>healthy eating</v>
      </c>
      <c r="H1749">
        <f>VLOOKUP(B1749,'reaction types'!$A$1:$C$17,MATCH(reactions!H$1,'reaction types'!$A$1:$C$1,0),0)</f>
        <v>35</v>
      </c>
    </row>
    <row r="1750" spans="1:8">
      <c r="A1750" t="s">
        <v>867</v>
      </c>
      <c r="B1750" t="s">
        <v>1040</v>
      </c>
      <c r="C1750" s="2">
        <v>44317.892361111109</v>
      </c>
      <c r="D1750" s="2" t="str">
        <f t="shared" si="29"/>
        <v>May</v>
      </c>
      <c r="E1750" s="5"/>
      <c r="F1750" t="str">
        <f>VLOOKUP($A1750,Content!$B$1:$D$1001,MATCH(reactions!F$1,Content!$B$1:$D$1,0),0)</f>
        <v>video</v>
      </c>
      <c r="G1750" t="str">
        <f>VLOOKUP($A1750,Content!$B$1:$D$1001,MATCH(reactions!G$1,Content!$B$1:$D$1,0),0)</f>
        <v>healthy eating</v>
      </c>
      <c r="H1750">
        <f>VLOOKUP(B1750,'reaction types'!$A$1:$C$17,MATCH(reactions!H$1,'reaction types'!$A$1:$C$1,0),0)</f>
        <v>30</v>
      </c>
    </row>
    <row r="1751" spans="1:8">
      <c r="A1751" t="s">
        <v>867</v>
      </c>
      <c r="B1751" t="s">
        <v>1049</v>
      </c>
      <c r="C1751" s="2">
        <v>44331.330555555556</v>
      </c>
      <c r="D1751" s="2" t="str">
        <f t="shared" si="29"/>
        <v>May</v>
      </c>
      <c r="E1751" s="5"/>
      <c r="F1751" t="str">
        <f>VLOOKUP($A1751,Content!$B$1:$D$1001,MATCH(reactions!F$1,Content!$B$1:$D$1,0),0)</f>
        <v>video</v>
      </c>
      <c r="G1751" t="str">
        <f>VLOOKUP($A1751,Content!$B$1:$D$1001,MATCH(reactions!G$1,Content!$B$1:$D$1,0),0)</f>
        <v>healthy eating</v>
      </c>
      <c r="H1751">
        <f>VLOOKUP(B1751,'reaction types'!$A$1:$C$17,MATCH(reactions!H$1,'reaction types'!$A$1:$C$1,0),0)</f>
        <v>50</v>
      </c>
    </row>
    <row r="1752" spans="1:8">
      <c r="A1752" t="s">
        <v>867</v>
      </c>
      <c r="B1752" t="s">
        <v>1046</v>
      </c>
      <c r="C1752" s="2">
        <v>44342.836805555555</v>
      </c>
      <c r="D1752" s="2" t="str">
        <f t="shared" si="29"/>
        <v>May</v>
      </c>
      <c r="E1752" s="5"/>
      <c r="F1752" t="str">
        <f>VLOOKUP($A1752,Content!$B$1:$D$1001,MATCH(reactions!F$1,Content!$B$1:$D$1,0),0)</f>
        <v>video</v>
      </c>
      <c r="G1752" t="str">
        <f>VLOOKUP($A1752,Content!$B$1:$D$1001,MATCH(reactions!G$1,Content!$B$1:$D$1,0),0)</f>
        <v>healthy eating</v>
      </c>
      <c r="H1752">
        <f>VLOOKUP(B1752,'reaction types'!$A$1:$C$17,MATCH(reactions!H$1,'reaction types'!$A$1:$C$1,0),0)</f>
        <v>75</v>
      </c>
    </row>
    <row r="1753" spans="1:8">
      <c r="A1753" t="s">
        <v>867</v>
      </c>
      <c r="B1753" t="s">
        <v>1044</v>
      </c>
      <c r="C1753" s="2">
        <v>44337.8</v>
      </c>
      <c r="D1753" s="2" t="str">
        <f t="shared" si="29"/>
        <v>May</v>
      </c>
      <c r="E1753" s="5"/>
      <c r="F1753" t="str">
        <f>VLOOKUP($A1753,Content!$B$1:$D$1001,MATCH(reactions!F$1,Content!$B$1:$D$1,0),0)</f>
        <v>video</v>
      </c>
      <c r="G1753" t="str">
        <f>VLOOKUP($A1753,Content!$B$1:$D$1001,MATCH(reactions!G$1,Content!$B$1:$D$1,0),0)</f>
        <v>healthy eating</v>
      </c>
      <c r="H1753">
        <f>VLOOKUP(B1753,'reaction types'!$A$1:$C$17,MATCH(reactions!H$1,'reaction types'!$A$1:$C$1,0),0)</f>
        <v>65</v>
      </c>
    </row>
    <row r="1754" spans="1:8">
      <c r="A1754" t="s">
        <v>867</v>
      </c>
      <c r="B1754" t="s">
        <v>1038</v>
      </c>
      <c r="C1754" s="2">
        <v>44323.306944444441</v>
      </c>
      <c r="D1754" s="2" t="str">
        <f t="shared" si="29"/>
        <v>May</v>
      </c>
      <c r="E1754" s="5"/>
      <c r="F1754" t="str">
        <f>VLOOKUP($A1754,Content!$B$1:$D$1001,MATCH(reactions!F$1,Content!$B$1:$D$1,0),0)</f>
        <v>video</v>
      </c>
      <c r="G1754" t="str">
        <f>VLOOKUP($A1754,Content!$B$1:$D$1001,MATCH(reactions!G$1,Content!$B$1:$D$1,0),0)</f>
        <v>healthy eating</v>
      </c>
      <c r="H1754">
        <f>VLOOKUP(B1754,'reaction types'!$A$1:$C$17,MATCH(reactions!H$1,'reaction types'!$A$1:$C$1,0),0)</f>
        <v>10</v>
      </c>
    </row>
    <row r="1755" spans="1:8">
      <c r="A1755" t="s">
        <v>868</v>
      </c>
      <c r="B1755" t="s">
        <v>1041</v>
      </c>
      <c r="C1755" s="2">
        <v>44338.393055555556</v>
      </c>
      <c r="D1755" s="2" t="str">
        <f t="shared" si="29"/>
        <v>May</v>
      </c>
      <c r="E1755" s="5"/>
      <c r="F1755" t="str">
        <f>VLOOKUP($A1755,Content!$B$1:$D$1001,MATCH(reactions!F$1,Content!$B$1:$D$1,0),0)</f>
        <v>GIF</v>
      </c>
      <c r="G1755" t="str">
        <f>VLOOKUP($A1755,Content!$B$1:$D$1001,MATCH(reactions!G$1,Content!$B$1:$D$1,0),0)</f>
        <v>technology</v>
      </c>
      <c r="H1755">
        <f>VLOOKUP(B1755,'reaction types'!$A$1:$C$17,MATCH(reactions!H$1,'reaction types'!$A$1:$C$1,0),0)</f>
        <v>35</v>
      </c>
    </row>
    <row r="1756" spans="1:8">
      <c r="A1756" t="s">
        <v>868</v>
      </c>
      <c r="B1756" t="s">
        <v>1048</v>
      </c>
      <c r="C1756" s="2">
        <v>44341.479166666664</v>
      </c>
      <c r="D1756" s="2" t="str">
        <f t="shared" si="29"/>
        <v>May</v>
      </c>
      <c r="E1756" s="5"/>
      <c r="F1756" t="str">
        <f>VLOOKUP($A1756,Content!$B$1:$D$1001,MATCH(reactions!F$1,Content!$B$1:$D$1,0),0)</f>
        <v>GIF</v>
      </c>
      <c r="G1756" t="str">
        <f>VLOOKUP($A1756,Content!$B$1:$D$1001,MATCH(reactions!G$1,Content!$B$1:$D$1,0),0)</f>
        <v>technology</v>
      </c>
      <c r="H1756">
        <f>VLOOKUP(B1756,'reaction types'!$A$1:$C$17,MATCH(reactions!H$1,'reaction types'!$A$1:$C$1,0),0)</f>
        <v>12</v>
      </c>
    </row>
    <row r="1757" spans="1:8">
      <c r="A1757" t="s">
        <v>868</v>
      </c>
      <c r="B1757" t="s">
        <v>1039</v>
      </c>
      <c r="C1757" s="2">
        <v>44322.836111111108</v>
      </c>
      <c r="D1757" s="2" t="str">
        <f t="shared" si="29"/>
        <v>May</v>
      </c>
      <c r="E1757" s="5"/>
      <c r="F1757" t="str">
        <f>VLOOKUP($A1757,Content!$B$1:$D$1001,MATCH(reactions!F$1,Content!$B$1:$D$1,0),0)</f>
        <v>GIF</v>
      </c>
      <c r="G1757" t="str">
        <f>VLOOKUP($A1757,Content!$B$1:$D$1001,MATCH(reactions!G$1,Content!$B$1:$D$1,0),0)</f>
        <v>technology</v>
      </c>
      <c r="H1757">
        <f>VLOOKUP(B1757,'reaction types'!$A$1:$C$17,MATCH(reactions!H$1,'reaction types'!$A$1:$C$1,0),0)</f>
        <v>15</v>
      </c>
    </row>
    <row r="1758" spans="1:8">
      <c r="A1758" t="s">
        <v>868</v>
      </c>
      <c r="B1758" t="s">
        <v>1043</v>
      </c>
      <c r="C1758" s="2">
        <v>44322.722916666666</v>
      </c>
      <c r="D1758" s="2" t="str">
        <f t="shared" si="29"/>
        <v>May</v>
      </c>
      <c r="E1758" s="5"/>
      <c r="F1758" t="str">
        <f>VLOOKUP($A1758,Content!$B$1:$D$1001,MATCH(reactions!F$1,Content!$B$1:$D$1,0),0)</f>
        <v>GIF</v>
      </c>
      <c r="G1758" t="str">
        <f>VLOOKUP($A1758,Content!$B$1:$D$1001,MATCH(reactions!G$1,Content!$B$1:$D$1,0),0)</f>
        <v>technology</v>
      </c>
      <c r="H1758">
        <f>VLOOKUP(B1758,'reaction types'!$A$1:$C$17,MATCH(reactions!H$1,'reaction types'!$A$1:$C$1,0),0)</f>
        <v>5</v>
      </c>
    </row>
    <row r="1759" spans="1:8">
      <c r="A1759" t="s">
        <v>868</v>
      </c>
      <c r="B1759" t="s">
        <v>1043</v>
      </c>
      <c r="C1759" s="2">
        <v>44333.572222222225</v>
      </c>
      <c r="D1759" s="2" t="str">
        <f t="shared" si="29"/>
        <v>May</v>
      </c>
      <c r="E1759" s="5"/>
      <c r="F1759" t="str">
        <f>VLOOKUP($A1759,Content!$B$1:$D$1001,MATCH(reactions!F$1,Content!$B$1:$D$1,0),0)</f>
        <v>GIF</v>
      </c>
      <c r="G1759" t="str">
        <f>VLOOKUP($A1759,Content!$B$1:$D$1001,MATCH(reactions!G$1,Content!$B$1:$D$1,0),0)</f>
        <v>technology</v>
      </c>
      <c r="H1759">
        <f>VLOOKUP(B1759,'reaction types'!$A$1:$C$17,MATCH(reactions!H$1,'reaction types'!$A$1:$C$1,0),0)</f>
        <v>5</v>
      </c>
    </row>
    <row r="1760" spans="1:8">
      <c r="A1760" t="s">
        <v>869</v>
      </c>
      <c r="B1760" t="s">
        <v>1040</v>
      </c>
      <c r="C1760" s="2">
        <v>44341.136805555558</v>
      </c>
      <c r="D1760" s="2" t="str">
        <f t="shared" si="29"/>
        <v>May</v>
      </c>
      <c r="E1760" s="5"/>
      <c r="F1760" t="str">
        <f>VLOOKUP($A1760,Content!$B$1:$D$1001,MATCH(reactions!F$1,Content!$B$1:$D$1,0),0)</f>
        <v>GIF</v>
      </c>
      <c r="G1760" t="str">
        <f>VLOOKUP($A1760,Content!$B$1:$D$1001,MATCH(reactions!G$1,Content!$B$1:$D$1,0),0)</f>
        <v>veganism</v>
      </c>
      <c r="H1760">
        <f>VLOOKUP(B1760,'reaction types'!$A$1:$C$17,MATCH(reactions!H$1,'reaction types'!$A$1:$C$1,0),0)</f>
        <v>30</v>
      </c>
    </row>
    <row r="1761" spans="1:8">
      <c r="A1761" t="s">
        <v>869</v>
      </c>
      <c r="B1761" t="s">
        <v>1050</v>
      </c>
      <c r="C1761" s="2">
        <v>44345.349305555559</v>
      </c>
      <c r="D1761" s="2" t="str">
        <f t="shared" si="29"/>
        <v>May</v>
      </c>
      <c r="E1761" s="5"/>
      <c r="F1761" t="str">
        <f>VLOOKUP($A1761,Content!$B$1:$D$1001,MATCH(reactions!F$1,Content!$B$1:$D$1,0),0)</f>
        <v>GIF</v>
      </c>
      <c r="G1761" t="str">
        <f>VLOOKUP($A1761,Content!$B$1:$D$1001,MATCH(reactions!G$1,Content!$B$1:$D$1,0),0)</f>
        <v>veganism</v>
      </c>
      <c r="H1761">
        <f>VLOOKUP(B1761,'reaction types'!$A$1:$C$17,MATCH(reactions!H$1,'reaction types'!$A$1:$C$1,0),0)</f>
        <v>60</v>
      </c>
    </row>
    <row r="1762" spans="1:8">
      <c r="A1762" t="s">
        <v>869</v>
      </c>
      <c r="B1762" t="s">
        <v>1040</v>
      </c>
      <c r="C1762" s="2">
        <v>44347.618750000001</v>
      </c>
      <c r="D1762" s="2" t="str">
        <f t="shared" si="29"/>
        <v>May</v>
      </c>
      <c r="E1762" s="5"/>
      <c r="F1762" t="str">
        <f>VLOOKUP($A1762,Content!$B$1:$D$1001,MATCH(reactions!F$1,Content!$B$1:$D$1,0),0)</f>
        <v>GIF</v>
      </c>
      <c r="G1762" t="str">
        <f>VLOOKUP($A1762,Content!$B$1:$D$1001,MATCH(reactions!G$1,Content!$B$1:$D$1,0),0)</f>
        <v>veganism</v>
      </c>
      <c r="H1762">
        <f>VLOOKUP(B1762,'reaction types'!$A$1:$C$17,MATCH(reactions!H$1,'reaction types'!$A$1:$C$1,0),0)</f>
        <v>30</v>
      </c>
    </row>
    <row r="1763" spans="1:8">
      <c r="A1763" t="s">
        <v>869</v>
      </c>
      <c r="B1763" t="s">
        <v>1041</v>
      </c>
      <c r="C1763" s="2">
        <v>44340.538194444445</v>
      </c>
      <c r="D1763" s="2" t="str">
        <f t="shared" si="29"/>
        <v>May</v>
      </c>
      <c r="E1763" s="5"/>
      <c r="F1763" t="str">
        <f>VLOOKUP($A1763,Content!$B$1:$D$1001,MATCH(reactions!F$1,Content!$B$1:$D$1,0),0)</f>
        <v>GIF</v>
      </c>
      <c r="G1763" t="str">
        <f>VLOOKUP($A1763,Content!$B$1:$D$1001,MATCH(reactions!G$1,Content!$B$1:$D$1,0),0)</f>
        <v>veganism</v>
      </c>
      <c r="H1763">
        <f>VLOOKUP(B1763,'reaction types'!$A$1:$C$17,MATCH(reactions!H$1,'reaction types'!$A$1:$C$1,0),0)</f>
        <v>35</v>
      </c>
    </row>
    <row r="1764" spans="1:8">
      <c r="A1764" t="s">
        <v>870</v>
      </c>
      <c r="B1764" t="s">
        <v>1049</v>
      </c>
      <c r="C1764" s="2">
        <v>44334.872916666667</v>
      </c>
      <c r="D1764" s="2" t="str">
        <f t="shared" si="29"/>
        <v>May</v>
      </c>
      <c r="E1764" s="5"/>
      <c r="F1764" t="str">
        <f>VLOOKUP($A1764,Content!$B$1:$D$1001,MATCH(reactions!F$1,Content!$B$1:$D$1,0),0)</f>
        <v>video</v>
      </c>
      <c r="G1764" t="str">
        <f>VLOOKUP($A1764,Content!$B$1:$D$1001,MATCH(reactions!G$1,Content!$B$1:$D$1,0),0)</f>
        <v>travel</v>
      </c>
      <c r="H1764">
        <f>VLOOKUP(B1764,'reaction types'!$A$1:$C$17,MATCH(reactions!H$1,'reaction types'!$A$1:$C$1,0),0)</f>
        <v>50</v>
      </c>
    </row>
    <row r="1765" spans="1:8">
      <c r="A1765" t="s">
        <v>870</v>
      </c>
      <c r="B1765" t="s">
        <v>1048</v>
      </c>
      <c r="C1765" s="2">
        <v>44336.853472222225</v>
      </c>
      <c r="D1765" s="2" t="str">
        <f t="shared" si="29"/>
        <v>May</v>
      </c>
      <c r="E1765" s="5"/>
      <c r="F1765" t="str">
        <f>VLOOKUP($A1765,Content!$B$1:$D$1001,MATCH(reactions!F$1,Content!$B$1:$D$1,0),0)</f>
        <v>video</v>
      </c>
      <c r="G1765" t="str">
        <f>VLOOKUP($A1765,Content!$B$1:$D$1001,MATCH(reactions!G$1,Content!$B$1:$D$1,0),0)</f>
        <v>travel</v>
      </c>
      <c r="H1765">
        <f>VLOOKUP(B1765,'reaction types'!$A$1:$C$17,MATCH(reactions!H$1,'reaction types'!$A$1:$C$1,0),0)</f>
        <v>12</v>
      </c>
    </row>
    <row r="1766" spans="1:8">
      <c r="A1766" t="s">
        <v>870</v>
      </c>
      <c r="B1766" t="s">
        <v>1048</v>
      </c>
      <c r="C1766" s="2">
        <v>44336.352777777778</v>
      </c>
      <c r="D1766" s="2" t="str">
        <f t="shared" si="29"/>
        <v>May</v>
      </c>
      <c r="E1766" s="5"/>
      <c r="F1766" t="str">
        <f>VLOOKUP($A1766,Content!$B$1:$D$1001,MATCH(reactions!F$1,Content!$B$1:$D$1,0),0)</f>
        <v>video</v>
      </c>
      <c r="G1766" t="str">
        <f>VLOOKUP($A1766,Content!$B$1:$D$1001,MATCH(reactions!G$1,Content!$B$1:$D$1,0),0)</f>
        <v>travel</v>
      </c>
      <c r="H1766">
        <f>VLOOKUP(B1766,'reaction types'!$A$1:$C$17,MATCH(reactions!H$1,'reaction types'!$A$1:$C$1,0),0)</f>
        <v>12</v>
      </c>
    </row>
    <row r="1767" spans="1:8">
      <c r="A1767" t="s">
        <v>871</v>
      </c>
      <c r="B1767" t="s">
        <v>1045</v>
      </c>
      <c r="C1767" s="2">
        <v>44319.834027777775</v>
      </c>
      <c r="D1767" s="2" t="str">
        <f t="shared" si="29"/>
        <v>May</v>
      </c>
      <c r="E1767" s="5"/>
      <c r="F1767" t="str">
        <f>VLOOKUP($A1767,Content!$B$1:$D$1001,MATCH(reactions!F$1,Content!$B$1:$D$1,0),0)</f>
        <v>audio</v>
      </c>
      <c r="G1767" t="str">
        <f>VLOOKUP($A1767,Content!$B$1:$D$1001,MATCH(reactions!G$1,Content!$B$1:$D$1,0),0)</f>
        <v>fitness</v>
      </c>
      <c r="H1767">
        <f>VLOOKUP(B1767,'reaction types'!$A$1:$C$17,MATCH(reactions!H$1,'reaction types'!$A$1:$C$1,0),0)</f>
        <v>20</v>
      </c>
    </row>
    <row r="1768" spans="1:8">
      <c r="A1768" t="s">
        <v>871</v>
      </c>
      <c r="B1768" t="s">
        <v>1045</v>
      </c>
      <c r="C1768" s="2">
        <v>44322.05972222222</v>
      </c>
      <c r="D1768" s="2" t="str">
        <f t="shared" si="29"/>
        <v>May</v>
      </c>
      <c r="E1768" s="5"/>
      <c r="F1768" t="str">
        <f>VLOOKUP($A1768,Content!$B$1:$D$1001,MATCH(reactions!F$1,Content!$B$1:$D$1,0),0)</f>
        <v>audio</v>
      </c>
      <c r="G1768" t="str">
        <f>VLOOKUP($A1768,Content!$B$1:$D$1001,MATCH(reactions!G$1,Content!$B$1:$D$1,0),0)</f>
        <v>fitness</v>
      </c>
      <c r="H1768">
        <f>VLOOKUP(B1768,'reaction types'!$A$1:$C$17,MATCH(reactions!H$1,'reaction types'!$A$1:$C$1,0),0)</f>
        <v>20</v>
      </c>
    </row>
    <row r="1769" spans="1:8">
      <c r="A1769" t="s">
        <v>871</v>
      </c>
      <c r="B1769" t="s">
        <v>1052</v>
      </c>
      <c r="C1769" s="2">
        <v>44339.707638888889</v>
      </c>
      <c r="D1769" s="2" t="str">
        <f t="shared" si="29"/>
        <v>May</v>
      </c>
      <c r="E1769" s="5"/>
      <c r="F1769" t="str">
        <f>VLOOKUP($A1769,Content!$B$1:$D$1001,MATCH(reactions!F$1,Content!$B$1:$D$1,0),0)</f>
        <v>audio</v>
      </c>
      <c r="G1769" t="str">
        <f>VLOOKUP($A1769,Content!$B$1:$D$1001,MATCH(reactions!G$1,Content!$B$1:$D$1,0),0)</f>
        <v>fitness</v>
      </c>
      <c r="H1769">
        <f>VLOOKUP(B1769,'reaction types'!$A$1:$C$17,MATCH(reactions!H$1,'reaction types'!$A$1:$C$1,0),0)</f>
        <v>72</v>
      </c>
    </row>
    <row r="1770" spans="1:8">
      <c r="A1770" t="s">
        <v>872</v>
      </c>
      <c r="B1770" t="s">
        <v>1038</v>
      </c>
      <c r="C1770" s="2">
        <v>44346.273611111108</v>
      </c>
      <c r="D1770" s="2" t="str">
        <f t="shared" si="29"/>
        <v>May</v>
      </c>
      <c r="E1770" s="5"/>
      <c r="F1770" t="str">
        <f>VLOOKUP($A1770,Content!$B$1:$D$1001,MATCH(reactions!F$1,Content!$B$1:$D$1,0),0)</f>
        <v>GIF</v>
      </c>
      <c r="G1770" t="str">
        <f>VLOOKUP($A1770,Content!$B$1:$D$1001,MATCH(reactions!G$1,Content!$B$1:$D$1,0),0)</f>
        <v>travel</v>
      </c>
      <c r="H1770">
        <f>VLOOKUP(B1770,'reaction types'!$A$1:$C$17,MATCH(reactions!H$1,'reaction types'!$A$1:$C$1,0),0)</f>
        <v>10</v>
      </c>
    </row>
    <row r="1771" spans="1:8">
      <c r="A1771" t="s">
        <v>872</v>
      </c>
      <c r="B1771" t="s">
        <v>1052</v>
      </c>
      <c r="C1771" s="2">
        <v>44341.128472222219</v>
      </c>
      <c r="D1771" s="2" t="str">
        <f t="shared" si="29"/>
        <v>May</v>
      </c>
      <c r="E1771" s="5"/>
      <c r="F1771" t="str">
        <f>VLOOKUP($A1771,Content!$B$1:$D$1001,MATCH(reactions!F$1,Content!$B$1:$D$1,0),0)</f>
        <v>GIF</v>
      </c>
      <c r="G1771" t="str">
        <f>VLOOKUP($A1771,Content!$B$1:$D$1001,MATCH(reactions!G$1,Content!$B$1:$D$1,0),0)</f>
        <v>travel</v>
      </c>
      <c r="H1771">
        <f>VLOOKUP(B1771,'reaction types'!$A$1:$C$17,MATCH(reactions!H$1,'reaction types'!$A$1:$C$1,0),0)</f>
        <v>72</v>
      </c>
    </row>
    <row r="1772" spans="1:8">
      <c r="A1772" t="s">
        <v>872</v>
      </c>
      <c r="B1772" t="s">
        <v>1051</v>
      </c>
      <c r="C1772" s="2">
        <v>44322.648611111108</v>
      </c>
      <c r="D1772" s="2" t="str">
        <f t="shared" si="29"/>
        <v>May</v>
      </c>
      <c r="E1772" s="5"/>
      <c r="F1772" t="str">
        <f>VLOOKUP($A1772,Content!$B$1:$D$1001,MATCH(reactions!F$1,Content!$B$1:$D$1,0),0)</f>
        <v>GIF</v>
      </c>
      <c r="G1772" t="str">
        <f>VLOOKUP($A1772,Content!$B$1:$D$1001,MATCH(reactions!G$1,Content!$B$1:$D$1,0),0)</f>
        <v>travel</v>
      </c>
      <c r="H1772">
        <f>VLOOKUP(B1772,'reaction types'!$A$1:$C$17,MATCH(reactions!H$1,'reaction types'!$A$1:$C$1,0),0)</f>
        <v>70</v>
      </c>
    </row>
    <row r="1773" spans="1:8">
      <c r="A1773" t="s">
        <v>872</v>
      </c>
      <c r="B1773" t="s">
        <v>1042</v>
      </c>
      <c r="C1773" s="2">
        <v>44344.643750000003</v>
      </c>
      <c r="D1773" s="2" t="str">
        <f t="shared" si="29"/>
        <v>May</v>
      </c>
      <c r="E1773" s="5"/>
      <c r="F1773" t="str">
        <f>VLOOKUP($A1773,Content!$B$1:$D$1001,MATCH(reactions!F$1,Content!$B$1:$D$1,0),0)</f>
        <v>GIF</v>
      </c>
      <c r="G1773" t="str">
        <f>VLOOKUP($A1773,Content!$B$1:$D$1001,MATCH(reactions!G$1,Content!$B$1:$D$1,0),0)</f>
        <v>travel</v>
      </c>
      <c r="H1773">
        <f>VLOOKUP(B1773,'reaction types'!$A$1:$C$17,MATCH(reactions!H$1,'reaction types'!$A$1:$C$1,0),0)</f>
        <v>70</v>
      </c>
    </row>
    <row r="1774" spans="1:8">
      <c r="A1774" t="s">
        <v>872</v>
      </c>
      <c r="B1774" t="s">
        <v>1052</v>
      </c>
      <c r="C1774" s="2">
        <v>44335.143055555556</v>
      </c>
      <c r="D1774" s="2" t="str">
        <f t="shared" si="29"/>
        <v>May</v>
      </c>
      <c r="E1774" s="5"/>
      <c r="F1774" t="str">
        <f>VLOOKUP($A1774,Content!$B$1:$D$1001,MATCH(reactions!F$1,Content!$B$1:$D$1,0),0)</f>
        <v>GIF</v>
      </c>
      <c r="G1774" t="str">
        <f>VLOOKUP($A1774,Content!$B$1:$D$1001,MATCH(reactions!G$1,Content!$B$1:$D$1,0),0)</f>
        <v>travel</v>
      </c>
      <c r="H1774">
        <f>VLOOKUP(B1774,'reaction types'!$A$1:$C$17,MATCH(reactions!H$1,'reaction types'!$A$1:$C$1,0),0)</f>
        <v>72</v>
      </c>
    </row>
    <row r="1775" spans="1:8">
      <c r="A1775" t="s">
        <v>873</v>
      </c>
      <c r="B1775" t="s">
        <v>1050</v>
      </c>
      <c r="C1775" s="2">
        <v>44345.34375</v>
      </c>
      <c r="D1775" s="2" t="str">
        <f t="shared" si="29"/>
        <v>May</v>
      </c>
      <c r="E1775" s="5"/>
      <c r="F1775" t="str">
        <f>VLOOKUP($A1775,Content!$B$1:$D$1001,MATCH(reactions!F$1,Content!$B$1:$D$1,0),0)</f>
        <v>video</v>
      </c>
      <c r="G1775" t="str">
        <f>VLOOKUP($A1775,Content!$B$1:$D$1001,MATCH(reactions!G$1,Content!$B$1:$D$1,0),0)</f>
        <v>travel</v>
      </c>
      <c r="H1775">
        <f>VLOOKUP(B1775,'reaction types'!$A$1:$C$17,MATCH(reactions!H$1,'reaction types'!$A$1:$C$1,0),0)</f>
        <v>60</v>
      </c>
    </row>
    <row r="1776" spans="1:8">
      <c r="A1776" t="s">
        <v>873</v>
      </c>
      <c r="B1776" t="s">
        <v>1049</v>
      </c>
      <c r="C1776" s="2">
        <v>44327.618055555555</v>
      </c>
      <c r="D1776" s="2" t="str">
        <f t="shared" si="29"/>
        <v>May</v>
      </c>
      <c r="E1776" s="5"/>
      <c r="F1776" t="str">
        <f>VLOOKUP($A1776,Content!$B$1:$D$1001,MATCH(reactions!F$1,Content!$B$1:$D$1,0),0)</f>
        <v>video</v>
      </c>
      <c r="G1776" t="str">
        <f>VLOOKUP($A1776,Content!$B$1:$D$1001,MATCH(reactions!G$1,Content!$B$1:$D$1,0),0)</f>
        <v>travel</v>
      </c>
      <c r="H1776">
        <f>VLOOKUP(B1776,'reaction types'!$A$1:$C$17,MATCH(reactions!H$1,'reaction types'!$A$1:$C$1,0),0)</f>
        <v>50</v>
      </c>
    </row>
    <row r="1777" spans="1:8">
      <c r="A1777" t="s">
        <v>873</v>
      </c>
      <c r="B1777" t="s">
        <v>1037</v>
      </c>
      <c r="C1777" s="2">
        <v>44317.543055555558</v>
      </c>
      <c r="D1777" s="2" t="str">
        <f t="shared" si="29"/>
        <v>May</v>
      </c>
      <c r="E1777" s="5"/>
      <c r="F1777" t="str">
        <f>VLOOKUP($A1777,Content!$B$1:$D$1001,MATCH(reactions!F$1,Content!$B$1:$D$1,0),0)</f>
        <v>video</v>
      </c>
      <c r="G1777" t="str">
        <f>VLOOKUP($A1777,Content!$B$1:$D$1001,MATCH(reactions!G$1,Content!$B$1:$D$1,0),0)</f>
        <v>travel</v>
      </c>
      <c r="H1777">
        <f>VLOOKUP(B1777,'reaction types'!$A$1:$C$17,MATCH(reactions!H$1,'reaction types'!$A$1:$C$1,0),0)</f>
        <v>0</v>
      </c>
    </row>
    <row r="1778" spans="1:8">
      <c r="A1778" t="s">
        <v>874</v>
      </c>
      <c r="B1778" t="s">
        <v>1044</v>
      </c>
      <c r="C1778" s="2">
        <v>44345.8</v>
      </c>
      <c r="D1778" s="2" t="str">
        <f t="shared" si="29"/>
        <v>May</v>
      </c>
      <c r="E1778" s="5"/>
      <c r="F1778" t="str">
        <f>VLOOKUP($A1778,Content!$B$1:$D$1001,MATCH(reactions!F$1,Content!$B$1:$D$1,0),0)</f>
        <v>GIF</v>
      </c>
      <c r="G1778" t="str">
        <f>VLOOKUP($A1778,Content!$B$1:$D$1001,MATCH(reactions!G$1,Content!$B$1:$D$1,0),0)</f>
        <v>Soccer</v>
      </c>
      <c r="H1778">
        <f>VLOOKUP(B1778,'reaction types'!$A$1:$C$17,MATCH(reactions!H$1,'reaction types'!$A$1:$C$1,0),0)</f>
        <v>65</v>
      </c>
    </row>
    <row r="1779" spans="1:8">
      <c r="A1779" t="s">
        <v>875</v>
      </c>
      <c r="B1779" t="s">
        <v>1038</v>
      </c>
      <c r="C1779" s="2">
        <v>44322.32916666667</v>
      </c>
      <c r="D1779" s="2" t="str">
        <f t="shared" si="29"/>
        <v>May</v>
      </c>
      <c r="E1779" s="5"/>
      <c r="F1779" t="str">
        <f>VLOOKUP($A1779,Content!$B$1:$D$1001,MATCH(reactions!F$1,Content!$B$1:$D$1,0),0)</f>
        <v>video</v>
      </c>
      <c r="G1779" t="str">
        <f>VLOOKUP($A1779,Content!$B$1:$D$1001,MATCH(reactions!G$1,Content!$B$1:$D$1,0),0)</f>
        <v>science</v>
      </c>
      <c r="H1779">
        <f>VLOOKUP(B1779,'reaction types'!$A$1:$C$17,MATCH(reactions!H$1,'reaction types'!$A$1:$C$1,0),0)</f>
        <v>10</v>
      </c>
    </row>
    <row r="1780" spans="1:8">
      <c r="A1780" t="s">
        <v>876</v>
      </c>
      <c r="B1780" t="s">
        <v>1044</v>
      </c>
      <c r="C1780" s="2">
        <v>44339.776388888888</v>
      </c>
      <c r="D1780" s="2" t="str">
        <f t="shared" si="29"/>
        <v>May</v>
      </c>
      <c r="E1780" s="5"/>
      <c r="F1780" t="str">
        <f>VLOOKUP($A1780,Content!$B$1:$D$1001,MATCH(reactions!F$1,Content!$B$1:$D$1,0),0)</f>
        <v>video</v>
      </c>
      <c r="G1780" t="str">
        <f>VLOOKUP($A1780,Content!$B$1:$D$1001,MATCH(reactions!G$1,Content!$B$1:$D$1,0),0)</f>
        <v>travel</v>
      </c>
      <c r="H1780">
        <f>VLOOKUP(B1780,'reaction types'!$A$1:$C$17,MATCH(reactions!H$1,'reaction types'!$A$1:$C$1,0),0)</f>
        <v>65</v>
      </c>
    </row>
    <row r="1781" spans="1:8">
      <c r="A1781" t="s">
        <v>877</v>
      </c>
      <c r="B1781" t="s">
        <v>1051</v>
      </c>
      <c r="C1781" s="2">
        <v>44318.075694444444</v>
      </c>
      <c r="D1781" s="2" t="str">
        <f t="shared" si="29"/>
        <v>May</v>
      </c>
      <c r="E1781" s="5"/>
      <c r="F1781" t="str">
        <f>VLOOKUP($A1781,Content!$B$1:$D$1001,MATCH(reactions!F$1,Content!$B$1:$D$1,0),0)</f>
        <v>audio</v>
      </c>
      <c r="G1781" t="str">
        <f>VLOOKUP($A1781,Content!$B$1:$D$1001,MATCH(reactions!G$1,Content!$B$1:$D$1,0),0)</f>
        <v>food</v>
      </c>
      <c r="H1781">
        <f>VLOOKUP(B1781,'reaction types'!$A$1:$C$17,MATCH(reactions!H$1,'reaction types'!$A$1:$C$1,0),0)</f>
        <v>70</v>
      </c>
    </row>
    <row r="1782" spans="1:8">
      <c r="A1782" t="s">
        <v>877</v>
      </c>
      <c r="B1782" t="s">
        <v>1051</v>
      </c>
      <c r="C1782" s="2">
        <v>44334.577777777777</v>
      </c>
      <c r="D1782" s="2" t="str">
        <f t="shared" si="29"/>
        <v>May</v>
      </c>
      <c r="E1782" s="5"/>
      <c r="F1782" t="str">
        <f>VLOOKUP($A1782,Content!$B$1:$D$1001,MATCH(reactions!F$1,Content!$B$1:$D$1,0),0)</f>
        <v>audio</v>
      </c>
      <c r="G1782" t="str">
        <f>VLOOKUP($A1782,Content!$B$1:$D$1001,MATCH(reactions!G$1,Content!$B$1:$D$1,0),0)</f>
        <v>food</v>
      </c>
      <c r="H1782">
        <f>VLOOKUP(B1782,'reaction types'!$A$1:$C$17,MATCH(reactions!H$1,'reaction types'!$A$1:$C$1,0),0)</f>
        <v>70</v>
      </c>
    </row>
    <row r="1783" spans="1:8">
      <c r="A1783" t="s">
        <v>877</v>
      </c>
      <c r="B1783" t="s">
        <v>1050</v>
      </c>
      <c r="C1783" s="2">
        <v>44321.740277777775</v>
      </c>
      <c r="D1783" s="2" t="str">
        <f t="shared" si="29"/>
        <v>May</v>
      </c>
      <c r="E1783" s="5"/>
      <c r="F1783" t="str">
        <f>VLOOKUP($A1783,Content!$B$1:$D$1001,MATCH(reactions!F$1,Content!$B$1:$D$1,0),0)</f>
        <v>audio</v>
      </c>
      <c r="G1783" t="str">
        <f>VLOOKUP($A1783,Content!$B$1:$D$1001,MATCH(reactions!G$1,Content!$B$1:$D$1,0),0)</f>
        <v>food</v>
      </c>
      <c r="H1783">
        <f>VLOOKUP(B1783,'reaction types'!$A$1:$C$17,MATCH(reactions!H$1,'reaction types'!$A$1:$C$1,0),0)</f>
        <v>60</v>
      </c>
    </row>
    <row r="1784" spans="1:8">
      <c r="A1784" t="s">
        <v>877</v>
      </c>
      <c r="B1784" t="s">
        <v>1044</v>
      </c>
      <c r="C1784" s="2">
        <v>44331.224305555559</v>
      </c>
      <c r="D1784" s="2" t="str">
        <f t="shared" si="29"/>
        <v>May</v>
      </c>
      <c r="E1784" s="5"/>
      <c r="F1784" t="str">
        <f>VLOOKUP($A1784,Content!$B$1:$D$1001,MATCH(reactions!F$1,Content!$B$1:$D$1,0),0)</f>
        <v>audio</v>
      </c>
      <c r="G1784" t="str">
        <f>VLOOKUP($A1784,Content!$B$1:$D$1001,MATCH(reactions!G$1,Content!$B$1:$D$1,0),0)</f>
        <v>food</v>
      </c>
      <c r="H1784">
        <f>VLOOKUP(B1784,'reaction types'!$A$1:$C$17,MATCH(reactions!H$1,'reaction types'!$A$1:$C$1,0),0)</f>
        <v>65</v>
      </c>
    </row>
    <row r="1785" spans="1:8">
      <c r="A1785" t="s">
        <v>877</v>
      </c>
      <c r="B1785" t="s">
        <v>1048</v>
      </c>
      <c r="C1785" s="2">
        <v>44319.143055555556</v>
      </c>
      <c r="D1785" s="2" t="str">
        <f t="shared" si="29"/>
        <v>May</v>
      </c>
      <c r="E1785" s="5"/>
      <c r="F1785" t="str">
        <f>VLOOKUP($A1785,Content!$B$1:$D$1001,MATCH(reactions!F$1,Content!$B$1:$D$1,0),0)</f>
        <v>audio</v>
      </c>
      <c r="G1785" t="str">
        <f>VLOOKUP($A1785,Content!$B$1:$D$1001,MATCH(reactions!G$1,Content!$B$1:$D$1,0),0)</f>
        <v>food</v>
      </c>
      <c r="H1785">
        <f>VLOOKUP(B1785,'reaction types'!$A$1:$C$17,MATCH(reactions!H$1,'reaction types'!$A$1:$C$1,0),0)</f>
        <v>12</v>
      </c>
    </row>
    <row r="1786" spans="1:8">
      <c r="A1786" t="s">
        <v>877</v>
      </c>
      <c r="B1786" t="s">
        <v>1047</v>
      </c>
      <c r="C1786" s="2">
        <v>44322.705555555556</v>
      </c>
      <c r="D1786" s="2" t="str">
        <f t="shared" si="29"/>
        <v>May</v>
      </c>
      <c r="E1786" s="5"/>
      <c r="F1786" t="str">
        <f>VLOOKUP($A1786,Content!$B$1:$D$1001,MATCH(reactions!F$1,Content!$B$1:$D$1,0),0)</f>
        <v>audio</v>
      </c>
      <c r="G1786" t="str">
        <f>VLOOKUP($A1786,Content!$B$1:$D$1001,MATCH(reactions!G$1,Content!$B$1:$D$1,0),0)</f>
        <v>food</v>
      </c>
      <c r="H1786">
        <f>VLOOKUP(B1786,'reaction types'!$A$1:$C$17,MATCH(reactions!H$1,'reaction types'!$A$1:$C$1,0),0)</f>
        <v>45</v>
      </c>
    </row>
    <row r="1787" spans="1:8">
      <c r="A1787" t="s">
        <v>878</v>
      </c>
      <c r="B1787" t="s">
        <v>1048</v>
      </c>
      <c r="C1787" s="2">
        <v>44325.51458333333</v>
      </c>
      <c r="D1787" s="2" t="str">
        <f t="shared" si="29"/>
        <v>May</v>
      </c>
      <c r="E1787" s="5"/>
      <c r="F1787" t="str">
        <f>VLOOKUP($A1787,Content!$B$1:$D$1001,MATCH(reactions!F$1,Content!$B$1:$D$1,0),0)</f>
        <v>GIF</v>
      </c>
      <c r="G1787" t="str">
        <f>VLOOKUP($A1787,Content!$B$1:$D$1001,MATCH(reactions!G$1,Content!$B$1:$D$1,0),0)</f>
        <v>studying</v>
      </c>
      <c r="H1787">
        <f>VLOOKUP(B1787,'reaction types'!$A$1:$C$17,MATCH(reactions!H$1,'reaction types'!$A$1:$C$1,0),0)</f>
        <v>12</v>
      </c>
    </row>
    <row r="1788" spans="1:8">
      <c r="A1788" t="s">
        <v>879</v>
      </c>
      <c r="B1788" t="s">
        <v>1051</v>
      </c>
      <c r="C1788" s="2">
        <v>44325.022916666669</v>
      </c>
      <c r="D1788" s="2" t="str">
        <f t="shared" si="29"/>
        <v>May</v>
      </c>
      <c r="E1788" s="5"/>
      <c r="F1788" t="str">
        <f>VLOOKUP($A1788,Content!$B$1:$D$1001,MATCH(reactions!F$1,Content!$B$1:$D$1,0),0)</f>
        <v>video</v>
      </c>
      <c r="G1788" t="str">
        <f>VLOOKUP($A1788,Content!$B$1:$D$1001,MATCH(reactions!G$1,Content!$B$1:$D$1,0),0)</f>
        <v>public speaking</v>
      </c>
      <c r="H1788">
        <f>VLOOKUP(B1788,'reaction types'!$A$1:$C$17,MATCH(reactions!H$1,'reaction types'!$A$1:$C$1,0),0)</f>
        <v>70</v>
      </c>
    </row>
    <row r="1789" spans="1:8">
      <c r="A1789" t="s">
        <v>879</v>
      </c>
      <c r="B1789" t="s">
        <v>1046</v>
      </c>
      <c r="C1789" s="2">
        <v>44322.243055555555</v>
      </c>
      <c r="D1789" s="2" t="str">
        <f t="shared" si="29"/>
        <v>May</v>
      </c>
      <c r="E1789" s="5"/>
      <c r="F1789" t="str">
        <f>VLOOKUP($A1789,Content!$B$1:$D$1001,MATCH(reactions!F$1,Content!$B$1:$D$1,0),0)</f>
        <v>video</v>
      </c>
      <c r="G1789" t="str">
        <f>VLOOKUP($A1789,Content!$B$1:$D$1001,MATCH(reactions!G$1,Content!$B$1:$D$1,0),0)</f>
        <v>public speaking</v>
      </c>
      <c r="H1789">
        <f>VLOOKUP(B1789,'reaction types'!$A$1:$C$17,MATCH(reactions!H$1,'reaction types'!$A$1:$C$1,0),0)</f>
        <v>75</v>
      </c>
    </row>
    <row r="1790" spans="1:8">
      <c r="A1790" t="s">
        <v>879</v>
      </c>
      <c r="B1790" t="s">
        <v>1050</v>
      </c>
      <c r="C1790" s="2">
        <v>44326.083333333336</v>
      </c>
      <c r="D1790" s="2" t="str">
        <f t="shared" si="29"/>
        <v>May</v>
      </c>
      <c r="E1790" s="5"/>
      <c r="F1790" t="str">
        <f>VLOOKUP($A1790,Content!$B$1:$D$1001,MATCH(reactions!F$1,Content!$B$1:$D$1,0),0)</f>
        <v>video</v>
      </c>
      <c r="G1790" t="str">
        <f>VLOOKUP($A1790,Content!$B$1:$D$1001,MATCH(reactions!G$1,Content!$B$1:$D$1,0),0)</f>
        <v>public speaking</v>
      </c>
      <c r="H1790">
        <f>VLOOKUP(B1790,'reaction types'!$A$1:$C$17,MATCH(reactions!H$1,'reaction types'!$A$1:$C$1,0),0)</f>
        <v>60</v>
      </c>
    </row>
    <row r="1791" spans="1:8">
      <c r="A1791" t="s">
        <v>880</v>
      </c>
      <c r="B1791" t="s">
        <v>1052</v>
      </c>
      <c r="C1791" s="2">
        <v>44322.174305555556</v>
      </c>
      <c r="D1791" s="2" t="str">
        <f t="shared" si="29"/>
        <v>May</v>
      </c>
      <c r="E1791" s="5"/>
      <c r="F1791" t="str">
        <f>VLOOKUP($A1791,Content!$B$1:$D$1001,MATCH(reactions!F$1,Content!$B$1:$D$1,0),0)</f>
        <v>photo</v>
      </c>
      <c r="G1791" t="str">
        <f>VLOOKUP($A1791,Content!$B$1:$D$1001,MATCH(reactions!G$1,Content!$B$1:$D$1,0),0)</f>
        <v>healthy eating</v>
      </c>
      <c r="H1791">
        <f>VLOOKUP(B1791,'reaction types'!$A$1:$C$17,MATCH(reactions!H$1,'reaction types'!$A$1:$C$1,0),0)</f>
        <v>72</v>
      </c>
    </row>
    <row r="1792" spans="1:8">
      <c r="A1792" t="s">
        <v>880</v>
      </c>
      <c r="B1792" t="s">
        <v>1038</v>
      </c>
      <c r="C1792" s="2">
        <v>44347.443055555559</v>
      </c>
      <c r="D1792" s="2" t="str">
        <f t="shared" si="29"/>
        <v>May</v>
      </c>
      <c r="E1792" s="5"/>
      <c r="F1792" t="str">
        <f>VLOOKUP($A1792,Content!$B$1:$D$1001,MATCH(reactions!F$1,Content!$B$1:$D$1,0),0)</f>
        <v>photo</v>
      </c>
      <c r="G1792" t="str">
        <f>VLOOKUP($A1792,Content!$B$1:$D$1001,MATCH(reactions!G$1,Content!$B$1:$D$1,0),0)</f>
        <v>healthy eating</v>
      </c>
      <c r="H1792">
        <f>VLOOKUP(B1792,'reaction types'!$A$1:$C$17,MATCH(reactions!H$1,'reaction types'!$A$1:$C$1,0),0)</f>
        <v>10</v>
      </c>
    </row>
    <row r="1793" spans="1:8">
      <c r="A1793" t="s">
        <v>880</v>
      </c>
      <c r="B1793" t="s">
        <v>1044</v>
      </c>
      <c r="C1793" s="2">
        <v>44342.571527777778</v>
      </c>
      <c r="D1793" s="2" t="str">
        <f t="shared" si="29"/>
        <v>May</v>
      </c>
      <c r="E1793" s="5"/>
      <c r="F1793" t="str">
        <f>VLOOKUP($A1793,Content!$B$1:$D$1001,MATCH(reactions!F$1,Content!$B$1:$D$1,0),0)</f>
        <v>photo</v>
      </c>
      <c r="G1793" t="str">
        <f>VLOOKUP($A1793,Content!$B$1:$D$1001,MATCH(reactions!G$1,Content!$B$1:$D$1,0),0)</f>
        <v>healthy eating</v>
      </c>
      <c r="H1793">
        <f>VLOOKUP(B1793,'reaction types'!$A$1:$C$17,MATCH(reactions!H$1,'reaction types'!$A$1:$C$1,0),0)</f>
        <v>65</v>
      </c>
    </row>
    <row r="1794" spans="1:8">
      <c r="A1794" t="s">
        <v>881</v>
      </c>
      <c r="B1794" t="s">
        <v>1052</v>
      </c>
      <c r="C1794" s="2">
        <v>44330.586805555555</v>
      </c>
      <c r="D1794" s="2" t="str">
        <f t="shared" si="29"/>
        <v>May</v>
      </c>
      <c r="E1794" s="5"/>
      <c r="F1794" t="str">
        <f>VLOOKUP($A1794,Content!$B$1:$D$1001,MATCH(reactions!F$1,Content!$B$1:$D$1,0),0)</f>
        <v>video</v>
      </c>
      <c r="G1794" t="str">
        <f>VLOOKUP($A1794,Content!$B$1:$D$1001,MATCH(reactions!G$1,Content!$B$1:$D$1,0),0)</f>
        <v>culture</v>
      </c>
      <c r="H1794">
        <f>VLOOKUP(B1794,'reaction types'!$A$1:$C$17,MATCH(reactions!H$1,'reaction types'!$A$1:$C$1,0),0)</f>
        <v>72</v>
      </c>
    </row>
    <row r="1795" spans="1:8">
      <c r="A1795" t="s">
        <v>881</v>
      </c>
      <c r="B1795" t="s">
        <v>1051</v>
      </c>
      <c r="C1795" s="2">
        <v>44347.294444444444</v>
      </c>
      <c r="D1795" s="2" t="str">
        <f t="shared" ref="D1795:D1858" si="30">TEXT(C1795,"mmmm")</f>
        <v>May</v>
      </c>
      <c r="E1795" s="5"/>
      <c r="F1795" t="str">
        <f>VLOOKUP($A1795,Content!$B$1:$D$1001,MATCH(reactions!F$1,Content!$B$1:$D$1,0),0)</f>
        <v>video</v>
      </c>
      <c r="G1795" t="str">
        <f>VLOOKUP($A1795,Content!$B$1:$D$1001,MATCH(reactions!G$1,Content!$B$1:$D$1,0),0)</f>
        <v>culture</v>
      </c>
      <c r="H1795">
        <f>VLOOKUP(B1795,'reaction types'!$A$1:$C$17,MATCH(reactions!H$1,'reaction types'!$A$1:$C$1,0),0)</f>
        <v>70</v>
      </c>
    </row>
    <row r="1796" spans="1:8">
      <c r="A1796" t="s">
        <v>881</v>
      </c>
      <c r="B1796" t="s">
        <v>1050</v>
      </c>
      <c r="C1796" s="2">
        <v>44325.306250000001</v>
      </c>
      <c r="D1796" s="2" t="str">
        <f t="shared" si="30"/>
        <v>May</v>
      </c>
      <c r="E1796" s="5"/>
      <c r="F1796" t="str">
        <f>VLOOKUP($A1796,Content!$B$1:$D$1001,MATCH(reactions!F$1,Content!$B$1:$D$1,0),0)</f>
        <v>video</v>
      </c>
      <c r="G1796" t="str">
        <f>VLOOKUP($A1796,Content!$B$1:$D$1001,MATCH(reactions!G$1,Content!$B$1:$D$1,0),0)</f>
        <v>culture</v>
      </c>
      <c r="H1796">
        <f>VLOOKUP(B1796,'reaction types'!$A$1:$C$17,MATCH(reactions!H$1,'reaction types'!$A$1:$C$1,0),0)</f>
        <v>60</v>
      </c>
    </row>
    <row r="1797" spans="1:8">
      <c r="A1797" t="s">
        <v>881</v>
      </c>
      <c r="B1797" t="s">
        <v>1044</v>
      </c>
      <c r="C1797" s="2">
        <v>44340.439583333333</v>
      </c>
      <c r="D1797" s="2" t="str">
        <f t="shared" si="30"/>
        <v>May</v>
      </c>
      <c r="E1797" s="5"/>
      <c r="F1797" t="str">
        <f>VLOOKUP($A1797,Content!$B$1:$D$1001,MATCH(reactions!F$1,Content!$B$1:$D$1,0),0)</f>
        <v>video</v>
      </c>
      <c r="G1797" t="str">
        <f>VLOOKUP($A1797,Content!$B$1:$D$1001,MATCH(reactions!G$1,Content!$B$1:$D$1,0),0)</f>
        <v>culture</v>
      </c>
      <c r="H1797">
        <f>VLOOKUP(B1797,'reaction types'!$A$1:$C$17,MATCH(reactions!H$1,'reaction types'!$A$1:$C$1,0),0)</f>
        <v>65</v>
      </c>
    </row>
    <row r="1798" spans="1:8">
      <c r="A1798" t="s">
        <v>882</v>
      </c>
      <c r="B1798" t="s">
        <v>1045</v>
      </c>
      <c r="C1798" s="2">
        <v>44328.870138888888</v>
      </c>
      <c r="D1798" s="2" t="str">
        <f t="shared" si="30"/>
        <v>May</v>
      </c>
      <c r="E1798" s="5"/>
      <c r="F1798" t="str">
        <f>VLOOKUP($A1798,Content!$B$1:$D$1001,MATCH(reactions!F$1,Content!$B$1:$D$1,0),0)</f>
        <v>video</v>
      </c>
      <c r="G1798" t="str">
        <f>VLOOKUP($A1798,Content!$B$1:$D$1001,MATCH(reactions!G$1,Content!$B$1:$D$1,0),0)</f>
        <v>science</v>
      </c>
      <c r="H1798">
        <f>VLOOKUP(B1798,'reaction types'!$A$1:$C$17,MATCH(reactions!H$1,'reaction types'!$A$1:$C$1,0),0)</f>
        <v>20</v>
      </c>
    </row>
    <row r="1799" spans="1:8">
      <c r="A1799" t="s">
        <v>883</v>
      </c>
      <c r="B1799" t="s">
        <v>1044</v>
      </c>
      <c r="C1799" s="2">
        <v>44324.342361111114</v>
      </c>
      <c r="D1799" s="2" t="str">
        <f t="shared" si="30"/>
        <v>May</v>
      </c>
      <c r="E1799" s="5"/>
      <c r="F1799" t="str">
        <f>VLOOKUP($A1799,Content!$B$1:$D$1001,MATCH(reactions!F$1,Content!$B$1:$D$1,0),0)</f>
        <v>photo</v>
      </c>
      <c r="G1799" t="str">
        <f>VLOOKUP($A1799,Content!$B$1:$D$1001,MATCH(reactions!G$1,Content!$B$1:$D$1,0),0)</f>
        <v>animals</v>
      </c>
      <c r="H1799">
        <f>VLOOKUP(B1799,'reaction types'!$A$1:$C$17,MATCH(reactions!H$1,'reaction types'!$A$1:$C$1,0),0)</f>
        <v>65</v>
      </c>
    </row>
    <row r="1800" spans="1:8">
      <c r="A1800" t="s">
        <v>883</v>
      </c>
      <c r="B1800" t="s">
        <v>1051</v>
      </c>
      <c r="C1800" s="2">
        <v>44332.561111111114</v>
      </c>
      <c r="D1800" s="2" t="str">
        <f t="shared" si="30"/>
        <v>May</v>
      </c>
      <c r="E1800" s="5"/>
      <c r="F1800" t="str">
        <f>VLOOKUP($A1800,Content!$B$1:$D$1001,MATCH(reactions!F$1,Content!$B$1:$D$1,0),0)</f>
        <v>photo</v>
      </c>
      <c r="G1800" t="str">
        <f>VLOOKUP($A1800,Content!$B$1:$D$1001,MATCH(reactions!G$1,Content!$B$1:$D$1,0),0)</f>
        <v>animals</v>
      </c>
      <c r="H1800">
        <f>VLOOKUP(B1800,'reaction types'!$A$1:$C$17,MATCH(reactions!H$1,'reaction types'!$A$1:$C$1,0),0)</f>
        <v>70</v>
      </c>
    </row>
    <row r="1801" spans="1:8">
      <c r="A1801" t="s">
        <v>883</v>
      </c>
      <c r="B1801" t="s">
        <v>1043</v>
      </c>
      <c r="C1801" s="2">
        <v>44333.296527777777</v>
      </c>
      <c r="D1801" s="2" t="str">
        <f t="shared" si="30"/>
        <v>May</v>
      </c>
      <c r="E1801" s="5"/>
      <c r="F1801" t="str">
        <f>VLOOKUP($A1801,Content!$B$1:$D$1001,MATCH(reactions!F$1,Content!$B$1:$D$1,0),0)</f>
        <v>photo</v>
      </c>
      <c r="G1801" t="str">
        <f>VLOOKUP($A1801,Content!$B$1:$D$1001,MATCH(reactions!G$1,Content!$B$1:$D$1,0),0)</f>
        <v>animals</v>
      </c>
      <c r="H1801">
        <f>VLOOKUP(B1801,'reaction types'!$A$1:$C$17,MATCH(reactions!H$1,'reaction types'!$A$1:$C$1,0),0)</f>
        <v>5</v>
      </c>
    </row>
    <row r="1802" spans="1:8">
      <c r="A1802" t="s">
        <v>883</v>
      </c>
      <c r="B1802" t="s">
        <v>1037</v>
      </c>
      <c r="C1802" s="2">
        <v>44340.98333333333</v>
      </c>
      <c r="D1802" s="2" t="str">
        <f t="shared" si="30"/>
        <v>May</v>
      </c>
      <c r="E1802" s="5"/>
      <c r="F1802" t="str">
        <f>VLOOKUP($A1802,Content!$B$1:$D$1001,MATCH(reactions!F$1,Content!$B$1:$D$1,0),0)</f>
        <v>photo</v>
      </c>
      <c r="G1802" t="str">
        <f>VLOOKUP($A1802,Content!$B$1:$D$1001,MATCH(reactions!G$1,Content!$B$1:$D$1,0),0)</f>
        <v>animals</v>
      </c>
      <c r="H1802">
        <f>VLOOKUP(B1802,'reaction types'!$A$1:$C$17,MATCH(reactions!H$1,'reaction types'!$A$1:$C$1,0),0)</f>
        <v>0</v>
      </c>
    </row>
    <row r="1803" spans="1:8">
      <c r="A1803" t="s">
        <v>885</v>
      </c>
      <c r="B1803" t="s">
        <v>1040</v>
      </c>
      <c r="C1803" s="2">
        <v>44333.265972222223</v>
      </c>
      <c r="D1803" s="2" t="str">
        <f t="shared" si="30"/>
        <v>May</v>
      </c>
      <c r="E1803" s="5"/>
      <c r="F1803" t="str">
        <f>VLOOKUP($A1803,Content!$B$1:$D$1001,MATCH(reactions!F$1,Content!$B$1:$D$1,0),0)</f>
        <v>GIF</v>
      </c>
      <c r="G1803" t="str">
        <f>VLOOKUP($A1803,Content!$B$1:$D$1001,MATCH(reactions!G$1,Content!$B$1:$D$1,0),0)</f>
        <v>public speaking</v>
      </c>
      <c r="H1803">
        <f>VLOOKUP(B1803,'reaction types'!$A$1:$C$17,MATCH(reactions!H$1,'reaction types'!$A$1:$C$1,0),0)</f>
        <v>30</v>
      </c>
    </row>
    <row r="1804" spans="1:8">
      <c r="A1804" t="s">
        <v>885</v>
      </c>
      <c r="B1804" t="s">
        <v>1049</v>
      </c>
      <c r="C1804" s="2">
        <v>44317.614583333336</v>
      </c>
      <c r="D1804" s="2" t="str">
        <f t="shared" si="30"/>
        <v>May</v>
      </c>
      <c r="E1804" s="5"/>
      <c r="F1804" t="str">
        <f>VLOOKUP($A1804,Content!$B$1:$D$1001,MATCH(reactions!F$1,Content!$B$1:$D$1,0),0)</f>
        <v>GIF</v>
      </c>
      <c r="G1804" t="str">
        <f>VLOOKUP($A1804,Content!$B$1:$D$1001,MATCH(reactions!G$1,Content!$B$1:$D$1,0),0)</f>
        <v>public speaking</v>
      </c>
      <c r="H1804">
        <f>VLOOKUP(B1804,'reaction types'!$A$1:$C$17,MATCH(reactions!H$1,'reaction types'!$A$1:$C$1,0),0)</f>
        <v>50</v>
      </c>
    </row>
    <row r="1805" spans="1:8">
      <c r="A1805" t="s">
        <v>885</v>
      </c>
      <c r="B1805" t="s">
        <v>1050</v>
      </c>
      <c r="C1805" s="2">
        <v>44320.709027777775</v>
      </c>
      <c r="D1805" s="2" t="str">
        <f t="shared" si="30"/>
        <v>May</v>
      </c>
      <c r="E1805" s="5"/>
      <c r="F1805" t="str">
        <f>VLOOKUP($A1805,Content!$B$1:$D$1001,MATCH(reactions!F$1,Content!$B$1:$D$1,0),0)</f>
        <v>GIF</v>
      </c>
      <c r="G1805" t="str">
        <f>VLOOKUP($A1805,Content!$B$1:$D$1001,MATCH(reactions!G$1,Content!$B$1:$D$1,0),0)</f>
        <v>public speaking</v>
      </c>
      <c r="H1805">
        <f>VLOOKUP(B1805,'reaction types'!$A$1:$C$17,MATCH(reactions!H$1,'reaction types'!$A$1:$C$1,0),0)</f>
        <v>60</v>
      </c>
    </row>
    <row r="1806" spans="1:8">
      <c r="A1806" t="s">
        <v>885</v>
      </c>
      <c r="B1806" t="s">
        <v>1038</v>
      </c>
      <c r="C1806" s="2">
        <v>44342.384722222225</v>
      </c>
      <c r="D1806" s="2" t="str">
        <f t="shared" si="30"/>
        <v>May</v>
      </c>
      <c r="E1806" s="5"/>
      <c r="F1806" t="str">
        <f>VLOOKUP($A1806,Content!$B$1:$D$1001,MATCH(reactions!F$1,Content!$B$1:$D$1,0),0)</f>
        <v>GIF</v>
      </c>
      <c r="G1806" t="str">
        <f>VLOOKUP($A1806,Content!$B$1:$D$1001,MATCH(reactions!G$1,Content!$B$1:$D$1,0),0)</f>
        <v>public speaking</v>
      </c>
      <c r="H1806">
        <f>VLOOKUP(B1806,'reaction types'!$A$1:$C$17,MATCH(reactions!H$1,'reaction types'!$A$1:$C$1,0),0)</f>
        <v>10</v>
      </c>
    </row>
    <row r="1807" spans="1:8">
      <c r="A1807" t="s">
        <v>886</v>
      </c>
      <c r="B1807" t="s">
        <v>1039</v>
      </c>
      <c r="C1807" s="2">
        <v>44328.731249999997</v>
      </c>
      <c r="D1807" s="2" t="str">
        <f t="shared" si="30"/>
        <v>May</v>
      </c>
      <c r="E1807" s="5"/>
      <c r="F1807" t="str">
        <f>VLOOKUP($A1807,Content!$B$1:$D$1001,MATCH(reactions!F$1,Content!$B$1:$D$1,0),0)</f>
        <v>audio</v>
      </c>
      <c r="G1807" t="str">
        <f>VLOOKUP($A1807,Content!$B$1:$D$1001,MATCH(reactions!G$1,Content!$B$1:$D$1,0),0)</f>
        <v>science</v>
      </c>
      <c r="H1807">
        <f>VLOOKUP(B1807,'reaction types'!$A$1:$C$17,MATCH(reactions!H$1,'reaction types'!$A$1:$C$1,0),0)</f>
        <v>15</v>
      </c>
    </row>
    <row r="1808" spans="1:8">
      <c r="A1808" t="s">
        <v>886</v>
      </c>
      <c r="B1808" t="s">
        <v>1043</v>
      </c>
      <c r="C1808" s="2">
        <v>44336.509027777778</v>
      </c>
      <c r="D1808" s="2" t="str">
        <f t="shared" si="30"/>
        <v>May</v>
      </c>
      <c r="E1808" s="5"/>
      <c r="F1808" t="str">
        <f>VLOOKUP($A1808,Content!$B$1:$D$1001,MATCH(reactions!F$1,Content!$B$1:$D$1,0),0)</f>
        <v>audio</v>
      </c>
      <c r="G1808" t="str">
        <f>VLOOKUP($A1808,Content!$B$1:$D$1001,MATCH(reactions!G$1,Content!$B$1:$D$1,0),0)</f>
        <v>science</v>
      </c>
      <c r="H1808">
        <f>VLOOKUP(B1808,'reaction types'!$A$1:$C$17,MATCH(reactions!H$1,'reaction types'!$A$1:$C$1,0),0)</f>
        <v>5</v>
      </c>
    </row>
    <row r="1809" spans="1:8">
      <c r="A1809" t="s">
        <v>886</v>
      </c>
      <c r="B1809" t="s">
        <v>1040</v>
      </c>
      <c r="C1809" s="2">
        <v>44331.422222222223</v>
      </c>
      <c r="D1809" s="2" t="str">
        <f t="shared" si="30"/>
        <v>May</v>
      </c>
      <c r="E1809" s="5"/>
      <c r="F1809" t="str">
        <f>VLOOKUP($A1809,Content!$B$1:$D$1001,MATCH(reactions!F$1,Content!$B$1:$D$1,0),0)</f>
        <v>audio</v>
      </c>
      <c r="G1809" t="str">
        <f>VLOOKUP($A1809,Content!$B$1:$D$1001,MATCH(reactions!G$1,Content!$B$1:$D$1,0),0)</f>
        <v>science</v>
      </c>
      <c r="H1809">
        <f>VLOOKUP(B1809,'reaction types'!$A$1:$C$17,MATCH(reactions!H$1,'reaction types'!$A$1:$C$1,0),0)</f>
        <v>30</v>
      </c>
    </row>
    <row r="1810" spans="1:8">
      <c r="A1810" t="s">
        <v>886</v>
      </c>
      <c r="B1810" t="s">
        <v>1049</v>
      </c>
      <c r="C1810" s="2">
        <v>44343.947916666664</v>
      </c>
      <c r="D1810" s="2" t="str">
        <f t="shared" si="30"/>
        <v>May</v>
      </c>
      <c r="E1810" s="5"/>
      <c r="F1810" t="str">
        <f>VLOOKUP($A1810,Content!$B$1:$D$1001,MATCH(reactions!F$1,Content!$B$1:$D$1,0),0)</f>
        <v>audio</v>
      </c>
      <c r="G1810" t="str">
        <f>VLOOKUP($A1810,Content!$B$1:$D$1001,MATCH(reactions!G$1,Content!$B$1:$D$1,0),0)</f>
        <v>science</v>
      </c>
      <c r="H1810">
        <f>VLOOKUP(B1810,'reaction types'!$A$1:$C$17,MATCH(reactions!H$1,'reaction types'!$A$1:$C$1,0),0)</f>
        <v>50</v>
      </c>
    </row>
    <row r="1811" spans="1:8">
      <c r="A1811" t="s">
        <v>887</v>
      </c>
      <c r="B1811" t="s">
        <v>1037</v>
      </c>
      <c r="C1811" s="2">
        <v>44341.328472222223</v>
      </c>
      <c r="D1811" s="2" t="str">
        <f t="shared" si="30"/>
        <v>May</v>
      </c>
      <c r="E1811" s="5"/>
      <c r="F1811" t="str">
        <f>VLOOKUP($A1811,Content!$B$1:$D$1001,MATCH(reactions!F$1,Content!$B$1:$D$1,0),0)</f>
        <v>video</v>
      </c>
      <c r="G1811" t="str">
        <f>VLOOKUP($A1811,Content!$B$1:$D$1001,MATCH(reactions!G$1,Content!$B$1:$D$1,0),0)</f>
        <v>tennis</v>
      </c>
      <c r="H1811">
        <f>VLOOKUP(B1811,'reaction types'!$A$1:$C$17,MATCH(reactions!H$1,'reaction types'!$A$1:$C$1,0),0)</f>
        <v>0</v>
      </c>
    </row>
    <row r="1812" spans="1:8">
      <c r="A1812" t="s">
        <v>887</v>
      </c>
      <c r="B1812" t="s">
        <v>1042</v>
      </c>
      <c r="C1812" s="2">
        <v>44317.668055555558</v>
      </c>
      <c r="D1812" s="2" t="str">
        <f t="shared" si="30"/>
        <v>May</v>
      </c>
      <c r="E1812" s="5"/>
      <c r="F1812" t="str">
        <f>VLOOKUP($A1812,Content!$B$1:$D$1001,MATCH(reactions!F$1,Content!$B$1:$D$1,0),0)</f>
        <v>video</v>
      </c>
      <c r="G1812" t="str">
        <f>VLOOKUP($A1812,Content!$B$1:$D$1001,MATCH(reactions!G$1,Content!$B$1:$D$1,0),0)</f>
        <v>tennis</v>
      </c>
      <c r="H1812">
        <f>VLOOKUP(B1812,'reaction types'!$A$1:$C$17,MATCH(reactions!H$1,'reaction types'!$A$1:$C$1,0),0)</f>
        <v>70</v>
      </c>
    </row>
    <row r="1813" spans="1:8">
      <c r="A1813" t="s">
        <v>888</v>
      </c>
      <c r="B1813" t="s">
        <v>1045</v>
      </c>
      <c r="C1813" s="2">
        <v>44338.577777777777</v>
      </c>
      <c r="D1813" s="2" t="str">
        <f t="shared" si="30"/>
        <v>May</v>
      </c>
      <c r="E1813" s="5"/>
      <c r="F1813" t="str">
        <f>VLOOKUP($A1813,Content!$B$1:$D$1001,MATCH(reactions!F$1,Content!$B$1:$D$1,0),0)</f>
        <v>photo</v>
      </c>
      <c r="G1813" t="str">
        <f>VLOOKUP($A1813,Content!$B$1:$D$1001,MATCH(reactions!G$1,Content!$B$1:$D$1,0),0)</f>
        <v>animals</v>
      </c>
      <c r="H1813">
        <f>VLOOKUP(B1813,'reaction types'!$A$1:$C$17,MATCH(reactions!H$1,'reaction types'!$A$1:$C$1,0),0)</f>
        <v>20</v>
      </c>
    </row>
    <row r="1814" spans="1:8">
      <c r="A1814" t="s">
        <v>888</v>
      </c>
      <c r="B1814" t="s">
        <v>1043</v>
      </c>
      <c r="C1814" s="2">
        <v>44333.003472222219</v>
      </c>
      <c r="D1814" s="2" t="str">
        <f t="shared" si="30"/>
        <v>May</v>
      </c>
      <c r="E1814" s="5"/>
      <c r="F1814" t="str">
        <f>VLOOKUP($A1814,Content!$B$1:$D$1001,MATCH(reactions!F$1,Content!$B$1:$D$1,0),0)</f>
        <v>photo</v>
      </c>
      <c r="G1814" t="str">
        <f>VLOOKUP($A1814,Content!$B$1:$D$1001,MATCH(reactions!G$1,Content!$B$1:$D$1,0),0)</f>
        <v>animals</v>
      </c>
      <c r="H1814">
        <f>VLOOKUP(B1814,'reaction types'!$A$1:$C$17,MATCH(reactions!H$1,'reaction types'!$A$1:$C$1,0),0)</f>
        <v>5</v>
      </c>
    </row>
    <row r="1815" spans="1:8">
      <c r="A1815" t="s">
        <v>889</v>
      </c>
      <c r="B1815" t="s">
        <v>1045</v>
      </c>
      <c r="C1815" s="2">
        <v>44330.290972222225</v>
      </c>
      <c r="D1815" s="2" t="str">
        <f t="shared" si="30"/>
        <v>May</v>
      </c>
      <c r="E1815" s="5"/>
      <c r="F1815" t="str">
        <f>VLOOKUP($A1815,Content!$B$1:$D$1001,MATCH(reactions!F$1,Content!$B$1:$D$1,0),0)</f>
        <v>audio</v>
      </c>
      <c r="G1815" t="str">
        <f>VLOOKUP($A1815,Content!$B$1:$D$1001,MATCH(reactions!G$1,Content!$B$1:$D$1,0),0)</f>
        <v>studying</v>
      </c>
      <c r="H1815">
        <f>VLOOKUP(B1815,'reaction types'!$A$1:$C$17,MATCH(reactions!H$1,'reaction types'!$A$1:$C$1,0),0)</f>
        <v>20</v>
      </c>
    </row>
    <row r="1816" spans="1:8">
      <c r="A1816" t="s">
        <v>890</v>
      </c>
      <c r="B1816" t="s">
        <v>1052</v>
      </c>
      <c r="C1816" s="2">
        <v>44339.48541666667</v>
      </c>
      <c r="D1816" s="2" t="str">
        <f t="shared" si="30"/>
        <v>May</v>
      </c>
      <c r="E1816" s="5"/>
      <c r="F1816" t="str">
        <f>VLOOKUP($A1816,Content!$B$1:$D$1001,MATCH(reactions!F$1,Content!$B$1:$D$1,0),0)</f>
        <v>photo</v>
      </c>
      <c r="G1816" t="str">
        <f>VLOOKUP($A1816,Content!$B$1:$D$1001,MATCH(reactions!G$1,Content!$B$1:$D$1,0),0)</f>
        <v>tennis</v>
      </c>
      <c r="H1816">
        <f>VLOOKUP(B1816,'reaction types'!$A$1:$C$17,MATCH(reactions!H$1,'reaction types'!$A$1:$C$1,0),0)</f>
        <v>72</v>
      </c>
    </row>
    <row r="1817" spans="1:8">
      <c r="A1817" t="s">
        <v>891</v>
      </c>
      <c r="B1817" t="s">
        <v>1041</v>
      </c>
      <c r="C1817" s="2">
        <v>44325.783333333333</v>
      </c>
      <c r="D1817" s="2" t="str">
        <f t="shared" si="30"/>
        <v>May</v>
      </c>
      <c r="E1817" s="5"/>
      <c r="F1817" t="str">
        <f>VLOOKUP($A1817,Content!$B$1:$D$1001,MATCH(reactions!F$1,Content!$B$1:$D$1,0),0)</f>
        <v>photo</v>
      </c>
      <c r="G1817" t="str">
        <f>VLOOKUP($A1817,Content!$B$1:$D$1001,MATCH(reactions!G$1,Content!$B$1:$D$1,0),0)</f>
        <v>cooking</v>
      </c>
      <c r="H1817">
        <f>VLOOKUP(B1817,'reaction types'!$A$1:$C$17,MATCH(reactions!H$1,'reaction types'!$A$1:$C$1,0),0)</f>
        <v>35</v>
      </c>
    </row>
    <row r="1818" spans="1:8">
      <c r="A1818" t="s">
        <v>892</v>
      </c>
      <c r="B1818" t="s">
        <v>1051</v>
      </c>
      <c r="C1818" s="2">
        <v>44324.915277777778</v>
      </c>
      <c r="D1818" s="2" t="str">
        <f t="shared" si="30"/>
        <v>May</v>
      </c>
      <c r="E1818" s="5"/>
      <c r="F1818" t="str">
        <f>VLOOKUP($A1818,Content!$B$1:$D$1001,MATCH(reactions!F$1,Content!$B$1:$D$1,0),0)</f>
        <v>photo</v>
      </c>
      <c r="G1818" t="str">
        <f>VLOOKUP($A1818,Content!$B$1:$D$1001,MATCH(reactions!G$1,Content!$B$1:$D$1,0),0)</f>
        <v>animals</v>
      </c>
      <c r="H1818">
        <f>VLOOKUP(B1818,'reaction types'!$A$1:$C$17,MATCH(reactions!H$1,'reaction types'!$A$1:$C$1,0),0)</f>
        <v>70</v>
      </c>
    </row>
    <row r="1819" spans="1:8">
      <c r="A1819" t="s">
        <v>892</v>
      </c>
      <c r="B1819" t="s">
        <v>1037</v>
      </c>
      <c r="C1819" s="2">
        <v>44320.970833333333</v>
      </c>
      <c r="D1819" s="2" t="str">
        <f t="shared" si="30"/>
        <v>May</v>
      </c>
      <c r="E1819" s="5"/>
      <c r="F1819" t="str">
        <f>VLOOKUP($A1819,Content!$B$1:$D$1001,MATCH(reactions!F$1,Content!$B$1:$D$1,0),0)</f>
        <v>photo</v>
      </c>
      <c r="G1819" t="str">
        <f>VLOOKUP($A1819,Content!$B$1:$D$1001,MATCH(reactions!G$1,Content!$B$1:$D$1,0),0)</f>
        <v>animals</v>
      </c>
      <c r="H1819">
        <f>VLOOKUP(B1819,'reaction types'!$A$1:$C$17,MATCH(reactions!H$1,'reaction types'!$A$1:$C$1,0),0)</f>
        <v>0</v>
      </c>
    </row>
    <row r="1820" spans="1:8">
      <c r="A1820" t="s">
        <v>892</v>
      </c>
      <c r="B1820" t="s">
        <v>1048</v>
      </c>
      <c r="C1820" s="2">
        <v>44321.732638888891</v>
      </c>
      <c r="D1820" s="2" t="str">
        <f t="shared" si="30"/>
        <v>May</v>
      </c>
      <c r="E1820" s="5"/>
      <c r="F1820" t="str">
        <f>VLOOKUP($A1820,Content!$B$1:$D$1001,MATCH(reactions!F$1,Content!$B$1:$D$1,0),0)</f>
        <v>photo</v>
      </c>
      <c r="G1820" t="str">
        <f>VLOOKUP($A1820,Content!$B$1:$D$1001,MATCH(reactions!G$1,Content!$B$1:$D$1,0),0)</f>
        <v>animals</v>
      </c>
      <c r="H1820">
        <f>VLOOKUP(B1820,'reaction types'!$A$1:$C$17,MATCH(reactions!H$1,'reaction types'!$A$1:$C$1,0),0)</f>
        <v>12</v>
      </c>
    </row>
    <row r="1821" spans="1:8">
      <c r="A1821" t="s">
        <v>892</v>
      </c>
      <c r="B1821" t="s">
        <v>1044</v>
      </c>
      <c r="C1821" s="2">
        <v>44318.862500000003</v>
      </c>
      <c r="D1821" s="2" t="str">
        <f t="shared" si="30"/>
        <v>May</v>
      </c>
      <c r="E1821" s="5"/>
      <c r="F1821" t="str">
        <f>VLOOKUP($A1821,Content!$B$1:$D$1001,MATCH(reactions!F$1,Content!$B$1:$D$1,0),0)</f>
        <v>photo</v>
      </c>
      <c r="G1821" t="str">
        <f>VLOOKUP($A1821,Content!$B$1:$D$1001,MATCH(reactions!G$1,Content!$B$1:$D$1,0),0)</f>
        <v>animals</v>
      </c>
      <c r="H1821">
        <f>VLOOKUP(B1821,'reaction types'!$A$1:$C$17,MATCH(reactions!H$1,'reaction types'!$A$1:$C$1,0),0)</f>
        <v>65</v>
      </c>
    </row>
    <row r="1822" spans="1:8">
      <c r="A1822" t="s">
        <v>895</v>
      </c>
      <c r="B1822" t="s">
        <v>1049</v>
      </c>
      <c r="C1822" s="2">
        <v>44325.232638888891</v>
      </c>
      <c r="D1822" s="2" t="str">
        <f t="shared" si="30"/>
        <v>May</v>
      </c>
      <c r="E1822" s="5"/>
      <c r="F1822" t="str">
        <f>VLOOKUP($A1822,Content!$B$1:$D$1001,MATCH(reactions!F$1,Content!$B$1:$D$1,0),0)</f>
        <v>GIF</v>
      </c>
      <c r="G1822" t="str">
        <f>VLOOKUP($A1822,Content!$B$1:$D$1001,MATCH(reactions!G$1,Content!$B$1:$D$1,0),0)</f>
        <v>tennis</v>
      </c>
      <c r="H1822">
        <f>VLOOKUP(B1822,'reaction types'!$A$1:$C$17,MATCH(reactions!H$1,'reaction types'!$A$1:$C$1,0),0)</f>
        <v>50</v>
      </c>
    </row>
    <row r="1823" spans="1:8">
      <c r="A1823" t="s">
        <v>895</v>
      </c>
      <c r="B1823" t="s">
        <v>1049</v>
      </c>
      <c r="C1823" s="2">
        <v>44331.404166666667</v>
      </c>
      <c r="D1823" s="2" t="str">
        <f t="shared" si="30"/>
        <v>May</v>
      </c>
      <c r="E1823" s="5"/>
      <c r="F1823" t="str">
        <f>VLOOKUP($A1823,Content!$B$1:$D$1001,MATCH(reactions!F$1,Content!$B$1:$D$1,0),0)</f>
        <v>GIF</v>
      </c>
      <c r="G1823" t="str">
        <f>VLOOKUP($A1823,Content!$B$1:$D$1001,MATCH(reactions!G$1,Content!$B$1:$D$1,0),0)</f>
        <v>tennis</v>
      </c>
      <c r="H1823">
        <f>VLOOKUP(B1823,'reaction types'!$A$1:$C$17,MATCH(reactions!H$1,'reaction types'!$A$1:$C$1,0),0)</f>
        <v>50</v>
      </c>
    </row>
    <row r="1824" spans="1:8">
      <c r="A1824" t="s">
        <v>896</v>
      </c>
      <c r="B1824" t="s">
        <v>1047</v>
      </c>
      <c r="C1824" s="2">
        <v>44343.847222222219</v>
      </c>
      <c r="D1824" s="2" t="str">
        <f t="shared" si="30"/>
        <v>May</v>
      </c>
      <c r="E1824" s="5"/>
      <c r="F1824" t="str">
        <f>VLOOKUP($A1824,Content!$B$1:$D$1001,MATCH(reactions!F$1,Content!$B$1:$D$1,0),0)</f>
        <v>audio</v>
      </c>
      <c r="G1824" t="str">
        <f>VLOOKUP($A1824,Content!$B$1:$D$1001,MATCH(reactions!G$1,Content!$B$1:$D$1,0),0)</f>
        <v>healthy eating</v>
      </c>
      <c r="H1824">
        <f>VLOOKUP(B1824,'reaction types'!$A$1:$C$17,MATCH(reactions!H$1,'reaction types'!$A$1:$C$1,0),0)</f>
        <v>45</v>
      </c>
    </row>
    <row r="1825" spans="1:8">
      <c r="A1825" t="s">
        <v>896</v>
      </c>
      <c r="B1825" t="s">
        <v>1043</v>
      </c>
      <c r="C1825" s="2">
        <v>44323.200694444444</v>
      </c>
      <c r="D1825" s="2" t="str">
        <f t="shared" si="30"/>
        <v>May</v>
      </c>
      <c r="E1825" s="5"/>
      <c r="F1825" t="str">
        <f>VLOOKUP($A1825,Content!$B$1:$D$1001,MATCH(reactions!F$1,Content!$B$1:$D$1,0),0)</f>
        <v>audio</v>
      </c>
      <c r="G1825" t="str">
        <f>VLOOKUP($A1825,Content!$B$1:$D$1001,MATCH(reactions!G$1,Content!$B$1:$D$1,0),0)</f>
        <v>healthy eating</v>
      </c>
      <c r="H1825">
        <f>VLOOKUP(B1825,'reaction types'!$A$1:$C$17,MATCH(reactions!H$1,'reaction types'!$A$1:$C$1,0),0)</f>
        <v>5</v>
      </c>
    </row>
    <row r="1826" spans="1:8">
      <c r="A1826" t="s">
        <v>896</v>
      </c>
      <c r="B1826" t="s">
        <v>1038</v>
      </c>
      <c r="C1826" s="2">
        <v>44345.967361111114</v>
      </c>
      <c r="D1826" s="2" t="str">
        <f t="shared" si="30"/>
        <v>May</v>
      </c>
      <c r="E1826" s="5"/>
      <c r="F1826" t="str">
        <f>VLOOKUP($A1826,Content!$B$1:$D$1001,MATCH(reactions!F$1,Content!$B$1:$D$1,0),0)</f>
        <v>audio</v>
      </c>
      <c r="G1826" t="str">
        <f>VLOOKUP($A1826,Content!$B$1:$D$1001,MATCH(reactions!G$1,Content!$B$1:$D$1,0),0)</f>
        <v>healthy eating</v>
      </c>
      <c r="H1826">
        <f>VLOOKUP(B1826,'reaction types'!$A$1:$C$17,MATCH(reactions!H$1,'reaction types'!$A$1:$C$1,0),0)</f>
        <v>10</v>
      </c>
    </row>
    <row r="1827" spans="1:8">
      <c r="A1827" t="s">
        <v>896</v>
      </c>
      <c r="B1827" t="s">
        <v>1040</v>
      </c>
      <c r="C1827" s="2">
        <v>44321.808333333334</v>
      </c>
      <c r="D1827" s="2" t="str">
        <f t="shared" si="30"/>
        <v>May</v>
      </c>
      <c r="E1827" s="5"/>
      <c r="F1827" t="str">
        <f>VLOOKUP($A1827,Content!$B$1:$D$1001,MATCH(reactions!F$1,Content!$B$1:$D$1,0),0)</f>
        <v>audio</v>
      </c>
      <c r="G1827" t="str">
        <f>VLOOKUP($A1827,Content!$B$1:$D$1001,MATCH(reactions!G$1,Content!$B$1:$D$1,0),0)</f>
        <v>healthy eating</v>
      </c>
      <c r="H1827">
        <f>VLOOKUP(B1827,'reaction types'!$A$1:$C$17,MATCH(reactions!H$1,'reaction types'!$A$1:$C$1,0),0)</f>
        <v>30</v>
      </c>
    </row>
    <row r="1828" spans="1:8">
      <c r="A1828" t="s">
        <v>897</v>
      </c>
      <c r="B1828" t="s">
        <v>1049</v>
      </c>
      <c r="C1828" s="2">
        <v>44339.35833333333</v>
      </c>
      <c r="D1828" s="2" t="str">
        <f t="shared" si="30"/>
        <v>May</v>
      </c>
      <c r="E1828" s="5"/>
      <c r="F1828" t="str">
        <f>VLOOKUP($A1828,Content!$B$1:$D$1001,MATCH(reactions!F$1,Content!$B$1:$D$1,0),0)</f>
        <v>photo</v>
      </c>
      <c r="G1828" t="str">
        <f>VLOOKUP($A1828,Content!$B$1:$D$1001,MATCH(reactions!G$1,Content!$B$1:$D$1,0),0)</f>
        <v>travel</v>
      </c>
      <c r="H1828">
        <f>VLOOKUP(B1828,'reaction types'!$A$1:$C$17,MATCH(reactions!H$1,'reaction types'!$A$1:$C$1,0),0)</f>
        <v>50</v>
      </c>
    </row>
    <row r="1829" spans="1:8">
      <c r="A1829" t="s">
        <v>899</v>
      </c>
      <c r="B1829" t="s">
        <v>1052</v>
      </c>
      <c r="C1829" s="2">
        <v>44337.725694444445</v>
      </c>
      <c r="D1829" s="2" t="str">
        <f t="shared" si="30"/>
        <v>May</v>
      </c>
      <c r="E1829" s="5"/>
      <c r="F1829" t="str">
        <f>VLOOKUP($A1829,Content!$B$1:$D$1001,MATCH(reactions!F$1,Content!$B$1:$D$1,0),0)</f>
        <v>photo</v>
      </c>
      <c r="G1829" t="str">
        <f>VLOOKUP($A1829,Content!$B$1:$D$1001,MATCH(reactions!G$1,Content!$B$1:$D$1,0),0)</f>
        <v>education</v>
      </c>
      <c r="H1829">
        <f>VLOOKUP(B1829,'reaction types'!$A$1:$C$17,MATCH(reactions!H$1,'reaction types'!$A$1:$C$1,0),0)</f>
        <v>72</v>
      </c>
    </row>
    <row r="1830" spans="1:8">
      <c r="A1830" t="s">
        <v>899</v>
      </c>
      <c r="B1830" t="s">
        <v>1044</v>
      </c>
      <c r="C1830" s="2">
        <v>44339.005555555559</v>
      </c>
      <c r="D1830" s="2" t="str">
        <f t="shared" si="30"/>
        <v>May</v>
      </c>
      <c r="E1830" s="5"/>
      <c r="F1830" t="str">
        <f>VLOOKUP($A1830,Content!$B$1:$D$1001,MATCH(reactions!F$1,Content!$B$1:$D$1,0),0)</f>
        <v>photo</v>
      </c>
      <c r="G1830" t="str">
        <f>VLOOKUP($A1830,Content!$B$1:$D$1001,MATCH(reactions!G$1,Content!$B$1:$D$1,0),0)</f>
        <v>education</v>
      </c>
      <c r="H1830">
        <f>VLOOKUP(B1830,'reaction types'!$A$1:$C$17,MATCH(reactions!H$1,'reaction types'!$A$1:$C$1,0),0)</f>
        <v>65</v>
      </c>
    </row>
    <row r="1831" spans="1:8">
      <c r="A1831" t="s">
        <v>899</v>
      </c>
      <c r="B1831" t="s">
        <v>1048</v>
      </c>
      <c r="C1831" s="2">
        <v>44342.246527777781</v>
      </c>
      <c r="D1831" s="2" t="str">
        <f t="shared" si="30"/>
        <v>May</v>
      </c>
      <c r="E1831" s="5"/>
      <c r="F1831" t="str">
        <f>VLOOKUP($A1831,Content!$B$1:$D$1001,MATCH(reactions!F$1,Content!$B$1:$D$1,0),0)</f>
        <v>photo</v>
      </c>
      <c r="G1831" t="str">
        <f>VLOOKUP($A1831,Content!$B$1:$D$1001,MATCH(reactions!G$1,Content!$B$1:$D$1,0),0)</f>
        <v>education</v>
      </c>
      <c r="H1831">
        <f>VLOOKUP(B1831,'reaction types'!$A$1:$C$17,MATCH(reactions!H$1,'reaction types'!$A$1:$C$1,0),0)</f>
        <v>12</v>
      </c>
    </row>
    <row r="1832" spans="1:8">
      <c r="A1832" t="s">
        <v>899</v>
      </c>
      <c r="B1832" t="s">
        <v>1041</v>
      </c>
      <c r="C1832" s="2">
        <v>44328.495833333334</v>
      </c>
      <c r="D1832" s="2" t="str">
        <f t="shared" si="30"/>
        <v>May</v>
      </c>
      <c r="E1832" s="5"/>
      <c r="F1832" t="str">
        <f>VLOOKUP($A1832,Content!$B$1:$D$1001,MATCH(reactions!F$1,Content!$B$1:$D$1,0),0)</f>
        <v>photo</v>
      </c>
      <c r="G1832" t="str">
        <f>VLOOKUP($A1832,Content!$B$1:$D$1001,MATCH(reactions!G$1,Content!$B$1:$D$1,0),0)</f>
        <v>education</v>
      </c>
      <c r="H1832">
        <f>VLOOKUP(B1832,'reaction types'!$A$1:$C$17,MATCH(reactions!H$1,'reaction types'!$A$1:$C$1,0),0)</f>
        <v>35</v>
      </c>
    </row>
    <row r="1833" spans="1:8">
      <c r="A1833" t="s">
        <v>900</v>
      </c>
      <c r="B1833" t="s">
        <v>1050</v>
      </c>
      <c r="C1833" s="2">
        <v>44318.64166666667</v>
      </c>
      <c r="D1833" s="2" t="str">
        <f t="shared" si="30"/>
        <v>May</v>
      </c>
      <c r="E1833" s="5"/>
      <c r="F1833" t="str">
        <f>VLOOKUP($A1833,Content!$B$1:$D$1001,MATCH(reactions!F$1,Content!$B$1:$D$1,0),0)</f>
        <v>video</v>
      </c>
      <c r="G1833" t="str">
        <f>VLOOKUP($A1833,Content!$B$1:$D$1001,MATCH(reactions!G$1,Content!$B$1:$D$1,0),0)</f>
        <v>animals</v>
      </c>
      <c r="H1833">
        <f>VLOOKUP(B1833,'reaction types'!$A$1:$C$17,MATCH(reactions!H$1,'reaction types'!$A$1:$C$1,0),0)</f>
        <v>60</v>
      </c>
    </row>
    <row r="1834" spans="1:8">
      <c r="A1834" t="s">
        <v>900</v>
      </c>
      <c r="B1834" t="s">
        <v>1050</v>
      </c>
      <c r="C1834" s="2">
        <v>44340.395138888889</v>
      </c>
      <c r="D1834" s="2" t="str">
        <f t="shared" si="30"/>
        <v>May</v>
      </c>
      <c r="E1834" s="5"/>
      <c r="F1834" t="str">
        <f>VLOOKUP($A1834,Content!$B$1:$D$1001,MATCH(reactions!F$1,Content!$B$1:$D$1,0),0)</f>
        <v>video</v>
      </c>
      <c r="G1834" t="str">
        <f>VLOOKUP($A1834,Content!$B$1:$D$1001,MATCH(reactions!G$1,Content!$B$1:$D$1,0),0)</f>
        <v>animals</v>
      </c>
      <c r="H1834">
        <f>VLOOKUP(B1834,'reaction types'!$A$1:$C$17,MATCH(reactions!H$1,'reaction types'!$A$1:$C$1,0),0)</f>
        <v>60</v>
      </c>
    </row>
    <row r="1835" spans="1:8">
      <c r="A1835" t="s">
        <v>900</v>
      </c>
      <c r="B1835" t="s">
        <v>1052</v>
      </c>
      <c r="C1835" s="2">
        <v>44346.145138888889</v>
      </c>
      <c r="D1835" s="2" t="str">
        <f t="shared" si="30"/>
        <v>May</v>
      </c>
      <c r="E1835" s="5"/>
      <c r="F1835" t="str">
        <f>VLOOKUP($A1835,Content!$B$1:$D$1001,MATCH(reactions!F$1,Content!$B$1:$D$1,0),0)</f>
        <v>video</v>
      </c>
      <c r="G1835" t="str">
        <f>VLOOKUP($A1835,Content!$B$1:$D$1001,MATCH(reactions!G$1,Content!$B$1:$D$1,0),0)</f>
        <v>animals</v>
      </c>
      <c r="H1835">
        <f>VLOOKUP(B1835,'reaction types'!$A$1:$C$17,MATCH(reactions!H$1,'reaction types'!$A$1:$C$1,0),0)</f>
        <v>72</v>
      </c>
    </row>
    <row r="1836" spans="1:8">
      <c r="A1836" t="s">
        <v>900</v>
      </c>
      <c r="B1836" t="s">
        <v>1051</v>
      </c>
      <c r="C1836" s="2">
        <v>44339.61041666667</v>
      </c>
      <c r="D1836" s="2" t="str">
        <f t="shared" si="30"/>
        <v>May</v>
      </c>
      <c r="E1836" s="5"/>
      <c r="F1836" t="str">
        <f>VLOOKUP($A1836,Content!$B$1:$D$1001,MATCH(reactions!F$1,Content!$B$1:$D$1,0),0)</f>
        <v>video</v>
      </c>
      <c r="G1836" t="str">
        <f>VLOOKUP($A1836,Content!$B$1:$D$1001,MATCH(reactions!G$1,Content!$B$1:$D$1,0),0)</f>
        <v>animals</v>
      </c>
      <c r="H1836">
        <f>VLOOKUP(B1836,'reaction types'!$A$1:$C$17,MATCH(reactions!H$1,'reaction types'!$A$1:$C$1,0),0)</f>
        <v>70</v>
      </c>
    </row>
    <row r="1837" spans="1:8">
      <c r="A1837" t="s">
        <v>900</v>
      </c>
      <c r="B1837" t="s">
        <v>1052</v>
      </c>
      <c r="C1837" s="2">
        <v>44346.512499999997</v>
      </c>
      <c r="D1837" s="2" t="str">
        <f t="shared" si="30"/>
        <v>May</v>
      </c>
      <c r="E1837" s="5"/>
      <c r="F1837" t="str">
        <f>VLOOKUP($A1837,Content!$B$1:$D$1001,MATCH(reactions!F$1,Content!$B$1:$D$1,0),0)</f>
        <v>video</v>
      </c>
      <c r="G1837" t="str">
        <f>VLOOKUP($A1837,Content!$B$1:$D$1001,MATCH(reactions!G$1,Content!$B$1:$D$1,0),0)</f>
        <v>animals</v>
      </c>
      <c r="H1837">
        <f>VLOOKUP(B1837,'reaction types'!$A$1:$C$17,MATCH(reactions!H$1,'reaction types'!$A$1:$C$1,0),0)</f>
        <v>72</v>
      </c>
    </row>
    <row r="1838" spans="1:8">
      <c r="A1838" t="s">
        <v>900</v>
      </c>
      <c r="B1838" t="s">
        <v>1037</v>
      </c>
      <c r="C1838" s="2">
        <v>44323.066666666666</v>
      </c>
      <c r="D1838" s="2" t="str">
        <f t="shared" si="30"/>
        <v>May</v>
      </c>
      <c r="E1838" s="5"/>
      <c r="F1838" t="str">
        <f>VLOOKUP($A1838,Content!$B$1:$D$1001,MATCH(reactions!F$1,Content!$B$1:$D$1,0),0)</f>
        <v>video</v>
      </c>
      <c r="G1838" t="str">
        <f>VLOOKUP($A1838,Content!$B$1:$D$1001,MATCH(reactions!G$1,Content!$B$1:$D$1,0),0)</f>
        <v>animals</v>
      </c>
      <c r="H1838">
        <f>VLOOKUP(B1838,'reaction types'!$A$1:$C$17,MATCH(reactions!H$1,'reaction types'!$A$1:$C$1,0),0)</f>
        <v>0</v>
      </c>
    </row>
    <row r="1839" spans="1:8">
      <c r="A1839" t="s">
        <v>901</v>
      </c>
      <c r="B1839" t="s">
        <v>1045</v>
      </c>
      <c r="C1839" s="2">
        <v>44325.549305555556</v>
      </c>
      <c r="D1839" s="2" t="str">
        <f t="shared" si="30"/>
        <v>May</v>
      </c>
      <c r="E1839" s="5"/>
      <c r="F1839" t="str">
        <f>VLOOKUP($A1839,Content!$B$1:$D$1001,MATCH(reactions!F$1,Content!$B$1:$D$1,0),0)</f>
        <v>GIF</v>
      </c>
      <c r="G1839" t="str">
        <f>VLOOKUP($A1839,Content!$B$1:$D$1001,MATCH(reactions!G$1,Content!$B$1:$D$1,0),0)</f>
        <v>culture</v>
      </c>
      <c r="H1839">
        <f>VLOOKUP(B1839,'reaction types'!$A$1:$C$17,MATCH(reactions!H$1,'reaction types'!$A$1:$C$1,0),0)</f>
        <v>20</v>
      </c>
    </row>
    <row r="1840" spans="1:8">
      <c r="A1840" t="s">
        <v>901</v>
      </c>
      <c r="B1840" t="s">
        <v>1049</v>
      </c>
      <c r="C1840" s="2">
        <v>44332.977083333331</v>
      </c>
      <c r="D1840" s="2" t="str">
        <f t="shared" si="30"/>
        <v>May</v>
      </c>
      <c r="E1840" s="5"/>
      <c r="F1840" t="str">
        <f>VLOOKUP($A1840,Content!$B$1:$D$1001,MATCH(reactions!F$1,Content!$B$1:$D$1,0),0)</f>
        <v>GIF</v>
      </c>
      <c r="G1840" t="str">
        <f>VLOOKUP($A1840,Content!$B$1:$D$1001,MATCH(reactions!G$1,Content!$B$1:$D$1,0),0)</f>
        <v>culture</v>
      </c>
      <c r="H1840">
        <f>VLOOKUP(B1840,'reaction types'!$A$1:$C$17,MATCH(reactions!H$1,'reaction types'!$A$1:$C$1,0),0)</f>
        <v>50</v>
      </c>
    </row>
    <row r="1841" spans="1:8">
      <c r="A1841" t="s">
        <v>902</v>
      </c>
      <c r="B1841" t="s">
        <v>1041</v>
      </c>
      <c r="C1841" s="2">
        <v>44346.661111111112</v>
      </c>
      <c r="D1841" s="2" t="str">
        <f t="shared" si="30"/>
        <v>May</v>
      </c>
      <c r="E1841" s="5"/>
      <c r="F1841" t="str">
        <f>VLOOKUP($A1841,Content!$B$1:$D$1001,MATCH(reactions!F$1,Content!$B$1:$D$1,0),0)</f>
        <v>photo</v>
      </c>
      <c r="G1841" t="str">
        <f>VLOOKUP($A1841,Content!$B$1:$D$1001,MATCH(reactions!G$1,Content!$B$1:$D$1,0),0)</f>
        <v>animals</v>
      </c>
      <c r="H1841">
        <f>VLOOKUP(B1841,'reaction types'!$A$1:$C$17,MATCH(reactions!H$1,'reaction types'!$A$1:$C$1,0),0)</f>
        <v>35</v>
      </c>
    </row>
    <row r="1842" spans="1:8">
      <c r="A1842" t="s">
        <v>902</v>
      </c>
      <c r="B1842" t="s">
        <v>1039</v>
      </c>
      <c r="C1842" s="2">
        <v>44319.102777777778</v>
      </c>
      <c r="D1842" s="2" t="str">
        <f t="shared" si="30"/>
        <v>May</v>
      </c>
      <c r="E1842" s="5"/>
      <c r="F1842" t="str">
        <f>VLOOKUP($A1842,Content!$B$1:$D$1001,MATCH(reactions!F$1,Content!$B$1:$D$1,0),0)</f>
        <v>photo</v>
      </c>
      <c r="G1842" t="str">
        <f>VLOOKUP($A1842,Content!$B$1:$D$1001,MATCH(reactions!G$1,Content!$B$1:$D$1,0),0)</f>
        <v>animals</v>
      </c>
      <c r="H1842">
        <f>VLOOKUP(B1842,'reaction types'!$A$1:$C$17,MATCH(reactions!H$1,'reaction types'!$A$1:$C$1,0),0)</f>
        <v>15</v>
      </c>
    </row>
    <row r="1843" spans="1:8">
      <c r="A1843" t="s">
        <v>902</v>
      </c>
      <c r="B1843" t="s">
        <v>1039</v>
      </c>
      <c r="C1843" s="2">
        <v>44325.993750000001</v>
      </c>
      <c r="D1843" s="2" t="str">
        <f t="shared" si="30"/>
        <v>May</v>
      </c>
      <c r="E1843" s="5"/>
      <c r="F1843" t="str">
        <f>VLOOKUP($A1843,Content!$B$1:$D$1001,MATCH(reactions!F$1,Content!$B$1:$D$1,0),0)</f>
        <v>photo</v>
      </c>
      <c r="G1843" t="str">
        <f>VLOOKUP($A1843,Content!$B$1:$D$1001,MATCH(reactions!G$1,Content!$B$1:$D$1,0),0)</f>
        <v>animals</v>
      </c>
      <c r="H1843">
        <f>VLOOKUP(B1843,'reaction types'!$A$1:$C$17,MATCH(reactions!H$1,'reaction types'!$A$1:$C$1,0),0)</f>
        <v>15</v>
      </c>
    </row>
    <row r="1844" spans="1:8">
      <c r="A1844" t="s">
        <v>903</v>
      </c>
      <c r="B1844" t="s">
        <v>1037</v>
      </c>
      <c r="C1844" s="2">
        <v>44341.4375</v>
      </c>
      <c r="D1844" s="2" t="str">
        <f t="shared" si="30"/>
        <v>May</v>
      </c>
      <c r="E1844" s="5"/>
      <c r="F1844" t="str">
        <f>VLOOKUP($A1844,Content!$B$1:$D$1001,MATCH(reactions!F$1,Content!$B$1:$D$1,0),0)</f>
        <v>audio</v>
      </c>
      <c r="G1844" t="str">
        <f>VLOOKUP($A1844,Content!$B$1:$D$1001,MATCH(reactions!G$1,Content!$B$1:$D$1,0),0)</f>
        <v>culture</v>
      </c>
      <c r="H1844">
        <f>VLOOKUP(B1844,'reaction types'!$A$1:$C$17,MATCH(reactions!H$1,'reaction types'!$A$1:$C$1,0),0)</f>
        <v>0</v>
      </c>
    </row>
    <row r="1845" spans="1:8">
      <c r="A1845" t="s">
        <v>904</v>
      </c>
      <c r="B1845" t="s">
        <v>1050</v>
      </c>
      <c r="C1845" s="2">
        <v>44322.674305555556</v>
      </c>
      <c r="D1845" s="2" t="str">
        <f t="shared" si="30"/>
        <v>May</v>
      </c>
      <c r="E1845" s="5"/>
      <c r="F1845" t="str">
        <f>VLOOKUP($A1845,Content!$B$1:$D$1001,MATCH(reactions!F$1,Content!$B$1:$D$1,0),0)</f>
        <v>audio</v>
      </c>
      <c r="G1845" t="str">
        <f>VLOOKUP($A1845,Content!$B$1:$D$1001,MATCH(reactions!G$1,Content!$B$1:$D$1,0),0)</f>
        <v>cooking</v>
      </c>
      <c r="H1845">
        <f>VLOOKUP(B1845,'reaction types'!$A$1:$C$17,MATCH(reactions!H$1,'reaction types'!$A$1:$C$1,0),0)</f>
        <v>60</v>
      </c>
    </row>
    <row r="1846" spans="1:8">
      <c r="A1846" t="s">
        <v>904</v>
      </c>
      <c r="B1846" t="s">
        <v>1051</v>
      </c>
      <c r="C1846" s="2">
        <v>44335.786805555559</v>
      </c>
      <c r="D1846" s="2" t="str">
        <f t="shared" si="30"/>
        <v>May</v>
      </c>
      <c r="E1846" s="5"/>
      <c r="F1846" t="str">
        <f>VLOOKUP($A1846,Content!$B$1:$D$1001,MATCH(reactions!F$1,Content!$B$1:$D$1,0),0)</f>
        <v>audio</v>
      </c>
      <c r="G1846" t="str">
        <f>VLOOKUP($A1846,Content!$B$1:$D$1001,MATCH(reactions!G$1,Content!$B$1:$D$1,0),0)</f>
        <v>cooking</v>
      </c>
      <c r="H1846">
        <f>VLOOKUP(B1846,'reaction types'!$A$1:$C$17,MATCH(reactions!H$1,'reaction types'!$A$1:$C$1,0),0)</f>
        <v>70</v>
      </c>
    </row>
    <row r="1847" spans="1:8">
      <c r="A1847" t="s">
        <v>904</v>
      </c>
      <c r="B1847" t="s">
        <v>1051</v>
      </c>
      <c r="C1847" s="2">
        <v>44332.115277777775</v>
      </c>
      <c r="D1847" s="2" t="str">
        <f t="shared" si="30"/>
        <v>May</v>
      </c>
      <c r="E1847" s="5"/>
      <c r="F1847" t="str">
        <f>VLOOKUP($A1847,Content!$B$1:$D$1001,MATCH(reactions!F$1,Content!$B$1:$D$1,0),0)</f>
        <v>audio</v>
      </c>
      <c r="G1847" t="str">
        <f>VLOOKUP($A1847,Content!$B$1:$D$1001,MATCH(reactions!G$1,Content!$B$1:$D$1,0),0)</f>
        <v>cooking</v>
      </c>
      <c r="H1847">
        <f>VLOOKUP(B1847,'reaction types'!$A$1:$C$17,MATCH(reactions!H$1,'reaction types'!$A$1:$C$1,0),0)</f>
        <v>70</v>
      </c>
    </row>
    <row r="1848" spans="1:8">
      <c r="A1848" t="s">
        <v>904</v>
      </c>
      <c r="B1848" t="s">
        <v>1040</v>
      </c>
      <c r="C1848" s="2">
        <v>44338.240972222222</v>
      </c>
      <c r="D1848" s="2" t="str">
        <f t="shared" si="30"/>
        <v>May</v>
      </c>
      <c r="E1848" s="5"/>
      <c r="F1848" t="str">
        <f>VLOOKUP($A1848,Content!$B$1:$D$1001,MATCH(reactions!F$1,Content!$B$1:$D$1,0),0)</f>
        <v>audio</v>
      </c>
      <c r="G1848" t="str">
        <f>VLOOKUP($A1848,Content!$B$1:$D$1001,MATCH(reactions!G$1,Content!$B$1:$D$1,0),0)</f>
        <v>cooking</v>
      </c>
      <c r="H1848">
        <f>VLOOKUP(B1848,'reaction types'!$A$1:$C$17,MATCH(reactions!H$1,'reaction types'!$A$1:$C$1,0),0)</f>
        <v>30</v>
      </c>
    </row>
    <row r="1849" spans="1:8">
      <c r="A1849" t="s">
        <v>905</v>
      </c>
      <c r="B1849" t="s">
        <v>1052</v>
      </c>
      <c r="C1849" s="2">
        <v>44335.885416666664</v>
      </c>
      <c r="D1849" s="2" t="str">
        <f t="shared" si="30"/>
        <v>May</v>
      </c>
      <c r="E1849" s="5"/>
      <c r="F1849" t="str">
        <f>VLOOKUP($A1849,Content!$B$1:$D$1001,MATCH(reactions!F$1,Content!$B$1:$D$1,0),0)</f>
        <v>audio</v>
      </c>
      <c r="G1849" t="str">
        <f>VLOOKUP($A1849,Content!$B$1:$D$1001,MATCH(reactions!G$1,Content!$B$1:$D$1,0),0)</f>
        <v>public speaking</v>
      </c>
      <c r="H1849">
        <f>VLOOKUP(B1849,'reaction types'!$A$1:$C$17,MATCH(reactions!H$1,'reaction types'!$A$1:$C$1,0),0)</f>
        <v>72</v>
      </c>
    </row>
    <row r="1850" spans="1:8">
      <c r="A1850" t="s">
        <v>905</v>
      </c>
      <c r="B1850" t="s">
        <v>1039</v>
      </c>
      <c r="C1850" s="2">
        <v>44317.672222222223</v>
      </c>
      <c r="D1850" s="2" t="str">
        <f t="shared" si="30"/>
        <v>May</v>
      </c>
      <c r="E1850" s="5"/>
      <c r="F1850" t="str">
        <f>VLOOKUP($A1850,Content!$B$1:$D$1001,MATCH(reactions!F$1,Content!$B$1:$D$1,0),0)</f>
        <v>audio</v>
      </c>
      <c r="G1850" t="str">
        <f>VLOOKUP($A1850,Content!$B$1:$D$1001,MATCH(reactions!G$1,Content!$B$1:$D$1,0),0)</f>
        <v>public speaking</v>
      </c>
      <c r="H1850">
        <f>VLOOKUP(B1850,'reaction types'!$A$1:$C$17,MATCH(reactions!H$1,'reaction types'!$A$1:$C$1,0),0)</f>
        <v>15</v>
      </c>
    </row>
    <row r="1851" spans="1:8">
      <c r="A1851" t="s">
        <v>905</v>
      </c>
      <c r="B1851" t="s">
        <v>1039</v>
      </c>
      <c r="C1851" s="2">
        <v>44323.589583333334</v>
      </c>
      <c r="D1851" s="2" t="str">
        <f t="shared" si="30"/>
        <v>May</v>
      </c>
      <c r="E1851" s="5"/>
      <c r="F1851" t="str">
        <f>VLOOKUP($A1851,Content!$B$1:$D$1001,MATCH(reactions!F$1,Content!$B$1:$D$1,0),0)</f>
        <v>audio</v>
      </c>
      <c r="G1851" t="str">
        <f>VLOOKUP($A1851,Content!$B$1:$D$1001,MATCH(reactions!G$1,Content!$B$1:$D$1,0),0)</f>
        <v>public speaking</v>
      </c>
      <c r="H1851">
        <f>VLOOKUP(B1851,'reaction types'!$A$1:$C$17,MATCH(reactions!H$1,'reaction types'!$A$1:$C$1,0),0)</f>
        <v>15</v>
      </c>
    </row>
    <row r="1852" spans="1:8">
      <c r="A1852" t="s">
        <v>905</v>
      </c>
      <c r="B1852" t="s">
        <v>1040</v>
      </c>
      <c r="C1852" s="2">
        <v>44344.322222222225</v>
      </c>
      <c r="D1852" s="2" t="str">
        <f t="shared" si="30"/>
        <v>May</v>
      </c>
      <c r="E1852" s="5"/>
      <c r="F1852" t="str">
        <f>VLOOKUP($A1852,Content!$B$1:$D$1001,MATCH(reactions!F$1,Content!$B$1:$D$1,0),0)</f>
        <v>audio</v>
      </c>
      <c r="G1852" t="str">
        <f>VLOOKUP($A1852,Content!$B$1:$D$1001,MATCH(reactions!G$1,Content!$B$1:$D$1,0),0)</f>
        <v>public speaking</v>
      </c>
      <c r="H1852">
        <f>VLOOKUP(B1852,'reaction types'!$A$1:$C$17,MATCH(reactions!H$1,'reaction types'!$A$1:$C$1,0),0)</f>
        <v>30</v>
      </c>
    </row>
    <row r="1853" spans="1:8">
      <c r="A1853" t="s">
        <v>905</v>
      </c>
      <c r="B1853" t="s">
        <v>1050</v>
      </c>
      <c r="C1853" s="2">
        <v>44325.495138888888</v>
      </c>
      <c r="D1853" s="2" t="str">
        <f t="shared" si="30"/>
        <v>May</v>
      </c>
      <c r="E1853" s="5"/>
      <c r="F1853" t="str">
        <f>VLOOKUP($A1853,Content!$B$1:$D$1001,MATCH(reactions!F$1,Content!$B$1:$D$1,0),0)</f>
        <v>audio</v>
      </c>
      <c r="G1853" t="str">
        <f>VLOOKUP($A1853,Content!$B$1:$D$1001,MATCH(reactions!G$1,Content!$B$1:$D$1,0),0)</f>
        <v>public speaking</v>
      </c>
      <c r="H1853">
        <f>VLOOKUP(B1853,'reaction types'!$A$1:$C$17,MATCH(reactions!H$1,'reaction types'!$A$1:$C$1,0),0)</f>
        <v>60</v>
      </c>
    </row>
    <row r="1854" spans="1:8">
      <c r="A1854" t="s">
        <v>905</v>
      </c>
      <c r="B1854" t="s">
        <v>1052</v>
      </c>
      <c r="C1854" s="2">
        <v>44339.631944444445</v>
      </c>
      <c r="D1854" s="2" t="str">
        <f t="shared" si="30"/>
        <v>May</v>
      </c>
      <c r="E1854" s="5"/>
      <c r="F1854" t="str">
        <f>VLOOKUP($A1854,Content!$B$1:$D$1001,MATCH(reactions!F$1,Content!$B$1:$D$1,0),0)</f>
        <v>audio</v>
      </c>
      <c r="G1854" t="str">
        <f>VLOOKUP($A1854,Content!$B$1:$D$1001,MATCH(reactions!G$1,Content!$B$1:$D$1,0),0)</f>
        <v>public speaking</v>
      </c>
      <c r="H1854">
        <f>VLOOKUP(B1854,'reaction types'!$A$1:$C$17,MATCH(reactions!H$1,'reaction types'!$A$1:$C$1,0),0)</f>
        <v>72</v>
      </c>
    </row>
    <row r="1855" spans="1:8">
      <c r="A1855" t="s">
        <v>906</v>
      </c>
      <c r="B1855" t="s">
        <v>1039</v>
      </c>
      <c r="C1855" s="2">
        <v>44326.308333333334</v>
      </c>
      <c r="D1855" s="2" t="str">
        <f t="shared" si="30"/>
        <v>May</v>
      </c>
      <c r="E1855" s="5"/>
      <c r="F1855" t="str">
        <f>VLOOKUP($A1855,Content!$B$1:$D$1001,MATCH(reactions!F$1,Content!$B$1:$D$1,0),0)</f>
        <v>audio</v>
      </c>
      <c r="G1855" t="str">
        <f>VLOOKUP($A1855,Content!$B$1:$D$1001,MATCH(reactions!G$1,Content!$B$1:$D$1,0),0)</f>
        <v>public speaking</v>
      </c>
      <c r="H1855">
        <f>VLOOKUP(B1855,'reaction types'!$A$1:$C$17,MATCH(reactions!H$1,'reaction types'!$A$1:$C$1,0),0)</f>
        <v>15</v>
      </c>
    </row>
    <row r="1856" spans="1:8">
      <c r="A1856" t="s">
        <v>907</v>
      </c>
      <c r="B1856" t="s">
        <v>1042</v>
      </c>
      <c r="C1856" s="2">
        <v>44325.193749999999</v>
      </c>
      <c r="D1856" s="2" t="str">
        <f t="shared" si="30"/>
        <v>May</v>
      </c>
      <c r="E1856" s="5"/>
      <c r="F1856" t="str">
        <f>VLOOKUP($A1856,Content!$B$1:$D$1001,MATCH(reactions!F$1,Content!$B$1:$D$1,0),0)</f>
        <v>video</v>
      </c>
      <c r="G1856" t="str">
        <f>VLOOKUP($A1856,Content!$B$1:$D$1001,MATCH(reactions!G$1,Content!$B$1:$D$1,0),0)</f>
        <v>studying</v>
      </c>
      <c r="H1856">
        <f>VLOOKUP(B1856,'reaction types'!$A$1:$C$17,MATCH(reactions!H$1,'reaction types'!$A$1:$C$1,0),0)</f>
        <v>70</v>
      </c>
    </row>
    <row r="1857" spans="1:8">
      <c r="A1857" t="s">
        <v>907</v>
      </c>
      <c r="B1857" t="s">
        <v>1050</v>
      </c>
      <c r="C1857" s="2">
        <v>44327.604166666664</v>
      </c>
      <c r="D1857" s="2" t="str">
        <f t="shared" si="30"/>
        <v>May</v>
      </c>
      <c r="E1857" s="5"/>
      <c r="F1857" t="str">
        <f>VLOOKUP($A1857,Content!$B$1:$D$1001,MATCH(reactions!F$1,Content!$B$1:$D$1,0),0)</f>
        <v>video</v>
      </c>
      <c r="G1857" t="str">
        <f>VLOOKUP($A1857,Content!$B$1:$D$1001,MATCH(reactions!G$1,Content!$B$1:$D$1,0),0)</f>
        <v>studying</v>
      </c>
      <c r="H1857">
        <f>VLOOKUP(B1857,'reaction types'!$A$1:$C$17,MATCH(reactions!H$1,'reaction types'!$A$1:$C$1,0),0)</f>
        <v>60</v>
      </c>
    </row>
    <row r="1858" spans="1:8">
      <c r="A1858" t="s">
        <v>907</v>
      </c>
      <c r="B1858" t="s">
        <v>1043</v>
      </c>
      <c r="C1858" s="2">
        <v>44336.556250000001</v>
      </c>
      <c r="D1858" s="2" t="str">
        <f t="shared" si="30"/>
        <v>May</v>
      </c>
      <c r="E1858" s="5"/>
      <c r="F1858" t="str">
        <f>VLOOKUP($A1858,Content!$B$1:$D$1001,MATCH(reactions!F$1,Content!$B$1:$D$1,0),0)</f>
        <v>video</v>
      </c>
      <c r="G1858" t="str">
        <f>VLOOKUP($A1858,Content!$B$1:$D$1001,MATCH(reactions!G$1,Content!$B$1:$D$1,0),0)</f>
        <v>studying</v>
      </c>
      <c r="H1858">
        <f>VLOOKUP(B1858,'reaction types'!$A$1:$C$17,MATCH(reactions!H$1,'reaction types'!$A$1:$C$1,0),0)</f>
        <v>5</v>
      </c>
    </row>
    <row r="1859" spans="1:8">
      <c r="A1859" t="s">
        <v>907</v>
      </c>
      <c r="B1859" t="s">
        <v>1045</v>
      </c>
      <c r="C1859" s="2">
        <v>44318.598611111112</v>
      </c>
      <c r="D1859" s="2" t="str">
        <f t="shared" ref="D1859:D1922" si="31">TEXT(C1859,"mmmm")</f>
        <v>May</v>
      </c>
      <c r="E1859" s="5"/>
      <c r="F1859" t="str">
        <f>VLOOKUP($A1859,Content!$B$1:$D$1001,MATCH(reactions!F$1,Content!$B$1:$D$1,0),0)</f>
        <v>video</v>
      </c>
      <c r="G1859" t="str">
        <f>VLOOKUP($A1859,Content!$B$1:$D$1001,MATCH(reactions!G$1,Content!$B$1:$D$1,0),0)</f>
        <v>studying</v>
      </c>
      <c r="H1859">
        <f>VLOOKUP(B1859,'reaction types'!$A$1:$C$17,MATCH(reactions!H$1,'reaction types'!$A$1:$C$1,0),0)</f>
        <v>20</v>
      </c>
    </row>
    <row r="1860" spans="1:8">
      <c r="A1860" t="s">
        <v>908</v>
      </c>
      <c r="B1860" t="s">
        <v>1048</v>
      </c>
      <c r="C1860" s="2">
        <v>44345.294444444444</v>
      </c>
      <c r="D1860" s="2" t="str">
        <f t="shared" si="31"/>
        <v>May</v>
      </c>
      <c r="E1860" s="5"/>
      <c r="F1860" t="str">
        <f>VLOOKUP($A1860,Content!$B$1:$D$1001,MATCH(reactions!F$1,Content!$B$1:$D$1,0),0)</f>
        <v>photo</v>
      </c>
      <c r="G1860" t="str">
        <f>VLOOKUP($A1860,Content!$B$1:$D$1001,MATCH(reactions!G$1,Content!$B$1:$D$1,0),0)</f>
        <v>cooking</v>
      </c>
      <c r="H1860">
        <f>VLOOKUP(B1860,'reaction types'!$A$1:$C$17,MATCH(reactions!H$1,'reaction types'!$A$1:$C$1,0),0)</f>
        <v>12</v>
      </c>
    </row>
    <row r="1861" spans="1:8">
      <c r="A1861" t="s">
        <v>908</v>
      </c>
      <c r="B1861" t="s">
        <v>1041</v>
      </c>
      <c r="C1861" s="2">
        <v>44319.486805555556</v>
      </c>
      <c r="D1861" s="2" t="str">
        <f t="shared" si="31"/>
        <v>May</v>
      </c>
      <c r="E1861" s="5"/>
      <c r="F1861" t="str">
        <f>VLOOKUP($A1861,Content!$B$1:$D$1001,MATCH(reactions!F$1,Content!$B$1:$D$1,0),0)</f>
        <v>photo</v>
      </c>
      <c r="G1861" t="str">
        <f>VLOOKUP($A1861,Content!$B$1:$D$1001,MATCH(reactions!G$1,Content!$B$1:$D$1,0),0)</f>
        <v>cooking</v>
      </c>
      <c r="H1861">
        <f>VLOOKUP(B1861,'reaction types'!$A$1:$C$17,MATCH(reactions!H$1,'reaction types'!$A$1:$C$1,0),0)</f>
        <v>35</v>
      </c>
    </row>
    <row r="1862" spans="1:8">
      <c r="A1862" t="s">
        <v>909</v>
      </c>
      <c r="B1862" t="s">
        <v>1044</v>
      </c>
      <c r="C1862" s="2">
        <v>44320.468055555553</v>
      </c>
      <c r="D1862" s="2" t="str">
        <f t="shared" si="31"/>
        <v>May</v>
      </c>
      <c r="E1862" s="5"/>
      <c r="F1862" t="str">
        <f>VLOOKUP($A1862,Content!$B$1:$D$1001,MATCH(reactions!F$1,Content!$B$1:$D$1,0),0)</f>
        <v>audio</v>
      </c>
      <c r="G1862" t="str">
        <f>VLOOKUP($A1862,Content!$B$1:$D$1001,MATCH(reactions!G$1,Content!$B$1:$D$1,0),0)</f>
        <v>Science</v>
      </c>
      <c r="H1862">
        <f>VLOOKUP(B1862,'reaction types'!$A$1:$C$17,MATCH(reactions!H$1,'reaction types'!$A$1:$C$1,0),0)</f>
        <v>65</v>
      </c>
    </row>
    <row r="1863" spans="1:8">
      <c r="A1863" t="s">
        <v>909</v>
      </c>
      <c r="B1863" t="s">
        <v>1048</v>
      </c>
      <c r="C1863" s="2">
        <v>44334.664583333331</v>
      </c>
      <c r="D1863" s="2" t="str">
        <f t="shared" si="31"/>
        <v>May</v>
      </c>
      <c r="E1863" s="5"/>
      <c r="F1863" t="str">
        <f>VLOOKUP($A1863,Content!$B$1:$D$1001,MATCH(reactions!F$1,Content!$B$1:$D$1,0),0)</f>
        <v>audio</v>
      </c>
      <c r="G1863" t="str">
        <f>VLOOKUP($A1863,Content!$B$1:$D$1001,MATCH(reactions!G$1,Content!$B$1:$D$1,0),0)</f>
        <v>Science</v>
      </c>
      <c r="H1863">
        <f>VLOOKUP(B1863,'reaction types'!$A$1:$C$17,MATCH(reactions!H$1,'reaction types'!$A$1:$C$1,0),0)</f>
        <v>12</v>
      </c>
    </row>
    <row r="1864" spans="1:8">
      <c r="A1864" t="s">
        <v>910</v>
      </c>
      <c r="B1864" t="s">
        <v>1048</v>
      </c>
      <c r="C1864" s="2">
        <v>44328.65</v>
      </c>
      <c r="D1864" s="2" t="str">
        <f t="shared" si="31"/>
        <v>May</v>
      </c>
      <c r="E1864" s="5"/>
      <c r="F1864" t="str">
        <f>VLOOKUP($A1864,Content!$B$1:$D$1001,MATCH(reactions!F$1,Content!$B$1:$D$1,0),0)</f>
        <v>audio</v>
      </c>
      <c r="G1864" t="str">
        <f>VLOOKUP($A1864,Content!$B$1:$D$1001,MATCH(reactions!G$1,Content!$B$1:$D$1,0),0)</f>
        <v>veganism</v>
      </c>
      <c r="H1864">
        <f>VLOOKUP(B1864,'reaction types'!$A$1:$C$17,MATCH(reactions!H$1,'reaction types'!$A$1:$C$1,0),0)</f>
        <v>12</v>
      </c>
    </row>
    <row r="1865" spans="1:8">
      <c r="A1865" t="s">
        <v>913</v>
      </c>
      <c r="B1865" t="s">
        <v>1049</v>
      </c>
      <c r="C1865" s="2">
        <v>44346.077777777777</v>
      </c>
      <c r="D1865" s="2" t="str">
        <f t="shared" si="31"/>
        <v>May</v>
      </c>
      <c r="E1865" s="5"/>
      <c r="F1865" t="str">
        <f>VLOOKUP($A1865,Content!$B$1:$D$1001,MATCH(reactions!F$1,Content!$B$1:$D$1,0),0)</f>
        <v>video</v>
      </c>
      <c r="G1865" t="str">
        <f>VLOOKUP($A1865,Content!$B$1:$D$1001,MATCH(reactions!G$1,Content!$B$1:$D$1,0),0)</f>
        <v>travel</v>
      </c>
      <c r="H1865">
        <f>VLOOKUP(B1865,'reaction types'!$A$1:$C$17,MATCH(reactions!H$1,'reaction types'!$A$1:$C$1,0),0)</f>
        <v>50</v>
      </c>
    </row>
    <row r="1866" spans="1:8">
      <c r="A1866" t="s">
        <v>913</v>
      </c>
      <c r="B1866" t="s">
        <v>1043</v>
      </c>
      <c r="C1866" s="2">
        <v>44317.245138888888</v>
      </c>
      <c r="D1866" s="2" t="str">
        <f t="shared" si="31"/>
        <v>May</v>
      </c>
      <c r="E1866" s="5"/>
      <c r="F1866" t="str">
        <f>VLOOKUP($A1866,Content!$B$1:$D$1001,MATCH(reactions!F$1,Content!$B$1:$D$1,0),0)</f>
        <v>video</v>
      </c>
      <c r="G1866" t="str">
        <f>VLOOKUP($A1866,Content!$B$1:$D$1001,MATCH(reactions!G$1,Content!$B$1:$D$1,0),0)</f>
        <v>travel</v>
      </c>
      <c r="H1866">
        <f>VLOOKUP(B1866,'reaction types'!$A$1:$C$17,MATCH(reactions!H$1,'reaction types'!$A$1:$C$1,0),0)</f>
        <v>5</v>
      </c>
    </row>
    <row r="1867" spans="1:8">
      <c r="A1867" t="s">
        <v>913</v>
      </c>
      <c r="B1867" t="s">
        <v>1038</v>
      </c>
      <c r="C1867" s="2">
        <v>44322.15347222222</v>
      </c>
      <c r="D1867" s="2" t="str">
        <f t="shared" si="31"/>
        <v>May</v>
      </c>
      <c r="E1867" s="5"/>
      <c r="F1867" t="str">
        <f>VLOOKUP($A1867,Content!$B$1:$D$1001,MATCH(reactions!F$1,Content!$B$1:$D$1,0),0)</f>
        <v>video</v>
      </c>
      <c r="G1867" t="str">
        <f>VLOOKUP($A1867,Content!$B$1:$D$1001,MATCH(reactions!G$1,Content!$B$1:$D$1,0),0)</f>
        <v>travel</v>
      </c>
      <c r="H1867">
        <f>VLOOKUP(B1867,'reaction types'!$A$1:$C$17,MATCH(reactions!H$1,'reaction types'!$A$1:$C$1,0),0)</f>
        <v>10</v>
      </c>
    </row>
    <row r="1868" spans="1:8">
      <c r="A1868" t="s">
        <v>913</v>
      </c>
      <c r="B1868" t="s">
        <v>1049</v>
      </c>
      <c r="C1868" s="2">
        <v>44344.748611111114</v>
      </c>
      <c r="D1868" s="2" t="str">
        <f t="shared" si="31"/>
        <v>May</v>
      </c>
      <c r="E1868" s="5"/>
      <c r="F1868" t="str">
        <f>VLOOKUP($A1868,Content!$B$1:$D$1001,MATCH(reactions!F$1,Content!$B$1:$D$1,0),0)</f>
        <v>video</v>
      </c>
      <c r="G1868" t="str">
        <f>VLOOKUP($A1868,Content!$B$1:$D$1001,MATCH(reactions!G$1,Content!$B$1:$D$1,0),0)</f>
        <v>travel</v>
      </c>
      <c r="H1868">
        <f>VLOOKUP(B1868,'reaction types'!$A$1:$C$17,MATCH(reactions!H$1,'reaction types'!$A$1:$C$1,0),0)</f>
        <v>50</v>
      </c>
    </row>
    <row r="1869" spans="1:8">
      <c r="A1869" t="s">
        <v>914</v>
      </c>
      <c r="B1869" t="s">
        <v>1043</v>
      </c>
      <c r="C1869" s="2">
        <v>44318.899305555555</v>
      </c>
      <c r="D1869" s="2" t="str">
        <f t="shared" si="31"/>
        <v>May</v>
      </c>
      <c r="E1869" s="5"/>
      <c r="F1869" t="str">
        <f>VLOOKUP($A1869,Content!$B$1:$D$1001,MATCH(reactions!F$1,Content!$B$1:$D$1,0),0)</f>
        <v>audio</v>
      </c>
      <c r="G1869" t="str">
        <f>VLOOKUP($A1869,Content!$B$1:$D$1001,MATCH(reactions!G$1,Content!$B$1:$D$1,0),0)</f>
        <v>studying</v>
      </c>
      <c r="H1869">
        <f>VLOOKUP(B1869,'reaction types'!$A$1:$C$17,MATCH(reactions!H$1,'reaction types'!$A$1:$C$1,0),0)</f>
        <v>5</v>
      </c>
    </row>
    <row r="1870" spans="1:8">
      <c r="A1870" t="s">
        <v>914</v>
      </c>
      <c r="B1870" t="s">
        <v>1051</v>
      </c>
      <c r="C1870" s="2">
        <v>44344.736111111109</v>
      </c>
      <c r="D1870" s="2" t="str">
        <f t="shared" si="31"/>
        <v>May</v>
      </c>
      <c r="E1870" s="5"/>
      <c r="F1870" t="str">
        <f>VLOOKUP($A1870,Content!$B$1:$D$1001,MATCH(reactions!F$1,Content!$B$1:$D$1,0),0)</f>
        <v>audio</v>
      </c>
      <c r="G1870" t="str">
        <f>VLOOKUP($A1870,Content!$B$1:$D$1001,MATCH(reactions!G$1,Content!$B$1:$D$1,0),0)</f>
        <v>studying</v>
      </c>
      <c r="H1870">
        <f>VLOOKUP(B1870,'reaction types'!$A$1:$C$17,MATCH(reactions!H$1,'reaction types'!$A$1:$C$1,0),0)</f>
        <v>70</v>
      </c>
    </row>
    <row r="1871" spans="1:8">
      <c r="A1871" t="s">
        <v>914</v>
      </c>
      <c r="B1871" t="s">
        <v>1049</v>
      </c>
      <c r="C1871" s="2">
        <v>44323.357638888891</v>
      </c>
      <c r="D1871" s="2" t="str">
        <f t="shared" si="31"/>
        <v>May</v>
      </c>
      <c r="E1871" s="5"/>
      <c r="F1871" t="str">
        <f>VLOOKUP($A1871,Content!$B$1:$D$1001,MATCH(reactions!F$1,Content!$B$1:$D$1,0),0)</f>
        <v>audio</v>
      </c>
      <c r="G1871" t="str">
        <f>VLOOKUP($A1871,Content!$B$1:$D$1001,MATCH(reactions!G$1,Content!$B$1:$D$1,0),0)</f>
        <v>studying</v>
      </c>
      <c r="H1871">
        <f>VLOOKUP(B1871,'reaction types'!$A$1:$C$17,MATCH(reactions!H$1,'reaction types'!$A$1:$C$1,0),0)</f>
        <v>50</v>
      </c>
    </row>
    <row r="1872" spans="1:8">
      <c r="A1872" t="s">
        <v>915</v>
      </c>
      <c r="B1872" t="s">
        <v>1041</v>
      </c>
      <c r="C1872" s="2">
        <v>44317.070833333331</v>
      </c>
      <c r="D1872" s="2" t="str">
        <f t="shared" si="31"/>
        <v>May</v>
      </c>
      <c r="E1872" s="5"/>
      <c r="F1872" t="str">
        <f>VLOOKUP($A1872,Content!$B$1:$D$1001,MATCH(reactions!F$1,Content!$B$1:$D$1,0),0)</f>
        <v>audio</v>
      </c>
      <c r="G1872" t="str">
        <f>VLOOKUP($A1872,Content!$B$1:$D$1001,MATCH(reactions!G$1,Content!$B$1:$D$1,0),0)</f>
        <v>food</v>
      </c>
      <c r="H1872">
        <f>VLOOKUP(B1872,'reaction types'!$A$1:$C$17,MATCH(reactions!H$1,'reaction types'!$A$1:$C$1,0),0)</f>
        <v>35</v>
      </c>
    </row>
    <row r="1873" spans="1:8">
      <c r="A1873" t="s">
        <v>915</v>
      </c>
      <c r="B1873" t="s">
        <v>1044</v>
      </c>
      <c r="C1873" s="2">
        <v>44319.732638888891</v>
      </c>
      <c r="D1873" s="2" t="str">
        <f t="shared" si="31"/>
        <v>May</v>
      </c>
      <c r="E1873" s="5"/>
      <c r="F1873" t="str">
        <f>VLOOKUP($A1873,Content!$B$1:$D$1001,MATCH(reactions!F$1,Content!$B$1:$D$1,0),0)</f>
        <v>audio</v>
      </c>
      <c r="G1873" t="str">
        <f>VLOOKUP($A1873,Content!$B$1:$D$1001,MATCH(reactions!G$1,Content!$B$1:$D$1,0),0)</f>
        <v>food</v>
      </c>
      <c r="H1873">
        <f>VLOOKUP(B1873,'reaction types'!$A$1:$C$17,MATCH(reactions!H$1,'reaction types'!$A$1:$C$1,0),0)</f>
        <v>65</v>
      </c>
    </row>
    <row r="1874" spans="1:8">
      <c r="A1874" t="s">
        <v>915</v>
      </c>
      <c r="B1874" t="s">
        <v>1040</v>
      </c>
      <c r="C1874" s="2">
        <v>44332.656944444447</v>
      </c>
      <c r="D1874" s="2" t="str">
        <f t="shared" si="31"/>
        <v>May</v>
      </c>
      <c r="E1874" s="5"/>
      <c r="F1874" t="str">
        <f>VLOOKUP($A1874,Content!$B$1:$D$1001,MATCH(reactions!F$1,Content!$B$1:$D$1,0),0)</f>
        <v>audio</v>
      </c>
      <c r="G1874" t="str">
        <f>VLOOKUP($A1874,Content!$B$1:$D$1001,MATCH(reactions!G$1,Content!$B$1:$D$1,0),0)</f>
        <v>food</v>
      </c>
      <c r="H1874">
        <f>VLOOKUP(B1874,'reaction types'!$A$1:$C$17,MATCH(reactions!H$1,'reaction types'!$A$1:$C$1,0),0)</f>
        <v>30</v>
      </c>
    </row>
    <row r="1875" spans="1:8">
      <c r="A1875" t="s">
        <v>915</v>
      </c>
      <c r="B1875" t="s">
        <v>1042</v>
      </c>
      <c r="C1875" s="2">
        <v>44343.008333333331</v>
      </c>
      <c r="D1875" s="2" t="str">
        <f t="shared" si="31"/>
        <v>May</v>
      </c>
      <c r="E1875" s="5"/>
      <c r="F1875" t="str">
        <f>VLOOKUP($A1875,Content!$B$1:$D$1001,MATCH(reactions!F$1,Content!$B$1:$D$1,0),0)</f>
        <v>audio</v>
      </c>
      <c r="G1875" t="str">
        <f>VLOOKUP($A1875,Content!$B$1:$D$1001,MATCH(reactions!G$1,Content!$B$1:$D$1,0),0)</f>
        <v>food</v>
      </c>
      <c r="H1875">
        <f>VLOOKUP(B1875,'reaction types'!$A$1:$C$17,MATCH(reactions!H$1,'reaction types'!$A$1:$C$1,0),0)</f>
        <v>70</v>
      </c>
    </row>
    <row r="1876" spans="1:8">
      <c r="A1876" t="s">
        <v>915</v>
      </c>
      <c r="B1876" t="s">
        <v>1050</v>
      </c>
      <c r="C1876" s="2">
        <v>44341.969444444447</v>
      </c>
      <c r="D1876" s="2" t="str">
        <f t="shared" si="31"/>
        <v>May</v>
      </c>
      <c r="E1876" s="5"/>
      <c r="F1876" t="str">
        <f>VLOOKUP($A1876,Content!$B$1:$D$1001,MATCH(reactions!F$1,Content!$B$1:$D$1,0),0)</f>
        <v>audio</v>
      </c>
      <c r="G1876" t="str">
        <f>VLOOKUP($A1876,Content!$B$1:$D$1001,MATCH(reactions!G$1,Content!$B$1:$D$1,0),0)</f>
        <v>food</v>
      </c>
      <c r="H1876">
        <f>VLOOKUP(B1876,'reaction types'!$A$1:$C$17,MATCH(reactions!H$1,'reaction types'!$A$1:$C$1,0),0)</f>
        <v>60</v>
      </c>
    </row>
    <row r="1877" spans="1:8">
      <c r="A1877" t="s">
        <v>916</v>
      </c>
      <c r="B1877" t="s">
        <v>1038</v>
      </c>
      <c r="C1877" s="2">
        <v>44329.452777777777</v>
      </c>
      <c r="D1877" s="2" t="str">
        <f t="shared" si="31"/>
        <v>May</v>
      </c>
      <c r="E1877" s="5"/>
      <c r="F1877" t="str">
        <f>VLOOKUP($A1877,Content!$B$1:$D$1001,MATCH(reactions!F$1,Content!$B$1:$D$1,0),0)</f>
        <v>audio</v>
      </c>
      <c r="G1877" t="str">
        <f>VLOOKUP($A1877,Content!$B$1:$D$1001,MATCH(reactions!G$1,Content!$B$1:$D$1,0),0)</f>
        <v>veganism</v>
      </c>
      <c r="H1877">
        <f>VLOOKUP(B1877,'reaction types'!$A$1:$C$17,MATCH(reactions!H$1,'reaction types'!$A$1:$C$1,0),0)</f>
        <v>10</v>
      </c>
    </row>
    <row r="1878" spans="1:8">
      <c r="A1878" t="s">
        <v>916</v>
      </c>
      <c r="B1878" t="s">
        <v>1044</v>
      </c>
      <c r="C1878" s="2">
        <v>44347.121527777781</v>
      </c>
      <c r="D1878" s="2" t="str">
        <f t="shared" si="31"/>
        <v>May</v>
      </c>
      <c r="E1878" s="5"/>
      <c r="F1878" t="str">
        <f>VLOOKUP($A1878,Content!$B$1:$D$1001,MATCH(reactions!F$1,Content!$B$1:$D$1,0),0)</f>
        <v>audio</v>
      </c>
      <c r="G1878" t="str">
        <f>VLOOKUP($A1878,Content!$B$1:$D$1001,MATCH(reactions!G$1,Content!$B$1:$D$1,0),0)</f>
        <v>veganism</v>
      </c>
      <c r="H1878">
        <f>VLOOKUP(B1878,'reaction types'!$A$1:$C$17,MATCH(reactions!H$1,'reaction types'!$A$1:$C$1,0),0)</f>
        <v>65</v>
      </c>
    </row>
    <row r="1879" spans="1:8">
      <c r="A1879" t="s">
        <v>916</v>
      </c>
      <c r="B1879" t="s">
        <v>1043</v>
      </c>
      <c r="C1879" s="2">
        <v>44322.790277777778</v>
      </c>
      <c r="D1879" s="2" t="str">
        <f t="shared" si="31"/>
        <v>May</v>
      </c>
      <c r="E1879" s="5"/>
      <c r="F1879" t="str">
        <f>VLOOKUP($A1879,Content!$B$1:$D$1001,MATCH(reactions!F$1,Content!$B$1:$D$1,0),0)</f>
        <v>audio</v>
      </c>
      <c r="G1879" t="str">
        <f>VLOOKUP($A1879,Content!$B$1:$D$1001,MATCH(reactions!G$1,Content!$B$1:$D$1,0),0)</f>
        <v>veganism</v>
      </c>
      <c r="H1879">
        <f>VLOOKUP(B1879,'reaction types'!$A$1:$C$17,MATCH(reactions!H$1,'reaction types'!$A$1:$C$1,0),0)</f>
        <v>5</v>
      </c>
    </row>
    <row r="1880" spans="1:8">
      <c r="A1880" t="s">
        <v>916</v>
      </c>
      <c r="B1880" t="s">
        <v>1044</v>
      </c>
      <c r="C1880" s="2">
        <v>44339.319444444445</v>
      </c>
      <c r="D1880" s="2" t="str">
        <f t="shared" si="31"/>
        <v>May</v>
      </c>
      <c r="E1880" s="5"/>
      <c r="F1880" t="str">
        <f>VLOOKUP($A1880,Content!$B$1:$D$1001,MATCH(reactions!F$1,Content!$B$1:$D$1,0),0)</f>
        <v>audio</v>
      </c>
      <c r="G1880" t="str">
        <f>VLOOKUP($A1880,Content!$B$1:$D$1001,MATCH(reactions!G$1,Content!$B$1:$D$1,0),0)</f>
        <v>veganism</v>
      </c>
      <c r="H1880">
        <f>VLOOKUP(B1880,'reaction types'!$A$1:$C$17,MATCH(reactions!H$1,'reaction types'!$A$1:$C$1,0),0)</f>
        <v>65</v>
      </c>
    </row>
    <row r="1881" spans="1:8">
      <c r="A1881" t="s">
        <v>916</v>
      </c>
      <c r="B1881" t="s">
        <v>1049</v>
      </c>
      <c r="C1881" s="2">
        <v>44335.890277777777</v>
      </c>
      <c r="D1881" s="2" t="str">
        <f t="shared" si="31"/>
        <v>May</v>
      </c>
      <c r="E1881" s="5"/>
      <c r="F1881" t="str">
        <f>VLOOKUP($A1881,Content!$B$1:$D$1001,MATCH(reactions!F$1,Content!$B$1:$D$1,0),0)</f>
        <v>audio</v>
      </c>
      <c r="G1881" t="str">
        <f>VLOOKUP($A1881,Content!$B$1:$D$1001,MATCH(reactions!G$1,Content!$B$1:$D$1,0),0)</f>
        <v>veganism</v>
      </c>
      <c r="H1881">
        <f>VLOOKUP(B1881,'reaction types'!$A$1:$C$17,MATCH(reactions!H$1,'reaction types'!$A$1:$C$1,0),0)</f>
        <v>50</v>
      </c>
    </row>
    <row r="1882" spans="1:8">
      <c r="A1882" t="s">
        <v>916</v>
      </c>
      <c r="B1882" t="s">
        <v>1049</v>
      </c>
      <c r="C1882" s="2">
        <v>44325.878472222219</v>
      </c>
      <c r="D1882" s="2" t="str">
        <f t="shared" si="31"/>
        <v>May</v>
      </c>
      <c r="E1882" s="5"/>
      <c r="F1882" t="str">
        <f>VLOOKUP($A1882,Content!$B$1:$D$1001,MATCH(reactions!F$1,Content!$B$1:$D$1,0),0)</f>
        <v>audio</v>
      </c>
      <c r="G1882" t="str">
        <f>VLOOKUP($A1882,Content!$B$1:$D$1001,MATCH(reactions!G$1,Content!$B$1:$D$1,0),0)</f>
        <v>veganism</v>
      </c>
      <c r="H1882">
        <f>VLOOKUP(B1882,'reaction types'!$A$1:$C$17,MATCH(reactions!H$1,'reaction types'!$A$1:$C$1,0),0)</f>
        <v>50</v>
      </c>
    </row>
    <row r="1883" spans="1:8">
      <c r="A1883" t="s">
        <v>917</v>
      </c>
      <c r="B1883" t="s">
        <v>1038</v>
      </c>
      <c r="C1883" s="2">
        <v>44326.805555555555</v>
      </c>
      <c r="D1883" s="2" t="str">
        <f t="shared" si="31"/>
        <v>May</v>
      </c>
      <c r="E1883" s="5"/>
      <c r="F1883" t="str">
        <f>VLOOKUP($A1883,Content!$B$1:$D$1001,MATCH(reactions!F$1,Content!$B$1:$D$1,0),0)</f>
        <v>photo</v>
      </c>
      <c r="G1883" t="str">
        <f>VLOOKUP($A1883,Content!$B$1:$D$1001,MATCH(reactions!G$1,Content!$B$1:$D$1,0),0)</f>
        <v>animals</v>
      </c>
      <c r="H1883">
        <f>VLOOKUP(B1883,'reaction types'!$A$1:$C$17,MATCH(reactions!H$1,'reaction types'!$A$1:$C$1,0),0)</f>
        <v>10</v>
      </c>
    </row>
    <row r="1884" spans="1:8">
      <c r="A1884" t="s">
        <v>917</v>
      </c>
      <c r="B1884" t="s">
        <v>1041</v>
      </c>
      <c r="C1884" s="2">
        <v>44335.734027777777</v>
      </c>
      <c r="D1884" s="2" t="str">
        <f t="shared" si="31"/>
        <v>May</v>
      </c>
      <c r="E1884" s="5"/>
      <c r="F1884" t="str">
        <f>VLOOKUP($A1884,Content!$B$1:$D$1001,MATCH(reactions!F$1,Content!$B$1:$D$1,0),0)</f>
        <v>photo</v>
      </c>
      <c r="G1884" t="str">
        <f>VLOOKUP($A1884,Content!$B$1:$D$1001,MATCH(reactions!G$1,Content!$B$1:$D$1,0),0)</f>
        <v>animals</v>
      </c>
      <c r="H1884">
        <f>VLOOKUP(B1884,'reaction types'!$A$1:$C$17,MATCH(reactions!H$1,'reaction types'!$A$1:$C$1,0),0)</f>
        <v>35</v>
      </c>
    </row>
    <row r="1885" spans="1:8">
      <c r="A1885" t="s">
        <v>918</v>
      </c>
      <c r="B1885" t="s">
        <v>1043</v>
      </c>
      <c r="C1885" s="2">
        <v>44346.822916666664</v>
      </c>
      <c r="D1885" s="2" t="str">
        <f t="shared" si="31"/>
        <v>May</v>
      </c>
      <c r="E1885" s="5"/>
      <c r="F1885" t="str">
        <f>VLOOKUP($A1885,Content!$B$1:$D$1001,MATCH(reactions!F$1,Content!$B$1:$D$1,0),0)</f>
        <v>photo</v>
      </c>
      <c r="G1885" t="str">
        <f>VLOOKUP($A1885,Content!$B$1:$D$1001,MATCH(reactions!G$1,Content!$B$1:$D$1,0),0)</f>
        <v>animals</v>
      </c>
      <c r="H1885">
        <f>VLOOKUP(B1885,'reaction types'!$A$1:$C$17,MATCH(reactions!H$1,'reaction types'!$A$1:$C$1,0),0)</f>
        <v>5</v>
      </c>
    </row>
    <row r="1886" spans="1:8">
      <c r="A1886" t="s">
        <v>918</v>
      </c>
      <c r="B1886" t="s">
        <v>1047</v>
      </c>
      <c r="C1886" s="2">
        <v>44318.859722222223</v>
      </c>
      <c r="D1886" s="2" t="str">
        <f t="shared" si="31"/>
        <v>May</v>
      </c>
      <c r="E1886" s="5"/>
      <c r="F1886" t="str">
        <f>VLOOKUP($A1886,Content!$B$1:$D$1001,MATCH(reactions!F$1,Content!$B$1:$D$1,0),0)</f>
        <v>photo</v>
      </c>
      <c r="G1886" t="str">
        <f>VLOOKUP($A1886,Content!$B$1:$D$1001,MATCH(reactions!G$1,Content!$B$1:$D$1,0),0)</f>
        <v>animals</v>
      </c>
      <c r="H1886">
        <f>VLOOKUP(B1886,'reaction types'!$A$1:$C$17,MATCH(reactions!H$1,'reaction types'!$A$1:$C$1,0),0)</f>
        <v>45</v>
      </c>
    </row>
    <row r="1887" spans="1:8">
      <c r="A1887" t="s">
        <v>918</v>
      </c>
      <c r="B1887" t="s">
        <v>1046</v>
      </c>
      <c r="C1887" s="2">
        <v>44332.94027777778</v>
      </c>
      <c r="D1887" s="2" t="str">
        <f t="shared" si="31"/>
        <v>May</v>
      </c>
      <c r="E1887" s="5"/>
      <c r="F1887" t="str">
        <f>VLOOKUP($A1887,Content!$B$1:$D$1001,MATCH(reactions!F$1,Content!$B$1:$D$1,0),0)</f>
        <v>photo</v>
      </c>
      <c r="G1887" t="str">
        <f>VLOOKUP($A1887,Content!$B$1:$D$1001,MATCH(reactions!G$1,Content!$B$1:$D$1,0),0)</f>
        <v>animals</v>
      </c>
      <c r="H1887">
        <f>VLOOKUP(B1887,'reaction types'!$A$1:$C$17,MATCH(reactions!H$1,'reaction types'!$A$1:$C$1,0),0)</f>
        <v>75</v>
      </c>
    </row>
    <row r="1888" spans="1:8">
      <c r="A1888" t="s">
        <v>918</v>
      </c>
      <c r="B1888" t="s">
        <v>1042</v>
      </c>
      <c r="C1888" s="2">
        <v>44321.943749999999</v>
      </c>
      <c r="D1888" s="2" t="str">
        <f t="shared" si="31"/>
        <v>May</v>
      </c>
      <c r="E1888" s="5"/>
      <c r="F1888" t="str">
        <f>VLOOKUP($A1888,Content!$B$1:$D$1001,MATCH(reactions!F$1,Content!$B$1:$D$1,0),0)</f>
        <v>photo</v>
      </c>
      <c r="G1888" t="str">
        <f>VLOOKUP($A1888,Content!$B$1:$D$1001,MATCH(reactions!G$1,Content!$B$1:$D$1,0),0)</f>
        <v>animals</v>
      </c>
      <c r="H1888">
        <f>VLOOKUP(B1888,'reaction types'!$A$1:$C$17,MATCH(reactions!H$1,'reaction types'!$A$1:$C$1,0),0)</f>
        <v>70</v>
      </c>
    </row>
    <row r="1889" spans="1:8">
      <c r="A1889" t="s">
        <v>918</v>
      </c>
      <c r="B1889" t="s">
        <v>1046</v>
      </c>
      <c r="C1889" s="2">
        <v>44343.881944444445</v>
      </c>
      <c r="D1889" s="2" t="str">
        <f t="shared" si="31"/>
        <v>May</v>
      </c>
      <c r="E1889" s="5"/>
      <c r="F1889" t="str">
        <f>VLOOKUP($A1889,Content!$B$1:$D$1001,MATCH(reactions!F$1,Content!$B$1:$D$1,0),0)</f>
        <v>photo</v>
      </c>
      <c r="G1889" t="str">
        <f>VLOOKUP($A1889,Content!$B$1:$D$1001,MATCH(reactions!G$1,Content!$B$1:$D$1,0),0)</f>
        <v>animals</v>
      </c>
      <c r="H1889">
        <f>VLOOKUP(B1889,'reaction types'!$A$1:$C$17,MATCH(reactions!H$1,'reaction types'!$A$1:$C$1,0),0)</f>
        <v>75</v>
      </c>
    </row>
    <row r="1890" spans="1:8">
      <c r="A1890" t="s">
        <v>919</v>
      </c>
      <c r="B1890" t="s">
        <v>1047</v>
      </c>
      <c r="C1890" s="2">
        <v>44346.62222222222</v>
      </c>
      <c r="D1890" s="2" t="str">
        <f t="shared" si="31"/>
        <v>May</v>
      </c>
      <c r="E1890" s="5"/>
      <c r="F1890" t="str">
        <f>VLOOKUP($A1890,Content!$B$1:$D$1001,MATCH(reactions!F$1,Content!$B$1:$D$1,0),0)</f>
        <v>photo</v>
      </c>
      <c r="G1890" t="str">
        <f>VLOOKUP($A1890,Content!$B$1:$D$1001,MATCH(reactions!G$1,Content!$B$1:$D$1,0),0)</f>
        <v>culture</v>
      </c>
      <c r="H1890">
        <f>VLOOKUP(B1890,'reaction types'!$A$1:$C$17,MATCH(reactions!H$1,'reaction types'!$A$1:$C$1,0),0)</f>
        <v>45</v>
      </c>
    </row>
    <row r="1891" spans="1:8">
      <c r="A1891" t="s">
        <v>919</v>
      </c>
      <c r="B1891" t="s">
        <v>1042</v>
      </c>
      <c r="C1891" s="2">
        <v>44327.421527777777</v>
      </c>
      <c r="D1891" s="2" t="str">
        <f t="shared" si="31"/>
        <v>May</v>
      </c>
      <c r="E1891" s="5"/>
      <c r="F1891" t="str">
        <f>VLOOKUP($A1891,Content!$B$1:$D$1001,MATCH(reactions!F$1,Content!$B$1:$D$1,0),0)</f>
        <v>photo</v>
      </c>
      <c r="G1891" t="str">
        <f>VLOOKUP($A1891,Content!$B$1:$D$1001,MATCH(reactions!G$1,Content!$B$1:$D$1,0),0)</f>
        <v>culture</v>
      </c>
      <c r="H1891">
        <f>VLOOKUP(B1891,'reaction types'!$A$1:$C$17,MATCH(reactions!H$1,'reaction types'!$A$1:$C$1,0),0)</f>
        <v>70</v>
      </c>
    </row>
    <row r="1892" spans="1:8">
      <c r="A1892" t="s">
        <v>920</v>
      </c>
      <c r="B1892" t="s">
        <v>1040</v>
      </c>
      <c r="C1892" s="2">
        <v>44347.255555555559</v>
      </c>
      <c r="D1892" s="2" t="str">
        <f t="shared" si="31"/>
        <v>May</v>
      </c>
      <c r="E1892" s="5"/>
      <c r="F1892" t="str">
        <f>VLOOKUP($A1892,Content!$B$1:$D$1001,MATCH(reactions!F$1,Content!$B$1:$D$1,0),0)</f>
        <v>video</v>
      </c>
      <c r="G1892" t="str">
        <f>VLOOKUP($A1892,Content!$B$1:$D$1001,MATCH(reactions!G$1,Content!$B$1:$D$1,0),0)</f>
        <v>soccer</v>
      </c>
      <c r="H1892">
        <f>VLOOKUP(B1892,'reaction types'!$A$1:$C$17,MATCH(reactions!H$1,'reaction types'!$A$1:$C$1,0),0)</f>
        <v>30</v>
      </c>
    </row>
    <row r="1893" spans="1:8">
      <c r="A1893" t="s">
        <v>920</v>
      </c>
      <c r="B1893" t="s">
        <v>1043</v>
      </c>
      <c r="C1893" s="2">
        <v>44324.74722222222</v>
      </c>
      <c r="D1893" s="2" t="str">
        <f t="shared" si="31"/>
        <v>May</v>
      </c>
      <c r="E1893" s="5"/>
      <c r="F1893" t="str">
        <f>VLOOKUP($A1893,Content!$B$1:$D$1001,MATCH(reactions!F$1,Content!$B$1:$D$1,0),0)</f>
        <v>video</v>
      </c>
      <c r="G1893" t="str">
        <f>VLOOKUP($A1893,Content!$B$1:$D$1001,MATCH(reactions!G$1,Content!$B$1:$D$1,0),0)</f>
        <v>soccer</v>
      </c>
      <c r="H1893">
        <f>VLOOKUP(B1893,'reaction types'!$A$1:$C$17,MATCH(reactions!H$1,'reaction types'!$A$1:$C$1,0),0)</f>
        <v>5</v>
      </c>
    </row>
    <row r="1894" spans="1:8">
      <c r="A1894" t="s">
        <v>920</v>
      </c>
      <c r="B1894" t="s">
        <v>1050</v>
      </c>
      <c r="C1894" s="2">
        <v>44344.870833333334</v>
      </c>
      <c r="D1894" s="2" t="str">
        <f t="shared" si="31"/>
        <v>May</v>
      </c>
      <c r="E1894" s="5"/>
      <c r="F1894" t="str">
        <f>VLOOKUP($A1894,Content!$B$1:$D$1001,MATCH(reactions!F$1,Content!$B$1:$D$1,0),0)</f>
        <v>video</v>
      </c>
      <c r="G1894" t="str">
        <f>VLOOKUP($A1894,Content!$B$1:$D$1001,MATCH(reactions!G$1,Content!$B$1:$D$1,0),0)</f>
        <v>soccer</v>
      </c>
      <c r="H1894">
        <f>VLOOKUP(B1894,'reaction types'!$A$1:$C$17,MATCH(reactions!H$1,'reaction types'!$A$1:$C$1,0),0)</f>
        <v>60</v>
      </c>
    </row>
    <row r="1895" spans="1:8">
      <c r="A1895" t="s">
        <v>920</v>
      </c>
      <c r="B1895" t="s">
        <v>1049</v>
      </c>
      <c r="C1895" s="2">
        <v>44330.191666666666</v>
      </c>
      <c r="D1895" s="2" t="str">
        <f t="shared" si="31"/>
        <v>May</v>
      </c>
      <c r="E1895" s="5"/>
      <c r="F1895" t="str">
        <f>VLOOKUP($A1895,Content!$B$1:$D$1001,MATCH(reactions!F$1,Content!$B$1:$D$1,0),0)</f>
        <v>video</v>
      </c>
      <c r="G1895" t="str">
        <f>VLOOKUP($A1895,Content!$B$1:$D$1001,MATCH(reactions!G$1,Content!$B$1:$D$1,0),0)</f>
        <v>soccer</v>
      </c>
      <c r="H1895">
        <f>VLOOKUP(B1895,'reaction types'!$A$1:$C$17,MATCH(reactions!H$1,'reaction types'!$A$1:$C$1,0),0)</f>
        <v>50</v>
      </c>
    </row>
    <row r="1896" spans="1:8">
      <c r="A1896" t="s">
        <v>920</v>
      </c>
      <c r="B1896" t="s">
        <v>1037</v>
      </c>
      <c r="C1896" s="2">
        <v>44338.270138888889</v>
      </c>
      <c r="D1896" s="2" t="str">
        <f t="shared" si="31"/>
        <v>May</v>
      </c>
      <c r="E1896" s="5"/>
      <c r="F1896" t="str">
        <f>VLOOKUP($A1896,Content!$B$1:$D$1001,MATCH(reactions!F$1,Content!$B$1:$D$1,0),0)</f>
        <v>video</v>
      </c>
      <c r="G1896" t="str">
        <f>VLOOKUP($A1896,Content!$B$1:$D$1001,MATCH(reactions!G$1,Content!$B$1:$D$1,0),0)</f>
        <v>soccer</v>
      </c>
      <c r="H1896">
        <f>VLOOKUP(B1896,'reaction types'!$A$1:$C$17,MATCH(reactions!H$1,'reaction types'!$A$1:$C$1,0),0)</f>
        <v>0</v>
      </c>
    </row>
    <row r="1897" spans="1:8">
      <c r="A1897" t="s">
        <v>920</v>
      </c>
      <c r="B1897" t="s">
        <v>1042</v>
      </c>
      <c r="C1897" s="2">
        <v>44318.757638888892</v>
      </c>
      <c r="D1897" s="2" t="str">
        <f t="shared" si="31"/>
        <v>May</v>
      </c>
      <c r="E1897" s="5"/>
      <c r="F1897" t="str">
        <f>VLOOKUP($A1897,Content!$B$1:$D$1001,MATCH(reactions!F$1,Content!$B$1:$D$1,0),0)</f>
        <v>video</v>
      </c>
      <c r="G1897" t="str">
        <f>VLOOKUP($A1897,Content!$B$1:$D$1001,MATCH(reactions!G$1,Content!$B$1:$D$1,0),0)</f>
        <v>soccer</v>
      </c>
      <c r="H1897">
        <f>VLOOKUP(B1897,'reaction types'!$A$1:$C$17,MATCH(reactions!H$1,'reaction types'!$A$1:$C$1,0),0)</f>
        <v>70</v>
      </c>
    </row>
    <row r="1898" spans="1:8">
      <c r="A1898" t="s">
        <v>920</v>
      </c>
      <c r="B1898" t="s">
        <v>1049</v>
      </c>
      <c r="C1898" s="2">
        <v>44343.247916666667</v>
      </c>
      <c r="D1898" s="2" t="str">
        <f t="shared" si="31"/>
        <v>May</v>
      </c>
      <c r="E1898" s="5"/>
      <c r="F1898" t="str">
        <f>VLOOKUP($A1898,Content!$B$1:$D$1001,MATCH(reactions!F$1,Content!$B$1:$D$1,0),0)</f>
        <v>video</v>
      </c>
      <c r="G1898" t="str">
        <f>VLOOKUP($A1898,Content!$B$1:$D$1001,MATCH(reactions!G$1,Content!$B$1:$D$1,0),0)</f>
        <v>soccer</v>
      </c>
      <c r="H1898">
        <f>VLOOKUP(B1898,'reaction types'!$A$1:$C$17,MATCH(reactions!H$1,'reaction types'!$A$1:$C$1,0),0)</f>
        <v>50</v>
      </c>
    </row>
    <row r="1899" spans="1:8">
      <c r="A1899" t="s">
        <v>920</v>
      </c>
      <c r="B1899" t="s">
        <v>1045</v>
      </c>
      <c r="C1899" s="2">
        <v>44337.520833333336</v>
      </c>
      <c r="D1899" s="2" t="str">
        <f t="shared" si="31"/>
        <v>May</v>
      </c>
      <c r="E1899" s="5"/>
      <c r="F1899" t="str">
        <f>VLOOKUP($A1899,Content!$B$1:$D$1001,MATCH(reactions!F$1,Content!$B$1:$D$1,0),0)</f>
        <v>video</v>
      </c>
      <c r="G1899" t="str">
        <f>VLOOKUP($A1899,Content!$B$1:$D$1001,MATCH(reactions!G$1,Content!$B$1:$D$1,0),0)</f>
        <v>soccer</v>
      </c>
      <c r="H1899">
        <f>VLOOKUP(B1899,'reaction types'!$A$1:$C$17,MATCH(reactions!H$1,'reaction types'!$A$1:$C$1,0),0)</f>
        <v>20</v>
      </c>
    </row>
    <row r="1900" spans="1:8">
      <c r="A1900" t="s">
        <v>921</v>
      </c>
      <c r="B1900" t="s">
        <v>1049</v>
      </c>
      <c r="C1900" s="2">
        <v>44322.925694444442</v>
      </c>
      <c r="D1900" s="2" t="str">
        <f t="shared" si="31"/>
        <v>May</v>
      </c>
      <c r="E1900" s="5"/>
      <c r="F1900" t="str">
        <f>VLOOKUP($A1900,Content!$B$1:$D$1001,MATCH(reactions!F$1,Content!$B$1:$D$1,0),0)</f>
        <v>photo</v>
      </c>
      <c r="G1900" t="str">
        <f>VLOOKUP($A1900,Content!$B$1:$D$1001,MATCH(reactions!G$1,Content!$B$1:$D$1,0),0)</f>
        <v>food</v>
      </c>
      <c r="H1900">
        <f>VLOOKUP(B1900,'reaction types'!$A$1:$C$17,MATCH(reactions!H$1,'reaction types'!$A$1:$C$1,0),0)</f>
        <v>50</v>
      </c>
    </row>
    <row r="1901" spans="1:8">
      <c r="A1901" t="s">
        <v>921</v>
      </c>
      <c r="B1901" t="s">
        <v>1049</v>
      </c>
      <c r="C1901" s="2">
        <v>44322.212500000001</v>
      </c>
      <c r="D1901" s="2" t="str">
        <f t="shared" si="31"/>
        <v>May</v>
      </c>
      <c r="E1901" s="5"/>
      <c r="F1901" t="str">
        <f>VLOOKUP($A1901,Content!$B$1:$D$1001,MATCH(reactions!F$1,Content!$B$1:$D$1,0),0)</f>
        <v>photo</v>
      </c>
      <c r="G1901" t="str">
        <f>VLOOKUP($A1901,Content!$B$1:$D$1001,MATCH(reactions!G$1,Content!$B$1:$D$1,0),0)</f>
        <v>food</v>
      </c>
      <c r="H1901">
        <f>VLOOKUP(B1901,'reaction types'!$A$1:$C$17,MATCH(reactions!H$1,'reaction types'!$A$1:$C$1,0),0)</f>
        <v>50</v>
      </c>
    </row>
    <row r="1902" spans="1:8">
      <c r="A1902" t="s">
        <v>921</v>
      </c>
      <c r="B1902" t="s">
        <v>1051</v>
      </c>
      <c r="C1902" s="2">
        <v>44347.140277777777</v>
      </c>
      <c r="D1902" s="2" t="str">
        <f t="shared" si="31"/>
        <v>May</v>
      </c>
      <c r="E1902" s="5"/>
      <c r="F1902" t="str">
        <f>VLOOKUP($A1902,Content!$B$1:$D$1001,MATCH(reactions!F$1,Content!$B$1:$D$1,0),0)</f>
        <v>photo</v>
      </c>
      <c r="G1902" t="str">
        <f>VLOOKUP($A1902,Content!$B$1:$D$1001,MATCH(reactions!G$1,Content!$B$1:$D$1,0),0)</f>
        <v>food</v>
      </c>
      <c r="H1902">
        <f>VLOOKUP(B1902,'reaction types'!$A$1:$C$17,MATCH(reactions!H$1,'reaction types'!$A$1:$C$1,0),0)</f>
        <v>70</v>
      </c>
    </row>
    <row r="1903" spans="1:8">
      <c r="A1903" t="s">
        <v>921</v>
      </c>
      <c r="B1903" t="s">
        <v>1045</v>
      </c>
      <c r="C1903" s="2">
        <v>44340.84375</v>
      </c>
      <c r="D1903" s="2" t="str">
        <f t="shared" si="31"/>
        <v>May</v>
      </c>
      <c r="E1903" s="5"/>
      <c r="F1903" t="str">
        <f>VLOOKUP($A1903,Content!$B$1:$D$1001,MATCH(reactions!F$1,Content!$B$1:$D$1,0),0)</f>
        <v>photo</v>
      </c>
      <c r="G1903" t="str">
        <f>VLOOKUP($A1903,Content!$B$1:$D$1001,MATCH(reactions!G$1,Content!$B$1:$D$1,0),0)</f>
        <v>food</v>
      </c>
      <c r="H1903">
        <f>VLOOKUP(B1903,'reaction types'!$A$1:$C$17,MATCH(reactions!H$1,'reaction types'!$A$1:$C$1,0),0)</f>
        <v>20</v>
      </c>
    </row>
    <row r="1904" spans="1:8">
      <c r="A1904" t="s">
        <v>921</v>
      </c>
      <c r="B1904" t="s">
        <v>1043</v>
      </c>
      <c r="C1904" s="2">
        <v>44325.898611111108</v>
      </c>
      <c r="D1904" s="2" t="str">
        <f t="shared" si="31"/>
        <v>May</v>
      </c>
      <c r="E1904" s="5"/>
      <c r="F1904" t="str">
        <f>VLOOKUP($A1904,Content!$B$1:$D$1001,MATCH(reactions!F$1,Content!$B$1:$D$1,0),0)</f>
        <v>photo</v>
      </c>
      <c r="G1904" t="str">
        <f>VLOOKUP($A1904,Content!$B$1:$D$1001,MATCH(reactions!G$1,Content!$B$1:$D$1,0),0)</f>
        <v>food</v>
      </c>
      <c r="H1904">
        <f>VLOOKUP(B1904,'reaction types'!$A$1:$C$17,MATCH(reactions!H$1,'reaction types'!$A$1:$C$1,0),0)</f>
        <v>5</v>
      </c>
    </row>
    <row r="1905" spans="1:8">
      <c r="A1905" t="s">
        <v>921</v>
      </c>
      <c r="B1905" t="s">
        <v>1042</v>
      </c>
      <c r="C1905" s="2">
        <v>44319.70416666667</v>
      </c>
      <c r="D1905" s="2" t="str">
        <f t="shared" si="31"/>
        <v>May</v>
      </c>
      <c r="E1905" s="5"/>
      <c r="F1905" t="str">
        <f>VLOOKUP($A1905,Content!$B$1:$D$1001,MATCH(reactions!F$1,Content!$B$1:$D$1,0),0)</f>
        <v>photo</v>
      </c>
      <c r="G1905" t="str">
        <f>VLOOKUP($A1905,Content!$B$1:$D$1001,MATCH(reactions!G$1,Content!$B$1:$D$1,0),0)</f>
        <v>food</v>
      </c>
      <c r="H1905">
        <f>VLOOKUP(B1905,'reaction types'!$A$1:$C$17,MATCH(reactions!H$1,'reaction types'!$A$1:$C$1,0),0)</f>
        <v>70</v>
      </c>
    </row>
    <row r="1906" spans="1:8">
      <c r="A1906" s="1" t="s">
        <v>922</v>
      </c>
      <c r="B1906" t="s">
        <v>1050</v>
      </c>
      <c r="C1906" s="2">
        <v>44320.614583333336</v>
      </c>
      <c r="D1906" s="2" t="str">
        <f t="shared" si="31"/>
        <v>May</v>
      </c>
      <c r="E1906" s="5"/>
      <c r="F1906" t="str">
        <f>VLOOKUP($A1906,Content!$B$1:$D$1001,MATCH(reactions!F$1,Content!$B$1:$D$1,0),0)</f>
        <v>audio</v>
      </c>
      <c r="G1906" t="str">
        <f>VLOOKUP($A1906,Content!$B$1:$D$1001,MATCH(reactions!G$1,Content!$B$1:$D$1,0),0)</f>
        <v>education</v>
      </c>
      <c r="H1906">
        <f>VLOOKUP(B1906,'reaction types'!$A$1:$C$17,MATCH(reactions!H$1,'reaction types'!$A$1:$C$1,0),0)</f>
        <v>60</v>
      </c>
    </row>
    <row r="1907" spans="1:8">
      <c r="A1907" s="1" t="s">
        <v>922</v>
      </c>
      <c r="B1907" t="s">
        <v>1041</v>
      </c>
      <c r="C1907" s="2">
        <v>44340.508333333331</v>
      </c>
      <c r="D1907" s="2" t="str">
        <f t="shared" si="31"/>
        <v>May</v>
      </c>
      <c r="E1907" s="5"/>
      <c r="F1907" t="str">
        <f>VLOOKUP($A1907,Content!$B$1:$D$1001,MATCH(reactions!F$1,Content!$B$1:$D$1,0),0)</f>
        <v>audio</v>
      </c>
      <c r="G1907" t="str">
        <f>VLOOKUP($A1907,Content!$B$1:$D$1001,MATCH(reactions!G$1,Content!$B$1:$D$1,0),0)</f>
        <v>education</v>
      </c>
      <c r="H1907">
        <f>VLOOKUP(B1907,'reaction types'!$A$1:$C$17,MATCH(reactions!H$1,'reaction types'!$A$1:$C$1,0),0)</f>
        <v>35</v>
      </c>
    </row>
    <row r="1908" spans="1:8">
      <c r="A1908" t="s">
        <v>923</v>
      </c>
      <c r="B1908" t="s">
        <v>1039</v>
      </c>
      <c r="C1908" s="2">
        <v>44321.893750000003</v>
      </c>
      <c r="D1908" s="2" t="str">
        <f t="shared" si="31"/>
        <v>May</v>
      </c>
      <c r="E1908" s="5"/>
      <c r="F1908" t="str">
        <f>VLOOKUP($A1908,Content!$B$1:$D$1001,MATCH(reactions!F$1,Content!$B$1:$D$1,0),0)</f>
        <v>photo</v>
      </c>
      <c r="G1908" t="str">
        <f>VLOOKUP($A1908,Content!$B$1:$D$1001,MATCH(reactions!G$1,Content!$B$1:$D$1,0),0)</f>
        <v>soccer</v>
      </c>
      <c r="H1908">
        <f>VLOOKUP(B1908,'reaction types'!$A$1:$C$17,MATCH(reactions!H$1,'reaction types'!$A$1:$C$1,0),0)</f>
        <v>15</v>
      </c>
    </row>
    <row r="1909" spans="1:8">
      <c r="A1909" t="s">
        <v>923</v>
      </c>
      <c r="B1909" t="s">
        <v>1037</v>
      </c>
      <c r="C1909" s="2">
        <v>44325.9375</v>
      </c>
      <c r="D1909" s="2" t="str">
        <f t="shared" si="31"/>
        <v>May</v>
      </c>
      <c r="E1909" s="5"/>
      <c r="F1909" t="str">
        <f>VLOOKUP($A1909,Content!$B$1:$D$1001,MATCH(reactions!F$1,Content!$B$1:$D$1,0),0)</f>
        <v>photo</v>
      </c>
      <c r="G1909" t="str">
        <f>VLOOKUP($A1909,Content!$B$1:$D$1001,MATCH(reactions!G$1,Content!$B$1:$D$1,0),0)</f>
        <v>soccer</v>
      </c>
      <c r="H1909">
        <f>VLOOKUP(B1909,'reaction types'!$A$1:$C$17,MATCH(reactions!H$1,'reaction types'!$A$1:$C$1,0),0)</f>
        <v>0</v>
      </c>
    </row>
    <row r="1910" spans="1:8">
      <c r="A1910" t="s">
        <v>923</v>
      </c>
      <c r="B1910" t="s">
        <v>1050</v>
      </c>
      <c r="C1910" s="2">
        <v>44340.302777777775</v>
      </c>
      <c r="D1910" s="2" t="str">
        <f t="shared" si="31"/>
        <v>May</v>
      </c>
      <c r="E1910" s="5"/>
      <c r="F1910" t="str">
        <f>VLOOKUP($A1910,Content!$B$1:$D$1001,MATCH(reactions!F$1,Content!$B$1:$D$1,0),0)</f>
        <v>photo</v>
      </c>
      <c r="G1910" t="str">
        <f>VLOOKUP($A1910,Content!$B$1:$D$1001,MATCH(reactions!G$1,Content!$B$1:$D$1,0),0)</f>
        <v>soccer</v>
      </c>
      <c r="H1910">
        <f>VLOOKUP(B1910,'reaction types'!$A$1:$C$17,MATCH(reactions!H$1,'reaction types'!$A$1:$C$1,0),0)</f>
        <v>60</v>
      </c>
    </row>
    <row r="1911" spans="1:8">
      <c r="A1911" t="s">
        <v>923</v>
      </c>
      <c r="B1911" t="s">
        <v>1037</v>
      </c>
      <c r="C1911" s="2">
        <v>44334.927083333336</v>
      </c>
      <c r="D1911" s="2" t="str">
        <f t="shared" si="31"/>
        <v>May</v>
      </c>
      <c r="E1911" s="5"/>
      <c r="F1911" t="str">
        <f>VLOOKUP($A1911,Content!$B$1:$D$1001,MATCH(reactions!F$1,Content!$B$1:$D$1,0),0)</f>
        <v>photo</v>
      </c>
      <c r="G1911" t="str">
        <f>VLOOKUP($A1911,Content!$B$1:$D$1001,MATCH(reactions!G$1,Content!$B$1:$D$1,0),0)</f>
        <v>soccer</v>
      </c>
      <c r="H1911">
        <f>VLOOKUP(B1911,'reaction types'!$A$1:$C$17,MATCH(reactions!H$1,'reaction types'!$A$1:$C$1,0),0)</f>
        <v>0</v>
      </c>
    </row>
    <row r="1912" spans="1:8">
      <c r="A1912" t="s">
        <v>924</v>
      </c>
      <c r="B1912" t="s">
        <v>1038</v>
      </c>
      <c r="C1912" s="2">
        <v>44332.544444444444</v>
      </c>
      <c r="D1912" s="2" t="str">
        <f t="shared" si="31"/>
        <v>May</v>
      </c>
      <c r="E1912" s="5"/>
      <c r="F1912" t="str">
        <f>VLOOKUP($A1912,Content!$B$1:$D$1001,MATCH(reactions!F$1,Content!$B$1:$D$1,0),0)</f>
        <v>audio</v>
      </c>
      <c r="G1912" t="str">
        <f>VLOOKUP($A1912,Content!$B$1:$D$1001,MATCH(reactions!G$1,Content!$B$1:$D$1,0),0)</f>
        <v>public speaking</v>
      </c>
      <c r="H1912">
        <f>VLOOKUP(B1912,'reaction types'!$A$1:$C$17,MATCH(reactions!H$1,'reaction types'!$A$1:$C$1,0),0)</f>
        <v>10</v>
      </c>
    </row>
    <row r="1913" spans="1:8">
      <c r="A1913" t="s">
        <v>924</v>
      </c>
      <c r="B1913" t="s">
        <v>1050</v>
      </c>
      <c r="C1913" s="2">
        <v>44335.179166666669</v>
      </c>
      <c r="D1913" s="2" t="str">
        <f t="shared" si="31"/>
        <v>May</v>
      </c>
      <c r="E1913" s="5"/>
      <c r="F1913" t="str">
        <f>VLOOKUP($A1913,Content!$B$1:$D$1001,MATCH(reactions!F$1,Content!$B$1:$D$1,0),0)</f>
        <v>audio</v>
      </c>
      <c r="G1913" t="str">
        <f>VLOOKUP($A1913,Content!$B$1:$D$1001,MATCH(reactions!G$1,Content!$B$1:$D$1,0),0)</f>
        <v>public speaking</v>
      </c>
      <c r="H1913">
        <f>VLOOKUP(B1913,'reaction types'!$A$1:$C$17,MATCH(reactions!H$1,'reaction types'!$A$1:$C$1,0),0)</f>
        <v>60</v>
      </c>
    </row>
    <row r="1914" spans="1:8">
      <c r="A1914" t="s">
        <v>925</v>
      </c>
      <c r="B1914" t="s">
        <v>1048</v>
      </c>
      <c r="C1914" s="2">
        <v>44332.374305555553</v>
      </c>
      <c r="D1914" s="2" t="str">
        <f t="shared" si="31"/>
        <v>May</v>
      </c>
      <c r="E1914" s="5"/>
      <c r="F1914" t="str">
        <f>VLOOKUP($A1914,Content!$B$1:$D$1001,MATCH(reactions!F$1,Content!$B$1:$D$1,0),0)</f>
        <v>GIF</v>
      </c>
      <c r="G1914" t="str">
        <f>VLOOKUP($A1914,Content!$B$1:$D$1001,MATCH(reactions!G$1,Content!$B$1:$D$1,0),0)</f>
        <v>travel</v>
      </c>
      <c r="H1914">
        <f>VLOOKUP(B1914,'reaction types'!$A$1:$C$17,MATCH(reactions!H$1,'reaction types'!$A$1:$C$1,0),0)</f>
        <v>12</v>
      </c>
    </row>
    <row r="1915" spans="1:8">
      <c r="A1915" t="s">
        <v>925</v>
      </c>
      <c r="B1915" t="s">
        <v>1046</v>
      </c>
      <c r="C1915" s="2">
        <v>44335.96875</v>
      </c>
      <c r="D1915" s="2" t="str">
        <f t="shared" si="31"/>
        <v>May</v>
      </c>
      <c r="E1915" s="5"/>
      <c r="F1915" t="str">
        <f>VLOOKUP($A1915,Content!$B$1:$D$1001,MATCH(reactions!F$1,Content!$B$1:$D$1,0),0)</f>
        <v>GIF</v>
      </c>
      <c r="G1915" t="str">
        <f>VLOOKUP($A1915,Content!$B$1:$D$1001,MATCH(reactions!G$1,Content!$B$1:$D$1,0),0)</f>
        <v>travel</v>
      </c>
      <c r="H1915">
        <f>VLOOKUP(B1915,'reaction types'!$A$1:$C$17,MATCH(reactions!H$1,'reaction types'!$A$1:$C$1,0),0)</f>
        <v>75</v>
      </c>
    </row>
    <row r="1916" spans="1:8">
      <c r="A1916" t="s">
        <v>925</v>
      </c>
      <c r="B1916" t="s">
        <v>1044</v>
      </c>
      <c r="C1916" s="2">
        <v>44322.870833333334</v>
      </c>
      <c r="D1916" s="2" t="str">
        <f t="shared" si="31"/>
        <v>May</v>
      </c>
      <c r="E1916" s="5"/>
      <c r="F1916" t="str">
        <f>VLOOKUP($A1916,Content!$B$1:$D$1001,MATCH(reactions!F$1,Content!$B$1:$D$1,0),0)</f>
        <v>GIF</v>
      </c>
      <c r="G1916" t="str">
        <f>VLOOKUP($A1916,Content!$B$1:$D$1001,MATCH(reactions!G$1,Content!$B$1:$D$1,0),0)</f>
        <v>travel</v>
      </c>
      <c r="H1916">
        <f>VLOOKUP(B1916,'reaction types'!$A$1:$C$17,MATCH(reactions!H$1,'reaction types'!$A$1:$C$1,0),0)</f>
        <v>65</v>
      </c>
    </row>
    <row r="1917" spans="1:8">
      <c r="A1917" t="s">
        <v>925</v>
      </c>
      <c r="B1917" t="s">
        <v>1051</v>
      </c>
      <c r="C1917" s="2">
        <v>44329.869444444441</v>
      </c>
      <c r="D1917" s="2" t="str">
        <f t="shared" si="31"/>
        <v>May</v>
      </c>
      <c r="E1917" s="5"/>
      <c r="F1917" t="str">
        <f>VLOOKUP($A1917,Content!$B$1:$D$1001,MATCH(reactions!F$1,Content!$B$1:$D$1,0),0)</f>
        <v>GIF</v>
      </c>
      <c r="G1917" t="str">
        <f>VLOOKUP($A1917,Content!$B$1:$D$1001,MATCH(reactions!G$1,Content!$B$1:$D$1,0),0)</f>
        <v>travel</v>
      </c>
      <c r="H1917">
        <f>VLOOKUP(B1917,'reaction types'!$A$1:$C$17,MATCH(reactions!H$1,'reaction types'!$A$1:$C$1,0),0)</f>
        <v>70</v>
      </c>
    </row>
    <row r="1918" spans="1:8">
      <c r="A1918" t="s">
        <v>926</v>
      </c>
      <c r="B1918" t="s">
        <v>1041</v>
      </c>
      <c r="C1918" s="2">
        <v>44342.772222222222</v>
      </c>
      <c r="D1918" s="2" t="str">
        <f t="shared" si="31"/>
        <v>May</v>
      </c>
      <c r="E1918" s="5"/>
      <c r="F1918" t="str">
        <f>VLOOKUP($A1918,Content!$B$1:$D$1001,MATCH(reactions!F$1,Content!$B$1:$D$1,0),0)</f>
        <v>audio</v>
      </c>
      <c r="G1918" t="str">
        <f>VLOOKUP($A1918,Content!$B$1:$D$1001,MATCH(reactions!G$1,Content!$B$1:$D$1,0),0)</f>
        <v>travel</v>
      </c>
      <c r="H1918">
        <f>VLOOKUP(B1918,'reaction types'!$A$1:$C$17,MATCH(reactions!H$1,'reaction types'!$A$1:$C$1,0),0)</f>
        <v>35</v>
      </c>
    </row>
    <row r="1919" spans="1:8">
      <c r="A1919" t="s">
        <v>926</v>
      </c>
      <c r="B1919" t="s">
        <v>1051</v>
      </c>
      <c r="C1919" s="2">
        <v>44334.502083333333</v>
      </c>
      <c r="D1919" s="2" t="str">
        <f t="shared" si="31"/>
        <v>May</v>
      </c>
      <c r="E1919" s="5"/>
      <c r="F1919" t="str">
        <f>VLOOKUP($A1919,Content!$B$1:$D$1001,MATCH(reactions!F$1,Content!$B$1:$D$1,0),0)</f>
        <v>audio</v>
      </c>
      <c r="G1919" t="str">
        <f>VLOOKUP($A1919,Content!$B$1:$D$1001,MATCH(reactions!G$1,Content!$B$1:$D$1,0),0)</f>
        <v>travel</v>
      </c>
      <c r="H1919">
        <f>VLOOKUP(B1919,'reaction types'!$A$1:$C$17,MATCH(reactions!H$1,'reaction types'!$A$1:$C$1,0),0)</f>
        <v>70</v>
      </c>
    </row>
    <row r="1920" spans="1:8">
      <c r="A1920" t="s">
        <v>927</v>
      </c>
      <c r="B1920" t="s">
        <v>1042</v>
      </c>
      <c r="C1920" s="2">
        <v>44342.268750000003</v>
      </c>
      <c r="D1920" s="2" t="str">
        <f t="shared" si="31"/>
        <v>May</v>
      </c>
      <c r="E1920" s="5"/>
      <c r="F1920" t="str">
        <f>VLOOKUP($A1920,Content!$B$1:$D$1001,MATCH(reactions!F$1,Content!$B$1:$D$1,0),0)</f>
        <v>video</v>
      </c>
      <c r="G1920" t="str">
        <f>VLOOKUP($A1920,Content!$B$1:$D$1001,MATCH(reactions!G$1,Content!$B$1:$D$1,0),0)</f>
        <v>public speaking</v>
      </c>
      <c r="H1920">
        <f>VLOOKUP(B1920,'reaction types'!$A$1:$C$17,MATCH(reactions!H$1,'reaction types'!$A$1:$C$1,0),0)</f>
        <v>70</v>
      </c>
    </row>
    <row r="1921" spans="1:8">
      <c r="A1921" t="s">
        <v>927</v>
      </c>
      <c r="B1921" t="s">
        <v>1045</v>
      </c>
      <c r="C1921" s="2">
        <v>44319.59097222222</v>
      </c>
      <c r="D1921" s="2" t="str">
        <f t="shared" si="31"/>
        <v>May</v>
      </c>
      <c r="E1921" s="5"/>
      <c r="F1921" t="str">
        <f>VLOOKUP($A1921,Content!$B$1:$D$1001,MATCH(reactions!F$1,Content!$B$1:$D$1,0),0)</f>
        <v>video</v>
      </c>
      <c r="G1921" t="str">
        <f>VLOOKUP($A1921,Content!$B$1:$D$1001,MATCH(reactions!G$1,Content!$B$1:$D$1,0),0)</f>
        <v>public speaking</v>
      </c>
      <c r="H1921">
        <f>VLOOKUP(B1921,'reaction types'!$A$1:$C$17,MATCH(reactions!H$1,'reaction types'!$A$1:$C$1,0),0)</f>
        <v>20</v>
      </c>
    </row>
    <row r="1922" spans="1:8">
      <c r="A1922" t="s">
        <v>927</v>
      </c>
      <c r="B1922" t="s">
        <v>1048</v>
      </c>
      <c r="C1922" s="2">
        <v>44321.824305555558</v>
      </c>
      <c r="D1922" s="2" t="str">
        <f t="shared" si="31"/>
        <v>May</v>
      </c>
      <c r="E1922" s="5"/>
      <c r="F1922" t="str">
        <f>VLOOKUP($A1922,Content!$B$1:$D$1001,MATCH(reactions!F$1,Content!$B$1:$D$1,0),0)</f>
        <v>video</v>
      </c>
      <c r="G1922" t="str">
        <f>VLOOKUP($A1922,Content!$B$1:$D$1001,MATCH(reactions!G$1,Content!$B$1:$D$1,0),0)</f>
        <v>public speaking</v>
      </c>
      <c r="H1922">
        <f>VLOOKUP(B1922,'reaction types'!$A$1:$C$17,MATCH(reactions!H$1,'reaction types'!$A$1:$C$1,0),0)</f>
        <v>12</v>
      </c>
    </row>
    <row r="1923" spans="1:8">
      <c r="A1923" t="s">
        <v>927</v>
      </c>
      <c r="B1923" t="s">
        <v>1051</v>
      </c>
      <c r="C1923" s="2">
        <v>44325.171527777777</v>
      </c>
      <c r="D1923" s="2" t="str">
        <f t="shared" ref="D1923:D1986" si="32">TEXT(C1923,"mmmm")</f>
        <v>May</v>
      </c>
      <c r="E1923" s="5"/>
      <c r="F1923" t="str">
        <f>VLOOKUP($A1923,Content!$B$1:$D$1001,MATCH(reactions!F$1,Content!$B$1:$D$1,0),0)</f>
        <v>video</v>
      </c>
      <c r="G1923" t="str">
        <f>VLOOKUP($A1923,Content!$B$1:$D$1001,MATCH(reactions!G$1,Content!$B$1:$D$1,0),0)</f>
        <v>public speaking</v>
      </c>
      <c r="H1923">
        <f>VLOOKUP(B1923,'reaction types'!$A$1:$C$17,MATCH(reactions!H$1,'reaction types'!$A$1:$C$1,0),0)</f>
        <v>70</v>
      </c>
    </row>
    <row r="1924" spans="1:8">
      <c r="A1924" t="s">
        <v>928</v>
      </c>
      <c r="B1924" t="s">
        <v>1040</v>
      </c>
      <c r="C1924" s="2">
        <v>44317.615972222222</v>
      </c>
      <c r="D1924" s="2" t="str">
        <f t="shared" si="32"/>
        <v>May</v>
      </c>
      <c r="E1924" s="5"/>
      <c r="F1924" t="str">
        <f>VLOOKUP($A1924,Content!$B$1:$D$1001,MATCH(reactions!F$1,Content!$B$1:$D$1,0),0)</f>
        <v>photo</v>
      </c>
      <c r="G1924" t="str">
        <f>VLOOKUP($A1924,Content!$B$1:$D$1001,MATCH(reactions!G$1,Content!$B$1:$D$1,0),0)</f>
        <v>technology</v>
      </c>
      <c r="H1924">
        <f>VLOOKUP(B1924,'reaction types'!$A$1:$C$17,MATCH(reactions!H$1,'reaction types'!$A$1:$C$1,0),0)</f>
        <v>30</v>
      </c>
    </row>
    <row r="1925" spans="1:8">
      <c r="A1925" t="s">
        <v>928</v>
      </c>
      <c r="B1925" t="s">
        <v>1038</v>
      </c>
      <c r="C1925" s="2">
        <v>44346.939583333333</v>
      </c>
      <c r="D1925" s="2" t="str">
        <f t="shared" si="32"/>
        <v>May</v>
      </c>
      <c r="E1925" s="5"/>
      <c r="F1925" t="str">
        <f>VLOOKUP($A1925,Content!$B$1:$D$1001,MATCH(reactions!F$1,Content!$B$1:$D$1,0),0)</f>
        <v>photo</v>
      </c>
      <c r="G1925" t="str">
        <f>VLOOKUP($A1925,Content!$B$1:$D$1001,MATCH(reactions!G$1,Content!$B$1:$D$1,0),0)</f>
        <v>technology</v>
      </c>
      <c r="H1925">
        <f>VLOOKUP(B1925,'reaction types'!$A$1:$C$17,MATCH(reactions!H$1,'reaction types'!$A$1:$C$1,0),0)</f>
        <v>10</v>
      </c>
    </row>
    <row r="1926" spans="1:8">
      <c r="A1926" t="s">
        <v>930</v>
      </c>
      <c r="B1926" t="s">
        <v>1042</v>
      </c>
      <c r="C1926" s="2">
        <v>44336.006249999999</v>
      </c>
      <c r="D1926" s="2" t="str">
        <f t="shared" si="32"/>
        <v>May</v>
      </c>
      <c r="E1926" s="5"/>
      <c r="F1926" t="str">
        <f>VLOOKUP($A1926,Content!$B$1:$D$1001,MATCH(reactions!F$1,Content!$B$1:$D$1,0),0)</f>
        <v>GIF</v>
      </c>
      <c r="G1926" t="str">
        <f>VLOOKUP($A1926,Content!$B$1:$D$1001,MATCH(reactions!G$1,Content!$B$1:$D$1,0),0)</f>
        <v>fitness</v>
      </c>
      <c r="H1926">
        <f>VLOOKUP(B1926,'reaction types'!$A$1:$C$17,MATCH(reactions!H$1,'reaction types'!$A$1:$C$1,0),0)</f>
        <v>70</v>
      </c>
    </row>
    <row r="1927" spans="1:8">
      <c r="A1927" t="s">
        <v>930</v>
      </c>
      <c r="B1927" t="s">
        <v>1044</v>
      </c>
      <c r="C1927" s="2">
        <v>44344.325694444444</v>
      </c>
      <c r="D1927" s="2" t="str">
        <f t="shared" si="32"/>
        <v>May</v>
      </c>
      <c r="E1927" s="5"/>
      <c r="F1927" t="str">
        <f>VLOOKUP($A1927,Content!$B$1:$D$1001,MATCH(reactions!F$1,Content!$B$1:$D$1,0),0)</f>
        <v>GIF</v>
      </c>
      <c r="G1927" t="str">
        <f>VLOOKUP($A1927,Content!$B$1:$D$1001,MATCH(reactions!G$1,Content!$B$1:$D$1,0),0)</f>
        <v>fitness</v>
      </c>
      <c r="H1927">
        <f>VLOOKUP(B1927,'reaction types'!$A$1:$C$17,MATCH(reactions!H$1,'reaction types'!$A$1:$C$1,0),0)</f>
        <v>65</v>
      </c>
    </row>
    <row r="1928" spans="1:8">
      <c r="A1928" t="s">
        <v>930</v>
      </c>
      <c r="B1928" t="s">
        <v>1041</v>
      </c>
      <c r="C1928" s="2">
        <v>44339.837500000001</v>
      </c>
      <c r="D1928" s="2" t="str">
        <f t="shared" si="32"/>
        <v>May</v>
      </c>
      <c r="E1928" s="5"/>
      <c r="F1928" t="str">
        <f>VLOOKUP($A1928,Content!$B$1:$D$1001,MATCH(reactions!F$1,Content!$B$1:$D$1,0),0)</f>
        <v>GIF</v>
      </c>
      <c r="G1928" t="str">
        <f>VLOOKUP($A1928,Content!$B$1:$D$1001,MATCH(reactions!G$1,Content!$B$1:$D$1,0),0)</f>
        <v>fitness</v>
      </c>
      <c r="H1928">
        <f>VLOOKUP(B1928,'reaction types'!$A$1:$C$17,MATCH(reactions!H$1,'reaction types'!$A$1:$C$1,0),0)</f>
        <v>35</v>
      </c>
    </row>
    <row r="1929" spans="1:8">
      <c r="A1929" t="s">
        <v>930</v>
      </c>
      <c r="B1929" t="s">
        <v>1040</v>
      </c>
      <c r="C1929" s="2">
        <v>44346.515972222223</v>
      </c>
      <c r="D1929" s="2" t="str">
        <f t="shared" si="32"/>
        <v>May</v>
      </c>
      <c r="E1929" s="5"/>
      <c r="F1929" t="str">
        <f>VLOOKUP($A1929,Content!$B$1:$D$1001,MATCH(reactions!F$1,Content!$B$1:$D$1,0),0)</f>
        <v>GIF</v>
      </c>
      <c r="G1929" t="str">
        <f>VLOOKUP($A1929,Content!$B$1:$D$1001,MATCH(reactions!G$1,Content!$B$1:$D$1,0),0)</f>
        <v>fitness</v>
      </c>
      <c r="H1929">
        <f>VLOOKUP(B1929,'reaction types'!$A$1:$C$17,MATCH(reactions!H$1,'reaction types'!$A$1:$C$1,0),0)</f>
        <v>30</v>
      </c>
    </row>
    <row r="1930" spans="1:8">
      <c r="A1930" t="s">
        <v>931</v>
      </c>
      <c r="B1930" t="s">
        <v>1048</v>
      </c>
      <c r="C1930" s="2">
        <v>44342.815972222219</v>
      </c>
      <c r="D1930" s="2" t="str">
        <f t="shared" si="32"/>
        <v>May</v>
      </c>
      <c r="E1930" s="5"/>
      <c r="F1930" t="str">
        <f>VLOOKUP($A1930,Content!$B$1:$D$1001,MATCH(reactions!F$1,Content!$B$1:$D$1,0),0)</f>
        <v>photo</v>
      </c>
      <c r="G1930" t="str">
        <f>VLOOKUP($A1930,Content!$B$1:$D$1001,MATCH(reactions!G$1,Content!$B$1:$D$1,0),0)</f>
        <v>studying</v>
      </c>
      <c r="H1930">
        <f>VLOOKUP(B1930,'reaction types'!$A$1:$C$17,MATCH(reactions!H$1,'reaction types'!$A$1:$C$1,0),0)</f>
        <v>12</v>
      </c>
    </row>
    <row r="1931" spans="1:8">
      <c r="A1931" t="s">
        <v>931</v>
      </c>
      <c r="B1931" t="s">
        <v>1038</v>
      </c>
      <c r="C1931" s="2">
        <v>44323.013194444444</v>
      </c>
      <c r="D1931" s="2" t="str">
        <f t="shared" si="32"/>
        <v>May</v>
      </c>
      <c r="E1931" s="5"/>
      <c r="F1931" t="str">
        <f>VLOOKUP($A1931,Content!$B$1:$D$1001,MATCH(reactions!F$1,Content!$B$1:$D$1,0),0)</f>
        <v>photo</v>
      </c>
      <c r="G1931" t="str">
        <f>VLOOKUP($A1931,Content!$B$1:$D$1001,MATCH(reactions!G$1,Content!$B$1:$D$1,0),0)</f>
        <v>studying</v>
      </c>
      <c r="H1931">
        <f>VLOOKUP(B1931,'reaction types'!$A$1:$C$17,MATCH(reactions!H$1,'reaction types'!$A$1:$C$1,0),0)</f>
        <v>10</v>
      </c>
    </row>
    <row r="1932" spans="1:8">
      <c r="A1932" t="s">
        <v>932</v>
      </c>
      <c r="B1932" t="s">
        <v>1040</v>
      </c>
      <c r="C1932" s="2">
        <v>44340.090277777781</v>
      </c>
      <c r="D1932" s="2" t="str">
        <f t="shared" si="32"/>
        <v>May</v>
      </c>
      <c r="E1932" s="5"/>
      <c r="F1932" t="str">
        <f>VLOOKUP($A1932,Content!$B$1:$D$1001,MATCH(reactions!F$1,Content!$B$1:$D$1,0),0)</f>
        <v>video</v>
      </c>
      <c r="G1932" t="str">
        <f>VLOOKUP($A1932,Content!$B$1:$D$1001,MATCH(reactions!G$1,Content!$B$1:$D$1,0),0)</f>
        <v>soccer</v>
      </c>
      <c r="H1932">
        <f>VLOOKUP(B1932,'reaction types'!$A$1:$C$17,MATCH(reactions!H$1,'reaction types'!$A$1:$C$1,0),0)</f>
        <v>30</v>
      </c>
    </row>
    <row r="1933" spans="1:8">
      <c r="A1933" t="s">
        <v>932</v>
      </c>
      <c r="B1933" t="s">
        <v>1039</v>
      </c>
      <c r="C1933" s="2">
        <v>44340.413194444445</v>
      </c>
      <c r="D1933" s="2" t="str">
        <f t="shared" si="32"/>
        <v>May</v>
      </c>
      <c r="E1933" s="5"/>
      <c r="F1933" t="str">
        <f>VLOOKUP($A1933,Content!$B$1:$D$1001,MATCH(reactions!F$1,Content!$B$1:$D$1,0),0)</f>
        <v>video</v>
      </c>
      <c r="G1933" t="str">
        <f>VLOOKUP($A1933,Content!$B$1:$D$1001,MATCH(reactions!G$1,Content!$B$1:$D$1,0),0)</f>
        <v>soccer</v>
      </c>
      <c r="H1933">
        <f>VLOOKUP(B1933,'reaction types'!$A$1:$C$17,MATCH(reactions!H$1,'reaction types'!$A$1:$C$1,0),0)</f>
        <v>15</v>
      </c>
    </row>
    <row r="1934" spans="1:8">
      <c r="A1934" t="s">
        <v>932</v>
      </c>
      <c r="B1934" t="s">
        <v>1047</v>
      </c>
      <c r="C1934" s="2">
        <v>44321.605555555558</v>
      </c>
      <c r="D1934" s="2" t="str">
        <f t="shared" si="32"/>
        <v>May</v>
      </c>
      <c r="E1934" s="5"/>
      <c r="F1934" t="str">
        <f>VLOOKUP($A1934,Content!$B$1:$D$1001,MATCH(reactions!F$1,Content!$B$1:$D$1,0),0)</f>
        <v>video</v>
      </c>
      <c r="G1934" t="str">
        <f>VLOOKUP($A1934,Content!$B$1:$D$1001,MATCH(reactions!G$1,Content!$B$1:$D$1,0),0)</f>
        <v>soccer</v>
      </c>
      <c r="H1934">
        <f>VLOOKUP(B1934,'reaction types'!$A$1:$C$17,MATCH(reactions!H$1,'reaction types'!$A$1:$C$1,0),0)</f>
        <v>45</v>
      </c>
    </row>
    <row r="1935" spans="1:8">
      <c r="A1935" t="s">
        <v>933</v>
      </c>
      <c r="B1935" t="s">
        <v>1052</v>
      </c>
      <c r="C1935" s="2">
        <v>44334.254166666666</v>
      </c>
      <c r="D1935" s="2" t="str">
        <f t="shared" si="32"/>
        <v>May</v>
      </c>
      <c r="E1935" s="5"/>
      <c r="F1935" t="str">
        <f>VLOOKUP($A1935,Content!$B$1:$D$1001,MATCH(reactions!F$1,Content!$B$1:$D$1,0),0)</f>
        <v>video</v>
      </c>
      <c r="G1935" t="str">
        <f>VLOOKUP($A1935,Content!$B$1:$D$1001,MATCH(reactions!G$1,Content!$B$1:$D$1,0),0)</f>
        <v>food</v>
      </c>
      <c r="H1935">
        <f>VLOOKUP(B1935,'reaction types'!$A$1:$C$17,MATCH(reactions!H$1,'reaction types'!$A$1:$C$1,0),0)</f>
        <v>72</v>
      </c>
    </row>
    <row r="1936" spans="1:8">
      <c r="A1936" t="s">
        <v>933</v>
      </c>
      <c r="B1936" t="s">
        <v>1043</v>
      </c>
      <c r="C1936" s="2">
        <v>44321.7</v>
      </c>
      <c r="D1936" s="2" t="str">
        <f t="shared" si="32"/>
        <v>May</v>
      </c>
      <c r="E1936" s="5"/>
      <c r="F1936" t="str">
        <f>VLOOKUP($A1936,Content!$B$1:$D$1001,MATCH(reactions!F$1,Content!$B$1:$D$1,0),0)</f>
        <v>video</v>
      </c>
      <c r="G1936" t="str">
        <f>VLOOKUP($A1936,Content!$B$1:$D$1001,MATCH(reactions!G$1,Content!$B$1:$D$1,0),0)</f>
        <v>food</v>
      </c>
      <c r="H1936">
        <f>VLOOKUP(B1936,'reaction types'!$A$1:$C$17,MATCH(reactions!H$1,'reaction types'!$A$1:$C$1,0),0)</f>
        <v>5</v>
      </c>
    </row>
    <row r="1937" spans="1:8">
      <c r="A1937" t="s">
        <v>934</v>
      </c>
      <c r="B1937" t="s">
        <v>1037</v>
      </c>
      <c r="C1937" s="2">
        <v>44335.236111111109</v>
      </c>
      <c r="D1937" s="2" t="str">
        <f t="shared" si="32"/>
        <v>May</v>
      </c>
      <c r="E1937" s="5"/>
      <c r="F1937" t="str">
        <f>VLOOKUP($A1937,Content!$B$1:$D$1001,MATCH(reactions!F$1,Content!$B$1:$D$1,0),0)</f>
        <v>GIF</v>
      </c>
      <c r="G1937" t="str">
        <f>VLOOKUP($A1937,Content!$B$1:$D$1001,MATCH(reactions!G$1,Content!$B$1:$D$1,0),0)</f>
        <v>veganism</v>
      </c>
      <c r="H1937">
        <f>VLOOKUP(B1937,'reaction types'!$A$1:$C$17,MATCH(reactions!H$1,'reaction types'!$A$1:$C$1,0),0)</f>
        <v>0</v>
      </c>
    </row>
    <row r="1938" spans="1:8">
      <c r="A1938" t="s">
        <v>934</v>
      </c>
      <c r="B1938" t="s">
        <v>1042</v>
      </c>
      <c r="C1938" s="2">
        <v>44337.945833333331</v>
      </c>
      <c r="D1938" s="2" t="str">
        <f t="shared" si="32"/>
        <v>May</v>
      </c>
      <c r="E1938" s="5"/>
      <c r="F1938" t="str">
        <f>VLOOKUP($A1938,Content!$B$1:$D$1001,MATCH(reactions!F$1,Content!$B$1:$D$1,0),0)</f>
        <v>GIF</v>
      </c>
      <c r="G1938" t="str">
        <f>VLOOKUP($A1938,Content!$B$1:$D$1001,MATCH(reactions!G$1,Content!$B$1:$D$1,0),0)</f>
        <v>veganism</v>
      </c>
      <c r="H1938">
        <f>VLOOKUP(B1938,'reaction types'!$A$1:$C$17,MATCH(reactions!H$1,'reaction types'!$A$1:$C$1,0),0)</f>
        <v>70</v>
      </c>
    </row>
    <row r="1939" spans="1:8">
      <c r="A1939" t="s">
        <v>934</v>
      </c>
      <c r="B1939" t="s">
        <v>1042</v>
      </c>
      <c r="C1939" s="2">
        <v>44328.488888888889</v>
      </c>
      <c r="D1939" s="2" t="str">
        <f t="shared" si="32"/>
        <v>May</v>
      </c>
      <c r="E1939" s="5"/>
      <c r="F1939" t="str">
        <f>VLOOKUP($A1939,Content!$B$1:$D$1001,MATCH(reactions!F$1,Content!$B$1:$D$1,0),0)</f>
        <v>GIF</v>
      </c>
      <c r="G1939" t="str">
        <f>VLOOKUP($A1939,Content!$B$1:$D$1001,MATCH(reactions!G$1,Content!$B$1:$D$1,0),0)</f>
        <v>veganism</v>
      </c>
      <c r="H1939">
        <f>VLOOKUP(B1939,'reaction types'!$A$1:$C$17,MATCH(reactions!H$1,'reaction types'!$A$1:$C$1,0),0)</f>
        <v>70</v>
      </c>
    </row>
    <row r="1940" spans="1:8">
      <c r="A1940" t="s">
        <v>934</v>
      </c>
      <c r="B1940" t="s">
        <v>1041</v>
      </c>
      <c r="C1940" s="2">
        <v>44319.349305555559</v>
      </c>
      <c r="D1940" s="2" t="str">
        <f t="shared" si="32"/>
        <v>May</v>
      </c>
      <c r="E1940" s="5"/>
      <c r="F1940" t="str">
        <f>VLOOKUP($A1940,Content!$B$1:$D$1001,MATCH(reactions!F$1,Content!$B$1:$D$1,0),0)</f>
        <v>GIF</v>
      </c>
      <c r="G1940" t="str">
        <f>VLOOKUP($A1940,Content!$B$1:$D$1001,MATCH(reactions!G$1,Content!$B$1:$D$1,0),0)</f>
        <v>veganism</v>
      </c>
      <c r="H1940">
        <f>VLOOKUP(B1940,'reaction types'!$A$1:$C$17,MATCH(reactions!H$1,'reaction types'!$A$1:$C$1,0),0)</f>
        <v>35</v>
      </c>
    </row>
    <row r="1941" spans="1:8">
      <c r="A1941" t="s">
        <v>935</v>
      </c>
      <c r="B1941" t="s">
        <v>1040</v>
      </c>
      <c r="C1941" s="2">
        <v>44323.856944444444</v>
      </c>
      <c r="D1941" s="2" t="str">
        <f t="shared" si="32"/>
        <v>May</v>
      </c>
      <c r="E1941" s="5"/>
      <c r="F1941" t="str">
        <f>VLOOKUP($A1941,Content!$B$1:$D$1001,MATCH(reactions!F$1,Content!$B$1:$D$1,0),0)</f>
        <v>GIF</v>
      </c>
      <c r="G1941" t="str">
        <f>VLOOKUP($A1941,Content!$B$1:$D$1001,MATCH(reactions!G$1,Content!$B$1:$D$1,0),0)</f>
        <v>healthy eating</v>
      </c>
      <c r="H1941">
        <f>VLOOKUP(B1941,'reaction types'!$A$1:$C$17,MATCH(reactions!H$1,'reaction types'!$A$1:$C$1,0),0)</f>
        <v>30</v>
      </c>
    </row>
    <row r="1942" spans="1:8">
      <c r="A1942" t="s">
        <v>937</v>
      </c>
      <c r="B1942" t="s">
        <v>1040</v>
      </c>
      <c r="C1942" s="2">
        <v>44335.152777777781</v>
      </c>
      <c r="D1942" s="2" t="str">
        <f t="shared" si="32"/>
        <v>May</v>
      </c>
      <c r="E1942" s="5"/>
      <c r="F1942" t="str">
        <f>VLOOKUP($A1942,Content!$B$1:$D$1001,MATCH(reactions!F$1,Content!$B$1:$D$1,0),0)</f>
        <v>GIF</v>
      </c>
      <c r="G1942" t="str">
        <f>VLOOKUP($A1942,Content!$B$1:$D$1001,MATCH(reactions!G$1,Content!$B$1:$D$1,0),0)</f>
        <v>travel</v>
      </c>
      <c r="H1942">
        <f>VLOOKUP(B1942,'reaction types'!$A$1:$C$17,MATCH(reactions!H$1,'reaction types'!$A$1:$C$1,0),0)</f>
        <v>30</v>
      </c>
    </row>
    <row r="1943" spans="1:8">
      <c r="A1943" t="s">
        <v>937</v>
      </c>
      <c r="B1943" t="s">
        <v>1044</v>
      </c>
      <c r="C1943" s="2">
        <v>44339.089583333334</v>
      </c>
      <c r="D1943" s="2" t="str">
        <f t="shared" si="32"/>
        <v>May</v>
      </c>
      <c r="E1943" s="5"/>
      <c r="F1943" t="str">
        <f>VLOOKUP($A1943,Content!$B$1:$D$1001,MATCH(reactions!F$1,Content!$B$1:$D$1,0),0)</f>
        <v>GIF</v>
      </c>
      <c r="G1943" t="str">
        <f>VLOOKUP($A1943,Content!$B$1:$D$1001,MATCH(reactions!G$1,Content!$B$1:$D$1,0),0)</f>
        <v>travel</v>
      </c>
      <c r="H1943">
        <f>VLOOKUP(B1943,'reaction types'!$A$1:$C$17,MATCH(reactions!H$1,'reaction types'!$A$1:$C$1,0),0)</f>
        <v>65</v>
      </c>
    </row>
    <row r="1944" spans="1:8">
      <c r="A1944" t="s">
        <v>938</v>
      </c>
      <c r="B1944" t="s">
        <v>1050</v>
      </c>
      <c r="C1944" s="2">
        <v>44327.548611111109</v>
      </c>
      <c r="D1944" s="2" t="str">
        <f t="shared" si="32"/>
        <v>May</v>
      </c>
      <c r="E1944" s="5"/>
      <c r="F1944" t="str">
        <f>VLOOKUP($A1944,Content!$B$1:$D$1001,MATCH(reactions!F$1,Content!$B$1:$D$1,0),0)</f>
        <v>photo</v>
      </c>
      <c r="G1944" t="str">
        <f>VLOOKUP($A1944,Content!$B$1:$D$1001,MATCH(reactions!G$1,Content!$B$1:$D$1,0),0)</f>
        <v>science</v>
      </c>
      <c r="H1944">
        <f>VLOOKUP(B1944,'reaction types'!$A$1:$C$17,MATCH(reactions!H$1,'reaction types'!$A$1:$C$1,0),0)</f>
        <v>60</v>
      </c>
    </row>
    <row r="1945" spans="1:8">
      <c r="A1945" t="s">
        <v>938</v>
      </c>
      <c r="B1945" t="s">
        <v>1049</v>
      </c>
      <c r="C1945" s="2">
        <v>44345.663194444445</v>
      </c>
      <c r="D1945" s="2" t="str">
        <f t="shared" si="32"/>
        <v>May</v>
      </c>
      <c r="E1945" s="5"/>
      <c r="F1945" t="str">
        <f>VLOOKUP($A1945,Content!$B$1:$D$1001,MATCH(reactions!F$1,Content!$B$1:$D$1,0),0)</f>
        <v>photo</v>
      </c>
      <c r="G1945" t="str">
        <f>VLOOKUP($A1945,Content!$B$1:$D$1001,MATCH(reactions!G$1,Content!$B$1:$D$1,0),0)</f>
        <v>science</v>
      </c>
      <c r="H1945">
        <f>VLOOKUP(B1945,'reaction types'!$A$1:$C$17,MATCH(reactions!H$1,'reaction types'!$A$1:$C$1,0),0)</f>
        <v>50</v>
      </c>
    </row>
    <row r="1946" spans="1:8">
      <c r="A1946" t="s">
        <v>939</v>
      </c>
      <c r="B1946" t="s">
        <v>1048</v>
      </c>
      <c r="C1946" s="2">
        <v>44334.90625</v>
      </c>
      <c r="D1946" s="2" t="str">
        <f t="shared" si="32"/>
        <v>May</v>
      </c>
      <c r="E1946" s="5"/>
      <c r="F1946" t="str">
        <f>VLOOKUP($A1946,Content!$B$1:$D$1001,MATCH(reactions!F$1,Content!$B$1:$D$1,0),0)</f>
        <v>audio</v>
      </c>
      <c r="G1946" t="str">
        <f>VLOOKUP($A1946,Content!$B$1:$D$1001,MATCH(reactions!G$1,Content!$B$1:$D$1,0),0)</f>
        <v>healthy eating</v>
      </c>
      <c r="H1946">
        <f>VLOOKUP(B1946,'reaction types'!$A$1:$C$17,MATCH(reactions!H$1,'reaction types'!$A$1:$C$1,0),0)</f>
        <v>12</v>
      </c>
    </row>
    <row r="1947" spans="1:8">
      <c r="A1947" t="s">
        <v>939</v>
      </c>
      <c r="B1947" t="s">
        <v>1050</v>
      </c>
      <c r="C1947" s="2">
        <v>44335.943749999999</v>
      </c>
      <c r="D1947" s="2" t="str">
        <f t="shared" si="32"/>
        <v>May</v>
      </c>
      <c r="E1947" s="5"/>
      <c r="F1947" t="str">
        <f>VLOOKUP($A1947,Content!$B$1:$D$1001,MATCH(reactions!F$1,Content!$B$1:$D$1,0),0)</f>
        <v>audio</v>
      </c>
      <c r="G1947" t="str">
        <f>VLOOKUP($A1947,Content!$B$1:$D$1001,MATCH(reactions!G$1,Content!$B$1:$D$1,0),0)</f>
        <v>healthy eating</v>
      </c>
      <c r="H1947">
        <f>VLOOKUP(B1947,'reaction types'!$A$1:$C$17,MATCH(reactions!H$1,'reaction types'!$A$1:$C$1,0),0)</f>
        <v>60</v>
      </c>
    </row>
    <row r="1948" spans="1:8">
      <c r="A1948" t="s">
        <v>939</v>
      </c>
      <c r="B1948" t="s">
        <v>1037</v>
      </c>
      <c r="C1948" s="2">
        <v>44330.550694444442</v>
      </c>
      <c r="D1948" s="2" t="str">
        <f t="shared" si="32"/>
        <v>May</v>
      </c>
      <c r="E1948" s="5"/>
      <c r="F1948" t="str">
        <f>VLOOKUP($A1948,Content!$B$1:$D$1001,MATCH(reactions!F$1,Content!$B$1:$D$1,0),0)</f>
        <v>audio</v>
      </c>
      <c r="G1948" t="str">
        <f>VLOOKUP($A1948,Content!$B$1:$D$1001,MATCH(reactions!G$1,Content!$B$1:$D$1,0),0)</f>
        <v>healthy eating</v>
      </c>
      <c r="H1948">
        <f>VLOOKUP(B1948,'reaction types'!$A$1:$C$17,MATCH(reactions!H$1,'reaction types'!$A$1:$C$1,0),0)</f>
        <v>0</v>
      </c>
    </row>
    <row r="1949" spans="1:8">
      <c r="A1949" t="s">
        <v>940</v>
      </c>
      <c r="B1949" t="s">
        <v>1038</v>
      </c>
      <c r="C1949" s="2">
        <v>44338.438194444447</v>
      </c>
      <c r="D1949" s="2" t="str">
        <f t="shared" si="32"/>
        <v>May</v>
      </c>
      <c r="E1949" s="5"/>
      <c r="F1949" t="str">
        <f>VLOOKUP($A1949,Content!$B$1:$D$1001,MATCH(reactions!F$1,Content!$B$1:$D$1,0),0)</f>
        <v>GIF</v>
      </c>
      <c r="G1949" t="str">
        <f>VLOOKUP($A1949,Content!$B$1:$D$1001,MATCH(reactions!G$1,Content!$B$1:$D$1,0),0)</f>
        <v>tennis</v>
      </c>
      <c r="H1949">
        <f>VLOOKUP(B1949,'reaction types'!$A$1:$C$17,MATCH(reactions!H$1,'reaction types'!$A$1:$C$1,0),0)</f>
        <v>10</v>
      </c>
    </row>
    <row r="1950" spans="1:8">
      <c r="A1950" t="s">
        <v>940</v>
      </c>
      <c r="B1950" t="s">
        <v>1046</v>
      </c>
      <c r="C1950" s="2">
        <v>44345.061805555553</v>
      </c>
      <c r="D1950" s="2" t="str">
        <f t="shared" si="32"/>
        <v>May</v>
      </c>
      <c r="E1950" s="5"/>
      <c r="F1950" t="str">
        <f>VLOOKUP($A1950,Content!$B$1:$D$1001,MATCH(reactions!F$1,Content!$B$1:$D$1,0),0)</f>
        <v>GIF</v>
      </c>
      <c r="G1950" t="str">
        <f>VLOOKUP($A1950,Content!$B$1:$D$1001,MATCH(reactions!G$1,Content!$B$1:$D$1,0),0)</f>
        <v>tennis</v>
      </c>
      <c r="H1950">
        <f>VLOOKUP(B1950,'reaction types'!$A$1:$C$17,MATCH(reactions!H$1,'reaction types'!$A$1:$C$1,0),0)</f>
        <v>75</v>
      </c>
    </row>
    <row r="1951" spans="1:8">
      <c r="A1951" t="s">
        <v>940</v>
      </c>
      <c r="B1951" t="s">
        <v>1052</v>
      </c>
      <c r="C1951" s="2">
        <v>44323.304861111108</v>
      </c>
      <c r="D1951" s="2" t="str">
        <f t="shared" si="32"/>
        <v>May</v>
      </c>
      <c r="E1951" s="5"/>
      <c r="F1951" t="str">
        <f>VLOOKUP($A1951,Content!$B$1:$D$1001,MATCH(reactions!F$1,Content!$B$1:$D$1,0),0)</f>
        <v>GIF</v>
      </c>
      <c r="G1951" t="str">
        <f>VLOOKUP($A1951,Content!$B$1:$D$1001,MATCH(reactions!G$1,Content!$B$1:$D$1,0),0)</f>
        <v>tennis</v>
      </c>
      <c r="H1951">
        <f>VLOOKUP(B1951,'reaction types'!$A$1:$C$17,MATCH(reactions!H$1,'reaction types'!$A$1:$C$1,0),0)</f>
        <v>72</v>
      </c>
    </row>
    <row r="1952" spans="1:8">
      <c r="A1952" t="s">
        <v>941</v>
      </c>
      <c r="B1952" t="s">
        <v>1044</v>
      </c>
      <c r="C1952" s="2">
        <v>44340.222222222219</v>
      </c>
      <c r="D1952" s="2" t="str">
        <f t="shared" si="32"/>
        <v>May</v>
      </c>
      <c r="E1952" s="5"/>
      <c r="F1952" t="str">
        <f>VLOOKUP($A1952,Content!$B$1:$D$1001,MATCH(reactions!F$1,Content!$B$1:$D$1,0),0)</f>
        <v>audio</v>
      </c>
      <c r="G1952" t="str">
        <f>VLOOKUP($A1952,Content!$B$1:$D$1001,MATCH(reactions!G$1,Content!$B$1:$D$1,0),0)</f>
        <v>food</v>
      </c>
      <c r="H1952">
        <f>VLOOKUP(B1952,'reaction types'!$A$1:$C$17,MATCH(reactions!H$1,'reaction types'!$A$1:$C$1,0),0)</f>
        <v>65</v>
      </c>
    </row>
    <row r="1953" spans="1:8">
      <c r="A1953" t="s">
        <v>941</v>
      </c>
      <c r="B1953" t="s">
        <v>1040</v>
      </c>
      <c r="C1953" s="2">
        <v>44334.770833333336</v>
      </c>
      <c r="D1953" s="2" t="str">
        <f t="shared" si="32"/>
        <v>May</v>
      </c>
      <c r="E1953" s="5"/>
      <c r="F1953" t="str">
        <f>VLOOKUP($A1953,Content!$B$1:$D$1001,MATCH(reactions!F$1,Content!$B$1:$D$1,0),0)</f>
        <v>audio</v>
      </c>
      <c r="G1953" t="str">
        <f>VLOOKUP($A1953,Content!$B$1:$D$1001,MATCH(reactions!G$1,Content!$B$1:$D$1,0),0)</f>
        <v>food</v>
      </c>
      <c r="H1953">
        <f>VLOOKUP(B1953,'reaction types'!$A$1:$C$17,MATCH(reactions!H$1,'reaction types'!$A$1:$C$1,0),0)</f>
        <v>30</v>
      </c>
    </row>
    <row r="1954" spans="1:8">
      <c r="A1954" t="s">
        <v>941</v>
      </c>
      <c r="B1954" t="s">
        <v>1043</v>
      </c>
      <c r="C1954" s="2">
        <v>44334.229166666664</v>
      </c>
      <c r="D1954" s="2" t="str">
        <f t="shared" si="32"/>
        <v>May</v>
      </c>
      <c r="E1954" s="5"/>
      <c r="F1954" t="str">
        <f>VLOOKUP($A1954,Content!$B$1:$D$1001,MATCH(reactions!F$1,Content!$B$1:$D$1,0),0)</f>
        <v>audio</v>
      </c>
      <c r="G1954" t="str">
        <f>VLOOKUP($A1954,Content!$B$1:$D$1001,MATCH(reactions!G$1,Content!$B$1:$D$1,0),0)</f>
        <v>food</v>
      </c>
      <c r="H1954">
        <f>VLOOKUP(B1954,'reaction types'!$A$1:$C$17,MATCH(reactions!H$1,'reaction types'!$A$1:$C$1,0),0)</f>
        <v>5</v>
      </c>
    </row>
    <row r="1955" spans="1:8">
      <c r="A1955" t="s">
        <v>941</v>
      </c>
      <c r="B1955" t="s">
        <v>1039</v>
      </c>
      <c r="C1955" s="2">
        <v>44342.55</v>
      </c>
      <c r="D1955" s="2" t="str">
        <f t="shared" si="32"/>
        <v>May</v>
      </c>
      <c r="E1955" s="5"/>
      <c r="F1955" t="str">
        <f>VLOOKUP($A1955,Content!$B$1:$D$1001,MATCH(reactions!F$1,Content!$B$1:$D$1,0),0)</f>
        <v>audio</v>
      </c>
      <c r="G1955" t="str">
        <f>VLOOKUP($A1955,Content!$B$1:$D$1001,MATCH(reactions!G$1,Content!$B$1:$D$1,0),0)</f>
        <v>food</v>
      </c>
      <c r="H1955">
        <f>VLOOKUP(B1955,'reaction types'!$A$1:$C$17,MATCH(reactions!H$1,'reaction types'!$A$1:$C$1,0),0)</f>
        <v>15</v>
      </c>
    </row>
    <row r="1956" spans="1:8">
      <c r="A1956" t="s">
        <v>941</v>
      </c>
      <c r="B1956" t="s">
        <v>1047</v>
      </c>
      <c r="C1956" s="2">
        <v>44330.253472222219</v>
      </c>
      <c r="D1956" s="2" t="str">
        <f t="shared" si="32"/>
        <v>May</v>
      </c>
      <c r="E1956" s="5"/>
      <c r="F1956" t="str">
        <f>VLOOKUP($A1956,Content!$B$1:$D$1001,MATCH(reactions!F$1,Content!$B$1:$D$1,0),0)</f>
        <v>audio</v>
      </c>
      <c r="G1956" t="str">
        <f>VLOOKUP($A1956,Content!$B$1:$D$1001,MATCH(reactions!G$1,Content!$B$1:$D$1,0),0)</f>
        <v>food</v>
      </c>
      <c r="H1956">
        <f>VLOOKUP(B1956,'reaction types'!$A$1:$C$17,MATCH(reactions!H$1,'reaction types'!$A$1:$C$1,0),0)</f>
        <v>45</v>
      </c>
    </row>
    <row r="1957" spans="1:8">
      <c r="A1957" t="s">
        <v>942</v>
      </c>
      <c r="B1957" t="s">
        <v>1042</v>
      </c>
      <c r="C1957" s="2">
        <v>44343.637499999997</v>
      </c>
      <c r="D1957" s="2" t="str">
        <f t="shared" si="32"/>
        <v>May</v>
      </c>
      <c r="E1957" s="5"/>
      <c r="F1957" t="str">
        <f>VLOOKUP($A1957,Content!$B$1:$D$1001,MATCH(reactions!F$1,Content!$B$1:$D$1,0),0)</f>
        <v>photo</v>
      </c>
      <c r="G1957" t="str">
        <f>VLOOKUP($A1957,Content!$B$1:$D$1001,MATCH(reactions!G$1,Content!$B$1:$D$1,0),0)</f>
        <v>science</v>
      </c>
      <c r="H1957">
        <f>VLOOKUP(B1957,'reaction types'!$A$1:$C$17,MATCH(reactions!H$1,'reaction types'!$A$1:$C$1,0),0)</f>
        <v>70</v>
      </c>
    </row>
    <row r="1958" spans="1:8">
      <c r="A1958" t="s">
        <v>942</v>
      </c>
      <c r="B1958" t="s">
        <v>1052</v>
      </c>
      <c r="C1958" s="2">
        <v>44334.441666666666</v>
      </c>
      <c r="D1958" s="2" t="str">
        <f t="shared" si="32"/>
        <v>May</v>
      </c>
      <c r="E1958" s="5"/>
      <c r="F1958" t="str">
        <f>VLOOKUP($A1958,Content!$B$1:$D$1001,MATCH(reactions!F$1,Content!$B$1:$D$1,0),0)</f>
        <v>photo</v>
      </c>
      <c r="G1958" t="str">
        <f>VLOOKUP($A1958,Content!$B$1:$D$1001,MATCH(reactions!G$1,Content!$B$1:$D$1,0),0)</f>
        <v>science</v>
      </c>
      <c r="H1958">
        <f>VLOOKUP(B1958,'reaction types'!$A$1:$C$17,MATCH(reactions!H$1,'reaction types'!$A$1:$C$1,0),0)</f>
        <v>72</v>
      </c>
    </row>
    <row r="1959" spans="1:8">
      <c r="A1959" t="s">
        <v>942</v>
      </c>
      <c r="B1959" t="s">
        <v>1040</v>
      </c>
      <c r="C1959" s="2">
        <v>44332.809027777781</v>
      </c>
      <c r="D1959" s="2" t="str">
        <f t="shared" si="32"/>
        <v>May</v>
      </c>
      <c r="E1959" s="5"/>
      <c r="F1959" t="str">
        <f>VLOOKUP($A1959,Content!$B$1:$D$1001,MATCH(reactions!F$1,Content!$B$1:$D$1,0),0)</f>
        <v>photo</v>
      </c>
      <c r="G1959" t="str">
        <f>VLOOKUP($A1959,Content!$B$1:$D$1001,MATCH(reactions!G$1,Content!$B$1:$D$1,0),0)</f>
        <v>science</v>
      </c>
      <c r="H1959">
        <f>VLOOKUP(B1959,'reaction types'!$A$1:$C$17,MATCH(reactions!H$1,'reaction types'!$A$1:$C$1,0),0)</f>
        <v>30</v>
      </c>
    </row>
    <row r="1960" spans="1:8">
      <c r="A1960" t="s">
        <v>942</v>
      </c>
      <c r="B1960" t="s">
        <v>1047</v>
      </c>
      <c r="C1960" s="2">
        <v>44329.569444444445</v>
      </c>
      <c r="D1960" s="2" t="str">
        <f t="shared" si="32"/>
        <v>May</v>
      </c>
      <c r="E1960" s="5"/>
      <c r="F1960" t="str">
        <f>VLOOKUP($A1960,Content!$B$1:$D$1001,MATCH(reactions!F$1,Content!$B$1:$D$1,0),0)</f>
        <v>photo</v>
      </c>
      <c r="G1960" t="str">
        <f>VLOOKUP($A1960,Content!$B$1:$D$1001,MATCH(reactions!G$1,Content!$B$1:$D$1,0),0)</f>
        <v>science</v>
      </c>
      <c r="H1960">
        <f>VLOOKUP(B1960,'reaction types'!$A$1:$C$17,MATCH(reactions!H$1,'reaction types'!$A$1:$C$1,0),0)</f>
        <v>45</v>
      </c>
    </row>
    <row r="1961" spans="1:8">
      <c r="A1961" t="s">
        <v>943</v>
      </c>
      <c r="B1961" t="s">
        <v>1037</v>
      </c>
      <c r="C1961" s="2">
        <v>44340.35833333333</v>
      </c>
      <c r="D1961" s="2" t="str">
        <f t="shared" si="32"/>
        <v>May</v>
      </c>
      <c r="E1961" s="5"/>
      <c r="F1961" t="str">
        <f>VLOOKUP($A1961,Content!$B$1:$D$1001,MATCH(reactions!F$1,Content!$B$1:$D$1,0),0)</f>
        <v>GIF</v>
      </c>
      <c r="G1961" t="str">
        <f>VLOOKUP($A1961,Content!$B$1:$D$1001,MATCH(reactions!G$1,Content!$B$1:$D$1,0),0)</f>
        <v>culture</v>
      </c>
      <c r="H1961">
        <f>VLOOKUP(B1961,'reaction types'!$A$1:$C$17,MATCH(reactions!H$1,'reaction types'!$A$1:$C$1,0),0)</f>
        <v>0</v>
      </c>
    </row>
    <row r="1962" spans="1:8">
      <c r="A1962" t="s">
        <v>943</v>
      </c>
      <c r="B1962" t="s">
        <v>1047</v>
      </c>
      <c r="C1962" s="2">
        <v>44341.547222222223</v>
      </c>
      <c r="D1962" s="2" t="str">
        <f t="shared" si="32"/>
        <v>May</v>
      </c>
      <c r="E1962" s="5"/>
      <c r="F1962" t="str">
        <f>VLOOKUP($A1962,Content!$B$1:$D$1001,MATCH(reactions!F$1,Content!$B$1:$D$1,0),0)</f>
        <v>GIF</v>
      </c>
      <c r="G1962" t="str">
        <f>VLOOKUP($A1962,Content!$B$1:$D$1001,MATCH(reactions!G$1,Content!$B$1:$D$1,0),0)</f>
        <v>culture</v>
      </c>
      <c r="H1962">
        <f>VLOOKUP(B1962,'reaction types'!$A$1:$C$17,MATCH(reactions!H$1,'reaction types'!$A$1:$C$1,0),0)</f>
        <v>45</v>
      </c>
    </row>
    <row r="1963" spans="1:8">
      <c r="A1963" t="s">
        <v>944</v>
      </c>
      <c r="B1963" t="s">
        <v>1052</v>
      </c>
      <c r="C1963" s="2">
        <v>44328.859722222223</v>
      </c>
      <c r="D1963" s="2" t="str">
        <f t="shared" si="32"/>
        <v>May</v>
      </c>
      <c r="E1963" s="5"/>
      <c r="F1963" t="str">
        <f>VLOOKUP($A1963,Content!$B$1:$D$1001,MATCH(reactions!F$1,Content!$B$1:$D$1,0),0)</f>
        <v>GIF</v>
      </c>
      <c r="G1963" t="str">
        <f>VLOOKUP($A1963,Content!$B$1:$D$1001,MATCH(reactions!G$1,Content!$B$1:$D$1,0),0)</f>
        <v>Food</v>
      </c>
      <c r="H1963">
        <f>VLOOKUP(B1963,'reaction types'!$A$1:$C$17,MATCH(reactions!H$1,'reaction types'!$A$1:$C$1,0),0)</f>
        <v>72</v>
      </c>
    </row>
    <row r="1964" spans="1:8">
      <c r="A1964" t="s">
        <v>944</v>
      </c>
      <c r="B1964" t="s">
        <v>1043</v>
      </c>
      <c r="C1964" s="2">
        <v>44321.555555555555</v>
      </c>
      <c r="D1964" s="2" t="str">
        <f t="shared" si="32"/>
        <v>May</v>
      </c>
      <c r="E1964" s="5"/>
      <c r="F1964" t="str">
        <f>VLOOKUP($A1964,Content!$B$1:$D$1001,MATCH(reactions!F$1,Content!$B$1:$D$1,0),0)</f>
        <v>GIF</v>
      </c>
      <c r="G1964" t="str">
        <f>VLOOKUP($A1964,Content!$B$1:$D$1001,MATCH(reactions!G$1,Content!$B$1:$D$1,0),0)</f>
        <v>Food</v>
      </c>
      <c r="H1964">
        <f>VLOOKUP(B1964,'reaction types'!$A$1:$C$17,MATCH(reactions!H$1,'reaction types'!$A$1:$C$1,0),0)</f>
        <v>5</v>
      </c>
    </row>
    <row r="1965" spans="1:8">
      <c r="A1965" t="s">
        <v>944</v>
      </c>
      <c r="B1965" t="s">
        <v>1044</v>
      </c>
      <c r="C1965" s="2">
        <v>44342.945138888892</v>
      </c>
      <c r="D1965" s="2" t="str">
        <f t="shared" si="32"/>
        <v>May</v>
      </c>
      <c r="E1965" s="5"/>
      <c r="F1965" t="str">
        <f>VLOOKUP($A1965,Content!$B$1:$D$1001,MATCH(reactions!F$1,Content!$B$1:$D$1,0),0)</f>
        <v>GIF</v>
      </c>
      <c r="G1965" t="str">
        <f>VLOOKUP($A1965,Content!$B$1:$D$1001,MATCH(reactions!G$1,Content!$B$1:$D$1,0),0)</f>
        <v>Food</v>
      </c>
      <c r="H1965">
        <f>VLOOKUP(B1965,'reaction types'!$A$1:$C$17,MATCH(reactions!H$1,'reaction types'!$A$1:$C$1,0),0)</f>
        <v>65</v>
      </c>
    </row>
    <row r="1966" spans="1:8">
      <c r="A1966" t="s">
        <v>944</v>
      </c>
      <c r="B1966" t="s">
        <v>1046</v>
      </c>
      <c r="C1966" s="2">
        <v>44330.164583333331</v>
      </c>
      <c r="D1966" s="2" t="str">
        <f t="shared" si="32"/>
        <v>May</v>
      </c>
      <c r="E1966" s="5"/>
      <c r="F1966" t="str">
        <f>VLOOKUP($A1966,Content!$B$1:$D$1001,MATCH(reactions!F$1,Content!$B$1:$D$1,0),0)</f>
        <v>GIF</v>
      </c>
      <c r="G1966" t="str">
        <f>VLOOKUP($A1966,Content!$B$1:$D$1001,MATCH(reactions!G$1,Content!$B$1:$D$1,0),0)</f>
        <v>Food</v>
      </c>
      <c r="H1966">
        <f>VLOOKUP(B1966,'reaction types'!$A$1:$C$17,MATCH(reactions!H$1,'reaction types'!$A$1:$C$1,0),0)</f>
        <v>75</v>
      </c>
    </row>
    <row r="1967" spans="1:8">
      <c r="A1967" t="s">
        <v>944</v>
      </c>
      <c r="B1967" t="s">
        <v>1048</v>
      </c>
      <c r="C1967" s="2">
        <v>44331.347222222219</v>
      </c>
      <c r="D1967" s="2" t="str">
        <f t="shared" si="32"/>
        <v>May</v>
      </c>
      <c r="E1967" s="5"/>
      <c r="F1967" t="str">
        <f>VLOOKUP($A1967,Content!$B$1:$D$1001,MATCH(reactions!F$1,Content!$B$1:$D$1,0),0)</f>
        <v>GIF</v>
      </c>
      <c r="G1967" t="str">
        <f>VLOOKUP($A1967,Content!$B$1:$D$1001,MATCH(reactions!G$1,Content!$B$1:$D$1,0),0)</f>
        <v>Food</v>
      </c>
      <c r="H1967">
        <f>VLOOKUP(B1967,'reaction types'!$A$1:$C$17,MATCH(reactions!H$1,'reaction types'!$A$1:$C$1,0),0)</f>
        <v>12</v>
      </c>
    </row>
    <row r="1968" spans="1:8">
      <c r="A1968" t="s">
        <v>944</v>
      </c>
      <c r="B1968" t="s">
        <v>1045</v>
      </c>
      <c r="C1968" s="2">
        <v>44330.9375</v>
      </c>
      <c r="D1968" s="2" t="str">
        <f t="shared" si="32"/>
        <v>May</v>
      </c>
      <c r="E1968" s="5"/>
      <c r="F1968" t="str">
        <f>VLOOKUP($A1968,Content!$B$1:$D$1001,MATCH(reactions!F$1,Content!$B$1:$D$1,0),0)</f>
        <v>GIF</v>
      </c>
      <c r="G1968" t="str">
        <f>VLOOKUP($A1968,Content!$B$1:$D$1001,MATCH(reactions!G$1,Content!$B$1:$D$1,0),0)</f>
        <v>Food</v>
      </c>
      <c r="H1968">
        <f>VLOOKUP(B1968,'reaction types'!$A$1:$C$17,MATCH(reactions!H$1,'reaction types'!$A$1:$C$1,0),0)</f>
        <v>20</v>
      </c>
    </row>
    <row r="1969" spans="1:8">
      <c r="A1969" t="s">
        <v>945</v>
      </c>
      <c r="B1969" t="s">
        <v>1042</v>
      </c>
      <c r="C1969" s="2">
        <v>44346.990972222222</v>
      </c>
      <c r="D1969" s="2" t="str">
        <f t="shared" si="32"/>
        <v>May</v>
      </c>
      <c r="E1969" s="5"/>
      <c r="F1969" t="str">
        <f>VLOOKUP($A1969,Content!$B$1:$D$1001,MATCH(reactions!F$1,Content!$B$1:$D$1,0),0)</f>
        <v>audio</v>
      </c>
      <c r="G1969" t="str">
        <f>VLOOKUP($A1969,Content!$B$1:$D$1001,MATCH(reactions!G$1,Content!$B$1:$D$1,0),0)</f>
        <v>dogs</v>
      </c>
      <c r="H1969">
        <f>VLOOKUP(B1969,'reaction types'!$A$1:$C$17,MATCH(reactions!H$1,'reaction types'!$A$1:$C$1,0),0)</f>
        <v>70</v>
      </c>
    </row>
    <row r="1970" spans="1:8">
      <c r="A1970" t="s">
        <v>945</v>
      </c>
      <c r="B1970" t="s">
        <v>1051</v>
      </c>
      <c r="C1970" s="2">
        <v>44342.674305555556</v>
      </c>
      <c r="D1970" s="2" t="str">
        <f t="shared" si="32"/>
        <v>May</v>
      </c>
      <c r="E1970" s="5"/>
      <c r="F1970" t="str">
        <f>VLOOKUP($A1970,Content!$B$1:$D$1001,MATCH(reactions!F$1,Content!$B$1:$D$1,0),0)</f>
        <v>audio</v>
      </c>
      <c r="G1970" t="str">
        <f>VLOOKUP($A1970,Content!$B$1:$D$1001,MATCH(reactions!G$1,Content!$B$1:$D$1,0),0)</f>
        <v>dogs</v>
      </c>
      <c r="H1970">
        <f>VLOOKUP(B1970,'reaction types'!$A$1:$C$17,MATCH(reactions!H$1,'reaction types'!$A$1:$C$1,0),0)</f>
        <v>70</v>
      </c>
    </row>
    <row r="1971" spans="1:8">
      <c r="A1971" t="s">
        <v>946</v>
      </c>
      <c r="B1971" t="s">
        <v>1050</v>
      </c>
      <c r="C1971" s="2">
        <v>44344.646527777775</v>
      </c>
      <c r="D1971" s="2" t="str">
        <f t="shared" si="32"/>
        <v>May</v>
      </c>
      <c r="E1971" s="5"/>
      <c r="F1971" t="str">
        <f>VLOOKUP($A1971,Content!$B$1:$D$1001,MATCH(reactions!F$1,Content!$B$1:$D$1,0),0)</f>
        <v>video</v>
      </c>
      <c r="G1971" t="str">
        <f>VLOOKUP($A1971,Content!$B$1:$D$1001,MATCH(reactions!G$1,Content!$B$1:$D$1,0),0)</f>
        <v>cooking</v>
      </c>
      <c r="H1971">
        <f>VLOOKUP(B1971,'reaction types'!$A$1:$C$17,MATCH(reactions!H$1,'reaction types'!$A$1:$C$1,0),0)</f>
        <v>60</v>
      </c>
    </row>
    <row r="1972" spans="1:8">
      <c r="A1972" t="s">
        <v>946</v>
      </c>
      <c r="B1972" t="s">
        <v>1052</v>
      </c>
      <c r="C1972" s="2">
        <v>44335.715277777781</v>
      </c>
      <c r="D1972" s="2" t="str">
        <f t="shared" si="32"/>
        <v>May</v>
      </c>
      <c r="E1972" s="5"/>
      <c r="F1972" t="str">
        <f>VLOOKUP($A1972,Content!$B$1:$D$1001,MATCH(reactions!F$1,Content!$B$1:$D$1,0),0)</f>
        <v>video</v>
      </c>
      <c r="G1972" t="str">
        <f>VLOOKUP($A1972,Content!$B$1:$D$1001,MATCH(reactions!G$1,Content!$B$1:$D$1,0),0)</f>
        <v>cooking</v>
      </c>
      <c r="H1972">
        <f>VLOOKUP(B1972,'reaction types'!$A$1:$C$17,MATCH(reactions!H$1,'reaction types'!$A$1:$C$1,0),0)</f>
        <v>72</v>
      </c>
    </row>
    <row r="1973" spans="1:8">
      <c r="A1973" t="s">
        <v>946</v>
      </c>
      <c r="B1973" t="s">
        <v>1039</v>
      </c>
      <c r="C1973" s="2">
        <v>44344.443749999999</v>
      </c>
      <c r="D1973" s="2" t="str">
        <f t="shared" si="32"/>
        <v>May</v>
      </c>
      <c r="E1973" s="5"/>
      <c r="F1973" t="str">
        <f>VLOOKUP($A1973,Content!$B$1:$D$1001,MATCH(reactions!F$1,Content!$B$1:$D$1,0),0)</f>
        <v>video</v>
      </c>
      <c r="G1973" t="str">
        <f>VLOOKUP($A1973,Content!$B$1:$D$1001,MATCH(reactions!G$1,Content!$B$1:$D$1,0),0)</f>
        <v>cooking</v>
      </c>
      <c r="H1973">
        <f>VLOOKUP(B1973,'reaction types'!$A$1:$C$17,MATCH(reactions!H$1,'reaction types'!$A$1:$C$1,0),0)</f>
        <v>15</v>
      </c>
    </row>
    <row r="1974" spans="1:8">
      <c r="A1974" t="s">
        <v>947</v>
      </c>
      <c r="B1974" t="s">
        <v>1042</v>
      </c>
      <c r="C1974" s="2">
        <v>44323.548611111109</v>
      </c>
      <c r="D1974" s="2" t="str">
        <f t="shared" si="32"/>
        <v>May</v>
      </c>
      <c r="E1974" s="5"/>
      <c r="F1974" t="str">
        <f>VLOOKUP($A1974,Content!$B$1:$D$1001,MATCH(reactions!F$1,Content!$B$1:$D$1,0),0)</f>
        <v>audio</v>
      </c>
      <c r="G1974" t="str">
        <f>VLOOKUP($A1974,Content!$B$1:$D$1001,MATCH(reactions!G$1,Content!$B$1:$D$1,0),0)</f>
        <v>healthy eating</v>
      </c>
      <c r="H1974">
        <f>VLOOKUP(B1974,'reaction types'!$A$1:$C$17,MATCH(reactions!H$1,'reaction types'!$A$1:$C$1,0),0)</f>
        <v>70</v>
      </c>
    </row>
    <row r="1975" spans="1:8">
      <c r="A1975" t="s">
        <v>947</v>
      </c>
      <c r="B1975" t="s">
        <v>1037</v>
      </c>
      <c r="C1975" s="2">
        <v>44340.791666666664</v>
      </c>
      <c r="D1975" s="2" t="str">
        <f t="shared" si="32"/>
        <v>May</v>
      </c>
      <c r="E1975" s="5"/>
      <c r="F1975" t="str">
        <f>VLOOKUP($A1975,Content!$B$1:$D$1001,MATCH(reactions!F$1,Content!$B$1:$D$1,0),0)</f>
        <v>audio</v>
      </c>
      <c r="G1975" t="str">
        <f>VLOOKUP($A1975,Content!$B$1:$D$1001,MATCH(reactions!G$1,Content!$B$1:$D$1,0),0)</f>
        <v>healthy eating</v>
      </c>
      <c r="H1975">
        <f>VLOOKUP(B1975,'reaction types'!$A$1:$C$17,MATCH(reactions!H$1,'reaction types'!$A$1:$C$1,0),0)</f>
        <v>0</v>
      </c>
    </row>
    <row r="1976" spans="1:8">
      <c r="A1976" t="s">
        <v>948</v>
      </c>
      <c r="B1976" t="s">
        <v>1048</v>
      </c>
      <c r="C1976" s="2">
        <v>44334.568749999999</v>
      </c>
      <c r="D1976" s="2" t="str">
        <f t="shared" si="32"/>
        <v>May</v>
      </c>
      <c r="E1976" s="5"/>
      <c r="F1976" t="str">
        <f>VLOOKUP($A1976,Content!$B$1:$D$1001,MATCH(reactions!F$1,Content!$B$1:$D$1,0),0)</f>
        <v>video</v>
      </c>
      <c r="G1976" t="str">
        <f>VLOOKUP($A1976,Content!$B$1:$D$1001,MATCH(reactions!G$1,Content!$B$1:$D$1,0),0)</f>
        <v>dogs</v>
      </c>
      <c r="H1976">
        <f>VLOOKUP(B1976,'reaction types'!$A$1:$C$17,MATCH(reactions!H$1,'reaction types'!$A$1:$C$1,0),0)</f>
        <v>12</v>
      </c>
    </row>
    <row r="1977" spans="1:8">
      <c r="A1977" t="s">
        <v>949</v>
      </c>
      <c r="B1977" t="s">
        <v>1038</v>
      </c>
      <c r="C1977" s="2">
        <v>44322.142361111109</v>
      </c>
      <c r="D1977" s="2" t="str">
        <f t="shared" si="32"/>
        <v>May</v>
      </c>
      <c r="E1977" s="5"/>
      <c r="F1977" t="str">
        <f>VLOOKUP($A1977,Content!$B$1:$D$1001,MATCH(reactions!F$1,Content!$B$1:$D$1,0),0)</f>
        <v>video</v>
      </c>
      <c r="G1977" t="str">
        <f>VLOOKUP($A1977,Content!$B$1:$D$1001,MATCH(reactions!G$1,Content!$B$1:$D$1,0),0)</f>
        <v>travel</v>
      </c>
      <c r="H1977">
        <f>VLOOKUP(B1977,'reaction types'!$A$1:$C$17,MATCH(reactions!H$1,'reaction types'!$A$1:$C$1,0),0)</f>
        <v>10</v>
      </c>
    </row>
    <row r="1978" spans="1:8">
      <c r="A1978" t="s">
        <v>950</v>
      </c>
      <c r="B1978" t="s">
        <v>1045</v>
      </c>
      <c r="C1978" s="2">
        <v>44331.169444444444</v>
      </c>
      <c r="D1978" s="2" t="str">
        <f t="shared" si="32"/>
        <v>May</v>
      </c>
      <c r="E1978" s="5"/>
      <c r="F1978" t="str">
        <f>VLOOKUP($A1978,Content!$B$1:$D$1001,MATCH(reactions!F$1,Content!$B$1:$D$1,0),0)</f>
        <v>photo</v>
      </c>
      <c r="G1978" t="str">
        <f>VLOOKUP($A1978,Content!$B$1:$D$1001,MATCH(reactions!G$1,Content!$B$1:$D$1,0),0)</f>
        <v>education</v>
      </c>
      <c r="H1978">
        <f>VLOOKUP(B1978,'reaction types'!$A$1:$C$17,MATCH(reactions!H$1,'reaction types'!$A$1:$C$1,0),0)</f>
        <v>20</v>
      </c>
    </row>
    <row r="1979" spans="1:8">
      <c r="A1979" t="s">
        <v>950</v>
      </c>
      <c r="B1979" t="s">
        <v>1042</v>
      </c>
      <c r="C1979" s="2">
        <v>44333.915972222225</v>
      </c>
      <c r="D1979" s="2" t="str">
        <f t="shared" si="32"/>
        <v>May</v>
      </c>
      <c r="E1979" s="5"/>
      <c r="F1979" t="str">
        <f>VLOOKUP($A1979,Content!$B$1:$D$1001,MATCH(reactions!F$1,Content!$B$1:$D$1,0),0)</f>
        <v>photo</v>
      </c>
      <c r="G1979" t="str">
        <f>VLOOKUP($A1979,Content!$B$1:$D$1001,MATCH(reactions!G$1,Content!$B$1:$D$1,0),0)</f>
        <v>education</v>
      </c>
      <c r="H1979">
        <f>VLOOKUP(B1979,'reaction types'!$A$1:$C$17,MATCH(reactions!H$1,'reaction types'!$A$1:$C$1,0),0)</f>
        <v>70</v>
      </c>
    </row>
    <row r="1980" spans="1:8">
      <c r="A1980" t="s">
        <v>950</v>
      </c>
      <c r="B1980" t="s">
        <v>1040</v>
      </c>
      <c r="C1980" s="2">
        <v>44319.03402777778</v>
      </c>
      <c r="D1980" s="2" t="str">
        <f t="shared" si="32"/>
        <v>May</v>
      </c>
      <c r="E1980" s="5"/>
      <c r="F1980" t="str">
        <f>VLOOKUP($A1980,Content!$B$1:$D$1001,MATCH(reactions!F$1,Content!$B$1:$D$1,0),0)</f>
        <v>photo</v>
      </c>
      <c r="G1980" t="str">
        <f>VLOOKUP($A1980,Content!$B$1:$D$1001,MATCH(reactions!G$1,Content!$B$1:$D$1,0),0)</f>
        <v>education</v>
      </c>
      <c r="H1980">
        <f>VLOOKUP(B1980,'reaction types'!$A$1:$C$17,MATCH(reactions!H$1,'reaction types'!$A$1:$C$1,0),0)</f>
        <v>30</v>
      </c>
    </row>
    <row r="1981" spans="1:8">
      <c r="A1981" t="s">
        <v>951</v>
      </c>
      <c r="B1981" t="s">
        <v>1048</v>
      </c>
      <c r="C1981" s="2">
        <v>44332.744444444441</v>
      </c>
      <c r="D1981" s="2" t="str">
        <f t="shared" si="32"/>
        <v>May</v>
      </c>
      <c r="E1981" s="5"/>
      <c r="F1981" t="str">
        <f>VLOOKUP($A1981,Content!$B$1:$D$1001,MATCH(reactions!F$1,Content!$B$1:$D$1,0),0)</f>
        <v>GIF</v>
      </c>
      <c r="G1981" t="str">
        <f>VLOOKUP($A1981,Content!$B$1:$D$1001,MATCH(reactions!G$1,Content!$B$1:$D$1,0),0)</f>
        <v>fitness</v>
      </c>
      <c r="H1981">
        <f>VLOOKUP(B1981,'reaction types'!$A$1:$C$17,MATCH(reactions!H$1,'reaction types'!$A$1:$C$1,0),0)</f>
        <v>12</v>
      </c>
    </row>
    <row r="1982" spans="1:8">
      <c r="A1982" t="s">
        <v>952</v>
      </c>
      <c r="B1982" t="s">
        <v>1045</v>
      </c>
      <c r="C1982" s="2">
        <v>44324.48333333333</v>
      </c>
      <c r="D1982" s="2" t="str">
        <f t="shared" si="32"/>
        <v>May</v>
      </c>
      <c r="E1982" s="5"/>
      <c r="F1982" t="str">
        <f>VLOOKUP($A1982,Content!$B$1:$D$1001,MATCH(reactions!F$1,Content!$B$1:$D$1,0),0)</f>
        <v>video</v>
      </c>
      <c r="G1982" t="str">
        <f>VLOOKUP($A1982,Content!$B$1:$D$1001,MATCH(reactions!G$1,Content!$B$1:$D$1,0),0)</f>
        <v>soccer</v>
      </c>
      <c r="H1982">
        <f>VLOOKUP(B1982,'reaction types'!$A$1:$C$17,MATCH(reactions!H$1,'reaction types'!$A$1:$C$1,0),0)</f>
        <v>20</v>
      </c>
    </row>
    <row r="1983" spans="1:8">
      <c r="A1983" t="s">
        <v>953</v>
      </c>
      <c r="B1983" t="s">
        <v>1041</v>
      </c>
      <c r="C1983" s="2">
        <v>44327.749305555553</v>
      </c>
      <c r="D1983" s="2" t="str">
        <f t="shared" si="32"/>
        <v>May</v>
      </c>
      <c r="E1983" s="5"/>
      <c r="F1983" t="str">
        <f>VLOOKUP($A1983,Content!$B$1:$D$1001,MATCH(reactions!F$1,Content!$B$1:$D$1,0),0)</f>
        <v>video</v>
      </c>
      <c r="G1983" t="str">
        <f>VLOOKUP($A1983,Content!$B$1:$D$1001,MATCH(reactions!G$1,Content!$B$1:$D$1,0),0)</f>
        <v>technology</v>
      </c>
      <c r="H1983">
        <f>VLOOKUP(B1983,'reaction types'!$A$1:$C$17,MATCH(reactions!H$1,'reaction types'!$A$1:$C$1,0),0)</f>
        <v>35</v>
      </c>
    </row>
    <row r="1984" spans="1:8">
      <c r="A1984" t="s">
        <v>953</v>
      </c>
      <c r="B1984" t="s">
        <v>1037</v>
      </c>
      <c r="C1984" s="2">
        <v>44317.295138888891</v>
      </c>
      <c r="D1984" s="2" t="str">
        <f t="shared" si="32"/>
        <v>May</v>
      </c>
      <c r="E1984" s="5"/>
      <c r="F1984" t="str">
        <f>VLOOKUP($A1984,Content!$B$1:$D$1001,MATCH(reactions!F$1,Content!$B$1:$D$1,0),0)</f>
        <v>video</v>
      </c>
      <c r="G1984" t="str">
        <f>VLOOKUP($A1984,Content!$B$1:$D$1001,MATCH(reactions!G$1,Content!$B$1:$D$1,0),0)</f>
        <v>technology</v>
      </c>
      <c r="H1984">
        <f>VLOOKUP(B1984,'reaction types'!$A$1:$C$17,MATCH(reactions!H$1,'reaction types'!$A$1:$C$1,0),0)</f>
        <v>0</v>
      </c>
    </row>
    <row r="1985" spans="1:8">
      <c r="A1985" t="s">
        <v>954</v>
      </c>
      <c r="B1985" t="s">
        <v>1038</v>
      </c>
      <c r="C1985" s="2">
        <v>44317.397916666669</v>
      </c>
      <c r="D1985" s="2" t="str">
        <f t="shared" si="32"/>
        <v>May</v>
      </c>
      <c r="E1985" s="5"/>
      <c r="F1985" t="str">
        <f>VLOOKUP($A1985,Content!$B$1:$D$1001,MATCH(reactions!F$1,Content!$B$1:$D$1,0),0)</f>
        <v>video</v>
      </c>
      <c r="G1985" t="str">
        <f>VLOOKUP($A1985,Content!$B$1:$D$1001,MATCH(reactions!G$1,Content!$B$1:$D$1,0),0)</f>
        <v>studying</v>
      </c>
      <c r="H1985">
        <f>VLOOKUP(B1985,'reaction types'!$A$1:$C$17,MATCH(reactions!H$1,'reaction types'!$A$1:$C$1,0),0)</f>
        <v>10</v>
      </c>
    </row>
    <row r="1986" spans="1:8">
      <c r="A1986" t="s">
        <v>954</v>
      </c>
      <c r="B1986" t="s">
        <v>1052</v>
      </c>
      <c r="C1986" s="2">
        <v>44335.029861111114</v>
      </c>
      <c r="D1986" s="2" t="str">
        <f t="shared" si="32"/>
        <v>May</v>
      </c>
      <c r="E1986" s="5"/>
      <c r="F1986" t="str">
        <f>VLOOKUP($A1986,Content!$B$1:$D$1001,MATCH(reactions!F$1,Content!$B$1:$D$1,0),0)</f>
        <v>video</v>
      </c>
      <c r="G1986" t="str">
        <f>VLOOKUP($A1986,Content!$B$1:$D$1001,MATCH(reactions!G$1,Content!$B$1:$D$1,0),0)</f>
        <v>studying</v>
      </c>
      <c r="H1986">
        <f>VLOOKUP(B1986,'reaction types'!$A$1:$C$17,MATCH(reactions!H$1,'reaction types'!$A$1:$C$1,0),0)</f>
        <v>72</v>
      </c>
    </row>
    <row r="1987" spans="1:8">
      <c r="A1987" t="s">
        <v>956</v>
      </c>
      <c r="B1987" t="s">
        <v>1044</v>
      </c>
      <c r="C1987" s="2">
        <v>44338.925694444442</v>
      </c>
      <c r="D1987" s="2" t="str">
        <f t="shared" ref="D1987:D2050" si="33">TEXT(C1987,"mmmm")</f>
        <v>May</v>
      </c>
      <c r="E1987" s="5"/>
      <c r="F1987" t="str">
        <f>VLOOKUP($A1987,Content!$B$1:$D$1001,MATCH(reactions!F$1,Content!$B$1:$D$1,0),0)</f>
        <v>video</v>
      </c>
      <c r="G1987" t="str">
        <f>VLOOKUP($A1987,Content!$B$1:$D$1001,MATCH(reactions!G$1,Content!$B$1:$D$1,0),0)</f>
        <v>culture</v>
      </c>
      <c r="H1987">
        <f>VLOOKUP(B1987,'reaction types'!$A$1:$C$17,MATCH(reactions!H$1,'reaction types'!$A$1:$C$1,0),0)</f>
        <v>65</v>
      </c>
    </row>
    <row r="1988" spans="1:8">
      <c r="A1988" t="s">
        <v>957</v>
      </c>
      <c r="B1988" t="s">
        <v>1037</v>
      </c>
      <c r="C1988" s="2">
        <v>44342.48333333333</v>
      </c>
      <c r="D1988" s="2" t="str">
        <f t="shared" si="33"/>
        <v>May</v>
      </c>
      <c r="E1988" s="5"/>
      <c r="F1988" t="str">
        <f>VLOOKUP($A1988,Content!$B$1:$D$1001,MATCH(reactions!F$1,Content!$B$1:$D$1,0),0)</f>
        <v>video</v>
      </c>
      <c r="G1988" t="str">
        <f>VLOOKUP($A1988,Content!$B$1:$D$1001,MATCH(reactions!G$1,Content!$B$1:$D$1,0),0)</f>
        <v>fitness</v>
      </c>
      <c r="H1988">
        <f>VLOOKUP(B1988,'reaction types'!$A$1:$C$17,MATCH(reactions!H$1,'reaction types'!$A$1:$C$1,0),0)</f>
        <v>0</v>
      </c>
    </row>
    <row r="1989" spans="1:8">
      <c r="A1989" t="s">
        <v>959</v>
      </c>
      <c r="B1989" t="s">
        <v>1045</v>
      </c>
      <c r="C1989" s="2">
        <v>44341.59097222222</v>
      </c>
      <c r="D1989" s="2" t="str">
        <f t="shared" si="33"/>
        <v>May</v>
      </c>
      <c r="E1989" s="5"/>
      <c r="F1989" t="str">
        <f>VLOOKUP($A1989,Content!$B$1:$D$1001,MATCH(reactions!F$1,Content!$B$1:$D$1,0),0)</f>
        <v>audio</v>
      </c>
      <c r="G1989" t="str">
        <f>VLOOKUP($A1989,Content!$B$1:$D$1001,MATCH(reactions!G$1,Content!$B$1:$D$1,0),0)</f>
        <v>animals</v>
      </c>
      <c r="H1989">
        <f>VLOOKUP(B1989,'reaction types'!$A$1:$C$17,MATCH(reactions!H$1,'reaction types'!$A$1:$C$1,0),0)</f>
        <v>20</v>
      </c>
    </row>
    <row r="1990" spans="1:8">
      <c r="A1990" t="s">
        <v>959</v>
      </c>
      <c r="B1990" t="s">
        <v>1037</v>
      </c>
      <c r="C1990" s="2">
        <v>44342.936805555553</v>
      </c>
      <c r="D1990" s="2" t="str">
        <f t="shared" si="33"/>
        <v>May</v>
      </c>
      <c r="E1990" s="5"/>
      <c r="F1990" t="str">
        <f>VLOOKUP($A1990,Content!$B$1:$D$1001,MATCH(reactions!F$1,Content!$B$1:$D$1,0),0)</f>
        <v>audio</v>
      </c>
      <c r="G1990" t="str">
        <f>VLOOKUP($A1990,Content!$B$1:$D$1001,MATCH(reactions!G$1,Content!$B$1:$D$1,0),0)</f>
        <v>animals</v>
      </c>
      <c r="H1990">
        <f>VLOOKUP(B1990,'reaction types'!$A$1:$C$17,MATCH(reactions!H$1,'reaction types'!$A$1:$C$1,0),0)</f>
        <v>0</v>
      </c>
    </row>
    <row r="1991" spans="1:8">
      <c r="A1991" t="s">
        <v>959</v>
      </c>
      <c r="B1991" t="s">
        <v>1037</v>
      </c>
      <c r="C1991" s="2">
        <v>44321.576388888891</v>
      </c>
      <c r="D1991" s="2" t="str">
        <f t="shared" si="33"/>
        <v>May</v>
      </c>
      <c r="E1991" s="5"/>
      <c r="F1991" t="str">
        <f>VLOOKUP($A1991,Content!$B$1:$D$1001,MATCH(reactions!F$1,Content!$B$1:$D$1,0),0)</f>
        <v>audio</v>
      </c>
      <c r="G1991" t="str">
        <f>VLOOKUP($A1991,Content!$B$1:$D$1001,MATCH(reactions!G$1,Content!$B$1:$D$1,0),0)</f>
        <v>animals</v>
      </c>
      <c r="H1991">
        <f>VLOOKUP(B1991,'reaction types'!$A$1:$C$17,MATCH(reactions!H$1,'reaction types'!$A$1:$C$1,0),0)</f>
        <v>0</v>
      </c>
    </row>
    <row r="1992" spans="1:8">
      <c r="A1992" t="s">
        <v>960</v>
      </c>
      <c r="B1992" t="s">
        <v>1051</v>
      </c>
      <c r="C1992" s="2">
        <v>44330.189583333333</v>
      </c>
      <c r="D1992" s="2" t="str">
        <f t="shared" si="33"/>
        <v>May</v>
      </c>
      <c r="E1992" s="5"/>
      <c r="F1992" t="str">
        <f>VLOOKUP($A1992,Content!$B$1:$D$1001,MATCH(reactions!F$1,Content!$B$1:$D$1,0),0)</f>
        <v>photo</v>
      </c>
      <c r="G1992" t="str">
        <f>VLOOKUP($A1992,Content!$B$1:$D$1001,MATCH(reactions!G$1,Content!$B$1:$D$1,0),0)</f>
        <v>science</v>
      </c>
      <c r="H1992">
        <f>VLOOKUP(B1992,'reaction types'!$A$1:$C$17,MATCH(reactions!H$1,'reaction types'!$A$1:$C$1,0),0)</f>
        <v>70</v>
      </c>
    </row>
    <row r="1993" spans="1:8">
      <c r="A1993" t="s">
        <v>961</v>
      </c>
      <c r="B1993" t="s">
        <v>1038</v>
      </c>
      <c r="C1993" s="2">
        <v>44328.632638888892</v>
      </c>
      <c r="D1993" s="2" t="str">
        <f t="shared" si="33"/>
        <v>May</v>
      </c>
      <c r="E1993" s="5"/>
      <c r="F1993" t="str">
        <f>VLOOKUP($A1993,Content!$B$1:$D$1001,MATCH(reactions!F$1,Content!$B$1:$D$1,0),0)</f>
        <v>GIF</v>
      </c>
      <c r="G1993" t="str">
        <f>VLOOKUP($A1993,Content!$B$1:$D$1001,MATCH(reactions!G$1,Content!$B$1:$D$1,0),0)</f>
        <v>studying</v>
      </c>
      <c r="H1993">
        <f>VLOOKUP(B1993,'reaction types'!$A$1:$C$17,MATCH(reactions!H$1,'reaction types'!$A$1:$C$1,0),0)</f>
        <v>10</v>
      </c>
    </row>
    <row r="1994" spans="1:8">
      <c r="A1994" t="s">
        <v>961</v>
      </c>
      <c r="B1994" t="s">
        <v>1052</v>
      </c>
      <c r="C1994" s="2">
        <v>44347.740972222222</v>
      </c>
      <c r="D1994" s="2" t="str">
        <f t="shared" si="33"/>
        <v>May</v>
      </c>
      <c r="E1994" s="5"/>
      <c r="F1994" t="str">
        <f>VLOOKUP($A1994,Content!$B$1:$D$1001,MATCH(reactions!F$1,Content!$B$1:$D$1,0),0)</f>
        <v>GIF</v>
      </c>
      <c r="G1994" t="str">
        <f>VLOOKUP($A1994,Content!$B$1:$D$1001,MATCH(reactions!G$1,Content!$B$1:$D$1,0),0)</f>
        <v>studying</v>
      </c>
      <c r="H1994">
        <f>VLOOKUP(B1994,'reaction types'!$A$1:$C$17,MATCH(reactions!H$1,'reaction types'!$A$1:$C$1,0),0)</f>
        <v>72</v>
      </c>
    </row>
    <row r="1995" spans="1:8">
      <c r="A1995" t="s">
        <v>962</v>
      </c>
      <c r="B1995" t="s">
        <v>1037</v>
      </c>
      <c r="C1995" s="2">
        <v>44323.504166666666</v>
      </c>
      <c r="D1995" s="2" t="str">
        <f t="shared" si="33"/>
        <v>May</v>
      </c>
      <c r="E1995" s="5"/>
      <c r="F1995" t="str">
        <f>VLOOKUP($A1995,Content!$B$1:$D$1001,MATCH(reactions!F$1,Content!$B$1:$D$1,0),0)</f>
        <v>photo</v>
      </c>
      <c r="G1995" t="str">
        <f>VLOOKUP($A1995,Content!$B$1:$D$1001,MATCH(reactions!G$1,Content!$B$1:$D$1,0),0)</f>
        <v>dogs</v>
      </c>
      <c r="H1995">
        <f>VLOOKUP(B1995,'reaction types'!$A$1:$C$17,MATCH(reactions!H$1,'reaction types'!$A$1:$C$1,0),0)</f>
        <v>0</v>
      </c>
    </row>
    <row r="1996" spans="1:8">
      <c r="A1996" t="s">
        <v>962</v>
      </c>
      <c r="B1996" t="s">
        <v>1041</v>
      </c>
      <c r="C1996" s="2">
        <v>44338.959027777775</v>
      </c>
      <c r="D1996" s="2" t="str">
        <f t="shared" si="33"/>
        <v>May</v>
      </c>
      <c r="E1996" s="5"/>
      <c r="F1996" t="str">
        <f>VLOOKUP($A1996,Content!$B$1:$D$1001,MATCH(reactions!F$1,Content!$B$1:$D$1,0),0)</f>
        <v>photo</v>
      </c>
      <c r="G1996" t="str">
        <f>VLOOKUP($A1996,Content!$B$1:$D$1001,MATCH(reactions!G$1,Content!$B$1:$D$1,0),0)</f>
        <v>dogs</v>
      </c>
      <c r="H1996">
        <f>VLOOKUP(B1996,'reaction types'!$A$1:$C$17,MATCH(reactions!H$1,'reaction types'!$A$1:$C$1,0),0)</f>
        <v>35</v>
      </c>
    </row>
    <row r="1997" spans="1:8">
      <c r="A1997" t="s">
        <v>962</v>
      </c>
      <c r="B1997" t="s">
        <v>1037</v>
      </c>
      <c r="C1997" s="2">
        <v>44326.784722222219</v>
      </c>
      <c r="D1997" s="2" t="str">
        <f t="shared" si="33"/>
        <v>May</v>
      </c>
      <c r="E1997" s="5"/>
      <c r="F1997" t="str">
        <f>VLOOKUP($A1997,Content!$B$1:$D$1001,MATCH(reactions!F$1,Content!$B$1:$D$1,0),0)</f>
        <v>photo</v>
      </c>
      <c r="G1997" t="str">
        <f>VLOOKUP($A1997,Content!$B$1:$D$1001,MATCH(reactions!G$1,Content!$B$1:$D$1,0),0)</f>
        <v>dogs</v>
      </c>
      <c r="H1997">
        <f>VLOOKUP(B1997,'reaction types'!$A$1:$C$17,MATCH(reactions!H$1,'reaction types'!$A$1:$C$1,0),0)</f>
        <v>0</v>
      </c>
    </row>
    <row r="1998" spans="1:8">
      <c r="A1998" t="s">
        <v>963</v>
      </c>
      <c r="B1998" t="s">
        <v>1047</v>
      </c>
      <c r="C1998" s="2">
        <v>44319.927083333336</v>
      </c>
      <c r="D1998" s="2" t="str">
        <f t="shared" si="33"/>
        <v>May</v>
      </c>
      <c r="E1998" s="5"/>
      <c r="F1998" t="str">
        <f>VLOOKUP($A1998,Content!$B$1:$D$1001,MATCH(reactions!F$1,Content!$B$1:$D$1,0),0)</f>
        <v>audio</v>
      </c>
      <c r="G1998" t="str">
        <f>VLOOKUP($A1998,Content!$B$1:$D$1001,MATCH(reactions!G$1,Content!$B$1:$D$1,0),0)</f>
        <v>healthy eating</v>
      </c>
      <c r="H1998">
        <f>VLOOKUP(B1998,'reaction types'!$A$1:$C$17,MATCH(reactions!H$1,'reaction types'!$A$1:$C$1,0),0)</f>
        <v>45</v>
      </c>
    </row>
    <row r="1999" spans="1:8">
      <c r="A1999" t="s">
        <v>964</v>
      </c>
      <c r="B1999" t="s">
        <v>1051</v>
      </c>
      <c r="C1999" s="2">
        <v>44318.125</v>
      </c>
      <c r="D1999" s="2" t="str">
        <f t="shared" si="33"/>
        <v>May</v>
      </c>
      <c r="E1999" s="5"/>
      <c r="F1999" t="str">
        <f>VLOOKUP($A1999,Content!$B$1:$D$1001,MATCH(reactions!F$1,Content!$B$1:$D$1,0),0)</f>
        <v>video</v>
      </c>
      <c r="G1999" t="str">
        <f>VLOOKUP($A1999,Content!$B$1:$D$1001,MATCH(reactions!G$1,Content!$B$1:$D$1,0),0)</f>
        <v>culture</v>
      </c>
      <c r="H1999">
        <f>VLOOKUP(B1999,'reaction types'!$A$1:$C$17,MATCH(reactions!H$1,'reaction types'!$A$1:$C$1,0),0)</f>
        <v>70</v>
      </c>
    </row>
    <row r="2000" spans="1:8">
      <c r="A2000" t="s">
        <v>964</v>
      </c>
      <c r="B2000" t="s">
        <v>1038</v>
      </c>
      <c r="C2000" s="2">
        <v>44326.82708333333</v>
      </c>
      <c r="D2000" s="2" t="str">
        <f t="shared" si="33"/>
        <v>May</v>
      </c>
      <c r="E2000" s="5"/>
      <c r="F2000" t="str">
        <f>VLOOKUP($A2000,Content!$B$1:$D$1001,MATCH(reactions!F$1,Content!$B$1:$D$1,0),0)</f>
        <v>video</v>
      </c>
      <c r="G2000" t="str">
        <f>VLOOKUP($A2000,Content!$B$1:$D$1001,MATCH(reactions!G$1,Content!$B$1:$D$1,0),0)</f>
        <v>culture</v>
      </c>
      <c r="H2000">
        <f>VLOOKUP(B2000,'reaction types'!$A$1:$C$17,MATCH(reactions!H$1,'reaction types'!$A$1:$C$1,0),0)</f>
        <v>10</v>
      </c>
    </row>
    <row r="2001" spans="1:8">
      <c r="A2001" t="s">
        <v>964</v>
      </c>
      <c r="B2001" t="s">
        <v>1047</v>
      </c>
      <c r="C2001" s="2">
        <v>44321.40625</v>
      </c>
      <c r="D2001" s="2" t="str">
        <f t="shared" si="33"/>
        <v>May</v>
      </c>
      <c r="E2001" s="5"/>
      <c r="F2001" t="str">
        <f>VLOOKUP($A2001,Content!$B$1:$D$1001,MATCH(reactions!F$1,Content!$B$1:$D$1,0),0)</f>
        <v>video</v>
      </c>
      <c r="G2001" t="str">
        <f>VLOOKUP($A2001,Content!$B$1:$D$1001,MATCH(reactions!G$1,Content!$B$1:$D$1,0),0)</f>
        <v>culture</v>
      </c>
      <c r="H2001">
        <f>VLOOKUP(B2001,'reaction types'!$A$1:$C$17,MATCH(reactions!H$1,'reaction types'!$A$1:$C$1,0),0)</f>
        <v>45</v>
      </c>
    </row>
    <row r="2002" spans="1:8">
      <c r="A2002" t="s">
        <v>964</v>
      </c>
      <c r="B2002" t="s">
        <v>1047</v>
      </c>
      <c r="C2002" s="2">
        <v>44343.787499999999</v>
      </c>
      <c r="D2002" s="2" t="str">
        <f t="shared" si="33"/>
        <v>May</v>
      </c>
      <c r="E2002" s="5"/>
      <c r="F2002" t="str">
        <f>VLOOKUP($A2002,Content!$B$1:$D$1001,MATCH(reactions!F$1,Content!$B$1:$D$1,0),0)</f>
        <v>video</v>
      </c>
      <c r="G2002" t="str">
        <f>VLOOKUP($A2002,Content!$B$1:$D$1001,MATCH(reactions!G$1,Content!$B$1:$D$1,0),0)</f>
        <v>culture</v>
      </c>
      <c r="H2002">
        <f>VLOOKUP(B2002,'reaction types'!$A$1:$C$17,MATCH(reactions!H$1,'reaction types'!$A$1:$C$1,0),0)</f>
        <v>45</v>
      </c>
    </row>
    <row r="2003" spans="1:8">
      <c r="A2003" t="s">
        <v>966</v>
      </c>
      <c r="B2003" t="s">
        <v>1039</v>
      </c>
      <c r="C2003" s="2">
        <v>44325.866666666669</v>
      </c>
      <c r="D2003" s="2" t="str">
        <f t="shared" si="33"/>
        <v>May</v>
      </c>
      <c r="E2003" s="5"/>
      <c r="F2003" t="str">
        <f>VLOOKUP($A2003,Content!$B$1:$D$1001,MATCH(reactions!F$1,Content!$B$1:$D$1,0),0)</f>
        <v>audio</v>
      </c>
      <c r="G2003" t="str">
        <f>VLOOKUP($A2003,Content!$B$1:$D$1001,MATCH(reactions!G$1,Content!$B$1:$D$1,0),0)</f>
        <v>tennis</v>
      </c>
      <c r="H2003">
        <f>VLOOKUP(B2003,'reaction types'!$A$1:$C$17,MATCH(reactions!H$1,'reaction types'!$A$1:$C$1,0),0)</f>
        <v>15</v>
      </c>
    </row>
    <row r="2004" spans="1:8">
      <c r="A2004" t="s">
        <v>966</v>
      </c>
      <c r="B2004" t="s">
        <v>1042</v>
      </c>
      <c r="C2004" s="2">
        <v>44345.832638888889</v>
      </c>
      <c r="D2004" s="2" t="str">
        <f t="shared" si="33"/>
        <v>May</v>
      </c>
      <c r="E2004" s="5"/>
      <c r="F2004" t="str">
        <f>VLOOKUP($A2004,Content!$B$1:$D$1001,MATCH(reactions!F$1,Content!$B$1:$D$1,0),0)</f>
        <v>audio</v>
      </c>
      <c r="G2004" t="str">
        <f>VLOOKUP($A2004,Content!$B$1:$D$1001,MATCH(reactions!G$1,Content!$B$1:$D$1,0),0)</f>
        <v>tennis</v>
      </c>
      <c r="H2004">
        <f>VLOOKUP(B2004,'reaction types'!$A$1:$C$17,MATCH(reactions!H$1,'reaction types'!$A$1:$C$1,0),0)</f>
        <v>70</v>
      </c>
    </row>
    <row r="2005" spans="1:8">
      <c r="A2005" t="s">
        <v>966</v>
      </c>
      <c r="B2005" t="s">
        <v>1052</v>
      </c>
      <c r="C2005" s="2">
        <v>44319.974305555559</v>
      </c>
      <c r="D2005" s="2" t="str">
        <f t="shared" si="33"/>
        <v>May</v>
      </c>
      <c r="E2005" s="5"/>
      <c r="F2005" t="str">
        <f>VLOOKUP($A2005,Content!$B$1:$D$1001,MATCH(reactions!F$1,Content!$B$1:$D$1,0),0)</f>
        <v>audio</v>
      </c>
      <c r="G2005" t="str">
        <f>VLOOKUP($A2005,Content!$B$1:$D$1001,MATCH(reactions!G$1,Content!$B$1:$D$1,0),0)</f>
        <v>tennis</v>
      </c>
      <c r="H2005">
        <f>VLOOKUP(B2005,'reaction types'!$A$1:$C$17,MATCH(reactions!H$1,'reaction types'!$A$1:$C$1,0),0)</f>
        <v>72</v>
      </c>
    </row>
    <row r="2006" spans="1:8">
      <c r="A2006" t="s">
        <v>966</v>
      </c>
      <c r="B2006" t="s">
        <v>1052</v>
      </c>
      <c r="C2006" s="2">
        <v>44318.890972222223</v>
      </c>
      <c r="D2006" s="2" t="str">
        <f t="shared" si="33"/>
        <v>May</v>
      </c>
      <c r="E2006" s="5"/>
      <c r="F2006" t="str">
        <f>VLOOKUP($A2006,Content!$B$1:$D$1001,MATCH(reactions!F$1,Content!$B$1:$D$1,0),0)</f>
        <v>audio</v>
      </c>
      <c r="G2006" t="str">
        <f>VLOOKUP($A2006,Content!$B$1:$D$1001,MATCH(reactions!G$1,Content!$B$1:$D$1,0),0)</f>
        <v>tennis</v>
      </c>
      <c r="H2006">
        <f>VLOOKUP(B2006,'reaction types'!$A$1:$C$17,MATCH(reactions!H$1,'reaction types'!$A$1:$C$1,0),0)</f>
        <v>72</v>
      </c>
    </row>
    <row r="2007" spans="1:8">
      <c r="A2007" t="s">
        <v>967</v>
      </c>
      <c r="B2007" t="s">
        <v>1048</v>
      </c>
      <c r="C2007" s="2">
        <v>44327.595833333333</v>
      </c>
      <c r="D2007" s="2" t="str">
        <f t="shared" si="33"/>
        <v>May</v>
      </c>
      <c r="E2007" s="5"/>
      <c r="F2007" t="str">
        <f>VLOOKUP($A2007,Content!$B$1:$D$1001,MATCH(reactions!F$1,Content!$B$1:$D$1,0),0)</f>
        <v>photo</v>
      </c>
      <c r="G2007" t="str">
        <f>VLOOKUP($A2007,Content!$B$1:$D$1001,MATCH(reactions!G$1,Content!$B$1:$D$1,0),0)</f>
        <v>cooking</v>
      </c>
      <c r="H2007">
        <f>VLOOKUP(B2007,'reaction types'!$A$1:$C$17,MATCH(reactions!H$1,'reaction types'!$A$1:$C$1,0),0)</f>
        <v>12</v>
      </c>
    </row>
    <row r="2008" spans="1:8">
      <c r="A2008" t="s">
        <v>967</v>
      </c>
      <c r="B2008" t="s">
        <v>1037</v>
      </c>
      <c r="C2008" s="2">
        <v>44325.681250000001</v>
      </c>
      <c r="D2008" s="2" t="str">
        <f t="shared" si="33"/>
        <v>May</v>
      </c>
      <c r="E2008" s="5"/>
      <c r="F2008" t="str">
        <f>VLOOKUP($A2008,Content!$B$1:$D$1001,MATCH(reactions!F$1,Content!$B$1:$D$1,0),0)</f>
        <v>photo</v>
      </c>
      <c r="G2008" t="str">
        <f>VLOOKUP($A2008,Content!$B$1:$D$1001,MATCH(reactions!G$1,Content!$B$1:$D$1,0),0)</f>
        <v>cooking</v>
      </c>
      <c r="H2008">
        <f>VLOOKUP(B2008,'reaction types'!$A$1:$C$17,MATCH(reactions!H$1,'reaction types'!$A$1:$C$1,0),0)</f>
        <v>0</v>
      </c>
    </row>
    <row r="2009" spans="1:8">
      <c r="A2009" t="s">
        <v>968</v>
      </c>
      <c r="B2009" t="s">
        <v>1037</v>
      </c>
      <c r="C2009" s="2">
        <v>44327.772222222222</v>
      </c>
      <c r="D2009" s="2" t="str">
        <f t="shared" si="33"/>
        <v>May</v>
      </c>
      <c r="E2009" s="5"/>
      <c r="F2009" t="str">
        <f>VLOOKUP($A2009,Content!$B$1:$D$1001,MATCH(reactions!F$1,Content!$B$1:$D$1,0),0)</f>
        <v>photo</v>
      </c>
      <c r="G2009" t="str">
        <f>VLOOKUP($A2009,Content!$B$1:$D$1001,MATCH(reactions!G$1,Content!$B$1:$D$1,0),0)</f>
        <v>cooking</v>
      </c>
      <c r="H2009">
        <f>VLOOKUP(B2009,'reaction types'!$A$1:$C$17,MATCH(reactions!H$1,'reaction types'!$A$1:$C$1,0),0)</f>
        <v>0</v>
      </c>
    </row>
    <row r="2010" spans="1:8">
      <c r="A2010" t="s">
        <v>969</v>
      </c>
      <c r="B2010" t="s">
        <v>1042</v>
      </c>
      <c r="C2010" s="2">
        <v>44319.818055555559</v>
      </c>
      <c r="D2010" s="2" t="str">
        <f t="shared" si="33"/>
        <v>May</v>
      </c>
      <c r="E2010" s="5"/>
      <c r="F2010" t="str">
        <f>VLOOKUP($A2010,Content!$B$1:$D$1001,MATCH(reactions!F$1,Content!$B$1:$D$1,0),0)</f>
        <v>GIF</v>
      </c>
      <c r="G2010" t="str">
        <f>VLOOKUP($A2010,Content!$B$1:$D$1001,MATCH(reactions!G$1,Content!$B$1:$D$1,0),0)</f>
        <v>science</v>
      </c>
      <c r="H2010">
        <f>VLOOKUP(B2010,'reaction types'!$A$1:$C$17,MATCH(reactions!H$1,'reaction types'!$A$1:$C$1,0),0)</f>
        <v>70</v>
      </c>
    </row>
    <row r="2011" spans="1:8">
      <c r="A2011" t="s">
        <v>969</v>
      </c>
      <c r="B2011" t="s">
        <v>1050</v>
      </c>
      <c r="C2011" s="2">
        <v>44319.647222222222</v>
      </c>
      <c r="D2011" s="2" t="str">
        <f t="shared" si="33"/>
        <v>May</v>
      </c>
      <c r="E2011" s="5"/>
      <c r="F2011" t="str">
        <f>VLOOKUP($A2011,Content!$B$1:$D$1001,MATCH(reactions!F$1,Content!$B$1:$D$1,0),0)</f>
        <v>GIF</v>
      </c>
      <c r="G2011" t="str">
        <f>VLOOKUP($A2011,Content!$B$1:$D$1001,MATCH(reactions!G$1,Content!$B$1:$D$1,0),0)</f>
        <v>science</v>
      </c>
      <c r="H2011">
        <f>VLOOKUP(B2011,'reaction types'!$A$1:$C$17,MATCH(reactions!H$1,'reaction types'!$A$1:$C$1,0),0)</f>
        <v>60</v>
      </c>
    </row>
    <row r="2012" spans="1:8">
      <c r="A2012" t="s">
        <v>969</v>
      </c>
      <c r="B2012" t="s">
        <v>1039</v>
      </c>
      <c r="C2012" s="2">
        <v>44341.154861111114</v>
      </c>
      <c r="D2012" s="2" t="str">
        <f t="shared" si="33"/>
        <v>May</v>
      </c>
      <c r="E2012" s="5"/>
      <c r="F2012" t="str">
        <f>VLOOKUP($A2012,Content!$B$1:$D$1001,MATCH(reactions!F$1,Content!$B$1:$D$1,0),0)</f>
        <v>GIF</v>
      </c>
      <c r="G2012" t="str">
        <f>VLOOKUP($A2012,Content!$B$1:$D$1001,MATCH(reactions!G$1,Content!$B$1:$D$1,0),0)</f>
        <v>science</v>
      </c>
      <c r="H2012">
        <f>VLOOKUP(B2012,'reaction types'!$A$1:$C$17,MATCH(reactions!H$1,'reaction types'!$A$1:$C$1,0),0)</f>
        <v>15</v>
      </c>
    </row>
    <row r="2013" spans="1:8">
      <c r="A2013" t="s">
        <v>969</v>
      </c>
      <c r="B2013" t="s">
        <v>1041</v>
      </c>
      <c r="C2013" s="2">
        <v>44333.306944444441</v>
      </c>
      <c r="D2013" s="2" t="str">
        <f t="shared" si="33"/>
        <v>May</v>
      </c>
      <c r="E2013" s="5"/>
      <c r="F2013" t="str">
        <f>VLOOKUP($A2013,Content!$B$1:$D$1001,MATCH(reactions!F$1,Content!$B$1:$D$1,0),0)</f>
        <v>GIF</v>
      </c>
      <c r="G2013" t="str">
        <f>VLOOKUP($A2013,Content!$B$1:$D$1001,MATCH(reactions!G$1,Content!$B$1:$D$1,0),0)</f>
        <v>science</v>
      </c>
      <c r="H2013">
        <f>VLOOKUP(B2013,'reaction types'!$A$1:$C$17,MATCH(reactions!H$1,'reaction types'!$A$1:$C$1,0),0)</f>
        <v>35</v>
      </c>
    </row>
    <row r="2014" spans="1:8">
      <c r="A2014" t="s">
        <v>970</v>
      </c>
      <c r="B2014" t="s">
        <v>1048</v>
      </c>
      <c r="C2014" s="2">
        <v>44339.070833333331</v>
      </c>
      <c r="D2014" s="2" t="str">
        <f t="shared" si="33"/>
        <v>May</v>
      </c>
      <c r="E2014" s="5"/>
      <c r="F2014" t="str">
        <f>VLOOKUP($A2014,Content!$B$1:$D$1001,MATCH(reactions!F$1,Content!$B$1:$D$1,0),0)</f>
        <v>audio</v>
      </c>
      <c r="G2014" t="str">
        <f>VLOOKUP($A2014,Content!$B$1:$D$1001,MATCH(reactions!G$1,Content!$B$1:$D$1,0),0)</f>
        <v>science</v>
      </c>
      <c r="H2014">
        <f>VLOOKUP(B2014,'reaction types'!$A$1:$C$17,MATCH(reactions!H$1,'reaction types'!$A$1:$C$1,0),0)</f>
        <v>12</v>
      </c>
    </row>
    <row r="2015" spans="1:8">
      <c r="A2015" t="s">
        <v>970</v>
      </c>
      <c r="B2015" t="s">
        <v>1047</v>
      </c>
      <c r="C2015" s="2">
        <v>44319.513888888891</v>
      </c>
      <c r="D2015" s="2" t="str">
        <f t="shared" si="33"/>
        <v>May</v>
      </c>
      <c r="E2015" s="5"/>
      <c r="F2015" t="str">
        <f>VLOOKUP($A2015,Content!$B$1:$D$1001,MATCH(reactions!F$1,Content!$B$1:$D$1,0),0)</f>
        <v>audio</v>
      </c>
      <c r="G2015" t="str">
        <f>VLOOKUP($A2015,Content!$B$1:$D$1001,MATCH(reactions!G$1,Content!$B$1:$D$1,0),0)</f>
        <v>science</v>
      </c>
      <c r="H2015">
        <f>VLOOKUP(B2015,'reaction types'!$A$1:$C$17,MATCH(reactions!H$1,'reaction types'!$A$1:$C$1,0),0)</f>
        <v>45</v>
      </c>
    </row>
    <row r="2016" spans="1:8">
      <c r="A2016" t="s">
        <v>970</v>
      </c>
      <c r="B2016" t="s">
        <v>1046</v>
      </c>
      <c r="C2016" s="2">
        <v>44324.34375</v>
      </c>
      <c r="D2016" s="2" t="str">
        <f t="shared" si="33"/>
        <v>May</v>
      </c>
      <c r="E2016" s="5"/>
      <c r="F2016" t="str">
        <f>VLOOKUP($A2016,Content!$B$1:$D$1001,MATCH(reactions!F$1,Content!$B$1:$D$1,0),0)</f>
        <v>audio</v>
      </c>
      <c r="G2016" t="str">
        <f>VLOOKUP($A2016,Content!$B$1:$D$1001,MATCH(reactions!G$1,Content!$B$1:$D$1,0),0)</f>
        <v>science</v>
      </c>
      <c r="H2016">
        <f>VLOOKUP(B2016,'reaction types'!$A$1:$C$17,MATCH(reactions!H$1,'reaction types'!$A$1:$C$1,0),0)</f>
        <v>75</v>
      </c>
    </row>
    <row r="2017" spans="1:8">
      <c r="A2017" t="s">
        <v>970</v>
      </c>
      <c r="B2017" t="s">
        <v>1040</v>
      </c>
      <c r="C2017" s="2">
        <v>44327.226388888892</v>
      </c>
      <c r="D2017" s="2" t="str">
        <f t="shared" si="33"/>
        <v>May</v>
      </c>
      <c r="E2017" s="5"/>
      <c r="F2017" t="str">
        <f>VLOOKUP($A2017,Content!$B$1:$D$1001,MATCH(reactions!F$1,Content!$B$1:$D$1,0),0)</f>
        <v>audio</v>
      </c>
      <c r="G2017" t="str">
        <f>VLOOKUP($A2017,Content!$B$1:$D$1001,MATCH(reactions!G$1,Content!$B$1:$D$1,0),0)</f>
        <v>science</v>
      </c>
      <c r="H2017">
        <f>VLOOKUP(B2017,'reaction types'!$A$1:$C$17,MATCH(reactions!H$1,'reaction types'!$A$1:$C$1,0),0)</f>
        <v>30</v>
      </c>
    </row>
    <row r="2018" spans="1:8">
      <c r="A2018" t="s">
        <v>970</v>
      </c>
      <c r="B2018" t="s">
        <v>1052</v>
      </c>
      <c r="C2018" s="2">
        <v>44340.780555555553</v>
      </c>
      <c r="D2018" s="2" t="str">
        <f t="shared" si="33"/>
        <v>May</v>
      </c>
      <c r="E2018" s="5"/>
      <c r="F2018" t="str">
        <f>VLOOKUP($A2018,Content!$B$1:$D$1001,MATCH(reactions!F$1,Content!$B$1:$D$1,0),0)</f>
        <v>audio</v>
      </c>
      <c r="G2018" t="str">
        <f>VLOOKUP($A2018,Content!$B$1:$D$1001,MATCH(reactions!G$1,Content!$B$1:$D$1,0),0)</f>
        <v>science</v>
      </c>
      <c r="H2018">
        <f>VLOOKUP(B2018,'reaction types'!$A$1:$C$17,MATCH(reactions!H$1,'reaction types'!$A$1:$C$1,0),0)</f>
        <v>72</v>
      </c>
    </row>
    <row r="2019" spans="1:8">
      <c r="A2019" t="s">
        <v>970</v>
      </c>
      <c r="B2019" t="s">
        <v>1046</v>
      </c>
      <c r="C2019" s="2">
        <v>44329.574305555558</v>
      </c>
      <c r="D2019" s="2" t="str">
        <f t="shared" si="33"/>
        <v>May</v>
      </c>
      <c r="E2019" s="5"/>
      <c r="F2019" t="str">
        <f>VLOOKUP($A2019,Content!$B$1:$D$1001,MATCH(reactions!F$1,Content!$B$1:$D$1,0),0)</f>
        <v>audio</v>
      </c>
      <c r="G2019" t="str">
        <f>VLOOKUP($A2019,Content!$B$1:$D$1001,MATCH(reactions!G$1,Content!$B$1:$D$1,0),0)</f>
        <v>science</v>
      </c>
      <c r="H2019">
        <f>VLOOKUP(B2019,'reaction types'!$A$1:$C$17,MATCH(reactions!H$1,'reaction types'!$A$1:$C$1,0),0)</f>
        <v>75</v>
      </c>
    </row>
    <row r="2020" spans="1:8">
      <c r="A2020" t="s">
        <v>974</v>
      </c>
      <c r="B2020" t="s">
        <v>1043</v>
      </c>
      <c r="C2020" s="2">
        <v>44317.009722222225</v>
      </c>
      <c r="D2020" s="2" t="str">
        <f t="shared" si="33"/>
        <v>May</v>
      </c>
      <c r="E2020" s="5"/>
      <c r="F2020" t="str">
        <f>VLOOKUP($A2020,Content!$B$1:$D$1001,MATCH(reactions!F$1,Content!$B$1:$D$1,0),0)</f>
        <v>video</v>
      </c>
      <c r="G2020" t="str">
        <f>VLOOKUP($A2020,Content!$B$1:$D$1001,MATCH(reactions!G$1,Content!$B$1:$D$1,0),0)</f>
        <v>veganism</v>
      </c>
      <c r="H2020">
        <f>VLOOKUP(B2020,'reaction types'!$A$1:$C$17,MATCH(reactions!H$1,'reaction types'!$A$1:$C$1,0),0)</f>
        <v>5</v>
      </c>
    </row>
    <row r="2021" spans="1:8">
      <c r="A2021" t="s">
        <v>974</v>
      </c>
      <c r="B2021" t="s">
        <v>1042</v>
      </c>
      <c r="C2021" s="2">
        <v>44326.051388888889</v>
      </c>
      <c r="D2021" s="2" t="str">
        <f t="shared" si="33"/>
        <v>May</v>
      </c>
      <c r="E2021" s="5"/>
      <c r="F2021" t="str">
        <f>VLOOKUP($A2021,Content!$B$1:$D$1001,MATCH(reactions!F$1,Content!$B$1:$D$1,0),0)</f>
        <v>video</v>
      </c>
      <c r="G2021" t="str">
        <f>VLOOKUP($A2021,Content!$B$1:$D$1001,MATCH(reactions!G$1,Content!$B$1:$D$1,0),0)</f>
        <v>veganism</v>
      </c>
      <c r="H2021">
        <f>VLOOKUP(B2021,'reaction types'!$A$1:$C$17,MATCH(reactions!H$1,'reaction types'!$A$1:$C$1,0),0)</f>
        <v>70</v>
      </c>
    </row>
    <row r="2022" spans="1:8">
      <c r="A2022" t="s">
        <v>974</v>
      </c>
      <c r="B2022" t="s">
        <v>1041</v>
      </c>
      <c r="C2022" s="2">
        <v>44321.782638888886</v>
      </c>
      <c r="D2022" s="2" t="str">
        <f t="shared" si="33"/>
        <v>May</v>
      </c>
      <c r="E2022" s="5"/>
      <c r="F2022" t="str">
        <f>VLOOKUP($A2022,Content!$B$1:$D$1001,MATCH(reactions!F$1,Content!$B$1:$D$1,0),0)</f>
        <v>video</v>
      </c>
      <c r="G2022" t="str">
        <f>VLOOKUP($A2022,Content!$B$1:$D$1001,MATCH(reactions!G$1,Content!$B$1:$D$1,0),0)</f>
        <v>veganism</v>
      </c>
      <c r="H2022">
        <f>VLOOKUP(B2022,'reaction types'!$A$1:$C$17,MATCH(reactions!H$1,'reaction types'!$A$1:$C$1,0),0)</f>
        <v>35</v>
      </c>
    </row>
    <row r="2023" spans="1:8">
      <c r="A2023" t="s">
        <v>976</v>
      </c>
      <c r="B2023" t="s">
        <v>1039</v>
      </c>
      <c r="C2023" s="2">
        <v>44347.004861111112</v>
      </c>
      <c r="D2023" s="2" t="str">
        <f t="shared" si="33"/>
        <v>May</v>
      </c>
      <c r="E2023" s="5"/>
      <c r="F2023" t="str">
        <f>VLOOKUP($A2023,Content!$B$1:$D$1001,MATCH(reactions!F$1,Content!$B$1:$D$1,0),0)</f>
        <v>photo</v>
      </c>
      <c r="G2023" t="str">
        <f>VLOOKUP($A2023,Content!$B$1:$D$1001,MATCH(reactions!G$1,Content!$B$1:$D$1,0),0)</f>
        <v>tennis</v>
      </c>
      <c r="H2023">
        <f>VLOOKUP(B2023,'reaction types'!$A$1:$C$17,MATCH(reactions!H$1,'reaction types'!$A$1:$C$1,0),0)</f>
        <v>15</v>
      </c>
    </row>
    <row r="2024" spans="1:8">
      <c r="A2024" t="s">
        <v>976</v>
      </c>
      <c r="B2024" t="s">
        <v>1047</v>
      </c>
      <c r="C2024" s="2">
        <v>44344.120138888888</v>
      </c>
      <c r="D2024" s="2" t="str">
        <f t="shared" si="33"/>
        <v>May</v>
      </c>
      <c r="E2024" s="5"/>
      <c r="F2024" t="str">
        <f>VLOOKUP($A2024,Content!$B$1:$D$1001,MATCH(reactions!F$1,Content!$B$1:$D$1,0),0)</f>
        <v>photo</v>
      </c>
      <c r="G2024" t="str">
        <f>VLOOKUP($A2024,Content!$B$1:$D$1001,MATCH(reactions!G$1,Content!$B$1:$D$1,0),0)</f>
        <v>tennis</v>
      </c>
      <c r="H2024">
        <f>VLOOKUP(B2024,'reaction types'!$A$1:$C$17,MATCH(reactions!H$1,'reaction types'!$A$1:$C$1,0),0)</f>
        <v>45</v>
      </c>
    </row>
    <row r="2025" spans="1:8">
      <c r="A2025" t="s">
        <v>976</v>
      </c>
      <c r="B2025" t="s">
        <v>1039</v>
      </c>
      <c r="C2025" s="2">
        <v>44329.163888888892</v>
      </c>
      <c r="D2025" s="2" t="str">
        <f t="shared" si="33"/>
        <v>May</v>
      </c>
      <c r="E2025" s="5"/>
      <c r="F2025" t="str">
        <f>VLOOKUP($A2025,Content!$B$1:$D$1001,MATCH(reactions!F$1,Content!$B$1:$D$1,0),0)</f>
        <v>photo</v>
      </c>
      <c r="G2025" t="str">
        <f>VLOOKUP($A2025,Content!$B$1:$D$1001,MATCH(reactions!G$1,Content!$B$1:$D$1,0),0)</f>
        <v>tennis</v>
      </c>
      <c r="H2025">
        <f>VLOOKUP(B2025,'reaction types'!$A$1:$C$17,MATCH(reactions!H$1,'reaction types'!$A$1:$C$1,0),0)</f>
        <v>15</v>
      </c>
    </row>
    <row r="2026" spans="1:8">
      <c r="A2026" t="s">
        <v>977</v>
      </c>
      <c r="B2026" t="s">
        <v>1039</v>
      </c>
      <c r="C2026" s="2">
        <v>44328.171527777777</v>
      </c>
      <c r="D2026" s="2" t="str">
        <f t="shared" si="33"/>
        <v>May</v>
      </c>
      <c r="E2026" s="5"/>
      <c r="F2026" t="str">
        <f>VLOOKUP($A2026,Content!$B$1:$D$1001,MATCH(reactions!F$1,Content!$B$1:$D$1,0),0)</f>
        <v>photo</v>
      </c>
      <c r="G2026" t="str">
        <f>VLOOKUP($A2026,Content!$B$1:$D$1001,MATCH(reactions!G$1,Content!$B$1:$D$1,0),0)</f>
        <v>soccer</v>
      </c>
      <c r="H2026">
        <f>VLOOKUP(B2026,'reaction types'!$A$1:$C$17,MATCH(reactions!H$1,'reaction types'!$A$1:$C$1,0),0)</f>
        <v>15</v>
      </c>
    </row>
    <row r="2027" spans="1:8">
      <c r="A2027" t="s">
        <v>978</v>
      </c>
      <c r="B2027" t="s">
        <v>1037</v>
      </c>
      <c r="C2027" s="2">
        <v>44345.42083333333</v>
      </c>
      <c r="D2027" s="2" t="str">
        <f t="shared" si="33"/>
        <v>May</v>
      </c>
      <c r="E2027" s="5"/>
      <c r="F2027" t="str">
        <f>VLOOKUP($A2027,Content!$B$1:$D$1001,MATCH(reactions!F$1,Content!$B$1:$D$1,0),0)</f>
        <v>GIF</v>
      </c>
      <c r="G2027" t="str">
        <f>VLOOKUP($A2027,Content!$B$1:$D$1001,MATCH(reactions!G$1,Content!$B$1:$D$1,0),0)</f>
        <v>soccer</v>
      </c>
      <c r="H2027">
        <f>VLOOKUP(B2027,'reaction types'!$A$1:$C$17,MATCH(reactions!H$1,'reaction types'!$A$1:$C$1,0),0)</f>
        <v>0</v>
      </c>
    </row>
    <row r="2028" spans="1:8">
      <c r="A2028" t="s">
        <v>979</v>
      </c>
      <c r="B2028" t="s">
        <v>1050</v>
      </c>
      <c r="C2028" s="2">
        <v>44338.630555555559</v>
      </c>
      <c r="D2028" s="2" t="str">
        <f t="shared" si="33"/>
        <v>May</v>
      </c>
      <c r="E2028" s="5"/>
      <c r="F2028" t="str">
        <f>VLOOKUP($A2028,Content!$B$1:$D$1001,MATCH(reactions!F$1,Content!$B$1:$D$1,0),0)</f>
        <v>photo</v>
      </c>
      <c r="G2028" t="str">
        <f>VLOOKUP($A2028,Content!$B$1:$D$1001,MATCH(reactions!G$1,Content!$B$1:$D$1,0),0)</f>
        <v>Public Speaking</v>
      </c>
      <c r="H2028">
        <f>VLOOKUP(B2028,'reaction types'!$A$1:$C$17,MATCH(reactions!H$1,'reaction types'!$A$1:$C$1,0),0)</f>
        <v>60</v>
      </c>
    </row>
    <row r="2029" spans="1:8">
      <c r="A2029" t="s">
        <v>979</v>
      </c>
      <c r="B2029" t="s">
        <v>1052</v>
      </c>
      <c r="C2029" s="2">
        <v>44339.065972222219</v>
      </c>
      <c r="D2029" s="2" t="str">
        <f t="shared" si="33"/>
        <v>May</v>
      </c>
      <c r="E2029" s="5"/>
      <c r="F2029" t="str">
        <f>VLOOKUP($A2029,Content!$B$1:$D$1001,MATCH(reactions!F$1,Content!$B$1:$D$1,0),0)</f>
        <v>photo</v>
      </c>
      <c r="G2029" t="str">
        <f>VLOOKUP($A2029,Content!$B$1:$D$1001,MATCH(reactions!G$1,Content!$B$1:$D$1,0),0)</f>
        <v>Public Speaking</v>
      </c>
      <c r="H2029">
        <f>VLOOKUP(B2029,'reaction types'!$A$1:$C$17,MATCH(reactions!H$1,'reaction types'!$A$1:$C$1,0),0)</f>
        <v>72</v>
      </c>
    </row>
    <row r="2030" spans="1:8">
      <c r="A2030" t="s">
        <v>979</v>
      </c>
      <c r="B2030" t="s">
        <v>1049</v>
      </c>
      <c r="C2030" s="2">
        <v>44321.230555555558</v>
      </c>
      <c r="D2030" s="2" t="str">
        <f t="shared" si="33"/>
        <v>May</v>
      </c>
      <c r="E2030" s="5"/>
      <c r="F2030" t="str">
        <f>VLOOKUP($A2030,Content!$B$1:$D$1001,MATCH(reactions!F$1,Content!$B$1:$D$1,0),0)</f>
        <v>photo</v>
      </c>
      <c r="G2030" t="str">
        <f>VLOOKUP($A2030,Content!$B$1:$D$1001,MATCH(reactions!G$1,Content!$B$1:$D$1,0),0)</f>
        <v>Public Speaking</v>
      </c>
      <c r="H2030">
        <f>VLOOKUP(B2030,'reaction types'!$A$1:$C$17,MATCH(reactions!H$1,'reaction types'!$A$1:$C$1,0),0)</f>
        <v>50</v>
      </c>
    </row>
    <row r="2031" spans="1:8">
      <c r="A2031" t="s">
        <v>979</v>
      </c>
      <c r="B2031" t="s">
        <v>1050</v>
      </c>
      <c r="C2031" s="2">
        <v>44343.647222222222</v>
      </c>
      <c r="D2031" s="2" t="str">
        <f t="shared" si="33"/>
        <v>May</v>
      </c>
      <c r="E2031" s="5"/>
      <c r="F2031" t="str">
        <f>VLOOKUP($A2031,Content!$B$1:$D$1001,MATCH(reactions!F$1,Content!$B$1:$D$1,0),0)</f>
        <v>photo</v>
      </c>
      <c r="G2031" t="str">
        <f>VLOOKUP($A2031,Content!$B$1:$D$1001,MATCH(reactions!G$1,Content!$B$1:$D$1,0),0)</f>
        <v>Public Speaking</v>
      </c>
      <c r="H2031">
        <f>VLOOKUP(B2031,'reaction types'!$A$1:$C$17,MATCH(reactions!H$1,'reaction types'!$A$1:$C$1,0),0)</f>
        <v>60</v>
      </c>
    </row>
    <row r="2032" spans="1:8">
      <c r="A2032" t="s">
        <v>979</v>
      </c>
      <c r="B2032" t="s">
        <v>1038</v>
      </c>
      <c r="C2032" s="2">
        <v>44329.929166666669</v>
      </c>
      <c r="D2032" s="2" t="str">
        <f t="shared" si="33"/>
        <v>May</v>
      </c>
      <c r="E2032" s="5"/>
      <c r="F2032" t="str">
        <f>VLOOKUP($A2032,Content!$B$1:$D$1001,MATCH(reactions!F$1,Content!$B$1:$D$1,0),0)</f>
        <v>photo</v>
      </c>
      <c r="G2032" t="str">
        <f>VLOOKUP($A2032,Content!$B$1:$D$1001,MATCH(reactions!G$1,Content!$B$1:$D$1,0),0)</f>
        <v>Public Speaking</v>
      </c>
      <c r="H2032">
        <f>VLOOKUP(B2032,'reaction types'!$A$1:$C$17,MATCH(reactions!H$1,'reaction types'!$A$1:$C$1,0),0)</f>
        <v>10</v>
      </c>
    </row>
    <row r="2033" spans="1:8">
      <c r="A2033" t="s">
        <v>981</v>
      </c>
      <c r="B2033" t="s">
        <v>1039</v>
      </c>
      <c r="C2033" s="2">
        <v>44340.625694444447</v>
      </c>
      <c r="D2033" s="2" t="str">
        <f t="shared" si="33"/>
        <v>May</v>
      </c>
      <c r="E2033" s="5"/>
      <c r="F2033" t="str">
        <f>VLOOKUP($A2033,Content!$B$1:$D$1001,MATCH(reactions!F$1,Content!$B$1:$D$1,0),0)</f>
        <v>photo</v>
      </c>
      <c r="G2033" t="str">
        <f>VLOOKUP($A2033,Content!$B$1:$D$1001,MATCH(reactions!G$1,Content!$B$1:$D$1,0),0)</f>
        <v>education</v>
      </c>
      <c r="H2033">
        <f>VLOOKUP(B2033,'reaction types'!$A$1:$C$17,MATCH(reactions!H$1,'reaction types'!$A$1:$C$1,0),0)</f>
        <v>15</v>
      </c>
    </row>
    <row r="2034" spans="1:8">
      <c r="A2034" t="s">
        <v>981</v>
      </c>
      <c r="B2034" t="s">
        <v>1052</v>
      </c>
      <c r="C2034" s="2">
        <v>44343.762499999997</v>
      </c>
      <c r="D2034" s="2" t="str">
        <f t="shared" si="33"/>
        <v>May</v>
      </c>
      <c r="E2034" s="5"/>
      <c r="F2034" t="str">
        <f>VLOOKUP($A2034,Content!$B$1:$D$1001,MATCH(reactions!F$1,Content!$B$1:$D$1,0),0)</f>
        <v>photo</v>
      </c>
      <c r="G2034" t="str">
        <f>VLOOKUP($A2034,Content!$B$1:$D$1001,MATCH(reactions!G$1,Content!$B$1:$D$1,0),0)</f>
        <v>education</v>
      </c>
      <c r="H2034">
        <f>VLOOKUP(B2034,'reaction types'!$A$1:$C$17,MATCH(reactions!H$1,'reaction types'!$A$1:$C$1,0),0)</f>
        <v>72</v>
      </c>
    </row>
    <row r="2035" spans="1:8">
      <c r="A2035" t="s">
        <v>982</v>
      </c>
      <c r="B2035" t="s">
        <v>1040</v>
      </c>
      <c r="C2035" s="2">
        <v>44325.758333333331</v>
      </c>
      <c r="D2035" s="2" t="str">
        <f t="shared" si="33"/>
        <v>May</v>
      </c>
      <c r="E2035" s="5"/>
      <c r="F2035" t="str">
        <f>VLOOKUP($A2035,Content!$B$1:$D$1001,MATCH(reactions!F$1,Content!$B$1:$D$1,0),0)</f>
        <v>video</v>
      </c>
      <c r="G2035" t="str">
        <f>VLOOKUP($A2035,Content!$B$1:$D$1001,MATCH(reactions!G$1,Content!$B$1:$D$1,0),0)</f>
        <v>science</v>
      </c>
      <c r="H2035">
        <f>VLOOKUP(B2035,'reaction types'!$A$1:$C$17,MATCH(reactions!H$1,'reaction types'!$A$1:$C$1,0),0)</f>
        <v>30</v>
      </c>
    </row>
    <row r="2036" spans="1:8">
      <c r="A2036" t="s">
        <v>982</v>
      </c>
      <c r="B2036" t="s">
        <v>1038</v>
      </c>
      <c r="C2036" s="2">
        <v>44342.975694444445</v>
      </c>
      <c r="D2036" s="2" t="str">
        <f t="shared" si="33"/>
        <v>May</v>
      </c>
      <c r="E2036" s="5"/>
      <c r="F2036" t="str">
        <f>VLOOKUP($A2036,Content!$B$1:$D$1001,MATCH(reactions!F$1,Content!$B$1:$D$1,0),0)</f>
        <v>video</v>
      </c>
      <c r="G2036" t="str">
        <f>VLOOKUP($A2036,Content!$B$1:$D$1001,MATCH(reactions!G$1,Content!$B$1:$D$1,0),0)</f>
        <v>science</v>
      </c>
      <c r="H2036">
        <f>VLOOKUP(B2036,'reaction types'!$A$1:$C$17,MATCH(reactions!H$1,'reaction types'!$A$1:$C$1,0),0)</f>
        <v>10</v>
      </c>
    </row>
    <row r="2037" spans="1:8">
      <c r="A2037" t="s">
        <v>982</v>
      </c>
      <c r="B2037" t="s">
        <v>1051</v>
      </c>
      <c r="C2037" s="2">
        <v>44340.754861111112</v>
      </c>
      <c r="D2037" s="2" t="str">
        <f t="shared" si="33"/>
        <v>May</v>
      </c>
      <c r="E2037" s="5"/>
      <c r="F2037" t="str">
        <f>VLOOKUP($A2037,Content!$B$1:$D$1001,MATCH(reactions!F$1,Content!$B$1:$D$1,0),0)</f>
        <v>video</v>
      </c>
      <c r="G2037" t="str">
        <f>VLOOKUP($A2037,Content!$B$1:$D$1001,MATCH(reactions!G$1,Content!$B$1:$D$1,0),0)</f>
        <v>science</v>
      </c>
      <c r="H2037">
        <f>VLOOKUP(B2037,'reaction types'!$A$1:$C$17,MATCH(reactions!H$1,'reaction types'!$A$1:$C$1,0),0)</f>
        <v>70</v>
      </c>
    </row>
    <row r="2038" spans="1:8">
      <c r="A2038" t="s">
        <v>982</v>
      </c>
      <c r="B2038" t="s">
        <v>1049</v>
      </c>
      <c r="C2038" s="2">
        <v>44341.859722222223</v>
      </c>
      <c r="D2038" s="2" t="str">
        <f t="shared" si="33"/>
        <v>May</v>
      </c>
      <c r="E2038" s="5"/>
      <c r="F2038" t="str">
        <f>VLOOKUP($A2038,Content!$B$1:$D$1001,MATCH(reactions!F$1,Content!$B$1:$D$1,0),0)</f>
        <v>video</v>
      </c>
      <c r="G2038" t="str">
        <f>VLOOKUP($A2038,Content!$B$1:$D$1001,MATCH(reactions!G$1,Content!$B$1:$D$1,0),0)</f>
        <v>science</v>
      </c>
      <c r="H2038">
        <f>VLOOKUP(B2038,'reaction types'!$A$1:$C$17,MATCH(reactions!H$1,'reaction types'!$A$1:$C$1,0),0)</f>
        <v>50</v>
      </c>
    </row>
    <row r="2039" spans="1:8">
      <c r="A2039" t="s">
        <v>984</v>
      </c>
      <c r="B2039" t="s">
        <v>1048</v>
      </c>
      <c r="C2039" s="2">
        <v>44337.65902777778</v>
      </c>
      <c r="D2039" s="2" t="str">
        <f t="shared" si="33"/>
        <v>May</v>
      </c>
      <c r="E2039" s="5"/>
      <c r="F2039" t="str">
        <f>VLOOKUP($A2039,Content!$B$1:$D$1001,MATCH(reactions!F$1,Content!$B$1:$D$1,0),0)</f>
        <v>GIF</v>
      </c>
      <c r="G2039" t="str">
        <f>VLOOKUP($A2039,Content!$B$1:$D$1001,MATCH(reactions!G$1,Content!$B$1:$D$1,0),0)</f>
        <v>culture</v>
      </c>
      <c r="H2039">
        <f>VLOOKUP(B2039,'reaction types'!$A$1:$C$17,MATCH(reactions!H$1,'reaction types'!$A$1:$C$1,0),0)</f>
        <v>12</v>
      </c>
    </row>
    <row r="2040" spans="1:8">
      <c r="A2040" t="s">
        <v>984</v>
      </c>
      <c r="B2040" t="s">
        <v>1050</v>
      </c>
      <c r="C2040" s="2">
        <v>44336.018750000003</v>
      </c>
      <c r="D2040" s="2" t="str">
        <f t="shared" si="33"/>
        <v>May</v>
      </c>
      <c r="E2040" s="5"/>
      <c r="F2040" t="str">
        <f>VLOOKUP($A2040,Content!$B$1:$D$1001,MATCH(reactions!F$1,Content!$B$1:$D$1,0),0)</f>
        <v>GIF</v>
      </c>
      <c r="G2040" t="str">
        <f>VLOOKUP($A2040,Content!$B$1:$D$1001,MATCH(reactions!G$1,Content!$B$1:$D$1,0),0)</f>
        <v>culture</v>
      </c>
      <c r="H2040">
        <f>VLOOKUP(B2040,'reaction types'!$A$1:$C$17,MATCH(reactions!H$1,'reaction types'!$A$1:$C$1,0),0)</f>
        <v>60</v>
      </c>
    </row>
    <row r="2041" spans="1:8">
      <c r="A2041" t="s">
        <v>984</v>
      </c>
      <c r="B2041" t="s">
        <v>1044</v>
      </c>
      <c r="C2041" s="2">
        <v>44323.689583333333</v>
      </c>
      <c r="D2041" s="2" t="str">
        <f t="shared" si="33"/>
        <v>May</v>
      </c>
      <c r="E2041" s="5"/>
      <c r="F2041" t="str">
        <f>VLOOKUP($A2041,Content!$B$1:$D$1001,MATCH(reactions!F$1,Content!$B$1:$D$1,0),0)</f>
        <v>GIF</v>
      </c>
      <c r="G2041" t="str">
        <f>VLOOKUP($A2041,Content!$B$1:$D$1001,MATCH(reactions!G$1,Content!$B$1:$D$1,0),0)</f>
        <v>culture</v>
      </c>
      <c r="H2041">
        <f>VLOOKUP(B2041,'reaction types'!$A$1:$C$17,MATCH(reactions!H$1,'reaction types'!$A$1:$C$1,0),0)</f>
        <v>65</v>
      </c>
    </row>
    <row r="2042" spans="1:8">
      <c r="A2042" t="s">
        <v>984</v>
      </c>
      <c r="B2042" t="s">
        <v>1038</v>
      </c>
      <c r="C2042" s="2">
        <v>44327.463194444441</v>
      </c>
      <c r="D2042" s="2" t="str">
        <f t="shared" si="33"/>
        <v>May</v>
      </c>
      <c r="E2042" s="5"/>
      <c r="F2042" t="str">
        <f>VLOOKUP($A2042,Content!$B$1:$D$1001,MATCH(reactions!F$1,Content!$B$1:$D$1,0),0)</f>
        <v>GIF</v>
      </c>
      <c r="G2042" t="str">
        <f>VLOOKUP($A2042,Content!$B$1:$D$1001,MATCH(reactions!G$1,Content!$B$1:$D$1,0),0)</f>
        <v>culture</v>
      </c>
      <c r="H2042">
        <f>VLOOKUP(B2042,'reaction types'!$A$1:$C$17,MATCH(reactions!H$1,'reaction types'!$A$1:$C$1,0),0)</f>
        <v>10</v>
      </c>
    </row>
    <row r="2043" spans="1:8">
      <c r="A2043" t="s">
        <v>984</v>
      </c>
      <c r="B2043" t="s">
        <v>1048</v>
      </c>
      <c r="C2043" s="2">
        <v>44334.624305555553</v>
      </c>
      <c r="D2043" s="2" t="str">
        <f t="shared" si="33"/>
        <v>May</v>
      </c>
      <c r="E2043" s="5"/>
      <c r="F2043" t="str">
        <f>VLOOKUP($A2043,Content!$B$1:$D$1001,MATCH(reactions!F$1,Content!$B$1:$D$1,0),0)</f>
        <v>GIF</v>
      </c>
      <c r="G2043" t="str">
        <f>VLOOKUP($A2043,Content!$B$1:$D$1001,MATCH(reactions!G$1,Content!$B$1:$D$1,0),0)</f>
        <v>culture</v>
      </c>
      <c r="H2043">
        <f>VLOOKUP(B2043,'reaction types'!$A$1:$C$17,MATCH(reactions!H$1,'reaction types'!$A$1:$C$1,0),0)</f>
        <v>12</v>
      </c>
    </row>
    <row r="2044" spans="1:8">
      <c r="A2044" t="s">
        <v>985</v>
      </c>
      <c r="B2044" t="s">
        <v>1040</v>
      </c>
      <c r="C2044" s="2">
        <v>44347.537499999999</v>
      </c>
      <c r="D2044" s="2" t="str">
        <f t="shared" si="33"/>
        <v>May</v>
      </c>
      <c r="E2044" s="5"/>
      <c r="F2044" t="str">
        <f>VLOOKUP($A2044,Content!$B$1:$D$1001,MATCH(reactions!F$1,Content!$B$1:$D$1,0),0)</f>
        <v>audio</v>
      </c>
      <c r="G2044" t="str">
        <f>VLOOKUP($A2044,Content!$B$1:$D$1001,MATCH(reactions!G$1,Content!$B$1:$D$1,0),0)</f>
        <v>science</v>
      </c>
      <c r="H2044">
        <f>VLOOKUP(B2044,'reaction types'!$A$1:$C$17,MATCH(reactions!H$1,'reaction types'!$A$1:$C$1,0),0)</f>
        <v>30</v>
      </c>
    </row>
    <row r="2045" spans="1:8">
      <c r="A2045" t="s">
        <v>985</v>
      </c>
      <c r="B2045" t="s">
        <v>1040</v>
      </c>
      <c r="C2045" s="2">
        <v>44335.200694444444</v>
      </c>
      <c r="D2045" s="2" t="str">
        <f t="shared" si="33"/>
        <v>May</v>
      </c>
      <c r="E2045" s="5"/>
      <c r="F2045" t="str">
        <f>VLOOKUP($A2045,Content!$B$1:$D$1001,MATCH(reactions!F$1,Content!$B$1:$D$1,0),0)</f>
        <v>audio</v>
      </c>
      <c r="G2045" t="str">
        <f>VLOOKUP($A2045,Content!$B$1:$D$1001,MATCH(reactions!G$1,Content!$B$1:$D$1,0),0)</f>
        <v>science</v>
      </c>
      <c r="H2045">
        <f>VLOOKUP(B2045,'reaction types'!$A$1:$C$17,MATCH(reactions!H$1,'reaction types'!$A$1:$C$1,0),0)</f>
        <v>30</v>
      </c>
    </row>
    <row r="2046" spans="1:8">
      <c r="A2046" t="s">
        <v>986</v>
      </c>
      <c r="B2046" t="s">
        <v>1047</v>
      </c>
      <c r="C2046" s="2">
        <v>44323.511111111111</v>
      </c>
      <c r="D2046" s="2" t="str">
        <f t="shared" si="33"/>
        <v>May</v>
      </c>
      <c r="E2046" s="5"/>
      <c r="F2046" t="str">
        <f>VLOOKUP($A2046,Content!$B$1:$D$1001,MATCH(reactions!F$1,Content!$B$1:$D$1,0),0)</f>
        <v>video</v>
      </c>
      <c r="G2046" t="str">
        <f>VLOOKUP($A2046,Content!$B$1:$D$1001,MATCH(reactions!G$1,Content!$B$1:$D$1,0),0)</f>
        <v>food</v>
      </c>
      <c r="H2046">
        <f>VLOOKUP(B2046,'reaction types'!$A$1:$C$17,MATCH(reactions!H$1,'reaction types'!$A$1:$C$1,0),0)</f>
        <v>45</v>
      </c>
    </row>
    <row r="2047" spans="1:8">
      <c r="A2047" t="s">
        <v>986</v>
      </c>
      <c r="B2047" t="s">
        <v>1042</v>
      </c>
      <c r="C2047" s="2">
        <v>44333.575694444444</v>
      </c>
      <c r="D2047" s="2" t="str">
        <f t="shared" si="33"/>
        <v>May</v>
      </c>
      <c r="E2047" s="5"/>
      <c r="F2047" t="str">
        <f>VLOOKUP($A2047,Content!$B$1:$D$1001,MATCH(reactions!F$1,Content!$B$1:$D$1,0),0)</f>
        <v>video</v>
      </c>
      <c r="G2047" t="str">
        <f>VLOOKUP($A2047,Content!$B$1:$D$1001,MATCH(reactions!G$1,Content!$B$1:$D$1,0),0)</f>
        <v>food</v>
      </c>
      <c r="H2047">
        <f>VLOOKUP(B2047,'reaction types'!$A$1:$C$17,MATCH(reactions!H$1,'reaction types'!$A$1:$C$1,0),0)</f>
        <v>70</v>
      </c>
    </row>
    <row r="2048" spans="1:8">
      <c r="A2048" t="s">
        <v>989</v>
      </c>
      <c r="B2048" t="s">
        <v>1045</v>
      </c>
      <c r="C2048" s="2">
        <v>44345.006249999999</v>
      </c>
      <c r="D2048" s="2" t="str">
        <f t="shared" si="33"/>
        <v>May</v>
      </c>
      <c r="E2048" s="5"/>
      <c r="F2048" t="str">
        <f>VLOOKUP($A2048,Content!$B$1:$D$1001,MATCH(reactions!F$1,Content!$B$1:$D$1,0),0)</f>
        <v>audio</v>
      </c>
      <c r="G2048" t="str">
        <f>VLOOKUP($A2048,Content!$B$1:$D$1001,MATCH(reactions!G$1,Content!$B$1:$D$1,0),0)</f>
        <v>healthy eating</v>
      </c>
      <c r="H2048">
        <f>VLOOKUP(B2048,'reaction types'!$A$1:$C$17,MATCH(reactions!H$1,'reaction types'!$A$1:$C$1,0),0)</f>
        <v>20</v>
      </c>
    </row>
    <row r="2049" spans="1:8">
      <c r="A2049" t="s">
        <v>989</v>
      </c>
      <c r="B2049" t="s">
        <v>1049</v>
      </c>
      <c r="C2049" s="2">
        <v>44335.893055555556</v>
      </c>
      <c r="D2049" s="2" t="str">
        <f t="shared" si="33"/>
        <v>May</v>
      </c>
      <c r="E2049" s="5"/>
      <c r="F2049" t="str">
        <f>VLOOKUP($A2049,Content!$B$1:$D$1001,MATCH(reactions!F$1,Content!$B$1:$D$1,0),0)</f>
        <v>audio</v>
      </c>
      <c r="G2049" t="str">
        <f>VLOOKUP($A2049,Content!$B$1:$D$1001,MATCH(reactions!G$1,Content!$B$1:$D$1,0),0)</f>
        <v>healthy eating</v>
      </c>
      <c r="H2049">
        <f>VLOOKUP(B2049,'reaction types'!$A$1:$C$17,MATCH(reactions!H$1,'reaction types'!$A$1:$C$1,0),0)</f>
        <v>50</v>
      </c>
    </row>
    <row r="2050" spans="1:8">
      <c r="A2050" t="s">
        <v>989</v>
      </c>
      <c r="B2050" t="s">
        <v>1052</v>
      </c>
      <c r="C2050" s="2">
        <v>44332.374305555553</v>
      </c>
      <c r="D2050" s="2" t="str">
        <f t="shared" si="33"/>
        <v>May</v>
      </c>
      <c r="E2050" s="5"/>
      <c r="F2050" t="str">
        <f>VLOOKUP($A2050,Content!$B$1:$D$1001,MATCH(reactions!F$1,Content!$B$1:$D$1,0),0)</f>
        <v>audio</v>
      </c>
      <c r="G2050" t="str">
        <f>VLOOKUP($A2050,Content!$B$1:$D$1001,MATCH(reactions!G$1,Content!$B$1:$D$1,0),0)</f>
        <v>healthy eating</v>
      </c>
      <c r="H2050">
        <f>VLOOKUP(B2050,'reaction types'!$A$1:$C$17,MATCH(reactions!H$1,'reaction types'!$A$1:$C$1,0),0)</f>
        <v>72</v>
      </c>
    </row>
    <row r="2051" spans="1:8">
      <c r="A2051" t="s">
        <v>989</v>
      </c>
      <c r="B2051" t="s">
        <v>1052</v>
      </c>
      <c r="C2051" s="2">
        <v>44325.322222222225</v>
      </c>
      <c r="D2051" s="2" t="str">
        <f t="shared" ref="D2051:D2114" si="34">TEXT(C2051,"mmmm")</f>
        <v>May</v>
      </c>
      <c r="E2051" s="5"/>
      <c r="F2051" t="str">
        <f>VLOOKUP($A2051,Content!$B$1:$D$1001,MATCH(reactions!F$1,Content!$B$1:$D$1,0),0)</f>
        <v>audio</v>
      </c>
      <c r="G2051" t="str">
        <f>VLOOKUP($A2051,Content!$B$1:$D$1001,MATCH(reactions!G$1,Content!$B$1:$D$1,0),0)</f>
        <v>healthy eating</v>
      </c>
      <c r="H2051">
        <f>VLOOKUP(B2051,'reaction types'!$A$1:$C$17,MATCH(reactions!H$1,'reaction types'!$A$1:$C$1,0),0)</f>
        <v>72</v>
      </c>
    </row>
    <row r="2052" spans="1:8">
      <c r="A2052" t="s">
        <v>989</v>
      </c>
      <c r="B2052" t="s">
        <v>1046</v>
      </c>
      <c r="C2052" s="2">
        <v>44343.006249999999</v>
      </c>
      <c r="D2052" s="2" t="str">
        <f t="shared" si="34"/>
        <v>May</v>
      </c>
      <c r="E2052" s="5"/>
      <c r="F2052" t="str">
        <f>VLOOKUP($A2052,Content!$B$1:$D$1001,MATCH(reactions!F$1,Content!$B$1:$D$1,0),0)</f>
        <v>audio</v>
      </c>
      <c r="G2052" t="str">
        <f>VLOOKUP($A2052,Content!$B$1:$D$1001,MATCH(reactions!G$1,Content!$B$1:$D$1,0),0)</f>
        <v>healthy eating</v>
      </c>
      <c r="H2052">
        <f>VLOOKUP(B2052,'reaction types'!$A$1:$C$17,MATCH(reactions!H$1,'reaction types'!$A$1:$C$1,0),0)</f>
        <v>75</v>
      </c>
    </row>
    <row r="2053" spans="1:8">
      <c r="A2053" t="s">
        <v>989</v>
      </c>
      <c r="B2053" t="s">
        <v>1044</v>
      </c>
      <c r="C2053" s="2">
        <v>44324.152083333334</v>
      </c>
      <c r="D2053" s="2" t="str">
        <f t="shared" si="34"/>
        <v>May</v>
      </c>
      <c r="E2053" s="5"/>
      <c r="F2053" t="str">
        <f>VLOOKUP($A2053,Content!$B$1:$D$1001,MATCH(reactions!F$1,Content!$B$1:$D$1,0),0)</f>
        <v>audio</v>
      </c>
      <c r="G2053" t="str">
        <f>VLOOKUP($A2053,Content!$B$1:$D$1001,MATCH(reactions!G$1,Content!$B$1:$D$1,0),0)</f>
        <v>healthy eating</v>
      </c>
      <c r="H2053">
        <f>VLOOKUP(B2053,'reaction types'!$A$1:$C$17,MATCH(reactions!H$1,'reaction types'!$A$1:$C$1,0),0)</f>
        <v>65</v>
      </c>
    </row>
    <row r="2054" spans="1:8">
      <c r="A2054" t="s">
        <v>991</v>
      </c>
      <c r="B2054" t="s">
        <v>1043</v>
      </c>
      <c r="C2054" s="2">
        <v>44345.12777777778</v>
      </c>
      <c r="D2054" s="2" t="str">
        <f t="shared" si="34"/>
        <v>May</v>
      </c>
      <c r="E2054" s="5"/>
      <c r="F2054" t="str">
        <f>VLOOKUP($A2054,Content!$B$1:$D$1001,MATCH(reactions!F$1,Content!$B$1:$D$1,0),0)</f>
        <v>audio</v>
      </c>
      <c r="G2054" t="str">
        <f>VLOOKUP($A2054,Content!$B$1:$D$1001,MATCH(reactions!G$1,Content!$B$1:$D$1,0),0)</f>
        <v>healthy eating</v>
      </c>
      <c r="H2054">
        <f>VLOOKUP(B2054,'reaction types'!$A$1:$C$17,MATCH(reactions!H$1,'reaction types'!$A$1:$C$1,0),0)</f>
        <v>5</v>
      </c>
    </row>
    <row r="2055" spans="1:8">
      <c r="A2055" t="s">
        <v>991</v>
      </c>
      <c r="B2055" t="s">
        <v>1047</v>
      </c>
      <c r="C2055" s="2">
        <v>44339.495833333334</v>
      </c>
      <c r="D2055" s="2" t="str">
        <f t="shared" si="34"/>
        <v>May</v>
      </c>
      <c r="E2055" s="5"/>
      <c r="F2055" t="str">
        <f>VLOOKUP($A2055,Content!$B$1:$D$1001,MATCH(reactions!F$1,Content!$B$1:$D$1,0),0)</f>
        <v>audio</v>
      </c>
      <c r="G2055" t="str">
        <f>VLOOKUP($A2055,Content!$B$1:$D$1001,MATCH(reactions!G$1,Content!$B$1:$D$1,0),0)</f>
        <v>healthy eating</v>
      </c>
      <c r="H2055">
        <f>VLOOKUP(B2055,'reaction types'!$A$1:$C$17,MATCH(reactions!H$1,'reaction types'!$A$1:$C$1,0),0)</f>
        <v>45</v>
      </c>
    </row>
    <row r="2056" spans="1:8">
      <c r="A2056" t="s">
        <v>991</v>
      </c>
      <c r="B2056" t="s">
        <v>1047</v>
      </c>
      <c r="C2056" s="2">
        <v>44331.632638888892</v>
      </c>
      <c r="D2056" s="2" t="str">
        <f t="shared" si="34"/>
        <v>May</v>
      </c>
      <c r="E2056" s="5"/>
      <c r="F2056" t="str">
        <f>VLOOKUP($A2056,Content!$B$1:$D$1001,MATCH(reactions!F$1,Content!$B$1:$D$1,0),0)</f>
        <v>audio</v>
      </c>
      <c r="G2056" t="str">
        <f>VLOOKUP($A2056,Content!$B$1:$D$1001,MATCH(reactions!G$1,Content!$B$1:$D$1,0),0)</f>
        <v>healthy eating</v>
      </c>
      <c r="H2056">
        <f>VLOOKUP(B2056,'reaction types'!$A$1:$C$17,MATCH(reactions!H$1,'reaction types'!$A$1:$C$1,0),0)</f>
        <v>45</v>
      </c>
    </row>
    <row r="2057" spans="1:8">
      <c r="A2057" t="s">
        <v>992</v>
      </c>
      <c r="B2057" t="s">
        <v>1043</v>
      </c>
      <c r="C2057" s="2">
        <v>44338.744444444441</v>
      </c>
      <c r="D2057" s="2" t="str">
        <f t="shared" si="34"/>
        <v>May</v>
      </c>
      <c r="E2057" s="5"/>
      <c r="F2057" t="str">
        <f>VLOOKUP($A2057,Content!$B$1:$D$1001,MATCH(reactions!F$1,Content!$B$1:$D$1,0),0)</f>
        <v>GIF</v>
      </c>
      <c r="G2057" t="str">
        <f>VLOOKUP($A2057,Content!$B$1:$D$1001,MATCH(reactions!G$1,Content!$B$1:$D$1,0),0)</f>
        <v>food</v>
      </c>
      <c r="H2057">
        <f>VLOOKUP(B2057,'reaction types'!$A$1:$C$17,MATCH(reactions!H$1,'reaction types'!$A$1:$C$1,0),0)</f>
        <v>5</v>
      </c>
    </row>
    <row r="2058" spans="1:8">
      <c r="A2058" t="s">
        <v>992</v>
      </c>
      <c r="B2058" t="s">
        <v>1047</v>
      </c>
      <c r="C2058" s="2">
        <v>44332.447222222225</v>
      </c>
      <c r="D2058" s="2" t="str">
        <f t="shared" si="34"/>
        <v>May</v>
      </c>
      <c r="E2058" s="5"/>
      <c r="F2058" t="str">
        <f>VLOOKUP($A2058,Content!$B$1:$D$1001,MATCH(reactions!F$1,Content!$B$1:$D$1,0),0)</f>
        <v>GIF</v>
      </c>
      <c r="G2058" t="str">
        <f>VLOOKUP($A2058,Content!$B$1:$D$1001,MATCH(reactions!G$1,Content!$B$1:$D$1,0),0)</f>
        <v>food</v>
      </c>
      <c r="H2058">
        <f>VLOOKUP(B2058,'reaction types'!$A$1:$C$17,MATCH(reactions!H$1,'reaction types'!$A$1:$C$1,0),0)</f>
        <v>45</v>
      </c>
    </row>
    <row r="2059" spans="1:8">
      <c r="A2059" t="s">
        <v>992</v>
      </c>
      <c r="B2059" t="s">
        <v>1050</v>
      </c>
      <c r="C2059" s="2">
        <v>44331.509722222225</v>
      </c>
      <c r="D2059" s="2" t="str">
        <f t="shared" si="34"/>
        <v>May</v>
      </c>
      <c r="E2059" s="5"/>
      <c r="F2059" t="str">
        <f>VLOOKUP($A2059,Content!$B$1:$D$1001,MATCH(reactions!F$1,Content!$B$1:$D$1,0),0)</f>
        <v>GIF</v>
      </c>
      <c r="G2059" t="str">
        <f>VLOOKUP($A2059,Content!$B$1:$D$1001,MATCH(reactions!G$1,Content!$B$1:$D$1,0),0)</f>
        <v>food</v>
      </c>
      <c r="H2059">
        <f>VLOOKUP(B2059,'reaction types'!$A$1:$C$17,MATCH(reactions!H$1,'reaction types'!$A$1:$C$1,0),0)</f>
        <v>60</v>
      </c>
    </row>
    <row r="2060" spans="1:8">
      <c r="A2060" t="s">
        <v>992</v>
      </c>
      <c r="B2060" t="s">
        <v>1046</v>
      </c>
      <c r="C2060" s="2">
        <v>44327.299305555556</v>
      </c>
      <c r="D2060" s="2" t="str">
        <f t="shared" si="34"/>
        <v>May</v>
      </c>
      <c r="E2060" s="5"/>
      <c r="F2060" t="str">
        <f>VLOOKUP($A2060,Content!$B$1:$D$1001,MATCH(reactions!F$1,Content!$B$1:$D$1,0),0)</f>
        <v>GIF</v>
      </c>
      <c r="G2060" t="str">
        <f>VLOOKUP($A2060,Content!$B$1:$D$1001,MATCH(reactions!G$1,Content!$B$1:$D$1,0),0)</f>
        <v>food</v>
      </c>
      <c r="H2060">
        <f>VLOOKUP(B2060,'reaction types'!$A$1:$C$17,MATCH(reactions!H$1,'reaction types'!$A$1:$C$1,0),0)</f>
        <v>75</v>
      </c>
    </row>
    <row r="2061" spans="1:8">
      <c r="A2061" t="s">
        <v>994</v>
      </c>
      <c r="B2061" t="s">
        <v>1042</v>
      </c>
      <c r="C2061" s="2">
        <v>44331.008333333331</v>
      </c>
      <c r="D2061" s="2" t="str">
        <f t="shared" si="34"/>
        <v>May</v>
      </c>
      <c r="E2061" s="5"/>
      <c r="F2061" t="str">
        <f>VLOOKUP($A2061,Content!$B$1:$D$1001,MATCH(reactions!F$1,Content!$B$1:$D$1,0),0)</f>
        <v>video</v>
      </c>
      <c r="G2061" t="str">
        <f>VLOOKUP($A2061,Content!$B$1:$D$1001,MATCH(reactions!G$1,Content!$B$1:$D$1,0),0)</f>
        <v>fitness</v>
      </c>
      <c r="H2061">
        <f>VLOOKUP(B2061,'reaction types'!$A$1:$C$17,MATCH(reactions!H$1,'reaction types'!$A$1:$C$1,0),0)</f>
        <v>70</v>
      </c>
    </row>
    <row r="2062" spans="1:8">
      <c r="A2062" t="s">
        <v>994</v>
      </c>
      <c r="B2062" t="s">
        <v>1052</v>
      </c>
      <c r="C2062" s="2">
        <v>44347.363888888889</v>
      </c>
      <c r="D2062" s="2" t="str">
        <f t="shared" si="34"/>
        <v>May</v>
      </c>
      <c r="E2062" s="5"/>
      <c r="F2062" t="str">
        <f>VLOOKUP($A2062,Content!$B$1:$D$1001,MATCH(reactions!F$1,Content!$B$1:$D$1,0),0)</f>
        <v>video</v>
      </c>
      <c r="G2062" t="str">
        <f>VLOOKUP($A2062,Content!$B$1:$D$1001,MATCH(reactions!G$1,Content!$B$1:$D$1,0),0)</f>
        <v>fitness</v>
      </c>
      <c r="H2062">
        <f>VLOOKUP(B2062,'reaction types'!$A$1:$C$17,MATCH(reactions!H$1,'reaction types'!$A$1:$C$1,0),0)</f>
        <v>72</v>
      </c>
    </row>
    <row r="2063" spans="1:8">
      <c r="A2063" t="s">
        <v>994</v>
      </c>
      <c r="B2063" t="s">
        <v>1049</v>
      </c>
      <c r="C2063" s="2">
        <v>44341.161111111112</v>
      </c>
      <c r="D2063" s="2" t="str">
        <f t="shared" si="34"/>
        <v>May</v>
      </c>
      <c r="E2063" s="5"/>
      <c r="F2063" t="str">
        <f>VLOOKUP($A2063,Content!$B$1:$D$1001,MATCH(reactions!F$1,Content!$B$1:$D$1,0),0)</f>
        <v>video</v>
      </c>
      <c r="G2063" t="str">
        <f>VLOOKUP($A2063,Content!$B$1:$D$1001,MATCH(reactions!G$1,Content!$B$1:$D$1,0),0)</f>
        <v>fitness</v>
      </c>
      <c r="H2063">
        <f>VLOOKUP(B2063,'reaction types'!$A$1:$C$17,MATCH(reactions!H$1,'reaction types'!$A$1:$C$1,0),0)</f>
        <v>50</v>
      </c>
    </row>
    <row r="2064" spans="1:8">
      <c r="A2064" t="s">
        <v>994</v>
      </c>
      <c r="B2064" t="s">
        <v>1044</v>
      </c>
      <c r="C2064" s="2">
        <v>44317.673611111109</v>
      </c>
      <c r="D2064" s="2" t="str">
        <f t="shared" si="34"/>
        <v>May</v>
      </c>
      <c r="E2064" s="5"/>
      <c r="F2064" t="str">
        <f>VLOOKUP($A2064,Content!$B$1:$D$1001,MATCH(reactions!F$1,Content!$B$1:$D$1,0),0)</f>
        <v>video</v>
      </c>
      <c r="G2064" t="str">
        <f>VLOOKUP($A2064,Content!$B$1:$D$1001,MATCH(reactions!G$1,Content!$B$1:$D$1,0),0)</f>
        <v>fitness</v>
      </c>
      <c r="H2064">
        <f>VLOOKUP(B2064,'reaction types'!$A$1:$C$17,MATCH(reactions!H$1,'reaction types'!$A$1:$C$1,0),0)</f>
        <v>65</v>
      </c>
    </row>
    <row r="2065" spans="1:8">
      <c r="A2065" t="s">
        <v>994</v>
      </c>
      <c r="B2065" t="s">
        <v>1046</v>
      </c>
      <c r="C2065" s="2">
        <v>44333.327777777777</v>
      </c>
      <c r="D2065" s="2" t="str">
        <f t="shared" si="34"/>
        <v>May</v>
      </c>
      <c r="E2065" s="5"/>
      <c r="F2065" t="str">
        <f>VLOOKUP($A2065,Content!$B$1:$D$1001,MATCH(reactions!F$1,Content!$B$1:$D$1,0),0)</f>
        <v>video</v>
      </c>
      <c r="G2065" t="str">
        <f>VLOOKUP($A2065,Content!$B$1:$D$1001,MATCH(reactions!G$1,Content!$B$1:$D$1,0),0)</f>
        <v>fitness</v>
      </c>
      <c r="H2065">
        <f>VLOOKUP(B2065,'reaction types'!$A$1:$C$17,MATCH(reactions!H$1,'reaction types'!$A$1:$C$1,0),0)</f>
        <v>75</v>
      </c>
    </row>
    <row r="2066" spans="1:8">
      <c r="A2066" t="s">
        <v>994</v>
      </c>
      <c r="B2066" t="s">
        <v>1051</v>
      </c>
      <c r="C2066" s="2">
        <v>44334.571527777778</v>
      </c>
      <c r="D2066" s="2" t="str">
        <f t="shared" si="34"/>
        <v>May</v>
      </c>
      <c r="E2066" s="5"/>
      <c r="F2066" t="str">
        <f>VLOOKUP($A2066,Content!$B$1:$D$1001,MATCH(reactions!F$1,Content!$B$1:$D$1,0),0)</f>
        <v>video</v>
      </c>
      <c r="G2066" t="str">
        <f>VLOOKUP($A2066,Content!$B$1:$D$1001,MATCH(reactions!G$1,Content!$B$1:$D$1,0),0)</f>
        <v>fitness</v>
      </c>
      <c r="H2066">
        <f>VLOOKUP(B2066,'reaction types'!$A$1:$C$17,MATCH(reactions!H$1,'reaction types'!$A$1:$C$1,0),0)</f>
        <v>70</v>
      </c>
    </row>
    <row r="2067" spans="1:8">
      <c r="A2067" t="s">
        <v>995</v>
      </c>
      <c r="B2067" t="s">
        <v>1042</v>
      </c>
      <c r="C2067" s="2">
        <v>44335.93472222222</v>
      </c>
      <c r="D2067" s="2" t="str">
        <f t="shared" si="34"/>
        <v>May</v>
      </c>
      <c r="E2067" s="5"/>
      <c r="F2067" t="str">
        <f>VLOOKUP($A2067,Content!$B$1:$D$1001,MATCH(reactions!F$1,Content!$B$1:$D$1,0),0)</f>
        <v>video</v>
      </c>
      <c r="G2067" t="str">
        <f>VLOOKUP($A2067,Content!$B$1:$D$1001,MATCH(reactions!G$1,Content!$B$1:$D$1,0),0)</f>
        <v>healthy eating</v>
      </c>
      <c r="H2067">
        <f>VLOOKUP(B2067,'reaction types'!$A$1:$C$17,MATCH(reactions!H$1,'reaction types'!$A$1:$C$1,0),0)</f>
        <v>70</v>
      </c>
    </row>
    <row r="2068" spans="1:8">
      <c r="A2068" t="s">
        <v>995</v>
      </c>
      <c r="B2068" t="s">
        <v>1043</v>
      </c>
      <c r="C2068" s="2">
        <v>44319.515972222223</v>
      </c>
      <c r="D2068" s="2" t="str">
        <f t="shared" si="34"/>
        <v>May</v>
      </c>
      <c r="E2068" s="5"/>
      <c r="F2068" t="str">
        <f>VLOOKUP($A2068,Content!$B$1:$D$1001,MATCH(reactions!F$1,Content!$B$1:$D$1,0),0)</f>
        <v>video</v>
      </c>
      <c r="G2068" t="str">
        <f>VLOOKUP($A2068,Content!$B$1:$D$1001,MATCH(reactions!G$1,Content!$B$1:$D$1,0),0)</f>
        <v>healthy eating</v>
      </c>
      <c r="H2068">
        <f>VLOOKUP(B2068,'reaction types'!$A$1:$C$17,MATCH(reactions!H$1,'reaction types'!$A$1:$C$1,0),0)</f>
        <v>5</v>
      </c>
    </row>
    <row r="2069" spans="1:8">
      <c r="A2069" t="s">
        <v>995</v>
      </c>
      <c r="B2069" t="s">
        <v>1042</v>
      </c>
      <c r="C2069" s="2">
        <v>44323.166666666664</v>
      </c>
      <c r="D2069" s="2" t="str">
        <f t="shared" si="34"/>
        <v>May</v>
      </c>
      <c r="E2069" s="5"/>
      <c r="F2069" t="str">
        <f>VLOOKUP($A2069,Content!$B$1:$D$1001,MATCH(reactions!F$1,Content!$B$1:$D$1,0),0)</f>
        <v>video</v>
      </c>
      <c r="G2069" t="str">
        <f>VLOOKUP($A2069,Content!$B$1:$D$1001,MATCH(reactions!G$1,Content!$B$1:$D$1,0),0)</f>
        <v>healthy eating</v>
      </c>
      <c r="H2069">
        <f>VLOOKUP(B2069,'reaction types'!$A$1:$C$17,MATCH(reactions!H$1,'reaction types'!$A$1:$C$1,0),0)</f>
        <v>70</v>
      </c>
    </row>
    <row r="2070" spans="1:8">
      <c r="A2070" t="s">
        <v>995</v>
      </c>
      <c r="B2070" t="s">
        <v>1045</v>
      </c>
      <c r="C2070" s="2">
        <v>44346.955555555556</v>
      </c>
      <c r="D2070" s="2" t="str">
        <f t="shared" si="34"/>
        <v>May</v>
      </c>
      <c r="E2070" s="5"/>
      <c r="F2070" t="str">
        <f>VLOOKUP($A2070,Content!$B$1:$D$1001,MATCH(reactions!F$1,Content!$B$1:$D$1,0),0)</f>
        <v>video</v>
      </c>
      <c r="G2070" t="str">
        <f>VLOOKUP($A2070,Content!$B$1:$D$1001,MATCH(reactions!G$1,Content!$B$1:$D$1,0),0)</f>
        <v>healthy eating</v>
      </c>
      <c r="H2070">
        <f>VLOOKUP(B2070,'reaction types'!$A$1:$C$17,MATCH(reactions!H$1,'reaction types'!$A$1:$C$1,0),0)</f>
        <v>20</v>
      </c>
    </row>
    <row r="2071" spans="1:8">
      <c r="A2071" t="s">
        <v>995</v>
      </c>
      <c r="B2071" t="s">
        <v>1041</v>
      </c>
      <c r="C2071" s="2">
        <v>44325.504166666666</v>
      </c>
      <c r="D2071" s="2" t="str">
        <f t="shared" si="34"/>
        <v>May</v>
      </c>
      <c r="E2071" s="5"/>
      <c r="F2071" t="str">
        <f>VLOOKUP($A2071,Content!$B$1:$D$1001,MATCH(reactions!F$1,Content!$B$1:$D$1,0),0)</f>
        <v>video</v>
      </c>
      <c r="G2071" t="str">
        <f>VLOOKUP($A2071,Content!$B$1:$D$1001,MATCH(reactions!G$1,Content!$B$1:$D$1,0),0)</f>
        <v>healthy eating</v>
      </c>
      <c r="H2071">
        <f>VLOOKUP(B2071,'reaction types'!$A$1:$C$17,MATCH(reactions!H$1,'reaction types'!$A$1:$C$1,0),0)</f>
        <v>35</v>
      </c>
    </row>
    <row r="2072" spans="1:8">
      <c r="A2072" t="s">
        <v>996</v>
      </c>
      <c r="B2072" t="s">
        <v>1046</v>
      </c>
      <c r="C2072" s="2">
        <v>44322.24722222222</v>
      </c>
      <c r="D2072" s="2" t="str">
        <f t="shared" si="34"/>
        <v>May</v>
      </c>
      <c r="E2072" s="5"/>
      <c r="F2072" t="str">
        <f>VLOOKUP($A2072,Content!$B$1:$D$1001,MATCH(reactions!F$1,Content!$B$1:$D$1,0),0)</f>
        <v>video</v>
      </c>
      <c r="G2072" t="str">
        <f>VLOOKUP($A2072,Content!$B$1:$D$1001,MATCH(reactions!G$1,Content!$B$1:$D$1,0),0)</f>
        <v>food</v>
      </c>
      <c r="H2072">
        <f>VLOOKUP(B2072,'reaction types'!$A$1:$C$17,MATCH(reactions!H$1,'reaction types'!$A$1:$C$1,0),0)</f>
        <v>75</v>
      </c>
    </row>
    <row r="2073" spans="1:8">
      <c r="A2073" t="s">
        <v>996</v>
      </c>
      <c r="B2073" t="s">
        <v>1042</v>
      </c>
      <c r="C2073" s="2">
        <v>44329.813194444447</v>
      </c>
      <c r="D2073" s="2" t="str">
        <f t="shared" si="34"/>
        <v>May</v>
      </c>
      <c r="E2073" s="5"/>
      <c r="F2073" t="str">
        <f>VLOOKUP($A2073,Content!$B$1:$D$1001,MATCH(reactions!F$1,Content!$B$1:$D$1,0),0)</f>
        <v>video</v>
      </c>
      <c r="G2073" t="str">
        <f>VLOOKUP($A2073,Content!$B$1:$D$1001,MATCH(reactions!G$1,Content!$B$1:$D$1,0),0)</f>
        <v>food</v>
      </c>
      <c r="H2073">
        <f>VLOOKUP(B2073,'reaction types'!$A$1:$C$17,MATCH(reactions!H$1,'reaction types'!$A$1:$C$1,0),0)</f>
        <v>70</v>
      </c>
    </row>
    <row r="2074" spans="1:8">
      <c r="A2074" t="s">
        <v>997</v>
      </c>
      <c r="B2074" t="s">
        <v>1045</v>
      </c>
      <c r="C2074" s="2">
        <v>44329.325694444444</v>
      </c>
      <c r="D2074" s="2" t="str">
        <f t="shared" si="34"/>
        <v>May</v>
      </c>
      <c r="E2074" s="5"/>
      <c r="F2074" t="str">
        <f>VLOOKUP($A2074,Content!$B$1:$D$1001,MATCH(reactions!F$1,Content!$B$1:$D$1,0),0)</f>
        <v>GIF</v>
      </c>
      <c r="G2074" t="str">
        <f>VLOOKUP($A2074,Content!$B$1:$D$1001,MATCH(reactions!G$1,Content!$B$1:$D$1,0),0)</f>
        <v>animals</v>
      </c>
      <c r="H2074">
        <f>VLOOKUP(B2074,'reaction types'!$A$1:$C$17,MATCH(reactions!H$1,'reaction types'!$A$1:$C$1,0),0)</f>
        <v>20</v>
      </c>
    </row>
    <row r="2075" spans="1:8">
      <c r="A2075" t="s">
        <v>997</v>
      </c>
      <c r="B2075" t="s">
        <v>1044</v>
      </c>
      <c r="C2075" s="2">
        <v>44345.027777777781</v>
      </c>
      <c r="D2075" s="2" t="str">
        <f t="shared" si="34"/>
        <v>May</v>
      </c>
      <c r="E2075" s="5"/>
      <c r="F2075" t="str">
        <f>VLOOKUP($A2075,Content!$B$1:$D$1001,MATCH(reactions!F$1,Content!$B$1:$D$1,0),0)</f>
        <v>GIF</v>
      </c>
      <c r="G2075" t="str">
        <f>VLOOKUP($A2075,Content!$B$1:$D$1001,MATCH(reactions!G$1,Content!$B$1:$D$1,0),0)</f>
        <v>animals</v>
      </c>
      <c r="H2075">
        <f>VLOOKUP(B2075,'reaction types'!$A$1:$C$17,MATCH(reactions!H$1,'reaction types'!$A$1:$C$1,0),0)</f>
        <v>65</v>
      </c>
    </row>
    <row r="2076" spans="1:8">
      <c r="A2076" t="s">
        <v>999</v>
      </c>
      <c r="B2076" t="s">
        <v>1042</v>
      </c>
      <c r="C2076" s="2">
        <v>44318.260416666664</v>
      </c>
      <c r="D2076" s="2" t="str">
        <f t="shared" si="34"/>
        <v>May</v>
      </c>
      <c r="E2076" s="5"/>
      <c r="F2076" t="str">
        <f>VLOOKUP($A2076,Content!$B$1:$D$1001,MATCH(reactions!F$1,Content!$B$1:$D$1,0),0)</f>
        <v>video</v>
      </c>
      <c r="G2076" t="str">
        <f>VLOOKUP($A2076,Content!$B$1:$D$1001,MATCH(reactions!G$1,Content!$B$1:$D$1,0),0)</f>
        <v>technology</v>
      </c>
      <c r="H2076">
        <f>VLOOKUP(B2076,'reaction types'!$A$1:$C$17,MATCH(reactions!H$1,'reaction types'!$A$1:$C$1,0),0)</f>
        <v>70</v>
      </c>
    </row>
    <row r="2077" spans="1:8">
      <c r="A2077" t="s">
        <v>1000</v>
      </c>
      <c r="B2077" t="s">
        <v>1047</v>
      </c>
      <c r="C2077" s="2">
        <v>44318.369444444441</v>
      </c>
      <c r="D2077" s="2" t="str">
        <f t="shared" si="34"/>
        <v>May</v>
      </c>
      <c r="E2077" s="5"/>
      <c r="F2077" t="str">
        <f>VLOOKUP($A2077,Content!$B$1:$D$1001,MATCH(reactions!F$1,Content!$B$1:$D$1,0),0)</f>
        <v>GIF</v>
      </c>
      <c r="G2077" t="str">
        <f>VLOOKUP($A2077,Content!$B$1:$D$1001,MATCH(reactions!G$1,Content!$B$1:$D$1,0),0)</f>
        <v>studying</v>
      </c>
      <c r="H2077">
        <f>VLOOKUP(B2077,'reaction types'!$A$1:$C$17,MATCH(reactions!H$1,'reaction types'!$A$1:$C$1,0),0)</f>
        <v>45</v>
      </c>
    </row>
    <row r="2078" spans="1:8">
      <c r="A2078" t="s">
        <v>1000</v>
      </c>
      <c r="B2078" t="s">
        <v>1044</v>
      </c>
      <c r="C2078" s="2">
        <v>44337.354861111111</v>
      </c>
      <c r="D2078" s="2" t="str">
        <f t="shared" si="34"/>
        <v>May</v>
      </c>
      <c r="E2078" s="5"/>
      <c r="F2078" t="str">
        <f>VLOOKUP($A2078,Content!$B$1:$D$1001,MATCH(reactions!F$1,Content!$B$1:$D$1,0),0)</f>
        <v>GIF</v>
      </c>
      <c r="G2078" t="str">
        <f>VLOOKUP($A2078,Content!$B$1:$D$1001,MATCH(reactions!G$1,Content!$B$1:$D$1,0),0)</f>
        <v>studying</v>
      </c>
      <c r="H2078">
        <f>VLOOKUP(B2078,'reaction types'!$A$1:$C$17,MATCH(reactions!H$1,'reaction types'!$A$1:$C$1,0),0)</f>
        <v>65</v>
      </c>
    </row>
    <row r="2079" spans="1:8">
      <c r="A2079" t="s">
        <v>1000</v>
      </c>
      <c r="B2079" t="s">
        <v>1049</v>
      </c>
      <c r="C2079" s="2">
        <v>44321.947916666664</v>
      </c>
      <c r="D2079" s="2" t="str">
        <f t="shared" si="34"/>
        <v>May</v>
      </c>
      <c r="E2079" s="5"/>
      <c r="F2079" t="str">
        <f>VLOOKUP($A2079,Content!$B$1:$D$1001,MATCH(reactions!F$1,Content!$B$1:$D$1,0),0)</f>
        <v>GIF</v>
      </c>
      <c r="G2079" t="str">
        <f>VLOOKUP($A2079,Content!$B$1:$D$1001,MATCH(reactions!G$1,Content!$B$1:$D$1,0),0)</f>
        <v>studying</v>
      </c>
      <c r="H2079">
        <f>VLOOKUP(B2079,'reaction types'!$A$1:$C$17,MATCH(reactions!H$1,'reaction types'!$A$1:$C$1,0),0)</f>
        <v>50</v>
      </c>
    </row>
    <row r="2080" spans="1:8">
      <c r="A2080" t="s">
        <v>1001</v>
      </c>
      <c r="B2080" t="s">
        <v>1047</v>
      </c>
      <c r="C2080" s="2">
        <v>44345.17291666667</v>
      </c>
      <c r="D2080" s="2" t="str">
        <f t="shared" si="34"/>
        <v>May</v>
      </c>
      <c r="E2080" s="5"/>
      <c r="F2080" t="str">
        <f>VLOOKUP($A2080,Content!$B$1:$D$1001,MATCH(reactions!F$1,Content!$B$1:$D$1,0),0)</f>
        <v>photo</v>
      </c>
      <c r="G2080" t="str">
        <f>VLOOKUP($A2080,Content!$B$1:$D$1001,MATCH(reactions!G$1,Content!$B$1:$D$1,0),0)</f>
        <v>dogs</v>
      </c>
      <c r="H2080">
        <f>VLOOKUP(B2080,'reaction types'!$A$1:$C$17,MATCH(reactions!H$1,'reaction types'!$A$1:$C$1,0),0)</f>
        <v>45</v>
      </c>
    </row>
    <row r="2081" spans="1:8">
      <c r="A2081" t="s">
        <v>1001</v>
      </c>
      <c r="B2081" t="s">
        <v>1042</v>
      </c>
      <c r="C2081" s="2">
        <v>44326.245833333334</v>
      </c>
      <c r="D2081" s="2" t="str">
        <f t="shared" si="34"/>
        <v>May</v>
      </c>
      <c r="E2081" s="5"/>
      <c r="F2081" t="str">
        <f>VLOOKUP($A2081,Content!$B$1:$D$1001,MATCH(reactions!F$1,Content!$B$1:$D$1,0),0)</f>
        <v>photo</v>
      </c>
      <c r="G2081" t="str">
        <f>VLOOKUP($A2081,Content!$B$1:$D$1001,MATCH(reactions!G$1,Content!$B$1:$D$1,0),0)</f>
        <v>dogs</v>
      </c>
      <c r="H2081">
        <f>VLOOKUP(B2081,'reaction types'!$A$1:$C$17,MATCH(reactions!H$1,'reaction types'!$A$1:$C$1,0),0)</f>
        <v>70</v>
      </c>
    </row>
    <row r="2082" spans="1:8">
      <c r="A2082" t="s">
        <v>1001</v>
      </c>
      <c r="B2082" t="s">
        <v>1041</v>
      </c>
      <c r="C2082" s="2">
        <v>44345.970138888886</v>
      </c>
      <c r="D2082" s="2" t="str">
        <f t="shared" si="34"/>
        <v>May</v>
      </c>
      <c r="E2082" s="5"/>
      <c r="F2082" t="str">
        <f>VLOOKUP($A2082,Content!$B$1:$D$1001,MATCH(reactions!F$1,Content!$B$1:$D$1,0),0)</f>
        <v>photo</v>
      </c>
      <c r="G2082" t="str">
        <f>VLOOKUP($A2082,Content!$B$1:$D$1001,MATCH(reactions!G$1,Content!$B$1:$D$1,0),0)</f>
        <v>dogs</v>
      </c>
      <c r="H2082">
        <f>VLOOKUP(B2082,'reaction types'!$A$1:$C$17,MATCH(reactions!H$1,'reaction types'!$A$1:$C$1,0),0)</f>
        <v>35</v>
      </c>
    </row>
    <row r="2083" spans="1:8">
      <c r="A2083" t="s">
        <v>1003</v>
      </c>
      <c r="B2083" t="s">
        <v>1046</v>
      </c>
      <c r="C2083" s="2">
        <v>44333.12777777778</v>
      </c>
      <c r="D2083" s="2" t="str">
        <f t="shared" si="34"/>
        <v>May</v>
      </c>
      <c r="E2083" s="5"/>
      <c r="F2083" t="str">
        <f>VLOOKUP($A2083,Content!$B$1:$D$1001,MATCH(reactions!F$1,Content!$B$1:$D$1,0),0)</f>
        <v>photo</v>
      </c>
      <c r="G2083" t="str">
        <f>VLOOKUP($A2083,Content!$B$1:$D$1001,MATCH(reactions!G$1,Content!$B$1:$D$1,0),0)</f>
        <v>veganism</v>
      </c>
      <c r="H2083">
        <f>VLOOKUP(B2083,'reaction types'!$A$1:$C$17,MATCH(reactions!H$1,'reaction types'!$A$1:$C$1,0),0)</f>
        <v>75</v>
      </c>
    </row>
    <row r="2084" spans="1:8">
      <c r="A2084" t="s">
        <v>1003</v>
      </c>
      <c r="B2084" t="s">
        <v>1043</v>
      </c>
      <c r="C2084" s="2">
        <v>44331.027777777781</v>
      </c>
      <c r="D2084" s="2" t="str">
        <f t="shared" si="34"/>
        <v>May</v>
      </c>
      <c r="E2084" s="5"/>
      <c r="F2084" t="str">
        <f>VLOOKUP($A2084,Content!$B$1:$D$1001,MATCH(reactions!F$1,Content!$B$1:$D$1,0),0)</f>
        <v>photo</v>
      </c>
      <c r="G2084" t="str">
        <f>VLOOKUP($A2084,Content!$B$1:$D$1001,MATCH(reactions!G$1,Content!$B$1:$D$1,0),0)</f>
        <v>veganism</v>
      </c>
      <c r="H2084">
        <f>VLOOKUP(B2084,'reaction types'!$A$1:$C$17,MATCH(reactions!H$1,'reaction types'!$A$1:$C$1,0),0)</f>
        <v>5</v>
      </c>
    </row>
    <row r="2085" spans="1:8">
      <c r="A2085" t="s">
        <v>1004</v>
      </c>
      <c r="B2085" t="s">
        <v>1048</v>
      </c>
      <c r="C2085" s="2">
        <v>44327.012499999997</v>
      </c>
      <c r="D2085" s="2" t="str">
        <f t="shared" si="34"/>
        <v>May</v>
      </c>
      <c r="E2085" s="5"/>
      <c r="F2085" t="str">
        <f>VLOOKUP($A2085,Content!$B$1:$D$1001,MATCH(reactions!F$1,Content!$B$1:$D$1,0),0)</f>
        <v>GIF</v>
      </c>
      <c r="G2085" t="str">
        <f>VLOOKUP($A2085,Content!$B$1:$D$1001,MATCH(reactions!G$1,Content!$B$1:$D$1,0),0)</f>
        <v>animals</v>
      </c>
      <c r="H2085">
        <f>VLOOKUP(B2085,'reaction types'!$A$1:$C$17,MATCH(reactions!H$1,'reaction types'!$A$1:$C$1,0),0)</f>
        <v>12</v>
      </c>
    </row>
    <row r="2086" spans="1:8">
      <c r="A2086" t="s">
        <v>1005</v>
      </c>
      <c r="B2086" t="s">
        <v>1037</v>
      </c>
      <c r="C2086" s="2">
        <v>44344.71597222222</v>
      </c>
      <c r="D2086" s="2" t="str">
        <f t="shared" si="34"/>
        <v>May</v>
      </c>
      <c r="E2086" s="5"/>
      <c r="F2086" t="str">
        <f>VLOOKUP($A2086,Content!$B$1:$D$1001,MATCH(reactions!F$1,Content!$B$1:$D$1,0),0)</f>
        <v>GIF</v>
      </c>
      <c r="G2086" t="str">
        <f>VLOOKUP($A2086,Content!$B$1:$D$1001,MATCH(reactions!G$1,Content!$B$1:$D$1,0),0)</f>
        <v>cooking</v>
      </c>
      <c r="H2086">
        <f>VLOOKUP(B2086,'reaction types'!$A$1:$C$17,MATCH(reactions!H$1,'reaction types'!$A$1:$C$1,0),0)</f>
        <v>0</v>
      </c>
    </row>
    <row r="2087" spans="1:8">
      <c r="A2087" t="s">
        <v>1005</v>
      </c>
      <c r="B2087" t="s">
        <v>1038</v>
      </c>
      <c r="C2087" s="2">
        <v>44329.311111111114</v>
      </c>
      <c r="D2087" s="2" t="str">
        <f t="shared" si="34"/>
        <v>May</v>
      </c>
      <c r="E2087" s="5"/>
      <c r="F2087" t="str">
        <f>VLOOKUP($A2087,Content!$B$1:$D$1001,MATCH(reactions!F$1,Content!$B$1:$D$1,0),0)</f>
        <v>GIF</v>
      </c>
      <c r="G2087" t="str">
        <f>VLOOKUP($A2087,Content!$B$1:$D$1001,MATCH(reactions!G$1,Content!$B$1:$D$1,0),0)</f>
        <v>cooking</v>
      </c>
      <c r="H2087">
        <f>VLOOKUP(B2087,'reaction types'!$A$1:$C$17,MATCH(reactions!H$1,'reaction types'!$A$1:$C$1,0),0)</f>
        <v>10</v>
      </c>
    </row>
    <row r="2088" spans="1:8">
      <c r="A2088" t="s">
        <v>1005</v>
      </c>
      <c r="B2088" t="s">
        <v>1051</v>
      </c>
      <c r="C2088" s="2">
        <v>44341.326388888891</v>
      </c>
      <c r="D2088" s="2" t="str">
        <f t="shared" si="34"/>
        <v>May</v>
      </c>
      <c r="E2088" s="5"/>
      <c r="F2088" t="str">
        <f>VLOOKUP($A2088,Content!$B$1:$D$1001,MATCH(reactions!F$1,Content!$B$1:$D$1,0),0)</f>
        <v>GIF</v>
      </c>
      <c r="G2088" t="str">
        <f>VLOOKUP($A2088,Content!$B$1:$D$1001,MATCH(reactions!G$1,Content!$B$1:$D$1,0),0)</f>
        <v>cooking</v>
      </c>
      <c r="H2088">
        <f>VLOOKUP(B2088,'reaction types'!$A$1:$C$17,MATCH(reactions!H$1,'reaction types'!$A$1:$C$1,0),0)</f>
        <v>70</v>
      </c>
    </row>
    <row r="2089" spans="1:8">
      <c r="A2089" t="s">
        <v>1005</v>
      </c>
      <c r="B2089" t="s">
        <v>1037</v>
      </c>
      <c r="C2089" s="2">
        <v>44318.508333333331</v>
      </c>
      <c r="D2089" s="2" t="str">
        <f t="shared" si="34"/>
        <v>May</v>
      </c>
      <c r="E2089" s="5"/>
      <c r="F2089" t="str">
        <f>VLOOKUP($A2089,Content!$B$1:$D$1001,MATCH(reactions!F$1,Content!$B$1:$D$1,0),0)</f>
        <v>GIF</v>
      </c>
      <c r="G2089" t="str">
        <f>VLOOKUP($A2089,Content!$B$1:$D$1001,MATCH(reactions!G$1,Content!$B$1:$D$1,0),0)</f>
        <v>cooking</v>
      </c>
      <c r="H2089">
        <f>VLOOKUP(B2089,'reaction types'!$A$1:$C$17,MATCH(reactions!H$1,'reaction types'!$A$1:$C$1,0),0)</f>
        <v>0</v>
      </c>
    </row>
    <row r="2090" spans="1:8">
      <c r="A2090" t="s">
        <v>1005</v>
      </c>
      <c r="B2090" t="s">
        <v>1048</v>
      </c>
      <c r="C2090" s="2">
        <v>44323.101388888892</v>
      </c>
      <c r="D2090" s="2" t="str">
        <f t="shared" si="34"/>
        <v>May</v>
      </c>
      <c r="E2090" s="5"/>
      <c r="F2090" t="str">
        <f>VLOOKUP($A2090,Content!$B$1:$D$1001,MATCH(reactions!F$1,Content!$B$1:$D$1,0),0)</f>
        <v>GIF</v>
      </c>
      <c r="G2090" t="str">
        <f>VLOOKUP($A2090,Content!$B$1:$D$1001,MATCH(reactions!G$1,Content!$B$1:$D$1,0),0)</f>
        <v>cooking</v>
      </c>
      <c r="H2090">
        <f>VLOOKUP(B2090,'reaction types'!$A$1:$C$17,MATCH(reactions!H$1,'reaction types'!$A$1:$C$1,0),0)</f>
        <v>12</v>
      </c>
    </row>
    <row r="2091" spans="1:8">
      <c r="A2091" t="s">
        <v>1006</v>
      </c>
      <c r="B2091" t="s">
        <v>1043</v>
      </c>
      <c r="C2091" s="2">
        <v>44347.339583333334</v>
      </c>
      <c r="D2091" s="2" t="str">
        <f t="shared" si="34"/>
        <v>May</v>
      </c>
      <c r="E2091" s="5"/>
      <c r="F2091" t="str">
        <f>VLOOKUP($A2091,Content!$B$1:$D$1001,MATCH(reactions!F$1,Content!$B$1:$D$1,0),0)</f>
        <v>audio</v>
      </c>
      <c r="G2091" t="str">
        <f>VLOOKUP($A2091,Content!$B$1:$D$1001,MATCH(reactions!G$1,Content!$B$1:$D$1,0),0)</f>
        <v>healthy eating</v>
      </c>
      <c r="H2091">
        <f>VLOOKUP(B2091,'reaction types'!$A$1:$C$17,MATCH(reactions!H$1,'reaction types'!$A$1:$C$1,0),0)</f>
        <v>5</v>
      </c>
    </row>
    <row r="2092" spans="1:8">
      <c r="A2092" t="s">
        <v>1006</v>
      </c>
      <c r="B2092" t="s">
        <v>1052</v>
      </c>
      <c r="C2092" s="2">
        <v>44341.40625</v>
      </c>
      <c r="D2092" s="2" t="str">
        <f t="shared" si="34"/>
        <v>May</v>
      </c>
      <c r="E2092" s="5"/>
      <c r="F2092" t="str">
        <f>VLOOKUP($A2092,Content!$B$1:$D$1001,MATCH(reactions!F$1,Content!$B$1:$D$1,0),0)</f>
        <v>audio</v>
      </c>
      <c r="G2092" t="str">
        <f>VLOOKUP($A2092,Content!$B$1:$D$1001,MATCH(reactions!G$1,Content!$B$1:$D$1,0),0)</f>
        <v>healthy eating</v>
      </c>
      <c r="H2092">
        <f>VLOOKUP(B2092,'reaction types'!$A$1:$C$17,MATCH(reactions!H$1,'reaction types'!$A$1:$C$1,0),0)</f>
        <v>72</v>
      </c>
    </row>
    <row r="2093" spans="1:8">
      <c r="A2093" t="s">
        <v>1006</v>
      </c>
      <c r="B2093" t="s">
        <v>1052</v>
      </c>
      <c r="C2093" s="2">
        <v>44338.29583333333</v>
      </c>
      <c r="D2093" s="2" t="str">
        <f t="shared" si="34"/>
        <v>May</v>
      </c>
      <c r="E2093" s="5"/>
      <c r="F2093" t="str">
        <f>VLOOKUP($A2093,Content!$B$1:$D$1001,MATCH(reactions!F$1,Content!$B$1:$D$1,0),0)</f>
        <v>audio</v>
      </c>
      <c r="G2093" t="str">
        <f>VLOOKUP($A2093,Content!$B$1:$D$1001,MATCH(reactions!G$1,Content!$B$1:$D$1,0),0)</f>
        <v>healthy eating</v>
      </c>
      <c r="H2093">
        <f>VLOOKUP(B2093,'reaction types'!$A$1:$C$17,MATCH(reactions!H$1,'reaction types'!$A$1:$C$1,0),0)</f>
        <v>72</v>
      </c>
    </row>
    <row r="2094" spans="1:8">
      <c r="A2094" t="s">
        <v>1007</v>
      </c>
      <c r="B2094" t="s">
        <v>1050</v>
      </c>
      <c r="C2094" s="2">
        <v>44344.896527777775</v>
      </c>
      <c r="D2094" s="2" t="str">
        <f t="shared" si="34"/>
        <v>May</v>
      </c>
      <c r="E2094" s="5"/>
      <c r="F2094" t="str">
        <f>VLOOKUP($A2094,Content!$B$1:$D$1001,MATCH(reactions!F$1,Content!$B$1:$D$1,0),0)</f>
        <v>GIF</v>
      </c>
      <c r="G2094" t="str">
        <f>VLOOKUP($A2094,Content!$B$1:$D$1001,MATCH(reactions!G$1,Content!$B$1:$D$1,0),0)</f>
        <v>studying</v>
      </c>
      <c r="H2094">
        <f>VLOOKUP(B2094,'reaction types'!$A$1:$C$17,MATCH(reactions!H$1,'reaction types'!$A$1:$C$1,0),0)</f>
        <v>60</v>
      </c>
    </row>
    <row r="2095" spans="1:8">
      <c r="A2095" t="s">
        <v>1007</v>
      </c>
      <c r="B2095" t="s">
        <v>1047</v>
      </c>
      <c r="C2095" s="2">
        <v>44323.121527777781</v>
      </c>
      <c r="D2095" s="2" t="str">
        <f t="shared" si="34"/>
        <v>May</v>
      </c>
      <c r="E2095" s="5"/>
      <c r="F2095" t="str">
        <f>VLOOKUP($A2095,Content!$B$1:$D$1001,MATCH(reactions!F$1,Content!$B$1:$D$1,0),0)</f>
        <v>GIF</v>
      </c>
      <c r="G2095" t="str">
        <f>VLOOKUP($A2095,Content!$B$1:$D$1001,MATCH(reactions!G$1,Content!$B$1:$D$1,0),0)</f>
        <v>studying</v>
      </c>
      <c r="H2095">
        <f>VLOOKUP(B2095,'reaction types'!$A$1:$C$17,MATCH(reactions!H$1,'reaction types'!$A$1:$C$1,0),0)</f>
        <v>45</v>
      </c>
    </row>
    <row r="2096" spans="1:8">
      <c r="A2096" t="s">
        <v>1007</v>
      </c>
      <c r="B2096" t="s">
        <v>1048</v>
      </c>
      <c r="C2096" s="2">
        <v>44330.394444444442</v>
      </c>
      <c r="D2096" s="2" t="str">
        <f t="shared" si="34"/>
        <v>May</v>
      </c>
      <c r="E2096" s="5"/>
      <c r="F2096" t="str">
        <f>VLOOKUP($A2096,Content!$B$1:$D$1001,MATCH(reactions!F$1,Content!$B$1:$D$1,0),0)</f>
        <v>GIF</v>
      </c>
      <c r="G2096" t="str">
        <f>VLOOKUP($A2096,Content!$B$1:$D$1001,MATCH(reactions!G$1,Content!$B$1:$D$1,0),0)</f>
        <v>studying</v>
      </c>
      <c r="H2096">
        <f>VLOOKUP(B2096,'reaction types'!$A$1:$C$17,MATCH(reactions!H$1,'reaction types'!$A$1:$C$1,0),0)</f>
        <v>12</v>
      </c>
    </row>
    <row r="2097" spans="1:8">
      <c r="A2097" t="s">
        <v>1007</v>
      </c>
      <c r="B2097" t="s">
        <v>1051</v>
      </c>
      <c r="C2097" s="2">
        <v>44321.351388888892</v>
      </c>
      <c r="D2097" s="2" t="str">
        <f t="shared" si="34"/>
        <v>May</v>
      </c>
      <c r="E2097" s="5"/>
      <c r="F2097" t="str">
        <f>VLOOKUP($A2097,Content!$B$1:$D$1001,MATCH(reactions!F$1,Content!$B$1:$D$1,0),0)</f>
        <v>GIF</v>
      </c>
      <c r="G2097" t="str">
        <f>VLOOKUP($A2097,Content!$B$1:$D$1001,MATCH(reactions!G$1,Content!$B$1:$D$1,0),0)</f>
        <v>studying</v>
      </c>
      <c r="H2097">
        <f>VLOOKUP(B2097,'reaction types'!$A$1:$C$17,MATCH(reactions!H$1,'reaction types'!$A$1:$C$1,0),0)</f>
        <v>70</v>
      </c>
    </row>
    <row r="2098" spans="1:8">
      <c r="A2098" t="s">
        <v>1008</v>
      </c>
      <c r="B2098" t="s">
        <v>1037</v>
      </c>
      <c r="C2098" s="2">
        <v>44322.65625</v>
      </c>
      <c r="D2098" s="2" t="str">
        <f t="shared" si="34"/>
        <v>May</v>
      </c>
      <c r="E2098" s="5"/>
      <c r="F2098" t="str">
        <f>VLOOKUP($A2098,Content!$B$1:$D$1001,MATCH(reactions!F$1,Content!$B$1:$D$1,0),0)</f>
        <v>GIF</v>
      </c>
      <c r="G2098" t="str">
        <f>VLOOKUP($A2098,Content!$B$1:$D$1001,MATCH(reactions!G$1,Content!$B$1:$D$1,0),0)</f>
        <v>culture</v>
      </c>
      <c r="H2098">
        <f>VLOOKUP(B2098,'reaction types'!$A$1:$C$17,MATCH(reactions!H$1,'reaction types'!$A$1:$C$1,0),0)</f>
        <v>0</v>
      </c>
    </row>
    <row r="2099" spans="1:8">
      <c r="A2099" t="s">
        <v>1008</v>
      </c>
      <c r="B2099" t="s">
        <v>1047</v>
      </c>
      <c r="C2099" s="2">
        <v>44327.351388888892</v>
      </c>
      <c r="D2099" s="2" t="str">
        <f t="shared" si="34"/>
        <v>May</v>
      </c>
      <c r="E2099" s="5"/>
      <c r="F2099" t="str">
        <f>VLOOKUP($A2099,Content!$B$1:$D$1001,MATCH(reactions!F$1,Content!$B$1:$D$1,0),0)</f>
        <v>GIF</v>
      </c>
      <c r="G2099" t="str">
        <f>VLOOKUP($A2099,Content!$B$1:$D$1001,MATCH(reactions!G$1,Content!$B$1:$D$1,0),0)</f>
        <v>culture</v>
      </c>
      <c r="H2099">
        <f>VLOOKUP(B2099,'reaction types'!$A$1:$C$17,MATCH(reactions!H$1,'reaction types'!$A$1:$C$1,0),0)</f>
        <v>45</v>
      </c>
    </row>
    <row r="2100" spans="1:8">
      <c r="A2100" t="s">
        <v>1009</v>
      </c>
      <c r="B2100" t="s">
        <v>1040</v>
      </c>
      <c r="C2100" s="2">
        <v>44331.904861111114</v>
      </c>
      <c r="D2100" s="2" t="str">
        <f t="shared" si="34"/>
        <v>May</v>
      </c>
      <c r="E2100" s="5"/>
      <c r="F2100" t="str">
        <f>VLOOKUP($A2100,Content!$B$1:$D$1001,MATCH(reactions!F$1,Content!$B$1:$D$1,0),0)</f>
        <v>video</v>
      </c>
      <c r="G2100" t="str">
        <f>VLOOKUP($A2100,Content!$B$1:$D$1001,MATCH(reactions!G$1,Content!$B$1:$D$1,0),0)</f>
        <v>dogs</v>
      </c>
      <c r="H2100">
        <f>VLOOKUP(B2100,'reaction types'!$A$1:$C$17,MATCH(reactions!H$1,'reaction types'!$A$1:$C$1,0),0)</f>
        <v>30</v>
      </c>
    </row>
    <row r="2101" spans="1:8">
      <c r="A2101" t="s">
        <v>1009</v>
      </c>
      <c r="B2101" t="s">
        <v>1044</v>
      </c>
      <c r="C2101" s="2">
        <v>44339.658333333333</v>
      </c>
      <c r="D2101" s="2" t="str">
        <f t="shared" si="34"/>
        <v>May</v>
      </c>
      <c r="E2101" s="5"/>
      <c r="F2101" t="str">
        <f>VLOOKUP($A2101,Content!$B$1:$D$1001,MATCH(reactions!F$1,Content!$B$1:$D$1,0),0)</f>
        <v>video</v>
      </c>
      <c r="G2101" t="str">
        <f>VLOOKUP($A2101,Content!$B$1:$D$1001,MATCH(reactions!G$1,Content!$B$1:$D$1,0),0)</f>
        <v>dogs</v>
      </c>
      <c r="H2101">
        <f>VLOOKUP(B2101,'reaction types'!$A$1:$C$17,MATCH(reactions!H$1,'reaction types'!$A$1:$C$1,0),0)</f>
        <v>65</v>
      </c>
    </row>
    <row r="2102" spans="1:8">
      <c r="A2102" t="s">
        <v>1010</v>
      </c>
      <c r="B2102" t="s">
        <v>1048</v>
      </c>
      <c r="C2102" s="2">
        <v>44344.705555555556</v>
      </c>
      <c r="D2102" s="2" t="str">
        <f t="shared" si="34"/>
        <v>May</v>
      </c>
      <c r="E2102" s="5"/>
      <c r="F2102" t="str">
        <f>VLOOKUP($A2102,Content!$B$1:$D$1001,MATCH(reactions!F$1,Content!$B$1:$D$1,0),0)</f>
        <v>audio</v>
      </c>
      <c r="G2102" t="str">
        <f>VLOOKUP($A2102,Content!$B$1:$D$1001,MATCH(reactions!G$1,Content!$B$1:$D$1,0),0)</f>
        <v>technology</v>
      </c>
      <c r="H2102">
        <f>VLOOKUP(B2102,'reaction types'!$A$1:$C$17,MATCH(reactions!H$1,'reaction types'!$A$1:$C$1,0),0)</f>
        <v>12</v>
      </c>
    </row>
    <row r="2103" spans="1:8">
      <c r="A2103" t="s">
        <v>1010</v>
      </c>
      <c r="B2103" t="s">
        <v>1040</v>
      </c>
      <c r="C2103" s="2">
        <v>44337.075694444444</v>
      </c>
      <c r="D2103" s="2" t="str">
        <f t="shared" si="34"/>
        <v>May</v>
      </c>
      <c r="E2103" s="5"/>
      <c r="F2103" t="str">
        <f>VLOOKUP($A2103,Content!$B$1:$D$1001,MATCH(reactions!F$1,Content!$B$1:$D$1,0),0)</f>
        <v>audio</v>
      </c>
      <c r="G2103" t="str">
        <f>VLOOKUP($A2103,Content!$B$1:$D$1001,MATCH(reactions!G$1,Content!$B$1:$D$1,0),0)</f>
        <v>technology</v>
      </c>
      <c r="H2103">
        <f>VLOOKUP(B2103,'reaction types'!$A$1:$C$17,MATCH(reactions!H$1,'reaction types'!$A$1:$C$1,0),0)</f>
        <v>30</v>
      </c>
    </row>
    <row r="2104" spans="1:8">
      <c r="A2104" t="s">
        <v>1011</v>
      </c>
      <c r="B2104" t="s">
        <v>1044</v>
      </c>
      <c r="C2104" s="2">
        <v>44335.671527777777</v>
      </c>
      <c r="D2104" s="2" t="str">
        <f t="shared" si="34"/>
        <v>May</v>
      </c>
      <c r="E2104" s="5"/>
      <c r="F2104" t="str">
        <f>VLOOKUP($A2104,Content!$B$1:$D$1001,MATCH(reactions!F$1,Content!$B$1:$D$1,0),0)</f>
        <v>photo</v>
      </c>
      <c r="G2104" t="str">
        <f>VLOOKUP($A2104,Content!$B$1:$D$1001,MATCH(reactions!G$1,Content!$B$1:$D$1,0),0)</f>
        <v>technology</v>
      </c>
      <c r="H2104">
        <f>VLOOKUP(B2104,'reaction types'!$A$1:$C$17,MATCH(reactions!H$1,'reaction types'!$A$1:$C$1,0),0)</f>
        <v>65</v>
      </c>
    </row>
    <row r="2105" spans="1:8">
      <c r="A2105" t="s">
        <v>1011</v>
      </c>
      <c r="B2105" t="s">
        <v>1038</v>
      </c>
      <c r="C2105" s="2">
        <v>44336.343055555553</v>
      </c>
      <c r="D2105" s="2" t="str">
        <f t="shared" si="34"/>
        <v>May</v>
      </c>
      <c r="E2105" s="5"/>
      <c r="F2105" t="str">
        <f>VLOOKUP($A2105,Content!$B$1:$D$1001,MATCH(reactions!F$1,Content!$B$1:$D$1,0),0)</f>
        <v>photo</v>
      </c>
      <c r="G2105" t="str">
        <f>VLOOKUP($A2105,Content!$B$1:$D$1001,MATCH(reactions!G$1,Content!$B$1:$D$1,0),0)</f>
        <v>technology</v>
      </c>
      <c r="H2105">
        <f>VLOOKUP(B2105,'reaction types'!$A$1:$C$17,MATCH(reactions!H$1,'reaction types'!$A$1:$C$1,0),0)</f>
        <v>10</v>
      </c>
    </row>
    <row r="2106" spans="1:8">
      <c r="A2106" t="s">
        <v>1012</v>
      </c>
      <c r="B2106" t="s">
        <v>1050</v>
      </c>
      <c r="C2106" s="2">
        <v>44317.475694444445</v>
      </c>
      <c r="D2106" s="2" t="str">
        <f t="shared" si="34"/>
        <v>May</v>
      </c>
      <c r="E2106" s="5"/>
      <c r="F2106" t="str">
        <f>VLOOKUP($A2106,Content!$B$1:$D$1001,MATCH(reactions!F$1,Content!$B$1:$D$1,0),0)</f>
        <v>photo</v>
      </c>
      <c r="G2106" t="str">
        <f>VLOOKUP($A2106,Content!$B$1:$D$1001,MATCH(reactions!G$1,Content!$B$1:$D$1,0),0)</f>
        <v>healthy eating</v>
      </c>
      <c r="H2106">
        <f>VLOOKUP(B2106,'reaction types'!$A$1:$C$17,MATCH(reactions!H$1,'reaction types'!$A$1:$C$1,0),0)</f>
        <v>60</v>
      </c>
    </row>
    <row r="2107" spans="1:8">
      <c r="A2107" t="s">
        <v>1013</v>
      </c>
      <c r="B2107" t="s">
        <v>1038</v>
      </c>
      <c r="C2107" s="2">
        <v>44320.981944444444</v>
      </c>
      <c r="D2107" s="2" t="str">
        <f t="shared" si="34"/>
        <v>May</v>
      </c>
      <c r="E2107" s="5"/>
      <c r="F2107" t="str">
        <f>VLOOKUP($A2107,Content!$B$1:$D$1001,MATCH(reactions!F$1,Content!$B$1:$D$1,0),0)</f>
        <v>video</v>
      </c>
      <c r="G2107" t="str">
        <f>VLOOKUP($A2107,Content!$B$1:$D$1001,MATCH(reactions!G$1,Content!$B$1:$D$1,0),0)</f>
        <v>studying</v>
      </c>
      <c r="H2107">
        <f>VLOOKUP(B2107,'reaction types'!$A$1:$C$17,MATCH(reactions!H$1,'reaction types'!$A$1:$C$1,0),0)</f>
        <v>10</v>
      </c>
    </row>
    <row r="2108" spans="1:8">
      <c r="A2108" t="s">
        <v>1013</v>
      </c>
      <c r="B2108" t="s">
        <v>1040</v>
      </c>
      <c r="C2108" s="2">
        <v>44326.970833333333</v>
      </c>
      <c r="D2108" s="2" t="str">
        <f t="shared" si="34"/>
        <v>May</v>
      </c>
      <c r="E2108" s="5"/>
      <c r="F2108" t="str">
        <f>VLOOKUP($A2108,Content!$B$1:$D$1001,MATCH(reactions!F$1,Content!$B$1:$D$1,0),0)</f>
        <v>video</v>
      </c>
      <c r="G2108" t="str">
        <f>VLOOKUP($A2108,Content!$B$1:$D$1001,MATCH(reactions!G$1,Content!$B$1:$D$1,0),0)</f>
        <v>studying</v>
      </c>
      <c r="H2108">
        <f>VLOOKUP(B2108,'reaction types'!$A$1:$C$17,MATCH(reactions!H$1,'reaction types'!$A$1:$C$1,0),0)</f>
        <v>30</v>
      </c>
    </row>
    <row r="2109" spans="1:8">
      <c r="A2109" t="s">
        <v>1013</v>
      </c>
      <c r="B2109" t="s">
        <v>1050</v>
      </c>
      <c r="C2109" s="2">
        <v>44331.710416666669</v>
      </c>
      <c r="D2109" s="2" t="str">
        <f t="shared" si="34"/>
        <v>May</v>
      </c>
      <c r="E2109" s="5"/>
      <c r="F2109" t="str">
        <f>VLOOKUP($A2109,Content!$B$1:$D$1001,MATCH(reactions!F$1,Content!$B$1:$D$1,0),0)</f>
        <v>video</v>
      </c>
      <c r="G2109" t="str">
        <f>VLOOKUP($A2109,Content!$B$1:$D$1001,MATCH(reactions!G$1,Content!$B$1:$D$1,0),0)</f>
        <v>studying</v>
      </c>
      <c r="H2109">
        <f>VLOOKUP(B2109,'reaction types'!$A$1:$C$17,MATCH(reactions!H$1,'reaction types'!$A$1:$C$1,0),0)</f>
        <v>60</v>
      </c>
    </row>
    <row r="2110" spans="1:8">
      <c r="A2110" t="s">
        <v>1013</v>
      </c>
      <c r="B2110" t="s">
        <v>1046</v>
      </c>
      <c r="C2110" s="2">
        <v>44326.913194444445</v>
      </c>
      <c r="D2110" s="2" t="str">
        <f t="shared" si="34"/>
        <v>May</v>
      </c>
      <c r="E2110" s="5"/>
      <c r="F2110" t="str">
        <f>VLOOKUP($A2110,Content!$B$1:$D$1001,MATCH(reactions!F$1,Content!$B$1:$D$1,0),0)</f>
        <v>video</v>
      </c>
      <c r="G2110" t="str">
        <f>VLOOKUP($A2110,Content!$B$1:$D$1001,MATCH(reactions!G$1,Content!$B$1:$D$1,0),0)</f>
        <v>studying</v>
      </c>
      <c r="H2110">
        <f>VLOOKUP(B2110,'reaction types'!$A$1:$C$17,MATCH(reactions!H$1,'reaction types'!$A$1:$C$1,0),0)</f>
        <v>75</v>
      </c>
    </row>
    <row r="2111" spans="1:8">
      <c r="A2111" t="s">
        <v>1014</v>
      </c>
      <c r="B2111" t="s">
        <v>1048</v>
      </c>
      <c r="C2111" s="2">
        <v>44317.39166666667</v>
      </c>
      <c r="D2111" s="2" t="str">
        <f t="shared" si="34"/>
        <v>May</v>
      </c>
      <c r="E2111" s="5"/>
      <c r="F2111" t="str">
        <f>VLOOKUP($A2111,Content!$B$1:$D$1001,MATCH(reactions!F$1,Content!$B$1:$D$1,0),0)</f>
        <v>audio</v>
      </c>
      <c r="G2111" t="str">
        <f>VLOOKUP($A2111,Content!$B$1:$D$1001,MATCH(reactions!G$1,Content!$B$1:$D$1,0),0)</f>
        <v>cooking</v>
      </c>
      <c r="H2111">
        <f>VLOOKUP(B2111,'reaction types'!$A$1:$C$17,MATCH(reactions!H$1,'reaction types'!$A$1:$C$1,0),0)</f>
        <v>12</v>
      </c>
    </row>
    <row r="2112" spans="1:8">
      <c r="A2112" t="s">
        <v>1014</v>
      </c>
      <c r="B2112" t="s">
        <v>1047</v>
      </c>
      <c r="C2112" s="2">
        <v>44337.934027777781</v>
      </c>
      <c r="D2112" s="2" t="str">
        <f t="shared" si="34"/>
        <v>May</v>
      </c>
      <c r="E2112" s="5"/>
      <c r="F2112" t="str">
        <f>VLOOKUP($A2112,Content!$B$1:$D$1001,MATCH(reactions!F$1,Content!$B$1:$D$1,0),0)</f>
        <v>audio</v>
      </c>
      <c r="G2112" t="str">
        <f>VLOOKUP($A2112,Content!$B$1:$D$1001,MATCH(reactions!G$1,Content!$B$1:$D$1,0),0)</f>
        <v>cooking</v>
      </c>
      <c r="H2112">
        <f>VLOOKUP(B2112,'reaction types'!$A$1:$C$17,MATCH(reactions!H$1,'reaction types'!$A$1:$C$1,0),0)</f>
        <v>45</v>
      </c>
    </row>
    <row r="2113" spans="1:8">
      <c r="A2113" s="1" t="s">
        <v>1015</v>
      </c>
      <c r="B2113" t="s">
        <v>1044</v>
      </c>
      <c r="C2113" s="2">
        <v>44334.979861111111</v>
      </c>
      <c r="D2113" s="2" t="str">
        <f t="shared" si="34"/>
        <v>May</v>
      </c>
      <c r="E2113" s="5"/>
      <c r="F2113" t="str">
        <f>VLOOKUP($A2113,Content!$B$1:$D$1001,MATCH(reactions!F$1,Content!$B$1:$D$1,0),0)</f>
        <v>video</v>
      </c>
      <c r="G2113" t="str">
        <f>VLOOKUP($A2113,Content!$B$1:$D$1001,MATCH(reactions!G$1,Content!$B$1:$D$1,0),0)</f>
        <v>Science</v>
      </c>
      <c r="H2113">
        <f>VLOOKUP(B2113,'reaction types'!$A$1:$C$17,MATCH(reactions!H$1,'reaction types'!$A$1:$C$1,0),0)</f>
        <v>65</v>
      </c>
    </row>
    <row r="2114" spans="1:8">
      <c r="A2114" s="1" t="s">
        <v>1015</v>
      </c>
      <c r="B2114" t="s">
        <v>1041</v>
      </c>
      <c r="C2114" s="2">
        <v>44347.328472222223</v>
      </c>
      <c r="D2114" s="2" t="str">
        <f t="shared" si="34"/>
        <v>May</v>
      </c>
      <c r="E2114" s="5"/>
      <c r="F2114" t="str">
        <f>VLOOKUP($A2114,Content!$B$1:$D$1001,MATCH(reactions!F$1,Content!$B$1:$D$1,0),0)</f>
        <v>video</v>
      </c>
      <c r="G2114" t="str">
        <f>VLOOKUP($A2114,Content!$B$1:$D$1001,MATCH(reactions!G$1,Content!$B$1:$D$1,0),0)</f>
        <v>Science</v>
      </c>
      <c r="H2114">
        <f>VLOOKUP(B2114,'reaction types'!$A$1:$C$17,MATCH(reactions!H$1,'reaction types'!$A$1:$C$1,0),0)</f>
        <v>35</v>
      </c>
    </row>
    <row r="2115" spans="1:8">
      <c r="A2115" t="s">
        <v>1016</v>
      </c>
      <c r="B2115" t="s">
        <v>1041</v>
      </c>
      <c r="C2115" s="2">
        <v>44338.87777777778</v>
      </c>
      <c r="D2115" s="2" t="str">
        <f t="shared" ref="D2115:D2178" si="35">TEXT(C2115,"mmmm")</f>
        <v>May</v>
      </c>
      <c r="E2115" s="5"/>
      <c r="F2115" t="str">
        <f>VLOOKUP($A2115,Content!$B$1:$D$1001,MATCH(reactions!F$1,Content!$B$1:$D$1,0),0)</f>
        <v>photo</v>
      </c>
      <c r="G2115" t="str">
        <f>VLOOKUP($A2115,Content!$B$1:$D$1001,MATCH(reactions!G$1,Content!$B$1:$D$1,0),0)</f>
        <v>animals</v>
      </c>
      <c r="H2115">
        <f>VLOOKUP(B2115,'reaction types'!$A$1:$C$17,MATCH(reactions!H$1,'reaction types'!$A$1:$C$1,0),0)</f>
        <v>35</v>
      </c>
    </row>
    <row r="2116" spans="1:8">
      <c r="A2116" t="s">
        <v>1019</v>
      </c>
      <c r="B2116" t="s">
        <v>1040</v>
      </c>
      <c r="C2116" s="2">
        <v>44329.318055555559</v>
      </c>
      <c r="D2116" s="2" t="str">
        <f t="shared" si="35"/>
        <v>May</v>
      </c>
      <c r="E2116" s="5"/>
      <c r="F2116" t="str">
        <f>VLOOKUP($A2116,Content!$B$1:$D$1001,MATCH(reactions!F$1,Content!$B$1:$D$1,0),0)</f>
        <v>GIF</v>
      </c>
      <c r="G2116" t="str">
        <f>VLOOKUP($A2116,Content!$B$1:$D$1001,MATCH(reactions!G$1,Content!$B$1:$D$1,0),0)</f>
        <v>cooking</v>
      </c>
      <c r="H2116">
        <f>VLOOKUP(B2116,'reaction types'!$A$1:$C$17,MATCH(reactions!H$1,'reaction types'!$A$1:$C$1,0),0)</f>
        <v>30</v>
      </c>
    </row>
    <row r="2117" spans="1:8">
      <c r="A2117" t="s">
        <v>1020</v>
      </c>
      <c r="B2117" t="s">
        <v>1038</v>
      </c>
      <c r="C2117" s="2">
        <v>44325.810416666667</v>
      </c>
      <c r="D2117" s="2" t="str">
        <f t="shared" si="35"/>
        <v>May</v>
      </c>
      <c r="E2117" s="5"/>
      <c r="F2117" t="str">
        <f>VLOOKUP($A2117,Content!$B$1:$D$1001,MATCH(reactions!F$1,Content!$B$1:$D$1,0),0)</f>
        <v>video</v>
      </c>
      <c r="G2117" t="str">
        <f>VLOOKUP($A2117,Content!$B$1:$D$1001,MATCH(reactions!G$1,Content!$B$1:$D$1,0),0)</f>
        <v>tennis</v>
      </c>
      <c r="H2117">
        <f>VLOOKUP(B2117,'reaction types'!$A$1:$C$17,MATCH(reactions!H$1,'reaction types'!$A$1:$C$1,0),0)</f>
        <v>10</v>
      </c>
    </row>
    <row r="2118" spans="1:8">
      <c r="A2118" t="s">
        <v>1021</v>
      </c>
      <c r="B2118" t="s">
        <v>1048</v>
      </c>
      <c r="C2118" s="2">
        <v>44333.188194444447</v>
      </c>
      <c r="D2118" s="2" t="str">
        <f t="shared" si="35"/>
        <v>May</v>
      </c>
      <c r="E2118" s="5"/>
      <c r="F2118" t="str">
        <f>VLOOKUP($A2118,Content!$B$1:$D$1001,MATCH(reactions!F$1,Content!$B$1:$D$1,0),0)</f>
        <v>photo</v>
      </c>
      <c r="G2118" t="str">
        <f>VLOOKUP($A2118,Content!$B$1:$D$1001,MATCH(reactions!G$1,Content!$B$1:$D$1,0),0)</f>
        <v>culture</v>
      </c>
      <c r="H2118">
        <f>VLOOKUP(B2118,'reaction types'!$A$1:$C$17,MATCH(reactions!H$1,'reaction types'!$A$1:$C$1,0),0)</f>
        <v>12</v>
      </c>
    </row>
    <row r="2119" spans="1:8">
      <c r="A2119" t="s">
        <v>1021</v>
      </c>
      <c r="B2119" t="s">
        <v>1041</v>
      </c>
      <c r="C2119" s="2">
        <v>44317.614583333336</v>
      </c>
      <c r="D2119" s="2" t="str">
        <f t="shared" si="35"/>
        <v>May</v>
      </c>
      <c r="E2119" s="5"/>
      <c r="F2119" t="str">
        <f>VLOOKUP($A2119,Content!$B$1:$D$1001,MATCH(reactions!F$1,Content!$B$1:$D$1,0),0)</f>
        <v>photo</v>
      </c>
      <c r="G2119" t="str">
        <f>VLOOKUP($A2119,Content!$B$1:$D$1001,MATCH(reactions!G$1,Content!$B$1:$D$1,0),0)</f>
        <v>culture</v>
      </c>
      <c r="H2119">
        <f>VLOOKUP(B2119,'reaction types'!$A$1:$C$17,MATCH(reactions!H$1,'reaction types'!$A$1:$C$1,0),0)</f>
        <v>35</v>
      </c>
    </row>
    <row r="2120" spans="1:8">
      <c r="A2120" t="s">
        <v>1021</v>
      </c>
      <c r="B2120" t="s">
        <v>1041</v>
      </c>
      <c r="C2120" s="2">
        <v>44340.670138888891</v>
      </c>
      <c r="D2120" s="2" t="str">
        <f t="shared" si="35"/>
        <v>May</v>
      </c>
      <c r="E2120" s="5"/>
      <c r="F2120" t="str">
        <f>VLOOKUP($A2120,Content!$B$1:$D$1001,MATCH(reactions!F$1,Content!$B$1:$D$1,0),0)</f>
        <v>photo</v>
      </c>
      <c r="G2120" t="str">
        <f>VLOOKUP($A2120,Content!$B$1:$D$1001,MATCH(reactions!G$1,Content!$B$1:$D$1,0),0)</f>
        <v>culture</v>
      </c>
      <c r="H2120">
        <f>VLOOKUP(B2120,'reaction types'!$A$1:$C$17,MATCH(reactions!H$1,'reaction types'!$A$1:$C$1,0),0)</f>
        <v>35</v>
      </c>
    </row>
    <row r="2121" spans="1:8">
      <c r="A2121" t="s">
        <v>1021</v>
      </c>
      <c r="B2121" t="s">
        <v>1050</v>
      </c>
      <c r="C2121" s="2">
        <v>44325.413888888892</v>
      </c>
      <c r="D2121" s="2" t="str">
        <f t="shared" si="35"/>
        <v>May</v>
      </c>
      <c r="E2121" s="5"/>
      <c r="F2121" t="str">
        <f>VLOOKUP($A2121,Content!$B$1:$D$1001,MATCH(reactions!F$1,Content!$B$1:$D$1,0),0)</f>
        <v>photo</v>
      </c>
      <c r="G2121" t="str">
        <f>VLOOKUP($A2121,Content!$B$1:$D$1001,MATCH(reactions!G$1,Content!$B$1:$D$1,0),0)</f>
        <v>culture</v>
      </c>
      <c r="H2121">
        <f>VLOOKUP(B2121,'reaction types'!$A$1:$C$17,MATCH(reactions!H$1,'reaction types'!$A$1:$C$1,0),0)</f>
        <v>60</v>
      </c>
    </row>
    <row r="2122" spans="1:8">
      <c r="A2122" t="s">
        <v>1022</v>
      </c>
      <c r="B2122" t="s">
        <v>1044</v>
      </c>
      <c r="C2122" s="2">
        <v>44346.568749999999</v>
      </c>
      <c r="D2122" s="2" t="str">
        <f t="shared" si="35"/>
        <v>May</v>
      </c>
      <c r="E2122" s="5"/>
      <c r="F2122" t="str">
        <f>VLOOKUP($A2122,Content!$B$1:$D$1001,MATCH(reactions!F$1,Content!$B$1:$D$1,0),0)</f>
        <v>video</v>
      </c>
      <c r="G2122" t="str">
        <f>VLOOKUP($A2122,Content!$B$1:$D$1001,MATCH(reactions!G$1,Content!$B$1:$D$1,0),0)</f>
        <v>fitness</v>
      </c>
      <c r="H2122">
        <f>VLOOKUP(B2122,'reaction types'!$A$1:$C$17,MATCH(reactions!H$1,'reaction types'!$A$1:$C$1,0),0)</f>
        <v>65</v>
      </c>
    </row>
    <row r="2123" spans="1:8">
      <c r="A2123" t="s">
        <v>1025</v>
      </c>
      <c r="B2123" t="s">
        <v>1042</v>
      </c>
      <c r="C2123" s="2">
        <v>44342.040972222225</v>
      </c>
      <c r="D2123" s="2" t="str">
        <f t="shared" si="35"/>
        <v>May</v>
      </c>
      <c r="E2123" s="5"/>
      <c r="F2123" t="str">
        <f>VLOOKUP($A2123,Content!$B$1:$D$1001,MATCH(reactions!F$1,Content!$B$1:$D$1,0),0)</f>
        <v>video</v>
      </c>
      <c r="G2123" t="str">
        <f>VLOOKUP($A2123,Content!$B$1:$D$1001,MATCH(reactions!G$1,Content!$B$1:$D$1,0),0)</f>
        <v>studying</v>
      </c>
      <c r="H2123">
        <f>VLOOKUP(B2123,'reaction types'!$A$1:$C$17,MATCH(reactions!H$1,'reaction types'!$A$1:$C$1,0),0)</f>
        <v>70</v>
      </c>
    </row>
    <row r="2124" spans="1:8">
      <c r="A2124" t="s">
        <v>1026</v>
      </c>
      <c r="B2124" t="s">
        <v>1041</v>
      </c>
      <c r="C2124" s="2">
        <v>44342.268750000003</v>
      </c>
      <c r="D2124" s="2" t="str">
        <f t="shared" si="35"/>
        <v>May</v>
      </c>
      <c r="E2124" s="5"/>
      <c r="F2124" t="str">
        <f>VLOOKUP($A2124,Content!$B$1:$D$1001,MATCH(reactions!F$1,Content!$B$1:$D$1,0),0)</f>
        <v>photo</v>
      </c>
      <c r="G2124" t="str">
        <f>VLOOKUP($A2124,Content!$B$1:$D$1001,MATCH(reactions!G$1,Content!$B$1:$D$1,0),0)</f>
        <v>animals</v>
      </c>
      <c r="H2124">
        <f>VLOOKUP(B2124,'reaction types'!$A$1:$C$17,MATCH(reactions!H$1,'reaction types'!$A$1:$C$1,0),0)</f>
        <v>35</v>
      </c>
    </row>
    <row r="2125" spans="1:8">
      <c r="A2125" t="s">
        <v>1026</v>
      </c>
      <c r="B2125" t="s">
        <v>1045</v>
      </c>
      <c r="C2125" s="2">
        <v>44319.180555555555</v>
      </c>
      <c r="D2125" s="2" t="str">
        <f t="shared" si="35"/>
        <v>May</v>
      </c>
      <c r="E2125" s="5"/>
      <c r="F2125" t="str">
        <f>VLOOKUP($A2125,Content!$B$1:$D$1001,MATCH(reactions!F$1,Content!$B$1:$D$1,0),0)</f>
        <v>photo</v>
      </c>
      <c r="G2125" t="str">
        <f>VLOOKUP($A2125,Content!$B$1:$D$1001,MATCH(reactions!G$1,Content!$B$1:$D$1,0),0)</f>
        <v>animals</v>
      </c>
      <c r="H2125">
        <f>VLOOKUP(B2125,'reaction types'!$A$1:$C$17,MATCH(reactions!H$1,'reaction types'!$A$1:$C$1,0),0)</f>
        <v>20</v>
      </c>
    </row>
    <row r="2126" spans="1:8">
      <c r="A2126" t="s">
        <v>1026</v>
      </c>
      <c r="B2126" t="s">
        <v>1052</v>
      </c>
      <c r="C2126" s="2">
        <v>44324.728472222225</v>
      </c>
      <c r="D2126" s="2" t="str">
        <f t="shared" si="35"/>
        <v>May</v>
      </c>
      <c r="E2126" s="5"/>
      <c r="F2126" t="str">
        <f>VLOOKUP($A2126,Content!$B$1:$D$1001,MATCH(reactions!F$1,Content!$B$1:$D$1,0),0)</f>
        <v>photo</v>
      </c>
      <c r="G2126" t="str">
        <f>VLOOKUP($A2126,Content!$B$1:$D$1001,MATCH(reactions!G$1,Content!$B$1:$D$1,0),0)</f>
        <v>animals</v>
      </c>
      <c r="H2126">
        <f>VLOOKUP(B2126,'reaction types'!$A$1:$C$17,MATCH(reactions!H$1,'reaction types'!$A$1:$C$1,0),0)</f>
        <v>72</v>
      </c>
    </row>
    <row r="2127" spans="1:8">
      <c r="A2127" t="s">
        <v>1026</v>
      </c>
      <c r="B2127" t="s">
        <v>1044</v>
      </c>
      <c r="C2127" s="2">
        <v>44329.646527777775</v>
      </c>
      <c r="D2127" s="2" t="str">
        <f t="shared" si="35"/>
        <v>May</v>
      </c>
      <c r="E2127" s="5"/>
      <c r="F2127" t="str">
        <f>VLOOKUP($A2127,Content!$B$1:$D$1001,MATCH(reactions!F$1,Content!$B$1:$D$1,0),0)</f>
        <v>photo</v>
      </c>
      <c r="G2127" t="str">
        <f>VLOOKUP($A2127,Content!$B$1:$D$1001,MATCH(reactions!G$1,Content!$B$1:$D$1,0),0)</f>
        <v>animals</v>
      </c>
      <c r="H2127">
        <f>VLOOKUP(B2127,'reaction types'!$A$1:$C$17,MATCH(reactions!H$1,'reaction types'!$A$1:$C$1,0),0)</f>
        <v>65</v>
      </c>
    </row>
    <row r="2128" spans="1:8">
      <c r="A2128" t="s">
        <v>1027</v>
      </c>
      <c r="B2128" t="s">
        <v>1050</v>
      </c>
      <c r="C2128" s="2">
        <v>44343.39166666667</v>
      </c>
      <c r="D2128" s="2" t="str">
        <f t="shared" si="35"/>
        <v>May</v>
      </c>
      <c r="E2128" s="5"/>
      <c r="F2128" t="str">
        <f>VLOOKUP($A2128,Content!$B$1:$D$1001,MATCH(reactions!F$1,Content!$B$1:$D$1,0),0)</f>
        <v>photo</v>
      </c>
      <c r="G2128" t="str">
        <f>VLOOKUP($A2128,Content!$B$1:$D$1001,MATCH(reactions!G$1,Content!$B$1:$D$1,0),0)</f>
        <v>veganism</v>
      </c>
      <c r="H2128">
        <f>VLOOKUP(B2128,'reaction types'!$A$1:$C$17,MATCH(reactions!H$1,'reaction types'!$A$1:$C$1,0),0)</f>
        <v>60</v>
      </c>
    </row>
    <row r="2129" spans="1:8">
      <c r="A2129" t="s">
        <v>1027</v>
      </c>
      <c r="B2129" t="s">
        <v>1040</v>
      </c>
      <c r="C2129" s="2">
        <v>44332.518750000003</v>
      </c>
      <c r="D2129" s="2" t="str">
        <f t="shared" si="35"/>
        <v>May</v>
      </c>
      <c r="E2129" s="5"/>
      <c r="F2129" t="str">
        <f>VLOOKUP($A2129,Content!$B$1:$D$1001,MATCH(reactions!F$1,Content!$B$1:$D$1,0),0)</f>
        <v>photo</v>
      </c>
      <c r="G2129" t="str">
        <f>VLOOKUP($A2129,Content!$B$1:$D$1001,MATCH(reactions!G$1,Content!$B$1:$D$1,0),0)</f>
        <v>veganism</v>
      </c>
      <c r="H2129">
        <f>VLOOKUP(B2129,'reaction types'!$A$1:$C$17,MATCH(reactions!H$1,'reaction types'!$A$1:$C$1,0),0)</f>
        <v>30</v>
      </c>
    </row>
    <row r="2130" spans="1:8">
      <c r="A2130" t="s">
        <v>1027</v>
      </c>
      <c r="B2130" t="s">
        <v>1039</v>
      </c>
      <c r="C2130" s="2">
        <v>44330.594444444447</v>
      </c>
      <c r="D2130" s="2" t="str">
        <f t="shared" si="35"/>
        <v>May</v>
      </c>
      <c r="E2130" s="5"/>
      <c r="F2130" t="str">
        <f>VLOOKUP($A2130,Content!$B$1:$D$1001,MATCH(reactions!F$1,Content!$B$1:$D$1,0),0)</f>
        <v>photo</v>
      </c>
      <c r="G2130" t="str">
        <f>VLOOKUP($A2130,Content!$B$1:$D$1001,MATCH(reactions!G$1,Content!$B$1:$D$1,0),0)</f>
        <v>veganism</v>
      </c>
      <c r="H2130">
        <f>VLOOKUP(B2130,'reaction types'!$A$1:$C$17,MATCH(reactions!H$1,'reaction types'!$A$1:$C$1,0),0)</f>
        <v>15</v>
      </c>
    </row>
    <row r="2131" spans="1:8">
      <c r="A2131" t="s">
        <v>1027</v>
      </c>
      <c r="B2131" t="s">
        <v>1052</v>
      </c>
      <c r="C2131" s="2">
        <v>44336.290277777778</v>
      </c>
      <c r="D2131" s="2" t="str">
        <f t="shared" si="35"/>
        <v>May</v>
      </c>
      <c r="E2131" s="5"/>
      <c r="F2131" t="str">
        <f>VLOOKUP($A2131,Content!$B$1:$D$1001,MATCH(reactions!F$1,Content!$B$1:$D$1,0),0)</f>
        <v>photo</v>
      </c>
      <c r="G2131" t="str">
        <f>VLOOKUP($A2131,Content!$B$1:$D$1001,MATCH(reactions!G$1,Content!$B$1:$D$1,0),0)</f>
        <v>veganism</v>
      </c>
      <c r="H2131">
        <f>VLOOKUP(B2131,'reaction types'!$A$1:$C$17,MATCH(reactions!H$1,'reaction types'!$A$1:$C$1,0),0)</f>
        <v>72</v>
      </c>
    </row>
    <row r="2132" spans="1:8">
      <c r="A2132" t="s">
        <v>1029</v>
      </c>
      <c r="B2132" t="s">
        <v>1045</v>
      </c>
      <c r="C2132" s="2">
        <v>44322.742361111108</v>
      </c>
      <c r="D2132" s="2" t="str">
        <f t="shared" si="35"/>
        <v>May</v>
      </c>
      <c r="E2132" s="5"/>
      <c r="F2132" t="str">
        <f>VLOOKUP($A2132,Content!$B$1:$D$1001,MATCH(reactions!F$1,Content!$B$1:$D$1,0),0)</f>
        <v>photo</v>
      </c>
      <c r="G2132" t="str">
        <f>VLOOKUP($A2132,Content!$B$1:$D$1001,MATCH(reactions!G$1,Content!$B$1:$D$1,0),0)</f>
        <v>science</v>
      </c>
      <c r="H2132">
        <f>VLOOKUP(B2132,'reaction types'!$A$1:$C$17,MATCH(reactions!H$1,'reaction types'!$A$1:$C$1,0),0)</f>
        <v>20</v>
      </c>
    </row>
    <row r="2133" spans="1:8">
      <c r="A2133" t="s">
        <v>1029</v>
      </c>
      <c r="B2133" t="s">
        <v>1048</v>
      </c>
      <c r="C2133" s="2">
        <v>44338.59652777778</v>
      </c>
      <c r="D2133" s="2" t="str">
        <f t="shared" si="35"/>
        <v>May</v>
      </c>
      <c r="E2133" s="5"/>
      <c r="F2133" t="str">
        <f>VLOOKUP($A2133,Content!$B$1:$D$1001,MATCH(reactions!F$1,Content!$B$1:$D$1,0),0)</f>
        <v>photo</v>
      </c>
      <c r="G2133" t="str">
        <f>VLOOKUP($A2133,Content!$B$1:$D$1001,MATCH(reactions!G$1,Content!$B$1:$D$1,0),0)</f>
        <v>science</v>
      </c>
      <c r="H2133">
        <f>VLOOKUP(B2133,'reaction types'!$A$1:$C$17,MATCH(reactions!H$1,'reaction types'!$A$1:$C$1,0),0)</f>
        <v>12</v>
      </c>
    </row>
    <row r="2134" spans="1:8">
      <c r="A2134" t="s">
        <v>1029</v>
      </c>
      <c r="B2134" t="s">
        <v>1042</v>
      </c>
      <c r="C2134" s="2">
        <v>44329.404166666667</v>
      </c>
      <c r="D2134" s="2" t="str">
        <f t="shared" si="35"/>
        <v>May</v>
      </c>
      <c r="E2134" s="5"/>
      <c r="F2134" t="str">
        <f>VLOOKUP($A2134,Content!$B$1:$D$1001,MATCH(reactions!F$1,Content!$B$1:$D$1,0),0)</f>
        <v>photo</v>
      </c>
      <c r="G2134" t="str">
        <f>VLOOKUP($A2134,Content!$B$1:$D$1001,MATCH(reactions!G$1,Content!$B$1:$D$1,0),0)</f>
        <v>science</v>
      </c>
      <c r="H2134">
        <f>VLOOKUP(B2134,'reaction types'!$A$1:$C$17,MATCH(reactions!H$1,'reaction types'!$A$1:$C$1,0),0)</f>
        <v>70</v>
      </c>
    </row>
    <row r="2135" spans="1:8">
      <c r="A2135" t="s">
        <v>1029</v>
      </c>
      <c r="B2135" t="s">
        <v>1043</v>
      </c>
      <c r="C2135" s="2">
        <v>44325.286805555559</v>
      </c>
      <c r="D2135" s="2" t="str">
        <f t="shared" si="35"/>
        <v>May</v>
      </c>
      <c r="E2135" s="5"/>
      <c r="F2135" t="str">
        <f>VLOOKUP($A2135,Content!$B$1:$D$1001,MATCH(reactions!F$1,Content!$B$1:$D$1,0),0)</f>
        <v>photo</v>
      </c>
      <c r="G2135" t="str">
        <f>VLOOKUP($A2135,Content!$B$1:$D$1001,MATCH(reactions!G$1,Content!$B$1:$D$1,0),0)</f>
        <v>science</v>
      </c>
      <c r="H2135">
        <f>VLOOKUP(B2135,'reaction types'!$A$1:$C$17,MATCH(reactions!H$1,'reaction types'!$A$1:$C$1,0),0)</f>
        <v>5</v>
      </c>
    </row>
    <row r="2136" spans="1:8">
      <c r="A2136" t="s">
        <v>1032</v>
      </c>
      <c r="B2136" t="s">
        <v>1050</v>
      </c>
      <c r="C2136" s="2">
        <v>44328.893055555556</v>
      </c>
      <c r="D2136" s="2" t="str">
        <f t="shared" si="35"/>
        <v>May</v>
      </c>
      <c r="E2136" s="5"/>
      <c r="F2136" t="str">
        <f>VLOOKUP($A2136,Content!$B$1:$D$1001,MATCH(reactions!F$1,Content!$B$1:$D$1,0),0)</f>
        <v>audio</v>
      </c>
      <c r="G2136" t="str">
        <f>VLOOKUP($A2136,Content!$B$1:$D$1001,MATCH(reactions!G$1,Content!$B$1:$D$1,0),0)</f>
        <v>veganism</v>
      </c>
      <c r="H2136">
        <f>VLOOKUP(B2136,'reaction types'!$A$1:$C$17,MATCH(reactions!H$1,'reaction types'!$A$1:$C$1,0),0)</f>
        <v>60</v>
      </c>
    </row>
    <row r="2137" spans="1:8">
      <c r="A2137" t="s">
        <v>1033</v>
      </c>
      <c r="B2137" t="s">
        <v>1038</v>
      </c>
      <c r="C2137" s="2">
        <v>44340.072222222225</v>
      </c>
      <c r="D2137" s="2" t="str">
        <f t="shared" si="35"/>
        <v>May</v>
      </c>
      <c r="E2137" s="5"/>
      <c r="F2137" t="str">
        <f>VLOOKUP($A2137,Content!$B$1:$D$1001,MATCH(reactions!F$1,Content!$B$1:$D$1,0),0)</f>
        <v>GIF</v>
      </c>
      <c r="G2137" t="str">
        <f>VLOOKUP($A2137,Content!$B$1:$D$1001,MATCH(reactions!G$1,Content!$B$1:$D$1,0),0)</f>
        <v>culture</v>
      </c>
      <c r="H2137">
        <f>VLOOKUP(B2137,'reaction types'!$A$1:$C$17,MATCH(reactions!H$1,'reaction types'!$A$1:$C$1,0),0)</f>
        <v>10</v>
      </c>
    </row>
    <row r="2138" spans="1:8">
      <c r="A2138" t="s">
        <v>1033</v>
      </c>
      <c r="B2138" t="s">
        <v>1044</v>
      </c>
      <c r="C2138" s="2">
        <v>44325.368055555555</v>
      </c>
      <c r="D2138" s="2" t="str">
        <f t="shared" si="35"/>
        <v>May</v>
      </c>
      <c r="E2138" s="5"/>
      <c r="F2138" t="str">
        <f>VLOOKUP($A2138,Content!$B$1:$D$1001,MATCH(reactions!F$1,Content!$B$1:$D$1,0),0)</f>
        <v>GIF</v>
      </c>
      <c r="G2138" t="str">
        <f>VLOOKUP($A2138,Content!$B$1:$D$1001,MATCH(reactions!G$1,Content!$B$1:$D$1,0),0)</f>
        <v>culture</v>
      </c>
      <c r="H2138">
        <f>VLOOKUP(B2138,'reaction types'!$A$1:$C$17,MATCH(reactions!H$1,'reaction types'!$A$1:$C$1,0),0)</f>
        <v>65</v>
      </c>
    </row>
    <row r="2139" spans="1:8">
      <c r="A2139" t="s">
        <v>1033</v>
      </c>
      <c r="B2139" t="s">
        <v>1038</v>
      </c>
      <c r="C2139" s="2">
        <v>44324.490972222222</v>
      </c>
      <c r="D2139" s="2" t="str">
        <f t="shared" si="35"/>
        <v>May</v>
      </c>
      <c r="E2139" s="5"/>
      <c r="F2139" t="str">
        <f>VLOOKUP($A2139,Content!$B$1:$D$1001,MATCH(reactions!F$1,Content!$B$1:$D$1,0),0)</f>
        <v>GIF</v>
      </c>
      <c r="G2139" t="str">
        <f>VLOOKUP($A2139,Content!$B$1:$D$1001,MATCH(reactions!G$1,Content!$B$1:$D$1,0),0)</f>
        <v>culture</v>
      </c>
      <c r="H2139">
        <f>VLOOKUP(B2139,'reaction types'!$A$1:$C$17,MATCH(reactions!H$1,'reaction types'!$A$1:$C$1,0),0)</f>
        <v>10</v>
      </c>
    </row>
    <row r="2140" spans="1:8">
      <c r="A2140" t="s">
        <v>2</v>
      </c>
      <c r="B2140" t="s">
        <v>1037</v>
      </c>
      <c r="C2140" s="2">
        <v>44202.800694444442</v>
      </c>
      <c r="D2140" s="2" t="str">
        <f t="shared" si="35"/>
        <v>January</v>
      </c>
      <c r="E2140" s="5"/>
      <c r="F2140" t="str">
        <f>VLOOKUP($A2140,Content!$B$1:$D$1001,MATCH(reactions!F$1,Content!$B$1:$D$1,0),0)</f>
        <v>photo</v>
      </c>
      <c r="G2140" t="str">
        <f>VLOOKUP($A2140,Content!$B$1:$D$1001,MATCH(reactions!G$1,Content!$B$1:$D$1,0),0)</f>
        <v>Studying</v>
      </c>
      <c r="H2140">
        <f>VLOOKUP(B2140,'reaction types'!$A$1:$C$17,MATCH(reactions!H$1,'reaction types'!$A$1:$C$1,0),0)</f>
        <v>0</v>
      </c>
    </row>
    <row r="2141" spans="1:8">
      <c r="A2141" t="s">
        <v>2</v>
      </c>
      <c r="B2141" t="s">
        <v>1043</v>
      </c>
      <c r="C2141" s="2">
        <v>44223.355555555558</v>
      </c>
      <c r="D2141" s="2" t="str">
        <f t="shared" si="35"/>
        <v>January</v>
      </c>
      <c r="E2141" s="5"/>
      <c r="F2141" t="str">
        <f>VLOOKUP($A2141,Content!$B$1:$D$1001,MATCH(reactions!F$1,Content!$B$1:$D$1,0),0)</f>
        <v>photo</v>
      </c>
      <c r="G2141" t="str">
        <f>VLOOKUP($A2141,Content!$B$1:$D$1001,MATCH(reactions!G$1,Content!$B$1:$D$1,0),0)</f>
        <v>Studying</v>
      </c>
      <c r="H2141">
        <f>VLOOKUP(B2141,'reaction types'!$A$1:$C$17,MATCH(reactions!H$1,'reaction types'!$A$1:$C$1,0),0)</f>
        <v>5</v>
      </c>
    </row>
    <row r="2142" spans="1:8">
      <c r="A2142" t="s">
        <v>2</v>
      </c>
      <c r="B2142" t="s">
        <v>1047</v>
      </c>
      <c r="C2142" s="2">
        <v>44227.668749999997</v>
      </c>
      <c r="D2142" s="2" t="str">
        <f t="shared" si="35"/>
        <v>January</v>
      </c>
      <c r="E2142" s="5"/>
      <c r="F2142" t="str">
        <f>VLOOKUP($A2142,Content!$B$1:$D$1001,MATCH(reactions!F$1,Content!$B$1:$D$1,0),0)</f>
        <v>photo</v>
      </c>
      <c r="G2142" t="str">
        <f>VLOOKUP($A2142,Content!$B$1:$D$1001,MATCH(reactions!G$1,Content!$B$1:$D$1,0),0)</f>
        <v>Studying</v>
      </c>
      <c r="H2142">
        <f>VLOOKUP(B2142,'reaction types'!$A$1:$C$17,MATCH(reactions!H$1,'reaction types'!$A$1:$C$1,0),0)</f>
        <v>45</v>
      </c>
    </row>
    <row r="2143" spans="1:8">
      <c r="A2143" t="s">
        <v>2</v>
      </c>
      <c r="B2143" t="s">
        <v>1046</v>
      </c>
      <c r="C2143" s="2">
        <v>44220.460416666669</v>
      </c>
      <c r="D2143" s="2" t="str">
        <f t="shared" si="35"/>
        <v>January</v>
      </c>
      <c r="E2143" s="5"/>
      <c r="F2143" t="str">
        <f>VLOOKUP($A2143,Content!$B$1:$D$1001,MATCH(reactions!F$1,Content!$B$1:$D$1,0),0)</f>
        <v>photo</v>
      </c>
      <c r="G2143" t="str">
        <f>VLOOKUP($A2143,Content!$B$1:$D$1001,MATCH(reactions!G$1,Content!$B$1:$D$1,0),0)</f>
        <v>Studying</v>
      </c>
      <c r="H2143">
        <f>VLOOKUP(B2143,'reaction types'!$A$1:$C$17,MATCH(reactions!H$1,'reaction types'!$A$1:$C$1,0),0)</f>
        <v>75</v>
      </c>
    </row>
    <row r="2144" spans="1:8">
      <c r="A2144" t="s">
        <v>7</v>
      </c>
      <c r="B2144" t="s">
        <v>1052</v>
      </c>
      <c r="C2144" s="2">
        <v>44206.65</v>
      </c>
      <c r="D2144" s="2" t="str">
        <f t="shared" si="35"/>
        <v>January</v>
      </c>
      <c r="E2144" s="5"/>
      <c r="F2144" t="str">
        <f>VLOOKUP($A2144,Content!$B$1:$D$1001,MATCH(reactions!F$1,Content!$B$1:$D$1,0),0)</f>
        <v>photo</v>
      </c>
      <c r="G2144" t="str">
        <f>VLOOKUP($A2144,Content!$B$1:$D$1001,MATCH(reactions!G$1,Content!$B$1:$D$1,0),0)</f>
        <v>healthy eating</v>
      </c>
      <c r="H2144">
        <f>VLOOKUP(B2144,'reaction types'!$A$1:$C$17,MATCH(reactions!H$1,'reaction types'!$A$1:$C$1,0),0)</f>
        <v>72</v>
      </c>
    </row>
    <row r="2145" spans="1:8">
      <c r="A2145" t="s">
        <v>13</v>
      </c>
      <c r="B2145" t="s">
        <v>1051</v>
      </c>
      <c r="C2145" s="2">
        <v>44224.367361111108</v>
      </c>
      <c r="D2145" s="2" t="str">
        <f t="shared" si="35"/>
        <v>January</v>
      </c>
      <c r="E2145" s="5"/>
      <c r="F2145" t="str">
        <f>VLOOKUP($A2145,Content!$B$1:$D$1001,MATCH(reactions!F$1,Content!$B$1:$D$1,0),0)</f>
        <v>GIF</v>
      </c>
      <c r="G2145" t="str">
        <f>VLOOKUP($A2145,Content!$B$1:$D$1001,MATCH(reactions!G$1,Content!$B$1:$D$1,0),0)</f>
        <v>cooking</v>
      </c>
      <c r="H2145">
        <f>VLOOKUP(B2145,'reaction types'!$A$1:$C$17,MATCH(reactions!H$1,'reaction types'!$A$1:$C$1,0),0)</f>
        <v>70</v>
      </c>
    </row>
    <row r="2146" spans="1:8">
      <c r="A2146" t="s">
        <v>13</v>
      </c>
      <c r="B2146" t="s">
        <v>1040</v>
      </c>
      <c r="C2146" s="2">
        <v>44199.363888888889</v>
      </c>
      <c r="D2146" s="2" t="str">
        <f t="shared" si="35"/>
        <v>January</v>
      </c>
      <c r="E2146" s="5"/>
      <c r="F2146" t="str">
        <f>VLOOKUP($A2146,Content!$B$1:$D$1001,MATCH(reactions!F$1,Content!$B$1:$D$1,0),0)</f>
        <v>GIF</v>
      </c>
      <c r="G2146" t="str">
        <f>VLOOKUP($A2146,Content!$B$1:$D$1001,MATCH(reactions!G$1,Content!$B$1:$D$1,0),0)</f>
        <v>cooking</v>
      </c>
      <c r="H2146">
        <f>VLOOKUP(B2146,'reaction types'!$A$1:$C$17,MATCH(reactions!H$1,'reaction types'!$A$1:$C$1,0),0)</f>
        <v>30</v>
      </c>
    </row>
    <row r="2147" spans="1:8">
      <c r="A2147" t="s">
        <v>13</v>
      </c>
      <c r="B2147" t="s">
        <v>1042</v>
      </c>
      <c r="C2147" s="2">
        <v>44214.568749999999</v>
      </c>
      <c r="D2147" s="2" t="str">
        <f t="shared" si="35"/>
        <v>January</v>
      </c>
      <c r="E2147" s="5"/>
      <c r="F2147" t="str">
        <f>VLOOKUP($A2147,Content!$B$1:$D$1001,MATCH(reactions!F$1,Content!$B$1:$D$1,0),0)</f>
        <v>GIF</v>
      </c>
      <c r="G2147" t="str">
        <f>VLOOKUP($A2147,Content!$B$1:$D$1001,MATCH(reactions!G$1,Content!$B$1:$D$1,0),0)</f>
        <v>cooking</v>
      </c>
      <c r="H2147">
        <f>VLOOKUP(B2147,'reaction types'!$A$1:$C$17,MATCH(reactions!H$1,'reaction types'!$A$1:$C$1,0),0)</f>
        <v>70</v>
      </c>
    </row>
    <row r="2148" spans="1:8">
      <c r="A2148" t="s">
        <v>13</v>
      </c>
      <c r="B2148" t="s">
        <v>1045</v>
      </c>
      <c r="C2148" s="2">
        <v>44202.024305555555</v>
      </c>
      <c r="D2148" s="2" t="str">
        <f t="shared" si="35"/>
        <v>January</v>
      </c>
      <c r="E2148" s="5"/>
      <c r="F2148" t="str">
        <f>VLOOKUP($A2148,Content!$B$1:$D$1001,MATCH(reactions!F$1,Content!$B$1:$D$1,0),0)</f>
        <v>GIF</v>
      </c>
      <c r="G2148" t="str">
        <f>VLOOKUP($A2148,Content!$B$1:$D$1001,MATCH(reactions!G$1,Content!$B$1:$D$1,0),0)</f>
        <v>cooking</v>
      </c>
      <c r="H2148">
        <f>VLOOKUP(B2148,'reaction types'!$A$1:$C$17,MATCH(reactions!H$1,'reaction types'!$A$1:$C$1,0),0)</f>
        <v>20</v>
      </c>
    </row>
    <row r="2149" spans="1:8">
      <c r="A2149" t="s">
        <v>16</v>
      </c>
      <c r="B2149" t="s">
        <v>1047</v>
      </c>
      <c r="C2149" s="2">
        <v>44220.026388888888</v>
      </c>
      <c r="D2149" s="2" t="str">
        <f t="shared" si="35"/>
        <v>January</v>
      </c>
      <c r="E2149" s="5"/>
      <c r="F2149" t="str">
        <f>VLOOKUP($A2149,Content!$B$1:$D$1001,MATCH(reactions!F$1,Content!$B$1:$D$1,0),0)</f>
        <v>video</v>
      </c>
      <c r="G2149" t="str">
        <f>VLOOKUP($A2149,Content!$B$1:$D$1001,MATCH(reactions!G$1,Content!$B$1:$D$1,0),0)</f>
        <v>dogs</v>
      </c>
      <c r="H2149">
        <f>VLOOKUP(B2149,'reaction types'!$A$1:$C$17,MATCH(reactions!H$1,'reaction types'!$A$1:$C$1,0),0)</f>
        <v>45</v>
      </c>
    </row>
    <row r="2150" spans="1:8">
      <c r="A2150" t="s">
        <v>16</v>
      </c>
      <c r="B2150" t="s">
        <v>1037</v>
      </c>
      <c r="C2150" s="2">
        <v>44210.306250000001</v>
      </c>
      <c r="D2150" s="2" t="str">
        <f t="shared" si="35"/>
        <v>January</v>
      </c>
      <c r="E2150" s="5"/>
      <c r="F2150" t="str">
        <f>VLOOKUP($A2150,Content!$B$1:$D$1001,MATCH(reactions!F$1,Content!$B$1:$D$1,0),0)</f>
        <v>video</v>
      </c>
      <c r="G2150" t="str">
        <f>VLOOKUP($A2150,Content!$B$1:$D$1001,MATCH(reactions!G$1,Content!$B$1:$D$1,0),0)</f>
        <v>dogs</v>
      </c>
      <c r="H2150">
        <f>VLOOKUP(B2150,'reaction types'!$A$1:$C$17,MATCH(reactions!H$1,'reaction types'!$A$1:$C$1,0),0)</f>
        <v>0</v>
      </c>
    </row>
    <row r="2151" spans="1:8">
      <c r="A2151" t="s">
        <v>16</v>
      </c>
      <c r="B2151" t="s">
        <v>1037</v>
      </c>
      <c r="C2151" s="2">
        <v>44209.982638888891</v>
      </c>
      <c r="D2151" s="2" t="str">
        <f t="shared" si="35"/>
        <v>January</v>
      </c>
      <c r="E2151" s="5"/>
      <c r="F2151" t="str">
        <f>VLOOKUP($A2151,Content!$B$1:$D$1001,MATCH(reactions!F$1,Content!$B$1:$D$1,0),0)</f>
        <v>video</v>
      </c>
      <c r="G2151" t="str">
        <f>VLOOKUP($A2151,Content!$B$1:$D$1001,MATCH(reactions!G$1,Content!$B$1:$D$1,0),0)</f>
        <v>dogs</v>
      </c>
      <c r="H2151">
        <f>VLOOKUP(B2151,'reaction types'!$A$1:$C$17,MATCH(reactions!H$1,'reaction types'!$A$1:$C$1,0),0)</f>
        <v>0</v>
      </c>
    </row>
    <row r="2152" spans="1:8">
      <c r="A2152" t="s">
        <v>16</v>
      </c>
      <c r="B2152" t="s">
        <v>1047</v>
      </c>
      <c r="C2152" s="2">
        <v>44217.769444444442</v>
      </c>
      <c r="D2152" s="2" t="str">
        <f t="shared" si="35"/>
        <v>January</v>
      </c>
      <c r="E2152" s="5"/>
      <c r="F2152" t="str">
        <f>VLOOKUP($A2152,Content!$B$1:$D$1001,MATCH(reactions!F$1,Content!$B$1:$D$1,0),0)</f>
        <v>video</v>
      </c>
      <c r="G2152" t="str">
        <f>VLOOKUP($A2152,Content!$B$1:$D$1001,MATCH(reactions!G$1,Content!$B$1:$D$1,0),0)</f>
        <v>dogs</v>
      </c>
      <c r="H2152">
        <f>VLOOKUP(B2152,'reaction types'!$A$1:$C$17,MATCH(reactions!H$1,'reaction types'!$A$1:$C$1,0),0)</f>
        <v>45</v>
      </c>
    </row>
    <row r="2153" spans="1:8">
      <c r="A2153" t="s">
        <v>16</v>
      </c>
      <c r="B2153" t="s">
        <v>1052</v>
      </c>
      <c r="C2153" s="2">
        <v>44226.400000000001</v>
      </c>
      <c r="D2153" s="2" t="str">
        <f t="shared" si="35"/>
        <v>January</v>
      </c>
      <c r="E2153" s="5"/>
      <c r="F2153" t="str">
        <f>VLOOKUP($A2153,Content!$B$1:$D$1001,MATCH(reactions!F$1,Content!$B$1:$D$1,0),0)</f>
        <v>video</v>
      </c>
      <c r="G2153" t="str">
        <f>VLOOKUP($A2153,Content!$B$1:$D$1001,MATCH(reactions!G$1,Content!$B$1:$D$1,0),0)</f>
        <v>dogs</v>
      </c>
      <c r="H2153">
        <f>VLOOKUP(B2153,'reaction types'!$A$1:$C$17,MATCH(reactions!H$1,'reaction types'!$A$1:$C$1,0),0)</f>
        <v>72</v>
      </c>
    </row>
    <row r="2154" spans="1:8">
      <c r="A2154" t="s">
        <v>19</v>
      </c>
      <c r="B2154" t="s">
        <v>1045</v>
      </c>
      <c r="C2154" s="2">
        <v>44209.549305555556</v>
      </c>
      <c r="D2154" s="2" t="str">
        <f t="shared" si="35"/>
        <v>January</v>
      </c>
      <c r="E2154" s="5"/>
      <c r="F2154" t="str">
        <f>VLOOKUP($A2154,Content!$B$1:$D$1001,MATCH(reactions!F$1,Content!$B$1:$D$1,0),0)</f>
        <v>photo</v>
      </c>
      <c r="G2154" t="str">
        <f>VLOOKUP($A2154,Content!$B$1:$D$1001,MATCH(reactions!G$1,Content!$B$1:$D$1,0),0)</f>
        <v>soccer</v>
      </c>
      <c r="H2154">
        <f>VLOOKUP(B2154,'reaction types'!$A$1:$C$17,MATCH(reactions!H$1,'reaction types'!$A$1:$C$1,0),0)</f>
        <v>20</v>
      </c>
    </row>
    <row r="2155" spans="1:8">
      <c r="A2155" t="s">
        <v>19</v>
      </c>
      <c r="B2155" t="s">
        <v>1048</v>
      </c>
      <c r="C2155" s="2">
        <v>44198.698611111111</v>
      </c>
      <c r="D2155" s="2" t="str">
        <f t="shared" si="35"/>
        <v>January</v>
      </c>
      <c r="E2155" s="5"/>
      <c r="F2155" t="str">
        <f>VLOOKUP($A2155,Content!$B$1:$D$1001,MATCH(reactions!F$1,Content!$B$1:$D$1,0),0)</f>
        <v>photo</v>
      </c>
      <c r="G2155" t="str">
        <f>VLOOKUP($A2155,Content!$B$1:$D$1001,MATCH(reactions!G$1,Content!$B$1:$D$1,0),0)</f>
        <v>soccer</v>
      </c>
      <c r="H2155">
        <f>VLOOKUP(B2155,'reaction types'!$A$1:$C$17,MATCH(reactions!H$1,'reaction types'!$A$1:$C$1,0),0)</f>
        <v>12</v>
      </c>
    </row>
    <row r="2156" spans="1:8">
      <c r="A2156" t="s">
        <v>21</v>
      </c>
      <c r="B2156" t="s">
        <v>1052</v>
      </c>
      <c r="C2156" s="2">
        <v>44203.588888888888</v>
      </c>
      <c r="D2156" s="2" t="str">
        <f t="shared" si="35"/>
        <v>January</v>
      </c>
      <c r="E2156" s="5"/>
      <c r="F2156" t="str">
        <f>VLOOKUP($A2156,Content!$B$1:$D$1001,MATCH(reactions!F$1,Content!$B$1:$D$1,0),0)</f>
        <v>photo</v>
      </c>
      <c r="G2156" t="str">
        <f>VLOOKUP($A2156,Content!$B$1:$D$1001,MATCH(reactions!G$1,Content!$B$1:$D$1,0),0)</f>
        <v>public speaking</v>
      </c>
      <c r="H2156">
        <f>VLOOKUP(B2156,'reaction types'!$A$1:$C$17,MATCH(reactions!H$1,'reaction types'!$A$1:$C$1,0),0)</f>
        <v>72</v>
      </c>
    </row>
    <row r="2157" spans="1:8">
      <c r="A2157" t="s">
        <v>21</v>
      </c>
      <c r="B2157" t="s">
        <v>1039</v>
      </c>
      <c r="C2157" s="2">
        <v>44217.297222222223</v>
      </c>
      <c r="D2157" s="2" t="str">
        <f t="shared" si="35"/>
        <v>January</v>
      </c>
      <c r="E2157" s="5"/>
      <c r="F2157" t="str">
        <f>VLOOKUP($A2157,Content!$B$1:$D$1001,MATCH(reactions!F$1,Content!$B$1:$D$1,0),0)</f>
        <v>photo</v>
      </c>
      <c r="G2157" t="str">
        <f>VLOOKUP($A2157,Content!$B$1:$D$1001,MATCH(reactions!G$1,Content!$B$1:$D$1,0),0)</f>
        <v>public speaking</v>
      </c>
      <c r="H2157">
        <f>VLOOKUP(B2157,'reaction types'!$A$1:$C$17,MATCH(reactions!H$1,'reaction types'!$A$1:$C$1,0),0)</f>
        <v>15</v>
      </c>
    </row>
    <row r="2158" spans="1:8">
      <c r="A2158" t="s">
        <v>21</v>
      </c>
      <c r="B2158" t="s">
        <v>1039</v>
      </c>
      <c r="C2158" s="2">
        <v>44227.574999999997</v>
      </c>
      <c r="D2158" s="2" t="str">
        <f t="shared" si="35"/>
        <v>January</v>
      </c>
      <c r="E2158" s="5"/>
      <c r="F2158" t="str">
        <f>VLOOKUP($A2158,Content!$B$1:$D$1001,MATCH(reactions!F$1,Content!$B$1:$D$1,0),0)</f>
        <v>photo</v>
      </c>
      <c r="G2158" t="str">
        <f>VLOOKUP($A2158,Content!$B$1:$D$1001,MATCH(reactions!G$1,Content!$B$1:$D$1,0),0)</f>
        <v>public speaking</v>
      </c>
      <c r="H2158">
        <f>VLOOKUP(B2158,'reaction types'!$A$1:$C$17,MATCH(reactions!H$1,'reaction types'!$A$1:$C$1,0),0)</f>
        <v>15</v>
      </c>
    </row>
    <row r="2159" spans="1:8">
      <c r="A2159" t="s">
        <v>21</v>
      </c>
      <c r="B2159" t="s">
        <v>1039</v>
      </c>
      <c r="C2159" s="2">
        <v>44203.777083333334</v>
      </c>
      <c r="D2159" s="2" t="str">
        <f t="shared" si="35"/>
        <v>January</v>
      </c>
      <c r="E2159" s="5"/>
      <c r="F2159" t="str">
        <f>VLOOKUP($A2159,Content!$B$1:$D$1001,MATCH(reactions!F$1,Content!$B$1:$D$1,0),0)</f>
        <v>photo</v>
      </c>
      <c r="G2159" t="str">
        <f>VLOOKUP($A2159,Content!$B$1:$D$1001,MATCH(reactions!G$1,Content!$B$1:$D$1,0),0)</f>
        <v>public speaking</v>
      </c>
      <c r="H2159">
        <f>VLOOKUP(B2159,'reaction types'!$A$1:$C$17,MATCH(reactions!H$1,'reaction types'!$A$1:$C$1,0),0)</f>
        <v>15</v>
      </c>
    </row>
    <row r="2160" spans="1:8">
      <c r="A2160" t="s">
        <v>23</v>
      </c>
      <c r="B2160" t="s">
        <v>1045</v>
      </c>
      <c r="C2160" s="2">
        <v>44227.037499999999</v>
      </c>
      <c r="D2160" s="2" t="str">
        <f t="shared" si="35"/>
        <v>January</v>
      </c>
      <c r="E2160" s="5"/>
      <c r="F2160" t="str">
        <f>VLOOKUP($A2160,Content!$B$1:$D$1001,MATCH(reactions!F$1,Content!$B$1:$D$1,0),0)</f>
        <v>GIF</v>
      </c>
      <c r="G2160" t="str">
        <f>VLOOKUP($A2160,Content!$B$1:$D$1001,MATCH(reactions!G$1,Content!$B$1:$D$1,0),0)</f>
        <v>science</v>
      </c>
      <c r="H2160">
        <f>VLOOKUP(B2160,'reaction types'!$A$1:$C$17,MATCH(reactions!H$1,'reaction types'!$A$1:$C$1,0),0)</f>
        <v>20</v>
      </c>
    </row>
    <row r="2161" spans="1:8">
      <c r="A2161" t="s">
        <v>23</v>
      </c>
      <c r="B2161" t="s">
        <v>1049</v>
      </c>
      <c r="C2161" s="2">
        <v>44205.692361111112</v>
      </c>
      <c r="D2161" s="2" t="str">
        <f t="shared" si="35"/>
        <v>January</v>
      </c>
      <c r="E2161" s="5"/>
      <c r="F2161" t="str">
        <f>VLOOKUP($A2161,Content!$B$1:$D$1001,MATCH(reactions!F$1,Content!$B$1:$D$1,0),0)</f>
        <v>GIF</v>
      </c>
      <c r="G2161" t="str">
        <f>VLOOKUP($A2161,Content!$B$1:$D$1001,MATCH(reactions!G$1,Content!$B$1:$D$1,0),0)</f>
        <v>science</v>
      </c>
      <c r="H2161">
        <f>VLOOKUP(B2161,'reaction types'!$A$1:$C$17,MATCH(reactions!H$1,'reaction types'!$A$1:$C$1,0),0)</f>
        <v>50</v>
      </c>
    </row>
    <row r="2162" spans="1:8">
      <c r="A2162" t="s">
        <v>27</v>
      </c>
      <c r="B2162" t="s">
        <v>1048</v>
      </c>
      <c r="C2162" s="2">
        <v>44224.879166666666</v>
      </c>
      <c r="D2162" s="2" t="str">
        <f t="shared" si="35"/>
        <v>January</v>
      </c>
      <c r="E2162" s="5"/>
      <c r="F2162" t="str">
        <f>VLOOKUP($A2162,Content!$B$1:$D$1001,MATCH(reactions!F$1,Content!$B$1:$D$1,0),0)</f>
        <v>GIF</v>
      </c>
      <c r="G2162" t="str">
        <f>VLOOKUP($A2162,Content!$B$1:$D$1001,MATCH(reactions!G$1,Content!$B$1:$D$1,0),0)</f>
        <v>tennis</v>
      </c>
      <c r="H2162">
        <f>VLOOKUP(B2162,'reaction types'!$A$1:$C$17,MATCH(reactions!H$1,'reaction types'!$A$1:$C$1,0),0)</f>
        <v>12</v>
      </c>
    </row>
    <row r="2163" spans="1:8">
      <c r="A2163" t="s">
        <v>27</v>
      </c>
      <c r="B2163" t="s">
        <v>1045</v>
      </c>
      <c r="C2163" s="2">
        <v>44216.052083333336</v>
      </c>
      <c r="D2163" s="2" t="str">
        <f t="shared" si="35"/>
        <v>January</v>
      </c>
      <c r="E2163" s="5"/>
      <c r="F2163" t="str">
        <f>VLOOKUP($A2163,Content!$B$1:$D$1001,MATCH(reactions!F$1,Content!$B$1:$D$1,0),0)</f>
        <v>GIF</v>
      </c>
      <c r="G2163" t="str">
        <f>VLOOKUP($A2163,Content!$B$1:$D$1001,MATCH(reactions!G$1,Content!$B$1:$D$1,0),0)</f>
        <v>tennis</v>
      </c>
      <c r="H2163">
        <f>VLOOKUP(B2163,'reaction types'!$A$1:$C$17,MATCH(reactions!H$1,'reaction types'!$A$1:$C$1,0),0)</f>
        <v>20</v>
      </c>
    </row>
    <row r="2164" spans="1:8">
      <c r="A2164" t="s">
        <v>27</v>
      </c>
      <c r="B2164" t="s">
        <v>1048</v>
      </c>
      <c r="C2164" s="2">
        <v>44205.448611111111</v>
      </c>
      <c r="D2164" s="2" t="str">
        <f t="shared" si="35"/>
        <v>January</v>
      </c>
      <c r="E2164" s="5"/>
      <c r="F2164" t="str">
        <f>VLOOKUP($A2164,Content!$B$1:$D$1001,MATCH(reactions!F$1,Content!$B$1:$D$1,0),0)</f>
        <v>GIF</v>
      </c>
      <c r="G2164" t="str">
        <f>VLOOKUP($A2164,Content!$B$1:$D$1001,MATCH(reactions!G$1,Content!$B$1:$D$1,0),0)</f>
        <v>tennis</v>
      </c>
      <c r="H2164">
        <f>VLOOKUP(B2164,'reaction types'!$A$1:$C$17,MATCH(reactions!H$1,'reaction types'!$A$1:$C$1,0),0)</f>
        <v>12</v>
      </c>
    </row>
    <row r="2165" spans="1:8">
      <c r="A2165" t="s">
        <v>27</v>
      </c>
      <c r="B2165" t="s">
        <v>1050</v>
      </c>
      <c r="C2165" s="2">
        <v>44207.251388888886</v>
      </c>
      <c r="D2165" s="2" t="str">
        <f t="shared" si="35"/>
        <v>January</v>
      </c>
      <c r="E2165" s="5"/>
      <c r="F2165" t="str">
        <f>VLOOKUP($A2165,Content!$B$1:$D$1001,MATCH(reactions!F$1,Content!$B$1:$D$1,0),0)</f>
        <v>GIF</v>
      </c>
      <c r="G2165" t="str">
        <f>VLOOKUP($A2165,Content!$B$1:$D$1001,MATCH(reactions!G$1,Content!$B$1:$D$1,0),0)</f>
        <v>tennis</v>
      </c>
      <c r="H2165">
        <f>VLOOKUP(B2165,'reaction types'!$A$1:$C$17,MATCH(reactions!H$1,'reaction types'!$A$1:$C$1,0),0)</f>
        <v>60</v>
      </c>
    </row>
    <row r="2166" spans="1:8">
      <c r="A2166" t="s">
        <v>27</v>
      </c>
      <c r="B2166" t="s">
        <v>1041</v>
      </c>
      <c r="C2166" s="2">
        <v>44211.481249999997</v>
      </c>
      <c r="D2166" s="2" t="str">
        <f t="shared" si="35"/>
        <v>January</v>
      </c>
      <c r="E2166" s="5"/>
      <c r="F2166" t="str">
        <f>VLOOKUP($A2166,Content!$B$1:$D$1001,MATCH(reactions!F$1,Content!$B$1:$D$1,0),0)</f>
        <v>GIF</v>
      </c>
      <c r="G2166" t="str">
        <f>VLOOKUP($A2166,Content!$B$1:$D$1001,MATCH(reactions!G$1,Content!$B$1:$D$1,0),0)</f>
        <v>tennis</v>
      </c>
      <c r="H2166">
        <f>VLOOKUP(B2166,'reaction types'!$A$1:$C$17,MATCH(reactions!H$1,'reaction types'!$A$1:$C$1,0),0)</f>
        <v>35</v>
      </c>
    </row>
    <row r="2167" spans="1:8">
      <c r="A2167" t="s">
        <v>27</v>
      </c>
      <c r="B2167" t="s">
        <v>1041</v>
      </c>
      <c r="C2167" s="2">
        <v>44221.458333333336</v>
      </c>
      <c r="D2167" s="2" t="str">
        <f t="shared" si="35"/>
        <v>January</v>
      </c>
      <c r="E2167" s="5"/>
      <c r="F2167" t="str">
        <f>VLOOKUP($A2167,Content!$B$1:$D$1001,MATCH(reactions!F$1,Content!$B$1:$D$1,0),0)</f>
        <v>GIF</v>
      </c>
      <c r="G2167" t="str">
        <f>VLOOKUP($A2167,Content!$B$1:$D$1001,MATCH(reactions!G$1,Content!$B$1:$D$1,0),0)</f>
        <v>tennis</v>
      </c>
      <c r="H2167">
        <f>VLOOKUP(B2167,'reaction types'!$A$1:$C$17,MATCH(reactions!H$1,'reaction types'!$A$1:$C$1,0),0)</f>
        <v>35</v>
      </c>
    </row>
    <row r="2168" spans="1:8">
      <c r="A2168" t="s">
        <v>29</v>
      </c>
      <c r="B2168" t="s">
        <v>1044</v>
      </c>
      <c r="C2168" s="2">
        <v>44202.255555555559</v>
      </c>
      <c r="D2168" s="2" t="str">
        <f t="shared" si="35"/>
        <v>January</v>
      </c>
      <c r="E2168" s="5"/>
      <c r="F2168" t="str">
        <f>VLOOKUP($A2168,Content!$B$1:$D$1001,MATCH(reactions!F$1,Content!$B$1:$D$1,0),0)</f>
        <v>video</v>
      </c>
      <c r="G2168" t="str">
        <f>VLOOKUP($A2168,Content!$B$1:$D$1001,MATCH(reactions!G$1,Content!$B$1:$D$1,0),0)</f>
        <v>food</v>
      </c>
      <c r="H2168">
        <f>VLOOKUP(B2168,'reaction types'!$A$1:$C$17,MATCH(reactions!H$1,'reaction types'!$A$1:$C$1,0),0)</f>
        <v>65</v>
      </c>
    </row>
    <row r="2169" spans="1:8">
      <c r="A2169" t="s">
        <v>29</v>
      </c>
      <c r="B2169" t="s">
        <v>1046</v>
      </c>
      <c r="C2169" s="2">
        <v>44222.041666666664</v>
      </c>
      <c r="D2169" s="2" t="str">
        <f t="shared" si="35"/>
        <v>January</v>
      </c>
      <c r="E2169" s="5"/>
      <c r="F2169" t="str">
        <f>VLOOKUP($A2169,Content!$B$1:$D$1001,MATCH(reactions!F$1,Content!$B$1:$D$1,0),0)</f>
        <v>video</v>
      </c>
      <c r="G2169" t="str">
        <f>VLOOKUP($A2169,Content!$B$1:$D$1001,MATCH(reactions!G$1,Content!$B$1:$D$1,0),0)</f>
        <v>food</v>
      </c>
      <c r="H2169">
        <f>VLOOKUP(B2169,'reaction types'!$A$1:$C$17,MATCH(reactions!H$1,'reaction types'!$A$1:$C$1,0),0)</f>
        <v>75</v>
      </c>
    </row>
    <row r="2170" spans="1:8">
      <c r="A2170" t="s">
        <v>29</v>
      </c>
      <c r="B2170" t="s">
        <v>1037</v>
      </c>
      <c r="C2170" s="2">
        <v>44201.552083333336</v>
      </c>
      <c r="D2170" s="2" t="str">
        <f t="shared" si="35"/>
        <v>January</v>
      </c>
      <c r="E2170" s="5"/>
      <c r="F2170" t="str">
        <f>VLOOKUP($A2170,Content!$B$1:$D$1001,MATCH(reactions!F$1,Content!$B$1:$D$1,0),0)</f>
        <v>video</v>
      </c>
      <c r="G2170" t="str">
        <f>VLOOKUP($A2170,Content!$B$1:$D$1001,MATCH(reactions!G$1,Content!$B$1:$D$1,0),0)</f>
        <v>food</v>
      </c>
      <c r="H2170">
        <f>VLOOKUP(B2170,'reaction types'!$A$1:$C$17,MATCH(reactions!H$1,'reaction types'!$A$1:$C$1,0),0)</f>
        <v>0</v>
      </c>
    </row>
    <row r="2171" spans="1:8">
      <c r="A2171" t="s">
        <v>29</v>
      </c>
      <c r="B2171" t="s">
        <v>1045</v>
      </c>
      <c r="C2171" s="2">
        <v>44207.365972222222</v>
      </c>
      <c r="D2171" s="2" t="str">
        <f t="shared" si="35"/>
        <v>January</v>
      </c>
      <c r="E2171" s="5"/>
      <c r="F2171" t="str">
        <f>VLOOKUP($A2171,Content!$B$1:$D$1001,MATCH(reactions!F$1,Content!$B$1:$D$1,0),0)</f>
        <v>video</v>
      </c>
      <c r="G2171" t="str">
        <f>VLOOKUP($A2171,Content!$B$1:$D$1001,MATCH(reactions!G$1,Content!$B$1:$D$1,0),0)</f>
        <v>food</v>
      </c>
      <c r="H2171">
        <f>VLOOKUP(B2171,'reaction types'!$A$1:$C$17,MATCH(reactions!H$1,'reaction types'!$A$1:$C$1,0),0)</f>
        <v>20</v>
      </c>
    </row>
    <row r="2172" spans="1:8">
      <c r="A2172" t="s">
        <v>29</v>
      </c>
      <c r="B2172" t="s">
        <v>1039</v>
      </c>
      <c r="C2172" s="2">
        <v>44203.116666666669</v>
      </c>
      <c r="D2172" s="2" t="str">
        <f t="shared" si="35"/>
        <v>January</v>
      </c>
      <c r="E2172" s="5"/>
      <c r="F2172" t="str">
        <f>VLOOKUP($A2172,Content!$B$1:$D$1001,MATCH(reactions!F$1,Content!$B$1:$D$1,0),0)</f>
        <v>video</v>
      </c>
      <c r="G2172" t="str">
        <f>VLOOKUP($A2172,Content!$B$1:$D$1001,MATCH(reactions!G$1,Content!$B$1:$D$1,0),0)</f>
        <v>food</v>
      </c>
      <c r="H2172">
        <f>VLOOKUP(B2172,'reaction types'!$A$1:$C$17,MATCH(reactions!H$1,'reaction types'!$A$1:$C$1,0),0)</f>
        <v>15</v>
      </c>
    </row>
    <row r="2173" spans="1:8">
      <c r="A2173" t="s">
        <v>35</v>
      </c>
      <c r="B2173" t="s">
        <v>1043</v>
      </c>
      <c r="C2173" s="2">
        <v>44204.531944444447</v>
      </c>
      <c r="D2173" s="2" t="str">
        <f t="shared" si="35"/>
        <v>January</v>
      </c>
      <c r="E2173" s="5"/>
      <c r="F2173" t="str">
        <f>VLOOKUP($A2173,Content!$B$1:$D$1001,MATCH(reactions!F$1,Content!$B$1:$D$1,0),0)</f>
        <v>video</v>
      </c>
      <c r="G2173" t="str">
        <f>VLOOKUP($A2173,Content!$B$1:$D$1001,MATCH(reactions!G$1,Content!$B$1:$D$1,0),0)</f>
        <v>public speaking</v>
      </c>
      <c r="H2173">
        <f>VLOOKUP(B2173,'reaction types'!$A$1:$C$17,MATCH(reactions!H$1,'reaction types'!$A$1:$C$1,0),0)</f>
        <v>5</v>
      </c>
    </row>
    <row r="2174" spans="1:8">
      <c r="A2174" t="s">
        <v>35</v>
      </c>
      <c r="B2174" t="s">
        <v>1043</v>
      </c>
      <c r="C2174" s="2">
        <v>44222.676388888889</v>
      </c>
      <c r="D2174" s="2" t="str">
        <f t="shared" si="35"/>
        <v>January</v>
      </c>
      <c r="E2174" s="5"/>
      <c r="F2174" t="str">
        <f>VLOOKUP($A2174,Content!$B$1:$D$1001,MATCH(reactions!F$1,Content!$B$1:$D$1,0),0)</f>
        <v>video</v>
      </c>
      <c r="G2174" t="str">
        <f>VLOOKUP($A2174,Content!$B$1:$D$1001,MATCH(reactions!G$1,Content!$B$1:$D$1,0),0)</f>
        <v>public speaking</v>
      </c>
      <c r="H2174">
        <f>VLOOKUP(B2174,'reaction types'!$A$1:$C$17,MATCH(reactions!H$1,'reaction types'!$A$1:$C$1,0),0)</f>
        <v>5</v>
      </c>
    </row>
    <row r="2175" spans="1:8">
      <c r="A2175" t="s">
        <v>35</v>
      </c>
      <c r="B2175" t="s">
        <v>1044</v>
      </c>
      <c r="C2175" s="2">
        <v>44208.497916666667</v>
      </c>
      <c r="D2175" s="2" t="str">
        <f t="shared" si="35"/>
        <v>January</v>
      </c>
      <c r="E2175" s="5"/>
      <c r="F2175" t="str">
        <f>VLOOKUP($A2175,Content!$B$1:$D$1001,MATCH(reactions!F$1,Content!$B$1:$D$1,0),0)</f>
        <v>video</v>
      </c>
      <c r="G2175" t="str">
        <f>VLOOKUP($A2175,Content!$B$1:$D$1001,MATCH(reactions!G$1,Content!$B$1:$D$1,0),0)</f>
        <v>public speaking</v>
      </c>
      <c r="H2175">
        <f>VLOOKUP(B2175,'reaction types'!$A$1:$C$17,MATCH(reactions!H$1,'reaction types'!$A$1:$C$1,0),0)</f>
        <v>65</v>
      </c>
    </row>
    <row r="2176" spans="1:8">
      <c r="A2176" t="s">
        <v>35</v>
      </c>
      <c r="B2176" t="s">
        <v>1052</v>
      </c>
      <c r="C2176" s="2">
        <v>44222.828472222223</v>
      </c>
      <c r="D2176" s="2" t="str">
        <f t="shared" si="35"/>
        <v>January</v>
      </c>
      <c r="E2176" s="5"/>
      <c r="F2176" t="str">
        <f>VLOOKUP($A2176,Content!$B$1:$D$1001,MATCH(reactions!F$1,Content!$B$1:$D$1,0),0)</f>
        <v>video</v>
      </c>
      <c r="G2176" t="str">
        <f>VLOOKUP($A2176,Content!$B$1:$D$1001,MATCH(reactions!G$1,Content!$B$1:$D$1,0),0)</f>
        <v>public speaking</v>
      </c>
      <c r="H2176">
        <f>VLOOKUP(B2176,'reaction types'!$A$1:$C$17,MATCH(reactions!H$1,'reaction types'!$A$1:$C$1,0),0)</f>
        <v>72</v>
      </c>
    </row>
    <row r="2177" spans="1:8">
      <c r="A2177" t="s">
        <v>35</v>
      </c>
      <c r="B2177" t="s">
        <v>1039</v>
      </c>
      <c r="C2177" s="2">
        <v>44207.675694444442</v>
      </c>
      <c r="D2177" s="2" t="str">
        <f t="shared" si="35"/>
        <v>January</v>
      </c>
      <c r="E2177" s="5"/>
      <c r="F2177" t="str">
        <f>VLOOKUP($A2177,Content!$B$1:$D$1001,MATCH(reactions!F$1,Content!$B$1:$D$1,0),0)</f>
        <v>video</v>
      </c>
      <c r="G2177" t="str">
        <f>VLOOKUP($A2177,Content!$B$1:$D$1001,MATCH(reactions!G$1,Content!$B$1:$D$1,0),0)</f>
        <v>public speaking</v>
      </c>
      <c r="H2177">
        <f>VLOOKUP(B2177,'reaction types'!$A$1:$C$17,MATCH(reactions!H$1,'reaction types'!$A$1:$C$1,0),0)</f>
        <v>15</v>
      </c>
    </row>
    <row r="2178" spans="1:8">
      <c r="A2178" t="s">
        <v>36</v>
      </c>
      <c r="B2178" t="s">
        <v>1043</v>
      </c>
      <c r="C2178" s="2">
        <v>44208.509722222225</v>
      </c>
      <c r="D2178" s="2" t="str">
        <f t="shared" si="35"/>
        <v>January</v>
      </c>
      <c r="E2178" s="5"/>
      <c r="F2178" t="str">
        <f>VLOOKUP($A2178,Content!$B$1:$D$1001,MATCH(reactions!F$1,Content!$B$1:$D$1,0),0)</f>
        <v>video</v>
      </c>
      <c r="G2178" t="str">
        <f>VLOOKUP($A2178,Content!$B$1:$D$1001,MATCH(reactions!G$1,Content!$B$1:$D$1,0),0)</f>
        <v>food</v>
      </c>
      <c r="H2178">
        <f>VLOOKUP(B2178,'reaction types'!$A$1:$C$17,MATCH(reactions!H$1,'reaction types'!$A$1:$C$1,0),0)</f>
        <v>5</v>
      </c>
    </row>
    <row r="2179" spans="1:8">
      <c r="A2179" t="s">
        <v>36</v>
      </c>
      <c r="B2179" t="s">
        <v>1037</v>
      </c>
      <c r="C2179" s="2">
        <v>44197.474305555559</v>
      </c>
      <c r="D2179" s="2" t="str">
        <f t="shared" ref="D2179:D2242" si="36">TEXT(C2179,"mmmm")</f>
        <v>January</v>
      </c>
      <c r="E2179" s="5"/>
      <c r="F2179" t="str">
        <f>VLOOKUP($A2179,Content!$B$1:$D$1001,MATCH(reactions!F$1,Content!$B$1:$D$1,0),0)</f>
        <v>video</v>
      </c>
      <c r="G2179" t="str">
        <f>VLOOKUP($A2179,Content!$B$1:$D$1001,MATCH(reactions!G$1,Content!$B$1:$D$1,0),0)</f>
        <v>food</v>
      </c>
      <c r="H2179">
        <f>VLOOKUP(B2179,'reaction types'!$A$1:$C$17,MATCH(reactions!H$1,'reaction types'!$A$1:$C$1,0),0)</f>
        <v>0</v>
      </c>
    </row>
    <row r="2180" spans="1:8">
      <c r="A2180" t="s">
        <v>37</v>
      </c>
      <c r="B2180" t="s">
        <v>1046</v>
      </c>
      <c r="C2180" s="2">
        <v>44215.129861111112</v>
      </c>
      <c r="D2180" s="2" t="str">
        <f t="shared" si="36"/>
        <v>January</v>
      </c>
      <c r="E2180" s="5"/>
      <c r="F2180" t="str">
        <f>VLOOKUP($A2180,Content!$B$1:$D$1001,MATCH(reactions!F$1,Content!$B$1:$D$1,0),0)</f>
        <v>video</v>
      </c>
      <c r="G2180" t="str">
        <f>VLOOKUP($A2180,Content!$B$1:$D$1001,MATCH(reactions!G$1,Content!$B$1:$D$1,0),0)</f>
        <v>tennis</v>
      </c>
      <c r="H2180">
        <f>VLOOKUP(B2180,'reaction types'!$A$1:$C$17,MATCH(reactions!H$1,'reaction types'!$A$1:$C$1,0),0)</f>
        <v>75</v>
      </c>
    </row>
    <row r="2181" spans="1:8">
      <c r="A2181" t="s">
        <v>38</v>
      </c>
      <c r="B2181" t="s">
        <v>1048</v>
      </c>
      <c r="C2181" s="2">
        <v>44222.309027777781</v>
      </c>
      <c r="D2181" s="2" t="str">
        <f t="shared" si="36"/>
        <v>January</v>
      </c>
      <c r="E2181" s="5"/>
      <c r="F2181" t="str">
        <f>VLOOKUP($A2181,Content!$B$1:$D$1001,MATCH(reactions!F$1,Content!$B$1:$D$1,0),0)</f>
        <v>GIF</v>
      </c>
      <c r="G2181" t="str">
        <f>VLOOKUP($A2181,Content!$B$1:$D$1001,MATCH(reactions!G$1,Content!$B$1:$D$1,0),0)</f>
        <v>soccer</v>
      </c>
      <c r="H2181">
        <f>VLOOKUP(B2181,'reaction types'!$A$1:$C$17,MATCH(reactions!H$1,'reaction types'!$A$1:$C$1,0),0)</f>
        <v>12</v>
      </c>
    </row>
    <row r="2182" spans="1:8">
      <c r="A2182" t="s">
        <v>38</v>
      </c>
      <c r="B2182" t="s">
        <v>1051</v>
      </c>
      <c r="C2182" s="2">
        <v>44209.677777777775</v>
      </c>
      <c r="D2182" s="2" t="str">
        <f t="shared" si="36"/>
        <v>January</v>
      </c>
      <c r="E2182" s="5"/>
      <c r="F2182" t="str">
        <f>VLOOKUP($A2182,Content!$B$1:$D$1001,MATCH(reactions!F$1,Content!$B$1:$D$1,0),0)</f>
        <v>GIF</v>
      </c>
      <c r="G2182" t="str">
        <f>VLOOKUP($A2182,Content!$B$1:$D$1001,MATCH(reactions!G$1,Content!$B$1:$D$1,0),0)</f>
        <v>soccer</v>
      </c>
      <c r="H2182">
        <f>VLOOKUP(B2182,'reaction types'!$A$1:$C$17,MATCH(reactions!H$1,'reaction types'!$A$1:$C$1,0),0)</f>
        <v>70</v>
      </c>
    </row>
    <row r="2183" spans="1:8">
      <c r="A2183" t="s">
        <v>39</v>
      </c>
      <c r="B2183" t="s">
        <v>1041</v>
      </c>
      <c r="C2183" s="2">
        <v>44199.168055555558</v>
      </c>
      <c r="D2183" s="2" t="str">
        <f t="shared" si="36"/>
        <v>January</v>
      </c>
      <c r="E2183" s="5"/>
      <c r="F2183" t="str">
        <f>VLOOKUP($A2183,Content!$B$1:$D$1001,MATCH(reactions!F$1,Content!$B$1:$D$1,0),0)</f>
        <v>GIF</v>
      </c>
      <c r="G2183" t="str">
        <f>VLOOKUP($A2183,Content!$B$1:$D$1001,MATCH(reactions!G$1,Content!$B$1:$D$1,0),0)</f>
        <v>soccer</v>
      </c>
      <c r="H2183">
        <f>VLOOKUP(B2183,'reaction types'!$A$1:$C$17,MATCH(reactions!H$1,'reaction types'!$A$1:$C$1,0),0)</f>
        <v>35</v>
      </c>
    </row>
    <row r="2184" spans="1:8">
      <c r="A2184" t="s">
        <v>39</v>
      </c>
      <c r="B2184" t="s">
        <v>1047</v>
      </c>
      <c r="C2184" s="2">
        <v>44221.265277777777</v>
      </c>
      <c r="D2184" s="2" t="str">
        <f t="shared" si="36"/>
        <v>January</v>
      </c>
      <c r="E2184" s="5"/>
      <c r="F2184" t="str">
        <f>VLOOKUP($A2184,Content!$B$1:$D$1001,MATCH(reactions!F$1,Content!$B$1:$D$1,0),0)</f>
        <v>GIF</v>
      </c>
      <c r="G2184" t="str">
        <f>VLOOKUP($A2184,Content!$B$1:$D$1001,MATCH(reactions!G$1,Content!$B$1:$D$1,0),0)</f>
        <v>soccer</v>
      </c>
      <c r="H2184">
        <f>VLOOKUP(B2184,'reaction types'!$A$1:$C$17,MATCH(reactions!H$1,'reaction types'!$A$1:$C$1,0),0)</f>
        <v>45</v>
      </c>
    </row>
    <row r="2185" spans="1:8">
      <c r="A2185" t="s">
        <v>39</v>
      </c>
      <c r="B2185" t="s">
        <v>1041</v>
      </c>
      <c r="C2185" s="2">
        <v>44226.597916666666</v>
      </c>
      <c r="D2185" s="2" t="str">
        <f t="shared" si="36"/>
        <v>January</v>
      </c>
      <c r="E2185" s="5"/>
      <c r="F2185" t="str">
        <f>VLOOKUP($A2185,Content!$B$1:$D$1001,MATCH(reactions!F$1,Content!$B$1:$D$1,0),0)</f>
        <v>GIF</v>
      </c>
      <c r="G2185" t="str">
        <f>VLOOKUP($A2185,Content!$B$1:$D$1001,MATCH(reactions!G$1,Content!$B$1:$D$1,0),0)</f>
        <v>soccer</v>
      </c>
      <c r="H2185">
        <f>VLOOKUP(B2185,'reaction types'!$A$1:$C$17,MATCH(reactions!H$1,'reaction types'!$A$1:$C$1,0),0)</f>
        <v>35</v>
      </c>
    </row>
    <row r="2186" spans="1:8">
      <c r="A2186" t="s">
        <v>39</v>
      </c>
      <c r="B2186" t="s">
        <v>1047</v>
      </c>
      <c r="C2186" s="2">
        <v>44219.097222222219</v>
      </c>
      <c r="D2186" s="2" t="str">
        <f t="shared" si="36"/>
        <v>January</v>
      </c>
      <c r="E2186" s="5"/>
      <c r="F2186" t="str">
        <f>VLOOKUP($A2186,Content!$B$1:$D$1001,MATCH(reactions!F$1,Content!$B$1:$D$1,0),0)</f>
        <v>GIF</v>
      </c>
      <c r="G2186" t="str">
        <f>VLOOKUP($A2186,Content!$B$1:$D$1001,MATCH(reactions!G$1,Content!$B$1:$D$1,0),0)</f>
        <v>soccer</v>
      </c>
      <c r="H2186">
        <f>VLOOKUP(B2186,'reaction types'!$A$1:$C$17,MATCH(reactions!H$1,'reaction types'!$A$1:$C$1,0),0)</f>
        <v>45</v>
      </c>
    </row>
    <row r="2187" spans="1:8">
      <c r="A2187" t="s">
        <v>42</v>
      </c>
      <c r="B2187" t="s">
        <v>1043</v>
      </c>
      <c r="C2187" s="2">
        <v>44218.647222222222</v>
      </c>
      <c r="D2187" s="2" t="str">
        <f t="shared" si="36"/>
        <v>January</v>
      </c>
      <c r="E2187" s="5"/>
      <c r="F2187" t="str">
        <f>VLOOKUP($A2187,Content!$B$1:$D$1001,MATCH(reactions!F$1,Content!$B$1:$D$1,0),0)</f>
        <v>photo</v>
      </c>
      <c r="G2187" t="str">
        <f>VLOOKUP($A2187,Content!$B$1:$D$1001,MATCH(reactions!G$1,Content!$B$1:$D$1,0),0)</f>
        <v>studying</v>
      </c>
      <c r="H2187">
        <f>VLOOKUP(B2187,'reaction types'!$A$1:$C$17,MATCH(reactions!H$1,'reaction types'!$A$1:$C$1,0),0)</f>
        <v>5</v>
      </c>
    </row>
    <row r="2188" spans="1:8">
      <c r="A2188" t="s">
        <v>42</v>
      </c>
      <c r="B2188" t="s">
        <v>1048</v>
      </c>
      <c r="C2188" s="2">
        <v>44213.273611111108</v>
      </c>
      <c r="D2188" s="2" t="str">
        <f t="shared" si="36"/>
        <v>January</v>
      </c>
      <c r="E2188" s="5"/>
      <c r="F2188" t="str">
        <f>VLOOKUP($A2188,Content!$B$1:$D$1001,MATCH(reactions!F$1,Content!$B$1:$D$1,0),0)</f>
        <v>photo</v>
      </c>
      <c r="G2188" t="str">
        <f>VLOOKUP($A2188,Content!$B$1:$D$1001,MATCH(reactions!G$1,Content!$B$1:$D$1,0),0)</f>
        <v>studying</v>
      </c>
      <c r="H2188">
        <f>VLOOKUP(B2188,'reaction types'!$A$1:$C$17,MATCH(reactions!H$1,'reaction types'!$A$1:$C$1,0),0)</f>
        <v>12</v>
      </c>
    </row>
    <row r="2189" spans="1:8">
      <c r="A2189" t="s">
        <v>42</v>
      </c>
      <c r="B2189" t="s">
        <v>1045</v>
      </c>
      <c r="C2189" s="2">
        <v>44205.379166666666</v>
      </c>
      <c r="D2189" s="2" t="str">
        <f t="shared" si="36"/>
        <v>January</v>
      </c>
      <c r="E2189" s="5"/>
      <c r="F2189" t="str">
        <f>VLOOKUP($A2189,Content!$B$1:$D$1001,MATCH(reactions!F$1,Content!$B$1:$D$1,0),0)</f>
        <v>photo</v>
      </c>
      <c r="G2189" t="str">
        <f>VLOOKUP($A2189,Content!$B$1:$D$1001,MATCH(reactions!G$1,Content!$B$1:$D$1,0),0)</f>
        <v>studying</v>
      </c>
      <c r="H2189">
        <f>VLOOKUP(B2189,'reaction types'!$A$1:$C$17,MATCH(reactions!H$1,'reaction types'!$A$1:$C$1,0),0)</f>
        <v>20</v>
      </c>
    </row>
    <row r="2190" spans="1:8">
      <c r="A2190" t="s">
        <v>42</v>
      </c>
      <c r="B2190" t="s">
        <v>1049</v>
      </c>
      <c r="C2190" s="2">
        <v>44204.607638888891</v>
      </c>
      <c r="D2190" s="2" t="str">
        <f t="shared" si="36"/>
        <v>January</v>
      </c>
      <c r="E2190" s="5"/>
      <c r="F2190" t="str">
        <f>VLOOKUP($A2190,Content!$B$1:$D$1001,MATCH(reactions!F$1,Content!$B$1:$D$1,0),0)</f>
        <v>photo</v>
      </c>
      <c r="G2190" t="str">
        <f>VLOOKUP($A2190,Content!$B$1:$D$1001,MATCH(reactions!G$1,Content!$B$1:$D$1,0),0)</f>
        <v>studying</v>
      </c>
      <c r="H2190">
        <f>VLOOKUP(B2190,'reaction types'!$A$1:$C$17,MATCH(reactions!H$1,'reaction types'!$A$1:$C$1,0),0)</f>
        <v>50</v>
      </c>
    </row>
    <row r="2191" spans="1:8">
      <c r="A2191" t="s">
        <v>42</v>
      </c>
      <c r="B2191" t="s">
        <v>1050</v>
      </c>
      <c r="C2191" s="2">
        <v>44204.805555555555</v>
      </c>
      <c r="D2191" s="2" t="str">
        <f t="shared" si="36"/>
        <v>January</v>
      </c>
      <c r="E2191" s="5"/>
      <c r="F2191" t="str">
        <f>VLOOKUP($A2191,Content!$B$1:$D$1001,MATCH(reactions!F$1,Content!$B$1:$D$1,0),0)</f>
        <v>photo</v>
      </c>
      <c r="G2191" t="str">
        <f>VLOOKUP($A2191,Content!$B$1:$D$1001,MATCH(reactions!G$1,Content!$B$1:$D$1,0),0)</f>
        <v>studying</v>
      </c>
      <c r="H2191">
        <f>VLOOKUP(B2191,'reaction types'!$A$1:$C$17,MATCH(reactions!H$1,'reaction types'!$A$1:$C$1,0),0)</f>
        <v>60</v>
      </c>
    </row>
    <row r="2192" spans="1:8">
      <c r="A2192" t="s">
        <v>44</v>
      </c>
      <c r="B2192" t="s">
        <v>1052</v>
      </c>
      <c r="C2192" s="2">
        <v>44212.218055555553</v>
      </c>
      <c r="D2192" s="2" t="str">
        <f t="shared" si="36"/>
        <v>January</v>
      </c>
      <c r="E2192" s="5"/>
      <c r="F2192" t="str">
        <f>VLOOKUP($A2192,Content!$B$1:$D$1001,MATCH(reactions!F$1,Content!$B$1:$D$1,0),0)</f>
        <v>photo</v>
      </c>
      <c r="G2192" t="str">
        <f>VLOOKUP($A2192,Content!$B$1:$D$1001,MATCH(reactions!G$1,Content!$B$1:$D$1,0),0)</f>
        <v>travel</v>
      </c>
      <c r="H2192">
        <f>VLOOKUP(B2192,'reaction types'!$A$1:$C$17,MATCH(reactions!H$1,'reaction types'!$A$1:$C$1,0),0)</f>
        <v>72</v>
      </c>
    </row>
    <row r="2193" spans="1:8">
      <c r="A2193" t="s">
        <v>45</v>
      </c>
      <c r="B2193" t="s">
        <v>1040</v>
      </c>
      <c r="C2193" s="2">
        <v>44214.956250000003</v>
      </c>
      <c r="D2193" s="2" t="str">
        <f t="shared" si="36"/>
        <v>January</v>
      </c>
      <c r="E2193" s="5"/>
      <c r="F2193" t="str">
        <f>VLOOKUP($A2193,Content!$B$1:$D$1001,MATCH(reactions!F$1,Content!$B$1:$D$1,0),0)</f>
        <v>GIF</v>
      </c>
      <c r="G2193" t="str">
        <f>VLOOKUP($A2193,Content!$B$1:$D$1001,MATCH(reactions!G$1,Content!$B$1:$D$1,0),0)</f>
        <v>food</v>
      </c>
      <c r="H2193">
        <f>VLOOKUP(B2193,'reaction types'!$A$1:$C$17,MATCH(reactions!H$1,'reaction types'!$A$1:$C$1,0),0)</f>
        <v>30</v>
      </c>
    </row>
    <row r="2194" spans="1:8">
      <c r="A2194" t="s">
        <v>45</v>
      </c>
      <c r="B2194" t="s">
        <v>1050</v>
      </c>
      <c r="C2194" s="2">
        <v>44221.251388888886</v>
      </c>
      <c r="D2194" s="2" t="str">
        <f t="shared" si="36"/>
        <v>January</v>
      </c>
      <c r="E2194" s="5"/>
      <c r="F2194" t="str">
        <f>VLOOKUP($A2194,Content!$B$1:$D$1001,MATCH(reactions!F$1,Content!$B$1:$D$1,0),0)</f>
        <v>GIF</v>
      </c>
      <c r="G2194" t="str">
        <f>VLOOKUP($A2194,Content!$B$1:$D$1001,MATCH(reactions!G$1,Content!$B$1:$D$1,0),0)</f>
        <v>food</v>
      </c>
      <c r="H2194">
        <f>VLOOKUP(B2194,'reaction types'!$A$1:$C$17,MATCH(reactions!H$1,'reaction types'!$A$1:$C$1,0),0)</f>
        <v>60</v>
      </c>
    </row>
    <row r="2195" spans="1:8">
      <c r="A2195" t="s">
        <v>46</v>
      </c>
      <c r="B2195" t="s">
        <v>1042</v>
      </c>
      <c r="C2195" s="2">
        <v>44216.371527777781</v>
      </c>
      <c r="D2195" s="2" t="str">
        <f t="shared" si="36"/>
        <v>January</v>
      </c>
      <c r="E2195" s="5"/>
      <c r="F2195" t="str">
        <f>VLOOKUP($A2195,Content!$B$1:$D$1001,MATCH(reactions!F$1,Content!$B$1:$D$1,0),0)</f>
        <v>audio</v>
      </c>
      <c r="G2195" t="str">
        <f>VLOOKUP($A2195,Content!$B$1:$D$1001,MATCH(reactions!G$1,Content!$B$1:$D$1,0),0)</f>
        <v>dogs</v>
      </c>
      <c r="H2195">
        <f>VLOOKUP(B2195,'reaction types'!$A$1:$C$17,MATCH(reactions!H$1,'reaction types'!$A$1:$C$1,0),0)</f>
        <v>70</v>
      </c>
    </row>
    <row r="2196" spans="1:8">
      <c r="A2196" t="s">
        <v>47</v>
      </c>
      <c r="B2196" t="s">
        <v>1047</v>
      </c>
      <c r="C2196" s="2">
        <v>44205.861111111109</v>
      </c>
      <c r="D2196" s="2" t="str">
        <f t="shared" si="36"/>
        <v>January</v>
      </c>
      <c r="E2196" s="5"/>
      <c r="F2196" t="str">
        <f>VLOOKUP($A2196,Content!$B$1:$D$1001,MATCH(reactions!F$1,Content!$B$1:$D$1,0),0)</f>
        <v>GIF</v>
      </c>
      <c r="G2196" t="str">
        <f>VLOOKUP($A2196,Content!$B$1:$D$1001,MATCH(reactions!G$1,Content!$B$1:$D$1,0),0)</f>
        <v>science</v>
      </c>
      <c r="H2196">
        <f>VLOOKUP(B2196,'reaction types'!$A$1:$C$17,MATCH(reactions!H$1,'reaction types'!$A$1:$C$1,0),0)</f>
        <v>45</v>
      </c>
    </row>
    <row r="2197" spans="1:8">
      <c r="A2197" t="s">
        <v>47</v>
      </c>
      <c r="B2197" t="s">
        <v>1039</v>
      </c>
      <c r="C2197" s="2">
        <v>44227.59652777778</v>
      </c>
      <c r="D2197" s="2" t="str">
        <f t="shared" si="36"/>
        <v>January</v>
      </c>
      <c r="E2197" s="5"/>
      <c r="F2197" t="str">
        <f>VLOOKUP($A2197,Content!$B$1:$D$1001,MATCH(reactions!F$1,Content!$B$1:$D$1,0),0)</f>
        <v>GIF</v>
      </c>
      <c r="G2197" t="str">
        <f>VLOOKUP($A2197,Content!$B$1:$D$1001,MATCH(reactions!G$1,Content!$B$1:$D$1,0),0)</f>
        <v>science</v>
      </c>
      <c r="H2197">
        <f>VLOOKUP(B2197,'reaction types'!$A$1:$C$17,MATCH(reactions!H$1,'reaction types'!$A$1:$C$1,0),0)</f>
        <v>15</v>
      </c>
    </row>
    <row r="2198" spans="1:8">
      <c r="A2198" t="s">
        <v>47</v>
      </c>
      <c r="B2198" t="s">
        <v>1052</v>
      </c>
      <c r="C2198" s="2">
        <v>44210.378472222219</v>
      </c>
      <c r="D2198" s="2" t="str">
        <f t="shared" si="36"/>
        <v>January</v>
      </c>
      <c r="E2198" s="5"/>
      <c r="F2198" t="str">
        <f>VLOOKUP($A2198,Content!$B$1:$D$1001,MATCH(reactions!F$1,Content!$B$1:$D$1,0),0)</f>
        <v>GIF</v>
      </c>
      <c r="G2198" t="str">
        <f>VLOOKUP($A2198,Content!$B$1:$D$1001,MATCH(reactions!G$1,Content!$B$1:$D$1,0),0)</f>
        <v>science</v>
      </c>
      <c r="H2198">
        <f>VLOOKUP(B2198,'reaction types'!$A$1:$C$17,MATCH(reactions!H$1,'reaction types'!$A$1:$C$1,0),0)</f>
        <v>72</v>
      </c>
    </row>
    <row r="2199" spans="1:8">
      <c r="A2199" t="s">
        <v>48</v>
      </c>
      <c r="B2199" t="s">
        <v>1047</v>
      </c>
      <c r="C2199" s="2">
        <v>44213.990277777775</v>
      </c>
      <c r="D2199" s="2" t="str">
        <f t="shared" si="36"/>
        <v>January</v>
      </c>
      <c r="E2199" s="5"/>
      <c r="F2199" t="str">
        <f>VLOOKUP($A2199,Content!$B$1:$D$1001,MATCH(reactions!F$1,Content!$B$1:$D$1,0),0)</f>
        <v>GIF</v>
      </c>
      <c r="G2199" t="str">
        <f>VLOOKUP($A2199,Content!$B$1:$D$1001,MATCH(reactions!G$1,Content!$B$1:$D$1,0),0)</f>
        <v>veganism</v>
      </c>
      <c r="H2199">
        <f>VLOOKUP(B2199,'reaction types'!$A$1:$C$17,MATCH(reactions!H$1,'reaction types'!$A$1:$C$1,0),0)</f>
        <v>45</v>
      </c>
    </row>
    <row r="2200" spans="1:8">
      <c r="A2200" t="s">
        <v>48</v>
      </c>
      <c r="B2200" t="s">
        <v>1048</v>
      </c>
      <c r="C2200" s="2">
        <v>44205.472222222219</v>
      </c>
      <c r="D2200" s="2" t="str">
        <f t="shared" si="36"/>
        <v>January</v>
      </c>
      <c r="E2200" s="5"/>
      <c r="F2200" t="str">
        <f>VLOOKUP($A2200,Content!$B$1:$D$1001,MATCH(reactions!F$1,Content!$B$1:$D$1,0),0)</f>
        <v>GIF</v>
      </c>
      <c r="G2200" t="str">
        <f>VLOOKUP($A2200,Content!$B$1:$D$1001,MATCH(reactions!G$1,Content!$B$1:$D$1,0),0)</f>
        <v>veganism</v>
      </c>
      <c r="H2200">
        <f>VLOOKUP(B2200,'reaction types'!$A$1:$C$17,MATCH(reactions!H$1,'reaction types'!$A$1:$C$1,0),0)</f>
        <v>12</v>
      </c>
    </row>
    <row r="2201" spans="1:8">
      <c r="A2201" t="s">
        <v>48</v>
      </c>
      <c r="B2201" t="s">
        <v>1043</v>
      </c>
      <c r="C2201" s="2">
        <v>44199.834027777775</v>
      </c>
      <c r="D2201" s="2" t="str">
        <f t="shared" si="36"/>
        <v>January</v>
      </c>
      <c r="E2201" s="5"/>
      <c r="F2201" t="str">
        <f>VLOOKUP($A2201,Content!$B$1:$D$1001,MATCH(reactions!F$1,Content!$B$1:$D$1,0),0)</f>
        <v>GIF</v>
      </c>
      <c r="G2201" t="str">
        <f>VLOOKUP($A2201,Content!$B$1:$D$1001,MATCH(reactions!G$1,Content!$B$1:$D$1,0),0)</f>
        <v>veganism</v>
      </c>
      <c r="H2201">
        <f>VLOOKUP(B2201,'reaction types'!$A$1:$C$17,MATCH(reactions!H$1,'reaction types'!$A$1:$C$1,0),0)</f>
        <v>5</v>
      </c>
    </row>
    <row r="2202" spans="1:8">
      <c r="A2202" t="s">
        <v>48</v>
      </c>
      <c r="B2202" t="s">
        <v>1044</v>
      </c>
      <c r="C2202" s="2">
        <v>44198.109722222223</v>
      </c>
      <c r="D2202" s="2" t="str">
        <f t="shared" si="36"/>
        <v>January</v>
      </c>
      <c r="E2202" s="5"/>
      <c r="F2202" t="str">
        <f>VLOOKUP($A2202,Content!$B$1:$D$1001,MATCH(reactions!F$1,Content!$B$1:$D$1,0),0)</f>
        <v>GIF</v>
      </c>
      <c r="G2202" t="str">
        <f>VLOOKUP($A2202,Content!$B$1:$D$1001,MATCH(reactions!G$1,Content!$B$1:$D$1,0),0)</f>
        <v>veganism</v>
      </c>
      <c r="H2202">
        <f>VLOOKUP(B2202,'reaction types'!$A$1:$C$17,MATCH(reactions!H$1,'reaction types'!$A$1:$C$1,0),0)</f>
        <v>65</v>
      </c>
    </row>
    <row r="2203" spans="1:8">
      <c r="A2203" t="s">
        <v>48</v>
      </c>
      <c r="B2203" t="s">
        <v>1050</v>
      </c>
      <c r="C2203" s="2">
        <v>44207.448611111111</v>
      </c>
      <c r="D2203" s="2" t="str">
        <f t="shared" si="36"/>
        <v>January</v>
      </c>
      <c r="E2203" s="5"/>
      <c r="F2203" t="str">
        <f>VLOOKUP($A2203,Content!$B$1:$D$1001,MATCH(reactions!F$1,Content!$B$1:$D$1,0),0)</f>
        <v>GIF</v>
      </c>
      <c r="G2203" t="str">
        <f>VLOOKUP($A2203,Content!$B$1:$D$1001,MATCH(reactions!G$1,Content!$B$1:$D$1,0),0)</f>
        <v>veganism</v>
      </c>
      <c r="H2203">
        <f>VLOOKUP(B2203,'reaction types'!$A$1:$C$17,MATCH(reactions!H$1,'reaction types'!$A$1:$C$1,0),0)</f>
        <v>60</v>
      </c>
    </row>
    <row r="2204" spans="1:8">
      <c r="A2204" t="s">
        <v>48</v>
      </c>
      <c r="B2204" t="s">
        <v>1038</v>
      </c>
      <c r="C2204" s="2">
        <v>44208.897222222222</v>
      </c>
      <c r="D2204" s="2" t="str">
        <f t="shared" si="36"/>
        <v>January</v>
      </c>
      <c r="E2204" s="5"/>
      <c r="F2204" t="str">
        <f>VLOOKUP($A2204,Content!$B$1:$D$1001,MATCH(reactions!F$1,Content!$B$1:$D$1,0),0)</f>
        <v>GIF</v>
      </c>
      <c r="G2204" t="str">
        <f>VLOOKUP($A2204,Content!$B$1:$D$1001,MATCH(reactions!G$1,Content!$B$1:$D$1,0),0)</f>
        <v>veganism</v>
      </c>
      <c r="H2204">
        <f>VLOOKUP(B2204,'reaction types'!$A$1:$C$17,MATCH(reactions!H$1,'reaction types'!$A$1:$C$1,0),0)</f>
        <v>10</v>
      </c>
    </row>
    <row r="2205" spans="1:8">
      <c r="A2205" t="s">
        <v>50</v>
      </c>
      <c r="B2205" t="s">
        <v>1040</v>
      </c>
      <c r="C2205" s="2">
        <v>44200.194444444445</v>
      </c>
      <c r="D2205" s="2" t="str">
        <f t="shared" si="36"/>
        <v>January</v>
      </c>
      <c r="E2205" s="5"/>
      <c r="F2205" t="str">
        <f>VLOOKUP($A2205,Content!$B$1:$D$1001,MATCH(reactions!F$1,Content!$B$1:$D$1,0),0)</f>
        <v>photo</v>
      </c>
      <c r="G2205" t="str">
        <f>VLOOKUP($A2205,Content!$B$1:$D$1001,MATCH(reactions!G$1,Content!$B$1:$D$1,0),0)</f>
        <v>healthy eating</v>
      </c>
      <c r="H2205">
        <f>VLOOKUP(B2205,'reaction types'!$A$1:$C$17,MATCH(reactions!H$1,'reaction types'!$A$1:$C$1,0),0)</f>
        <v>30</v>
      </c>
    </row>
    <row r="2206" spans="1:8">
      <c r="A2206" t="s">
        <v>52</v>
      </c>
      <c r="B2206" t="s">
        <v>1040</v>
      </c>
      <c r="C2206" s="2">
        <v>44226.839583333334</v>
      </c>
      <c r="D2206" s="2" t="str">
        <f t="shared" si="36"/>
        <v>January</v>
      </c>
      <c r="E2206" s="5"/>
      <c r="F2206" t="str">
        <f>VLOOKUP($A2206,Content!$B$1:$D$1001,MATCH(reactions!F$1,Content!$B$1:$D$1,0),0)</f>
        <v>video</v>
      </c>
      <c r="G2206" t="str">
        <f>VLOOKUP($A2206,Content!$B$1:$D$1001,MATCH(reactions!G$1,Content!$B$1:$D$1,0),0)</f>
        <v>dogs</v>
      </c>
      <c r="H2206">
        <f>VLOOKUP(B2206,'reaction types'!$A$1:$C$17,MATCH(reactions!H$1,'reaction types'!$A$1:$C$1,0),0)</f>
        <v>30</v>
      </c>
    </row>
    <row r="2207" spans="1:8">
      <c r="A2207" t="s">
        <v>52</v>
      </c>
      <c r="B2207" t="s">
        <v>1044</v>
      </c>
      <c r="C2207" s="2">
        <v>44223.243750000001</v>
      </c>
      <c r="D2207" s="2" t="str">
        <f t="shared" si="36"/>
        <v>January</v>
      </c>
      <c r="E2207" s="5"/>
      <c r="F2207" t="str">
        <f>VLOOKUP($A2207,Content!$B$1:$D$1001,MATCH(reactions!F$1,Content!$B$1:$D$1,0),0)</f>
        <v>video</v>
      </c>
      <c r="G2207" t="str">
        <f>VLOOKUP($A2207,Content!$B$1:$D$1001,MATCH(reactions!G$1,Content!$B$1:$D$1,0),0)</f>
        <v>dogs</v>
      </c>
      <c r="H2207">
        <f>VLOOKUP(B2207,'reaction types'!$A$1:$C$17,MATCH(reactions!H$1,'reaction types'!$A$1:$C$1,0),0)</f>
        <v>65</v>
      </c>
    </row>
    <row r="2208" spans="1:8">
      <c r="A2208" t="s">
        <v>52</v>
      </c>
      <c r="B2208" t="s">
        <v>1050</v>
      </c>
      <c r="C2208" s="2">
        <v>44226.129861111112</v>
      </c>
      <c r="D2208" s="2" t="str">
        <f t="shared" si="36"/>
        <v>January</v>
      </c>
      <c r="E2208" s="5"/>
      <c r="F2208" t="str">
        <f>VLOOKUP($A2208,Content!$B$1:$D$1001,MATCH(reactions!F$1,Content!$B$1:$D$1,0),0)</f>
        <v>video</v>
      </c>
      <c r="G2208" t="str">
        <f>VLOOKUP($A2208,Content!$B$1:$D$1001,MATCH(reactions!G$1,Content!$B$1:$D$1,0),0)</f>
        <v>dogs</v>
      </c>
      <c r="H2208">
        <f>VLOOKUP(B2208,'reaction types'!$A$1:$C$17,MATCH(reactions!H$1,'reaction types'!$A$1:$C$1,0),0)</f>
        <v>60</v>
      </c>
    </row>
    <row r="2209" spans="1:8">
      <c r="A2209" t="s">
        <v>54</v>
      </c>
      <c r="B2209" t="s">
        <v>1037</v>
      </c>
      <c r="C2209" s="2">
        <v>44213.988194444442</v>
      </c>
      <c r="D2209" s="2" t="str">
        <f t="shared" si="36"/>
        <v>January</v>
      </c>
      <c r="E2209" s="5"/>
      <c r="F2209" t="str">
        <f>VLOOKUP($A2209,Content!$B$1:$D$1001,MATCH(reactions!F$1,Content!$B$1:$D$1,0),0)</f>
        <v>video</v>
      </c>
      <c r="G2209" t="str">
        <f>VLOOKUP($A2209,Content!$B$1:$D$1001,MATCH(reactions!G$1,Content!$B$1:$D$1,0),0)</f>
        <v>cooking</v>
      </c>
      <c r="H2209">
        <f>VLOOKUP(B2209,'reaction types'!$A$1:$C$17,MATCH(reactions!H$1,'reaction types'!$A$1:$C$1,0),0)</f>
        <v>0</v>
      </c>
    </row>
    <row r="2210" spans="1:8">
      <c r="A2210" t="s">
        <v>54</v>
      </c>
      <c r="B2210" t="s">
        <v>1048</v>
      </c>
      <c r="C2210" s="2">
        <v>44219.476388888892</v>
      </c>
      <c r="D2210" s="2" t="str">
        <f t="shared" si="36"/>
        <v>January</v>
      </c>
      <c r="E2210" s="5"/>
      <c r="F2210" t="str">
        <f>VLOOKUP($A2210,Content!$B$1:$D$1001,MATCH(reactions!F$1,Content!$B$1:$D$1,0),0)</f>
        <v>video</v>
      </c>
      <c r="G2210" t="str">
        <f>VLOOKUP($A2210,Content!$B$1:$D$1001,MATCH(reactions!G$1,Content!$B$1:$D$1,0),0)</f>
        <v>cooking</v>
      </c>
      <c r="H2210">
        <f>VLOOKUP(B2210,'reaction types'!$A$1:$C$17,MATCH(reactions!H$1,'reaction types'!$A$1:$C$1,0),0)</f>
        <v>12</v>
      </c>
    </row>
    <row r="2211" spans="1:8">
      <c r="A2211" t="s">
        <v>54</v>
      </c>
      <c r="B2211" t="s">
        <v>1050</v>
      </c>
      <c r="C2211" s="2">
        <v>44210.011111111111</v>
      </c>
      <c r="D2211" s="2" t="str">
        <f t="shared" si="36"/>
        <v>January</v>
      </c>
      <c r="E2211" s="5"/>
      <c r="F2211" t="str">
        <f>VLOOKUP($A2211,Content!$B$1:$D$1001,MATCH(reactions!F$1,Content!$B$1:$D$1,0),0)</f>
        <v>video</v>
      </c>
      <c r="G2211" t="str">
        <f>VLOOKUP($A2211,Content!$B$1:$D$1001,MATCH(reactions!G$1,Content!$B$1:$D$1,0),0)</f>
        <v>cooking</v>
      </c>
      <c r="H2211">
        <f>VLOOKUP(B2211,'reaction types'!$A$1:$C$17,MATCH(reactions!H$1,'reaction types'!$A$1:$C$1,0),0)</f>
        <v>60</v>
      </c>
    </row>
    <row r="2212" spans="1:8">
      <c r="A2212" t="s">
        <v>54</v>
      </c>
      <c r="B2212" t="s">
        <v>1047</v>
      </c>
      <c r="C2212" s="2">
        <v>44211.914583333331</v>
      </c>
      <c r="D2212" s="2" t="str">
        <f t="shared" si="36"/>
        <v>January</v>
      </c>
      <c r="E2212" s="5"/>
      <c r="F2212" t="str">
        <f>VLOOKUP($A2212,Content!$B$1:$D$1001,MATCH(reactions!F$1,Content!$B$1:$D$1,0),0)</f>
        <v>video</v>
      </c>
      <c r="G2212" t="str">
        <f>VLOOKUP($A2212,Content!$B$1:$D$1001,MATCH(reactions!G$1,Content!$B$1:$D$1,0),0)</f>
        <v>cooking</v>
      </c>
      <c r="H2212">
        <f>VLOOKUP(B2212,'reaction types'!$A$1:$C$17,MATCH(reactions!H$1,'reaction types'!$A$1:$C$1,0),0)</f>
        <v>45</v>
      </c>
    </row>
    <row r="2213" spans="1:8">
      <c r="A2213" t="s">
        <v>54</v>
      </c>
      <c r="B2213" t="s">
        <v>1049</v>
      </c>
      <c r="C2213" s="2">
        <v>44197.04583333333</v>
      </c>
      <c r="D2213" s="2" t="str">
        <f t="shared" si="36"/>
        <v>January</v>
      </c>
      <c r="E2213" s="5"/>
      <c r="F2213" t="str">
        <f>VLOOKUP($A2213,Content!$B$1:$D$1001,MATCH(reactions!F$1,Content!$B$1:$D$1,0),0)</f>
        <v>video</v>
      </c>
      <c r="G2213" t="str">
        <f>VLOOKUP($A2213,Content!$B$1:$D$1001,MATCH(reactions!G$1,Content!$B$1:$D$1,0),0)</f>
        <v>cooking</v>
      </c>
      <c r="H2213">
        <f>VLOOKUP(B2213,'reaction types'!$A$1:$C$17,MATCH(reactions!H$1,'reaction types'!$A$1:$C$1,0),0)</f>
        <v>50</v>
      </c>
    </row>
    <row r="2214" spans="1:8">
      <c r="A2214" t="s">
        <v>55</v>
      </c>
      <c r="B2214" t="s">
        <v>1041</v>
      </c>
      <c r="C2214" s="2">
        <v>44221.845833333333</v>
      </c>
      <c r="D2214" s="2" t="str">
        <f t="shared" si="36"/>
        <v>January</v>
      </c>
      <c r="E2214" s="5"/>
      <c r="F2214" t="str">
        <f>VLOOKUP($A2214,Content!$B$1:$D$1001,MATCH(reactions!F$1,Content!$B$1:$D$1,0),0)</f>
        <v>audio</v>
      </c>
      <c r="G2214" t="str">
        <f>VLOOKUP($A2214,Content!$B$1:$D$1001,MATCH(reactions!G$1,Content!$B$1:$D$1,0),0)</f>
        <v>food</v>
      </c>
      <c r="H2214">
        <f>VLOOKUP(B2214,'reaction types'!$A$1:$C$17,MATCH(reactions!H$1,'reaction types'!$A$1:$C$1,0),0)</f>
        <v>35</v>
      </c>
    </row>
    <row r="2215" spans="1:8">
      <c r="A2215" t="s">
        <v>55</v>
      </c>
      <c r="B2215" t="s">
        <v>1042</v>
      </c>
      <c r="C2215" s="2">
        <v>44199.629861111112</v>
      </c>
      <c r="D2215" s="2" t="str">
        <f t="shared" si="36"/>
        <v>January</v>
      </c>
      <c r="E2215" s="5"/>
      <c r="F2215" t="str">
        <f>VLOOKUP($A2215,Content!$B$1:$D$1001,MATCH(reactions!F$1,Content!$B$1:$D$1,0),0)</f>
        <v>audio</v>
      </c>
      <c r="G2215" t="str">
        <f>VLOOKUP($A2215,Content!$B$1:$D$1001,MATCH(reactions!G$1,Content!$B$1:$D$1,0),0)</f>
        <v>food</v>
      </c>
      <c r="H2215">
        <f>VLOOKUP(B2215,'reaction types'!$A$1:$C$17,MATCH(reactions!H$1,'reaction types'!$A$1:$C$1,0),0)</f>
        <v>70</v>
      </c>
    </row>
    <row r="2216" spans="1:8">
      <c r="A2216" t="s">
        <v>55</v>
      </c>
      <c r="B2216" t="s">
        <v>1046</v>
      </c>
      <c r="C2216" s="2">
        <v>44226.299305555556</v>
      </c>
      <c r="D2216" s="2" t="str">
        <f t="shared" si="36"/>
        <v>January</v>
      </c>
      <c r="E2216" s="5"/>
      <c r="F2216" t="str">
        <f>VLOOKUP($A2216,Content!$B$1:$D$1001,MATCH(reactions!F$1,Content!$B$1:$D$1,0),0)</f>
        <v>audio</v>
      </c>
      <c r="G2216" t="str">
        <f>VLOOKUP($A2216,Content!$B$1:$D$1001,MATCH(reactions!G$1,Content!$B$1:$D$1,0),0)</f>
        <v>food</v>
      </c>
      <c r="H2216">
        <f>VLOOKUP(B2216,'reaction types'!$A$1:$C$17,MATCH(reactions!H$1,'reaction types'!$A$1:$C$1,0),0)</f>
        <v>75</v>
      </c>
    </row>
    <row r="2217" spans="1:8">
      <c r="A2217" t="s">
        <v>55</v>
      </c>
      <c r="B2217" t="s">
        <v>1044</v>
      </c>
      <c r="C2217" s="2">
        <v>44221.873611111114</v>
      </c>
      <c r="D2217" s="2" t="str">
        <f t="shared" si="36"/>
        <v>January</v>
      </c>
      <c r="E2217" s="5"/>
      <c r="F2217" t="str">
        <f>VLOOKUP($A2217,Content!$B$1:$D$1001,MATCH(reactions!F$1,Content!$B$1:$D$1,0),0)</f>
        <v>audio</v>
      </c>
      <c r="G2217" t="str">
        <f>VLOOKUP($A2217,Content!$B$1:$D$1001,MATCH(reactions!G$1,Content!$B$1:$D$1,0),0)</f>
        <v>food</v>
      </c>
      <c r="H2217">
        <f>VLOOKUP(B2217,'reaction types'!$A$1:$C$17,MATCH(reactions!H$1,'reaction types'!$A$1:$C$1,0),0)</f>
        <v>65</v>
      </c>
    </row>
    <row r="2218" spans="1:8">
      <c r="A2218" t="s">
        <v>56</v>
      </c>
      <c r="B2218" t="s">
        <v>1043</v>
      </c>
      <c r="C2218" s="2">
        <v>44215.936111111114</v>
      </c>
      <c r="D2218" s="2" t="str">
        <f t="shared" si="36"/>
        <v>January</v>
      </c>
      <c r="E2218" s="5"/>
      <c r="F2218" t="str">
        <f>VLOOKUP($A2218,Content!$B$1:$D$1001,MATCH(reactions!F$1,Content!$B$1:$D$1,0),0)</f>
        <v>GIF</v>
      </c>
      <c r="G2218" t="str">
        <f>VLOOKUP($A2218,Content!$B$1:$D$1001,MATCH(reactions!G$1,Content!$B$1:$D$1,0),0)</f>
        <v>Animals</v>
      </c>
      <c r="H2218">
        <f>VLOOKUP(B2218,'reaction types'!$A$1:$C$17,MATCH(reactions!H$1,'reaction types'!$A$1:$C$1,0),0)</f>
        <v>5</v>
      </c>
    </row>
    <row r="2219" spans="1:8">
      <c r="A2219" t="s">
        <v>58</v>
      </c>
      <c r="B2219" t="s">
        <v>1044</v>
      </c>
      <c r="C2219" s="2">
        <v>44204.634027777778</v>
      </c>
      <c r="D2219" s="2" t="str">
        <f t="shared" si="36"/>
        <v>January</v>
      </c>
      <c r="E2219" s="5"/>
      <c r="F2219" t="str">
        <f>VLOOKUP($A2219,Content!$B$1:$D$1001,MATCH(reactions!F$1,Content!$B$1:$D$1,0),0)</f>
        <v>photo</v>
      </c>
      <c r="G2219" t="str">
        <f>VLOOKUP($A2219,Content!$B$1:$D$1001,MATCH(reactions!G$1,Content!$B$1:$D$1,0),0)</f>
        <v>technology</v>
      </c>
      <c r="H2219">
        <f>VLOOKUP(B2219,'reaction types'!$A$1:$C$17,MATCH(reactions!H$1,'reaction types'!$A$1:$C$1,0),0)</f>
        <v>65</v>
      </c>
    </row>
    <row r="2220" spans="1:8">
      <c r="A2220" t="s">
        <v>59</v>
      </c>
      <c r="B2220" t="s">
        <v>1037</v>
      </c>
      <c r="C2220" s="2">
        <v>44212.069444444445</v>
      </c>
      <c r="D2220" s="2" t="str">
        <f t="shared" si="36"/>
        <v>January</v>
      </c>
      <c r="E2220" s="5"/>
      <c r="F2220" t="str">
        <f>VLOOKUP($A2220,Content!$B$1:$D$1001,MATCH(reactions!F$1,Content!$B$1:$D$1,0),0)</f>
        <v>GIF</v>
      </c>
      <c r="G2220" t="str">
        <f>VLOOKUP($A2220,Content!$B$1:$D$1001,MATCH(reactions!G$1,Content!$B$1:$D$1,0),0)</f>
        <v>healthy eating</v>
      </c>
      <c r="H2220">
        <f>VLOOKUP(B2220,'reaction types'!$A$1:$C$17,MATCH(reactions!H$1,'reaction types'!$A$1:$C$1,0),0)</f>
        <v>0</v>
      </c>
    </row>
    <row r="2221" spans="1:8">
      <c r="A2221" t="s">
        <v>59</v>
      </c>
      <c r="B2221" t="s">
        <v>1045</v>
      </c>
      <c r="C2221" s="2">
        <v>44214.354861111111</v>
      </c>
      <c r="D2221" s="2" t="str">
        <f t="shared" si="36"/>
        <v>January</v>
      </c>
      <c r="E2221" s="5"/>
      <c r="F2221" t="str">
        <f>VLOOKUP($A2221,Content!$B$1:$D$1001,MATCH(reactions!F$1,Content!$B$1:$D$1,0),0)</f>
        <v>GIF</v>
      </c>
      <c r="G2221" t="str">
        <f>VLOOKUP($A2221,Content!$B$1:$D$1001,MATCH(reactions!G$1,Content!$B$1:$D$1,0),0)</f>
        <v>healthy eating</v>
      </c>
      <c r="H2221">
        <f>VLOOKUP(B2221,'reaction types'!$A$1:$C$17,MATCH(reactions!H$1,'reaction types'!$A$1:$C$1,0),0)</f>
        <v>20</v>
      </c>
    </row>
    <row r="2222" spans="1:8">
      <c r="A2222" t="s">
        <v>59</v>
      </c>
      <c r="B2222" t="s">
        <v>1043</v>
      </c>
      <c r="C2222" s="2">
        <v>44209.597916666666</v>
      </c>
      <c r="D2222" s="2" t="str">
        <f t="shared" si="36"/>
        <v>January</v>
      </c>
      <c r="E2222" s="5"/>
      <c r="F2222" t="str">
        <f>VLOOKUP($A2222,Content!$B$1:$D$1001,MATCH(reactions!F$1,Content!$B$1:$D$1,0),0)</f>
        <v>GIF</v>
      </c>
      <c r="G2222" t="str">
        <f>VLOOKUP($A2222,Content!$B$1:$D$1001,MATCH(reactions!G$1,Content!$B$1:$D$1,0),0)</f>
        <v>healthy eating</v>
      </c>
      <c r="H2222">
        <f>VLOOKUP(B2222,'reaction types'!$A$1:$C$17,MATCH(reactions!H$1,'reaction types'!$A$1:$C$1,0),0)</f>
        <v>5</v>
      </c>
    </row>
    <row r="2223" spans="1:8">
      <c r="A2223" t="s">
        <v>59</v>
      </c>
      <c r="B2223" t="s">
        <v>1047</v>
      </c>
      <c r="C2223" s="2">
        <v>44222.200694444444</v>
      </c>
      <c r="D2223" s="2" t="str">
        <f t="shared" si="36"/>
        <v>January</v>
      </c>
      <c r="E2223" s="5"/>
      <c r="F2223" t="str">
        <f>VLOOKUP($A2223,Content!$B$1:$D$1001,MATCH(reactions!F$1,Content!$B$1:$D$1,0),0)</f>
        <v>GIF</v>
      </c>
      <c r="G2223" t="str">
        <f>VLOOKUP($A2223,Content!$B$1:$D$1001,MATCH(reactions!G$1,Content!$B$1:$D$1,0),0)</f>
        <v>healthy eating</v>
      </c>
      <c r="H2223">
        <f>VLOOKUP(B2223,'reaction types'!$A$1:$C$17,MATCH(reactions!H$1,'reaction types'!$A$1:$C$1,0),0)</f>
        <v>45</v>
      </c>
    </row>
    <row r="2224" spans="1:8">
      <c r="A2224" t="s">
        <v>59</v>
      </c>
      <c r="B2224" t="s">
        <v>1048</v>
      </c>
      <c r="C2224" s="2">
        <v>44204.540972222225</v>
      </c>
      <c r="D2224" s="2" t="str">
        <f t="shared" si="36"/>
        <v>January</v>
      </c>
      <c r="E2224" s="5"/>
      <c r="F2224" t="str">
        <f>VLOOKUP($A2224,Content!$B$1:$D$1001,MATCH(reactions!F$1,Content!$B$1:$D$1,0),0)</f>
        <v>GIF</v>
      </c>
      <c r="G2224" t="str">
        <f>VLOOKUP($A2224,Content!$B$1:$D$1001,MATCH(reactions!G$1,Content!$B$1:$D$1,0),0)</f>
        <v>healthy eating</v>
      </c>
      <c r="H2224">
        <f>VLOOKUP(B2224,'reaction types'!$A$1:$C$17,MATCH(reactions!H$1,'reaction types'!$A$1:$C$1,0),0)</f>
        <v>12</v>
      </c>
    </row>
    <row r="2225" spans="1:8">
      <c r="A2225" t="s">
        <v>59</v>
      </c>
      <c r="B2225" t="s">
        <v>1051</v>
      </c>
      <c r="C2225" s="2">
        <v>44216.383333333331</v>
      </c>
      <c r="D2225" s="2" t="str">
        <f t="shared" si="36"/>
        <v>January</v>
      </c>
      <c r="E2225" s="5"/>
      <c r="F2225" t="str">
        <f>VLOOKUP($A2225,Content!$B$1:$D$1001,MATCH(reactions!F$1,Content!$B$1:$D$1,0),0)</f>
        <v>GIF</v>
      </c>
      <c r="G2225" t="str">
        <f>VLOOKUP($A2225,Content!$B$1:$D$1001,MATCH(reactions!G$1,Content!$B$1:$D$1,0),0)</f>
        <v>healthy eating</v>
      </c>
      <c r="H2225">
        <f>VLOOKUP(B2225,'reaction types'!$A$1:$C$17,MATCH(reactions!H$1,'reaction types'!$A$1:$C$1,0),0)</f>
        <v>70</v>
      </c>
    </row>
    <row r="2226" spans="1:8">
      <c r="A2226" t="s">
        <v>60</v>
      </c>
      <c r="B2226" t="s">
        <v>1045</v>
      </c>
      <c r="C2226" s="2">
        <v>44223.060416666667</v>
      </c>
      <c r="D2226" s="2" t="str">
        <f t="shared" si="36"/>
        <v>January</v>
      </c>
      <c r="E2226" s="5"/>
      <c r="F2226" t="str">
        <f>VLOOKUP($A2226,Content!$B$1:$D$1001,MATCH(reactions!F$1,Content!$B$1:$D$1,0),0)</f>
        <v>audio</v>
      </c>
      <c r="G2226" t="str">
        <f>VLOOKUP($A2226,Content!$B$1:$D$1001,MATCH(reactions!G$1,Content!$B$1:$D$1,0),0)</f>
        <v>animals</v>
      </c>
      <c r="H2226">
        <f>VLOOKUP(B2226,'reaction types'!$A$1:$C$17,MATCH(reactions!H$1,'reaction types'!$A$1:$C$1,0),0)</f>
        <v>20</v>
      </c>
    </row>
    <row r="2227" spans="1:8">
      <c r="A2227" t="s">
        <v>60</v>
      </c>
      <c r="B2227" t="s">
        <v>1043</v>
      </c>
      <c r="C2227" s="2">
        <v>44218.878472222219</v>
      </c>
      <c r="D2227" s="2" t="str">
        <f t="shared" si="36"/>
        <v>January</v>
      </c>
      <c r="E2227" s="5"/>
      <c r="F2227" t="str">
        <f>VLOOKUP($A2227,Content!$B$1:$D$1001,MATCH(reactions!F$1,Content!$B$1:$D$1,0),0)</f>
        <v>audio</v>
      </c>
      <c r="G2227" t="str">
        <f>VLOOKUP($A2227,Content!$B$1:$D$1001,MATCH(reactions!G$1,Content!$B$1:$D$1,0),0)</f>
        <v>animals</v>
      </c>
      <c r="H2227">
        <f>VLOOKUP(B2227,'reaction types'!$A$1:$C$17,MATCH(reactions!H$1,'reaction types'!$A$1:$C$1,0),0)</f>
        <v>5</v>
      </c>
    </row>
    <row r="2228" spans="1:8">
      <c r="A2228" t="s">
        <v>60</v>
      </c>
      <c r="B2228" t="s">
        <v>1040</v>
      </c>
      <c r="C2228" s="2">
        <v>44200.678472222222</v>
      </c>
      <c r="D2228" s="2" t="str">
        <f t="shared" si="36"/>
        <v>January</v>
      </c>
      <c r="E2228" s="5"/>
      <c r="F2228" t="str">
        <f>VLOOKUP($A2228,Content!$B$1:$D$1001,MATCH(reactions!F$1,Content!$B$1:$D$1,0),0)</f>
        <v>audio</v>
      </c>
      <c r="G2228" t="str">
        <f>VLOOKUP($A2228,Content!$B$1:$D$1001,MATCH(reactions!G$1,Content!$B$1:$D$1,0),0)</f>
        <v>animals</v>
      </c>
      <c r="H2228">
        <f>VLOOKUP(B2228,'reaction types'!$A$1:$C$17,MATCH(reactions!H$1,'reaction types'!$A$1:$C$1,0),0)</f>
        <v>30</v>
      </c>
    </row>
    <row r="2229" spans="1:8">
      <c r="A2229" t="s">
        <v>63</v>
      </c>
      <c r="B2229" t="s">
        <v>1049</v>
      </c>
      <c r="C2229" s="2">
        <v>44202.723611111112</v>
      </c>
      <c r="D2229" s="2" t="str">
        <f t="shared" si="36"/>
        <v>January</v>
      </c>
      <c r="E2229" s="5"/>
      <c r="F2229" t="str">
        <f>VLOOKUP($A2229,Content!$B$1:$D$1001,MATCH(reactions!F$1,Content!$B$1:$D$1,0),0)</f>
        <v>audio</v>
      </c>
      <c r="G2229" t="str">
        <f>VLOOKUP($A2229,Content!$B$1:$D$1001,MATCH(reactions!G$1,Content!$B$1:$D$1,0),0)</f>
        <v>fitness</v>
      </c>
      <c r="H2229">
        <f>VLOOKUP(B2229,'reaction types'!$A$1:$C$17,MATCH(reactions!H$1,'reaction types'!$A$1:$C$1,0),0)</f>
        <v>50</v>
      </c>
    </row>
    <row r="2230" spans="1:8">
      <c r="A2230" t="s">
        <v>63</v>
      </c>
      <c r="B2230" t="s">
        <v>1049</v>
      </c>
      <c r="C2230" s="2">
        <v>44200.394444444442</v>
      </c>
      <c r="D2230" s="2" t="str">
        <f t="shared" si="36"/>
        <v>January</v>
      </c>
      <c r="E2230" s="5"/>
      <c r="F2230" t="str">
        <f>VLOOKUP($A2230,Content!$B$1:$D$1001,MATCH(reactions!F$1,Content!$B$1:$D$1,0),0)</f>
        <v>audio</v>
      </c>
      <c r="G2230" t="str">
        <f>VLOOKUP($A2230,Content!$B$1:$D$1001,MATCH(reactions!G$1,Content!$B$1:$D$1,0),0)</f>
        <v>fitness</v>
      </c>
      <c r="H2230">
        <f>VLOOKUP(B2230,'reaction types'!$A$1:$C$17,MATCH(reactions!H$1,'reaction types'!$A$1:$C$1,0),0)</f>
        <v>50</v>
      </c>
    </row>
    <row r="2231" spans="1:8">
      <c r="A2231" t="s">
        <v>63</v>
      </c>
      <c r="B2231" t="s">
        <v>1040</v>
      </c>
      <c r="C2231" s="2">
        <v>44202.637499999997</v>
      </c>
      <c r="D2231" s="2" t="str">
        <f t="shared" si="36"/>
        <v>January</v>
      </c>
      <c r="E2231" s="5"/>
      <c r="F2231" t="str">
        <f>VLOOKUP($A2231,Content!$B$1:$D$1001,MATCH(reactions!F$1,Content!$B$1:$D$1,0),0)</f>
        <v>audio</v>
      </c>
      <c r="G2231" t="str">
        <f>VLOOKUP($A2231,Content!$B$1:$D$1001,MATCH(reactions!G$1,Content!$B$1:$D$1,0),0)</f>
        <v>fitness</v>
      </c>
      <c r="H2231">
        <f>VLOOKUP(B2231,'reaction types'!$A$1:$C$17,MATCH(reactions!H$1,'reaction types'!$A$1:$C$1,0),0)</f>
        <v>30</v>
      </c>
    </row>
    <row r="2232" spans="1:8">
      <c r="A2232" t="s">
        <v>63</v>
      </c>
      <c r="B2232" t="s">
        <v>1048</v>
      </c>
      <c r="C2232" s="2">
        <v>44203.854861111111</v>
      </c>
      <c r="D2232" s="2" t="str">
        <f t="shared" si="36"/>
        <v>January</v>
      </c>
      <c r="E2232" s="5"/>
      <c r="F2232" t="str">
        <f>VLOOKUP($A2232,Content!$B$1:$D$1001,MATCH(reactions!F$1,Content!$B$1:$D$1,0),0)</f>
        <v>audio</v>
      </c>
      <c r="G2232" t="str">
        <f>VLOOKUP($A2232,Content!$B$1:$D$1001,MATCH(reactions!G$1,Content!$B$1:$D$1,0),0)</f>
        <v>fitness</v>
      </c>
      <c r="H2232">
        <f>VLOOKUP(B2232,'reaction types'!$A$1:$C$17,MATCH(reactions!H$1,'reaction types'!$A$1:$C$1,0),0)</f>
        <v>12</v>
      </c>
    </row>
    <row r="2233" spans="1:8">
      <c r="A2233" t="s">
        <v>65</v>
      </c>
      <c r="B2233" t="s">
        <v>1043</v>
      </c>
      <c r="C2233" s="2">
        <v>44220.427083333336</v>
      </c>
      <c r="D2233" s="2" t="str">
        <f t="shared" si="36"/>
        <v>January</v>
      </c>
      <c r="E2233" s="5"/>
      <c r="F2233" t="str">
        <f>VLOOKUP($A2233,Content!$B$1:$D$1001,MATCH(reactions!F$1,Content!$B$1:$D$1,0),0)</f>
        <v>photo</v>
      </c>
      <c r="G2233" t="str">
        <f>VLOOKUP($A2233,Content!$B$1:$D$1001,MATCH(reactions!G$1,Content!$B$1:$D$1,0),0)</f>
        <v>fitness</v>
      </c>
      <c r="H2233">
        <f>VLOOKUP(B2233,'reaction types'!$A$1:$C$17,MATCH(reactions!H$1,'reaction types'!$A$1:$C$1,0),0)</f>
        <v>5</v>
      </c>
    </row>
    <row r="2234" spans="1:8">
      <c r="A2234" t="s">
        <v>65</v>
      </c>
      <c r="B2234" t="s">
        <v>1041</v>
      </c>
      <c r="C2234" s="2">
        <v>44212.698611111111</v>
      </c>
      <c r="D2234" s="2" t="str">
        <f t="shared" si="36"/>
        <v>January</v>
      </c>
      <c r="E2234" s="5"/>
      <c r="F2234" t="str">
        <f>VLOOKUP($A2234,Content!$B$1:$D$1001,MATCH(reactions!F$1,Content!$B$1:$D$1,0),0)</f>
        <v>photo</v>
      </c>
      <c r="G2234" t="str">
        <f>VLOOKUP($A2234,Content!$B$1:$D$1001,MATCH(reactions!G$1,Content!$B$1:$D$1,0),0)</f>
        <v>fitness</v>
      </c>
      <c r="H2234">
        <f>VLOOKUP(B2234,'reaction types'!$A$1:$C$17,MATCH(reactions!H$1,'reaction types'!$A$1:$C$1,0),0)</f>
        <v>35</v>
      </c>
    </row>
    <row r="2235" spans="1:8">
      <c r="A2235" t="s">
        <v>65</v>
      </c>
      <c r="B2235" t="s">
        <v>1046</v>
      </c>
      <c r="C2235" s="2">
        <v>44205.04791666667</v>
      </c>
      <c r="D2235" s="2" t="str">
        <f t="shared" si="36"/>
        <v>January</v>
      </c>
      <c r="E2235" s="5"/>
      <c r="F2235" t="str">
        <f>VLOOKUP($A2235,Content!$B$1:$D$1001,MATCH(reactions!F$1,Content!$B$1:$D$1,0),0)</f>
        <v>photo</v>
      </c>
      <c r="G2235" t="str">
        <f>VLOOKUP($A2235,Content!$B$1:$D$1001,MATCH(reactions!G$1,Content!$B$1:$D$1,0),0)</f>
        <v>fitness</v>
      </c>
      <c r="H2235">
        <f>VLOOKUP(B2235,'reaction types'!$A$1:$C$17,MATCH(reactions!H$1,'reaction types'!$A$1:$C$1,0),0)</f>
        <v>75</v>
      </c>
    </row>
    <row r="2236" spans="1:8">
      <c r="A2236" t="s">
        <v>65</v>
      </c>
      <c r="B2236" t="s">
        <v>1037</v>
      </c>
      <c r="C2236" s="2">
        <v>44223.664583333331</v>
      </c>
      <c r="D2236" s="2" t="str">
        <f t="shared" si="36"/>
        <v>January</v>
      </c>
      <c r="E2236" s="5"/>
      <c r="F2236" t="str">
        <f>VLOOKUP($A2236,Content!$B$1:$D$1001,MATCH(reactions!F$1,Content!$B$1:$D$1,0),0)</f>
        <v>photo</v>
      </c>
      <c r="G2236" t="str">
        <f>VLOOKUP($A2236,Content!$B$1:$D$1001,MATCH(reactions!G$1,Content!$B$1:$D$1,0),0)</f>
        <v>fitness</v>
      </c>
      <c r="H2236">
        <f>VLOOKUP(B2236,'reaction types'!$A$1:$C$17,MATCH(reactions!H$1,'reaction types'!$A$1:$C$1,0),0)</f>
        <v>0</v>
      </c>
    </row>
    <row r="2237" spans="1:8">
      <c r="A2237" t="s">
        <v>67</v>
      </c>
      <c r="B2237" t="s">
        <v>1038</v>
      </c>
      <c r="C2237" s="2">
        <v>44224.945138888892</v>
      </c>
      <c r="D2237" s="2" t="str">
        <f t="shared" si="36"/>
        <v>January</v>
      </c>
      <c r="E2237" s="5"/>
      <c r="F2237" t="str">
        <f>VLOOKUP($A2237,Content!$B$1:$D$1001,MATCH(reactions!F$1,Content!$B$1:$D$1,0),0)</f>
        <v>video</v>
      </c>
      <c r="G2237" t="str">
        <f>VLOOKUP($A2237,Content!$B$1:$D$1001,MATCH(reactions!G$1,Content!$B$1:$D$1,0),0)</f>
        <v>dogs</v>
      </c>
      <c r="H2237">
        <f>VLOOKUP(B2237,'reaction types'!$A$1:$C$17,MATCH(reactions!H$1,'reaction types'!$A$1:$C$1,0),0)</f>
        <v>10</v>
      </c>
    </row>
    <row r="2238" spans="1:8">
      <c r="A2238" t="s">
        <v>67</v>
      </c>
      <c r="B2238" t="s">
        <v>1050</v>
      </c>
      <c r="C2238" s="2">
        <v>44197.716666666667</v>
      </c>
      <c r="D2238" s="2" t="str">
        <f t="shared" si="36"/>
        <v>January</v>
      </c>
      <c r="E2238" s="5"/>
      <c r="F2238" t="str">
        <f>VLOOKUP($A2238,Content!$B$1:$D$1001,MATCH(reactions!F$1,Content!$B$1:$D$1,0),0)</f>
        <v>video</v>
      </c>
      <c r="G2238" t="str">
        <f>VLOOKUP($A2238,Content!$B$1:$D$1001,MATCH(reactions!G$1,Content!$B$1:$D$1,0),0)</f>
        <v>dogs</v>
      </c>
      <c r="H2238">
        <f>VLOOKUP(B2238,'reaction types'!$A$1:$C$17,MATCH(reactions!H$1,'reaction types'!$A$1:$C$1,0),0)</f>
        <v>60</v>
      </c>
    </row>
    <row r="2239" spans="1:8">
      <c r="A2239" t="s">
        <v>67</v>
      </c>
      <c r="B2239" t="s">
        <v>1047</v>
      </c>
      <c r="C2239" s="2">
        <v>44203.318749999999</v>
      </c>
      <c r="D2239" s="2" t="str">
        <f t="shared" si="36"/>
        <v>January</v>
      </c>
      <c r="E2239" s="5"/>
      <c r="F2239" t="str">
        <f>VLOOKUP($A2239,Content!$B$1:$D$1001,MATCH(reactions!F$1,Content!$B$1:$D$1,0),0)</f>
        <v>video</v>
      </c>
      <c r="G2239" t="str">
        <f>VLOOKUP($A2239,Content!$B$1:$D$1001,MATCH(reactions!G$1,Content!$B$1:$D$1,0),0)</f>
        <v>dogs</v>
      </c>
      <c r="H2239">
        <f>VLOOKUP(B2239,'reaction types'!$A$1:$C$17,MATCH(reactions!H$1,'reaction types'!$A$1:$C$1,0),0)</f>
        <v>45</v>
      </c>
    </row>
    <row r="2240" spans="1:8">
      <c r="A2240" t="s">
        <v>68</v>
      </c>
      <c r="B2240" t="s">
        <v>1052</v>
      </c>
      <c r="C2240" s="2">
        <v>44215.813194444447</v>
      </c>
      <c r="D2240" s="2" t="str">
        <f t="shared" si="36"/>
        <v>January</v>
      </c>
      <c r="E2240" s="5"/>
      <c r="F2240" t="str">
        <f>VLOOKUP($A2240,Content!$B$1:$D$1001,MATCH(reactions!F$1,Content!$B$1:$D$1,0),0)</f>
        <v>GIF</v>
      </c>
      <c r="G2240" t="str">
        <f>VLOOKUP($A2240,Content!$B$1:$D$1001,MATCH(reactions!G$1,Content!$B$1:$D$1,0),0)</f>
        <v>healthy eating</v>
      </c>
      <c r="H2240">
        <f>VLOOKUP(B2240,'reaction types'!$A$1:$C$17,MATCH(reactions!H$1,'reaction types'!$A$1:$C$1,0),0)</f>
        <v>72</v>
      </c>
    </row>
    <row r="2241" spans="1:8">
      <c r="A2241" t="s">
        <v>68</v>
      </c>
      <c r="B2241" t="s">
        <v>1046</v>
      </c>
      <c r="C2241" s="2">
        <v>44212.315972222219</v>
      </c>
      <c r="D2241" s="2" t="str">
        <f t="shared" si="36"/>
        <v>January</v>
      </c>
      <c r="E2241" s="5"/>
      <c r="F2241" t="str">
        <f>VLOOKUP($A2241,Content!$B$1:$D$1001,MATCH(reactions!F$1,Content!$B$1:$D$1,0),0)</f>
        <v>GIF</v>
      </c>
      <c r="G2241" t="str">
        <f>VLOOKUP($A2241,Content!$B$1:$D$1001,MATCH(reactions!G$1,Content!$B$1:$D$1,0),0)</f>
        <v>healthy eating</v>
      </c>
      <c r="H2241">
        <f>VLOOKUP(B2241,'reaction types'!$A$1:$C$17,MATCH(reactions!H$1,'reaction types'!$A$1:$C$1,0),0)</f>
        <v>75</v>
      </c>
    </row>
    <row r="2242" spans="1:8">
      <c r="A2242" t="s">
        <v>69</v>
      </c>
      <c r="B2242" t="s">
        <v>1049</v>
      </c>
      <c r="C2242" s="2">
        <v>44200.729861111111</v>
      </c>
      <c r="D2242" s="2" t="str">
        <f t="shared" si="36"/>
        <v>January</v>
      </c>
      <c r="E2242" s="5"/>
      <c r="F2242" t="str">
        <f>VLOOKUP($A2242,Content!$B$1:$D$1001,MATCH(reactions!F$1,Content!$B$1:$D$1,0),0)</f>
        <v>GIF</v>
      </c>
      <c r="G2242" t="str">
        <f>VLOOKUP($A2242,Content!$B$1:$D$1001,MATCH(reactions!G$1,Content!$B$1:$D$1,0),0)</f>
        <v>studying</v>
      </c>
      <c r="H2242">
        <f>VLOOKUP(B2242,'reaction types'!$A$1:$C$17,MATCH(reactions!H$1,'reaction types'!$A$1:$C$1,0),0)</f>
        <v>50</v>
      </c>
    </row>
    <row r="2243" spans="1:8">
      <c r="A2243" t="s">
        <v>69</v>
      </c>
      <c r="B2243" t="s">
        <v>1042</v>
      </c>
      <c r="C2243" s="2">
        <v>44221.896527777775</v>
      </c>
      <c r="D2243" s="2" t="str">
        <f t="shared" ref="D2243:D2306" si="37">TEXT(C2243,"mmmm")</f>
        <v>January</v>
      </c>
      <c r="E2243" s="5"/>
      <c r="F2243" t="str">
        <f>VLOOKUP($A2243,Content!$B$1:$D$1001,MATCH(reactions!F$1,Content!$B$1:$D$1,0),0)</f>
        <v>GIF</v>
      </c>
      <c r="G2243" t="str">
        <f>VLOOKUP($A2243,Content!$B$1:$D$1001,MATCH(reactions!G$1,Content!$B$1:$D$1,0),0)</f>
        <v>studying</v>
      </c>
      <c r="H2243">
        <f>VLOOKUP(B2243,'reaction types'!$A$1:$C$17,MATCH(reactions!H$1,'reaction types'!$A$1:$C$1,0),0)</f>
        <v>70</v>
      </c>
    </row>
    <row r="2244" spans="1:8">
      <c r="A2244" t="s">
        <v>69</v>
      </c>
      <c r="B2244" t="s">
        <v>1046</v>
      </c>
      <c r="C2244" s="2">
        <v>44197.37222222222</v>
      </c>
      <c r="D2244" s="2" t="str">
        <f t="shared" si="37"/>
        <v>January</v>
      </c>
      <c r="E2244" s="5"/>
      <c r="F2244" t="str">
        <f>VLOOKUP($A2244,Content!$B$1:$D$1001,MATCH(reactions!F$1,Content!$B$1:$D$1,0),0)</f>
        <v>GIF</v>
      </c>
      <c r="G2244" t="str">
        <f>VLOOKUP($A2244,Content!$B$1:$D$1001,MATCH(reactions!G$1,Content!$B$1:$D$1,0),0)</f>
        <v>studying</v>
      </c>
      <c r="H2244">
        <f>VLOOKUP(B2244,'reaction types'!$A$1:$C$17,MATCH(reactions!H$1,'reaction types'!$A$1:$C$1,0),0)</f>
        <v>75</v>
      </c>
    </row>
    <row r="2245" spans="1:8">
      <c r="A2245" t="s">
        <v>70</v>
      </c>
      <c r="B2245" t="s">
        <v>1040</v>
      </c>
      <c r="C2245" s="2">
        <v>44199.845138888886</v>
      </c>
      <c r="D2245" s="2" t="str">
        <f t="shared" si="37"/>
        <v>January</v>
      </c>
      <c r="E2245" s="5"/>
      <c r="F2245" t="str">
        <f>VLOOKUP($A2245,Content!$B$1:$D$1001,MATCH(reactions!F$1,Content!$B$1:$D$1,0),0)</f>
        <v>video</v>
      </c>
      <c r="G2245" t="str">
        <f>VLOOKUP($A2245,Content!$B$1:$D$1001,MATCH(reactions!G$1,Content!$B$1:$D$1,0),0)</f>
        <v>culture</v>
      </c>
      <c r="H2245">
        <f>VLOOKUP(B2245,'reaction types'!$A$1:$C$17,MATCH(reactions!H$1,'reaction types'!$A$1:$C$1,0),0)</f>
        <v>30</v>
      </c>
    </row>
    <row r="2246" spans="1:8">
      <c r="A2246" t="s">
        <v>73</v>
      </c>
      <c r="B2246" t="s">
        <v>1040</v>
      </c>
      <c r="C2246" s="2">
        <v>44218.761111111111</v>
      </c>
      <c r="D2246" s="2" t="str">
        <f t="shared" si="37"/>
        <v>January</v>
      </c>
      <c r="E2246" s="5"/>
      <c r="F2246" t="str">
        <f>VLOOKUP($A2246,Content!$B$1:$D$1001,MATCH(reactions!F$1,Content!$B$1:$D$1,0),0)</f>
        <v>GIF</v>
      </c>
      <c r="G2246" t="str">
        <f>VLOOKUP($A2246,Content!$B$1:$D$1001,MATCH(reactions!G$1,Content!$B$1:$D$1,0),0)</f>
        <v>tennis</v>
      </c>
      <c r="H2246">
        <f>VLOOKUP(B2246,'reaction types'!$A$1:$C$17,MATCH(reactions!H$1,'reaction types'!$A$1:$C$1,0),0)</f>
        <v>30</v>
      </c>
    </row>
    <row r="2247" spans="1:8">
      <c r="A2247" t="s">
        <v>73</v>
      </c>
      <c r="B2247" t="s">
        <v>1037</v>
      </c>
      <c r="C2247" s="2">
        <v>44218.668055555558</v>
      </c>
      <c r="D2247" s="2" t="str">
        <f t="shared" si="37"/>
        <v>January</v>
      </c>
      <c r="E2247" s="5"/>
      <c r="F2247" t="str">
        <f>VLOOKUP($A2247,Content!$B$1:$D$1001,MATCH(reactions!F$1,Content!$B$1:$D$1,0),0)</f>
        <v>GIF</v>
      </c>
      <c r="G2247" t="str">
        <f>VLOOKUP($A2247,Content!$B$1:$D$1001,MATCH(reactions!G$1,Content!$B$1:$D$1,0),0)</f>
        <v>tennis</v>
      </c>
      <c r="H2247">
        <f>VLOOKUP(B2247,'reaction types'!$A$1:$C$17,MATCH(reactions!H$1,'reaction types'!$A$1:$C$1,0),0)</f>
        <v>0</v>
      </c>
    </row>
    <row r="2248" spans="1:8">
      <c r="A2248" t="s">
        <v>73</v>
      </c>
      <c r="B2248" t="s">
        <v>1039</v>
      </c>
      <c r="C2248" s="2">
        <v>44217.745833333334</v>
      </c>
      <c r="D2248" s="2" t="str">
        <f t="shared" si="37"/>
        <v>January</v>
      </c>
      <c r="E2248" s="5"/>
      <c r="F2248" t="str">
        <f>VLOOKUP($A2248,Content!$B$1:$D$1001,MATCH(reactions!F$1,Content!$B$1:$D$1,0),0)</f>
        <v>GIF</v>
      </c>
      <c r="G2248" t="str">
        <f>VLOOKUP($A2248,Content!$B$1:$D$1001,MATCH(reactions!G$1,Content!$B$1:$D$1,0),0)</f>
        <v>tennis</v>
      </c>
      <c r="H2248">
        <f>VLOOKUP(B2248,'reaction types'!$A$1:$C$17,MATCH(reactions!H$1,'reaction types'!$A$1:$C$1,0),0)</f>
        <v>15</v>
      </c>
    </row>
    <row r="2249" spans="1:8">
      <c r="A2249" t="s">
        <v>75</v>
      </c>
      <c r="B2249" t="s">
        <v>1037</v>
      </c>
      <c r="C2249" s="2">
        <v>44221.036111111112</v>
      </c>
      <c r="D2249" s="2" t="str">
        <f t="shared" si="37"/>
        <v>January</v>
      </c>
      <c r="E2249" s="5"/>
      <c r="F2249" t="str">
        <f>VLOOKUP($A2249,Content!$B$1:$D$1001,MATCH(reactions!F$1,Content!$B$1:$D$1,0),0)</f>
        <v>GIF</v>
      </c>
      <c r="G2249" t="str">
        <f>VLOOKUP($A2249,Content!$B$1:$D$1001,MATCH(reactions!G$1,Content!$B$1:$D$1,0),0)</f>
        <v>travel</v>
      </c>
      <c r="H2249">
        <f>VLOOKUP(B2249,'reaction types'!$A$1:$C$17,MATCH(reactions!H$1,'reaction types'!$A$1:$C$1,0),0)</f>
        <v>0</v>
      </c>
    </row>
    <row r="2250" spans="1:8">
      <c r="A2250" t="s">
        <v>75</v>
      </c>
      <c r="B2250" t="s">
        <v>1041</v>
      </c>
      <c r="C2250" s="2">
        <v>44206.094444444447</v>
      </c>
      <c r="D2250" s="2" t="str">
        <f t="shared" si="37"/>
        <v>January</v>
      </c>
      <c r="E2250" s="5"/>
      <c r="F2250" t="str">
        <f>VLOOKUP($A2250,Content!$B$1:$D$1001,MATCH(reactions!F$1,Content!$B$1:$D$1,0),0)</f>
        <v>GIF</v>
      </c>
      <c r="G2250" t="str">
        <f>VLOOKUP($A2250,Content!$B$1:$D$1001,MATCH(reactions!G$1,Content!$B$1:$D$1,0),0)</f>
        <v>travel</v>
      </c>
      <c r="H2250">
        <f>VLOOKUP(B2250,'reaction types'!$A$1:$C$17,MATCH(reactions!H$1,'reaction types'!$A$1:$C$1,0),0)</f>
        <v>35</v>
      </c>
    </row>
    <row r="2251" spans="1:8">
      <c r="A2251" t="s">
        <v>75</v>
      </c>
      <c r="B2251" t="s">
        <v>1049</v>
      </c>
      <c r="C2251" s="2">
        <v>44205.74722222222</v>
      </c>
      <c r="D2251" s="2" t="str">
        <f t="shared" si="37"/>
        <v>January</v>
      </c>
      <c r="E2251" s="5"/>
      <c r="F2251" t="str">
        <f>VLOOKUP($A2251,Content!$B$1:$D$1001,MATCH(reactions!F$1,Content!$B$1:$D$1,0),0)</f>
        <v>GIF</v>
      </c>
      <c r="G2251" t="str">
        <f>VLOOKUP($A2251,Content!$B$1:$D$1001,MATCH(reactions!G$1,Content!$B$1:$D$1,0),0)</f>
        <v>travel</v>
      </c>
      <c r="H2251">
        <f>VLOOKUP(B2251,'reaction types'!$A$1:$C$17,MATCH(reactions!H$1,'reaction types'!$A$1:$C$1,0),0)</f>
        <v>50</v>
      </c>
    </row>
    <row r="2252" spans="1:8">
      <c r="A2252" t="s">
        <v>75</v>
      </c>
      <c r="B2252" t="s">
        <v>1037</v>
      </c>
      <c r="C2252" s="2">
        <v>44216.813888888886</v>
      </c>
      <c r="D2252" s="2" t="str">
        <f t="shared" si="37"/>
        <v>January</v>
      </c>
      <c r="E2252" s="5"/>
      <c r="F2252" t="str">
        <f>VLOOKUP($A2252,Content!$B$1:$D$1001,MATCH(reactions!F$1,Content!$B$1:$D$1,0),0)</f>
        <v>GIF</v>
      </c>
      <c r="G2252" t="str">
        <f>VLOOKUP($A2252,Content!$B$1:$D$1001,MATCH(reactions!G$1,Content!$B$1:$D$1,0),0)</f>
        <v>travel</v>
      </c>
      <c r="H2252">
        <f>VLOOKUP(B2252,'reaction types'!$A$1:$C$17,MATCH(reactions!H$1,'reaction types'!$A$1:$C$1,0),0)</f>
        <v>0</v>
      </c>
    </row>
    <row r="2253" spans="1:8">
      <c r="A2253" t="s">
        <v>76</v>
      </c>
      <c r="B2253" t="s">
        <v>1043</v>
      </c>
      <c r="C2253" s="2">
        <v>44207.20416666667</v>
      </c>
      <c r="D2253" s="2" t="str">
        <f t="shared" si="37"/>
        <v>January</v>
      </c>
      <c r="E2253" s="5"/>
      <c r="F2253" t="str">
        <f>VLOOKUP($A2253,Content!$B$1:$D$1001,MATCH(reactions!F$1,Content!$B$1:$D$1,0),0)</f>
        <v>video</v>
      </c>
      <c r="G2253" t="str">
        <f>VLOOKUP($A2253,Content!$B$1:$D$1001,MATCH(reactions!G$1,Content!$B$1:$D$1,0),0)</f>
        <v>science</v>
      </c>
      <c r="H2253">
        <f>VLOOKUP(B2253,'reaction types'!$A$1:$C$17,MATCH(reactions!H$1,'reaction types'!$A$1:$C$1,0),0)</f>
        <v>5</v>
      </c>
    </row>
    <row r="2254" spans="1:8">
      <c r="A2254" t="s">
        <v>76</v>
      </c>
      <c r="B2254" t="s">
        <v>1037</v>
      </c>
      <c r="C2254" s="2">
        <v>44212.243750000001</v>
      </c>
      <c r="D2254" s="2" t="str">
        <f t="shared" si="37"/>
        <v>January</v>
      </c>
      <c r="E2254" s="5"/>
      <c r="F2254" t="str">
        <f>VLOOKUP($A2254,Content!$B$1:$D$1001,MATCH(reactions!F$1,Content!$B$1:$D$1,0),0)</f>
        <v>video</v>
      </c>
      <c r="G2254" t="str">
        <f>VLOOKUP($A2254,Content!$B$1:$D$1001,MATCH(reactions!G$1,Content!$B$1:$D$1,0),0)</f>
        <v>science</v>
      </c>
      <c r="H2254">
        <f>VLOOKUP(B2254,'reaction types'!$A$1:$C$17,MATCH(reactions!H$1,'reaction types'!$A$1:$C$1,0),0)</f>
        <v>0</v>
      </c>
    </row>
    <row r="2255" spans="1:8">
      <c r="A2255" t="s">
        <v>77</v>
      </c>
      <c r="B2255" t="s">
        <v>1049</v>
      </c>
      <c r="C2255" s="2">
        <v>44223.320138888892</v>
      </c>
      <c r="D2255" s="2" t="str">
        <f t="shared" si="37"/>
        <v>January</v>
      </c>
      <c r="E2255" s="5"/>
      <c r="F2255" t="str">
        <f>VLOOKUP($A2255,Content!$B$1:$D$1001,MATCH(reactions!F$1,Content!$B$1:$D$1,0),0)</f>
        <v>video</v>
      </c>
      <c r="G2255" t="str">
        <f>VLOOKUP($A2255,Content!$B$1:$D$1001,MATCH(reactions!G$1,Content!$B$1:$D$1,0),0)</f>
        <v>technology</v>
      </c>
      <c r="H2255">
        <f>VLOOKUP(B2255,'reaction types'!$A$1:$C$17,MATCH(reactions!H$1,'reaction types'!$A$1:$C$1,0),0)</f>
        <v>50</v>
      </c>
    </row>
    <row r="2256" spans="1:8">
      <c r="A2256" t="s">
        <v>77</v>
      </c>
      <c r="B2256" t="s">
        <v>1048</v>
      </c>
      <c r="C2256" s="2">
        <v>44227.059027777781</v>
      </c>
      <c r="D2256" s="2" t="str">
        <f t="shared" si="37"/>
        <v>January</v>
      </c>
      <c r="E2256" s="5"/>
      <c r="F2256" t="str">
        <f>VLOOKUP($A2256,Content!$B$1:$D$1001,MATCH(reactions!F$1,Content!$B$1:$D$1,0),0)</f>
        <v>video</v>
      </c>
      <c r="G2256" t="str">
        <f>VLOOKUP($A2256,Content!$B$1:$D$1001,MATCH(reactions!G$1,Content!$B$1:$D$1,0),0)</f>
        <v>technology</v>
      </c>
      <c r="H2256">
        <f>VLOOKUP(B2256,'reaction types'!$A$1:$C$17,MATCH(reactions!H$1,'reaction types'!$A$1:$C$1,0),0)</f>
        <v>12</v>
      </c>
    </row>
    <row r="2257" spans="1:8">
      <c r="A2257" t="s">
        <v>77</v>
      </c>
      <c r="B2257" t="s">
        <v>1038</v>
      </c>
      <c r="C2257" s="2">
        <v>44222.038194444445</v>
      </c>
      <c r="D2257" s="2" t="str">
        <f t="shared" si="37"/>
        <v>January</v>
      </c>
      <c r="E2257" s="5"/>
      <c r="F2257" t="str">
        <f>VLOOKUP($A2257,Content!$B$1:$D$1001,MATCH(reactions!F$1,Content!$B$1:$D$1,0),0)</f>
        <v>video</v>
      </c>
      <c r="G2257" t="str">
        <f>VLOOKUP($A2257,Content!$B$1:$D$1001,MATCH(reactions!G$1,Content!$B$1:$D$1,0),0)</f>
        <v>technology</v>
      </c>
      <c r="H2257">
        <f>VLOOKUP(B2257,'reaction types'!$A$1:$C$17,MATCH(reactions!H$1,'reaction types'!$A$1:$C$1,0),0)</f>
        <v>10</v>
      </c>
    </row>
    <row r="2258" spans="1:8">
      <c r="A2258" t="s">
        <v>78</v>
      </c>
      <c r="B2258" t="s">
        <v>1040</v>
      </c>
      <c r="C2258" s="2">
        <v>44213.407638888886</v>
      </c>
      <c r="D2258" s="2" t="str">
        <f t="shared" si="37"/>
        <v>January</v>
      </c>
      <c r="E2258" s="5"/>
      <c r="F2258" t="str">
        <f>VLOOKUP($A2258,Content!$B$1:$D$1001,MATCH(reactions!F$1,Content!$B$1:$D$1,0),0)</f>
        <v>video</v>
      </c>
      <c r="G2258" t="str">
        <f>VLOOKUP($A2258,Content!$B$1:$D$1001,MATCH(reactions!G$1,Content!$B$1:$D$1,0),0)</f>
        <v>science</v>
      </c>
      <c r="H2258">
        <f>VLOOKUP(B2258,'reaction types'!$A$1:$C$17,MATCH(reactions!H$1,'reaction types'!$A$1:$C$1,0),0)</f>
        <v>30</v>
      </c>
    </row>
    <row r="2259" spans="1:8">
      <c r="A2259" t="s">
        <v>78</v>
      </c>
      <c r="B2259" t="s">
        <v>1039</v>
      </c>
      <c r="C2259" s="2">
        <v>44220.966666666667</v>
      </c>
      <c r="D2259" s="2" t="str">
        <f t="shared" si="37"/>
        <v>January</v>
      </c>
      <c r="E2259" s="5"/>
      <c r="F2259" t="str">
        <f>VLOOKUP($A2259,Content!$B$1:$D$1001,MATCH(reactions!F$1,Content!$B$1:$D$1,0),0)</f>
        <v>video</v>
      </c>
      <c r="G2259" t="str">
        <f>VLOOKUP($A2259,Content!$B$1:$D$1001,MATCH(reactions!G$1,Content!$B$1:$D$1,0),0)</f>
        <v>science</v>
      </c>
      <c r="H2259">
        <f>VLOOKUP(B2259,'reaction types'!$A$1:$C$17,MATCH(reactions!H$1,'reaction types'!$A$1:$C$1,0),0)</f>
        <v>15</v>
      </c>
    </row>
    <row r="2260" spans="1:8">
      <c r="A2260" t="s">
        <v>78</v>
      </c>
      <c r="B2260" t="s">
        <v>1038</v>
      </c>
      <c r="C2260" s="2">
        <v>44212.50277777778</v>
      </c>
      <c r="D2260" s="2" t="str">
        <f t="shared" si="37"/>
        <v>January</v>
      </c>
      <c r="E2260" s="5"/>
      <c r="F2260" t="str">
        <f>VLOOKUP($A2260,Content!$B$1:$D$1001,MATCH(reactions!F$1,Content!$B$1:$D$1,0),0)</f>
        <v>video</v>
      </c>
      <c r="G2260" t="str">
        <f>VLOOKUP($A2260,Content!$B$1:$D$1001,MATCH(reactions!G$1,Content!$B$1:$D$1,0),0)</f>
        <v>science</v>
      </c>
      <c r="H2260">
        <f>VLOOKUP(B2260,'reaction types'!$A$1:$C$17,MATCH(reactions!H$1,'reaction types'!$A$1:$C$1,0),0)</f>
        <v>10</v>
      </c>
    </row>
    <row r="2261" spans="1:8">
      <c r="A2261" t="s">
        <v>79</v>
      </c>
      <c r="B2261" t="s">
        <v>1052</v>
      </c>
      <c r="C2261" s="2">
        <v>44217.650694444441</v>
      </c>
      <c r="D2261" s="2" t="str">
        <f t="shared" si="37"/>
        <v>January</v>
      </c>
      <c r="E2261" s="5"/>
      <c r="F2261" t="str">
        <f>VLOOKUP($A2261,Content!$B$1:$D$1001,MATCH(reactions!F$1,Content!$B$1:$D$1,0),0)</f>
        <v>audio</v>
      </c>
      <c r="G2261" t="str">
        <f>VLOOKUP($A2261,Content!$B$1:$D$1001,MATCH(reactions!G$1,Content!$B$1:$D$1,0),0)</f>
        <v>food</v>
      </c>
      <c r="H2261">
        <f>VLOOKUP(B2261,'reaction types'!$A$1:$C$17,MATCH(reactions!H$1,'reaction types'!$A$1:$C$1,0),0)</f>
        <v>72</v>
      </c>
    </row>
    <row r="2262" spans="1:8">
      <c r="A2262" t="s">
        <v>79</v>
      </c>
      <c r="B2262" t="s">
        <v>1043</v>
      </c>
      <c r="C2262" s="2">
        <v>44220.53125</v>
      </c>
      <c r="D2262" s="2" t="str">
        <f t="shared" si="37"/>
        <v>January</v>
      </c>
      <c r="E2262" s="5"/>
      <c r="F2262" t="str">
        <f>VLOOKUP($A2262,Content!$B$1:$D$1001,MATCH(reactions!F$1,Content!$B$1:$D$1,0),0)</f>
        <v>audio</v>
      </c>
      <c r="G2262" t="str">
        <f>VLOOKUP($A2262,Content!$B$1:$D$1001,MATCH(reactions!G$1,Content!$B$1:$D$1,0),0)</f>
        <v>food</v>
      </c>
      <c r="H2262">
        <f>VLOOKUP(B2262,'reaction types'!$A$1:$C$17,MATCH(reactions!H$1,'reaction types'!$A$1:$C$1,0),0)</f>
        <v>5</v>
      </c>
    </row>
    <row r="2263" spans="1:8">
      <c r="A2263" t="s">
        <v>83</v>
      </c>
      <c r="B2263" t="s">
        <v>1044</v>
      </c>
      <c r="C2263" s="2">
        <v>44226.507638888892</v>
      </c>
      <c r="D2263" s="2" t="str">
        <f t="shared" si="37"/>
        <v>January</v>
      </c>
      <c r="E2263" s="5"/>
      <c r="F2263" t="str">
        <f>VLOOKUP($A2263,Content!$B$1:$D$1001,MATCH(reactions!F$1,Content!$B$1:$D$1,0),0)</f>
        <v>audio</v>
      </c>
      <c r="G2263" t="str">
        <f>VLOOKUP($A2263,Content!$B$1:$D$1001,MATCH(reactions!G$1,Content!$B$1:$D$1,0),0)</f>
        <v>dogs</v>
      </c>
      <c r="H2263">
        <f>VLOOKUP(B2263,'reaction types'!$A$1:$C$17,MATCH(reactions!H$1,'reaction types'!$A$1:$C$1,0),0)</f>
        <v>65</v>
      </c>
    </row>
    <row r="2264" spans="1:8">
      <c r="A2264" t="s">
        <v>83</v>
      </c>
      <c r="B2264" t="s">
        <v>1046</v>
      </c>
      <c r="C2264" s="2">
        <v>44220.170138888891</v>
      </c>
      <c r="D2264" s="2" t="str">
        <f t="shared" si="37"/>
        <v>January</v>
      </c>
      <c r="E2264" s="5"/>
      <c r="F2264" t="str">
        <f>VLOOKUP($A2264,Content!$B$1:$D$1001,MATCH(reactions!F$1,Content!$B$1:$D$1,0),0)</f>
        <v>audio</v>
      </c>
      <c r="G2264" t="str">
        <f>VLOOKUP($A2264,Content!$B$1:$D$1001,MATCH(reactions!G$1,Content!$B$1:$D$1,0),0)</f>
        <v>dogs</v>
      </c>
      <c r="H2264">
        <f>VLOOKUP(B2264,'reaction types'!$A$1:$C$17,MATCH(reactions!H$1,'reaction types'!$A$1:$C$1,0),0)</f>
        <v>75</v>
      </c>
    </row>
    <row r="2265" spans="1:8">
      <c r="A2265" t="s">
        <v>83</v>
      </c>
      <c r="B2265" t="s">
        <v>1047</v>
      </c>
      <c r="C2265" s="2">
        <v>44199.675694444442</v>
      </c>
      <c r="D2265" s="2" t="str">
        <f t="shared" si="37"/>
        <v>January</v>
      </c>
      <c r="E2265" s="5"/>
      <c r="F2265" t="str">
        <f>VLOOKUP($A2265,Content!$B$1:$D$1001,MATCH(reactions!F$1,Content!$B$1:$D$1,0),0)</f>
        <v>audio</v>
      </c>
      <c r="G2265" t="str">
        <f>VLOOKUP($A2265,Content!$B$1:$D$1001,MATCH(reactions!G$1,Content!$B$1:$D$1,0),0)</f>
        <v>dogs</v>
      </c>
      <c r="H2265">
        <f>VLOOKUP(B2265,'reaction types'!$A$1:$C$17,MATCH(reactions!H$1,'reaction types'!$A$1:$C$1,0),0)</f>
        <v>45</v>
      </c>
    </row>
    <row r="2266" spans="1:8">
      <c r="A2266" t="s">
        <v>84</v>
      </c>
      <c r="B2266" t="s">
        <v>1040</v>
      </c>
      <c r="C2266" s="2">
        <v>44219.966666666667</v>
      </c>
      <c r="D2266" s="2" t="str">
        <f t="shared" si="37"/>
        <v>January</v>
      </c>
      <c r="E2266" s="5"/>
      <c r="F2266" t="str">
        <f>VLOOKUP($A2266,Content!$B$1:$D$1001,MATCH(reactions!F$1,Content!$B$1:$D$1,0),0)</f>
        <v>GIF</v>
      </c>
      <c r="G2266" t="str">
        <f>VLOOKUP($A2266,Content!$B$1:$D$1001,MATCH(reactions!G$1,Content!$B$1:$D$1,0),0)</f>
        <v>healthy eating</v>
      </c>
      <c r="H2266">
        <f>VLOOKUP(B2266,'reaction types'!$A$1:$C$17,MATCH(reactions!H$1,'reaction types'!$A$1:$C$1,0),0)</f>
        <v>30</v>
      </c>
    </row>
    <row r="2267" spans="1:8">
      <c r="A2267" t="s">
        <v>85</v>
      </c>
      <c r="B2267" t="s">
        <v>1040</v>
      </c>
      <c r="C2267" s="2">
        <v>44199.212500000001</v>
      </c>
      <c r="D2267" s="2" t="str">
        <f t="shared" si="37"/>
        <v>January</v>
      </c>
      <c r="E2267" s="5"/>
      <c r="F2267" t="str">
        <f>VLOOKUP($A2267,Content!$B$1:$D$1001,MATCH(reactions!F$1,Content!$B$1:$D$1,0),0)</f>
        <v>video</v>
      </c>
      <c r="G2267" t="str">
        <f>VLOOKUP($A2267,Content!$B$1:$D$1001,MATCH(reactions!G$1,Content!$B$1:$D$1,0),0)</f>
        <v>culture</v>
      </c>
      <c r="H2267">
        <f>VLOOKUP(B2267,'reaction types'!$A$1:$C$17,MATCH(reactions!H$1,'reaction types'!$A$1:$C$1,0),0)</f>
        <v>30</v>
      </c>
    </row>
    <row r="2268" spans="1:8">
      <c r="A2268" t="s">
        <v>85</v>
      </c>
      <c r="B2268" t="s">
        <v>1050</v>
      </c>
      <c r="C2268" s="2">
        <v>44209.500694444447</v>
      </c>
      <c r="D2268" s="2" t="str">
        <f t="shared" si="37"/>
        <v>January</v>
      </c>
      <c r="E2268" s="5"/>
      <c r="F2268" t="str">
        <f>VLOOKUP($A2268,Content!$B$1:$D$1001,MATCH(reactions!F$1,Content!$B$1:$D$1,0),0)</f>
        <v>video</v>
      </c>
      <c r="G2268" t="str">
        <f>VLOOKUP($A2268,Content!$B$1:$D$1001,MATCH(reactions!G$1,Content!$B$1:$D$1,0),0)</f>
        <v>culture</v>
      </c>
      <c r="H2268">
        <f>VLOOKUP(B2268,'reaction types'!$A$1:$C$17,MATCH(reactions!H$1,'reaction types'!$A$1:$C$1,0),0)</f>
        <v>60</v>
      </c>
    </row>
    <row r="2269" spans="1:8">
      <c r="A2269" t="s">
        <v>86</v>
      </c>
      <c r="B2269" t="s">
        <v>1045</v>
      </c>
      <c r="C2269" s="2">
        <v>44207.311111111114</v>
      </c>
      <c r="D2269" s="2" t="str">
        <f t="shared" si="37"/>
        <v>January</v>
      </c>
      <c r="E2269" s="5"/>
      <c r="F2269" t="str">
        <f>VLOOKUP($A2269,Content!$B$1:$D$1001,MATCH(reactions!F$1,Content!$B$1:$D$1,0),0)</f>
        <v>GIF</v>
      </c>
      <c r="G2269" t="str">
        <f>VLOOKUP($A2269,Content!$B$1:$D$1001,MATCH(reactions!G$1,Content!$B$1:$D$1,0),0)</f>
        <v>soccer</v>
      </c>
      <c r="H2269">
        <f>VLOOKUP(B2269,'reaction types'!$A$1:$C$17,MATCH(reactions!H$1,'reaction types'!$A$1:$C$1,0),0)</f>
        <v>20</v>
      </c>
    </row>
    <row r="2270" spans="1:8">
      <c r="A2270" t="s">
        <v>86</v>
      </c>
      <c r="B2270" t="s">
        <v>1047</v>
      </c>
      <c r="C2270" s="2">
        <v>44200.511111111111</v>
      </c>
      <c r="D2270" s="2" t="str">
        <f t="shared" si="37"/>
        <v>January</v>
      </c>
      <c r="E2270" s="5"/>
      <c r="F2270" t="str">
        <f>VLOOKUP($A2270,Content!$B$1:$D$1001,MATCH(reactions!F$1,Content!$B$1:$D$1,0),0)</f>
        <v>GIF</v>
      </c>
      <c r="G2270" t="str">
        <f>VLOOKUP($A2270,Content!$B$1:$D$1001,MATCH(reactions!G$1,Content!$B$1:$D$1,0),0)</f>
        <v>soccer</v>
      </c>
      <c r="H2270">
        <f>VLOOKUP(B2270,'reaction types'!$A$1:$C$17,MATCH(reactions!H$1,'reaction types'!$A$1:$C$1,0),0)</f>
        <v>45</v>
      </c>
    </row>
    <row r="2271" spans="1:8">
      <c r="A2271" t="s">
        <v>87</v>
      </c>
      <c r="B2271" t="s">
        <v>1051</v>
      </c>
      <c r="C2271" s="2">
        <v>44203.433333333334</v>
      </c>
      <c r="D2271" s="2" t="str">
        <f t="shared" si="37"/>
        <v>January</v>
      </c>
      <c r="E2271" s="5"/>
      <c r="F2271" t="str">
        <f>VLOOKUP($A2271,Content!$B$1:$D$1001,MATCH(reactions!F$1,Content!$B$1:$D$1,0),0)</f>
        <v>audio</v>
      </c>
      <c r="G2271" t="str">
        <f>VLOOKUP($A2271,Content!$B$1:$D$1001,MATCH(reactions!G$1,Content!$B$1:$D$1,0),0)</f>
        <v>culture</v>
      </c>
      <c r="H2271">
        <f>VLOOKUP(B2271,'reaction types'!$A$1:$C$17,MATCH(reactions!H$1,'reaction types'!$A$1:$C$1,0),0)</f>
        <v>70</v>
      </c>
    </row>
    <row r="2272" spans="1:8">
      <c r="A2272" t="s">
        <v>87</v>
      </c>
      <c r="B2272" t="s">
        <v>1041</v>
      </c>
      <c r="C2272" s="2">
        <v>44211.052083333336</v>
      </c>
      <c r="D2272" s="2" t="str">
        <f t="shared" si="37"/>
        <v>January</v>
      </c>
      <c r="E2272" s="5"/>
      <c r="F2272" t="str">
        <f>VLOOKUP($A2272,Content!$B$1:$D$1001,MATCH(reactions!F$1,Content!$B$1:$D$1,0),0)</f>
        <v>audio</v>
      </c>
      <c r="G2272" t="str">
        <f>VLOOKUP($A2272,Content!$B$1:$D$1001,MATCH(reactions!G$1,Content!$B$1:$D$1,0),0)</f>
        <v>culture</v>
      </c>
      <c r="H2272">
        <f>VLOOKUP(B2272,'reaction types'!$A$1:$C$17,MATCH(reactions!H$1,'reaction types'!$A$1:$C$1,0),0)</f>
        <v>35</v>
      </c>
    </row>
    <row r="2273" spans="1:8">
      <c r="A2273" t="s">
        <v>87</v>
      </c>
      <c r="B2273" t="s">
        <v>1042</v>
      </c>
      <c r="C2273" s="2">
        <v>44212.70208333333</v>
      </c>
      <c r="D2273" s="2" t="str">
        <f t="shared" si="37"/>
        <v>January</v>
      </c>
      <c r="E2273" s="5"/>
      <c r="F2273" t="str">
        <f>VLOOKUP($A2273,Content!$B$1:$D$1001,MATCH(reactions!F$1,Content!$B$1:$D$1,0),0)</f>
        <v>audio</v>
      </c>
      <c r="G2273" t="str">
        <f>VLOOKUP($A2273,Content!$B$1:$D$1001,MATCH(reactions!G$1,Content!$B$1:$D$1,0),0)</f>
        <v>culture</v>
      </c>
      <c r="H2273">
        <f>VLOOKUP(B2273,'reaction types'!$A$1:$C$17,MATCH(reactions!H$1,'reaction types'!$A$1:$C$1,0),0)</f>
        <v>70</v>
      </c>
    </row>
    <row r="2274" spans="1:8">
      <c r="A2274" t="s">
        <v>88</v>
      </c>
      <c r="B2274" t="s">
        <v>1042</v>
      </c>
      <c r="C2274" s="2">
        <v>44217.243750000001</v>
      </c>
      <c r="D2274" s="2" t="str">
        <f t="shared" si="37"/>
        <v>January</v>
      </c>
      <c r="E2274" s="5"/>
      <c r="F2274" t="str">
        <f>VLOOKUP($A2274,Content!$B$1:$D$1001,MATCH(reactions!F$1,Content!$B$1:$D$1,0),0)</f>
        <v>audio</v>
      </c>
      <c r="G2274" t="str">
        <f>VLOOKUP($A2274,Content!$B$1:$D$1001,MATCH(reactions!G$1,Content!$B$1:$D$1,0),0)</f>
        <v>education</v>
      </c>
      <c r="H2274">
        <f>VLOOKUP(B2274,'reaction types'!$A$1:$C$17,MATCH(reactions!H$1,'reaction types'!$A$1:$C$1,0),0)</f>
        <v>70</v>
      </c>
    </row>
    <row r="2275" spans="1:8">
      <c r="A2275" t="s">
        <v>88</v>
      </c>
      <c r="B2275" t="s">
        <v>1040</v>
      </c>
      <c r="C2275" s="2">
        <v>44200.574305555558</v>
      </c>
      <c r="D2275" s="2" t="str">
        <f t="shared" si="37"/>
        <v>January</v>
      </c>
      <c r="E2275" s="5"/>
      <c r="F2275" t="str">
        <f>VLOOKUP($A2275,Content!$B$1:$D$1001,MATCH(reactions!F$1,Content!$B$1:$D$1,0),0)</f>
        <v>audio</v>
      </c>
      <c r="G2275" t="str">
        <f>VLOOKUP($A2275,Content!$B$1:$D$1001,MATCH(reactions!G$1,Content!$B$1:$D$1,0),0)</f>
        <v>education</v>
      </c>
      <c r="H2275">
        <f>VLOOKUP(B2275,'reaction types'!$A$1:$C$17,MATCH(reactions!H$1,'reaction types'!$A$1:$C$1,0),0)</f>
        <v>30</v>
      </c>
    </row>
    <row r="2276" spans="1:8">
      <c r="A2276" t="s">
        <v>88</v>
      </c>
      <c r="B2276" t="s">
        <v>1044</v>
      </c>
      <c r="C2276" s="2">
        <v>44211.743750000001</v>
      </c>
      <c r="D2276" s="2" t="str">
        <f t="shared" si="37"/>
        <v>January</v>
      </c>
      <c r="E2276" s="5"/>
      <c r="F2276" t="str">
        <f>VLOOKUP($A2276,Content!$B$1:$D$1001,MATCH(reactions!F$1,Content!$B$1:$D$1,0),0)</f>
        <v>audio</v>
      </c>
      <c r="G2276" t="str">
        <f>VLOOKUP($A2276,Content!$B$1:$D$1001,MATCH(reactions!G$1,Content!$B$1:$D$1,0),0)</f>
        <v>education</v>
      </c>
      <c r="H2276">
        <f>VLOOKUP(B2276,'reaction types'!$A$1:$C$17,MATCH(reactions!H$1,'reaction types'!$A$1:$C$1,0),0)</f>
        <v>65</v>
      </c>
    </row>
    <row r="2277" spans="1:8">
      <c r="A2277" t="s">
        <v>88</v>
      </c>
      <c r="B2277" t="s">
        <v>1041</v>
      </c>
      <c r="C2277" s="2">
        <v>44220.914583333331</v>
      </c>
      <c r="D2277" s="2" t="str">
        <f t="shared" si="37"/>
        <v>January</v>
      </c>
      <c r="E2277" s="5"/>
      <c r="F2277" t="str">
        <f>VLOOKUP($A2277,Content!$B$1:$D$1001,MATCH(reactions!F$1,Content!$B$1:$D$1,0),0)</f>
        <v>audio</v>
      </c>
      <c r="G2277" t="str">
        <f>VLOOKUP($A2277,Content!$B$1:$D$1001,MATCH(reactions!G$1,Content!$B$1:$D$1,0),0)</f>
        <v>education</v>
      </c>
      <c r="H2277">
        <f>VLOOKUP(B2277,'reaction types'!$A$1:$C$17,MATCH(reactions!H$1,'reaction types'!$A$1:$C$1,0),0)</f>
        <v>35</v>
      </c>
    </row>
    <row r="2278" spans="1:8">
      <c r="A2278" t="s">
        <v>88</v>
      </c>
      <c r="B2278" t="s">
        <v>1043</v>
      </c>
      <c r="C2278" s="2">
        <v>44212.276388888888</v>
      </c>
      <c r="D2278" s="2" t="str">
        <f t="shared" si="37"/>
        <v>January</v>
      </c>
      <c r="E2278" s="5"/>
      <c r="F2278" t="str">
        <f>VLOOKUP($A2278,Content!$B$1:$D$1001,MATCH(reactions!F$1,Content!$B$1:$D$1,0),0)</f>
        <v>audio</v>
      </c>
      <c r="G2278" t="str">
        <f>VLOOKUP($A2278,Content!$B$1:$D$1001,MATCH(reactions!G$1,Content!$B$1:$D$1,0),0)</f>
        <v>education</v>
      </c>
      <c r="H2278">
        <f>VLOOKUP(B2278,'reaction types'!$A$1:$C$17,MATCH(reactions!H$1,'reaction types'!$A$1:$C$1,0),0)</f>
        <v>5</v>
      </c>
    </row>
    <row r="2279" spans="1:8">
      <c r="A2279" t="s">
        <v>88</v>
      </c>
      <c r="B2279" t="s">
        <v>1040</v>
      </c>
      <c r="C2279" s="2">
        <v>44201.681944444441</v>
      </c>
      <c r="D2279" s="2" t="str">
        <f t="shared" si="37"/>
        <v>January</v>
      </c>
      <c r="E2279" s="5"/>
      <c r="F2279" t="str">
        <f>VLOOKUP($A2279,Content!$B$1:$D$1001,MATCH(reactions!F$1,Content!$B$1:$D$1,0),0)</f>
        <v>audio</v>
      </c>
      <c r="G2279" t="str">
        <f>VLOOKUP($A2279,Content!$B$1:$D$1001,MATCH(reactions!G$1,Content!$B$1:$D$1,0),0)</f>
        <v>education</v>
      </c>
      <c r="H2279">
        <f>VLOOKUP(B2279,'reaction types'!$A$1:$C$17,MATCH(reactions!H$1,'reaction types'!$A$1:$C$1,0),0)</f>
        <v>30</v>
      </c>
    </row>
    <row r="2280" spans="1:8">
      <c r="A2280" t="s">
        <v>88</v>
      </c>
      <c r="B2280" t="s">
        <v>1049</v>
      </c>
      <c r="C2280" s="2">
        <v>44198.823611111111</v>
      </c>
      <c r="D2280" s="2" t="str">
        <f t="shared" si="37"/>
        <v>January</v>
      </c>
      <c r="E2280" s="5"/>
      <c r="F2280" t="str">
        <f>VLOOKUP($A2280,Content!$B$1:$D$1001,MATCH(reactions!F$1,Content!$B$1:$D$1,0),0)</f>
        <v>audio</v>
      </c>
      <c r="G2280" t="str">
        <f>VLOOKUP($A2280,Content!$B$1:$D$1001,MATCH(reactions!G$1,Content!$B$1:$D$1,0),0)</f>
        <v>education</v>
      </c>
      <c r="H2280">
        <f>VLOOKUP(B2280,'reaction types'!$A$1:$C$17,MATCH(reactions!H$1,'reaction types'!$A$1:$C$1,0),0)</f>
        <v>50</v>
      </c>
    </row>
    <row r="2281" spans="1:8">
      <c r="A2281" t="s">
        <v>90</v>
      </c>
      <c r="B2281" t="s">
        <v>1046</v>
      </c>
      <c r="C2281" s="2">
        <v>44213.618055555555</v>
      </c>
      <c r="D2281" s="2" t="str">
        <f t="shared" si="37"/>
        <v>January</v>
      </c>
      <c r="E2281" s="5"/>
      <c r="F2281" t="str">
        <f>VLOOKUP($A2281,Content!$B$1:$D$1001,MATCH(reactions!F$1,Content!$B$1:$D$1,0),0)</f>
        <v>photo</v>
      </c>
      <c r="G2281" t="str">
        <f>VLOOKUP($A2281,Content!$B$1:$D$1001,MATCH(reactions!G$1,Content!$B$1:$D$1,0),0)</f>
        <v>education</v>
      </c>
      <c r="H2281">
        <f>VLOOKUP(B2281,'reaction types'!$A$1:$C$17,MATCH(reactions!H$1,'reaction types'!$A$1:$C$1,0),0)</f>
        <v>75</v>
      </c>
    </row>
    <row r="2282" spans="1:8">
      <c r="A2282" t="s">
        <v>90</v>
      </c>
      <c r="B2282" t="s">
        <v>1039</v>
      </c>
      <c r="C2282" s="2">
        <v>44218.258333333331</v>
      </c>
      <c r="D2282" s="2" t="str">
        <f t="shared" si="37"/>
        <v>January</v>
      </c>
      <c r="E2282" s="5"/>
      <c r="F2282" t="str">
        <f>VLOOKUP($A2282,Content!$B$1:$D$1001,MATCH(reactions!F$1,Content!$B$1:$D$1,0),0)</f>
        <v>photo</v>
      </c>
      <c r="G2282" t="str">
        <f>VLOOKUP($A2282,Content!$B$1:$D$1001,MATCH(reactions!G$1,Content!$B$1:$D$1,0),0)</f>
        <v>education</v>
      </c>
      <c r="H2282">
        <f>VLOOKUP(B2282,'reaction types'!$A$1:$C$17,MATCH(reactions!H$1,'reaction types'!$A$1:$C$1,0),0)</f>
        <v>15</v>
      </c>
    </row>
    <row r="2283" spans="1:8">
      <c r="A2283" t="s">
        <v>90</v>
      </c>
      <c r="B2283" t="s">
        <v>1048</v>
      </c>
      <c r="C2283" s="2">
        <v>44198.163888888892</v>
      </c>
      <c r="D2283" s="2" t="str">
        <f t="shared" si="37"/>
        <v>January</v>
      </c>
      <c r="E2283" s="5"/>
      <c r="F2283" t="str">
        <f>VLOOKUP($A2283,Content!$B$1:$D$1001,MATCH(reactions!F$1,Content!$B$1:$D$1,0),0)</f>
        <v>photo</v>
      </c>
      <c r="G2283" t="str">
        <f>VLOOKUP($A2283,Content!$B$1:$D$1001,MATCH(reactions!G$1,Content!$B$1:$D$1,0),0)</f>
        <v>education</v>
      </c>
      <c r="H2283">
        <f>VLOOKUP(B2283,'reaction types'!$A$1:$C$17,MATCH(reactions!H$1,'reaction types'!$A$1:$C$1,0),0)</f>
        <v>12</v>
      </c>
    </row>
    <row r="2284" spans="1:8">
      <c r="A2284" t="s">
        <v>90</v>
      </c>
      <c r="B2284" t="s">
        <v>1042</v>
      </c>
      <c r="C2284" s="2">
        <v>44225.84652777778</v>
      </c>
      <c r="D2284" s="2" t="str">
        <f t="shared" si="37"/>
        <v>January</v>
      </c>
      <c r="E2284" s="5"/>
      <c r="F2284" t="str">
        <f>VLOOKUP($A2284,Content!$B$1:$D$1001,MATCH(reactions!F$1,Content!$B$1:$D$1,0),0)</f>
        <v>photo</v>
      </c>
      <c r="G2284" t="str">
        <f>VLOOKUP($A2284,Content!$B$1:$D$1001,MATCH(reactions!G$1,Content!$B$1:$D$1,0),0)</f>
        <v>education</v>
      </c>
      <c r="H2284">
        <f>VLOOKUP(B2284,'reaction types'!$A$1:$C$17,MATCH(reactions!H$1,'reaction types'!$A$1:$C$1,0),0)</f>
        <v>70</v>
      </c>
    </row>
    <row r="2285" spans="1:8">
      <c r="A2285" t="s">
        <v>90</v>
      </c>
      <c r="B2285" t="s">
        <v>1045</v>
      </c>
      <c r="C2285" s="2">
        <v>44201.768750000003</v>
      </c>
      <c r="D2285" s="2" t="str">
        <f t="shared" si="37"/>
        <v>January</v>
      </c>
      <c r="E2285" s="5"/>
      <c r="F2285" t="str">
        <f>VLOOKUP($A2285,Content!$B$1:$D$1001,MATCH(reactions!F$1,Content!$B$1:$D$1,0),0)</f>
        <v>photo</v>
      </c>
      <c r="G2285" t="str">
        <f>VLOOKUP($A2285,Content!$B$1:$D$1001,MATCH(reactions!G$1,Content!$B$1:$D$1,0),0)</f>
        <v>education</v>
      </c>
      <c r="H2285">
        <f>VLOOKUP(B2285,'reaction types'!$A$1:$C$17,MATCH(reactions!H$1,'reaction types'!$A$1:$C$1,0),0)</f>
        <v>20</v>
      </c>
    </row>
    <row r="2286" spans="1:8">
      <c r="A2286" t="s">
        <v>90</v>
      </c>
      <c r="B2286" t="s">
        <v>1043</v>
      </c>
      <c r="C2286" s="2">
        <v>44222.593055555553</v>
      </c>
      <c r="D2286" s="2" t="str">
        <f t="shared" si="37"/>
        <v>January</v>
      </c>
      <c r="E2286" s="5"/>
      <c r="F2286" t="str">
        <f>VLOOKUP($A2286,Content!$B$1:$D$1001,MATCH(reactions!F$1,Content!$B$1:$D$1,0),0)</f>
        <v>photo</v>
      </c>
      <c r="G2286" t="str">
        <f>VLOOKUP($A2286,Content!$B$1:$D$1001,MATCH(reactions!G$1,Content!$B$1:$D$1,0),0)</f>
        <v>education</v>
      </c>
      <c r="H2286">
        <f>VLOOKUP(B2286,'reaction types'!$A$1:$C$17,MATCH(reactions!H$1,'reaction types'!$A$1:$C$1,0),0)</f>
        <v>5</v>
      </c>
    </row>
    <row r="2287" spans="1:8">
      <c r="A2287" t="s">
        <v>90</v>
      </c>
      <c r="B2287" t="s">
        <v>1040</v>
      </c>
      <c r="C2287" s="2">
        <v>44209.599305555559</v>
      </c>
      <c r="D2287" s="2" t="str">
        <f t="shared" si="37"/>
        <v>January</v>
      </c>
      <c r="E2287" s="5"/>
      <c r="F2287" t="str">
        <f>VLOOKUP($A2287,Content!$B$1:$D$1001,MATCH(reactions!F$1,Content!$B$1:$D$1,0),0)</f>
        <v>photo</v>
      </c>
      <c r="G2287" t="str">
        <f>VLOOKUP($A2287,Content!$B$1:$D$1001,MATCH(reactions!G$1,Content!$B$1:$D$1,0),0)</f>
        <v>education</v>
      </c>
      <c r="H2287">
        <f>VLOOKUP(B2287,'reaction types'!$A$1:$C$17,MATCH(reactions!H$1,'reaction types'!$A$1:$C$1,0),0)</f>
        <v>30</v>
      </c>
    </row>
    <row r="2288" spans="1:8">
      <c r="A2288" t="s">
        <v>91</v>
      </c>
      <c r="B2288" t="s">
        <v>1051</v>
      </c>
      <c r="C2288" s="2">
        <v>44208.915277777778</v>
      </c>
      <c r="D2288" s="2" t="str">
        <f t="shared" si="37"/>
        <v>January</v>
      </c>
      <c r="E2288" s="5"/>
      <c r="F2288" t="str">
        <f>VLOOKUP($A2288,Content!$B$1:$D$1001,MATCH(reactions!F$1,Content!$B$1:$D$1,0),0)</f>
        <v>photo</v>
      </c>
      <c r="G2288" t="str">
        <f>VLOOKUP($A2288,Content!$B$1:$D$1001,MATCH(reactions!G$1,Content!$B$1:$D$1,0),0)</f>
        <v>studying</v>
      </c>
      <c r="H2288">
        <f>VLOOKUP(B2288,'reaction types'!$A$1:$C$17,MATCH(reactions!H$1,'reaction types'!$A$1:$C$1,0),0)</f>
        <v>70</v>
      </c>
    </row>
    <row r="2289" spans="1:8">
      <c r="A2289" t="s">
        <v>91</v>
      </c>
      <c r="B2289" t="s">
        <v>1050</v>
      </c>
      <c r="C2289" s="2">
        <v>44221.776388888888</v>
      </c>
      <c r="D2289" s="2" t="str">
        <f t="shared" si="37"/>
        <v>January</v>
      </c>
      <c r="E2289" s="5"/>
      <c r="F2289" t="str">
        <f>VLOOKUP($A2289,Content!$B$1:$D$1001,MATCH(reactions!F$1,Content!$B$1:$D$1,0),0)</f>
        <v>photo</v>
      </c>
      <c r="G2289" t="str">
        <f>VLOOKUP($A2289,Content!$B$1:$D$1001,MATCH(reactions!G$1,Content!$B$1:$D$1,0),0)</f>
        <v>studying</v>
      </c>
      <c r="H2289">
        <f>VLOOKUP(B2289,'reaction types'!$A$1:$C$17,MATCH(reactions!H$1,'reaction types'!$A$1:$C$1,0),0)</f>
        <v>60</v>
      </c>
    </row>
    <row r="2290" spans="1:8">
      <c r="A2290" t="s">
        <v>91</v>
      </c>
      <c r="B2290" t="s">
        <v>1048</v>
      </c>
      <c r="C2290" s="2">
        <v>44202.875</v>
      </c>
      <c r="D2290" s="2" t="str">
        <f t="shared" si="37"/>
        <v>January</v>
      </c>
      <c r="E2290" s="5"/>
      <c r="F2290" t="str">
        <f>VLOOKUP($A2290,Content!$B$1:$D$1001,MATCH(reactions!F$1,Content!$B$1:$D$1,0),0)</f>
        <v>photo</v>
      </c>
      <c r="G2290" t="str">
        <f>VLOOKUP($A2290,Content!$B$1:$D$1001,MATCH(reactions!G$1,Content!$B$1:$D$1,0),0)</f>
        <v>studying</v>
      </c>
      <c r="H2290">
        <f>VLOOKUP(B2290,'reaction types'!$A$1:$C$17,MATCH(reactions!H$1,'reaction types'!$A$1:$C$1,0),0)</f>
        <v>12</v>
      </c>
    </row>
    <row r="2291" spans="1:8">
      <c r="A2291" t="s">
        <v>91</v>
      </c>
      <c r="B2291" t="s">
        <v>1040</v>
      </c>
      <c r="C2291" s="2">
        <v>44199.834722222222</v>
      </c>
      <c r="D2291" s="2" t="str">
        <f t="shared" si="37"/>
        <v>January</v>
      </c>
      <c r="E2291" s="5"/>
      <c r="F2291" t="str">
        <f>VLOOKUP($A2291,Content!$B$1:$D$1001,MATCH(reactions!F$1,Content!$B$1:$D$1,0),0)</f>
        <v>photo</v>
      </c>
      <c r="G2291" t="str">
        <f>VLOOKUP($A2291,Content!$B$1:$D$1001,MATCH(reactions!G$1,Content!$B$1:$D$1,0),0)</f>
        <v>studying</v>
      </c>
      <c r="H2291">
        <f>VLOOKUP(B2291,'reaction types'!$A$1:$C$17,MATCH(reactions!H$1,'reaction types'!$A$1:$C$1,0),0)</f>
        <v>30</v>
      </c>
    </row>
    <row r="2292" spans="1:8">
      <c r="A2292" t="s">
        <v>91</v>
      </c>
      <c r="B2292" t="s">
        <v>1039</v>
      </c>
      <c r="C2292" s="2">
        <v>44205.904861111114</v>
      </c>
      <c r="D2292" s="2" t="str">
        <f t="shared" si="37"/>
        <v>January</v>
      </c>
      <c r="E2292" s="5"/>
      <c r="F2292" t="str">
        <f>VLOOKUP($A2292,Content!$B$1:$D$1001,MATCH(reactions!F$1,Content!$B$1:$D$1,0),0)</f>
        <v>photo</v>
      </c>
      <c r="G2292" t="str">
        <f>VLOOKUP($A2292,Content!$B$1:$D$1001,MATCH(reactions!G$1,Content!$B$1:$D$1,0),0)</f>
        <v>studying</v>
      </c>
      <c r="H2292">
        <f>VLOOKUP(B2292,'reaction types'!$A$1:$C$17,MATCH(reactions!H$1,'reaction types'!$A$1:$C$1,0),0)</f>
        <v>15</v>
      </c>
    </row>
    <row r="2293" spans="1:8">
      <c r="A2293" t="s">
        <v>92</v>
      </c>
      <c r="B2293" t="s">
        <v>1037</v>
      </c>
      <c r="C2293" s="2">
        <v>44220.869444444441</v>
      </c>
      <c r="D2293" s="2" t="str">
        <f t="shared" si="37"/>
        <v>January</v>
      </c>
      <c r="E2293" s="5"/>
      <c r="F2293" t="str">
        <f>VLOOKUP($A2293,Content!$B$1:$D$1001,MATCH(reactions!F$1,Content!$B$1:$D$1,0),0)</f>
        <v>audio</v>
      </c>
      <c r="G2293" t="str">
        <f>VLOOKUP($A2293,Content!$B$1:$D$1001,MATCH(reactions!G$1,Content!$B$1:$D$1,0),0)</f>
        <v>science</v>
      </c>
      <c r="H2293">
        <f>VLOOKUP(B2293,'reaction types'!$A$1:$C$17,MATCH(reactions!H$1,'reaction types'!$A$1:$C$1,0),0)</f>
        <v>0</v>
      </c>
    </row>
    <row r="2294" spans="1:8">
      <c r="A2294" t="s">
        <v>92</v>
      </c>
      <c r="B2294" t="s">
        <v>1049</v>
      </c>
      <c r="C2294" s="2">
        <v>44199.387499999997</v>
      </c>
      <c r="D2294" s="2" t="str">
        <f t="shared" si="37"/>
        <v>January</v>
      </c>
      <c r="E2294" s="5"/>
      <c r="F2294" t="str">
        <f>VLOOKUP($A2294,Content!$B$1:$D$1001,MATCH(reactions!F$1,Content!$B$1:$D$1,0),0)</f>
        <v>audio</v>
      </c>
      <c r="G2294" t="str">
        <f>VLOOKUP($A2294,Content!$B$1:$D$1001,MATCH(reactions!G$1,Content!$B$1:$D$1,0),0)</f>
        <v>science</v>
      </c>
      <c r="H2294">
        <f>VLOOKUP(B2294,'reaction types'!$A$1:$C$17,MATCH(reactions!H$1,'reaction types'!$A$1:$C$1,0),0)</f>
        <v>50</v>
      </c>
    </row>
    <row r="2295" spans="1:8">
      <c r="A2295" t="s">
        <v>92</v>
      </c>
      <c r="B2295" t="s">
        <v>1049</v>
      </c>
      <c r="C2295" s="2">
        <v>44205.907638888886</v>
      </c>
      <c r="D2295" s="2" t="str">
        <f t="shared" si="37"/>
        <v>January</v>
      </c>
      <c r="E2295" s="5"/>
      <c r="F2295" t="str">
        <f>VLOOKUP($A2295,Content!$B$1:$D$1001,MATCH(reactions!F$1,Content!$B$1:$D$1,0),0)</f>
        <v>audio</v>
      </c>
      <c r="G2295" t="str">
        <f>VLOOKUP($A2295,Content!$B$1:$D$1001,MATCH(reactions!G$1,Content!$B$1:$D$1,0),0)</f>
        <v>science</v>
      </c>
      <c r="H2295">
        <f>VLOOKUP(B2295,'reaction types'!$A$1:$C$17,MATCH(reactions!H$1,'reaction types'!$A$1:$C$1,0),0)</f>
        <v>50</v>
      </c>
    </row>
    <row r="2296" spans="1:8">
      <c r="A2296" t="s">
        <v>92</v>
      </c>
      <c r="B2296" t="s">
        <v>1042</v>
      </c>
      <c r="C2296" s="2">
        <v>44203.710416666669</v>
      </c>
      <c r="D2296" s="2" t="str">
        <f t="shared" si="37"/>
        <v>January</v>
      </c>
      <c r="E2296" s="5"/>
      <c r="F2296" t="str">
        <f>VLOOKUP($A2296,Content!$B$1:$D$1001,MATCH(reactions!F$1,Content!$B$1:$D$1,0),0)</f>
        <v>audio</v>
      </c>
      <c r="G2296" t="str">
        <f>VLOOKUP($A2296,Content!$B$1:$D$1001,MATCH(reactions!G$1,Content!$B$1:$D$1,0),0)</f>
        <v>science</v>
      </c>
      <c r="H2296">
        <f>VLOOKUP(B2296,'reaction types'!$A$1:$C$17,MATCH(reactions!H$1,'reaction types'!$A$1:$C$1,0),0)</f>
        <v>70</v>
      </c>
    </row>
    <row r="2297" spans="1:8">
      <c r="A2297" t="s">
        <v>92</v>
      </c>
      <c r="B2297" t="s">
        <v>1037</v>
      </c>
      <c r="C2297" s="2">
        <v>44222.662499999999</v>
      </c>
      <c r="D2297" s="2" t="str">
        <f t="shared" si="37"/>
        <v>January</v>
      </c>
      <c r="E2297" s="5"/>
      <c r="F2297" t="str">
        <f>VLOOKUP($A2297,Content!$B$1:$D$1001,MATCH(reactions!F$1,Content!$B$1:$D$1,0),0)</f>
        <v>audio</v>
      </c>
      <c r="G2297" t="str">
        <f>VLOOKUP($A2297,Content!$B$1:$D$1001,MATCH(reactions!G$1,Content!$B$1:$D$1,0),0)</f>
        <v>science</v>
      </c>
      <c r="H2297">
        <f>VLOOKUP(B2297,'reaction types'!$A$1:$C$17,MATCH(reactions!H$1,'reaction types'!$A$1:$C$1,0),0)</f>
        <v>0</v>
      </c>
    </row>
    <row r="2298" spans="1:8">
      <c r="A2298" t="s">
        <v>93</v>
      </c>
      <c r="B2298" t="s">
        <v>1051</v>
      </c>
      <c r="C2298" s="2">
        <v>44207.638888888891</v>
      </c>
      <c r="D2298" s="2" t="str">
        <f t="shared" si="37"/>
        <v>January</v>
      </c>
      <c r="E2298" s="5"/>
      <c r="F2298" t="str">
        <f>VLOOKUP($A2298,Content!$B$1:$D$1001,MATCH(reactions!F$1,Content!$B$1:$D$1,0),0)</f>
        <v>photo</v>
      </c>
      <c r="G2298" t="str">
        <f>VLOOKUP($A2298,Content!$B$1:$D$1001,MATCH(reactions!G$1,Content!$B$1:$D$1,0),0)</f>
        <v>studying</v>
      </c>
      <c r="H2298">
        <f>VLOOKUP(B2298,'reaction types'!$A$1:$C$17,MATCH(reactions!H$1,'reaction types'!$A$1:$C$1,0),0)</f>
        <v>70</v>
      </c>
    </row>
    <row r="2299" spans="1:8">
      <c r="A2299" t="s">
        <v>93</v>
      </c>
      <c r="B2299" t="s">
        <v>1041</v>
      </c>
      <c r="C2299" s="2">
        <v>44222.68472222222</v>
      </c>
      <c r="D2299" s="2" t="str">
        <f t="shared" si="37"/>
        <v>January</v>
      </c>
      <c r="E2299" s="5"/>
      <c r="F2299" t="str">
        <f>VLOOKUP($A2299,Content!$B$1:$D$1001,MATCH(reactions!F$1,Content!$B$1:$D$1,0),0)</f>
        <v>photo</v>
      </c>
      <c r="G2299" t="str">
        <f>VLOOKUP($A2299,Content!$B$1:$D$1001,MATCH(reactions!G$1,Content!$B$1:$D$1,0),0)</f>
        <v>studying</v>
      </c>
      <c r="H2299">
        <f>VLOOKUP(B2299,'reaction types'!$A$1:$C$17,MATCH(reactions!H$1,'reaction types'!$A$1:$C$1,0),0)</f>
        <v>35</v>
      </c>
    </row>
    <row r="2300" spans="1:8">
      <c r="A2300" t="s">
        <v>94</v>
      </c>
      <c r="B2300" t="s">
        <v>1039</v>
      </c>
      <c r="C2300" s="2">
        <v>44214.51458333333</v>
      </c>
      <c r="D2300" s="2" t="str">
        <f t="shared" si="37"/>
        <v>January</v>
      </c>
      <c r="E2300" s="5"/>
      <c r="F2300" t="str">
        <f>VLOOKUP($A2300,Content!$B$1:$D$1001,MATCH(reactions!F$1,Content!$B$1:$D$1,0),0)</f>
        <v>GIF</v>
      </c>
      <c r="G2300" t="str">
        <f>VLOOKUP($A2300,Content!$B$1:$D$1001,MATCH(reactions!G$1,Content!$B$1:$D$1,0),0)</f>
        <v>Fitness</v>
      </c>
      <c r="H2300">
        <f>VLOOKUP(B2300,'reaction types'!$A$1:$C$17,MATCH(reactions!H$1,'reaction types'!$A$1:$C$1,0),0)</f>
        <v>15</v>
      </c>
    </row>
    <row r="2301" spans="1:8">
      <c r="A2301" t="s">
        <v>94</v>
      </c>
      <c r="B2301" t="s">
        <v>1052</v>
      </c>
      <c r="C2301" s="2">
        <v>44212.842361111114</v>
      </c>
      <c r="D2301" s="2" t="str">
        <f t="shared" si="37"/>
        <v>January</v>
      </c>
      <c r="E2301" s="5"/>
      <c r="F2301" t="str">
        <f>VLOOKUP($A2301,Content!$B$1:$D$1001,MATCH(reactions!F$1,Content!$B$1:$D$1,0),0)</f>
        <v>GIF</v>
      </c>
      <c r="G2301" t="str">
        <f>VLOOKUP($A2301,Content!$B$1:$D$1001,MATCH(reactions!G$1,Content!$B$1:$D$1,0),0)</f>
        <v>Fitness</v>
      </c>
      <c r="H2301">
        <f>VLOOKUP(B2301,'reaction types'!$A$1:$C$17,MATCH(reactions!H$1,'reaction types'!$A$1:$C$1,0),0)</f>
        <v>72</v>
      </c>
    </row>
    <row r="2302" spans="1:8">
      <c r="A2302" t="s">
        <v>94</v>
      </c>
      <c r="B2302" t="s">
        <v>1048</v>
      </c>
      <c r="C2302" s="2">
        <v>44207.465277777781</v>
      </c>
      <c r="D2302" s="2" t="str">
        <f t="shared" si="37"/>
        <v>January</v>
      </c>
      <c r="E2302" s="5"/>
      <c r="F2302" t="str">
        <f>VLOOKUP($A2302,Content!$B$1:$D$1001,MATCH(reactions!F$1,Content!$B$1:$D$1,0),0)</f>
        <v>GIF</v>
      </c>
      <c r="G2302" t="str">
        <f>VLOOKUP($A2302,Content!$B$1:$D$1001,MATCH(reactions!G$1,Content!$B$1:$D$1,0),0)</f>
        <v>Fitness</v>
      </c>
      <c r="H2302">
        <f>VLOOKUP(B2302,'reaction types'!$A$1:$C$17,MATCH(reactions!H$1,'reaction types'!$A$1:$C$1,0),0)</f>
        <v>12</v>
      </c>
    </row>
    <row r="2303" spans="1:8">
      <c r="A2303" t="s">
        <v>94</v>
      </c>
      <c r="B2303" t="s">
        <v>1037</v>
      </c>
      <c r="C2303" s="2">
        <v>44225.38958333333</v>
      </c>
      <c r="D2303" s="2" t="str">
        <f t="shared" si="37"/>
        <v>January</v>
      </c>
      <c r="E2303" s="5"/>
      <c r="F2303" t="str">
        <f>VLOOKUP($A2303,Content!$B$1:$D$1001,MATCH(reactions!F$1,Content!$B$1:$D$1,0),0)</f>
        <v>GIF</v>
      </c>
      <c r="G2303" t="str">
        <f>VLOOKUP($A2303,Content!$B$1:$D$1001,MATCH(reactions!G$1,Content!$B$1:$D$1,0),0)</f>
        <v>Fitness</v>
      </c>
      <c r="H2303">
        <f>VLOOKUP(B2303,'reaction types'!$A$1:$C$17,MATCH(reactions!H$1,'reaction types'!$A$1:$C$1,0),0)</f>
        <v>0</v>
      </c>
    </row>
    <row r="2304" spans="1:8">
      <c r="A2304" t="s">
        <v>97</v>
      </c>
      <c r="B2304" t="s">
        <v>1044</v>
      </c>
      <c r="C2304" s="2">
        <v>44205.084722222222</v>
      </c>
      <c r="D2304" s="2" t="str">
        <f t="shared" si="37"/>
        <v>January</v>
      </c>
      <c r="E2304" s="5"/>
      <c r="F2304" t="str">
        <f>VLOOKUP($A2304,Content!$B$1:$D$1001,MATCH(reactions!F$1,Content!$B$1:$D$1,0),0)</f>
        <v>video</v>
      </c>
      <c r="G2304" t="str">
        <f>VLOOKUP($A2304,Content!$B$1:$D$1001,MATCH(reactions!G$1,Content!$B$1:$D$1,0),0)</f>
        <v>science</v>
      </c>
      <c r="H2304">
        <f>VLOOKUP(B2304,'reaction types'!$A$1:$C$17,MATCH(reactions!H$1,'reaction types'!$A$1:$C$1,0),0)</f>
        <v>65</v>
      </c>
    </row>
    <row r="2305" spans="1:8">
      <c r="A2305" t="s">
        <v>97</v>
      </c>
      <c r="B2305" t="s">
        <v>1052</v>
      </c>
      <c r="C2305" s="2">
        <v>44211.211111111108</v>
      </c>
      <c r="D2305" s="2" t="str">
        <f t="shared" si="37"/>
        <v>January</v>
      </c>
      <c r="E2305" s="5"/>
      <c r="F2305" t="str">
        <f>VLOOKUP($A2305,Content!$B$1:$D$1001,MATCH(reactions!F$1,Content!$B$1:$D$1,0),0)</f>
        <v>video</v>
      </c>
      <c r="G2305" t="str">
        <f>VLOOKUP($A2305,Content!$B$1:$D$1001,MATCH(reactions!G$1,Content!$B$1:$D$1,0),0)</f>
        <v>science</v>
      </c>
      <c r="H2305">
        <f>VLOOKUP(B2305,'reaction types'!$A$1:$C$17,MATCH(reactions!H$1,'reaction types'!$A$1:$C$1,0),0)</f>
        <v>72</v>
      </c>
    </row>
    <row r="2306" spans="1:8">
      <c r="A2306" t="s">
        <v>98</v>
      </c>
      <c r="B2306" t="s">
        <v>1047</v>
      </c>
      <c r="C2306" s="2">
        <v>44226.432638888888</v>
      </c>
      <c r="D2306" s="2" t="str">
        <f t="shared" si="37"/>
        <v>January</v>
      </c>
      <c r="E2306" s="5"/>
      <c r="F2306" t="str">
        <f>VLOOKUP($A2306,Content!$B$1:$D$1001,MATCH(reactions!F$1,Content!$B$1:$D$1,0),0)</f>
        <v>GIF</v>
      </c>
      <c r="G2306" t="str">
        <f>VLOOKUP($A2306,Content!$B$1:$D$1001,MATCH(reactions!G$1,Content!$B$1:$D$1,0),0)</f>
        <v>travel</v>
      </c>
      <c r="H2306">
        <f>VLOOKUP(B2306,'reaction types'!$A$1:$C$17,MATCH(reactions!H$1,'reaction types'!$A$1:$C$1,0),0)</f>
        <v>45</v>
      </c>
    </row>
    <row r="2307" spans="1:8">
      <c r="A2307" t="s">
        <v>98</v>
      </c>
      <c r="B2307" t="s">
        <v>1037</v>
      </c>
      <c r="C2307" s="2">
        <v>44212.291666666664</v>
      </c>
      <c r="D2307" s="2" t="str">
        <f t="shared" ref="D2307:D2370" si="38">TEXT(C2307,"mmmm")</f>
        <v>January</v>
      </c>
      <c r="E2307" s="5"/>
      <c r="F2307" t="str">
        <f>VLOOKUP($A2307,Content!$B$1:$D$1001,MATCH(reactions!F$1,Content!$B$1:$D$1,0),0)</f>
        <v>GIF</v>
      </c>
      <c r="G2307" t="str">
        <f>VLOOKUP($A2307,Content!$B$1:$D$1001,MATCH(reactions!G$1,Content!$B$1:$D$1,0),0)</f>
        <v>travel</v>
      </c>
      <c r="H2307">
        <f>VLOOKUP(B2307,'reaction types'!$A$1:$C$17,MATCH(reactions!H$1,'reaction types'!$A$1:$C$1,0),0)</f>
        <v>0</v>
      </c>
    </row>
    <row r="2308" spans="1:8">
      <c r="A2308" t="s">
        <v>99</v>
      </c>
      <c r="B2308" t="s">
        <v>1040</v>
      </c>
      <c r="C2308" s="2">
        <v>44214.810416666667</v>
      </c>
      <c r="D2308" s="2" t="str">
        <f t="shared" si="38"/>
        <v>January</v>
      </c>
      <c r="E2308" s="5"/>
      <c r="F2308" t="str">
        <f>VLOOKUP($A2308,Content!$B$1:$D$1001,MATCH(reactions!F$1,Content!$B$1:$D$1,0),0)</f>
        <v>GIF</v>
      </c>
      <c r="G2308" t="str">
        <f>VLOOKUP($A2308,Content!$B$1:$D$1001,MATCH(reactions!G$1,Content!$B$1:$D$1,0),0)</f>
        <v>studying</v>
      </c>
      <c r="H2308">
        <f>VLOOKUP(B2308,'reaction types'!$A$1:$C$17,MATCH(reactions!H$1,'reaction types'!$A$1:$C$1,0),0)</f>
        <v>30</v>
      </c>
    </row>
    <row r="2309" spans="1:8">
      <c r="A2309" t="s">
        <v>100</v>
      </c>
      <c r="B2309" t="s">
        <v>1039</v>
      </c>
      <c r="C2309" s="2">
        <v>44222.615277777775</v>
      </c>
      <c r="D2309" s="2" t="str">
        <f t="shared" si="38"/>
        <v>January</v>
      </c>
      <c r="E2309" s="5"/>
      <c r="F2309" t="str">
        <f>VLOOKUP($A2309,Content!$B$1:$D$1001,MATCH(reactions!F$1,Content!$B$1:$D$1,0),0)</f>
        <v>video</v>
      </c>
      <c r="G2309" t="str">
        <f>VLOOKUP($A2309,Content!$B$1:$D$1001,MATCH(reactions!G$1,Content!$B$1:$D$1,0),0)</f>
        <v>culture</v>
      </c>
      <c r="H2309">
        <f>VLOOKUP(B2309,'reaction types'!$A$1:$C$17,MATCH(reactions!H$1,'reaction types'!$A$1:$C$1,0),0)</f>
        <v>15</v>
      </c>
    </row>
    <row r="2310" spans="1:8">
      <c r="A2310" t="s">
        <v>100</v>
      </c>
      <c r="B2310" t="s">
        <v>1046</v>
      </c>
      <c r="C2310" s="2">
        <v>44221.140277777777</v>
      </c>
      <c r="D2310" s="2" t="str">
        <f t="shared" si="38"/>
        <v>January</v>
      </c>
      <c r="E2310" s="5"/>
      <c r="F2310" t="str">
        <f>VLOOKUP($A2310,Content!$B$1:$D$1001,MATCH(reactions!F$1,Content!$B$1:$D$1,0),0)</f>
        <v>video</v>
      </c>
      <c r="G2310" t="str">
        <f>VLOOKUP($A2310,Content!$B$1:$D$1001,MATCH(reactions!G$1,Content!$B$1:$D$1,0),0)</f>
        <v>culture</v>
      </c>
      <c r="H2310">
        <f>VLOOKUP(B2310,'reaction types'!$A$1:$C$17,MATCH(reactions!H$1,'reaction types'!$A$1:$C$1,0),0)</f>
        <v>75</v>
      </c>
    </row>
    <row r="2311" spans="1:8">
      <c r="A2311" t="s">
        <v>100</v>
      </c>
      <c r="B2311" t="s">
        <v>1047</v>
      </c>
      <c r="C2311" s="2">
        <v>44207.263888888891</v>
      </c>
      <c r="D2311" s="2" t="str">
        <f t="shared" si="38"/>
        <v>January</v>
      </c>
      <c r="E2311" s="5"/>
      <c r="F2311" t="str">
        <f>VLOOKUP($A2311,Content!$B$1:$D$1001,MATCH(reactions!F$1,Content!$B$1:$D$1,0),0)</f>
        <v>video</v>
      </c>
      <c r="G2311" t="str">
        <f>VLOOKUP($A2311,Content!$B$1:$D$1001,MATCH(reactions!G$1,Content!$B$1:$D$1,0),0)</f>
        <v>culture</v>
      </c>
      <c r="H2311">
        <f>VLOOKUP(B2311,'reaction types'!$A$1:$C$17,MATCH(reactions!H$1,'reaction types'!$A$1:$C$1,0),0)</f>
        <v>45</v>
      </c>
    </row>
    <row r="2312" spans="1:8">
      <c r="A2312" t="s">
        <v>101</v>
      </c>
      <c r="B2312" t="s">
        <v>1042</v>
      </c>
      <c r="C2312" s="2">
        <v>44220.8125</v>
      </c>
      <c r="D2312" s="2" t="str">
        <f t="shared" si="38"/>
        <v>January</v>
      </c>
      <c r="E2312" s="5"/>
      <c r="F2312" t="str">
        <f>VLOOKUP($A2312,Content!$B$1:$D$1001,MATCH(reactions!F$1,Content!$B$1:$D$1,0),0)</f>
        <v>GIF</v>
      </c>
      <c r="G2312" t="str">
        <f>VLOOKUP($A2312,Content!$B$1:$D$1001,MATCH(reactions!G$1,Content!$B$1:$D$1,0),0)</f>
        <v>animals</v>
      </c>
      <c r="H2312">
        <f>VLOOKUP(B2312,'reaction types'!$A$1:$C$17,MATCH(reactions!H$1,'reaction types'!$A$1:$C$1,0),0)</f>
        <v>70</v>
      </c>
    </row>
    <row r="2313" spans="1:8">
      <c r="A2313" t="s">
        <v>102</v>
      </c>
      <c r="B2313" t="s">
        <v>1039</v>
      </c>
      <c r="C2313" s="2">
        <v>44203.347916666666</v>
      </c>
      <c r="D2313" s="2" t="str">
        <f t="shared" si="38"/>
        <v>January</v>
      </c>
      <c r="E2313" s="5"/>
      <c r="F2313" t="str">
        <f>VLOOKUP($A2313,Content!$B$1:$D$1001,MATCH(reactions!F$1,Content!$B$1:$D$1,0),0)</f>
        <v>photo</v>
      </c>
      <c r="G2313" t="str">
        <f>VLOOKUP($A2313,Content!$B$1:$D$1001,MATCH(reactions!G$1,Content!$B$1:$D$1,0),0)</f>
        <v>science</v>
      </c>
      <c r="H2313">
        <f>VLOOKUP(B2313,'reaction types'!$A$1:$C$17,MATCH(reactions!H$1,'reaction types'!$A$1:$C$1,0),0)</f>
        <v>15</v>
      </c>
    </row>
    <row r="2314" spans="1:8">
      <c r="A2314" t="s">
        <v>102</v>
      </c>
      <c r="B2314" t="s">
        <v>1047</v>
      </c>
      <c r="C2314" s="2">
        <v>44227.480555555558</v>
      </c>
      <c r="D2314" s="2" t="str">
        <f t="shared" si="38"/>
        <v>January</v>
      </c>
      <c r="E2314" s="5"/>
      <c r="F2314" t="str">
        <f>VLOOKUP($A2314,Content!$B$1:$D$1001,MATCH(reactions!F$1,Content!$B$1:$D$1,0),0)</f>
        <v>photo</v>
      </c>
      <c r="G2314" t="str">
        <f>VLOOKUP($A2314,Content!$B$1:$D$1001,MATCH(reactions!G$1,Content!$B$1:$D$1,0),0)</f>
        <v>science</v>
      </c>
      <c r="H2314">
        <f>VLOOKUP(B2314,'reaction types'!$A$1:$C$17,MATCH(reactions!H$1,'reaction types'!$A$1:$C$1,0),0)</f>
        <v>45</v>
      </c>
    </row>
    <row r="2315" spans="1:8">
      <c r="A2315" t="s">
        <v>102</v>
      </c>
      <c r="B2315" t="s">
        <v>1049</v>
      </c>
      <c r="C2315" s="2">
        <v>44215.919444444444</v>
      </c>
      <c r="D2315" s="2" t="str">
        <f t="shared" si="38"/>
        <v>January</v>
      </c>
      <c r="E2315" s="5"/>
      <c r="F2315" t="str">
        <f>VLOOKUP($A2315,Content!$B$1:$D$1001,MATCH(reactions!F$1,Content!$B$1:$D$1,0),0)</f>
        <v>photo</v>
      </c>
      <c r="G2315" t="str">
        <f>VLOOKUP($A2315,Content!$B$1:$D$1001,MATCH(reactions!G$1,Content!$B$1:$D$1,0),0)</f>
        <v>science</v>
      </c>
      <c r="H2315">
        <f>VLOOKUP(B2315,'reaction types'!$A$1:$C$17,MATCH(reactions!H$1,'reaction types'!$A$1:$C$1,0),0)</f>
        <v>50</v>
      </c>
    </row>
    <row r="2316" spans="1:8">
      <c r="A2316" t="s">
        <v>103</v>
      </c>
      <c r="B2316" t="s">
        <v>1039</v>
      </c>
      <c r="C2316" s="2">
        <v>44212.319444444445</v>
      </c>
      <c r="D2316" s="2" t="str">
        <f t="shared" si="38"/>
        <v>January</v>
      </c>
      <c r="E2316" s="5"/>
      <c r="F2316" t="str">
        <f>VLOOKUP($A2316,Content!$B$1:$D$1001,MATCH(reactions!F$1,Content!$B$1:$D$1,0),0)</f>
        <v>audio</v>
      </c>
      <c r="G2316" t="str">
        <f>VLOOKUP($A2316,Content!$B$1:$D$1001,MATCH(reactions!G$1,Content!$B$1:$D$1,0),0)</f>
        <v>veganism</v>
      </c>
      <c r="H2316">
        <f>VLOOKUP(B2316,'reaction types'!$A$1:$C$17,MATCH(reactions!H$1,'reaction types'!$A$1:$C$1,0),0)</f>
        <v>15</v>
      </c>
    </row>
    <row r="2317" spans="1:8">
      <c r="A2317" t="s">
        <v>104</v>
      </c>
      <c r="B2317" t="s">
        <v>1048</v>
      </c>
      <c r="C2317" s="2">
        <v>44225.273611111108</v>
      </c>
      <c r="D2317" s="2" t="str">
        <f t="shared" si="38"/>
        <v>January</v>
      </c>
      <c r="E2317" s="5"/>
      <c r="F2317" t="str">
        <f>VLOOKUP($A2317,Content!$B$1:$D$1001,MATCH(reactions!F$1,Content!$B$1:$D$1,0),0)</f>
        <v>photo</v>
      </c>
      <c r="G2317" t="str">
        <f>VLOOKUP($A2317,Content!$B$1:$D$1001,MATCH(reactions!G$1,Content!$B$1:$D$1,0),0)</f>
        <v>food</v>
      </c>
      <c r="H2317">
        <f>VLOOKUP(B2317,'reaction types'!$A$1:$C$17,MATCH(reactions!H$1,'reaction types'!$A$1:$C$1,0),0)</f>
        <v>12</v>
      </c>
    </row>
    <row r="2318" spans="1:8">
      <c r="A2318" t="s">
        <v>104</v>
      </c>
      <c r="B2318" t="s">
        <v>1049</v>
      </c>
      <c r="C2318" s="2">
        <v>44220.231249999997</v>
      </c>
      <c r="D2318" s="2" t="str">
        <f t="shared" si="38"/>
        <v>January</v>
      </c>
      <c r="E2318" s="5"/>
      <c r="F2318" t="str">
        <f>VLOOKUP($A2318,Content!$B$1:$D$1001,MATCH(reactions!F$1,Content!$B$1:$D$1,0),0)</f>
        <v>photo</v>
      </c>
      <c r="G2318" t="str">
        <f>VLOOKUP($A2318,Content!$B$1:$D$1001,MATCH(reactions!G$1,Content!$B$1:$D$1,0),0)</f>
        <v>food</v>
      </c>
      <c r="H2318">
        <f>VLOOKUP(B2318,'reaction types'!$A$1:$C$17,MATCH(reactions!H$1,'reaction types'!$A$1:$C$1,0),0)</f>
        <v>50</v>
      </c>
    </row>
    <row r="2319" spans="1:8">
      <c r="A2319" t="s">
        <v>104</v>
      </c>
      <c r="B2319" t="s">
        <v>1051</v>
      </c>
      <c r="C2319" s="2">
        <v>44201.804166666669</v>
      </c>
      <c r="D2319" s="2" t="str">
        <f t="shared" si="38"/>
        <v>January</v>
      </c>
      <c r="E2319" s="5"/>
      <c r="F2319" t="str">
        <f>VLOOKUP($A2319,Content!$B$1:$D$1001,MATCH(reactions!F$1,Content!$B$1:$D$1,0),0)</f>
        <v>photo</v>
      </c>
      <c r="G2319" t="str">
        <f>VLOOKUP($A2319,Content!$B$1:$D$1001,MATCH(reactions!G$1,Content!$B$1:$D$1,0),0)</f>
        <v>food</v>
      </c>
      <c r="H2319">
        <f>VLOOKUP(B2319,'reaction types'!$A$1:$C$17,MATCH(reactions!H$1,'reaction types'!$A$1:$C$1,0),0)</f>
        <v>70</v>
      </c>
    </row>
    <row r="2320" spans="1:8">
      <c r="A2320" t="s">
        <v>105</v>
      </c>
      <c r="B2320" t="s">
        <v>1051</v>
      </c>
      <c r="C2320" s="2">
        <v>44217.70208333333</v>
      </c>
      <c r="D2320" s="2" t="str">
        <f t="shared" si="38"/>
        <v>January</v>
      </c>
      <c r="E2320" s="5"/>
      <c r="F2320" t="str">
        <f>VLOOKUP($A2320,Content!$B$1:$D$1001,MATCH(reactions!F$1,Content!$B$1:$D$1,0),0)</f>
        <v>video</v>
      </c>
      <c r="G2320" t="str">
        <f>VLOOKUP($A2320,Content!$B$1:$D$1001,MATCH(reactions!G$1,Content!$B$1:$D$1,0),0)</f>
        <v>healthy eating</v>
      </c>
      <c r="H2320">
        <f>VLOOKUP(B2320,'reaction types'!$A$1:$C$17,MATCH(reactions!H$1,'reaction types'!$A$1:$C$1,0),0)</f>
        <v>70</v>
      </c>
    </row>
    <row r="2321" spans="1:8">
      <c r="A2321" t="s">
        <v>105</v>
      </c>
      <c r="B2321" t="s">
        <v>1043</v>
      </c>
      <c r="C2321" s="2">
        <v>44204.931250000001</v>
      </c>
      <c r="D2321" s="2" t="str">
        <f t="shared" si="38"/>
        <v>January</v>
      </c>
      <c r="E2321" s="5"/>
      <c r="F2321" t="str">
        <f>VLOOKUP($A2321,Content!$B$1:$D$1001,MATCH(reactions!F$1,Content!$B$1:$D$1,0),0)</f>
        <v>video</v>
      </c>
      <c r="G2321" t="str">
        <f>VLOOKUP($A2321,Content!$B$1:$D$1001,MATCH(reactions!G$1,Content!$B$1:$D$1,0),0)</f>
        <v>healthy eating</v>
      </c>
      <c r="H2321">
        <f>VLOOKUP(B2321,'reaction types'!$A$1:$C$17,MATCH(reactions!H$1,'reaction types'!$A$1:$C$1,0),0)</f>
        <v>5</v>
      </c>
    </row>
    <row r="2322" spans="1:8">
      <c r="A2322" t="s">
        <v>105</v>
      </c>
      <c r="B2322" t="s">
        <v>1044</v>
      </c>
      <c r="C2322" s="2">
        <v>44205.131944444445</v>
      </c>
      <c r="D2322" s="2" t="str">
        <f t="shared" si="38"/>
        <v>January</v>
      </c>
      <c r="E2322" s="5"/>
      <c r="F2322" t="str">
        <f>VLOOKUP($A2322,Content!$B$1:$D$1001,MATCH(reactions!F$1,Content!$B$1:$D$1,0),0)</f>
        <v>video</v>
      </c>
      <c r="G2322" t="str">
        <f>VLOOKUP($A2322,Content!$B$1:$D$1001,MATCH(reactions!G$1,Content!$B$1:$D$1,0),0)</f>
        <v>healthy eating</v>
      </c>
      <c r="H2322">
        <f>VLOOKUP(B2322,'reaction types'!$A$1:$C$17,MATCH(reactions!H$1,'reaction types'!$A$1:$C$1,0),0)</f>
        <v>65</v>
      </c>
    </row>
    <row r="2323" spans="1:8">
      <c r="A2323" t="s">
        <v>105</v>
      </c>
      <c r="B2323" t="s">
        <v>1049</v>
      </c>
      <c r="C2323" s="2">
        <v>44206.989583333336</v>
      </c>
      <c r="D2323" s="2" t="str">
        <f t="shared" si="38"/>
        <v>January</v>
      </c>
      <c r="E2323" s="5"/>
      <c r="F2323" t="str">
        <f>VLOOKUP($A2323,Content!$B$1:$D$1001,MATCH(reactions!F$1,Content!$B$1:$D$1,0),0)</f>
        <v>video</v>
      </c>
      <c r="G2323" t="str">
        <f>VLOOKUP($A2323,Content!$B$1:$D$1001,MATCH(reactions!G$1,Content!$B$1:$D$1,0),0)</f>
        <v>healthy eating</v>
      </c>
      <c r="H2323">
        <f>VLOOKUP(B2323,'reaction types'!$A$1:$C$17,MATCH(reactions!H$1,'reaction types'!$A$1:$C$1,0),0)</f>
        <v>50</v>
      </c>
    </row>
    <row r="2324" spans="1:8">
      <c r="A2324" t="s">
        <v>105</v>
      </c>
      <c r="B2324" t="s">
        <v>1043</v>
      </c>
      <c r="C2324" s="2">
        <v>44221.524305555555</v>
      </c>
      <c r="D2324" s="2" t="str">
        <f t="shared" si="38"/>
        <v>January</v>
      </c>
      <c r="E2324" s="5"/>
      <c r="F2324" t="str">
        <f>VLOOKUP($A2324,Content!$B$1:$D$1001,MATCH(reactions!F$1,Content!$B$1:$D$1,0),0)</f>
        <v>video</v>
      </c>
      <c r="G2324" t="str">
        <f>VLOOKUP($A2324,Content!$B$1:$D$1001,MATCH(reactions!G$1,Content!$B$1:$D$1,0),0)</f>
        <v>healthy eating</v>
      </c>
      <c r="H2324">
        <f>VLOOKUP(B2324,'reaction types'!$A$1:$C$17,MATCH(reactions!H$1,'reaction types'!$A$1:$C$1,0),0)</f>
        <v>5</v>
      </c>
    </row>
    <row r="2325" spans="1:8">
      <c r="A2325" t="s">
        <v>106</v>
      </c>
      <c r="B2325" t="s">
        <v>1044</v>
      </c>
      <c r="C2325" s="2">
        <v>44220.956250000003</v>
      </c>
      <c r="D2325" s="2" t="str">
        <f t="shared" si="38"/>
        <v>January</v>
      </c>
      <c r="E2325" s="5"/>
      <c r="F2325" t="str">
        <f>VLOOKUP($A2325,Content!$B$1:$D$1001,MATCH(reactions!F$1,Content!$B$1:$D$1,0),0)</f>
        <v>audio</v>
      </c>
      <c r="G2325" t="str">
        <f>VLOOKUP($A2325,Content!$B$1:$D$1001,MATCH(reactions!G$1,Content!$B$1:$D$1,0),0)</f>
        <v>studying</v>
      </c>
      <c r="H2325">
        <f>VLOOKUP(B2325,'reaction types'!$A$1:$C$17,MATCH(reactions!H$1,'reaction types'!$A$1:$C$1,0),0)</f>
        <v>65</v>
      </c>
    </row>
    <row r="2326" spans="1:8">
      <c r="A2326" t="s">
        <v>107</v>
      </c>
      <c r="B2326" t="s">
        <v>1042</v>
      </c>
      <c r="C2326" s="2">
        <v>44200.438888888886</v>
      </c>
      <c r="D2326" s="2" t="str">
        <f t="shared" si="38"/>
        <v>January</v>
      </c>
      <c r="E2326" s="5"/>
      <c r="F2326" t="str">
        <f>VLOOKUP($A2326,Content!$B$1:$D$1001,MATCH(reactions!F$1,Content!$B$1:$D$1,0),0)</f>
        <v>GIF</v>
      </c>
      <c r="G2326" t="str">
        <f>VLOOKUP($A2326,Content!$B$1:$D$1001,MATCH(reactions!G$1,Content!$B$1:$D$1,0),0)</f>
        <v>travel</v>
      </c>
      <c r="H2326">
        <f>VLOOKUP(B2326,'reaction types'!$A$1:$C$17,MATCH(reactions!H$1,'reaction types'!$A$1:$C$1,0),0)</f>
        <v>70</v>
      </c>
    </row>
    <row r="2327" spans="1:8">
      <c r="A2327" t="s">
        <v>107</v>
      </c>
      <c r="B2327" t="s">
        <v>1049</v>
      </c>
      <c r="C2327" s="2">
        <v>44215.625694444447</v>
      </c>
      <c r="D2327" s="2" t="str">
        <f t="shared" si="38"/>
        <v>January</v>
      </c>
      <c r="E2327" s="5"/>
      <c r="F2327" t="str">
        <f>VLOOKUP($A2327,Content!$B$1:$D$1001,MATCH(reactions!F$1,Content!$B$1:$D$1,0),0)</f>
        <v>GIF</v>
      </c>
      <c r="G2327" t="str">
        <f>VLOOKUP($A2327,Content!$B$1:$D$1001,MATCH(reactions!G$1,Content!$B$1:$D$1,0),0)</f>
        <v>travel</v>
      </c>
      <c r="H2327">
        <f>VLOOKUP(B2327,'reaction types'!$A$1:$C$17,MATCH(reactions!H$1,'reaction types'!$A$1:$C$1,0),0)</f>
        <v>50</v>
      </c>
    </row>
    <row r="2328" spans="1:8">
      <c r="A2328" t="s">
        <v>108</v>
      </c>
      <c r="B2328" t="s">
        <v>1040</v>
      </c>
      <c r="C2328" s="2">
        <v>44213.913888888892</v>
      </c>
      <c r="D2328" s="2" t="str">
        <f t="shared" si="38"/>
        <v>January</v>
      </c>
      <c r="E2328" s="5"/>
      <c r="F2328" t="str">
        <f>VLOOKUP($A2328,Content!$B$1:$D$1001,MATCH(reactions!F$1,Content!$B$1:$D$1,0),0)</f>
        <v>GIF</v>
      </c>
      <c r="G2328" t="str">
        <f>VLOOKUP($A2328,Content!$B$1:$D$1001,MATCH(reactions!G$1,Content!$B$1:$D$1,0),0)</f>
        <v>fitness</v>
      </c>
      <c r="H2328">
        <f>VLOOKUP(B2328,'reaction types'!$A$1:$C$17,MATCH(reactions!H$1,'reaction types'!$A$1:$C$1,0),0)</f>
        <v>30</v>
      </c>
    </row>
    <row r="2329" spans="1:8">
      <c r="A2329" t="s">
        <v>108</v>
      </c>
      <c r="B2329" t="s">
        <v>1047</v>
      </c>
      <c r="C2329" s="2">
        <v>44202.46875</v>
      </c>
      <c r="D2329" s="2" t="str">
        <f t="shared" si="38"/>
        <v>January</v>
      </c>
      <c r="E2329" s="5"/>
      <c r="F2329" t="str">
        <f>VLOOKUP($A2329,Content!$B$1:$D$1001,MATCH(reactions!F$1,Content!$B$1:$D$1,0),0)</f>
        <v>GIF</v>
      </c>
      <c r="G2329" t="str">
        <f>VLOOKUP($A2329,Content!$B$1:$D$1001,MATCH(reactions!G$1,Content!$B$1:$D$1,0),0)</f>
        <v>fitness</v>
      </c>
      <c r="H2329">
        <f>VLOOKUP(B2329,'reaction types'!$A$1:$C$17,MATCH(reactions!H$1,'reaction types'!$A$1:$C$1,0),0)</f>
        <v>45</v>
      </c>
    </row>
    <row r="2330" spans="1:8">
      <c r="A2330" t="s">
        <v>109</v>
      </c>
      <c r="B2330" t="s">
        <v>1039</v>
      </c>
      <c r="C2330" s="2">
        <v>44219.684027777781</v>
      </c>
      <c r="D2330" s="2" t="str">
        <f t="shared" si="38"/>
        <v>January</v>
      </c>
      <c r="E2330" s="5"/>
      <c r="F2330" t="str">
        <f>VLOOKUP($A2330,Content!$B$1:$D$1001,MATCH(reactions!F$1,Content!$B$1:$D$1,0),0)</f>
        <v>photo</v>
      </c>
      <c r="G2330" t="str">
        <f>VLOOKUP($A2330,Content!$B$1:$D$1001,MATCH(reactions!G$1,Content!$B$1:$D$1,0),0)</f>
        <v>studying</v>
      </c>
      <c r="H2330">
        <f>VLOOKUP(B2330,'reaction types'!$A$1:$C$17,MATCH(reactions!H$1,'reaction types'!$A$1:$C$1,0),0)</f>
        <v>15</v>
      </c>
    </row>
    <row r="2331" spans="1:8">
      <c r="A2331" t="s">
        <v>109</v>
      </c>
      <c r="B2331" t="s">
        <v>1041</v>
      </c>
      <c r="C2331" s="2">
        <v>44217.245833333334</v>
      </c>
      <c r="D2331" s="2" t="str">
        <f t="shared" si="38"/>
        <v>January</v>
      </c>
      <c r="E2331" s="5"/>
      <c r="F2331" t="str">
        <f>VLOOKUP($A2331,Content!$B$1:$D$1001,MATCH(reactions!F$1,Content!$B$1:$D$1,0),0)</f>
        <v>photo</v>
      </c>
      <c r="G2331" t="str">
        <f>VLOOKUP($A2331,Content!$B$1:$D$1001,MATCH(reactions!G$1,Content!$B$1:$D$1,0),0)</f>
        <v>studying</v>
      </c>
      <c r="H2331">
        <f>VLOOKUP(B2331,'reaction types'!$A$1:$C$17,MATCH(reactions!H$1,'reaction types'!$A$1:$C$1,0),0)</f>
        <v>35</v>
      </c>
    </row>
    <row r="2332" spans="1:8">
      <c r="A2332" t="s">
        <v>109</v>
      </c>
      <c r="B2332" t="s">
        <v>1046</v>
      </c>
      <c r="C2332" s="2">
        <v>44201.863888888889</v>
      </c>
      <c r="D2332" s="2" t="str">
        <f t="shared" si="38"/>
        <v>January</v>
      </c>
      <c r="E2332" s="5"/>
      <c r="F2332" t="str">
        <f>VLOOKUP($A2332,Content!$B$1:$D$1001,MATCH(reactions!F$1,Content!$B$1:$D$1,0),0)</f>
        <v>photo</v>
      </c>
      <c r="G2332" t="str">
        <f>VLOOKUP($A2332,Content!$B$1:$D$1001,MATCH(reactions!G$1,Content!$B$1:$D$1,0),0)</f>
        <v>studying</v>
      </c>
      <c r="H2332">
        <f>VLOOKUP(B2332,'reaction types'!$A$1:$C$17,MATCH(reactions!H$1,'reaction types'!$A$1:$C$1,0),0)</f>
        <v>75</v>
      </c>
    </row>
    <row r="2333" spans="1:8">
      <c r="A2333" t="s">
        <v>109</v>
      </c>
      <c r="B2333" t="s">
        <v>1042</v>
      </c>
      <c r="C2333" s="2">
        <v>44217.790277777778</v>
      </c>
      <c r="D2333" s="2" t="str">
        <f t="shared" si="38"/>
        <v>January</v>
      </c>
      <c r="E2333" s="5"/>
      <c r="F2333" t="str">
        <f>VLOOKUP($A2333,Content!$B$1:$D$1001,MATCH(reactions!F$1,Content!$B$1:$D$1,0),0)</f>
        <v>photo</v>
      </c>
      <c r="G2333" t="str">
        <f>VLOOKUP($A2333,Content!$B$1:$D$1001,MATCH(reactions!G$1,Content!$B$1:$D$1,0),0)</f>
        <v>studying</v>
      </c>
      <c r="H2333">
        <f>VLOOKUP(B2333,'reaction types'!$A$1:$C$17,MATCH(reactions!H$1,'reaction types'!$A$1:$C$1,0),0)</f>
        <v>70</v>
      </c>
    </row>
    <row r="2334" spans="1:8">
      <c r="A2334" t="s">
        <v>109</v>
      </c>
      <c r="B2334" t="s">
        <v>1052</v>
      </c>
      <c r="C2334" s="2">
        <v>44211.361805555556</v>
      </c>
      <c r="D2334" s="2" t="str">
        <f t="shared" si="38"/>
        <v>January</v>
      </c>
      <c r="E2334" s="5"/>
      <c r="F2334" t="str">
        <f>VLOOKUP($A2334,Content!$B$1:$D$1001,MATCH(reactions!F$1,Content!$B$1:$D$1,0),0)</f>
        <v>photo</v>
      </c>
      <c r="G2334" t="str">
        <f>VLOOKUP($A2334,Content!$B$1:$D$1001,MATCH(reactions!G$1,Content!$B$1:$D$1,0),0)</f>
        <v>studying</v>
      </c>
      <c r="H2334">
        <f>VLOOKUP(B2334,'reaction types'!$A$1:$C$17,MATCH(reactions!H$1,'reaction types'!$A$1:$C$1,0),0)</f>
        <v>72</v>
      </c>
    </row>
    <row r="2335" spans="1:8">
      <c r="A2335" t="s">
        <v>109</v>
      </c>
      <c r="B2335" t="s">
        <v>1048</v>
      </c>
      <c r="C2335" s="2">
        <v>44205.55</v>
      </c>
      <c r="D2335" s="2" t="str">
        <f t="shared" si="38"/>
        <v>January</v>
      </c>
      <c r="E2335" s="5"/>
      <c r="F2335" t="str">
        <f>VLOOKUP($A2335,Content!$B$1:$D$1001,MATCH(reactions!F$1,Content!$B$1:$D$1,0),0)</f>
        <v>photo</v>
      </c>
      <c r="G2335" t="str">
        <f>VLOOKUP($A2335,Content!$B$1:$D$1001,MATCH(reactions!G$1,Content!$B$1:$D$1,0),0)</f>
        <v>studying</v>
      </c>
      <c r="H2335">
        <f>VLOOKUP(B2335,'reaction types'!$A$1:$C$17,MATCH(reactions!H$1,'reaction types'!$A$1:$C$1,0),0)</f>
        <v>12</v>
      </c>
    </row>
    <row r="2336" spans="1:8">
      <c r="A2336" t="s">
        <v>110</v>
      </c>
      <c r="B2336" t="s">
        <v>1043</v>
      </c>
      <c r="C2336" s="2">
        <v>44220.372916666667</v>
      </c>
      <c r="D2336" s="2" t="str">
        <f t="shared" si="38"/>
        <v>January</v>
      </c>
      <c r="E2336" s="5"/>
      <c r="F2336" t="str">
        <f>VLOOKUP($A2336,Content!$B$1:$D$1001,MATCH(reactions!F$1,Content!$B$1:$D$1,0),0)</f>
        <v>video</v>
      </c>
      <c r="G2336" t="str">
        <f>VLOOKUP($A2336,Content!$B$1:$D$1001,MATCH(reactions!G$1,Content!$B$1:$D$1,0),0)</f>
        <v>dogs</v>
      </c>
      <c r="H2336">
        <f>VLOOKUP(B2336,'reaction types'!$A$1:$C$17,MATCH(reactions!H$1,'reaction types'!$A$1:$C$1,0),0)</f>
        <v>5</v>
      </c>
    </row>
    <row r="2337" spans="1:8">
      <c r="A2337" t="s">
        <v>110</v>
      </c>
      <c r="B2337" t="s">
        <v>1049</v>
      </c>
      <c r="C2337" s="2">
        <v>44222.911805555559</v>
      </c>
      <c r="D2337" s="2" t="str">
        <f t="shared" si="38"/>
        <v>January</v>
      </c>
      <c r="E2337" s="5"/>
      <c r="F2337" t="str">
        <f>VLOOKUP($A2337,Content!$B$1:$D$1001,MATCH(reactions!F$1,Content!$B$1:$D$1,0),0)</f>
        <v>video</v>
      </c>
      <c r="G2337" t="str">
        <f>VLOOKUP($A2337,Content!$B$1:$D$1001,MATCH(reactions!G$1,Content!$B$1:$D$1,0),0)</f>
        <v>dogs</v>
      </c>
      <c r="H2337">
        <f>VLOOKUP(B2337,'reaction types'!$A$1:$C$17,MATCH(reactions!H$1,'reaction types'!$A$1:$C$1,0),0)</f>
        <v>50</v>
      </c>
    </row>
    <row r="2338" spans="1:8">
      <c r="A2338" t="s">
        <v>110</v>
      </c>
      <c r="B2338" t="s">
        <v>1038</v>
      </c>
      <c r="C2338" s="2">
        <v>44217.17291666667</v>
      </c>
      <c r="D2338" s="2" t="str">
        <f t="shared" si="38"/>
        <v>January</v>
      </c>
      <c r="E2338" s="5"/>
      <c r="F2338" t="str">
        <f>VLOOKUP($A2338,Content!$B$1:$D$1001,MATCH(reactions!F$1,Content!$B$1:$D$1,0),0)</f>
        <v>video</v>
      </c>
      <c r="G2338" t="str">
        <f>VLOOKUP($A2338,Content!$B$1:$D$1001,MATCH(reactions!G$1,Content!$B$1:$D$1,0),0)</f>
        <v>dogs</v>
      </c>
      <c r="H2338">
        <f>VLOOKUP(B2338,'reaction types'!$A$1:$C$17,MATCH(reactions!H$1,'reaction types'!$A$1:$C$1,0),0)</f>
        <v>10</v>
      </c>
    </row>
    <row r="2339" spans="1:8">
      <c r="A2339" t="s">
        <v>112</v>
      </c>
      <c r="B2339" t="s">
        <v>1042</v>
      </c>
      <c r="C2339" s="2">
        <v>44224.6875</v>
      </c>
      <c r="D2339" s="2" t="str">
        <f t="shared" si="38"/>
        <v>January</v>
      </c>
      <c r="E2339" s="5"/>
      <c r="F2339" t="str">
        <f>VLOOKUP($A2339,Content!$B$1:$D$1001,MATCH(reactions!F$1,Content!$B$1:$D$1,0),0)</f>
        <v>video</v>
      </c>
      <c r="G2339" t="str">
        <f>VLOOKUP($A2339,Content!$B$1:$D$1001,MATCH(reactions!G$1,Content!$B$1:$D$1,0),0)</f>
        <v>science</v>
      </c>
      <c r="H2339">
        <f>VLOOKUP(B2339,'reaction types'!$A$1:$C$17,MATCH(reactions!H$1,'reaction types'!$A$1:$C$1,0),0)</f>
        <v>70</v>
      </c>
    </row>
    <row r="2340" spans="1:8">
      <c r="A2340" t="s">
        <v>114</v>
      </c>
      <c r="B2340" t="s">
        <v>1040</v>
      </c>
      <c r="C2340" s="2">
        <v>44220.377083333333</v>
      </c>
      <c r="D2340" s="2" t="str">
        <f t="shared" si="38"/>
        <v>January</v>
      </c>
      <c r="E2340" s="5"/>
      <c r="F2340" t="str">
        <f>VLOOKUP($A2340,Content!$B$1:$D$1001,MATCH(reactions!F$1,Content!$B$1:$D$1,0),0)</f>
        <v>photo</v>
      </c>
      <c r="G2340" t="str">
        <f>VLOOKUP($A2340,Content!$B$1:$D$1001,MATCH(reactions!G$1,Content!$B$1:$D$1,0),0)</f>
        <v>culture</v>
      </c>
      <c r="H2340">
        <f>VLOOKUP(B2340,'reaction types'!$A$1:$C$17,MATCH(reactions!H$1,'reaction types'!$A$1:$C$1,0),0)</f>
        <v>30</v>
      </c>
    </row>
    <row r="2341" spans="1:8">
      <c r="A2341" t="s">
        <v>114</v>
      </c>
      <c r="B2341" t="s">
        <v>1048</v>
      </c>
      <c r="C2341" s="2">
        <v>44205.463194444441</v>
      </c>
      <c r="D2341" s="2" t="str">
        <f t="shared" si="38"/>
        <v>January</v>
      </c>
      <c r="E2341" s="5"/>
      <c r="F2341" t="str">
        <f>VLOOKUP($A2341,Content!$B$1:$D$1001,MATCH(reactions!F$1,Content!$B$1:$D$1,0),0)</f>
        <v>photo</v>
      </c>
      <c r="G2341" t="str">
        <f>VLOOKUP($A2341,Content!$B$1:$D$1001,MATCH(reactions!G$1,Content!$B$1:$D$1,0),0)</f>
        <v>culture</v>
      </c>
      <c r="H2341">
        <f>VLOOKUP(B2341,'reaction types'!$A$1:$C$17,MATCH(reactions!H$1,'reaction types'!$A$1:$C$1,0),0)</f>
        <v>12</v>
      </c>
    </row>
    <row r="2342" spans="1:8">
      <c r="A2342" t="s">
        <v>114</v>
      </c>
      <c r="B2342" t="s">
        <v>1048</v>
      </c>
      <c r="C2342" s="2">
        <v>44217.654166666667</v>
      </c>
      <c r="D2342" s="2" t="str">
        <f t="shared" si="38"/>
        <v>January</v>
      </c>
      <c r="E2342" s="5"/>
      <c r="F2342" t="str">
        <f>VLOOKUP($A2342,Content!$B$1:$D$1001,MATCH(reactions!F$1,Content!$B$1:$D$1,0),0)</f>
        <v>photo</v>
      </c>
      <c r="G2342" t="str">
        <f>VLOOKUP($A2342,Content!$B$1:$D$1001,MATCH(reactions!G$1,Content!$B$1:$D$1,0),0)</f>
        <v>culture</v>
      </c>
      <c r="H2342">
        <f>VLOOKUP(B2342,'reaction types'!$A$1:$C$17,MATCH(reactions!H$1,'reaction types'!$A$1:$C$1,0),0)</f>
        <v>12</v>
      </c>
    </row>
    <row r="2343" spans="1:8">
      <c r="A2343" t="s">
        <v>115</v>
      </c>
      <c r="B2343" t="s">
        <v>1049</v>
      </c>
      <c r="C2343" s="2">
        <v>44222.226388888892</v>
      </c>
      <c r="D2343" s="2" t="str">
        <f t="shared" si="38"/>
        <v>January</v>
      </c>
      <c r="E2343" s="5"/>
      <c r="F2343" t="str">
        <f>VLOOKUP($A2343,Content!$B$1:$D$1001,MATCH(reactions!F$1,Content!$B$1:$D$1,0),0)</f>
        <v>GIF</v>
      </c>
      <c r="G2343" t="str">
        <f>VLOOKUP($A2343,Content!$B$1:$D$1001,MATCH(reactions!G$1,Content!$B$1:$D$1,0),0)</f>
        <v>culture</v>
      </c>
      <c r="H2343">
        <f>VLOOKUP(B2343,'reaction types'!$A$1:$C$17,MATCH(reactions!H$1,'reaction types'!$A$1:$C$1,0),0)</f>
        <v>50</v>
      </c>
    </row>
    <row r="2344" spans="1:8">
      <c r="A2344" t="s">
        <v>115</v>
      </c>
      <c r="B2344" t="s">
        <v>1037</v>
      </c>
      <c r="C2344" s="2">
        <v>44218.15625</v>
      </c>
      <c r="D2344" s="2" t="str">
        <f t="shared" si="38"/>
        <v>January</v>
      </c>
      <c r="E2344" s="5"/>
      <c r="F2344" t="str">
        <f>VLOOKUP($A2344,Content!$B$1:$D$1001,MATCH(reactions!F$1,Content!$B$1:$D$1,0),0)</f>
        <v>GIF</v>
      </c>
      <c r="G2344" t="str">
        <f>VLOOKUP($A2344,Content!$B$1:$D$1001,MATCH(reactions!G$1,Content!$B$1:$D$1,0),0)</f>
        <v>culture</v>
      </c>
      <c r="H2344">
        <f>VLOOKUP(B2344,'reaction types'!$A$1:$C$17,MATCH(reactions!H$1,'reaction types'!$A$1:$C$1,0),0)</f>
        <v>0</v>
      </c>
    </row>
    <row r="2345" spans="1:8">
      <c r="A2345" t="s">
        <v>115</v>
      </c>
      <c r="B2345" t="s">
        <v>1040</v>
      </c>
      <c r="C2345" s="2">
        <v>44217.618750000001</v>
      </c>
      <c r="D2345" s="2" t="str">
        <f t="shared" si="38"/>
        <v>January</v>
      </c>
      <c r="E2345" s="5"/>
      <c r="F2345" t="str">
        <f>VLOOKUP($A2345,Content!$B$1:$D$1001,MATCH(reactions!F$1,Content!$B$1:$D$1,0),0)</f>
        <v>GIF</v>
      </c>
      <c r="G2345" t="str">
        <f>VLOOKUP($A2345,Content!$B$1:$D$1001,MATCH(reactions!G$1,Content!$B$1:$D$1,0),0)</f>
        <v>culture</v>
      </c>
      <c r="H2345">
        <f>VLOOKUP(B2345,'reaction types'!$A$1:$C$17,MATCH(reactions!H$1,'reaction types'!$A$1:$C$1,0),0)</f>
        <v>30</v>
      </c>
    </row>
    <row r="2346" spans="1:8">
      <c r="A2346" t="s">
        <v>116</v>
      </c>
      <c r="B2346" t="s">
        <v>1042</v>
      </c>
      <c r="C2346" s="2">
        <v>44213.978472222225</v>
      </c>
      <c r="D2346" s="2" t="str">
        <f t="shared" si="38"/>
        <v>January</v>
      </c>
      <c r="E2346" s="5"/>
      <c r="F2346" t="str">
        <f>VLOOKUP($A2346,Content!$B$1:$D$1001,MATCH(reactions!F$1,Content!$B$1:$D$1,0),0)</f>
        <v>GIF</v>
      </c>
      <c r="G2346" t="str">
        <f>VLOOKUP($A2346,Content!$B$1:$D$1001,MATCH(reactions!G$1,Content!$B$1:$D$1,0),0)</f>
        <v>technology</v>
      </c>
      <c r="H2346">
        <f>VLOOKUP(B2346,'reaction types'!$A$1:$C$17,MATCH(reactions!H$1,'reaction types'!$A$1:$C$1,0),0)</f>
        <v>70</v>
      </c>
    </row>
    <row r="2347" spans="1:8">
      <c r="A2347" t="s">
        <v>116</v>
      </c>
      <c r="B2347" t="s">
        <v>1040</v>
      </c>
      <c r="C2347" s="2">
        <v>44206.176388888889</v>
      </c>
      <c r="D2347" s="2" t="str">
        <f t="shared" si="38"/>
        <v>January</v>
      </c>
      <c r="E2347" s="5"/>
      <c r="F2347" t="str">
        <f>VLOOKUP($A2347,Content!$B$1:$D$1001,MATCH(reactions!F$1,Content!$B$1:$D$1,0),0)</f>
        <v>GIF</v>
      </c>
      <c r="G2347" t="str">
        <f>VLOOKUP($A2347,Content!$B$1:$D$1001,MATCH(reactions!G$1,Content!$B$1:$D$1,0),0)</f>
        <v>technology</v>
      </c>
      <c r="H2347">
        <f>VLOOKUP(B2347,'reaction types'!$A$1:$C$17,MATCH(reactions!H$1,'reaction types'!$A$1:$C$1,0),0)</f>
        <v>30</v>
      </c>
    </row>
    <row r="2348" spans="1:8">
      <c r="A2348" t="s">
        <v>117</v>
      </c>
      <c r="B2348" t="s">
        <v>1045</v>
      </c>
      <c r="C2348" s="2">
        <v>44200.491666666669</v>
      </c>
      <c r="D2348" s="2" t="str">
        <f t="shared" si="38"/>
        <v>January</v>
      </c>
      <c r="E2348" s="5"/>
      <c r="F2348" t="str">
        <f>VLOOKUP($A2348,Content!$B$1:$D$1001,MATCH(reactions!F$1,Content!$B$1:$D$1,0),0)</f>
        <v>photo</v>
      </c>
      <c r="G2348" t="str">
        <f>VLOOKUP($A2348,Content!$B$1:$D$1001,MATCH(reactions!G$1,Content!$B$1:$D$1,0),0)</f>
        <v>culture</v>
      </c>
      <c r="H2348">
        <f>VLOOKUP(B2348,'reaction types'!$A$1:$C$17,MATCH(reactions!H$1,'reaction types'!$A$1:$C$1,0),0)</f>
        <v>20</v>
      </c>
    </row>
    <row r="2349" spans="1:8">
      <c r="A2349" t="s">
        <v>117</v>
      </c>
      <c r="B2349" t="s">
        <v>1051</v>
      </c>
      <c r="C2349" s="2">
        <v>44207.35</v>
      </c>
      <c r="D2349" s="2" t="str">
        <f t="shared" si="38"/>
        <v>January</v>
      </c>
      <c r="E2349" s="5"/>
      <c r="F2349" t="str">
        <f>VLOOKUP($A2349,Content!$B$1:$D$1001,MATCH(reactions!F$1,Content!$B$1:$D$1,0),0)</f>
        <v>photo</v>
      </c>
      <c r="G2349" t="str">
        <f>VLOOKUP($A2349,Content!$B$1:$D$1001,MATCH(reactions!G$1,Content!$B$1:$D$1,0),0)</f>
        <v>culture</v>
      </c>
      <c r="H2349">
        <f>VLOOKUP(B2349,'reaction types'!$A$1:$C$17,MATCH(reactions!H$1,'reaction types'!$A$1:$C$1,0),0)</f>
        <v>70</v>
      </c>
    </row>
    <row r="2350" spans="1:8">
      <c r="A2350" t="s">
        <v>119</v>
      </c>
      <c r="B2350" t="s">
        <v>1041</v>
      </c>
      <c r="C2350" s="2">
        <v>44225.207638888889</v>
      </c>
      <c r="D2350" s="2" t="str">
        <f t="shared" si="38"/>
        <v>January</v>
      </c>
      <c r="E2350" s="5"/>
      <c r="F2350" t="str">
        <f>VLOOKUP($A2350,Content!$B$1:$D$1001,MATCH(reactions!F$1,Content!$B$1:$D$1,0),0)</f>
        <v>GIF</v>
      </c>
      <c r="G2350" t="str">
        <f>VLOOKUP($A2350,Content!$B$1:$D$1001,MATCH(reactions!G$1,Content!$B$1:$D$1,0),0)</f>
        <v>science</v>
      </c>
      <c r="H2350">
        <f>VLOOKUP(B2350,'reaction types'!$A$1:$C$17,MATCH(reactions!H$1,'reaction types'!$A$1:$C$1,0),0)</f>
        <v>35</v>
      </c>
    </row>
    <row r="2351" spans="1:8">
      <c r="A2351" t="s">
        <v>119</v>
      </c>
      <c r="B2351" t="s">
        <v>1041</v>
      </c>
      <c r="C2351" s="2">
        <v>44217.329861111109</v>
      </c>
      <c r="D2351" s="2" t="str">
        <f t="shared" si="38"/>
        <v>January</v>
      </c>
      <c r="E2351" s="5"/>
      <c r="F2351" t="str">
        <f>VLOOKUP($A2351,Content!$B$1:$D$1001,MATCH(reactions!F$1,Content!$B$1:$D$1,0),0)</f>
        <v>GIF</v>
      </c>
      <c r="G2351" t="str">
        <f>VLOOKUP($A2351,Content!$B$1:$D$1001,MATCH(reactions!G$1,Content!$B$1:$D$1,0),0)</f>
        <v>science</v>
      </c>
      <c r="H2351">
        <f>VLOOKUP(B2351,'reaction types'!$A$1:$C$17,MATCH(reactions!H$1,'reaction types'!$A$1:$C$1,0),0)</f>
        <v>35</v>
      </c>
    </row>
    <row r="2352" spans="1:8">
      <c r="A2352" t="s">
        <v>119</v>
      </c>
      <c r="B2352" t="s">
        <v>1045</v>
      </c>
      <c r="C2352" s="2">
        <v>44213.356249999997</v>
      </c>
      <c r="D2352" s="2" t="str">
        <f t="shared" si="38"/>
        <v>January</v>
      </c>
      <c r="E2352" s="5"/>
      <c r="F2352" t="str">
        <f>VLOOKUP($A2352,Content!$B$1:$D$1001,MATCH(reactions!F$1,Content!$B$1:$D$1,0),0)</f>
        <v>GIF</v>
      </c>
      <c r="G2352" t="str">
        <f>VLOOKUP($A2352,Content!$B$1:$D$1001,MATCH(reactions!G$1,Content!$B$1:$D$1,0),0)</f>
        <v>science</v>
      </c>
      <c r="H2352">
        <f>VLOOKUP(B2352,'reaction types'!$A$1:$C$17,MATCH(reactions!H$1,'reaction types'!$A$1:$C$1,0),0)</f>
        <v>20</v>
      </c>
    </row>
    <row r="2353" spans="1:8">
      <c r="A2353" t="s">
        <v>120</v>
      </c>
      <c r="B2353" t="s">
        <v>1048</v>
      </c>
      <c r="C2353" s="2">
        <v>44218.122916666667</v>
      </c>
      <c r="D2353" s="2" t="str">
        <f t="shared" si="38"/>
        <v>January</v>
      </c>
      <c r="E2353" s="5"/>
      <c r="F2353" t="str">
        <f>VLOOKUP($A2353,Content!$B$1:$D$1001,MATCH(reactions!F$1,Content!$B$1:$D$1,0),0)</f>
        <v>photo</v>
      </c>
      <c r="G2353" t="str">
        <f>VLOOKUP($A2353,Content!$B$1:$D$1001,MATCH(reactions!G$1,Content!$B$1:$D$1,0),0)</f>
        <v>food</v>
      </c>
      <c r="H2353">
        <f>VLOOKUP(B2353,'reaction types'!$A$1:$C$17,MATCH(reactions!H$1,'reaction types'!$A$1:$C$1,0),0)</f>
        <v>12</v>
      </c>
    </row>
    <row r="2354" spans="1:8">
      <c r="A2354" t="s">
        <v>121</v>
      </c>
      <c r="B2354" t="s">
        <v>1050</v>
      </c>
      <c r="C2354" s="2">
        <v>44214.842361111114</v>
      </c>
      <c r="D2354" s="2" t="str">
        <f t="shared" si="38"/>
        <v>January</v>
      </c>
      <c r="E2354" s="5"/>
      <c r="F2354" t="str">
        <f>VLOOKUP($A2354,Content!$B$1:$D$1001,MATCH(reactions!F$1,Content!$B$1:$D$1,0),0)</f>
        <v>GIF</v>
      </c>
      <c r="G2354" t="str">
        <f>VLOOKUP($A2354,Content!$B$1:$D$1001,MATCH(reactions!G$1,Content!$B$1:$D$1,0),0)</f>
        <v>veganism</v>
      </c>
      <c r="H2354">
        <f>VLOOKUP(B2354,'reaction types'!$A$1:$C$17,MATCH(reactions!H$1,'reaction types'!$A$1:$C$1,0),0)</f>
        <v>60</v>
      </c>
    </row>
    <row r="2355" spans="1:8">
      <c r="A2355" t="s">
        <v>121</v>
      </c>
      <c r="B2355" t="s">
        <v>1052</v>
      </c>
      <c r="C2355" s="2">
        <v>44208.929861111108</v>
      </c>
      <c r="D2355" s="2" t="str">
        <f t="shared" si="38"/>
        <v>January</v>
      </c>
      <c r="E2355" s="5"/>
      <c r="F2355" t="str">
        <f>VLOOKUP($A2355,Content!$B$1:$D$1001,MATCH(reactions!F$1,Content!$B$1:$D$1,0),0)</f>
        <v>GIF</v>
      </c>
      <c r="G2355" t="str">
        <f>VLOOKUP($A2355,Content!$B$1:$D$1001,MATCH(reactions!G$1,Content!$B$1:$D$1,0),0)</f>
        <v>veganism</v>
      </c>
      <c r="H2355">
        <f>VLOOKUP(B2355,'reaction types'!$A$1:$C$17,MATCH(reactions!H$1,'reaction types'!$A$1:$C$1,0),0)</f>
        <v>72</v>
      </c>
    </row>
    <row r="2356" spans="1:8">
      <c r="A2356" t="s">
        <v>122</v>
      </c>
      <c r="B2356" t="s">
        <v>1052</v>
      </c>
      <c r="C2356" s="2">
        <v>44212.301388888889</v>
      </c>
      <c r="D2356" s="2" t="str">
        <f t="shared" si="38"/>
        <v>January</v>
      </c>
      <c r="E2356" s="5"/>
      <c r="F2356" t="str">
        <f>VLOOKUP($A2356,Content!$B$1:$D$1001,MATCH(reactions!F$1,Content!$B$1:$D$1,0),0)</f>
        <v>video</v>
      </c>
      <c r="G2356" t="str">
        <f>VLOOKUP($A2356,Content!$B$1:$D$1001,MATCH(reactions!G$1,Content!$B$1:$D$1,0),0)</f>
        <v>healthy eating</v>
      </c>
      <c r="H2356">
        <f>VLOOKUP(B2356,'reaction types'!$A$1:$C$17,MATCH(reactions!H$1,'reaction types'!$A$1:$C$1,0),0)</f>
        <v>72</v>
      </c>
    </row>
    <row r="2357" spans="1:8">
      <c r="A2357" t="s">
        <v>122</v>
      </c>
      <c r="B2357" t="s">
        <v>1040</v>
      </c>
      <c r="C2357" s="2">
        <v>44204.901388888888</v>
      </c>
      <c r="D2357" s="2" t="str">
        <f t="shared" si="38"/>
        <v>January</v>
      </c>
      <c r="E2357" s="5"/>
      <c r="F2357" t="str">
        <f>VLOOKUP($A2357,Content!$B$1:$D$1001,MATCH(reactions!F$1,Content!$B$1:$D$1,0),0)</f>
        <v>video</v>
      </c>
      <c r="G2357" t="str">
        <f>VLOOKUP($A2357,Content!$B$1:$D$1001,MATCH(reactions!G$1,Content!$B$1:$D$1,0),0)</f>
        <v>healthy eating</v>
      </c>
      <c r="H2357">
        <f>VLOOKUP(B2357,'reaction types'!$A$1:$C$17,MATCH(reactions!H$1,'reaction types'!$A$1:$C$1,0),0)</f>
        <v>30</v>
      </c>
    </row>
    <row r="2358" spans="1:8">
      <c r="A2358" t="s">
        <v>122</v>
      </c>
      <c r="B2358" t="s">
        <v>1047</v>
      </c>
      <c r="C2358" s="2">
        <v>44203.299305555556</v>
      </c>
      <c r="D2358" s="2" t="str">
        <f t="shared" si="38"/>
        <v>January</v>
      </c>
      <c r="E2358" s="5"/>
      <c r="F2358" t="str">
        <f>VLOOKUP($A2358,Content!$B$1:$D$1001,MATCH(reactions!F$1,Content!$B$1:$D$1,0),0)</f>
        <v>video</v>
      </c>
      <c r="G2358" t="str">
        <f>VLOOKUP($A2358,Content!$B$1:$D$1001,MATCH(reactions!G$1,Content!$B$1:$D$1,0),0)</f>
        <v>healthy eating</v>
      </c>
      <c r="H2358">
        <f>VLOOKUP(B2358,'reaction types'!$A$1:$C$17,MATCH(reactions!H$1,'reaction types'!$A$1:$C$1,0),0)</f>
        <v>45</v>
      </c>
    </row>
    <row r="2359" spans="1:8">
      <c r="A2359" t="s">
        <v>122</v>
      </c>
      <c r="B2359" t="s">
        <v>1049</v>
      </c>
      <c r="C2359" s="2">
        <v>44199.088194444441</v>
      </c>
      <c r="D2359" s="2" t="str">
        <f t="shared" si="38"/>
        <v>January</v>
      </c>
      <c r="E2359" s="5"/>
      <c r="F2359" t="str">
        <f>VLOOKUP($A2359,Content!$B$1:$D$1001,MATCH(reactions!F$1,Content!$B$1:$D$1,0),0)</f>
        <v>video</v>
      </c>
      <c r="G2359" t="str">
        <f>VLOOKUP($A2359,Content!$B$1:$D$1001,MATCH(reactions!G$1,Content!$B$1:$D$1,0),0)</f>
        <v>healthy eating</v>
      </c>
      <c r="H2359">
        <f>VLOOKUP(B2359,'reaction types'!$A$1:$C$17,MATCH(reactions!H$1,'reaction types'!$A$1:$C$1,0),0)</f>
        <v>50</v>
      </c>
    </row>
    <row r="2360" spans="1:8">
      <c r="A2360" t="s">
        <v>122</v>
      </c>
      <c r="B2360" t="s">
        <v>1037</v>
      </c>
      <c r="C2360" s="2">
        <v>44199.268750000003</v>
      </c>
      <c r="D2360" s="2" t="str">
        <f t="shared" si="38"/>
        <v>January</v>
      </c>
      <c r="E2360" s="5"/>
      <c r="F2360" t="str">
        <f>VLOOKUP($A2360,Content!$B$1:$D$1001,MATCH(reactions!F$1,Content!$B$1:$D$1,0),0)</f>
        <v>video</v>
      </c>
      <c r="G2360" t="str">
        <f>VLOOKUP($A2360,Content!$B$1:$D$1001,MATCH(reactions!G$1,Content!$B$1:$D$1,0),0)</f>
        <v>healthy eating</v>
      </c>
      <c r="H2360">
        <f>VLOOKUP(B2360,'reaction types'!$A$1:$C$17,MATCH(reactions!H$1,'reaction types'!$A$1:$C$1,0),0)</f>
        <v>0</v>
      </c>
    </row>
    <row r="2361" spans="1:8">
      <c r="A2361" t="s">
        <v>123</v>
      </c>
      <c r="B2361" t="s">
        <v>1042</v>
      </c>
      <c r="C2361" s="2">
        <v>44218.776388888888</v>
      </c>
      <c r="D2361" s="2" t="str">
        <f t="shared" si="38"/>
        <v>January</v>
      </c>
      <c r="E2361" s="5"/>
      <c r="F2361" t="str">
        <f>VLOOKUP($A2361,Content!$B$1:$D$1001,MATCH(reactions!F$1,Content!$B$1:$D$1,0),0)</f>
        <v>video</v>
      </c>
      <c r="G2361" t="str">
        <f>VLOOKUP($A2361,Content!$B$1:$D$1001,MATCH(reactions!G$1,Content!$B$1:$D$1,0),0)</f>
        <v>veganism</v>
      </c>
      <c r="H2361">
        <f>VLOOKUP(B2361,'reaction types'!$A$1:$C$17,MATCH(reactions!H$1,'reaction types'!$A$1:$C$1,0),0)</f>
        <v>70</v>
      </c>
    </row>
    <row r="2362" spans="1:8">
      <c r="A2362" t="s">
        <v>123</v>
      </c>
      <c r="B2362" t="s">
        <v>1041</v>
      </c>
      <c r="C2362" s="2">
        <v>44207.288888888892</v>
      </c>
      <c r="D2362" s="2" t="str">
        <f t="shared" si="38"/>
        <v>January</v>
      </c>
      <c r="E2362" s="5"/>
      <c r="F2362" t="str">
        <f>VLOOKUP($A2362,Content!$B$1:$D$1001,MATCH(reactions!F$1,Content!$B$1:$D$1,0),0)</f>
        <v>video</v>
      </c>
      <c r="G2362" t="str">
        <f>VLOOKUP($A2362,Content!$B$1:$D$1001,MATCH(reactions!G$1,Content!$B$1:$D$1,0),0)</f>
        <v>veganism</v>
      </c>
      <c r="H2362">
        <f>VLOOKUP(B2362,'reaction types'!$A$1:$C$17,MATCH(reactions!H$1,'reaction types'!$A$1:$C$1,0),0)</f>
        <v>35</v>
      </c>
    </row>
    <row r="2363" spans="1:8">
      <c r="A2363" t="s">
        <v>123</v>
      </c>
      <c r="B2363" t="s">
        <v>1043</v>
      </c>
      <c r="C2363" s="2">
        <v>44209.839583333334</v>
      </c>
      <c r="D2363" s="2" t="str">
        <f t="shared" si="38"/>
        <v>January</v>
      </c>
      <c r="E2363" s="5"/>
      <c r="F2363" t="str">
        <f>VLOOKUP($A2363,Content!$B$1:$D$1001,MATCH(reactions!F$1,Content!$B$1:$D$1,0),0)</f>
        <v>video</v>
      </c>
      <c r="G2363" t="str">
        <f>VLOOKUP($A2363,Content!$B$1:$D$1001,MATCH(reactions!G$1,Content!$B$1:$D$1,0),0)</f>
        <v>veganism</v>
      </c>
      <c r="H2363">
        <f>VLOOKUP(B2363,'reaction types'!$A$1:$C$17,MATCH(reactions!H$1,'reaction types'!$A$1:$C$1,0),0)</f>
        <v>5</v>
      </c>
    </row>
    <row r="2364" spans="1:8">
      <c r="A2364" t="s">
        <v>124</v>
      </c>
      <c r="B2364" t="s">
        <v>1050</v>
      </c>
      <c r="C2364" s="2">
        <v>44219.330555555556</v>
      </c>
      <c r="D2364" s="2" t="str">
        <f t="shared" si="38"/>
        <v>January</v>
      </c>
      <c r="E2364" s="5"/>
      <c r="F2364" t="str">
        <f>VLOOKUP($A2364,Content!$B$1:$D$1001,MATCH(reactions!F$1,Content!$B$1:$D$1,0),0)</f>
        <v>video</v>
      </c>
      <c r="G2364" t="str">
        <f>VLOOKUP($A2364,Content!$B$1:$D$1001,MATCH(reactions!G$1,Content!$B$1:$D$1,0),0)</f>
        <v>healthy eating</v>
      </c>
      <c r="H2364">
        <f>VLOOKUP(B2364,'reaction types'!$A$1:$C$17,MATCH(reactions!H$1,'reaction types'!$A$1:$C$1,0),0)</f>
        <v>60</v>
      </c>
    </row>
    <row r="2365" spans="1:8">
      <c r="A2365" t="s">
        <v>125</v>
      </c>
      <c r="B2365" t="s">
        <v>1045</v>
      </c>
      <c r="C2365" s="2">
        <v>44208.96875</v>
      </c>
      <c r="D2365" s="2" t="str">
        <f t="shared" si="38"/>
        <v>January</v>
      </c>
      <c r="E2365" s="5"/>
      <c r="F2365" t="str">
        <f>VLOOKUP($A2365,Content!$B$1:$D$1001,MATCH(reactions!F$1,Content!$B$1:$D$1,0),0)</f>
        <v>photo</v>
      </c>
      <c r="G2365" t="str">
        <f>VLOOKUP($A2365,Content!$B$1:$D$1001,MATCH(reactions!G$1,Content!$B$1:$D$1,0),0)</f>
        <v>studying</v>
      </c>
      <c r="H2365">
        <f>VLOOKUP(B2365,'reaction types'!$A$1:$C$17,MATCH(reactions!H$1,'reaction types'!$A$1:$C$1,0),0)</f>
        <v>20</v>
      </c>
    </row>
    <row r="2366" spans="1:8">
      <c r="A2366" t="s">
        <v>126</v>
      </c>
      <c r="B2366" t="s">
        <v>1042</v>
      </c>
      <c r="C2366" s="2">
        <v>44220.354861111111</v>
      </c>
      <c r="D2366" s="2" t="str">
        <f t="shared" si="38"/>
        <v>January</v>
      </c>
      <c r="E2366" s="5"/>
      <c r="F2366" t="str">
        <f>VLOOKUP($A2366,Content!$B$1:$D$1001,MATCH(reactions!F$1,Content!$B$1:$D$1,0),0)</f>
        <v>photo</v>
      </c>
      <c r="G2366" t="str">
        <f>VLOOKUP($A2366,Content!$B$1:$D$1001,MATCH(reactions!G$1,Content!$B$1:$D$1,0),0)</f>
        <v>dogs</v>
      </c>
      <c r="H2366">
        <f>VLOOKUP(B2366,'reaction types'!$A$1:$C$17,MATCH(reactions!H$1,'reaction types'!$A$1:$C$1,0),0)</f>
        <v>70</v>
      </c>
    </row>
    <row r="2367" spans="1:8">
      <c r="A2367" t="s">
        <v>126</v>
      </c>
      <c r="B2367" t="s">
        <v>1052</v>
      </c>
      <c r="C2367" s="2">
        <v>44205.999305555553</v>
      </c>
      <c r="D2367" s="2" t="str">
        <f t="shared" si="38"/>
        <v>January</v>
      </c>
      <c r="E2367" s="5"/>
      <c r="F2367" t="str">
        <f>VLOOKUP($A2367,Content!$B$1:$D$1001,MATCH(reactions!F$1,Content!$B$1:$D$1,0),0)</f>
        <v>photo</v>
      </c>
      <c r="G2367" t="str">
        <f>VLOOKUP($A2367,Content!$B$1:$D$1001,MATCH(reactions!G$1,Content!$B$1:$D$1,0),0)</f>
        <v>dogs</v>
      </c>
      <c r="H2367">
        <f>VLOOKUP(B2367,'reaction types'!$A$1:$C$17,MATCH(reactions!H$1,'reaction types'!$A$1:$C$1,0),0)</f>
        <v>72</v>
      </c>
    </row>
    <row r="2368" spans="1:8">
      <c r="A2368" t="s">
        <v>126</v>
      </c>
      <c r="B2368" t="s">
        <v>1040</v>
      </c>
      <c r="C2368" s="2">
        <v>44222.106249999997</v>
      </c>
      <c r="D2368" s="2" t="str">
        <f t="shared" si="38"/>
        <v>January</v>
      </c>
      <c r="E2368" s="5"/>
      <c r="F2368" t="str">
        <f>VLOOKUP($A2368,Content!$B$1:$D$1001,MATCH(reactions!F$1,Content!$B$1:$D$1,0),0)</f>
        <v>photo</v>
      </c>
      <c r="G2368" t="str">
        <f>VLOOKUP($A2368,Content!$B$1:$D$1001,MATCH(reactions!G$1,Content!$B$1:$D$1,0),0)</f>
        <v>dogs</v>
      </c>
      <c r="H2368">
        <f>VLOOKUP(B2368,'reaction types'!$A$1:$C$17,MATCH(reactions!H$1,'reaction types'!$A$1:$C$1,0),0)</f>
        <v>30</v>
      </c>
    </row>
    <row r="2369" spans="1:8">
      <c r="A2369" t="s">
        <v>126</v>
      </c>
      <c r="B2369" t="s">
        <v>1052</v>
      </c>
      <c r="C2369" s="2">
        <v>44225.531944444447</v>
      </c>
      <c r="D2369" s="2" t="str">
        <f t="shared" si="38"/>
        <v>January</v>
      </c>
      <c r="E2369" s="5"/>
      <c r="F2369" t="str">
        <f>VLOOKUP($A2369,Content!$B$1:$D$1001,MATCH(reactions!F$1,Content!$B$1:$D$1,0),0)</f>
        <v>photo</v>
      </c>
      <c r="G2369" t="str">
        <f>VLOOKUP($A2369,Content!$B$1:$D$1001,MATCH(reactions!G$1,Content!$B$1:$D$1,0),0)</f>
        <v>dogs</v>
      </c>
      <c r="H2369">
        <f>VLOOKUP(B2369,'reaction types'!$A$1:$C$17,MATCH(reactions!H$1,'reaction types'!$A$1:$C$1,0),0)</f>
        <v>72</v>
      </c>
    </row>
    <row r="2370" spans="1:8">
      <c r="A2370" t="s">
        <v>127</v>
      </c>
      <c r="B2370" t="s">
        <v>1037</v>
      </c>
      <c r="C2370" s="2">
        <v>44197.65</v>
      </c>
      <c r="D2370" s="2" t="str">
        <f t="shared" si="38"/>
        <v>January</v>
      </c>
      <c r="E2370" s="5"/>
      <c r="F2370" t="str">
        <f>VLOOKUP($A2370,Content!$B$1:$D$1001,MATCH(reactions!F$1,Content!$B$1:$D$1,0),0)</f>
        <v>photo</v>
      </c>
      <c r="G2370" t="str">
        <f>VLOOKUP($A2370,Content!$B$1:$D$1001,MATCH(reactions!G$1,Content!$B$1:$D$1,0),0)</f>
        <v>travel</v>
      </c>
      <c r="H2370">
        <f>VLOOKUP(B2370,'reaction types'!$A$1:$C$17,MATCH(reactions!H$1,'reaction types'!$A$1:$C$1,0),0)</f>
        <v>0</v>
      </c>
    </row>
    <row r="2371" spans="1:8">
      <c r="A2371" t="s">
        <v>128</v>
      </c>
      <c r="B2371" t="s">
        <v>1039</v>
      </c>
      <c r="C2371" s="2">
        <v>44224.57916666667</v>
      </c>
      <c r="D2371" s="2" t="str">
        <f t="shared" ref="D2371:D2434" si="39">TEXT(C2371,"mmmm")</f>
        <v>January</v>
      </c>
      <c r="E2371" s="5"/>
      <c r="F2371" t="str">
        <f>VLOOKUP($A2371,Content!$B$1:$D$1001,MATCH(reactions!F$1,Content!$B$1:$D$1,0),0)</f>
        <v>video</v>
      </c>
      <c r="G2371" t="str">
        <f>VLOOKUP($A2371,Content!$B$1:$D$1001,MATCH(reactions!G$1,Content!$B$1:$D$1,0),0)</f>
        <v>soccer</v>
      </c>
      <c r="H2371">
        <f>VLOOKUP(B2371,'reaction types'!$A$1:$C$17,MATCH(reactions!H$1,'reaction types'!$A$1:$C$1,0),0)</f>
        <v>15</v>
      </c>
    </row>
    <row r="2372" spans="1:8">
      <c r="A2372" t="s">
        <v>128</v>
      </c>
      <c r="B2372" t="s">
        <v>1038</v>
      </c>
      <c r="C2372" s="2">
        <v>44198.15902777778</v>
      </c>
      <c r="D2372" s="2" t="str">
        <f t="shared" si="39"/>
        <v>January</v>
      </c>
      <c r="E2372" s="5"/>
      <c r="F2372" t="str">
        <f>VLOOKUP($A2372,Content!$B$1:$D$1001,MATCH(reactions!F$1,Content!$B$1:$D$1,0),0)</f>
        <v>video</v>
      </c>
      <c r="G2372" t="str">
        <f>VLOOKUP($A2372,Content!$B$1:$D$1001,MATCH(reactions!G$1,Content!$B$1:$D$1,0),0)</f>
        <v>soccer</v>
      </c>
      <c r="H2372">
        <f>VLOOKUP(B2372,'reaction types'!$A$1:$C$17,MATCH(reactions!H$1,'reaction types'!$A$1:$C$1,0),0)</f>
        <v>10</v>
      </c>
    </row>
    <row r="2373" spans="1:8">
      <c r="A2373" t="s">
        <v>128</v>
      </c>
      <c r="B2373" t="s">
        <v>1047</v>
      </c>
      <c r="C2373" s="2">
        <v>44212.53125</v>
      </c>
      <c r="D2373" s="2" t="str">
        <f t="shared" si="39"/>
        <v>January</v>
      </c>
      <c r="E2373" s="5"/>
      <c r="F2373" t="str">
        <f>VLOOKUP($A2373,Content!$B$1:$D$1001,MATCH(reactions!F$1,Content!$B$1:$D$1,0),0)</f>
        <v>video</v>
      </c>
      <c r="G2373" t="str">
        <f>VLOOKUP($A2373,Content!$B$1:$D$1001,MATCH(reactions!G$1,Content!$B$1:$D$1,0),0)</f>
        <v>soccer</v>
      </c>
      <c r="H2373">
        <f>VLOOKUP(B2373,'reaction types'!$A$1:$C$17,MATCH(reactions!H$1,'reaction types'!$A$1:$C$1,0),0)</f>
        <v>45</v>
      </c>
    </row>
    <row r="2374" spans="1:8">
      <c r="A2374" t="s">
        <v>128</v>
      </c>
      <c r="B2374" t="s">
        <v>1049</v>
      </c>
      <c r="C2374" s="2">
        <v>44202.935416666667</v>
      </c>
      <c r="D2374" s="2" t="str">
        <f t="shared" si="39"/>
        <v>January</v>
      </c>
      <c r="E2374" s="5"/>
      <c r="F2374" t="str">
        <f>VLOOKUP($A2374,Content!$B$1:$D$1001,MATCH(reactions!F$1,Content!$B$1:$D$1,0),0)</f>
        <v>video</v>
      </c>
      <c r="G2374" t="str">
        <f>VLOOKUP($A2374,Content!$B$1:$D$1001,MATCH(reactions!G$1,Content!$B$1:$D$1,0),0)</f>
        <v>soccer</v>
      </c>
      <c r="H2374">
        <f>VLOOKUP(B2374,'reaction types'!$A$1:$C$17,MATCH(reactions!H$1,'reaction types'!$A$1:$C$1,0),0)</f>
        <v>50</v>
      </c>
    </row>
    <row r="2375" spans="1:8">
      <c r="A2375" t="s">
        <v>132</v>
      </c>
      <c r="B2375" t="s">
        <v>1042</v>
      </c>
      <c r="C2375" s="2">
        <v>44213.36041666667</v>
      </c>
      <c r="D2375" s="2" t="str">
        <f t="shared" si="39"/>
        <v>January</v>
      </c>
      <c r="E2375" s="5"/>
      <c r="F2375" t="str">
        <f>VLOOKUP($A2375,Content!$B$1:$D$1001,MATCH(reactions!F$1,Content!$B$1:$D$1,0),0)</f>
        <v>video</v>
      </c>
      <c r="G2375" t="str">
        <f>VLOOKUP($A2375,Content!$B$1:$D$1001,MATCH(reactions!G$1,Content!$B$1:$D$1,0),0)</f>
        <v>healthy eating</v>
      </c>
      <c r="H2375">
        <f>VLOOKUP(B2375,'reaction types'!$A$1:$C$17,MATCH(reactions!H$1,'reaction types'!$A$1:$C$1,0),0)</f>
        <v>70</v>
      </c>
    </row>
    <row r="2376" spans="1:8">
      <c r="A2376" t="s">
        <v>132</v>
      </c>
      <c r="B2376" t="s">
        <v>1043</v>
      </c>
      <c r="C2376" s="2">
        <v>44219.78402777778</v>
      </c>
      <c r="D2376" s="2" t="str">
        <f t="shared" si="39"/>
        <v>January</v>
      </c>
      <c r="E2376" s="5"/>
      <c r="F2376" t="str">
        <f>VLOOKUP($A2376,Content!$B$1:$D$1001,MATCH(reactions!F$1,Content!$B$1:$D$1,0),0)</f>
        <v>video</v>
      </c>
      <c r="G2376" t="str">
        <f>VLOOKUP($A2376,Content!$B$1:$D$1001,MATCH(reactions!G$1,Content!$B$1:$D$1,0),0)</f>
        <v>healthy eating</v>
      </c>
      <c r="H2376">
        <f>VLOOKUP(B2376,'reaction types'!$A$1:$C$17,MATCH(reactions!H$1,'reaction types'!$A$1:$C$1,0),0)</f>
        <v>5</v>
      </c>
    </row>
    <row r="2377" spans="1:8">
      <c r="A2377" t="s">
        <v>132</v>
      </c>
      <c r="B2377" t="s">
        <v>1051</v>
      </c>
      <c r="C2377" s="2">
        <v>44227.814583333333</v>
      </c>
      <c r="D2377" s="2" t="str">
        <f t="shared" si="39"/>
        <v>January</v>
      </c>
      <c r="E2377" s="5"/>
      <c r="F2377" t="str">
        <f>VLOOKUP($A2377,Content!$B$1:$D$1001,MATCH(reactions!F$1,Content!$B$1:$D$1,0),0)</f>
        <v>video</v>
      </c>
      <c r="G2377" t="str">
        <f>VLOOKUP($A2377,Content!$B$1:$D$1001,MATCH(reactions!G$1,Content!$B$1:$D$1,0),0)</f>
        <v>healthy eating</v>
      </c>
      <c r="H2377">
        <f>VLOOKUP(B2377,'reaction types'!$A$1:$C$17,MATCH(reactions!H$1,'reaction types'!$A$1:$C$1,0),0)</f>
        <v>70</v>
      </c>
    </row>
    <row r="2378" spans="1:8">
      <c r="A2378" t="s">
        <v>133</v>
      </c>
      <c r="B2378" t="s">
        <v>1051</v>
      </c>
      <c r="C2378" s="2">
        <v>44207.554166666669</v>
      </c>
      <c r="D2378" s="2" t="str">
        <f t="shared" si="39"/>
        <v>January</v>
      </c>
      <c r="E2378" s="5"/>
      <c r="F2378" t="str">
        <f>VLOOKUP($A2378,Content!$B$1:$D$1001,MATCH(reactions!F$1,Content!$B$1:$D$1,0),0)</f>
        <v>GIF</v>
      </c>
      <c r="G2378" t="str">
        <f>VLOOKUP($A2378,Content!$B$1:$D$1001,MATCH(reactions!G$1,Content!$B$1:$D$1,0),0)</f>
        <v>cooking</v>
      </c>
      <c r="H2378">
        <f>VLOOKUP(B2378,'reaction types'!$A$1:$C$17,MATCH(reactions!H$1,'reaction types'!$A$1:$C$1,0),0)</f>
        <v>70</v>
      </c>
    </row>
    <row r="2379" spans="1:8">
      <c r="A2379" t="s">
        <v>133</v>
      </c>
      <c r="B2379" t="s">
        <v>1045</v>
      </c>
      <c r="C2379" s="2">
        <v>44207.477777777778</v>
      </c>
      <c r="D2379" s="2" t="str">
        <f t="shared" si="39"/>
        <v>January</v>
      </c>
      <c r="E2379" s="5"/>
      <c r="F2379" t="str">
        <f>VLOOKUP($A2379,Content!$B$1:$D$1001,MATCH(reactions!F$1,Content!$B$1:$D$1,0),0)</f>
        <v>GIF</v>
      </c>
      <c r="G2379" t="str">
        <f>VLOOKUP($A2379,Content!$B$1:$D$1001,MATCH(reactions!G$1,Content!$B$1:$D$1,0),0)</f>
        <v>cooking</v>
      </c>
      <c r="H2379">
        <f>VLOOKUP(B2379,'reaction types'!$A$1:$C$17,MATCH(reactions!H$1,'reaction types'!$A$1:$C$1,0),0)</f>
        <v>20</v>
      </c>
    </row>
    <row r="2380" spans="1:8">
      <c r="A2380" t="s">
        <v>133</v>
      </c>
      <c r="B2380" t="s">
        <v>1040</v>
      </c>
      <c r="C2380" s="2">
        <v>44208.836805555555</v>
      </c>
      <c r="D2380" s="2" t="str">
        <f t="shared" si="39"/>
        <v>January</v>
      </c>
      <c r="E2380" s="5"/>
      <c r="F2380" t="str">
        <f>VLOOKUP($A2380,Content!$B$1:$D$1001,MATCH(reactions!F$1,Content!$B$1:$D$1,0),0)</f>
        <v>GIF</v>
      </c>
      <c r="G2380" t="str">
        <f>VLOOKUP($A2380,Content!$B$1:$D$1001,MATCH(reactions!G$1,Content!$B$1:$D$1,0),0)</f>
        <v>cooking</v>
      </c>
      <c r="H2380">
        <f>VLOOKUP(B2380,'reaction types'!$A$1:$C$17,MATCH(reactions!H$1,'reaction types'!$A$1:$C$1,0),0)</f>
        <v>30</v>
      </c>
    </row>
    <row r="2381" spans="1:8">
      <c r="A2381" t="s">
        <v>133</v>
      </c>
      <c r="B2381" t="s">
        <v>1051</v>
      </c>
      <c r="C2381" s="2">
        <v>44218.738888888889</v>
      </c>
      <c r="D2381" s="2" t="str">
        <f t="shared" si="39"/>
        <v>January</v>
      </c>
      <c r="E2381" s="5"/>
      <c r="F2381" t="str">
        <f>VLOOKUP($A2381,Content!$B$1:$D$1001,MATCH(reactions!F$1,Content!$B$1:$D$1,0),0)</f>
        <v>GIF</v>
      </c>
      <c r="G2381" t="str">
        <f>VLOOKUP($A2381,Content!$B$1:$D$1001,MATCH(reactions!G$1,Content!$B$1:$D$1,0),0)</f>
        <v>cooking</v>
      </c>
      <c r="H2381">
        <f>VLOOKUP(B2381,'reaction types'!$A$1:$C$17,MATCH(reactions!H$1,'reaction types'!$A$1:$C$1,0),0)</f>
        <v>70</v>
      </c>
    </row>
    <row r="2382" spans="1:8">
      <c r="A2382" t="s">
        <v>134</v>
      </c>
      <c r="B2382" t="s">
        <v>1043</v>
      </c>
      <c r="C2382" s="2">
        <v>44200.495833333334</v>
      </c>
      <c r="D2382" s="2" t="str">
        <f t="shared" si="39"/>
        <v>January</v>
      </c>
      <c r="E2382" s="5"/>
      <c r="F2382" t="str">
        <f>VLOOKUP($A2382,Content!$B$1:$D$1001,MATCH(reactions!F$1,Content!$B$1:$D$1,0),0)</f>
        <v>audio</v>
      </c>
      <c r="G2382" t="str">
        <f>VLOOKUP($A2382,Content!$B$1:$D$1001,MATCH(reactions!G$1,Content!$B$1:$D$1,0),0)</f>
        <v>technology</v>
      </c>
      <c r="H2382">
        <f>VLOOKUP(B2382,'reaction types'!$A$1:$C$17,MATCH(reactions!H$1,'reaction types'!$A$1:$C$1,0),0)</f>
        <v>5</v>
      </c>
    </row>
    <row r="2383" spans="1:8">
      <c r="A2383" t="s">
        <v>134</v>
      </c>
      <c r="B2383" t="s">
        <v>1052</v>
      </c>
      <c r="C2383" s="2">
        <v>44226.958333333336</v>
      </c>
      <c r="D2383" s="2" t="str">
        <f t="shared" si="39"/>
        <v>January</v>
      </c>
      <c r="E2383" s="5"/>
      <c r="F2383" t="str">
        <f>VLOOKUP($A2383,Content!$B$1:$D$1001,MATCH(reactions!F$1,Content!$B$1:$D$1,0),0)</f>
        <v>audio</v>
      </c>
      <c r="G2383" t="str">
        <f>VLOOKUP($A2383,Content!$B$1:$D$1001,MATCH(reactions!G$1,Content!$B$1:$D$1,0),0)</f>
        <v>technology</v>
      </c>
      <c r="H2383">
        <f>VLOOKUP(B2383,'reaction types'!$A$1:$C$17,MATCH(reactions!H$1,'reaction types'!$A$1:$C$1,0),0)</f>
        <v>72</v>
      </c>
    </row>
    <row r="2384" spans="1:8">
      <c r="A2384" t="s">
        <v>134</v>
      </c>
      <c r="B2384" t="s">
        <v>1042</v>
      </c>
      <c r="C2384" s="2">
        <v>44198.617361111108</v>
      </c>
      <c r="D2384" s="2" t="str">
        <f t="shared" si="39"/>
        <v>January</v>
      </c>
      <c r="E2384" s="5"/>
      <c r="F2384" t="str">
        <f>VLOOKUP($A2384,Content!$B$1:$D$1001,MATCH(reactions!F$1,Content!$B$1:$D$1,0),0)</f>
        <v>audio</v>
      </c>
      <c r="G2384" t="str">
        <f>VLOOKUP($A2384,Content!$B$1:$D$1001,MATCH(reactions!G$1,Content!$B$1:$D$1,0),0)</f>
        <v>technology</v>
      </c>
      <c r="H2384">
        <f>VLOOKUP(B2384,'reaction types'!$A$1:$C$17,MATCH(reactions!H$1,'reaction types'!$A$1:$C$1,0),0)</f>
        <v>70</v>
      </c>
    </row>
    <row r="2385" spans="1:8">
      <c r="A2385" t="s">
        <v>135</v>
      </c>
      <c r="B2385" t="s">
        <v>1037</v>
      </c>
      <c r="C2385" s="2">
        <v>44216.852083333331</v>
      </c>
      <c r="D2385" s="2" t="str">
        <f t="shared" si="39"/>
        <v>January</v>
      </c>
      <c r="E2385" s="5"/>
      <c r="F2385" t="str">
        <f>VLOOKUP($A2385,Content!$B$1:$D$1001,MATCH(reactions!F$1,Content!$B$1:$D$1,0),0)</f>
        <v>video</v>
      </c>
      <c r="G2385" t="str">
        <f>VLOOKUP($A2385,Content!$B$1:$D$1001,MATCH(reactions!G$1,Content!$B$1:$D$1,0),0)</f>
        <v>education</v>
      </c>
      <c r="H2385">
        <f>VLOOKUP(B2385,'reaction types'!$A$1:$C$17,MATCH(reactions!H$1,'reaction types'!$A$1:$C$1,0),0)</f>
        <v>0</v>
      </c>
    </row>
    <row r="2386" spans="1:8">
      <c r="A2386" t="s">
        <v>137</v>
      </c>
      <c r="B2386" t="s">
        <v>1037</v>
      </c>
      <c r="C2386" s="2">
        <v>44219.862500000003</v>
      </c>
      <c r="D2386" s="2" t="str">
        <f t="shared" si="39"/>
        <v>January</v>
      </c>
      <c r="E2386" s="5"/>
      <c r="F2386" t="str">
        <f>VLOOKUP($A2386,Content!$B$1:$D$1001,MATCH(reactions!F$1,Content!$B$1:$D$1,0),0)</f>
        <v>audio</v>
      </c>
      <c r="G2386" t="str">
        <f>VLOOKUP($A2386,Content!$B$1:$D$1001,MATCH(reactions!G$1,Content!$B$1:$D$1,0),0)</f>
        <v>studying</v>
      </c>
      <c r="H2386">
        <f>VLOOKUP(B2386,'reaction types'!$A$1:$C$17,MATCH(reactions!H$1,'reaction types'!$A$1:$C$1,0),0)</f>
        <v>0</v>
      </c>
    </row>
    <row r="2387" spans="1:8">
      <c r="A2387" t="s">
        <v>137</v>
      </c>
      <c r="B2387" t="s">
        <v>1050</v>
      </c>
      <c r="C2387" s="2">
        <v>44217.861805555556</v>
      </c>
      <c r="D2387" s="2" t="str">
        <f t="shared" si="39"/>
        <v>January</v>
      </c>
      <c r="E2387" s="5"/>
      <c r="F2387" t="str">
        <f>VLOOKUP($A2387,Content!$B$1:$D$1001,MATCH(reactions!F$1,Content!$B$1:$D$1,0),0)</f>
        <v>audio</v>
      </c>
      <c r="G2387" t="str">
        <f>VLOOKUP($A2387,Content!$B$1:$D$1001,MATCH(reactions!G$1,Content!$B$1:$D$1,0),0)</f>
        <v>studying</v>
      </c>
      <c r="H2387">
        <f>VLOOKUP(B2387,'reaction types'!$A$1:$C$17,MATCH(reactions!H$1,'reaction types'!$A$1:$C$1,0),0)</f>
        <v>60</v>
      </c>
    </row>
    <row r="2388" spans="1:8">
      <c r="A2388" t="s">
        <v>137</v>
      </c>
      <c r="B2388" t="s">
        <v>1052</v>
      </c>
      <c r="C2388" s="2">
        <v>44210.302083333336</v>
      </c>
      <c r="D2388" s="2" t="str">
        <f t="shared" si="39"/>
        <v>January</v>
      </c>
      <c r="E2388" s="5"/>
      <c r="F2388" t="str">
        <f>VLOOKUP($A2388,Content!$B$1:$D$1001,MATCH(reactions!F$1,Content!$B$1:$D$1,0),0)</f>
        <v>audio</v>
      </c>
      <c r="G2388" t="str">
        <f>VLOOKUP($A2388,Content!$B$1:$D$1001,MATCH(reactions!G$1,Content!$B$1:$D$1,0),0)</f>
        <v>studying</v>
      </c>
      <c r="H2388">
        <f>VLOOKUP(B2388,'reaction types'!$A$1:$C$17,MATCH(reactions!H$1,'reaction types'!$A$1:$C$1,0),0)</f>
        <v>72</v>
      </c>
    </row>
    <row r="2389" spans="1:8">
      <c r="A2389" t="s">
        <v>137</v>
      </c>
      <c r="B2389" t="s">
        <v>1038</v>
      </c>
      <c r="C2389" s="2">
        <v>44206.740972222222</v>
      </c>
      <c r="D2389" s="2" t="str">
        <f t="shared" si="39"/>
        <v>January</v>
      </c>
      <c r="E2389" s="5"/>
      <c r="F2389" t="str">
        <f>VLOOKUP($A2389,Content!$B$1:$D$1001,MATCH(reactions!F$1,Content!$B$1:$D$1,0),0)</f>
        <v>audio</v>
      </c>
      <c r="G2389" t="str">
        <f>VLOOKUP($A2389,Content!$B$1:$D$1001,MATCH(reactions!G$1,Content!$B$1:$D$1,0),0)</f>
        <v>studying</v>
      </c>
      <c r="H2389">
        <f>VLOOKUP(B2389,'reaction types'!$A$1:$C$17,MATCH(reactions!H$1,'reaction types'!$A$1:$C$1,0),0)</f>
        <v>10</v>
      </c>
    </row>
    <row r="2390" spans="1:8">
      <c r="A2390" t="s">
        <v>137</v>
      </c>
      <c r="B2390" t="s">
        <v>1044</v>
      </c>
      <c r="C2390" s="2">
        <v>44205.195138888892</v>
      </c>
      <c r="D2390" s="2" t="str">
        <f t="shared" si="39"/>
        <v>January</v>
      </c>
      <c r="E2390" s="5"/>
      <c r="F2390" t="str">
        <f>VLOOKUP($A2390,Content!$B$1:$D$1001,MATCH(reactions!F$1,Content!$B$1:$D$1,0),0)</f>
        <v>audio</v>
      </c>
      <c r="G2390" t="str">
        <f>VLOOKUP($A2390,Content!$B$1:$D$1001,MATCH(reactions!G$1,Content!$B$1:$D$1,0),0)</f>
        <v>studying</v>
      </c>
      <c r="H2390">
        <f>VLOOKUP(B2390,'reaction types'!$A$1:$C$17,MATCH(reactions!H$1,'reaction types'!$A$1:$C$1,0),0)</f>
        <v>65</v>
      </c>
    </row>
    <row r="2391" spans="1:8">
      <c r="A2391" s="1" t="s">
        <v>139</v>
      </c>
      <c r="B2391" t="s">
        <v>1052</v>
      </c>
      <c r="C2391" s="2">
        <v>44199.661111111112</v>
      </c>
      <c r="D2391" s="2" t="str">
        <f t="shared" si="39"/>
        <v>January</v>
      </c>
      <c r="E2391" s="5"/>
      <c r="F2391" t="str">
        <f>VLOOKUP($A2391,Content!$B$1:$D$1001,MATCH(reactions!F$1,Content!$B$1:$D$1,0),0)</f>
        <v>video</v>
      </c>
      <c r="G2391" t="str">
        <f>VLOOKUP($A2391,Content!$B$1:$D$1001,MATCH(reactions!G$1,Content!$B$1:$D$1,0),0)</f>
        <v>public speaking</v>
      </c>
      <c r="H2391">
        <f>VLOOKUP(B2391,'reaction types'!$A$1:$C$17,MATCH(reactions!H$1,'reaction types'!$A$1:$C$1,0),0)</f>
        <v>72</v>
      </c>
    </row>
    <row r="2392" spans="1:8">
      <c r="A2392" s="1" t="s">
        <v>139</v>
      </c>
      <c r="B2392" t="s">
        <v>1047</v>
      </c>
      <c r="C2392" s="2">
        <v>44227.920138888891</v>
      </c>
      <c r="D2392" s="2" t="str">
        <f t="shared" si="39"/>
        <v>January</v>
      </c>
      <c r="E2392" s="5"/>
      <c r="F2392" t="str">
        <f>VLOOKUP($A2392,Content!$B$1:$D$1001,MATCH(reactions!F$1,Content!$B$1:$D$1,0),0)</f>
        <v>video</v>
      </c>
      <c r="G2392" t="str">
        <f>VLOOKUP($A2392,Content!$B$1:$D$1001,MATCH(reactions!G$1,Content!$B$1:$D$1,0),0)</f>
        <v>public speaking</v>
      </c>
      <c r="H2392">
        <f>VLOOKUP(B2392,'reaction types'!$A$1:$C$17,MATCH(reactions!H$1,'reaction types'!$A$1:$C$1,0),0)</f>
        <v>45</v>
      </c>
    </row>
    <row r="2393" spans="1:8">
      <c r="A2393" t="s">
        <v>140</v>
      </c>
      <c r="B2393" t="s">
        <v>1050</v>
      </c>
      <c r="C2393" s="2">
        <v>44202.768750000003</v>
      </c>
      <c r="D2393" s="2" t="str">
        <f t="shared" si="39"/>
        <v>January</v>
      </c>
      <c r="E2393" s="5"/>
      <c r="F2393" t="str">
        <f>VLOOKUP($A2393,Content!$B$1:$D$1001,MATCH(reactions!F$1,Content!$B$1:$D$1,0),0)</f>
        <v>audio</v>
      </c>
      <c r="G2393" t="str">
        <f>VLOOKUP($A2393,Content!$B$1:$D$1001,MATCH(reactions!G$1,Content!$B$1:$D$1,0),0)</f>
        <v>technology</v>
      </c>
      <c r="H2393">
        <f>VLOOKUP(B2393,'reaction types'!$A$1:$C$17,MATCH(reactions!H$1,'reaction types'!$A$1:$C$1,0),0)</f>
        <v>60</v>
      </c>
    </row>
    <row r="2394" spans="1:8">
      <c r="A2394" t="s">
        <v>141</v>
      </c>
      <c r="B2394" t="s">
        <v>1040</v>
      </c>
      <c r="C2394" s="2">
        <v>44200.172222222223</v>
      </c>
      <c r="D2394" s="2" t="str">
        <f t="shared" si="39"/>
        <v>January</v>
      </c>
      <c r="E2394" s="5"/>
      <c r="F2394" t="str">
        <f>VLOOKUP($A2394,Content!$B$1:$D$1001,MATCH(reactions!F$1,Content!$B$1:$D$1,0),0)</f>
        <v>GIF</v>
      </c>
      <c r="G2394" t="str">
        <f>VLOOKUP($A2394,Content!$B$1:$D$1001,MATCH(reactions!G$1,Content!$B$1:$D$1,0),0)</f>
        <v>education</v>
      </c>
      <c r="H2394">
        <f>VLOOKUP(B2394,'reaction types'!$A$1:$C$17,MATCH(reactions!H$1,'reaction types'!$A$1:$C$1,0),0)</f>
        <v>30</v>
      </c>
    </row>
    <row r="2395" spans="1:8">
      <c r="A2395" t="s">
        <v>141</v>
      </c>
      <c r="B2395" t="s">
        <v>1042</v>
      </c>
      <c r="C2395" s="2">
        <v>44205.847222222219</v>
      </c>
      <c r="D2395" s="2" t="str">
        <f t="shared" si="39"/>
        <v>January</v>
      </c>
      <c r="E2395" s="5"/>
      <c r="F2395" t="str">
        <f>VLOOKUP($A2395,Content!$B$1:$D$1001,MATCH(reactions!F$1,Content!$B$1:$D$1,0),0)</f>
        <v>GIF</v>
      </c>
      <c r="G2395" t="str">
        <f>VLOOKUP($A2395,Content!$B$1:$D$1001,MATCH(reactions!G$1,Content!$B$1:$D$1,0),0)</f>
        <v>education</v>
      </c>
      <c r="H2395">
        <f>VLOOKUP(B2395,'reaction types'!$A$1:$C$17,MATCH(reactions!H$1,'reaction types'!$A$1:$C$1,0),0)</f>
        <v>70</v>
      </c>
    </row>
    <row r="2396" spans="1:8">
      <c r="A2396" t="s">
        <v>141</v>
      </c>
      <c r="B2396" t="s">
        <v>1040</v>
      </c>
      <c r="C2396" s="2">
        <v>44225.397916666669</v>
      </c>
      <c r="D2396" s="2" t="str">
        <f t="shared" si="39"/>
        <v>January</v>
      </c>
      <c r="E2396" s="5"/>
      <c r="F2396" t="str">
        <f>VLOOKUP($A2396,Content!$B$1:$D$1001,MATCH(reactions!F$1,Content!$B$1:$D$1,0),0)</f>
        <v>GIF</v>
      </c>
      <c r="G2396" t="str">
        <f>VLOOKUP($A2396,Content!$B$1:$D$1001,MATCH(reactions!G$1,Content!$B$1:$D$1,0),0)</f>
        <v>education</v>
      </c>
      <c r="H2396">
        <f>VLOOKUP(B2396,'reaction types'!$A$1:$C$17,MATCH(reactions!H$1,'reaction types'!$A$1:$C$1,0),0)</f>
        <v>30</v>
      </c>
    </row>
    <row r="2397" spans="1:8">
      <c r="A2397" t="s">
        <v>141</v>
      </c>
      <c r="B2397" t="s">
        <v>1044</v>
      </c>
      <c r="C2397" s="2">
        <v>44206.718055555553</v>
      </c>
      <c r="D2397" s="2" t="str">
        <f t="shared" si="39"/>
        <v>January</v>
      </c>
      <c r="E2397" s="5"/>
      <c r="F2397" t="str">
        <f>VLOOKUP($A2397,Content!$B$1:$D$1001,MATCH(reactions!F$1,Content!$B$1:$D$1,0),0)</f>
        <v>GIF</v>
      </c>
      <c r="G2397" t="str">
        <f>VLOOKUP($A2397,Content!$B$1:$D$1001,MATCH(reactions!G$1,Content!$B$1:$D$1,0),0)</f>
        <v>education</v>
      </c>
      <c r="H2397">
        <f>VLOOKUP(B2397,'reaction types'!$A$1:$C$17,MATCH(reactions!H$1,'reaction types'!$A$1:$C$1,0),0)</f>
        <v>65</v>
      </c>
    </row>
    <row r="2398" spans="1:8">
      <c r="A2398" t="s">
        <v>142</v>
      </c>
      <c r="B2398" t="s">
        <v>1045</v>
      </c>
      <c r="C2398" s="2">
        <v>44221.182638888888</v>
      </c>
      <c r="D2398" s="2" t="str">
        <f t="shared" si="39"/>
        <v>January</v>
      </c>
      <c r="E2398" s="5"/>
      <c r="F2398" t="str">
        <f>VLOOKUP($A2398,Content!$B$1:$D$1001,MATCH(reactions!F$1,Content!$B$1:$D$1,0),0)</f>
        <v>video</v>
      </c>
      <c r="G2398" t="str">
        <f>VLOOKUP($A2398,Content!$B$1:$D$1001,MATCH(reactions!G$1,Content!$B$1:$D$1,0),0)</f>
        <v>public speaking</v>
      </c>
      <c r="H2398">
        <f>VLOOKUP(B2398,'reaction types'!$A$1:$C$17,MATCH(reactions!H$1,'reaction types'!$A$1:$C$1,0),0)</f>
        <v>20</v>
      </c>
    </row>
    <row r="2399" spans="1:8">
      <c r="A2399" t="s">
        <v>142</v>
      </c>
      <c r="B2399" t="s">
        <v>1041</v>
      </c>
      <c r="C2399" s="2">
        <v>44221.46875</v>
      </c>
      <c r="D2399" s="2" t="str">
        <f t="shared" si="39"/>
        <v>January</v>
      </c>
      <c r="E2399" s="5"/>
      <c r="F2399" t="str">
        <f>VLOOKUP($A2399,Content!$B$1:$D$1001,MATCH(reactions!F$1,Content!$B$1:$D$1,0),0)</f>
        <v>video</v>
      </c>
      <c r="G2399" t="str">
        <f>VLOOKUP($A2399,Content!$B$1:$D$1001,MATCH(reactions!G$1,Content!$B$1:$D$1,0),0)</f>
        <v>public speaking</v>
      </c>
      <c r="H2399">
        <f>VLOOKUP(B2399,'reaction types'!$A$1:$C$17,MATCH(reactions!H$1,'reaction types'!$A$1:$C$1,0),0)</f>
        <v>35</v>
      </c>
    </row>
    <row r="2400" spans="1:8">
      <c r="A2400" t="s">
        <v>142</v>
      </c>
      <c r="B2400" t="s">
        <v>1049</v>
      </c>
      <c r="C2400" s="2">
        <v>44211.868055555555</v>
      </c>
      <c r="D2400" s="2" t="str">
        <f t="shared" si="39"/>
        <v>January</v>
      </c>
      <c r="E2400" s="5"/>
      <c r="F2400" t="str">
        <f>VLOOKUP($A2400,Content!$B$1:$D$1001,MATCH(reactions!F$1,Content!$B$1:$D$1,0),0)</f>
        <v>video</v>
      </c>
      <c r="G2400" t="str">
        <f>VLOOKUP($A2400,Content!$B$1:$D$1001,MATCH(reactions!G$1,Content!$B$1:$D$1,0),0)</f>
        <v>public speaking</v>
      </c>
      <c r="H2400">
        <f>VLOOKUP(B2400,'reaction types'!$A$1:$C$17,MATCH(reactions!H$1,'reaction types'!$A$1:$C$1,0),0)</f>
        <v>50</v>
      </c>
    </row>
    <row r="2401" spans="1:8">
      <c r="A2401" t="s">
        <v>142</v>
      </c>
      <c r="B2401" t="s">
        <v>1050</v>
      </c>
      <c r="C2401" s="2">
        <v>44210.030555555553</v>
      </c>
      <c r="D2401" s="2" t="str">
        <f t="shared" si="39"/>
        <v>January</v>
      </c>
      <c r="E2401" s="5"/>
      <c r="F2401" t="str">
        <f>VLOOKUP($A2401,Content!$B$1:$D$1001,MATCH(reactions!F$1,Content!$B$1:$D$1,0),0)</f>
        <v>video</v>
      </c>
      <c r="G2401" t="str">
        <f>VLOOKUP($A2401,Content!$B$1:$D$1001,MATCH(reactions!G$1,Content!$B$1:$D$1,0),0)</f>
        <v>public speaking</v>
      </c>
      <c r="H2401">
        <f>VLOOKUP(B2401,'reaction types'!$A$1:$C$17,MATCH(reactions!H$1,'reaction types'!$A$1:$C$1,0),0)</f>
        <v>60</v>
      </c>
    </row>
    <row r="2402" spans="1:8">
      <c r="A2402" t="s">
        <v>142</v>
      </c>
      <c r="B2402" t="s">
        <v>1046</v>
      </c>
      <c r="C2402" s="2">
        <v>44226.707638888889</v>
      </c>
      <c r="D2402" s="2" t="str">
        <f t="shared" si="39"/>
        <v>January</v>
      </c>
      <c r="E2402" s="5"/>
      <c r="F2402" t="str">
        <f>VLOOKUP($A2402,Content!$B$1:$D$1001,MATCH(reactions!F$1,Content!$B$1:$D$1,0),0)</f>
        <v>video</v>
      </c>
      <c r="G2402" t="str">
        <f>VLOOKUP($A2402,Content!$B$1:$D$1001,MATCH(reactions!G$1,Content!$B$1:$D$1,0),0)</f>
        <v>public speaking</v>
      </c>
      <c r="H2402">
        <f>VLOOKUP(B2402,'reaction types'!$A$1:$C$17,MATCH(reactions!H$1,'reaction types'!$A$1:$C$1,0),0)</f>
        <v>75</v>
      </c>
    </row>
    <row r="2403" spans="1:8">
      <c r="A2403" t="s">
        <v>143</v>
      </c>
      <c r="B2403" t="s">
        <v>1042</v>
      </c>
      <c r="C2403" s="2">
        <v>44201.430555555555</v>
      </c>
      <c r="D2403" s="2" t="str">
        <f t="shared" si="39"/>
        <v>January</v>
      </c>
      <c r="E2403" s="5"/>
      <c r="F2403" t="str">
        <f>VLOOKUP($A2403,Content!$B$1:$D$1001,MATCH(reactions!F$1,Content!$B$1:$D$1,0),0)</f>
        <v>video</v>
      </c>
      <c r="G2403" t="str">
        <f>VLOOKUP($A2403,Content!$B$1:$D$1001,MATCH(reactions!G$1,Content!$B$1:$D$1,0),0)</f>
        <v>studying</v>
      </c>
      <c r="H2403">
        <f>VLOOKUP(B2403,'reaction types'!$A$1:$C$17,MATCH(reactions!H$1,'reaction types'!$A$1:$C$1,0),0)</f>
        <v>70</v>
      </c>
    </row>
    <row r="2404" spans="1:8">
      <c r="A2404" t="s">
        <v>144</v>
      </c>
      <c r="B2404" t="s">
        <v>1048</v>
      </c>
      <c r="C2404" s="2">
        <v>44225.2</v>
      </c>
      <c r="D2404" s="2" t="str">
        <f t="shared" si="39"/>
        <v>January</v>
      </c>
      <c r="E2404" s="5"/>
      <c r="F2404" t="str">
        <f>VLOOKUP($A2404,Content!$B$1:$D$1001,MATCH(reactions!F$1,Content!$B$1:$D$1,0),0)</f>
        <v>photo</v>
      </c>
      <c r="G2404" t="str">
        <f>VLOOKUP($A2404,Content!$B$1:$D$1001,MATCH(reactions!G$1,Content!$B$1:$D$1,0),0)</f>
        <v>food</v>
      </c>
      <c r="H2404">
        <f>VLOOKUP(B2404,'reaction types'!$A$1:$C$17,MATCH(reactions!H$1,'reaction types'!$A$1:$C$1,0),0)</f>
        <v>12</v>
      </c>
    </row>
    <row r="2405" spans="1:8">
      <c r="A2405" t="s">
        <v>144</v>
      </c>
      <c r="B2405" t="s">
        <v>1050</v>
      </c>
      <c r="C2405" s="2">
        <v>44203.188194444447</v>
      </c>
      <c r="D2405" s="2" t="str">
        <f t="shared" si="39"/>
        <v>January</v>
      </c>
      <c r="E2405" s="5"/>
      <c r="F2405" t="str">
        <f>VLOOKUP($A2405,Content!$B$1:$D$1001,MATCH(reactions!F$1,Content!$B$1:$D$1,0),0)</f>
        <v>photo</v>
      </c>
      <c r="G2405" t="str">
        <f>VLOOKUP($A2405,Content!$B$1:$D$1001,MATCH(reactions!G$1,Content!$B$1:$D$1,0),0)</f>
        <v>food</v>
      </c>
      <c r="H2405">
        <f>VLOOKUP(B2405,'reaction types'!$A$1:$C$17,MATCH(reactions!H$1,'reaction types'!$A$1:$C$1,0),0)</f>
        <v>60</v>
      </c>
    </row>
    <row r="2406" spans="1:8">
      <c r="A2406" t="s">
        <v>145</v>
      </c>
      <c r="B2406" t="s">
        <v>1046</v>
      </c>
      <c r="C2406" s="2">
        <v>44212.275694444441</v>
      </c>
      <c r="D2406" s="2" t="str">
        <f t="shared" si="39"/>
        <v>January</v>
      </c>
      <c r="E2406" s="5"/>
      <c r="F2406" t="str">
        <f>VLOOKUP($A2406,Content!$B$1:$D$1001,MATCH(reactions!F$1,Content!$B$1:$D$1,0),0)</f>
        <v>GIF</v>
      </c>
      <c r="G2406" t="str">
        <f>VLOOKUP($A2406,Content!$B$1:$D$1001,MATCH(reactions!G$1,Content!$B$1:$D$1,0),0)</f>
        <v>public speaking</v>
      </c>
      <c r="H2406">
        <f>VLOOKUP(B2406,'reaction types'!$A$1:$C$17,MATCH(reactions!H$1,'reaction types'!$A$1:$C$1,0),0)</f>
        <v>75</v>
      </c>
    </row>
    <row r="2407" spans="1:8">
      <c r="A2407" t="s">
        <v>145</v>
      </c>
      <c r="B2407" t="s">
        <v>1044</v>
      </c>
      <c r="C2407" s="2">
        <v>44221.454861111109</v>
      </c>
      <c r="D2407" s="2" t="str">
        <f t="shared" si="39"/>
        <v>January</v>
      </c>
      <c r="E2407" s="5"/>
      <c r="F2407" t="str">
        <f>VLOOKUP($A2407,Content!$B$1:$D$1001,MATCH(reactions!F$1,Content!$B$1:$D$1,0),0)</f>
        <v>GIF</v>
      </c>
      <c r="G2407" t="str">
        <f>VLOOKUP($A2407,Content!$B$1:$D$1001,MATCH(reactions!G$1,Content!$B$1:$D$1,0),0)</f>
        <v>public speaking</v>
      </c>
      <c r="H2407">
        <f>VLOOKUP(B2407,'reaction types'!$A$1:$C$17,MATCH(reactions!H$1,'reaction types'!$A$1:$C$1,0),0)</f>
        <v>65</v>
      </c>
    </row>
    <row r="2408" spans="1:8">
      <c r="A2408" t="s">
        <v>145</v>
      </c>
      <c r="B2408" t="s">
        <v>1041</v>
      </c>
      <c r="C2408" s="2">
        <v>44225.938888888886</v>
      </c>
      <c r="D2408" s="2" t="str">
        <f t="shared" si="39"/>
        <v>January</v>
      </c>
      <c r="E2408" s="5"/>
      <c r="F2408" t="str">
        <f>VLOOKUP($A2408,Content!$B$1:$D$1001,MATCH(reactions!F$1,Content!$B$1:$D$1,0),0)</f>
        <v>GIF</v>
      </c>
      <c r="G2408" t="str">
        <f>VLOOKUP($A2408,Content!$B$1:$D$1001,MATCH(reactions!G$1,Content!$B$1:$D$1,0),0)</f>
        <v>public speaking</v>
      </c>
      <c r="H2408">
        <f>VLOOKUP(B2408,'reaction types'!$A$1:$C$17,MATCH(reactions!H$1,'reaction types'!$A$1:$C$1,0),0)</f>
        <v>35</v>
      </c>
    </row>
    <row r="2409" spans="1:8">
      <c r="A2409" t="s">
        <v>145</v>
      </c>
      <c r="B2409" t="s">
        <v>1041</v>
      </c>
      <c r="C2409" s="2">
        <v>44213.933333333334</v>
      </c>
      <c r="D2409" s="2" t="str">
        <f t="shared" si="39"/>
        <v>January</v>
      </c>
      <c r="E2409" s="5"/>
      <c r="F2409" t="str">
        <f>VLOOKUP($A2409,Content!$B$1:$D$1001,MATCH(reactions!F$1,Content!$B$1:$D$1,0),0)</f>
        <v>GIF</v>
      </c>
      <c r="G2409" t="str">
        <f>VLOOKUP($A2409,Content!$B$1:$D$1001,MATCH(reactions!G$1,Content!$B$1:$D$1,0),0)</f>
        <v>public speaking</v>
      </c>
      <c r="H2409">
        <f>VLOOKUP(B2409,'reaction types'!$A$1:$C$17,MATCH(reactions!H$1,'reaction types'!$A$1:$C$1,0),0)</f>
        <v>35</v>
      </c>
    </row>
    <row r="2410" spans="1:8">
      <c r="A2410" t="s">
        <v>146</v>
      </c>
      <c r="B2410" t="s">
        <v>1039</v>
      </c>
      <c r="C2410" s="2">
        <v>44225.28402777778</v>
      </c>
      <c r="D2410" s="2" t="str">
        <f t="shared" si="39"/>
        <v>January</v>
      </c>
      <c r="E2410" s="5"/>
      <c r="F2410" t="str">
        <f>VLOOKUP($A2410,Content!$B$1:$D$1001,MATCH(reactions!F$1,Content!$B$1:$D$1,0),0)</f>
        <v>photo</v>
      </c>
      <c r="G2410" t="str">
        <f>VLOOKUP($A2410,Content!$B$1:$D$1001,MATCH(reactions!G$1,Content!$B$1:$D$1,0),0)</f>
        <v>animals</v>
      </c>
      <c r="H2410">
        <f>VLOOKUP(B2410,'reaction types'!$A$1:$C$17,MATCH(reactions!H$1,'reaction types'!$A$1:$C$1,0),0)</f>
        <v>15</v>
      </c>
    </row>
    <row r="2411" spans="1:8">
      <c r="A2411" t="s">
        <v>146</v>
      </c>
      <c r="B2411" t="s">
        <v>1037</v>
      </c>
      <c r="C2411" s="2">
        <v>44217.666666666664</v>
      </c>
      <c r="D2411" s="2" t="str">
        <f t="shared" si="39"/>
        <v>January</v>
      </c>
      <c r="E2411" s="5"/>
      <c r="F2411" t="str">
        <f>VLOOKUP($A2411,Content!$B$1:$D$1001,MATCH(reactions!F$1,Content!$B$1:$D$1,0),0)</f>
        <v>photo</v>
      </c>
      <c r="G2411" t="str">
        <f>VLOOKUP($A2411,Content!$B$1:$D$1001,MATCH(reactions!G$1,Content!$B$1:$D$1,0),0)</f>
        <v>animals</v>
      </c>
      <c r="H2411">
        <f>VLOOKUP(B2411,'reaction types'!$A$1:$C$17,MATCH(reactions!H$1,'reaction types'!$A$1:$C$1,0),0)</f>
        <v>0</v>
      </c>
    </row>
    <row r="2412" spans="1:8">
      <c r="A2412" t="s">
        <v>146</v>
      </c>
      <c r="B2412" t="s">
        <v>1045</v>
      </c>
      <c r="C2412" s="2">
        <v>44215.084722222222</v>
      </c>
      <c r="D2412" s="2" t="str">
        <f t="shared" si="39"/>
        <v>January</v>
      </c>
      <c r="E2412" s="5"/>
      <c r="F2412" t="str">
        <f>VLOOKUP($A2412,Content!$B$1:$D$1001,MATCH(reactions!F$1,Content!$B$1:$D$1,0),0)</f>
        <v>photo</v>
      </c>
      <c r="G2412" t="str">
        <f>VLOOKUP($A2412,Content!$B$1:$D$1001,MATCH(reactions!G$1,Content!$B$1:$D$1,0),0)</f>
        <v>animals</v>
      </c>
      <c r="H2412">
        <f>VLOOKUP(B2412,'reaction types'!$A$1:$C$17,MATCH(reactions!H$1,'reaction types'!$A$1:$C$1,0),0)</f>
        <v>20</v>
      </c>
    </row>
    <row r="2413" spans="1:8">
      <c r="A2413" t="s">
        <v>147</v>
      </c>
      <c r="B2413" t="s">
        <v>1039</v>
      </c>
      <c r="C2413" s="2">
        <v>44200.870138888888</v>
      </c>
      <c r="D2413" s="2" t="str">
        <f t="shared" si="39"/>
        <v>January</v>
      </c>
      <c r="E2413" s="5"/>
      <c r="F2413" t="str">
        <f>VLOOKUP($A2413,Content!$B$1:$D$1001,MATCH(reactions!F$1,Content!$B$1:$D$1,0),0)</f>
        <v>photo</v>
      </c>
      <c r="G2413" t="str">
        <f>VLOOKUP($A2413,Content!$B$1:$D$1001,MATCH(reactions!G$1,Content!$B$1:$D$1,0),0)</f>
        <v>education</v>
      </c>
      <c r="H2413">
        <f>VLOOKUP(B2413,'reaction types'!$A$1:$C$17,MATCH(reactions!H$1,'reaction types'!$A$1:$C$1,0),0)</f>
        <v>15</v>
      </c>
    </row>
    <row r="2414" spans="1:8">
      <c r="A2414" t="s">
        <v>148</v>
      </c>
      <c r="B2414" t="s">
        <v>1051</v>
      </c>
      <c r="C2414" s="2">
        <v>44217.36041666667</v>
      </c>
      <c r="D2414" s="2" t="str">
        <f t="shared" si="39"/>
        <v>January</v>
      </c>
      <c r="E2414" s="5"/>
      <c r="F2414" t="str">
        <f>VLOOKUP($A2414,Content!$B$1:$D$1001,MATCH(reactions!F$1,Content!$B$1:$D$1,0),0)</f>
        <v>GIF</v>
      </c>
      <c r="G2414" t="str">
        <f>VLOOKUP($A2414,Content!$B$1:$D$1001,MATCH(reactions!G$1,Content!$B$1:$D$1,0),0)</f>
        <v>soccer</v>
      </c>
      <c r="H2414">
        <f>VLOOKUP(B2414,'reaction types'!$A$1:$C$17,MATCH(reactions!H$1,'reaction types'!$A$1:$C$1,0),0)</f>
        <v>70</v>
      </c>
    </row>
    <row r="2415" spans="1:8">
      <c r="A2415" t="s">
        <v>149</v>
      </c>
      <c r="B2415" t="s">
        <v>1039</v>
      </c>
      <c r="C2415" s="2">
        <v>44197.883333333331</v>
      </c>
      <c r="D2415" s="2" t="str">
        <f t="shared" si="39"/>
        <v>January</v>
      </c>
      <c r="E2415" s="5"/>
      <c r="F2415" t="str">
        <f>VLOOKUP($A2415,Content!$B$1:$D$1001,MATCH(reactions!F$1,Content!$B$1:$D$1,0),0)</f>
        <v>photo</v>
      </c>
      <c r="G2415" t="str">
        <f>VLOOKUP($A2415,Content!$B$1:$D$1001,MATCH(reactions!G$1,Content!$B$1:$D$1,0),0)</f>
        <v>travel</v>
      </c>
      <c r="H2415">
        <f>VLOOKUP(B2415,'reaction types'!$A$1:$C$17,MATCH(reactions!H$1,'reaction types'!$A$1:$C$1,0),0)</f>
        <v>15</v>
      </c>
    </row>
    <row r="2416" spans="1:8">
      <c r="A2416" t="s">
        <v>150</v>
      </c>
      <c r="B2416" t="s">
        <v>1037</v>
      </c>
      <c r="C2416" s="2">
        <v>44220.157638888886</v>
      </c>
      <c r="D2416" s="2" t="str">
        <f t="shared" si="39"/>
        <v>January</v>
      </c>
      <c r="E2416" s="5"/>
      <c r="F2416" t="str">
        <f>VLOOKUP($A2416,Content!$B$1:$D$1001,MATCH(reactions!F$1,Content!$B$1:$D$1,0),0)</f>
        <v>photo</v>
      </c>
      <c r="G2416" t="str">
        <f>VLOOKUP($A2416,Content!$B$1:$D$1001,MATCH(reactions!G$1,Content!$B$1:$D$1,0),0)</f>
        <v>public speaking</v>
      </c>
      <c r="H2416">
        <f>VLOOKUP(B2416,'reaction types'!$A$1:$C$17,MATCH(reactions!H$1,'reaction types'!$A$1:$C$1,0),0)</f>
        <v>0</v>
      </c>
    </row>
    <row r="2417" spans="1:8">
      <c r="A2417" t="s">
        <v>150</v>
      </c>
      <c r="B2417" t="s">
        <v>1041</v>
      </c>
      <c r="C2417" s="2">
        <v>44214.061111111114</v>
      </c>
      <c r="D2417" s="2" t="str">
        <f t="shared" si="39"/>
        <v>January</v>
      </c>
      <c r="E2417" s="5"/>
      <c r="F2417" t="str">
        <f>VLOOKUP($A2417,Content!$B$1:$D$1001,MATCH(reactions!F$1,Content!$B$1:$D$1,0),0)</f>
        <v>photo</v>
      </c>
      <c r="G2417" t="str">
        <f>VLOOKUP($A2417,Content!$B$1:$D$1001,MATCH(reactions!G$1,Content!$B$1:$D$1,0),0)</f>
        <v>public speaking</v>
      </c>
      <c r="H2417">
        <f>VLOOKUP(B2417,'reaction types'!$A$1:$C$17,MATCH(reactions!H$1,'reaction types'!$A$1:$C$1,0),0)</f>
        <v>35</v>
      </c>
    </row>
    <row r="2418" spans="1:8">
      <c r="A2418" s="1" t="s">
        <v>151</v>
      </c>
      <c r="B2418" t="s">
        <v>1050</v>
      </c>
      <c r="C2418" s="2">
        <v>44207.538194444445</v>
      </c>
      <c r="D2418" s="2" t="str">
        <f t="shared" si="39"/>
        <v>January</v>
      </c>
      <c r="E2418" s="5"/>
      <c r="F2418" t="str">
        <f>VLOOKUP($A2418,Content!$B$1:$D$1001,MATCH(reactions!F$1,Content!$B$1:$D$1,0),0)</f>
        <v>GIF</v>
      </c>
      <c r="G2418" t="str">
        <f>VLOOKUP($A2418,Content!$B$1:$D$1001,MATCH(reactions!G$1,Content!$B$1:$D$1,0),0)</f>
        <v>tennis</v>
      </c>
      <c r="H2418">
        <f>VLOOKUP(B2418,'reaction types'!$A$1:$C$17,MATCH(reactions!H$1,'reaction types'!$A$1:$C$1,0),0)</f>
        <v>60</v>
      </c>
    </row>
    <row r="2419" spans="1:8">
      <c r="A2419" s="1" t="s">
        <v>151</v>
      </c>
      <c r="B2419" t="s">
        <v>1049</v>
      </c>
      <c r="C2419" s="2">
        <v>44225.646527777775</v>
      </c>
      <c r="D2419" s="2" t="str">
        <f t="shared" si="39"/>
        <v>January</v>
      </c>
      <c r="E2419" s="5"/>
      <c r="F2419" t="str">
        <f>VLOOKUP($A2419,Content!$B$1:$D$1001,MATCH(reactions!F$1,Content!$B$1:$D$1,0),0)</f>
        <v>GIF</v>
      </c>
      <c r="G2419" t="str">
        <f>VLOOKUP($A2419,Content!$B$1:$D$1001,MATCH(reactions!G$1,Content!$B$1:$D$1,0),0)</f>
        <v>tennis</v>
      </c>
      <c r="H2419">
        <f>VLOOKUP(B2419,'reaction types'!$A$1:$C$17,MATCH(reactions!H$1,'reaction types'!$A$1:$C$1,0),0)</f>
        <v>50</v>
      </c>
    </row>
    <row r="2420" spans="1:8">
      <c r="A2420" s="1" t="s">
        <v>151</v>
      </c>
      <c r="B2420" t="s">
        <v>1052</v>
      </c>
      <c r="C2420" s="2">
        <v>44223.290972222225</v>
      </c>
      <c r="D2420" s="2" t="str">
        <f t="shared" si="39"/>
        <v>January</v>
      </c>
      <c r="E2420" s="5"/>
      <c r="F2420" t="str">
        <f>VLOOKUP($A2420,Content!$B$1:$D$1001,MATCH(reactions!F$1,Content!$B$1:$D$1,0),0)</f>
        <v>GIF</v>
      </c>
      <c r="G2420" t="str">
        <f>VLOOKUP($A2420,Content!$B$1:$D$1001,MATCH(reactions!G$1,Content!$B$1:$D$1,0),0)</f>
        <v>tennis</v>
      </c>
      <c r="H2420">
        <f>VLOOKUP(B2420,'reaction types'!$A$1:$C$17,MATCH(reactions!H$1,'reaction types'!$A$1:$C$1,0),0)</f>
        <v>72</v>
      </c>
    </row>
    <row r="2421" spans="1:8">
      <c r="A2421" t="s">
        <v>153</v>
      </c>
      <c r="B2421" t="s">
        <v>1039</v>
      </c>
      <c r="C2421" s="2">
        <v>44222.306250000001</v>
      </c>
      <c r="D2421" s="2" t="str">
        <f t="shared" si="39"/>
        <v>January</v>
      </c>
      <c r="E2421" s="5"/>
      <c r="F2421" t="str">
        <f>VLOOKUP($A2421,Content!$B$1:$D$1001,MATCH(reactions!F$1,Content!$B$1:$D$1,0),0)</f>
        <v>audio</v>
      </c>
      <c r="G2421" t="str">
        <f>VLOOKUP($A2421,Content!$B$1:$D$1001,MATCH(reactions!G$1,Content!$B$1:$D$1,0),0)</f>
        <v>travel</v>
      </c>
      <c r="H2421">
        <f>VLOOKUP(B2421,'reaction types'!$A$1:$C$17,MATCH(reactions!H$1,'reaction types'!$A$1:$C$1,0),0)</f>
        <v>15</v>
      </c>
    </row>
    <row r="2422" spans="1:8">
      <c r="A2422" t="s">
        <v>153</v>
      </c>
      <c r="B2422" t="s">
        <v>1042</v>
      </c>
      <c r="C2422" s="2">
        <v>44211.752083333333</v>
      </c>
      <c r="D2422" s="2" t="str">
        <f t="shared" si="39"/>
        <v>January</v>
      </c>
      <c r="E2422" s="5"/>
      <c r="F2422" t="str">
        <f>VLOOKUP($A2422,Content!$B$1:$D$1001,MATCH(reactions!F$1,Content!$B$1:$D$1,0),0)</f>
        <v>audio</v>
      </c>
      <c r="G2422" t="str">
        <f>VLOOKUP($A2422,Content!$B$1:$D$1001,MATCH(reactions!G$1,Content!$B$1:$D$1,0),0)</f>
        <v>travel</v>
      </c>
      <c r="H2422">
        <f>VLOOKUP(B2422,'reaction types'!$A$1:$C$17,MATCH(reactions!H$1,'reaction types'!$A$1:$C$1,0),0)</f>
        <v>70</v>
      </c>
    </row>
    <row r="2423" spans="1:8">
      <c r="A2423" t="s">
        <v>155</v>
      </c>
      <c r="B2423" t="s">
        <v>1038</v>
      </c>
      <c r="C2423" s="2">
        <v>44222.607638888891</v>
      </c>
      <c r="D2423" s="2" t="str">
        <f t="shared" si="39"/>
        <v>January</v>
      </c>
      <c r="E2423" s="5"/>
      <c r="F2423" t="str">
        <f>VLOOKUP($A2423,Content!$B$1:$D$1001,MATCH(reactions!F$1,Content!$B$1:$D$1,0),0)</f>
        <v>video</v>
      </c>
      <c r="G2423" t="str">
        <f>VLOOKUP($A2423,Content!$B$1:$D$1001,MATCH(reactions!G$1,Content!$B$1:$D$1,0),0)</f>
        <v>veganism</v>
      </c>
      <c r="H2423">
        <f>VLOOKUP(B2423,'reaction types'!$A$1:$C$17,MATCH(reactions!H$1,'reaction types'!$A$1:$C$1,0),0)</f>
        <v>10</v>
      </c>
    </row>
    <row r="2424" spans="1:8">
      <c r="A2424" t="s">
        <v>155</v>
      </c>
      <c r="B2424" t="s">
        <v>1050</v>
      </c>
      <c r="C2424" s="2">
        <v>44211.884027777778</v>
      </c>
      <c r="D2424" s="2" t="str">
        <f t="shared" si="39"/>
        <v>January</v>
      </c>
      <c r="E2424" s="5"/>
      <c r="F2424" t="str">
        <f>VLOOKUP($A2424,Content!$B$1:$D$1001,MATCH(reactions!F$1,Content!$B$1:$D$1,0),0)</f>
        <v>video</v>
      </c>
      <c r="G2424" t="str">
        <f>VLOOKUP($A2424,Content!$B$1:$D$1001,MATCH(reactions!G$1,Content!$B$1:$D$1,0),0)</f>
        <v>veganism</v>
      </c>
      <c r="H2424">
        <f>VLOOKUP(B2424,'reaction types'!$A$1:$C$17,MATCH(reactions!H$1,'reaction types'!$A$1:$C$1,0),0)</f>
        <v>60</v>
      </c>
    </row>
    <row r="2425" spans="1:8">
      <c r="A2425" t="s">
        <v>155</v>
      </c>
      <c r="B2425" t="s">
        <v>1051</v>
      </c>
      <c r="C2425" s="2">
        <v>44208.988194444442</v>
      </c>
      <c r="D2425" s="2" t="str">
        <f t="shared" si="39"/>
        <v>January</v>
      </c>
      <c r="E2425" s="5"/>
      <c r="F2425" t="str">
        <f>VLOOKUP($A2425,Content!$B$1:$D$1001,MATCH(reactions!F$1,Content!$B$1:$D$1,0),0)</f>
        <v>video</v>
      </c>
      <c r="G2425" t="str">
        <f>VLOOKUP($A2425,Content!$B$1:$D$1001,MATCH(reactions!G$1,Content!$B$1:$D$1,0),0)</f>
        <v>veganism</v>
      </c>
      <c r="H2425">
        <f>VLOOKUP(B2425,'reaction types'!$A$1:$C$17,MATCH(reactions!H$1,'reaction types'!$A$1:$C$1,0),0)</f>
        <v>70</v>
      </c>
    </row>
    <row r="2426" spans="1:8">
      <c r="A2426" t="s">
        <v>156</v>
      </c>
      <c r="B2426" t="s">
        <v>1040</v>
      </c>
      <c r="C2426" s="2">
        <v>44218.159722222219</v>
      </c>
      <c r="D2426" s="2" t="str">
        <f t="shared" si="39"/>
        <v>January</v>
      </c>
      <c r="E2426" s="5"/>
      <c r="F2426" t="str">
        <f>VLOOKUP($A2426,Content!$B$1:$D$1001,MATCH(reactions!F$1,Content!$B$1:$D$1,0),0)</f>
        <v>video</v>
      </c>
      <c r="G2426" t="str">
        <f>VLOOKUP($A2426,Content!$B$1:$D$1001,MATCH(reactions!G$1,Content!$B$1:$D$1,0),0)</f>
        <v>cooking</v>
      </c>
      <c r="H2426">
        <f>VLOOKUP(B2426,'reaction types'!$A$1:$C$17,MATCH(reactions!H$1,'reaction types'!$A$1:$C$1,0),0)</f>
        <v>30</v>
      </c>
    </row>
    <row r="2427" spans="1:8">
      <c r="A2427" t="s">
        <v>156</v>
      </c>
      <c r="B2427" t="s">
        <v>1049</v>
      </c>
      <c r="C2427" s="2">
        <v>44219.085416666669</v>
      </c>
      <c r="D2427" s="2" t="str">
        <f t="shared" si="39"/>
        <v>January</v>
      </c>
      <c r="E2427" s="5"/>
      <c r="F2427" t="str">
        <f>VLOOKUP($A2427,Content!$B$1:$D$1001,MATCH(reactions!F$1,Content!$B$1:$D$1,0),0)</f>
        <v>video</v>
      </c>
      <c r="G2427" t="str">
        <f>VLOOKUP($A2427,Content!$B$1:$D$1001,MATCH(reactions!G$1,Content!$B$1:$D$1,0),0)</f>
        <v>cooking</v>
      </c>
      <c r="H2427">
        <f>VLOOKUP(B2427,'reaction types'!$A$1:$C$17,MATCH(reactions!H$1,'reaction types'!$A$1:$C$1,0),0)</f>
        <v>50</v>
      </c>
    </row>
    <row r="2428" spans="1:8">
      <c r="A2428" t="s">
        <v>156</v>
      </c>
      <c r="B2428" t="s">
        <v>1049</v>
      </c>
      <c r="C2428" s="2">
        <v>44216.434027777781</v>
      </c>
      <c r="D2428" s="2" t="str">
        <f t="shared" si="39"/>
        <v>January</v>
      </c>
      <c r="E2428" s="5"/>
      <c r="F2428" t="str">
        <f>VLOOKUP($A2428,Content!$B$1:$D$1001,MATCH(reactions!F$1,Content!$B$1:$D$1,0),0)</f>
        <v>video</v>
      </c>
      <c r="G2428" t="str">
        <f>VLOOKUP($A2428,Content!$B$1:$D$1001,MATCH(reactions!G$1,Content!$B$1:$D$1,0),0)</f>
        <v>cooking</v>
      </c>
      <c r="H2428">
        <f>VLOOKUP(B2428,'reaction types'!$A$1:$C$17,MATCH(reactions!H$1,'reaction types'!$A$1:$C$1,0),0)</f>
        <v>50</v>
      </c>
    </row>
    <row r="2429" spans="1:8">
      <c r="A2429" t="s">
        <v>156</v>
      </c>
      <c r="B2429" t="s">
        <v>1050</v>
      </c>
      <c r="C2429" s="2">
        <v>44212.672222222223</v>
      </c>
      <c r="D2429" s="2" t="str">
        <f t="shared" si="39"/>
        <v>January</v>
      </c>
      <c r="E2429" s="5"/>
      <c r="F2429" t="str">
        <f>VLOOKUP($A2429,Content!$B$1:$D$1001,MATCH(reactions!F$1,Content!$B$1:$D$1,0),0)</f>
        <v>video</v>
      </c>
      <c r="G2429" t="str">
        <f>VLOOKUP($A2429,Content!$B$1:$D$1001,MATCH(reactions!G$1,Content!$B$1:$D$1,0),0)</f>
        <v>cooking</v>
      </c>
      <c r="H2429">
        <f>VLOOKUP(B2429,'reaction types'!$A$1:$C$17,MATCH(reactions!H$1,'reaction types'!$A$1:$C$1,0),0)</f>
        <v>60</v>
      </c>
    </row>
    <row r="2430" spans="1:8">
      <c r="A2430" t="s">
        <v>156</v>
      </c>
      <c r="B2430" t="s">
        <v>1037</v>
      </c>
      <c r="C2430" s="2">
        <v>44205.570833333331</v>
      </c>
      <c r="D2430" s="2" t="str">
        <f t="shared" si="39"/>
        <v>January</v>
      </c>
      <c r="E2430" s="5"/>
      <c r="F2430" t="str">
        <f>VLOOKUP($A2430,Content!$B$1:$D$1001,MATCH(reactions!F$1,Content!$B$1:$D$1,0),0)</f>
        <v>video</v>
      </c>
      <c r="G2430" t="str">
        <f>VLOOKUP($A2430,Content!$B$1:$D$1001,MATCH(reactions!G$1,Content!$B$1:$D$1,0),0)</f>
        <v>cooking</v>
      </c>
      <c r="H2430">
        <f>VLOOKUP(B2430,'reaction types'!$A$1:$C$17,MATCH(reactions!H$1,'reaction types'!$A$1:$C$1,0),0)</f>
        <v>0</v>
      </c>
    </row>
    <row r="2431" spans="1:8">
      <c r="A2431" t="s">
        <v>157</v>
      </c>
      <c r="B2431" t="s">
        <v>1048</v>
      </c>
      <c r="C2431" s="2">
        <v>44215.244444444441</v>
      </c>
      <c r="D2431" s="2" t="str">
        <f t="shared" si="39"/>
        <v>January</v>
      </c>
      <c r="E2431" s="5"/>
      <c r="F2431" t="str">
        <f>VLOOKUP($A2431,Content!$B$1:$D$1001,MATCH(reactions!F$1,Content!$B$1:$D$1,0),0)</f>
        <v>audio</v>
      </c>
      <c r="G2431" t="str">
        <f>VLOOKUP($A2431,Content!$B$1:$D$1001,MATCH(reactions!G$1,Content!$B$1:$D$1,0),0)</f>
        <v>tennis</v>
      </c>
      <c r="H2431">
        <f>VLOOKUP(B2431,'reaction types'!$A$1:$C$17,MATCH(reactions!H$1,'reaction types'!$A$1:$C$1,0),0)</f>
        <v>12</v>
      </c>
    </row>
    <row r="2432" spans="1:8">
      <c r="A2432" t="s">
        <v>157</v>
      </c>
      <c r="B2432" t="s">
        <v>1042</v>
      </c>
      <c r="C2432" s="2">
        <v>44212.072916666664</v>
      </c>
      <c r="D2432" s="2" t="str">
        <f t="shared" si="39"/>
        <v>January</v>
      </c>
      <c r="E2432" s="5"/>
      <c r="F2432" t="str">
        <f>VLOOKUP($A2432,Content!$B$1:$D$1001,MATCH(reactions!F$1,Content!$B$1:$D$1,0),0)</f>
        <v>audio</v>
      </c>
      <c r="G2432" t="str">
        <f>VLOOKUP($A2432,Content!$B$1:$D$1001,MATCH(reactions!G$1,Content!$B$1:$D$1,0),0)</f>
        <v>tennis</v>
      </c>
      <c r="H2432">
        <f>VLOOKUP(B2432,'reaction types'!$A$1:$C$17,MATCH(reactions!H$1,'reaction types'!$A$1:$C$1,0),0)</f>
        <v>70</v>
      </c>
    </row>
    <row r="2433" spans="1:8">
      <c r="A2433" t="s">
        <v>157</v>
      </c>
      <c r="B2433" t="s">
        <v>1037</v>
      </c>
      <c r="C2433" s="2">
        <v>44204.847222222219</v>
      </c>
      <c r="D2433" s="2" t="str">
        <f t="shared" si="39"/>
        <v>January</v>
      </c>
      <c r="E2433" s="5"/>
      <c r="F2433" t="str">
        <f>VLOOKUP($A2433,Content!$B$1:$D$1001,MATCH(reactions!F$1,Content!$B$1:$D$1,0),0)</f>
        <v>audio</v>
      </c>
      <c r="G2433" t="str">
        <f>VLOOKUP($A2433,Content!$B$1:$D$1001,MATCH(reactions!G$1,Content!$B$1:$D$1,0),0)</f>
        <v>tennis</v>
      </c>
      <c r="H2433">
        <f>VLOOKUP(B2433,'reaction types'!$A$1:$C$17,MATCH(reactions!H$1,'reaction types'!$A$1:$C$1,0),0)</f>
        <v>0</v>
      </c>
    </row>
    <row r="2434" spans="1:8">
      <c r="A2434" t="s">
        <v>157</v>
      </c>
      <c r="B2434" t="s">
        <v>1048</v>
      </c>
      <c r="C2434" s="2">
        <v>44207.361111111109</v>
      </c>
      <c r="D2434" s="2" t="str">
        <f t="shared" si="39"/>
        <v>January</v>
      </c>
      <c r="E2434" s="5"/>
      <c r="F2434" t="str">
        <f>VLOOKUP($A2434,Content!$B$1:$D$1001,MATCH(reactions!F$1,Content!$B$1:$D$1,0),0)</f>
        <v>audio</v>
      </c>
      <c r="G2434" t="str">
        <f>VLOOKUP($A2434,Content!$B$1:$D$1001,MATCH(reactions!G$1,Content!$B$1:$D$1,0),0)</f>
        <v>tennis</v>
      </c>
      <c r="H2434">
        <f>VLOOKUP(B2434,'reaction types'!$A$1:$C$17,MATCH(reactions!H$1,'reaction types'!$A$1:$C$1,0),0)</f>
        <v>12</v>
      </c>
    </row>
    <row r="2435" spans="1:8">
      <c r="A2435" t="s">
        <v>157</v>
      </c>
      <c r="B2435" t="s">
        <v>1049</v>
      </c>
      <c r="C2435" s="2">
        <v>44201.950694444444</v>
      </c>
      <c r="D2435" s="2" t="str">
        <f t="shared" ref="D2435:D2498" si="40">TEXT(C2435,"mmmm")</f>
        <v>January</v>
      </c>
      <c r="E2435" s="5"/>
      <c r="F2435" t="str">
        <f>VLOOKUP($A2435,Content!$B$1:$D$1001,MATCH(reactions!F$1,Content!$B$1:$D$1,0),0)</f>
        <v>audio</v>
      </c>
      <c r="G2435" t="str">
        <f>VLOOKUP($A2435,Content!$B$1:$D$1001,MATCH(reactions!G$1,Content!$B$1:$D$1,0),0)</f>
        <v>tennis</v>
      </c>
      <c r="H2435">
        <f>VLOOKUP(B2435,'reaction types'!$A$1:$C$17,MATCH(reactions!H$1,'reaction types'!$A$1:$C$1,0),0)</f>
        <v>50</v>
      </c>
    </row>
    <row r="2436" spans="1:8">
      <c r="A2436" t="s">
        <v>157</v>
      </c>
      <c r="B2436" t="s">
        <v>1041</v>
      </c>
      <c r="C2436" s="2">
        <v>44217.285416666666</v>
      </c>
      <c r="D2436" s="2" t="str">
        <f t="shared" si="40"/>
        <v>January</v>
      </c>
      <c r="E2436" s="5"/>
      <c r="F2436" t="str">
        <f>VLOOKUP($A2436,Content!$B$1:$D$1001,MATCH(reactions!F$1,Content!$B$1:$D$1,0),0)</f>
        <v>audio</v>
      </c>
      <c r="G2436" t="str">
        <f>VLOOKUP($A2436,Content!$B$1:$D$1001,MATCH(reactions!G$1,Content!$B$1:$D$1,0),0)</f>
        <v>tennis</v>
      </c>
      <c r="H2436">
        <f>VLOOKUP(B2436,'reaction types'!$A$1:$C$17,MATCH(reactions!H$1,'reaction types'!$A$1:$C$1,0),0)</f>
        <v>35</v>
      </c>
    </row>
    <row r="2437" spans="1:8">
      <c r="A2437" t="s">
        <v>157</v>
      </c>
      <c r="B2437" t="s">
        <v>1040</v>
      </c>
      <c r="C2437" s="2">
        <v>44212.671527777777</v>
      </c>
      <c r="D2437" s="2" t="str">
        <f t="shared" si="40"/>
        <v>January</v>
      </c>
      <c r="E2437" s="5"/>
      <c r="F2437" t="str">
        <f>VLOOKUP($A2437,Content!$B$1:$D$1001,MATCH(reactions!F$1,Content!$B$1:$D$1,0),0)</f>
        <v>audio</v>
      </c>
      <c r="G2437" t="str">
        <f>VLOOKUP($A2437,Content!$B$1:$D$1001,MATCH(reactions!G$1,Content!$B$1:$D$1,0),0)</f>
        <v>tennis</v>
      </c>
      <c r="H2437">
        <f>VLOOKUP(B2437,'reaction types'!$A$1:$C$17,MATCH(reactions!H$1,'reaction types'!$A$1:$C$1,0),0)</f>
        <v>30</v>
      </c>
    </row>
    <row r="2438" spans="1:8">
      <c r="A2438" t="s">
        <v>158</v>
      </c>
      <c r="B2438" t="s">
        <v>1045</v>
      </c>
      <c r="C2438" s="2">
        <v>44224.031944444447</v>
      </c>
      <c r="D2438" s="2" t="str">
        <f t="shared" si="40"/>
        <v>January</v>
      </c>
      <c r="E2438" s="5"/>
      <c r="F2438" t="str">
        <f>VLOOKUP($A2438,Content!$B$1:$D$1001,MATCH(reactions!F$1,Content!$B$1:$D$1,0),0)</f>
        <v>GIF</v>
      </c>
      <c r="G2438" t="str">
        <f>VLOOKUP($A2438,Content!$B$1:$D$1001,MATCH(reactions!G$1,Content!$B$1:$D$1,0),0)</f>
        <v>technology</v>
      </c>
      <c r="H2438">
        <f>VLOOKUP(B2438,'reaction types'!$A$1:$C$17,MATCH(reactions!H$1,'reaction types'!$A$1:$C$1,0),0)</f>
        <v>20</v>
      </c>
    </row>
    <row r="2439" spans="1:8">
      <c r="A2439" t="s">
        <v>158</v>
      </c>
      <c r="B2439" t="s">
        <v>1041</v>
      </c>
      <c r="C2439" s="2">
        <v>44209.781944444447</v>
      </c>
      <c r="D2439" s="2" t="str">
        <f t="shared" si="40"/>
        <v>January</v>
      </c>
      <c r="E2439" s="5"/>
      <c r="F2439" t="str">
        <f>VLOOKUP($A2439,Content!$B$1:$D$1001,MATCH(reactions!F$1,Content!$B$1:$D$1,0),0)</f>
        <v>GIF</v>
      </c>
      <c r="G2439" t="str">
        <f>VLOOKUP($A2439,Content!$B$1:$D$1001,MATCH(reactions!G$1,Content!$B$1:$D$1,0),0)</f>
        <v>technology</v>
      </c>
      <c r="H2439">
        <f>VLOOKUP(B2439,'reaction types'!$A$1:$C$17,MATCH(reactions!H$1,'reaction types'!$A$1:$C$1,0),0)</f>
        <v>35</v>
      </c>
    </row>
    <row r="2440" spans="1:8">
      <c r="A2440" t="s">
        <v>159</v>
      </c>
      <c r="B2440" t="s">
        <v>1039</v>
      </c>
      <c r="C2440" s="2">
        <v>44223.390972222223</v>
      </c>
      <c r="D2440" s="2" t="str">
        <f t="shared" si="40"/>
        <v>January</v>
      </c>
      <c r="E2440" s="5"/>
      <c r="F2440" t="str">
        <f>VLOOKUP($A2440,Content!$B$1:$D$1001,MATCH(reactions!F$1,Content!$B$1:$D$1,0),0)</f>
        <v>audio</v>
      </c>
      <c r="G2440" t="str">
        <f>VLOOKUP($A2440,Content!$B$1:$D$1001,MATCH(reactions!G$1,Content!$B$1:$D$1,0),0)</f>
        <v>technology</v>
      </c>
      <c r="H2440">
        <f>VLOOKUP(B2440,'reaction types'!$A$1:$C$17,MATCH(reactions!H$1,'reaction types'!$A$1:$C$1,0),0)</f>
        <v>15</v>
      </c>
    </row>
    <row r="2441" spans="1:8">
      <c r="A2441" t="s">
        <v>159</v>
      </c>
      <c r="B2441" t="s">
        <v>1047</v>
      </c>
      <c r="C2441" s="2">
        <v>44197.948611111111</v>
      </c>
      <c r="D2441" s="2" t="str">
        <f t="shared" si="40"/>
        <v>January</v>
      </c>
      <c r="E2441" s="5"/>
      <c r="F2441" t="str">
        <f>VLOOKUP($A2441,Content!$B$1:$D$1001,MATCH(reactions!F$1,Content!$B$1:$D$1,0),0)</f>
        <v>audio</v>
      </c>
      <c r="G2441" t="str">
        <f>VLOOKUP($A2441,Content!$B$1:$D$1001,MATCH(reactions!G$1,Content!$B$1:$D$1,0),0)</f>
        <v>technology</v>
      </c>
      <c r="H2441">
        <f>VLOOKUP(B2441,'reaction types'!$A$1:$C$17,MATCH(reactions!H$1,'reaction types'!$A$1:$C$1,0),0)</f>
        <v>45</v>
      </c>
    </row>
    <row r="2442" spans="1:8">
      <c r="A2442" t="s">
        <v>159</v>
      </c>
      <c r="B2442" t="s">
        <v>1044</v>
      </c>
      <c r="C2442" s="2">
        <v>44198.652777777781</v>
      </c>
      <c r="D2442" s="2" t="str">
        <f t="shared" si="40"/>
        <v>January</v>
      </c>
      <c r="E2442" s="5"/>
      <c r="F2442" t="str">
        <f>VLOOKUP($A2442,Content!$B$1:$D$1001,MATCH(reactions!F$1,Content!$B$1:$D$1,0),0)</f>
        <v>audio</v>
      </c>
      <c r="G2442" t="str">
        <f>VLOOKUP($A2442,Content!$B$1:$D$1001,MATCH(reactions!G$1,Content!$B$1:$D$1,0),0)</f>
        <v>technology</v>
      </c>
      <c r="H2442">
        <f>VLOOKUP(B2442,'reaction types'!$A$1:$C$17,MATCH(reactions!H$1,'reaction types'!$A$1:$C$1,0),0)</f>
        <v>65</v>
      </c>
    </row>
    <row r="2443" spans="1:8">
      <c r="A2443" t="s">
        <v>160</v>
      </c>
      <c r="B2443" t="s">
        <v>1039</v>
      </c>
      <c r="C2443" s="2">
        <v>44203.617361111108</v>
      </c>
      <c r="D2443" s="2" t="str">
        <f t="shared" si="40"/>
        <v>January</v>
      </c>
      <c r="E2443" s="5"/>
      <c r="F2443" t="str">
        <f>VLOOKUP($A2443,Content!$B$1:$D$1001,MATCH(reactions!F$1,Content!$B$1:$D$1,0),0)</f>
        <v>photo</v>
      </c>
      <c r="G2443" t="str">
        <f>VLOOKUP($A2443,Content!$B$1:$D$1001,MATCH(reactions!G$1,Content!$B$1:$D$1,0),0)</f>
        <v>animals</v>
      </c>
      <c r="H2443">
        <f>VLOOKUP(B2443,'reaction types'!$A$1:$C$17,MATCH(reactions!H$1,'reaction types'!$A$1:$C$1,0),0)</f>
        <v>15</v>
      </c>
    </row>
    <row r="2444" spans="1:8">
      <c r="A2444" t="s">
        <v>160</v>
      </c>
      <c r="B2444" t="s">
        <v>1047</v>
      </c>
      <c r="C2444" s="2">
        <v>44212.962500000001</v>
      </c>
      <c r="D2444" s="2" t="str">
        <f t="shared" si="40"/>
        <v>January</v>
      </c>
      <c r="E2444" s="5"/>
      <c r="F2444" t="str">
        <f>VLOOKUP($A2444,Content!$B$1:$D$1001,MATCH(reactions!F$1,Content!$B$1:$D$1,0),0)</f>
        <v>photo</v>
      </c>
      <c r="G2444" t="str">
        <f>VLOOKUP($A2444,Content!$B$1:$D$1001,MATCH(reactions!G$1,Content!$B$1:$D$1,0),0)</f>
        <v>animals</v>
      </c>
      <c r="H2444">
        <f>VLOOKUP(B2444,'reaction types'!$A$1:$C$17,MATCH(reactions!H$1,'reaction types'!$A$1:$C$1,0),0)</f>
        <v>45</v>
      </c>
    </row>
    <row r="2445" spans="1:8">
      <c r="A2445" t="s">
        <v>160</v>
      </c>
      <c r="B2445" t="s">
        <v>1045</v>
      </c>
      <c r="C2445" s="2">
        <v>44216.539583333331</v>
      </c>
      <c r="D2445" s="2" t="str">
        <f t="shared" si="40"/>
        <v>January</v>
      </c>
      <c r="E2445" s="5"/>
      <c r="F2445" t="str">
        <f>VLOOKUP($A2445,Content!$B$1:$D$1001,MATCH(reactions!F$1,Content!$B$1:$D$1,0),0)</f>
        <v>photo</v>
      </c>
      <c r="G2445" t="str">
        <f>VLOOKUP($A2445,Content!$B$1:$D$1001,MATCH(reactions!G$1,Content!$B$1:$D$1,0),0)</f>
        <v>animals</v>
      </c>
      <c r="H2445">
        <f>VLOOKUP(B2445,'reaction types'!$A$1:$C$17,MATCH(reactions!H$1,'reaction types'!$A$1:$C$1,0),0)</f>
        <v>20</v>
      </c>
    </row>
    <row r="2446" spans="1:8">
      <c r="A2446" t="s">
        <v>160</v>
      </c>
      <c r="B2446" t="s">
        <v>1043</v>
      </c>
      <c r="C2446" s="2">
        <v>44212.956250000003</v>
      </c>
      <c r="D2446" s="2" t="str">
        <f t="shared" si="40"/>
        <v>January</v>
      </c>
      <c r="E2446" s="5"/>
      <c r="F2446" t="str">
        <f>VLOOKUP($A2446,Content!$B$1:$D$1001,MATCH(reactions!F$1,Content!$B$1:$D$1,0),0)</f>
        <v>photo</v>
      </c>
      <c r="G2446" t="str">
        <f>VLOOKUP($A2446,Content!$B$1:$D$1001,MATCH(reactions!G$1,Content!$B$1:$D$1,0),0)</f>
        <v>animals</v>
      </c>
      <c r="H2446">
        <f>VLOOKUP(B2446,'reaction types'!$A$1:$C$17,MATCH(reactions!H$1,'reaction types'!$A$1:$C$1,0),0)</f>
        <v>5</v>
      </c>
    </row>
    <row r="2447" spans="1:8">
      <c r="A2447" t="s">
        <v>161</v>
      </c>
      <c r="B2447" t="s">
        <v>1044</v>
      </c>
      <c r="C2447" s="2">
        <v>44227.497916666667</v>
      </c>
      <c r="D2447" s="2" t="str">
        <f t="shared" si="40"/>
        <v>January</v>
      </c>
      <c r="E2447" s="5"/>
      <c r="F2447" t="str">
        <f>VLOOKUP($A2447,Content!$B$1:$D$1001,MATCH(reactions!F$1,Content!$B$1:$D$1,0),0)</f>
        <v>video</v>
      </c>
      <c r="G2447" t="str">
        <f>VLOOKUP($A2447,Content!$B$1:$D$1001,MATCH(reactions!G$1,Content!$B$1:$D$1,0),0)</f>
        <v>soccer</v>
      </c>
      <c r="H2447">
        <f>VLOOKUP(B2447,'reaction types'!$A$1:$C$17,MATCH(reactions!H$1,'reaction types'!$A$1:$C$1,0),0)</f>
        <v>65</v>
      </c>
    </row>
    <row r="2448" spans="1:8">
      <c r="A2448" t="s">
        <v>161</v>
      </c>
      <c r="B2448" t="s">
        <v>1047</v>
      </c>
      <c r="C2448" s="2">
        <v>44218.103472222225</v>
      </c>
      <c r="D2448" s="2" t="str">
        <f t="shared" si="40"/>
        <v>January</v>
      </c>
      <c r="E2448" s="5"/>
      <c r="F2448" t="str">
        <f>VLOOKUP($A2448,Content!$B$1:$D$1001,MATCH(reactions!F$1,Content!$B$1:$D$1,0),0)</f>
        <v>video</v>
      </c>
      <c r="G2448" t="str">
        <f>VLOOKUP($A2448,Content!$B$1:$D$1001,MATCH(reactions!G$1,Content!$B$1:$D$1,0),0)</f>
        <v>soccer</v>
      </c>
      <c r="H2448">
        <f>VLOOKUP(B2448,'reaction types'!$A$1:$C$17,MATCH(reactions!H$1,'reaction types'!$A$1:$C$1,0),0)</f>
        <v>45</v>
      </c>
    </row>
    <row r="2449" spans="1:8">
      <c r="A2449" t="s">
        <v>162</v>
      </c>
      <c r="B2449" t="s">
        <v>1043</v>
      </c>
      <c r="C2449" s="2">
        <v>44207.056250000001</v>
      </c>
      <c r="D2449" s="2" t="str">
        <f t="shared" si="40"/>
        <v>January</v>
      </c>
      <c r="E2449" s="5"/>
      <c r="F2449" t="str">
        <f>VLOOKUP($A2449,Content!$B$1:$D$1001,MATCH(reactions!F$1,Content!$B$1:$D$1,0),0)</f>
        <v>video</v>
      </c>
      <c r="G2449" t="str">
        <f>VLOOKUP($A2449,Content!$B$1:$D$1001,MATCH(reactions!G$1,Content!$B$1:$D$1,0),0)</f>
        <v>dogs</v>
      </c>
      <c r="H2449">
        <f>VLOOKUP(B2449,'reaction types'!$A$1:$C$17,MATCH(reactions!H$1,'reaction types'!$A$1:$C$1,0),0)</f>
        <v>5</v>
      </c>
    </row>
    <row r="2450" spans="1:8">
      <c r="A2450" t="s">
        <v>162</v>
      </c>
      <c r="B2450" t="s">
        <v>1049</v>
      </c>
      <c r="C2450" s="2">
        <v>44198.455555555556</v>
      </c>
      <c r="D2450" s="2" t="str">
        <f t="shared" si="40"/>
        <v>January</v>
      </c>
      <c r="E2450" s="5"/>
      <c r="F2450" t="str">
        <f>VLOOKUP($A2450,Content!$B$1:$D$1001,MATCH(reactions!F$1,Content!$B$1:$D$1,0),0)</f>
        <v>video</v>
      </c>
      <c r="G2450" t="str">
        <f>VLOOKUP($A2450,Content!$B$1:$D$1001,MATCH(reactions!G$1,Content!$B$1:$D$1,0),0)</f>
        <v>dogs</v>
      </c>
      <c r="H2450">
        <f>VLOOKUP(B2450,'reaction types'!$A$1:$C$17,MATCH(reactions!H$1,'reaction types'!$A$1:$C$1,0),0)</f>
        <v>50</v>
      </c>
    </row>
    <row r="2451" spans="1:8">
      <c r="A2451" t="s">
        <v>162</v>
      </c>
      <c r="B2451" t="s">
        <v>1037</v>
      </c>
      <c r="C2451" s="2">
        <v>44209.802083333336</v>
      </c>
      <c r="D2451" s="2" t="str">
        <f t="shared" si="40"/>
        <v>January</v>
      </c>
      <c r="E2451" s="5"/>
      <c r="F2451" t="str">
        <f>VLOOKUP($A2451,Content!$B$1:$D$1001,MATCH(reactions!F$1,Content!$B$1:$D$1,0),0)</f>
        <v>video</v>
      </c>
      <c r="G2451" t="str">
        <f>VLOOKUP($A2451,Content!$B$1:$D$1001,MATCH(reactions!G$1,Content!$B$1:$D$1,0),0)</f>
        <v>dogs</v>
      </c>
      <c r="H2451">
        <f>VLOOKUP(B2451,'reaction types'!$A$1:$C$17,MATCH(reactions!H$1,'reaction types'!$A$1:$C$1,0),0)</f>
        <v>0</v>
      </c>
    </row>
    <row r="2452" spans="1:8">
      <c r="A2452" t="s">
        <v>163</v>
      </c>
      <c r="B2452" t="s">
        <v>1037</v>
      </c>
      <c r="C2452" s="2">
        <v>44216.209027777775</v>
      </c>
      <c r="D2452" s="2" t="str">
        <f t="shared" si="40"/>
        <v>January</v>
      </c>
      <c r="E2452" s="5"/>
      <c r="F2452" t="str">
        <f>VLOOKUP($A2452,Content!$B$1:$D$1001,MATCH(reactions!F$1,Content!$B$1:$D$1,0),0)</f>
        <v>GIF</v>
      </c>
      <c r="G2452" t="str">
        <f>VLOOKUP($A2452,Content!$B$1:$D$1001,MATCH(reactions!G$1,Content!$B$1:$D$1,0),0)</f>
        <v>soccer</v>
      </c>
      <c r="H2452">
        <f>VLOOKUP(B2452,'reaction types'!$A$1:$C$17,MATCH(reactions!H$1,'reaction types'!$A$1:$C$1,0),0)</f>
        <v>0</v>
      </c>
    </row>
    <row r="2453" spans="1:8">
      <c r="A2453" t="s">
        <v>164</v>
      </c>
      <c r="B2453" t="s">
        <v>1049</v>
      </c>
      <c r="C2453" s="2">
        <v>44223.290972222225</v>
      </c>
      <c r="D2453" s="2" t="str">
        <f t="shared" si="40"/>
        <v>January</v>
      </c>
      <c r="E2453" s="5"/>
      <c r="F2453" t="str">
        <f>VLOOKUP($A2453,Content!$B$1:$D$1001,MATCH(reactions!F$1,Content!$B$1:$D$1,0),0)</f>
        <v>photo</v>
      </c>
      <c r="G2453" t="str">
        <f>VLOOKUP($A2453,Content!$B$1:$D$1001,MATCH(reactions!G$1,Content!$B$1:$D$1,0),0)</f>
        <v>technology</v>
      </c>
      <c r="H2453">
        <f>VLOOKUP(B2453,'reaction types'!$A$1:$C$17,MATCH(reactions!H$1,'reaction types'!$A$1:$C$1,0),0)</f>
        <v>50</v>
      </c>
    </row>
    <row r="2454" spans="1:8">
      <c r="A2454" t="s">
        <v>164</v>
      </c>
      <c r="B2454" t="s">
        <v>1043</v>
      </c>
      <c r="C2454" s="2">
        <v>44210.530555555553</v>
      </c>
      <c r="D2454" s="2" t="str">
        <f t="shared" si="40"/>
        <v>January</v>
      </c>
      <c r="E2454" s="5"/>
      <c r="F2454" t="str">
        <f>VLOOKUP($A2454,Content!$B$1:$D$1001,MATCH(reactions!F$1,Content!$B$1:$D$1,0),0)</f>
        <v>photo</v>
      </c>
      <c r="G2454" t="str">
        <f>VLOOKUP($A2454,Content!$B$1:$D$1001,MATCH(reactions!G$1,Content!$B$1:$D$1,0),0)</f>
        <v>technology</v>
      </c>
      <c r="H2454">
        <f>VLOOKUP(B2454,'reaction types'!$A$1:$C$17,MATCH(reactions!H$1,'reaction types'!$A$1:$C$1,0),0)</f>
        <v>5</v>
      </c>
    </row>
    <row r="2455" spans="1:8">
      <c r="A2455" t="s">
        <v>164</v>
      </c>
      <c r="B2455" t="s">
        <v>1046</v>
      </c>
      <c r="C2455" s="2">
        <v>44201.484027777777</v>
      </c>
      <c r="D2455" s="2" t="str">
        <f t="shared" si="40"/>
        <v>January</v>
      </c>
      <c r="E2455" s="5"/>
      <c r="F2455" t="str">
        <f>VLOOKUP($A2455,Content!$B$1:$D$1001,MATCH(reactions!F$1,Content!$B$1:$D$1,0),0)</f>
        <v>photo</v>
      </c>
      <c r="G2455" t="str">
        <f>VLOOKUP($A2455,Content!$B$1:$D$1001,MATCH(reactions!G$1,Content!$B$1:$D$1,0),0)</f>
        <v>technology</v>
      </c>
      <c r="H2455">
        <f>VLOOKUP(B2455,'reaction types'!$A$1:$C$17,MATCH(reactions!H$1,'reaction types'!$A$1:$C$1,0),0)</f>
        <v>75</v>
      </c>
    </row>
    <row r="2456" spans="1:8">
      <c r="A2456" t="s">
        <v>164</v>
      </c>
      <c r="B2456" t="s">
        <v>1051</v>
      </c>
      <c r="C2456" s="2">
        <v>44205.345138888886</v>
      </c>
      <c r="D2456" s="2" t="str">
        <f t="shared" si="40"/>
        <v>January</v>
      </c>
      <c r="E2456" s="5"/>
      <c r="F2456" t="str">
        <f>VLOOKUP($A2456,Content!$B$1:$D$1001,MATCH(reactions!F$1,Content!$B$1:$D$1,0),0)</f>
        <v>photo</v>
      </c>
      <c r="G2456" t="str">
        <f>VLOOKUP($A2456,Content!$B$1:$D$1001,MATCH(reactions!G$1,Content!$B$1:$D$1,0),0)</f>
        <v>technology</v>
      </c>
      <c r="H2456">
        <f>VLOOKUP(B2456,'reaction types'!$A$1:$C$17,MATCH(reactions!H$1,'reaction types'!$A$1:$C$1,0),0)</f>
        <v>70</v>
      </c>
    </row>
    <row r="2457" spans="1:8">
      <c r="A2457" t="s">
        <v>165</v>
      </c>
      <c r="B2457" t="s">
        <v>1042</v>
      </c>
      <c r="C2457" s="2">
        <v>44225.841666666667</v>
      </c>
      <c r="D2457" s="2" t="str">
        <f t="shared" si="40"/>
        <v>January</v>
      </c>
      <c r="E2457" s="5"/>
      <c r="F2457" t="str">
        <f>VLOOKUP($A2457,Content!$B$1:$D$1001,MATCH(reactions!F$1,Content!$B$1:$D$1,0),0)</f>
        <v>audio</v>
      </c>
      <c r="G2457" t="str">
        <f>VLOOKUP($A2457,Content!$B$1:$D$1001,MATCH(reactions!G$1,Content!$B$1:$D$1,0),0)</f>
        <v>technology</v>
      </c>
      <c r="H2457">
        <f>VLOOKUP(B2457,'reaction types'!$A$1:$C$17,MATCH(reactions!H$1,'reaction types'!$A$1:$C$1,0),0)</f>
        <v>70</v>
      </c>
    </row>
    <row r="2458" spans="1:8">
      <c r="A2458" t="s">
        <v>165</v>
      </c>
      <c r="B2458" t="s">
        <v>1040</v>
      </c>
      <c r="C2458" s="2">
        <v>44216.086111111108</v>
      </c>
      <c r="D2458" s="2" t="str">
        <f t="shared" si="40"/>
        <v>January</v>
      </c>
      <c r="E2458" s="5"/>
      <c r="F2458" t="str">
        <f>VLOOKUP($A2458,Content!$B$1:$D$1001,MATCH(reactions!F$1,Content!$B$1:$D$1,0),0)</f>
        <v>audio</v>
      </c>
      <c r="G2458" t="str">
        <f>VLOOKUP($A2458,Content!$B$1:$D$1001,MATCH(reactions!G$1,Content!$B$1:$D$1,0),0)</f>
        <v>technology</v>
      </c>
      <c r="H2458">
        <f>VLOOKUP(B2458,'reaction types'!$A$1:$C$17,MATCH(reactions!H$1,'reaction types'!$A$1:$C$1,0),0)</f>
        <v>30</v>
      </c>
    </row>
    <row r="2459" spans="1:8">
      <c r="A2459" t="s">
        <v>165</v>
      </c>
      <c r="B2459" t="s">
        <v>1040</v>
      </c>
      <c r="C2459" s="2">
        <v>44198.694444444445</v>
      </c>
      <c r="D2459" s="2" t="str">
        <f t="shared" si="40"/>
        <v>January</v>
      </c>
      <c r="E2459" s="5"/>
      <c r="F2459" t="str">
        <f>VLOOKUP($A2459,Content!$B$1:$D$1001,MATCH(reactions!F$1,Content!$B$1:$D$1,0),0)</f>
        <v>audio</v>
      </c>
      <c r="G2459" t="str">
        <f>VLOOKUP($A2459,Content!$B$1:$D$1001,MATCH(reactions!G$1,Content!$B$1:$D$1,0),0)</f>
        <v>technology</v>
      </c>
      <c r="H2459">
        <f>VLOOKUP(B2459,'reaction types'!$A$1:$C$17,MATCH(reactions!H$1,'reaction types'!$A$1:$C$1,0),0)</f>
        <v>30</v>
      </c>
    </row>
    <row r="2460" spans="1:8">
      <c r="A2460" t="s">
        <v>165</v>
      </c>
      <c r="B2460" t="s">
        <v>1038</v>
      </c>
      <c r="C2460" s="2">
        <v>44207.815972222219</v>
      </c>
      <c r="D2460" s="2" t="str">
        <f t="shared" si="40"/>
        <v>January</v>
      </c>
      <c r="E2460" s="5"/>
      <c r="F2460" t="str">
        <f>VLOOKUP($A2460,Content!$B$1:$D$1001,MATCH(reactions!F$1,Content!$B$1:$D$1,0),0)</f>
        <v>audio</v>
      </c>
      <c r="G2460" t="str">
        <f>VLOOKUP($A2460,Content!$B$1:$D$1001,MATCH(reactions!G$1,Content!$B$1:$D$1,0),0)</f>
        <v>technology</v>
      </c>
      <c r="H2460">
        <f>VLOOKUP(B2460,'reaction types'!$A$1:$C$17,MATCH(reactions!H$1,'reaction types'!$A$1:$C$1,0),0)</f>
        <v>10</v>
      </c>
    </row>
    <row r="2461" spans="1:8">
      <c r="A2461" t="s">
        <v>166</v>
      </c>
      <c r="B2461" t="s">
        <v>1041</v>
      </c>
      <c r="C2461" s="2">
        <v>44214.698611111111</v>
      </c>
      <c r="D2461" s="2" t="str">
        <f t="shared" si="40"/>
        <v>January</v>
      </c>
      <c r="E2461" s="5"/>
      <c r="F2461" t="str">
        <f>VLOOKUP($A2461,Content!$B$1:$D$1001,MATCH(reactions!F$1,Content!$B$1:$D$1,0),0)</f>
        <v>photo</v>
      </c>
      <c r="G2461" t="str">
        <f>VLOOKUP($A2461,Content!$B$1:$D$1001,MATCH(reactions!G$1,Content!$B$1:$D$1,0),0)</f>
        <v>Fitness</v>
      </c>
      <c r="H2461">
        <f>VLOOKUP(B2461,'reaction types'!$A$1:$C$17,MATCH(reactions!H$1,'reaction types'!$A$1:$C$1,0),0)</f>
        <v>35</v>
      </c>
    </row>
    <row r="2462" spans="1:8">
      <c r="A2462" t="s">
        <v>167</v>
      </c>
      <c r="B2462" t="s">
        <v>1050</v>
      </c>
      <c r="C2462" s="2">
        <v>44200.023611111108</v>
      </c>
      <c r="D2462" s="2" t="str">
        <f t="shared" si="40"/>
        <v>January</v>
      </c>
      <c r="E2462" s="5"/>
      <c r="F2462" t="str">
        <f>VLOOKUP($A2462,Content!$B$1:$D$1001,MATCH(reactions!F$1,Content!$B$1:$D$1,0),0)</f>
        <v>video</v>
      </c>
      <c r="G2462" t="str">
        <f>VLOOKUP($A2462,Content!$B$1:$D$1001,MATCH(reactions!G$1,Content!$B$1:$D$1,0),0)</f>
        <v>veganism</v>
      </c>
      <c r="H2462">
        <f>VLOOKUP(B2462,'reaction types'!$A$1:$C$17,MATCH(reactions!H$1,'reaction types'!$A$1:$C$1,0),0)</f>
        <v>60</v>
      </c>
    </row>
    <row r="2463" spans="1:8">
      <c r="A2463" t="s">
        <v>168</v>
      </c>
      <c r="B2463" t="s">
        <v>1042</v>
      </c>
      <c r="C2463" s="2">
        <v>44207.790277777778</v>
      </c>
      <c r="D2463" s="2" t="str">
        <f t="shared" si="40"/>
        <v>January</v>
      </c>
      <c r="E2463" s="5"/>
      <c r="F2463" t="str">
        <f>VLOOKUP($A2463,Content!$B$1:$D$1001,MATCH(reactions!F$1,Content!$B$1:$D$1,0),0)</f>
        <v>audio</v>
      </c>
      <c r="G2463" t="str">
        <f>VLOOKUP($A2463,Content!$B$1:$D$1001,MATCH(reactions!G$1,Content!$B$1:$D$1,0),0)</f>
        <v>soccer</v>
      </c>
      <c r="H2463">
        <f>VLOOKUP(B2463,'reaction types'!$A$1:$C$17,MATCH(reactions!H$1,'reaction types'!$A$1:$C$1,0),0)</f>
        <v>70</v>
      </c>
    </row>
    <row r="2464" spans="1:8">
      <c r="A2464" t="s">
        <v>168</v>
      </c>
      <c r="B2464" t="s">
        <v>1052</v>
      </c>
      <c r="C2464" s="2">
        <v>44217.238194444442</v>
      </c>
      <c r="D2464" s="2" t="str">
        <f t="shared" si="40"/>
        <v>January</v>
      </c>
      <c r="E2464" s="5"/>
      <c r="F2464" t="str">
        <f>VLOOKUP($A2464,Content!$B$1:$D$1001,MATCH(reactions!F$1,Content!$B$1:$D$1,0),0)</f>
        <v>audio</v>
      </c>
      <c r="G2464" t="str">
        <f>VLOOKUP($A2464,Content!$B$1:$D$1001,MATCH(reactions!G$1,Content!$B$1:$D$1,0),0)</f>
        <v>soccer</v>
      </c>
      <c r="H2464">
        <f>VLOOKUP(B2464,'reaction types'!$A$1:$C$17,MATCH(reactions!H$1,'reaction types'!$A$1:$C$1,0),0)</f>
        <v>72</v>
      </c>
    </row>
    <row r="2465" spans="1:8">
      <c r="A2465" t="s">
        <v>168</v>
      </c>
      <c r="B2465" t="s">
        <v>1038</v>
      </c>
      <c r="C2465" s="2">
        <v>44209.205555555556</v>
      </c>
      <c r="D2465" s="2" t="str">
        <f t="shared" si="40"/>
        <v>January</v>
      </c>
      <c r="E2465" s="5"/>
      <c r="F2465" t="str">
        <f>VLOOKUP($A2465,Content!$B$1:$D$1001,MATCH(reactions!F$1,Content!$B$1:$D$1,0),0)</f>
        <v>audio</v>
      </c>
      <c r="G2465" t="str">
        <f>VLOOKUP($A2465,Content!$B$1:$D$1001,MATCH(reactions!G$1,Content!$B$1:$D$1,0),0)</f>
        <v>soccer</v>
      </c>
      <c r="H2465">
        <f>VLOOKUP(B2465,'reaction types'!$A$1:$C$17,MATCH(reactions!H$1,'reaction types'!$A$1:$C$1,0),0)</f>
        <v>10</v>
      </c>
    </row>
    <row r="2466" spans="1:8">
      <c r="A2466" t="s">
        <v>168</v>
      </c>
      <c r="B2466" t="s">
        <v>1039</v>
      </c>
      <c r="C2466" s="2">
        <v>44209.282638888886</v>
      </c>
      <c r="D2466" s="2" t="str">
        <f t="shared" si="40"/>
        <v>January</v>
      </c>
      <c r="E2466" s="5"/>
      <c r="F2466" t="str">
        <f>VLOOKUP($A2466,Content!$B$1:$D$1001,MATCH(reactions!F$1,Content!$B$1:$D$1,0),0)</f>
        <v>audio</v>
      </c>
      <c r="G2466" t="str">
        <f>VLOOKUP($A2466,Content!$B$1:$D$1001,MATCH(reactions!G$1,Content!$B$1:$D$1,0),0)</f>
        <v>soccer</v>
      </c>
      <c r="H2466">
        <f>VLOOKUP(B2466,'reaction types'!$A$1:$C$17,MATCH(reactions!H$1,'reaction types'!$A$1:$C$1,0),0)</f>
        <v>15</v>
      </c>
    </row>
    <row r="2467" spans="1:8">
      <c r="A2467" t="s">
        <v>168</v>
      </c>
      <c r="B2467" t="s">
        <v>1052</v>
      </c>
      <c r="C2467" s="2">
        <v>44221.799305555556</v>
      </c>
      <c r="D2467" s="2" t="str">
        <f t="shared" si="40"/>
        <v>January</v>
      </c>
      <c r="E2467" s="5"/>
      <c r="F2467" t="str">
        <f>VLOOKUP($A2467,Content!$B$1:$D$1001,MATCH(reactions!F$1,Content!$B$1:$D$1,0),0)</f>
        <v>audio</v>
      </c>
      <c r="G2467" t="str">
        <f>VLOOKUP($A2467,Content!$B$1:$D$1001,MATCH(reactions!G$1,Content!$B$1:$D$1,0),0)</f>
        <v>soccer</v>
      </c>
      <c r="H2467">
        <f>VLOOKUP(B2467,'reaction types'!$A$1:$C$17,MATCH(reactions!H$1,'reaction types'!$A$1:$C$1,0),0)</f>
        <v>72</v>
      </c>
    </row>
    <row r="2468" spans="1:8">
      <c r="A2468" t="s">
        <v>168</v>
      </c>
      <c r="B2468" t="s">
        <v>1044</v>
      </c>
      <c r="C2468" s="2">
        <v>44203.834027777775</v>
      </c>
      <c r="D2468" s="2" t="str">
        <f t="shared" si="40"/>
        <v>January</v>
      </c>
      <c r="E2468" s="5"/>
      <c r="F2468" t="str">
        <f>VLOOKUP($A2468,Content!$B$1:$D$1001,MATCH(reactions!F$1,Content!$B$1:$D$1,0),0)</f>
        <v>audio</v>
      </c>
      <c r="G2468" t="str">
        <f>VLOOKUP($A2468,Content!$B$1:$D$1001,MATCH(reactions!G$1,Content!$B$1:$D$1,0),0)</f>
        <v>soccer</v>
      </c>
      <c r="H2468">
        <f>VLOOKUP(B2468,'reaction types'!$A$1:$C$17,MATCH(reactions!H$1,'reaction types'!$A$1:$C$1,0),0)</f>
        <v>65</v>
      </c>
    </row>
    <row r="2469" spans="1:8">
      <c r="A2469" t="s">
        <v>169</v>
      </c>
      <c r="B2469" t="s">
        <v>1039</v>
      </c>
      <c r="C2469" s="2">
        <v>44224.581944444442</v>
      </c>
      <c r="D2469" s="2" t="str">
        <f t="shared" si="40"/>
        <v>January</v>
      </c>
      <c r="E2469" s="5"/>
      <c r="F2469" t="str">
        <f>VLOOKUP($A2469,Content!$B$1:$D$1001,MATCH(reactions!F$1,Content!$B$1:$D$1,0),0)</f>
        <v>GIF</v>
      </c>
      <c r="G2469" t="str">
        <f>VLOOKUP($A2469,Content!$B$1:$D$1001,MATCH(reactions!G$1,Content!$B$1:$D$1,0),0)</f>
        <v>fitness</v>
      </c>
      <c r="H2469">
        <f>VLOOKUP(B2469,'reaction types'!$A$1:$C$17,MATCH(reactions!H$1,'reaction types'!$A$1:$C$1,0),0)</f>
        <v>15</v>
      </c>
    </row>
    <row r="2470" spans="1:8">
      <c r="A2470" t="s">
        <v>169</v>
      </c>
      <c r="B2470" t="s">
        <v>1051</v>
      </c>
      <c r="C2470" s="2">
        <v>44216.301388888889</v>
      </c>
      <c r="D2470" s="2" t="str">
        <f t="shared" si="40"/>
        <v>January</v>
      </c>
      <c r="E2470" s="5"/>
      <c r="F2470" t="str">
        <f>VLOOKUP($A2470,Content!$B$1:$D$1001,MATCH(reactions!F$1,Content!$B$1:$D$1,0),0)</f>
        <v>GIF</v>
      </c>
      <c r="G2470" t="str">
        <f>VLOOKUP($A2470,Content!$B$1:$D$1001,MATCH(reactions!G$1,Content!$B$1:$D$1,0),0)</f>
        <v>fitness</v>
      </c>
      <c r="H2470">
        <f>VLOOKUP(B2470,'reaction types'!$A$1:$C$17,MATCH(reactions!H$1,'reaction types'!$A$1:$C$1,0),0)</f>
        <v>70</v>
      </c>
    </row>
    <row r="2471" spans="1:8">
      <c r="A2471" t="s">
        <v>170</v>
      </c>
      <c r="B2471" t="s">
        <v>1047</v>
      </c>
      <c r="C2471" s="2">
        <v>44197.120833333334</v>
      </c>
      <c r="D2471" s="2" t="str">
        <f t="shared" si="40"/>
        <v>January</v>
      </c>
      <c r="E2471" s="5"/>
      <c r="F2471" t="str">
        <f>VLOOKUP($A2471,Content!$B$1:$D$1001,MATCH(reactions!F$1,Content!$B$1:$D$1,0),0)</f>
        <v>video</v>
      </c>
      <c r="G2471" t="str">
        <f>VLOOKUP($A2471,Content!$B$1:$D$1001,MATCH(reactions!G$1,Content!$B$1:$D$1,0),0)</f>
        <v>education</v>
      </c>
      <c r="H2471">
        <f>VLOOKUP(B2471,'reaction types'!$A$1:$C$17,MATCH(reactions!H$1,'reaction types'!$A$1:$C$1,0),0)</f>
        <v>45</v>
      </c>
    </row>
    <row r="2472" spans="1:8">
      <c r="A2472" t="s">
        <v>170</v>
      </c>
      <c r="B2472" t="s">
        <v>1040</v>
      </c>
      <c r="C2472" s="2">
        <v>44226.605555555558</v>
      </c>
      <c r="D2472" s="2" t="str">
        <f t="shared" si="40"/>
        <v>January</v>
      </c>
      <c r="E2472" s="5"/>
      <c r="F2472" t="str">
        <f>VLOOKUP($A2472,Content!$B$1:$D$1001,MATCH(reactions!F$1,Content!$B$1:$D$1,0),0)</f>
        <v>video</v>
      </c>
      <c r="G2472" t="str">
        <f>VLOOKUP($A2472,Content!$B$1:$D$1001,MATCH(reactions!G$1,Content!$B$1:$D$1,0),0)</f>
        <v>education</v>
      </c>
      <c r="H2472">
        <f>VLOOKUP(B2472,'reaction types'!$A$1:$C$17,MATCH(reactions!H$1,'reaction types'!$A$1:$C$1,0),0)</f>
        <v>30</v>
      </c>
    </row>
    <row r="2473" spans="1:8">
      <c r="A2473" t="s">
        <v>170</v>
      </c>
      <c r="B2473" t="s">
        <v>1041</v>
      </c>
      <c r="C2473" s="2">
        <v>44203.726388888892</v>
      </c>
      <c r="D2473" s="2" t="str">
        <f t="shared" si="40"/>
        <v>January</v>
      </c>
      <c r="E2473" s="5"/>
      <c r="F2473" t="str">
        <f>VLOOKUP($A2473,Content!$B$1:$D$1001,MATCH(reactions!F$1,Content!$B$1:$D$1,0),0)</f>
        <v>video</v>
      </c>
      <c r="G2473" t="str">
        <f>VLOOKUP($A2473,Content!$B$1:$D$1001,MATCH(reactions!G$1,Content!$B$1:$D$1,0),0)</f>
        <v>education</v>
      </c>
      <c r="H2473">
        <f>VLOOKUP(B2473,'reaction types'!$A$1:$C$17,MATCH(reactions!H$1,'reaction types'!$A$1:$C$1,0),0)</f>
        <v>35</v>
      </c>
    </row>
    <row r="2474" spans="1:8">
      <c r="A2474" t="s">
        <v>170</v>
      </c>
      <c r="B2474" t="s">
        <v>1037</v>
      </c>
      <c r="C2474" s="2">
        <v>44221.527083333334</v>
      </c>
      <c r="D2474" s="2" t="str">
        <f t="shared" si="40"/>
        <v>January</v>
      </c>
      <c r="E2474" s="5"/>
      <c r="F2474" t="str">
        <f>VLOOKUP($A2474,Content!$B$1:$D$1001,MATCH(reactions!F$1,Content!$B$1:$D$1,0),0)</f>
        <v>video</v>
      </c>
      <c r="G2474" t="str">
        <f>VLOOKUP($A2474,Content!$B$1:$D$1001,MATCH(reactions!G$1,Content!$B$1:$D$1,0),0)</f>
        <v>education</v>
      </c>
      <c r="H2474">
        <f>VLOOKUP(B2474,'reaction types'!$A$1:$C$17,MATCH(reactions!H$1,'reaction types'!$A$1:$C$1,0),0)</f>
        <v>0</v>
      </c>
    </row>
    <row r="2475" spans="1:8">
      <c r="A2475" t="s">
        <v>170</v>
      </c>
      <c r="B2475" t="s">
        <v>1050</v>
      </c>
      <c r="C2475" s="2">
        <v>44213.088888888888</v>
      </c>
      <c r="D2475" s="2" t="str">
        <f t="shared" si="40"/>
        <v>January</v>
      </c>
      <c r="E2475" s="5"/>
      <c r="F2475" t="str">
        <f>VLOOKUP($A2475,Content!$B$1:$D$1001,MATCH(reactions!F$1,Content!$B$1:$D$1,0),0)</f>
        <v>video</v>
      </c>
      <c r="G2475" t="str">
        <f>VLOOKUP($A2475,Content!$B$1:$D$1001,MATCH(reactions!G$1,Content!$B$1:$D$1,0),0)</f>
        <v>education</v>
      </c>
      <c r="H2475">
        <f>VLOOKUP(B2475,'reaction types'!$A$1:$C$17,MATCH(reactions!H$1,'reaction types'!$A$1:$C$1,0),0)</f>
        <v>60</v>
      </c>
    </row>
    <row r="2476" spans="1:8">
      <c r="A2476" t="s">
        <v>172</v>
      </c>
      <c r="B2476" t="s">
        <v>1048</v>
      </c>
      <c r="C2476" s="2">
        <v>44208.435416666667</v>
      </c>
      <c r="D2476" s="2" t="str">
        <f t="shared" si="40"/>
        <v>January</v>
      </c>
      <c r="E2476" s="5"/>
      <c r="F2476" t="str">
        <f>VLOOKUP($A2476,Content!$B$1:$D$1001,MATCH(reactions!F$1,Content!$B$1:$D$1,0),0)</f>
        <v>video</v>
      </c>
      <c r="G2476" t="str">
        <f>VLOOKUP($A2476,Content!$B$1:$D$1001,MATCH(reactions!G$1,Content!$B$1:$D$1,0),0)</f>
        <v>animals</v>
      </c>
      <c r="H2476">
        <f>VLOOKUP(B2476,'reaction types'!$A$1:$C$17,MATCH(reactions!H$1,'reaction types'!$A$1:$C$1,0),0)</f>
        <v>12</v>
      </c>
    </row>
    <row r="2477" spans="1:8">
      <c r="A2477" t="s">
        <v>172</v>
      </c>
      <c r="B2477" t="s">
        <v>1040</v>
      </c>
      <c r="C2477" s="2">
        <v>44221.197916666664</v>
      </c>
      <c r="D2477" s="2" t="str">
        <f t="shared" si="40"/>
        <v>January</v>
      </c>
      <c r="E2477" s="5"/>
      <c r="F2477" t="str">
        <f>VLOOKUP($A2477,Content!$B$1:$D$1001,MATCH(reactions!F$1,Content!$B$1:$D$1,0),0)</f>
        <v>video</v>
      </c>
      <c r="G2477" t="str">
        <f>VLOOKUP($A2477,Content!$B$1:$D$1001,MATCH(reactions!G$1,Content!$B$1:$D$1,0),0)</f>
        <v>animals</v>
      </c>
      <c r="H2477">
        <f>VLOOKUP(B2477,'reaction types'!$A$1:$C$17,MATCH(reactions!H$1,'reaction types'!$A$1:$C$1,0),0)</f>
        <v>30</v>
      </c>
    </row>
    <row r="2478" spans="1:8">
      <c r="A2478" t="s">
        <v>174</v>
      </c>
      <c r="B2478" t="s">
        <v>1044</v>
      </c>
      <c r="C2478" s="2">
        <v>44218.090277777781</v>
      </c>
      <c r="D2478" s="2" t="str">
        <f t="shared" si="40"/>
        <v>January</v>
      </c>
      <c r="E2478" s="5"/>
      <c r="F2478" t="str">
        <f>VLOOKUP($A2478,Content!$B$1:$D$1001,MATCH(reactions!F$1,Content!$B$1:$D$1,0),0)</f>
        <v>GIF</v>
      </c>
      <c r="G2478" t="str">
        <f>VLOOKUP($A2478,Content!$B$1:$D$1001,MATCH(reactions!G$1,Content!$B$1:$D$1,0),0)</f>
        <v>tennis</v>
      </c>
      <c r="H2478">
        <f>VLOOKUP(B2478,'reaction types'!$A$1:$C$17,MATCH(reactions!H$1,'reaction types'!$A$1:$C$1,0),0)</f>
        <v>65</v>
      </c>
    </row>
    <row r="2479" spans="1:8">
      <c r="A2479" t="s">
        <v>174</v>
      </c>
      <c r="B2479" t="s">
        <v>1043</v>
      </c>
      <c r="C2479" s="2">
        <v>44226.847916666666</v>
      </c>
      <c r="D2479" s="2" t="str">
        <f t="shared" si="40"/>
        <v>January</v>
      </c>
      <c r="E2479" s="5"/>
      <c r="F2479" t="str">
        <f>VLOOKUP($A2479,Content!$B$1:$D$1001,MATCH(reactions!F$1,Content!$B$1:$D$1,0),0)</f>
        <v>GIF</v>
      </c>
      <c r="G2479" t="str">
        <f>VLOOKUP($A2479,Content!$B$1:$D$1001,MATCH(reactions!G$1,Content!$B$1:$D$1,0),0)</f>
        <v>tennis</v>
      </c>
      <c r="H2479">
        <f>VLOOKUP(B2479,'reaction types'!$A$1:$C$17,MATCH(reactions!H$1,'reaction types'!$A$1:$C$1,0),0)</f>
        <v>5</v>
      </c>
    </row>
    <row r="2480" spans="1:8">
      <c r="A2480" t="s">
        <v>174</v>
      </c>
      <c r="B2480" t="s">
        <v>1042</v>
      </c>
      <c r="C2480" s="2">
        <v>44214.78125</v>
      </c>
      <c r="D2480" s="2" t="str">
        <f t="shared" si="40"/>
        <v>January</v>
      </c>
      <c r="E2480" s="5"/>
      <c r="F2480" t="str">
        <f>VLOOKUP($A2480,Content!$B$1:$D$1001,MATCH(reactions!F$1,Content!$B$1:$D$1,0),0)</f>
        <v>GIF</v>
      </c>
      <c r="G2480" t="str">
        <f>VLOOKUP($A2480,Content!$B$1:$D$1001,MATCH(reactions!G$1,Content!$B$1:$D$1,0),0)</f>
        <v>tennis</v>
      </c>
      <c r="H2480">
        <f>VLOOKUP(B2480,'reaction types'!$A$1:$C$17,MATCH(reactions!H$1,'reaction types'!$A$1:$C$1,0),0)</f>
        <v>70</v>
      </c>
    </row>
    <row r="2481" spans="1:8">
      <c r="A2481" t="s">
        <v>174</v>
      </c>
      <c r="B2481" t="s">
        <v>1038</v>
      </c>
      <c r="C2481" s="2">
        <v>44214.488888888889</v>
      </c>
      <c r="D2481" s="2" t="str">
        <f t="shared" si="40"/>
        <v>January</v>
      </c>
      <c r="E2481" s="5"/>
      <c r="F2481" t="str">
        <f>VLOOKUP($A2481,Content!$B$1:$D$1001,MATCH(reactions!F$1,Content!$B$1:$D$1,0),0)</f>
        <v>GIF</v>
      </c>
      <c r="G2481" t="str">
        <f>VLOOKUP($A2481,Content!$B$1:$D$1001,MATCH(reactions!G$1,Content!$B$1:$D$1,0),0)</f>
        <v>tennis</v>
      </c>
      <c r="H2481">
        <f>VLOOKUP(B2481,'reaction types'!$A$1:$C$17,MATCH(reactions!H$1,'reaction types'!$A$1:$C$1,0),0)</f>
        <v>10</v>
      </c>
    </row>
    <row r="2482" spans="1:8">
      <c r="A2482" t="s">
        <v>174</v>
      </c>
      <c r="B2482" t="s">
        <v>1045</v>
      </c>
      <c r="C2482" s="2">
        <v>44199.192361111112</v>
      </c>
      <c r="D2482" s="2" t="str">
        <f t="shared" si="40"/>
        <v>January</v>
      </c>
      <c r="E2482" s="5"/>
      <c r="F2482" t="str">
        <f>VLOOKUP($A2482,Content!$B$1:$D$1001,MATCH(reactions!F$1,Content!$B$1:$D$1,0),0)</f>
        <v>GIF</v>
      </c>
      <c r="G2482" t="str">
        <f>VLOOKUP($A2482,Content!$B$1:$D$1001,MATCH(reactions!G$1,Content!$B$1:$D$1,0),0)</f>
        <v>tennis</v>
      </c>
      <c r="H2482">
        <f>VLOOKUP(B2482,'reaction types'!$A$1:$C$17,MATCH(reactions!H$1,'reaction types'!$A$1:$C$1,0),0)</f>
        <v>20</v>
      </c>
    </row>
    <row r="2483" spans="1:8">
      <c r="A2483" t="s">
        <v>174</v>
      </c>
      <c r="B2483" t="s">
        <v>1048</v>
      </c>
      <c r="C2483" s="2">
        <v>44224.348611111112</v>
      </c>
      <c r="D2483" s="2" t="str">
        <f t="shared" si="40"/>
        <v>January</v>
      </c>
      <c r="E2483" s="5"/>
      <c r="F2483" t="str">
        <f>VLOOKUP($A2483,Content!$B$1:$D$1001,MATCH(reactions!F$1,Content!$B$1:$D$1,0),0)</f>
        <v>GIF</v>
      </c>
      <c r="G2483" t="str">
        <f>VLOOKUP($A2483,Content!$B$1:$D$1001,MATCH(reactions!G$1,Content!$B$1:$D$1,0),0)</f>
        <v>tennis</v>
      </c>
      <c r="H2483">
        <f>VLOOKUP(B2483,'reaction types'!$A$1:$C$17,MATCH(reactions!H$1,'reaction types'!$A$1:$C$1,0),0)</f>
        <v>12</v>
      </c>
    </row>
    <row r="2484" spans="1:8">
      <c r="A2484" t="s">
        <v>174</v>
      </c>
      <c r="B2484" t="s">
        <v>1040</v>
      </c>
      <c r="C2484" s="2">
        <v>44198.902777777781</v>
      </c>
      <c r="D2484" s="2" t="str">
        <f t="shared" si="40"/>
        <v>January</v>
      </c>
      <c r="E2484" s="5"/>
      <c r="F2484" t="str">
        <f>VLOOKUP($A2484,Content!$B$1:$D$1001,MATCH(reactions!F$1,Content!$B$1:$D$1,0),0)</f>
        <v>GIF</v>
      </c>
      <c r="G2484" t="str">
        <f>VLOOKUP($A2484,Content!$B$1:$D$1001,MATCH(reactions!G$1,Content!$B$1:$D$1,0),0)</f>
        <v>tennis</v>
      </c>
      <c r="H2484">
        <f>VLOOKUP(B2484,'reaction types'!$A$1:$C$17,MATCH(reactions!H$1,'reaction types'!$A$1:$C$1,0),0)</f>
        <v>30</v>
      </c>
    </row>
    <row r="2485" spans="1:8">
      <c r="A2485" t="s">
        <v>176</v>
      </c>
      <c r="B2485" t="s">
        <v>1039</v>
      </c>
      <c r="C2485" s="2">
        <v>44198.054166666669</v>
      </c>
      <c r="D2485" s="2" t="str">
        <f t="shared" si="40"/>
        <v>January</v>
      </c>
      <c r="E2485" s="5"/>
      <c r="F2485" t="str">
        <f>VLOOKUP($A2485,Content!$B$1:$D$1001,MATCH(reactions!F$1,Content!$B$1:$D$1,0),0)</f>
        <v>photo</v>
      </c>
      <c r="G2485" t="str">
        <f>VLOOKUP($A2485,Content!$B$1:$D$1001,MATCH(reactions!G$1,Content!$B$1:$D$1,0),0)</f>
        <v>animals</v>
      </c>
      <c r="H2485">
        <f>VLOOKUP(B2485,'reaction types'!$A$1:$C$17,MATCH(reactions!H$1,'reaction types'!$A$1:$C$1,0),0)</f>
        <v>15</v>
      </c>
    </row>
    <row r="2486" spans="1:8">
      <c r="A2486" t="s">
        <v>176</v>
      </c>
      <c r="B2486" t="s">
        <v>1049</v>
      </c>
      <c r="C2486" s="2">
        <v>44197.638194444444</v>
      </c>
      <c r="D2486" s="2" t="str">
        <f t="shared" si="40"/>
        <v>January</v>
      </c>
      <c r="E2486" s="5"/>
      <c r="F2486" t="str">
        <f>VLOOKUP($A2486,Content!$B$1:$D$1001,MATCH(reactions!F$1,Content!$B$1:$D$1,0),0)</f>
        <v>photo</v>
      </c>
      <c r="G2486" t="str">
        <f>VLOOKUP($A2486,Content!$B$1:$D$1001,MATCH(reactions!G$1,Content!$B$1:$D$1,0),0)</f>
        <v>animals</v>
      </c>
      <c r="H2486">
        <f>VLOOKUP(B2486,'reaction types'!$A$1:$C$17,MATCH(reactions!H$1,'reaction types'!$A$1:$C$1,0),0)</f>
        <v>50</v>
      </c>
    </row>
    <row r="2487" spans="1:8">
      <c r="A2487" t="s">
        <v>176</v>
      </c>
      <c r="B2487" t="s">
        <v>1050</v>
      </c>
      <c r="C2487" s="2">
        <v>44220.92291666667</v>
      </c>
      <c r="D2487" s="2" t="str">
        <f t="shared" si="40"/>
        <v>January</v>
      </c>
      <c r="E2487" s="5"/>
      <c r="F2487" t="str">
        <f>VLOOKUP($A2487,Content!$B$1:$D$1001,MATCH(reactions!F$1,Content!$B$1:$D$1,0),0)</f>
        <v>photo</v>
      </c>
      <c r="G2487" t="str">
        <f>VLOOKUP($A2487,Content!$B$1:$D$1001,MATCH(reactions!G$1,Content!$B$1:$D$1,0),0)</f>
        <v>animals</v>
      </c>
      <c r="H2487">
        <f>VLOOKUP(B2487,'reaction types'!$A$1:$C$17,MATCH(reactions!H$1,'reaction types'!$A$1:$C$1,0),0)</f>
        <v>60</v>
      </c>
    </row>
    <row r="2488" spans="1:8">
      <c r="A2488" t="s">
        <v>176</v>
      </c>
      <c r="B2488" t="s">
        <v>1047</v>
      </c>
      <c r="C2488" s="2">
        <v>44224.296527777777</v>
      </c>
      <c r="D2488" s="2" t="str">
        <f t="shared" si="40"/>
        <v>January</v>
      </c>
      <c r="E2488" s="5"/>
      <c r="F2488" t="str">
        <f>VLOOKUP($A2488,Content!$B$1:$D$1001,MATCH(reactions!F$1,Content!$B$1:$D$1,0),0)</f>
        <v>photo</v>
      </c>
      <c r="G2488" t="str">
        <f>VLOOKUP($A2488,Content!$B$1:$D$1001,MATCH(reactions!G$1,Content!$B$1:$D$1,0),0)</f>
        <v>animals</v>
      </c>
      <c r="H2488">
        <f>VLOOKUP(B2488,'reaction types'!$A$1:$C$17,MATCH(reactions!H$1,'reaction types'!$A$1:$C$1,0),0)</f>
        <v>45</v>
      </c>
    </row>
    <row r="2489" spans="1:8">
      <c r="A2489" t="s">
        <v>176</v>
      </c>
      <c r="B2489" t="s">
        <v>1049</v>
      </c>
      <c r="C2489" s="2">
        <v>44206.238888888889</v>
      </c>
      <c r="D2489" s="2" t="str">
        <f t="shared" si="40"/>
        <v>January</v>
      </c>
      <c r="E2489" s="5"/>
      <c r="F2489" t="str">
        <f>VLOOKUP($A2489,Content!$B$1:$D$1001,MATCH(reactions!F$1,Content!$B$1:$D$1,0),0)</f>
        <v>photo</v>
      </c>
      <c r="G2489" t="str">
        <f>VLOOKUP($A2489,Content!$B$1:$D$1001,MATCH(reactions!G$1,Content!$B$1:$D$1,0),0)</f>
        <v>animals</v>
      </c>
      <c r="H2489">
        <f>VLOOKUP(B2489,'reaction types'!$A$1:$C$17,MATCH(reactions!H$1,'reaction types'!$A$1:$C$1,0),0)</f>
        <v>50</v>
      </c>
    </row>
    <row r="2490" spans="1:8">
      <c r="A2490" t="s">
        <v>182</v>
      </c>
      <c r="B2490" t="s">
        <v>1052</v>
      </c>
      <c r="C2490" s="2">
        <v>44223.05</v>
      </c>
      <c r="D2490" s="2" t="str">
        <f t="shared" si="40"/>
        <v>January</v>
      </c>
      <c r="E2490" s="5"/>
      <c r="F2490" t="str">
        <f>VLOOKUP($A2490,Content!$B$1:$D$1001,MATCH(reactions!F$1,Content!$B$1:$D$1,0),0)</f>
        <v>GIF</v>
      </c>
      <c r="G2490" t="str">
        <f>VLOOKUP($A2490,Content!$B$1:$D$1001,MATCH(reactions!G$1,Content!$B$1:$D$1,0),0)</f>
        <v>tennis</v>
      </c>
      <c r="H2490">
        <f>VLOOKUP(B2490,'reaction types'!$A$1:$C$17,MATCH(reactions!H$1,'reaction types'!$A$1:$C$1,0),0)</f>
        <v>72</v>
      </c>
    </row>
    <row r="2491" spans="1:8">
      <c r="A2491" t="s">
        <v>182</v>
      </c>
      <c r="B2491" t="s">
        <v>1045</v>
      </c>
      <c r="C2491" s="2">
        <v>44225.878472222219</v>
      </c>
      <c r="D2491" s="2" t="str">
        <f t="shared" si="40"/>
        <v>January</v>
      </c>
      <c r="E2491" s="5"/>
      <c r="F2491" t="str">
        <f>VLOOKUP($A2491,Content!$B$1:$D$1001,MATCH(reactions!F$1,Content!$B$1:$D$1,0),0)</f>
        <v>GIF</v>
      </c>
      <c r="G2491" t="str">
        <f>VLOOKUP($A2491,Content!$B$1:$D$1001,MATCH(reactions!G$1,Content!$B$1:$D$1,0),0)</f>
        <v>tennis</v>
      </c>
      <c r="H2491">
        <f>VLOOKUP(B2491,'reaction types'!$A$1:$C$17,MATCH(reactions!H$1,'reaction types'!$A$1:$C$1,0),0)</f>
        <v>20</v>
      </c>
    </row>
    <row r="2492" spans="1:8">
      <c r="A2492" t="s">
        <v>182</v>
      </c>
      <c r="B2492" t="s">
        <v>1038</v>
      </c>
      <c r="C2492" s="2">
        <v>44212.7</v>
      </c>
      <c r="D2492" s="2" t="str">
        <f t="shared" si="40"/>
        <v>January</v>
      </c>
      <c r="E2492" s="5"/>
      <c r="F2492" t="str">
        <f>VLOOKUP($A2492,Content!$B$1:$D$1001,MATCH(reactions!F$1,Content!$B$1:$D$1,0),0)</f>
        <v>GIF</v>
      </c>
      <c r="G2492" t="str">
        <f>VLOOKUP($A2492,Content!$B$1:$D$1001,MATCH(reactions!G$1,Content!$B$1:$D$1,0),0)</f>
        <v>tennis</v>
      </c>
      <c r="H2492">
        <f>VLOOKUP(B2492,'reaction types'!$A$1:$C$17,MATCH(reactions!H$1,'reaction types'!$A$1:$C$1,0),0)</f>
        <v>10</v>
      </c>
    </row>
    <row r="2493" spans="1:8">
      <c r="A2493" s="1" t="s">
        <v>184</v>
      </c>
      <c r="B2493" t="s">
        <v>1047</v>
      </c>
      <c r="C2493" s="2">
        <v>44200.059027777781</v>
      </c>
      <c r="D2493" s="2" t="str">
        <f t="shared" si="40"/>
        <v>January</v>
      </c>
      <c r="E2493" s="5"/>
      <c r="F2493" t="str">
        <f>VLOOKUP($A2493,Content!$B$1:$D$1001,MATCH(reactions!F$1,Content!$B$1:$D$1,0),0)</f>
        <v>video</v>
      </c>
      <c r="G2493" t="str">
        <f>VLOOKUP($A2493,Content!$B$1:$D$1001,MATCH(reactions!G$1,Content!$B$1:$D$1,0),0)</f>
        <v>food</v>
      </c>
      <c r="H2493">
        <f>VLOOKUP(B2493,'reaction types'!$A$1:$C$17,MATCH(reactions!H$1,'reaction types'!$A$1:$C$1,0),0)</f>
        <v>45</v>
      </c>
    </row>
    <row r="2494" spans="1:8">
      <c r="A2494" s="1" t="s">
        <v>184</v>
      </c>
      <c r="B2494" t="s">
        <v>1039</v>
      </c>
      <c r="C2494" s="2">
        <v>44216.644444444442</v>
      </c>
      <c r="D2494" s="2" t="str">
        <f t="shared" si="40"/>
        <v>January</v>
      </c>
      <c r="E2494" s="5"/>
      <c r="F2494" t="str">
        <f>VLOOKUP($A2494,Content!$B$1:$D$1001,MATCH(reactions!F$1,Content!$B$1:$D$1,0),0)</f>
        <v>video</v>
      </c>
      <c r="G2494" t="str">
        <f>VLOOKUP($A2494,Content!$B$1:$D$1001,MATCH(reactions!G$1,Content!$B$1:$D$1,0),0)</f>
        <v>food</v>
      </c>
      <c r="H2494">
        <f>VLOOKUP(B2494,'reaction types'!$A$1:$C$17,MATCH(reactions!H$1,'reaction types'!$A$1:$C$1,0),0)</f>
        <v>15</v>
      </c>
    </row>
    <row r="2495" spans="1:8">
      <c r="A2495" s="1" t="s">
        <v>184</v>
      </c>
      <c r="B2495" t="s">
        <v>1052</v>
      </c>
      <c r="C2495" s="2">
        <v>44225.215277777781</v>
      </c>
      <c r="D2495" s="2" t="str">
        <f t="shared" si="40"/>
        <v>January</v>
      </c>
      <c r="E2495" s="5"/>
      <c r="F2495" t="str">
        <f>VLOOKUP($A2495,Content!$B$1:$D$1001,MATCH(reactions!F$1,Content!$B$1:$D$1,0),0)</f>
        <v>video</v>
      </c>
      <c r="G2495" t="str">
        <f>VLOOKUP($A2495,Content!$B$1:$D$1001,MATCH(reactions!G$1,Content!$B$1:$D$1,0),0)</f>
        <v>food</v>
      </c>
      <c r="H2495">
        <f>VLOOKUP(B2495,'reaction types'!$A$1:$C$17,MATCH(reactions!H$1,'reaction types'!$A$1:$C$1,0),0)</f>
        <v>72</v>
      </c>
    </row>
    <row r="2496" spans="1:8">
      <c r="A2496" t="s">
        <v>185</v>
      </c>
      <c r="B2496" t="s">
        <v>1051</v>
      </c>
      <c r="C2496" s="2">
        <v>44204.456250000003</v>
      </c>
      <c r="D2496" s="2" t="str">
        <f t="shared" si="40"/>
        <v>January</v>
      </c>
      <c r="E2496" s="5"/>
      <c r="F2496" t="str">
        <f>VLOOKUP($A2496,Content!$B$1:$D$1001,MATCH(reactions!F$1,Content!$B$1:$D$1,0),0)</f>
        <v>video</v>
      </c>
      <c r="G2496" t="str">
        <f>VLOOKUP($A2496,Content!$B$1:$D$1001,MATCH(reactions!G$1,Content!$B$1:$D$1,0),0)</f>
        <v>technology</v>
      </c>
      <c r="H2496">
        <f>VLOOKUP(B2496,'reaction types'!$A$1:$C$17,MATCH(reactions!H$1,'reaction types'!$A$1:$C$1,0),0)</f>
        <v>70</v>
      </c>
    </row>
    <row r="2497" spans="1:8">
      <c r="A2497" t="s">
        <v>185</v>
      </c>
      <c r="B2497" t="s">
        <v>1048</v>
      </c>
      <c r="C2497" s="2">
        <v>44200.370833333334</v>
      </c>
      <c r="D2497" s="2" t="str">
        <f t="shared" si="40"/>
        <v>January</v>
      </c>
      <c r="E2497" s="5"/>
      <c r="F2497" t="str">
        <f>VLOOKUP($A2497,Content!$B$1:$D$1001,MATCH(reactions!F$1,Content!$B$1:$D$1,0),0)</f>
        <v>video</v>
      </c>
      <c r="G2497" t="str">
        <f>VLOOKUP($A2497,Content!$B$1:$D$1001,MATCH(reactions!G$1,Content!$B$1:$D$1,0),0)</f>
        <v>technology</v>
      </c>
      <c r="H2497">
        <f>VLOOKUP(B2497,'reaction types'!$A$1:$C$17,MATCH(reactions!H$1,'reaction types'!$A$1:$C$1,0),0)</f>
        <v>12</v>
      </c>
    </row>
    <row r="2498" spans="1:8">
      <c r="A2498" t="s">
        <v>185</v>
      </c>
      <c r="B2498" t="s">
        <v>1041</v>
      </c>
      <c r="C2498" s="2">
        <v>44222.663194444445</v>
      </c>
      <c r="D2498" s="2" t="str">
        <f t="shared" si="40"/>
        <v>January</v>
      </c>
      <c r="E2498" s="5"/>
      <c r="F2498" t="str">
        <f>VLOOKUP($A2498,Content!$B$1:$D$1001,MATCH(reactions!F$1,Content!$B$1:$D$1,0),0)</f>
        <v>video</v>
      </c>
      <c r="G2498" t="str">
        <f>VLOOKUP($A2498,Content!$B$1:$D$1001,MATCH(reactions!G$1,Content!$B$1:$D$1,0),0)</f>
        <v>technology</v>
      </c>
      <c r="H2498">
        <f>VLOOKUP(B2498,'reaction types'!$A$1:$C$17,MATCH(reactions!H$1,'reaction types'!$A$1:$C$1,0),0)</f>
        <v>35</v>
      </c>
    </row>
    <row r="2499" spans="1:8">
      <c r="A2499" t="s">
        <v>186</v>
      </c>
      <c r="B2499" t="s">
        <v>1045</v>
      </c>
      <c r="C2499" s="2">
        <v>44197.906944444447</v>
      </c>
      <c r="D2499" s="2" t="str">
        <f t="shared" ref="D2499:D2562" si="41">TEXT(C2499,"mmmm")</f>
        <v>January</v>
      </c>
      <c r="E2499" s="5"/>
      <c r="F2499" t="str">
        <f>VLOOKUP($A2499,Content!$B$1:$D$1001,MATCH(reactions!F$1,Content!$B$1:$D$1,0),0)</f>
        <v>photo</v>
      </c>
      <c r="G2499" t="str">
        <f>VLOOKUP($A2499,Content!$B$1:$D$1001,MATCH(reactions!G$1,Content!$B$1:$D$1,0),0)</f>
        <v>healthy eating</v>
      </c>
      <c r="H2499">
        <f>VLOOKUP(B2499,'reaction types'!$A$1:$C$17,MATCH(reactions!H$1,'reaction types'!$A$1:$C$1,0),0)</f>
        <v>20</v>
      </c>
    </row>
    <row r="2500" spans="1:8">
      <c r="A2500" t="s">
        <v>187</v>
      </c>
      <c r="B2500" t="s">
        <v>1046</v>
      </c>
      <c r="C2500" s="2">
        <v>44210.961805555555</v>
      </c>
      <c r="D2500" s="2" t="str">
        <f t="shared" si="41"/>
        <v>January</v>
      </c>
      <c r="E2500" s="5"/>
      <c r="F2500" t="str">
        <f>VLOOKUP($A2500,Content!$B$1:$D$1001,MATCH(reactions!F$1,Content!$B$1:$D$1,0),0)</f>
        <v>video</v>
      </c>
      <c r="G2500" t="str">
        <f>VLOOKUP($A2500,Content!$B$1:$D$1001,MATCH(reactions!G$1,Content!$B$1:$D$1,0),0)</f>
        <v>dogs</v>
      </c>
      <c r="H2500">
        <f>VLOOKUP(B2500,'reaction types'!$A$1:$C$17,MATCH(reactions!H$1,'reaction types'!$A$1:$C$1,0),0)</f>
        <v>75</v>
      </c>
    </row>
    <row r="2501" spans="1:8">
      <c r="A2501" t="s">
        <v>189</v>
      </c>
      <c r="B2501" t="s">
        <v>1041</v>
      </c>
      <c r="C2501" s="2">
        <v>44225.115277777775</v>
      </c>
      <c r="D2501" s="2" t="str">
        <f t="shared" si="41"/>
        <v>January</v>
      </c>
      <c r="E2501" s="5"/>
      <c r="F2501" t="str">
        <f>VLOOKUP($A2501,Content!$B$1:$D$1001,MATCH(reactions!F$1,Content!$B$1:$D$1,0),0)</f>
        <v>audio</v>
      </c>
      <c r="G2501" t="str">
        <f>VLOOKUP($A2501,Content!$B$1:$D$1001,MATCH(reactions!G$1,Content!$B$1:$D$1,0),0)</f>
        <v>culture</v>
      </c>
      <c r="H2501">
        <f>VLOOKUP(B2501,'reaction types'!$A$1:$C$17,MATCH(reactions!H$1,'reaction types'!$A$1:$C$1,0),0)</f>
        <v>35</v>
      </c>
    </row>
    <row r="2502" spans="1:8">
      <c r="A2502" t="s">
        <v>189</v>
      </c>
      <c r="B2502" t="s">
        <v>1039</v>
      </c>
      <c r="C2502" s="2">
        <v>44206.427083333336</v>
      </c>
      <c r="D2502" s="2" t="str">
        <f t="shared" si="41"/>
        <v>January</v>
      </c>
      <c r="E2502" s="5"/>
      <c r="F2502" t="str">
        <f>VLOOKUP($A2502,Content!$B$1:$D$1001,MATCH(reactions!F$1,Content!$B$1:$D$1,0),0)</f>
        <v>audio</v>
      </c>
      <c r="G2502" t="str">
        <f>VLOOKUP($A2502,Content!$B$1:$D$1001,MATCH(reactions!G$1,Content!$B$1:$D$1,0),0)</f>
        <v>culture</v>
      </c>
      <c r="H2502">
        <f>VLOOKUP(B2502,'reaction types'!$A$1:$C$17,MATCH(reactions!H$1,'reaction types'!$A$1:$C$1,0),0)</f>
        <v>15</v>
      </c>
    </row>
    <row r="2503" spans="1:8">
      <c r="A2503" t="s">
        <v>189</v>
      </c>
      <c r="B2503" t="s">
        <v>1051</v>
      </c>
      <c r="C2503" s="2">
        <v>44204.426388888889</v>
      </c>
      <c r="D2503" s="2" t="str">
        <f t="shared" si="41"/>
        <v>January</v>
      </c>
      <c r="E2503" s="5"/>
      <c r="F2503" t="str">
        <f>VLOOKUP($A2503,Content!$B$1:$D$1001,MATCH(reactions!F$1,Content!$B$1:$D$1,0),0)</f>
        <v>audio</v>
      </c>
      <c r="G2503" t="str">
        <f>VLOOKUP($A2503,Content!$B$1:$D$1001,MATCH(reactions!G$1,Content!$B$1:$D$1,0),0)</f>
        <v>culture</v>
      </c>
      <c r="H2503">
        <f>VLOOKUP(B2503,'reaction types'!$A$1:$C$17,MATCH(reactions!H$1,'reaction types'!$A$1:$C$1,0),0)</f>
        <v>70</v>
      </c>
    </row>
    <row r="2504" spans="1:8">
      <c r="A2504" t="s">
        <v>190</v>
      </c>
      <c r="B2504" t="s">
        <v>1047</v>
      </c>
      <c r="C2504" s="2">
        <v>44204.502083333333</v>
      </c>
      <c r="D2504" s="2" t="str">
        <f t="shared" si="41"/>
        <v>January</v>
      </c>
      <c r="E2504" s="5"/>
      <c r="F2504" t="str">
        <f>VLOOKUP($A2504,Content!$B$1:$D$1001,MATCH(reactions!F$1,Content!$B$1:$D$1,0),0)</f>
        <v>video</v>
      </c>
      <c r="G2504" t="str">
        <f>VLOOKUP($A2504,Content!$B$1:$D$1001,MATCH(reactions!G$1,Content!$B$1:$D$1,0),0)</f>
        <v>travel</v>
      </c>
      <c r="H2504">
        <f>VLOOKUP(B2504,'reaction types'!$A$1:$C$17,MATCH(reactions!H$1,'reaction types'!$A$1:$C$1,0),0)</f>
        <v>45</v>
      </c>
    </row>
    <row r="2505" spans="1:8">
      <c r="A2505" t="s">
        <v>191</v>
      </c>
      <c r="B2505" t="s">
        <v>1041</v>
      </c>
      <c r="C2505" s="2">
        <v>44223.855555555558</v>
      </c>
      <c r="D2505" s="2" t="str">
        <f t="shared" si="41"/>
        <v>January</v>
      </c>
      <c r="E2505" s="5"/>
      <c r="F2505" t="str">
        <f>VLOOKUP($A2505,Content!$B$1:$D$1001,MATCH(reactions!F$1,Content!$B$1:$D$1,0),0)</f>
        <v>video</v>
      </c>
      <c r="G2505" t="str">
        <f>VLOOKUP($A2505,Content!$B$1:$D$1001,MATCH(reactions!G$1,Content!$B$1:$D$1,0),0)</f>
        <v>dogs</v>
      </c>
      <c r="H2505">
        <f>VLOOKUP(B2505,'reaction types'!$A$1:$C$17,MATCH(reactions!H$1,'reaction types'!$A$1:$C$1,0),0)</f>
        <v>35</v>
      </c>
    </row>
    <row r="2506" spans="1:8">
      <c r="A2506" t="s">
        <v>191</v>
      </c>
      <c r="B2506" t="s">
        <v>1039</v>
      </c>
      <c r="C2506" s="2">
        <v>44227.629861111112</v>
      </c>
      <c r="D2506" s="2" t="str">
        <f t="shared" si="41"/>
        <v>January</v>
      </c>
      <c r="E2506" s="5"/>
      <c r="F2506" t="str">
        <f>VLOOKUP($A2506,Content!$B$1:$D$1001,MATCH(reactions!F$1,Content!$B$1:$D$1,0),0)</f>
        <v>video</v>
      </c>
      <c r="G2506" t="str">
        <f>VLOOKUP($A2506,Content!$B$1:$D$1001,MATCH(reactions!G$1,Content!$B$1:$D$1,0),0)</f>
        <v>dogs</v>
      </c>
      <c r="H2506">
        <f>VLOOKUP(B2506,'reaction types'!$A$1:$C$17,MATCH(reactions!H$1,'reaction types'!$A$1:$C$1,0),0)</f>
        <v>15</v>
      </c>
    </row>
    <row r="2507" spans="1:8">
      <c r="A2507" t="s">
        <v>191</v>
      </c>
      <c r="B2507" t="s">
        <v>1050</v>
      </c>
      <c r="C2507" s="2">
        <v>44224.015277777777</v>
      </c>
      <c r="D2507" s="2" t="str">
        <f t="shared" si="41"/>
        <v>January</v>
      </c>
      <c r="E2507" s="5"/>
      <c r="F2507" t="str">
        <f>VLOOKUP($A2507,Content!$B$1:$D$1001,MATCH(reactions!F$1,Content!$B$1:$D$1,0),0)</f>
        <v>video</v>
      </c>
      <c r="G2507" t="str">
        <f>VLOOKUP($A2507,Content!$B$1:$D$1001,MATCH(reactions!G$1,Content!$B$1:$D$1,0),0)</f>
        <v>dogs</v>
      </c>
      <c r="H2507">
        <f>VLOOKUP(B2507,'reaction types'!$A$1:$C$17,MATCH(reactions!H$1,'reaction types'!$A$1:$C$1,0),0)</f>
        <v>60</v>
      </c>
    </row>
    <row r="2508" spans="1:8">
      <c r="A2508" t="s">
        <v>193</v>
      </c>
      <c r="B2508" t="s">
        <v>1040</v>
      </c>
      <c r="C2508" s="2">
        <v>44210.717361111114</v>
      </c>
      <c r="D2508" s="2" t="str">
        <f t="shared" si="41"/>
        <v>January</v>
      </c>
      <c r="E2508" s="5"/>
      <c r="F2508" t="str">
        <f>VLOOKUP($A2508,Content!$B$1:$D$1001,MATCH(reactions!F$1,Content!$B$1:$D$1,0),0)</f>
        <v>photo</v>
      </c>
      <c r="G2508" t="str">
        <f>VLOOKUP($A2508,Content!$B$1:$D$1001,MATCH(reactions!G$1,Content!$B$1:$D$1,0),0)</f>
        <v>science</v>
      </c>
      <c r="H2508">
        <f>VLOOKUP(B2508,'reaction types'!$A$1:$C$17,MATCH(reactions!H$1,'reaction types'!$A$1:$C$1,0),0)</f>
        <v>30</v>
      </c>
    </row>
    <row r="2509" spans="1:8">
      <c r="A2509" t="s">
        <v>193</v>
      </c>
      <c r="B2509" t="s">
        <v>1039</v>
      </c>
      <c r="C2509" s="2">
        <v>44202.99722222222</v>
      </c>
      <c r="D2509" s="2" t="str">
        <f t="shared" si="41"/>
        <v>January</v>
      </c>
      <c r="E2509" s="5"/>
      <c r="F2509" t="str">
        <f>VLOOKUP($A2509,Content!$B$1:$D$1001,MATCH(reactions!F$1,Content!$B$1:$D$1,0),0)</f>
        <v>photo</v>
      </c>
      <c r="G2509" t="str">
        <f>VLOOKUP($A2509,Content!$B$1:$D$1001,MATCH(reactions!G$1,Content!$B$1:$D$1,0),0)</f>
        <v>science</v>
      </c>
      <c r="H2509">
        <f>VLOOKUP(B2509,'reaction types'!$A$1:$C$17,MATCH(reactions!H$1,'reaction types'!$A$1:$C$1,0),0)</f>
        <v>15</v>
      </c>
    </row>
    <row r="2510" spans="1:8">
      <c r="A2510" t="s">
        <v>195</v>
      </c>
      <c r="B2510" t="s">
        <v>1052</v>
      </c>
      <c r="C2510" s="2">
        <v>44223.524305555555</v>
      </c>
      <c r="D2510" s="2" t="str">
        <f t="shared" si="41"/>
        <v>January</v>
      </c>
      <c r="E2510" s="5"/>
      <c r="F2510" t="str">
        <f>VLOOKUP($A2510,Content!$B$1:$D$1001,MATCH(reactions!F$1,Content!$B$1:$D$1,0),0)</f>
        <v>photo</v>
      </c>
      <c r="G2510" t="str">
        <f>VLOOKUP($A2510,Content!$B$1:$D$1001,MATCH(reactions!G$1,Content!$B$1:$D$1,0),0)</f>
        <v>soccer</v>
      </c>
      <c r="H2510">
        <f>VLOOKUP(B2510,'reaction types'!$A$1:$C$17,MATCH(reactions!H$1,'reaction types'!$A$1:$C$1,0),0)</f>
        <v>72</v>
      </c>
    </row>
    <row r="2511" spans="1:8">
      <c r="A2511" t="s">
        <v>195</v>
      </c>
      <c r="B2511" t="s">
        <v>1050</v>
      </c>
      <c r="C2511" s="2">
        <v>44215.65902777778</v>
      </c>
      <c r="D2511" s="2" t="str">
        <f t="shared" si="41"/>
        <v>January</v>
      </c>
      <c r="E2511" s="5"/>
      <c r="F2511" t="str">
        <f>VLOOKUP($A2511,Content!$B$1:$D$1001,MATCH(reactions!F$1,Content!$B$1:$D$1,0),0)</f>
        <v>photo</v>
      </c>
      <c r="G2511" t="str">
        <f>VLOOKUP($A2511,Content!$B$1:$D$1001,MATCH(reactions!G$1,Content!$B$1:$D$1,0),0)</f>
        <v>soccer</v>
      </c>
      <c r="H2511">
        <f>VLOOKUP(B2511,'reaction types'!$A$1:$C$17,MATCH(reactions!H$1,'reaction types'!$A$1:$C$1,0),0)</f>
        <v>60</v>
      </c>
    </row>
    <row r="2512" spans="1:8">
      <c r="A2512" t="s">
        <v>195</v>
      </c>
      <c r="B2512" t="s">
        <v>1037</v>
      </c>
      <c r="C2512" s="2">
        <v>44206.212500000001</v>
      </c>
      <c r="D2512" s="2" t="str">
        <f t="shared" si="41"/>
        <v>January</v>
      </c>
      <c r="E2512" s="5"/>
      <c r="F2512" t="str">
        <f>VLOOKUP($A2512,Content!$B$1:$D$1001,MATCH(reactions!F$1,Content!$B$1:$D$1,0),0)</f>
        <v>photo</v>
      </c>
      <c r="G2512" t="str">
        <f>VLOOKUP($A2512,Content!$B$1:$D$1001,MATCH(reactions!G$1,Content!$B$1:$D$1,0),0)</f>
        <v>soccer</v>
      </c>
      <c r="H2512">
        <f>VLOOKUP(B2512,'reaction types'!$A$1:$C$17,MATCH(reactions!H$1,'reaction types'!$A$1:$C$1,0),0)</f>
        <v>0</v>
      </c>
    </row>
    <row r="2513" spans="1:8">
      <c r="A2513" t="s">
        <v>198</v>
      </c>
      <c r="B2513" t="s">
        <v>1044</v>
      </c>
      <c r="C2513" s="2">
        <v>44213.685416666667</v>
      </c>
      <c r="D2513" s="2" t="str">
        <f t="shared" si="41"/>
        <v>January</v>
      </c>
      <c r="E2513" s="5"/>
      <c r="F2513" t="str">
        <f>VLOOKUP($A2513,Content!$B$1:$D$1001,MATCH(reactions!F$1,Content!$B$1:$D$1,0),0)</f>
        <v>photo</v>
      </c>
      <c r="G2513" t="str">
        <f>VLOOKUP($A2513,Content!$B$1:$D$1001,MATCH(reactions!G$1,Content!$B$1:$D$1,0),0)</f>
        <v>studying</v>
      </c>
      <c r="H2513">
        <f>VLOOKUP(B2513,'reaction types'!$A$1:$C$17,MATCH(reactions!H$1,'reaction types'!$A$1:$C$1,0),0)</f>
        <v>65</v>
      </c>
    </row>
    <row r="2514" spans="1:8">
      <c r="A2514" t="s">
        <v>199</v>
      </c>
      <c r="B2514" t="s">
        <v>1043</v>
      </c>
      <c r="C2514" s="2">
        <v>44204.765277777777</v>
      </c>
      <c r="D2514" s="2" t="str">
        <f t="shared" si="41"/>
        <v>January</v>
      </c>
      <c r="E2514" s="5"/>
      <c r="F2514" t="str">
        <f>VLOOKUP($A2514,Content!$B$1:$D$1001,MATCH(reactions!F$1,Content!$B$1:$D$1,0),0)</f>
        <v>audio</v>
      </c>
      <c r="G2514" t="str">
        <f>VLOOKUP($A2514,Content!$B$1:$D$1001,MATCH(reactions!G$1,Content!$B$1:$D$1,0),0)</f>
        <v>fitness</v>
      </c>
      <c r="H2514">
        <f>VLOOKUP(B2514,'reaction types'!$A$1:$C$17,MATCH(reactions!H$1,'reaction types'!$A$1:$C$1,0),0)</f>
        <v>5</v>
      </c>
    </row>
    <row r="2515" spans="1:8">
      <c r="A2515" t="s">
        <v>199</v>
      </c>
      <c r="B2515" t="s">
        <v>1042</v>
      </c>
      <c r="C2515" s="2">
        <v>44215.134722222225</v>
      </c>
      <c r="D2515" s="2" t="str">
        <f t="shared" si="41"/>
        <v>January</v>
      </c>
      <c r="E2515" s="5"/>
      <c r="F2515" t="str">
        <f>VLOOKUP($A2515,Content!$B$1:$D$1001,MATCH(reactions!F$1,Content!$B$1:$D$1,0),0)</f>
        <v>audio</v>
      </c>
      <c r="G2515" t="str">
        <f>VLOOKUP($A2515,Content!$B$1:$D$1001,MATCH(reactions!G$1,Content!$B$1:$D$1,0),0)</f>
        <v>fitness</v>
      </c>
      <c r="H2515">
        <f>VLOOKUP(B2515,'reaction types'!$A$1:$C$17,MATCH(reactions!H$1,'reaction types'!$A$1:$C$1,0),0)</f>
        <v>70</v>
      </c>
    </row>
    <row r="2516" spans="1:8">
      <c r="A2516" t="s">
        <v>199</v>
      </c>
      <c r="B2516" t="s">
        <v>1046</v>
      </c>
      <c r="C2516" s="2">
        <v>44219.004166666666</v>
      </c>
      <c r="D2516" s="2" t="str">
        <f t="shared" si="41"/>
        <v>January</v>
      </c>
      <c r="E2516" s="5"/>
      <c r="F2516" t="str">
        <f>VLOOKUP($A2516,Content!$B$1:$D$1001,MATCH(reactions!F$1,Content!$B$1:$D$1,0),0)</f>
        <v>audio</v>
      </c>
      <c r="G2516" t="str">
        <f>VLOOKUP($A2516,Content!$B$1:$D$1001,MATCH(reactions!G$1,Content!$B$1:$D$1,0),0)</f>
        <v>fitness</v>
      </c>
      <c r="H2516">
        <f>VLOOKUP(B2516,'reaction types'!$A$1:$C$17,MATCH(reactions!H$1,'reaction types'!$A$1:$C$1,0),0)</f>
        <v>75</v>
      </c>
    </row>
    <row r="2517" spans="1:8">
      <c r="A2517" t="s">
        <v>200</v>
      </c>
      <c r="B2517" t="s">
        <v>1039</v>
      </c>
      <c r="C2517" s="2">
        <v>44226.146527777775</v>
      </c>
      <c r="D2517" s="2" t="str">
        <f t="shared" si="41"/>
        <v>January</v>
      </c>
      <c r="E2517" s="5"/>
      <c r="F2517" t="str">
        <f>VLOOKUP($A2517,Content!$B$1:$D$1001,MATCH(reactions!F$1,Content!$B$1:$D$1,0),0)</f>
        <v>video</v>
      </c>
      <c r="G2517" t="str">
        <f>VLOOKUP($A2517,Content!$B$1:$D$1001,MATCH(reactions!G$1,Content!$B$1:$D$1,0),0)</f>
        <v>dogs</v>
      </c>
      <c r="H2517">
        <f>VLOOKUP(B2517,'reaction types'!$A$1:$C$17,MATCH(reactions!H$1,'reaction types'!$A$1:$C$1,0),0)</f>
        <v>15</v>
      </c>
    </row>
    <row r="2518" spans="1:8">
      <c r="A2518" t="s">
        <v>200</v>
      </c>
      <c r="B2518" t="s">
        <v>1040</v>
      </c>
      <c r="C2518" s="2">
        <v>44198.76666666667</v>
      </c>
      <c r="D2518" s="2" t="str">
        <f t="shared" si="41"/>
        <v>January</v>
      </c>
      <c r="E2518" s="5"/>
      <c r="F2518" t="str">
        <f>VLOOKUP($A2518,Content!$B$1:$D$1001,MATCH(reactions!F$1,Content!$B$1:$D$1,0),0)</f>
        <v>video</v>
      </c>
      <c r="G2518" t="str">
        <f>VLOOKUP($A2518,Content!$B$1:$D$1001,MATCH(reactions!G$1,Content!$B$1:$D$1,0),0)</f>
        <v>dogs</v>
      </c>
      <c r="H2518">
        <f>VLOOKUP(B2518,'reaction types'!$A$1:$C$17,MATCH(reactions!H$1,'reaction types'!$A$1:$C$1,0),0)</f>
        <v>30</v>
      </c>
    </row>
    <row r="2519" spans="1:8">
      <c r="A2519" t="s">
        <v>200</v>
      </c>
      <c r="B2519" t="s">
        <v>1051</v>
      </c>
      <c r="C2519" s="2">
        <v>44215.652777777781</v>
      </c>
      <c r="D2519" s="2" t="str">
        <f t="shared" si="41"/>
        <v>January</v>
      </c>
      <c r="E2519" s="5"/>
      <c r="F2519" t="str">
        <f>VLOOKUP($A2519,Content!$B$1:$D$1001,MATCH(reactions!F$1,Content!$B$1:$D$1,0),0)</f>
        <v>video</v>
      </c>
      <c r="G2519" t="str">
        <f>VLOOKUP($A2519,Content!$B$1:$D$1001,MATCH(reactions!G$1,Content!$B$1:$D$1,0),0)</f>
        <v>dogs</v>
      </c>
      <c r="H2519">
        <f>VLOOKUP(B2519,'reaction types'!$A$1:$C$17,MATCH(reactions!H$1,'reaction types'!$A$1:$C$1,0),0)</f>
        <v>70</v>
      </c>
    </row>
    <row r="2520" spans="1:8">
      <c r="A2520" t="s">
        <v>201</v>
      </c>
      <c r="B2520" t="s">
        <v>1046</v>
      </c>
      <c r="C2520" s="2">
        <v>44206.772916666669</v>
      </c>
      <c r="D2520" s="2" t="str">
        <f t="shared" si="41"/>
        <v>January</v>
      </c>
      <c r="E2520" s="5"/>
      <c r="F2520" t="str">
        <f>VLOOKUP($A2520,Content!$B$1:$D$1001,MATCH(reactions!F$1,Content!$B$1:$D$1,0),0)</f>
        <v>audio</v>
      </c>
      <c r="G2520" t="str">
        <f>VLOOKUP($A2520,Content!$B$1:$D$1001,MATCH(reactions!G$1,Content!$B$1:$D$1,0),0)</f>
        <v>Travel</v>
      </c>
      <c r="H2520">
        <f>VLOOKUP(B2520,'reaction types'!$A$1:$C$17,MATCH(reactions!H$1,'reaction types'!$A$1:$C$1,0),0)</f>
        <v>75</v>
      </c>
    </row>
    <row r="2521" spans="1:8">
      <c r="A2521" t="s">
        <v>203</v>
      </c>
      <c r="B2521" t="s">
        <v>1043</v>
      </c>
      <c r="C2521" s="2">
        <v>44222.939583333333</v>
      </c>
      <c r="D2521" s="2" t="str">
        <f t="shared" si="41"/>
        <v>January</v>
      </c>
      <c r="E2521" s="5"/>
      <c r="F2521" t="str">
        <f>VLOOKUP($A2521,Content!$B$1:$D$1001,MATCH(reactions!F$1,Content!$B$1:$D$1,0),0)</f>
        <v>audio</v>
      </c>
      <c r="G2521" t="str">
        <f>VLOOKUP($A2521,Content!$B$1:$D$1001,MATCH(reactions!G$1,Content!$B$1:$D$1,0),0)</f>
        <v>veganism</v>
      </c>
      <c r="H2521">
        <f>VLOOKUP(B2521,'reaction types'!$A$1:$C$17,MATCH(reactions!H$1,'reaction types'!$A$1:$C$1,0),0)</f>
        <v>5</v>
      </c>
    </row>
    <row r="2522" spans="1:8">
      <c r="A2522" t="s">
        <v>203</v>
      </c>
      <c r="B2522" t="s">
        <v>1038</v>
      </c>
      <c r="C2522" s="2">
        <v>44203.354166666664</v>
      </c>
      <c r="D2522" s="2" t="str">
        <f t="shared" si="41"/>
        <v>January</v>
      </c>
      <c r="E2522" s="5"/>
      <c r="F2522" t="str">
        <f>VLOOKUP($A2522,Content!$B$1:$D$1001,MATCH(reactions!F$1,Content!$B$1:$D$1,0),0)</f>
        <v>audio</v>
      </c>
      <c r="G2522" t="str">
        <f>VLOOKUP($A2522,Content!$B$1:$D$1001,MATCH(reactions!G$1,Content!$B$1:$D$1,0),0)</f>
        <v>veganism</v>
      </c>
      <c r="H2522">
        <f>VLOOKUP(B2522,'reaction types'!$A$1:$C$17,MATCH(reactions!H$1,'reaction types'!$A$1:$C$1,0),0)</f>
        <v>10</v>
      </c>
    </row>
    <row r="2523" spans="1:8">
      <c r="A2523" t="s">
        <v>203</v>
      </c>
      <c r="B2523" t="s">
        <v>1044</v>
      </c>
      <c r="C2523" s="2">
        <v>44219.217361111114</v>
      </c>
      <c r="D2523" s="2" t="str">
        <f t="shared" si="41"/>
        <v>January</v>
      </c>
      <c r="E2523" s="5"/>
      <c r="F2523" t="str">
        <f>VLOOKUP($A2523,Content!$B$1:$D$1001,MATCH(reactions!F$1,Content!$B$1:$D$1,0),0)</f>
        <v>audio</v>
      </c>
      <c r="G2523" t="str">
        <f>VLOOKUP($A2523,Content!$B$1:$D$1001,MATCH(reactions!G$1,Content!$B$1:$D$1,0),0)</f>
        <v>veganism</v>
      </c>
      <c r="H2523">
        <f>VLOOKUP(B2523,'reaction types'!$A$1:$C$17,MATCH(reactions!H$1,'reaction types'!$A$1:$C$1,0),0)</f>
        <v>65</v>
      </c>
    </row>
    <row r="2524" spans="1:8">
      <c r="A2524" t="s">
        <v>204</v>
      </c>
      <c r="B2524" t="s">
        <v>1042</v>
      </c>
      <c r="C2524" s="2">
        <v>44207.870138888888</v>
      </c>
      <c r="D2524" s="2" t="str">
        <f t="shared" si="41"/>
        <v>January</v>
      </c>
      <c r="E2524" s="5"/>
      <c r="F2524" t="str">
        <f>VLOOKUP($A2524,Content!$B$1:$D$1001,MATCH(reactions!F$1,Content!$B$1:$D$1,0),0)</f>
        <v>video</v>
      </c>
      <c r="G2524" t="str">
        <f>VLOOKUP($A2524,Content!$B$1:$D$1001,MATCH(reactions!G$1,Content!$B$1:$D$1,0),0)</f>
        <v>science</v>
      </c>
      <c r="H2524">
        <f>VLOOKUP(B2524,'reaction types'!$A$1:$C$17,MATCH(reactions!H$1,'reaction types'!$A$1:$C$1,0),0)</f>
        <v>70</v>
      </c>
    </row>
    <row r="2525" spans="1:8">
      <c r="A2525" t="s">
        <v>205</v>
      </c>
      <c r="B2525" t="s">
        <v>1052</v>
      </c>
      <c r="C2525" s="2">
        <v>44224.777083333334</v>
      </c>
      <c r="D2525" s="2" t="str">
        <f t="shared" si="41"/>
        <v>January</v>
      </c>
      <c r="E2525" s="5"/>
      <c r="F2525" t="str">
        <f>VLOOKUP($A2525,Content!$B$1:$D$1001,MATCH(reactions!F$1,Content!$B$1:$D$1,0),0)</f>
        <v>video</v>
      </c>
      <c r="G2525" t="str">
        <f>VLOOKUP($A2525,Content!$B$1:$D$1001,MATCH(reactions!G$1,Content!$B$1:$D$1,0),0)</f>
        <v>travel</v>
      </c>
      <c r="H2525">
        <f>VLOOKUP(B2525,'reaction types'!$A$1:$C$17,MATCH(reactions!H$1,'reaction types'!$A$1:$C$1,0),0)</f>
        <v>72</v>
      </c>
    </row>
    <row r="2526" spans="1:8">
      <c r="A2526" t="s">
        <v>205</v>
      </c>
      <c r="B2526" t="s">
        <v>1042</v>
      </c>
      <c r="C2526" s="2">
        <v>44211.588194444441</v>
      </c>
      <c r="D2526" s="2" t="str">
        <f t="shared" si="41"/>
        <v>January</v>
      </c>
      <c r="E2526" s="5"/>
      <c r="F2526" t="str">
        <f>VLOOKUP($A2526,Content!$B$1:$D$1001,MATCH(reactions!F$1,Content!$B$1:$D$1,0),0)</f>
        <v>video</v>
      </c>
      <c r="G2526" t="str">
        <f>VLOOKUP($A2526,Content!$B$1:$D$1001,MATCH(reactions!G$1,Content!$B$1:$D$1,0),0)</f>
        <v>travel</v>
      </c>
      <c r="H2526">
        <f>VLOOKUP(B2526,'reaction types'!$A$1:$C$17,MATCH(reactions!H$1,'reaction types'!$A$1:$C$1,0),0)</f>
        <v>70</v>
      </c>
    </row>
    <row r="2527" spans="1:8">
      <c r="A2527" t="s">
        <v>205</v>
      </c>
      <c r="B2527" t="s">
        <v>1042</v>
      </c>
      <c r="C2527" s="2">
        <v>44214.911805555559</v>
      </c>
      <c r="D2527" s="2" t="str">
        <f t="shared" si="41"/>
        <v>January</v>
      </c>
      <c r="E2527" s="5"/>
      <c r="F2527" t="str">
        <f>VLOOKUP($A2527,Content!$B$1:$D$1001,MATCH(reactions!F$1,Content!$B$1:$D$1,0),0)</f>
        <v>video</v>
      </c>
      <c r="G2527" t="str">
        <f>VLOOKUP($A2527,Content!$B$1:$D$1001,MATCH(reactions!G$1,Content!$B$1:$D$1,0),0)</f>
        <v>travel</v>
      </c>
      <c r="H2527">
        <f>VLOOKUP(B2527,'reaction types'!$A$1:$C$17,MATCH(reactions!H$1,'reaction types'!$A$1:$C$1,0),0)</f>
        <v>70</v>
      </c>
    </row>
    <row r="2528" spans="1:8">
      <c r="A2528" t="s">
        <v>206</v>
      </c>
      <c r="B2528" t="s">
        <v>1041</v>
      </c>
      <c r="C2528" s="2">
        <v>44217.689583333333</v>
      </c>
      <c r="D2528" s="2" t="str">
        <f t="shared" si="41"/>
        <v>January</v>
      </c>
      <c r="E2528" s="5"/>
      <c r="F2528" t="str">
        <f>VLOOKUP($A2528,Content!$B$1:$D$1001,MATCH(reactions!F$1,Content!$B$1:$D$1,0),0)</f>
        <v>GIF</v>
      </c>
      <c r="G2528" t="str">
        <f>VLOOKUP($A2528,Content!$B$1:$D$1001,MATCH(reactions!G$1,Content!$B$1:$D$1,0),0)</f>
        <v>food</v>
      </c>
      <c r="H2528">
        <f>VLOOKUP(B2528,'reaction types'!$A$1:$C$17,MATCH(reactions!H$1,'reaction types'!$A$1:$C$1,0),0)</f>
        <v>35</v>
      </c>
    </row>
    <row r="2529" spans="1:8">
      <c r="A2529" t="s">
        <v>206</v>
      </c>
      <c r="B2529" t="s">
        <v>1038</v>
      </c>
      <c r="C2529" s="2">
        <v>44200.185416666667</v>
      </c>
      <c r="D2529" s="2" t="str">
        <f t="shared" si="41"/>
        <v>January</v>
      </c>
      <c r="E2529" s="5"/>
      <c r="F2529" t="str">
        <f>VLOOKUP($A2529,Content!$B$1:$D$1001,MATCH(reactions!F$1,Content!$B$1:$D$1,0),0)</f>
        <v>GIF</v>
      </c>
      <c r="G2529" t="str">
        <f>VLOOKUP($A2529,Content!$B$1:$D$1001,MATCH(reactions!G$1,Content!$B$1:$D$1,0),0)</f>
        <v>food</v>
      </c>
      <c r="H2529">
        <f>VLOOKUP(B2529,'reaction types'!$A$1:$C$17,MATCH(reactions!H$1,'reaction types'!$A$1:$C$1,0),0)</f>
        <v>10</v>
      </c>
    </row>
    <row r="2530" spans="1:8">
      <c r="A2530" t="s">
        <v>208</v>
      </c>
      <c r="B2530" t="s">
        <v>1050</v>
      </c>
      <c r="C2530" s="2">
        <v>44215.648611111108</v>
      </c>
      <c r="D2530" s="2" t="str">
        <f t="shared" si="41"/>
        <v>January</v>
      </c>
      <c r="E2530" s="5"/>
      <c r="F2530" t="str">
        <f>VLOOKUP($A2530,Content!$B$1:$D$1001,MATCH(reactions!F$1,Content!$B$1:$D$1,0),0)</f>
        <v>photo</v>
      </c>
      <c r="G2530" t="str">
        <f>VLOOKUP($A2530,Content!$B$1:$D$1001,MATCH(reactions!G$1,Content!$B$1:$D$1,0),0)</f>
        <v>science</v>
      </c>
      <c r="H2530">
        <f>VLOOKUP(B2530,'reaction types'!$A$1:$C$17,MATCH(reactions!H$1,'reaction types'!$A$1:$C$1,0),0)</f>
        <v>60</v>
      </c>
    </row>
    <row r="2531" spans="1:8">
      <c r="A2531" t="s">
        <v>208</v>
      </c>
      <c r="B2531" t="s">
        <v>1048</v>
      </c>
      <c r="C2531" s="2">
        <v>44202.070138888892</v>
      </c>
      <c r="D2531" s="2" t="str">
        <f t="shared" si="41"/>
        <v>January</v>
      </c>
      <c r="E2531" s="5"/>
      <c r="F2531" t="str">
        <f>VLOOKUP($A2531,Content!$B$1:$D$1001,MATCH(reactions!F$1,Content!$B$1:$D$1,0),0)</f>
        <v>photo</v>
      </c>
      <c r="G2531" t="str">
        <f>VLOOKUP($A2531,Content!$B$1:$D$1001,MATCH(reactions!G$1,Content!$B$1:$D$1,0),0)</f>
        <v>science</v>
      </c>
      <c r="H2531">
        <f>VLOOKUP(B2531,'reaction types'!$A$1:$C$17,MATCH(reactions!H$1,'reaction types'!$A$1:$C$1,0),0)</f>
        <v>12</v>
      </c>
    </row>
    <row r="2532" spans="1:8">
      <c r="A2532" t="s">
        <v>208</v>
      </c>
      <c r="B2532" t="s">
        <v>1051</v>
      </c>
      <c r="C2532" s="2">
        <v>44201.42083333333</v>
      </c>
      <c r="D2532" s="2" t="str">
        <f t="shared" si="41"/>
        <v>January</v>
      </c>
      <c r="E2532" s="5"/>
      <c r="F2532" t="str">
        <f>VLOOKUP($A2532,Content!$B$1:$D$1001,MATCH(reactions!F$1,Content!$B$1:$D$1,0),0)</f>
        <v>photo</v>
      </c>
      <c r="G2532" t="str">
        <f>VLOOKUP($A2532,Content!$B$1:$D$1001,MATCH(reactions!G$1,Content!$B$1:$D$1,0),0)</f>
        <v>science</v>
      </c>
      <c r="H2532">
        <f>VLOOKUP(B2532,'reaction types'!$A$1:$C$17,MATCH(reactions!H$1,'reaction types'!$A$1:$C$1,0),0)</f>
        <v>70</v>
      </c>
    </row>
    <row r="2533" spans="1:8">
      <c r="A2533" t="s">
        <v>209</v>
      </c>
      <c r="B2533" t="s">
        <v>1052</v>
      </c>
      <c r="C2533" s="2">
        <v>44207.231249999997</v>
      </c>
      <c r="D2533" s="2" t="str">
        <f t="shared" si="41"/>
        <v>January</v>
      </c>
      <c r="E2533" s="5"/>
      <c r="F2533" t="str">
        <f>VLOOKUP($A2533,Content!$B$1:$D$1001,MATCH(reactions!F$1,Content!$B$1:$D$1,0),0)</f>
        <v>GIF</v>
      </c>
      <c r="G2533" t="str">
        <f>VLOOKUP($A2533,Content!$B$1:$D$1001,MATCH(reactions!G$1,Content!$B$1:$D$1,0),0)</f>
        <v>cooking</v>
      </c>
      <c r="H2533">
        <f>VLOOKUP(B2533,'reaction types'!$A$1:$C$17,MATCH(reactions!H$1,'reaction types'!$A$1:$C$1,0),0)</f>
        <v>72</v>
      </c>
    </row>
    <row r="2534" spans="1:8">
      <c r="A2534" t="s">
        <v>209</v>
      </c>
      <c r="B2534" t="s">
        <v>1043</v>
      </c>
      <c r="C2534" s="2">
        <v>44202.160416666666</v>
      </c>
      <c r="D2534" s="2" t="str">
        <f t="shared" si="41"/>
        <v>January</v>
      </c>
      <c r="E2534" s="5"/>
      <c r="F2534" t="str">
        <f>VLOOKUP($A2534,Content!$B$1:$D$1001,MATCH(reactions!F$1,Content!$B$1:$D$1,0),0)</f>
        <v>GIF</v>
      </c>
      <c r="G2534" t="str">
        <f>VLOOKUP($A2534,Content!$B$1:$D$1001,MATCH(reactions!G$1,Content!$B$1:$D$1,0),0)</f>
        <v>cooking</v>
      </c>
      <c r="H2534">
        <f>VLOOKUP(B2534,'reaction types'!$A$1:$C$17,MATCH(reactions!H$1,'reaction types'!$A$1:$C$1,0),0)</f>
        <v>5</v>
      </c>
    </row>
    <row r="2535" spans="1:8">
      <c r="A2535" t="s">
        <v>212</v>
      </c>
      <c r="B2535" t="s">
        <v>1044</v>
      </c>
      <c r="C2535" s="2">
        <v>44213.619444444441</v>
      </c>
      <c r="D2535" s="2" t="str">
        <f t="shared" si="41"/>
        <v>January</v>
      </c>
      <c r="E2535" s="5"/>
      <c r="F2535" t="str">
        <f>VLOOKUP($A2535,Content!$B$1:$D$1001,MATCH(reactions!F$1,Content!$B$1:$D$1,0),0)</f>
        <v>audio</v>
      </c>
      <c r="G2535" t="str">
        <f>VLOOKUP($A2535,Content!$B$1:$D$1001,MATCH(reactions!G$1,Content!$B$1:$D$1,0),0)</f>
        <v>studying</v>
      </c>
      <c r="H2535">
        <f>VLOOKUP(B2535,'reaction types'!$A$1:$C$17,MATCH(reactions!H$1,'reaction types'!$A$1:$C$1,0),0)</f>
        <v>65</v>
      </c>
    </row>
    <row r="2536" spans="1:8">
      <c r="A2536" t="s">
        <v>212</v>
      </c>
      <c r="B2536" t="s">
        <v>1049</v>
      </c>
      <c r="C2536" s="2">
        <v>44219.354166666664</v>
      </c>
      <c r="D2536" s="2" t="str">
        <f t="shared" si="41"/>
        <v>January</v>
      </c>
      <c r="E2536" s="5"/>
      <c r="F2536" t="str">
        <f>VLOOKUP($A2536,Content!$B$1:$D$1001,MATCH(reactions!F$1,Content!$B$1:$D$1,0),0)</f>
        <v>audio</v>
      </c>
      <c r="G2536" t="str">
        <f>VLOOKUP($A2536,Content!$B$1:$D$1001,MATCH(reactions!G$1,Content!$B$1:$D$1,0),0)</f>
        <v>studying</v>
      </c>
      <c r="H2536">
        <f>VLOOKUP(B2536,'reaction types'!$A$1:$C$17,MATCH(reactions!H$1,'reaction types'!$A$1:$C$1,0),0)</f>
        <v>50</v>
      </c>
    </row>
    <row r="2537" spans="1:8">
      <c r="A2537" t="s">
        <v>212</v>
      </c>
      <c r="B2537" t="s">
        <v>1049</v>
      </c>
      <c r="C2537" s="2">
        <v>44226.961805555555</v>
      </c>
      <c r="D2537" s="2" t="str">
        <f t="shared" si="41"/>
        <v>January</v>
      </c>
      <c r="E2537" s="5"/>
      <c r="F2537" t="str">
        <f>VLOOKUP($A2537,Content!$B$1:$D$1001,MATCH(reactions!F$1,Content!$B$1:$D$1,0),0)</f>
        <v>audio</v>
      </c>
      <c r="G2537" t="str">
        <f>VLOOKUP($A2537,Content!$B$1:$D$1001,MATCH(reactions!G$1,Content!$B$1:$D$1,0),0)</f>
        <v>studying</v>
      </c>
      <c r="H2537">
        <f>VLOOKUP(B2537,'reaction types'!$A$1:$C$17,MATCH(reactions!H$1,'reaction types'!$A$1:$C$1,0),0)</f>
        <v>50</v>
      </c>
    </row>
    <row r="2538" spans="1:8">
      <c r="A2538" t="s">
        <v>212</v>
      </c>
      <c r="B2538" t="s">
        <v>1043</v>
      </c>
      <c r="C2538" s="2">
        <v>44197.133333333331</v>
      </c>
      <c r="D2538" s="2" t="str">
        <f t="shared" si="41"/>
        <v>January</v>
      </c>
      <c r="E2538" s="5"/>
      <c r="F2538" t="str">
        <f>VLOOKUP($A2538,Content!$B$1:$D$1001,MATCH(reactions!F$1,Content!$B$1:$D$1,0),0)</f>
        <v>audio</v>
      </c>
      <c r="G2538" t="str">
        <f>VLOOKUP($A2538,Content!$B$1:$D$1001,MATCH(reactions!G$1,Content!$B$1:$D$1,0),0)</f>
        <v>studying</v>
      </c>
      <c r="H2538">
        <f>VLOOKUP(B2538,'reaction types'!$A$1:$C$17,MATCH(reactions!H$1,'reaction types'!$A$1:$C$1,0),0)</f>
        <v>5</v>
      </c>
    </row>
    <row r="2539" spans="1:8">
      <c r="A2539" t="s">
        <v>214</v>
      </c>
      <c r="B2539" t="s">
        <v>1047</v>
      </c>
      <c r="C2539" s="2">
        <v>44213.151388888888</v>
      </c>
      <c r="D2539" s="2" t="str">
        <f t="shared" si="41"/>
        <v>January</v>
      </c>
      <c r="E2539" s="5"/>
      <c r="F2539" t="str">
        <f>VLOOKUP($A2539,Content!$B$1:$D$1001,MATCH(reactions!F$1,Content!$B$1:$D$1,0),0)</f>
        <v>audio</v>
      </c>
      <c r="G2539" t="str">
        <f>VLOOKUP($A2539,Content!$B$1:$D$1001,MATCH(reactions!G$1,Content!$B$1:$D$1,0),0)</f>
        <v>science</v>
      </c>
      <c r="H2539">
        <f>VLOOKUP(B2539,'reaction types'!$A$1:$C$17,MATCH(reactions!H$1,'reaction types'!$A$1:$C$1,0),0)</f>
        <v>45</v>
      </c>
    </row>
    <row r="2540" spans="1:8">
      <c r="A2540" t="s">
        <v>214</v>
      </c>
      <c r="B2540" t="s">
        <v>1047</v>
      </c>
      <c r="C2540" s="2">
        <v>44215.969444444447</v>
      </c>
      <c r="D2540" s="2" t="str">
        <f t="shared" si="41"/>
        <v>January</v>
      </c>
      <c r="E2540" s="5"/>
      <c r="F2540" t="str">
        <f>VLOOKUP($A2540,Content!$B$1:$D$1001,MATCH(reactions!F$1,Content!$B$1:$D$1,0),0)</f>
        <v>audio</v>
      </c>
      <c r="G2540" t="str">
        <f>VLOOKUP($A2540,Content!$B$1:$D$1001,MATCH(reactions!G$1,Content!$B$1:$D$1,0),0)</f>
        <v>science</v>
      </c>
      <c r="H2540">
        <f>VLOOKUP(B2540,'reaction types'!$A$1:$C$17,MATCH(reactions!H$1,'reaction types'!$A$1:$C$1,0),0)</f>
        <v>45</v>
      </c>
    </row>
    <row r="2541" spans="1:8">
      <c r="A2541" t="s">
        <v>215</v>
      </c>
      <c r="B2541" t="s">
        <v>1049</v>
      </c>
      <c r="C2541" s="2">
        <v>44226.415972222225</v>
      </c>
      <c r="D2541" s="2" t="str">
        <f t="shared" si="41"/>
        <v>January</v>
      </c>
      <c r="E2541" s="5"/>
      <c r="F2541" t="str">
        <f>VLOOKUP($A2541,Content!$B$1:$D$1001,MATCH(reactions!F$1,Content!$B$1:$D$1,0),0)</f>
        <v>photo</v>
      </c>
      <c r="G2541" t="str">
        <f>VLOOKUP($A2541,Content!$B$1:$D$1001,MATCH(reactions!G$1,Content!$B$1:$D$1,0),0)</f>
        <v>fitness</v>
      </c>
      <c r="H2541">
        <f>VLOOKUP(B2541,'reaction types'!$A$1:$C$17,MATCH(reactions!H$1,'reaction types'!$A$1:$C$1,0),0)</f>
        <v>50</v>
      </c>
    </row>
    <row r="2542" spans="1:8">
      <c r="A2542" t="s">
        <v>216</v>
      </c>
      <c r="B2542" t="s">
        <v>1047</v>
      </c>
      <c r="C2542" s="2">
        <v>44227.574305555558</v>
      </c>
      <c r="D2542" s="2" t="str">
        <f t="shared" si="41"/>
        <v>January</v>
      </c>
      <c r="E2542" s="5"/>
      <c r="F2542" t="str">
        <f>VLOOKUP($A2542,Content!$B$1:$D$1001,MATCH(reactions!F$1,Content!$B$1:$D$1,0),0)</f>
        <v>GIF</v>
      </c>
      <c r="G2542" t="str">
        <f>VLOOKUP($A2542,Content!$B$1:$D$1001,MATCH(reactions!G$1,Content!$B$1:$D$1,0),0)</f>
        <v>animals</v>
      </c>
      <c r="H2542">
        <f>VLOOKUP(B2542,'reaction types'!$A$1:$C$17,MATCH(reactions!H$1,'reaction types'!$A$1:$C$1,0),0)</f>
        <v>45</v>
      </c>
    </row>
    <row r="2543" spans="1:8">
      <c r="A2543" t="s">
        <v>217</v>
      </c>
      <c r="B2543" t="s">
        <v>1050</v>
      </c>
      <c r="C2543" s="2">
        <v>44207.640972222223</v>
      </c>
      <c r="D2543" s="2" t="str">
        <f t="shared" si="41"/>
        <v>January</v>
      </c>
      <c r="E2543" s="5"/>
      <c r="F2543" t="str">
        <f>VLOOKUP($A2543,Content!$B$1:$D$1001,MATCH(reactions!F$1,Content!$B$1:$D$1,0),0)</f>
        <v>photo</v>
      </c>
      <c r="G2543" t="str">
        <f>VLOOKUP($A2543,Content!$B$1:$D$1001,MATCH(reactions!G$1,Content!$B$1:$D$1,0),0)</f>
        <v>travel</v>
      </c>
      <c r="H2543">
        <f>VLOOKUP(B2543,'reaction types'!$A$1:$C$17,MATCH(reactions!H$1,'reaction types'!$A$1:$C$1,0),0)</f>
        <v>60</v>
      </c>
    </row>
    <row r="2544" spans="1:8">
      <c r="A2544" t="s">
        <v>218</v>
      </c>
      <c r="B2544" t="s">
        <v>1043</v>
      </c>
      <c r="C2544" s="2">
        <v>44197.941666666666</v>
      </c>
      <c r="D2544" s="2" t="str">
        <f t="shared" si="41"/>
        <v>January</v>
      </c>
      <c r="E2544" s="5"/>
      <c r="F2544" t="str">
        <f>VLOOKUP($A2544,Content!$B$1:$D$1001,MATCH(reactions!F$1,Content!$B$1:$D$1,0),0)</f>
        <v>video</v>
      </c>
      <c r="G2544" t="str">
        <f>VLOOKUP($A2544,Content!$B$1:$D$1001,MATCH(reactions!G$1,Content!$B$1:$D$1,0),0)</f>
        <v>food</v>
      </c>
      <c r="H2544">
        <f>VLOOKUP(B2544,'reaction types'!$A$1:$C$17,MATCH(reactions!H$1,'reaction types'!$A$1:$C$1,0),0)</f>
        <v>5</v>
      </c>
    </row>
    <row r="2545" spans="1:8">
      <c r="A2545" t="s">
        <v>218</v>
      </c>
      <c r="B2545" t="s">
        <v>1051</v>
      </c>
      <c r="C2545" s="2">
        <v>44212.92083333333</v>
      </c>
      <c r="D2545" s="2" t="str">
        <f t="shared" si="41"/>
        <v>January</v>
      </c>
      <c r="E2545" s="5"/>
      <c r="F2545" t="str">
        <f>VLOOKUP($A2545,Content!$B$1:$D$1001,MATCH(reactions!F$1,Content!$B$1:$D$1,0),0)</f>
        <v>video</v>
      </c>
      <c r="G2545" t="str">
        <f>VLOOKUP($A2545,Content!$B$1:$D$1001,MATCH(reactions!G$1,Content!$B$1:$D$1,0),0)</f>
        <v>food</v>
      </c>
      <c r="H2545">
        <f>VLOOKUP(B2545,'reaction types'!$A$1:$C$17,MATCH(reactions!H$1,'reaction types'!$A$1:$C$1,0),0)</f>
        <v>70</v>
      </c>
    </row>
    <row r="2546" spans="1:8">
      <c r="A2546" t="s">
        <v>219</v>
      </c>
      <c r="B2546" t="s">
        <v>1050</v>
      </c>
      <c r="C2546" s="2">
        <v>44203.963194444441</v>
      </c>
      <c r="D2546" s="2" t="str">
        <f t="shared" si="41"/>
        <v>January</v>
      </c>
      <c r="E2546" s="5"/>
      <c r="F2546" t="str">
        <f>VLOOKUP($A2546,Content!$B$1:$D$1001,MATCH(reactions!F$1,Content!$B$1:$D$1,0),0)</f>
        <v>GIF</v>
      </c>
      <c r="G2546" t="str">
        <f>VLOOKUP($A2546,Content!$B$1:$D$1001,MATCH(reactions!G$1,Content!$B$1:$D$1,0),0)</f>
        <v>soccer</v>
      </c>
      <c r="H2546">
        <f>VLOOKUP(B2546,'reaction types'!$A$1:$C$17,MATCH(reactions!H$1,'reaction types'!$A$1:$C$1,0),0)</f>
        <v>60</v>
      </c>
    </row>
    <row r="2547" spans="1:8">
      <c r="A2547" t="s">
        <v>219</v>
      </c>
      <c r="B2547" t="s">
        <v>1042</v>
      </c>
      <c r="C2547" s="2">
        <v>44209.654861111114</v>
      </c>
      <c r="D2547" s="2" t="str">
        <f t="shared" si="41"/>
        <v>January</v>
      </c>
      <c r="E2547" s="5"/>
      <c r="F2547" t="str">
        <f>VLOOKUP($A2547,Content!$B$1:$D$1001,MATCH(reactions!F$1,Content!$B$1:$D$1,0),0)</f>
        <v>GIF</v>
      </c>
      <c r="G2547" t="str">
        <f>VLOOKUP($A2547,Content!$B$1:$D$1001,MATCH(reactions!G$1,Content!$B$1:$D$1,0),0)</f>
        <v>soccer</v>
      </c>
      <c r="H2547">
        <f>VLOOKUP(B2547,'reaction types'!$A$1:$C$17,MATCH(reactions!H$1,'reaction types'!$A$1:$C$1,0),0)</f>
        <v>70</v>
      </c>
    </row>
    <row r="2548" spans="1:8">
      <c r="A2548" t="s">
        <v>219</v>
      </c>
      <c r="B2548" t="s">
        <v>1050</v>
      </c>
      <c r="C2548" s="2">
        <v>44201.555555555555</v>
      </c>
      <c r="D2548" s="2" t="str">
        <f t="shared" si="41"/>
        <v>January</v>
      </c>
      <c r="E2548" s="5"/>
      <c r="F2548" t="str">
        <f>VLOOKUP($A2548,Content!$B$1:$D$1001,MATCH(reactions!F$1,Content!$B$1:$D$1,0),0)</f>
        <v>GIF</v>
      </c>
      <c r="G2548" t="str">
        <f>VLOOKUP($A2548,Content!$B$1:$D$1001,MATCH(reactions!G$1,Content!$B$1:$D$1,0),0)</f>
        <v>soccer</v>
      </c>
      <c r="H2548">
        <f>VLOOKUP(B2548,'reaction types'!$A$1:$C$17,MATCH(reactions!H$1,'reaction types'!$A$1:$C$1,0),0)</f>
        <v>60</v>
      </c>
    </row>
    <row r="2549" spans="1:8">
      <c r="A2549" t="s">
        <v>219</v>
      </c>
      <c r="B2549" t="s">
        <v>1052</v>
      </c>
      <c r="C2549" s="2">
        <v>44211.792361111111</v>
      </c>
      <c r="D2549" s="2" t="str">
        <f t="shared" si="41"/>
        <v>January</v>
      </c>
      <c r="E2549" s="5"/>
      <c r="F2549" t="str">
        <f>VLOOKUP($A2549,Content!$B$1:$D$1001,MATCH(reactions!F$1,Content!$B$1:$D$1,0),0)</f>
        <v>GIF</v>
      </c>
      <c r="G2549" t="str">
        <f>VLOOKUP($A2549,Content!$B$1:$D$1001,MATCH(reactions!G$1,Content!$B$1:$D$1,0),0)</f>
        <v>soccer</v>
      </c>
      <c r="H2549">
        <f>VLOOKUP(B2549,'reaction types'!$A$1:$C$17,MATCH(reactions!H$1,'reaction types'!$A$1:$C$1,0),0)</f>
        <v>72</v>
      </c>
    </row>
    <row r="2550" spans="1:8">
      <c r="A2550" t="s">
        <v>220</v>
      </c>
      <c r="B2550" t="s">
        <v>1049</v>
      </c>
      <c r="C2550" s="2">
        <v>44199.881249999999</v>
      </c>
      <c r="D2550" s="2" t="str">
        <f t="shared" si="41"/>
        <v>January</v>
      </c>
      <c r="E2550" s="5"/>
      <c r="F2550" t="str">
        <f>VLOOKUP($A2550,Content!$B$1:$D$1001,MATCH(reactions!F$1,Content!$B$1:$D$1,0),0)</f>
        <v>GIF</v>
      </c>
      <c r="G2550" t="str">
        <f>VLOOKUP($A2550,Content!$B$1:$D$1001,MATCH(reactions!G$1,Content!$B$1:$D$1,0),0)</f>
        <v>dogs</v>
      </c>
      <c r="H2550">
        <f>VLOOKUP(B2550,'reaction types'!$A$1:$C$17,MATCH(reactions!H$1,'reaction types'!$A$1:$C$1,0),0)</f>
        <v>50</v>
      </c>
    </row>
    <row r="2551" spans="1:8">
      <c r="A2551" t="s">
        <v>220</v>
      </c>
      <c r="B2551" t="s">
        <v>1043</v>
      </c>
      <c r="C2551" s="2">
        <v>44200.22152777778</v>
      </c>
      <c r="D2551" s="2" t="str">
        <f t="shared" si="41"/>
        <v>January</v>
      </c>
      <c r="E2551" s="5"/>
      <c r="F2551" t="str">
        <f>VLOOKUP($A2551,Content!$B$1:$D$1001,MATCH(reactions!F$1,Content!$B$1:$D$1,0),0)</f>
        <v>GIF</v>
      </c>
      <c r="G2551" t="str">
        <f>VLOOKUP($A2551,Content!$B$1:$D$1001,MATCH(reactions!G$1,Content!$B$1:$D$1,0),0)</f>
        <v>dogs</v>
      </c>
      <c r="H2551">
        <f>VLOOKUP(B2551,'reaction types'!$A$1:$C$17,MATCH(reactions!H$1,'reaction types'!$A$1:$C$1,0),0)</f>
        <v>5</v>
      </c>
    </row>
    <row r="2552" spans="1:8">
      <c r="A2552" t="s">
        <v>220</v>
      </c>
      <c r="B2552" t="s">
        <v>1047</v>
      </c>
      <c r="C2552" s="2">
        <v>44214.186805555553</v>
      </c>
      <c r="D2552" s="2" t="str">
        <f t="shared" si="41"/>
        <v>January</v>
      </c>
      <c r="E2552" s="5"/>
      <c r="F2552" t="str">
        <f>VLOOKUP($A2552,Content!$B$1:$D$1001,MATCH(reactions!F$1,Content!$B$1:$D$1,0),0)</f>
        <v>GIF</v>
      </c>
      <c r="G2552" t="str">
        <f>VLOOKUP($A2552,Content!$B$1:$D$1001,MATCH(reactions!G$1,Content!$B$1:$D$1,0),0)</f>
        <v>dogs</v>
      </c>
      <c r="H2552">
        <f>VLOOKUP(B2552,'reaction types'!$A$1:$C$17,MATCH(reactions!H$1,'reaction types'!$A$1:$C$1,0),0)</f>
        <v>45</v>
      </c>
    </row>
    <row r="2553" spans="1:8">
      <c r="A2553" t="s">
        <v>220</v>
      </c>
      <c r="B2553" t="s">
        <v>1037</v>
      </c>
      <c r="C2553" s="2">
        <v>44212.556944444441</v>
      </c>
      <c r="D2553" s="2" t="str">
        <f t="shared" si="41"/>
        <v>January</v>
      </c>
      <c r="E2553" s="5"/>
      <c r="F2553" t="str">
        <f>VLOOKUP($A2553,Content!$B$1:$D$1001,MATCH(reactions!F$1,Content!$B$1:$D$1,0),0)</f>
        <v>GIF</v>
      </c>
      <c r="G2553" t="str">
        <f>VLOOKUP($A2553,Content!$B$1:$D$1001,MATCH(reactions!G$1,Content!$B$1:$D$1,0),0)</f>
        <v>dogs</v>
      </c>
      <c r="H2553">
        <f>VLOOKUP(B2553,'reaction types'!$A$1:$C$17,MATCH(reactions!H$1,'reaction types'!$A$1:$C$1,0),0)</f>
        <v>0</v>
      </c>
    </row>
    <row r="2554" spans="1:8">
      <c r="A2554" t="s">
        <v>221</v>
      </c>
      <c r="B2554" t="s">
        <v>1052</v>
      </c>
      <c r="C2554" s="2">
        <v>44208.613888888889</v>
      </c>
      <c r="D2554" s="2" t="str">
        <f t="shared" si="41"/>
        <v>January</v>
      </c>
      <c r="E2554" s="5"/>
      <c r="F2554" t="str">
        <f>VLOOKUP($A2554,Content!$B$1:$D$1001,MATCH(reactions!F$1,Content!$B$1:$D$1,0),0)</f>
        <v>video</v>
      </c>
      <c r="G2554" t="str">
        <f>VLOOKUP($A2554,Content!$B$1:$D$1001,MATCH(reactions!G$1,Content!$B$1:$D$1,0),0)</f>
        <v>tennis</v>
      </c>
      <c r="H2554">
        <f>VLOOKUP(B2554,'reaction types'!$A$1:$C$17,MATCH(reactions!H$1,'reaction types'!$A$1:$C$1,0),0)</f>
        <v>72</v>
      </c>
    </row>
    <row r="2555" spans="1:8">
      <c r="A2555" t="s">
        <v>221</v>
      </c>
      <c r="B2555" t="s">
        <v>1039</v>
      </c>
      <c r="C2555" s="2">
        <v>44227.625694444447</v>
      </c>
      <c r="D2555" s="2" t="str">
        <f t="shared" si="41"/>
        <v>January</v>
      </c>
      <c r="E2555" s="5"/>
      <c r="F2555" t="str">
        <f>VLOOKUP($A2555,Content!$B$1:$D$1001,MATCH(reactions!F$1,Content!$B$1:$D$1,0),0)</f>
        <v>video</v>
      </c>
      <c r="G2555" t="str">
        <f>VLOOKUP($A2555,Content!$B$1:$D$1001,MATCH(reactions!G$1,Content!$B$1:$D$1,0),0)</f>
        <v>tennis</v>
      </c>
      <c r="H2555">
        <f>VLOOKUP(B2555,'reaction types'!$A$1:$C$17,MATCH(reactions!H$1,'reaction types'!$A$1:$C$1,0),0)</f>
        <v>15</v>
      </c>
    </row>
    <row r="2556" spans="1:8">
      <c r="A2556" t="s">
        <v>221</v>
      </c>
      <c r="B2556" t="s">
        <v>1043</v>
      </c>
      <c r="C2556" s="2">
        <v>44215.423611111109</v>
      </c>
      <c r="D2556" s="2" t="str">
        <f t="shared" si="41"/>
        <v>January</v>
      </c>
      <c r="E2556" s="5"/>
      <c r="F2556" t="str">
        <f>VLOOKUP($A2556,Content!$B$1:$D$1001,MATCH(reactions!F$1,Content!$B$1:$D$1,0),0)</f>
        <v>video</v>
      </c>
      <c r="G2556" t="str">
        <f>VLOOKUP($A2556,Content!$B$1:$D$1001,MATCH(reactions!G$1,Content!$B$1:$D$1,0),0)</f>
        <v>tennis</v>
      </c>
      <c r="H2556">
        <f>VLOOKUP(B2556,'reaction types'!$A$1:$C$17,MATCH(reactions!H$1,'reaction types'!$A$1:$C$1,0),0)</f>
        <v>5</v>
      </c>
    </row>
    <row r="2557" spans="1:8">
      <c r="A2557" t="s">
        <v>221</v>
      </c>
      <c r="B2557" t="s">
        <v>1047</v>
      </c>
      <c r="C2557" s="2">
        <v>44222.540972222225</v>
      </c>
      <c r="D2557" s="2" t="str">
        <f t="shared" si="41"/>
        <v>January</v>
      </c>
      <c r="E2557" s="5"/>
      <c r="F2557" t="str">
        <f>VLOOKUP($A2557,Content!$B$1:$D$1001,MATCH(reactions!F$1,Content!$B$1:$D$1,0),0)</f>
        <v>video</v>
      </c>
      <c r="G2557" t="str">
        <f>VLOOKUP($A2557,Content!$B$1:$D$1001,MATCH(reactions!G$1,Content!$B$1:$D$1,0),0)</f>
        <v>tennis</v>
      </c>
      <c r="H2557">
        <f>VLOOKUP(B2557,'reaction types'!$A$1:$C$17,MATCH(reactions!H$1,'reaction types'!$A$1:$C$1,0),0)</f>
        <v>45</v>
      </c>
    </row>
    <row r="2558" spans="1:8">
      <c r="A2558" t="s">
        <v>221</v>
      </c>
      <c r="B2558" t="s">
        <v>1045</v>
      </c>
      <c r="C2558" s="2">
        <v>44217.619444444441</v>
      </c>
      <c r="D2558" s="2" t="str">
        <f t="shared" si="41"/>
        <v>January</v>
      </c>
      <c r="E2558" s="5"/>
      <c r="F2558" t="str">
        <f>VLOOKUP($A2558,Content!$B$1:$D$1001,MATCH(reactions!F$1,Content!$B$1:$D$1,0),0)</f>
        <v>video</v>
      </c>
      <c r="G2558" t="str">
        <f>VLOOKUP($A2558,Content!$B$1:$D$1001,MATCH(reactions!G$1,Content!$B$1:$D$1,0),0)</f>
        <v>tennis</v>
      </c>
      <c r="H2558">
        <f>VLOOKUP(B2558,'reaction types'!$A$1:$C$17,MATCH(reactions!H$1,'reaction types'!$A$1:$C$1,0),0)</f>
        <v>20</v>
      </c>
    </row>
    <row r="2559" spans="1:8">
      <c r="A2559" t="s">
        <v>221</v>
      </c>
      <c r="B2559" t="s">
        <v>1039</v>
      </c>
      <c r="C2559" s="2">
        <v>44207.928472222222</v>
      </c>
      <c r="D2559" s="2" t="str">
        <f t="shared" si="41"/>
        <v>January</v>
      </c>
      <c r="E2559" s="5"/>
      <c r="F2559" t="str">
        <f>VLOOKUP($A2559,Content!$B$1:$D$1001,MATCH(reactions!F$1,Content!$B$1:$D$1,0),0)</f>
        <v>video</v>
      </c>
      <c r="G2559" t="str">
        <f>VLOOKUP($A2559,Content!$B$1:$D$1001,MATCH(reactions!G$1,Content!$B$1:$D$1,0),0)</f>
        <v>tennis</v>
      </c>
      <c r="H2559">
        <f>VLOOKUP(B2559,'reaction types'!$A$1:$C$17,MATCH(reactions!H$1,'reaction types'!$A$1:$C$1,0),0)</f>
        <v>15</v>
      </c>
    </row>
    <row r="2560" spans="1:8">
      <c r="A2560" t="s">
        <v>222</v>
      </c>
      <c r="B2560" t="s">
        <v>1040</v>
      </c>
      <c r="C2560" s="2">
        <v>44226.052083333336</v>
      </c>
      <c r="D2560" s="2" t="str">
        <f t="shared" si="41"/>
        <v>January</v>
      </c>
      <c r="E2560" s="5"/>
      <c r="F2560" t="str">
        <f>VLOOKUP($A2560,Content!$B$1:$D$1001,MATCH(reactions!F$1,Content!$B$1:$D$1,0),0)</f>
        <v>audio</v>
      </c>
      <c r="G2560" t="str">
        <f>VLOOKUP($A2560,Content!$B$1:$D$1001,MATCH(reactions!G$1,Content!$B$1:$D$1,0),0)</f>
        <v>food</v>
      </c>
      <c r="H2560">
        <f>VLOOKUP(B2560,'reaction types'!$A$1:$C$17,MATCH(reactions!H$1,'reaction types'!$A$1:$C$1,0),0)</f>
        <v>30</v>
      </c>
    </row>
    <row r="2561" spans="1:8">
      <c r="A2561" t="s">
        <v>222</v>
      </c>
      <c r="B2561" t="s">
        <v>1043</v>
      </c>
      <c r="C2561" s="2">
        <v>44223.030555555553</v>
      </c>
      <c r="D2561" s="2" t="str">
        <f t="shared" si="41"/>
        <v>January</v>
      </c>
      <c r="E2561" s="5"/>
      <c r="F2561" t="str">
        <f>VLOOKUP($A2561,Content!$B$1:$D$1001,MATCH(reactions!F$1,Content!$B$1:$D$1,0),0)</f>
        <v>audio</v>
      </c>
      <c r="G2561" t="str">
        <f>VLOOKUP($A2561,Content!$B$1:$D$1001,MATCH(reactions!G$1,Content!$B$1:$D$1,0),0)</f>
        <v>food</v>
      </c>
      <c r="H2561">
        <f>VLOOKUP(B2561,'reaction types'!$A$1:$C$17,MATCH(reactions!H$1,'reaction types'!$A$1:$C$1,0),0)</f>
        <v>5</v>
      </c>
    </row>
    <row r="2562" spans="1:8">
      <c r="A2562" t="s">
        <v>222</v>
      </c>
      <c r="B2562" t="s">
        <v>1042</v>
      </c>
      <c r="C2562" s="2">
        <v>44216.45</v>
      </c>
      <c r="D2562" s="2" t="str">
        <f t="shared" si="41"/>
        <v>January</v>
      </c>
      <c r="E2562" s="5"/>
      <c r="F2562" t="str">
        <f>VLOOKUP($A2562,Content!$B$1:$D$1001,MATCH(reactions!F$1,Content!$B$1:$D$1,0),0)</f>
        <v>audio</v>
      </c>
      <c r="G2562" t="str">
        <f>VLOOKUP($A2562,Content!$B$1:$D$1001,MATCH(reactions!G$1,Content!$B$1:$D$1,0),0)</f>
        <v>food</v>
      </c>
      <c r="H2562">
        <f>VLOOKUP(B2562,'reaction types'!$A$1:$C$17,MATCH(reactions!H$1,'reaction types'!$A$1:$C$1,0),0)</f>
        <v>70</v>
      </c>
    </row>
    <row r="2563" spans="1:8">
      <c r="A2563" t="s">
        <v>222</v>
      </c>
      <c r="B2563" t="s">
        <v>1039</v>
      </c>
      <c r="C2563" s="2">
        <v>44204.6</v>
      </c>
      <c r="D2563" s="2" t="str">
        <f t="shared" ref="D2563:D2626" si="42">TEXT(C2563,"mmmm")</f>
        <v>January</v>
      </c>
      <c r="E2563" s="5"/>
      <c r="F2563" t="str">
        <f>VLOOKUP($A2563,Content!$B$1:$D$1001,MATCH(reactions!F$1,Content!$B$1:$D$1,0),0)</f>
        <v>audio</v>
      </c>
      <c r="G2563" t="str">
        <f>VLOOKUP($A2563,Content!$B$1:$D$1001,MATCH(reactions!G$1,Content!$B$1:$D$1,0),0)</f>
        <v>food</v>
      </c>
      <c r="H2563">
        <f>VLOOKUP(B2563,'reaction types'!$A$1:$C$17,MATCH(reactions!H$1,'reaction types'!$A$1:$C$1,0),0)</f>
        <v>15</v>
      </c>
    </row>
    <row r="2564" spans="1:8">
      <c r="A2564" t="s">
        <v>223</v>
      </c>
      <c r="B2564" t="s">
        <v>1042</v>
      </c>
      <c r="C2564" s="2">
        <v>44202.96875</v>
      </c>
      <c r="D2564" s="2" t="str">
        <f t="shared" si="42"/>
        <v>January</v>
      </c>
      <c r="E2564" s="5"/>
      <c r="F2564" t="str">
        <f>VLOOKUP($A2564,Content!$B$1:$D$1001,MATCH(reactions!F$1,Content!$B$1:$D$1,0),0)</f>
        <v>video</v>
      </c>
      <c r="G2564" t="str">
        <f>VLOOKUP($A2564,Content!$B$1:$D$1001,MATCH(reactions!G$1,Content!$B$1:$D$1,0),0)</f>
        <v>tennis</v>
      </c>
      <c r="H2564">
        <f>VLOOKUP(B2564,'reaction types'!$A$1:$C$17,MATCH(reactions!H$1,'reaction types'!$A$1:$C$1,0),0)</f>
        <v>70</v>
      </c>
    </row>
    <row r="2565" spans="1:8">
      <c r="A2565" t="s">
        <v>224</v>
      </c>
      <c r="B2565" t="s">
        <v>1044</v>
      </c>
      <c r="C2565" s="2">
        <v>44200.192361111112</v>
      </c>
      <c r="D2565" s="2" t="str">
        <f t="shared" si="42"/>
        <v>January</v>
      </c>
      <c r="E2565" s="5"/>
      <c r="F2565" t="str">
        <f>VLOOKUP($A2565,Content!$B$1:$D$1001,MATCH(reactions!F$1,Content!$B$1:$D$1,0),0)</f>
        <v>GIF</v>
      </c>
      <c r="G2565" t="str">
        <f>VLOOKUP($A2565,Content!$B$1:$D$1001,MATCH(reactions!G$1,Content!$B$1:$D$1,0),0)</f>
        <v>science</v>
      </c>
      <c r="H2565">
        <f>VLOOKUP(B2565,'reaction types'!$A$1:$C$17,MATCH(reactions!H$1,'reaction types'!$A$1:$C$1,0),0)</f>
        <v>65</v>
      </c>
    </row>
    <row r="2566" spans="1:8">
      <c r="A2566" t="s">
        <v>224</v>
      </c>
      <c r="B2566" t="s">
        <v>1049</v>
      </c>
      <c r="C2566" s="2">
        <v>44198.306944444441</v>
      </c>
      <c r="D2566" s="2" t="str">
        <f t="shared" si="42"/>
        <v>January</v>
      </c>
      <c r="E2566" s="5"/>
      <c r="F2566" t="str">
        <f>VLOOKUP($A2566,Content!$B$1:$D$1001,MATCH(reactions!F$1,Content!$B$1:$D$1,0),0)</f>
        <v>GIF</v>
      </c>
      <c r="G2566" t="str">
        <f>VLOOKUP($A2566,Content!$B$1:$D$1001,MATCH(reactions!G$1,Content!$B$1:$D$1,0),0)</f>
        <v>science</v>
      </c>
      <c r="H2566">
        <f>VLOOKUP(B2566,'reaction types'!$A$1:$C$17,MATCH(reactions!H$1,'reaction types'!$A$1:$C$1,0),0)</f>
        <v>50</v>
      </c>
    </row>
    <row r="2567" spans="1:8">
      <c r="A2567" t="s">
        <v>225</v>
      </c>
      <c r="B2567" t="s">
        <v>1040</v>
      </c>
      <c r="C2567" s="2">
        <v>44216.708333333336</v>
      </c>
      <c r="D2567" s="2" t="str">
        <f t="shared" si="42"/>
        <v>January</v>
      </c>
      <c r="E2567" s="5"/>
      <c r="F2567" t="str">
        <f>VLOOKUP($A2567,Content!$B$1:$D$1001,MATCH(reactions!F$1,Content!$B$1:$D$1,0),0)</f>
        <v>audio</v>
      </c>
      <c r="G2567" t="str">
        <f>VLOOKUP($A2567,Content!$B$1:$D$1001,MATCH(reactions!G$1,Content!$B$1:$D$1,0),0)</f>
        <v>cooking</v>
      </c>
      <c r="H2567">
        <f>VLOOKUP(B2567,'reaction types'!$A$1:$C$17,MATCH(reactions!H$1,'reaction types'!$A$1:$C$1,0),0)</f>
        <v>30</v>
      </c>
    </row>
    <row r="2568" spans="1:8">
      <c r="A2568" t="s">
        <v>225</v>
      </c>
      <c r="B2568" t="s">
        <v>1049</v>
      </c>
      <c r="C2568" s="2">
        <v>44198.675694444442</v>
      </c>
      <c r="D2568" s="2" t="str">
        <f t="shared" si="42"/>
        <v>January</v>
      </c>
      <c r="E2568" s="5"/>
      <c r="F2568" t="str">
        <f>VLOOKUP($A2568,Content!$B$1:$D$1001,MATCH(reactions!F$1,Content!$B$1:$D$1,0),0)</f>
        <v>audio</v>
      </c>
      <c r="G2568" t="str">
        <f>VLOOKUP($A2568,Content!$B$1:$D$1001,MATCH(reactions!G$1,Content!$B$1:$D$1,0),0)</f>
        <v>cooking</v>
      </c>
      <c r="H2568">
        <f>VLOOKUP(B2568,'reaction types'!$A$1:$C$17,MATCH(reactions!H$1,'reaction types'!$A$1:$C$1,0),0)</f>
        <v>50</v>
      </c>
    </row>
    <row r="2569" spans="1:8">
      <c r="A2569" t="s">
        <v>226</v>
      </c>
      <c r="B2569" t="s">
        <v>1044</v>
      </c>
      <c r="C2569" s="2">
        <v>44225.654166666667</v>
      </c>
      <c r="D2569" s="2" t="str">
        <f t="shared" si="42"/>
        <v>January</v>
      </c>
      <c r="E2569" s="5"/>
      <c r="F2569" t="str">
        <f>VLOOKUP($A2569,Content!$B$1:$D$1001,MATCH(reactions!F$1,Content!$B$1:$D$1,0),0)</f>
        <v>photo</v>
      </c>
      <c r="G2569" t="str">
        <f>VLOOKUP($A2569,Content!$B$1:$D$1001,MATCH(reactions!G$1,Content!$B$1:$D$1,0),0)</f>
        <v>education</v>
      </c>
      <c r="H2569">
        <f>VLOOKUP(B2569,'reaction types'!$A$1:$C$17,MATCH(reactions!H$1,'reaction types'!$A$1:$C$1,0),0)</f>
        <v>65</v>
      </c>
    </row>
    <row r="2570" spans="1:8">
      <c r="A2570" t="s">
        <v>226</v>
      </c>
      <c r="B2570" t="s">
        <v>1042</v>
      </c>
      <c r="C2570" s="2">
        <v>44206.720138888886</v>
      </c>
      <c r="D2570" s="2" t="str">
        <f t="shared" si="42"/>
        <v>January</v>
      </c>
      <c r="E2570" s="5"/>
      <c r="F2570" t="str">
        <f>VLOOKUP($A2570,Content!$B$1:$D$1001,MATCH(reactions!F$1,Content!$B$1:$D$1,0),0)</f>
        <v>photo</v>
      </c>
      <c r="G2570" t="str">
        <f>VLOOKUP($A2570,Content!$B$1:$D$1001,MATCH(reactions!G$1,Content!$B$1:$D$1,0),0)</f>
        <v>education</v>
      </c>
      <c r="H2570">
        <f>VLOOKUP(B2570,'reaction types'!$A$1:$C$17,MATCH(reactions!H$1,'reaction types'!$A$1:$C$1,0),0)</f>
        <v>70</v>
      </c>
    </row>
    <row r="2571" spans="1:8">
      <c r="A2571" t="s">
        <v>226</v>
      </c>
      <c r="B2571" t="s">
        <v>1048</v>
      </c>
      <c r="C2571" s="2">
        <v>44214.120833333334</v>
      </c>
      <c r="D2571" s="2" t="str">
        <f t="shared" si="42"/>
        <v>January</v>
      </c>
      <c r="E2571" s="5"/>
      <c r="F2571" t="str">
        <f>VLOOKUP($A2571,Content!$B$1:$D$1001,MATCH(reactions!F$1,Content!$B$1:$D$1,0),0)</f>
        <v>photo</v>
      </c>
      <c r="G2571" t="str">
        <f>VLOOKUP($A2571,Content!$B$1:$D$1001,MATCH(reactions!G$1,Content!$B$1:$D$1,0),0)</f>
        <v>education</v>
      </c>
      <c r="H2571">
        <f>VLOOKUP(B2571,'reaction types'!$A$1:$C$17,MATCH(reactions!H$1,'reaction types'!$A$1:$C$1,0),0)</f>
        <v>12</v>
      </c>
    </row>
    <row r="2572" spans="1:8">
      <c r="A2572" t="s">
        <v>226</v>
      </c>
      <c r="B2572" t="s">
        <v>1051</v>
      </c>
      <c r="C2572" s="2">
        <v>44224.430555555555</v>
      </c>
      <c r="D2572" s="2" t="str">
        <f t="shared" si="42"/>
        <v>January</v>
      </c>
      <c r="E2572" s="5"/>
      <c r="F2572" t="str">
        <f>VLOOKUP($A2572,Content!$B$1:$D$1001,MATCH(reactions!F$1,Content!$B$1:$D$1,0),0)</f>
        <v>photo</v>
      </c>
      <c r="G2572" t="str">
        <f>VLOOKUP($A2572,Content!$B$1:$D$1001,MATCH(reactions!G$1,Content!$B$1:$D$1,0),0)</f>
        <v>education</v>
      </c>
      <c r="H2572">
        <f>VLOOKUP(B2572,'reaction types'!$A$1:$C$17,MATCH(reactions!H$1,'reaction types'!$A$1:$C$1,0),0)</f>
        <v>70</v>
      </c>
    </row>
    <row r="2573" spans="1:8">
      <c r="A2573" t="s">
        <v>226</v>
      </c>
      <c r="B2573" t="s">
        <v>1037</v>
      </c>
      <c r="C2573" s="2">
        <v>44197.757638888892</v>
      </c>
      <c r="D2573" s="2" t="str">
        <f t="shared" si="42"/>
        <v>January</v>
      </c>
      <c r="E2573" s="5"/>
      <c r="F2573" t="str">
        <f>VLOOKUP($A2573,Content!$B$1:$D$1001,MATCH(reactions!F$1,Content!$B$1:$D$1,0),0)</f>
        <v>photo</v>
      </c>
      <c r="G2573" t="str">
        <f>VLOOKUP($A2573,Content!$B$1:$D$1001,MATCH(reactions!G$1,Content!$B$1:$D$1,0),0)</f>
        <v>education</v>
      </c>
      <c r="H2573">
        <f>VLOOKUP(B2573,'reaction types'!$A$1:$C$17,MATCH(reactions!H$1,'reaction types'!$A$1:$C$1,0),0)</f>
        <v>0</v>
      </c>
    </row>
    <row r="2574" spans="1:8">
      <c r="A2574" t="s">
        <v>228</v>
      </c>
      <c r="B2574" t="s">
        <v>1040</v>
      </c>
      <c r="C2574" s="2">
        <v>44207.972916666666</v>
      </c>
      <c r="D2574" s="2" t="str">
        <f t="shared" si="42"/>
        <v>January</v>
      </c>
      <c r="E2574" s="5"/>
      <c r="F2574" t="str">
        <f>VLOOKUP($A2574,Content!$B$1:$D$1001,MATCH(reactions!F$1,Content!$B$1:$D$1,0),0)</f>
        <v>GIF</v>
      </c>
      <c r="G2574" t="str">
        <f>VLOOKUP($A2574,Content!$B$1:$D$1001,MATCH(reactions!G$1,Content!$B$1:$D$1,0),0)</f>
        <v>food</v>
      </c>
      <c r="H2574">
        <f>VLOOKUP(B2574,'reaction types'!$A$1:$C$17,MATCH(reactions!H$1,'reaction types'!$A$1:$C$1,0),0)</f>
        <v>30</v>
      </c>
    </row>
    <row r="2575" spans="1:8">
      <c r="A2575" t="s">
        <v>229</v>
      </c>
      <c r="B2575" t="s">
        <v>1048</v>
      </c>
      <c r="C2575" s="2">
        <v>44208.886111111111</v>
      </c>
      <c r="D2575" s="2" t="str">
        <f t="shared" si="42"/>
        <v>January</v>
      </c>
      <c r="E2575" s="5"/>
      <c r="F2575" t="str">
        <f>VLOOKUP($A2575,Content!$B$1:$D$1001,MATCH(reactions!F$1,Content!$B$1:$D$1,0),0)</f>
        <v>audio</v>
      </c>
      <c r="G2575" t="str">
        <f>VLOOKUP($A2575,Content!$B$1:$D$1001,MATCH(reactions!G$1,Content!$B$1:$D$1,0),0)</f>
        <v>travel</v>
      </c>
      <c r="H2575">
        <f>VLOOKUP(B2575,'reaction types'!$A$1:$C$17,MATCH(reactions!H$1,'reaction types'!$A$1:$C$1,0),0)</f>
        <v>12</v>
      </c>
    </row>
    <row r="2576" spans="1:8">
      <c r="A2576" t="s">
        <v>230</v>
      </c>
      <c r="B2576" t="s">
        <v>1049</v>
      </c>
      <c r="C2576" s="2">
        <v>44227.13958333333</v>
      </c>
      <c r="D2576" s="2" t="str">
        <f t="shared" si="42"/>
        <v>January</v>
      </c>
      <c r="E2576" s="5"/>
      <c r="F2576" t="str">
        <f>VLOOKUP($A2576,Content!$B$1:$D$1001,MATCH(reactions!F$1,Content!$B$1:$D$1,0),0)</f>
        <v>audio</v>
      </c>
      <c r="G2576" t="str">
        <f>VLOOKUP($A2576,Content!$B$1:$D$1001,MATCH(reactions!G$1,Content!$B$1:$D$1,0),0)</f>
        <v>travel</v>
      </c>
      <c r="H2576">
        <f>VLOOKUP(B2576,'reaction types'!$A$1:$C$17,MATCH(reactions!H$1,'reaction types'!$A$1:$C$1,0),0)</f>
        <v>50</v>
      </c>
    </row>
    <row r="2577" spans="1:8">
      <c r="A2577" t="s">
        <v>230</v>
      </c>
      <c r="B2577" t="s">
        <v>1041</v>
      </c>
      <c r="C2577" s="2">
        <v>44201.051388888889</v>
      </c>
      <c r="D2577" s="2" t="str">
        <f t="shared" si="42"/>
        <v>January</v>
      </c>
      <c r="E2577" s="5"/>
      <c r="F2577" t="str">
        <f>VLOOKUP($A2577,Content!$B$1:$D$1001,MATCH(reactions!F$1,Content!$B$1:$D$1,0),0)</f>
        <v>audio</v>
      </c>
      <c r="G2577" t="str">
        <f>VLOOKUP($A2577,Content!$B$1:$D$1001,MATCH(reactions!G$1,Content!$B$1:$D$1,0),0)</f>
        <v>travel</v>
      </c>
      <c r="H2577">
        <f>VLOOKUP(B2577,'reaction types'!$A$1:$C$17,MATCH(reactions!H$1,'reaction types'!$A$1:$C$1,0),0)</f>
        <v>35</v>
      </c>
    </row>
    <row r="2578" spans="1:8">
      <c r="A2578" t="s">
        <v>230</v>
      </c>
      <c r="B2578" t="s">
        <v>1044</v>
      </c>
      <c r="C2578" s="2">
        <v>44223.558333333334</v>
      </c>
      <c r="D2578" s="2" t="str">
        <f t="shared" si="42"/>
        <v>January</v>
      </c>
      <c r="E2578" s="5"/>
      <c r="F2578" t="str">
        <f>VLOOKUP($A2578,Content!$B$1:$D$1001,MATCH(reactions!F$1,Content!$B$1:$D$1,0),0)</f>
        <v>audio</v>
      </c>
      <c r="G2578" t="str">
        <f>VLOOKUP($A2578,Content!$B$1:$D$1001,MATCH(reactions!G$1,Content!$B$1:$D$1,0),0)</f>
        <v>travel</v>
      </c>
      <c r="H2578">
        <f>VLOOKUP(B2578,'reaction types'!$A$1:$C$17,MATCH(reactions!H$1,'reaction types'!$A$1:$C$1,0),0)</f>
        <v>65</v>
      </c>
    </row>
    <row r="2579" spans="1:8">
      <c r="A2579" t="s">
        <v>230</v>
      </c>
      <c r="B2579" t="s">
        <v>1048</v>
      </c>
      <c r="C2579" s="2">
        <v>44201.725694444445</v>
      </c>
      <c r="D2579" s="2" t="str">
        <f t="shared" si="42"/>
        <v>January</v>
      </c>
      <c r="E2579" s="5"/>
      <c r="F2579" t="str">
        <f>VLOOKUP($A2579,Content!$B$1:$D$1001,MATCH(reactions!F$1,Content!$B$1:$D$1,0),0)</f>
        <v>audio</v>
      </c>
      <c r="G2579" t="str">
        <f>VLOOKUP($A2579,Content!$B$1:$D$1001,MATCH(reactions!G$1,Content!$B$1:$D$1,0),0)</f>
        <v>travel</v>
      </c>
      <c r="H2579">
        <f>VLOOKUP(B2579,'reaction types'!$A$1:$C$17,MATCH(reactions!H$1,'reaction types'!$A$1:$C$1,0),0)</f>
        <v>12</v>
      </c>
    </row>
    <row r="2580" spans="1:8">
      <c r="A2580" t="s">
        <v>230</v>
      </c>
      <c r="B2580" t="s">
        <v>1045</v>
      </c>
      <c r="C2580" s="2">
        <v>44204.137499999997</v>
      </c>
      <c r="D2580" s="2" t="str">
        <f t="shared" si="42"/>
        <v>January</v>
      </c>
      <c r="E2580" s="5"/>
      <c r="F2580" t="str">
        <f>VLOOKUP($A2580,Content!$B$1:$D$1001,MATCH(reactions!F$1,Content!$B$1:$D$1,0),0)</f>
        <v>audio</v>
      </c>
      <c r="G2580" t="str">
        <f>VLOOKUP($A2580,Content!$B$1:$D$1001,MATCH(reactions!G$1,Content!$B$1:$D$1,0),0)</f>
        <v>travel</v>
      </c>
      <c r="H2580">
        <f>VLOOKUP(B2580,'reaction types'!$A$1:$C$17,MATCH(reactions!H$1,'reaction types'!$A$1:$C$1,0),0)</f>
        <v>20</v>
      </c>
    </row>
    <row r="2581" spans="1:8">
      <c r="A2581" t="s">
        <v>231</v>
      </c>
      <c r="B2581" t="s">
        <v>1044</v>
      </c>
      <c r="C2581" s="2">
        <v>44206.18472222222</v>
      </c>
      <c r="D2581" s="2" t="str">
        <f t="shared" si="42"/>
        <v>January</v>
      </c>
      <c r="E2581" s="5"/>
      <c r="F2581" t="str">
        <f>VLOOKUP($A2581,Content!$B$1:$D$1001,MATCH(reactions!F$1,Content!$B$1:$D$1,0),0)</f>
        <v>GIF</v>
      </c>
      <c r="G2581" t="str">
        <f>VLOOKUP($A2581,Content!$B$1:$D$1001,MATCH(reactions!G$1,Content!$B$1:$D$1,0),0)</f>
        <v>animals</v>
      </c>
      <c r="H2581">
        <f>VLOOKUP(B2581,'reaction types'!$A$1:$C$17,MATCH(reactions!H$1,'reaction types'!$A$1:$C$1,0),0)</f>
        <v>65</v>
      </c>
    </row>
    <row r="2582" spans="1:8">
      <c r="A2582" t="s">
        <v>231</v>
      </c>
      <c r="B2582" t="s">
        <v>1044</v>
      </c>
      <c r="C2582" s="2">
        <v>44204.206250000003</v>
      </c>
      <c r="D2582" s="2" t="str">
        <f t="shared" si="42"/>
        <v>January</v>
      </c>
      <c r="E2582" s="5"/>
      <c r="F2582" t="str">
        <f>VLOOKUP($A2582,Content!$B$1:$D$1001,MATCH(reactions!F$1,Content!$B$1:$D$1,0),0)</f>
        <v>GIF</v>
      </c>
      <c r="G2582" t="str">
        <f>VLOOKUP($A2582,Content!$B$1:$D$1001,MATCH(reactions!G$1,Content!$B$1:$D$1,0),0)</f>
        <v>animals</v>
      </c>
      <c r="H2582">
        <f>VLOOKUP(B2582,'reaction types'!$A$1:$C$17,MATCH(reactions!H$1,'reaction types'!$A$1:$C$1,0),0)</f>
        <v>65</v>
      </c>
    </row>
    <row r="2583" spans="1:8">
      <c r="A2583" t="s">
        <v>231</v>
      </c>
      <c r="B2583" t="s">
        <v>1044</v>
      </c>
      <c r="C2583" s="2">
        <v>44213.371527777781</v>
      </c>
      <c r="D2583" s="2" t="str">
        <f t="shared" si="42"/>
        <v>January</v>
      </c>
      <c r="E2583" s="5"/>
      <c r="F2583" t="str">
        <f>VLOOKUP($A2583,Content!$B$1:$D$1001,MATCH(reactions!F$1,Content!$B$1:$D$1,0),0)</f>
        <v>GIF</v>
      </c>
      <c r="G2583" t="str">
        <f>VLOOKUP($A2583,Content!$B$1:$D$1001,MATCH(reactions!G$1,Content!$B$1:$D$1,0),0)</f>
        <v>animals</v>
      </c>
      <c r="H2583">
        <f>VLOOKUP(B2583,'reaction types'!$A$1:$C$17,MATCH(reactions!H$1,'reaction types'!$A$1:$C$1,0),0)</f>
        <v>65</v>
      </c>
    </row>
    <row r="2584" spans="1:8">
      <c r="A2584" t="s">
        <v>233</v>
      </c>
      <c r="B2584" t="s">
        <v>1052</v>
      </c>
      <c r="C2584" s="2">
        <v>44208.463888888888</v>
      </c>
      <c r="D2584" s="2" t="str">
        <f t="shared" si="42"/>
        <v>January</v>
      </c>
      <c r="E2584" s="5"/>
      <c r="F2584" t="str">
        <f>VLOOKUP($A2584,Content!$B$1:$D$1001,MATCH(reactions!F$1,Content!$B$1:$D$1,0),0)</f>
        <v>audio</v>
      </c>
      <c r="G2584" t="str">
        <f>VLOOKUP($A2584,Content!$B$1:$D$1001,MATCH(reactions!G$1,Content!$B$1:$D$1,0),0)</f>
        <v>education</v>
      </c>
      <c r="H2584">
        <f>VLOOKUP(B2584,'reaction types'!$A$1:$C$17,MATCH(reactions!H$1,'reaction types'!$A$1:$C$1,0),0)</f>
        <v>72</v>
      </c>
    </row>
    <row r="2585" spans="1:8">
      <c r="A2585" t="s">
        <v>236</v>
      </c>
      <c r="B2585" t="s">
        <v>1041</v>
      </c>
      <c r="C2585" s="2">
        <v>44225.875694444447</v>
      </c>
      <c r="D2585" s="2" t="str">
        <f t="shared" si="42"/>
        <v>January</v>
      </c>
      <c r="E2585" s="5"/>
      <c r="F2585" t="str">
        <f>VLOOKUP($A2585,Content!$B$1:$D$1001,MATCH(reactions!F$1,Content!$B$1:$D$1,0),0)</f>
        <v>GIF</v>
      </c>
      <c r="G2585" t="str">
        <f>VLOOKUP($A2585,Content!$B$1:$D$1001,MATCH(reactions!G$1,Content!$B$1:$D$1,0),0)</f>
        <v>veganism</v>
      </c>
      <c r="H2585">
        <f>VLOOKUP(B2585,'reaction types'!$A$1:$C$17,MATCH(reactions!H$1,'reaction types'!$A$1:$C$1,0),0)</f>
        <v>35</v>
      </c>
    </row>
    <row r="2586" spans="1:8">
      <c r="A2586" t="s">
        <v>236</v>
      </c>
      <c r="B2586" t="s">
        <v>1048</v>
      </c>
      <c r="C2586" s="2">
        <v>44214.862500000003</v>
      </c>
      <c r="D2586" s="2" t="str">
        <f t="shared" si="42"/>
        <v>January</v>
      </c>
      <c r="E2586" s="5"/>
      <c r="F2586" t="str">
        <f>VLOOKUP($A2586,Content!$B$1:$D$1001,MATCH(reactions!F$1,Content!$B$1:$D$1,0),0)</f>
        <v>GIF</v>
      </c>
      <c r="G2586" t="str">
        <f>VLOOKUP($A2586,Content!$B$1:$D$1001,MATCH(reactions!G$1,Content!$B$1:$D$1,0),0)</f>
        <v>veganism</v>
      </c>
      <c r="H2586">
        <f>VLOOKUP(B2586,'reaction types'!$A$1:$C$17,MATCH(reactions!H$1,'reaction types'!$A$1:$C$1,0),0)</f>
        <v>12</v>
      </c>
    </row>
    <row r="2587" spans="1:8">
      <c r="A2587" t="s">
        <v>236</v>
      </c>
      <c r="B2587" t="s">
        <v>1038</v>
      </c>
      <c r="C2587" s="2">
        <v>44212.17291666667</v>
      </c>
      <c r="D2587" s="2" t="str">
        <f t="shared" si="42"/>
        <v>January</v>
      </c>
      <c r="E2587" s="5"/>
      <c r="F2587" t="str">
        <f>VLOOKUP($A2587,Content!$B$1:$D$1001,MATCH(reactions!F$1,Content!$B$1:$D$1,0),0)</f>
        <v>GIF</v>
      </c>
      <c r="G2587" t="str">
        <f>VLOOKUP($A2587,Content!$B$1:$D$1001,MATCH(reactions!G$1,Content!$B$1:$D$1,0),0)</f>
        <v>veganism</v>
      </c>
      <c r="H2587">
        <f>VLOOKUP(B2587,'reaction types'!$A$1:$C$17,MATCH(reactions!H$1,'reaction types'!$A$1:$C$1,0),0)</f>
        <v>10</v>
      </c>
    </row>
    <row r="2588" spans="1:8">
      <c r="A2588" t="s">
        <v>237</v>
      </c>
      <c r="B2588" t="s">
        <v>1040</v>
      </c>
      <c r="C2588" s="2">
        <v>44202.870138888888</v>
      </c>
      <c r="D2588" s="2" t="str">
        <f t="shared" si="42"/>
        <v>January</v>
      </c>
      <c r="E2588" s="5"/>
      <c r="F2588" t="str">
        <f>VLOOKUP($A2588,Content!$B$1:$D$1001,MATCH(reactions!F$1,Content!$B$1:$D$1,0),0)</f>
        <v>audio</v>
      </c>
      <c r="G2588" t="str">
        <f>VLOOKUP($A2588,Content!$B$1:$D$1001,MATCH(reactions!G$1,Content!$B$1:$D$1,0),0)</f>
        <v>Animals</v>
      </c>
      <c r="H2588">
        <f>VLOOKUP(B2588,'reaction types'!$A$1:$C$17,MATCH(reactions!H$1,'reaction types'!$A$1:$C$1,0),0)</f>
        <v>30</v>
      </c>
    </row>
    <row r="2589" spans="1:8">
      <c r="A2589" t="s">
        <v>237</v>
      </c>
      <c r="B2589" t="s">
        <v>1044</v>
      </c>
      <c r="C2589" s="2">
        <v>44217.49722222222</v>
      </c>
      <c r="D2589" s="2" t="str">
        <f t="shared" si="42"/>
        <v>January</v>
      </c>
      <c r="E2589" s="5"/>
      <c r="F2589" t="str">
        <f>VLOOKUP($A2589,Content!$B$1:$D$1001,MATCH(reactions!F$1,Content!$B$1:$D$1,0),0)</f>
        <v>audio</v>
      </c>
      <c r="G2589" t="str">
        <f>VLOOKUP($A2589,Content!$B$1:$D$1001,MATCH(reactions!G$1,Content!$B$1:$D$1,0),0)</f>
        <v>Animals</v>
      </c>
      <c r="H2589">
        <f>VLOOKUP(B2589,'reaction types'!$A$1:$C$17,MATCH(reactions!H$1,'reaction types'!$A$1:$C$1,0),0)</f>
        <v>65</v>
      </c>
    </row>
    <row r="2590" spans="1:8">
      <c r="A2590" t="s">
        <v>237</v>
      </c>
      <c r="B2590" t="s">
        <v>1043</v>
      </c>
      <c r="C2590" s="2">
        <v>44202.692361111112</v>
      </c>
      <c r="D2590" s="2" t="str">
        <f t="shared" si="42"/>
        <v>January</v>
      </c>
      <c r="E2590" s="5"/>
      <c r="F2590" t="str">
        <f>VLOOKUP($A2590,Content!$B$1:$D$1001,MATCH(reactions!F$1,Content!$B$1:$D$1,0),0)</f>
        <v>audio</v>
      </c>
      <c r="G2590" t="str">
        <f>VLOOKUP($A2590,Content!$B$1:$D$1001,MATCH(reactions!G$1,Content!$B$1:$D$1,0),0)</f>
        <v>Animals</v>
      </c>
      <c r="H2590">
        <f>VLOOKUP(B2590,'reaction types'!$A$1:$C$17,MATCH(reactions!H$1,'reaction types'!$A$1:$C$1,0),0)</f>
        <v>5</v>
      </c>
    </row>
    <row r="2591" spans="1:8">
      <c r="A2591" t="s">
        <v>237</v>
      </c>
      <c r="B2591" t="s">
        <v>1037</v>
      </c>
      <c r="C2591" s="2">
        <v>44223.220138888886</v>
      </c>
      <c r="D2591" s="2" t="str">
        <f t="shared" si="42"/>
        <v>January</v>
      </c>
      <c r="E2591" s="5"/>
      <c r="F2591" t="str">
        <f>VLOOKUP($A2591,Content!$B$1:$D$1001,MATCH(reactions!F$1,Content!$B$1:$D$1,0),0)</f>
        <v>audio</v>
      </c>
      <c r="G2591" t="str">
        <f>VLOOKUP($A2591,Content!$B$1:$D$1001,MATCH(reactions!G$1,Content!$B$1:$D$1,0),0)</f>
        <v>Animals</v>
      </c>
      <c r="H2591">
        <f>VLOOKUP(B2591,'reaction types'!$A$1:$C$17,MATCH(reactions!H$1,'reaction types'!$A$1:$C$1,0),0)</f>
        <v>0</v>
      </c>
    </row>
    <row r="2592" spans="1:8">
      <c r="A2592" t="s">
        <v>237</v>
      </c>
      <c r="B2592" t="s">
        <v>1047</v>
      </c>
      <c r="C2592" s="2">
        <v>44213.155555555553</v>
      </c>
      <c r="D2592" s="2" t="str">
        <f t="shared" si="42"/>
        <v>January</v>
      </c>
      <c r="E2592" s="5"/>
      <c r="F2592" t="str">
        <f>VLOOKUP($A2592,Content!$B$1:$D$1001,MATCH(reactions!F$1,Content!$B$1:$D$1,0),0)</f>
        <v>audio</v>
      </c>
      <c r="G2592" t="str">
        <f>VLOOKUP($A2592,Content!$B$1:$D$1001,MATCH(reactions!G$1,Content!$B$1:$D$1,0),0)</f>
        <v>Animals</v>
      </c>
      <c r="H2592">
        <f>VLOOKUP(B2592,'reaction types'!$A$1:$C$17,MATCH(reactions!H$1,'reaction types'!$A$1:$C$1,0),0)</f>
        <v>45</v>
      </c>
    </row>
    <row r="2593" spans="1:8">
      <c r="A2593" t="s">
        <v>237</v>
      </c>
      <c r="B2593" t="s">
        <v>1040</v>
      </c>
      <c r="C2593" s="2">
        <v>44197.743055555555</v>
      </c>
      <c r="D2593" s="2" t="str">
        <f t="shared" si="42"/>
        <v>January</v>
      </c>
      <c r="E2593" s="5"/>
      <c r="F2593" t="str">
        <f>VLOOKUP($A2593,Content!$B$1:$D$1001,MATCH(reactions!F$1,Content!$B$1:$D$1,0),0)</f>
        <v>audio</v>
      </c>
      <c r="G2593" t="str">
        <f>VLOOKUP($A2593,Content!$B$1:$D$1001,MATCH(reactions!G$1,Content!$B$1:$D$1,0),0)</f>
        <v>Animals</v>
      </c>
      <c r="H2593">
        <f>VLOOKUP(B2593,'reaction types'!$A$1:$C$17,MATCH(reactions!H$1,'reaction types'!$A$1:$C$1,0),0)</f>
        <v>30</v>
      </c>
    </row>
    <row r="2594" spans="1:8">
      <c r="A2594" t="s">
        <v>237</v>
      </c>
      <c r="B2594" t="s">
        <v>1044</v>
      </c>
      <c r="C2594" s="2">
        <v>44215.115972222222</v>
      </c>
      <c r="D2594" s="2" t="str">
        <f t="shared" si="42"/>
        <v>January</v>
      </c>
      <c r="E2594" s="5"/>
      <c r="F2594" t="str">
        <f>VLOOKUP($A2594,Content!$B$1:$D$1001,MATCH(reactions!F$1,Content!$B$1:$D$1,0),0)</f>
        <v>audio</v>
      </c>
      <c r="G2594" t="str">
        <f>VLOOKUP($A2594,Content!$B$1:$D$1001,MATCH(reactions!G$1,Content!$B$1:$D$1,0),0)</f>
        <v>Animals</v>
      </c>
      <c r="H2594">
        <f>VLOOKUP(B2594,'reaction types'!$A$1:$C$17,MATCH(reactions!H$1,'reaction types'!$A$1:$C$1,0),0)</f>
        <v>65</v>
      </c>
    </row>
    <row r="2595" spans="1:8">
      <c r="A2595" t="s">
        <v>237</v>
      </c>
      <c r="B2595" t="s">
        <v>1041</v>
      </c>
      <c r="C2595" s="2">
        <v>44208.775694444441</v>
      </c>
      <c r="D2595" s="2" t="str">
        <f t="shared" si="42"/>
        <v>January</v>
      </c>
      <c r="E2595" s="5"/>
      <c r="F2595" t="str">
        <f>VLOOKUP($A2595,Content!$B$1:$D$1001,MATCH(reactions!F$1,Content!$B$1:$D$1,0),0)</f>
        <v>audio</v>
      </c>
      <c r="G2595" t="str">
        <f>VLOOKUP($A2595,Content!$B$1:$D$1001,MATCH(reactions!G$1,Content!$B$1:$D$1,0),0)</f>
        <v>Animals</v>
      </c>
      <c r="H2595">
        <f>VLOOKUP(B2595,'reaction types'!$A$1:$C$17,MATCH(reactions!H$1,'reaction types'!$A$1:$C$1,0),0)</f>
        <v>35</v>
      </c>
    </row>
    <row r="2596" spans="1:8">
      <c r="A2596" t="s">
        <v>239</v>
      </c>
      <c r="B2596" t="s">
        <v>1046</v>
      </c>
      <c r="C2596" s="2">
        <v>44219.231944444444</v>
      </c>
      <c r="D2596" s="2" t="str">
        <f t="shared" si="42"/>
        <v>January</v>
      </c>
      <c r="E2596" s="5"/>
      <c r="F2596" t="str">
        <f>VLOOKUP($A2596,Content!$B$1:$D$1001,MATCH(reactions!F$1,Content!$B$1:$D$1,0),0)</f>
        <v>GIF</v>
      </c>
      <c r="G2596" t="str">
        <f>VLOOKUP($A2596,Content!$B$1:$D$1001,MATCH(reactions!G$1,Content!$B$1:$D$1,0),0)</f>
        <v>education</v>
      </c>
      <c r="H2596">
        <f>VLOOKUP(B2596,'reaction types'!$A$1:$C$17,MATCH(reactions!H$1,'reaction types'!$A$1:$C$1,0),0)</f>
        <v>75</v>
      </c>
    </row>
    <row r="2597" spans="1:8">
      <c r="A2597" t="s">
        <v>239</v>
      </c>
      <c r="B2597" t="s">
        <v>1043</v>
      </c>
      <c r="C2597" s="2">
        <v>44215.833333333336</v>
      </c>
      <c r="D2597" s="2" t="str">
        <f t="shared" si="42"/>
        <v>January</v>
      </c>
      <c r="E2597" s="5"/>
      <c r="F2597" t="str">
        <f>VLOOKUP($A2597,Content!$B$1:$D$1001,MATCH(reactions!F$1,Content!$B$1:$D$1,0),0)</f>
        <v>GIF</v>
      </c>
      <c r="G2597" t="str">
        <f>VLOOKUP($A2597,Content!$B$1:$D$1001,MATCH(reactions!G$1,Content!$B$1:$D$1,0),0)</f>
        <v>education</v>
      </c>
      <c r="H2597">
        <f>VLOOKUP(B2597,'reaction types'!$A$1:$C$17,MATCH(reactions!H$1,'reaction types'!$A$1:$C$1,0),0)</f>
        <v>5</v>
      </c>
    </row>
    <row r="2598" spans="1:8">
      <c r="A2598" t="s">
        <v>239</v>
      </c>
      <c r="B2598" t="s">
        <v>1049</v>
      </c>
      <c r="C2598" s="2">
        <v>44202.429861111108</v>
      </c>
      <c r="D2598" s="2" t="str">
        <f t="shared" si="42"/>
        <v>January</v>
      </c>
      <c r="E2598" s="5"/>
      <c r="F2598" t="str">
        <f>VLOOKUP($A2598,Content!$B$1:$D$1001,MATCH(reactions!F$1,Content!$B$1:$D$1,0),0)</f>
        <v>GIF</v>
      </c>
      <c r="G2598" t="str">
        <f>VLOOKUP($A2598,Content!$B$1:$D$1001,MATCH(reactions!G$1,Content!$B$1:$D$1,0),0)</f>
        <v>education</v>
      </c>
      <c r="H2598">
        <f>VLOOKUP(B2598,'reaction types'!$A$1:$C$17,MATCH(reactions!H$1,'reaction types'!$A$1:$C$1,0),0)</f>
        <v>50</v>
      </c>
    </row>
    <row r="2599" spans="1:8">
      <c r="A2599" t="s">
        <v>240</v>
      </c>
      <c r="B2599" t="s">
        <v>1048</v>
      </c>
      <c r="C2599" s="2">
        <v>44222.961111111108</v>
      </c>
      <c r="D2599" s="2" t="str">
        <f t="shared" si="42"/>
        <v>January</v>
      </c>
      <c r="E2599" s="5"/>
      <c r="F2599" t="str">
        <f>VLOOKUP($A2599,Content!$B$1:$D$1001,MATCH(reactions!F$1,Content!$B$1:$D$1,0),0)</f>
        <v>photo</v>
      </c>
      <c r="G2599" t="str">
        <f>VLOOKUP($A2599,Content!$B$1:$D$1001,MATCH(reactions!G$1,Content!$B$1:$D$1,0),0)</f>
        <v>public speaking</v>
      </c>
      <c r="H2599">
        <f>VLOOKUP(B2599,'reaction types'!$A$1:$C$17,MATCH(reactions!H$1,'reaction types'!$A$1:$C$1,0),0)</f>
        <v>12</v>
      </c>
    </row>
    <row r="2600" spans="1:8">
      <c r="A2600" t="s">
        <v>240</v>
      </c>
      <c r="B2600" t="s">
        <v>1038</v>
      </c>
      <c r="C2600" s="2">
        <v>44215.364583333336</v>
      </c>
      <c r="D2600" s="2" t="str">
        <f t="shared" si="42"/>
        <v>January</v>
      </c>
      <c r="E2600" s="5"/>
      <c r="F2600" t="str">
        <f>VLOOKUP($A2600,Content!$B$1:$D$1001,MATCH(reactions!F$1,Content!$B$1:$D$1,0),0)</f>
        <v>photo</v>
      </c>
      <c r="G2600" t="str">
        <f>VLOOKUP($A2600,Content!$B$1:$D$1001,MATCH(reactions!G$1,Content!$B$1:$D$1,0),0)</f>
        <v>public speaking</v>
      </c>
      <c r="H2600">
        <f>VLOOKUP(B2600,'reaction types'!$A$1:$C$17,MATCH(reactions!H$1,'reaction types'!$A$1:$C$1,0),0)</f>
        <v>10</v>
      </c>
    </row>
    <row r="2601" spans="1:8">
      <c r="A2601" t="s">
        <v>240</v>
      </c>
      <c r="B2601" t="s">
        <v>1038</v>
      </c>
      <c r="C2601" s="2">
        <v>44206.744444444441</v>
      </c>
      <c r="D2601" s="2" t="str">
        <f t="shared" si="42"/>
        <v>January</v>
      </c>
      <c r="E2601" s="5"/>
      <c r="F2601" t="str">
        <f>VLOOKUP($A2601,Content!$B$1:$D$1001,MATCH(reactions!F$1,Content!$B$1:$D$1,0),0)</f>
        <v>photo</v>
      </c>
      <c r="G2601" t="str">
        <f>VLOOKUP($A2601,Content!$B$1:$D$1001,MATCH(reactions!G$1,Content!$B$1:$D$1,0),0)</f>
        <v>public speaking</v>
      </c>
      <c r="H2601">
        <f>VLOOKUP(B2601,'reaction types'!$A$1:$C$17,MATCH(reactions!H$1,'reaction types'!$A$1:$C$1,0),0)</f>
        <v>10</v>
      </c>
    </row>
    <row r="2602" spans="1:8">
      <c r="A2602" t="s">
        <v>241</v>
      </c>
      <c r="B2602" t="s">
        <v>1051</v>
      </c>
      <c r="C2602" s="2">
        <v>44223.67083333333</v>
      </c>
      <c r="D2602" s="2" t="str">
        <f t="shared" si="42"/>
        <v>January</v>
      </c>
      <c r="E2602" s="5"/>
      <c r="F2602" t="str">
        <f>VLOOKUP($A2602,Content!$B$1:$D$1001,MATCH(reactions!F$1,Content!$B$1:$D$1,0),0)</f>
        <v>GIF</v>
      </c>
      <c r="G2602" t="str">
        <f>VLOOKUP($A2602,Content!$B$1:$D$1001,MATCH(reactions!G$1,Content!$B$1:$D$1,0),0)</f>
        <v>cooking</v>
      </c>
      <c r="H2602">
        <f>VLOOKUP(B2602,'reaction types'!$A$1:$C$17,MATCH(reactions!H$1,'reaction types'!$A$1:$C$1,0),0)</f>
        <v>70</v>
      </c>
    </row>
    <row r="2603" spans="1:8">
      <c r="A2603" t="s">
        <v>241</v>
      </c>
      <c r="B2603" t="s">
        <v>1043</v>
      </c>
      <c r="C2603" s="2">
        <v>44213.436805555553</v>
      </c>
      <c r="D2603" s="2" t="str">
        <f t="shared" si="42"/>
        <v>January</v>
      </c>
      <c r="E2603" s="5"/>
      <c r="F2603" t="str">
        <f>VLOOKUP($A2603,Content!$B$1:$D$1001,MATCH(reactions!F$1,Content!$B$1:$D$1,0),0)</f>
        <v>GIF</v>
      </c>
      <c r="G2603" t="str">
        <f>VLOOKUP($A2603,Content!$B$1:$D$1001,MATCH(reactions!G$1,Content!$B$1:$D$1,0),0)</f>
        <v>cooking</v>
      </c>
      <c r="H2603">
        <f>VLOOKUP(B2603,'reaction types'!$A$1:$C$17,MATCH(reactions!H$1,'reaction types'!$A$1:$C$1,0),0)</f>
        <v>5</v>
      </c>
    </row>
    <row r="2604" spans="1:8">
      <c r="A2604" t="s">
        <v>241</v>
      </c>
      <c r="B2604" t="s">
        <v>1046</v>
      </c>
      <c r="C2604" s="2">
        <v>44218.558333333334</v>
      </c>
      <c r="D2604" s="2" t="str">
        <f t="shared" si="42"/>
        <v>January</v>
      </c>
      <c r="E2604" s="5"/>
      <c r="F2604" t="str">
        <f>VLOOKUP($A2604,Content!$B$1:$D$1001,MATCH(reactions!F$1,Content!$B$1:$D$1,0),0)</f>
        <v>GIF</v>
      </c>
      <c r="G2604" t="str">
        <f>VLOOKUP($A2604,Content!$B$1:$D$1001,MATCH(reactions!G$1,Content!$B$1:$D$1,0),0)</f>
        <v>cooking</v>
      </c>
      <c r="H2604">
        <f>VLOOKUP(B2604,'reaction types'!$A$1:$C$17,MATCH(reactions!H$1,'reaction types'!$A$1:$C$1,0),0)</f>
        <v>75</v>
      </c>
    </row>
    <row r="2605" spans="1:8">
      <c r="A2605" t="s">
        <v>241</v>
      </c>
      <c r="B2605" t="s">
        <v>1039</v>
      </c>
      <c r="C2605" s="2">
        <v>44217.243055555555</v>
      </c>
      <c r="D2605" s="2" t="str">
        <f t="shared" si="42"/>
        <v>January</v>
      </c>
      <c r="E2605" s="5"/>
      <c r="F2605" t="str">
        <f>VLOOKUP($A2605,Content!$B$1:$D$1001,MATCH(reactions!F$1,Content!$B$1:$D$1,0),0)</f>
        <v>GIF</v>
      </c>
      <c r="G2605" t="str">
        <f>VLOOKUP($A2605,Content!$B$1:$D$1001,MATCH(reactions!G$1,Content!$B$1:$D$1,0),0)</f>
        <v>cooking</v>
      </c>
      <c r="H2605">
        <f>VLOOKUP(B2605,'reaction types'!$A$1:$C$17,MATCH(reactions!H$1,'reaction types'!$A$1:$C$1,0),0)</f>
        <v>15</v>
      </c>
    </row>
    <row r="2606" spans="1:8">
      <c r="A2606" t="s">
        <v>241</v>
      </c>
      <c r="B2606" t="s">
        <v>1050</v>
      </c>
      <c r="C2606" s="2">
        <v>44217.40902777778</v>
      </c>
      <c r="D2606" s="2" t="str">
        <f t="shared" si="42"/>
        <v>January</v>
      </c>
      <c r="E2606" s="5"/>
      <c r="F2606" t="str">
        <f>VLOOKUP($A2606,Content!$B$1:$D$1001,MATCH(reactions!F$1,Content!$B$1:$D$1,0),0)</f>
        <v>GIF</v>
      </c>
      <c r="G2606" t="str">
        <f>VLOOKUP($A2606,Content!$B$1:$D$1001,MATCH(reactions!G$1,Content!$B$1:$D$1,0),0)</f>
        <v>cooking</v>
      </c>
      <c r="H2606">
        <f>VLOOKUP(B2606,'reaction types'!$A$1:$C$17,MATCH(reactions!H$1,'reaction types'!$A$1:$C$1,0),0)</f>
        <v>60</v>
      </c>
    </row>
    <row r="2607" spans="1:8">
      <c r="A2607" t="s">
        <v>241</v>
      </c>
      <c r="B2607" t="s">
        <v>1052</v>
      </c>
      <c r="C2607" s="2">
        <v>44208.909722222219</v>
      </c>
      <c r="D2607" s="2" t="str">
        <f t="shared" si="42"/>
        <v>January</v>
      </c>
      <c r="E2607" s="5"/>
      <c r="F2607" t="str">
        <f>VLOOKUP($A2607,Content!$B$1:$D$1001,MATCH(reactions!F$1,Content!$B$1:$D$1,0),0)</f>
        <v>GIF</v>
      </c>
      <c r="G2607" t="str">
        <f>VLOOKUP($A2607,Content!$B$1:$D$1001,MATCH(reactions!G$1,Content!$B$1:$D$1,0),0)</f>
        <v>cooking</v>
      </c>
      <c r="H2607">
        <f>VLOOKUP(B2607,'reaction types'!$A$1:$C$17,MATCH(reactions!H$1,'reaction types'!$A$1:$C$1,0),0)</f>
        <v>72</v>
      </c>
    </row>
    <row r="2608" spans="1:8">
      <c r="A2608" t="s">
        <v>242</v>
      </c>
      <c r="B2608" t="s">
        <v>1039</v>
      </c>
      <c r="C2608" s="2">
        <v>44225.145833333336</v>
      </c>
      <c r="D2608" s="2" t="str">
        <f t="shared" si="42"/>
        <v>January</v>
      </c>
      <c r="E2608" s="5"/>
      <c r="F2608" t="str">
        <f>VLOOKUP($A2608,Content!$B$1:$D$1001,MATCH(reactions!F$1,Content!$B$1:$D$1,0),0)</f>
        <v>audio</v>
      </c>
      <c r="G2608" t="str">
        <f>VLOOKUP($A2608,Content!$B$1:$D$1001,MATCH(reactions!G$1,Content!$B$1:$D$1,0),0)</f>
        <v>soccer</v>
      </c>
      <c r="H2608">
        <f>VLOOKUP(B2608,'reaction types'!$A$1:$C$17,MATCH(reactions!H$1,'reaction types'!$A$1:$C$1,0),0)</f>
        <v>15</v>
      </c>
    </row>
    <row r="2609" spans="1:8">
      <c r="A2609" t="s">
        <v>243</v>
      </c>
      <c r="B2609" t="s">
        <v>1041</v>
      </c>
      <c r="C2609" s="2">
        <v>44217.866666666669</v>
      </c>
      <c r="D2609" s="2" t="str">
        <f t="shared" si="42"/>
        <v>January</v>
      </c>
      <c r="E2609" s="5"/>
      <c r="F2609" t="str">
        <f>VLOOKUP($A2609,Content!$B$1:$D$1001,MATCH(reactions!F$1,Content!$B$1:$D$1,0),0)</f>
        <v>GIF</v>
      </c>
      <c r="G2609" t="str">
        <f>VLOOKUP($A2609,Content!$B$1:$D$1001,MATCH(reactions!G$1,Content!$B$1:$D$1,0),0)</f>
        <v>food</v>
      </c>
      <c r="H2609">
        <f>VLOOKUP(B2609,'reaction types'!$A$1:$C$17,MATCH(reactions!H$1,'reaction types'!$A$1:$C$1,0),0)</f>
        <v>35</v>
      </c>
    </row>
    <row r="2610" spans="1:8">
      <c r="A2610" t="s">
        <v>245</v>
      </c>
      <c r="B2610" t="s">
        <v>1050</v>
      </c>
      <c r="C2610" s="2">
        <v>44202.71597222222</v>
      </c>
      <c r="D2610" s="2" t="str">
        <f t="shared" si="42"/>
        <v>January</v>
      </c>
      <c r="E2610" s="5"/>
      <c r="F2610" t="str">
        <f>VLOOKUP($A2610,Content!$B$1:$D$1001,MATCH(reactions!F$1,Content!$B$1:$D$1,0),0)</f>
        <v>audio</v>
      </c>
      <c r="G2610" t="str">
        <f>VLOOKUP($A2610,Content!$B$1:$D$1001,MATCH(reactions!G$1,Content!$B$1:$D$1,0),0)</f>
        <v>animals</v>
      </c>
      <c r="H2610">
        <f>VLOOKUP(B2610,'reaction types'!$A$1:$C$17,MATCH(reactions!H$1,'reaction types'!$A$1:$C$1,0),0)</f>
        <v>60</v>
      </c>
    </row>
    <row r="2611" spans="1:8">
      <c r="A2611" t="s">
        <v>247</v>
      </c>
      <c r="B2611" t="s">
        <v>1041</v>
      </c>
      <c r="C2611" s="2">
        <v>44206.32708333333</v>
      </c>
      <c r="D2611" s="2" t="str">
        <f t="shared" si="42"/>
        <v>January</v>
      </c>
      <c r="E2611" s="5"/>
      <c r="F2611" t="str">
        <f>VLOOKUP($A2611,Content!$B$1:$D$1001,MATCH(reactions!F$1,Content!$B$1:$D$1,0),0)</f>
        <v>photo</v>
      </c>
      <c r="G2611" t="str">
        <f>VLOOKUP($A2611,Content!$B$1:$D$1001,MATCH(reactions!G$1,Content!$B$1:$D$1,0),0)</f>
        <v>education</v>
      </c>
      <c r="H2611">
        <f>VLOOKUP(B2611,'reaction types'!$A$1:$C$17,MATCH(reactions!H$1,'reaction types'!$A$1:$C$1,0),0)</f>
        <v>35</v>
      </c>
    </row>
    <row r="2612" spans="1:8">
      <c r="A2612" t="s">
        <v>249</v>
      </c>
      <c r="B2612" t="s">
        <v>1037</v>
      </c>
      <c r="C2612" s="2">
        <v>44226.123611111114</v>
      </c>
      <c r="D2612" s="2" t="str">
        <f t="shared" si="42"/>
        <v>January</v>
      </c>
      <c r="E2612" s="5"/>
      <c r="F2612" t="str">
        <f>VLOOKUP($A2612,Content!$B$1:$D$1001,MATCH(reactions!F$1,Content!$B$1:$D$1,0),0)</f>
        <v>audio</v>
      </c>
      <c r="G2612" t="str">
        <f>VLOOKUP($A2612,Content!$B$1:$D$1001,MATCH(reactions!G$1,Content!$B$1:$D$1,0),0)</f>
        <v>healthy eating</v>
      </c>
      <c r="H2612">
        <f>VLOOKUP(B2612,'reaction types'!$A$1:$C$17,MATCH(reactions!H$1,'reaction types'!$A$1:$C$1,0),0)</f>
        <v>0</v>
      </c>
    </row>
    <row r="2613" spans="1:8">
      <c r="A2613" t="s">
        <v>249</v>
      </c>
      <c r="B2613" t="s">
        <v>1051</v>
      </c>
      <c r="C2613" s="2">
        <v>44199.418055555558</v>
      </c>
      <c r="D2613" s="2" t="str">
        <f t="shared" si="42"/>
        <v>January</v>
      </c>
      <c r="E2613" s="5"/>
      <c r="F2613" t="str">
        <f>VLOOKUP($A2613,Content!$B$1:$D$1001,MATCH(reactions!F$1,Content!$B$1:$D$1,0),0)</f>
        <v>audio</v>
      </c>
      <c r="G2613" t="str">
        <f>VLOOKUP($A2613,Content!$B$1:$D$1001,MATCH(reactions!G$1,Content!$B$1:$D$1,0),0)</f>
        <v>healthy eating</v>
      </c>
      <c r="H2613">
        <f>VLOOKUP(B2613,'reaction types'!$A$1:$C$17,MATCH(reactions!H$1,'reaction types'!$A$1:$C$1,0),0)</f>
        <v>70</v>
      </c>
    </row>
    <row r="2614" spans="1:8">
      <c r="A2614" t="s">
        <v>250</v>
      </c>
      <c r="B2614" t="s">
        <v>1041</v>
      </c>
      <c r="C2614" s="2">
        <v>44216.304166666669</v>
      </c>
      <c r="D2614" s="2" t="str">
        <f t="shared" si="42"/>
        <v>January</v>
      </c>
      <c r="E2614" s="5"/>
      <c r="F2614" t="str">
        <f>VLOOKUP($A2614,Content!$B$1:$D$1001,MATCH(reactions!F$1,Content!$B$1:$D$1,0),0)</f>
        <v>audio</v>
      </c>
      <c r="G2614" t="str">
        <f>VLOOKUP($A2614,Content!$B$1:$D$1001,MATCH(reactions!G$1,Content!$B$1:$D$1,0),0)</f>
        <v>culture</v>
      </c>
      <c r="H2614">
        <f>VLOOKUP(B2614,'reaction types'!$A$1:$C$17,MATCH(reactions!H$1,'reaction types'!$A$1:$C$1,0),0)</f>
        <v>35</v>
      </c>
    </row>
    <row r="2615" spans="1:8">
      <c r="A2615" t="s">
        <v>250</v>
      </c>
      <c r="B2615" t="s">
        <v>1038</v>
      </c>
      <c r="C2615" s="2">
        <v>44206.710416666669</v>
      </c>
      <c r="D2615" s="2" t="str">
        <f t="shared" si="42"/>
        <v>January</v>
      </c>
      <c r="E2615" s="5"/>
      <c r="F2615" t="str">
        <f>VLOOKUP($A2615,Content!$B$1:$D$1001,MATCH(reactions!F$1,Content!$B$1:$D$1,0),0)</f>
        <v>audio</v>
      </c>
      <c r="G2615" t="str">
        <f>VLOOKUP($A2615,Content!$B$1:$D$1001,MATCH(reactions!G$1,Content!$B$1:$D$1,0),0)</f>
        <v>culture</v>
      </c>
      <c r="H2615">
        <f>VLOOKUP(B2615,'reaction types'!$A$1:$C$17,MATCH(reactions!H$1,'reaction types'!$A$1:$C$1,0),0)</f>
        <v>10</v>
      </c>
    </row>
    <row r="2616" spans="1:8">
      <c r="A2616" t="s">
        <v>250</v>
      </c>
      <c r="B2616" t="s">
        <v>1052</v>
      </c>
      <c r="C2616" s="2">
        <v>44199.855555555558</v>
      </c>
      <c r="D2616" s="2" t="str">
        <f t="shared" si="42"/>
        <v>January</v>
      </c>
      <c r="E2616" s="5"/>
      <c r="F2616" t="str">
        <f>VLOOKUP($A2616,Content!$B$1:$D$1001,MATCH(reactions!F$1,Content!$B$1:$D$1,0),0)</f>
        <v>audio</v>
      </c>
      <c r="G2616" t="str">
        <f>VLOOKUP($A2616,Content!$B$1:$D$1001,MATCH(reactions!G$1,Content!$B$1:$D$1,0),0)</f>
        <v>culture</v>
      </c>
      <c r="H2616">
        <f>VLOOKUP(B2616,'reaction types'!$A$1:$C$17,MATCH(reactions!H$1,'reaction types'!$A$1:$C$1,0),0)</f>
        <v>72</v>
      </c>
    </row>
    <row r="2617" spans="1:8">
      <c r="A2617" t="s">
        <v>253</v>
      </c>
      <c r="B2617" t="s">
        <v>1043</v>
      </c>
      <c r="C2617" s="2">
        <v>44221.261805555558</v>
      </c>
      <c r="D2617" s="2" t="str">
        <f t="shared" si="42"/>
        <v>January</v>
      </c>
      <c r="E2617" s="5"/>
      <c r="F2617" t="str">
        <f>VLOOKUP($A2617,Content!$B$1:$D$1001,MATCH(reactions!F$1,Content!$B$1:$D$1,0),0)</f>
        <v>video</v>
      </c>
      <c r="G2617" t="str">
        <f>VLOOKUP($A2617,Content!$B$1:$D$1001,MATCH(reactions!G$1,Content!$B$1:$D$1,0),0)</f>
        <v>healthy eating</v>
      </c>
      <c r="H2617">
        <f>VLOOKUP(B2617,'reaction types'!$A$1:$C$17,MATCH(reactions!H$1,'reaction types'!$A$1:$C$1,0),0)</f>
        <v>5</v>
      </c>
    </row>
    <row r="2618" spans="1:8">
      <c r="A2618" t="s">
        <v>253</v>
      </c>
      <c r="B2618" t="s">
        <v>1051</v>
      </c>
      <c r="C2618" s="2">
        <v>44201.084027777775</v>
      </c>
      <c r="D2618" s="2" t="str">
        <f t="shared" si="42"/>
        <v>January</v>
      </c>
      <c r="E2618" s="5"/>
      <c r="F2618" t="str">
        <f>VLOOKUP($A2618,Content!$B$1:$D$1001,MATCH(reactions!F$1,Content!$B$1:$D$1,0),0)</f>
        <v>video</v>
      </c>
      <c r="G2618" t="str">
        <f>VLOOKUP($A2618,Content!$B$1:$D$1001,MATCH(reactions!G$1,Content!$B$1:$D$1,0),0)</f>
        <v>healthy eating</v>
      </c>
      <c r="H2618">
        <f>VLOOKUP(B2618,'reaction types'!$A$1:$C$17,MATCH(reactions!H$1,'reaction types'!$A$1:$C$1,0),0)</f>
        <v>70</v>
      </c>
    </row>
    <row r="2619" spans="1:8">
      <c r="A2619" t="s">
        <v>255</v>
      </c>
      <c r="B2619" t="s">
        <v>1046</v>
      </c>
      <c r="C2619" s="2">
        <v>44201.956944444442</v>
      </c>
      <c r="D2619" s="2" t="str">
        <f t="shared" si="42"/>
        <v>January</v>
      </c>
      <c r="E2619" s="5"/>
      <c r="F2619" t="str">
        <f>VLOOKUP($A2619,Content!$B$1:$D$1001,MATCH(reactions!F$1,Content!$B$1:$D$1,0),0)</f>
        <v>photo</v>
      </c>
      <c r="G2619" t="str">
        <f>VLOOKUP($A2619,Content!$B$1:$D$1001,MATCH(reactions!G$1,Content!$B$1:$D$1,0),0)</f>
        <v>fitness</v>
      </c>
      <c r="H2619">
        <f>VLOOKUP(B2619,'reaction types'!$A$1:$C$17,MATCH(reactions!H$1,'reaction types'!$A$1:$C$1,0),0)</f>
        <v>75</v>
      </c>
    </row>
    <row r="2620" spans="1:8">
      <c r="A2620" t="s">
        <v>255</v>
      </c>
      <c r="B2620" t="s">
        <v>1043</v>
      </c>
      <c r="C2620" s="2">
        <v>44222.78125</v>
      </c>
      <c r="D2620" s="2" t="str">
        <f t="shared" si="42"/>
        <v>January</v>
      </c>
      <c r="E2620" s="5"/>
      <c r="F2620" t="str">
        <f>VLOOKUP($A2620,Content!$B$1:$D$1001,MATCH(reactions!F$1,Content!$B$1:$D$1,0),0)</f>
        <v>photo</v>
      </c>
      <c r="G2620" t="str">
        <f>VLOOKUP($A2620,Content!$B$1:$D$1001,MATCH(reactions!G$1,Content!$B$1:$D$1,0),0)</f>
        <v>fitness</v>
      </c>
      <c r="H2620">
        <f>VLOOKUP(B2620,'reaction types'!$A$1:$C$17,MATCH(reactions!H$1,'reaction types'!$A$1:$C$1,0),0)</f>
        <v>5</v>
      </c>
    </row>
    <row r="2621" spans="1:8">
      <c r="A2621" t="s">
        <v>256</v>
      </c>
      <c r="B2621" t="s">
        <v>1043</v>
      </c>
      <c r="C2621" s="2">
        <v>44227.844444444447</v>
      </c>
      <c r="D2621" s="2" t="str">
        <f t="shared" si="42"/>
        <v>January</v>
      </c>
      <c r="E2621" s="5"/>
      <c r="F2621" t="str">
        <f>VLOOKUP($A2621,Content!$B$1:$D$1001,MATCH(reactions!F$1,Content!$B$1:$D$1,0),0)</f>
        <v>audio</v>
      </c>
      <c r="G2621" t="str">
        <f>VLOOKUP($A2621,Content!$B$1:$D$1001,MATCH(reactions!G$1,Content!$B$1:$D$1,0),0)</f>
        <v>studying</v>
      </c>
      <c r="H2621">
        <f>VLOOKUP(B2621,'reaction types'!$A$1:$C$17,MATCH(reactions!H$1,'reaction types'!$A$1:$C$1,0),0)</f>
        <v>5</v>
      </c>
    </row>
    <row r="2622" spans="1:8">
      <c r="A2622" t="s">
        <v>256</v>
      </c>
      <c r="B2622" t="s">
        <v>1047</v>
      </c>
      <c r="C2622" s="2">
        <v>44211.658333333333</v>
      </c>
      <c r="D2622" s="2" t="str">
        <f t="shared" si="42"/>
        <v>January</v>
      </c>
      <c r="E2622" s="5"/>
      <c r="F2622" t="str">
        <f>VLOOKUP($A2622,Content!$B$1:$D$1001,MATCH(reactions!F$1,Content!$B$1:$D$1,0),0)</f>
        <v>audio</v>
      </c>
      <c r="G2622" t="str">
        <f>VLOOKUP($A2622,Content!$B$1:$D$1001,MATCH(reactions!G$1,Content!$B$1:$D$1,0),0)</f>
        <v>studying</v>
      </c>
      <c r="H2622">
        <f>VLOOKUP(B2622,'reaction types'!$A$1:$C$17,MATCH(reactions!H$1,'reaction types'!$A$1:$C$1,0),0)</f>
        <v>45</v>
      </c>
    </row>
    <row r="2623" spans="1:8">
      <c r="A2623" t="s">
        <v>256</v>
      </c>
      <c r="B2623" t="s">
        <v>1049</v>
      </c>
      <c r="C2623" s="2">
        <v>44225.847916666666</v>
      </c>
      <c r="D2623" s="2" t="str">
        <f t="shared" si="42"/>
        <v>January</v>
      </c>
      <c r="E2623" s="5"/>
      <c r="F2623" t="str">
        <f>VLOOKUP($A2623,Content!$B$1:$D$1001,MATCH(reactions!F$1,Content!$B$1:$D$1,0),0)</f>
        <v>audio</v>
      </c>
      <c r="G2623" t="str">
        <f>VLOOKUP($A2623,Content!$B$1:$D$1001,MATCH(reactions!G$1,Content!$B$1:$D$1,0),0)</f>
        <v>studying</v>
      </c>
      <c r="H2623">
        <f>VLOOKUP(B2623,'reaction types'!$A$1:$C$17,MATCH(reactions!H$1,'reaction types'!$A$1:$C$1,0),0)</f>
        <v>50</v>
      </c>
    </row>
    <row r="2624" spans="1:8">
      <c r="A2624" t="s">
        <v>256</v>
      </c>
      <c r="B2624" t="s">
        <v>1051</v>
      </c>
      <c r="C2624" s="2">
        <v>44221.602083333331</v>
      </c>
      <c r="D2624" s="2" t="str">
        <f t="shared" si="42"/>
        <v>January</v>
      </c>
      <c r="E2624" s="5"/>
      <c r="F2624" t="str">
        <f>VLOOKUP($A2624,Content!$B$1:$D$1001,MATCH(reactions!F$1,Content!$B$1:$D$1,0),0)</f>
        <v>audio</v>
      </c>
      <c r="G2624" t="str">
        <f>VLOOKUP($A2624,Content!$B$1:$D$1001,MATCH(reactions!G$1,Content!$B$1:$D$1,0),0)</f>
        <v>studying</v>
      </c>
      <c r="H2624">
        <f>VLOOKUP(B2624,'reaction types'!$A$1:$C$17,MATCH(reactions!H$1,'reaction types'!$A$1:$C$1,0),0)</f>
        <v>70</v>
      </c>
    </row>
    <row r="2625" spans="1:8">
      <c r="A2625" t="s">
        <v>256</v>
      </c>
      <c r="B2625" t="s">
        <v>1046</v>
      </c>
      <c r="C2625" s="2">
        <v>44205.519444444442</v>
      </c>
      <c r="D2625" s="2" t="str">
        <f t="shared" si="42"/>
        <v>January</v>
      </c>
      <c r="E2625" s="5"/>
      <c r="F2625" t="str">
        <f>VLOOKUP($A2625,Content!$B$1:$D$1001,MATCH(reactions!F$1,Content!$B$1:$D$1,0),0)</f>
        <v>audio</v>
      </c>
      <c r="G2625" t="str">
        <f>VLOOKUP($A2625,Content!$B$1:$D$1001,MATCH(reactions!G$1,Content!$B$1:$D$1,0),0)</f>
        <v>studying</v>
      </c>
      <c r="H2625">
        <f>VLOOKUP(B2625,'reaction types'!$A$1:$C$17,MATCH(reactions!H$1,'reaction types'!$A$1:$C$1,0),0)</f>
        <v>75</v>
      </c>
    </row>
    <row r="2626" spans="1:8">
      <c r="A2626" t="s">
        <v>257</v>
      </c>
      <c r="B2626" t="s">
        <v>1044</v>
      </c>
      <c r="C2626" s="2">
        <v>44219.272916666669</v>
      </c>
      <c r="D2626" s="2" t="str">
        <f t="shared" si="42"/>
        <v>January</v>
      </c>
      <c r="E2626" s="5"/>
      <c r="F2626" t="str">
        <f>VLOOKUP($A2626,Content!$B$1:$D$1001,MATCH(reactions!F$1,Content!$B$1:$D$1,0),0)</f>
        <v>video</v>
      </c>
      <c r="G2626" t="str">
        <f>VLOOKUP($A2626,Content!$B$1:$D$1001,MATCH(reactions!G$1,Content!$B$1:$D$1,0),0)</f>
        <v>healthy eating</v>
      </c>
      <c r="H2626">
        <f>VLOOKUP(B2626,'reaction types'!$A$1:$C$17,MATCH(reactions!H$1,'reaction types'!$A$1:$C$1,0),0)</f>
        <v>65</v>
      </c>
    </row>
    <row r="2627" spans="1:8">
      <c r="A2627" t="s">
        <v>257</v>
      </c>
      <c r="B2627" t="s">
        <v>1037</v>
      </c>
      <c r="C2627" s="2">
        <v>44202.315972222219</v>
      </c>
      <c r="D2627" s="2" t="str">
        <f t="shared" ref="D2627:D2690" si="43">TEXT(C2627,"mmmm")</f>
        <v>January</v>
      </c>
      <c r="E2627" s="5"/>
      <c r="F2627" t="str">
        <f>VLOOKUP($A2627,Content!$B$1:$D$1001,MATCH(reactions!F$1,Content!$B$1:$D$1,0),0)</f>
        <v>video</v>
      </c>
      <c r="G2627" t="str">
        <f>VLOOKUP($A2627,Content!$B$1:$D$1001,MATCH(reactions!G$1,Content!$B$1:$D$1,0),0)</f>
        <v>healthy eating</v>
      </c>
      <c r="H2627">
        <f>VLOOKUP(B2627,'reaction types'!$A$1:$C$17,MATCH(reactions!H$1,'reaction types'!$A$1:$C$1,0),0)</f>
        <v>0</v>
      </c>
    </row>
    <row r="2628" spans="1:8">
      <c r="A2628" t="s">
        <v>257</v>
      </c>
      <c r="B2628" t="s">
        <v>1040</v>
      </c>
      <c r="C2628" s="2">
        <v>44197.183333333334</v>
      </c>
      <c r="D2628" s="2" t="str">
        <f t="shared" si="43"/>
        <v>January</v>
      </c>
      <c r="E2628" s="5"/>
      <c r="F2628" t="str">
        <f>VLOOKUP($A2628,Content!$B$1:$D$1001,MATCH(reactions!F$1,Content!$B$1:$D$1,0),0)</f>
        <v>video</v>
      </c>
      <c r="G2628" t="str">
        <f>VLOOKUP($A2628,Content!$B$1:$D$1001,MATCH(reactions!G$1,Content!$B$1:$D$1,0),0)</f>
        <v>healthy eating</v>
      </c>
      <c r="H2628">
        <f>VLOOKUP(B2628,'reaction types'!$A$1:$C$17,MATCH(reactions!H$1,'reaction types'!$A$1:$C$1,0),0)</f>
        <v>30</v>
      </c>
    </row>
    <row r="2629" spans="1:8">
      <c r="A2629" t="s">
        <v>257</v>
      </c>
      <c r="B2629" t="s">
        <v>1038</v>
      </c>
      <c r="C2629" s="2">
        <v>44205.663888888892</v>
      </c>
      <c r="D2629" s="2" t="str">
        <f t="shared" si="43"/>
        <v>January</v>
      </c>
      <c r="E2629" s="5"/>
      <c r="F2629" t="str">
        <f>VLOOKUP($A2629,Content!$B$1:$D$1001,MATCH(reactions!F$1,Content!$B$1:$D$1,0),0)</f>
        <v>video</v>
      </c>
      <c r="G2629" t="str">
        <f>VLOOKUP($A2629,Content!$B$1:$D$1001,MATCH(reactions!G$1,Content!$B$1:$D$1,0),0)</f>
        <v>healthy eating</v>
      </c>
      <c r="H2629">
        <f>VLOOKUP(B2629,'reaction types'!$A$1:$C$17,MATCH(reactions!H$1,'reaction types'!$A$1:$C$1,0),0)</f>
        <v>10</v>
      </c>
    </row>
    <row r="2630" spans="1:8">
      <c r="A2630" t="s">
        <v>258</v>
      </c>
      <c r="B2630" t="s">
        <v>1038</v>
      </c>
      <c r="C2630" s="2">
        <v>44216.35</v>
      </c>
      <c r="D2630" s="2" t="str">
        <f t="shared" si="43"/>
        <v>January</v>
      </c>
      <c r="E2630" s="5"/>
      <c r="F2630" t="str">
        <f>VLOOKUP($A2630,Content!$B$1:$D$1001,MATCH(reactions!F$1,Content!$B$1:$D$1,0),0)</f>
        <v>GIF</v>
      </c>
      <c r="G2630" t="str">
        <f>VLOOKUP($A2630,Content!$B$1:$D$1001,MATCH(reactions!G$1,Content!$B$1:$D$1,0),0)</f>
        <v>fitness</v>
      </c>
      <c r="H2630">
        <f>VLOOKUP(B2630,'reaction types'!$A$1:$C$17,MATCH(reactions!H$1,'reaction types'!$A$1:$C$1,0),0)</f>
        <v>10</v>
      </c>
    </row>
    <row r="2631" spans="1:8">
      <c r="A2631" t="s">
        <v>258</v>
      </c>
      <c r="B2631" t="s">
        <v>1046</v>
      </c>
      <c r="C2631" s="2">
        <v>44199.558333333334</v>
      </c>
      <c r="D2631" s="2" t="str">
        <f t="shared" si="43"/>
        <v>January</v>
      </c>
      <c r="E2631" s="5"/>
      <c r="F2631" t="str">
        <f>VLOOKUP($A2631,Content!$B$1:$D$1001,MATCH(reactions!F$1,Content!$B$1:$D$1,0),0)</f>
        <v>GIF</v>
      </c>
      <c r="G2631" t="str">
        <f>VLOOKUP($A2631,Content!$B$1:$D$1001,MATCH(reactions!G$1,Content!$B$1:$D$1,0),0)</f>
        <v>fitness</v>
      </c>
      <c r="H2631">
        <f>VLOOKUP(B2631,'reaction types'!$A$1:$C$17,MATCH(reactions!H$1,'reaction types'!$A$1:$C$1,0),0)</f>
        <v>75</v>
      </c>
    </row>
    <row r="2632" spans="1:8">
      <c r="A2632" t="s">
        <v>259</v>
      </c>
      <c r="B2632" t="s">
        <v>1043</v>
      </c>
      <c r="C2632" s="2">
        <v>44204.291666666664</v>
      </c>
      <c r="D2632" s="2" t="str">
        <f t="shared" si="43"/>
        <v>January</v>
      </c>
      <c r="E2632" s="5"/>
      <c r="F2632" t="str">
        <f>VLOOKUP($A2632,Content!$B$1:$D$1001,MATCH(reactions!F$1,Content!$B$1:$D$1,0),0)</f>
        <v>GIF</v>
      </c>
      <c r="G2632" t="str">
        <f>VLOOKUP($A2632,Content!$B$1:$D$1001,MATCH(reactions!G$1,Content!$B$1:$D$1,0),0)</f>
        <v>healthy eating</v>
      </c>
      <c r="H2632">
        <f>VLOOKUP(B2632,'reaction types'!$A$1:$C$17,MATCH(reactions!H$1,'reaction types'!$A$1:$C$1,0),0)</f>
        <v>5</v>
      </c>
    </row>
    <row r="2633" spans="1:8">
      <c r="A2633" t="s">
        <v>259</v>
      </c>
      <c r="B2633" t="s">
        <v>1045</v>
      </c>
      <c r="C2633" s="2">
        <v>44202.425000000003</v>
      </c>
      <c r="D2633" s="2" t="str">
        <f t="shared" si="43"/>
        <v>January</v>
      </c>
      <c r="E2633" s="5"/>
      <c r="F2633" t="str">
        <f>VLOOKUP($A2633,Content!$B$1:$D$1001,MATCH(reactions!F$1,Content!$B$1:$D$1,0),0)</f>
        <v>GIF</v>
      </c>
      <c r="G2633" t="str">
        <f>VLOOKUP($A2633,Content!$B$1:$D$1001,MATCH(reactions!G$1,Content!$B$1:$D$1,0),0)</f>
        <v>healthy eating</v>
      </c>
      <c r="H2633">
        <f>VLOOKUP(B2633,'reaction types'!$A$1:$C$17,MATCH(reactions!H$1,'reaction types'!$A$1:$C$1,0),0)</f>
        <v>20</v>
      </c>
    </row>
    <row r="2634" spans="1:8">
      <c r="A2634" t="s">
        <v>259</v>
      </c>
      <c r="B2634" t="s">
        <v>1042</v>
      </c>
      <c r="C2634" s="2">
        <v>44225.682638888888</v>
      </c>
      <c r="D2634" s="2" t="str">
        <f t="shared" si="43"/>
        <v>January</v>
      </c>
      <c r="E2634" s="5"/>
      <c r="F2634" t="str">
        <f>VLOOKUP($A2634,Content!$B$1:$D$1001,MATCH(reactions!F$1,Content!$B$1:$D$1,0),0)</f>
        <v>GIF</v>
      </c>
      <c r="G2634" t="str">
        <f>VLOOKUP($A2634,Content!$B$1:$D$1001,MATCH(reactions!G$1,Content!$B$1:$D$1,0),0)</f>
        <v>healthy eating</v>
      </c>
      <c r="H2634">
        <f>VLOOKUP(B2634,'reaction types'!$A$1:$C$17,MATCH(reactions!H$1,'reaction types'!$A$1:$C$1,0),0)</f>
        <v>70</v>
      </c>
    </row>
    <row r="2635" spans="1:8">
      <c r="A2635" t="s">
        <v>259</v>
      </c>
      <c r="B2635" t="s">
        <v>1040</v>
      </c>
      <c r="C2635" s="2">
        <v>44203.748611111114</v>
      </c>
      <c r="D2635" s="2" t="str">
        <f t="shared" si="43"/>
        <v>January</v>
      </c>
      <c r="E2635" s="5"/>
      <c r="F2635" t="str">
        <f>VLOOKUP($A2635,Content!$B$1:$D$1001,MATCH(reactions!F$1,Content!$B$1:$D$1,0),0)</f>
        <v>GIF</v>
      </c>
      <c r="G2635" t="str">
        <f>VLOOKUP($A2635,Content!$B$1:$D$1001,MATCH(reactions!G$1,Content!$B$1:$D$1,0),0)</f>
        <v>healthy eating</v>
      </c>
      <c r="H2635">
        <f>VLOOKUP(B2635,'reaction types'!$A$1:$C$17,MATCH(reactions!H$1,'reaction types'!$A$1:$C$1,0),0)</f>
        <v>30</v>
      </c>
    </row>
    <row r="2636" spans="1:8">
      <c r="A2636" t="s">
        <v>260</v>
      </c>
      <c r="B2636" t="s">
        <v>1042</v>
      </c>
      <c r="C2636" s="2">
        <v>44205.686111111114</v>
      </c>
      <c r="D2636" s="2" t="str">
        <f t="shared" si="43"/>
        <v>January</v>
      </c>
      <c r="E2636" s="5"/>
      <c r="F2636" t="str">
        <f>VLOOKUP($A2636,Content!$B$1:$D$1001,MATCH(reactions!F$1,Content!$B$1:$D$1,0),0)</f>
        <v>video</v>
      </c>
      <c r="G2636" t="str">
        <f>VLOOKUP($A2636,Content!$B$1:$D$1001,MATCH(reactions!G$1,Content!$B$1:$D$1,0),0)</f>
        <v>veganism</v>
      </c>
      <c r="H2636">
        <f>VLOOKUP(B2636,'reaction types'!$A$1:$C$17,MATCH(reactions!H$1,'reaction types'!$A$1:$C$1,0),0)</f>
        <v>70</v>
      </c>
    </row>
    <row r="2637" spans="1:8">
      <c r="A2637" t="s">
        <v>262</v>
      </c>
      <c r="B2637" t="s">
        <v>1038</v>
      </c>
      <c r="C2637" s="2">
        <v>44220.151388888888</v>
      </c>
      <c r="D2637" s="2" t="str">
        <f t="shared" si="43"/>
        <v>January</v>
      </c>
      <c r="E2637" s="5"/>
      <c r="F2637" t="str">
        <f>VLOOKUP($A2637,Content!$B$1:$D$1001,MATCH(reactions!F$1,Content!$B$1:$D$1,0),0)</f>
        <v>audio</v>
      </c>
      <c r="G2637" t="str">
        <f>VLOOKUP($A2637,Content!$B$1:$D$1001,MATCH(reactions!G$1,Content!$B$1:$D$1,0),0)</f>
        <v>fitness</v>
      </c>
      <c r="H2637">
        <f>VLOOKUP(B2637,'reaction types'!$A$1:$C$17,MATCH(reactions!H$1,'reaction types'!$A$1:$C$1,0),0)</f>
        <v>10</v>
      </c>
    </row>
    <row r="2638" spans="1:8">
      <c r="A2638" t="s">
        <v>262</v>
      </c>
      <c r="B2638" t="s">
        <v>1047</v>
      </c>
      <c r="C2638" s="2">
        <v>44224.25</v>
      </c>
      <c r="D2638" s="2" t="str">
        <f t="shared" si="43"/>
        <v>January</v>
      </c>
      <c r="E2638" s="5"/>
      <c r="F2638" t="str">
        <f>VLOOKUP($A2638,Content!$B$1:$D$1001,MATCH(reactions!F$1,Content!$B$1:$D$1,0),0)</f>
        <v>audio</v>
      </c>
      <c r="G2638" t="str">
        <f>VLOOKUP($A2638,Content!$B$1:$D$1001,MATCH(reactions!G$1,Content!$B$1:$D$1,0),0)</f>
        <v>fitness</v>
      </c>
      <c r="H2638">
        <f>VLOOKUP(B2638,'reaction types'!$A$1:$C$17,MATCH(reactions!H$1,'reaction types'!$A$1:$C$1,0),0)</f>
        <v>45</v>
      </c>
    </row>
    <row r="2639" spans="1:8">
      <c r="A2639" t="s">
        <v>264</v>
      </c>
      <c r="B2639" t="s">
        <v>1052</v>
      </c>
      <c r="C2639" s="2">
        <v>44224.479166666664</v>
      </c>
      <c r="D2639" s="2" t="str">
        <f t="shared" si="43"/>
        <v>January</v>
      </c>
      <c r="E2639" s="5"/>
      <c r="F2639" t="str">
        <f>VLOOKUP($A2639,Content!$B$1:$D$1001,MATCH(reactions!F$1,Content!$B$1:$D$1,0),0)</f>
        <v>audio</v>
      </c>
      <c r="G2639" t="str">
        <f>VLOOKUP($A2639,Content!$B$1:$D$1001,MATCH(reactions!G$1,Content!$B$1:$D$1,0),0)</f>
        <v>veganism</v>
      </c>
      <c r="H2639">
        <f>VLOOKUP(B2639,'reaction types'!$A$1:$C$17,MATCH(reactions!H$1,'reaction types'!$A$1:$C$1,0),0)</f>
        <v>72</v>
      </c>
    </row>
    <row r="2640" spans="1:8">
      <c r="A2640" t="s">
        <v>264</v>
      </c>
      <c r="B2640" t="s">
        <v>1049</v>
      </c>
      <c r="C2640" s="2">
        <v>44217.65</v>
      </c>
      <c r="D2640" s="2" t="str">
        <f t="shared" si="43"/>
        <v>January</v>
      </c>
      <c r="E2640" s="5"/>
      <c r="F2640" t="str">
        <f>VLOOKUP($A2640,Content!$B$1:$D$1001,MATCH(reactions!F$1,Content!$B$1:$D$1,0),0)</f>
        <v>audio</v>
      </c>
      <c r="G2640" t="str">
        <f>VLOOKUP($A2640,Content!$B$1:$D$1001,MATCH(reactions!G$1,Content!$B$1:$D$1,0),0)</f>
        <v>veganism</v>
      </c>
      <c r="H2640">
        <f>VLOOKUP(B2640,'reaction types'!$A$1:$C$17,MATCH(reactions!H$1,'reaction types'!$A$1:$C$1,0),0)</f>
        <v>50</v>
      </c>
    </row>
    <row r="2641" spans="1:8">
      <c r="A2641" t="s">
        <v>264</v>
      </c>
      <c r="B2641" t="s">
        <v>1039</v>
      </c>
      <c r="C2641" s="2">
        <v>44215.209722222222</v>
      </c>
      <c r="D2641" s="2" t="str">
        <f t="shared" si="43"/>
        <v>January</v>
      </c>
      <c r="E2641" s="5"/>
      <c r="F2641" t="str">
        <f>VLOOKUP($A2641,Content!$B$1:$D$1001,MATCH(reactions!F$1,Content!$B$1:$D$1,0),0)</f>
        <v>audio</v>
      </c>
      <c r="G2641" t="str">
        <f>VLOOKUP($A2641,Content!$B$1:$D$1001,MATCH(reactions!G$1,Content!$B$1:$D$1,0),0)</f>
        <v>veganism</v>
      </c>
      <c r="H2641">
        <f>VLOOKUP(B2641,'reaction types'!$A$1:$C$17,MATCH(reactions!H$1,'reaction types'!$A$1:$C$1,0),0)</f>
        <v>15</v>
      </c>
    </row>
    <row r="2642" spans="1:8">
      <c r="A2642" t="s">
        <v>265</v>
      </c>
      <c r="B2642" t="s">
        <v>1040</v>
      </c>
      <c r="C2642" s="2">
        <v>44210.196527777778</v>
      </c>
      <c r="D2642" s="2" t="str">
        <f t="shared" si="43"/>
        <v>January</v>
      </c>
      <c r="E2642" s="5"/>
      <c r="F2642" t="str">
        <f>VLOOKUP($A2642,Content!$B$1:$D$1001,MATCH(reactions!F$1,Content!$B$1:$D$1,0),0)</f>
        <v>audio</v>
      </c>
      <c r="G2642" t="str">
        <f>VLOOKUP($A2642,Content!$B$1:$D$1001,MATCH(reactions!G$1,Content!$B$1:$D$1,0),0)</f>
        <v>culture</v>
      </c>
      <c r="H2642">
        <f>VLOOKUP(B2642,'reaction types'!$A$1:$C$17,MATCH(reactions!H$1,'reaction types'!$A$1:$C$1,0),0)</f>
        <v>30</v>
      </c>
    </row>
    <row r="2643" spans="1:8">
      <c r="A2643" t="s">
        <v>266</v>
      </c>
      <c r="B2643" t="s">
        <v>1050</v>
      </c>
      <c r="C2643" s="2">
        <v>44214.327777777777</v>
      </c>
      <c r="D2643" s="2" t="str">
        <f t="shared" si="43"/>
        <v>January</v>
      </c>
      <c r="E2643" s="5"/>
      <c r="F2643" t="str">
        <f>VLOOKUP($A2643,Content!$B$1:$D$1001,MATCH(reactions!F$1,Content!$B$1:$D$1,0),0)</f>
        <v>audio</v>
      </c>
      <c r="G2643" t="str">
        <f>VLOOKUP($A2643,Content!$B$1:$D$1001,MATCH(reactions!G$1,Content!$B$1:$D$1,0),0)</f>
        <v>healthy eating</v>
      </c>
      <c r="H2643">
        <f>VLOOKUP(B2643,'reaction types'!$A$1:$C$17,MATCH(reactions!H$1,'reaction types'!$A$1:$C$1,0),0)</f>
        <v>60</v>
      </c>
    </row>
    <row r="2644" spans="1:8">
      <c r="A2644" t="s">
        <v>266</v>
      </c>
      <c r="B2644" t="s">
        <v>1042</v>
      </c>
      <c r="C2644" s="2">
        <v>44215.804861111108</v>
      </c>
      <c r="D2644" s="2" t="str">
        <f t="shared" si="43"/>
        <v>January</v>
      </c>
      <c r="E2644" s="5"/>
      <c r="F2644" t="str">
        <f>VLOOKUP($A2644,Content!$B$1:$D$1001,MATCH(reactions!F$1,Content!$B$1:$D$1,0),0)</f>
        <v>audio</v>
      </c>
      <c r="G2644" t="str">
        <f>VLOOKUP($A2644,Content!$B$1:$D$1001,MATCH(reactions!G$1,Content!$B$1:$D$1,0),0)</f>
        <v>healthy eating</v>
      </c>
      <c r="H2644">
        <f>VLOOKUP(B2644,'reaction types'!$A$1:$C$17,MATCH(reactions!H$1,'reaction types'!$A$1:$C$1,0),0)</f>
        <v>70</v>
      </c>
    </row>
    <row r="2645" spans="1:8">
      <c r="A2645" t="s">
        <v>266</v>
      </c>
      <c r="B2645" t="s">
        <v>1048</v>
      </c>
      <c r="C2645" s="2">
        <v>44202.081944444442</v>
      </c>
      <c r="D2645" s="2" t="str">
        <f t="shared" si="43"/>
        <v>January</v>
      </c>
      <c r="E2645" s="5"/>
      <c r="F2645" t="str">
        <f>VLOOKUP($A2645,Content!$B$1:$D$1001,MATCH(reactions!F$1,Content!$B$1:$D$1,0),0)</f>
        <v>audio</v>
      </c>
      <c r="G2645" t="str">
        <f>VLOOKUP($A2645,Content!$B$1:$D$1001,MATCH(reactions!G$1,Content!$B$1:$D$1,0),0)</f>
        <v>healthy eating</v>
      </c>
      <c r="H2645">
        <f>VLOOKUP(B2645,'reaction types'!$A$1:$C$17,MATCH(reactions!H$1,'reaction types'!$A$1:$C$1,0),0)</f>
        <v>12</v>
      </c>
    </row>
    <row r="2646" spans="1:8">
      <c r="A2646" t="s">
        <v>267</v>
      </c>
      <c r="B2646" t="s">
        <v>1040</v>
      </c>
      <c r="C2646" s="2">
        <v>44211.29583333333</v>
      </c>
      <c r="D2646" s="2" t="str">
        <f t="shared" si="43"/>
        <v>January</v>
      </c>
      <c r="E2646" s="5"/>
      <c r="F2646" t="str">
        <f>VLOOKUP($A2646,Content!$B$1:$D$1001,MATCH(reactions!F$1,Content!$B$1:$D$1,0),0)</f>
        <v>photo</v>
      </c>
      <c r="G2646" t="str">
        <f>VLOOKUP($A2646,Content!$B$1:$D$1001,MATCH(reactions!G$1,Content!$B$1:$D$1,0),0)</f>
        <v>technology</v>
      </c>
      <c r="H2646">
        <f>VLOOKUP(B2646,'reaction types'!$A$1:$C$17,MATCH(reactions!H$1,'reaction types'!$A$1:$C$1,0),0)</f>
        <v>30</v>
      </c>
    </row>
    <row r="2647" spans="1:8">
      <c r="A2647" t="s">
        <v>267</v>
      </c>
      <c r="B2647" t="s">
        <v>1052</v>
      </c>
      <c r="C2647" s="2">
        <v>44218.409722222219</v>
      </c>
      <c r="D2647" s="2" t="str">
        <f t="shared" si="43"/>
        <v>January</v>
      </c>
      <c r="E2647" s="5"/>
      <c r="F2647" t="str">
        <f>VLOOKUP($A2647,Content!$B$1:$D$1001,MATCH(reactions!F$1,Content!$B$1:$D$1,0),0)</f>
        <v>photo</v>
      </c>
      <c r="G2647" t="str">
        <f>VLOOKUP($A2647,Content!$B$1:$D$1001,MATCH(reactions!G$1,Content!$B$1:$D$1,0),0)</f>
        <v>technology</v>
      </c>
      <c r="H2647">
        <f>VLOOKUP(B2647,'reaction types'!$A$1:$C$17,MATCH(reactions!H$1,'reaction types'!$A$1:$C$1,0),0)</f>
        <v>72</v>
      </c>
    </row>
    <row r="2648" spans="1:8">
      <c r="A2648" t="s">
        <v>267</v>
      </c>
      <c r="B2648" t="s">
        <v>1052</v>
      </c>
      <c r="C2648" s="2">
        <v>44211.974999999999</v>
      </c>
      <c r="D2648" s="2" t="str">
        <f t="shared" si="43"/>
        <v>January</v>
      </c>
      <c r="E2648" s="5"/>
      <c r="F2648" t="str">
        <f>VLOOKUP($A2648,Content!$B$1:$D$1001,MATCH(reactions!F$1,Content!$B$1:$D$1,0),0)</f>
        <v>photo</v>
      </c>
      <c r="G2648" t="str">
        <f>VLOOKUP($A2648,Content!$B$1:$D$1001,MATCH(reactions!G$1,Content!$B$1:$D$1,0),0)</f>
        <v>technology</v>
      </c>
      <c r="H2648">
        <f>VLOOKUP(B2648,'reaction types'!$A$1:$C$17,MATCH(reactions!H$1,'reaction types'!$A$1:$C$1,0),0)</f>
        <v>72</v>
      </c>
    </row>
    <row r="2649" spans="1:8">
      <c r="A2649" t="s">
        <v>267</v>
      </c>
      <c r="B2649" t="s">
        <v>1038</v>
      </c>
      <c r="C2649" s="2">
        <v>44205.75</v>
      </c>
      <c r="D2649" s="2" t="str">
        <f t="shared" si="43"/>
        <v>January</v>
      </c>
      <c r="E2649" s="5"/>
      <c r="F2649" t="str">
        <f>VLOOKUP($A2649,Content!$B$1:$D$1001,MATCH(reactions!F$1,Content!$B$1:$D$1,0),0)</f>
        <v>photo</v>
      </c>
      <c r="G2649" t="str">
        <f>VLOOKUP($A2649,Content!$B$1:$D$1001,MATCH(reactions!G$1,Content!$B$1:$D$1,0),0)</f>
        <v>technology</v>
      </c>
      <c r="H2649">
        <f>VLOOKUP(B2649,'reaction types'!$A$1:$C$17,MATCH(reactions!H$1,'reaction types'!$A$1:$C$1,0),0)</f>
        <v>10</v>
      </c>
    </row>
    <row r="2650" spans="1:8">
      <c r="A2650" s="1" t="s">
        <v>268</v>
      </c>
      <c r="B2650" t="s">
        <v>1051</v>
      </c>
      <c r="C2650" s="2">
        <v>44227.15347222222</v>
      </c>
      <c r="D2650" s="2" t="str">
        <f t="shared" si="43"/>
        <v>January</v>
      </c>
      <c r="E2650" s="5"/>
      <c r="F2650" t="str">
        <f>VLOOKUP($A2650,Content!$B$1:$D$1001,MATCH(reactions!F$1,Content!$B$1:$D$1,0),0)</f>
        <v>GIF</v>
      </c>
      <c r="G2650" t="str">
        <f>VLOOKUP($A2650,Content!$B$1:$D$1001,MATCH(reactions!G$1,Content!$B$1:$D$1,0),0)</f>
        <v>food</v>
      </c>
      <c r="H2650">
        <f>VLOOKUP(B2650,'reaction types'!$A$1:$C$17,MATCH(reactions!H$1,'reaction types'!$A$1:$C$1,0),0)</f>
        <v>70</v>
      </c>
    </row>
    <row r="2651" spans="1:8">
      <c r="A2651" s="1" t="s">
        <v>268</v>
      </c>
      <c r="B2651" t="s">
        <v>1048</v>
      </c>
      <c r="C2651" s="2">
        <v>44216.624305555553</v>
      </c>
      <c r="D2651" s="2" t="str">
        <f t="shared" si="43"/>
        <v>January</v>
      </c>
      <c r="E2651" s="5"/>
      <c r="F2651" t="str">
        <f>VLOOKUP($A2651,Content!$B$1:$D$1001,MATCH(reactions!F$1,Content!$B$1:$D$1,0),0)</f>
        <v>GIF</v>
      </c>
      <c r="G2651" t="str">
        <f>VLOOKUP($A2651,Content!$B$1:$D$1001,MATCH(reactions!G$1,Content!$B$1:$D$1,0),0)</f>
        <v>food</v>
      </c>
      <c r="H2651">
        <f>VLOOKUP(B2651,'reaction types'!$A$1:$C$17,MATCH(reactions!H$1,'reaction types'!$A$1:$C$1,0),0)</f>
        <v>12</v>
      </c>
    </row>
    <row r="2652" spans="1:8">
      <c r="A2652" s="1" t="s">
        <v>268</v>
      </c>
      <c r="B2652" t="s">
        <v>1049</v>
      </c>
      <c r="C2652" s="2">
        <v>44223.884027777778</v>
      </c>
      <c r="D2652" s="2" t="str">
        <f t="shared" si="43"/>
        <v>January</v>
      </c>
      <c r="E2652" s="5"/>
      <c r="F2652" t="str">
        <f>VLOOKUP($A2652,Content!$B$1:$D$1001,MATCH(reactions!F$1,Content!$B$1:$D$1,0),0)</f>
        <v>GIF</v>
      </c>
      <c r="G2652" t="str">
        <f>VLOOKUP($A2652,Content!$B$1:$D$1001,MATCH(reactions!G$1,Content!$B$1:$D$1,0),0)</f>
        <v>food</v>
      </c>
      <c r="H2652">
        <f>VLOOKUP(B2652,'reaction types'!$A$1:$C$17,MATCH(reactions!H$1,'reaction types'!$A$1:$C$1,0),0)</f>
        <v>50</v>
      </c>
    </row>
    <row r="2653" spans="1:8">
      <c r="A2653" s="1" t="s">
        <v>268</v>
      </c>
      <c r="B2653" t="s">
        <v>1040</v>
      </c>
      <c r="C2653" s="2">
        <v>44219.152777777781</v>
      </c>
      <c r="D2653" s="2" t="str">
        <f t="shared" si="43"/>
        <v>January</v>
      </c>
      <c r="E2653" s="5"/>
      <c r="F2653" t="str">
        <f>VLOOKUP($A2653,Content!$B$1:$D$1001,MATCH(reactions!F$1,Content!$B$1:$D$1,0),0)</f>
        <v>GIF</v>
      </c>
      <c r="G2653" t="str">
        <f>VLOOKUP($A2653,Content!$B$1:$D$1001,MATCH(reactions!G$1,Content!$B$1:$D$1,0),0)</f>
        <v>food</v>
      </c>
      <c r="H2653">
        <f>VLOOKUP(B2653,'reaction types'!$A$1:$C$17,MATCH(reactions!H$1,'reaction types'!$A$1:$C$1,0),0)</f>
        <v>30</v>
      </c>
    </row>
    <row r="2654" spans="1:8">
      <c r="A2654" s="1" t="s">
        <v>268</v>
      </c>
      <c r="B2654" t="s">
        <v>1045</v>
      </c>
      <c r="C2654" s="2">
        <v>44221.63958333333</v>
      </c>
      <c r="D2654" s="2" t="str">
        <f t="shared" si="43"/>
        <v>January</v>
      </c>
      <c r="E2654" s="5"/>
      <c r="F2654" t="str">
        <f>VLOOKUP($A2654,Content!$B$1:$D$1001,MATCH(reactions!F$1,Content!$B$1:$D$1,0),0)</f>
        <v>GIF</v>
      </c>
      <c r="G2654" t="str">
        <f>VLOOKUP($A2654,Content!$B$1:$D$1001,MATCH(reactions!G$1,Content!$B$1:$D$1,0),0)</f>
        <v>food</v>
      </c>
      <c r="H2654">
        <f>VLOOKUP(B2654,'reaction types'!$A$1:$C$17,MATCH(reactions!H$1,'reaction types'!$A$1:$C$1,0),0)</f>
        <v>20</v>
      </c>
    </row>
    <row r="2655" spans="1:8">
      <c r="A2655" s="1" t="s">
        <v>268</v>
      </c>
      <c r="B2655" t="s">
        <v>1047</v>
      </c>
      <c r="C2655" s="2">
        <v>44198.291666666664</v>
      </c>
      <c r="D2655" s="2" t="str">
        <f t="shared" si="43"/>
        <v>January</v>
      </c>
      <c r="E2655" s="5"/>
      <c r="F2655" t="str">
        <f>VLOOKUP($A2655,Content!$B$1:$D$1001,MATCH(reactions!F$1,Content!$B$1:$D$1,0),0)</f>
        <v>GIF</v>
      </c>
      <c r="G2655" t="str">
        <f>VLOOKUP($A2655,Content!$B$1:$D$1001,MATCH(reactions!G$1,Content!$B$1:$D$1,0),0)</f>
        <v>food</v>
      </c>
      <c r="H2655">
        <f>VLOOKUP(B2655,'reaction types'!$A$1:$C$17,MATCH(reactions!H$1,'reaction types'!$A$1:$C$1,0),0)</f>
        <v>45</v>
      </c>
    </row>
    <row r="2656" spans="1:8">
      <c r="A2656" s="1" t="s">
        <v>268</v>
      </c>
      <c r="B2656" t="s">
        <v>1052</v>
      </c>
      <c r="C2656" s="2">
        <v>44227.900694444441</v>
      </c>
      <c r="D2656" s="2" t="str">
        <f t="shared" si="43"/>
        <v>January</v>
      </c>
      <c r="E2656" s="5"/>
      <c r="F2656" t="str">
        <f>VLOOKUP($A2656,Content!$B$1:$D$1001,MATCH(reactions!F$1,Content!$B$1:$D$1,0),0)</f>
        <v>GIF</v>
      </c>
      <c r="G2656" t="str">
        <f>VLOOKUP($A2656,Content!$B$1:$D$1001,MATCH(reactions!G$1,Content!$B$1:$D$1,0),0)</f>
        <v>food</v>
      </c>
      <c r="H2656">
        <f>VLOOKUP(B2656,'reaction types'!$A$1:$C$17,MATCH(reactions!H$1,'reaction types'!$A$1:$C$1,0),0)</f>
        <v>72</v>
      </c>
    </row>
    <row r="2657" spans="1:8">
      <c r="A2657" s="1" t="s">
        <v>268</v>
      </c>
      <c r="B2657" t="s">
        <v>1044</v>
      </c>
      <c r="C2657" s="2">
        <v>44202.511805555558</v>
      </c>
      <c r="D2657" s="2" t="str">
        <f t="shared" si="43"/>
        <v>January</v>
      </c>
      <c r="E2657" s="5"/>
      <c r="F2657" t="str">
        <f>VLOOKUP($A2657,Content!$B$1:$D$1001,MATCH(reactions!F$1,Content!$B$1:$D$1,0),0)</f>
        <v>GIF</v>
      </c>
      <c r="G2657" t="str">
        <f>VLOOKUP($A2657,Content!$B$1:$D$1001,MATCH(reactions!G$1,Content!$B$1:$D$1,0),0)</f>
        <v>food</v>
      </c>
      <c r="H2657">
        <f>VLOOKUP(B2657,'reaction types'!$A$1:$C$17,MATCH(reactions!H$1,'reaction types'!$A$1:$C$1,0),0)</f>
        <v>65</v>
      </c>
    </row>
    <row r="2658" spans="1:8">
      <c r="A2658" s="1" t="s">
        <v>268</v>
      </c>
      <c r="B2658" t="s">
        <v>1037</v>
      </c>
      <c r="C2658" s="2">
        <v>44223.948611111111</v>
      </c>
      <c r="D2658" s="2" t="str">
        <f t="shared" si="43"/>
        <v>January</v>
      </c>
      <c r="E2658" s="5"/>
      <c r="F2658" t="str">
        <f>VLOOKUP($A2658,Content!$B$1:$D$1001,MATCH(reactions!F$1,Content!$B$1:$D$1,0),0)</f>
        <v>GIF</v>
      </c>
      <c r="G2658" t="str">
        <f>VLOOKUP($A2658,Content!$B$1:$D$1001,MATCH(reactions!G$1,Content!$B$1:$D$1,0),0)</f>
        <v>food</v>
      </c>
      <c r="H2658">
        <f>VLOOKUP(B2658,'reaction types'!$A$1:$C$17,MATCH(reactions!H$1,'reaction types'!$A$1:$C$1,0),0)</f>
        <v>0</v>
      </c>
    </row>
    <row r="2659" spans="1:8">
      <c r="A2659" t="s">
        <v>269</v>
      </c>
      <c r="B2659" t="s">
        <v>1050</v>
      </c>
      <c r="C2659" s="2">
        <v>44207.81527777778</v>
      </c>
      <c r="D2659" s="2" t="str">
        <f t="shared" si="43"/>
        <v>January</v>
      </c>
      <c r="E2659" s="5"/>
      <c r="F2659" t="str">
        <f>VLOOKUP($A2659,Content!$B$1:$D$1001,MATCH(reactions!F$1,Content!$B$1:$D$1,0),0)</f>
        <v>GIF</v>
      </c>
      <c r="G2659" t="str">
        <f>VLOOKUP($A2659,Content!$B$1:$D$1001,MATCH(reactions!G$1,Content!$B$1:$D$1,0),0)</f>
        <v>technology</v>
      </c>
      <c r="H2659">
        <f>VLOOKUP(B2659,'reaction types'!$A$1:$C$17,MATCH(reactions!H$1,'reaction types'!$A$1:$C$1,0),0)</f>
        <v>60</v>
      </c>
    </row>
    <row r="2660" spans="1:8">
      <c r="A2660" t="s">
        <v>269</v>
      </c>
      <c r="B2660" t="s">
        <v>1043</v>
      </c>
      <c r="C2660" s="2">
        <v>44206.43472222222</v>
      </c>
      <c r="D2660" s="2" t="str">
        <f t="shared" si="43"/>
        <v>January</v>
      </c>
      <c r="E2660" s="5"/>
      <c r="F2660" t="str">
        <f>VLOOKUP($A2660,Content!$B$1:$D$1001,MATCH(reactions!F$1,Content!$B$1:$D$1,0),0)</f>
        <v>GIF</v>
      </c>
      <c r="G2660" t="str">
        <f>VLOOKUP($A2660,Content!$B$1:$D$1001,MATCH(reactions!G$1,Content!$B$1:$D$1,0),0)</f>
        <v>technology</v>
      </c>
      <c r="H2660">
        <f>VLOOKUP(B2660,'reaction types'!$A$1:$C$17,MATCH(reactions!H$1,'reaction types'!$A$1:$C$1,0),0)</f>
        <v>5</v>
      </c>
    </row>
    <row r="2661" spans="1:8">
      <c r="A2661" t="s">
        <v>270</v>
      </c>
      <c r="B2661" t="s">
        <v>1040</v>
      </c>
      <c r="C2661" s="2">
        <v>44215.661111111112</v>
      </c>
      <c r="D2661" s="2" t="str">
        <f t="shared" si="43"/>
        <v>January</v>
      </c>
      <c r="E2661" s="5"/>
      <c r="F2661" t="str">
        <f>VLOOKUP($A2661,Content!$B$1:$D$1001,MATCH(reactions!F$1,Content!$B$1:$D$1,0),0)</f>
        <v>photo</v>
      </c>
      <c r="G2661" t="str">
        <f>VLOOKUP($A2661,Content!$B$1:$D$1001,MATCH(reactions!G$1,Content!$B$1:$D$1,0),0)</f>
        <v>travel</v>
      </c>
      <c r="H2661">
        <f>VLOOKUP(B2661,'reaction types'!$A$1:$C$17,MATCH(reactions!H$1,'reaction types'!$A$1:$C$1,0),0)</f>
        <v>30</v>
      </c>
    </row>
    <row r="2662" spans="1:8">
      <c r="A2662" t="s">
        <v>271</v>
      </c>
      <c r="B2662" t="s">
        <v>1052</v>
      </c>
      <c r="C2662" s="2">
        <v>44200.248611111114</v>
      </c>
      <c r="D2662" s="2" t="str">
        <f t="shared" si="43"/>
        <v>January</v>
      </c>
      <c r="E2662" s="5"/>
      <c r="F2662" t="str">
        <f>VLOOKUP($A2662,Content!$B$1:$D$1001,MATCH(reactions!F$1,Content!$B$1:$D$1,0),0)</f>
        <v>audio</v>
      </c>
      <c r="G2662" t="str">
        <f>VLOOKUP($A2662,Content!$B$1:$D$1001,MATCH(reactions!G$1,Content!$B$1:$D$1,0),0)</f>
        <v>education</v>
      </c>
      <c r="H2662">
        <f>VLOOKUP(B2662,'reaction types'!$A$1:$C$17,MATCH(reactions!H$1,'reaction types'!$A$1:$C$1,0),0)</f>
        <v>72</v>
      </c>
    </row>
    <row r="2663" spans="1:8">
      <c r="A2663" t="s">
        <v>272</v>
      </c>
      <c r="B2663" t="s">
        <v>1038</v>
      </c>
      <c r="C2663" s="2">
        <v>44226.400000000001</v>
      </c>
      <c r="D2663" s="2" t="str">
        <f t="shared" si="43"/>
        <v>January</v>
      </c>
      <c r="E2663" s="5"/>
      <c r="F2663" t="str">
        <f>VLOOKUP($A2663,Content!$B$1:$D$1001,MATCH(reactions!F$1,Content!$B$1:$D$1,0),0)</f>
        <v>photo</v>
      </c>
      <c r="G2663" t="str">
        <f>VLOOKUP($A2663,Content!$B$1:$D$1001,MATCH(reactions!G$1,Content!$B$1:$D$1,0),0)</f>
        <v>Education</v>
      </c>
      <c r="H2663">
        <f>VLOOKUP(B2663,'reaction types'!$A$1:$C$17,MATCH(reactions!H$1,'reaction types'!$A$1:$C$1,0),0)</f>
        <v>10</v>
      </c>
    </row>
    <row r="2664" spans="1:8">
      <c r="A2664" t="s">
        <v>272</v>
      </c>
      <c r="B2664" t="s">
        <v>1049</v>
      </c>
      <c r="C2664" s="2">
        <v>44207.293055555558</v>
      </c>
      <c r="D2664" s="2" t="str">
        <f t="shared" si="43"/>
        <v>January</v>
      </c>
      <c r="E2664" s="5"/>
      <c r="F2664" t="str">
        <f>VLOOKUP($A2664,Content!$B$1:$D$1001,MATCH(reactions!F$1,Content!$B$1:$D$1,0),0)</f>
        <v>photo</v>
      </c>
      <c r="G2664" t="str">
        <f>VLOOKUP($A2664,Content!$B$1:$D$1001,MATCH(reactions!G$1,Content!$B$1:$D$1,0),0)</f>
        <v>Education</v>
      </c>
      <c r="H2664">
        <f>VLOOKUP(B2664,'reaction types'!$A$1:$C$17,MATCH(reactions!H$1,'reaction types'!$A$1:$C$1,0),0)</f>
        <v>50</v>
      </c>
    </row>
    <row r="2665" spans="1:8">
      <c r="A2665" t="s">
        <v>272</v>
      </c>
      <c r="B2665" t="s">
        <v>1043</v>
      </c>
      <c r="C2665" s="2">
        <v>44199.42291666667</v>
      </c>
      <c r="D2665" s="2" t="str">
        <f t="shared" si="43"/>
        <v>January</v>
      </c>
      <c r="E2665" s="5"/>
      <c r="F2665" t="str">
        <f>VLOOKUP($A2665,Content!$B$1:$D$1001,MATCH(reactions!F$1,Content!$B$1:$D$1,0),0)</f>
        <v>photo</v>
      </c>
      <c r="G2665" t="str">
        <f>VLOOKUP($A2665,Content!$B$1:$D$1001,MATCH(reactions!G$1,Content!$B$1:$D$1,0),0)</f>
        <v>Education</v>
      </c>
      <c r="H2665">
        <f>VLOOKUP(B2665,'reaction types'!$A$1:$C$17,MATCH(reactions!H$1,'reaction types'!$A$1:$C$1,0),0)</f>
        <v>5</v>
      </c>
    </row>
    <row r="2666" spans="1:8">
      <c r="A2666" t="s">
        <v>274</v>
      </c>
      <c r="B2666" t="s">
        <v>1051</v>
      </c>
      <c r="C2666" s="2">
        <v>44226.082638888889</v>
      </c>
      <c r="D2666" s="2" t="str">
        <f t="shared" si="43"/>
        <v>January</v>
      </c>
      <c r="E2666" s="5"/>
      <c r="F2666" t="str">
        <f>VLOOKUP($A2666,Content!$B$1:$D$1001,MATCH(reactions!F$1,Content!$B$1:$D$1,0),0)</f>
        <v>video</v>
      </c>
      <c r="G2666" t="str">
        <f>VLOOKUP($A2666,Content!$B$1:$D$1001,MATCH(reactions!G$1,Content!$B$1:$D$1,0),0)</f>
        <v>public speaking</v>
      </c>
      <c r="H2666">
        <f>VLOOKUP(B2666,'reaction types'!$A$1:$C$17,MATCH(reactions!H$1,'reaction types'!$A$1:$C$1,0),0)</f>
        <v>70</v>
      </c>
    </row>
    <row r="2667" spans="1:8">
      <c r="A2667" t="s">
        <v>274</v>
      </c>
      <c r="B2667" t="s">
        <v>1039</v>
      </c>
      <c r="C2667" s="2">
        <v>44216.053472222222</v>
      </c>
      <c r="D2667" s="2" t="str">
        <f t="shared" si="43"/>
        <v>January</v>
      </c>
      <c r="E2667" s="5"/>
      <c r="F2667" t="str">
        <f>VLOOKUP($A2667,Content!$B$1:$D$1001,MATCH(reactions!F$1,Content!$B$1:$D$1,0),0)</f>
        <v>video</v>
      </c>
      <c r="G2667" t="str">
        <f>VLOOKUP($A2667,Content!$B$1:$D$1001,MATCH(reactions!G$1,Content!$B$1:$D$1,0),0)</f>
        <v>public speaking</v>
      </c>
      <c r="H2667">
        <f>VLOOKUP(B2667,'reaction types'!$A$1:$C$17,MATCH(reactions!H$1,'reaction types'!$A$1:$C$1,0),0)</f>
        <v>15</v>
      </c>
    </row>
    <row r="2668" spans="1:8">
      <c r="A2668" t="s">
        <v>274</v>
      </c>
      <c r="B2668" t="s">
        <v>1037</v>
      </c>
      <c r="C2668" s="2">
        <v>44214.834027777775</v>
      </c>
      <c r="D2668" s="2" t="str">
        <f t="shared" si="43"/>
        <v>January</v>
      </c>
      <c r="E2668" s="5"/>
      <c r="F2668" t="str">
        <f>VLOOKUP($A2668,Content!$B$1:$D$1001,MATCH(reactions!F$1,Content!$B$1:$D$1,0),0)</f>
        <v>video</v>
      </c>
      <c r="G2668" t="str">
        <f>VLOOKUP($A2668,Content!$B$1:$D$1001,MATCH(reactions!G$1,Content!$B$1:$D$1,0),0)</f>
        <v>public speaking</v>
      </c>
      <c r="H2668">
        <f>VLOOKUP(B2668,'reaction types'!$A$1:$C$17,MATCH(reactions!H$1,'reaction types'!$A$1:$C$1,0),0)</f>
        <v>0</v>
      </c>
    </row>
    <row r="2669" spans="1:8">
      <c r="A2669" t="s">
        <v>274</v>
      </c>
      <c r="B2669" t="s">
        <v>1045</v>
      </c>
      <c r="C2669" s="2">
        <v>44201.863194444442</v>
      </c>
      <c r="D2669" s="2" t="str">
        <f t="shared" si="43"/>
        <v>January</v>
      </c>
      <c r="E2669" s="5"/>
      <c r="F2669" t="str">
        <f>VLOOKUP($A2669,Content!$B$1:$D$1001,MATCH(reactions!F$1,Content!$B$1:$D$1,0),0)</f>
        <v>video</v>
      </c>
      <c r="G2669" t="str">
        <f>VLOOKUP($A2669,Content!$B$1:$D$1001,MATCH(reactions!G$1,Content!$B$1:$D$1,0),0)</f>
        <v>public speaking</v>
      </c>
      <c r="H2669">
        <f>VLOOKUP(B2669,'reaction types'!$A$1:$C$17,MATCH(reactions!H$1,'reaction types'!$A$1:$C$1,0),0)</f>
        <v>20</v>
      </c>
    </row>
    <row r="2670" spans="1:8">
      <c r="A2670" t="s">
        <v>275</v>
      </c>
      <c r="B2670" t="s">
        <v>1040</v>
      </c>
      <c r="C2670" s="2">
        <v>44222.227083333331</v>
      </c>
      <c r="D2670" s="2" t="str">
        <f t="shared" si="43"/>
        <v>January</v>
      </c>
      <c r="E2670" s="5"/>
      <c r="F2670" t="str">
        <f>VLOOKUP($A2670,Content!$B$1:$D$1001,MATCH(reactions!F$1,Content!$B$1:$D$1,0),0)</f>
        <v>video</v>
      </c>
      <c r="G2670" t="str">
        <f>VLOOKUP($A2670,Content!$B$1:$D$1001,MATCH(reactions!G$1,Content!$B$1:$D$1,0),0)</f>
        <v>soccer</v>
      </c>
      <c r="H2670">
        <f>VLOOKUP(B2670,'reaction types'!$A$1:$C$17,MATCH(reactions!H$1,'reaction types'!$A$1:$C$1,0),0)</f>
        <v>30</v>
      </c>
    </row>
    <row r="2671" spans="1:8">
      <c r="A2671" t="s">
        <v>275</v>
      </c>
      <c r="B2671" t="s">
        <v>1047</v>
      </c>
      <c r="C2671" s="2">
        <v>44207.544444444444</v>
      </c>
      <c r="D2671" s="2" t="str">
        <f t="shared" si="43"/>
        <v>January</v>
      </c>
      <c r="E2671" s="5"/>
      <c r="F2671" t="str">
        <f>VLOOKUP($A2671,Content!$B$1:$D$1001,MATCH(reactions!F$1,Content!$B$1:$D$1,0),0)</f>
        <v>video</v>
      </c>
      <c r="G2671" t="str">
        <f>VLOOKUP($A2671,Content!$B$1:$D$1001,MATCH(reactions!G$1,Content!$B$1:$D$1,0),0)</f>
        <v>soccer</v>
      </c>
      <c r="H2671">
        <f>VLOOKUP(B2671,'reaction types'!$A$1:$C$17,MATCH(reactions!H$1,'reaction types'!$A$1:$C$1,0),0)</f>
        <v>45</v>
      </c>
    </row>
    <row r="2672" spans="1:8">
      <c r="A2672" t="s">
        <v>275</v>
      </c>
      <c r="B2672" t="s">
        <v>1043</v>
      </c>
      <c r="C2672" s="2">
        <v>44199.856944444444</v>
      </c>
      <c r="D2672" s="2" t="str">
        <f t="shared" si="43"/>
        <v>January</v>
      </c>
      <c r="E2672" s="5"/>
      <c r="F2672" t="str">
        <f>VLOOKUP($A2672,Content!$B$1:$D$1001,MATCH(reactions!F$1,Content!$B$1:$D$1,0),0)</f>
        <v>video</v>
      </c>
      <c r="G2672" t="str">
        <f>VLOOKUP($A2672,Content!$B$1:$D$1001,MATCH(reactions!G$1,Content!$B$1:$D$1,0),0)</f>
        <v>soccer</v>
      </c>
      <c r="H2672">
        <f>VLOOKUP(B2672,'reaction types'!$A$1:$C$17,MATCH(reactions!H$1,'reaction types'!$A$1:$C$1,0),0)</f>
        <v>5</v>
      </c>
    </row>
    <row r="2673" spans="1:8">
      <c r="A2673" t="s">
        <v>275</v>
      </c>
      <c r="B2673" t="s">
        <v>1050</v>
      </c>
      <c r="C2673" s="2">
        <v>44218.088888888888</v>
      </c>
      <c r="D2673" s="2" t="str">
        <f t="shared" si="43"/>
        <v>January</v>
      </c>
      <c r="E2673" s="5"/>
      <c r="F2673" t="str">
        <f>VLOOKUP($A2673,Content!$B$1:$D$1001,MATCH(reactions!F$1,Content!$B$1:$D$1,0),0)</f>
        <v>video</v>
      </c>
      <c r="G2673" t="str">
        <f>VLOOKUP($A2673,Content!$B$1:$D$1001,MATCH(reactions!G$1,Content!$B$1:$D$1,0),0)</f>
        <v>soccer</v>
      </c>
      <c r="H2673">
        <f>VLOOKUP(B2673,'reaction types'!$A$1:$C$17,MATCH(reactions!H$1,'reaction types'!$A$1:$C$1,0),0)</f>
        <v>60</v>
      </c>
    </row>
    <row r="2674" spans="1:8">
      <c r="A2674" t="s">
        <v>276</v>
      </c>
      <c r="B2674" t="s">
        <v>1044</v>
      </c>
      <c r="C2674" s="2">
        <v>44212.879166666666</v>
      </c>
      <c r="D2674" s="2" t="str">
        <f t="shared" si="43"/>
        <v>January</v>
      </c>
      <c r="E2674" s="5"/>
      <c r="F2674" t="str">
        <f>VLOOKUP($A2674,Content!$B$1:$D$1001,MATCH(reactions!F$1,Content!$B$1:$D$1,0),0)</f>
        <v>photo</v>
      </c>
      <c r="G2674" t="str">
        <f>VLOOKUP($A2674,Content!$B$1:$D$1001,MATCH(reactions!G$1,Content!$B$1:$D$1,0),0)</f>
        <v>travel</v>
      </c>
      <c r="H2674">
        <f>VLOOKUP(B2674,'reaction types'!$A$1:$C$17,MATCH(reactions!H$1,'reaction types'!$A$1:$C$1,0),0)</f>
        <v>65</v>
      </c>
    </row>
    <row r="2675" spans="1:8">
      <c r="A2675" t="s">
        <v>276</v>
      </c>
      <c r="B2675" t="s">
        <v>1042</v>
      </c>
      <c r="C2675" s="2">
        <v>44219.665972222225</v>
      </c>
      <c r="D2675" s="2" t="str">
        <f t="shared" si="43"/>
        <v>January</v>
      </c>
      <c r="E2675" s="5"/>
      <c r="F2675" t="str">
        <f>VLOOKUP($A2675,Content!$B$1:$D$1001,MATCH(reactions!F$1,Content!$B$1:$D$1,0),0)</f>
        <v>photo</v>
      </c>
      <c r="G2675" t="str">
        <f>VLOOKUP($A2675,Content!$B$1:$D$1001,MATCH(reactions!G$1,Content!$B$1:$D$1,0),0)</f>
        <v>travel</v>
      </c>
      <c r="H2675">
        <f>VLOOKUP(B2675,'reaction types'!$A$1:$C$17,MATCH(reactions!H$1,'reaction types'!$A$1:$C$1,0),0)</f>
        <v>70</v>
      </c>
    </row>
    <row r="2676" spans="1:8">
      <c r="A2676" t="s">
        <v>276</v>
      </c>
      <c r="B2676" t="s">
        <v>1050</v>
      </c>
      <c r="C2676" s="2">
        <v>44211.132638888892</v>
      </c>
      <c r="D2676" s="2" t="str">
        <f t="shared" si="43"/>
        <v>January</v>
      </c>
      <c r="E2676" s="5"/>
      <c r="F2676" t="str">
        <f>VLOOKUP($A2676,Content!$B$1:$D$1001,MATCH(reactions!F$1,Content!$B$1:$D$1,0),0)</f>
        <v>photo</v>
      </c>
      <c r="G2676" t="str">
        <f>VLOOKUP($A2676,Content!$B$1:$D$1001,MATCH(reactions!G$1,Content!$B$1:$D$1,0),0)</f>
        <v>travel</v>
      </c>
      <c r="H2676">
        <f>VLOOKUP(B2676,'reaction types'!$A$1:$C$17,MATCH(reactions!H$1,'reaction types'!$A$1:$C$1,0),0)</f>
        <v>60</v>
      </c>
    </row>
    <row r="2677" spans="1:8">
      <c r="A2677" t="s">
        <v>276</v>
      </c>
      <c r="B2677" t="s">
        <v>1046</v>
      </c>
      <c r="C2677" s="2">
        <v>44223.219444444447</v>
      </c>
      <c r="D2677" s="2" t="str">
        <f t="shared" si="43"/>
        <v>January</v>
      </c>
      <c r="E2677" s="5"/>
      <c r="F2677" t="str">
        <f>VLOOKUP($A2677,Content!$B$1:$D$1001,MATCH(reactions!F$1,Content!$B$1:$D$1,0),0)</f>
        <v>photo</v>
      </c>
      <c r="G2677" t="str">
        <f>VLOOKUP($A2677,Content!$B$1:$D$1001,MATCH(reactions!G$1,Content!$B$1:$D$1,0),0)</f>
        <v>travel</v>
      </c>
      <c r="H2677">
        <f>VLOOKUP(B2677,'reaction types'!$A$1:$C$17,MATCH(reactions!H$1,'reaction types'!$A$1:$C$1,0),0)</f>
        <v>75</v>
      </c>
    </row>
    <row r="2678" spans="1:8">
      <c r="A2678" t="s">
        <v>277</v>
      </c>
      <c r="B2678" t="s">
        <v>1046</v>
      </c>
      <c r="C2678" s="2">
        <v>44208.340277777781</v>
      </c>
      <c r="D2678" s="2" t="str">
        <f t="shared" si="43"/>
        <v>January</v>
      </c>
      <c r="E2678" s="5"/>
      <c r="F2678" t="str">
        <f>VLOOKUP($A2678,Content!$B$1:$D$1001,MATCH(reactions!F$1,Content!$B$1:$D$1,0),0)</f>
        <v>video</v>
      </c>
      <c r="G2678" t="str">
        <f>VLOOKUP($A2678,Content!$B$1:$D$1001,MATCH(reactions!G$1,Content!$B$1:$D$1,0),0)</f>
        <v>fitness</v>
      </c>
      <c r="H2678">
        <f>VLOOKUP(B2678,'reaction types'!$A$1:$C$17,MATCH(reactions!H$1,'reaction types'!$A$1:$C$1,0),0)</f>
        <v>75</v>
      </c>
    </row>
    <row r="2679" spans="1:8">
      <c r="A2679" t="s">
        <v>277</v>
      </c>
      <c r="B2679" t="s">
        <v>1046</v>
      </c>
      <c r="C2679" s="2">
        <v>44212.459722222222</v>
      </c>
      <c r="D2679" s="2" t="str">
        <f t="shared" si="43"/>
        <v>January</v>
      </c>
      <c r="E2679" s="5"/>
      <c r="F2679" t="str">
        <f>VLOOKUP($A2679,Content!$B$1:$D$1001,MATCH(reactions!F$1,Content!$B$1:$D$1,0),0)</f>
        <v>video</v>
      </c>
      <c r="G2679" t="str">
        <f>VLOOKUP($A2679,Content!$B$1:$D$1001,MATCH(reactions!G$1,Content!$B$1:$D$1,0),0)</f>
        <v>fitness</v>
      </c>
      <c r="H2679">
        <f>VLOOKUP(B2679,'reaction types'!$A$1:$C$17,MATCH(reactions!H$1,'reaction types'!$A$1:$C$1,0),0)</f>
        <v>75</v>
      </c>
    </row>
    <row r="2680" spans="1:8">
      <c r="A2680" t="s">
        <v>277</v>
      </c>
      <c r="B2680" t="s">
        <v>1039</v>
      </c>
      <c r="C2680" s="2">
        <v>44223.324999999997</v>
      </c>
      <c r="D2680" s="2" t="str">
        <f t="shared" si="43"/>
        <v>January</v>
      </c>
      <c r="E2680" s="5"/>
      <c r="F2680" t="str">
        <f>VLOOKUP($A2680,Content!$B$1:$D$1001,MATCH(reactions!F$1,Content!$B$1:$D$1,0),0)</f>
        <v>video</v>
      </c>
      <c r="G2680" t="str">
        <f>VLOOKUP($A2680,Content!$B$1:$D$1001,MATCH(reactions!G$1,Content!$B$1:$D$1,0),0)</f>
        <v>fitness</v>
      </c>
      <c r="H2680">
        <f>VLOOKUP(B2680,'reaction types'!$A$1:$C$17,MATCH(reactions!H$1,'reaction types'!$A$1:$C$1,0),0)</f>
        <v>15</v>
      </c>
    </row>
    <row r="2681" spans="1:8">
      <c r="A2681" t="s">
        <v>278</v>
      </c>
      <c r="B2681" t="s">
        <v>1051</v>
      </c>
      <c r="C2681" s="2">
        <v>44219.625694444447</v>
      </c>
      <c r="D2681" s="2" t="str">
        <f t="shared" si="43"/>
        <v>January</v>
      </c>
      <c r="E2681" s="5"/>
      <c r="F2681" t="str">
        <f>VLOOKUP($A2681,Content!$B$1:$D$1001,MATCH(reactions!F$1,Content!$B$1:$D$1,0),0)</f>
        <v>video</v>
      </c>
      <c r="G2681" t="str">
        <f>VLOOKUP($A2681,Content!$B$1:$D$1001,MATCH(reactions!G$1,Content!$B$1:$D$1,0),0)</f>
        <v>dogs</v>
      </c>
      <c r="H2681">
        <f>VLOOKUP(B2681,'reaction types'!$A$1:$C$17,MATCH(reactions!H$1,'reaction types'!$A$1:$C$1,0),0)</f>
        <v>70</v>
      </c>
    </row>
    <row r="2682" spans="1:8">
      <c r="A2682" t="s">
        <v>278</v>
      </c>
      <c r="B2682" t="s">
        <v>1040</v>
      </c>
      <c r="C2682" s="2">
        <v>44218.826388888891</v>
      </c>
      <c r="D2682" s="2" t="str">
        <f t="shared" si="43"/>
        <v>January</v>
      </c>
      <c r="E2682" s="5"/>
      <c r="F2682" t="str">
        <f>VLOOKUP($A2682,Content!$B$1:$D$1001,MATCH(reactions!F$1,Content!$B$1:$D$1,0),0)</f>
        <v>video</v>
      </c>
      <c r="G2682" t="str">
        <f>VLOOKUP($A2682,Content!$B$1:$D$1001,MATCH(reactions!G$1,Content!$B$1:$D$1,0),0)</f>
        <v>dogs</v>
      </c>
      <c r="H2682">
        <f>VLOOKUP(B2682,'reaction types'!$A$1:$C$17,MATCH(reactions!H$1,'reaction types'!$A$1:$C$1,0),0)</f>
        <v>30</v>
      </c>
    </row>
    <row r="2683" spans="1:8">
      <c r="A2683" t="s">
        <v>278</v>
      </c>
      <c r="B2683" t="s">
        <v>1040</v>
      </c>
      <c r="C2683" s="2">
        <v>44217.036111111112</v>
      </c>
      <c r="D2683" s="2" t="str">
        <f t="shared" si="43"/>
        <v>January</v>
      </c>
      <c r="E2683" s="5"/>
      <c r="F2683" t="str">
        <f>VLOOKUP($A2683,Content!$B$1:$D$1001,MATCH(reactions!F$1,Content!$B$1:$D$1,0),0)</f>
        <v>video</v>
      </c>
      <c r="G2683" t="str">
        <f>VLOOKUP($A2683,Content!$B$1:$D$1001,MATCH(reactions!G$1,Content!$B$1:$D$1,0),0)</f>
        <v>dogs</v>
      </c>
      <c r="H2683">
        <f>VLOOKUP(B2683,'reaction types'!$A$1:$C$17,MATCH(reactions!H$1,'reaction types'!$A$1:$C$1,0),0)</f>
        <v>30</v>
      </c>
    </row>
    <row r="2684" spans="1:8">
      <c r="A2684" t="s">
        <v>279</v>
      </c>
      <c r="B2684" t="s">
        <v>1045</v>
      </c>
      <c r="C2684" s="2">
        <v>44224.632638888892</v>
      </c>
      <c r="D2684" s="2" t="str">
        <f t="shared" si="43"/>
        <v>January</v>
      </c>
      <c r="E2684" s="5"/>
      <c r="F2684" t="str">
        <f>VLOOKUP($A2684,Content!$B$1:$D$1001,MATCH(reactions!F$1,Content!$B$1:$D$1,0),0)</f>
        <v>photo</v>
      </c>
      <c r="G2684" t="str">
        <f>VLOOKUP($A2684,Content!$B$1:$D$1001,MATCH(reactions!G$1,Content!$B$1:$D$1,0),0)</f>
        <v>veganism</v>
      </c>
      <c r="H2684">
        <f>VLOOKUP(B2684,'reaction types'!$A$1:$C$17,MATCH(reactions!H$1,'reaction types'!$A$1:$C$1,0),0)</f>
        <v>20</v>
      </c>
    </row>
    <row r="2685" spans="1:8">
      <c r="A2685" t="s">
        <v>279</v>
      </c>
      <c r="B2685" t="s">
        <v>1040</v>
      </c>
      <c r="C2685" s="2">
        <v>44211.308333333334</v>
      </c>
      <c r="D2685" s="2" t="str">
        <f t="shared" si="43"/>
        <v>January</v>
      </c>
      <c r="E2685" s="5"/>
      <c r="F2685" t="str">
        <f>VLOOKUP($A2685,Content!$B$1:$D$1001,MATCH(reactions!F$1,Content!$B$1:$D$1,0),0)</f>
        <v>photo</v>
      </c>
      <c r="G2685" t="str">
        <f>VLOOKUP($A2685,Content!$B$1:$D$1001,MATCH(reactions!G$1,Content!$B$1:$D$1,0),0)</f>
        <v>veganism</v>
      </c>
      <c r="H2685">
        <f>VLOOKUP(B2685,'reaction types'!$A$1:$C$17,MATCH(reactions!H$1,'reaction types'!$A$1:$C$1,0),0)</f>
        <v>30</v>
      </c>
    </row>
    <row r="2686" spans="1:8">
      <c r="A2686" t="s">
        <v>279</v>
      </c>
      <c r="B2686" t="s">
        <v>1042</v>
      </c>
      <c r="C2686" s="2">
        <v>44207.63958333333</v>
      </c>
      <c r="D2686" s="2" t="str">
        <f t="shared" si="43"/>
        <v>January</v>
      </c>
      <c r="E2686" s="5"/>
      <c r="F2686" t="str">
        <f>VLOOKUP($A2686,Content!$B$1:$D$1001,MATCH(reactions!F$1,Content!$B$1:$D$1,0),0)</f>
        <v>photo</v>
      </c>
      <c r="G2686" t="str">
        <f>VLOOKUP($A2686,Content!$B$1:$D$1001,MATCH(reactions!G$1,Content!$B$1:$D$1,0),0)</f>
        <v>veganism</v>
      </c>
      <c r="H2686">
        <f>VLOOKUP(B2686,'reaction types'!$A$1:$C$17,MATCH(reactions!H$1,'reaction types'!$A$1:$C$1,0),0)</f>
        <v>70</v>
      </c>
    </row>
    <row r="2687" spans="1:8">
      <c r="A2687" t="s">
        <v>279</v>
      </c>
      <c r="B2687" t="s">
        <v>1041</v>
      </c>
      <c r="C2687" s="2">
        <v>44197.147222222222</v>
      </c>
      <c r="D2687" s="2" t="str">
        <f t="shared" si="43"/>
        <v>January</v>
      </c>
      <c r="E2687" s="5"/>
      <c r="F2687" t="str">
        <f>VLOOKUP($A2687,Content!$B$1:$D$1001,MATCH(reactions!F$1,Content!$B$1:$D$1,0),0)</f>
        <v>photo</v>
      </c>
      <c r="G2687" t="str">
        <f>VLOOKUP($A2687,Content!$B$1:$D$1001,MATCH(reactions!G$1,Content!$B$1:$D$1,0),0)</f>
        <v>veganism</v>
      </c>
      <c r="H2687">
        <f>VLOOKUP(B2687,'reaction types'!$A$1:$C$17,MATCH(reactions!H$1,'reaction types'!$A$1:$C$1,0),0)</f>
        <v>35</v>
      </c>
    </row>
    <row r="2688" spans="1:8">
      <c r="A2688" t="s">
        <v>281</v>
      </c>
      <c r="B2688" t="s">
        <v>1044</v>
      </c>
      <c r="C2688" s="2">
        <v>44213.745138888888</v>
      </c>
      <c r="D2688" s="2" t="str">
        <f t="shared" si="43"/>
        <v>January</v>
      </c>
      <c r="E2688" s="5"/>
      <c r="F2688" t="str">
        <f>VLOOKUP($A2688,Content!$B$1:$D$1001,MATCH(reactions!F$1,Content!$B$1:$D$1,0),0)</f>
        <v>GIF</v>
      </c>
      <c r="G2688" t="str">
        <f>VLOOKUP($A2688,Content!$B$1:$D$1001,MATCH(reactions!G$1,Content!$B$1:$D$1,0),0)</f>
        <v>veganism</v>
      </c>
      <c r="H2688">
        <f>VLOOKUP(B2688,'reaction types'!$A$1:$C$17,MATCH(reactions!H$1,'reaction types'!$A$1:$C$1,0),0)</f>
        <v>65</v>
      </c>
    </row>
    <row r="2689" spans="1:8">
      <c r="A2689" t="s">
        <v>282</v>
      </c>
      <c r="B2689" t="s">
        <v>1044</v>
      </c>
      <c r="C2689" s="2">
        <v>44199.443749999999</v>
      </c>
      <c r="D2689" s="2" t="str">
        <f t="shared" si="43"/>
        <v>January</v>
      </c>
      <c r="E2689" s="5"/>
      <c r="F2689" t="str">
        <f>VLOOKUP($A2689,Content!$B$1:$D$1001,MATCH(reactions!F$1,Content!$B$1:$D$1,0),0)</f>
        <v>photo</v>
      </c>
      <c r="G2689" t="str">
        <f>VLOOKUP($A2689,Content!$B$1:$D$1001,MATCH(reactions!G$1,Content!$B$1:$D$1,0),0)</f>
        <v>education</v>
      </c>
      <c r="H2689">
        <f>VLOOKUP(B2689,'reaction types'!$A$1:$C$17,MATCH(reactions!H$1,'reaction types'!$A$1:$C$1,0),0)</f>
        <v>65</v>
      </c>
    </row>
    <row r="2690" spans="1:8">
      <c r="A2690" t="s">
        <v>283</v>
      </c>
      <c r="B2690" t="s">
        <v>1052</v>
      </c>
      <c r="C2690" s="2">
        <v>44220.904861111114</v>
      </c>
      <c r="D2690" s="2" t="str">
        <f t="shared" si="43"/>
        <v>January</v>
      </c>
      <c r="E2690" s="5"/>
      <c r="F2690" t="str">
        <f>VLOOKUP($A2690,Content!$B$1:$D$1001,MATCH(reactions!F$1,Content!$B$1:$D$1,0),0)</f>
        <v>video</v>
      </c>
      <c r="G2690" t="str">
        <f>VLOOKUP($A2690,Content!$B$1:$D$1001,MATCH(reactions!G$1,Content!$B$1:$D$1,0),0)</f>
        <v>public speaking</v>
      </c>
      <c r="H2690">
        <f>VLOOKUP(B2690,'reaction types'!$A$1:$C$17,MATCH(reactions!H$1,'reaction types'!$A$1:$C$1,0),0)</f>
        <v>72</v>
      </c>
    </row>
    <row r="2691" spans="1:8">
      <c r="A2691" t="s">
        <v>284</v>
      </c>
      <c r="B2691" t="s">
        <v>1041</v>
      </c>
      <c r="C2691" s="2">
        <v>44224.729861111111</v>
      </c>
      <c r="D2691" s="2" t="str">
        <f t="shared" ref="D2691:D2754" si="44">TEXT(C2691,"mmmm")</f>
        <v>January</v>
      </c>
      <c r="E2691" s="5"/>
      <c r="F2691" t="str">
        <f>VLOOKUP($A2691,Content!$B$1:$D$1001,MATCH(reactions!F$1,Content!$B$1:$D$1,0),0)</f>
        <v>photo</v>
      </c>
      <c r="G2691" t="str">
        <f>VLOOKUP($A2691,Content!$B$1:$D$1001,MATCH(reactions!G$1,Content!$B$1:$D$1,0),0)</f>
        <v>education</v>
      </c>
      <c r="H2691">
        <f>VLOOKUP(B2691,'reaction types'!$A$1:$C$17,MATCH(reactions!H$1,'reaction types'!$A$1:$C$1,0),0)</f>
        <v>35</v>
      </c>
    </row>
    <row r="2692" spans="1:8">
      <c r="A2692" t="s">
        <v>284</v>
      </c>
      <c r="B2692" t="s">
        <v>1050</v>
      </c>
      <c r="C2692" s="2">
        <v>44202.678472222222</v>
      </c>
      <c r="D2692" s="2" t="str">
        <f t="shared" si="44"/>
        <v>January</v>
      </c>
      <c r="E2692" s="5"/>
      <c r="F2692" t="str">
        <f>VLOOKUP($A2692,Content!$B$1:$D$1001,MATCH(reactions!F$1,Content!$B$1:$D$1,0),0)</f>
        <v>photo</v>
      </c>
      <c r="G2692" t="str">
        <f>VLOOKUP($A2692,Content!$B$1:$D$1001,MATCH(reactions!G$1,Content!$B$1:$D$1,0),0)</f>
        <v>education</v>
      </c>
      <c r="H2692">
        <f>VLOOKUP(B2692,'reaction types'!$A$1:$C$17,MATCH(reactions!H$1,'reaction types'!$A$1:$C$1,0),0)</f>
        <v>60</v>
      </c>
    </row>
    <row r="2693" spans="1:8">
      <c r="A2693" t="s">
        <v>284</v>
      </c>
      <c r="B2693" t="s">
        <v>1040</v>
      </c>
      <c r="C2693" s="2">
        <v>44201.181250000001</v>
      </c>
      <c r="D2693" s="2" t="str">
        <f t="shared" si="44"/>
        <v>January</v>
      </c>
      <c r="E2693" s="5"/>
      <c r="F2693" t="str">
        <f>VLOOKUP($A2693,Content!$B$1:$D$1001,MATCH(reactions!F$1,Content!$B$1:$D$1,0),0)</f>
        <v>photo</v>
      </c>
      <c r="G2693" t="str">
        <f>VLOOKUP($A2693,Content!$B$1:$D$1001,MATCH(reactions!G$1,Content!$B$1:$D$1,0),0)</f>
        <v>education</v>
      </c>
      <c r="H2693">
        <f>VLOOKUP(B2693,'reaction types'!$A$1:$C$17,MATCH(reactions!H$1,'reaction types'!$A$1:$C$1,0),0)</f>
        <v>30</v>
      </c>
    </row>
    <row r="2694" spans="1:8">
      <c r="A2694" t="s">
        <v>285</v>
      </c>
      <c r="B2694" t="s">
        <v>1045</v>
      </c>
      <c r="C2694" s="2">
        <v>44211.837500000001</v>
      </c>
      <c r="D2694" s="2" t="str">
        <f t="shared" si="44"/>
        <v>January</v>
      </c>
      <c r="E2694" s="5"/>
      <c r="F2694" t="str">
        <f>VLOOKUP($A2694,Content!$B$1:$D$1001,MATCH(reactions!F$1,Content!$B$1:$D$1,0),0)</f>
        <v>photo</v>
      </c>
      <c r="G2694" t="str">
        <f>VLOOKUP($A2694,Content!$B$1:$D$1001,MATCH(reactions!G$1,Content!$B$1:$D$1,0),0)</f>
        <v>science</v>
      </c>
      <c r="H2694">
        <f>VLOOKUP(B2694,'reaction types'!$A$1:$C$17,MATCH(reactions!H$1,'reaction types'!$A$1:$C$1,0),0)</f>
        <v>20</v>
      </c>
    </row>
    <row r="2695" spans="1:8">
      <c r="A2695" t="s">
        <v>286</v>
      </c>
      <c r="B2695" t="s">
        <v>1040</v>
      </c>
      <c r="C2695" s="2">
        <v>44222.417361111111</v>
      </c>
      <c r="D2695" s="2" t="str">
        <f t="shared" si="44"/>
        <v>January</v>
      </c>
      <c r="E2695" s="5"/>
      <c r="F2695" t="str">
        <f>VLOOKUP($A2695,Content!$B$1:$D$1001,MATCH(reactions!F$1,Content!$B$1:$D$1,0),0)</f>
        <v>GIF</v>
      </c>
      <c r="G2695" t="str">
        <f>VLOOKUP($A2695,Content!$B$1:$D$1001,MATCH(reactions!G$1,Content!$B$1:$D$1,0),0)</f>
        <v>studying</v>
      </c>
      <c r="H2695">
        <f>VLOOKUP(B2695,'reaction types'!$A$1:$C$17,MATCH(reactions!H$1,'reaction types'!$A$1:$C$1,0),0)</f>
        <v>30</v>
      </c>
    </row>
    <row r="2696" spans="1:8">
      <c r="A2696" t="s">
        <v>286</v>
      </c>
      <c r="B2696" t="s">
        <v>1038</v>
      </c>
      <c r="C2696" s="2">
        <v>44216.566666666666</v>
      </c>
      <c r="D2696" s="2" t="str">
        <f t="shared" si="44"/>
        <v>January</v>
      </c>
      <c r="E2696" s="5"/>
      <c r="F2696" t="str">
        <f>VLOOKUP($A2696,Content!$B$1:$D$1001,MATCH(reactions!F$1,Content!$B$1:$D$1,0),0)</f>
        <v>GIF</v>
      </c>
      <c r="G2696" t="str">
        <f>VLOOKUP($A2696,Content!$B$1:$D$1001,MATCH(reactions!G$1,Content!$B$1:$D$1,0),0)</f>
        <v>studying</v>
      </c>
      <c r="H2696">
        <f>VLOOKUP(B2696,'reaction types'!$A$1:$C$17,MATCH(reactions!H$1,'reaction types'!$A$1:$C$1,0),0)</f>
        <v>10</v>
      </c>
    </row>
    <row r="2697" spans="1:8">
      <c r="A2697" t="s">
        <v>286</v>
      </c>
      <c r="B2697" t="s">
        <v>1049</v>
      </c>
      <c r="C2697" s="2">
        <v>44213.111111111109</v>
      </c>
      <c r="D2697" s="2" t="str">
        <f t="shared" si="44"/>
        <v>January</v>
      </c>
      <c r="E2697" s="5"/>
      <c r="F2697" t="str">
        <f>VLOOKUP($A2697,Content!$B$1:$D$1001,MATCH(reactions!F$1,Content!$B$1:$D$1,0),0)</f>
        <v>GIF</v>
      </c>
      <c r="G2697" t="str">
        <f>VLOOKUP($A2697,Content!$B$1:$D$1001,MATCH(reactions!G$1,Content!$B$1:$D$1,0),0)</f>
        <v>studying</v>
      </c>
      <c r="H2697">
        <f>VLOOKUP(B2697,'reaction types'!$A$1:$C$17,MATCH(reactions!H$1,'reaction types'!$A$1:$C$1,0),0)</f>
        <v>50</v>
      </c>
    </row>
    <row r="2698" spans="1:8">
      <c r="A2698" t="s">
        <v>287</v>
      </c>
      <c r="B2698" t="s">
        <v>1051</v>
      </c>
      <c r="C2698" s="2">
        <v>44214.379861111112</v>
      </c>
      <c r="D2698" s="2" t="str">
        <f t="shared" si="44"/>
        <v>January</v>
      </c>
      <c r="E2698" s="5"/>
      <c r="F2698" t="str">
        <f>VLOOKUP($A2698,Content!$B$1:$D$1001,MATCH(reactions!F$1,Content!$B$1:$D$1,0),0)</f>
        <v>video</v>
      </c>
      <c r="G2698" t="str">
        <f>VLOOKUP($A2698,Content!$B$1:$D$1001,MATCH(reactions!G$1,Content!$B$1:$D$1,0),0)</f>
        <v>travel</v>
      </c>
      <c r="H2698">
        <f>VLOOKUP(B2698,'reaction types'!$A$1:$C$17,MATCH(reactions!H$1,'reaction types'!$A$1:$C$1,0),0)</f>
        <v>70</v>
      </c>
    </row>
    <row r="2699" spans="1:8">
      <c r="A2699" t="s">
        <v>287</v>
      </c>
      <c r="B2699" t="s">
        <v>1041</v>
      </c>
      <c r="C2699" s="2">
        <v>44219.90902777778</v>
      </c>
      <c r="D2699" s="2" t="str">
        <f t="shared" si="44"/>
        <v>January</v>
      </c>
      <c r="E2699" s="5"/>
      <c r="F2699" t="str">
        <f>VLOOKUP($A2699,Content!$B$1:$D$1001,MATCH(reactions!F$1,Content!$B$1:$D$1,0),0)</f>
        <v>video</v>
      </c>
      <c r="G2699" t="str">
        <f>VLOOKUP($A2699,Content!$B$1:$D$1001,MATCH(reactions!G$1,Content!$B$1:$D$1,0),0)</f>
        <v>travel</v>
      </c>
      <c r="H2699">
        <f>VLOOKUP(B2699,'reaction types'!$A$1:$C$17,MATCH(reactions!H$1,'reaction types'!$A$1:$C$1,0),0)</f>
        <v>35</v>
      </c>
    </row>
    <row r="2700" spans="1:8">
      <c r="A2700" t="s">
        <v>288</v>
      </c>
      <c r="B2700" t="s">
        <v>1048</v>
      </c>
      <c r="C2700" s="2">
        <v>44218.569444444445</v>
      </c>
      <c r="D2700" s="2" t="str">
        <f t="shared" si="44"/>
        <v>January</v>
      </c>
      <c r="E2700" s="5"/>
      <c r="F2700" t="str">
        <f>VLOOKUP($A2700,Content!$B$1:$D$1001,MATCH(reactions!F$1,Content!$B$1:$D$1,0),0)</f>
        <v>GIF</v>
      </c>
      <c r="G2700" t="str">
        <f>VLOOKUP($A2700,Content!$B$1:$D$1001,MATCH(reactions!G$1,Content!$B$1:$D$1,0),0)</f>
        <v>dogs</v>
      </c>
      <c r="H2700">
        <f>VLOOKUP(B2700,'reaction types'!$A$1:$C$17,MATCH(reactions!H$1,'reaction types'!$A$1:$C$1,0),0)</f>
        <v>12</v>
      </c>
    </row>
    <row r="2701" spans="1:8">
      <c r="A2701" t="s">
        <v>288</v>
      </c>
      <c r="B2701" t="s">
        <v>1051</v>
      </c>
      <c r="C2701" s="2">
        <v>44215.105555555558</v>
      </c>
      <c r="D2701" s="2" t="str">
        <f t="shared" si="44"/>
        <v>January</v>
      </c>
      <c r="E2701" s="5"/>
      <c r="F2701" t="str">
        <f>VLOOKUP($A2701,Content!$B$1:$D$1001,MATCH(reactions!F$1,Content!$B$1:$D$1,0),0)</f>
        <v>GIF</v>
      </c>
      <c r="G2701" t="str">
        <f>VLOOKUP($A2701,Content!$B$1:$D$1001,MATCH(reactions!G$1,Content!$B$1:$D$1,0),0)</f>
        <v>dogs</v>
      </c>
      <c r="H2701">
        <f>VLOOKUP(B2701,'reaction types'!$A$1:$C$17,MATCH(reactions!H$1,'reaction types'!$A$1:$C$1,0),0)</f>
        <v>70</v>
      </c>
    </row>
    <row r="2702" spans="1:8">
      <c r="A2702" t="s">
        <v>289</v>
      </c>
      <c r="B2702" t="s">
        <v>1048</v>
      </c>
      <c r="C2702" s="2">
        <v>44204.407638888886</v>
      </c>
      <c r="D2702" s="2" t="str">
        <f t="shared" si="44"/>
        <v>January</v>
      </c>
      <c r="E2702" s="5"/>
      <c r="F2702" t="str">
        <f>VLOOKUP($A2702,Content!$B$1:$D$1001,MATCH(reactions!F$1,Content!$B$1:$D$1,0),0)</f>
        <v>video</v>
      </c>
      <c r="G2702" t="str">
        <f>VLOOKUP($A2702,Content!$B$1:$D$1001,MATCH(reactions!G$1,Content!$B$1:$D$1,0),0)</f>
        <v>cooking</v>
      </c>
      <c r="H2702">
        <f>VLOOKUP(B2702,'reaction types'!$A$1:$C$17,MATCH(reactions!H$1,'reaction types'!$A$1:$C$1,0),0)</f>
        <v>12</v>
      </c>
    </row>
    <row r="2703" spans="1:8">
      <c r="A2703" t="s">
        <v>289</v>
      </c>
      <c r="B2703" t="s">
        <v>1042</v>
      </c>
      <c r="C2703" s="2">
        <v>44203.243055555555</v>
      </c>
      <c r="D2703" s="2" t="str">
        <f t="shared" si="44"/>
        <v>January</v>
      </c>
      <c r="E2703" s="5"/>
      <c r="F2703" t="str">
        <f>VLOOKUP($A2703,Content!$B$1:$D$1001,MATCH(reactions!F$1,Content!$B$1:$D$1,0),0)</f>
        <v>video</v>
      </c>
      <c r="G2703" t="str">
        <f>VLOOKUP($A2703,Content!$B$1:$D$1001,MATCH(reactions!G$1,Content!$B$1:$D$1,0),0)</f>
        <v>cooking</v>
      </c>
      <c r="H2703">
        <f>VLOOKUP(B2703,'reaction types'!$A$1:$C$17,MATCH(reactions!H$1,'reaction types'!$A$1:$C$1,0),0)</f>
        <v>70</v>
      </c>
    </row>
    <row r="2704" spans="1:8">
      <c r="A2704" t="s">
        <v>291</v>
      </c>
      <c r="B2704" t="s">
        <v>1042</v>
      </c>
      <c r="C2704" s="2">
        <v>44220.543055555558</v>
      </c>
      <c r="D2704" s="2" t="str">
        <f t="shared" si="44"/>
        <v>January</v>
      </c>
      <c r="E2704" s="5"/>
      <c r="F2704" t="str">
        <f>VLOOKUP($A2704,Content!$B$1:$D$1001,MATCH(reactions!F$1,Content!$B$1:$D$1,0),0)</f>
        <v>photo</v>
      </c>
      <c r="G2704" t="str">
        <f>VLOOKUP($A2704,Content!$B$1:$D$1001,MATCH(reactions!G$1,Content!$B$1:$D$1,0),0)</f>
        <v>education</v>
      </c>
      <c r="H2704">
        <f>VLOOKUP(B2704,'reaction types'!$A$1:$C$17,MATCH(reactions!H$1,'reaction types'!$A$1:$C$1,0),0)</f>
        <v>70</v>
      </c>
    </row>
    <row r="2705" spans="1:8">
      <c r="A2705" t="s">
        <v>291</v>
      </c>
      <c r="B2705" t="s">
        <v>1047</v>
      </c>
      <c r="C2705" s="2">
        <v>44208.977083333331</v>
      </c>
      <c r="D2705" s="2" t="str">
        <f t="shared" si="44"/>
        <v>January</v>
      </c>
      <c r="E2705" s="5"/>
      <c r="F2705" t="str">
        <f>VLOOKUP($A2705,Content!$B$1:$D$1001,MATCH(reactions!F$1,Content!$B$1:$D$1,0),0)</f>
        <v>photo</v>
      </c>
      <c r="G2705" t="str">
        <f>VLOOKUP($A2705,Content!$B$1:$D$1001,MATCH(reactions!G$1,Content!$B$1:$D$1,0),0)</f>
        <v>education</v>
      </c>
      <c r="H2705">
        <f>VLOOKUP(B2705,'reaction types'!$A$1:$C$17,MATCH(reactions!H$1,'reaction types'!$A$1:$C$1,0),0)</f>
        <v>45</v>
      </c>
    </row>
    <row r="2706" spans="1:8">
      <c r="A2706" t="s">
        <v>291</v>
      </c>
      <c r="B2706" t="s">
        <v>1037</v>
      </c>
      <c r="C2706" s="2">
        <v>44210.988194444442</v>
      </c>
      <c r="D2706" s="2" t="str">
        <f t="shared" si="44"/>
        <v>January</v>
      </c>
      <c r="E2706" s="5"/>
      <c r="F2706" t="str">
        <f>VLOOKUP($A2706,Content!$B$1:$D$1001,MATCH(reactions!F$1,Content!$B$1:$D$1,0),0)</f>
        <v>photo</v>
      </c>
      <c r="G2706" t="str">
        <f>VLOOKUP($A2706,Content!$B$1:$D$1001,MATCH(reactions!G$1,Content!$B$1:$D$1,0),0)</f>
        <v>education</v>
      </c>
      <c r="H2706">
        <f>VLOOKUP(B2706,'reaction types'!$A$1:$C$17,MATCH(reactions!H$1,'reaction types'!$A$1:$C$1,0),0)</f>
        <v>0</v>
      </c>
    </row>
    <row r="2707" spans="1:8">
      <c r="A2707" t="s">
        <v>291</v>
      </c>
      <c r="B2707" t="s">
        <v>1050</v>
      </c>
      <c r="C2707" s="2">
        <v>44215.068749999999</v>
      </c>
      <c r="D2707" s="2" t="str">
        <f t="shared" si="44"/>
        <v>January</v>
      </c>
      <c r="E2707" s="5"/>
      <c r="F2707" t="str">
        <f>VLOOKUP($A2707,Content!$B$1:$D$1001,MATCH(reactions!F$1,Content!$B$1:$D$1,0),0)</f>
        <v>photo</v>
      </c>
      <c r="G2707" t="str">
        <f>VLOOKUP($A2707,Content!$B$1:$D$1001,MATCH(reactions!G$1,Content!$B$1:$D$1,0),0)</f>
        <v>education</v>
      </c>
      <c r="H2707">
        <f>VLOOKUP(B2707,'reaction types'!$A$1:$C$17,MATCH(reactions!H$1,'reaction types'!$A$1:$C$1,0),0)</f>
        <v>60</v>
      </c>
    </row>
    <row r="2708" spans="1:8">
      <c r="A2708" t="s">
        <v>292</v>
      </c>
      <c r="B2708" t="s">
        <v>1047</v>
      </c>
      <c r="C2708" s="2">
        <v>44204.076388888891</v>
      </c>
      <c r="D2708" s="2" t="str">
        <f t="shared" si="44"/>
        <v>January</v>
      </c>
      <c r="E2708" s="5"/>
      <c r="F2708" t="str">
        <f>VLOOKUP($A2708,Content!$B$1:$D$1001,MATCH(reactions!F$1,Content!$B$1:$D$1,0),0)</f>
        <v>audio</v>
      </c>
      <c r="G2708" t="str">
        <f>VLOOKUP($A2708,Content!$B$1:$D$1001,MATCH(reactions!G$1,Content!$B$1:$D$1,0),0)</f>
        <v>animals</v>
      </c>
      <c r="H2708">
        <f>VLOOKUP(B2708,'reaction types'!$A$1:$C$17,MATCH(reactions!H$1,'reaction types'!$A$1:$C$1,0),0)</f>
        <v>45</v>
      </c>
    </row>
    <row r="2709" spans="1:8">
      <c r="A2709" t="s">
        <v>292</v>
      </c>
      <c r="B2709" t="s">
        <v>1037</v>
      </c>
      <c r="C2709" s="2">
        <v>44224.645138888889</v>
      </c>
      <c r="D2709" s="2" t="str">
        <f t="shared" si="44"/>
        <v>January</v>
      </c>
      <c r="E2709" s="5"/>
      <c r="F2709" t="str">
        <f>VLOOKUP($A2709,Content!$B$1:$D$1001,MATCH(reactions!F$1,Content!$B$1:$D$1,0),0)</f>
        <v>audio</v>
      </c>
      <c r="G2709" t="str">
        <f>VLOOKUP($A2709,Content!$B$1:$D$1001,MATCH(reactions!G$1,Content!$B$1:$D$1,0),0)</f>
        <v>animals</v>
      </c>
      <c r="H2709">
        <f>VLOOKUP(B2709,'reaction types'!$A$1:$C$17,MATCH(reactions!H$1,'reaction types'!$A$1:$C$1,0),0)</f>
        <v>0</v>
      </c>
    </row>
    <row r="2710" spans="1:8">
      <c r="A2710" t="s">
        <v>292</v>
      </c>
      <c r="B2710" t="s">
        <v>1037</v>
      </c>
      <c r="C2710" s="2">
        <v>44214.62222222222</v>
      </c>
      <c r="D2710" s="2" t="str">
        <f t="shared" si="44"/>
        <v>January</v>
      </c>
      <c r="E2710" s="5"/>
      <c r="F2710" t="str">
        <f>VLOOKUP($A2710,Content!$B$1:$D$1001,MATCH(reactions!F$1,Content!$B$1:$D$1,0),0)</f>
        <v>audio</v>
      </c>
      <c r="G2710" t="str">
        <f>VLOOKUP($A2710,Content!$B$1:$D$1001,MATCH(reactions!G$1,Content!$B$1:$D$1,0),0)</f>
        <v>animals</v>
      </c>
      <c r="H2710">
        <f>VLOOKUP(B2710,'reaction types'!$A$1:$C$17,MATCH(reactions!H$1,'reaction types'!$A$1:$C$1,0),0)</f>
        <v>0</v>
      </c>
    </row>
    <row r="2711" spans="1:8">
      <c r="A2711" t="s">
        <v>292</v>
      </c>
      <c r="B2711" t="s">
        <v>1037</v>
      </c>
      <c r="C2711" s="2">
        <v>44205.584027777775</v>
      </c>
      <c r="D2711" s="2" t="str">
        <f t="shared" si="44"/>
        <v>January</v>
      </c>
      <c r="E2711" s="5"/>
      <c r="F2711" t="str">
        <f>VLOOKUP($A2711,Content!$B$1:$D$1001,MATCH(reactions!F$1,Content!$B$1:$D$1,0),0)</f>
        <v>audio</v>
      </c>
      <c r="G2711" t="str">
        <f>VLOOKUP($A2711,Content!$B$1:$D$1001,MATCH(reactions!G$1,Content!$B$1:$D$1,0),0)</f>
        <v>animals</v>
      </c>
      <c r="H2711">
        <f>VLOOKUP(B2711,'reaction types'!$A$1:$C$17,MATCH(reactions!H$1,'reaction types'!$A$1:$C$1,0),0)</f>
        <v>0</v>
      </c>
    </row>
    <row r="2712" spans="1:8">
      <c r="A2712" t="s">
        <v>293</v>
      </c>
      <c r="B2712" t="s">
        <v>1049</v>
      </c>
      <c r="C2712" s="2">
        <v>44217.887499999997</v>
      </c>
      <c r="D2712" s="2" t="str">
        <f t="shared" si="44"/>
        <v>January</v>
      </c>
      <c r="E2712" s="5"/>
      <c r="F2712" t="str">
        <f>VLOOKUP($A2712,Content!$B$1:$D$1001,MATCH(reactions!F$1,Content!$B$1:$D$1,0),0)</f>
        <v>video</v>
      </c>
      <c r="G2712" t="str">
        <f>VLOOKUP($A2712,Content!$B$1:$D$1001,MATCH(reactions!G$1,Content!$B$1:$D$1,0),0)</f>
        <v>food</v>
      </c>
      <c r="H2712">
        <f>VLOOKUP(B2712,'reaction types'!$A$1:$C$17,MATCH(reactions!H$1,'reaction types'!$A$1:$C$1,0),0)</f>
        <v>50</v>
      </c>
    </row>
    <row r="2713" spans="1:8">
      <c r="A2713" t="s">
        <v>293</v>
      </c>
      <c r="B2713" t="s">
        <v>1047</v>
      </c>
      <c r="C2713" s="2">
        <v>44197.060416666667</v>
      </c>
      <c r="D2713" s="2" t="str">
        <f t="shared" si="44"/>
        <v>January</v>
      </c>
      <c r="E2713" s="5"/>
      <c r="F2713" t="str">
        <f>VLOOKUP($A2713,Content!$B$1:$D$1001,MATCH(reactions!F$1,Content!$B$1:$D$1,0),0)</f>
        <v>video</v>
      </c>
      <c r="G2713" t="str">
        <f>VLOOKUP($A2713,Content!$B$1:$D$1001,MATCH(reactions!G$1,Content!$B$1:$D$1,0),0)</f>
        <v>food</v>
      </c>
      <c r="H2713">
        <f>VLOOKUP(B2713,'reaction types'!$A$1:$C$17,MATCH(reactions!H$1,'reaction types'!$A$1:$C$1,0),0)</f>
        <v>45</v>
      </c>
    </row>
    <row r="2714" spans="1:8">
      <c r="A2714" t="s">
        <v>293</v>
      </c>
      <c r="B2714" t="s">
        <v>1052</v>
      </c>
      <c r="C2714" s="2">
        <v>44210.811111111114</v>
      </c>
      <c r="D2714" s="2" t="str">
        <f t="shared" si="44"/>
        <v>January</v>
      </c>
      <c r="E2714" s="5"/>
      <c r="F2714" t="str">
        <f>VLOOKUP($A2714,Content!$B$1:$D$1001,MATCH(reactions!F$1,Content!$B$1:$D$1,0),0)</f>
        <v>video</v>
      </c>
      <c r="G2714" t="str">
        <f>VLOOKUP($A2714,Content!$B$1:$D$1001,MATCH(reactions!G$1,Content!$B$1:$D$1,0),0)</f>
        <v>food</v>
      </c>
      <c r="H2714">
        <f>VLOOKUP(B2714,'reaction types'!$A$1:$C$17,MATCH(reactions!H$1,'reaction types'!$A$1:$C$1,0),0)</f>
        <v>72</v>
      </c>
    </row>
    <row r="2715" spans="1:8">
      <c r="A2715" t="s">
        <v>293</v>
      </c>
      <c r="B2715" t="s">
        <v>1044</v>
      </c>
      <c r="C2715" s="2">
        <v>44203.912499999999</v>
      </c>
      <c r="D2715" s="2" t="str">
        <f t="shared" si="44"/>
        <v>January</v>
      </c>
      <c r="E2715" s="5"/>
      <c r="F2715" t="str">
        <f>VLOOKUP($A2715,Content!$B$1:$D$1001,MATCH(reactions!F$1,Content!$B$1:$D$1,0),0)</f>
        <v>video</v>
      </c>
      <c r="G2715" t="str">
        <f>VLOOKUP($A2715,Content!$B$1:$D$1001,MATCH(reactions!G$1,Content!$B$1:$D$1,0),0)</f>
        <v>food</v>
      </c>
      <c r="H2715">
        <f>VLOOKUP(B2715,'reaction types'!$A$1:$C$17,MATCH(reactions!H$1,'reaction types'!$A$1:$C$1,0),0)</f>
        <v>65</v>
      </c>
    </row>
    <row r="2716" spans="1:8">
      <c r="A2716" t="s">
        <v>294</v>
      </c>
      <c r="B2716" t="s">
        <v>1043</v>
      </c>
      <c r="C2716" s="2">
        <v>44217.084027777775</v>
      </c>
      <c r="D2716" s="2" t="str">
        <f t="shared" si="44"/>
        <v>January</v>
      </c>
      <c r="E2716" s="5"/>
      <c r="F2716" t="str">
        <f>VLOOKUP($A2716,Content!$B$1:$D$1001,MATCH(reactions!F$1,Content!$B$1:$D$1,0),0)</f>
        <v>video</v>
      </c>
      <c r="G2716" t="str">
        <f>VLOOKUP($A2716,Content!$B$1:$D$1001,MATCH(reactions!G$1,Content!$B$1:$D$1,0),0)</f>
        <v>education</v>
      </c>
      <c r="H2716">
        <f>VLOOKUP(B2716,'reaction types'!$A$1:$C$17,MATCH(reactions!H$1,'reaction types'!$A$1:$C$1,0),0)</f>
        <v>5</v>
      </c>
    </row>
    <row r="2717" spans="1:8">
      <c r="A2717" t="s">
        <v>295</v>
      </c>
      <c r="B2717" t="s">
        <v>1052</v>
      </c>
      <c r="C2717" s="2">
        <v>44213.069444444445</v>
      </c>
      <c r="D2717" s="2" t="str">
        <f t="shared" si="44"/>
        <v>January</v>
      </c>
      <c r="E2717" s="5"/>
      <c r="F2717" t="str">
        <f>VLOOKUP($A2717,Content!$B$1:$D$1001,MATCH(reactions!F$1,Content!$B$1:$D$1,0),0)</f>
        <v>audio</v>
      </c>
      <c r="G2717" t="str">
        <f>VLOOKUP($A2717,Content!$B$1:$D$1001,MATCH(reactions!G$1,Content!$B$1:$D$1,0),0)</f>
        <v>animals</v>
      </c>
      <c r="H2717">
        <f>VLOOKUP(B2717,'reaction types'!$A$1:$C$17,MATCH(reactions!H$1,'reaction types'!$A$1:$C$1,0),0)</f>
        <v>72</v>
      </c>
    </row>
    <row r="2718" spans="1:8">
      <c r="A2718" t="s">
        <v>295</v>
      </c>
      <c r="B2718" t="s">
        <v>1040</v>
      </c>
      <c r="C2718" s="2">
        <v>44204.520138888889</v>
      </c>
      <c r="D2718" s="2" t="str">
        <f t="shared" si="44"/>
        <v>January</v>
      </c>
      <c r="E2718" s="5"/>
      <c r="F2718" t="str">
        <f>VLOOKUP($A2718,Content!$B$1:$D$1001,MATCH(reactions!F$1,Content!$B$1:$D$1,0),0)</f>
        <v>audio</v>
      </c>
      <c r="G2718" t="str">
        <f>VLOOKUP($A2718,Content!$B$1:$D$1001,MATCH(reactions!G$1,Content!$B$1:$D$1,0),0)</f>
        <v>animals</v>
      </c>
      <c r="H2718">
        <f>VLOOKUP(B2718,'reaction types'!$A$1:$C$17,MATCH(reactions!H$1,'reaction types'!$A$1:$C$1,0),0)</f>
        <v>30</v>
      </c>
    </row>
    <row r="2719" spans="1:8">
      <c r="A2719" t="s">
        <v>295</v>
      </c>
      <c r="B2719" t="s">
        <v>1052</v>
      </c>
      <c r="C2719" s="2">
        <v>44207.148611111108</v>
      </c>
      <c r="D2719" s="2" t="str">
        <f t="shared" si="44"/>
        <v>January</v>
      </c>
      <c r="E2719" s="5"/>
      <c r="F2719" t="str">
        <f>VLOOKUP($A2719,Content!$B$1:$D$1001,MATCH(reactions!F$1,Content!$B$1:$D$1,0),0)</f>
        <v>audio</v>
      </c>
      <c r="G2719" t="str">
        <f>VLOOKUP($A2719,Content!$B$1:$D$1001,MATCH(reactions!G$1,Content!$B$1:$D$1,0),0)</f>
        <v>animals</v>
      </c>
      <c r="H2719">
        <f>VLOOKUP(B2719,'reaction types'!$A$1:$C$17,MATCH(reactions!H$1,'reaction types'!$A$1:$C$1,0),0)</f>
        <v>72</v>
      </c>
    </row>
    <row r="2720" spans="1:8">
      <c r="A2720" t="s">
        <v>296</v>
      </c>
      <c r="B2720" t="s">
        <v>1047</v>
      </c>
      <c r="C2720" s="2">
        <v>44201.251388888886</v>
      </c>
      <c r="D2720" s="2" t="str">
        <f t="shared" si="44"/>
        <v>January</v>
      </c>
      <c r="E2720" s="5"/>
      <c r="F2720" t="str">
        <f>VLOOKUP($A2720,Content!$B$1:$D$1001,MATCH(reactions!F$1,Content!$B$1:$D$1,0),0)</f>
        <v>audio</v>
      </c>
      <c r="G2720" t="str">
        <f>VLOOKUP($A2720,Content!$B$1:$D$1001,MATCH(reactions!G$1,Content!$B$1:$D$1,0),0)</f>
        <v>fitness</v>
      </c>
      <c r="H2720">
        <f>VLOOKUP(B2720,'reaction types'!$A$1:$C$17,MATCH(reactions!H$1,'reaction types'!$A$1:$C$1,0),0)</f>
        <v>45</v>
      </c>
    </row>
    <row r="2721" spans="1:8">
      <c r="A2721" t="s">
        <v>296</v>
      </c>
      <c r="B2721" t="s">
        <v>1043</v>
      </c>
      <c r="C2721" s="2">
        <v>44202.926388888889</v>
      </c>
      <c r="D2721" s="2" t="str">
        <f t="shared" si="44"/>
        <v>January</v>
      </c>
      <c r="E2721" s="5"/>
      <c r="F2721" t="str">
        <f>VLOOKUP($A2721,Content!$B$1:$D$1001,MATCH(reactions!F$1,Content!$B$1:$D$1,0),0)</f>
        <v>audio</v>
      </c>
      <c r="G2721" t="str">
        <f>VLOOKUP($A2721,Content!$B$1:$D$1001,MATCH(reactions!G$1,Content!$B$1:$D$1,0),0)</f>
        <v>fitness</v>
      </c>
      <c r="H2721">
        <f>VLOOKUP(B2721,'reaction types'!$A$1:$C$17,MATCH(reactions!H$1,'reaction types'!$A$1:$C$1,0),0)</f>
        <v>5</v>
      </c>
    </row>
    <row r="2722" spans="1:8">
      <c r="A2722" t="s">
        <v>296</v>
      </c>
      <c r="B2722" t="s">
        <v>1039</v>
      </c>
      <c r="C2722" s="2">
        <v>44210.022222222222</v>
      </c>
      <c r="D2722" s="2" t="str">
        <f t="shared" si="44"/>
        <v>January</v>
      </c>
      <c r="E2722" s="5"/>
      <c r="F2722" t="str">
        <f>VLOOKUP($A2722,Content!$B$1:$D$1001,MATCH(reactions!F$1,Content!$B$1:$D$1,0),0)</f>
        <v>audio</v>
      </c>
      <c r="G2722" t="str">
        <f>VLOOKUP($A2722,Content!$B$1:$D$1001,MATCH(reactions!G$1,Content!$B$1:$D$1,0),0)</f>
        <v>fitness</v>
      </c>
      <c r="H2722">
        <f>VLOOKUP(B2722,'reaction types'!$A$1:$C$17,MATCH(reactions!H$1,'reaction types'!$A$1:$C$1,0),0)</f>
        <v>15</v>
      </c>
    </row>
    <row r="2723" spans="1:8">
      <c r="A2723" t="s">
        <v>296</v>
      </c>
      <c r="B2723" t="s">
        <v>1052</v>
      </c>
      <c r="C2723" s="2">
        <v>44200.540277777778</v>
      </c>
      <c r="D2723" s="2" t="str">
        <f t="shared" si="44"/>
        <v>January</v>
      </c>
      <c r="E2723" s="5"/>
      <c r="F2723" t="str">
        <f>VLOOKUP($A2723,Content!$B$1:$D$1001,MATCH(reactions!F$1,Content!$B$1:$D$1,0),0)</f>
        <v>audio</v>
      </c>
      <c r="G2723" t="str">
        <f>VLOOKUP($A2723,Content!$B$1:$D$1001,MATCH(reactions!G$1,Content!$B$1:$D$1,0),0)</f>
        <v>fitness</v>
      </c>
      <c r="H2723">
        <f>VLOOKUP(B2723,'reaction types'!$A$1:$C$17,MATCH(reactions!H$1,'reaction types'!$A$1:$C$1,0),0)</f>
        <v>72</v>
      </c>
    </row>
    <row r="2724" spans="1:8">
      <c r="A2724" t="s">
        <v>296</v>
      </c>
      <c r="B2724" t="s">
        <v>1051</v>
      </c>
      <c r="C2724" s="2">
        <v>44216.371527777781</v>
      </c>
      <c r="D2724" s="2" t="str">
        <f t="shared" si="44"/>
        <v>January</v>
      </c>
      <c r="E2724" s="5"/>
      <c r="F2724" t="str">
        <f>VLOOKUP($A2724,Content!$B$1:$D$1001,MATCH(reactions!F$1,Content!$B$1:$D$1,0),0)</f>
        <v>audio</v>
      </c>
      <c r="G2724" t="str">
        <f>VLOOKUP($A2724,Content!$B$1:$D$1001,MATCH(reactions!G$1,Content!$B$1:$D$1,0),0)</f>
        <v>fitness</v>
      </c>
      <c r="H2724">
        <f>VLOOKUP(B2724,'reaction types'!$A$1:$C$17,MATCH(reactions!H$1,'reaction types'!$A$1:$C$1,0),0)</f>
        <v>70</v>
      </c>
    </row>
    <row r="2725" spans="1:8">
      <c r="A2725" t="s">
        <v>298</v>
      </c>
      <c r="B2725" t="s">
        <v>1038</v>
      </c>
      <c r="C2725" s="2">
        <v>44203.214583333334</v>
      </c>
      <c r="D2725" s="2" t="str">
        <f t="shared" si="44"/>
        <v>January</v>
      </c>
      <c r="E2725" s="5"/>
      <c r="F2725" t="str">
        <f>VLOOKUP($A2725,Content!$B$1:$D$1001,MATCH(reactions!F$1,Content!$B$1:$D$1,0),0)</f>
        <v>GIF</v>
      </c>
      <c r="G2725" t="str">
        <f>VLOOKUP($A2725,Content!$B$1:$D$1001,MATCH(reactions!G$1,Content!$B$1:$D$1,0),0)</f>
        <v>animals</v>
      </c>
      <c r="H2725">
        <f>VLOOKUP(B2725,'reaction types'!$A$1:$C$17,MATCH(reactions!H$1,'reaction types'!$A$1:$C$1,0),0)</f>
        <v>10</v>
      </c>
    </row>
    <row r="2726" spans="1:8">
      <c r="A2726" t="s">
        <v>298</v>
      </c>
      <c r="B2726" t="s">
        <v>1043</v>
      </c>
      <c r="C2726" s="2">
        <v>44215.775694444441</v>
      </c>
      <c r="D2726" s="2" t="str">
        <f t="shared" si="44"/>
        <v>January</v>
      </c>
      <c r="E2726" s="5"/>
      <c r="F2726" t="str">
        <f>VLOOKUP($A2726,Content!$B$1:$D$1001,MATCH(reactions!F$1,Content!$B$1:$D$1,0),0)</f>
        <v>GIF</v>
      </c>
      <c r="G2726" t="str">
        <f>VLOOKUP($A2726,Content!$B$1:$D$1001,MATCH(reactions!G$1,Content!$B$1:$D$1,0),0)</f>
        <v>animals</v>
      </c>
      <c r="H2726">
        <f>VLOOKUP(B2726,'reaction types'!$A$1:$C$17,MATCH(reactions!H$1,'reaction types'!$A$1:$C$1,0),0)</f>
        <v>5</v>
      </c>
    </row>
    <row r="2727" spans="1:8">
      <c r="A2727" t="s">
        <v>299</v>
      </c>
      <c r="B2727" t="s">
        <v>1047</v>
      </c>
      <c r="C2727" s="2">
        <v>44227.311111111114</v>
      </c>
      <c r="D2727" s="2" t="str">
        <f t="shared" si="44"/>
        <v>January</v>
      </c>
      <c r="E2727" s="5"/>
      <c r="F2727" t="str">
        <f>VLOOKUP($A2727,Content!$B$1:$D$1001,MATCH(reactions!F$1,Content!$B$1:$D$1,0),0)</f>
        <v>photo</v>
      </c>
      <c r="G2727" t="str">
        <f>VLOOKUP($A2727,Content!$B$1:$D$1001,MATCH(reactions!G$1,Content!$B$1:$D$1,0),0)</f>
        <v>cooking</v>
      </c>
      <c r="H2727">
        <f>VLOOKUP(B2727,'reaction types'!$A$1:$C$17,MATCH(reactions!H$1,'reaction types'!$A$1:$C$1,0),0)</f>
        <v>45</v>
      </c>
    </row>
    <row r="2728" spans="1:8">
      <c r="A2728" t="s">
        <v>299</v>
      </c>
      <c r="B2728" t="s">
        <v>1052</v>
      </c>
      <c r="C2728" s="2">
        <v>44209.545138888891</v>
      </c>
      <c r="D2728" s="2" t="str">
        <f t="shared" si="44"/>
        <v>January</v>
      </c>
      <c r="E2728" s="5"/>
      <c r="F2728" t="str">
        <f>VLOOKUP($A2728,Content!$B$1:$D$1001,MATCH(reactions!F$1,Content!$B$1:$D$1,0),0)</f>
        <v>photo</v>
      </c>
      <c r="G2728" t="str">
        <f>VLOOKUP($A2728,Content!$B$1:$D$1001,MATCH(reactions!G$1,Content!$B$1:$D$1,0),0)</f>
        <v>cooking</v>
      </c>
      <c r="H2728">
        <f>VLOOKUP(B2728,'reaction types'!$A$1:$C$17,MATCH(reactions!H$1,'reaction types'!$A$1:$C$1,0),0)</f>
        <v>72</v>
      </c>
    </row>
    <row r="2729" spans="1:8">
      <c r="A2729" t="s">
        <v>300</v>
      </c>
      <c r="B2729" t="s">
        <v>1049</v>
      </c>
      <c r="C2729" s="2">
        <v>44210.15347222222</v>
      </c>
      <c r="D2729" s="2" t="str">
        <f t="shared" si="44"/>
        <v>January</v>
      </c>
      <c r="E2729" s="5"/>
      <c r="F2729" t="str">
        <f>VLOOKUP($A2729,Content!$B$1:$D$1001,MATCH(reactions!F$1,Content!$B$1:$D$1,0),0)</f>
        <v>audio</v>
      </c>
      <c r="G2729" t="str">
        <f>VLOOKUP($A2729,Content!$B$1:$D$1001,MATCH(reactions!G$1,Content!$B$1:$D$1,0),0)</f>
        <v>healthy eating</v>
      </c>
      <c r="H2729">
        <f>VLOOKUP(B2729,'reaction types'!$A$1:$C$17,MATCH(reactions!H$1,'reaction types'!$A$1:$C$1,0),0)</f>
        <v>50</v>
      </c>
    </row>
    <row r="2730" spans="1:8">
      <c r="A2730" t="s">
        <v>300</v>
      </c>
      <c r="B2730" t="s">
        <v>1047</v>
      </c>
      <c r="C2730" s="2">
        <v>44223.368055555555</v>
      </c>
      <c r="D2730" s="2" t="str">
        <f t="shared" si="44"/>
        <v>January</v>
      </c>
      <c r="E2730" s="5"/>
      <c r="F2730" t="str">
        <f>VLOOKUP($A2730,Content!$B$1:$D$1001,MATCH(reactions!F$1,Content!$B$1:$D$1,0),0)</f>
        <v>audio</v>
      </c>
      <c r="G2730" t="str">
        <f>VLOOKUP($A2730,Content!$B$1:$D$1001,MATCH(reactions!G$1,Content!$B$1:$D$1,0),0)</f>
        <v>healthy eating</v>
      </c>
      <c r="H2730">
        <f>VLOOKUP(B2730,'reaction types'!$A$1:$C$17,MATCH(reactions!H$1,'reaction types'!$A$1:$C$1,0),0)</f>
        <v>45</v>
      </c>
    </row>
    <row r="2731" spans="1:8">
      <c r="A2731" t="s">
        <v>301</v>
      </c>
      <c r="B2731" t="s">
        <v>1048</v>
      </c>
      <c r="C2731" s="2">
        <v>44226.61041666667</v>
      </c>
      <c r="D2731" s="2" t="str">
        <f t="shared" si="44"/>
        <v>January</v>
      </c>
      <c r="E2731" s="5"/>
      <c r="F2731" t="str">
        <f>VLOOKUP($A2731,Content!$B$1:$D$1001,MATCH(reactions!F$1,Content!$B$1:$D$1,0),0)</f>
        <v>audio</v>
      </c>
      <c r="G2731" t="str">
        <f>VLOOKUP($A2731,Content!$B$1:$D$1001,MATCH(reactions!G$1,Content!$B$1:$D$1,0),0)</f>
        <v>food</v>
      </c>
      <c r="H2731">
        <f>VLOOKUP(B2731,'reaction types'!$A$1:$C$17,MATCH(reactions!H$1,'reaction types'!$A$1:$C$1,0),0)</f>
        <v>12</v>
      </c>
    </row>
    <row r="2732" spans="1:8">
      <c r="A2732" t="s">
        <v>301</v>
      </c>
      <c r="B2732" t="s">
        <v>1038</v>
      </c>
      <c r="C2732" s="2">
        <v>44217.324999999997</v>
      </c>
      <c r="D2732" s="2" t="str">
        <f t="shared" si="44"/>
        <v>January</v>
      </c>
      <c r="E2732" s="5"/>
      <c r="F2732" t="str">
        <f>VLOOKUP($A2732,Content!$B$1:$D$1001,MATCH(reactions!F$1,Content!$B$1:$D$1,0),0)</f>
        <v>audio</v>
      </c>
      <c r="G2732" t="str">
        <f>VLOOKUP($A2732,Content!$B$1:$D$1001,MATCH(reactions!G$1,Content!$B$1:$D$1,0),0)</f>
        <v>food</v>
      </c>
      <c r="H2732">
        <f>VLOOKUP(B2732,'reaction types'!$A$1:$C$17,MATCH(reactions!H$1,'reaction types'!$A$1:$C$1,0),0)</f>
        <v>10</v>
      </c>
    </row>
    <row r="2733" spans="1:8">
      <c r="A2733" t="s">
        <v>301</v>
      </c>
      <c r="B2733" t="s">
        <v>1048</v>
      </c>
      <c r="C2733" s="2">
        <v>44220.177083333336</v>
      </c>
      <c r="D2733" s="2" t="str">
        <f t="shared" si="44"/>
        <v>January</v>
      </c>
      <c r="E2733" s="5"/>
      <c r="F2733" t="str">
        <f>VLOOKUP($A2733,Content!$B$1:$D$1001,MATCH(reactions!F$1,Content!$B$1:$D$1,0),0)</f>
        <v>audio</v>
      </c>
      <c r="G2733" t="str">
        <f>VLOOKUP($A2733,Content!$B$1:$D$1001,MATCH(reactions!G$1,Content!$B$1:$D$1,0),0)</f>
        <v>food</v>
      </c>
      <c r="H2733">
        <f>VLOOKUP(B2733,'reaction types'!$A$1:$C$17,MATCH(reactions!H$1,'reaction types'!$A$1:$C$1,0),0)</f>
        <v>12</v>
      </c>
    </row>
    <row r="2734" spans="1:8">
      <c r="A2734" t="s">
        <v>302</v>
      </c>
      <c r="B2734" t="s">
        <v>1042</v>
      </c>
      <c r="C2734" s="2">
        <v>44215.106944444444</v>
      </c>
      <c r="D2734" s="2" t="str">
        <f t="shared" si="44"/>
        <v>January</v>
      </c>
      <c r="E2734" s="5"/>
      <c r="F2734" t="str">
        <f>VLOOKUP($A2734,Content!$B$1:$D$1001,MATCH(reactions!F$1,Content!$B$1:$D$1,0),0)</f>
        <v>GIF</v>
      </c>
      <c r="G2734" t="str">
        <f>VLOOKUP($A2734,Content!$B$1:$D$1001,MATCH(reactions!G$1,Content!$B$1:$D$1,0),0)</f>
        <v>culture</v>
      </c>
      <c r="H2734">
        <f>VLOOKUP(B2734,'reaction types'!$A$1:$C$17,MATCH(reactions!H$1,'reaction types'!$A$1:$C$1,0),0)</f>
        <v>70</v>
      </c>
    </row>
    <row r="2735" spans="1:8">
      <c r="A2735" t="s">
        <v>303</v>
      </c>
      <c r="B2735" t="s">
        <v>1047</v>
      </c>
      <c r="C2735" s="2">
        <v>44218.078472222223</v>
      </c>
      <c r="D2735" s="2" t="str">
        <f t="shared" si="44"/>
        <v>January</v>
      </c>
      <c r="E2735" s="5"/>
      <c r="F2735" t="str">
        <f>VLOOKUP($A2735,Content!$B$1:$D$1001,MATCH(reactions!F$1,Content!$B$1:$D$1,0),0)</f>
        <v>photo</v>
      </c>
      <c r="G2735" t="str">
        <f>VLOOKUP($A2735,Content!$B$1:$D$1001,MATCH(reactions!G$1,Content!$B$1:$D$1,0),0)</f>
        <v>studying</v>
      </c>
      <c r="H2735">
        <f>VLOOKUP(B2735,'reaction types'!$A$1:$C$17,MATCH(reactions!H$1,'reaction types'!$A$1:$C$1,0),0)</f>
        <v>45</v>
      </c>
    </row>
    <row r="2736" spans="1:8">
      <c r="A2736" t="s">
        <v>303</v>
      </c>
      <c r="B2736" t="s">
        <v>1047</v>
      </c>
      <c r="C2736" s="2">
        <v>44207.73333333333</v>
      </c>
      <c r="D2736" s="2" t="str">
        <f t="shared" si="44"/>
        <v>January</v>
      </c>
      <c r="E2736" s="5"/>
      <c r="F2736" t="str">
        <f>VLOOKUP($A2736,Content!$B$1:$D$1001,MATCH(reactions!F$1,Content!$B$1:$D$1,0),0)</f>
        <v>photo</v>
      </c>
      <c r="G2736" t="str">
        <f>VLOOKUP($A2736,Content!$B$1:$D$1001,MATCH(reactions!G$1,Content!$B$1:$D$1,0),0)</f>
        <v>studying</v>
      </c>
      <c r="H2736">
        <f>VLOOKUP(B2736,'reaction types'!$A$1:$C$17,MATCH(reactions!H$1,'reaction types'!$A$1:$C$1,0),0)</f>
        <v>45</v>
      </c>
    </row>
    <row r="2737" spans="1:8">
      <c r="A2737" s="1" t="s">
        <v>304</v>
      </c>
      <c r="B2737" t="s">
        <v>1038</v>
      </c>
      <c r="C2737" s="2">
        <v>44203.540972222225</v>
      </c>
      <c r="D2737" s="2" t="str">
        <f t="shared" si="44"/>
        <v>January</v>
      </c>
      <c r="E2737" s="5"/>
      <c r="F2737" t="str">
        <f>VLOOKUP($A2737,Content!$B$1:$D$1001,MATCH(reactions!F$1,Content!$B$1:$D$1,0),0)</f>
        <v>photo</v>
      </c>
      <c r="G2737" t="str">
        <f>VLOOKUP($A2737,Content!$B$1:$D$1001,MATCH(reactions!G$1,Content!$B$1:$D$1,0),0)</f>
        <v>soccer</v>
      </c>
      <c r="H2737">
        <f>VLOOKUP(B2737,'reaction types'!$A$1:$C$17,MATCH(reactions!H$1,'reaction types'!$A$1:$C$1,0),0)</f>
        <v>10</v>
      </c>
    </row>
    <row r="2738" spans="1:8">
      <c r="A2738" t="s">
        <v>305</v>
      </c>
      <c r="B2738" t="s">
        <v>1046</v>
      </c>
      <c r="C2738" s="2">
        <v>44216.791666666664</v>
      </c>
      <c r="D2738" s="2" t="str">
        <f t="shared" si="44"/>
        <v>January</v>
      </c>
      <c r="E2738" s="5"/>
      <c r="F2738" t="str">
        <f>VLOOKUP($A2738,Content!$B$1:$D$1001,MATCH(reactions!F$1,Content!$B$1:$D$1,0),0)</f>
        <v>audio</v>
      </c>
      <c r="G2738" t="str">
        <f>VLOOKUP($A2738,Content!$B$1:$D$1001,MATCH(reactions!G$1,Content!$B$1:$D$1,0),0)</f>
        <v>travel</v>
      </c>
      <c r="H2738">
        <f>VLOOKUP(B2738,'reaction types'!$A$1:$C$17,MATCH(reactions!H$1,'reaction types'!$A$1:$C$1,0),0)</f>
        <v>75</v>
      </c>
    </row>
    <row r="2739" spans="1:8">
      <c r="A2739" t="s">
        <v>305</v>
      </c>
      <c r="B2739" t="s">
        <v>1038</v>
      </c>
      <c r="C2739" s="2">
        <v>44204.711805555555</v>
      </c>
      <c r="D2739" s="2" t="str">
        <f t="shared" si="44"/>
        <v>January</v>
      </c>
      <c r="E2739" s="5"/>
      <c r="F2739" t="str">
        <f>VLOOKUP($A2739,Content!$B$1:$D$1001,MATCH(reactions!F$1,Content!$B$1:$D$1,0),0)</f>
        <v>audio</v>
      </c>
      <c r="G2739" t="str">
        <f>VLOOKUP($A2739,Content!$B$1:$D$1001,MATCH(reactions!G$1,Content!$B$1:$D$1,0),0)</f>
        <v>travel</v>
      </c>
      <c r="H2739">
        <f>VLOOKUP(B2739,'reaction types'!$A$1:$C$17,MATCH(reactions!H$1,'reaction types'!$A$1:$C$1,0),0)</f>
        <v>10</v>
      </c>
    </row>
    <row r="2740" spans="1:8">
      <c r="A2740" t="s">
        <v>305</v>
      </c>
      <c r="B2740" t="s">
        <v>1047</v>
      </c>
      <c r="C2740" s="2">
        <v>44210.63958333333</v>
      </c>
      <c r="D2740" s="2" t="str">
        <f t="shared" si="44"/>
        <v>January</v>
      </c>
      <c r="E2740" s="5"/>
      <c r="F2740" t="str">
        <f>VLOOKUP($A2740,Content!$B$1:$D$1001,MATCH(reactions!F$1,Content!$B$1:$D$1,0),0)</f>
        <v>audio</v>
      </c>
      <c r="G2740" t="str">
        <f>VLOOKUP($A2740,Content!$B$1:$D$1001,MATCH(reactions!G$1,Content!$B$1:$D$1,0),0)</f>
        <v>travel</v>
      </c>
      <c r="H2740">
        <f>VLOOKUP(B2740,'reaction types'!$A$1:$C$17,MATCH(reactions!H$1,'reaction types'!$A$1:$C$1,0),0)</f>
        <v>45</v>
      </c>
    </row>
    <row r="2741" spans="1:8">
      <c r="A2741" t="s">
        <v>305</v>
      </c>
      <c r="B2741" t="s">
        <v>1050</v>
      </c>
      <c r="C2741" s="2">
        <v>44204.901388888888</v>
      </c>
      <c r="D2741" s="2" t="str">
        <f t="shared" si="44"/>
        <v>January</v>
      </c>
      <c r="E2741" s="5"/>
      <c r="F2741" t="str">
        <f>VLOOKUP($A2741,Content!$B$1:$D$1001,MATCH(reactions!F$1,Content!$B$1:$D$1,0),0)</f>
        <v>audio</v>
      </c>
      <c r="G2741" t="str">
        <f>VLOOKUP($A2741,Content!$B$1:$D$1001,MATCH(reactions!G$1,Content!$B$1:$D$1,0),0)</f>
        <v>travel</v>
      </c>
      <c r="H2741">
        <f>VLOOKUP(B2741,'reaction types'!$A$1:$C$17,MATCH(reactions!H$1,'reaction types'!$A$1:$C$1,0),0)</f>
        <v>60</v>
      </c>
    </row>
    <row r="2742" spans="1:8">
      <c r="A2742" t="s">
        <v>306</v>
      </c>
      <c r="B2742" t="s">
        <v>1039</v>
      </c>
      <c r="C2742" s="2">
        <v>44203.655555555553</v>
      </c>
      <c r="D2742" s="2" t="str">
        <f t="shared" si="44"/>
        <v>January</v>
      </c>
      <c r="E2742" s="5"/>
      <c r="F2742" t="str">
        <f>VLOOKUP($A2742,Content!$B$1:$D$1001,MATCH(reactions!F$1,Content!$B$1:$D$1,0),0)</f>
        <v>GIF</v>
      </c>
      <c r="G2742" t="str">
        <f>VLOOKUP($A2742,Content!$B$1:$D$1001,MATCH(reactions!G$1,Content!$B$1:$D$1,0),0)</f>
        <v>culture</v>
      </c>
      <c r="H2742">
        <f>VLOOKUP(B2742,'reaction types'!$A$1:$C$17,MATCH(reactions!H$1,'reaction types'!$A$1:$C$1,0),0)</f>
        <v>15</v>
      </c>
    </row>
    <row r="2743" spans="1:8">
      <c r="A2743" t="s">
        <v>307</v>
      </c>
      <c r="B2743" t="s">
        <v>1050</v>
      </c>
      <c r="C2743" s="2">
        <v>44200.90347222222</v>
      </c>
      <c r="D2743" s="2" t="str">
        <f t="shared" si="44"/>
        <v>January</v>
      </c>
      <c r="E2743" s="5"/>
      <c r="F2743" t="str">
        <f>VLOOKUP($A2743,Content!$B$1:$D$1001,MATCH(reactions!F$1,Content!$B$1:$D$1,0),0)</f>
        <v>photo</v>
      </c>
      <c r="G2743" t="str">
        <f>VLOOKUP($A2743,Content!$B$1:$D$1001,MATCH(reactions!G$1,Content!$B$1:$D$1,0),0)</f>
        <v>travel</v>
      </c>
      <c r="H2743">
        <f>VLOOKUP(B2743,'reaction types'!$A$1:$C$17,MATCH(reactions!H$1,'reaction types'!$A$1:$C$1,0),0)</f>
        <v>60</v>
      </c>
    </row>
    <row r="2744" spans="1:8">
      <c r="A2744" t="s">
        <v>307</v>
      </c>
      <c r="B2744" t="s">
        <v>1050</v>
      </c>
      <c r="C2744" s="2">
        <v>44201.64166666667</v>
      </c>
      <c r="D2744" s="2" t="str">
        <f t="shared" si="44"/>
        <v>January</v>
      </c>
      <c r="E2744" s="5"/>
      <c r="F2744" t="str">
        <f>VLOOKUP($A2744,Content!$B$1:$D$1001,MATCH(reactions!F$1,Content!$B$1:$D$1,0),0)</f>
        <v>photo</v>
      </c>
      <c r="G2744" t="str">
        <f>VLOOKUP($A2744,Content!$B$1:$D$1001,MATCH(reactions!G$1,Content!$B$1:$D$1,0),0)</f>
        <v>travel</v>
      </c>
      <c r="H2744">
        <f>VLOOKUP(B2744,'reaction types'!$A$1:$C$17,MATCH(reactions!H$1,'reaction types'!$A$1:$C$1,0),0)</f>
        <v>60</v>
      </c>
    </row>
    <row r="2745" spans="1:8">
      <c r="A2745" t="s">
        <v>307</v>
      </c>
      <c r="B2745" t="s">
        <v>1047</v>
      </c>
      <c r="C2745" s="2">
        <v>44215.524305555555</v>
      </c>
      <c r="D2745" s="2" t="str">
        <f t="shared" si="44"/>
        <v>January</v>
      </c>
      <c r="E2745" s="5"/>
      <c r="F2745" t="str">
        <f>VLOOKUP($A2745,Content!$B$1:$D$1001,MATCH(reactions!F$1,Content!$B$1:$D$1,0),0)</f>
        <v>photo</v>
      </c>
      <c r="G2745" t="str">
        <f>VLOOKUP($A2745,Content!$B$1:$D$1001,MATCH(reactions!G$1,Content!$B$1:$D$1,0),0)</f>
        <v>travel</v>
      </c>
      <c r="H2745">
        <f>VLOOKUP(B2745,'reaction types'!$A$1:$C$17,MATCH(reactions!H$1,'reaction types'!$A$1:$C$1,0),0)</f>
        <v>45</v>
      </c>
    </row>
    <row r="2746" spans="1:8">
      <c r="A2746" t="s">
        <v>308</v>
      </c>
      <c r="B2746" t="s">
        <v>1050</v>
      </c>
      <c r="C2746" s="2">
        <v>44217.38958333333</v>
      </c>
      <c r="D2746" s="2" t="str">
        <f t="shared" si="44"/>
        <v>January</v>
      </c>
      <c r="E2746" s="5"/>
      <c r="F2746" t="str">
        <f>VLOOKUP($A2746,Content!$B$1:$D$1001,MATCH(reactions!F$1,Content!$B$1:$D$1,0),0)</f>
        <v>video</v>
      </c>
      <c r="G2746" t="str">
        <f>VLOOKUP($A2746,Content!$B$1:$D$1001,MATCH(reactions!G$1,Content!$B$1:$D$1,0),0)</f>
        <v>Fitness</v>
      </c>
      <c r="H2746">
        <f>VLOOKUP(B2746,'reaction types'!$A$1:$C$17,MATCH(reactions!H$1,'reaction types'!$A$1:$C$1,0),0)</f>
        <v>60</v>
      </c>
    </row>
    <row r="2747" spans="1:8">
      <c r="A2747" t="s">
        <v>308</v>
      </c>
      <c r="B2747" t="s">
        <v>1046</v>
      </c>
      <c r="C2747" s="2">
        <v>44208.751388888886</v>
      </c>
      <c r="D2747" s="2" t="str">
        <f t="shared" si="44"/>
        <v>January</v>
      </c>
      <c r="E2747" s="5"/>
      <c r="F2747" t="str">
        <f>VLOOKUP($A2747,Content!$B$1:$D$1001,MATCH(reactions!F$1,Content!$B$1:$D$1,0),0)</f>
        <v>video</v>
      </c>
      <c r="G2747" t="str">
        <f>VLOOKUP($A2747,Content!$B$1:$D$1001,MATCH(reactions!G$1,Content!$B$1:$D$1,0),0)</f>
        <v>Fitness</v>
      </c>
      <c r="H2747">
        <f>VLOOKUP(B2747,'reaction types'!$A$1:$C$17,MATCH(reactions!H$1,'reaction types'!$A$1:$C$1,0),0)</f>
        <v>75</v>
      </c>
    </row>
    <row r="2748" spans="1:8">
      <c r="A2748" t="s">
        <v>308</v>
      </c>
      <c r="B2748" t="s">
        <v>1037</v>
      </c>
      <c r="C2748" s="2">
        <v>44200.890972222223</v>
      </c>
      <c r="D2748" s="2" t="str">
        <f t="shared" si="44"/>
        <v>January</v>
      </c>
      <c r="E2748" s="5"/>
      <c r="F2748" t="str">
        <f>VLOOKUP($A2748,Content!$B$1:$D$1001,MATCH(reactions!F$1,Content!$B$1:$D$1,0),0)</f>
        <v>video</v>
      </c>
      <c r="G2748" t="str">
        <f>VLOOKUP($A2748,Content!$B$1:$D$1001,MATCH(reactions!G$1,Content!$B$1:$D$1,0),0)</f>
        <v>Fitness</v>
      </c>
      <c r="H2748">
        <f>VLOOKUP(B2748,'reaction types'!$A$1:$C$17,MATCH(reactions!H$1,'reaction types'!$A$1:$C$1,0),0)</f>
        <v>0</v>
      </c>
    </row>
    <row r="2749" spans="1:8">
      <c r="A2749" t="s">
        <v>309</v>
      </c>
      <c r="B2749" t="s">
        <v>1044</v>
      </c>
      <c r="C2749" s="2">
        <v>44225.717361111114</v>
      </c>
      <c r="D2749" s="2" t="str">
        <f t="shared" si="44"/>
        <v>January</v>
      </c>
      <c r="E2749" s="5"/>
      <c r="F2749" t="str">
        <f>VLOOKUP($A2749,Content!$B$1:$D$1001,MATCH(reactions!F$1,Content!$B$1:$D$1,0),0)</f>
        <v>photo</v>
      </c>
      <c r="G2749" t="str">
        <f>VLOOKUP($A2749,Content!$B$1:$D$1001,MATCH(reactions!G$1,Content!$B$1:$D$1,0),0)</f>
        <v>cooking</v>
      </c>
      <c r="H2749">
        <f>VLOOKUP(B2749,'reaction types'!$A$1:$C$17,MATCH(reactions!H$1,'reaction types'!$A$1:$C$1,0),0)</f>
        <v>65</v>
      </c>
    </row>
    <row r="2750" spans="1:8">
      <c r="A2750" t="s">
        <v>309</v>
      </c>
      <c r="B2750" t="s">
        <v>1046</v>
      </c>
      <c r="C2750" s="2">
        <v>44198.436111111114</v>
      </c>
      <c r="D2750" s="2" t="str">
        <f t="shared" si="44"/>
        <v>January</v>
      </c>
      <c r="E2750" s="5"/>
      <c r="F2750" t="str">
        <f>VLOOKUP($A2750,Content!$B$1:$D$1001,MATCH(reactions!F$1,Content!$B$1:$D$1,0),0)</f>
        <v>photo</v>
      </c>
      <c r="G2750" t="str">
        <f>VLOOKUP($A2750,Content!$B$1:$D$1001,MATCH(reactions!G$1,Content!$B$1:$D$1,0),0)</f>
        <v>cooking</v>
      </c>
      <c r="H2750">
        <f>VLOOKUP(B2750,'reaction types'!$A$1:$C$17,MATCH(reactions!H$1,'reaction types'!$A$1:$C$1,0),0)</f>
        <v>75</v>
      </c>
    </row>
    <row r="2751" spans="1:8">
      <c r="A2751" t="s">
        <v>309</v>
      </c>
      <c r="B2751" t="s">
        <v>1049</v>
      </c>
      <c r="C2751" s="2">
        <v>44227.26666666667</v>
      </c>
      <c r="D2751" s="2" t="str">
        <f t="shared" si="44"/>
        <v>January</v>
      </c>
      <c r="E2751" s="5"/>
      <c r="F2751" t="str">
        <f>VLOOKUP($A2751,Content!$B$1:$D$1001,MATCH(reactions!F$1,Content!$B$1:$D$1,0),0)</f>
        <v>photo</v>
      </c>
      <c r="G2751" t="str">
        <f>VLOOKUP($A2751,Content!$B$1:$D$1001,MATCH(reactions!G$1,Content!$B$1:$D$1,0),0)</f>
        <v>cooking</v>
      </c>
      <c r="H2751">
        <f>VLOOKUP(B2751,'reaction types'!$A$1:$C$17,MATCH(reactions!H$1,'reaction types'!$A$1:$C$1,0),0)</f>
        <v>50</v>
      </c>
    </row>
    <row r="2752" spans="1:8">
      <c r="A2752" t="s">
        <v>309</v>
      </c>
      <c r="B2752" t="s">
        <v>1040</v>
      </c>
      <c r="C2752" s="2">
        <v>44203.697916666664</v>
      </c>
      <c r="D2752" s="2" t="str">
        <f t="shared" si="44"/>
        <v>January</v>
      </c>
      <c r="E2752" s="5"/>
      <c r="F2752" t="str">
        <f>VLOOKUP($A2752,Content!$B$1:$D$1001,MATCH(reactions!F$1,Content!$B$1:$D$1,0),0)</f>
        <v>photo</v>
      </c>
      <c r="G2752" t="str">
        <f>VLOOKUP($A2752,Content!$B$1:$D$1001,MATCH(reactions!G$1,Content!$B$1:$D$1,0),0)</f>
        <v>cooking</v>
      </c>
      <c r="H2752">
        <f>VLOOKUP(B2752,'reaction types'!$A$1:$C$17,MATCH(reactions!H$1,'reaction types'!$A$1:$C$1,0),0)</f>
        <v>30</v>
      </c>
    </row>
    <row r="2753" spans="1:8">
      <c r="A2753" t="s">
        <v>309</v>
      </c>
      <c r="B2753" t="s">
        <v>1039</v>
      </c>
      <c r="C2753" s="2">
        <v>44208.385416666664</v>
      </c>
      <c r="D2753" s="2" t="str">
        <f t="shared" si="44"/>
        <v>January</v>
      </c>
      <c r="E2753" s="5"/>
      <c r="F2753" t="str">
        <f>VLOOKUP($A2753,Content!$B$1:$D$1001,MATCH(reactions!F$1,Content!$B$1:$D$1,0),0)</f>
        <v>photo</v>
      </c>
      <c r="G2753" t="str">
        <f>VLOOKUP($A2753,Content!$B$1:$D$1001,MATCH(reactions!G$1,Content!$B$1:$D$1,0),0)</f>
        <v>cooking</v>
      </c>
      <c r="H2753">
        <f>VLOOKUP(B2753,'reaction types'!$A$1:$C$17,MATCH(reactions!H$1,'reaction types'!$A$1:$C$1,0),0)</f>
        <v>15</v>
      </c>
    </row>
    <row r="2754" spans="1:8">
      <c r="A2754" t="s">
        <v>309</v>
      </c>
      <c r="B2754" t="s">
        <v>1040</v>
      </c>
      <c r="C2754" s="2">
        <v>44210.836111111108</v>
      </c>
      <c r="D2754" s="2" t="str">
        <f t="shared" si="44"/>
        <v>January</v>
      </c>
      <c r="E2754" s="5"/>
      <c r="F2754" t="str">
        <f>VLOOKUP($A2754,Content!$B$1:$D$1001,MATCH(reactions!F$1,Content!$B$1:$D$1,0),0)</f>
        <v>photo</v>
      </c>
      <c r="G2754" t="str">
        <f>VLOOKUP($A2754,Content!$B$1:$D$1001,MATCH(reactions!G$1,Content!$B$1:$D$1,0),0)</f>
        <v>cooking</v>
      </c>
      <c r="H2754">
        <f>VLOOKUP(B2754,'reaction types'!$A$1:$C$17,MATCH(reactions!H$1,'reaction types'!$A$1:$C$1,0),0)</f>
        <v>30</v>
      </c>
    </row>
    <row r="2755" spans="1:8">
      <c r="A2755" t="s">
        <v>310</v>
      </c>
      <c r="B2755" t="s">
        <v>1047</v>
      </c>
      <c r="C2755" s="2">
        <v>44207.604861111111</v>
      </c>
      <c r="D2755" s="2" t="str">
        <f t="shared" ref="D2755:D2818" si="45">TEXT(C2755,"mmmm")</f>
        <v>January</v>
      </c>
      <c r="E2755" s="5"/>
      <c r="F2755" t="str">
        <f>VLOOKUP($A2755,Content!$B$1:$D$1001,MATCH(reactions!F$1,Content!$B$1:$D$1,0),0)</f>
        <v>audio</v>
      </c>
      <c r="G2755" t="str">
        <f>VLOOKUP($A2755,Content!$B$1:$D$1001,MATCH(reactions!G$1,Content!$B$1:$D$1,0),0)</f>
        <v>tennis</v>
      </c>
      <c r="H2755">
        <f>VLOOKUP(B2755,'reaction types'!$A$1:$C$17,MATCH(reactions!H$1,'reaction types'!$A$1:$C$1,0),0)</f>
        <v>45</v>
      </c>
    </row>
    <row r="2756" spans="1:8">
      <c r="A2756" t="s">
        <v>310</v>
      </c>
      <c r="B2756" t="s">
        <v>1039</v>
      </c>
      <c r="C2756" s="2">
        <v>44208.27847222222</v>
      </c>
      <c r="D2756" s="2" t="str">
        <f t="shared" si="45"/>
        <v>January</v>
      </c>
      <c r="E2756" s="5"/>
      <c r="F2756" t="str">
        <f>VLOOKUP($A2756,Content!$B$1:$D$1001,MATCH(reactions!F$1,Content!$B$1:$D$1,0),0)</f>
        <v>audio</v>
      </c>
      <c r="G2756" t="str">
        <f>VLOOKUP($A2756,Content!$B$1:$D$1001,MATCH(reactions!G$1,Content!$B$1:$D$1,0),0)</f>
        <v>tennis</v>
      </c>
      <c r="H2756">
        <f>VLOOKUP(B2756,'reaction types'!$A$1:$C$17,MATCH(reactions!H$1,'reaction types'!$A$1:$C$1,0),0)</f>
        <v>15</v>
      </c>
    </row>
    <row r="2757" spans="1:8">
      <c r="A2757" t="s">
        <v>311</v>
      </c>
      <c r="B2757" t="s">
        <v>1050</v>
      </c>
      <c r="C2757" s="2">
        <v>44204.670138888891</v>
      </c>
      <c r="D2757" s="2" t="str">
        <f t="shared" si="45"/>
        <v>January</v>
      </c>
      <c r="E2757" s="5"/>
      <c r="F2757" t="str">
        <f>VLOOKUP($A2757,Content!$B$1:$D$1001,MATCH(reactions!F$1,Content!$B$1:$D$1,0),0)</f>
        <v>audio</v>
      </c>
      <c r="G2757" t="str">
        <f>VLOOKUP($A2757,Content!$B$1:$D$1001,MATCH(reactions!G$1,Content!$B$1:$D$1,0),0)</f>
        <v>public speaking</v>
      </c>
      <c r="H2757">
        <f>VLOOKUP(B2757,'reaction types'!$A$1:$C$17,MATCH(reactions!H$1,'reaction types'!$A$1:$C$1,0),0)</f>
        <v>60</v>
      </c>
    </row>
    <row r="2758" spans="1:8">
      <c r="A2758" t="s">
        <v>312</v>
      </c>
      <c r="B2758" t="s">
        <v>1038</v>
      </c>
      <c r="C2758" s="2">
        <v>44221.363888888889</v>
      </c>
      <c r="D2758" s="2" t="str">
        <f t="shared" si="45"/>
        <v>January</v>
      </c>
      <c r="E2758" s="5"/>
      <c r="F2758" t="str">
        <f>VLOOKUP($A2758,Content!$B$1:$D$1001,MATCH(reactions!F$1,Content!$B$1:$D$1,0),0)</f>
        <v>photo</v>
      </c>
      <c r="G2758" t="str">
        <f>VLOOKUP($A2758,Content!$B$1:$D$1001,MATCH(reactions!G$1,Content!$B$1:$D$1,0),0)</f>
        <v>technology</v>
      </c>
      <c r="H2758">
        <f>VLOOKUP(B2758,'reaction types'!$A$1:$C$17,MATCH(reactions!H$1,'reaction types'!$A$1:$C$1,0),0)</f>
        <v>10</v>
      </c>
    </row>
    <row r="2759" spans="1:8">
      <c r="A2759" t="s">
        <v>312</v>
      </c>
      <c r="B2759" t="s">
        <v>1040</v>
      </c>
      <c r="C2759" s="2">
        <v>44198.282638888886</v>
      </c>
      <c r="D2759" s="2" t="str">
        <f t="shared" si="45"/>
        <v>January</v>
      </c>
      <c r="E2759" s="5"/>
      <c r="F2759" t="str">
        <f>VLOOKUP($A2759,Content!$B$1:$D$1001,MATCH(reactions!F$1,Content!$B$1:$D$1,0),0)</f>
        <v>photo</v>
      </c>
      <c r="G2759" t="str">
        <f>VLOOKUP($A2759,Content!$B$1:$D$1001,MATCH(reactions!G$1,Content!$B$1:$D$1,0),0)</f>
        <v>technology</v>
      </c>
      <c r="H2759">
        <f>VLOOKUP(B2759,'reaction types'!$A$1:$C$17,MATCH(reactions!H$1,'reaction types'!$A$1:$C$1,0),0)</f>
        <v>30</v>
      </c>
    </row>
    <row r="2760" spans="1:8">
      <c r="A2760" s="1" t="s">
        <v>313</v>
      </c>
      <c r="B2760" t="s">
        <v>1041</v>
      </c>
      <c r="C2760" s="2">
        <v>44199.62222222222</v>
      </c>
      <c r="D2760" s="2" t="str">
        <f t="shared" si="45"/>
        <v>January</v>
      </c>
      <c r="E2760" s="5"/>
      <c r="F2760" t="str">
        <f>VLOOKUP($A2760,Content!$B$1:$D$1001,MATCH(reactions!F$1,Content!$B$1:$D$1,0),0)</f>
        <v>GIF</v>
      </c>
      <c r="G2760" t="str">
        <f>VLOOKUP($A2760,Content!$B$1:$D$1001,MATCH(reactions!G$1,Content!$B$1:$D$1,0),0)</f>
        <v>studying</v>
      </c>
      <c r="H2760">
        <f>VLOOKUP(B2760,'reaction types'!$A$1:$C$17,MATCH(reactions!H$1,'reaction types'!$A$1:$C$1,0),0)</f>
        <v>35</v>
      </c>
    </row>
    <row r="2761" spans="1:8">
      <c r="A2761" s="1" t="s">
        <v>313</v>
      </c>
      <c r="B2761" t="s">
        <v>1040</v>
      </c>
      <c r="C2761" s="2">
        <v>44225.411111111112</v>
      </c>
      <c r="D2761" s="2" t="str">
        <f t="shared" si="45"/>
        <v>January</v>
      </c>
      <c r="E2761" s="5"/>
      <c r="F2761" t="str">
        <f>VLOOKUP($A2761,Content!$B$1:$D$1001,MATCH(reactions!F$1,Content!$B$1:$D$1,0),0)</f>
        <v>GIF</v>
      </c>
      <c r="G2761" t="str">
        <f>VLOOKUP($A2761,Content!$B$1:$D$1001,MATCH(reactions!G$1,Content!$B$1:$D$1,0),0)</f>
        <v>studying</v>
      </c>
      <c r="H2761">
        <f>VLOOKUP(B2761,'reaction types'!$A$1:$C$17,MATCH(reactions!H$1,'reaction types'!$A$1:$C$1,0),0)</f>
        <v>30</v>
      </c>
    </row>
    <row r="2762" spans="1:8">
      <c r="A2762" s="1" t="s">
        <v>313</v>
      </c>
      <c r="B2762" t="s">
        <v>1046</v>
      </c>
      <c r="C2762" s="2">
        <v>44223.618750000001</v>
      </c>
      <c r="D2762" s="2" t="str">
        <f t="shared" si="45"/>
        <v>January</v>
      </c>
      <c r="E2762" s="5"/>
      <c r="F2762" t="str">
        <f>VLOOKUP($A2762,Content!$B$1:$D$1001,MATCH(reactions!F$1,Content!$B$1:$D$1,0),0)</f>
        <v>GIF</v>
      </c>
      <c r="G2762" t="str">
        <f>VLOOKUP($A2762,Content!$B$1:$D$1001,MATCH(reactions!G$1,Content!$B$1:$D$1,0),0)</f>
        <v>studying</v>
      </c>
      <c r="H2762">
        <f>VLOOKUP(B2762,'reaction types'!$A$1:$C$17,MATCH(reactions!H$1,'reaction types'!$A$1:$C$1,0),0)</f>
        <v>75</v>
      </c>
    </row>
    <row r="2763" spans="1:8">
      <c r="A2763" s="1" t="s">
        <v>313</v>
      </c>
      <c r="B2763" t="s">
        <v>1039</v>
      </c>
      <c r="C2763" s="2">
        <v>44220.553472222222</v>
      </c>
      <c r="D2763" s="2" t="str">
        <f t="shared" si="45"/>
        <v>January</v>
      </c>
      <c r="E2763" s="5"/>
      <c r="F2763" t="str">
        <f>VLOOKUP($A2763,Content!$B$1:$D$1001,MATCH(reactions!F$1,Content!$B$1:$D$1,0),0)</f>
        <v>GIF</v>
      </c>
      <c r="G2763" t="str">
        <f>VLOOKUP($A2763,Content!$B$1:$D$1001,MATCH(reactions!G$1,Content!$B$1:$D$1,0),0)</f>
        <v>studying</v>
      </c>
      <c r="H2763">
        <f>VLOOKUP(B2763,'reaction types'!$A$1:$C$17,MATCH(reactions!H$1,'reaction types'!$A$1:$C$1,0),0)</f>
        <v>15</v>
      </c>
    </row>
    <row r="2764" spans="1:8">
      <c r="A2764" s="1" t="s">
        <v>313</v>
      </c>
      <c r="B2764" t="s">
        <v>1043</v>
      </c>
      <c r="C2764" s="2">
        <v>44210.324999999997</v>
      </c>
      <c r="D2764" s="2" t="str">
        <f t="shared" si="45"/>
        <v>January</v>
      </c>
      <c r="E2764" s="5"/>
      <c r="F2764" t="str">
        <f>VLOOKUP($A2764,Content!$B$1:$D$1001,MATCH(reactions!F$1,Content!$B$1:$D$1,0),0)</f>
        <v>GIF</v>
      </c>
      <c r="G2764" t="str">
        <f>VLOOKUP($A2764,Content!$B$1:$D$1001,MATCH(reactions!G$1,Content!$B$1:$D$1,0),0)</f>
        <v>studying</v>
      </c>
      <c r="H2764">
        <f>VLOOKUP(B2764,'reaction types'!$A$1:$C$17,MATCH(reactions!H$1,'reaction types'!$A$1:$C$1,0),0)</f>
        <v>5</v>
      </c>
    </row>
    <row r="2765" spans="1:8">
      <c r="A2765" t="s">
        <v>314</v>
      </c>
      <c r="B2765" t="s">
        <v>1037</v>
      </c>
      <c r="C2765" s="2">
        <v>44220.134722222225</v>
      </c>
      <c r="D2765" s="2" t="str">
        <f t="shared" si="45"/>
        <v>January</v>
      </c>
      <c r="E2765" s="5"/>
      <c r="F2765" t="str">
        <f>VLOOKUP($A2765,Content!$B$1:$D$1001,MATCH(reactions!F$1,Content!$B$1:$D$1,0),0)</f>
        <v>GIF</v>
      </c>
      <c r="G2765" t="str">
        <f>VLOOKUP($A2765,Content!$B$1:$D$1001,MATCH(reactions!G$1,Content!$B$1:$D$1,0),0)</f>
        <v>fitness</v>
      </c>
      <c r="H2765">
        <f>VLOOKUP(B2765,'reaction types'!$A$1:$C$17,MATCH(reactions!H$1,'reaction types'!$A$1:$C$1,0),0)</f>
        <v>0</v>
      </c>
    </row>
    <row r="2766" spans="1:8">
      <c r="A2766" t="s">
        <v>314</v>
      </c>
      <c r="B2766" t="s">
        <v>1038</v>
      </c>
      <c r="C2766" s="2">
        <v>44197.433333333334</v>
      </c>
      <c r="D2766" s="2" t="str">
        <f t="shared" si="45"/>
        <v>January</v>
      </c>
      <c r="E2766" s="5"/>
      <c r="F2766" t="str">
        <f>VLOOKUP($A2766,Content!$B$1:$D$1001,MATCH(reactions!F$1,Content!$B$1:$D$1,0),0)</f>
        <v>GIF</v>
      </c>
      <c r="G2766" t="str">
        <f>VLOOKUP($A2766,Content!$B$1:$D$1001,MATCH(reactions!G$1,Content!$B$1:$D$1,0),0)</f>
        <v>fitness</v>
      </c>
      <c r="H2766">
        <f>VLOOKUP(B2766,'reaction types'!$A$1:$C$17,MATCH(reactions!H$1,'reaction types'!$A$1:$C$1,0),0)</f>
        <v>10</v>
      </c>
    </row>
    <row r="2767" spans="1:8">
      <c r="A2767" t="s">
        <v>314</v>
      </c>
      <c r="B2767" t="s">
        <v>1042</v>
      </c>
      <c r="C2767" s="2">
        <v>44220.366666666669</v>
      </c>
      <c r="D2767" s="2" t="str">
        <f t="shared" si="45"/>
        <v>January</v>
      </c>
      <c r="E2767" s="5"/>
      <c r="F2767" t="str">
        <f>VLOOKUP($A2767,Content!$B$1:$D$1001,MATCH(reactions!F$1,Content!$B$1:$D$1,0),0)</f>
        <v>GIF</v>
      </c>
      <c r="G2767" t="str">
        <f>VLOOKUP($A2767,Content!$B$1:$D$1001,MATCH(reactions!G$1,Content!$B$1:$D$1,0),0)</f>
        <v>fitness</v>
      </c>
      <c r="H2767">
        <f>VLOOKUP(B2767,'reaction types'!$A$1:$C$17,MATCH(reactions!H$1,'reaction types'!$A$1:$C$1,0),0)</f>
        <v>70</v>
      </c>
    </row>
    <row r="2768" spans="1:8">
      <c r="A2768" t="s">
        <v>316</v>
      </c>
      <c r="B2768" t="s">
        <v>1041</v>
      </c>
      <c r="C2768" s="2">
        <v>44218.39166666667</v>
      </c>
      <c r="D2768" s="2" t="str">
        <f t="shared" si="45"/>
        <v>January</v>
      </c>
      <c r="E2768" s="5"/>
      <c r="F2768" t="str">
        <f>VLOOKUP($A2768,Content!$B$1:$D$1001,MATCH(reactions!F$1,Content!$B$1:$D$1,0),0)</f>
        <v>GIF</v>
      </c>
      <c r="G2768" t="str">
        <f>VLOOKUP($A2768,Content!$B$1:$D$1001,MATCH(reactions!G$1,Content!$B$1:$D$1,0),0)</f>
        <v>cooking</v>
      </c>
      <c r="H2768">
        <f>VLOOKUP(B2768,'reaction types'!$A$1:$C$17,MATCH(reactions!H$1,'reaction types'!$A$1:$C$1,0),0)</f>
        <v>35</v>
      </c>
    </row>
    <row r="2769" spans="1:8">
      <c r="A2769" t="s">
        <v>316</v>
      </c>
      <c r="B2769" t="s">
        <v>1046</v>
      </c>
      <c r="C2769" s="2">
        <v>44225.075694444444</v>
      </c>
      <c r="D2769" s="2" t="str">
        <f t="shared" si="45"/>
        <v>January</v>
      </c>
      <c r="E2769" s="5"/>
      <c r="F2769" t="str">
        <f>VLOOKUP($A2769,Content!$B$1:$D$1001,MATCH(reactions!F$1,Content!$B$1:$D$1,0),0)</f>
        <v>GIF</v>
      </c>
      <c r="G2769" t="str">
        <f>VLOOKUP($A2769,Content!$B$1:$D$1001,MATCH(reactions!G$1,Content!$B$1:$D$1,0),0)</f>
        <v>cooking</v>
      </c>
      <c r="H2769">
        <f>VLOOKUP(B2769,'reaction types'!$A$1:$C$17,MATCH(reactions!H$1,'reaction types'!$A$1:$C$1,0),0)</f>
        <v>75</v>
      </c>
    </row>
    <row r="2770" spans="1:8">
      <c r="A2770" t="s">
        <v>316</v>
      </c>
      <c r="B2770" t="s">
        <v>1039</v>
      </c>
      <c r="C2770" s="2">
        <v>44218.613194444442</v>
      </c>
      <c r="D2770" s="2" t="str">
        <f t="shared" si="45"/>
        <v>January</v>
      </c>
      <c r="E2770" s="5"/>
      <c r="F2770" t="str">
        <f>VLOOKUP($A2770,Content!$B$1:$D$1001,MATCH(reactions!F$1,Content!$B$1:$D$1,0),0)</f>
        <v>GIF</v>
      </c>
      <c r="G2770" t="str">
        <f>VLOOKUP($A2770,Content!$B$1:$D$1001,MATCH(reactions!G$1,Content!$B$1:$D$1,0),0)</f>
        <v>cooking</v>
      </c>
      <c r="H2770">
        <f>VLOOKUP(B2770,'reaction types'!$A$1:$C$17,MATCH(reactions!H$1,'reaction types'!$A$1:$C$1,0),0)</f>
        <v>15</v>
      </c>
    </row>
    <row r="2771" spans="1:8">
      <c r="A2771" t="s">
        <v>317</v>
      </c>
      <c r="B2771" t="s">
        <v>1048</v>
      </c>
      <c r="C2771" s="2">
        <v>44209.808333333334</v>
      </c>
      <c r="D2771" s="2" t="str">
        <f t="shared" si="45"/>
        <v>January</v>
      </c>
      <c r="E2771" s="5"/>
      <c r="F2771" t="str">
        <f>VLOOKUP($A2771,Content!$B$1:$D$1001,MATCH(reactions!F$1,Content!$B$1:$D$1,0),0)</f>
        <v>photo</v>
      </c>
      <c r="G2771" t="str">
        <f>VLOOKUP($A2771,Content!$B$1:$D$1001,MATCH(reactions!G$1,Content!$B$1:$D$1,0),0)</f>
        <v>tennis</v>
      </c>
      <c r="H2771">
        <f>VLOOKUP(B2771,'reaction types'!$A$1:$C$17,MATCH(reactions!H$1,'reaction types'!$A$1:$C$1,0),0)</f>
        <v>12</v>
      </c>
    </row>
    <row r="2772" spans="1:8">
      <c r="A2772" t="s">
        <v>317</v>
      </c>
      <c r="B2772" t="s">
        <v>1048</v>
      </c>
      <c r="C2772" s="2">
        <v>44200.090277777781</v>
      </c>
      <c r="D2772" s="2" t="str">
        <f t="shared" si="45"/>
        <v>January</v>
      </c>
      <c r="E2772" s="5"/>
      <c r="F2772" t="str">
        <f>VLOOKUP($A2772,Content!$B$1:$D$1001,MATCH(reactions!F$1,Content!$B$1:$D$1,0),0)</f>
        <v>photo</v>
      </c>
      <c r="G2772" t="str">
        <f>VLOOKUP($A2772,Content!$B$1:$D$1001,MATCH(reactions!G$1,Content!$B$1:$D$1,0),0)</f>
        <v>tennis</v>
      </c>
      <c r="H2772">
        <f>VLOOKUP(B2772,'reaction types'!$A$1:$C$17,MATCH(reactions!H$1,'reaction types'!$A$1:$C$1,0),0)</f>
        <v>12</v>
      </c>
    </row>
    <row r="2773" spans="1:8">
      <c r="A2773" t="s">
        <v>317</v>
      </c>
      <c r="B2773" t="s">
        <v>1039</v>
      </c>
      <c r="C2773" s="2">
        <v>44225.111111111109</v>
      </c>
      <c r="D2773" s="2" t="str">
        <f t="shared" si="45"/>
        <v>January</v>
      </c>
      <c r="E2773" s="5"/>
      <c r="F2773" t="str">
        <f>VLOOKUP($A2773,Content!$B$1:$D$1001,MATCH(reactions!F$1,Content!$B$1:$D$1,0),0)</f>
        <v>photo</v>
      </c>
      <c r="G2773" t="str">
        <f>VLOOKUP($A2773,Content!$B$1:$D$1001,MATCH(reactions!G$1,Content!$B$1:$D$1,0),0)</f>
        <v>tennis</v>
      </c>
      <c r="H2773">
        <f>VLOOKUP(B2773,'reaction types'!$A$1:$C$17,MATCH(reactions!H$1,'reaction types'!$A$1:$C$1,0),0)</f>
        <v>15</v>
      </c>
    </row>
    <row r="2774" spans="1:8">
      <c r="A2774" t="s">
        <v>317</v>
      </c>
      <c r="B2774" t="s">
        <v>1049</v>
      </c>
      <c r="C2774" s="2">
        <v>44220.195833333331</v>
      </c>
      <c r="D2774" s="2" t="str">
        <f t="shared" si="45"/>
        <v>January</v>
      </c>
      <c r="E2774" s="5"/>
      <c r="F2774" t="str">
        <f>VLOOKUP($A2774,Content!$B$1:$D$1001,MATCH(reactions!F$1,Content!$B$1:$D$1,0),0)</f>
        <v>photo</v>
      </c>
      <c r="G2774" t="str">
        <f>VLOOKUP($A2774,Content!$B$1:$D$1001,MATCH(reactions!G$1,Content!$B$1:$D$1,0),0)</f>
        <v>tennis</v>
      </c>
      <c r="H2774">
        <f>VLOOKUP(B2774,'reaction types'!$A$1:$C$17,MATCH(reactions!H$1,'reaction types'!$A$1:$C$1,0),0)</f>
        <v>50</v>
      </c>
    </row>
    <row r="2775" spans="1:8">
      <c r="A2775" t="s">
        <v>317</v>
      </c>
      <c r="B2775" t="s">
        <v>1045</v>
      </c>
      <c r="C2775" s="2">
        <v>44215.163888888892</v>
      </c>
      <c r="D2775" s="2" t="str">
        <f t="shared" si="45"/>
        <v>January</v>
      </c>
      <c r="E2775" s="5"/>
      <c r="F2775" t="str">
        <f>VLOOKUP($A2775,Content!$B$1:$D$1001,MATCH(reactions!F$1,Content!$B$1:$D$1,0),0)</f>
        <v>photo</v>
      </c>
      <c r="G2775" t="str">
        <f>VLOOKUP($A2775,Content!$B$1:$D$1001,MATCH(reactions!G$1,Content!$B$1:$D$1,0),0)</f>
        <v>tennis</v>
      </c>
      <c r="H2775">
        <f>VLOOKUP(B2775,'reaction types'!$A$1:$C$17,MATCH(reactions!H$1,'reaction types'!$A$1:$C$1,0),0)</f>
        <v>20</v>
      </c>
    </row>
    <row r="2776" spans="1:8">
      <c r="A2776" t="s">
        <v>317</v>
      </c>
      <c r="B2776" t="s">
        <v>1044</v>
      </c>
      <c r="C2776" s="2">
        <v>44217.68472222222</v>
      </c>
      <c r="D2776" s="2" t="str">
        <f t="shared" si="45"/>
        <v>January</v>
      </c>
      <c r="E2776" s="5"/>
      <c r="F2776" t="str">
        <f>VLOOKUP($A2776,Content!$B$1:$D$1001,MATCH(reactions!F$1,Content!$B$1:$D$1,0),0)</f>
        <v>photo</v>
      </c>
      <c r="G2776" t="str">
        <f>VLOOKUP($A2776,Content!$B$1:$D$1001,MATCH(reactions!G$1,Content!$B$1:$D$1,0),0)</f>
        <v>tennis</v>
      </c>
      <c r="H2776">
        <f>VLOOKUP(B2776,'reaction types'!$A$1:$C$17,MATCH(reactions!H$1,'reaction types'!$A$1:$C$1,0),0)</f>
        <v>65</v>
      </c>
    </row>
    <row r="2777" spans="1:8">
      <c r="A2777" t="s">
        <v>318</v>
      </c>
      <c r="B2777" t="s">
        <v>1047</v>
      </c>
      <c r="C2777" s="2">
        <v>44225.927777777775</v>
      </c>
      <c r="D2777" s="2" t="str">
        <f t="shared" si="45"/>
        <v>January</v>
      </c>
      <c r="E2777" s="5"/>
      <c r="F2777" t="str">
        <f>VLOOKUP($A2777,Content!$B$1:$D$1001,MATCH(reactions!F$1,Content!$B$1:$D$1,0),0)</f>
        <v>GIF</v>
      </c>
      <c r="G2777" t="str">
        <f>VLOOKUP($A2777,Content!$B$1:$D$1001,MATCH(reactions!G$1,Content!$B$1:$D$1,0),0)</f>
        <v>animals</v>
      </c>
      <c r="H2777">
        <f>VLOOKUP(B2777,'reaction types'!$A$1:$C$17,MATCH(reactions!H$1,'reaction types'!$A$1:$C$1,0),0)</f>
        <v>45</v>
      </c>
    </row>
    <row r="2778" spans="1:8">
      <c r="A2778" t="s">
        <v>319</v>
      </c>
      <c r="B2778" t="s">
        <v>1049</v>
      </c>
      <c r="C2778" s="2">
        <v>44207.938194444447</v>
      </c>
      <c r="D2778" s="2" t="str">
        <f t="shared" si="45"/>
        <v>January</v>
      </c>
      <c r="E2778" s="5"/>
      <c r="F2778" t="str">
        <f>VLOOKUP($A2778,Content!$B$1:$D$1001,MATCH(reactions!F$1,Content!$B$1:$D$1,0),0)</f>
        <v>audio</v>
      </c>
      <c r="G2778" t="str">
        <f>VLOOKUP($A2778,Content!$B$1:$D$1001,MATCH(reactions!G$1,Content!$B$1:$D$1,0),0)</f>
        <v>cooking</v>
      </c>
      <c r="H2778">
        <f>VLOOKUP(B2778,'reaction types'!$A$1:$C$17,MATCH(reactions!H$1,'reaction types'!$A$1:$C$1,0),0)</f>
        <v>50</v>
      </c>
    </row>
    <row r="2779" spans="1:8">
      <c r="A2779" t="s">
        <v>320</v>
      </c>
      <c r="B2779" t="s">
        <v>1052</v>
      </c>
      <c r="C2779" s="2">
        <v>44214.293055555558</v>
      </c>
      <c r="D2779" s="2" t="str">
        <f t="shared" si="45"/>
        <v>January</v>
      </c>
      <c r="E2779" s="5"/>
      <c r="F2779" t="str">
        <f>VLOOKUP($A2779,Content!$B$1:$D$1001,MATCH(reactions!F$1,Content!$B$1:$D$1,0),0)</f>
        <v>audio</v>
      </c>
      <c r="G2779" t="str">
        <f>VLOOKUP($A2779,Content!$B$1:$D$1001,MATCH(reactions!G$1,Content!$B$1:$D$1,0),0)</f>
        <v>food</v>
      </c>
      <c r="H2779">
        <f>VLOOKUP(B2779,'reaction types'!$A$1:$C$17,MATCH(reactions!H$1,'reaction types'!$A$1:$C$1,0),0)</f>
        <v>72</v>
      </c>
    </row>
    <row r="2780" spans="1:8">
      <c r="A2780" t="s">
        <v>320</v>
      </c>
      <c r="B2780" t="s">
        <v>1043</v>
      </c>
      <c r="C2780" s="2">
        <v>44203.987500000003</v>
      </c>
      <c r="D2780" s="2" t="str">
        <f t="shared" si="45"/>
        <v>January</v>
      </c>
      <c r="E2780" s="5"/>
      <c r="F2780" t="str">
        <f>VLOOKUP($A2780,Content!$B$1:$D$1001,MATCH(reactions!F$1,Content!$B$1:$D$1,0),0)</f>
        <v>audio</v>
      </c>
      <c r="G2780" t="str">
        <f>VLOOKUP($A2780,Content!$B$1:$D$1001,MATCH(reactions!G$1,Content!$B$1:$D$1,0),0)</f>
        <v>food</v>
      </c>
      <c r="H2780">
        <f>VLOOKUP(B2780,'reaction types'!$A$1:$C$17,MATCH(reactions!H$1,'reaction types'!$A$1:$C$1,0),0)</f>
        <v>5</v>
      </c>
    </row>
    <row r="2781" spans="1:8">
      <c r="A2781" t="s">
        <v>320</v>
      </c>
      <c r="B2781" t="s">
        <v>1045</v>
      </c>
      <c r="C2781" s="2">
        <v>44226.23333333333</v>
      </c>
      <c r="D2781" s="2" t="str">
        <f t="shared" si="45"/>
        <v>January</v>
      </c>
      <c r="E2781" s="5"/>
      <c r="F2781" t="str">
        <f>VLOOKUP($A2781,Content!$B$1:$D$1001,MATCH(reactions!F$1,Content!$B$1:$D$1,0),0)</f>
        <v>audio</v>
      </c>
      <c r="G2781" t="str">
        <f>VLOOKUP($A2781,Content!$B$1:$D$1001,MATCH(reactions!G$1,Content!$B$1:$D$1,0),0)</f>
        <v>food</v>
      </c>
      <c r="H2781">
        <f>VLOOKUP(B2781,'reaction types'!$A$1:$C$17,MATCH(reactions!H$1,'reaction types'!$A$1:$C$1,0),0)</f>
        <v>20</v>
      </c>
    </row>
    <row r="2782" spans="1:8">
      <c r="A2782" t="s">
        <v>321</v>
      </c>
      <c r="B2782" t="s">
        <v>1045</v>
      </c>
      <c r="C2782" s="2">
        <v>44204.953472222223</v>
      </c>
      <c r="D2782" s="2" t="str">
        <f t="shared" si="45"/>
        <v>January</v>
      </c>
      <c r="E2782" s="5"/>
      <c r="F2782" t="str">
        <f>VLOOKUP($A2782,Content!$B$1:$D$1001,MATCH(reactions!F$1,Content!$B$1:$D$1,0),0)</f>
        <v>audio</v>
      </c>
      <c r="G2782" t="str">
        <f>VLOOKUP($A2782,Content!$B$1:$D$1001,MATCH(reactions!G$1,Content!$B$1:$D$1,0),0)</f>
        <v>tennis</v>
      </c>
      <c r="H2782">
        <f>VLOOKUP(B2782,'reaction types'!$A$1:$C$17,MATCH(reactions!H$1,'reaction types'!$A$1:$C$1,0),0)</f>
        <v>20</v>
      </c>
    </row>
    <row r="2783" spans="1:8">
      <c r="A2783" t="s">
        <v>321</v>
      </c>
      <c r="B2783" t="s">
        <v>1046</v>
      </c>
      <c r="C2783" s="2">
        <v>44226.650694444441</v>
      </c>
      <c r="D2783" s="2" t="str">
        <f t="shared" si="45"/>
        <v>January</v>
      </c>
      <c r="E2783" s="5"/>
      <c r="F2783" t="str">
        <f>VLOOKUP($A2783,Content!$B$1:$D$1001,MATCH(reactions!F$1,Content!$B$1:$D$1,0),0)</f>
        <v>audio</v>
      </c>
      <c r="G2783" t="str">
        <f>VLOOKUP($A2783,Content!$B$1:$D$1001,MATCH(reactions!G$1,Content!$B$1:$D$1,0),0)</f>
        <v>tennis</v>
      </c>
      <c r="H2783">
        <f>VLOOKUP(B2783,'reaction types'!$A$1:$C$17,MATCH(reactions!H$1,'reaction types'!$A$1:$C$1,0),0)</f>
        <v>75</v>
      </c>
    </row>
    <row r="2784" spans="1:8">
      <c r="A2784" t="s">
        <v>321</v>
      </c>
      <c r="B2784" t="s">
        <v>1044</v>
      </c>
      <c r="C2784" s="2">
        <v>44223.751388888886</v>
      </c>
      <c r="D2784" s="2" t="str">
        <f t="shared" si="45"/>
        <v>January</v>
      </c>
      <c r="E2784" s="5"/>
      <c r="F2784" t="str">
        <f>VLOOKUP($A2784,Content!$B$1:$D$1001,MATCH(reactions!F$1,Content!$B$1:$D$1,0),0)</f>
        <v>audio</v>
      </c>
      <c r="G2784" t="str">
        <f>VLOOKUP($A2784,Content!$B$1:$D$1001,MATCH(reactions!G$1,Content!$B$1:$D$1,0),0)</f>
        <v>tennis</v>
      </c>
      <c r="H2784">
        <f>VLOOKUP(B2784,'reaction types'!$A$1:$C$17,MATCH(reactions!H$1,'reaction types'!$A$1:$C$1,0),0)</f>
        <v>65</v>
      </c>
    </row>
    <row r="2785" spans="1:8">
      <c r="A2785" t="s">
        <v>321</v>
      </c>
      <c r="B2785" t="s">
        <v>1049</v>
      </c>
      <c r="C2785" s="2">
        <v>44224.871527777781</v>
      </c>
      <c r="D2785" s="2" t="str">
        <f t="shared" si="45"/>
        <v>January</v>
      </c>
      <c r="E2785" s="5"/>
      <c r="F2785" t="str">
        <f>VLOOKUP($A2785,Content!$B$1:$D$1001,MATCH(reactions!F$1,Content!$B$1:$D$1,0),0)</f>
        <v>audio</v>
      </c>
      <c r="G2785" t="str">
        <f>VLOOKUP($A2785,Content!$B$1:$D$1001,MATCH(reactions!G$1,Content!$B$1:$D$1,0),0)</f>
        <v>tennis</v>
      </c>
      <c r="H2785">
        <f>VLOOKUP(B2785,'reaction types'!$A$1:$C$17,MATCH(reactions!H$1,'reaction types'!$A$1:$C$1,0),0)</f>
        <v>50</v>
      </c>
    </row>
    <row r="2786" spans="1:8">
      <c r="A2786" t="s">
        <v>321</v>
      </c>
      <c r="B2786" t="s">
        <v>1046</v>
      </c>
      <c r="C2786" s="2">
        <v>44198.512499999997</v>
      </c>
      <c r="D2786" s="2" t="str">
        <f t="shared" si="45"/>
        <v>January</v>
      </c>
      <c r="E2786" s="5"/>
      <c r="F2786" t="str">
        <f>VLOOKUP($A2786,Content!$B$1:$D$1001,MATCH(reactions!F$1,Content!$B$1:$D$1,0),0)</f>
        <v>audio</v>
      </c>
      <c r="G2786" t="str">
        <f>VLOOKUP($A2786,Content!$B$1:$D$1001,MATCH(reactions!G$1,Content!$B$1:$D$1,0),0)</f>
        <v>tennis</v>
      </c>
      <c r="H2786">
        <f>VLOOKUP(B2786,'reaction types'!$A$1:$C$17,MATCH(reactions!H$1,'reaction types'!$A$1:$C$1,0),0)</f>
        <v>75</v>
      </c>
    </row>
    <row r="2787" spans="1:8">
      <c r="A2787" t="s">
        <v>322</v>
      </c>
      <c r="B2787" t="s">
        <v>1038</v>
      </c>
      <c r="C2787" s="2">
        <v>44227.181250000001</v>
      </c>
      <c r="D2787" s="2" t="str">
        <f t="shared" si="45"/>
        <v>January</v>
      </c>
      <c r="E2787" s="5"/>
      <c r="F2787" t="str">
        <f>VLOOKUP($A2787,Content!$B$1:$D$1001,MATCH(reactions!F$1,Content!$B$1:$D$1,0),0)</f>
        <v>audio</v>
      </c>
      <c r="G2787" t="str">
        <f>VLOOKUP($A2787,Content!$B$1:$D$1001,MATCH(reactions!G$1,Content!$B$1:$D$1,0),0)</f>
        <v>science</v>
      </c>
      <c r="H2787">
        <f>VLOOKUP(B2787,'reaction types'!$A$1:$C$17,MATCH(reactions!H$1,'reaction types'!$A$1:$C$1,0),0)</f>
        <v>10</v>
      </c>
    </row>
    <row r="2788" spans="1:8">
      <c r="A2788" t="s">
        <v>322</v>
      </c>
      <c r="B2788" t="s">
        <v>1051</v>
      </c>
      <c r="C2788" s="2">
        <v>44225.185416666667</v>
      </c>
      <c r="D2788" s="2" t="str">
        <f t="shared" si="45"/>
        <v>January</v>
      </c>
      <c r="E2788" s="5"/>
      <c r="F2788" t="str">
        <f>VLOOKUP($A2788,Content!$B$1:$D$1001,MATCH(reactions!F$1,Content!$B$1:$D$1,0),0)</f>
        <v>audio</v>
      </c>
      <c r="G2788" t="str">
        <f>VLOOKUP($A2788,Content!$B$1:$D$1001,MATCH(reactions!G$1,Content!$B$1:$D$1,0),0)</f>
        <v>science</v>
      </c>
      <c r="H2788">
        <f>VLOOKUP(B2788,'reaction types'!$A$1:$C$17,MATCH(reactions!H$1,'reaction types'!$A$1:$C$1,0),0)</f>
        <v>70</v>
      </c>
    </row>
    <row r="2789" spans="1:8">
      <c r="A2789" t="s">
        <v>323</v>
      </c>
      <c r="B2789" t="s">
        <v>1038</v>
      </c>
      <c r="C2789" s="2">
        <v>44205.231944444444</v>
      </c>
      <c r="D2789" s="2" t="str">
        <f t="shared" si="45"/>
        <v>January</v>
      </c>
      <c r="E2789" s="5"/>
      <c r="F2789" t="str">
        <f>VLOOKUP($A2789,Content!$B$1:$D$1001,MATCH(reactions!F$1,Content!$B$1:$D$1,0),0)</f>
        <v>GIF</v>
      </c>
      <c r="G2789" t="str">
        <f>VLOOKUP($A2789,Content!$B$1:$D$1001,MATCH(reactions!G$1,Content!$B$1:$D$1,0),0)</f>
        <v>animals</v>
      </c>
      <c r="H2789">
        <f>VLOOKUP(B2789,'reaction types'!$A$1:$C$17,MATCH(reactions!H$1,'reaction types'!$A$1:$C$1,0),0)</f>
        <v>10</v>
      </c>
    </row>
    <row r="2790" spans="1:8">
      <c r="A2790" t="s">
        <v>323</v>
      </c>
      <c r="B2790" t="s">
        <v>1039</v>
      </c>
      <c r="C2790" s="2">
        <v>44211.321527777778</v>
      </c>
      <c r="D2790" s="2" t="str">
        <f t="shared" si="45"/>
        <v>January</v>
      </c>
      <c r="E2790" s="5"/>
      <c r="F2790" t="str">
        <f>VLOOKUP($A2790,Content!$B$1:$D$1001,MATCH(reactions!F$1,Content!$B$1:$D$1,0),0)</f>
        <v>GIF</v>
      </c>
      <c r="G2790" t="str">
        <f>VLOOKUP($A2790,Content!$B$1:$D$1001,MATCH(reactions!G$1,Content!$B$1:$D$1,0),0)</f>
        <v>animals</v>
      </c>
      <c r="H2790">
        <f>VLOOKUP(B2790,'reaction types'!$A$1:$C$17,MATCH(reactions!H$1,'reaction types'!$A$1:$C$1,0),0)</f>
        <v>15</v>
      </c>
    </row>
    <row r="2791" spans="1:8">
      <c r="A2791" t="s">
        <v>323</v>
      </c>
      <c r="B2791" t="s">
        <v>1041</v>
      </c>
      <c r="C2791" s="2">
        <v>44227.741666666669</v>
      </c>
      <c r="D2791" s="2" t="str">
        <f t="shared" si="45"/>
        <v>January</v>
      </c>
      <c r="E2791" s="5"/>
      <c r="F2791" t="str">
        <f>VLOOKUP($A2791,Content!$B$1:$D$1001,MATCH(reactions!F$1,Content!$B$1:$D$1,0),0)</f>
        <v>GIF</v>
      </c>
      <c r="G2791" t="str">
        <f>VLOOKUP($A2791,Content!$B$1:$D$1001,MATCH(reactions!G$1,Content!$B$1:$D$1,0),0)</f>
        <v>animals</v>
      </c>
      <c r="H2791">
        <f>VLOOKUP(B2791,'reaction types'!$A$1:$C$17,MATCH(reactions!H$1,'reaction types'!$A$1:$C$1,0),0)</f>
        <v>35</v>
      </c>
    </row>
    <row r="2792" spans="1:8">
      <c r="A2792" t="s">
        <v>323</v>
      </c>
      <c r="B2792" t="s">
        <v>1048</v>
      </c>
      <c r="C2792" s="2">
        <v>44224.743750000001</v>
      </c>
      <c r="D2792" s="2" t="str">
        <f t="shared" si="45"/>
        <v>January</v>
      </c>
      <c r="E2792" s="5"/>
      <c r="F2792" t="str">
        <f>VLOOKUP($A2792,Content!$B$1:$D$1001,MATCH(reactions!F$1,Content!$B$1:$D$1,0),0)</f>
        <v>GIF</v>
      </c>
      <c r="G2792" t="str">
        <f>VLOOKUP($A2792,Content!$B$1:$D$1001,MATCH(reactions!G$1,Content!$B$1:$D$1,0),0)</f>
        <v>animals</v>
      </c>
      <c r="H2792">
        <f>VLOOKUP(B2792,'reaction types'!$A$1:$C$17,MATCH(reactions!H$1,'reaction types'!$A$1:$C$1,0),0)</f>
        <v>12</v>
      </c>
    </row>
    <row r="2793" spans="1:8">
      <c r="A2793" t="s">
        <v>323</v>
      </c>
      <c r="B2793" t="s">
        <v>1038</v>
      </c>
      <c r="C2793" s="2">
        <v>44199.630555555559</v>
      </c>
      <c r="D2793" s="2" t="str">
        <f t="shared" si="45"/>
        <v>January</v>
      </c>
      <c r="E2793" s="5"/>
      <c r="F2793" t="str">
        <f>VLOOKUP($A2793,Content!$B$1:$D$1001,MATCH(reactions!F$1,Content!$B$1:$D$1,0),0)</f>
        <v>GIF</v>
      </c>
      <c r="G2793" t="str">
        <f>VLOOKUP($A2793,Content!$B$1:$D$1001,MATCH(reactions!G$1,Content!$B$1:$D$1,0),0)</f>
        <v>animals</v>
      </c>
      <c r="H2793">
        <f>VLOOKUP(B2793,'reaction types'!$A$1:$C$17,MATCH(reactions!H$1,'reaction types'!$A$1:$C$1,0),0)</f>
        <v>10</v>
      </c>
    </row>
    <row r="2794" spans="1:8">
      <c r="A2794" t="s">
        <v>323</v>
      </c>
      <c r="B2794" t="s">
        <v>1044</v>
      </c>
      <c r="C2794" s="2">
        <v>44206.819444444445</v>
      </c>
      <c r="D2794" s="2" t="str">
        <f t="shared" si="45"/>
        <v>January</v>
      </c>
      <c r="E2794" s="5"/>
      <c r="F2794" t="str">
        <f>VLOOKUP($A2794,Content!$B$1:$D$1001,MATCH(reactions!F$1,Content!$B$1:$D$1,0),0)</f>
        <v>GIF</v>
      </c>
      <c r="G2794" t="str">
        <f>VLOOKUP($A2794,Content!$B$1:$D$1001,MATCH(reactions!G$1,Content!$B$1:$D$1,0),0)</f>
        <v>animals</v>
      </c>
      <c r="H2794">
        <f>VLOOKUP(B2794,'reaction types'!$A$1:$C$17,MATCH(reactions!H$1,'reaction types'!$A$1:$C$1,0),0)</f>
        <v>65</v>
      </c>
    </row>
    <row r="2795" spans="1:8">
      <c r="A2795" t="s">
        <v>323</v>
      </c>
      <c r="B2795" t="s">
        <v>1043</v>
      </c>
      <c r="C2795" s="2">
        <v>44220.09097222222</v>
      </c>
      <c r="D2795" s="2" t="str">
        <f t="shared" si="45"/>
        <v>January</v>
      </c>
      <c r="E2795" s="5"/>
      <c r="F2795" t="str">
        <f>VLOOKUP($A2795,Content!$B$1:$D$1001,MATCH(reactions!F$1,Content!$B$1:$D$1,0),0)</f>
        <v>GIF</v>
      </c>
      <c r="G2795" t="str">
        <f>VLOOKUP($A2795,Content!$B$1:$D$1001,MATCH(reactions!G$1,Content!$B$1:$D$1,0),0)</f>
        <v>animals</v>
      </c>
      <c r="H2795">
        <f>VLOOKUP(B2795,'reaction types'!$A$1:$C$17,MATCH(reactions!H$1,'reaction types'!$A$1:$C$1,0),0)</f>
        <v>5</v>
      </c>
    </row>
    <row r="2796" spans="1:8">
      <c r="A2796" t="s">
        <v>325</v>
      </c>
      <c r="B2796" t="s">
        <v>1049</v>
      </c>
      <c r="C2796" s="2">
        <v>44220.680555555555</v>
      </c>
      <c r="D2796" s="2" t="str">
        <f t="shared" si="45"/>
        <v>January</v>
      </c>
      <c r="E2796" s="5"/>
      <c r="F2796" t="str">
        <f>VLOOKUP($A2796,Content!$B$1:$D$1001,MATCH(reactions!F$1,Content!$B$1:$D$1,0),0)</f>
        <v>photo</v>
      </c>
      <c r="G2796" t="str">
        <f>VLOOKUP($A2796,Content!$B$1:$D$1001,MATCH(reactions!G$1,Content!$B$1:$D$1,0),0)</f>
        <v>healthy eating</v>
      </c>
      <c r="H2796">
        <f>VLOOKUP(B2796,'reaction types'!$A$1:$C$17,MATCH(reactions!H$1,'reaction types'!$A$1:$C$1,0),0)</f>
        <v>50</v>
      </c>
    </row>
    <row r="2797" spans="1:8">
      <c r="A2797" t="s">
        <v>325</v>
      </c>
      <c r="B2797" t="s">
        <v>1048</v>
      </c>
      <c r="C2797" s="2">
        <v>44208.577777777777</v>
      </c>
      <c r="D2797" s="2" t="str">
        <f t="shared" si="45"/>
        <v>January</v>
      </c>
      <c r="E2797" s="5"/>
      <c r="F2797" t="str">
        <f>VLOOKUP($A2797,Content!$B$1:$D$1001,MATCH(reactions!F$1,Content!$B$1:$D$1,0),0)</f>
        <v>photo</v>
      </c>
      <c r="G2797" t="str">
        <f>VLOOKUP($A2797,Content!$B$1:$D$1001,MATCH(reactions!G$1,Content!$B$1:$D$1,0),0)</f>
        <v>healthy eating</v>
      </c>
      <c r="H2797">
        <f>VLOOKUP(B2797,'reaction types'!$A$1:$C$17,MATCH(reactions!H$1,'reaction types'!$A$1:$C$1,0),0)</f>
        <v>12</v>
      </c>
    </row>
    <row r="2798" spans="1:8">
      <c r="A2798" t="s">
        <v>325</v>
      </c>
      <c r="B2798" t="s">
        <v>1047</v>
      </c>
      <c r="C2798" s="2">
        <v>44206.381944444445</v>
      </c>
      <c r="D2798" s="2" t="str">
        <f t="shared" si="45"/>
        <v>January</v>
      </c>
      <c r="E2798" s="5"/>
      <c r="F2798" t="str">
        <f>VLOOKUP($A2798,Content!$B$1:$D$1001,MATCH(reactions!F$1,Content!$B$1:$D$1,0),0)</f>
        <v>photo</v>
      </c>
      <c r="G2798" t="str">
        <f>VLOOKUP($A2798,Content!$B$1:$D$1001,MATCH(reactions!G$1,Content!$B$1:$D$1,0),0)</f>
        <v>healthy eating</v>
      </c>
      <c r="H2798">
        <f>VLOOKUP(B2798,'reaction types'!$A$1:$C$17,MATCH(reactions!H$1,'reaction types'!$A$1:$C$1,0),0)</f>
        <v>45</v>
      </c>
    </row>
    <row r="2799" spans="1:8">
      <c r="A2799" t="s">
        <v>325</v>
      </c>
      <c r="B2799" t="s">
        <v>1047</v>
      </c>
      <c r="C2799" s="2">
        <v>44215.693055555559</v>
      </c>
      <c r="D2799" s="2" t="str">
        <f t="shared" si="45"/>
        <v>January</v>
      </c>
      <c r="E2799" s="5"/>
      <c r="F2799" t="str">
        <f>VLOOKUP($A2799,Content!$B$1:$D$1001,MATCH(reactions!F$1,Content!$B$1:$D$1,0),0)</f>
        <v>photo</v>
      </c>
      <c r="G2799" t="str">
        <f>VLOOKUP($A2799,Content!$B$1:$D$1001,MATCH(reactions!G$1,Content!$B$1:$D$1,0),0)</f>
        <v>healthy eating</v>
      </c>
      <c r="H2799">
        <f>VLOOKUP(B2799,'reaction types'!$A$1:$C$17,MATCH(reactions!H$1,'reaction types'!$A$1:$C$1,0),0)</f>
        <v>45</v>
      </c>
    </row>
    <row r="2800" spans="1:8">
      <c r="A2800" t="s">
        <v>325</v>
      </c>
      <c r="B2800" t="s">
        <v>1038</v>
      </c>
      <c r="C2800" s="2">
        <v>44203.044444444444</v>
      </c>
      <c r="D2800" s="2" t="str">
        <f t="shared" si="45"/>
        <v>January</v>
      </c>
      <c r="E2800" s="5"/>
      <c r="F2800" t="str">
        <f>VLOOKUP($A2800,Content!$B$1:$D$1001,MATCH(reactions!F$1,Content!$B$1:$D$1,0),0)</f>
        <v>photo</v>
      </c>
      <c r="G2800" t="str">
        <f>VLOOKUP($A2800,Content!$B$1:$D$1001,MATCH(reactions!G$1,Content!$B$1:$D$1,0),0)</f>
        <v>healthy eating</v>
      </c>
      <c r="H2800">
        <f>VLOOKUP(B2800,'reaction types'!$A$1:$C$17,MATCH(reactions!H$1,'reaction types'!$A$1:$C$1,0),0)</f>
        <v>10</v>
      </c>
    </row>
    <row r="2801" spans="1:8">
      <c r="A2801" t="s">
        <v>326</v>
      </c>
      <c r="B2801" t="s">
        <v>1038</v>
      </c>
      <c r="C2801" s="2">
        <v>44207.717361111114</v>
      </c>
      <c r="D2801" s="2" t="str">
        <f t="shared" si="45"/>
        <v>January</v>
      </c>
      <c r="E2801" s="5"/>
      <c r="F2801" t="str">
        <f>VLOOKUP($A2801,Content!$B$1:$D$1001,MATCH(reactions!F$1,Content!$B$1:$D$1,0),0)</f>
        <v>photo</v>
      </c>
      <c r="G2801" t="str">
        <f>VLOOKUP($A2801,Content!$B$1:$D$1001,MATCH(reactions!G$1,Content!$B$1:$D$1,0),0)</f>
        <v>studying</v>
      </c>
      <c r="H2801">
        <f>VLOOKUP(B2801,'reaction types'!$A$1:$C$17,MATCH(reactions!H$1,'reaction types'!$A$1:$C$1,0),0)</f>
        <v>10</v>
      </c>
    </row>
    <row r="2802" spans="1:8">
      <c r="A2802" t="s">
        <v>326</v>
      </c>
      <c r="B2802" t="s">
        <v>1038</v>
      </c>
      <c r="C2802" s="2">
        <v>44203.253472222219</v>
      </c>
      <c r="D2802" s="2" t="str">
        <f t="shared" si="45"/>
        <v>January</v>
      </c>
      <c r="E2802" s="5"/>
      <c r="F2802" t="str">
        <f>VLOOKUP($A2802,Content!$B$1:$D$1001,MATCH(reactions!F$1,Content!$B$1:$D$1,0),0)</f>
        <v>photo</v>
      </c>
      <c r="G2802" t="str">
        <f>VLOOKUP($A2802,Content!$B$1:$D$1001,MATCH(reactions!G$1,Content!$B$1:$D$1,0),0)</f>
        <v>studying</v>
      </c>
      <c r="H2802">
        <f>VLOOKUP(B2802,'reaction types'!$A$1:$C$17,MATCH(reactions!H$1,'reaction types'!$A$1:$C$1,0),0)</f>
        <v>10</v>
      </c>
    </row>
    <row r="2803" spans="1:8">
      <c r="A2803" t="s">
        <v>326</v>
      </c>
      <c r="B2803" t="s">
        <v>1044</v>
      </c>
      <c r="C2803" s="2">
        <v>44223.834722222222</v>
      </c>
      <c r="D2803" s="2" t="str">
        <f t="shared" si="45"/>
        <v>January</v>
      </c>
      <c r="E2803" s="5"/>
      <c r="F2803" t="str">
        <f>VLOOKUP($A2803,Content!$B$1:$D$1001,MATCH(reactions!F$1,Content!$B$1:$D$1,0),0)</f>
        <v>photo</v>
      </c>
      <c r="G2803" t="str">
        <f>VLOOKUP($A2803,Content!$B$1:$D$1001,MATCH(reactions!G$1,Content!$B$1:$D$1,0),0)</f>
        <v>studying</v>
      </c>
      <c r="H2803">
        <f>VLOOKUP(B2803,'reaction types'!$A$1:$C$17,MATCH(reactions!H$1,'reaction types'!$A$1:$C$1,0),0)</f>
        <v>65</v>
      </c>
    </row>
    <row r="2804" spans="1:8">
      <c r="A2804" t="s">
        <v>327</v>
      </c>
      <c r="B2804" t="s">
        <v>1051</v>
      </c>
      <c r="C2804" s="2">
        <v>44200.18472222222</v>
      </c>
      <c r="D2804" s="2" t="str">
        <f t="shared" si="45"/>
        <v>January</v>
      </c>
      <c r="E2804" s="5"/>
      <c r="F2804" t="str">
        <f>VLOOKUP($A2804,Content!$B$1:$D$1001,MATCH(reactions!F$1,Content!$B$1:$D$1,0),0)</f>
        <v>audio</v>
      </c>
      <c r="G2804" t="str">
        <f>VLOOKUP($A2804,Content!$B$1:$D$1001,MATCH(reactions!G$1,Content!$B$1:$D$1,0),0)</f>
        <v>veganism</v>
      </c>
      <c r="H2804">
        <f>VLOOKUP(B2804,'reaction types'!$A$1:$C$17,MATCH(reactions!H$1,'reaction types'!$A$1:$C$1,0),0)</f>
        <v>70</v>
      </c>
    </row>
    <row r="2805" spans="1:8">
      <c r="A2805" t="s">
        <v>327</v>
      </c>
      <c r="B2805" t="s">
        <v>1038</v>
      </c>
      <c r="C2805" s="2">
        <v>44226.71875</v>
      </c>
      <c r="D2805" s="2" t="str">
        <f t="shared" si="45"/>
        <v>January</v>
      </c>
      <c r="E2805" s="5"/>
      <c r="F2805" t="str">
        <f>VLOOKUP($A2805,Content!$B$1:$D$1001,MATCH(reactions!F$1,Content!$B$1:$D$1,0),0)</f>
        <v>audio</v>
      </c>
      <c r="G2805" t="str">
        <f>VLOOKUP($A2805,Content!$B$1:$D$1001,MATCH(reactions!G$1,Content!$B$1:$D$1,0),0)</f>
        <v>veganism</v>
      </c>
      <c r="H2805">
        <f>VLOOKUP(B2805,'reaction types'!$A$1:$C$17,MATCH(reactions!H$1,'reaction types'!$A$1:$C$1,0),0)</f>
        <v>10</v>
      </c>
    </row>
    <row r="2806" spans="1:8">
      <c r="A2806" t="s">
        <v>327</v>
      </c>
      <c r="B2806" t="s">
        <v>1042</v>
      </c>
      <c r="C2806" s="2">
        <v>44218.071527777778</v>
      </c>
      <c r="D2806" s="2" t="str">
        <f t="shared" si="45"/>
        <v>January</v>
      </c>
      <c r="E2806" s="5"/>
      <c r="F2806" t="str">
        <f>VLOOKUP($A2806,Content!$B$1:$D$1001,MATCH(reactions!F$1,Content!$B$1:$D$1,0),0)</f>
        <v>audio</v>
      </c>
      <c r="G2806" t="str">
        <f>VLOOKUP($A2806,Content!$B$1:$D$1001,MATCH(reactions!G$1,Content!$B$1:$D$1,0),0)</f>
        <v>veganism</v>
      </c>
      <c r="H2806">
        <f>VLOOKUP(B2806,'reaction types'!$A$1:$C$17,MATCH(reactions!H$1,'reaction types'!$A$1:$C$1,0),0)</f>
        <v>70</v>
      </c>
    </row>
    <row r="2807" spans="1:8">
      <c r="A2807" t="s">
        <v>327</v>
      </c>
      <c r="B2807" t="s">
        <v>1048</v>
      </c>
      <c r="C2807" s="2">
        <v>44199.942361111112</v>
      </c>
      <c r="D2807" s="2" t="str">
        <f t="shared" si="45"/>
        <v>January</v>
      </c>
      <c r="E2807" s="5"/>
      <c r="F2807" t="str">
        <f>VLOOKUP($A2807,Content!$B$1:$D$1001,MATCH(reactions!F$1,Content!$B$1:$D$1,0),0)</f>
        <v>audio</v>
      </c>
      <c r="G2807" t="str">
        <f>VLOOKUP($A2807,Content!$B$1:$D$1001,MATCH(reactions!G$1,Content!$B$1:$D$1,0),0)</f>
        <v>veganism</v>
      </c>
      <c r="H2807">
        <f>VLOOKUP(B2807,'reaction types'!$A$1:$C$17,MATCH(reactions!H$1,'reaction types'!$A$1:$C$1,0),0)</f>
        <v>12</v>
      </c>
    </row>
    <row r="2808" spans="1:8">
      <c r="A2808" t="s">
        <v>328</v>
      </c>
      <c r="B2808" t="s">
        <v>1049</v>
      </c>
      <c r="C2808" s="2">
        <v>44209.35</v>
      </c>
      <c r="D2808" s="2" t="str">
        <f t="shared" si="45"/>
        <v>January</v>
      </c>
      <c r="E2808" s="5"/>
      <c r="F2808" t="str">
        <f>VLOOKUP($A2808,Content!$B$1:$D$1001,MATCH(reactions!F$1,Content!$B$1:$D$1,0),0)</f>
        <v>photo</v>
      </c>
      <c r="G2808" t="str">
        <f>VLOOKUP($A2808,Content!$B$1:$D$1001,MATCH(reactions!G$1,Content!$B$1:$D$1,0),0)</f>
        <v>culture</v>
      </c>
      <c r="H2808">
        <f>VLOOKUP(B2808,'reaction types'!$A$1:$C$17,MATCH(reactions!H$1,'reaction types'!$A$1:$C$1,0),0)</f>
        <v>50</v>
      </c>
    </row>
    <row r="2809" spans="1:8">
      <c r="A2809" t="s">
        <v>330</v>
      </c>
      <c r="B2809" t="s">
        <v>1047</v>
      </c>
      <c r="C2809" s="2">
        <v>44198.773611111108</v>
      </c>
      <c r="D2809" s="2" t="str">
        <f t="shared" si="45"/>
        <v>January</v>
      </c>
      <c r="E2809" s="5"/>
      <c r="F2809" t="str">
        <f>VLOOKUP($A2809,Content!$B$1:$D$1001,MATCH(reactions!F$1,Content!$B$1:$D$1,0),0)</f>
        <v>video</v>
      </c>
      <c r="G2809" t="str">
        <f>VLOOKUP($A2809,Content!$B$1:$D$1001,MATCH(reactions!G$1,Content!$B$1:$D$1,0),0)</f>
        <v>studying</v>
      </c>
      <c r="H2809">
        <f>VLOOKUP(B2809,'reaction types'!$A$1:$C$17,MATCH(reactions!H$1,'reaction types'!$A$1:$C$1,0),0)</f>
        <v>45</v>
      </c>
    </row>
    <row r="2810" spans="1:8">
      <c r="A2810" t="s">
        <v>330</v>
      </c>
      <c r="B2810" t="s">
        <v>1039</v>
      </c>
      <c r="C2810" s="2">
        <v>44219.595138888886</v>
      </c>
      <c r="D2810" s="2" t="str">
        <f t="shared" si="45"/>
        <v>January</v>
      </c>
      <c r="E2810" s="5"/>
      <c r="F2810" t="str">
        <f>VLOOKUP($A2810,Content!$B$1:$D$1001,MATCH(reactions!F$1,Content!$B$1:$D$1,0),0)</f>
        <v>video</v>
      </c>
      <c r="G2810" t="str">
        <f>VLOOKUP($A2810,Content!$B$1:$D$1001,MATCH(reactions!G$1,Content!$B$1:$D$1,0),0)</f>
        <v>studying</v>
      </c>
      <c r="H2810">
        <f>VLOOKUP(B2810,'reaction types'!$A$1:$C$17,MATCH(reactions!H$1,'reaction types'!$A$1:$C$1,0),0)</f>
        <v>15</v>
      </c>
    </row>
    <row r="2811" spans="1:8">
      <c r="A2811" t="s">
        <v>330</v>
      </c>
      <c r="B2811" t="s">
        <v>1051</v>
      </c>
      <c r="C2811" s="2">
        <v>44223.561805555553</v>
      </c>
      <c r="D2811" s="2" t="str">
        <f t="shared" si="45"/>
        <v>January</v>
      </c>
      <c r="E2811" s="5"/>
      <c r="F2811" t="str">
        <f>VLOOKUP($A2811,Content!$B$1:$D$1001,MATCH(reactions!F$1,Content!$B$1:$D$1,0),0)</f>
        <v>video</v>
      </c>
      <c r="G2811" t="str">
        <f>VLOOKUP($A2811,Content!$B$1:$D$1001,MATCH(reactions!G$1,Content!$B$1:$D$1,0),0)</f>
        <v>studying</v>
      </c>
      <c r="H2811">
        <f>VLOOKUP(B2811,'reaction types'!$A$1:$C$17,MATCH(reactions!H$1,'reaction types'!$A$1:$C$1,0),0)</f>
        <v>70</v>
      </c>
    </row>
    <row r="2812" spans="1:8">
      <c r="A2812" t="s">
        <v>330</v>
      </c>
      <c r="B2812" t="s">
        <v>1040</v>
      </c>
      <c r="C2812" s="2">
        <v>44211.047222222223</v>
      </c>
      <c r="D2812" s="2" t="str">
        <f t="shared" si="45"/>
        <v>January</v>
      </c>
      <c r="E2812" s="5"/>
      <c r="F2812" t="str">
        <f>VLOOKUP($A2812,Content!$B$1:$D$1001,MATCH(reactions!F$1,Content!$B$1:$D$1,0),0)</f>
        <v>video</v>
      </c>
      <c r="G2812" t="str">
        <f>VLOOKUP($A2812,Content!$B$1:$D$1001,MATCH(reactions!G$1,Content!$B$1:$D$1,0),0)</f>
        <v>studying</v>
      </c>
      <c r="H2812">
        <f>VLOOKUP(B2812,'reaction types'!$A$1:$C$17,MATCH(reactions!H$1,'reaction types'!$A$1:$C$1,0),0)</f>
        <v>30</v>
      </c>
    </row>
    <row r="2813" spans="1:8">
      <c r="A2813" t="s">
        <v>330</v>
      </c>
      <c r="B2813" t="s">
        <v>1041</v>
      </c>
      <c r="C2813" s="2">
        <v>44227.225694444445</v>
      </c>
      <c r="D2813" s="2" t="str">
        <f t="shared" si="45"/>
        <v>January</v>
      </c>
      <c r="E2813" s="5"/>
      <c r="F2813" t="str">
        <f>VLOOKUP($A2813,Content!$B$1:$D$1001,MATCH(reactions!F$1,Content!$B$1:$D$1,0),0)</f>
        <v>video</v>
      </c>
      <c r="G2813" t="str">
        <f>VLOOKUP($A2813,Content!$B$1:$D$1001,MATCH(reactions!G$1,Content!$B$1:$D$1,0),0)</f>
        <v>studying</v>
      </c>
      <c r="H2813">
        <f>VLOOKUP(B2813,'reaction types'!$A$1:$C$17,MATCH(reactions!H$1,'reaction types'!$A$1:$C$1,0),0)</f>
        <v>35</v>
      </c>
    </row>
    <row r="2814" spans="1:8">
      <c r="A2814" t="s">
        <v>330</v>
      </c>
      <c r="B2814" t="s">
        <v>1051</v>
      </c>
      <c r="C2814" s="2">
        <v>44200.847222222219</v>
      </c>
      <c r="D2814" s="2" t="str">
        <f t="shared" si="45"/>
        <v>January</v>
      </c>
      <c r="E2814" s="5"/>
      <c r="F2814" t="str">
        <f>VLOOKUP($A2814,Content!$B$1:$D$1001,MATCH(reactions!F$1,Content!$B$1:$D$1,0),0)</f>
        <v>video</v>
      </c>
      <c r="G2814" t="str">
        <f>VLOOKUP($A2814,Content!$B$1:$D$1001,MATCH(reactions!G$1,Content!$B$1:$D$1,0),0)</f>
        <v>studying</v>
      </c>
      <c r="H2814">
        <f>VLOOKUP(B2814,'reaction types'!$A$1:$C$17,MATCH(reactions!H$1,'reaction types'!$A$1:$C$1,0),0)</f>
        <v>70</v>
      </c>
    </row>
    <row r="2815" spans="1:8">
      <c r="A2815" t="s">
        <v>331</v>
      </c>
      <c r="B2815" t="s">
        <v>1046</v>
      </c>
      <c r="C2815" s="2">
        <v>44206.981944444444</v>
      </c>
      <c r="D2815" s="2" t="str">
        <f t="shared" si="45"/>
        <v>January</v>
      </c>
      <c r="E2815" s="5"/>
      <c r="F2815" t="str">
        <f>VLOOKUP($A2815,Content!$B$1:$D$1001,MATCH(reactions!F$1,Content!$B$1:$D$1,0),0)</f>
        <v>GIF</v>
      </c>
      <c r="G2815" t="str">
        <f>VLOOKUP($A2815,Content!$B$1:$D$1001,MATCH(reactions!G$1,Content!$B$1:$D$1,0),0)</f>
        <v>culture</v>
      </c>
      <c r="H2815">
        <f>VLOOKUP(B2815,'reaction types'!$A$1:$C$17,MATCH(reactions!H$1,'reaction types'!$A$1:$C$1,0),0)</f>
        <v>75</v>
      </c>
    </row>
    <row r="2816" spans="1:8">
      <c r="A2816" t="s">
        <v>331</v>
      </c>
      <c r="B2816" t="s">
        <v>1051</v>
      </c>
      <c r="C2816" s="2">
        <v>44210.135416666664</v>
      </c>
      <c r="D2816" s="2" t="str">
        <f t="shared" si="45"/>
        <v>January</v>
      </c>
      <c r="E2816" s="5"/>
      <c r="F2816" t="str">
        <f>VLOOKUP($A2816,Content!$B$1:$D$1001,MATCH(reactions!F$1,Content!$B$1:$D$1,0),0)</f>
        <v>GIF</v>
      </c>
      <c r="G2816" t="str">
        <f>VLOOKUP($A2816,Content!$B$1:$D$1001,MATCH(reactions!G$1,Content!$B$1:$D$1,0),0)</f>
        <v>culture</v>
      </c>
      <c r="H2816">
        <f>VLOOKUP(B2816,'reaction types'!$A$1:$C$17,MATCH(reactions!H$1,'reaction types'!$A$1:$C$1,0),0)</f>
        <v>70</v>
      </c>
    </row>
    <row r="2817" spans="1:8">
      <c r="A2817" t="s">
        <v>332</v>
      </c>
      <c r="B2817" t="s">
        <v>1037</v>
      </c>
      <c r="C2817" s="2">
        <v>44218.185416666667</v>
      </c>
      <c r="D2817" s="2" t="str">
        <f t="shared" si="45"/>
        <v>January</v>
      </c>
      <c r="E2817" s="5"/>
      <c r="F2817" t="str">
        <f>VLOOKUP($A2817,Content!$B$1:$D$1001,MATCH(reactions!F$1,Content!$B$1:$D$1,0),0)</f>
        <v>GIF</v>
      </c>
      <c r="G2817" t="str">
        <f>VLOOKUP($A2817,Content!$B$1:$D$1001,MATCH(reactions!G$1,Content!$B$1:$D$1,0),0)</f>
        <v>education</v>
      </c>
      <c r="H2817">
        <f>VLOOKUP(B2817,'reaction types'!$A$1:$C$17,MATCH(reactions!H$1,'reaction types'!$A$1:$C$1,0),0)</f>
        <v>0</v>
      </c>
    </row>
    <row r="2818" spans="1:8">
      <c r="A2818" t="s">
        <v>332</v>
      </c>
      <c r="B2818" t="s">
        <v>1037</v>
      </c>
      <c r="C2818" s="2">
        <v>44204.150694444441</v>
      </c>
      <c r="D2818" s="2" t="str">
        <f t="shared" si="45"/>
        <v>January</v>
      </c>
      <c r="E2818" s="5"/>
      <c r="F2818" t="str">
        <f>VLOOKUP($A2818,Content!$B$1:$D$1001,MATCH(reactions!F$1,Content!$B$1:$D$1,0),0)</f>
        <v>GIF</v>
      </c>
      <c r="G2818" t="str">
        <f>VLOOKUP($A2818,Content!$B$1:$D$1001,MATCH(reactions!G$1,Content!$B$1:$D$1,0),0)</f>
        <v>education</v>
      </c>
      <c r="H2818">
        <f>VLOOKUP(B2818,'reaction types'!$A$1:$C$17,MATCH(reactions!H$1,'reaction types'!$A$1:$C$1,0),0)</f>
        <v>0</v>
      </c>
    </row>
    <row r="2819" spans="1:8">
      <c r="A2819" t="s">
        <v>332</v>
      </c>
      <c r="B2819" t="s">
        <v>1044</v>
      </c>
      <c r="C2819" s="2">
        <v>44199.619444444441</v>
      </c>
      <c r="D2819" s="2" t="str">
        <f t="shared" ref="D2819:D2882" si="46">TEXT(C2819,"mmmm")</f>
        <v>January</v>
      </c>
      <c r="E2819" s="5"/>
      <c r="F2819" t="str">
        <f>VLOOKUP($A2819,Content!$B$1:$D$1001,MATCH(reactions!F$1,Content!$B$1:$D$1,0),0)</f>
        <v>GIF</v>
      </c>
      <c r="G2819" t="str">
        <f>VLOOKUP($A2819,Content!$B$1:$D$1001,MATCH(reactions!G$1,Content!$B$1:$D$1,0),0)</f>
        <v>education</v>
      </c>
      <c r="H2819">
        <f>VLOOKUP(B2819,'reaction types'!$A$1:$C$17,MATCH(reactions!H$1,'reaction types'!$A$1:$C$1,0),0)</f>
        <v>65</v>
      </c>
    </row>
    <row r="2820" spans="1:8">
      <c r="A2820" t="s">
        <v>332</v>
      </c>
      <c r="B2820" t="s">
        <v>1045</v>
      </c>
      <c r="C2820" s="2">
        <v>44199.067361111112</v>
      </c>
      <c r="D2820" s="2" t="str">
        <f t="shared" si="46"/>
        <v>January</v>
      </c>
      <c r="E2820" s="5"/>
      <c r="F2820" t="str">
        <f>VLOOKUP($A2820,Content!$B$1:$D$1001,MATCH(reactions!F$1,Content!$B$1:$D$1,0),0)</f>
        <v>GIF</v>
      </c>
      <c r="G2820" t="str">
        <f>VLOOKUP($A2820,Content!$B$1:$D$1001,MATCH(reactions!G$1,Content!$B$1:$D$1,0),0)</f>
        <v>education</v>
      </c>
      <c r="H2820">
        <f>VLOOKUP(B2820,'reaction types'!$A$1:$C$17,MATCH(reactions!H$1,'reaction types'!$A$1:$C$1,0),0)</f>
        <v>20</v>
      </c>
    </row>
    <row r="2821" spans="1:8">
      <c r="A2821" t="s">
        <v>332</v>
      </c>
      <c r="B2821" t="s">
        <v>1052</v>
      </c>
      <c r="C2821" s="2">
        <v>44198.571527777778</v>
      </c>
      <c r="D2821" s="2" t="str">
        <f t="shared" si="46"/>
        <v>January</v>
      </c>
      <c r="E2821" s="5"/>
      <c r="F2821" t="str">
        <f>VLOOKUP($A2821,Content!$B$1:$D$1001,MATCH(reactions!F$1,Content!$B$1:$D$1,0),0)</f>
        <v>GIF</v>
      </c>
      <c r="G2821" t="str">
        <f>VLOOKUP($A2821,Content!$B$1:$D$1001,MATCH(reactions!G$1,Content!$B$1:$D$1,0),0)</f>
        <v>education</v>
      </c>
      <c r="H2821">
        <f>VLOOKUP(B2821,'reaction types'!$A$1:$C$17,MATCH(reactions!H$1,'reaction types'!$A$1:$C$1,0),0)</f>
        <v>72</v>
      </c>
    </row>
    <row r="2822" spans="1:8">
      <c r="A2822" t="s">
        <v>334</v>
      </c>
      <c r="B2822" t="s">
        <v>1043</v>
      </c>
      <c r="C2822" s="2">
        <v>44217.149305555555</v>
      </c>
      <c r="D2822" s="2" t="str">
        <f t="shared" si="46"/>
        <v>January</v>
      </c>
      <c r="E2822" s="5"/>
      <c r="F2822" t="str">
        <f>VLOOKUP($A2822,Content!$B$1:$D$1001,MATCH(reactions!F$1,Content!$B$1:$D$1,0),0)</f>
        <v>GIF</v>
      </c>
      <c r="G2822" t="str">
        <f>VLOOKUP($A2822,Content!$B$1:$D$1001,MATCH(reactions!G$1,Content!$B$1:$D$1,0),0)</f>
        <v>veganism</v>
      </c>
      <c r="H2822">
        <f>VLOOKUP(B2822,'reaction types'!$A$1:$C$17,MATCH(reactions!H$1,'reaction types'!$A$1:$C$1,0),0)</f>
        <v>5</v>
      </c>
    </row>
    <row r="2823" spans="1:8">
      <c r="A2823" t="s">
        <v>334</v>
      </c>
      <c r="B2823" t="s">
        <v>1048</v>
      </c>
      <c r="C2823" s="2">
        <v>44206.105555555558</v>
      </c>
      <c r="D2823" s="2" t="str">
        <f t="shared" si="46"/>
        <v>January</v>
      </c>
      <c r="E2823" s="5"/>
      <c r="F2823" t="str">
        <f>VLOOKUP($A2823,Content!$B$1:$D$1001,MATCH(reactions!F$1,Content!$B$1:$D$1,0),0)</f>
        <v>GIF</v>
      </c>
      <c r="G2823" t="str">
        <f>VLOOKUP($A2823,Content!$B$1:$D$1001,MATCH(reactions!G$1,Content!$B$1:$D$1,0),0)</f>
        <v>veganism</v>
      </c>
      <c r="H2823">
        <f>VLOOKUP(B2823,'reaction types'!$A$1:$C$17,MATCH(reactions!H$1,'reaction types'!$A$1:$C$1,0),0)</f>
        <v>12</v>
      </c>
    </row>
    <row r="2824" spans="1:8">
      <c r="A2824" t="s">
        <v>334</v>
      </c>
      <c r="B2824" t="s">
        <v>1052</v>
      </c>
      <c r="C2824" s="2">
        <v>44215.592361111114</v>
      </c>
      <c r="D2824" s="2" t="str">
        <f t="shared" si="46"/>
        <v>January</v>
      </c>
      <c r="E2824" s="5"/>
      <c r="F2824" t="str">
        <f>VLOOKUP($A2824,Content!$B$1:$D$1001,MATCH(reactions!F$1,Content!$B$1:$D$1,0),0)</f>
        <v>GIF</v>
      </c>
      <c r="G2824" t="str">
        <f>VLOOKUP($A2824,Content!$B$1:$D$1001,MATCH(reactions!G$1,Content!$B$1:$D$1,0),0)</f>
        <v>veganism</v>
      </c>
      <c r="H2824">
        <f>VLOOKUP(B2824,'reaction types'!$A$1:$C$17,MATCH(reactions!H$1,'reaction types'!$A$1:$C$1,0),0)</f>
        <v>72</v>
      </c>
    </row>
    <row r="2825" spans="1:8">
      <c r="A2825" s="1" t="s">
        <v>335</v>
      </c>
      <c r="B2825" t="s">
        <v>1045</v>
      </c>
      <c r="C2825" s="2">
        <v>44221.888888888891</v>
      </c>
      <c r="D2825" s="2" t="str">
        <f t="shared" si="46"/>
        <v>January</v>
      </c>
      <c r="E2825" s="5"/>
      <c r="F2825" t="str">
        <f>VLOOKUP($A2825,Content!$B$1:$D$1001,MATCH(reactions!F$1,Content!$B$1:$D$1,0),0)</f>
        <v>photo</v>
      </c>
      <c r="G2825" t="str">
        <f>VLOOKUP($A2825,Content!$B$1:$D$1001,MATCH(reactions!G$1,Content!$B$1:$D$1,0),0)</f>
        <v>food</v>
      </c>
      <c r="H2825">
        <f>VLOOKUP(B2825,'reaction types'!$A$1:$C$17,MATCH(reactions!H$1,'reaction types'!$A$1:$C$1,0),0)</f>
        <v>20</v>
      </c>
    </row>
    <row r="2826" spans="1:8">
      <c r="A2826" s="1" t="s">
        <v>335</v>
      </c>
      <c r="B2826" t="s">
        <v>1043</v>
      </c>
      <c r="C2826" s="2">
        <v>44223.136805555558</v>
      </c>
      <c r="D2826" s="2" t="str">
        <f t="shared" si="46"/>
        <v>January</v>
      </c>
      <c r="E2826" s="5"/>
      <c r="F2826" t="str">
        <f>VLOOKUP($A2826,Content!$B$1:$D$1001,MATCH(reactions!F$1,Content!$B$1:$D$1,0),0)</f>
        <v>photo</v>
      </c>
      <c r="G2826" t="str">
        <f>VLOOKUP($A2826,Content!$B$1:$D$1001,MATCH(reactions!G$1,Content!$B$1:$D$1,0),0)</f>
        <v>food</v>
      </c>
      <c r="H2826">
        <f>VLOOKUP(B2826,'reaction types'!$A$1:$C$17,MATCH(reactions!H$1,'reaction types'!$A$1:$C$1,0),0)</f>
        <v>5</v>
      </c>
    </row>
    <row r="2827" spans="1:8">
      <c r="A2827" t="s">
        <v>338</v>
      </c>
      <c r="B2827" t="s">
        <v>1052</v>
      </c>
      <c r="C2827" s="2">
        <v>44210.59375</v>
      </c>
      <c r="D2827" s="2" t="str">
        <f t="shared" si="46"/>
        <v>January</v>
      </c>
      <c r="E2827" s="5"/>
      <c r="F2827" t="str">
        <f>VLOOKUP($A2827,Content!$B$1:$D$1001,MATCH(reactions!F$1,Content!$B$1:$D$1,0),0)</f>
        <v>GIF</v>
      </c>
      <c r="G2827" t="str">
        <f>VLOOKUP($A2827,Content!$B$1:$D$1001,MATCH(reactions!G$1,Content!$B$1:$D$1,0),0)</f>
        <v>animals</v>
      </c>
      <c r="H2827">
        <f>VLOOKUP(B2827,'reaction types'!$A$1:$C$17,MATCH(reactions!H$1,'reaction types'!$A$1:$C$1,0),0)</f>
        <v>72</v>
      </c>
    </row>
    <row r="2828" spans="1:8">
      <c r="A2828" t="s">
        <v>340</v>
      </c>
      <c r="B2828" t="s">
        <v>1038</v>
      </c>
      <c r="C2828" s="2">
        <v>44221.888888888891</v>
      </c>
      <c r="D2828" s="2" t="str">
        <f t="shared" si="46"/>
        <v>January</v>
      </c>
      <c r="E2828" s="5"/>
      <c r="F2828" t="str">
        <f>VLOOKUP($A2828,Content!$B$1:$D$1001,MATCH(reactions!F$1,Content!$B$1:$D$1,0),0)</f>
        <v>GIF</v>
      </c>
      <c r="G2828" t="str">
        <f>VLOOKUP($A2828,Content!$B$1:$D$1001,MATCH(reactions!G$1,Content!$B$1:$D$1,0),0)</f>
        <v>soccer</v>
      </c>
      <c r="H2828">
        <f>VLOOKUP(B2828,'reaction types'!$A$1:$C$17,MATCH(reactions!H$1,'reaction types'!$A$1:$C$1,0),0)</f>
        <v>10</v>
      </c>
    </row>
    <row r="2829" spans="1:8">
      <c r="A2829" t="s">
        <v>342</v>
      </c>
      <c r="B2829" t="s">
        <v>1042</v>
      </c>
      <c r="C2829" s="2">
        <v>44208.459027777775</v>
      </c>
      <c r="D2829" s="2" t="str">
        <f t="shared" si="46"/>
        <v>January</v>
      </c>
      <c r="E2829" s="5"/>
      <c r="F2829" t="str">
        <f>VLOOKUP($A2829,Content!$B$1:$D$1001,MATCH(reactions!F$1,Content!$B$1:$D$1,0),0)</f>
        <v>GIF</v>
      </c>
      <c r="G2829" t="str">
        <f>VLOOKUP($A2829,Content!$B$1:$D$1001,MATCH(reactions!G$1,Content!$B$1:$D$1,0),0)</f>
        <v>science</v>
      </c>
      <c r="H2829">
        <f>VLOOKUP(B2829,'reaction types'!$A$1:$C$17,MATCH(reactions!H$1,'reaction types'!$A$1:$C$1,0),0)</f>
        <v>70</v>
      </c>
    </row>
    <row r="2830" spans="1:8">
      <c r="A2830" t="s">
        <v>342</v>
      </c>
      <c r="B2830" t="s">
        <v>1040</v>
      </c>
      <c r="C2830" s="2">
        <v>44199.290277777778</v>
      </c>
      <c r="D2830" s="2" t="str">
        <f t="shared" si="46"/>
        <v>January</v>
      </c>
      <c r="E2830" s="5"/>
      <c r="F2830" t="str">
        <f>VLOOKUP($A2830,Content!$B$1:$D$1001,MATCH(reactions!F$1,Content!$B$1:$D$1,0),0)</f>
        <v>GIF</v>
      </c>
      <c r="G2830" t="str">
        <f>VLOOKUP($A2830,Content!$B$1:$D$1001,MATCH(reactions!G$1,Content!$B$1:$D$1,0),0)</f>
        <v>science</v>
      </c>
      <c r="H2830">
        <f>VLOOKUP(B2830,'reaction types'!$A$1:$C$17,MATCH(reactions!H$1,'reaction types'!$A$1:$C$1,0),0)</f>
        <v>30</v>
      </c>
    </row>
    <row r="2831" spans="1:8">
      <c r="A2831" t="s">
        <v>342</v>
      </c>
      <c r="B2831" t="s">
        <v>1037</v>
      </c>
      <c r="C2831" s="2">
        <v>44204.209722222222</v>
      </c>
      <c r="D2831" s="2" t="str">
        <f t="shared" si="46"/>
        <v>January</v>
      </c>
      <c r="E2831" s="5"/>
      <c r="F2831" t="str">
        <f>VLOOKUP($A2831,Content!$B$1:$D$1001,MATCH(reactions!F$1,Content!$B$1:$D$1,0),0)</f>
        <v>GIF</v>
      </c>
      <c r="G2831" t="str">
        <f>VLOOKUP($A2831,Content!$B$1:$D$1001,MATCH(reactions!G$1,Content!$B$1:$D$1,0),0)</f>
        <v>science</v>
      </c>
      <c r="H2831">
        <f>VLOOKUP(B2831,'reaction types'!$A$1:$C$17,MATCH(reactions!H$1,'reaction types'!$A$1:$C$1,0),0)</f>
        <v>0</v>
      </c>
    </row>
    <row r="2832" spans="1:8">
      <c r="A2832" t="s">
        <v>342</v>
      </c>
      <c r="B2832" t="s">
        <v>1052</v>
      </c>
      <c r="C2832" s="2">
        <v>44200.388888888891</v>
      </c>
      <c r="D2832" s="2" t="str">
        <f t="shared" si="46"/>
        <v>January</v>
      </c>
      <c r="E2832" s="5"/>
      <c r="F2832" t="str">
        <f>VLOOKUP($A2832,Content!$B$1:$D$1001,MATCH(reactions!F$1,Content!$B$1:$D$1,0),0)</f>
        <v>GIF</v>
      </c>
      <c r="G2832" t="str">
        <f>VLOOKUP($A2832,Content!$B$1:$D$1001,MATCH(reactions!G$1,Content!$B$1:$D$1,0),0)</f>
        <v>science</v>
      </c>
      <c r="H2832">
        <f>VLOOKUP(B2832,'reaction types'!$A$1:$C$17,MATCH(reactions!H$1,'reaction types'!$A$1:$C$1,0),0)</f>
        <v>72</v>
      </c>
    </row>
    <row r="2833" spans="1:8">
      <c r="A2833" t="s">
        <v>342</v>
      </c>
      <c r="B2833" t="s">
        <v>1048</v>
      </c>
      <c r="C2833" s="2">
        <v>44202.063888888886</v>
      </c>
      <c r="D2833" s="2" t="str">
        <f t="shared" si="46"/>
        <v>January</v>
      </c>
      <c r="E2833" s="5"/>
      <c r="F2833" t="str">
        <f>VLOOKUP($A2833,Content!$B$1:$D$1001,MATCH(reactions!F$1,Content!$B$1:$D$1,0),0)</f>
        <v>GIF</v>
      </c>
      <c r="G2833" t="str">
        <f>VLOOKUP($A2833,Content!$B$1:$D$1001,MATCH(reactions!G$1,Content!$B$1:$D$1,0),0)</f>
        <v>science</v>
      </c>
      <c r="H2833">
        <f>VLOOKUP(B2833,'reaction types'!$A$1:$C$17,MATCH(reactions!H$1,'reaction types'!$A$1:$C$1,0),0)</f>
        <v>12</v>
      </c>
    </row>
    <row r="2834" spans="1:8">
      <c r="A2834" t="s">
        <v>342</v>
      </c>
      <c r="B2834" t="s">
        <v>1046</v>
      </c>
      <c r="C2834" s="2">
        <v>44215.900694444441</v>
      </c>
      <c r="D2834" s="2" t="str">
        <f t="shared" si="46"/>
        <v>January</v>
      </c>
      <c r="E2834" s="5"/>
      <c r="F2834" t="str">
        <f>VLOOKUP($A2834,Content!$B$1:$D$1001,MATCH(reactions!F$1,Content!$B$1:$D$1,0),0)</f>
        <v>GIF</v>
      </c>
      <c r="G2834" t="str">
        <f>VLOOKUP($A2834,Content!$B$1:$D$1001,MATCH(reactions!G$1,Content!$B$1:$D$1,0),0)</f>
        <v>science</v>
      </c>
      <c r="H2834">
        <f>VLOOKUP(B2834,'reaction types'!$A$1:$C$17,MATCH(reactions!H$1,'reaction types'!$A$1:$C$1,0),0)</f>
        <v>75</v>
      </c>
    </row>
    <row r="2835" spans="1:8">
      <c r="A2835" t="s">
        <v>343</v>
      </c>
      <c r="B2835" t="s">
        <v>1043</v>
      </c>
      <c r="C2835" s="2">
        <v>44208.310416666667</v>
      </c>
      <c r="D2835" s="2" t="str">
        <f t="shared" si="46"/>
        <v>January</v>
      </c>
      <c r="E2835" s="5"/>
      <c r="F2835" t="str">
        <f>VLOOKUP($A2835,Content!$B$1:$D$1001,MATCH(reactions!F$1,Content!$B$1:$D$1,0),0)</f>
        <v>video</v>
      </c>
      <c r="G2835" t="str">
        <f>VLOOKUP($A2835,Content!$B$1:$D$1001,MATCH(reactions!G$1,Content!$B$1:$D$1,0),0)</f>
        <v>Fitness</v>
      </c>
      <c r="H2835">
        <f>VLOOKUP(B2835,'reaction types'!$A$1:$C$17,MATCH(reactions!H$1,'reaction types'!$A$1:$C$1,0),0)</f>
        <v>5</v>
      </c>
    </row>
    <row r="2836" spans="1:8">
      <c r="A2836" t="s">
        <v>343</v>
      </c>
      <c r="B2836" t="s">
        <v>1040</v>
      </c>
      <c r="C2836" s="2">
        <v>44204.851388888892</v>
      </c>
      <c r="D2836" s="2" t="str">
        <f t="shared" si="46"/>
        <v>January</v>
      </c>
      <c r="E2836" s="5"/>
      <c r="F2836" t="str">
        <f>VLOOKUP($A2836,Content!$B$1:$D$1001,MATCH(reactions!F$1,Content!$B$1:$D$1,0),0)</f>
        <v>video</v>
      </c>
      <c r="G2836" t="str">
        <f>VLOOKUP($A2836,Content!$B$1:$D$1001,MATCH(reactions!G$1,Content!$B$1:$D$1,0),0)</f>
        <v>Fitness</v>
      </c>
      <c r="H2836">
        <f>VLOOKUP(B2836,'reaction types'!$A$1:$C$17,MATCH(reactions!H$1,'reaction types'!$A$1:$C$1,0),0)</f>
        <v>30</v>
      </c>
    </row>
    <row r="2837" spans="1:8">
      <c r="A2837" t="s">
        <v>344</v>
      </c>
      <c r="B2837" t="s">
        <v>1040</v>
      </c>
      <c r="C2837" s="2">
        <v>44211.200694444444</v>
      </c>
      <c r="D2837" s="2" t="str">
        <f t="shared" si="46"/>
        <v>January</v>
      </c>
      <c r="E2837" s="5"/>
      <c r="F2837" t="str">
        <f>VLOOKUP($A2837,Content!$B$1:$D$1001,MATCH(reactions!F$1,Content!$B$1:$D$1,0),0)</f>
        <v>audio</v>
      </c>
      <c r="G2837" t="str">
        <f>VLOOKUP($A2837,Content!$B$1:$D$1001,MATCH(reactions!G$1,Content!$B$1:$D$1,0),0)</f>
        <v>tennis</v>
      </c>
      <c r="H2837">
        <f>VLOOKUP(B2837,'reaction types'!$A$1:$C$17,MATCH(reactions!H$1,'reaction types'!$A$1:$C$1,0),0)</f>
        <v>30</v>
      </c>
    </row>
    <row r="2838" spans="1:8">
      <c r="A2838" t="s">
        <v>344</v>
      </c>
      <c r="B2838" t="s">
        <v>1045</v>
      </c>
      <c r="C2838" s="2">
        <v>44204.28402777778</v>
      </c>
      <c r="D2838" s="2" t="str">
        <f t="shared" si="46"/>
        <v>January</v>
      </c>
      <c r="E2838" s="5"/>
      <c r="F2838" t="str">
        <f>VLOOKUP($A2838,Content!$B$1:$D$1001,MATCH(reactions!F$1,Content!$B$1:$D$1,0),0)</f>
        <v>audio</v>
      </c>
      <c r="G2838" t="str">
        <f>VLOOKUP($A2838,Content!$B$1:$D$1001,MATCH(reactions!G$1,Content!$B$1:$D$1,0),0)</f>
        <v>tennis</v>
      </c>
      <c r="H2838">
        <f>VLOOKUP(B2838,'reaction types'!$A$1:$C$17,MATCH(reactions!H$1,'reaction types'!$A$1:$C$1,0),0)</f>
        <v>20</v>
      </c>
    </row>
    <row r="2839" spans="1:8">
      <c r="A2839" t="s">
        <v>344</v>
      </c>
      <c r="B2839" t="s">
        <v>1041</v>
      </c>
      <c r="C2839" s="2">
        <v>44207.311805555553</v>
      </c>
      <c r="D2839" s="2" t="str">
        <f t="shared" si="46"/>
        <v>January</v>
      </c>
      <c r="E2839" s="5"/>
      <c r="F2839" t="str">
        <f>VLOOKUP($A2839,Content!$B$1:$D$1001,MATCH(reactions!F$1,Content!$B$1:$D$1,0),0)</f>
        <v>audio</v>
      </c>
      <c r="G2839" t="str">
        <f>VLOOKUP($A2839,Content!$B$1:$D$1001,MATCH(reactions!G$1,Content!$B$1:$D$1,0),0)</f>
        <v>tennis</v>
      </c>
      <c r="H2839">
        <f>VLOOKUP(B2839,'reaction types'!$A$1:$C$17,MATCH(reactions!H$1,'reaction types'!$A$1:$C$1,0),0)</f>
        <v>35</v>
      </c>
    </row>
    <row r="2840" spans="1:8">
      <c r="A2840" t="s">
        <v>345</v>
      </c>
      <c r="B2840" t="s">
        <v>1045</v>
      </c>
      <c r="C2840" s="2">
        <v>44226.479861111111</v>
      </c>
      <c r="D2840" s="2" t="str">
        <f t="shared" si="46"/>
        <v>January</v>
      </c>
      <c r="E2840" s="5"/>
      <c r="F2840" t="str">
        <f>VLOOKUP($A2840,Content!$B$1:$D$1001,MATCH(reactions!F$1,Content!$B$1:$D$1,0),0)</f>
        <v>audio</v>
      </c>
      <c r="G2840" t="str">
        <f>VLOOKUP($A2840,Content!$B$1:$D$1001,MATCH(reactions!G$1,Content!$B$1:$D$1,0),0)</f>
        <v>cooking</v>
      </c>
      <c r="H2840">
        <f>VLOOKUP(B2840,'reaction types'!$A$1:$C$17,MATCH(reactions!H$1,'reaction types'!$A$1:$C$1,0),0)</f>
        <v>20</v>
      </c>
    </row>
    <row r="2841" spans="1:8">
      <c r="A2841" t="s">
        <v>345</v>
      </c>
      <c r="B2841" t="s">
        <v>1044</v>
      </c>
      <c r="C2841" s="2">
        <v>44207.496527777781</v>
      </c>
      <c r="D2841" s="2" t="str">
        <f t="shared" si="46"/>
        <v>January</v>
      </c>
      <c r="E2841" s="5"/>
      <c r="F2841" t="str">
        <f>VLOOKUP($A2841,Content!$B$1:$D$1001,MATCH(reactions!F$1,Content!$B$1:$D$1,0),0)</f>
        <v>audio</v>
      </c>
      <c r="G2841" t="str">
        <f>VLOOKUP($A2841,Content!$B$1:$D$1001,MATCH(reactions!G$1,Content!$B$1:$D$1,0),0)</f>
        <v>cooking</v>
      </c>
      <c r="H2841">
        <f>VLOOKUP(B2841,'reaction types'!$A$1:$C$17,MATCH(reactions!H$1,'reaction types'!$A$1:$C$1,0),0)</f>
        <v>65</v>
      </c>
    </row>
    <row r="2842" spans="1:8">
      <c r="A2842" t="s">
        <v>345</v>
      </c>
      <c r="B2842" t="s">
        <v>1052</v>
      </c>
      <c r="C2842" s="2">
        <v>44216.544444444444</v>
      </c>
      <c r="D2842" s="2" t="str">
        <f t="shared" si="46"/>
        <v>January</v>
      </c>
      <c r="E2842" s="5"/>
      <c r="F2842" t="str">
        <f>VLOOKUP($A2842,Content!$B$1:$D$1001,MATCH(reactions!F$1,Content!$B$1:$D$1,0),0)</f>
        <v>audio</v>
      </c>
      <c r="G2842" t="str">
        <f>VLOOKUP($A2842,Content!$B$1:$D$1001,MATCH(reactions!G$1,Content!$B$1:$D$1,0),0)</f>
        <v>cooking</v>
      </c>
      <c r="H2842">
        <f>VLOOKUP(B2842,'reaction types'!$A$1:$C$17,MATCH(reactions!H$1,'reaction types'!$A$1:$C$1,0),0)</f>
        <v>72</v>
      </c>
    </row>
    <row r="2843" spans="1:8">
      <c r="A2843" t="s">
        <v>345</v>
      </c>
      <c r="B2843" t="s">
        <v>1038</v>
      </c>
      <c r="C2843" s="2">
        <v>44218.245138888888</v>
      </c>
      <c r="D2843" s="2" t="str">
        <f t="shared" si="46"/>
        <v>January</v>
      </c>
      <c r="E2843" s="5"/>
      <c r="F2843" t="str">
        <f>VLOOKUP($A2843,Content!$B$1:$D$1001,MATCH(reactions!F$1,Content!$B$1:$D$1,0),0)</f>
        <v>audio</v>
      </c>
      <c r="G2843" t="str">
        <f>VLOOKUP($A2843,Content!$B$1:$D$1001,MATCH(reactions!G$1,Content!$B$1:$D$1,0),0)</f>
        <v>cooking</v>
      </c>
      <c r="H2843">
        <f>VLOOKUP(B2843,'reaction types'!$A$1:$C$17,MATCH(reactions!H$1,'reaction types'!$A$1:$C$1,0),0)</f>
        <v>10</v>
      </c>
    </row>
    <row r="2844" spans="1:8">
      <c r="A2844" t="s">
        <v>347</v>
      </c>
      <c r="B2844" t="s">
        <v>1052</v>
      </c>
      <c r="C2844" s="2">
        <v>44225.680555555555</v>
      </c>
      <c r="D2844" s="2" t="str">
        <f t="shared" si="46"/>
        <v>January</v>
      </c>
      <c r="E2844" s="5"/>
      <c r="F2844" t="str">
        <f>VLOOKUP($A2844,Content!$B$1:$D$1001,MATCH(reactions!F$1,Content!$B$1:$D$1,0),0)</f>
        <v>GIF</v>
      </c>
      <c r="G2844" t="str">
        <f>VLOOKUP($A2844,Content!$B$1:$D$1001,MATCH(reactions!G$1,Content!$B$1:$D$1,0),0)</f>
        <v>food</v>
      </c>
      <c r="H2844">
        <f>VLOOKUP(B2844,'reaction types'!$A$1:$C$17,MATCH(reactions!H$1,'reaction types'!$A$1:$C$1,0),0)</f>
        <v>72</v>
      </c>
    </row>
    <row r="2845" spans="1:8">
      <c r="A2845" t="s">
        <v>347</v>
      </c>
      <c r="B2845" t="s">
        <v>1044</v>
      </c>
      <c r="C2845" s="2">
        <v>44218.883333333331</v>
      </c>
      <c r="D2845" s="2" t="str">
        <f t="shared" si="46"/>
        <v>January</v>
      </c>
      <c r="E2845" s="5"/>
      <c r="F2845" t="str">
        <f>VLOOKUP($A2845,Content!$B$1:$D$1001,MATCH(reactions!F$1,Content!$B$1:$D$1,0),0)</f>
        <v>GIF</v>
      </c>
      <c r="G2845" t="str">
        <f>VLOOKUP($A2845,Content!$B$1:$D$1001,MATCH(reactions!G$1,Content!$B$1:$D$1,0),0)</f>
        <v>food</v>
      </c>
      <c r="H2845">
        <f>VLOOKUP(B2845,'reaction types'!$A$1:$C$17,MATCH(reactions!H$1,'reaction types'!$A$1:$C$1,0),0)</f>
        <v>65</v>
      </c>
    </row>
    <row r="2846" spans="1:8">
      <c r="A2846" t="s">
        <v>347</v>
      </c>
      <c r="B2846" t="s">
        <v>1039</v>
      </c>
      <c r="C2846" s="2">
        <v>44213.484722222223</v>
      </c>
      <c r="D2846" s="2" t="str">
        <f t="shared" si="46"/>
        <v>January</v>
      </c>
      <c r="E2846" s="5"/>
      <c r="F2846" t="str">
        <f>VLOOKUP($A2846,Content!$B$1:$D$1001,MATCH(reactions!F$1,Content!$B$1:$D$1,0),0)</f>
        <v>GIF</v>
      </c>
      <c r="G2846" t="str">
        <f>VLOOKUP($A2846,Content!$B$1:$D$1001,MATCH(reactions!G$1,Content!$B$1:$D$1,0),0)</f>
        <v>food</v>
      </c>
      <c r="H2846">
        <f>VLOOKUP(B2846,'reaction types'!$A$1:$C$17,MATCH(reactions!H$1,'reaction types'!$A$1:$C$1,0),0)</f>
        <v>15</v>
      </c>
    </row>
    <row r="2847" spans="1:8">
      <c r="A2847" t="s">
        <v>347</v>
      </c>
      <c r="B2847" t="s">
        <v>1045</v>
      </c>
      <c r="C2847" s="2">
        <v>44201.80972222222</v>
      </c>
      <c r="D2847" s="2" t="str">
        <f t="shared" si="46"/>
        <v>January</v>
      </c>
      <c r="E2847" s="5"/>
      <c r="F2847" t="str">
        <f>VLOOKUP($A2847,Content!$B$1:$D$1001,MATCH(reactions!F$1,Content!$B$1:$D$1,0),0)</f>
        <v>GIF</v>
      </c>
      <c r="G2847" t="str">
        <f>VLOOKUP($A2847,Content!$B$1:$D$1001,MATCH(reactions!G$1,Content!$B$1:$D$1,0),0)</f>
        <v>food</v>
      </c>
      <c r="H2847">
        <f>VLOOKUP(B2847,'reaction types'!$A$1:$C$17,MATCH(reactions!H$1,'reaction types'!$A$1:$C$1,0),0)</f>
        <v>20</v>
      </c>
    </row>
    <row r="2848" spans="1:8">
      <c r="A2848" t="s">
        <v>347</v>
      </c>
      <c r="B2848" t="s">
        <v>1043</v>
      </c>
      <c r="C2848" s="2">
        <v>44227.195833333331</v>
      </c>
      <c r="D2848" s="2" t="str">
        <f t="shared" si="46"/>
        <v>January</v>
      </c>
      <c r="E2848" s="5"/>
      <c r="F2848" t="str">
        <f>VLOOKUP($A2848,Content!$B$1:$D$1001,MATCH(reactions!F$1,Content!$B$1:$D$1,0),0)</f>
        <v>GIF</v>
      </c>
      <c r="G2848" t="str">
        <f>VLOOKUP($A2848,Content!$B$1:$D$1001,MATCH(reactions!G$1,Content!$B$1:$D$1,0),0)</f>
        <v>food</v>
      </c>
      <c r="H2848">
        <f>VLOOKUP(B2848,'reaction types'!$A$1:$C$17,MATCH(reactions!H$1,'reaction types'!$A$1:$C$1,0),0)</f>
        <v>5</v>
      </c>
    </row>
    <row r="2849" spans="1:8">
      <c r="A2849" t="s">
        <v>348</v>
      </c>
      <c r="B2849" t="s">
        <v>1052</v>
      </c>
      <c r="C2849" s="2">
        <v>44208.55972222222</v>
      </c>
      <c r="D2849" s="2" t="str">
        <f t="shared" si="46"/>
        <v>January</v>
      </c>
      <c r="E2849" s="5"/>
      <c r="F2849" t="str">
        <f>VLOOKUP($A2849,Content!$B$1:$D$1001,MATCH(reactions!F$1,Content!$B$1:$D$1,0),0)</f>
        <v>video</v>
      </c>
      <c r="G2849" t="str">
        <f>VLOOKUP($A2849,Content!$B$1:$D$1001,MATCH(reactions!G$1,Content!$B$1:$D$1,0),0)</f>
        <v>fitness</v>
      </c>
      <c r="H2849">
        <f>VLOOKUP(B2849,'reaction types'!$A$1:$C$17,MATCH(reactions!H$1,'reaction types'!$A$1:$C$1,0),0)</f>
        <v>72</v>
      </c>
    </row>
    <row r="2850" spans="1:8">
      <c r="A2850" t="s">
        <v>348</v>
      </c>
      <c r="B2850" t="s">
        <v>1038</v>
      </c>
      <c r="C2850" s="2">
        <v>44197.262499999997</v>
      </c>
      <c r="D2850" s="2" t="str">
        <f t="shared" si="46"/>
        <v>January</v>
      </c>
      <c r="E2850" s="5"/>
      <c r="F2850" t="str">
        <f>VLOOKUP($A2850,Content!$B$1:$D$1001,MATCH(reactions!F$1,Content!$B$1:$D$1,0),0)</f>
        <v>video</v>
      </c>
      <c r="G2850" t="str">
        <f>VLOOKUP($A2850,Content!$B$1:$D$1001,MATCH(reactions!G$1,Content!$B$1:$D$1,0),0)</f>
        <v>fitness</v>
      </c>
      <c r="H2850">
        <f>VLOOKUP(B2850,'reaction types'!$A$1:$C$17,MATCH(reactions!H$1,'reaction types'!$A$1:$C$1,0),0)</f>
        <v>10</v>
      </c>
    </row>
    <row r="2851" spans="1:8">
      <c r="A2851" t="s">
        <v>348</v>
      </c>
      <c r="B2851" t="s">
        <v>1039</v>
      </c>
      <c r="C2851" s="2">
        <v>44208.761805555558</v>
      </c>
      <c r="D2851" s="2" t="str">
        <f t="shared" si="46"/>
        <v>January</v>
      </c>
      <c r="E2851" s="5"/>
      <c r="F2851" t="str">
        <f>VLOOKUP($A2851,Content!$B$1:$D$1001,MATCH(reactions!F$1,Content!$B$1:$D$1,0),0)</f>
        <v>video</v>
      </c>
      <c r="G2851" t="str">
        <f>VLOOKUP($A2851,Content!$B$1:$D$1001,MATCH(reactions!G$1,Content!$B$1:$D$1,0),0)</f>
        <v>fitness</v>
      </c>
      <c r="H2851">
        <f>VLOOKUP(B2851,'reaction types'!$A$1:$C$17,MATCH(reactions!H$1,'reaction types'!$A$1:$C$1,0),0)</f>
        <v>15</v>
      </c>
    </row>
    <row r="2852" spans="1:8">
      <c r="A2852" t="s">
        <v>351</v>
      </c>
      <c r="B2852" t="s">
        <v>1037</v>
      </c>
      <c r="C2852" s="2">
        <v>44199.059027777781</v>
      </c>
      <c r="D2852" s="2" t="str">
        <f t="shared" si="46"/>
        <v>January</v>
      </c>
      <c r="E2852" s="5"/>
      <c r="F2852" t="str">
        <f>VLOOKUP($A2852,Content!$B$1:$D$1001,MATCH(reactions!F$1,Content!$B$1:$D$1,0),0)</f>
        <v>photo</v>
      </c>
      <c r="G2852" t="str">
        <f>VLOOKUP($A2852,Content!$B$1:$D$1001,MATCH(reactions!G$1,Content!$B$1:$D$1,0),0)</f>
        <v>fitness</v>
      </c>
      <c r="H2852">
        <f>VLOOKUP(B2852,'reaction types'!$A$1:$C$17,MATCH(reactions!H$1,'reaction types'!$A$1:$C$1,0),0)</f>
        <v>0</v>
      </c>
    </row>
    <row r="2853" spans="1:8">
      <c r="A2853" t="s">
        <v>351</v>
      </c>
      <c r="B2853" t="s">
        <v>1049</v>
      </c>
      <c r="C2853" s="2">
        <v>44223.501388888886</v>
      </c>
      <c r="D2853" s="2" t="str">
        <f t="shared" si="46"/>
        <v>January</v>
      </c>
      <c r="E2853" s="5"/>
      <c r="F2853" t="str">
        <f>VLOOKUP($A2853,Content!$B$1:$D$1001,MATCH(reactions!F$1,Content!$B$1:$D$1,0),0)</f>
        <v>photo</v>
      </c>
      <c r="G2853" t="str">
        <f>VLOOKUP($A2853,Content!$B$1:$D$1001,MATCH(reactions!G$1,Content!$B$1:$D$1,0),0)</f>
        <v>fitness</v>
      </c>
      <c r="H2853">
        <f>VLOOKUP(B2853,'reaction types'!$A$1:$C$17,MATCH(reactions!H$1,'reaction types'!$A$1:$C$1,0),0)</f>
        <v>50</v>
      </c>
    </row>
    <row r="2854" spans="1:8">
      <c r="A2854" s="1" t="s">
        <v>352</v>
      </c>
      <c r="B2854" t="s">
        <v>1045</v>
      </c>
      <c r="C2854" s="2">
        <v>44207.4</v>
      </c>
      <c r="D2854" s="2" t="str">
        <f t="shared" si="46"/>
        <v>January</v>
      </c>
      <c r="E2854" s="5"/>
      <c r="F2854" t="str">
        <f>VLOOKUP($A2854,Content!$B$1:$D$1001,MATCH(reactions!F$1,Content!$B$1:$D$1,0),0)</f>
        <v>video</v>
      </c>
      <c r="G2854" t="str">
        <f>VLOOKUP($A2854,Content!$B$1:$D$1001,MATCH(reactions!G$1,Content!$B$1:$D$1,0),0)</f>
        <v>education</v>
      </c>
      <c r="H2854">
        <f>VLOOKUP(B2854,'reaction types'!$A$1:$C$17,MATCH(reactions!H$1,'reaction types'!$A$1:$C$1,0),0)</f>
        <v>20</v>
      </c>
    </row>
    <row r="2855" spans="1:8">
      <c r="A2855" s="1" t="s">
        <v>352</v>
      </c>
      <c r="B2855" t="s">
        <v>1048</v>
      </c>
      <c r="C2855" s="2">
        <v>44219.299305555556</v>
      </c>
      <c r="D2855" s="2" t="str">
        <f t="shared" si="46"/>
        <v>January</v>
      </c>
      <c r="E2855" s="5"/>
      <c r="F2855" t="str">
        <f>VLOOKUP($A2855,Content!$B$1:$D$1001,MATCH(reactions!F$1,Content!$B$1:$D$1,0),0)</f>
        <v>video</v>
      </c>
      <c r="G2855" t="str">
        <f>VLOOKUP($A2855,Content!$B$1:$D$1001,MATCH(reactions!G$1,Content!$B$1:$D$1,0),0)</f>
        <v>education</v>
      </c>
      <c r="H2855">
        <f>VLOOKUP(B2855,'reaction types'!$A$1:$C$17,MATCH(reactions!H$1,'reaction types'!$A$1:$C$1,0),0)</f>
        <v>12</v>
      </c>
    </row>
    <row r="2856" spans="1:8">
      <c r="A2856" s="1" t="s">
        <v>352</v>
      </c>
      <c r="B2856" t="s">
        <v>1052</v>
      </c>
      <c r="C2856" s="2">
        <v>44225.211111111108</v>
      </c>
      <c r="D2856" s="2" t="str">
        <f t="shared" si="46"/>
        <v>January</v>
      </c>
      <c r="E2856" s="5"/>
      <c r="F2856" t="str">
        <f>VLOOKUP($A2856,Content!$B$1:$D$1001,MATCH(reactions!F$1,Content!$B$1:$D$1,0),0)</f>
        <v>video</v>
      </c>
      <c r="G2856" t="str">
        <f>VLOOKUP($A2856,Content!$B$1:$D$1001,MATCH(reactions!G$1,Content!$B$1:$D$1,0),0)</f>
        <v>education</v>
      </c>
      <c r="H2856">
        <f>VLOOKUP(B2856,'reaction types'!$A$1:$C$17,MATCH(reactions!H$1,'reaction types'!$A$1:$C$1,0),0)</f>
        <v>72</v>
      </c>
    </row>
    <row r="2857" spans="1:8">
      <c r="A2857" s="1" t="s">
        <v>352</v>
      </c>
      <c r="B2857" t="s">
        <v>1047</v>
      </c>
      <c r="C2857" s="2">
        <v>44208.298611111109</v>
      </c>
      <c r="D2857" s="2" t="str">
        <f t="shared" si="46"/>
        <v>January</v>
      </c>
      <c r="E2857" s="5"/>
      <c r="F2857" t="str">
        <f>VLOOKUP($A2857,Content!$B$1:$D$1001,MATCH(reactions!F$1,Content!$B$1:$D$1,0),0)</f>
        <v>video</v>
      </c>
      <c r="G2857" t="str">
        <f>VLOOKUP($A2857,Content!$B$1:$D$1001,MATCH(reactions!G$1,Content!$B$1:$D$1,0),0)</f>
        <v>education</v>
      </c>
      <c r="H2857">
        <f>VLOOKUP(B2857,'reaction types'!$A$1:$C$17,MATCH(reactions!H$1,'reaction types'!$A$1:$C$1,0),0)</f>
        <v>45</v>
      </c>
    </row>
    <row r="2858" spans="1:8">
      <c r="A2858" s="1" t="s">
        <v>352</v>
      </c>
      <c r="B2858" t="s">
        <v>1042</v>
      </c>
      <c r="C2858" s="2">
        <v>44223.688194444447</v>
      </c>
      <c r="D2858" s="2" t="str">
        <f t="shared" si="46"/>
        <v>January</v>
      </c>
      <c r="E2858" s="5"/>
      <c r="F2858" t="str">
        <f>VLOOKUP($A2858,Content!$B$1:$D$1001,MATCH(reactions!F$1,Content!$B$1:$D$1,0),0)</f>
        <v>video</v>
      </c>
      <c r="G2858" t="str">
        <f>VLOOKUP($A2858,Content!$B$1:$D$1001,MATCH(reactions!G$1,Content!$B$1:$D$1,0),0)</f>
        <v>education</v>
      </c>
      <c r="H2858">
        <f>VLOOKUP(B2858,'reaction types'!$A$1:$C$17,MATCH(reactions!H$1,'reaction types'!$A$1:$C$1,0),0)</f>
        <v>70</v>
      </c>
    </row>
    <row r="2859" spans="1:8">
      <c r="A2859" t="s">
        <v>353</v>
      </c>
      <c r="B2859" t="s">
        <v>1046</v>
      </c>
      <c r="C2859" s="2">
        <v>44222.143055555556</v>
      </c>
      <c r="D2859" s="2" t="str">
        <f t="shared" si="46"/>
        <v>January</v>
      </c>
      <c r="E2859" s="5"/>
      <c r="F2859" t="str">
        <f>VLOOKUP($A2859,Content!$B$1:$D$1001,MATCH(reactions!F$1,Content!$B$1:$D$1,0),0)</f>
        <v>video</v>
      </c>
      <c r="G2859" t="str">
        <f>VLOOKUP($A2859,Content!$B$1:$D$1001,MATCH(reactions!G$1,Content!$B$1:$D$1,0),0)</f>
        <v>science</v>
      </c>
      <c r="H2859">
        <f>VLOOKUP(B2859,'reaction types'!$A$1:$C$17,MATCH(reactions!H$1,'reaction types'!$A$1:$C$1,0),0)</f>
        <v>75</v>
      </c>
    </row>
    <row r="2860" spans="1:8">
      <c r="A2860" t="s">
        <v>354</v>
      </c>
      <c r="B2860" t="s">
        <v>1041</v>
      </c>
      <c r="C2860" s="2">
        <v>44219.147916666669</v>
      </c>
      <c r="D2860" s="2" t="str">
        <f t="shared" si="46"/>
        <v>January</v>
      </c>
      <c r="E2860" s="5"/>
      <c r="F2860" t="str">
        <f>VLOOKUP($A2860,Content!$B$1:$D$1001,MATCH(reactions!F$1,Content!$B$1:$D$1,0),0)</f>
        <v>video</v>
      </c>
      <c r="G2860" t="str">
        <f>VLOOKUP($A2860,Content!$B$1:$D$1001,MATCH(reactions!G$1,Content!$B$1:$D$1,0),0)</f>
        <v>cooking</v>
      </c>
      <c r="H2860">
        <f>VLOOKUP(B2860,'reaction types'!$A$1:$C$17,MATCH(reactions!H$1,'reaction types'!$A$1:$C$1,0),0)</f>
        <v>35</v>
      </c>
    </row>
    <row r="2861" spans="1:8">
      <c r="A2861" t="s">
        <v>355</v>
      </c>
      <c r="B2861" t="s">
        <v>1037</v>
      </c>
      <c r="C2861" s="2">
        <v>44201.037499999999</v>
      </c>
      <c r="D2861" s="2" t="str">
        <f t="shared" si="46"/>
        <v>January</v>
      </c>
      <c r="E2861" s="5"/>
      <c r="F2861" t="str">
        <f>VLOOKUP($A2861,Content!$B$1:$D$1001,MATCH(reactions!F$1,Content!$B$1:$D$1,0),0)</f>
        <v>GIF</v>
      </c>
      <c r="G2861" t="str">
        <f>VLOOKUP($A2861,Content!$B$1:$D$1001,MATCH(reactions!G$1,Content!$B$1:$D$1,0),0)</f>
        <v>cooking</v>
      </c>
      <c r="H2861">
        <f>VLOOKUP(B2861,'reaction types'!$A$1:$C$17,MATCH(reactions!H$1,'reaction types'!$A$1:$C$1,0),0)</f>
        <v>0</v>
      </c>
    </row>
    <row r="2862" spans="1:8">
      <c r="A2862" t="s">
        <v>355</v>
      </c>
      <c r="B2862" t="s">
        <v>1038</v>
      </c>
      <c r="C2862" s="2">
        <v>44199.212500000001</v>
      </c>
      <c r="D2862" s="2" t="str">
        <f t="shared" si="46"/>
        <v>January</v>
      </c>
      <c r="E2862" s="5"/>
      <c r="F2862" t="str">
        <f>VLOOKUP($A2862,Content!$B$1:$D$1001,MATCH(reactions!F$1,Content!$B$1:$D$1,0),0)</f>
        <v>GIF</v>
      </c>
      <c r="G2862" t="str">
        <f>VLOOKUP($A2862,Content!$B$1:$D$1001,MATCH(reactions!G$1,Content!$B$1:$D$1,0),0)</f>
        <v>cooking</v>
      </c>
      <c r="H2862">
        <f>VLOOKUP(B2862,'reaction types'!$A$1:$C$17,MATCH(reactions!H$1,'reaction types'!$A$1:$C$1,0),0)</f>
        <v>10</v>
      </c>
    </row>
    <row r="2863" spans="1:8">
      <c r="A2863" t="s">
        <v>355</v>
      </c>
      <c r="B2863" t="s">
        <v>1040</v>
      </c>
      <c r="C2863" s="2">
        <v>44225.092361111114</v>
      </c>
      <c r="D2863" s="2" t="str">
        <f t="shared" si="46"/>
        <v>January</v>
      </c>
      <c r="E2863" s="5"/>
      <c r="F2863" t="str">
        <f>VLOOKUP($A2863,Content!$B$1:$D$1001,MATCH(reactions!F$1,Content!$B$1:$D$1,0),0)</f>
        <v>GIF</v>
      </c>
      <c r="G2863" t="str">
        <f>VLOOKUP($A2863,Content!$B$1:$D$1001,MATCH(reactions!G$1,Content!$B$1:$D$1,0),0)</f>
        <v>cooking</v>
      </c>
      <c r="H2863">
        <f>VLOOKUP(B2863,'reaction types'!$A$1:$C$17,MATCH(reactions!H$1,'reaction types'!$A$1:$C$1,0),0)</f>
        <v>30</v>
      </c>
    </row>
    <row r="2864" spans="1:8">
      <c r="A2864" t="s">
        <v>356</v>
      </c>
      <c r="B2864" t="s">
        <v>1040</v>
      </c>
      <c r="C2864" s="2">
        <v>44218.402777777781</v>
      </c>
      <c r="D2864" s="2" t="str">
        <f t="shared" si="46"/>
        <v>January</v>
      </c>
      <c r="E2864" s="5"/>
      <c r="F2864" t="str">
        <f>VLOOKUP($A2864,Content!$B$1:$D$1001,MATCH(reactions!F$1,Content!$B$1:$D$1,0),0)</f>
        <v>GIF</v>
      </c>
      <c r="G2864" t="str">
        <f>VLOOKUP($A2864,Content!$B$1:$D$1001,MATCH(reactions!G$1,Content!$B$1:$D$1,0),0)</f>
        <v>travel</v>
      </c>
      <c r="H2864">
        <f>VLOOKUP(B2864,'reaction types'!$A$1:$C$17,MATCH(reactions!H$1,'reaction types'!$A$1:$C$1,0),0)</f>
        <v>30</v>
      </c>
    </row>
    <row r="2865" spans="1:8">
      <c r="A2865" t="s">
        <v>356</v>
      </c>
      <c r="B2865" t="s">
        <v>1039</v>
      </c>
      <c r="C2865" s="2">
        <v>44205.273611111108</v>
      </c>
      <c r="D2865" s="2" t="str">
        <f t="shared" si="46"/>
        <v>January</v>
      </c>
      <c r="E2865" s="5"/>
      <c r="F2865" t="str">
        <f>VLOOKUP($A2865,Content!$B$1:$D$1001,MATCH(reactions!F$1,Content!$B$1:$D$1,0),0)</f>
        <v>GIF</v>
      </c>
      <c r="G2865" t="str">
        <f>VLOOKUP($A2865,Content!$B$1:$D$1001,MATCH(reactions!G$1,Content!$B$1:$D$1,0),0)</f>
        <v>travel</v>
      </c>
      <c r="H2865">
        <f>VLOOKUP(B2865,'reaction types'!$A$1:$C$17,MATCH(reactions!H$1,'reaction types'!$A$1:$C$1,0),0)</f>
        <v>15</v>
      </c>
    </row>
    <row r="2866" spans="1:8">
      <c r="A2866" t="s">
        <v>359</v>
      </c>
      <c r="B2866" t="s">
        <v>1045</v>
      </c>
      <c r="C2866" s="2">
        <v>44219.944444444445</v>
      </c>
      <c r="D2866" s="2" t="str">
        <f t="shared" si="46"/>
        <v>January</v>
      </c>
      <c r="E2866" s="5"/>
      <c r="F2866" t="str">
        <f>VLOOKUP($A2866,Content!$B$1:$D$1001,MATCH(reactions!F$1,Content!$B$1:$D$1,0),0)</f>
        <v>GIF</v>
      </c>
      <c r="G2866" t="str">
        <f>VLOOKUP($A2866,Content!$B$1:$D$1001,MATCH(reactions!G$1,Content!$B$1:$D$1,0),0)</f>
        <v>technology</v>
      </c>
      <c r="H2866">
        <f>VLOOKUP(B2866,'reaction types'!$A$1:$C$17,MATCH(reactions!H$1,'reaction types'!$A$1:$C$1,0),0)</f>
        <v>20</v>
      </c>
    </row>
    <row r="2867" spans="1:8">
      <c r="A2867" t="s">
        <v>359</v>
      </c>
      <c r="B2867" t="s">
        <v>1041</v>
      </c>
      <c r="C2867" s="2">
        <v>44227.415277777778</v>
      </c>
      <c r="D2867" s="2" t="str">
        <f t="shared" si="46"/>
        <v>January</v>
      </c>
      <c r="E2867" s="5"/>
      <c r="F2867" t="str">
        <f>VLOOKUP($A2867,Content!$B$1:$D$1001,MATCH(reactions!F$1,Content!$B$1:$D$1,0),0)</f>
        <v>GIF</v>
      </c>
      <c r="G2867" t="str">
        <f>VLOOKUP($A2867,Content!$B$1:$D$1001,MATCH(reactions!G$1,Content!$B$1:$D$1,0),0)</f>
        <v>technology</v>
      </c>
      <c r="H2867">
        <f>VLOOKUP(B2867,'reaction types'!$A$1:$C$17,MATCH(reactions!H$1,'reaction types'!$A$1:$C$1,0),0)</f>
        <v>35</v>
      </c>
    </row>
    <row r="2868" spans="1:8">
      <c r="A2868" t="s">
        <v>359</v>
      </c>
      <c r="B2868" t="s">
        <v>1050</v>
      </c>
      <c r="C2868" s="2">
        <v>44213.626388888886</v>
      </c>
      <c r="D2868" s="2" t="str">
        <f t="shared" si="46"/>
        <v>January</v>
      </c>
      <c r="E2868" s="5"/>
      <c r="F2868" t="str">
        <f>VLOOKUP($A2868,Content!$B$1:$D$1001,MATCH(reactions!F$1,Content!$B$1:$D$1,0),0)</f>
        <v>GIF</v>
      </c>
      <c r="G2868" t="str">
        <f>VLOOKUP($A2868,Content!$B$1:$D$1001,MATCH(reactions!G$1,Content!$B$1:$D$1,0),0)</f>
        <v>technology</v>
      </c>
      <c r="H2868">
        <f>VLOOKUP(B2868,'reaction types'!$A$1:$C$17,MATCH(reactions!H$1,'reaction types'!$A$1:$C$1,0),0)</f>
        <v>60</v>
      </c>
    </row>
    <row r="2869" spans="1:8">
      <c r="A2869" t="s">
        <v>359</v>
      </c>
      <c r="B2869" t="s">
        <v>1049</v>
      </c>
      <c r="C2869" s="2">
        <v>44197.185416666667</v>
      </c>
      <c r="D2869" s="2" t="str">
        <f t="shared" si="46"/>
        <v>January</v>
      </c>
      <c r="E2869" s="5"/>
      <c r="F2869" t="str">
        <f>VLOOKUP($A2869,Content!$B$1:$D$1001,MATCH(reactions!F$1,Content!$B$1:$D$1,0),0)</f>
        <v>GIF</v>
      </c>
      <c r="G2869" t="str">
        <f>VLOOKUP($A2869,Content!$B$1:$D$1001,MATCH(reactions!G$1,Content!$B$1:$D$1,0),0)</f>
        <v>technology</v>
      </c>
      <c r="H2869">
        <f>VLOOKUP(B2869,'reaction types'!$A$1:$C$17,MATCH(reactions!H$1,'reaction types'!$A$1:$C$1,0),0)</f>
        <v>50</v>
      </c>
    </row>
    <row r="2870" spans="1:8">
      <c r="A2870" t="s">
        <v>359</v>
      </c>
      <c r="B2870" t="s">
        <v>1042</v>
      </c>
      <c r="C2870" s="2">
        <v>44211.696527777778</v>
      </c>
      <c r="D2870" s="2" t="str">
        <f t="shared" si="46"/>
        <v>January</v>
      </c>
      <c r="E2870" s="5"/>
      <c r="F2870" t="str">
        <f>VLOOKUP($A2870,Content!$B$1:$D$1001,MATCH(reactions!F$1,Content!$B$1:$D$1,0),0)</f>
        <v>GIF</v>
      </c>
      <c r="G2870" t="str">
        <f>VLOOKUP($A2870,Content!$B$1:$D$1001,MATCH(reactions!G$1,Content!$B$1:$D$1,0),0)</f>
        <v>technology</v>
      </c>
      <c r="H2870">
        <f>VLOOKUP(B2870,'reaction types'!$A$1:$C$17,MATCH(reactions!H$1,'reaction types'!$A$1:$C$1,0),0)</f>
        <v>70</v>
      </c>
    </row>
    <row r="2871" spans="1:8">
      <c r="A2871" t="s">
        <v>359</v>
      </c>
      <c r="B2871" t="s">
        <v>1043</v>
      </c>
      <c r="C2871" s="2">
        <v>44227.850694444445</v>
      </c>
      <c r="D2871" s="2" t="str">
        <f t="shared" si="46"/>
        <v>January</v>
      </c>
      <c r="E2871" s="5"/>
      <c r="F2871" t="str">
        <f>VLOOKUP($A2871,Content!$B$1:$D$1001,MATCH(reactions!F$1,Content!$B$1:$D$1,0),0)</f>
        <v>GIF</v>
      </c>
      <c r="G2871" t="str">
        <f>VLOOKUP($A2871,Content!$B$1:$D$1001,MATCH(reactions!G$1,Content!$B$1:$D$1,0),0)</f>
        <v>technology</v>
      </c>
      <c r="H2871">
        <f>VLOOKUP(B2871,'reaction types'!$A$1:$C$17,MATCH(reactions!H$1,'reaction types'!$A$1:$C$1,0),0)</f>
        <v>5</v>
      </c>
    </row>
    <row r="2872" spans="1:8">
      <c r="A2872" t="s">
        <v>361</v>
      </c>
      <c r="B2872" t="s">
        <v>1041</v>
      </c>
      <c r="C2872" s="2">
        <v>44204.563194444447</v>
      </c>
      <c r="D2872" s="2" t="str">
        <f t="shared" si="46"/>
        <v>January</v>
      </c>
      <c r="E2872" s="5"/>
      <c r="F2872" t="str">
        <f>VLOOKUP($A2872,Content!$B$1:$D$1001,MATCH(reactions!F$1,Content!$B$1:$D$1,0),0)</f>
        <v>GIF</v>
      </c>
      <c r="G2872" t="str">
        <f>VLOOKUP($A2872,Content!$B$1:$D$1001,MATCH(reactions!G$1,Content!$B$1:$D$1,0),0)</f>
        <v>science</v>
      </c>
      <c r="H2872">
        <f>VLOOKUP(B2872,'reaction types'!$A$1:$C$17,MATCH(reactions!H$1,'reaction types'!$A$1:$C$1,0),0)</f>
        <v>35</v>
      </c>
    </row>
    <row r="2873" spans="1:8">
      <c r="A2873" t="s">
        <v>361</v>
      </c>
      <c r="B2873" t="s">
        <v>1048</v>
      </c>
      <c r="C2873" s="2">
        <v>44226.555555555555</v>
      </c>
      <c r="D2873" s="2" t="str">
        <f t="shared" si="46"/>
        <v>January</v>
      </c>
      <c r="E2873" s="5"/>
      <c r="F2873" t="str">
        <f>VLOOKUP($A2873,Content!$B$1:$D$1001,MATCH(reactions!F$1,Content!$B$1:$D$1,0),0)</f>
        <v>GIF</v>
      </c>
      <c r="G2873" t="str">
        <f>VLOOKUP($A2873,Content!$B$1:$D$1001,MATCH(reactions!G$1,Content!$B$1:$D$1,0),0)</f>
        <v>science</v>
      </c>
      <c r="H2873">
        <f>VLOOKUP(B2873,'reaction types'!$A$1:$C$17,MATCH(reactions!H$1,'reaction types'!$A$1:$C$1,0),0)</f>
        <v>12</v>
      </c>
    </row>
    <row r="2874" spans="1:8">
      <c r="A2874" t="s">
        <v>361</v>
      </c>
      <c r="B2874" t="s">
        <v>1047</v>
      </c>
      <c r="C2874" s="2">
        <v>44198.79583333333</v>
      </c>
      <c r="D2874" s="2" t="str">
        <f t="shared" si="46"/>
        <v>January</v>
      </c>
      <c r="E2874" s="5"/>
      <c r="F2874" t="str">
        <f>VLOOKUP($A2874,Content!$B$1:$D$1001,MATCH(reactions!F$1,Content!$B$1:$D$1,0),0)</f>
        <v>GIF</v>
      </c>
      <c r="G2874" t="str">
        <f>VLOOKUP($A2874,Content!$B$1:$D$1001,MATCH(reactions!G$1,Content!$B$1:$D$1,0),0)</f>
        <v>science</v>
      </c>
      <c r="H2874">
        <f>VLOOKUP(B2874,'reaction types'!$A$1:$C$17,MATCH(reactions!H$1,'reaction types'!$A$1:$C$1,0),0)</f>
        <v>45</v>
      </c>
    </row>
    <row r="2875" spans="1:8">
      <c r="A2875" t="s">
        <v>362</v>
      </c>
      <c r="B2875" t="s">
        <v>1052</v>
      </c>
      <c r="C2875" s="2">
        <v>44224.729861111111</v>
      </c>
      <c r="D2875" s="2" t="str">
        <f t="shared" si="46"/>
        <v>January</v>
      </c>
      <c r="E2875" s="5"/>
      <c r="F2875" t="str">
        <f>VLOOKUP($A2875,Content!$B$1:$D$1001,MATCH(reactions!F$1,Content!$B$1:$D$1,0),0)</f>
        <v>video</v>
      </c>
      <c r="G2875" t="str">
        <f>VLOOKUP($A2875,Content!$B$1:$D$1001,MATCH(reactions!G$1,Content!$B$1:$D$1,0),0)</f>
        <v>culture</v>
      </c>
      <c r="H2875">
        <f>VLOOKUP(B2875,'reaction types'!$A$1:$C$17,MATCH(reactions!H$1,'reaction types'!$A$1:$C$1,0),0)</f>
        <v>72</v>
      </c>
    </row>
    <row r="2876" spans="1:8">
      <c r="A2876" t="s">
        <v>362</v>
      </c>
      <c r="B2876" t="s">
        <v>1040</v>
      </c>
      <c r="C2876" s="2">
        <v>44204.616666666669</v>
      </c>
      <c r="D2876" s="2" t="str">
        <f t="shared" si="46"/>
        <v>January</v>
      </c>
      <c r="E2876" s="5"/>
      <c r="F2876" t="str">
        <f>VLOOKUP($A2876,Content!$B$1:$D$1001,MATCH(reactions!F$1,Content!$B$1:$D$1,0),0)</f>
        <v>video</v>
      </c>
      <c r="G2876" t="str">
        <f>VLOOKUP($A2876,Content!$B$1:$D$1001,MATCH(reactions!G$1,Content!$B$1:$D$1,0),0)</f>
        <v>culture</v>
      </c>
      <c r="H2876">
        <f>VLOOKUP(B2876,'reaction types'!$A$1:$C$17,MATCH(reactions!H$1,'reaction types'!$A$1:$C$1,0),0)</f>
        <v>30</v>
      </c>
    </row>
    <row r="2877" spans="1:8">
      <c r="A2877" t="s">
        <v>362</v>
      </c>
      <c r="B2877" t="s">
        <v>1043</v>
      </c>
      <c r="C2877" s="2">
        <v>44202.048611111109</v>
      </c>
      <c r="D2877" s="2" t="str">
        <f t="shared" si="46"/>
        <v>January</v>
      </c>
      <c r="E2877" s="5"/>
      <c r="F2877" t="str">
        <f>VLOOKUP($A2877,Content!$B$1:$D$1001,MATCH(reactions!F$1,Content!$B$1:$D$1,0),0)</f>
        <v>video</v>
      </c>
      <c r="G2877" t="str">
        <f>VLOOKUP($A2877,Content!$B$1:$D$1001,MATCH(reactions!G$1,Content!$B$1:$D$1,0),0)</f>
        <v>culture</v>
      </c>
      <c r="H2877">
        <f>VLOOKUP(B2877,'reaction types'!$A$1:$C$17,MATCH(reactions!H$1,'reaction types'!$A$1:$C$1,0),0)</f>
        <v>5</v>
      </c>
    </row>
    <row r="2878" spans="1:8">
      <c r="A2878" t="s">
        <v>363</v>
      </c>
      <c r="B2878" t="s">
        <v>1039</v>
      </c>
      <c r="C2878" s="2">
        <v>44221.558333333334</v>
      </c>
      <c r="D2878" s="2" t="str">
        <f t="shared" si="46"/>
        <v>January</v>
      </c>
      <c r="E2878" s="5"/>
      <c r="F2878" t="str">
        <f>VLOOKUP($A2878,Content!$B$1:$D$1001,MATCH(reactions!F$1,Content!$B$1:$D$1,0),0)</f>
        <v>photo</v>
      </c>
      <c r="G2878" t="str">
        <f>VLOOKUP($A2878,Content!$B$1:$D$1001,MATCH(reactions!G$1,Content!$B$1:$D$1,0),0)</f>
        <v>science</v>
      </c>
      <c r="H2878">
        <f>VLOOKUP(B2878,'reaction types'!$A$1:$C$17,MATCH(reactions!H$1,'reaction types'!$A$1:$C$1,0),0)</f>
        <v>15</v>
      </c>
    </row>
    <row r="2879" spans="1:8">
      <c r="A2879" t="s">
        <v>363</v>
      </c>
      <c r="B2879" t="s">
        <v>1050</v>
      </c>
      <c r="C2879" s="2">
        <v>44205.477777777778</v>
      </c>
      <c r="D2879" s="2" t="str">
        <f t="shared" si="46"/>
        <v>January</v>
      </c>
      <c r="E2879" s="5"/>
      <c r="F2879" t="str">
        <f>VLOOKUP($A2879,Content!$B$1:$D$1001,MATCH(reactions!F$1,Content!$B$1:$D$1,0),0)</f>
        <v>photo</v>
      </c>
      <c r="G2879" t="str">
        <f>VLOOKUP($A2879,Content!$B$1:$D$1001,MATCH(reactions!G$1,Content!$B$1:$D$1,0),0)</f>
        <v>science</v>
      </c>
      <c r="H2879">
        <f>VLOOKUP(B2879,'reaction types'!$A$1:$C$17,MATCH(reactions!H$1,'reaction types'!$A$1:$C$1,0),0)</f>
        <v>60</v>
      </c>
    </row>
    <row r="2880" spans="1:8">
      <c r="A2880" t="s">
        <v>363</v>
      </c>
      <c r="B2880" t="s">
        <v>1041</v>
      </c>
      <c r="C2880" s="2">
        <v>44205.642361111109</v>
      </c>
      <c r="D2880" s="2" t="str">
        <f t="shared" si="46"/>
        <v>January</v>
      </c>
      <c r="E2880" s="5"/>
      <c r="F2880" t="str">
        <f>VLOOKUP($A2880,Content!$B$1:$D$1001,MATCH(reactions!F$1,Content!$B$1:$D$1,0),0)</f>
        <v>photo</v>
      </c>
      <c r="G2880" t="str">
        <f>VLOOKUP($A2880,Content!$B$1:$D$1001,MATCH(reactions!G$1,Content!$B$1:$D$1,0),0)</f>
        <v>science</v>
      </c>
      <c r="H2880">
        <f>VLOOKUP(B2880,'reaction types'!$A$1:$C$17,MATCH(reactions!H$1,'reaction types'!$A$1:$C$1,0),0)</f>
        <v>35</v>
      </c>
    </row>
    <row r="2881" spans="1:8">
      <c r="A2881" t="s">
        <v>364</v>
      </c>
      <c r="B2881" t="s">
        <v>1037</v>
      </c>
      <c r="C2881" s="2">
        <v>44207.269444444442</v>
      </c>
      <c r="D2881" s="2" t="str">
        <f t="shared" si="46"/>
        <v>January</v>
      </c>
      <c r="E2881" s="5"/>
      <c r="F2881" t="str">
        <f>VLOOKUP($A2881,Content!$B$1:$D$1001,MATCH(reactions!F$1,Content!$B$1:$D$1,0),0)</f>
        <v>video</v>
      </c>
      <c r="G2881" t="str">
        <f>VLOOKUP($A2881,Content!$B$1:$D$1001,MATCH(reactions!G$1,Content!$B$1:$D$1,0),0)</f>
        <v>animals</v>
      </c>
      <c r="H2881">
        <f>VLOOKUP(B2881,'reaction types'!$A$1:$C$17,MATCH(reactions!H$1,'reaction types'!$A$1:$C$1,0),0)</f>
        <v>0</v>
      </c>
    </row>
    <row r="2882" spans="1:8">
      <c r="A2882" t="s">
        <v>364</v>
      </c>
      <c r="B2882" t="s">
        <v>1037</v>
      </c>
      <c r="C2882" s="2">
        <v>44223.59375</v>
      </c>
      <c r="D2882" s="2" t="str">
        <f t="shared" si="46"/>
        <v>January</v>
      </c>
      <c r="E2882" s="5"/>
      <c r="F2882" t="str">
        <f>VLOOKUP($A2882,Content!$B$1:$D$1001,MATCH(reactions!F$1,Content!$B$1:$D$1,0),0)</f>
        <v>video</v>
      </c>
      <c r="G2882" t="str">
        <f>VLOOKUP($A2882,Content!$B$1:$D$1001,MATCH(reactions!G$1,Content!$B$1:$D$1,0),0)</f>
        <v>animals</v>
      </c>
      <c r="H2882">
        <f>VLOOKUP(B2882,'reaction types'!$A$1:$C$17,MATCH(reactions!H$1,'reaction types'!$A$1:$C$1,0),0)</f>
        <v>0</v>
      </c>
    </row>
    <row r="2883" spans="1:8">
      <c r="A2883" t="s">
        <v>364</v>
      </c>
      <c r="B2883" t="s">
        <v>1052</v>
      </c>
      <c r="C2883" s="2">
        <v>44204.340277777781</v>
      </c>
      <c r="D2883" s="2" t="str">
        <f t="shared" ref="D2883:D2946" si="47">TEXT(C2883,"mmmm")</f>
        <v>January</v>
      </c>
      <c r="E2883" s="5"/>
      <c r="F2883" t="str">
        <f>VLOOKUP($A2883,Content!$B$1:$D$1001,MATCH(reactions!F$1,Content!$B$1:$D$1,0),0)</f>
        <v>video</v>
      </c>
      <c r="G2883" t="str">
        <f>VLOOKUP($A2883,Content!$B$1:$D$1001,MATCH(reactions!G$1,Content!$B$1:$D$1,0),0)</f>
        <v>animals</v>
      </c>
      <c r="H2883">
        <f>VLOOKUP(B2883,'reaction types'!$A$1:$C$17,MATCH(reactions!H$1,'reaction types'!$A$1:$C$1,0),0)</f>
        <v>72</v>
      </c>
    </row>
    <row r="2884" spans="1:8">
      <c r="A2884" t="s">
        <v>364</v>
      </c>
      <c r="B2884" t="s">
        <v>1050</v>
      </c>
      <c r="C2884" s="2">
        <v>44205.854861111111</v>
      </c>
      <c r="D2884" s="2" t="str">
        <f t="shared" si="47"/>
        <v>January</v>
      </c>
      <c r="E2884" s="5"/>
      <c r="F2884" t="str">
        <f>VLOOKUP($A2884,Content!$B$1:$D$1001,MATCH(reactions!F$1,Content!$B$1:$D$1,0),0)</f>
        <v>video</v>
      </c>
      <c r="G2884" t="str">
        <f>VLOOKUP($A2884,Content!$B$1:$D$1001,MATCH(reactions!G$1,Content!$B$1:$D$1,0),0)</f>
        <v>animals</v>
      </c>
      <c r="H2884">
        <f>VLOOKUP(B2884,'reaction types'!$A$1:$C$17,MATCH(reactions!H$1,'reaction types'!$A$1:$C$1,0),0)</f>
        <v>60</v>
      </c>
    </row>
    <row r="2885" spans="1:8">
      <c r="A2885" t="s">
        <v>364</v>
      </c>
      <c r="B2885" t="s">
        <v>1038</v>
      </c>
      <c r="C2885" s="2">
        <v>44213.007638888892</v>
      </c>
      <c r="D2885" s="2" t="str">
        <f t="shared" si="47"/>
        <v>January</v>
      </c>
      <c r="E2885" s="5"/>
      <c r="F2885" t="str">
        <f>VLOOKUP($A2885,Content!$B$1:$D$1001,MATCH(reactions!F$1,Content!$B$1:$D$1,0),0)</f>
        <v>video</v>
      </c>
      <c r="G2885" t="str">
        <f>VLOOKUP($A2885,Content!$B$1:$D$1001,MATCH(reactions!G$1,Content!$B$1:$D$1,0),0)</f>
        <v>animals</v>
      </c>
      <c r="H2885">
        <f>VLOOKUP(B2885,'reaction types'!$A$1:$C$17,MATCH(reactions!H$1,'reaction types'!$A$1:$C$1,0),0)</f>
        <v>10</v>
      </c>
    </row>
    <row r="2886" spans="1:8">
      <c r="A2886" t="s">
        <v>366</v>
      </c>
      <c r="B2886" t="s">
        <v>1050</v>
      </c>
      <c r="C2886" s="2">
        <v>44213.158333333333</v>
      </c>
      <c r="D2886" s="2" t="str">
        <f t="shared" si="47"/>
        <v>January</v>
      </c>
      <c r="E2886" s="5"/>
      <c r="F2886" t="str">
        <f>VLOOKUP($A2886,Content!$B$1:$D$1001,MATCH(reactions!F$1,Content!$B$1:$D$1,0),0)</f>
        <v>audio</v>
      </c>
      <c r="G2886" t="str">
        <f>VLOOKUP($A2886,Content!$B$1:$D$1001,MATCH(reactions!G$1,Content!$B$1:$D$1,0),0)</f>
        <v>technology</v>
      </c>
      <c r="H2886">
        <f>VLOOKUP(B2886,'reaction types'!$A$1:$C$17,MATCH(reactions!H$1,'reaction types'!$A$1:$C$1,0),0)</f>
        <v>60</v>
      </c>
    </row>
    <row r="2887" spans="1:8">
      <c r="A2887" t="s">
        <v>367</v>
      </c>
      <c r="B2887" t="s">
        <v>1045</v>
      </c>
      <c r="C2887" s="2">
        <v>44209.568749999999</v>
      </c>
      <c r="D2887" s="2" t="str">
        <f t="shared" si="47"/>
        <v>January</v>
      </c>
      <c r="E2887" s="5"/>
      <c r="F2887" t="str">
        <f>VLOOKUP($A2887,Content!$B$1:$D$1001,MATCH(reactions!F$1,Content!$B$1:$D$1,0),0)</f>
        <v>GIF</v>
      </c>
      <c r="G2887" t="str">
        <f>VLOOKUP($A2887,Content!$B$1:$D$1001,MATCH(reactions!G$1,Content!$B$1:$D$1,0),0)</f>
        <v>dogs</v>
      </c>
      <c r="H2887">
        <f>VLOOKUP(B2887,'reaction types'!$A$1:$C$17,MATCH(reactions!H$1,'reaction types'!$A$1:$C$1,0),0)</f>
        <v>20</v>
      </c>
    </row>
    <row r="2888" spans="1:8">
      <c r="A2888" t="s">
        <v>367</v>
      </c>
      <c r="B2888" t="s">
        <v>1047</v>
      </c>
      <c r="C2888" s="2">
        <v>44225.267361111109</v>
      </c>
      <c r="D2888" s="2" t="str">
        <f t="shared" si="47"/>
        <v>January</v>
      </c>
      <c r="E2888" s="5"/>
      <c r="F2888" t="str">
        <f>VLOOKUP($A2888,Content!$B$1:$D$1001,MATCH(reactions!F$1,Content!$B$1:$D$1,0),0)</f>
        <v>GIF</v>
      </c>
      <c r="G2888" t="str">
        <f>VLOOKUP($A2888,Content!$B$1:$D$1001,MATCH(reactions!G$1,Content!$B$1:$D$1,0),0)</f>
        <v>dogs</v>
      </c>
      <c r="H2888">
        <f>VLOOKUP(B2888,'reaction types'!$A$1:$C$17,MATCH(reactions!H$1,'reaction types'!$A$1:$C$1,0),0)</f>
        <v>45</v>
      </c>
    </row>
    <row r="2889" spans="1:8">
      <c r="A2889" t="s">
        <v>368</v>
      </c>
      <c r="B2889" t="s">
        <v>1045</v>
      </c>
      <c r="C2889" s="2">
        <v>44197.529861111114</v>
      </c>
      <c r="D2889" s="2" t="str">
        <f t="shared" si="47"/>
        <v>January</v>
      </c>
      <c r="E2889" s="5"/>
      <c r="F2889" t="str">
        <f>VLOOKUP($A2889,Content!$B$1:$D$1001,MATCH(reactions!F$1,Content!$B$1:$D$1,0),0)</f>
        <v>photo</v>
      </c>
      <c r="G2889" t="str">
        <f>VLOOKUP($A2889,Content!$B$1:$D$1001,MATCH(reactions!G$1,Content!$B$1:$D$1,0),0)</f>
        <v>education</v>
      </c>
      <c r="H2889">
        <f>VLOOKUP(B2889,'reaction types'!$A$1:$C$17,MATCH(reactions!H$1,'reaction types'!$A$1:$C$1,0),0)</f>
        <v>20</v>
      </c>
    </row>
    <row r="2890" spans="1:8">
      <c r="A2890" t="s">
        <v>368</v>
      </c>
      <c r="B2890" t="s">
        <v>1037</v>
      </c>
      <c r="C2890" s="2">
        <v>44221.448611111111</v>
      </c>
      <c r="D2890" s="2" t="str">
        <f t="shared" si="47"/>
        <v>January</v>
      </c>
      <c r="E2890" s="5"/>
      <c r="F2890" t="str">
        <f>VLOOKUP($A2890,Content!$B$1:$D$1001,MATCH(reactions!F$1,Content!$B$1:$D$1,0),0)</f>
        <v>photo</v>
      </c>
      <c r="G2890" t="str">
        <f>VLOOKUP($A2890,Content!$B$1:$D$1001,MATCH(reactions!G$1,Content!$B$1:$D$1,0),0)</f>
        <v>education</v>
      </c>
      <c r="H2890">
        <f>VLOOKUP(B2890,'reaction types'!$A$1:$C$17,MATCH(reactions!H$1,'reaction types'!$A$1:$C$1,0),0)</f>
        <v>0</v>
      </c>
    </row>
    <row r="2891" spans="1:8">
      <c r="A2891" t="s">
        <v>369</v>
      </c>
      <c r="B2891" t="s">
        <v>1041</v>
      </c>
      <c r="C2891" s="2">
        <v>44216.815972222219</v>
      </c>
      <c r="D2891" s="2" t="str">
        <f t="shared" si="47"/>
        <v>January</v>
      </c>
      <c r="E2891" s="5"/>
      <c r="F2891" t="str">
        <f>VLOOKUP($A2891,Content!$B$1:$D$1001,MATCH(reactions!F$1,Content!$B$1:$D$1,0),0)</f>
        <v>video</v>
      </c>
      <c r="G2891" t="str">
        <f>VLOOKUP($A2891,Content!$B$1:$D$1001,MATCH(reactions!G$1,Content!$B$1:$D$1,0),0)</f>
        <v>tennis</v>
      </c>
      <c r="H2891">
        <f>VLOOKUP(B2891,'reaction types'!$A$1:$C$17,MATCH(reactions!H$1,'reaction types'!$A$1:$C$1,0),0)</f>
        <v>35</v>
      </c>
    </row>
    <row r="2892" spans="1:8">
      <c r="A2892" t="s">
        <v>369</v>
      </c>
      <c r="B2892" t="s">
        <v>1045</v>
      </c>
      <c r="C2892" s="2">
        <v>44215</v>
      </c>
      <c r="D2892" s="2" t="str">
        <f t="shared" si="47"/>
        <v>January</v>
      </c>
      <c r="E2892" s="5"/>
      <c r="F2892" t="str">
        <f>VLOOKUP($A2892,Content!$B$1:$D$1001,MATCH(reactions!F$1,Content!$B$1:$D$1,0),0)</f>
        <v>video</v>
      </c>
      <c r="G2892" t="str">
        <f>VLOOKUP($A2892,Content!$B$1:$D$1001,MATCH(reactions!G$1,Content!$B$1:$D$1,0),0)</f>
        <v>tennis</v>
      </c>
      <c r="H2892">
        <f>VLOOKUP(B2892,'reaction types'!$A$1:$C$17,MATCH(reactions!H$1,'reaction types'!$A$1:$C$1,0),0)</f>
        <v>20</v>
      </c>
    </row>
    <row r="2893" spans="1:8">
      <c r="A2893" t="s">
        <v>370</v>
      </c>
      <c r="B2893" t="s">
        <v>1043</v>
      </c>
      <c r="C2893" s="2">
        <v>44199.200694444444</v>
      </c>
      <c r="D2893" s="2" t="str">
        <f t="shared" si="47"/>
        <v>January</v>
      </c>
      <c r="E2893" s="5"/>
      <c r="F2893" t="str">
        <f>VLOOKUP($A2893,Content!$B$1:$D$1001,MATCH(reactions!F$1,Content!$B$1:$D$1,0),0)</f>
        <v>audio</v>
      </c>
      <c r="G2893" t="str">
        <f>VLOOKUP($A2893,Content!$B$1:$D$1001,MATCH(reactions!G$1,Content!$B$1:$D$1,0),0)</f>
        <v>tennis</v>
      </c>
      <c r="H2893">
        <f>VLOOKUP(B2893,'reaction types'!$A$1:$C$17,MATCH(reactions!H$1,'reaction types'!$A$1:$C$1,0),0)</f>
        <v>5</v>
      </c>
    </row>
    <row r="2894" spans="1:8">
      <c r="A2894" t="s">
        <v>370</v>
      </c>
      <c r="B2894" t="s">
        <v>1039</v>
      </c>
      <c r="C2894" s="2">
        <v>44220.097222222219</v>
      </c>
      <c r="D2894" s="2" t="str">
        <f t="shared" si="47"/>
        <v>January</v>
      </c>
      <c r="E2894" s="5"/>
      <c r="F2894" t="str">
        <f>VLOOKUP($A2894,Content!$B$1:$D$1001,MATCH(reactions!F$1,Content!$B$1:$D$1,0),0)</f>
        <v>audio</v>
      </c>
      <c r="G2894" t="str">
        <f>VLOOKUP($A2894,Content!$B$1:$D$1001,MATCH(reactions!G$1,Content!$B$1:$D$1,0),0)</f>
        <v>tennis</v>
      </c>
      <c r="H2894">
        <f>VLOOKUP(B2894,'reaction types'!$A$1:$C$17,MATCH(reactions!H$1,'reaction types'!$A$1:$C$1,0),0)</f>
        <v>15</v>
      </c>
    </row>
    <row r="2895" spans="1:8">
      <c r="A2895" t="s">
        <v>371</v>
      </c>
      <c r="B2895" t="s">
        <v>1052</v>
      </c>
      <c r="C2895" s="2">
        <v>44224.530555555553</v>
      </c>
      <c r="D2895" s="2" t="str">
        <f t="shared" si="47"/>
        <v>January</v>
      </c>
      <c r="E2895" s="5"/>
      <c r="F2895" t="str">
        <f>VLOOKUP($A2895,Content!$B$1:$D$1001,MATCH(reactions!F$1,Content!$B$1:$D$1,0),0)</f>
        <v>video</v>
      </c>
      <c r="G2895" t="str">
        <f>VLOOKUP($A2895,Content!$B$1:$D$1001,MATCH(reactions!G$1,Content!$B$1:$D$1,0),0)</f>
        <v>education</v>
      </c>
      <c r="H2895">
        <f>VLOOKUP(B2895,'reaction types'!$A$1:$C$17,MATCH(reactions!H$1,'reaction types'!$A$1:$C$1,0),0)</f>
        <v>72</v>
      </c>
    </row>
    <row r="2896" spans="1:8">
      <c r="A2896" t="s">
        <v>371</v>
      </c>
      <c r="B2896" t="s">
        <v>1047</v>
      </c>
      <c r="C2896" s="2">
        <v>44223.473611111112</v>
      </c>
      <c r="D2896" s="2" t="str">
        <f t="shared" si="47"/>
        <v>January</v>
      </c>
      <c r="E2896" s="5"/>
      <c r="F2896" t="str">
        <f>VLOOKUP($A2896,Content!$B$1:$D$1001,MATCH(reactions!F$1,Content!$B$1:$D$1,0),0)</f>
        <v>video</v>
      </c>
      <c r="G2896" t="str">
        <f>VLOOKUP($A2896,Content!$B$1:$D$1001,MATCH(reactions!G$1,Content!$B$1:$D$1,0),0)</f>
        <v>education</v>
      </c>
      <c r="H2896">
        <f>VLOOKUP(B2896,'reaction types'!$A$1:$C$17,MATCH(reactions!H$1,'reaction types'!$A$1:$C$1,0),0)</f>
        <v>45</v>
      </c>
    </row>
    <row r="2897" spans="1:8">
      <c r="A2897" t="s">
        <v>371</v>
      </c>
      <c r="B2897" t="s">
        <v>1048</v>
      </c>
      <c r="C2897" s="2">
        <v>44208.213194444441</v>
      </c>
      <c r="D2897" s="2" t="str">
        <f t="shared" si="47"/>
        <v>January</v>
      </c>
      <c r="E2897" s="5"/>
      <c r="F2897" t="str">
        <f>VLOOKUP($A2897,Content!$B$1:$D$1001,MATCH(reactions!F$1,Content!$B$1:$D$1,0),0)</f>
        <v>video</v>
      </c>
      <c r="G2897" t="str">
        <f>VLOOKUP($A2897,Content!$B$1:$D$1001,MATCH(reactions!G$1,Content!$B$1:$D$1,0),0)</f>
        <v>education</v>
      </c>
      <c r="H2897">
        <f>VLOOKUP(B2897,'reaction types'!$A$1:$C$17,MATCH(reactions!H$1,'reaction types'!$A$1:$C$1,0),0)</f>
        <v>12</v>
      </c>
    </row>
    <row r="2898" spans="1:8">
      <c r="A2898" t="s">
        <v>371</v>
      </c>
      <c r="B2898" t="s">
        <v>1038</v>
      </c>
      <c r="C2898" s="2">
        <v>44200.88958333333</v>
      </c>
      <c r="D2898" s="2" t="str">
        <f t="shared" si="47"/>
        <v>January</v>
      </c>
      <c r="E2898" s="5"/>
      <c r="F2898" t="str">
        <f>VLOOKUP($A2898,Content!$B$1:$D$1001,MATCH(reactions!F$1,Content!$B$1:$D$1,0),0)</f>
        <v>video</v>
      </c>
      <c r="G2898" t="str">
        <f>VLOOKUP($A2898,Content!$B$1:$D$1001,MATCH(reactions!G$1,Content!$B$1:$D$1,0),0)</f>
        <v>education</v>
      </c>
      <c r="H2898">
        <f>VLOOKUP(B2898,'reaction types'!$A$1:$C$17,MATCH(reactions!H$1,'reaction types'!$A$1:$C$1,0),0)</f>
        <v>10</v>
      </c>
    </row>
    <row r="2899" spans="1:8">
      <c r="A2899" t="s">
        <v>372</v>
      </c>
      <c r="B2899" t="s">
        <v>1048</v>
      </c>
      <c r="C2899" s="2">
        <v>44226.895138888889</v>
      </c>
      <c r="D2899" s="2" t="str">
        <f t="shared" si="47"/>
        <v>January</v>
      </c>
      <c r="E2899" s="5"/>
      <c r="F2899" t="str">
        <f>VLOOKUP($A2899,Content!$B$1:$D$1001,MATCH(reactions!F$1,Content!$B$1:$D$1,0),0)</f>
        <v>GIF</v>
      </c>
      <c r="G2899" t="str">
        <f>VLOOKUP($A2899,Content!$B$1:$D$1001,MATCH(reactions!G$1,Content!$B$1:$D$1,0),0)</f>
        <v>veganism</v>
      </c>
      <c r="H2899">
        <f>VLOOKUP(B2899,'reaction types'!$A$1:$C$17,MATCH(reactions!H$1,'reaction types'!$A$1:$C$1,0),0)</f>
        <v>12</v>
      </c>
    </row>
    <row r="2900" spans="1:8">
      <c r="A2900" t="s">
        <v>372</v>
      </c>
      <c r="B2900" t="s">
        <v>1041</v>
      </c>
      <c r="C2900" s="2">
        <v>44224.231249999997</v>
      </c>
      <c r="D2900" s="2" t="str">
        <f t="shared" si="47"/>
        <v>January</v>
      </c>
      <c r="E2900" s="5"/>
      <c r="F2900" t="str">
        <f>VLOOKUP($A2900,Content!$B$1:$D$1001,MATCH(reactions!F$1,Content!$B$1:$D$1,0),0)</f>
        <v>GIF</v>
      </c>
      <c r="G2900" t="str">
        <f>VLOOKUP($A2900,Content!$B$1:$D$1001,MATCH(reactions!G$1,Content!$B$1:$D$1,0),0)</f>
        <v>veganism</v>
      </c>
      <c r="H2900">
        <f>VLOOKUP(B2900,'reaction types'!$A$1:$C$17,MATCH(reactions!H$1,'reaction types'!$A$1:$C$1,0),0)</f>
        <v>35</v>
      </c>
    </row>
    <row r="2901" spans="1:8">
      <c r="A2901" t="s">
        <v>372</v>
      </c>
      <c r="B2901" t="s">
        <v>1046</v>
      </c>
      <c r="C2901" s="2">
        <v>44207.793749999997</v>
      </c>
      <c r="D2901" s="2" t="str">
        <f t="shared" si="47"/>
        <v>January</v>
      </c>
      <c r="E2901" s="5"/>
      <c r="F2901" t="str">
        <f>VLOOKUP($A2901,Content!$B$1:$D$1001,MATCH(reactions!F$1,Content!$B$1:$D$1,0),0)</f>
        <v>GIF</v>
      </c>
      <c r="G2901" t="str">
        <f>VLOOKUP($A2901,Content!$B$1:$D$1001,MATCH(reactions!G$1,Content!$B$1:$D$1,0),0)</f>
        <v>veganism</v>
      </c>
      <c r="H2901">
        <f>VLOOKUP(B2901,'reaction types'!$A$1:$C$17,MATCH(reactions!H$1,'reaction types'!$A$1:$C$1,0),0)</f>
        <v>75</v>
      </c>
    </row>
    <row r="2902" spans="1:8">
      <c r="A2902" t="s">
        <v>372</v>
      </c>
      <c r="B2902" t="s">
        <v>1047</v>
      </c>
      <c r="C2902" s="2">
        <v>44216.0625</v>
      </c>
      <c r="D2902" s="2" t="str">
        <f t="shared" si="47"/>
        <v>January</v>
      </c>
      <c r="E2902" s="5"/>
      <c r="F2902" t="str">
        <f>VLOOKUP($A2902,Content!$B$1:$D$1001,MATCH(reactions!F$1,Content!$B$1:$D$1,0),0)</f>
        <v>GIF</v>
      </c>
      <c r="G2902" t="str">
        <f>VLOOKUP($A2902,Content!$B$1:$D$1001,MATCH(reactions!G$1,Content!$B$1:$D$1,0),0)</f>
        <v>veganism</v>
      </c>
      <c r="H2902">
        <f>VLOOKUP(B2902,'reaction types'!$A$1:$C$17,MATCH(reactions!H$1,'reaction types'!$A$1:$C$1,0),0)</f>
        <v>45</v>
      </c>
    </row>
    <row r="2903" spans="1:8">
      <c r="A2903" t="s">
        <v>373</v>
      </c>
      <c r="B2903" t="s">
        <v>1048</v>
      </c>
      <c r="C2903" s="2">
        <v>44200.163194444445</v>
      </c>
      <c r="D2903" s="2" t="str">
        <f t="shared" si="47"/>
        <v>January</v>
      </c>
      <c r="E2903" s="5"/>
      <c r="F2903" t="str">
        <f>VLOOKUP($A2903,Content!$B$1:$D$1001,MATCH(reactions!F$1,Content!$B$1:$D$1,0),0)</f>
        <v>audio</v>
      </c>
      <c r="G2903" t="str">
        <f>VLOOKUP($A2903,Content!$B$1:$D$1001,MATCH(reactions!G$1,Content!$B$1:$D$1,0),0)</f>
        <v>animals</v>
      </c>
      <c r="H2903">
        <f>VLOOKUP(B2903,'reaction types'!$A$1:$C$17,MATCH(reactions!H$1,'reaction types'!$A$1:$C$1,0),0)</f>
        <v>12</v>
      </c>
    </row>
    <row r="2904" spans="1:8">
      <c r="A2904" t="s">
        <v>374</v>
      </c>
      <c r="B2904" t="s">
        <v>1039</v>
      </c>
      <c r="C2904" s="2">
        <v>44206.256944444445</v>
      </c>
      <c r="D2904" s="2" t="str">
        <f t="shared" si="47"/>
        <v>January</v>
      </c>
      <c r="E2904" s="5"/>
      <c r="F2904" t="str">
        <f>VLOOKUP($A2904,Content!$B$1:$D$1001,MATCH(reactions!F$1,Content!$B$1:$D$1,0),0)</f>
        <v>video</v>
      </c>
      <c r="G2904" t="str">
        <f>VLOOKUP($A2904,Content!$B$1:$D$1001,MATCH(reactions!G$1,Content!$B$1:$D$1,0),0)</f>
        <v>healthy eating</v>
      </c>
      <c r="H2904">
        <f>VLOOKUP(B2904,'reaction types'!$A$1:$C$17,MATCH(reactions!H$1,'reaction types'!$A$1:$C$1,0),0)</f>
        <v>15</v>
      </c>
    </row>
    <row r="2905" spans="1:8">
      <c r="A2905" t="s">
        <v>374</v>
      </c>
      <c r="B2905" t="s">
        <v>1038</v>
      </c>
      <c r="C2905" s="2">
        <v>44226.884027777778</v>
      </c>
      <c r="D2905" s="2" t="str">
        <f t="shared" si="47"/>
        <v>January</v>
      </c>
      <c r="E2905" s="5"/>
      <c r="F2905" t="str">
        <f>VLOOKUP($A2905,Content!$B$1:$D$1001,MATCH(reactions!F$1,Content!$B$1:$D$1,0),0)</f>
        <v>video</v>
      </c>
      <c r="G2905" t="str">
        <f>VLOOKUP($A2905,Content!$B$1:$D$1001,MATCH(reactions!G$1,Content!$B$1:$D$1,0),0)</f>
        <v>healthy eating</v>
      </c>
      <c r="H2905">
        <f>VLOOKUP(B2905,'reaction types'!$A$1:$C$17,MATCH(reactions!H$1,'reaction types'!$A$1:$C$1,0),0)</f>
        <v>10</v>
      </c>
    </row>
    <row r="2906" spans="1:8">
      <c r="A2906" t="s">
        <v>375</v>
      </c>
      <c r="B2906" t="s">
        <v>1037</v>
      </c>
      <c r="C2906" s="2">
        <v>44202.381944444445</v>
      </c>
      <c r="D2906" s="2" t="str">
        <f t="shared" si="47"/>
        <v>January</v>
      </c>
      <c r="E2906" s="5"/>
      <c r="F2906" t="str">
        <f>VLOOKUP($A2906,Content!$B$1:$D$1001,MATCH(reactions!F$1,Content!$B$1:$D$1,0),0)</f>
        <v>video</v>
      </c>
      <c r="G2906" t="str">
        <f>VLOOKUP($A2906,Content!$B$1:$D$1001,MATCH(reactions!G$1,Content!$B$1:$D$1,0),0)</f>
        <v>travel</v>
      </c>
      <c r="H2906">
        <f>VLOOKUP(B2906,'reaction types'!$A$1:$C$17,MATCH(reactions!H$1,'reaction types'!$A$1:$C$1,0),0)</f>
        <v>0</v>
      </c>
    </row>
    <row r="2907" spans="1:8">
      <c r="A2907" t="s">
        <v>375</v>
      </c>
      <c r="B2907" t="s">
        <v>1041</v>
      </c>
      <c r="C2907" s="2">
        <v>44205.601388888892</v>
      </c>
      <c r="D2907" s="2" t="str">
        <f t="shared" si="47"/>
        <v>January</v>
      </c>
      <c r="E2907" s="5"/>
      <c r="F2907" t="str">
        <f>VLOOKUP($A2907,Content!$B$1:$D$1001,MATCH(reactions!F$1,Content!$B$1:$D$1,0),0)</f>
        <v>video</v>
      </c>
      <c r="G2907" t="str">
        <f>VLOOKUP($A2907,Content!$B$1:$D$1001,MATCH(reactions!G$1,Content!$B$1:$D$1,0),0)</f>
        <v>travel</v>
      </c>
      <c r="H2907">
        <f>VLOOKUP(B2907,'reaction types'!$A$1:$C$17,MATCH(reactions!H$1,'reaction types'!$A$1:$C$1,0),0)</f>
        <v>35</v>
      </c>
    </row>
    <row r="2908" spans="1:8">
      <c r="A2908" t="s">
        <v>376</v>
      </c>
      <c r="B2908" t="s">
        <v>1051</v>
      </c>
      <c r="C2908" s="2">
        <v>44214.883333333331</v>
      </c>
      <c r="D2908" s="2" t="str">
        <f t="shared" si="47"/>
        <v>January</v>
      </c>
      <c r="E2908" s="5"/>
      <c r="F2908" t="str">
        <f>VLOOKUP($A2908,Content!$B$1:$D$1001,MATCH(reactions!F$1,Content!$B$1:$D$1,0),0)</f>
        <v>photo</v>
      </c>
      <c r="G2908" t="str">
        <f>VLOOKUP($A2908,Content!$B$1:$D$1001,MATCH(reactions!G$1,Content!$B$1:$D$1,0),0)</f>
        <v>soccer</v>
      </c>
      <c r="H2908">
        <f>VLOOKUP(B2908,'reaction types'!$A$1:$C$17,MATCH(reactions!H$1,'reaction types'!$A$1:$C$1,0),0)</f>
        <v>70</v>
      </c>
    </row>
    <row r="2909" spans="1:8">
      <c r="A2909" t="s">
        <v>376</v>
      </c>
      <c r="B2909" t="s">
        <v>1046</v>
      </c>
      <c r="C2909" s="2">
        <v>44209.979861111111</v>
      </c>
      <c r="D2909" s="2" t="str">
        <f t="shared" si="47"/>
        <v>January</v>
      </c>
      <c r="E2909" s="5"/>
      <c r="F2909" t="str">
        <f>VLOOKUP($A2909,Content!$B$1:$D$1001,MATCH(reactions!F$1,Content!$B$1:$D$1,0),0)</f>
        <v>photo</v>
      </c>
      <c r="G2909" t="str">
        <f>VLOOKUP($A2909,Content!$B$1:$D$1001,MATCH(reactions!G$1,Content!$B$1:$D$1,0),0)</f>
        <v>soccer</v>
      </c>
      <c r="H2909">
        <f>VLOOKUP(B2909,'reaction types'!$A$1:$C$17,MATCH(reactions!H$1,'reaction types'!$A$1:$C$1,0),0)</f>
        <v>75</v>
      </c>
    </row>
    <row r="2910" spans="1:8">
      <c r="A2910" t="s">
        <v>376</v>
      </c>
      <c r="B2910" t="s">
        <v>1044</v>
      </c>
      <c r="C2910" s="2">
        <v>44210.007638888892</v>
      </c>
      <c r="D2910" s="2" t="str">
        <f t="shared" si="47"/>
        <v>January</v>
      </c>
      <c r="E2910" s="5"/>
      <c r="F2910" t="str">
        <f>VLOOKUP($A2910,Content!$B$1:$D$1001,MATCH(reactions!F$1,Content!$B$1:$D$1,0),0)</f>
        <v>photo</v>
      </c>
      <c r="G2910" t="str">
        <f>VLOOKUP($A2910,Content!$B$1:$D$1001,MATCH(reactions!G$1,Content!$B$1:$D$1,0),0)</f>
        <v>soccer</v>
      </c>
      <c r="H2910">
        <f>VLOOKUP(B2910,'reaction types'!$A$1:$C$17,MATCH(reactions!H$1,'reaction types'!$A$1:$C$1,0),0)</f>
        <v>65</v>
      </c>
    </row>
    <row r="2911" spans="1:8">
      <c r="A2911" t="s">
        <v>376</v>
      </c>
      <c r="B2911" t="s">
        <v>1050</v>
      </c>
      <c r="C2911" s="2">
        <v>44224.997916666667</v>
      </c>
      <c r="D2911" s="2" t="str">
        <f t="shared" si="47"/>
        <v>January</v>
      </c>
      <c r="E2911" s="5"/>
      <c r="F2911" t="str">
        <f>VLOOKUP($A2911,Content!$B$1:$D$1001,MATCH(reactions!F$1,Content!$B$1:$D$1,0),0)</f>
        <v>photo</v>
      </c>
      <c r="G2911" t="str">
        <f>VLOOKUP($A2911,Content!$B$1:$D$1001,MATCH(reactions!G$1,Content!$B$1:$D$1,0),0)</f>
        <v>soccer</v>
      </c>
      <c r="H2911">
        <f>VLOOKUP(B2911,'reaction types'!$A$1:$C$17,MATCH(reactions!H$1,'reaction types'!$A$1:$C$1,0),0)</f>
        <v>60</v>
      </c>
    </row>
    <row r="2912" spans="1:8">
      <c r="A2912" t="s">
        <v>377</v>
      </c>
      <c r="B2912" t="s">
        <v>1047</v>
      </c>
      <c r="C2912" s="2">
        <v>44202.400694444441</v>
      </c>
      <c r="D2912" s="2" t="str">
        <f t="shared" si="47"/>
        <v>January</v>
      </c>
      <c r="E2912" s="5"/>
      <c r="F2912" t="str">
        <f>VLOOKUP($A2912,Content!$B$1:$D$1001,MATCH(reactions!F$1,Content!$B$1:$D$1,0),0)</f>
        <v>audio</v>
      </c>
      <c r="G2912" t="str">
        <f>VLOOKUP($A2912,Content!$B$1:$D$1001,MATCH(reactions!G$1,Content!$B$1:$D$1,0),0)</f>
        <v>healthy eating</v>
      </c>
      <c r="H2912">
        <f>VLOOKUP(B2912,'reaction types'!$A$1:$C$17,MATCH(reactions!H$1,'reaction types'!$A$1:$C$1,0),0)</f>
        <v>45</v>
      </c>
    </row>
    <row r="2913" spans="1:8">
      <c r="A2913" t="s">
        <v>377</v>
      </c>
      <c r="B2913" t="s">
        <v>1051</v>
      </c>
      <c r="C2913" s="2">
        <v>44204.783333333333</v>
      </c>
      <c r="D2913" s="2" t="str">
        <f t="shared" si="47"/>
        <v>January</v>
      </c>
      <c r="E2913" s="5"/>
      <c r="F2913" t="str">
        <f>VLOOKUP($A2913,Content!$B$1:$D$1001,MATCH(reactions!F$1,Content!$B$1:$D$1,0),0)</f>
        <v>audio</v>
      </c>
      <c r="G2913" t="str">
        <f>VLOOKUP($A2913,Content!$B$1:$D$1001,MATCH(reactions!G$1,Content!$B$1:$D$1,0),0)</f>
        <v>healthy eating</v>
      </c>
      <c r="H2913">
        <f>VLOOKUP(B2913,'reaction types'!$A$1:$C$17,MATCH(reactions!H$1,'reaction types'!$A$1:$C$1,0),0)</f>
        <v>70</v>
      </c>
    </row>
    <row r="2914" spans="1:8">
      <c r="A2914" t="s">
        <v>377</v>
      </c>
      <c r="B2914" t="s">
        <v>1044</v>
      </c>
      <c r="C2914" s="2">
        <v>44207.303472222222</v>
      </c>
      <c r="D2914" s="2" t="str">
        <f t="shared" si="47"/>
        <v>January</v>
      </c>
      <c r="E2914" s="5"/>
      <c r="F2914" t="str">
        <f>VLOOKUP($A2914,Content!$B$1:$D$1001,MATCH(reactions!F$1,Content!$B$1:$D$1,0),0)</f>
        <v>audio</v>
      </c>
      <c r="G2914" t="str">
        <f>VLOOKUP($A2914,Content!$B$1:$D$1001,MATCH(reactions!G$1,Content!$B$1:$D$1,0),0)</f>
        <v>healthy eating</v>
      </c>
      <c r="H2914">
        <f>VLOOKUP(B2914,'reaction types'!$A$1:$C$17,MATCH(reactions!H$1,'reaction types'!$A$1:$C$1,0),0)</f>
        <v>65</v>
      </c>
    </row>
    <row r="2915" spans="1:8">
      <c r="A2915" t="s">
        <v>377</v>
      </c>
      <c r="B2915" t="s">
        <v>1043</v>
      </c>
      <c r="C2915" s="2">
        <v>44227.099305555559</v>
      </c>
      <c r="D2915" s="2" t="str">
        <f t="shared" si="47"/>
        <v>January</v>
      </c>
      <c r="E2915" s="5"/>
      <c r="F2915" t="str">
        <f>VLOOKUP($A2915,Content!$B$1:$D$1001,MATCH(reactions!F$1,Content!$B$1:$D$1,0),0)</f>
        <v>audio</v>
      </c>
      <c r="G2915" t="str">
        <f>VLOOKUP($A2915,Content!$B$1:$D$1001,MATCH(reactions!G$1,Content!$B$1:$D$1,0),0)</f>
        <v>healthy eating</v>
      </c>
      <c r="H2915">
        <f>VLOOKUP(B2915,'reaction types'!$A$1:$C$17,MATCH(reactions!H$1,'reaction types'!$A$1:$C$1,0),0)</f>
        <v>5</v>
      </c>
    </row>
    <row r="2916" spans="1:8">
      <c r="A2916" t="s">
        <v>377</v>
      </c>
      <c r="B2916" t="s">
        <v>1041</v>
      </c>
      <c r="C2916" s="2">
        <v>44197.98541666667</v>
      </c>
      <c r="D2916" s="2" t="str">
        <f t="shared" si="47"/>
        <v>January</v>
      </c>
      <c r="E2916" s="5"/>
      <c r="F2916" t="str">
        <f>VLOOKUP($A2916,Content!$B$1:$D$1001,MATCH(reactions!F$1,Content!$B$1:$D$1,0),0)</f>
        <v>audio</v>
      </c>
      <c r="G2916" t="str">
        <f>VLOOKUP($A2916,Content!$B$1:$D$1001,MATCH(reactions!G$1,Content!$B$1:$D$1,0),0)</f>
        <v>healthy eating</v>
      </c>
      <c r="H2916">
        <f>VLOOKUP(B2916,'reaction types'!$A$1:$C$17,MATCH(reactions!H$1,'reaction types'!$A$1:$C$1,0),0)</f>
        <v>35</v>
      </c>
    </row>
    <row r="2917" spans="1:8">
      <c r="A2917" t="s">
        <v>380</v>
      </c>
      <c r="B2917" t="s">
        <v>1048</v>
      </c>
      <c r="C2917" s="2">
        <v>44224.382638888892</v>
      </c>
      <c r="D2917" s="2" t="str">
        <f t="shared" si="47"/>
        <v>January</v>
      </c>
      <c r="E2917" s="5"/>
      <c r="F2917" t="str">
        <f>VLOOKUP($A2917,Content!$B$1:$D$1001,MATCH(reactions!F$1,Content!$B$1:$D$1,0),0)</f>
        <v>audio</v>
      </c>
      <c r="G2917" t="str">
        <f>VLOOKUP($A2917,Content!$B$1:$D$1001,MATCH(reactions!G$1,Content!$B$1:$D$1,0),0)</f>
        <v>tennis</v>
      </c>
      <c r="H2917">
        <f>VLOOKUP(B2917,'reaction types'!$A$1:$C$17,MATCH(reactions!H$1,'reaction types'!$A$1:$C$1,0),0)</f>
        <v>12</v>
      </c>
    </row>
    <row r="2918" spans="1:8">
      <c r="A2918" t="s">
        <v>381</v>
      </c>
      <c r="B2918" t="s">
        <v>1049</v>
      </c>
      <c r="C2918" s="2">
        <v>44201.853472222225</v>
      </c>
      <c r="D2918" s="2" t="str">
        <f t="shared" si="47"/>
        <v>January</v>
      </c>
      <c r="E2918" s="5"/>
      <c r="F2918" t="str">
        <f>VLOOKUP($A2918,Content!$B$1:$D$1001,MATCH(reactions!F$1,Content!$B$1:$D$1,0),0)</f>
        <v>photo</v>
      </c>
      <c r="G2918" t="str">
        <f>VLOOKUP($A2918,Content!$B$1:$D$1001,MATCH(reactions!G$1,Content!$B$1:$D$1,0),0)</f>
        <v>public speaking</v>
      </c>
      <c r="H2918">
        <f>VLOOKUP(B2918,'reaction types'!$A$1:$C$17,MATCH(reactions!H$1,'reaction types'!$A$1:$C$1,0),0)</f>
        <v>50</v>
      </c>
    </row>
    <row r="2919" spans="1:8">
      <c r="A2919" t="s">
        <v>381</v>
      </c>
      <c r="B2919" t="s">
        <v>1046</v>
      </c>
      <c r="C2919" s="2">
        <v>44224.918749999997</v>
      </c>
      <c r="D2919" s="2" t="str">
        <f t="shared" si="47"/>
        <v>January</v>
      </c>
      <c r="E2919" s="5"/>
      <c r="F2919" t="str">
        <f>VLOOKUP($A2919,Content!$B$1:$D$1001,MATCH(reactions!F$1,Content!$B$1:$D$1,0),0)</f>
        <v>photo</v>
      </c>
      <c r="G2919" t="str">
        <f>VLOOKUP($A2919,Content!$B$1:$D$1001,MATCH(reactions!G$1,Content!$B$1:$D$1,0),0)</f>
        <v>public speaking</v>
      </c>
      <c r="H2919">
        <f>VLOOKUP(B2919,'reaction types'!$A$1:$C$17,MATCH(reactions!H$1,'reaction types'!$A$1:$C$1,0),0)</f>
        <v>75</v>
      </c>
    </row>
    <row r="2920" spans="1:8">
      <c r="A2920" t="s">
        <v>381</v>
      </c>
      <c r="B2920" t="s">
        <v>1038</v>
      </c>
      <c r="C2920" s="2">
        <v>44202.038888888892</v>
      </c>
      <c r="D2920" s="2" t="str">
        <f t="shared" si="47"/>
        <v>January</v>
      </c>
      <c r="E2920" s="5"/>
      <c r="F2920" t="str">
        <f>VLOOKUP($A2920,Content!$B$1:$D$1001,MATCH(reactions!F$1,Content!$B$1:$D$1,0),0)</f>
        <v>photo</v>
      </c>
      <c r="G2920" t="str">
        <f>VLOOKUP($A2920,Content!$B$1:$D$1001,MATCH(reactions!G$1,Content!$B$1:$D$1,0),0)</f>
        <v>public speaking</v>
      </c>
      <c r="H2920">
        <f>VLOOKUP(B2920,'reaction types'!$A$1:$C$17,MATCH(reactions!H$1,'reaction types'!$A$1:$C$1,0),0)</f>
        <v>10</v>
      </c>
    </row>
    <row r="2921" spans="1:8">
      <c r="A2921" t="s">
        <v>381</v>
      </c>
      <c r="B2921" t="s">
        <v>1046</v>
      </c>
      <c r="C2921" s="2">
        <v>44198.102083333331</v>
      </c>
      <c r="D2921" s="2" t="str">
        <f t="shared" si="47"/>
        <v>January</v>
      </c>
      <c r="E2921" s="5"/>
      <c r="F2921" t="str">
        <f>VLOOKUP($A2921,Content!$B$1:$D$1001,MATCH(reactions!F$1,Content!$B$1:$D$1,0),0)</f>
        <v>photo</v>
      </c>
      <c r="G2921" t="str">
        <f>VLOOKUP($A2921,Content!$B$1:$D$1001,MATCH(reactions!G$1,Content!$B$1:$D$1,0),0)</f>
        <v>public speaking</v>
      </c>
      <c r="H2921">
        <f>VLOOKUP(B2921,'reaction types'!$A$1:$C$17,MATCH(reactions!H$1,'reaction types'!$A$1:$C$1,0),0)</f>
        <v>75</v>
      </c>
    </row>
    <row r="2922" spans="1:8">
      <c r="A2922" t="s">
        <v>382</v>
      </c>
      <c r="B2922" t="s">
        <v>1052</v>
      </c>
      <c r="C2922" s="2">
        <v>44211.693055555559</v>
      </c>
      <c r="D2922" s="2" t="str">
        <f t="shared" si="47"/>
        <v>January</v>
      </c>
      <c r="E2922" s="5"/>
      <c r="F2922" t="str">
        <f>VLOOKUP($A2922,Content!$B$1:$D$1001,MATCH(reactions!F$1,Content!$B$1:$D$1,0),0)</f>
        <v>video</v>
      </c>
      <c r="G2922" t="str">
        <f>VLOOKUP($A2922,Content!$B$1:$D$1001,MATCH(reactions!G$1,Content!$B$1:$D$1,0),0)</f>
        <v>dogs</v>
      </c>
      <c r="H2922">
        <f>VLOOKUP(B2922,'reaction types'!$A$1:$C$17,MATCH(reactions!H$1,'reaction types'!$A$1:$C$1,0),0)</f>
        <v>72</v>
      </c>
    </row>
    <row r="2923" spans="1:8">
      <c r="A2923" t="s">
        <v>383</v>
      </c>
      <c r="B2923" t="s">
        <v>1049</v>
      </c>
      <c r="C2923" s="2">
        <v>44202.785416666666</v>
      </c>
      <c r="D2923" s="2" t="str">
        <f t="shared" si="47"/>
        <v>January</v>
      </c>
      <c r="E2923" s="5"/>
      <c r="F2923" t="str">
        <f>VLOOKUP($A2923,Content!$B$1:$D$1001,MATCH(reactions!F$1,Content!$B$1:$D$1,0),0)</f>
        <v>video</v>
      </c>
      <c r="G2923" t="str">
        <f>VLOOKUP($A2923,Content!$B$1:$D$1001,MATCH(reactions!G$1,Content!$B$1:$D$1,0),0)</f>
        <v>soccer</v>
      </c>
      <c r="H2923">
        <f>VLOOKUP(B2923,'reaction types'!$A$1:$C$17,MATCH(reactions!H$1,'reaction types'!$A$1:$C$1,0),0)</f>
        <v>50</v>
      </c>
    </row>
    <row r="2924" spans="1:8">
      <c r="A2924" t="s">
        <v>383</v>
      </c>
      <c r="B2924" t="s">
        <v>1048</v>
      </c>
      <c r="C2924" s="2">
        <v>44210.259027777778</v>
      </c>
      <c r="D2924" s="2" t="str">
        <f t="shared" si="47"/>
        <v>January</v>
      </c>
      <c r="E2924" s="5"/>
      <c r="F2924" t="str">
        <f>VLOOKUP($A2924,Content!$B$1:$D$1001,MATCH(reactions!F$1,Content!$B$1:$D$1,0),0)</f>
        <v>video</v>
      </c>
      <c r="G2924" t="str">
        <f>VLOOKUP($A2924,Content!$B$1:$D$1001,MATCH(reactions!G$1,Content!$B$1:$D$1,0),0)</f>
        <v>soccer</v>
      </c>
      <c r="H2924">
        <f>VLOOKUP(B2924,'reaction types'!$A$1:$C$17,MATCH(reactions!H$1,'reaction types'!$A$1:$C$1,0),0)</f>
        <v>12</v>
      </c>
    </row>
    <row r="2925" spans="1:8">
      <c r="A2925" t="s">
        <v>384</v>
      </c>
      <c r="B2925" t="s">
        <v>1047</v>
      </c>
      <c r="C2925" s="2">
        <v>44216.798611111109</v>
      </c>
      <c r="D2925" s="2" t="str">
        <f t="shared" si="47"/>
        <v>January</v>
      </c>
      <c r="E2925" s="5"/>
      <c r="F2925" t="str">
        <f>VLOOKUP($A2925,Content!$B$1:$D$1001,MATCH(reactions!F$1,Content!$B$1:$D$1,0),0)</f>
        <v>audio</v>
      </c>
      <c r="G2925" t="str">
        <f>VLOOKUP($A2925,Content!$B$1:$D$1001,MATCH(reactions!G$1,Content!$B$1:$D$1,0),0)</f>
        <v>public speaking</v>
      </c>
      <c r="H2925">
        <f>VLOOKUP(B2925,'reaction types'!$A$1:$C$17,MATCH(reactions!H$1,'reaction types'!$A$1:$C$1,0),0)</f>
        <v>45</v>
      </c>
    </row>
    <row r="2926" spans="1:8">
      <c r="A2926" t="s">
        <v>385</v>
      </c>
      <c r="B2926" t="s">
        <v>1039</v>
      </c>
      <c r="C2926" s="2">
        <v>44199.609722222223</v>
      </c>
      <c r="D2926" s="2" t="str">
        <f t="shared" si="47"/>
        <v>January</v>
      </c>
      <c r="E2926" s="5"/>
      <c r="F2926" t="str">
        <f>VLOOKUP($A2926,Content!$B$1:$D$1001,MATCH(reactions!F$1,Content!$B$1:$D$1,0),0)</f>
        <v>photo</v>
      </c>
      <c r="G2926" t="str">
        <f>VLOOKUP($A2926,Content!$B$1:$D$1001,MATCH(reactions!G$1,Content!$B$1:$D$1,0),0)</f>
        <v>public speaking</v>
      </c>
      <c r="H2926">
        <f>VLOOKUP(B2926,'reaction types'!$A$1:$C$17,MATCH(reactions!H$1,'reaction types'!$A$1:$C$1,0),0)</f>
        <v>15</v>
      </c>
    </row>
    <row r="2927" spans="1:8">
      <c r="A2927" t="s">
        <v>385</v>
      </c>
      <c r="B2927" t="s">
        <v>1041</v>
      </c>
      <c r="C2927" s="2">
        <v>44213.09652777778</v>
      </c>
      <c r="D2927" s="2" t="str">
        <f t="shared" si="47"/>
        <v>January</v>
      </c>
      <c r="E2927" s="5"/>
      <c r="F2927" t="str">
        <f>VLOOKUP($A2927,Content!$B$1:$D$1001,MATCH(reactions!F$1,Content!$B$1:$D$1,0),0)</f>
        <v>photo</v>
      </c>
      <c r="G2927" t="str">
        <f>VLOOKUP($A2927,Content!$B$1:$D$1001,MATCH(reactions!G$1,Content!$B$1:$D$1,0),0)</f>
        <v>public speaking</v>
      </c>
      <c r="H2927">
        <f>VLOOKUP(B2927,'reaction types'!$A$1:$C$17,MATCH(reactions!H$1,'reaction types'!$A$1:$C$1,0),0)</f>
        <v>35</v>
      </c>
    </row>
    <row r="2928" spans="1:8">
      <c r="A2928" t="s">
        <v>385</v>
      </c>
      <c r="B2928" t="s">
        <v>1040</v>
      </c>
      <c r="C2928" s="2">
        <v>44197.321527777778</v>
      </c>
      <c r="D2928" s="2" t="str">
        <f t="shared" si="47"/>
        <v>January</v>
      </c>
      <c r="E2928" s="5"/>
      <c r="F2928" t="str">
        <f>VLOOKUP($A2928,Content!$B$1:$D$1001,MATCH(reactions!F$1,Content!$B$1:$D$1,0),0)</f>
        <v>photo</v>
      </c>
      <c r="G2928" t="str">
        <f>VLOOKUP($A2928,Content!$B$1:$D$1001,MATCH(reactions!G$1,Content!$B$1:$D$1,0),0)</f>
        <v>public speaking</v>
      </c>
      <c r="H2928">
        <f>VLOOKUP(B2928,'reaction types'!$A$1:$C$17,MATCH(reactions!H$1,'reaction types'!$A$1:$C$1,0),0)</f>
        <v>30</v>
      </c>
    </row>
    <row r="2929" spans="1:8">
      <c r="A2929" t="s">
        <v>385</v>
      </c>
      <c r="B2929" t="s">
        <v>1045</v>
      </c>
      <c r="C2929" s="2">
        <v>44206.84097222222</v>
      </c>
      <c r="D2929" s="2" t="str">
        <f t="shared" si="47"/>
        <v>January</v>
      </c>
      <c r="E2929" s="5"/>
      <c r="F2929" t="str">
        <f>VLOOKUP($A2929,Content!$B$1:$D$1001,MATCH(reactions!F$1,Content!$B$1:$D$1,0),0)</f>
        <v>photo</v>
      </c>
      <c r="G2929" t="str">
        <f>VLOOKUP($A2929,Content!$B$1:$D$1001,MATCH(reactions!G$1,Content!$B$1:$D$1,0),0)</f>
        <v>public speaking</v>
      </c>
      <c r="H2929">
        <f>VLOOKUP(B2929,'reaction types'!$A$1:$C$17,MATCH(reactions!H$1,'reaction types'!$A$1:$C$1,0),0)</f>
        <v>20</v>
      </c>
    </row>
    <row r="2930" spans="1:8">
      <c r="A2930" t="s">
        <v>385</v>
      </c>
      <c r="B2930" t="s">
        <v>1050</v>
      </c>
      <c r="C2930" s="2">
        <v>44208.147222222222</v>
      </c>
      <c r="D2930" s="2" t="str">
        <f t="shared" si="47"/>
        <v>January</v>
      </c>
      <c r="E2930" s="5"/>
      <c r="F2930" t="str">
        <f>VLOOKUP($A2930,Content!$B$1:$D$1001,MATCH(reactions!F$1,Content!$B$1:$D$1,0),0)</f>
        <v>photo</v>
      </c>
      <c r="G2930" t="str">
        <f>VLOOKUP($A2930,Content!$B$1:$D$1001,MATCH(reactions!G$1,Content!$B$1:$D$1,0),0)</f>
        <v>public speaking</v>
      </c>
      <c r="H2930">
        <f>VLOOKUP(B2930,'reaction types'!$A$1:$C$17,MATCH(reactions!H$1,'reaction types'!$A$1:$C$1,0),0)</f>
        <v>60</v>
      </c>
    </row>
    <row r="2931" spans="1:8">
      <c r="A2931" t="s">
        <v>385</v>
      </c>
      <c r="B2931" t="s">
        <v>1037</v>
      </c>
      <c r="C2931" s="2">
        <v>44224.070833333331</v>
      </c>
      <c r="D2931" s="2" t="str">
        <f t="shared" si="47"/>
        <v>January</v>
      </c>
      <c r="E2931" s="5"/>
      <c r="F2931" t="str">
        <f>VLOOKUP($A2931,Content!$B$1:$D$1001,MATCH(reactions!F$1,Content!$B$1:$D$1,0),0)</f>
        <v>photo</v>
      </c>
      <c r="G2931" t="str">
        <f>VLOOKUP($A2931,Content!$B$1:$D$1001,MATCH(reactions!G$1,Content!$B$1:$D$1,0),0)</f>
        <v>public speaking</v>
      </c>
      <c r="H2931">
        <f>VLOOKUP(B2931,'reaction types'!$A$1:$C$17,MATCH(reactions!H$1,'reaction types'!$A$1:$C$1,0),0)</f>
        <v>0</v>
      </c>
    </row>
    <row r="2932" spans="1:8">
      <c r="A2932" t="s">
        <v>386</v>
      </c>
      <c r="B2932" t="s">
        <v>1046</v>
      </c>
      <c r="C2932" s="2">
        <v>44201.927083333336</v>
      </c>
      <c r="D2932" s="2" t="str">
        <f t="shared" si="47"/>
        <v>January</v>
      </c>
      <c r="E2932" s="5"/>
      <c r="F2932" t="str">
        <f>VLOOKUP($A2932,Content!$B$1:$D$1001,MATCH(reactions!F$1,Content!$B$1:$D$1,0),0)</f>
        <v>GIF</v>
      </c>
      <c r="G2932" t="str">
        <f>VLOOKUP($A2932,Content!$B$1:$D$1001,MATCH(reactions!G$1,Content!$B$1:$D$1,0),0)</f>
        <v>culture</v>
      </c>
      <c r="H2932">
        <f>VLOOKUP(B2932,'reaction types'!$A$1:$C$17,MATCH(reactions!H$1,'reaction types'!$A$1:$C$1,0),0)</f>
        <v>75</v>
      </c>
    </row>
    <row r="2933" spans="1:8">
      <c r="A2933" t="s">
        <v>387</v>
      </c>
      <c r="B2933" t="s">
        <v>1051</v>
      </c>
      <c r="C2933" s="2">
        <v>44201.35833333333</v>
      </c>
      <c r="D2933" s="2" t="str">
        <f t="shared" si="47"/>
        <v>January</v>
      </c>
      <c r="E2933" s="5"/>
      <c r="F2933" t="str">
        <f>VLOOKUP($A2933,Content!$B$1:$D$1001,MATCH(reactions!F$1,Content!$B$1:$D$1,0),0)</f>
        <v>photo</v>
      </c>
      <c r="G2933" t="str">
        <f>VLOOKUP($A2933,Content!$B$1:$D$1001,MATCH(reactions!G$1,Content!$B$1:$D$1,0),0)</f>
        <v>dogs</v>
      </c>
      <c r="H2933">
        <f>VLOOKUP(B2933,'reaction types'!$A$1:$C$17,MATCH(reactions!H$1,'reaction types'!$A$1:$C$1,0),0)</f>
        <v>70</v>
      </c>
    </row>
    <row r="2934" spans="1:8">
      <c r="A2934" t="s">
        <v>387</v>
      </c>
      <c r="B2934" t="s">
        <v>1040</v>
      </c>
      <c r="C2934" s="2">
        <v>44208.869444444441</v>
      </c>
      <c r="D2934" s="2" t="str">
        <f t="shared" si="47"/>
        <v>January</v>
      </c>
      <c r="E2934" s="5"/>
      <c r="F2934" t="str">
        <f>VLOOKUP($A2934,Content!$B$1:$D$1001,MATCH(reactions!F$1,Content!$B$1:$D$1,0),0)</f>
        <v>photo</v>
      </c>
      <c r="G2934" t="str">
        <f>VLOOKUP($A2934,Content!$B$1:$D$1001,MATCH(reactions!G$1,Content!$B$1:$D$1,0),0)</f>
        <v>dogs</v>
      </c>
      <c r="H2934">
        <f>VLOOKUP(B2934,'reaction types'!$A$1:$C$17,MATCH(reactions!H$1,'reaction types'!$A$1:$C$1,0),0)</f>
        <v>30</v>
      </c>
    </row>
    <row r="2935" spans="1:8">
      <c r="A2935" t="s">
        <v>387</v>
      </c>
      <c r="B2935" t="s">
        <v>1040</v>
      </c>
      <c r="C2935" s="2">
        <v>44211.586805555555</v>
      </c>
      <c r="D2935" s="2" t="str">
        <f t="shared" si="47"/>
        <v>January</v>
      </c>
      <c r="E2935" s="5"/>
      <c r="F2935" t="str">
        <f>VLOOKUP($A2935,Content!$B$1:$D$1001,MATCH(reactions!F$1,Content!$B$1:$D$1,0),0)</f>
        <v>photo</v>
      </c>
      <c r="G2935" t="str">
        <f>VLOOKUP($A2935,Content!$B$1:$D$1001,MATCH(reactions!G$1,Content!$B$1:$D$1,0),0)</f>
        <v>dogs</v>
      </c>
      <c r="H2935">
        <f>VLOOKUP(B2935,'reaction types'!$A$1:$C$17,MATCH(reactions!H$1,'reaction types'!$A$1:$C$1,0),0)</f>
        <v>30</v>
      </c>
    </row>
    <row r="2936" spans="1:8">
      <c r="A2936" t="s">
        <v>387</v>
      </c>
      <c r="B2936" t="s">
        <v>1045</v>
      </c>
      <c r="C2936" s="2">
        <v>44219.229166666664</v>
      </c>
      <c r="D2936" s="2" t="str">
        <f t="shared" si="47"/>
        <v>January</v>
      </c>
      <c r="E2936" s="5"/>
      <c r="F2936" t="str">
        <f>VLOOKUP($A2936,Content!$B$1:$D$1001,MATCH(reactions!F$1,Content!$B$1:$D$1,0),0)</f>
        <v>photo</v>
      </c>
      <c r="G2936" t="str">
        <f>VLOOKUP($A2936,Content!$B$1:$D$1001,MATCH(reactions!G$1,Content!$B$1:$D$1,0),0)</f>
        <v>dogs</v>
      </c>
      <c r="H2936">
        <f>VLOOKUP(B2936,'reaction types'!$A$1:$C$17,MATCH(reactions!H$1,'reaction types'!$A$1:$C$1,0),0)</f>
        <v>20</v>
      </c>
    </row>
    <row r="2937" spans="1:8">
      <c r="A2937" t="s">
        <v>387</v>
      </c>
      <c r="B2937" t="s">
        <v>1051</v>
      </c>
      <c r="C2937" s="2">
        <v>44200.201388888891</v>
      </c>
      <c r="D2937" s="2" t="str">
        <f t="shared" si="47"/>
        <v>January</v>
      </c>
      <c r="E2937" s="5"/>
      <c r="F2937" t="str">
        <f>VLOOKUP($A2937,Content!$B$1:$D$1001,MATCH(reactions!F$1,Content!$B$1:$D$1,0),0)</f>
        <v>photo</v>
      </c>
      <c r="G2937" t="str">
        <f>VLOOKUP($A2937,Content!$B$1:$D$1001,MATCH(reactions!G$1,Content!$B$1:$D$1,0),0)</f>
        <v>dogs</v>
      </c>
      <c r="H2937">
        <f>VLOOKUP(B2937,'reaction types'!$A$1:$C$17,MATCH(reactions!H$1,'reaction types'!$A$1:$C$1,0),0)</f>
        <v>70</v>
      </c>
    </row>
    <row r="2938" spans="1:8">
      <c r="A2938" t="s">
        <v>388</v>
      </c>
      <c r="B2938" t="s">
        <v>1043</v>
      </c>
      <c r="C2938" s="2">
        <v>44199.763888888891</v>
      </c>
      <c r="D2938" s="2" t="str">
        <f t="shared" si="47"/>
        <v>January</v>
      </c>
      <c r="E2938" s="5"/>
      <c r="F2938" t="str">
        <f>VLOOKUP($A2938,Content!$B$1:$D$1001,MATCH(reactions!F$1,Content!$B$1:$D$1,0),0)</f>
        <v>photo</v>
      </c>
      <c r="G2938" t="str">
        <f>VLOOKUP($A2938,Content!$B$1:$D$1001,MATCH(reactions!G$1,Content!$B$1:$D$1,0),0)</f>
        <v>food</v>
      </c>
      <c r="H2938">
        <f>VLOOKUP(B2938,'reaction types'!$A$1:$C$17,MATCH(reactions!H$1,'reaction types'!$A$1:$C$1,0),0)</f>
        <v>5</v>
      </c>
    </row>
    <row r="2939" spans="1:8">
      <c r="A2939" t="s">
        <v>389</v>
      </c>
      <c r="B2939" t="s">
        <v>1048</v>
      </c>
      <c r="C2939" s="2">
        <v>44207.088194444441</v>
      </c>
      <c r="D2939" s="2" t="str">
        <f t="shared" si="47"/>
        <v>January</v>
      </c>
      <c r="E2939" s="5"/>
      <c r="F2939" t="str">
        <f>VLOOKUP($A2939,Content!$B$1:$D$1001,MATCH(reactions!F$1,Content!$B$1:$D$1,0),0)</f>
        <v>GIF</v>
      </c>
      <c r="G2939" t="str">
        <f>VLOOKUP($A2939,Content!$B$1:$D$1001,MATCH(reactions!G$1,Content!$B$1:$D$1,0),0)</f>
        <v>soccer</v>
      </c>
      <c r="H2939">
        <f>VLOOKUP(B2939,'reaction types'!$A$1:$C$17,MATCH(reactions!H$1,'reaction types'!$A$1:$C$1,0),0)</f>
        <v>12</v>
      </c>
    </row>
    <row r="2940" spans="1:8">
      <c r="A2940" t="s">
        <v>389</v>
      </c>
      <c r="B2940" t="s">
        <v>1037</v>
      </c>
      <c r="C2940" s="2">
        <v>44217.927777777775</v>
      </c>
      <c r="D2940" s="2" t="str">
        <f t="shared" si="47"/>
        <v>January</v>
      </c>
      <c r="E2940" s="5"/>
      <c r="F2940" t="str">
        <f>VLOOKUP($A2940,Content!$B$1:$D$1001,MATCH(reactions!F$1,Content!$B$1:$D$1,0),0)</f>
        <v>GIF</v>
      </c>
      <c r="G2940" t="str">
        <f>VLOOKUP($A2940,Content!$B$1:$D$1001,MATCH(reactions!G$1,Content!$B$1:$D$1,0),0)</f>
        <v>soccer</v>
      </c>
      <c r="H2940">
        <f>VLOOKUP(B2940,'reaction types'!$A$1:$C$17,MATCH(reactions!H$1,'reaction types'!$A$1:$C$1,0),0)</f>
        <v>0</v>
      </c>
    </row>
    <row r="2941" spans="1:8">
      <c r="A2941" t="s">
        <v>390</v>
      </c>
      <c r="B2941" t="s">
        <v>1042</v>
      </c>
      <c r="C2941" s="2">
        <v>44211.508333333331</v>
      </c>
      <c r="D2941" s="2" t="str">
        <f t="shared" si="47"/>
        <v>January</v>
      </c>
      <c r="E2941" s="5"/>
      <c r="F2941" t="str">
        <f>VLOOKUP($A2941,Content!$B$1:$D$1001,MATCH(reactions!F$1,Content!$B$1:$D$1,0),0)</f>
        <v>audio</v>
      </c>
      <c r="G2941" t="str">
        <f>VLOOKUP($A2941,Content!$B$1:$D$1001,MATCH(reactions!G$1,Content!$B$1:$D$1,0),0)</f>
        <v>healthy eating</v>
      </c>
      <c r="H2941">
        <f>VLOOKUP(B2941,'reaction types'!$A$1:$C$17,MATCH(reactions!H$1,'reaction types'!$A$1:$C$1,0),0)</f>
        <v>70</v>
      </c>
    </row>
    <row r="2942" spans="1:8">
      <c r="A2942" t="s">
        <v>390</v>
      </c>
      <c r="B2942" t="s">
        <v>1040</v>
      </c>
      <c r="C2942" s="2">
        <v>44204.269444444442</v>
      </c>
      <c r="D2942" s="2" t="str">
        <f t="shared" si="47"/>
        <v>January</v>
      </c>
      <c r="E2942" s="5"/>
      <c r="F2942" t="str">
        <f>VLOOKUP($A2942,Content!$B$1:$D$1001,MATCH(reactions!F$1,Content!$B$1:$D$1,0),0)</f>
        <v>audio</v>
      </c>
      <c r="G2942" t="str">
        <f>VLOOKUP($A2942,Content!$B$1:$D$1001,MATCH(reactions!G$1,Content!$B$1:$D$1,0),0)</f>
        <v>healthy eating</v>
      </c>
      <c r="H2942">
        <f>VLOOKUP(B2942,'reaction types'!$A$1:$C$17,MATCH(reactions!H$1,'reaction types'!$A$1:$C$1,0),0)</f>
        <v>30</v>
      </c>
    </row>
    <row r="2943" spans="1:8">
      <c r="A2943" t="s">
        <v>391</v>
      </c>
      <c r="B2943" t="s">
        <v>1049</v>
      </c>
      <c r="C2943" s="2">
        <v>44206.241666666669</v>
      </c>
      <c r="D2943" s="2" t="str">
        <f t="shared" si="47"/>
        <v>January</v>
      </c>
      <c r="E2943" s="5"/>
      <c r="F2943" t="str">
        <f>VLOOKUP($A2943,Content!$B$1:$D$1001,MATCH(reactions!F$1,Content!$B$1:$D$1,0),0)</f>
        <v>video</v>
      </c>
      <c r="G2943" t="str">
        <f>VLOOKUP($A2943,Content!$B$1:$D$1001,MATCH(reactions!G$1,Content!$B$1:$D$1,0),0)</f>
        <v>science</v>
      </c>
      <c r="H2943">
        <f>VLOOKUP(B2943,'reaction types'!$A$1:$C$17,MATCH(reactions!H$1,'reaction types'!$A$1:$C$1,0),0)</f>
        <v>50</v>
      </c>
    </row>
    <row r="2944" spans="1:8">
      <c r="A2944" t="s">
        <v>391</v>
      </c>
      <c r="B2944" t="s">
        <v>1045</v>
      </c>
      <c r="C2944" s="2">
        <v>44220.473611111112</v>
      </c>
      <c r="D2944" s="2" t="str">
        <f t="shared" si="47"/>
        <v>January</v>
      </c>
      <c r="E2944" s="5"/>
      <c r="F2944" t="str">
        <f>VLOOKUP($A2944,Content!$B$1:$D$1001,MATCH(reactions!F$1,Content!$B$1:$D$1,0),0)</f>
        <v>video</v>
      </c>
      <c r="G2944" t="str">
        <f>VLOOKUP($A2944,Content!$B$1:$D$1001,MATCH(reactions!G$1,Content!$B$1:$D$1,0),0)</f>
        <v>science</v>
      </c>
      <c r="H2944">
        <f>VLOOKUP(B2944,'reaction types'!$A$1:$C$17,MATCH(reactions!H$1,'reaction types'!$A$1:$C$1,0),0)</f>
        <v>20</v>
      </c>
    </row>
    <row r="2945" spans="1:8">
      <c r="A2945" t="s">
        <v>391</v>
      </c>
      <c r="B2945" t="s">
        <v>1046</v>
      </c>
      <c r="C2945" s="2">
        <v>44227.198611111111</v>
      </c>
      <c r="D2945" s="2" t="str">
        <f t="shared" si="47"/>
        <v>January</v>
      </c>
      <c r="E2945" s="5"/>
      <c r="F2945" t="str">
        <f>VLOOKUP($A2945,Content!$B$1:$D$1001,MATCH(reactions!F$1,Content!$B$1:$D$1,0),0)</f>
        <v>video</v>
      </c>
      <c r="G2945" t="str">
        <f>VLOOKUP($A2945,Content!$B$1:$D$1001,MATCH(reactions!G$1,Content!$B$1:$D$1,0),0)</f>
        <v>science</v>
      </c>
      <c r="H2945">
        <f>VLOOKUP(B2945,'reaction types'!$A$1:$C$17,MATCH(reactions!H$1,'reaction types'!$A$1:$C$1,0),0)</f>
        <v>75</v>
      </c>
    </row>
    <row r="2946" spans="1:8">
      <c r="A2946" t="s">
        <v>391</v>
      </c>
      <c r="B2946" t="s">
        <v>1050</v>
      </c>
      <c r="C2946" s="2">
        <v>44225.618750000001</v>
      </c>
      <c r="D2946" s="2" t="str">
        <f t="shared" si="47"/>
        <v>January</v>
      </c>
      <c r="E2946" s="5"/>
      <c r="F2946" t="str">
        <f>VLOOKUP($A2946,Content!$B$1:$D$1001,MATCH(reactions!F$1,Content!$B$1:$D$1,0),0)</f>
        <v>video</v>
      </c>
      <c r="G2946" t="str">
        <f>VLOOKUP($A2946,Content!$B$1:$D$1001,MATCH(reactions!G$1,Content!$B$1:$D$1,0),0)</f>
        <v>science</v>
      </c>
      <c r="H2946">
        <f>VLOOKUP(B2946,'reaction types'!$A$1:$C$17,MATCH(reactions!H$1,'reaction types'!$A$1:$C$1,0),0)</f>
        <v>60</v>
      </c>
    </row>
    <row r="2947" spans="1:8">
      <c r="A2947" t="s">
        <v>391</v>
      </c>
      <c r="B2947" t="s">
        <v>1041</v>
      </c>
      <c r="C2947" s="2">
        <v>44222.161111111112</v>
      </c>
      <c r="D2947" s="2" t="str">
        <f t="shared" ref="D2947:D3010" si="48">TEXT(C2947,"mmmm")</f>
        <v>January</v>
      </c>
      <c r="E2947" s="5"/>
      <c r="F2947" t="str">
        <f>VLOOKUP($A2947,Content!$B$1:$D$1001,MATCH(reactions!F$1,Content!$B$1:$D$1,0),0)</f>
        <v>video</v>
      </c>
      <c r="G2947" t="str">
        <f>VLOOKUP($A2947,Content!$B$1:$D$1001,MATCH(reactions!G$1,Content!$B$1:$D$1,0),0)</f>
        <v>science</v>
      </c>
      <c r="H2947">
        <f>VLOOKUP(B2947,'reaction types'!$A$1:$C$17,MATCH(reactions!H$1,'reaction types'!$A$1:$C$1,0),0)</f>
        <v>35</v>
      </c>
    </row>
    <row r="2948" spans="1:8">
      <c r="A2948" t="s">
        <v>391</v>
      </c>
      <c r="B2948" t="s">
        <v>1052</v>
      </c>
      <c r="C2948" s="2">
        <v>44225.477083333331</v>
      </c>
      <c r="D2948" s="2" t="str">
        <f t="shared" si="48"/>
        <v>January</v>
      </c>
      <c r="E2948" s="5"/>
      <c r="F2948" t="str">
        <f>VLOOKUP($A2948,Content!$B$1:$D$1001,MATCH(reactions!F$1,Content!$B$1:$D$1,0),0)</f>
        <v>video</v>
      </c>
      <c r="G2948" t="str">
        <f>VLOOKUP($A2948,Content!$B$1:$D$1001,MATCH(reactions!G$1,Content!$B$1:$D$1,0),0)</f>
        <v>science</v>
      </c>
      <c r="H2948">
        <f>VLOOKUP(B2948,'reaction types'!$A$1:$C$17,MATCH(reactions!H$1,'reaction types'!$A$1:$C$1,0),0)</f>
        <v>72</v>
      </c>
    </row>
    <row r="2949" spans="1:8">
      <c r="A2949" t="s">
        <v>391</v>
      </c>
      <c r="B2949" t="s">
        <v>1039</v>
      </c>
      <c r="C2949" s="2">
        <v>44209.106944444444</v>
      </c>
      <c r="D2949" s="2" t="str">
        <f t="shared" si="48"/>
        <v>January</v>
      </c>
      <c r="E2949" s="5"/>
      <c r="F2949" t="str">
        <f>VLOOKUP($A2949,Content!$B$1:$D$1001,MATCH(reactions!F$1,Content!$B$1:$D$1,0),0)</f>
        <v>video</v>
      </c>
      <c r="G2949" t="str">
        <f>VLOOKUP($A2949,Content!$B$1:$D$1001,MATCH(reactions!G$1,Content!$B$1:$D$1,0),0)</f>
        <v>science</v>
      </c>
      <c r="H2949">
        <f>VLOOKUP(B2949,'reaction types'!$A$1:$C$17,MATCH(reactions!H$1,'reaction types'!$A$1:$C$1,0),0)</f>
        <v>15</v>
      </c>
    </row>
    <row r="2950" spans="1:8">
      <c r="A2950" t="s">
        <v>391</v>
      </c>
      <c r="B2950" t="s">
        <v>1040</v>
      </c>
      <c r="C2950" s="2">
        <v>44215.717361111114</v>
      </c>
      <c r="D2950" s="2" t="str">
        <f t="shared" si="48"/>
        <v>January</v>
      </c>
      <c r="E2950" s="5"/>
      <c r="F2950" t="str">
        <f>VLOOKUP($A2950,Content!$B$1:$D$1001,MATCH(reactions!F$1,Content!$B$1:$D$1,0),0)</f>
        <v>video</v>
      </c>
      <c r="G2950" t="str">
        <f>VLOOKUP($A2950,Content!$B$1:$D$1001,MATCH(reactions!G$1,Content!$B$1:$D$1,0),0)</f>
        <v>science</v>
      </c>
      <c r="H2950">
        <f>VLOOKUP(B2950,'reaction types'!$A$1:$C$17,MATCH(reactions!H$1,'reaction types'!$A$1:$C$1,0),0)</f>
        <v>30</v>
      </c>
    </row>
    <row r="2951" spans="1:8">
      <c r="A2951" t="s">
        <v>392</v>
      </c>
      <c r="B2951" t="s">
        <v>1048</v>
      </c>
      <c r="C2951" s="2">
        <v>44199.583333333336</v>
      </c>
      <c r="D2951" s="2" t="str">
        <f t="shared" si="48"/>
        <v>January</v>
      </c>
      <c r="E2951" s="5"/>
      <c r="F2951" t="str">
        <f>VLOOKUP($A2951,Content!$B$1:$D$1001,MATCH(reactions!F$1,Content!$B$1:$D$1,0),0)</f>
        <v>video</v>
      </c>
      <c r="G2951" t="str">
        <f>VLOOKUP($A2951,Content!$B$1:$D$1001,MATCH(reactions!G$1,Content!$B$1:$D$1,0),0)</f>
        <v>soccer</v>
      </c>
      <c r="H2951">
        <f>VLOOKUP(B2951,'reaction types'!$A$1:$C$17,MATCH(reactions!H$1,'reaction types'!$A$1:$C$1,0),0)</f>
        <v>12</v>
      </c>
    </row>
    <row r="2952" spans="1:8">
      <c r="A2952" t="s">
        <v>394</v>
      </c>
      <c r="B2952" t="s">
        <v>1048</v>
      </c>
      <c r="C2952" s="2">
        <v>44225.114583333336</v>
      </c>
      <c r="D2952" s="2" t="str">
        <f t="shared" si="48"/>
        <v>January</v>
      </c>
      <c r="E2952" s="5"/>
      <c r="F2952" t="str">
        <f>VLOOKUP($A2952,Content!$B$1:$D$1001,MATCH(reactions!F$1,Content!$B$1:$D$1,0),0)</f>
        <v>audio</v>
      </c>
      <c r="G2952" t="str">
        <f>VLOOKUP($A2952,Content!$B$1:$D$1001,MATCH(reactions!G$1,Content!$B$1:$D$1,0),0)</f>
        <v>technology</v>
      </c>
      <c r="H2952">
        <f>VLOOKUP(B2952,'reaction types'!$A$1:$C$17,MATCH(reactions!H$1,'reaction types'!$A$1:$C$1,0),0)</f>
        <v>12</v>
      </c>
    </row>
    <row r="2953" spans="1:8">
      <c r="A2953" t="s">
        <v>395</v>
      </c>
      <c r="B2953" t="s">
        <v>1048</v>
      </c>
      <c r="C2953" s="2">
        <v>44202.74722222222</v>
      </c>
      <c r="D2953" s="2" t="str">
        <f t="shared" si="48"/>
        <v>January</v>
      </c>
      <c r="E2953" s="5"/>
      <c r="F2953" t="str">
        <f>VLOOKUP($A2953,Content!$B$1:$D$1001,MATCH(reactions!F$1,Content!$B$1:$D$1,0),0)</f>
        <v>GIF</v>
      </c>
      <c r="G2953" t="str">
        <f>VLOOKUP($A2953,Content!$B$1:$D$1001,MATCH(reactions!G$1,Content!$B$1:$D$1,0),0)</f>
        <v>soccer</v>
      </c>
      <c r="H2953">
        <f>VLOOKUP(B2953,'reaction types'!$A$1:$C$17,MATCH(reactions!H$1,'reaction types'!$A$1:$C$1,0),0)</f>
        <v>12</v>
      </c>
    </row>
    <row r="2954" spans="1:8">
      <c r="A2954" t="s">
        <v>395</v>
      </c>
      <c r="B2954" t="s">
        <v>1039</v>
      </c>
      <c r="C2954" s="2">
        <v>44214.306944444441</v>
      </c>
      <c r="D2954" s="2" t="str">
        <f t="shared" si="48"/>
        <v>January</v>
      </c>
      <c r="E2954" s="5"/>
      <c r="F2954" t="str">
        <f>VLOOKUP($A2954,Content!$B$1:$D$1001,MATCH(reactions!F$1,Content!$B$1:$D$1,0),0)</f>
        <v>GIF</v>
      </c>
      <c r="G2954" t="str">
        <f>VLOOKUP($A2954,Content!$B$1:$D$1001,MATCH(reactions!G$1,Content!$B$1:$D$1,0),0)</f>
        <v>soccer</v>
      </c>
      <c r="H2954">
        <f>VLOOKUP(B2954,'reaction types'!$A$1:$C$17,MATCH(reactions!H$1,'reaction types'!$A$1:$C$1,0),0)</f>
        <v>15</v>
      </c>
    </row>
    <row r="2955" spans="1:8">
      <c r="A2955" t="s">
        <v>395</v>
      </c>
      <c r="B2955" t="s">
        <v>1046</v>
      </c>
      <c r="C2955" s="2">
        <v>44200.381944444445</v>
      </c>
      <c r="D2955" s="2" t="str">
        <f t="shared" si="48"/>
        <v>January</v>
      </c>
      <c r="E2955" s="5"/>
      <c r="F2955" t="str">
        <f>VLOOKUP($A2955,Content!$B$1:$D$1001,MATCH(reactions!F$1,Content!$B$1:$D$1,0),0)</f>
        <v>GIF</v>
      </c>
      <c r="G2955" t="str">
        <f>VLOOKUP($A2955,Content!$B$1:$D$1001,MATCH(reactions!G$1,Content!$B$1:$D$1,0),0)</f>
        <v>soccer</v>
      </c>
      <c r="H2955">
        <f>VLOOKUP(B2955,'reaction types'!$A$1:$C$17,MATCH(reactions!H$1,'reaction types'!$A$1:$C$1,0),0)</f>
        <v>75</v>
      </c>
    </row>
    <row r="2956" spans="1:8">
      <c r="A2956" t="s">
        <v>396</v>
      </c>
      <c r="B2956" t="s">
        <v>1043</v>
      </c>
      <c r="C2956" s="2">
        <v>44198.895833333336</v>
      </c>
      <c r="D2956" s="2" t="str">
        <f t="shared" si="48"/>
        <v>January</v>
      </c>
      <c r="E2956" s="5"/>
      <c r="F2956" t="str">
        <f>VLOOKUP($A2956,Content!$B$1:$D$1001,MATCH(reactions!F$1,Content!$B$1:$D$1,0),0)</f>
        <v>GIF</v>
      </c>
      <c r="G2956" t="str">
        <f>VLOOKUP($A2956,Content!$B$1:$D$1001,MATCH(reactions!G$1,Content!$B$1:$D$1,0),0)</f>
        <v>tennis</v>
      </c>
      <c r="H2956">
        <f>VLOOKUP(B2956,'reaction types'!$A$1:$C$17,MATCH(reactions!H$1,'reaction types'!$A$1:$C$1,0),0)</f>
        <v>5</v>
      </c>
    </row>
    <row r="2957" spans="1:8">
      <c r="A2957" t="s">
        <v>396</v>
      </c>
      <c r="B2957" t="s">
        <v>1052</v>
      </c>
      <c r="C2957" s="2">
        <v>44201.243055555555</v>
      </c>
      <c r="D2957" s="2" t="str">
        <f t="shared" si="48"/>
        <v>January</v>
      </c>
      <c r="E2957" s="5"/>
      <c r="F2957" t="str">
        <f>VLOOKUP($A2957,Content!$B$1:$D$1001,MATCH(reactions!F$1,Content!$B$1:$D$1,0),0)</f>
        <v>GIF</v>
      </c>
      <c r="G2957" t="str">
        <f>VLOOKUP($A2957,Content!$B$1:$D$1001,MATCH(reactions!G$1,Content!$B$1:$D$1,0),0)</f>
        <v>tennis</v>
      </c>
      <c r="H2957">
        <f>VLOOKUP(B2957,'reaction types'!$A$1:$C$17,MATCH(reactions!H$1,'reaction types'!$A$1:$C$1,0),0)</f>
        <v>72</v>
      </c>
    </row>
    <row r="2958" spans="1:8">
      <c r="A2958" t="s">
        <v>397</v>
      </c>
      <c r="B2958" t="s">
        <v>1050</v>
      </c>
      <c r="C2958" s="2">
        <v>44216.168749999997</v>
      </c>
      <c r="D2958" s="2" t="str">
        <f t="shared" si="48"/>
        <v>January</v>
      </c>
      <c r="E2958" s="5"/>
      <c r="F2958" t="str">
        <f>VLOOKUP($A2958,Content!$B$1:$D$1001,MATCH(reactions!F$1,Content!$B$1:$D$1,0),0)</f>
        <v>video</v>
      </c>
      <c r="G2958" t="str">
        <f>VLOOKUP($A2958,Content!$B$1:$D$1001,MATCH(reactions!G$1,Content!$B$1:$D$1,0),0)</f>
        <v>animals</v>
      </c>
      <c r="H2958">
        <f>VLOOKUP(B2958,'reaction types'!$A$1:$C$17,MATCH(reactions!H$1,'reaction types'!$A$1:$C$1,0),0)</f>
        <v>60</v>
      </c>
    </row>
    <row r="2959" spans="1:8">
      <c r="A2959" t="s">
        <v>397</v>
      </c>
      <c r="B2959" t="s">
        <v>1040</v>
      </c>
      <c r="C2959" s="2">
        <v>44200.39166666667</v>
      </c>
      <c r="D2959" s="2" t="str">
        <f t="shared" si="48"/>
        <v>January</v>
      </c>
      <c r="E2959" s="5"/>
      <c r="F2959" t="str">
        <f>VLOOKUP($A2959,Content!$B$1:$D$1001,MATCH(reactions!F$1,Content!$B$1:$D$1,0),0)</f>
        <v>video</v>
      </c>
      <c r="G2959" t="str">
        <f>VLOOKUP($A2959,Content!$B$1:$D$1001,MATCH(reactions!G$1,Content!$B$1:$D$1,0),0)</f>
        <v>animals</v>
      </c>
      <c r="H2959">
        <f>VLOOKUP(B2959,'reaction types'!$A$1:$C$17,MATCH(reactions!H$1,'reaction types'!$A$1:$C$1,0),0)</f>
        <v>30</v>
      </c>
    </row>
    <row r="2960" spans="1:8">
      <c r="A2960" t="s">
        <v>397</v>
      </c>
      <c r="B2960" t="s">
        <v>1044</v>
      </c>
      <c r="C2960" s="2">
        <v>44223.148611111108</v>
      </c>
      <c r="D2960" s="2" t="str">
        <f t="shared" si="48"/>
        <v>January</v>
      </c>
      <c r="E2960" s="5"/>
      <c r="F2960" t="str">
        <f>VLOOKUP($A2960,Content!$B$1:$D$1001,MATCH(reactions!F$1,Content!$B$1:$D$1,0),0)</f>
        <v>video</v>
      </c>
      <c r="G2960" t="str">
        <f>VLOOKUP($A2960,Content!$B$1:$D$1001,MATCH(reactions!G$1,Content!$B$1:$D$1,0),0)</f>
        <v>animals</v>
      </c>
      <c r="H2960">
        <f>VLOOKUP(B2960,'reaction types'!$A$1:$C$17,MATCH(reactions!H$1,'reaction types'!$A$1:$C$1,0),0)</f>
        <v>65</v>
      </c>
    </row>
    <row r="2961" spans="1:8">
      <c r="A2961" t="s">
        <v>398</v>
      </c>
      <c r="B2961" t="s">
        <v>1040</v>
      </c>
      <c r="C2961" s="2">
        <v>44220.061805555553</v>
      </c>
      <c r="D2961" s="2" t="str">
        <f t="shared" si="48"/>
        <v>January</v>
      </c>
      <c r="E2961" s="5"/>
      <c r="F2961" t="str">
        <f>VLOOKUP($A2961,Content!$B$1:$D$1001,MATCH(reactions!F$1,Content!$B$1:$D$1,0),0)</f>
        <v>audio</v>
      </c>
      <c r="G2961" t="str">
        <f>VLOOKUP($A2961,Content!$B$1:$D$1001,MATCH(reactions!G$1,Content!$B$1:$D$1,0),0)</f>
        <v>animals</v>
      </c>
      <c r="H2961">
        <f>VLOOKUP(B2961,'reaction types'!$A$1:$C$17,MATCH(reactions!H$1,'reaction types'!$A$1:$C$1,0),0)</f>
        <v>30</v>
      </c>
    </row>
    <row r="2962" spans="1:8">
      <c r="A2962" t="s">
        <v>399</v>
      </c>
      <c r="B2962" t="s">
        <v>1048</v>
      </c>
      <c r="C2962" s="2">
        <v>44207.186111111114</v>
      </c>
      <c r="D2962" s="2" t="str">
        <f t="shared" si="48"/>
        <v>January</v>
      </c>
      <c r="E2962" s="5"/>
      <c r="F2962" t="str">
        <f>VLOOKUP($A2962,Content!$B$1:$D$1001,MATCH(reactions!F$1,Content!$B$1:$D$1,0),0)</f>
        <v>GIF</v>
      </c>
      <c r="G2962" t="str">
        <f>VLOOKUP($A2962,Content!$B$1:$D$1001,MATCH(reactions!G$1,Content!$B$1:$D$1,0),0)</f>
        <v>public speaking</v>
      </c>
      <c r="H2962">
        <f>VLOOKUP(B2962,'reaction types'!$A$1:$C$17,MATCH(reactions!H$1,'reaction types'!$A$1:$C$1,0),0)</f>
        <v>12</v>
      </c>
    </row>
    <row r="2963" spans="1:8">
      <c r="A2963" t="s">
        <v>399</v>
      </c>
      <c r="B2963" t="s">
        <v>1037</v>
      </c>
      <c r="C2963" s="2">
        <v>44226.448611111111</v>
      </c>
      <c r="D2963" s="2" t="str">
        <f t="shared" si="48"/>
        <v>January</v>
      </c>
      <c r="E2963" s="5"/>
      <c r="F2963" t="str">
        <f>VLOOKUP($A2963,Content!$B$1:$D$1001,MATCH(reactions!F$1,Content!$B$1:$D$1,0),0)</f>
        <v>GIF</v>
      </c>
      <c r="G2963" t="str">
        <f>VLOOKUP($A2963,Content!$B$1:$D$1001,MATCH(reactions!G$1,Content!$B$1:$D$1,0),0)</f>
        <v>public speaking</v>
      </c>
      <c r="H2963">
        <f>VLOOKUP(B2963,'reaction types'!$A$1:$C$17,MATCH(reactions!H$1,'reaction types'!$A$1:$C$1,0),0)</f>
        <v>0</v>
      </c>
    </row>
    <row r="2964" spans="1:8">
      <c r="A2964" t="s">
        <v>399</v>
      </c>
      <c r="B2964" t="s">
        <v>1052</v>
      </c>
      <c r="C2964" s="2">
        <v>44214.063194444447</v>
      </c>
      <c r="D2964" s="2" t="str">
        <f t="shared" si="48"/>
        <v>January</v>
      </c>
      <c r="E2964" s="5"/>
      <c r="F2964" t="str">
        <f>VLOOKUP($A2964,Content!$B$1:$D$1001,MATCH(reactions!F$1,Content!$B$1:$D$1,0),0)</f>
        <v>GIF</v>
      </c>
      <c r="G2964" t="str">
        <f>VLOOKUP($A2964,Content!$B$1:$D$1001,MATCH(reactions!G$1,Content!$B$1:$D$1,0),0)</f>
        <v>public speaking</v>
      </c>
      <c r="H2964">
        <f>VLOOKUP(B2964,'reaction types'!$A$1:$C$17,MATCH(reactions!H$1,'reaction types'!$A$1:$C$1,0),0)</f>
        <v>72</v>
      </c>
    </row>
    <row r="2965" spans="1:8">
      <c r="A2965" t="s">
        <v>399</v>
      </c>
      <c r="B2965" t="s">
        <v>1038</v>
      </c>
      <c r="C2965" s="2">
        <v>44227.333333333336</v>
      </c>
      <c r="D2965" s="2" t="str">
        <f t="shared" si="48"/>
        <v>January</v>
      </c>
      <c r="E2965" s="5"/>
      <c r="F2965" t="str">
        <f>VLOOKUP($A2965,Content!$B$1:$D$1001,MATCH(reactions!F$1,Content!$B$1:$D$1,0),0)</f>
        <v>GIF</v>
      </c>
      <c r="G2965" t="str">
        <f>VLOOKUP($A2965,Content!$B$1:$D$1001,MATCH(reactions!G$1,Content!$B$1:$D$1,0),0)</f>
        <v>public speaking</v>
      </c>
      <c r="H2965">
        <f>VLOOKUP(B2965,'reaction types'!$A$1:$C$17,MATCH(reactions!H$1,'reaction types'!$A$1:$C$1,0),0)</f>
        <v>10</v>
      </c>
    </row>
    <row r="2966" spans="1:8">
      <c r="A2966" t="s">
        <v>399</v>
      </c>
      <c r="B2966" t="s">
        <v>1051</v>
      </c>
      <c r="C2966" s="2">
        <v>44202.067361111112</v>
      </c>
      <c r="D2966" s="2" t="str">
        <f t="shared" si="48"/>
        <v>January</v>
      </c>
      <c r="E2966" s="5"/>
      <c r="F2966" t="str">
        <f>VLOOKUP($A2966,Content!$B$1:$D$1001,MATCH(reactions!F$1,Content!$B$1:$D$1,0),0)</f>
        <v>GIF</v>
      </c>
      <c r="G2966" t="str">
        <f>VLOOKUP($A2966,Content!$B$1:$D$1001,MATCH(reactions!G$1,Content!$B$1:$D$1,0),0)</f>
        <v>public speaking</v>
      </c>
      <c r="H2966">
        <f>VLOOKUP(B2966,'reaction types'!$A$1:$C$17,MATCH(reactions!H$1,'reaction types'!$A$1:$C$1,0),0)</f>
        <v>70</v>
      </c>
    </row>
    <row r="2967" spans="1:8">
      <c r="A2967" t="s">
        <v>399</v>
      </c>
      <c r="B2967" t="s">
        <v>1041</v>
      </c>
      <c r="C2967" s="2">
        <v>44225.804861111108</v>
      </c>
      <c r="D2967" s="2" t="str">
        <f t="shared" si="48"/>
        <v>January</v>
      </c>
      <c r="E2967" s="5"/>
      <c r="F2967" t="str">
        <f>VLOOKUP($A2967,Content!$B$1:$D$1001,MATCH(reactions!F$1,Content!$B$1:$D$1,0),0)</f>
        <v>GIF</v>
      </c>
      <c r="G2967" t="str">
        <f>VLOOKUP($A2967,Content!$B$1:$D$1001,MATCH(reactions!G$1,Content!$B$1:$D$1,0),0)</f>
        <v>public speaking</v>
      </c>
      <c r="H2967">
        <f>VLOOKUP(B2967,'reaction types'!$A$1:$C$17,MATCH(reactions!H$1,'reaction types'!$A$1:$C$1,0),0)</f>
        <v>35</v>
      </c>
    </row>
    <row r="2968" spans="1:8">
      <c r="A2968" t="s">
        <v>399</v>
      </c>
      <c r="B2968" t="s">
        <v>1050</v>
      </c>
      <c r="C2968" s="2">
        <v>44222.045138888891</v>
      </c>
      <c r="D2968" s="2" t="str">
        <f t="shared" si="48"/>
        <v>January</v>
      </c>
      <c r="E2968" s="5"/>
      <c r="F2968" t="str">
        <f>VLOOKUP($A2968,Content!$B$1:$D$1001,MATCH(reactions!F$1,Content!$B$1:$D$1,0),0)</f>
        <v>GIF</v>
      </c>
      <c r="G2968" t="str">
        <f>VLOOKUP($A2968,Content!$B$1:$D$1001,MATCH(reactions!G$1,Content!$B$1:$D$1,0),0)</f>
        <v>public speaking</v>
      </c>
      <c r="H2968">
        <f>VLOOKUP(B2968,'reaction types'!$A$1:$C$17,MATCH(reactions!H$1,'reaction types'!$A$1:$C$1,0),0)</f>
        <v>60</v>
      </c>
    </row>
    <row r="2969" spans="1:8">
      <c r="A2969" t="s">
        <v>400</v>
      </c>
      <c r="B2969" t="s">
        <v>1048</v>
      </c>
      <c r="C2969" s="2">
        <v>44216.368055555555</v>
      </c>
      <c r="D2969" s="2" t="str">
        <f t="shared" si="48"/>
        <v>January</v>
      </c>
      <c r="E2969" s="5"/>
      <c r="F2969" t="str">
        <f>VLOOKUP($A2969,Content!$B$1:$D$1001,MATCH(reactions!F$1,Content!$B$1:$D$1,0),0)</f>
        <v>GIF</v>
      </c>
      <c r="G2969" t="str">
        <f>VLOOKUP($A2969,Content!$B$1:$D$1001,MATCH(reactions!G$1,Content!$B$1:$D$1,0),0)</f>
        <v>culture</v>
      </c>
      <c r="H2969">
        <f>VLOOKUP(B2969,'reaction types'!$A$1:$C$17,MATCH(reactions!H$1,'reaction types'!$A$1:$C$1,0),0)</f>
        <v>12</v>
      </c>
    </row>
    <row r="2970" spans="1:8">
      <c r="A2970" t="s">
        <v>401</v>
      </c>
      <c r="B2970" t="s">
        <v>1046</v>
      </c>
      <c r="C2970" s="2">
        <v>44207.386805555558</v>
      </c>
      <c r="D2970" s="2" t="str">
        <f t="shared" si="48"/>
        <v>January</v>
      </c>
      <c r="E2970" s="5"/>
      <c r="F2970" t="str">
        <f>VLOOKUP($A2970,Content!$B$1:$D$1001,MATCH(reactions!F$1,Content!$B$1:$D$1,0),0)</f>
        <v>video</v>
      </c>
      <c r="G2970" t="str">
        <f>VLOOKUP($A2970,Content!$B$1:$D$1001,MATCH(reactions!G$1,Content!$B$1:$D$1,0),0)</f>
        <v>culture</v>
      </c>
      <c r="H2970">
        <f>VLOOKUP(B2970,'reaction types'!$A$1:$C$17,MATCH(reactions!H$1,'reaction types'!$A$1:$C$1,0),0)</f>
        <v>75</v>
      </c>
    </row>
    <row r="2971" spans="1:8">
      <c r="A2971" t="s">
        <v>403</v>
      </c>
      <c r="B2971" t="s">
        <v>1042</v>
      </c>
      <c r="C2971" s="2">
        <v>44215.841666666667</v>
      </c>
      <c r="D2971" s="2" t="str">
        <f t="shared" si="48"/>
        <v>January</v>
      </c>
      <c r="E2971" s="5"/>
      <c r="F2971" t="str">
        <f>VLOOKUP($A2971,Content!$B$1:$D$1001,MATCH(reactions!F$1,Content!$B$1:$D$1,0),0)</f>
        <v>photo</v>
      </c>
      <c r="G2971" t="str">
        <f>VLOOKUP($A2971,Content!$B$1:$D$1001,MATCH(reactions!G$1,Content!$B$1:$D$1,0),0)</f>
        <v>culture</v>
      </c>
      <c r="H2971">
        <f>VLOOKUP(B2971,'reaction types'!$A$1:$C$17,MATCH(reactions!H$1,'reaction types'!$A$1:$C$1,0),0)</f>
        <v>70</v>
      </c>
    </row>
    <row r="2972" spans="1:8">
      <c r="A2972" t="s">
        <v>403</v>
      </c>
      <c r="B2972" t="s">
        <v>1038</v>
      </c>
      <c r="C2972" s="2">
        <v>44213.09652777778</v>
      </c>
      <c r="D2972" s="2" t="str">
        <f t="shared" si="48"/>
        <v>January</v>
      </c>
      <c r="E2972" s="5"/>
      <c r="F2972" t="str">
        <f>VLOOKUP($A2972,Content!$B$1:$D$1001,MATCH(reactions!F$1,Content!$B$1:$D$1,0),0)</f>
        <v>photo</v>
      </c>
      <c r="G2972" t="str">
        <f>VLOOKUP($A2972,Content!$B$1:$D$1001,MATCH(reactions!G$1,Content!$B$1:$D$1,0),0)</f>
        <v>culture</v>
      </c>
      <c r="H2972">
        <f>VLOOKUP(B2972,'reaction types'!$A$1:$C$17,MATCH(reactions!H$1,'reaction types'!$A$1:$C$1,0),0)</f>
        <v>10</v>
      </c>
    </row>
    <row r="2973" spans="1:8">
      <c r="A2973" t="s">
        <v>403</v>
      </c>
      <c r="B2973" t="s">
        <v>1043</v>
      </c>
      <c r="C2973" s="2">
        <v>44210.598611111112</v>
      </c>
      <c r="D2973" s="2" t="str">
        <f t="shared" si="48"/>
        <v>January</v>
      </c>
      <c r="E2973" s="5"/>
      <c r="F2973" t="str">
        <f>VLOOKUP($A2973,Content!$B$1:$D$1001,MATCH(reactions!F$1,Content!$B$1:$D$1,0),0)</f>
        <v>photo</v>
      </c>
      <c r="G2973" t="str">
        <f>VLOOKUP($A2973,Content!$B$1:$D$1001,MATCH(reactions!G$1,Content!$B$1:$D$1,0),0)</f>
        <v>culture</v>
      </c>
      <c r="H2973">
        <f>VLOOKUP(B2973,'reaction types'!$A$1:$C$17,MATCH(reactions!H$1,'reaction types'!$A$1:$C$1,0),0)</f>
        <v>5</v>
      </c>
    </row>
    <row r="2974" spans="1:8">
      <c r="A2974" t="s">
        <v>404</v>
      </c>
      <c r="B2974" t="s">
        <v>1040</v>
      </c>
      <c r="C2974" s="2">
        <v>44210.140277777777</v>
      </c>
      <c r="D2974" s="2" t="str">
        <f t="shared" si="48"/>
        <v>January</v>
      </c>
      <c r="E2974" s="5"/>
      <c r="F2974" t="str">
        <f>VLOOKUP($A2974,Content!$B$1:$D$1001,MATCH(reactions!F$1,Content!$B$1:$D$1,0),0)</f>
        <v>photo</v>
      </c>
      <c r="G2974" t="str">
        <f>VLOOKUP($A2974,Content!$B$1:$D$1001,MATCH(reactions!G$1,Content!$B$1:$D$1,0),0)</f>
        <v>cooking</v>
      </c>
      <c r="H2974">
        <f>VLOOKUP(B2974,'reaction types'!$A$1:$C$17,MATCH(reactions!H$1,'reaction types'!$A$1:$C$1,0),0)</f>
        <v>30</v>
      </c>
    </row>
    <row r="2975" spans="1:8">
      <c r="A2975" t="s">
        <v>404</v>
      </c>
      <c r="B2975" t="s">
        <v>1041</v>
      </c>
      <c r="C2975" s="2">
        <v>44209.556944444441</v>
      </c>
      <c r="D2975" s="2" t="str">
        <f t="shared" si="48"/>
        <v>January</v>
      </c>
      <c r="E2975" s="5"/>
      <c r="F2975" t="str">
        <f>VLOOKUP($A2975,Content!$B$1:$D$1001,MATCH(reactions!F$1,Content!$B$1:$D$1,0),0)</f>
        <v>photo</v>
      </c>
      <c r="G2975" t="str">
        <f>VLOOKUP($A2975,Content!$B$1:$D$1001,MATCH(reactions!G$1,Content!$B$1:$D$1,0),0)</f>
        <v>cooking</v>
      </c>
      <c r="H2975">
        <f>VLOOKUP(B2975,'reaction types'!$A$1:$C$17,MATCH(reactions!H$1,'reaction types'!$A$1:$C$1,0),0)</f>
        <v>35</v>
      </c>
    </row>
    <row r="2976" spans="1:8">
      <c r="A2976" t="s">
        <v>404</v>
      </c>
      <c r="B2976" t="s">
        <v>1051</v>
      </c>
      <c r="C2976" s="2">
        <v>44199.152083333334</v>
      </c>
      <c r="D2976" s="2" t="str">
        <f t="shared" si="48"/>
        <v>January</v>
      </c>
      <c r="E2976" s="5"/>
      <c r="F2976" t="str">
        <f>VLOOKUP($A2976,Content!$B$1:$D$1001,MATCH(reactions!F$1,Content!$B$1:$D$1,0),0)</f>
        <v>photo</v>
      </c>
      <c r="G2976" t="str">
        <f>VLOOKUP($A2976,Content!$B$1:$D$1001,MATCH(reactions!G$1,Content!$B$1:$D$1,0),0)</f>
        <v>cooking</v>
      </c>
      <c r="H2976">
        <f>VLOOKUP(B2976,'reaction types'!$A$1:$C$17,MATCH(reactions!H$1,'reaction types'!$A$1:$C$1,0),0)</f>
        <v>70</v>
      </c>
    </row>
    <row r="2977" spans="1:8">
      <c r="A2977" t="s">
        <v>404</v>
      </c>
      <c r="B2977" t="s">
        <v>1037</v>
      </c>
      <c r="C2977" s="2">
        <v>44207.481249999997</v>
      </c>
      <c r="D2977" s="2" t="str">
        <f t="shared" si="48"/>
        <v>January</v>
      </c>
      <c r="E2977" s="5"/>
      <c r="F2977" t="str">
        <f>VLOOKUP($A2977,Content!$B$1:$D$1001,MATCH(reactions!F$1,Content!$B$1:$D$1,0),0)</f>
        <v>photo</v>
      </c>
      <c r="G2977" t="str">
        <f>VLOOKUP($A2977,Content!$B$1:$D$1001,MATCH(reactions!G$1,Content!$B$1:$D$1,0),0)</f>
        <v>cooking</v>
      </c>
      <c r="H2977">
        <f>VLOOKUP(B2977,'reaction types'!$A$1:$C$17,MATCH(reactions!H$1,'reaction types'!$A$1:$C$1,0),0)</f>
        <v>0</v>
      </c>
    </row>
    <row r="2978" spans="1:8">
      <c r="A2978" t="s">
        <v>404</v>
      </c>
      <c r="B2978" t="s">
        <v>1048</v>
      </c>
      <c r="C2978" s="2">
        <v>44220.631249999999</v>
      </c>
      <c r="D2978" s="2" t="str">
        <f t="shared" si="48"/>
        <v>January</v>
      </c>
      <c r="E2978" s="5"/>
      <c r="F2978" t="str">
        <f>VLOOKUP($A2978,Content!$B$1:$D$1001,MATCH(reactions!F$1,Content!$B$1:$D$1,0),0)</f>
        <v>photo</v>
      </c>
      <c r="G2978" t="str">
        <f>VLOOKUP($A2978,Content!$B$1:$D$1001,MATCH(reactions!G$1,Content!$B$1:$D$1,0),0)</f>
        <v>cooking</v>
      </c>
      <c r="H2978">
        <f>VLOOKUP(B2978,'reaction types'!$A$1:$C$17,MATCH(reactions!H$1,'reaction types'!$A$1:$C$1,0),0)</f>
        <v>12</v>
      </c>
    </row>
    <row r="2979" spans="1:8">
      <c r="A2979" t="s">
        <v>405</v>
      </c>
      <c r="B2979" t="s">
        <v>1042</v>
      </c>
      <c r="C2979" s="2">
        <v>44206.999305555553</v>
      </c>
      <c r="D2979" s="2" t="str">
        <f t="shared" si="48"/>
        <v>January</v>
      </c>
      <c r="E2979" s="5"/>
      <c r="F2979" t="str">
        <f>VLOOKUP($A2979,Content!$B$1:$D$1001,MATCH(reactions!F$1,Content!$B$1:$D$1,0),0)</f>
        <v>audio</v>
      </c>
      <c r="G2979" t="str">
        <f>VLOOKUP($A2979,Content!$B$1:$D$1001,MATCH(reactions!G$1,Content!$B$1:$D$1,0),0)</f>
        <v>tennis</v>
      </c>
      <c r="H2979">
        <f>VLOOKUP(B2979,'reaction types'!$A$1:$C$17,MATCH(reactions!H$1,'reaction types'!$A$1:$C$1,0),0)</f>
        <v>70</v>
      </c>
    </row>
    <row r="2980" spans="1:8">
      <c r="A2980" t="s">
        <v>406</v>
      </c>
      <c r="B2980" t="s">
        <v>1041</v>
      </c>
      <c r="C2980" s="2">
        <v>44212.408333333333</v>
      </c>
      <c r="D2980" s="2" t="str">
        <f t="shared" si="48"/>
        <v>January</v>
      </c>
      <c r="E2980" s="5"/>
      <c r="F2980" t="str">
        <f>VLOOKUP($A2980,Content!$B$1:$D$1001,MATCH(reactions!F$1,Content!$B$1:$D$1,0),0)</f>
        <v>video</v>
      </c>
      <c r="G2980" t="str">
        <f>VLOOKUP($A2980,Content!$B$1:$D$1001,MATCH(reactions!G$1,Content!$B$1:$D$1,0),0)</f>
        <v>technology</v>
      </c>
      <c r="H2980">
        <f>VLOOKUP(B2980,'reaction types'!$A$1:$C$17,MATCH(reactions!H$1,'reaction types'!$A$1:$C$1,0),0)</f>
        <v>35</v>
      </c>
    </row>
    <row r="2981" spans="1:8">
      <c r="A2981" t="s">
        <v>407</v>
      </c>
      <c r="B2981" t="s">
        <v>1045</v>
      </c>
      <c r="C2981" s="2">
        <v>44227.069444444445</v>
      </c>
      <c r="D2981" s="2" t="str">
        <f t="shared" si="48"/>
        <v>January</v>
      </c>
      <c r="E2981" s="5"/>
      <c r="F2981" t="str">
        <f>VLOOKUP($A2981,Content!$B$1:$D$1001,MATCH(reactions!F$1,Content!$B$1:$D$1,0),0)</f>
        <v>photo</v>
      </c>
      <c r="G2981" t="str">
        <f>VLOOKUP($A2981,Content!$B$1:$D$1001,MATCH(reactions!G$1,Content!$B$1:$D$1,0),0)</f>
        <v>healthy eating</v>
      </c>
      <c r="H2981">
        <f>VLOOKUP(B2981,'reaction types'!$A$1:$C$17,MATCH(reactions!H$1,'reaction types'!$A$1:$C$1,0),0)</f>
        <v>20</v>
      </c>
    </row>
    <row r="2982" spans="1:8">
      <c r="A2982" t="s">
        <v>407</v>
      </c>
      <c r="B2982" t="s">
        <v>1045</v>
      </c>
      <c r="C2982" s="2">
        <v>44223.840277777781</v>
      </c>
      <c r="D2982" s="2" t="str">
        <f t="shared" si="48"/>
        <v>January</v>
      </c>
      <c r="E2982" s="5"/>
      <c r="F2982" t="str">
        <f>VLOOKUP($A2982,Content!$B$1:$D$1001,MATCH(reactions!F$1,Content!$B$1:$D$1,0),0)</f>
        <v>photo</v>
      </c>
      <c r="G2982" t="str">
        <f>VLOOKUP($A2982,Content!$B$1:$D$1001,MATCH(reactions!G$1,Content!$B$1:$D$1,0),0)</f>
        <v>healthy eating</v>
      </c>
      <c r="H2982">
        <f>VLOOKUP(B2982,'reaction types'!$A$1:$C$17,MATCH(reactions!H$1,'reaction types'!$A$1:$C$1,0),0)</f>
        <v>20</v>
      </c>
    </row>
    <row r="2983" spans="1:8">
      <c r="A2983" t="s">
        <v>407</v>
      </c>
      <c r="B2983" t="s">
        <v>1039</v>
      </c>
      <c r="C2983" s="2">
        <v>44198.37222222222</v>
      </c>
      <c r="D2983" s="2" t="str">
        <f t="shared" si="48"/>
        <v>January</v>
      </c>
      <c r="E2983" s="5"/>
      <c r="F2983" t="str">
        <f>VLOOKUP($A2983,Content!$B$1:$D$1001,MATCH(reactions!F$1,Content!$B$1:$D$1,0),0)</f>
        <v>photo</v>
      </c>
      <c r="G2983" t="str">
        <f>VLOOKUP($A2983,Content!$B$1:$D$1001,MATCH(reactions!G$1,Content!$B$1:$D$1,0),0)</f>
        <v>healthy eating</v>
      </c>
      <c r="H2983">
        <f>VLOOKUP(B2983,'reaction types'!$A$1:$C$17,MATCH(reactions!H$1,'reaction types'!$A$1:$C$1,0),0)</f>
        <v>15</v>
      </c>
    </row>
    <row r="2984" spans="1:8">
      <c r="A2984" t="s">
        <v>407</v>
      </c>
      <c r="B2984" t="s">
        <v>1045</v>
      </c>
      <c r="C2984" s="2">
        <v>44226.179861111108</v>
      </c>
      <c r="D2984" s="2" t="str">
        <f t="shared" si="48"/>
        <v>January</v>
      </c>
      <c r="E2984" s="5"/>
      <c r="F2984" t="str">
        <f>VLOOKUP($A2984,Content!$B$1:$D$1001,MATCH(reactions!F$1,Content!$B$1:$D$1,0),0)</f>
        <v>photo</v>
      </c>
      <c r="G2984" t="str">
        <f>VLOOKUP($A2984,Content!$B$1:$D$1001,MATCH(reactions!G$1,Content!$B$1:$D$1,0),0)</f>
        <v>healthy eating</v>
      </c>
      <c r="H2984">
        <f>VLOOKUP(B2984,'reaction types'!$A$1:$C$17,MATCH(reactions!H$1,'reaction types'!$A$1:$C$1,0),0)</f>
        <v>20</v>
      </c>
    </row>
    <row r="2985" spans="1:8">
      <c r="A2985" t="s">
        <v>408</v>
      </c>
      <c r="B2985" t="s">
        <v>1042</v>
      </c>
      <c r="C2985" s="2">
        <v>44219.459027777775</v>
      </c>
      <c r="D2985" s="2" t="str">
        <f t="shared" si="48"/>
        <v>January</v>
      </c>
      <c r="E2985" s="5"/>
      <c r="F2985" t="str">
        <f>VLOOKUP($A2985,Content!$B$1:$D$1001,MATCH(reactions!F$1,Content!$B$1:$D$1,0),0)</f>
        <v>photo</v>
      </c>
      <c r="G2985" t="str">
        <f>VLOOKUP($A2985,Content!$B$1:$D$1001,MATCH(reactions!G$1,Content!$B$1:$D$1,0),0)</f>
        <v>culture</v>
      </c>
      <c r="H2985">
        <f>VLOOKUP(B2985,'reaction types'!$A$1:$C$17,MATCH(reactions!H$1,'reaction types'!$A$1:$C$1,0),0)</f>
        <v>70</v>
      </c>
    </row>
    <row r="2986" spans="1:8">
      <c r="A2986" t="s">
        <v>409</v>
      </c>
      <c r="B2986" t="s">
        <v>1041</v>
      </c>
      <c r="C2986" s="2">
        <v>44213.92291666667</v>
      </c>
      <c r="D2986" s="2" t="str">
        <f t="shared" si="48"/>
        <v>January</v>
      </c>
      <c r="E2986" s="5"/>
      <c r="F2986" t="str">
        <f>VLOOKUP($A2986,Content!$B$1:$D$1001,MATCH(reactions!F$1,Content!$B$1:$D$1,0),0)</f>
        <v>GIF</v>
      </c>
      <c r="G2986" t="str">
        <f>VLOOKUP($A2986,Content!$B$1:$D$1001,MATCH(reactions!G$1,Content!$B$1:$D$1,0),0)</f>
        <v>studying</v>
      </c>
      <c r="H2986">
        <f>VLOOKUP(B2986,'reaction types'!$A$1:$C$17,MATCH(reactions!H$1,'reaction types'!$A$1:$C$1,0),0)</f>
        <v>35</v>
      </c>
    </row>
    <row r="2987" spans="1:8">
      <c r="A2987" t="s">
        <v>409</v>
      </c>
      <c r="B2987" t="s">
        <v>1047</v>
      </c>
      <c r="C2987" s="2">
        <v>44213.841666666667</v>
      </c>
      <c r="D2987" s="2" t="str">
        <f t="shared" si="48"/>
        <v>January</v>
      </c>
      <c r="E2987" s="5"/>
      <c r="F2987" t="str">
        <f>VLOOKUP($A2987,Content!$B$1:$D$1001,MATCH(reactions!F$1,Content!$B$1:$D$1,0),0)</f>
        <v>GIF</v>
      </c>
      <c r="G2987" t="str">
        <f>VLOOKUP($A2987,Content!$B$1:$D$1001,MATCH(reactions!G$1,Content!$B$1:$D$1,0),0)</f>
        <v>studying</v>
      </c>
      <c r="H2987">
        <f>VLOOKUP(B2987,'reaction types'!$A$1:$C$17,MATCH(reactions!H$1,'reaction types'!$A$1:$C$1,0),0)</f>
        <v>45</v>
      </c>
    </row>
    <row r="2988" spans="1:8">
      <c r="A2988" t="s">
        <v>410</v>
      </c>
      <c r="B2988" t="s">
        <v>1050</v>
      </c>
      <c r="C2988" s="2">
        <v>44227.288194444445</v>
      </c>
      <c r="D2988" s="2" t="str">
        <f t="shared" si="48"/>
        <v>January</v>
      </c>
      <c r="E2988" s="5"/>
      <c r="F2988" t="str">
        <f>VLOOKUP($A2988,Content!$B$1:$D$1001,MATCH(reactions!F$1,Content!$B$1:$D$1,0),0)</f>
        <v>video</v>
      </c>
      <c r="G2988" t="str">
        <f>VLOOKUP($A2988,Content!$B$1:$D$1001,MATCH(reactions!G$1,Content!$B$1:$D$1,0),0)</f>
        <v>healthy eating</v>
      </c>
      <c r="H2988">
        <f>VLOOKUP(B2988,'reaction types'!$A$1:$C$17,MATCH(reactions!H$1,'reaction types'!$A$1:$C$1,0),0)</f>
        <v>60</v>
      </c>
    </row>
    <row r="2989" spans="1:8">
      <c r="A2989" t="s">
        <v>410</v>
      </c>
      <c r="B2989" t="s">
        <v>1045</v>
      </c>
      <c r="C2989" s="2">
        <v>44223.374305555553</v>
      </c>
      <c r="D2989" s="2" t="str">
        <f t="shared" si="48"/>
        <v>January</v>
      </c>
      <c r="E2989" s="5"/>
      <c r="F2989" t="str">
        <f>VLOOKUP($A2989,Content!$B$1:$D$1001,MATCH(reactions!F$1,Content!$B$1:$D$1,0),0)</f>
        <v>video</v>
      </c>
      <c r="G2989" t="str">
        <f>VLOOKUP($A2989,Content!$B$1:$D$1001,MATCH(reactions!G$1,Content!$B$1:$D$1,0),0)</f>
        <v>healthy eating</v>
      </c>
      <c r="H2989">
        <f>VLOOKUP(B2989,'reaction types'!$A$1:$C$17,MATCH(reactions!H$1,'reaction types'!$A$1:$C$1,0),0)</f>
        <v>20</v>
      </c>
    </row>
    <row r="2990" spans="1:8">
      <c r="A2990" t="s">
        <v>410</v>
      </c>
      <c r="B2990" t="s">
        <v>1052</v>
      </c>
      <c r="C2990" s="2">
        <v>44219.820138888892</v>
      </c>
      <c r="D2990" s="2" t="str">
        <f t="shared" si="48"/>
        <v>January</v>
      </c>
      <c r="E2990" s="5"/>
      <c r="F2990" t="str">
        <f>VLOOKUP($A2990,Content!$B$1:$D$1001,MATCH(reactions!F$1,Content!$B$1:$D$1,0),0)</f>
        <v>video</v>
      </c>
      <c r="G2990" t="str">
        <f>VLOOKUP($A2990,Content!$B$1:$D$1001,MATCH(reactions!G$1,Content!$B$1:$D$1,0),0)</f>
        <v>healthy eating</v>
      </c>
      <c r="H2990">
        <f>VLOOKUP(B2990,'reaction types'!$A$1:$C$17,MATCH(reactions!H$1,'reaction types'!$A$1:$C$1,0),0)</f>
        <v>72</v>
      </c>
    </row>
    <row r="2991" spans="1:8">
      <c r="A2991" t="s">
        <v>410</v>
      </c>
      <c r="B2991" t="s">
        <v>1044</v>
      </c>
      <c r="C2991" s="2">
        <v>44197.509027777778</v>
      </c>
      <c r="D2991" s="2" t="str">
        <f t="shared" si="48"/>
        <v>January</v>
      </c>
      <c r="E2991" s="5"/>
      <c r="F2991" t="str">
        <f>VLOOKUP($A2991,Content!$B$1:$D$1001,MATCH(reactions!F$1,Content!$B$1:$D$1,0),0)</f>
        <v>video</v>
      </c>
      <c r="G2991" t="str">
        <f>VLOOKUP($A2991,Content!$B$1:$D$1001,MATCH(reactions!G$1,Content!$B$1:$D$1,0),0)</f>
        <v>healthy eating</v>
      </c>
      <c r="H2991">
        <f>VLOOKUP(B2991,'reaction types'!$A$1:$C$17,MATCH(reactions!H$1,'reaction types'!$A$1:$C$1,0),0)</f>
        <v>65</v>
      </c>
    </row>
    <row r="2992" spans="1:8">
      <c r="A2992" t="s">
        <v>410</v>
      </c>
      <c r="B2992" t="s">
        <v>1039</v>
      </c>
      <c r="C2992" s="2">
        <v>44209.75</v>
      </c>
      <c r="D2992" s="2" t="str">
        <f t="shared" si="48"/>
        <v>January</v>
      </c>
      <c r="E2992" s="5"/>
      <c r="F2992" t="str">
        <f>VLOOKUP($A2992,Content!$B$1:$D$1001,MATCH(reactions!F$1,Content!$B$1:$D$1,0),0)</f>
        <v>video</v>
      </c>
      <c r="G2992" t="str">
        <f>VLOOKUP($A2992,Content!$B$1:$D$1001,MATCH(reactions!G$1,Content!$B$1:$D$1,0),0)</f>
        <v>healthy eating</v>
      </c>
      <c r="H2992">
        <f>VLOOKUP(B2992,'reaction types'!$A$1:$C$17,MATCH(reactions!H$1,'reaction types'!$A$1:$C$1,0),0)</f>
        <v>15</v>
      </c>
    </row>
    <row r="2993" spans="1:8">
      <c r="A2993" t="s">
        <v>411</v>
      </c>
      <c r="B2993" t="s">
        <v>1037</v>
      </c>
      <c r="C2993" s="2">
        <v>44211.525000000001</v>
      </c>
      <c r="D2993" s="2" t="str">
        <f t="shared" si="48"/>
        <v>January</v>
      </c>
      <c r="E2993" s="5"/>
      <c r="F2993" t="str">
        <f>VLOOKUP($A2993,Content!$B$1:$D$1001,MATCH(reactions!F$1,Content!$B$1:$D$1,0),0)</f>
        <v>audio</v>
      </c>
      <c r="G2993" t="str">
        <f>VLOOKUP($A2993,Content!$B$1:$D$1001,MATCH(reactions!G$1,Content!$B$1:$D$1,0),0)</f>
        <v>healthy eating</v>
      </c>
      <c r="H2993">
        <f>VLOOKUP(B2993,'reaction types'!$A$1:$C$17,MATCH(reactions!H$1,'reaction types'!$A$1:$C$1,0),0)</f>
        <v>0</v>
      </c>
    </row>
    <row r="2994" spans="1:8">
      <c r="A2994" t="s">
        <v>412</v>
      </c>
      <c r="B2994" t="s">
        <v>1047</v>
      </c>
      <c r="C2994" s="2">
        <v>44204.231249999997</v>
      </c>
      <c r="D2994" s="2" t="str">
        <f t="shared" si="48"/>
        <v>January</v>
      </c>
      <c r="E2994" s="5"/>
      <c r="F2994" t="str">
        <f>VLOOKUP($A2994,Content!$B$1:$D$1001,MATCH(reactions!F$1,Content!$B$1:$D$1,0),0)</f>
        <v>photo</v>
      </c>
      <c r="G2994" t="str">
        <f>VLOOKUP($A2994,Content!$B$1:$D$1001,MATCH(reactions!G$1,Content!$B$1:$D$1,0),0)</f>
        <v>veganism</v>
      </c>
      <c r="H2994">
        <f>VLOOKUP(B2994,'reaction types'!$A$1:$C$17,MATCH(reactions!H$1,'reaction types'!$A$1:$C$1,0),0)</f>
        <v>45</v>
      </c>
    </row>
    <row r="2995" spans="1:8">
      <c r="A2995" t="s">
        <v>412</v>
      </c>
      <c r="B2995" t="s">
        <v>1037</v>
      </c>
      <c r="C2995" s="2">
        <v>44205.316666666666</v>
      </c>
      <c r="D2995" s="2" t="str">
        <f t="shared" si="48"/>
        <v>January</v>
      </c>
      <c r="E2995" s="5"/>
      <c r="F2995" t="str">
        <f>VLOOKUP($A2995,Content!$B$1:$D$1001,MATCH(reactions!F$1,Content!$B$1:$D$1,0),0)</f>
        <v>photo</v>
      </c>
      <c r="G2995" t="str">
        <f>VLOOKUP($A2995,Content!$B$1:$D$1001,MATCH(reactions!G$1,Content!$B$1:$D$1,0),0)</f>
        <v>veganism</v>
      </c>
      <c r="H2995">
        <f>VLOOKUP(B2995,'reaction types'!$A$1:$C$17,MATCH(reactions!H$1,'reaction types'!$A$1:$C$1,0),0)</f>
        <v>0</v>
      </c>
    </row>
    <row r="2996" spans="1:8">
      <c r="A2996" t="s">
        <v>412</v>
      </c>
      <c r="B2996" t="s">
        <v>1041</v>
      </c>
      <c r="C2996" s="2">
        <v>44212.756249999999</v>
      </c>
      <c r="D2996" s="2" t="str">
        <f t="shared" si="48"/>
        <v>January</v>
      </c>
      <c r="E2996" s="5"/>
      <c r="F2996" t="str">
        <f>VLOOKUP($A2996,Content!$B$1:$D$1001,MATCH(reactions!F$1,Content!$B$1:$D$1,0),0)</f>
        <v>photo</v>
      </c>
      <c r="G2996" t="str">
        <f>VLOOKUP($A2996,Content!$B$1:$D$1001,MATCH(reactions!G$1,Content!$B$1:$D$1,0),0)</f>
        <v>veganism</v>
      </c>
      <c r="H2996">
        <f>VLOOKUP(B2996,'reaction types'!$A$1:$C$17,MATCH(reactions!H$1,'reaction types'!$A$1:$C$1,0),0)</f>
        <v>35</v>
      </c>
    </row>
    <row r="2997" spans="1:8">
      <c r="A2997" t="s">
        <v>412</v>
      </c>
      <c r="B2997" t="s">
        <v>1039</v>
      </c>
      <c r="C2997" s="2">
        <v>44227.472222222219</v>
      </c>
      <c r="D2997" s="2" t="str">
        <f t="shared" si="48"/>
        <v>January</v>
      </c>
      <c r="E2997" s="5"/>
      <c r="F2997" t="str">
        <f>VLOOKUP($A2997,Content!$B$1:$D$1001,MATCH(reactions!F$1,Content!$B$1:$D$1,0),0)</f>
        <v>photo</v>
      </c>
      <c r="G2997" t="str">
        <f>VLOOKUP($A2997,Content!$B$1:$D$1001,MATCH(reactions!G$1,Content!$B$1:$D$1,0),0)</f>
        <v>veganism</v>
      </c>
      <c r="H2997">
        <f>VLOOKUP(B2997,'reaction types'!$A$1:$C$17,MATCH(reactions!H$1,'reaction types'!$A$1:$C$1,0),0)</f>
        <v>15</v>
      </c>
    </row>
    <row r="2998" spans="1:8">
      <c r="A2998" t="s">
        <v>412</v>
      </c>
      <c r="B2998" t="s">
        <v>1049</v>
      </c>
      <c r="C2998" s="2">
        <v>44225.45</v>
      </c>
      <c r="D2998" s="2" t="str">
        <f t="shared" si="48"/>
        <v>January</v>
      </c>
      <c r="E2998" s="5"/>
      <c r="F2998" t="str">
        <f>VLOOKUP($A2998,Content!$B$1:$D$1001,MATCH(reactions!F$1,Content!$B$1:$D$1,0),0)</f>
        <v>photo</v>
      </c>
      <c r="G2998" t="str">
        <f>VLOOKUP($A2998,Content!$B$1:$D$1001,MATCH(reactions!G$1,Content!$B$1:$D$1,0),0)</f>
        <v>veganism</v>
      </c>
      <c r="H2998">
        <f>VLOOKUP(B2998,'reaction types'!$A$1:$C$17,MATCH(reactions!H$1,'reaction types'!$A$1:$C$1,0),0)</f>
        <v>50</v>
      </c>
    </row>
    <row r="2999" spans="1:8">
      <c r="A2999" t="s">
        <v>412</v>
      </c>
      <c r="B2999" t="s">
        <v>1049</v>
      </c>
      <c r="C2999" s="2">
        <v>44197.238888888889</v>
      </c>
      <c r="D2999" s="2" t="str">
        <f t="shared" si="48"/>
        <v>January</v>
      </c>
      <c r="E2999" s="5"/>
      <c r="F2999" t="str">
        <f>VLOOKUP($A2999,Content!$B$1:$D$1001,MATCH(reactions!F$1,Content!$B$1:$D$1,0),0)</f>
        <v>photo</v>
      </c>
      <c r="G2999" t="str">
        <f>VLOOKUP($A2999,Content!$B$1:$D$1001,MATCH(reactions!G$1,Content!$B$1:$D$1,0),0)</f>
        <v>veganism</v>
      </c>
      <c r="H2999">
        <f>VLOOKUP(B2999,'reaction types'!$A$1:$C$17,MATCH(reactions!H$1,'reaction types'!$A$1:$C$1,0),0)</f>
        <v>50</v>
      </c>
    </row>
    <row r="3000" spans="1:8">
      <c r="A3000" t="s">
        <v>414</v>
      </c>
      <c r="B3000" t="s">
        <v>1043</v>
      </c>
      <c r="C3000" s="2">
        <v>44225.810416666667</v>
      </c>
      <c r="D3000" s="2" t="str">
        <f t="shared" si="48"/>
        <v>January</v>
      </c>
      <c r="E3000" s="5"/>
      <c r="F3000" t="str">
        <f>VLOOKUP($A3000,Content!$B$1:$D$1001,MATCH(reactions!F$1,Content!$B$1:$D$1,0),0)</f>
        <v>video</v>
      </c>
      <c r="G3000" t="str">
        <f>VLOOKUP($A3000,Content!$B$1:$D$1001,MATCH(reactions!G$1,Content!$B$1:$D$1,0),0)</f>
        <v>Soccer</v>
      </c>
      <c r="H3000">
        <f>VLOOKUP(B3000,'reaction types'!$A$1:$C$17,MATCH(reactions!H$1,'reaction types'!$A$1:$C$1,0),0)</f>
        <v>5</v>
      </c>
    </row>
    <row r="3001" spans="1:8">
      <c r="A3001" t="s">
        <v>414</v>
      </c>
      <c r="B3001" t="s">
        <v>1038</v>
      </c>
      <c r="C3001" s="2">
        <v>44211.336111111108</v>
      </c>
      <c r="D3001" s="2" t="str">
        <f t="shared" si="48"/>
        <v>January</v>
      </c>
      <c r="E3001" s="5"/>
      <c r="F3001" t="str">
        <f>VLOOKUP($A3001,Content!$B$1:$D$1001,MATCH(reactions!F$1,Content!$B$1:$D$1,0),0)</f>
        <v>video</v>
      </c>
      <c r="G3001" t="str">
        <f>VLOOKUP($A3001,Content!$B$1:$D$1001,MATCH(reactions!G$1,Content!$B$1:$D$1,0),0)</f>
        <v>Soccer</v>
      </c>
      <c r="H3001">
        <f>VLOOKUP(B3001,'reaction types'!$A$1:$C$17,MATCH(reactions!H$1,'reaction types'!$A$1:$C$1,0),0)</f>
        <v>10</v>
      </c>
    </row>
    <row r="3002" spans="1:8">
      <c r="A3002" t="s">
        <v>416</v>
      </c>
      <c r="B3002" t="s">
        <v>1037</v>
      </c>
      <c r="C3002" s="2">
        <v>44219.237500000003</v>
      </c>
      <c r="D3002" s="2" t="str">
        <f t="shared" si="48"/>
        <v>January</v>
      </c>
      <c r="E3002" s="5"/>
      <c r="F3002" t="str">
        <f>VLOOKUP($A3002,Content!$B$1:$D$1001,MATCH(reactions!F$1,Content!$B$1:$D$1,0),0)</f>
        <v>photo</v>
      </c>
      <c r="G3002" t="str">
        <f>VLOOKUP($A3002,Content!$B$1:$D$1001,MATCH(reactions!G$1,Content!$B$1:$D$1,0),0)</f>
        <v>soccer</v>
      </c>
      <c r="H3002">
        <f>VLOOKUP(B3002,'reaction types'!$A$1:$C$17,MATCH(reactions!H$1,'reaction types'!$A$1:$C$1,0),0)</f>
        <v>0</v>
      </c>
    </row>
    <row r="3003" spans="1:8">
      <c r="A3003" t="s">
        <v>416</v>
      </c>
      <c r="B3003" t="s">
        <v>1037</v>
      </c>
      <c r="C3003" s="2">
        <v>44198.870833333334</v>
      </c>
      <c r="D3003" s="2" t="str">
        <f t="shared" si="48"/>
        <v>January</v>
      </c>
      <c r="E3003" s="5"/>
      <c r="F3003" t="str">
        <f>VLOOKUP($A3003,Content!$B$1:$D$1001,MATCH(reactions!F$1,Content!$B$1:$D$1,0),0)</f>
        <v>photo</v>
      </c>
      <c r="G3003" t="str">
        <f>VLOOKUP($A3003,Content!$B$1:$D$1001,MATCH(reactions!G$1,Content!$B$1:$D$1,0),0)</f>
        <v>soccer</v>
      </c>
      <c r="H3003">
        <f>VLOOKUP(B3003,'reaction types'!$A$1:$C$17,MATCH(reactions!H$1,'reaction types'!$A$1:$C$1,0),0)</f>
        <v>0</v>
      </c>
    </row>
    <row r="3004" spans="1:8">
      <c r="A3004" t="s">
        <v>417</v>
      </c>
      <c r="B3004" t="s">
        <v>1050</v>
      </c>
      <c r="C3004" s="2">
        <v>44203.296527777777</v>
      </c>
      <c r="D3004" s="2" t="str">
        <f t="shared" si="48"/>
        <v>January</v>
      </c>
      <c r="E3004" s="5"/>
      <c r="F3004" t="str">
        <f>VLOOKUP($A3004,Content!$B$1:$D$1001,MATCH(reactions!F$1,Content!$B$1:$D$1,0),0)</f>
        <v>photo</v>
      </c>
      <c r="G3004" t="str">
        <f>VLOOKUP($A3004,Content!$B$1:$D$1001,MATCH(reactions!G$1,Content!$B$1:$D$1,0),0)</f>
        <v>culture</v>
      </c>
      <c r="H3004">
        <f>VLOOKUP(B3004,'reaction types'!$A$1:$C$17,MATCH(reactions!H$1,'reaction types'!$A$1:$C$1,0),0)</f>
        <v>60</v>
      </c>
    </row>
    <row r="3005" spans="1:8">
      <c r="A3005" t="s">
        <v>417</v>
      </c>
      <c r="B3005" t="s">
        <v>1052</v>
      </c>
      <c r="C3005" s="2">
        <v>44222.504166666666</v>
      </c>
      <c r="D3005" s="2" t="str">
        <f t="shared" si="48"/>
        <v>January</v>
      </c>
      <c r="E3005" s="5"/>
      <c r="F3005" t="str">
        <f>VLOOKUP($A3005,Content!$B$1:$D$1001,MATCH(reactions!F$1,Content!$B$1:$D$1,0),0)</f>
        <v>photo</v>
      </c>
      <c r="G3005" t="str">
        <f>VLOOKUP($A3005,Content!$B$1:$D$1001,MATCH(reactions!G$1,Content!$B$1:$D$1,0),0)</f>
        <v>culture</v>
      </c>
      <c r="H3005">
        <f>VLOOKUP(B3005,'reaction types'!$A$1:$C$17,MATCH(reactions!H$1,'reaction types'!$A$1:$C$1,0),0)</f>
        <v>72</v>
      </c>
    </row>
    <row r="3006" spans="1:8">
      <c r="A3006" t="s">
        <v>417</v>
      </c>
      <c r="B3006" t="s">
        <v>1052</v>
      </c>
      <c r="C3006" s="2">
        <v>44226.256944444445</v>
      </c>
      <c r="D3006" s="2" t="str">
        <f t="shared" si="48"/>
        <v>January</v>
      </c>
      <c r="E3006" s="5"/>
      <c r="F3006" t="str">
        <f>VLOOKUP($A3006,Content!$B$1:$D$1001,MATCH(reactions!F$1,Content!$B$1:$D$1,0),0)</f>
        <v>photo</v>
      </c>
      <c r="G3006" t="str">
        <f>VLOOKUP($A3006,Content!$B$1:$D$1001,MATCH(reactions!G$1,Content!$B$1:$D$1,0),0)</f>
        <v>culture</v>
      </c>
      <c r="H3006">
        <f>VLOOKUP(B3006,'reaction types'!$A$1:$C$17,MATCH(reactions!H$1,'reaction types'!$A$1:$C$1,0),0)</f>
        <v>72</v>
      </c>
    </row>
    <row r="3007" spans="1:8">
      <c r="A3007" t="s">
        <v>418</v>
      </c>
      <c r="B3007" t="s">
        <v>1037</v>
      </c>
      <c r="C3007" s="2">
        <v>44225.009027777778</v>
      </c>
      <c r="D3007" s="2" t="str">
        <f t="shared" si="48"/>
        <v>January</v>
      </c>
      <c r="E3007" s="5"/>
      <c r="F3007" t="str">
        <f>VLOOKUP($A3007,Content!$B$1:$D$1001,MATCH(reactions!F$1,Content!$B$1:$D$1,0),0)</f>
        <v>GIF</v>
      </c>
      <c r="G3007" t="str">
        <f>VLOOKUP($A3007,Content!$B$1:$D$1001,MATCH(reactions!G$1,Content!$B$1:$D$1,0),0)</f>
        <v>food</v>
      </c>
      <c r="H3007">
        <f>VLOOKUP(B3007,'reaction types'!$A$1:$C$17,MATCH(reactions!H$1,'reaction types'!$A$1:$C$1,0),0)</f>
        <v>0</v>
      </c>
    </row>
    <row r="3008" spans="1:8">
      <c r="A3008" t="s">
        <v>418</v>
      </c>
      <c r="B3008" t="s">
        <v>1050</v>
      </c>
      <c r="C3008" s="2">
        <v>44206.79583333333</v>
      </c>
      <c r="D3008" s="2" t="str">
        <f t="shared" si="48"/>
        <v>January</v>
      </c>
      <c r="E3008" s="5"/>
      <c r="F3008" t="str">
        <f>VLOOKUP($A3008,Content!$B$1:$D$1001,MATCH(reactions!F$1,Content!$B$1:$D$1,0),0)</f>
        <v>GIF</v>
      </c>
      <c r="G3008" t="str">
        <f>VLOOKUP($A3008,Content!$B$1:$D$1001,MATCH(reactions!G$1,Content!$B$1:$D$1,0),0)</f>
        <v>food</v>
      </c>
      <c r="H3008">
        <f>VLOOKUP(B3008,'reaction types'!$A$1:$C$17,MATCH(reactions!H$1,'reaction types'!$A$1:$C$1,0),0)</f>
        <v>60</v>
      </c>
    </row>
    <row r="3009" spans="1:8">
      <c r="A3009" t="s">
        <v>419</v>
      </c>
      <c r="B3009" t="s">
        <v>1050</v>
      </c>
      <c r="C3009" s="2">
        <v>44210.128472222219</v>
      </c>
      <c r="D3009" s="2" t="str">
        <f t="shared" si="48"/>
        <v>January</v>
      </c>
      <c r="E3009" s="5"/>
      <c r="F3009" t="str">
        <f>VLOOKUP($A3009,Content!$B$1:$D$1001,MATCH(reactions!F$1,Content!$B$1:$D$1,0),0)</f>
        <v>GIF</v>
      </c>
      <c r="G3009" t="str">
        <f>VLOOKUP($A3009,Content!$B$1:$D$1001,MATCH(reactions!G$1,Content!$B$1:$D$1,0),0)</f>
        <v>culture</v>
      </c>
      <c r="H3009">
        <f>VLOOKUP(B3009,'reaction types'!$A$1:$C$17,MATCH(reactions!H$1,'reaction types'!$A$1:$C$1,0),0)</f>
        <v>60</v>
      </c>
    </row>
    <row r="3010" spans="1:8">
      <c r="A3010" t="s">
        <v>419</v>
      </c>
      <c r="B3010" t="s">
        <v>1044</v>
      </c>
      <c r="C3010" s="2">
        <v>44218.022222222222</v>
      </c>
      <c r="D3010" s="2" t="str">
        <f t="shared" si="48"/>
        <v>January</v>
      </c>
      <c r="E3010" s="5"/>
      <c r="F3010" t="str">
        <f>VLOOKUP($A3010,Content!$B$1:$D$1001,MATCH(reactions!F$1,Content!$B$1:$D$1,0),0)</f>
        <v>GIF</v>
      </c>
      <c r="G3010" t="str">
        <f>VLOOKUP($A3010,Content!$B$1:$D$1001,MATCH(reactions!G$1,Content!$B$1:$D$1,0),0)</f>
        <v>culture</v>
      </c>
      <c r="H3010">
        <f>VLOOKUP(B3010,'reaction types'!$A$1:$C$17,MATCH(reactions!H$1,'reaction types'!$A$1:$C$1,0),0)</f>
        <v>65</v>
      </c>
    </row>
    <row r="3011" spans="1:8">
      <c r="A3011" t="s">
        <v>422</v>
      </c>
      <c r="B3011" t="s">
        <v>1038</v>
      </c>
      <c r="C3011" s="2">
        <v>44216.314583333333</v>
      </c>
      <c r="D3011" s="2" t="str">
        <f t="shared" ref="D3011:D3074" si="49">TEXT(C3011,"mmmm")</f>
        <v>January</v>
      </c>
      <c r="E3011" s="5"/>
      <c r="F3011" t="str">
        <f>VLOOKUP($A3011,Content!$B$1:$D$1001,MATCH(reactions!F$1,Content!$B$1:$D$1,0),0)</f>
        <v>audio</v>
      </c>
      <c r="G3011" t="str">
        <f>VLOOKUP($A3011,Content!$B$1:$D$1001,MATCH(reactions!G$1,Content!$B$1:$D$1,0),0)</f>
        <v>studying</v>
      </c>
      <c r="H3011">
        <f>VLOOKUP(B3011,'reaction types'!$A$1:$C$17,MATCH(reactions!H$1,'reaction types'!$A$1:$C$1,0),0)</f>
        <v>10</v>
      </c>
    </row>
    <row r="3012" spans="1:8">
      <c r="A3012" t="s">
        <v>422</v>
      </c>
      <c r="B3012" t="s">
        <v>1047</v>
      </c>
      <c r="C3012" s="2">
        <v>44211.775694444441</v>
      </c>
      <c r="D3012" s="2" t="str">
        <f t="shared" si="49"/>
        <v>January</v>
      </c>
      <c r="E3012" s="5"/>
      <c r="F3012" t="str">
        <f>VLOOKUP($A3012,Content!$B$1:$D$1001,MATCH(reactions!F$1,Content!$B$1:$D$1,0),0)</f>
        <v>audio</v>
      </c>
      <c r="G3012" t="str">
        <f>VLOOKUP($A3012,Content!$B$1:$D$1001,MATCH(reactions!G$1,Content!$B$1:$D$1,0),0)</f>
        <v>studying</v>
      </c>
      <c r="H3012">
        <f>VLOOKUP(B3012,'reaction types'!$A$1:$C$17,MATCH(reactions!H$1,'reaction types'!$A$1:$C$1,0),0)</f>
        <v>45</v>
      </c>
    </row>
    <row r="3013" spans="1:8">
      <c r="A3013" t="s">
        <v>425</v>
      </c>
      <c r="B3013" t="s">
        <v>1046</v>
      </c>
      <c r="C3013" s="2">
        <v>44202.384722222225</v>
      </c>
      <c r="D3013" s="2" t="str">
        <f t="shared" si="49"/>
        <v>January</v>
      </c>
      <c r="E3013" s="5"/>
      <c r="F3013" t="str">
        <f>VLOOKUP($A3013,Content!$B$1:$D$1001,MATCH(reactions!F$1,Content!$B$1:$D$1,0),0)</f>
        <v>audio</v>
      </c>
      <c r="G3013" t="str">
        <f>VLOOKUP($A3013,Content!$B$1:$D$1001,MATCH(reactions!G$1,Content!$B$1:$D$1,0),0)</f>
        <v>technology</v>
      </c>
      <c r="H3013">
        <f>VLOOKUP(B3013,'reaction types'!$A$1:$C$17,MATCH(reactions!H$1,'reaction types'!$A$1:$C$1,0),0)</f>
        <v>75</v>
      </c>
    </row>
    <row r="3014" spans="1:8">
      <c r="A3014" t="s">
        <v>425</v>
      </c>
      <c r="B3014" t="s">
        <v>1040</v>
      </c>
      <c r="C3014" s="2">
        <v>44199.039583333331</v>
      </c>
      <c r="D3014" s="2" t="str">
        <f t="shared" si="49"/>
        <v>January</v>
      </c>
      <c r="E3014" s="5"/>
      <c r="F3014" t="str">
        <f>VLOOKUP($A3014,Content!$B$1:$D$1001,MATCH(reactions!F$1,Content!$B$1:$D$1,0),0)</f>
        <v>audio</v>
      </c>
      <c r="G3014" t="str">
        <f>VLOOKUP($A3014,Content!$B$1:$D$1001,MATCH(reactions!G$1,Content!$B$1:$D$1,0),0)</f>
        <v>technology</v>
      </c>
      <c r="H3014">
        <f>VLOOKUP(B3014,'reaction types'!$A$1:$C$17,MATCH(reactions!H$1,'reaction types'!$A$1:$C$1,0),0)</f>
        <v>30</v>
      </c>
    </row>
    <row r="3015" spans="1:8">
      <c r="A3015" t="s">
        <v>425</v>
      </c>
      <c r="B3015" t="s">
        <v>1051</v>
      </c>
      <c r="C3015" s="2">
        <v>44218.099305555559</v>
      </c>
      <c r="D3015" s="2" t="str">
        <f t="shared" si="49"/>
        <v>January</v>
      </c>
      <c r="E3015" s="5"/>
      <c r="F3015" t="str">
        <f>VLOOKUP($A3015,Content!$B$1:$D$1001,MATCH(reactions!F$1,Content!$B$1:$D$1,0),0)</f>
        <v>audio</v>
      </c>
      <c r="G3015" t="str">
        <f>VLOOKUP($A3015,Content!$B$1:$D$1001,MATCH(reactions!G$1,Content!$B$1:$D$1,0),0)</f>
        <v>technology</v>
      </c>
      <c r="H3015">
        <f>VLOOKUP(B3015,'reaction types'!$A$1:$C$17,MATCH(reactions!H$1,'reaction types'!$A$1:$C$1,0),0)</f>
        <v>70</v>
      </c>
    </row>
    <row r="3016" spans="1:8">
      <c r="A3016" t="s">
        <v>425</v>
      </c>
      <c r="B3016" t="s">
        <v>1050</v>
      </c>
      <c r="C3016" s="2">
        <v>44205.931944444441</v>
      </c>
      <c r="D3016" s="2" t="str">
        <f t="shared" si="49"/>
        <v>January</v>
      </c>
      <c r="E3016" s="5"/>
      <c r="F3016" t="str">
        <f>VLOOKUP($A3016,Content!$B$1:$D$1001,MATCH(reactions!F$1,Content!$B$1:$D$1,0),0)</f>
        <v>audio</v>
      </c>
      <c r="G3016" t="str">
        <f>VLOOKUP($A3016,Content!$B$1:$D$1001,MATCH(reactions!G$1,Content!$B$1:$D$1,0),0)</f>
        <v>technology</v>
      </c>
      <c r="H3016">
        <f>VLOOKUP(B3016,'reaction types'!$A$1:$C$17,MATCH(reactions!H$1,'reaction types'!$A$1:$C$1,0),0)</f>
        <v>60</v>
      </c>
    </row>
    <row r="3017" spans="1:8">
      <c r="A3017" t="s">
        <v>426</v>
      </c>
      <c r="B3017" t="s">
        <v>1045</v>
      </c>
      <c r="C3017" s="2">
        <v>44201.265277777777</v>
      </c>
      <c r="D3017" s="2" t="str">
        <f t="shared" si="49"/>
        <v>January</v>
      </c>
      <c r="E3017" s="5"/>
      <c r="F3017" t="str">
        <f>VLOOKUP($A3017,Content!$B$1:$D$1001,MATCH(reactions!F$1,Content!$B$1:$D$1,0),0)</f>
        <v>video</v>
      </c>
      <c r="G3017" t="str">
        <f>VLOOKUP($A3017,Content!$B$1:$D$1001,MATCH(reactions!G$1,Content!$B$1:$D$1,0),0)</f>
        <v>public speaking</v>
      </c>
      <c r="H3017">
        <f>VLOOKUP(B3017,'reaction types'!$A$1:$C$17,MATCH(reactions!H$1,'reaction types'!$A$1:$C$1,0),0)</f>
        <v>20</v>
      </c>
    </row>
    <row r="3018" spans="1:8">
      <c r="A3018" t="s">
        <v>426</v>
      </c>
      <c r="B3018" t="s">
        <v>1038</v>
      </c>
      <c r="C3018" s="2">
        <v>44210.943055555559</v>
      </c>
      <c r="D3018" s="2" t="str">
        <f t="shared" si="49"/>
        <v>January</v>
      </c>
      <c r="E3018" s="5"/>
      <c r="F3018" t="str">
        <f>VLOOKUP($A3018,Content!$B$1:$D$1001,MATCH(reactions!F$1,Content!$B$1:$D$1,0),0)</f>
        <v>video</v>
      </c>
      <c r="G3018" t="str">
        <f>VLOOKUP($A3018,Content!$B$1:$D$1001,MATCH(reactions!G$1,Content!$B$1:$D$1,0),0)</f>
        <v>public speaking</v>
      </c>
      <c r="H3018">
        <f>VLOOKUP(B3018,'reaction types'!$A$1:$C$17,MATCH(reactions!H$1,'reaction types'!$A$1:$C$1,0),0)</f>
        <v>10</v>
      </c>
    </row>
    <row r="3019" spans="1:8">
      <c r="A3019" t="s">
        <v>427</v>
      </c>
      <c r="B3019" t="s">
        <v>1051</v>
      </c>
      <c r="C3019" s="2">
        <v>44218.861805555556</v>
      </c>
      <c r="D3019" s="2" t="str">
        <f t="shared" si="49"/>
        <v>January</v>
      </c>
      <c r="E3019" s="5"/>
      <c r="F3019" t="str">
        <f>VLOOKUP($A3019,Content!$B$1:$D$1001,MATCH(reactions!F$1,Content!$B$1:$D$1,0),0)</f>
        <v>photo</v>
      </c>
      <c r="G3019" t="str">
        <f>VLOOKUP($A3019,Content!$B$1:$D$1001,MATCH(reactions!G$1,Content!$B$1:$D$1,0),0)</f>
        <v>education</v>
      </c>
      <c r="H3019">
        <f>VLOOKUP(B3019,'reaction types'!$A$1:$C$17,MATCH(reactions!H$1,'reaction types'!$A$1:$C$1,0),0)</f>
        <v>70</v>
      </c>
    </row>
    <row r="3020" spans="1:8">
      <c r="A3020" t="s">
        <v>429</v>
      </c>
      <c r="B3020" t="s">
        <v>1044</v>
      </c>
      <c r="C3020" s="2">
        <v>44206.168055555558</v>
      </c>
      <c r="D3020" s="2" t="str">
        <f t="shared" si="49"/>
        <v>January</v>
      </c>
      <c r="E3020" s="5"/>
      <c r="F3020" t="str">
        <f>VLOOKUP($A3020,Content!$B$1:$D$1001,MATCH(reactions!F$1,Content!$B$1:$D$1,0),0)</f>
        <v>audio</v>
      </c>
      <c r="G3020" t="str">
        <f>VLOOKUP($A3020,Content!$B$1:$D$1001,MATCH(reactions!G$1,Content!$B$1:$D$1,0),0)</f>
        <v>dogs</v>
      </c>
      <c r="H3020">
        <f>VLOOKUP(B3020,'reaction types'!$A$1:$C$17,MATCH(reactions!H$1,'reaction types'!$A$1:$C$1,0),0)</f>
        <v>65</v>
      </c>
    </row>
    <row r="3021" spans="1:8">
      <c r="A3021" t="s">
        <v>429</v>
      </c>
      <c r="B3021" t="s">
        <v>1050</v>
      </c>
      <c r="C3021" s="2">
        <v>44227.066666666666</v>
      </c>
      <c r="D3021" s="2" t="str">
        <f t="shared" si="49"/>
        <v>January</v>
      </c>
      <c r="E3021" s="5"/>
      <c r="F3021" t="str">
        <f>VLOOKUP($A3021,Content!$B$1:$D$1001,MATCH(reactions!F$1,Content!$B$1:$D$1,0),0)</f>
        <v>audio</v>
      </c>
      <c r="G3021" t="str">
        <f>VLOOKUP($A3021,Content!$B$1:$D$1001,MATCH(reactions!G$1,Content!$B$1:$D$1,0),0)</f>
        <v>dogs</v>
      </c>
      <c r="H3021">
        <f>VLOOKUP(B3021,'reaction types'!$A$1:$C$17,MATCH(reactions!H$1,'reaction types'!$A$1:$C$1,0),0)</f>
        <v>60</v>
      </c>
    </row>
    <row r="3022" spans="1:8">
      <c r="A3022" t="s">
        <v>429</v>
      </c>
      <c r="B3022" t="s">
        <v>1049</v>
      </c>
      <c r="C3022" s="2">
        <v>44202.400000000001</v>
      </c>
      <c r="D3022" s="2" t="str">
        <f t="shared" si="49"/>
        <v>January</v>
      </c>
      <c r="E3022" s="5"/>
      <c r="F3022" t="str">
        <f>VLOOKUP($A3022,Content!$B$1:$D$1001,MATCH(reactions!F$1,Content!$B$1:$D$1,0),0)</f>
        <v>audio</v>
      </c>
      <c r="G3022" t="str">
        <f>VLOOKUP($A3022,Content!$B$1:$D$1001,MATCH(reactions!G$1,Content!$B$1:$D$1,0),0)</f>
        <v>dogs</v>
      </c>
      <c r="H3022">
        <f>VLOOKUP(B3022,'reaction types'!$A$1:$C$17,MATCH(reactions!H$1,'reaction types'!$A$1:$C$1,0),0)</f>
        <v>50</v>
      </c>
    </row>
    <row r="3023" spans="1:8">
      <c r="A3023" t="s">
        <v>431</v>
      </c>
      <c r="B3023" t="s">
        <v>1051</v>
      </c>
      <c r="C3023" s="2">
        <v>44224.214583333334</v>
      </c>
      <c r="D3023" s="2" t="str">
        <f t="shared" si="49"/>
        <v>January</v>
      </c>
      <c r="E3023" s="5"/>
      <c r="F3023" t="str">
        <f>VLOOKUP($A3023,Content!$B$1:$D$1001,MATCH(reactions!F$1,Content!$B$1:$D$1,0),0)</f>
        <v>photo</v>
      </c>
      <c r="G3023" t="str">
        <f>VLOOKUP($A3023,Content!$B$1:$D$1001,MATCH(reactions!G$1,Content!$B$1:$D$1,0),0)</f>
        <v>dogs</v>
      </c>
      <c r="H3023">
        <f>VLOOKUP(B3023,'reaction types'!$A$1:$C$17,MATCH(reactions!H$1,'reaction types'!$A$1:$C$1,0),0)</f>
        <v>70</v>
      </c>
    </row>
    <row r="3024" spans="1:8">
      <c r="A3024" t="s">
        <v>431</v>
      </c>
      <c r="B3024" t="s">
        <v>1051</v>
      </c>
      <c r="C3024" s="2">
        <v>44223.555555555555</v>
      </c>
      <c r="D3024" s="2" t="str">
        <f t="shared" si="49"/>
        <v>January</v>
      </c>
      <c r="E3024" s="5"/>
      <c r="F3024" t="str">
        <f>VLOOKUP($A3024,Content!$B$1:$D$1001,MATCH(reactions!F$1,Content!$B$1:$D$1,0),0)</f>
        <v>photo</v>
      </c>
      <c r="G3024" t="str">
        <f>VLOOKUP($A3024,Content!$B$1:$D$1001,MATCH(reactions!G$1,Content!$B$1:$D$1,0),0)</f>
        <v>dogs</v>
      </c>
      <c r="H3024">
        <f>VLOOKUP(B3024,'reaction types'!$A$1:$C$17,MATCH(reactions!H$1,'reaction types'!$A$1:$C$1,0),0)</f>
        <v>70</v>
      </c>
    </row>
    <row r="3025" spans="1:8">
      <c r="A3025" t="s">
        <v>431</v>
      </c>
      <c r="B3025" t="s">
        <v>1041</v>
      </c>
      <c r="C3025" s="2">
        <v>44227.107638888891</v>
      </c>
      <c r="D3025" s="2" t="str">
        <f t="shared" si="49"/>
        <v>January</v>
      </c>
      <c r="E3025" s="5"/>
      <c r="F3025" t="str">
        <f>VLOOKUP($A3025,Content!$B$1:$D$1001,MATCH(reactions!F$1,Content!$B$1:$D$1,0),0)</f>
        <v>photo</v>
      </c>
      <c r="G3025" t="str">
        <f>VLOOKUP($A3025,Content!$B$1:$D$1001,MATCH(reactions!G$1,Content!$B$1:$D$1,0),0)</f>
        <v>dogs</v>
      </c>
      <c r="H3025">
        <f>VLOOKUP(B3025,'reaction types'!$A$1:$C$17,MATCH(reactions!H$1,'reaction types'!$A$1:$C$1,0),0)</f>
        <v>35</v>
      </c>
    </row>
    <row r="3026" spans="1:8">
      <c r="A3026" t="s">
        <v>431</v>
      </c>
      <c r="B3026" t="s">
        <v>1047</v>
      </c>
      <c r="C3026" s="2">
        <v>44198.277777777781</v>
      </c>
      <c r="D3026" s="2" t="str">
        <f t="shared" si="49"/>
        <v>January</v>
      </c>
      <c r="E3026" s="5"/>
      <c r="F3026" t="str">
        <f>VLOOKUP($A3026,Content!$B$1:$D$1001,MATCH(reactions!F$1,Content!$B$1:$D$1,0),0)</f>
        <v>photo</v>
      </c>
      <c r="G3026" t="str">
        <f>VLOOKUP($A3026,Content!$B$1:$D$1001,MATCH(reactions!G$1,Content!$B$1:$D$1,0),0)</f>
        <v>dogs</v>
      </c>
      <c r="H3026">
        <f>VLOOKUP(B3026,'reaction types'!$A$1:$C$17,MATCH(reactions!H$1,'reaction types'!$A$1:$C$1,0),0)</f>
        <v>45</v>
      </c>
    </row>
    <row r="3027" spans="1:8">
      <c r="A3027" t="s">
        <v>432</v>
      </c>
      <c r="B3027" t="s">
        <v>1042</v>
      </c>
      <c r="C3027" s="2">
        <v>44202.154166666667</v>
      </c>
      <c r="D3027" s="2" t="str">
        <f t="shared" si="49"/>
        <v>January</v>
      </c>
      <c r="E3027" s="5"/>
      <c r="F3027" t="str">
        <f>VLOOKUP($A3027,Content!$B$1:$D$1001,MATCH(reactions!F$1,Content!$B$1:$D$1,0),0)</f>
        <v>video</v>
      </c>
      <c r="G3027" t="str">
        <f>VLOOKUP($A3027,Content!$B$1:$D$1001,MATCH(reactions!G$1,Content!$B$1:$D$1,0),0)</f>
        <v>public speaking</v>
      </c>
      <c r="H3027">
        <f>VLOOKUP(B3027,'reaction types'!$A$1:$C$17,MATCH(reactions!H$1,'reaction types'!$A$1:$C$1,0),0)</f>
        <v>70</v>
      </c>
    </row>
    <row r="3028" spans="1:8">
      <c r="A3028" t="s">
        <v>432</v>
      </c>
      <c r="B3028" t="s">
        <v>1052</v>
      </c>
      <c r="C3028" s="2">
        <v>44202.856249999997</v>
      </c>
      <c r="D3028" s="2" t="str">
        <f t="shared" si="49"/>
        <v>January</v>
      </c>
      <c r="E3028" s="5"/>
      <c r="F3028" t="str">
        <f>VLOOKUP($A3028,Content!$B$1:$D$1001,MATCH(reactions!F$1,Content!$B$1:$D$1,0),0)</f>
        <v>video</v>
      </c>
      <c r="G3028" t="str">
        <f>VLOOKUP($A3028,Content!$B$1:$D$1001,MATCH(reactions!G$1,Content!$B$1:$D$1,0),0)</f>
        <v>public speaking</v>
      </c>
      <c r="H3028">
        <f>VLOOKUP(B3028,'reaction types'!$A$1:$C$17,MATCH(reactions!H$1,'reaction types'!$A$1:$C$1,0),0)</f>
        <v>72</v>
      </c>
    </row>
    <row r="3029" spans="1:8">
      <c r="A3029" t="s">
        <v>433</v>
      </c>
      <c r="B3029" t="s">
        <v>1043</v>
      </c>
      <c r="C3029" s="2">
        <v>44209.9</v>
      </c>
      <c r="D3029" s="2" t="str">
        <f t="shared" si="49"/>
        <v>January</v>
      </c>
      <c r="E3029" s="5"/>
      <c r="F3029" t="str">
        <f>VLOOKUP($A3029,Content!$B$1:$D$1001,MATCH(reactions!F$1,Content!$B$1:$D$1,0),0)</f>
        <v>photo</v>
      </c>
      <c r="G3029" t="str">
        <f>VLOOKUP($A3029,Content!$B$1:$D$1001,MATCH(reactions!G$1,Content!$B$1:$D$1,0),0)</f>
        <v>animals</v>
      </c>
      <c r="H3029">
        <f>VLOOKUP(B3029,'reaction types'!$A$1:$C$17,MATCH(reactions!H$1,'reaction types'!$A$1:$C$1,0),0)</f>
        <v>5</v>
      </c>
    </row>
    <row r="3030" spans="1:8">
      <c r="A3030" t="s">
        <v>433</v>
      </c>
      <c r="B3030" t="s">
        <v>1046</v>
      </c>
      <c r="C3030" s="2">
        <v>44205.772916666669</v>
      </c>
      <c r="D3030" s="2" t="str">
        <f t="shared" si="49"/>
        <v>January</v>
      </c>
      <c r="E3030" s="5"/>
      <c r="F3030" t="str">
        <f>VLOOKUP($A3030,Content!$B$1:$D$1001,MATCH(reactions!F$1,Content!$B$1:$D$1,0),0)</f>
        <v>photo</v>
      </c>
      <c r="G3030" t="str">
        <f>VLOOKUP($A3030,Content!$B$1:$D$1001,MATCH(reactions!G$1,Content!$B$1:$D$1,0),0)</f>
        <v>animals</v>
      </c>
      <c r="H3030">
        <f>VLOOKUP(B3030,'reaction types'!$A$1:$C$17,MATCH(reactions!H$1,'reaction types'!$A$1:$C$1,0),0)</f>
        <v>75</v>
      </c>
    </row>
    <row r="3031" spans="1:8">
      <c r="A3031" t="s">
        <v>433</v>
      </c>
      <c r="B3031" t="s">
        <v>1048</v>
      </c>
      <c r="C3031" s="2">
        <v>44214.862500000003</v>
      </c>
      <c r="D3031" s="2" t="str">
        <f t="shared" si="49"/>
        <v>January</v>
      </c>
      <c r="E3031" s="5"/>
      <c r="F3031" t="str">
        <f>VLOOKUP($A3031,Content!$B$1:$D$1001,MATCH(reactions!F$1,Content!$B$1:$D$1,0),0)</f>
        <v>photo</v>
      </c>
      <c r="G3031" t="str">
        <f>VLOOKUP($A3031,Content!$B$1:$D$1001,MATCH(reactions!G$1,Content!$B$1:$D$1,0),0)</f>
        <v>animals</v>
      </c>
      <c r="H3031">
        <f>VLOOKUP(B3031,'reaction types'!$A$1:$C$17,MATCH(reactions!H$1,'reaction types'!$A$1:$C$1,0),0)</f>
        <v>12</v>
      </c>
    </row>
    <row r="3032" spans="1:8">
      <c r="A3032" t="s">
        <v>434</v>
      </c>
      <c r="B3032" t="s">
        <v>1050</v>
      </c>
      <c r="C3032" s="2">
        <v>44213.527777777781</v>
      </c>
      <c r="D3032" s="2" t="str">
        <f t="shared" si="49"/>
        <v>January</v>
      </c>
      <c r="E3032" s="5"/>
      <c r="F3032" t="str">
        <f>VLOOKUP($A3032,Content!$B$1:$D$1001,MATCH(reactions!F$1,Content!$B$1:$D$1,0),0)</f>
        <v>audio</v>
      </c>
      <c r="G3032" t="str">
        <f>VLOOKUP($A3032,Content!$B$1:$D$1001,MATCH(reactions!G$1,Content!$B$1:$D$1,0),0)</f>
        <v>healthy eating</v>
      </c>
      <c r="H3032">
        <f>VLOOKUP(B3032,'reaction types'!$A$1:$C$17,MATCH(reactions!H$1,'reaction types'!$A$1:$C$1,0),0)</f>
        <v>60</v>
      </c>
    </row>
    <row r="3033" spans="1:8">
      <c r="A3033" t="s">
        <v>435</v>
      </c>
      <c r="B3033" t="s">
        <v>1052</v>
      </c>
      <c r="C3033" s="2">
        <v>44206.399305555555</v>
      </c>
      <c r="D3033" s="2" t="str">
        <f t="shared" si="49"/>
        <v>January</v>
      </c>
      <c r="E3033" s="5"/>
      <c r="F3033" t="str">
        <f>VLOOKUP($A3033,Content!$B$1:$D$1001,MATCH(reactions!F$1,Content!$B$1:$D$1,0),0)</f>
        <v>audio</v>
      </c>
      <c r="G3033" t="str">
        <f>VLOOKUP($A3033,Content!$B$1:$D$1001,MATCH(reactions!G$1,Content!$B$1:$D$1,0),0)</f>
        <v>animals</v>
      </c>
      <c r="H3033">
        <f>VLOOKUP(B3033,'reaction types'!$A$1:$C$17,MATCH(reactions!H$1,'reaction types'!$A$1:$C$1,0),0)</f>
        <v>72</v>
      </c>
    </row>
    <row r="3034" spans="1:8">
      <c r="A3034" t="s">
        <v>437</v>
      </c>
      <c r="B3034" t="s">
        <v>1049</v>
      </c>
      <c r="C3034" s="2">
        <v>44199.618750000001</v>
      </c>
      <c r="D3034" s="2" t="str">
        <f t="shared" si="49"/>
        <v>January</v>
      </c>
      <c r="E3034" s="5"/>
      <c r="F3034" t="str">
        <f>VLOOKUP($A3034,Content!$B$1:$D$1001,MATCH(reactions!F$1,Content!$B$1:$D$1,0),0)</f>
        <v>video</v>
      </c>
      <c r="G3034" t="str">
        <f>VLOOKUP($A3034,Content!$B$1:$D$1001,MATCH(reactions!G$1,Content!$B$1:$D$1,0),0)</f>
        <v>cooking</v>
      </c>
      <c r="H3034">
        <f>VLOOKUP(B3034,'reaction types'!$A$1:$C$17,MATCH(reactions!H$1,'reaction types'!$A$1:$C$1,0),0)</f>
        <v>50</v>
      </c>
    </row>
    <row r="3035" spans="1:8">
      <c r="A3035" t="s">
        <v>439</v>
      </c>
      <c r="B3035" t="s">
        <v>1041</v>
      </c>
      <c r="C3035" s="2">
        <v>44216.286805555559</v>
      </c>
      <c r="D3035" s="2" t="str">
        <f t="shared" si="49"/>
        <v>January</v>
      </c>
      <c r="E3035" s="5"/>
      <c r="F3035" t="str">
        <f>VLOOKUP($A3035,Content!$B$1:$D$1001,MATCH(reactions!F$1,Content!$B$1:$D$1,0),0)</f>
        <v>GIF</v>
      </c>
      <c r="G3035" t="str">
        <f>VLOOKUP($A3035,Content!$B$1:$D$1001,MATCH(reactions!G$1,Content!$B$1:$D$1,0),0)</f>
        <v>technology</v>
      </c>
      <c r="H3035">
        <f>VLOOKUP(B3035,'reaction types'!$A$1:$C$17,MATCH(reactions!H$1,'reaction types'!$A$1:$C$1,0),0)</f>
        <v>35</v>
      </c>
    </row>
    <row r="3036" spans="1:8">
      <c r="A3036" t="s">
        <v>439</v>
      </c>
      <c r="B3036" t="s">
        <v>1042</v>
      </c>
      <c r="C3036" s="2">
        <v>44214.992361111108</v>
      </c>
      <c r="D3036" s="2" t="str">
        <f t="shared" si="49"/>
        <v>January</v>
      </c>
      <c r="E3036" s="5"/>
      <c r="F3036" t="str">
        <f>VLOOKUP($A3036,Content!$B$1:$D$1001,MATCH(reactions!F$1,Content!$B$1:$D$1,0),0)</f>
        <v>GIF</v>
      </c>
      <c r="G3036" t="str">
        <f>VLOOKUP($A3036,Content!$B$1:$D$1001,MATCH(reactions!G$1,Content!$B$1:$D$1,0),0)</f>
        <v>technology</v>
      </c>
      <c r="H3036">
        <f>VLOOKUP(B3036,'reaction types'!$A$1:$C$17,MATCH(reactions!H$1,'reaction types'!$A$1:$C$1,0),0)</f>
        <v>70</v>
      </c>
    </row>
    <row r="3037" spans="1:8">
      <c r="A3037" t="s">
        <v>440</v>
      </c>
      <c r="B3037" t="s">
        <v>1047</v>
      </c>
      <c r="C3037" s="2">
        <v>44198.88958333333</v>
      </c>
      <c r="D3037" s="2" t="str">
        <f t="shared" si="49"/>
        <v>January</v>
      </c>
      <c r="E3037" s="5"/>
      <c r="F3037" t="str">
        <f>VLOOKUP($A3037,Content!$B$1:$D$1001,MATCH(reactions!F$1,Content!$B$1:$D$1,0),0)</f>
        <v>GIF</v>
      </c>
      <c r="G3037" t="str">
        <f>VLOOKUP($A3037,Content!$B$1:$D$1001,MATCH(reactions!G$1,Content!$B$1:$D$1,0),0)</f>
        <v>education</v>
      </c>
      <c r="H3037">
        <f>VLOOKUP(B3037,'reaction types'!$A$1:$C$17,MATCH(reactions!H$1,'reaction types'!$A$1:$C$1,0),0)</f>
        <v>45</v>
      </c>
    </row>
    <row r="3038" spans="1:8">
      <c r="A3038" t="s">
        <v>440</v>
      </c>
      <c r="B3038" t="s">
        <v>1041</v>
      </c>
      <c r="C3038" s="2">
        <v>44206.679166666669</v>
      </c>
      <c r="D3038" s="2" t="str">
        <f t="shared" si="49"/>
        <v>January</v>
      </c>
      <c r="E3038" s="5"/>
      <c r="F3038" t="str">
        <f>VLOOKUP($A3038,Content!$B$1:$D$1001,MATCH(reactions!F$1,Content!$B$1:$D$1,0),0)</f>
        <v>GIF</v>
      </c>
      <c r="G3038" t="str">
        <f>VLOOKUP($A3038,Content!$B$1:$D$1001,MATCH(reactions!G$1,Content!$B$1:$D$1,0),0)</f>
        <v>education</v>
      </c>
      <c r="H3038">
        <f>VLOOKUP(B3038,'reaction types'!$A$1:$C$17,MATCH(reactions!H$1,'reaction types'!$A$1:$C$1,0),0)</f>
        <v>35</v>
      </c>
    </row>
    <row r="3039" spans="1:8">
      <c r="A3039" t="s">
        <v>441</v>
      </c>
      <c r="B3039" t="s">
        <v>1048</v>
      </c>
      <c r="C3039" s="2">
        <v>44214.177777777775</v>
      </c>
      <c r="D3039" s="2" t="str">
        <f t="shared" si="49"/>
        <v>January</v>
      </c>
      <c r="E3039" s="5"/>
      <c r="F3039" t="str">
        <f>VLOOKUP($A3039,Content!$B$1:$D$1001,MATCH(reactions!F$1,Content!$B$1:$D$1,0),0)</f>
        <v>video</v>
      </c>
      <c r="G3039" t="str">
        <f>VLOOKUP($A3039,Content!$B$1:$D$1001,MATCH(reactions!G$1,Content!$B$1:$D$1,0),0)</f>
        <v>healthy eating</v>
      </c>
      <c r="H3039">
        <f>VLOOKUP(B3039,'reaction types'!$A$1:$C$17,MATCH(reactions!H$1,'reaction types'!$A$1:$C$1,0),0)</f>
        <v>12</v>
      </c>
    </row>
    <row r="3040" spans="1:8">
      <c r="A3040" t="s">
        <v>441</v>
      </c>
      <c r="B3040" t="s">
        <v>1051</v>
      </c>
      <c r="C3040" s="2">
        <v>44200.725694444445</v>
      </c>
      <c r="D3040" s="2" t="str">
        <f t="shared" si="49"/>
        <v>January</v>
      </c>
      <c r="E3040" s="5"/>
      <c r="F3040" t="str">
        <f>VLOOKUP($A3040,Content!$B$1:$D$1001,MATCH(reactions!F$1,Content!$B$1:$D$1,0),0)</f>
        <v>video</v>
      </c>
      <c r="G3040" t="str">
        <f>VLOOKUP($A3040,Content!$B$1:$D$1001,MATCH(reactions!G$1,Content!$B$1:$D$1,0),0)</f>
        <v>healthy eating</v>
      </c>
      <c r="H3040">
        <f>VLOOKUP(B3040,'reaction types'!$A$1:$C$17,MATCH(reactions!H$1,'reaction types'!$A$1:$C$1,0),0)</f>
        <v>70</v>
      </c>
    </row>
    <row r="3041" spans="1:8">
      <c r="A3041" t="s">
        <v>442</v>
      </c>
      <c r="B3041" t="s">
        <v>1039</v>
      </c>
      <c r="C3041" s="2">
        <v>44208.361805555556</v>
      </c>
      <c r="D3041" s="2" t="str">
        <f t="shared" si="49"/>
        <v>January</v>
      </c>
      <c r="E3041" s="5"/>
      <c r="F3041" t="str">
        <f>VLOOKUP($A3041,Content!$B$1:$D$1001,MATCH(reactions!F$1,Content!$B$1:$D$1,0),0)</f>
        <v>GIF</v>
      </c>
      <c r="G3041" t="str">
        <f>VLOOKUP($A3041,Content!$B$1:$D$1001,MATCH(reactions!G$1,Content!$B$1:$D$1,0),0)</f>
        <v>technology</v>
      </c>
      <c r="H3041">
        <f>VLOOKUP(B3041,'reaction types'!$A$1:$C$17,MATCH(reactions!H$1,'reaction types'!$A$1:$C$1,0),0)</f>
        <v>15</v>
      </c>
    </row>
    <row r="3042" spans="1:8">
      <c r="A3042" t="s">
        <v>442</v>
      </c>
      <c r="B3042" t="s">
        <v>1048</v>
      </c>
      <c r="C3042" s="2">
        <v>44208.40625</v>
      </c>
      <c r="D3042" s="2" t="str">
        <f t="shared" si="49"/>
        <v>January</v>
      </c>
      <c r="E3042" s="5"/>
      <c r="F3042" t="str">
        <f>VLOOKUP($A3042,Content!$B$1:$D$1001,MATCH(reactions!F$1,Content!$B$1:$D$1,0),0)</f>
        <v>GIF</v>
      </c>
      <c r="G3042" t="str">
        <f>VLOOKUP($A3042,Content!$B$1:$D$1001,MATCH(reactions!G$1,Content!$B$1:$D$1,0),0)</f>
        <v>technology</v>
      </c>
      <c r="H3042">
        <f>VLOOKUP(B3042,'reaction types'!$A$1:$C$17,MATCH(reactions!H$1,'reaction types'!$A$1:$C$1,0),0)</f>
        <v>12</v>
      </c>
    </row>
    <row r="3043" spans="1:8">
      <c r="A3043" t="s">
        <v>442</v>
      </c>
      <c r="B3043" t="s">
        <v>1039</v>
      </c>
      <c r="C3043" s="2">
        <v>44212.256944444445</v>
      </c>
      <c r="D3043" s="2" t="str">
        <f t="shared" si="49"/>
        <v>January</v>
      </c>
      <c r="E3043" s="5"/>
      <c r="F3043" t="str">
        <f>VLOOKUP($A3043,Content!$B$1:$D$1001,MATCH(reactions!F$1,Content!$B$1:$D$1,0),0)</f>
        <v>GIF</v>
      </c>
      <c r="G3043" t="str">
        <f>VLOOKUP($A3043,Content!$B$1:$D$1001,MATCH(reactions!G$1,Content!$B$1:$D$1,0),0)</f>
        <v>technology</v>
      </c>
      <c r="H3043">
        <f>VLOOKUP(B3043,'reaction types'!$A$1:$C$17,MATCH(reactions!H$1,'reaction types'!$A$1:$C$1,0),0)</f>
        <v>15</v>
      </c>
    </row>
    <row r="3044" spans="1:8">
      <c r="A3044" t="s">
        <v>442</v>
      </c>
      <c r="B3044" t="s">
        <v>1051</v>
      </c>
      <c r="C3044" s="2">
        <v>44216.554861111108</v>
      </c>
      <c r="D3044" s="2" t="str">
        <f t="shared" si="49"/>
        <v>January</v>
      </c>
      <c r="E3044" s="5"/>
      <c r="F3044" t="str">
        <f>VLOOKUP($A3044,Content!$B$1:$D$1001,MATCH(reactions!F$1,Content!$B$1:$D$1,0),0)</f>
        <v>GIF</v>
      </c>
      <c r="G3044" t="str">
        <f>VLOOKUP($A3044,Content!$B$1:$D$1001,MATCH(reactions!G$1,Content!$B$1:$D$1,0),0)</f>
        <v>technology</v>
      </c>
      <c r="H3044">
        <f>VLOOKUP(B3044,'reaction types'!$A$1:$C$17,MATCH(reactions!H$1,'reaction types'!$A$1:$C$1,0),0)</f>
        <v>70</v>
      </c>
    </row>
    <row r="3045" spans="1:8">
      <c r="A3045" t="s">
        <v>442</v>
      </c>
      <c r="B3045" t="s">
        <v>1044</v>
      </c>
      <c r="C3045" s="2">
        <v>44219.576388888891</v>
      </c>
      <c r="D3045" s="2" t="str">
        <f t="shared" si="49"/>
        <v>January</v>
      </c>
      <c r="E3045" s="5"/>
      <c r="F3045" t="str">
        <f>VLOOKUP($A3045,Content!$B$1:$D$1001,MATCH(reactions!F$1,Content!$B$1:$D$1,0),0)</f>
        <v>GIF</v>
      </c>
      <c r="G3045" t="str">
        <f>VLOOKUP($A3045,Content!$B$1:$D$1001,MATCH(reactions!G$1,Content!$B$1:$D$1,0),0)</f>
        <v>technology</v>
      </c>
      <c r="H3045">
        <f>VLOOKUP(B3045,'reaction types'!$A$1:$C$17,MATCH(reactions!H$1,'reaction types'!$A$1:$C$1,0),0)</f>
        <v>65</v>
      </c>
    </row>
    <row r="3046" spans="1:8">
      <c r="A3046" t="s">
        <v>442</v>
      </c>
      <c r="B3046" t="s">
        <v>1037</v>
      </c>
      <c r="C3046" s="2">
        <v>44225.009027777778</v>
      </c>
      <c r="D3046" s="2" t="str">
        <f t="shared" si="49"/>
        <v>January</v>
      </c>
      <c r="E3046" s="5"/>
      <c r="F3046" t="str">
        <f>VLOOKUP($A3046,Content!$B$1:$D$1001,MATCH(reactions!F$1,Content!$B$1:$D$1,0),0)</f>
        <v>GIF</v>
      </c>
      <c r="G3046" t="str">
        <f>VLOOKUP($A3046,Content!$B$1:$D$1001,MATCH(reactions!G$1,Content!$B$1:$D$1,0),0)</f>
        <v>technology</v>
      </c>
      <c r="H3046">
        <f>VLOOKUP(B3046,'reaction types'!$A$1:$C$17,MATCH(reactions!H$1,'reaction types'!$A$1:$C$1,0),0)</f>
        <v>0</v>
      </c>
    </row>
    <row r="3047" spans="1:8">
      <c r="A3047" t="s">
        <v>443</v>
      </c>
      <c r="B3047" t="s">
        <v>1047</v>
      </c>
      <c r="C3047" s="2">
        <v>44210.883333333331</v>
      </c>
      <c r="D3047" s="2" t="str">
        <f t="shared" si="49"/>
        <v>January</v>
      </c>
      <c r="E3047" s="5"/>
      <c r="F3047" t="str">
        <f>VLOOKUP($A3047,Content!$B$1:$D$1001,MATCH(reactions!F$1,Content!$B$1:$D$1,0),0)</f>
        <v>audio</v>
      </c>
      <c r="G3047" t="str">
        <f>VLOOKUP($A3047,Content!$B$1:$D$1001,MATCH(reactions!G$1,Content!$B$1:$D$1,0),0)</f>
        <v>food</v>
      </c>
      <c r="H3047">
        <f>VLOOKUP(B3047,'reaction types'!$A$1:$C$17,MATCH(reactions!H$1,'reaction types'!$A$1:$C$1,0),0)</f>
        <v>45</v>
      </c>
    </row>
    <row r="3048" spans="1:8">
      <c r="A3048" t="s">
        <v>444</v>
      </c>
      <c r="B3048" t="s">
        <v>1047</v>
      </c>
      <c r="C3048" s="2">
        <v>44199.143055555556</v>
      </c>
      <c r="D3048" s="2" t="str">
        <f t="shared" si="49"/>
        <v>January</v>
      </c>
      <c r="E3048" s="5"/>
      <c r="F3048" t="str">
        <f>VLOOKUP($A3048,Content!$B$1:$D$1001,MATCH(reactions!F$1,Content!$B$1:$D$1,0),0)</f>
        <v>video</v>
      </c>
      <c r="G3048" t="str">
        <f>VLOOKUP($A3048,Content!$B$1:$D$1001,MATCH(reactions!G$1,Content!$B$1:$D$1,0),0)</f>
        <v>fitness</v>
      </c>
      <c r="H3048">
        <f>VLOOKUP(B3048,'reaction types'!$A$1:$C$17,MATCH(reactions!H$1,'reaction types'!$A$1:$C$1,0),0)</f>
        <v>45</v>
      </c>
    </row>
    <row r="3049" spans="1:8">
      <c r="A3049" t="s">
        <v>444</v>
      </c>
      <c r="B3049" t="s">
        <v>1047</v>
      </c>
      <c r="C3049" s="2">
        <v>44202.068749999999</v>
      </c>
      <c r="D3049" s="2" t="str">
        <f t="shared" si="49"/>
        <v>January</v>
      </c>
      <c r="E3049" s="5"/>
      <c r="F3049" t="str">
        <f>VLOOKUP($A3049,Content!$B$1:$D$1001,MATCH(reactions!F$1,Content!$B$1:$D$1,0),0)</f>
        <v>video</v>
      </c>
      <c r="G3049" t="str">
        <f>VLOOKUP($A3049,Content!$B$1:$D$1001,MATCH(reactions!G$1,Content!$B$1:$D$1,0),0)</f>
        <v>fitness</v>
      </c>
      <c r="H3049">
        <f>VLOOKUP(B3049,'reaction types'!$A$1:$C$17,MATCH(reactions!H$1,'reaction types'!$A$1:$C$1,0),0)</f>
        <v>45</v>
      </c>
    </row>
    <row r="3050" spans="1:8">
      <c r="A3050" t="s">
        <v>444</v>
      </c>
      <c r="B3050" t="s">
        <v>1041</v>
      </c>
      <c r="C3050" s="2">
        <v>44203.54583333333</v>
      </c>
      <c r="D3050" s="2" t="str">
        <f t="shared" si="49"/>
        <v>January</v>
      </c>
      <c r="E3050" s="5"/>
      <c r="F3050" t="str">
        <f>VLOOKUP($A3050,Content!$B$1:$D$1001,MATCH(reactions!F$1,Content!$B$1:$D$1,0),0)</f>
        <v>video</v>
      </c>
      <c r="G3050" t="str">
        <f>VLOOKUP($A3050,Content!$B$1:$D$1001,MATCH(reactions!G$1,Content!$B$1:$D$1,0),0)</f>
        <v>fitness</v>
      </c>
      <c r="H3050">
        <f>VLOOKUP(B3050,'reaction types'!$A$1:$C$17,MATCH(reactions!H$1,'reaction types'!$A$1:$C$1,0),0)</f>
        <v>35</v>
      </c>
    </row>
    <row r="3051" spans="1:8">
      <c r="A3051" t="s">
        <v>446</v>
      </c>
      <c r="B3051" t="s">
        <v>1043</v>
      </c>
      <c r="C3051" s="2">
        <v>44197.213194444441</v>
      </c>
      <c r="D3051" s="2" t="str">
        <f t="shared" si="49"/>
        <v>January</v>
      </c>
      <c r="E3051" s="5"/>
      <c r="F3051" t="str">
        <f>VLOOKUP($A3051,Content!$B$1:$D$1001,MATCH(reactions!F$1,Content!$B$1:$D$1,0),0)</f>
        <v>video</v>
      </c>
      <c r="G3051" t="str">
        <f>VLOOKUP($A3051,Content!$B$1:$D$1001,MATCH(reactions!G$1,Content!$B$1:$D$1,0),0)</f>
        <v>education</v>
      </c>
      <c r="H3051">
        <f>VLOOKUP(B3051,'reaction types'!$A$1:$C$17,MATCH(reactions!H$1,'reaction types'!$A$1:$C$1,0),0)</f>
        <v>5</v>
      </c>
    </row>
    <row r="3052" spans="1:8">
      <c r="A3052" t="s">
        <v>447</v>
      </c>
      <c r="B3052" t="s">
        <v>1049</v>
      </c>
      <c r="C3052" s="2">
        <v>44207.684027777781</v>
      </c>
      <c r="D3052" s="2" t="str">
        <f t="shared" si="49"/>
        <v>January</v>
      </c>
      <c r="E3052" s="5"/>
      <c r="F3052" t="str">
        <f>VLOOKUP($A3052,Content!$B$1:$D$1001,MATCH(reactions!F$1,Content!$B$1:$D$1,0),0)</f>
        <v>audio</v>
      </c>
      <c r="G3052" t="str">
        <f>VLOOKUP($A3052,Content!$B$1:$D$1001,MATCH(reactions!G$1,Content!$B$1:$D$1,0),0)</f>
        <v>technology</v>
      </c>
      <c r="H3052">
        <f>VLOOKUP(B3052,'reaction types'!$A$1:$C$17,MATCH(reactions!H$1,'reaction types'!$A$1:$C$1,0),0)</f>
        <v>50</v>
      </c>
    </row>
    <row r="3053" spans="1:8">
      <c r="A3053" t="s">
        <v>448</v>
      </c>
      <c r="B3053" t="s">
        <v>1042</v>
      </c>
      <c r="C3053" s="2">
        <v>44226.185416666667</v>
      </c>
      <c r="D3053" s="2" t="str">
        <f t="shared" si="49"/>
        <v>January</v>
      </c>
      <c r="E3053" s="5"/>
      <c r="F3053" t="str">
        <f>VLOOKUP($A3053,Content!$B$1:$D$1001,MATCH(reactions!F$1,Content!$B$1:$D$1,0),0)</f>
        <v>audio</v>
      </c>
      <c r="G3053" t="str">
        <f>VLOOKUP($A3053,Content!$B$1:$D$1001,MATCH(reactions!G$1,Content!$B$1:$D$1,0),0)</f>
        <v>veganism</v>
      </c>
      <c r="H3053">
        <f>VLOOKUP(B3053,'reaction types'!$A$1:$C$17,MATCH(reactions!H$1,'reaction types'!$A$1:$C$1,0),0)</f>
        <v>70</v>
      </c>
    </row>
    <row r="3054" spans="1:8">
      <c r="A3054" t="s">
        <v>450</v>
      </c>
      <c r="B3054" t="s">
        <v>1045</v>
      </c>
      <c r="C3054" s="2">
        <v>44214.356944444444</v>
      </c>
      <c r="D3054" s="2" t="str">
        <f t="shared" si="49"/>
        <v>January</v>
      </c>
      <c r="E3054" s="5"/>
      <c r="F3054" t="str">
        <f>VLOOKUP($A3054,Content!$B$1:$D$1001,MATCH(reactions!F$1,Content!$B$1:$D$1,0),0)</f>
        <v>photo</v>
      </c>
      <c r="G3054" t="str">
        <f>VLOOKUP($A3054,Content!$B$1:$D$1001,MATCH(reactions!G$1,Content!$B$1:$D$1,0),0)</f>
        <v>Animals</v>
      </c>
      <c r="H3054">
        <f>VLOOKUP(B3054,'reaction types'!$A$1:$C$17,MATCH(reactions!H$1,'reaction types'!$A$1:$C$1,0),0)</f>
        <v>20</v>
      </c>
    </row>
    <row r="3055" spans="1:8">
      <c r="A3055" t="s">
        <v>450</v>
      </c>
      <c r="B3055" t="s">
        <v>1044</v>
      </c>
      <c r="C3055" s="2">
        <v>44211.311805555553</v>
      </c>
      <c r="D3055" s="2" t="str">
        <f t="shared" si="49"/>
        <v>January</v>
      </c>
      <c r="E3055" s="5"/>
      <c r="F3055" t="str">
        <f>VLOOKUP($A3055,Content!$B$1:$D$1001,MATCH(reactions!F$1,Content!$B$1:$D$1,0),0)</f>
        <v>photo</v>
      </c>
      <c r="G3055" t="str">
        <f>VLOOKUP($A3055,Content!$B$1:$D$1001,MATCH(reactions!G$1,Content!$B$1:$D$1,0),0)</f>
        <v>Animals</v>
      </c>
      <c r="H3055">
        <f>VLOOKUP(B3055,'reaction types'!$A$1:$C$17,MATCH(reactions!H$1,'reaction types'!$A$1:$C$1,0),0)</f>
        <v>65</v>
      </c>
    </row>
    <row r="3056" spans="1:8">
      <c r="A3056" t="s">
        <v>451</v>
      </c>
      <c r="B3056" t="s">
        <v>1043</v>
      </c>
      <c r="C3056" s="2">
        <v>44209.000694444447</v>
      </c>
      <c r="D3056" s="2" t="str">
        <f t="shared" si="49"/>
        <v>January</v>
      </c>
      <c r="E3056" s="5"/>
      <c r="F3056" t="str">
        <f>VLOOKUP($A3056,Content!$B$1:$D$1001,MATCH(reactions!F$1,Content!$B$1:$D$1,0),0)</f>
        <v>audio</v>
      </c>
      <c r="G3056" t="str">
        <f>VLOOKUP($A3056,Content!$B$1:$D$1001,MATCH(reactions!G$1,Content!$B$1:$D$1,0),0)</f>
        <v>animals</v>
      </c>
      <c r="H3056">
        <f>VLOOKUP(B3056,'reaction types'!$A$1:$C$17,MATCH(reactions!H$1,'reaction types'!$A$1:$C$1,0),0)</f>
        <v>5</v>
      </c>
    </row>
    <row r="3057" spans="1:8">
      <c r="A3057" t="s">
        <v>451</v>
      </c>
      <c r="B3057" t="s">
        <v>1039</v>
      </c>
      <c r="C3057" s="2">
        <v>44206.738888888889</v>
      </c>
      <c r="D3057" s="2" t="str">
        <f t="shared" si="49"/>
        <v>January</v>
      </c>
      <c r="E3057" s="5"/>
      <c r="F3057" t="str">
        <f>VLOOKUP($A3057,Content!$B$1:$D$1001,MATCH(reactions!F$1,Content!$B$1:$D$1,0),0)</f>
        <v>audio</v>
      </c>
      <c r="G3057" t="str">
        <f>VLOOKUP($A3057,Content!$B$1:$D$1001,MATCH(reactions!G$1,Content!$B$1:$D$1,0),0)</f>
        <v>animals</v>
      </c>
      <c r="H3057">
        <f>VLOOKUP(B3057,'reaction types'!$A$1:$C$17,MATCH(reactions!H$1,'reaction types'!$A$1:$C$1,0),0)</f>
        <v>15</v>
      </c>
    </row>
    <row r="3058" spans="1:8">
      <c r="A3058" t="s">
        <v>453</v>
      </c>
      <c r="B3058" t="s">
        <v>1041</v>
      </c>
      <c r="C3058" s="2">
        <v>44213.761111111111</v>
      </c>
      <c r="D3058" s="2" t="str">
        <f t="shared" si="49"/>
        <v>January</v>
      </c>
      <c r="E3058" s="5"/>
      <c r="F3058" t="str">
        <f>VLOOKUP($A3058,Content!$B$1:$D$1001,MATCH(reactions!F$1,Content!$B$1:$D$1,0),0)</f>
        <v>video</v>
      </c>
      <c r="G3058" t="str">
        <f>VLOOKUP($A3058,Content!$B$1:$D$1001,MATCH(reactions!G$1,Content!$B$1:$D$1,0),0)</f>
        <v>food</v>
      </c>
      <c r="H3058">
        <f>VLOOKUP(B3058,'reaction types'!$A$1:$C$17,MATCH(reactions!H$1,'reaction types'!$A$1:$C$1,0),0)</f>
        <v>35</v>
      </c>
    </row>
    <row r="3059" spans="1:8">
      <c r="A3059" t="s">
        <v>453</v>
      </c>
      <c r="B3059" t="s">
        <v>1045</v>
      </c>
      <c r="C3059" s="2">
        <v>44206.693055555559</v>
      </c>
      <c r="D3059" s="2" t="str">
        <f t="shared" si="49"/>
        <v>January</v>
      </c>
      <c r="E3059" s="5"/>
      <c r="F3059" t="str">
        <f>VLOOKUP($A3059,Content!$B$1:$D$1001,MATCH(reactions!F$1,Content!$B$1:$D$1,0),0)</f>
        <v>video</v>
      </c>
      <c r="G3059" t="str">
        <f>VLOOKUP($A3059,Content!$B$1:$D$1001,MATCH(reactions!G$1,Content!$B$1:$D$1,0),0)</f>
        <v>food</v>
      </c>
      <c r="H3059">
        <f>VLOOKUP(B3059,'reaction types'!$A$1:$C$17,MATCH(reactions!H$1,'reaction types'!$A$1:$C$1,0),0)</f>
        <v>20</v>
      </c>
    </row>
    <row r="3060" spans="1:8">
      <c r="A3060" t="s">
        <v>455</v>
      </c>
      <c r="B3060" t="s">
        <v>1044</v>
      </c>
      <c r="C3060" s="2">
        <v>44199.054166666669</v>
      </c>
      <c r="D3060" s="2" t="str">
        <f t="shared" si="49"/>
        <v>January</v>
      </c>
      <c r="E3060" s="5"/>
      <c r="F3060" t="str">
        <f>VLOOKUP($A3060,Content!$B$1:$D$1001,MATCH(reactions!F$1,Content!$B$1:$D$1,0),0)</f>
        <v>audio</v>
      </c>
      <c r="G3060" t="str">
        <f>VLOOKUP($A3060,Content!$B$1:$D$1001,MATCH(reactions!G$1,Content!$B$1:$D$1,0),0)</f>
        <v>travel</v>
      </c>
      <c r="H3060">
        <f>VLOOKUP(B3060,'reaction types'!$A$1:$C$17,MATCH(reactions!H$1,'reaction types'!$A$1:$C$1,0),0)</f>
        <v>65</v>
      </c>
    </row>
    <row r="3061" spans="1:8">
      <c r="A3061" t="s">
        <v>456</v>
      </c>
      <c r="B3061" t="s">
        <v>1045</v>
      </c>
      <c r="C3061" s="2">
        <v>44200.28125</v>
      </c>
      <c r="D3061" s="2" t="str">
        <f t="shared" si="49"/>
        <v>January</v>
      </c>
      <c r="E3061" s="5"/>
      <c r="F3061" t="str">
        <f>VLOOKUP($A3061,Content!$B$1:$D$1001,MATCH(reactions!F$1,Content!$B$1:$D$1,0),0)</f>
        <v>GIF</v>
      </c>
      <c r="G3061" t="str">
        <f>VLOOKUP($A3061,Content!$B$1:$D$1001,MATCH(reactions!G$1,Content!$B$1:$D$1,0),0)</f>
        <v>technology</v>
      </c>
      <c r="H3061">
        <f>VLOOKUP(B3061,'reaction types'!$A$1:$C$17,MATCH(reactions!H$1,'reaction types'!$A$1:$C$1,0),0)</f>
        <v>20</v>
      </c>
    </row>
    <row r="3062" spans="1:8">
      <c r="A3062" t="s">
        <v>457</v>
      </c>
      <c r="B3062" t="s">
        <v>1048</v>
      </c>
      <c r="C3062" s="2">
        <v>44208.533333333333</v>
      </c>
      <c r="D3062" s="2" t="str">
        <f t="shared" si="49"/>
        <v>January</v>
      </c>
      <c r="E3062" s="5"/>
      <c r="F3062" t="str">
        <f>VLOOKUP($A3062,Content!$B$1:$D$1001,MATCH(reactions!F$1,Content!$B$1:$D$1,0),0)</f>
        <v>audio</v>
      </c>
      <c r="G3062" t="str">
        <f>VLOOKUP($A3062,Content!$B$1:$D$1001,MATCH(reactions!G$1,Content!$B$1:$D$1,0),0)</f>
        <v>tennis</v>
      </c>
      <c r="H3062">
        <f>VLOOKUP(B3062,'reaction types'!$A$1:$C$17,MATCH(reactions!H$1,'reaction types'!$A$1:$C$1,0),0)</f>
        <v>12</v>
      </c>
    </row>
    <row r="3063" spans="1:8">
      <c r="A3063" t="s">
        <v>457</v>
      </c>
      <c r="B3063" t="s">
        <v>1052</v>
      </c>
      <c r="C3063" s="2">
        <v>44206.619444444441</v>
      </c>
      <c r="D3063" s="2" t="str">
        <f t="shared" si="49"/>
        <v>January</v>
      </c>
      <c r="E3063" s="5"/>
      <c r="F3063" t="str">
        <f>VLOOKUP($A3063,Content!$B$1:$D$1001,MATCH(reactions!F$1,Content!$B$1:$D$1,0),0)</f>
        <v>audio</v>
      </c>
      <c r="G3063" t="str">
        <f>VLOOKUP($A3063,Content!$B$1:$D$1001,MATCH(reactions!G$1,Content!$B$1:$D$1,0),0)</f>
        <v>tennis</v>
      </c>
      <c r="H3063">
        <f>VLOOKUP(B3063,'reaction types'!$A$1:$C$17,MATCH(reactions!H$1,'reaction types'!$A$1:$C$1,0),0)</f>
        <v>72</v>
      </c>
    </row>
    <row r="3064" spans="1:8">
      <c r="A3064" t="s">
        <v>459</v>
      </c>
      <c r="B3064" t="s">
        <v>1041</v>
      </c>
      <c r="C3064" s="2">
        <v>44199.366666666669</v>
      </c>
      <c r="D3064" s="2" t="str">
        <f t="shared" si="49"/>
        <v>January</v>
      </c>
      <c r="E3064" s="5"/>
      <c r="F3064" t="str">
        <f>VLOOKUP($A3064,Content!$B$1:$D$1001,MATCH(reactions!F$1,Content!$B$1:$D$1,0),0)</f>
        <v>audio</v>
      </c>
      <c r="G3064" t="str">
        <f>VLOOKUP($A3064,Content!$B$1:$D$1001,MATCH(reactions!G$1,Content!$B$1:$D$1,0),0)</f>
        <v>science</v>
      </c>
      <c r="H3064">
        <f>VLOOKUP(B3064,'reaction types'!$A$1:$C$17,MATCH(reactions!H$1,'reaction types'!$A$1:$C$1,0),0)</f>
        <v>35</v>
      </c>
    </row>
    <row r="3065" spans="1:8">
      <c r="A3065" t="s">
        <v>460</v>
      </c>
      <c r="B3065" t="s">
        <v>1048</v>
      </c>
      <c r="C3065" s="2">
        <v>44207.712500000001</v>
      </c>
      <c r="D3065" s="2" t="str">
        <f t="shared" si="49"/>
        <v>January</v>
      </c>
      <c r="E3065" s="5"/>
      <c r="F3065" t="str">
        <f>VLOOKUP($A3065,Content!$B$1:$D$1001,MATCH(reactions!F$1,Content!$B$1:$D$1,0),0)</f>
        <v>video</v>
      </c>
      <c r="G3065" t="str">
        <f>VLOOKUP($A3065,Content!$B$1:$D$1001,MATCH(reactions!G$1,Content!$B$1:$D$1,0),0)</f>
        <v>education</v>
      </c>
      <c r="H3065">
        <f>VLOOKUP(B3065,'reaction types'!$A$1:$C$17,MATCH(reactions!H$1,'reaction types'!$A$1:$C$1,0),0)</f>
        <v>12</v>
      </c>
    </row>
    <row r="3066" spans="1:8">
      <c r="A3066" t="s">
        <v>461</v>
      </c>
      <c r="B3066" t="s">
        <v>1046</v>
      </c>
      <c r="C3066" s="2">
        <v>44215.831250000003</v>
      </c>
      <c r="D3066" s="2" t="str">
        <f t="shared" si="49"/>
        <v>January</v>
      </c>
      <c r="E3066" s="5"/>
      <c r="F3066" t="str">
        <f>VLOOKUP($A3066,Content!$B$1:$D$1001,MATCH(reactions!F$1,Content!$B$1:$D$1,0),0)</f>
        <v>photo</v>
      </c>
      <c r="G3066" t="str">
        <f>VLOOKUP($A3066,Content!$B$1:$D$1001,MATCH(reactions!G$1,Content!$B$1:$D$1,0),0)</f>
        <v>studying</v>
      </c>
      <c r="H3066">
        <f>VLOOKUP(B3066,'reaction types'!$A$1:$C$17,MATCH(reactions!H$1,'reaction types'!$A$1:$C$1,0),0)</f>
        <v>75</v>
      </c>
    </row>
    <row r="3067" spans="1:8">
      <c r="A3067" t="s">
        <v>462</v>
      </c>
      <c r="B3067" t="s">
        <v>1038</v>
      </c>
      <c r="C3067" s="2">
        <v>44211.743055555555</v>
      </c>
      <c r="D3067" s="2" t="str">
        <f t="shared" si="49"/>
        <v>January</v>
      </c>
      <c r="E3067" s="5"/>
      <c r="F3067" t="str">
        <f>VLOOKUP($A3067,Content!$B$1:$D$1001,MATCH(reactions!F$1,Content!$B$1:$D$1,0),0)</f>
        <v>photo</v>
      </c>
      <c r="G3067" t="str">
        <f>VLOOKUP($A3067,Content!$B$1:$D$1001,MATCH(reactions!G$1,Content!$B$1:$D$1,0),0)</f>
        <v>soccer</v>
      </c>
      <c r="H3067">
        <f>VLOOKUP(B3067,'reaction types'!$A$1:$C$17,MATCH(reactions!H$1,'reaction types'!$A$1:$C$1,0),0)</f>
        <v>10</v>
      </c>
    </row>
    <row r="3068" spans="1:8">
      <c r="A3068" t="s">
        <v>462</v>
      </c>
      <c r="B3068" t="s">
        <v>1049</v>
      </c>
      <c r="C3068" s="2">
        <v>44227.193749999999</v>
      </c>
      <c r="D3068" s="2" t="str">
        <f t="shared" si="49"/>
        <v>January</v>
      </c>
      <c r="E3068" s="5"/>
      <c r="F3068" t="str">
        <f>VLOOKUP($A3068,Content!$B$1:$D$1001,MATCH(reactions!F$1,Content!$B$1:$D$1,0),0)</f>
        <v>photo</v>
      </c>
      <c r="G3068" t="str">
        <f>VLOOKUP($A3068,Content!$B$1:$D$1001,MATCH(reactions!G$1,Content!$B$1:$D$1,0),0)</f>
        <v>soccer</v>
      </c>
      <c r="H3068">
        <f>VLOOKUP(B3068,'reaction types'!$A$1:$C$17,MATCH(reactions!H$1,'reaction types'!$A$1:$C$1,0),0)</f>
        <v>50</v>
      </c>
    </row>
    <row r="3069" spans="1:8">
      <c r="A3069" t="s">
        <v>462</v>
      </c>
      <c r="B3069" t="s">
        <v>1050</v>
      </c>
      <c r="C3069" s="2">
        <v>44215.192361111112</v>
      </c>
      <c r="D3069" s="2" t="str">
        <f t="shared" si="49"/>
        <v>January</v>
      </c>
      <c r="E3069" s="5"/>
      <c r="F3069" t="str">
        <f>VLOOKUP($A3069,Content!$B$1:$D$1001,MATCH(reactions!F$1,Content!$B$1:$D$1,0),0)</f>
        <v>photo</v>
      </c>
      <c r="G3069" t="str">
        <f>VLOOKUP($A3069,Content!$B$1:$D$1001,MATCH(reactions!G$1,Content!$B$1:$D$1,0),0)</f>
        <v>soccer</v>
      </c>
      <c r="H3069">
        <f>VLOOKUP(B3069,'reaction types'!$A$1:$C$17,MATCH(reactions!H$1,'reaction types'!$A$1:$C$1,0),0)</f>
        <v>60</v>
      </c>
    </row>
    <row r="3070" spans="1:8">
      <c r="A3070" t="s">
        <v>462</v>
      </c>
      <c r="B3070" t="s">
        <v>1048</v>
      </c>
      <c r="C3070" s="2">
        <v>44225.081250000003</v>
      </c>
      <c r="D3070" s="2" t="str">
        <f t="shared" si="49"/>
        <v>January</v>
      </c>
      <c r="E3070" s="5"/>
      <c r="F3070" t="str">
        <f>VLOOKUP($A3070,Content!$B$1:$D$1001,MATCH(reactions!F$1,Content!$B$1:$D$1,0),0)</f>
        <v>photo</v>
      </c>
      <c r="G3070" t="str">
        <f>VLOOKUP($A3070,Content!$B$1:$D$1001,MATCH(reactions!G$1,Content!$B$1:$D$1,0),0)</f>
        <v>soccer</v>
      </c>
      <c r="H3070">
        <f>VLOOKUP(B3070,'reaction types'!$A$1:$C$17,MATCH(reactions!H$1,'reaction types'!$A$1:$C$1,0),0)</f>
        <v>12</v>
      </c>
    </row>
    <row r="3071" spans="1:8">
      <c r="A3071" t="s">
        <v>465</v>
      </c>
      <c r="B3071" t="s">
        <v>1038</v>
      </c>
      <c r="C3071" s="2">
        <v>44206.622916666667</v>
      </c>
      <c r="D3071" s="2" t="str">
        <f t="shared" si="49"/>
        <v>January</v>
      </c>
      <c r="E3071" s="5"/>
      <c r="F3071" t="str">
        <f>VLOOKUP($A3071,Content!$B$1:$D$1001,MATCH(reactions!F$1,Content!$B$1:$D$1,0),0)</f>
        <v>photo</v>
      </c>
      <c r="G3071" t="str">
        <f>VLOOKUP($A3071,Content!$B$1:$D$1001,MATCH(reactions!G$1,Content!$B$1:$D$1,0),0)</f>
        <v>animals</v>
      </c>
      <c r="H3071">
        <f>VLOOKUP(B3071,'reaction types'!$A$1:$C$17,MATCH(reactions!H$1,'reaction types'!$A$1:$C$1,0),0)</f>
        <v>10</v>
      </c>
    </row>
    <row r="3072" spans="1:8">
      <c r="A3072" t="s">
        <v>465</v>
      </c>
      <c r="B3072" t="s">
        <v>1051</v>
      </c>
      <c r="C3072" s="2">
        <v>44227.25277777778</v>
      </c>
      <c r="D3072" s="2" t="str">
        <f t="shared" si="49"/>
        <v>January</v>
      </c>
      <c r="E3072" s="5"/>
      <c r="F3072" t="str">
        <f>VLOOKUP($A3072,Content!$B$1:$D$1001,MATCH(reactions!F$1,Content!$B$1:$D$1,0),0)</f>
        <v>photo</v>
      </c>
      <c r="G3072" t="str">
        <f>VLOOKUP($A3072,Content!$B$1:$D$1001,MATCH(reactions!G$1,Content!$B$1:$D$1,0),0)</f>
        <v>animals</v>
      </c>
      <c r="H3072">
        <f>VLOOKUP(B3072,'reaction types'!$A$1:$C$17,MATCH(reactions!H$1,'reaction types'!$A$1:$C$1,0),0)</f>
        <v>70</v>
      </c>
    </row>
    <row r="3073" spans="1:8">
      <c r="A3073" t="s">
        <v>466</v>
      </c>
      <c r="B3073" t="s">
        <v>1049</v>
      </c>
      <c r="C3073" s="2">
        <v>44200.65902777778</v>
      </c>
      <c r="D3073" s="2" t="str">
        <f t="shared" si="49"/>
        <v>January</v>
      </c>
      <c r="E3073" s="5"/>
      <c r="F3073" t="str">
        <f>VLOOKUP($A3073,Content!$B$1:$D$1001,MATCH(reactions!F$1,Content!$B$1:$D$1,0),0)</f>
        <v>audio</v>
      </c>
      <c r="G3073" t="str">
        <f>VLOOKUP($A3073,Content!$B$1:$D$1001,MATCH(reactions!G$1,Content!$B$1:$D$1,0),0)</f>
        <v>dogs</v>
      </c>
      <c r="H3073">
        <f>VLOOKUP(B3073,'reaction types'!$A$1:$C$17,MATCH(reactions!H$1,'reaction types'!$A$1:$C$1,0),0)</f>
        <v>50</v>
      </c>
    </row>
    <row r="3074" spans="1:8">
      <c r="A3074" t="s">
        <v>467</v>
      </c>
      <c r="B3074" t="s">
        <v>1040</v>
      </c>
      <c r="C3074" s="2">
        <v>44210.580555555556</v>
      </c>
      <c r="D3074" s="2" t="str">
        <f t="shared" si="49"/>
        <v>January</v>
      </c>
      <c r="E3074" s="5"/>
      <c r="F3074" t="str">
        <f>VLOOKUP($A3074,Content!$B$1:$D$1001,MATCH(reactions!F$1,Content!$B$1:$D$1,0),0)</f>
        <v>photo</v>
      </c>
      <c r="G3074" t="str">
        <f>VLOOKUP($A3074,Content!$B$1:$D$1001,MATCH(reactions!G$1,Content!$B$1:$D$1,0),0)</f>
        <v>soccer</v>
      </c>
      <c r="H3074">
        <f>VLOOKUP(B3074,'reaction types'!$A$1:$C$17,MATCH(reactions!H$1,'reaction types'!$A$1:$C$1,0),0)</f>
        <v>30</v>
      </c>
    </row>
    <row r="3075" spans="1:8">
      <c r="A3075" t="s">
        <v>467</v>
      </c>
      <c r="B3075" t="s">
        <v>1038</v>
      </c>
      <c r="C3075" s="2">
        <v>44198.922222222223</v>
      </c>
      <c r="D3075" s="2" t="str">
        <f t="shared" ref="D3075:D3138" si="50">TEXT(C3075,"mmmm")</f>
        <v>January</v>
      </c>
      <c r="E3075" s="5"/>
      <c r="F3075" t="str">
        <f>VLOOKUP($A3075,Content!$B$1:$D$1001,MATCH(reactions!F$1,Content!$B$1:$D$1,0),0)</f>
        <v>photo</v>
      </c>
      <c r="G3075" t="str">
        <f>VLOOKUP($A3075,Content!$B$1:$D$1001,MATCH(reactions!G$1,Content!$B$1:$D$1,0),0)</f>
        <v>soccer</v>
      </c>
      <c r="H3075">
        <f>VLOOKUP(B3075,'reaction types'!$A$1:$C$17,MATCH(reactions!H$1,'reaction types'!$A$1:$C$1,0),0)</f>
        <v>10</v>
      </c>
    </row>
    <row r="3076" spans="1:8">
      <c r="A3076" t="s">
        <v>467</v>
      </c>
      <c r="B3076" t="s">
        <v>1052</v>
      </c>
      <c r="C3076" s="2">
        <v>44213.21875</v>
      </c>
      <c r="D3076" s="2" t="str">
        <f t="shared" si="50"/>
        <v>January</v>
      </c>
      <c r="E3076" s="5"/>
      <c r="F3076" t="str">
        <f>VLOOKUP($A3076,Content!$B$1:$D$1001,MATCH(reactions!F$1,Content!$B$1:$D$1,0),0)</f>
        <v>photo</v>
      </c>
      <c r="G3076" t="str">
        <f>VLOOKUP($A3076,Content!$B$1:$D$1001,MATCH(reactions!G$1,Content!$B$1:$D$1,0),0)</f>
        <v>soccer</v>
      </c>
      <c r="H3076">
        <f>VLOOKUP(B3076,'reaction types'!$A$1:$C$17,MATCH(reactions!H$1,'reaction types'!$A$1:$C$1,0),0)</f>
        <v>72</v>
      </c>
    </row>
    <row r="3077" spans="1:8">
      <c r="A3077" t="s">
        <v>468</v>
      </c>
      <c r="B3077" t="s">
        <v>1047</v>
      </c>
      <c r="C3077" s="2">
        <v>44204.834027777775</v>
      </c>
      <c r="D3077" s="2" t="str">
        <f t="shared" si="50"/>
        <v>January</v>
      </c>
      <c r="E3077" s="5"/>
      <c r="F3077" t="str">
        <f>VLOOKUP($A3077,Content!$B$1:$D$1001,MATCH(reactions!F$1,Content!$B$1:$D$1,0),0)</f>
        <v>GIF</v>
      </c>
      <c r="G3077" t="str">
        <f>VLOOKUP($A3077,Content!$B$1:$D$1001,MATCH(reactions!G$1,Content!$B$1:$D$1,0),0)</f>
        <v>healthy eating</v>
      </c>
      <c r="H3077">
        <f>VLOOKUP(B3077,'reaction types'!$A$1:$C$17,MATCH(reactions!H$1,'reaction types'!$A$1:$C$1,0),0)</f>
        <v>45</v>
      </c>
    </row>
    <row r="3078" spans="1:8">
      <c r="A3078" t="s">
        <v>468</v>
      </c>
      <c r="B3078" t="s">
        <v>1050</v>
      </c>
      <c r="C3078" s="2">
        <v>44218.794444444444</v>
      </c>
      <c r="D3078" s="2" t="str">
        <f t="shared" si="50"/>
        <v>January</v>
      </c>
      <c r="E3078" s="5"/>
      <c r="F3078" t="str">
        <f>VLOOKUP($A3078,Content!$B$1:$D$1001,MATCH(reactions!F$1,Content!$B$1:$D$1,0),0)</f>
        <v>GIF</v>
      </c>
      <c r="G3078" t="str">
        <f>VLOOKUP($A3078,Content!$B$1:$D$1001,MATCH(reactions!G$1,Content!$B$1:$D$1,0),0)</f>
        <v>healthy eating</v>
      </c>
      <c r="H3078">
        <f>VLOOKUP(B3078,'reaction types'!$A$1:$C$17,MATCH(reactions!H$1,'reaction types'!$A$1:$C$1,0),0)</f>
        <v>60</v>
      </c>
    </row>
    <row r="3079" spans="1:8">
      <c r="A3079" t="s">
        <v>469</v>
      </c>
      <c r="B3079" t="s">
        <v>1043</v>
      </c>
      <c r="C3079" s="2">
        <v>44222.543749999997</v>
      </c>
      <c r="D3079" s="2" t="str">
        <f t="shared" si="50"/>
        <v>January</v>
      </c>
      <c r="E3079" s="5"/>
      <c r="F3079" t="str">
        <f>VLOOKUP($A3079,Content!$B$1:$D$1001,MATCH(reactions!F$1,Content!$B$1:$D$1,0),0)</f>
        <v>photo</v>
      </c>
      <c r="G3079" t="str">
        <f>VLOOKUP($A3079,Content!$B$1:$D$1001,MATCH(reactions!G$1,Content!$B$1:$D$1,0),0)</f>
        <v>healthy eating</v>
      </c>
      <c r="H3079">
        <f>VLOOKUP(B3079,'reaction types'!$A$1:$C$17,MATCH(reactions!H$1,'reaction types'!$A$1:$C$1,0),0)</f>
        <v>5</v>
      </c>
    </row>
    <row r="3080" spans="1:8">
      <c r="A3080" t="s">
        <v>469</v>
      </c>
      <c r="B3080" t="s">
        <v>1043</v>
      </c>
      <c r="C3080" s="2">
        <v>44223.273611111108</v>
      </c>
      <c r="D3080" s="2" t="str">
        <f t="shared" si="50"/>
        <v>January</v>
      </c>
      <c r="E3080" s="5"/>
      <c r="F3080" t="str">
        <f>VLOOKUP($A3080,Content!$B$1:$D$1001,MATCH(reactions!F$1,Content!$B$1:$D$1,0),0)</f>
        <v>photo</v>
      </c>
      <c r="G3080" t="str">
        <f>VLOOKUP($A3080,Content!$B$1:$D$1001,MATCH(reactions!G$1,Content!$B$1:$D$1,0),0)</f>
        <v>healthy eating</v>
      </c>
      <c r="H3080">
        <f>VLOOKUP(B3080,'reaction types'!$A$1:$C$17,MATCH(reactions!H$1,'reaction types'!$A$1:$C$1,0),0)</f>
        <v>5</v>
      </c>
    </row>
    <row r="3081" spans="1:8">
      <c r="A3081" t="s">
        <v>469</v>
      </c>
      <c r="B3081" t="s">
        <v>1044</v>
      </c>
      <c r="C3081" s="2">
        <v>44214.261111111111</v>
      </c>
      <c r="D3081" s="2" t="str">
        <f t="shared" si="50"/>
        <v>January</v>
      </c>
      <c r="E3081" s="5"/>
      <c r="F3081" t="str">
        <f>VLOOKUP($A3081,Content!$B$1:$D$1001,MATCH(reactions!F$1,Content!$B$1:$D$1,0),0)</f>
        <v>photo</v>
      </c>
      <c r="G3081" t="str">
        <f>VLOOKUP($A3081,Content!$B$1:$D$1001,MATCH(reactions!G$1,Content!$B$1:$D$1,0),0)</f>
        <v>healthy eating</v>
      </c>
      <c r="H3081">
        <f>VLOOKUP(B3081,'reaction types'!$A$1:$C$17,MATCH(reactions!H$1,'reaction types'!$A$1:$C$1,0),0)</f>
        <v>65</v>
      </c>
    </row>
    <row r="3082" spans="1:8">
      <c r="A3082" t="s">
        <v>470</v>
      </c>
      <c r="B3082" t="s">
        <v>1045</v>
      </c>
      <c r="C3082" s="2">
        <v>44204.070138888892</v>
      </c>
      <c r="D3082" s="2" t="str">
        <f t="shared" si="50"/>
        <v>January</v>
      </c>
      <c r="E3082" s="5"/>
      <c r="F3082" t="str">
        <f>VLOOKUP($A3082,Content!$B$1:$D$1001,MATCH(reactions!F$1,Content!$B$1:$D$1,0),0)</f>
        <v>GIF</v>
      </c>
      <c r="G3082" t="str">
        <f>VLOOKUP($A3082,Content!$B$1:$D$1001,MATCH(reactions!G$1,Content!$B$1:$D$1,0),0)</f>
        <v>cooking</v>
      </c>
      <c r="H3082">
        <f>VLOOKUP(B3082,'reaction types'!$A$1:$C$17,MATCH(reactions!H$1,'reaction types'!$A$1:$C$1,0),0)</f>
        <v>20</v>
      </c>
    </row>
    <row r="3083" spans="1:8">
      <c r="A3083" t="s">
        <v>470</v>
      </c>
      <c r="B3083" t="s">
        <v>1047</v>
      </c>
      <c r="C3083" s="2">
        <v>44197.802777777775</v>
      </c>
      <c r="D3083" s="2" t="str">
        <f t="shared" si="50"/>
        <v>January</v>
      </c>
      <c r="E3083" s="5"/>
      <c r="F3083" t="str">
        <f>VLOOKUP($A3083,Content!$B$1:$D$1001,MATCH(reactions!F$1,Content!$B$1:$D$1,0),0)</f>
        <v>GIF</v>
      </c>
      <c r="G3083" t="str">
        <f>VLOOKUP($A3083,Content!$B$1:$D$1001,MATCH(reactions!G$1,Content!$B$1:$D$1,0),0)</f>
        <v>cooking</v>
      </c>
      <c r="H3083">
        <f>VLOOKUP(B3083,'reaction types'!$A$1:$C$17,MATCH(reactions!H$1,'reaction types'!$A$1:$C$1,0),0)</f>
        <v>45</v>
      </c>
    </row>
    <row r="3084" spans="1:8">
      <c r="A3084" t="s">
        <v>470</v>
      </c>
      <c r="B3084" t="s">
        <v>1038</v>
      </c>
      <c r="C3084" s="2">
        <v>44221.506249999999</v>
      </c>
      <c r="D3084" s="2" t="str">
        <f t="shared" si="50"/>
        <v>January</v>
      </c>
      <c r="E3084" s="5"/>
      <c r="F3084" t="str">
        <f>VLOOKUP($A3084,Content!$B$1:$D$1001,MATCH(reactions!F$1,Content!$B$1:$D$1,0),0)</f>
        <v>GIF</v>
      </c>
      <c r="G3084" t="str">
        <f>VLOOKUP($A3084,Content!$B$1:$D$1001,MATCH(reactions!G$1,Content!$B$1:$D$1,0),0)</f>
        <v>cooking</v>
      </c>
      <c r="H3084">
        <f>VLOOKUP(B3084,'reaction types'!$A$1:$C$17,MATCH(reactions!H$1,'reaction types'!$A$1:$C$1,0),0)</f>
        <v>10</v>
      </c>
    </row>
    <row r="3085" spans="1:8">
      <c r="A3085" t="s">
        <v>471</v>
      </c>
      <c r="B3085" t="s">
        <v>1052</v>
      </c>
      <c r="C3085" s="2">
        <v>44210.37222222222</v>
      </c>
      <c r="D3085" s="2" t="str">
        <f t="shared" si="50"/>
        <v>January</v>
      </c>
      <c r="E3085" s="5"/>
      <c r="F3085" t="str">
        <f>VLOOKUP($A3085,Content!$B$1:$D$1001,MATCH(reactions!F$1,Content!$B$1:$D$1,0),0)</f>
        <v>audio</v>
      </c>
      <c r="G3085" t="str">
        <f>VLOOKUP($A3085,Content!$B$1:$D$1001,MATCH(reactions!G$1,Content!$B$1:$D$1,0),0)</f>
        <v>public speaking</v>
      </c>
      <c r="H3085">
        <f>VLOOKUP(B3085,'reaction types'!$A$1:$C$17,MATCH(reactions!H$1,'reaction types'!$A$1:$C$1,0),0)</f>
        <v>72</v>
      </c>
    </row>
    <row r="3086" spans="1:8">
      <c r="A3086" t="s">
        <v>472</v>
      </c>
      <c r="B3086" t="s">
        <v>1052</v>
      </c>
      <c r="C3086" s="2">
        <v>44217.822916666664</v>
      </c>
      <c r="D3086" s="2" t="str">
        <f t="shared" si="50"/>
        <v>January</v>
      </c>
      <c r="E3086" s="5"/>
      <c r="F3086" t="str">
        <f>VLOOKUP($A3086,Content!$B$1:$D$1001,MATCH(reactions!F$1,Content!$B$1:$D$1,0),0)</f>
        <v>GIF</v>
      </c>
      <c r="G3086" t="str">
        <f>VLOOKUP($A3086,Content!$B$1:$D$1001,MATCH(reactions!G$1,Content!$B$1:$D$1,0),0)</f>
        <v>culture</v>
      </c>
      <c r="H3086">
        <f>VLOOKUP(B3086,'reaction types'!$A$1:$C$17,MATCH(reactions!H$1,'reaction types'!$A$1:$C$1,0),0)</f>
        <v>72</v>
      </c>
    </row>
    <row r="3087" spans="1:8">
      <c r="A3087" t="s">
        <v>472</v>
      </c>
      <c r="B3087" t="s">
        <v>1037</v>
      </c>
      <c r="C3087" s="2">
        <v>44226.181250000001</v>
      </c>
      <c r="D3087" s="2" t="str">
        <f t="shared" si="50"/>
        <v>January</v>
      </c>
      <c r="E3087" s="5"/>
      <c r="F3087" t="str">
        <f>VLOOKUP($A3087,Content!$B$1:$D$1001,MATCH(reactions!F$1,Content!$B$1:$D$1,0),0)</f>
        <v>GIF</v>
      </c>
      <c r="G3087" t="str">
        <f>VLOOKUP($A3087,Content!$B$1:$D$1001,MATCH(reactions!G$1,Content!$B$1:$D$1,0),0)</f>
        <v>culture</v>
      </c>
      <c r="H3087">
        <f>VLOOKUP(B3087,'reaction types'!$A$1:$C$17,MATCH(reactions!H$1,'reaction types'!$A$1:$C$1,0),0)</f>
        <v>0</v>
      </c>
    </row>
    <row r="3088" spans="1:8">
      <c r="A3088" t="s">
        <v>472</v>
      </c>
      <c r="B3088" t="s">
        <v>1048</v>
      </c>
      <c r="C3088" s="2">
        <v>44216.051388888889</v>
      </c>
      <c r="D3088" s="2" t="str">
        <f t="shared" si="50"/>
        <v>January</v>
      </c>
      <c r="E3088" s="5"/>
      <c r="F3088" t="str">
        <f>VLOOKUP($A3088,Content!$B$1:$D$1001,MATCH(reactions!F$1,Content!$B$1:$D$1,0),0)</f>
        <v>GIF</v>
      </c>
      <c r="G3088" t="str">
        <f>VLOOKUP($A3088,Content!$B$1:$D$1001,MATCH(reactions!G$1,Content!$B$1:$D$1,0),0)</f>
        <v>culture</v>
      </c>
      <c r="H3088">
        <f>VLOOKUP(B3088,'reaction types'!$A$1:$C$17,MATCH(reactions!H$1,'reaction types'!$A$1:$C$1,0),0)</f>
        <v>12</v>
      </c>
    </row>
    <row r="3089" spans="1:8">
      <c r="A3089" t="s">
        <v>472</v>
      </c>
      <c r="B3089" t="s">
        <v>1041</v>
      </c>
      <c r="C3089" s="2">
        <v>44222.95</v>
      </c>
      <c r="D3089" s="2" t="str">
        <f t="shared" si="50"/>
        <v>January</v>
      </c>
      <c r="E3089" s="5"/>
      <c r="F3089" t="str">
        <f>VLOOKUP($A3089,Content!$B$1:$D$1001,MATCH(reactions!F$1,Content!$B$1:$D$1,0),0)</f>
        <v>GIF</v>
      </c>
      <c r="G3089" t="str">
        <f>VLOOKUP($A3089,Content!$B$1:$D$1001,MATCH(reactions!G$1,Content!$B$1:$D$1,0),0)</f>
        <v>culture</v>
      </c>
      <c r="H3089">
        <f>VLOOKUP(B3089,'reaction types'!$A$1:$C$17,MATCH(reactions!H$1,'reaction types'!$A$1:$C$1,0),0)</f>
        <v>35</v>
      </c>
    </row>
    <row r="3090" spans="1:8">
      <c r="A3090" t="s">
        <v>473</v>
      </c>
      <c r="B3090" t="s">
        <v>1050</v>
      </c>
      <c r="C3090" s="2">
        <v>44218.314583333333</v>
      </c>
      <c r="D3090" s="2" t="str">
        <f t="shared" si="50"/>
        <v>January</v>
      </c>
      <c r="E3090" s="5"/>
      <c r="F3090" t="str">
        <f>VLOOKUP($A3090,Content!$B$1:$D$1001,MATCH(reactions!F$1,Content!$B$1:$D$1,0),0)</f>
        <v>photo</v>
      </c>
      <c r="G3090" t="str">
        <f>VLOOKUP($A3090,Content!$B$1:$D$1001,MATCH(reactions!G$1,Content!$B$1:$D$1,0),0)</f>
        <v>culture</v>
      </c>
      <c r="H3090">
        <f>VLOOKUP(B3090,'reaction types'!$A$1:$C$17,MATCH(reactions!H$1,'reaction types'!$A$1:$C$1,0),0)</f>
        <v>60</v>
      </c>
    </row>
    <row r="3091" spans="1:8">
      <c r="A3091" t="s">
        <v>474</v>
      </c>
      <c r="B3091" t="s">
        <v>1039</v>
      </c>
      <c r="C3091" s="2">
        <v>44199.998611111114</v>
      </c>
      <c r="D3091" s="2" t="str">
        <f t="shared" si="50"/>
        <v>January</v>
      </c>
      <c r="E3091" s="5"/>
      <c r="F3091" t="str">
        <f>VLOOKUP($A3091,Content!$B$1:$D$1001,MATCH(reactions!F$1,Content!$B$1:$D$1,0),0)</f>
        <v>audio</v>
      </c>
      <c r="G3091" t="str">
        <f>VLOOKUP($A3091,Content!$B$1:$D$1001,MATCH(reactions!G$1,Content!$B$1:$D$1,0),0)</f>
        <v>cooking</v>
      </c>
      <c r="H3091">
        <f>VLOOKUP(B3091,'reaction types'!$A$1:$C$17,MATCH(reactions!H$1,'reaction types'!$A$1:$C$1,0),0)</f>
        <v>15</v>
      </c>
    </row>
    <row r="3092" spans="1:8">
      <c r="A3092" t="s">
        <v>474</v>
      </c>
      <c r="B3092" t="s">
        <v>1049</v>
      </c>
      <c r="C3092" s="2">
        <v>44199.730555555558</v>
      </c>
      <c r="D3092" s="2" t="str">
        <f t="shared" si="50"/>
        <v>January</v>
      </c>
      <c r="E3092" s="5"/>
      <c r="F3092" t="str">
        <f>VLOOKUP($A3092,Content!$B$1:$D$1001,MATCH(reactions!F$1,Content!$B$1:$D$1,0),0)</f>
        <v>audio</v>
      </c>
      <c r="G3092" t="str">
        <f>VLOOKUP($A3092,Content!$B$1:$D$1001,MATCH(reactions!G$1,Content!$B$1:$D$1,0),0)</f>
        <v>cooking</v>
      </c>
      <c r="H3092">
        <f>VLOOKUP(B3092,'reaction types'!$A$1:$C$17,MATCH(reactions!H$1,'reaction types'!$A$1:$C$1,0),0)</f>
        <v>50</v>
      </c>
    </row>
    <row r="3093" spans="1:8">
      <c r="A3093" t="s">
        <v>475</v>
      </c>
      <c r="B3093" t="s">
        <v>1043</v>
      </c>
      <c r="C3093" s="2">
        <v>44203.04583333333</v>
      </c>
      <c r="D3093" s="2" t="str">
        <f t="shared" si="50"/>
        <v>January</v>
      </c>
      <c r="E3093" s="5"/>
      <c r="F3093" t="str">
        <f>VLOOKUP($A3093,Content!$B$1:$D$1001,MATCH(reactions!F$1,Content!$B$1:$D$1,0),0)</f>
        <v>photo</v>
      </c>
      <c r="G3093" t="str">
        <f>VLOOKUP($A3093,Content!$B$1:$D$1001,MATCH(reactions!G$1,Content!$B$1:$D$1,0),0)</f>
        <v>technology</v>
      </c>
      <c r="H3093">
        <f>VLOOKUP(B3093,'reaction types'!$A$1:$C$17,MATCH(reactions!H$1,'reaction types'!$A$1:$C$1,0),0)</f>
        <v>5</v>
      </c>
    </row>
    <row r="3094" spans="1:8">
      <c r="A3094" t="s">
        <v>475</v>
      </c>
      <c r="B3094" t="s">
        <v>1050</v>
      </c>
      <c r="C3094" s="2">
        <v>44218.73333333333</v>
      </c>
      <c r="D3094" s="2" t="str">
        <f t="shared" si="50"/>
        <v>January</v>
      </c>
      <c r="E3094" s="5"/>
      <c r="F3094" t="str">
        <f>VLOOKUP($A3094,Content!$B$1:$D$1001,MATCH(reactions!F$1,Content!$B$1:$D$1,0),0)</f>
        <v>photo</v>
      </c>
      <c r="G3094" t="str">
        <f>VLOOKUP($A3094,Content!$B$1:$D$1001,MATCH(reactions!G$1,Content!$B$1:$D$1,0),0)</f>
        <v>technology</v>
      </c>
      <c r="H3094">
        <f>VLOOKUP(B3094,'reaction types'!$A$1:$C$17,MATCH(reactions!H$1,'reaction types'!$A$1:$C$1,0),0)</f>
        <v>60</v>
      </c>
    </row>
    <row r="3095" spans="1:8">
      <c r="A3095" t="s">
        <v>476</v>
      </c>
      <c r="B3095" t="s">
        <v>1037</v>
      </c>
      <c r="C3095" s="2">
        <v>44225.344444444447</v>
      </c>
      <c r="D3095" s="2" t="str">
        <f t="shared" si="50"/>
        <v>January</v>
      </c>
      <c r="E3095" s="5"/>
      <c r="F3095" t="str">
        <f>VLOOKUP($A3095,Content!$B$1:$D$1001,MATCH(reactions!F$1,Content!$B$1:$D$1,0),0)</f>
        <v>audio</v>
      </c>
      <c r="G3095" t="str">
        <f>VLOOKUP($A3095,Content!$B$1:$D$1001,MATCH(reactions!G$1,Content!$B$1:$D$1,0),0)</f>
        <v>public speaking</v>
      </c>
      <c r="H3095">
        <f>VLOOKUP(B3095,'reaction types'!$A$1:$C$17,MATCH(reactions!H$1,'reaction types'!$A$1:$C$1,0),0)</f>
        <v>0</v>
      </c>
    </row>
    <row r="3096" spans="1:8">
      <c r="A3096" t="s">
        <v>476</v>
      </c>
      <c r="B3096" t="s">
        <v>1043</v>
      </c>
      <c r="C3096" s="2">
        <v>44219.345138888886</v>
      </c>
      <c r="D3096" s="2" t="str">
        <f t="shared" si="50"/>
        <v>January</v>
      </c>
      <c r="E3096" s="5"/>
      <c r="F3096" t="str">
        <f>VLOOKUP($A3096,Content!$B$1:$D$1001,MATCH(reactions!F$1,Content!$B$1:$D$1,0),0)</f>
        <v>audio</v>
      </c>
      <c r="G3096" t="str">
        <f>VLOOKUP($A3096,Content!$B$1:$D$1001,MATCH(reactions!G$1,Content!$B$1:$D$1,0),0)</f>
        <v>public speaking</v>
      </c>
      <c r="H3096">
        <f>VLOOKUP(B3096,'reaction types'!$A$1:$C$17,MATCH(reactions!H$1,'reaction types'!$A$1:$C$1,0),0)</f>
        <v>5</v>
      </c>
    </row>
    <row r="3097" spans="1:8">
      <c r="A3097" t="s">
        <v>478</v>
      </c>
      <c r="B3097" t="s">
        <v>1044</v>
      </c>
      <c r="C3097" s="2">
        <v>44206.947222222225</v>
      </c>
      <c r="D3097" s="2" t="str">
        <f t="shared" si="50"/>
        <v>January</v>
      </c>
      <c r="E3097" s="5"/>
      <c r="F3097" t="str">
        <f>VLOOKUP($A3097,Content!$B$1:$D$1001,MATCH(reactions!F$1,Content!$B$1:$D$1,0),0)</f>
        <v>video</v>
      </c>
      <c r="G3097" t="str">
        <f>VLOOKUP($A3097,Content!$B$1:$D$1001,MATCH(reactions!G$1,Content!$B$1:$D$1,0),0)</f>
        <v>education</v>
      </c>
      <c r="H3097">
        <f>VLOOKUP(B3097,'reaction types'!$A$1:$C$17,MATCH(reactions!H$1,'reaction types'!$A$1:$C$1,0),0)</f>
        <v>65</v>
      </c>
    </row>
    <row r="3098" spans="1:8">
      <c r="A3098" t="s">
        <v>478</v>
      </c>
      <c r="B3098" t="s">
        <v>1042</v>
      </c>
      <c r="C3098" s="2">
        <v>44223.805555555555</v>
      </c>
      <c r="D3098" s="2" t="str">
        <f t="shared" si="50"/>
        <v>January</v>
      </c>
      <c r="E3098" s="5"/>
      <c r="F3098" t="str">
        <f>VLOOKUP($A3098,Content!$B$1:$D$1001,MATCH(reactions!F$1,Content!$B$1:$D$1,0),0)</f>
        <v>video</v>
      </c>
      <c r="G3098" t="str">
        <f>VLOOKUP($A3098,Content!$B$1:$D$1001,MATCH(reactions!G$1,Content!$B$1:$D$1,0),0)</f>
        <v>education</v>
      </c>
      <c r="H3098">
        <f>VLOOKUP(B3098,'reaction types'!$A$1:$C$17,MATCH(reactions!H$1,'reaction types'!$A$1:$C$1,0),0)</f>
        <v>70</v>
      </c>
    </row>
    <row r="3099" spans="1:8">
      <c r="A3099" t="s">
        <v>478</v>
      </c>
      <c r="B3099" t="s">
        <v>1048</v>
      </c>
      <c r="C3099" s="2">
        <v>44207.572222222225</v>
      </c>
      <c r="D3099" s="2" t="str">
        <f t="shared" si="50"/>
        <v>January</v>
      </c>
      <c r="E3099" s="5"/>
      <c r="F3099" t="str">
        <f>VLOOKUP($A3099,Content!$B$1:$D$1001,MATCH(reactions!F$1,Content!$B$1:$D$1,0),0)</f>
        <v>video</v>
      </c>
      <c r="G3099" t="str">
        <f>VLOOKUP($A3099,Content!$B$1:$D$1001,MATCH(reactions!G$1,Content!$B$1:$D$1,0),0)</f>
        <v>education</v>
      </c>
      <c r="H3099">
        <f>VLOOKUP(B3099,'reaction types'!$A$1:$C$17,MATCH(reactions!H$1,'reaction types'!$A$1:$C$1,0),0)</f>
        <v>12</v>
      </c>
    </row>
    <row r="3100" spans="1:8">
      <c r="A3100" t="s">
        <v>479</v>
      </c>
      <c r="B3100" t="s">
        <v>1041</v>
      </c>
      <c r="C3100" s="2">
        <v>44199.667361111111</v>
      </c>
      <c r="D3100" s="2" t="str">
        <f t="shared" si="50"/>
        <v>January</v>
      </c>
      <c r="E3100" s="5"/>
      <c r="F3100" t="str">
        <f>VLOOKUP($A3100,Content!$B$1:$D$1001,MATCH(reactions!F$1,Content!$B$1:$D$1,0),0)</f>
        <v>audio</v>
      </c>
      <c r="G3100" t="str">
        <f>VLOOKUP($A3100,Content!$B$1:$D$1001,MATCH(reactions!G$1,Content!$B$1:$D$1,0),0)</f>
        <v>culture</v>
      </c>
      <c r="H3100">
        <f>VLOOKUP(B3100,'reaction types'!$A$1:$C$17,MATCH(reactions!H$1,'reaction types'!$A$1:$C$1,0),0)</f>
        <v>35</v>
      </c>
    </row>
    <row r="3101" spans="1:8">
      <c r="A3101" t="s">
        <v>479</v>
      </c>
      <c r="B3101" t="s">
        <v>1048</v>
      </c>
      <c r="C3101" s="2">
        <v>44218.175694444442</v>
      </c>
      <c r="D3101" s="2" t="str">
        <f t="shared" si="50"/>
        <v>January</v>
      </c>
      <c r="E3101" s="5"/>
      <c r="F3101" t="str">
        <f>VLOOKUP($A3101,Content!$B$1:$D$1001,MATCH(reactions!F$1,Content!$B$1:$D$1,0),0)</f>
        <v>audio</v>
      </c>
      <c r="G3101" t="str">
        <f>VLOOKUP($A3101,Content!$B$1:$D$1001,MATCH(reactions!G$1,Content!$B$1:$D$1,0),0)</f>
        <v>culture</v>
      </c>
      <c r="H3101">
        <f>VLOOKUP(B3101,'reaction types'!$A$1:$C$17,MATCH(reactions!H$1,'reaction types'!$A$1:$C$1,0),0)</f>
        <v>12</v>
      </c>
    </row>
    <row r="3102" spans="1:8">
      <c r="A3102" t="s">
        <v>479</v>
      </c>
      <c r="B3102" t="s">
        <v>1041</v>
      </c>
      <c r="C3102" s="2">
        <v>44225.731249999997</v>
      </c>
      <c r="D3102" s="2" t="str">
        <f t="shared" si="50"/>
        <v>January</v>
      </c>
      <c r="E3102" s="5"/>
      <c r="F3102" t="str">
        <f>VLOOKUP($A3102,Content!$B$1:$D$1001,MATCH(reactions!F$1,Content!$B$1:$D$1,0),0)</f>
        <v>audio</v>
      </c>
      <c r="G3102" t="str">
        <f>VLOOKUP($A3102,Content!$B$1:$D$1001,MATCH(reactions!G$1,Content!$B$1:$D$1,0),0)</f>
        <v>culture</v>
      </c>
      <c r="H3102">
        <f>VLOOKUP(B3102,'reaction types'!$A$1:$C$17,MATCH(reactions!H$1,'reaction types'!$A$1:$C$1,0),0)</f>
        <v>35</v>
      </c>
    </row>
    <row r="3103" spans="1:8">
      <c r="A3103" s="1" t="s">
        <v>481</v>
      </c>
      <c r="B3103" t="s">
        <v>1040</v>
      </c>
      <c r="C3103" s="2">
        <v>44216.098611111112</v>
      </c>
      <c r="D3103" s="2" t="str">
        <f t="shared" si="50"/>
        <v>January</v>
      </c>
      <c r="E3103" s="5"/>
      <c r="F3103" t="str">
        <f>VLOOKUP($A3103,Content!$B$1:$D$1001,MATCH(reactions!F$1,Content!$B$1:$D$1,0),0)</f>
        <v>GIF</v>
      </c>
      <c r="G3103" t="str">
        <f>VLOOKUP($A3103,Content!$B$1:$D$1001,MATCH(reactions!G$1,Content!$B$1:$D$1,0),0)</f>
        <v>dogs</v>
      </c>
      <c r="H3103">
        <f>VLOOKUP(B3103,'reaction types'!$A$1:$C$17,MATCH(reactions!H$1,'reaction types'!$A$1:$C$1,0),0)</f>
        <v>30</v>
      </c>
    </row>
    <row r="3104" spans="1:8">
      <c r="A3104" s="1" t="s">
        <v>481</v>
      </c>
      <c r="B3104" t="s">
        <v>1050</v>
      </c>
      <c r="C3104" s="2">
        <v>44197.272916666669</v>
      </c>
      <c r="D3104" s="2" t="str">
        <f t="shared" si="50"/>
        <v>January</v>
      </c>
      <c r="E3104" s="5"/>
      <c r="F3104" t="str">
        <f>VLOOKUP($A3104,Content!$B$1:$D$1001,MATCH(reactions!F$1,Content!$B$1:$D$1,0),0)</f>
        <v>GIF</v>
      </c>
      <c r="G3104" t="str">
        <f>VLOOKUP($A3104,Content!$B$1:$D$1001,MATCH(reactions!G$1,Content!$B$1:$D$1,0),0)</f>
        <v>dogs</v>
      </c>
      <c r="H3104">
        <f>VLOOKUP(B3104,'reaction types'!$A$1:$C$17,MATCH(reactions!H$1,'reaction types'!$A$1:$C$1,0),0)</f>
        <v>60</v>
      </c>
    </row>
    <row r="3105" spans="1:8">
      <c r="A3105" s="1" t="s">
        <v>481</v>
      </c>
      <c r="B3105" t="s">
        <v>1052</v>
      </c>
      <c r="C3105" s="2">
        <v>44200.290277777778</v>
      </c>
      <c r="D3105" s="2" t="str">
        <f t="shared" si="50"/>
        <v>January</v>
      </c>
      <c r="E3105" s="5"/>
      <c r="F3105" t="str">
        <f>VLOOKUP($A3105,Content!$B$1:$D$1001,MATCH(reactions!F$1,Content!$B$1:$D$1,0),0)</f>
        <v>GIF</v>
      </c>
      <c r="G3105" t="str">
        <f>VLOOKUP($A3105,Content!$B$1:$D$1001,MATCH(reactions!G$1,Content!$B$1:$D$1,0),0)</f>
        <v>dogs</v>
      </c>
      <c r="H3105">
        <f>VLOOKUP(B3105,'reaction types'!$A$1:$C$17,MATCH(reactions!H$1,'reaction types'!$A$1:$C$1,0),0)</f>
        <v>72</v>
      </c>
    </row>
    <row r="3106" spans="1:8">
      <c r="A3106" t="s">
        <v>483</v>
      </c>
      <c r="B3106" t="s">
        <v>1046</v>
      </c>
      <c r="C3106" s="2">
        <v>44208.534722222219</v>
      </c>
      <c r="D3106" s="2" t="str">
        <f t="shared" si="50"/>
        <v>January</v>
      </c>
      <c r="E3106" s="5"/>
      <c r="F3106" t="str">
        <f>VLOOKUP($A3106,Content!$B$1:$D$1001,MATCH(reactions!F$1,Content!$B$1:$D$1,0),0)</f>
        <v>photo</v>
      </c>
      <c r="G3106" t="str">
        <f>VLOOKUP($A3106,Content!$B$1:$D$1001,MATCH(reactions!G$1,Content!$B$1:$D$1,0),0)</f>
        <v>technology</v>
      </c>
      <c r="H3106">
        <f>VLOOKUP(B3106,'reaction types'!$A$1:$C$17,MATCH(reactions!H$1,'reaction types'!$A$1:$C$1,0),0)</f>
        <v>75</v>
      </c>
    </row>
    <row r="3107" spans="1:8">
      <c r="A3107" t="s">
        <v>483</v>
      </c>
      <c r="B3107" t="s">
        <v>1045</v>
      </c>
      <c r="C3107" s="2">
        <v>44220.974999999999</v>
      </c>
      <c r="D3107" s="2" t="str">
        <f t="shared" si="50"/>
        <v>January</v>
      </c>
      <c r="E3107" s="5"/>
      <c r="F3107" t="str">
        <f>VLOOKUP($A3107,Content!$B$1:$D$1001,MATCH(reactions!F$1,Content!$B$1:$D$1,0),0)</f>
        <v>photo</v>
      </c>
      <c r="G3107" t="str">
        <f>VLOOKUP($A3107,Content!$B$1:$D$1001,MATCH(reactions!G$1,Content!$B$1:$D$1,0),0)</f>
        <v>technology</v>
      </c>
      <c r="H3107">
        <f>VLOOKUP(B3107,'reaction types'!$A$1:$C$17,MATCH(reactions!H$1,'reaction types'!$A$1:$C$1,0),0)</f>
        <v>20</v>
      </c>
    </row>
    <row r="3108" spans="1:8">
      <c r="A3108" t="s">
        <v>483</v>
      </c>
      <c r="B3108" t="s">
        <v>1044</v>
      </c>
      <c r="C3108" s="2">
        <v>44203.299305555556</v>
      </c>
      <c r="D3108" s="2" t="str">
        <f t="shared" si="50"/>
        <v>January</v>
      </c>
      <c r="E3108" s="5"/>
      <c r="F3108" t="str">
        <f>VLOOKUP($A3108,Content!$B$1:$D$1001,MATCH(reactions!F$1,Content!$B$1:$D$1,0),0)</f>
        <v>photo</v>
      </c>
      <c r="G3108" t="str">
        <f>VLOOKUP($A3108,Content!$B$1:$D$1001,MATCH(reactions!G$1,Content!$B$1:$D$1,0),0)</f>
        <v>technology</v>
      </c>
      <c r="H3108">
        <f>VLOOKUP(B3108,'reaction types'!$A$1:$C$17,MATCH(reactions!H$1,'reaction types'!$A$1:$C$1,0),0)</f>
        <v>65</v>
      </c>
    </row>
    <row r="3109" spans="1:8">
      <c r="A3109" t="s">
        <v>483</v>
      </c>
      <c r="B3109" t="s">
        <v>1049</v>
      </c>
      <c r="C3109" s="2">
        <v>44215.754166666666</v>
      </c>
      <c r="D3109" s="2" t="str">
        <f t="shared" si="50"/>
        <v>January</v>
      </c>
      <c r="E3109" s="5"/>
      <c r="F3109" t="str">
        <f>VLOOKUP($A3109,Content!$B$1:$D$1001,MATCH(reactions!F$1,Content!$B$1:$D$1,0),0)</f>
        <v>photo</v>
      </c>
      <c r="G3109" t="str">
        <f>VLOOKUP($A3109,Content!$B$1:$D$1001,MATCH(reactions!G$1,Content!$B$1:$D$1,0),0)</f>
        <v>technology</v>
      </c>
      <c r="H3109">
        <f>VLOOKUP(B3109,'reaction types'!$A$1:$C$17,MATCH(reactions!H$1,'reaction types'!$A$1:$C$1,0),0)</f>
        <v>50</v>
      </c>
    </row>
    <row r="3110" spans="1:8">
      <c r="A3110" t="s">
        <v>484</v>
      </c>
      <c r="B3110" t="s">
        <v>1046</v>
      </c>
      <c r="C3110" s="2">
        <v>44223.525000000001</v>
      </c>
      <c r="D3110" s="2" t="str">
        <f t="shared" si="50"/>
        <v>January</v>
      </c>
      <c r="E3110" s="5"/>
      <c r="F3110" t="str">
        <f>VLOOKUP($A3110,Content!$B$1:$D$1001,MATCH(reactions!F$1,Content!$B$1:$D$1,0),0)</f>
        <v>video</v>
      </c>
      <c r="G3110" t="str">
        <f>VLOOKUP($A3110,Content!$B$1:$D$1001,MATCH(reactions!G$1,Content!$B$1:$D$1,0),0)</f>
        <v>veganism</v>
      </c>
      <c r="H3110">
        <f>VLOOKUP(B3110,'reaction types'!$A$1:$C$17,MATCH(reactions!H$1,'reaction types'!$A$1:$C$1,0),0)</f>
        <v>75</v>
      </c>
    </row>
    <row r="3111" spans="1:8">
      <c r="A3111" t="s">
        <v>484</v>
      </c>
      <c r="B3111" t="s">
        <v>1046</v>
      </c>
      <c r="C3111" s="2">
        <v>44221.07708333333</v>
      </c>
      <c r="D3111" s="2" t="str">
        <f t="shared" si="50"/>
        <v>January</v>
      </c>
      <c r="E3111" s="5"/>
      <c r="F3111" t="str">
        <f>VLOOKUP($A3111,Content!$B$1:$D$1001,MATCH(reactions!F$1,Content!$B$1:$D$1,0),0)</f>
        <v>video</v>
      </c>
      <c r="G3111" t="str">
        <f>VLOOKUP($A3111,Content!$B$1:$D$1001,MATCH(reactions!G$1,Content!$B$1:$D$1,0),0)</f>
        <v>veganism</v>
      </c>
      <c r="H3111">
        <f>VLOOKUP(B3111,'reaction types'!$A$1:$C$17,MATCH(reactions!H$1,'reaction types'!$A$1:$C$1,0),0)</f>
        <v>75</v>
      </c>
    </row>
    <row r="3112" spans="1:8">
      <c r="A3112" t="s">
        <v>486</v>
      </c>
      <c r="B3112" t="s">
        <v>1049</v>
      </c>
      <c r="C3112" s="2">
        <v>44211.626388888886</v>
      </c>
      <c r="D3112" s="2" t="str">
        <f t="shared" si="50"/>
        <v>January</v>
      </c>
      <c r="E3112" s="5"/>
      <c r="F3112" t="str">
        <f>VLOOKUP($A3112,Content!$B$1:$D$1001,MATCH(reactions!F$1,Content!$B$1:$D$1,0),0)</f>
        <v>photo</v>
      </c>
      <c r="G3112" t="str">
        <f>VLOOKUP($A3112,Content!$B$1:$D$1001,MATCH(reactions!G$1,Content!$B$1:$D$1,0),0)</f>
        <v>animals</v>
      </c>
      <c r="H3112">
        <f>VLOOKUP(B3112,'reaction types'!$A$1:$C$17,MATCH(reactions!H$1,'reaction types'!$A$1:$C$1,0),0)</f>
        <v>50</v>
      </c>
    </row>
    <row r="3113" spans="1:8">
      <c r="A3113" t="s">
        <v>487</v>
      </c>
      <c r="B3113" t="s">
        <v>1037</v>
      </c>
      <c r="C3113" s="2">
        <v>44201.906944444447</v>
      </c>
      <c r="D3113" s="2" t="str">
        <f t="shared" si="50"/>
        <v>January</v>
      </c>
      <c r="E3113" s="5"/>
      <c r="F3113" t="str">
        <f>VLOOKUP($A3113,Content!$B$1:$D$1001,MATCH(reactions!F$1,Content!$B$1:$D$1,0),0)</f>
        <v>audio</v>
      </c>
      <c r="G3113" t="str">
        <f>VLOOKUP($A3113,Content!$B$1:$D$1001,MATCH(reactions!G$1,Content!$B$1:$D$1,0),0)</f>
        <v>soccer</v>
      </c>
      <c r="H3113">
        <f>VLOOKUP(B3113,'reaction types'!$A$1:$C$17,MATCH(reactions!H$1,'reaction types'!$A$1:$C$1,0),0)</f>
        <v>0</v>
      </c>
    </row>
    <row r="3114" spans="1:8">
      <c r="A3114" t="s">
        <v>487</v>
      </c>
      <c r="B3114" t="s">
        <v>1039</v>
      </c>
      <c r="C3114" s="2">
        <v>44212.676388888889</v>
      </c>
      <c r="D3114" s="2" t="str">
        <f t="shared" si="50"/>
        <v>January</v>
      </c>
      <c r="E3114" s="5"/>
      <c r="F3114" t="str">
        <f>VLOOKUP($A3114,Content!$B$1:$D$1001,MATCH(reactions!F$1,Content!$B$1:$D$1,0),0)</f>
        <v>audio</v>
      </c>
      <c r="G3114" t="str">
        <f>VLOOKUP($A3114,Content!$B$1:$D$1001,MATCH(reactions!G$1,Content!$B$1:$D$1,0),0)</f>
        <v>soccer</v>
      </c>
      <c r="H3114">
        <f>VLOOKUP(B3114,'reaction types'!$A$1:$C$17,MATCH(reactions!H$1,'reaction types'!$A$1:$C$1,0),0)</f>
        <v>15</v>
      </c>
    </row>
    <row r="3115" spans="1:8">
      <c r="A3115" t="s">
        <v>487</v>
      </c>
      <c r="B3115" t="s">
        <v>1041</v>
      </c>
      <c r="C3115" s="2">
        <v>44206.984027777777</v>
      </c>
      <c r="D3115" s="2" t="str">
        <f t="shared" si="50"/>
        <v>January</v>
      </c>
      <c r="E3115" s="5"/>
      <c r="F3115" t="str">
        <f>VLOOKUP($A3115,Content!$B$1:$D$1001,MATCH(reactions!F$1,Content!$B$1:$D$1,0),0)</f>
        <v>audio</v>
      </c>
      <c r="G3115" t="str">
        <f>VLOOKUP($A3115,Content!$B$1:$D$1001,MATCH(reactions!G$1,Content!$B$1:$D$1,0),0)</f>
        <v>soccer</v>
      </c>
      <c r="H3115">
        <f>VLOOKUP(B3115,'reaction types'!$A$1:$C$17,MATCH(reactions!H$1,'reaction types'!$A$1:$C$1,0),0)</f>
        <v>35</v>
      </c>
    </row>
    <row r="3116" spans="1:8">
      <c r="A3116" t="s">
        <v>487</v>
      </c>
      <c r="B3116" t="s">
        <v>1050</v>
      </c>
      <c r="C3116" s="2">
        <v>44197.02847222222</v>
      </c>
      <c r="D3116" s="2" t="str">
        <f t="shared" si="50"/>
        <v>January</v>
      </c>
      <c r="E3116" s="5"/>
      <c r="F3116" t="str">
        <f>VLOOKUP($A3116,Content!$B$1:$D$1001,MATCH(reactions!F$1,Content!$B$1:$D$1,0),0)</f>
        <v>audio</v>
      </c>
      <c r="G3116" t="str">
        <f>VLOOKUP($A3116,Content!$B$1:$D$1001,MATCH(reactions!G$1,Content!$B$1:$D$1,0),0)</f>
        <v>soccer</v>
      </c>
      <c r="H3116">
        <f>VLOOKUP(B3116,'reaction types'!$A$1:$C$17,MATCH(reactions!H$1,'reaction types'!$A$1:$C$1,0),0)</f>
        <v>60</v>
      </c>
    </row>
    <row r="3117" spans="1:8">
      <c r="A3117" t="s">
        <v>487</v>
      </c>
      <c r="B3117" t="s">
        <v>1051</v>
      </c>
      <c r="C3117" s="2">
        <v>44217.365277777775</v>
      </c>
      <c r="D3117" s="2" t="str">
        <f t="shared" si="50"/>
        <v>January</v>
      </c>
      <c r="E3117" s="5"/>
      <c r="F3117" t="str">
        <f>VLOOKUP($A3117,Content!$B$1:$D$1001,MATCH(reactions!F$1,Content!$B$1:$D$1,0),0)</f>
        <v>audio</v>
      </c>
      <c r="G3117" t="str">
        <f>VLOOKUP($A3117,Content!$B$1:$D$1001,MATCH(reactions!G$1,Content!$B$1:$D$1,0),0)</f>
        <v>soccer</v>
      </c>
      <c r="H3117">
        <f>VLOOKUP(B3117,'reaction types'!$A$1:$C$17,MATCH(reactions!H$1,'reaction types'!$A$1:$C$1,0),0)</f>
        <v>70</v>
      </c>
    </row>
    <row r="3118" spans="1:8">
      <c r="A3118" t="s">
        <v>489</v>
      </c>
      <c r="B3118" t="s">
        <v>1050</v>
      </c>
      <c r="C3118" s="2">
        <v>44207.59652777778</v>
      </c>
      <c r="D3118" s="2" t="str">
        <f t="shared" si="50"/>
        <v>January</v>
      </c>
      <c r="E3118" s="5"/>
      <c r="F3118" t="str">
        <f>VLOOKUP($A3118,Content!$B$1:$D$1001,MATCH(reactions!F$1,Content!$B$1:$D$1,0),0)</f>
        <v>photo</v>
      </c>
      <c r="G3118" t="str">
        <f>VLOOKUP($A3118,Content!$B$1:$D$1001,MATCH(reactions!G$1,Content!$B$1:$D$1,0),0)</f>
        <v>animals</v>
      </c>
      <c r="H3118">
        <f>VLOOKUP(B3118,'reaction types'!$A$1:$C$17,MATCH(reactions!H$1,'reaction types'!$A$1:$C$1,0),0)</f>
        <v>60</v>
      </c>
    </row>
    <row r="3119" spans="1:8">
      <c r="A3119" t="s">
        <v>491</v>
      </c>
      <c r="B3119" t="s">
        <v>1045</v>
      </c>
      <c r="C3119" s="2">
        <v>44226.095833333333</v>
      </c>
      <c r="D3119" s="2" t="str">
        <f t="shared" si="50"/>
        <v>January</v>
      </c>
      <c r="E3119" s="5"/>
      <c r="F3119" t="str">
        <f>VLOOKUP($A3119,Content!$B$1:$D$1001,MATCH(reactions!F$1,Content!$B$1:$D$1,0),0)</f>
        <v>GIF</v>
      </c>
      <c r="G3119" t="str">
        <f>VLOOKUP($A3119,Content!$B$1:$D$1001,MATCH(reactions!G$1,Content!$B$1:$D$1,0),0)</f>
        <v>soccer</v>
      </c>
      <c r="H3119">
        <f>VLOOKUP(B3119,'reaction types'!$A$1:$C$17,MATCH(reactions!H$1,'reaction types'!$A$1:$C$1,0),0)</f>
        <v>20</v>
      </c>
    </row>
    <row r="3120" spans="1:8">
      <c r="A3120" t="s">
        <v>493</v>
      </c>
      <c r="B3120" t="s">
        <v>1042</v>
      </c>
      <c r="C3120" s="2">
        <v>44225.963888888888</v>
      </c>
      <c r="D3120" s="2" t="str">
        <f t="shared" si="50"/>
        <v>January</v>
      </c>
      <c r="E3120" s="5"/>
      <c r="F3120" t="str">
        <f>VLOOKUP($A3120,Content!$B$1:$D$1001,MATCH(reactions!F$1,Content!$B$1:$D$1,0),0)</f>
        <v>GIF</v>
      </c>
      <c r="G3120" t="str">
        <f>VLOOKUP($A3120,Content!$B$1:$D$1001,MATCH(reactions!G$1,Content!$B$1:$D$1,0),0)</f>
        <v>tennis</v>
      </c>
      <c r="H3120">
        <f>VLOOKUP(B3120,'reaction types'!$A$1:$C$17,MATCH(reactions!H$1,'reaction types'!$A$1:$C$1,0),0)</f>
        <v>70</v>
      </c>
    </row>
    <row r="3121" spans="1:8">
      <c r="A3121" t="s">
        <v>493</v>
      </c>
      <c r="B3121" t="s">
        <v>1041</v>
      </c>
      <c r="C3121" s="2">
        <v>44216.100694444445</v>
      </c>
      <c r="D3121" s="2" t="str">
        <f t="shared" si="50"/>
        <v>January</v>
      </c>
      <c r="E3121" s="5"/>
      <c r="F3121" t="str">
        <f>VLOOKUP($A3121,Content!$B$1:$D$1001,MATCH(reactions!F$1,Content!$B$1:$D$1,0),0)</f>
        <v>GIF</v>
      </c>
      <c r="G3121" t="str">
        <f>VLOOKUP($A3121,Content!$B$1:$D$1001,MATCH(reactions!G$1,Content!$B$1:$D$1,0),0)</f>
        <v>tennis</v>
      </c>
      <c r="H3121">
        <f>VLOOKUP(B3121,'reaction types'!$A$1:$C$17,MATCH(reactions!H$1,'reaction types'!$A$1:$C$1,0),0)</f>
        <v>35</v>
      </c>
    </row>
    <row r="3122" spans="1:8">
      <c r="A3122" t="s">
        <v>494</v>
      </c>
      <c r="B3122" t="s">
        <v>1049</v>
      </c>
      <c r="C3122" s="2">
        <v>44226.925694444442</v>
      </c>
      <c r="D3122" s="2" t="str">
        <f t="shared" si="50"/>
        <v>January</v>
      </c>
      <c r="E3122" s="5"/>
      <c r="F3122" t="str">
        <f>VLOOKUP($A3122,Content!$B$1:$D$1001,MATCH(reactions!F$1,Content!$B$1:$D$1,0),0)</f>
        <v>audio</v>
      </c>
      <c r="G3122" t="str">
        <f>VLOOKUP($A3122,Content!$B$1:$D$1001,MATCH(reactions!G$1,Content!$B$1:$D$1,0),0)</f>
        <v>technology</v>
      </c>
      <c r="H3122">
        <f>VLOOKUP(B3122,'reaction types'!$A$1:$C$17,MATCH(reactions!H$1,'reaction types'!$A$1:$C$1,0),0)</f>
        <v>50</v>
      </c>
    </row>
    <row r="3123" spans="1:8">
      <c r="A3123" t="s">
        <v>495</v>
      </c>
      <c r="B3123" t="s">
        <v>1041</v>
      </c>
      <c r="C3123" s="2">
        <v>44217.470833333333</v>
      </c>
      <c r="D3123" s="2" t="str">
        <f t="shared" si="50"/>
        <v>January</v>
      </c>
      <c r="E3123" s="5"/>
      <c r="F3123" t="str">
        <f>VLOOKUP($A3123,Content!$B$1:$D$1001,MATCH(reactions!F$1,Content!$B$1:$D$1,0),0)</f>
        <v>video</v>
      </c>
      <c r="G3123" t="str">
        <f>VLOOKUP($A3123,Content!$B$1:$D$1001,MATCH(reactions!G$1,Content!$B$1:$D$1,0),0)</f>
        <v>soccer</v>
      </c>
      <c r="H3123">
        <f>VLOOKUP(B3123,'reaction types'!$A$1:$C$17,MATCH(reactions!H$1,'reaction types'!$A$1:$C$1,0),0)</f>
        <v>35</v>
      </c>
    </row>
    <row r="3124" spans="1:8">
      <c r="A3124" t="s">
        <v>495</v>
      </c>
      <c r="B3124" t="s">
        <v>1044</v>
      </c>
      <c r="C3124" s="2">
        <v>44226.19027777778</v>
      </c>
      <c r="D3124" s="2" t="str">
        <f t="shared" si="50"/>
        <v>January</v>
      </c>
      <c r="E3124" s="5"/>
      <c r="F3124" t="str">
        <f>VLOOKUP($A3124,Content!$B$1:$D$1001,MATCH(reactions!F$1,Content!$B$1:$D$1,0),0)</f>
        <v>video</v>
      </c>
      <c r="G3124" t="str">
        <f>VLOOKUP($A3124,Content!$B$1:$D$1001,MATCH(reactions!G$1,Content!$B$1:$D$1,0),0)</f>
        <v>soccer</v>
      </c>
      <c r="H3124">
        <f>VLOOKUP(B3124,'reaction types'!$A$1:$C$17,MATCH(reactions!H$1,'reaction types'!$A$1:$C$1,0),0)</f>
        <v>65</v>
      </c>
    </row>
    <row r="3125" spans="1:8">
      <c r="A3125" t="s">
        <v>495</v>
      </c>
      <c r="B3125" t="s">
        <v>1046</v>
      </c>
      <c r="C3125" s="2">
        <v>44207.001388888886</v>
      </c>
      <c r="D3125" s="2" t="str">
        <f t="shared" si="50"/>
        <v>January</v>
      </c>
      <c r="E3125" s="5"/>
      <c r="F3125" t="str">
        <f>VLOOKUP($A3125,Content!$B$1:$D$1001,MATCH(reactions!F$1,Content!$B$1:$D$1,0),0)</f>
        <v>video</v>
      </c>
      <c r="G3125" t="str">
        <f>VLOOKUP($A3125,Content!$B$1:$D$1001,MATCH(reactions!G$1,Content!$B$1:$D$1,0),0)</f>
        <v>soccer</v>
      </c>
      <c r="H3125">
        <f>VLOOKUP(B3125,'reaction types'!$A$1:$C$17,MATCH(reactions!H$1,'reaction types'!$A$1:$C$1,0),0)</f>
        <v>75</v>
      </c>
    </row>
    <row r="3126" spans="1:8">
      <c r="A3126" t="s">
        <v>497</v>
      </c>
      <c r="B3126" t="s">
        <v>1040</v>
      </c>
      <c r="C3126" s="2">
        <v>44197.712500000001</v>
      </c>
      <c r="D3126" s="2" t="str">
        <f t="shared" si="50"/>
        <v>January</v>
      </c>
      <c r="E3126" s="5"/>
      <c r="F3126" t="str">
        <f>VLOOKUP($A3126,Content!$B$1:$D$1001,MATCH(reactions!F$1,Content!$B$1:$D$1,0),0)</f>
        <v>audio</v>
      </c>
      <c r="G3126" t="str">
        <f>VLOOKUP($A3126,Content!$B$1:$D$1001,MATCH(reactions!G$1,Content!$B$1:$D$1,0),0)</f>
        <v>animals</v>
      </c>
      <c r="H3126">
        <f>VLOOKUP(B3126,'reaction types'!$A$1:$C$17,MATCH(reactions!H$1,'reaction types'!$A$1:$C$1,0),0)</f>
        <v>30</v>
      </c>
    </row>
    <row r="3127" spans="1:8">
      <c r="A3127" t="s">
        <v>497</v>
      </c>
      <c r="B3127" t="s">
        <v>1049</v>
      </c>
      <c r="C3127" s="2">
        <v>44209.470138888886</v>
      </c>
      <c r="D3127" s="2" t="str">
        <f t="shared" si="50"/>
        <v>January</v>
      </c>
      <c r="E3127" s="5"/>
      <c r="F3127" t="str">
        <f>VLOOKUP($A3127,Content!$B$1:$D$1001,MATCH(reactions!F$1,Content!$B$1:$D$1,0),0)</f>
        <v>audio</v>
      </c>
      <c r="G3127" t="str">
        <f>VLOOKUP($A3127,Content!$B$1:$D$1001,MATCH(reactions!G$1,Content!$B$1:$D$1,0),0)</f>
        <v>animals</v>
      </c>
      <c r="H3127">
        <f>VLOOKUP(B3127,'reaction types'!$A$1:$C$17,MATCH(reactions!H$1,'reaction types'!$A$1:$C$1,0),0)</f>
        <v>50</v>
      </c>
    </row>
    <row r="3128" spans="1:8">
      <c r="A3128" t="s">
        <v>498</v>
      </c>
      <c r="B3128" t="s">
        <v>1038</v>
      </c>
      <c r="C3128" s="2">
        <v>44221.440972222219</v>
      </c>
      <c r="D3128" s="2" t="str">
        <f t="shared" si="50"/>
        <v>January</v>
      </c>
      <c r="E3128" s="5"/>
      <c r="F3128" t="str">
        <f>VLOOKUP($A3128,Content!$B$1:$D$1001,MATCH(reactions!F$1,Content!$B$1:$D$1,0),0)</f>
        <v>video</v>
      </c>
      <c r="G3128" t="str">
        <f>VLOOKUP($A3128,Content!$B$1:$D$1001,MATCH(reactions!G$1,Content!$B$1:$D$1,0),0)</f>
        <v>dogs</v>
      </c>
      <c r="H3128">
        <f>VLOOKUP(B3128,'reaction types'!$A$1:$C$17,MATCH(reactions!H$1,'reaction types'!$A$1:$C$1,0),0)</f>
        <v>10</v>
      </c>
    </row>
    <row r="3129" spans="1:8">
      <c r="A3129" t="s">
        <v>499</v>
      </c>
      <c r="B3129" t="s">
        <v>1045</v>
      </c>
      <c r="C3129" s="2">
        <v>44210.973611111112</v>
      </c>
      <c r="D3129" s="2" t="str">
        <f t="shared" si="50"/>
        <v>January</v>
      </c>
      <c r="E3129" s="5"/>
      <c r="F3129" t="str">
        <f>VLOOKUP($A3129,Content!$B$1:$D$1001,MATCH(reactions!F$1,Content!$B$1:$D$1,0),0)</f>
        <v>photo</v>
      </c>
      <c r="G3129" t="str">
        <f>VLOOKUP($A3129,Content!$B$1:$D$1001,MATCH(reactions!G$1,Content!$B$1:$D$1,0),0)</f>
        <v>public speaking</v>
      </c>
      <c r="H3129">
        <f>VLOOKUP(B3129,'reaction types'!$A$1:$C$17,MATCH(reactions!H$1,'reaction types'!$A$1:$C$1,0),0)</f>
        <v>20</v>
      </c>
    </row>
    <row r="3130" spans="1:8">
      <c r="A3130" t="s">
        <v>500</v>
      </c>
      <c r="B3130" t="s">
        <v>1051</v>
      </c>
      <c r="C3130" s="2">
        <v>44197.570833333331</v>
      </c>
      <c r="D3130" s="2" t="str">
        <f t="shared" si="50"/>
        <v>January</v>
      </c>
      <c r="E3130" s="5"/>
      <c r="F3130" t="str">
        <f>VLOOKUP($A3130,Content!$B$1:$D$1001,MATCH(reactions!F$1,Content!$B$1:$D$1,0),0)</f>
        <v>audio</v>
      </c>
      <c r="G3130" t="str">
        <f>VLOOKUP($A3130,Content!$B$1:$D$1001,MATCH(reactions!G$1,Content!$B$1:$D$1,0),0)</f>
        <v>education</v>
      </c>
      <c r="H3130">
        <f>VLOOKUP(B3130,'reaction types'!$A$1:$C$17,MATCH(reactions!H$1,'reaction types'!$A$1:$C$1,0),0)</f>
        <v>70</v>
      </c>
    </row>
    <row r="3131" spans="1:8">
      <c r="A3131" t="s">
        <v>500</v>
      </c>
      <c r="B3131" t="s">
        <v>1042</v>
      </c>
      <c r="C3131" s="2">
        <v>44210.824305555558</v>
      </c>
      <c r="D3131" s="2" t="str">
        <f t="shared" si="50"/>
        <v>January</v>
      </c>
      <c r="E3131" s="5"/>
      <c r="F3131" t="str">
        <f>VLOOKUP($A3131,Content!$B$1:$D$1001,MATCH(reactions!F$1,Content!$B$1:$D$1,0),0)</f>
        <v>audio</v>
      </c>
      <c r="G3131" t="str">
        <f>VLOOKUP($A3131,Content!$B$1:$D$1001,MATCH(reactions!G$1,Content!$B$1:$D$1,0),0)</f>
        <v>education</v>
      </c>
      <c r="H3131">
        <f>VLOOKUP(B3131,'reaction types'!$A$1:$C$17,MATCH(reactions!H$1,'reaction types'!$A$1:$C$1,0),0)</f>
        <v>70</v>
      </c>
    </row>
    <row r="3132" spans="1:8">
      <c r="A3132" t="s">
        <v>500</v>
      </c>
      <c r="B3132" t="s">
        <v>1050</v>
      </c>
      <c r="C3132" s="2">
        <v>44198.378472222219</v>
      </c>
      <c r="D3132" s="2" t="str">
        <f t="shared" si="50"/>
        <v>January</v>
      </c>
      <c r="E3132" s="5"/>
      <c r="F3132" t="str">
        <f>VLOOKUP($A3132,Content!$B$1:$D$1001,MATCH(reactions!F$1,Content!$B$1:$D$1,0),0)</f>
        <v>audio</v>
      </c>
      <c r="G3132" t="str">
        <f>VLOOKUP($A3132,Content!$B$1:$D$1001,MATCH(reactions!G$1,Content!$B$1:$D$1,0),0)</f>
        <v>education</v>
      </c>
      <c r="H3132">
        <f>VLOOKUP(B3132,'reaction types'!$A$1:$C$17,MATCH(reactions!H$1,'reaction types'!$A$1:$C$1,0),0)</f>
        <v>60</v>
      </c>
    </row>
    <row r="3133" spans="1:8">
      <c r="A3133" t="s">
        <v>502</v>
      </c>
      <c r="B3133" t="s">
        <v>1040</v>
      </c>
      <c r="C3133" s="2">
        <v>44227.743055555555</v>
      </c>
      <c r="D3133" s="2" t="str">
        <f t="shared" si="50"/>
        <v>January</v>
      </c>
      <c r="E3133" s="5"/>
      <c r="F3133" t="str">
        <f>VLOOKUP($A3133,Content!$B$1:$D$1001,MATCH(reactions!F$1,Content!$B$1:$D$1,0),0)</f>
        <v>video</v>
      </c>
      <c r="G3133" t="str">
        <f>VLOOKUP($A3133,Content!$B$1:$D$1001,MATCH(reactions!G$1,Content!$B$1:$D$1,0),0)</f>
        <v>education</v>
      </c>
      <c r="H3133">
        <f>VLOOKUP(B3133,'reaction types'!$A$1:$C$17,MATCH(reactions!H$1,'reaction types'!$A$1:$C$1,0),0)</f>
        <v>30</v>
      </c>
    </row>
    <row r="3134" spans="1:8">
      <c r="A3134" t="s">
        <v>503</v>
      </c>
      <c r="B3134" t="s">
        <v>1046</v>
      </c>
      <c r="C3134" s="2">
        <v>44206.258333333331</v>
      </c>
      <c r="D3134" s="2" t="str">
        <f t="shared" si="50"/>
        <v>January</v>
      </c>
      <c r="E3134" s="5"/>
      <c r="F3134" t="str">
        <f>VLOOKUP($A3134,Content!$B$1:$D$1001,MATCH(reactions!F$1,Content!$B$1:$D$1,0),0)</f>
        <v>video</v>
      </c>
      <c r="G3134" t="str">
        <f>VLOOKUP($A3134,Content!$B$1:$D$1001,MATCH(reactions!G$1,Content!$B$1:$D$1,0),0)</f>
        <v>healthy eating</v>
      </c>
      <c r="H3134">
        <f>VLOOKUP(B3134,'reaction types'!$A$1:$C$17,MATCH(reactions!H$1,'reaction types'!$A$1:$C$1,0),0)</f>
        <v>75</v>
      </c>
    </row>
    <row r="3135" spans="1:8">
      <c r="A3135" t="s">
        <v>503</v>
      </c>
      <c r="B3135" t="s">
        <v>1041</v>
      </c>
      <c r="C3135" s="2">
        <v>44213.886111111111</v>
      </c>
      <c r="D3135" s="2" t="str">
        <f t="shared" si="50"/>
        <v>January</v>
      </c>
      <c r="E3135" s="5"/>
      <c r="F3135" t="str">
        <f>VLOOKUP($A3135,Content!$B$1:$D$1001,MATCH(reactions!F$1,Content!$B$1:$D$1,0),0)</f>
        <v>video</v>
      </c>
      <c r="G3135" t="str">
        <f>VLOOKUP($A3135,Content!$B$1:$D$1001,MATCH(reactions!G$1,Content!$B$1:$D$1,0),0)</f>
        <v>healthy eating</v>
      </c>
      <c r="H3135">
        <f>VLOOKUP(B3135,'reaction types'!$A$1:$C$17,MATCH(reactions!H$1,'reaction types'!$A$1:$C$1,0),0)</f>
        <v>35</v>
      </c>
    </row>
    <row r="3136" spans="1:8">
      <c r="A3136" t="s">
        <v>503</v>
      </c>
      <c r="B3136" t="s">
        <v>1045</v>
      </c>
      <c r="C3136" s="2">
        <v>44215.918055555558</v>
      </c>
      <c r="D3136" s="2" t="str">
        <f t="shared" si="50"/>
        <v>January</v>
      </c>
      <c r="E3136" s="5"/>
      <c r="F3136" t="str">
        <f>VLOOKUP($A3136,Content!$B$1:$D$1001,MATCH(reactions!F$1,Content!$B$1:$D$1,0),0)</f>
        <v>video</v>
      </c>
      <c r="G3136" t="str">
        <f>VLOOKUP($A3136,Content!$B$1:$D$1001,MATCH(reactions!G$1,Content!$B$1:$D$1,0),0)</f>
        <v>healthy eating</v>
      </c>
      <c r="H3136">
        <f>VLOOKUP(B3136,'reaction types'!$A$1:$C$17,MATCH(reactions!H$1,'reaction types'!$A$1:$C$1,0),0)</f>
        <v>20</v>
      </c>
    </row>
    <row r="3137" spans="1:8">
      <c r="A3137" t="s">
        <v>504</v>
      </c>
      <c r="B3137" t="s">
        <v>1043</v>
      </c>
      <c r="C3137" s="2">
        <v>44201.910416666666</v>
      </c>
      <c r="D3137" s="2" t="str">
        <f t="shared" si="50"/>
        <v>January</v>
      </c>
      <c r="E3137" s="5"/>
      <c r="F3137" t="str">
        <f>VLOOKUP($A3137,Content!$B$1:$D$1001,MATCH(reactions!F$1,Content!$B$1:$D$1,0),0)</f>
        <v>GIF</v>
      </c>
      <c r="G3137" t="str">
        <f>VLOOKUP($A3137,Content!$B$1:$D$1001,MATCH(reactions!G$1,Content!$B$1:$D$1,0),0)</f>
        <v>education</v>
      </c>
      <c r="H3137">
        <f>VLOOKUP(B3137,'reaction types'!$A$1:$C$17,MATCH(reactions!H$1,'reaction types'!$A$1:$C$1,0),0)</f>
        <v>5</v>
      </c>
    </row>
    <row r="3138" spans="1:8">
      <c r="A3138" t="s">
        <v>504</v>
      </c>
      <c r="B3138" t="s">
        <v>1050</v>
      </c>
      <c r="C3138" s="2">
        <v>44211.240277777775</v>
      </c>
      <c r="D3138" s="2" t="str">
        <f t="shared" si="50"/>
        <v>January</v>
      </c>
      <c r="E3138" s="5"/>
      <c r="F3138" t="str">
        <f>VLOOKUP($A3138,Content!$B$1:$D$1001,MATCH(reactions!F$1,Content!$B$1:$D$1,0),0)</f>
        <v>GIF</v>
      </c>
      <c r="G3138" t="str">
        <f>VLOOKUP($A3138,Content!$B$1:$D$1001,MATCH(reactions!G$1,Content!$B$1:$D$1,0),0)</f>
        <v>education</v>
      </c>
      <c r="H3138">
        <f>VLOOKUP(B3138,'reaction types'!$A$1:$C$17,MATCH(reactions!H$1,'reaction types'!$A$1:$C$1,0),0)</f>
        <v>60</v>
      </c>
    </row>
    <row r="3139" spans="1:8">
      <c r="A3139" t="s">
        <v>504</v>
      </c>
      <c r="B3139" t="s">
        <v>1038</v>
      </c>
      <c r="C3139" s="2">
        <v>44223.275694444441</v>
      </c>
      <c r="D3139" s="2" t="str">
        <f t="shared" ref="D3139:D3202" si="51">TEXT(C3139,"mmmm")</f>
        <v>January</v>
      </c>
      <c r="E3139" s="5"/>
      <c r="F3139" t="str">
        <f>VLOOKUP($A3139,Content!$B$1:$D$1001,MATCH(reactions!F$1,Content!$B$1:$D$1,0),0)</f>
        <v>GIF</v>
      </c>
      <c r="G3139" t="str">
        <f>VLOOKUP($A3139,Content!$B$1:$D$1001,MATCH(reactions!G$1,Content!$B$1:$D$1,0),0)</f>
        <v>education</v>
      </c>
      <c r="H3139">
        <f>VLOOKUP(B3139,'reaction types'!$A$1:$C$17,MATCH(reactions!H$1,'reaction types'!$A$1:$C$1,0),0)</f>
        <v>10</v>
      </c>
    </row>
    <row r="3140" spans="1:8">
      <c r="A3140" t="s">
        <v>504</v>
      </c>
      <c r="B3140" t="s">
        <v>1045</v>
      </c>
      <c r="C3140" s="2">
        <v>44211.351388888892</v>
      </c>
      <c r="D3140" s="2" t="str">
        <f t="shared" si="51"/>
        <v>January</v>
      </c>
      <c r="E3140" s="5"/>
      <c r="F3140" t="str">
        <f>VLOOKUP($A3140,Content!$B$1:$D$1001,MATCH(reactions!F$1,Content!$B$1:$D$1,0),0)</f>
        <v>GIF</v>
      </c>
      <c r="G3140" t="str">
        <f>VLOOKUP($A3140,Content!$B$1:$D$1001,MATCH(reactions!G$1,Content!$B$1:$D$1,0),0)</f>
        <v>education</v>
      </c>
      <c r="H3140">
        <f>VLOOKUP(B3140,'reaction types'!$A$1:$C$17,MATCH(reactions!H$1,'reaction types'!$A$1:$C$1,0),0)</f>
        <v>20</v>
      </c>
    </row>
    <row r="3141" spans="1:8">
      <c r="A3141" t="s">
        <v>504</v>
      </c>
      <c r="B3141" t="s">
        <v>1048</v>
      </c>
      <c r="C3141" s="2">
        <v>44208.442361111112</v>
      </c>
      <c r="D3141" s="2" t="str">
        <f t="shared" si="51"/>
        <v>January</v>
      </c>
      <c r="E3141" s="5"/>
      <c r="F3141" t="str">
        <f>VLOOKUP($A3141,Content!$B$1:$D$1001,MATCH(reactions!F$1,Content!$B$1:$D$1,0),0)</f>
        <v>GIF</v>
      </c>
      <c r="G3141" t="str">
        <f>VLOOKUP($A3141,Content!$B$1:$D$1001,MATCH(reactions!G$1,Content!$B$1:$D$1,0),0)</f>
        <v>education</v>
      </c>
      <c r="H3141">
        <f>VLOOKUP(B3141,'reaction types'!$A$1:$C$17,MATCH(reactions!H$1,'reaction types'!$A$1:$C$1,0),0)</f>
        <v>12</v>
      </c>
    </row>
    <row r="3142" spans="1:8">
      <c r="A3142" t="s">
        <v>505</v>
      </c>
      <c r="B3142" t="s">
        <v>1052</v>
      </c>
      <c r="C3142" s="2">
        <v>44209.655555555553</v>
      </c>
      <c r="D3142" s="2" t="str">
        <f t="shared" si="51"/>
        <v>January</v>
      </c>
      <c r="E3142" s="5"/>
      <c r="F3142" t="str">
        <f>VLOOKUP($A3142,Content!$B$1:$D$1001,MATCH(reactions!F$1,Content!$B$1:$D$1,0),0)</f>
        <v>photo</v>
      </c>
      <c r="G3142" t="str">
        <f>VLOOKUP($A3142,Content!$B$1:$D$1001,MATCH(reactions!G$1,Content!$B$1:$D$1,0),0)</f>
        <v>food</v>
      </c>
      <c r="H3142">
        <f>VLOOKUP(B3142,'reaction types'!$A$1:$C$17,MATCH(reactions!H$1,'reaction types'!$A$1:$C$1,0),0)</f>
        <v>72</v>
      </c>
    </row>
    <row r="3143" spans="1:8">
      <c r="A3143" t="s">
        <v>506</v>
      </c>
      <c r="B3143" t="s">
        <v>1039</v>
      </c>
      <c r="C3143" s="2">
        <v>44219.167361111111</v>
      </c>
      <c r="D3143" s="2" t="str">
        <f t="shared" si="51"/>
        <v>January</v>
      </c>
      <c r="E3143" s="5"/>
      <c r="F3143" t="str">
        <f>VLOOKUP($A3143,Content!$B$1:$D$1001,MATCH(reactions!F$1,Content!$B$1:$D$1,0),0)</f>
        <v>photo</v>
      </c>
      <c r="G3143" t="str">
        <f>VLOOKUP($A3143,Content!$B$1:$D$1001,MATCH(reactions!G$1,Content!$B$1:$D$1,0),0)</f>
        <v>culture</v>
      </c>
      <c r="H3143">
        <f>VLOOKUP(B3143,'reaction types'!$A$1:$C$17,MATCH(reactions!H$1,'reaction types'!$A$1:$C$1,0),0)</f>
        <v>15</v>
      </c>
    </row>
    <row r="3144" spans="1:8">
      <c r="A3144" t="s">
        <v>506</v>
      </c>
      <c r="B3144" t="s">
        <v>1037</v>
      </c>
      <c r="C3144" s="2">
        <v>44226.585416666669</v>
      </c>
      <c r="D3144" s="2" t="str">
        <f t="shared" si="51"/>
        <v>January</v>
      </c>
      <c r="E3144" s="5"/>
      <c r="F3144" t="str">
        <f>VLOOKUP($A3144,Content!$B$1:$D$1001,MATCH(reactions!F$1,Content!$B$1:$D$1,0),0)</f>
        <v>photo</v>
      </c>
      <c r="G3144" t="str">
        <f>VLOOKUP($A3144,Content!$B$1:$D$1001,MATCH(reactions!G$1,Content!$B$1:$D$1,0),0)</f>
        <v>culture</v>
      </c>
      <c r="H3144">
        <f>VLOOKUP(B3144,'reaction types'!$A$1:$C$17,MATCH(reactions!H$1,'reaction types'!$A$1:$C$1,0),0)</f>
        <v>0</v>
      </c>
    </row>
    <row r="3145" spans="1:8">
      <c r="A3145" t="s">
        <v>506</v>
      </c>
      <c r="B3145" t="s">
        <v>1051</v>
      </c>
      <c r="C3145" s="2">
        <v>44212.63958333333</v>
      </c>
      <c r="D3145" s="2" t="str">
        <f t="shared" si="51"/>
        <v>January</v>
      </c>
      <c r="E3145" s="5"/>
      <c r="F3145" t="str">
        <f>VLOOKUP($A3145,Content!$B$1:$D$1001,MATCH(reactions!F$1,Content!$B$1:$D$1,0),0)</f>
        <v>photo</v>
      </c>
      <c r="G3145" t="str">
        <f>VLOOKUP($A3145,Content!$B$1:$D$1001,MATCH(reactions!G$1,Content!$B$1:$D$1,0),0)</f>
        <v>culture</v>
      </c>
      <c r="H3145">
        <f>VLOOKUP(B3145,'reaction types'!$A$1:$C$17,MATCH(reactions!H$1,'reaction types'!$A$1:$C$1,0),0)</f>
        <v>70</v>
      </c>
    </row>
    <row r="3146" spans="1:8">
      <c r="A3146" t="s">
        <v>507</v>
      </c>
      <c r="B3146" t="s">
        <v>1052</v>
      </c>
      <c r="C3146" s="2">
        <v>44216.286111111112</v>
      </c>
      <c r="D3146" s="2" t="str">
        <f t="shared" si="51"/>
        <v>January</v>
      </c>
      <c r="E3146" s="5"/>
      <c r="F3146" t="str">
        <f>VLOOKUP($A3146,Content!$B$1:$D$1001,MATCH(reactions!F$1,Content!$B$1:$D$1,0),0)</f>
        <v>photo</v>
      </c>
      <c r="G3146" t="str">
        <f>VLOOKUP($A3146,Content!$B$1:$D$1001,MATCH(reactions!G$1,Content!$B$1:$D$1,0),0)</f>
        <v>technology</v>
      </c>
      <c r="H3146">
        <f>VLOOKUP(B3146,'reaction types'!$A$1:$C$17,MATCH(reactions!H$1,'reaction types'!$A$1:$C$1,0),0)</f>
        <v>72</v>
      </c>
    </row>
    <row r="3147" spans="1:8">
      <c r="A3147" t="s">
        <v>507</v>
      </c>
      <c r="B3147" t="s">
        <v>1043</v>
      </c>
      <c r="C3147" s="2">
        <v>44227.763194444444</v>
      </c>
      <c r="D3147" s="2" t="str">
        <f t="shared" si="51"/>
        <v>January</v>
      </c>
      <c r="E3147" s="5"/>
      <c r="F3147" t="str">
        <f>VLOOKUP($A3147,Content!$B$1:$D$1001,MATCH(reactions!F$1,Content!$B$1:$D$1,0),0)</f>
        <v>photo</v>
      </c>
      <c r="G3147" t="str">
        <f>VLOOKUP($A3147,Content!$B$1:$D$1001,MATCH(reactions!G$1,Content!$B$1:$D$1,0),0)</f>
        <v>technology</v>
      </c>
      <c r="H3147">
        <f>VLOOKUP(B3147,'reaction types'!$A$1:$C$17,MATCH(reactions!H$1,'reaction types'!$A$1:$C$1,0),0)</f>
        <v>5</v>
      </c>
    </row>
    <row r="3148" spans="1:8">
      <c r="A3148" t="s">
        <v>509</v>
      </c>
      <c r="B3148" t="s">
        <v>1047</v>
      </c>
      <c r="C3148" s="2">
        <v>44210.404166666667</v>
      </c>
      <c r="D3148" s="2" t="str">
        <f t="shared" si="51"/>
        <v>January</v>
      </c>
      <c r="E3148" s="5"/>
      <c r="F3148" t="str">
        <f>VLOOKUP($A3148,Content!$B$1:$D$1001,MATCH(reactions!F$1,Content!$B$1:$D$1,0),0)</f>
        <v>audio</v>
      </c>
      <c r="G3148" t="str">
        <f>VLOOKUP($A3148,Content!$B$1:$D$1001,MATCH(reactions!G$1,Content!$B$1:$D$1,0),0)</f>
        <v>animals</v>
      </c>
      <c r="H3148">
        <f>VLOOKUP(B3148,'reaction types'!$A$1:$C$17,MATCH(reactions!H$1,'reaction types'!$A$1:$C$1,0),0)</f>
        <v>45</v>
      </c>
    </row>
    <row r="3149" spans="1:8">
      <c r="A3149" t="s">
        <v>509</v>
      </c>
      <c r="B3149" t="s">
        <v>1044</v>
      </c>
      <c r="C3149" s="2">
        <v>44204.963194444441</v>
      </c>
      <c r="D3149" s="2" t="str">
        <f t="shared" si="51"/>
        <v>January</v>
      </c>
      <c r="E3149" s="5"/>
      <c r="F3149" t="str">
        <f>VLOOKUP($A3149,Content!$B$1:$D$1001,MATCH(reactions!F$1,Content!$B$1:$D$1,0),0)</f>
        <v>audio</v>
      </c>
      <c r="G3149" t="str">
        <f>VLOOKUP($A3149,Content!$B$1:$D$1001,MATCH(reactions!G$1,Content!$B$1:$D$1,0),0)</f>
        <v>animals</v>
      </c>
      <c r="H3149">
        <f>VLOOKUP(B3149,'reaction types'!$A$1:$C$17,MATCH(reactions!H$1,'reaction types'!$A$1:$C$1,0),0)</f>
        <v>65</v>
      </c>
    </row>
    <row r="3150" spans="1:8">
      <c r="A3150" t="s">
        <v>509</v>
      </c>
      <c r="B3150" t="s">
        <v>1045</v>
      </c>
      <c r="C3150" s="2">
        <v>44202.273611111108</v>
      </c>
      <c r="D3150" s="2" t="str">
        <f t="shared" si="51"/>
        <v>January</v>
      </c>
      <c r="E3150" s="5"/>
      <c r="F3150" t="str">
        <f>VLOOKUP($A3150,Content!$B$1:$D$1001,MATCH(reactions!F$1,Content!$B$1:$D$1,0),0)</f>
        <v>audio</v>
      </c>
      <c r="G3150" t="str">
        <f>VLOOKUP($A3150,Content!$B$1:$D$1001,MATCH(reactions!G$1,Content!$B$1:$D$1,0),0)</f>
        <v>animals</v>
      </c>
      <c r="H3150">
        <f>VLOOKUP(B3150,'reaction types'!$A$1:$C$17,MATCH(reactions!H$1,'reaction types'!$A$1:$C$1,0),0)</f>
        <v>20</v>
      </c>
    </row>
    <row r="3151" spans="1:8">
      <c r="A3151" t="s">
        <v>509</v>
      </c>
      <c r="B3151" t="s">
        <v>1052</v>
      </c>
      <c r="C3151" s="2">
        <v>44220.833333333336</v>
      </c>
      <c r="D3151" s="2" t="str">
        <f t="shared" si="51"/>
        <v>January</v>
      </c>
      <c r="E3151" s="5"/>
      <c r="F3151" t="str">
        <f>VLOOKUP($A3151,Content!$B$1:$D$1001,MATCH(reactions!F$1,Content!$B$1:$D$1,0),0)</f>
        <v>audio</v>
      </c>
      <c r="G3151" t="str">
        <f>VLOOKUP($A3151,Content!$B$1:$D$1001,MATCH(reactions!G$1,Content!$B$1:$D$1,0),0)</f>
        <v>animals</v>
      </c>
      <c r="H3151">
        <f>VLOOKUP(B3151,'reaction types'!$A$1:$C$17,MATCH(reactions!H$1,'reaction types'!$A$1:$C$1,0),0)</f>
        <v>72</v>
      </c>
    </row>
    <row r="3152" spans="1:8">
      <c r="A3152" t="s">
        <v>510</v>
      </c>
      <c r="B3152" t="s">
        <v>1045</v>
      </c>
      <c r="C3152" s="2">
        <v>44217.658333333333</v>
      </c>
      <c r="D3152" s="2" t="str">
        <f t="shared" si="51"/>
        <v>January</v>
      </c>
      <c r="E3152" s="5"/>
      <c r="F3152" t="str">
        <f>VLOOKUP($A3152,Content!$B$1:$D$1001,MATCH(reactions!F$1,Content!$B$1:$D$1,0),0)</f>
        <v>photo</v>
      </c>
      <c r="G3152" t="str">
        <f>VLOOKUP($A3152,Content!$B$1:$D$1001,MATCH(reactions!G$1,Content!$B$1:$D$1,0),0)</f>
        <v>food</v>
      </c>
      <c r="H3152">
        <f>VLOOKUP(B3152,'reaction types'!$A$1:$C$17,MATCH(reactions!H$1,'reaction types'!$A$1:$C$1,0),0)</f>
        <v>20</v>
      </c>
    </row>
    <row r="3153" spans="1:8">
      <c r="A3153" t="s">
        <v>510</v>
      </c>
      <c r="B3153" t="s">
        <v>1043</v>
      </c>
      <c r="C3153" s="2">
        <v>44216.447222222225</v>
      </c>
      <c r="D3153" s="2" t="str">
        <f t="shared" si="51"/>
        <v>January</v>
      </c>
      <c r="E3153" s="5"/>
      <c r="F3153" t="str">
        <f>VLOOKUP($A3153,Content!$B$1:$D$1001,MATCH(reactions!F$1,Content!$B$1:$D$1,0),0)</f>
        <v>photo</v>
      </c>
      <c r="G3153" t="str">
        <f>VLOOKUP($A3153,Content!$B$1:$D$1001,MATCH(reactions!G$1,Content!$B$1:$D$1,0),0)</f>
        <v>food</v>
      </c>
      <c r="H3153">
        <f>VLOOKUP(B3153,'reaction types'!$A$1:$C$17,MATCH(reactions!H$1,'reaction types'!$A$1:$C$1,0),0)</f>
        <v>5</v>
      </c>
    </row>
    <row r="3154" spans="1:8">
      <c r="A3154" t="s">
        <v>511</v>
      </c>
      <c r="B3154" t="s">
        <v>1040</v>
      </c>
      <c r="C3154" s="2">
        <v>44212.743055555555</v>
      </c>
      <c r="D3154" s="2" t="str">
        <f t="shared" si="51"/>
        <v>January</v>
      </c>
      <c r="E3154" s="5"/>
      <c r="F3154" t="str">
        <f>VLOOKUP($A3154,Content!$B$1:$D$1001,MATCH(reactions!F$1,Content!$B$1:$D$1,0),0)</f>
        <v>GIF</v>
      </c>
      <c r="G3154" t="str">
        <f>VLOOKUP($A3154,Content!$B$1:$D$1001,MATCH(reactions!G$1,Content!$B$1:$D$1,0),0)</f>
        <v>healthy eating</v>
      </c>
      <c r="H3154">
        <f>VLOOKUP(B3154,'reaction types'!$A$1:$C$17,MATCH(reactions!H$1,'reaction types'!$A$1:$C$1,0),0)</f>
        <v>30</v>
      </c>
    </row>
    <row r="3155" spans="1:8">
      <c r="A3155" t="s">
        <v>511</v>
      </c>
      <c r="B3155" t="s">
        <v>1042</v>
      </c>
      <c r="C3155" s="2">
        <v>44220.279861111114</v>
      </c>
      <c r="D3155" s="2" t="str">
        <f t="shared" si="51"/>
        <v>January</v>
      </c>
      <c r="E3155" s="5"/>
      <c r="F3155" t="str">
        <f>VLOOKUP($A3155,Content!$B$1:$D$1001,MATCH(reactions!F$1,Content!$B$1:$D$1,0),0)</f>
        <v>GIF</v>
      </c>
      <c r="G3155" t="str">
        <f>VLOOKUP($A3155,Content!$B$1:$D$1001,MATCH(reactions!G$1,Content!$B$1:$D$1,0),0)</f>
        <v>healthy eating</v>
      </c>
      <c r="H3155">
        <f>VLOOKUP(B3155,'reaction types'!$A$1:$C$17,MATCH(reactions!H$1,'reaction types'!$A$1:$C$1,0),0)</f>
        <v>70</v>
      </c>
    </row>
    <row r="3156" spans="1:8">
      <c r="A3156" t="s">
        <v>511</v>
      </c>
      <c r="B3156" t="s">
        <v>1045</v>
      </c>
      <c r="C3156" s="2">
        <v>44218.223611111112</v>
      </c>
      <c r="D3156" s="2" t="str">
        <f t="shared" si="51"/>
        <v>January</v>
      </c>
      <c r="E3156" s="5"/>
      <c r="F3156" t="str">
        <f>VLOOKUP($A3156,Content!$B$1:$D$1001,MATCH(reactions!F$1,Content!$B$1:$D$1,0),0)</f>
        <v>GIF</v>
      </c>
      <c r="G3156" t="str">
        <f>VLOOKUP($A3156,Content!$B$1:$D$1001,MATCH(reactions!G$1,Content!$B$1:$D$1,0),0)</f>
        <v>healthy eating</v>
      </c>
      <c r="H3156">
        <f>VLOOKUP(B3156,'reaction types'!$A$1:$C$17,MATCH(reactions!H$1,'reaction types'!$A$1:$C$1,0),0)</f>
        <v>20</v>
      </c>
    </row>
    <row r="3157" spans="1:8">
      <c r="A3157" t="s">
        <v>511</v>
      </c>
      <c r="B3157" t="s">
        <v>1047</v>
      </c>
      <c r="C3157" s="2">
        <v>44201.972916666666</v>
      </c>
      <c r="D3157" s="2" t="str">
        <f t="shared" si="51"/>
        <v>January</v>
      </c>
      <c r="E3157" s="5"/>
      <c r="F3157" t="str">
        <f>VLOOKUP($A3157,Content!$B$1:$D$1001,MATCH(reactions!F$1,Content!$B$1:$D$1,0),0)</f>
        <v>GIF</v>
      </c>
      <c r="G3157" t="str">
        <f>VLOOKUP($A3157,Content!$B$1:$D$1001,MATCH(reactions!G$1,Content!$B$1:$D$1,0),0)</f>
        <v>healthy eating</v>
      </c>
      <c r="H3157">
        <f>VLOOKUP(B3157,'reaction types'!$A$1:$C$17,MATCH(reactions!H$1,'reaction types'!$A$1:$C$1,0),0)</f>
        <v>45</v>
      </c>
    </row>
    <row r="3158" spans="1:8">
      <c r="A3158" t="s">
        <v>511</v>
      </c>
      <c r="B3158" t="s">
        <v>1043</v>
      </c>
      <c r="C3158" s="2">
        <v>44206.1</v>
      </c>
      <c r="D3158" s="2" t="str">
        <f t="shared" si="51"/>
        <v>January</v>
      </c>
      <c r="E3158" s="5"/>
      <c r="F3158" t="str">
        <f>VLOOKUP($A3158,Content!$B$1:$D$1001,MATCH(reactions!F$1,Content!$B$1:$D$1,0),0)</f>
        <v>GIF</v>
      </c>
      <c r="G3158" t="str">
        <f>VLOOKUP($A3158,Content!$B$1:$D$1001,MATCH(reactions!G$1,Content!$B$1:$D$1,0),0)</f>
        <v>healthy eating</v>
      </c>
      <c r="H3158">
        <f>VLOOKUP(B3158,'reaction types'!$A$1:$C$17,MATCH(reactions!H$1,'reaction types'!$A$1:$C$1,0),0)</f>
        <v>5</v>
      </c>
    </row>
    <row r="3159" spans="1:8">
      <c r="A3159" t="s">
        <v>511</v>
      </c>
      <c r="B3159" t="s">
        <v>1039</v>
      </c>
      <c r="C3159" s="2">
        <v>44206.072916666664</v>
      </c>
      <c r="D3159" s="2" t="str">
        <f t="shared" si="51"/>
        <v>January</v>
      </c>
      <c r="E3159" s="5"/>
      <c r="F3159" t="str">
        <f>VLOOKUP($A3159,Content!$B$1:$D$1001,MATCH(reactions!F$1,Content!$B$1:$D$1,0),0)</f>
        <v>GIF</v>
      </c>
      <c r="G3159" t="str">
        <f>VLOOKUP($A3159,Content!$B$1:$D$1001,MATCH(reactions!G$1,Content!$B$1:$D$1,0),0)</f>
        <v>healthy eating</v>
      </c>
      <c r="H3159">
        <f>VLOOKUP(B3159,'reaction types'!$A$1:$C$17,MATCH(reactions!H$1,'reaction types'!$A$1:$C$1,0),0)</f>
        <v>15</v>
      </c>
    </row>
    <row r="3160" spans="1:8">
      <c r="A3160" t="s">
        <v>511</v>
      </c>
      <c r="B3160" t="s">
        <v>1047</v>
      </c>
      <c r="C3160" s="2">
        <v>44208.79791666667</v>
      </c>
      <c r="D3160" s="2" t="str">
        <f t="shared" si="51"/>
        <v>January</v>
      </c>
      <c r="E3160" s="5"/>
      <c r="F3160" t="str">
        <f>VLOOKUP($A3160,Content!$B$1:$D$1001,MATCH(reactions!F$1,Content!$B$1:$D$1,0),0)</f>
        <v>GIF</v>
      </c>
      <c r="G3160" t="str">
        <f>VLOOKUP($A3160,Content!$B$1:$D$1001,MATCH(reactions!G$1,Content!$B$1:$D$1,0),0)</f>
        <v>healthy eating</v>
      </c>
      <c r="H3160">
        <f>VLOOKUP(B3160,'reaction types'!$A$1:$C$17,MATCH(reactions!H$1,'reaction types'!$A$1:$C$1,0),0)</f>
        <v>45</v>
      </c>
    </row>
    <row r="3161" spans="1:8">
      <c r="A3161" t="s">
        <v>513</v>
      </c>
      <c r="B3161" t="s">
        <v>1046</v>
      </c>
      <c r="C3161" s="2">
        <v>44214.018055555556</v>
      </c>
      <c r="D3161" s="2" t="str">
        <f t="shared" si="51"/>
        <v>January</v>
      </c>
      <c r="E3161" s="5"/>
      <c r="F3161" t="str">
        <f>VLOOKUP($A3161,Content!$B$1:$D$1001,MATCH(reactions!F$1,Content!$B$1:$D$1,0),0)</f>
        <v>photo</v>
      </c>
      <c r="G3161" t="str">
        <f>VLOOKUP($A3161,Content!$B$1:$D$1001,MATCH(reactions!G$1,Content!$B$1:$D$1,0),0)</f>
        <v>public speaking</v>
      </c>
      <c r="H3161">
        <f>VLOOKUP(B3161,'reaction types'!$A$1:$C$17,MATCH(reactions!H$1,'reaction types'!$A$1:$C$1,0),0)</f>
        <v>75</v>
      </c>
    </row>
    <row r="3162" spans="1:8">
      <c r="A3162" t="s">
        <v>513</v>
      </c>
      <c r="B3162" t="s">
        <v>1043</v>
      </c>
      <c r="C3162" s="2">
        <v>44215.951388888891</v>
      </c>
      <c r="D3162" s="2" t="str">
        <f t="shared" si="51"/>
        <v>January</v>
      </c>
      <c r="E3162" s="5"/>
      <c r="F3162" t="str">
        <f>VLOOKUP($A3162,Content!$B$1:$D$1001,MATCH(reactions!F$1,Content!$B$1:$D$1,0),0)</f>
        <v>photo</v>
      </c>
      <c r="G3162" t="str">
        <f>VLOOKUP($A3162,Content!$B$1:$D$1001,MATCH(reactions!G$1,Content!$B$1:$D$1,0),0)</f>
        <v>public speaking</v>
      </c>
      <c r="H3162">
        <f>VLOOKUP(B3162,'reaction types'!$A$1:$C$17,MATCH(reactions!H$1,'reaction types'!$A$1:$C$1,0),0)</f>
        <v>5</v>
      </c>
    </row>
    <row r="3163" spans="1:8">
      <c r="A3163" t="s">
        <v>513</v>
      </c>
      <c r="B3163" t="s">
        <v>1044</v>
      </c>
      <c r="C3163" s="2">
        <v>44221.234027777777</v>
      </c>
      <c r="D3163" s="2" t="str">
        <f t="shared" si="51"/>
        <v>January</v>
      </c>
      <c r="E3163" s="5"/>
      <c r="F3163" t="str">
        <f>VLOOKUP($A3163,Content!$B$1:$D$1001,MATCH(reactions!F$1,Content!$B$1:$D$1,0),0)</f>
        <v>photo</v>
      </c>
      <c r="G3163" t="str">
        <f>VLOOKUP($A3163,Content!$B$1:$D$1001,MATCH(reactions!G$1,Content!$B$1:$D$1,0),0)</f>
        <v>public speaking</v>
      </c>
      <c r="H3163">
        <f>VLOOKUP(B3163,'reaction types'!$A$1:$C$17,MATCH(reactions!H$1,'reaction types'!$A$1:$C$1,0),0)</f>
        <v>65</v>
      </c>
    </row>
    <row r="3164" spans="1:8">
      <c r="A3164" t="s">
        <v>513</v>
      </c>
      <c r="B3164" t="s">
        <v>1044</v>
      </c>
      <c r="C3164" s="2">
        <v>44207.31527777778</v>
      </c>
      <c r="D3164" s="2" t="str">
        <f t="shared" si="51"/>
        <v>January</v>
      </c>
      <c r="E3164" s="5"/>
      <c r="F3164" t="str">
        <f>VLOOKUP($A3164,Content!$B$1:$D$1001,MATCH(reactions!F$1,Content!$B$1:$D$1,0),0)</f>
        <v>photo</v>
      </c>
      <c r="G3164" t="str">
        <f>VLOOKUP($A3164,Content!$B$1:$D$1001,MATCH(reactions!G$1,Content!$B$1:$D$1,0),0)</f>
        <v>public speaking</v>
      </c>
      <c r="H3164">
        <f>VLOOKUP(B3164,'reaction types'!$A$1:$C$17,MATCH(reactions!H$1,'reaction types'!$A$1:$C$1,0),0)</f>
        <v>65</v>
      </c>
    </row>
    <row r="3165" spans="1:8">
      <c r="A3165" t="s">
        <v>513</v>
      </c>
      <c r="B3165" t="s">
        <v>1040</v>
      </c>
      <c r="C3165" s="2">
        <v>44200.93472222222</v>
      </c>
      <c r="D3165" s="2" t="str">
        <f t="shared" si="51"/>
        <v>January</v>
      </c>
      <c r="E3165" s="5"/>
      <c r="F3165" t="str">
        <f>VLOOKUP($A3165,Content!$B$1:$D$1001,MATCH(reactions!F$1,Content!$B$1:$D$1,0),0)</f>
        <v>photo</v>
      </c>
      <c r="G3165" t="str">
        <f>VLOOKUP($A3165,Content!$B$1:$D$1001,MATCH(reactions!G$1,Content!$B$1:$D$1,0),0)</f>
        <v>public speaking</v>
      </c>
      <c r="H3165">
        <f>VLOOKUP(B3165,'reaction types'!$A$1:$C$17,MATCH(reactions!H$1,'reaction types'!$A$1:$C$1,0),0)</f>
        <v>30</v>
      </c>
    </row>
    <row r="3166" spans="1:8">
      <c r="A3166" s="1" t="s">
        <v>514</v>
      </c>
      <c r="B3166" t="s">
        <v>1037</v>
      </c>
      <c r="C3166" s="2">
        <v>44207.066666666666</v>
      </c>
      <c r="D3166" s="2" t="str">
        <f t="shared" si="51"/>
        <v>January</v>
      </c>
      <c r="E3166" s="5"/>
      <c r="F3166" t="str">
        <f>VLOOKUP($A3166,Content!$B$1:$D$1001,MATCH(reactions!F$1,Content!$B$1:$D$1,0),0)</f>
        <v>video</v>
      </c>
      <c r="G3166" t="str">
        <f>VLOOKUP($A3166,Content!$B$1:$D$1001,MATCH(reactions!G$1,Content!$B$1:$D$1,0),0)</f>
        <v>dogs</v>
      </c>
      <c r="H3166">
        <f>VLOOKUP(B3166,'reaction types'!$A$1:$C$17,MATCH(reactions!H$1,'reaction types'!$A$1:$C$1,0),0)</f>
        <v>0</v>
      </c>
    </row>
    <row r="3167" spans="1:8">
      <c r="A3167" t="s">
        <v>515</v>
      </c>
      <c r="B3167" t="s">
        <v>1044</v>
      </c>
      <c r="C3167" s="2">
        <v>44198.527777777781</v>
      </c>
      <c r="D3167" s="2" t="str">
        <f t="shared" si="51"/>
        <v>January</v>
      </c>
      <c r="E3167" s="5"/>
      <c r="F3167" t="str">
        <f>VLOOKUP($A3167,Content!$B$1:$D$1001,MATCH(reactions!F$1,Content!$B$1:$D$1,0),0)</f>
        <v>photo</v>
      </c>
      <c r="G3167" t="str">
        <f>VLOOKUP($A3167,Content!$B$1:$D$1001,MATCH(reactions!G$1,Content!$B$1:$D$1,0),0)</f>
        <v>healthy eating</v>
      </c>
      <c r="H3167">
        <f>VLOOKUP(B3167,'reaction types'!$A$1:$C$17,MATCH(reactions!H$1,'reaction types'!$A$1:$C$1,0),0)</f>
        <v>65</v>
      </c>
    </row>
    <row r="3168" spans="1:8">
      <c r="A3168" t="s">
        <v>515</v>
      </c>
      <c r="B3168" t="s">
        <v>1041</v>
      </c>
      <c r="C3168" s="2">
        <v>44216.134722222225</v>
      </c>
      <c r="D3168" s="2" t="str">
        <f t="shared" si="51"/>
        <v>January</v>
      </c>
      <c r="E3168" s="5"/>
      <c r="F3168" t="str">
        <f>VLOOKUP($A3168,Content!$B$1:$D$1001,MATCH(reactions!F$1,Content!$B$1:$D$1,0),0)</f>
        <v>photo</v>
      </c>
      <c r="G3168" t="str">
        <f>VLOOKUP($A3168,Content!$B$1:$D$1001,MATCH(reactions!G$1,Content!$B$1:$D$1,0),0)</f>
        <v>healthy eating</v>
      </c>
      <c r="H3168">
        <f>VLOOKUP(B3168,'reaction types'!$A$1:$C$17,MATCH(reactions!H$1,'reaction types'!$A$1:$C$1,0),0)</f>
        <v>35</v>
      </c>
    </row>
    <row r="3169" spans="1:8">
      <c r="A3169" t="s">
        <v>515</v>
      </c>
      <c r="B3169" t="s">
        <v>1038</v>
      </c>
      <c r="C3169" s="2">
        <v>44198.510416666664</v>
      </c>
      <c r="D3169" s="2" t="str">
        <f t="shared" si="51"/>
        <v>January</v>
      </c>
      <c r="E3169" s="5"/>
      <c r="F3169" t="str">
        <f>VLOOKUP($A3169,Content!$B$1:$D$1001,MATCH(reactions!F$1,Content!$B$1:$D$1,0),0)</f>
        <v>photo</v>
      </c>
      <c r="G3169" t="str">
        <f>VLOOKUP($A3169,Content!$B$1:$D$1001,MATCH(reactions!G$1,Content!$B$1:$D$1,0),0)</f>
        <v>healthy eating</v>
      </c>
      <c r="H3169">
        <f>VLOOKUP(B3169,'reaction types'!$A$1:$C$17,MATCH(reactions!H$1,'reaction types'!$A$1:$C$1,0),0)</f>
        <v>10</v>
      </c>
    </row>
    <row r="3170" spans="1:8">
      <c r="A3170" t="s">
        <v>515</v>
      </c>
      <c r="B3170" t="s">
        <v>1049</v>
      </c>
      <c r="C3170" s="2">
        <v>44210.294444444444</v>
      </c>
      <c r="D3170" s="2" t="str">
        <f t="shared" si="51"/>
        <v>January</v>
      </c>
      <c r="E3170" s="5"/>
      <c r="F3170" t="str">
        <f>VLOOKUP($A3170,Content!$B$1:$D$1001,MATCH(reactions!F$1,Content!$B$1:$D$1,0),0)</f>
        <v>photo</v>
      </c>
      <c r="G3170" t="str">
        <f>VLOOKUP($A3170,Content!$B$1:$D$1001,MATCH(reactions!G$1,Content!$B$1:$D$1,0),0)</f>
        <v>healthy eating</v>
      </c>
      <c r="H3170">
        <f>VLOOKUP(B3170,'reaction types'!$A$1:$C$17,MATCH(reactions!H$1,'reaction types'!$A$1:$C$1,0),0)</f>
        <v>50</v>
      </c>
    </row>
    <row r="3171" spans="1:8">
      <c r="A3171" t="s">
        <v>515</v>
      </c>
      <c r="B3171" t="s">
        <v>1045</v>
      </c>
      <c r="C3171" s="2">
        <v>44226.45</v>
      </c>
      <c r="D3171" s="2" t="str">
        <f t="shared" si="51"/>
        <v>January</v>
      </c>
      <c r="E3171" s="5"/>
      <c r="F3171" t="str">
        <f>VLOOKUP($A3171,Content!$B$1:$D$1001,MATCH(reactions!F$1,Content!$B$1:$D$1,0),0)</f>
        <v>photo</v>
      </c>
      <c r="G3171" t="str">
        <f>VLOOKUP($A3171,Content!$B$1:$D$1001,MATCH(reactions!G$1,Content!$B$1:$D$1,0),0)</f>
        <v>healthy eating</v>
      </c>
      <c r="H3171">
        <f>VLOOKUP(B3171,'reaction types'!$A$1:$C$17,MATCH(reactions!H$1,'reaction types'!$A$1:$C$1,0),0)</f>
        <v>20</v>
      </c>
    </row>
    <row r="3172" spans="1:8">
      <c r="A3172" t="s">
        <v>515</v>
      </c>
      <c r="B3172" t="s">
        <v>1052</v>
      </c>
      <c r="C3172" s="2">
        <v>44213.32708333333</v>
      </c>
      <c r="D3172" s="2" t="str">
        <f t="shared" si="51"/>
        <v>January</v>
      </c>
      <c r="E3172" s="5"/>
      <c r="F3172" t="str">
        <f>VLOOKUP($A3172,Content!$B$1:$D$1001,MATCH(reactions!F$1,Content!$B$1:$D$1,0),0)</f>
        <v>photo</v>
      </c>
      <c r="G3172" t="str">
        <f>VLOOKUP($A3172,Content!$B$1:$D$1001,MATCH(reactions!G$1,Content!$B$1:$D$1,0),0)</f>
        <v>healthy eating</v>
      </c>
      <c r="H3172">
        <f>VLOOKUP(B3172,'reaction types'!$A$1:$C$17,MATCH(reactions!H$1,'reaction types'!$A$1:$C$1,0),0)</f>
        <v>72</v>
      </c>
    </row>
    <row r="3173" spans="1:8">
      <c r="A3173" t="s">
        <v>515</v>
      </c>
      <c r="B3173" t="s">
        <v>1037</v>
      </c>
      <c r="C3173" s="2">
        <v>44212.011805555558</v>
      </c>
      <c r="D3173" s="2" t="str">
        <f t="shared" si="51"/>
        <v>January</v>
      </c>
      <c r="E3173" s="5"/>
      <c r="F3173" t="str">
        <f>VLOOKUP($A3173,Content!$B$1:$D$1001,MATCH(reactions!F$1,Content!$B$1:$D$1,0),0)</f>
        <v>photo</v>
      </c>
      <c r="G3173" t="str">
        <f>VLOOKUP($A3173,Content!$B$1:$D$1001,MATCH(reactions!G$1,Content!$B$1:$D$1,0),0)</f>
        <v>healthy eating</v>
      </c>
      <c r="H3173">
        <f>VLOOKUP(B3173,'reaction types'!$A$1:$C$17,MATCH(reactions!H$1,'reaction types'!$A$1:$C$1,0),0)</f>
        <v>0</v>
      </c>
    </row>
    <row r="3174" spans="1:8">
      <c r="A3174" t="s">
        <v>516</v>
      </c>
      <c r="B3174" t="s">
        <v>1041</v>
      </c>
      <c r="C3174" s="2">
        <v>44197.870138888888</v>
      </c>
      <c r="D3174" s="2" t="str">
        <f t="shared" si="51"/>
        <v>January</v>
      </c>
      <c r="E3174" s="5"/>
      <c r="F3174" t="str">
        <f>VLOOKUP($A3174,Content!$B$1:$D$1001,MATCH(reactions!F$1,Content!$B$1:$D$1,0),0)</f>
        <v>video</v>
      </c>
      <c r="G3174" t="str">
        <f>VLOOKUP($A3174,Content!$B$1:$D$1001,MATCH(reactions!G$1,Content!$B$1:$D$1,0),0)</f>
        <v>travel</v>
      </c>
      <c r="H3174">
        <f>VLOOKUP(B3174,'reaction types'!$A$1:$C$17,MATCH(reactions!H$1,'reaction types'!$A$1:$C$1,0),0)</f>
        <v>35</v>
      </c>
    </row>
    <row r="3175" spans="1:8">
      <c r="A3175" t="s">
        <v>516</v>
      </c>
      <c r="B3175" t="s">
        <v>1040</v>
      </c>
      <c r="C3175" s="2">
        <v>44210.288194444445</v>
      </c>
      <c r="D3175" s="2" t="str">
        <f t="shared" si="51"/>
        <v>January</v>
      </c>
      <c r="E3175" s="5"/>
      <c r="F3175" t="str">
        <f>VLOOKUP($A3175,Content!$B$1:$D$1001,MATCH(reactions!F$1,Content!$B$1:$D$1,0),0)</f>
        <v>video</v>
      </c>
      <c r="G3175" t="str">
        <f>VLOOKUP($A3175,Content!$B$1:$D$1001,MATCH(reactions!G$1,Content!$B$1:$D$1,0),0)</f>
        <v>travel</v>
      </c>
      <c r="H3175">
        <f>VLOOKUP(B3175,'reaction types'!$A$1:$C$17,MATCH(reactions!H$1,'reaction types'!$A$1:$C$1,0),0)</f>
        <v>30</v>
      </c>
    </row>
    <row r="3176" spans="1:8">
      <c r="A3176" t="s">
        <v>517</v>
      </c>
      <c r="B3176" t="s">
        <v>1037</v>
      </c>
      <c r="C3176" s="2">
        <v>44212.125694444447</v>
      </c>
      <c r="D3176" s="2" t="str">
        <f t="shared" si="51"/>
        <v>January</v>
      </c>
      <c r="E3176" s="5"/>
      <c r="F3176" t="str">
        <f>VLOOKUP($A3176,Content!$B$1:$D$1001,MATCH(reactions!F$1,Content!$B$1:$D$1,0),0)</f>
        <v>GIF</v>
      </c>
      <c r="G3176" t="str">
        <f>VLOOKUP($A3176,Content!$B$1:$D$1001,MATCH(reactions!G$1,Content!$B$1:$D$1,0),0)</f>
        <v>fitness</v>
      </c>
      <c r="H3176">
        <f>VLOOKUP(B3176,'reaction types'!$A$1:$C$17,MATCH(reactions!H$1,'reaction types'!$A$1:$C$1,0),0)</f>
        <v>0</v>
      </c>
    </row>
    <row r="3177" spans="1:8">
      <c r="A3177" t="s">
        <v>517</v>
      </c>
      <c r="B3177" t="s">
        <v>1045</v>
      </c>
      <c r="C3177" s="2">
        <v>44227.663888888892</v>
      </c>
      <c r="D3177" s="2" t="str">
        <f t="shared" si="51"/>
        <v>January</v>
      </c>
      <c r="E3177" s="5"/>
      <c r="F3177" t="str">
        <f>VLOOKUP($A3177,Content!$B$1:$D$1001,MATCH(reactions!F$1,Content!$B$1:$D$1,0),0)</f>
        <v>GIF</v>
      </c>
      <c r="G3177" t="str">
        <f>VLOOKUP($A3177,Content!$B$1:$D$1001,MATCH(reactions!G$1,Content!$B$1:$D$1,0),0)</f>
        <v>fitness</v>
      </c>
      <c r="H3177">
        <f>VLOOKUP(B3177,'reaction types'!$A$1:$C$17,MATCH(reactions!H$1,'reaction types'!$A$1:$C$1,0),0)</f>
        <v>20</v>
      </c>
    </row>
    <row r="3178" spans="1:8">
      <c r="A3178" t="s">
        <v>518</v>
      </c>
      <c r="B3178" t="s">
        <v>1046</v>
      </c>
      <c r="C3178" s="2">
        <v>44214.756249999999</v>
      </c>
      <c r="D3178" s="2" t="str">
        <f t="shared" si="51"/>
        <v>January</v>
      </c>
      <c r="E3178" s="5"/>
      <c r="F3178" t="str">
        <f>VLOOKUP($A3178,Content!$B$1:$D$1001,MATCH(reactions!F$1,Content!$B$1:$D$1,0),0)</f>
        <v>audio</v>
      </c>
      <c r="G3178" t="str">
        <f>VLOOKUP($A3178,Content!$B$1:$D$1001,MATCH(reactions!G$1,Content!$B$1:$D$1,0),0)</f>
        <v>technology</v>
      </c>
      <c r="H3178">
        <f>VLOOKUP(B3178,'reaction types'!$A$1:$C$17,MATCH(reactions!H$1,'reaction types'!$A$1:$C$1,0),0)</f>
        <v>75</v>
      </c>
    </row>
    <row r="3179" spans="1:8">
      <c r="A3179" t="s">
        <v>518</v>
      </c>
      <c r="B3179" t="s">
        <v>1050</v>
      </c>
      <c r="C3179" s="2">
        <v>44199.268055555556</v>
      </c>
      <c r="D3179" s="2" t="str">
        <f t="shared" si="51"/>
        <v>January</v>
      </c>
      <c r="E3179" s="5"/>
      <c r="F3179" t="str">
        <f>VLOOKUP($A3179,Content!$B$1:$D$1001,MATCH(reactions!F$1,Content!$B$1:$D$1,0),0)</f>
        <v>audio</v>
      </c>
      <c r="G3179" t="str">
        <f>VLOOKUP($A3179,Content!$B$1:$D$1001,MATCH(reactions!G$1,Content!$B$1:$D$1,0),0)</f>
        <v>technology</v>
      </c>
      <c r="H3179">
        <f>VLOOKUP(B3179,'reaction types'!$A$1:$C$17,MATCH(reactions!H$1,'reaction types'!$A$1:$C$1,0),0)</f>
        <v>60</v>
      </c>
    </row>
    <row r="3180" spans="1:8">
      <c r="A3180" t="s">
        <v>519</v>
      </c>
      <c r="B3180" t="s">
        <v>1049</v>
      </c>
      <c r="C3180" s="2">
        <v>44197.488194444442</v>
      </c>
      <c r="D3180" s="2" t="str">
        <f t="shared" si="51"/>
        <v>January</v>
      </c>
      <c r="E3180" s="5"/>
      <c r="F3180" t="str">
        <f>VLOOKUP($A3180,Content!$B$1:$D$1001,MATCH(reactions!F$1,Content!$B$1:$D$1,0),0)</f>
        <v>audio</v>
      </c>
      <c r="G3180" t="str">
        <f>VLOOKUP($A3180,Content!$B$1:$D$1001,MATCH(reactions!G$1,Content!$B$1:$D$1,0),0)</f>
        <v>technology</v>
      </c>
      <c r="H3180">
        <f>VLOOKUP(B3180,'reaction types'!$A$1:$C$17,MATCH(reactions!H$1,'reaction types'!$A$1:$C$1,0),0)</f>
        <v>50</v>
      </c>
    </row>
    <row r="3181" spans="1:8">
      <c r="A3181" t="s">
        <v>519</v>
      </c>
      <c r="B3181" t="s">
        <v>1046</v>
      </c>
      <c r="C3181" s="2">
        <v>44205.537499999999</v>
      </c>
      <c r="D3181" s="2" t="str">
        <f t="shared" si="51"/>
        <v>January</v>
      </c>
      <c r="E3181" s="5"/>
      <c r="F3181" t="str">
        <f>VLOOKUP($A3181,Content!$B$1:$D$1001,MATCH(reactions!F$1,Content!$B$1:$D$1,0),0)</f>
        <v>audio</v>
      </c>
      <c r="G3181" t="str">
        <f>VLOOKUP($A3181,Content!$B$1:$D$1001,MATCH(reactions!G$1,Content!$B$1:$D$1,0),0)</f>
        <v>technology</v>
      </c>
      <c r="H3181">
        <f>VLOOKUP(B3181,'reaction types'!$A$1:$C$17,MATCH(reactions!H$1,'reaction types'!$A$1:$C$1,0),0)</f>
        <v>75</v>
      </c>
    </row>
    <row r="3182" spans="1:8">
      <c r="A3182" t="s">
        <v>519</v>
      </c>
      <c r="B3182" t="s">
        <v>1041</v>
      </c>
      <c r="C3182" s="2">
        <v>44211.51666666667</v>
      </c>
      <c r="D3182" s="2" t="str">
        <f t="shared" si="51"/>
        <v>January</v>
      </c>
      <c r="E3182" s="5"/>
      <c r="F3182" t="str">
        <f>VLOOKUP($A3182,Content!$B$1:$D$1001,MATCH(reactions!F$1,Content!$B$1:$D$1,0),0)</f>
        <v>audio</v>
      </c>
      <c r="G3182" t="str">
        <f>VLOOKUP($A3182,Content!$B$1:$D$1001,MATCH(reactions!G$1,Content!$B$1:$D$1,0),0)</f>
        <v>technology</v>
      </c>
      <c r="H3182">
        <f>VLOOKUP(B3182,'reaction types'!$A$1:$C$17,MATCH(reactions!H$1,'reaction types'!$A$1:$C$1,0),0)</f>
        <v>35</v>
      </c>
    </row>
    <row r="3183" spans="1:8">
      <c r="A3183" t="s">
        <v>519</v>
      </c>
      <c r="B3183" t="s">
        <v>1052</v>
      </c>
      <c r="C3183" s="2">
        <v>44216.495138888888</v>
      </c>
      <c r="D3183" s="2" t="str">
        <f t="shared" si="51"/>
        <v>January</v>
      </c>
      <c r="E3183" s="5"/>
      <c r="F3183" t="str">
        <f>VLOOKUP($A3183,Content!$B$1:$D$1001,MATCH(reactions!F$1,Content!$B$1:$D$1,0),0)</f>
        <v>audio</v>
      </c>
      <c r="G3183" t="str">
        <f>VLOOKUP($A3183,Content!$B$1:$D$1001,MATCH(reactions!G$1,Content!$B$1:$D$1,0),0)</f>
        <v>technology</v>
      </c>
      <c r="H3183">
        <f>VLOOKUP(B3183,'reaction types'!$A$1:$C$17,MATCH(reactions!H$1,'reaction types'!$A$1:$C$1,0),0)</f>
        <v>72</v>
      </c>
    </row>
    <row r="3184" spans="1:8">
      <c r="A3184" t="s">
        <v>520</v>
      </c>
      <c r="B3184" t="s">
        <v>1043</v>
      </c>
      <c r="C3184" s="2">
        <v>44216.990972222222</v>
      </c>
      <c r="D3184" s="2" t="str">
        <f t="shared" si="51"/>
        <v>January</v>
      </c>
      <c r="E3184" s="5"/>
      <c r="F3184" t="str">
        <f>VLOOKUP($A3184,Content!$B$1:$D$1001,MATCH(reactions!F$1,Content!$B$1:$D$1,0),0)</f>
        <v>GIF</v>
      </c>
      <c r="G3184" t="str">
        <f>VLOOKUP($A3184,Content!$B$1:$D$1001,MATCH(reactions!G$1,Content!$B$1:$D$1,0),0)</f>
        <v>Animals</v>
      </c>
      <c r="H3184">
        <f>VLOOKUP(B3184,'reaction types'!$A$1:$C$17,MATCH(reactions!H$1,'reaction types'!$A$1:$C$1,0),0)</f>
        <v>5</v>
      </c>
    </row>
    <row r="3185" spans="1:8">
      <c r="A3185" t="s">
        <v>520</v>
      </c>
      <c r="B3185" t="s">
        <v>1041</v>
      </c>
      <c r="C3185" s="2">
        <v>44219.65625</v>
      </c>
      <c r="D3185" s="2" t="str">
        <f t="shared" si="51"/>
        <v>January</v>
      </c>
      <c r="E3185" s="5"/>
      <c r="F3185" t="str">
        <f>VLOOKUP($A3185,Content!$B$1:$D$1001,MATCH(reactions!F$1,Content!$B$1:$D$1,0),0)</f>
        <v>GIF</v>
      </c>
      <c r="G3185" t="str">
        <f>VLOOKUP($A3185,Content!$B$1:$D$1001,MATCH(reactions!G$1,Content!$B$1:$D$1,0),0)</f>
        <v>Animals</v>
      </c>
      <c r="H3185">
        <f>VLOOKUP(B3185,'reaction types'!$A$1:$C$17,MATCH(reactions!H$1,'reaction types'!$A$1:$C$1,0),0)</f>
        <v>35</v>
      </c>
    </row>
    <row r="3186" spans="1:8">
      <c r="A3186" t="s">
        <v>520</v>
      </c>
      <c r="B3186" t="s">
        <v>1047</v>
      </c>
      <c r="C3186" s="2">
        <v>44218.024305555555</v>
      </c>
      <c r="D3186" s="2" t="str">
        <f t="shared" si="51"/>
        <v>January</v>
      </c>
      <c r="E3186" s="5"/>
      <c r="F3186" t="str">
        <f>VLOOKUP($A3186,Content!$B$1:$D$1001,MATCH(reactions!F$1,Content!$B$1:$D$1,0),0)</f>
        <v>GIF</v>
      </c>
      <c r="G3186" t="str">
        <f>VLOOKUP($A3186,Content!$B$1:$D$1001,MATCH(reactions!G$1,Content!$B$1:$D$1,0),0)</f>
        <v>Animals</v>
      </c>
      <c r="H3186">
        <f>VLOOKUP(B3186,'reaction types'!$A$1:$C$17,MATCH(reactions!H$1,'reaction types'!$A$1:$C$1,0),0)</f>
        <v>45</v>
      </c>
    </row>
    <row r="3187" spans="1:8">
      <c r="A3187" t="s">
        <v>521</v>
      </c>
      <c r="B3187" t="s">
        <v>1047</v>
      </c>
      <c r="C3187" s="2">
        <v>44209.479861111111</v>
      </c>
      <c r="D3187" s="2" t="str">
        <f t="shared" si="51"/>
        <v>January</v>
      </c>
      <c r="E3187" s="5"/>
      <c r="F3187" t="str">
        <f>VLOOKUP($A3187,Content!$B$1:$D$1001,MATCH(reactions!F$1,Content!$B$1:$D$1,0),0)</f>
        <v>photo</v>
      </c>
      <c r="G3187" t="str">
        <f>VLOOKUP($A3187,Content!$B$1:$D$1001,MATCH(reactions!G$1,Content!$B$1:$D$1,0),0)</f>
        <v>dogs</v>
      </c>
      <c r="H3187">
        <f>VLOOKUP(B3187,'reaction types'!$A$1:$C$17,MATCH(reactions!H$1,'reaction types'!$A$1:$C$1,0),0)</f>
        <v>45</v>
      </c>
    </row>
    <row r="3188" spans="1:8">
      <c r="A3188" t="s">
        <v>522</v>
      </c>
      <c r="B3188" t="s">
        <v>1045</v>
      </c>
      <c r="C3188" s="2">
        <v>44205.313194444447</v>
      </c>
      <c r="D3188" s="2" t="str">
        <f t="shared" si="51"/>
        <v>January</v>
      </c>
      <c r="E3188" s="5"/>
      <c r="F3188" t="str">
        <f>VLOOKUP($A3188,Content!$B$1:$D$1001,MATCH(reactions!F$1,Content!$B$1:$D$1,0),0)</f>
        <v>audio</v>
      </c>
      <c r="G3188" t="str">
        <f>VLOOKUP($A3188,Content!$B$1:$D$1001,MATCH(reactions!G$1,Content!$B$1:$D$1,0),0)</f>
        <v>veganism</v>
      </c>
      <c r="H3188">
        <f>VLOOKUP(B3188,'reaction types'!$A$1:$C$17,MATCH(reactions!H$1,'reaction types'!$A$1:$C$1,0),0)</f>
        <v>20</v>
      </c>
    </row>
    <row r="3189" spans="1:8">
      <c r="A3189" t="s">
        <v>523</v>
      </c>
      <c r="B3189" t="s">
        <v>1037</v>
      </c>
      <c r="C3189" s="2">
        <v>44212.365972222222</v>
      </c>
      <c r="D3189" s="2" t="str">
        <f t="shared" si="51"/>
        <v>January</v>
      </c>
      <c r="E3189" s="5"/>
      <c r="F3189" t="str">
        <f>VLOOKUP($A3189,Content!$B$1:$D$1001,MATCH(reactions!F$1,Content!$B$1:$D$1,0),0)</f>
        <v>photo</v>
      </c>
      <c r="G3189" t="str">
        <f>VLOOKUP($A3189,Content!$B$1:$D$1001,MATCH(reactions!G$1,Content!$B$1:$D$1,0),0)</f>
        <v>fitness</v>
      </c>
      <c r="H3189">
        <f>VLOOKUP(B3189,'reaction types'!$A$1:$C$17,MATCH(reactions!H$1,'reaction types'!$A$1:$C$1,0),0)</f>
        <v>0</v>
      </c>
    </row>
    <row r="3190" spans="1:8">
      <c r="A3190" t="s">
        <v>523</v>
      </c>
      <c r="B3190" t="s">
        <v>1050</v>
      </c>
      <c r="C3190" s="2">
        <v>44209.256944444445</v>
      </c>
      <c r="D3190" s="2" t="str">
        <f t="shared" si="51"/>
        <v>January</v>
      </c>
      <c r="E3190" s="5"/>
      <c r="F3190" t="str">
        <f>VLOOKUP($A3190,Content!$B$1:$D$1001,MATCH(reactions!F$1,Content!$B$1:$D$1,0),0)</f>
        <v>photo</v>
      </c>
      <c r="G3190" t="str">
        <f>VLOOKUP($A3190,Content!$B$1:$D$1001,MATCH(reactions!G$1,Content!$B$1:$D$1,0),0)</f>
        <v>fitness</v>
      </c>
      <c r="H3190">
        <f>VLOOKUP(B3190,'reaction types'!$A$1:$C$17,MATCH(reactions!H$1,'reaction types'!$A$1:$C$1,0),0)</f>
        <v>60</v>
      </c>
    </row>
    <row r="3191" spans="1:8">
      <c r="A3191" t="s">
        <v>523</v>
      </c>
      <c r="B3191" t="s">
        <v>1040</v>
      </c>
      <c r="C3191" s="2">
        <v>44215.90347222222</v>
      </c>
      <c r="D3191" s="2" t="str">
        <f t="shared" si="51"/>
        <v>January</v>
      </c>
      <c r="E3191" s="5"/>
      <c r="F3191" t="str">
        <f>VLOOKUP($A3191,Content!$B$1:$D$1001,MATCH(reactions!F$1,Content!$B$1:$D$1,0),0)</f>
        <v>photo</v>
      </c>
      <c r="G3191" t="str">
        <f>VLOOKUP($A3191,Content!$B$1:$D$1001,MATCH(reactions!G$1,Content!$B$1:$D$1,0),0)</f>
        <v>fitness</v>
      </c>
      <c r="H3191">
        <f>VLOOKUP(B3191,'reaction types'!$A$1:$C$17,MATCH(reactions!H$1,'reaction types'!$A$1:$C$1,0),0)</f>
        <v>30</v>
      </c>
    </row>
    <row r="3192" spans="1:8">
      <c r="A3192" t="s">
        <v>524</v>
      </c>
      <c r="B3192" t="s">
        <v>1042</v>
      </c>
      <c r="C3192" s="2">
        <v>44203.363194444442</v>
      </c>
      <c r="D3192" s="2" t="str">
        <f t="shared" si="51"/>
        <v>January</v>
      </c>
      <c r="E3192" s="5"/>
      <c r="F3192" t="str">
        <f>VLOOKUP($A3192,Content!$B$1:$D$1001,MATCH(reactions!F$1,Content!$B$1:$D$1,0),0)</f>
        <v>photo</v>
      </c>
      <c r="G3192" t="str">
        <f>VLOOKUP($A3192,Content!$B$1:$D$1001,MATCH(reactions!G$1,Content!$B$1:$D$1,0),0)</f>
        <v>cooking</v>
      </c>
      <c r="H3192">
        <f>VLOOKUP(B3192,'reaction types'!$A$1:$C$17,MATCH(reactions!H$1,'reaction types'!$A$1:$C$1,0),0)</f>
        <v>70</v>
      </c>
    </row>
    <row r="3193" spans="1:8">
      <c r="A3193" t="s">
        <v>524</v>
      </c>
      <c r="B3193" t="s">
        <v>1045</v>
      </c>
      <c r="C3193" s="2">
        <v>44225.972916666666</v>
      </c>
      <c r="D3193" s="2" t="str">
        <f t="shared" si="51"/>
        <v>January</v>
      </c>
      <c r="E3193" s="5"/>
      <c r="F3193" t="str">
        <f>VLOOKUP($A3193,Content!$B$1:$D$1001,MATCH(reactions!F$1,Content!$B$1:$D$1,0),0)</f>
        <v>photo</v>
      </c>
      <c r="G3193" t="str">
        <f>VLOOKUP($A3193,Content!$B$1:$D$1001,MATCH(reactions!G$1,Content!$B$1:$D$1,0),0)</f>
        <v>cooking</v>
      </c>
      <c r="H3193">
        <f>VLOOKUP(B3193,'reaction types'!$A$1:$C$17,MATCH(reactions!H$1,'reaction types'!$A$1:$C$1,0),0)</f>
        <v>20</v>
      </c>
    </row>
    <row r="3194" spans="1:8">
      <c r="A3194" t="s">
        <v>526</v>
      </c>
      <c r="B3194" t="s">
        <v>1044</v>
      </c>
      <c r="C3194" s="2">
        <v>44222.461805555555</v>
      </c>
      <c r="D3194" s="2" t="str">
        <f t="shared" si="51"/>
        <v>January</v>
      </c>
      <c r="E3194" s="5"/>
      <c r="F3194" t="str">
        <f>VLOOKUP($A3194,Content!$B$1:$D$1001,MATCH(reactions!F$1,Content!$B$1:$D$1,0),0)</f>
        <v>photo</v>
      </c>
      <c r="G3194" t="str">
        <f>VLOOKUP($A3194,Content!$B$1:$D$1001,MATCH(reactions!G$1,Content!$B$1:$D$1,0),0)</f>
        <v>healthy eating</v>
      </c>
      <c r="H3194">
        <f>VLOOKUP(B3194,'reaction types'!$A$1:$C$17,MATCH(reactions!H$1,'reaction types'!$A$1:$C$1,0),0)</f>
        <v>65</v>
      </c>
    </row>
    <row r="3195" spans="1:8">
      <c r="A3195" t="s">
        <v>526</v>
      </c>
      <c r="B3195" t="s">
        <v>1041</v>
      </c>
      <c r="C3195" s="2">
        <v>44207.17291666667</v>
      </c>
      <c r="D3195" s="2" t="str">
        <f t="shared" si="51"/>
        <v>January</v>
      </c>
      <c r="E3195" s="5"/>
      <c r="F3195" t="str">
        <f>VLOOKUP($A3195,Content!$B$1:$D$1001,MATCH(reactions!F$1,Content!$B$1:$D$1,0),0)</f>
        <v>photo</v>
      </c>
      <c r="G3195" t="str">
        <f>VLOOKUP($A3195,Content!$B$1:$D$1001,MATCH(reactions!G$1,Content!$B$1:$D$1,0),0)</f>
        <v>healthy eating</v>
      </c>
      <c r="H3195">
        <f>VLOOKUP(B3195,'reaction types'!$A$1:$C$17,MATCH(reactions!H$1,'reaction types'!$A$1:$C$1,0),0)</f>
        <v>35</v>
      </c>
    </row>
    <row r="3196" spans="1:8">
      <c r="A3196" t="s">
        <v>529</v>
      </c>
      <c r="B3196" t="s">
        <v>1049</v>
      </c>
      <c r="C3196" s="2">
        <v>44203.4</v>
      </c>
      <c r="D3196" s="2" t="str">
        <f t="shared" si="51"/>
        <v>January</v>
      </c>
      <c r="E3196" s="5"/>
      <c r="F3196" t="str">
        <f>VLOOKUP($A3196,Content!$B$1:$D$1001,MATCH(reactions!F$1,Content!$B$1:$D$1,0),0)</f>
        <v>video</v>
      </c>
      <c r="G3196" t="str">
        <f>VLOOKUP($A3196,Content!$B$1:$D$1001,MATCH(reactions!G$1,Content!$B$1:$D$1,0),0)</f>
        <v>food</v>
      </c>
      <c r="H3196">
        <f>VLOOKUP(B3196,'reaction types'!$A$1:$C$17,MATCH(reactions!H$1,'reaction types'!$A$1:$C$1,0),0)</f>
        <v>50</v>
      </c>
    </row>
    <row r="3197" spans="1:8">
      <c r="A3197" t="s">
        <v>529</v>
      </c>
      <c r="B3197" t="s">
        <v>1045</v>
      </c>
      <c r="C3197" s="2">
        <v>44197.978472222225</v>
      </c>
      <c r="D3197" s="2" t="str">
        <f t="shared" si="51"/>
        <v>January</v>
      </c>
      <c r="E3197" s="5"/>
      <c r="F3197" t="str">
        <f>VLOOKUP($A3197,Content!$B$1:$D$1001,MATCH(reactions!F$1,Content!$B$1:$D$1,0),0)</f>
        <v>video</v>
      </c>
      <c r="G3197" t="str">
        <f>VLOOKUP($A3197,Content!$B$1:$D$1001,MATCH(reactions!G$1,Content!$B$1:$D$1,0),0)</f>
        <v>food</v>
      </c>
      <c r="H3197">
        <f>VLOOKUP(B3197,'reaction types'!$A$1:$C$17,MATCH(reactions!H$1,'reaction types'!$A$1:$C$1,0),0)</f>
        <v>20</v>
      </c>
    </row>
    <row r="3198" spans="1:8">
      <c r="A3198" s="1" t="s">
        <v>530</v>
      </c>
      <c r="B3198" t="s">
        <v>1046</v>
      </c>
      <c r="C3198" s="2">
        <v>44204.097222222219</v>
      </c>
      <c r="D3198" s="2" t="str">
        <f t="shared" si="51"/>
        <v>January</v>
      </c>
      <c r="E3198" s="5"/>
      <c r="F3198" t="str">
        <f>VLOOKUP($A3198,Content!$B$1:$D$1001,MATCH(reactions!F$1,Content!$B$1:$D$1,0),0)</f>
        <v>photo</v>
      </c>
      <c r="G3198" t="str">
        <f>VLOOKUP($A3198,Content!$B$1:$D$1001,MATCH(reactions!G$1,Content!$B$1:$D$1,0),0)</f>
        <v>soccer</v>
      </c>
      <c r="H3198">
        <f>VLOOKUP(B3198,'reaction types'!$A$1:$C$17,MATCH(reactions!H$1,'reaction types'!$A$1:$C$1,0),0)</f>
        <v>75</v>
      </c>
    </row>
    <row r="3199" spans="1:8">
      <c r="A3199" s="1" t="s">
        <v>530</v>
      </c>
      <c r="B3199" t="s">
        <v>1051</v>
      </c>
      <c r="C3199" s="2">
        <v>44209.368750000001</v>
      </c>
      <c r="D3199" s="2" t="str">
        <f t="shared" si="51"/>
        <v>January</v>
      </c>
      <c r="E3199" s="5"/>
      <c r="F3199" t="str">
        <f>VLOOKUP($A3199,Content!$B$1:$D$1001,MATCH(reactions!F$1,Content!$B$1:$D$1,0),0)</f>
        <v>photo</v>
      </c>
      <c r="G3199" t="str">
        <f>VLOOKUP($A3199,Content!$B$1:$D$1001,MATCH(reactions!G$1,Content!$B$1:$D$1,0),0)</f>
        <v>soccer</v>
      </c>
      <c r="H3199">
        <f>VLOOKUP(B3199,'reaction types'!$A$1:$C$17,MATCH(reactions!H$1,'reaction types'!$A$1:$C$1,0),0)</f>
        <v>70</v>
      </c>
    </row>
    <row r="3200" spans="1:8">
      <c r="A3200" s="1" t="s">
        <v>530</v>
      </c>
      <c r="B3200" t="s">
        <v>1039</v>
      </c>
      <c r="C3200" s="2">
        <v>44217.604861111111</v>
      </c>
      <c r="D3200" s="2" t="str">
        <f t="shared" si="51"/>
        <v>January</v>
      </c>
      <c r="E3200" s="5"/>
      <c r="F3200" t="str">
        <f>VLOOKUP($A3200,Content!$B$1:$D$1001,MATCH(reactions!F$1,Content!$B$1:$D$1,0),0)</f>
        <v>photo</v>
      </c>
      <c r="G3200" t="str">
        <f>VLOOKUP($A3200,Content!$B$1:$D$1001,MATCH(reactions!G$1,Content!$B$1:$D$1,0),0)</f>
        <v>soccer</v>
      </c>
      <c r="H3200">
        <f>VLOOKUP(B3200,'reaction types'!$A$1:$C$17,MATCH(reactions!H$1,'reaction types'!$A$1:$C$1,0),0)</f>
        <v>15</v>
      </c>
    </row>
    <row r="3201" spans="1:8">
      <c r="A3201" t="s">
        <v>531</v>
      </c>
      <c r="B3201" t="s">
        <v>1045</v>
      </c>
      <c r="C3201" s="2">
        <v>44200.918055555558</v>
      </c>
      <c r="D3201" s="2" t="str">
        <f t="shared" si="51"/>
        <v>January</v>
      </c>
      <c r="E3201" s="5"/>
      <c r="F3201" t="str">
        <f>VLOOKUP($A3201,Content!$B$1:$D$1001,MATCH(reactions!F$1,Content!$B$1:$D$1,0),0)</f>
        <v>GIF</v>
      </c>
      <c r="G3201" t="str">
        <f>VLOOKUP($A3201,Content!$B$1:$D$1001,MATCH(reactions!G$1,Content!$B$1:$D$1,0),0)</f>
        <v>travel</v>
      </c>
      <c r="H3201">
        <f>VLOOKUP(B3201,'reaction types'!$A$1:$C$17,MATCH(reactions!H$1,'reaction types'!$A$1:$C$1,0),0)</f>
        <v>20</v>
      </c>
    </row>
    <row r="3202" spans="1:8">
      <c r="A3202" t="s">
        <v>531</v>
      </c>
      <c r="B3202" t="s">
        <v>1047</v>
      </c>
      <c r="C3202" s="2">
        <v>44207.185416666667</v>
      </c>
      <c r="D3202" s="2" t="str">
        <f t="shared" si="51"/>
        <v>January</v>
      </c>
      <c r="E3202" s="5"/>
      <c r="F3202" t="str">
        <f>VLOOKUP($A3202,Content!$B$1:$D$1001,MATCH(reactions!F$1,Content!$B$1:$D$1,0),0)</f>
        <v>GIF</v>
      </c>
      <c r="G3202" t="str">
        <f>VLOOKUP($A3202,Content!$B$1:$D$1001,MATCH(reactions!G$1,Content!$B$1:$D$1,0),0)</f>
        <v>travel</v>
      </c>
      <c r="H3202">
        <f>VLOOKUP(B3202,'reaction types'!$A$1:$C$17,MATCH(reactions!H$1,'reaction types'!$A$1:$C$1,0),0)</f>
        <v>45</v>
      </c>
    </row>
    <row r="3203" spans="1:8">
      <c r="A3203" t="s">
        <v>532</v>
      </c>
      <c r="B3203" t="s">
        <v>1042</v>
      </c>
      <c r="C3203" s="2">
        <v>44213.229166666664</v>
      </c>
      <c r="D3203" s="2" t="str">
        <f t="shared" ref="D3203:D3266" si="52">TEXT(C3203,"mmmm")</f>
        <v>January</v>
      </c>
      <c r="E3203" s="5"/>
      <c r="F3203" t="str">
        <f>VLOOKUP($A3203,Content!$B$1:$D$1001,MATCH(reactions!F$1,Content!$B$1:$D$1,0),0)</f>
        <v>video</v>
      </c>
      <c r="G3203" t="str">
        <f>VLOOKUP($A3203,Content!$B$1:$D$1001,MATCH(reactions!G$1,Content!$B$1:$D$1,0),0)</f>
        <v>animals</v>
      </c>
      <c r="H3203">
        <f>VLOOKUP(B3203,'reaction types'!$A$1:$C$17,MATCH(reactions!H$1,'reaction types'!$A$1:$C$1,0),0)</f>
        <v>70</v>
      </c>
    </row>
    <row r="3204" spans="1:8">
      <c r="A3204" t="s">
        <v>532</v>
      </c>
      <c r="B3204" t="s">
        <v>1038</v>
      </c>
      <c r="C3204" s="2">
        <v>44209.636805555558</v>
      </c>
      <c r="D3204" s="2" t="str">
        <f t="shared" si="52"/>
        <v>January</v>
      </c>
      <c r="E3204" s="5"/>
      <c r="F3204" t="str">
        <f>VLOOKUP($A3204,Content!$B$1:$D$1001,MATCH(reactions!F$1,Content!$B$1:$D$1,0),0)</f>
        <v>video</v>
      </c>
      <c r="G3204" t="str">
        <f>VLOOKUP($A3204,Content!$B$1:$D$1001,MATCH(reactions!G$1,Content!$B$1:$D$1,0),0)</f>
        <v>animals</v>
      </c>
      <c r="H3204">
        <f>VLOOKUP(B3204,'reaction types'!$A$1:$C$17,MATCH(reactions!H$1,'reaction types'!$A$1:$C$1,0),0)</f>
        <v>10</v>
      </c>
    </row>
    <row r="3205" spans="1:8">
      <c r="A3205" t="s">
        <v>533</v>
      </c>
      <c r="B3205" t="s">
        <v>1046</v>
      </c>
      <c r="C3205" s="2">
        <v>44218.659722222219</v>
      </c>
      <c r="D3205" s="2" t="str">
        <f t="shared" si="52"/>
        <v>January</v>
      </c>
      <c r="E3205" s="5"/>
      <c r="F3205" t="str">
        <f>VLOOKUP($A3205,Content!$B$1:$D$1001,MATCH(reactions!F$1,Content!$B$1:$D$1,0),0)</f>
        <v>audio</v>
      </c>
      <c r="G3205" t="str">
        <f>VLOOKUP($A3205,Content!$B$1:$D$1001,MATCH(reactions!G$1,Content!$B$1:$D$1,0),0)</f>
        <v>cooking</v>
      </c>
      <c r="H3205">
        <f>VLOOKUP(B3205,'reaction types'!$A$1:$C$17,MATCH(reactions!H$1,'reaction types'!$A$1:$C$1,0),0)</f>
        <v>75</v>
      </c>
    </row>
    <row r="3206" spans="1:8">
      <c r="A3206" t="s">
        <v>533</v>
      </c>
      <c r="B3206" t="s">
        <v>1040</v>
      </c>
      <c r="C3206" s="2">
        <v>44203.617361111108</v>
      </c>
      <c r="D3206" s="2" t="str">
        <f t="shared" si="52"/>
        <v>January</v>
      </c>
      <c r="E3206" s="5"/>
      <c r="F3206" t="str">
        <f>VLOOKUP($A3206,Content!$B$1:$D$1001,MATCH(reactions!F$1,Content!$B$1:$D$1,0),0)</f>
        <v>audio</v>
      </c>
      <c r="G3206" t="str">
        <f>VLOOKUP($A3206,Content!$B$1:$D$1001,MATCH(reactions!G$1,Content!$B$1:$D$1,0),0)</f>
        <v>cooking</v>
      </c>
      <c r="H3206">
        <f>VLOOKUP(B3206,'reaction types'!$A$1:$C$17,MATCH(reactions!H$1,'reaction types'!$A$1:$C$1,0),0)</f>
        <v>30</v>
      </c>
    </row>
    <row r="3207" spans="1:8">
      <c r="A3207" t="s">
        <v>533</v>
      </c>
      <c r="B3207" t="s">
        <v>1048</v>
      </c>
      <c r="C3207" s="2">
        <v>44211.917361111111</v>
      </c>
      <c r="D3207" s="2" t="str">
        <f t="shared" si="52"/>
        <v>January</v>
      </c>
      <c r="E3207" s="5"/>
      <c r="F3207" t="str">
        <f>VLOOKUP($A3207,Content!$B$1:$D$1001,MATCH(reactions!F$1,Content!$B$1:$D$1,0),0)</f>
        <v>audio</v>
      </c>
      <c r="G3207" t="str">
        <f>VLOOKUP($A3207,Content!$B$1:$D$1001,MATCH(reactions!G$1,Content!$B$1:$D$1,0),0)</f>
        <v>cooking</v>
      </c>
      <c r="H3207">
        <f>VLOOKUP(B3207,'reaction types'!$A$1:$C$17,MATCH(reactions!H$1,'reaction types'!$A$1:$C$1,0),0)</f>
        <v>12</v>
      </c>
    </row>
    <row r="3208" spans="1:8">
      <c r="A3208" t="s">
        <v>534</v>
      </c>
      <c r="B3208" t="s">
        <v>1051</v>
      </c>
      <c r="C3208" s="2">
        <v>44219.713194444441</v>
      </c>
      <c r="D3208" s="2" t="str">
        <f t="shared" si="52"/>
        <v>January</v>
      </c>
      <c r="E3208" s="5"/>
      <c r="F3208" t="str">
        <f>VLOOKUP($A3208,Content!$B$1:$D$1001,MATCH(reactions!F$1,Content!$B$1:$D$1,0),0)</f>
        <v>audio</v>
      </c>
      <c r="G3208" t="str">
        <f>VLOOKUP($A3208,Content!$B$1:$D$1001,MATCH(reactions!G$1,Content!$B$1:$D$1,0),0)</f>
        <v>tennis</v>
      </c>
      <c r="H3208">
        <f>VLOOKUP(B3208,'reaction types'!$A$1:$C$17,MATCH(reactions!H$1,'reaction types'!$A$1:$C$1,0),0)</f>
        <v>70</v>
      </c>
    </row>
    <row r="3209" spans="1:8">
      <c r="A3209" t="s">
        <v>534</v>
      </c>
      <c r="B3209" t="s">
        <v>1040</v>
      </c>
      <c r="C3209" s="2">
        <v>44205.211111111108</v>
      </c>
      <c r="D3209" s="2" t="str">
        <f t="shared" si="52"/>
        <v>January</v>
      </c>
      <c r="E3209" s="5"/>
      <c r="F3209" t="str">
        <f>VLOOKUP($A3209,Content!$B$1:$D$1001,MATCH(reactions!F$1,Content!$B$1:$D$1,0),0)</f>
        <v>audio</v>
      </c>
      <c r="G3209" t="str">
        <f>VLOOKUP($A3209,Content!$B$1:$D$1001,MATCH(reactions!G$1,Content!$B$1:$D$1,0),0)</f>
        <v>tennis</v>
      </c>
      <c r="H3209">
        <f>VLOOKUP(B3209,'reaction types'!$A$1:$C$17,MATCH(reactions!H$1,'reaction types'!$A$1:$C$1,0),0)</f>
        <v>30</v>
      </c>
    </row>
    <row r="3210" spans="1:8">
      <c r="A3210" t="s">
        <v>534</v>
      </c>
      <c r="B3210" t="s">
        <v>1038</v>
      </c>
      <c r="C3210" s="2">
        <v>44216.411805555559</v>
      </c>
      <c r="D3210" s="2" t="str">
        <f t="shared" si="52"/>
        <v>January</v>
      </c>
      <c r="E3210" s="5"/>
      <c r="F3210" t="str">
        <f>VLOOKUP($A3210,Content!$B$1:$D$1001,MATCH(reactions!F$1,Content!$B$1:$D$1,0),0)</f>
        <v>audio</v>
      </c>
      <c r="G3210" t="str">
        <f>VLOOKUP($A3210,Content!$B$1:$D$1001,MATCH(reactions!G$1,Content!$B$1:$D$1,0),0)</f>
        <v>tennis</v>
      </c>
      <c r="H3210">
        <f>VLOOKUP(B3210,'reaction types'!$A$1:$C$17,MATCH(reactions!H$1,'reaction types'!$A$1:$C$1,0),0)</f>
        <v>10</v>
      </c>
    </row>
    <row r="3211" spans="1:8">
      <c r="A3211" t="s">
        <v>535</v>
      </c>
      <c r="B3211" t="s">
        <v>1040</v>
      </c>
      <c r="C3211" s="2">
        <v>44210.044444444444</v>
      </c>
      <c r="D3211" s="2" t="str">
        <f t="shared" si="52"/>
        <v>January</v>
      </c>
      <c r="E3211" s="5"/>
      <c r="F3211" t="str">
        <f>VLOOKUP($A3211,Content!$B$1:$D$1001,MATCH(reactions!F$1,Content!$B$1:$D$1,0),0)</f>
        <v>GIF</v>
      </c>
      <c r="G3211" t="str">
        <f>VLOOKUP($A3211,Content!$B$1:$D$1001,MATCH(reactions!G$1,Content!$B$1:$D$1,0),0)</f>
        <v>technology</v>
      </c>
      <c r="H3211">
        <f>VLOOKUP(B3211,'reaction types'!$A$1:$C$17,MATCH(reactions!H$1,'reaction types'!$A$1:$C$1,0),0)</f>
        <v>30</v>
      </c>
    </row>
    <row r="3212" spans="1:8">
      <c r="A3212" t="s">
        <v>536</v>
      </c>
      <c r="B3212" t="s">
        <v>1051</v>
      </c>
      <c r="C3212" s="2">
        <v>44205.263888888891</v>
      </c>
      <c r="D3212" s="2" t="str">
        <f t="shared" si="52"/>
        <v>January</v>
      </c>
      <c r="E3212" s="5"/>
      <c r="F3212" t="str">
        <f>VLOOKUP($A3212,Content!$B$1:$D$1001,MATCH(reactions!F$1,Content!$B$1:$D$1,0),0)</f>
        <v>audio</v>
      </c>
      <c r="G3212" t="str">
        <f>VLOOKUP($A3212,Content!$B$1:$D$1001,MATCH(reactions!G$1,Content!$B$1:$D$1,0),0)</f>
        <v>dogs</v>
      </c>
      <c r="H3212">
        <f>VLOOKUP(B3212,'reaction types'!$A$1:$C$17,MATCH(reactions!H$1,'reaction types'!$A$1:$C$1,0),0)</f>
        <v>70</v>
      </c>
    </row>
    <row r="3213" spans="1:8">
      <c r="A3213" t="s">
        <v>536</v>
      </c>
      <c r="B3213" t="s">
        <v>1049</v>
      </c>
      <c r="C3213" s="2">
        <v>44202.670138888891</v>
      </c>
      <c r="D3213" s="2" t="str">
        <f t="shared" si="52"/>
        <v>January</v>
      </c>
      <c r="E3213" s="5"/>
      <c r="F3213" t="str">
        <f>VLOOKUP($A3213,Content!$B$1:$D$1001,MATCH(reactions!F$1,Content!$B$1:$D$1,0),0)</f>
        <v>audio</v>
      </c>
      <c r="G3213" t="str">
        <f>VLOOKUP($A3213,Content!$B$1:$D$1001,MATCH(reactions!G$1,Content!$B$1:$D$1,0),0)</f>
        <v>dogs</v>
      </c>
      <c r="H3213">
        <f>VLOOKUP(B3213,'reaction types'!$A$1:$C$17,MATCH(reactions!H$1,'reaction types'!$A$1:$C$1,0),0)</f>
        <v>50</v>
      </c>
    </row>
    <row r="3214" spans="1:8">
      <c r="A3214" t="s">
        <v>536</v>
      </c>
      <c r="B3214" t="s">
        <v>1049</v>
      </c>
      <c r="C3214" s="2">
        <v>44201.900694444441</v>
      </c>
      <c r="D3214" s="2" t="str">
        <f t="shared" si="52"/>
        <v>January</v>
      </c>
      <c r="E3214" s="5"/>
      <c r="F3214" t="str">
        <f>VLOOKUP($A3214,Content!$B$1:$D$1001,MATCH(reactions!F$1,Content!$B$1:$D$1,0),0)</f>
        <v>audio</v>
      </c>
      <c r="G3214" t="str">
        <f>VLOOKUP($A3214,Content!$B$1:$D$1001,MATCH(reactions!G$1,Content!$B$1:$D$1,0),0)</f>
        <v>dogs</v>
      </c>
      <c r="H3214">
        <f>VLOOKUP(B3214,'reaction types'!$A$1:$C$17,MATCH(reactions!H$1,'reaction types'!$A$1:$C$1,0),0)</f>
        <v>50</v>
      </c>
    </row>
    <row r="3215" spans="1:8">
      <c r="A3215" t="s">
        <v>536</v>
      </c>
      <c r="B3215" t="s">
        <v>1049</v>
      </c>
      <c r="C3215" s="2">
        <v>44226.914583333331</v>
      </c>
      <c r="D3215" s="2" t="str">
        <f t="shared" si="52"/>
        <v>January</v>
      </c>
      <c r="E3215" s="5"/>
      <c r="F3215" t="str">
        <f>VLOOKUP($A3215,Content!$B$1:$D$1001,MATCH(reactions!F$1,Content!$B$1:$D$1,0),0)</f>
        <v>audio</v>
      </c>
      <c r="G3215" t="str">
        <f>VLOOKUP($A3215,Content!$B$1:$D$1001,MATCH(reactions!G$1,Content!$B$1:$D$1,0),0)</f>
        <v>dogs</v>
      </c>
      <c r="H3215">
        <f>VLOOKUP(B3215,'reaction types'!$A$1:$C$17,MATCH(reactions!H$1,'reaction types'!$A$1:$C$1,0),0)</f>
        <v>50</v>
      </c>
    </row>
    <row r="3216" spans="1:8">
      <c r="A3216" t="s">
        <v>536</v>
      </c>
      <c r="B3216" t="s">
        <v>1046</v>
      </c>
      <c r="C3216" s="2">
        <v>44222.813888888886</v>
      </c>
      <c r="D3216" s="2" t="str">
        <f t="shared" si="52"/>
        <v>January</v>
      </c>
      <c r="E3216" s="5"/>
      <c r="F3216" t="str">
        <f>VLOOKUP($A3216,Content!$B$1:$D$1001,MATCH(reactions!F$1,Content!$B$1:$D$1,0),0)</f>
        <v>audio</v>
      </c>
      <c r="G3216" t="str">
        <f>VLOOKUP($A3216,Content!$B$1:$D$1001,MATCH(reactions!G$1,Content!$B$1:$D$1,0),0)</f>
        <v>dogs</v>
      </c>
      <c r="H3216">
        <f>VLOOKUP(B3216,'reaction types'!$A$1:$C$17,MATCH(reactions!H$1,'reaction types'!$A$1:$C$1,0),0)</f>
        <v>75</v>
      </c>
    </row>
    <row r="3217" spans="1:8">
      <c r="A3217" t="s">
        <v>537</v>
      </c>
      <c r="B3217" t="s">
        <v>1048</v>
      </c>
      <c r="C3217" s="2">
        <v>44222.313194444447</v>
      </c>
      <c r="D3217" s="2" t="str">
        <f t="shared" si="52"/>
        <v>January</v>
      </c>
      <c r="E3217" s="5"/>
      <c r="F3217" t="str">
        <f>VLOOKUP($A3217,Content!$B$1:$D$1001,MATCH(reactions!F$1,Content!$B$1:$D$1,0),0)</f>
        <v>GIF</v>
      </c>
      <c r="G3217" t="str">
        <f>VLOOKUP($A3217,Content!$B$1:$D$1001,MATCH(reactions!G$1,Content!$B$1:$D$1,0),0)</f>
        <v>tennis</v>
      </c>
      <c r="H3217">
        <f>VLOOKUP(B3217,'reaction types'!$A$1:$C$17,MATCH(reactions!H$1,'reaction types'!$A$1:$C$1,0),0)</f>
        <v>12</v>
      </c>
    </row>
    <row r="3218" spans="1:8">
      <c r="A3218" t="s">
        <v>537</v>
      </c>
      <c r="B3218" t="s">
        <v>1042</v>
      </c>
      <c r="C3218" s="2">
        <v>44204.210416666669</v>
      </c>
      <c r="D3218" s="2" t="str">
        <f t="shared" si="52"/>
        <v>January</v>
      </c>
      <c r="E3218" s="5"/>
      <c r="F3218" t="str">
        <f>VLOOKUP($A3218,Content!$B$1:$D$1001,MATCH(reactions!F$1,Content!$B$1:$D$1,0),0)</f>
        <v>GIF</v>
      </c>
      <c r="G3218" t="str">
        <f>VLOOKUP($A3218,Content!$B$1:$D$1001,MATCH(reactions!G$1,Content!$B$1:$D$1,0),0)</f>
        <v>tennis</v>
      </c>
      <c r="H3218">
        <f>VLOOKUP(B3218,'reaction types'!$A$1:$C$17,MATCH(reactions!H$1,'reaction types'!$A$1:$C$1,0),0)</f>
        <v>70</v>
      </c>
    </row>
    <row r="3219" spans="1:8">
      <c r="A3219" t="s">
        <v>538</v>
      </c>
      <c r="B3219" t="s">
        <v>1044</v>
      </c>
      <c r="C3219" s="2">
        <v>44207.895833333336</v>
      </c>
      <c r="D3219" s="2" t="str">
        <f t="shared" si="52"/>
        <v>January</v>
      </c>
      <c r="E3219" s="5"/>
      <c r="F3219" t="str">
        <f>VLOOKUP($A3219,Content!$B$1:$D$1001,MATCH(reactions!F$1,Content!$B$1:$D$1,0),0)</f>
        <v>video</v>
      </c>
      <c r="G3219" t="str">
        <f>VLOOKUP($A3219,Content!$B$1:$D$1001,MATCH(reactions!G$1,Content!$B$1:$D$1,0),0)</f>
        <v>food</v>
      </c>
      <c r="H3219">
        <f>VLOOKUP(B3219,'reaction types'!$A$1:$C$17,MATCH(reactions!H$1,'reaction types'!$A$1:$C$1,0),0)</f>
        <v>65</v>
      </c>
    </row>
    <row r="3220" spans="1:8">
      <c r="A3220" t="s">
        <v>538</v>
      </c>
      <c r="B3220" t="s">
        <v>1051</v>
      </c>
      <c r="C3220" s="2">
        <v>44210.206250000003</v>
      </c>
      <c r="D3220" s="2" t="str">
        <f t="shared" si="52"/>
        <v>January</v>
      </c>
      <c r="E3220" s="5"/>
      <c r="F3220" t="str">
        <f>VLOOKUP($A3220,Content!$B$1:$D$1001,MATCH(reactions!F$1,Content!$B$1:$D$1,0),0)</f>
        <v>video</v>
      </c>
      <c r="G3220" t="str">
        <f>VLOOKUP($A3220,Content!$B$1:$D$1001,MATCH(reactions!G$1,Content!$B$1:$D$1,0),0)</f>
        <v>food</v>
      </c>
      <c r="H3220">
        <f>VLOOKUP(B3220,'reaction types'!$A$1:$C$17,MATCH(reactions!H$1,'reaction types'!$A$1:$C$1,0),0)</f>
        <v>70</v>
      </c>
    </row>
    <row r="3221" spans="1:8">
      <c r="A3221" t="s">
        <v>538</v>
      </c>
      <c r="B3221" t="s">
        <v>1045</v>
      </c>
      <c r="C3221" s="2">
        <v>44201.615972222222</v>
      </c>
      <c r="D3221" s="2" t="str">
        <f t="shared" si="52"/>
        <v>January</v>
      </c>
      <c r="E3221" s="5"/>
      <c r="F3221" t="str">
        <f>VLOOKUP($A3221,Content!$B$1:$D$1001,MATCH(reactions!F$1,Content!$B$1:$D$1,0),0)</f>
        <v>video</v>
      </c>
      <c r="G3221" t="str">
        <f>VLOOKUP($A3221,Content!$B$1:$D$1001,MATCH(reactions!G$1,Content!$B$1:$D$1,0),0)</f>
        <v>food</v>
      </c>
      <c r="H3221">
        <f>VLOOKUP(B3221,'reaction types'!$A$1:$C$17,MATCH(reactions!H$1,'reaction types'!$A$1:$C$1,0),0)</f>
        <v>20</v>
      </c>
    </row>
    <row r="3222" spans="1:8">
      <c r="A3222" t="s">
        <v>538</v>
      </c>
      <c r="B3222" t="s">
        <v>1037</v>
      </c>
      <c r="C3222" s="2">
        <v>44227.226388888892</v>
      </c>
      <c r="D3222" s="2" t="str">
        <f t="shared" si="52"/>
        <v>January</v>
      </c>
      <c r="E3222" s="5"/>
      <c r="F3222" t="str">
        <f>VLOOKUP($A3222,Content!$B$1:$D$1001,MATCH(reactions!F$1,Content!$B$1:$D$1,0),0)</f>
        <v>video</v>
      </c>
      <c r="G3222" t="str">
        <f>VLOOKUP($A3222,Content!$B$1:$D$1001,MATCH(reactions!G$1,Content!$B$1:$D$1,0),0)</f>
        <v>food</v>
      </c>
      <c r="H3222">
        <f>VLOOKUP(B3222,'reaction types'!$A$1:$C$17,MATCH(reactions!H$1,'reaction types'!$A$1:$C$1,0),0)</f>
        <v>0</v>
      </c>
    </row>
    <row r="3223" spans="1:8">
      <c r="A3223" t="s">
        <v>538</v>
      </c>
      <c r="B3223" t="s">
        <v>1049</v>
      </c>
      <c r="C3223" s="2">
        <v>44210.34375</v>
      </c>
      <c r="D3223" s="2" t="str">
        <f t="shared" si="52"/>
        <v>January</v>
      </c>
      <c r="E3223" s="5"/>
      <c r="F3223" t="str">
        <f>VLOOKUP($A3223,Content!$B$1:$D$1001,MATCH(reactions!F$1,Content!$B$1:$D$1,0),0)</f>
        <v>video</v>
      </c>
      <c r="G3223" t="str">
        <f>VLOOKUP($A3223,Content!$B$1:$D$1001,MATCH(reactions!G$1,Content!$B$1:$D$1,0),0)</f>
        <v>food</v>
      </c>
      <c r="H3223">
        <f>VLOOKUP(B3223,'reaction types'!$A$1:$C$17,MATCH(reactions!H$1,'reaction types'!$A$1:$C$1,0),0)</f>
        <v>50</v>
      </c>
    </row>
    <row r="3224" spans="1:8">
      <c r="A3224" t="s">
        <v>538</v>
      </c>
      <c r="B3224" t="s">
        <v>1052</v>
      </c>
      <c r="C3224" s="2">
        <v>44221.118750000001</v>
      </c>
      <c r="D3224" s="2" t="str">
        <f t="shared" si="52"/>
        <v>January</v>
      </c>
      <c r="E3224" s="5"/>
      <c r="F3224" t="str">
        <f>VLOOKUP($A3224,Content!$B$1:$D$1001,MATCH(reactions!F$1,Content!$B$1:$D$1,0),0)</f>
        <v>video</v>
      </c>
      <c r="G3224" t="str">
        <f>VLOOKUP($A3224,Content!$B$1:$D$1001,MATCH(reactions!G$1,Content!$B$1:$D$1,0),0)</f>
        <v>food</v>
      </c>
      <c r="H3224">
        <f>VLOOKUP(B3224,'reaction types'!$A$1:$C$17,MATCH(reactions!H$1,'reaction types'!$A$1:$C$1,0),0)</f>
        <v>72</v>
      </c>
    </row>
    <row r="3225" spans="1:8">
      <c r="A3225" t="s">
        <v>538</v>
      </c>
      <c r="B3225" t="s">
        <v>1044</v>
      </c>
      <c r="C3225" s="2">
        <v>44198.112500000003</v>
      </c>
      <c r="D3225" s="2" t="str">
        <f t="shared" si="52"/>
        <v>January</v>
      </c>
      <c r="E3225" s="5"/>
      <c r="F3225" t="str">
        <f>VLOOKUP($A3225,Content!$B$1:$D$1001,MATCH(reactions!F$1,Content!$B$1:$D$1,0),0)</f>
        <v>video</v>
      </c>
      <c r="G3225" t="str">
        <f>VLOOKUP($A3225,Content!$B$1:$D$1001,MATCH(reactions!G$1,Content!$B$1:$D$1,0),0)</f>
        <v>food</v>
      </c>
      <c r="H3225">
        <f>VLOOKUP(B3225,'reaction types'!$A$1:$C$17,MATCH(reactions!H$1,'reaction types'!$A$1:$C$1,0),0)</f>
        <v>65</v>
      </c>
    </row>
    <row r="3226" spans="1:8">
      <c r="A3226" t="s">
        <v>540</v>
      </c>
      <c r="B3226" t="s">
        <v>1039</v>
      </c>
      <c r="C3226" s="2">
        <v>44210.222222222219</v>
      </c>
      <c r="D3226" s="2" t="str">
        <f t="shared" si="52"/>
        <v>January</v>
      </c>
      <c r="E3226" s="5"/>
      <c r="F3226" t="str">
        <f>VLOOKUP($A3226,Content!$B$1:$D$1001,MATCH(reactions!F$1,Content!$B$1:$D$1,0),0)</f>
        <v>photo</v>
      </c>
      <c r="G3226" t="str">
        <f>VLOOKUP($A3226,Content!$B$1:$D$1001,MATCH(reactions!G$1,Content!$B$1:$D$1,0),0)</f>
        <v>soccer</v>
      </c>
      <c r="H3226">
        <f>VLOOKUP(B3226,'reaction types'!$A$1:$C$17,MATCH(reactions!H$1,'reaction types'!$A$1:$C$1,0),0)</f>
        <v>15</v>
      </c>
    </row>
    <row r="3227" spans="1:8">
      <c r="A3227" t="s">
        <v>541</v>
      </c>
      <c r="B3227" t="s">
        <v>1046</v>
      </c>
      <c r="C3227" s="2">
        <v>44206.626388888886</v>
      </c>
      <c r="D3227" s="2" t="str">
        <f t="shared" si="52"/>
        <v>January</v>
      </c>
      <c r="E3227" s="5"/>
      <c r="F3227" t="str">
        <f>VLOOKUP($A3227,Content!$B$1:$D$1001,MATCH(reactions!F$1,Content!$B$1:$D$1,0),0)</f>
        <v>audio</v>
      </c>
      <c r="G3227" t="str">
        <f>VLOOKUP($A3227,Content!$B$1:$D$1001,MATCH(reactions!G$1,Content!$B$1:$D$1,0),0)</f>
        <v>science</v>
      </c>
      <c r="H3227">
        <f>VLOOKUP(B3227,'reaction types'!$A$1:$C$17,MATCH(reactions!H$1,'reaction types'!$A$1:$C$1,0),0)</f>
        <v>75</v>
      </c>
    </row>
    <row r="3228" spans="1:8">
      <c r="A3228" t="s">
        <v>542</v>
      </c>
      <c r="B3228" t="s">
        <v>1047</v>
      </c>
      <c r="C3228" s="2">
        <v>44225.398611111108</v>
      </c>
      <c r="D3228" s="2" t="str">
        <f t="shared" si="52"/>
        <v>January</v>
      </c>
      <c r="E3228" s="5"/>
      <c r="F3228" t="str">
        <f>VLOOKUP($A3228,Content!$B$1:$D$1001,MATCH(reactions!F$1,Content!$B$1:$D$1,0),0)</f>
        <v>video</v>
      </c>
      <c r="G3228" t="str">
        <f>VLOOKUP($A3228,Content!$B$1:$D$1001,MATCH(reactions!G$1,Content!$B$1:$D$1,0),0)</f>
        <v>science</v>
      </c>
      <c r="H3228">
        <f>VLOOKUP(B3228,'reaction types'!$A$1:$C$17,MATCH(reactions!H$1,'reaction types'!$A$1:$C$1,0),0)</f>
        <v>45</v>
      </c>
    </row>
    <row r="3229" spans="1:8">
      <c r="A3229" t="s">
        <v>542</v>
      </c>
      <c r="B3229" t="s">
        <v>1047</v>
      </c>
      <c r="C3229" s="2">
        <v>44226.46597222222</v>
      </c>
      <c r="D3229" s="2" t="str">
        <f t="shared" si="52"/>
        <v>January</v>
      </c>
      <c r="E3229" s="5"/>
      <c r="F3229" t="str">
        <f>VLOOKUP($A3229,Content!$B$1:$D$1001,MATCH(reactions!F$1,Content!$B$1:$D$1,0),0)</f>
        <v>video</v>
      </c>
      <c r="G3229" t="str">
        <f>VLOOKUP($A3229,Content!$B$1:$D$1001,MATCH(reactions!G$1,Content!$B$1:$D$1,0),0)</f>
        <v>science</v>
      </c>
      <c r="H3229">
        <f>VLOOKUP(B3229,'reaction types'!$A$1:$C$17,MATCH(reactions!H$1,'reaction types'!$A$1:$C$1,0),0)</f>
        <v>45</v>
      </c>
    </row>
    <row r="3230" spans="1:8">
      <c r="A3230" t="s">
        <v>542</v>
      </c>
      <c r="B3230" t="s">
        <v>1049</v>
      </c>
      <c r="C3230" s="2">
        <v>44217.933333333334</v>
      </c>
      <c r="D3230" s="2" t="str">
        <f t="shared" si="52"/>
        <v>January</v>
      </c>
      <c r="E3230" s="5"/>
      <c r="F3230" t="str">
        <f>VLOOKUP($A3230,Content!$B$1:$D$1001,MATCH(reactions!F$1,Content!$B$1:$D$1,0),0)</f>
        <v>video</v>
      </c>
      <c r="G3230" t="str">
        <f>VLOOKUP($A3230,Content!$B$1:$D$1001,MATCH(reactions!G$1,Content!$B$1:$D$1,0),0)</f>
        <v>science</v>
      </c>
      <c r="H3230">
        <f>VLOOKUP(B3230,'reaction types'!$A$1:$C$17,MATCH(reactions!H$1,'reaction types'!$A$1:$C$1,0),0)</f>
        <v>50</v>
      </c>
    </row>
    <row r="3231" spans="1:8">
      <c r="A3231" t="s">
        <v>542</v>
      </c>
      <c r="B3231" t="s">
        <v>1046</v>
      </c>
      <c r="C3231" s="2">
        <v>44202.737500000003</v>
      </c>
      <c r="D3231" s="2" t="str">
        <f t="shared" si="52"/>
        <v>January</v>
      </c>
      <c r="E3231" s="5"/>
      <c r="F3231" t="str">
        <f>VLOOKUP($A3231,Content!$B$1:$D$1001,MATCH(reactions!F$1,Content!$B$1:$D$1,0),0)</f>
        <v>video</v>
      </c>
      <c r="G3231" t="str">
        <f>VLOOKUP($A3231,Content!$B$1:$D$1001,MATCH(reactions!G$1,Content!$B$1:$D$1,0),0)</f>
        <v>science</v>
      </c>
      <c r="H3231">
        <f>VLOOKUP(B3231,'reaction types'!$A$1:$C$17,MATCH(reactions!H$1,'reaction types'!$A$1:$C$1,0),0)</f>
        <v>75</v>
      </c>
    </row>
    <row r="3232" spans="1:8">
      <c r="A3232" t="s">
        <v>543</v>
      </c>
      <c r="B3232" t="s">
        <v>1043</v>
      </c>
      <c r="C3232" s="2">
        <v>44197.248611111114</v>
      </c>
      <c r="D3232" s="2" t="str">
        <f t="shared" si="52"/>
        <v>January</v>
      </c>
      <c r="E3232" s="5"/>
      <c r="F3232" t="str">
        <f>VLOOKUP($A3232,Content!$B$1:$D$1001,MATCH(reactions!F$1,Content!$B$1:$D$1,0),0)</f>
        <v>GIF</v>
      </c>
      <c r="G3232" t="str">
        <f>VLOOKUP($A3232,Content!$B$1:$D$1001,MATCH(reactions!G$1,Content!$B$1:$D$1,0),0)</f>
        <v>studying</v>
      </c>
      <c r="H3232">
        <f>VLOOKUP(B3232,'reaction types'!$A$1:$C$17,MATCH(reactions!H$1,'reaction types'!$A$1:$C$1,0),0)</f>
        <v>5</v>
      </c>
    </row>
    <row r="3233" spans="1:8">
      <c r="A3233" t="s">
        <v>543</v>
      </c>
      <c r="B3233" t="s">
        <v>1050</v>
      </c>
      <c r="C3233" s="2">
        <v>44227.675694444442</v>
      </c>
      <c r="D3233" s="2" t="str">
        <f t="shared" si="52"/>
        <v>January</v>
      </c>
      <c r="E3233" s="5"/>
      <c r="F3233" t="str">
        <f>VLOOKUP($A3233,Content!$B$1:$D$1001,MATCH(reactions!F$1,Content!$B$1:$D$1,0),0)</f>
        <v>GIF</v>
      </c>
      <c r="G3233" t="str">
        <f>VLOOKUP($A3233,Content!$B$1:$D$1001,MATCH(reactions!G$1,Content!$B$1:$D$1,0),0)</f>
        <v>studying</v>
      </c>
      <c r="H3233">
        <f>VLOOKUP(B3233,'reaction types'!$A$1:$C$17,MATCH(reactions!H$1,'reaction types'!$A$1:$C$1,0),0)</f>
        <v>60</v>
      </c>
    </row>
    <row r="3234" spans="1:8">
      <c r="A3234" t="s">
        <v>544</v>
      </c>
      <c r="B3234" t="s">
        <v>1049</v>
      </c>
      <c r="C3234" s="2">
        <v>44223.788194444445</v>
      </c>
      <c r="D3234" s="2" t="str">
        <f t="shared" si="52"/>
        <v>January</v>
      </c>
      <c r="E3234" s="5"/>
      <c r="F3234" t="str">
        <f>VLOOKUP($A3234,Content!$B$1:$D$1001,MATCH(reactions!F$1,Content!$B$1:$D$1,0),0)</f>
        <v>video</v>
      </c>
      <c r="G3234" t="str">
        <f>VLOOKUP($A3234,Content!$B$1:$D$1001,MATCH(reactions!G$1,Content!$B$1:$D$1,0),0)</f>
        <v>animals</v>
      </c>
      <c r="H3234">
        <f>VLOOKUP(B3234,'reaction types'!$A$1:$C$17,MATCH(reactions!H$1,'reaction types'!$A$1:$C$1,0),0)</f>
        <v>50</v>
      </c>
    </row>
    <row r="3235" spans="1:8">
      <c r="A3235" t="s">
        <v>544</v>
      </c>
      <c r="B3235" t="s">
        <v>1040</v>
      </c>
      <c r="C3235" s="2">
        <v>44226.42083333333</v>
      </c>
      <c r="D3235" s="2" t="str">
        <f t="shared" si="52"/>
        <v>January</v>
      </c>
      <c r="E3235" s="5"/>
      <c r="F3235" t="str">
        <f>VLOOKUP($A3235,Content!$B$1:$D$1001,MATCH(reactions!F$1,Content!$B$1:$D$1,0),0)</f>
        <v>video</v>
      </c>
      <c r="G3235" t="str">
        <f>VLOOKUP($A3235,Content!$B$1:$D$1001,MATCH(reactions!G$1,Content!$B$1:$D$1,0),0)</f>
        <v>animals</v>
      </c>
      <c r="H3235">
        <f>VLOOKUP(B3235,'reaction types'!$A$1:$C$17,MATCH(reactions!H$1,'reaction types'!$A$1:$C$1,0),0)</f>
        <v>30</v>
      </c>
    </row>
    <row r="3236" spans="1:8">
      <c r="A3236" t="s">
        <v>545</v>
      </c>
      <c r="B3236" t="s">
        <v>1042</v>
      </c>
      <c r="C3236" s="2">
        <v>44204.774305555555</v>
      </c>
      <c r="D3236" s="2" t="str">
        <f t="shared" si="52"/>
        <v>January</v>
      </c>
      <c r="E3236" s="5"/>
      <c r="F3236" t="str">
        <f>VLOOKUP($A3236,Content!$B$1:$D$1001,MATCH(reactions!F$1,Content!$B$1:$D$1,0),0)</f>
        <v>photo</v>
      </c>
      <c r="G3236" t="str">
        <f>VLOOKUP($A3236,Content!$B$1:$D$1001,MATCH(reactions!G$1,Content!$B$1:$D$1,0),0)</f>
        <v>technology</v>
      </c>
      <c r="H3236">
        <f>VLOOKUP(B3236,'reaction types'!$A$1:$C$17,MATCH(reactions!H$1,'reaction types'!$A$1:$C$1,0),0)</f>
        <v>70</v>
      </c>
    </row>
    <row r="3237" spans="1:8">
      <c r="A3237" t="s">
        <v>546</v>
      </c>
      <c r="B3237" t="s">
        <v>1052</v>
      </c>
      <c r="C3237" s="2">
        <v>44224.661805555559</v>
      </c>
      <c r="D3237" s="2" t="str">
        <f t="shared" si="52"/>
        <v>January</v>
      </c>
      <c r="E3237" s="5"/>
      <c r="F3237" t="str">
        <f>VLOOKUP($A3237,Content!$B$1:$D$1001,MATCH(reactions!F$1,Content!$B$1:$D$1,0),0)</f>
        <v>GIF</v>
      </c>
      <c r="G3237" t="str">
        <f>VLOOKUP($A3237,Content!$B$1:$D$1001,MATCH(reactions!G$1,Content!$B$1:$D$1,0),0)</f>
        <v>travel</v>
      </c>
      <c r="H3237">
        <f>VLOOKUP(B3237,'reaction types'!$A$1:$C$17,MATCH(reactions!H$1,'reaction types'!$A$1:$C$1,0),0)</f>
        <v>72</v>
      </c>
    </row>
    <row r="3238" spans="1:8">
      <c r="A3238" t="s">
        <v>546</v>
      </c>
      <c r="B3238" t="s">
        <v>1050</v>
      </c>
      <c r="C3238" s="2">
        <v>44224.697916666664</v>
      </c>
      <c r="D3238" s="2" t="str">
        <f t="shared" si="52"/>
        <v>January</v>
      </c>
      <c r="E3238" s="5"/>
      <c r="F3238" t="str">
        <f>VLOOKUP($A3238,Content!$B$1:$D$1001,MATCH(reactions!F$1,Content!$B$1:$D$1,0),0)</f>
        <v>GIF</v>
      </c>
      <c r="G3238" t="str">
        <f>VLOOKUP($A3238,Content!$B$1:$D$1001,MATCH(reactions!G$1,Content!$B$1:$D$1,0),0)</f>
        <v>travel</v>
      </c>
      <c r="H3238">
        <f>VLOOKUP(B3238,'reaction types'!$A$1:$C$17,MATCH(reactions!H$1,'reaction types'!$A$1:$C$1,0),0)</f>
        <v>60</v>
      </c>
    </row>
    <row r="3239" spans="1:8">
      <c r="A3239" t="s">
        <v>547</v>
      </c>
      <c r="B3239" t="s">
        <v>1051</v>
      </c>
      <c r="C3239" s="2">
        <v>44206.077777777777</v>
      </c>
      <c r="D3239" s="2" t="str">
        <f t="shared" si="52"/>
        <v>January</v>
      </c>
      <c r="E3239" s="5"/>
      <c r="F3239" t="str">
        <f>VLOOKUP($A3239,Content!$B$1:$D$1001,MATCH(reactions!F$1,Content!$B$1:$D$1,0),0)</f>
        <v>audio</v>
      </c>
      <c r="G3239" t="str">
        <f>VLOOKUP($A3239,Content!$B$1:$D$1001,MATCH(reactions!G$1,Content!$B$1:$D$1,0),0)</f>
        <v>education</v>
      </c>
      <c r="H3239">
        <f>VLOOKUP(B3239,'reaction types'!$A$1:$C$17,MATCH(reactions!H$1,'reaction types'!$A$1:$C$1,0),0)</f>
        <v>70</v>
      </c>
    </row>
    <row r="3240" spans="1:8">
      <c r="A3240" t="s">
        <v>548</v>
      </c>
      <c r="B3240" t="s">
        <v>1038</v>
      </c>
      <c r="C3240" s="2">
        <v>44227.182638888888</v>
      </c>
      <c r="D3240" s="2" t="str">
        <f t="shared" si="52"/>
        <v>January</v>
      </c>
      <c r="E3240" s="5"/>
      <c r="F3240" t="str">
        <f>VLOOKUP($A3240,Content!$B$1:$D$1001,MATCH(reactions!F$1,Content!$B$1:$D$1,0),0)</f>
        <v>audio</v>
      </c>
      <c r="G3240" t="str">
        <f>VLOOKUP($A3240,Content!$B$1:$D$1001,MATCH(reactions!G$1,Content!$B$1:$D$1,0),0)</f>
        <v>education</v>
      </c>
      <c r="H3240">
        <f>VLOOKUP(B3240,'reaction types'!$A$1:$C$17,MATCH(reactions!H$1,'reaction types'!$A$1:$C$1,0),0)</f>
        <v>10</v>
      </c>
    </row>
    <row r="3241" spans="1:8">
      <c r="A3241" t="s">
        <v>548</v>
      </c>
      <c r="B3241" t="s">
        <v>1039</v>
      </c>
      <c r="C3241" s="2">
        <v>44219.507638888892</v>
      </c>
      <c r="D3241" s="2" t="str">
        <f t="shared" si="52"/>
        <v>January</v>
      </c>
      <c r="E3241" s="5"/>
      <c r="F3241" t="str">
        <f>VLOOKUP($A3241,Content!$B$1:$D$1001,MATCH(reactions!F$1,Content!$B$1:$D$1,0),0)</f>
        <v>audio</v>
      </c>
      <c r="G3241" t="str">
        <f>VLOOKUP($A3241,Content!$B$1:$D$1001,MATCH(reactions!G$1,Content!$B$1:$D$1,0),0)</f>
        <v>education</v>
      </c>
      <c r="H3241">
        <f>VLOOKUP(B3241,'reaction types'!$A$1:$C$17,MATCH(reactions!H$1,'reaction types'!$A$1:$C$1,0),0)</f>
        <v>15</v>
      </c>
    </row>
    <row r="3242" spans="1:8">
      <c r="A3242" t="s">
        <v>548</v>
      </c>
      <c r="B3242" t="s">
        <v>1043</v>
      </c>
      <c r="C3242" s="2">
        <v>44200.843055555553</v>
      </c>
      <c r="D3242" s="2" t="str">
        <f t="shared" si="52"/>
        <v>January</v>
      </c>
      <c r="E3242" s="5"/>
      <c r="F3242" t="str">
        <f>VLOOKUP($A3242,Content!$B$1:$D$1001,MATCH(reactions!F$1,Content!$B$1:$D$1,0),0)</f>
        <v>audio</v>
      </c>
      <c r="G3242" t="str">
        <f>VLOOKUP($A3242,Content!$B$1:$D$1001,MATCH(reactions!G$1,Content!$B$1:$D$1,0),0)</f>
        <v>education</v>
      </c>
      <c r="H3242">
        <f>VLOOKUP(B3242,'reaction types'!$A$1:$C$17,MATCH(reactions!H$1,'reaction types'!$A$1:$C$1,0),0)</f>
        <v>5</v>
      </c>
    </row>
    <row r="3243" spans="1:8">
      <c r="A3243" t="s">
        <v>549</v>
      </c>
      <c r="B3243" t="s">
        <v>1050</v>
      </c>
      <c r="C3243" s="2">
        <v>44218.352083333331</v>
      </c>
      <c r="D3243" s="2" t="str">
        <f t="shared" si="52"/>
        <v>January</v>
      </c>
      <c r="E3243" s="5"/>
      <c r="F3243" t="str">
        <f>VLOOKUP($A3243,Content!$B$1:$D$1001,MATCH(reactions!F$1,Content!$B$1:$D$1,0),0)</f>
        <v>GIF</v>
      </c>
      <c r="G3243" t="str">
        <f>VLOOKUP($A3243,Content!$B$1:$D$1001,MATCH(reactions!G$1,Content!$B$1:$D$1,0),0)</f>
        <v>studying</v>
      </c>
      <c r="H3243">
        <f>VLOOKUP(B3243,'reaction types'!$A$1:$C$17,MATCH(reactions!H$1,'reaction types'!$A$1:$C$1,0),0)</f>
        <v>60</v>
      </c>
    </row>
    <row r="3244" spans="1:8">
      <c r="A3244" t="s">
        <v>549</v>
      </c>
      <c r="B3244" t="s">
        <v>1047</v>
      </c>
      <c r="C3244" s="2">
        <v>44199.554166666669</v>
      </c>
      <c r="D3244" s="2" t="str">
        <f t="shared" si="52"/>
        <v>January</v>
      </c>
      <c r="E3244" s="5"/>
      <c r="F3244" t="str">
        <f>VLOOKUP($A3244,Content!$B$1:$D$1001,MATCH(reactions!F$1,Content!$B$1:$D$1,0),0)</f>
        <v>GIF</v>
      </c>
      <c r="G3244" t="str">
        <f>VLOOKUP($A3244,Content!$B$1:$D$1001,MATCH(reactions!G$1,Content!$B$1:$D$1,0),0)</f>
        <v>studying</v>
      </c>
      <c r="H3244">
        <f>VLOOKUP(B3244,'reaction types'!$A$1:$C$17,MATCH(reactions!H$1,'reaction types'!$A$1:$C$1,0),0)</f>
        <v>45</v>
      </c>
    </row>
    <row r="3245" spans="1:8">
      <c r="A3245" t="s">
        <v>549</v>
      </c>
      <c r="B3245" t="s">
        <v>1042</v>
      </c>
      <c r="C3245" s="2">
        <v>44201.397916666669</v>
      </c>
      <c r="D3245" s="2" t="str">
        <f t="shared" si="52"/>
        <v>January</v>
      </c>
      <c r="E3245" s="5"/>
      <c r="F3245" t="str">
        <f>VLOOKUP($A3245,Content!$B$1:$D$1001,MATCH(reactions!F$1,Content!$B$1:$D$1,0),0)</f>
        <v>GIF</v>
      </c>
      <c r="G3245" t="str">
        <f>VLOOKUP($A3245,Content!$B$1:$D$1001,MATCH(reactions!G$1,Content!$B$1:$D$1,0),0)</f>
        <v>studying</v>
      </c>
      <c r="H3245">
        <f>VLOOKUP(B3245,'reaction types'!$A$1:$C$17,MATCH(reactions!H$1,'reaction types'!$A$1:$C$1,0),0)</f>
        <v>70</v>
      </c>
    </row>
    <row r="3246" spans="1:8">
      <c r="A3246" t="s">
        <v>549</v>
      </c>
      <c r="B3246" t="s">
        <v>1051</v>
      </c>
      <c r="C3246" s="2">
        <v>44199.5</v>
      </c>
      <c r="D3246" s="2" t="str">
        <f t="shared" si="52"/>
        <v>January</v>
      </c>
      <c r="E3246" s="5"/>
      <c r="F3246" t="str">
        <f>VLOOKUP($A3246,Content!$B$1:$D$1001,MATCH(reactions!F$1,Content!$B$1:$D$1,0),0)</f>
        <v>GIF</v>
      </c>
      <c r="G3246" t="str">
        <f>VLOOKUP($A3246,Content!$B$1:$D$1001,MATCH(reactions!G$1,Content!$B$1:$D$1,0),0)</f>
        <v>studying</v>
      </c>
      <c r="H3246">
        <f>VLOOKUP(B3246,'reaction types'!$A$1:$C$17,MATCH(reactions!H$1,'reaction types'!$A$1:$C$1,0),0)</f>
        <v>70</v>
      </c>
    </row>
    <row r="3247" spans="1:8">
      <c r="A3247" t="s">
        <v>549</v>
      </c>
      <c r="B3247" t="s">
        <v>1052</v>
      </c>
      <c r="C3247" s="2">
        <v>44212.674305555556</v>
      </c>
      <c r="D3247" s="2" t="str">
        <f t="shared" si="52"/>
        <v>January</v>
      </c>
      <c r="E3247" s="5"/>
      <c r="F3247" t="str">
        <f>VLOOKUP($A3247,Content!$B$1:$D$1001,MATCH(reactions!F$1,Content!$B$1:$D$1,0),0)</f>
        <v>GIF</v>
      </c>
      <c r="G3247" t="str">
        <f>VLOOKUP($A3247,Content!$B$1:$D$1001,MATCH(reactions!G$1,Content!$B$1:$D$1,0),0)</f>
        <v>studying</v>
      </c>
      <c r="H3247">
        <f>VLOOKUP(B3247,'reaction types'!$A$1:$C$17,MATCH(reactions!H$1,'reaction types'!$A$1:$C$1,0),0)</f>
        <v>72</v>
      </c>
    </row>
    <row r="3248" spans="1:8">
      <c r="A3248" t="s">
        <v>550</v>
      </c>
      <c r="B3248" t="s">
        <v>1038</v>
      </c>
      <c r="C3248" s="2">
        <v>44211.292361111111</v>
      </c>
      <c r="D3248" s="2" t="str">
        <f t="shared" si="52"/>
        <v>January</v>
      </c>
      <c r="E3248" s="5"/>
      <c r="F3248" t="str">
        <f>VLOOKUP($A3248,Content!$B$1:$D$1001,MATCH(reactions!F$1,Content!$B$1:$D$1,0),0)</f>
        <v>video</v>
      </c>
      <c r="G3248" t="str">
        <f>VLOOKUP($A3248,Content!$B$1:$D$1001,MATCH(reactions!G$1,Content!$B$1:$D$1,0),0)</f>
        <v>studying</v>
      </c>
      <c r="H3248">
        <f>VLOOKUP(B3248,'reaction types'!$A$1:$C$17,MATCH(reactions!H$1,'reaction types'!$A$1:$C$1,0),0)</f>
        <v>10</v>
      </c>
    </row>
    <row r="3249" spans="1:8">
      <c r="A3249" t="s">
        <v>550</v>
      </c>
      <c r="B3249" t="s">
        <v>1048</v>
      </c>
      <c r="C3249" s="2">
        <v>44201.246527777781</v>
      </c>
      <c r="D3249" s="2" t="str">
        <f t="shared" si="52"/>
        <v>January</v>
      </c>
      <c r="E3249" s="5"/>
      <c r="F3249" t="str">
        <f>VLOOKUP($A3249,Content!$B$1:$D$1001,MATCH(reactions!F$1,Content!$B$1:$D$1,0),0)</f>
        <v>video</v>
      </c>
      <c r="G3249" t="str">
        <f>VLOOKUP($A3249,Content!$B$1:$D$1001,MATCH(reactions!G$1,Content!$B$1:$D$1,0),0)</f>
        <v>studying</v>
      </c>
      <c r="H3249">
        <f>VLOOKUP(B3249,'reaction types'!$A$1:$C$17,MATCH(reactions!H$1,'reaction types'!$A$1:$C$1,0),0)</f>
        <v>12</v>
      </c>
    </row>
    <row r="3250" spans="1:8">
      <c r="A3250" t="s">
        <v>550</v>
      </c>
      <c r="B3250" t="s">
        <v>1038</v>
      </c>
      <c r="C3250" s="2">
        <v>44218.210416666669</v>
      </c>
      <c r="D3250" s="2" t="str">
        <f t="shared" si="52"/>
        <v>January</v>
      </c>
      <c r="E3250" s="5"/>
      <c r="F3250" t="str">
        <f>VLOOKUP($A3250,Content!$B$1:$D$1001,MATCH(reactions!F$1,Content!$B$1:$D$1,0),0)</f>
        <v>video</v>
      </c>
      <c r="G3250" t="str">
        <f>VLOOKUP($A3250,Content!$B$1:$D$1001,MATCH(reactions!G$1,Content!$B$1:$D$1,0),0)</f>
        <v>studying</v>
      </c>
      <c r="H3250">
        <f>VLOOKUP(B3250,'reaction types'!$A$1:$C$17,MATCH(reactions!H$1,'reaction types'!$A$1:$C$1,0),0)</f>
        <v>10</v>
      </c>
    </row>
    <row r="3251" spans="1:8">
      <c r="A3251" t="s">
        <v>550</v>
      </c>
      <c r="B3251" t="s">
        <v>1050</v>
      </c>
      <c r="C3251" s="2">
        <v>44208.836805555555</v>
      </c>
      <c r="D3251" s="2" t="str">
        <f t="shared" si="52"/>
        <v>January</v>
      </c>
      <c r="E3251" s="5"/>
      <c r="F3251" t="str">
        <f>VLOOKUP($A3251,Content!$B$1:$D$1001,MATCH(reactions!F$1,Content!$B$1:$D$1,0),0)</f>
        <v>video</v>
      </c>
      <c r="G3251" t="str">
        <f>VLOOKUP($A3251,Content!$B$1:$D$1001,MATCH(reactions!G$1,Content!$B$1:$D$1,0),0)</f>
        <v>studying</v>
      </c>
      <c r="H3251">
        <f>VLOOKUP(B3251,'reaction types'!$A$1:$C$17,MATCH(reactions!H$1,'reaction types'!$A$1:$C$1,0),0)</f>
        <v>60</v>
      </c>
    </row>
    <row r="3252" spans="1:8">
      <c r="A3252" t="s">
        <v>552</v>
      </c>
      <c r="B3252" t="s">
        <v>1052</v>
      </c>
      <c r="C3252" s="2">
        <v>44213.80972222222</v>
      </c>
      <c r="D3252" s="2" t="str">
        <f t="shared" si="52"/>
        <v>January</v>
      </c>
      <c r="E3252" s="5"/>
      <c r="F3252" t="str">
        <f>VLOOKUP($A3252,Content!$B$1:$D$1001,MATCH(reactions!F$1,Content!$B$1:$D$1,0),0)</f>
        <v>GIF</v>
      </c>
      <c r="G3252" t="str">
        <f>VLOOKUP($A3252,Content!$B$1:$D$1001,MATCH(reactions!G$1,Content!$B$1:$D$1,0),0)</f>
        <v>travel</v>
      </c>
      <c r="H3252">
        <f>VLOOKUP(B3252,'reaction types'!$A$1:$C$17,MATCH(reactions!H$1,'reaction types'!$A$1:$C$1,0),0)</f>
        <v>72</v>
      </c>
    </row>
    <row r="3253" spans="1:8">
      <c r="A3253" t="s">
        <v>552</v>
      </c>
      <c r="B3253" t="s">
        <v>1052</v>
      </c>
      <c r="C3253" s="2">
        <v>44212.515972222223</v>
      </c>
      <c r="D3253" s="2" t="str">
        <f t="shared" si="52"/>
        <v>January</v>
      </c>
      <c r="E3253" s="5"/>
      <c r="F3253" t="str">
        <f>VLOOKUP($A3253,Content!$B$1:$D$1001,MATCH(reactions!F$1,Content!$B$1:$D$1,0),0)</f>
        <v>GIF</v>
      </c>
      <c r="G3253" t="str">
        <f>VLOOKUP($A3253,Content!$B$1:$D$1001,MATCH(reactions!G$1,Content!$B$1:$D$1,0),0)</f>
        <v>travel</v>
      </c>
      <c r="H3253">
        <f>VLOOKUP(B3253,'reaction types'!$A$1:$C$17,MATCH(reactions!H$1,'reaction types'!$A$1:$C$1,0),0)</f>
        <v>72</v>
      </c>
    </row>
    <row r="3254" spans="1:8">
      <c r="A3254" t="s">
        <v>552</v>
      </c>
      <c r="B3254" t="s">
        <v>1037</v>
      </c>
      <c r="C3254" s="2">
        <v>44212.810416666667</v>
      </c>
      <c r="D3254" s="2" t="str">
        <f t="shared" si="52"/>
        <v>January</v>
      </c>
      <c r="E3254" s="5"/>
      <c r="F3254" t="str">
        <f>VLOOKUP($A3254,Content!$B$1:$D$1001,MATCH(reactions!F$1,Content!$B$1:$D$1,0),0)</f>
        <v>GIF</v>
      </c>
      <c r="G3254" t="str">
        <f>VLOOKUP($A3254,Content!$B$1:$D$1001,MATCH(reactions!G$1,Content!$B$1:$D$1,0),0)</f>
        <v>travel</v>
      </c>
      <c r="H3254">
        <f>VLOOKUP(B3254,'reaction types'!$A$1:$C$17,MATCH(reactions!H$1,'reaction types'!$A$1:$C$1,0),0)</f>
        <v>0</v>
      </c>
    </row>
    <row r="3255" spans="1:8">
      <c r="A3255" t="s">
        <v>553</v>
      </c>
      <c r="B3255" t="s">
        <v>1050</v>
      </c>
      <c r="C3255" s="2">
        <v>44207.151388888888</v>
      </c>
      <c r="D3255" s="2" t="str">
        <f t="shared" si="52"/>
        <v>January</v>
      </c>
      <c r="E3255" s="5"/>
      <c r="F3255" t="str">
        <f>VLOOKUP($A3255,Content!$B$1:$D$1001,MATCH(reactions!F$1,Content!$B$1:$D$1,0),0)</f>
        <v>audio</v>
      </c>
      <c r="G3255" t="str">
        <f>VLOOKUP($A3255,Content!$B$1:$D$1001,MATCH(reactions!G$1,Content!$B$1:$D$1,0),0)</f>
        <v>fitness</v>
      </c>
      <c r="H3255">
        <f>VLOOKUP(B3255,'reaction types'!$A$1:$C$17,MATCH(reactions!H$1,'reaction types'!$A$1:$C$1,0),0)</f>
        <v>60</v>
      </c>
    </row>
    <row r="3256" spans="1:8">
      <c r="A3256" t="s">
        <v>554</v>
      </c>
      <c r="B3256" t="s">
        <v>1046</v>
      </c>
      <c r="C3256" s="2">
        <v>44201.294444444444</v>
      </c>
      <c r="D3256" s="2" t="str">
        <f t="shared" si="52"/>
        <v>January</v>
      </c>
      <c r="E3256" s="5"/>
      <c r="F3256" t="str">
        <f>VLOOKUP($A3256,Content!$B$1:$D$1001,MATCH(reactions!F$1,Content!$B$1:$D$1,0),0)</f>
        <v>audio</v>
      </c>
      <c r="G3256" t="str">
        <f>VLOOKUP($A3256,Content!$B$1:$D$1001,MATCH(reactions!G$1,Content!$B$1:$D$1,0),0)</f>
        <v>veganism</v>
      </c>
      <c r="H3256">
        <f>VLOOKUP(B3256,'reaction types'!$A$1:$C$17,MATCH(reactions!H$1,'reaction types'!$A$1:$C$1,0),0)</f>
        <v>75</v>
      </c>
    </row>
    <row r="3257" spans="1:8">
      <c r="A3257" t="s">
        <v>554</v>
      </c>
      <c r="B3257" t="s">
        <v>1043</v>
      </c>
      <c r="C3257" s="2">
        <v>44227.880555555559</v>
      </c>
      <c r="D3257" s="2" t="str">
        <f t="shared" si="52"/>
        <v>January</v>
      </c>
      <c r="E3257" s="5"/>
      <c r="F3257" t="str">
        <f>VLOOKUP($A3257,Content!$B$1:$D$1001,MATCH(reactions!F$1,Content!$B$1:$D$1,0),0)</f>
        <v>audio</v>
      </c>
      <c r="G3257" t="str">
        <f>VLOOKUP($A3257,Content!$B$1:$D$1001,MATCH(reactions!G$1,Content!$B$1:$D$1,0),0)</f>
        <v>veganism</v>
      </c>
      <c r="H3257">
        <f>VLOOKUP(B3257,'reaction types'!$A$1:$C$17,MATCH(reactions!H$1,'reaction types'!$A$1:$C$1,0),0)</f>
        <v>5</v>
      </c>
    </row>
    <row r="3258" spans="1:8">
      <c r="A3258" t="s">
        <v>554</v>
      </c>
      <c r="B3258" t="s">
        <v>1049</v>
      </c>
      <c r="C3258" s="2">
        <v>44218.984722222223</v>
      </c>
      <c r="D3258" s="2" t="str">
        <f t="shared" si="52"/>
        <v>January</v>
      </c>
      <c r="E3258" s="5"/>
      <c r="F3258" t="str">
        <f>VLOOKUP($A3258,Content!$B$1:$D$1001,MATCH(reactions!F$1,Content!$B$1:$D$1,0),0)</f>
        <v>audio</v>
      </c>
      <c r="G3258" t="str">
        <f>VLOOKUP($A3258,Content!$B$1:$D$1001,MATCH(reactions!G$1,Content!$B$1:$D$1,0),0)</f>
        <v>veganism</v>
      </c>
      <c r="H3258">
        <f>VLOOKUP(B3258,'reaction types'!$A$1:$C$17,MATCH(reactions!H$1,'reaction types'!$A$1:$C$1,0),0)</f>
        <v>50</v>
      </c>
    </row>
    <row r="3259" spans="1:8">
      <c r="A3259" t="s">
        <v>554</v>
      </c>
      <c r="B3259" t="s">
        <v>1042</v>
      </c>
      <c r="C3259" s="2">
        <v>44213.13958333333</v>
      </c>
      <c r="D3259" s="2" t="str">
        <f t="shared" si="52"/>
        <v>January</v>
      </c>
      <c r="E3259" s="5"/>
      <c r="F3259" t="str">
        <f>VLOOKUP($A3259,Content!$B$1:$D$1001,MATCH(reactions!F$1,Content!$B$1:$D$1,0),0)</f>
        <v>audio</v>
      </c>
      <c r="G3259" t="str">
        <f>VLOOKUP($A3259,Content!$B$1:$D$1001,MATCH(reactions!G$1,Content!$B$1:$D$1,0),0)</f>
        <v>veganism</v>
      </c>
      <c r="H3259">
        <f>VLOOKUP(B3259,'reaction types'!$A$1:$C$17,MATCH(reactions!H$1,'reaction types'!$A$1:$C$1,0),0)</f>
        <v>70</v>
      </c>
    </row>
    <row r="3260" spans="1:8">
      <c r="A3260" t="s">
        <v>554</v>
      </c>
      <c r="B3260" t="s">
        <v>1037</v>
      </c>
      <c r="C3260" s="2">
        <v>44214.184027777781</v>
      </c>
      <c r="D3260" s="2" t="str">
        <f t="shared" si="52"/>
        <v>January</v>
      </c>
      <c r="E3260" s="5"/>
      <c r="F3260" t="str">
        <f>VLOOKUP($A3260,Content!$B$1:$D$1001,MATCH(reactions!F$1,Content!$B$1:$D$1,0),0)</f>
        <v>audio</v>
      </c>
      <c r="G3260" t="str">
        <f>VLOOKUP($A3260,Content!$B$1:$D$1001,MATCH(reactions!G$1,Content!$B$1:$D$1,0),0)</f>
        <v>veganism</v>
      </c>
      <c r="H3260">
        <f>VLOOKUP(B3260,'reaction types'!$A$1:$C$17,MATCH(reactions!H$1,'reaction types'!$A$1:$C$1,0),0)</f>
        <v>0</v>
      </c>
    </row>
    <row r="3261" spans="1:8">
      <c r="A3261" t="s">
        <v>554</v>
      </c>
      <c r="B3261" t="s">
        <v>1038</v>
      </c>
      <c r="C3261" s="2">
        <v>44223.287499999999</v>
      </c>
      <c r="D3261" s="2" t="str">
        <f t="shared" si="52"/>
        <v>January</v>
      </c>
      <c r="E3261" s="5"/>
      <c r="F3261" t="str">
        <f>VLOOKUP($A3261,Content!$B$1:$D$1001,MATCH(reactions!F$1,Content!$B$1:$D$1,0),0)</f>
        <v>audio</v>
      </c>
      <c r="G3261" t="str">
        <f>VLOOKUP($A3261,Content!$B$1:$D$1001,MATCH(reactions!G$1,Content!$B$1:$D$1,0),0)</f>
        <v>veganism</v>
      </c>
      <c r="H3261">
        <f>VLOOKUP(B3261,'reaction types'!$A$1:$C$17,MATCH(reactions!H$1,'reaction types'!$A$1:$C$1,0),0)</f>
        <v>10</v>
      </c>
    </row>
    <row r="3262" spans="1:8">
      <c r="A3262" t="s">
        <v>554</v>
      </c>
      <c r="B3262" t="s">
        <v>1042</v>
      </c>
      <c r="C3262" s="2">
        <v>44205.712500000001</v>
      </c>
      <c r="D3262" s="2" t="str">
        <f t="shared" si="52"/>
        <v>January</v>
      </c>
      <c r="E3262" s="5"/>
      <c r="F3262" t="str">
        <f>VLOOKUP($A3262,Content!$B$1:$D$1001,MATCH(reactions!F$1,Content!$B$1:$D$1,0),0)</f>
        <v>audio</v>
      </c>
      <c r="G3262" t="str">
        <f>VLOOKUP($A3262,Content!$B$1:$D$1001,MATCH(reactions!G$1,Content!$B$1:$D$1,0),0)</f>
        <v>veganism</v>
      </c>
      <c r="H3262">
        <f>VLOOKUP(B3262,'reaction types'!$A$1:$C$17,MATCH(reactions!H$1,'reaction types'!$A$1:$C$1,0),0)</f>
        <v>70</v>
      </c>
    </row>
    <row r="3263" spans="1:8">
      <c r="A3263" t="s">
        <v>554</v>
      </c>
      <c r="B3263" t="s">
        <v>1045</v>
      </c>
      <c r="C3263" s="2">
        <v>44222.078472222223</v>
      </c>
      <c r="D3263" s="2" t="str">
        <f t="shared" si="52"/>
        <v>January</v>
      </c>
      <c r="E3263" s="5"/>
      <c r="F3263" t="str">
        <f>VLOOKUP($A3263,Content!$B$1:$D$1001,MATCH(reactions!F$1,Content!$B$1:$D$1,0),0)</f>
        <v>audio</v>
      </c>
      <c r="G3263" t="str">
        <f>VLOOKUP($A3263,Content!$B$1:$D$1001,MATCH(reactions!G$1,Content!$B$1:$D$1,0),0)</f>
        <v>veganism</v>
      </c>
      <c r="H3263">
        <f>VLOOKUP(B3263,'reaction types'!$A$1:$C$17,MATCH(reactions!H$1,'reaction types'!$A$1:$C$1,0),0)</f>
        <v>20</v>
      </c>
    </row>
    <row r="3264" spans="1:8">
      <c r="A3264" t="s">
        <v>555</v>
      </c>
      <c r="B3264" t="s">
        <v>1051</v>
      </c>
      <c r="C3264" s="2">
        <v>44225.443055555559</v>
      </c>
      <c r="D3264" s="2" t="str">
        <f t="shared" si="52"/>
        <v>January</v>
      </c>
      <c r="E3264" s="5"/>
      <c r="F3264" t="str">
        <f>VLOOKUP($A3264,Content!$B$1:$D$1001,MATCH(reactions!F$1,Content!$B$1:$D$1,0),0)</f>
        <v>audio</v>
      </c>
      <c r="G3264" t="str">
        <f>VLOOKUP($A3264,Content!$B$1:$D$1001,MATCH(reactions!G$1,Content!$B$1:$D$1,0),0)</f>
        <v>Culture</v>
      </c>
      <c r="H3264">
        <f>VLOOKUP(B3264,'reaction types'!$A$1:$C$17,MATCH(reactions!H$1,'reaction types'!$A$1:$C$1,0),0)</f>
        <v>70</v>
      </c>
    </row>
    <row r="3265" spans="1:8">
      <c r="A3265" t="s">
        <v>555</v>
      </c>
      <c r="B3265" t="s">
        <v>1038</v>
      </c>
      <c r="C3265" s="2">
        <v>44224.09375</v>
      </c>
      <c r="D3265" s="2" t="str">
        <f t="shared" si="52"/>
        <v>January</v>
      </c>
      <c r="E3265" s="5"/>
      <c r="F3265" t="str">
        <f>VLOOKUP($A3265,Content!$B$1:$D$1001,MATCH(reactions!F$1,Content!$B$1:$D$1,0),0)</f>
        <v>audio</v>
      </c>
      <c r="G3265" t="str">
        <f>VLOOKUP($A3265,Content!$B$1:$D$1001,MATCH(reactions!G$1,Content!$B$1:$D$1,0),0)</f>
        <v>Culture</v>
      </c>
      <c r="H3265">
        <f>VLOOKUP(B3265,'reaction types'!$A$1:$C$17,MATCH(reactions!H$1,'reaction types'!$A$1:$C$1,0),0)</f>
        <v>10</v>
      </c>
    </row>
    <row r="3266" spans="1:8">
      <c r="A3266" t="s">
        <v>555</v>
      </c>
      <c r="B3266" t="s">
        <v>1044</v>
      </c>
      <c r="C3266" s="2">
        <v>44214.521527777775</v>
      </c>
      <c r="D3266" s="2" t="str">
        <f t="shared" si="52"/>
        <v>January</v>
      </c>
      <c r="E3266" s="5"/>
      <c r="F3266" t="str">
        <f>VLOOKUP($A3266,Content!$B$1:$D$1001,MATCH(reactions!F$1,Content!$B$1:$D$1,0),0)</f>
        <v>audio</v>
      </c>
      <c r="G3266" t="str">
        <f>VLOOKUP($A3266,Content!$B$1:$D$1001,MATCH(reactions!G$1,Content!$B$1:$D$1,0),0)</f>
        <v>Culture</v>
      </c>
      <c r="H3266">
        <f>VLOOKUP(B3266,'reaction types'!$A$1:$C$17,MATCH(reactions!H$1,'reaction types'!$A$1:$C$1,0),0)</f>
        <v>65</v>
      </c>
    </row>
    <row r="3267" spans="1:8">
      <c r="A3267" t="s">
        <v>555</v>
      </c>
      <c r="B3267" t="s">
        <v>1039</v>
      </c>
      <c r="C3267" s="2">
        <v>44208.104861111111</v>
      </c>
      <c r="D3267" s="2" t="str">
        <f t="shared" ref="D3267:D3330" si="53">TEXT(C3267,"mmmm")</f>
        <v>January</v>
      </c>
      <c r="E3267" s="5"/>
      <c r="F3267" t="str">
        <f>VLOOKUP($A3267,Content!$B$1:$D$1001,MATCH(reactions!F$1,Content!$B$1:$D$1,0),0)</f>
        <v>audio</v>
      </c>
      <c r="G3267" t="str">
        <f>VLOOKUP($A3267,Content!$B$1:$D$1001,MATCH(reactions!G$1,Content!$B$1:$D$1,0),0)</f>
        <v>Culture</v>
      </c>
      <c r="H3267">
        <f>VLOOKUP(B3267,'reaction types'!$A$1:$C$17,MATCH(reactions!H$1,'reaction types'!$A$1:$C$1,0),0)</f>
        <v>15</v>
      </c>
    </row>
    <row r="3268" spans="1:8">
      <c r="A3268" t="s">
        <v>555</v>
      </c>
      <c r="B3268" t="s">
        <v>1045</v>
      </c>
      <c r="C3268" s="2">
        <v>44212.673611111109</v>
      </c>
      <c r="D3268" s="2" t="str">
        <f t="shared" si="53"/>
        <v>January</v>
      </c>
      <c r="E3268" s="5"/>
      <c r="F3268" t="str">
        <f>VLOOKUP($A3268,Content!$B$1:$D$1001,MATCH(reactions!F$1,Content!$B$1:$D$1,0),0)</f>
        <v>audio</v>
      </c>
      <c r="G3268" t="str">
        <f>VLOOKUP($A3268,Content!$B$1:$D$1001,MATCH(reactions!G$1,Content!$B$1:$D$1,0),0)</f>
        <v>Culture</v>
      </c>
      <c r="H3268">
        <f>VLOOKUP(B3268,'reaction types'!$A$1:$C$17,MATCH(reactions!H$1,'reaction types'!$A$1:$C$1,0),0)</f>
        <v>20</v>
      </c>
    </row>
    <row r="3269" spans="1:8">
      <c r="A3269" t="s">
        <v>555</v>
      </c>
      <c r="B3269" t="s">
        <v>1039</v>
      </c>
      <c r="C3269" s="2">
        <v>44202.195833333331</v>
      </c>
      <c r="D3269" s="2" t="str">
        <f t="shared" si="53"/>
        <v>January</v>
      </c>
      <c r="E3269" s="5"/>
      <c r="F3269" t="str">
        <f>VLOOKUP($A3269,Content!$B$1:$D$1001,MATCH(reactions!F$1,Content!$B$1:$D$1,0),0)</f>
        <v>audio</v>
      </c>
      <c r="G3269" t="str">
        <f>VLOOKUP($A3269,Content!$B$1:$D$1001,MATCH(reactions!G$1,Content!$B$1:$D$1,0),0)</f>
        <v>Culture</v>
      </c>
      <c r="H3269">
        <f>VLOOKUP(B3269,'reaction types'!$A$1:$C$17,MATCH(reactions!H$1,'reaction types'!$A$1:$C$1,0),0)</f>
        <v>15</v>
      </c>
    </row>
    <row r="3270" spans="1:8">
      <c r="A3270" t="s">
        <v>557</v>
      </c>
      <c r="B3270" t="s">
        <v>1047</v>
      </c>
      <c r="C3270" s="2">
        <v>44197.309027777781</v>
      </c>
      <c r="D3270" s="2" t="str">
        <f t="shared" si="53"/>
        <v>January</v>
      </c>
      <c r="E3270" s="5"/>
      <c r="F3270" t="str">
        <f>VLOOKUP($A3270,Content!$B$1:$D$1001,MATCH(reactions!F$1,Content!$B$1:$D$1,0),0)</f>
        <v>photo</v>
      </c>
      <c r="G3270" t="str">
        <f>VLOOKUP($A3270,Content!$B$1:$D$1001,MATCH(reactions!G$1,Content!$B$1:$D$1,0),0)</f>
        <v>travel</v>
      </c>
      <c r="H3270">
        <f>VLOOKUP(B3270,'reaction types'!$A$1:$C$17,MATCH(reactions!H$1,'reaction types'!$A$1:$C$1,0),0)</f>
        <v>45</v>
      </c>
    </row>
    <row r="3271" spans="1:8">
      <c r="A3271" t="s">
        <v>557</v>
      </c>
      <c r="B3271" t="s">
        <v>1040</v>
      </c>
      <c r="C3271" s="2">
        <v>44223.163194444445</v>
      </c>
      <c r="D3271" s="2" t="str">
        <f t="shared" si="53"/>
        <v>January</v>
      </c>
      <c r="E3271" s="5"/>
      <c r="F3271" t="str">
        <f>VLOOKUP($A3271,Content!$B$1:$D$1001,MATCH(reactions!F$1,Content!$B$1:$D$1,0),0)</f>
        <v>photo</v>
      </c>
      <c r="G3271" t="str">
        <f>VLOOKUP($A3271,Content!$B$1:$D$1001,MATCH(reactions!G$1,Content!$B$1:$D$1,0),0)</f>
        <v>travel</v>
      </c>
      <c r="H3271">
        <f>VLOOKUP(B3271,'reaction types'!$A$1:$C$17,MATCH(reactions!H$1,'reaction types'!$A$1:$C$1,0),0)</f>
        <v>30</v>
      </c>
    </row>
    <row r="3272" spans="1:8">
      <c r="A3272" t="s">
        <v>557</v>
      </c>
      <c r="B3272" t="s">
        <v>1048</v>
      </c>
      <c r="C3272" s="2">
        <v>44204.938194444447</v>
      </c>
      <c r="D3272" s="2" t="str">
        <f t="shared" si="53"/>
        <v>January</v>
      </c>
      <c r="E3272" s="5"/>
      <c r="F3272" t="str">
        <f>VLOOKUP($A3272,Content!$B$1:$D$1001,MATCH(reactions!F$1,Content!$B$1:$D$1,0),0)</f>
        <v>photo</v>
      </c>
      <c r="G3272" t="str">
        <f>VLOOKUP($A3272,Content!$B$1:$D$1001,MATCH(reactions!G$1,Content!$B$1:$D$1,0),0)</f>
        <v>travel</v>
      </c>
      <c r="H3272">
        <f>VLOOKUP(B3272,'reaction types'!$A$1:$C$17,MATCH(reactions!H$1,'reaction types'!$A$1:$C$1,0),0)</f>
        <v>12</v>
      </c>
    </row>
    <row r="3273" spans="1:8">
      <c r="A3273" t="s">
        <v>557</v>
      </c>
      <c r="B3273" t="s">
        <v>1049</v>
      </c>
      <c r="C3273" s="2">
        <v>44197.729861111111</v>
      </c>
      <c r="D3273" s="2" t="str">
        <f t="shared" si="53"/>
        <v>January</v>
      </c>
      <c r="E3273" s="5"/>
      <c r="F3273" t="str">
        <f>VLOOKUP($A3273,Content!$B$1:$D$1001,MATCH(reactions!F$1,Content!$B$1:$D$1,0),0)</f>
        <v>photo</v>
      </c>
      <c r="G3273" t="str">
        <f>VLOOKUP($A3273,Content!$B$1:$D$1001,MATCH(reactions!G$1,Content!$B$1:$D$1,0),0)</f>
        <v>travel</v>
      </c>
      <c r="H3273">
        <f>VLOOKUP(B3273,'reaction types'!$A$1:$C$17,MATCH(reactions!H$1,'reaction types'!$A$1:$C$1,0),0)</f>
        <v>50</v>
      </c>
    </row>
    <row r="3274" spans="1:8">
      <c r="A3274" t="s">
        <v>558</v>
      </c>
      <c r="B3274" t="s">
        <v>1049</v>
      </c>
      <c r="C3274" s="2">
        <v>44205.175000000003</v>
      </c>
      <c r="D3274" s="2" t="str">
        <f t="shared" si="53"/>
        <v>January</v>
      </c>
      <c r="E3274" s="5"/>
      <c r="F3274" t="str">
        <f>VLOOKUP($A3274,Content!$B$1:$D$1001,MATCH(reactions!F$1,Content!$B$1:$D$1,0),0)</f>
        <v>video</v>
      </c>
      <c r="G3274" t="str">
        <f>VLOOKUP($A3274,Content!$B$1:$D$1001,MATCH(reactions!G$1,Content!$B$1:$D$1,0),0)</f>
        <v>travel</v>
      </c>
      <c r="H3274">
        <f>VLOOKUP(B3274,'reaction types'!$A$1:$C$17,MATCH(reactions!H$1,'reaction types'!$A$1:$C$1,0),0)</f>
        <v>50</v>
      </c>
    </row>
    <row r="3275" spans="1:8">
      <c r="A3275" t="s">
        <v>558</v>
      </c>
      <c r="B3275" t="s">
        <v>1038</v>
      </c>
      <c r="C3275" s="2">
        <v>44209.636111111111</v>
      </c>
      <c r="D3275" s="2" t="str">
        <f t="shared" si="53"/>
        <v>January</v>
      </c>
      <c r="E3275" s="5"/>
      <c r="F3275" t="str">
        <f>VLOOKUP($A3275,Content!$B$1:$D$1001,MATCH(reactions!F$1,Content!$B$1:$D$1,0),0)</f>
        <v>video</v>
      </c>
      <c r="G3275" t="str">
        <f>VLOOKUP($A3275,Content!$B$1:$D$1001,MATCH(reactions!G$1,Content!$B$1:$D$1,0),0)</f>
        <v>travel</v>
      </c>
      <c r="H3275">
        <f>VLOOKUP(B3275,'reaction types'!$A$1:$C$17,MATCH(reactions!H$1,'reaction types'!$A$1:$C$1,0),0)</f>
        <v>10</v>
      </c>
    </row>
    <row r="3276" spans="1:8">
      <c r="A3276" t="s">
        <v>559</v>
      </c>
      <c r="B3276" t="s">
        <v>1050</v>
      </c>
      <c r="C3276" s="2">
        <v>44216.993055555555</v>
      </c>
      <c r="D3276" s="2" t="str">
        <f t="shared" si="53"/>
        <v>January</v>
      </c>
      <c r="E3276" s="5"/>
      <c r="F3276" t="str">
        <f>VLOOKUP($A3276,Content!$B$1:$D$1001,MATCH(reactions!F$1,Content!$B$1:$D$1,0),0)</f>
        <v>GIF</v>
      </c>
      <c r="G3276" t="str">
        <f>VLOOKUP($A3276,Content!$B$1:$D$1001,MATCH(reactions!G$1,Content!$B$1:$D$1,0),0)</f>
        <v>healthy eating</v>
      </c>
      <c r="H3276">
        <f>VLOOKUP(B3276,'reaction types'!$A$1:$C$17,MATCH(reactions!H$1,'reaction types'!$A$1:$C$1,0),0)</f>
        <v>60</v>
      </c>
    </row>
    <row r="3277" spans="1:8">
      <c r="A3277" t="s">
        <v>559</v>
      </c>
      <c r="B3277" t="s">
        <v>1040</v>
      </c>
      <c r="C3277" s="2">
        <v>44215.209027777775</v>
      </c>
      <c r="D3277" s="2" t="str">
        <f t="shared" si="53"/>
        <v>January</v>
      </c>
      <c r="E3277" s="5"/>
      <c r="F3277" t="str">
        <f>VLOOKUP($A3277,Content!$B$1:$D$1001,MATCH(reactions!F$1,Content!$B$1:$D$1,0),0)</f>
        <v>GIF</v>
      </c>
      <c r="G3277" t="str">
        <f>VLOOKUP($A3277,Content!$B$1:$D$1001,MATCH(reactions!G$1,Content!$B$1:$D$1,0),0)</f>
        <v>healthy eating</v>
      </c>
      <c r="H3277">
        <f>VLOOKUP(B3277,'reaction types'!$A$1:$C$17,MATCH(reactions!H$1,'reaction types'!$A$1:$C$1,0),0)</f>
        <v>30</v>
      </c>
    </row>
    <row r="3278" spans="1:8">
      <c r="A3278" t="s">
        <v>559</v>
      </c>
      <c r="B3278" t="s">
        <v>1049</v>
      </c>
      <c r="C3278" s="2">
        <v>44225.583333333336</v>
      </c>
      <c r="D3278" s="2" t="str">
        <f t="shared" si="53"/>
        <v>January</v>
      </c>
      <c r="E3278" s="5"/>
      <c r="F3278" t="str">
        <f>VLOOKUP($A3278,Content!$B$1:$D$1001,MATCH(reactions!F$1,Content!$B$1:$D$1,0),0)</f>
        <v>GIF</v>
      </c>
      <c r="G3278" t="str">
        <f>VLOOKUP($A3278,Content!$B$1:$D$1001,MATCH(reactions!G$1,Content!$B$1:$D$1,0),0)</f>
        <v>healthy eating</v>
      </c>
      <c r="H3278">
        <f>VLOOKUP(B3278,'reaction types'!$A$1:$C$17,MATCH(reactions!H$1,'reaction types'!$A$1:$C$1,0),0)</f>
        <v>50</v>
      </c>
    </row>
    <row r="3279" spans="1:8">
      <c r="A3279" t="s">
        <v>559</v>
      </c>
      <c r="B3279" t="s">
        <v>1050</v>
      </c>
      <c r="C3279" s="2">
        <v>44210.211111111108</v>
      </c>
      <c r="D3279" s="2" t="str">
        <f t="shared" si="53"/>
        <v>January</v>
      </c>
      <c r="E3279" s="5"/>
      <c r="F3279" t="str">
        <f>VLOOKUP($A3279,Content!$B$1:$D$1001,MATCH(reactions!F$1,Content!$B$1:$D$1,0),0)</f>
        <v>GIF</v>
      </c>
      <c r="G3279" t="str">
        <f>VLOOKUP($A3279,Content!$B$1:$D$1001,MATCH(reactions!G$1,Content!$B$1:$D$1,0),0)</f>
        <v>healthy eating</v>
      </c>
      <c r="H3279">
        <f>VLOOKUP(B3279,'reaction types'!$A$1:$C$17,MATCH(reactions!H$1,'reaction types'!$A$1:$C$1,0),0)</f>
        <v>60</v>
      </c>
    </row>
    <row r="3280" spans="1:8">
      <c r="A3280" t="s">
        <v>560</v>
      </c>
      <c r="B3280" t="s">
        <v>1046</v>
      </c>
      <c r="C3280" s="2">
        <v>44208.173611111109</v>
      </c>
      <c r="D3280" s="2" t="str">
        <f t="shared" si="53"/>
        <v>January</v>
      </c>
      <c r="E3280" s="5"/>
      <c r="F3280" t="str">
        <f>VLOOKUP($A3280,Content!$B$1:$D$1001,MATCH(reactions!F$1,Content!$B$1:$D$1,0),0)</f>
        <v>GIF</v>
      </c>
      <c r="G3280" t="str">
        <f>VLOOKUP($A3280,Content!$B$1:$D$1001,MATCH(reactions!G$1,Content!$B$1:$D$1,0),0)</f>
        <v>cooking</v>
      </c>
      <c r="H3280">
        <f>VLOOKUP(B3280,'reaction types'!$A$1:$C$17,MATCH(reactions!H$1,'reaction types'!$A$1:$C$1,0),0)</f>
        <v>75</v>
      </c>
    </row>
    <row r="3281" spans="1:8">
      <c r="A3281" t="s">
        <v>560</v>
      </c>
      <c r="B3281" t="s">
        <v>1045</v>
      </c>
      <c r="C3281" s="2">
        <v>44200.158333333333</v>
      </c>
      <c r="D3281" s="2" t="str">
        <f t="shared" si="53"/>
        <v>January</v>
      </c>
      <c r="E3281" s="5"/>
      <c r="F3281" t="str">
        <f>VLOOKUP($A3281,Content!$B$1:$D$1001,MATCH(reactions!F$1,Content!$B$1:$D$1,0),0)</f>
        <v>GIF</v>
      </c>
      <c r="G3281" t="str">
        <f>VLOOKUP($A3281,Content!$B$1:$D$1001,MATCH(reactions!G$1,Content!$B$1:$D$1,0),0)</f>
        <v>cooking</v>
      </c>
      <c r="H3281">
        <f>VLOOKUP(B3281,'reaction types'!$A$1:$C$17,MATCH(reactions!H$1,'reaction types'!$A$1:$C$1,0),0)</f>
        <v>20</v>
      </c>
    </row>
    <row r="3282" spans="1:8">
      <c r="A3282" t="s">
        <v>561</v>
      </c>
      <c r="B3282" t="s">
        <v>1037</v>
      </c>
      <c r="C3282" s="2">
        <v>44208.686805555553</v>
      </c>
      <c r="D3282" s="2" t="str">
        <f t="shared" si="53"/>
        <v>January</v>
      </c>
      <c r="E3282" s="5"/>
      <c r="F3282" t="str">
        <f>VLOOKUP($A3282,Content!$B$1:$D$1001,MATCH(reactions!F$1,Content!$B$1:$D$1,0),0)</f>
        <v>GIF</v>
      </c>
      <c r="G3282" t="str">
        <f>VLOOKUP($A3282,Content!$B$1:$D$1001,MATCH(reactions!G$1,Content!$B$1:$D$1,0),0)</f>
        <v>tennis</v>
      </c>
      <c r="H3282">
        <f>VLOOKUP(B3282,'reaction types'!$A$1:$C$17,MATCH(reactions!H$1,'reaction types'!$A$1:$C$1,0),0)</f>
        <v>0</v>
      </c>
    </row>
    <row r="3283" spans="1:8">
      <c r="A3283" t="s">
        <v>561</v>
      </c>
      <c r="B3283" t="s">
        <v>1041</v>
      </c>
      <c r="C3283" s="2">
        <v>44224.534722222219</v>
      </c>
      <c r="D3283" s="2" t="str">
        <f t="shared" si="53"/>
        <v>January</v>
      </c>
      <c r="E3283" s="5"/>
      <c r="F3283" t="str">
        <f>VLOOKUP($A3283,Content!$B$1:$D$1001,MATCH(reactions!F$1,Content!$B$1:$D$1,0),0)</f>
        <v>GIF</v>
      </c>
      <c r="G3283" t="str">
        <f>VLOOKUP($A3283,Content!$B$1:$D$1001,MATCH(reactions!G$1,Content!$B$1:$D$1,0),0)</f>
        <v>tennis</v>
      </c>
      <c r="H3283">
        <f>VLOOKUP(B3283,'reaction types'!$A$1:$C$17,MATCH(reactions!H$1,'reaction types'!$A$1:$C$1,0),0)</f>
        <v>35</v>
      </c>
    </row>
    <row r="3284" spans="1:8">
      <c r="A3284" t="s">
        <v>562</v>
      </c>
      <c r="B3284" t="s">
        <v>1041</v>
      </c>
      <c r="C3284" s="2">
        <v>44203.998611111114</v>
      </c>
      <c r="D3284" s="2" t="str">
        <f t="shared" si="53"/>
        <v>January</v>
      </c>
      <c r="E3284" s="5"/>
      <c r="F3284" t="str">
        <f>VLOOKUP($A3284,Content!$B$1:$D$1001,MATCH(reactions!F$1,Content!$B$1:$D$1,0),0)</f>
        <v>video</v>
      </c>
      <c r="G3284" t="str">
        <f>VLOOKUP($A3284,Content!$B$1:$D$1001,MATCH(reactions!G$1,Content!$B$1:$D$1,0),0)</f>
        <v>education</v>
      </c>
      <c r="H3284">
        <f>VLOOKUP(B3284,'reaction types'!$A$1:$C$17,MATCH(reactions!H$1,'reaction types'!$A$1:$C$1,0),0)</f>
        <v>35</v>
      </c>
    </row>
    <row r="3285" spans="1:8">
      <c r="A3285" t="s">
        <v>564</v>
      </c>
      <c r="B3285" t="s">
        <v>1043</v>
      </c>
      <c r="C3285" s="2">
        <v>44201.780555555553</v>
      </c>
      <c r="D3285" s="2" t="str">
        <f t="shared" si="53"/>
        <v>January</v>
      </c>
      <c r="E3285" s="5"/>
      <c r="F3285" t="str">
        <f>VLOOKUP($A3285,Content!$B$1:$D$1001,MATCH(reactions!F$1,Content!$B$1:$D$1,0),0)</f>
        <v>GIF</v>
      </c>
      <c r="G3285" t="str">
        <f>VLOOKUP($A3285,Content!$B$1:$D$1001,MATCH(reactions!G$1,Content!$B$1:$D$1,0),0)</f>
        <v>travel</v>
      </c>
      <c r="H3285">
        <f>VLOOKUP(B3285,'reaction types'!$A$1:$C$17,MATCH(reactions!H$1,'reaction types'!$A$1:$C$1,0),0)</f>
        <v>5</v>
      </c>
    </row>
    <row r="3286" spans="1:8">
      <c r="A3286" t="s">
        <v>564</v>
      </c>
      <c r="B3286" t="s">
        <v>1049</v>
      </c>
      <c r="C3286" s="2">
        <v>44201.521527777775</v>
      </c>
      <c r="D3286" s="2" t="str">
        <f t="shared" si="53"/>
        <v>January</v>
      </c>
      <c r="E3286" s="5"/>
      <c r="F3286" t="str">
        <f>VLOOKUP($A3286,Content!$B$1:$D$1001,MATCH(reactions!F$1,Content!$B$1:$D$1,0),0)</f>
        <v>GIF</v>
      </c>
      <c r="G3286" t="str">
        <f>VLOOKUP($A3286,Content!$B$1:$D$1001,MATCH(reactions!G$1,Content!$B$1:$D$1,0),0)</f>
        <v>travel</v>
      </c>
      <c r="H3286">
        <f>VLOOKUP(B3286,'reaction types'!$A$1:$C$17,MATCH(reactions!H$1,'reaction types'!$A$1:$C$1,0),0)</f>
        <v>50</v>
      </c>
    </row>
    <row r="3287" spans="1:8">
      <c r="A3287" t="s">
        <v>564</v>
      </c>
      <c r="B3287" t="s">
        <v>1050</v>
      </c>
      <c r="C3287" s="2">
        <v>44208.504861111112</v>
      </c>
      <c r="D3287" s="2" t="str">
        <f t="shared" si="53"/>
        <v>January</v>
      </c>
      <c r="E3287" s="5"/>
      <c r="F3287" t="str">
        <f>VLOOKUP($A3287,Content!$B$1:$D$1001,MATCH(reactions!F$1,Content!$B$1:$D$1,0),0)</f>
        <v>GIF</v>
      </c>
      <c r="G3287" t="str">
        <f>VLOOKUP($A3287,Content!$B$1:$D$1001,MATCH(reactions!G$1,Content!$B$1:$D$1,0),0)</f>
        <v>travel</v>
      </c>
      <c r="H3287">
        <f>VLOOKUP(B3287,'reaction types'!$A$1:$C$17,MATCH(reactions!H$1,'reaction types'!$A$1:$C$1,0),0)</f>
        <v>60</v>
      </c>
    </row>
    <row r="3288" spans="1:8">
      <c r="A3288" t="s">
        <v>564</v>
      </c>
      <c r="B3288" t="s">
        <v>1048</v>
      </c>
      <c r="C3288" s="2">
        <v>44203.40902777778</v>
      </c>
      <c r="D3288" s="2" t="str">
        <f t="shared" si="53"/>
        <v>January</v>
      </c>
      <c r="E3288" s="5"/>
      <c r="F3288" t="str">
        <f>VLOOKUP($A3288,Content!$B$1:$D$1001,MATCH(reactions!F$1,Content!$B$1:$D$1,0),0)</f>
        <v>GIF</v>
      </c>
      <c r="G3288" t="str">
        <f>VLOOKUP($A3288,Content!$B$1:$D$1001,MATCH(reactions!G$1,Content!$B$1:$D$1,0),0)</f>
        <v>travel</v>
      </c>
      <c r="H3288">
        <f>VLOOKUP(B3288,'reaction types'!$A$1:$C$17,MATCH(reactions!H$1,'reaction types'!$A$1:$C$1,0),0)</f>
        <v>12</v>
      </c>
    </row>
    <row r="3289" spans="1:8">
      <c r="A3289" t="s">
        <v>565</v>
      </c>
      <c r="B3289" t="s">
        <v>1039</v>
      </c>
      <c r="C3289" s="2">
        <v>44223.322222222225</v>
      </c>
      <c r="D3289" s="2" t="str">
        <f t="shared" si="53"/>
        <v>January</v>
      </c>
      <c r="E3289" s="5"/>
      <c r="F3289" t="str">
        <f>VLOOKUP($A3289,Content!$B$1:$D$1001,MATCH(reactions!F$1,Content!$B$1:$D$1,0),0)</f>
        <v>GIF</v>
      </c>
      <c r="G3289" t="str">
        <f>VLOOKUP($A3289,Content!$B$1:$D$1001,MATCH(reactions!G$1,Content!$B$1:$D$1,0),0)</f>
        <v>healthy eating</v>
      </c>
      <c r="H3289">
        <f>VLOOKUP(B3289,'reaction types'!$A$1:$C$17,MATCH(reactions!H$1,'reaction types'!$A$1:$C$1,0),0)</f>
        <v>15</v>
      </c>
    </row>
    <row r="3290" spans="1:8">
      <c r="A3290" t="s">
        <v>565</v>
      </c>
      <c r="B3290" t="s">
        <v>1052</v>
      </c>
      <c r="C3290" s="2">
        <v>44203.263888888891</v>
      </c>
      <c r="D3290" s="2" t="str">
        <f t="shared" si="53"/>
        <v>January</v>
      </c>
      <c r="E3290" s="5"/>
      <c r="F3290" t="str">
        <f>VLOOKUP($A3290,Content!$B$1:$D$1001,MATCH(reactions!F$1,Content!$B$1:$D$1,0),0)</f>
        <v>GIF</v>
      </c>
      <c r="G3290" t="str">
        <f>VLOOKUP($A3290,Content!$B$1:$D$1001,MATCH(reactions!G$1,Content!$B$1:$D$1,0),0)</f>
        <v>healthy eating</v>
      </c>
      <c r="H3290">
        <f>VLOOKUP(B3290,'reaction types'!$A$1:$C$17,MATCH(reactions!H$1,'reaction types'!$A$1:$C$1,0),0)</f>
        <v>72</v>
      </c>
    </row>
    <row r="3291" spans="1:8">
      <c r="A3291" t="s">
        <v>565</v>
      </c>
      <c r="B3291" t="s">
        <v>1037</v>
      </c>
      <c r="C3291" s="2">
        <v>44199.274305555555</v>
      </c>
      <c r="D3291" s="2" t="str">
        <f t="shared" si="53"/>
        <v>January</v>
      </c>
      <c r="E3291" s="5"/>
      <c r="F3291" t="str">
        <f>VLOOKUP($A3291,Content!$B$1:$D$1001,MATCH(reactions!F$1,Content!$B$1:$D$1,0),0)</f>
        <v>GIF</v>
      </c>
      <c r="G3291" t="str">
        <f>VLOOKUP($A3291,Content!$B$1:$D$1001,MATCH(reactions!G$1,Content!$B$1:$D$1,0),0)</f>
        <v>healthy eating</v>
      </c>
      <c r="H3291">
        <f>VLOOKUP(B3291,'reaction types'!$A$1:$C$17,MATCH(reactions!H$1,'reaction types'!$A$1:$C$1,0),0)</f>
        <v>0</v>
      </c>
    </row>
    <row r="3292" spans="1:8">
      <c r="A3292" t="s">
        <v>566</v>
      </c>
      <c r="B3292" t="s">
        <v>1052</v>
      </c>
      <c r="C3292" s="2">
        <v>44226.988194444442</v>
      </c>
      <c r="D3292" s="2" t="str">
        <f t="shared" si="53"/>
        <v>January</v>
      </c>
      <c r="E3292" s="5"/>
      <c r="F3292" t="str">
        <f>VLOOKUP($A3292,Content!$B$1:$D$1001,MATCH(reactions!F$1,Content!$B$1:$D$1,0),0)</f>
        <v>photo</v>
      </c>
      <c r="G3292" t="str">
        <f>VLOOKUP($A3292,Content!$B$1:$D$1001,MATCH(reactions!G$1,Content!$B$1:$D$1,0),0)</f>
        <v>soccer</v>
      </c>
      <c r="H3292">
        <f>VLOOKUP(B3292,'reaction types'!$A$1:$C$17,MATCH(reactions!H$1,'reaction types'!$A$1:$C$1,0),0)</f>
        <v>72</v>
      </c>
    </row>
    <row r="3293" spans="1:8">
      <c r="A3293" t="s">
        <v>566</v>
      </c>
      <c r="B3293" t="s">
        <v>1042</v>
      </c>
      <c r="C3293" s="2">
        <v>44202.13958333333</v>
      </c>
      <c r="D3293" s="2" t="str">
        <f t="shared" si="53"/>
        <v>January</v>
      </c>
      <c r="E3293" s="5"/>
      <c r="F3293" t="str">
        <f>VLOOKUP($A3293,Content!$B$1:$D$1001,MATCH(reactions!F$1,Content!$B$1:$D$1,0),0)</f>
        <v>photo</v>
      </c>
      <c r="G3293" t="str">
        <f>VLOOKUP($A3293,Content!$B$1:$D$1001,MATCH(reactions!G$1,Content!$B$1:$D$1,0),0)</f>
        <v>soccer</v>
      </c>
      <c r="H3293">
        <f>VLOOKUP(B3293,'reaction types'!$A$1:$C$17,MATCH(reactions!H$1,'reaction types'!$A$1:$C$1,0),0)</f>
        <v>70</v>
      </c>
    </row>
    <row r="3294" spans="1:8">
      <c r="A3294" t="s">
        <v>566</v>
      </c>
      <c r="B3294" t="s">
        <v>1047</v>
      </c>
      <c r="C3294" s="2">
        <v>44225.169444444444</v>
      </c>
      <c r="D3294" s="2" t="str">
        <f t="shared" si="53"/>
        <v>January</v>
      </c>
      <c r="E3294" s="5"/>
      <c r="F3294" t="str">
        <f>VLOOKUP($A3294,Content!$B$1:$D$1001,MATCH(reactions!F$1,Content!$B$1:$D$1,0),0)</f>
        <v>photo</v>
      </c>
      <c r="G3294" t="str">
        <f>VLOOKUP($A3294,Content!$B$1:$D$1001,MATCH(reactions!G$1,Content!$B$1:$D$1,0),0)</f>
        <v>soccer</v>
      </c>
      <c r="H3294">
        <f>VLOOKUP(B3294,'reaction types'!$A$1:$C$17,MATCH(reactions!H$1,'reaction types'!$A$1:$C$1,0),0)</f>
        <v>45</v>
      </c>
    </row>
    <row r="3295" spans="1:8">
      <c r="A3295" t="s">
        <v>567</v>
      </c>
      <c r="B3295" t="s">
        <v>1051</v>
      </c>
      <c r="C3295" s="2">
        <v>44219.865277777775</v>
      </c>
      <c r="D3295" s="2" t="str">
        <f t="shared" si="53"/>
        <v>January</v>
      </c>
      <c r="E3295" s="5"/>
      <c r="F3295" t="str">
        <f>VLOOKUP($A3295,Content!$B$1:$D$1001,MATCH(reactions!F$1,Content!$B$1:$D$1,0),0)</f>
        <v>photo</v>
      </c>
      <c r="G3295" t="str">
        <f>VLOOKUP($A3295,Content!$B$1:$D$1001,MATCH(reactions!G$1,Content!$B$1:$D$1,0),0)</f>
        <v>fitness</v>
      </c>
      <c r="H3295">
        <f>VLOOKUP(B3295,'reaction types'!$A$1:$C$17,MATCH(reactions!H$1,'reaction types'!$A$1:$C$1,0),0)</f>
        <v>70</v>
      </c>
    </row>
    <row r="3296" spans="1:8">
      <c r="A3296" t="s">
        <v>567</v>
      </c>
      <c r="B3296" t="s">
        <v>1052</v>
      </c>
      <c r="C3296" s="2">
        <v>44225.632638888892</v>
      </c>
      <c r="D3296" s="2" t="str">
        <f t="shared" si="53"/>
        <v>January</v>
      </c>
      <c r="E3296" s="5"/>
      <c r="F3296" t="str">
        <f>VLOOKUP($A3296,Content!$B$1:$D$1001,MATCH(reactions!F$1,Content!$B$1:$D$1,0),0)</f>
        <v>photo</v>
      </c>
      <c r="G3296" t="str">
        <f>VLOOKUP($A3296,Content!$B$1:$D$1001,MATCH(reactions!G$1,Content!$B$1:$D$1,0),0)</f>
        <v>fitness</v>
      </c>
      <c r="H3296">
        <f>VLOOKUP(B3296,'reaction types'!$A$1:$C$17,MATCH(reactions!H$1,'reaction types'!$A$1:$C$1,0),0)</f>
        <v>72</v>
      </c>
    </row>
    <row r="3297" spans="1:8">
      <c r="A3297" t="s">
        <v>567</v>
      </c>
      <c r="B3297" t="s">
        <v>1044</v>
      </c>
      <c r="C3297" s="2">
        <v>44222.984722222223</v>
      </c>
      <c r="D3297" s="2" t="str">
        <f t="shared" si="53"/>
        <v>January</v>
      </c>
      <c r="E3297" s="5"/>
      <c r="F3297" t="str">
        <f>VLOOKUP($A3297,Content!$B$1:$D$1001,MATCH(reactions!F$1,Content!$B$1:$D$1,0),0)</f>
        <v>photo</v>
      </c>
      <c r="G3297" t="str">
        <f>VLOOKUP($A3297,Content!$B$1:$D$1001,MATCH(reactions!G$1,Content!$B$1:$D$1,0),0)</f>
        <v>fitness</v>
      </c>
      <c r="H3297">
        <f>VLOOKUP(B3297,'reaction types'!$A$1:$C$17,MATCH(reactions!H$1,'reaction types'!$A$1:$C$1,0),0)</f>
        <v>65</v>
      </c>
    </row>
    <row r="3298" spans="1:8">
      <c r="A3298" t="s">
        <v>568</v>
      </c>
      <c r="B3298" t="s">
        <v>1049</v>
      </c>
      <c r="C3298" s="2">
        <v>44201.420138888891</v>
      </c>
      <c r="D3298" s="2" t="str">
        <f t="shared" si="53"/>
        <v>January</v>
      </c>
      <c r="E3298" s="5"/>
      <c r="F3298" t="str">
        <f>VLOOKUP($A3298,Content!$B$1:$D$1001,MATCH(reactions!F$1,Content!$B$1:$D$1,0),0)</f>
        <v>video</v>
      </c>
      <c r="G3298" t="str">
        <f>VLOOKUP($A3298,Content!$B$1:$D$1001,MATCH(reactions!G$1,Content!$B$1:$D$1,0),0)</f>
        <v>fitness</v>
      </c>
      <c r="H3298">
        <f>VLOOKUP(B3298,'reaction types'!$A$1:$C$17,MATCH(reactions!H$1,'reaction types'!$A$1:$C$1,0),0)</f>
        <v>50</v>
      </c>
    </row>
    <row r="3299" spans="1:8">
      <c r="A3299" t="s">
        <v>568</v>
      </c>
      <c r="B3299" t="s">
        <v>1046</v>
      </c>
      <c r="C3299" s="2">
        <v>44205.480555555558</v>
      </c>
      <c r="D3299" s="2" t="str">
        <f t="shared" si="53"/>
        <v>January</v>
      </c>
      <c r="E3299" s="5"/>
      <c r="F3299" t="str">
        <f>VLOOKUP($A3299,Content!$B$1:$D$1001,MATCH(reactions!F$1,Content!$B$1:$D$1,0),0)</f>
        <v>video</v>
      </c>
      <c r="G3299" t="str">
        <f>VLOOKUP($A3299,Content!$B$1:$D$1001,MATCH(reactions!G$1,Content!$B$1:$D$1,0),0)</f>
        <v>fitness</v>
      </c>
      <c r="H3299">
        <f>VLOOKUP(B3299,'reaction types'!$A$1:$C$17,MATCH(reactions!H$1,'reaction types'!$A$1:$C$1,0),0)</f>
        <v>75</v>
      </c>
    </row>
    <row r="3300" spans="1:8">
      <c r="A3300" t="s">
        <v>568</v>
      </c>
      <c r="B3300" t="s">
        <v>1048</v>
      </c>
      <c r="C3300" s="2">
        <v>44220.138194444444</v>
      </c>
      <c r="D3300" s="2" t="str">
        <f t="shared" si="53"/>
        <v>January</v>
      </c>
      <c r="E3300" s="5"/>
      <c r="F3300" t="str">
        <f>VLOOKUP($A3300,Content!$B$1:$D$1001,MATCH(reactions!F$1,Content!$B$1:$D$1,0),0)</f>
        <v>video</v>
      </c>
      <c r="G3300" t="str">
        <f>VLOOKUP($A3300,Content!$B$1:$D$1001,MATCH(reactions!G$1,Content!$B$1:$D$1,0),0)</f>
        <v>fitness</v>
      </c>
      <c r="H3300">
        <f>VLOOKUP(B3300,'reaction types'!$A$1:$C$17,MATCH(reactions!H$1,'reaction types'!$A$1:$C$1,0),0)</f>
        <v>12</v>
      </c>
    </row>
    <row r="3301" spans="1:8">
      <c r="A3301" t="s">
        <v>568</v>
      </c>
      <c r="B3301" t="s">
        <v>1038</v>
      </c>
      <c r="C3301" s="2">
        <v>44200.249305555553</v>
      </c>
      <c r="D3301" s="2" t="str">
        <f t="shared" si="53"/>
        <v>January</v>
      </c>
      <c r="E3301" s="5"/>
      <c r="F3301" t="str">
        <f>VLOOKUP($A3301,Content!$B$1:$D$1001,MATCH(reactions!F$1,Content!$B$1:$D$1,0),0)</f>
        <v>video</v>
      </c>
      <c r="G3301" t="str">
        <f>VLOOKUP($A3301,Content!$B$1:$D$1001,MATCH(reactions!G$1,Content!$B$1:$D$1,0),0)</f>
        <v>fitness</v>
      </c>
      <c r="H3301">
        <f>VLOOKUP(B3301,'reaction types'!$A$1:$C$17,MATCH(reactions!H$1,'reaction types'!$A$1:$C$1,0),0)</f>
        <v>10</v>
      </c>
    </row>
    <row r="3302" spans="1:8">
      <c r="A3302" t="s">
        <v>568</v>
      </c>
      <c r="B3302" t="s">
        <v>1045</v>
      </c>
      <c r="C3302" s="2">
        <v>44222.1875</v>
      </c>
      <c r="D3302" s="2" t="str">
        <f t="shared" si="53"/>
        <v>January</v>
      </c>
      <c r="E3302" s="5"/>
      <c r="F3302" t="str">
        <f>VLOOKUP($A3302,Content!$B$1:$D$1001,MATCH(reactions!F$1,Content!$B$1:$D$1,0),0)</f>
        <v>video</v>
      </c>
      <c r="G3302" t="str">
        <f>VLOOKUP($A3302,Content!$B$1:$D$1001,MATCH(reactions!G$1,Content!$B$1:$D$1,0),0)</f>
        <v>fitness</v>
      </c>
      <c r="H3302">
        <f>VLOOKUP(B3302,'reaction types'!$A$1:$C$17,MATCH(reactions!H$1,'reaction types'!$A$1:$C$1,0),0)</f>
        <v>20</v>
      </c>
    </row>
    <row r="3303" spans="1:8">
      <c r="A3303" t="s">
        <v>569</v>
      </c>
      <c r="B3303" t="s">
        <v>1050</v>
      </c>
      <c r="C3303" s="2">
        <v>44201.845138888886</v>
      </c>
      <c r="D3303" s="2" t="str">
        <f t="shared" si="53"/>
        <v>January</v>
      </c>
      <c r="E3303" s="5"/>
      <c r="F3303" t="str">
        <f>VLOOKUP($A3303,Content!$B$1:$D$1001,MATCH(reactions!F$1,Content!$B$1:$D$1,0),0)</f>
        <v>photo</v>
      </c>
      <c r="G3303" t="str">
        <f>VLOOKUP($A3303,Content!$B$1:$D$1001,MATCH(reactions!G$1,Content!$B$1:$D$1,0),0)</f>
        <v>travel</v>
      </c>
      <c r="H3303">
        <f>VLOOKUP(B3303,'reaction types'!$A$1:$C$17,MATCH(reactions!H$1,'reaction types'!$A$1:$C$1,0),0)</f>
        <v>60</v>
      </c>
    </row>
    <row r="3304" spans="1:8">
      <c r="A3304" t="s">
        <v>569</v>
      </c>
      <c r="B3304" t="s">
        <v>1041</v>
      </c>
      <c r="C3304" s="2">
        <v>44224.420138888891</v>
      </c>
      <c r="D3304" s="2" t="str">
        <f t="shared" si="53"/>
        <v>January</v>
      </c>
      <c r="E3304" s="5"/>
      <c r="F3304" t="str">
        <f>VLOOKUP($A3304,Content!$B$1:$D$1001,MATCH(reactions!F$1,Content!$B$1:$D$1,0),0)</f>
        <v>photo</v>
      </c>
      <c r="G3304" t="str">
        <f>VLOOKUP($A3304,Content!$B$1:$D$1001,MATCH(reactions!G$1,Content!$B$1:$D$1,0),0)</f>
        <v>travel</v>
      </c>
      <c r="H3304">
        <f>VLOOKUP(B3304,'reaction types'!$A$1:$C$17,MATCH(reactions!H$1,'reaction types'!$A$1:$C$1,0),0)</f>
        <v>35</v>
      </c>
    </row>
    <row r="3305" spans="1:8">
      <c r="A3305" t="s">
        <v>569</v>
      </c>
      <c r="B3305" t="s">
        <v>1042</v>
      </c>
      <c r="C3305" s="2">
        <v>44225.035416666666</v>
      </c>
      <c r="D3305" s="2" t="str">
        <f t="shared" si="53"/>
        <v>January</v>
      </c>
      <c r="E3305" s="5"/>
      <c r="F3305" t="str">
        <f>VLOOKUP($A3305,Content!$B$1:$D$1001,MATCH(reactions!F$1,Content!$B$1:$D$1,0),0)</f>
        <v>photo</v>
      </c>
      <c r="G3305" t="str">
        <f>VLOOKUP($A3305,Content!$B$1:$D$1001,MATCH(reactions!G$1,Content!$B$1:$D$1,0),0)</f>
        <v>travel</v>
      </c>
      <c r="H3305">
        <f>VLOOKUP(B3305,'reaction types'!$A$1:$C$17,MATCH(reactions!H$1,'reaction types'!$A$1:$C$1,0),0)</f>
        <v>70</v>
      </c>
    </row>
    <row r="3306" spans="1:8">
      <c r="A3306" t="s">
        <v>569</v>
      </c>
      <c r="B3306" t="s">
        <v>1039</v>
      </c>
      <c r="C3306" s="2">
        <v>44199.106944444444</v>
      </c>
      <c r="D3306" s="2" t="str">
        <f t="shared" si="53"/>
        <v>January</v>
      </c>
      <c r="E3306" s="5"/>
      <c r="F3306" t="str">
        <f>VLOOKUP($A3306,Content!$B$1:$D$1001,MATCH(reactions!F$1,Content!$B$1:$D$1,0),0)</f>
        <v>photo</v>
      </c>
      <c r="G3306" t="str">
        <f>VLOOKUP($A3306,Content!$B$1:$D$1001,MATCH(reactions!G$1,Content!$B$1:$D$1,0),0)</f>
        <v>travel</v>
      </c>
      <c r="H3306">
        <f>VLOOKUP(B3306,'reaction types'!$A$1:$C$17,MATCH(reactions!H$1,'reaction types'!$A$1:$C$1,0),0)</f>
        <v>15</v>
      </c>
    </row>
    <row r="3307" spans="1:8">
      <c r="A3307" t="s">
        <v>570</v>
      </c>
      <c r="B3307" t="s">
        <v>1046</v>
      </c>
      <c r="C3307" s="2">
        <v>44219.805555555555</v>
      </c>
      <c r="D3307" s="2" t="str">
        <f t="shared" si="53"/>
        <v>January</v>
      </c>
      <c r="E3307" s="5"/>
      <c r="F3307" t="str">
        <f>VLOOKUP($A3307,Content!$B$1:$D$1001,MATCH(reactions!F$1,Content!$B$1:$D$1,0),0)</f>
        <v>photo</v>
      </c>
      <c r="G3307" t="str">
        <f>VLOOKUP($A3307,Content!$B$1:$D$1001,MATCH(reactions!G$1,Content!$B$1:$D$1,0),0)</f>
        <v>veganism</v>
      </c>
      <c r="H3307">
        <f>VLOOKUP(B3307,'reaction types'!$A$1:$C$17,MATCH(reactions!H$1,'reaction types'!$A$1:$C$1,0),0)</f>
        <v>75</v>
      </c>
    </row>
    <row r="3308" spans="1:8">
      <c r="A3308" t="s">
        <v>570</v>
      </c>
      <c r="B3308" t="s">
        <v>1049</v>
      </c>
      <c r="C3308" s="2">
        <v>44201.356249999997</v>
      </c>
      <c r="D3308" s="2" t="str">
        <f t="shared" si="53"/>
        <v>January</v>
      </c>
      <c r="E3308" s="5"/>
      <c r="F3308" t="str">
        <f>VLOOKUP($A3308,Content!$B$1:$D$1001,MATCH(reactions!F$1,Content!$B$1:$D$1,0),0)</f>
        <v>photo</v>
      </c>
      <c r="G3308" t="str">
        <f>VLOOKUP($A3308,Content!$B$1:$D$1001,MATCH(reactions!G$1,Content!$B$1:$D$1,0),0)</f>
        <v>veganism</v>
      </c>
      <c r="H3308">
        <f>VLOOKUP(B3308,'reaction types'!$A$1:$C$17,MATCH(reactions!H$1,'reaction types'!$A$1:$C$1,0),0)</f>
        <v>50</v>
      </c>
    </row>
    <row r="3309" spans="1:8">
      <c r="A3309" t="s">
        <v>572</v>
      </c>
      <c r="B3309" t="s">
        <v>1048</v>
      </c>
      <c r="C3309" s="2">
        <v>44203.311111111114</v>
      </c>
      <c r="D3309" s="2" t="str">
        <f t="shared" si="53"/>
        <v>January</v>
      </c>
      <c r="E3309" s="5"/>
      <c r="F3309" t="str">
        <f>VLOOKUP($A3309,Content!$B$1:$D$1001,MATCH(reactions!F$1,Content!$B$1:$D$1,0),0)</f>
        <v>GIF</v>
      </c>
      <c r="G3309" t="str">
        <f>VLOOKUP($A3309,Content!$B$1:$D$1001,MATCH(reactions!G$1,Content!$B$1:$D$1,0),0)</f>
        <v>studying</v>
      </c>
      <c r="H3309">
        <f>VLOOKUP(B3309,'reaction types'!$A$1:$C$17,MATCH(reactions!H$1,'reaction types'!$A$1:$C$1,0),0)</f>
        <v>12</v>
      </c>
    </row>
    <row r="3310" spans="1:8">
      <c r="A3310" t="s">
        <v>572</v>
      </c>
      <c r="B3310" t="s">
        <v>1045</v>
      </c>
      <c r="C3310" s="2">
        <v>44207.115972222222</v>
      </c>
      <c r="D3310" s="2" t="str">
        <f t="shared" si="53"/>
        <v>January</v>
      </c>
      <c r="E3310" s="5"/>
      <c r="F3310" t="str">
        <f>VLOOKUP($A3310,Content!$B$1:$D$1001,MATCH(reactions!F$1,Content!$B$1:$D$1,0),0)</f>
        <v>GIF</v>
      </c>
      <c r="G3310" t="str">
        <f>VLOOKUP($A3310,Content!$B$1:$D$1001,MATCH(reactions!G$1,Content!$B$1:$D$1,0),0)</f>
        <v>studying</v>
      </c>
      <c r="H3310">
        <f>VLOOKUP(B3310,'reaction types'!$A$1:$C$17,MATCH(reactions!H$1,'reaction types'!$A$1:$C$1,0),0)</f>
        <v>20</v>
      </c>
    </row>
    <row r="3311" spans="1:8">
      <c r="A3311" t="s">
        <v>572</v>
      </c>
      <c r="B3311" t="s">
        <v>1044</v>
      </c>
      <c r="C3311" s="2">
        <v>44216.785416666666</v>
      </c>
      <c r="D3311" s="2" t="str">
        <f t="shared" si="53"/>
        <v>January</v>
      </c>
      <c r="E3311" s="5"/>
      <c r="F3311" t="str">
        <f>VLOOKUP($A3311,Content!$B$1:$D$1001,MATCH(reactions!F$1,Content!$B$1:$D$1,0),0)</f>
        <v>GIF</v>
      </c>
      <c r="G3311" t="str">
        <f>VLOOKUP($A3311,Content!$B$1:$D$1001,MATCH(reactions!G$1,Content!$B$1:$D$1,0),0)</f>
        <v>studying</v>
      </c>
      <c r="H3311">
        <f>VLOOKUP(B3311,'reaction types'!$A$1:$C$17,MATCH(reactions!H$1,'reaction types'!$A$1:$C$1,0),0)</f>
        <v>65</v>
      </c>
    </row>
    <row r="3312" spans="1:8">
      <c r="A3312" t="s">
        <v>572</v>
      </c>
      <c r="B3312" t="s">
        <v>1042</v>
      </c>
      <c r="C3312" s="2">
        <v>44214.831944444442</v>
      </c>
      <c r="D3312" s="2" t="str">
        <f t="shared" si="53"/>
        <v>January</v>
      </c>
      <c r="E3312" s="5"/>
      <c r="F3312" t="str">
        <f>VLOOKUP($A3312,Content!$B$1:$D$1001,MATCH(reactions!F$1,Content!$B$1:$D$1,0),0)</f>
        <v>GIF</v>
      </c>
      <c r="G3312" t="str">
        <f>VLOOKUP($A3312,Content!$B$1:$D$1001,MATCH(reactions!G$1,Content!$B$1:$D$1,0),0)</f>
        <v>studying</v>
      </c>
      <c r="H3312">
        <f>VLOOKUP(B3312,'reaction types'!$A$1:$C$17,MATCH(reactions!H$1,'reaction types'!$A$1:$C$1,0),0)</f>
        <v>70</v>
      </c>
    </row>
    <row r="3313" spans="1:8">
      <c r="A3313" t="s">
        <v>572</v>
      </c>
      <c r="B3313" t="s">
        <v>1038</v>
      </c>
      <c r="C3313" s="2">
        <v>44208.836805555555</v>
      </c>
      <c r="D3313" s="2" t="str">
        <f t="shared" si="53"/>
        <v>January</v>
      </c>
      <c r="E3313" s="5"/>
      <c r="F3313" t="str">
        <f>VLOOKUP($A3313,Content!$B$1:$D$1001,MATCH(reactions!F$1,Content!$B$1:$D$1,0),0)</f>
        <v>GIF</v>
      </c>
      <c r="G3313" t="str">
        <f>VLOOKUP($A3313,Content!$B$1:$D$1001,MATCH(reactions!G$1,Content!$B$1:$D$1,0),0)</f>
        <v>studying</v>
      </c>
      <c r="H3313">
        <f>VLOOKUP(B3313,'reaction types'!$A$1:$C$17,MATCH(reactions!H$1,'reaction types'!$A$1:$C$1,0),0)</f>
        <v>10</v>
      </c>
    </row>
    <row r="3314" spans="1:8">
      <c r="A3314" t="s">
        <v>573</v>
      </c>
      <c r="B3314" t="s">
        <v>1048</v>
      </c>
      <c r="C3314" s="2">
        <v>44202.074999999997</v>
      </c>
      <c r="D3314" s="2" t="str">
        <f t="shared" si="53"/>
        <v>January</v>
      </c>
      <c r="E3314" s="5"/>
      <c r="F3314" t="str">
        <f>VLOOKUP($A3314,Content!$B$1:$D$1001,MATCH(reactions!F$1,Content!$B$1:$D$1,0),0)</f>
        <v>GIF</v>
      </c>
      <c r="G3314" t="str">
        <f>VLOOKUP($A3314,Content!$B$1:$D$1001,MATCH(reactions!G$1,Content!$B$1:$D$1,0),0)</f>
        <v>technology</v>
      </c>
      <c r="H3314">
        <f>VLOOKUP(B3314,'reaction types'!$A$1:$C$17,MATCH(reactions!H$1,'reaction types'!$A$1:$C$1,0),0)</f>
        <v>12</v>
      </c>
    </row>
    <row r="3315" spans="1:8">
      <c r="A3315" t="s">
        <v>573</v>
      </c>
      <c r="B3315" t="s">
        <v>1045</v>
      </c>
      <c r="C3315" s="2">
        <v>44199.032638888886</v>
      </c>
      <c r="D3315" s="2" t="str">
        <f t="shared" si="53"/>
        <v>January</v>
      </c>
      <c r="E3315" s="5"/>
      <c r="F3315" t="str">
        <f>VLOOKUP($A3315,Content!$B$1:$D$1001,MATCH(reactions!F$1,Content!$B$1:$D$1,0),0)</f>
        <v>GIF</v>
      </c>
      <c r="G3315" t="str">
        <f>VLOOKUP($A3315,Content!$B$1:$D$1001,MATCH(reactions!G$1,Content!$B$1:$D$1,0),0)</f>
        <v>technology</v>
      </c>
      <c r="H3315">
        <f>VLOOKUP(B3315,'reaction types'!$A$1:$C$17,MATCH(reactions!H$1,'reaction types'!$A$1:$C$1,0),0)</f>
        <v>20</v>
      </c>
    </row>
    <row r="3316" spans="1:8">
      <c r="A3316" t="s">
        <v>573</v>
      </c>
      <c r="B3316" t="s">
        <v>1048</v>
      </c>
      <c r="C3316" s="2">
        <v>44207.802083333336</v>
      </c>
      <c r="D3316" s="2" t="str">
        <f t="shared" si="53"/>
        <v>January</v>
      </c>
      <c r="E3316" s="5"/>
      <c r="F3316" t="str">
        <f>VLOOKUP($A3316,Content!$B$1:$D$1001,MATCH(reactions!F$1,Content!$B$1:$D$1,0),0)</f>
        <v>GIF</v>
      </c>
      <c r="G3316" t="str">
        <f>VLOOKUP($A3316,Content!$B$1:$D$1001,MATCH(reactions!G$1,Content!$B$1:$D$1,0),0)</f>
        <v>technology</v>
      </c>
      <c r="H3316">
        <f>VLOOKUP(B3316,'reaction types'!$A$1:$C$17,MATCH(reactions!H$1,'reaction types'!$A$1:$C$1,0),0)</f>
        <v>12</v>
      </c>
    </row>
    <row r="3317" spans="1:8">
      <c r="A3317" t="s">
        <v>574</v>
      </c>
      <c r="B3317" t="s">
        <v>1045</v>
      </c>
      <c r="C3317" s="2">
        <v>44218.753472222219</v>
      </c>
      <c r="D3317" s="2" t="str">
        <f t="shared" si="53"/>
        <v>January</v>
      </c>
      <c r="E3317" s="5"/>
      <c r="F3317" t="str">
        <f>VLOOKUP($A3317,Content!$B$1:$D$1001,MATCH(reactions!F$1,Content!$B$1:$D$1,0),0)</f>
        <v>GIF</v>
      </c>
      <c r="G3317" t="str">
        <f>VLOOKUP($A3317,Content!$B$1:$D$1001,MATCH(reactions!G$1,Content!$B$1:$D$1,0),0)</f>
        <v>culture</v>
      </c>
      <c r="H3317">
        <f>VLOOKUP(B3317,'reaction types'!$A$1:$C$17,MATCH(reactions!H$1,'reaction types'!$A$1:$C$1,0),0)</f>
        <v>20</v>
      </c>
    </row>
    <row r="3318" spans="1:8">
      <c r="A3318" t="s">
        <v>574</v>
      </c>
      <c r="B3318" t="s">
        <v>1047</v>
      </c>
      <c r="C3318" s="2">
        <v>44199.280555555553</v>
      </c>
      <c r="D3318" s="2" t="str">
        <f t="shared" si="53"/>
        <v>January</v>
      </c>
      <c r="E3318" s="5"/>
      <c r="F3318" t="str">
        <f>VLOOKUP($A3318,Content!$B$1:$D$1001,MATCH(reactions!F$1,Content!$B$1:$D$1,0),0)</f>
        <v>GIF</v>
      </c>
      <c r="G3318" t="str">
        <f>VLOOKUP($A3318,Content!$B$1:$D$1001,MATCH(reactions!G$1,Content!$B$1:$D$1,0),0)</f>
        <v>culture</v>
      </c>
      <c r="H3318">
        <f>VLOOKUP(B3318,'reaction types'!$A$1:$C$17,MATCH(reactions!H$1,'reaction types'!$A$1:$C$1,0),0)</f>
        <v>45</v>
      </c>
    </row>
    <row r="3319" spans="1:8">
      <c r="A3319" t="s">
        <v>575</v>
      </c>
      <c r="B3319" t="s">
        <v>1050</v>
      </c>
      <c r="C3319" s="2">
        <v>44219.859722222223</v>
      </c>
      <c r="D3319" s="2" t="str">
        <f t="shared" si="53"/>
        <v>January</v>
      </c>
      <c r="E3319" s="5"/>
      <c r="F3319" t="str">
        <f>VLOOKUP($A3319,Content!$B$1:$D$1001,MATCH(reactions!F$1,Content!$B$1:$D$1,0),0)</f>
        <v>GIF</v>
      </c>
      <c r="G3319" t="str">
        <f>VLOOKUP($A3319,Content!$B$1:$D$1001,MATCH(reactions!G$1,Content!$B$1:$D$1,0),0)</f>
        <v>culture</v>
      </c>
      <c r="H3319">
        <f>VLOOKUP(B3319,'reaction types'!$A$1:$C$17,MATCH(reactions!H$1,'reaction types'!$A$1:$C$1,0),0)</f>
        <v>60</v>
      </c>
    </row>
    <row r="3320" spans="1:8">
      <c r="A3320" t="s">
        <v>575</v>
      </c>
      <c r="B3320" t="s">
        <v>1048</v>
      </c>
      <c r="C3320" s="2">
        <v>44216.351388888892</v>
      </c>
      <c r="D3320" s="2" t="str">
        <f t="shared" si="53"/>
        <v>January</v>
      </c>
      <c r="E3320" s="5"/>
      <c r="F3320" t="str">
        <f>VLOOKUP($A3320,Content!$B$1:$D$1001,MATCH(reactions!F$1,Content!$B$1:$D$1,0),0)</f>
        <v>GIF</v>
      </c>
      <c r="G3320" t="str">
        <f>VLOOKUP($A3320,Content!$B$1:$D$1001,MATCH(reactions!G$1,Content!$B$1:$D$1,0),0)</f>
        <v>culture</v>
      </c>
      <c r="H3320">
        <f>VLOOKUP(B3320,'reaction types'!$A$1:$C$17,MATCH(reactions!H$1,'reaction types'!$A$1:$C$1,0),0)</f>
        <v>12</v>
      </c>
    </row>
    <row r="3321" spans="1:8">
      <c r="A3321" t="s">
        <v>577</v>
      </c>
      <c r="B3321" t="s">
        <v>1051</v>
      </c>
      <c r="C3321" s="2">
        <v>44220.520833333336</v>
      </c>
      <c r="D3321" s="2" t="str">
        <f t="shared" si="53"/>
        <v>January</v>
      </c>
      <c r="E3321" s="5"/>
      <c r="F3321" t="str">
        <f>VLOOKUP($A3321,Content!$B$1:$D$1001,MATCH(reactions!F$1,Content!$B$1:$D$1,0),0)</f>
        <v>GIF</v>
      </c>
      <c r="G3321" t="str">
        <f>VLOOKUP($A3321,Content!$B$1:$D$1001,MATCH(reactions!G$1,Content!$B$1:$D$1,0),0)</f>
        <v>travel</v>
      </c>
      <c r="H3321">
        <f>VLOOKUP(B3321,'reaction types'!$A$1:$C$17,MATCH(reactions!H$1,'reaction types'!$A$1:$C$1,0),0)</f>
        <v>70</v>
      </c>
    </row>
    <row r="3322" spans="1:8">
      <c r="A3322" t="s">
        <v>577</v>
      </c>
      <c r="B3322" t="s">
        <v>1042</v>
      </c>
      <c r="C3322" s="2">
        <v>44210.756944444445</v>
      </c>
      <c r="D3322" s="2" t="str">
        <f t="shared" si="53"/>
        <v>January</v>
      </c>
      <c r="E3322" s="5"/>
      <c r="F3322" t="str">
        <f>VLOOKUP($A3322,Content!$B$1:$D$1001,MATCH(reactions!F$1,Content!$B$1:$D$1,0),0)</f>
        <v>GIF</v>
      </c>
      <c r="G3322" t="str">
        <f>VLOOKUP($A3322,Content!$B$1:$D$1001,MATCH(reactions!G$1,Content!$B$1:$D$1,0),0)</f>
        <v>travel</v>
      </c>
      <c r="H3322">
        <f>VLOOKUP(B3322,'reaction types'!$A$1:$C$17,MATCH(reactions!H$1,'reaction types'!$A$1:$C$1,0),0)</f>
        <v>70</v>
      </c>
    </row>
    <row r="3323" spans="1:8">
      <c r="A3323" t="s">
        <v>579</v>
      </c>
      <c r="B3323" t="s">
        <v>1043</v>
      </c>
      <c r="C3323" s="2">
        <v>44206.994444444441</v>
      </c>
      <c r="D3323" s="2" t="str">
        <f t="shared" si="53"/>
        <v>January</v>
      </c>
      <c r="E3323" s="5"/>
      <c r="F3323" t="str">
        <f>VLOOKUP($A3323,Content!$B$1:$D$1001,MATCH(reactions!F$1,Content!$B$1:$D$1,0),0)</f>
        <v>GIF</v>
      </c>
      <c r="G3323" t="str">
        <f>VLOOKUP($A3323,Content!$B$1:$D$1001,MATCH(reactions!G$1,Content!$B$1:$D$1,0),0)</f>
        <v>cooking</v>
      </c>
      <c r="H3323">
        <f>VLOOKUP(B3323,'reaction types'!$A$1:$C$17,MATCH(reactions!H$1,'reaction types'!$A$1:$C$1,0),0)</f>
        <v>5</v>
      </c>
    </row>
    <row r="3324" spans="1:8">
      <c r="A3324" t="s">
        <v>579</v>
      </c>
      <c r="B3324" t="s">
        <v>1051</v>
      </c>
      <c r="C3324" s="2">
        <v>44201.826388888891</v>
      </c>
      <c r="D3324" s="2" t="str">
        <f t="shared" si="53"/>
        <v>January</v>
      </c>
      <c r="E3324" s="5"/>
      <c r="F3324" t="str">
        <f>VLOOKUP($A3324,Content!$B$1:$D$1001,MATCH(reactions!F$1,Content!$B$1:$D$1,0),0)</f>
        <v>GIF</v>
      </c>
      <c r="G3324" t="str">
        <f>VLOOKUP($A3324,Content!$B$1:$D$1001,MATCH(reactions!G$1,Content!$B$1:$D$1,0),0)</f>
        <v>cooking</v>
      </c>
      <c r="H3324">
        <f>VLOOKUP(B3324,'reaction types'!$A$1:$C$17,MATCH(reactions!H$1,'reaction types'!$A$1:$C$1,0),0)</f>
        <v>70</v>
      </c>
    </row>
    <row r="3325" spans="1:8">
      <c r="A3325" t="s">
        <v>579</v>
      </c>
      <c r="B3325" t="s">
        <v>1037</v>
      </c>
      <c r="C3325" s="2">
        <v>44202.957638888889</v>
      </c>
      <c r="D3325" s="2" t="str">
        <f t="shared" si="53"/>
        <v>January</v>
      </c>
      <c r="E3325" s="5"/>
      <c r="F3325" t="str">
        <f>VLOOKUP($A3325,Content!$B$1:$D$1001,MATCH(reactions!F$1,Content!$B$1:$D$1,0),0)</f>
        <v>GIF</v>
      </c>
      <c r="G3325" t="str">
        <f>VLOOKUP($A3325,Content!$B$1:$D$1001,MATCH(reactions!G$1,Content!$B$1:$D$1,0),0)</f>
        <v>cooking</v>
      </c>
      <c r="H3325">
        <f>VLOOKUP(B3325,'reaction types'!$A$1:$C$17,MATCH(reactions!H$1,'reaction types'!$A$1:$C$1,0),0)</f>
        <v>0</v>
      </c>
    </row>
    <row r="3326" spans="1:8">
      <c r="A3326" t="s">
        <v>579</v>
      </c>
      <c r="B3326" t="s">
        <v>1046</v>
      </c>
      <c r="C3326" s="2">
        <v>44209.380555555559</v>
      </c>
      <c r="D3326" s="2" t="str">
        <f t="shared" si="53"/>
        <v>January</v>
      </c>
      <c r="E3326" s="5"/>
      <c r="F3326" t="str">
        <f>VLOOKUP($A3326,Content!$B$1:$D$1001,MATCH(reactions!F$1,Content!$B$1:$D$1,0),0)</f>
        <v>GIF</v>
      </c>
      <c r="G3326" t="str">
        <f>VLOOKUP($A3326,Content!$B$1:$D$1001,MATCH(reactions!G$1,Content!$B$1:$D$1,0),0)</f>
        <v>cooking</v>
      </c>
      <c r="H3326">
        <f>VLOOKUP(B3326,'reaction types'!$A$1:$C$17,MATCH(reactions!H$1,'reaction types'!$A$1:$C$1,0),0)</f>
        <v>75</v>
      </c>
    </row>
    <row r="3327" spans="1:8">
      <c r="A3327" t="s">
        <v>579</v>
      </c>
      <c r="B3327" t="s">
        <v>1049</v>
      </c>
      <c r="C3327" s="2">
        <v>44224.12777777778</v>
      </c>
      <c r="D3327" s="2" t="str">
        <f t="shared" si="53"/>
        <v>January</v>
      </c>
      <c r="E3327" s="5"/>
      <c r="F3327" t="str">
        <f>VLOOKUP($A3327,Content!$B$1:$D$1001,MATCH(reactions!F$1,Content!$B$1:$D$1,0),0)</f>
        <v>GIF</v>
      </c>
      <c r="G3327" t="str">
        <f>VLOOKUP($A3327,Content!$B$1:$D$1001,MATCH(reactions!G$1,Content!$B$1:$D$1,0),0)</f>
        <v>cooking</v>
      </c>
      <c r="H3327">
        <f>VLOOKUP(B3327,'reaction types'!$A$1:$C$17,MATCH(reactions!H$1,'reaction types'!$A$1:$C$1,0),0)</f>
        <v>50</v>
      </c>
    </row>
    <row r="3328" spans="1:8">
      <c r="A3328" t="s">
        <v>579</v>
      </c>
      <c r="B3328" t="s">
        <v>1039</v>
      </c>
      <c r="C3328" s="2">
        <v>44198.098611111112</v>
      </c>
      <c r="D3328" s="2" t="str">
        <f t="shared" si="53"/>
        <v>January</v>
      </c>
      <c r="E3328" s="5"/>
      <c r="F3328" t="str">
        <f>VLOOKUP($A3328,Content!$B$1:$D$1001,MATCH(reactions!F$1,Content!$B$1:$D$1,0),0)</f>
        <v>GIF</v>
      </c>
      <c r="G3328" t="str">
        <f>VLOOKUP($A3328,Content!$B$1:$D$1001,MATCH(reactions!G$1,Content!$B$1:$D$1,0),0)</f>
        <v>cooking</v>
      </c>
      <c r="H3328">
        <f>VLOOKUP(B3328,'reaction types'!$A$1:$C$17,MATCH(reactions!H$1,'reaction types'!$A$1:$C$1,0),0)</f>
        <v>15</v>
      </c>
    </row>
    <row r="3329" spans="1:8">
      <c r="A3329" t="s">
        <v>579</v>
      </c>
      <c r="B3329" t="s">
        <v>1051</v>
      </c>
      <c r="C3329" s="2">
        <v>44206.757638888892</v>
      </c>
      <c r="D3329" s="2" t="str">
        <f t="shared" si="53"/>
        <v>January</v>
      </c>
      <c r="E3329" s="5"/>
      <c r="F3329" t="str">
        <f>VLOOKUP($A3329,Content!$B$1:$D$1001,MATCH(reactions!F$1,Content!$B$1:$D$1,0),0)</f>
        <v>GIF</v>
      </c>
      <c r="G3329" t="str">
        <f>VLOOKUP($A3329,Content!$B$1:$D$1001,MATCH(reactions!G$1,Content!$B$1:$D$1,0),0)</f>
        <v>cooking</v>
      </c>
      <c r="H3329">
        <f>VLOOKUP(B3329,'reaction types'!$A$1:$C$17,MATCH(reactions!H$1,'reaction types'!$A$1:$C$1,0),0)</f>
        <v>70</v>
      </c>
    </row>
    <row r="3330" spans="1:8">
      <c r="A3330" t="s">
        <v>580</v>
      </c>
      <c r="B3330" t="s">
        <v>1048</v>
      </c>
      <c r="C3330" s="2">
        <v>44209.925000000003</v>
      </c>
      <c r="D3330" s="2" t="str">
        <f t="shared" si="53"/>
        <v>January</v>
      </c>
      <c r="E3330" s="5"/>
      <c r="F3330" t="str">
        <f>VLOOKUP($A3330,Content!$B$1:$D$1001,MATCH(reactions!F$1,Content!$B$1:$D$1,0),0)</f>
        <v>photo</v>
      </c>
      <c r="G3330" t="str">
        <f>VLOOKUP($A3330,Content!$B$1:$D$1001,MATCH(reactions!G$1,Content!$B$1:$D$1,0),0)</f>
        <v>cooking</v>
      </c>
      <c r="H3330">
        <f>VLOOKUP(B3330,'reaction types'!$A$1:$C$17,MATCH(reactions!H$1,'reaction types'!$A$1:$C$1,0),0)</f>
        <v>12</v>
      </c>
    </row>
    <row r="3331" spans="1:8">
      <c r="A3331" t="s">
        <v>583</v>
      </c>
      <c r="B3331" t="s">
        <v>1037</v>
      </c>
      <c r="C3331" s="2">
        <v>44215.568055555559</v>
      </c>
      <c r="D3331" s="2" t="str">
        <f t="shared" ref="D3331:D3394" si="54">TEXT(C3331,"mmmm")</f>
        <v>January</v>
      </c>
      <c r="E3331" s="5"/>
      <c r="F3331" t="str">
        <f>VLOOKUP($A3331,Content!$B$1:$D$1001,MATCH(reactions!F$1,Content!$B$1:$D$1,0),0)</f>
        <v>audio</v>
      </c>
      <c r="G3331" t="str">
        <f>VLOOKUP($A3331,Content!$B$1:$D$1001,MATCH(reactions!G$1,Content!$B$1:$D$1,0),0)</f>
        <v>veganism</v>
      </c>
      <c r="H3331">
        <f>VLOOKUP(B3331,'reaction types'!$A$1:$C$17,MATCH(reactions!H$1,'reaction types'!$A$1:$C$1,0),0)</f>
        <v>0</v>
      </c>
    </row>
    <row r="3332" spans="1:8">
      <c r="A3332" t="s">
        <v>584</v>
      </c>
      <c r="B3332" t="s">
        <v>1041</v>
      </c>
      <c r="C3332" s="2">
        <v>44201.664583333331</v>
      </c>
      <c r="D3332" s="2" t="str">
        <f t="shared" si="54"/>
        <v>January</v>
      </c>
      <c r="E3332" s="5"/>
      <c r="F3332" t="str">
        <f>VLOOKUP($A3332,Content!$B$1:$D$1001,MATCH(reactions!F$1,Content!$B$1:$D$1,0),0)</f>
        <v>photo</v>
      </c>
      <c r="G3332" t="str">
        <f>VLOOKUP($A3332,Content!$B$1:$D$1001,MATCH(reactions!G$1,Content!$B$1:$D$1,0),0)</f>
        <v>science</v>
      </c>
      <c r="H3332">
        <f>VLOOKUP(B3332,'reaction types'!$A$1:$C$17,MATCH(reactions!H$1,'reaction types'!$A$1:$C$1,0),0)</f>
        <v>35</v>
      </c>
    </row>
    <row r="3333" spans="1:8">
      <c r="A3333" t="s">
        <v>584</v>
      </c>
      <c r="B3333" t="s">
        <v>1049</v>
      </c>
      <c r="C3333" s="2">
        <v>44227.73333333333</v>
      </c>
      <c r="D3333" s="2" t="str">
        <f t="shared" si="54"/>
        <v>January</v>
      </c>
      <c r="E3333" s="5"/>
      <c r="F3333" t="str">
        <f>VLOOKUP($A3333,Content!$B$1:$D$1001,MATCH(reactions!F$1,Content!$B$1:$D$1,0),0)</f>
        <v>photo</v>
      </c>
      <c r="G3333" t="str">
        <f>VLOOKUP($A3333,Content!$B$1:$D$1001,MATCH(reactions!G$1,Content!$B$1:$D$1,0),0)</f>
        <v>science</v>
      </c>
      <c r="H3333">
        <f>VLOOKUP(B3333,'reaction types'!$A$1:$C$17,MATCH(reactions!H$1,'reaction types'!$A$1:$C$1,0),0)</f>
        <v>50</v>
      </c>
    </row>
    <row r="3334" spans="1:8">
      <c r="A3334" t="s">
        <v>585</v>
      </c>
      <c r="B3334" t="s">
        <v>1046</v>
      </c>
      <c r="C3334" s="2">
        <v>44204.09375</v>
      </c>
      <c r="D3334" s="2" t="str">
        <f t="shared" si="54"/>
        <v>January</v>
      </c>
      <c r="E3334" s="5"/>
      <c r="F3334" t="str">
        <f>VLOOKUP($A3334,Content!$B$1:$D$1001,MATCH(reactions!F$1,Content!$B$1:$D$1,0),0)</f>
        <v>GIF</v>
      </c>
      <c r="G3334" t="str">
        <f>VLOOKUP($A3334,Content!$B$1:$D$1001,MATCH(reactions!G$1,Content!$B$1:$D$1,0),0)</f>
        <v>dogs</v>
      </c>
      <c r="H3334">
        <f>VLOOKUP(B3334,'reaction types'!$A$1:$C$17,MATCH(reactions!H$1,'reaction types'!$A$1:$C$1,0),0)</f>
        <v>75</v>
      </c>
    </row>
    <row r="3335" spans="1:8">
      <c r="A3335" t="s">
        <v>585</v>
      </c>
      <c r="B3335" t="s">
        <v>1050</v>
      </c>
      <c r="C3335" s="2">
        <v>44208.211805555555</v>
      </c>
      <c r="D3335" s="2" t="str">
        <f t="shared" si="54"/>
        <v>January</v>
      </c>
      <c r="E3335" s="5"/>
      <c r="F3335" t="str">
        <f>VLOOKUP($A3335,Content!$B$1:$D$1001,MATCH(reactions!F$1,Content!$B$1:$D$1,0),0)</f>
        <v>GIF</v>
      </c>
      <c r="G3335" t="str">
        <f>VLOOKUP($A3335,Content!$B$1:$D$1001,MATCH(reactions!G$1,Content!$B$1:$D$1,0),0)</f>
        <v>dogs</v>
      </c>
      <c r="H3335">
        <f>VLOOKUP(B3335,'reaction types'!$A$1:$C$17,MATCH(reactions!H$1,'reaction types'!$A$1:$C$1,0),0)</f>
        <v>60</v>
      </c>
    </row>
    <row r="3336" spans="1:8">
      <c r="A3336" t="s">
        <v>587</v>
      </c>
      <c r="B3336" t="s">
        <v>1037</v>
      </c>
      <c r="C3336" s="2">
        <v>44227.540277777778</v>
      </c>
      <c r="D3336" s="2" t="str">
        <f t="shared" si="54"/>
        <v>January</v>
      </c>
      <c r="E3336" s="5"/>
      <c r="F3336" t="str">
        <f>VLOOKUP($A3336,Content!$B$1:$D$1001,MATCH(reactions!F$1,Content!$B$1:$D$1,0),0)</f>
        <v>audio</v>
      </c>
      <c r="G3336" t="str">
        <f>VLOOKUP($A3336,Content!$B$1:$D$1001,MATCH(reactions!G$1,Content!$B$1:$D$1,0),0)</f>
        <v>fitness</v>
      </c>
      <c r="H3336">
        <f>VLOOKUP(B3336,'reaction types'!$A$1:$C$17,MATCH(reactions!H$1,'reaction types'!$A$1:$C$1,0),0)</f>
        <v>0</v>
      </c>
    </row>
    <row r="3337" spans="1:8">
      <c r="A3337" t="s">
        <v>587</v>
      </c>
      <c r="B3337" t="s">
        <v>1041</v>
      </c>
      <c r="C3337" s="2">
        <v>44216.893750000003</v>
      </c>
      <c r="D3337" s="2" t="str">
        <f t="shared" si="54"/>
        <v>January</v>
      </c>
      <c r="E3337" s="5"/>
      <c r="F3337" t="str">
        <f>VLOOKUP($A3337,Content!$B$1:$D$1001,MATCH(reactions!F$1,Content!$B$1:$D$1,0),0)</f>
        <v>audio</v>
      </c>
      <c r="G3337" t="str">
        <f>VLOOKUP($A3337,Content!$B$1:$D$1001,MATCH(reactions!G$1,Content!$B$1:$D$1,0),0)</f>
        <v>fitness</v>
      </c>
      <c r="H3337">
        <f>VLOOKUP(B3337,'reaction types'!$A$1:$C$17,MATCH(reactions!H$1,'reaction types'!$A$1:$C$1,0),0)</f>
        <v>35</v>
      </c>
    </row>
    <row r="3338" spans="1:8">
      <c r="A3338" t="s">
        <v>588</v>
      </c>
      <c r="B3338" t="s">
        <v>1038</v>
      </c>
      <c r="C3338" s="2">
        <v>44199.475694444445</v>
      </c>
      <c r="D3338" s="2" t="str">
        <f t="shared" si="54"/>
        <v>January</v>
      </c>
      <c r="E3338" s="5"/>
      <c r="F3338" t="str">
        <f>VLOOKUP($A3338,Content!$B$1:$D$1001,MATCH(reactions!F$1,Content!$B$1:$D$1,0),0)</f>
        <v>audio</v>
      </c>
      <c r="G3338" t="str">
        <f>VLOOKUP($A3338,Content!$B$1:$D$1001,MATCH(reactions!G$1,Content!$B$1:$D$1,0),0)</f>
        <v>science</v>
      </c>
      <c r="H3338">
        <f>VLOOKUP(B3338,'reaction types'!$A$1:$C$17,MATCH(reactions!H$1,'reaction types'!$A$1:$C$1,0),0)</f>
        <v>10</v>
      </c>
    </row>
    <row r="3339" spans="1:8">
      <c r="A3339" t="s">
        <v>589</v>
      </c>
      <c r="B3339" t="s">
        <v>1048</v>
      </c>
      <c r="C3339" s="2">
        <v>44214.486805555556</v>
      </c>
      <c r="D3339" s="2" t="str">
        <f t="shared" si="54"/>
        <v>January</v>
      </c>
      <c r="E3339" s="5"/>
      <c r="F3339" t="str">
        <f>VLOOKUP($A3339,Content!$B$1:$D$1001,MATCH(reactions!F$1,Content!$B$1:$D$1,0),0)</f>
        <v>GIF</v>
      </c>
      <c r="G3339" t="str">
        <f>VLOOKUP($A3339,Content!$B$1:$D$1001,MATCH(reactions!G$1,Content!$B$1:$D$1,0),0)</f>
        <v>soccer</v>
      </c>
      <c r="H3339">
        <f>VLOOKUP(B3339,'reaction types'!$A$1:$C$17,MATCH(reactions!H$1,'reaction types'!$A$1:$C$1,0),0)</f>
        <v>12</v>
      </c>
    </row>
    <row r="3340" spans="1:8">
      <c r="A3340" t="s">
        <v>589</v>
      </c>
      <c r="B3340" t="s">
        <v>1043</v>
      </c>
      <c r="C3340" s="2">
        <v>44227.140277777777</v>
      </c>
      <c r="D3340" s="2" t="str">
        <f t="shared" si="54"/>
        <v>January</v>
      </c>
      <c r="E3340" s="5"/>
      <c r="F3340" t="str">
        <f>VLOOKUP($A3340,Content!$B$1:$D$1001,MATCH(reactions!F$1,Content!$B$1:$D$1,0),0)</f>
        <v>GIF</v>
      </c>
      <c r="G3340" t="str">
        <f>VLOOKUP($A3340,Content!$B$1:$D$1001,MATCH(reactions!G$1,Content!$B$1:$D$1,0),0)</f>
        <v>soccer</v>
      </c>
      <c r="H3340">
        <f>VLOOKUP(B3340,'reaction types'!$A$1:$C$17,MATCH(reactions!H$1,'reaction types'!$A$1:$C$1,0),0)</f>
        <v>5</v>
      </c>
    </row>
    <row r="3341" spans="1:8">
      <c r="A3341" t="s">
        <v>589</v>
      </c>
      <c r="B3341" t="s">
        <v>1042</v>
      </c>
      <c r="C3341" s="2">
        <v>44213.015972222223</v>
      </c>
      <c r="D3341" s="2" t="str">
        <f t="shared" si="54"/>
        <v>January</v>
      </c>
      <c r="E3341" s="5"/>
      <c r="F3341" t="str">
        <f>VLOOKUP($A3341,Content!$B$1:$D$1001,MATCH(reactions!F$1,Content!$B$1:$D$1,0),0)</f>
        <v>GIF</v>
      </c>
      <c r="G3341" t="str">
        <f>VLOOKUP($A3341,Content!$B$1:$D$1001,MATCH(reactions!G$1,Content!$B$1:$D$1,0),0)</f>
        <v>soccer</v>
      </c>
      <c r="H3341">
        <f>VLOOKUP(B3341,'reaction types'!$A$1:$C$17,MATCH(reactions!H$1,'reaction types'!$A$1:$C$1,0),0)</f>
        <v>70</v>
      </c>
    </row>
    <row r="3342" spans="1:8">
      <c r="A3342" t="s">
        <v>589</v>
      </c>
      <c r="B3342" t="s">
        <v>1042</v>
      </c>
      <c r="C3342" s="2">
        <v>44212.906944444447</v>
      </c>
      <c r="D3342" s="2" t="str">
        <f t="shared" si="54"/>
        <v>January</v>
      </c>
      <c r="E3342" s="5"/>
      <c r="F3342" t="str">
        <f>VLOOKUP($A3342,Content!$B$1:$D$1001,MATCH(reactions!F$1,Content!$B$1:$D$1,0),0)</f>
        <v>GIF</v>
      </c>
      <c r="G3342" t="str">
        <f>VLOOKUP($A3342,Content!$B$1:$D$1001,MATCH(reactions!G$1,Content!$B$1:$D$1,0),0)</f>
        <v>soccer</v>
      </c>
      <c r="H3342">
        <f>VLOOKUP(B3342,'reaction types'!$A$1:$C$17,MATCH(reactions!H$1,'reaction types'!$A$1:$C$1,0),0)</f>
        <v>70</v>
      </c>
    </row>
    <row r="3343" spans="1:8">
      <c r="A3343" t="s">
        <v>589</v>
      </c>
      <c r="B3343" t="s">
        <v>1052</v>
      </c>
      <c r="C3343" s="2">
        <v>44215.460416666669</v>
      </c>
      <c r="D3343" s="2" t="str">
        <f t="shared" si="54"/>
        <v>January</v>
      </c>
      <c r="E3343" s="5"/>
      <c r="F3343" t="str">
        <f>VLOOKUP($A3343,Content!$B$1:$D$1001,MATCH(reactions!F$1,Content!$B$1:$D$1,0),0)</f>
        <v>GIF</v>
      </c>
      <c r="G3343" t="str">
        <f>VLOOKUP($A3343,Content!$B$1:$D$1001,MATCH(reactions!G$1,Content!$B$1:$D$1,0),0)</f>
        <v>soccer</v>
      </c>
      <c r="H3343">
        <f>VLOOKUP(B3343,'reaction types'!$A$1:$C$17,MATCH(reactions!H$1,'reaction types'!$A$1:$C$1,0),0)</f>
        <v>72</v>
      </c>
    </row>
    <row r="3344" spans="1:8">
      <c r="A3344" t="s">
        <v>589</v>
      </c>
      <c r="B3344" t="s">
        <v>1040</v>
      </c>
      <c r="C3344" s="2">
        <v>44225.49722222222</v>
      </c>
      <c r="D3344" s="2" t="str">
        <f t="shared" si="54"/>
        <v>January</v>
      </c>
      <c r="E3344" s="5"/>
      <c r="F3344" t="str">
        <f>VLOOKUP($A3344,Content!$B$1:$D$1001,MATCH(reactions!F$1,Content!$B$1:$D$1,0),0)</f>
        <v>GIF</v>
      </c>
      <c r="G3344" t="str">
        <f>VLOOKUP($A3344,Content!$B$1:$D$1001,MATCH(reactions!G$1,Content!$B$1:$D$1,0),0)</f>
        <v>soccer</v>
      </c>
      <c r="H3344">
        <f>VLOOKUP(B3344,'reaction types'!$A$1:$C$17,MATCH(reactions!H$1,'reaction types'!$A$1:$C$1,0),0)</f>
        <v>30</v>
      </c>
    </row>
    <row r="3345" spans="1:8">
      <c r="A3345" t="s">
        <v>590</v>
      </c>
      <c r="B3345" t="s">
        <v>1052</v>
      </c>
      <c r="C3345" s="2">
        <v>44223.677083333336</v>
      </c>
      <c r="D3345" s="2" t="str">
        <f t="shared" si="54"/>
        <v>January</v>
      </c>
      <c r="E3345" s="5"/>
      <c r="F3345" t="str">
        <f>VLOOKUP($A3345,Content!$B$1:$D$1001,MATCH(reactions!F$1,Content!$B$1:$D$1,0),0)</f>
        <v>photo</v>
      </c>
      <c r="G3345" t="str">
        <f>VLOOKUP($A3345,Content!$B$1:$D$1001,MATCH(reactions!G$1,Content!$B$1:$D$1,0),0)</f>
        <v>public speaking</v>
      </c>
      <c r="H3345">
        <f>VLOOKUP(B3345,'reaction types'!$A$1:$C$17,MATCH(reactions!H$1,'reaction types'!$A$1:$C$1,0),0)</f>
        <v>72</v>
      </c>
    </row>
    <row r="3346" spans="1:8">
      <c r="A3346" t="s">
        <v>590</v>
      </c>
      <c r="B3346" t="s">
        <v>1043</v>
      </c>
      <c r="C3346" s="2">
        <v>44217.408333333333</v>
      </c>
      <c r="D3346" s="2" t="str">
        <f t="shared" si="54"/>
        <v>January</v>
      </c>
      <c r="E3346" s="5"/>
      <c r="F3346" t="str">
        <f>VLOOKUP($A3346,Content!$B$1:$D$1001,MATCH(reactions!F$1,Content!$B$1:$D$1,0),0)</f>
        <v>photo</v>
      </c>
      <c r="G3346" t="str">
        <f>VLOOKUP($A3346,Content!$B$1:$D$1001,MATCH(reactions!G$1,Content!$B$1:$D$1,0),0)</f>
        <v>public speaking</v>
      </c>
      <c r="H3346">
        <f>VLOOKUP(B3346,'reaction types'!$A$1:$C$17,MATCH(reactions!H$1,'reaction types'!$A$1:$C$1,0),0)</f>
        <v>5</v>
      </c>
    </row>
    <row r="3347" spans="1:8">
      <c r="A3347" t="s">
        <v>591</v>
      </c>
      <c r="B3347" t="s">
        <v>1050</v>
      </c>
      <c r="C3347" s="2">
        <v>44222.86041666667</v>
      </c>
      <c r="D3347" s="2" t="str">
        <f t="shared" si="54"/>
        <v>January</v>
      </c>
      <c r="E3347" s="5"/>
      <c r="F3347" t="str">
        <f>VLOOKUP($A3347,Content!$B$1:$D$1001,MATCH(reactions!F$1,Content!$B$1:$D$1,0),0)</f>
        <v>GIF</v>
      </c>
      <c r="G3347" t="str">
        <f>VLOOKUP($A3347,Content!$B$1:$D$1001,MATCH(reactions!G$1,Content!$B$1:$D$1,0),0)</f>
        <v>Food</v>
      </c>
      <c r="H3347">
        <f>VLOOKUP(B3347,'reaction types'!$A$1:$C$17,MATCH(reactions!H$1,'reaction types'!$A$1:$C$1,0),0)</f>
        <v>60</v>
      </c>
    </row>
    <row r="3348" spans="1:8">
      <c r="A3348" t="s">
        <v>591</v>
      </c>
      <c r="B3348" t="s">
        <v>1044</v>
      </c>
      <c r="C3348" s="2">
        <v>44202.337500000001</v>
      </c>
      <c r="D3348" s="2" t="str">
        <f t="shared" si="54"/>
        <v>January</v>
      </c>
      <c r="E3348" s="5"/>
      <c r="F3348" t="str">
        <f>VLOOKUP($A3348,Content!$B$1:$D$1001,MATCH(reactions!F$1,Content!$B$1:$D$1,0),0)</f>
        <v>GIF</v>
      </c>
      <c r="G3348" t="str">
        <f>VLOOKUP($A3348,Content!$B$1:$D$1001,MATCH(reactions!G$1,Content!$B$1:$D$1,0),0)</f>
        <v>Food</v>
      </c>
      <c r="H3348">
        <f>VLOOKUP(B3348,'reaction types'!$A$1:$C$17,MATCH(reactions!H$1,'reaction types'!$A$1:$C$1,0),0)</f>
        <v>65</v>
      </c>
    </row>
    <row r="3349" spans="1:8">
      <c r="A3349" t="s">
        <v>591</v>
      </c>
      <c r="B3349" t="s">
        <v>1038</v>
      </c>
      <c r="C3349" s="2">
        <v>44219.007638888892</v>
      </c>
      <c r="D3349" s="2" t="str">
        <f t="shared" si="54"/>
        <v>January</v>
      </c>
      <c r="E3349" s="5"/>
      <c r="F3349" t="str">
        <f>VLOOKUP($A3349,Content!$B$1:$D$1001,MATCH(reactions!F$1,Content!$B$1:$D$1,0),0)</f>
        <v>GIF</v>
      </c>
      <c r="G3349" t="str">
        <f>VLOOKUP($A3349,Content!$B$1:$D$1001,MATCH(reactions!G$1,Content!$B$1:$D$1,0),0)</f>
        <v>Food</v>
      </c>
      <c r="H3349">
        <f>VLOOKUP(B3349,'reaction types'!$A$1:$C$17,MATCH(reactions!H$1,'reaction types'!$A$1:$C$1,0),0)</f>
        <v>10</v>
      </c>
    </row>
    <row r="3350" spans="1:8">
      <c r="A3350" t="s">
        <v>593</v>
      </c>
      <c r="B3350" t="s">
        <v>1050</v>
      </c>
      <c r="C3350" s="2">
        <v>44210.288888888892</v>
      </c>
      <c r="D3350" s="2" t="str">
        <f t="shared" si="54"/>
        <v>January</v>
      </c>
      <c r="E3350" s="5"/>
      <c r="F3350" t="str">
        <f>VLOOKUP($A3350,Content!$B$1:$D$1001,MATCH(reactions!F$1,Content!$B$1:$D$1,0),0)</f>
        <v>photo</v>
      </c>
      <c r="G3350" t="str">
        <f>VLOOKUP($A3350,Content!$B$1:$D$1001,MATCH(reactions!G$1,Content!$B$1:$D$1,0),0)</f>
        <v>education</v>
      </c>
      <c r="H3350">
        <f>VLOOKUP(B3350,'reaction types'!$A$1:$C$17,MATCH(reactions!H$1,'reaction types'!$A$1:$C$1,0),0)</f>
        <v>60</v>
      </c>
    </row>
    <row r="3351" spans="1:8">
      <c r="A3351" t="s">
        <v>593</v>
      </c>
      <c r="B3351" t="s">
        <v>1038</v>
      </c>
      <c r="C3351" s="2">
        <v>44203.054166666669</v>
      </c>
      <c r="D3351" s="2" t="str">
        <f t="shared" si="54"/>
        <v>January</v>
      </c>
      <c r="E3351" s="5"/>
      <c r="F3351" t="str">
        <f>VLOOKUP($A3351,Content!$B$1:$D$1001,MATCH(reactions!F$1,Content!$B$1:$D$1,0),0)</f>
        <v>photo</v>
      </c>
      <c r="G3351" t="str">
        <f>VLOOKUP($A3351,Content!$B$1:$D$1001,MATCH(reactions!G$1,Content!$B$1:$D$1,0),0)</f>
        <v>education</v>
      </c>
      <c r="H3351">
        <f>VLOOKUP(B3351,'reaction types'!$A$1:$C$17,MATCH(reactions!H$1,'reaction types'!$A$1:$C$1,0),0)</f>
        <v>10</v>
      </c>
    </row>
    <row r="3352" spans="1:8">
      <c r="A3352" t="s">
        <v>594</v>
      </c>
      <c r="B3352" t="s">
        <v>1041</v>
      </c>
      <c r="C3352" s="2">
        <v>44220.976388888892</v>
      </c>
      <c r="D3352" s="2" t="str">
        <f t="shared" si="54"/>
        <v>January</v>
      </c>
      <c r="E3352" s="5"/>
      <c r="F3352" t="str">
        <f>VLOOKUP($A3352,Content!$B$1:$D$1001,MATCH(reactions!F$1,Content!$B$1:$D$1,0),0)</f>
        <v>audio</v>
      </c>
      <c r="G3352" t="str">
        <f>VLOOKUP($A3352,Content!$B$1:$D$1001,MATCH(reactions!G$1,Content!$B$1:$D$1,0),0)</f>
        <v>technology</v>
      </c>
      <c r="H3352">
        <f>VLOOKUP(B3352,'reaction types'!$A$1:$C$17,MATCH(reactions!H$1,'reaction types'!$A$1:$C$1,0),0)</f>
        <v>35</v>
      </c>
    </row>
    <row r="3353" spans="1:8">
      <c r="A3353" t="s">
        <v>594</v>
      </c>
      <c r="B3353" t="s">
        <v>1040</v>
      </c>
      <c r="C3353" s="2">
        <v>44214.460416666669</v>
      </c>
      <c r="D3353" s="2" t="str">
        <f t="shared" si="54"/>
        <v>January</v>
      </c>
      <c r="E3353" s="5"/>
      <c r="F3353" t="str">
        <f>VLOOKUP($A3353,Content!$B$1:$D$1001,MATCH(reactions!F$1,Content!$B$1:$D$1,0),0)</f>
        <v>audio</v>
      </c>
      <c r="G3353" t="str">
        <f>VLOOKUP($A3353,Content!$B$1:$D$1001,MATCH(reactions!G$1,Content!$B$1:$D$1,0),0)</f>
        <v>technology</v>
      </c>
      <c r="H3353">
        <f>VLOOKUP(B3353,'reaction types'!$A$1:$C$17,MATCH(reactions!H$1,'reaction types'!$A$1:$C$1,0),0)</f>
        <v>30</v>
      </c>
    </row>
    <row r="3354" spans="1:8">
      <c r="A3354" t="s">
        <v>594</v>
      </c>
      <c r="B3354" t="s">
        <v>1043</v>
      </c>
      <c r="C3354" s="2">
        <v>44203.944444444445</v>
      </c>
      <c r="D3354" s="2" t="str">
        <f t="shared" si="54"/>
        <v>January</v>
      </c>
      <c r="E3354" s="5"/>
      <c r="F3354" t="str">
        <f>VLOOKUP($A3354,Content!$B$1:$D$1001,MATCH(reactions!F$1,Content!$B$1:$D$1,0),0)</f>
        <v>audio</v>
      </c>
      <c r="G3354" t="str">
        <f>VLOOKUP($A3354,Content!$B$1:$D$1001,MATCH(reactions!G$1,Content!$B$1:$D$1,0),0)</f>
        <v>technology</v>
      </c>
      <c r="H3354">
        <f>VLOOKUP(B3354,'reaction types'!$A$1:$C$17,MATCH(reactions!H$1,'reaction types'!$A$1:$C$1,0),0)</f>
        <v>5</v>
      </c>
    </row>
    <row r="3355" spans="1:8">
      <c r="A3355" t="s">
        <v>594</v>
      </c>
      <c r="B3355" t="s">
        <v>1048</v>
      </c>
      <c r="C3355" s="2">
        <v>44216.113194444442</v>
      </c>
      <c r="D3355" s="2" t="str">
        <f t="shared" si="54"/>
        <v>January</v>
      </c>
      <c r="E3355" s="5"/>
      <c r="F3355" t="str">
        <f>VLOOKUP($A3355,Content!$B$1:$D$1001,MATCH(reactions!F$1,Content!$B$1:$D$1,0),0)</f>
        <v>audio</v>
      </c>
      <c r="G3355" t="str">
        <f>VLOOKUP($A3355,Content!$B$1:$D$1001,MATCH(reactions!G$1,Content!$B$1:$D$1,0),0)</f>
        <v>technology</v>
      </c>
      <c r="H3355">
        <f>VLOOKUP(B3355,'reaction types'!$A$1:$C$17,MATCH(reactions!H$1,'reaction types'!$A$1:$C$1,0),0)</f>
        <v>12</v>
      </c>
    </row>
    <row r="3356" spans="1:8">
      <c r="A3356" t="s">
        <v>594</v>
      </c>
      <c r="B3356" t="s">
        <v>1037</v>
      </c>
      <c r="C3356" s="2">
        <v>44208.222916666666</v>
      </c>
      <c r="D3356" s="2" t="str">
        <f t="shared" si="54"/>
        <v>January</v>
      </c>
      <c r="E3356" s="5"/>
      <c r="F3356" t="str">
        <f>VLOOKUP($A3356,Content!$B$1:$D$1001,MATCH(reactions!F$1,Content!$B$1:$D$1,0),0)</f>
        <v>audio</v>
      </c>
      <c r="G3356" t="str">
        <f>VLOOKUP($A3356,Content!$B$1:$D$1001,MATCH(reactions!G$1,Content!$B$1:$D$1,0),0)</f>
        <v>technology</v>
      </c>
      <c r="H3356">
        <f>VLOOKUP(B3356,'reaction types'!$A$1:$C$17,MATCH(reactions!H$1,'reaction types'!$A$1:$C$1,0),0)</f>
        <v>0</v>
      </c>
    </row>
    <row r="3357" spans="1:8">
      <c r="A3357" t="s">
        <v>595</v>
      </c>
      <c r="B3357" t="s">
        <v>1043</v>
      </c>
      <c r="C3357" s="2">
        <v>44213.884722222225</v>
      </c>
      <c r="D3357" s="2" t="str">
        <f t="shared" si="54"/>
        <v>January</v>
      </c>
      <c r="E3357" s="5"/>
      <c r="F3357" t="str">
        <f>VLOOKUP($A3357,Content!$B$1:$D$1001,MATCH(reactions!F$1,Content!$B$1:$D$1,0),0)</f>
        <v>GIF</v>
      </c>
      <c r="G3357" t="str">
        <f>VLOOKUP($A3357,Content!$B$1:$D$1001,MATCH(reactions!G$1,Content!$B$1:$D$1,0),0)</f>
        <v>technology</v>
      </c>
      <c r="H3357">
        <f>VLOOKUP(B3357,'reaction types'!$A$1:$C$17,MATCH(reactions!H$1,'reaction types'!$A$1:$C$1,0),0)</f>
        <v>5</v>
      </c>
    </row>
    <row r="3358" spans="1:8">
      <c r="A3358" t="s">
        <v>595</v>
      </c>
      <c r="B3358" t="s">
        <v>1039</v>
      </c>
      <c r="C3358" s="2">
        <v>44217.222222222219</v>
      </c>
      <c r="D3358" s="2" t="str">
        <f t="shared" si="54"/>
        <v>January</v>
      </c>
      <c r="E3358" s="5"/>
      <c r="F3358" t="str">
        <f>VLOOKUP($A3358,Content!$B$1:$D$1001,MATCH(reactions!F$1,Content!$B$1:$D$1,0),0)</f>
        <v>GIF</v>
      </c>
      <c r="G3358" t="str">
        <f>VLOOKUP($A3358,Content!$B$1:$D$1001,MATCH(reactions!G$1,Content!$B$1:$D$1,0),0)</f>
        <v>technology</v>
      </c>
      <c r="H3358">
        <f>VLOOKUP(B3358,'reaction types'!$A$1:$C$17,MATCH(reactions!H$1,'reaction types'!$A$1:$C$1,0),0)</f>
        <v>15</v>
      </c>
    </row>
    <row r="3359" spans="1:8">
      <c r="A3359" t="s">
        <v>595</v>
      </c>
      <c r="B3359" t="s">
        <v>1052</v>
      </c>
      <c r="C3359" s="2">
        <v>44210.480555555558</v>
      </c>
      <c r="D3359" s="2" t="str">
        <f t="shared" si="54"/>
        <v>January</v>
      </c>
      <c r="E3359" s="5"/>
      <c r="F3359" t="str">
        <f>VLOOKUP($A3359,Content!$B$1:$D$1001,MATCH(reactions!F$1,Content!$B$1:$D$1,0),0)</f>
        <v>GIF</v>
      </c>
      <c r="G3359" t="str">
        <f>VLOOKUP($A3359,Content!$B$1:$D$1001,MATCH(reactions!G$1,Content!$B$1:$D$1,0),0)</f>
        <v>technology</v>
      </c>
      <c r="H3359">
        <f>VLOOKUP(B3359,'reaction types'!$A$1:$C$17,MATCH(reactions!H$1,'reaction types'!$A$1:$C$1,0),0)</f>
        <v>72</v>
      </c>
    </row>
    <row r="3360" spans="1:8">
      <c r="A3360" t="s">
        <v>596</v>
      </c>
      <c r="B3360" t="s">
        <v>1039</v>
      </c>
      <c r="C3360" s="2">
        <v>44217.327777777777</v>
      </c>
      <c r="D3360" s="2" t="str">
        <f t="shared" si="54"/>
        <v>January</v>
      </c>
      <c r="E3360" s="5"/>
      <c r="F3360" t="str">
        <f>VLOOKUP($A3360,Content!$B$1:$D$1001,MATCH(reactions!F$1,Content!$B$1:$D$1,0),0)</f>
        <v>audio</v>
      </c>
      <c r="G3360" t="str">
        <f>VLOOKUP($A3360,Content!$B$1:$D$1001,MATCH(reactions!G$1,Content!$B$1:$D$1,0),0)</f>
        <v>culture</v>
      </c>
      <c r="H3360">
        <f>VLOOKUP(B3360,'reaction types'!$A$1:$C$17,MATCH(reactions!H$1,'reaction types'!$A$1:$C$1,0),0)</f>
        <v>15</v>
      </c>
    </row>
    <row r="3361" spans="1:8">
      <c r="A3361" t="s">
        <v>596</v>
      </c>
      <c r="B3361" t="s">
        <v>1037</v>
      </c>
      <c r="C3361" s="2">
        <v>44207.265972222223</v>
      </c>
      <c r="D3361" s="2" t="str">
        <f t="shared" si="54"/>
        <v>January</v>
      </c>
      <c r="E3361" s="5"/>
      <c r="F3361" t="str">
        <f>VLOOKUP($A3361,Content!$B$1:$D$1001,MATCH(reactions!F$1,Content!$B$1:$D$1,0),0)</f>
        <v>audio</v>
      </c>
      <c r="G3361" t="str">
        <f>VLOOKUP($A3361,Content!$B$1:$D$1001,MATCH(reactions!G$1,Content!$B$1:$D$1,0),0)</f>
        <v>culture</v>
      </c>
      <c r="H3361">
        <f>VLOOKUP(B3361,'reaction types'!$A$1:$C$17,MATCH(reactions!H$1,'reaction types'!$A$1:$C$1,0),0)</f>
        <v>0</v>
      </c>
    </row>
    <row r="3362" spans="1:8">
      <c r="A3362" t="s">
        <v>596</v>
      </c>
      <c r="B3362" t="s">
        <v>1040</v>
      </c>
      <c r="C3362" s="2">
        <v>44210.839583333334</v>
      </c>
      <c r="D3362" s="2" t="str">
        <f t="shared" si="54"/>
        <v>January</v>
      </c>
      <c r="E3362" s="5"/>
      <c r="F3362" t="str">
        <f>VLOOKUP($A3362,Content!$B$1:$D$1001,MATCH(reactions!F$1,Content!$B$1:$D$1,0),0)</f>
        <v>audio</v>
      </c>
      <c r="G3362" t="str">
        <f>VLOOKUP($A3362,Content!$B$1:$D$1001,MATCH(reactions!G$1,Content!$B$1:$D$1,0),0)</f>
        <v>culture</v>
      </c>
      <c r="H3362">
        <f>VLOOKUP(B3362,'reaction types'!$A$1:$C$17,MATCH(reactions!H$1,'reaction types'!$A$1:$C$1,0),0)</f>
        <v>30</v>
      </c>
    </row>
    <row r="3363" spans="1:8">
      <c r="A3363" t="s">
        <v>597</v>
      </c>
      <c r="B3363" t="s">
        <v>1038</v>
      </c>
      <c r="C3363" s="2">
        <v>44225.696527777778</v>
      </c>
      <c r="D3363" s="2" t="str">
        <f t="shared" si="54"/>
        <v>January</v>
      </c>
      <c r="E3363" s="5"/>
      <c r="F3363" t="str">
        <f>VLOOKUP($A3363,Content!$B$1:$D$1001,MATCH(reactions!F$1,Content!$B$1:$D$1,0),0)</f>
        <v>video</v>
      </c>
      <c r="G3363" t="str">
        <f>VLOOKUP($A3363,Content!$B$1:$D$1001,MATCH(reactions!G$1,Content!$B$1:$D$1,0),0)</f>
        <v>travel</v>
      </c>
      <c r="H3363">
        <f>VLOOKUP(B3363,'reaction types'!$A$1:$C$17,MATCH(reactions!H$1,'reaction types'!$A$1:$C$1,0),0)</f>
        <v>10</v>
      </c>
    </row>
    <row r="3364" spans="1:8">
      <c r="A3364" t="s">
        <v>597</v>
      </c>
      <c r="B3364" t="s">
        <v>1052</v>
      </c>
      <c r="C3364" s="2">
        <v>44227.162499999999</v>
      </c>
      <c r="D3364" s="2" t="str">
        <f t="shared" si="54"/>
        <v>January</v>
      </c>
      <c r="E3364" s="5"/>
      <c r="F3364" t="str">
        <f>VLOOKUP($A3364,Content!$B$1:$D$1001,MATCH(reactions!F$1,Content!$B$1:$D$1,0),0)</f>
        <v>video</v>
      </c>
      <c r="G3364" t="str">
        <f>VLOOKUP($A3364,Content!$B$1:$D$1001,MATCH(reactions!G$1,Content!$B$1:$D$1,0),0)</f>
        <v>travel</v>
      </c>
      <c r="H3364">
        <f>VLOOKUP(B3364,'reaction types'!$A$1:$C$17,MATCH(reactions!H$1,'reaction types'!$A$1:$C$1,0),0)</f>
        <v>72</v>
      </c>
    </row>
    <row r="3365" spans="1:8">
      <c r="A3365" t="s">
        <v>597</v>
      </c>
      <c r="B3365" t="s">
        <v>1052</v>
      </c>
      <c r="C3365" s="2">
        <v>44216.926388888889</v>
      </c>
      <c r="D3365" s="2" t="str">
        <f t="shared" si="54"/>
        <v>January</v>
      </c>
      <c r="E3365" s="5"/>
      <c r="F3365" t="str">
        <f>VLOOKUP($A3365,Content!$B$1:$D$1001,MATCH(reactions!F$1,Content!$B$1:$D$1,0),0)</f>
        <v>video</v>
      </c>
      <c r="G3365" t="str">
        <f>VLOOKUP($A3365,Content!$B$1:$D$1001,MATCH(reactions!G$1,Content!$B$1:$D$1,0),0)</f>
        <v>travel</v>
      </c>
      <c r="H3365">
        <f>VLOOKUP(B3365,'reaction types'!$A$1:$C$17,MATCH(reactions!H$1,'reaction types'!$A$1:$C$1,0),0)</f>
        <v>72</v>
      </c>
    </row>
    <row r="3366" spans="1:8">
      <c r="A3366" t="s">
        <v>599</v>
      </c>
      <c r="B3366" t="s">
        <v>1052</v>
      </c>
      <c r="C3366" s="2">
        <v>44207.415972222225</v>
      </c>
      <c r="D3366" s="2" t="str">
        <f t="shared" si="54"/>
        <v>January</v>
      </c>
      <c r="E3366" s="5"/>
      <c r="F3366" t="str">
        <f>VLOOKUP($A3366,Content!$B$1:$D$1001,MATCH(reactions!F$1,Content!$B$1:$D$1,0),0)</f>
        <v>photo</v>
      </c>
      <c r="G3366" t="str">
        <f>VLOOKUP($A3366,Content!$B$1:$D$1001,MATCH(reactions!G$1,Content!$B$1:$D$1,0),0)</f>
        <v>tennis</v>
      </c>
      <c r="H3366">
        <f>VLOOKUP(B3366,'reaction types'!$A$1:$C$17,MATCH(reactions!H$1,'reaction types'!$A$1:$C$1,0),0)</f>
        <v>72</v>
      </c>
    </row>
    <row r="3367" spans="1:8">
      <c r="A3367" t="s">
        <v>599</v>
      </c>
      <c r="B3367" t="s">
        <v>1052</v>
      </c>
      <c r="C3367" s="2">
        <v>44218.421527777777</v>
      </c>
      <c r="D3367" s="2" t="str">
        <f t="shared" si="54"/>
        <v>January</v>
      </c>
      <c r="E3367" s="5"/>
      <c r="F3367" t="str">
        <f>VLOOKUP($A3367,Content!$B$1:$D$1001,MATCH(reactions!F$1,Content!$B$1:$D$1,0),0)</f>
        <v>photo</v>
      </c>
      <c r="G3367" t="str">
        <f>VLOOKUP($A3367,Content!$B$1:$D$1001,MATCH(reactions!G$1,Content!$B$1:$D$1,0),0)</f>
        <v>tennis</v>
      </c>
      <c r="H3367">
        <f>VLOOKUP(B3367,'reaction types'!$A$1:$C$17,MATCH(reactions!H$1,'reaction types'!$A$1:$C$1,0),0)</f>
        <v>72</v>
      </c>
    </row>
    <row r="3368" spans="1:8">
      <c r="A3368" t="s">
        <v>599</v>
      </c>
      <c r="B3368" t="s">
        <v>1037</v>
      </c>
      <c r="C3368" s="2">
        <v>44206.552777777775</v>
      </c>
      <c r="D3368" s="2" t="str">
        <f t="shared" si="54"/>
        <v>January</v>
      </c>
      <c r="E3368" s="5"/>
      <c r="F3368" t="str">
        <f>VLOOKUP($A3368,Content!$B$1:$D$1001,MATCH(reactions!F$1,Content!$B$1:$D$1,0),0)</f>
        <v>photo</v>
      </c>
      <c r="G3368" t="str">
        <f>VLOOKUP($A3368,Content!$B$1:$D$1001,MATCH(reactions!G$1,Content!$B$1:$D$1,0),0)</f>
        <v>tennis</v>
      </c>
      <c r="H3368">
        <f>VLOOKUP(B3368,'reaction types'!$A$1:$C$17,MATCH(reactions!H$1,'reaction types'!$A$1:$C$1,0),0)</f>
        <v>0</v>
      </c>
    </row>
    <row r="3369" spans="1:8">
      <c r="A3369" t="s">
        <v>599</v>
      </c>
      <c r="B3369" t="s">
        <v>1051</v>
      </c>
      <c r="C3369" s="2">
        <v>44200.914583333331</v>
      </c>
      <c r="D3369" s="2" t="str">
        <f t="shared" si="54"/>
        <v>January</v>
      </c>
      <c r="E3369" s="5"/>
      <c r="F3369" t="str">
        <f>VLOOKUP($A3369,Content!$B$1:$D$1001,MATCH(reactions!F$1,Content!$B$1:$D$1,0),0)</f>
        <v>photo</v>
      </c>
      <c r="G3369" t="str">
        <f>VLOOKUP($A3369,Content!$B$1:$D$1001,MATCH(reactions!G$1,Content!$B$1:$D$1,0),0)</f>
        <v>tennis</v>
      </c>
      <c r="H3369">
        <f>VLOOKUP(B3369,'reaction types'!$A$1:$C$17,MATCH(reactions!H$1,'reaction types'!$A$1:$C$1,0),0)</f>
        <v>70</v>
      </c>
    </row>
    <row r="3370" spans="1:8">
      <c r="A3370" t="s">
        <v>600</v>
      </c>
      <c r="B3370" t="s">
        <v>1039</v>
      </c>
      <c r="C3370" s="2">
        <v>44206.045138888891</v>
      </c>
      <c r="D3370" s="2" t="str">
        <f t="shared" si="54"/>
        <v>January</v>
      </c>
      <c r="E3370" s="5"/>
      <c r="F3370" t="str">
        <f>VLOOKUP($A3370,Content!$B$1:$D$1001,MATCH(reactions!F$1,Content!$B$1:$D$1,0),0)</f>
        <v>video</v>
      </c>
      <c r="G3370" t="str">
        <f>VLOOKUP($A3370,Content!$B$1:$D$1001,MATCH(reactions!G$1,Content!$B$1:$D$1,0),0)</f>
        <v>tennis</v>
      </c>
      <c r="H3370">
        <f>VLOOKUP(B3370,'reaction types'!$A$1:$C$17,MATCH(reactions!H$1,'reaction types'!$A$1:$C$1,0),0)</f>
        <v>15</v>
      </c>
    </row>
    <row r="3371" spans="1:8">
      <c r="A3371" t="s">
        <v>600</v>
      </c>
      <c r="B3371" t="s">
        <v>1042</v>
      </c>
      <c r="C3371" s="2">
        <v>44227.366666666669</v>
      </c>
      <c r="D3371" s="2" t="str">
        <f t="shared" si="54"/>
        <v>January</v>
      </c>
      <c r="E3371" s="5"/>
      <c r="F3371" t="str">
        <f>VLOOKUP($A3371,Content!$B$1:$D$1001,MATCH(reactions!F$1,Content!$B$1:$D$1,0),0)</f>
        <v>video</v>
      </c>
      <c r="G3371" t="str">
        <f>VLOOKUP($A3371,Content!$B$1:$D$1001,MATCH(reactions!G$1,Content!$B$1:$D$1,0),0)</f>
        <v>tennis</v>
      </c>
      <c r="H3371">
        <f>VLOOKUP(B3371,'reaction types'!$A$1:$C$17,MATCH(reactions!H$1,'reaction types'!$A$1:$C$1,0),0)</f>
        <v>70</v>
      </c>
    </row>
    <row r="3372" spans="1:8">
      <c r="A3372" t="s">
        <v>600</v>
      </c>
      <c r="B3372" t="s">
        <v>1051</v>
      </c>
      <c r="C3372" s="2">
        <v>44221.916666666664</v>
      </c>
      <c r="D3372" s="2" t="str">
        <f t="shared" si="54"/>
        <v>January</v>
      </c>
      <c r="E3372" s="5"/>
      <c r="F3372" t="str">
        <f>VLOOKUP($A3372,Content!$B$1:$D$1001,MATCH(reactions!F$1,Content!$B$1:$D$1,0),0)</f>
        <v>video</v>
      </c>
      <c r="G3372" t="str">
        <f>VLOOKUP($A3372,Content!$B$1:$D$1001,MATCH(reactions!G$1,Content!$B$1:$D$1,0),0)</f>
        <v>tennis</v>
      </c>
      <c r="H3372">
        <f>VLOOKUP(B3372,'reaction types'!$A$1:$C$17,MATCH(reactions!H$1,'reaction types'!$A$1:$C$1,0),0)</f>
        <v>70</v>
      </c>
    </row>
    <row r="3373" spans="1:8">
      <c r="A3373" t="s">
        <v>600</v>
      </c>
      <c r="B3373" t="s">
        <v>1047</v>
      </c>
      <c r="C3373" s="2">
        <v>44207.076388888891</v>
      </c>
      <c r="D3373" s="2" t="str">
        <f t="shared" si="54"/>
        <v>January</v>
      </c>
      <c r="E3373" s="5"/>
      <c r="F3373" t="str">
        <f>VLOOKUP($A3373,Content!$B$1:$D$1001,MATCH(reactions!F$1,Content!$B$1:$D$1,0),0)</f>
        <v>video</v>
      </c>
      <c r="G3373" t="str">
        <f>VLOOKUP($A3373,Content!$B$1:$D$1001,MATCH(reactions!G$1,Content!$B$1:$D$1,0),0)</f>
        <v>tennis</v>
      </c>
      <c r="H3373">
        <f>VLOOKUP(B3373,'reaction types'!$A$1:$C$17,MATCH(reactions!H$1,'reaction types'!$A$1:$C$1,0),0)</f>
        <v>45</v>
      </c>
    </row>
    <row r="3374" spans="1:8">
      <c r="A3374" t="s">
        <v>600</v>
      </c>
      <c r="B3374" t="s">
        <v>1037</v>
      </c>
      <c r="C3374" s="2">
        <v>44198.926388888889</v>
      </c>
      <c r="D3374" s="2" t="str">
        <f t="shared" si="54"/>
        <v>January</v>
      </c>
      <c r="E3374" s="5"/>
      <c r="F3374" t="str">
        <f>VLOOKUP($A3374,Content!$B$1:$D$1001,MATCH(reactions!F$1,Content!$B$1:$D$1,0),0)</f>
        <v>video</v>
      </c>
      <c r="G3374" t="str">
        <f>VLOOKUP($A3374,Content!$B$1:$D$1001,MATCH(reactions!G$1,Content!$B$1:$D$1,0),0)</f>
        <v>tennis</v>
      </c>
      <c r="H3374">
        <f>VLOOKUP(B3374,'reaction types'!$A$1:$C$17,MATCH(reactions!H$1,'reaction types'!$A$1:$C$1,0),0)</f>
        <v>0</v>
      </c>
    </row>
    <row r="3375" spans="1:8">
      <c r="A3375" t="s">
        <v>600</v>
      </c>
      <c r="B3375" t="s">
        <v>1049</v>
      </c>
      <c r="C3375" s="2">
        <v>44216.797222222223</v>
      </c>
      <c r="D3375" s="2" t="str">
        <f t="shared" si="54"/>
        <v>January</v>
      </c>
      <c r="E3375" s="5"/>
      <c r="F3375" t="str">
        <f>VLOOKUP($A3375,Content!$B$1:$D$1001,MATCH(reactions!F$1,Content!$B$1:$D$1,0),0)</f>
        <v>video</v>
      </c>
      <c r="G3375" t="str">
        <f>VLOOKUP($A3375,Content!$B$1:$D$1001,MATCH(reactions!G$1,Content!$B$1:$D$1,0),0)</f>
        <v>tennis</v>
      </c>
      <c r="H3375">
        <f>VLOOKUP(B3375,'reaction types'!$A$1:$C$17,MATCH(reactions!H$1,'reaction types'!$A$1:$C$1,0),0)</f>
        <v>50</v>
      </c>
    </row>
    <row r="3376" spans="1:8">
      <c r="A3376" t="s">
        <v>601</v>
      </c>
      <c r="B3376" t="s">
        <v>1037</v>
      </c>
      <c r="C3376" s="2">
        <v>44215.802083333336</v>
      </c>
      <c r="D3376" s="2" t="str">
        <f t="shared" si="54"/>
        <v>January</v>
      </c>
      <c r="E3376" s="5"/>
      <c r="F3376" t="str">
        <f>VLOOKUP($A3376,Content!$B$1:$D$1001,MATCH(reactions!F$1,Content!$B$1:$D$1,0),0)</f>
        <v>photo</v>
      </c>
      <c r="G3376" t="str">
        <f>VLOOKUP($A3376,Content!$B$1:$D$1001,MATCH(reactions!G$1,Content!$B$1:$D$1,0),0)</f>
        <v>studying</v>
      </c>
      <c r="H3376">
        <f>VLOOKUP(B3376,'reaction types'!$A$1:$C$17,MATCH(reactions!H$1,'reaction types'!$A$1:$C$1,0),0)</f>
        <v>0</v>
      </c>
    </row>
    <row r="3377" spans="1:8">
      <c r="A3377" t="s">
        <v>602</v>
      </c>
      <c r="B3377" t="s">
        <v>1043</v>
      </c>
      <c r="C3377" s="2">
        <v>44215.586111111108</v>
      </c>
      <c r="D3377" s="2" t="str">
        <f t="shared" si="54"/>
        <v>January</v>
      </c>
      <c r="E3377" s="5"/>
      <c r="F3377" t="str">
        <f>VLOOKUP($A3377,Content!$B$1:$D$1001,MATCH(reactions!F$1,Content!$B$1:$D$1,0),0)</f>
        <v>photo</v>
      </c>
      <c r="G3377" t="str">
        <f>VLOOKUP($A3377,Content!$B$1:$D$1001,MATCH(reactions!G$1,Content!$B$1:$D$1,0),0)</f>
        <v>technology</v>
      </c>
      <c r="H3377">
        <f>VLOOKUP(B3377,'reaction types'!$A$1:$C$17,MATCH(reactions!H$1,'reaction types'!$A$1:$C$1,0),0)</f>
        <v>5</v>
      </c>
    </row>
    <row r="3378" spans="1:8">
      <c r="A3378" t="s">
        <v>603</v>
      </c>
      <c r="B3378" t="s">
        <v>1043</v>
      </c>
      <c r="C3378" s="2">
        <v>44216.451388888891</v>
      </c>
      <c r="D3378" s="2" t="str">
        <f t="shared" si="54"/>
        <v>January</v>
      </c>
      <c r="E3378" s="5"/>
      <c r="F3378" t="str">
        <f>VLOOKUP($A3378,Content!$B$1:$D$1001,MATCH(reactions!F$1,Content!$B$1:$D$1,0),0)</f>
        <v>video</v>
      </c>
      <c r="G3378" t="str">
        <f>VLOOKUP($A3378,Content!$B$1:$D$1001,MATCH(reactions!G$1,Content!$B$1:$D$1,0),0)</f>
        <v>animals</v>
      </c>
      <c r="H3378">
        <f>VLOOKUP(B3378,'reaction types'!$A$1:$C$17,MATCH(reactions!H$1,'reaction types'!$A$1:$C$1,0),0)</f>
        <v>5</v>
      </c>
    </row>
    <row r="3379" spans="1:8">
      <c r="A3379" t="s">
        <v>603</v>
      </c>
      <c r="B3379" t="s">
        <v>1049</v>
      </c>
      <c r="C3379" s="2">
        <v>44226.154861111114</v>
      </c>
      <c r="D3379" s="2" t="str">
        <f t="shared" si="54"/>
        <v>January</v>
      </c>
      <c r="E3379" s="5"/>
      <c r="F3379" t="str">
        <f>VLOOKUP($A3379,Content!$B$1:$D$1001,MATCH(reactions!F$1,Content!$B$1:$D$1,0),0)</f>
        <v>video</v>
      </c>
      <c r="G3379" t="str">
        <f>VLOOKUP($A3379,Content!$B$1:$D$1001,MATCH(reactions!G$1,Content!$B$1:$D$1,0),0)</f>
        <v>animals</v>
      </c>
      <c r="H3379">
        <f>VLOOKUP(B3379,'reaction types'!$A$1:$C$17,MATCH(reactions!H$1,'reaction types'!$A$1:$C$1,0),0)</f>
        <v>50</v>
      </c>
    </row>
    <row r="3380" spans="1:8">
      <c r="A3380" t="s">
        <v>603</v>
      </c>
      <c r="B3380" t="s">
        <v>1041</v>
      </c>
      <c r="C3380" s="2">
        <v>44226.182638888888</v>
      </c>
      <c r="D3380" s="2" t="str">
        <f t="shared" si="54"/>
        <v>January</v>
      </c>
      <c r="E3380" s="5"/>
      <c r="F3380" t="str">
        <f>VLOOKUP($A3380,Content!$B$1:$D$1001,MATCH(reactions!F$1,Content!$B$1:$D$1,0),0)</f>
        <v>video</v>
      </c>
      <c r="G3380" t="str">
        <f>VLOOKUP($A3380,Content!$B$1:$D$1001,MATCH(reactions!G$1,Content!$B$1:$D$1,0),0)</f>
        <v>animals</v>
      </c>
      <c r="H3380">
        <f>VLOOKUP(B3380,'reaction types'!$A$1:$C$17,MATCH(reactions!H$1,'reaction types'!$A$1:$C$1,0),0)</f>
        <v>35</v>
      </c>
    </row>
    <row r="3381" spans="1:8">
      <c r="A3381" t="s">
        <v>603</v>
      </c>
      <c r="B3381" t="s">
        <v>1045</v>
      </c>
      <c r="C3381" s="2">
        <v>44218.772916666669</v>
      </c>
      <c r="D3381" s="2" t="str">
        <f t="shared" si="54"/>
        <v>January</v>
      </c>
      <c r="E3381" s="5"/>
      <c r="F3381" t="str">
        <f>VLOOKUP($A3381,Content!$B$1:$D$1001,MATCH(reactions!F$1,Content!$B$1:$D$1,0),0)</f>
        <v>video</v>
      </c>
      <c r="G3381" t="str">
        <f>VLOOKUP($A3381,Content!$B$1:$D$1001,MATCH(reactions!G$1,Content!$B$1:$D$1,0),0)</f>
        <v>animals</v>
      </c>
      <c r="H3381">
        <f>VLOOKUP(B3381,'reaction types'!$A$1:$C$17,MATCH(reactions!H$1,'reaction types'!$A$1:$C$1,0),0)</f>
        <v>20</v>
      </c>
    </row>
    <row r="3382" spans="1:8">
      <c r="A3382" t="s">
        <v>603</v>
      </c>
      <c r="B3382" t="s">
        <v>1046</v>
      </c>
      <c r="C3382" s="2">
        <v>44205.443055555559</v>
      </c>
      <c r="D3382" s="2" t="str">
        <f t="shared" si="54"/>
        <v>January</v>
      </c>
      <c r="E3382" s="5"/>
      <c r="F3382" t="str">
        <f>VLOOKUP($A3382,Content!$B$1:$D$1001,MATCH(reactions!F$1,Content!$B$1:$D$1,0),0)</f>
        <v>video</v>
      </c>
      <c r="G3382" t="str">
        <f>VLOOKUP($A3382,Content!$B$1:$D$1001,MATCH(reactions!G$1,Content!$B$1:$D$1,0),0)</f>
        <v>animals</v>
      </c>
      <c r="H3382">
        <f>VLOOKUP(B3382,'reaction types'!$A$1:$C$17,MATCH(reactions!H$1,'reaction types'!$A$1:$C$1,0),0)</f>
        <v>75</v>
      </c>
    </row>
    <row r="3383" spans="1:8">
      <c r="A3383" t="s">
        <v>604</v>
      </c>
      <c r="B3383" t="s">
        <v>1038</v>
      </c>
      <c r="C3383" s="2">
        <v>44209.195138888892</v>
      </c>
      <c r="D3383" s="2" t="str">
        <f t="shared" si="54"/>
        <v>January</v>
      </c>
      <c r="E3383" s="5"/>
      <c r="F3383" t="str">
        <f>VLOOKUP($A3383,Content!$B$1:$D$1001,MATCH(reactions!F$1,Content!$B$1:$D$1,0),0)</f>
        <v>photo</v>
      </c>
      <c r="G3383" t="str">
        <f>VLOOKUP($A3383,Content!$B$1:$D$1001,MATCH(reactions!G$1,Content!$B$1:$D$1,0),0)</f>
        <v>culture</v>
      </c>
      <c r="H3383">
        <f>VLOOKUP(B3383,'reaction types'!$A$1:$C$17,MATCH(reactions!H$1,'reaction types'!$A$1:$C$1,0),0)</f>
        <v>10</v>
      </c>
    </row>
    <row r="3384" spans="1:8">
      <c r="A3384" t="s">
        <v>604</v>
      </c>
      <c r="B3384" t="s">
        <v>1039</v>
      </c>
      <c r="C3384" s="2">
        <v>44223.011805555558</v>
      </c>
      <c r="D3384" s="2" t="str">
        <f t="shared" si="54"/>
        <v>January</v>
      </c>
      <c r="E3384" s="5"/>
      <c r="F3384" t="str">
        <f>VLOOKUP($A3384,Content!$B$1:$D$1001,MATCH(reactions!F$1,Content!$B$1:$D$1,0),0)</f>
        <v>photo</v>
      </c>
      <c r="G3384" t="str">
        <f>VLOOKUP($A3384,Content!$B$1:$D$1001,MATCH(reactions!G$1,Content!$B$1:$D$1,0),0)</f>
        <v>culture</v>
      </c>
      <c r="H3384">
        <f>VLOOKUP(B3384,'reaction types'!$A$1:$C$17,MATCH(reactions!H$1,'reaction types'!$A$1:$C$1,0),0)</f>
        <v>15</v>
      </c>
    </row>
    <row r="3385" spans="1:8">
      <c r="A3385" t="s">
        <v>604</v>
      </c>
      <c r="B3385" t="s">
        <v>1047</v>
      </c>
      <c r="C3385" s="2">
        <v>44213.680555555555</v>
      </c>
      <c r="D3385" s="2" t="str">
        <f t="shared" si="54"/>
        <v>January</v>
      </c>
      <c r="E3385" s="5"/>
      <c r="F3385" t="str">
        <f>VLOOKUP($A3385,Content!$B$1:$D$1001,MATCH(reactions!F$1,Content!$B$1:$D$1,0),0)</f>
        <v>photo</v>
      </c>
      <c r="G3385" t="str">
        <f>VLOOKUP($A3385,Content!$B$1:$D$1001,MATCH(reactions!G$1,Content!$B$1:$D$1,0),0)</f>
        <v>culture</v>
      </c>
      <c r="H3385">
        <f>VLOOKUP(B3385,'reaction types'!$A$1:$C$17,MATCH(reactions!H$1,'reaction types'!$A$1:$C$1,0),0)</f>
        <v>45</v>
      </c>
    </row>
    <row r="3386" spans="1:8">
      <c r="A3386" t="s">
        <v>604</v>
      </c>
      <c r="B3386" t="s">
        <v>1049</v>
      </c>
      <c r="C3386" s="2">
        <v>44225.324305555558</v>
      </c>
      <c r="D3386" s="2" t="str">
        <f t="shared" si="54"/>
        <v>January</v>
      </c>
      <c r="E3386" s="5"/>
      <c r="F3386" t="str">
        <f>VLOOKUP($A3386,Content!$B$1:$D$1001,MATCH(reactions!F$1,Content!$B$1:$D$1,0),0)</f>
        <v>photo</v>
      </c>
      <c r="G3386" t="str">
        <f>VLOOKUP($A3386,Content!$B$1:$D$1001,MATCH(reactions!G$1,Content!$B$1:$D$1,0),0)</f>
        <v>culture</v>
      </c>
      <c r="H3386">
        <f>VLOOKUP(B3386,'reaction types'!$A$1:$C$17,MATCH(reactions!H$1,'reaction types'!$A$1:$C$1,0),0)</f>
        <v>50</v>
      </c>
    </row>
    <row r="3387" spans="1:8">
      <c r="A3387" t="s">
        <v>605</v>
      </c>
      <c r="B3387" t="s">
        <v>1050</v>
      </c>
      <c r="C3387" s="2">
        <v>44201.395138888889</v>
      </c>
      <c r="D3387" s="2" t="str">
        <f t="shared" si="54"/>
        <v>January</v>
      </c>
      <c r="E3387" s="5"/>
      <c r="F3387" t="str">
        <f>VLOOKUP($A3387,Content!$B$1:$D$1001,MATCH(reactions!F$1,Content!$B$1:$D$1,0),0)</f>
        <v>video</v>
      </c>
      <c r="G3387" t="str">
        <f>VLOOKUP($A3387,Content!$B$1:$D$1001,MATCH(reactions!G$1,Content!$B$1:$D$1,0),0)</f>
        <v>dogs</v>
      </c>
      <c r="H3387">
        <f>VLOOKUP(B3387,'reaction types'!$A$1:$C$17,MATCH(reactions!H$1,'reaction types'!$A$1:$C$1,0),0)</f>
        <v>60</v>
      </c>
    </row>
    <row r="3388" spans="1:8">
      <c r="A3388" t="s">
        <v>606</v>
      </c>
      <c r="B3388" t="s">
        <v>1047</v>
      </c>
      <c r="C3388" s="2">
        <v>44218.902777777781</v>
      </c>
      <c r="D3388" s="2" t="str">
        <f t="shared" si="54"/>
        <v>January</v>
      </c>
      <c r="E3388" s="5"/>
      <c r="F3388" t="str">
        <f>VLOOKUP($A3388,Content!$B$1:$D$1001,MATCH(reactions!F$1,Content!$B$1:$D$1,0),0)</f>
        <v>GIF</v>
      </c>
      <c r="G3388" t="str">
        <f>VLOOKUP($A3388,Content!$B$1:$D$1001,MATCH(reactions!G$1,Content!$B$1:$D$1,0),0)</f>
        <v>public speaking</v>
      </c>
      <c r="H3388">
        <f>VLOOKUP(B3388,'reaction types'!$A$1:$C$17,MATCH(reactions!H$1,'reaction types'!$A$1:$C$1,0),0)</f>
        <v>45</v>
      </c>
    </row>
    <row r="3389" spans="1:8">
      <c r="A3389" t="s">
        <v>606</v>
      </c>
      <c r="B3389" t="s">
        <v>1047</v>
      </c>
      <c r="C3389" s="2">
        <v>44227.34375</v>
      </c>
      <c r="D3389" s="2" t="str">
        <f t="shared" si="54"/>
        <v>January</v>
      </c>
      <c r="E3389" s="5"/>
      <c r="F3389" t="str">
        <f>VLOOKUP($A3389,Content!$B$1:$D$1001,MATCH(reactions!F$1,Content!$B$1:$D$1,0),0)</f>
        <v>GIF</v>
      </c>
      <c r="G3389" t="str">
        <f>VLOOKUP($A3389,Content!$B$1:$D$1001,MATCH(reactions!G$1,Content!$B$1:$D$1,0),0)</f>
        <v>public speaking</v>
      </c>
      <c r="H3389">
        <f>VLOOKUP(B3389,'reaction types'!$A$1:$C$17,MATCH(reactions!H$1,'reaction types'!$A$1:$C$1,0),0)</f>
        <v>45</v>
      </c>
    </row>
    <row r="3390" spans="1:8">
      <c r="A3390" t="s">
        <v>607</v>
      </c>
      <c r="B3390" t="s">
        <v>1047</v>
      </c>
      <c r="C3390" s="2">
        <v>44209.796527777777</v>
      </c>
      <c r="D3390" s="2" t="str">
        <f t="shared" si="54"/>
        <v>January</v>
      </c>
      <c r="E3390" s="5"/>
      <c r="F3390" t="str">
        <f>VLOOKUP($A3390,Content!$B$1:$D$1001,MATCH(reactions!F$1,Content!$B$1:$D$1,0),0)</f>
        <v>photo</v>
      </c>
      <c r="G3390" t="str">
        <f>VLOOKUP($A3390,Content!$B$1:$D$1001,MATCH(reactions!G$1,Content!$B$1:$D$1,0),0)</f>
        <v>cooking</v>
      </c>
      <c r="H3390">
        <f>VLOOKUP(B3390,'reaction types'!$A$1:$C$17,MATCH(reactions!H$1,'reaction types'!$A$1:$C$1,0),0)</f>
        <v>45</v>
      </c>
    </row>
    <row r="3391" spans="1:8">
      <c r="A3391" t="s">
        <v>607</v>
      </c>
      <c r="B3391" t="s">
        <v>1051</v>
      </c>
      <c r="C3391" s="2">
        <v>44212.750694444447</v>
      </c>
      <c r="D3391" s="2" t="str">
        <f t="shared" si="54"/>
        <v>January</v>
      </c>
      <c r="E3391" s="5"/>
      <c r="F3391" t="str">
        <f>VLOOKUP($A3391,Content!$B$1:$D$1001,MATCH(reactions!F$1,Content!$B$1:$D$1,0),0)</f>
        <v>photo</v>
      </c>
      <c r="G3391" t="str">
        <f>VLOOKUP($A3391,Content!$B$1:$D$1001,MATCH(reactions!G$1,Content!$B$1:$D$1,0),0)</f>
        <v>cooking</v>
      </c>
      <c r="H3391">
        <f>VLOOKUP(B3391,'reaction types'!$A$1:$C$17,MATCH(reactions!H$1,'reaction types'!$A$1:$C$1,0),0)</f>
        <v>70</v>
      </c>
    </row>
    <row r="3392" spans="1:8">
      <c r="A3392" t="s">
        <v>607</v>
      </c>
      <c r="B3392" t="s">
        <v>1048</v>
      </c>
      <c r="C3392" s="2">
        <v>44208.459027777775</v>
      </c>
      <c r="D3392" s="2" t="str">
        <f t="shared" si="54"/>
        <v>January</v>
      </c>
      <c r="E3392" s="5"/>
      <c r="F3392" t="str">
        <f>VLOOKUP($A3392,Content!$B$1:$D$1001,MATCH(reactions!F$1,Content!$B$1:$D$1,0),0)</f>
        <v>photo</v>
      </c>
      <c r="G3392" t="str">
        <f>VLOOKUP($A3392,Content!$B$1:$D$1001,MATCH(reactions!G$1,Content!$B$1:$D$1,0),0)</f>
        <v>cooking</v>
      </c>
      <c r="H3392">
        <f>VLOOKUP(B3392,'reaction types'!$A$1:$C$17,MATCH(reactions!H$1,'reaction types'!$A$1:$C$1,0),0)</f>
        <v>12</v>
      </c>
    </row>
    <row r="3393" spans="1:8">
      <c r="A3393" t="s">
        <v>607</v>
      </c>
      <c r="B3393" t="s">
        <v>1046</v>
      </c>
      <c r="C3393" s="2">
        <v>44224.902777777781</v>
      </c>
      <c r="D3393" s="2" t="str">
        <f t="shared" si="54"/>
        <v>January</v>
      </c>
      <c r="E3393" s="5"/>
      <c r="F3393" t="str">
        <f>VLOOKUP($A3393,Content!$B$1:$D$1001,MATCH(reactions!F$1,Content!$B$1:$D$1,0),0)</f>
        <v>photo</v>
      </c>
      <c r="G3393" t="str">
        <f>VLOOKUP($A3393,Content!$B$1:$D$1001,MATCH(reactions!G$1,Content!$B$1:$D$1,0),0)</f>
        <v>cooking</v>
      </c>
      <c r="H3393">
        <f>VLOOKUP(B3393,'reaction types'!$A$1:$C$17,MATCH(reactions!H$1,'reaction types'!$A$1:$C$1,0),0)</f>
        <v>75</v>
      </c>
    </row>
    <row r="3394" spans="1:8">
      <c r="A3394" t="s">
        <v>609</v>
      </c>
      <c r="B3394" t="s">
        <v>1042</v>
      </c>
      <c r="C3394" s="2">
        <v>44207.425000000003</v>
      </c>
      <c r="D3394" s="2" t="str">
        <f t="shared" si="54"/>
        <v>January</v>
      </c>
      <c r="E3394" s="5"/>
      <c r="F3394" t="str">
        <f>VLOOKUP($A3394,Content!$B$1:$D$1001,MATCH(reactions!F$1,Content!$B$1:$D$1,0),0)</f>
        <v>audio</v>
      </c>
      <c r="G3394" t="str">
        <f>VLOOKUP($A3394,Content!$B$1:$D$1001,MATCH(reactions!G$1,Content!$B$1:$D$1,0),0)</f>
        <v>education</v>
      </c>
      <c r="H3394">
        <f>VLOOKUP(B3394,'reaction types'!$A$1:$C$17,MATCH(reactions!H$1,'reaction types'!$A$1:$C$1,0),0)</f>
        <v>70</v>
      </c>
    </row>
    <row r="3395" spans="1:8">
      <c r="A3395" t="s">
        <v>609</v>
      </c>
      <c r="B3395" t="s">
        <v>1052</v>
      </c>
      <c r="C3395" s="2">
        <v>44227.431944444441</v>
      </c>
      <c r="D3395" s="2" t="str">
        <f t="shared" ref="D3395:D3458" si="55">TEXT(C3395,"mmmm")</f>
        <v>January</v>
      </c>
      <c r="E3395" s="5"/>
      <c r="F3395" t="str">
        <f>VLOOKUP($A3395,Content!$B$1:$D$1001,MATCH(reactions!F$1,Content!$B$1:$D$1,0),0)</f>
        <v>audio</v>
      </c>
      <c r="G3395" t="str">
        <f>VLOOKUP($A3395,Content!$B$1:$D$1001,MATCH(reactions!G$1,Content!$B$1:$D$1,0),0)</f>
        <v>education</v>
      </c>
      <c r="H3395">
        <f>VLOOKUP(B3395,'reaction types'!$A$1:$C$17,MATCH(reactions!H$1,'reaction types'!$A$1:$C$1,0),0)</f>
        <v>72</v>
      </c>
    </row>
    <row r="3396" spans="1:8">
      <c r="A3396" t="s">
        <v>609</v>
      </c>
      <c r="B3396" t="s">
        <v>1046</v>
      </c>
      <c r="C3396" s="2">
        <v>44227.157638888886</v>
      </c>
      <c r="D3396" s="2" t="str">
        <f t="shared" si="55"/>
        <v>January</v>
      </c>
      <c r="E3396" s="5"/>
      <c r="F3396" t="str">
        <f>VLOOKUP($A3396,Content!$B$1:$D$1001,MATCH(reactions!F$1,Content!$B$1:$D$1,0),0)</f>
        <v>audio</v>
      </c>
      <c r="G3396" t="str">
        <f>VLOOKUP($A3396,Content!$B$1:$D$1001,MATCH(reactions!G$1,Content!$B$1:$D$1,0),0)</f>
        <v>education</v>
      </c>
      <c r="H3396">
        <f>VLOOKUP(B3396,'reaction types'!$A$1:$C$17,MATCH(reactions!H$1,'reaction types'!$A$1:$C$1,0),0)</f>
        <v>75</v>
      </c>
    </row>
    <row r="3397" spans="1:8">
      <c r="A3397" t="s">
        <v>609</v>
      </c>
      <c r="B3397" t="s">
        <v>1050</v>
      </c>
      <c r="C3397" s="2">
        <v>44212.675000000003</v>
      </c>
      <c r="D3397" s="2" t="str">
        <f t="shared" si="55"/>
        <v>January</v>
      </c>
      <c r="E3397" s="5"/>
      <c r="F3397" t="str">
        <f>VLOOKUP($A3397,Content!$B$1:$D$1001,MATCH(reactions!F$1,Content!$B$1:$D$1,0),0)</f>
        <v>audio</v>
      </c>
      <c r="G3397" t="str">
        <f>VLOOKUP($A3397,Content!$B$1:$D$1001,MATCH(reactions!G$1,Content!$B$1:$D$1,0),0)</f>
        <v>education</v>
      </c>
      <c r="H3397">
        <f>VLOOKUP(B3397,'reaction types'!$A$1:$C$17,MATCH(reactions!H$1,'reaction types'!$A$1:$C$1,0),0)</f>
        <v>60</v>
      </c>
    </row>
    <row r="3398" spans="1:8">
      <c r="A3398" t="s">
        <v>610</v>
      </c>
      <c r="B3398" t="s">
        <v>1043</v>
      </c>
      <c r="C3398" s="2">
        <v>44218.28125</v>
      </c>
      <c r="D3398" s="2" t="str">
        <f t="shared" si="55"/>
        <v>January</v>
      </c>
      <c r="E3398" s="5"/>
      <c r="F3398" t="str">
        <f>VLOOKUP($A3398,Content!$B$1:$D$1001,MATCH(reactions!F$1,Content!$B$1:$D$1,0),0)</f>
        <v>video</v>
      </c>
      <c r="G3398" t="str">
        <f>VLOOKUP($A3398,Content!$B$1:$D$1001,MATCH(reactions!G$1,Content!$B$1:$D$1,0),0)</f>
        <v>animals</v>
      </c>
      <c r="H3398">
        <f>VLOOKUP(B3398,'reaction types'!$A$1:$C$17,MATCH(reactions!H$1,'reaction types'!$A$1:$C$1,0),0)</f>
        <v>5</v>
      </c>
    </row>
    <row r="3399" spans="1:8">
      <c r="A3399" t="s">
        <v>610</v>
      </c>
      <c r="B3399" t="s">
        <v>1044</v>
      </c>
      <c r="C3399" s="2">
        <v>44218.274305555555</v>
      </c>
      <c r="D3399" s="2" t="str">
        <f t="shared" si="55"/>
        <v>January</v>
      </c>
      <c r="E3399" s="5"/>
      <c r="F3399" t="str">
        <f>VLOOKUP($A3399,Content!$B$1:$D$1001,MATCH(reactions!F$1,Content!$B$1:$D$1,0),0)</f>
        <v>video</v>
      </c>
      <c r="G3399" t="str">
        <f>VLOOKUP($A3399,Content!$B$1:$D$1001,MATCH(reactions!G$1,Content!$B$1:$D$1,0),0)</f>
        <v>animals</v>
      </c>
      <c r="H3399">
        <f>VLOOKUP(B3399,'reaction types'!$A$1:$C$17,MATCH(reactions!H$1,'reaction types'!$A$1:$C$1,0),0)</f>
        <v>65</v>
      </c>
    </row>
    <row r="3400" spans="1:8">
      <c r="A3400" t="s">
        <v>610</v>
      </c>
      <c r="B3400" t="s">
        <v>1047</v>
      </c>
      <c r="C3400" s="2">
        <v>44201.884027777778</v>
      </c>
      <c r="D3400" s="2" t="str">
        <f t="shared" si="55"/>
        <v>January</v>
      </c>
      <c r="E3400" s="5"/>
      <c r="F3400" t="str">
        <f>VLOOKUP($A3400,Content!$B$1:$D$1001,MATCH(reactions!F$1,Content!$B$1:$D$1,0),0)</f>
        <v>video</v>
      </c>
      <c r="G3400" t="str">
        <f>VLOOKUP($A3400,Content!$B$1:$D$1001,MATCH(reactions!G$1,Content!$B$1:$D$1,0),0)</f>
        <v>animals</v>
      </c>
      <c r="H3400">
        <f>VLOOKUP(B3400,'reaction types'!$A$1:$C$17,MATCH(reactions!H$1,'reaction types'!$A$1:$C$1,0),0)</f>
        <v>45</v>
      </c>
    </row>
    <row r="3401" spans="1:8">
      <c r="A3401" t="s">
        <v>610</v>
      </c>
      <c r="B3401" t="s">
        <v>1040</v>
      </c>
      <c r="C3401" s="2">
        <v>44214.095833333333</v>
      </c>
      <c r="D3401" s="2" t="str">
        <f t="shared" si="55"/>
        <v>January</v>
      </c>
      <c r="E3401" s="5"/>
      <c r="F3401" t="str">
        <f>VLOOKUP($A3401,Content!$B$1:$D$1001,MATCH(reactions!F$1,Content!$B$1:$D$1,0),0)</f>
        <v>video</v>
      </c>
      <c r="G3401" t="str">
        <f>VLOOKUP($A3401,Content!$B$1:$D$1001,MATCH(reactions!G$1,Content!$B$1:$D$1,0),0)</f>
        <v>animals</v>
      </c>
      <c r="H3401">
        <f>VLOOKUP(B3401,'reaction types'!$A$1:$C$17,MATCH(reactions!H$1,'reaction types'!$A$1:$C$1,0),0)</f>
        <v>30</v>
      </c>
    </row>
    <row r="3402" spans="1:8">
      <c r="A3402" t="s">
        <v>611</v>
      </c>
      <c r="B3402" t="s">
        <v>1043</v>
      </c>
      <c r="C3402" s="2">
        <v>44206.076388888891</v>
      </c>
      <c r="D3402" s="2" t="str">
        <f t="shared" si="55"/>
        <v>January</v>
      </c>
      <c r="E3402" s="5"/>
      <c r="F3402" t="str">
        <f>VLOOKUP($A3402,Content!$B$1:$D$1001,MATCH(reactions!F$1,Content!$B$1:$D$1,0),0)</f>
        <v>GIF</v>
      </c>
      <c r="G3402" t="str">
        <f>VLOOKUP($A3402,Content!$B$1:$D$1001,MATCH(reactions!G$1,Content!$B$1:$D$1,0),0)</f>
        <v>healthy eating</v>
      </c>
      <c r="H3402">
        <f>VLOOKUP(B3402,'reaction types'!$A$1:$C$17,MATCH(reactions!H$1,'reaction types'!$A$1:$C$1,0),0)</f>
        <v>5</v>
      </c>
    </row>
    <row r="3403" spans="1:8">
      <c r="A3403" t="s">
        <v>611</v>
      </c>
      <c r="B3403" t="s">
        <v>1039</v>
      </c>
      <c r="C3403" s="2">
        <v>44203.060416666667</v>
      </c>
      <c r="D3403" s="2" t="str">
        <f t="shared" si="55"/>
        <v>January</v>
      </c>
      <c r="E3403" s="5"/>
      <c r="F3403" t="str">
        <f>VLOOKUP($A3403,Content!$B$1:$D$1001,MATCH(reactions!F$1,Content!$B$1:$D$1,0),0)</f>
        <v>GIF</v>
      </c>
      <c r="G3403" t="str">
        <f>VLOOKUP($A3403,Content!$B$1:$D$1001,MATCH(reactions!G$1,Content!$B$1:$D$1,0),0)</f>
        <v>healthy eating</v>
      </c>
      <c r="H3403">
        <f>VLOOKUP(B3403,'reaction types'!$A$1:$C$17,MATCH(reactions!H$1,'reaction types'!$A$1:$C$1,0),0)</f>
        <v>15</v>
      </c>
    </row>
    <row r="3404" spans="1:8">
      <c r="A3404" t="s">
        <v>611</v>
      </c>
      <c r="B3404" t="s">
        <v>1046</v>
      </c>
      <c r="C3404" s="2">
        <v>44223.962500000001</v>
      </c>
      <c r="D3404" s="2" t="str">
        <f t="shared" si="55"/>
        <v>January</v>
      </c>
      <c r="E3404" s="5"/>
      <c r="F3404" t="str">
        <f>VLOOKUP($A3404,Content!$B$1:$D$1001,MATCH(reactions!F$1,Content!$B$1:$D$1,0),0)</f>
        <v>GIF</v>
      </c>
      <c r="G3404" t="str">
        <f>VLOOKUP($A3404,Content!$B$1:$D$1001,MATCH(reactions!G$1,Content!$B$1:$D$1,0),0)</f>
        <v>healthy eating</v>
      </c>
      <c r="H3404">
        <f>VLOOKUP(B3404,'reaction types'!$A$1:$C$17,MATCH(reactions!H$1,'reaction types'!$A$1:$C$1,0),0)</f>
        <v>75</v>
      </c>
    </row>
    <row r="3405" spans="1:8">
      <c r="A3405" t="s">
        <v>612</v>
      </c>
      <c r="B3405" t="s">
        <v>1048</v>
      </c>
      <c r="C3405" s="2">
        <v>44215.018055555556</v>
      </c>
      <c r="D3405" s="2" t="str">
        <f t="shared" si="55"/>
        <v>January</v>
      </c>
      <c r="E3405" s="5"/>
      <c r="F3405" t="str">
        <f>VLOOKUP($A3405,Content!$B$1:$D$1001,MATCH(reactions!F$1,Content!$B$1:$D$1,0),0)</f>
        <v>photo</v>
      </c>
      <c r="G3405" t="str">
        <f>VLOOKUP($A3405,Content!$B$1:$D$1001,MATCH(reactions!G$1,Content!$B$1:$D$1,0),0)</f>
        <v>studying</v>
      </c>
      <c r="H3405">
        <f>VLOOKUP(B3405,'reaction types'!$A$1:$C$17,MATCH(reactions!H$1,'reaction types'!$A$1:$C$1,0),0)</f>
        <v>12</v>
      </c>
    </row>
    <row r="3406" spans="1:8">
      <c r="A3406" t="s">
        <v>612</v>
      </c>
      <c r="B3406" t="s">
        <v>1046</v>
      </c>
      <c r="C3406" s="2">
        <v>44205.707638888889</v>
      </c>
      <c r="D3406" s="2" t="str">
        <f t="shared" si="55"/>
        <v>January</v>
      </c>
      <c r="E3406" s="5"/>
      <c r="F3406" t="str">
        <f>VLOOKUP($A3406,Content!$B$1:$D$1001,MATCH(reactions!F$1,Content!$B$1:$D$1,0),0)</f>
        <v>photo</v>
      </c>
      <c r="G3406" t="str">
        <f>VLOOKUP($A3406,Content!$B$1:$D$1001,MATCH(reactions!G$1,Content!$B$1:$D$1,0),0)</f>
        <v>studying</v>
      </c>
      <c r="H3406">
        <f>VLOOKUP(B3406,'reaction types'!$A$1:$C$17,MATCH(reactions!H$1,'reaction types'!$A$1:$C$1,0),0)</f>
        <v>75</v>
      </c>
    </row>
    <row r="3407" spans="1:8">
      <c r="A3407" t="s">
        <v>612</v>
      </c>
      <c r="B3407" t="s">
        <v>1039</v>
      </c>
      <c r="C3407" s="2">
        <v>44208.890277777777</v>
      </c>
      <c r="D3407" s="2" t="str">
        <f t="shared" si="55"/>
        <v>January</v>
      </c>
      <c r="E3407" s="5"/>
      <c r="F3407" t="str">
        <f>VLOOKUP($A3407,Content!$B$1:$D$1001,MATCH(reactions!F$1,Content!$B$1:$D$1,0),0)</f>
        <v>photo</v>
      </c>
      <c r="G3407" t="str">
        <f>VLOOKUP($A3407,Content!$B$1:$D$1001,MATCH(reactions!G$1,Content!$B$1:$D$1,0),0)</f>
        <v>studying</v>
      </c>
      <c r="H3407">
        <f>VLOOKUP(B3407,'reaction types'!$A$1:$C$17,MATCH(reactions!H$1,'reaction types'!$A$1:$C$1,0),0)</f>
        <v>15</v>
      </c>
    </row>
    <row r="3408" spans="1:8">
      <c r="A3408" t="s">
        <v>613</v>
      </c>
      <c r="B3408" t="s">
        <v>1045</v>
      </c>
      <c r="C3408" s="2">
        <v>44198.954861111109</v>
      </c>
      <c r="D3408" s="2" t="str">
        <f t="shared" si="55"/>
        <v>January</v>
      </c>
      <c r="E3408" s="5"/>
      <c r="F3408" t="str">
        <f>VLOOKUP($A3408,Content!$B$1:$D$1001,MATCH(reactions!F$1,Content!$B$1:$D$1,0),0)</f>
        <v>video</v>
      </c>
      <c r="G3408" t="str">
        <f>VLOOKUP($A3408,Content!$B$1:$D$1001,MATCH(reactions!G$1,Content!$B$1:$D$1,0),0)</f>
        <v>cooking</v>
      </c>
      <c r="H3408">
        <f>VLOOKUP(B3408,'reaction types'!$A$1:$C$17,MATCH(reactions!H$1,'reaction types'!$A$1:$C$1,0),0)</f>
        <v>20</v>
      </c>
    </row>
    <row r="3409" spans="1:8">
      <c r="A3409" t="s">
        <v>615</v>
      </c>
      <c r="B3409" t="s">
        <v>1050</v>
      </c>
      <c r="C3409" s="2">
        <v>44199.915972222225</v>
      </c>
      <c r="D3409" s="2" t="str">
        <f t="shared" si="55"/>
        <v>January</v>
      </c>
      <c r="E3409" s="5"/>
      <c r="F3409" t="str">
        <f>VLOOKUP($A3409,Content!$B$1:$D$1001,MATCH(reactions!F$1,Content!$B$1:$D$1,0),0)</f>
        <v>video</v>
      </c>
      <c r="G3409" t="str">
        <f>VLOOKUP($A3409,Content!$B$1:$D$1001,MATCH(reactions!G$1,Content!$B$1:$D$1,0),0)</f>
        <v>travel</v>
      </c>
      <c r="H3409">
        <f>VLOOKUP(B3409,'reaction types'!$A$1:$C$17,MATCH(reactions!H$1,'reaction types'!$A$1:$C$1,0),0)</f>
        <v>60</v>
      </c>
    </row>
    <row r="3410" spans="1:8">
      <c r="A3410" t="s">
        <v>616</v>
      </c>
      <c r="B3410" t="s">
        <v>1041</v>
      </c>
      <c r="C3410" s="2">
        <v>44208.600694444445</v>
      </c>
      <c r="D3410" s="2" t="str">
        <f t="shared" si="55"/>
        <v>January</v>
      </c>
      <c r="E3410" s="5"/>
      <c r="F3410" t="str">
        <f>VLOOKUP($A3410,Content!$B$1:$D$1001,MATCH(reactions!F$1,Content!$B$1:$D$1,0),0)</f>
        <v>audio</v>
      </c>
      <c r="G3410" t="str">
        <f>VLOOKUP($A3410,Content!$B$1:$D$1001,MATCH(reactions!G$1,Content!$B$1:$D$1,0),0)</f>
        <v>food</v>
      </c>
      <c r="H3410">
        <f>VLOOKUP(B3410,'reaction types'!$A$1:$C$17,MATCH(reactions!H$1,'reaction types'!$A$1:$C$1,0),0)</f>
        <v>35</v>
      </c>
    </row>
    <row r="3411" spans="1:8">
      <c r="A3411" t="s">
        <v>616</v>
      </c>
      <c r="B3411" t="s">
        <v>1037</v>
      </c>
      <c r="C3411" s="2">
        <v>44201.845833333333</v>
      </c>
      <c r="D3411" s="2" t="str">
        <f t="shared" si="55"/>
        <v>January</v>
      </c>
      <c r="E3411" s="5"/>
      <c r="F3411" t="str">
        <f>VLOOKUP($A3411,Content!$B$1:$D$1001,MATCH(reactions!F$1,Content!$B$1:$D$1,0),0)</f>
        <v>audio</v>
      </c>
      <c r="G3411" t="str">
        <f>VLOOKUP($A3411,Content!$B$1:$D$1001,MATCH(reactions!G$1,Content!$B$1:$D$1,0),0)</f>
        <v>food</v>
      </c>
      <c r="H3411">
        <f>VLOOKUP(B3411,'reaction types'!$A$1:$C$17,MATCH(reactions!H$1,'reaction types'!$A$1:$C$1,0),0)</f>
        <v>0</v>
      </c>
    </row>
    <row r="3412" spans="1:8">
      <c r="A3412" t="s">
        <v>616</v>
      </c>
      <c r="B3412" t="s">
        <v>1039</v>
      </c>
      <c r="C3412" s="2">
        <v>44214.564583333333</v>
      </c>
      <c r="D3412" s="2" t="str">
        <f t="shared" si="55"/>
        <v>January</v>
      </c>
      <c r="E3412" s="5"/>
      <c r="F3412" t="str">
        <f>VLOOKUP($A3412,Content!$B$1:$D$1001,MATCH(reactions!F$1,Content!$B$1:$D$1,0),0)</f>
        <v>audio</v>
      </c>
      <c r="G3412" t="str">
        <f>VLOOKUP($A3412,Content!$B$1:$D$1001,MATCH(reactions!G$1,Content!$B$1:$D$1,0),0)</f>
        <v>food</v>
      </c>
      <c r="H3412">
        <f>VLOOKUP(B3412,'reaction types'!$A$1:$C$17,MATCH(reactions!H$1,'reaction types'!$A$1:$C$1,0),0)</f>
        <v>15</v>
      </c>
    </row>
    <row r="3413" spans="1:8">
      <c r="A3413" t="s">
        <v>616</v>
      </c>
      <c r="B3413" t="s">
        <v>1039</v>
      </c>
      <c r="C3413" s="2">
        <v>44206.567361111112</v>
      </c>
      <c r="D3413" s="2" t="str">
        <f t="shared" si="55"/>
        <v>January</v>
      </c>
      <c r="E3413" s="5"/>
      <c r="F3413" t="str">
        <f>VLOOKUP($A3413,Content!$B$1:$D$1001,MATCH(reactions!F$1,Content!$B$1:$D$1,0),0)</f>
        <v>audio</v>
      </c>
      <c r="G3413" t="str">
        <f>VLOOKUP($A3413,Content!$B$1:$D$1001,MATCH(reactions!G$1,Content!$B$1:$D$1,0),0)</f>
        <v>food</v>
      </c>
      <c r="H3413">
        <f>VLOOKUP(B3413,'reaction types'!$A$1:$C$17,MATCH(reactions!H$1,'reaction types'!$A$1:$C$1,0),0)</f>
        <v>15</v>
      </c>
    </row>
    <row r="3414" spans="1:8">
      <c r="A3414" t="s">
        <v>617</v>
      </c>
      <c r="B3414" t="s">
        <v>1048</v>
      </c>
      <c r="C3414" s="2">
        <v>44217.341666666667</v>
      </c>
      <c r="D3414" s="2" t="str">
        <f t="shared" si="55"/>
        <v>January</v>
      </c>
      <c r="E3414" s="5"/>
      <c r="F3414" t="str">
        <f>VLOOKUP($A3414,Content!$B$1:$D$1001,MATCH(reactions!F$1,Content!$B$1:$D$1,0),0)</f>
        <v>GIF</v>
      </c>
      <c r="G3414" t="str">
        <f>VLOOKUP($A3414,Content!$B$1:$D$1001,MATCH(reactions!G$1,Content!$B$1:$D$1,0),0)</f>
        <v>soccer</v>
      </c>
      <c r="H3414">
        <f>VLOOKUP(B3414,'reaction types'!$A$1:$C$17,MATCH(reactions!H$1,'reaction types'!$A$1:$C$1,0),0)</f>
        <v>12</v>
      </c>
    </row>
    <row r="3415" spans="1:8">
      <c r="A3415" t="s">
        <v>618</v>
      </c>
      <c r="B3415" t="s">
        <v>1048</v>
      </c>
      <c r="C3415" s="2">
        <v>44206.09652777778</v>
      </c>
      <c r="D3415" s="2" t="str">
        <f t="shared" si="55"/>
        <v>January</v>
      </c>
      <c r="E3415" s="5"/>
      <c r="F3415" t="str">
        <f>VLOOKUP($A3415,Content!$B$1:$D$1001,MATCH(reactions!F$1,Content!$B$1:$D$1,0),0)</f>
        <v>audio</v>
      </c>
      <c r="G3415" t="str">
        <f>VLOOKUP($A3415,Content!$B$1:$D$1001,MATCH(reactions!G$1,Content!$B$1:$D$1,0),0)</f>
        <v>science</v>
      </c>
      <c r="H3415">
        <f>VLOOKUP(B3415,'reaction types'!$A$1:$C$17,MATCH(reactions!H$1,'reaction types'!$A$1:$C$1,0),0)</f>
        <v>12</v>
      </c>
    </row>
    <row r="3416" spans="1:8">
      <c r="A3416" t="s">
        <v>618</v>
      </c>
      <c r="B3416" t="s">
        <v>1044</v>
      </c>
      <c r="C3416" s="2">
        <v>44222.576388888891</v>
      </c>
      <c r="D3416" s="2" t="str">
        <f t="shared" si="55"/>
        <v>January</v>
      </c>
      <c r="E3416" s="5"/>
      <c r="F3416" t="str">
        <f>VLOOKUP($A3416,Content!$B$1:$D$1001,MATCH(reactions!F$1,Content!$B$1:$D$1,0),0)</f>
        <v>audio</v>
      </c>
      <c r="G3416" t="str">
        <f>VLOOKUP($A3416,Content!$B$1:$D$1001,MATCH(reactions!G$1,Content!$B$1:$D$1,0),0)</f>
        <v>science</v>
      </c>
      <c r="H3416">
        <f>VLOOKUP(B3416,'reaction types'!$A$1:$C$17,MATCH(reactions!H$1,'reaction types'!$A$1:$C$1,0),0)</f>
        <v>65</v>
      </c>
    </row>
    <row r="3417" spans="1:8">
      <c r="A3417" t="s">
        <v>619</v>
      </c>
      <c r="B3417" t="s">
        <v>1051</v>
      </c>
      <c r="C3417" s="2">
        <v>44205.038888888892</v>
      </c>
      <c r="D3417" s="2" t="str">
        <f t="shared" si="55"/>
        <v>January</v>
      </c>
      <c r="E3417" s="5"/>
      <c r="F3417" t="str">
        <f>VLOOKUP($A3417,Content!$B$1:$D$1001,MATCH(reactions!F$1,Content!$B$1:$D$1,0),0)</f>
        <v>photo</v>
      </c>
      <c r="G3417" t="str">
        <f>VLOOKUP($A3417,Content!$B$1:$D$1001,MATCH(reactions!G$1,Content!$B$1:$D$1,0),0)</f>
        <v>dogs</v>
      </c>
      <c r="H3417">
        <f>VLOOKUP(B3417,'reaction types'!$A$1:$C$17,MATCH(reactions!H$1,'reaction types'!$A$1:$C$1,0),0)</f>
        <v>70</v>
      </c>
    </row>
    <row r="3418" spans="1:8">
      <c r="A3418" t="s">
        <v>619</v>
      </c>
      <c r="B3418" t="s">
        <v>1049</v>
      </c>
      <c r="C3418" s="2">
        <v>44222.447916666664</v>
      </c>
      <c r="D3418" s="2" t="str">
        <f t="shared" si="55"/>
        <v>January</v>
      </c>
      <c r="E3418" s="5"/>
      <c r="F3418" t="str">
        <f>VLOOKUP($A3418,Content!$B$1:$D$1001,MATCH(reactions!F$1,Content!$B$1:$D$1,0),0)</f>
        <v>photo</v>
      </c>
      <c r="G3418" t="str">
        <f>VLOOKUP($A3418,Content!$B$1:$D$1001,MATCH(reactions!G$1,Content!$B$1:$D$1,0),0)</f>
        <v>dogs</v>
      </c>
      <c r="H3418">
        <f>VLOOKUP(B3418,'reaction types'!$A$1:$C$17,MATCH(reactions!H$1,'reaction types'!$A$1:$C$1,0),0)</f>
        <v>50</v>
      </c>
    </row>
    <row r="3419" spans="1:8">
      <c r="A3419" t="s">
        <v>621</v>
      </c>
      <c r="B3419" t="s">
        <v>1052</v>
      </c>
      <c r="C3419" s="2">
        <v>44200.231249999997</v>
      </c>
      <c r="D3419" s="2" t="str">
        <f t="shared" si="55"/>
        <v>January</v>
      </c>
      <c r="E3419" s="5"/>
      <c r="F3419" t="str">
        <f>VLOOKUP($A3419,Content!$B$1:$D$1001,MATCH(reactions!F$1,Content!$B$1:$D$1,0),0)</f>
        <v>audio</v>
      </c>
      <c r="G3419" t="str">
        <f>VLOOKUP($A3419,Content!$B$1:$D$1001,MATCH(reactions!G$1,Content!$B$1:$D$1,0),0)</f>
        <v>fitness</v>
      </c>
      <c r="H3419">
        <f>VLOOKUP(B3419,'reaction types'!$A$1:$C$17,MATCH(reactions!H$1,'reaction types'!$A$1:$C$1,0),0)</f>
        <v>72</v>
      </c>
    </row>
    <row r="3420" spans="1:8">
      <c r="A3420" t="s">
        <v>621</v>
      </c>
      <c r="B3420" t="s">
        <v>1045</v>
      </c>
      <c r="C3420" s="2">
        <v>44219.573611111111</v>
      </c>
      <c r="D3420" s="2" t="str">
        <f t="shared" si="55"/>
        <v>January</v>
      </c>
      <c r="E3420" s="5"/>
      <c r="F3420" t="str">
        <f>VLOOKUP($A3420,Content!$B$1:$D$1001,MATCH(reactions!F$1,Content!$B$1:$D$1,0),0)</f>
        <v>audio</v>
      </c>
      <c r="G3420" t="str">
        <f>VLOOKUP($A3420,Content!$B$1:$D$1001,MATCH(reactions!G$1,Content!$B$1:$D$1,0),0)</f>
        <v>fitness</v>
      </c>
      <c r="H3420">
        <f>VLOOKUP(B3420,'reaction types'!$A$1:$C$17,MATCH(reactions!H$1,'reaction types'!$A$1:$C$1,0),0)</f>
        <v>20</v>
      </c>
    </row>
    <row r="3421" spans="1:8">
      <c r="A3421" t="s">
        <v>621</v>
      </c>
      <c r="B3421" t="s">
        <v>1037</v>
      </c>
      <c r="C3421" s="2">
        <v>44208.416666666664</v>
      </c>
      <c r="D3421" s="2" t="str">
        <f t="shared" si="55"/>
        <v>January</v>
      </c>
      <c r="E3421" s="5"/>
      <c r="F3421" t="str">
        <f>VLOOKUP($A3421,Content!$B$1:$D$1001,MATCH(reactions!F$1,Content!$B$1:$D$1,0),0)</f>
        <v>audio</v>
      </c>
      <c r="G3421" t="str">
        <f>VLOOKUP($A3421,Content!$B$1:$D$1001,MATCH(reactions!G$1,Content!$B$1:$D$1,0),0)</f>
        <v>fitness</v>
      </c>
      <c r="H3421">
        <f>VLOOKUP(B3421,'reaction types'!$A$1:$C$17,MATCH(reactions!H$1,'reaction types'!$A$1:$C$1,0),0)</f>
        <v>0</v>
      </c>
    </row>
    <row r="3422" spans="1:8">
      <c r="A3422" t="s">
        <v>621</v>
      </c>
      <c r="B3422" t="s">
        <v>1042</v>
      </c>
      <c r="C3422" s="2">
        <v>44201.038888888892</v>
      </c>
      <c r="D3422" s="2" t="str">
        <f t="shared" si="55"/>
        <v>January</v>
      </c>
      <c r="E3422" s="5"/>
      <c r="F3422" t="str">
        <f>VLOOKUP($A3422,Content!$B$1:$D$1001,MATCH(reactions!F$1,Content!$B$1:$D$1,0),0)</f>
        <v>audio</v>
      </c>
      <c r="G3422" t="str">
        <f>VLOOKUP($A3422,Content!$B$1:$D$1001,MATCH(reactions!G$1,Content!$B$1:$D$1,0),0)</f>
        <v>fitness</v>
      </c>
      <c r="H3422">
        <f>VLOOKUP(B3422,'reaction types'!$A$1:$C$17,MATCH(reactions!H$1,'reaction types'!$A$1:$C$1,0),0)</f>
        <v>70</v>
      </c>
    </row>
    <row r="3423" spans="1:8">
      <c r="A3423" t="s">
        <v>622</v>
      </c>
      <c r="B3423" t="s">
        <v>1037</v>
      </c>
      <c r="C3423" s="2">
        <v>44199.03402777778</v>
      </c>
      <c r="D3423" s="2" t="str">
        <f t="shared" si="55"/>
        <v>January</v>
      </c>
      <c r="E3423" s="5"/>
      <c r="F3423" t="str">
        <f>VLOOKUP($A3423,Content!$B$1:$D$1001,MATCH(reactions!F$1,Content!$B$1:$D$1,0),0)</f>
        <v>audio</v>
      </c>
      <c r="G3423" t="str">
        <f>VLOOKUP($A3423,Content!$B$1:$D$1001,MATCH(reactions!G$1,Content!$B$1:$D$1,0),0)</f>
        <v>culture</v>
      </c>
      <c r="H3423">
        <f>VLOOKUP(B3423,'reaction types'!$A$1:$C$17,MATCH(reactions!H$1,'reaction types'!$A$1:$C$1,0),0)</f>
        <v>0</v>
      </c>
    </row>
    <row r="3424" spans="1:8">
      <c r="A3424" t="s">
        <v>622</v>
      </c>
      <c r="B3424" t="s">
        <v>1051</v>
      </c>
      <c r="C3424" s="2">
        <v>44222.438194444447</v>
      </c>
      <c r="D3424" s="2" t="str">
        <f t="shared" si="55"/>
        <v>January</v>
      </c>
      <c r="E3424" s="5"/>
      <c r="F3424" t="str">
        <f>VLOOKUP($A3424,Content!$B$1:$D$1001,MATCH(reactions!F$1,Content!$B$1:$D$1,0),0)</f>
        <v>audio</v>
      </c>
      <c r="G3424" t="str">
        <f>VLOOKUP($A3424,Content!$B$1:$D$1001,MATCH(reactions!G$1,Content!$B$1:$D$1,0),0)</f>
        <v>culture</v>
      </c>
      <c r="H3424">
        <f>VLOOKUP(B3424,'reaction types'!$A$1:$C$17,MATCH(reactions!H$1,'reaction types'!$A$1:$C$1,0),0)</f>
        <v>70</v>
      </c>
    </row>
    <row r="3425" spans="1:8">
      <c r="A3425" t="s">
        <v>622</v>
      </c>
      <c r="B3425" t="s">
        <v>1047</v>
      </c>
      <c r="C3425" s="2">
        <v>44218.29791666667</v>
      </c>
      <c r="D3425" s="2" t="str">
        <f t="shared" si="55"/>
        <v>January</v>
      </c>
      <c r="E3425" s="5"/>
      <c r="F3425" t="str">
        <f>VLOOKUP($A3425,Content!$B$1:$D$1001,MATCH(reactions!F$1,Content!$B$1:$D$1,0),0)</f>
        <v>audio</v>
      </c>
      <c r="G3425" t="str">
        <f>VLOOKUP($A3425,Content!$B$1:$D$1001,MATCH(reactions!G$1,Content!$B$1:$D$1,0),0)</f>
        <v>culture</v>
      </c>
      <c r="H3425">
        <f>VLOOKUP(B3425,'reaction types'!$A$1:$C$17,MATCH(reactions!H$1,'reaction types'!$A$1:$C$1,0),0)</f>
        <v>45</v>
      </c>
    </row>
    <row r="3426" spans="1:8">
      <c r="A3426" t="s">
        <v>622</v>
      </c>
      <c r="B3426" t="s">
        <v>1044</v>
      </c>
      <c r="C3426" s="2">
        <v>44224.642361111109</v>
      </c>
      <c r="D3426" s="2" t="str">
        <f t="shared" si="55"/>
        <v>January</v>
      </c>
      <c r="E3426" s="5"/>
      <c r="F3426" t="str">
        <f>VLOOKUP($A3426,Content!$B$1:$D$1001,MATCH(reactions!F$1,Content!$B$1:$D$1,0),0)</f>
        <v>audio</v>
      </c>
      <c r="G3426" t="str">
        <f>VLOOKUP($A3426,Content!$B$1:$D$1001,MATCH(reactions!G$1,Content!$B$1:$D$1,0),0)</f>
        <v>culture</v>
      </c>
      <c r="H3426">
        <f>VLOOKUP(B3426,'reaction types'!$A$1:$C$17,MATCH(reactions!H$1,'reaction types'!$A$1:$C$1,0),0)</f>
        <v>65</v>
      </c>
    </row>
    <row r="3427" spans="1:8">
      <c r="A3427" t="s">
        <v>622</v>
      </c>
      <c r="B3427" t="s">
        <v>1045</v>
      </c>
      <c r="C3427" s="2">
        <v>44223.892361111109</v>
      </c>
      <c r="D3427" s="2" t="str">
        <f t="shared" si="55"/>
        <v>January</v>
      </c>
      <c r="E3427" s="5"/>
      <c r="F3427" t="str">
        <f>VLOOKUP($A3427,Content!$B$1:$D$1001,MATCH(reactions!F$1,Content!$B$1:$D$1,0),0)</f>
        <v>audio</v>
      </c>
      <c r="G3427" t="str">
        <f>VLOOKUP($A3427,Content!$B$1:$D$1001,MATCH(reactions!G$1,Content!$B$1:$D$1,0),0)</f>
        <v>culture</v>
      </c>
      <c r="H3427">
        <f>VLOOKUP(B3427,'reaction types'!$A$1:$C$17,MATCH(reactions!H$1,'reaction types'!$A$1:$C$1,0),0)</f>
        <v>20</v>
      </c>
    </row>
    <row r="3428" spans="1:8">
      <c r="A3428" t="s">
        <v>622</v>
      </c>
      <c r="B3428" t="s">
        <v>1039</v>
      </c>
      <c r="C3428" s="2">
        <v>44222.506944444445</v>
      </c>
      <c r="D3428" s="2" t="str">
        <f t="shared" si="55"/>
        <v>January</v>
      </c>
      <c r="E3428" s="5"/>
      <c r="F3428" t="str">
        <f>VLOOKUP($A3428,Content!$B$1:$D$1001,MATCH(reactions!F$1,Content!$B$1:$D$1,0),0)</f>
        <v>audio</v>
      </c>
      <c r="G3428" t="str">
        <f>VLOOKUP($A3428,Content!$B$1:$D$1001,MATCH(reactions!G$1,Content!$B$1:$D$1,0),0)</f>
        <v>culture</v>
      </c>
      <c r="H3428">
        <f>VLOOKUP(B3428,'reaction types'!$A$1:$C$17,MATCH(reactions!H$1,'reaction types'!$A$1:$C$1,0),0)</f>
        <v>15</v>
      </c>
    </row>
    <row r="3429" spans="1:8">
      <c r="A3429" t="s">
        <v>622</v>
      </c>
      <c r="B3429" t="s">
        <v>1042</v>
      </c>
      <c r="C3429" s="2">
        <v>44208.428472222222</v>
      </c>
      <c r="D3429" s="2" t="str">
        <f t="shared" si="55"/>
        <v>January</v>
      </c>
      <c r="E3429" s="5"/>
      <c r="F3429" t="str">
        <f>VLOOKUP($A3429,Content!$B$1:$D$1001,MATCH(reactions!F$1,Content!$B$1:$D$1,0),0)</f>
        <v>audio</v>
      </c>
      <c r="G3429" t="str">
        <f>VLOOKUP($A3429,Content!$B$1:$D$1001,MATCH(reactions!G$1,Content!$B$1:$D$1,0),0)</f>
        <v>culture</v>
      </c>
      <c r="H3429">
        <f>VLOOKUP(B3429,'reaction types'!$A$1:$C$17,MATCH(reactions!H$1,'reaction types'!$A$1:$C$1,0),0)</f>
        <v>70</v>
      </c>
    </row>
    <row r="3430" spans="1:8">
      <c r="A3430" t="s">
        <v>623</v>
      </c>
      <c r="B3430" t="s">
        <v>1050</v>
      </c>
      <c r="C3430" s="2">
        <v>44219.925000000003</v>
      </c>
      <c r="D3430" s="2" t="str">
        <f t="shared" si="55"/>
        <v>January</v>
      </c>
      <c r="E3430" s="5"/>
      <c r="F3430" t="str">
        <f>VLOOKUP($A3430,Content!$B$1:$D$1001,MATCH(reactions!F$1,Content!$B$1:$D$1,0),0)</f>
        <v>photo</v>
      </c>
      <c r="G3430" t="str">
        <f>VLOOKUP($A3430,Content!$B$1:$D$1001,MATCH(reactions!G$1,Content!$B$1:$D$1,0),0)</f>
        <v>travel</v>
      </c>
      <c r="H3430">
        <f>VLOOKUP(B3430,'reaction types'!$A$1:$C$17,MATCH(reactions!H$1,'reaction types'!$A$1:$C$1,0),0)</f>
        <v>60</v>
      </c>
    </row>
    <row r="3431" spans="1:8">
      <c r="A3431" t="s">
        <v>623</v>
      </c>
      <c r="B3431" t="s">
        <v>1051</v>
      </c>
      <c r="C3431" s="2">
        <v>44202.132638888892</v>
      </c>
      <c r="D3431" s="2" t="str">
        <f t="shared" si="55"/>
        <v>January</v>
      </c>
      <c r="E3431" s="5"/>
      <c r="F3431" t="str">
        <f>VLOOKUP($A3431,Content!$B$1:$D$1001,MATCH(reactions!F$1,Content!$B$1:$D$1,0),0)</f>
        <v>photo</v>
      </c>
      <c r="G3431" t="str">
        <f>VLOOKUP($A3431,Content!$B$1:$D$1001,MATCH(reactions!G$1,Content!$B$1:$D$1,0),0)</f>
        <v>travel</v>
      </c>
      <c r="H3431">
        <f>VLOOKUP(B3431,'reaction types'!$A$1:$C$17,MATCH(reactions!H$1,'reaction types'!$A$1:$C$1,0),0)</f>
        <v>70</v>
      </c>
    </row>
    <row r="3432" spans="1:8">
      <c r="A3432" t="s">
        <v>624</v>
      </c>
      <c r="B3432" t="s">
        <v>1038</v>
      </c>
      <c r="C3432" s="2">
        <v>44201.94027777778</v>
      </c>
      <c r="D3432" s="2" t="str">
        <f t="shared" si="55"/>
        <v>January</v>
      </c>
      <c r="E3432" s="5"/>
      <c r="F3432" t="str">
        <f>VLOOKUP($A3432,Content!$B$1:$D$1001,MATCH(reactions!F$1,Content!$B$1:$D$1,0),0)</f>
        <v>video</v>
      </c>
      <c r="G3432" t="str">
        <f>VLOOKUP($A3432,Content!$B$1:$D$1001,MATCH(reactions!G$1,Content!$B$1:$D$1,0),0)</f>
        <v>technology</v>
      </c>
      <c r="H3432">
        <f>VLOOKUP(B3432,'reaction types'!$A$1:$C$17,MATCH(reactions!H$1,'reaction types'!$A$1:$C$1,0),0)</f>
        <v>10</v>
      </c>
    </row>
    <row r="3433" spans="1:8">
      <c r="A3433" t="s">
        <v>624</v>
      </c>
      <c r="B3433" t="s">
        <v>1040</v>
      </c>
      <c r="C3433" s="2">
        <v>44207.444444444445</v>
      </c>
      <c r="D3433" s="2" t="str">
        <f t="shared" si="55"/>
        <v>January</v>
      </c>
      <c r="E3433" s="5"/>
      <c r="F3433" t="str">
        <f>VLOOKUP($A3433,Content!$B$1:$D$1001,MATCH(reactions!F$1,Content!$B$1:$D$1,0),0)</f>
        <v>video</v>
      </c>
      <c r="G3433" t="str">
        <f>VLOOKUP($A3433,Content!$B$1:$D$1001,MATCH(reactions!G$1,Content!$B$1:$D$1,0),0)</f>
        <v>technology</v>
      </c>
      <c r="H3433">
        <f>VLOOKUP(B3433,'reaction types'!$A$1:$C$17,MATCH(reactions!H$1,'reaction types'!$A$1:$C$1,0),0)</f>
        <v>30</v>
      </c>
    </row>
    <row r="3434" spans="1:8">
      <c r="A3434" t="s">
        <v>624</v>
      </c>
      <c r="B3434" t="s">
        <v>1039</v>
      </c>
      <c r="C3434" s="2">
        <v>44213.87777777778</v>
      </c>
      <c r="D3434" s="2" t="str">
        <f t="shared" si="55"/>
        <v>January</v>
      </c>
      <c r="E3434" s="5"/>
      <c r="F3434" t="str">
        <f>VLOOKUP($A3434,Content!$B$1:$D$1001,MATCH(reactions!F$1,Content!$B$1:$D$1,0),0)</f>
        <v>video</v>
      </c>
      <c r="G3434" t="str">
        <f>VLOOKUP($A3434,Content!$B$1:$D$1001,MATCH(reactions!G$1,Content!$B$1:$D$1,0),0)</f>
        <v>technology</v>
      </c>
      <c r="H3434">
        <f>VLOOKUP(B3434,'reaction types'!$A$1:$C$17,MATCH(reactions!H$1,'reaction types'!$A$1:$C$1,0),0)</f>
        <v>15</v>
      </c>
    </row>
    <row r="3435" spans="1:8">
      <c r="A3435" t="s">
        <v>624</v>
      </c>
      <c r="B3435" t="s">
        <v>1049</v>
      </c>
      <c r="C3435" s="2">
        <v>44224.254166666666</v>
      </c>
      <c r="D3435" s="2" t="str">
        <f t="shared" si="55"/>
        <v>January</v>
      </c>
      <c r="E3435" s="5"/>
      <c r="F3435" t="str">
        <f>VLOOKUP($A3435,Content!$B$1:$D$1001,MATCH(reactions!F$1,Content!$B$1:$D$1,0),0)</f>
        <v>video</v>
      </c>
      <c r="G3435" t="str">
        <f>VLOOKUP($A3435,Content!$B$1:$D$1001,MATCH(reactions!G$1,Content!$B$1:$D$1,0),0)</f>
        <v>technology</v>
      </c>
      <c r="H3435">
        <f>VLOOKUP(B3435,'reaction types'!$A$1:$C$17,MATCH(reactions!H$1,'reaction types'!$A$1:$C$1,0),0)</f>
        <v>50</v>
      </c>
    </row>
    <row r="3436" spans="1:8">
      <c r="A3436" t="s">
        <v>625</v>
      </c>
      <c r="B3436" t="s">
        <v>1040</v>
      </c>
      <c r="C3436" s="2">
        <v>44207.396527777775</v>
      </c>
      <c r="D3436" s="2" t="str">
        <f t="shared" si="55"/>
        <v>January</v>
      </c>
      <c r="E3436" s="5"/>
      <c r="F3436" t="str">
        <f>VLOOKUP($A3436,Content!$B$1:$D$1001,MATCH(reactions!F$1,Content!$B$1:$D$1,0),0)</f>
        <v>video</v>
      </c>
      <c r="G3436" t="str">
        <f>VLOOKUP($A3436,Content!$B$1:$D$1001,MATCH(reactions!G$1,Content!$B$1:$D$1,0),0)</f>
        <v>dogs</v>
      </c>
      <c r="H3436">
        <f>VLOOKUP(B3436,'reaction types'!$A$1:$C$17,MATCH(reactions!H$1,'reaction types'!$A$1:$C$1,0),0)</f>
        <v>30</v>
      </c>
    </row>
    <row r="3437" spans="1:8">
      <c r="A3437" t="s">
        <v>626</v>
      </c>
      <c r="B3437" t="s">
        <v>1041</v>
      </c>
      <c r="C3437" s="2">
        <v>44219.345138888886</v>
      </c>
      <c r="D3437" s="2" t="str">
        <f t="shared" si="55"/>
        <v>January</v>
      </c>
      <c r="E3437" s="5"/>
      <c r="F3437" t="str">
        <f>VLOOKUP($A3437,Content!$B$1:$D$1001,MATCH(reactions!F$1,Content!$B$1:$D$1,0),0)</f>
        <v>GIF</v>
      </c>
      <c r="G3437" t="str">
        <f>VLOOKUP($A3437,Content!$B$1:$D$1001,MATCH(reactions!G$1,Content!$B$1:$D$1,0),0)</f>
        <v>veganism</v>
      </c>
      <c r="H3437">
        <f>VLOOKUP(B3437,'reaction types'!$A$1:$C$17,MATCH(reactions!H$1,'reaction types'!$A$1:$C$1,0),0)</f>
        <v>35</v>
      </c>
    </row>
    <row r="3438" spans="1:8">
      <c r="A3438" t="s">
        <v>626</v>
      </c>
      <c r="B3438" t="s">
        <v>1038</v>
      </c>
      <c r="C3438" s="2">
        <v>44211.306944444441</v>
      </c>
      <c r="D3438" s="2" t="str">
        <f t="shared" si="55"/>
        <v>January</v>
      </c>
      <c r="E3438" s="5"/>
      <c r="F3438" t="str">
        <f>VLOOKUP($A3438,Content!$B$1:$D$1001,MATCH(reactions!F$1,Content!$B$1:$D$1,0),0)</f>
        <v>GIF</v>
      </c>
      <c r="G3438" t="str">
        <f>VLOOKUP($A3438,Content!$B$1:$D$1001,MATCH(reactions!G$1,Content!$B$1:$D$1,0),0)</f>
        <v>veganism</v>
      </c>
      <c r="H3438">
        <f>VLOOKUP(B3438,'reaction types'!$A$1:$C$17,MATCH(reactions!H$1,'reaction types'!$A$1:$C$1,0),0)</f>
        <v>10</v>
      </c>
    </row>
    <row r="3439" spans="1:8">
      <c r="A3439" t="s">
        <v>628</v>
      </c>
      <c r="B3439" t="s">
        <v>1051</v>
      </c>
      <c r="C3439" s="2">
        <v>44219.673611111109</v>
      </c>
      <c r="D3439" s="2" t="str">
        <f t="shared" si="55"/>
        <v>January</v>
      </c>
      <c r="E3439" s="5"/>
      <c r="F3439" t="str">
        <f>VLOOKUP($A3439,Content!$B$1:$D$1001,MATCH(reactions!F$1,Content!$B$1:$D$1,0),0)</f>
        <v>video</v>
      </c>
      <c r="G3439" t="str">
        <f>VLOOKUP($A3439,Content!$B$1:$D$1001,MATCH(reactions!G$1,Content!$B$1:$D$1,0),0)</f>
        <v>food</v>
      </c>
      <c r="H3439">
        <f>VLOOKUP(B3439,'reaction types'!$A$1:$C$17,MATCH(reactions!H$1,'reaction types'!$A$1:$C$1,0),0)</f>
        <v>70</v>
      </c>
    </row>
    <row r="3440" spans="1:8">
      <c r="A3440" t="s">
        <v>629</v>
      </c>
      <c r="B3440" t="s">
        <v>1051</v>
      </c>
      <c r="C3440" s="2">
        <v>44203.31527777778</v>
      </c>
      <c r="D3440" s="2" t="str">
        <f t="shared" si="55"/>
        <v>January</v>
      </c>
      <c r="E3440" s="5"/>
      <c r="F3440" t="str">
        <f>VLOOKUP($A3440,Content!$B$1:$D$1001,MATCH(reactions!F$1,Content!$B$1:$D$1,0),0)</f>
        <v>video</v>
      </c>
      <c r="G3440" t="str">
        <f>VLOOKUP($A3440,Content!$B$1:$D$1001,MATCH(reactions!G$1,Content!$B$1:$D$1,0),0)</f>
        <v>travel</v>
      </c>
      <c r="H3440">
        <f>VLOOKUP(B3440,'reaction types'!$A$1:$C$17,MATCH(reactions!H$1,'reaction types'!$A$1:$C$1,0),0)</f>
        <v>70</v>
      </c>
    </row>
    <row r="3441" spans="1:8">
      <c r="A3441" t="s">
        <v>630</v>
      </c>
      <c r="B3441" t="s">
        <v>1049</v>
      </c>
      <c r="C3441" s="2">
        <v>44216.438194444447</v>
      </c>
      <c r="D3441" s="2" t="str">
        <f t="shared" si="55"/>
        <v>January</v>
      </c>
      <c r="E3441" s="5"/>
      <c r="F3441" t="str">
        <f>VLOOKUP($A3441,Content!$B$1:$D$1001,MATCH(reactions!F$1,Content!$B$1:$D$1,0),0)</f>
        <v>GIF</v>
      </c>
      <c r="G3441" t="str">
        <f>VLOOKUP($A3441,Content!$B$1:$D$1001,MATCH(reactions!G$1,Content!$B$1:$D$1,0),0)</f>
        <v>education</v>
      </c>
      <c r="H3441">
        <f>VLOOKUP(B3441,'reaction types'!$A$1:$C$17,MATCH(reactions!H$1,'reaction types'!$A$1:$C$1,0),0)</f>
        <v>50</v>
      </c>
    </row>
    <row r="3442" spans="1:8">
      <c r="A3442" t="s">
        <v>630</v>
      </c>
      <c r="B3442" t="s">
        <v>1044</v>
      </c>
      <c r="C3442" s="2">
        <v>44206.397916666669</v>
      </c>
      <c r="D3442" s="2" t="str">
        <f t="shared" si="55"/>
        <v>January</v>
      </c>
      <c r="E3442" s="5"/>
      <c r="F3442" t="str">
        <f>VLOOKUP($A3442,Content!$B$1:$D$1001,MATCH(reactions!F$1,Content!$B$1:$D$1,0),0)</f>
        <v>GIF</v>
      </c>
      <c r="G3442" t="str">
        <f>VLOOKUP($A3442,Content!$B$1:$D$1001,MATCH(reactions!G$1,Content!$B$1:$D$1,0),0)</f>
        <v>education</v>
      </c>
      <c r="H3442">
        <f>VLOOKUP(B3442,'reaction types'!$A$1:$C$17,MATCH(reactions!H$1,'reaction types'!$A$1:$C$1,0),0)</f>
        <v>65</v>
      </c>
    </row>
    <row r="3443" spans="1:8">
      <c r="A3443" t="s">
        <v>630</v>
      </c>
      <c r="B3443" t="s">
        <v>1047</v>
      </c>
      <c r="C3443" s="2">
        <v>44207.053472222222</v>
      </c>
      <c r="D3443" s="2" t="str">
        <f t="shared" si="55"/>
        <v>January</v>
      </c>
      <c r="E3443" s="5"/>
      <c r="F3443" t="str">
        <f>VLOOKUP($A3443,Content!$B$1:$D$1001,MATCH(reactions!F$1,Content!$B$1:$D$1,0),0)</f>
        <v>GIF</v>
      </c>
      <c r="G3443" t="str">
        <f>VLOOKUP($A3443,Content!$B$1:$D$1001,MATCH(reactions!G$1,Content!$B$1:$D$1,0),0)</f>
        <v>education</v>
      </c>
      <c r="H3443">
        <f>VLOOKUP(B3443,'reaction types'!$A$1:$C$17,MATCH(reactions!H$1,'reaction types'!$A$1:$C$1,0),0)</f>
        <v>45</v>
      </c>
    </row>
    <row r="3444" spans="1:8">
      <c r="A3444" t="s">
        <v>630</v>
      </c>
      <c r="B3444" t="s">
        <v>1045</v>
      </c>
      <c r="C3444" s="2">
        <v>44200.192361111112</v>
      </c>
      <c r="D3444" s="2" t="str">
        <f t="shared" si="55"/>
        <v>January</v>
      </c>
      <c r="E3444" s="5"/>
      <c r="F3444" t="str">
        <f>VLOOKUP($A3444,Content!$B$1:$D$1001,MATCH(reactions!F$1,Content!$B$1:$D$1,0),0)</f>
        <v>GIF</v>
      </c>
      <c r="G3444" t="str">
        <f>VLOOKUP($A3444,Content!$B$1:$D$1001,MATCH(reactions!G$1,Content!$B$1:$D$1,0),0)</f>
        <v>education</v>
      </c>
      <c r="H3444">
        <f>VLOOKUP(B3444,'reaction types'!$A$1:$C$17,MATCH(reactions!H$1,'reaction types'!$A$1:$C$1,0),0)</f>
        <v>20</v>
      </c>
    </row>
    <row r="3445" spans="1:8">
      <c r="A3445" t="s">
        <v>630</v>
      </c>
      <c r="B3445" t="s">
        <v>1050</v>
      </c>
      <c r="C3445" s="2">
        <v>44218.113194444442</v>
      </c>
      <c r="D3445" s="2" t="str">
        <f t="shared" si="55"/>
        <v>January</v>
      </c>
      <c r="E3445" s="5"/>
      <c r="F3445" t="str">
        <f>VLOOKUP($A3445,Content!$B$1:$D$1001,MATCH(reactions!F$1,Content!$B$1:$D$1,0),0)</f>
        <v>GIF</v>
      </c>
      <c r="G3445" t="str">
        <f>VLOOKUP($A3445,Content!$B$1:$D$1001,MATCH(reactions!G$1,Content!$B$1:$D$1,0),0)</f>
        <v>education</v>
      </c>
      <c r="H3445">
        <f>VLOOKUP(B3445,'reaction types'!$A$1:$C$17,MATCH(reactions!H$1,'reaction types'!$A$1:$C$1,0),0)</f>
        <v>60</v>
      </c>
    </row>
    <row r="3446" spans="1:8">
      <c r="A3446" t="s">
        <v>630</v>
      </c>
      <c r="B3446" t="s">
        <v>1052</v>
      </c>
      <c r="C3446" s="2">
        <v>44217.260416666664</v>
      </c>
      <c r="D3446" s="2" t="str">
        <f t="shared" si="55"/>
        <v>January</v>
      </c>
      <c r="E3446" s="5"/>
      <c r="F3446" t="str">
        <f>VLOOKUP($A3446,Content!$B$1:$D$1001,MATCH(reactions!F$1,Content!$B$1:$D$1,0),0)</f>
        <v>GIF</v>
      </c>
      <c r="G3446" t="str">
        <f>VLOOKUP($A3446,Content!$B$1:$D$1001,MATCH(reactions!G$1,Content!$B$1:$D$1,0),0)</f>
        <v>education</v>
      </c>
      <c r="H3446">
        <f>VLOOKUP(B3446,'reaction types'!$A$1:$C$17,MATCH(reactions!H$1,'reaction types'!$A$1:$C$1,0),0)</f>
        <v>72</v>
      </c>
    </row>
    <row r="3447" spans="1:8">
      <c r="A3447" t="s">
        <v>632</v>
      </c>
      <c r="B3447" t="s">
        <v>1042</v>
      </c>
      <c r="C3447" s="2">
        <v>44219.163888888892</v>
      </c>
      <c r="D3447" s="2" t="str">
        <f t="shared" si="55"/>
        <v>January</v>
      </c>
      <c r="E3447" s="5"/>
      <c r="F3447" t="str">
        <f>VLOOKUP($A3447,Content!$B$1:$D$1001,MATCH(reactions!F$1,Content!$B$1:$D$1,0),0)</f>
        <v>photo</v>
      </c>
      <c r="G3447" t="str">
        <f>VLOOKUP($A3447,Content!$B$1:$D$1001,MATCH(reactions!G$1,Content!$B$1:$D$1,0),0)</f>
        <v>technology</v>
      </c>
      <c r="H3447">
        <f>VLOOKUP(B3447,'reaction types'!$A$1:$C$17,MATCH(reactions!H$1,'reaction types'!$A$1:$C$1,0),0)</f>
        <v>70</v>
      </c>
    </row>
    <row r="3448" spans="1:8">
      <c r="A3448" t="s">
        <v>633</v>
      </c>
      <c r="B3448" t="s">
        <v>1046</v>
      </c>
      <c r="C3448" s="2">
        <v>44215.09097222222</v>
      </c>
      <c r="D3448" s="2" t="str">
        <f t="shared" si="55"/>
        <v>January</v>
      </c>
      <c r="E3448" s="5"/>
      <c r="F3448" t="str">
        <f>VLOOKUP($A3448,Content!$B$1:$D$1001,MATCH(reactions!F$1,Content!$B$1:$D$1,0),0)</f>
        <v>audio</v>
      </c>
      <c r="G3448" t="str">
        <f>VLOOKUP($A3448,Content!$B$1:$D$1001,MATCH(reactions!G$1,Content!$B$1:$D$1,0),0)</f>
        <v>culture</v>
      </c>
      <c r="H3448">
        <f>VLOOKUP(B3448,'reaction types'!$A$1:$C$17,MATCH(reactions!H$1,'reaction types'!$A$1:$C$1,0),0)</f>
        <v>75</v>
      </c>
    </row>
    <row r="3449" spans="1:8">
      <c r="A3449" t="s">
        <v>633</v>
      </c>
      <c r="B3449" t="s">
        <v>1041</v>
      </c>
      <c r="C3449" s="2">
        <v>44205.578472222223</v>
      </c>
      <c r="D3449" s="2" t="str">
        <f t="shared" si="55"/>
        <v>January</v>
      </c>
      <c r="E3449" s="5"/>
      <c r="F3449" t="str">
        <f>VLOOKUP($A3449,Content!$B$1:$D$1001,MATCH(reactions!F$1,Content!$B$1:$D$1,0),0)</f>
        <v>audio</v>
      </c>
      <c r="G3449" t="str">
        <f>VLOOKUP($A3449,Content!$B$1:$D$1001,MATCH(reactions!G$1,Content!$B$1:$D$1,0),0)</f>
        <v>culture</v>
      </c>
      <c r="H3449">
        <f>VLOOKUP(B3449,'reaction types'!$A$1:$C$17,MATCH(reactions!H$1,'reaction types'!$A$1:$C$1,0),0)</f>
        <v>35</v>
      </c>
    </row>
    <row r="3450" spans="1:8">
      <c r="A3450" t="s">
        <v>633</v>
      </c>
      <c r="B3450" t="s">
        <v>1047</v>
      </c>
      <c r="C3450" s="2">
        <v>44221.743055555555</v>
      </c>
      <c r="D3450" s="2" t="str">
        <f t="shared" si="55"/>
        <v>January</v>
      </c>
      <c r="E3450" s="5"/>
      <c r="F3450" t="str">
        <f>VLOOKUP($A3450,Content!$B$1:$D$1001,MATCH(reactions!F$1,Content!$B$1:$D$1,0),0)</f>
        <v>audio</v>
      </c>
      <c r="G3450" t="str">
        <f>VLOOKUP($A3450,Content!$B$1:$D$1001,MATCH(reactions!G$1,Content!$B$1:$D$1,0),0)</f>
        <v>culture</v>
      </c>
      <c r="H3450">
        <f>VLOOKUP(B3450,'reaction types'!$A$1:$C$17,MATCH(reactions!H$1,'reaction types'!$A$1:$C$1,0),0)</f>
        <v>45</v>
      </c>
    </row>
    <row r="3451" spans="1:8">
      <c r="A3451" t="s">
        <v>635</v>
      </c>
      <c r="B3451" t="s">
        <v>1047</v>
      </c>
      <c r="C3451" s="2">
        <v>44224.907638888886</v>
      </c>
      <c r="D3451" s="2" t="str">
        <f t="shared" si="55"/>
        <v>January</v>
      </c>
      <c r="E3451" s="5"/>
      <c r="F3451" t="str">
        <f>VLOOKUP($A3451,Content!$B$1:$D$1001,MATCH(reactions!F$1,Content!$B$1:$D$1,0),0)</f>
        <v>video</v>
      </c>
      <c r="G3451" t="str">
        <f>VLOOKUP($A3451,Content!$B$1:$D$1001,MATCH(reactions!G$1,Content!$B$1:$D$1,0),0)</f>
        <v>public speaking</v>
      </c>
      <c r="H3451">
        <f>VLOOKUP(B3451,'reaction types'!$A$1:$C$17,MATCH(reactions!H$1,'reaction types'!$A$1:$C$1,0),0)</f>
        <v>45</v>
      </c>
    </row>
    <row r="3452" spans="1:8">
      <c r="A3452" t="s">
        <v>635</v>
      </c>
      <c r="B3452" t="s">
        <v>1052</v>
      </c>
      <c r="C3452" s="2">
        <v>44216.34097222222</v>
      </c>
      <c r="D3452" s="2" t="str">
        <f t="shared" si="55"/>
        <v>January</v>
      </c>
      <c r="E3452" s="5"/>
      <c r="F3452" t="str">
        <f>VLOOKUP($A3452,Content!$B$1:$D$1001,MATCH(reactions!F$1,Content!$B$1:$D$1,0),0)</f>
        <v>video</v>
      </c>
      <c r="G3452" t="str">
        <f>VLOOKUP($A3452,Content!$B$1:$D$1001,MATCH(reactions!G$1,Content!$B$1:$D$1,0),0)</f>
        <v>public speaking</v>
      </c>
      <c r="H3452">
        <f>VLOOKUP(B3452,'reaction types'!$A$1:$C$17,MATCH(reactions!H$1,'reaction types'!$A$1:$C$1,0),0)</f>
        <v>72</v>
      </c>
    </row>
    <row r="3453" spans="1:8">
      <c r="A3453" t="s">
        <v>635</v>
      </c>
      <c r="B3453" t="s">
        <v>1052</v>
      </c>
      <c r="C3453" s="2">
        <v>44209.561805555553</v>
      </c>
      <c r="D3453" s="2" t="str">
        <f t="shared" si="55"/>
        <v>January</v>
      </c>
      <c r="E3453" s="5"/>
      <c r="F3453" t="str">
        <f>VLOOKUP($A3453,Content!$B$1:$D$1001,MATCH(reactions!F$1,Content!$B$1:$D$1,0),0)</f>
        <v>video</v>
      </c>
      <c r="G3453" t="str">
        <f>VLOOKUP($A3453,Content!$B$1:$D$1001,MATCH(reactions!G$1,Content!$B$1:$D$1,0),0)</f>
        <v>public speaking</v>
      </c>
      <c r="H3453">
        <f>VLOOKUP(B3453,'reaction types'!$A$1:$C$17,MATCH(reactions!H$1,'reaction types'!$A$1:$C$1,0),0)</f>
        <v>72</v>
      </c>
    </row>
    <row r="3454" spans="1:8">
      <c r="A3454" t="s">
        <v>636</v>
      </c>
      <c r="B3454" t="s">
        <v>1044</v>
      </c>
      <c r="C3454" s="2">
        <v>44216.600694444445</v>
      </c>
      <c r="D3454" s="2" t="str">
        <f t="shared" si="55"/>
        <v>January</v>
      </c>
      <c r="E3454" s="5"/>
      <c r="F3454" t="str">
        <f>VLOOKUP($A3454,Content!$B$1:$D$1001,MATCH(reactions!F$1,Content!$B$1:$D$1,0),0)</f>
        <v>audio</v>
      </c>
      <c r="G3454" t="str">
        <f>VLOOKUP($A3454,Content!$B$1:$D$1001,MATCH(reactions!G$1,Content!$B$1:$D$1,0),0)</f>
        <v>education</v>
      </c>
      <c r="H3454">
        <f>VLOOKUP(B3454,'reaction types'!$A$1:$C$17,MATCH(reactions!H$1,'reaction types'!$A$1:$C$1,0),0)</f>
        <v>65</v>
      </c>
    </row>
    <row r="3455" spans="1:8">
      <c r="A3455" t="s">
        <v>636</v>
      </c>
      <c r="B3455" t="s">
        <v>1051</v>
      </c>
      <c r="C3455" s="2">
        <v>44223.442361111112</v>
      </c>
      <c r="D3455" s="2" t="str">
        <f t="shared" si="55"/>
        <v>January</v>
      </c>
      <c r="E3455" s="5"/>
      <c r="F3455" t="str">
        <f>VLOOKUP($A3455,Content!$B$1:$D$1001,MATCH(reactions!F$1,Content!$B$1:$D$1,0),0)</f>
        <v>audio</v>
      </c>
      <c r="G3455" t="str">
        <f>VLOOKUP($A3455,Content!$B$1:$D$1001,MATCH(reactions!G$1,Content!$B$1:$D$1,0),0)</f>
        <v>education</v>
      </c>
      <c r="H3455">
        <f>VLOOKUP(B3455,'reaction types'!$A$1:$C$17,MATCH(reactions!H$1,'reaction types'!$A$1:$C$1,0),0)</f>
        <v>70</v>
      </c>
    </row>
    <row r="3456" spans="1:8">
      <c r="A3456" t="s">
        <v>636</v>
      </c>
      <c r="B3456" t="s">
        <v>1038</v>
      </c>
      <c r="C3456" s="2">
        <v>44207.613888888889</v>
      </c>
      <c r="D3456" s="2" t="str">
        <f t="shared" si="55"/>
        <v>January</v>
      </c>
      <c r="E3456" s="5"/>
      <c r="F3456" t="str">
        <f>VLOOKUP($A3456,Content!$B$1:$D$1001,MATCH(reactions!F$1,Content!$B$1:$D$1,0),0)</f>
        <v>audio</v>
      </c>
      <c r="G3456" t="str">
        <f>VLOOKUP($A3456,Content!$B$1:$D$1001,MATCH(reactions!G$1,Content!$B$1:$D$1,0),0)</f>
        <v>education</v>
      </c>
      <c r="H3456">
        <f>VLOOKUP(B3456,'reaction types'!$A$1:$C$17,MATCH(reactions!H$1,'reaction types'!$A$1:$C$1,0),0)</f>
        <v>10</v>
      </c>
    </row>
    <row r="3457" spans="1:8">
      <c r="A3457" t="s">
        <v>636</v>
      </c>
      <c r="B3457" t="s">
        <v>1048</v>
      </c>
      <c r="C3457" s="2">
        <v>44204.706250000003</v>
      </c>
      <c r="D3457" s="2" t="str">
        <f t="shared" si="55"/>
        <v>January</v>
      </c>
      <c r="E3457" s="5"/>
      <c r="F3457" t="str">
        <f>VLOOKUP($A3457,Content!$B$1:$D$1001,MATCH(reactions!F$1,Content!$B$1:$D$1,0),0)</f>
        <v>audio</v>
      </c>
      <c r="G3457" t="str">
        <f>VLOOKUP($A3457,Content!$B$1:$D$1001,MATCH(reactions!G$1,Content!$B$1:$D$1,0),0)</f>
        <v>education</v>
      </c>
      <c r="H3457">
        <f>VLOOKUP(B3457,'reaction types'!$A$1:$C$17,MATCH(reactions!H$1,'reaction types'!$A$1:$C$1,0),0)</f>
        <v>12</v>
      </c>
    </row>
    <row r="3458" spans="1:8">
      <c r="A3458" t="s">
        <v>637</v>
      </c>
      <c r="B3458" t="s">
        <v>1040</v>
      </c>
      <c r="C3458" s="2">
        <v>44220.168749999997</v>
      </c>
      <c r="D3458" s="2" t="str">
        <f t="shared" si="55"/>
        <v>January</v>
      </c>
      <c r="E3458" s="5"/>
      <c r="F3458" t="str">
        <f>VLOOKUP($A3458,Content!$B$1:$D$1001,MATCH(reactions!F$1,Content!$B$1:$D$1,0),0)</f>
        <v>video</v>
      </c>
      <c r="G3458" t="str">
        <f>VLOOKUP($A3458,Content!$B$1:$D$1001,MATCH(reactions!G$1,Content!$B$1:$D$1,0),0)</f>
        <v>food</v>
      </c>
      <c r="H3458">
        <f>VLOOKUP(B3458,'reaction types'!$A$1:$C$17,MATCH(reactions!H$1,'reaction types'!$A$1:$C$1,0),0)</f>
        <v>30</v>
      </c>
    </row>
    <row r="3459" spans="1:8">
      <c r="A3459" t="s">
        <v>637</v>
      </c>
      <c r="B3459" t="s">
        <v>1037</v>
      </c>
      <c r="C3459" s="2">
        <v>44215.583333333336</v>
      </c>
      <c r="D3459" s="2" t="str">
        <f t="shared" ref="D3459:D3522" si="56">TEXT(C3459,"mmmm")</f>
        <v>January</v>
      </c>
      <c r="E3459" s="5"/>
      <c r="F3459" t="str">
        <f>VLOOKUP($A3459,Content!$B$1:$D$1001,MATCH(reactions!F$1,Content!$B$1:$D$1,0),0)</f>
        <v>video</v>
      </c>
      <c r="G3459" t="str">
        <f>VLOOKUP($A3459,Content!$B$1:$D$1001,MATCH(reactions!G$1,Content!$B$1:$D$1,0),0)</f>
        <v>food</v>
      </c>
      <c r="H3459">
        <f>VLOOKUP(B3459,'reaction types'!$A$1:$C$17,MATCH(reactions!H$1,'reaction types'!$A$1:$C$1,0),0)</f>
        <v>0</v>
      </c>
    </row>
    <row r="3460" spans="1:8">
      <c r="A3460" t="s">
        <v>637</v>
      </c>
      <c r="B3460" t="s">
        <v>1040</v>
      </c>
      <c r="C3460" s="2">
        <v>44224.216666666667</v>
      </c>
      <c r="D3460" s="2" t="str">
        <f t="shared" si="56"/>
        <v>January</v>
      </c>
      <c r="E3460" s="5"/>
      <c r="F3460" t="str">
        <f>VLOOKUP($A3460,Content!$B$1:$D$1001,MATCH(reactions!F$1,Content!$B$1:$D$1,0),0)</f>
        <v>video</v>
      </c>
      <c r="G3460" t="str">
        <f>VLOOKUP($A3460,Content!$B$1:$D$1001,MATCH(reactions!G$1,Content!$B$1:$D$1,0),0)</f>
        <v>food</v>
      </c>
      <c r="H3460">
        <f>VLOOKUP(B3460,'reaction types'!$A$1:$C$17,MATCH(reactions!H$1,'reaction types'!$A$1:$C$1,0),0)</f>
        <v>30</v>
      </c>
    </row>
    <row r="3461" spans="1:8">
      <c r="A3461" t="s">
        <v>637</v>
      </c>
      <c r="B3461" t="s">
        <v>1048</v>
      </c>
      <c r="C3461" s="2">
        <v>44224.393055555556</v>
      </c>
      <c r="D3461" s="2" t="str">
        <f t="shared" si="56"/>
        <v>January</v>
      </c>
      <c r="E3461" s="5"/>
      <c r="F3461" t="str">
        <f>VLOOKUP($A3461,Content!$B$1:$D$1001,MATCH(reactions!F$1,Content!$B$1:$D$1,0),0)</f>
        <v>video</v>
      </c>
      <c r="G3461" t="str">
        <f>VLOOKUP($A3461,Content!$B$1:$D$1001,MATCH(reactions!G$1,Content!$B$1:$D$1,0),0)</f>
        <v>food</v>
      </c>
      <c r="H3461">
        <f>VLOOKUP(B3461,'reaction types'!$A$1:$C$17,MATCH(reactions!H$1,'reaction types'!$A$1:$C$1,0),0)</f>
        <v>12</v>
      </c>
    </row>
    <row r="3462" spans="1:8">
      <c r="A3462" t="s">
        <v>638</v>
      </c>
      <c r="B3462" t="s">
        <v>1046</v>
      </c>
      <c r="C3462" s="2">
        <v>44209.094444444447</v>
      </c>
      <c r="D3462" s="2" t="str">
        <f t="shared" si="56"/>
        <v>January</v>
      </c>
      <c r="E3462" s="5"/>
      <c r="F3462" t="str">
        <f>VLOOKUP($A3462,Content!$B$1:$D$1001,MATCH(reactions!F$1,Content!$B$1:$D$1,0),0)</f>
        <v>GIF</v>
      </c>
      <c r="G3462" t="str">
        <f>VLOOKUP($A3462,Content!$B$1:$D$1001,MATCH(reactions!G$1,Content!$B$1:$D$1,0),0)</f>
        <v>dogs</v>
      </c>
      <c r="H3462">
        <f>VLOOKUP(B3462,'reaction types'!$A$1:$C$17,MATCH(reactions!H$1,'reaction types'!$A$1:$C$1,0),0)</f>
        <v>75</v>
      </c>
    </row>
    <row r="3463" spans="1:8">
      <c r="A3463" t="s">
        <v>638</v>
      </c>
      <c r="B3463" t="s">
        <v>1042</v>
      </c>
      <c r="C3463" s="2">
        <v>44223.771527777775</v>
      </c>
      <c r="D3463" s="2" t="str">
        <f t="shared" si="56"/>
        <v>January</v>
      </c>
      <c r="E3463" s="5"/>
      <c r="F3463" t="str">
        <f>VLOOKUP($A3463,Content!$B$1:$D$1001,MATCH(reactions!F$1,Content!$B$1:$D$1,0),0)</f>
        <v>GIF</v>
      </c>
      <c r="G3463" t="str">
        <f>VLOOKUP($A3463,Content!$B$1:$D$1001,MATCH(reactions!G$1,Content!$B$1:$D$1,0),0)</f>
        <v>dogs</v>
      </c>
      <c r="H3463">
        <f>VLOOKUP(B3463,'reaction types'!$A$1:$C$17,MATCH(reactions!H$1,'reaction types'!$A$1:$C$1,0),0)</f>
        <v>70</v>
      </c>
    </row>
    <row r="3464" spans="1:8">
      <c r="A3464" t="s">
        <v>638</v>
      </c>
      <c r="B3464" t="s">
        <v>1046</v>
      </c>
      <c r="C3464" s="2">
        <v>44197.606249999997</v>
      </c>
      <c r="D3464" s="2" t="str">
        <f t="shared" si="56"/>
        <v>January</v>
      </c>
      <c r="E3464" s="5"/>
      <c r="F3464" t="str">
        <f>VLOOKUP($A3464,Content!$B$1:$D$1001,MATCH(reactions!F$1,Content!$B$1:$D$1,0),0)</f>
        <v>GIF</v>
      </c>
      <c r="G3464" t="str">
        <f>VLOOKUP($A3464,Content!$B$1:$D$1001,MATCH(reactions!G$1,Content!$B$1:$D$1,0),0)</f>
        <v>dogs</v>
      </c>
      <c r="H3464">
        <f>VLOOKUP(B3464,'reaction types'!$A$1:$C$17,MATCH(reactions!H$1,'reaction types'!$A$1:$C$1,0),0)</f>
        <v>75</v>
      </c>
    </row>
    <row r="3465" spans="1:8">
      <c r="A3465" t="s">
        <v>639</v>
      </c>
      <c r="B3465" t="s">
        <v>1044</v>
      </c>
      <c r="C3465" s="2">
        <v>44200.307638888888</v>
      </c>
      <c r="D3465" s="2" t="str">
        <f t="shared" si="56"/>
        <v>January</v>
      </c>
      <c r="E3465" s="5"/>
      <c r="F3465" t="str">
        <f>VLOOKUP($A3465,Content!$B$1:$D$1001,MATCH(reactions!F$1,Content!$B$1:$D$1,0),0)</f>
        <v>video</v>
      </c>
      <c r="G3465" t="str">
        <f>VLOOKUP($A3465,Content!$B$1:$D$1001,MATCH(reactions!G$1,Content!$B$1:$D$1,0),0)</f>
        <v>food</v>
      </c>
      <c r="H3465">
        <f>VLOOKUP(B3465,'reaction types'!$A$1:$C$17,MATCH(reactions!H$1,'reaction types'!$A$1:$C$1,0),0)</f>
        <v>65</v>
      </c>
    </row>
    <row r="3466" spans="1:8">
      <c r="A3466" t="s">
        <v>639</v>
      </c>
      <c r="B3466" t="s">
        <v>1037</v>
      </c>
      <c r="C3466" s="2">
        <v>44221.852777777778</v>
      </c>
      <c r="D3466" s="2" t="str">
        <f t="shared" si="56"/>
        <v>January</v>
      </c>
      <c r="E3466" s="5"/>
      <c r="F3466" t="str">
        <f>VLOOKUP($A3466,Content!$B$1:$D$1001,MATCH(reactions!F$1,Content!$B$1:$D$1,0),0)</f>
        <v>video</v>
      </c>
      <c r="G3466" t="str">
        <f>VLOOKUP($A3466,Content!$B$1:$D$1001,MATCH(reactions!G$1,Content!$B$1:$D$1,0),0)</f>
        <v>food</v>
      </c>
      <c r="H3466">
        <f>VLOOKUP(B3466,'reaction types'!$A$1:$C$17,MATCH(reactions!H$1,'reaction types'!$A$1:$C$1,0),0)</f>
        <v>0</v>
      </c>
    </row>
    <row r="3467" spans="1:8">
      <c r="A3467" t="s">
        <v>639</v>
      </c>
      <c r="B3467" t="s">
        <v>1049</v>
      </c>
      <c r="C3467" s="2">
        <v>44201.98541666667</v>
      </c>
      <c r="D3467" s="2" t="str">
        <f t="shared" si="56"/>
        <v>January</v>
      </c>
      <c r="E3467" s="5"/>
      <c r="F3467" t="str">
        <f>VLOOKUP($A3467,Content!$B$1:$D$1001,MATCH(reactions!F$1,Content!$B$1:$D$1,0),0)</f>
        <v>video</v>
      </c>
      <c r="G3467" t="str">
        <f>VLOOKUP($A3467,Content!$B$1:$D$1001,MATCH(reactions!G$1,Content!$B$1:$D$1,0),0)</f>
        <v>food</v>
      </c>
      <c r="H3467">
        <f>VLOOKUP(B3467,'reaction types'!$A$1:$C$17,MATCH(reactions!H$1,'reaction types'!$A$1:$C$1,0),0)</f>
        <v>50</v>
      </c>
    </row>
    <row r="3468" spans="1:8">
      <c r="A3468" t="s">
        <v>639</v>
      </c>
      <c r="B3468" t="s">
        <v>1051</v>
      </c>
      <c r="C3468" s="2">
        <v>44224.1875</v>
      </c>
      <c r="D3468" s="2" t="str">
        <f t="shared" si="56"/>
        <v>January</v>
      </c>
      <c r="E3468" s="5"/>
      <c r="F3468" t="str">
        <f>VLOOKUP($A3468,Content!$B$1:$D$1001,MATCH(reactions!F$1,Content!$B$1:$D$1,0),0)</f>
        <v>video</v>
      </c>
      <c r="G3468" t="str">
        <f>VLOOKUP($A3468,Content!$B$1:$D$1001,MATCH(reactions!G$1,Content!$B$1:$D$1,0),0)</f>
        <v>food</v>
      </c>
      <c r="H3468">
        <f>VLOOKUP(B3468,'reaction types'!$A$1:$C$17,MATCH(reactions!H$1,'reaction types'!$A$1:$C$1,0),0)</f>
        <v>70</v>
      </c>
    </row>
    <row r="3469" spans="1:8">
      <c r="A3469" t="s">
        <v>639</v>
      </c>
      <c r="B3469" t="s">
        <v>1048</v>
      </c>
      <c r="C3469" s="2">
        <v>44223.568055555559</v>
      </c>
      <c r="D3469" s="2" t="str">
        <f t="shared" si="56"/>
        <v>January</v>
      </c>
      <c r="E3469" s="5"/>
      <c r="F3469" t="str">
        <f>VLOOKUP($A3469,Content!$B$1:$D$1001,MATCH(reactions!F$1,Content!$B$1:$D$1,0),0)</f>
        <v>video</v>
      </c>
      <c r="G3469" t="str">
        <f>VLOOKUP($A3469,Content!$B$1:$D$1001,MATCH(reactions!G$1,Content!$B$1:$D$1,0),0)</f>
        <v>food</v>
      </c>
      <c r="H3469">
        <f>VLOOKUP(B3469,'reaction types'!$A$1:$C$17,MATCH(reactions!H$1,'reaction types'!$A$1:$C$1,0),0)</f>
        <v>12</v>
      </c>
    </row>
    <row r="3470" spans="1:8">
      <c r="A3470" t="s">
        <v>639</v>
      </c>
      <c r="B3470" t="s">
        <v>1040</v>
      </c>
      <c r="C3470" s="2">
        <v>44227.804166666669</v>
      </c>
      <c r="D3470" s="2" t="str">
        <f t="shared" si="56"/>
        <v>January</v>
      </c>
      <c r="E3470" s="5"/>
      <c r="F3470" t="str">
        <f>VLOOKUP($A3470,Content!$B$1:$D$1001,MATCH(reactions!F$1,Content!$B$1:$D$1,0),0)</f>
        <v>video</v>
      </c>
      <c r="G3470" t="str">
        <f>VLOOKUP($A3470,Content!$B$1:$D$1001,MATCH(reactions!G$1,Content!$B$1:$D$1,0),0)</f>
        <v>food</v>
      </c>
      <c r="H3470">
        <f>VLOOKUP(B3470,'reaction types'!$A$1:$C$17,MATCH(reactions!H$1,'reaction types'!$A$1:$C$1,0),0)</f>
        <v>30</v>
      </c>
    </row>
    <row r="3471" spans="1:8">
      <c r="A3471" t="s">
        <v>641</v>
      </c>
      <c r="B3471" t="s">
        <v>1040</v>
      </c>
      <c r="C3471" s="2">
        <v>44216.868055555555</v>
      </c>
      <c r="D3471" s="2" t="str">
        <f t="shared" si="56"/>
        <v>January</v>
      </c>
      <c r="E3471" s="5"/>
      <c r="F3471" t="str">
        <f>VLOOKUP($A3471,Content!$B$1:$D$1001,MATCH(reactions!F$1,Content!$B$1:$D$1,0),0)</f>
        <v>audio</v>
      </c>
      <c r="G3471" t="str">
        <f>VLOOKUP($A3471,Content!$B$1:$D$1001,MATCH(reactions!G$1,Content!$B$1:$D$1,0),0)</f>
        <v>healthy eating</v>
      </c>
      <c r="H3471">
        <f>VLOOKUP(B3471,'reaction types'!$A$1:$C$17,MATCH(reactions!H$1,'reaction types'!$A$1:$C$1,0),0)</f>
        <v>30</v>
      </c>
    </row>
    <row r="3472" spans="1:8">
      <c r="A3472" t="s">
        <v>643</v>
      </c>
      <c r="B3472" t="s">
        <v>1051</v>
      </c>
      <c r="C3472" s="2">
        <v>44215.277777777781</v>
      </c>
      <c r="D3472" s="2" t="str">
        <f t="shared" si="56"/>
        <v>January</v>
      </c>
      <c r="E3472" s="5"/>
      <c r="F3472" t="str">
        <f>VLOOKUP($A3472,Content!$B$1:$D$1001,MATCH(reactions!F$1,Content!$B$1:$D$1,0),0)</f>
        <v>audio</v>
      </c>
      <c r="G3472" t="str">
        <f>VLOOKUP($A3472,Content!$B$1:$D$1001,MATCH(reactions!G$1,Content!$B$1:$D$1,0),0)</f>
        <v>animals</v>
      </c>
      <c r="H3472">
        <f>VLOOKUP(B3472,'reaction types'!$A$1:$C$17,MATCH(reactions!H$1,'reaction types'!$A$1:$C$1,0),0)</f>
        <v>70</v>
      </c>
    </row>
    <row r="3473" spans="1:8">
      <c r="A3473" t="s">
        <v>643</v>
      </c>
      <c r="B3473" t="s">
        <v>1052</v>
      </c>
      <c r="C3473" s="2">
        <v>44212.392361111109</v>
      </c>
      <c r="D3473" s="2" t="str">
        <f t="shared" si="56"/>
        <v>January</v>
      </c>
      <c r="E3473" s="5"/>
      <c r="F3473" t="str">
        <f>VLOOKUP($A3473,Content!$B$1:$D$1001,MATCH(reactions!F$1,Content!$B$1:$D$1,0),0)</f>
        <v>audio</v>
      </c>
      <c r="G3473" t="str">
        <f>VLOOKUP($A3473,Content!$B$1:$D$1001,MATCH(reactions!G$1,Content!$B$1:$D$1,0),0)</f>
        <v>animals</v>
      </c>
      <c r="H3473">
        <f>VLOOKUP(B3473,'reaction types'!$A$1:$C$17,MATCH(reactions!H$1,'reaction types'!$A$1:$C$1,0),0)</f>
        <v>72</v>
      </c>
    </row>
    <row r="3474" spans="1:8">
      <c r="A3474" t="s">
        <v>643</v>
      </c>
      <c r="B3474" t="s">
        <v>1041</v>
      </c>
      <c r="C3474" s="2">
        <v>44202.417361111111</v>
      </c>
      <c r="D3474" s="2" t="str">
        <f t="shared" si="56"/>
        <v>January</v>
      </c>
      <c r="E3474" s="5"/>
      <c r="F3474" t="str">
        <f>VLOOKUP($A3474,Content!$B$1:$D$1001,MATCH(reactions!F$1,Content!$B$1:$D$1,0),0)</f>
        <v>audio</v>
      </c>
      <c r="G3474" t="str">
        <f>VLOOKUP($A3474,Content!$B$1:$D$1001,MATCH(reactions!G$1,Content!$B$1:$D$1,0),0)</f>
        <v>animals</v>
      </c>
      <c r="H3474">
        <f>VLOOKUP(B3474,'reaction types'!$A$1:$C$17,MATCH(reactions!H$1,'reaction types'!$A$1:$C$1,0),0)</f>
        <v>35</v>
      </c>
    </row>
    <row r="3475" spans="1:8">
      <c r="A3475" t="s">
        <v>643</v>
      </c>
      <c r="B3475" t="s">
        <v>1040</v>
      </c>
      <c r="C3475" s="2">
        <v>44205.356249999997</v>
      </c>
      <c r="D3475" s="2" t="str">
        <f t="shared" si="56"/>
        <v>January</v>
      </c>
      <c r="E3475" s="5"/>
      <c r="F3475" t="str">
        <f>VLOOKUP($A3475,Content!$B$1:$D$1001,MATCH(reactions!F$1,Content!$B$1:$D$1,0),0)</f>
        <v>audio</v>
      </c>
      <c r="G3475" t="str">
        <f>VLOOKUP($A3475,Content!$B$1:$D$1001,MATCH(reactions!G$1,Content!$B$1:$D$1,0),0)</f>
        <v>animals</v>
      </c>
      <c r="H3475">
        <f>VLOOKUP(B3475,'reaction types'!$A$1:$C$17,MATCH(reactions!H$1,'reaction types'!$A$1:$C$1,0),0)</f>
        <v>30</v>
      </c>
    </row>
    <row r="3476" spans="1:8">
      <c r="A3476" t="s">
        <v>643</v>
      </c>
      <c r="B3476" t="s">
        <v>1039</v>
      </c>
      <c r="C3476" s="2">
        <v>44201.625</v>
      </c>
      <c r="D3476" s="2" t="str">
        <f t="shared" si="56"/>
        <v>January</v>
      </c>
      <c r="E3476" s="5"/>
      <c r="F3476" t="str">
        <f>VLOOKUP($A3476,Content!$B$1:$D$1001,MATCH(reactions!F$1,Content!$B$1:$D$1,0),0)</f>
        <v>audio</v>
      </c>
      <c r="G3476" t="str">
        <f>VLOOKUP($A3476,Content!$B$1:$D$1001,MATCH(reactions!G$1,Content!$B$1:$D$1,0),0)</f>
        <v>animals</v>
      </c>
      <c r="H3476">
        <f>VLOOKUP(B3476,'reaction types'!$A$1:$C$17,MATCH(reactions!H$1,'reaction types'!$A$1:$C$1,0),0)</f>
        <v>15</v>
      </c>
    </row>
    <row r="3477" spans="1:8">
      <c r="A3477" t="s">
        <v>643</v>
      </c>
      <c r="B3477" t="s">
        <v>1044</v>
      </c>
      <c r="C3477" s="2">
        <v>44224.317361111112</v>
      </c>
      <c r="D3477" s="2" t="str">
        <f t="shared" si="56"/>
        <v>January</v>
      </c>
      <c r="E3477" s="5"/>
      <c r="F3477" t="str">
        <f>VLOOKUP($A3477,Content!$B$1:$D$1001,MATCH(reactions!F$1,Content!$B$1:$D$1,0),0)</f>
        <v>audio</v>
      </c>
      <c r="G3477" t="str">
        <f>VLOOKUP($A3477,Content!$B$1:$D$1001,MATCH(reactions!G$1,Content!$B$1:$D$1,0),0)</f>
        <v>animals</v>
      </c>
      <c r="H3477">
        <f>VLOOKUP(B3477,'reaction types'!$A$1:$C$17,MATCH(reactions!H$1,'reaction types'!$A$1:$C$1,0),0)</f>
        <v>65</v>
      </c>
    </row>
    <row r="3478" spans="1:8">
      <c r="A3478" t="s">
        <v>643</v>
      </c>
      <c r="B3478" t="s">
        <v>1044</v>
      </c>
      <c r="C3478" s="2">
        <v>44210.43472222222</v>
      </c>
      <c r="D3478" s="2" t="str">
        <f t="shared" si="56"/>
        <v>January</v>
      </c>
      <c r="E3478" s="5"/>
      <c r="F3478" t="str">
        <f>VLOOKUP($A3478,Content!$B$1:$D$1001,MATCH(reactions!F$1,Content!$B$1:$D$1,0),0)</f>
        <v>audio</v>
      </c>
      <c r="G3478" t="str">
        <f>VLOOKUP($A3478,Content!$B$1:$D$1001,MATCH(reactions!G$1,Content!$B$1:$D$1,0),0)</f>
        <v>animals</v>
      </c>
      <c r="H3478">
        <f>VLOOKUP(B3478,'reaction types'!$A$1:$C$17,MATCH(reactions!H$1,'reaction types'!$A$1:$C$1,0),0)</f>
        <v>65</v>
      </c>
    </row>
    <row r="3479" spans="1:8">
      <c r="A3479" s="1" t="s">
        <v>644</v>
      </c>
      <c r="B3479" t="s">
        <v>1040</v>
      </c>
      <c r="C3479" s="2">
        <v>44205.356249999997</v>
      </c>
      <c r="D3479" s="2" t="str">
        <f t="shared" si="56"/>
        <v>January</v>
      </c>
      <c r="E3479" s="5"/>
      <c r="F3479" t="str">
        <f>VLOOKUP($A3479,Content!$B$1:$D$1001,MATCH(reactions!F$1,Content!$B$1:$D$1,0),0)</f>
        <v>photo</v>
      </c>
      <c r="G3479" t="str">
        <f>VLOOKUP($A3479,Content!$B$1:$D$1001,MATCH(reactions!G$1,Content!$B$1:$D$1,0),0)</f>
        <v>culture</v>
      </c>
      <c r="H3479">
        <f>VLOOKUP(B3479,'reaction types'!$A$1:$C$17,MATCH(reactions!H$1,'reaction types'!$A$1:$C$1,0),0)</f>
        <v>30</v>
      </c>
    </row>
    <row r="3480" spans="1:8">
      <c r="A3480" s="1" t="s">
        <v>644</v>
      </c>
      <c r="B3480" t="s">
        <v>1039</v>
      </c>
      <c r="C3480" s="2">
        <v>44220.162499999999</v>
      </c>
      <c r="D3480" s="2" t="str">
        <f t="shared" si="56"/>
        <v>January</v>
      </c>
      <c r="E3480" s="5"/>
      <c r="F3480" t="str">
        <f>VLOOKUP($A3480,Content!$B$1:$D$1001,MATCH(reactions!F$1,Content!$B$1:$D$1,0),0)</f>
        <v>photo</v>
      </c>
      <c r="G3480" t="str">
        <f>VLOOKUP($A3480,Content!$B$1:$D$1001,MATCH(reactions!G$1,Content!$B$1:$D$1,0),0)</f>
        <v>culture</v>
      </c>
      <c r="H3480">
        <f>VLOOKUP(B3480,'reaction types'!$A$1:$C$17,MATCH(reactions!H$1,'reaction types'!$A$1:$C$1,0),0)</f>
        <v>15</v>
      </c>
    </row>
    <row r="3481" spans="1:8">
      <c r="A3481" t="s">
        <v>645</v>
      </c>
      <c r="B3481" t="s">
        <v>1050</v>
      </c>
      <c r="C3481" s="2">
        <v>44200.612500000003</v>
      </c>
      <c r="D3481" s="2" t="str">
        <f t="shared" si="56"/>
        <v>January</v>
      </c>
      <c r="E3481" s="5"/>
      <c r="F3481" t="str">
        <f>VLOOKUP($A3481,Content!$B$1:$D$1001,MATCH(reactions!F$1,Content!$B$1:$D$1,0),0)</f>
        <v>photo</v>
      </c>
      <c r="G3481" t="str">
        <f>VLOOKUP($A3481,Content!$B$1:$D$1001,MATCH(reactions!G$1,Content!$B$1:$D$1,0),0)</f>
        <v>culture</v>
      </c>
      <c r="H3481">
        <f>VLOOKUP(B3481,'reaction types'!$A$1:$C$17,MATCH(reactions!H$1,'reaction types'!$A$1:$C$1,0),0)</f>
        <v>60</v>
      </c>
    </row>
    <row r="3482" spans="1:8">
      <c r="A3482" t="s">
        <v>646</v>
      </c>
      <c r="B3482" t="s">
        <v>1044</v>
      </c>
      <c r="C3482" s="2">
        <v>44204.78125</v>
      </c>
      <c r="D3482" s="2" t="str">
        <f t="shared" si="56"/>
        <v>January</v>
      </c>
      <c r="E3482" s="5"/>
      <c r="F3482" t="str">
        <f>VLOOKUP($A3482,Content!$B$1:$D$1001,MATCH(reactions!F$1,Content!$B$1:$D$1,0),0)</f>
        <v>video</v>
      </c>
      <c r="G3482" t="str">
        <f>VLOOKUP($A3482,Content!$B$1:$D$1001,MATCH(reactions!G$1,Content!$B$1:$D$1,0),0)</f>
        <v>culture</v>
      </c>
      <c r="H3482">
        <f>VLOOKUP(B3482,'reaction types'!$A$1:$C$17,MATCH(reactions!H$1,'reaction types'!$A$1:$C$1,0),0)</f>
        <v>65</v>
      </c>
    </row>
    <row r="3483" spans="1:8">
      <c r="A3483" t="s">
        <v>646</v>
      </c>
      <c r="B3483" t="s">
        <v>1037</v>
      </c>
      <c r="C3483" s="2">
        <v>44202.681250000001</v>
      </c>
      <c r="D3483" s="2" t="str">
        <f t="shared" si="56"/>
        <v>January</v>
      </c>
      <c r="E3483" s="5"/>
      <c r="F3483" t="str">
        <f>VLOOKUP($A3483,Content!$B$1:$D$1001,MATCH(reactions!F$1,Content!$B$1:$D$1,0),0)</f>
        <v>video</v>
      </c>
      <c r="G3483" t="str">
        <f>VLOOKUP($A3483,Content!$B$1:$D$1001,MATCH(reactions!G$1,Content!$B$1:$D$1,0),0)</f>
        <v>culture</v>
      </c>
      <c r="H3483">
        <f>VLOOKUP(B3483,'reaction types'!$A$1:$C$17,MATCH(reactions!H$1,'reaction types'!$A$1:$C$1,0),0)</f>
        <v>0</v>
      </c>
    </row>
    <row r="3484" spans="1:8">
      <c r="A3484" t="s">
        <v>646</v>
      </c>
      <c r="B3484" t="s">
        <v>1047</v>
      </c>
      <c r="C3484" s="2">
        <v>44200.710416666669</v>
      </c>
      <c r="D3484" s="2" t="str">
        <f t="shared" si="56"/>
        <v>January</v>
      </c>
      <c r="E3484" s="5"/>
      <c r="F3484" t="str">
        <f>VLOOKUP($A3484,Content!$B$1:$D$1001,MATCH(reactions!F$1,Content!$B$1:$D$1,0),0)</f>
        <v>video</v>
      </c>
      <c r="G3484" t="str">
        <f>VLOOKUP($A3484,Content!$B$1:$D$1001,MATCH(reactions!G$1,Content!$B$1:$D$1,0),0)</f>
        <v>culture</v>
      </c>
      <c r="H3484">
        <f>VLOOKUP(B3484,'reaction types'!$A$1:$C$17,MATCH(reactions!H$1,'reaction types'!$A$1:$C$1,0),0)</f>
        <v>45</v>
      </c>
    </row>
    <row r="3485" spans="1:8">
      <c r="A3485" t="s">
        <v>646</v>
      </c>
      <c r="B3485" t="s">
        <v>1041</v>
      </c>
      <c r="C3485" s="2">
        <v>44214.336111111108</v>
      </c>
      <c r="D3485" s="2" t="str">
        <f t="shared" si="56"/>
        <v>January</v>
      </c>
      <c r="E3485" s="5"/>
      <c r="F3485" t="str">
        <f>VLOOKUP($A3485,Content!$B$1:$D$1001,MATCH(reactions!F$1,Content!$B$1:$D$1,0),0)</f>
        <v>video</v>
      </c>
      <c r="G3485" t="str">
        <f>VLOOKUP($A3485,Content!$B$1:$D$1001,MATCH(reactions!G$1,Content!$B$1:$D$1,0),0)</f>
        <v>culture</v>
      </c>
      <c r="H3485">
        <f>VLOOKUP(B3485,'reaction types'!$A$1:$C$17,MATCH(reactions!H$1,'reaction types'!$A$1:$C$1,0),0)</f>
        <v>35</v>
      </c>
    </row>
    <row r="3486" spans="1:8">
      <c r="A3486" t="s">
        <v>646</v>
      </c>
      <c r="B3486" t="s">
        <v>1046</v>
      </c>
      <c r="C3486" s="2">
        <v>44212.463194444441</v>
      </c>
      <c r="D3486" s="2" t="str">
        <f t="shared" si="56"/>
        <v>January</v>
      </c>
      <c r="E3486" s="5"/>
      <c r="F3486" t="str">
        <f>VLOOKUP($A3486,Content!$B$1:$D$1001,MATCH(reactions!F$1,Content!$B$1:$D$1,0),0)</f>
        <v>video</v>
      </c>
      <c r="G3486" t="str">
        <f>VLOOKUP($A3486,Content!$B$1:$D$1001,MATCH(reactions!G$1,Content!$B$1:$D$1,0),0)</f>
        <v>culture</v>
      </c>
      <c r="H3486">
        <f>VLOOKUP(B3486,'reaction types'!$A$1:$C$17,MATCH(reactions!H$1,'reaction types'!$A$1:$C$1,0),0)</f>
        <v>75</v>
      </c>
    </row>
    <row r="3487" spans="1:8">
      <c r="A3487" t="s">
        <v>646</v>
      </c>
      <c r="B3487" t="s">
        <v>1052</v>
      </c>
      <c r="C3487" s="2">
        <v>44211.435416666667</v>
      </c>
      <c r="D3487" s="2" t="str">
        <f t="shared" si="56"/>
        <v>January</v>
      </c>
      <c r="E3487" s="5"/>
      <c r="F3487" t="str">
        <f>VLOOKUP($A3487,Content!$B$1:$D$1001,MATCH(reactions!F$1,Content!$B$1:$D$1,0),0)</f>
        <v>video</v>
      </c>
      <c r="G3487" t="str">
        <f>VLOOKUP($A3487,Content!$B$1:$D$1001,MATCH(reactions!G$1,Content!$B$1:$D$1,0),0)</f>
        <v>culture</v>
      </c>
      <c r="H3487">
        <f>VLOOKUP(B3487,'reaction types'!$A$1:$C$17,MATCH(reactions!H$1,'reaction types'!$A$1:$C$1,0),0)</f>
        <v>72</v>
      </c>
    </row>
    <row r="3488" spans="1:8">
      <c r="A3488" t="s">
        <v>648</v>
      </c>
      <c r="B3488" t="s">
        <v>1037</v>
      </c>
      <c r="C3488" s="2">
        <v>44225.854166666664</v>
      </c>
      <c r="D3488" s="2" t="str">
        <f t="shared" si="56"/>
        <v>January</v>
      </c>
      <c r="E3488" s="5"/>
      <c r="F3488" t="str">
        <f>VLOOKUP($A3488,Content!$B$1:$D$1001,MATCH(reactions!F$1,Content!$B$1:$D$1,0),0)</f>
        <v>photo</v>
      </c>
      <c r="G3488" t="str">
        <f>VLOOKUP($A3488,Content!$B$1:$D$1001,MATCH(reactions!G$1,Content!$B$1:$D$1,0),0)</f>
        <v>dogs</v>
      </c>
      <c r="H3488">
        <f>VLOOKUP(B3488,'reaction types'!$A$1:$C$17,MATCH(reactions!H$1,'reaction types'!$A$1:$C$1,0),0)</f>
        <v>0</v>
      </c>
    </row>
    <row r="3489" spans="1:8">
      <c r="A3489" t="s">
        <v>648</v>
      </c>
      <c r="B3489" t="s">
        <v>1051</v>
      </c>
      <c r="C3489" s="2">
        <v>44222.48541666667</v>
      </c>
      <c r="D3489" s="2" t="str">
        <f t="shared" si="56"/>
        <v>January</v>
      </c>
      <c r="E3489" s="5"/>
      <c r="F3489" t="str">
        <f>VLOOKUP($A3489,Content!$B$1:$D$1001,MATCH(reactions!F$1,Content!$B$1:$D$1,0),0)</f>
        <v>photo</v>
      </c>
      <c r="G3489" t="str">
        <f>VLOOKUP($A3489,Content!$B$1:$D$1001,MATCH(reactions!G$1,Content!$B$1:$D$1,0),0)</f>
        <v>dogs</v>
      </c>
      <c r="H3489">
        <f>VLOOKUP(B3489,'reaction types'!$A$1:$C$17,MATCH(reactions!H$1,'reaction types'!$A$1:$C$1,0),0)</f>
        <v>70</v>
      </c>
    </row>
    <row r="3490" spans="1:8">
      <c r="A3490" t="s">
        <v>649</v>
      </c>
      <c r="B3490" t="s">
        <v>1049</v>
      </c>
      <c r="C3490" s="2">
        <v>44211.837500000001</v>
      </c>
      <c r="D3490" s="2" t="str">
        <f t="shared" si="56"/>
        <v>January</v>
      </c>
      <c r="E3490" s="5"/>
      <c r="F3490" t="str">
        <f>VLOOKUP($A3490,Content!$B$1:$D$1001,MATCH(reactions!F$1,Content!$B$1:$D$1,0),0)</f>
        <v>audio</v>
      </c>
      <c r="G3490" t="str">
        <f>VLOOKUP($A3490,Content!$B$1:$D$1001,MATCH(reactions!G$1,Content!$B$1:$D$1,0),0)</f>
        <v>healthy eating</v>
      </c>
      <c r="H3490">
        <f>VLOOKUP(B3490,'reaction types'!$A$1:$C$17,MATCH(reactions!H$1,'reaction types'!$A$1:$C$1,0),0)</f>
        <v>50</v>
      </c>
    </row>
    <row r="3491" spans="1:8">
      <c r="A3491" t="s">
        <v>649</v>
      </c>
      <c r="B3491" t="s">
        <v>1043</v>
      </c>
      <c r="C3491" s="2">
        <v>44227.531944444447</v>
      </c>
      <c r="D3491" s="2" t="str">
        <f t="shared" si="56"/>
        <v>January</v>
      </c>
      <c r="E3491" s="5"/>
      <c r="F3491" t="str">
        <f>VLOOKUP($A3491,Content!$B$1:$D$1001,MATCH(reactions!F$1,Content!$B$1:$D$1,0),0)</f>
        <v>audio</v>
      </c>
      <c r="G3491" t="str">
        <f>VLOOKUP($A3491,Content!$B$1:$D$1001,MATCH(reactions!G$1,Content!$B$1:$D$1,0),0)</f>
        <v>healthy eating</v>
      </c>
      <c r="H3491">
        <f>VLOOKUP(B3491,'reaction types'!$A$1:$C$17,MATCH(reactions!H$1,'reaction types'!$A$1:$C$1,0),0)</f>
        <v>5</v>
      </c>
    </row>
    <row r="3492" spans="1:8">
      <c r="A3492" t="s">
        <v>649</v>
      </c>
      <c r="B3492" t="s">
        <v>1052</v>
      </c>
      <c r="C3492" s="2">
        <v>44221.478472222225</v>
      </c>
      <c r="D3492" s="2" t="str">
        <f t="shared" si="56"/>
        <v>January</v>
      </c>
      <c r="E3492" s="5"/>
      <c r="F3492" t="str">
        <f>VLOOKUP($A3492,Content!$B$1:$D$1001,MATCH(reactions!F$1,Content!$B$1:$D$1,0),0)</f>
        <v>audio</v>
      </c>
      <c r="G3492" t="str">
        <f>VLOOKUP($A3492,Content!$B$1:$D$1001,MATCH(reactions!G$1,Content!$B$1:$D$1,0),0)</f>
        <v>healthy eating</v>
      </c>
      <c r="H3492">
        <f>VLOOKUP(B3492,'reaction types'!$A$1:$C$17,MATCH(reactions!H$1,'reaction types'!$A$1:$C$1,0),0)</f>
        <v>72</v>
      </c>
    </row>
    <row r="3493" spans="1:8">
      <c r="A3493" t="s">
        <v>651</v>
      </c>
      <c r="B3493" t="s">
        <v>1038</v>
      </c>
      <c r="C3493" s="2">
        <v>44221.554166666669</v>
      </c>
      <c r="D3493" s="2" t="str">
        <f t="shared" si="56"/>
        <v>January</v>
      </c>
      <c r="E3493" s="5"/>
      <c r="F3493" t="str">
        <f>VLOOKUP($A3493,Content!$B$1:$D$1001,MATCH(reactions!F$1,Content!$B$1:$D$1,0),0)</f>
        <v>GIF</v>
      </c>
      <c r="G3493" t="str">
        <f>VLOOKUP($A3493,Content!$B$1:$D$1001,MATCH(reactions!G$1,Content!$B$1:$D$1,0),0)</f>
        <v>healthy eating</v>
      </c>
      <c r="H3493">
        <f>VLOOKUP(B3493,'reaction types'!$A$1:$C$17,MATCH(reactions!H$1,'reaction types'!$A$1:$C$1,0),0)</f>
        <v>10</v>
      </c>
    </row>
    <row r="3494" spans="1:8">
      <c r="A3494" t="s">
        <v>651</v>
      </c>
      <c r="B3494" t="s">
        <v>1037</v>
      </c>
      <c r="C3494" s="2">
        <v>44202.761111111111</v>
      </c>
      <c r="D3494" s="2" t="str">
        <f t="shared" si="56"/>
        <v>January</v>
      </c>
      <c r="E3494" s="5"/>
      <c r="F3494" t="str">
        <f>VLOOKUP($A3494,Content!$B$1:$D$1001,MATCH(reactions!F$1,Content!$B$1:$D$1,0),0)</f>
        <v>GIF</v>
      </c>
      <c r="G3494" t="str">
        <f>VLOOKUP($A3494,Content!$B$1:$D$1001,MATCH(reactions!G$1,Content!$B$1:$D$1,0),0)</f>
        <v>healthy eating</v>
      </c>
      <c r="H3494">
        <f>VLOOKUP(B3494,'reaction types'!$A$1:$C$17,MATCH(reactions!H$1,'reaction types'!$A$1:$C$1,0),0)</f>
        <v>0</v>
      </c>
    </row>
    <row r="3495" spans="1:8">
      <c r="A3495" t="s">
        <v>651</v>
      </c>
      <c r="B3495" t="s">
        <v>1042</v>
      </c>
      <c r="C3495" s="2">
        <v>44213.795138888891</v>
      </c>
      <c r="D3495" s="2" t="str">
        <f t="shared" si="56"/>
        <v>January</v>
      </c>
      <c r="E3495" s="5"/>
      <c r="F3495" t="str">
        <f>VLOOKUP($A3495,Content!$B$1:$D$1001,MATCH(reactions!F$1,Content!$B$1:$D$1,0),0)</f>
        <v>GIF</v>
      </c>
      <c r="G3495" t="str">
        <f>VLOOKUP($A3495,Content!$B$1:$D$1001,MATCH(reactions!G$1,Content!$B$1:$D$1,0),0)</f>
        <v>healthy eating</v>
      </c>
      <c r="H3495">
        <f>VLOOKUP(B3495,'reaction types'!$A$1:$C$17,MATCH(reactions!H$1,'reaction types'!$A$1:$C$1,0),0)</f>
        <v>70</v>
      </c>
    </row>
    <row r="3496" spans="1:8">
      <c r="A3496" t="s">
        <v>652</v>
      </c>
      <c r="B3496" t="s">
        <v>1041</v>
      </c>
      <c r="C3496" s="2">
        <v>44221.097222222219</v>
      </c>
      <c r="D3496" s="2" t="str">
        <f t="shared" si="56"/>
        <v>January</v>
      </c>
      <c r="E3496" s="5"/>
      <c r="F3496" t="str">
        <f>VLOOKUP($A3496,Content!$B$1:$D$1001,MATCH(reactions!F$1,Content!$B$1:$D$1,0),0)</f>
        <v>photo</v>
      </c>
      <c r="G3496" t="str">
        <f>VLOOKUP($A3496,Content!$B$1:$D$1001,MATCH(reactions!G$1,Content!$B$1:$D$1,0),0)</f>
        <v>animals</v>
      </c>
      <c r="H3496">
        <f>VLOOKUP(B3496,'reaction types'!$A$1:$C$17,MATCH(reactions!H$1,'reaction types'!$A$1:$C$1,0),0)</f>
        <v>35</v>
      </c>
    </row>
    <row r="3497" spans="1:8">
      <c r="A3497" t="s">
        <v>652</v>
      </c>
      <c r="B3497" t="s">
        <v>1044</v>
      </c>
      <c r="C3497" s="2">
        <v>44223.664583333331</v>
      </c>
      <c r="D3497" s="2" t="str">
        <f t="shared" si="56"/>
        <v>January</v>
      </c>
      <c r="E3497" s="5"/>
      <c r="F3497" t="str">
        <f>VLOOKUP($A3497,Content!$B$1:$D$1001,MATCH(reactions!F$1,Content!$B$1:$D$1,0),0)</f>
        <v>photo</v>
      </c>
      <c r="G3497" t="str">
        <f>VLOOKUP($A3497,Content!$B$1:$D$1001,MATCH(reactions!G$1,Content!$B$1:$D$1,0),0)</f>
        <v>animals</v>
      </c>
      <c r="H3497">
        <f>VLOOKUP(B3497,'reaction types'!$A$1:$C$17,MATCH(reactions!H$1,'reaction types'!$A$1:$C$1,0),0)</f>
        <v>65</v>
      </c>
    </row>
    <row r="3498" spans="1:8">
      <c r="A3498" t="s">
        <v>652</v>
      </c>
      <c r="B3498" t="s">
        <v>1052</v>
      </c>
      <c r="C3498" s="2">
        <v>44200.883333333331</v>
      </c>
      <c r="D3498" s="2" t="str">
        <f t="shared" si="56"/>
        <v>January</v>
      </c>
      <c r="E3498" s="5"/>
      <c r="F3498" t="str">
        <f>VLOOKUP($A3498,Content!$B$1:$D$1001,MATCH(reactions!F$1,Content!$B$1:$D$1,0),0)</f>
        <v>photo</v>
      </c>
      <c r="G3498" t="str">
        <f>VLOOKUP($A3498,Content!$B$1:$D$1001,MATCH(reactions!G$1,Content!$B$1:$D$1,0),0)</f>
        <v>animals</v>
      </c>
      <c r="H3498">
        <f>VLOOKUP(B3498,'reaction types'!$A$1:$C$17,MATCH(reactions!H$1,'reaction types'!$A$1:$C$1,0),0)</f>
        <v>72</v>
      </c>
    </row>
    <row r="3499" spans="1:8">
      <c r="A3499" t="s">
        <v>652</v>
      </c>
      <c r="B3499" t="s">
        <v>1042</v>
      </c>
      <c r="C3499" s="2">
        <v>44224.3</v>
      </c>
      <c r="D3499" s="2" t="str">
        <f t="shared" si="56"/>
        <v>January</v>
      </c>
      <c r="E3499" s="5"/>
      <c r="F3499" t="str">
        <f>VLOOKUP($A3499,Content!$B$1:$D$1001,MATCH(reactions!F$1,Content!$B$1:$D$1,0),0)</f>
        <v>photo</v>
      </c>
      <c r="G3499" t="str">
        <f>VLOOKUP($A3499,Content!$B$1:$D$1001,MATCH(reactions!G$1,Content!$B$1:$D$1,0),0)</f>
        <v>animals</v>
      </c>
      <c r="H3499">
        <f>VLOOKUP(B3499,'reaction types'!$A$1:$C$17,MATCH(reactions!H$1,'reaction types'!$A$1:$C$1,0),0)</f>
        <v>70</v>
      </c>
    </row>
    <row r="3500" spans="1:8">
      <c r="A3500" t="s">
        <v>653</v>
      </c>
      <c r="B3500" t="s">
        <v>1051</v>
      </c>
      <c r="C3500" s="2">
        <v>44200.273611111108</v>
      </c>
      <c r="D3500" s="2" t="str">
        <f t="shared" si="56"/>
        <v>January</v>
      </c>
      <c r="E3500" s="5"/>
      <c r="F3500" t="str">
        <f>VLOOKUP($A3500,Content!$B$1:$D$1001,MATCH(reactions!F$1,Content!$B$1:$D$1,0),0)</f>
        <v>photo</v>
      </c>
      <c r="G3500" t="str">
        <f>VLOOKUP($A3500,Content!$B$1:$D$1001,MATCH(reactions!G$1,Content!$B$1:$D$1,0),0)</f>
        <v>fitness</v>
      </c>
      <c r="H3500">
        <f>VLOOKUP(B3500,'reaction types'!$A$1:$C$17,MATCH(reactions!H$1,'reaction types'!$A$1:$C$1,0),0)</f>
        <v>70</v>
      </c>
    </row>
    <row r="3501" spans="1:8">
      <c r="A3501" t="s">
        <v>654</v>
      </c>
      <c r="B3501" t="s">
        <v>1052</v>
      </c>
      <c r="C3501" s="2">
        <v>44205.287499999999</v>
      </c>
      <c r="D3501" s="2" t="str">
        <f t="shared" si="56"/>
        <v>January</v>
      </c>
      <c r="E3501" s="5"/>
      <c r="F3501" t="str">
        <f>VLOOKUP($A3501,Content!$B$1:$D$1001,MATCH(reactions!F$1,Content!$B$1:$D$1,0),0)</f>
        <v>GIF</v>
      </c>
      <c r="G3501" t="str">
        <f>VLOOKUP($A3501,Content!$B$1:$D$1001,MATCH(reactions!G$1,Content!$B$1:$D$1,0),0)</f>
        <v>technology</v>
      </c>
      <c r="H3501">
        <f>VLOOKUP(B3501,'reaction types'!$A$1:$C$17,MATCH(reactions!H$1,'reaction types'!$A$1:$C$1,0),0)</f>
        <v>72</v>
      </c>
    </row>
    <row r="3502" spans="1:8">
      <c r="A3502" t="s">
        <v>655</v>
      </c>
      <c r="B3502" t="s">
        <v>1038</v>
      </c>
      <c r="C3502" s="2">
        <v>44211.090277777781</v>
      </c>
      <c r="D3502" s="2" t="str">
        <f t="shared" si="56"/>
        <v>January</v>
      </c>
      <c r="E3502" s="5"/>
      <c r="F3502" t="str">
        <f>VLOOKUP($A3502,Content!$B$1:$D$1001,MATCH(reactions!F$1,Content!$B$1:$D$1,0),0)</f>
        <v>GIF</v>
      </c>
      <c r="G3502" t="str">
        <f>VLOOKUP($A3502,Content!$B$1:$D$1001,MATCH(reactions!G$1,Content!$B$1:$D$1,0),0)</f>
        <v>soccer</v>
      </c>
      <c r="H3502">
        <f>VLOOKUP(B3502,'reaction types'!$A$1:$C$17,MATCH(reactions!H$1,'reaction types'!$A$1:$C$1,0),0)</f>
        <v>10</v>
      </c>
    </row>
    <row r="3503" spans="1:8">
      <c r="A3503" t="s">
        <v>656</v>
      </c>
      <c r="B3503" t="s">
        <v>1050</v>
      </c>
      <c r="C3503" s="2">
        <v>44222.861805555556</v>
      </c>
      <c r="D3503" s="2" t="str">
        <f t="shared" si="56"/>
        <v>January</v>
      </c>
      <c r="E3503" s="5"/>
      <c r="F3503" t="str">
        <f>VLOOKUP($A3503,Content!$B$1:$D$1001,MATCH(reactions!F$1,Content!$B$1:$D$1,0),0)</f>
        <v>photo</v>
      </c>
      <c r="G3503" t="str">
        <f>VLOOKUP($A3503,Content!$B$1:$D$1001,MATCH(reactions!G$1,Content!$B$1:$D$1,0),0)</f>
        <v>science</v>
      </c>
      <c r="H3503">
        <f>VLOOKUP(B3503,'reaction types'!$A$1:$C$17,MATCH(reactions!H$1,'reaction types'!$A$1:$C$1,0),0)</f>
        <v>60</v>
      </c>
    </row>
    <row r="3504" spans="1:8">
      <c r="A3504" t="s">
        <v>659</v>
      </c>
      <c r="B3504" t="s">
        <v>1047</v>
      </c>
      <c r="C3504" s="2">
        <v>44209.368750000001</v>
      </c>
      <c r="D3504" s="2" t="str">
        <f t="shared" si="56"/>
        <v>January</v>
      </c>
      <c r="E3504" s="5"/>
      <c r="F3504" t="str">
        <f>VLOOKUP($A3504,Content!$B$1:$D$1001,MATCH(reactions!F$1,Content!$B$1:$D$1,0),0)</f>
        <v>photo</v>
      </c>
      <c r="G3504" t="str">
        <f>VLOOKUP($A3504,Content!$B$1:$D$1001,MATCH(reactions!G$1,Content!$B$1:$D$1,0),0)</f>
        <v>animals</v>
      </c>
      <c r="H3504">
        <f>VLOOKUP(B3504,'reaction types'!$A$1:$C$17,MATCH(reactions!H$1,'reaction types'!$A$1:$C$1,0),0)</f>
        <v>45</v>
      </c>
    </row>
    <row r="3505" spans="1:8">
      <c r="A3505" t="s">
        <v>659</v>
      </c>
      <c r="B3505" t="s">
        <v>1039</v>
      </c>
      <c r="C3505" s="2">
        <v>44220.723611111112</v>
      </c>
      <c r="D3505" s="2" t="str">
        <f t="shared" si="56"/>
        <v>January</v>
      </c>
      <c r="E3505" s="5"/>
      <c r="F3505" t="str">
        <f>VLOOKUP($A3505,Content!$B$1:$D$1001,MATCH(reactions!F$1,Content!$B$1:$D$1,0),0)</f>
        <v>photo</v>
      </c>
      <c r="G3505" t="str">
        <f>VLOOKUP($A3505,Content!$B$1:$D$1001,MATCH(reactions!G$1,Content!$B$1:$D$1,0),0)</f>
        <v>animals</v>
      </c>
      <c r="H3505">
        <f>VLOOKUP(B3505,'reaction types'!$A$1:$C$17,MATCH(reactions!H$1,'reaction types'!$A$1:$C$1,0),0)</f>
        <v>15</v>
      </c>
    </row>
    <row r="3506" spans="1:8">
      <c r="A3506" t="s">
        <v>659</v>
      </c>
      <c r="B3506" t="s">
        <v>1047</v>
      </c>
      <c r="C3506" s="2">
        <v>44211.561805555553</v>
      </c>
      <c r="D3506" s="2" t="str">
        <f t="shared" si="56"/>
        <v>January</v>
      </c>
      <c r="E3506" s="5"/>
      <c r="F3506" t="str">
        <f>VLOOKUP($A3506,Content!$B$1:$D$1001,MATCH(reactions!F$1,Content!$B$1:$D$1,0),0)</f>
        <v>photo</v>
      </c>
      <c r="G3506" t="str">
        <f>VLOOKUP($A3506,Content!$B$1:$D$1001,MATCH(reactions!G$1,Content!$B$1:$D$1,0),0)</f>
        <v>animals</v>
      </c>
      <c r="H3506">
        <f>VLOOKUP(B3506,'reaction types'!$A$1:$C$17,MATCH(reactions!H$1,'reaction types'!$A$1:$C$1,0),0)</f>
        <v>45</v>
      </c>
    </row>
    <row r="3507" spans="1:8">
      <c r="A3507" t="s">
        <v>659</v>
      </c>
      <c r="B3507" t="s">
        <v>1042</v>
      </c>
      <c r="C3507" s="2">
        <v>44212.965277777781</v>
      </c>
      <c r="D3507" s="2" t="str">
        <f t="shared" si="56"/>
        <v>January</v>
      </c>
      <c r="E3507" s="5"/>
      <c r="F3507" t="str">
        <f>VLOOKUP($A3507,Content!$B$1:$D$1001,MATCH(reactions!F$1,Content!$B$1:$D$1,0),0)</f>
        <v>photo</v>
      </c>
      <c r="G3507" t="str">
        <f>VLOOKUP($A3507,Content!$B$1:$D$1001,MATCH(reactions!G$1,Content!$B$1:$D$1,0),0)</f>
        <v>animals</v>
      </c>
      <c r="H3507">
        <f>VLOOKUP(B3507,'reaction types'!$A$1:$C$17,MATCH(reactions!H$1,'reaction types'!$A$1:$C$1,0),0)</f>
        <v>70</v>
      </c>
    </row>
    <row r="3508" spans="1:8">
      <c r="A3508" t="s">
        <v>660</v>
      </c>
      <c r="B3508" t="s">
        <v>1038</v>
      </c>
      <c r="C3508" s="2">
        <v>44209.747916666667</v>
      </c>
      <c r="D3508" s="2" t="str">
        <f t="shared" si="56"/>
        <v>January</v>
      </c>
      <c r="E3508" s="5"/>
      <c r="F3508" t="str">
        <f>VLOOKUP($A3508,Content!$B$1:$D$1001,MATCH(reactions!F$1,Content!$B$1:$D$1,0),0)</f>
        <v>audio</v>
      </c>
      <c r="G3508" t="str">
        <f>VLOOKUP($A3508,Content!$B$1:$D$1001,MATCH(reactions!G$1,Content!$B$1:$D$1,0),0)</f>
        <v>soccer</v>
      </c>
      <c r="H3508">
        <f>VLOOKUP(B3508,'reaction types'!$A$1:$C$17,MATCH(reactions!H$1,'reaction types'!$A$1:$C$1,0),0)</f>
        <v>10</v>
      </c>
    </row>
    <row r="3509" spans="1:8">
      <c r="A3509" t="s">
        <v>661</v>
      </c>
      <c r="B3509" t="s">
        <v>1046</v>
      </c>
      <c r="C3509" s="2">
        <v>44216.786805555559</v>
      </c>
      <c r="D3509" s="2" t="str">
        <f t="shared" si="56"/>
        <v>January</v>
      </c>
      <c r="E3509" s="5"/>
      <c r="F3509" t="str">
        <f>VLOOKUP($A3509,Content!$B$1:$D$1001,MATCH(reactions!F$1,Content!$B$1:$D$1,0),0)</f>
        <v>GIF</v>
      </c>
      <c r="G3509" t="str">
        <f>VLOOKUP($A3509,Content!$B$1:$D$1001,MATCH(reactions!G$1,Content!$B$1:$D$1,0),0)</f>
        <v>fitness</v>
      </c>
      <c r="H3509">
        <f>VLOOKUP(B3509,'reaction types'!$A$1:$C$17,MATCH(reactions!H$1,'reaction types'!$A$1:$C$1,0),0)</f>
        <v>75</v>
      </c>
    </row>
    <row r="3510" spans="1:8">
      <c r="A3510" t="s">
        <v>662</v>
      </c>
      <c r="B3510" t="s">
        <v>1052</v>
      </c>
      <c r="C3510" s="2">
        <v>44198.999305555553</v>
      </c>
      <c r="D3510" s="2" t="str">
        <f t="shared" si="56"/>
        <v>January</v>
      </c>
      <c r="E3510" s="5"/>
      <c r="F3510" t="str">
        <f>VLOOKUP($A3510,Content!$B$1:$D$1001,MATCH(reactions!F$1,Content!$B$1:$D$1,0),0)</f>
        <v>video</v>
      </c>
      <c r="G3510" t="str">
        <f>VLOOKUP($A3510,Content!$B$1:$D$1001,MATCH(reactions!G$1,Content!$B$1:$D$1,0),0)</f>
        <v>Travel</v>
      </c>
      <c r="H3510">
        <f>VLOOKUP(B3510,'reaction types'!$A$1:$C$17,MATCH(reactions!H$1,'reaction types'!$A$1:$C$1,0),0)</f>
        <v>72</v>
      </c>
    </row>
    <row r="3511" spans="1:8">
      <c r="A3511" t="s">
        <v>662</v>
      </c>
      <c r="B3511" t="s">
        <v>1037</v>
      </c>
      <c r="C3511" s="2">
        <v>44208.918749999997</v>
      </c>
      <c r="D3511" s="2" t="str">
        <f t="shared" si="56"/>
        <v>January</v>
      </c>
      <c r="E3511" s="5"/>
      <c r="F3511" t="str">
        <f>VLOOKUP($A3511,Content!$B$1:$D$1001,MATCH(reactions!F$1,Content!$B$1:$D$1,0),0)</f>
        <v>video</v>
      </c>
      <c r="G3511" t="str">
        <f>VLOOKUP($A3511,Content!$B$1:$D$1001,MATCH(reactions!G$1,Content!$B$1:$D$1,0),0)</f>
        <v>Travel</v>
      </c>
      <c r="H3511">
        <f>VLOOKUP(B3511,'reaction types'!$A$1:$C$17,MATCH(reactions!H$1,'reaction types'!$A$1:$C$1,0),0)</f>
        <v>0</v>
      </c>
    </row>
    <row r="3512" spans="1:8">
      <c r="A3512" t="s">
        <v>662</v>
      </c>
      <c r="B3512" t="s">
        <v>1039</v>
      </c>
      <c r="C3512" s="2">
        <v>44210.408333333333</v>
      </c>
      <c r="D3512" s="2" t="str">
        <f t="shared" si="56"/>
        <v>January</v>
      </c>
      <c r="E3512" s="5"/>
      <c r="F3512" t="str">
        <f>VLOOKUP($A3512,Content!$B$1:$D$1001,MATCH(reactions!F$1,Content!$B$1:$D$1,0),0)</f>
        <v>video</v>
      </c>
      <c r="G3512" t="str">
        <f>VLOOKUP($A3512,Content!$B$1:$D$1001,MATCH(reactions!G$1,Content!$B$1:$D$1,0),0)</f>
        <v>Travel</v>
      </c>
      <c r="H3512">
        <f>VLOOKUP(B3512,'reaction types'!$A$1:$C$17,MATCH(reactions!H$1,'reaction types'!$A$1:$C$1,0),0)</f>
        <v>15</v>
      </c>
    </row>
    <row r="3513" spans="1:8">
      <c r="A3513" t="s">
        <v>663</v>
      </c>
      <c r="B3513" t="s">
        <v>1052</v>
      </c>
      <c r="C3513" s="2">
        <v>44204.618750000001</v>
      </c>
      <c r="D3513" s="2" t="str">
        <f t="shared" si="56"/>
        <v>January</v>
      </c>
      <c r="E3513" s="5"/>
      <c r="F3513" t="str">
        <f>VLOOKUP($A3513,Content!$B$1:$D$1001,MATCH(reactions!F$1,Content!$B$1:$D$1,0),0)</f>
        <v>photo</v>
      </c>
      <c r="G3513" t="str">
        <f>VLOOKUP($A3513,Content!$B$1:$D$1001,MATCH(reactions!G$1,Content!$B$1:$D$1,0),0)</f>
        <v>dogs</v>
      </c>
      <c r="H3513">
        <f>VLOOKUP(B3513,'reaction types'!$A$1:$C$17,MATCH(reactions!H$1,'reaction types'!$A$1:$C$1,0),0)</f>
        <v>72</v>
      </c>
    </row>
    <row r="3514" spans="1:8">
      <c r="A3514" t="s">
        <v>665</v>
      </c>
      <c r="B3514" t="s">
        <v>1038</v>
      </c>
      <c r="C3514" s="2">
        <v>44212.046527777777</v>
      </c>
      <c r="D3514" s="2" t="str">
        <f t="shared" si="56"/>
        <v>January</v>
      </c>
      <c r="E3514" s="5"/>
      <c r="F3514" t="str">
        <f>VLOOKUP($A3514,Content!$B$1:$D$1001,MATCH(reactions!F$1,Content!$B$1:$D$1,0),0)</f>
        <v>photo</v>
      </c>
      <c r="G3514" t="str">
        <f>VLOOKUP($A3514,Content!$B$1:$D$1001,MATCH(reactions!G$1,Content!$B$1:$D$1,0),0)</f>
        <v>science</v>
      </c>
      <c r="H3514">
        <f>VLOOKUP(B3514,'reaction types'!$A$1:$C$17,MATCH(reactions!H$1,'reaction types'!$A$1:$C$1,0),0)</f>
        <v>10</v>
      </c>
    </row>
    <row r="3515" spans="1:8">
      <c r="A3515" t="s">
        <v>665</v>
      </c>
      <c r="B3515" t="s">
        <v>1037</v>
      </c>
      <c r="C3515" s="2">
        <v>44223.113888888889</v>
      </c>
      <c r="D3515" s="2" t="str">
        <f t="shared" si="56"/>
        <v>January</v>
      </c>
      <c r="E3515" s="5"/>
      <c r="F3515" t="str">
        <f>VLOOKUP($A3515,Content!$B$1:$D$1001,MATCH(reactions!F$1,Content!$B$1:$D$1,0),0)</f>
        <v>photo</v>
      </c>
      <c r="G3515" t="str">
        <f>VLOOKUP($A3515,Content!$B$1:$D$1001,MATCH(reactions!G$1,Content!$B$1:$D$1,0),0)</f>
        <v>science</v>
      </c>
      <c r="H3515">
        <f>VLOOKUP(B3515,'reaction types'!$A$1:$C$17,MATCH(reactions!H$1,'reaction types'!$A$1:$C$1,0),0)</f>
        <v>0</v>
      </c>
    </row>
    <row r="3516" spans="1:8">
      <c r="A3516" t="s">
        <v>666</v>
      </c>
      <c r="B3516" t="s">
        <v>1037</v>
      </c>
      <c r="C3516" s="2">
        <v>44210.279861111114</v>
      </c>
      <c r="D3516" s="2" t="str">
        <f t="shared" si="56"/>
        <v>January</v>
      </c>
      <c r="E3516" s="5"/>
      <c r="F3516" t="str">
        <f>VLOOKUP($A3516,Content!$B$1:$D$1001,MATCH(reactions!F$1,Content!$B$1:$D$1,0),0)</f>
        <v>audio</v>
      </c>
      <c r="G3516" t="str">
        <f>VLOOKUP($A3516,Content!$B$1:$D$1001,MATCH(reactions!G$1,Content!$B$1:$D$1,0),0)</f>
        <v>cooking</v>
      </c>
      <c r="H3516">
        <f>VLOOKUP(B3516,'reaction types'!$A$1:$C$17,MATCH(reactions!H$1,'reaction types'!$A$1:$C$1,0),0)</f>
        <v>0</v>
      </c>
    </row>
    <row r="3517" spans="1:8">
      <c r="A3517" t="s">
        <v>667</v>
      </c>
      <c r="B3517" t="s">
        <v>1043</v>
      </c>
      <c r="C3517" s="2">
        <v>44220.925694444442</v>
      </c>
      <c r="D3517" s="2" t="str">
        <f t="shared" si="56"/>
        <v>January</v>
      </c>
      <c r="E3517" s="5"/>
      <c r="F3517" t="str">
        <f>VLOOKUP($A3517,Content!$B$1:$D$1001,MATCH(reactions!F$1,Content!$B$1:$D$1,0),0)</f>
        <v>video</v>
      </c>
      <c r="G3517" t="str">
        <f>VLOOKUP($A3517,Content!$B$1:$D$1001,MATCH(reactions!G$1,Content!$B$1:$D$1,0),0)</f>
        <v>soccer</v>
      </c>
      <c r="H3517">
        <f>VLOOKUP(B3517,'reaction types'!$A$1:$C$17,MATCH(reactions!H$1,'reaction types'!$A$1:$C$1,0),0)</f>
        <v>5</v>
      </c>
    </row>
    <row r="3518" spans="1:8">
      <c r="A3518" t="s">
        <v>667</v>
      </c>
      <c r="B3518" t="s">
        <v>1047</v>
      </c>
      <c r="C3518" s="2">
        <v>44215.500694444447</v>
      </c>
      <c r="D3518" s="2" t="str">
        <f t="shared" si="56"/>
        <v>January</v>
      </c>
      <c r="E3518" s="5"/>
      <c r="F3518" t="str">
        <f>VLOOKUP($A3518,Content!$B$1:$D$1001,MATCH(reactions!F$1,Content!$B$1:$D$1,0),0)</f>
        <v>video</v>
      </c>
      <c r="G3518" t="str">
        <f>VLOOKUP($A3518,Content!$B$1:$D$1001,MATCH(reactions!G$1,Content!$B$1:$D$1,0),0)</f>
        <v>soccer</v>
      </c>
      <c r="H3518">
        <f>VLOOKUP(B3518,'reaction types'!$A$1:$C$17,MATCH(reactions!H$1,'reaction types'!$A$1:$C$1,0),0)</f>
        <v>45</v>
      </c>
    </row>
    <row r="3519" spans="1:8">
      <c r="A3519" t="s">
        <v>667</v>
      </c>
      <c r="B3519" t="s">
        <v>1039</v>
      </c>
      <c r="C3519" s="2">
        <v>44218.702777777777</v>
      </c>
      <c r="D3519" s="2" t="str">
        <f t="shared" si="56"/>
        <v>January</v>
      </c>
      <c r="E3519" s="5"/>
      <c r="F3519" t="str">
        <f>VLOOKUP($A3519,Content!$B$1:$D$1001,MATCH(reactions!F$1,Content!$B$1:$D$1,0),0)</f>
        <v>video</v>
      </c>
      <c r="G3519" t="str">
        <f>VLOOKUP($A3519,Content!$B$1:$D$1001,MATCH(reactions!G$1,Content!$B$1:$D$1,0),0)</f>
        <v>soccer</v>
      </c>
      <c r="H3519">
        <f>VLOOKUP(B3519,'reaction types'!$A$1:$C$17,MATCH(reactions!H$1,'reaction types'!$A$1:$C$1,0),0)</f>
        <v>15</v>
      </c>
    </row>
    <row r="3520" spans="1:8">
      <c r="A3520" t="s">
        <v>669</v>
      </c>
      <c r="B3520" t="s">
        <v>1039</v>
      </c>
      <c r="C3520" s="2">
        <v>44206.240972222222</v>
      </c>
      <c r="D3520" s="2" t="str">
        <f t="shared" si="56"/>
        <v>January</v>
      </c>
      <c r="E3520" s="5"/>
      <c r="F3520" t="str">
        <f>VLOOKUP($A3520,Content!$B$1:$D$1001,MATCH(reactions!F$1,Content!$B$1:$D$1,0),0)</f>
        <v>photo</v>
      </c>
      <c r="G3520" t="str">
        <f>VLOOKUP($A3520,Content!$B$1:$D$1001,MATCH(reactions!G$1,Content!$B$1:$D$1,0),0)</f>
        <v>dogs</v>
      </c>
      <c r="H3520">
        <f>VLOOKUP(B3520,'reaction types'!$A$1:$C$17,MATCH(reactions!H$1,'reaction types'!$A$1:$C$1,0),0)</f>
        <v>15</v>
      </c>
    </row>
    <row r="3521" spans="1:8">
      <c r="A3521" t="s">
        <v>669</v>
      </c>
      <c r="B3521" t="s">
        <v>1045</v>
      </c>
      <c r="C3521" s="2">
        <v>44214.147916666669</v>
      </c>
      <c r="D3521" s="2" t="str">
        <f t="shared" si="56"/>
        <v>January</v>
      </c>
      <c r="E3521" s="5"/>
      <c r="F3521" t="str">
        <f>VLOOKUP($A3521,Content!$B$1:$D$1001,MATCH(reactions!F$1,Content!$B$1:$D$1,0),0)</f>
        <v>photo</v>
      </c>
      <c r="G3521" t="str">
        <f>VLOOKUP($A3521,Content!$B$1:$D$1001,MATCH(reactions!G$1,Content!$B$1:$D$1,0),0)</f>
        <v>dogs</v>
      </c>
      <c r="H3521">
        <f>VLOOKUP(B3521,'reaction types'!$A$1:$C$17,MATCH(reactions!H$1,'reaction types'!$A$1:$C$1,0),0)</f>
        <v>20</v>
      </c>
    </row>
    <row r="3522" spans="1:8">
      <c r="A3522" t="s">
        <v>669</v>
      </c>
      <c r="B3522" t="s">
        <v>1041</v>
      </c>
      <c r="C3522" s="2">
        <v>44221.8125</v>
      </c>
      <c r="D3522" s="2" t="str">
        <f t="shared" si="56"/>
        <v>January</v>
      </c>
      <c r="E3522" s="5"/>
      <c r="F3522" t="str">
        <f>VLOOKUP($A3522,Content!$B$1:$D$1001,MATCH(reactions!F$1,Content!$B$1:$D$1,0),0)</f>
        <v>photo</v>
      </c>
      <c r="G3522" t="str">
        <f>VLOOKUP($A3522,Content!$B$1:$D$1001,MATCH(reactions!G$1,Content!$B$1:$D$1,0),0)</f>
        <v>dogs</v>
      </c>
      <c r="H3522">
        <f>VLOOKUP(B3522,'reaction types'!$A$1:$C$17,MATCH(reactions!H$1,'reaction types'!$A$1:$C$1,0),0)</f>
        <v>35</v>
      </c>
    </row>
    <row r="3523" spans="1:8">
      <c r="A3523" t="s">
        <v>669</v>
      </c>
      <c r="B3523" t="s">
        <v>1046</v>
      </c>
      <c r="C3523" s="2">
        <v>44197.093055555553</v>
      </c>
      <c r="D3523" s="2" t="str">
        <f t="shared" ref="D3523:D3586" si="57">TEXT(C3523,"mmmm")</f>
        <v>January</v>
      </c>
      <c r="E3523" s="5"/>
      <c r="F3523" t="str">
        <f>VLOOKUP($A3523,Content!$B$1:$D$1001,MATCH(reactions!F$1,Content!$B$1:$D$1,0),0)</f>
        <v>photo</v>
      </c>
      <c r="G3523" t="str">
        <f>VLOOKUP($A3523,Content!$B$1:$D$1001,MATCH(reactions!G$1,Content!$B$1:$D$1,0),0)</f>
        <v>dogs</v>
      </c>
      <c r="H3523">
        <f>VLOOKUP(B3523,'reaction types'!$A$1:$C$17,MATCH(reactions!H$1,'reaction types'!$A$1:$C$1,0),0)</f>
        <v>75</v>
      </c>
    </row>
    <row r="3524" spans="1:8">
      <c r="A3524" t="s">
        <v>669</v>
      </c>
      <c r="B3524" t="s">
        <v>1048</v>
      </c>
      <c r="C3524" s="2">
        <v>44224.834722222222</v>
      </c>
      <c r="D3524" s="2" t="str">
        <f t="shared" si="57"/>
        <v>January</v>
      </c>
      <c r="E3524" s="5"/>
      <c r="F3524" t="str">
        <f>VLOOKUP($A3524,Content!$B$1:$D$1001,MATCH(reactions!F$1,Content!$B$1:$D$1,0),0)</f>
        <v>photo</v>
      </c>
      <c r="G3524" t="str">
        <f>VLOOKUP($A3524,Content!$B$1:$D$1001,MATCH(reactions!G$1,Content!$B$1:$D$1,0),0)</f>
        <v>dogs</v>
      </c>
      <c r="H3524">
        <f>VLOOKUP(B3524,'reaction types'!$A$1:$C$17,MATCH(reactions!H$1,'reaction types'!$A$1:$C$1,0),0)</f>
        <v>12</v>
      </c>
    </row>
    <row r="3525" spans="1:8">
      <c r="A3525" t="s">
        <v>671</v>
      </c>
      <c r="B3525" t="s">
        <v>1051</v>
      </c>
      <c r="C3525" s="2">
        <v>44201.879861111112</v>
      </c>
      <c r="D3525" s="2" t="str">
        <f t="shared" si="57"/>
        <v>January</v>
      </c>
      <c r="E3525" s="5"/>
      <c r="F3525" t="str">
        <f>VLOOKUP($A3525,Content!$B$1:$D$1001,MATCH(reactions!F$1,Content!$B$1:$D$1,0),0)</f>
        <v>photo</v>
      </c>
      <c r="G3525" t="str">
        <f>VLOOKUP($A3525,Content!$B$1:$D$1001,MATCH(reactions!G$1,Content!$B$1:$D$1,0),0)</f>
        <v>public speaking</v>
      </c>
      <c r="H3525">
        <f>VLOOKUP(B3525,'reaction types'!$A$1:$C$17,MATCH(reactions!H$1,'reaction types'!$A$1:$C$1,0),0)</f>
        <v>70</v>
      </c>
    </row>
    <row r="3526" spans="1:8">
      <c r="A3526" t="s">
        <v>673</v>
      </c>
      <c r="B3526" t="s">
        <v>1037</v>
      </c>
      <c r="C3526" s="2">
        <v>44216.810416666667</v>
      </c>
      <c r="D3526" s="2" t="str">
        <f t="shared" si="57"/>
        <v>January</v>
      </c>
      <c r="E3526" s="5"/>
      <c r="F3526" t="str">
        <f>VLOOKUP($A3526,Content!$B$1:$D$1001,MATCH(reactions!F$1,Content!$B$1:$D$1,0),0)</f>
        <v>audio</v>
      </c>
      <c r="G3526" t="str">
        <f>VLOOKUP($A3526,Content!$B$1:$D$1001,MATCH(reactions!G$1,Content!$B$1:$D$1,0),0)</f>
        <v>culture</v>
      </c>
      <c r="H3526">
        <f>VLOOKUP(B3526,'reaction types'!$A$1:$C$17,MATCH(reactions!H$1,'reaction types'!$A$1:$C$1,0),0)</f>
        <v>0</v>
      </c>
    </row>
    <row r="3527" spans="1:8">
      <c r="A3527" t="s">
        <v>673</v>
      </c>
      <c r="B3527" t="s">
        <v>1051</v>
      </c>
      <c r="C3527" s="2">
        <v>44225.589583333334</v>
      </c>
      <c r="D3527" s="2" t="str">
        <f t="shared" si="57"/>
        <v>January</v>
      </c>
      <c r="E3527" s="5"/>
      <c r="F3527" t="str">
        <f>VLOOKUP($A3527,Content!$B$1:$D$1001,MATCH(reactions!F$1,Content!$B$1:$D$1,0),0)</f>
        <v>audio</v>
      </c>
      <c r="G3527" t="str">
        <f>VLOOKUP($A3527,Content!$B$1:$D$1001,MATCH(reactions!G$1,Content!$B$1:$D$1,0),0)</f>
        <v>culture</v>
      </c>
      <c r="H3527">
        <f>VLOOKUP(B3527,'reaction types'!$A$1:$C$17,MATCH(reactions!H$1,'reaction types'!$A$1:$C$1,0),0)</f>
        <v>70</v>
      </c>
    </row>
    <row r="3528" spans="1:8">
      <c r="A3528" t="s">
        <v>674</v>
      </c>
      <c r="B3528" t="s">
        <v>1043</v>
      </c>
      <c r="C3528" s="2">
        <v>44200.182638888888</v>
      </c>
      <c r="D3528" s="2" t="str">
        <f t="shared" si="57"/>
        <v>January</v>
      </c>
      <c r="E3528" s="5"/>
      <c r="F3528" t="str">
        <f>VLOOKUP($A3528,Content!$B$1:$D$1001,MATCH(reactions!F$1,Content!$B$1:$D$1,0),0)</f>
        <v>audio</v>
      </c>
      <c r="G3528" t="str">
        <f>VLOOKUP($A3528,Content!$B$1:$D$1001,MATCH(reactions!G$1,Content!$B$1:$D$1,0),0)</f>
        <v>soccer</v>
      </c>
      <c r="H3528">
        <f>VLOOKUP(B3528,'reaction types'!$A$1:$C$17,MATCH(reactions!H$1,'reaction types'!$A$1:$C$1,0),0)</f>
        <v>5</v>
      </c>
    </row>
    <row r="3529" spans="1:8">
      <c r="A3529" t="s">
        <v>674</v>
      </c>
      <c r="B3529" t="s">
        <v>1037</v>
      </c>
      <c r="C3529" s="2">
        <v>44209.825694444444</v>
      </c>
      <c r="D3529" s="2" t="str">
        <f t="shared" si="57"/>
        <v>January</v>
      </c>
      <c r="E3529" s="5"/>
      <c r="F3529" t="str">
        <f>VLOOKUP($A3529,Content!$B$1:$D$1001,MATCH(reactions!F$1,Content!$B$1:$D$1,0),0)</f>
        <v>audio</v>
      </c>
      <c r="G3529" t="str">
        <f>VLOOKUP($A3529,Content!$B$1:$D$1001,MATCH(reactions!G$1,Content!$B$1:$D$1,0),0)</f>
        <v>soccer</v>
      </c>
      <c r="H3529">
        <f>VLOOKUP(B3529,'reaction types'!$A$1:$C$17,MATCH(reactions!H$1,'reaction types'!$A$1:$C$1,0),0)</f>
        <v>0</v>
      </c>
    </row>
    <row r="3530" spans="1:8">
      <c r="A3530" t="s">
        <v>674</v>
      </c>
      <c r="B3530" t="s">
        <v>1044</v>
      </c>
      <c r="C3530" s="2">
        <v>44202.073611111111</v>
      </c>
      <c r="D3530" s="2" t="str">
        <f t="shared" si="57"/>
        <v>January</v>
      </c>
      <c r="E3530" s="5"/>
      <c r="F3530" t="str">
        <f>VLOOKUP($A3530,Content!$B$1:$D$1001,MATCH(reactions!F$1,Content!$B$1:$D$1,0),0)</f>
        <v>audio</v>
      </c>
      <c r="G3530" t="str">
        <f>VLOOKUP($A3530,Content!$B$1:$D$1001,MATCH(reactions!G$1,Content!$B$1:$D$1,0),0)</f>
        <v>soccer</v>
      </c>
      <c r="H3530">
        <f>VLOOKUP(B3530,'reaction types'!$A$1:$C$17,MATCH(reactions!H$1,'reaction types'!$A$1:$C$1,0),0)</f>
        <v>65</v>
      </c>
    </row>
    <row r="3531" spans="1:8">
      <c r="A3531" t="s">
        <v>674</v>
      </c>
      <c r="B3531" t="s">
        <v>1040</v>
      </c>
      <c r="C3531" s="2">
        <v>44217.699305555558</v>
      </c>
      <c r="D3531" s="2" t="str">
        <f t="shared" si="57"/>
        <v>January</v>
      </c>
      <c r="E3531" s="5"/>
      <c r="F3531" t="str">
        <f>VLOOKUP($A3531,Content!$B$1:$D$1001,MATCH(reactions!F$1,Content!$B$1:$D$1,0),0)</f>
        <v>audio</v>
      </c>
      <c r="G3531" t="str">
        <f>VLOOKUP($A3531,Content!$B$1:$D$1001,MATCH(reactions!G$1,Content!$B$1:$D$1,0),0)</f>
        <v>soccer</v>
      </c>
      <c r="H3531">
        <f>VLOOKUP(B3531,'reaction types'!$A$1:$C$17,MATCH(reactions!H$1,'reaction types'!$A$1:$C$1,0),0)</f>
        <v>30</v>
      </c>
    </row>
    <row r="3532" spans="1:8">
      <c r="A3532" t="s">
        <v>676</v>
      </c>
      <c r="B3532" t="s">
        <v>1042</v>
      </c>
      <c r="C3532" s="2">
        <v>44209.995833333334</v>
      </c>
      <c r="D3532" s="2" t="str">
        <f t="shared" si="57"/>
        <v>January</v>
      </c>
      <c r="E3532" s="5"/>
      <c r="F3532" t="str">
        <f>VLOOKUP($A3532,Content!$B$1:$D$1001,MATCH(reactions!F$1,Content!$B$1:$D$1,0),0)</f>
        <v>GIF</v>
      </c>
      <c r="G3532" t="str">
        <f>VLOOKUP($A3532,Content!$B$1:$D$1001,MATCH(reactions!G$1,Content!$B$1:$D$1,0),0)</f>
        <v>technology</v>
      </c>
      <c r="H3532">
        <f>VLOOKUP(B3532,'reaction types'!$A$1:$C$17,MATCH(reactions!H$1,'reaction types'!$A$1:$C$1,0),0)</f>
        <v>70</v>
      </c>
    </row>
    <row r="3533" spans="1:8">
      <c r="A3533" t="s">
        <v>678</v>
      </c>
      <c r="B3533" t="s">
        <v>1045</v>
      </c>
      <c r="C3533" s="2">
        <v>44217.317361111112</v>
      </c>
      <c r="D3533" s="2" t="str">
        <f t="shared" si="57"/>
        <v>January</v>
      </c>
      <c r="E3533" s="5"/>
      <c r="F3533" t="str">
        <f>VLOOKUP($A3533,Content!$B$1:$D$1001,MATCH(reactions!F$1,Content!$B$1:$D$1,0),0)</f>
        <v>GIF</v>
      </c>
      <c r="G3533" t="str">
        <f>VLOOKUP($A3533,Content!$B$1:$D$1001,MATCH(reactions!G$1,Content!$B$1:$D$1,0),0)</f>
        <v>soccer</v>
      </c>
      <c r="H3533">
        <f>VLOOKUP(B3533,'reaction types'!$A$1:$C$17,MATCH(reactions!H$1,'reaction types'!$A$1:$C$1,0),0)</f>
        <v>20</v>
      </c>
    </row>
    <row r="3534" spans="1:8">
      <c r="A3534" t="s">
        <v>678</v>
      </c>
      <c r="B3534" t="s">
        <v>1043</v>
      </c>
      <c r="C3534" s="2">
        <v>44223.267361111109</v>
      </c>
      <c r="D3534" s="2" t="str">
        <f t="shared" si="57"/>
        <v>January</v>
      </c>
      <c r="E3534" s="5"/>
      <c r="F3534" t="str">
        <f>VLOOKUP($A3534,Content!$B$1:$D$1001,MATCH(reactions!F$1,Content!$B$1:$D$1,0),0)</f>
        <v>GIF</v>
      </c>
      <c r="G3534" t="str">
        <f>VLOOKUP($A3534,Content!$B$1:$D$1001,MATCH(reactions!G$1,Content!$B$1:$D$1,0),0)</f>
        <v>soccer</v>
      </c>
      <c r="H3534">
        <f>VLOOKUP(B3534,'reaction types'!$A$1:$C$17,MATCH(reactions!H$1,'reaction types'!$A$1:$C$1,0),0)</f>
        <v>5</v>
      </c>
    </row>
    <row r="3535" spans="1:8">
      <c r="A3535" t="s">
        <v>680</v>
      </c>
      <c r="B3535" t="s">
        <v>1050</v>
      </c>
      <c r="C3535" s="2">
        <v>44222.300694444442</v>
      </c>
      <c r="D3535" s="2" t="str">
        <f t="shared" si="57"/>
        <v>January</v>
      </c>
      <c r="E3535" s="5"/>
      <c r="F3535" t="str">
        <f>VLOOKUP($A3535,Content!$B$1:$D$1001,MATCH(reactions!F$1,Content!$B$1:$D$1,0),0)</f>
        <v>photo</v>
      </c>
      <c r="G3535" t="str">
        <f>VLOOKUP($A3535,Content!$B$1:$D$1001,MATCH(reactions!G$1,Content!$B$1:$D$1,0),0)</f>
        <v>food</v>
      </c>
      <c r="H3535">
        <f>VLOOKUP(B3535,'reaction types'!$A$1:$C$17,MATCH(reactions!H$1,'reaction types'!$A$1:$C$1,0),0)</f>
        <v>60</v>
      </c>
    </row>
    <row r="3536" spans="1:8">
      <c r="A3536" t="s">
        <v>681</v>
      </c>
      <c r="B3536" t="s">
        <v>1050</v>
      </c>
      <c r="C3536" s="2">
        <v>44212.580555555556</v>
      </c>
      <c r="D3536" s="2" t="str">
        <f t="shared" si="57"/>
        <v>January</v>
      </c>
      <c r="E3536" s="5"/>
      <c r="F3536" t="str">
        <f>VLOOKUP($A3536,Content!$B$1:$D$1001,MATCH(reactions!F$1,Content!$B$1:$D$1,0),0)</f>
        <v>GIF</v>
      </c>
      <c r="G3536" t="str">
        <f>VLOOKUP($A3536,Content!$B$1:$D$1001,MATCH(reactions!G$1,Content!$B$1:$D$1,0),0)</f>
        <v>science</v>
      </c>
      <c r="H3536">
        <f>VLOOKUP(B3536,'reaction types'!$A$1:$C$17,MATCH(reactions!H$1,'reaction types'!$A$1:$C$1,0),0)</f>
        <v>60</v>
      </c>
    </row>
    <row r="3537" spans="1:8">
      <c r="A3537" t="s">
        <v>681</v>
      </c>
      <c r="B3537" t="s">
        <v>1038</v>
      </c>
      <c r="C3537" s="2">
        <v>44220.43472222222</v>
      </c>
      <c r="D3537" s="2" t="str">
        <f t="shared" si="57"/>
        <v>January</v>
      </c>
      <c r="E3537" s="5"/>
      <c r="F3537" t="str">
        <f>VLOOKUP($A3537,Content!$B$1:$D$1001,MATCH(reactions!F$1,Content!$B$1:$D$1,0),0)</f>
        <v>GIF</v>
      </c>
      <c r="G3537" t="str">
        <f>VLOOKUP($A3537,Content!$B$1:$D$1001,MATCH(reactions!G$1,Content!$B$1:$D$1,0),0)</f>
        <v>science</v>
      </c>
      <c r="H3537">
        <f>VLOOKUP(B3537,'reaction types'!$A$1:$C$17,MATCH(reactions!H$1,'reaction types'!$A$1:$C$1,0),0)</f>
        <v>10</v>
      </c>
    </row>
    <row r="3538" spans="1:8">
      <c r="A3538" t="s">
        <v>682</v>
      </c>
      <c r="B3538" t="s">
        <v>1038</v>
      </c>
      <c r="C3538" s="2">
        <v>44204.894444444442</v>
      </c>
      <c r="D3538" s="2" t="str">
        <f t="shared" si="57"/>
        <v>January</v>
      </c>
      <c r="E3538" s="5"/>
      <c r="F3538" t="str">
        <f>VLOOKUP($A3538,Content!$B$1:$D$1001,MATCH(reactions!F$1,Content!$B$1:$D$1,0),0)</f>
        <v>video</v>
      </c>
      <c r="G3538" t="str">
        <f>VLOOKUP($A3538,Content!$B$1:$D$1001,MATCH(reactions!G$1,Content!$B$1:$D$1,0),0)</f>
        <v>dogs</v>
      </c>
      <c r="H3538">
        <f>VLOOKUP(B3538,'reaction types'!$A$1:$C$17,MATCH(reactions!H$1,'reaction types'!$A$1:$C$1,0),0)</f>
        <v>10</v>
      </c>
    </row>
    <row r="3539" spans="1:8">
      <c r="A3539" t="s">
        <v>683</v>
      </c>
      <c r="B3539" t="s">
        <v>1041</v>
      </c>
      <c r="C3539" s="2">
        <v>44202.863194444442</v>
      </c>
      <c r="D3539" s="2" t="str">
        <f t="shared" si="57"/>
        <v>January</v>
      </c>
      <c r="E3539" s="5"/>
      <c r="F3539" t="str">
        <f>VLOOKUP($A3539,Content!$B$1:$D$1001,MATCH(reactions!F$1,Content!$B$1:$D$1,0),0)</f>
        <v>GIF</v>
      </c>
      <c r="G3539" t="str">
        <f>VLOOKUP($A3539,Content!$B$1:$D$1001,MATCH(reactions!G$1,Content!$B$1:$D$1,0),0)</f>
        <v>animals</v>
      </c>
      <c r="H3539">
        <f>VLOOKUP(B3539,'reaction types'!$A$1:$C$17,MATCH(reactions!H$1,'reaction types'!$A$1:$C$1,0),0)</f>
        <v>35</v>
      </c>
    </row>
    <row r="3540" spans="1:8">
      <c r="A3540" t="s">
        <v>683</v>
      </c>
      <c r="B3540" t="s">
        <v>1037</v>
      </c>
      <c r="C3540" s="2">
        <v>44202.305555555555</v>
      </c>
      <c r="D3540" s="2" t="str">
        <f t="shared" si="57"/>
        <v>January</v>
      </c>
      <c r="E3540" s="5"/>
      <c r="F3540" t="str">
        <f>VLOOKUP($A3540,Content!$B$1:$D$1001,MATCH(reactions!F$1,Content!$B$1:$D$1,0),0)</f>
        <v>GIF</v>
      </c>
      <c r="G3540" t="str">
        <f>VLOOKUP($A3540,Content!$B$1:$D$1001,MATCH(reactions!G$1,Content!$B$1:$D$1,0),0)</f>
        <v>animals</v>
      </c>
      <c r="H3540">
        <f>VLOOKUP(B3540,'reaction types'!$A$1:$C$17,MATCH(reactions!H$1,'reaction types'!$A$1:$C$1,0),0)</f>
        <v>0</v>
      </c>
    </row>
    <row r="3541" spans="1:8">
      <c r="A3541" t="s">
        <v>684</v>
      </c>
      <c r="B3541" t="s">
        <v>1037</v>
      </c>
      <c r="C3541" s="2">
        <v>44219.22152777778</v>
      </c>
      <c r="D3541" s="2" t="str">
        <f t="shared" si="57"/>
        <v>January</v>
      </c>
      <c r="E3541" s="5"/>
      <c r="F3541" t="str">
        <f>VLOOKUP($A3541,Content!$B$1:$D$1001,MATCH(reactions!F$1,Content!$B$1:$D$1,0),0)</f>
        <v>video</v>
      </c>
      <c r="G3541" t="str">
        <f>VLOOKUP($A3541,Content!$B$1:$D$1001,MATCH(reactions!G$1,Content!$B$1:$D$1,0),0)</f>
        <v>education</v>
      </c>
      <c r="H3541">
        <f>VLOOKUP(B3541,'reaction types'!$A$1:$C$17,MATCH(reactions!H$1,'reaction types'!$A$1:$C$1,0),0)</f>
        <v>0</v>
      </c>
    </row>
    <row r="3542" spans="1:8">
      <c r="A3542" t="s">
        <v>684</v>
      </c>
      <c r="B3542" t="s">
        <v>1046</v>
      </c>
      <c r="C3542" s="2">
        <v>44218.405555555553</v>
      </c>
      <c r="D3542" s="2" t="str">
        <f t="shared" si="57"/>
        <v>January</v>
      </c>
      <c r="E3542" s="5"/>
      <c r="F3542" t="str">
        <f>VLOOKUP($A3542,Content!$B$1:$D$1001,MATCH(reactions!F$1,Content!$B$1:$D$1,0),0)</f>
        <v>video</v>
      </c>
      <c r="G3542" t="str">
        <f>VLOOKUP($A3542,Content!$B$1:$D$1001,MATCH(reactions!G$1,Content!$B$1:$D$1,0),0)</f>
        <v>education</v>
      </c>
      <c r="H3542">
        <f>VLOOKUP(B3542,'reaction types'!$A$1:$C$17,MATCH(reactions!H$1,'reaction types'!$A$1:$C$1,0),0)</f>
        <v>75</v>
      </c>
    </row>
    <row r="3543" spans="1:8">
      <c r="A3543" t="s">
        <v>684</v>
      </c>
      <c r="B3543" t="s">
        <v>1044</v>
      </c>
      <c r="C3543" s="2">
        <v>44220.550694444442</v>
      </c>
      <c r="D3543" s="2" t="str">
        <f t="shared" si="57"/>
        <v>January</v>
      </c>
      <c r="E3543" s="5"/>
      <c r="F3543" t="str">
        <f>VLOOKUP($A3543,Content!$B$1:$D$1001,MATCH(reactions!F$1,Content!$B$1:$D$1,0),0)</f>
        <v>video</v>
      </c>
      <c r="G3543" t="str">
        <f>VLOOKUP($A3543,Content!$B$1:$D$1001,MATCH(reactions!G$1,Content!$B$1:$D$1,0),0)</f>
        <v>education</v>
      </c>
      <c r="H3543">
        <f>VLOOKUP(B3543,'reaction types'!$A$1:$C$17,MATCH(reactions!H$1,'reaction types'!$A$1:$C$1,0),0)</f>
        <v>65</v>
      </c>
    </row>
    <row r="3544" spans="1:8">
      <c r="A3544" t="s">
        <v>684</v>
      </c>
      <c r="B3544" t="s">
        <v>1041</v>
      </c>
      <c r="C3544" s="2">
        <v>44205.565972222219</v>
      </c>
      <c r="D3544" s="2" t="str">
        <f t="shared" si="57"/>
        <v>January</v>
      </c>
      <c r="E3544" s="5"/>
      <c r="F3544" t="str">
        <f>VLOOKUP($A3544,Content!$B$1:$D$1001,MATCH(reactions!F$1,Content!$B$1:$D$1,0),0)</f>
        <v>video</v>
      </c>
      <c r="G3544" t="str">
        <f>VLOOKUP($A3544,Content!$B$1:$D$1001,MATCH(reactions!G$1,Content!$B$1:$D$1,0),0)</f>
        <v>education</v>
      </c>
      <c r="H3544">
        <f>VLOOKUP(B3544,'reaction types'!$A$1:$C$17,MATCH(reactions!H$1,'reaction types'!$A$1:$C$1,0),0)</f>
        <v>35</v>
      </c>
    </row>
    <row r="3545" spans="1:8">
      <c r="A3545" t="s">
        <v>685</v>
      </c>
      <c r="B3545" t="s">
        <v>1050</v>
      </c>
      <c r="C3545" s="2">
        <v>44205.923611111109</v>
      </c>
      <c r="D3545" s="2" t="str">
        <f t="shared" si="57"/>
        <v>January</v>
      </c>
      <c r="E3545" s="5"/>
      <c r="F3545" t="str">
        <f>VLOOKUP($A3545,Content!$B$1:$D$1001,MATCH(reactions!F$1,Content!$B$1:$D$1,0),0)</f>
        <v>photo</v>
      </c>
      <c r="G3545" t="str">
        <f>VLOOKUP($A3545,Content!$B$1:$D$1001,MATCH(reactions!G$1,Content!$B$1:$D$1,0),0)</f>
        <v>studying</v>
      </c>
      <c r="H3545">
        <f>VLOOKUP(B3545,'reaction types'!$A$1:$C$17,MATCH(reactions!H$1,'reaction types'!$A$1:$C$1,0),0)</f>
        <v>60</v>
      </c>
    </row>
    <row r="3546" spans="1:8">
      <c r="A3546" t="s">
        <v>686</v>
      </c>
      <c r="B3546" t="s">
        <v>1046</v>
      </c>
      <c r="C3546" s="2">
        <v>44222.682638888888</v>
      </c>
      <c r="D3546" s="2" t="str">
        <f t="shared" si="57"/>
        <v>January</v>
      </c>
      <c r="E3546" s="5"/>
      <c r="F3546" t="str">
        <f>VLOOKUP($A3546,Content!$B$1:$D$1001,MATCH(reactions!F$1,Content!$B$1:$D$1,0),0)</f>
        <v>audio</v>
      </c>
      <c r="G3546" t="str">
        <f>VLOOKUP($A3546,Content!$B$1:$D$1001,MATCH(reactions!G$1,Content!$B$1:$D$1,0),0)</f>
        <v>public speaking</v>
      </c>
      <c r="H3546">
        <f>VLOOKUP(B3546,'reaction types'!$A$1:$C$17,MATCH(reactions!H$1,'reaction types'!$A$1:$C$1,0),0)</f>
        <v>75</v>
      </c>
    </row>
    <row r="3547" spans="1:8">
      <c r="A3547" t="s">
        <v>688</v>
      </c>
      <c r="B3547" t="s">
        <v>1051</v>
      </c>
      <c r="C3547" s="2">
        <v>44198.504861111112</v>
      </c>
      <c r="D3547" s="2" t="str">
        <f t="shared" si="57"/>
        <v>January</v>
      </c>
      <c r="E3547" s="5"/>
      <c r="F3547" t="str">
        <f>VLOOKUP($A3547,Content!$B$1:$D$1001,MATCH(reactions!F$1,Content!$B$1:$D$1,0),0)</f>
        <v>audio</v>
      </c>
      <c r="G3547" t="str">
        <f>VLOOKUP($A3547,Content!$B$1:$D$1001,MATCH(reactions!G$1,Content!$B$1:$D$1,0),0)</f>
        <v>animals</v>
      </c>
      <c r="H3547">
        <f>VLOOKUP(B3547,'reaction types'!$A$1:$C$17,MATCH(reactions!H$1,'reaction types'!$A$1:$C$1,0),0)</f>
        <v>70</v>
      </c>
    </row>
    <row r="3548" spans="1:8">
      <c r="A3548" t="s">
        <v>688</v>
      </c>
      <c r="B3548" t="s">
        <v>1037</v>
      </c>
      <c r="C3548" s="2">
        <v>44200.642361111109</v>
      </c>
      <c r="D3548" s="2" t="str">
        <f t="shared" si="57"/>
        <v>January</v>
      </c>
      <c r="E3548" s="5"/>
      <c r="F3548" t="str">
        <f>VLOOKUP($A3548,Content!$B$1:$D$1001,MATCH(reactions!F$1,Content!$B$1:$D$1,0),0)</f>
        <v>audio</v>
      </c>
      <c r="G3548" t="str">
        <f>VLOOKUP($A3548,Content!$B$1:$D$1001,MATCH(reactions!G$1,Content!$B$1:$D$1,0),0)</f>
        <v>animals</v>
      </c>
      <c r="H3548">
        <f>VLOOKUP(B3548,'reaction types'!$A$1:$C$17,MATCH(reactions!H$1,'reaction types'!$A$1:$C$1,0),0)</f>
        <v>0</v>
      </c>
    </row>
    <row r="3549" spans="1:8">
      <c r="A3549" t="s">
        <v>688</v>
      </c>
      <c r="B3549" t="s">
        <v>1052</v>
      </c>
      <c r="C3549" s="2">
        <v>44218.393750000003</v>
      </c>
      <c r="D3549" s="2" t="str">
        <f t="shared" si="57"/>
        <v>January</v>
      </c>
      <c r="E3549" s="5"/>
      <c r="F3549" t="str">
        <f>VLOOKUP($A3549,Content!$B$1:$D$1001,MATCH(reactions!F$1,Content!$B$1:$D$1,0),0)</f>
        <v>audio</v>
      </c>
      <c r="G3549" t="str">
        <f>VLOOKUP($A3549,Content!$B$1:$D$1001,MATCH(reactions!G$1,Content!$B$1:$D$1,0),0)</f>
        <v>animals</v>
      </c>
      <c r="H3549">
        <f>VLOOKUP(B3549,'reaction types'!$A$1:$C$17,MATCH(reactions!H$1,'reaction types'!$A$1:$C$1,0),0)</f>
        <v>72</v>
      </c>
    </row>
    <row r="3550" spans="1:8">
      <c r="A3550" t="s">
        <v>688</v>
      </c>
      <c r="B3550" t="s">
        <v>1041</v>
      </c>
      <c r="C3550" s="2">
        <v>44225.384027777778</v>
      </c>
      <c r="D3550" s="2" t="str">
        <f t="shared" si="57"/>
        <v>January</v>
      </c>
      <c r="E3550" s="5"/>
      <c r="F3550" t="str">
        <f>VLOOKUP($A3550,Content!$B$1:$D$1001,MATCH(reactions!F$1,Content!$B$1:$D$1,0),0)</f>
        <v>audio</v>
      </c>
      <c r="G3550" t="str">
        <f>VLOOKUP($A3550,Content!$B$1:$D$1001,MATCH(reactions!G$1,Content!$B$1:$D$1,0),0)</f>
        <v>animals</v>
      </c>
      <c r="H3550">
        <f>VLOOKUP(B3550,'reaction types'!$A$1:$C$17,MATCH(reactions!H$1,'reaction types'!$A$1:$C$1,0),0)</f>
        <v>35</v>
      </c>
    </row>
    <row r="3551" spans="1:8">
      <c r="A3551" t="s">
        <v>688</v>
      </c>
      <c r="B3551" t="s">
        <v>1048</v>
      </c>
      <c r="C3551" s="2">
        <v>44213.368055555555</v>
      </c>
      <c r="D3551" s="2" t="str">
        <f t="shared" si="57"/>
        <v>January</v>
      </c>
      <c r="E3551" s="5"/>
      <c r="F3551" t="str">
        <f>VLOOKUP($A3551,Content!$B$1:$D$1001,MATCH(reactions!F$1,Content!$B$1:$D$1,0),0)</f>
        <v>audio</v>
      </c>
      <c r="G3551" t="str">
        <f>VLOOKUP($A3551,Content!$B$1:$D$1001,MATCH(reactions!G$1,Content!$B$1:$D$1,0),0)</f>
        <v>animals</v>
      </c>
      <c r="H3551">
        <f>VLOOKUP(B3551,'reaction types'!$A$1:$C$17,MATCH(reactions!H$1,'reaction types'!$A$1:$C$1,0),0)</f>
        <v>12</v>
      </c>
    </row>
    <row r="3552" spans="1:8">
      <c r="A3552" t="s">
        <v>689</v>
      </c>
      <c r="B3552" t="s">
        <v>1052</v>
      </c>
      <c r="C3552" s="2">
        <v>44206.347916666666</v>
      </c>
      <c r="D3552" s="2" t="str">
        <f t="shared" si="57"/>
        <v>January</v>
      </c>
      <c r="E3552" s="5"/>
      <c r="F3552" t="str">
        <f>VLOOKUP($A3552,Content!$B$1:$D$1001,MATCH(reactions!F$1,Content!$B$1:$D$1,0),0)</f>
        <v>video</v>
      </c>
      <c r="G3552" t="str">
        <f>VLOOKUP($A3552,Content!$B$1:$D$1001,MATCH(reactions!G$1,Content!$B$1:$D$1,0),0)</f>
        <v>animals</v>
      </c>
      <c r="H3552">
        <f>VLOOKUP(B3552,'reaction types'!$A$1:$C$17,MATCH(reactions!H$1,'reaction types'!$A$1:$C$1,0),0)</f>
        <v>72</v>
      </c>
    </row>
    <row r="3553" spans="1:8">
      <c r="A3553" t="s">
        <v>690</v>
      </c>
      <c r="B3553" t="s">
        <v>1049</v>
      </c>
      <c r="C3553" s="2">
        <v>44205.611111111109</v>
      </c>
      <c r="D3553" s="2" t="str">
        <f t="shared" si="57"/>
        <v>January</v>
      </c>
      <c r="E3553" s="5"/>
      <c r="F3553" t="str">
        <f>VLOOKUP($A3553,Content!$B$1:$D$1001,MATCH(reactions!F$1,Content!$B$1:$D$1,0),0)</f>
        <v>audio</v>
      </c>
      <c r="G3553" t="str">
        <f>VLOOKUP($A3553,Content!$B$1:$D$1001,MATCH(reactions!G$1,Content!$B$1:$D$1,0),0)</f>
        <v>fitness</v>
      </c>
      <c r="H3553">
        <f>VLOOKUP(B3553,'reaction types'!$A$1:$C$17,MATCH(reactions!H$1,'reaction types'!$A$1:$C$1,0),0)</f>
        <v>50</v>
      </c>
    </row>
    <row r="3554" spans="1:8">
      <c r="A3554" t="s">
        <v>690</v>
      </c>
      <c r="B3554" t="s">
        <v>1047</v>
      </c>
      <c r="C3554" s="2">
        <v>44203.245138888888</v>
      </c>
      <c r="D3554" s="2" t="str">
        <f t="shared" si="57"/>
        <v>January</v>
      </c>
      <c r="E3554" s="5"/>
      <c r="F3554" t="str">
        <f>VLOOKUP($A3554,Content!$B$1:$D$1001,MATCH(reactions!F$1,Content!$B$1:$D$1,0),0)</f>
        <v>audio</v>
      </c>
      <c r="G3554" t="str">
        <f>VLOOKUP($A3554,Content!$B$1:$D$1001,MATCH(reactions!G$1,Content!$B$1:$D$1,0),0)</f>
        <v>fitness</v>
      </c>
      <c r="H3554">
        <f>VLOOKUP(B3554,'reaction types'!$A$1:$C$17,MATCH(reactions!H$1,'reaction types'!$A$1:$C$1,0),0)</f>
        <v>45</v>
      </c>
    </row>
    <row r="3555" spans="1:8">
      <c r="A3555" t="s">
        <v>690</v>
      </c>
      <c r="B3555" t="s">
        <v>1041</v>
      </c>
      <c r="C3555" s="2">
        <v>44220.48541666667</v>
      </c>
      <c r="D3555" s="2" t="str">
        <f t="shared" si="57"/>
        <v>January</v>
      </c>
      <c r="E3555" s="5"/>
      <c r="F3555" t="str">
        <f>VLOOKUP($A3555,Content!$B$1:$D$1001,MATCH(reactions!F$1,Content!$B$1:$D$1,0),0)</f>
        <v>audio</v>
      </c>
      <c r="G3555" t="str">
        <f>VLOOKUP($A3555,Content!$B$1:$D$1001,MATCH(reactions!G$1,Content!$B$1:$D$1,0),0)</f>
        <v>fitness</v>
      </c>
      <c r="H3555">
        <f>VLOOKUP(B3555,'reaction types'!$A$1:$C$17,MATCH(reactions!H$1,'reaction types'!$A$1:$C$1,0),0)</f>
        <v>35</v>
      </c>
    </row>
    <row r="3556" spans="1:8">
      <c r="A3556" t="s">
        <v>691</v>
      </c>
      <c r="B3556" t="s">
        <v>1042</v>
      </c>
      <c r="C3556" s="2">
        <v>44225.138194444444</v>
      </c>
      <c r="D3556" s="2" t="str">
        <f t="shared" si="57"/>
        <v>January</v>
      </c>
      <c r="E3556" s="5"/>
      <c r="F3556" t="str">
        <f>VLOOKUP($A3556,Content!$B$1:$D$1001,MATCH(reactions!F$1,Content!$B$1:$D$1,0),0)</f>
        <v>photo</v>
      </c>
      <c r="G3556" t="str">
        <f>VLOOKUP($A3556,Content!$B$1:$D$1001,MATCH(reactions!G$1,Content!$B$1:$D$1,0),0)</f>
        <v>tennis</v>
      </c>
      <c r="H3556">
        <f>VLOOKUP(B3556,'reaction types'!$A$1:$C$17,MATCH(reactions!H$1,'reaction types'!$A$1:$C$1,0),0)</f>
        <v>70</v>
      </c>
    </row>
    <row r="3557" spans="1:8">
      <c r="A3557" t="s">
        <v>692</v>
      </c>
      <c r="B3557" t="s">
        <v>1051</v>
      </c>
      <c r="C3557" s="2">
        <v>44207.776388888888</v>
      </c>
      <c r="D3557" s="2" t="str">
        <f t="shared" si="57"/>
        <v>January</v>
      </c>
      <c r="E3557" s="5"/>
      <c r="F3557" t="str">
        <f>VLOOKUP($A3557,Content!$B$1:$D$1001,MATCH(reactions!F$1,Content!$B$1:$D$1,0),0)</f>
        <v>GIF</v>
      </c>
      <c r="G3557" t="str">
        <f>VLOOKUP($A3557,Content!$B$1:$D$1001,MATCH(reactions!G$1,Content!$B$1:$D$1,0),0)</f>
        <v>technology</v>
      </c>
      <c r="H3557">
        <f>VLOOKUP(B3557,'reaction types'!$A$1:$C$17,MATCH(reactions!H$1,'reaction types'!$A$1:$C$1,0),0)</f>
        <v>70</v>
      </c>
    </row>
    <row r="3558" spans="1:8">
      <c r="A3558" t="s">
        <v>692</v>
      </c>
      <c r="B3558" t="s">
        <v>1048</v>
      </c>
      <c r="C3558" s="2">
        <v>44215.573611111111</v>
      </c>
      <c r="D3558" s="2" t="str">
        <f t="shared" si="57"/>
        <v>January</v>
      </c>
      <c r="E3558" s="5"/>
      <c r="F3558" t="str">
        <f>VLOOKUP($A3558,Content!$B$1:$D$1001,MATCH(reactions!F$1,Content!$B$1:$D$1,0),0)</f>
        <v>GIF</v>
      </c>
      <c r="G3558" t="str">
        <f>VLOOKUP($A3558,Content!$B$1:$D$1001,MATCH(reactions!G$1,Content!$B$1:$D$1,0),0)</f>
        <v>technology</v>
      </c>
      <c r="H3558">
        <f>VLOOKUP(B3558,'reaction types'!$A$1:$C$17,MATCH(reactions!H$1,'reaction types'!$A$1:$C$1,0),0)</f>
        <v>12</v>
      </c>
    </row>
    <row r="3559" spans="1:8">
      <c r="A3559" t="s">
        <v>692</v>
      </c>
      <c r="B3559" t="s">
        <v>1041</v>
      </c>
      <c r="C3559" s="2">
        <v>44216.178472222222</v>
      </c>
      <c r="D3559" s="2" t="str">
        <f t="shared" si="57"/>
        <v>January</v>
      </c>
      <c r="E3559" s="5"/>
      <c r="F3559" t="str">
        <f>VLOOKUP($A3559,Content!$B$1:$D$1001,MATCH(reactions!F$1,Content!$B$1:$D$1,0),0)</f>
        <v>GIF</v>
      </c>
      <c r="G3559" t="str">
        <f>VLOOKUP($A3559,Content!$B$1:$D$1001,MATCH(reactions!G$1,Content!$B$1:$D$1,0),0)</f>
        <v>technology</v>
      </c>
      <c r="H3559">
        <f>VLOOKUP(B3559,'reaction types'!$A$1:$C$17,MATCH(reactions!H$1,'reaction types'!$A$1:$C$1,0),0)</f>
        <v>35</v>
      </c>
    </row>
    <row r="3560" spans="1:8">
      <c r="A3560" t="s">
        <v>692</v>
      </c>
      <c r="B3560" t="s">
        <v>1049</v>
      </c>
      <c r="C3560" s="2">
        <v>44200.581944444442</v>
      </c>
      <c r="D3560" s="2" t="str">
        <f t="shared" si="57"/>
        <v>January</v>
      </c>
      <c r="E3560" s="5"/>
      <c r="F3560" t="str">
        <f>VLOOKUP($A3560,Content!$B$1:$D$1001,MATCH(reactions!F$1,Content!$B$1:$D$1,0),0)</f>
        <v>GIF</v>
      </c>
      <c r="G3560" t="str">
        <f>VLOOKUP($A3560,Content!$B$1:$D$1001,MATCH(reactions!G$1,Content!$B$1:$D$1,0),0)</f>
        <v>technology</v>
      </c>
      <c r="H3560">
        <f>VLOOKUP(B3560,'reaction types'!$A$1:$C$17,MATCH(reactions!H$1,'reaction types'!$A$1:$C$1,0),0)</f>
        <v>50</v>
      </c>
    </row>
    <row r="3561" spans="1:8">
      <c r="A3561" t="s">
        <v>692</v>
      </c>
      <c r="B3561" t="s">
        <v>1049</v>
      </c>
      <c r="C3561" s="2">
        <v>44201.441666666666</v>
      </c>
      <c r="D3561" s="2" t="str">
        <f t="shared" si="57"/>
        <v>January</v>
      </c>
      <c r="E3561" s="5"/>
      <c r="F3561" t="str">
        <f>VLOOKUP($A3561,Content!$B$1:$D$1001,MATCH(reactions!F$1,Content!$B$1:$D$1,0),0)</f>
        <v>GIF</v>
      </c>
      <c r="G3561" t="str">
        <f>VLOOKUP($A3561,Content!$B$1:$D$1001,MATCH(reactions!G$1,Content!$B$1:$D$1,0),0)</f>
        <v>technology</v>
      </c>
      <c r="H3561">
        <f>VLOOKUP(B3561,'reaction types'!$A$1:$C$17,MATCH(reactions!H$1,'reaction types'!$A$1:$C$1,0),0)</f>
        <v>50</v>
      </c>
    </row>
    <row r="3562" spans="1:8">
      <c r="A3562" t="s">
        <v>692</v>
      </c>
      <c r="B3562" t="s">
        <v>1049</v>
      </c>
      <c r="C3562" s="2">
        <v>44211.832638888889</v>
      </c>
      <c r="D3562" s="2" t="str">
        <f t="shared" si="57"/>
        <v>January</v>
      </c>
      <c r="E3562" s="5"/>
      <c r="F3562" t="str">
        <f>VLOOKUP($A3562,Content!$B$1:$D$1001,MATCH(reactions!F$1,Content!$B$1:$D$1,0),0)</f>
        <v>GIF</v>
      </c>
      <c r="G3562" t="str">
        <f>VLOOKUP($A3562,Content!$B$1:$D$1001,MATCH(reactions!G$1,Content!$B$1:$D$1,0),0)</f>
        <v>technology</v>
      </c>
      <c r="H3562">
        <f>VLOOKUP(B3562,'reaction types'!$A$1:$C$17,MATCH(reactions!H$1,'reaction types'!$A$1:$C$1,0),0)</f>
        <v>50</v>
      </c>
    </row>
    <row r="3563" spans="1:8">
      <c r="A3563" t="s">
        <v>693</v>
      </c>
      <c r="B3563" t="s">
        <v>1047</v>
      </c>
      <c r="C3563" s="2">
        <v>44198.622916666667</v>
      </c>
      <c r="D3563" s="2" t="str">
        <f t="shared" si="57"/>
        <v>January</v>
      </c>
      <c r="E3563" s="5"/>
      <c r="F3563" t="str">
        <f>VLOOKUP($A3563,Content!$B$1:$D$1001,MATCH(reactions!F$1,Content!$B$1:$D$1,0),0)</f>
        <v>GIF</v>
      </c>
      <c r="G3563" t="str">
        <f>VLOOKUP($A3563,Content!$B$1:$D$1001,MATCH(reactions!G$1,Content!$B$1:$D$1,0),0)</f>
        <v>fitness</v>
      </c>
      <c r="H3563">
        <f>VLOOKUP(B3563,'reaction types'!$A$1:$C$17,MATCH(reactions!H$1,'reaction types'!$A$1:$C$1,0),0)</f>
        <v>45</v>
      </c>
    </row>
    <row r="3564" spans="1:8">
      <c r="A3564" t="s">
        <v>693</v>
      </c>
      <c r="B3564" t="s">
        <v>1050</v>
      </c>
      <c r="C3564" s="2">
        <v>44217.203472222223</v>
      </c>
      <c r="D3564" s="2" t="str">
        <f t="shared" si="57"/>
        <v>January</v>
      </c>
      <c r="E3564" s="5"/>
      <c r="F3564" t="str">
        <f>VLOOKUP($A3564,Content!$B$1:$D$1001,MATCH(reactions!F$1,Content!$B$1:$D$1,0),0)</f>
        <v>GIF</v>
      </c>
      <c r="G3564" t="str">
        <f>VLOOKUP($A3564,Content!$B$1:$D$1001,MATCH(reactions!G$1,Content!$B$1:$D$1,0),0)</f>
        <v>fitness</v>
      </c>
      <c r="H3564">
        <f>VLOOKUP(B3564,'reaction types'!$A$1:$C$17,MATCH(reactions!H$1,'reaction types'!$A$1:$C$1,0),0)</f>
        <v>60</v>
      </c>
    </row>
    <row r="3565" spans="1:8">
      <c r="A3565" t="s">
        <v>693</v>
      </c>
      <c r="B3565" t="s">
        <v>1047</v>
      </c>
      <c r="C3565" s="2">
        <v>44221.28125</v>
      </c>
      <c r="D3565" s="2" t="str">
        <f t="shared" si="57"/>
        <v>January</v>
      </c>
      <c r="E3565" s="5"/>
      <c r="F3565" t="str">
        <f>VLOOKUP($A3565,Content!$B$1:$D$1001,MATCH(reactions!F$1,Content!$B$1:$D$1,0),0)</f>
        <v>GIF</v>
      </c>
      <c r="G3565" t="str">
        <f>VLOOKUP($A3565,Content!$B$1:$D$1001,MATCH(reactions!G$1,Content!$B$1:$D$1,0),0)</f>
        <v>fitness</v>
      </c>
      <c r="H3565">
        <f>VLOOKUP(B3565,'reaction types'!$A$1:$C$17,MATCH(reactions!H$1,'reaction types'!$A$1:$C$1,0),0)</f>
        <v>45</v>
      </c>
    </row>
    <row r="3566" spans="1:8">
      <c r="A3566" t="s">
        <v>693</v>
      </c>
      <c r="B3566" t="s">
        <v>1041</v>
      </c>
      <c r="C3566" s="2">
        <v>44217.291666666664</v>
      </c>
      <c r="D3566" s="2" t="str">
        <f t="shared" si="57"/>
        <v>January</v>
      </c>
      <c r="E3566" s="5"/>
      <c r="F3566" t="str">
        <f>VLOOKUP($A3566,Content!$B$1:$D$1001,MATCH(reactions!F$1,Content!$B$1:$D$1,0),0)</f>
        <v>GIF</v>
      </c>
      <c r="G3566" t="str">
        <f>VLOOKUP($A3566,Content!$B$1:$D$1001,MATCH(reactions!G$1,Content!$B$1:$D$1,0),0)</f>
        <v>fitness</v>
      </c>
      <c r="H3566">
        <f>VLOOKUP(B3566,'reaction types'!$A$1:$C$17,MATCH(reactions!H$1,'reaction types'!$A$1:$C$1,0),0)</f>
        <v>35</v>
      </c>
    </row>
    <row r="3567" spans="1:8">
      <c r="A3567" t="s">
        <v>693</v>
      </c>
      <c r="B3567" t="s">
        <v>1040</v>
      </c>
      <c r="C3567" s="2">
        <v>44217.12222222222</v>
      </c>
      <c r="D3567" s="2" t="str">
        <f t="shared" si="57"/>
        <v>January</v>
      </c>
      <c r="E3567" s="5"/>
      <c r="F3567" t="str">
        <f>VLOOKUP($A3567,Content!$B$1:$D$1001,MATCH(reactions!F$1,Content!$B$1:$D$1,0),0)</f>
        <v>GIF</v>
      </c>
      <c r="G3567" t="str">
        <f>VLOOKUP($A3567,Content!$B$1:$D$1001,MATCH(reactions!G$1,Content!$B$1:$D$1,0),0)</f>
        <v>fitness</v>
      </c>
      <c r="H3567">
        <f>VLOOKUP(B3567,'reaction types'!$A$1:$C$17,MATCH(reactions!H$1,'reaction types'!$A$1:$C$1,0),0)</f>
        <v>30</v>
      </c>
    </row>
    <row r="3568" spans="1:8">
      <c r="A3568" t="s">
        <v>693</v>
      </c>
      <c r="B3568" t="s">
        <v>1047</v>
      </c>
      <c r="C3568" s="2">
        <v>44206.522222222222</v>
      </c>
      <c r="D3568" s="2" t="str">
        <f t="shared" si="57"/>
        <v>January</v>
      </c>
      <c r="E3568" s="5"/>
      <c r="F3568" t="str">
        <f>VLOOKUP($A3568,Content!$B$1:$D$1001,MATCH(reactions!F$1,Content!$B$1:$D$1,0),0)</f>
        <v>GIF</v>
      </c>
      <c r="G3568" t="str">
        <f>VLOOKUP($A3568,Content!$B$1:$D$1001,MATCH(reactions!G$1,Content!$B$1:$D$1,0),0)</f>
        <v>fitness</v>
      </c>
      <c r="H3568">
        <f>VLOOKUP(B3568,'reaction types'!$A$1:$C$17,MATCH(reactions!H$1,'reaction types'!$A$1:$C$1,0),0)</f>
        <v>45</v>
      </c>
    </row>
    <row r="3569" spans="1:8">
      <c r="A3569" t="s">
        <v>694</v>
      </c>
      <c r="B3569" t="s">
        <v>1052</v>
      </c>
      <c r="C3569" s="2">
        <v>44225.473611111112</v>
      </c>
      <c r="D3569" s="2" t="str">
        <f t="shared" si="57"/>
        <v>January</v>
      </c>
      <c r="E3569" s="5"/>
      <c r="F3569" t="str">
        <f>VLOOKUP($A3569,Content!$B$1:$D$1001,MATCH(reactions!F$1,Content!$B$1:$D$1,0),0)</f>
        <v>GIF</v>
      </c>
      <c r="G3569" t="str">
        <f>VLOOKUP($A3569,Content!$B$1:$D$1001,MATCH(reactions!G$1,Content!$B$1:$D$1,0),0)</f>
        <v>cooking</v>
      </c>
      <c r="H3569">
        <f>VLOOKUP(B3569,'reaction types'!$A$1:$C$17,MATCH(reactions!H$1,'reaction types'!$A$1:$C$1,0),0)</f>
        <v>72</v>
      </c>
    </row>
    <row r="3570" spans="1:8">
      <c r="A3570" t="s">
        <v>694</v>
      </c>
      <c r="B3570" t="s">
        <v>1048</v>
      </c>
      <c r="C3570" s="2">
        <v>44207.755555555559</v>
      </c>
      <c r="D3570" s="2" t="str">
        <f t="shared" si="57"/>
        <v>January</v>
      </c>
      <c r="E3570" s="5"/>
      <c r="F3570" t="str">
        <f>VLOOKUP($A3570,Content!$B$1:$D$1001,MATCH(reactions!F$1,Content!$B$1:$D$1,0),0)</f>
        <v>GIF</v>
      </c>
      <c r="G3570" t="str">
        <f>VLOOKUP($A3570,Content!$B$1:$D$1001,MATCH(reactions!G$1,Content!$B$1:$D$1,0),0)</f>
        <v>cooking</v>
      </c>
      <c r="H3570">
        <f>VLOOKUP(B3570,'reaction types'!$A$1:$C$17,MATCH(reactions!H$1,'reaction types'!$A$1:$C$1,0),0)</f>
        <v>12</v>
      </c>
    </row>
    <row r="3571" spans="1:8">
      <c r="A3571" t="s">
        <v>695</v>
      </c>
      <c r="B3571" t="s">
        <v>1045</v>
      </c>
      <c r="C3571" s="2">
        <v>44212.842361111114</v>
      </c>
      <c r="D3571" s="2" t="str">
        <f t="shared" si="57"/>
        <v>January</v>
      </c>
      <c r="E3571" s="5"/>
      <c r="F3571" t="str">
        <f>VLOOKUP($A3571,Content!$B$1:$D$1001,MATCH(reactions!F$1,Content!$B$1:$D$1,0),0)</f>
        <v>video</v>
      </c>
      <c r="G3571" t="str">
        <f>VLOOKUP($A3571,Content!$B$1:$D$1001,MATCH(reactions!G$1,Content!$B$1:$D$1,0),0)</f>
        <v>science</v>
      </c>
      <c r="H3571">
        <f>VLOOKUP(B3571,'reaction types'!$A$1:$C$17,MATCH(reactions!H$1,'reaction types'!$A$1:$C$1,0),0)</f>
        <v>20</v>
      </c>
    </row>
    <row r="3572" spans="1:8">
      <c r="A3572" t="s">
        <v>695</v>
      </c>
      <c r="B3572" t="s">
        <v>1046</v>
      </c>
      <c r="C3572" s="2">
        <v>44215.87222222222</v>
      </c>
      <c r="D3572" s="2" t="str">
        <f t="shared" si="57"/>
        <v>January</v>
      </c>
      <c r="E3572" s="5"/>
      <c r="F3572" t="str">
        <f>VLOOKUP($A3572,Content!$B$1:$D$1001,MATCH(reactions!F$1,Content!$B$1:$D$1,0),0)</f>
        <v>video</v>
      </c>
      <c r="G3572" t="str">
        <f>VLOOKUP($A3572,Content!$B$1:$D$1001,MATCH(reactions!G$1,Content!$B$1:$D$1,0),0)</f>
        <v>science</v>
      </c>
      <c r="H3572">
        <f>VLOOKUP(B3572,'reaction types'!$A$1:$C$17,MATCH(reactions!H$1,'reaction types'!$A$1:$C$1,0),0)</f>
        <v>75</v>
      </c>
    </row>
    <row r="3573" spans="1:8">
      <c r="A3573" t="s">
        <v>695</v>
      </c>
      <c r="B3573" t="s">
        <v>1045</v>
      </c>
      <c r="C3573" s="2">
        <v>44220.170138888891</v>
      </c>
      <c r="D3573" s="2" t="str">
        <f t="shared" si="57"/>
        <v>January</v>
      </c>
      <c r="E3573" s="5"/>
      <c r="F3573" t="str">
        <f>VLOOKUP($A3573,Content!$B$1:$D$1001,MATCH(reactions!F$1,Content!$B$1:$D$1,0),0)</f>
        <v>video</v>
      </c>
      <c r="G3573" t="str">
        <f>VLOOKUP($A3573,Content!$B$1:$D$1001,MATCH(reactions!G$1,Content!$B$1:$D$1,0),0)</f>
        <v>science</v>
      </c>
      <c r="H3573">
        <f>VLOOKUP(B3573,'reaction types'!$A$1:$C$17,MATCH(reactions!H$1,'reaction types'!$A$1:$C$1,0),0)</f>
        <v>20</v>
      </c>
    </row>
    <row r="3574" spans="1:8">
      <c r="A3574" t="s">
        <v>695</v>
      </c>
      <c r="B3574" t="s">
        <v>1047</v>
      </c>
      <c r="C3574" s="2">
        <v>44200.120138888888</v>
      </c>
      <c r="D3574" s="2" t="str">
        <f t="shared" si="57"/>
        <v>January</v>
      </c>
      <c r="E3574" s="5"/>
      <c r="F3574" t="str">
        <f>VLOOKUP($A3574,Content!$B$1:$D$1001,MATCH(reactions!F$1,Content!$B$1:$D$1,0),0)</f>
        <v>video</v>
      </c>
      <c r="G3574" t="str">
        <f>VLOOKUP($A3574,Content!$B$1:$D$1001,MATCH(reactions!G$1,Content!$B$1:$D$1,0),0)</f>
        <v>science</v>
      </c>
      <c r="H3574">
        <f>VLOOKUP(B3574,'reaction types'!$A$1:$C$17,MATCH(reactions!H$1,'reaction types'!$A$1:$C$1,0),0)</f>
        <v>45</v>
      </c>
    </row>
    <row r="3575" spans="1:8">
      <c r="A3575" t="s">
        <v>696</v>
      </c>
      <c r="B3575" t="s">
        <v>1037</v>
      </c>
      <c r="C3575" s="2">
        <v>44212.703472222223</v>
      </c>
      <c r="D3575" s="2" t="str">
        <f t="shared" si="57"/>
        <v>January</v>
      </c>
      <c r="E3575" s="5"/>
      <c r="F3575" t="str">
        <f>VLOOKUP($A3575,Content!$B$1:$D$1001,MATCH(reactions!F$1,Content!$B$1:$D$1,0),0)</f>
        <v>photo</v>
      </c>
      <c r="G3575" t="str">
        <f>VLOOKUP($A3575,Content!$B$1:$D$1001,MATCH(reactions!G$1,Content!$B$1:$D$1,0),0)</f>
        <v>cooking</v>
      </c>
      <c r="H3575">
        <f>VLOOKUP(B3575,'reaction types'!$A$1:$C$17,MATCH(reactions!H$1,'reaction types'!$A$1:$C$1,0),0)</f>
        <v>0</v>
      </c>
    </row>
    <row r="3576" spans="1:8">
      <c r="A3576" t="s">
        <v>696</v>
      </c>
      <c r="B3576" t="s">
        <v>1037</v>
      </c>
      <c r="C3576" s="2">
        <v>44225.448611111111</v>
      </c>
      <c r="D3576" s="2" t="str">
        <f t="shared" si="57"/>
        <v>January</v>
      </c>
      <c r="E3576" s="5"/>
      <c r="F3576" t="str">
        <f>VLOOKUP($A3576,Content!$B$1:$D$1001,MATCH(reactions!F$1,Content!$B$1:$D$1,0),0)</f>
        <v>photo</v>
      </c>
      <c r="G3576" t="str">
        <f>VLOOKUP($A3576,Content!$B$1:$D$1001,MATCH(reactions!G$1,Content!$B$1:$D$1,0),0)</f>
        <v>cooking</v>
      </c>
      <c r="H3576">
        <f>VLOOKUP(B3576,'reaction types'!$A$1:$C$17,MATCH(reactions!H$1,'reaction types'!$A$1:$C$1,0),0)</f>
        <v>0</v>
      </c>
    </row>
    <row r="3577" spans="1:8">
      <c r="A3577" t="s">
        <v>696</v>
      </c>
      <c r="B3577" t="s">
        <v>1049</v>
      </c>
      <c r="C3577" s="2">
        <v>44211.094444444447</v>
      </c>
      <c r="D3577" s="2" t="str">
        <f t="shared" si="57"/>
        <v>January</v>
      </c>
      <c r="E3577" s="5"/>
      <c r="F3577" t="str">
        <f>VLOOKUP($A3577,Content!$B$1:$D$1001,MATCH(reactions!F$1,Content!$B$1:$D$1,0),0)</f>
        <v>photo</v>
      </c>
      <c r="G3577" t="str">
        <f>VLOOKUP($A3577,Content!$B$1:$D$1001,MATCH(reactions!G$1,Content!$B$1:$D$1,0),0)</f>
        <v>cooking</v>
      </c>
      <c r="H3577">
        <f>VLOOKUP(B3577,'reaction types'!$A$1:$C$17,MATCH(reactions!H$1,'reaction types'!$A$1:$C$1,0),0)</f>
        <v>50</v>
      </c>
    </row>
    <row r="3578" spans="1:8">
      <c r="A3578" t="s">
        <v>697</v>
      </c>
      <c r="B3578" t="s">
        <v>1045</v>
      </c>
      <c r="C3578" s="2">
        <v>44212.501388888886</v>
      </c>
      <c r="D3578" s="2" t="str">
        <f t="shared" si="57"/>
        <v>January</v>
      </c>
      <c r="E3578" s="5"/>
      <c r="F3578" t="str">
        <f>VLOOKUP($A3578,Content!$B$1:$D$1001,MATCH(reactions!F$1,Content!$B$1:$D$1,0),0)</f>
        <v>audio</v>
      </c>
      <c r="G3578" t="str">
        <f>VLOOKUP($A3578,Content!$B$1:$D$1001,MATCH(reactions!G$1,Content!$B$1:$D$1,0),0)</f>
        <v>Fitness</v>
      </c>
      <c r="H3578">
        <f>VLOOKUP(B3578,'reaction types'!$A$1:$C$17,MATCH(reactions!H$1,'reaction types'!$A$1:$C$1,0),0)</f>
        <v>20</v>
      </c>
    </row>
    <row r="3579" spans="1:8">
      <c r="A3579" t="s">
        <v>698</v>
      </c>
      <c r="B3579" t="s">
        <v>1049</v>
      </c>
      <c r="C3579" s="2">
        <v>44209.40625</v>
      </c>
      <c r="D3579" s="2" t="str">
        <f t="shared" si="57"/>
        <v>January</v>
      </c>
      <c r="E3579" s="5"/>
      <c r="F3579" t="str">
        <f>VLOOKUP($A3579,Content!$B$1:$D$1001,MATCH(reactions!F$1,Content!$B$1:$D$1,0),0)</f>
        <v>video</v>
      </c>
      <c r="G3579" t="str">
        <f>VLOOKUP($A3579,Content!$B$1:$D$1001,MATCH(reactions!G$1,Content!$B$1:$D$1,0),0)</f>
        <v>fitness</v>
      </c>
      <c r="H3579">
        <f>VLOOKUP(B3579,'reaction types'!$A$1:$C$17,MATCH(reactions!H$1,'reaction types'!$A$1:$C$1,0),0)</f>
        <v>50</v>
      </c>
    </row>
    <row r="3580" spans="1:8">
      <c r="A3580" t="s">
        <v>699</v>
      </c>
      <c r="B3580" t="s">
        <v>1048</v>
      </c>
      <c r="C3580" s="2">
        <v>44227.741666666669</v>
      </c>
      <c r="D3580" s="2" t="str">
        <f t="shared" si="57"/>
        <v>January</v>
      </c>
      <c r="E3580" s="5"/>
      <c r="F3580" t="str">
        <f>VLOOKUP($A3580,Content!$B$1:$D$1001,MATCH(reactions!F$1,Content!$B$1:$D$1,0),0)</f>
        <v>GIF</v>
      </c>
      <c r="G3580" t="str">
        <f>VLOOKUP($A3580,Content!$B$1:$D$1001,MATCH(reactions!G$1,Content!$B$1:$D$1,0),0)</f>
        <v>public speaking</v>
      </c>
      <c r="H3580">
        <f>VLOOKUP(B3580,'reaction types'!$A$1:$C$17,MATCH(reactions!H$1,'reaction types'!$A$1:$C$1,0),0)</f>
        <v>12</v>
      </c>
    </row>
    <row r="3581" spans="1:8">
      <c r="A3581" t="s">
        <v>701</v>
      </c>
      <c r="B3581" t="s">
        <v>1045</v>
      </c>
      <c r="C3581" s="2">
        <v>44221.909722222219</v>
      </c>
      <c r="D3581" s="2" t="str">
        <f t="shared" si="57"/>
        <v>January</v>
      </c>
      <c r="E3581" s="5"/>
      <c r="F3581" t="str">
        <f>VLOOKUP($A3581,Content!$B$1:$D$1001,MATCH(reactions!F$1,Content!$B$1:$D$1,0),0)</f>
        <v>photo</v>
      </c>
      <c r="G3581" t="str">
        <f>VLOOKUP($A3581,Content!$B$1:$D$1001,MATCH(reactions!G$1,Content!$B$1:$D$1,0),0)</f>
        <v>science</v>
      </c>
      <c r="H3581">
        <f>VLOOKUP(B3581,'reaction types'!$A$1:$C$17,MATCH(reactions!H$1,'reaction types'!$A$1:$C$1,0),0)</f>
        <v>20</v>
      </c>
    </row>
    <row r="3582" spans="1:8">
      <c r="A3582" t="s">
        <v>701</v>
      </c>
      <c r="B3582" t="s">
        <v>1041</v>
      </c>
      <c r="C3582" s="2">
        <v>44202.193749999999</v>
      </c>
      <c r="D3582" s="2" t="str">
        <f t="shared" si="57"/>
        <v>January</v>
      </c>
      <c r="E3582" s="5"/>
      <c r="F3582" t="str">
        <f>VLOOKUP($A3582,Content!$B$1:$D$1001,MATCH(reactions!F$1,Content!$B$1:$D$1,0),0)</f>
        <v>photo</v>
      </c>
      <c r="G3582" t="str">
        <f>VLOOKUP($A3582,Content!$B$1:$D$1001,MATCH(reactions!G$1,Content!$B$1:$D$1,0),0)</f>
        <v>science</v>
      </c>
      <c r="H3582">
        <f>VLOOKUP(B3582,'reaction types'!$A$1:$C$17,MATCH(reactions!H$1,'reaction types'!$A$1:$C$1,0),0)</f>
        <v>35</v>
      </c>
    </row>
    <row r="3583" spans="1:8">
      <c r="A3583" t="s">
        <v>702</v>
      </c>
      <c r="B3583" t="s">
        <v>1047</v>
      </c>
      <c r="C3583" s="2">
        <v>44208.996527777781</v>
      </c>
      <c r="D3583" s="2" t="str">
        <f t="shared" si="57"/>
        <v>January</v>
      </c>
      <c r="E3583" s="5"/>
      <c r="F3583" t="str">
        <f>VLOOKUP($A3583,Content!$B$1:$D$1001,MATCH(reactions!F$1,Content!$B$1:$D$1,0),0)</f>
        <v>photo</v>
      </c>
      <c r="G3583" t="str">
        <f>VLOOKUP($A3583,Content!$B$1:$D$1001,MATCH(reactions!G$1,Content!$B$1:$D$1,0),0)</f>
        <v>animals</v>
      </c>
      <c r="H3583">
        <f>VLOOKUP(B3583,'reaction types'!$A$1:$C$17,MATCH(reactions!H$1,'reaction types'!$A$1:$C$1,0),0)</f>
        <v>45</v>
      </c>
    </row>
    <row r="3584" spans="1:8">
      <c r="A3584" t="s">
        <v>702</v>
      </c>
      <c r="B3584" t="s">
        <v>1043</v>
      </c>
      <c r="C3584" s="2">
        <v>44216.317361111112</v>
      </c>
      <c r="D3584" s="2" t="str">
        <f t="shared" si="57"/>
        <v>January</v>
      </c>
      <c r="E3584" s="5"/>
      <c r="F3584" t="str">
        <f>VLOOKUP($A3584,Content!$B$1:$D$1001,MATCH(reactions!F$1,Content!$B$1:$D$1,0),0)</f>
        <v>photo</v>
      </c>
      <c r="G3584" t="str">
        <f>VLOOKUP($A3584,Content!$B$1:$D$1001,MATCH(reactions!G$1,Content!$B$1:$D$1,0),0)</f>
        <v>animals</v>
      </c>
      <c r="H3584">
        <f>VLOOKUP(B3584,'reaction types'!$A$1:$C$17,MATCH(reactions!H$1,'reaction types'!$A$1:$C$1,0),0)</f>
        <v>5</v>
      </c>
    </row>
    <row r="3585" spans="1:8">
      <c r="A3585" t="s">
        <v>703</v>
      </c>
      <c r="B3585" t="s">
        <v>1040</v>
      </c>
      <c r="C3585" s="2">
        <v>44223.845833333333</v>
      </c>
      <c r="D3585" s="2" t="str">
        <f t="shared" si="57"/>
        <v>January</v>
      </c>
      <c r="E3585" s="5"/>
      <c r="F3585" t="str">
        <f>VLOOKUP($A3585,Content!$B$1:$D$1001,MATCH(reactions!F$1,Content!$B$1:$D$1,0),0)</f>
        <v>GIF</v>
      </c>
      <c r="G3585" t="str">
        <f>VLOOKUP($A3585,Content!$B$1:$D$1001,MATCH(reactions!G$1,Content!$B$1:$D$1,0),0)</f>
        <v>travel</v>
      </c>
      <c r="H3585">
        <f>VLOOKUP(B3585,'reaction types'!$A$1:$C$17,MATCH(reactions!H$1,'reaction types'!$A$1:$C$1,0),0)</f>
        <v>30</v>
      </c>
    </row>
    <row r="3586" spans="1:8">
      <c r="A3586" t="s">
        <v>703</v>
      </c>
      <c r="B3586" t="s">
        <v>1044</v>
      </c>
      <c r="C3586" s="2">
        <v>44214.574999999997</v>
      </c>
      <c r="D3586" s="2" t="str">
        <f t="shared" si="57"/>
        <v>January</v>
      </c>
      <c r="E3586" s="5"/>
      <c r="F3586" t="str">
        <f>VLOOKUP($A3586,Content!$B$1:$D$1001,MATCH(reactions!F$1,Content!$B$1:$D$1,0),0)</f>
        <v>GIF</v>
      </c>
      <c r="G3586" t="str">
        <f>VLOOKUP($A3586,Content!$B$1:$D$1001,MATCH(reactions!G$1,Content!$B$1:$D$1,0),0)</f>
        <v>travel</v>
      </c>
      <c r="H3586">
        <f>VLOOKUP(B3586,'reaction types'!$A$1:$C$17,MATCH(reactions!H$1,'reaction types'!$A$1:$C$1,0),0)</f>
        <v>65</v>
      </c>
    </row>
    <row r="3587" spans="1:8">
      <c r="A3587" t="s">
        <v>704</v>
      </c>
      <c r="B3587" t="s">
        <v>1042</v>
      </c>
      <c r="C3587" s="2">
        <v>44204.525694444441</v>
      </c>
      <c r="D3587" s="2" t="str">
        <f t="shared" ref="D3587:D3650" si="58">TEXT(C3587,"mmmm")</f>
        <v>January</v>
      </c>
      <c r="E3587" s="5"/>
      <c r="F3587" t="str">
        <f>VLOOKUP($A3587,Content!$B$1:$D$1001,MATCH(reactions!F$1,Content!$B$1:$D$1,0),0)</f>
        <v>video</v>
      </c>
      <c r="G3587" t="str">
        <f>VLOOKUP($A3587,Content!$B$1:$D$1001,MATCH(reactions!G$1,Content!$B$1:$D$1,0),0)</f>
        <v>soccer</v>
      </c>
      <c r="H3587">
        <f>VLOOKUP(B3587,'reaction types'!$A$1:$C$17,MATCH(reactions!H$1,'reaction types'!$A$1:$C$1,0),0)</f>
        <v>70</v>
      </c>
    </row>
    <row r="3588" spans="1:8">
      <c r="A3588" t="s">
        <v>707</v>
      </c>
      <c r="B3588" t="s">
        <v>1045</v>
      </c>
      <c r="C3588" s="2">
        <v>44207.847916666666</v>
      </c>
      <c r="D3588" s="2" t="str">
        <f t="shared" si="58"/>
        <v>January</v>
      </c>
      <c r="E3588" s="5"/>
      <c r="F3588" t="str">
        <f>VLOOKUP($A3588,Content!$B$1:$D$1001,MATCH(reactions!F$1,Content!$B$1:$D$1,0),0)</f>
        <v>video</v>
      </c>
      <c r="G3588" t="str">
        <f>VLOOKUP($A3588,Content!$B$1:$D$1001,MATCH(reactions!G$1,Content!$B$1:$D$1,0),0)</f>
        <v>culture</v>
      </c>
      <c r="H3588">
        <f>VLOOKUP(B3588,'reaction types'!$A$1:$C$17,MATCH(reactions!H$1,'reaction types'!$A$1:$C$1,0),0)</f>
        <v>20</v>
      </c>
    </row>
    <row r="3589" spans="1:8">
      <c r="A3589" t="s">
        <v>709</v>
      </c>
      <c r="B3589" t="s">
        <v>1047</v>
      </c>
      <c r="C3589" s="2">
        <v>44210.190972222219</v>
      </c>
      <c r="D3589" s="2" t="str">
        <f t="shared" si="58"/>
        <v>January</v>
      </c>
      <c r="E3589" s="5"/>
      <c r="F3589" t="str">
        <f>VLOOKUP($A3589,Content!$B$1:$D$1001,MATCH(reactions!F$1,Content!$B$1:$D$1,0),0)</f>
        <v>audio</v>
      </c>
      <c r="G3589" t="str">
        <f>VLOOKUP($A3589,Content!$B$1:$D$1001,MATCH(reactions!G$1,Content!$B$1:$D$1,0),0)</f>
        <v>dogs</v>
      </c>
      <c r="H3589">
        <f>VLOOKUP(B3589,'reaction types'!$A$1:$C$17,MATCH(reactions!H$1,'reaction types'!$A$1:$C$1,0),0)</f>
        <v>45</v>
      </c>
    </row>
    <row r="3590" spans="1:8">
      <c r="A3590" t="s">
        <v>709</v>
      </c>
      <c r="B3590" t="s">
        <v>1039</v>
      </c>
      <c r="C3590" s="2">
        <v>44217.01458333333</v>
      </c>
      <c r="D3590" s="2" t="str">
        <f t="shared" si="58"/>
        <v>January</v>
      </c>
      <c r="E3590" s="5"/>
      <c r="F3590" t="str">
        <f>VLOOKUP($A3590,Content!$B$1:$D$1001,MATCH(reactions!F$1,Content!$B$1:$D$1,0),0)</f>
        <v>audio</v>
      </c>
      <c r="G3590" t="str">
        <f>VLOOKUP($A3590,Content!$B$1:$D$1001,MATCH(reactions!G$1,Content!$B$1:$D$1,0),0)</f>
        <v>dogs</v>
      </c>
      <c r="H3590">
        <f>VLOOKUP(B3590,'reaction types'!$A$1:$C$17,MATCH(reactions!H$1,'reaction types'!$A$1:$C$1,0),0)</f>
        <v>15</v>
      </c>
    </row>
    <row r="3591" spans="1:8">
      <c r="A3591" t="s">
        <v>709</v>
      </c>
      <c r="B3591" t="s">
        <v>1048</v>
      </c>
      <c r="C3591" s="2">
        <v>44213.243055555555</v>
      </c>
      <c r="D3591" s="2" t="str">
        <f t="shared" si="58"/>
        <v>January</v>
      </c>
      <c r="E3591" s="5"/>
      <c r="F3591" t="str">
        <f>VLOOKUP($A3591,Content!$B$1:$D$1001,MATCH(reactions!F$1,Content!$B$1:$D$1,0),0)</f>
        <v>audio</v>
      </c>
      <c r="G3591" t="str">
        <f>VLOOKUP($A3591,Content!$B$1:$D$1001,MATCH(reactions!G$1,Content!$B$1:$D$1,0),0)</f>
        <v>dogs</v>
      </c>
      <c r="H3591">
        <f>VLOOKUP(B3591,'reaction types'!$A$1:$C$17,MATCH(reactions!H$1,'reaction types'!$A$1:$C$1,0),0)</f>
        <v>12</v>
      </c>
    </row>
    <row r="3592" spans="1:8">
      <c r="A3592" t="s">
        <v>709</v>
      </c>
      <c r="B3592" t="s">
        <v>1047</v>
      </c>
      <c r="C3592" s="2">
        <v>44223.898611111108</v>
      </c>
      <c r="D3592" s="2" t="str">
        <f t="shared" si="58"/>
        <v>January</v>
      </c>
      <c r="E3592" s="5"/>
      <c r="F3592" t="str">
        <f>VLOOKUP($A3592,Content!$B$1:$D$1001,MATCH(reactions!F$1,Content!$B$1:$D$1,0),0)</f>
        <v>audio</v>
      </c>
      <c r="G3592" t="str">
        <f>VLOOKUP($A3592,Content!$B$1:$D$1001,MATCH(reactions!G$1,Content!$B$1:$D$1,0),0)</f>
        <v>dogs</v>
      </c>
      <c r="H3592">
        <f>VLOOKUP(B3592,'reaction types'!$A$1:$C$17,MATCH(reactions!H$1,'reaction types'!$A$1:$C$1,0),0)</f>
        <v>45</v>
      </c>
    </row>
    <row r="3593" spans="1:8">
      <c r="A3593" t="s">
        <v>712</v>
      </c>
      <c r="B3593" t="s">
        <v>1044</v>
      </c>
      <c r="C3593" s="2">
        <v>44201.445138888892</v>
      </c>
      <c r="D3593" s="2" t="str">
        <f t="shared" si="58"/>
        <v>January</v>
      </c>
      <c r="E3593" s="5"/>
      <c r="F3593" t="str">
        <f>VLOOKUP($A3593,Content!$B$1:$D$1001,MATCH(reactions!F$1,Content!$B$1:$D$1,0),0)</f>
        <v>GIF</v>
      </c>
      <c r="G3593" t="str">
        <f>VLOOKUP($A3593,Content!$B$1:$D$1001,MATCH(reactions!G$1,Content!$B$1:$D$1,0),0)</f>
        <v>technology</v>
      </c>
      <c r="H3593">
        <f>VLOOKUP(B3593,'reaction types'!$A$1:$C$17,MATCH(reactions!H$1,'reaction types'!$A$1:$C$1,0),0)</f>
        <v>65</v>
      </c>
    </row>
    <row r="3594" spans="1:8">
      <c r="A3594" t="s">
        <v>713</v>
      </c>
      <c r="B3594" t="s">
        <v>1047</v>
      </c>
      <c r="C3594" s="2">
        <v>44207.9</v>
      </c>
      <c r="D3594" s="2" t="str">
        <f t="shared" si="58"/>
        <v>January</v>
      </c>
      <c r="E3594" s="5"/>
      <c r="F3594" t="str">
        <f>VLOOKUP($A3594,Content!$B$1:$D$1001,MATCH(reactions!F$1,Content!$B$1:$D$1,0),0)</f>
        <v>video</v>
      </c>
      <c r="G3594" t="str">
        <f>VLOOKUP($A3594,Content!$B$1:$D$1001,MATCH(reactions!G$1,Content!$B$1:$D$1,0),0)</f>
        <v>cooking</v>
      </c>
      <c r="H3594">
        <f>VLOOKUP(B3594,'reaction types'!$A$1:$C$17,MATCH(reactions!H$1,'reaction types'!$A$1:$C$1,0),0)</f>
        <v>45</v>
      </c>
    </row>
    <row r="3595" spans="1:8">
      <c r="A3595" t="s">
        <v>714</v>
      </c>
      <c r="B3595" t="s">
        <v>1040</v>
      </c>
      <c r="C3595" s="2">
        <v>44222.102777777778</v>
      </c>
      <c r="D3595" s="2" t="str">
        <f t="shared" si="58"/>
        <v>January</v>
      </c>
      <c r="E3595" s="5"/>
      <c r="F3595" t="str">
        <f>VLOOKUP($A3595,Content!$B$1:$D$1001,MATCH(reactions!F$1,Content!$B$1:$D$1,0),0)</f>
        <v>photo</v>
      </c>
      <c r="G3595" t="str">
        <f>VLOOKUP($A3595,Content!$B$1:$D$1001,MATCH(reactions!G$1,Content!$B$1:$D$1,0),0)</f>
        <v>animals</v>
      </c>
      <c r="H3595">
        <f>VLOOKUP(B3595,'reaction types'!$A$1:$C$17,MATCH(reactions!H$1,'reaction types'!$A$1:$C$1,0),0)</f>
        <v>30</v>
      </c>
    </row>
    <row r="3596" spans="1:8">
      <c r="A3596" t="s">
        <v>715</v>
      </c>
      <c r="B3596" t="s">
        <v>1047</v>
      </c>
      <c r="C3596" s="2">
        <v>44199.765972222223</v>
      </c>
      <c r="D3596" s="2" t="str">
        <f t="shared" si="58"/>
        <v>January</v>
      </c>
      <c r="E3596" s="5"/>
      <c r="F3596" t="str">
        <f>VLOOKUP($A3596,Content!$B$1:$D$1001,MATCH(reactions!F$1,Content!$B$1:$D$1,0),0)</f>
        <v>photo</v>
      </c>
      <c r="G3596" t="str">
        <f>VLOOKUP($A3596,Content!$B$1:$D$1001,MATCH(reactions!G$1,Content!$B$1:$D$1,0),0)</f>
        <v>cooking</v>
      </c>
      <c r="H3596">
        <f>VLOOKUP(B3596,'reaction types'!$A$1:$C$17,MATCH(reactions!H$1,'reaction types'!$A$1:$C$1,0),0)</f>
        <v>45</v>
      </c>
    </row>
    <row r="3597" spans="1:8">
      <c r="A3597" t="s">
        <v>716</v>
      </c>
      <c r="B3597" t="s">
        <v>1037</v>
      </c>
      <c r="C3597" s="2">
        <v>44218.015277777777</v>
      </c>
      <c r="D3597" s="2" t="str">
        <f t="shared" si="58"/>
        <v>January</v>
      </c>
      <c r="E3597" s="5"/>
      <c r="F3597" t="str">
        <f>VLOOKUP($A3597,Content!$B$1:$D$1001,MATCH(reactions!F$1,Content!$B$1:$D$1,0),0)</f>
        <v>photo</v>
      </c>
      <c r="G3597" t="str">
        <f>VLOOKUP($A3597,Content!$B$1:$D$1001,MATCH(reactions!G$1,Content!$B$1:$D$1,0),0)</f>
        <v>food</v>
      </c>
      <c r="H3597">
        <f>VLOOKUP(B3597,'reaction types'!$A$1:$C$17,MATCH(reactions!H$1,'reaction types'!$A$1:$C$1,0),0)</f>
        <v>0</v>
      </c>
    </row>
    <row r="3598" spans="1:8">
      <c r="A3598" t="s">
        <v>717</v>
      </c>
      <c r="B3598" t="s">
        <v>1049</v>
      </c>
      <c r="C3598" s="2">
        <v>44207.207638888889</v>
      </c>
      <c r="D3598" s="2" t="str">
        <f t="shared" si="58"/>
        <v>January</v>
      </c>
      <c r="E3598" s="5"/>
      <c r="F3598" t="str">
        <f>VLOOKUP($A3598,Content!$B$1:$D$1001,MATCH(reactions!F$1,Content!$B$1:$D$1,0),0)</f>
        <v>photo</v>
      </c>
      <c r="G3598" t="str">
        <f>VLOOKUP($A3598,Content!$B$1:$D$1001,MATCH(reactions!G$1,Content!$B$1:$D$1,0),0)</f>
        <v>food</v>
      </c>
      <c r="H3598">
        <f>VLOOKUP(B3598,'reaction types'!$A$1:$C$17,MATCH(reactions!H$1,'reaction types'!$A$1:$C$1,0),0)</f>
        <v>50</v>
      </c>
    </row>
    <row r="3599" spans="1:8">
      <c r="A3599" t="s">
        <v>717</v>
      </c>
      <c r="B3599" t="s">
        <v>1048</v>
      </c>
      <c r="C3599" s="2">
        <v>44204.541666666664</v>
      </c>
      <c r="D3599" s="2" t="str">
        <f t="shared" si="58"/>
        <v>January</v>
      </c>
      <c r="E3599" s="5"/>
      <c r="F3599" t="str">
        <f>VLOOKUP($A3599,Content!$B$1:$D$1001,MATCH(reactions!F$1,Content!$B$1:$D$1,0),0)</f>
        <v>photo</v>
      </c>
      <c r="G3599" t="str">
        <f>VLOOKUP($A3599,Content!$B$1:$D$1001,MATCH(reactions!G$1,Content!$B$1:$D$1,0),0)</f>
        <v>food</v>
      </c>
      <c r="H3599">
        <f>VLOOKUP(B3599,'reaction types'!$A$1:$C$17,MATCH(reactions!H$1,'reaction types'!$A$1:$C$1,0),0)</f>
        <v>12</v>
      </c>
    </row>
    <row r="3600" spans="1:8">
      <c r="A3600" t="s">
        <v>719</v>
      </c>
      <c r="B3600" t="s">
        <v>1039</v>
      </c>
      <c r="C3600" s="2">
        <v>44224.74722222222</v>
      </c>
      <c r="D3600" s="2" t="str">
        <f t="shared" si="58"/>
        <v>January</v>
      </c>
      <c r="E3600" s="5"/>
      <c r="F3600" t="str">
        <f>VLOOKUP($A3600,Content!$B$1:$D$1001,MATCH(reactions!F$1,Content!$B$1:$D$1,0),0)</f>
        <v>GIF</v>
      </c>
      <c r="G3600" t="str">
        <f>VLOOKUP($A3600,Content!$B$1:$D$1001,MATCH(reactions!G$1,Content!$B$1:$D$1,0),0)</f>
        <v>studying</v>
      </c>
      <c r="H3600">
        <f>VLOOKUP(B3600,'reaction types'!$A$1:$C$17,MATCH(reactions!H$1,'reaction types'!$A$1:$C$1,0),0)</f>
        <v>15</v>
      </c>
    </row>
    <row r="3601" spans="1:8">
      <c r="A3601" t="s">
        <v>721</v>
      </c>
      <c r="B3601" t="s">
        <v>1048</v>
      </c>
      <c r="C3601" s="2">
        <v>44214.815972222219</v>
      </c>
      <c r="D3601" s="2" t="str">
        <f t="shared" si="58"/>
        <v>January</v>
      </c>
      <c r="E3601" s="5"/>
      <c r="F3601" t="str">
        <f>VLOOKUP($A3601,Content!$B$1:$D$1001,MATCH(reactions!F$1,Content!$B$1:$D$1,0),0)</f>
        <v>video</v>
      </c>
      <c r="G3601" t="str">
        <f>VLOOKUP($A3601,Content!$B$1:$D$1001,MATCH(reactions!G$1,Content!$B$1:$D$1,0),0)</f>
        <v>fitness</v>
      </c>
      <c r="H3601">
        <f>VLOOKUP(B3601,'reaction types'!$A$1:$C$17,MATCH(reactions!H$1,'reaction types'!$A$1:$C$1,0),0)</f>
        <v>12</v>
      </c>
    </row>
    <row r="3602" spans="1:8">
      <c r="A3602" t="s">
        <v>721</v>
      </c>
      <c r="B3602" t="s">
        <v>1048</v>
      </c>
      <c r="C3602" s="2">
        <v>44198.810416666667</v>
      </c>
      <c r="D3602" s="2" t="str">
        <f t="shared" si="58"/>
        <v>January</v>
      </c>
      <c r="E3602" s="5"/>
      <c r="F3602" t="str">
        <f>VLOOKUP($A3602,Content!$B$1:$D$1001,MATCH(reactions!F$1,Content!$B$1:$D$1,0),0)</f>
        <v>video</v>
      </c>
      <c r="G3602" t="str">
        <f>VLOOKUP($A3602,Content!$B$1:$D$1001,MATCH(reactions!G$1,Content!$B$1:$D$1,0),0)</f>
        <v>fitness</v>
      </c>
      <c r="H3602">
        <f>VLOOKUP(B3602,'reaction types'!$A$1:$C$17,MATCH(reactions!H$1,'reaction types'!$A$1:$C$1,0),0)</f>
        <v>12</v>
      </c>
    </row>
    <row r="3603" spans="1:8">
      <c r="A3603" t="s">
        <v>721</v>
      </c>
      <c r="B3603" t="s">
        <v>1051</v>
      </c>
      <c r="C3603" s="2">
        <v>44211.338194444441</v>
      </c>
      <c r="D3603" s="2" t="str">
        <f t="shared" si="58"/>
        <v>January</v>
      </c>
      <c r="E3603" s="5"/>
      <c r="F3603" t="str">
        <f>VLOOKUP($A3603,Content!$B$1:$D$1001,MATCH(reactions!F$1,Content!$B$1:$D$1,0),0)</f>
        <v>video</v>
      </c>
      <c r="G3603" t="str">
        <f>VLOOKUP($A3603,Content!$B$1:$D$1001,MATCH(reactions!G$1,Content!$B$1:$D$1,0),0)</f>
        <v>fitness</v>
      </c>
      <c r="H3603">
        <f>VLOOKUP(B3603,'reaction types'!$A$1:$C$17,MATCH(reactions!H$1,'reaction types'!$A$1:$C$1,0),0)</f>
        <v>70</v>
      </c>
    </row>
    <row r="3604" spans="1:8">
      <c r="A3604" t="s">
        <v>721</v>
      </c>
      <c r="B3604" t="s">
        <v>1044</v>
      </c>
      <c r="C3604" s="2">
        <v>44208.270138888889</v>
      </c>
      <c r="D3604" s="2" t="str">
        <f t="shared" si="58"/>
        <v>January</v>
      </c>
      <c r="E3604" s="5"/>
      <c r="F3604" t="str">
        <f>VLOOKUP($A3604,Content!$B$1:$D$1001,MATCH(reactions!F$1,Content!$B$1:$D$1,0),0)</f>
        <v>video</v>
      </c>
      <c r="G3604" t="str">
        <f>VLOOKUP($A3604,Content!$B$1:$D$1001,MATCH(reactions!G$1,Content!$B$1:$D$1,0),0)</f>
        <v>fitness</v>
      </c>
      <c r="H3604">
        <f>VLOOKUP(B3604,'reaction types'!$A$1:$C$17,MATCH(reactions!H$1,'reaction types'!$A$1:$C$1,0),0)</f>
        <v>65</v>
      </c>
    </row>
    <row r="3605" spans="1:8">
      <c r="A3605" t="s">
        <v>721</v>
      </c>
      <c r="B3605" t="s">
        <v>1042</v>
      </c>
      <c r="C3605" s="2">
        <v>44200.468055555553</v>
      </c>
      <c r="D3605" s="2" t="str">
        <f t="shared" si="58"/>
        <v>January</v>
      </c>
      <c r="E3605" s="5"/>
      <c r="F3605" t="str">
        <f>VLOOKUP($A3605,Content!$B$1:$D$1001,MATCH(reactions!F$1,Content!$B$1:$D$1,0),0)</f>
        <v>video</v>
      </c>
      <c r="G3605" t="str">
        <f>VLOOKUP($A3605,Content!$B$1:$D$1001,MATCH(reactions!G$1,Content!$B$1:$D$1,0),0)</f>
        <v>fitness</v>
      </c>
      <c r="H3605">
        <f>VLOOKUP(B3605,'reaction types'!$A$1:$C$17,MATCH(reactions!H$1,'reaction types'!$A$1:$C$1,0),0)</f>
        <v>70</v>
      </c>
    </row>
    <row r="3606" spans="1:8">
      <c r="A3606" t="s">
        <v>722</v>
      </c>
      <c r="B3606" t="s">
        <v>1038</v>
      </c>
      <c r="C3606" s="2">
        <v>44218.448611111111</v>
      </c>
      <c r="D3606" s="2" t="str">
        <f t="shared" si="58"/>
        <v>January</v>
      </c>
      <c r="E3606" s="5"/>
      <c r="F3606" t="str">
        <f>VLOOKUP($A3606,Content!$B$1:$D$1001,MATCH(reactions!F$1,Content!$B$1:$D$1,0),0)</f>
        <v>photo</v>
      </c>
      <c r="G3606" t="str">
        <f>VLOOKUP($A3606,Content!$B$1:$D$1001,MATCH(reactions!G$1,Content!$B$1:$D$1,0),0)</f>
        <v>studying</v>
      </c>
      <c r="H3606">
        <f>VLOOKUP(B3606,'reaction types'!$A$1:$C$17,MATCH(reactions!H$1,'reaction types'!$A$1:$C$1,0),0)</f>
        <v>10</v>
      </c>
    </row>
    <row r="3607" spans="1:8">
      <c r="A3607" t="s">
        <v>723</v>
      </c>
      <c r="B3607" t="s">
        <v>1049</v>
      </c>
      <c r="C3607" s="2">
        <v>44220.887499999997</v>
      </c>
      <c r="D3607" s="2" t="str">
        <f t="shared" si="58"/>
        <v>January</v>
      </c>
      <c r="E3607" s="5"/>
      <c r="F3607" t="str">
        <f>VLOOKUP($A3607,Content!$B$1:$D$1001,MATCH(reactions!F$1,Content!$B$1:$D$1,0),0)</f>
        <v>audio</v>
      </c>
      <c r="G3607" t="str">
        <f>VLOOKUP($A3607,Content!$B$1:$D$1001,MATCH(reactions!G$1,Content!$B$1:$D$1,0),0)</f>
        <v>education</v>
      </c>
      <c r="H3607">
        <f>VLOOKUP(B3607,'reaction types'!$A$1:$C$17,MATCH(reactions!H$1,'reaction types'!$A$1:$C$1,0),0)</f>
        <v>50</v>
      </c>
    </row>
    <row r="3608" spans="1:8">
      <c r="A3608" t="s">
        <v>723</v>
      </c>
      <c r="B3608" t="s">
        <v>1041</v>
      </c>
      <c r="C3608" s="2">
        <v>44227.632638888892</v>
      </c>
      <c r="D3608" s="2" t="str">
        <f t="shared" si="58"/>
        <v>January</v>
      </c>
      <c r="E3608" s="5"/>
      <c r="F3608" t="str">
        <f>VLOOKUP($A3608,Content!$B$1:$D$1001,MATCH(reactions!F$1,Content!$B$1:$D$1,0),0)</f>
        <v>audio</v>
      </c>
      <c r="G3608" t="str">
        <f>VLOOKUP($A3608,Content!$B$1:$D$1001,MATCH(reactions!G$1,Content!$B$1:$D$1,0),0)</f>
        <v>education</v>
      </c>
      <c r="H3608">
        <f>VLOOKUP(B3608,'reaction types'!$A$1:$C$17,MATCH(reactions!H$1,'reaction types'!$A$1:$C$1,0),0)</f>
        <v>35</v>
      </c>
    </row>
    <row r="3609" spans="1:8">
      <c r="A3609" t="s">
        <v>724</v>
      </c>
      <c r="B3609" t="s">
        <v>1051</v>
      </c>
      <c r="C3609" s="2">
        <v>44207.214583333334</v>
      </c>
      <c r="D3609" s="2" t="str">
        <f t="shared" si="58"/>
        <v>January</v>
      </c>
      <c r="E3609" s="5"/>
      <c r="F3609" t="str">
        <f>VLOOKUP($A3609,Content!$B$1:$D$1001,MATCH(reactions!F$1,Content!$B$1:$D$1,0),0)</f>
        <v>photo</v>
      </c>
      <c r="G3609" t="str">
        <f>VLOOKUP($A3609,Content!$B$1:$D$1001,MATCH(reactions!G$1,Content!$B$1:$D$1,0),0)</f>
        <v>cooking</v>
      </c>
      <c r="H3609">
        <f>VLOOKUP(B3609,'reaction types'!$A$1:$C$17,MATCH(reactions!H$1,'reaction types'!$A$1:$C$1,0),0)</f>
        <v>70</v>
      </c>
    </row>
    <row r="3610" spans="1:8">
      <c r="A3610" t="s">
        <v>724</v>
      </c>
      <c r="B3610" t="s">
        <v>1037</v>
      </c>
      <c r="C3610" s="2">
        <v>44215.122916666667</v>
      </c>
      <c r="D3610" s="2" t="str">
        <f t="shared" si="58"/>
        <v>January</v>
      </c>
      <c r="E3610" s="5"/>
      <c r="F3610" t="str">
        <f>VLOOKUP($A3610,Content!$B$1:$D$1001,MATCH(reactions!F$1,Content!$B$1:$D$1,0),0)</f>
        <v>photo</v>
      </c>
      <c r="G3610" t="str">
        <f>VLOOKUP($A3610,Content!$B$1:$D$1001,MATCH(reactions!G$1,Content!$B$1:$D$1,0),0)</f>
        <v>cooking</v>
      </c>
      <c r="H3610">
        <f>VLOOKUP(B3610,'reaction types'!$A$1:$C$17,MATCH(reactions!H$1,'reaction types'!$A$1:$C$1,0),0)</f>
        <v>0</v>
      </c>
    </row>
    <row r="3611" spans="1:8">
      <c r="A3611" t="s">
        <v>724</v>
      </c>
      <c r="B3611" t="s">
        <v>1040</v>
      </c>
      <c r="C3611" s="2">
        <v>44219.642361111109</v>
      </c>
      <c r="D3611" s="2" t="str">
        <f t="shared" si="58"/>
        <v>January</v>
      </c>
      <c r="E3611" s="5"/>
      <c r="F3611" t="str">
        <f>VLOOKUP($A3611,Content!$B$1:$D$1001,MATCH(reactions!F$1,Content!$B$1:$D$1,0),0)</f>
        <v>photo</v>
      </c>
      <c r="G3611" t="str">
        <f>VLOOKUP($A3611,Content!$B$1:$D$1001,MATCH(reactions!G$1,Content!$B$1:$D$1,0),0)</f>
        <v>cooking</v>
      </c>
      <c r="H3611">
        <f>VLOOKUP(B3611,'reaction types'!$A$1:$C$17,MATCH(reactions!H$1,'reaction types'!$A$1:$C$1,0),0)</f>
        <v>30</v>
      </c>
    </row>
    <row r="3612" spans="1:8">
      <c r="A3612" t="s">
        <v>724</v>
      </c>
      <c r="B3612" t="s">
        <v>1039</v>
      </c>
      <c r="C3612" s="2">
        <v>44223.168749999997</v>
      </c>
      <c r="D3612" s="2" t="str">
        <f t="shared" si="58"/>
        <v>January</v>
      </c>
      <c r="E3612" s="5"/>
      <c r="F3612" t="str">
        <f>VLOOKUP($A3612,Content!$B$1:$D$1001,MATCH(reactions!F$1,Content!$B$1:$D$1,0),0)</f>
        <v>photo</v>
      </c>
      <c r="G3612" t="str">
        <f>VLOOKUP($A3612,Content!$B$1:$D$1001,MATCH(reactions!G$1,Content!$B$1:$D$1,0),0)</f>
        <v>cooking</v>
      </c>
      <c r="H3612">
        <f>VLOOKUP(B3612,'reaction types'!$A$1:$C$17,MATCH(reactions!H$1,'reaction types'!$A$1:$C$1,0),0)</f>
        <v>15</v>
      </c>
    </row>
    <row r="3613" spans="1:8">
      <c r="A3613" t="s">
        <v>724</v>
      </c>
      <c r="B3613" t="s">
        <v>1048</v>
      </c>
      <c r="C3613" s="2">
        <v>44199.567361111112</v>
      </c>
      <c r="D3613" s="2" t="str">
        <f t="shared" si="58"/>
        <v>January</v>
      </c>
      <c r="E3613" s="5"/>
      <c r="F3613" t="str">
        <f>VLOOKUP($A3613,Content!$B$1:$D$1001,MATCH(reactions!F$1,Content!$B$1:$D$1,0),0)</f>
        <v>photo</v>
      </c>
      <c r="G3613" t="str">
        <f>VLOOKUP($A3613,Content!$B$1:$D$1001,MATCH(reactions!G$1,Content!$B$1:$D$1,0),0)</f>
        <v>cooking</v>
      </c>
      <c r="H3613">
        <f>VLOOKUP(B3613,'reaction types'!$A$1:$C$17,MATCH(reactions!H$1,'reaction types'!$A$1:$C$1,0),0)</f>
        <v>12</v>
      </c>
    </row>
    <row r="3614" spans="1:8">
      <c r="A3614" t="s">
        <v>725</v>
      </c>
      <c r="B3614" t="s">
        <v>1042</v>
      </c>
      <c r="C3614" s="2">
        <v>44208.343055555553</v>
      </c>
      <c r="D3614" s="2" t="str">
        <f t="shared" si="58"/>
        <v>January</v>
      </c>
      <c r="E3614" s="5"/>
      <c r="F3614" t="str">
        <f>VLOOKUP($A3614,Content!$B$1:$D$1001,MATCH(reactions!F$1,Content!$B$1:$D$1,0),0)</f>
        <v>photo</v>
      </c>
      <c r="G3614" t="str">
        <f>VLOOKUP($A3614,Content!$B$1:$D$1001,MATCH(reactions!G$1,Content!$B$1:$D$1,0),0)</f>
        <v>animals</v>
      </c>
      <c r="H3614">
        <f>VLOOKUP(B3614,'reaction types'!$A$1:$C$17,MATCH(reactions!H$1,'reaction types'!$A$1:$C$1,0),0)</f>
        <v>70</v>
      </c>
    </row>
    <row r="3615" spans="1:8">
      <c r="A3615" t="s">
        <v>725</v>
      </c>
      <c r="B3615" t="s">
        <v>1046</v>
      </c>
      <c r="C3615" s="2">
        <v>44227.911111111112</v>
      </c>
      <c r="D3615" s="2" t="str">
        <f t="shared" si="58"/>
        <v>January</v>
      </c>
      <c r="E3615" s="5"/>
      <c r="F3615" t="str">
        <f>VLOOKUP($A3615,Content!$B$1:$D$1001,MATCH(reactions!F$1,Content!$B$1:$D$1,0),0)</f>
        <v>photo</v>
      </c>
      <c r="G3615" t="str">
        <f>VLOOKUP($A3615,Content!$B$1:$D$1001,MATCH(reactions!G$1,Content!$B$1:$D$1,0),0)</f>
        <v>animals</v>
      </c>
      <c r="H3615">
        <f>VLOOKUP(B3615,'reaction types'!$A$1:$C$17,MATCH(reactions!H$1,'reaction types'!$A$1:$C$1,0),0)</f>
        <v>75</v>
      </c>
    </row>
    <row r="3616" spans="1:8">
      <c r="A3616" t="s">
        <v>726</v>
      </c>
      <c r="B3616" t="s">
        <v>1052</v>
      </c>
      <c r="C3616" s="2">
        <v>44197.309027777781</v>
      </c>
      <c r="D3616" s="2" t="str">
        <f t="shared" si="58"/>
        <v>January</v>
      </c>
      <c r="E3616" s="5"/>
      <c r="F3616" t="str">
        <f>VLOOKUP($A3616,Content!$B$1:$D$1001,MATCH(reactions!F$1,Content!$B$1:$D$1,0),0)</f>
        <v>photo</v>
      </c>
      <c r="G3616" t="str">
        <f>VLOOKUP($A3616,Content!$B$1:$D$1001,MATCH(reactions!G$1,Content!$B$1:$D$1,0),0)</f>
        <v>travel</v>
      </c>
      <c r="H3616">
        <f>VLOOKUP(B3616,'reaction types'!$A$1:$C$17,MATCH(reactions!H$1,'reaction types'!$A$1:$C$1,0),0)</f>
        <v>72</v>
      </c>
    </row>
    <row r="3617" spans="1:8">
      <c r="A3617" t="s">
        <v>726</v>
      </c>
      <c r="B3617" t="s">
        <v>1041</v>
      </c>
      <c r="C3617" s="2">
        <v>44209.910416666666</v>
      </c>
      <c r="D3617" s="2" t="str">
        <f t="shared" si="58"/>
        <v>January</v>
      </c>
      <c r="E3617" s="5"/>
      <c r="F3617" t="str">
        <f>VLOOKUP($A3617,Content!$B$1:$D$1001,MATCH(reactions!F$1,Content!$B$1:$D$1,0),0)</f>
        <v>photo</v>
      </c>
      <c r="G3617" t="str">
        <f>VLOOKUP($A3617,Content!$B$1:$D$1001,MATCH(reactions!G$1,Content!$B$1:$D$1,0),0)</f>
        <v>travel</v>
      </c>
      <c r="H3617">
        <f>VLOOKUP(B3617,'reaction types'!$A$1:$C$17,MATCH(reactions!H$1,'reaction types'!$A$1:$C$1,0),0)</f>
        <v>35</v>
      </c>
    </row>
    <row r="3618" spans="1:8">
      <c r="A3618" t="s">
        <v>726</v>
      </c>
      <c r="B3618" t="s">
        <v>1052</v>
      </c>
      <c r="C3618" s="2">
        <v>44213.666666666664</v>
      </c>
      <c r="D3618" s="2" t="str">
        <f t="shared" si="58"/>
        <v>January</v>
      </c>
      <c r="E3618" s="5"/>
      <c r="F3618" t="str">
        <f>VLOOKUP($A3618,Content!$B$1:$D$1001,MATCH(reactions!F$1,Content!$B$1:$D$1,0),0)</f>
        <v>photo</v>
      </c>
      <c r="G3618" t="str">
        <f>VLOOKUP($A3618,Content!$B$1:$D$1001,MATCH(reactions!G$1,Content!$B$1:$D$1,0),0)</f>
        <v>travel</v>
      </c>
      <c r="H3618">
        <f>VLOOKUP(B3618,'reaction types'!$A$1:$C$17,MATCH(reactions!H$1,'reaction types'!$A$1:$C$1,0),0)</f>
        <v>72</v>
      </c>
    </row>
    <row r="3619" spans="1:8">
      <c r="A3619" t="s">
        <v>727</v>
      </c>
      <c r="B3619" t="s">
        <v>1042</v>
      </c>
      <c r="C3619" s="2">
        <v>44215.543749999997</v>
      </c>
      <c r="D3619" s="2" t="str">
        <f t="shared" si="58"/>
        <v>January</v>
      </c>
      <c r="E3619" s="5"/>
      <c r="F3619" t="str">
        <f>VLOOKUP($A3619,Content!$B$1:$D$1001,MATCH(reactions!F$1,Content!$B$1:$D$1,0),0)</f>
        <v>audio</v>
      </c>
      <c r="G3619" t="str">
        <f>VLOOKUP($A3619,Content!$B$1:$D$1001,MATCH(reactions!G$1,Content!$B$1:$D$1,0),0)</f>
        <v>technology</v>
      </c>
      <c r="H3619">
        <f>VLOOKUP(B3619,'reaction types'!$A$1:$C$17,MATCH(reactions!H$1,'reaction types'!$A$1:$C$1,0),0)</f>
        <v>70</v>
      </c>
    </row>
    <row r="3620" spans="1:8">
      <c r="A3620" t="s">
        <v>727</v>
      </c>
      <c r="B3620" t="s">
        <v>1038</v>
      </c>
      <c r="C3620" s="2">
        <v>44208.272222222222</v>
      </c>
      <c r="D3620" s="2" t="str">
        <f t="shared" si="58"/>
        <v>January</v>
      </c>
      <c r="E3620" s="5"/>
      <c r="F3620" t="str">
        <f>VLOOKUP($A3620,Content!$B$1:$D$1001,MATCH(reactions!F$1,Content!$B$1:$D$1,0),0)</f>
        <v>audio</v>
      </c>
      <c r="G3620" t="str">
        <f>VLOOKUP($A3620,Content!$B$1:$D$1001,MATCH(reactions!G$1,Content!$B$1:$D$1,0),0)</f>
        <v>technology</v>
      </c>
      <c r="H3620">
        <f>VLOOKUP(B3620,'reaction types'!$A$1:$C$17,MATCH(reactions!H$1,'reaction types'!$A$1:$C$1,0),0)</f>
        <v>10</v>
      </c>
    </row>
    <row r="3621" spans="1:8">
      <c r="A3621" t="s">
        <v>728</v>
      </c>
      <c r="B3621" t="s">
        <v>1046</v>
      </c>
      <c r="C3621" s="2">
        <v>44213.168749999997</v>
      </c>
      <c r="D3621" s="2" t="str">
        <f t="shared" si="58"/>
        <v>January</v>
      </c>
      <c r="E3621" s="5"/>
      <c r="F3621" t="str">
        <f>VLOOKUP($A3621,Content!$B$1:$D$1001,MATCH(reactions!F$1,Content!$B$1:$D$1,0),0)</f>
        <v>audio</v>
      </c>
      <c r="G3621" t="str">
        <f>VLOOKUP($A3621,Content!$B$1:$D$1001,MATCH(reactions!G$1,Content!$B$1:$D$1,0),0)</f>
        <v>culture</v>
      </c>
      <c r="H3621">
        <f>VLOOKUP(B3621,'reaction types'!$A$1:$C$17,MATCH(reactions!H$1,'reaction types'!$A$1:$C$1,0),0)</f>
        <v>75</v>
      </c>
    </row>
    <row r="3622" spans="1:8">
      <c r="A3622" t="s">
        <v>728</v>
      </c>
      <c r="B3622" t="s">
        <v>1045</v>
      </c>
      <c r="C3622" s="2">
        <v>44207.181250000001</v>
      </c>
      <c r="D3622" s="2" t="str">
        <f t="shared" si="58"/>
        <v>January</v>
      </c>
      <c r="E3622" s="5"/>
      <c r="F3622" t="str">
        <f>VLOOKUP($A3622,Content!$B$1:$D$1001,MATCH(reactions!F$1,Content!$B$1:$D$1,0),0)</f>
        <v>audio</v>
      </c>
      <c r="G3622" t="str">
        <f>VLOOKUP($A3622,Content!$B$1:$D$1001,MATCH(reactions!G$1,Content!$B$1:$D$1,0),0)</f>
        <v>culture</v>
      </c>
      <c r="H3622">
        <f>VLOOKUP(B3622,'reaction types'!$A$1:$C$17,MATCH(reactions!H$1,'reaction types'!$A$1:$C$1,0),0)</f>
        <v>20</v>
      </c>
    </row>
    <row r="3623" spans="1:8">
      <c r="A3623" t="s">
        <v>728</v>
      </c>
      <c r="B3623" t="s">
        <v>1050</v>
      </c>
      <c r="C3623" s="2">
        <v>44198.849305555559</v>
      </c>
      <c r="D3623" s="2" t="str">
        <f t="shared" si="58"/>
        <v>January</v>
      </c>
      <c r="E3623" s="5"/>
      <c r="F3623" t="str">
        <f>VLOOKUP($A3623,Content!$B$1:$D$1001,MATCH(reactions!F$1,Content!$B$1:$D$1,0),0)</f>
        <v>audio</v>
      </c>
      <c r="G3623" t="str">
        <f>VLOOKUP($A3623,Content!$B$1:$D$1001,MATCH(reactions!G$1,Content!$B$1:$D$1,0),0)</f>
        <v>culture</v>
      </c>
      <c r="H3623">
        <f>VLOOKUP(B3623,'reaction types'!$A$1:$C$17,MATCH(reactions!H$1,'reaction types'!$A$1:$C$1,0),0)</f>
        <v>60</v>
      </c>
    </row>
    <row r="3624" spans="1:8">
      <c r="A3624" t="s">
        <v>728</v>
      </c>
      <c r="B3624" t="s">
        <v>1042</v>
      </c>
      <c r="C3624" s="2">
        <v>44219.155555555553</v>
      </c>
      <c r="D3624" s="2" t="str">
        <f t="shared" si="58"/>
        <v>January</v>
      </c>
      <c r="E3624" s="5"/>
      <c r="F3624" t="str">
        <f>VLOOKUP($A3624,Content!$B$1:$D$1001,MATCH(reactions!F$1,Content!$B$1:$D$1,0),0)</f>
        <v>audio</v>
      </c>
      <c r="G3624" t="str">
        <f>VLOOKUP($A3624,Content!$B$1:$D$1001,MATCH(reactions!G$1,Content!$B$1:$D$1,0),0)</f>
        <v>culture</v>
      </c>
      <c r="H3624">
        <f>VLOOKUP(B3624,'reaction types'!$A$1:$C$17,MATCH(reactions!H$1,'reaction types'!$A$1:$C$1,0),0)</f>
        <v>70</v>
      </c>
    </row>
    <row r="3625" spans="1:8">
      <c r="A3625" t="s">
        <v>729</v>
      </c>
      <c r="B3625" t="s">
        <v>1046</v>
      </c>
      <c r="C3625" s="2">
        <v>44197.365972222222</v>
      </c>
      <c r="D3625" s="2" t="str">
        <f t="shared" si="58"/>
        <v>January</v>
      </c>
      <c r="E3625" s="5"/>
      <c r="F3625" t="str">
        <f>VLOOKUP($A3625,Content!$B$1:$D$1001,MATCH(reactions!F$1,Content!$B$1:$D$1,0),0)</f>
        <v>GIF</v>
      </c>
      <c r="G3625" t="str">
        <f>VLOOKUP($A3625,Content!$B$1:$D$1001,MATCH(reactions!G$1,Content!$B$1:$D$1,0),0)</f>
        <v>science</v>
      </c>
      <c r="H3625">
        <f>VLOOKUP(B3625,'reaction types'!$A$1:$C$17,MATCH(reactions!H$1,'reaction types'!$A$1:$C$1,0),0)</f>
        <v>75</v>
      </c>
    </row>
    <row r="3626" spans="1:8">
      <c r="A3626" t="s">
        <v>729</v>
      </c>
      <c r="B3626" t="s">
        <v>1038</v>
      </c>
      <c r="C3626" s="2">
        <v>44200.429861111108</v>
      </c>
      <c r="D3626" s="2" t="str">
        <f t="shared" si="58"/>
        <v>January</v>
      </c>
      <c r="E3626" s="5"/>
      <c r="F3626" t="str">
        <f>VLOOKUP($A3626,Content!$B$1:$D$1001,MATCH(reactions!F$1,Content!$B$1:$D$1,0),0)</f>
        <v>GIF</v>
      </c>
      <c r="G3626" t="str">
        <f>VLOOKUP($A3626,Content!$B$1:$D$1001,MATCH(reactions!G$1,Content!$B$1:$D$1,0),0)</f>
        <v>science</v>
      </c>
      <c r="H3626">
        <f>VLOOKUP(B3626,'reaction types'!$A$1:$C$17,MATCH(reactions!H$1,'reaction types'!$A$1:$C$1,0),0)</f>
        <v>10</v>
      </c>
    </row>
    <row r="3627" spans="1:8">
      <c r="A3627" t="s">
        <v>730</v>
      </c>
      <c r="B3627" t="s">
        <v>1044</v>
      </c>
      <c r="C3627" s="2">
        <v>44221.018055555556</v>
      </c>
      <c r="D3627" s="2" t="str">
        <f t="shared" si="58"/>
        <v>January</v>
      </c>
      <c r="E3627" s="5"/>
      <c r="F3627" t="str">
        <f>VLOOKUP($A3627,Content!$B$1:$D$1001,MATCH(reactions!F$1,Content!$B$1:$D$1,0),0)</f>
        <v>video</v>
      </c>
      <c r="G3627" t="str">
        <f>VLOOKUP($A3627,Content!$B$1:$D$1001,MATCH(reactions!G$1,Content!$B$1:$D$1,0),0)</f>
        <v>studying</v>
      </c>
      <c r="H3627">
        <f>VLOOKUP(B3627,'reaction types'!$A$1:$C$17,MATCH(reactions!H$1,'reaction types'!$A$1:$C$1,0),0)</f>
        <v>65</v>
      </c>
    </row>
    <row r="3628" spans="1:8">
      <c r="A3628" t="s">
        <v>731</v>
      </c>
      <c r="B3628" t="s">
        <v>1041</v>
      </c>
      <c r="C3628" s="2">
        <v>44213.765972222223</v>
      </c>
      <c r="D3628" s="2" t="str">
        <f t="shared" si="58"/>
        <v>January</v>
      </c>
      <c r="E3628" s="5"/>
      <c r="F3628" t="str">
        <f>VLOOKUP($A3628,Content!$B$1:$D$1001,MATCH(reactions!F$1,Content!$B$1:$D$1,0),0)</f>
        <v>video</v>
      </c>
      <c r="G3628" t="str">
        <f>VLOOKUP($A3628,Content!$B$1:$D$1001,MATCH(reactions!G$1,Content!$B$1:$D$1,0),0)</f>
        <v>science</v>
      </c>
      <c r="H3628">
        <f>VLOOKUP(B3628,'reaction types'!$A$1:$C$17,MATCH(reactions!H$1,'reaction types'!$A$1:$C$1,0),0)</f>
        <v>35</v>
      </c>
    </row>
    <row r="3629" spans="1:8">
      <c r="A3629" t="s">
        <v>731</v>
      </c>
      <c r="B3629" t="s">
        <v>1046</v>
      </c>
      <c r="C3629" s="2">
        <v>44211.202777777777</v>
      </c>
      <c r="D3629" s="2" t="str">
        <f t="shared" si="58"/>
        <v>January</v>
      </c>
      <c r="E3629" s="5"/>
      <c r="F3629" t="str">
        <f>VLOOKUP($A3629,Content!$B$1:$D$1001,MATCH(reactions!F$1,Content!$B$1:$D$1,0),0)</f>
        <v>video</v>
      </c>
      <c r="G3629" t="str">
        <f>VLOOKUP($A3629,Content!$B$1:$D$1001,MATCH(reactions!G$1,Content!$B$1:$D$1,0),0)</f>
        <v>science</v>
      </c>
      <c r="H3629">
        <f>VLOOKUP(B3629,'reaction types'!$A$1:$C$17,MATCH(reactions!H$1,'reaction types'!$A$1:$C$1,0),0)</f>
        <v>75</v>
      </c>
    </row>
    <row r="3630" spans="1:8">
      <c r="A3630" t="s">
        <v>731</v>
      </c>
      <c r="B3630" t="s">
        <v>1048</v>
      </c>
      <c r="C3630" s="2">
        <v>44198.570138888892</v>
      </c>
      <c r="D3630" s="2" t="str">
        <f t="shared" si="58"/>
        <v>January</v>
      </c>
      <c r="E3630" s="5"/>
      <c r="F3630" t="str">
        <f>VLOOKUP($A3630,Content!$B$1:$D$1001,MATCH(reactions!F$1,Content!$B$1:$D$1,0),0)</f>
        <v>video</v>
      </c>
      <c r="G3630" t="str">
        <f>VLOOKUP($A3630,Content!$B$1:$D$1001,MATCH(reactions!G$1,Content!$B$1:$D$1,0),0)</f>
        <v>science</v>
      </c>
      <c r="H3630">
        <f>VLOOKUP(B3630,'reaction types'!$A$1:$C$17,MATCH(reactions!H$1,'reaction types'!$A$1:$C$1,0),0)</f>
        <v>12</v>
      </c>
    </row>
    <row r="3631" spans="1:8">
      <c r="A3631" t="s">
        <v>733</v>
      </c>
      <c r="B3631" t="s">
        <v>1039</v>
      </c>
      <c r="C3631" s="2">
        <v>44199.27847222222</v>
      </c>
      <c r="D3631" s="2" t="str">
        <f t="shared" si="58"/>
        <v>January</v>
      </c>
      <c r="E3631" s="5"/>
      <c r="F3631" t="str">
        <f>VLOOKUP($A3631,Content!$B$1:$D$1001,MATCH(reactions!F$1,Content!$B$1:$D$1,0),0)</f>
        <v>audio</v>
      </c>
      <c r="G3631" t="str">
        <f>VLOOKUP($A3631,Content!$B$1:$D$1001,MATCH(reactions!G$1,Content!$B$1:$D$1,0),0)</f>
        <v>animals</v>
      </c>
      <c r="H3631">
        <f>VLOOKUP(B3631,'reaction types'!$A$1:$C$17,MATCH(reactions!H$1,'reaction types'!$A$1:$C$1,0),0)</f>
        <v>15</v>
      </c>
    </row>
    <row r="3632" spans="1:8">
      <c r="A3632" t="s">
        <v>733</v>
      </c>
      <c r="B3632" t="s">
        <v>1039</v>
      </c>
      <c r="C3632" s="2">
        <v>44215.654861111114</v>
      </c>
      <c r="D3632" s="2" t="str">
        <f t="shared" si="58"/>
        <v>January</v>
      </c>
      <c r="E3632" s="5"/>
      <c r="F3632" t="str">
        <f>VLOOKUP($A3632,Content!$B$1:$D$1001,MATCH(reactions!F$1,Content!$B$1:$D$1,0),0)</f>
        <v>audio</v>
      </c>
      <c r="G3632" t="str">
        <f>VLOOKUP($A3632,Content!$B$1:$D$1001,MATCH(reactions!G$1,Content!$B$1:$D$1,0),0)</f>
        <v>animals</v>
      </c>
      <c r="H3632">
        <f>VLOOKUP(B3632,'reaction types'!$A$1:$C$17,MATCH(reactions!H$1,'reaction types'!$A$1:$C$1,0),0)</f>
        <v>15</v>
      </c>
    </row>
    <row r="3633" spans="1:8">
      <c r="A3633" t="s">
        <v>733</v>
      </c>
      <c r="B3633" t="s">
        <v>1044</v>
      </c>
      <c r="C3633" s="2">
        <v>44206.34652777778</v>
      </c>
      <c r="D3633" s="2" t="str">
        <f t="shared" si="58"/>
        <v>January</v>
      </c>
      <c r="E3633" s="5"/>
      <c r="F3633" t="str">
        <f>VLOOKUP($A3633,Content!$B$1:$D$1001,MATCH(reactions!F$1,Content!$B$1:$D$1,0),0)</f>
        <v>audio</v>
      </c>
      <c r="G3633" t="str">
        <f>VLOOKUP($A3633,Content!$B$1:$D$1001,MATCH(reactions!G$1,Content!$B$1:$D$1,0),0)</f>
        <v>animals</v>
      </c>
      <c r="H3633">
        <f>VLOOKUP(B3633,'reaction types'!$A$1:$C$17,MATCH(reactions!H$1,'reaction types'!$A$1:$C$1,0),0)</f>
        <v>65</v>
      </c>
    </row>
    <row r="3634" spans="1:8">
      <c r="A3634" t="s">
        <v>733</v>
      </c>
      <c r="B3634" t="s">
        <v>1045</v>
      </c>
      <c r="C3634" s="2">
        <v>44212.773611111108</v>
      </c>
      <c r="D3634" s="2" t="str">
        <f t="shared" si="58"/>
        <v>January</v>
      </c>
      <c r="E3634" s="5"/>
      <c r="F3634" t="str">
        <f>VLOOKUP($A3634,Content!$B$1:$D$1001,MATCH(reactions!F$1,Content!$B$1:$D$1,0),0)</f>
        <v>audio</v>
      </c>
      <c r="G3634" t="str">
        <f>VLOOKUP($A3634,Content!$B$1:$D$1001,MATCH(reactions!G$1,Content!$B$1:$D$1,0),0)</f>
        <v>animals</v>
      </c>
      <c r="H3634">
        <f>VLOOKUP(B3634,'reaction types'!$A$1:$C$17,MATCH(reactions!H$1,'reaction types'!$A$1:$C$1,0),0)</f>
        <v>20</v>
      </c>
    </row>
    <row r="3635" spans="1:8">
      <c r="A3635" t="s">
        <v>733</v>
      </c>
      <c r="B3635" t="s">
        <v>1038</v>
      </c>
      <c r="C3635" s="2">
        <v>44204.620138888888</v>
      </c>
      <c r="D3635" s="2" t="str">
        <f t="shared" si="58"/>
        <v>January</v>
      </c>
      <c r="E3635" s="5"/>
      <c r="F3635" t="str">
        <f>VLOOKUP($A3635,Content!$B$1:$D$1001,MATCH(reactions!F$1,Content!$B$1:$D$1,0),0)</f>
        <v>audio</v>
      </c>
      <c r="G3635" t="str">
        <f>VLOOKUP($A3635,Content!$B$1:$D$1001,MATCH(reactions!G$1,Content!$B$1:$D$1,0),0)</f>
        <v>animals</v>
      </c>
      <c r="H3635">
        <f>VLOOKUP(B3635,'reaction types'!$A$1:$C$17,MATCH(reactions!H$1,'reaction types'!$A$1:$C$1,0),0)</f>
        <v>10</v>
      </c>
    </row>
    <row r="3636" spans="1:8">
      <c r="A3636" t="s">
        <v>734</v>
      </c>
      <c r="B3636" t="s">
        <v>1040</v>
      </c>
      <c r="C3636" s="2">
        <v>44209.231944444444</v>
      </c>
      <c r="D3636" s="2" t="str">
        <f t="shared" si="58"/>
        <v>January</v>
      </c>
      <c r="E3636" s="5"/>
      <c r="F3636" t="str">
        <f>VLOOKUP($A3636,Content!$B$1:$D$1001,MATCH(reactions!F$1,Content!$B$1:$D$1,0),0)</f>
        <v>photo</v>
      </c>
      <c r="G3636" t="str">
        <f>VLOOKUP($A3636,Content!$B$1:$D$1001,MATCH(reactions!G$1,Content!$B$1:$D$1,0),0)</f>
        <v>fitness</v>
      </c>
      <c r="H3636">
        <f>VLOOKUP(B3636,'reaction types'!$A$1:$C$17,MATCH(reactions!H$1,'reaction types'!$A$1:$C$1,0),0)</f>
        <v>30</v>
      </c>
    </row>
    <row r="3637" spans="1:8">
      <c r="A3637" t="s">
        <v>734</v>
      </c>
      <c r="B3637" t="s">
        <v>1043</v>
      </c>
      <c r="C3637" s="2">
        <v>44208.320833333331</v>
      </c>
      <c r="D3637" s="2" t="str">
        <f t="shared" si="58"/>
        <v>January</v>
      </c>
      <c r="E3637" s="5"/>
      <c r="F3637" t="str">
        <f>VLOOKUP($A3637,Content!$B$1:$D$1001,MATCH(reactions!F$1,Content!$B$1:$D$1,0),0)</f>
        <v>photo</v>
      </c>
      <c r="G3637" t="str">
        <f>VLOOKUP($A3637,Content!$B$1:$D$1001,MATCH(reactions!G$1,Content!$B$1:$D$1,0),0)</f>
        <v>fitness</v>
      </c>
      <c r="H3637">
        <f>VLOOKUP(B3637,'reaction types'!$A$1:$C$17,MATCH(reactions!H$1,'reaction types'!$A$1:$C$1,0),0)</f>
        <v>5</v>
      </c>
    </row>
    <row r="3638" spans="1:8">
      <c r="A3638" t="s">
        <v>735</v>
      </c>
      <c r="B3638" t="s">
        <v>1039</v>
      </c>
      <c r="C3638" s="2">
        <v>44227.190972222219</v>
      </c>
      <c r="D3638" s="2" t="str">
        <f t="shared" si="58"/>
        <v>January</v>
      </c>
      <c r="E3638" s="5"/>
      <c r="F3638" t="str">
        <f>VLOOKUP($A3638,Content!$B$1:$D$1001,MATCH(reactions!F$1,Content!$B$1:$D$1,0),0)</f>
        <v>audio</v>
      </c>
      <c r="G3638" t="str">
        <f>VLOOKUP($A3638,Content!$B$1:$D$1001,MATCH(reactions!G$1,Content!$B$1:$D$1,0),0)</f>
        <v>culture</v>
      </c>
      <c r="H3638">
        <f>VLOOKUP(B3638,'reaction types'!$A$1:$C$17,MATCH(reactions!H$1,'reaction types'!$A$1:$C$1,0),0)</f>
        <v>15</v>
      </c>
    </row>
    <row r="3639" spans="1:8">
      <c r="A3639" t="s">
        <v>735</v>
      </c>
      <c r="B3639" t="s">
        <v>1049</v>
      </c>
      <c r="C3639" s="2">
        <v>44203.647222222222</v>
      </c>
      <c r="D3639" s="2" t="str">
        <f t="shared" si="58"/>
        <v>January</v>
      </c>
      <c r="E3639" s="5"/>
      <c r="F3639" t="str">
        <f>VLOOKUP($A3639,Content!$B$1:$D$1001,MATCH(reactions!F$1,Content!$B$1:$D$1,0),0)</f>
        <v>audio</v>
      </c>
      <c r="G3639" t="str">
        <f>VLOOKUP($A3639,Content!$B$1:$D$1001,MATCH(reactions!G$1,Content!$B$1:$D$1,0),0)</f>
        <v>culture</v>
      </c>
      <c r="H3639">
        <f>VLOOKUP(B3639,'reaction types'!$A$1:$C$17,MATCH(reactions!H$1,'reaction types'!$A$1:$C$1,0),0)</f>
        <v>50</v>
      </c>
    </row>
    <row r="3640" spans="1:8">
      <c r="A3640" t="s">
        <v>735</v>
      </c>
      <c r="B3640" t="s">
        <v>1047</v>
      </c>
      <c r="C3640" s="2">
        <v>44208.258333333331</v>
      </c>
      <c r="D3640" s="2" t="str">
        <f t="shared" si="58"/>
        <v>January</v>
      </c>
      <c r="E3640" s="5"/>
      <c r="F3640" t="str">
        <f>VLOOKUP($A3640,Content!$B$1:$D$1001,MATCH(reactions!F$1,Content!$B$1:$D$1,0),0)</f>
        <v>audio</v>
      </c>
      <c r="G3640" t="str">
        <f>VLOOKUP($A3640,Content!$B$1:$D$1001,MATCH(reactions!G$1,Content!$B$1:$D$1,0),0)</f>
        <v>culture</v>
      </c>
      <c r="H3640">
        <f>VLOOKUP(B3640,'reaction types'!$A$1:$C$17,MATCH(reactions!H$1,'reaction types'!$A$1:$C$1,0),0)</f>
        <v>45</v>
      </c>
    </row>
    <row r="3641" spans="1:8">
      <c r="A3641" t="s">
        <v>735</v>
      </c>
      <c r="B3641" t="s">
        <v>1045</v>
      </c>
      <c r="C3641" s="2">
        <v>44223.768055555556</v>
      </c>
      <c r="D3641" s="2" t="str">
        <f t="shared" si="58"/>
        <v>January</v>
      </c>
      <c r="E3641" s="5"/>
      <c r="F3641" t="str">
        <f>VLOOKUP($A3641,Content!$B$1:$D$1001,MATCH(reactions!F$1,Content!$B$1:$D$1,0),0)</f>
        <v>audio</v>
      </c>
      <c r="G3641" t="str">
        <f>VLOOKUP($A3641,Content!$B$1:$D$1001,MATCH(reactions!G$1,Content!$B$1:$D$1,0),0)</f>
        <v>culture</v>
      </c>
      <c r="H3641">
        <f>VLOOKUP(B3641,'reaction types'!$A$1:$C$17,MATCH(reactions!H$1,'reaction types'!$A$1:$C$1,0),0)</f>
        <v>20</v>
      </c>
    </row>
    <row r="3642" spans="1:8">
      <c r="A3642" t="s">
        <v>735</v>
      </c>
      <c r="B3642" t="s">
        <v>1039</v>
      </c>
      <c r="C3642" s="2">
        <v>44200.418749999997</v>
      </c>
      <c r="D3642" s="2" t="str">
        <f t="shared" si="58"/>
        <v>January</v>
      </c>
      <c r="E3642" s="5"/>
      <c r="F3642" t="str">
        <f>VLOOKUP($A3642,Content!$B$1:$D$1001,MATCH(reactions!F$1,Content!$B$1:$D$1,0),0)</f>
        <v>audio</v>
      </c>
      <c r="G3642" t="str">
        <f>VLOOKUP($A3642,Content!$B$1:$D$1001,MATCH(reactions!G$1,Content!$B$1:$D$1,0),0)</f>
        <v>culture</v>
      </c>
      <c r="H3642">
        <f>VLOOKUP(B3642,'reaction types'!$A$1:$C$17,MATCH(reactions!H$1,'reaction types'!$A$1:$C$1,0),0)</f>
        <v>15</v>
      </c>
    </row>
    <row r="3643" spans="1:8">
      <c r="A3643" t="s">
        <v>735</v>
      </c>
      <c r="B3643" t="s">
        <v>1043</v>
      </c>
      <c r="C3643" s="2">
        <v>44224.979166666664</v>
      </c>
      <c r="D3643" s="2" t="str">
        <f t="shared" si="58"/>
        <v>January</v>
      </c>
      <c r="E3643" s="5"/>
      <c r="F3643" t="str">
        <f>VLOOKUP($A3643,Content!$B$1:$D$1001,MATCH(reactions!F$1,Content!$B$1:$D$1,0),0)</f>
        <v>audio</v>
      </c>
      <c r="G3643" t="str">
        <f>VLOOKUP($A3643,Content!$B$1:$D$1001,MATCH(reactions!G$1,Content!$B$1:$D$1,0),0)</f>
        <v>culture</v>
      </c>
      <c r="H3643">
        <f>VLOOKUP(B3643,'reaction types'!$A$1:$C$17,MATCH(reactions!H$1,'reaction types'!$A$1:$C$1,0),0)</f>
        <v>5</v>
      </c>
    </row>
    <row r="3644" spans="1:8">
      <c r="A3644" t="s">
        <v>735</v>
      </c>
      <c r="B3644" t="s">
        <v>1047</v>
      </c>
      <c r="C3644" s="2">
        <v>44209.887499999997</v>
      </c>
      <c r="D3644" s="2" t="str">
        <f t="shared" si="58"/>
        <v>January</v>
      </c>
      <c r="E3644" s="5"/>
      <c r="F3644" t="str">
        <f>VLOOKUP($A3644,Content!$B$1:$D$1001,MATCH(reactions!F$1,Content!$B$1:$D$1,0),0)</f>
        <v>audio</v>
      </c>
      <c r="G3644" t="str">
        <f>VLOOKUP($A3644,Content!$B$1:$D$1001,MATCH(reactions!G$1,Content!$B$1:$D$1,0),0)</f>
        <v>culture</v>
      </c>
      <c r="H3644">
        <f>VLOOKUP(B3644,'reaction types'!$A$1:$C$17,MATCH(reactions!H$1,'reaction types'!$A$1:$C$1,0),0)</f>
        <v>45</v>
      </c>
    </row>
    <row r="3645" spans="1:8">
      <c r="A3645" t="s">
        <v>737</v>
      </c>
      <c r="B3645" t="s">
        <v>1040</v>
      </c>
      <c r="C3645" s="2">
        <v>44203.947222222225</v>
      </c>
      <c r="D3645" s="2" t="str">
        <f t="shared" si="58"/>
        <v>January</v>
      </c>
      <c r="E3645" s="5"/>
      <c r="F3645" t="str">
        <f>VLOOKUP($A3645,Content!$B$1:$D$1001,MATCH(reactions!F$1,Content!$B$1:$D$1,0),0)</f>
        <v>photo</v>
      </c>
      <c r="G3645" t="str">
        <f>VLOOKUP($A3645,Content!$B$1:$D$1001,MATCH(reactions!G$1,Content!$B$1:$D$1,0),0)</f>
        <v>cooking</v>
      </c>
      <c r="H3645">
        <f>VLOOKUP(B3645,'reaction types'!$A$1:$C$17,MATCH(reactions!H$1,'reaction types'!$A$1:$C$1,0),0)</f>
        <v>30</v>
      </c>
    </row>
    <row r="3646" spans="1:8">
      <c r="A3646" t="s">
        <v>737</v>
      </c>
      <c r="B3646" t="s">
        <v>1044</v>
      </c>
      <c r="C3646" s="2">
        <v>44218.920138888891</v>
      </c>
      <c r="D3646" s="2" t="str">
        <f t="shared" si="58"/>
        <v>January</v>
      </c>
      <c r="E3646" s="5"/>
      <c r="F3646" t="str">
        <f>VLOOKUP($A3646,Content!$B$1:$D$1001,MATCH(reactions!F$1,Content!$B$1:$D$1,0),0)</f>
        <v>photo</v>
      </c>
      <c r="G3646" t="str">
        <f>VLOOKUP($A3646,Content!$B$1:$D$1001,MATCH(reactions!G$1,Content!$B$1:$D$1,0),0)</f>
        <v>cooking</v>
      </c>
      <c r="H3646">
        <f>VLOOKUP(B3646,'reaction types'!$A$1:$C$17,MATCH(reactions!H$1,'reaction types'!$A$1:$C$1,0),0)</f>
        <v>65</v>
      </c>
    </row>
    <row r="3647" spans="1:8">
      <c r="A3647" t="s">
        <v>739</v>
      </c>
      <c r="B3647" t="s">
        <v>1038</v>
      </c>
      <c r="C3647" s="2">
        <v>44202.025694444441</v>
      </c>
      <c r="D3647" s="2" t="str">
        <f t="shared" si="58"/>
        <v>January</v>
      </c>
      <c r="E3647" s="5"/>
      <c r="F3647" t="str">
        <f>VLOOKUP($A3647,Content!$B$1:$D$1001,MATCH(reactions!F$1,Content!$B$1:$D$1,0),0)</f>
        <v>photo</v>
      </c>
      <c r="G3647" t="str">
        <f>VLOOKUP($A3647,Content!$B$1:$D$1001,MATCH(reactions!G$1,Content!$B$1:$D$1,0),0)</f>
        <v>veganism</v>
      </c>
      <c r="H3647">
        <f>VLOOKUP(B3647,'reaction types'!$A$1:$C$17,MATCH(reactions!H$1,'reaction types'!$A$1:$C$1,0),0)</f>
        <v>10</v>
      </c>
    </row>
    <row r="3648" spans="1:8">
      <c r="A3648" t="s">
        <v>739</v>
      </c>
      <c r="B3648" t="s">
        <v>1045</v>
      </c>
      <c r="C3648" s="2">
        <v>44219.414583333331</v>
      </c>
      <c r="D3648" s="2" t="str">
        <f t="shared" si="58"/>
        <v>January</v>
      </c>
      <c r="E3648" s="5"/>
      <c r="F3648" t="str">
        <f>VLOOKUP($A3648,Content!$B$1:$D$1001,MATCH(reactions!F$1,Content!$B$1:$D$1,0),0)</f>
        <v>photo</v>
      </c>
      <c r="G3648" t="str">
        <f>VLOOKUP($A3648,Content!$B$1:$D$1001,MATCH(reactions!G$1,Content!$B$1:$D$1,0),0)</f>
        <v>veganism</v>
      </c>
      <c r="H3648">
        <f>VLOOKUP(B3648,'reaction types'!$A$1:$C$17,MATCH(reactions!H$1,'reaction types'!$A$1:$C$1,0),0)</f>
        <v>20</v>
      </c>
    </row>
    <row r="3649" spans="1:8">
      <c r="A3649" t="s">
        <v>739</v>
      </c>
      <c r="B3649" t="s">
        <v>1047</v>
      </c>
      <c r="C3649" s="2">
        <v>44207.197222222225</v>
      </c>
      <c r="D3649" s="2" t="str">
        <f t="shared" si="58"/>
        <v>January</v>
      </c>
      <c r="E3649" s="5"/>
      <c r="F3649" t="str">
        <f>VLOOKUP($A3649,Content!$B$1:$D$1001,MATCH(reactions!F$1,Content!$B$1:$D$1,0),0)</f>
        <v>photo</v>
      </c>
      <c r="G3649" t="str">
        <f>VLOOKUP($A3649,Content!$B$1:$D$1001,MATCH(reactions!G$1,Content!$B$1:$D$1,0),0)</f>
        <v>veganism</v>
      </c>
      <c r="H3649">
        <f>VLOOKUP(B3649,'reaction types'!$A$1:$C$17,MATCH(reactions!H$1,'reaction types'!$A$1:$C$1,0),0)</f>
        <v>45</v>
      </c>
    </row>
    <row r="3650" spans="1:8">
      <c r="A3650" t="s">
        <v>740</v>
      </c>
      <c r="B3650" t="s">
        <v>1046</v>
      </c>
      <c r="C3650" s="2">
        <v>44225.384722222225</v>
      </c>
      <c r="D3650" s="2" t="str">
        <f t="shared" si="58"/>
        <v>January</v>
      </c>
      <c r="E3650" s="5"/>
      <c r="F3650" t="str">
        <f>VLOOKUP($A3650,Content!$B$1:$D$1001,MATCH(reactions!F$1,Content!$B$1:$D$1,0),0)</f>
        <v>photo</v>
      </c>
      <c r="G3650" t="str">
        <f>VLOOKUP($A3650,Content!$B$1:$D$1001,MATCH(reactions!G$1,Content!$B$1:$D$1,0),0)</f>
        <v>technology</v>
      </c>
      <c r="H3650">
        <f>VLOOKUP(B3650,'reaction types'!$A$1:$C$17,MATCH(reactions!H$1,'reaction types'!$A$1:$C$1,0),0)</f>
        <v>75</v>
      </c>
    </row>
    <row r="3651" spans="1:8">
      <c r="A3651" t="s">
        <v>740</v>
      </c>
      <c r="B3651" t="s">
        <v>1041</v>
      </c>
      <c r="C3651" s="2">
        <v>44226.879861111112</v>
      </c>
      <c r="D3651" s="2" t="str">
        <f t="shared" ref="D3651:D3714" si="59">TEXT(C3651,"mmmm")</f>
        <v>January</v>
      </c>
      <c r="E3651" s="5"/>
      <c r="F3651" t="str">
        <f>VLOOKUP($A3651,Content!$B$1:$D$1001,MATCH(reactions!F$1,Content!$B$1:$D$1,0),0)</f>
        <v>photo</v>
      </c>
      <c r="G3651" t="str">
        <f>VLOOKUP($A3651,Content!$B$1:$D$1001,MATCH(reactions!G$1,Content!$B$1:$D$1,0),0)</f>
        <v>technology</v>
      </c>
      <c r="H3651">
        <f>VLOOKUP(B3651,'reaction types'!$A$1:$C$17,MATCH(reactions!H$1,'reaction types'!$A$1:$C$1,0),0)</f>
        <v>35</v>
      </c>
    </row>
    <row r="3652" spans="1:8">
      <c r="A3652" t="s">
        <v>741</v>
      </c>
      <c r="B3652" t="s">
        <v>1037</v>
      </c>
      <c r="C3652" s="2">
        <v>44221.206944444442</v>
      </c>
      <c r="D3652" s="2" t="str">
        <f t="shared" si="59"/>
        <v>January</v>
      </c>
      <c r="E3652" s="5"/>
      <c r="F3652" t="str">
        <f>VLOOKUP($A3652,Content!$B$1:$D$1001,MATCH(reactions!F$1,Content!$B$1:$D$1,0),0)</f>
        <v>photo</v>
      </c>
      <c r="G3652" t="str">
        <f>VLOOKUP($A3652,Content!$B$1:$D$1001,MATCH(reactions!G$1,Content!$B$1:$D$1,0),0)</f>
        <v>veganism</v>
      </c>
      <c r="H3652">
        <f>VLOOKUP(B3652,'reaction types'!$A$1:$C$17,MATCH(reactions!H$1,'reaction types'!$A$1:$C$1,0),0)</f>
        <v>0</v>
      </c>
    </row>
    <row r="3653" spans="1:8">
      <c r="A3653" t="s">
        <v>741</v>
      </c>
      <c r="B3653" t="s">
        <v>1038</v>
      </c>
      <c r="C3653" s="2">
        <v>44197.146527777775</v>
      </c>
      <c r="D3653" s="2" t="str">
        <f t="shared" si="59"/>
        <v>January</v>
      </c>
      <c r="E3653" s="5"/>
      <c r="F3653" t="str">
        <f>VLOOKUP($A3653,Content!$B$1:$D$1001,MATCH(reactions!F$1,Content!$B$1:$D$1,0),0)</f>
        <v>photo</v>
      </c>
      <c r="G3653" t="str">
        <f>VLOOKUP($A3653,Content!$B$1:$D$1001,MATCH(reactions!G$1,Content!$B$1:$D$1,0),0)</f>
        <v>veganism</v>
      </c>
      <c r="H3653">
        <f>VLOOKUP(B3653,'reaction types'!$A$1:$C$17,MATCH(reactions!H$1,'reaction types'!$A$1:$C$1,0),0)</f>
        <v>10</v>
      </c>
    </row>
    <row r="3654" spans="1:8">
      <c r="A3654" t="s">
        <v>741</v>
      </c>
      <c r="B3654" t="s">
        <v>1043</v>
      </c>
      <c r="C3654" s="2">
        <v>44207.928472222222</v>
      </c>
      <c r="D3654" s="2" t="str">
        <f t="shared" si="59"/>
        <v>January</v>
      </c>
      <c r="E3654" s="5"/>
      <c r="F3654" t="str">
        <f>VLOOKUP($A3654,Content!$B$1:$D$1001,MATCH(reactions!F$1,Content!$B$1:$D$1,0),0)</f>
        <v>photo</v>
      </c>
      <c r="G3654" t="str">
        <f>VLOOKUP($A3654,Content!$B$1:$D$1001,MATCH(reactions!G$1,Content!$B$1:$D$1,0),0)</f>
        <v>veganism</v>
      </c>
      <c r="H3654">
        <f>VLOOKUP(B3654,'reaction types'!$A$1:$C$17,MATCH(reactions!H$1,'reaction types'!$A$1:$C$1,0),0)</f>
        <v>5</v>
      </c>
    </row>
    <row r="3655" spans="1:8">
      <c r="A3655" t="s">
        <v>742</v>
      </c>
      <c r="B3655" t="s">
        <v>1043</v>
      </c>
      <c r="C3655" s="2">
        <v>44219.484027777777</v>
      </c>
      <c r="D3655" s="2" t="str">
        <f t="shared" si="59"/>
        <v>January</v>
      </c>
      <c r="E3655" s="5"/>
      <c r="F3655" t="str">
        <f>VLOOKUP($A3655,Content!$B$1:$D$1001,MATCH(reactions!F$1,Content!$B$1:$D$1,0),0)</f>
        <v>video</v>
      </c>
      <c r="G3655" t="str">
        <f>VLOOKUP($A3655,Content!$B$1:$D$1001,MATCH(reactions!G$1,Content!$B$1:$D$1,0),0)</f>
        <v>animals</v>
      </c>
      <c r="H3655">
        <f>VLOOKUP(B3655,'reaction types'!$A$1:$C$17,MATCH(reactions!H$1,'reaction types'!$A$1:$C$1,0),0)</f>
        <v>5</v>
      </c>
    </row>
    <row r="3656" spans="1:8">
      <c r="A3656" t="s">
        <v>743</v>
      </c>
      <c r="B3656" t="s">
        <v>1038</v>
      </c>
      <c r="C3656" s="2">
        <v>44210.982638888891</v>
      </c>
      <c r="D3656" s="2" t="str">
        <f t="shared" si="59"/>
        <v>January</v>
      </c>
      <c r="E3656" s="5"/>
      <c r="F3656" t="str">
        <f>VLOOKUP($A3656,Content!$B$1:$D$1001,MATCH(reactions!F$1,Content!$B$1:$D$1,0),0)</f>
        <v>GIF</v>
      </c>
      <c r="G3656" t="str">
        <f>VLOOKUP($A3656,Content!$B$1:$D$1001,MATCH(reactions!G$1,Content!$B$1:$D$1,0),0)</f>
        <v>science</v>
      </c>
      <c r="H3656">
        <f>VLOOKUP(B3656,'reaction types'!$A$1:$C$17,MATCH(reactions!H$1,'reaction types'!$A$1:$C$1,0),0)</f>
        <v>10</v>
      </c>
    </row>
    <row r="3657" spans="1:8">
      <c r="A3657" t="s">
        <v>743</v>
      </c>
      <c r="B3657" t="s">
        <v>1052</v>
      </c>
      <c r="C3657" s="2">
        <v>44225.856249999997</v>
      </c>
      <c r="D3657" s="2" t="str">
        <f t="shared" si="59"/>
        <v>January</v>
      </c>
      <c r="E3657" s="5"/>
      <c r="F3657" t="str">
        <f>VLOOKUP($A3657,Content!$B$1:$D$1001,MATCH(reactions!F$1,Content!$B$1:$D$1,0),0)</f>
        <v>GIF</v>
      </c>
      <c r="G3657" t="str">
        <f>VLOOKUP($A3657,Content!$B$1:$D$1001,MATCH(reactions!G$1,Content!$B$1:$D$1,0),0)</f>
        <v>science</v>
      </c>
      <c r="H3657">
        <f>VLOOKUP(B3657,'reaction types'!$A$1:$C$17,MATCH(reactions!H$1,'reaction types'!$A$1:$C$1,0),0)</f>
        <v>72</v>
      </c>
    </row>
    <row r="3658" spans="1:8">
      <c r="A3658" t="s">
        <v>744</v>
      </c>
      <c r="B3658" t="s">
        <v>1039</v>
      </c>
      <c r="C3658" s="2">
        <v>44220.027777777781</v>
      </c>
      <c r="D3658" s="2" t="str">
        <f t="shared" si="59"/>
        <v>January</v>
      </c>
      <c r="E3658" s="5"/>
      <c r="F3658" t="str">
        <f>VLOOKUP($A3658,Content!$B$1:$D$1001,MATCH(reactions!F$1,Content!$B$1:$D$1,0),0)</f>
        <v>audio</v>
      </c>
      <c r="G3658" t="str">
        <f>VLOOKUP($A3658,Content!$B$1:$D$1001,MATCH(reactions!G$1,Content!$B$1:$D$1,0),0)</f>
        <v>public speaking</v>
      </c>
      <c r="H3658">
        <f>VLOOKUP(B3658,'reaction types'!$A$1:$C$17,MATCH(reactions!H$1,'reaction types'!$A$1:$C$1,0),0)</f>
        <v>15</v>
      </c>
    </row>
    <row r="3659" spans="1:8">
      <c r="A3659" t="s">
        <v>745</v>
      </c>
      <c r="B3659" t="s">
        <v>1043</v>
      </c>
      <c r="C3659" s="2">
        <v>44208.568055555559</v>
      </c>
      <c r="D3659" s="2" t="str">
        <f t="shared" si="59"/>
        <v>January</v>
      </c>
      <c r="E3659" s="5"/>
      <c r="F3659" t="str">
        <f>VLOOKUP($A3659,Content!$B$1:$D$1001,MATCH(reactions!F$1,Content!$B$1:$D$1,0),0)</f>
        <v>audio</v>
      </c>
      <c r="G3659" t="str">
        <f>VLOOKUP($A3659,Content!$B$1:$D$1001,MATCH(reactions!G$1,Content!$B$1:$D$1,0),0)</f>
        <v>education</v>
      </c>
      <c r="H3659">
        <f>VLOOKUP(B3659,'reaction types'!$A$1:$C$17,MATCH(reactions!H$1,'reaction types'!$A$1:$C$1,0),0)</f>
        <v>5</v>
      </c>
    </row>
    <row r="3660" spans="1:8">
      <c r="A3660" t="s">
        <v>749</v>
      </c>
      <c r="B3660" t="s">
        <v>1044</v>
      </c>
      <c r="C3660" s="2">
        <v>44208.184027777781</v>
      </c>
      <c r="D3660" s="2" t="str">
        <f t="shared" si="59"/>
        <v>January</v>
      </c>
      <c r="E3660" s="5"/>
      <c r="F3660" t="str">
        <f>VLOOKUP($A3660,Content!$B$1:$D$1001,MATCH(reactions!F$1,Content!$B$1:$D$1,0),0)</f>
        <v>audio</v>
      </c>
      <c r="G3660" t="str">
        <f>VLOOKUP($A3660,Content!$B$1:$D$1001,MATCH(reactions!G$1,Content!$B$1:$D$1,0),0)</f>
        <v>cooking</v>
      </c>
      <c r="H3660">
        <f>VLOOKUP(B3660,'reaction types'!$A$1:$C$17,MATCH(reactions!H$1,'reaction types'!$A$1:$C$1,0),0)</f>
        <v>65</v>
      </c>
    </row>
    <row r="3661" spans="1:8">
      <c r="A3661" t="s">
        <v>749</v>
      </c>
      <c r="B3661" t="s">
        <v>1048</v>
      </c>
      <c r="C3661" s="2">
        <v>44202.925000000003</v>
      </c>
      <c r="D3661" s="2" t="str">
        <f t="shared" si="59"/>
        <v>January</v>
      </c>
      <c r="E3661" s="5"/>
      <c r="F3661" t="str">
        <f>VLOOKUP($A3661,Content!$B$1:$D$1001,MATCH(reactions!F$1,Content!$B$1:$D$1,0),0)</f>
        <v>audio</v>
      </c>
      <c r="G3661" t="str">
        <f>VLOOKUP($A3661,Content!$B$1:$D$1001,MATCH(reactions!G$1,Content!$B$1:$D$1,0),0)</f>
        <v>cooking</v>
      </c>
      <c r="H3661">
        <f>VLOOKUP(B3661,'reaction types'!$A$1:$C$17,MATCH(reactions!H$1,'reaction types'!$A$1:$C$1,0),0)</f>
        <v>12</v>
      </c>
    </row>
    <row r="3662" spans="1:8">
      <c r="A3662" t="s">
        <v>749</v>
      </c>
      <c r="B3662" t="s">
        <v>1037</v>
      </c>
      <c r="C3662" s="2">
        <v>44217.625</v>
      </c>
      <c r="D3662" s="2" t="str">
        <f t="shared" si="59"/>
        <v>January</v>
      </c>
      <c r="E3662" s="5"/>
      <c r="F3662" t="str">
        <f>VLOOKUP($A3662,Content!$B$1:$D$1001,MATCH(reactions!F$1,Content!$B$1:$D$1,0),0)</f>
        <v>audio</v>
      </c>
      <c r="G3662" t="str">
        <f>VLOOKUP($A3662,Content!$B$1:$D$1001,MATCH(reactions!G$1,Content!$B$1:$D$1,0),0)</f>
        <v>cooking</v>
      </c>
      <c r="H3662">
        <f>VLOOKUP(B3662,'reaction types'!$A$1:$C$17,MATCH(reactions!H$1,'reaction types'!$A$1:$C$1,0),0)</f>
        <v>0</v>
      </c>
    </row>
    <row r="3663" spans="1:8">
      <c r="A3663" t="s">
        <v>750</v>
      </c>
      <c r="B3663" t="s">
        <v>1040</v>
      </c>
      <c r="C3663" s="2">
        <v>44221.967361111114</v>
      </c>
      <c r="D3663" s="2" t="str">
        <f t="shared" si="59"/>
        <v>January</v>
      </c>
      <c r="E3663" s="5"/>
      <c r="F3663" t="str">
        <f>VLOOKUP($A3663,Content!$B$1:$D$1001,MATCH(reactions!F$1,Content!$B$1:$D$1,0),0)</f>
        <v>audio</v>
      </c>
      <c r="G3663" t="str">
        <f>VLOOKUP($A3663,Content!$B$1:$D$1001,MATCH(reactions!G$1,Content!$B$1:$D$1,0),0)</f>
        <v>travel</v>
      </c>
      <c r="H3663">
        <f>VLOOKUP(B3663,'reaction types'!$A$1:$C$17,MATCH(reactions!H$1,'reaction types'!$A$1:$C$1,0),0)</f>
        <v>30</v>
      </c>
    </row>
    <row r="3664" spans="1:8">
      <c r="A3664" t="s">
        <v>751</v>
      </c>
      <c r="B3664" t="s">
        <v>1038</v>
      </c>
      <c r="C3664" s="2">
        <v>44205.581250000003</v>
      </c>
      <c r="D3664" s="2" t="str">
        <f t="shared" si="59"/>
        <v>January</v>
      </c>
      <c r="E3664" s="5"/>
      <c r="F3664" t="str">
        <f>VLOOKUP($A3664,Content!$B$1:$D$1001,MATCH(reactions!F$1,Content!$B$1:$D$1,0),0)</f>
        <v>photo</v>
      </c>
      <c r="G3664" t="str">
        <f>VLOOKUP($A3664,Content!$B$1:$D$1001,MATCH(reactions!G$1,Content!$B$1:$D$1,0),0)</f>
        <v>culture</v>
      </c>
      <c r="H3664">
        <f>VLOOKUP(B3664,'reaction types'!$A$1:$C$17,MATCH(reactions!H$1,'reaction types'!$A$1:$C$1,0),0)</f>
        <v>10</v>
      </c>
    </row>
    <row r="3665" spans="1:8">
      <c r="A3665" t="s">
        <v>751</v>
      </c>
      <c r="B3665" t="s">
        <v>1045</v>
      </c>
      <c r="C3665" s="2">
        <v>44206.851388888892</v>
      </c>
      <c r="D3665" s="2" t="str">
        <f t="shared" si="59"/>
        <v>January</v>
      </c>
      <c r="E3665" s="5"/>
      <c r="F3665" t="str">
        <f>VLOOKUP($A3665,Content!$B$1:$D$1001,MATCH(reactions!F$1,Content!$B$1:$D$1,0),0)</f>
        <v>photo</v>
      </c>
      <c r="G3665" t="str">
        <f>VLOOKUP($A3665,Content!$B$1:$D$1001,MATCH(reactions!G$1,Content!$B$1:$D$1,0),0)</f>
        <v>culture</v>
      </c>
      <c r="H3665">
        <f>VLOOKUP(B3665,'reaction types'!$A$1:$C$17,MATCH(reactions!H$1,'reaction types'!$A$1:$C$1,0),0)</f>
        <v>20</v>
      </c>
    </row>
    <row r="3666" spans="1:8">
      <c r="A3666" t="s">
        <v>751</v>
      </c>
      <c r="B3666" t="s">
        <v>1041</v>
      </c>
      <c r="C3666" s="2">
        <v>44207.291666666664</v>
      </c>
      <c r="D3666" s="2" t="str">
        <f t="shared" si="59"/>
        <v>January</v>
      </c>
      <c r="E3666" s="5"/>
      <c r="F3666" t="str">
        <f>VLOOKUP($A3666,Content!$B$1:$D$1001,MATCH(reactions!F$1,Content!$B$1:$D$1,0),0)</f>
        <v>photo</v>
      </c>
      <c r="G3666" t="str">
        <f>VLOOKUP($A3666,Content!$B$1:$D$1001,MATCH(reactions!G$1,Content!$B$1:$D$1,0),0)</f>
        <v>culture</v>
      </c>
      <c r="H3666">
        <f>VLOOKUP(B3666,'reaction types'!$A$1:$C$17,MATCH(reactions!H$1,'reaction types'!$A$1:$C$1,0),0)</f>
        <v>35</v>
      </c>
    </row>
    <row r="3667" spans="1:8">
      <c r="A3667" t="s">
        <v>752</v>
      </c>
      <c r="B3667" t="s">
        <v>1049</v>
      </c>
      <c r="C3667" s="2">
        <v>44216.35</v>
      </c>
      <c r="D3667" s="2" t="str">
        <f t="shared" si="59"/>
        <v>January</v>
      </c>
      <c r="E3667" s="5"/>
      <c r="F3667" t="str">
        <f>VLOOKUP($A3667,Content!$B$1:$D$1001,MATCH(reactions!F$1,Content!$B$1:$D$1,0),0)</f>
        <v>photo</v>
      </c>
      <c r="G3667" t="str">
        <f>VLOOKUP($A3667,Content!$B$1:$D$1001,MATCH(reactions!G$1,Content!$B$1:$D$1,0),0)</f>
        <v>travel</v>
      </c>
      <c r="H3667">
        <f>VLOOKUP(B3667,'reaction types'!$A$1:$C$17,MATCH(reactions!H$1,'reaction types'!$A$1:$C$1,0),0)</f>
        <v>50</v>
      </c>
    </row>
    <row r="3668" spans="1:8">
      <c r="A3668" t="s">
        <v>753</v>
      </c>
      <c r="B3668" t="s">
        <v>1042</v>
      </c>
      <c r="C3668" s="2">
        <v>44200.92291666667</v>
      </c>
      <c r="D3668" s="2" t="str">
        <f t="shared" si="59"/>
        <v>January</v>
      </c>
      <c r="E3668" s="5"/>
      <c r="F3668" t="str">
        <f>VLOOKUP($A3668,Content!$B$1:$D$1001,MATCH(reactions!F$1,Content!$B$1:$D$1,0),0)</f>
        <v>GIF</v>
      </c>
      <c r="G3668" t="str">
        <f>VLOOKUP($A3668,Content!$B$1:$D$1001,MATCH(reactions!G$1,Content!$B$1:$D$1,0),0)</f>
        <v>fitness</v>
      </c>
      <c r="H3668">
        <f>VLOOKUP(B3668,'reaction types'!$A$1:$C$17,MATCH(reactions!H$1,'reaction types'!$A$1:$C$1,0),0)</f>
        <v>70</v>
      </c>
    </row>
    <row r="3669" spans="1:8">
      <c r="A3669" t="s">
        <v>753</v>
      </c>
      <c r="B3669" t="s">
        <v>1046</v>
      </c>
      <c r="C3669" s="2">
        <v>44219.421527777777</v>
      </c>
      <c r="D3669" s="2" t="str">
        <f t="shared" si="59"/>
        <v>January</v>
      </c>
      <c r="E3669" s="5"/>
      <c r="F3669" t="str">
        <f>VLOOKUP($A3669,Content!$B$1:$D$1001,MATCH(reactions!F$1,Content!$B$1:$D$1,0),0)</f>
        <v>GIF</v>
      </c>
      <c r="G3669" t="str">
        <f>VLOOKUP($A3669,Content!$B$1:$D$1001,MATCH(reactions!G$1,Content!$B$1:$D$1,0),0)</f>
        <v>fitness</v>
      </c>
      <c r="H3669">
        <f>VLOOKUP(B3669,'reaction types'!$A$1:$C$17,MATCH(reactions!H$1,'reaction types'!$A$1:$C$1,0),0)</f>
        <v>75</v>
      </c>
    </row>
    <row r="3670" spans="1:8">
      <c r="A3670" t="s">
        <v>755</v>
      </c>
      <c r="B3670" t="s">
        <v>1038</v>
      </c>
      <c r="C3670" s="2">
        <v>44221.692361111112</v>
      </c>
      <c r="D3670" s="2" t="str">
        <f t="shared" si="59"/>
        <v>January</v>
      </c>
      <c r="E3670" s="5"/>
      <c r="F3670" t="str">
        <f>VLOOKUP($A3670,Content!$B$1:$D$1001,MATCH(reactions!F$1,Content!$B$1:$D$1,0),0)</f>
        <v>video</v>
      </c>
      <c r="G3670" t="str">
        <f>VLOOKUP($A3670,Content!$B$1:$D$1001,MATCH(reactions!G$1,Content!$B$1:$D$1,0),0)</f>
        <v>culture</v>
      </c>
      <c r="H3670">
        <f>VLOOKUP(B3670,'reaction types'!$A$1:$C$17,MATCH(reactions!H$1,'reaction types'!$A$1:$C$1,0),0)</f>
        <v>10</v>
      </c>
    </row>
    <row r="3671" spans="1:8">
      <c r="A3671" t="s">
        <v>755</v>
      </c>
      <c r="B3671" t="s">
        <v>1041</v>
      </c>
      <c r="C3671" s="2">
        <v>44205.87222222222</v>
      </c>
      <c r="D3671" s="2" t="str">
        <f t="shared" si="59"/>
        <v>January</v>
      </c>
      <c r="E3671" s="5"/>
      <c r="F3671" t="str">
        <f>VLOOKUP($A3671,Content!$B$1:$D$1001,MATCH(reactions!F$1,Content!$B$1:$D$1,0),0)</f>
        <v>video</v>
      </c>
      <c r="G3671" t="str">
        <f>VLOOKUP($A3671,Content!$B$1:$D$1001,MATCH(reactions!G$1,Content!$B$1:$D$1,0),0)</f>
        <v>culture</v>
      </c>
      <c r="H3671">
        <f>VLOOKUP(B3671,'reaction types'!$A$1:$C$17,MATCH(reactions!H$1,'reaction types'!$A$1:$C$1,0),0)</f>
        <v>35</v>
      </c>
    </row>
    <row r="3672" spans="1:8">
      <c r="A3672" t="s">
        <v>755</v>
      </c>
      <c r="B3672" t="s">
        <v>1038</v>
      </c>
      <c r="C3672" s="2">
        <v>44222.536805555559</v>
      </c>
      <c r="D3672" s="2" t="str">
        <f t="shared" si="59"/>
        <v>January</v>
      </c>
      <c r="E3672" s="5"/>
      <c r="F3672" t="str">
        <f>VLOOKUP($A3672,Content!$B$1:$D$1001,MATCH(reactions!F$1,Content!$B$1:$D$1,0),0)</f>
        <v>video</v>
      </c>
      <c r="G3672" t="str">
        <f>VLOOKUP($A3672,Content!$B$1:$D$1001,MATCH(reactions!G$1,Content!$B$1:$D$1,0),0)</f>
        <v>culture</v>
      </c>
      <c r="H3672">
        <f>VLOOKUP(B3672,'reaction types'!$A$1:$C$17,MATCH(reactions!H$1,'reaction types'!$A$1:$C$1,0),0)</f>
        <v>10</v>
      </c>
    </row>
    <row r="3673" spans="1:8">
      <c r="A3673" t="s">
        <v>755</v>
      </c>
      <c r="B3673" t="s">
        <v>1046</v>
      </c>
      <c r="C3673" s="2">
        <v>44212.763888888891</v>
      </c>
      <c r="D3673" s="2" t="str">
        <f t="shared" si="59"/>
        <v>January</v>
      </c>
      <c r="E3673" s="5"/>
      <c r="F3673" t="str">
        <f>VLOOKUP($A3673,Content!$B$1:$D$1001,MATCH(reactions!F$1,Content!$B$1:$D$1,0),0)</f>
        <v>video</v>
      </c>
      <c r="G3673" t="str">
        <f>VLOOKUP($A3673,Content!$B$1:$D$1001,MATCH(reactions!G$1,Content!$B$1:$D$1,0),0)</f>
        <v>culture</v>
      </c>
      <c r="H3673">
        <f>VLOOKUP(B3673,'reaction types'!$A$1:$C$17,MATCH(reactions!H$1,'reaction types'!$A$1:$C$1,0),0)</f>
        <v>75</v>
      </c>
    </row>
    <row r="3674" spans="1:8">
      <c r="A3674" t="s">
        <v>757</v>
      </c>
      <c r="B3674" t="s">
        <v>1045</v>
      </c>
      <c r="C3674" s="2">
        <v>44213.027083333334</v>
      </c>
      <c r="D3674" s="2" t="str">
        <f t="shared" si="59"/>
        <v>January</v>
      </c>
      <c r="E3674" s="5"/>
      <c r="F3674" t="str">
        <f>VLOOKUP($A3674,Content!$B$1:$D$1001,MATCH(reactions!F$1,Content!$B$1:$D$1,0),0)</f>
        <v>video</v>
      </c>
      <c r="G3674" t="str">
        <f>VLOOKUP($A3674,Content!$B$1:$D$1001,MATCH(reactions!G$1,Content!$B$1:$D$1,0),0)</f>
        <v>technology</v>
      </c>
      <c r="H3674">
        <f>VLOOKUP(B3674,'reaction types'!$A$1:$C$17,MATCH(reactions!H$1,'reaction types'!$A$1:$C$1,0),0)</f>
        <v>20</v>
      </c>
    </row>
    <row r="3675" spans="1:8">
      <c r="A3675" t="s">
        <v>757</v>
      </c>
      <c r="B3675" t="s">
        <v>1039</v>
      </c>
      <c r="C3675" s="2">
        <v>44207.253472222219</v>
      </c>
      <c r="D3675" s="2" t="str">
        <f t="shared" si="59"/>
        <v>January</v>
      </c>
      <c r="E3675" s="5"/>
      <c r="F3675" t="str">
        <f>VLOOKUP($A3675,Content!$B$1:$D$1001,MATCH(reactions!F$1,Content!$B$1:$D$1,0),0)</f>
        <v>video</v>
      </c>
      <c r="G3675" t="str">
        <f>VLOOKUP($A3675,Content!$B$1:$D$1001,MATCH(reactions!G$1,Content!$B$1:$D$1,0),0)</f>
        <v>technology</v>
      </c>
      <c r="H3675">
        <f>VLOOKUP(B3675,'reaction types'!$A$1:$C$17,MATCH(reactions!H$1,'reaction types'!$A$1:$C$1,0),0)</f>
        <v>15</v>
      </c>
    </row>
    <row r="3676" spans="1:8">
      <c r="A3676" t="s">
        <v>757</v>
      </c>
      <c r="B3676" t="s">
        <v>1039</v>
      </c>
      <c r="C3676" s="2">
        <v>44208.505555555559</v>
      </c>
      <c r="D3676" s="2" t="str">
        <f t="shared" si="59"/>
        <v>January</v>
      </c>
      <c r="E3676" s="5"/>
      <c r="F3676" t="str">
        <f>VLOOKUP($A3676,Content!$B$1:$D$1001,MATCH(reactions!F$1,Content!$B$1:$D$1,0),0)</f>
        <v>video</v>
      </c>
      <c r="G3676" t="str">
        <f>VLOOKUP($A3676,Content!$B$1:$D$1001,MATCH(reactions!G$1,Content!$B$1:$D$1,0),0)</f>
        <v>technology</v>
      </c>
      <c r="H3676">
        <f>VLOOKUP(B3676,'reaction types'!$A$1:$C$17,MATCH(reactions!H$1,'reaction types'!$A$1:$C$1,0),0)</f>
        <v>15</v>
      </c>
    </row>
    <row r="3677" spans="1:8">
      <c r="A3677" t="s">
        <v>757</v>
      </c>
      <c r="B3677" t="s">
        <v>1042</v>
      </c>
      <c r="C3677" s="2">
        <v>44217.441666666666</v>
      </c>
      <c r="D3677" s="2" t="str">
        <f t="shared" si="59"/>
        <v>January</v>
      </c>
      <c r="E3677" s="5"/>
      <c r="F3677" t="str">
        <f>VLOOKUP($A3677,Content!$B$1:$D$1001,MATCH(reactions!F$1,Content!$B$1:$D$1,0),0)</f>
        <v>video</v>
      </c>
      <c r="G3677" t="str">
        <f>VLOOKUP($A3677,Content!$B$1:$D$1001,MATCH(reactions!G$1,Content!$B$1:$D$1,0),0)</f>
        <v>technology</v>
      </c>
      <c r="H3677">
        <f>VLOOKUP(B3677,'reaction types'!$A$1:$C$17,MATCH(reactions!H$1,'reaction types'!$A$1:$C$1,0),0)</f>
        <v>70</v>
      </c>
    </row>
    <row r="3678" spans="1:8">
      <c r="A3678" t="s">
        <v>757</v>
      </c>
      <c r="B3678" t="s">
        <v>1041</v>
      </c>
      <c r="C3678" s="2">
        <v>44201.936111111114</v>
      </c>
      <c r="D3678" s="2" t="str">
        <f t="shared" si="59"/>
        <v>January</v>
      </c>
      <c r="E3678" s="5"/>
      <c r="F3678" t="str">
        <f>VLOOKUP($A3678,Content!$B$1:$D$1001,MATCH(reactions!F$1,Content!$B$1:$D$1,0),0)</f>
        <v>video</v>
      </c>
      <c r="G3678" t="str">
        <f>VLOOKUP($A3678,Content!$B$1:$D$1001,MATCH(reactions!G$1,Content!$B$1:$D$1,0),0)</f>
        <v>technology</v>
      </c>
      <c r="H3678">
        <f>VLOOKUP(B3678,'reaction types'!$A$1:$C$17,MATCH(reactions!H$1,'reaction types'!$A$1:$C$1,0),0)</f>
        <v>35</v>
      </c>
    </row>
    <row r="3679" spans="1:8">
      <c r="A3679" t="s">
        <v>757</v>
      </c>
      <c r="B3679" t="s">
        <v>1048</v>
      </c>
      <c r="C3679" s="2">
        <v>44214.290972222225</v>
      </c>
      <c r="D3679" s="2" t="str">
        <f t="shared" si="59"/>
        <v>January</v>
      </c>
      <c r="E3679" s="5"/>
      <c r="F3679" t="str">
        <f>VLOOKUP($A3679,Content!$B$1:$D$1001,MATCH(reactions!F$1,Content!$B$1:$D$1,0),0)</f>
        <v>video</v>
      </c>
      <c r="G3679" t="str">
        <f>VLOOKUP($A3679,Content!$B$1:$D$1001,MATCH(reactions!G$1,Content!$B$1:$D$1,0),0)</f>
        <v>technology</v>
      </c>
      <c r="H3679">
        <f>VLOOKUP(B3679,'reaction types'!$A$1:$C$17,MATCH(reactions!H$1,'reaction types'!$A$1:$C$1,0),0)</f>
        <v>12</v>
      </c>
    </row>
    <row r="3680" spans="1:8">
      <c r="A3680" t="s">
        <v>758</v>
      </c>
      <c r="B3680" t="s">
        <v>1044</v>
      </c>
      <c r="C3680" s="2">
        <v>44218.368750000001</v>
      </c>
      <c r="D3680" s="2" t="str">
        <f t="shared" si="59"/>
        <v>January</v>
      </c>
      <c r="E3680" s="5"/>
      <c r="F3680" t="str">
        <f>VLOOKUP($A3680,Content!$B$1:$D$1001,MATCH(reactions!F$1,Content!$B$1:$D$1,0),0)</f>
        <v>audio</v>
      </c>
      <c r="G3680" t="str">
        <f>VLOOKUP($A3680,Content!$B$1:$D$1001,MATCH(reactions!G$1,Content!$B$1:$D$1,0),0)</f>
        <v>cooking</v>
      </c>
      <c r="H3680">
        <f>VLOOKUP(B3680,'reaction types'!$A$1:$C$17,MATCH(reactions!H$1,'reaction types'!$A$1:$C$1,0),0)</f>
        <v>65</v>
      </c>
    </row>
    <row r="3681" spans="1:8">
      <c r="A3681" t="s">
        <v>758</v>
      </c>
      <c r="B3681" t="s">
        <v>1041</v>
      </c>
      <c r="C3681" s="2">
        <v>44223.799305555556</v>
      </c>
      <c r="D3681" s="2" t="str">
        <f t="shared" si="59"/>
        <v>January</v>
      </c>
      <c r="E3681" s="5"/>
      <c r="F3681" t="str">
        <f>VLOOKUP($A3681,Content!$B$1:$D$1001,MATCH(reactions!F$1,Content!$B$1:$D$1,0),0)</f>
        <v>audio</v>
      </c>
      <c r="G3681" t="str">
        <f>VLOOKUP($A3681,Content!$B$1:$D$1001,MATCH(reactions!G$1,Content!$B$1:$D$1,0),0)</f>
        <v>cooking</v>
      </c>
      <c r="H3681">
        <f>VLOOKUP(B3681,'reaction types'!$A$1:$C$17,MATCH(reactions!H$1,'reaction types'!$A$1:$C$1,0),0)</f>
        <v>35</v>
      </c>
    </row>
    <row r="3682" spans="1:8">
      <c r="A3682" t="s">
        <v>759</v>
      </c>
      <c r="B3682" t="s">
        <v>1047</v>
      </c>
      <c r="C3682" s="2">
        <v>44224.658333333333</v>
      </c>
      <c r="D3682" s="2" t="str">
        <f t="shared" si="59"/>
        <v>January</v>
      </c>
      <c r="E3682" s="5"/>
      <c r="F3682" t="str">
        <f>VLOOKUP($A3682,Content!$B$1:$D$1001,MATCH(reactions!F$1,Content!$B$1:$D$1,0),0)</f>
        <v>photo</v>
      </c>
      <c r="G3682" t="str">
        <f>VLOOKUP($A3682,Content!$B$1:$D$1001,MATCH(reactions!G$1,Content!$B$1:$D$1,0),0)</f>
        <v>animals</v>
      </c>
      <c r="H3682">
        <f>VLOOKUP(B3682,'reaction types'!$A$1:$C$17,MATCH(reactions!H$1,'reaction types'!$A$1:$C$1,0),0)</f>
        <v>45</v>
      </c>
    </row>
    <row r="3683" spans="1:8">
      <c r="A3683" t="s">
        <v>759</v>
      </c>
      <c r="B3683" t="s">
        <v>1045</v>
      </c>
      <c r="C3683" s="2">
        <v>44211.84375</v>
      </c>
      <c r="D3683" s="2" t="str">
        <f t="shared" si="59"/>
        <v>January</v>
      </c>
      <c r="E3683" s="5"/>
      <c r="F3683" t="str">
        <f>VLOOKUP($A3683,Content!$B$1:$D$1001,MATCH(reactions!F$1,Content!$B$1:$D$1,0),0)</f>
        <v>photo</v>
      </c>
      <c r="G3683" t="str">
        <f>VLOOKUP($A3683,Content!$B$1:$D$1001,MATCH(reactions!G$1,Content!$B$1:$D$1,0),0)</f>
        <v>animals</v>
      </c>
      <c r="H3683">
        <f>VLOOKUP(B3683,'reaction types'!$A$1:$C$17,MATCH(reactions!H$1,'reaction types'!$A$1:$C$1,0),0)</f>
        <v>20</v>
      </c>
    </row>
    <row r="3684" spans="1:8">
      <c r="A3684" t="s">
        <v>760</v>
      </c>
      <c r="B3684" t="s">
        <v>1052</v>
      </c>
      <c r="C3684" s="2">
        <v>44217.995138888888</v>
      </c>
      <c r="D3684" s="2" t="str">
        <f t="shared" si="59"/>
        <v>January</v>
      </c>
      <c r="E3684" s="5"/>
      <c r="F3684" t="str">
        <f>VLOOKUP($A3684,Content!$B$1:$D$1001,MATCH(reactions!F$1,Content!$B$1:$D$1,0),0)</f>
        <v>photo</v>
      </c>
      <c r="G3684" t="str">
        <f>VLOOKUP($A3684,Content!$B$1:$D$1001,MATCH(reactions!G$1,Content!$B$1:$D$1,0),0)</f>
        <v>education</v>
      </c>
      <c r="H3684">
        <f>VLOOKUP(B3684,'reaction types'!$A$1:$C$17,MATCH(reactions!H$1,'reaction types'!$A$1:$C$1,0),0)</f>
        <v>72</v>
      </c>
    </row>
    <row r="3685" spans="1:8">
      <c r="A3685" t="s">
        <v>760</v>
      </c>
      <c r="B3685" t="s">
        <v>1046</v>
      </c>
      <c r="C3685" s="2">
        <v>44223.768750000003</v>
      </c>
      <c r="D3685" s="2" t="str">
        <f t="shared" si="59"/>
        <v>January</v>
      </c>
      <c r="E3685" s="5"/>
      <c r="F3685" t="str">
        <f>VLOOKUP($A3685,Content!$B$1:$D$1001,MATCH(reactions!F$1,Content!$B$1:$D$1,0),0)</f>
        <v>photo</v>
      </c>
      <c r="G3685" t="str">
        <f>VLOOKUP($A3685,Content!$B$1:$D$1001,MATCH(reactions!G$1,Content!$B$1:$D$1,0),0)</f>
        <v>education</v>
      </c>
      <c r="H3685">
        <f>VLOOKUP(B3685,'reaction types'!$A$1:$C$17,MATCH(reactions!H$1,'reaction types'!$A$1:$C$1,0),0)</f>
        <v>75</v>
      </c>
    </row>
    <row r="3686" spans="1:8">
      <c r="A3686" t="s">
        <v>761</v>
      </c>
      <c r="B3686" t="s">
        <v>1051</v>
      </c>
      <c r="C3686" s="2">
        <v>44216.031944444447</v>
      </c>
      <c r="D3686" s="2" t="str">
        <f t="shared" si="59"/>
        <v>January</v>
      </c>
      <c r="E3686" s="5"/>
      <c r="F3686" t="str">
        <f>VLOOKUP($A3686,Content!$B$1:$D$1001,MATCH(reactions!F$1,Content!$B$1:$D$1,0),0)</f>
        <v>audio</v>
      </c>
      <c r="G3686" t="str">
        <f>VLOOKUP($A3686,Content!$B$1:$D$1001,MATCH(reactions!G$1,Content!$B$1:$D$1,0),0)</f>
        <v>technology</v>
      </c>
      <c r="H3686">
        <f>VLOOKUP(B3686,'reaction types'!$A$1:$C$17,MATCH(reactions!H$1,'reaction types'!$A$1:$C$1,0),0)</f>
        <v>70</v>
      </c>
    </row>
    <row r="3687" spans="1:8">
      <c r="A3687" t="s">
        <v>762</v>
      </c>
      <c r="B3687" t="s">
        <v>1048</v>
      </c>
      <c r="C3687" s="2">
        <v>44206.76458333333</v>
      </c>
      <c r="D3687" s="2" t="str">
        <f t="shared" si="59"/>
        <v>January</v>
      </c>
      <c r="E3687" s="5"/>
      <c r="F3687" t="str">
        <f>VLOOKUP($A3687,Content!$B$1:$D$1001,MATCH(reactions!F$1,Content!$B$1:$D$1,0),0)</f>
        <v>video</v>
      </c>
      <c r="G3687" t="str">
        <f>VLOOKUP($A3687,Content!$B$1:$D$1001,MATCH(reactions!G$1,Content!$B$1:$D$1,0),0)</f>
        <v>healthy eating</v>
      </c>
      <c r="H3687">
        <f>VLOOKUP(B3687,'reaction types'!$A$1:$C$17,MATCH(reactions!H$1,'reaction types'!$A$1:$C$1,0),0)</f>
        <v>12</v>
      </c>
    </row>
    <row r="3688" spans="1:8">
      <c r="A3688" t="s">
        <v>765</v>
      </c>
      <c r="B3688" t="s">
        <v>1039</v>
      </c>
      <c r="C3688" s="2">
        <v>44199.040972222225</v>
      </c>
      <c r="D3688" s="2" t="str">
        <f t="shared" si="59"/>
        <v>January</v>
      </c>
      <c r="E3688" s="5"/>
      <c r="F3688" t="str">
        <f>VLOOKUP($A3688,Content!$B$1:$D$1001,MATCH(reactions!F$1,Content!$B$1:$D$1,0),0)</f>
        <v>audio</v>
      </c>
      <c r="G3688" t="str">
        <f>VLOOKUP($A3688,Content!$B$1:$D$1001,MATCH(reactions!G$1,Content!$B$1:$D$1,0),0)</f>
        <v>tennis</v>
      </c>
      <c r="H3688">
        <f>VLOOKUP(B3688,'reaction types'!$A$1:$C$17,MATCH(reactions!H$1,'reaction types'!$A$1:$C$1,0),0)</f>
        <v>15</v>
      </c>
    </row>
    <row r="3689" spans="1:8">
      <c r="A3689" t="s">
        <v>765</v>
      </c>
      <c r="B3689" t="s">
        <v>1049</v>
      </c>
      <c r="C3689" s="2">
        <v>44220.49722222222</v>
      </c>
      <c r="D3689" s="2" t="str">
        <f t="shared" si="59"/>
        <v>January</v>
      </c>
      <c r="E3689" s="5"/>
      <c r="F3689" t="str">
        <f>VLOOKUP($A3689,Content!$B$1:$D$1001,MATCH(reactions!F$1,Content!$B$1:$D$1,0),0)</f>
        <v>audio</v>
      </c>
      <c r="G3689" t="str">
        <f>VLOOKUP($A3689,Content!$B$1:$D$1001,MATCH(reactions!G$1,Content!$B$1:$D$1,0),0)</f>
        <v>tennis</v>
      </c>
      <c r="H3689">
        <f>VLOOKUP(B3689,'reaction types'!$A$1:$C$17,MATCH(reactions!H$1,'reaction types'!$A$1:$C$1,0),0)</f>
        <v>50</v>
      </c>
    </row>
    <row r="3690" spans="1:8">
      <c r="A3690" t="s">
        <v>765</v>
      </c>
      <c r="B3690" t="s">
        <v>1037</v>
      </c>
      <c r="C3690" s="2">
        <v>44198.511111111111</v>
      </c>
      <c r="D3690" s="2" t="str">
        <f t="shared" si="59"/>
        <v>January</v>
      </c>
      <c r="E3690" s="5"/>
      <c r="F3690" t="str">
        <f>VLOOKUP($A3690,Content!$B$1:$D$1001,MATCH(reactions!F$1,Content!$B$1:$D$1,0),0)</f>
        <v>audio</v>
      </c>
      <c r="G3690" t="str">
        <f>VLOOKUP($A3690,Content!$B$1:$D$1001,MATCH(reactions!G$1,Content!$B$1:$D$1,0),0)</f>
        <v>tennis</v>
      </c>
      <c r="H3690">
        <f>VLOOKUP(B3690,'reaction types'!$A$1:$C$17,MATCH(reactions!H$1,'reaction types'!$A$1:$C$1,0),0)</f>
        <v>0</v>
      </c>
    </row>
    <row r="3691" spans="1:8">
      <c r="A3691" t="s">
        <v>766</v>
      </c>
      <c r="B3691" t="s">
        <v>1046</v>
      </c>
      <c r="C3691" s="2">
        <v>44226.768750000003</v>
      </c>
      <c r="D3691" s="2" t="str">
        <f t="shared" si="59"/>
        <v>January</v>
      </c>
      <c r="E3691" s="5"/>
      <c r="F3691" t="str">
        <f>VLOOKUP($A3691,Content!$B$1:$D$1001,MATCH(reactions!F$1,Content!$B$1:$D$1,0),0)</f>
        <v>photo</v>
      </c>
      <c r="G3691" t="str">
        <f>VLOOKUP($A3691,Content!$B$1:$D$1001,MATCH(reactions!G$1,Content!$B$1:$D$1,0),0)</f>
        <v>education</v>
      </c>
      <c r="H3691">
        <f>VLOOKUP(B3691,'reaction types'!$A$1:$C$17,MATCH(reactions!H$1,'reaction types'!$A$1:$C$1,0),0)</f>
        <v>75</v>
      </c>
    </row>
    <row r="3692" spans="1:8">
      <c r="A3692" t="s">
        <v>766</v>
      </c>
      <c r="B3692" t="s">
        <v>1042</v>
      </c>
      <c r="C3692" s="2">
        <v>44198.09375</v>
      </c>
      <c r="D3692" s="2" t="str">
        <f t="shared" si="59"/>
        <v>January</v>
      </c>
      <c r="E3692" s="5"/>
      <c r="F3692" t="str">
        <f>VLOOKUP($A3692,Content!$B$1:$D$1001,MATCH(reactions!F$1,Content!$B$1:$D$1,0),0)</f>
        <v>photo</v>
      </c>
      <c r="G3692" t="str">
        <f>VLOOKUP($A3692,Content!$B$1:$D$1001,MATCH(reactions!G$1,Content!$B$1:$D$1,0),0)</f>
        <v>education</v>
      </c>
      <c r="H3692">
        <f>VLOOKUP(B3692,'reaction types'!$A$1:$C$17,MATCH(reactions!H$1,'reaction types'!$A$1:$C$1,0),0)</f>
        <v>70</v>
      </c>
    </row>
    <row r="3693" spans="1:8">
      <c r="A3693" t="s">
        <v>766</v>
      </c>
      <c r="B3693" t="s">
        <v>1042</v>
      </c>
      <c r="C3693" s="2">
        <v>44206.095138888886</v>
      </c>
      <c r="D3693" s="2" t="str">
        <f t="shared" si="59"/>
        <v>January</v>
      </c>
      <c r="E3693" s="5"/>
      <c r="F3693" t="str">
        <f>VLOOKUP($A3693,Content!$B$1:$D$1001,MATCH(reactions!F$1,Content!$B$1:$D$1,0),0)</f>
        <v>photo</v>
      </c>
      <c r="G3693" t="str">
        <f>VLOOKUP($A3693,Content!$B$1:$D$1001,MATCH(reactions!G$1,Content!$B$1:$D$1,0),0)</f>
        <v>education</v>
      </c>
      <c r="H3693">
        <f>VLOOKUP(B3693,'reaction types'!$A$1:$C$17,MATCH(reactions!H$1,'reaction types'!$A$1:$C$1,0),0)</f>
        <v>70</v>
      </c>
    </row>
    <row r="3694" spans="1:8">
      <c r="A3694" t="s">
        <v>770</v>
      </c>
      <c r="B3694" t="s">
        <v>1049</v>
      </c>
      <c r="C3694" s="2">
        <v>44201.988888888889</v>
      </c>
      <c r="D3694" s="2" t="str">
        <f t="shared" si="59"/>
        <v>January</v>
      </c>
      <c r="E3694" s="5"/>
      <c r="F3694" t="str">
        <f>VLOOKUP($A3694,Content!$B$1:$D$1001,MATCH(reactions!F$1,Content!$B$1:$D$1,0),0)</f>
        <v>photo</v>
      </c>
      <c r="G3694" t="str">
        <f>VLOOKUP($A3694,Content!$B$1:$D$1001,MATCH(reactions!G$1,Content!$B$1:$D$1,0),0)</f>
        <v>education</v>
      </c>
      <c r="H3694">
        <f>VLOOKUP(B3694,'reaction types'!$A$1:$C$17,MATCH(reactions!H$1,'reaction types'!$A$1:$C$1,0),0)</f>
        <v>50</v>
      </c>
    </row>
    <row r="3695" spans="1:8">
      <c r="A3695" t="s">
        <v>770</v>
      </c>
      <c r="B3695" t="s">
        <v>1044</v>
      </c>
      <c r="C3695" s="2">
        <v>44200.432638888888</v>
      </c>
      <c r="D3695" s="2" t="str">
        <f t="shared" si="59"/>
        <v>January</v>
      </c>
      <c r="E3695" s="5"/>
      <c r="F3695" t="str">
        <f>VLOOKUP($A3695,Content!$B$1:$D$1001,MATCH(reactions!F$1,Content!$B$1:$D$1,0),0)</f>
        <v>photo</v>
      </c>
      <c r="G3695" t="str">
        <f>VLOOKUP($A3695,Content!$B$1:$D$1001,MATCH(reactions!G$1,Content!$B$1:$D$1,0),0)</f>
        <v>education</v>
      </c>
      <c r="H3695">
        <f>VLOOKUP(B3695,'reaction types'!$A$1:$C$17,MATCH(reactions!H$1,'reaction types'!$A$1:$C$1,0),0)</f>
        <v>65</v>
      </c>
    </row>
    <row r="3696" spans="1:8">
      <c r="A3696" t="s">
        <v>770</v>
      </c>
      <c r="B3696" t="s">
        <v>1052</v>
      </c>
      <c r="C3696" s="2">
        <v>44200.552777777775</v>
      </c>
      <c r="D3696" s="2" t="str">
        <f t="shared" si="59"/>
        <v>January</v>
      </c>
      <c r="E3696" s="5"/>
      <c r="F3696" t="str">
        <f>VLOOKUP($A3696,Content!$B$1:$D$1001,MATCH(reactions!F$1,Content!$B$1:$D$1,0),0)</f>
        <v>photo</v>
      </c>
      <c r="G3696" t="str">
        <f>VLOOKUP($A3696,Content!$B$1:$D$1001,MATCH(reactions!G$1,Content!$B$1:$D$1,0),0)</f>
        <v>education</v>
      </c>
      <c r="H3696">
        <f>VLOOKUP(B3696,'reaction types'!$A$1:$C$17,MATCH(reactions!H$1,'reaction types'!$A$1:$C$1,0),0)</f>
        <v>72</v>
      </c>
    </row>
    <row r="3697" spans="1:8">
      <c r="A3697" t="s">
        <v>770</v>
      </c>
      <c r="B3697" t="s">
        <v>1046</v>
      </c>
      <c r="C3697" s="2">
        <v>44207.79583333333</v>
      </c>
      <c r="D3697" s="2" t="str">
        <f t="shared" si="59"/>
        <v>January</v>
      </c>
      <c r="E3697" s="5"/>
      <c r="F3697" t="str">
        <f>VLOOKUP($A3697,Content!$B$1:$D$1001,MATCH(reactions!F$1,Content!$B$1:$D$1,0),0)</f>
        <v>photo</v>
      </c>
      <c r="G3697" t="str">
        <f>VLOOKUP($A3697,Content!$B$1:$D$1001,MATCH(reactions!G$1,Content!$B$1:$D$1,0),0)</f>
        <v>education</v>
      </c>
      <c r="H3697">
        <f>VLOOKUP(B3697,'reaction types'!$A$1:$C$17,MATCH(reactions!H$1,'reaction types'!$A$1:$C$1,0),0)</f>
        <v>75</v>
      </c>
    </row>
    <row r="3698" spans="1:8">
      <c r="A3698" t="s">
        <v>771</v>
      </c>
      <c r="B3698" t="s">
        <v>1051</v>
      </c>
      <c r="C3698" s="2">
        <v>44223.942361111112</v>
      </c>
      <c r="D3698" s="2" t="str">
        <f t="shared" si="59"/>
        <v>January</v>
      </c>
      <c r="E3698" s="5"/>
      <c r="F3698" t="str">
        <f>VLOOKUP($A3698,Content!$B$1:$D$1001,MATCH(reactions!F$1,Content!$B$1:$D$1,0),0)</f>
        <v>audio</v>
      </c>
      <c r="G3698" t="str">
        <f>VLOOKUP($A3698,Content!$B$1:$D$1001,MATCH(reactions!G$1,Content!$B$1:$D$1,0),0)</f>
        <v>technology</v>
      </c>
      <c r="H3698">
        <f>VLOOKUP(B3698,'reaction types'!$A$1:$C$17,MATCH(reactions!H$1,'reaction types'!$A$1:$C$1,0),0)</f>
        <v>70</v>
      </c>
    </row>
    <row r="3699" spans="1:8">
      <c r="A3699" t="s">
        <v>772</v>
      </c>
      <c r="B3699" t="s">
        <v>1047</v>
      </c>
      <c r="C3699" s="2">
        <v>44217.944444444445</v>
      </c>
      <c r="D3699" s="2" t="str">
        <f t="shared" si="59"/>
        <v>January</v>
      </c>
      <c r="E3699" s="5"/>
      <c r="F3699" t="str">
        <f>VLOOKUP($A3699,Content!$B$1:$D$1001,MATCH(reactions!F$1,Content!$B$1:$D$1,0),0)</f>
        <v>photo</v>
      </c>
      <c r="G3699" t="str">
        <f>VLOOKUP($A3699,Content!$B$1:$D$1001,MATCH(reactions!G$1,Content!$B$1:$D$1,0),0)</f>
        <v>technology</v>
      </c>
      <c r="H3699">
        <f>VLOOKUP(B3699,'reaction types'!$A$1:$C$17,MATCH(reactions!H$1,'reaction types'!$A$1:$C$1,0),0)</f>
        <v>45</v>
      </c>
    </row>
    <row r="3700" spans="1:8">
      <c r="A3700" t="s">
        <v>773</v>
      </c>
      <c r="B3700" t="s">
        <v>1046</v>
      </c>
      <c r="C3700" s="2">
        <v>44202.137499999997</v>
      </c>
      <c r="D3700" s="2" t="str">
        <f t="shared" si="59"/>
        <v>January</v>
      </c>
      <c r="E3700" s="5"/>
      <c r="F3700" t="str">
        <f>VLOOKUP($A3700,Content!$B$1:$D$1001,MATCH(reactions!F$1,Content!$B$1:$D$1,0),0)</f>
        <v>audio</v>
      </c>
      <c r="G3700" t="str">
        <f>VLOOKUP($A3700,Content!$B$1:$D$1001,MATCH(reactions!G$1,Content!$B$1:$D$1,0),0)</f>
        <v>education</v>
      </c>
      <c r="H3700">
        <f>VLOOKUP(B3700,'reaction types'!$A$1:$C$17,MATCH(reactions!H$1,'reaction types'!$A$1:$C$1,0),0)</f>
        <v>75</v>
      </c>
    </row>
    <row r="3701" spans="1:8">
      <c r="A3701" t="s">
        <v>773</v>
      </c>
      <c r="B3701" t="s">
        <v>1049</v>
      </c>
      <c r="C3701" s="2">
        <v>44215.326388888891</v>
      </c>
      <c r="D3701" s="2" t="str">
        <f t="shared" si="59"/>
        <v>January</v>
      </c>
      <c r="E3701" s="5"/>
      <c r="F3701" t="str">
        <f>VLOOKUP($A3701,Content!$B$1:$D$1001,MATCH(reactions!F$1,Content!$B$1:$D$1,0),0)</f>
        <v>audio</v>
      </c>
      <c r="G3701" t="str">
        <f>VLOOKUP($A3701,Content!$B$1:$D$1001,MATCH(reactions!G$1,Content!$B$1:$D$1,0),0)</f>
        <v>education</v>
      </c>
      <c r="H3701">
        <f>VLOOKUP(B3701,'reaction types'!$A$1:$C$17,MATCH(reactions!H$1,'reaction types'!$A$1:$C$1,0),0)</f>
        <v>50</v>
      </c>
    </row>
    <row r="3702" spans="1:8">
      <c r="A3702" t="s">
        <v>773</v>
      </c>
      <c r="B3702" t="s">
        <v>1038</v>
      </c>
      <c r="C3702" s="2">
        <v>44211.366666666669</v>
      </c>
      <c r="D3702" s="2" t="str">
        <f t="shared" si="59"/>
        <v>January</v>
      </c>
      <c r="E3702" s="5"/>
      <c r="F3702" t="str">
        <f>VLOOKUP($A3702,Content!$B$1:$D$1001,MATCH(reactions!F$1,Content!$B$1:$D$1,0),0)</f>
        <v>audio</v>
      </c>
      <c r="G3702" t="str">
        <f>VLOOKUP($A3702,Content!$B$1:$D$1001,MATCH(reactions!G$1,Content!$B$1:$D$1,0),0)</f>
        <v>education</v>
      </c>
      <c r="H3702">
        <f>VLOOKUP(B3702,'reaction types'!$A$1:$C$17,MATCH(reactions!H$1,'reaction types'!$A$1:$C$1,0),0)</f>
        <v>10</v>
      </c>
    </row>
    <row r="3703" spans="1:8">
      <c r="A3703" t="s">
        <v>773</v>
      </c>
      <c r="B3703" t="s">
        <v>1050</v>
      </c>
      <c r="C3703" s="2">
        <v>44225.804166666669</v>
      </c>
      <c r="D3703" s="2" t="str">
        <f t="shared" si="59"/>
        <v>January</v>
      </c>
      <c r="E3703" s="5"/>
      <c r="F3703" t="str">
        <f>VLOOKUP($A3703,Content!$B$1:$D$1001,MATCH(reactions!F$1,Content!$B$1:$D$1,0),0)</f>
        <v>audio</v>
      </c>
      <c r="G3703" t="str">
        <f>VLOOKUP($A3703,Content!$B$1:$D$1001,MATCH(reactions!G$1,Content!$B$1:$D$1,0),0)</f>
        <v>education</v>
      </c>
      <c r="H3703">
        <f>VLOOKUP(B3703,'reaction types'!$A$1:$C$17,MATCH(reactions!H$1,'reaction types'!$A$1:$C$1,0),0)</f>
        <v>60</v>
      </c>
    </row>
    <row r="3704" spans="1:8">
      <c r="A3704" t="s">
        <v>773</v>
      </c>
      <c r="B3704" t="s">
        <v>1043</v>
      </c>
      <c r="C3704" s="2">
        <v>44225.754166666666</v>
      </c>
      <c r="D3704" s="2" t="str">
        <f t="shared" si="59"/>
        <v>January</v>
      </c>
      <c r="E3704" s="5"/>
      <c r="F3704" t="str">
        <f>VLOOKUP($A3704,Content!$B$1:$D$1001,MATCH(reactions!F$1,Content!$B$1:$D$1,0),0)</f>
        <v>audio</v>
      </c>
      <c r="G3704" t="str">
        <f>VLOOKUP($A3704,Content!$B$1:$D$1001,MATCH(reactions!G$1,Content!$B$1:$D$1,0),0)</f>
        <v>education</v>
      </c>
      <c r="H3704">
        <f>VLOOKUP(B3704,'reaction types'!$A$1:$C$17,MATCH(reactions!H$1,'reaction types'!$A$1:$C$1,0),0)</f>
        <v>5</v>
      </c>
    </row>
    <row r="3705" spans="1:8">
      <c r="A3705" t="s">
        <v>774</v>
      </c>
      <c r="B3705" t="s">
        <v>1038</v>
      </c>
      <c r="C3705" s="2">
        <v>44215.601388888892</v>
      </c>
      <c r="D3705" s="2" t="str">
        <f t="shared" si="59"/>
        <v>January</v>
      </c>
      <c r="E3705" s="5"/>
      <c r="F3705" t="str">
        <f>VLOOKUP($A3705,Content!$B$1:$D$1001,MATCH(reactions!F$1,Content!$B$1:$D$1,0),0)</f>
        <v>video</v>
      </c>
      <c r="G3705" t="str">
        <f>VLOOKUP($A3705,Content!$B$1:$D$1001,MATCH(reactions!G$1,Content!$B$1:$D$1,0),0)</f>
        <v>travel</v>
      </c>
      <c r="H3705">
        <f>VLOOKUP(B3705,'reaction types'!$A$1:$C$17,MATCH(reactions!H$1,'reaction types'!$A$1:$C$1,0),0)</f>
        <v>10</v>
      </c>
    </row>
    <row r="3706" spans="1:8">
      <c r="A3706" t="s">
        <v>774</v>
      </c>
      <c r="B3706" t="s">
        <v>1048</v>
      </c>
      <c r="C3706" s="2">
        <v>44197.401388888888</v>
      </c>
      <c r="D3706" s="2" t="str">
        <f t="shared" si="59"/>
        <v>January</v>
      </c>
      <c r="E3706" s="5"/>
      <c r="F3706" t="str">
        <f>VLOOKUP($A3706,Content!$B$1:$D$1001,MATCH(reactions!F$1,Content!$B$1:$D$1,0),0)</f>
        <v>video</v>
      </c>
      <c r="G3706" t="str">
        <f>VLOOKUP($A3706,Content!$B$1:$D$1001,MATCH(reactions!G$1,Content!$B$1:$D$1,0),0)</f>
        <v>travel</v>
      </c>
      <c r="H3706">
        <f>VLOOKUP(B3706,'reaction types'!$A$1:$C$17,MATCH(reactions!H$1,'reaction types'!$A$1:$C$1,0),0)</f>
        <v>12</v>
      </c>
    </row>
    <row r="3707" spans="1:8">
      <c r="A3707" t="s">
        <v>775</v>
      </c>
      <c r="B3707" t="s">
        <v>1044</v>
      </c>
      <c r="C3707" s="2">
        <v>44217.627083333333</v>
      </c>
      <c r="D3707" s="2" t="str">
        <f t="shared" si="59"/>
        <v>January</v>
      </c>
      <c r="E3707" s="5"/>
      <c r="F3707" t="str">
        <f>VLOOKUP($A3707,Content!$B$1:$D$1001,MATCH(reactions!F$1,Content!$B$1:$D$1,0),0)</f>
        <v>video</v>
      </c>
      <c r="G3707" t="str">
        <f>VLOOKUP($A3707,Content!$B$1:$D$1001,MATCH(reactions!G$1,Content!$B$1:$D$1,0),0)</f>
        <v>soccer</v>
      </c>
      <c r="H3707">
        <f>VLOOKUP(B3707,'reaction types'!$A$1:$C$17,MATCH(reactions!H$1,'reaction types'!$A$1:$C$1,0),0)</f>
        <v>65</v>
      </c>
    </row>
    <row r="3708" spans="1:8">
      <c r="A3708" t="s">
        <v>776</v>
      </c>
      <c r="B3708" t="s">
        <v>1038</v>
      </c>
      <c r="C3708" s="2">
        <v>44216.817361111112</v>
      </c>
      <c r="D3708" s="2" t="str">
        <f t="shared" si="59"/>
        <v>January</v>
      </c>
      <c r="E3708" s="5"/>
      <c r="F3708" t="str">
        <f>VLOOKUP($A3708,Content!$B$1:$D$1001,MATCH(reactions!F$1,Content!$B$1:$D$1,0),0)</f>
        <v>audio</v>
      </c>
      <c r="G3708" t="str">
        <f>VLOOKUP($A3708,Content!$B$1:$D$1001,MATCH(reactions!G$1,Content!$B$1:$D$1,0),0)</f>
        <v>dogs</v>
      </c>
      <c r="H3708">
        <f>VLOOKUP(B3708,'reaction types'!$A$1:$C$17,MATCH(reactions!H$1,'reaction types'!$A$1:$C$1,0),0)</f>
        <v>10</v>
      </c>
    </row>
    <row r="3709" spans="1:8">
      <c r="A3709" t="s">
        <v>776</v>
      </c>
      <c r="B3709" t="s">
        <v>1050</v>
      </c>
      <c r="C3709" s="2">
        <v>44200.038888888892</v>
      </c>
      <c r="D3709" s="2" t="str">
        <f t="shared" si="59"/>
        <v>January</v>
      </c>
      <c r="E3709" s="5"/>
      <c r="F3709" t="str">
        <f>VLOOKUP($A3709,Content!$B$1:$D$1001,MATCH(reactions!F$1,Content!$B$1:$D$1,0),0)</f>
        <v>audio</v>
      </c>
      <c r="G3709" t="str">
        <f>VLOOKUP($A3709,Content!$B$1:$D$1001,MATCH(reactions!G$1,Content!$B$1:$D$1,0),0)</f>
        <v>dogs</v>
      </c>
      <c r="H3709">
        <f>VLOOKUP(B3709,'reaction types'!$A$1:$C$17,MATCH(reactions!H$1,'reaction types'!$A$1:$C$1,0),0)</f>
        <v>60</v>
      </c>
    </row>
    <row r="3710" spans="1:8">
      <c r="A3710" t="s">
        <v>776</v>
      </c>
      <c r="B3710" t="s">
        <v>1050</v>
      </c>
      <c r="C3710" s="2">
        <v>44227.970138888886</v>
      </c>
      <c r="D3710" s="2" t="str">
        <f t="shared" si="59"/>
        <v>January</v>
      </c>
      <c r="E3710" s="5"/>
      <c r="F3710" t="str">
        <f>VLOOKUP($A3710,Content!$B$1:$D$1001,MATCH(reactions!F$1,Content!$B$1:$D$1,0),0)</f>
        <v>audio</v>
      </c>
      <c r="G3710" t="str">
        <f>VLOOKUP($A3710,Content!$B$1:$D$1001,MATCH(reactions!G$1,Content!$B$1:$D$1,0),0)</f>
        <v>dogs</v>
      </c>
      <c r="H3710">
        <f>VLOOKUP(B3710,'reaction types'!$A$1:$C$17,MATCH(reactions!H$1,'reaction types'!$A$1:$C$1,0),0)</f>
        <v>60</v>
      </c>
    </row>
    <row r="3711" spans="1:8">
      <c r="A3711" t="s">
        <v>776</v>
      </c>
      <c r="B3711" t="s">
        <v>1047</v>
      </c>
      <c r="C3711" s="2">
        <v>44208.998611111114</v>
      </c>
      <c r="D3711" s="2" t="str">
        <f t="shared" si="59"/>
        <v>January</v>
      </c>
      <c r="E3711" s="5"/>
      <c r="F3711" t="str">
        <f>VLOOKUP($A3711,Content!$B$1:$D$1001,MATCH(reactions!F$1,Content!$B$1:$D$1,0),0)</f>
        <v>audio</v>
      </c>
      <c r="G3711" t="str">
        <f>VLOOKUP($A3711,Content!$B$1:$D$1001,MATCH(reactions!G$1,Content!$B$1:$D$1,0),0)</f>
        <v>dogs</v>
      </c>
      <c r="H3711">
        <f>VLOOKUP(B3711,'reaction types'!$A$1:$C$17,MATCH(reactions!H$1,'reaction types'!$A$1:$C$1,0),0)</f>
        <v>45</v>
      </c>
    </row>
    <row r="3712" spans="1:8">
      <c r="A3712" t="s">
        <v>777</v>
      </c>
      <c r="B3712" t="s">
        <v>1047</v>
      </c>
      <c r="C3712" s="2">
        <v>44205.570833333331</v>
      </c>
      <c r="D3712" s="2" t="str">
        <f t="shared" si="59"/>
        <v>January</v>
      </c>
      <c r="E3712" s="5"/>
      <c r="F3712" t="str">
        <f>VLOOKUP($A3712,Content!$B$1:$D$1001,MATCH(reactions!F$1,Content!$B$1:$D$1,0),0)</f>
        <v>audio</v>
      </c>
      <c r="G3712" t="str">
        <f>VLOOKUP($A3712,Content!$B$1:$D$1001,MATCH(reactions!G$1,Content!$B$1:$D$1,0),0)</f>
        <v>cooking</v>
      </c>
      <c r="H3712">
        <f>VLOOKUP(B3712,'reaction types'!$A$1:$C$17,MATCH(reactions!H$1,'reaction types'!$A$1:$C$1,0),0)</f>
        <v>45</v>
      </c>
    </row>
    <row r="3713" spans="1:8">
      <c r="A3713" t="s">
        <v>778</v>
      </c>
      <c r="B3713" t="s">
        <v>1048</v>
      </c>
      <c r="C3713" s="2">
        <v>44207.565972222219</v>
      </c>
      <c r="D3713" s="2" t="str">
        <f t="shared" si="59"/>
        <v>January</v>
      </c>
      <c r="E3713" s="5"/>
      <c r="F3713" t="str">
        <f>VLOOKUP($A3713,Content!$B$1:$D$1001,MATCH(reactions!F$1,Content!$B$1:$D$1,0),0)</f>
        <v>photo</v>
      </c>
      <c r="G3713" t="str">
        <f>VLOOKUP($A3713,Content!$B$1:$D$1001,MATCH(reactions!G$1,Content!$B$1:$D$1,0),0)</f>
        <v>travel</v>
      </c>
      <c r="H3713">
        <f>VLOOKUP(B3713,'reaction types'!$A$1:$C$17,MATCH(reactions!H$1,'reaction types'!$A$1:$C$1,0),0)</f>
        <v>12</v>
      </c>
    </row>
    <row r="3714" spans="1:8">
      <c r="A3714" t="s">
        <v>778</v>
      </c>
      <c r="B3714" t="s">
        <v>1046</v>
      </c>
      <c r="C3714" s="2">
        <v>44200.477777777778</v>
      </c>
      <c r="D3714" s="2" t="str">
        <f t="shared" si="59"/>
        <v>January</v>
      </c>
      <c r="E3714" s="5"/>
      <c r="F3714" t="str">
        <f>VLOOKUP($A3714,Content!$B$1:$D$1001,MATCH(reactions!F$1,Content!$B$1:$D$1,0),0)</f>
        <v>photo</v>
      </c>
      <c r="G3714" t="str">
        <f>VLOOKUP($A3714,Content!$B$1:$D$1001,MATCH(reactions!G$1,Content!$B$1:$D$1,0),0)</f>
        <v>travel</v>
      </c>
      <c r="H3714">
        <f>VLOOKUP(B3714,'reaction types'!$A$1:$C$17,MATCH(reactions!H$1,'reaction types'!$A$1:$C$1,0),0)</f>
        <v>75</v>
      </c>
    </row>
    <row r="3715" spans="1:8">
      <c r="A3715" t="s">
        <v>778</v>
      </c>
      <c r="B3715" t="s">
        <v>1049</v>
      </c>
      <c r="C3715" s="2">
        <v>44200.284722222219</v>
      </c>
      <c r="D3715" s="2" t="str">
        <f t="shared" ref="D3715:D3778" si="60">TEXT(C3715,"mmmm")</f>
        <v>January</v>
      </c>
      <c r="E3715" s="5"/>
      <c r="F3715" t="str">
        <f>VLOOKUP($A3715,Content!$B$1:$D$1001,MATCH(reactions!F$1,Content!$B$1:$D$1,0),0)</f>
        <v>photo</v>
      </c>
      <c r="G3715" t="str">
        <f>VLOOKUP($A3715,Content!$B$1:$D$1001,MATCH(reactions!G$1,Content!$B$1:$D$1,0),0)</f>
        <v>travel</v>
      </c>
      <c r="H3715">
        <f>VLOOKUP(B3715,'reaction types'!$A$1:$C$17,MATCH(reactions!H$1,'reaction types'!$A$1:$C$1,0),0)</f>
        <v>50</v>
      </c>
    </row>
    <row r="3716" spans="1:8">
      <c r="A3716" t="s">
        <v>778</v>
      </c>
      <c r="B3716" t="s">
        <v>1039</v>
      </c>
      <c r="C3716" s="2">
        <v>44208.079861111109</v>
      </c>
      <c r="D3716" s="2" t="str">
        <f t="shared" si="60"/>
        <v>January</v>
      </c>
      <c r="E3716" s="5"/>
      <c r="F3716" t="str">
        <f>VLOOKUP($A3716,Content!$B$1:$D$1001,MATCH(reactions!F$1,Content!$B$1:$D$1,0),0)</f>
        <v>photo</v>
      </c>
      <c r="G3716" t="str">
        <f>VLOOKUP($A3716,Content!$B$1:$D$1001,MATCH(reactions!G$1,Content!$B$1:$D$1,0),0)</f>
        <v>travel</v>
      </c>
      <c r="H3716">
        <f>VLOOKUP(B3716,'reaction types'!$A$1:$C$17,MATCH(reactions!H$1,'reaction types'!$A$1:$C$1,0),0)</f>
        <v>15</v>
      </c>
    </row>
    <row r="3717" spans="1:8">
      <c r="A3717" t="s">
        <v>780</v>
      </c>
      <c r="B3717" t="s">
        <v>1049</v>
      </c>
      <c r="C3717" s="2">
        <v>44208.711111111108</v>
      </c>
      <c r="D3717" s="2" t="str">
        <f t="shared" si="60"/>
        <v>January</v>
      </c>
      <c r="E3717" s="5"/>
      <c r="F3717" t="str">
        <f>VLOOKUP($A3717,Content!$B$1:$D$1001,MATCH(reactions!F$1,Content!$B$1:$D$1,0),0)</f>
        <v>video</v>
      </c>
      <c r="G3717" t="str">
        <f>VLOOKUP($A3717,Content!$B$1:$D$1001,MATCH(reactions!G$1,Content!$B$1:$D$1,0),0)</f>
        <v>soccer</v>
      </c>
      <c r="H3717">
        <f>VLOOKUP(B3717,'reaction types'!$A$1:$C$17,MATCH(reactions!H$1,'reaction types'!$A$1:$C$1,0),0)</f>
        <v>50</v>
      </c>
    </row>
    <row r="3718" spans="1:8">
      <c r="A3718" t="s">
        <v>780</v>
      </c>
      <c r="B3718" t="s">
        <v>1040</v>
      </c>
      <c r="C3718" s="2">
        <v>44218.207638888889</v>
      </c>
      <c r="D3718" s="2" t="str">
        <f t="shared" si="60"/>
        <v>January</v>
      </c>
      <c r="E3718" s="5"/>
      <c r="F3718" t="str">
        <f>VLOOKUP($A3718,Content!$B$1:$D$1001,MATCH(reactions!F$1,Content!$B$1:$D$1,0),0)</f>
        <v>video</v>
      </c>
      <c r="G3718" t="str">
        <f>VLOOKUP($A3718,Content!$B$1:$D$1001,MATCH(reactions!G$1,Content!$B$1:$D$1,0),0)</f>
        <v>soccer</v>
      </c>
      <c r="H3718">
        <f>VLOOKUP(B3718,'reaction types'!$A$1:$C$17,MATCH(reactions!H$1,'reaction types'!$A$1:$C$1,0),0)</f>
        <v>30</v>
      </c>
    </row>
    <row r="3719" spans="1:8">
      <c r="A3719" t="s">
        <v>780</v>
      </c>
      <c r="B3719" t="s">
        <v>1050</v>
      </c>
      <c r="C3719" s="2">
        <v>44225.676388888889</v>
      </c>
      <c r="D3719" s="2" t="str">
        <f t="shared" si="60"/>
        <v>January</v>
      </c>
      <c r="E3719" s="5"/>
      <c r="F3719" t="str">
        <f>VLOOKUP($A3719,Content!$B$1:$D$1001,MATCH(reactions!F$1,Content!$B$1:$D$1,0),0)</f>
        <v>video</v>
      </c>
      <c r="G3719" t="str">
        <f>VLOOKUP($A3719,Content!$B$1:$D$1001,MATCH(reactions!G$1,Content!$B$1:$D$1,0),0)</f>
        <v>soccer</v>
      </c>
      <c r="H3719">
        <f>VLOOKUP(B3719,'reaction types'!$A$1:$C$17,MATCH(reactions!H$1,'reaction types'!$A$1:$C$1,0),0)</f>
        <v>60</v>
      </c>
    </row>
    <row r="3720" spans="1:8">
      <c r="A3720" t="s">
        <v>780</v>
      </c>
      <c r="B3720" t="s">
        <v>1039</v>
      </c>
      <c r="C3720" s="2">
        <v>44217.856944444444</v>
      </c>
      <c r="D3720" s="2" t="str">
        <f t="shared" si="60"/>
        <v>January</v>
      </c>
      <c r="E3720" s="5"/>
      <c r="F3720" t="str">
        <f>VLOOKUP($A3720,Content!$B$1:$D$1001,MATCH(reactions!F$1,Content!$B$1:$D$1,0),0)</f>
        <v>video</v>
      </c>
      <c r="G3720" t="str">
        <f>VLOOKUP($A3720,Content!$B$1:$D$1001,MATCH(reactions!G$1,Content!$B$1:$D$1,0),0)</f>
        <v>soccer</v>
      </c>
      <c r="H3720">
        <f>VLOOKUP(B3720,'reaction types'!$A$1:$C$17,MATCH(reactions!H$1,'reaction types'!$A$1:$C$1,0),0)</f>
        <v>15</v>
      </c>
    </row>
    <row r="3721" spans="1:8">
      <c r="A3721" t="s">
        <v>781</v>
      </c>
      <c r="B3721" t="s">
        <v>1049</v>
      </c>
      <c r="C3721" s="2">
        <v>44216.936805555553</v>
      </c>
      <c r="D3721" s="2" t="str">
        <f t="shared" si="60"/>
        <v>January</v>
      </c>
      <c r="E3721" s="5"/>
      <c r="F3721" t="str">
        <f>VLOOKUP($A3721,Content!$B$1:$D$1001,MATCH(reactions!F$1,Content!$B$1:$D$1,0),0)</f>
        <v>GIF</v>
      </c>
      <c r="G3721" t="str">
        <f>VLOOKUP($A3721,Content!$B$1:$D$1001,MATCH(reactions!G$1,Content!$B$1:$D$1,0),0)</f>
        <v>science</v>
      </c>
      <c r="H3721">
        <f>VLOOKUP(B3721,'reaction types'!$A$1:$C$17,MATCH(reactions!H$1,'reaction types'!$A$1:$C$1,0),0)</f>
        <v>50</v>
      </c>
    </row>
    <row r="3722" spans="1:8">
      <c r="A3722" t="s">
        <v>781</v>
      </c>
      <c r="B3722" t="s">
        <v>1042</v>
      </c>
      <c r="C3722" s="2">
        <v>44207.674305555556</v>
      </c>
      <c r="D3722" s="2" t="str">
        <f t="shared" si="60"/>
        <v>January</v>
      </c>
      <c r="E3722" s="5"/>
      <c r="F3722" t="str">
        <f>VLOOKUP($A3722,Content!$B$1:$D$1001,MATCH(reactions!F$1,Content!$B$1:$D$1,0),0)</f>
        <v>GIF</v>
      </c>
      <c r="G3722" t="str">
        <f>VLOOKUP($A3722,Content!$B$1:$D$1001,MATCH(reactions!G$1,Content!$B$1:$D$1,0),0)</f>
        <v>science</v>
      </c>
      <c r="H3722">
        <f>VLOOKUP(B3722,'reaction types'!$A$1:$C$17,MATCH(reactions!H$1,'reaction types'!$A$1:$C$1,0),0)</f>
        <v>70</v>
      </c>
    </row>
    <row r="3723" spans="1:8">
      <c r="A3723" s="1" t="s">
        <v>782</v>
      </c>
      <c r="B3723" t="s">
        <v>1040</v>
      </c>
      <c r="C3723" s="2">
        <v>44222.339583333334</v>
      </c>
      <c r="D3723" s="2" t="str">
        <f t="shared" si="60"/>
        <v>January</v>
      </c>
      <c r="E3723" s="5"/>
      <c r="F3723" t="str">
        <f>VLOOKUP($A3723,Content!$B$1:$D$1001,MATCH(reactions!F$1,Content!$B$1:$D$1,0),0)</f>
        <v>video</v>
      </c>
      <c r="G3723" t="str">
        <f>VLOOKUP($A3723,Content!$B$1:$D$1001,MATCH(reactions!G$1,Content!$B$1:$D$1,0),0)</f>
        <v>studying</v>
      </c>
      <c r="H3723">
        <f>VLOOKUP(B3723,'reaction types'!$A$1:$C$17,MATCH(reactions!H$1,'reaction types'!$A$1:$C$1,0),0)</f>
        <v>30</v>
      </c>
    </row>
    <row r="3724" spans="1:8">
      <c r="A3724" s="1" t="s">
        <v>782</v>
      </c>
      <c r="B3724" t="s">
        <v>1043</v>
      </c>
      <c r="C3724" s="2">
        <v>44225.431944444441</v>
      </c>
      <c r="D3724" s="2" t="str">
        <f t="shared" si="60"/>
        <v>January</v>
      </c>
      <c r="E3724" s="5"/>
      <c r="F3724" t="str">
        <f>VLOOKUP($A3724,Content!$B$1:$D$1001,MATCH(reactions!F$1,Content!$B$1:$D$1,0),0)</f>
        <v>video</v>
      </c>
      <c r="G3724" t="str">
        <f>VLOOKUP($A3724,Content!$B$1:$D$1001,MATCH(reactions!G$1,Content!$B$1:$D$1,0),0)</f>
        <v>studying</v>
      </c>
      <c r="H3724">
        <f>VLOOKUP(B3724,'reaction types'!$A$1:$C$17,MATCH(reactions!H$1,'reaction types'!$A$1:$C$1,0),0)</f>
        <v>5</v>
      </c>
    </row>
    <row r="3725" spans="1:8">
      <c r="A3725" t="s">
        <v>783</v>
      </c>
      <c r="B3725" t="s">
        <v>1038</v>
      </c>
      <c r="C3725" s="2">
        <v>44211.244444444441</v>
      </c>
      <c r="D3725" s="2" t="str">
        <f t="shared" si="60"/>
        <v>January</v>
      </c>
      <c r="E3725" s="5"/>
      <c r="F3725" t="str">
        <f>VLOOKUP($A3725,Content!$B$1:$D$1001,MATCH(reactions!F$1,Content!$B$1:$D$1,0),0)</f>
        <v>video</v>
      </c>
      <c r="G3725" t="str">
        <f>VLOOKUP($A3725,Content!$B$1:$D$1001,MATCH(reactions!G$1,Content!$B$1:$D$1,0),0)</f>
        <v>cooking</v>
      </c>
      <c r="H3725">
        <f>VLOOKUP(B3725,'reaction types'!$A$1:$C$17,MATCH(reactions!H$1,'reaction types'!$A$1:$C$1,0),0)</f>
        <v>10</v>
      </c>
    </row>
    <row r="3726" spans="1:8">
      <c r="A3726" t="s">
        <v>783</v>
      </c>
      <c r="B3726" t="s">
        <v>1044</v>
      </c>
      <c r="C3726" s="2">
        <v>44226.048611111109</v>
      </c>
      <c r="D3726" s="2" t="str">
        <f t="shared" si="60"/>
        <v>January</v>
      </c>
      <c r="E3726" s="5"/>
      <c r="F3726" t="str">
        <f>VLOOKUP($A3726,Content!$B$1:$D$1001,MATCH(reactions!F$1,Content!$B$1:$D$1,0),0)</f>
        <v>video</v>
      </c>
      <c r="G3726" t="str">
        <f>VLOOKUP($A3726,Content!$B$1:$D$1001,MATCH(reactions!G$1,Content!$B$1:$D$1,0),0)</f>
        <v>cooking</v>
      </c>
      <c r="H3726">
        <f>VLOOKUP(B3726,'reaction types'!$A$1:$C$17,MATCH(reactions!H$1,'reaction types'!$A$1:$C$1,0),0)</f>
        <v>65</v>
      </c>
    </row>
    <row r="3727" spans="1:8">
      <c r="A3727" t="s">
        <v>783</v>
      </c>
      <c r="B3727" t="s">
        <v>1040</v>
      </c>
      <c r="C3727" s="2">
        <v>44214.929861111108</v>
      </c>
      <c r="D3727" s="2" t="str">
        <f t="shared" si="60"/>
        <v>January</v>
      </c>
      <c r="E3727" s="5"/>
      <c r="F3727" t="str">
        <f>VLOOKUP($A3727,Content!$B$1:$D$1001,MATCH(reactions!F$1,Content!$B$1:$D$1,0),0)</f>
        <v>video</v>
      </c>
      <c r="G3727" t="str">
        <f>VLOOKUP($A3727,Content!$B$1:$D$1001,MATCH(reactions!G$1,Content!$B$1:$D$1,0),0)</f>
        <v>cooking</v>
      </c>
      <c r="H3727">
        <f>VLOOKUP(B3727,'reaction types'!$A$1:$C$17,MATCH(reactions!H$1,'reaction types'!$A$1:$C$1,0),0)</f>
        <v>30</v>
      </c>
    </row>
    <row r="3728" spans="1:8">
      <c r="A3728" t="s">
        <v>783</v>
      </c>
      <c r="B3728" t="s">
        <v>1047</v>
      </c>
      <c r="C3728" s="2">
        <v>44210.447916666664</v>
      </c>
      <c r="D3728" s="2" t="str">
        <f t="shared" si="60"/>
        <v>January</v>
      </c>
      <c r="E3728" s="5"/>
      <c r="F3728" t="str">
        <f>VLOOKUP($A3728,Content!$B$1:$D$1001,MATCH(reactions!F$1,Content!$B$1:$D$1,0),0)</f>
        <v>video</v>
      </c>
      <c r="G3728" t="str">
        <f>VLOOKUP($A3728,Content!$B$1:$D$1001,MATCH(reactions!G$1,Content!$B$1:$D$1,0),0)</f>
        <v>cooking</v>
      </c>
      <c r="H3728">
        <f>VLOOKUP(B3728,'reaction types'!$A$1:$C$17,MATCH(reactions!H$1,'reaction types'!$A$1:$C$1,0),0)</f>
        <v>45</v>
      </c>
    </row>
    <row r="3729" spans="1:8">
      <c r="A3729" t="s">
        <v>785</v>
      </c>
      <c r="B3729" t="s">
        <v>1049</v>
      </c>
      <c r="C3729" s="2">
        <v>44202.461111111108</v>
      </c>
      <c r="D3729" s="2" t="str">
        <f t="shared" si="60"/>
        <v>January</v>
      </c>
      <c r="E3729" s="5"/>
      <c r="F3729" t="str">
        <f>VLOOKUP($A3729,Content!$B$1:$D$1001,MATCH(reactions!F$1,Content!$B$1:$D$1,0),0)</f>
        <v>audio</v>
      </c>
      <c r="G3729" t="str">
        <f>VLOOKUP($A3729,Content!$B$1:$D$1001,MATCH(reactions!G$1,Content!$B$1:$D$1,0),0)</f>
        <v>fitness</v>
      </c>
      <c r="H3729">
        <f>VLOOKUP(B3729,'reaction types'!$A$1:$C$17,MATCH(reactions!H$1,'reaction types'!$A$1:$C$1,0),0)</f>
        <v>50</v>
      </c>
    </row>
    <row r="3730" spans="1:8">
      <c r="A3730" t="s">
        <v>785</v>
      </c>
      <c r="B3730" t="s">
        <v>1050</v>
      </c>
      <c r="C3730" s="2">
        <v>44227.611805555556</v>
      </c>
      <c r="D3730" s="2" t="str">
        <f t="shared" si="60"/>
        <v>January</v>
      </c>
      <c r="E3730" s="5"/>
      <c r="F3730" t="str">
        <f>VLOOKUP($A3730,Content!$B$1:$D$1001,MATCH(reactions!F$1,Content!$B$1:$D$1,0),0)</f>
        <v>audio</v>
      </c>
      <c r="G3730" t="str">
        <f>VLOOKUP($A3730,Content!$B$1:$D$1001,MATCH(reactions!G$1,Content!$B$1:$D$1,0),0)</f>
        <v>fitness</v>
      </c>
      <c r="H3730">
        <f>VLOOKUP(B3730,'reaction types'!$A$1:$C$17,MATCH(reactions!H$1,'reaction types'!$A$1:$C$1,0),0)</f>
        <v>60</v>
      </c>
    </row>
    <row r="3731" spans="1:8">
      <c r="A3731" t="s">
        <v>785</v>
      </c>
      <c r="B3731" t="s">
        <v>1037</v>
      </c>
      <c r="C3731" s="2">
        <v>44198.44027777778</v>
      </c>
      <c r="D3731" s="2" t="str">
        <f t="shared" si="60"/>
        <v>January</v>
      </c>
      <c r="E3731" s="5"/>
      <c r="F3731" t="str">
        <f>VLOOKUP($A3731,Content!$B$1:$D$1001,MATCH(reactions!F$1,Content!$B$1:$D$1,0),0)</f>
        <v>audio</v>
      </c>
      <c r="G3731" t="str">
        <f>VLOOKUP($A3731,Content!$B$1:$D$1001,MATCH(reactions!G$1,Content!$B$1:$D$1,0),0)</f>
        <v>fitness</v>
      </c>
      <c r="H3731">
        <f>VLOOKUP(B3731,'reaction types'!$A$1:$C$17,MATCH(reactions!H$1,'reaction types'!$A$1:$C$1,0),0)</f>
        <v>0</v>
      </c>
    </row>
    <row r="3732" spans="1:8">
      <c r="A3732" t="s">
        <v>785</v>
      </c>
      <c r="B3732" t="s">
        <v>1042</v>
      </c>
      <c r="C3732" s="2">
        <v>44209.05972222222</v>
      </c>
      <c r="D3732" s="2" t="str">
        <f t="shared" si="60"/>
        <v>January</v>
      </c>
      <c r="E3732" s="5"/>
      <c r="F3732" t="str">
        <f>VLOOKUP($A3732,Content!$B$1:$D$1001,MATCH(reactions!F$1,Content!$B$1:$D$1,0),0)</f>
        <v>audio</v>
      </c>
      <c r="G3732" t="str">
        <f>VLOOKUP($A3732,Content!$B$1:$D$1001,MATCH(reactions!G$1,Content!$B$1:$D$1,0),0)</f>
        <v>fitness</v>
      </c>
      <c r="H3732">
        <f>VLOOKUP(B3732,'reaction types'!$A$1:$C$17,MATCH(reactions!H$1,'reaction types'!$A$1:$C$1,0),0)</f>
        <v>70</v>
      </c>
    </row>
    <row r="3733" spans="1:8">
      <c r="A3733" t="s">
        <v>787</v>
      </c>
      <c r="B3733" t="s">
        <v>1039</v>
      </c>
      <c r="C3733" s="2">
        <v>44200.553472222222</v>
      </c>
      <c r="D3733" s="2" t="str">
        <f t="shared" si="60"/>
        <v>January</v>
      </c>
      <c r="E3733" s="5"/>
      <c r="F3733" t="str">
        <f>VLOOKUP($A3733,Content!$B$1:$D$1001,MATCH(reactions!F$1,Content!$B$1:$D$1,0),0)</f>
        <v>photo</v>
      </c>
      <c r="G3733" t="str">
        <f>VLOOKUP($A3733,Content!$B$1:$D$1001,MATCH(reactions!G$1,Content!$B$1:$D$1,0),0)</f>
        <v>veganism</v>
      </c>
      <c r="H3733">
        <f>VLOOKUP(B3733,'reaction types'!$A$1:$C$17,MATCH(reactions!H$1,'reaction types'!$A$1:$C$1,0),0)</f>
        <v>15</v>
      </c>
    </row>
    <row r="3734" spans="1:8">
      <c r="A3734" t="s">
        <v>787</v>
      </c>
      <c r="B3734" t="s">
        <v>1037</v>
      </c>
      <c r="C3734" s="2">
        <v>44218.894444444442</v>
      </c>
      <c r="D3734" s="2" t="str">
        <f t="shared" si="60"/>
        <v>January</v>
      </c>
      <c r="E3734" s="5"/>
      <c r="F3734" t="str">
        <f>VLOOKUP($A3734,Content!$B$1:$D$1001,MATCH(reactions!F$1,Content!$B$1:$D$1,0),0)</f>
        <v>photo</v>
      </c>
      <c r="G3734" t="str">
        <f>VLOOKUP($A3734,Content!$B$1:$D$1001,MATCH(reactions!G$1,Content!$B$1:$D$1,0),0)</f>
        <v>veganism</v>
      </c>
      <c r="H3734">
        <f>VLOOKUP(B3734,'reaction types'!$A$1:$C$17,MATCH(reactions!H$1,'reaction types'!$A$1:$C$1,0),0)</f>
        <v>0</v>
      </c>
    </row>
    <row r="3735" spans="1:8">
      <c r="A3735" t="s">
        <v>787</v>
      </c>
      <c r="B3735" t="s">
        <v>1041</v>
      </c>
      <c r="C3735" s="2">
        <v>44220.753472222219</v>
      </c>
      <c r="D3735" s="2" t="str">
        <f t="shared" si="60"/>
        <v>January</v>
      </c>
      <c r="E3735" s="5"/>
      <c r="F3735" t="str">
        <f>VLOOKUP($A3735,Content!$B$1:$D$1001,MATCH(reactions!F$1,Content!$B$1:$D$1,0),0)</f>
        <v>photo</v>
      </c>
      <c r="G3735" t="str">
        <f>VLOOKUP($A3735,Content!$B$1:$D$1001,MATCH(reactions!G$1,Content!$B$1:$D$1,0),0)</f>
        <v>veganism</v>
      </c>
      <c r="H3735">
        <f>VLOOKUP(B3735,'reaction types'!$A$1:$C$17,MATCH(reactions!H$1,'reaction types'!$A$1:$C$1,0),0)</f>
        <v>35</v>
      </c>
    </row>
    <row r="3736" spans="1:8">
      <c r="A3736" t="s">
        <v>789</v>
      </c>
      <c r="B3736" t="s">
        <v>1048</v>
      </c>
      <c r="C3736" s="2">
        <v>44203.760416666664</v>
      </c>
      <c r="D3736" s="2" t="str">
        <f t="shared" si="60"/>
        <v>January</v>
      </c>
      <c r="E3736" s="5"/>
      <c r="F3736" t="str">
        <f>VLOOKUP($A3736,Content!$B$1:$D$1001,MATCH(reactions!F$1,Content!$B$1:$D$1,0),0)</f>
        <v>audio</v>
      </c>
      <c r="G3736" t="str">
        <f>VLOOKUP($A3736,Content!$B$1:$D$1001,MATCH(reactions!G$1,Content!$B$1:$D$1,0),0)</f>
        <v>public speaking</v>
      </c>
      <c r="H3736">
        <f>VLOOKUP(B3736,'reaction types'!$A$1:$C$17,MATCH(reactions!H$1,'reaction types'!$A$1:$C$1,0),0)</f>
        <v>12</v>
      </c>
    </row>
    <row r="3737" spans="1:8">
      <c r="A3737" t="s">
        <v>789</v>
      </c>
      <c r="B3737" t="s">
        <v>1049</v>
      </c>
      <c r="C3737" s="2">
        <v>44203.643055555556</v>
      </c>
      <c r="D3737" s="2" t="str">
        <f t="shared" si="60"/>
        <v>January</v>
      </c>
      <c r="E3737" s="5"/>
      <c r="F3737" t="str">
        <f>VLOOKUP($A3737,Content!$B$1:$D$1001,MATCH(reactions!F$1,Content!$B$1:$D$1,0),0)</f>
        <v>audio</v>
      </c>
      <c r="G3737" t="str">
        <f>VLOOKUP($A3737,Content!$B$1:$D$1001,MATCH(reactions!G$1,Content!$B$1:$D$1,0),0)</f>
        <v>public speaking</v>
      </c>
      <c r="H3737">
        <f>VLOOKUP(B3737,'reaction types'!$A$1:$C$17,MATCH(reactions!H$1,'reaction types'!$A$1:$C$1,0),0)</f>
        <v>50</v>
      </c>
    </row>
    <row r="3738" spans="1:8">
      <c r="A3738" t="s">
        <v>789</v>
      </c>
      <c r="B3738" t="s">
        <v>1041</v>
      </c>
      <c r="C3738" s="2">
        <v>44213.961805555555</v>
      </c>
      <c r="D3738" s="2" t="str">
        <f t="shared" si="60"/>
        <v>January</v>
      </c>
      <c r="E3738" s="5"/>
      <c r="F3738" t="str">
        <f>VLOOKUP($A3738,Content!$B$1:$D$1001,MATCH(reactions!F$1,Content!$B$1:$D$1,0),0)</f>
        <v>audio</v>
      </c>
      <c r="G3738" t="str">
        <f>VLOOKUP($A3738,Content!$B$1:$D$1001,MATCH(reactions!G$1,Content!$B$1:$D$1,0),0)</f>
        <v>public speaking</v>
      </c>
      <c r="H3738">
        <f>VLOOKUP(B3738,'reaction types'!$A$1:$C$17,MATCH(reactions!H$1,'reaction types'!$A$1:$C$1,0),0)</f>
        <v>35</v>
      </c>
    </row>
    <row r="3739" spans="1:8">
      <c r="A3739" t="s">
        <v>790</v>
      </c>
      <c r="B3739" t="s">
        <v>1050</v>
      </c>
      <c r="C3739" s="2">
        <v>44208.548611111109</v>
      </c>
      <c r="D3739" s="2" t="str">
        <f t="shared" si="60"/>
        <v>January</v>
      </c>
      <c r="E3739" s="5"/>
      <c r="F3739" t="str">
        <f>VLOOKUP($A3739,Content!$B$1:$D$1001,MATCH(reactions!F$1,Content!$B$1:$D$1,0),0)</f>
        <v>video</v>
      </c>
      <c r="G3739" t="str">
        <f>VLOOKUP($A3739,Content!$B$1:$D$1001,MATCH(reactions!G$1,Content!$B$1:$D$1,0),0)</f>
        <v>tennis</v>
      </c>
      <c r="H3739">
        <f>VLOOKUP(B3739,'reaction types'!$A$1:$C$17,MATCH(reactions!H$1,'reaction types'!$A$1:$C$1,0),0)</f>
        <v>60</v>
      </c>
    </row>
    <row r="3740" spans="1:8">
      <c r="A3740" t="s">
        <v>790</v>
      </c>
      <c r="B3740" t="s">
        <v>1041</v>
      </c>
      <c r="C3740" s="2">
        <v>44204.23541666667</v>
      </c>
      <c r="D3740" s="2" t="str">
        <f t="shared" si="60"/>
        <v>January</v>
      </c>
      <c r="E3740" s="5"/>
      <c r="F3740" t="str">
        <f>VLOOKUP($A3740,Content!$B$1:$D$1001,MATCH(reactions!F$1,Content!$B$1:$D$1,0),0)</f>
        <v>video</v>
      </c>
      <c r="G3740" t="str">
        <f>VLOOKUP($A3740,Content!$B$1:$D$1001,MATCH(reactions!G$1,Content!$B$1:$D$1,0),0)</f>
        <v>tennis</v>
      </c>
      <c r="H3740">
        <f>VLOOKUP(B3740,'reaction types'!$A$1:$C$17,MATCH(reactions!H$1,'reaction types'!$A$1:$C$1,0),0)</f>
        <v>35</v>
      </c>
    </row>
    <row r="3741" spans="1:8">
      <c r="A3741" t="s">
        <v>792</v>
      </c>
      <c r="B3741" t="s">
        <v>1046</v>
      </c>
      <c r="C3741" s="2">
        <v>44205.724999999999</v>
      </c>
      <c r="D3741" s="2" t="str">
        <f t="shared" si="60"/>
        <v>January</v>
      </c>
      <c r="E3741" s="5"/>
      <c r="F3741" t="str">
        <f>VLOOKUP($A3741,Content!$B$1:$D$1001,MATCH(reactions!F$1,Content!$B$1:$D$1,0),0)</f>
        <v>audio</v>
      </c>
      <c r="G3741" t="str">
        <f>VLOOKUP($A3741,Content!$B$1:$D$1001,MATCH(reactions!G$1,Content!$B$1:$D$1,0),0)</f>
        <v>education</v>
      </c>
      <c r="H3741">
        <f>VLOOKUP(B3741,'reaction types'!$A$1:$C$17,MATCH(reactions!H$1,'reaction types'!$A$1:$C$1,0),0)</f>
        <v>75</v>
      </c>
    </row>
    <row r="3742" spans="1:8">
      <c r="A3742" t="s">
        <v>792</v>
      </c>
      <c r="B3742" t="s">
        <v>1051</v>
      </c>
      <c r="C3742" s="2">
        <v>44224.393750000003</v>
      </c>
      <c r="D3742" s="2" t="str">
        <f t="shared" si="60"/>
        <v>January</v>
      </c>
      <c r="E3742" s="5"/>
      <c r="F3742" t="str">
        <f>VLOOKUP($A3742,Content!$B$1:$D$1001,MATCH(reactions!F$1,Content!$B$1:$D$1,0),0)</f>
        <v>audio</v>
      </c>
      <c r="G3742" t="str">
        <f>VLOOKUP($A3742,Content!$B$1:$D$1001,MATCH(reactions!G$1,Content!$B$1:$D$1,0),0)</f>
        <v>education</v>
      </c>
      <c r="H3742">
        <f>VLOOKUP(B3742,'reaction types'!$A$1:$C$17,MATCH(reactions!H$1,'reaction types'!$A$1:$C$1,0),0)</f>
        <v>70</v>
      </c>
    </row>
    <row r="3743" spans="1:8">
      <c r="A3743" t="s">
        <v>795</v>
      </c>
      <c r="B3743" t="s">
        <v>1043</v>
      </c>
      <c r="C3743" s="2">
        <v>44222.531944444447</v>
      </c>
      <c r="D3743" s="2" t="str">
        <f t="shared" si="60"/>
        <v>January</v>
      </c>
      <c r="E3743" s="5"/>
      <c r="F3743" t="str">
        <f>VLOOKUP($A3743,Content!$B$1:$D$1001,MATCH(reactions!F$1,Content!$B$1:$D$1,0),0)</f>
        <v>audio</v>
      </c>
      <c r="G3743" t="str">
        <f>VLOOKUP($A3743,Content!$B$1:$D$1001,MATCH(reactions!G$1,Content!$B$1:$D$1,0),0)</f>
        <v>veganism</v>
      </c>
      <c r="H3743">
        <f>VLOOKUP(B3743,'reaction types'!$A$1:$C$17,MATCH(reactions!H$1,'reaction types'!$A$1:$C$1,0),0)</f>
        <v>5</v>
      </c>
    </row>
    <row r="3744" spans="1:8">
      <c r="A3744" t="s">
        <v>795</v>
      </c>
      <c r="B3744" t="s">
        <v>1052</v>
      </c>
      <c r="C3744" s="2">
        <v>44222.961805555555</v>
      </c>
      <c r="D3744" s="2" t="str">
        <f t="shared" si="60"/>
        <v>January</v>
      </c>
      <c r="E3744" s="5"/>
      <c r="F3744" t="str">
        <f>VLOOKUP($A3744,Content!$B$1:$D$1001,MATCH(reactions!F$1,Content!$B$1:$D$1,0),0)</f>
        <v>audio</v>
      </c>
      <c r="G3744" t="str">
        <f>VLOOKUP($A3744,Content!$B$1:$D$1001,MATCH(reactions!G$1,Content!$B$1:$D$1,0),0)</f>
        <v>veganism</v>
      </c>
      <c r="H3744">
        <f>VLOOKUP(B3744,'reaction types'!$A$1:$C$17,MATCH(reactions!H$1,'reaction types'!$A$1:$C$1,0),0)</f>
        <v>72</v>
      </c>
    </row>
    <row r="3745" spans="1:8">
      <c r="A3745" t="s">
        <v>795</v>
      </c>
      <c r="B3745" t="s">
        <v>1041</v>
      </c>
      <c r="C3745" s="2">
        <v>44202.023611111108</v>
      </c>
      <c r="D3745" s="2" t="str">
        <f t="shared" si="60"/>
        <v>January</v>
      </c>
      <c r="E3745" s="5"/>
      <c r="F3745" t="str">
        <f>VLOOKUP($A3745,Content!$B$1:$D$1001,MATCH(reactions!F$1,Content!$B$1:$D$1,0),0)</f>
        <v>audio</v>
      </c>
      <c r="G3745" t="str">
        <f>VLOOKUP($A3745,Content!$B$1:$D$1001,MATCH(reactions!G$1,Content!$B$1:$D$1,0),0)</f>
        <v>veganism</v>
      </c>
      <c r="H3745">
        <f>VLOOKUP(B3745,'reaction types'!$A$1:$C$17,MATCH(reactions!H$1,'reaction types'!$A$1:$C$1,0),0)</f>
        <v>35</v>
      </c>
    </row>
    <row r="3746" spans="1:8">
      <c r="A3746" t="s">
        <v>799</v>
      </c>
      <c r="B3746" t="s">
        <v>1046</v>
      </c>
      <c r="C3746" s="2">
        <v>44204.418055555558</v>
      </c>
      <c r="D3746" s="2" t="str">
        <f t="shared" si="60"/>
        <v>January</v>
      </c>
      <c r="E3746" s="5"/>
      <c r="F3746" t="str">
        <f>VLOOKUP($A3746,Content!$B$1:$D$1001,MATCH(reactions!F$1,Content!$B$1:$D$1,0),0)</f>
        <v>audio</v>
      </c>
      <c r="G3746" t="str">
        <f>VLOOKUP($A3746,Content!$B$1:$D$1001,MATCH(reactions!G$1,Content!$B$1:$D$1,0),0)</f>
        <v>soccer</v>
      </c>
      <c r="H3746">
        <f>VLOOKUP(B3746,'reaction types'!$A$1:$C$17,MATCH(reactions!H$1,'reaction types'!$A$1:$C$1,0),0)</f>
        <v>75</v>
      </c>
    </row>
    <row r="3747" spans="1:8">
      <c r="A3747" t="s">
        <v>800</v>
      </c>
      <c r="B3747" t="s">
        <v>1043</v>
      </c>
      <c r="C3747" s="2">
        <v>44202.590277777781</v>
      </c>
      <c r="D3747" s="2" t="str">
        <f t="shared" si="60"/>
        <v>January</v>
      </c>
      <c r="E3747" s="5"/>
      <c r="F3747" t="str">
        <f>VLOOKUP($A3747,Content!$B$1:$D$1001,MATCH(reactions!F$1,Content!$B$1:$D$1,0),0)</f>
        <v>photo</v>
      </c>
      <c r="G3747" t="str">
        <f>VLOOKUP($A3747,Content!$B$1:$D$1001,MATCH(reactions!G$1,Content!$B$1:$D$1,0),0)</f>
        <v>tennis</v>
      </c>
      <c r="H3747">
        <f>VLOOKUP(B3747,'reaction types'!$A$1:$C$17,MATCH(reactions!H$1,'reaction types'!$A$1:$C$1,0),0)</f>
        <v>5</v>
      </c>
    </row>
    <row r="3748" spans="1:8">
      <c r="A3748" t="s">
        <v>800</v>
      </c>
      <c r="B3748" t="s">
        <v>1039</v>
      </c>
      <c r="C3748" s="2">
        <v>44199.45208333333</v>
      </c>
      <c r="D3748" s="2" t="str">
        <f t="shared" si="60"/>
        <v>January</v>
      </c>
      <c r="E3748" s="5"/>
      <c r="F3748" t="str">
        <f>VLOOKUP($A3748,Content!$B$1:$D$1001,MATCH(reactions!F$1,Content!$B$1:$D$1,0),0)</f>
        <v>photo</v>
      </c>
      <c r="G3748" t="str">
        <f>VLOOKUP($A3748,Content!$B$1:$D$1001,MATCH(reactions!G$1,Content!$B$1:$D$1,0),0)</f>
        <v>tennis</v>
      </c>
      <c r="H3748">
        <f>VLOOKUP(B3748,'reaction types'!$A$1:$C$17,MATCH(reactions!H$1,'reaction types'!$A$1:$C$1,0),0)</f>
        <v>15</v>
      </c>
    </row>
    <row r="3749" spans="1:8">
      <c r="A3749" t="s">
        <v>802</v>
      </c>
      <c r="B3749" t="s">
        <v>1040</v>
      </c>
      <c r="C3749" s="2">
        <v>44215.674305555556</v>
      </c>
      <c r="D3749" s="2" t="str">
        <f t="shared" si="60"/>
        <v>January</v>
      </c>
      <c r="E3749" s="5"/>
      <c r="F3749" t="str">
        <f>VLOOKUP($A3749,Content!$B$1:$D$1001,MATCH(reactions!F$1,Content!$B$1:$D$1,0),0)</f>
        <v>photo</v>
      </c>
      <c r="G3749" t="str">
        <f>VLOOKUP($A3749,Content!$B$1:$D$1001,MATCH(reactions!G$1,Content!$B$1:$D$1,0),0)</f>
        <v>veganism</v>
      </c>
      <c r="H3749">
        <f>VLOOKUP(B3749,'reaction types'!$A$1:$C$17,MATCH(reactions!H$1,'reaction types'!$A$1:$C$1,0),0)</f>
        <v>30</v>
      </c>
    </row>
    <row r="3750" spans="1:8">
      <c r="A3750" t="s">
        <v>802</v>
      </c>
      <c r="B3750" t="s">
        <v>1052</v>
      </c>
      <c r="C3750" s="2">
        <v>44206.21597222222</v>
      </c>
      <c r="D3750" s="2" t="str">
        <f t="shared" si="60"/>
        <v>January</v>
      </c>
      <c r="E3750" s="5"/>
      <c r="F3750" t="str">
        <f>VLOOKUP($A3750,Content!$B$1:$D$1001,MATCH(reactions!F$1,Content!$B$1:$D$1,0),0)</f>
        <v>photo</v>
      </c>
      <c r="G3750" t="str">
        <f>VLOOKUP($A3750,Content!$B$1:$D$1001,MATCH(reactions!G$1,Content!$B$1:$D$1,0),0)</f>
        <v>veganism</v>
      </c>
      <c r="H3750">
        <f>VLOOKUP(B3750,'reaction types'!$A$1:$C$17,MATCH(reactions!H$1,'reaction types'!$A$1:$C$1,0),0)</f>
        <v>72</v>
      </c>
    </row>
    <row r="3751" spans="1:8">
      <c r="A3751" t="s">
        <v>805</v>
      </c>
      <c r="B3751" t="s">
        <v>1041</v>
      </c>
      <c r="C3751" s="2">
        <v>44200.479861111111</v>
      </c>
      <c r="D3751" s="2" t="str">
        <f t="shared" si="60"/>
        <v>January</v>
      </c>
      <c r="E3751" s="5"/>
      <c r="F3751" t="str">
        <f>VLOOKUP($A3751,Content!$B$1:$D$1001,MATCH(reactions!F$1,Content!$B$1:$D$1,0),0)</f>
        <v>audio</v>
      </c>
      <c r="G3751" t="str">
        <f>VLOOKUP($A3751,Content!$B$1:$D$1001,MATCH(reactions!G$1,Content!$B$1:$D$1,0),0)</f>
        <v>culture</v>
      </c>
      <c r="H3751">
        <f>VLOOKUP(B3751,'reaction types'!$A$1:$C$17,MATCH(reactions!H$1,'reaction types'!$A$1:$C$1,0),0)</f>
        <v>35</v>
      </c>
    </row>
    <row r="3752" spans="1:8">
      <c r="A3752" t="s">
        <v>806</v>
      </c>
      <c r="B3752" t="s">
        <v>1037</v>
      </c>
      <c r="C3752" s="2">
        <v>44204.540972222225</v>
      </c>
      <c r="D3752" s="2" t="str">
        <f t="shared" si="60"/>
        <v>January</v>
      </c>
      <c r="E3752" s="5"/>
      <c r="F3752" t="str">
        <f>VLOOKUP($A3752,Content!$B$1:$D$1001,MATCH(reactions!F$1,Content!$B$1:$D$1,0),0)</f>
        <v>photo</v>
      </c>
      <c r="G3752" t="str">
        <f>VLOOKUP($A3752,Content!$B$1:$D$1001,MATCH(reactions!G$1,Content!$B$1:$D$1,0),0)</f>
        <v>tennis</v>
      </c>
      <c r="H3752">
        <f>VLOOKUP(B3752,'reaction types'!$A$1:$C$17,MATCH(reactions!H$1,'reaction types'!$A$1:$C$1,0),0)</f>
        <v>0</v>
      </c>
    </row>
    <row r="3753" spans="1:8">
      <c r="A3753" t="s">
        <v>807</v>
      </c>
      <c r="B3753" t="s">
        <v>1039</v>
      </c>
      <c r="C3753" s="2">
        <v>44217.053472222222</v>
      </c>
      <c r="D3753" s="2" t="str">
        <f t="shared" si="60"/>
        <v>January</v>
      </c>
      <c r="E3753" s="5"/>
      <c r="F3753" t="str">
        <f>VLOOKUP($A3753,Content!$B$1:$D$1001,MATCH(reactions!F$1,Content!$B$1:$D$1,0),0)</f>
        <v>video</v>
      </c>
      <c r="G3753" t="str">
        <f>VLOOKUP($A3753,Content!$B$1:$D$1001,MATCH(reactions!G$1,Content!$B$1:$D$1,0),0)</f>
        <v>public speaking</v>
      </c>
      <c r="H3753">
        <f>VLOOKUP(B3753,'reaction types'!$A$1:$C$17,MATCH(reactions!H$1,'reaction types'!$A$1:$C$1,0),0)</f>
        <v>15</v>
      </c>
    </row>
    <row r="3754" spans="1:8">
      <c r="A3754" t="s">
        <v>807</v>
      </c>
      <c r="B3754" t="s">
        <v>1049</v>
      </c>
      <c r="C3754" s="2">
        <v>44201.279861111114</v>
      </c>
      <c r="D3754" s="2" t="str">
        <f t="shared" si="60"/>
        <v>January</v>
      </c>
      <c r="E3754" s="5"/>
      <c r="F3754" t="str">
        <f>VLOOKUP($A3754,Content!$B$1:$D$1001,MATCH(reactions!F$1,Content!$B$1:$D$1,0),0)</f>
        <v>video</v>
      </c>
      <c r="G3754" t="str">
        <f>VLOOKUP($A3754,Content!$B$1:$D$1001,MATCH(reactions!G$1,Content!$B$1:$D$1,0),0)</f>
        <v>public speaking</v>
      </c>
      <c r="H3754">
        <f>VLOOKUP(B3754,'reaction types'!$A$1:$C$17,MATCH(reactions!H$1,'reaction types'!$A$1:$C$1,0),0)</f>
        <v>50</v>
      </c>
    </row>
    <row r="3755" spans="1:8">
      <c r="A3755" t="s">
        <v>807</v>
      </c>
      <c r="B3755" t="s">
        <v>1039</v>
      </c>
      <c r="C3755" s="2">
        <v>44220.394444444442</v>
      </c>
      <c r="D3755" s="2" t="str">
        <f t="shared" si="60"/>
        <v>January</v>
      </c>
      <c r="E3755" s="5"/>
      <c r="F3755" t="str">
        <f>VLOOKUP($A3755,Content!$B$1:$D$1001,MATCH(reactions!F$1,Content!$B$1:$D$1,0),0)</f>
        <v>video</v>
      </c>
      <c r="G3755" t="str">
        <f>VLOOKUP($A3755,Content!$B$1:$D$1001,MATCH(reactions!G$1,Content!$B$1:$D$1,0),0)</f>
        <v>public speaking</v>
      </c>
      <c r="H3755">
        <f>VLOOKUP(B3755,'reaction types'!$A$1:$C$17,MATCH(reactions!H$1,'reaction types'!$A$1:$C$1,0),0)</f>
        <v>15</v>
      </c>
    </row>
    <row r="3756" spans="1:8">
      <c r="A3756" t="s">
        <v>808</v>
      </c>
      <c r="B3756" t="s">
        <v>1050</v>
      </c>
      <c r="C3756" s="2">
        <v>44197.642361111109</v>
      </c>
      <c r="D3756" s="2" t="str">
        <f t="shared" si="60"/>
        <v>January</v>
      </c>
      <c r="E3756" s="5"/>
      <c r="F3756" t="str">
        <f>VLOOKUP($A3756,Content!$B$1:$D$1001,MATCH(reactions!F$1,Content!$B$1:$D$1,0),0)</f>
        <v>photo</v>
      </c>
      <c r="G3756" t="str">
        <f>VLOOKUP($A3756,Content!$B$1:$D$1001,MATCH(reactions!G$1,Content!$B$1:$D$1,0),0)</f>
        <v>travel</v>
      </c>
      <c r="H3756">
        <f>VLOOKUP(B3756,'reaction types'!$A$1:$C$17,MATCH(reactions!H$1,'reaction types'!$A$1:$C$1,0),0)</f>
        <v>60</v>
      </c>
    </row>
    <row r="3757" spans="1:8">
      <c r="A3757" t="s">
        <v>808</v>
      </c>
      <c r="B3757" t="s">
        <v>1049</v>
      </c>
      <c r="C3757" s="2">
        <v>44218.571527777778</v>
      </c>
      <c r="D3757" s="2" t="str">
        <f t="shared" si="60"/>
        <v>January</v>
      </c>
      <c r="E3757" s="5"/>
      <c r="F3757" t="str">
        <f>VLOOKUP($A3757,Content!$B$1:$D$1001,MATCH(reactions!F$1,Content!$B$1:$D$1,0),0)</f>
        <v>photo</v>
      </c>
      <c r="G3757" t="str">
        <f>VLOOKUP($A3757,Content!$B$1:$D$1001,MATCH(reactions!G$1,Content!$B$1:$D$1,0),0)</f>
        <v>travel</v>
      </c>
      <c r="H3757">
        <f>VLOOKUP(B3757,'reaction types'!$A$1:$C$17,MATCH(reactions!H$1,'reaction types'!$A$1:$C$1,0),0)</f>
        <v>50</v>
      </c>
    </row>
    <row r="3758" spans="1:8">
      <c r="A3758" t="s">
        <v>809</v>
      </c>
      <c r="B3758" t="s">
        <v>1050</v>
      </c>
      <c r="C3758" s="2">
        <v>44199.365277777775</v>
      </c>
      <c r="D3758" s="2" t="str">
        <f t="shared" si="60"/>
        <v>January</v>
      </c>
      <c r="E3758" s="5"/>
      <c r="F3758" t="str">
        <f>VLOOKUP($A3758,Content!$B$1:$D$1001,MATCH(reactions!F$1,Content!$B$1:$D$1,0),0)</f>
        <v>audio</v>
      </c>
      <c r="G3758" t="str">
        <f>VLOOKUP($A3758,Content!$B$1:$D$1001,MATCH(reactions!G$1,Content!$B$1:$D$1,0),0)</f>
        <v>veganism</v>
      </c>
      <c r="H3758">
        <f>VLOOKUP(B3758,'reaction types'!$A$1:$C$17,MATCH(reactions!H$1,'reaction types'!$A$1:$C$1,0),0)</f>
        <v>60</v>
      </c>
    </row>
    <row r="3759" spans="1:8">
      <c r="A3759" t="s">
        <v>809</v>
      </c>
      <c r="B3759" t="s">
        <v>1045</v>
      </c>
      <c r="C3759" s="2">
        <v>44214.10833333333</v>
      </c>
      <c r="D3759" s="2" t="str">
        <f t="shared" si="60"/>
        <v>January</v>
      </c>
      <c r="E3759" s="5"/>
      <c r="F3759" t="str">
        <f>VLOOKUP($A3759,Content!$B$1:$D$1001,MATCH(reactions!F$1,Content!$B$1:$D$1,0),0)</f>
        <v>audio</v>
      </c>
      <c r="G3759" t="str">
        <f>VLOOKUP($A3759,Content!$B$1:$D$1001,MATCH(reactions!G$1,Content!$B$1:$D$1,0),0)</f>
        <v>veganism</v>
      </c>
      <c r="H3759">
        <f>VLOOKUP(B3759,'reaction types'!$A$1:$C$17,MATCH(reactions!H$1,'reaction types'!$A$1:$C$1,0),0)</f>
        <v>20</v>
      </c>
    </row>
    <row r="3760" spans="1:8">
      <c r="A3760" t="s">
        <v>809</v>
      </c>
      <c r="B3760" t="s">
        <v>1045</v>
      </c>
      <c r="C3760" s="2">
        <v>44201.395138888889</v>
      </c>
      <c r="D3760" s="2" t="str">
        <f t="shared" si="60"/>
        <v>January</v>
      </c>
      <c r="E3760" s="5"/>
      <c r="F3760" t="str">
        <f>VLOOKUP($A3760,Content!$B$1:$D$1001,MATCH(reactions!F$1,Content!$B$1:$D$1,0),0)</f>
        <v>audio</v>
      </c>
      <c r="G3760" t="str">
        <f>VLOOKUP($A3760,Content!$B$1:$D$1001,MATCH(reactions!G$1,Content!$B$1:$D$1,0),0)</f>
        <v>veganism</v>
      </c>
      <c r="H3760">
        <f>VLOOKUP(B3760,'reaction types'!$A$1:$C$17,MATCH(reactions!H$1,'reaction types'!$A$1:$C$1,0),0)</f>
        <v>20</v>
      </c>
    </row>
    <row r="3761" spans="1:8">
      <c r="A3761" t="s">
        <v>811</v>
      </c>
      <c r="B3761" t="s">
        <v>1040</v>
      </c>
      <c r="C3761" s="2">
        <v>44198.852777777778</v>
      </c>
      <c r="D3761" s="2" t="str">
        <f t="shared" si="60"/>
        <v>January</v>
      </c>
      <c r="E3761" s="5"/>
      <c r="F3761" t="str">
        <f>VLOOKUP($A3761,Content!$B$1:$D$1001,MATCH(reactions!F$1,Content!$B$1:$D$1,0),0)</f>
        <v>photo</v>
      </c>
      <c r="G3761" t="str">
        <f>VLOOKUP($A3761,Content!$B$1:$D$1001,MATCH(reactions!G$1,Content!$B$1:$D$1,0),0)</f>
        <v>science</v>
      </c>
      <c r="H3761">
        <f>VLOOKUP(B3761,'reaction types'!$A$1:$C$17,MATCH(reactions!H$1,'reaction types'!$A$1:$C$1,0),0)</f>
        <v>30</v>
      </c>
    </row>
    <row r="3762" spans="1:8">
      <c r="A3762" t="s">
        <v>811</v>
      </c>
      <c r="B3762" t="s">
        <v>1050</v>
      </c>
      <c r="C3762" s="2">
        <v>44219.895138888889</v>
      </c>
      <c r="D3762" s="2" t="str">
        <f t="shared" si="60"/>
        <v>January</v>
      </c>
      <c r="E3762" s="5"/>
      <c r="F3762" t="str">
        <f>VLOOKUP($A3762,Content!$B$1:$D$1001,MATCH(reactions!F$1,Content!$B$1:$D$1,0),0)</f>
        <v>photo</v>
      </c>
      <c r="G3762" t="str">
        <f>VLOOKUP($A3762,Content!$B$1:$D$1001,MATCH(reactions!G$1,Content!$B$1:$D$1,0),0)</f>
        <v>science</v>
      </c>
      <c r="H3762">
        <f>VLOOKUP(B3762,'reaction types'!$A$1:$C$17,MATCH(reactions!H$1,'reaction types'!$A$1:$C$1,0),0)</f>
        <v>60</v>
      </c>
    </row>
    <row r="3763" spans="1:8">
      <c r="A3763" t="s">
        <v>811</v>
      </c>
      <c r="B3763" t="s">
        <v>1037</v>
      </c>
      <c r="C3763" s="2">
        <v>44222.380555555559</v>
      </c>
      <c r="D3763" s="2" t="str">
        <f t="shared" si="60"/>
        <v>January</v>
      </c>
      <c r="E3763" s="5"/>
      <c r="F3763" t="str">
        <f>VLOOKUP($A3763,Content!$B$1:$D$1001,MATCH(reactions!F$1,Content!$B$1:$D$1,0),0)</f>
        <v>photo</v>
      </c>
      <c r="G3763" t="str">
        <f>VLOOKUP($A3763,Content!$B$1:$D$1001,MATCH(reactions!G$1,Content!$B$1:$D$1,0),0)</f>
        <v>science</v>
      </c>
      <c r="H3763">
        <f>VLOOKUP(B3763,'reaction types'!$A$1:$C$17,MATCH(reactions!H$1,'reaction types'!$A$1:$C$1,0),0)</f>
        <v>0</v>
      </c>
    </row>
    <row r="3764" spans="1:8">
      <c r="A3764" t="s">
        <v>812</v>
      </c>
      <c r="B3764" t="s">
        <v>1041</v>
      </c>
      <c r="C3764" s="2">
        <v>44202.70416666667</v>
      </c>
      <c r="D3764" s="2" t="str">
        <f t="shared" si="60"/>
        <v>January</v>
      </c>
      <c r="E3764" s="5"/>
      <c r="F3764" t="str">
        <f>VLOOKUP($A3764,Content!$B$1:$D$1001,MATCH(reactions!F$1,Content!$B$1:$D$1,0),0)</f>
        <v>photo</v>
      </c>
      <c r="G3764" t="str">
        <f>VLOOKUP($A3764,Content!$B$1:$D$1001,MATCH(reactions!G$1,Content!$B$1:$D$1,0),0)</f>
        <v>animals</v>
      </c>
      <c r="H3764">
        <f>VLOOKUP(B3764,'reaction types'!$A$1:$C$17,MATCH(reactions!H$1,'reaction types'!$A$1:$C$1,0),0)</f>
        <v>35</v>
      </c>
    </row>
    <row r="3765" spans="1:8">
      <c r="A3765" t="s">
        <v>812</v>
      </c>
      <c r="B3765" t="s">
        <v>1042</v>
      </c>
      <c r="C3765" s="2">
        <v>44206.211805555555</v>
      </c>
      <c r="D3765" s="2" t="str">
        <f t="shared" si="60"/>
        <v>January</v>
      </c>
      <c r="E3765" s="5"/>
      <c r="F3765" t="str">
        <f>VLOOKUP($A3765,Content!$B$1:$D$1001,MATCH(reactions!F$1,Content!$B$1:$D$1,0),0)</f>
        <v>photo</v>
      </c>
      <c r="G3765" t="str">
        <f>VLOOKUP($A3765,Content!$B$1:$D$1001,MATCH(reactions!G$1,Content!$B$1:$D$1,0),0)</f>
        <v>animals</v>
      </c>
      <c r="H3765">
        <f>VLOOKUP(B3765,'reaction types'!$A$1:$C$17,MATCH(reactions!H$1,'reaction types'!$A$1:$C$1,0),0)</f>
        <v>70</v>
      </c>
    </row>
    <row r="3766" spans="1:8">
      <c r="A3766" t="s">
        <v>812</v>
      </c>
      <c r="B3766" t="s">
        <v>1047</v>
      </c>
      <c r="C3766" s="2">
        <v>44207.816666666666</v>
      </c>
      <c r="D3766" s="2" t="str">
        <f t="shared" si="60"/>
        <v>January</v>
      </c>
      <c r="E3766" s="5"/>
      <c r="F3766" t="str">
        <f>VLOOKUP($A3766,Content!$B$1:$D$1001,MATCH(reactions!F$1,Content!$B$1:$D$1,0),0)</f>
        <v>photo</v>
      </c>
      <c r="G3766" t="str">
        <f>VLOOKUP($A3766,Content!$B$1:$D$1001,MATCH(reactions!G$1,Content!$B$1:$D$1,0),0)</f>
        <v>animals</v>
      </c>
      <c r="H3766">
        <f>VLOOKUP(B3766,'reaction types'!$A$1:$C$17,MATCH(reactions!H$1,'reaction types'!$A$1:$C$1,0),0)</f>
        <v>45</v>
      </c>
    </row>
    <row r="3767" spans="1:8">
      <c r="A3767" t="s">
        <v>814</v>
      </c>
      <c r="B3767" t="s">
        <v>1052</v>
      </c>
      <c r="C3767" s="2">
        <v>44199.45416666667</v>
      </c>
      <c r="D3767" s="2" t="str">
        <f t="shared" si="60"/>
        <v>January</v>
      </c>
      <c r="E3767" s="5"/>
      <c r="F3767" t="str">
        <f>VLOOKUP($A3767,Content!$B$1:$D$1001,MATCH(reactions!F$1,Content!$B$1:$D$1,0),0)</f>
        <v>photo</v>
      </c>
      <c r="G3767" t="str">
        <f>VLOOKUP($A3767,Content!$B$1:$D$1001,MATCH(reactions!G$1,Content!$B$1:$D$1,0),0)</f>
        <v>fitness</v>
      </c>
      <c r="H3767">
        <f>VLOOKUP(B3767,'reaction types'!$A$1:$C$17,MATCH(reactions!H$1,'reaction types'!$A$1:$C$1,0),0)</f>
        <v>72</v>
      </c>
    </row>
    <row r="3768" spans="1:8">
      <c r="A3768" t="s">
        <v>815</v>
      </c>
      <c r="B3768" t="s">
        <v>1038</v>
      </c>
      <c r="C3768" s="2">
        <v>44225.190972222219</v>
      </c>
      <c r="D3768" s="2" t="str">
        <f t="shared" si="60"/>
        <v>January</v>
      </c>
      <c r="E3768" s="5"/>
      <c r="F3768" t="str">
        <f>VLOOKUP($A3768,Content!$B$1:$D$1001,MATCH(reactions!F$1,Content!$B$1:$D$1,0),0)</f>
        <v>video</v>
      </c>
      <c r="G3768" t="str">
        <f>VLOOKUP($A3768,Content!$B$1:$D$1001,MATCH(reactions!G$1,Content!$B$1:$D$1,0),0)</f>
        <v>dogs</v>
      </c>
      <c r="H3768">
        <f>VLOOKUP(B3768,'reaction types'!$A$1:$C$17,MATCH(reactions!H$1,'reaction types'!$A$1:$C$1,0),0)</f>
        <v>10</v>
      </c>
    </row>
    <row r="3769" spans="1:8">
      <c r="A3769" t="s">
        <v>816</v>
      </c>
      <c r="B3769" t="s">
        <v>1040</v>
      </c>
      <c r="C3769" s="2">
        <v>44224.079861111109</v>
      </c>
      <c r="D3769" s="2" t="str">
        <f t="shared" si="60"/>
        <v>January</v>
      </c>
      <c r="E3769" s="5"/>
      <c r="F3769" t="str">
        <f>VLOOKUP($A3769,Content!$B$1:$D$1001,MATCH(reactions!F$1,Content!$B$1:$D$1,0),0)</f>
        <v>video</v>
      </c>
      <c r="G3769" t="str">
        <f>VLOOKUP($A3769,Content!$B$1:$D$1001,MATCH(reactions!G$1,Content!$B$1:$D$1,0),0)</f>
        <v>tennis</v>
      </c>
      <c r="H3769">
        <f>VLOOKUP(B3769,'reaction types'!$A$1:$C$17,MATCH(reactions!H$1,'reaction types'!$A$1:$C$1,0),0)</f>
        <v>30</v>
      </c>
    </row>
    <row r="3770" spans="1:8">
      <c r="A3770" t="s">
        <v>816</v>
      </c>
      <c r="B3770" t="s">
        <v>1048</v>
      </c>
      <c r="C3770" s="2">
        <v>44227.399305555555</v>
      </c>
      <c r="D3770" s="2" t="str">
        <f t="shared" si="60"/>
        <v>January</v>
      </c>
      <c r="E3770" s="5"/>
      <c r="F3770" t="str">
        <f>VLOOKUP($A3770,Content!$B$1:$D$1001,MATCH(reactions!F$1,Content!$B$1:$D$1,0),0)</f>
        <v>video</v>
      </c>
      <c r="G3770" t="str">
        <f>VLOOKUP($A3770,Content!$B$1:$D$1001,MATCH(reactions!G$1,Content!$B$1:$D$1,0),0)</f>
        <v>tennis</v>
      </c>
      <c r="H3770">
        <f>VLOOKUP(B3770,'reaction types'!$A$1:$C$17,MATCH(reactions!H$1,'reaction types'!$A$1:$C$1,0),0)</f>
        <v>12</v>
      </c>
    </row>
    <row r="3771" spans="1:8">
      <c r="A3771" t="s">
        <v>816</v>
      </c>
      <c r="B3771" t="s">
        <v>1043</v>
      </c>
      <c r="C3771" s="2">
        <v>44200.417361111111</v>
      </c>
      <c r="D3771" s="2" t="str">
        <f t="shared" si="60"/>
        <v>January</v>
      </c>
      <c r="E3771" s="5"/>
      <c r="F3771" t="str">
        <f>VLOOKUP($A3771,Content!$B$1:$D$1001,MATCH(reactions!F$1,Content!$B$1:$D$1,0),0)</f>
        <v>video</v>
      </c>
      <c r="G3771" t="str">
        <f>VLOOKUP($A3771,Content!$B$1:$D$1001,MATCH(reactions!G$1,Content!$B$1:$D$1,0),0)</f>
        <v>tennis</v>
      </c>
      <c r="H3771">
        <f>VLOOKUP(B3771,'reaction types'!$A$1:$C$17,MATCH(reactions!H$1,'reaction types'!$A$1:$C$1,0),0)</f>
        <v>5</v>
      </c>
    </row>
    <row r="3772" spans="1:8">
      <c r="A3772" t="s">
        <v>817</v>
      </c>
      <c r="B3772" t="s">
        <v>1048</v>
      </c>
      <c r="C3772" s="2">
        <v>44216.104861111111</v>
      </c>
      <c r="D3772" s="2" t="str">
        <f t="shared" si="60"/>
        <v>January</v>
      </c>
      <c r="E3772" s="5"/>
      <c r="F3772" t="str">
        <f>VLOOKUP($A3772,Content!$B$1:$D$1001,MATCH(reactions!F$1,Content!$B$1:$D$1,0),0)</f>
        <v>GIF</v>
      </c>
      <c r="G3772" t="str">
        <f>VLOOKUP($A3772,Content!$B$1:$D$1001,MATCH(reactions!G$1,Content!$B$1:$D$1,0),0)</f>
        <v>soccer</v>
      </c>
      <c r="H3772">
        <f>VLOOKUP(B3772,'reaction types'!$A$1:$C$17,MATCH(reactions!H$1,'reaction types'!$A$1:$C$1,0),0)</f>
        <v>12</v>
      </c>
    </row>
    <row r="3773" spans="1:8">
      <c r="A3773" t="s">
        <v>817</v>
      </c>
      <c r="B3773" t="s">
        <v>1050</v>
      </c>
      <c r="C3773" s="2">
        <v>44223.111111111109</v>
      </c>
      <c r="D3773" s="2" t="str">
        <f t="shared" si="60"/>
        <v>January</v>
      </c>
      <c r="E3773" s="5"/>
      <c r="F3773" t="str">
        <f>VLOOKUP($A3773,Content!$B$1:$D$1001,MATCH(reactions!F$1,Content!$B$1:$D$1,0),0)</f>
        <v>GIF</v>
      </c>
      <c r="G3773" t="str">
        <f>VLOOKUP($A3773,Content!$B$1:$D$1001,MATCH(reactions!G$1,Content!$B$1:$D$1,0),0)</f>
        <v>soccer</v>
      </c>
      <c r="H3773">
        <f>VLOOKUP(B3773,'reaction types'!$A$1:$C$17,MATCH(reactions!H$1,'reaction types'!$A$1:$C$1,0),0)</f>
        <v>60</v>
      </c>
    </row>
    <row r="3774" spans="1:8">
      <c r="A3774" t="s">
        <v>817</v>
      </c>
      <c r="B3774" t="s">
        <v>1048</v>
      </c>
      <c r="C3774" s="2">
        <v>44227.982638888891</v>
      </c>
      <c r="D3774" s="2" t="str">
        <f t="shared" si="60"/>
        <v>January</v>
      </c>
      <c r="E3774" s="5"/>
      <c r="F3774" t="str">
        <f>VLOOKUP($A3774,Content!$B$1:$D$1001,MATCH(reactions!F$1,Content!$B$1:$D$1,0),0)</f>
        <v>GIF</v>
      </c>
      <c r="G3774" t="str">
        <f>VLOOKUP($A3774,Content!$B$1:$D$1001,MATCH(reactions!G$1,Content!$B$1:$D$1,0),0)</f>
        <v>soccer</v>
      </c>
      <c r="H3774">
        <f>VLOOKUP(B3774,'reaction types'!$A$1:$C$17,MATCH(reactions!H$1,'reaction types'!$A$1:$C$1,0),0)</f>
        <v>12</v>
      </c>
    </row>
    <row r="3775" spans="1:8">
      <c r="A3775" t="s">
        <v>818</v>
      </c>
      <c r="B3775" t="s">
        <v>1037</v>
      </c>
      <c r="C3775" s="2">
        <v>44205.802777777775</v>
      </c>
      <c r="D3775" s="2" t="str">
        <f t="shared" si="60"/>
        <v>January</v>
      </c>
      <c r="E3775" s="5"/>
      <c r="F3775" t="str">
        <f>VLOOKUP($A3775,Content!$B$1:$D$1001,MATCH(reactions!F$1,Content!$B$1:$D$1,0),0)</f>
        <v>audio</v>
      </c>
      <c r="G3775" t="str">
        <f>VLOOKUP($A3775,Content!$B$1:$D$1001,MATCH(reactions!G$1,Content!$B$1:$D$1,0),0)</f>
        <v>animals</v>
      </c>
      <c r="H3775">
        <f>VLOOKUP(B3775,'reaction types'!$A$1:$C$17,MATCH(reactions!H$1,'reaction types'!$A$1:$C$1,0),0)</f>
        <v>0</v>
      </c>
    </row>
    <row r="3776" spans="1:8">
      <c r="A3776" t="s">
        <v>819</v>
      </c>
      <c r="B3776" t="s">
        <v>1040</v>
      </c>
      <c r="C3776" s="2">
        <v>44209.826388888891</v>
      </c>
      <c r="D3776" s="2" t="str">
        <f t="shared" si="60"/>
        <v>January</v>
      </c>
      <c r="E3776" s="5"/>
      <c r="F3776" t="str">
        <f>VLOOKUP($A3776,Content!$B$1:$D$1001,MATCH(reactions!F$1,Content!$B$1:$D$1,0),0)</f>
        <v>audio</v>
      </c>
      <c r="G3776" t="str">
        <f>VLOOKUP($A3776,Content!$B$1:$D$1001,MATCH(reactions!G$1,Content!$B$1:$D$1,0),0)</f>
        <v>science</v>
      </c>
      <c r="H3776">
        <f>VLOOKUP(B3776,'reaction types'!$A$1:$C$17,MATCH(reactions!H$1,'reaction types'!$A$1:$C$1,0),0)</f>
        <v>30</v>
      </c>
    </row>
    <row r="3777" spans="1:8">
      <c r="A3777" t="s">
        <v>819</v>
      </c>
      <c r="B3777" t="s">
        <v>1042</v>
      </c>
      <c r="C3777" s="2">
        <v>44197.747916666667</v>
      </c>
      <c r="D3777" s="2" t="str">
        <f t="shared" si="60"/>
        <v>January</v>
      </c>
      <c r="E3777" s="5"/>
      <c r="F3777" t="str">
        <f>VLOOKUP($A3777,Content!$B$1:$D$1001,MATCH(reactions!F$1,Content!$B$1:$D$1,0),0)</f>
        <v>audio</v>
      </c>
      <c r="G3777" t="str">
        <f>VLOOKUP($A3777,Content!$B$1:$D$1001,MATCH(reactions!G$1,Content!$B$1:$D$1,0),0)</f>
        <v>science</v>
      </c>
      <c r="H3777">
        <f>VLOOKUP(B3777,'reaction types'!$A$1:$C$17,MATCH(reactions!H$1,'reaction types'!$A$1:$C$1,0),0)</f>
        <v>70</v>
      </c>
    </row>
    <row r="3778" spans="1:8">
      <c r="A3778" t="s">
        <v>819</v>
      </c>
      <c r="B3778" t="s">
        <v>1044</v>
      </c>
      <c r="C3778" s="2">
        <v>44223.585416666669</v>
      </c>
      <c r="D3778" s="2" t="str">
        <f t="shared" si="60"/>
        <v>January</v>
      </c>
      <c r="E3778" s="5"/>
      <c r="F3778" t="str">
        <f>VLOOKUP($A3778,Content!$B$1:$D$1001,MATCH(reactions!F$1,Content!$B$1:$D$1,0),0)</f>
        <v>audio</v>
      </c>
      <c r="G3778" t="str">
        <f>VLOOKUP($A3778,Content!$B$1:$D$1001,MATCH(reactions!G$1,Content!$B$1:$D$1,0),0)</f>
        <v>science</v>
      </c>
      <c r="H3778">
        <f>VLOOKUP(B3778,'reaction types'!$A$1:$C$17,MATCH(reactions!H$1,'reaction types'!$A$1:$C$1,0),0)</f>
        <v>65</v>
      </c>
    </row>
    <row r="3779" spans="1:8">
      <c r="A3779" t="s">
        <v>820</v>
      </c>
      <c r="B3779" t="s">
        <v>1037</v>
      </c>
      <c r="C3779" s="2">
        <v>44210.402083333334</v>
      </c>
      <c r="D3779" s="2" t="str">
        <f t="shared" ref="D3779:D3842" si="61">TEXT(C3779,"mmmm")</f>
        <v>January</v>
      </c>
      <c r="E3779" s="5"/>
      <c r="F3779" t="str">
        <f>VLOOKUP($A3779,Content!$B$1:$D$1001,MATCH(reactions!F$1,Content!$B$1:$D$1,0),0)</f>
        <v>GIF</v>
      </c>
      <c r="G3779" t="str">
        <f>VLOOKUP($A3779,Content!$B$1:$D$1001,MATCH(reactions!G$1,Content!$B$1:$D$1,0),0)</f>
        <v>tennis</v>
      </c>
      <c r="H3779">
        <f>VLOOKUP(B3779,'reaction types'!$A$1:$C$17,MATCH(reactions!H$1,'reaction types'!$A$1:$C$1,0),0)</f>
        <v>0</v>
      </c>
    </row>
    <row r="3780" spans="1:8">
      <c r="A3780" t="s">
        <v>820</v>
      </c>
      <c r="B3780" t="s">
        <v>1045</v>
      </c>
      <c r="C3780" s="2">
        <v>44225.949305555558</v>
      </c>
      <c r="D3780" s="2" t="str">
        <f t="shared" si="61"/>
        <v>January</v>
      </c>
      <c r="E3780" s="5"/>
      <c r="F3780" t="str">
        <f>VLOOKUP($A3780,Content!$B$1:$D$1001,MATCH(reactions!F$1,Content!$B$1:$D$1,0),0)</f>
        <v>GIF</v>
      </c>
      <c r="G3780" t="str">
        <f>VLOOKUP($A3780,Content!$B$1:$D$1001,MATCH(reactions!G$1,Content!$B$1:$D$1,0),0)</f>
        <v>tennis</v>
      </c>
      <c r="H3780">
        <f>VLOOKUP(B3780,'reaction types'!$A$1:$C$17,MATCH(reactions!H$1,'reaction types'!$A$1:$C$1,0),0)</f>
        <v>20</v>
      </c>
    </row>
    <row r="3781" spans="1:8">
      <c r="A3781" t="s">
        <v>820</v>
      </c>
      <c r="B3781" t="s">
        <v>1046</v>
      </c>
      <c r="C3781" s="2">
        <v>44200.809027777781</v>
      </c>
      <c r="D3781" s="2" t="str">
        <f t="shared" si="61"/>
        <v>January</v>
      </c>
      <c r="E3781" s="5"/>
      <c r="F3781" t="str">
        <f>VLOOKUP($A3781,Content!$B$1:$D$1001,MATCH(reactions!F$1,Content!$B$1:$D$1,0),0)</f>
        <v>GIF</v>
      </c>
      <c r="G3781" t="str">
        <f>VLOOKUP($A3781,Content!$B$1:$D$1001,MATCH(reactions!G$1,Content!$B$1:$D$1,0),0)</f>
        <v>tennis</v>
      </c>
      <c r="H3781">
        <f>VLOOKUP(B3781,'reaction types'!$A$1:$C$17,MATCH(reactions!H$1,'reaction types'!$A$1:$C$1,0),0)</f>
        <v>75</v>
      </c>
    </row>
    <row r="3782" spans="1:8">
      <c r="A3782" t="s">
        <v>821</v>
      </c>
      <c r="B3782" t="s">
        <v>1049</v>
      </c>
      <c r="C3782" s="2">
        <v>44203.339583333334</v>
      </c>
      <c r="D3782" s="2" t="str">
        <f t="shared" si="61"/>
        <v>January</v>
      </c>
      <c r="E3782" s="5"/>
      <c r="F3782" t="str">
        <f>VLOOKUP($A3782,Content!$B$1:$D$1001,MATCH(reactions!F$1,Content!$B$1:$D$1,0),0)</f>
        <v>photo</v>
      </c>
      <c r="G3782" t="str">
        <f>VLOOKUP($A3782,Content!$B$1:$D$1001,MATCH(reactions!G$1,Content!$B$1:$D$1,0),0)</f>
        <v>food</v>
      </c>
      <c r="H3782">
        <f>VLOOKUP(B3782,'reaction types'!$A$1:$C$17,MATCH(reactions!H$1,'reaction types'!$A$1:$C$1,0),0)</f>
        <v>50</v>
      </c>
    </row>
    <row r="3783" spans="1:8">
      <c r="A3783" t="s">
        <v>821</v>
      </c>
      <c r="B3783" t="s">
        <v>1049</v>
      </c>
      <c r="C3783" s="2">
        <v>44206.859722222223</v>
      </c>
      <c r="D3783" s="2" t="str">
        <f t="shared" si="61"/>
        <v>January</v>
      </c>
      <c r="E3783" s="5"/>
      <c r="F3783" t="str">
        <f>VLOOKUP($A3783,Content!$B$1:$D$1001,MATCH(reactions!F$1,Content!$B$1:$D$1,0),0)</f>
        <v>photo</v>
      </c>
      <c r="G3783" t="str">
        <f>VLOOKUP($A3783,Content!$B$1:$D$1001,MATCH(reactions!G$1,Content!$B$1:$D$1,0),0)</f>
        <v>food</v>
      </c>
      <c r="H3783">
        <f>VLOOKUP(B3783,'reaction types'!$A$1:$C$17,MATCH(reactions!H$1,'reaction types'!$A$1:$C$1,0),0)</f>
        <v>50</v>
      </c>
    </row>
    <row r="3784" spans="1:8">
      <c r="A3784" t="s">
        <v>821</v>
      </c>
      <c r="B3784" t="s">
        <v>1044</v>
      </c>
      <c r="C3784" s="2">
        <v>44214.37777777778</v>
      </c>
      <c r="D3784" s="2" t="str">
        <f t="shared" si="61"/>
        <v>January</v>
      </c>
      <c r="E3784" s="5"/>
      <c r="F3784" t="str">
        <f>VLOOKUP($A3784,Content!$B$1:$D$1001,MATCH(reactions!F$1,Content!$B$1:$D$1,0),0)</f>
        <v>photo</v>
      </c>
      <c r="G3784" t="str">
        <f>VLOOKUP($A3784,Content!$B$1:$D$1001,MATCH(reactions!G$1,Content!$B$1:$D$1,0),0)</f>
        <v>food</v>
      </c>
      <c r="H3784">
        <f>VLOOKUP(B3784,'reaction types'!$A$1:$C$17,MATCH(reactions!H$1,'reaction types'!$A$1:$C$1,0),0)</f>
        <v>65</v>
      </c>
    </row>
    <row r="3785" spans="1:8">
      <c r="A3785" t="s">
        <v>822</v>
      </c>
      <c r="B3785" t="s">
        <v>1046</v>
      </c>
      <c r="C3785" s="2">
        <v>44217.905555555553</v>
      </c>
      <c r="D3785" s="2" t="str">
        <f t="shared" si="61"/>
        <v>January</v>
      </c>
      <c r="E3785" s="5"/>
      <c r="F3785" t="str">
        <f>VLOOKUP($A3785,Content!$B$1:$D$1001,MATCH(reactions!F$1,Content!$B$1:$D$1,0),0)</f>
        <v>audio</v>
      </c>
      <c r="G3785" t="str">
        <f>VLOOKUP($A3785,Content!$B$1:$D$1001,MATCH(reactions!G$1,Content!$B$1:$D$1,0),0)</f>
        <v>animals</v>
      </c>
      <c r="H3785">
        <f>VLOOKUP(B3785,'reaction types'!$A$1:$C$17,MATCH(reactions!H$1,'reaction types'!$A$1:$C$1,0),0)</f>
        <v>75</v>
      </c>
    </row>
    <row r="3786" spans="1:8">
      <c r="A3786" t="s">
        <v>822</v>
      </c>
      <c r="B3786" t="s">
        <v>1041</v>
      </c>
      <c r="C3786" s="2">
        <v>44224.513194444444</v>
      </c>
      <c r="D3786" s="2" t="str">
        <f t="shared" si="61"/>
        <v>January</v>
      </c>
      <c r="E3786" s="5"/>
      <c r="F3786" t="str">
        <f>VLOOKUP($A3786,Content!$B$1:$D$1001,MATCH(reactions!F$1,Content!$B$1:$D$1,0),0)</f>
        <v>audio</v>
      </c>
      <c r="G3786" t="str">
        <f>VLOOKUP($A3786,Content!$B$1:$D$1001,MATCH(reactions!G$1,Content!$B$1:$D$1,0),0)</f>
        <v>animals</v>
      </c>
      <c r="H3786">
        <f>VLOOKUP(B3786,'reaction types'!$A$1:$C$17,MATCH(reactions!H$1,'reaction types'!$A$1:$C$1,0),0)</f>
        <v>35</v>
      </c>
    </row>
    <row r="3787" spans="1:8">
      <c r="A3787" t="s">
        <v>823</v>
      </c>
      <c r="B3787" t="s">
        <v>1047</v>
      </c>
      <c r="C3787" s="2">
        <v>44203.192361111112</v>
      </c>
      <c r="D3787" s="2" t="str">
        <f t="shared" si="61"/>
        <v>January</v>
      </c>
      <c r="E3787" s="5"/>
      <c r="F3787" t="str">
        <f>VLOOKUP($A3787,Content!$B$1:$D$1001,MATCH(reactions!F$1,Content!$B$1:$D$1,0),0)</f>
        <v>GIF</v>
      </c>
      <c r="G3787" t="str">
        <f>VLOOKUP($A3787,Content!$B$1:$D$1001,MATCH(reactions!G$1,Content!$B$1:$D$1,0),0)</f>
        <v>food</v>
      </c>
      <c r="H3787">
        <f>VLOOKUP(B3787,'reaction types'!$A$1:$C$17,MATCH(reactions!H$1,'reaction types'!$A$1:$C$1,0),0)</f>
        <v>45</v>
      </c>
    </row>
    <row r="3788" spans="1:8">
      <c r="A3788" t="s">
        <v>823</v>
      </c>
      <c r="B3788" t="s">
        <v>1043</v>
      </c>
      <c r="C3788" s="2">
        <v>44216.868750000001</v>
      </c>
      <c r="D3788" s="2" t="str">
        <f t="shared" si="61"/>
        <v>January</v>
      </c>
      <c r="E3788" s="5"/>
      <c r="F3788" t="str">
        <f>VLOOKUP($A3788,Content!$B$1:$D$1001,MATCH(reactions!F$1,Content!$B$1:$D$1,0),0)</f>
        <v>GIF</v>
      </c>
      <c r="G3788" t="str">
        <f>VLOOKUP($A3788,Content!$B$1:$D$1001,MATCH(reactions!G$1,Content!$B$1:$D$1,0),0)</f>
        <v>food</v>
      </c>
      <c r="H3788">
        <f>VLOOKUP(B3788,'reaction types'!$A$1:$C$17,MATCH(reactions!H$1,'reaction types'!$A$1:$C$1,0),0)</f>
        <v>5</v>
      </c>
    </row>
    <row r="3789" spans="1:8">
      <c r="A3789" t="s">
        <v>823</v>
      </c>
      <c r="B3789" t="s">
        <v>1042</v>
      </c>
      <c r="C3789" s="2">
        <v>44218.398611111108</v>
      </c>
      <c r="D3789" s="2" t="str">
        <f t="shared" si="61"/>
        <v>January</v>
      </c>
      <c r="E3789" s="5"/>
      <c r="F3789" t="str">
        <f>VLOOKUP($A3789,Content!$B$1:$D$1001,MATCH(reactions!F$1,Content!$B$1:$D$1,0),0)</f>
        <v>GIF</v>
      </c>
      <c r="G3789" t="str">
        <f>VLOOKUP($A3789,Content!$B$1:$D$1001,MATCH(reactions!G$1,Content!$B$1:$D$1,0),0)</f>
        <v>food</v>
      </c>
      <c r="H3789">
        <f>VLOOKUP(B3789,'reaction types'!$A$1:$C$17,MATCH(reactions!H$1,'reaction types'!$A$1:$C$1,0),0)</f>
        <v>70</v>
      </c>
    </row>
    <row r="3790" spans="1:8">
      <c r="A3790" t="s">
        <v>823</v>
      </c>
      <c r="B3790" t="s">
        <v>1051</v>
      </c>
      <c r="C3790" s="2">
        <v>44213.98333333333</v>
      </c>
      <c r="D3790" s="2" t="str">
        <f t="shared" si="61"/>
        <v>January</v>
      </c>
      <c r="E3790" s="5"/>
      <c r="F3790" t="str">
        <f>VLOOKUP($A3790,Content!$B$1:$D$1001,MATCH(reactions!F$1,Content!$B$1:$D$1,0),0)</f>
        <v>GIF</v>
      </c>
      <c r="G3790" t="str">
        <f>VLOOKUP($A3790,Content!$B$1:$D$1001,MATCH(reactions!G$1,Content!$B$1:$D$1,0),0)</f>
        <v>food</v>
      </c>
      <c r="H3790">
        <f>VLOOKUP(B3790,'reaction types'!$A$1:$C$17,MATCH(reactions!H$1,'reaction types'!$A$1:$C$1,0),0)</f>
        <v>70</v>
      </c>
    </row>
    <row r="3791" spans="1:8">
      <c r="A3791" t="s">
        <v>823</v>
      </c>
      <c r="B3791" t="s">
        <v>1040</v>
      </c>
      <c r="C3791" s="2">
        <v>44227.413888888892</v>
      </c>
      <c r="D3791" s="2" t="str">
        <f t="shared" si="61"/>
        <v>January</v>
      </c>
      <c r="E3791" s="5"/>
      <c r="F3791" t="str">
        <f>VLOOKUP($A3791,Content!$B$1:$D$1001,MATCH(reactions!F$1,Content!$B$1:$D$1,0),0)</f>
        <v>GIF</v>
      </c>
      <c r="G3791" t="str">
        <f>VLOOKUP($A3791,Content!$B$1:$D$1001,MATCH(reactions!G$1,Content!$B$1:$D$1,0),0)</f>
        <v>food</v>
      </c>
      <c r="H3791">
        <f>VLOOKUP(B3791,'reaction types'!$A$1:$C$17,MATCH(reactions!H$1,'reaction types'!$A$1:$C$1,0),0)</f>
        <v>30</v>
      </c>
    </row>
    <row r="3792" spans="1:8">
      <c r="A3792" t="s">
        <v>824</v>
      </c>
      <c r="B3792" t="s">
        <v>1043</v>
      </c>
      <c r="C3792" s="2">
        <v>44213.354861111111</v>
      </c>
      <c r="D3792" s="2" t="str">
        <f t="shared" si="61"/>
        <v>January</v>
      </c>
      <c r="E3792" s="5"/>
      <c r="F3792" t="str">
        <f>VLOOKUP($A3792,Content!$B$1:$D$1001,MATCH(reactions!F$1,Content!$B$1:$D$1,0),0)</f>
        <v>GIF</v>
      </c>
      <c r="G3792" t="str">
        <f>VLOOKUP($A3792,Content!$B$1:$D$1001,MATCH(reactions!G$1,Content!$B$1:$D$1,0),0)</f>
        <v>technology</v>
      </c>
      <c r="H3792">
        <f>VLOOKUP(B3792,'reaction types'!$A$1:$C$17,MATCH(reactions!H$1,'reaction types'!$A$1:$C$1,0),0)</f>
        <v>5</v>
      </c>
    </row>
    <row r="3793" spans="1:8">
      <c r="A3793" t="s">
        <v>824</v>
      </c>
      <c r="B3793" t="s">
        <v>1037</v>
      </c>
      <c r="C3793" s="2">
        <v>44222.32916666667</v>
      </c>
      <c r="D3793" s="2" t="str">
        <f t="shared" si="61"/>
        <v>January</v>
      </c>
      <c r="E3793" s="5"/>
      <c r="F3793" t="str">
        <f>VLOOKUP($A3793,Content!$B$1:$D$1001,MATCH(reactions!F$1,Content!$B$1:$D$1,0),0)</f>
        <v>GIF</v>
      </c>
      <c r="G3793" t="str">
        <f>VLOOKUP($A3793,Content!$B$1:$D$1001,MATCH(reactions!G$1,Content!$B$1:$D$1,0),0)</f>
        <v>technology</v>
      </c>
      <c r="H3793">
        <f>VLOOKUP(B3793,'reaction types'!$A$1:$C$17,MATCH(reactions!H$1,'reaction types'!$A$1:$C$1,0),0)</f>
        <v>0</v>
      </c>
    </row>
    <row r="3794" spans="1:8">
      <c r="A3794" t="s">
        <v>824</v>
      </c>
      <c r="B3794" t="s">
        <v>1050</v>
      </c>
      <c r="C3794" s="2">
        <v>44206.029166666667</v>
      </c>
      <c r="D3794" s="2" t="str">
        <f t="shared" si="61"/>
        <v>January</v>
      </c>
      <c r="E3794" s="5"/>
      <c r="F3794" t="str">
        <f>VLOOKUP($A3794,Content!$B$1:$D$1001,MATCH(reactions!F$1,Content!$B$1:$D$1,0),0)</f>
        <v>GIF</v>
      </c>
      <c r="G3794" t="str">
        <f>VLOOKUP($A3794,Content!$B$1:$D$1001,MATCH(reactions!G$1,Content!$B$1:$D$1,0),0)</f>
        <v>technology</v>
      </c>
      <c r="H3794">
        <f>VLOOKUP(B3794,'reaction types'!$A$1:$C$17,MATCH(reactions!H$1,'reaction types'!$A$1:$C$1,0),0)</f>
        <v>60</v>
      </c>
    </row>
    <row r="3795" spans="1:8">
      <c r="A3795" t="s">
        <v>824</v>
      </c>
      <c r="B3795" t="s">
        <v>1052</v>
      </c>
      <c r="C3795" s="2">
        <v>44198.311805555553</v>
      </c>
      <c r="D3795" s="2" t="str">
        <f t="shared" si="61"/>
        <v>January</v>
      </c>
      <c r="E3795" s="5"/>
      <c r="F3795" t="str">
        <f>VLOOKUP($A3795,Content!$B$1:$D$1001,MATCH(reactions!F$1,Content!$B$1:$D$1,0),0)</f>
        <v>GIF</v>
      </c>
      <c r="G3795" t="str">
        <f>VLOOKUP($A3795,Content!$B$1:$D$1001,MATCH(reactions!G$1,Content!$B$1:$D$1,0),0)</f>
        <v>technology</v>
      </c>
      <c r="H3795">
        <f>VLOOKUP(B3795,'reaction types'!$A$1:$C$17,MATCH(reactions!H$1,'reaction types'!$A$1:$C$1,0),0)</f>
        <v>72</v>
      </c>
    </row>
    <row r="3796" spans="1:8">
      <c r="A3796" t="s">
        <v>825</v>
      </c>
      <c r="B3796" t="s">
        <v>1043</v>
      </c>
      <c r="C3796" s="2">
        <v>44207.502083333333</v>
      </c>
      <c r="D3796" s="2" t="str">
        <f t="shared" si="61"/>
        <v>January</v>
      </c>
      <c r="E3796" s="5"/>
      <c r="F3796" t="str">
        <f>VLOOKUP($A3796,Content!$B$1:$D$1001,MATCH(reactions!F$1,Content!$B$1:$D$1,0),0)</f>
        <v>audio</v>
      </c>
      <c r="G3796" t="str">
        <f>VLOOKUP($A3796,Content!$B$1:$D$1001,MATCH(reactions!G$1,Content!$B$1:$D$1,0),0)</f>
        <v>culture</v>
      </c>
      <c r="H3796">
        <f>VLOOKUP(B3796,'reaction types'!$A$1:$C$17,MATCH(reactions!H$1,'reaction types'!$A$1:$C$1,0),0)</f>
        <v>5</v>
      </c>
    </row>
    <row r="3797" spans="1:8">
      <c r="A3797" s="1" t="s">
        <v>826</v>
      </c>
      <c r="B3797" t="s">
        <v>1047</v>
      </c>
      <c r="C3797" s="2">
        <v>44217.946527777778</v>
      </c>
      <c r="D3797" s="2" t="str">
        <f t="shared" si="61"/>
        <v>January</v>
      </c>
      <c r="E3797" s="5"/>
      <c r="F3797" t="str">
        <f>VLOOKUP($A3797,Content!$B$1:$D$1001,MATCH(reactions!F$1,Content!$B$1:$D$1,0),0)</f>
        <v>video</v>
      </c>
      <c r="G3797" t="str">
        <f>VLOOKUP($A3797,Content!$B$1:$D$1001,MATCH(reactions!G$1,Content!$B$1:$D$1,0),0)</f>
        <v>dogs</v>
      </c>
      <c r="H3797">
        <f>VLOOKUP(B3797,'reaction types'!$A$1:$C$17,MATCH(reactions!H$1,'reaction types'!$A$1:$C$1,0),0)</f>
        <v>45</v>
      </c>
    </row>
    <row r="3798" spans="1:8">
      <c r="A3798" t="s">
        <v>828</v>
      </c>
      <c r="B3798" t="s">
        <v>1038</v>
      </c>
      <c r="C3798" s="2">
        <v>44210.433333333334</v>
      </c>
      <c r="D3798" s="2" t="str">
        <f t="shared" si="61"/>
        <v>January</v>
      </c>
      <c r="E3798" s="5"/>
      <c r="F3798" t="str">
        <f>VLOOKUP($A3798,Content!$B$1:$D$1001,MATCH(reactions!F$1,Content!$B$1:$D$1,0),0)</f>
        <v>GIF</v>
      </c>
      <c r="G3798" t="str">
        <f>VLOOKUP($A3798,Content!$B$1:$D$1001,MATCH(reactions!G$1,Content!$B$1:$D$1,0),0)</f>
        <v>culture</v>
      </c>
      <c r="H3798">
        <f>VLOOKUP(B3798,'reaction types'!$A$1:$C$17,MATCH(reactions!H$1,'reaction types'!$A$1:$C$1,0),0)</f>
        <v>10</v>
      </c>
    </row>
    <row r="3799" spans="1:8">
      <c r="A3799" t="s">
        <v>828</v>
      </c>
      <c r="B3799" t="s">
        <v>1052</v>
      </c>
      <c r="C3799" s="2">
        <v>44199.504861111112</v>
      </c>
      <c r="D3799" s="2" t="str">
        <f t="shared" si="61"/>
        <v>January</v>
      </c>
      <c r="E3799" s="5"/>
      <c r="F3799" t="str">
        <f>VLOOKUP($A3799,Content!$B$1:$D$1001,MATCH(reactions!F$1,Content!$B$1:$D$1,0),0)</f>
        <v>GIF</v>
      </c>
      <c r="G3799" t="str">
        <f>VLOOKUP($A3799,Content!$B$1:$D$1001,MATCH(reactions!G$1,Content!$B$1:$D$1,0),0)</f>
        <v>culture</v>
      </c>
      <c r="H3799">
        <f>VLOOKUP(B3799,'reaction types'!$A$1:$C$17,MATCH(reactions!H$1,'reaction types'!$A$1:$C$1,0),0)</f>
        <v>72</v>
      </c>
    </row>
    <row r="3800" spans="1:8">
      <c r="A3800" t="s">
        <v>828</v>
      </c>
      <c r="B3800" t="s">
        <v>1044</v>
      </c>
      <c r="C3800" s="2">
        <v>44203.623611111114</v>
      </c>
      <c r="D3800" s="2" t="str">
        <f t="shared" si="61"/>
        <v>January</v>
      </c>
      <c r="E3800" s="5"/>
      <c r="F3800" t="str">
        <f>VLOOKUP($A3800,Content!$B$1:$D$1001,MATCH(reactions!F$1,Content!$B$1:$D$1,0),0)</f>
        <v>GIF</v>
      </c>
      <c r="G3800" t="str">
        <f>VLOOKUP($A3800,Content!$B$1:$D$1001,MATCH(reactions!G$1,Content!$B$1:$D$1,0),0)</f>
        <v>culture</v>
      </c>
      <c r="H3800">
        <f>VLOOKUP(B3800,'reaction types'!$A$1:$C$17,MATCH(reactions!H$1,'reaction types'!$A$1:$C$1,0),0)</f>
        <v>65</v>
      </c>
    </row>
    <row r="3801" spans="1:8">
      <c r="A3801" t="s">
        <v>830</v>
      </c>
      <c r="B3801" t="s">
        <v>1040</v>
      </c>
      <c r="C3801" s="2">
        <v>44218.338888888888</v>
      </c>
      <c r="D3801" s="2" t="str">
        <f t="shared" si="61"/>
        <v>January</v>
      </c>
      <c r="E3801" s="5"/>
      <c r="F3801" t="str">
        <f>VLOOKUP($A3801,Content!$B$1:$D$1001,MATCH(reactions!F$1,Content!$B$1:$D$1,0),0)</f>
        <v>audio</v>
      </c>
      <c r="G3801" t="str">
        <f>VLOOKUP($A3801,Content!$B$1:$D$1001,MATCH(reactions!G$1,Content!$B$1:$D$1,0),0)</f>
        <v>studying</v>
      </c>
      <c r="H3801">
        <f>VLOOKUP(B3801,'reaction types'!$A$1:$C$17,MATCH(reactions!H$1,'reaction types'!$A$1:$C$1,0),0)</f>
        <v>30</v>
      </c>
    </row>
    <row r="3802" spans="1:8">
      <c r="A3802" t="s">
        <v>830</v>
      </c>
      <c r="B3802" t="s">
        <v>1042</v>
      </c>
      <c r="C3802" s="2">
        <v>44211.981944444444</v>
      </c>
      <c r="D3802" s="2" t="str">
        <f t="shared" si="61"/>
        <v>January</v>
      </c>
      <c r="E3802" s="5"/>
      <c r="F3802" t="str">
        <f>VLOOKUP($A3802,Content!$B$1:$D$1001,MATCH(reactions!F$1,Content!$B$1:$D$1,0),0)</f>
        <v>audio</v>
      </c>
      <c r="G3802" t="str">
        <f>VLOOKUP($A3802,Content!$B$1:$D$1001,MATCH(reactions!G$1,Content!$B$1:$D$1,0),0)</f>
        <v>studying</v>
      </c>
      <c r="H3802">
        <f>VLOOKUP(B3802,'reaction types'!$A$1:$C$17,MATCH(reactions!H$1,'reaction types'!$A$1:$C$1,0),0)</f>
        <v>70</v>
      </c>
    </row>
    <row r="3803" spans="1:8">
      <c r="A3803" t="s">
        <v>831</v>
      </c>
      <c r="B3803" t="s">
        <v>1047</v>
      </c>
      <c r="C3803" s="2">
        <v>44224.881249999999</v>
      </c>
      <c r="D3803" s="2" t="str">
        <f t="shared" si="61"/>
        <v>January</v>
      </c>
      <c r="E3803" s="5"/>
      <c r="F3803" t="str">
        <f>VLOOKUP($A3803,Content!$B$1:$D$1001,MATCH(reactions!F$1,Content!$B$1:$D$1,0),0)</f>
        <v>video</v>
      </c>
      <c r="G3803" t="str">
        <f>VLOOKUP($A3803,Content!$B$1:$D$1001,MATCH(reactions!G$1,Content!$B$1:$D$1,0),0)</f>
        <v>travel</v>
      </c>
      <c r="H3803">
        <f>VLOOKUP(B3803,'reaction types'!$A$1:$C$17,MATCH(reactions!H$1,'reaction types'!$A$1:$C$1,0),0)</f>
        <v>45</v>
      </c>
    </row>
    <row r="3804" spans="1:8">
      <c r="A3804" t="s">
        <v>831</v>
      </c>
      <c r="B3804" t="s">
        <v>1042</v>
      </c>
      <c r="C3804" s="2">
        <v>44213.468055555553</v>
      </c>
      <c r="D3804" s="2" t="str">
        <f t="shared" si="61"/>
        <v>January</v>
      </c>
      <c r="E3804" s="5"/>
      <c r="F3804" t="str">
        <f>VLOOKUP($A3804,Content!$B$1:$D$1001,MATCH(reactions!F$1,Content!$B$1:$D$1,0),0)</f>
        <v>video</v>
      </c>
      <c r="G3804" t="str">
        <f>VLOOKUP($A3804,Content!$B$1:$D$1001,MATCH(reactions!G$1,Content!$B$1:$D$1,0),0)</f>
        <v>travel</v>
      </c>
      <c r="H3804">
        <f>VLOOKUP(B3804,'reaction types'!$A$1:$C$17,MATCH(reactions!H$1,'reaction types'!$A$1:$C$1,0),0)</f>
        <v>70</v>
      </c>
    </row>
    <row r="3805" spans="1:8">
      <c r="A3805" t="s">
        <v>831</v>
      </c>
      <c r="B3805" t="s">
        <v>1042</v>
      </c>
      <c r="C3805" s="2">
        <v>44222.617361111108</v>
      </c>
      <c r="D3805" s="2" t="str">
        <f t="shared" si="61"/>
        <v>January</v>
      </c>
      <c r="E3805" s="5"/>
      <c r="F3805" t="str">
        <f>VLOOKUP($A3805,Content!$B$1:$D$1001,MATCH(reactions!F$1,Content!$B$1:$D$1,0),0)</f>
        <v>video</v>
      </c>
      <c r="G3805" t="str">
        <f>VLOOKUP($A3805,Content!$B$1:$D$1001,MATCH(reactions!G$1,Content!$B$1:$D$1,0),0)</f>
        <v>travel</v>
      </c>
      <c r="H3805">
        <f>VLOOKUP(B3805,'reaction types'!$A$1:$C$17,MATCH(reactions!H$1,'reaction types'!$A$1:$C$1,0),0)</f>
        <v>70</v>
      </c>
    </row>
    <row r="3806" spans="1:8">
      <c r="A3806" t="s">
        <v>832</v>
      </c>
      <c r="B3806" t="s">
        <v>1044</v>
      </c>
      <c r="C3806" s="2">
        <v>44204.956250000003</v>
      </c>
      <c r="D3806" s="2" t="str">
        <f t="shared" si="61"/>
        <v>January</v>
      </c>
      <c r="E3806" s="5"/>
      <c r="F3806" t="str">
        <f>VLOOKUP($A3806,Content!$B$1:$D$1001,MATCH(reactions!F$1,Content!$B$1:$D$1,0),0)</f>
        <v>video</v>
      </c>
      <c r="G3806" t="str">
        <f>VLOOKUP($A3806,Content!$B$1:$D$1001,MATCH(reactions!G$1,Content!$B$1:$D$1,0),0)</f>
        <v>travel</v>
      </c>
      <c r="H3806">
        <f>VLOOKUP(B3806,'reaction types'!$A$1:$C$17,MATCH(reactions!H$1,'reaction types'!$A$1:$C$1,0),0)</f>
        <v>65</v>
      </c>
    </row>
    <row r="3807" spans="1:8">
      <c r="A3807" t="s">
        <v>833</v>
      </c>
      <c r="B3807" t="s">
        <v>1045</v>
      </c>
      <c r="C3807" s="2">
        <v>44197.864583333336</v>
      </c>
      <c r="D3807" s="2" t="str">
        <f t="shared" si="61"/>
        <v>January</v>
      </c>
      <c r="E3807" s="5"/>
      <c r="F3807" t="str">
        <f>VLOOKUP($A3807,Content!$B$1:$D$1001,MATCH(reactions!F$1,Content!$B$1:$D$1,0),0)</f>
        <v>audio</v>
      </c>
      <c r="G3807" t="str">
        <f>VLOOKUP($A3807,Content!$B$1:$D$1001,MATCH(reactions!G$1,Content!$B$1:$D$1,0),0)</f>
        <v>animals</v>
      </c>
      <c r="H3807">
        <f>VLOOKUP(B3807,'reaction types'!$A$1:$C$17,MATCH(reactions!H$1,'reaction types'!$A$1:$C$1,0),0)</f>
        <v>20</v>
      </c>
    </row>
    <row r="3808" spans="1:8">
      <c r="A3808" t="s">
        <v>833</v>
      </c>
      <c r="B3808" t="s">
        <v>1050</v>
      </c>
      <c r="C3808" s="2">
        <v>44212.076388888891</v>
      </c>
      <c r="D3808" s="2" t="str">
        <f t="shared" si="61"/>
        <v>January</v>
      </c>
      <c r="E3808" s="5"/>
      <c r="F3808" t="str">
        <f>VLOOKUP($A3808,Content!$B$1:$D$1001,MATCH(reactions!F$1,Content!$B$1:$D$1,0),0)</f>
        <v>audio</v>
      </c>
      <c r="G3808" t="str">
        <f>VLOOKUP($A3808,Content!$B$1:$D$1001,MATCH(reactions!G$1,Content!$B$1:$D$1,0),0)</f>
        <v>animals</v>
      </c>
      <c r="H3808">
        <f>VLOOKUP(B3808,'reaction types'!$A$1:$C$17,MATCH(reactions!H$1,'reaction types'!$A$1:$C$1,0),0)</f>
        <v>60</v>
      </c>
    </row>
    <row r="3809" spans="1:8">
      <c r="A3809" t="s">
        <v>834</v>
      </c>
      <c r="B3809" t="s">
        <v>1042</v>
      </c>
      <c r="C3809" s="2">
        <v>44211.265972222223</v>
      </c>
      <c r="D3809" s="2" t="str">
        <f t="shared" si="61"/>
        <v>January</v>
      </c>
      <c r="E3809" s="5"/>
      <c r="F3809" t="str">
        <f>VLOOKUP($A3809,Content!$B$1:$D$1001,MATCH(reactions!F$1,Content!$B$1:$D$1,0),0)</f>
        <v>video</v>
      </c>
      <c r="G3809" t="str">
        <f>VLOOKUP($A3809,Content!$B$1:$D$1001,MATCH(reactions!G$1,Content!$B$1:$D$1,0),0)</f>
        <v>public speaking</v>
      </c>
      <c r="H3809">
        <f>VLOOKUP(B3809,'reaction types'!$A$1:$C$17,MATCH(reactions!H$1,'reaction types'!$A$1:$C$1,0),0)</f>
        <v>70</v>
      </c>
    </row>
    <row r="3810" spans="1:8">
      <c r="A3810" t="s">
        <v>834</v>
      </c>
      <c r="B3810" t="s">
        <v>1037</v>
      </c>
      <c r="C3810" s="2">
        <v>44209.196527777778</v>
      </c>
      <c r="D3810" s="2" t="str">
        <f t="shared" si="61"/>
        <v>January</v>
      </c>
      <c r="E3810" s="5"/>
      <c r="F3810" t="str">
        <f>VLOOKUP($A3810,Content!$B$1:$D$1001,MATCH(reactions!F$1,Content!$B$1:$D$1,0),0)</f>
        <v>video</v>
      </c>
      <c r="G3810" t="str">
        <f>VLOOKUP($A3810,Content!$B$1:$D$1001,MATCH(reactions!G$1,Content!$B$1:$D$1,0),0)</f>
        <v>public speaking</v>
      </c>
      <c r="H3810">
        <f>VLOOKUP(B3810,'reaction types'!$A$1:$C$17,MATCH(reactions!H$1,'reaction types'!$A$1:$C$1,0),0)</f>
        <v>0</v>
      </c>
    </row>
    <row r="3811" spans="1:8">
      <c r="A3811" t="s">
        <v>834</v>
      </c>
      <c r="B3811" t="s">
        <v>1042</v>
      </c>
      <c r="C3811" s="2">
        <v>44224.375</v>
      </c>
      <c r="D3811" s="2" t="str">
        <f t="shared" si="61"/>
        <v>January</v>
      </c>
      <c r="E3811" s="5"/>
      <c r="F3811" t="str">
        <f>VLOOKUP($A3811,Content!$B$1:$D$1001,MATCH(reactions!F$1,Content!$B$1:$D$1,0),0)</f>
        <v>video</v>
      </c>
      <c r="G3811" t="str">
        <f>VLOOKUP($A3811,Content!$B$1:$D$1001,MATCH(reactions!G$1,Content!$B$1:$D$1,0),0)</f>
        <v>public speaking</v>
      </c>
      <c r="H3811">
        <f>VLOOKUP(B3811,'reaction types'!$A$1:$C$17,MATCH(reactions!H$1,'reaction types'!$A$1:$C$1,0),0)</f>
        <v>70</v>
      </c>
    </row>
    <row r="3812" spans="1:8">
      <c r="A3812" t="s">
        <v>835</v>
      </c>
      <c r="B3812" t="s">
        <v>1047</v>
      </c>
      <c r="C3812" s="2">
        <v>44220.293749999997</v>
      </c>
      <c r="D3812" s="2" t="str">
        <f t="shared" si="61"/>
        <v>January</v>
      </c>
      <c r="E3812" s="5"/>
      <c r="F3812" t="str">
        <f>VLOOKUP($A3812,Content!$B$1:$D$1001,MATCH(reactions!F$1,Content!$B$1:$D$1,0),0)</f>
        <v>audio</v>
      </c>
      <c r="G3812" t="str">
        <f>VLOOKUP($A3812,Content!$B$1:$D$1001,MATCH(reactions!G$1,Content!$B$1:$D$1,0),0)</f>
        <v>technology</v>
      </c>
      <c r="H3812">
        <f>VLOOKUP(B3812,'reaction types'!$A$1:$C$17,MATCH(reactions!H$1,'reaction types'!$A$1:$C$1,0),0)</f>
        <v>45</v>
      </c>
    </row>
    <row r="3813" spans="1:8">
      <c r="A3813" t="s">
        <v>836</v>
      </c>
      <c r="B3813" t="s">
        <v>1049</v>
      </c>
      <c r="C3813" s="2">
        <v>44222.400694444441</v>
      </c>
      <c r="D3813" s="2" t="str">
        <f t="shared" si="61"/>
        <v>January</v>
      </c>
      <c r="E3813" s="5"/>
      <c r="F3813" t="str">
        <f>VLOOKUP($A3813,Content!$B$1:$D$1001,MATCH(reactions!F$1,Content!$B$1:$D$1,0),0)</f>
        <v>video</v>
      </c>
      <c r="G3813" t="str">
        <f>VLOOKUP($A3813,Content!$B$1:$D$1001,MATCH(reactions!G$1,Content!$B$1:$D$1,0),0)</f>
        <v>science</v>
      </c>
      <c r="H3813">
        <f>VLOOKUP(B3813,'reaction types'!$A$1:$C$17,MATCH(reactions!H$1,'reaction types'!$A$1:$C$1,0),0)</f>
        <v>50</v>
      </c>
    </row>
    <row r="3814" spans="1:8">
      <c r="A3814" t="s">
        <v>838</v>
      </c>
      <c r="B3814" t="s">
        <v>1043</v>
      </c>
      <c r="C3814" s="2">
        <v>44207.777083333334</v>
      </c>
      <c r="D3814" s="2" t="str">
        <f t="shared" si="61"/>
        <v>January</v>
      </c>
      <c r="E3814" s="5"/>
      <c r="F3814" t="str">
        <f>VLOOKUP($A3814,Content!$B$1:$D$1001,MATCH(reactions!F$1,Content!$B$1:$D$1,0),0)</f>
        <v>GIF</v>
      </c>
      <c r="G3814" t="str">
        <f>VLOOKUP($A3814,Content!$B$1:$D$1001,MATCH(reactions!G$1,Content!$B$1:$D$1,0),0)</f>
        <v>cooking</v>
      </c>
      <c r="H3814">
        <f>VLOOKUP(B3814,'reaction types'!$A$1:$C$17,MATCH(reactions!H$1,'reaction types'!$A$1:$C$1,0),0)</f>
        <v>5</v>
      </c>
    </row>
    <row r="3815" spans="1:8">
      <c r="A3815" t="s">
        <v>838</v>
      </c>
      <c r="B3815" t="s">
        <v>1041</v>
      </c>
      <c r="C3815" s="2">
        <v>44202.082638888889</v>
      </c>
      <c r="D3815" s="2" t="str">
        <f t="shared" si="61"/>
        <v>January</v>
      </c>
      <c r="E3815" s="5"/>
      <c r="F3815" t="str">
        <f>VLOOKUP($A3815,Content!$B$1:$D$1001,MATCH(reactions!F$1,Content!$B$1:$D$1,0),0)</f>
        <v>GIF</v>
      </c>
      <c r="G3815" t="str">
        <f>VLOOKUP($A3815,Content!$B$1:$D$1001,MATCH(reactions!G$1,Content!$B$1:$D$1,0),0)</f>
        <v>cooking</v>
      </c>
      <c r="H3815">
        <f>VLOOKUP(B3815,'reaction types'!$A$1:$C$17,MATCH(reactions!H$1,'reaction types'!$A$1:$C$1,0),0)</f>
        <v>35</v>
      </c>
    </row>
    <row r="3816" spans="1:8">
      <c r="A3816" t="s">
        <v>838</v>
      </c>
      <c r="B3816" t="s">
        <v>1049</v>
      </c>
      <c r="C3816" s="2">
        <v>44220.147916666669</v>
      </c>
      <c r="D3816" s="2" t="str">
        <f t="shared" si="61"/>
        <v>January</v>
      </c>
      <c r="E3816" s="5"/>
      <c r="F3816" t="str">
        <f>VLOOKUP($A3816,Content!$B$1:$D$1001,MATCH(reactions!F$1,Content!$B$1:$D$1,0),0)</f>
        <v>GIF</v>
      </c>
      <c r="G3816" t="str">
        <f>VLOOKUP($A3816,Content!$B$1:$D$1001,MATCH(reactions!G$1,Content!$B$1:$D$1,0),0)</f>
        <v>cooking</v>
      </c>
      <c r="H3816">
        <f>VLOOKUP(B3816,'reaction types'!$A$1:$C$17,MATCH(reactions!H$1,'reaction types'!$A$1:$C$1,0),0)</f>
        <v>50</v>
      </c>
    </row>
    <row r="3817" spans="1:8">
      <c r="A3817" t="s">
        <v>839</v>
      </c>
      <c r="B3817" t="s">
        <v>1050</v>
      </c>
      <c r="C3817" s="2">
        <v>44211.293055555558</v>
      </c>
      <c r="D3817" s="2" t="str">
        <f t="shared" si="61"/>
        <v>January</v>
      </c>
      <c r="E3817" s="5"/>
      <c r="F3817" t="str">
        <f>VLOOKUP($A3817,Content!$B$1:$D$1001,MATCH(reactions!F$1,Content!$B$1:$D$1,0),0)</f>
        <v>photo</v>
      </c>
      <c r="G3817" t="str">
        <f>VLOOKUP($A3817,Content!$B$1:$D$1001,MATCH(reactions!G$1,Content!$B$1:$D$1,0),0)</f>
        <v>Science</v>
      </c>
      <c r="H3817">
        <f>VLOOKUP(B3817,'reaction types'!$A$1:$C$17,MATCH(reactions!H$1,'reaction types'!$A$1:$C$1,0),0)</f>
        <v>60</v>
      </c>
    </row>
    <row r="3818" spans="1:8">
      <c r="A3818" t="s">
        <v>841</v>
      </c>
      <c r="B3818" t="s">
        <v>1051</v>
      </c>
      <c r="C3818" s="2">
        <v>44210.029861111114</v>
      </c>
      <c r="D3818" s="2" t="str">
        <f t="shared" si="61"/>
        <v>January</v>
      </c>
      <c r="E3818" s="5"/>
      <c r="F3818" t="str">
        <f>VLOOKUP($A3818,Content!$B$1:$D$1001,MATCH(reactions!F$1,Content!$B$1:$D$1,0),0)</f>
        <v>photo</v>
      </c>
      <c r="G3818" t="str">
        <f>VLOOKUP($A3818,Content!$B$1:$D$1001,MATCH(reactions!G$1,Content!$B$1:$D$1,0),0)</f>
        <v>travel</v>
      </c>
      <c r="H3818">
        <f>VLOOKUP(B3818,'reaction types'!$A$1:$C$17,MATCH(reactions!H$1,'reaction types'!$A$1:$C$1,0),0)</f>
        <v>70</v>
      </c>
    </row>
    <row r="3819" spans="1:8">
      <c r="A3819" t="s">
        <v>842</v>
      </c>
      <c r="B3819" t="s">
        <v>1047</v>
      </c>
      <c r="C3819" s="2">
        <v>44206.286805555559</v>
      </c>
      <c r="D3819" s="2" t="str">
        <f t="shared" si="61"/>
        <v>January</v>
      </c>
      <c r="E3819" s="5"/>
      <c r="F3819" t="str">
        <f>VLOOKUP($A3819,Content!$B$1:$D$1001,MATCH(reactions!F$1,Content!$B$1:$D$1,0),0)</f>
        <v>video</v>
      </c>
      <c r="G3819" t="str">
        <f>VLOOKUP($A3819,Content!$B$1:$D$1001,MATCH(reactions!G$1,Content!$B$1:$D$1,0),0)</f>
        <v>fitness</v>
      </c>
      <c r="H3819">
        <f>VLOOKUP(B3819,'reaction types'!$A$1:$C$17,MATCH(reactions!H$1,'reaction types'!$A$1:$C$1,0),0)</f>
        <v>45</v>
      </c>
    </row>
    <row r="3820" spans="1:8">
      <c r="A3820" t="s">
        <v>842</v>
      </c>
      <c r="B3820" t="s">
        <v>1048</v>
      </c>
      <c r="C3820" s="2">
        <v>44201.439583333333</v>
      </c>
      <c r="D3820" s="2" t="str">
        <f t="shared" si="61"/>
        <v>January</v>
      </c>
      <c r="E3820" s="5"/>
      <c r="F3820" t="str">
        <f>VLOOKUP($A3820,Content!$B$1:$D$1001,MATCH(reactions!F$1,Content!$B$1:$D$1,0),0)</f>
        <v>video</v>
      </c>
      <c r="G3820" t="str">
        <f>VLOOKUP($A3820,Content!$B$1:$D$1001,MATCH(reactions!G$1,Content!$B$1:$D$1,0),0)</f>
        <v>fitness</v>
      </c>
      <c r="H3820">
        <f>VLOOKUP(B3820,'reaction types'!$A$1:$C$17,MATCH(reactions!H$1,'reaction types'!$A$1:$C$1,0),0)</f>
        <v>12</v>
      </c>
    </row>
    <row r="3821" spans="1:8">
      <c r="A3821" t="s">
        <v>842</v>
      </c>
      <c r="B3821" t="s">
        <v>1043</v>
      </c>
      <c r="C3821" s="2">
        <v>44221.709722222222</v>
      </c>
      <c r="D3821" s="2" t="str">
        <f t="shared" si="61"/>
        <v>January</v>
      </c>
      <c r="E3821" s="5"/>
      <c r="F3821" t="str">
        <f>VLOOKUP($A3821,Content!$B$1:$D$1001,MATCH(reactions!F$1,Content!$B$1:$D$1,0),0)</f>
        <v>video</v>
      </c>
      <c r="G3821" t="str">
        <f>VLOOKUP($A3821,Content!$B$1:$D$1001,MATCH(reactions!G$1,Content!$B$1:$D$1,0),0)</f>
        <v>fitness</v>
      </c>
      <c r="H3821">
        <f>VLOOKUP(B3821,'reaction types'!$A$1:$C$17,MATCH(reactions!H$1,'reaction types'!$A$1:$C$1,0),0)</f>
        <v>5</v>
      </c>
    </row>
    <row r="3822" spans="1:8">
      <c r="A3822" t="s">
        <v>842</v>
      </c>
      <c r="B3822" t="s">
        <v>1046</v>
      </c>
      <c r="C3822" s="2">
        <v>44198.796527777777</v>
      </c>
      <c r="D3822" s="2" t="str">
        <f t="shared" si="61"/>
        <v>January</v>
      </c>
      <c r="E3822" s="5"/>
      <c r="F3822" t="str">
        <f>VLOOKUP($A3822,Content!$B$1:$D$1001,MATCH(reactions!F$1,Content!$B$1:$D$1,0),0)</f>
        <v>video</v>
      </c>
      <c r="G3822" t="str">
        <f>VLOOKUP($A3822,Content!$B$1:$D$1001,MATCH(reactions!G$1,Content!$B$1:$D$1,0),0)</f>
        <v>fitness</v>
      </c>
      <c r="H3822">
        <f>VLOOKUP(B3822,'reaction types'!$A$1:$C$17,MATCH(reactions!H$1,'reaction types'!$A$1:$C$1,0),0)</f>
        <v>75</v>
      </c>
    </row>
    <row r="3823" spans="1:8">
      <c r="A3823" t="s">
        <v>843</v>
      </c>
      <c r="B3823" t="s">
        <v>1044</v>
      </c>
      <c r="C3823" s="2">
        <v>44200.067361111112</v>
      </c>
      <c r="D3823" s="2" t="str">
        <f t="shared" si="61"/>
        <v>January</v>
      </c>
      <c r="E3823" s="5"/>
      <c r="F3823" t="str">
        <f>VLOOKUP($A3823,Content!$B$1:$D$1001,MATCH(reactions!F$1,Content!$B$1:$D$1,0),0)</f>
        <v>GIF</v>
      </c>
      <c r="G3823" t="str">
        <f>VLOOKUP($A3823,Content!$B$1:$D$1001,MATCH(reactions!G$1,Content!$B$1:$D$1,0),0)</f>
        <v>animals</v>
      </c>
      <c r="H3823">
        <f>VLOOKUP(B3823,'reaction types'!$A$1:$C$17,MATCH(reactions!H$1,'reaction types'!$A$1:$C$1,0),0)</f>
        <v>65</v>
      </c>
    </row>
    <row r="3824" spans="1:8">
      <c r="A3824" t="s">
        <v>843</v>
      </c>
      <c r="B3824" t="s">
        <v>1038</v>
      </c>
      <c r="C3824" s="2">
        <v>44212.479861111111</v>
      </c>
      <c r="D3824" s="2" t="str">
        <f t="shared" si="61"/>
        <v>January</v>
      </c>
      <c r="E3824" s="5"/>
      <c r="F3824" t="str">
        <f>VLOOKUP($A3824,Content!$B$1:$D$1001,MATCH(reactions!F$1,Content!$B$1:$D$1,0),0)</f>
        <v>GIF</v>
      </c>
      <c r="G3824" t="str">
        <f>VLOOKUP($A3824,Content!$B$1:$D$1001,MATCH(reactions!G$1,Content!$B$1:$D$1,0),0)</f>
        <v>animals</v>
      </c>
      <c r="H3824">
        <f>VLOOKUP(B3824,'reaction types'!$A$1:$C$17,MATCH(reactions!H$1,'reaction types'!$A$1:$C$1,0),0)</f>
        <v>10</v>
      </c>
    </row>
    <row r="3825" spans="1:8">
      <c r="A3825" t="s">
        <v>843</v>
      </c>
      <c r="B3825" t="s">
        <v>1051</v>
      </c>
      <c r="C3825" s="2">
        <v>44203.336805555555</v>
      </c>
      <c r="D3825" s="2" t="str">
        <f t="shared" si="61"/>
        <v>January</v>
      </c>
      <c r="E3825" s="5"/>
      <c r="F3825" t="str">
        <f>VLOOKUP($A3825,Content!$B$1:$D$1001,MATCH(reactions!F$1,Content!$B$1:$D$1,0),0)</f>
        <v>GIF</v>
      </c>
      <c r="G3825" t="str">
        <f>VLOOKUP($A3825,Content!$B$1:$D$1001,MATCH(reactions!G$1,Content!$B$1:$D$1,0),0)</f>
        <v>animals</v>
      </c>
      <c r="H3825">
        <f>VLOOKUP(B3825,'reaction types'!$A$1:$C$17,MATCH(reactions!H$1,'reaction types'!$A$1:$C$1,0),0)</f>
        <v>70</v>
      </c>
    </row>
    <row r="3826" spans="1:8">
      <c r="A3826" t="s">
        <v>843</v>
      </c>
      <c r="B3826" t="s">
        <v>1044</v>
      </c>
      <c r="C3826" s="2">
        <v>44225.575694444444</v>
      </c>
      <c r="D3826" s="2" t="str">
        <f t="shared" si="61"/>
        <v>January</v>
      </c>
      <c r="E3826" s="5"/>
      <c r="F3826" t="str">
        <f>VLOOKUP($A3826,Content!$B$1:$D$1001,MATCH(reactions!F$1,Content!$B$1:$D$1,0),0)</f>
        <v>GIF</v>
      </c>
      <c r="G3826" t="str">
        <f>VLOOKUP($A3826,Content!$B$1:$D$1001,MATCH(reactions!G$1,Content!$B$1:$D$1,0),0)</f>
        <v>animals</v>
      </c>
      <c r="H3826">
        <f>VLOOKUP(B3826,'reaction types'!$A$1:$C$17,MATCH(reactions!H$1,'reaction types'!$A$1:$C$1,0),0)</f>
        <v>65</v>
      </c>
    </row>
    <row r="3827" spans="1:8">
      <c r="A3827" t="s">
        <v>844</v>
      </c>
      <c r="B3827" t="s">
        <v>1051</v>
      </c>
      <c r="C3827" s="2">
        <v>44210.770138888889</v>
      </c>
      <c r="D3827" s="2" t="str">
        <f t="shared" si="61"/>
        <v>January</v>
      </c>
      <c r="E3827" s="5"/>
      <c r="F3827" t="str">
        <f>VLOOKUP($A3827,Content!$B$1:$D$1001,MATCH(reactions!F$1,Content!$B$1:$D$1,0),0)</f>
        <v>video</v>
      </c>
      <c r="G3827" t="str">
        <f>VLOOKUP($A3827,Content!$B$1:$D$1001,MATCH(reactions!G$1,Content!$B$1:$D$1,0),0)</f>
        <v>culture</v>
      </c>
      <c r="H3827">
        <f>VLOOKUP(B3827,'reaction types'!$A$1:$C$17,MATCH(reactions!H$1,'reaction types'!$A$1:$C$1,0),0)</f>
        <v>70</v>
      </c>
    </row>
    <row r="3828" spans="1:8">
      <c r="A3828" t="s">
        <v>845</v>
      </c>
      <c r="B3828" t="s">
        <v>1050</v>
      </c>
      <c r="C3828" s="2">
        <v>44216.349305555559</v>
      </c>
      <c r="D3828" s="2" t="str">
        <f t="shared" si="61"/>
        <v>January</v>
      </c>
      <c r="E3828" s="5"/>
      <c r="F3828" t="str">
        <f>VLOOKUP($A3828,Content!$B$1:$D$1001,MATCH(reactions!F$1,Content!$B$1:$D$1,0),0)</f>
        <v>audio</v>
      </c>
      <c r="G3828" t="str">
        <f>VLOOKUP($A3828,Content!$B$1:$D$1001,MATCH(reactions!G$1,Content!$B$1:$D$1,0),0)</f>
        <v>food</v>
      </c>
      <c r="H3828">
        <f>VLOOKUP(B3828,'reaction types'!$A$1:$C$17,MATCH(reactions!H$1,'reaction types'!$A$1:$C$1,0),0)</f>
        <v>60</v>
      </c>
    </row>
    <row r="3829" spans="1:8">
      <c r="A3829" t="s">
        <v>845</v>
      </c>
      <c r="B3829" t="s">
        <v>1051</v>
      </c>
      <c r="C3829" s="2">
        <v>44226.704861111109</v>
      </c>
      <c r="D3829" s="2" t="str">
        <f t="shared" si="61"/>
        <v>January</v>
      </c>
      <c r="E3829" s="5"/>
      <c r="F3829" t="str">
        <f>VLOOKUP($A3829,Content!$B$1:$D$1001,MATCH(reactions!F$1,Content!$B$1:$D$1,0),0)</f>
        <v>audio</v>
      </c>
      <c r="G3829" t="str">
        <f>VLOOKUP($A3829,Content!$B$1:$D$1001,MATCH(reactions!G$1,Content!$B$1:$D$1,0),0)</f>
        <v>food</v>
      </c>
      <c r="H3829">
        <f>VLOOKUP(B3829,'reaction types'!$A$1:$C$17,MATCH(reactions!H$1,'reaction types'!$A$1:$C$1,0),0)</f>
        <v>70</v>
      </c>
    </row>
    <row r="3830" spans="1:8">
      <c r="A3830" t="s">
        <v>845</v>
      </c>
      <c r="B3830" t="s">
        <v>1038</v>
      </c>
      <c r="C3830" s="2">
        <v>44216.03402777778</v>
      </c>
      <c r="D3830" s="2" t="str">
        <f t="shared" si="61"/>
        <v>January</v>
      </c>
      <c r="E3830" s="5"/>
      <c r="F3830" t="str">
        <f>VLOOKUP($A3830,Content!$B$1:$D$1001,MATCH(reactions!F$1,Content!$B$1:$D$1,0),0)</f>
        <v>audio</v>
      </c>
      <c r="G3830" t="str">
        <f>VLOOKUP($A3830,Content!$B$1:$D$1001,MATCH(reactions!G$1,Content!$B$1:$D$1,0),0)</f>
        <v>food</v>
      </c>
      <c r="H3830">
        <f>VLOOKUP(B3830,'reaction types'!$A$1:$C$17,MATCH(reactions!H$1,'reaction types'!$A$1:$C$1,0),0)</f>
        <v>10</v>
      </c>
    </row>
    <row r="3831" spans="1:8">
      <c r="A3831" t="s">
        <v>845</v>
      </c>
      <c r="B3831" t="s">
        <v>1038</v>
      </c>
      <c r="C3831" s="2">
        <v>44211.523611111108</v>
      </c>
      <c r="D3831" s="2" t="str">
        <f t="shared" si="61"/>
        <v>January</v>
      </c>
      <c r="E3831" s="5"/>
      <c r="F3831" t="str">
        <f>VLOOKUP($A3831,Content!$B$1:$D$1001,MATCH(reactions!F$1,Content!$B$1:$D$1,0),0)</f>
        <v>audio</v>
      </c>
      <c r="G3831" t="str">
        <f>VLOOKUP($A3831,Content!$B$1:$D$1001,MATCH(reactions!G$1,Content!$B$1:$D$1,0),0)</f>
        <v>food</v>
      </c>
      <c r="H3831">
        <f>VLOOKUP(B3831,'reaction types'!$A$1:$C$17,MATCH(reactions!H$1,'reaction types'!$A$1:$C$1,0),0)</f>
        <v>10</v>
      </c>
    </row>
    <row r="3832" spans="1:8">
      <c r="A3832" t="s">
        <v>845</v>
      </c>
      <c r="B3832" t="s">
        <v>1044</v>
      </c>
      <c r="C3832" s="2">
        <v>44219.666666666664</v>
      </c>
      <c r="D3832" s="2" t="str">
        <f t="shared" si="61"/>
        <v>January</v>
      </c>
      <c r="E3832" s="5"/>
      <c r="F3832" t="str">
        <f>VLOOKUP($A3832,Content!$B$1:$D$1001,MATCH(reactions!F$1,Content!$B$1:$D$1,0),0)</f>
        <v>audio</v>
      </c>
      <c r="G3832" t="str">
        <f>VLOOKUP($A3832,Content!$B$1:$D$1001,MATCH(reactions!G$1,Content!$B$1:$D$1,0),0)</f>
        <v>food</v>
      </c>
      <c r="H3832">
        <f>VLOOKUP(B3832,'reaction types'!$A$1:$C$17,MATCH(reactions!H$1,'reaction types'!$A$1:$C$1,0),0)</f>
        <v>65</v>
      </c>
    </row>
    <row r="3833" spans="1:8">
      <c r="A3833" t="s">
        <v>845</v>
      </c>
      <c r="B3833" t="s">
        <v>1040</v>
      </c>
      <c r="C3833" s="2">
        <v>44222.241666666669</v>
      </c>
      <c r="D3833" s="2" t="str">
        <f t="shared" si="61"/>
        <v>January</v>
      </c>
      <c r="E3833" s="5"/>
      <c r="F3833" t="str">
        <f>VLOOKUP($A3833,Content!$B$1:$D$1001,MATCH(reactions!F$1,Content!$B$1:$D$1,0),0)</f>
        <v>audio</v>
      </c>
      <c r="G3833" t="str">
        <f>VLOOKUP($A3833,Content!$B$1:$D$1001,MATCH(reactions!G$1,Content!$B$1:$D$1,0),0)</f>
        <v>food</v>
      </c>
      <c r="H3833">
        <f>VLOOKUP(B3833,'reaction types'!$A$1:$C$17,MATCH(reactions!H$1,'reaction types'!$A$1:$C$1,0),0)</f>
        <v>30</v>
      </c>
    </row>
    <row r="3834" spans="1:8">
      <c r="A3834" t="s">
        <v>845</v>
      </c>
      <c r="B3834" t="s">
        <v>1043</v>
      </c>
      <c r="C3834" s="2">
        <v>44210.839583333334</v>
      </c>
      <c r="D3834" s="2" t="str">
        <f t="shared" si="61"/>
        <v>January</v>
      </c>
      <c r="E3834" s="5"/>
      <c r="F3834" t="str">
        <f>VLOOKUP($A3834,Content!$B$1:$D$1001,MATCH(reactions!F$1,Content!$B$1:$D$1,0),0)</f>
        <v>audio</v>
      </c>
      <c r="G3834" t="str">
        <f>VLOOKUP($A3834,Content!$B$1:$D$1001,MATCH(reactions!G$1,Content!$B$1:$D$1,0),0)</f>
        <v>food</v>
      </c>
      <c r="H3834">
        <f>VLOOKUP(B3834,'reaction types'!$A$1:$C$17,MATCH(reactions!H$1,'reaction types'!$A$1:$C$1,0),0)</f>
        <v>5</v>
      </c>
    </row>
    <row r="3835" spans="1:8">
      <c r="A3835" t="s">
        <v>845</v>
      </c>
      <c r="B3835" t="s">
        <v>1037</v>
      </c>
      <c r="C3835" s="2">
        <v>44224.800000000003</v>
      </c>
      <c r="D3835" s="2" t="str">
        <f t="shared" si="61"/>
        <v>January</v>
      </c>
      <c r="E3835" s="5"/>
      <c r="F3835" t="str">
        <f>VLOOKUP($A3835,Content!$B$1:$D$1001,MATCH(reactions!F$1,Content!$B$1:$D$1,0),0)</f>
        <v>audio</v>
      </c>
      <c r="G3835" t="str">
        <f>VLOOKUP($A3835,Content!$B$1:$D$1001,MATCH(reactions!G$1,Content!$B$1:$D$1,0),0)</f>
        <v>food</v>
      </c>
      <c r="H3835">
        <f>VLOOKUP(B3835,'reaction types'!$A$1:$C$17,MATCH(reactions!H$1,'reaction types'!$A$1:$C$1,0),0)</f>
        <v>0</v>
      </c>
    </row>
    <row r="3836" spans="1:8">
      <c r="A3836" t="s">
        <v>847</v>
      </c>
      <c r="B3836" t="s">
        <v>1047</v>
      </c>
      <c r="C3836" s="2">
        <v>44218.029166666667</v>
      </c>
      <c r="D3836" s="2" t="str">
        <f t="shared" si="61"/>
        <v>January</v>
      </c>
      <c r="E3836" s="5"/>
      <c r="F3836" t="str">
        <f>VLOOKUP($A3836,Content!$B$1:$D$1001,MATCH(reactions!F$1,Content!$B$1:$D$1,0),0)</f>
        <v>GIF</v>
      </c>
      <c r="G3836" t="str">
        <f>VLOOKUP($A3836,Content!$B$1:$D$1001,MATCH(reactions!G$1,Content!$B$1:$D$1,0),0)</f>
        <v>animals</v>
      </c>
      <c r="H3836">
        <f>VLOOKUP(B3836,'reaction types'!$A$1:$C$17,MATCH(reactions!H$1,'reaction types'!$A$1:$C$1,0),0)</f>
        <v>45</v>
      </c>
    </row>
    <row r="3837" spans="1:8">
      <c r="A3837" t="s">
        <v>848</v>
      </c>
      <c r="B3837" t="s">
        <v>1042</v>
      </c>
      <c r="C3837" s="2">
        <v>44208.302083333336</v>
      </c>
      <c r="D3837" s="2" t="str">
        <f t="shared" si="61"/>
        <v>January</v>
      </c>
      <c r="E3837" s="5"/>
      <c r="F3837" t="str">
        <f>VLOOKUP($A3837,Content!$B$1:$D$1001,MATCH(reactions!F$1,Content!$B$1:$D$1,0),0)</f>
        <v>GIF</v>
      </c>
      <c r="G3837" t="str">
        <f>VLOOKUP($A3837,Content!$B$1:$D$1001,MATCH(reactions!G$1,Content!$B$1:$D$1,0),0)</f>
        <v>cooking</v>
      </c>
      <c r="H3837">
        <f>VLOOKUP(B3837,'reaction types'!$A$1:$C$17,MATCH(reactions!H$1,'reaction types'!$A$1:$C$1,0),0)</f>
        <v>70</v>
      </c>
    </row>
    <row r="3838" spans="1:8">
      <c r="A3838" t="s">
        <v>848</v>
      </c>
      <c r="B3838" t="s">
        <v>1044</v>
      </c>
      <c r="C3838" s="2">
        <v>44214.934027777781</v>
      </c>
      <c r="D3838" s="2" t="str">
        <f t="shared" si="61"/>
        <v>January</v>
      </c>
      <c r="E3838" s="5"/>
      <c r="F3838" t="str">
        <f>VLOOKUP($A3838,Content!$B$1:$D$1001,MATCH(reactions!F$1,Content!$B$1:$D$1,0),0)</f>
        <v>GIF</v>
      </c>
      <c r="G3838" t="str">
        <f>VLOOKUP($A3838,Content!$B$1:$D$1001,MATCH(reactions!G$1,Content!$B$1:$D$1,0),0)</f>
        <v>cooking</v>
      </c>
      <c r="H3838">
        <f>VLOOKUP(B3838,'reaction types'!$A$1:$C$17,MATCH(reactions!H$1,'reaction types'!$A$1:$C$1,0),0)</f>
        <v>65</v>
      </c>
    </row>
    <row r="3839" spans="1:8">
      <c r="A3839" t="s">
        <v>849</v>
      </c>
      <c r="B3839" t="s">
        <v>1039</v>
      </c>
      <c r="C3839" s="2">
        <v>44220.179861111108</v>
      </c>
      <c r="D3839" s="2" t="str">
        <f t="shared" si="61"/>
        <v>January</v>
      </c>
      <c r="E3839" s="5"/>
      <c r="F3839" t="str">
        <f>VLOOKUP($A3839,Content!$B$1:$D$1001,MATCH(reactions!F$1,Content!$B$1:$D$1,0),0)</f>
        <v>audio</v>
      </c>
      <c r="G3839" t="str">
        <f>VLOOKUP($A3839,Content!$B$1:$D$1001,MATCH(reactions!G$1,Content!$B$1:$D$1,0),0)</f>
        <v>food</v>
      </c>
      <c r="H3839">
        <f>VLOOKUP(B3839,'reaction types'!$A$1:$C$17,MATCH(reactions!H$1,'reaction types'!$A$1:$C$1,0),0)</f>
        <v>15</v>
      </c>
    </row>
    <row r="3840" spans="1:8">
      <c r="A3840" t="s">
        <v>850</v>
      </c>
      <c r="B3840" t="s">
        <v>1042</v>
      </c>
      <c r="C3840" s="2">
        <v>44204.097916666666</v>
      </c>
      <c r="D3840" s="2" t="str">
        <f t="shared" si="61"/>
        <v>January</v>
      </c>
      <c r="E3840" s="5"/>
      <c r="F3840" t="str">
        <f>VLOOKUP($A3840,Content!$B$1:$D$1001,MATCH(reactions!F$1,Content!$B$1:$D$1,0),0)</f>
        <v>video</v>
      </c>
      <c r="G3840" t="str">
        <f>VLOOKUP($A3840,Content!$B$1:$D$1001,MATCH(reactions!G$1,Content!$B$1:$D$1,0),0)</f>
        <v>animals</v>
      </c>
      <c r="H3840">
        <f>VLOOKUP(B3840,'reaction types'!$A$1:$C$17,MATCH(reactions!H$1,'reaction types'!$A$1:$C$1,0),0)</f>
        <v>70</v>
      </c>
    </row>
    <row r="3841" spans="1:8">
      <c r="A3841" t="s">
        <v>851</v>
      </c>
      <c r="B3841" t="s">
        <v>1048</v>
      </c>
      <c r="C3841" s="2">
        <v>44202.074305555558</v>
      </c>
      <c r="D3841" s="2" t="str">
        <f t="shared" si="61"/>
        <v>January</v>
      </c>
      <c r="E3841" s="5"/>
      <c r="F3841" t="str">
        <f>VLOOKUP($A3841,Content!$B$1:$D$1001,MATCH(reactions!F$1,Content!$B$1:$D$1,0),0)</f>
        <v>video</v>
      </c>
      <c r="G3841" t="str">
        <f>VLOOKUP($A3841,Content!$B$1:$D$1001,MATCH(reactions!G$1,Content!$B$1:$D$1,0),0)</f>
        <v>travel</v>
      </c>
      <c r="H3841">
        <f>VLOOKUP(B3841,'reaction types'!$A$1:$C$17,MATCH(reactions!H$1,'reaction types'!$A$1:$C$1,0),0)</f>
        <v>12</v>
      </c>
    </row>
    <row r="3842" spans="1:8">
      <c r="A3842" t="s">
        <v>851</v>
      </c>
      <c r="B3842" t="s">
        <v>1050</v>
      </c>
      <c r="C3842" s="2">
        <v>44213.161805555559</v>
      </c>
      <c r="D3842" s="2" t="str">
        <f t="shared" si="61"/>
        <v>January</v>
      </c>
      <c r="E3842" s="5"/>
      <c r="F3842" t="str">
        <f>VLOOKUP($A3842,Content!$B$1:$D$1001,MATCH(reactions!F$1,Content!$B$1:$D$1,0),0)</f>
        <v>video</v>
      </c>
      <c r="G3842" t="str">
        <f>VLOOKUP($A3842,Content!$B$1:$D$1001,MATCH(reactions!G$1,Content!$B$1:$D$1,0),0)</f>
        <v>travel</v>
      </c>
      <c r="H3842">
        <f>VLOOKUP(B3842,'reaction types'!$A$1:$C$17,MATCH(reactions!H$1,'reaction types'!$A$1:$C$1,0),0)</f>
        <v>60</v>
      </c>
    </row>
    <row r="3843" spans="1:8">
      <c r="A3843" t="s">
        <v>851</v>
      </c>
      <c r="B3843" t="s">
        <v>1052</v>
      </c>
      <c r="C3843" s="2">
        <v>44220.929166666669</v>
      </c>
      <c r="D3843" s="2" t="str">
        <f t="shared" ref="D3843:D3906" si="62">TEXT(C3843,"mmmm")</f>
        <v>January</v>
      </c>
      <c r="E3843" s="5"/>
      <c r="F3843" t="str">
        <f>VLOOKUP($A3843,Content!$B$1:$D$1001,MATCH(reactions!F$1,Content!$B$1:$D$1,0),0)</f>
        <v>video</v>
      </c>
      <c r="G3843" t="str">
        <f>VLOOKUP($A3843,Content!$B$1:$D$1001,MATCH(reactions!G$1,Content!$B$1:$D$1,0),0)</f>
        <v>travel</v>
      </c>
      <c r="H3843">
        <f>VLOOKUP(B3843,'reaction types'!$A$1:$C$17,MATCH(reactions!H$1,'reaction types'!$A$1:$C$1,0),0)</f>
        <v>72</v>
      </c>
    </row>
    <row r="3844" spans="1:8">
      <c r="A3844" t="s">
        <v>851</v>
      </c>
      <c r="B3844" t="s">
        <v>1041</v>
      </c>
      <c r="C3844" s="2">
        <v>44210.693749999999</v>
      </c>
      <c r="D3844" s="2" t="str">
        <f t="shared" si="62"/>
        <v>January</v>
      </c>
      <c r="E3844" s="5"/>
      <c r="F3844" t="str">
        <f>VLOOKUP($A3844,Content!$B$1:$D$1001,MATCH(reactions!F$1,Content!$B$1:$D$1,0),0)</f>
        <v>video</v>
      </c>
      <c r="G3844" t="str">
        <f>VLOOKUP($A3844,Content!$B$1:$D$1001,MATCH(reactions!G$1,Content!$B$1:$D$1,0),0)</f>
        <v>travel</v>
      </c>
      <c r="H3844">
        <f>VLOOKUP(B3844,'reaction types'!$A$1:$C$17,MATCH(reactions!H$1,'reaction types'!$A$1:$C$1,0),0)</f>
        <v>35</v>
      </c>
    </row>
    <row r="3845" spans="1:8">
      <c r="A3845" t="s">
        <v>851</v>
      </c>
      <c r="B3845" t="s">
        <v>1038</v>
      </c>
      <c r="C3845" s="2">
        <v>44220.867361111108</v>
      </c>
      <c r="D3845" s="2" t="str">
        <f t="shared" si="62"/>
        <v>January</v>
      </c>
      <c r="E3845" s="5"/>
      <c r="F3845" t="str">
        <f>VLOOKUP($A3845,Content!$B$1:$D$1001,MATCH(reactions!F$1,Content!$B$1:$D$1,0),0)</f>
        <v>video</v>
      </c>
      <c r="G3845" t="str">
        <f>VLOOKUP($A3845,Content!$B$1:$D$1001,MATCH(reactions!G$1,Content!$B$1:$D$1,0),0)</f>
        <v>travel</v>
      </c>
      <c r="H3845">
        <f>VLOOKUP(B3845,'reaction types'!$A$1:$C$17,MATCH(reactions!H$1,'reaction types'!$A$1:$C$1,0),0)</f>
        <v>10</v>
      </c>
    </row>
    <row r="3846" spans="1:8">
      <c r="A3846" t="s">
        <v>851</v>
      </c>
      <c r="B3846" t="s">
        <v>1044</v>
      </c>
      <c r="C3846" s="2">
        <v>44197.168749999997</v>
      </c>
      <c r="D3846" s="2" t="str">
        <f t="shared" si="62"/>
        <v>January</v>
      </c>
      <c r="E3846" s="5"/>
      <c r="F3846" t="str">
        <f>VLOOKUP($A3846,Content!$B$1:$D$1001,MATCH(reactions!F$1,Content!$B$1:$D$1,0),0)</f>
        <v>video</v>
      </c>
      <c r="G3846" t="str">
        <f>VLOOKUP($A3846,Content!$B$1:$D$1001,MATCH(reactions!G$1,Content!$B$1:$D$1,0),0)</f>
        <v>travel</v>
      </c>
      <c r="H3846">
        <f>VLOOKUP(B3846,'reaction types'!$A$1:$C$17,MATCH(reactions!H$1,'reaction types'!$A$1:$C$1,0),0)</f>
        <v>65</v>
      </c>
    </row>
    <row r="3847" spans="1:8">
      <c r="A3847" t="s">
        <v>852</v>
      </c>
      <c r="B3847" t="s">
        <v>1048</v>
      </c>
      <c r="C3847" s="2">
        <v>44221.599305555559</v>
      </c>
      <c r="D3847" s="2" t="str">
        <f t="shared" si="62"/>
        <v>January</v>
      </c>
      <c r="E3847" s="5"/>
      <c r="F3847" t="str">
        <f>VLOOKUP($A3847,Content!$B$1:$D$1001,MATCH(reactions!F$1,Content!$B$1:$D$1,0),0)</f>
        <v>photo</v>
      </c>
      <c r="G3847" t="str">
        <f>VLOOKUP($A3847,Content!$B$1:$D$1001,MATCH(reactions!G$1,Content!$B$1:$D$1,0),0)</f>
        <v>tennis</v>
      </c>
      <c r="H3847">
        <f>VLOOKUP(B3847,'reaction types'!$A$1:$C$17,MATCH(reactions!H$1,'reaction types'!$A$1:$C$1,0),0)</f>
        <v>12</v>
      </c>
    </row>
    <row r="3848" spans="1:8">
      <c r="A3848" t="s">
        <v>852</v>
      </c>
      <c r="B3848" t="s">
        <v>1042</v>
      </c>
      <c r="C3848" s="2">
        <v>44218.850694444445</v>
      </c>
      <c r="D3848" s="2" t="str">
        <f t="shared" si="62"/>
        <v>January</v>
      </c>
      <c r="E3848" s="5"/>
      <c r="F3848" t="str">
        <f>VLOOKUP($A3848,Content!$B$1:$D$1001,MATCH(reactions!F$1,Content!$B$1:$D$1,0),0)</f>
        <v>photo</v>
      </c>
      <c r="G3848" t="str">
        <f>VLOOKUP($A3848,Content!$B$1:$D$1001,MATCH(reactions!G$1,Content!$B$1:$D$1,0),0)</f>
        <v>tennis</v>
      </c>
      <c r="H3848">
        <f>VLOOKUP(B3848,'reaction types'!$A$1:$C$17,MATCH(reactions!H$1,'reaction types'!$A$1:$C$1,0),0)</f>
        <v>70</v>
      </c>
    </row>
    <row r="3849" spans="1:8">
      <c r="A3849" t="s">
        <v>853</v>
      </c>
      <c r="B3849" t="s">
        <v>1042</v>
      </c>
      <c r="C3849" s="2">
        <v>44203.986805555556</v>
      </c>
      <c r="D3849" s="2" t="str">
        <f t="shared" si="62"/>
        <v>January</v>
      </c>
      <c r="E3849" s="5"/>
      <c r="F3849" t="str">
        <f>VLOOKUP($A3849,Content!$B$1:$D$1001,MATCH(reactions!F$1,Content!$B$1:$D$1,0),0)</f>
        <v>video</v>
      </c>
      <c r="G3849" t="str">
        <f>VLOOKUP($A3849,Content!$B$1:$D$1001,MATCH(reactions!G$1,Content!$B$1:$D$1,0),0)</f>
        <v>healthy eating</v>
      </c>
      <c r="H3849">
        <f>VLOOKUP(B3849,'reaction types'!$A$1:$C$17,MATCH(reactions!H$1,'reaction types'!$A$1:$C$1,0),0)</f>
        <v>70</v>
      </c>
    </row>
    <row r="3850" spans="1:8">
      <c r="A3850" t="s">
        <v>853</v>
      </c>
      <c r="B3850" t="s">
        <v>1047</v>
      </c>
      <c r="C3850" s="2">
        <v>44213.24722222222</v>
      </c>
      <c r="D3850" s="2" t="str">
        <f t="shared" si="62"/>
        <v>January</v>
      </c>
      <c r="E3850" s="5"/>
      <c r="F3850" t="str">
        <f>VLOOKUP($A3850,Content!$B$1:$D$1001,MATCH(reactions!F$1,Content!$B$1:$D$1,0),0)</f>
        <v>video</v>
      </c>
      <c r="G3850" t="str">
        <f>VLOOKUP($A3850,Content!$B$1:$D$1001,MATCH(reactions!G$1,Content!$B$1:$D$1,0),0)</f>
        <v>healthy eating</v>
      </c>
      <c r="H3850">
        <f>VLOOKUP(B3850,'reaction types'!$A$1:$C$17,MATCH(reactions!H$1,'reaction types'!$A$1:$C$1,0),0)</f>
        <v>45</v>
      </c>
    </row>
    <row r="3851" spans="1:8">
      <c r="A3851" t="s">
        <v>853</v>
      </c>
      <c r="B3851" t="s">
        <v>1039</v>
      </c>
      <c r="C3851" s="2">
        <v>44198.788888888892</v>
      </c>
      <c r="D3851" s="2" t="str">
        <f t="shared" si="62"/>
        <v>January</v>
      </c>
      <c r="E3851" s="5"/>
      <c r="F3851" t="str">
        <f>VLOOKUP($A3851,Content!$B$1:$D$1001,MATCH(reactions!F$1,Content!$B$1:$D$1,0),0)</f>
        <v>video</v>
      </c>
      <c r="G3851" t="str">
        <f>VLOOKUP($A3851,Content!$B$1:$D$1001,MATCH(reactions!G$1,Content!$B$1:$D$1,0),0)</f>
        <v>healthy eating</v>
      </c>
      <c r="H3851">
        <f>VLOOKUP(B3851,'reaction types'!$A$1:$C$17,MATCH(reactions!H$1,'reaction types'!$A$1:$C$1,0),0)</f>
        <v>15</v>
      </c>
    </row>
    <row r="3852" spans="1:8">
      <c r="A3852" t="s">
        <v>853</v>
      </c>
      <c r="B3852" t="s">
        <v>1046</v>
      </c>
      <c r="C3852" s="2">
        <v>44209.806250000001</v>
      </c>
      <c r="D3852" s="2" t="str">
        <f t="shared" si="62"/>
        <v>January</v>
      </c>
      <c r="E3852" s="5"/>
      <c r="F3852" t="str">
        <f>VLOOKUP($A3852,Content!$B$1:$D$1001,MATCH(reactions!F$1,Content!$B$1:$D$1,0),0)</f>
        <v>video</v>
      </c>
      <c r="G3852" t="str">
        <f>VLOOKUP($A3852,Content!$B$1:$D$1001,MATCH(reactions!G$1,Content!$B$1:$D$1,0),0)</f>
        <v>healthy eating</v>
      </c>
      <c r="H3852">
        <f>VLOOKUP(B3852,'reaction types'!$A$1:$C$17,MATCH(reactions!H$1,'reaction types'!$A$1:$C$1,0),0)</f>
        <v>75</v>
      </c>
    </row>
    <row r="3853" spans="1:8">
      <c r="A3853" t="s">
        <v>855</v>
      </c>
      <c r="B3853" t="s">
        <v>1052</v>
      </c>
      <c r="C3853" s="2">
        <v>44213.434027777781</v>
      </c>
      <c r="D3853" s="2" t="str">
        <f t="shared" si="62"/>
        <v>January</v>
      </c>
      <c r="E3853" s="5"/>
      <c r="F3853" t="str">
        <f>VLOOKUP($A3853,Content!$B$1:$D$1001,MATCH(reactions!F$1,Content!$B$1:$D$1,0),0)</f>
        <v>video</v>
      </c>
      <c r="G3853" t="str">
        <f>VLOOKUP($A3853,Content!$B$1:$D$1001,MATCH(reactions!G$1,Content!$B$1:$D$1,0),0)</f>
        <v>science</v>
      </c>
      <c r="H3853">
        <f>VLOOKUP(B3853,'reaction types'!$A$1:$C$17,MATCH(reactions!H$1,'reaction types'!$A$1:$C$1,0),0)</f>
        <v>72</v>
      </c>
    </row>
    <row r="3854" spans="1:8">
      <c r="A3854" t="s">
        <v>855</v>
      </c>
      <c r="B3854" t="s">
        <v>1051</v>
      </c>
      <c r="C3854" s="2">
        <v>44210.22152777778</v>
      </c>
      <c r="D3854" s="2" t="str">
        <f t="shared" si="62"/>
        <v>January</v>
      </c>
      <c r="E3854" s="5"/>
      <c r="F3854" t="str">
        <f>VLOOKUP($A3854,Content!$B$1:$D$1001,MATCH(reactions!F$1,Content!$B$1:$D$1,0),0)</f>
        <v>video</v>
      </c>
      <c r="G3854" t="str">
        <f>VLOOKUP($A3854,Content!$B$1:$D$1001,MATCH(reactions!G$1,Content!$B$1:$D$1,0),0)</f>
        <v>science</v>
      </c>
      <c r="H3854">
        <f>VLOOKUP(B3854,'reaction types'!$A$1:$C$17,MATCH(reactions!H$1,'reaction types'!$A$1:$C$1,0),0)</f>
        <v>70</v>
      </c>
    </row>
    <row r="3855" spans="1:8">
      <c r="A3855" t="s">
        <v>855</v>
      </c>
      <c r="B3855" t="s">
        <v>1041</v>
      </c>
      <c r="C3855" s="2">
        <v>44202.3125</v>
      </c>
      <c r="D3855" s="2" t="str">
        <f t="shared" si="62"/>
        <v>January</v>
      </c>
      <c r="E3855" s="5"/>
      <c r="F3855" t="str">
        <f>VLOOKUP($A3855,Content!$B$1:$D$1001,MATCH(reactions!F$1,Content!$B$1:$D$1,0),0)</f>
        <v>video</v>
      </c>
      <c r="G3855" t="str">
        <f>VLOOKUP($A3855,Content!$B$1:$D$1001,MATCH(reactions!G$1,Content!$B$1:$D$1,0),0)</f>
        <v>science</v>
      </c>
      <c r="H3855">
        <f>VLOOKUP(B3855,'reaction types'!$A$1:$C$17,MATCH(reactions!H$1,'reaction types'!$A$1:$C$1,0),0)</f>
        <v>35</v>
      </c>
    </row>
    <row r="3856" spans="1:8">
      <c r="A3856" t="s">
        <v>857</v>
      </c>
      <c r="B3856" t="s">
        <v>1049</v>
      </c>
      <c r="C3856" s="2">
        <v>44224.576388888891</v>
      </c>
      <c r="D3856" s="2" t="str">
        <f t="shared" si="62"/>
        <v>January</v>
      </c>
      <c r="E3856" s="5"/>
      <c r="F3856" t="str">
        <f>VLOOKUP($A3856,Content!$B$1:$D$1001,MATCH(reactions!F$1,Content!$B$1:$D$1,0),0)</f>
        <v>video</v>
      </c>
      <c r="G3856" t="str">
        <f>VLOOKUP($A3856,Content!$B$1:$D$1001,MATCH(reactions!G$1,Content!$B$1:$D$1,0),0)</f>
        <v>dogs</v>
      </c>
      <c r="H3856">
        <f>VLOOKUP(B3856,'reaction types'!$A$1:$C$17,MATCH(reactions!H$1,'reaction types'!$A$1:$C$1,0),0)</f>
        <v>50</v>
      </c>
    </row>
    <row r="3857" spans="1:8">
      <c r="A3857" t="s">
        <v>857</v>
      </c>
      <c r="B3857" t="s">
        <v>1051</v>
      </c>
      <c r="C3857" s="2">
        <v>44210.908333333333</v>
      </c>
      <c r="D3857" s="2" t="str">
        <f t="shared" si="62"/>
        <v>January</v>
      </c>
      <c r="E3857" s="5"/>
      <c r="F3857" t="str">
        <f>VLOOKUP($A3857,Content!$B$1:$D$1001,MATCH(reactions!F$1,Content!$B$1:$D$1,0),0)</f>
        <v>video</v>
      </c>
      <c r="G3857" t="str">
        <f>VLOOKUP($A3857,Content!$B$1:$D$1001,MATCH(reactions!G$1,Content!$B$1:$D$1,0),0)</f>
        <v>dogs</v>
      </c>
      <c r="H3857">
        <f>VLOOKUP(B3857,'reaction types'!$A$1:$C$17,MATCH(reactions!H$1,'reaction types'!$A$1:$C$1,0),0)</f>
        <v>70</v>
      </c>
    </row>
    <row r="3858" spans="1:8">
      <c r="A3858" t="s">
        <v>859</v>
      </c>
      <c r="B3858" t="s">
        <v>1050</v>
      </c>
      <c r="C3858" s="2">
        <v>44224.544444444444</v>
      </c>
      <c r="D3858" s="2" t="str">
        <f t="shared" si="62"/>
        <v>January</v>
      </c>
      <c r="E3858" s="5"/>
      <c r="F3858" t="str">
        <f>VLOOKUP($A3858,Content!$B$1:$D$1001,MATCH(reactions!F$1,Content!$B$1:$D$1,0),0)</f>
        <v>audio</v>
      </c>
      <c r="G3858" t="str">
        <f>VLOOKUP($A3858,Content!$B$1:$D$1001,MATCH(reactions!G$1,Content!$B$1:$D$1,0),0)</f>
        <v>food</v>
      </c>
      <c r="H3858">
        <f>VLOOKUP(B3858,'reaction types'!$A$1:$C$17,MATCH(reactions!H$1,'reaction types'!$A$1:$C$1,0),0)</f>
        <v>60</v>
      </c>
    </row>
    <row r="3859" spans="1:8">
      <c r="A3859" t="s">
        <v>860</v>
      </c>
      <c r="B3859" t="s">
        <v>1037</v>
      </c>
      <c r="C3859" s="2">
        <v>44217.322222222225</v>
      </c>
      <c r="D3859" s="2" t="str">
        <f t="shared" si="62"/>
        <v>January</v>
      </c>
      <c r="E3859" s="5"/>
      <c r="F3859" t="str">
        <f>VLOOKUP($A3859,Content!$B$1:$D$1001,MATCH(reactions!F$1,Content!$B$1:$D$1,0),0)</f>
        <v>audio</v>
      </c>
      <c r="G3859" t="str">
        <f>VLOOKUP($A3859,Content!$B$1:$D$1001,MATCH(reactions!G$1,Content!$B$1:$D$1,0),0)</f>
        <v>healthy eating</v>
      </c>
      <c r="H3859">
        <f>VLOOKUP(B3859,'reaction types'!$A$1:$C$17,MATCH(reactions!H$1,'reaction types'!$A$1:$C$1,0),0)</f>
        <v>0</v>
      </c>
    </row>
    <row r="3860" spans="1:8">
      <c r="A3860" t="s">
        <v>860</v>
      </c>
      <c r="B3860" t="s">
        <v>1046</v>
      </c>
      <c r="C3860" s="2">
        <v>44198.051388888889</v>
      </c>
      <c r="D3860" s="2" t="str">
        <f t="shared" si="62"/>
        <v>January</v>
      </c>
      <c r="E3860" s="5"/>
      <c r="F3860" t="str">
        <f>VLOOKUP($A3860,Content!$B$1:$D$1001,MATCH(reactions!F$1,Content!$B$1:$D$1,0),0)</f>
        <v>audio</v>
      </c>
      <c r="G3860" t="str">
        <f>VLOOKUP($A3860,Content!$B$1:$D$1001,MATCH(reactions!G$1,Content!$B$1:$D$1,0),0)</f>
        <v>healthy eating</v>
      </c>
      <c r="H3860">
        <f>VLOOKUP(B3860,'reaction types'!$A$1:$C$17,MATCH(reactions!H$1,'reaction types'!$A$1:$C$1,0),0)</f>
        <v>75</v>
      </c>
    </row>
    <row r="3861" spans="1:8">
      <c r="A3861" t="s">
        <v>862</v>
      </c>
      <c r="B3861" t="s">
        <v>1042</v>
      </c>
      <c r="C3861" s="2">
        <v>44218.178472222222</v>
      </c>
      <c r="D3861" s="2" t="str">
        <f t="shared" si="62"/>
        <v>January</v>
      </c>
      <c r="E3861" s="5"/>
      <c r="F3861" t="str">
        <f>VLOOKUP($A3861,Content!$B$1:$D$1001,MATCH(reactions!F$1,Content!$B$1:$D$1,0),0)</f>
        <v>GIF</v>
      </c>
      <c r="G3861" t="str">
        <f>VLOOKUP($A3861,Content!$B$1:$D$1001,MATCH(reactions!G$1,Content!$B$1:$D$1,0),0)</f>
        <v>food</v>
      </c>
      <c r="H3861">
        <f>VLOOKUP(B3861,'reaction types'!$A$1:$C$17,MATCH(reactions!H$1,'reaction types'!$A$1:$C$1,0),0)</f>
        <v>70</v>
      </c>
    </row>
    <row r="3862" spans="1:8">
      <c r="A3862" t="s">
        <v>862</v>
      </c>
      <c r="B3862" t="s">
        <v>1038</v>
      </c>
      <c r="C3862" s="2">
        <v>44209.06527777778</v>
      </c>
      <c r="D3862" s="2" t="str">
        <f t="shared" si="62"/>
        <v>January</v>
      </c>
      <c r="E3862" s="5"/>
      <c r="F3862" t="str">
        <f>VLOOKUP($A3862,Content!$B$1:$D$1001,MATCH(reactions!F$1,Content!$B$1:$D$1,0),0)</f>
        <v>GIF</v>
      </c>
      <c r="G3862" t="str">
        <f>VLOOKUP($A3862,Content!$B$1:$D$1001,MATCH(reactions!G$1,Content!$B$1:$D$1,0),0)</f>
        <v>food</v>
      </c>
      <c r="H3862">
        <f>VLOOKUP(B3862,'reaction types'!$A$1:$C$17,MATCH(reactions!H$1,'reaction types'!$A$1:$C$1,0),0)</f>
        <v>10</v>
      </c>
    </row>
    <row r="3863" spans="1:8">
      <c r="A3863" t="s">
        <v>862</v>
      </c>
      <c r="B3863" t="s">
        <v>1043</v>
      </c>
      <c r="C3863" s="2">
        <v>44214.532638888886</v>
      </c>
      <c r="D3863" s="2" t="str">
        <f t="shared" si="62"/>
        <v>January</v>
      </c>
      <c r="E3863" s="5"/>
      <c r="F3863" t="str">
        <f>VLOOKUP($A3863,Content!$B$1:$D$1001,MATCH(reactions!F$1,Content!$B$1:$D$1,0),0)</f>
        <v>GIF</v>
      </c>
      <c r="G3863" t="str">
        <f>VLOOKUP($A3863,Content!$B$1:$D$1001,MATCH(reactions!G$1,Content!$B$1:$D$1,0),0)</f>
        <v>food</v>
      </c>
      <c r="H3863">
        <f>VLOOKUP(B3863,'reaction types'!$A$1:$C$17,MATCH(reactions!H$1,'reaction types'!$A$1:$C$1,0),0)</f>
        <v>5</v>
      </c>
    </row>
    <row r="3864" spans="1:8">
      <c r="A3864" t="s">
        <v>863</v>
      </c>
      <c r="B3864" t="s">
        <v>1044</v>
      </c>
      <c r="C3864" s="2">
        <v>44222.395833333336</v>
      </c>
      <c r="D3864" s="2" t="str">
        <f t="shared" si="62"/>
        <v>January</v>
      </c>
      <c r="E3864" s="5"/>
      <c r="F3864" t="str">
        <f>VLOOKUP($A3864,Content!$B$1:$D$1001,MATCH(reactions!F$1,Content!$B$1:$D$1,0),0)</f>
        <v>photo</v>
      </c>
      <c r="G3864" t="str">
        <f>VLOOKUP($A3864,Content!$B$1:$D$1001,MATCH(reactions!G$1,Content!$B$1:$D$1,0),0)</f>
        <v>veganism</v>
      </c>
      <c r="H3864">
        <f>VLOOKUP(B3864,'reaction types'!$A$1:$C$17,MATCH(reactions!H$1,'reaction types'!$A$1:$C$1,0),0)</f>
        <v>65</v>
      </c>
    </row>
    <row r="3865" spans="1:8">
      <c r="A3865" t="s">
        <v>863</v>
      </c>
      <c r="B3865" t="s">
        <v>1037</v>
      </c>
      <c r="C3865" s="2">
        <v>44220.925000000003</v>
      </c>
      <c r="D3865" s="2" t="str">
        <f t="shared" si="62"/>
        <v>January</v>
      </c>
      <c r="E3865" s="5"/>
      <c r="F3865" t="str">
        <f>VLOOKUP($A3865,Content!$B$1:$D$1001,MATCH(reactions!F$1,Content!$B$1:$D$1,0),0)</f>
        <v>photo</v>
      </c>
      <c r="G3865" t="str">
        <f>VLOOKUP($A3865,Content!$B$1:$D$1001,MATCH(reactions!G$1,Content!$B$1:$D$1,0),0)</f>
        <v>veganism</v>
      </c>
      <c r="H3865">
        <f>VLOOKUP(B3865,'reaction types'!$A$1:$C$17,MATCH(reactions!H$1,'reaction types'!$A$1:$C$1,0),0)</f>
        <v>0</v>
      </c>
    </row>
    <row r="3866" spans="1:8">
      <c r="A3866" t="s">
        <v>863</v>
      </c>
      <c r="B3866" t="s">
        <v>1052</v>
      </c>
      <c r="C3866" s="2">
        <v>44208.989583333336</v>
      </c>
      <c r="D3866" s="2" t="str">
        <f t="shared" si="62"/>
        <v>January</v>
      </c>
      <c r="E3866" s="5"/>
      <c r="F3866" t="str">
        <f>VLOOKUP($A3866,Content!$B$1:$D$1001,MATCH(reactions!F$1,Content!$B$1:$D$1,0),0)</f>
        <v>photo</v>
      </c>
      <c r="G3866" t="str">
        <f>VLOOKUP($A3866,Content!$B$1:$D$1001,MATCH(reactions!G$1,Content!$B$1:$D$1,0),0)</f>
        <v>veganism</v>
      </c>
      <c r="H3866">
        <f>VLOOKUP(B3866,'reaction types'!$A$1:$C$17,MATCH(reactions!H$1,'reaction types'!$A$1:$C$1,0),0)</f>
        <v>72</v>
      </c>
    </row>
    <row r="3867" spans="1:8">
      <c r="A3867" t="s">
        <v>864</v>
      </c>
      <c r="B3867" t="s">
        <v>1040</v>
      </c>
      <c r="C3867" s="2">
        <v>44220.702777777777</v>
      </c>
      <c r="D3867" s="2" t="str">
        <f t="shared" si="62"/>
        <v>January</v>
      </c>
      <c r="E3867" s="5"/>
      <c r="F3867" t="str">
        <f>VLOOKUP($A3867,Content!$B$1:$D$1001,MATCH(reactions!F$1,Content!$B$1:$D$1,0),0)</f>
        <v>GIF</v>
      </c>
      <c r="G3867" t="str">
        <f>VLOOKUP($A3867,Content!$B$1:$D$1001,MATCH(reactions!G$1,Content!$B$1:$D$1,0),0)</f>
        <v>veganism</v>
      </c>
      <c r="H3867">
        <f>VLOOKUP(B3867,'reaction types'!$A$1:$C$17,MATCH(reactions!H$1,'reaction types'!$A$1:$C$1,0),0)</f>
        <v>30</v>
      </c>
    </row>
    <row r="3868" spans="1:8">
      <c r="A3868" t="s">
        <v>865</v>
      </c>
      <c r="B3868" t="s">
        <v>1046</v>
      </c>
      <c r="C3868" s="2">
        <v>44211.619444444441</v>
      </c>
      <c r="D3868" s="2" t="str">
        <f t="shared" si="62"/>
        <v>January</v>
      </c>
      <c r="E3868" s="5"/>
      <c r="F3868" t="str">
        <f>VLOOKUP($A3868,Content!$B$1:$D$1001,MATCH(reactions!F$1,Content!$B$1:$D$1,0),0)</f>
        <v>photo</v>
      </c>
      <c r="G3868" t="str">
        <f>VLOOKUP($A3868,Content!$B$1:$D$1001,MATCH(reactions!G$1,Content!$B$1:$D$1,0),0)</f>
        <v>science</v>
      </c>
      <c r="H3868">
        <f>VLOOKUP(B3868,'reaction types'!$A$1:$C$17,MATCH(reactions!H$1,'reaction types'!$A$1:$C$1,0),0)</f>
        <v>75</v>
      </c>
    </row>
    <row r="3869" spans="1:8">
      <c r="A3869" t="s">
        <v>866</v>
      </c>
      <c r="B3869" t="s">
        <v>1043</v>
      </c>
      <c r="C3869" s="2">
        <v>44201.450694444444</v>
      </c>
      <c r="D3869" s="2" t="str">
        <f t="shared" si="62"/>
        <v>January</v>
      </c>
      <c r="E3869" s="5"/>
      <c r="F3869" t="str">
        <f>VLOOKUP($A3869,Content!$B$1:$D$1001,MATCH(reactions!F$1,Content!$B$1:$D$1,0),0)</f>
        <v>audio</v>
      </c>
      <c r="G3869" t="str">
        <f>VLOOKUP($A3869,Content!$B$1:$D$1001,MATCH(reactions!G$1,Content!$B$1:$D$1,0),0)</f>
        <v>dogs</v>
      </c>
      <c r="H3869">
        <f>VLOOKUP(B3869,'reaction types'!$A$1:$C$17,MATCH(reactions!H$1,'reaction types'!$A$1:$C$1,0),0)</f>
        <v>5</v>
      </c>
    </row>
    <row r="3870" spans="1:8">
      <c r="A3870" t="s">
        <v>866</v>
      </c>
      <c r="B3870" t="s">
        <v>1050</v>
      </c>
      <c r="C3870" s="2">
        <v>44212.916666666664</v>
      </c>
      <c r="D3870" s="2" t="str">
        <f t="shared" si="62"/>
        <v>January</v>
      </c>
      <c r="E3870" s="5"/>
      <c r="F3870" t="str">
        <f>VLOOKUP($A3870,Content!$B$1:$D$1001,MATCH(reactions!F$1,Content!$B$1:$D$1,0),0)</f>
        <v>audio</v>
      </c>
      <c r="G3870" t="str">
        <f>VLOOKUP($A3870,Content!$B$1:$D$1001,MATCH(reactions!G$1,Content!$B$1:$D$1,0),0)</f>
        <v>dogs</v>
      </c>
      <c r="H3870">
        <f>VLOOKUP(B3870,'reaction types'!$A$1:$C$17,MATCH(reactions!H$1,'reaction types'!$A$1:$C$1,0),0)</f>
        <v>60</v>
      </c>
    </row>
    <row r="3871" spans="1:8">
      <c r="A3871" t="s">
        <v>866</v>
      </c>
      <c r="B3871" t="s">
        <v>1038</v>
      </c>
      <c r="C3871" s="2">
        <v>44202.67083333333</v>
      </c>
      <c r="D3871" s="2" t="str">
        <f t="shared" si="62"/>
        <v>January</v>
      </c>
      <c r="E3871" s="5"/>
      <c r="F3871" t="str">
        <f>VLOOKUP($A3871,Content!$B$1:$D$1001,MATCH(reactions!F$1,Content!$B$1:$D$1,0),0)</f>
        <v>audio</v>
      </c>
      <c r="G3871" t="str">
        <f>VLOOKUP($A3871,Content!$B$1:$D$1001,MATCH(reactions!G$1,Content!$B$1:$D$1,0),0)</f>
        <v>dogs</v>
      </c>
      <c r="H3871">
        <f>VLOOKUP(B3871,'reaction types'!$A$1:$C$17,MATCH(reactions!H$1,'reaction types'!$A$1:$C$1,0),0)</f>
        <v>10</v>
      </c>
    </row>
    <row r="3872" spans="1:8">
      <c r="A3872" t="s">
        <v>867</v>
      </c>
      <c r="B3872" t="s">
        <v>1048</v>
      </c>
      <c r="C3872" s="2">
        <v>44226.859027777777</v>
      </c>
      <c r="D3872" s="2" t="str">
        <f t="shared" si="62"/>
        <v>January</v>
      </c>
      <c r="E3872" s="5"/>
      <c r="F3872" t="str">
        <f>VLOOKUP($A3872,Content!$B$1:$D$1001,MATCH(reactions!F$1,Content!$B$1:$D$1,0),0)</f>
        <v>video</v>
      </c>
      <c r="G3872" t="str">
        <f>VLOOKUP($A3872,Content!$B$1:$D$1001,MATCH(reactions!G$1,Content!$B$1:$D$1,0),0)</f>
        <v>healthy eating</v>
      </c>
      <c r="H3872">
        <f>VLOOKUP(B3872,'reaction types'!$A$1:$C$17,MATCH(reactions!H$1,'reaction types'!$A$1:$C$1,0),0)</f>
        <v>12</v>
      </c>
    </row>
    <row r="3873" spans="1:8">
      <c r="A3873" t="s">
        <v>867</v>
      </c>
      <c r="B3873" t="s">
        <v>1050</v>
      </c>
      <c r="C3873" s="2">
        <v>44201.679861111108</v>
      </c>
      <c r="D3873" s="2" t="str">
        <f t="shared" si="62"/>
        <v>January</v>
      </c>
      <c r="E3873" s="5"/>
      <c r="F3873" t="str">
        <f>VLOOKUP($A3873,Content!$B$1:$D$1001,MATCH(reactions!F$1,Content!$B$1:$D$1,0),0)</f>
        <v>video</v>
      </c>
      <c r="G3873" t="str">
        <f>VLOOKUP($A3873,Content!$B$1:$D$1001,MATCH(reactions!G$1,Content!$B$1:$D$1,0),0)</f>
        <v>healthy eating</v>
      </c>
      <c r="H3873">
        <f>VLOOKUP(B3873,'reaction types'!$A$1:$C$17,MATCH(reactions!H$1,'reaction types'!$A$1:$C$1,0),0)</f>
        <v>60</v>
      </c>
    </row>
    <row r="3874" spans="1:8">
      <c r="A3874" t="s">
        <v>867</v>
      </c>
      <c r="B3874" t="s">
        <v>1052</v>
      </c>
      <c r="C3874" s="2">
        <v>44210.853472222225</v>
      </c>
      <c r="D3874" s="2" t="str">
        <f t="shared" si="62"/>
        <v>January</v>
      </c>
      <c r="E3874" s="5"/>
      <c r="F3874" t="str">
        <f>VLOOKUP($A3874,Content!$B$1:$D$1001,MATCH(reactions!F$1,Content!$B$1:$D$1,0),0)</f>
        <v>video</v>
      </c>
      <c r="G3874" t="str">
        <f>VLOOKUP($A3874,Content!$B$1:$D$1001,MATCH(reactions!G$1,Content!$B$1:$D$1,0),0)</f>
        <v>healthy eating</v>
      </c>
      <c r="H3874">
        <f>VLOOKUP(B3874,'reaction types'!$A$1:$C$17,MATCH(reactions!H$1,'reaction types'!$A$1:$C$1,0),0)</f>
        <v>72</v>
      </c>
    </row>
    <row r="3875" spans="1:8">
      <c r="A3875" t="s">
        <v>867</v>
      </c>
      <c r="B3875" t="s">
        <v>1037</v>
      </c>
      <c r="C3875" s="2">
        <v>44198.577777777777</v>
      </c>
      <c r="D3875" s="2" t="str">
        <f t="shared" si="62"/>
        <v>January</v>
      </c>
      <c r="E3875" s="5"/>
      <c r="F3875" t="str">
        <f>VLOOKUP($A3875,Content!$B$1:$D$1001,MATCH(reactions!F$1,Content!$B$1:$D$1,0),0)</f>
        <v>video</v>
      </c>
      <c r="G3875" t="str">
        <f>VLOOKUP($A3875,Content!$B$1:$D$1001,MATCH(reactions!G$1,Content!$B$1:$D$1,0),0)</f>
        <v>healthy eating</v>
      </c>
      <c r="H3875">
        <f>VLOOKUP(B3875,'reaction types'!$A$1:$C$17,MATCH(reactions!H$1,'reaction types'!$A$1:$C$1,0),0)</f>
        <v>0</v>
      </c>
    </row>
    <row r="3876" spans="1:8">
      <c r="A3876" t="s">
        <v>868</v>
      </c>
      <c r="B3876" t="s">
        <v>1046</v>
      </c>
      <c r="C3876" s="2">
        <v>44213.421527777777</v>
      </c>
      <c r="D3876" s="2" t="str">
        <f t="shared" si="62"/>
        <v>January</v>
      </c>
      <c r="E3876" s="5"/>
      <c r="F3876" t="str">
        <f>VLOOKUP($A3876,Content!$B$1:$D$1001,MATCH(reactions!F$1,Content!$B$1:$D$1,0),0)</f>
        <v>GIF</v>
      </c>
      <c r="G3876" t="str">
        <f>VLOOKUP($A3876,Content!$B$1:$D$1001,MATCH(reactions!G$1,Content!$B$1:$D$1,0),0)</f>
        <v>technology</v>
      </c>
      <c r="H3876">
        <f>VLOOKUP(B3876,'reaction types'!$A$1:$C$17,MATCH(reactions!H$1,'reaction types'!$A$1:$C$1,0),0)</f>
        <v>75</v>
      </c>
    </row>
    <row r="3877" spans="1:8">
      <c r="A3877" t="s">
        <v>868</v>
      </c>
      <c r="B3877" t="s">
        <v>1039</v>
      </c>
      <c r="C3877" s="2">
        <v>44212.67083333333</v>
      </c>
      <c r="D3877" s="2" t="str">
        <f t="shared" si="62"/>
        <v>January</v>
      </c>
      <c r="E3877" s="5"/>
      <c r="F3877" t="str">
        <f>VLOOKUP($A3877,Content!$B$1:$D$1001,MATCH(reactions!F$1,Content!$B$1:$D$1,0),0)</f>
        <v>GIF</v>
      </c>
      <c r="G3877" t="str">
        <f>VLOOKUP($A3877,Content!$B$1:$D$1001,MATCH(reactions!G$1,Content!$B$1:$D$1,0),0)</f>
        <v>technology</v>
      </c>
      <c r="H3877">
        <f>VLOOKUP(B3877,'reaction types'!$A$1:$C$17,MATCH(reactions!H$1,'reaction types'!$A$1:$C$1,0),0)</f>
        <v>15</v>
      </c>
    </row>
    <row r="3878" spans="1:8">
      <c r="A3878" t="s">
        <v>868</v>
      </c>
      <c r="B3878" t="s">
        <v>1037</v>
      </c>
      <c r="C3878" s="2">
        <v>44223.274305555555</v>
      </c>
      <c r="D3878" s="2" t="str">
        <f t="shared" si="62"/>
        <v>January</v>
      </c>
      <c r="E3878" s="5"/>
      <c r="F3878" t="str">
        <f>VLOOKUP($A3878,Content!$B$1:$D$1001,MATCH(reactions!F$1,Content!$B$1:$D$1,0),0)</f>
        <v>GIF</v>
      </c>
      <c r="G3878" t="str">
        <f>VLOOKUP($A3878,Content!$B$1:$D$1001,MATCH(reactions!G$1,Content!$B$1:$D$1,0),0)</f>
        <v>technology</v>
      </c>
      <c r="H3878">
        <f>VLOOKUP(B3878,'reaction types'!$A$1:$C$17,MATCH(reactions!H$1,'reaction types'!$A$1:$C$1,0),0)</f>
        <v>0</v>
      </c>
    </row>
    <row r="3879" spans="1:8">
      <c r="A3879" t="s">
        <v>868</v>
      </c>
      <c r="B3879" t="s">
        <v>1049</v>
      </c>
      <c r="C3879" s="2">
        <v>44211.379166666666</v>
      </c>
      <c r="D3879" s="2" t="str">
        <f t="shared" si="62"/>
        <v>January</v>
      </c>
      <c r="E3879" s="5"/>
      <c r="F3879" t="str">
        <f>VLOOKUP($A3879,Content!$B$1:$D$1001,MATCH(reactions!F$1,Content!$B$1:$D$1,0),0)</f>
        <v>GIF</v>
      </c>
      <c r="G3879" t="str">
        <f>VLOOKUP($A3879,Content!$B$1:$D$1001,MATCH(reactions!G$1,Content!$B$1:$D$1,0),0)</f>
        <v>technology</v>
      </c>
      <c r="H3879">
        <f>VLOOKUP(B3879,'reaction types'!$A$1:$C$17,MATCH(reactions!H$1,'reaction types'!$A$1:$C$1,0),0)</f>
        <v>50</v>
      </c>
    </row>
    <row r="3880" spans="1:8">
      <c r="A3880" t="s">
        <v>868</v>
      </c>
      <c r="B3880" t="s">
        <v>1043</v>
      </c>
      <c r="C3880" s="2">
        <v>44198.37777777778</v>
      </c>
      <c r="D3880" s="2" t="str">
        <f t="shared" si="62"/>
        <v>January</v>
      </c>
      <c r="E3880" s="5"/>
      <c r="F3880" t="str">
        <f>VLOOKUP($A3880,Content!$B$1:$D$1001,MATCH(reactions!F$1,Content!$B$1:$D$1,0),0)</f>
        <v>GIF</v>
      </c>
      <c r="G3880" t="str">
        <f>VLOOKUP($A3880,Content!$B$1:$D$1001,MATCH(reactions!G$1,Content!$B$1:$D$1,0),0)</f>
        <v>technology</v>
      </c>
      <c r="H3880">
        <f>VLOOKUP(B3880,'reaction types'!$A$1:$C$17,MATCH(reactions!H$1,'reaction types'!$A$1:$C$1,0),0)</f>
        <v>5</v>
      </c>
    </row>
    <row r="3881" spans="1:8">
      <c r="A3881" t="s">
        <v>868</v>
      </c>
      <c r="B3881" t="s">
        <v>1042</v>
      </c>
      <c r="C3881" s="2">
        <v>44215.288194444445</v>
      </c>
      <c r="D3881" s="2" t="str">
        <f t="shared" si="62"/>
        <v>January</v>
      </c>
      <c r="E3881" s="5"/>
      <c r="F3881" t="str">
        <f>VLOOKUP($A3881,Content!$B$1:$D$1001,MATCH(reactions!F$1,Content!$B$1:$D$1,0),0)</f>
        <v>GIF</v>
      </c>
      <c r="G3881" t="str">
        <f>VLOOKUP($A3881,Content!$B$1:$D$1001,MATCH(reactions!G$1,Content!$B$1:$D$1,0),0)</f>
        <v>technology</v>
      </c>
      <c r="H3881">
        <f>VLOOKUP(B3881,'reaction types'!$A$1:$C$17,MATCH(reactions!H$1,'reaction types'!$A$1:$C$1,0),0)</f>
        <v>70</v>
      </c>
    </row>
    <row r="3882" spans="1:8">
      <c r="A3882" t="s">
        <v>868</v>
      </c>
      <c r="B3882" t="s">
        <v>1050</v>
      </c>
      <c r="C3882" s="2">
        <v>44217.086805555555</v>
      </c>
      <c r="D3882" s="2" t="str">
        <f t="shared" si="62"/>
        <v>January</v>
      </c>
      <c r="E3882" s="5"/>
      <c r="F3882" t="str">
        <f>VLOOKUP($A3882,Content!$B$1:$D$1001,MATCH(reactions!F$1,Content!$B$1:$D$1,0),0)</f>
        <v>GIF</v>
      </c>
      <c r="G3882" t="str">
        <f>VLOOKUP($A3882,Content!$B$1:$D$1001,MATCH(reactions!G$1,Content!$B$1:$D$1,0),0)</f>
        <v>technology</v>
      </c>
      <c r="H3882">
        <f>VLOOKUP(B3882,'reaction types'!$A$1:$C$17,MATCH(reactions!H$1,'reaction types'!$A$1:$C$1,0),0)</f>
        <v>60</v>
      </c>
    </row>
    <row r="3883" spans="1:8">
      <c r="A3883" t="s">
        <v>868</v>
      </c>
      <c r="B3883" t="s">
        <v>1038</v>
      </c>
      <c r="C3883" s="2">
        <v>44213.269444444442</v>
      </c>
      <c r="D3883" s="2" t="str">
        <f t="shared" si="62"/>
        <v>January</v>
      </c>
      <c r="E3883" s="5"/>
      <c r="F3883" t="str">
        <f>VLOOKUP($A3883,Content!$B$1:$D$1001,MATCH(reactions!F$1,Content!$B$1:$D$1,0),0)</f>
        <v>GIF</v>
      </c>
      <c r="G3883" t="str">
        <f>VLOOKUP($A3883,Content!$B$1:$D$1001,MATCH(reactions!G$1,Content!$B$1:$D$1,0),0)</f>
        <v>technology</v>
      </c>
      <c r="H3883">
        <f>VLOOKUP(B3883,'reaction types'!$A$1:$C$17,MATCH(reactions!H$1,'reaction types'!$A$1:$C$1,0),0)</f>
        <v>10</v>
      </c>
    </row>
    <row r="3884" spans="1:8">
      <c r="A3884" t="s">
        <v>869</v>
      </c>
      <c r="B3884" t="s">
        <v>1039</v>
      </c>
      <c r="C3884" s="2">
        <v>44212.430555555555</v>
      </c>
      <c r="D3884" s="2" t="str">
        <f t="shared" si="62"/>
        <v>January</v>
      </c>
      <c r="E3884" s="5"/>
      <c r="F3884" t="str">
        <f>VLOOKUP($A3884,Content!$B$1:$D$1001,MATCH(reactions!F$1,Content!$B$1:$D$1,0),0)</f>
        <v>GIF</v>
      </c>
      <c r="G3884" t="str">
        <f>VLOOKUP($A3884,Content!$B$1:$D$1001,MATCH(reactions!G$1,Content!$B$1:$D$1,0),0)</f>
        <v>veganism</v>
      </c>
      <c r="H3884">
        <f>VLOOKUP(B3884,'reaction types'!$A$1:$C$17,MATCH(reactions!H$1,'reaction types'!$A$1:$C$1,0),0)</f>
        <v>15</v>
      </c>
    </row>
    <row r="3885" spans="1:8">
      <c r="A3885" t="s">
        <v>869</v>
      </c>
      <c r="B3885" t="s">
        <v>1050</v>
      </c>
      <c r="C3885" s="2">
        <v>44205.571527777778</v>
      </c>
      <c r="D3885" s="2" t="str">
        <f t="shared" si="62"/>
        <v>January</v>
      </c>
      <c r="E3885" s="5"/>
      <c r="F3885" t="str">
        <f>VLOOKUP($A3885,Content!$B$1:$D$1001,MATCH(reactions!F$1,Content!$B$1:$D$1,0),0)</f>
        <v>GIF</v>
      </c>
      <c r="G3885" t="str">
        <f>VLOOKUP($A3885,Content!$B$1:$D$1001,MATCH(reactions!G$1,Content!$B$1:$D$1,0),0)</f>
        <v>veganism</v>
      </c>
      <c r="H3885">
        <f>VLOOKUP(B3885,'reaction types'!$A$1:$C$17,MATCH(reactions!H$1,'reaction types'!$A$1:$C$1,0),0)</f>
        <v>60</v>
      </c>
    </row>
    <row r="3886" spans="1:8">
      <c r="A3886" t="s">
        <v>869</v>
      </c>
      <c r="B3886" t="s">
        <v>1040</v>
      </c>
      <c r="C3886" s="2">
        <v>44224.463194444441</v>
      </c>
      <c r="D3886" s="2" t="str">
        <f t="shared" si="62"/>
        <v>January</v>
      </c>
      <c r="E3886" s="5"/>
      <c r="F3886" t="str">
        <f>VLOOKUP($A3886,Content!$B$1:$D$1001,MATCH(reactions!F$1,Content!$B$1:$D$1,0),0)</f>
        <v>GIF</v>
      </c>
      <c r="G3886" t="str">
        <f>VLOOKUP($A3886,Content!$B$1:$D$1001,MATCH(reactions!G$1,Content!$B$1:$D$1,0),0)</f>
        <v>veganism</v>
      </c>
      <c r="H3886">
        <f>VLOOKUP(B3886,'reaction types'!$A$1:$C$17,MATCH(reactions!H$1,'reaction types'!$A$1:$C$1,0),0)</f>
        <v>30</v>
      </c>
    </row>
    <row r="3887" spans="1:8">
      <c r="A3887" t="s">
        <v>871</v>
      </c>
      <c r="B3887" t="s">
        <v>1038</v>
      </c>
      <c r="C3887" s="2">
        <v>44212.137499999997</v>
      </c>
      <c r="D3887" s="2" t="str">
        <f t="shared" si="62"/>
        <v>January</v>
      </c>
      <c r="E3887" s="5"/>
      <c r="F3887" t="str">
        <f>VLOOKUP($A3887,Content!$B$1:$D$1001,MATCH(reactions!F$1,Content!$B$1:$D$1,0),0)</f>
        <v>audio</v>
      </c>
      <c r="G3887" t="str">
        <f>VLOOKUP($A3887,Content!$B$1:$D$1001,MATCH(reactions!G$1,Content!$B$1:$D$1,0),0)</f>
        <v>fitness</v>
      </c>
      <c r="H3887">
        <f>VLOOKUP(B3887,'reaction types'!$A$1:$C$17,MATCH(reactions!H$1,'reaction types'!$A$1:$C$1,0),0)</f>
        <v>10</v>
      </c>
    </row>
    <row r="3888" spans="1:8">
      <c r="A3888" t="s">
        <v>871</v>
      </c>
      <c r="B3888" t="s">
        <v>1044</v>
      </c>
      <c r="C3888" s="2">
        <v>44206.553472222222</v>
      </c>
      <c r="D3888" s="2" t="str">
        <f t="shared" si="62"/>
        <v>January</v>
      </c>
      <c r="E3888" s="5"/>
      <c r="F3888" t="str">
        <f>VLOOKUP($A3888,Content!$B$1:$D$1001,MATCH(reactions!F$1,Content!$B$1:$D$1,0),0)</f>
        <v>audio</v>
      </c>
      <c r="G3888" t="str">
        <f>VLOOKUP($A3888,Content!$B$1:$D$1001,MATCH(reactions!G$1,Content!$B$1:$D$1,0),0)</f>
        <v>fitness</v>
      </c>
      <c r="H3888">
        <f>VLOOKUP(B3888,'reaction types'!$A$1:$C$17,MATCH(reactions!H$1,'reaction types'!$A$1:$C$1,0),0)</f>
        <v>65</v>
      </c>
    </row>
    <row r="3889" spans="1:8">
      <c r="A3889" t="s">
        <v>871</v>
      </c>
      <c r="B3889" t="s">
        <v>1050</v>
      </c>
      <c r="C3889" s="2">
        <v>44225.763194444444</v>
      </c>
      <c r="D3889" s="2" t="str">
        <f t="shared" si="62"/>
        <v>January</v>
      </c>
      <c r="E3889" s="5"/>
      <c r="F3889" t="str">
        <f>VLOOKUP($A3889,Content!$B$1:$D$1001,MATCH(reactions!F$1,Content!$B$1:$D$1,0),0)</f>
        <v>audio</v>
      </c>
      <c r="G3889" t="str">
        <f>VLOOKUP($A3889,Content!$B$1:$D$1001,MATCH(reactions!G$1,Content!$B$1:$D$1,0),0)</f>
        <v>fitness</v>
      </c>
      <c r="H3889">
        <f>VLOOKUP(B3889,'reaction types'!$A$1:$C$17,MATCH(reactions!H$1,'reaction types'!$A$1:$C$1,0),0)</f>
        <v>60</v>
      </c>
    </row>
    <row r="3890" spans="1:8">
      <c r="A3890" t="s">
        <v>871</v>
      </c>
      <c r="B3890" t="s">
        <v>1038</v>
      </c>
      <c r="C3890" s="2">
        <v>44199.638194444444</v>
      </c>
      <c r="D3890" s="2" t="str">
        <f t="shared" si="62"/>
        <v>January</v>
      </c>
      <c r="E3890" s="5"/>
      <c r="F3890" t="str">
        <f>VLOOKUP($A3890,Content!$B$1:$D$1001,MATCH(reactions!F$1,Content!$B$1:$D$1,0),0)</f>
        <v>audio</v>
      </c>
      <c r="G3890" t="str">
        <f>VLOOKUP($A3890,Content!$B$1:$D$1001,MATCH(reactions!G$1,Content!$B$1:$D$1,0),0)</f>
        <v>fitness</v>
      </c>
      <c r="H3890">
        <f>VLOOKUP(B3890,'reaction types'!$A$1:$C$17,MATCH(reactions!H$1,'reaction types'!$A$1:$C$1,0),0)</f>
        <v>10</v>
      </c>
    </row>
    <row r="3891" spans="1:8">
      <c r="A3891" t="s">
        <v>871</v>
      </c>
      <c r="B3891" t="s">
        <v>1043</v>
      </c>
      <c r="C3891" s="2">
        <v>44218.331250000003</v>
      </c>
      <c r="D3891" s="2" t="str">
        <f t="shared" si="62"/>
        <v>January</v>
      </c>
      <c r="E3891" s="5"/>
      <c r="F3891" t="str">
        <f>VLOOKUP($A3891,Content!$B$1:$D$1001,MATCH(reactions!F$1,Content!$B$1:$D$1,0),0)</f>
        <v>audio</v>
      </c>
      <c r="G3891" t="str">
        <f>VLOOKUP($A3891,Content!$B$1:$D$1001,MATCH(reactions!G$1,Content!$B$1:$D$1,0),0)</f>
        <v>fitness</v>
      </c>
      <c r="H3891">
        <f>VLOOKUP(B3891,'reaction types'!$A$1:$C$17,MATCH(reactions!H$1,'reaction types'!$A$1:$C$1,0),0)</f>
        <v>5</v>
      </c>
    </row>
    <row r="3892" spans="1:8">
      <c r="A3892" t="s">
        <v>871</v>
      </c>
      <c r="B3892" t="s">
        <v>1037</v>
      </c>
      <c r="C3892" s="2">
        <v>44205.772222222222</v>
      </c>
      <c r="D3892" s="2" t="str">
        <f t="shared" si="62"/>
        <v>January</v>
      </c>
      <c r="E3892" s="5"/>
      <c r="F3892" t="str">
        <f>VLOOKUP($A3892,Content!$B$1:$D$1001,MATCH(reactions!F$1,Content!$B$1:$D$1,0),0)</f>
        <v>audio</v>
      </c>
      <c r="G3892" t="str">
        <f>VLOOKUP($A3892,Content!$B$1:$D$1001,MATCH(reactions!G$1,Content!$B$1:$D$1,0),0)</f>
        <v>fitness</v>
      </c>
      <c r="H3892">
        <f>VLOOKUP(B3892,'reaction types'!$A$1:$C$17,MATCH(reactions!H$1,'reaction types'!$A$1:$C$1,0),0)</f>
        <v>0</v>
      </c>
    </row>
    <row r="3893" spans="1:8">
      <c r="A3893" t="s">
        <v>872</v>
      </c>
      <c r="B3893" t="s">
        <v>1047</v>
      </c>
      <c r="C3893" s="2">
        <v>44223.341666666667</v>
      </c>
      <c r="D3893" s="2" t="str">
        <f t="shared" si="62"/>
        <v>January</v>
      </c>
      <c r="E3893" s="5"/>
      <c r="F3893" t="str">
        <f>VLOOKUP($A3893,Content!$B$1:$D$1001,MATCH(reactions!F$1,Content!$B$1:$D$1,0),0)</f>
        <v>GIF</v>
      </c>
      <c r="G3893" t="str">
        <f>VLOOKUP($A3893,Content!$B$1:$D$1001,MATCH(reactions!G$1,Content!$B$1:$D$1,0),0)</f>
        <v>travel</v>
      </c>
      <c r="H3893">
        <f>VLOOKUP(B3893,'reaction types'!$A$1:$C$17,MATCH(reactions!H$1,'reaction types'!$A$1:$C$1,0),0)</f>
        <v>45</v>
      </c>
    </row>
    <row r="3894" spans="1:8">
      <c r="A3894" t="s">
        <v>872</v>
      </c>
      <c r="B3894" t="s">
        <v>1048</v>
      </c>
      <c r="C3894" s="2">
        <v>44207.272222222222</v>
      </c>
      <c r="D3894" s="2" t="str">
        <f t="shared" si="62"/>
        <v>January</v>
      </c>
      <c r="E3894" s="5"/>
      <c r="F3894" t="str">
        <f>VLOOKUP($A3894,Content!$B$1:$D$1001,MATCH(reactions!F$1,Content!$B$1:$D$1,0),0)</f>
        <v>GIF</v>
      </c>
      <c r="G3894" t="str">
        <f>VLOOKUP($A3894,Content!$B$1:$D$1001,MATCH(reactions!G$1,Content!$B$1:$D$1,0),0)</f>
        <v>travel</v>
      </c>
      <c r="H3894">
        <f>VLOOKUP(B3894,'reaction types'!$A$1:$C$17,MATCH(reactions!H$1,'reaction types'!$A$1:$C$1,0),0)</f>
        <v>12</v>
      </c>
    </row>
    <row r="3895" spans="1:8">
      <c r="A3895" t="s">
        <v>872</v>
      </c>
      <c r="B3895" t="s">
        <v>1040</v>
      </c>
      <c r="C3895" s="2">
        <v>44203.970138888886</v>
      </c>
      <c r="D3895" s="2" t="str">
        <f t="shared" si="62"/>
        <v>January</v>
      </c>
      <c r="E3895" s="5"/>
      <c r="F3895" t="str">
        <f>VLOOKUP($A3895,Content!$B$1:$D$1001,MATCH(reactions!F$1,Content!$B$1:$D$1,0),0)</f>
        <v>GIF</v>
      </c>
      <c r="G3895" t="str">
        <f>VLOOKUP($A3895,Content!$B$1:$D$1001,MATCH(reactions!G$1,Content!$B$1:$D$1,0),0)</f>
        <v>travel</v>
      </c>
      <c r="H3895">
        <f>VLOOKUP(B3895,'reaction types'!$A$1:$C$17,MATCH(reactions!H$1,'reaction types'!$A$1:$C$1,0),0)</f>
        <v>30</v>
      </c>
    </row>
    <row r="3896" spans="1:8">
      <c r="A3896" t="s">
        <v>872</v>
      </c>
      <c r="B3896" t="s">
        <v>1039</v>
      </c>
      <c r="C3896" s="2">
        <v>44204.998611111114</v>
      </c>
      <c r="D3896" s="2" t="str">
        <f t="shared" si="62"/>
        <v>January</v>
      </c>
      <c r="E3896" s="5"/>
      <c r="F3896" t="str">
        <f>VLOOKUP($A3896,Content!$B$1:$D$1001,MATCH(reactions!F$1,Content!$B$1:$D$1,0),0)</f>
        <v>GIF</v>
      </c>
      <c r="G3896" t="str">
        <f>VLOOKUP($A3896,Content!$B$1:$D$1001,MATCH(reactions!G$1,Content!$B$1:$D$1,0),0)</f>
        <v>travel</v>
      </c>
      <c r="H3896">
        <f>VLOOKUP(B3896,'reaction types'!$A$1:$C$17,MATCH(reactions!H$1,'reaction types'!$A$1:$C$1,0),0)</f>
        <v>15</v>
      </c>
    </row>
    <row r="3897" spans="1:8">
      <c r="A3897" t="s">
        <v>873</v>
      </c>
      <c r="B3897" t="s">
        <v>1049</v>
      </c>
      <c r="C3897" s="2">
        <v>44220.304861111108</v>
      </c>
      <c r="D3897" s="2" t="str">
        <f t="shared" si="62"/>
        <v>January</v>
      </c>
      <c r="E3897" s="5"/>
      <c r="F3897" t="str">
        <f>VLOOKUP($A3897,Content!$B$1:$D$1001,MATCH(reactions!F$1,Content!$B$1:$D$1,0),0)</f>
        <v>video</v>
      </c>
      <c r="G3897" t="str">
        <f>VLOOKUP($A3897,Content!$B$1:$D$1001,MATCH(reactions!G$1,Content!$B$1:$D$1,0),0)</f>
        <v>travel</v>
      </c>
      <c r="H3897">
        <f>VLOOKUP(B3897,'reaction types'!$A$1:$C$17,MATCH(reactions!H$1,'reaction types'!$A$1:$C$1,0),0)</f>
        <v>50</v>
      </c>
    </row>
    <row r="3898" spans="1:8">
      <c r="A3898" t="s">
        <v>873</v>
      </c>
      <c r="B3898" t="s">
        <v>1045</v>
      </c>
      <c r="C3898" s="2">
        <v>44210.431250000001</v>
      </c>
      <c r="D3898" s="2" t="str">
        <f t="shared" si="62"/>
        <v>January</v>
      </c>
      <c r="E3898" s="5"/>
      <c r="F3898" t="str">
        <f>VLOOKUP($A3898,Content!$B$1:$D$1001,MATCH(reactions!F$1,Content!$B$1:$D$1,0),0)</f>
        <v>video</v>
      </c>
      <c r="G3898" t="str">
        <f>VLOOKUP($A3898,Content!$B$1:$D$1001,MATCH(reactions!G$1,Content!$B$1:$D$1,0),0)</f>
        <v>travel</v>
      </c>
      <c r="H3898">
        <f>VLOOKUP(B3898,'reaction types'!$A$1:$C$17,MATCH(reactions!H$1,'reaction types'!$A$1:$C$1,0),0)</f>
        <v>20</v>
      </c>
    </row>
    <row r="3899" spans="1:8">
      <c r="A3899" t="s">
        <v>873</v>
      </c>
      <c r="B3899" t="s">
        <v>1051</v>
      </c>
      <c r="C3899" s="2">
        <v>44200.256944444445</v>
      </c>
      <c r="D3899" s="2" t="str">
        <f t="shared" si="62"/>
        <v>January</v>
      </c>
      <c r="E3899" s="5"/>
      <c r="F3899" t="str">
        <f>VLOOKUP($A3899,Content!$B$1:$D$1001,MATCH(reactions!F$1,Content!$B$1:$D$1,0),0)</f>
        <v>video</v>
      </c>
      <c r="G3899" t="str">
        <f>VLOOKUP($A3899,Content!$B$1:$D$1001,MATCH(reactions!G$1,Content!$B$1:$D$1,0),0)</f>
        <v>travel</v>
      </c>
      <c r="H3899">
        <f>VLOOKUP(B3899,'reaction types'!$A$1:$C$17,MATCH(reactions!H$1,'reaction types'!$A$1:$C$1,0),0)</f>
        <v>70</v>
      </c>
    </row>
    <row r="3900" spans="1:8">
      <c r="A3900" t="s">
        <v>874</v>
      </c>
      <c r="B3900" t="s">
        <v>1043</v>
      </c>
      <c r="C3900" s="2">
        <v>44210.209027777775</v>
      </c>
      <c r="D3900" s="2" t="str">
        <f t="shared" si="62"/>
        <v>January</v>
      </c>
      <c r="E3900" s="5"/>
      <c r="F3900" t="str">
        <f>VLOOKUP($A3900,Content!$B$1:$D$1001,MATCH(reactions!F$1,Content!$B$1:$D$1,0),0)</f>
        <v>GIF</v>
      </c>
      <c r="G3900" t="str">
        <f>VLOOKUP($A3900,Content!$B$1:$D$1001,MATCH(reactions!G$1,Content!$B$1:$D$1,0),0)</f>
        <v>Soccer</v>
      </c>
      <c r="H3900">
        <f>VLOOKUP(B3900,'reaction types'!$A$1:$C$17,MATCH(reactions!H$1,'reaction types'!$A$1:$C$1,0),0)</f>
        <v>5</v>
      </c>
    </row>
    <row r="3901" spans="1:8">
      <c r="A3901" t="s">
        <v>876</v>
      </c>
      <c r="B3901" t="s">
        <v>1042</v>
      </c>
      <c r="C3901" s="2">
        <v>44213.731944444444</v>
      </c>
      <c r="D3901" s="2" t="str">
        <f t="shared" si="62"/>
        <v>January</v>
      </c>
      <c r="E3901" s="5"/>
      <c r="F3901" t="str">
        <f>VLOOKUP($A3901,Content!$B$1:$D$1001,MATCH(reactions!F$1,Content!$B$1:$D$1,0),0)</f>
        <v>video</v>
      </c>
      <c r="G3901" t="str">
        <f>VLOOKUP($A3901,Content!$B$1:$D$1001,MATCH(reactions!G$1,Content!$B$1:$D$1,0),0)</f>
        <v>travel</v>
      </c>
      <c r="H3901">
        <f>VLOOKUP(B3901,'reaction types'!$A$1:$C$17,MATCH(reactions!H$1,'reaction types'!$A$1:$C$1,0),0)</f>
        <v>70</v>
      </c>
    </row>
    <row r="3902" spans="1:8">
      <c r="A3902" t="s">
        <v>876</v>
      </c>
      <c r="B3902" t="s">
        <v>1043</v>
      </c>
      <c r="C3902" s="2">
        <v>44220.527083333334</v>
      </c>
      <c r="D3902" s="2" t="str">
        <f t="shared" si="62"/>
        <v>January</v>
      </c>
      <c r="E3902" s="5"/>
      <c r="F3902" t="str">
        <f>VLOOKUP($A3902,Content!$B$1:$D$1001,MATCH(reactions!F$1,Content!$B$1:$D$1,0),0)</f>
        <v>video</v>
      </c>
      <c r="G3902" t="str">
        <f>VLOOKUP($A3902,Content!$B$1:$D$1001,MATCH(reactions!G$1,Content!$B$1:$D$1,0),0)</f>
        <v>travel</v>
      </c>
      <c r="H3902">
        <f>VLOOKUP(B3902,'reaction types'!$A$1:$C$17,MATCH(reactions!H$1,'reaction types'!$A$1:$C$1,0),0)</f>
        <v>5</v>
      </c>
    </row>
    <row r="3903" spans="1:8">
      <c r="A3903" t="s">
        <v>877</v>
      </c>
      <c r="B3903" t="s">
        <v>1039</v>
      </c>
      <c r="C3903" s="2">
        <v>44214.986111111109</v>
      </c>
      <c r="D3903" s="2" t="str">
        <f t="shared" si="62"/>
        <v>January</v>
      </c>
      <c r="E3903" s="5"/>
      <c r="F3903" t="str">
        <f>VLOOKUP($A3903,Content!$B$1:$D$1001,MATCH(reactions!F$1,Content!$B$1:$D$1,0),0)</f>
        <v>audio</v>
      </c>
      <c r="G3903" t="str">
        <f>VLOOKUP($A3903,Content!$B$1:$D$1001,MATCH(reactions!G$1,Content!$B$1:$D$1,0),0)</f>
        <v>food</v>
      </c>
      <c r="H3903">
        <f>VLOOKUP(B3903,'reaction types'!$A$1:$C$17,MATCH(reactions!H$1,'reaction types'!$A$1:$C$1,0),0)</f>
        <v>15</v>
      </c>
    </row>
    <row r="3904" spans="1:8">
      <c r="A3904" t="s">
        <v>877</v>
      </c>
      <c r="B3904" t="s">
        <v>1046</v>
      </c>
      <c r="C3904" s="2">
        <v>44200.220138888886</v>
      </c>
      <c r="D3904" s="2" t="str">
        <f t="shared" si="62"/>
        <v>January</v>
      </c>
      <c r="E3904" s="5"/>
      <c r="F3904" t="str">
        <f>VLOOKUP($A3904,Content!$B$1:$D$1001,MATCH(reactions!F$1,Content!$B$1:$D$1,0),0)</f>
        <v>audio</v>
      </c>
      <c r="G3904" t="str">
        <f>VLOOKUP($A3904,Content!$B$1:$D$1001,MATCH(reactions!G$1,Content!$B$1:$D$1,0),0)</f>
        <v>food</v>
      </c>
      <c r="H3904">
        <f>VLOOKUP(B3904,'reaction types'!$A$1:$C$17,MATCH(reactions!H$1,'reaction types'!$A$1:$C$1,0),0)</f>
        <v>75</v>
      </c>
    </row>
    <row r="3905" spans="1:8">
      <c r="A3905" t="s">
        <v>877</v>
      </c>
      <c r="B3905" t="s">
        <v>1048</v>
      </c>
      <c r="C3905" s="2">
        <v>44223.716666666667</v>
      </c>
      <c r="D3905" s="2" t="str">
        <f t="shared" si="62"/>
        <v>January</v>
      </c>
      <c r="E3905" s="5"/>
      <c r="F3905" t="str">
        <f>VLOOKUP($A3905,Content!$B$1:$D$1001,MATCH(reactions!F$1,Content!$B$1:$D$1,0),0)</f>
        <v>audio</v>
      </c>
      <c r="G3905" t="str">
        <f>VLOOKUP($A3905,Content!$B$1:$D$1001,MATCH(reactions!G$1,Content!$B$1:$D$1,0),0)</f>
        <v>food</v>
      </c>
      <c r="H3905">
        <f>VLOOKUP(B3905,'reaction types'!$A$1:$C$17,MATCH(reactions!H$1,'reaction types'!$A$1:$C$1,0),0)</f>
        <v>12</v>
      </c>
    </row>
    <row r="3906" spans="1:8">
      <c r="A3906" t="s">
        <v>877</v>
      </c>
      <c r="B3906" t="s">
        <v>1039</v>
      </c>
      <c r="C3906" s="2">
        <v>44203.606944444444</v>
      </c>
      <c r="D3906" s="2" t="str">
        <f t="shared" si="62"/>
        <v>January</v>
      </c>
      <c r="E3906" s="5"/>
      <c r="F3906" t="str">
        <f>VLOOKUP($A3906,Content!$B$1:$D$1001,MATCH(reactions!F$1,Content!$B$1:$D$1,0),0)</f>
        <v>audio</v>
      </c>
      <c r="G3906" t="str">
        <f>VLOOKUP($A3906,Content!$B$1:$D$1001,MATCH(reactions!G$1,Content!$B$1:$D$1,0),0)</f>
        <v>food</v>
      </c>
      <c r="H3906">
        <f>VLOOKUP(B3906,'reaction types'!$A$1:$C$17,MATCH(reactions!H$1,'reaction types'!$A$1:$C$1,0),0)</f>
        <v>15</v>
      </c>
    </row>
    <row r="3907" spans="1:8">
      <c r="A3907" t="s">
        <v>879</v>
      </c>
      <c r="B3907" t="s">
        <v>1045</v>
      </c>
      <c r="C3907" s="2">
        <v>44223.222916666666</v>
      </c>
      <c r="D3907" s="2" t="str">
        <f t="shared" ref="D3907:D3970" si="63">TEXT(C3907,"mmmm")</f>
        <v>January</v>
      </c>
      <c r="E3907" s="5"/>
      <c r="F3907" t="str">
        <f>VLOOKUP($A3907,Content!$B$1:$D$1001,MATCH(reactions!F$1,Content!$B$1:$D$1,0),0)</f>
        <v>video</v>
      </c>
      <c r="G3907" t="str">
        <f>VLOOKUP($A3907,Content!$B$1:$D$1001,MATCH(reactions!G$1,Content!$B$1:$D$1,0),0)</f>
        <v>public speaking</v>
      </c>
      <c r="H3907">
        <f>VLOOKUP(B3907,'reaction types'!$A$1:$C$17,MATCH(reactions!H$1,'reaction types'!$A$1:$C$1,0),0)</f>
        <v>20</v>
      </c>
    </row>
    <row r="3908" spans="1:8">
      <c r="A3908" t="s">
        <v>879</v>
      </c>
      <c r="B3908" t="s">
        <v>1041</v>
      </c>
      <c r="C3908" s="2">
        <v>44221.737500000003</v>
      </c>
      <c r="D3908" s="2" t="str">
        <f t="shared" si="63"/>
        <v>January</v>
      </c>
      <c r="E3908" s="5"/>
      <c r="F3908" t="str">
        <f>VLOOKUP($A3908,Content!$B$1:$D$1001,MATCH(reactions!F$1,Content!$B$1:$D$1,0),0)</f>
        <v>video</v>
      </c>
      <c r="G3908" t="str">
        <f>VLOOKUP($A3908,Content!$B$1:$D$1001,MATCH(reactions!G$1,Content!$B$1:$D$1,0),0)</f>
        <v>public speaking</v>
      </c>
      <c r="H3908">
        <f>VLOOKUP(B3908,'reaction types'!$A$1:$C$17,MATCH(reactions!H$1,'reaction types'!$A$1:$C$1,0),0)</f>
        <v>35</v>
      </c>
    </row>
    <row r="3909" spans="1:8">
      <c r="A3909" t="s">
        <v>879</v>
      </c>
      <c r="B3909" t="s">
        <v>1048</v>
      </c>
      <c r="C3909" s="2">
        <v>44223.65902777778</v>
      </c>
      <c r="D3909" s="2" t="str">
        <f t="shared" si="63"/>
        <v>January</v>
      </c>
      <c r="E3909" s="5"/>
      <c r="F3909" t="str">
        <f>VLOOKUP($A3909,Content!$B$1:$D$1001,MATCH(reactions!F$1,Content!$B$1:$D$1,0),0)</f>
        <v>video</v>
      </c>
      <c r="G3909" t="str">
        <f>VLOOKUP($A3909,Content!$B$1:$D$1001,MATCH(reactions!G$1,Content!$B$1:$D$1,0),0)</f>
        <v>public speaking</v>
      </c>
      <c r="H3909">
        <f>VLOOKUP(B3909,'reaction types'!$A$1:$C$17,MATCH(reactions!H$1,'reaction types'!$A$1:$C$1,0),0)</f>
        <v>12</v>
      </c>
    </row>
    <row r="3910" spans="1:8">
      <c r="A3910" t="s">
        <v>879</v>
      </c>
      <c r="B3910" t="s">
        <v>1042</v>
      </c>
      <c r="C3910" s="2">
        <v>44200.195138888892</v>
      </c>
      <c r="D3910" s="2" t="str">
        <f t="shared" si="63"/>
        <v>January</v>
      </c>
      <c r="E3910" s="5"/>
      <c r="F3910" t="str">
        <f>VLOOKUP($A3910,Content!$B$1:$D$1001,MATCH(reactions!F$1,Content!$B$1:$D$1,0),0)</f>
        <v>video</v>
      </c>
      <c r="G3910" t="str">
        <f>VLOOKUP($A3910,Content!$B$1:$D$1001,MATCH(reactions!G$1,Content!$B$1:$D$1,0),0)</f>
        <v>public speaking</v>
      </c>
      <c r="H3910">
        <f>VLOOKUP(B3910,'reaction types'!$A$1:$C$17,MATCH(reactions!H$1,'reaction types'!$A$1:$C$1,0),0)</f>
        <v>70</v>
      </c>
    </row>
    <row r="3911" spans="1:8">
      <c r="A3911" t="s">
        <v>879</v>
      </c>
      <c r="B3911" t="s">
        <v>1045</v>
      </c>
      <c r="C3911" s="2">
        <v>44218.268055555556</v>
      </c>
      <c r="D3911" s="2" t="str">
        <f t="shared" si="63"/>
        <v>January</v>
      </c>
      <c r="E3911" s="5"/>
      <c r="F3911" t="str">
        <f>VLOOKUP($A3911,Content!$B$1:$D$1001,MATCH(reactions!F$1,Content!$B$1:$D$1,0),0)</f>
        <v>video</v>
      </c>
      <c r="G3911" t="str">
        <f>VLOOKUP($A3911,Content!$B$1:$D$1001,MATCH(reactions!G$1,Content!$B$1:$D$1,0),0)</f>
        <v>public speaking</v>
      </c>
      <c r="H3911">
        <f>VLOOKUP(B3911,'reaction types'!$A$1:$C$17,MATCH(reactions!H$1,'reaction types'!$A$1:$C$1,0),0)</f>
        <v>20</v>
      </c>
    </row>
    <row r="3912" spans="1:8">
      <c r="A3912" t="s">
        <v>879</v>
      </c>
      <c r="B3912" t="s">
        <v>1038</v>
      </c>
      <c r="C3912" s="2">
        <v>44210.563194444447</v>
      </c>
      <c r="D3912" s="2" t="str">
        <f t="shared" si="63"/>
        <v>January</v>
      </c>
      <c r="E3912" s="5"/>
      <c r="F3912" t="str">
        <f>VLOOKUP($A3912,Content!$B$1:$D$1001,MATCH(reactions!F$1,Content!$B$1:$D$1,0),0)</f>
        <v>video</v>
      </c>
      <c r="G3912" t="str">
        <f>VLOOKUP($A3912,Content!$B$1:$D$1001,MATCH(reactions!G$1,Content!$B$1:$D$1,0),0)</f>
        <v>public speaking</v>
      </c>
      <c r="H3912">
        <f>VLOOKUP(B3912,'reaction types'!$A$1:$C$17,MATCH(reactions!H$1,'reaction types'!$A$1:$C$1,0),0)</f>
        <v>10</v>
      </c>
    </row>
    <row r="3913" spans="1:8">
      <c r="A3913" t="s">
        <v>879</v>
      </c>
      <c r="B3913" t="s">
        <v>1043</v>
      </c>
      <c r="C3913" s="2">
        <v>44216.025000000001</v>
      </c>
      <c r="D3913" s="2" t="str">
        <f t="shared" si="63"/>
        <v>January</v>
      </c>
      <c r="E3913" s="5"/>
      <c r="F3913" t="str">
        <f>VLOOKUP($A3913,Content!$B$1:$D$1001,MATCH(reactions!F$1,Content!$B$1:$D$1,0),0)</f>
        <v>video</v>
      </c>
      <c r="G3913" t="str">
        <f>VLOOKUP($A3913,Content!$B$1:$D$1001,MATCH(reactions!G$1,Content!$B$1:$D$1,0),0)</f>
        <v>public speaking</v>
      </c>
      <c r="H3913">
        <f>VLOOKUP(B3913,'reaction types'!$A$1:$C$17,MATCH(reactions!H$1,'reaction types'!$A$1:$C$1,0),0)</f>
        <v>5</v>
      </c>
    </row>
    <row r="3914" spans="1:8">
      <c r="A3914" t="s">
        <v>880</v>
      </c>
      <c r="B3914" t="s">
        <v>1043</v>
      </c>
      <c r="C3914" s="2">
        <v>44212.681250000001</v>
      </c>
      <c r="D3914" s="2" t="str">
        <f t="shared" si="63"/>
        <v>January</v>
      </c>
      <c r="E3914" s="5"/>
      <c r="F3914" t="str">
        <f>VLOOKUP($A3914,Content!$B$1:$D$1001,MATCH(reactions!F$1,Content!$B$1:$D$1,0),0)</f>
        <v>photo</v>
      </c>
      <c r="G3914" t="str">
        <f>VLOOKUP($A3914,Content!$B$1:$D$1001,MATCH(reactions!G$1,Content!$B$1:$D$1,0),0)</f>
        <v>healthy eating</v>
      </c>
      <c r="H3914">
        <f>VLOOKUP(B3914,'reaction types'!$A$1:$C$17,MATCH(reactions!H$1,'reaction types'!$A$1:$C$1,0),0)</f>
        <v>5</v>
      </c>
    </row>
    <row r="3915" spans="1:8">
      <c r="A3915" t="s">
        <v>880</v>
      </c>
      <c r="B3915" t="s">
        <v>1047</v>
      </c>
      <c r="C3915" s="2">
        <v>44199.636805555558</v>
      </c>
      <c r="D3915" s="2" t="str">
        <f t="shared" si="63"/>
        <v>January</v>
      </c>
      <c r="E3915" s="5"/>
      <c r="F3915" t="str">
        <f>VLOOKUP($A3915,Content!$B$1:$D$1001,MATCH(reactions!F$1,Content!$B$1:$D$1,0),0)</f>
        <v>photo</v>
      </c>
      <c r="G3915" t="str">
        <f>VLOOKUP($A3915,Content!$B$1:$D$1001,MATCH(reactions!G$1,Content!$B$1:$D$1,0),0)</f>
        <v>healthy eating</v>
      </c>
      <c r="H3915">
        <f>VLOOKUP(B3915,'reaction types'!$A$1:$C$17,MATCH(reactions!H$1,'reaction types'!$A$1:$C$1,0),0)</f>
        <v>45</v>
      </c>
    </row>
    <row r="3916" spans="1:8">
      <c r="A3916" t="s">
        <v>880</v>
      </c>
      <c r="B3916" t="s">
        <v>1041</v>
      </c>
      <c r="C3916" s="2">
        <v>44226.02847222222</v>
      </c>
      <c r="D3916" s="2" t="str">
        <f t="shared" si="63"/>
        <v>January</v>
      </c>
      <c r="E3916" s="5"/>
      <c r="F3916" t="str">
        <f>VLOOKUP($A3916,Content!$B$1:$D$1001,MATCH(reactions!F$1,Content!$B$1:$D$1,0),0)</f>
        <v>photo</v>
      </c>
      <c r="G3916" t="str">
        <f>VLOOKUP($A3916,Content!$B$1:$D$1001,MATCH(reactions!G$1,Content!$B$1:$D$1,0),0)</f>
        <v>healthy eating</v>
      </c>
      <c r="H3916">
        <f>VLOOKUP(B3916,'reaction types'!$A$1:$C$17,MATCH(reactions!H$1,'reaction types'!$A$1:$C$1,0),0)</f>
        <v>35</v>
      </c>
    </row>
    <row r="3917" spans="1:8">
      <c r="A3917" t="s">
        <v>880</v>
      </c>
      <c r="B3917" t="s">
        <v>1049</v>
      </c>
      <c r="C3917" s="2">
        <v>44214.290277777778</v>
      </c>
      <c r="D3917" s="2" t="str">
        <f t="shared" si="63"/>
        <v>January</v>
      </c>
      <c r="E3917" s="5"/>
      <c r="F3917" t="str">
        <f>VLOOKUP($A3917,Content!$B$1:$D$1001,MATCH(reactions!F$1,Content!$B$1:$D$1,0),0)</f>
        <v>photo</v>
      </c>
      <c r="G3917" t="str">
        <f>VLOOKUP($A3917,Content!$B$1:$D$1001,MATCH(reactions!G$1,Content!$B$1:$D$1,0),0)</f>
        <v>healthy eating</v>
      </c>
      <c r="H3917">
        <f>VLOOKUP(B3917,'reaction types'!$A$1:$C$17,MATCH(reactions!H$1,'reaction types'!$A$1:$C$1,0),0)</f>
        <v>50</v>
      </c>
    </row>
    <row r="3918" spans="1:8">
      <c r="A3918" t="s">
        <v>880</v>
      </c>
      <c r="B3918" t="s">
        <v>1043</v>
      </c>
      <c r="C3918" s="2">
        <v>44227.352777777778</v>
      </c>
      <c r="D3918" s="2" t="str">
        <f t="shared" si="63"/>
        <v>January</v>
      </c>
      <c r="E3918" s="5"/>
      <c r="F3918" t="str">
        <f>VLOOKUP($A3918,Content!$B$1:$D$1001,MATCH(reactions!F$1,Content!$B$1:$D$1,0),0)</f>
        <v>photo</v>
      </c>
      <c r="G3918" t="str">
        <f>VLOOKUP($A3918,Content!$B$1:$D$1001,MATCH(reactions!G$1,Content!$B$1:$D$1,0),0)</f>
        <v>healthy eating</v>
      </c>
      <c r="H3918">
        <f>VLOOKUP(B3918,'reaction types'!$A$1:$C$17,MATCH(reactions!H$1,'reaction types'!$A$1:$C$1,0),0)</f>
        <v>5</v>
      </c>
    </row>
    <row r="3919" spans="1:8">
      <c r="A3919" t="s">
        <v>880</v>
      </c>
      <c r="B3919" t="s">
        <v>1043</v>
      </c>
      <c r="C3919" s="2">
        <v>44198.604166666664</v>
      </c>
      <c r="D3919" s="2" t="str">
        <f t="shared" si="63"/>
        <v>January</v>
      </c>
      <c r="E3919" s="5"/>
      <c r="F3919" t="str">
        <f>VLOOKUP($A3919,Content!$B$1:$D$1001,MATCH(reactions!F$1,Content!$B$1:$D$1,0),0)</f>
        <v>photo</v>
      </c>
      <c r="G3919" t="str">
        <f>VLOOKUP($A3919,Content!$B$1:$D$1001,MATCH(reactions!G$1,Content!$B$1:$D$1,0),0)</f>
        <v>healthy eating</v>
      </c>
      <c r="H3919">
        <f>VLOOKUP(B3919,'reaction types'!$A$1:$C$17,MATCH(reactions!H$1,'reaction types'!$A$1:$C$1,0),0)</f>
        <v>5</v>
      </c>
    </row>
    <row r="3920" spans="1:8">
      <c r="A3920" t="s">
        <v>881</v>
      </c>
      <c r="B3920" t="s">
        <v>1039</v>
      </c>
      <c r="C3920" s="2">
        <v>44210.686805555553</v>
      </c>
      <c r="D3920" s="2" t="str">
        <f t="shared" si="63"/>
        <v>January</v>
      </c>
      <c r="E3920" s="5"/>
      <c r="F3920" t="str">
        <f>VLOOKUP($A3920,Content!$B$1:$D$1001,MATCH(reactions!F$1,Content!$B$1:$D$1,0),0)</f>
        <v>video</v>
      </c>
      <c r="G3920" t="str">
        <f>VLOOKUP($A3920,Content!$B$1:$D$1001,MATCH(reactions!G$1,Content!$B$1:$D$1,0),0)</f>
        <v>culture</v>
      </c>
      <c r="H3920">
        <f>VLOOKUP(B3920,'reaction types'!$A$1:$C$17,MATCH(reactions!H$1,'reaction types'!$A$1:$C$1,0),0)</f>
        <v>15</v>
      </c>
    </row>
    <row r="3921" spans="1:8">
      <c r="A3921" t="s">
        <v>881</v>
      </c>
      <c r="B3921" t="s">
        <v>1043</v>
      </c>
      <c r="C3921" s="2">
        <v>44200.038194444445</v>
      </c>
      <c r="D3921" s="2" t="str">
        <f t="shared" si="63"/>
        <v>January</v>
      </c>
      <c r="E3921" s="5"/>
      <c r="F3921" t="str">
        <f>VLOOKUP($A3921,Content!$B$1:$D$1001,MATCH(reactions!F$1,Content!$B$1:$D$1,0),0)</f>
        <v>video</v>
      </c>
      <c r="G3921" t="str">
        <f>VLOOKUP($A3921,Content!$B$1:$D$1001,MATCH(reactions!G$1,Content!$B$1:$D$1,0),0)</f>
        <v>culture</v>
      </c>
      <c r="H3921">
        <f>VLOOKUP(B3921,'reaction types'!$A$1:$C$17,MATCH(reactions!H$1,'reaction types'!$A$1:$C$1,0),0)</f>
        <v>5</v>
      </c>
    </row>
    <row r="3922" spans="1:8">
      <c r="A3922" t="s">
        <v>881</v>
      </c>
      <c r="B3922" t="s">
        <v>1041</v>
      </c>
      <c r="C3922" s="2">
        <v>44204.623611111114</v>
      </c>
      <c r="D3922" s="2" t="str">
        <f t="shared" si="63"/>
        <v>January</v>
      </c>
      <c r="E3922" s="5"/>
      <c r="F3922" t="str">
        <f>VLOOKUP($A3922,Content!$B$1:$D$1001,MATCH(reactions!F$1,Content!$B$1:$D$1,0),0)</f>
        <v>video</v>
      </c>
      <c r="G3922" t="str">
        <f>VLOOKUP($A3922,Content!$B$1:$D$1001,MATCH(reactions!G$1,Content!$B$1:$D$1,0),0)</f>
        <v>culture</v>
      </c>
      <c r="H3922">
        <f>VLOOKUP(B3922,'reaction types'!$A$1:$C$17,MATCH(reactions!H$1,'reaction types'!$A$1:$C$1,0),0)</f>
        <v>35</v>
      </c>
    </row>
    <row r="3923" spans="1:8">
      <c r="A3923" t="s">
        <v>882</v>
      </c>
      <c r="B3923" t="s">
        <v>1039</v>
      </c>
      <c r="C3923" s="2">
        <v>44223.6</v>
      </c>
      <c r="D3923" s="2" t="str">
        <f t="shared" si="63"/>
        <v>January</v>
      </c>
      <c r="E3923" s="5"/>
      <c r="F3923" t="str">
        <f>VLOOKUP($A3923,Content!$B$1:$D$1001,MATCH(reactions!F$1,Content!$B$1:$D$1,0),0)</f>
        <v>video</v>
      </c>
      <c r="G3923" t="str">
        <f>VLOOKUP($A3923,Content!$B$1:$D$1001,MATCH(reactions!G$1,Content!$B$1:$D$1,0),0)</f>
        <v>science</v>
      </c>
      <c r="H3923">
        <f>VLOOKUP(B3923,'reaction types'!$A$1:$C$17,MATCH(reactions!H$1,'reaction types'!$A$1:$C$1,0),0)</f>
        <v>15</v>
      </c>
    </row>
    <row r="3924" spans="1:8">
      <c r="A3924" t="s">
        <v>882</v>
      </c>
      <c r="B3924" t="s">
        <v>1048</v>
      </c>
      <c r="C3924" s="2">
        <v>44221.572222222225</v>
      </c>
      <c r="D3924" s="2" t="str">
        <f t="shared" si="63"/>
        <v>January</v>
      </c>
      <c r="E3924" s="5"/>
      <c r="F3924" t="str">
        <f>VLOOKUP($A3924,Content!$B$1:$D$1001,MATCH(reactions!F$1,Content!$B$1:$D$1,0),0)</f>
        <v>video</v>
      </c>
      <c r="G3924" t="str">
        <f>VLOOKUP($A3924,Content!$B$1:$D$1001,MATCH(reactions!G$1,Content!$B$1:$D$1,0),0)</f>
        <v>science</v>
      </c>
      <c r="H3924">
        <f>VLOOKUP(B3924,'reaction types'!$A$1:$C$17,MATCH(reactions!H$1,'reaction types'!$A$1:$C$1,0),0)</f>
        <v>12</v>
      </c>
    </row>
    <row r="3925" spans="1:8">
      <c r="A3925" t="s">
        <v>883</v>
      </c>
      <c r="B3925" t="s">
        <v>1049</v>
      </c>
      <c r="C3925" s="2">
        <v>44221.224999999999</v>
      </c>
      <c r="D3925" s="2" t="str">
        <f t="shared" si="63"/>
        <v>January</v>
      </c>
      <c r="E3925" s="5"/>
      <c r="F3925" t="str">
        <f>VLOOKUP($A3925,Content!$B$1:$D$1001,MATCH(reactions!F$1,Content!$B$1:$D$1,0),0)</f>
        <v>photo</v>
      </c>
      <c r="G3925" t="str">
        <f>VLOOKUP($A3925,Content!$B$1:$D$1001,MATCH(reactions!G$1,Content!$B$1:$D$1,0),0)</f>
        <v>animals</v>
      </c>
      <c r="H3925">
        <f>VLOOKUP(B3925,'reaction types'!$A$1:$C$17,MATCH(reactions!H$1,'reaction types'!$A$1:$C$1,0),0)</f>
        <v>50</v>
      </c>
    </row>
    <row r="3926" spans="1:8">
      <c r="A3926" t="s">
        <v>883</v>
      </c>
      <c r="B3926" t="s">
        <v>1044</v>
      </c>
      <c r="C3926" s="2">
        <v>44224.293055555558</v>
      </c>
      <c r="D3926" s="2" t="str">
        <f t="shared" si="63"/>
        <v>January</v>
      </c>
      <c r="E3926" s="5"/>
      <c r="F3926" t="str">
        <f>VLOOKUP($A3926,Content!$B$1:$D$1001,MATCH(reactions!F$1,Content!$B$1:$D$1,0),0)</f>
        <v>photo</v>
      </c>
      <c r="G3926" t="str">
        <f>VLOOKUP($A3926,Content!$B$1:$D$1001,MATCH(reactions!G$1,Content!$B$1:$D$1,0),0)</f>
        <v>animals</v>
      </c>
      <c r="H3926">
        <f>VLOOKUP(B3926,'reaction types'!$A$1:$C$17,MATCH(reactions!H$1,'reaction types'!$A$1:$C$1,0),0)</f>
        <v>65</v>
      </c>
    </row>
    <row r="3927" spans="1:8">
      <c r="A3927" t="s">
        <v>883</v>
      </c>
      <c r="B3927" t="s">
        <v>1050</v>
      </c>
      <c r="C3927" s="2">
        <v>44200.525694444441</v>
      </c>
      <c r="D3927" s="2" t="str">
        <f t="shared" si="63"/>
        <v>January</v>
      </c>
      <c r="E3927" s="5"/>
      <c r="F3927" t="str">
        <f>VLOOKUP($A3927,Content!$B$1:$D$1001,MATCH(reactions!F$1,Content!$B$1:$D$1,0),0)</f>
        <v>photo</v>
      </c>
      <c r="G3927" t="str">
        <f>VLOOKUP($A3927,Content!$B$1:$D$1001,MATCH(reactions!G$1,Content!$B$1:$D$1,0),0)</f>
        <v>animals</v>
      </c>
      <c r="H3927">
        <f>VLOOKUP(B3927,'reaction types'!$A$1:$C$17,MATCH(reactions!H$1,'reaction types'!$A$1:$C$1,0),0)</f>
        <v>60</v>
      </c>
    </row>
    <row r="3928" spans="1:8">
      <c r="A3928" t="s">
        <v>883</v>
      </c>
      <c r="B3928" t="s">
        <v>1050</v>
      </c>
      <c r="C3928" s="2">
        <v>44197.511111111111</v>
      </c>
      <c r="D3928" s="2" t="str">
        <f t="shared" si="63"/>
        <v>January</v>
      </c>
      <c r="E3928" s="5"/>
      <c r="F3928" t="str">
        <f>VLOOKUP($A3928,Content!$B$1:$D$1001,MATCH(reactions!F$1,Content!$B$1:$D$1,0),0)</f>
        <v>photo</v>
      </c>
      <c r="G3928" t="str">
        <f>VLOOKUP($A3928,Content!$B$1:$D$1001,MATCH(reactions!G$1,Content!$B$1:$D$1,0),0)</f>
        <v>animals</v>
      </c>
      <c r="H3928">
        <f>VLOOKUP(B3928,'reaction types'!$A$1:$C$17,MATCH(reactions!H$1,'reaction types'!$A$1:$C$1,0),0)</f>
        <v>60</v>
      </c>
    </row>
    <row r="3929" spans="1:8">
      <c r="A3929" t="s">
        <v>885</v>
      </c>
      <c r="B3929" t="s">
        <v>1041</v>
      </c>
      <c r="C3929" s="2">
        <v>44219.697222222225</v>
      </c>
      <c r="D3929" s="2" t="str">
        <f t="shared" si="63"/>
        <v>January</v>
      </c>
      <c r="E3929" s="5"/>
      <c r="F3929" t="str">
        <f>VLOOKUP($A3929,Content!$B$1:$D$1001,MATCH(reactions!F$1,Content!$B$1:$D$1,0),0)</f>
        <v>GIF</v>
      </c>
      <c r="G3929" t="str">
        <f>VLOOKUP($A3929,Content!$B$1:$D$1001,MATCH(reactions!G$1,Content!$B$1:$D$1,0),0)</f>
        <v>public speaking</v>
      </c>
      <c r="H3929">
        <f>VLOOKUP(B3929,'reaction types'!$A$1:$C$17,MATCH(reactions!H$1,'reaction types'!$A$1:$C$1,0),0)</f>
        <v>35</v>
      </c>
    </row>
    <row r="3930" spans="1:8">
      <c r="A3930" t="s">
        <v>886</v>
      </c>
      <c r="B3930" t="s">
        <v>1051</v>
      </c>
      <c r="C3930" s="2">
        <v>44202.384722222225</v>
      </c>
      <c r="D3930" s="2" t="str">
        <f t="shared" si="63"/>
        <v>January</v>
      </c>
      <c r="E3930" s="5"/>
      <c r="F3930" t="str">
        <f>VLOOKUP($A3930,Content!$B$1:$D$1001,MATCH(reactions!F$1,Content!$B$1:$D$1,0),0)</f>
        <v>audio</v>
      </c>
      <c r="G3930" t="str">
        <f>VLOOKUP($A3930,Content!$B$1:$D$1001,MATCH(reactions!G$1,Content!$B$1:$D$1,0),0)</f>
        <v>science</v>
      </c>
      <c r="H3930">
        <f>VLOOKUP(B3930,'reaction types'!$A$1:$C$17,MATCH(reactions!H$1,'reaction types'!$A$1:$C$1,0),0)</f>
        <v>70</v>
      </c>
    </row>
    <row r="3931" spans="1:8">
      <c r="A3931" t="s">
        <v>886</v>
      </c>
      <c r="B3931" t="s">
        <v>1048</v>
      </c>
      <c r="C3931" s="2">
        <v>44203.938194444447</v>
      </c>
      <c r="D3931" s="2" t="str">
        <f t="shared" si="63"/>
        <v>January</v>
      </c>
      <c r="E3931" s="5"/>
      <c r="F3931" t="str">
        <f>VLOOKUP($A3931,Content!$B$1:$D$1001,MATCH(reactions!F$1,Content!$B$1:$D$1,0),0)</f>
        <v>audio</v>
      </c>
      <c r="G3931" t="str">
        <f>VLOOKUP($A3931,Content!$B$1:$D$1001,MATCH(reactions!G$1,Content!$B$1:$D$1,0),0)</f>
        <v>science</v>
      </c>
      <c r="H3931">
        <f>VLOOKUP(B3931,'reaction types'!$A$1:$C$17,MATCH(reactions!H$1,'reaction types'!$A$1:$C$1,0),0)</f>
        <v>12</v>
      </c>
    </row>
    <row r="3932" spans="1:8">
      <c r="A3932" t="s">
        <v>886</v>
      </c>
      <c r="B3932" t="s">
        <v>1052</v>
      </c>
      <c r="C3932" s="2">
        <v>44224.638194444444</v>
      </c>
      <c r="D3932" s="2" t="str">
        <f t="shared" si="63"/>
        <v>January</v>
      </c>
      <c r="E3932" s="5"/>
      <c r="F3932" t="str">
        <f>VLOOKUP($A3932,Content!$B$1:$D$1001,MATCH(reactions!F$1,Content!$B$1:$D$1,0),0)</f>
        <v>audio</v>
      </c>
      <c r="G3932" t="str">
        <f>VLOOKUP($A3932,Content!$B$1:$D$1001,MATCH(reactions!G$1,Content!$B$1:$D$1,0),0)</f>
        <v>science</v>
      </c>
      <c r="H3932">
        <f>VLOOKUP(B3932,'reaction types'!$A$1:$C$17,MATCH(reactions!H$1,'reaction types'!$A$1:$C$1,0),0)</f>
        <v>72</v>
      </c>
    </row>
    <row r="3933" spans="1:8">
      <c r="A3933" t="s">
        <v>886</v>
      </c>
      <c r="B3933" t="s">
        <v>1037</v>
      </c>
      <c r="C3933" s="2">
        <v>44227.706250000003</v>
      </c>
      <c r="D3933" s="2" t="str">
        <f t="shared" si="63"/>
        <v>January</v>
      </c>
      <c r="E3933" s="5"/>
      <c r="F3933" t="str">
        <f>VLOOKUP($A3933,Content!$B$1:$D$1001,MATCH(reactions!F$1,Content!$B$1:$D$1,0),0)</f>
        <v>audio</v>
      </c>
      <c r="G3933" t="str">
        <f>VLOOKUP($A3933,Content!$B$1:$D$1001,MATCH(reactions!G$1,Content!$B$1:$D$1,0),0)</f>
        <v>science</v>
      </c>
      <c r="H3933">
        <f>VLOOKUP(B3933,'reaction types'!$A$1:$C$17,MATCH(reactions!H$1,'reaction types'!$A$1:$C$1,0),0)</f>
        <v>0</v>
      </c>
    </row>
    <row r="3934" spans="1:8">
      <c r="A3934" t="s">
        <v>887</v>
      </c>
      <c r="B3934" t="s">
        <v>1049</v>
      </c>
      <c r="C3934" s="2">
        <v>44199.303472222222</v>
      </c>
      <c r="D3934" s="2" t="str">
        <f t="shared" si="63"/>
        <v>January</v>
      </c>
      <c r="E3934" s="5"/>
      <c r="F3934" t="str">
        <f>VLOOKUP($A3934,Content!$B$1:$D$1001,MATCH(reactions!F$1,Content!$B$1:$D$1,0),0)</f>
        <v>video</v>
      </c>
      <c r="G3934" t="str">
        <f>VLOOKUP($A3934,Content!$B$1:$D$1001,MATCH(reactions!G$1,Content!$B$1:$D$1,0),0)</f>
        <v>tennis</v>
      </c>
      <c r="H3934">
        <f>VLOOKUP(B3934,'reaction types'!$A$1:$C$17,MATCH(reactions!H$1,'reaction types'!$A$1:$C$1,0),0)</f>
        <v>50</v>
      </c>
    </row>
    <row r="3935" spans="1:8">
      <c r="A3935" t="s">
        <v>887</v>
      </c>
      <c r="B3935" t="s">
        <v>1050</v>
      </c>
      <c r="C3935" s="2">
        <v>44213.792361111111</v>
      </c>
      <c r="D3935" s="2" t="str">
        <f t="shared" si="63"/>
        <v>January</v>
      </c>
      <c r="E3935" s="5"/>
      <c r="F3935" t="str">
        <f>VLOOKUP($A3935,Content!$B$1:$D$1001,MATCH(reactions!F$1,Content!$B$1:$D$1,0),0)</f>
        <v>video</v>
      </c>
      <c r="G3935" t="str">
        <f>VLOOKUP($A3935,Content!$B$1:$D$1001,MATCH(reactions!G$1,Content!$B$1:$D$1,0),0)</f>
        <v>tennis</v>
      </c>
      <c r="H3935">
        <f>VLOOKUP(B3935,'reaction types'!$A$1:$C$17,MATCH(reactions!H$1,'reaction types'!$A$1:$C$1,0),0)</f>
        <v>60</v>
      </c>
    </row>
    <row r="3936" spans="1:8">
      <c r="A3936" t="s">
        <v>888</v>
      </c>
      <c r="B3936" t="s">
        <v>1046</v>
      </c>
      <c r="C3936" s="2">
        <v>44211.591666666667</v>
      </c>
      <c r="D3936" s="2" t="str">
        <f t="shared" si="63"/>
        <v>January</v>
      </c>
      <c r="E3936" s="5"/>
      <c r="F3936" t="str">
        <f>VLOOKUP($A3936,Content!$B$1:$D$1001,MATCH(reactions!F$1,Content!$B$1:$D$1,0),0)</f>
        <v>photo</v>
      </c>
      <c r="G3936" t="str">
        <f>VLOOKUP($A3936,Content!$B$1:$D$1001,MATCH(reactions!G$1,Content!$B$1:$D$1,0),0)</f>
        <v>animals</v>
      </c>
      <c r="H3936">
        <f>VLOOKUP(B3936,'reaction types'!$A$1:$C$17,MATCH(reactions!H$1,'reaction types'!$A$1:$C$1,0),0)</f>
        <v>75</v>
      </c>
    </row>
    <row r="3937" spans="1:8">
      <c r="A3937" t="s">
        <v>888</v>
      </c>
      <c r="B3937" t="s">
        <v>1052</v>
      </c>
      <c r="C3937" s="2">
        <v>44220.881944444445</v>
      </c>
      <c r="D3937" s="2" t="str">
        <f t="shared" si="63"/>
        <v>January</v>
      </c>
      <c r="E3937" s="5"/>
      <c r="F3937" t="str">
        <f>VLOOKUP($A3937,Content!$B$1:$D$1001,MATCH(reactions!F$1,Content!$B$1:$D$1,0),0)</f>
        <v>photo</v>
      </c>
      <c r="G3937" t="str">
        <f>VLOOKUP($A3937,Content!$B$1:$D$1001,MATCH(reactions!G$1,Content!$B$1:$D$1,0),0)</f>
        <v>animals</v>
      </c>
      <c r="H3937">
        <f>VLOOKUP(B3937,'reaction types'!$A$1:$C$17,MATCH(reactions!H$1,'reaction types'!$A$1:$C$1,0),0)</f>
        <v>72</v>
      </c>
    </row>
    <row r="3938" spans="1:8">
      <c r="A3938" t="s">
        <v>889</v>
      </c>
      <c r="B3938" t="s">
        <v>1048</v>
      </c>
      <c r="C3938" s="2">
        <v>44212.995138888888</v>
      </c>
      <c r="D3938" s="2" t="str">
        <f t="shared" si="63"/>
        <v>January</v>
      </c>
      <c r="E3938" s="5"/>
      <c r="F3938" t="str">
        <f>VLOOKUP($A3938,Content!$B$1:$D$1001,MATCH(reactions!F$1,Content!$B$1:$D$1,0),0)</f>
        <v>audio</v>
      </c>
      <c r="G3938" t="str">
        <f>VLOOKUP($A3938,Content!$B$1:$D$1001,MATCH(reactions!G$1,Content!$B$1:$D$1,0),0)</f>
        <v>studying</v>
      </c>
      <c r="H3938">
        <f>VLOOKUP(B3938,'reaction types'!$A$1:$C$17,MATCH(reactions!H$1,'reaction types'!$A$1:$C$1,0),0)</f>
        <v>12</v>
      </c>
    </row>
    <row r="3939" spans="1:8">
      <c r="A3939" t="s">
        <v>889</v>
      </c>
      <c r="B3939" t="s">
        <v>1052</v>
      </c>
      <c r="C3939" s="2">
        <v>44227.035416666666</v>
      </c>
      <c r="D3939" s="2" t="str">
        <f t="shared" si="63"/>
        <v>January</v>
      </c>
      <c r="E3939" s="5"/>
      <c r="F3939" t="str">
        <f>VLOOKUP($A3939,Content!$B$1:$D$1001,MATCH(reactions!F$1,Content!$B$1:$D$1,0),0)</f>
        <v>audio</v>
      </c>
      <c r="G3939" t="str">
        <f>VLOOKUP($A3939,Content!$B$1:$D$1001,MATCH(reactions!G$1,Content!$B$1:$D$1,0),0)</f>
        <v>studying</v>
      </c>
      <c r="H3939">
        <f>VLOOKUP(B3939,'reaction types'!$A$1:$C$17,MATCH(reactions!H$1,'reaction types'!$A$1:$C$1,0),0)</f>
        <v>72</v>
      </c>
    </row>
    <row r="3940" spans="1:8">
      <c r="A3940" t="s">
        <v>891</v>
      </c>
      <c r="B3940" t="s">
        <v>1050</v>
      </c>
      <c r="C3940" s="2">
        <v>44209.482638888891</v>
      </c>
      <c r="D3940" s="2" t="str">
        <f t="shared" si="63"/>
        <v>January</v>
      </c>
      <c r="E3940" s="5"/>
      <c r="F3940" t="str">
        <f>VLOOKUP($A3940,Content!$B$1:$D$1001,MATCH(reactions!F$1,Content!$B$1:$D$1,0),0)</f>
        <v>photo</v>
      </c>
      <c r="G3940" t="str">
        <f>VLOOKUP($A3940,Content!$B$1:$D$1001,MATCH(reactions!G$1,Content!$B$1:$D$1,0),0)</f>
        <v>cooking</v>
      </c>
      <c r="H3940">
        <f>VLOOKUP(B3940,'reaction types'!$A$1:$C$17,MATCH(reactions!H$1,'reaction types'!$A$1:$C$1,0),0)</f>
        <v>60</v>
      </c>
    </row>
    <row r="3941" spans="1:8">
      <c r="A3941" t="s">
        <v>891</v>
      </c>
      <c r="B3941" t="s">
        <v>1047</v>
      </c>
      <c r="C3941" s="2">
        <v>44197.697916666664</v>
      </c>
      <c r="D3941" s="2" t="str">
        <f t="shared" si="63"/>
        <v>January</v>
      </c>
      <c r="E3941" s="5"/>
      <c r="F3941" t="str">
        <f>VLOOKUP($A3941,Content!$B$1:$D$1001,MATCH(reactions!F$1,Content!$B$1:$D$1,0),0)</f>
        <v>photo</v>
      </c>
      <c r="G3941" t="str">
        <f>VLOOKUP($A3941,Content!$B$1:$D$1001,MATCH(reactions!G$1,Content!$B$1:$D$1,0),0)</f>
        <v>cooking</v>
      </c>
      <c r="H3941">
        <f>VLOOKUP(B3941,'reaction types'!$A$1:$C$17,MATCH(reactions!H$1,'reaction types'!$A$1:$C$1,0),0)</f>
        <v>45</v>
      </c>
    </row>
    <row r="3942" spans="1:8">
      <c r="A3942" t="s">
        <v>892</v>
      </c>
      <c r="B3942" t="s">
        <v>1042</v>
      </c>
      <c r="C3942" s="2">
        <v>44199.981249999997</v>
      </c>
      <c r="D3942" s="2" t="str">
        <f t="shared" si="63"/>
        <v>January</v>
      </c>
      <c r="E3942" s="5"/>
      <c r="F3942" t="str">
        <f>VLOOKUP($A3942,Content!$B$1:$D$1001,MATCH(reactions!F$1,Content!$B$1:$D$1,0),0)</f>
        <v>photo</v>
      </c>
      <c r="G3942" t="str">
        <f>VLOOKUP($A3942,Content!$B$1:$D$1001,MATCH(reactions!G$1,Content!$B$1:$D$1,0),0)</f>
        <v>animals</v>
      </c>
      <c r="H3942">
        <f>VLOOKUP(B3942,'reaction types'!$A$1:$C$17,MATCH(reactions!H$1,'reaction types'!$A$1:$C$1,0),0)</f>
        <v>70</v>
      </c>
    </row>
    <row r="3943" spans="1:8">
      <c r="A3943" t="s">
        <v>892</v>
      </c>
      <c r="B3943" t="s">
        <v>1049</v>
      </c>
      <c r="C3943" s="2">
        <v>44217.196527777778</v>
      </c>
      <c r="D3943" s="2" t="str">
        <f t="shared" si="63"/>
        <v>January</v>
      </c>
      <c r="E3943" s="5"/>
      <c r="F3943" t="str">
        <f>VLOOKUP($A3943,Content!$B$1:$D$1001,MATCH(reactions!F$1,Content!$B$1:$D$1,0),0)</f>
        <v>photo</v>
      </c>
      <c r="G3943" t="str">
        <f>VLOOKUP($A3943,Content!$B$1:$D$1001,MATCH(reactions!G$1,Content!$B$1:$D$1,0),0)</f>
        <v>animals</v>
      </c>
      <c r="H3943">
        <f>VLOOKUP(B3943,'reaction types'!$A$1:$C$17,MATCH(reactions!H$1,'reaction types'!$A$1:$C$1,0),0)</f>
        <v>50</v>
      </c>
    </row>
    <row r="3944" spans="1:8">
      <c r="A3944" t="s">
        <v>892</v>
      </c>
      <c r="B3944" t="s">
        <v>1051</v>
      </c>
      <c r="C3944" s="2">
        <v>44201.679861111108</v>
      </c>
      <c r="D3944" s="2" t="str">
        <f t="shared" si="63"/>
        <v>January</v>
      </c>
      <c r="E3944" s="5"/>
      <c r="F3944" t="str">
        <f>VLOOKUP($A3944,Content!$B$1:$D$1001,MATCH(reactions!F$1,Content!$B$1:$D$1,0),0)</f>
        <v>photo</v>
      </c>
      <c r="G3944" t="str">
        <f>VLOOKUP($A3944,Content!$B$1:$D$1001,MATCH(reactions!G$1,Content!$B$1:$D$1,0),0)</f>
        <v>animals</v>
      </c>
      <c r="H3944">
        <f>VLOOKUP(B3944,'reaction types'!$A$1:$C$17,MATCH(reactions!H$1,'reaction types'!$A$1:$C$1,0),0)</f>
        <v>70</v>
      </c>
    </row>
    <row r="3945" spans="1:8">
      <c r="A3945" t="s">
        <v>892</v>
      </c>
      <c r="B3945" t="s">
        <v>1039</v>
      </c>
      <c r="C3945" s="2">
        <v>44207.864583333336</v>
      </c>
      <c r="D3945" s="2" t="str">
        <f t="shared" si="63"/>
        <v>January</v>
      </c>
      <c r="E3945" s="5"/>
      <c r="F3945" t="str">
        <f>VLOOKUP($A3945,Content!$B$1:$D$1001,MATCH(reactions!F$1,Content!$B$1:$D$1,0),0)</f>
        <v>photo</v>
      </c>
      <c r="G3945" t="str">
        <f>VLOOKUP($A3945,Content!$B$1:$D$1001,MATCH(reactions!G$1,Content!$B$1:$D$1,0),0)</f>
        <v>animals</v>
      </c>
      <c r="H3945">
        <f>VLOOKUP(B3945,'reaction types'!$A$1:$C$17,MATCH(reactions!H$1,'reaction types'!$A$1:$C$1,0),0)</f>
        <v>15</v>
      </c>
    </row>
    <row r="3946" spans="1:8">
      <c r="A3946" t="s">
        <v>892</v>
      </c>
      <c r="B3946" t="s">
        <v>1044</v>
      </c>
      <c r="C3946" s="2">
        <v>44214.476388888892</v>
      </c>
      <c r="D3946" s="2" t="str">
        <f t="shared" si="63"/>
        <v>January</v>
      </c>
      <c r="E3946" s="5"/>
      <c r="F3946" t="str">
        <f>VLOOKUP($A3946,Content!$B$1:$D$1001,MATCH(reactions!F$1,Content!$B$1:$D$1,0),0)</f>
        <v>photo</v>
      </c>
      <c r="G3946" t="str">
        <f>VLOOKUP($A3946,Content!$B$1:$D$1001,MATCH(reactions!G$1,Content!$B$1:$D$1,0),0)</f>
        <v>animals</v>
      </c>
      <c r="H3946">
        <f>VLOOKUP(B3946,'reaction types'!$A$1:$C$17,MATCH(reactions!H$1,'reaction types'!$A$1:$C$1,0),0)</f>
        <v>65</v>
      </c>
    </row>
    <row r="3947" spans="1:8">
      <c r="A3947" t="s">
        <v>892</v>
      </c>
      <c r="B3947" t="s">
        <v>1050</v>
      </c>
      <c r="C3947" s="2">
        <v>44205.95</v>
      </c>
      <c r="D3947" s="2" t="str">
        <f t="shared" si="63"/>
        <v>January</v>
      </c>
      <c r="E3947" s="5"/>
      <c r="F3947" t="str">
        <f>VLOOKUP($A3947,Content!$B$1:$D$1001,MATCH(reactions!F$1,Content!$B$1:$D$1,0),0)</f>
        <v>photo</v>
      </c>
      <c r="G3947" t="str">
        <f>VLOOKUP($A3947,Content!$B$1:$D$1001,MATCH(reactions!G$1,Content!$B$1:$D$1,0),0)</f>
        <v>animals</v>
      </c>
      <c r="H3947">
        <f>VLOOKUP(B3947,'reaction types'!$A$1:$C$17,MATCH(reactions!H$1,'reaction types'!$A$1:$C$1,0),0)</f>
        <v>60</v>
      </c>
    </row>
    <row r="3948" spans="1:8">
      <c r="A3948" t="s">
        <v>893</v>
      </c>
      <c r="B3948" t="s">
        <v>1041</v>
      </c>
      <c r="C3948" s="2">
        <v>44219.140277777777</v>
      </c>
      <c r="D3948" s="2" t="str">
        <f t="shared" si="63"/>
        <v>January</v>
      </c>
      <c r="E3948" s="5"/>
      <c r="F3948" t="str">
        <f>VLOOKUP($A3948,Content!$B$1:$D$1001,MATCH(reactions!F$1,Content!$B$1:$D$1,0),0)</f>
        <v>video</v>
      </c>
      <c r="G3948" t="str">
        <f>VLOOKUP($A3948,Content!$B$1:$D$1001,MATCH(reactions!G$1,Content!$B$1:$D$1,0),0)</f>
        <v>veganism</v>
      </c>
      <c r="H3948">
        <f>VLOOKUP(B3948,'reaction types'!$A$1:$C$17,MATCH(reactions!H$1,'reaction types'!$A$1:$C$1,0),0)</f>
        <v>35</v>
      </c>
    </row>
    <row r="3949" spans="1:8">
      <c r="A3949" t="s">
        <v>894</v>
      </c>
      <c r="B3949" t="s">
        <v>1045</v>
      </c>
      <c r="C3949" s="2">
        <v>44227.351388888892</v>
      </c>
      <c r="D3949" s="2" t="str">
        <f t="shared" si="63"/>
        <v>January</v>
      </c>
      <c r="E3949" s="5"/>
      <c r="F3949" t="str">
        <f>VLOOKUP($A3949,Content!$B$1:$D$1001,MATCH(reactions!F$1,Content!$B$1:$D$1,0),0)</f>
        <v>video</v>
      </c>
      <c r="G3949" t="str">
        <f>VLOOKUP($A3949,Content!$B$1:$D$1001,MATCH(reactions!G$1,Content!$B$1:$D$1,0),0)</f>
        <v>soccer</v>
      </c>
      <c r="H3949">
        <f>VLOOKUP(B3949,'reaction types'!$A$1:$C$17,MATCH(reactions!H$1,'reaction types'!$A$1:$C$1,0),0)</f>
        <v>20</v>
      </c>
    </row>
    <row r="3950" spans="1:8">
      <c r="A3950" t="s">
        <v>894</v>
      </c>
      <c r="B3950" t="s">
        <v>1047</v>
      </c>
      <c r="C3950" s="2">
        <v>44204.894444444442</v>
      </c>
      <c r="D3950" s="2" t="str">
        <f t="shared" si="63"/>
        <v>January</v>
      </c>
      <c r="E3950" s="5"/>
      <c r="F3950" t="str">
        <f>VLOOKUP($A3950,Content!$B$1:$D$1001,MATCH(reactions!F$1,Content!$B$1:$D$1,0),0)</f>
        <v>video</v>
      </c>
      <c r="G3950" t="str">
        <f>VLOOKUP($A3950,Content!$B$1:$D$1001,MATCH(reactions!G$1,Content!$B$1:$D$1,0),0)</f>
        <v>soccer</v>
      </c>
      <c r="H3950">
        <f>VLOOKUP(B3950,'reaction types'!$A$1:$C$17,MATCH(reactions!H$1,'reaction types'!$A$1:$C$1,0),0)</f>
        <v>45</v>
      </c>
    </row>
    <row r="3951" spans="1:8">
      <c r="A3951" t="s">
        <v>895</v>
      </c>
      <c r="B3951" t="s">
        <v>1045</v>
      </c>
      <c r="C3951" s="2">
        <v>44197.414583333331</v>
      </c>
      <c r="D3951" s="2" t="str">
        <f t="shared" si="63"/>
        <v>January</v>
      </c>
      <c r="E3951" s="5"/>
      <c r="F3951" t="str">
        <f>VLOOKUP($A3951,Content!$B$1:$D$1001,MATCH(reactions!F$1,Content!$B$1:$D$1,0),0)</f>
        <v>GIF</v>
      </c>
      <c r="G3951" t="str">
        <f>VLOOKUP($A3951,Content!$B$1:$D$1001,MATCH(reactions!G$1,Content!$B$1:$D$1,0),0)</f>
        <v>tennis</v>
      </c>
      <c r="H3951">
        <f>VLOOKUP(B3951,'reaction types'!$A$1:$C$17,MATCH(reactions!H$1,'reaction types'!$A$1:$C$1,0),0)</f>
        <v>20</v>
      </c>
    </row>
    <row r="3952" spans="1:8">
      <c r="A3952" t="s">
        <v>895</v>
      </c>
      <c r="B3952" t="s">
        <v>1049</v>
      </c>
      <c r="C3952" s="2">
        <v>44226.955555555556</v>
      </c>
      <c r="D3952" s="2" t="str">
        <f t="shared" si="63"/>
        <v>January</v>
      </c>
      <c r="E3952" s="5"/>
      <c r="F3952" t="str">
        <f>VLOOKUP($A3952,Content!$B$1:$D$1001,MATCH(reactions!F$1,Content!$B$1:$D$1,0),0)</f>
        <v>GIF</v>
      </c>
      <c r="G3952" t="str">
        <f>VLOOKUP($A3952,Content!$B$1:$D$1001,MATCH(reactions!G$1,Content!$B$1:$D$1,0),0)</f>
        <v>tennis</v>
      </c>
      <c r="H3952">
        <f>VLOOKUP(B3952,'reaction types'!$A$1:$C$17,MATCH(reactions!H$1,'reaction types'!$A$1:$C$1,0),0)</f>
        <v>50</v>
      </c>
    </row>
    <row r="3953" spans="1:8">
      <c r="A3953" t="s">
        <v>895</v>
      </c>
      <c r="B3953" t="s">
        <v>1037</v>
      </c>
      <c r="C3953" s="2">
        <v>44208.193055555559</v>
      </c>
      <c r="D3953" s="2" t="str">
        <f t="shared" si="63"/>
        <v>January</v>
      </c>
      <c r="E3953" s="5"/>
      <c r="F3953" t="str">
        <f>VLOOKUP($A3953,Content!$B$1:$D$1001,MATCH(reactions!F$1,Content!$B$1:$D$1,0),0)</f>
        <v>GIF</v>
      </c>
      <c r="G3953" t="str">
        <f>VLOOKUP($A3953,Content!$B$1:$D$1001,MATCH(reactions!G$1,Content!$B$1:$D$1,0),0)</f>
        <v>tennis</v>
      </c>
      <c r="H3953">
        <f>VLOOKUP(B3953,'reaction types'!$A$1:$C$17,MATCH(reactions!H$1,'reaction types'!$A$1:$C$1,0),0)</f>
        <v>0</v>
      </c>
    </row>
    <row r="3954" spans="1:8">
      <c r="A3954" t="s">
        <v>897</v>
      </c>
      <c r="B3954" t="s">
        <v>1042</v>
      </c>
      <c r="C3954" s="2">
        <v>44221.525694444441</v>
      </c>
      <c r="D3954" s="2" t="str">
        <f t="shared" si="63"/>
        <v>January</v>
      </c>
      <c r="E3954" s="5"/>
      <c r="F3954" t="str">
        <f>VLOOKUP($A3954,Content!$B$1:$D$1001,MATCH(reactions!F$1,Content!$B$1:$D$1,0),0)</f>
        <v>photo</v>
      </c>
      <c r="G3954" t="str">
        <f>VLOOKUP($A3954,Content!$B$1:$D$1001,MATCH(reactions!G$1,Content!$B$1:$D$1,0),0)</f>
        <v>travel</v>
      </c>
      <c r="H3954">
        <f>VLOOKUP(B3954,'reaction types'!$A$1:$C$17,MATCH(reactions!H$1,'reaction types'!$A$1:$C$1,0),0)</f>
        <v>70</v>
      </c>
    </row>
    <row r="3955" spans="1:8">
      <c r="A3955" t="s">
        <v>897</v>
      </c>
      <c r="B3955" t="s">
        <v>1045</v>
      </c>
      <c r="C3955" s="2">
        <v>44211.129861111112</v>
      </c>
      <c r="D3955" s="2" t="str">
        <f t="shared" si="63"/>
        <v>January</v>
      </c>
      <c r="E3955" s="5"/>
      <c r="F3955" t="str">
        <f>VLOOKUP($A3955,Content!$B$1:$D$1001,MATCH(reactions!F$1,Content!$B$1:$D$1,0),0)</f>
        <v>photo</v>
      </c>
      <c r="G3955" t="str">
        <f>VLOOKUP($A3955,Content!$B$1:$D$1001,MATCH(reactions!G$1,Content!$B$1:$D$1,0),0)</f>
        <v>travel</v>
      </c>
      <c r="H3955">
        <f>VLOOKUP(B3955,'reaction types'!$A$1:$C$17,MATCH(reactions!H$1,'reaction types'!$A$1:$C$1,0),0)</f>
        <v>20</v>
      </c>
    </row>
    <row r="3956" spans="1:8">
      <c r="A3956" t="s">
        <v>897</v>
      </c>
      <c r="B3956" t="s">
        <v>1047</v>
      </c>
      <c r="C3956" s="2">
        <v>44206.807638888888</v>
      </c>
      <c r="D3956" s="2" t="str">
        <f t="shared" si="63"/>
        <v>January</v>
      </c>
      <c r="E3956" s="5"/>
      <c r="F3956" t="str">
        <f>VLOOKUP($A3956,Content!$B$1:$D$1001,MATCH(reactions!F$1,Content!$B$1:$D$1,0),0)</f>
        <v>photo</v>
      </c>
      <c r="G3956" t="str">
        <f>VLOOKUP($A3956,Content!$B$1:$D$1001,MATCH(reactions!G$1,Content!$B$1:$D$1,0),0)</f>
        <v>travel</v>
      </c>
      <c r="H3956">
        <f>VLOOKUP(B3956,'reaction types'!$A$1:$C$17,MATCH(reactions!H$1,'reaction types'!$A$1:$C$1,0),0)</f>
        <v>45</v>
      </c>
    </row>
    <row r="3957" spans="1:8">
      <c r="A3957" t="s">
        <v>899</v>
      </c>
      <c r="B3957" t="s">
        <v>1042</v>
      </c>
      <c r="C3957" s="2">
        <v>44203.895833333336</v>
      </c>
      <c r="D3957" s="2" t="str">
        <f t="shared" si="63"/>
        <v>January</v>
      </c>
      <c r="E3957" s="5"/>
      <c r="F3957" t="str">
        <f>VLOOKUP($A3957,Content!$B$1:$D$1001,MATCH(reactions!F$1,Content!$B$1:$D$1,0),0)</f>
        <v>photo</v>
      </c>
      <c r="G3957" t="str">
        <f>VLOOKUP($A3957,Content!$B$1:$D$1001,MATCH(reactions!G$1,Content!$B$1:$D$1,0),0)</f>
        <v>education</v>
      </c>
      <c r="H3957">
        <f>VLOOKUP(B3957,'reaction types'!$A$1:$C$17,MATCH(reactions!H$1,'reaction types'!$A$1:$C$1,0),0)</f>
        <v>70</v>
      </c>
    </row>
    <row r="3958" spans="1:8">
      <c r="A3958" t="s">
        <v>899</v>
      </c>
      <c r="B3958" t="s">
        <v>1038</v>
      </c>
      <c r="C3958" s="2">
        <v>44199.628472222219</v>
      </c>
      <c r="D3958" s="2" t="str">
        <f t="shared" si="63"/>
        <v>January</v>
      </c>
      <c r="E3958" s="5"/>
      <c r="F3958" t="str">
        <f>VLOOKUP($A3958,Content!$B$1:$D$1001,MATCH(reactions!F$1,Content!$B$1:$D$1,0),0)</f>
        <v>photo</v>
      </c>
      <c r="G3958" t="str">
        <f>VLOOKUP($A3958,Content!$B$1:$D$1001,MATCH(reactions!G$1,Content!$B$1:$D$1,0),0)</f>
        <v>education</v>
      </c>
      <c r="H3958">
        <f>VLOOKUP(B3958,'reaction types'!$A$1:$C$17,MATCH(reactions!H$1,'reaction types'!$A$1:$C$1,0),0)</f>
        <v>10</v>
      </c>
    </row>
    <row r="3959" spans="1:8">
      <c r="A3959" t="s">
        <v>899</v>
      </c>
      <c r="B3959" t="s">
        <v>1044</v>
      </c>
      <c r="C3959" s="2">
        <v>44209.276388888888</v>
      </c>
      <c r="D3959" s="2" t="str">
        <f t="shared" si="63"/>
        <v>January</v>
      </c>
      <c r="E3959" s="5"/>
      <c r="F3959" t="str">
        <f>VLOOKUP($A3959,Content!$B$1:$D$1001,MATCH(reactions!F$1,Content!$B$1:$D$1,0),0)</f>
        <v>photo</v>
      </c>
      <c r="G3959" t="str">
        <f>VLOOKUP($A3959,Content!$B$1:$D$1001,MATCH(reactions!G$1,Content!$B$1:$D$1,0),0)</f>
        <v>education</v>
      </c>
      <c r="H3959">
        <f>VLOOKUP(B3959,'reaction types'!$A$1:$C$17,MATCH(reactions!H$1,'reaction types'!$A$1:$C$1,0),0)</f>
        <v>65</v>
      </c>
    </row>
    <row r="3960" spans="1:8">
      <c r="A3960" t="s">
        <v>900</v>
      </c>
      <c r="B3960" t="s">
        <v>1051</v>
      </c>
      <c r="C3960" s="2">
        <v>44224.618750000001</v>
      </c>
      <c r="D3960" s="2" t="str">
        <f t="shared" si="63"/>
        <v>January</v>
      </c>
      <c r="E3960" s="5"/>
      <c r="F3960" t="str">
        <f>VLOOKUP($A3960,Content!$B$1:$D$1001,MATCH(reactions!F$1,Content!$B$1:$D$1,0),0)</f>
        <v>video</v>
      </c>
      <c r="G3960" t="str">
        <f>VLOOKUP($A3960,Content!$B$1:$D$1001,MATCH(reactions!G$1,Content!$B$1:$D$1,0),0)</f>
        <v>animals</v>
      </c>
      <c r="H3960">
        <f>VLOOKUP(B3960,'reaction types'!$A$1:$C$17,MATCH(reactions!H$1,'reaction types'!$A$1:$C$1,0),0)</f>
        <v>70</v>
      </c>
    </row>
    <row r="3961" spans="1:8">
      <c r="A3961" t="s">
        <v>900</v>
      </c>
      <c r="B3961" t="s">
        <v>1039</v>
      </c>
      <c r="C3961" s="2">
        <v>44211.369444444441</v>
      </c>
      <c r="D3961" s="2" t="str">
        <f t="shared" si="63"/>
        <v>January</v>
      </c>
      <c r="E3961" s="5"/>
      <c r="F3961" t="str">
        <f>VLOOKUP($A3961,Content!$B$1:$D$1001,MATCH(reactions!F$1,Content!$B$1:$D$1,0),0)</f>
        <v>video</v>
      </c>
      <c r="G3961" t="str">
        <f>VLOOKUP($A3961,Content!$B$1:$D$1001,MATCH(reactions!G$1,Content!$B$1:$D$1,0),0)</f>
        <v>animals</v>
      </c>
      <c r="H3961">
        <f>VLOOKUP(B3961,'reaction types'!$A$1:$C$17,MATCH(reactions!H$1,'reaction types'!$A$1:$C$1,0),0)</f>
        <v>15</v>
      </c>
    </row>
    <row r="3962" spans="1:8">
      <c r="A3962" t="s">
        <v>901</v>
      </c>
      <c r="B3962" t="s">
        <v>1044</v>
      </c>
      <c r="C3962" s="2">
        <v>44215.341666666667</v>
      </c>
      <c r="D3962" s="2" t="str">
        <f t="shared" si="63"/>
        <v>January</v>
      </c>
      <c r="E3962" s="5"/>
      <c r="F3962" t="str">
        <f>VLOOKUP($A3962,Content!$B$1:$D$1001,MATCH(reactions!F$1,Content!$B$1:$D$1,0),0)</f>
        <v>GIF</v>
      </c>
      <c r="G3962" t="str">
        <f>VLOOKUP($A3962,Content!$B$1:$D$1001,MATCH(reactions!G$1,Content!$B$1:$D$1,0),0)</f>
        <v>culture</v>
      </c>
      <c r="H3962">
        <f>VLOOKUP(B3962,'reaction types'!$A$1:$C$17,MATCH(reactions!H$1,'reaction types'!$A$1:$C$1,0),0)</f>
        <v>65</v>
      </c>
    </row>
    <row r="3963" spans="1:8">
      <c r="A3963" t="s">
        <v>901</v>
      </c>
      <c r="B3963" t="s">
        <v>1045</v>
      </c>
      <c r="C3963" s="2">
        <v>44201.488194444442</v>
      </c>
      <c r="D3963" s="2" t="str">
        <f t="shared" si="63"/>
        <v>January</v>
      </c>
      <c r="E3963" s="5"/>
      <c r="F3963" t="str">
        <f>VLOOKUP($A3963,Content!$B$1:$D$1001,MATCH(reactions!F$1,Content!$B$1:$D$1,0),0)</f>
        <v>GIF</v>
      </c>
      <c r="G3963" t="str">
        <f>VLOOKUP($A3963,Content!$B$1:$D$1001,MATCH(reactions!G$1,Content!$B$1:$D$1,0),0)</f>
        <v>culture</v>
      </c>
      <c r="H3963">
        <f>VLOOKUP(B3963,'reaction types'!$A$1:$C$17,MATCH(reactions!H$1,'reaction types'!$A$1:$C$1,0),0)</f>
        <v>20</v>
      </c>
    </row>
    <row r="3964" spans="1:8">
      <c r="A3964" t="s">
        <v>902</v>
      </c>
      <c r="B3964" t="s">
        <v>1043</v>
      </c>
      <c r="C3964" s="2">
        <v>44213.32916666667</v>
      </c>
      <c r="D3964" s="2" t="str">
        <f t="shared" si="63"/>
        <v>January</v>
      </c>
      <c r="E3964" s="5"/>
      <c r="F3964" t="str">
        <f>VLOOKUP($A3964,Content!$B$1:$D$1001,MATCH(reactions!F$1,Content!$B$1:$D$1,0),0)</f>
        <v>photo</v>
      </c>
      <c r="G3964" t="str">
        <f>VLOOKUP($A3964,Content!$B$1:$D$1001,MATCH(reactions!G$1,Content!$B$1:$D$1,0),0)</f>
        <v>animals</v>
      </c>
      <c r="H3964">
        <f>VLOOKUP(B3964,'reaction types'!$A$1:$C$17,MATCH(reactions!H$1,'reaction types'!$A$1:$C$1,0),0)</f>
        <v>5</v>
      </c>
    </row>
    <row r="3965" spans="1:8">
      <c r="A3965" t="s">
        <v>902</v>
      </c>
      <c r="B3965" t="s">
        <v>1040</v>
      </c>
      <c r="C3965" s="2">
        <v>44218.459027777775</v>
      </c>
      <c r="D3965" s="2" t="str">
        <f t="shared" si="63"/>
        <v>January</v>
      </c>
      <c r="E3965" s="5"/>
      <c r="F3965" t="str">
        <f>VLOOKUP($A3965,Content!$B$1:$D$1001,MATCH(reactions!F$1,Content!$B$1:$D$1,0),0)</f>
        <v>photo</v>
      </c>
      <c r="G3965" t="str">
        <f>VLOOKUP($A3965,Content!$B$1:$D$1001,MATCH(reactions!G$1,Content!$B$1:$D$1,0),0)</f>
        <v>animals</v>
      </c>
      <c r="H3965">
        <f>VLOOKUP(B3965,'reaction types'!$A$1:$C$17,MATCH(reactions!H$1,'reaction types'!$A$1:$C$1,0),0)</f>
        <v>30</v>
      </c>
    </row>
    <row r="3966" spans="1:8">
      <c r="A3966" t="s">
        <v>903</v>
      </c>
      <c r="B3966" t="s">
        <v>1037</v>
      </c>
      <c r="C3966" s="2">
        <v>44204.897916666669</v>
      </c>
      <c r="D3966" s="2" t="str">
        <f t="shared" si="63"/>
        <v>January</v>
      </c>
      <c r="E3966" s="5"/>
      <c r="F3966" t="str">
        <f>VLOOKUP($A3966,Content!$B$1:$D$1001,MATCH(reactions!F$1,Content!$B$1:$D$1,0),0)</f>
        <v>audio</v>
      </c>
      <c r="G3966" t="str">
        <f>VLOOKUP($A3966,Content!$B$1:$D$1001,MATCH(reactions!G$1,Content!$B$1:$D$1,0),0)</f>
        <v>culture</v>
      </c>
      <c r="H3966">
        <f>VLOOKUP(B3966,'reaction types'!$A$1:$C$17,MATCH(reactions!H$1,'reaction types'!$A$1:$C$1,0),0)</f>
        <v>0</v>
      </c>
    </row>
    <row r="3967" spans="1:8">
      <c r="A3967" t="s">
        <v>904</v>
      </c>
      <c r="B3967" t="s">
        <v>1051</v>
      </c>
      <c r="C3967" s="2">
        <v>44221.220138888886</v>
      </c>
      <c r="D3967" s="2" t="str">
        <f t="shared" si="63"/>
        <v>January</v>
      </c>
      <c r="E3967" s="5"/>
      <c r="F3967" t="str">
        <f>VLOOKUP($A3967,Content!$B$1:$D$1001,MATCH(reactions!F$1,Content!$B$1:$D$1,0),0)</f>
        <v>audio</v>
      </c>
      <c r="G3967" t="str">
        <f>VLOOKUP($A3967,Content!$B$1:$D$1001,MATCH(reactions!G$1,Content!$B$1:$D$1,0),0)</f>
        <v>cooking</v>
      </c>
      <c r="H3967">
        <f>VLOOKUP(B3967,'reaction types'!$A$1:$C$17,MATCH(reactions!H$1,'reaction types'!$A$1:$C$1,0),0)</f>
        <v>70</v>
      </c>
    </row>
    <row r="3968" spans="1:8">
      <c r="A3968" t="s">
        <v>904</v>
      </c>
      <c r="B3968" t="s">
        <v>1047</v>
      </c>
      <c r="C3968" s="2">
        <v>44219.243750000001</v>
      </c>
      <c r="D3968" s="2" t="str">
        <f t="shared" si="63"/>
        <v>January</v>
      </c>
      <c r="E3968" s="5"/>
      <c r="F3968" t="str">
        <f>VLOOKUP($A3968,Content!$B$1:$D$1001,MATCH(reactions!F$1,Content!$B$1:$D$1,0),0)</f>
        <v>audio</v>
      </c>
      <c r="G3968" t="str">
        <f>VLOOKUP($A3968,Content!$B$1:$D$1001,MATCH(reactions!G$1,Content!$B$1:$D$1,0),0)</f>
        <v>cooking</v>
      </c>
      <c r="H3968">
        <f>VLOOKUP(B3968,'reaction types'!$A$1:$C$17,MATCH(reactions!H$1,'reaction types'!$A$1:$C$1,0),0)</f>
        <v>45</v>
      </c>
    </row>
    <row r="3969" spans="1:8">
      <c r="A3969" t="s">
        <v>904</v>
      </c>
      <c r="B3969" t="s">
        <v>1043</v>
      </c>
      <c r="C3969" s="2">
        <v>44216.004166666666</v>
      </c>
      <c r="D3969" s="2" t="str">
        <f t="shared" si="63"/>
        <v>January</v>
      </c>
      <c r="E3969" s="5"/>
      <c r="F3969" t="str">
        <f>VLOOKUP($A3969,Content!$B$1:$D$1001,MATCH(reactions!F$1,Content!$B$1:$D$1,0),0)</f>
        <v>audio</v>
      </c>
      <c r="G3969" t="str">
        <f>VLOOKUP($A3969,Content!$B$1:$D$1001,MATCH(reactions!G$1,Content!$B$1:$D$1,0),0)</f>
        <v>cooking</v>
      </c>
      <c r="H3969">
        <f>VLOOKUP(B3969,'reaction types'!$A$1:$C$17,MATCH(reactions!H$1,'reaction types'!$A$1:$C$1,0),0)</f>
        <v>5</v>
      </c>
    </row>
    <row r="3970" spans="1:8">
      <c r="A3970" t="s">
        <v>904</v>
      </c>
      <c r="B3970" t="s">
        <v>1038</v>
      </c>
      <c r="C3970" s="2">
        <v>44215.690972222219</v>
      </c>
      <c r="D3970" s="2" t="str">
        <f t="shared" si="63"/>
        <v>January</v>
      </c>
      <c r="E3970" s="5"/>
      <c r="F3970" t="str">
        <f>VLOOKUP($A3970,Content!$B$1:$D$1001,MATCH(reactions!F$1,Content!$B$1:$D$1,0),0)</f>
        <v>audio</v>
      </c>
      <c r="G3970" t="str">
        <f>VLOOKUP($A3970,Content!$B$1:$D$1001,MATCH(reactions!G$1,Content!$B$1:$D$1,0),0)</f>
        <v>cooking</v>
      </c>
      <c r="H3970">
        <f>VLOOKUP(B3970,'reaction types'!$A$1:$C$17,MATCH(reactions!H$1,'reaction types'!$A$1:$C$1,0),0)</f>
        <v>10</v>
      </c>
    </row>
    <row r="3971" spans="1:8">
      <c r="A3971" t="s">
        <v>904</v>
      </c>
      <c r="B3971" t="s">
        <v>1047</v>
      </c>
      <c r="C3971" s="2">
        <v>44199.970833333333</v>
      </c>
      <c r="D3971" s="2" t="str">
        <f t="shared" ref="D3971:D4034" si="64">TEXT(C3971,"mmmm")</f>
        <v>January</v>
      </c>
      <c r="E3971" s="5"/>
      <c r="F3971" t="str">
        <f>VLOOKUP($A3971,Content!$B$1:$D$1001,MATCH(reactions!F$1,Content!$B$1:$D$1,0),0)</f>
        <v>audio</v>
      </c>
      <c r="G3971" t="str">
        <f>VLOOKUP($A3971,Content!$B$1:$D$1001,MATCH(reactions!G$1,Content!$B$1:$D$1,0),0)</f>
        <v>cooking</v>
      </c>
      <c r="H3971">
        <f>VLOOKUP(B3971,'reaction types'!$A$1:$C$17,MATCH(reactions!H$1,'reaction types'!$A$1:$C$1,0),0)</f>
        <v>45</v>
      </c>
    </row>
    <row r="3972" spans="1:8">
      <c r="A3972" t="s">
        <v>904</v>
      </c>
      <c r="B3972" t="s">
        <v>1049</v>
      </c>
      <c r="C3972" s="2">
        <v>44222.322916666664</v>
      </c>
      <c r="D3972" s="2" t="str">
        <f t="shared" si="64"/>
        <v>January</v>
      </c>
      <c r="E3972" s="5"/>
      <c r="F3972" t="str">
        <f>VLOOKUP($A3972,Content!$B$1:$D$1001,MATCH(reactions!F$1,Content!$B$1:$D$1,0),0)</f>
        <v>audio</v>
      </c>
      <c r="G3972" t="str">
        <f>VLOOKUP($A3972,Content!$B$1:$D$1001,MATCH(reactions!G$1,Content!$B$1:$D$1,0),0)</f>
        <v>cooking</v>
      </c>
      <c r="H3972">
        <f>VLOOKUP(B3972,'reaction types'!$A$1:$C$17,MATCH(reactions!H$1,'reaction types'!$A$1:$C$1,0),0)</f>
        <v>50</v>
      </c>
    </row>
    <row r="3973" spans="1:8">
      <c r="A3973" t="s">
        <v>905</v>
      </c>
      <c r="B3973" t="s">
        <v>1049</v>
      </c>
      <c r="C3973" s="2">
        <v>44226.310416666667</v>
      </c>
      <c r="D3973" s="2" t="str">
        <f t="shared" si="64"/>
        <v>January</v>
      </c>
      <c r="E3973" s="5"/>
      <c r="F3973" t="str">
        <f>VLOOKUP($A3973,Content!$B$1:$D$1001,MATCH(reactions!F$1,Content!$B$1:$D$1,0),0)</f>
        <v>audio</v>
      </c>
      <c r="G3973" t="str">
        <f>VLOOKUP($A3973,Content!$B$1:$D$1001,MATCH(reactions!G$1,Content!$B$1:$D$1,0),0)</f>
        <v>public speaking</v>
      </c>
      <c r="H3973">
        <f>VLOOKUP(B3973,'reaction types'!$A$1:$C$17,MATCH(reactions!H$1,'reaction types'!$A$1:$C$1,0),0)</f>
        <v>50</v>
      </c>
    </row>
    <row r="3974" spans="1:8">
      <c r="A3974" t="s">
        <v>905</v>
      </c>
      <c r="B3974" t="s">
        <v>1038</v>
      </c>
      <c r="C3974" s="2">
        <v>44217.563888888886</v>
      </c>
      <c r="D3974" s="2" t="str">
        <f t="shared" si="64"/>
        <v>January</v>
      </c>
      <c r="E3974" s="5"/>
      <c r="F3974" t="str">
        <f>VLOOKUP($A3974,Content!$B$1:$D$1001,MATCH(reactions!F$1,Content!$B$1:$D$1,0),0)</f>
        <v>audio</v>
      </c>
      <c r="G3974" t="str">
        <f>VLOOKUP($A3974,Content!$B$1:$D$1001,MATCH(reactions!G$1,Content!$B$1:$D$1,0),0)</f>
        <v>public speaking</v>
      </c>
      <c r="H3974">
        <f>VLOOKUP(B3974,'reaction types'!$A$1:$C$17,MATCH(reactions!H$1,'reaction types'!$A$1:$C$1,0),0)</f>
        <v>10</v>
      </c>
    </row>
    <row r="3975" spans="1:8">
      <c r="A3975" t="s">
        <v>905</v>
      </c>
      <c r="B3975" t="s">
        <v>1041</v>
      </c>
      <c r="C3975" s="2">
        <v>44217.222222222219</v>
      </c>
      <c r="D3975" s="2" t="str">
        <f t="shared" si="64"/>
        <v>January</v>
      </c>
      <c r="E3975" s="5"/>
      <c r="F3975" t="str">
        <f>VLOOKUP($A3975,Content!$B$1:$D$1001,MATCH(reactions!F$1,Content!$B$1:$D$1,0),0)</f>
        <v>audio</v>
      </c>
      <c r="G3975" t="str">
        <f>VLOOKUP($A3975,Content!$B$1:$D$1001,MATCH(reactions!G$1,Content!$B$1:$D$1,0),0)</f>
        <v>public speaking</v>
      </c>
      <c r="H3975">
        <f>VLOOKUP(B3975,'reaction types'!$A$1:$C$17,MATCH(reactions!H$1,'reaction types'!$A$1:$C$1,0),0)</f>
        <v>35</v>
      </c>
    </row>
    <row r="3976" spans="1:8">
      <c r="A3976" t="s">
        <v>905</v>
      </c>
      <c r="B3976" t="s">
        <v>1045</v>
      </c>
      <c r="C3976" s="2">
        <v>44214.054861111108</v>
      </c>
      <c r="D3976" s="2" t="str">
        <f t="shared" si="64"/>
        <v>January</v>
      </c>
      <c r="E3976" s="5"/>
      <c r="F3976" t="str">
        <f>VLOOKUP($A3976,Content!$B$1:$D$1001,MATCH(reactions!F$1,Content!$B$1:$D$1,0),0)</f>
        <v>audio</v>
      </c>
      <c r="G3976" t="str">
        <f>VLOOKUP($A3976,Content!$B$1:$D$1001,MATCH(reactions!G$1,Content!$B$1:$D$1,0),0)</f>
        <v>public speaking</v>
      </c>
      <c r="H3976">
        <f>VLOOKUP(B3976,'reaction types'!$A$1:$C$17,MATCH(reactions!H$1,'reaction types'!$A$1:$C$1,0),0)</f>
        <v>20</v>
      </c>
    </row>
    <row r="3977" spans="1:8">
      <c r="A3977" t="s">
        <v>905</v>
      </c>
      <c r="B3977" t="s">
        <v>1044</v>
      </c>
      <c r="C3977" s="2">
        <v>44206.42291666667</v>
      </c>
      <c r="D3977" s="2" t="str">
        <f t="shared" si="64"/>
        <v>January</v>
      </c>
      <c r="E3977" s="5"/>
      <c r="F3977" t="str">
        <f>VLOOKUP($A3977,Content!$B$1:$D$1001,MATCH(reactions!F$1,Content!$B$1:$D$1,0),0)</f>
        <v>audio</v>
      </c>
      <c r="G3977" t="str">
        <f>VLOOKUP($A3977,Content!$B$1:$D$1001,MATCH(reactions!G$1,Content!$B$1:$D$1,0),0)</f>
        <v>public speaking</v>
      </c>
      <c r="H3977">
        <f>VLOOKUP(B3977,'reaction types'!$A$1:$C$17,MATCH(reactions!H$1,'reaction types'!$A$1:$C$1,0),0)</f>
        <v>65</v>
      </c>
    </row>
    <row r="3978" spans="1:8">
      <c r="A3978" t="s">
        <v>905</v>
      </c>
      <c r="B3978" t="s">
        <v>1046</v>
      </c>
      <c r="C3978" s="2">
        <v>44207.9375</v>
      </c>
      <c r="D3978" s="2" t="str">
        <f t="shared" si="64"/>
        <v>January</v>
      </c>
      <c r="E3978" s="5"/>
      <c r="F3978" t="str">
        <f>VLOOKUP($A3978,Content!$B$1:$D$1001,MATCH(reactions!F$1,Content!$B$1:$D$1,0),0)</f>
        <v>audio</v>
      </c>
      <c r="G3978" t="str">
        <f>VLOOKUP($A3978,Content!$B$1:$D$1001,MATCH(reactions!G$1,Content!$B$1:$D$1,0),0)</f>
        <v>public speaking</v>
      </c>
      <c r="H3978">
        <f>VLOOKUP(B3978,'reaction types'!$A$1:$C$17,MATCH(reactions!H$1,'reaction types'!$A$1:$C$1,0),0)</f>
        <v>75</v>
      </c>
    </row>
    <row r="3979" spans="1:8">
      <c r="A3979" t="s">
        <v>906</v>
      </c>
      <c r="B3979" t="s">
        <v>1038</v>
      </c>
      <c r="C3979" s="2">
        <v>44221.648611111108</v>
      </c>
      <c r="D3979" s="2" t="str">
        <f t="shared" si="64"/>
        <v>January</v>
      </c>
      <c r="E3979" s="5"/>
      <c r="F3979" t="str">
        <f>VLOOKUP($A3979,Content!$B$1:$D$1001,MATCH(reactions!F$1,Content!$B$1:$D$1,0),0)</f>
        <v>audio</v>
      </c>
      <c r="G3979" t="str">
        <f>VLOOKUP($A3979,Content!$B$1:$D$1001,MATCH(reactions!G$1,Content!$B$1:$D$1,0),0)</f>
        <v>public speaking</v>
      </c>
      <c r="H3979">
        <f>VLOOKUP(B3979,'reaction types'!$A$1:$C$17,MATCH(reactions!H$1,'reaction types'!$A$1:$C$1,0),0)</f>
        <v>10</v>
      </c>
    </row>
    <row r="3980" spans="1:8">
      <c r="A3980" t="s">
        <v>906</v>
      </c>
      <c r="B3980" t="s">
        <v>1047</v>
      </c>
      <c r="C3980" s="2">
        <v>44215.853472222225</v>
      </c>
      <c r="D3980" s="2" t="str">
        <f t="shared" si="64"/>
        <v>January</v>
      </c>
      <c r="E3980" s="5"/>
      <c r="F3980" t="str">
        <f>VLOOKUP($A3980,Content!$B$1:$D$1001,MATCH(reactions!F$1,Content!$B$1:$D$1,0),0)</f>
        <v>audio</v>
      </c>
      <c r="G3980" t="str">
        <f>VLOOKUP($A3980,Content!$B$1:$D$1001,MATCH(reactions!G$1,Content!$B$1:$D$1,0),0)</f>
        <v>public speaking</v>
      </c>
      <c r="H3980">
        <f>VLOOKUP(B3980,'reaction types'!$A$1:$C$17,MATCH(reactions!H$1,'reaction types'!$A$1:$C$1,0),0)</f>
        <v>45</v>
      </c>
    </row>
    <row r="3981" spans="1:8">
      <c r="A3981" t="s">
        <v>906</v>
      </c>
      <c r="B3981" t="s">
        <v>1040</v>
      </c>
      <c r="C3981" s="2">
        <v>44211.566666666666</v>
      </c>
      <c r="D3981" s="2" t="str">
        <f t="shared" si="64"/>
        <v>January</v>
      </c>
      <c r="E3981" s="5"/>
      <c r="F3981" t="str">
        <f>VLOOKUP($A3981,Content!$B$1:$D$1001,MATCH(reactions!F$1,Content!$B$1:$D$1,0),0)</f>
        <v>audio</v>
      </c>
      <c r="G3981" t="str">
        <f>VLOOKUP($A3981,Content!$B$1:$D$1001,MATCH(reactions!G$1,Content!$B$1:$D$1,0),0)</f>
        <v>public speaking</v>
      </c>
      <c r="H3981">
        <f>VLOOKUP(B3981,'reaction types'!$A$1:$C$17,MATCH(reactions!H$1,'reaction types'!$A$1:$C$1,0),0)</f>
        <v>30</v>
      </c>
    </row>
    <row r="3982" spans="1:8">
      <c r="A3982" t="s">
        <v>906</v>
      </c>
      <c r="B3982" t="s">
        <v>1047</v>
      </c>
      <c r="C3982" s="2">
        <v>44220.63958333333</v>
      </c>
      <c r="D3982" s="2" t="str">
        <f t="shared" si="64"/>
        <v>January</v>
      </c>
      <c r="E3982" s="5"/>
      <c r="F3982" t="str">
        <f>VLOOKUP($A3982,Content!$B$1:$D$1001,MATCH(reactions!F$1,Content!$B$1:$D$1,0),0)</f>
        <v>audio</v>
      </c>
      <c r="G3982" t="str">
        <f>VLOOKUP($A3982,Content!$B$1:$D$1001,MATCH(reactions!G$1,Content!$B$1:$D$1,0),0)</f>
        <v>public speaking</v>
      </c>
      <c r="H3982">
        <f>VLOOKUP(B3982,'reaction types'!$A$1:$C$17,MATCH(reactions!H$1,'reaction types'!$A$1:$C$1,0),0)</f>
        <v>45</v>
      </c>
    </row>
    <row r="3983" spans="1:8">
      <c r="A3983" t="s">
        <v>907</v>
      </c>
      <c r="B3983" t="s">
        <v>1044</v>
      </c>
      <c r="C3983" s="2">
        <v>44227.988194444442</v>
      </c>
      <c r="D3983" s="2" t="str">
        <f t="shared" si="64"/>
        <v>January</v>
      </c>
      <c r="E3983" s="5"/>
      <c r="F3983" t="str">
        <f>VLOOKUP($A3983,Content!$B$1:$D$1001,MATCH(reactions!F$1,Content!$B$1:$D$1,0),0)</f>
        <v>video</v>
      </c>
      <c r="G3983" t="str">
        <f>VLOOKUP($A3983,Content!$B$1:$D$1001,MATCH(reactions!G$1,Content!$B$1:$D$1,0),0)</f>
        <v>studying</v>
      </c>
      <c r="H3983">
        <f>VLOOKUP(B3983,'reaction types'!$A$1:$C$17,MATCH(reactions!H$1,'reaction types'!$A$1:$C$1,0),0)</f>
        <v>65</v>
      </c>
    </row>
    <row r="3984" spans="1:8">
      <c r="A3984" t="s">
        <v>907</v>
      </c>
      <c r="B3984" t="s">
        <v>1046</v>
      </c>
      <c r="C3984" s="2">
        <v>44224.431250000001</v>
      </c>
      <c r="D3984" s="2" t="str">
        <f t="shared" si="64"/>
        <v>January</v>
      </c>
      <c r="E3984" s="5"/>
      <c r="F3984" t="str">
        <f>VLOOKUP($A3984,Content!$B$1:$D$1001,MATCH(reactions!F$1,Content!$B$1:$D$1,0),0)</f>
        <v>video</v>
      </c>
      <c r="G3984" t="str">
        <f>VLOOKUP($A3984,Content!$B$1:$D$1001,MATCH(reactions!G$1,Content!$B$1:$D$1,0),0)</f>
        <v>studying</v>
      </c>
      <c r="H3984">
        <f>VLOOKUP(B3984,'reaction types'!$A$1:$C$17,MATCH(reactions!H$1,'reaction types'!$A$1:$C$1,0),0)</f>
        <v>75</v>
      </c>
    </row>
    <row r="3985" spans="1:8">
      <c r="A3985" t="s">
        <v>908</v>
      </c>
      <c r="B3985" t="s">
        <v>1046</v>
      </c>
      <c r="C3985" s="2">
        <v>44205.088888888888</v>
      </c>
      <c r="D3985" s="2" t="str">
        <f t="shared" si="64"/>
        <v>January</v>
      </c>
      <c r="E3985" s="5"/>
      <c r="F3985" t="str">
        <f>VLOOKUP($A3985,Content!$B$1:$D$1001,MATCH(reactions!F$1,Content!$B$1:$D$1,0),0)</f>
        <v>photo</v>
      </c>
      <c r="G3985" t="str">
        <f>VLOOKUP($A3985,Content!$B$1:$D$1001,MATCH(reactions!G$1,Content!$B$1:$D$1,0),0)</f>
        <v>cooking</v>
      </c>
      <c r="H3985">
        <f>VLOOKUP(B3985,'reaction types'!$A$1:$C$17,MATCH(reactions!H$1,'reaction types'!$A$1:$C$1,0),0)</f>
        <v>75</v>
      </c>
    </row>
    <row r="3986" spans="1:8">
      <c r="A3986" t="s">
        <v>908</v>
      </c>
      <c r="B3986" t="s">
        <v>1038</v>
      </c>
      <c r="C3986" s="2">
        <v>44213.335416666669</v>
      </c>
      <c r="D3986" s="2" t="str">
        <f t="shared" si="64"/>
        <v>January</v>
      </c>
      <c r="E3986" s="5"/>
      <c r="F3986" t="str">
        <f>VLOOKUP($A3986,Content!$B$1:$D$1001,MATCH(reactions!F$1,Content!$B$1:$D$1,0),0)</f>
        <v>photo</v>
      </c>
      <c r="G3986" t="str">
        <f>VLOOKUP($A3986,Content!$B$1:$D$1001,MATCH(reactions!G$1,Content!$B$1:$D$1,0),0)</f>
        <v>cooking</v>
      </c>
      <c r="H3986">
        <f>VLOOKUP(B3986,'reaction types'!$A$1:$C$17,MATCH(reactions!H$1,'reaction types'!$A$1:$C$1,0),0)</f>
        <v>10</v>
      </c>
    </row>
    <row r="3987" spans="1:8">
      <c r="A3987" t="s">
        <v>908</v>
      </c>
      <c r="B3987" t="s">
        <v>1043</v>
      </c>
      <c r="C3987" s="2">
        <v>44220.25277777778</v>
      </c>
      <c r="D3987" s="2" t="str">
        <f t="shared" si="64"/>
        <v>January</v>
      </c>
      <c r="E3987" s="5"/>
      <c r="F3987" t="str">
        <f>VLOOKUP($A3987,Content!$B$1:$D$1001,MATCH(reactions!F$1,Content!$B$1:$D$1,0),0)</f>
        <v>photo</v>
      </c>
      <c r="G3987" t="str">
        <f>VLOOKUP($A3987,Content!$B$1:$D$1001,MATCH(reactions!G$1,Content!$B$1:$D$1,0),0)</f>
        <v>cooking</v>
      </c>
      <c r="H3987">
        <f>VLOOKUP(B3987,'reaction types'!$A$1:$C$17,MATCH(reactions!H$1,'reaction types'!$A$1:$C$1,0),0)</f>
        <v>5</v>
      </c>
    </row>
    <row r="3988" spans="1:8">
      <c r="A3988" t="s">
        <v>909</v>
      </c>
      <c r="B3988" t="s">
        <v>1050</v>
      </c>
      <c r="C3988" s="2">
        <v>44213.219444444447</v>
      </c>
      <c r="D3988" s="2" t="str">
        <f t="shared" si="64"/>
        <v>January</v>
      </c>
      <c r="E3988" s="5"/>
      <c r="F3988" t="str">
        <f>VLOOKUP($A3988,Content!$B$1:$D$1001,MATCH(reactions!F$1,Content!$B$1:$D$1,0),0)</f>
        <v>audio</v>
      </c>
      <c r="G3988" t="str">
        <f>VLOOKUP($A3988,Content!$B$1:$D$1001,MATCH(reactions!G$1,Content!$B$1:$D$1,0),0)</f>
        <v>Science</v>
      </c>
      <c r="H3988">
        <f>VLOOKUP(B3988,'reaction types'!$A$1:$C$17,MATCH(reactions!H$1,'reaction types'!$A$1:$C$1,0),0)</f>
        <v>60</v>
      </c>
    </row>
    <row r="3989" spans="1:8">
      <c r="A3989" t="s">
        <v>909</v>
      </c>
      <c r="B3989" t="s">
        <v>1037</v>
      </c>
      <c r="C3989" s="2">
        <v>44215.772222222222</v>
      </c>
      <c r="D3989" s="2" t="str">
        <f t="shared" si="64"/>
        <v>January</v>
      </c>
      <c r="E3989" s="5"/>
      <c r="F3989" t="str">
        <f>VLOOKUP($A3989,Content!$B$1:$D$1001,MATCH(reactions!F$1,Content!$B$1:$D$1,0),0)</f>
        <v>audio</v>
      </c>
      <c r="G3989" t="str">
        <f>VLOOKUP($A3989,Content!$B$1:$D$1001,MATCH(reactions!G$1,Content!$B$1:$D$1,0),0)</f>
        <v>Science</v>
      </c>
      <c r="H3989">
        <f>VLOOKUP(B3989,'reaction types'!$A$1:$C$17,MATCH(reactions!H$1,'reaction types'!$A$1:$C$1,0),0)</f>
        <v>0</v>
      </c>
    </row>
    <row r="3990" spans="1:8">
      <c r="A3990" t="s">
        <v>909</v>
      </c>
      <c r="B3990" t="s">
        <v>1037</v>
      </c>
      <c r="C3990" s="2">
        <v>44224.997916666667</v>
      </c>
      <c r="D3990" s="2" t="str">
        <f t="shared" si="64"/>
        <v>January</v>
      </c>
      <c r="E3990" s="5"/>
      <c r="F3990" t="str">
        <f>VLOOKUP($A3990,Content!$B$1:$D$1001,MATCH(reactions!F$1,Content!$B$1:$D$1,0),0)</f>
        <v>audio</v>
      </c>
      <c r="G3990" t="str">
        <f>VLOOKUP($A3990,Content!$B$1:$D$1001,MATCH(reactions!G$1,Content!$B$1:$D$1,0),0)</f>
        <v>Science</v>
      </c>
      <c r="H3990">
        <f>VLOOKUP(B3990,'reaction types'!$A$1:$C$17,MATCH(reactions!H$1,'reaction types'!$A$1:$C$1,0),0)</f>
        <v>0</v>
      </c>
    </row>
    <row r="3991" spans="1:8">
      <c r="A3991" t="s">
        <v>909</v>
      </c>
      <c r="B3991" t="s">
        <v>1043</v>
      </c>
      <c r="C3991" s="2">
        <v>44214.796527777777</v>
      </c>
      <c r="D3991" s="2" t="str">
        <f t="shared" si="64"/>
        <v>January</v>
      </c>
      <c r="E3991" s="5"/>
      <c r="F3991" t="str">
        <f>VLOOKUP($A3991,Content!$B$1:$D$1001,MATCH(reactions!F$1,Content!$B$1:$D$1,0),0)</f>
        <v>audio</v>
      </c>
      <c r="G3991" t="str">
        <f>VLOOKUP($A3991,Content!$B$1:$D$1001,MATCH(reactions!G$1,Content!$B$1:$D$1,0),0)</f>
        <v>Science</v>
      </c>
      <c r="H3991">
        <f>VLOOKUP(B3991,'reaction types'!$A$1:$C$17,MATCH(reactions!H$1,'reaction types'!$A$1:$C$1,0),0)</f>
        <v>5</v>
      </c>
    </row>
    <row r="3992" spans="1:8">
      <c r="A3992" t="s">
        <v>909</v>
      </c>
      <c r="B3992" t="s">
        <v>1052</v>
      </c>
      <c r="C3992" s="2">
        <v>44210.411805555559</v>
      </c>
      <c r="D3992" s="2" t="str">
        <f t="shared" si="64"/>
        <v>January</v>
      </c>
      <c r="E3992" s="5"/>
      <c r="F3992" t="str">
        <f>VLOOKUP($A3992,Content!$B$1:$D$1001,MATCH(reactions!F$1,Content!$B$1:$D$1,0),0)</f>
        <v>audio</v>
      </c>
      <c r="G3992" t="str">
        <f>VLOOKUP($A3992,Content!$B$1:$D$1001,MATCH(reactions!G$1,Content!$B$1:$D$1,0),0)</f>
        <v>Science</v>
      </c>
      <c r="H3992">
        <f>VLOOKUP(B3992,'reaction types'!$A$1:$C$17,MATCH(reactions!H$1,'reaction types'!$A$1:$C$1,0),0)</f>
        <v>72</v>
      </c>
    </row>
    <row r="3993" spans="1:8">
      <c r="A3993" t="s">
        <v>910</v>
      </c>
      <c r="B3993" t="s">
        <v>1042</v>
      </c>
      <c r="C3993" s="2">
        <v>44204.216666666667</v>
      </c>
      <c r="D3993" s="2" t="str">
        <f t="shared" si="64"/>
        <v>January</v>
      </c>
      <c r="E3993" s="5"/>
      <c r="F3993" t="str">
        <f>VLOOKUP($A3993,Content!$B$1:$D$1001,MATCH(reactions!F$1,Content!$B$1:$D$1,0),0)</f>
        <v>audio</v>
      </c>
      <c r="G3993" t="str">
        <f>VLOOKUP($A3993,Content!$B$1:$D$1001,MATCH(reactions!G$1,Content!$B$1:$D$1,0),0)</f>
        <v>veganism</v>
      </c>
      <c r="H3993">
        <f>VLOOKUP(B3993,'reaction types'!$A$1:$C$17,MATCH(reactions!H$1,'reaction types'!$A$1:$C$1,0),0)</f>
        <v>70</v>
      </c>
    </row>
    <row r="3994" spans="1:8">
      <c r="A3994" t="s">
        <v>910</v>
      </c>
      <c r="B3994" t="s">
        <v>1038</v>
      </c>
      <c r="C3994" s="2">
        <v>44225.698611111111</v>
      </c>
      <c r="D3994" s="2" t="str">
        <f t="shared" si="64"/>
        <v>January</v>
      </c>
      <c r="E3994" s="5"/>
      <c r="F3994" t="str">
        <f>VLOOKUP($A3994,Content!$B$1:$D$1001,MATCH(reactions!F$1,Content!$B$1:$D$1,0),0)</f>
        <v>audio</v>
      </c>
      <c r="G3994" t="str">
        <f>VLOOKUP($A3994,Content!$B$1:$D$1001,MATCH(reactions!G$1,Content!$B$1:$D$1,0),0)</f>
        <v>veganism</v>
      </c>
      <c r="H3994">
        <f>VLOOKUP(B3994,'reaction types'!$A$1:$C$17,MATCH(reactions!H$1,'reaction types'!$A$1:$C$1,0),0)</f>
        <v>10</v>
      </c>
    </row>
    <row r="3995" spans="1:8">
      <c r="A3995" t="s">
        <v>913</v>
      </c>
      <c r="B3995" t="s">
        <v>1051</v>
      </c>
      <c r="C3995" s="2">
        <v>44216.650694444441</v>
      </c>
      <c r="D3995" s="2" t="str">
        <f t="shared" si="64"/>
        <v>January</v>
      </c>
      <c r="E3995" s="5"/>
      <c r="F3995" t="str">
        <f>VLOOKUP($A3995,Content!$B$1:$D$1001,MATCH(reactions!F$1,Content!$B$1:$D$1,0),0)</f>
        <v>video</v>
      </c>
      <c r="G3995" t="str">
        <f>VLOOKUP($A3995,Content!$B$1:$D$1001,MATCH(reactions!G$1,Content!$B$1:$D$1,0),0)</f>
        <v>travel</v>
      </c>
      <c r="H3995">
        <f>VLOOKUP(B3995,'reaction types'!$A$1:$C$17,MATCH(reactions!H$1,'reaction types'!$A$1:$C$1,0),0)</f>
        <v>70</v>
      </c>
    </row>
    <row r="3996" spans="1:8">
      <c r="A3996" t="s">
        <v>913</v>
      </c>
      <c r="B3996" t="s">
        <v>1047</v>
      </c>
      <c r="C3996" s="2">
        <v>44220.477777777778</v>
      </c>
      <c r="D3996" s="2" t="str">
        <f t="shared" si="64"/>
        <v>January</v>
      </c>
      <c r="E3996" s="5"/>
      <c r="F3996" t="str">
        <f>VLOOKUP($A3996,Content!$B$1:$D$1001,MATCH(reactions!F$1,Content!$B$1:$D$1,0),0)</f>
        <v>video</v>
      </c>
      <c r="G3996" t="str">
        <f>VLOOKUP($A3996,Content!$B$1:$D$1001,MATCH(reactions!G$1,Content!$B$1:$D$1,0),0)</f>
        <v>travel</v>
      </c>
      <c r="H3996">
        <f>VLOOKUP(B3996,'reaction types'!$A$1:$C$17,MATCH(reactions!H$1,'reaction types'!$A$1:$C$1,0),0)</f>
        <v>45</v>
      </c>
    </row>
    <row r="3997" spans="1:8">
      <c r="A3997" t="s">
        <v>913</v>
      </c>
      <c r="B3997" t="s">
        <v>1040</v>
      </c>
      <c r="C3997" s="2">
        <v>44222.084027777775</v>
      </c>
      <c r="D3997" s="2" t="str">
        <f t="shared" si="64"/>
        <v>January</v>
      </c>
      <c r="E3997" s="5"/>
      <c r="F3997" t="str">
        <f>VLOOKUP($A3997,Content!$B$1:$D$1001,MATCH(reactions!F$1,Content!$B$1:$D$1,0),0)</f>
        <v>video</v>
      </c>
      <c r="G3997" t="str">
        <f>VLOOKUP($A3997,Content!$B$1:$D$1001,MATCH(reactions!G$1,Content!$B$1:$D$1,0),0)</f>
        <v>travel</v>
      </c>
      <c r="H3997">
        <f>VLOOKUP(B3997,'reaction types'!$A$1:$C$17,MATCH(reactions!H$1,'reaction types'!$A$1:$C$1,0),0)</f>
        <v>30</v>
      </c>
    </row>
    <row r="3998" spans="1:8">
      <c r="A3998" t="s">
        <v>914</v>
      </c>
      <c r="B3998" t="s">
        <v>1047</v>
      </c>
      <c r="C3998" s="2">
        <v>44216.236111111109</v>
      </c>
      <c r="D3998" s="2" t="str">
        <f t="shared" si="64"/>
        <v>January</v>
      </c>
      <c r="E3998" s="5"/>
      <c r="F3998" t="str">
        <f>VLOOKUP($A3998,Content!$B$1:$D$1001,MATCH(reactions!F$1,Content!$B$1:$D$1,0),0)</f>
        <v>audio</v>
      </c>
      <c r="G3998" t="str">
        <f>VLOOKUP($A3998,Content!$B$1:$D$1001,MATCH(reactions!G$1,Content!$B$1:$D$1,0),0)</f>
        <v>studying</v>
      </c>
      <c r="H3998">
        <f>VLOOKUP(B3998,'reaction types'!$A$1:$C$17,MATCH(reactions!H$1,'reaction types'!$A$1:$C$1,0),0)</f>
        <v>45</v>
      </c>
    </row>
    <row r="3999" spans="1:8">
      <c r="A3999" t="s">
        <v>914</v>
      </c>
      <c r="B3999" t="s">
        <v>1050</v>
      </c>
      <c r="C3999" s="2">
        <v>44216.800694444442</v>
      </c>
      <c r="D3999" s="2" t="str">
        <f t="shared" si="64"/>
        <v>January</v>
      </c>
      <c r="E3999" s="5"/>
      <c r="F3999" t="str">
        <f>VLOOKUP($A3999,Content!$B$1:$D$1001,MATCH(reactions!F$1,Content!$B$1:$D$1,0),0)</f>
        <v>audio</v>
      </c>
      <c r="G3999" t="str">
        <f>VLOOKUP($A3999,Content!$B$1:$D$1001,MATCH(reactions!G$1,Content!$B$1:$D$1,0),0)</f>
        <v>studying</v>
      </c>
      <c r="H3999">
        <f>VLOOKUP(B3999,'reaction types'!$A$1:$C$17,MATCH(reactions!H$1,'reaction types'!$A$1:$C$1,0),0)</f>
        <v>60</v>
      </c>
    </row>
    <row r="4000" spans="1:8">
      <c r="A4000" t="s">
        <v>915</v>
      </c>
      <c r="B4000" t="s">
        <v>1045</v>
      </c>
      <c r="C4000" s="2">
        <v>44219.098611111112</v>
      </c>
      <c r="D4000" s="2" t="str">
        <f t="shared" si="64"/>
        <v>January</v>
      </c>
      <c r="E4000" s="5"/>
      <c r="F4000" t="str">
        <f>VLOOKUP($A4000,Content!$B$1:$D$1001,MATCH(reactions!F$1,Content!$B$1:$D$1,0),0)</f>
        <v>audio</v>
      </c>
      <c r="G4000" t="str">
        <f>VLOOKUP($A4000,Content!$B$1:$D$1001,MATCH(reactions!G$1,Content!$B$1:$D$1,0),0)</f>
        <v>food</v>
      </c>
      <c r="H4000">
        <f>VLOOKUP(B4000,'reaction types'!$A$1:$C$17,MATCH(reactions!H$1,'reaction types'!$A$1:$C$1,0),0)</f>
        <v>20</v>
      </c>
    </row>
    <row r="4001" spans="1:8">
      <c r="A4001" t="s">
        <v>916</v>
      </c>
      <c r="B4001" t="s">
        <v>1045</v>
      </c>
      <c r="C4001" s="2">
        <v>44212.709027777775</v>
      </c>
      <c r="D4001" s="2" t="str">
        <f t="shared" si="64"/>
        <v>January</v>
      </c>
      <c r="E4001" s="5"/>
      <c r="F4001" t="str">
        <f>VLOOKUP($A4001,Content!$B$1:$D$1001,MATCH(reactions!F$1,Content!$B$1:$D$1,0),0)</f>
        <v>audio</v>
      </c>
      <c r="G4001" t="str">
        <f>VLOOKUP($A4001,Content!$B$1:$D$1001,MATCH(reactions!G$1,Content!$B$1:$D$1,0),0)</f>
        <v>veganism</v>
      </c>
      <c r="H4001">
        <f>VLOOKUP(B4001,'reaction types'!$A$1:$C$17,MATCH(reactions!H$1,'reaction types'!$A$1:$C$1,0),0)</f>
        <v>20</v>
      </c>
    </row>
    <row r="4002" spans="1:8">
      <c r="A4002" t="s">
        <v>916</v>
      </c>
      <c r="B4002" t="s">
        <v>1047</v>
      </c>
      <c r="C4002" s="2">
        <v>44199.497916666667</v>
      </c>
      <c r="D4002" s="2" t="str">
        <f t="shared" si="64"/>
        <v>January</v>
      </c>
      <c r="E4002" s="5"/>
      <c r="F4002" t="str">
        <f>VLOOKUP($A4002,Content!$B$1:$D$1001,MATCH(reactions!F$1,Content!$B$1:$D$1,0),0)</f>
        <v>audio</v>
      </c>
      <c r="G4002" t="str">
        <f>VLOOKUP($A4002,Content!$B$1:$D$1001,MATCH(reactions!G$1,Content!$B$1:$D$1,0),0)</f>
        <v>veganism</v>
      </c>
      <c r="H4002">
        <f>VLOOKUP(B4002,'reaction types'!$A$1:$C$17,MATCH(reactions!H$1,'reaction types'!$A$1:$C$1,0),0)</f>
        <v>45</v>
      </c>
    </row>
    <row r="4003" spans="1:8">
      <c r="A4003" t="s">
        <v>916</v>
      </c>
      <c r="B4003" t="s">
        <v>1038</v>
      </c>
      <c r="C4003" s="2">
        <v>44226.842361111114</v>
      </c>
      <c r="D4003" s="2" t="str">
        <f t="shared" si="64"/>
        <v>January</v>
      </c>
      <c r="E4003" s="5"/>
      <c r="F4003" t="str">
        <f>VLOOKUP($A4003,Content!$B$1:$D$1001,MATCH(reactions!F$1,Content!$B$1:$D$1,0),0)</f>
        <v>audio</v>
      </c>
      <c r="G4003" t="str">
        <f>VLOOKUP($A4003,Content!$B$1:$D$1001,MATCH(reactions!G$1,Content!$B$1:$D$1,0),0)</f>
        <v>veganism</v>
      </c>
      <c r="H4003">
        <f>VLOOKUP(B4003,'reaction types'!$A$1:$C$17,MATCH(reactions!H$1,'reaction types'!$A$1:$C$1,0),0)</f>
        <v>10</v>
      </c>
    </row>
    <row r="4004" spans="1:8">
      <c r="A4004" t="s">
        <v>917</v>
      </c>
      <c r="B4004" t="s">
        <v>1044</v>
      </c>
      <c r="C4004" s="2">
        <v>44223.539583333331</v>
      </c>
      <c r="D4004" s="2" t="str">
        <f t="shared" si="64"/>
        <v>January</v>
      </c>
      <c r="E4004" s="5"/>
      <c r="F4004" t="str">
        <f>VLOOKUP($A4004,Content!$B$1:$D$1001,MATCH(reactions!F$1,Content!$B$1:$D$1,0),0)</f>
        <v>photo</v>
      </c>
      <c r="G4004" t="str">
        <f>VLOOKUP($A4004,Content!$B$1:$D$1001,MATCH(reactions!G$1,Content!$B$1:$D$1,0),0)</f>
        <v>animals</v>
      </c>
      <c r="H4004">
        <f>VLOOKUP(B4004,'reaction types'!$A$1:$C$17,MATCH(reactions!H$1,'reaction types'!$A$1:$C$1,0),0)</f>
        <v>65</v>
      </c>
    </row>
    <row r="4005" spans="1:8">
      <c r="A4005" t="s">
        <v>917</v>
      </c>
      <c r="B4005" t="s">
        <v>1048</v>
      </c>
      <c r="C4005" s="2">
        <v>44199.208333333336</v>
      </c>
      <c r="D4005" s="2" t="str">
        <f t="shared" si="64"/>
        <v>January</v>
      </c>
      <c r="E4005" s="5"/>
      <c r="F4005" t="str">
        <f>VLOOKUP($A4005,Content!$B$1:$D$1001,MATCH(reactions!F$1,Content!$B$1:$D$1,0),0)</f>
        <v>photo</v>
      </c>
      <c r="G4005" t="str">
        <f>VLOOKUP($A4005,Content!$B$1:$D$1001,MATCH(reactions!G$1,Content!$B$1:$D$1,0),0)</f>
        <v>animals</v>
      </c>
      <c r="H4005">
        <f>VLOOKUP(B4005,'reaction types'!$A$1:$C$17,MATCH(reactions!H$1,'reaction types'!$A$1:$C$1,0),0)</f>
        <v>12</v>
      </c>
    </row>
    <row r="4006" spans="1:8">
      <c r="A4006" t="s">
        <v>917</v>
      </c>
      <c r="B4006" t="s">
        <v>1040</v>
      </c>
      <c r="C4006" s="2">
        <v>44208.543055555558</v>
      </c>
      <c r="D4006" s="2" t="str">
        <f t="shared" si="64"/>
        <v>January</v>
      </c>
      <c r="E4006" s="5"/>
      <c r="F4006" t="str">
        <f>VLOOKUP($A4006,Content!$B$1:$D$1001,MATCH(reactions!F$1,Content!$B$1:$D$1,0),0)</f>
        <v>photo</v>
      </c>
      <c r="G4006" t="str">
        <f>VLOOKUP($A4006,Content!$B$1:$D$1001,MATCH(reactions!G$1,Content!$B$1:$D$1,0),0)</f>
        <v>animals</v>
      </c>
      <c r="H4006">
        <f>VLOOKUP(B4006,'reaction types'!$A$1:$C$17,MATCH(reactions!H$1,'reaction types'!$A$1:$C$1,0),0)</f>
        <v>30</v>
      </c>
    </row>
    <row r="4007" spans="1:8">
      <c r="A4007" t="s">
        <v>917</v>
      </c>
      <c r="B4007" t="s">
        <v>1051</v>
      </c>
      <c r="C4007" s="2">
        <v>44199.899305555555</v>
      </c>
      <c r="D4007" s="2" t="str">
        <f t="shared" si="64"/>
        <v>January</v>
      </c>
      <c r="E4007" s="5"/>
      <c r="F4007" t="str">
        <f>VLOOKUP($A4007,Content!$B$1:$D$1001,MATCH(reactions!F$1,Content!$B$1:$D$1,0),0)</f>
        <v>photo</v>
      </c>
      <c r="G4007" t="str">
        <f>VLOOKUP($A4007,Content!$B$1:$D$1001,MATCH(reactions!G$1,Content!$B$1:$D$1,0),0)</f>
        <v>animals</v>
      </c>
      <c r="H4007">
        <f>VLOOKUP(B4007,'reaction types'!$A$1:$C$17,MATCH(reactions!H$1,'reaction types'!$A$1:$C$1,0),0)</f>
        <v>70</v>
      </c>
    </row>
    <row r="4008" spans="1:8">
      <c r="A4008" t="s">
        <v>918</v>
      </c>
      <c r="B4008" t="s">
        <v>1043</v>
      </c>
      <c r="C4008" s="2">
        <v>44207.623611111114</v>
      </c>
      <c r="D4008" s="2" t="str">
        <f t="shared" si="64"/>
        <v>January</v>
      </c>
      <c r="E4008" s="5"/>
      <c r="F4008" t="str">
        <f>VLOOKUP($A4008,Content!$B$1:$D$1001,MATCH(reactions!F$1,Content!$B$1:$D$1,0),0)</f>
        <v>photo</v>
      </c>
      <c r="G4008" t="str">
        <f>VLOOKUP($A4008,Content!$B$1:$D$1001,MATCH(reactions!G$1,Content!$B$1:$D$1,0),0)</f>
        <v>animals</v>
      </c>
      <c r="H4008">
        <f>VLOOKUP(B4008,'reaction types'!$A$1:$C$17,MATCH(reactions!H$1,'reaction types'!$A$1:$C$1,0),0)</f>
        <v>5</v>
      </c>
    </row>
    <row r="4009" spans="1:8">
      <c r="A4009" t="s">
        <v>918</v>
      </c>
      <c r="B4009" t="s">
        <v>1051</v>
      </c>
      <c r="C4009" s="2">
        <v>44210.837500000001</v>
      </c>
      <c r="D4009" s="2" t="str">
        <f t="shared" si="64"/>
        <v>January</v>
      </c>
      <c r="E4009" s="5"/>
      <c r="F4009" t="str">
        <f>VLOOKUP($A4009,Content!$B$1:$D$1001,MATCH(reactions!F$1,Content!$B$1:$D$1,0),0)</f>
        <v>photo</v>
      </c>
      <c r="G4009" t="str">
        <f>VLOOKUP($A4009,Content!$B$1:$D$1001,MATCH(reactions!G$1,Content!$B$1:$D$1,0),0)</f>
        <v>animals</v>
      </c>
      <c r="H4009">
        <f>VLOOKUP(B4009,'reaction types'!$A$1:$C$17,MATCH(reactions!H$1,'reaction types'!$A$1:$C$1,0),0)</f>
        <v>70</v>
      </c>
    </row>
    <row r="4010" spans="1:8">
      <c r="A4010" t="s">
        <v>919</v>
      </c>
      <c r="B4010" t="s">
        <v>1052</v>
      </c>
      <c r="C4010" s="2">
        <v>44221</v>
      </c>
      <c r="D4010" s="2" t="str">
        <f t="shared" si="64"/>
        <v>January</v>
      </c>
      <c r="E4010" s="5"/>
      <c r="F4010" t="str">
        <f>VLOOKUP($A4010,Content!$B$1:$D$1001,MATCH(reactions!F$1,Content!$B$1:$D$1,0),0)</f>
        <v>photo</v>
      </c>
      <c r="G4010" t="str">
        <f>VLOOKUP($A4010,Content!$B$1:$D$1001,MATCH(reactions!G$1,Content!$B$1:$D$1,0),0)</f>
        <v>culture</v>
      </c>
      <c r="H4010">
        <f>VLOOKUP(B4010,'reaction types'!$A$1:$C$17,MATCH(reactions!H$1,'reaction types'!$A$1:$C$1,0),0)</f>
        <v>72</v>
      </c>
    </row>
    <row r="4011" spans="1:8">
      <c r="A4011" t="s">
        <v>919</v>
      </c>
      <c r="B4011" t="s">
        <v>1038</v>
      </c>
      <c r="C4011" s="2">
        <v>44212.799305555556</v>
      </c>
      <c r="D4011" s="2" t="str">
        <f t="shared" si="64"/>
        <v>January</v>
      </c>
      <c r="E4011" s="5"/>
      <c r="F4011" t="str">
        <f>VLOOKUP($A4011,Content!$B$1:$D$1001,MATCH(reactions!F$1,Content!$B$1:$D$1,0),0)</f>
        <v>photo</v>
      </c>
      <c r="G4011" t="str">
        <f>VLOOKUP($A4011,Content!$B$1:$D$1001,MATCH(reactions!G$1,Content!$B$1:$D$1,0),0)</f>
        <v>culture</v>
      </c>
      <c r="H4011">
        <f>VLOOKUP(B4011,'reaction types'!$A$1:$C$17,MATCH(reactions!H$1,'reaction types'!$A$1:$C$1,0),0)</f>
        <v>10</v>
      </c>
    </row>
    <row r="4012" spans="1:8">
      <c r="A4012" t="s">
        <v>919</v>
      </c>
      <c r="B4012" t="s">
        <v>1039</v>
      </c>
      <c r="C4012" s="2">
        <v>44213.406944444447</v>
      </c>
      <c r="D4012" s="2" t="str">
        <f t="shared" si="64"/>
        <v>January</v>
      </c>
      <c r="E4012" s="5"/>
      <c r="F4012" t="str">
        <f>VLOOKUP($A4012,Content!$B$1:$D$1001,MATCH(reactions!F$1,Content!$B$1:$D$1,0),0)</f>
        <v>photo</v>
      </c>
      <c r="G4012" t="str">
        <f>VLOOKUP($A4012,Content!$B$1:$D$1001,MATCH(reactions!G$1,Content!$B$1:$D$1,0),0)</f>
        <v>culture</v>
      </c>
      <c r="H4012">
        <f>VLOOKUP(B4012,'reaction types'!$A$1:$C$17,MATCH(reactions!H$1,'reaction types'!$A$1:$C$1,0),0)</f>
        <v>15</v>
      </c>
    </row>
    <row r="4013" spans="1:8">
      <c r="A4013" t="s">
        <v>919</v>
      </c>
      <c r="B4013" t="s">
        <v>1047</v>
      </c>
      <c r="C4013" s="2">
        <v>44227.686805555553</v>
      </c>
      <c r="D4013" s="2" t="str">
        <f t="shared" si="64"/>
        <v>January</v>
      </c>
      <c r="E4013" s="5"/>
      <c r="F4013" t="str">
        <f>VLOOKUP($A4013,Content!$B$1:$D$1001,MATCH(reactions!F$1,Content!$B$1:$D$1,0),0)</f>
        <v>photo</v>
      </c>
      <c r="G4013" t="str">
        <f>VLOOKUP($A4013,Content!$B$1:$D$1001,MATCH(reactions!G$1,Content!$B$1:$D$1,0),0)</f>
        <v>culture</v>
      </c>
      <c r="H4013">
        <f>VLOOKUP(B4013,'reaction types'!$A$1:$C$17,MATCH(reactions!H$1,'reaction types'!$A$1:$C$1,0),0)</f>
        <v>45</v>
      </c>
    </row>
    <row r="4014" spans="1:8">
      <c r="A4014" t="s">
        <v>920</v>
      </c>
      <c r="B4014" t="s">
        <v>1042</v>
      </c>
      <c r="C4014" s="2">
        <v>44208.31527777778</v>
      </c>
      <c r="D4014" s="2" t="str">
        <f t="shared" si="64"/>
        <v>January</v>
      </c>
      <c r="E4014" s="5"/>
      <c r="F4014" t="str">
        <f>VLOOKUP($A4014,Content!$B$1:$D$1001,MATCH(reactions!F$1,Content!$B$1:$D$1,0),0)</f>
        <v>video</v>
      </c>
      <c r="G4014" t="str">
        <f>VLOOKUP($A4014,Content!$B$1:$D$1001,MATCH(reactions!G$1,Content!$B$1:$D$1,0),0)</f>
        <v>soccer</v>
      </c>
      <c r="H4014">
        <f>VLOOKUP(B4014,'reaction types'!$A$1:$C$17,MATCH(reactions!H$1,'reaction types'!$A$1:$C$1,0),0)</f>
        <v>70</v>
      </c>
    </row>
    <row r="4015" spans="1:8">
      <c r="A4015" t="s">
        <v>921</v>
      </c>
      <c r="B4015" t="s">
        <v>1044</v>
      </c>
      <c r="C4015" s="2">
        <v>44220.172222222223</v>
      </c>
      <c r="D4015" s="2" t="str">
        <f t="shared" si="64"/>
        <v>January</v>
      </c>
      <c r="E4015" s="5"/>
      <c r="F4015" t="str">
        <f>VLOOKUP($A4015,Content!$B$1:$D$1001,MATCH(reactions!F$1,Content!$B$1:$D$1,0),0)</f>
        <v>photo</v>
      </c>
      <c r="G4015" t="str">
        <f>VLOOKUP($A4015,Content!$B$1:$D$1001,MATCH(reactions!G$1,Content!$B$1:$D$1,0),0)</f>
        <v>food</v>
      </c>
      <c r="H4015">
        <f>VLOOKUP(B4015,'reaction types'!$A$1:$C$17,MATCH(reactions!H$1,'reaction types'!$A$1:$C$1,0),0)</f>
        <v>65</v>
      </c>
    </row>
    <row r="4016" spans="1:8">
      <c r="A4016" t="s">
        <v>921</v>
      </c>
      <c r="B4016" t="s">
        <v>1050</v>
      </c>
      <c r="C4016" s="2">
        <v>44210.548611111109</v>
      </c>
      <c r="D4016" s="2" t="str">
        <f t="shared" si="64"/>
        <v>January</v>
      </c>
      <c r="E4016" s="5"/>
      <c r="F4016" t="str">
        <f>VLOOKUP($A4016,Content!$B$1:$D$1001,MATCH(reactions!F$1,Content!$B$1:$D$1,0),0)</f>
        <v>photo</v>
      </c>
      <c r="G4016" t="str">
        <f>VLOOKUP($A4016,Content!$B$1:$D$1001,MATCH(reactions!G$1,Content!$B$1:$D$1,0),0)</f>
        <v>food</v>
      </c>
      <c r="H4016">
        <f>VLOOKUP(B4016,'reaction types'!$A$1:$C$17,MATCH(reactions!H$1,'reaction types'!$A$1:$C$1,0),0)</f>
        <v>60</v>
      </c>
    </row>
    <row r="4017" spans="1:8">
      <c r="A4017" t="s">
        <v>921</v>
      </c>
      <c r="B4017" t="s">
        <v>1045</v>
      </c>
      <c r="C4017" s="2">
        <v>44227.449305555558</v>
      </c>
      <c r="D4017" s="2" t="str">
        <f t="shared" si="64"/>
        <v>January</v>
      </c>
      <c r="E4017" s="5"/>
      <c r="F4017" t="str">
        <f>VLOOKUP($A4017,Content!$B$1:$D$1001,MATCH(reactions!F$1,Content!$B$1:$D$1,0),0)</f>
        <v>photo</v>
      </c>
      <c r="G4017" t="str">
        <f>VLOOKUP($A4017,Content!$B$1:$D$1001,MATCH(reactions!G$1,Content!$B$1:$D$1,0),0)</f>
        <v>food</v>
      </c>
      <c r="H4017">
        <f>VLOOKUP(B4017,'reaction types'!$A$1:$C$17,MATCH(reactions!H$1,'reaction types'!$A$1:$C$1,0),0)</f>
        <v>20</v>
      </c>
    </row>
    <row r="4018" spans="1:8">
      <c r="A4018" t="s">
        <v>921</v>
      </c>
      <c r="B4018" t="s">
        <v>1045</v>
      </c>
      <c r="C4018" s="2">
        <v>44224.62777777778</v>
      </c>
      <c r="D4018" s="2" t="str">
        <f t="shared" si="64"/>
        <v>January</v>
      </c>
      <c r="E4018" s="5"/>
      <c r="F4018" t="str">
        <f>VLOOKUP($A4018,Content!$B$1:$D$1001,MATCH(reactions!F$1,Content!$B$1:$D$1,0),0)</f>
        <v>photo</v>
      </c>
      <c r="G4018" t="str">
        <f>VLOOKUP($A4018,Content!$B$1:$D$1001,MATCH(reactions!G$1,Content!$B$1:$D$1,0),0)</f>
        <v>food</v>
      </c>
      <c r="H4018">
        <f>VLOOKUP(B4018,'reaction types'!$A$1:$C$17,MATCH(reactions!H$1,'reaction types'!$A$1:$C$1,0),0)</f>
        <v>20</v>
      </c>
    </row>
    <row r="4019" spans="1:8">
      <c r="A4019" t="s">
        <v>921</v>
      </c>
      <c r="B4019" t="s">
        <v>1041</v>
      </c>
      <c r="C4019" s="2">
        <v>44207.762499999997</v>
      </c>
      <c r="D4019" s="2" t="str">
        <f t="shared" si="64"/>
        <v>January</v>
      </c>
      <c r="E4019" s="5"/>
      <c r="F4019" t="str">
        <f>VLOOKUP($A4019,Content!$B$1:$D$1001,MATCH(reactions!F$1,Content!$B$1:$D$1,0),0)</f>
        <v>photo</v>
      </c>
      <c r="G4019" t="str">
        <f>VLOOKUP($A4019,Content!$B$1:$D$1001,MATCH(reactions!G$1,Content!$B$1:$D$1,0),0)</f>
        <v>food</v>
      </c>
      <c r="H4019">
        <f>VLOOKUP(B4019,'reaction types'!$A$1:$C$17,MATCH(reactions!H$1,'reaction types'!$A$1:$C$1,0),0)</f>
        <v>35</v>
      </c>
    </row>
    <row r="4020" spans="1:8">
      <c r="A4020" s="1" t="s">
        <v>922</v>
      </c>
      <c r="B4020" t="s">
        <v>1040</v>
      </c>
      <c r="C4020" s="2">
        <v>44215.869444444441</v>
      </c>
      <c r="D4020" s="2" t="str">
        <f t="shared" si="64"/>
        <v>January</v>
      </c>
      <c r="E4020" s="5"/>
      <c r="F4020" t="str">
        <f>VLOOKUP($A4020,Content!$B$1:$D$1001,MATCH(reactions!F$1,Content!$B$1:$D$1,0),0)</f>
        <v>audio</v>
      </c>
      <c r="G4020" t="str">
        <f>VLOOKUP($A4020,Content!$B$1:$D$1001,MATCH(reactions!G$1,Content!$B$1:$D$1,0),0)</f>
        <v>education</v>
      </c>
      <c r="H4020">
        <f>VLOOKUP(B4020,'reaction types'!$A$1:$C$17,MATCH(reactions!H$1,'reaction types'!$A$1:$C$1,0),0)</f>
        <v>30</v>
      </c>
    </row>
    <row r="4021" spans="1:8">
      <c r="A4021" s="1" t="s">
        <v>922</v>
      </c>
      <c r="B4021" t="s">
        <v>1043</v>
      </c>
      <c r="C4021" s="2">
        <v>44198.272916666669</v>
      </c>
      <c r="D4021" s="2" t="str">
        <f t="shared" si="64"/>
        <v>January</v>
      </c>
      <c r="E4021" s="5"/>
      <c r="F4021" t="str">
        <f>VLOOKUP($A4021,Content!$B$1:$D$1001,MATCH(reactions!F$1,Content!$B$1:$D$1,0),0)</f>
        <v>audio</v>
      </c>
      <c r="G4021" t="str">
        <f>VLOOKUP($A4021,Content!$B$1:$D$1001,MATCH(reactions!G$1,Content!$B$1:$D$1,0),0)</f>
        <v>education</v>
      </c>
      <c r="H4021">
        <f>VLOOKUP(B4021,'reaction types'!$A$1:$C$17,MATCH(reactions!H$1,'reaction types'!$A$1:$C$1,0),0)</f>
        <v>5</v>
      </c>
    </row>
    <row r="4022" spans="1:8">
      <c r="A4022" s="1" t="s">
        <v>922</v>
      </c>
      <c r="B4022" t="s">
        <v>1037</v>
      </c>
      <c r="C4022" s="2">
        <v>44223.454861111109</v>
      </c>
      <c r="D4022" s="2" t="str">
        <f t="shared" si="64"/>
        <v>January</v>
      </c>
      <c r="E4022" s="5"/>
      <c r="F4022" t="str">
        <f>VLOOKUP($A4022,Content!$B$1:$D$1001,MATCH(reactions!F$1,Content!$B$1:$D$1,0),0)</f>
        <v>audio</v>
      </c>
      <c r="G4022" t="str">
        <f>VLOOKUP($A4022,Content!$B$1:$D$1001,MATCH(reactions!G$1,Content!$B$1:$D$1,0),0)</f>
        <v>education</v>
      </c>
      <c r="H4022">
        <f>VLOOKUP(B4022,'reaction types'!$A$1:$C$17,MATCH(reactions!H$1,'reaction types'!$A$1:$C$1,0),0)</f>
        <v>0</v>
      </c>
    </row>
    <row r="4023" spans="1:8">
      <c r="A4023" t="s">
        <v>923</v>
      </c>
      <c r="B4023" t="s">
        <v>1049</v>
      </c>
      <c r="C4023" s="2">
        <v>44197.595833333333</v>
      </c>
      <c r="D4023" s="2" t="str">
        <f t="shared" si="64"/>
        <v>January</v>
      </c>
      <c r="E4023" s="5"/>
      <c r="F4023" t="str">
        <f>VLOOKUP($A4023,Content!$B$1:$D$1001,MATCH(reactions!F$1,Content!$B$1:$D$1,0),0)</f>
        <v>photo</v>
      </c>
      <c r="G4023" t="str">
        <f>VLOOKUP($A4023,Content!$B$1:$D$1001,MATCH(reactions!G$1,Content!$B$1:$D$1,0),0)</f>
        <v>soccer</v>
      </c>
      <c r="H4023">
        <f>VLOOKUP(B4023,'reaction types'!$A$1:$C$17,MATCH(reactions!H$1,'reaction types'!$A$1:$C$1,0),0)</f>
        <v>50</v>
      </c>
    </row>
    <row r="4024" spans="1:8">
      <c r="A4024" t="s">
        <v>923</v>
      </c>
      <c r="B4024" t="s">
        <v>1049</v>
      </c>
      <c r="C4024" s="2">
        <v>44222.65902777778</v>
      </c>
      <c r="D4024" s="2" t="str">
        <f t="shared" si="64"/>
        <v>January</v>
      </c>
      <c r="E4024" s="5"/>
      <c r="F4024" t="str">
        <f>VLOOKUP($A4024,Content!$B$1:$D$1001,MATCH(reactions!F$1,Content!$B$1:$D$1,0),0)</f>
        <v>photo</v>
      </c>
      <c r="G4024" t="str">
        <f>VLOOKUP($A4024,Content!$B$1:$D$1001,MATCH(reactions!G$1,Content!$B$1:$D$1,0),0)</f>
        <v>soccer</v>
      </c>
      <c r="H4024">
        <f>VLOOKUP(B4024,'reaction types'!$A$1:$C$17,MATCH(reactions!H$1,'reaction types'!$A$1:$C$1,0),0)</f>
        <v>50</v>
      </c>
    </row>
    <row r="4025" spans="1:8">
      <c r="A4025" t="s">
        <v>924</v>
      </c>
      <c r="B4025" t="s">
        <v>1038</v>
      </c>
      <c r="C4025" s="2">
        <v>44200.556944444441</v>
      </c>
      <c r="D4025" s="2" t="str">
        <f t="shared" si="64"/>
        <v>January</v>
      </c>
      <c r="E4025" s="5"/>
      <c r="F4025" t="str">
        <f>VLOOKUP($A4025,Content!$B$1:$D$1001,MATCH(reactions!F$1,Content!$B$1:$D$1,0),0)</f>
        <v>audio</v>
      </c>
      <c r="G4025" t="str">
        <f>VLOOKUP($A4025,Content!$B$1:$D$1001,MATCH(reactions!G$1,Content!$B$1:$D$1,0),0)</f>
        <v>public speaking</v>
      </c>
      <c r="H4025">
        <f>VLOOKUP(B4025,'reaction types'!$A$1:$C$17,MATCH(reactions!H$1,'reaction types'!$A$1:$C$1,0),0)</f>
        <v>10</v>
      </c>
    </row>
    <row r="4026" spans="1:8">
      <c r="A4026" t="s">
        <v>924</v>
      </c>
      <c r="B4026" t="s">
        <v>1048</v>
      </c>
      <c r="C4026" s="2">
        <v>44207.443055555559</v>
      </c>
      <c r="D4026" s="2" t="str">
        <f t="shared" si="64"/>
        <v>January</v>
      </c>
      <c r="E4026" s="5"/>
      <c r="F4026" t="str">
        <f>VLOOKUP($A4026,Content!$B$1:$D$1001,MATCH(reactions!F$1,Content!$B$1:$D$1,0),0)</f>
        <v>audio</v>
      </c>
      <c r="G4026" t="str">
        <f>VLOOKUP($A4026,Content!$B$1:$D$1001,MATCH(reactions!G$1,Content!$B$1:$D$1,0),0)</f>
        <v>public speaking</v>
      </c>
      <c r="H4026">
        <f>VLOOKUP(B4026,'reaction types'!$A$1:$C$17,MATCH(reactions!H$1,'reaction types'!$A$1:$C$1,0),0)</f>
        <v>12</v>
      </c>
    </row>
    <row r="4027" spans="1:8">
      <c r="A4027" t="s">
        <v>924</v>
      </c>
      <c r="B4027" t="s">
        <v>1050</v>
      </c>
      <c r="C4027" s="2">
        <v>44197.572916666664</v>
      </c>
      <c r="D4027" s="2" t="str">
        <f t="shared" si="64"/>
        <v>January</v>
      </c>
      <c r="E4027" s="5"/>
      <c r="F4027" t="str">
        <f>VLOOKUP($A4027,Content!$B$1:$D$1001,MATCH(reactions!F$1,Content!$B$1:$D$1,0),0)</f>
        <v>audio</v>
      </c>
      <c r="G4027" t="str">
        <f>VLOOKUP($A4027,Content!$B$1:$D$1001,MATCH(reactions!G$1,Content!$B$1:$D$1,0),0)</f>
        <v>public speaking</v>
      </c>
      <c r="H4027">
        <f>VLOOKUP(B4027,'reaction types'!$A$1:$C$17,MATCH(reactions!H$1,'reaction types'!$A$1:$C$1,0),0)</f>
        <v>60</v>
      </c>
    </row>
    <row r="4028" spans="1:8">
      <c r="A4028" t="s">
        <v>924</v>
      </c>
      <c r="B4028" t="s">
        <v>1046</v>
      </c>
      <c r="C4028" s="2">
        <v>44215.170138888891</v>
      </c>
      <c r="D4028" s="2" t="str">
        <f t="shared" si="64"/>
        <v>January</v>
      </c>
      <c r="E4028" s="5"/>
      <c r="F4028" t="str">
        <f>VLOOKUP($A4028,Content!$B$1:$D$1001,MATCH(reactions!F$1,Content!$B$1:$D$1,0),0)</f>
        <v>audio</v>
      </c>
      <c r="G4028" t="str">
        <f>VLOOKUP($A4028,Content!$B$1:$D$1001,MATCH(reactions!G$1,Content!$B$1:$D$1,0),0)</f>
        <v>public speaking</v>
      </c>
      <c r="H4028">
        <f>VLOOKUP(B4028,'reaction types'!$A$1:$C$17,MATCH(reactions!H$1,'reaction types'!$A$1:$C$1,0),0)</f>
        <v>75</v>
      </c>
    </row>
    <row r="4029" spans="1:8">
      <c r="A4029" t="s">
        <v>924</v>
      </c>
      <c r="B4029" t="s">
        <v>1044</v>
      </c>
      <c r="C4029" s="2">
        <v>44197.019444444442</v>
      </c>
      <c r="D4029" s="2" t="str">
        <f t="shared" si="64"/>
        <v>January</v>
      </c>
      <c r="E4029" s="5"/>
      <c r="F4029" t="str">
        <f>VLOOKUP($A4029,Content!$B$1:$D$1001,MATCH(reactions!F$1,Content!$B$1:$D$1,0),0)</f>
        <v>audio</v>
      </c>
      <c r="G4029" t="str">
        <f>VLOOKUP($A4029,Content!$B$1:$D$1001,MATCH(reactions!G$1,Content!$B$1:$D$1,0),0)</f>
        <v>public speaking</v>
      </c>
      <c r="H4029">
        <f>VLOOKUP(B4029,'reaction types'!$A$1:$C$17,MATCH(reactions!H$1,'reaction types'!$A$1:$C$1,0),0)</f>
        <v>65</v>
      </c>
    </row>
    <row r="4030" spans="1:8">
      <c r="A4030" t="s">
        <v>924</v>
      </c>
      <c r="B4030" t="s">
        <v>1050</v>
      </c>
      <c r="C4030" s="2">
        <v>44216.922222222223</v>
      </c>
      <c r="D4030" s="2" t="str">
        <f t="shared" si="64"/>
        <v>January</v>
      </c>
      <c r="E4030" s="5"/>
      <c r="F4030" t="str">
        <f>VLOOKUP($A4030,Content!$B$1:$D$1001,MATCH(reactions!F$1,Content!$B$1:$D$1,0),0)</f>
        <v>audio</v>
      </c>
      <c r="G4030" t="str">
        <f>VLOOKUP($A4030,Content!$B$1:$D$1001,MATCH(reactions!G$1,Content!$B$1:$D$1,0),0)</f>
        <v>public speaking</v>
      </c>
      <c r="H4030">
        <f>VLOOKUP(B4030,'reaction types'!$A$1:$C$17,MATCH(reactions!H$1,'reaction types'!$A$1:$C$1,0),0)</f>
        <v>60</v>
      </c>
    </row>
    <row r="4031" spans="1:8">
      <c r="A4031" t="s">
        <v>925</v>
      </c>
      <c r="B4031" t="s">
        <v>1037</v>
      </c>
      <c r="C4031" s="2">
        <v>44226.10833333333</v>
      </c>
      <c r="D4031" s="2" t="str">
        <f t="shared" si="64"/>
        <v>January</v>
      </c>
      <c r="E4031" s="5"/>
      <c r="F4031" t="str">
        <f>VLOOKUP($A4031,Content!$B$1:$D$1001,MATCH(reactions!F$1,Content!$B$1:$D$1,0),0)</f>
        <v>GIF</v>
      </c>
      <c r="G4031" t="str">
        <f>VLOOKUP($A4031,Content!$B$1:$D$1001,MATCH(reactions!G$1,Content!$B$1:$D$1,0),0)</f>
        <v>travel</v>
      </c>
      <c r="H4031">
        <f>VLOOKUP(B4031,'reaction types'!$A$1:$C$17,MATCH(reactions!H$1,'reaction types'!$A$1:$C$1,0),0)</f>
        <v>0</v>
      </c>
    </row>
    <row r="4032" spans="1:8">
      <c r="A4032" t="s">
        <v>925</v>
      </c>
      <c r="B4032" t="s">
        <v>1043</v>
      </c>
      <c r="C4032" s="2">
        <v>44200.600694444445</v>
      </c>
      <c r="D4032" s="2" t="str">
        <f t="shared" si="64"/>
        <v>January</v>
      </c>
      <c r="E4032" s="5"/>
      <c r="F4032" t="str">
        <f>VLOOKUP($A4032,Content!$B$1:$D$1001,MATCH(reactions!F$1,Content!$B$1:$D$1,0),0)</f>
        <v>GIF</v>
      </c>
      <c r="G4032" t="str">
        <f>VLOOKUP($A4032,Content!$B$1:$D$1001,MATCH(reactions!G$1,Content!$B$1:$D$1,0),0)</f>
        <v>travel</v>
      </c>
      <c r="H4032">
        <f>VLOOKUP(B4032,'reaction types'!$A$1:$C$17,MATCH(reactions!H$1,'reaction types'!$A$1:$C$1,0),0)</f>
        <v>5</v>
      </c>
    </row>
    <row r="4033" spans="1:8">
      <c r="A4033" t="s">
        <v>925</v>
      </c>
      <c r="B4033" t="s">
        <v>1043</v>
      </c>
      <c r="C4033" s="2">
        <v>44202.234027777777</v>
      </c>
      <c r="D4033" s="2" t="str">
        <f t="shared" si="64"/>
        <v>January</v>
      </c>
      <c r="E4033" s="5"/>
      <c r="F4033" t="str">
        <f>VLOOKUP($A4033,Content!$B$1:$D$1001,MATCH(reactions!F$1,Content!$B$1:$D$1,0),0)</f>
        <v>GIF</v>
      </c>
      <c r="G4033" t="str">
        <f>VLOOKUP($A4033,Content!$B$1:$D$1001,MATCH(reactions!G$1,Content!$B$1:$D$1,0),0)</f>
        <v>travel</v>
      </c>
      <c r="H4033">
        <f>VLOOKUP(B4033,'reaction types'!$A$1:$C$17,MATCH(reactions!H$1,'reaction types'!$A$1:$C$1,0),0)</f>
        <v>5</v>
      </c>
    </row>
    <row r="4034" spans="1:8">
      <c r="A4034" t="s">
        <v>925</v>
      </c>
      <c r="B4034" t="s">
        <v>1046</v>
      </c>
      <c r="C4034" s="2">
        <v>44215.427777777775</v>
      </c>
      <c r="D4034" s="2" t="str">
        <f t="shared" si="64"/>
        <v>January</v>
      </c>
      <c r="E4034" s="5"/>
      <c r="F4034" t="str">
        <f>VLOOKUP($A4034,Content!$B$1:$D$1001,MATCH(reactions!F$1,Content!$B$1:$D$1,0),0)</f>
        <v>GIF</v>
      </c>
      <c r="G4034" t="str">
        <f>VLOOKUP($A4034,Content!$B$1:$D$1001,MATCH(reactions!G$1,Content!$B$1:$D$1,0),0)</f>
        <v>travel</v>
      </c>
      <c r="H4034">
        <f>VLOOKUP(B4034,'reaction types'!$A$1:$C$17,MATCH(reactions!H$1,'reaction types'!$A$1:$C$1,0),0)</f>
        <v>75</v>
      </c>
    </row>
    <row r="4035" spans="1:8">
      <c r="A4035" t="s">
        <v>926</v>
      </c>
      <c r="B4035" t="s">
        <v>1038</v>
      </c>
      <c r="C4035" s="2">
        <v>44224.368055555555</v>
      </c>
      <c r="D4035" s="2" t="str">
        <f t="shared" ref="D4035:D4098" si="65">TEXT(C4035,"mmmm")</f>
        <v>January</v>
      </c>
      <c r="E4035" s="5"/>
      <c r="F4035" t="str">
        <f>VLOOKUP($A4035,Content!$B$1:$D$1001,MATCH(reactions!F$1,Content!$B$1:$D$1,0),0)</f>
        <v>audio</v>
      </c>
      <c r="G4035" t="str">
        <f>VLOOKUP($A4035,Content!$B$1:$D$1001,MATCH(reactions!G$1,Content!$B$1:$D$1,0),0)</f>
        <v>travel</v>
      </c>
      <c r="H4035">
        <f>VLOOKUP(B4035,'reaction types'!$A$1:$C$17,MATCH(reactions!H$1,'reaction types'!$A$1:$C$1,0),0)</f>
        <v>10</v>
      </c>
    </row>
    <row r="4036" spans="1:8">
      <c r="A4036" t="s">
        <v>926</v>
      </c>
      <c r="B4036" t="s">
        <v>1042</v>
      </c>
      <c r="C4036" s="2">
        <v>44219.113888888889</v>
      </c>
      <c r="D4036" s="2" t="str">
        <f t="shared" si="65"/>
        <v>January</v>
      </c>
      <c r="E4036" s="5"/>
      <c r="F4036" t="str">
        <f>VLOOKUP($A4036,Content!$B$1:$D$1001,MATCH(reactions!F$1,Content!$B$1:$D$1,0),0)</f>
        <v>audio</v>
      </c>
      <c r="G4036" t="str">
        <f>VLOOKUP($A4036,Content!$B$1:$D$1001,MATCH(reactions!G$1,Content!$B$1:$D$1,0),0)</f>
        <v>travel</v>
      </c>
      <c r="H4036">
        <f>VLOOKUP(B4036,'reaction types'!$A$1:$C$17,MATCH(reactions!H$1,'reaction types'!$A$1:$C$1,0),0)</f>
        <v>70</v>
      </c>
    </row>
    <row r="4037" spans="1:8">
      <c r="A4037" t="s">
        <v>926</v>
      </c>
      <c r="B4037" t="s">
        <v>1046</v>
      </c>
      <c r="C4037" s="2">
        <v>44199.212500000001</v>
      </c>
      <c r="D4037" s="2" t="str">
        <f t="shared" si="65"/>
        <v>January</v>
      </c>
      <c r="E4037" s="5"/>
      <c r="F4037" t="str">
        <f>VLOOKUP($A4037,Content!$B$1:$D$1001,MATCH(reactions!F$1,Content!$B$1:$D$1,0),0)</f>
        <v>audio</v>
      </c>
      <c r="G4037" t="str">
        <f>VLOOKUP($A4037,Content!$B$1:$D$1001,MATCH(reactions!G$1,Content!$B$1:$D$1,0),0)</f>
        <v>travel</v>
      </c>
      <c r="H4037">
        <f>VLOOKUP(B4037,'reaction types'!$A$1:$C$17,MATCH(reactions!H$1,'reaction types'!$A$1:$C$1,0),0)</f>
        <v>75</v>
      </c>
    </row>
    <row r="4038" spans="1:8">
      <c r="A4038" t="s">
        <v>927</v>
      </c>
      <c r="B4038" t="s">
        <v>1039</v>
      </c>
      <c r="C4038" s="2">
        <v>44219.097222222219</v>
      </c>
      <c r="D4038" s="2" t="str">
        <f t="shared" si="65"/>
        <v>January</v>
      </c>
      <c r="E4038" s="5"/>
      <c r="F4038" t="str">
        <f>VLOOKUP($A4038,Content!$B$1:$D$1001,MATCH(reactions!F$1,Content!$B$1:$D$1,0),0)</f>
        <v>video</v>
      </c>
      <c r="G4038" t="str">
        <f>VLOOKUP($A4038,Content!$B$1:$D$1001,MATCH(reactions!G$1,Content!$B$1:$D$1,0),0)</f>
        <v>public speaking</v>
      </c>
      <c r="H4038">
        <f>VLOOKUP(B4038,'reaction types'!$A$1:$C$17,MATCH(reactions!H$1,'reaction types'!$A$1:$C$1,0),0)</f>
        <v>15</v>
      </c>
    </row>
    <row r="4039" spans="1:8">
      <c r="A4039" t="s">
        <v>927</v>
      </c>
      <c r="B4039" t="s">
        <v>1051</v>
      </c>
      <c r="C4039" s="2">
        <v>44203.465277777781</v>
      </c>
      <c r="D4039" s="2" t="str">
        <f t="shared" si="65"/>
        <v>January</v>
      </c>
      <c r="E4039" s="5"/>
      <c r="F4039" t="str">
        <f>VLOOKUP($A4039,Content!$B$1:$D$1001,MATCH(reactions!F$1,Content!$B$1:$D$1,0),0)</f>
        <v>video</v>
      </c>
      <c r="G4039" t="str">
        <f>VLOOKUP($A4039,Content!$B$1:$D$1001,MATCH(reactions!G$1,Content!$B$1:$D$1,0),0)</f>
        <v>public speaking</v>
      </c>
      <c r="H4039">
        <f>VLOOKUP(B4039,'reaction types'!$A$1:$C$17,MATCH(reactions!H$1,'reaction types'!$A$1:$C$1,0),0)</f>
        <v>70</v>
      </c>
    </row>
    <row r="4040" spans="1:8">
      <c r="A4040" t="s">
        <v>927</v>
      </c>
      <c r="B4040" t="s">
        <v>1046</v>
      </c>
      <c r="C4040" s="2">
        <v>44226.611111111109</v>
      </c>
      <c r="D4040" s="2" t="str">
        <f t="shared" si="65"/>
        <v>January</v>
      </c>
      <c r="E4040" s="5"/>
      <c r="F4040" t="str">
        <f>VLOOKUP($A4040,Content!$B$1:$D$1001,MATCH(reactions!F$1,Content!$B$1:$D$1,0),0)</f>
        <v>video</v>
      </c>
      <c r="G4040" t="str">
        <f>VLOOKUP($A4040,Content!$B$1:$D$1001,MATCH(reactions!G$1,Content!$B$1:$D$1,0),0)</f>
        <v>public speaking</v>
      </c>
      <c r="H4040">
        <f>VLOOKUP(B4040,'reaction types'!$A$1:$C$17,MATCH(reactions!H$1,'reaction types'!$A$1:$C$1,0),0)</f>
        <v>75</v>
      </c>
    </row>
    <row r="4041" spans="1:8">
      <c r="A4041" t="s">
        <v>927</v>
      </c>
      <c r="B4041" t="s">
        <v>1050</v>
      </c>
      <c r="C4041" s="2">
        <v>44227.474999999999</v>
      </c>
      <c r="D4041" s="2" t="str">
        <f t="shared" si="65"/>
        <v>January</v>
      </c>
      <c r="E4041" s="5"/>
      <c r="F4041" t="str">
        <f>VLOOKUP($A4041,Content!$B$1:$D$1001,MATCH(reactions!F$1,Content!$B$1:$D$1,0),0)</f>
        <v>video</v>
      </c>
      <c r="G4041" t="str">
        <f>VLOOKUP($A4041,Content!$B$1:$D$1001,MATCH(reactions!G$1,Content!$B$1:$D$1,0),0)</f>
        <v>public speaking</v>
      </c>
      <c r="H4041">
        <f>VLOOKUP(B4041,'reaction types'!$A$1:$C$17,MATCH(reactions!H$1,'reaction types'!$A$1:$C$1,0),0)</f>
        <v>60</v>
      </c>
    </row>
    <row r="4042" spans="1:8">
      <c r="A4042" t="s">
        <v>927</v>
      </c>
      <c r="B4042" t="s">
        <v>1044</v>
      </c>
      <c r="C4042" s="2">
        <v>44226.742361111108</v>
      </c>
      <c r="D4042" s="2" t="str">
        <f t="shared" si="65"/>
        <v>January</v>
      </c>
      <c r="E4042" s="5"/>
      <c r="F4042" t="str">
        <f>VLOOKUP($A4042,Content!$B$1:$D$1001,MATCH(reactions!F$1,Content!$B$1:$D$1,0),0)</f>
        <v>video</v>
      </c>
      <c r="G4042" t="str">
        <f>VLOOKUP($A4042,Content!$B$1:$D$1001,MATCH(reactions!G$1,Content!$B$1:$D$1,0),0)</f>
        <v>public speaking</v>
      </c>
      <c r="H4042">
        <f>VLOOKUP(B4042,'reaction types'!$A$1:$C$17,MATCH(reactions!H$1,'reaction types'!$A$1:$C$1,0),0)</f>
        <v>65</v>
      </c>
    </row>
    <row r="4043" spans="1:8">
      <c r="A4043" t="s">
        <v>927</v>
      </c>
      <c r="B4043" t="s">
        <v>1040</v>
      </c>
      <c r="C4043" s="2">
        <v>44210.486111111109</v>
      </c>
      <c r="D4043" s="2" t="str">
        <f t="shared" si="65"/>
        <v>January</v>
      </c>
      <c r="E4043" s="5"/>
      <c r="F4043" t="str">
        <f>VLOOKUP($A4043,Content!$B$1:$D$1001,MATCH(reactions!F$1,Content!$B$1:$D$1,0),0)</f>
        <v>video</v>
      </c>
      <c r="G4043" t="str">
        <f>VLOOKUP($A4043,Content!$B$1:$D$1001,MATCH(reactions!G$1,Content!$B$1:$D$1,0),0)</f>
        <v>public speaking</v>
      </c>
      <c r="H4043">
        <f>VLOOKUP(B4043,'reaction types'!$A$1:$C$17,MATCH(reactions!H$1,'reaction types'!$A$1:$C$1,0),0)</f>
        <v>30</v>
      </c>
    </row>
    <row r="4044" spans="1:8">
      <c r="A4044" t="s">
        <v>927</v>
      </c>
      <c r="B4044" t="s">
        <v>1050</v>
      </c>
      <c r="C4044" s="2">
        <v>44221.001388888886</v>
      </c>
      <c r="D4044" s="2" t="str">
        <f t="shared" si="65"/>
        <v>January</v>
      </c>
      <c r="E4044" s="5"/>
      <c r="F4044" t="str">
        <f>VLOOKUP($A4044,Content!$B$1:$D$1001,MATCH(reactions!F$1,Content!$B$1:$D$1,0),0)</f>
        <v>video</v>
      </c>
      <c r="G4044" t="str">
        <f>VLOOKUP($A4044,Content!$B$1:$D$1001,MATCH(reactions!G$1,Content!$B$1:$D$1,0),0)</f>
        <v>public speaking</v>
      </c>
      <c r="H4044">
        <f>VLOOKUP(B4044,'reaction types'!$A$1:$C$17,MATCH(reactions!H$1,'reaction types'!$A$1:$C$1,0),0)</f>
        <v>60</v>
      </c>
    </row>
    <row r="4045" spans="1:8">
      <c r="A4045" t="s">
        <v>927</v>
      </c>
      <c r="B4045" t="s">
        <v>1046</v>
      </c>
      <c r="C4045" s="2">
        <v>44212.169444444444</v>
      </c>
      <c r="D4045" s="2" t="str">
        <f t="shared" si="65"/>
        <v>January</v>
      </c>
      <c r="E4045" s="5"/>
      <c r="F4045" t="str">
        <f>VLOOKUP($A4045,Content!$B$1:$D$1001,MATCH(reactions!F$1,Content!$B$1:$D$1,0),0)</f>
        <v>video</v>
      </c>
      <c r="G4045" t="str">
        <f>VLOOKUP($A4045,Content!$B$1:$D$1001,MATCH(reactions!G$1,Content!$B$1:$D$1,0),0)</f>
        <v>public speaking</v>
      </c>
      <c r="H4045">
        <f>VLOOKUP(B4045,'reaction types'!$A$1:$C$17,MATCH(reactions!H$1,'reaction types'!$A$1:$C$1,0),0)</f>
        <v>75</v>
      </c>
    </row>
    <row r="4046" spans="1:8">
      <c r="A4046" t="s">
        <v>928</v>
      </c>
      <c r="B4046" t="s">
        <v>1041</v>
      </c>
      <c r="C4046" s="2">
        <v>44221.979166666664</v>
      </c>
      <c r="D4046" s="2" t="str">
        <f t="shared" si="65"/>
        <v>January</v>
      </c>
      <c r="E4046" s="5"/>
      <c r="F4046" t="str">
        <f>VLOOKUP($A4046,Content!$B$1:$D$1001,MATCH(reactions!F$1,Content!$B$1:$D$1,0),0)</f>
        <v>photo</v>
      </c>
      <c r="G4046" t="str">
        <f>VLOOKUP($A4046,Content!$B$1:$D$1001,MATCH(reactions!G$1,Content!$B$1:$D$1,0),0)</f>
        <v>technology</v>
      </c>
      <c r="H4046">
        <f>VLOOKUP(B4046,'reaction types'!$A$1:$C$17,MATCH(reactions!H$1,'reaction types'!$A$1:$C$1,0),0)</f>
        <v>35</v>
      </c>
    </row>
    <row r="4047" spans="1:8">
      <c r="A4047" t="s">
        <v>930</v>
      </c>
      <c r="B4047" t="s">
        <v>1039</v>
      </c>
      <c r="C4047" s="2">
        <v>44199.274305555555</v>
      </c>
      <c r="D4047" s="2" t="str">
        <f t="shared" si="65"/>
        <v>January</v>
      </c>
      <c r="E4047" s="5"/>
      <c r="F4047" t="str">
        <f>VLOOKUP($A4047,Content!$B$1:$D$1001,MATCH(reactions!F$1,Content!$B$1:$D$1,0),0)</f>
        <v>GIF</v>
      </c>
      <c r="G4047" t="str">
        <f>VLOOKUP($A4047,Content!$B$1:$D$1001,MATCH(reactions!G$1,Content!$B$1:$D$1,0),0)</f>
        <v>fitness</v>
      </c>
      <c r="H4047">
        <f>VLOOKUP(B4047,'reaction types'!$A$1:$C$17,MATCH(reactions!H$1,'reaction types'!$A$1:$C$1,0),0)</f>
        <v>15</v>
      </c>
    </row>
    <row r="4048" spans="1:8">
      <c r="A4048" t="s">
        <v>930</v>
      </c>
      <c r="B4048" t="s">
        <v>1040</v>
      </c>
      <c r="C4048" s="2">
        <v>44200.656944444447</v>
      </c>
      <c r="D4048" s="2" t="str">
        <f t="shared" si="65"/>
        <v>January</v>
      </c>
      <c r="E4048" s="5"/>
      <c r="F4048" t="str">
        <f>VLOOKUP($A4048,Content!$B$1:$D$1001,MATCH(reactions!F$1,Content!$B$1:$D$1,0),0)</f>
        <v>GIF</v>
      </c>
      <c r="G4048" t="str">
        <f>VLOOKUP($A4048,Content!$B$1:$D$1001,MATCH(reactions!G$1,Content!$B$1:$D$1,0),0)</f>
        <v>fitness</v>
      </c>
      <c r="H4048">
        <f>VLOOKUP(B4048,'reaction types'!$A$1:$C$17,MATCH(reactions!H$1,'reaction types'!$A$1:$C$1,0),0)</f>
        <v>30</v>
      </c>
    </row>
    <row r="4049" spans="1:8">
      <c r="A4049" t="s">
        <v>931</v>
      </c>
      <c r="B4049" t="s">
        <v>1045</v>
      </c>
      <c r="C4049" s="2">
        <v>44225.203472222223</v>
      </c>
      <c r="D4049" s="2" t="str">
        <f t="shared" si="65"/>
        <v>January</v>
      </c>
      <c r="E4049" s="5"/>
      <c r="F4049" t="str">
        <f>VLOOKUP($A4049,Content!$B$1:$D$1001,MATCH(reactions!F$1,Content!$B$1:$D$1,0),0)</f>
        <v>photo</v>
      </c>
      <c r="G4049" t="str">
        <f>VLOOKUP($A4049,Content!$B$1:$D$1001,MATCH(reactions!G$1,Content!$B$1:$D$1,0),0)</f>
        <v>studying</v>
      </c>
      <c r="H4049">
        <f>VLOOKUP(B4049,'reaction types'!$A$1:$C$17,MATCH(reactions!H$1,'reaction types'!$A$1:$C$1,0),0)</f>
        <v>20</v>
      </c>
    </row>
    <row r="4050" spans="1:8">
      <c r="A4050" t="s">
        <v>931</v>
      </c>
      <c r="B4050" t="s">
        <v>1040</v>
      </c>
      <c r="C4050" s="2">
        <v>44221.061111111114</v>
      </c>
      <c r="D4050" s="2" t="str">
        <f t="shared" si="65"/>
        <v>January</v>
      </c>
      <c r="E4050" s="5"/>
      <c r="F4050" t="str">
        <f>VLOOKUP($A4050,Content!$B$1:$D$1001,MATCH(reactions!F$1,Content!$B$1:$D$1,0),0)</f>
        <v>photo</v>
      </c>
      <c r="G4050" t="str">
        <f>VLOOKUP($A4050,Content!$B$1:$D$1001,MATCH(reactions!G$1,Content!$B$1:$D$1,0),0)</f>
        <v>studying</v>
      </c>
      <c r="H4050">
        <f>VLOOKUP(B4050,'reaction types'!$A$1:$C$17,MATCH(reactions!H$1,'reaction types'!$A$1:$C$1,0),0)</f>
        <v>30</v>
      </c>
    </row>
    <row r="4051" spans="1:8">
      <c r="A4051" t="s">
        <v>931</v>
      </c>
      <c r="B4051" t="s">
        <v>1052</v>
      </c>
      <c r="C4051" s="2">
        <v>44212.124305555553</v>
      </c>
      <c r="D4051" s="2" t="str">
        <f t="shared" si="65"/>
        <v>January</v>
      </c>
      <c r="E4051" s="5"/>
      <c r="F4051" t="str">
        <f>VLOOKUP($A4051,Content!$B$1:$D$1001,MATCH(reactions!F$1,Content!$B$1:$D$1,0),0)</f>
        <v>photo</v>
      </c>
      <c r="G4051" t="str">
        <f>VLOOKUP($A4051,Content!$B$1:$D$1001,MATCH(reactions!G$1,Content!$B$1:$D$1,0),0)</f>
        <v>studying</v>
      </c>
      <c r="H4051">
        <f>VLOOKUP(B4051,'reaction types'!$A$1:$C$17,MATCH(reactions!H$1,'reaction types'!$A$1:$C$1,0),0)</f>
        <v>72</v>
      </c>
    </row>
    <row r="4052" spans="1:8">
      <c r="A4052" t="s">
        <v>931</v>
      </c>
      <c r="B4052" t="s">
        <v>1046</v>
      </c>
      <c r="C4052" s="2">
        <v>44206.709027777775</v>
      </c>
      <c r="D4052" s="2" t="str">
        <f t="shared" si="65"/>
        <v>January</v>
      </c>
      <c r="E4052" s="5"/>
      <c r="F4052" t="str">
        <f>VLOOKUP($A4052,Content!$B$1:$D$1001,MATCH(reactions!F$1,Content!$B$1:$D$1,0),0)</f>
        <v>photo</v>
      </c>
      <c r="G4052" t="str">
        <f>VLOOKUP($A4052,Content!$B$1:$D$1001,MATCH(reactions!G$1,Content!$B$1:$D$1,0),0)</f>
        <v>studying</v>
      </c>
      <c r="H4052">
        <f>VLOOKUP(B4052,'reaction types'!$A$1:$C$17,MATCH(reactions!H$1,'reaction types'!$A$1:$C$1,0),0)</f>
        <v>75</v>
      </c>
    </row>
    <row r="4053" spans="1:8">
      <c r="A4053" t="s">
        <v>932</v>
      </c>
      <c r="B4053" t="s">
        <v>1041</v>
      </c>
      <c r="C4053" s="2">
        <v>44199.818055555559</v>
      </c>
      <c r="D4053" s="2" t="str">
        <f t="shared" si="65"/>
        <v>January</v>
      </c>
      <c r="E4053" s="5"/>
      <c r="F4053" t="str">
        <f>VLOOKUP($A4053,Content!$B$1:$D$1001,MATCH(reactions!F$1,Content!$B$1:$D$1,0),0)</f>
        <v>video</v>
      </c>
      <c r="G4053" t="str">
        <f>VLOOKUP($A4053,Content!$B$1:$D$1001,MATCH(reactions!G$1,Content!$B$1:$D$1,0),0)</f>
        <v>soccer</v>
      </c>
      <c r="H4053">
        <f>VLOOKUP(B4053,'reaction types'!$A$1:$C$17,MATCH(reactions!H$1,'reaction types'!$A$1:$C$1,0),0)</f>
        <v>35</v>
      </c>
    </row>
    <row r="4054" spans="1:8">
      <c r="A4054" t="s">
        <v>932</v>
      </c>
      <c r="B4054" t="s">
        <v>1048</v>
      </c>
      <c r="C4054" s="2">
        <v>44215.484027777777</v>
      </c>
      <c r="D4054" s="2" t="str">
        <f t="shared" si="65"/>
        <v>January</v>
      </c>
      <c r="E4054" s="5"/>
      <c r="F4054" t="str">
        <f>VLOOKUP($A4054,Content!$B$1:$D$1001,MATCH(reactions!F$1,Content!$B$1:$D$1,0),0)</f>
        <v>video</v>
      </c>
      <c r="G4054" t="str">
        <f>VLOOKUP($A4054,Content!$B$1:$D$1001,MATCH(reactions!G$1,Content!$B$1:$D$1,0),0)</f>
        <v>soccer</v>
      </c>
      <c r="H4054">
        <f>VLOOKUP(B4054,'reaction types'!$A$1:$C$17,MATCH(reactions!H$1,'reaction types'!$A$1:$C$1,0),0)</f>
        <v>12</v>
      </c>
    </row>
    <row r="4055" spans="1:8">
      <c r="A4055" t="s">
        <v>932</v>
      </c>
      <c r="B4055" t="s">
        <v>1042</v>
      </c>
      <c r="C4055" s="2">
        <v>44202.395138888889</v>
      </c>
      <c r="D4055" s="2" t="str">
        <f t="shared" si="65"/>
        <v>January</v>
      </c>
      <c r="E4055" s="5"/>
      <c r="F4055" t="str">
        <f>VLOOKUP($A4055,Content!$B$1:$D$1001,MATCH(reactions!F$1,Content!$B$1:$D$1,0),0)</f>
        <v>video</v>
      </c>
      <c r="G4055" t="str">
        <f>VLOOKUP($A4055,Content!$B$1:$D$1001,MATCH(reactions!G$1,Content!$B$1:$D$1,0),0)</f>
        <v>soccer</v>
      </c>
      <c r="H4055">
        <f>VLOOKUP(B4055,'reaction types'!$A$1:$C$17,MATCH(reactions!H$1,'reaction types'!$A$1:$C$1,0),0)</f>
        <v>70</v>
      </c>
    </row>
    <row r="4056" spans="1:8">
      <c r="A4056" t="s">
        <v>932</v>
      </c>
      <c r="B4056" t="s">
        <v>1041</v>
      </c>
      <c r="C4056" s="2">
        <v>44210.324999999997</v>
      </c>
      <c r="D4056" s="2" t="str">
        <f t="shared" si="65"/>
        <v>January</v>
      </c>
      <c r="E4056" s="5"/>
      <c r="F4056" t="str">
        <f>VLOOKUP($A4056,Content!$B$1:$D$1001,MATCH(reactions!F$1,Content!$B$1:$D$1,0),0)</f>
        <v>video</v>
      </c>
      <c r="G4056" t="str">
        <f>VLOOKUP($A4056,Content!$B$1:$D$1001,MATCH(reactions!G$1,Content!$B$1:$D$1,0),0)</f>
        <v>soccer</v>
      </c>
      <c r="H4056">
        <f>VLOOKUP(B4056,'reaction types'!$A$1:$C$17,MATCH(reactions!H$1,'reaction types'!$A$1:$C$1,0),0)</f>
        <v>35</v>
      </c>
    </row>
    <row r="4057" spans="1:8">
      <c r="A4057" t="s">
        <v>934</v>
      </c>
      <c r="B4057" t="s">
        <v>1039</v>
      </c>
      <c r="C4057" s="2">
        <v>44200.734027777777</v>
      </c>
      <c r="D4057" s="2" t="str">
        <f t="shared" si="65"/>
        <v>January</v>
      </c>
      <c r="E4057" s="5"/>
      <c r="F4057" t="str">
        <f>VLOOKUP($A4057,Content!$B$1:$D$1001,MATCH(reactions!F$1,Content!$B$1:$D$1,0),0)</f>
        <v>GIF</v>
      </c>
      <c r="G4057" t="str">
        <f>VLOOKUP($A4057,Content!$B$1:$D$1001,MATCH(reactions!G$1,Content!$B$1:$D$1,0),0)</f>
        <v>veganism</v>
      </c>
      <c r="H4057">
        <f>VLOOKUP(B4057,'reaction types'!$A$1:$C$17,MATCH(reactions!H$1,'reaction types'!$A$1:$C$1,0),0)</f>
        <v>15</v>
      </c>
    </row>
    <row r="4058" spans="1:8">
      <c r="A4058" t="s">
        <v>934</v>
      </c>
      <c r="B4058" t="s">
        <v>1040</v>
      </c>
      <c r="C4058" s="2">
        <v>44200.125694444447</v>
      </c>
      <c r="D4058" s="2" t="str">
        <f t="shared" si="65"/>
        <v>January</v>
      </c>
      <c r="E4058" s="5"/>
      <c r="F4058" t="str">
        <f>VLOOKUP($A4058,Content!$B$1:$D$1001,MATCH(reactions!F$1,Content!$B$1:$D$1,0),0)</f>
        <v>GIF</v>
      </c>
      <c r="G4058" t="str">
        <f>VLOOKUP($A4058,Content!$B$1:$D$1001,MATCH(reactions!G$1,Content!$B$1:$D$1,0),0)</f>
        <v>veganism</v>
      </c>
      <c r="H4058">
        <f>VLOOKUP(B4058,'reaction types'!$A$1:$C$17,MATCH(reactions!H$1,'reaction types'!$A$1:$C$1,0),0)</f>
        <v>30</v>
      </c>
    </row>
    <row r="4059" spans="1:8">
      <c r="A4059" t="s">
        <v>934</v>
      </c>
      <c r="B4059" t="s">
        <v>1042</v>
      </c>
      <c r="C4059" s="2">
        <v>44226.905555555553</v>
      </c>
      <c r="D4059" s="2" t="str">
        <f t="shared" si="65"/>
        <v>January</v>
      </c>
      <c r="E4059" s="5"/>
      <c r="F4059" t="str">
        <f>VLOOKUP($A4059,Content!$B$1:$D$1001,MATCH(reactions!F$1,Content!$B$1:$D$1,0),0)</f>
        <v>GIF</v>
      </c>
      <c r="G4059" t="str">
        <f>VLOOKUP($A4059,Content!$B$1:$D$1001,MATCH(reactions!G$1,Content!$B$1:$D$1,0),0)</f>
        <v>veganism</v>
      </c>
      <c r="H4059">
        <f>VLOOKUP(B4059,'reaction types'!$A$1:$C$17,MATCH(reactions!H$1,'reaction types'!$A$1:$C$1,0),0)</f>
        <v>70</v>
      </c>
    </row>
    <row r="4060" spans="1:8">
      <c r="A4060" t="s">
        <v>934</v>
      </c>
      <c r="B4060" t="s">
        <v>1046</v>
      </c>
      <c r="C4060" s="2">
        <v>44215.80972222222</v>
      </c>
      <c r="D4060" s="2" t="str">
        <f t="shared" si="65"/>
        <v>January</v>
      </c>
      <c r="E4060" s="5"/>
      <c r="F4060" t="str">
        <f>VLOOKUP($A4060,Content!$B$1:$D$1001,MATCH(reactions!F$1,Content!$B$1:$D$1,0),0)</f>
        <v>GIF</v>
      </c>
      <c r="G4060" t="str">
        <f>VLOOKUP($A4060,Content!$B$1:$D$1001,MATCH(reactions!G$1,Content!$B$1:$D$1,0),0)</f>
        <v>veganism</v>
      </c>
      <c r="H4060">
        <f>VLOOKUP(B4060,'reaction types'!$A$1:$C$17,MATCH(reactions!H$1,'reaction types'!$A$1:$C$1,0),0)</f>
        <v>75</v>
      </c>
    </row>
    <row r="4061" spans="1:8">
      <c r="A4061" t="s">
        <v>937</v>
      </c>
      <c r="B4061" t="s">
        <v>1046</v>
      </c>
      <c r="C4061" s="2">
        <v>44223.696527777778</v>
      </c>
      <c r="D4061" s="2" t="str">
        <f t="shared" si="65"/>
        <v>January</v>
      </c>
      <c r="E4061" s="5"/>
      <c r="F4061" t="str">
        <f>VLOOKUP($A4061,Content!$B$1:$D$1001,MATCH(reactions!F$1,Content!$B$1:$D$1,0),0)</f>
        <v>GIF</v>
      </c>
      <c r="G4061" t="str">
        <f>VLOOKUP($A4061,Content!$B$1:$D$1001,MATCH(reactions!G$1,Content!$B$1:$D$1,0),0)</f>
        <v>travel</v>
      </c>
      <c r="H4061">
        <f>VLOOKUP(B4061,'reaction types'!$A$1:$C$17,MATCH(reactions!H$1,'reaction types'!$A$1:$C$1,0),0)</f>
        <v>75</v>
      </c>
    </row>
    <row r="4062" spans="1:8">
      <c r="A4062" t="s">
        <v>937</v>
      </c>
      <c r="B4062" t="s">
        <v>1042</v>
      </c>
      <c r="C4062" s="2">
        <v>44201.352083333331</v>
      </c>
      <c r="D4062" s="2" t="str">
        <f t="shared" si="65"/>
        <v>January</v>
      </c>
      <c r="E4062" s="5"/>
      <c r="F4062" t="str">
        <f>VLOOKUP($A4062,Content!$B$1:$D$1001,MATCH(reactions!F$1,Content!$B$1:$D$1,0),0)</f>
        <v>GIF</v>
      </c>
      <c r="G4062" t="str">
        <f>VLOOKUP($A4062,Content!$B$1:$D$1001,MATCH(reactions!G$1,Content!$B$1:$D$1,0),0)</f>
        <v>travel</v>
      </c>
      <c r="H4062">
        <f>VLOOKUP(B4062,'reaction types'!$A$1:$C$17,MATCH(reactions!H$1,'reaction types'!$A$1:$C$1,0),0)</f>
        <v>70</v>
      </c>
    </row>
    <row r="4063" spans="1:8">
      <c r="A4063" t="s">
        <v>937</v>
      </c>
      <c r="B4063" t="s">
        <v>1048</v>
      </c>
      <c r="C4063" s="2">
        <v>44215.662499999999</v>
      </c>
      <c r="D4063" s="2" t="str">
        <f t="shared" si="65"/>
        <v>January</v>
      </c>
      <c r="E4063" s="5"/>
      <c r="F4063" t="str">
        <f>VLOOKUP($A4063,Content!$B$1:$D$1001,MATCH(reactions!F$1,Content!$B$1:$D$1,0),0)</f>
        <v>GIF</v>
      </c>
      <c r="G4063" t="str">
        <f>VLOOKUP($A4063,Content!$B$1:$D$1001,MATCH(reactions!G$1,Content!$B$1:$D$1,0),0)</f>
        <v>travel</v>
      </c>
      <c r="H4063">
        <f>VLOOKUP(B4063,'reaction types'!$A$1:$C$17,MATCH(reactions!H$1,'reaction types'!$A$1:$C$1,0),0)</f>
        <v>12</v>
      </c>
    </row>
    <row r="4064" spans="1:8">
      <c r="A4064" t="s">
        <v>938</v>
      </c>
      <c r="B4064" t="s">
        <v>1037</v>
      </c>
      <c r="C4064" s="2">
        <v>44209.067361111112</v>
      </c>
      <c r="D4064" s="2" t="str">
        <f t="shared" si="65"/>
        <v>January</v>
      </c>
      <c r="E4064" s="5"/>
      <c r="F4064" t="str">
        <f>VLOOKUP($A4064,Content!$B$1:$D$1001,MATCH(reactions!F$1,Content!$B$1:$D$1,0),0)</f>
        <v>photo</v>
      </c>
      <c r="G4064" t="str">
        <f>VLOOKUP($A4064,Content!$B$1:$D$1001,MATCH(reactions!G$1,Content!$B$1:$D$1,0),0)</f>
        <v>science</v>
      </c>
      <c r="H4064">
        <f>VLOOKUP(B4064,'reaction types'!$A$1:$C$17,MATCH(reactions!H$1,'reaction types'!$A$1:$C$1,0),0)</f>
        <v>0</v>
      </c>
    </row>
    <row r="4065" spans="1:8">
      <c r="A4065" t="s">
        <v>938</v>
      </c>
      <c r="B4065" t="s">
        <v>1045</v>
      </c>
      <c r="C4065" s="2">
        <v>44218.681250000001</v>
      </c>
      <c r="D4065" s="2" t="str">
        <f t="shared" si="65"/>
        <v>January</v>
      </c>
      <c r="E4065" s="5"/>
      <c r="F4065" t="str">
        <f>VLOOKUP($A4065,Content!$B$1:$D$1001,MATCH(reactions!F$1,Content!$B$1:$D$1,0),0)</f>
        <v>photo</v>
      </c>
      <c r="G4065" t="str">
        <f>VLOOKUP($A4065,Content!$B$1:$D$1001,MATCH(reactions!G$1,Content!$B$1:$D$1,0),0)</f>
        <v>science</v>
      </c>
      <c r="H4065">
        <f>VLOOKUP(B4065,'reaction types'!$A$1:$C$17,MATCH(reactions!H$1,'reaction types'!$A$1:$C$1,0),0)</f>
        <v>20</v>
      </c>
    </row>
    <row r="4066" spans="1:8">
      <c r="A4066" t="s">
        <v>940</v>
      </c>
      <c r="B4066" t="s">
        <v>1046</v>
      </c>
      <c r="C4066" s="2">
        <v>44227.901388888888</v>
      </c>
      <c r="D4066" s="2" t="str">
        <f t="shared" si="65"/>
        <v>January</v>
      </c>
      <c r="E4066" s="5"/>
      <c r="F4066" t="str">
        <f>VLOOKUP($A4066,Content!$B$1:$D$1001,MATCH(reactions!F$1,Content!$B$1:$D$1,0),0)</f>
        <v>GIF</v>
      </c>
      <c r="G4066" t="str">
        <f>VLOOKUP($A4066,Content!$B$1:$D$1001,MATCH(reactions!G$1,Content!$B$1:$D$1,0),0)</f>
        <v>tennis</v>
      </c>
      <c r="H4066">
        <f>VLOOKUP(B4066,'reaction types'!$A$1:$C$17,MATCH(reactions!H$1,'reaction types'!$A$1:$C$1,0),0)</f>
        <v>75</v>
      </c>
    </row>
    <row r="4067" spans="1:8">
      <c r="A4067" t="s">
        <v>940</v>
      </c>
      <c r="B4067" t="s">
        <v>1039</v>
      </c>
      <c r="C4067" s="2">
        <v>44212.297222222223</v>
      </c>
      <c r="D4067" s="2" t="str">
        <f t="shared" si="65"/>
        <v>January</v>
      </c>
      <c r="E4067" s="5"/>
      <c r="F4067" t="str">
        <f>VLOOKUP($A4067,Content!$B$1:$D$1001,MATCH(reactions!F$1,Content!$B$1:$D$1,0),0)</f>
        <v>GIF</v>
      </c>
      <c r="G4067" t="str">
        <f>VLOOKUP($A4067,Content!$B$1:$D$1001,MATCH(reactions!G$1,Content!$B$1:$D$1,0),0)</f>
        <v>tennis</v>
      </c>
      <c r="H4067">
        <f>VLOOKUP(B4067,'reaction types'!$A$1:$C$17,MATCH(reactions!H$1,'reaction types'!$A$1:$C$1,0),0)</f>
        <v>15</v>
      </c>
    </row>
    <row r="4068" spans="1:8">
      <c r="A4068" t="s">
        <v>940</v>
      </c>
      <c r="B4068" t="s">
        <v>1037</v>
      </c>
      <c r="C4068" s="2">
        <v>44225.822916666664</v>
      </c>
      <c r="D4068" s="2" t="str">
        <f t="shared" si="65"/>
        <v>January</v>
      </c>
      <c r="E4068" s="5"/>
      <c r="F4068" t="str">
        <f>VLOOKUP($A4068,Content!$B$1:$D$1001,MATCH(reactions!F$1,Content!$B$1:$D$1,0),0)</f>
        <v>GIF</v>
      </c>
      <c r="G4068" t="str">
        <f>VLOOKUP($A4068,Content!$B$1:$D$1001,MATCH(reactions!G$1,Content!$B$1:$D$1,0),0)</f>
        <v>tennis</v>
      </c>
      <c r="H4068">
        <f>VLOOKUP(B4068,'reaction types'!$A$1:$C$17,MATCH(reactions!H$1,'reaction types'!$A$1:$C$1,0),0)</f>
        <v>0</v>
      </c>
    </row>
    <row r="4069" spans="1:8">
      <c r="A4069" t="s">
        <v>941</v>
      </c>
      <c r="B4069" t="s">
        <v>1042</v>
      </c>
      <c r="C4069" s="2">
        <v>44219.206250000003</v>
      </c>
      <c r="D4069" s="2" t="str">
        <f t="shared" si="65"/>
        <v>January</v>
      </c>
      <c r="E4069" s="5"/>
      <c r="F4069" t="str">
        <f>VLOOKUP($A4069,Content!$B$1:$D$1001,MATCH(reactions!F$1,Content!$B$1:$D$1,0),0)</f>
        <v>audio</v>
      </c>
      <c r="G4069" t="str">
        <f>VLOOKUP($A4069,Content!$B$1:$D$1001,MATCH(reactions!G$1,Content!$B$1:$D$1,0),0)</f>
        <v>food</v>
      </c>
      <c r="H4069">
        <f>VLOOKUP(B4069,'reaction types'!$A$1:$C$17,MATCH(reactions!H$1,'reaction types'!$A$1:$C$1,0),0)</f>
        <v>70</v>
      </c>
    </row>
    <row r="4070" spans="1:8">
      <c r="A4070" t="s">
        <v>941</v>
      </c>
      <c r="B4070" t="s">
        <v>1046</v>
      </c>
      <c r="C4070" s="2">
        <v>44217.049305555556</v>
      </c>
      <c r="D4070" s="2" t="str">
        <f t="shared" si="65"/>
        <v>January</v>
      </c>
      <c r="E4070" s="5"/>
      <c r="F4070" t="str">
        <f>VLOOKUP($A4070,Content!$B$1:$D$1001,MATCH(reactions!F$1,Content!$B$1:$D$1,0),0)</f>
        <v>audio</v>
      </c>
      <c r="G4070" t="str">
        <f>VLOOKUP($A4070,Content!$B$1:$D$1001,MATCH(reactions!G$1,Content!$B$1:$D$1,0),0)</f>
        <v>food</v>
      </c>
      <c r="H4070">
        <f>VLOOKUP(B4070,'reaction types'!$A$1:$C$17,MATCH(reactions!H$1,'reaction types'!$A$1:$C$1,0),0)</f>
        <v>75</v>
      </c>
    </row>
    <row r="4071" spans="1:8">
      <c r="A4071" t="s">
        <v>943</v>
      </c>
      <c r="B4071" t="s">
        <v>1042</v>
      </c>
      <c r="C4071" s="2">
        <v>44226.069444444445</v>
      </c>
      <c r="D4071" s="2" t="str">
        <f t="shared" si="65"/>
        <v>January</v>
      </c>
      <c r="E4071" s="5"/>
      <c r="F4071" t="str">
        <f>VLOOKUP($A4071,Content!$B$1:$D$1001,MATCH(reactions!F$1,Content!$B$1:$D$1,0),0)</f>
        <v>GIF</v>
      </c>
      <c r="G4071" t="str">
        <f>VLOOKUP($A4071,Content!$B$1:$D$1001,MATCH(reactions!G$1,Content!$B$1:$D$1,0),0)</f>
        <v>culture</v>
      </c>
      <c r="H4071">
        <f>VLOOKUP(B4071,'reaction types'!$A$1:$C$17,MATCH(reactions!H$1,'reaction types'!$A$1:$C$1,0),0)</f>
        <v>70</v>
      </c>
    </row>
    <row r="4072" spans="1:8">
      <c r="A4072" t="s">
        <v>943</v>
      </c>
      <c r="B4072" t="s">
        <v>1052</v>
      </c>
      <c r="C4072" s="2">
        <v>44207.911111111112</v>
      </c>
      <c r="D4072" s="2" t="str">
        <f t="shared" si="65"/>
        <v>January</v>
      </c>
      <c r="E4072" s="5"/>
      <c r="F4072" t="str">
        <f>VLOOKUP($A4072,Content!$B$1:$D$1001,MATCH(reactions!F$1,Content!$B$1:$D$1,0),0)</f>
        <v>GIF</v>
      </c>
      <c r="G4072" t="str">
        <f>VLOOKUP($A4072,Content!$B$1:$D$1001,MATCH(reactions!G$1,Content!$B$1:$D$1,0),0)</f>
        <v>culture</v>
      </c>
      <c r="H4072">
        <f>VLOOKUP(B4072,'reaction types'!$A$1:$C$17,MATCH(reactions!H$1,'reaction types'!$A$1:$C$1,0),0)</f>
        <v>72</v>
      </c>
    </row>
    <row r="4073" spans="1:8">
      <c r="A4073" t="s">
        <v>943</v>
      </c>
      <c r="B4073" t="s">
        <v>1049</v>
      </c>
      <c r="C4073" s="2">
        <v>44223.829861111109</v>
      </c>
      <c r="D4073" s="2" t="str">
        <f t="shared" si="65"/>
        <v>January</v>
      </c>
      <c r="E4073" s="5"/>
      <c r="F4073" t="str">
        <f>VLOOKUP($A4073,Content!$B$1:$D$1001,MATCH(reactions!F$1,Content!$B$1:$D$1,0),0)</f>
        <v>GIF</v>
      </c>
      <c r="G4073" t="str">
        <f>VLOOKUP($A4073,Content!$B$1:$D$1001,MATCH(reactions!G$1,Content!$B$1:$D$1,0),0)</f>
        <v>culture</v>
      </c>
      <c r="H4073">
        <f>VLOOKUP(B4073,'reaction types'!$A$1:$C$17,MATCH(reactions!H$1,'reaction types'!$A$1:$C$1,0),0)</f>
        <v>50</v>
      </c>
    </row>
    <row r="4074" spans="1:8">
      <c r="A4074" t="s">
        <v>943</v>
      </c>
      <c r="B4074" t="s">
        <v>1052</v>
      </c>
      <c r="C4074" s="2">
        <v>44218.706250000003</v>
      </c>
      <c r="D4074" s="2" t="str">
        <f t="shared" si="65"/>
        <v>January</v>
      </c>
      <c r="E4074" s="5"/>
      <c r="F4074" t="str">
        <f>VLOOKUP($A4074,Content!$B$1:$D$1001,MATCH(reactions!F$1,Content!$B$1:$D$1,0),0)</f>
        <v>GIF</v>
      </c>
      <c r="G4074" t="str">
        <f>VLOOKUP($A4074,Content!$B$1:$D$1001,MATCH(reactions!G$1,Content!$B$1:$D$1,0),0)</f>
        <v>culture</v>
      </c>
      <c r="H4074">
        <f>VLOOKUP(B4074,'reaction types'!$A$1:$C$17,MATCH(reactions!H$1,'reaction types'!$A$1:$C$1,0),0)</f>
        <v>72</v>
      </c>
    </row>
    <row r="4075" spans="1:8">
      <c r="A4075" t="s">
        <v>944</v>
      </c>
      <c r="B4075" t="s">
        <v>1040</v>
      </c>
      <c r="C4075" s="2">
        <v>44215.395833333336</v>
      </c>
      <c r="D4075" s="2" t="str">
        <f t="shared" si="65"/>
        <v>January</v>
      </c>
      <c r="E4075" s="5"/>
      <c r="F4075" t="str">
        <f>VLOOKUP($A4075,Content!$B$1:$D$1001,MATCH(reactions!F$1,Content!$B$1:$D$1,0),0)</f>
        <v>GIF</v>
      </c>
      <c r="G4075" t="str">
        <f>VLOOKUP($A4075,Content!$B$1:$D$1001,MATCH(reactions!G$1,Content!$B$1:$D$1,0),0)</f>
        <v>Food</v>
      </c>
      <c r="H4075">
        <f>VLOOKUP(B4075,'reaction types'!$A$1:$C$17,MATCH(reactions!H$1,'reaction types'!$A$1:$C$1,0),0)</f>
        <v>30</v>
      </c>
    </row>
    <row r="4076" spans="1:8">
      <c r="A4076" t="s">
        <v>944</v>
      </c>
      <c r="B4076" t="s">
        <v>1050</v>
      </c>
      <c r="C4076" s="2">
        <v>44203.209027777775</v>
      </c>
      <c r="D4076" s="2" t="str">
        <f t="shared" si="65"/>
        <v>January</v>
      </c>
      <c r="E4076" s="5"/>
      <c r="F4076" t="str">
        <f>VLOOKUP($A4076,Content!$B$1:$D$1001,MATCH(reactions!F$1,Content!$B$1:$D$1,0),0)</f>
        <v>GIF</v>
      </c>
      <c r="G4076" t="str">
        <f>VLOOKUP($A4076,Content!$B$1:$D$1001,MATCH(reactions!G$1,Content!$B$1:$D$1,0),0)</f>
        <v>Food</v>
      </c>
      <c r="H4076">
        <f>VLOOKUP(B4076,'reaction types'!$A$1:$C$17,MATCH(reactions!H$1,'reaction types'!$A$1:$C$1,0),0)</f>
        <v>60</v>
      </c>
    </row>
    <row r="4077" spans="1:8">
      <c r="A4077" t="s">
        <v>945</v>
      </c>
      <c r="B4077" t="s">
        <v>1041</v>
      </c>
      <c r="C4077" s="2">
        <v>44199.114583333336</v>
      </c>
      <c r="D4077" s="2" t="str">
        <f t="shared" si="65"/>
        <v>January</v>
      </c>
      <c r="E4077" s="5"/>
      <c r="F4077" t="str">
        <f>VLOOKUP($A4077,Content!$B$1:$D$1001,MATCH(reactions!F$1,Content!$B$1:$D$1,0),0)</f>
        <v>audio</v>
      </c>
      <c r="G4077" t="str">
        <f>VLOOKUP($A4077,Content!$B$1:$D$1001,MATCH(reactions!G$1,Content!$B$1:$D$1,0),0)</f>
        <v>dogs</v>
      </c>
      <c r="H4077">
        <f>VLOOKUP(B4077,'reaction types'!$A$1:$C$17,MATCH(reactions!H$1,'reaction types'!$A$1:$C$1,0),0)</f>
        <v>35</v>
      </c>
    </row>
    <row r="4078" spans="1:8">
      <c r="A4078" t="s">
        <v>945</v>
      </c>
      <c r="B4078" t="s">
        <v>1049</v>
      </c>
      <c r="C4078" s="2">
        <v>44210.584027777775</v>
      </c>
      <c r="D4078" s="2" t="str">
        <f t="shared" si="65"/>
        <v>January</v>
      </c>
      <c r="E4078" s="5"/>
      <c r="F4078" t="str">
        <f>VLOOKUP($A4078,Content!$B$1:$D$1001,MATCH(reactions!F$1,Content!$B$1:$D$1,0),0)</f>
        <v>audio</v>
      </c>
      <c r="G4078" t="str">
        <f>VLOOKUP($A4078,Content!$B$1:$D$1001,MATCH(reactions!G$1,Content!$B$1:$D$1,0),0)</f>
        <v>dogs</v>
      </c>
      <c r="H4078">
        <f>VLOOKUP(B4078,'reaction types'!$A$1:$C$17,MATCH(reactions!H$1,'reaction types'!$A$1:$C$1,0),0)</f>
        <v>50</v>
      </c>
    </row>
    <row r="4079" spans="1:8">
      <c r="A4079" t="s">
        <v>945</v>
      </c>
      <c r="B4079" t="s">
        <v>1051</v>
      </c>
      <c r="C4079" s="2">
        <v>44227.052777777775</v>
      </c>
      <c r="D4079" s="2" t="str">
        <f t="shared" si="65"/>
        <v>January</v>
      </c>
      <c r="E4079" s="5"/>
      <c r="F4079" t="str">
        <f>VLOOKUP($A4079,Content!$B$1:$D$1001,MATCH(reactions!F$1,Content!$B$1:$D$1,0),0)</f>
        <v>audio</v>
      </c>
      <c r="G4079" t="str">
        <f>VLOOKUP($A4079,Content!$B$1:$D$1001,MATCH(reactions!G$1,Content!$B$1:$D$1,0),0)</f>
        <v>dogs</v>
      </c>
      <c r="H4079">
        <f>VLOOKUP(B4079,'reaction types'!$A$1:$C$17,MATCH(reactions!H$1,'reaction types'!$A$1:$C$1,0),0)</f>
        <v>70</v>
      </c>
    </row>
    <row r="4080" spans="1:8">
      <c r="A4080" t="s">
        <v>946</v>
      </c>
      <c r="B4080" t="s">
        <v>1050</v>
      </c>
      <c r="C4080" s="2">
        <v>44212.980555555558</v>
      </c>
      <c r="D4080" s="2" t="str">
        <f t="shared" si="65"/>
        <v>January</v>
      </c>
      <c r="E4080" s="5"/>
      <c r="F4080" t="str">
        <f>VLOOKUP($A4080,Content!$B$1:$D$1001,MATCH(reactions!F$1,Content!$B$1:$D$1,0),0)</f>
        <v>video</v>
      </c>
      <c r="G4080" t="str">
        <f>VLOOKUP($A4080,Content!$B$1:$D$1001,MATCH(reactions!G$1,Content!$B$1:$D$1,0),0)</f>
        <v>cooking</v>
      </c>
      <c r="H4080">
        <f>VLOOKUP(B4080,'reaction types'!$A$1:$C$17,MATCH(reactions!H$1,'reaction types'!$A$1:$C$1,0),0)</f>
        <v>60</v>
      </c>
    </row>
    <row r="4081" spans="1:8">
      <c r="A4081" t="s">
        <v>946</v>
      </c>
      <c r="B4081" t="s">
        <v>1052</v>
      </c>
      <c r="C4081" s="2">
        <v>44223.940972222219</v>
      </c>
      <c r="D4081" s="2" t="str">
        <f t="shared" si="65"/>
        <v>January</v>
      </c>
      <c r="E4081" s="5"/>
      <c r="F4081" t="str">
        <f>VLOOKUP($A4081,Content!$B$1:$D$1001,MATCH(reactions!F$1,Content!$B$1:$D$1,0),0)</f>
        <v>video</v>
      </c>
      <c r="G4081" t="str">
        <f>VLOOKUP($A4081,Content!$B$1:$D$1001,MATCH(reactions!G$1,Content!$B$1:$D$1,0),0)</f>
        <v>cooking</v>
      </c>
      <c r="H4081">
        <f>VLOOKUP(B4081,'reaction types'!$A$1:$C$17,MATCH(reactions!H$1,'reaction types'!$A$1:$C$1,0),0)</f>
        <v>72</v>
      </c>
    </row>
    <row r="4082" spans="1:8">
      <c r="A4082" t="s">
        <v>946</v>
      </c>
      <c r="B4082" t="s">
        <v>1049</v>
      </c>
      <c r="C4082" s="2">
        <v>44222.852777777778</v>
      </c>
      <c r="D4082" s="2" t="str">
        <f t="shared" si="65"/>
        <v>January</v>
      </c>
      <c r="E4082" s="5"/>
      <c r="F4082" t="str">
        <f>VLOOKUP($A4082,Content!$B$1:$D$1001,MATCH(reactions!F$1,Content!$B$1:$D$1,0),0)</f>
        <v>video</v>
      </c>
      <c r="G4082" t="str">
        <f>VLOOKUP($A4082,Content!$B$1:$D$1001,MATCH(reactions!G$1,Content!$B$1:$D$1,0),0)</f>
        <v>cooking</v>
      </c>
      <c r="H4082">
        <f>VLOOKUP(B4082,'reaction types'!$A$1:$C$17,MATCH(reactions!H$1,'reaction types'!$A$1:$C$1,0),0)</f>
        <v>50</v>
      </c>
    </row>
    <row r="4083" spans="1:8">
      <c r="A4083" t="s">
        <v>947</v>
      </c>
      <c r="B4083" t="s">
        <v>1051</v>
      </c>
      <c r="C4083" s="2">
        <v>44214.781944444447</v>
      </c>
      <c r="D4083" s="2" t="str">
        <f t="shared" si="65"/>
        <v>January</v>
      </c>
      <c r="E4083" s="5"/>
      <c r="F4083" t="str">
        <f>VLOOKUP($A4083,Content!$B$1:$D$1001,MATCH(reactions!F$1,Content!$B$1:$D$1,0),0)</f>
        <v>audio</v>
      </c>
      <c r="G4083" t="str">
        <f>VLOOKUP($A4083,Content!$B$1:$D$1001,MATCH(reactions!G$1,Content!$B$1:$D$1,0),0)</f>
        <v>healthy eating</v>
      </c>
      <c r="H4083">
        <f>VLOOKUP(B4083,'reaction types'!$A$1:$C$17,MATCH(reactions!H$1,'reaction types'!$A$1:$C$1,0),0)</f>
        <v>70</v>
      </c>
    </row>
    <row r="4084" spans="1:8">
      <c r="A4084" t="s">
        <v>948</v>
      </c>
      <c r="B4084" t="s">
        <v>1039</v>
      </c>
      <c r="C4084" s="2">
        <v>44208.820833333331</v>
      </c>
      <c r="D4084" s="2" t="str">
        <f t="shared" si="65"/>
        <v>January</v>
      </c>
      <c r="E4084" s="5"/>
      <c r="F4084" t="str">
        <f>VLOOKUP($A4084,Content!$B$1:$D$1001,MATCH(reactions!F$1,Content!$B$1:$D$1,0),0)</f>
        <v>video</v>
      </c>
      <c r="G4084" t="str">
        <f>VLOOKUP($A4084,Content!$B$1:$D$1001,MATCH(reactions!G$1,Content!$B$1:$D$1,0),0)</f>
        <v>dogs</v>
      </c>
      <c r="H4084">
        <f>VLOOKUP(B4084,'reaction types'!$A$1:$C$17,MATCH(reactions!H$1,'reaction types'!$A$1:$C$1,0),0)</f>
        <v>15</v>
      </c>
    </row>
    <row r="4085" spans="1:8">
      <c r="A4085" t="s">
        <v>948</v>
      </c>
      <c r="B4085" t="s">
        <v>1048</v>
      </c>
      <c r="C4085" s="2">
        <v>44215.468055555553</v>
      </c>
      <c r="D4085" s="2" t="str">
        <f t="shared" si="65"/>
        <v>January</v>
      </c>
      <c r="E4085" s="5"/>
      <c r="F4085" t="str">
        <f>VLOOKUP($A4085,Content!$B$1:$D$1001,MATCH(reactions!F$1,Content!$B$1:$D$1,0),0)</f>
        <v>video</v>
      </c>
      <c r="G4085" t="str">
        <f>VLOOKUP($A4085,Content!$B$1:$D$1001,MATCH(reactions!G$1,Content!$B$1:$D$1,0),0)</f>
        <v>dogs</v>
      </c>
      <c r="H4085">
        <f>VLOOKUP(B4085,'reaction types'!$A$1:$C$17,MATCH(reactions!H$1,'reaction types'!$A$1:$C$1,0),0)</f>
        <v>12</v>
      </c>
    </row>
    <row r="4086" spans="1:8">
      <c r="A4086" t="s">
        <v>951</v>
      </c>
      <c r="B4086" t="s">
        <v>1048</v>
      </c>
      <c r="C4086" s="2">
        <v>44212.692361111112</v>
      </c>
      <c r="D4086" s="2" t="str">
        <f t="shared" si="65"/>
        <v>January</v>
      </c>
      <c r="E4086" s="5"/>
      <c r="F4086" t="str">
        <f>VLOOKUP($A4086,Content!$B$1:$D$1001,MATCH(reactions!F$1,Content!$B$1:$D$1,0),0)</f>
        <v>GIF</v>
      </c>
      <c r="G4086" t="str">
        <f>VLOOKUP($A4086,Content!$B$1:$D$1001,MATCH(reactions!G$1,Content!$B$1:$D$1,0),0)</f>
        <v>fitness</v>
      </c>
      <c r="H4086">
        <f>VLOOKUP(B4086,'reaction types'!$A$1:$C$17,MATCH(reactions!H$1,'reaction types'!$A$1:$C$1,0),0)</f>
        <v>12</v>
      </c>
    </row>
    <row r="4087" spans="1:8">
      <c r="A4087" t="s">
        <v>951</v>
      </c>
      <c r="B4087" t="s">
        <v>1037</v>
      </c>
      <c r="C4087" s="2">
        <v>44209.408333333333</v>
      </c>
      <c r="D4087" s="2" t="str">
        <f t="shared" si="65"/>
        <v>January</v>
      </c>
      <c r="E4087" s="5"/>
      <c r="F4087" t="str">
        <f>VLOOKUP($A4087,Content!$B$1:$D$1001,MATCH(reactions!F$1,Content!$B$1:$D$1,0),0)</f>
        <v>GIF</v>
      </c>
      <c r="G4087" t="str">
        <f>VLOOKUP($A4087,Content!$B$1:$D$1001,MATCH(reactions!G$1,Content!$B$1:$D$1,0),0)</f>
        <v>fitness</v>
      </c>
      <c r="H4087">
        <f>VLOOKUP(B4087,'reaction types'!$A$1:$C$17,MATCH(reactions!H$1,'reaction types'!$A$1:$C$1,0),0)</f>
        <v>0</v>
      </c>
    </row>
    <row r="4088" spans="1:8">
      <c r="A4088" t="s">
        <v>951</v>
      </c>
      <c r="B4088" t="s">
        <v>1045</v>
      </c>
      <c r="C4088" s="2">
        <v>44219.040277777778</v>
      </c>
      <c r="D4088" s="2" t="str">
        <f t="shared" si="65"/>
        <v>January</v>
      </c>
      <c r="E4088" s="5"/>
      <c r="F4088" t="str">
        <f>VLOOKUP($A4088,Content!$B$1:$D$1001,MATCH(reactions!F$1,Content!$B$1:$D$1,0),0)</f>
        <v>GIF</v>
      </c>
      <c r="G4088" t="str">
        <f>VLOOKUP($A4088,Content!$B$1:$D$1001,MATCH(reactions!G$1,Content!$B$1:$D$1,0),0)</f>
        <v>fitness</v>
      </c>
      <c r="H4088">
        <f>VLOOKUP(B4088,'reaction types'!$A$1:$C$17,MATCH(reactions!H$1,'reaction types'!$A$1:$C$1,0),0)</f>
        <v>20</v>
      </c>
    </row>
    <row r="4089" spans="1:8">
      <c r="A4089" t="s">
        <v>951</v>
      </c>
      <c r="B4089" t="s">
        <v>1043</v>
      </c>
      <c r="C4089" s="2">
        <v>44211.652777777781</v>
      </c>
      <c r="D4089" s="2" t="str">
        <f t="shared" si="65"/>
        <v>January</v>
      </c>
      <c r="E4089" s="5"/>
      <c r="F4089" t="str">
        <f>VLOOKUP($A4089,Content!$B$1:$D$1001,MATCH(reactions!F$1,Content!$B$1:$D$1,0),0)</f>
        <v>GIF</v>
      </c>
      <c r="G4089" t="str">
        <f>VLOOKUP($A4089,Content!$B$1:$D$1001,MATCH(reactions!G$1,Content!$B$1:$D$1,0),0)</f>
        <v>fitness</v>
      </c>
      <c r="H4089">
        <f>VLOOKUP(B4089,'reaction types'!$A$1:$C$17,MATCH(reactions!H$1,'reaction types'!$A$1:$C$1,0),0)</f>
        <v>5</v>
      </c>
    </row>
    <row r="4090" spans="1:8">
      <c r="A4090" t="s">
        <v>951</v>
      </c>
      <c r="B4090" t="s">
        <v>1050</v>
      </c>
      <c r="C4090" s="2">
        <v>44222.981944444444</v>
      </c>
      <c r="D4090" s="2" t="str">
        <f t="shared" si="65"/>
        <v>January</v>
      </c>
      <c r="E4090" s="5"/>
      <c r="F4090" t="str">
        <f>VLOOKUP($A4090,Content!$B$1:$D$1001,MATCH(reactions!F$1,Content!$B$1:$D$1,0),0)</f>
        <v>GIF</v>
      </c>
      <c r="G4090" t="str">
        <f>VLOOKUP($A4090,Content!$B$1:$D$1001,MATCH(reactions!G$1,Content!$B$1:$D$1,0),0)</f>
        <v>fitness</v>
      </c>
      <c r="H4090">
        <f>VLOOKUP(B4090,'reaction types'!$A$1:$C$17,MATCH(reactions!H$1,'reaction types'!$A$1:$C$1,0),0)</f>
        <v>60</v>
      </c>
    </row>
    <row r="4091" spans="1:8">
      <c r="A4091" t="s">
        <v>952</v>
      </c>
      <c r="B4091" t="s">
        <v>1045</v>
      </c>
      <c r="C4091" s="2">
        <v>44213.050694444442</v>
      </c>
      <c r="D4091" s="2" t="str">
        <f t="shared" si="65"/>
        <v>January</v>
      </c>
      <c r="E4091" s="5"/>
      <c r="F4091" t="str">
        <f>VLOOKUP($A4091,Content!$B$1:$D$1001,MATCH(reactions!F$1,Content!$B$1:$D$1,0),0)</f>
        <v>video</v>
      </c>
      <c r="G4091" t="str">
        <f>VLOOKUP($A4091,Content!$B$1:$D$1001,MATCH(reactions!G$1,Content!$B$1:$D$1,0),0)</f>
        <v>soccer</v>
      </c>
      <c r="H4091">
        <f>VLOOKUP(B4091,'reaction types'!$A$1:$C$17,MATCH(reactions!H$1,'reaction types'!$A$1:$C$1,0),0)</f>
        <v>20</v>
      </c>
    </row>
    <row r="4092" spans="1:8">
      <c r="A4092" t="s">
        <v>952</v>
      </c>
      <c r="B4092" t="s">
        <v>1041</v>
      </c>
      <c r="C4092" s="2">
        <v>44216.468055555553</v>
      </c>
      <c r="D4092" s="2" t="str">
        <f t="shared" si="65"/>
        <v>January</v>
      </c>
      <c r="E4092" s="5"/>
      <c r="F4092" t="str">
        <f>VLOOKUP($A4092,Content!$B$1:$D$1001,MATCH(reactions!F$1,Content!$B$1:$D$1,0),0)</f>
        <v>video</v>
      </c>
      <c r="G4092" t="str">
        <f>VLOOKUP($A4092,Content!$B$1:$D$1001,MATCH(reactions!G$1,Content!$B$1:$D$1,0),0)</f>
        <v>soccer</v>
      </c>
      <c r="H4092">
        <f>VLOOKUP(B4092,'reaction types'!$A$1:$C$17,MATCH(reactions!H$1,'reaction types'!$A$1:$C$1,0),0)</f>
        <v>35</v>
      </c>
    </row>
    <row r="4093" spans="1:8">
      <c r="A4093" t="s">
        <v>953</v>
      </c>
      <c r="B4093" t="s">
        <v>1043</v>
      </c>
      <c r="C4093" s="2">
        <v>44200.131249999999</v>
      </c>
      <c r="D4093" s="2" t="str">
        <f t="shared" si="65"/>
        <v>January</v>
      </c>
      <c r="E4093" s="5"/>
      <c r="F4093" t="str">
        <f>VLOOKUP($A4093,Content!$B$1:$D$1001,MATCH(reactions!F$1,Content!$B$1:$D$1,0),0)</f>
        <v>video</v>
      </c>
      <c r="G4093" t="str">
        <f>VLOOKUP($A4093,Content!$B$1:$D$1001,MATCH(reactions!G$1,Content!$B$1:$D$1,0),0)</f>
        <v>technology</v>
      </c>
      <c r="H4093">
        <f>VLOOKUP(B4093,'reaction types'!$A$1:$C$17,MATCH(reactions!H$1,'reaction types'!$A$1:$C$1,0),0)</f>
        <v>5</v>
      </c>
    </row>
    <row r="4094" spans="1:8">
      <c r="A4094" t="s">
        <v>955</v>
      </c>
      <c r="B4094" t="s">
        <v>1044</v>
      </c>
      <c r="C4094" s="2">
        <v>44227.504861111112</v>
      </c>
      <c r="D4094" s="2" t="str">
        <f t="shared" si="65"/>
        <v>January</v>
      </c>
      <c r="E4094" s="5"/>
      <c r="F4094" t="str">
        <f>VLOOKUP($A4094,Content!$B$1:$D$1001,MATCH(reactions!F$1,Content!$B$1:$D$1,0),0)</f>
        <v>photo</v>
      </c>
      <c r="G4094" t="str">
        <f>VLOOKUP($A4094,Content!$B$1:$D$1001,MATCH(reactions!G$1,Content!$B$1:$D$1,0),0)</f>
        <v>fitness</v>
      </c>
      <c r="H4094">
        <f>VLOOKUP(B4094,'reaction types'!$A$1:$C$17,MATCH(reactions!H$1,'reaction types'!$A$1:$C$1,0),0)</f>
        <v>65</v>
      </c>
    </row>
    <row r="4095" spans="1:8">
      <c r="A4095" t="s">
        <v>955</v>
      </c>
      <c r="B4095" t="s">
        <v>1046</v>
      </c>
      <c r="C4095" s="2">
        <v>44226.008333333331</v>
      </c>
      <c r="D4095" s="2" t="str">
        <f t="shared" si="65"/>
        <v>January</v>
      </c>
      <c r="E4095" s="5"/>
      <c r="F4095" t="str">
        <f>VLOOKUP($A4095,Content!$B$1:$D$1001,MATCH(reactions!F$1,Content!$B$1:$D$1,0),0)</f>
        <v>photo</v>
      </c>
      <c r="G4095" t="str">
        <f>VLOOKUP($A4095,Content!$B$1:$D$1001,MATCH(reactions!G$1,Content!$B$1:$D$1,0),0)</f>
        <v>fitness</v>
      </c>
      <c r="H4095">
        <f>VLOOKUP(B4095,'reaction types'!$A$1:$C$17,MATCH(reactions!H$1,'reaction types'!$A$1:$C$1,0),0)</f>
        <v>75</v>
      </c>
    </row>
    <row r="4096" spans="1:8">
      <c r="A4096" t="s">
        <v>956</v>
      </c>
      <c r="B4096" t="s">
        <v>1051</v>
      </c>
      <c r="C4096" s="2">
        <v>44202.359027777777</v>
      </c>
      <c r="D4096" s="2" t="str">
        <f t="shared" si="65"/>
        <v>January</v>
      </c>
      <c r="E4096" s="5"/>
      <c r="F4096" t="str">
        <f>VLOOKUP($A4096,Content!$B$1:$D$1001,MATCH(reactions!F$1,Content!$B$1:$D$1,0),0)</f>
        <v>video</v>
      </c>
      <c r="G4096" t="str">
        <f>VLOOKUP($A4096,Content!$B$1:$D$1001,MATCH(reactions!G$1,Content!$B$1:$D$1,0),0)</f>
        <v>culture</v>
      </c>
      <c r="H4096">
        <f>VLOOKUP(B4096,'reaction types'!$A$1:$C$17,MATCH(reactions!H$1,'reaction types'!$A$1:$C$1,0),0)</f>
        <v>70</v>
      </c>
    </row>
    <row r="4097" spans="1:8">
      <c r="A4097" t="s">
        <v>957</v>
      </c>
      <c r="B4097" t="s">
        <v>1052</v>
      </c>
      <c r="C4097" s="2">
        <v>44227.745138888888</v>
      </c>
      <c r="D4097" s="2" t="str">
        <f t="shared" si="65"/>
        <v>January</v>
      </c>
      <c r="E4097" s="5"/>
      <c r="F4097" t="str">
        <f>VLOOKUP($A4097,Content!$B$1:$D$1001,MATCH(reactions!F$1,Content!$B$1:$D$1,0),0)</f>
        <v>video</v>
      </c>
      <c r="G4097" t="str">
        <f>VLOOKUP($A4097,Content!$B$1:$D$1001,MATCH(reactions!G$1,Content!$B$1:$D$1,0),0)</f>
        <v>fitness</v>
      </c>
      <c r="H4097">
        <f>VLOOKUP(B4097,'reaction types'!$A$1:$C$17,MATCH(reactions!H$1,'reaction types'!$A$1:$C$1,0),0)</f>
        <v>72</v>
      </c>
    </row>
    <row r="4098" spans="1:8">
      <c r="A4098" t="s">
        <v>959</v>
      </c>
      <c r="B4098" t="s">
        <v>1048</v>
      </c>
      <c r="C4098" s="2">
        <v>44219.850694444445</v>
      </c>
      <c r="D4098" s="2" t="str">
        <f t="shared" si="65"/>
        <v>January</v>
      </c>
      <c r="E4098" s="5"/>
      <c r="F4098" t="str">
        <f>VLOOKUP($A4098,Content!$B$1:$D$1001,MATCH(reactions!F$1,Content!$B$1:$D$1,0),0)</f>
        <v>audio</v>
      </c>
      <c r="G4098" t="str">
        <f>VLOOKUP($A4098,Content!$B$1:$D$1001,MATCH(reactions!G$1,Content!$B$1:$D$1,0),0)</f>
        <v>animals</v>
      </c>
      <c r="H4098">
        <f>VLOOKUP(B4098,'reaction types'!$A$1:$C$17,MATCH(reactions!H$1,'reaction types'!$A$1:$C$1,0),0)</f>
        <v>12</v>
      </c>
    </row>
    <row r="4099" spans="1:8">
      <c r="A4099" t="s">
        <v>959</v>
      </c>
      <c r="B4099" t="s">
        <v>1052</v>
      </c>
      <c r="C4099" s="2">
        <v>44223.732638888891</v>
      </c>
      <c r="D4099" s="2" t="str">
        <f t="shared" ref="D4099:D4162" si="66">TEXT(C4099,"mmmm")</f>
        <v>January</v>
      </c>
      <c r="E4099" s="5"/>
      <c r="F4099" t="str">
        <f>VLOOKUP($A4099,Content!$B$1:$D$1001,MATCH(reactions!F$1,Content!$B$1:$D$1,0),0)</f>
        <v>audio</v>
      </c>
      <c r="G4099" t="str">
        <f>VLOOKUP($A4099,Content!$B$1:$D$1001,MATCH(reactions!G$1,Content!$B$1:$D$1,0),0)</f>
        <v>animals</v>
      </c>
      <c r="H4099">
        <f>VLOOKUP(B4099,'reaction types'!$A$1:$C$17,MATCH(reactions!H$1,'reaction types'!$A$1:$C$1,0),0)</f>
        <v>72</v>
      </c>
    </row>
    <row r="4100" spans="1:8">
      <c r="A4100" t="s">
        <v>960</v>
      </c>
      <c r="B4100" t="s">
        <v>1050</v>
      </c>
      <c r="C4100" s="2">
        <v>44205.038888888892</v>
      </c>
      <c r="D4100" s="2" t="str">
        <f t="shared" si="66"/>
        <v>January</v>
      </c>
      <c r="E4100" s="5"/>
      <c r="F4100" t="str">
        <f>VLOOKUP($A4100,Content!$B$1:$D$1001,MATCH(reactions!F$1,Content!$B$1:$D$1,0),0)</f>
        <v>photo</v>
      </c>
      <c r="G4100" t="str">
        <f>VLOOKUP($A4100,Content!$B$1:$D$1001,MATCH(reactions!G$1,Content!$B$1:$D$1,0),0)</f>
        <v>science</v>
      </c>
      <c r="H4100">
        <f>VLOOKUP(B4100,'reaction types'!$A$1:$C$17,MATCH(reactions!H$1,'reaction types'!$A$1:$C$1,0),0)</f>
        <v>60</v>
      </c>
    </row>
    <row r="4101" spans="1:8">
      <c r="A4101" t="s">
        <v>960</v>
      </c>
      <c r="B4101" t="s">
        <v>1040</v>
      </c>
      <c r="C4101" s="2">
        <v>44200.105555555558</v>
      </c>
      <c r="D4101" s="2" t="str">
        <f t="shared" si="66"/>
        <v>January</v>
      </c>
      <c r="E4101" s="5"/>
      <c r="F4101" t="str">
        <f>VLOOKUP($A4101,Content!$B$1:$D$1001,MATCH(reactions!F$1,Content!$B$1:$D$1,0),0)</f>
        <v>photo</v>
      </c>
      <c r="G4101" t="str">
        <f>VLOOKUP($A4101,Content!$B$1:$D$1001,MATCH(reactions!G$1,Content!$B$1:$D$1,0),0)</f>
        <v>science</v>
      </c>
      <c r="H4101">
        <f>VLOOKUP(B4101,'reaction types'!$A$1:$C$17,MATCH(reactions!H$1,'reaction types'!$A$1:$C$1,0),0)</f>
        <v>30</v>
      </c>
    </row>
    <row r="4102" spans="1:8">
      <c r="A4102" t="s">
        <v>961</v>
      </c>
      <c r="B4102" t="s">
        <v>1049</v>
      </c>
      <c r="C4102" s="2">
        <v>44197.513888888891</v>
      </c>
      <c r="D4102" s="2" t="str">
        <f t="shared" si="66"/>
        <v>January</v>
      </c>
      <c r="E4102" s="5"/>
      <c r="F4102" t="str">
        <f>VLOOKUP($A4102,Content!$B$1:$D$1001,MATCH(reactions!F$1,Content!$B$1:$D$1,0),0)</f>
        <v>GIF</v>
      </c>
      <c r="G4102" t="str">
        <f>VLOOKUP($A4102,Content!$B$1:$D$1001,MATCH(reactions!G$1,Content!$B$1:$D$1,0),0)</f>
        <v>studying</v>
      </c>
      <c r="H4102">
        <f>VLOOKUP(B4102,'reaction types'!$A$1:$C$17,MATCH(reactions!H$1,'reaction types'!$A$1:$C$1,0),0)</f>
        <v>50</v>
      </c>
    </row>
    <row r="4103" spans="1:8">
      <c r="A4103" t="s">
        <v>961</v>
      </c>
      <c r="B4103" t="s">
        <v>1037</v>
      </c>
      <c r="C4103" s="2">
        <v>44221.984722222223</v>
      </c>
      <c r="D4103" s="2" t="str">
        <f t="shared" si="66"/>
        <v>January</v>
      </c>
      <c r="E4103" s="5"/>
      <c r="F4103" t="str">
        <f>VLOOKUP($A4103,Content!$B$1:$D$1001,MATCH(reactions!F$1,Content!$B$1:$D$1,0),0)</f>
        <v>GIF</v>
      </c>
      <c r="G4103" t="str">
        <f>VLOOKUP($A4103,Content!$B$1:$D$1001,MATCH(reactions!G$1,Content!$B$1:$D$1,0),0)</f>
        <v>studying</v>
      </c>
      <c r="H4103">
        <f>VLOOKUP(B4103,'reaction types'!$A$1:$C$17,MATCH(reactions!H$1,'reaction types'!$A$1:$C$1,0),0)</f>
        <v>0</v>
      </c>
    </row>
    <row r="4104" spans="1:8">
      <c r="A4104" t="s">
        <v>962</v>
      </c>
      <c r="B4104" t="s">
        <v>1043</v>
      </c>
      <c r="C4104" s="2">
        <v>44213.495138888888</v>
      </c>
      <c r="D4104" s="2" t="str">
        <f t="shared" si="66"/>
        <v>January</v>
      </c>
      <c r="E4104" s="5"/>
      <c r="F4104" t="str">
        <f>VLOOKUP($A4104,Content!$B$1:$D$1001,MATCH(reactions!F$1,Content!$B$1:$D$1,0),0)</f>
        <v>photo</v>
      </c>
      <c r="G4104" t="str">
        <f>VLOOKUP($A4104,Content!$B$1:$D$1001,MATCH(reactions!G$1,Content!$B$1:$D$1,0),0)</f>
        <v>dogs</v>
      </c>
      <c r="H4104">
        <f>VLOOKUP(B4104,'reaction types'!$A$1:$C$17,MATCH(reactions!H$1,'reaction types'!$A$1:$C$1,0),0)</f>
        <v>5</v>
      </c>
    </row>
    <row r="4105" spans="1:8">
      <c r="A4105" t="s">
        <v>962</v>
      </c>
      <c r="B4105" t="s">
        <v>1040</v>
      </c>
      <c r="C4105" s="2">
        <v>44226.799305555556</v>
      </c>
      <c r="D4105" s="2" t="str">
        <f t="shared" si="66"/>
        <v>January</v>
      </c>
      <c r="E4105" s="5"/>
      <c r="F4105" t="str">
        <f>VLOOKUP($A4105,Content!$B$1:$D$1001,MATCH(reactions!F$1,Content!$B$1:$D$1,0),0)</f>
        <v>photo</v>
      </c>
      <c r="G4105" t="str">
        <f>VLOOKUP($A4105,Content!$B$1:$D$1001,MATCH(reactions!G$1,Content!$B$1:$D$1,0),0)</f>
        <v>dogs</v>
      </c>
      <c r="H4105">
        <f>VLOOKUP(B4105,'reaction types'!$A$1:$C$17,MATCH(reactions!H$1,'reaction types'!$A$1:$C$1,0),0)</f>
        <v>30</v>
      </c>
    </row>
    <row r="4106" spans="1:8">
      <c r="A4106" t="s">
        <v>964</v>
      </c>
      <c r="B4106" t="s">
        <v>1046</v>
      </c>
      <c r="C4106" s="2">
        <v>44203.82916666667</v>
      </c>
      <c r="D4106" s="2" t="str">
        <f t="shared" si="66"/>
        <v>January</v>
      </c>
      <c r="E4106" s="5"/>
      <c r="F4106" t="str">
        <f>VLOOKUP($A4106,Content!$B$1:$D$1001,MATCH(reactions!F$1,Content!$B$1:$D$1,0),0)</f>
        <v>video</v>
      </c>
      <c r="G4106" t="str">
        <f>VLOOKUP($A4106,Content!$B$1:$D$1001,MATCH(reactions!G$1,Content!$B$1:$D$1,0),0)</f>
        <v>culture</v>
      </c>
      <c r="H4106">
        <f>VLOOKUP(B4106,'reaction types'!$A$1:$C$17,MATCH(reactions!H$1,'reaction types'!$A$1:$C$1,0),0)</f>
        <v>75</v>
      </c>
    </row>
    <row r="4107" spans="1:8">
      <c r="A4107" t="s">
        <v>964</v>
      </c>
      <c r="B4107" t="s">
        <v>1047</v>
      </c>
      <c r="C4107" s="2">
        <v>44222.881249999999</v>
      </c>
      <c r="D4107" s="2" t="str">
        <f t="shared" si="66"/>
        <v>January</v>
      </c>
      <c r="E4107" s="5"/>
      <c r="F4107" t="str">
        <f>VLOOKUP($A4107,Content!$B$1:$D$1001,MATCH(reactions!F$1,Content!$B$1:$D$1,0),0)</f>
        <v>video</v>
      </c>
      <c r="G4107" t="str">
        <f>VLOOKUP($A4107,Content!$B$1:$D$1001,MATCH(reactions!G$1,Content!$B$1:$D$1,0),0)</f>
        <v>culture</v>
      </c>
      <c r="H4107">
        <f>VLOOKUP(B4107,'reaction types'!$A$1:$C$17,MATCH(reactions!H$1,'reaction types'!$A$1:$C$1,0),0)</f>
        <v>45</v>
      </c>
    </row>
    <row r="4108" spans="1:8">
      <c r="A4108" t="s">
        <v>964</v>
      </c>
      <c r="B4108" t="s">
        <v>1040</v>
      </c>
      <c r="C4108" s="2">
        <v>44224.063888888886</v>
      </c>
      <c r="D4108" s="2" t="str">
        <f t="shared" si="66"/>
        <v>January</v>
      </c>
      <c r="E4108" s="5"/>
      <c r="F4108" t="str">
        <f>VLOOKUP($A4108,Content!$B$1:$D$1001,MATCH(reactions!F$1,Content!$B$1:$D$1,0),0)</f>
        <v>video</v>
      </c>
      <c r="G4108" t="str">
        <f>VLOOKUP($A4108,Content!$B$1:$D$1001,MATCH(reactions!G$1,Content!$B$1:$D$1,0),0)</f>
        <v>culture</v>
      </c>
      <c r="H4108">
        <f>VLOOKUP(B4108,'reaction types'!$A$1:$C$17,MATCH(reactions!H$1,'reaction types'!$A$1:$C$1,0),0)</f>
        <v>30</v>
      </c>
    </row>
    <row r="4109" spans="1:8">
      <c r="A4109" t="s">
        <v>964</v>
      </c>
      <c r="B4109" t="s">
        <v>1038</v>
      </c>
      <c r="C4109" s="2">
        <v>44211.245138888888</v>
      </c>
      <c r="D4109" s="2" t="str">
        <f t="shared" si="66"/>
        <v>January</v>
      </c>
      <c r="E4109" s="5"/>
      <c r="F4109" t="str">
        <f>VLOOKUP($A4109,Content!$B$1:$D$1001,MATCH(reactions!F$1,Content!$B$1:$D$1,0),0)</f>
        <v>video</v>
      </c>
      <c r="G4109" t="str">
        <f>VLOOKUP($A4109,Content!$B$1:$D$1001,MATCH(reactions!G$1,Content!$B$1:$D$1,0),0)</f>
        <v>culture</v>
      </c>
      <c r="H4109">
        <f>VLOOKUP(B4109,'reaction types'!$A$1:$C$17,MATCH(reactions!H$1,'reaction types'!$A$1:$C$1,0),0)</f>
        <v>10</v>
      </c>
    </row>
    <row r="4110" spans="1:8">
      <c r="A4110" t="s">
        <v>964</v>
      </c>
      <c r="B4110" t="s">
        <v>1040</v>
      </c>
      <c r="C4110" s="2">
        <v>44225.736111111109</v>
      </c>
      <c r="D4110" s="2" t="str">
        <f t="shared" si="66"/>
        <v>January</v>
      </c>
      <c r="E4110" s="5"/>
      <c r="F4110" t="str">
        <f>VLOOKUP($A4110,Content!$B$1:$D$1001,MATCH(reactions!F$1,Content!$B$1:$D$1,0),0)</f>
        <v>video</v>
      </c>
      <c r="G4110" t="str">
        <f>VLOOKUP($A4110,Content!$B$1:$D$1001,MATCH(reactions!G$1,Content!$B$1:$D$1,0),0)</f>
        <v>culture</v>
      </c>
      <c r="H4110">
        <f>VLOOKUP(B4110,'reaction types'!$A$1:$C$17,MATCH(reactions!H$1,'reaction types'!$A$1:$C$1,0),0)</f>
        <v>30</v>
      </c>
    </row>
    <row r="4111" spans="1:8">
      <c r="A4111" t="s">
        <v>964</v>
      </c>
      <c r="B4111" t="s">
        <v>1047</v>
      </c>
      <c r="C4111" s="2">
        <v>44203.097222222219</v>
      </c>
      <c r="D4111" s="2" t="str">
        <f t="shared" si="66"/>
        <v>January</v>
      </c>
      <c r="E4111" s="5"/>
      <c r="F4111" t="str">
        <f>VLOOKUP($A4111,Content!$B$1:$D$1001,MATCH(reactions!F$1,Content!$B$1:$D$1,0),0)</f>
        <v>video</v>
      </c>
      <c r="G4111" t="str">
        <f>VLOOKUP($A4111,Content!$B$1:$D$1001,MATCH(reactions!G$1,Content!$B$1:$D$1,0),0)</f>
        <v>culture</v>
      </c>
      <c r="H4111">
        <f>VLOOKUP(B4111,'reaction types'!$A$1:$C$17,MATCH(reactions!H$1,'reaction types'!$A$1:$C$1,0),0)</f>
        <v>45</v>
      </c>
    </row>
    <row r="4112" spans="1:8">
      <c r="A4112" t="s">
        <v>964</v>
      </c>
      <c r="B4112" t="s">
        <v>1048</v>
      </c>
      <c r="C4112" s="2">
        <v>44207.870833333334</v>
      </c>
      <c r="D4112" s="2" t="str">
        <f t="shared" si="66"/>
        <v>January</v>
      </c>
      <c r="E4112" s="5"/>
      <c r="F4112" t="str">
        <f>VLOOKUP($A4112,Content!$B$1:$D$1001,MATCH(reactions!F$1,Content!$B$1:$D$1,0),0)</f>
        <v>video</v>
      </c>
      <c r="G4112" t="str">
        <f>VLOOKUP($A4112,Content!$B$1:$D$1001,MATCH(reactions!G$1,Content!$B$1:$D$1,0),0)</f>
        <v>culture</v>
      </c>
      <c r="H4112">
        <f>VLOOKUP(B4112,'reaction types'!$A$1:$C$17,MATCH(reactions!H$1,'reaction types'!$A$1:$C$1,0),0)</f>
        <v>12</v>
      </c>
    </row>
    <row r="4113" spans="1:8">
      <c r="A4113" t="s">
        <v>965</v>
      </c>
      <c r="B4113" t="s">
        <v>1038</v>
      </c>
      <c r="C4113" s="2">
        <v>44208.752083333333</v>
      </c>
      <c r="D4113" s="2" t="str">
        <f t="shared" si="66"/>
        <v>January</v>
      </c>
      <c r="E4113" s="5"/>
      <c r="F4113" t="str">
        <f>VLOOKUP($A4113,Content!$B$1:$D$1001,MATCH(reactions!F$1,Content!$B$1:$D$1,0),0)</f>
        <v>photo</v>
      </c>
      <c r="G4113" t="str">
        <f>VLOOKUP($A4113,Content!$B$1:$D$1001,MATCH(reactions!G$1,Content!$B$1:$D$1,0),0)</f>
        <v>education</v>
      </c>
      <c r="H4113">
        <f>VLOOKUP(B4113,'reaction types'!$A$1:$C$17,MATCH(reactions!H$1,'reaction types'!$A$1:$C$1,0),0)</f>
        <v>10</v>
      </c>
    </row>
    <row r="4114" spans="1:8">
      <c r="A4114" t="s">
        <v>965</v>
      </c>
      <c r="B4114" t="s">
        <v>1052</v>
      </c>
      <c r="C4114" s="2">
        <v>44211.193055555559</v>
      </c>
      <c r="D4114" s="2" t="str">
        <f t="shared" si="66"/>
        <v>January</v>
      </c>
      <c r="E4114" s="5"/>
      <c r="F4114" t="str">
        <f>VLOOKUP($A4114,Content!$B$1:$D$1001,MATCH(reactions!F$1,Content!$B$1:$D$1,0),0)</f>
        <v>photo</v>
      </c>
      <c r="G4114" t="str">
        <f>VLOOKUP($A4114,Content!$B$1:$D$1001,MATCH(reactions!G$1,Content!$B$1:$D$1,0),0)</f>
        <v>education</v>
      </c>
      <c r="H4114">
        <f>VLOOKUP(B4114,'reaction types'!$A$1:$C$17,MATCH(reactions!H$1,'reaction types'!$A$1:$C$1,0),0)</f>
        <v>72</v>
      </c>
    </row>
    <row r="4115" spans="1:8">
      <c r="A4115" t="s">
        <v>966</v>
      </c>
      <c r="B4115" t="s">
        <v>1049</v>
      </c>
      <c r="C4115" s="2">
        <v>44222.40625</v>
      </c>
      <c r="D4115" s="2" t="str">
        <f t="shared" si="66"/>
        <v>January</v>
      </c>
      <c r="E4115" s="5"/>
      <c r="F4115" t="str">
        <f>VLOOKUP($A4115,Content!$B$1:$D$1001,MATCH(reactions!F$1,Content!$B$1:$D$1,0),0)</f>
        <v>audio</v>
      </c>
      <c r="G4115" t="str">
        <f>VLOOKUP($A4115,Content!$B$1:$D$1001,MATCH(reactions!G$1,Content!$B$1:$D$1,0),0)</f>
        <v>tennis</v>
      </c>
      <c r="H4115">
        <f>VLOOKUP(B4115,'reaction types'!$A$1:$C$17,MATCH(reactions!H$1,'reaction types'!$A$1:$C$1,0),0)</f>
        <v>50</v>
      </c>
    </row>
    <row r="4116" spans="1:8">
      <c r="A4116" t="s">
        <v>966</v>
      </c>
      <c r="B4116" t="s">
        <v>1048</v>
      </c>
      <c r="C4116" s="2">
        <v>44203.512499999997</v>
      </c>
      <c r="D4116" s="2" t="str">
        <f t="shared" si="66"/>
        <v>January</v>
      </c>
      <c r="E4116" s="5"/>
      <c r="F4116" t="str">
        <f>VLOOKUP($A4116,Content!$B$1:$D$1001,MATCH(reactions!F$1,Content!$B$1:$D$1,0),0)</f>
        <v>audio</v>
      </c>
      <c r="G4116" t="str">
        <f>VLOOKUP($A4116,Content!$B$1:$D$1001,MATCH(reactions!G$1,Content!$B$1:$D$1,0),0)</f>
        <v>tennis</v>
      </c>
      <c r="H4116">
        <f>VLOOKUP(B4116,'reaction types'!$A$1:$C$17,MATCH(reactions!H$1,'reaction types'!$A$1:$C$1,0),0)</f>
        <v>12</v>
      </c>
    </row>
    <row r="4117" spans="1:8">
      <c r="A4117" t="s">
        <v>966</v>
      </c>
      <c r="B4117" t="s">
        <v>1040</v>
      </c>
      <c r="C4117" s="2">
        <v>44197.941666666666</v>
      </c>
      <c r="D4117" s="2" t="str">
        <f t="shared" si="66"/>
        <v>January</v>
      </c>
      <c r="E4117" s="5"/>
      <c r="F4117" t="str">
        <f>VLOOKUP($A4117,Content!$B$1:$D$1001,MATCH(reactions!F$1,Content!$B$1:$D$1,0),0)</f>
        <v>audio</v>
      </c>
      <c r="G4117" t="str">
        <f>VLOOKUP($A4117,Content!$B$1:$D$1001,MATCH(reactions!G$1,Content!$B$1:$D$1,0),0)</f>
        <v>tennis</v>
      </c>
      <c r="H4117">
        <f>VLOOKUP(B4117,'reaction types'!$A$1:$C$17,MATCH(reactions!H$1,'reaction types'!$A$1:$C$1,0),0)</f>
        <v>30</v>
      </c>
    </row>
    <row r="4118" spans="1:8">
      <c r="A4118" t="s">
        <v>966</v>
      </c>
      <c r="B4118" t="s">
        <v>1037</v>
      </c>
      <c r="C4118" s="2">
        <v>44220.285416666666</v>
      </c>
      <c r="D4118" s="2" t="str">
        <f t="shared" si="66"/>
        <v>January</v>
      </c>
      <c r="E4118" s="5"/>
      <c r="F4118" t="str">
        <f>VLOOKUP($A4118,Content!$B$1:$D$1001,MATCH(reactions!F$1,Content!$B$1:$D$1,0),0)</f>
        <v>audio</v>
      </c>
      <c r="G4118" t="str">
        <f>VLOOKUP($A4118,Content!$B$1:$D$1001,MATCH(reactions!G$1,Content!$B$1:$D$1,0),0)</f>
        <v>tennis</v>
      </c>
      <c r="H4118">
        <f>VLOOKUP(B4118,'reaction types'!$A$1:$C$17,MATCH(reactions!H$1,'reaction types'!$A$1:$C$1,0),0)</f>
        <v>0</v>
      </c>
    </row>
    <row r="4119" spans="1:8">
      <c r="A4119" t="s">
        <v>967</v>
      </c>
      <c r="B4119" t="s">
        <v>1044</v>
      </c>
      <c r="C4119" s="2">
        <v>44202.106249999997</v>
      </c>
      <c r="D4119" s="2" t="str">
        <f t="shared" si="66"/>
        <v>January</v>
      </c>
      <c r="E4119" s="5"/>
      <c r="F4119" t="str">
        <f>VLOOKUP($A4119,Content!$B$1:$D$1001,MATCH(reactions!F$1,Content!$B$1:$D$1,0),0)</f>
        <v>photo</v>
      </c>
      <c r="G4119" t="str">
        <f>VLOOKUP($A4119,Content!$B$1:$D$1001,MATCH(reactions!G$1,Content!$B$1:$D$1,0),0)</f>
        <v>cooking</v>
      </c>
      <c r="H4119">
        <f>VLOOKUP(B4119,'reaction types'!$A$1:$C$17,MATCH(reactions!H$1,'reaction types'!$A$1:$C$1,0),0)</f>
        <v>65</v>
      </c>
    </row>
    <row r="4120" spans="1:8">
      <c r="A4120" t="s">
        <v>967</v>
      </c>
      <c r="B4120" t="s">
        <v>1049</v>
      </c>
      <c r="C4120" s="2">
        <v>44223.654166666667</v>
      </c>
      <c r="D4120" s="2" t="str">
        <f t="shared" si="66"/>
        <v>January</v>
      </c>
      <c r="E4120" s="5"/>
      <c r="F4120" t="str">
        <f>VLOOKUP($A4120,Content!$B$1:$D$1001,MATCH(reactions!F$1,Content!$B$1:$D$1,0),0)</f>
        <v>photo</v>
      </c>
      <c r="G4120" t="str">
        <f>VLOOKUP($A4120,Content!$B$1:$D$1001,MATCH(reactions!G$1,Content!$B$1:$D$1,0),0)</f>
        <v>cooking</v>
      </c>
      <c r="H4120">
        <f>VLOOKUP(B4120,'reaction types'!$A$1:$C$17,MATCH(reactions!H$1,'reaction types'!$A$1:$C$1,0),0)</f>
        <v>50</v>
      </c>
    </row>
    <row r="4121" spans="1:8">
      <c r="A4121" t="s">
        <v>968</v>
      </c>
      <c r="B4121" t="s">
        <v>1041</v>
      </c>
      <c r="C4121" s="2">
        <v>44209.480555555558</v>
      </c>
      <c r="D4121" s="2" t="str">
        <f t="shared" si="66"/>
        <v>January</v>
      </c>
      <c r="E4121" s="5"/>
      <c r="F4121" t="str">
        <f>VLOOKUP($A4121,Content!$B$1:$D$1001,MATCH(reactions!F$1,Content!$B$1:$D$1,0),0)</f>
        <v>photo</v>
      </c>
      <c r="G4121" t="str">
        <f>VLOOKUP($A4121,Content!$B$1:$D$1001,MATCH(reactions!G$1,Content!$B$1:$D$1,0),0)</f>
        <v>cooking</v>
      </c>
      <c r="H4121">
        <f>VLOOKUP(B4121,'reaction types'!$A$1:$C$17,MATCH(reactions!H$1,'reaction types'!$A$1:$C$1,0),0)</f>
        <v>35</v>
      </c>
    </row>
    <row r="4122" spans="1:8">
      <c r="A4122" t="s">
        <v>968</v>
      </c>
      <c r="B4122" t="s">
        <v>1037</v>
      </c>
      <c r="C4122" s="2">
        <v>44210.263888888891</v>
      </c>
      <c r="D4122" s="2" t="str">
        <f t="shared" si="66"/>
        <v>January</v>
      </c>
      <c r="E4122" s="5"/>
      <c r="F4122" t="str">
        <f>VLOOKUP($A4122,Content!$B$1:$D$1001,MATCH(reactions!F$1,Content!$B$1:$D$1,0),0)</f>
        <v>photo</v>
      </c>
      <c r="G4122" t="str">
        <f>VLOOKUP($A4122,Content!$B$1:$D$1001,MATCH(reactions!G$1,Content!$B$1:$D$1,0),0)</f>
        <v>cooking</v>
      </c>
      <c r="H4122">
        <f>VLOOKUP(B4122,'reaction types'!$A$1:$C$17,MATCH(reactions!H$1,'reaction types'!$A$1:$C$1,0),0)</f>
        <v>0</v>
      </c>
    </row>
    <row r="4123" spans="1:8">
      <c r="A4123" t="s">
        <v>968</v>
      </c>
      <c r="B4123" t="s">
        <v>1041</v>
      </c>
      <c r="C4123" s="2">
        <v>44197.838888888888</v>
      </c>
      <c r="D4123" s="2" t="str">
        <f t="shared" si="66"/>
        <v>January</v>
      </c>
      <c r="E4123" s="5"/>
      <c r="F4123" t="str">
        <f>VLOOKUP($A4123,Content!$B$1:$D$1001,MATCH(reactions!F$1,Content!$B$1:$D$1,0),0)</f>
        <v>photo</v>
      </c>
      <c r="G4123" t="str">
        <f>VLOOKUP($A4123,Content!$B$1:$D$1001,MATCH(reactions!G$1,Content!$B$1:$D$1,0),0)</f>
        <v>cooking</v>
      </c>
      <c r="H4123">
        <f>VLOOKUP(B4123,'reaction types'!$A$1:$C$17,MATCH(reactions!H$1,'reaction types'!$A$1:$C$1,0),0)</f>
        <v>35</v>
      </c>
    </row>
    <row r="4124" spans="1:8">
      <c r="A4124" t="s">
        <v>968</v>
      </c>
      <c r="B4124" t="s">
        <v>1049</v>
      </c>
      <c r="C4124" s="2">
        <v>44227.290972222225</v>
      </c>
      <c r="D4124" s="2" t="str">
        <f t="shared" si="66"/>
        <v>January</v>
      </c>
      <c r="E4124" s="5"/>
      <c r="F4124" t="str">
        <f>VLOOKUP($A4124,Content!$B$1:$D$1001,MATCH(reactions!F$1,Content!$B$1:$D$1,0),0)</f>
        <v>photo</v>
      </c>
      <c r="G4124" t="str">
        <f>VLOOKUP($A4124,Content!$B$1:$D$1001,MATCH(reactions!G$1,Content!$B$1:$D$1,0),0)</f>
        <v>cooking</v>
      </c>
      <c r="H4124">
        <f>VLOOKUP(B4124,'reaction types'!$A$1:$C$17,MATCH(reactions!H$1,'reaction types'!$A$1:$C$1,0),0)</f>
        <v>50</v>
      </c>
    </row>
    <row r="4125" spans="1:8">
      <c r="A4125" t="s">
        <v>970</v>
      </c>
      <c r="B4125" t="s">
        <v>1039</v>
      </c>
      <c r="C4125" s="2">
        <v>44217.161805555559</v>
      </c>
      <c r="D4125" s="2" t="str">
        <f t="shared" si="66"/>
        <v>January</v>
      </c>
      <c r="E4125" s="5"/>
      <c r="F4125" t="str">
        <f>VLOOKUP($A4125,Content!$B$1:$D$1001,MATCH(reactions!F$1,Content!$B$1:$D$1,0),0)</f>
        <v>audio</v>
      </c>
      <c r="G4125" t="str">
        <f>VLOOKUP($A4125,Content!$B$1:$D$1001,MATCH(reactions!G$1,Content!$B$1:$D$1,0),0)</f>
        <v>science</v>
      </c>
      <c r="H4125">
        <f>VLOOKUP(B4125,'reaction types'!$A$1:$C$17,MATCH(reactions!H$1,'reaction types'!$A$1:$C$1,0),0)</f>
        <v>15</v>
      </c>
    </row>
    <row r="4126" spans="1:8">
      <c r="A4126" t="s">
        <v>970</v>
      </c>
      <c r="B4126" t="s">
        <v>1045</v>
      </c>
      <c r="C4126" s="2">
        <v>44207.731249999997</v>
      </c>
      <c r="D4126" s="2" t="str">
        <f t="shared" si="66"/>
        <v>January</v>
      </c>
      <c r="E4126" s="5"/>
      <c r="F4126" t="str">
        <f>VLOOKUP($A4126,Content!$B$1:$D$1001,MATCH(reactions!F$1,Content!$B$1:$D$1,0),0)</f>
        <v>audio</v>
      </c>
      <c r="G4126" t="str">
        <f>VLOOKUP($A4126,Content!$B$1:$D$1001,MATCH(reactions!G$1,Content!$B$1:$D$1,0),0)</f>
        <v>science</v>
      </c>
      <c r="H4126">
        <f>VLOOKUP(B4126,'reaction types'!$A$1:$C$17,MATCH(reactions!H$1,'reaction types'!$A$1:$C$1,0),0)</f>
        <v>20</v>
      </c>
    </row>
    <row r="4127" spans="1:8">
      <c r="A4127" t="s">
        <v>970</v>
      </c>
      <c r="B4127" t="s">
        <v>1052</v>
      </c>
      <c r="C4127" s="2">
        <v>44227.813888888886</v>
      </c>
      <c r="D4127" s="2" t="str">
        <f t="shared" si="66"/>
        <v>January</v>
      </c>
      <c r="E4127" s="5"/>
      <c r="F4127" t="str">
        <f>VLOOKUP($A4127,Content!$B$1:$D$1001,MATCH(reactions!F$1,Content!$B$1:$D$1,0),0)</f>
        <v>audio</v>
      </c>
      <c r="G4127" t="str">
        <f>VLOOKUP($A4127,Content!$B$1:$D$1001,MATCH(reactions!G$1,Content!$B$1:$D$1,0),0)</f>
        <v>science</v>
      </c>
      <c r="H4127">
        <f>VLOOKUP(B4127,'reaction types'!$A$1:$C$17,MATCH(reactions!H$1,'reaction types'!$A$1:$C$1,0),0)</f>
        <v>72</v>
      </c>
    </row>
    <row r="4128" spans="1:8">
      <c r="A4128" t="s">
        <v>970</v>
      </c>
      <c r="B4128" t="s">
        <v>1043</v>
      </c>
      <c r="C4128" s="2">
        <v>44219.524305555555</v>
      </c>
      <c r="D4128" s="2" t="str">
        <f t="shared" si="66"/>
        <v>January</v>
      </c>
      <c r="E4128" s="5"/>
      <c r="F4128" t="str">
        <f>VLOOKUP($A4128,Content!$B$1:$D$1001,MATCH(reactions!F$1,Content!$B$1:$D$1,0),0)</f>
        <v>audio</v>
      </c>
      <c r="G4128" t="str">
        <f>VLOOKUP($A4128,Content!$B$1:$D$1001,MATCH(reactions!G$1,Content!$B$1:$D$1,0),0)</f>
        <v>science</v>
      </c>
      <c r="H4128">
        <f>VLOOKUP(B4128,'reaction types'!$A$1:$C$17,MATCH(reactions!H$1,'reaction types'!$A$1:$C$1,0),0)</f>
        <v>5</v>
      </c>
    </row>
    <row r="4129" spans="1:8">
      <c r="A4129" t="s">
        <v>970</v>
      </c>
      <c r="B4129" t="s">
        <v>1045</v>
      </c>
      <c r="C4129" s="2">
        <v>44197.977777777778</v>
      </c>
      <c r="D4129" s="2" t="str">
        <f t="shared" si="66"/>
        <v>January</v>
      </c>
      <c r="E4129" s="5"/>
      <c r="F4129" t="str">
        <f>VLOOKUP($A4129,Content!$B$1:$D$1001,MATCH(reactions!F$1,Content!$B$1:$D$1,0),0)</f>
        <v>audio</v>
      </c>
      <c r="G4129" t="str">
        <f>VLOOKUP($A4129,Content!$B$1:$D$1001,MATCH(reactions!G$1,Content!$B$1:$D$1,0),0)</f>
        <v>science</v>
      </c>
      <c r="H4129">
        <f>VLOOKUP(B4129,'reaction types'!$A$1:$C$17,MATCH(reactions!H$1,'reaction types'!$A$1:$C$1,0),0)</f>
        <v>20</v>
      </c>
    </row>
    <row r="4130" spans="1:8">
      <c r="A4130" t="s">
        <v>970</v>
      </c>
      <c r="B4130" t="s">
        <v>1050</v>
      </c>
      <c r="C4130" s="2">
        <v>44210.523611111108</v>
      </c>
      <c r="D4130" s="2" t="str">
        <f t="shared" si="66"/>
        <v>January</v>
      </c>
      <c r="E4130" s="5"/>
      <c r="F4130" t="str">
        <f>VLOOKUP($A4130,Content!$B$1:$D$1001,MATCH(reactions!F$1,Content!$B$1:$D$1,0),0)</f>
        <v>audio</v>
      </c>
      <c r="G4130" t="str">
        <f>VLOOKUP($A4130,Content!$B$1:$D$1001,MATCH(reactions!G$1,Content!$B$1:$D$1,0),0)</f>
        <v>science</v>
      </c>
      <c r="H4130">
        <f>VLOOKUP(B4130,'reaction types'!$A$1:$C$17,MATCH(reactions!H$1,'reaction types'!$A$1:$C$1,0),0)</f>
        <v>60</v>
      </c>
    </row>
    <row r="4131" spans="1:8">
      <c r="A4131" t="s">
        <v>974</v>
      </c>
      <c r="B4131" t="s">
        <v>1052</v>
      </c>
      <c r="C4131" s="2">
        <v>44201.381944444445</v>
      </c>
      <c r="D4131" s="2" t="str">
        <f t="shared" si="66"/>
        <v>January</v>
      </c>
      <c r="E4131" s="5"/>
      <c r="F4131" t="str">
        <f>VLOOKUP($A4131,Content!$B$1:$D$1001,MATCH(reactions!F$1,Content!$B$1:$D$1,0),0)</f>
        <v>video</v>
      </c>
      <c r="G4131" t="str">
        <f>VLOOKUP($A4131,Content!$B$1:$D$1001,MATCH(reactions!G$1,Content!$B$1:$D$1,0),0)</f>
        <v>veganism</v>
      </c>
      <c r="H4131">
        <f>VLOOKUP(B4131,'reaction types'!$A$1:$C$17,MATCH(reactions!H$1,'reaction types'!$A$1:$C$1,0),0)</f>
        <v>72</v>
      </c>
    </row>
    <row r="4132" spans="1:8">
      <c r="A4132" t="s">
        <v>976</v>
      </c>
      <c r="B4132" t="s">
        <v>1042</v>
      </c>
      <c r="C4132" s="2">
        <v>44200.115277777775</v>
      </c>
      <c r="D4132" s="2" t="str">
        <f t="shared" si="66"/>
        <v>January</v>
      </c>
      <c r="E4132" s="5"/>
      <c r="F4132" t="str">
        <f>VLOOKUP($A4132,Content!$B$1:$D$1001,MATCH(reactions!F$1,Content!$B$1:$D$1,0),0)</f>
        <v>photo</v>
      </c>
      <c r="G4132" t="str">
        <f>VLOOKUP($A4132,Content!$B$1:$D$1001,MATCH(reactions!G$1,Content!$B$1:$D$1,0),0)</f>
        <v>tennis</v>
      </c>
      <c r="H4132">
        <f>VLOOKUP(B4132,'reaction types'!$A$1:$C$17,MATCH(reactions!H$1,'reaction types'!$A$1:$C$1,0),0)</f>
        <v>70</v>
      </c>
    </row>
    <row r="4133" spans="1:8">
      <c r="A4133" t="s">
        <v>976</v>
      </c>
      <c r="B4133" t="s">
        <v>1052</v>
      </c>
      <c r="C4133" s="2">
        <v>44200.15902777778</v>
      </c>
      <c r="D4133" s="2" t="str">
        <f t="shared" si="66"/>
        <v>January</v>
      </c>
      <c r="E4133" s="5"/>
      <c r="F4133" t="str">
        <f>VLOOKUP($A4133,Content!$B$1:$D$1001,MATCH(reactions!F$1,Content!$B$1:$D$1,0),0)</f>
        <v>photo</v>
      </c>
      <c r="G4133" t="str">
        <f>VLOOKUP($A4133,Content!$B$1:$D$1001,MATCH(reactions!G$1,Content!$B$1:$D$1,0),0)</f>
        <v>tennis</v>
      </c>
      <c r="H4133">
        <f>VLOOKUP(B4133,'reaction types'!$A$1:$C$17,MATCH(reactions!H$1,'reaction types'!$A$1:$C$1,0),0)</f>
        <v>72</v>
      </c>
    </row>
    <row r="4134" spans="1:8">
      <c r="A4134" t="s">
        <v>976</v>
      </c>
      <c r="B4134" t="s">
        <v>1037</v>
      </c>
      <c r="C4134" s="2">
        <v>44206.820833333331</v>
      </c>
      <c r="D4134" s="2" t="str">
        <f t="shared" si="66"/>
        <v>January</v>
      </c>
      <c r="E4134" s="5"/>
      <c r="F4134" t="str">
        <f>VLOOKUP($A4134,Content!$B$1:$D$1001,MATCH(reactions!F$1,Content!$B$1:$D$1,0),0)</f>
        <v>photo</v>
      </c>
      <c r="G4134" t="str">
        <f>VLOOKUP($A4134,Content!$B$1:$D$1001,MATCH(reactions!G$1,Content!$B$1:$D$1,0),0)</f>
        <v>tennis</v>
      </c>
      <c r="H4134">
        <f>VLOOKUP(B4134,'reaction types'!$A$1:$C$17,MATCH(reactions!H$1,'reaction types'!$A$1:$C$1,0),0)</f>
        <v>0</v>
      </c>
    </row>
    <row r="4135" spans="1:8">
      <c r="A4135" t="s">
        <v>976</v>
      </c>
      <c r="B4135" t="s">
        <v>1051</v>
      </c>
      <c r="C4135" s="2">
        <v>44221.774305555555</v>
      </c>
      <c r="D4135" s="2" t="str">
        <f t="shared" si="66"/>
        <v>January</v>
      </c>
      <c r="E4135" s="5"/>
      <c r="F4135" t="str">
        <f>VLOOKUP($A4135,Content!$B$1:$D$1001,MATCH(reactions!F$1,Content!$B$1:$D$1,0),0)</f>
        <v>photo</v>
      </c>
      <c r="G4135" t="str">
        <f>VLOOKUP($A4135,Content!$B$1:$D$1001,MATCH(reactions!G$1,Content!$B$1:$D$1,0),0)</f>
        <v>tennis</v>
      </c>
      <c r="H4135">
        <f>VLOOKUP(B4135,'reaction types'!$A$1:$C$17,MATCH(reactions!H$1,'reaction types'!$A$1:$C$1,0),0)</f>
        <v>70</v>
      </c>
    </row>
    <row r="4136" spans="1:8">
      <c r="A4136" t="s">
        <v>976</v>
      </c>
      <c r="B4136" t="s">
        <v>1038</v>
      </c>
      <c r="C4136" s="2">
        <v>44200.89166666667</v>
      </c>
      <c r="D4136" s="2" t="str">
        <f t="shared" si="66"/>
        <v>January</v>
      </c>
      <c r="E4136" s="5"/>
      <c r="F4136" t="str">
        <f>VLOOKUP($A4136,Content!$B$1:$D$1001,MATCH(reactions!F$1,Content!$B$1:$D$1,0),0)</f>
        <v>photo</v>
      </c>
      <c r="G4136" t="str">
        <f>VLOOKUP($A4136,Content!$B$1:$D$1001,MATCH(reactions!G$1,Content!$B$1:$D$1,0),0)</f>
        <v>tennis</v>
      </c>
      <c r="H4136">
        <f>VLOOKUP(B4136,'reaction types'!$A$1:$C$17,MATCH(reactions!H$1,'reaction types'!$A$1:$C$1,0),0)</f>
        <v>10</v>
      </c>
    </row>
    <row r="4137" spans="1:8">
      <c r="A4137" t="s">
        <v>977</v>
      </c>
      <c r="B4137" t="s">
        <v>1052</v>
      </c>
      <c r="C4137" s="2">
        <v>44209.30972222222</v>
      </c>
      <c r="D4137" s="2" t="str">
        <f t="shared" si="66"/>
        <v>January</v>
      </c>
      <c r="E4137" s="5"/>
      <c r="F4137" t="str">
        <f>VLOOKUP($A4137,Content!$B$1:$D$1001,MATCH(reactions!F$1,Content!$B$1:$D$1,0),0)</f>
        <v>photo</v>
      </c>
      <c r="G4137" t="str">
        <f>VLOOKUP($A4137,Content!$B$1:$D$1001,MATCH(reactions!G$1,Content!$B$1:$D$1,0),0)</f>
        <v>soccer</v>
      </c>
      <c r="H4137">
        <f>VLOOKUP(B4137,'reaction types'!$A$1:$C$17,MATCH(reactions!H$1,'reaction types'!$A$1:$C$1,0),0)</f>
        <v>72</v>
      </c>
    </row>
    <row r="4138" spans="1:8">
      <c r="A4138" t="s">
        <v>977</v>
      </c>
      <c r="B4138" t="s">
        <v>1051</v>
      </c>
      <c r="C4138" s="2">
        <v>44227.661111111112</v>
      </c>
      <c r="D4138" s="2" t="str">
        <f t="shared" si="66"/>
        <v>January</v>
      </c>
      <c r="E4138" s="5"/>
      <c r="F4138" t="str">
        <f>VLOOKUP($A4138,Content!$B$1:$D$1001,MATCH(reactions!F$1,Content!$B$1:$D$1,0),0)</f>
        <v>photo</v>
      </c>
      <c r="G4138" t="str">
        <f>VLOOKUP($A4138,Content!$B$1:$D$1001,MATCH(reactions!G$1,Content!$B$1:$D$1,0),0)</f>
        <v>soccer</v>
      </c>
      <c r="H4138">
        <f>VLOOKUP(B4138,'reaction types'!$A$1:$C$17,MATCH(reactions!H$1,'reaction types'!$A$1:$C$1,0),0)</f>
        <v>70</v>
      </c>
    </row>
    <row r="4139" spans="1:8">
      <c r="A4139" t="s">
        <v>977</v>
      </c>
      <c r="B4139" t="s">
        <v>1046</v>
      </c>
      <c r="C4139" s="2">
        <v>44207.818749999999</v>
      </c>
      <c r="D4139" s="2" t="str">
        <f t="shared" si="66"/>
        <v>January</v>
      </c>
      <c r="E4139" s="5"/>
      <c r="F4139" t="str">
        <f>VLOOKUP($A4139,Content!$B$1:$D$1001,MATCH(reactions!F$1,Content!$B$1:$D$1,0),0)</f>
        <v>photo</v>
      </c>
      <c r="G4139" t="str">
        <f>VLOOKUP($A4139,Content!$B$1:$D$1001,MATCH(reactions!G$1,Content!$B$1:$D$1,0),0)</f>
        <v>soccer</v>
      </c>
      <c r="H4139">
        <f>VLOOKUP(B4139,'reaction types'!$A$1:$C$17,MATCH(reactions!H$1,'reaction types'!$A$1:$C$1,0),0)</f>
        <v>75</v>
      </c>
    </row>
    <row r="4140" spans="1:8">
      <c r="A4140" t="s">
        <v>978</v>
      </c>
      <c r="B4140" t="s">
        <v>1041</v>
      </c>
      <c r="C4140" s="2">
        <v>44223.820833333331</v>
      </c>
      <c r="D4140" s="2" t="str">
        <f t="shared" si="66"/>
        <v>January</v>
      </c>
      <c r="E4140" s="5"/>
      <c r="F4140" t="str">
        <f>VLOOKUP($A4140,Content!$B$1:$D$1001,MATCH(reactions!F$1,Content!$B$1:$D$1,0),0)</f>
        <v>GIF</v>
      </c>
      <c r="G4140" t="str">
        <f>VLOOKUP($A4140,Content!$B$1:$D$1001,MATCH(reactions!G$1,Content!$B$1:$D$1,0),0)</f>
        <v>soccer</v>
      </c>
      <c r="H4140">
        <f>VLOOKUP(B4140,'reaction types'!$A$1:$C$17,MATCH(reactions!H$1,'reaction types'!$A$1:$C$1,0),0)</f>
        <v>35</v>
      </c>
    </row>
    <row r="4141" spans="1:8">
      <c r="A4141" t="s">
        <v>979</v>
      </c>
      <c r="B4141" t="s">
        <v>1050</v>
      </c>
      <c r="C4141" s="2">
        <v>44213.584722222222</v>
      </c>
      <c r="D4141" s="2" t="str">
        <f t="shared" si="66"/>
        <v>January</v>
      </c>
      <c r="E4141" s="5"/>
      <c r="F4141" t="str">
        <f>VLOOKUP($A4141,Content!$B$1:$D$1001,MATCH(reactions!F$1,Content!$B$1:$D$1,0),0)</f>
        <v>photo</v>
      </c>
      <c r="G4141" t="str">
        <f>VLOOKUP($A4141,Content!$B$1:$D$1001,MATCH(reactions!G$1,Content!$B$1:$D$1,0),0)</f>
        <v>Public Speaking</v>
      </c>
      <c r="H4141">
        <f>VLOOKUP(B4141,'reaction types'!$A$1:$C$17,MATCH(reactions!H$1,'reaction types'!$A$1:$C$1,0),0)</f>
        <v>60</v>
      </c>
    </row>
    <row r="4142" spans="1:8">
      <c r="A4142" t="s">
        <v>979</v>
      </c>
      <c r="B4142" t="s">
        <v>1042</v>
      </c>
      <c r="C4142" s="2">
        <v>44212.223611111112</v>
      </c>
      <c r="D4142" s="2" t="str">
        <f t="shared" si="66"/>
        <v>January</v>
      </c>
      <c r="E4142" s="5"/>
      <c r="F4142" t="str">
        <f>VLOOKUP($A4142,Content!$B$1:$D$1001,MATCH(reactions!F$1,Content!$B$1:$D$1,0),0)</f>
        <v>photo</v>
      </c>
      <c r="G4142" t="str">
        <f>VLOOKUP($A4142,Content!$B$1:$D$1001,MATCH(reactions!G$1,Content!$B$1:$D$1,0),0)</f>
        <v>Public Speaking</v>
      </c>
      <c r="H4142">
        <f>VLOOKUP(B4142,'reaction types'!$A$1:$C$17,MATCH(reactions!H$1,'reaction types'!$A$1:$C$1,0),0)</f>
        <v>70</v>
      </c>
    </row>
    <row r="4143" spans="1:8">
      <c r="A4143" t="s">
        <v>979</v>
      </c>
      <c r="B4143" t="s">
        <v>1050</v>
      </c>
      <c r="C4143" s="2">
        <v>44198.825694444444</v>
      </c>
      <c r="D4143" s="2" t="str">
        <f t="shared" si="66"/>
        <v>January</v>
      </c>
      <c r="E4143" s="5"/>
      <c r="F4143" t="str">
        <f>VLOOKUP($A4143,Content!$B$1:$D$1001,MATCH(reactions!F$1,Content!$B$1:$D$1,0),0)</f>
        <v>photo</v>
      </c>
      <c r="G4143" t="str">
        <f>VLOOKUP($A4143,Content!$B$1:$D$1001,MATCH(reactions!G$1,Content!$B$1:$D$1,0),0)</f>
        <v>Public Speaking</v>
      </c>
      <c r="H4143">
        <f>VLOOKUP(B4143,'reaction types'!$A$1:$C$17,MATCH(reactions!H$1,'reaction types'!$A$1:$C$1,0),0)</f>
        <v>60</v>
      </c>
    </row>
    <row r="4144" spans="1:8">
      <c r="A4144" t="s">
        <v>981</v>
      </c>
      <c r="B4144" t="s">
        <v>1045</v>
      </c>
      <c r="C4144" s="2">
        <v>44200.527777777781</v>
      </c>
      <c r="D4144" s="2" t="str">
        <f t="shared" si="66"/>
        <v>January</v>
      </c>
      <c r="E4144" s="5"/>
      <c r="F4144" t="str">
        <f>VLOOKUP($A4144,Content!$B$1:$D$1001,MATCH(reactions!F$1,Content!$B$1:$D$1,0),0)</f>
        <v>photo</v>
      </c>
      <c r="G4144" t="str">
        <f>VLOOKUP($A4144,Content!$B$1:$D$1001,MATCH(reactions!G$1,Content!$B$1:$D$1,0),0)</f>
        <v>education</v>
      </c>
      <c r="H4144">
        <f>VLOOKUP(B4144,'reaction types'!$A$1:$C$17,MATCH(reactions!H$1,'reaction types'!$A$1:$C$1,0),0)</f>
        <v>20</v>
      </c>
    </row>
    <row r="4145" spans="1:8">
      <c r="A4145" t="s">
        <v>981</v>
      </c>
      <c r="B4145" t="s">
        <v>1048</v>
      </c>
      <c r="C4145" s="2">
        <v>44227.799305555556</v>
      </c>
      <c r="D4145" s="2" t="str">
        <f t="shared" si="66"/>
        <v>January</v>
      </c>
      <c r="E4145" s="5"/>
      <c r="F4145" t="str">
        <f>VLOOKUP($A4145,Content!$B$1:$D$1001,MATCH(reactions!F$1,Content!$B$1:$D$1,0),0)</f>
        <v>photo</v>
      </c>
      <c r="G4145" t="str">
        <f>VLOOKUP($A4145,Content!$B$1:$D$1001,MATCH(reactions!G$1,Content!$B$1:$D$1,0),0)</f>
        <v>education</v>
      </c>
      <c r="H4145">
        <f>VLOOKUP(B4145,'reaction types'!$A$1:$C$17,MATCH(reactions!H$1,'reaction types'!$A$1:$C$1,0),0)</f>
        <v>12</v>
      </c>
    </row>
    <row r="4146" spans="1:8">
      <c r="A4146" t="s">
        <v>982</v>
      </c>
      <c r="B4146" t="s">
        <v>1044</v>
      </c>
      <c r="C4146" s="2">
        <v>44219.40625</v>
      </c>
      <c r="D4146" s="2" t="str">
        <f t="shared" si="66"/>
        <v>January</v>
      </c>
      <c r="E4146" s="5"/>
      <c r="F4146" t="str">
        <f>VLOOKUP($A4146,Content!$B$1:$D$1001,MATCH(reactions!F$1,Content!$B$1:$D$1,0),0)</f>
        <v>video</v>
      </c>
      <c r="G4146" t="str">
        <f>VLOOKUP($A4146,Content!$B$1:$D$1001,MATCH(reactions!G$1,Content!$B$1:$D$1,0),0)</f>
        <v>science</v>
      </c>
      <c r="H4146">
        <f>VLOOKUP(B4146,'reaction types'!$A$1:$C$17,MATCH(reactions!H$1,'reaction types'!$A$1:$C$1,0),0)</f>
        <v>65</v>
      </c>
    </row>
    <row r="4147" spans="1:8">
      <c r="A4147" t="s">
        <v>982</v>
      </c>
      <c r="B4147" t="s">
        <v>1043</v>
      </c>
      <c r="C4147" s="2">
        <v>44223.144444444442</v>
      </c>
      <c r="D4147" s="2" t="str">
        <f t="shared" si="66"/>
        <v>January</v>
      </c>
      <c r="E4147" s="5"/>
      <c r="F4147" t="str">
        <f>VLOOKUP($A4147,Content!$B$1:$D$1001,MATCH(reactions!F$1,Content!$B$1:$D$1,0),0)</f>
        <v>video</v>
      </c>
      <c r="G4147" t="str">
        <f>VLOOKUP($A4147,Content!$B$1:$D$1001,MATCH(reactions!G$1,Content!$B$1:$D$1,0),0)</f>
        <v>science</v>
      </c>
      <c r="H4147">
        <f>VLOOKUP(B4147,'reaction types'!$A$1:$C$17,MATCH(reactions!H$1,'reaction types'!$A$1:$C$1,0),0)</f>
        <v>5</v>
      </c>
    </row>
    <row r="4148" spans="1:8">
      <c r="A4148" t="s">
        <v>982</v>
      </c>
      <c r="B4148" t="s">
        <v>1038</v>
      </c>
      <c r="C4148" s="2">
        <v>44207.591666666667</v>
      </c>
      <c r="D4148" s="2" t="str">
        <f t="shared" si="66"/>
        <v>January</v>
      </c>
      <c r="E4148" s="5"/>
      <c r="F4148" t="str">
        <f>VLOOKUP($A4148,Content!$B$1:$D$1001,MATCH(reactions!F$1,Content!$B$1:$D$1,0),0)</f>
        <v>video</v>
      </c>
      <c r="G4148" t="str">
        <f>VLOOKUP($A4148,Content!$B$1:$D$1001,MATCH(reactions!G$1,Content!$B$1:$D$1,0),0)</f>
        <v>science</v>
      </c>
      <c r="H4148">
        <f>VLOOKUP(B4148,'reaction types'!$A$1:$C$17,MATCH(reactions!H$1,'reaction types'!$A$1:$C$1,0),0)</f>
        <v>10</v>
      </c>
    </row>
    <row r="4149" spans="1:8">
      <c r="A4149" t="s">
        <v>983</v>
      </c>
      <c r="B4149" t="s">
        <v>1041</v>
      </c>
      <c r="C4149" s="2">
        <v>44221.359722222223</v>
      </c>
      <c r="D4149" s="2" t="str">
        <f t="shared" si="66"/>
        <v>January</v>
      </c>
      <c r="E4149" s="5"/>
      <c r="F4149" t="str">
        <f>VLOOKUP($A4149,Content!$B$1:$D$1001,MATCH(reactions!F$1,Content!$B$1:$D$1,0),0)</f>
        <v>photo</v>
      </c>
      <c r="G4149" t="str">
        <f>VLOOKUP($A4149,Content!$B$1:$D$1001,MATCH(reactions!G$1,Content!$B$1:$D$1,0),0)</f>
        <v>fitness</v>
      </c>
      <c r="H4149">
        <f>VLOOKUP(B4149,'reaction types'!$A$1:$C$17,MATCH(reactions!H$1,'reaction types'!$A$1:$C$1,0),0)</f>
        <v>35</v>
      </c>
    </row>
    <row r="4150" spans="1:8">
      <c r="A4150" t="s">
        <v>983</v>
      </c>
      <c r="B4150" t="s">
        <v>1047</v>
      </c>
      <c r="C4150" s="2">
        <v>44216.779861111114</v>
      </c>
      <c r="D4150" s="2" t="str">
        <f t="shared" si="66"/>
        <v>January</v>
      </c>
      <c r="E4150" s="5"/>
      <c r="F4150" t="str">
        <f>VLOOKUP($A4150,Content!$B$1:$D$1001,MATCH(reactions!F$1,Content!$B$1:$D$1,0),0)</f>
        <v>photo</v>
      </c>
      <c r="G4150" t="str">
        <f>VLOOKUP($A4150,Content!$B$1:$D$1001,MATCH(reactions!G$1,Content!$B$1:$D$1,0),0)</f>
        <v>fitness</v>
      </c>
      <c r="H4150">
        <f>VLOOKUP(B4150,'reaction types'!$A$1:$C$17,MATCH(reactions!H$1,'reaction types'!$A$1:$C$1,0),0)</f>
        <v>45</v>
      </c>
    </row>
    <row r="4151" spans="1:8">
      <c r="A4151" t="s">
        <v>983</v>
      </c>
      <c r="B4151" t="s">
        <v>1050</v>
      </c>
      <c r="C4151" s="2">
        <v>44210.285416666666</v>
      </c>
      <c r="D4151" s="2" t="str">
        <f t="shared" si="66"/>
        <v>January</v>
      </c>
      <c r="E4151" s="5"/>
      <c r="F4151" t="str">
        <f>VLOOKUP($A4151,Content!$B$1:$D$1001,MATCH(reactions!F$1,Content!$B$1:$D$1,0),0)</f>
        <v>photo</v>
      </c>
      <c r="G4151" t="str">
        <f>VLOOKUP($A4151,Content!$B$1:$D$1001,MATCH(reactions!G$1,Content!$B$1:$D$1,0),0)</f>
        <v>fitness</v>
      </c>
      <c r="H4151">
        <f>VLOOKUP(B4151,'reaction types'!$A$1:$C$17,MATCH(reactions!H$1,'reaction types'!$A$1:$C$1,0),0)</f>
        <v>60</v>
      </c>
    </row>
    <row r="4152" spans="1:8">
      <c r="A4152" t="s">
        <v>983</v>
      </c>
      <c r="B4152" t="s">
        <v>1038</v>
      </c>
      <c r="C4152" s="2">
        <v>44226.481249999997</v>
      </c>
      <c r="D4152" s="2" t="str">
        <f t="shared" si="66"/>
        <v>January</v>
      </c>
      <c r="E4152" s="5"/>
      <c r="F4152" t="str">
        <f>VLOOKUP($A4152,Content!$B$1:$D$1001,MATCH(reactions!F$1,Content!$B$1:$D$1,0),0)</f>
        <v>photo</v>
      </c>
      <c r="G4152" t="str">
        <f>VLOOKUP($A4152,Content!$B$1:$D$1001,MATCH(reactions!G$1,Content!$B$1:$D$1,0),0)</f>
        <v>fitness</v>
      </c>
      <c r="H4152">
        <f>VLOOKUP(B4152,'reaction types'!$A$1:$C$17,MATCH(reactions!H$1,'reaction types'!$A$1:$C$1,0),0)</f>
        <v>10</v>
      </c>
    </row>
    <row r="4153" spans="1:8">
      <c r="A4153" t="s">
        <v>983</v>
      </c>
      <c r="B4153" t="s">
        <v>1049</v>
      </c>
      <c r="C4153" s="2">
        <v>44211.7</v>
      </c>
      <c r="D4153" s="2" t="str">
        <f t="shared" si="66"/>
        <v>January</v>
      </c>
      <c r="E4153" s="5"/>
      <c r="F4153" t="str">
        <f>VLOOKUP($A4153,Content!$B$1:$D$1001,MATCH(reactions!F$1,Content!$B$1:$D$1,0),0)</f>
        <v>photo</v>
      </c>
      <c r="G4153" t="str">
        <f>VLOOKUP($A4153,Content!$B$1:$D$1001,MATCH(reactions!G$1,Content!$B$1:$D$1,0),0)</f>
        <v>fitness</v>
      </c>
      <c r="H4153">
        <f>VLOOKUP(B4153,'reaction types'!$A$1:$C$17,MATCH(reactions!H$1,'reaction types'!$A$1:$C$1,0),0)</f>
        <v>50</v>
      </c>
    </row>
    <row r="4154" spans="1:8">
      <c r="A4154" t="s">
        <v>983</v>
      </c>
      <c r="B4154" t="s">
        <v>1046</v>
      </c>
      <c r="C4154" s="2">
        <v>44227.584722222222</v>
      </c>
      <c r="D4154" s="2" t="str">
        <f t="shared" si="66"/>
        <v>January</v>
      </c>
      <c r="E4154" s="5"/>
      <c r="F4154" t="str">
        <f>VLOOKUP($A4154,Content!$B$1:$D$1001,MATCH(reactions!F$1,Content!$B$1:$D$1,0),0)</f>
        <v>photo</v>
      </c>
      <c r="G4154" t="str">
        <f>VLOOKUP($A4154,Content!$B$1:$D$1001,MATCH(reactions!G$1,Content!$B$1:$D$1,0),0)</f>
        <v>fitness</v>
      </c>
      <c r="H4154">
        <f>VLOOKUP(B4154,'reaction types'!$A$1:$C$17,MATCH(reactions!H$1,'reaction types'!$A$1:$C$1,0),0)</f>
        <v>75</v>
      </c>
    </row>
    <row r="4155" spans="1:8">
      <c r="A4155" t="s">
        <v>984</v>
      </c>
      <c r="B4155" t="s">
        <v>1048</v>
      </c>
      <c r="C4155" s="2">
        <v>44227.582638888889</v>
      </c>
      <c r="D4155" s="2" t="str">
        <f t="shared" si="66"/>
        <v>January</v>
      </c>
      <c r="E4155" s="5"/>
      <c r="F4155" t="str">
        <f>VLOOKUP($A4155,Content!$B$1:$D$1001,MATCH(reactions!F$1,Content!$B$1:$D$1,0),0)</f>
        <v>GIF</v>
      </c>
      <c r="G4155" t="str">
        <f>VLOOKUP($A4155,Content!$B$1:$D$1001,MATCH(reactions!G$1,Content!$B$1:$D$1,0),0)</f>
        <v>culture</v>
      </c>
      <c r="H4155">
        <f>VLOOKUP(B4155,'reaction types'!$A$1:$C$17,MATCH(reactions!H$1,'reaction types'!$A$1:$C$1,0),0)</f>
        <v>12</v>
      </c>
    </row>
    <row r="4156" spans="1:8">
      <c r="A4156" t="s">
        <v>984</v>
      </c>
      <c r="B4156" t="s">
        <v>1040</v>
      </c>
      <c r="C4156" s="2">
        <v>44215.9</v>
      </c>
      <c r="D4156" s="2" t="str">
        <f t="shared" si="66"/>
        <v>January</v>
      </c>
      <c r="E4156" s="5"/>
      <c r="F4156" t="str">
        <f>VLOOKUP($A4156,Content!$B$1:$D$1001,MATCH(reactions!F$1,Content!$B$1:$D$1,0),0)</f>
        <v>GIF</v>
      </c>
      <c r="G4156" t="str">
        <f>VLOOKUP($A4156,Content!$B$1:$D$1001,MATCH(reactions!G$1,Content!$B$1:$D$1,0),0)</f>
        <v>culture</v>
      </c>
      <c r="H4156">
        <f>VLOOKUP(B4156,'reaction types'!$A$1:$C$17,MATCH(reactions!H$1,'reaction types'!$A$1:$C$1,0),0)</f>
        <v>30</v>
      </c>
    </row>
    <row r="4157" spans="1:8">
      <c r="A4157" t="s">
        <v>984</v>
      </c>
      <c r="B4157" t="s">
        <v>1043</v>
      </c>
      <c r="C4157" s="2">
        <v>44199.822916666664</v>
      </c>
      <c r="D4157" s="2" t="str">
        <f t="shared" si="66"/>
        <v>January</v>
      </c>
      <c r="E4157" s="5"/>
      <c r="F4157" t="str">
        <f>VLOOKUP($A4157,Content!$B$1:$D$1001,MATCH(reactions!F$1,Content!$B$1:$D$1,0),0)</f>
        <v>GIF</v>
      </c>
      <c r="G4157" t="str">
        <f>VLOOKUP($A4157,Content!$B$1:$D$1001,MATCH(reactions!G$1,Content!$B$1:$D$1,0),0)</f>
        <v>culture</v>
      </c>
      <c r="H4157">
        <f>VLOOKUP(B4157,'reaction types'!$A$1:$C$17,MATCH(reactions!H$1,'reaction types'!$A$1:$C$1,0),0)</f>
        <v>5</v>
      </c>
    </row>
    <row r="4158" spans="1:8">
      <c r="A4158" t="s">
        <v>985</v>
      </c>
      <c r="B4158" t="s">
        <v>1041</v>
      </c>
      <c r="C4158" s="2">
        <v>44224.160416666666</v>
      </c>
      <c r="D4158" s="2" t="str">
        <f t="shared" si="66"/>
        <v>January</v>
      </c>
      <c r="E4158" s="5"/>
      <c r="F4158" t="str">
        <f>VLOOKUP($A4158,Content!$B$1:$D$1001,MATCH(reactions!F$1,Content!$B$1:$D$1,0),0)</f>
        <v>audio</v>
      </c>
      <c r="G4158" t="str">
        <f>VLOOKUP($A4158,Content!$B$1:$D$1001,MATCH(reactions!G$1,Content!$B$1:$D$1,0),0)</f>
        <v>science</v>
      </c>
      <c r="H4158">
        <f>VLOOKUP(B4158,'reaction types'!$A$1:$C$17,MATCH(reactions!H$1,'reaction types'!$A$1:$C$1,0),0)</f>
        <v>35</v>
      </c>
    </row>
    <row r="4159" spans="1:8">
      <c r="A4159" t="s">
        <v>985</v>
      </c>
      <c r="B4159" t="s">
        <v>1048</v>
      </c>
      <c r="C4159" s="2">
        <v>44220.890972222223</v>
      </c>
      <c r="D4159" s="2" t="str">
        <f t="shared" si="66"/>
        <v>January</v>
      </c>
      <c r="E4159" s="5"/>
      <c r="F4159" t="str">
        <f>VLOOKUP($A4159,Content!$B$1:$D$1001,MATCH(reactions!F$1,Content!$B$1:$D$1,0),0)</f>
        <v>audio</v>
      </c>
      <c r="G4159" t="str">
        <f>VLOOKUP($A4159,Content!$B$1:$D$1001,MATCH(reactions!G$1,Content!$B$1:$D$1,0),0)</f>
        <v>science</v>
      </c>
      <c r="H4159">
        <f>VLOOKUP(B4159,'reaction types'!$A$1:$C$17,MATCH(reactions!H$1,'reaction types'!$A$1:$C$1,0),0)</f>
        <v>12</v>
      </c>
    </row>
    <row r="4160" spans="1:8">
      <c r="A4160" t="s">
        <v>985</v>
      </c>
      <c r="B4160" t="s">
        <v>1048</v>
      </c>
      <c r="C4160" s="2">
        <v>44217.942361111112</v>
      </c>
      <c r="D4160" s="2" t="str">
        <f t="shared" si="66"/>
        <v>January</v>
      </c>
      <c r="E4160" s="5"/>
      <c r="F4160" t="str">
        <f>VLOOKUP($A4160,Content!$B$1:$D$1001,MATCH(reactions!F$1,Content!$B$1:$D$1,0),0)</f>
        <v>audio</v>
      </c>
      <c r="G4160" t="str">
        <f>VLOOKUP($A4160,Content!$B$1:$D$1001,MATCH(reactions!G$1,Content!$B$1:$D$1,0),0)</f>
        <v>science</v>
      </c>
      <c r="H4160">
        <f>VLOOKUP(B4160,'reaction types'!$A$1:$C$17,MATCH(reactions!H$1,'reaction types'!$A$1:$C$1,0),0)</f>
        <v>12</v>
      </c>
    </row>
    <row r="4161" spans="1:8">
      <c r="A4161" t="s">
        <v>986</v>
      </c>
      <c r="B4161" t="s">
        <v>1040</v>
      </c>
      <c r="C4161" s="2">
        <v>44200.861111111109</v>
      </c>
      <c r="D4161" s="2" t="str">
        <f t="shared" si="66"/>
        <v>January</v>
      </c>
      <c r="E4161" s="5"/>
      <c r="F4161" t="str">
        <f>VLOOKUP($A4161,Content!$B$1:$D$1001,MATCH(reactions!F$1,Content!$B$1:$D$1,0),0)</f>
        <v>video</v>
      </c>
      <c r="G4161" t="str">
        <f>VLOOKUP($A4161,Content!$B$1:$D$1001,MATCH(reactions!G$1,Content!$B$1:$D$1,0),0)</f>
        <v>food</v>
      </c>
      <c r="H4161">
        <f>VLOOKUP(B4161,'reaction types'!$A$1:$C$17,MATCH(reactions!H$1,'reaction types'!$A$1:$C$1,0),0)</f>
        <v>30</v>
      </c>
    </row>
    <row r="4162" spans="1:8">
      <c r="A4162" t="s">
        <v>987</v>
      </c>
      <c r="B4162" t="s">
        <v>1046</v>
      </c>
      <c r="C4162" s="2">
        <v>44207.600694444445</v>
      </c>
      <c r="D4162" s="2" t="str">
        <f t="shared" si="66"/>
        <v>January</v>
      </c>
      <c r="E4162" s="5"/>
      <c r="F4162" t="str">
        <f>VLOOKUP($A4162,Content!$B$1:$D$1001,MATCH(reactions!F$1,Content!$B$1:$D$1,0),0)</f>
        <v>video</v>
      </c>
      <c r="G4162" t="str">
        <f>VLOOKUP($A4162,Content!$B$1:$D$1001,MATCH(reactions!G$1,Content!$B$1:$D$1,0),0)</f>
        <v>animals</v>
      </c>
      <c r="H4162">
        <f>VLOOKUP(B4162,'reaction types'!$A$1:$C$17,MATCH(reactions!H$1,'reaction types'!$A$1:$C$1,0),0)</f>
        <v>75</v>
      </c>
    </row>
    <row r="4163" spans="1:8">
      <c r="A4163" t="s">
        <v>989</v>
      </c>
      <c r="B4163" t="s">
        <v>1050</v>
      </c>
      <c r="C4163" s="2">
        <v>44204.304166666669</v>
      </c>
      <c r="D4163" s="2" t="str">
        <f t="shared" ref="D4163:D4226" si="67">TEXT(C4163,"mmmm")</f>
        <v>January</v>
      </c>
      <c r="E4163" s="5"/>
      <c r="F4163" t="str">
        <f>VLOOKUP($A4163,Content!$B$1:$D$1001,MATCH(reactions!F$1,Content!$B$1:$D$1,0),0)</f>
        <v>audio</v>
      </c>
      <c r="G4163" t="str">
        <f>VLOOKUP($A4163,Content!$B$1:$D$1001,MATCH(reactions!G$1,Content!$B$1:$D$1,0),0)</f>
        <v>healthy eating</v>
      </c>
      <c r="H4163">
        <f>VLOOKUP(B4163,'reaction types'!$A$1:$C$17,MATCH(reactions!H$1,'reaction types'!$A$1:$C$1,0),0)</f>
        <v>60</v>
      </c>
    </row>
    <row r="4164" spans="1:8">
      <c r="A4164" t="s">
        <v>991</v>
      </c>
      <c r="B4164" t="s">
        <v>1039</v>
      </c>
      <c r="C4164" s="2">
        <v>44222.998611111114</v>
      </c>
      <c r="D4164" s="2" t="str">
        <f t="shared" si="67"/>
        <v>January</v>
      </c>
      <c r="E4164" s="5"/>
      <c r="F4164" t="str">
        <f>VLOOKUP($A4164,Content!$B$1:$D$1001,MATCH(reactions!F$1,Content!$B$1:$D$1,0),0)</f>
        <v>audio</v>
      </c>
      <c r="G4164" t="str">
        <f>VLOOKUP($A4164,Content!$B$1:$D$1001,MATCH(reactions!G$1,Content!$B$1:$D$1,0),0)</f>
        <v>healthy eating</v>
      </c>
      <c r="H4164">
        <f>VLOOKUP(B4164,'reaction types'!$A$1:$C$17,MATCH(reactions!H$1,'reaction types'!$A$1:$C$1,0),0)</f>
        <v>15</v>
      </c>
    </row>
    <row r="4165" spans="1:8">
      <c r="A4165" t="s">
        <v>992</v>
      </c>
      <c r="B4165" t="s">
        <v>1046</v>
      </c>
      <c r="C4165" s="2">
        <v>44210.22152777778</v>
      </c>
      <c r="D4165" s="2" t="str">
        <f t="shared" si="67"/>
        <v>January</v>
      </c>
      <c r="E4165" s="5"/>
      <c r="F4165" t="str">
        <f>VLOOKUP($A4165,Content!$B$1:$D$1001,MATCH(reactions!F$1,Content!$B$1:$D$1,0),0)</f>
        <v>GIF</v>
      </c>
      <c r="G4165" t="str">
        <f>VLOOKUP($A4165,Content!$B$1:$D$1001,MATCH(reactions!G$1,Content!$B$1:$D$1,0),0)</f>
        <v>food</v>
      </c>
      <c r="H4165">
        <f>VLOOKUP(B4165,'reaction types'!$A$1:$C$17,MATCH(reactions!H$1,'reaction types'!$A$1:$C$1,0),0)</f>
        <v>75</v>
      </c>
    </row>
    <row r="4166" spans="1:8">
      <c r="A4166" t="s">
        <v>992</v>
      </c>
      <c r="B4166" t="s">
        <v>1042</v>
      </c>
      <c r="C4166" s="2">
        <v>44214.662499999999</v>
      </c>
      <c r="D4166" s="2" t="str">
        <f t="shared" si="67"/>
        <v>January</v>
      </c>
      <c r="E4166" s="5"/>
      <c r="F4166" t="str">
        <f>VLOOKUP($A4166,Content!$B$1:$D$1001,MATCH(reactions!F$1,Content!$B$1:$D$1,0),0)</f>
        <v>GIF</v>
      </c>
      <c r="G4166" t="str">
        <f>VLOOKUP($A4166,Content!$B$1:$D$1001,MATCH(reactions!G$1,Content!$B$1:$D$1,0),0)</f>
        <v>food</v>
      </c>
      <c r="H4166">
        <f>VLOOKUP(B4166,'reaction types'!$A$1:$C$17,MATCH(reactions!H$1,'reaction types'!$A$1:$C$1,0),0)</f>
        <v>70</v>
      </c>
    </row>
    <row r="4167" spans="1:8">
      <c r="A4167" t="s">
        <v>992</v>
      </c>
      <c r="B4167" t="s">
        <v>1052</v>
      </c>
      <c r="C4167" s="2">
        <v>44212.163194444445</v>
      </c>
      <c r="D4167" s="2" t="str">
        <f t="shared" si="67"/>
        <v>January</v>
      </c>
      <c r="E4167" s="5"/>
      <c r="F4167" t="str">
        <f>VLOOKUP($A4167,Content!$B$1:$D$1001,MATCH(reactions!F$1,Content!$B$1:$D$1,0),0)</f>
        <v>GIF</v>
      </c>
      <c r="G4167" t="str">
        <f>VLOOKUP($A4167,Content!$B$1:$D$1001,MATCH(reactions!G$1,Content!$B$1:$D$1,0),0)</f>
        <v>food</v>
      </c>
      <c r="H4167">
        <f>VLOOKUP(B4167,'reaction types'!$A$1:$C$17,MATCH(reactions!H$1,'reaction types'!$A$1:$C$1,0),0)</f>
        <v>72</v>
      </c>
    </row>
    <row r="4168" spans="1:8">
      <c r="A4168" t="s">
        <v>994</v>
      </c>
      <c r="B4168" t="s">
        <v>1049</v>
      </c>
      <c r="C4168" s="2">
        <v>44221.438888888886</v>
      </c>
      <c r="D4168" s="2" t="str">
        <f t="shared" si="67"/>
        <v>January</v>
      </c>
      <c r="E4168" s="5"/>
      <c r="F4168" t="str">
        <f>VLOOKUP($A4168,Content!$B$1:$D$1001,MATCH(reactions!F$1,Content!$B$1:$D$1,0),0)</f>
        <v>video</v>
      </c>
      <c r="G4168" t="str">
        <f>VLOOKUP($A4168,Content!$B$1:$D$1001,MATCH(reactions!G$1,Content!$B$1:$D$1,0),0)</f>
        <v>fitness</v>
      </c>
      <c r="H4168">
        <f>VLOOKUP(B4168,'reaction types'!$A$1:$C$17,MATCH(reactions!H$1,'reaction types'!$A$1:$C$1,0),0)</f>
        <v>50</v>
      </c>
    </row>
    <row r="4169" spans="1:8">
      <c r="A4169" t="s">
        <v>994</v>
      </c>
      <c r="B4169" t="s">
        <v>1049</v>
      </c>
      <c r="C4169" s="2">
        <v>44221.477083333331</v>
      </c>
      <c r="D4169" s="2" t="str">
        <f t="shared" si="67"/>
        <v>January</v>
      </c>
      <c r="E4169" s="5"/>
      <c r="F4169" t="str">
        <f>VLOOKUP($A4169,Content!$B$1:$D$1001,MATCH(reactions!F$1,Content!$B$1:$D$1,0),0)</f>
        <v>video</v>
      </c>
      <c r="G4169" t="str">
        <f>VLOOKUP($A4169,Content!$B$1:$D$1001,MATCH(reactions!G$1,Content!$B$1:$D$1,0),0)</f>
        <v>fitness</v>
      </c>
      <c r="H4169">
        <f>VLOOKUP(B4169,'reaction types'!$A$1:$C$17,MATCH(reactions!H$1,'reaction types'!$A$1:$C$1,0),0)</f>
        <v>50</v>
      </c>
    </row>
    <row r="4170" spans="1:8">
      <c r="A4170" t="s">
        <v>994</v>
      </c>
      <c r="B4170" t="s">
        <v>1038</v>
      </c>
      <c r="C4170" s="2">
        <v>44224.729861111111</v>
      </c>
      <c r="D4170" s="2" t="str">
        <f t="shared" si="67"/>
        <v>January</v>
      </c>
      <c r="E4170" s="5"/>
      <c r="F4170" t="str">
        <f>VLOOKUP($A4170,Content!$B$1:$D$1001,MATCH(reactions!F$1,Content!$B$1:$D$1,0),0)</f>
        <v>video</v>
      </c>
      <c r="G4170" t="str">
        <f>VLOOKUP($A4170,Content!$B$1:$D$1001,MATCH(reactions!G$1,Content!$B$1:$D$1,0),0)</f>
        <v>fitness</v>
      </c>
      <c r="H4170">
        <f>VLOOKUP(B4170,'reaction types'!$A$1:$C$17,MATCH(reactions!H$1,'reaction types'!$A$1:$C$1,0),0)</f>
        <v>10</v>
      </c>
    </row>
    <row r="4171" spans="1:8">
      <c r="A4171" t="s">
        <v>995</v>
      </c>
      <c r="B4171" t="s">
        <v>1047</v>
      </c>
      <c r="C4171" s="2">
        <v>44203.728472222225</v>
      </c>
      <c r="D4171" s="2" t="str">
        <f t="shared" si="67"/>
        <v>January</v>
      </c>
      <c r="E4171" s="5"/>
      <c r="F4171" t="str">
        <f>VLOOKUP($A4171,Content!$B$1:$D$1001,MATCH(reactions!F$1,Content!$B$1:$D$1,0),0)</f>
        <v>video</v>
      </c>
      <c r="G4171" t="str">
        <f>VLOOKUP($A4171,Content!$B$1:$D$1001,MATCH(reactions!G$1,Content!$B$1:$D$1,0),0)</f>
        <v>healthy eating</v>
      </c>
      <c r="H4171">
        <f>VLOOKUP(B4171,'reaction types'!$A$1:$C$17,MATCH(reactions!H$1,'reaction types'!$A$1:$C$1,0),0)</f>
        <v>45</v>
      </c>
    </row>
    <row r="4172" spans="1:8">
      <c r="A4172" t="s">
        <v>995</v>
      </c>
      <c r="B4172" t="s">
        <v>1043</v>
      </c>
      <c r="C4172" s="2">
        <v>44218.006944444445</v>
      </c>
      <c r="D4172" s="2" t="str">
        <f t="shared" si="67"/>
        <v>January</v>
      </c>
      <c r="E4172" s="5"/>
      <c r="F4172" t="str">
        <f>VLOOKUP($A4172,Content!$B$1:$D$1001,MATCH(reactions!F$1,Content!$B$1:$D$1,0),0)</f>
        <v>video</v>
      </c>
      <c r="G4172" t="str">
        <f>VLOOKUP($A4172,Content!$B$1:$D$1001,MATCH(reactions!G$1,Content!$B$1:$D$1,0),0)</f>
        <v>healthy eating</v>
      </c>
      <c r="H4172">
        <f>VLOOKUP(B4172,'reaction types'!$A$1:$C$17,MATCH(reactions!H$1,'reaction types'!$A$1:$C$1,0),0)</f>
        <v>5</v>
      </c>
    </row>
    <row r="4173" spans="1:8">
      <c r="A4173" t="s">
        <v>995</v>
      </c>
      <c r="B4173" t="s">
        <v>1037</v>
      </c>
      <c r="C4173" s="2">
        <v>44224.470833333333</v>
      </c>
      <c r="D4173" s="2" t="str">
        <f t="shared" si="67"/>
        <v>January</v>
      </c>
      <c r="E4173" s="5"/>
      <c r="F4173" t="str">
        <f>VLOOKUP($A4173,Content!$B$1:$D$1001,MATCH(reactions!F$1,Content!$B$1:$D$1,0),0)</f>
        <v>video</v>
      </c>
      <c r="G4173" t="str">
        <f>VLOOKUP($A4173,Content!$B$1:$D$1001,MATCH(reactions!G$1,Content!$B$1:$D$1,0),0)</f>
        <v>healthy eating</v>
      </c>
      <c r="H4173">
        <f>VLOOKUP(B4173,'reaction types'!$A$1:$C$17,MATCH(reactions!H$1,'reaction types'!$A$1:$C$1,0),0)</f>
        <v>0</v>
      </c>
    </row>
    <row r="4174" spans="1:8">
      <c r="A4174" t="s">
        <v>995</v>
      </c>
      <c r="B4174" t="s">
        <v>1039</v>
      </c>
      <c r="C4174" s="2">
        <v>44226.245138888888</v>
      </c>
      <c r="D4174" s="2" t="str">
        <f t="shared" si="67"/>
        <v>January</v>
      </c>
      <c r="E4174" s="5"/>
      <c r="F4174" t="str">
        <f>VLOOKUP($A4174,Content!$B$1:$D$1001,MATCH(reactions!F$1,Content!$B$1:$D$1,0),0)</f>
        <v>video</v>
      </c>
      <c r="G4174" t="str">
        <f>VLOOKUP($A4174,Content!$B$1:$D$1001,MATCH(reactions!G$1,Content!$B$1:$D$1,0),0)</f>
        <v>healthy eating</v>
      </c>
      <c r="H4174">
        <f>VLOOKUP(B4174,'reaction types'!$A$1:$C$17,MATCH(reactions!H$1,'reaction types'!$A$1:$C$1,0),0)</f>
        <v>15</v>
      </c>
    </row>
    <row r="4175" spans="1:8">
      <c r="A4175" t="s">
        <v>996</v>
      </c>
      <c r="B4175" t="s">
        <v>1052</v>
      </c>
      <c r="C4175" s="2">
        <v>44224.123611111114</v>
      </c>
      <c r="D4175" s="2" t="str">
        <f t="shared" si="67"/>
        <v>January</v>
      </c>
      <c r="E4175" s="5"/>
      <c r="F4175" t="str">
        <f>VLOOKUP($A4175,Content!$B$1:$D$1001,MATCH(reactions!F$1,Content!$B$1:$D$1,0),0)</f>
        <v>video</v>
      </c>
      <c r="G4175" t="str">
        <f>VLOOKUP($A4175,Content!$B$1:$D$1001,MATCH(reactions!G$1,Content!$B$1:$D$1,0),0)</f>
        <v>food</v>
      </c>
      <c r="H4175">
        <f>VLOOKUP(B4175,'reaction types'!$A$1:$C$17,MATCH(reactions!H$1,'reaction types'!$A$1:$C$1,0),0)</f>
        <v>72</v>
      </c>
    </row>
    <row r="4176" spans="1:8">
      <c r="A4176" t="s">
        <v>996</v>
      </c>
      <c r="B4176" t="s">
        <v>1042</v>
      </c>
      <c r="C4176" s="2">
        <v>44202.386111111111</v>
      </c>
      <c r="D4176" s="2" t="str">
        <f t="shared" si="67"/>
        <v>January</v>
      </c>
      <c r="E4176" s="5"/>
      <c r="F4176" t="str">
        <f>VLOOKUP($A4176,Content!$B$1:$D$1001,MATCH(reactions!F$1,Content!$B$1:$D$1,0),0)</f>
        <v>video</v>
      </c>
      <c r="G4176" t="str">
        <f>VLOOKUP($A4176,Content!$B$1:$D$1001,MATCH(reactions!G$1,Content!$B$1:$D$1,0),0)</f>
        <v>food</v>
      </c>
      <c r="H4176">
        <f>VLOOKUP(B4176,'reaction types'!$A$1:$C$17,MATCH(reactions!H$1,'reaction types'!$A$1:$C$1,0),0)</f>
        <v>70</v>
      </c>
    </row>
    <row r="4177" spans="1:8">
      <c r="A4177" t="s">
        <v>996</v>
      </c>
      <c r="B4177" t="s">
        <v>1052</v>
      </c>
      <c r="C4177" s="2">
        <v>44198.332638888889</v>
      </c>
      <c r="D4177" s="2" t="str">
        <f t="shared" si="67"/>
        <v>January</v>
      </c>
      <c r="E4177" s="5"/>
      <c r="F4177" t="str">
        <f>VLOOKUP($A4177,Content!$B$1:$D$1001,MATCH(reactions!F$1,Content!$B$1:$D$1,0),0)</f>
        <v>video</v>
      </c>
      <c r="G4177" t="str">
        <f>VLOOKUP($A4177,Content!$B$1:$D$1001,MATCH(reactions!G$1,Content!$B$1:$D$1,0),0)</f>
        <v>food</v>
      </c>
      <c r="H4177">
        <f>VLOOKUP(B4177,'reaction types'!$A$1:$C$17,MATCH(reactions!H$1,'reaction types'!$A$1:$C$1,0),0)</f>
        <v>72</v>
      </c>
    </row>
    <row r="4178" spans="1:8">
      <c r="A4178" t="s">
        <v>997</v>
      </c>
      <c r="B4178" t="s">
        <v>1045</v>
      </c>
      <c r="C4178" s="2">
        <v>44199.530555555553</v>
      </c>
      <c r="D4178" s="2" t="str">
        <f t="shared" si="67"/>
        <v>January</v>
      </c>
      <c r="E4178" s="5"/>
      <c r="F4178" t="str">
        <f>VLOOKUP($A4178,Content!$B$1:$D$1001,MATCH(reactions!F$1,Content!$B$1:$D$1,0),0)</f>
        <v>GIF</v>
      </c>
      <c r="G4178" t="str">
        <f>VLOOKUP($A4178,Content!$B$1:$D$1001,MATCH(reactions!G$1,Content!$B$1:$D$1,0),0)</f>
        <v>animals</v>
      </c>
      <c r="H4178">
        <f>VLOOKUP(B4178,'reaction types'!$A$1:$C$17,MATCH(reactions!H$1,'reaction types'!$A$1:$C$1,0),0)</f>
        <v>20</v>
      </c>
    </row>
    <row r="4179" spans="1:8">
      <c r="A4179" t="s">
        <v>997</v>
      </c>
      <c r="B4179" t="s">
        <v>1041</v>
      </c>
      <c r="C4179" s="2">
        <v>44213.853472222225</v>
      </c>
      <c r="D4179" s="2" t="str">
        <f t="shared" si="67"/>
        <v>January</v>
      </c>
      <c r="E4179" s="5"/>
      <c r="F4179" t="str">
        <f>VLOOKUP($A4179,Content!$B$1:$D$1001,MATCH(reactions!F$1,Content!$B$1:$D$1,0),0)</f>
        <v>GIF</v>
      </c>
      <c r="G4179" t="str">
        <f>VLOOKUP($A4179,Content!$B$1:$D$1001,MATCH(reactions!G$1,Content!$B$1:$D$1,0),0)</f>
        <v>animals</v>
      </c>
      <c r="H4179">
        <f>VLOOKUP(B4179,'reaction types'!$A$1:$C$17,MATCH(reactions!H$1,'reaction types'!$A$1:$C$1,0),0)</f>
        <v>35</v>
      </c>
    </row>
    <row r="4180" spans="1:8">
      <c r="A4180" t="s">
        <v>997</v>
      </c>
      <c r="B4180" t="s">
        <v>1041</v>
      </c>
      <c r="C4180" s="2">
        <v>44201.738888888889</v>
      </c>
      <c r="D4180" s="2" t="str">
        <f t="shared" si="67"/>
        <v>January</v>
      </c>
      <c r="E4180" s="5"/>
      <c r="F4180" t="str">
        <f>VLOOKUP($A4180,Content!$B$1:$D$1001,MATCH(reactions!F$1,Content!$B$1:$D$1,0),0)</f>
        <v>GIF</v>
      </c>
      <c r="G4180" t="str">
        <f>VLOOKUP($A4180,Content!$B$1:$D$1001,MATCH(reactions!G$1,Content!$B$1:$D$1,0),0)</f>
        <v>animals</v>
      </c>
      <c r="H4180">
        <f>VLOOKUP(B4180,'reaction types'!$A$1:$C$17,MATCH(reactions!H$1,'reaction types'!$A$1:$C$1,0),0)</f>
        <v>35</v>
      </c>
    </row>
    <row r="4181" spans="1:8">
      <c r="A4181" t="s">
        <v>998</v>
      </c>
      <c r="B4181" t="s">
        <v>1050</v>
      </c>
      <c r="C4181" s="2">
        <v>44205.967361111114</v>
      </c>
      <c r="D4181" s="2" t="str">
        <f t="shared" si="67"/>
        <v>January</v>
      </c>
      <c r="E4181" s="5"/>
      <c r="F4181" t="str">
        <f>VLOOKUP($A4181,Content!$B$1:$D$1001,MATCH(reactions!F$1,Content!$B$1:$D$1,0),0)</f>
        <v>audio</v>
      </c>
      <c r="G4181" t="str">
        <f>VLOOKUP($A4181,Content!$B$1:$D$1001,MATCH(reactions!G$1,Content!$B$1:$D$1,0),0)</f>
        <v>science</v>
      </c>
      <c r="H4181">
        <f>VLOOKUP(B4181,'reaction types'!$A$1:$C$17,MATCH(reactions!H$1,'reaction types'!$A$1:$C$1,0),0)</f>
        <v>60</v>
      </c>
    </row>
    <row r="4182" spans="1:8">
      <c r="A4182" t="s">
        <v>999</v>
      </c>
      <c r="B4182" t="s">
        <v>1042</v>
      </c>
      <c r="C4182" s="2">
        <v>44214.122916666667</v>
      </c>
      <c r="D4182" s="2" t="str">
        <f t="shared" si="67"/>
        <v>January</v>
      </c>
      <c r="E4182" s="5"/>
      <c r="F4182" t="str">
        <f>VLOOKUP($A4182,Content!$B$1:$D$1001,MATCH(reactions!F$1,Content!$B$1:$D$1,0),0)</f>
        <v>video</v>
      </c>
      <c r="G4182" t="str">
        <f>VLOOKUP($A4182,Content!$B$1:$D$1001,MATCH(reactions!G$1,Content!$B$1:$D$1,0),0)</f>
        <v>technology</v>
      </c>
      <c r="H4182">
        <f>VLOOKUP(B4182,'reaction types'!$A$1:$C$17,MATCH(reactions!H$1,'reaction types'!$A$1:$C$1,0),0)</f>
        <v>70</v>
      </c>
    </row>
    <row r="4183" spans="1:8">
      <c r="A4183" t="s">
        <v>999</v>
      </c>
      <c r="B4183" t="s">
        <v>1041</v>
      </c>
      <c r="C4183" s="2">
        <v>44199.488194444442</v>
      </c>
      <c r="D4183" s="2" t="str">
        <f t="shared" si="67"/>
        <v>January</v>
      </c>
      <c r="E4183" s="5"/>
      <c r="F4183" t="str">
        <f>VLOOKUP($A4183,Content!$B$1:$D$1001,MATCH(reactions!F$1,Content!$B$1:$D$1,0),0)</f>
        <v>video</v>
      </c>
      <c r="G4183" t="str">
        <f>VLOOKUP($A4183,Content!$B$1:$D$1001,MATCH(reactions!G$1,Content!$B$1:$D$1,0),0)</f>
        <v>technology</v>
      </c>
      <c r="H4183">
        <f>VLOOKUP(B4183,'reaction types'!$A$1:$C$17,MATCH(reactions!H$1,'reaction types'!$A$1:$C$1,0),0)</f>
        <v>35</v>
      </c>
    </row>
    <row r="4184" spans="1:8">
      <c r="A4184" t="s">
        <v>999</v>
      </c>
      <c r="B4184" t="s">
        <v>1041</v>
      </c>
      <c r="C4184" s="2">
        <v>44208.806944444441</v>
      </c>
      <c r="D4184" s="2" t="str">
        <f t="shared" si="67"/>
        <v>January</v>
      </c>
      <c r="E4184" s="5"/>
      <c r="F4184" t="str">
        <f>VLOOKUP($A4184,Content!$B$1:$D$1001,MATCH(reactions!F$1,Content!$B$1:$D$1,0),0)</f>
        <v>video</v>
      </c>
      <c r="G4184" t="str">
        <f>VLOOKUP($A4184,Content!$B$1:$D$1001,MATCH(reactions!G$1,Content!$B$1:$D$1,0),0)</f>
        <v>technology</v>
      </c>
      <c r="H4184">
        <f>VLOOKUP(B4184,'reaction types'!$A$1:$C$17,MATCH(reactions!H$1,'reaction types'!$A$1:$C$1,0),0)</f>
        <v>35</v>
      </c>
    </row>
    <row r="4185" spans="1:8">
      <c r="A4185" t="s">
        <v>1000</v>
      </c>
      <c r="B4185" t="s">
        <v>1048</v>
      </c>
      <c r="C4185" s="2">
        <v>44209.27847222222</v>
      </c>
      <c r="D4185" s="2" t="str">
        <f t="shared" si="67"/>
        <v>January</v>
      </c>
      <c r="E4185" s="5"/>
      <c r="F4185" t="str">
        <f>VLOOKUP($A4185,Content!$B$1:$D$1001,MATCH(reactions!F$1,Content!$B$1:$D$1,0),0)</f>
        <v>GIF</v>
      </c>
      <c r="G4185" t="str">
        <f>VLOOKUP($A4185,Content!$B$1:$D$1001,MATCH(reactions!G$1,Content!$B$1:$D$1,0),0)</f>
        <v>studying</v>
      </c>
      <c r="H4185">
        <f>VLOOKUP(B4185,'reaction types'!$A$1:$C$17,MATCH(reactions!H$1,'reaction types'!$A$1:$C$1,0),0)</f>
        <v>12</v>
      </c>
    </row>
    <row r="4186" spans="1:8">
      <c r="A4186" t="s">
        <v>1000</v>
      </c>
      <c r="B4186" t="s">
        <v>1039</v>
      </c>
      <c r="C4186" s="2">
        <v>44221.55972222222</v>
      </c>
      <c r="D4186" s="2" t="str">
        <f t="shared" si="67"/>
        <v>January</v>
      </c>
      <c r="E4186" s="5"/>
      <c r="F4186" t="str">
        <f>VLOOKUP($A4186,Content!$B$1:$D$1001,MATCH(reactions!F$1,Content!$B$1:$D$1,0),0)</f>
        <v>GIF</v>
      </c>
      <c r="G4186" t="str">
        <f>VLOOKUP($A4186,Content!$B$1:$D$1001,MATCH(reactions!G$1,Content!$B$1:$D$1,0),0)</f>
        <v>studying</v>
      </c>
      <c r="H4186">
        <f>VLOOKUP(B4186,'reaction types'!$A$1:$C$17,MATCH(reactions!H$1,'reaction types'!$A$1:$C$1,0),0)</f>
        <v>15</v>
      </c>
    </row>
    <row r="4187" spans="1:8">
      <c r="A4187" t="s">
        <v>1000</v>
      </c>
      <c r="B4187" t="s">
        <v>1051</v>
      </c>
      <c r="C4187" s="2">
        <v>44212.584722222222</v>
      </c>
      <c r="D4187" s="2" t="str">
        <f t="shared" si="67"/>
        <v>January</v>
      </c>
      <c r="E4187" s="5"/>
      <c r="F4187" t="str">
        <f>VLOOKUP($A4187,Content!$B$1:$D$1001,MATCH(reactions!F$1,Content!$B$1:$D$1,0),0)</f>
        <v>GIF</v>
      </c>
      <c r="G4187" t="str">
        <f>VLOOKUP($A4187,Content!$B$1:$D$1001,MATCH(reactions!G$1,Content!$B$1:$D$1,0),0)</f>
        <v>studying</v>
      </c>
      <c r="H4187">
        <f>VLOOKUP(B4187,'reaction types'!$A$1:$C$17,MATCH(reactions!H$1,'reaction types'!$A$1:$C$1,0),0)</f>
        <v>70</v>
      </c>
    </row>
    <row r="4188" spans="1:8">
      <c r="A4188" t="s">
        <v>1001</v>
      </c>
      <c r="B4188" t="s">
        <v>1041</v>
      </c>
      <c r="C4188" s="2">
        <v>44211.770833333336</v>
      </c>
      <c r="D4188" s="2" t="str">
        <f t="shared" si="67"/>
        <v>January</v>
      </c>
      <c r="E4188" s="5"/>
      <c r="F4188" t="str">
        <f>VLOOKUP($A4188,Content!$B$1:$D$1001,MATCH(reactions!F$1,Content!$B$1:$D$1,0),0)</f>
        <v>photo</v>
      </c>
      <c r="G4188" t="str">
        <f>VLOOKUP($A4188,Content!$B$1:$D$1001,MATCH(reactions!G$1,Content!$B$1:$D$1,0),0)</f>
        <v>dogs</v>
      </c>
      <c r="H4188">
        <f>VLOOKUP(B4188,'reaction types'!$A$1:$C$17,MATCH(reactions!H$1,'reaction types'!$A$1:$C$1,0),0)</f>
        <v>35</v>
      </c>
    </row>
    <row r="4189" spans="1:8">
      <c r="A4189" t="s">
        <v>1001</v>
      </c>
      <c r="B4189" t="s">
        <v>1039</v>
      </c>
      <c r="C4189" s="2">
        <v>44199.230555555558</v>
      </c>
      <c r="D4189" s="2" t="str">
        <f t="shared" si="67"/>
        <v>January</v>
      </c>
      <c r="E4189" s="5"/>
      <c r="F4189" t="str">
        <f>VLOOKUP($A4189,Content!$B$1:$D$1001,MATCH(reactions!F$1,Content!$B$1:$D$1,0),0)</f>
        <v>photo</v>
      </c>
      <c r="G4189" t="str">
        <f>VLOOKUP($A4189,Content!$B$1:$D$1001,MATCH(reactions!G$1,Content!$B$1:$D$1,0),0)</f>
        <v>dogs</v>
      </c>
      <c r="H4189">
        <f>VLOOKUP(B4189,'reaction types'!$A$1:$C$17,MATCH(reactions!H$1,'reaction types'!$A$1:$C$1,0),0)</f>
        <v>15</v>
      </c>
    </row>
    <row r="4190" spans="1:8">
      <c r="A4190" t="s">
        <v>1001</v>
      </c>
      <c r="B4190" t="s">
        <v>1039</v>
      </c>
      <c r="C4190" s="2">
        <v>44205.036111111112</v>
      </c>
      <c r="D4190" s="2" t="str">
        <f t="shared" si="67"/>
        <v>January</v>
      </c>
      <c r="E4190" s="5"/>
      <c r="F4190" t="str">
        <f>VLOOKUP($A4190,Content!$B$1:$D$1001,MATCH(reactions!F$1,Content!$B$1:$D$1,0),0)</f>
        <v>photo</v>
      </c>
      <c r="G4190" t="str">
        <f>VLOOKUP($A4190,Content!$B$1:$D$1001,MATCH(reactions!G$1,Content!$B$1:$D$1,0),0)</f>
        <v>dogs</v>
      </c>
      <c r="H4190">
        <f>VLOOKUP(B4190,'reaction types'!$A$1:$C$17,MATCH(reactions!H$1,'reaction types'!$A$1:$C$1,0),0)</f>
        <v>15</v>
      </c>
    </row>
    <row r="4191" spans="1:8">
      <c r="A4191" t="s">
        <v>1001</v>
      </c>
      <c r="B4191" t="s">
        <v>1037</v>
      </c>
      <c r="C4191" s="2">
        <v>44205.669444444444</v>
      </c>
      <c r="D4191" s="2" t="str">
        <f t="shared" si="67"/>
        <v>January</v>
      </c>
      <c r="E4191" s="5"/>
      <c r="F4191" t="str">
        <f>VLOOKUP($A4191,Content!$B$1:$D$1001,MATCH(reactions!F$1,Content!$B$1:$D$1,0),0)</f>
        <v>photo</v>
      </c>
      <c r="G4191" t="str">
        <f>VLOOKUP($A4191,Content!$B$1:$D$1001,MATCH(reactions!G$1,Content!$B$1:$D$1,0),0)</f>
        <v>dogs</v>
      </c>
      <c r="H4191">
        <f>VLOOKUP(B4191,'reaction types'!$A$1:$C$17,MATCH(reactions!H$1,'reaction types'!$A$1:$C$1,0),0)</f>
        <v>0</v>
      </c>
    </row>
    <row r="4192" spans="1:8">
      <c r="A4192" t="s">
        <v>1003</v>
      </c>
      <c r="B4192" t="s">
        <v>1051</v>
      </c>
      <c r="C4192" s="2">
        <v>44217.793749999997</v>
      </c>
      <c r="D4192" s="2" t="str">
        <f t="shared" si="67"/>
        <v>January</v>
      </c>
      <c r="E4192" s="5"/>
      <c r="F4192" t="str">
        <f>VLOOKUP($A4192,Content!$B$1:$D$1001,MATCH(reactions!F$1,Content!$B$1:$D$1,0),0)</f>
        <v>photo</v>
      </c>
      <c r="G4192" t="str">
        <f>VLOOKUP($A4192,Content!$B$1:$D$1001,MATCH(reactions!G$1,Content!$B$1:$D$1,0),0)</f>
        <v>veganism</v>
      </c>
      <c r="H4192">
        <f>VLOOKUP(B4192,'reaction types'!$A$1:$C$17,MATCH(reactions!H$1,'reaction types'!$A$1:$C$1,0),0)</f>
        <v>70</v>
      </c>
    </row>
    <row r="4193" spans="1:8">
      <c r="A4193" t="s">
        <v>1004</v>
      </c>
      <c r="B4193" t="s">
        <v>1038</v>
      </c>
      <c r="C4193" s="2">
        <v>44203.019444444442</v>
      </c>
      <c r="D4193" s="2" t="str">
        <f t="shared" si="67"/>
        <v>January</v>
      </c>
      <c r="E4193" s="5"/>
      <c r="F4193" t="str">
        <f>VLOOKUP($A4193,Content!$B$1:$D$1001,MATCH(reactions!F$1,Content!$B$1:$D$1,0),0)</f>
        <v>GIF</v>
      </c>
      <c r="G4193" t="str">
        <f>VLOOKUP($A4193,Content!$B$1:$D$1001,MATCH(reactions!G$1,Content!$B$1:$D$1,0),0)</f>
        <v>animals</v>
      </c>
      <c r="H4193">
        <f>VLOOKUP(B4193,'reaction types'!$A$1:$C$17,MATCH(reactions!H$1,'reaction types'!$A$1:$C$1,0),0)</f>
        <v>10</v>
      </c>
    </row>
    <row r="4194" spans="1:8">
      <c r="A4194" t="s">
        <v>1005</v>
      </c>
      <c r="B4194" t="s">
        <v>1050</v>
      </c>
      <c r="C4194" s="2">
        <v>44197.892361111109</v>
      </c>
      <c r="D4194" s="2" t="str">
        <f t="shared" si="67"/>
        <v>January</v>
      </c>
      <c r="E4194" s="5"/>
      <c r="F4194" t="str">
        <f>VLOOKUP($A4194,Content!$B$1:$D$1001,MATCH(reactions!F$1,Content!$B$1:$D$1,0),0)</f>
        <v>GIF</v>
      </c>
      <c r="G4194" t="str">
        <f>VLOOKUP($A4194,Content!$B$1:$D$1001,MATCH(reactions!G$1,Content!$B$1:$D$1,0),0)</f>
        <v>cooking</v>
      </c>
      <c r="H4194">
        <f>VLOOKUP(B4194,'reaction types'!$A$1:$C$17,MATCH(reactions!H$1,'reaction types'!$A$1:$C$1,0),0)</f>
        <v>60</v>
      </c>
    </row>
    <row r="4195" spans="1:8">
      <c r="A4195" t="s">
        <v>1005</v>
      </c>
      <c r="B4195" t="s">
        <v>1052</v>
      </c>
      <c r="C4195" s="2">
        <v>44199.319444444445</v>
      </c>
      <c r="D4195" s="2" t="str">
        <f t="shared" si="67"/>
        <v>January</v>
      </c>
      <c r="E4195" s="5"/>
      <c r="F4195" t="str">
        <f>VLOOKUP($A4195,Content!$B$1:$D$1001,MATCH(reactions!F$1,Content!$B$1:$D$1,0),0)</f>
        <v>GIF</v>
      </c>
      <c r="G4195" t="str">
        <f>VLOOKUP($A4195,Content!$B$1:$D$1001,MATCH(reactions!G$1,Content!$B$1:$D$1,0),0)</f>
        <v>cooking</v>
      </c>
      <c r="H4195">
        <f>VLOOKUP(B4195,'reaction types'!$A$1:$C$17,MATCH(reactions!H$1,'reaction types'!$A$1:$C$1,0),0)</f>
        <v>72</v>
      </c>
    </row>
    <row r="4196" spans="1:8">
      <c r="A4196" t="s">
        <v>1005</v>
      </c>
      <c r="B4196" t="s">
        <v>1048</v>
      </c>
      <c r="C4196" s="2">
        <v>44212.234027777777</v>
      </c>
      <c r="D4196" s="2" t="str">
        <f t="shared" si="67"/>
        <v>January</v>
      </c>
      <c r="E4196" s="5"/>
      <c r="F4196" t="str">
        <f>VLOOKUP($A4196,Content!$B$1:$D$1001,MATCH(reactions!F$1,Content!$B$1:$D$1,0),0)</f>
        <v>GIF</v>
      </c>
      <c r="G4196" t="str">
        <f>VLOOKUP($A4196,Content!$B$1:$D$1001,MATCH(reactions!G$1,Content!$B$1:$D$1,0),0)</f>
        <v>cooking</v>
      </c>
      <c r="H4196">
        <f>VLOOKUP(B4196,'reaction types'!$A$1:$C$17,MATCH(reactions!H$1,'reaction types'!$A$1:$C$1,0),0)</f>
        <v>12</v>
      </c>
    </row>
    <row r="4197" spans="1:8">
      <c r="A4197" t="s">
        <v>1005</v>
      </c>
      <c r="B4197" t="s">
        <v>1049</v>
      </c>
      <c r="C4197" s="2">
        <v>44223.76666666667</v>
      </c>
      <c r="D4197" s="2" t="str">
        <f t="shared" si="67"/>
        <v>January</v>
      </c>
      <c r="E4197" s="5"/>
      <c r="F4197" t="str">
        <f>VLOOKUP($A4197,Content!$B$1:$D$1001,MATCH(reactions!F$1,Content!$B$1:$D$1,0),0)</f>
        <v>GIF</v>
      </c>
      <c r="G4197" t="str">
        <f>VLOOKUP($A4197,Content!$B$1:$D$1001,MATCH(reactions!G$1,Content!$B$1:$D$1,0),0)</f>
        <v>cooking</v>
      </c>
      <c r="H4197">
        <f>VLOOKUP(B4197,'reaction types'!$A$1:$C$17,MATCH(reactions!H$1,'reaction types'!$A$1:$C$1,0),0)</f>
        <v>50</v>
      </c>
    </row>
    <row r="4198" spans="1:8">
      <c r="A4198" t="s">
        <v>1005</v>
      </c>
      <c r="B4198" t="s">
        <v>1041</v>
      </c>
      <c r="C4198" s="2">
        <v>44205.65902777778</v>
      </c>
      <c r="D4198" s="2" t="str">
        <f t="shared" si="67"/>
        <v>January</v>
      </c>
      <c r="E4198" s="5"/>
      <c r="F4198" t="str">
        <f>VLOOKUP($A4198,Content!$B$1:$D$1001,MATCH(reactions!F$1,Content!$B$1:$D$1,0),0)</f>
        <v>GIF</v>
      </c>
      <c r="G4198" t="str">
        <f>VLOOKUP($A4198,Content!$B$1:$D$1001,MATCH(reactions!G$1,Content!$B$1:$D$1,0),0)</f>
        <v>cooking</v>
      </c>
      <c r="H4198">
        <f>VLOOKUP(B4198,'reaction types'!$A$1:$C$17,MATCH(reactions!H$1,'reaction types'!$A$1:$C$1,0),0)</f>
        <v>35</v>
      </c>
    </row>
    <row r="4199" spans="1:8">
      <c r="A4199" t="s">
        <v>1006</v>
      </c>
      <c r="B4199" t="s">
        <v>1040</v>
      </c>
      <c r="C4199" s="2">
        <v>44205.722222222219</v>
      </c>
      <c r="D4199" s="2" t="str">
        <f t="shared" si="67"/>
        <v>January</v>
      </c>
      <c r="E4199" s="5"/>
      <c r="F4199" t="str">
        <f>VLOOKUP($A4199,Content!$B$1:$D$1001,MATCH(reactions!F$1,Content!$B$1:$D$1,0),0)</f>
        <v>audio</v>
      </c>
      <c r="G4199" t="str">
        <f>VLOOKUP($A4199,Content!$B$1:$D$1001,MATCH(reactions!G$1,Content!$B$1:$D$1,0),0)</f>
        <v>healthy eating</v>
      </c>
      <c r="H4199">
        <f>VLOOKUP(B4199,'reaction types'!$A$1:$C$17,MATCH(reactions!H$1,'reaction types'!$A$1:$C$1,0),0)</f>
        <v>30</v>
      </c>
    </row>
    <row r="4200" spans="1:8">
      <c r="A4200" t="s">
        <v>1007</v>
      </c>
      <c r="B4200" t="s">
        <v>1049</v>
      </c>
      <c r="C4200" s="2">
        <v>44217.648611111108</v>
      </c>
      <c r="D4200" s="2" t="str">
        <f t="shared" si="67"/>
        <v>January</v>
      </c>
      <c r="E4200" s="5"/>
      <c r="F4200" t="str">
        <f>VLOOKUP($A4200,Content!$B$1:$D$1001,MATCH(reactions!F$1,Content!$B$1:$D$1,0),0)</f>
        <v>GIF</v>
      </c>
      <c r="G4200" t="str">
        <f>VLOOKUP($A4200,Content!$B$1:$D$1001,MATCH(reactions!G$1,Content!$B$1:$D$1,0),0)</f>
        <v>studying</v>
      </c>
      <c r="H4200">
        <f>VLOOKUP(B4200,'reaction types'!$A$1:$C$17,MATCH(reactions!H$1,'reaction types'!$A$1:$C$1,0),0)</f>
        <v>50</v>
      </c>
    </row>
    <row r="4201" spans="1:8">
      <c r="A4201" t="s">
        <v>1007</v>
      </c>
      <c r="B4201" t="s">
        <v>1045</v>
      </c>
      <c r="C4201" s="2">
        <v>44205.032638888886</v>
      </c>
      <c r="D4201" s="2" t="str">
        <f t="shared" si="67"/>
        <v>January</v>
      </c>
      <c r="E4201" s="5"/>
      <c r="F4201" t="str">
        <f>VLOOKUP($A4201,Content!$B$1:$D$1001,MATCH(reactions!F$1,Content!$B$1:$D$1,0),0)</f>
        <v>GIF</v>
      </c>
      <c r="G4201" t="str">
        <f>VLOOKUP($A4201,Content!$B$1:$D$1001,MATCH(reactions!G$1,Content!$B$1:$D$1,0),0)</f>
        <v>studying</v>
      </c>
      <c r="H4201">
        <f>VLOOKUP(B4201,'reaction types'!$A$1:$C$17,MATCH(reactions!H$1,'reaction types'!$A$1:$C$1,0),0)</f>
        <v>20</v>
      </c>
    </row>
    <row r="4202" spans="1:8">
      <c r="A4202" t="s">
        <v>1007</v>
      </c>
      <c r="B4202" t="s">
        <v>1046</v>
      </c>
      <c r="C4202" s="2">
        <v>44211.259722222225</v>
      </c>
      <c r="D4202" s="2" t="str">
        <f t="shared" si="67"/>
        <v>January</v>
      </c>
      <c r="E4202" s="5"/>
      <c r="F4202" t="str">
        <f>VLOOKUP($A4202,Content!$B$1:$D$1001,MATCH(reactions!F$1,Content!$B$1:$D$1,0),0)</f>
        <v>GIF</v>
      </c>
      <c r="G4202" t="str">
        <f>VLOOKUP($A4202,Content!$B$1:$D$1001,MATCH(reactions!G$1,Content!$B$1:$D$1,0),0)</f>
        <v>studying</v>
      </c>
      <c r="H4202">
        <f>VLOOKUP(B4202,'reaction types'!$A$1:$C$17,MATCH(reactions!H$1,'reaction types'!$A$1:$C$1,0),0)</f>
        <v>75</v>
      </c>
    </row>
    <row r="4203" spans="1:8">
      <c r="A4203" t="s">
        <v>1007</v>
      </c>
      <c r="B4203" t="s">
        <v>1038</v>
      </c>
      <c r="C4203" s="2">
        <v>44214.759027777778</v>
      </c>
      <c r="D4203" s="2" t="str">
        <f t="shared" si="67"/>
        <v>January</v>
      </c>
      <c r="E4203" s="5"/>
      <c r="F4203" t="str">
        <f>VLOOKUP($A4203,Content!$B$1:$D$1001,MATCH(reactions!F$1,Content!$B$1:$D$1,0),0)</f>
        <v>GIF</v>
      </c>
      <c r="G4203" t="str">
        <f>VLOOKUP($A4203,Content!$B$1:$D$1001,MATCH(reactions!G$1,Content!$B$1:$D$1,0),0)</f>
        <v>studying</v>
      </c>
      <c r="H4203">
        <f>VLOOKUP(B4203,'reaction types'!$A$1:$C$17,MATCH(reactions!H$1,'reaction types'!$A$1:$C$1,0),0)</f>
        <v>10</v>
      </c>
    </row>
    <row r="4204" spans="1:8">
      <c r="A4204" t="s">
        <v>1007</v>
      </c>
      <c r="B4204" t="s">
        <v>1045</v>
      </c>
      <c r="C4204" s="2">
        <v>44220.388888888891</v>
      </c>
      <c r="D4204" s="2" t="str">
        <f t="shared" si="67"/>
        <v>January</v>
      </c>
      <c r="E4204" s="5"/>
      <c r="F4204" t="str">
        <f>VLOOKUP($A4204,Content!$B$1:$D$1001,MATCH(reactions!F$1,Content!$B$1:$D$1,0),0)</f>
        <v>GIF</v>
      </c>
      <c r="G4204" t="str">
        <f>VLOOKUP($A4204,Content!$B$1:$D$1001,MATCH(reactions!G$1,Content!$B$1:$D$1,0),0)</f>
        <v>studying</v>
      </c>
      <c r="H4204">
        <f>VLOOKUP(B4204,'reaction types'!$A$1:$C$17,MATCH(reactions!H$1,'reaction types'!$A$1:$C$1,0),0)</f>
        <v>20</v>
      </c>
    </row>
    <row r="4205" spans="1:8">
      <c r="A4205" t="s">
        <v>1008</v>
      </c>
      <c r="B4205" t="s">
        <v>1042</v>
      </c>
      <c r="C4205" s="2">
        <v>44219.237500000003</v>
      </c>
      <c r="D4205" s="2" t="str">
        <f t="shared" si="67"/>
        <v>January</v>
      </c>
      <c r="E4205" s="5"/>
      <c r="F4205" t="str">
        <f>VLOOKUP($A4205,Content!$B$1:$D$1001,MATCH(reactions!F$1,Content!$B$1:$D$1,0),0)</f>
        <v>GIF</v>
      </c>
      <c r="G4205" t="str">
        <f>VLOOKUP($A4205,Content!$B$1:$D$1001,MATCH(reactions!G$1,Content!$B$1:$D$1,0),0)</f>
        <v>culture</v>
      </c>
      <c r="H4205">
        <f>VLOOKUP(B4205,'reaction types'!$A$1:$C$17,MATCH(reactions!H$1,'reaction types'!$A$1:$C$1,0),0)</f>
        <v>70</v>
      </c>
    </row>
    <row r="4206" spans="1:8">
      <c r="A4206" t="s">
        <v>1008</v>
      </c>
      <c r="B4206" t="s">
        <v>1043</v>
      </c>
      <c r="C4206" s="2">
        <v>44202.231249999997</v>
      </c>
      <c r="D4206" s="2" t="str">
        <f t="shared" si="67"/>
        <v>January</v>
      </c>
      <c r="E4206" s="5"/>
      <c r="F4206" t="str">
        <f>VLOOKUP($A4206,Content!$B$1:$D$1001,MATCH(reactions!F$1,Content!$B$1:$D$1,0),0)</f>
        <v>GIF</v>
      </c>
      <c r="G4206" t="str">
        <f>VLOOKUP($A4206,Content!$B$1:$D$1001,MATCH(reactions!G$1,Content!$B$1:$D$1,0),0)</f>
        <v>culture</v>
      </c>
      <c r="H4206">
        <f>VLOOKUP(B4206,'reaction types'!$A$1:$C$17,MATCH(reactions!H$1,'reaction types'!$A$1:$C$1,0),0)</f>
        <v>5</v>
      </c>
    </row>
    <row r="4207" spans="1:8">
      <c r="A4207" t="s">
        <v>1008</v>
      </c>
      <c r="B4207" t="s">
        <v>1041</v>
      </c>
      <c r="C4207" s="2">
        <v>44221.790277777778</v>
      </c>
      <c r="D4207" s="2" t="str">
        <f t="shared" si="67"/>
        <v>January</v>
      </c>
      <c r="E4207" s="5"/>
      <c r="F4207" t="str">
        <f>VLOOKUP($A4207,Content!$B$1:$D$1001,MATCH(reactions!F$1,Content!$B$1:$D$1,0),0)</f>
        <v>GIF</v>
      </c>
      <c r="G4207" t="str">
        <f>VLOOKUP($A4207,Content!$B$1:$D$1001,MATCH(reactions!G$1,Content!$B$1:$D$1,0),0)</f>
        <v>culture</v>
      </c>
      <c r="H4207">
        <f>VLOOKUP(B4207,'reaction types'!$A$1:$C$17,MATCH(reactions!H$1,'reaction types'!$A$1:$C$1,0),0)</f>
        <v>35</v>
      </c>
    </row>
    <row r="4208" spans="1:8">
      <c r="A4208" t="s">
        <v>1009</v>
      </c>
      <c r="B4208" t="s">
        <v>1048</v>
      </c>
      <c r="C4208" s="2">
        <v>44215.993055555555</v>
      </c>
      <c r="D4208" s="2" t="str">
        <f t="shared" si="67"/>
        <v>January</v>
      </c>
      <c r="E4208" s="5"/>
      <c r="F4208" t="str">
        <f>VLOOKUP($A4208,Content!$B$1:$D$1001,MATCH(reactions!F$1,Content!$B$1:$D$1,0),0)</f>
        <v>video</v>
      </c>
      <c r="G4208" t="str">
        <f>VLOOKUP($A4208,Content!$B$1:$D$1001,MATCH(reactions!G$1,Content!$B$1:$D$1,0),0)</f>
        <v>dogs</v>
      </c>
      <c r="H4208">
        <f>VLOOKUP(B4208,'reaction types'!$A$1:$C$17,MATCH(reactions!H$1,'reaction types'!$A$1:$C$1,0),0)</f>
        <v>12</v>
      </c>
    </row>
    <row r="4209" spans="1:8">
      <c r="A4209" t="s">
        <v>1009</v>
      </c>
      <c r="B4209" t="s">
        <v>1038</v>
      </c>
      <c r="C4209" s="2">
        <v>44207.953472222223</v>
      </c>
      <c r="D4209" s="2" t="str">
        <f t="shared" si="67"/>
        <v>January</v>
      </c>
      <c r="E4209" s="5"/>
      <c r="F4209" t="str">
        <f>VLOOKUP($A4209,Content!$B$1:$D$1001,MATCH(reactions!F$1,Content!$B$1:$D$1,0),0)</f>
        <v>video</v>
      </c>
      <c r="G4209" t="str">
        <f>VLOOKUP($A4209,Content!$B$1:$D$1001,MATCH(reactions!G$1,Content!$B$1:$D$1,0),0)</f>
        <v>dogs</v>
      </c>
      <c r="H4209">
        <f>VLOOKUP(B4209,'reaction types'!$A$1:$C$17,MATCH(reactions!H$1,'reaction types'!$A$1:$C$1,0),0)</f>
        <v>10</v>
      </c>
    </row>
    <row r="4210" spans="1:8">
      <c r="A4210" t="s">
        <v>1010</v>
      </c>
      <c r="B4210" t="s">
        <v>1051</v>
      </c>
      <c r="C4210" s="2">
        <v>44212.18472222222</v>
      </c>
      <c r="D4210" s="2" t="str">
        <f t="shared" si="67"/>
        <v>January</v>
      </c>
      <c r="E4210" s="5"/>
      <c r="F4210" t="str">
        <f>VLOOKUP($A4210,Content!$B$1:$D$1001,MATCH(reactions!F$1,Content!$B$1:$D$1,0),0)</f>
        <v>audio</v>
      </c>
      <c r="G4210" t="str">
        <f>VLOOKUP($A4210,Content!$B$1:$D$1001,MATCH(reactions!G$1,Content!$B$1:$D$1,0),0)</f>
        <v>technology</v>
      </c>
      <c r="H4210">
        <f>VLOOKUP(B4210,'reaction types'!$A$1:$C$17,MATCH(reactions!H$1,'reaction types'!$A$1:$C$1,0),0)</f>
        <v>70</v>
      </c>
    </row>
    <row r="4211" spans="1:8">
      <c r="A4211" t="s">
        <v>1010</v>
      </c>
      <c r="B4211" t="s">
        <v>1039</v>
      </c>
      <c r="C4211" s="2">
        <v>44210.09097222222</v>
      </c>
      <c r="D4211" s="2" t="str">
        <f t="shared" si="67"/>
        <v>January</v>
      </c>
      <c r="E4211" s="5"/>
      <c r="F4211" t="str">
        <f>VLOOKUP($A4211,Content!$B$1:$D$1001,MATCH(reactions!F$1,Content!$B$1:$D$1,0),0)</f>
        <v>audio</v>
      </c>
      <c r="G4211" t="str">
        <f>VLOOKUP($A4211,Content!$B$1:$D$1001,MATCH(reactions!G$1,Content!$B$1:$D$1,0),0)</f>
        <v>technology</v>
      </c>
      <c r="H4211">
        <f>VLOOKUP(B4211,'reaction types'!$A$1:$C$17,MATCH(reactions!H$1,'reaction types'!$A$1:$C$1,0),0)</f>
        <v>15</v>
      </c>
    </row>
    <row r="4212" spans="1:8">
      <c r="A4212" t="s">
        <v>1010</v>
      </c>
      <c r="B4212" t="s">
        <v>1038</v>
      </c>
      <c r="C4212" s="2">
        <v>44206.581944444442</v>
      </c>
      <c r="D4212" s="2" t="str">
        <f t="shared" si="67"/>
        <v>January</v>
      </c>
      <c r="E4212" s="5"/>
      <c r="F4212" t="str">
        <f>VLOOKUP($A4212,Content!$B$1:$D$1001,MATCH(reactions!F$1,Content!$B$1:$D$1,0),0)</f>
        <v>audio</v>
      </c>
      <c r="G4212" t="str">
        <f>VLOOKUP($A4212,Content!$B$1:$D$1001,MATCH(reactions!G$1,Content!$B$1:$D$1,0),0)</f>
        <v>technology</v>
      </c>
      <c r="H4212">
        <f>VLOOKUP(B4212,'reaction types'!$A$1:$C$17,MATCH(reactions!H$1,'reaction types'!$A$1:$C$1,0),0)</f>
        <v>10</v>
      </c>
    </row>
    <row r="4213" spans="1:8">
      <c r="A4213" t="s">
        <v>1010</v>
      </c>
      <c r="B4213" t="s">
        <v>1043</v>
      </c>
      <c r="C4213" s="2">
        <v>44219.470138888886</v>
      </c>
      <c r="D4213" s="2" t="str">
        <f t="shared" si="67"/>
        <v>January</v>
      </c>
      <c r="E4213" s="5"/>
      <c r="F4213" t="str">
        <f>VLOOKUP($A4213,Content!$B$1:$D$1001,MATCH(reactions!F$1,Content!$B$1:$D$1,0),0)</f>
        <v>audio</v>
      </c>
      <c r="G4213" t="str">
        <f>VLOOKUP($A4213,Content!$B$1:$D$1001,MATCH(reactions!G$1,Content!$B$1:$D$1,0),0)</f>
        <v>technology</v>
      </c>
      <c r="H4213">
        <f>VLOOKUP(B4213,'reaction types'!$A$1:$C$17,MATCH(reactions!H$1,'reaction types'!$A$1:$C$1,0),0)</f>
        <v>5</v>
      </c>
    </row>
    <row r="4214" spans="1:8">
      <c r="A4214" t="s">
        <v>1010</v>
      </c>
      <c r="B4214" t="s">
        <v>1038</v>
      </c>
      <c r="C4214" s="2">
        <v>44210.584027777775</v>
      </c>
      <c r="D4214" s="2" t="str">
        <f t="shared" si="67"/>
        <v>January</v>
      </c>
      <c r="E4214" s="5"/>
      <c r="F4214" t="str">
        <f>VLOOKUP($A4214,Content!$B$1:$D$1001,MATCH(reactions!F$1,Content!$B$1:$D$1,0),0)</f>
        <v>audio</v>
      </c>
      <c r="G4214" t="str">
        <f>VLOOKUP($A4214,Content!$B$1:$D$1001,MATCH(reactions!G$1,Content!$B$1:$D$1,0),0)</f>
        <v>technology</v>
      </c>
      <c r="H4214">
        <f>VLOOKUP(B4214,'reaction types'!$A$1:$C$17,MATCH(reactions!H$1,'reaction types'!$A$1:$C$1,0),0)</f>
        <v>10</v>
      </c>
    </row>
    <row r="4215" spans="1:8">
      <c r="A4215" t="s">
        <v>1010</v>
      </c>
      <c r="B4215" t="s">
        <v>1040</v>
      </c>
      <c r="C4215" s="2">
        <v>44200.642361111109</v>
      </c>
      <c r="D4215" s="2" t="str">
        <f t="shared" si="67"/>
        <v>January</v>
      </c>
      <c r="E4215" s="5"/>
      <c r="F4215" t="str">
        <f>VLOOKUP($A4215,Content!$B$1:$D$1001,MATCH(reactions!F$1,Content!$B$1:$D$1,0),0)</f>
        <v>audio</v>
      </c>
      <c r="G4215" t="str">
        <f>VLOOKUP($A4215,Content!$B$1:$D$1001,MATCH(reactions!G$1,Content!$B$1:$D$1,0),0)</f>
        <v>technology</v>
      </c>
      <c r="H4215">
        <f>VLOOKUP(B4215,'reaction types'!$A$1:$C$17,MATCH(reactions!H$1,'reaction types'!$A$1:$C$1,0),0)</f>
        <v>30</v>
      </c>
    </row>
    <row r="4216" spans="1:8">
      <c r="A4216" t="s">
        <v>1011</v>
      </c>
      <c r="B4216" t="s">
        <v>1043</v>
      </c>
      <c r="C4216" s="2">
        <v>44200.595833333333</v>
      </c>
      <c r="D4216" s="2" t="str">
        <f t="shared" si="67"/>
        <v>January</v>
      </c>
      <c r="E4216" s="5"/>
      <c r="F4216" t="str">
        <f>VLOOKUP($A4216,Content!$B$1:$D$1001,MATCH(reactions!F$1,Content!$B$1:$D$1,0),0)</f>
        <v>photo</v>
      </c>
      <c r="G4216" t="str">
        <f>VLOOKUP($A4216,Content!$B$1:$D$1001,MATCH(reactions!G$1,Content!$B$1:$D$1,0),0)</f>
        <v>technology</v>
      </c>
      <c r="H4216">
        <f>VLOOKUP(B4216,'reaction types'!$A$1:$C$17,MATCH(reactions!H$1,'reaction types'!$A$1:$C$1,0),0)</f>
        <v>5</v>
      </c>
    </row>
    <row r="4217" spans="1:8">
      <c r="A4217" t="s">
        <v>1011</v>
      </c>
      <c r="B4217" t="s">
        <v>1045</v>
      </c>
      <c r="C4217" s="2">
        <v>44197.563194444447</v>
      </c>
      <c r="D4217" s="2" t="str">
        <f t="shared" si="67"/>
        <v>January</v>
      </c>
      <c r="E4217" s="5"/>
      <c r="F4217" t="str">
        <f>VLOOKUP($A4217,Content!$B$1:$D$1001,MATCH(reactions!F$1,Content!$B$1:$D$1,0),0)</f>
        <v>photo</v>
      </c>
      <c r="G4217" t="str">
        <f>VLOOKUP($A4217,Content!$B$1:$D$1001,MATCH(reactions!G$1,Content!$B$1:$D$1,0),0)</f>
        <v>technology</v>
      </c>
      <c r="H4217">
        <f>VLOOKUP(B4217,'reaction types'!$A$1:$C$17,MATCH(reactions!H$1,'reaction types'!$A$1:$C$1,0),0)</f>
        <v>20</v>
      </c>
    </row>
    <row r="4218" spans="1:8">
      <c r="A4218" t="s">
        <v>1011</v>
      </c>
      <c r="B4218" t="s">
        <v>1051</v>
      </c>
      <c r="C4218" s="2">
        <v>44225.786111111112</v>
      </c>
      <c r="D4218" s="2" t="str">
        <f t="shared" si="67"/>
        <v>January</v>
      </c>
      <c r="E4218" s="5"/>
      <c r="F4218" t="str">
        <f>VLOOKUP($A4218,Content!$B$1:$D$1001,MATCH(reactions!F$1,Content!$B$1:$D$1,0),0)</f>
        <v>photo</v>
      </c>
      <c r="G4218" t="str">
        <f>VLOOKUP($A4218,Content!$B$1:$D$1001,MATCH(reactions!G$1,Content!$B$1:$D$1,0),0)</f>
        <v>technology</v>
      </c>
      <c r="H4218">
        <f>VLOOKUP(B4218,'reaction types'!$A$1:$C$17,MATCH(reactions!H$1,'reaction types'!$A$1:$C$1,0),0)</f>
        <v>70</v>
      </c>
    </row>
    <row r="4219" spans="1:8">
      <c r="A4219" t="s">
        <v>1011</v>
      </c>
      <c r="B4219" t="s">
        <v>1040</v>
      </c>
      <c r="C4219" s="2">
        <v>44220.955555555556</v>
      </c>
      <c r="D4219" s="2" t="str">
        <f t="shared" si="67"/>
        <v>January</v>
      </c>
      <c r="E4219" s="5"/>
      <c r="F4219" t="str">
        <f>VLOOKUP($A4219,Content!$B$1:$D$1001,MATCH(reactions!F$1,Content!$B$1:$D$1,0),0)</f>
        <v>photo</v>
      </c>
      <c r="G4219" t="str">
        <f>VLOOKUP($A4219,Content!$B$1:$D$1001,MATCH(reactions!G$1,Content!$B$1:$D$1,0),0)</f>
        <v>technology</v>
      </c>
      <c r="H4219">
        <f>VLOOKUP(B4219,'reaction types'!$A$1:$C$17,MATCH(reactions!H$1,'reaction types'!$A$1:$C$1,0),0)</f>
        <v>30</v>
      </c>
    </row>
    <row r="4220" spans="1:8">
      <c r="A4220" t="s">
        <v>1011</v>
      </c>
      <c r="B4220" t="s">
        <v>1047</v>
      </c>
      <c r="C4220" s="2">
        <v>44215.877083333333</v>
      </c>
      <c r="D4220" s="2" t="str">
        <f t="shared" si="67"/>
        <v>January</v>
      </c>
      <c r="E4220" s="5"/>
      <c r="F4220" t="str">
        <f>VLOOKUP($A4220,Content!$B$1:$D$1001,MATCH(reactions!F$1,Content!$B$1:$D$1,0),0)</f>
        <v>photo</v>
      </c>
      <c r="G4220" t="str">
        <f>VLOOKUP($A4220,Content!$B$1:$D$1001,MATCH(reactions!G$1,Content!$B$1:$D$1,0),0)</f>
        <v>technology</v>
      </c>
      <c r="H4220">
        <f>VLOOKUP(B4220,'reaction types'!$A$1:$C$17,MATCH(reactions!H$1,'reaction types'!$A$1:$C$1,0),0)</f>
        <v>45</v>
      </c>
    </row>
    <row r="4221" spans="1:8">
      <c r="A4221" t="s">
        <v>1012</v>
      </c>
      <c r="B4221" t="s">
        <v>1051</v>
      </c>
      <c r="C4221" s="2">
        <v>44215.129861111112</v>
      </c>
      <c r="D4221" s="2" t="str">
        <f t="shared" si="67"/>
        <v>January</v>
      </c>
      <c r="E4221" s="5"/>
      <c r="F4221" t="str">
        <f>VLOOKUP($A4221,Content!$B$1:$D$1001,MATCH(reactions!F$1,Content!$B$1:$D$1,0),0)</f>
        <v>photo</v>
      </c>
      <c r="G4221" t="str">
        <f>VLOOKUP($A4221,Content!$B$1:$D$1001,MATCH(reactions!G$1,Content!$B$1:$D$1,0),0)</f>
        <v>healthy eating</v>
      </c>
      <c r="H4221">
        <f>VLOOKUP(B4221,'reaction types'!$A$1:$C$17,MATCH(reactions!H$1,'reaction types'!$A$1:$C$1,0),0)</f>
        <v>70</v>
      </c>
    </row>
    <row r="4222" spans="1:8">
      <c r="A4222" t="s">
        <v>1013</v>
      </c>
      <c r="B4222" t="s">
        <v>1047</v>
      </c>
      <c r="C4222" s="2">
        <v>44225.118750000001</v>
      </c>
      <c r="D4222" s="2" t="str">
        <f t="shared" si="67"/>
        <v>January</v>
      </c>
      <c r="E4222" s="5"/>
      <c r="F4222" t="str">
        <f>VLOOKUP($A4222,Content!$B$1:$D$1001,MATCH(reactions!F$1,Content!$B$1:$D$1,0),0)</f>
        <v>video</v>
      </c>
      <c r="G4222" t="str">
        <f>VLOOKUP($A4222,Content!$B$1:$D$1001,MATCH(reactions!G$1,Content!$B$1:$D$1,0),0)</f>
        <v>studying</v>
      </c>
      <c r="H4222">
        <f>VLOOKUP(B4222,'reaction types'!$A$1:$C$17,MATCH(reactions!H$1,'reaction types'!$A$1:$C$1,0),0)</f>
        <v>45</v>
      </c>
    </row>
    <row r="4223" spans="1:8">
      <c r="A4223" t="s">
        <v>1014</v>
      </c>
      <c r="B4223" t="s">
        <v>1045</v>
      </c>
      <c r="C4223" s="2">
        <v>44201.323611111111</v>
      </c>
      <c r="D4223" s="2" t="str">
        <f t="shared" si="67"/>
        <v>January</v>
      </c>
      <c r="E4223" s="5"/>
      <c r="F4223" t="str">
        <f>VLOOKUP($A4223,Content!$B$1:$D$1001,MATCH(reactions!F$1,Content!$B$1:$D$1,0),0)</f>
        <v>audio</v>
      </c>
      <c r="G4223" t="str">
        <f>VLOOKUP($A4223,Content!$B$1:$D$1001,MATCH(reactions!G$1,Content!$B$1:$D$1,0),0)</f>
        <v>cooking</v>
      </c>
      <c r="H4223">
        <f>VLOOKUP(B4223,'reaction types'!$A$1:$C$17,MATCH(reactions!H$1,'reaction types'!$A$1:$C$1,0),0)</f>
        <v>20</v>
      </c>
    </row>
    <row r="4224" spans="1:8">
      <c r="A4224" t="s">
        <v>1014</v>
      </c>
      <c r="B4224" t="s">
        <v>1039</v>
      </c>
      <c r="C4224" s="2">
        <v>44224.650694444441</v>
      </c>
      <c r="D4224" s="2" t="str">
        <f t="shared" si="67"/>
        <v>January</v>
      </c>
      <c r="E4224" s="5"/>
      <c r="F4224" t="str">
        <f>VLOOKUP($A4224,Content!$B$1:$D$1001,MATCH(reactions!F$1,Content!$B$1:$D$1,0),0)</f>
        <v>audio</v>
      </c>
      <c r="G4224" t="str">
        <f>VLOOKUP($A4224,Content!$B$1:$D$1001,MATCH(reactions!G$1,Content!$B$1:$D$1,0),0)</f>
        <v>cooking</v>
      </c>
      <c r="H4224">
        <f>VLOOKUP(B4224,'reaction types'!$A$1:$C$17,MATCH(reactions!H$1,'reaction types'!$A$1:$C$1,0),0)</f>
        <v>15</v>
      </c>
    </row>
    <row r="4225" spans="1:8">
      <c r="A4225" s="1" t="s">
        <v>1015</v>
      </c>
      <c r="B4225" t="s">
        <v>1046</v>
      </c>
      <c r="C4225" s="2">
        <v>44201.936805555553</v>
      </c>
      <c r="D4225" s="2" t="str">
        <f t="shared" si="67"/>
        <v>January</v>
      </c>
      <c r="E4225" s="5"/>
      <c r="F4225" t="str">
        <f>VLOOKUP($A4225,Content!$B$1:$D$1001,MATCH(reactions!F$1,Content!$B$1:$D$1,0),0)</f>
        <v>video</v>
      </c>
      <c r="G4225" t="str">
        <f>VLOOKUP($A4225,Content!$B$1:$D$1001,MATCH(reactions!G$1,Content!$B$1:$D$1,0),0)</f>
        <v>Science</v>
      </c>
      <c r="H4225">
        <f>VLOOKUP(B4225,'reaction types'!$A$1:$C$17,MATCH(reactions!H$1,'reaction types'!$A$1:$C$1,0),0)</f>
        <v>75</v>
      </c>
    </row>
    <row r="4226" spans="1:8">
      <c r="A4226" s="1" t="s">
        <v>1015</v>
      </c>
      <c r="B4226" t="s">
        <v>1049</v>
      </c>
      <c r="C4226" s="2">
        <v>44201.632638888892</v>
      </c>
      <c r="D4226" s="2" t="str">
        <f t="shared" si="67"/>
        <v>January</v>
      </c>
      <c r="E4226" s="5"/>
      <c r="F4226" t="str">
        <f>VLOOKUP($A4226,Content!$B$1:$D$1001,MATCH(reactions!F$1,Content!$B$1:$D$1,0),0)</f>
        <v>video</v>
      </c>
      <c r="G4226" t="str">
        <f>VLOOKUP($A4226,Content!$B$1:$D$1001,MATCH(reactions!G$1,Content!$B$1:$D$1,0),0)</f>
        <v>Science</v>
      </c>
      <c r="H4226">
        <f>VLOOKUP(B4226,'reaction types'!$A$1:$C$17,MATCH(reactions!H$1,'reaction types'!$A$1:$C$1,0),0)</f>
        <v>50</v>
      </c>
    </row>
    <row r="4227" spans="1:8">
      <c r="A4227" s="1" t="s">
        <v>1015</v>
      </c>
      <c r="B4227" t="s">
        <v>1041</v>
      </c>
      <c r="C4227" s="2">
        <v>44198.862500000003</v>
      </c>
      <c r="D4227" s="2" t="str">
        <f t="shared" ref="D4227:D4290" si="68">TEXT(C4227,"mmmm")</f>
        <v>January</v>
      </c>
      <c r="E4227" s="5"/>
      <c r="F4227" t="str">
        <f>VLOOKUP($A4227,Content!$B$1:$D$1001,MATCH(reactions!F$1,Content!$B$1:$D$1,0),0)</f>
        <v>video</v>
      </c>
      <c r="G4227" t="str">
        <f>VLOOKUP($A4227,Content!$B$1:$D$1001,MATCH(reactions!G$1,Content!$B$1:$D$1,0),0)</f>
        <v>Science</v>
      </c>
      <c r="H4227">
        <f>VLOOKUP(B4227,'reaction types'!$A$1:$C$17,MATCH(reactions!H$1,'reaction types'!$A$1:$C$1,0),0)</f>
        <v>35</v>
      </c>
    </row>
    <row r="4228" spans="1:8">
      <c r="A4228" s="1" t="s">
        <v>1015</v>
      </c>
      <c r="B4228" t="s">
        <v>1042</v>
      </c>
      <c r="C4228" s="2">
        <v>44203.603472222225</v>
      </c>
      <c r="D4228" s="2" t="str">
        <f t="shared" si="68"/>
        <v>January</v>
      </c>
      <c r="E4228" s="5"/>
      <c r="F4228" t="str">
        <f>VLOOKUP($A4228,Content!$B$1:$D$1001,MATCH(reactions!F$1,Content!$B$1:$D$1,0),0)</f>
        <v>video</v>
      </c>
      <c r="G4228" t="str">
        <f>VLOOKUP($A4228,Content!$B$1:$D$1001,MATCH(reactions!G$1,Content!$B$1:$D$1,0),0)</f>
        <v>Science</v>
      </c>
      <c r="H4228">
        <f>VLOOKUP(B4228,'reaction types'!$A$1:$C$17,MATCH(reactions!H$1,'reaction types'!$A$1:$C$1,0),0)</f>
        <v>70</v>
      </c>
    </row>
    <row r="4229" spans="1:8">
      <c r="A4229" s="1" t="s">
        <v>1015</v>
      </c>
      <c r="B4229" t="s">
        <v>1043</v>
      </c>
      <c r="C4229" s="2">
        <v>44212.785416666666</v>
      </c>
      <c r="D4229" s="2" t="str">
        <f t="shared" si="68"/>
        <v>January</v>
      </c>
      <c r="E4229" s="5"/>
      <c r="F4229" t="str">
        <f>VLOOKUP($A4229,Content!$B$1:$D$1001,MATCH(reactions!F$1,Content!$B$1:$D$1,0),0)</f>
        <v>video</v>
      </c>
      <c r="G4229" t="str">
        <f>VLOOKUP($A4229,Content!$B$1:$D$1001,MATCH(reactions!G$1,Content!$B$1:$D$1,0),0)</f>
        <v>Science</v>
      </c>
      <c r="H4229">
        <f>VLOOKUP(B4229,'reaction types'!$A$1:$C$17,MATCH(reactions!H$1,'reaction types'!$A$1:$C$1,0),0)</f>
        <v>5</v>
      </c>
    </row>
    <row r="4230" spans="1:8">
      <c r="A4230" t="s">
        <v>1016</v>
      </c>
      <c r="B4230" t="s">
        <v>1044</v>
      </c>
      <c r="C4230" s="2">
        <v>44215.565972222219</v>
      </c>
      <c r="D4230" s="2" t="str">
        <f t="shared" si="68"/>
        <v>January</v>
      </c>
      <c r="E4230" s="5"/>
      <c r="F4230" t="str">
        <f>VLOOKUP($A4230,Content!$B$1:$D$1001,MATCH(reactions!F$1,Content!$B$1:$D$1,0),0)</f>
        <v>photo</v>
      </c>
      <c r="G4230" t="str">
        <f>VLOOKUP($A4230,Content!$B$1:$D$1001,MATCH(reactions!G$1,Content!$B$1:$D$1,0),0)</f>
        <v>animals</v>
      </c>
      <c r="H4230">
        <f>VLOOKUP(B4230,'reaction types'!$A$1:$C$17,MATCH(reactions!H$1,'reaction types'!$A$1:$C$1,0),0)</f>
        <v>65</v>
      </c>
    </row>
    <row r="4231" spans="1:8">
      <c r="A4231" t="s">
        <v>1016</v>
      </c>
      <c r="B4231" t="s">
        <v>1050</v>
      </c>
      <c r="C4231" s="2">
        <v>44218.978472222225</v>
      </c>
      <c r="D4231" s="2" t="str">
        <f t="shared" si="68"/>
        <v>January</v>
      </c>
      <c r="E4231" s="5"/>
      <c r="F4231" t="str">
        <f>VLOOKUP($A4231,Content!$B$1:$D$1001,MATCH(reactions!F$1,Content!$B$1:$D$1,0),0)</f>
        <v>photo</v>
      </c>
      <c r="G4231" t="str">
        <f>VLOOKUP($A4231,Content!$B$1:$D$1001,MATCH(reactions!G$1,Content!$B$1:$D$1,0),0)</f>
        <v>animals</v>
      </c>
      <c r="H4231">
        <f>VLOOKUP(B4231,'reaction types'!$A$1:$C$17,MATCH(reactions!H$1,'reaction types'!$A$1:$C$1,0),0)</f>
        <v>60</v>
      </c>
    </row>
    <row r="4232" spans="1:8">
      <c r="A4232" t="s">
        <v>1016</v>
      </c>
      <c r="B4232" t="s">
        <v>1048</v>
      </c>
      <c r="C4232" s="2">
        <v>44215.475694444445</v>
      </c>
      <c r="D4232" s="2" t="str">
        <f t="shared" si="68"/>
        <v>January</v>
      </c>
      <c r="E4232" s="5"/>
      <c r="F4232" t="str">
        <f>VLOOKUP($A4232,Content!$B$1:$D$1001,MATCH(reactions!F$1,Content!$B$1:$D$1,0),0)</f>
        <v>photo</v>
      </c>
      <c r="G4232" t="str">
        <f>VLOOKUP($A4232,Content!$B$1:$D$1001,MATCH(reactions!G$1,Content!$B$1:$D$1,0),0)</f>
        <v>animals</v>
      </c>
      <c r="H4232">
        <f>VLOOKUP(B4232,'reaction types'!$A$1:$C$17,MATCH(reactions!H$1,'reaction types'!$A$1:$C$1,0),0)</f>
        <v>12</v>
      </c>
    </row>
    <row r="4233" spans="1:8">
      <c r="A4233" t="s">
        <v>1019</v>
      </c>
      <c r="B4233" t="s">
        <v>1043</v>
      </c>
      <c r="C4233" s="2">
        <v>44207.800694444442</v>
      </c>
      <c r="D4233" s="2" t="str">
        <f t="shared" si="68"/>
        <v>January</v>
      </c>
      <c r="E4233" s="5"/>
      <c r="F4233" t="str">
        <f>VLOOKUP($A4233,Content!$B$1:$D$1001,MATCH(reactions!F$1,Content!$B$1:$D$1,0),0)</f>
        <v>GIF</v>
      </c>
      <c r="G4233" t="str">
        <f>VLOOKUP($A4233,Content!$B$1:$D$1001,MATCH(reactions!G$1,Content!$B$1:$D$1,0),0)</f>
        <v>cooking</v>
      </c>
      <c r="H4233">
        <f>VLOOKUP(B4233,'reaction types'!$A$1:$C$17,MATCH(reactions!H$1,'reaction types'!$A$1:$C$1,0),0)</f>
        <v>5</v>
      </c>
    </row>
    <row r="4234" spans="1:8">
      <c r="A4234" t="s">
        <v>1019</v>
      </c>
      <c r="B4234" t="s">
        <v>1048</v>
      </c>
      <c r="C4234" s="2">
        <v>44227.550694444442</v>
      </c>
      <c r="D4234" s="2" t="str">
        <f t="shared" si="68"/>
        <v>January</v>
      </c>
      <c r="E4234" s="5"/>
      <c r="F4234" t="str">
        <f>VLOOKUP($A4234,Content!$B$1:$D$1001,MATCH(reactions!F$1,Content!$B$1:$D$1,0),0)</f>
        <v>GIF</v>
      </c>
      <c r="G4234" t="str">
        <f>VLOOKUP($A4234,Content!$B$1:$D$1001,MATCH(reactions!G$1,Content!$B$1:$D$1,0),0)</f>
        <v>cooking</v>
      </c>
      <c r="H4234">
        <f>VLOOKUP(B4234,'reaction types'!$A$1:$C$17,MATCH(reactions!H$1,'reaction types'!$A$1:$C$1,0),0)</f>
        <v>12</v>
      </c>
    </row>
    <row r="4235" spans="1:8">
      <c r="A4235" t="s">
        <v>1019</v>
      </c>
      <c r="B4235" t="s">
        <v>1040</v>
      </c>
      <c r="C4235" s="2">
        <v>44218.948611111111</v>
      </c>
      <c r="D4235" s="2" t="str">
        <f t="shared" si="68"/>
        <v>January</v>
      </c>
      <c r="E4235" s="5"/>
      <c r="F4235" t="str">
        <f>VLOOKUP($A4235,Content!$B$1:$D$1001,MATCH(reactions!F$1,Content!$B$1:$D$1,0),0)</f>
        <v>GIF</v>
      </c>
      <c r="G4235" t="str">
        <f>VLOOKUP($A4235,Content!$B$1:$D$1001,MATCH(reactions!G$1,Content!$B$1:$D$1,0),0)</f>
        <v>cooking</v>
      </c>
      <c r="H4235">
        <f>VLOOKUP(B4235,'reaction types'!$A$1:$C$17,MATCH(reactions!H$1,'reaction types'!$A$1:$C$1,0),0)</f>
        <v>30</v>
      </c>
    </row>
    <row r="4236" spans="1:8">
      <c r="A4236" t="s">
        <v>1020</v>
      </c>
      <c r="B4236" t="s">
        <v>1047</v>
      </c>
      <c r="C4236" s="2">
        <v>44198.049305555556</v>
      </c>
      <c r="D4236" s="2" t="str">
        <f t="shared" si="68"/>
        <v>January</v>
      </c>
      <c r="E4236" s="5"/>
      <c r="F4236" t="str">
        <f>VLOOKUP($A4236,Content!$B$1:$D$1001,MATCH(reactions!F$1,Content!$B$1:$D$1,0),0)</f>
        <v>video</v>
      </c>
      <c r="G4236" t="str">
        <f>VLOOKUP($A4236,Content!$B$1:$D$1001,MATCH(reactions!G$1,Content!$B$1:$D$1,0),0)</f>
        <v>tennis</v>
      </c>
      <c r="H4236">
        <f>VLOOKUP(B4236,'reaction types'!$A$1:$C$17,MATCH(reactions!H$1,'reaction types'!$A$1:$C$1,0),0)</f>
        <v>45</v>
      </c>
    </row>
    <row r="4237" spans="1:8">
      <c r="A4237" t="s">
        <v>1021</v>
      </c>
      <c r="B4237" t="s">
        <v>1050</v>
      </c>
      <c r="C4237" s="2">
        <v>44209.052777777775</v>
      </c>
      <c r="D4237" s="2" t="str">
        <f t="shared" si="68"/>
        <v>January</v>
      </c>
      <c r="E4237" s="5"/>
      <c r="F4237" t="str">
        <f>VLOOKUP($A4237,Content!$B$1:$D$1001,MATCH(reactions!F$1,Content!$B$1:$D$1,0),0)</f>
        <v>photo</v>
      </c>
      <c r="G4237" t="str">
        <f>VLOOKUP($A4237,Content!$B$1:$D$1001,MATCH(reactions!G$1,Content!$B$1:$D$1,0),0)</f>
        <v>culture</v>
      </c>
      <c r="H4237">
        <f>VLOOKUP(B4237,'reaction types'!$A$1:$C$17,MATCH(reactions!H$1,'reaction types'!$A$1:$C$1,0),0)</f>
        <v>60</v>
      </c>
    </row>
    <row r="4238" spans="1:8">
      <c r="A4238" t="s">
        <v>1021</v>
      </c>
      <c r="B4238" t="s">
        <v>1039</v>
      </c>
      <c r="C4238" s="2">
        <v>44224.006249999999</v>
      </c>
      <c r="D4238" s="2" t="str">
        <f t="shared" si="68"/>
        <v>January</v>
      </c>
      <c r="E4238" s="5"/>
      <c r="F4238" t="str">
        <f>VLOOKUP($A4238,Content!$B$1:$D$1001,MATCH(reactions!F$1,Content!$B$1:$D$1,0),0)</f>
        <v>photo</v>
      </c>
      <c r="G4238" t="str">
        <f>VLOOKUP($A4238,Content!$B$1:$D$1001,MATCH(reactions!G$1,Content!$B$1:$D$1,0),0)</f>
        <v>culture</v>
      </c>
      <c r="H4238">
        <f>VLOOKUP(B4238,'reaction types'!$A$1:$C$17,MATCH(reactions!H$1,'reaction types'!$A$1:$C$1,0),0)</f>
        <v>15</v>
      </c>
    </row>
    <row r="4239" spans="1:8">
      <c r="A4239" t="s">
        <v>1022</v>
      </c>
      <c r="B4239" t="s">
        <v>1038</v>
      </c>
      <c r="C4239" s="2">
        <v>44208.643055555556</v>
      </c>
      <c r="D4239" s="2" t="str">
        <f t="shared" si="68"/>
        <v>January</v>
      </c>
      <c r="E4239" s="5"/>
      <c r="F4239" t="str">
        <f>VLOOKUP($A4239,Content!$B$1:$D$1001,MATCH(reactions!F$1,Content!$B$1:$D$1,0),0)</f>
        <v>video</v>
      </c>
      <c r="G4239" t="str">
        <f>VLOOKUP($A4239,Content!$B$1:$D$1001,MATCH(reactions!G$1,Content!$B$1:$D$1,0),0)</f>
        <v>fitness</v>
      </c>
      <c r="H4239">
        <f>VLOOKUP(B4239,'reaction types'!$A$1:$C$17,MATCH(reactions!H$1,'reaction types'!$A$1:$C$1,0),0)</f>
        <v>10</v>
      </c>
    </row>
    <row r="4240" spans="1:8">
      <c r="A4240" t="s">
        <v>1025</v>
      </c>
      <c r="B4240" t="s">
        <v>1042</v>
      </c>
      <c r="C4240" s="2">
        <v>44208.756249999999</v>
      </c>
      <c r="D4240" s="2" t="str">
        <f t="shared" si="68"/>
        <v>January</v>
      </c>
      <c r="E4240" s="5"/>
      <c r="F4240" t="str">
        <f>VLOOKUP($A4240,Content!$B$1:$D$1001,MATCH(reactions!F$1,Content!$B$1:$D$1,0),0)</f>
        <v>video</v>
      </c>
      <c r="G4240" t="str">
        <f>VLOOKUP($A4240,Content!$B$1:$D$1001,MATCH(reactions!G$1,Content!$B$1:$D$1,0),0)</f>
        <v>studying</v>
      </c>
      <c r="H4240">
        <f>VLOOKUP(B4240,'reaction types'!$A$1:$C$17,MATCH(reactions!H$1,'reaction types'!$A$1:$C$1,0),0)</f>
        <v>70</v>
      </c>
    </row>
    <row r="4241" spans="1:8">
      <c r="A4241" t="s">
        <v>1026</v>
      </c>
      <c r="B4241" t="s">
        <v>1038</v>
      </c>
      <c r="C4241" s="2">
        <v>44200.277083333334</v>
      </c>
      <c r="D4241" s="2" t="str">
        <f t="shared" si="68"/>
        <v>January</v>
      </c>
      <c r="E4241" s="5"/>
      <c r="F4241" t="str">
        <f>VLOOKUP($A4241,Content!$B$1:$D$1001,MATCH(reactions!F$1,Content!$B$1:$D$1,0),0)</f>
        <v>photo</v>
      </c>
      <c r="G4241" t="str">
        <f>VLOOKUP($A4241,Content!$B$1:$D$1001,MATCH(reactions!G$1,Content!$B$1:$D$1,0),0)</f>
        <v>animals</v>
      </c>
      <c r="H4241">
        <f>VLOOKUP(B4241,'reaction types'!$A$1:$C$17,MATCH(reactions!H$1,'reaction types'!$A$1:$C$1,0),0)</f>
        <v>10</v>
      </c>
    </row>
    <row r="4242" spans="1:8">
      <c r="A4242" t="s">
        <v>1026</v>
      </c>
      <c r="B4242" t="s">
        <v>1050</v>
      </c>
      <c r="C4242" s="2">
        <v>44211.037499999999</v>
      </c>
      <c r="D4242" s="2" t="str">
        <f t="shared" si="68"/>
        <v>January</v>
      </c>
      <c r="E4242" s="5"/>
      <c r="F4242" t="str">
        <f>VLOOKUP($A4242,Content!$B$1:$D$1001,MATCH(reactions!F$1,Content!$B$1:$D$1,0),0)</f>
        <v>photo</v>
      </c>
      <c r="G4242" t="str">
        <f>VLOOKUP($A4242,Content!$B$1:$D$1001,MATCH(reactions!G$1,Content!$B$1:$D$1,0),0)</f>
        <v>animals</v>
      </c>
      <c r="H4242">
        <f>VLOOKUP(B4242,'reaction types'!$A$1:$C$17,MATCH(reactions!H$1,'reaction types'!$A$1:$C$1,0),0)</f>
        <v>60</v>
      </c>
    </row>
    <row r="4243" spans="1:8">
      <c r="A4243" t="s">
        <v>1026</v>
      </c>
      <c r="B4243" t="s">
        <v>1048</v>
      </c>
      <c r="C4243" s="2">
        <v>44211.183333333334</v>
      </c>
      <c r="D4243" s="2" t="str">
        <f t="shared" si="68"/>
        <v>January</v>
      </c>
      <c r="E4243" s="5"/>
      <c r="F4243" t="str">
        <f>VLOOKUP($A4243,Content!$B$1:$D$1001,MATCH(reactions!F$1,Content!$B$1:$D$1,0),0)</f>
        <v>photo</v>
      </c>
      <c r="G4243" t="str">
        <f>VLOOKUP($A4243,Content!$B$1:$D$1001,MATCH(reactions!G$1,Content!$B$1:$D$1,0),0)</f>
        <v>animals</v>
      </c>
      <c r="H4243">
        <f>VLOOKUP(B4243,'reaction types'!$A$1:$C$17,MATCH(reactions!H$1,'reaction types'!$A$1:$C$1,0),0)</f>
        <v>12</v>
      </c>
    </row>
    <row r="4244" spans="1:8">
      <c r="A4244" t="s">
        <v>1026</v>
      </c>
      <c r="B4244" t="s">
        <v>1049</v>
      </c>
      <c r="C4244" s="2">
        <v>44207.248611111114</v>
      </c>
      <c r="D4244" s="2" t="str">
        <f t="shared" si="68"/>
        <v>January</v>
      </c>
      <c r="E4244" s="5"/>
      <c r="F4244" t="str">
        <f>VLOOKUP($A4244,Content!$B$1:$D$1001,MATCH(reactions!F$1,Content!$B$1:$D$1,0),0)</f>
        <v>photo</v>
      </c>
      <c r="G4244" t="str">
        <f>VLOOKUP($A4244,Content!$B$1:$D$1001,MATCH(reactions!G$1,Content!$B$1:$D$1,0),0)</f>
        <v>animals</v>
      </c>
      <c r="H4244">
        <f>VLOOKUP(B4244,'reaction types'!$A$1:$C$17,MATCH(reactions!H$1,'reaction types'!$A$1:$C$1,0),0)</f>
        <v>50</v>
      </c>
    </row>
    <row r="4245" spans="1:8">
      <c r="A4245" t="s">
        <v>1026</v>
      </c>
      <c r="B4245" t="s">
        <v>1044</v>
      </c>
      <c r="C4245" s="2">
        <v>44200.229166666664</v>
      </c>
      <c r="D4245" s="2" t="str">
        <f t="shared" si="68"/>
        <v>January</v>
      </c>
      <c r="E4245" s="5"/>
      <c r="F4245" t="str">
        <f>VLOOKUP($A4245,Content!$B$1:$D$1001,MATCH(reactions!F$1,Content!$B$1:$D$1,0),0)</f>
        <v>photo</v>
      </c>
      <c r="G4245" t="str">
        <f>VLOOKUP($A4245,Content!$B$1:$D$1001,MATCH(reactions!G$1,Content!$B$1:$D$1,0),0)</f>
        <v>animals</v>
      </c>
      <c r="H4245">
        <f>VLOOKUP(B4245,'reaction types'!$A$1:$C$17,MATCH(reactions!H$1,'reaction types'!$A$1:$C$1,0),0)</f>
        <v>65</v>
      </c>
    </row>
    <row r="4246" spans="1:8">
      <c r="A4246" t="s">
        <v>1026</v>
      </c>
      <c r="B4246" t="s">
        <v>1037</v>
      </c>
      <c r="C4246" s="2">
        <v>44209.262499999997</v>
      </c>
      <c r="D4246" s="2" t="str">
        <f t="shared" si="68"/>
        <v>January</v>
      </c>
      <c r="E4246" s="5"/>
      <c r="F4246" t="str">
        <f>VLOOKUP($A4246,Content!$B$1:$D$1001,MATCH(reactions!F$1,Content!$B$1:$D$1,0),0)</f>
        <v>photo</v>
      </c>
      <c r="G4246" t="str">
        <f>VLOOKUP($A4246,Content!$B$1:$D$1001,MATCH(reactions!G$1,Content!$B$1:$D$1,0),0)</f>
        <v>animals</v>
      </c>
      <c r="H4246">
        <f>VLOOKUP(B4246,'reaction types'!$A$1:$C$17,MATCH(reactions!H$1,'reaction types'!$A$1:$C$1,0),0)</f>
        <v>0</v>
      </c>
    </row>
    <row r="4247" spans="1:8">
      <c r="A4247" t="s">
        <v>1027</v>
      </c>
      <c r="B4247" t="s">
        <v>1038</v>
      </c>
      <c r="C4247" s="2">
        <v>44210.560416666667</v>
      </c>
      <c r="D4247" s="2" t="str">
        <f t="shared" si="68"/>
        <v>January</v>
      </c>
      <c r="E4247" s="5"/>
      <c r="F4247" t="str">
        <f>VLOOKUP($A4247,Content!$B$1:$D$1001,MATCH(reactions!F$1,Content!$B$1:$D$1,0),0)</f>
        <v>photo</v>
      </c>
      <c r="G4247" t="str">
        <f>VLOOKUP($A4247,Content!$B$1:$D$1001,MATCH(reactions!G$1,Content!$B$1:$D$1,0),0)</f>
        <v>veganism</v>
      </c>
      <c r="H4247">
        <f>VLOOKUP(B4247,'reaction types'!$A$1:$C$17,MATCH(reactions!H$1,'reaction types'!$A$1:$C$1,0),0)</f>
        <v>10</v>
      </c>
    </row>
    <row r="4248" spans="1:8">
      <c r="A4248" t="s">
        <v>1027</v>
      </c>
      <c r="B4248" t="s">
        <v>1045</v>
      </c>
      <c r="C4248" s="2">
        <v>44200.450694444444</v>
      </c>
      <c r="D4248" s="2" t="str">
        <f t="shared" si="68"/>
        <v>January</v>
      </c>
      <c r="E4248" s="5"/>
      <c r="F4248" t="str">
        <f>VLOOKUP($A4248,Content!$B$1:$D$1001,MATCH(reactions!F$1,Content!$B$1:$D$1,0),0)</f>
        <v>photo</v>
      </c>
      <c r="G4248" t="str">
        <f>VLOOKUP($A4248,Content!$B$1:$D$1001,MATCH(reactions!G$1,Content!$B$1:$D$1,0),0)</f>
        <v>veganism</v>
      </c>
      <c r="H4248">
        <f>VLOOKUP(B4248,'reaction types'!$A$1:$C$17,MATCH(reactions!H$1,'reaction types'!$A$1:$C$1,0),0)</f>
        <v>20</v>
      </c>
    </row>
    <row r="4249" spans="1:8">
      <c r="A4249" t="s">
        <v>1027</v>
      </c>
      <c r="B4249" t="s">
        <v>1050</v>
      </c>
      <c r="C4249" s="2">
        <v>44197.536111111112</v>
      </c>
      <c r="D4249" s="2" t="str">
        <f t="shared" si="68"/>
        <v>January</v>
      </c>
      <c r="E4249" s="5"/>
      <c r="F4249" t="str">
        <f>VLOOKUP($A4249,Content!$B$1:$D$1001,MATCH(reactions!F$1,Content!$B$1:$D$1,0),0)</f>
        <v>photo</v>
      </c>
      <c r="G4249" t="str">
        <f>VLOOKUP($A4249,Content!$B$1:$D$1001,MATCH(reactions!G$1,Content!$B$1:$D$1,0),0)</f>
        <v>veganism</v>
      </c>
      <c r="H4249">
        <f>VLOOKUP(B4249,'reaction types'!$A$1:$C$17,MATCH(reactions!H$1,'reaction types'!$A$1:$C$1,0),0)</f>
        <v>60</v>
      </c>
    </row>
    <row r="4250" spans="1:8">
      <c r="A4250" t="s">
        <v>1027</v>
      </c>
      <c r="B4250" t="s">
        <v>1038</v>
      </c>
      <c r="C4250" s="2">
        <v>44217.967361111114</v>
      </c>
      <c r="D4250" s="2" t="str">
        <f t="shared" si="68"/>
        <v>January</v>
      </c>
      <c r="E4250" s="5"/>
      <c r="F4250" t="str">
        <f>VLOOKUP($A4250,Content!$B$1:$D$1001,MATCH(reactions!F$1,Content!$B$1:$D$1,0),0)</f>
        <v>photo</v>
      </c>
      <c r="G4250" t="str">
        <f>VLOOKUP($A4250,Content!$B$1:$D$1001,MATCH(reactions!G$1,Content!$B$1:$D$1,0),0)</f>
        <v>veganism</v>
      </c>
      <c r="H4250">
        <f>VLOOKUP(B4250,'reaction types'!$A$1:$C$17,MATCH(reactions!H$1,'reaction types'!$A$1:$C$1,0),0)</f>
        <v>10</v>
      </c>
    </row>
    <row r="4251" spans="1:8">
      <c r="A4251" t="s">
        <v>1027</v>
      </c>
      <c r="B4251" t="s">
        <v>1044</v>
      </c>
      <c r="C4251" s="2">
        <v>44200.622916666667</v>
      </c>
      <c r="D4251" s="2" t="str">
        <f t="shared" si="68"/>
        <v>January</v>
      </c>
      <c r="E4251" s="5"/>
      <c r="F4251" t="str">
        <f>VLOOKUP($A4251,Content!$B$1:$D$1001,MATCH(reactions!F$1,Content!$B$1:$D$1,0),0)</f>
        <v>photo</v>
      </c>
      <c r="G4251" t="str">
        <f>VLOOKUP($A4251,Content!$B$1:$D$1001,MATCH(reactions!G$1,Content!$B$1:$D$1,0),0)</f>
        <v>veganism</v>
      </c>
      <c r="H4251">
        <f>VLOOKUP(B4251,'reaction types'!$A$1:$C$17,MATCH(reactions!H$1,'reaction types'!$A$1:$C$1,0),0)</f>
        <v>65</v>
      </c>
    </row>
    <row r="4252" spans="1:8">
      <c r="A4252" t="s">
        <v>1027</v>
      </c>
      <c r="B4252" t="s">
        <v>1051</v>
      </c>
      <c r="C4252" s="2">
        <v>44201.088194444441</v>
      </c>
      <c r="D4252" s="2" t="str">
        <f t="shared" si="68"/>
        <v>January</v>
      </c>
      <c r="E4252" s="5"/>
      <c r="F4252" t="str">
        <f>VLOOKUP($A4252,Content!$B$1:$D$1001,MATCH(reactions!F$1,Content!$B$1:$D$1,0),0)</f>
        <v>photo</v>
      </c>
      <c r="G4252" t="str">
        <f>VLOOKUP($A4252,Content!$B$1:$D$1001,MATCH(reactions!G$1,Content!$B$1:$D$1,0),0)</f>
        <v>veganism</v>
      </c>
      <c r="H4252">
        <f>VLOOKUP(B4252,'reaction types'!$A$1:$C$17,MATCH(reactions!H$1,'reaction types'!$A$1:$C$1,0),0)</f>
        <v>70</v>
      </c>
    </row>
    <row r="4253" spans="1:8">
      <c r="A4253" t="s">
        <v>1028</v>
      </c>
      <c r="B4253" t="s">
        <v>1046</v>
      </c>
      <c r="C4253" s="2">
        <v>44224.174305555556</v>
      </c>
      <c r="D4253" s="2" t="str">
        <f t="shared" si="68"/>
        <v>January</v>
      </c>
      <c r="E4253" s="5"/>
      <c r="F4253" t="str">
        <f>VLOOKUP($A4253,Content!$B$1:$D$1001,MATCH(reactions!F$1,Content!$B$1:$D$1,0),0)</f>
        <v>audio</v>
      </c>
      <c r="G4253" t="str">
        <f>VLOOKUP($A4253,Content!$B$1:$D$1001,MATCH(reactions!G$1,Content!$B$1:$D$1,0),0)</f>
        <v>education</v>
      </c>
      <c r="H4253">
        <f>VLOOKUP(B4253,'reaction types'!$A$1:$C$17,MATCH(reactions!H$1,'reaction types'!$A$1:$C$1,0),0)</f>
        <v>75</v>
      </c>
    </row>
    <row r="4254" spans="1:8">
      <c r="A4254" t="s">
        <v>1029</v>
      </c>
      <c r="B4254" t="s">
        <v>1048</v>
      </c>
      <c r="C4254" s="2">
        <v>44211.551388888889</v>
      </c>
      <c r="D4254" s="2" t="str">
        <f t="shared" si="68"/>
        <v>January</v>
      </c>
      <c r="E4254" s="5"/>
      <c r="F4254" t="str">
        <f>VLOOKUP($A4254,Content!$B$1:$D$1001,MATCH(reactions!F$1,Content!$B$1:$D$1,0),0)</f>
        <v>photo</v>
      </c>
      <c r="G4254" t="str">
        <f>VLOOKUP($A4254,Content!$B$1:$D$1001,MATCH(reactions!G$1,Content!$B$1:$D$1,0),0)</f>
        <v>science</v>
      </c>
      <c r="H4254">
        <f>VLOOKUP(B4254,'reaction types'!$A$1:$C$17,MATCH(reactions!H$1,'reaction types'!$A$1:$C$1,0),0)</f>
        <v>12</v>
      </c>
    </row>
    <row r="4255" spans="1:8">
      <c r="A4255" t="s">
        <v>1029</v>
      </c>
      <c r="B4255" t="s">
        <v>1049</v>
      </c>
      <c r="C4255" s="2">
        <v>44204.92083333333</v>
      </c>
      <c r="D4255" s="2" t="str">
        <f t="shared" si="68"/>
        <v>January</v>
      </c>
      <c r="E4255" s="5"/>
      <c r="F4255" t="str">
        <f>VLOOKUP($A4255,Content!$B$1:$D$1001,MATCH(reactions!F$1,Content!$B$1:$D$1,0),0)</f>
        <v>photo</v>
      </c>
      <c r="G4255" t="str">
        <f>VLOOKUP($A4255,Content!$B$1:$D$1001,MATCH(reactions!G$1,Content!$B$1:$D$1,0),0)</f>
        <v>science</v>
      </c>
      <c r="H4255">
        <f>VLOOKUP(B4255,'reaction types'!$A$1:$C$17,MATCH(reactions!H$1,'reaction types'!$A$1:$C$1,0),0)</f>
        <v>50</v>
      </c>
    </row>
    <row r="4256" spans="1:8">
      <c r="A4256" t="s">
        <v>1029</v>
      </c>
      <c r="B4256" t="s">
        <v>1050</v>
      </c>
      <c r="C4256" s="2">
        <v>44198.222222222219</v>
      </c>
      <c r="D4256" s="2" t="str">
        <f t="shared" si="68"/>
        <v>January</v>
      </c>
      <c r="E4256" s="5"/>
      <c r="F4256" t="str">
        <f>VLOOKUP($A4256,Content!$B$1:$D$1001,MATCH(reactions!F$1,Content!$B$1:$D$1,0),0)</f>
        <v>photo</v>
      </c>
      <c r="G4256" t="str">
        <f>VLOOKUP($A4256,Content!$B$1:$D$1001,MATCH(reactions!G$1,Content!$B$1:$D$1,0),0)</f>
        <v>science</v>
      </c>
      <c r="H4256">
        <f>VLOOKUP(B4256,'reaction types'!$A$1:$C$17,MATCH(reactions!H$1,'reaction types'!$A$1:$C$1,0),0)</f>
        <v>60</v>
      </c>
    </row>
    <row r="4257" spans="1:8">
      <c r="A4257" t="s">
        <v>1029</v>
      </c>
      <c r="B4257" t="s">
        <v>1047</v>
      </c>
      <c r="C4257" s="2">
        <v>44208.149305555555</v>
      </c>
      <c r="D4257" s="2" t="str">
        <f t="shared" si="68"/>
        <v>January</v>
      </c>
      <c r="E4257" s="5"/>
      <c r="F4257" t="str">
        <f>VLOOKUP($A4257,Content!$B$1:$D$1001,MATCH(reactions!F$1,Content!$B$1:$D$1,0),0)</f>
        <v>photo</v>
      </c>
      <c r="G4257" t="str">
        <f>VLOOKUP($A4257,Content!$B$1:$D$1001,MATCH(reactions!G$1,Content!$B$1:$D$1,0),0)</f>
        <v>science</v>
      </c>
      <c r="H4257">
        <f>VLOOKUP(B4257,'reaction types'!$A$1:$C$17,MATCH(reactions!H$1,'reaction types'!$A$1:$C$1,0),0)</f>
        <v>45</v>
      </c>
    </row>
    <row r="4258" spans="1:8">
      <c r="A4258" t="s">
        <v>1030</v>
      </c>
      <c r="B4258" t="s">
        <v>1045</v>
      </c>
      <c r="C4258" s="2">
        <v>44206.540277777778</v>
      </c>
      <c r="D4258" s="2" t="str">
        <f t="shared" si="68"/>
        <v>January</v>
      </c>
      <c r="E4258" s="5"/>
      <c r="F4258" t="str">
        <f>VLOOKUP($A4258,Content!$B$1:$D$1001,MATCH(reactions!F$1,Content!$B$1:$D$1,0),0)</f>
        <v>video</v>
      </c>
      <c r="G4258" t="str">
        <f>VLOOKUP($A4258,Content!$B$1:$D$1001,MATCH(reactions!G$1,Content!$B$1:$D$1,0),0)</f>
        <v>public speaking</v>
      </c>
      <c r="H4258">
        <f>VLOOKUP(B4258,'reaction types'!$A$1:$C$17,MATCH(reactions!H$1,'reaction types'!$A$1:$C$1,0),0)</f>
        <v>20</v>
      </c>
    </row>
    <row r="4259" spans="1:8">
      <c r="A4259" t="s">
        <v>1032</v>
      </c>
      <c r="B4259" t="s">
        <v>1044</v>
      </c>
      <c r="C4259" s="2">
        <v>44203.695138888892</v>
      </c>
      <c r="D4259" s="2" t="str">
        <f t="shared" si="68"/>
        <v>January</v>
      </c>
      <c r="E4259" s="5"/>
      <c r="F4259" t="str">
        <f>VLOOKUP($A4259,Content!$B$1:$D$1001,MATCH(reactions!F$1,Content!$B$1:$D$1,0),0)</f>
        <v>audio</v>
      </c>
      <c r="G4259" t="str">
        <f>VLOOKUP($A4259,Content!$B$1:$D$1001,MATCH(reactions!G$1,Content!$B$1:$D$1,0),0)</f>
        <v>veganism</v>
      </c>
      <c r="H4259">
        <f>VLOOKUP(B4259,'reaction types'!$A$1:$C$17,MATCH(reactions!H$1,'reaction types'!$A$1:$C$1,0),0)</f>
        <v>65</v>
      </c>
    </row>
    <row r="4260" spans="1:8">
      <c r="A4260" t="s">
        <v>1033</v>
      </c>
      <c r="B4260" t="s">
        <v>1044</v>
      </c>
      <c r="C4260" s="2">
        <v>44212.554166666669</v>
      </c>
      <c r="D4260" s="2" t="str">
        <f t="shared" si="68"/>
        <v>January</v>
      </c>
      <c r="E4260" s="5"/>
      <c r="F4260" t="str">
        <f>VLOOKUP($A4260,Content!$B$1:$D$1001,MATCH(reactions!F$1,Content!$B$1:$D$1,0),0)</f>
        <v>GIF</v>
      </c>
      <c r="G4260" t="str">
        <f>VLOOKUP($A4260,Content!$B$1:$D$1001,MATCH(reactions!G$1,Content!$B$1:$D$1,0),0)</f>
        <v>culture</v>
      </c>
      <c r="H4260">
        <f>VLOOKUP(B4260,'reaction types'!$A$1:$C$17,MATCH(reactions!H$1,'reaction types'!$A$1:$C$1,0),0)</f>
        <v>65</v>
      </c>
    </row>
    <row r="4261" spans="1:8">
      <c r="A4261" t="s">
        <v>1033</v>
      </c>
      <c r="B4261" t="s">
        <v>1044</v>
      </c>
      <c r="C4261" s="2">
        <v>44224.90347222222</v>
      </c>
      <c r="D4261" s="2" t="str">
        <f t="shared" si="68"/>
        <v>January</v>
      </c>
      <c r="E4261" s="5"/>
      <c r="F4261" t="str">
        <f>VLOOKUP($A4261,Content!$B$1:$D$1001,MATCH(reactions!F$1,Content!$B$1:$D$1,0),0)</f>
        <v>GIF</v>
      </c>
      <c r="G4261" t="str">
        <f>VLOOKUP($A4261,Content!$B$1:$D$1001,MATCH(reactions!G$1,Content!$B$1:$D$1,0),0)</f>
        <v>culture</v>
      </c>
      <c r="H4261">
        <f>VLOOKUP(B4261,'reaction types'!$A$1:$C$17,MATCH(reactions!H$1,'reaction types'!$A$1:$C$1,0),0)</f>
        <v>65</v>
      </c>
    </row>
    <row r="4262" spans="1:8">
      <c r="A4262" t="s">
        <v>1033</v>
      </c>
      <c r="B4262" t="s">
        <v>1051</v>
      </c>
      <c r="C4262" s="2">
        <v>44220.122916666667</v>
      </c>
      <c r="D4262" s="2" t="str">
        <f t="shared" si="68"/>
        <v>January</v>
      </c>
      <c r="E4262" s="5"/>
      <c r="F4262" t="str">
        <f>VLOOKUP($A4262,Content!$B$1:$D$1001,MATCH(reactions!F$1,Content!$B$1:$D$1,0),0)</f>
        <v>GIF</v>
      </c>
      <c r="G4262" t="str">
        <f>VLOOKUP($A4262,Content!$B$1:$D$1001,MATCH(reactions!G$1,Content!$B$1:$D$1,0),0)</f>
        <v>culture</v>
      </c>
      <c r="H4262">
        <f>VLOOKUP(B4262,'reaction types'!$A$1:$C$17,MATCH(reactions!H$1,'reaction types'!$A$1:$C$1,0),0)</f>
        <v>70</v>
      </c>
    </row>
    <row r="4263" spans="1:8">
      <c r="A4263" t="s">
        <v>1033</v>
      </c>
      <c r="B4263" t="s">
        <v>1039</v>
      </c>
      <c r="C4263" s="2">
        <v>44215.323611111111</v>
      </c>
      <c r="D4263" s="2" t="str">
        <f t="shared" si="68"/>
        <v>January</v>
      </c>
      <c r="E4263" s="5"/>
      <c r="F4263" t="str">
        <f>VLOOKUP($A4263,Content!$B$1:$D$1001,MATCH(reactions!F$1,Content!$B$1:$D$1,0),0)</f>
        <v>GIF</v>
      </c>
      <c r="G4263" t="str">
        <f>VLOOKUP($A4263,Content!$B$1:$D$1001,MATCH(reactions!G$1,Content!$B$1:$D$1,0),0)</f>
        <v>culture</v>
      </c>
      <c r="H4263">
        <f>VLOOKUP(B4263,'reaction types'!$A$1:$C$17,MATCH(reactions!H$1,'reaction types'!$A$1:$C$1,0),0)</f>
        <v>15</v>
      </c>
    </row>
    <row r="4264" spans="1:8">
      <c r="A4264" t="s">
        <v>1034</v>
      </c>
      <c r="B4264" t="s">
        <v>1038</v>
      </c>
      <c r="C4264" s="2">
        <v>44222.213888888888</v>
      </c>
      <c r="D4264" s="2" t="str">
        <f t="shared" si="68"/>
        <v>January</v>
      </c>
      <c r="E4264" s="5"/>
      <c r="F4264" t="str">
        <f>VLOOKUP($A4264,Content!$B$1:$D$1001,MATCH(reactions!F$1,Content!$B$1:$D$1,0),0)</f>
        <v>audio</v>
      </c>
      <c r="G4264" t="str">
        <f>VLOOKUP($A4264,Content!$B$1:$D$1001,MATCH(reactions!G$1,Content!$B$1:$D$1,0),0)</f>
        <v>technology</v>
      </c>
      <c r="H4264">
        <f>VLOOKUP(B4264,'reaction types'!$A$1:$C$17,MATCH(reactions!H$1,'reaction types'!$A$1:$C$1,0),0)</f>
        <v>10</v>
      </c>
    </row>
    <row r="4265" spans="1:8">
      <c r="A4265" t="s">
        <v>1034</v>
      </c>
      <c r="B4265" t="s">
        <v>1042</v>
      </c>
      <c r="C4265" s="2">
        <v>44200.204861111109</v>
      </c>
      <c r="D4265" s="2" t="str">
        <f t="shared" si="68"/>
        <v>January</v>
      </c>
      <c r="E4265" s="5"/>
      <c r="F4265" t="str">
        <f>VLOOKUP($A4265,Content!$B$1:$D$1001,MATCH(reactions!F$1,Content!$B$1:$D$1,0),0)</f>
        <v>audio</v>
      </c>
      <c r="G4265" t="str">
        <f>VLOOKUP($A4265,Content!$B$1:$D$1001,MATCH(reactions!G$1,Content!$B$1:$D$1,0),0)</f>
        <v>technology</v>
      </c>
      <c r="H4265">
        <f>VLOOKUP(B4265,'reaction types'!$A$1:$C$17,MATCH(reactions!H$1,'reaction types'!$A$1:$C$1,0),0)</f>
        <v>70</v>
      </c>
    </row>
    <row r="4266" spans="1:8">
      <c r="A4266" t="s">
        <v>2</v>
      </c>
      <c r="B4266" t="s">
        <v>1040</v>
      </c>
      <c r="C4266" s="2">
        <v>44066.517361111109</v>
      </c>
      <c r="D4266" s="2" t="str">
        <f t="shared" si="68"/>
        <v>August</v>
      </c>
      <c r="E4266" s="5"/>
      <c r="F4266" t="str">
        <f>VLOOKUP($A4266,Content!$B$1:$D$1001,MATCH(reactions!F$1,Content!$B$1:$D$1,0),0)</f>
        <v>photo</v>
      </c>
      <c r="G4266" t="str">
        <f>VLOOKUP($A4266,Content!$B$1:$D$1001,MATCH(reactions!G$1,Content!$B$1:$D$1,0),0)</f>
        <v>Studying</v>
      </c>
      <c r="H4266">
        <f>VLOOKUP(B4266,'reaction types'!$A$1:$C$17,MATCH(reactions!H$1,'reaction types'!$A$1:$C$1,0),0)</f>
        <v>30</v>
      </c>
    </row>
    <row r="4267" spans="1:8">
      <c r="A4267" t="s">
        <v>2</v>
      </c>
      <c r="B4267" t="s">
        <v>1044</v>
      </c>
      <c r="C4267" s="2">
        <v>44047.211805555555</v>
      </c>
      <c r="D4267" s="2" t="str">
        <f t="shared" si="68"/>
        <v>August</v>
      </c>
      <c r="E4267" s="5"/>
      <c r="F4267" t="str">
        <f>VLOOKUP($A4267,Content!$B$1:$D$1001,MATCH(reactions!F$1,Content!$B$1:$D$1,0),0)</f>
        <v>photo</v>
      </c>
      <c r="G4267" t="str">
        <f>VLOOKUP($A4267,Content!$B$1:$D$1001,MATCH(reactions!G$1,Content!$B$1:$D$1,0),0)</f>
        <v>Studying</v>
      </c>
      <c r="H4267">
        <f>VLOOKUP(B4267,'reaction types'!$A$1:$C$17,MATCH(reactions!H$1,'reaction types'!$A$1:$C$1,0),0)</f>
        <v>65</v>
      </c>
    </row>
    <row r="4268" spans="1:8">
      <c r="A4268" t="s">
        <v>2</v>
      </c>
      <c r="B4268" t="s">
        <v>1042</v>
      </c>
      <c r="C4268" s="2">
        <v>44047.998611111114</v>
      </c>
      <c r="D4268" s="2" t="str">
        <f t="shared" si="68"/>
        <v>August</v>
      </c>
      <c r="E4268" s="5"/>
      <c r="F4268" t="str">
        <f>VLOOKUP($A4268,Content!$B$1:$D$1001,MATCH(reactions!F$1,Content!$B$1:$D$1,0),0)</f>
        <v>photo</v>
      </c>
      <c r="G4268" t="str">
        <f>VLOOKUP($A4268,Content!$B$1:$D$1001,MATCH(reactions!G$1,Content!$B$1:$D$1,0),0)</f>
        <v>Studying</v>
      </c>
      <c r="H4268">
        <f>VLOOKUP(B4268,'reaction types'!$A$1:$C$17,MATCH(reactions!H$1,'reaction types'!$A$1:$C$1,0),0)</f>
        <v>70</v>
      </c>
    </row>
    <row r="4269" spans="1:8">
      <c r="A4269" t="s">
        <v>2</v>
      </c>
      <c r="B4269" t="s">
        <v>1046</v>
      </c>
      <c r="C4269" s="2">
        <v>44071.164583333331</v>
      </c>
      <c r="D4269" s="2" t="str">
        <f t="shared" si="68"/>
        <v>August</v>
      </c>
      <c r="E4269" s="5"/>
      <c r="F4269" t="str">
        <f>VLOOKUP($A4269,Content!$B$1:$D$1001,MATCH(reactions!F$1,Content!$B$1:$D$1,0),0)</f>
        <v>photo</v>
      </c>
      <c r="G4269" t="str">
        <f>VLOOKUP($A4269,Content!$B$1:$D$1001,MATCH(reactions!G$1,Content!$B$1:$D$1,0),0)</f>
        <v>Studying</v>
      </c>
      <c r="H4269">
        <f>VLOOKUP(B4269,'reaction types'!$A$1:$C$17,MATCH(reactions!H$1,'reaction types'!$A$1:$C$1,0),0)</f>
        <v>75</v>
      </c>
    </row>
    <row r="4270" spans="1:8">
      <c r="A4270" t="s">
        <v>2</v>
      </c>
      <c r="B4270" t="s">
        <v>1047</v>
      </c>
      <c r="C4270" s="2">
        <v>44068.347916666666</v>
      </c>
      <c r="D4270" s="2" t="str">
        <f t="shared" si="68"/>
        <v>August</v>
      </c>
      <c r="E4270" s="5"/>
      <c r="F4270" t="str">
        <f>VLOOKUP($A4270,Content!$B$1:$D$1001,MATCH(reactions!F$1,Content!$B$1:$D$1,0),0)</f>
        <v>photo</v>
      </c>
      <c r="G4270" t="str">
        <f>VLOOKUP($A4270,Content!$B$1:$D$1001,MATCH(reactions!G$1,Content!$B$1:$D$1,0),0)</f>
        <v>Studying</v>
      </c>
      <c r="H4270">
        <f>VLOOKUP(B4270,'reaction types'!$A$1:$C$17,MATCH(reactions!H$1,'reaction types'!$A$1:$C$1,0),0)</f>
        <v>45</v>
      </c>
    </row>
    <row r="4271" spans="1:8">
      <c r="A4271" t="s">
        <v>2</v>
      </c>
      <c r="B4271" t="s">
        <v>1045</v>
      </c>
      <c r="C4271" s="2">
        <v>44066.4375</v>
      </c>
      <c r="D4271" s="2" t="str">
        <f t="shared" si="68"/>
        <v>August</v>
      </c>
      <c r="E4271" s="5"/>
      <c r="F4271" t="str">
        <f>VLOOKUP($A4271,Content!$B$1:$D$1001,MATCH(reactions!F$1,Content!$B$1:$D$1,0),0)</f>
        <v>photo</v>
      </c>
      <c r="G4271" t="str">
        <f>VLOOKUP($A4271,Content!$B$1:$D$1001,MATCH(reactions!G$1,Content!$B$1:$D$1,0),0)</f>
        <v>Studying</v>
      </c>
      <c r="H4271">
        <f>VLOOKUP(B4271,'reaction types'!$A$1:$C$17,MATCH(reactions!H$1,'reaction types'!$A$1:$C$1,0),0)</f>
        <v>20</v>
      </c>
    </row>
    <row r="4272" spans="1:8">
      <c r="A4272" t="s">
        <v>5</v>
      </c>
      <c r="B4272" t="s">
        <v>1041</v>
      </c>
      <c r="C4272" s="2">
        <v>44063.761805555558</v>
      </c>
      <c r="D4272" s="2" t="str">
        <f t="shared" si="68"/>
        <v>August</v>
      </c>
      <c r="E4272" s="5"/>
      <c r="F4272" t="str">
        <f>VLOOKUP($A4272,Content!$B$1:$D$1001,MATCH(reactions!F$1,Content!$B$1:$D$1,0),0)</f>
        <v>photo</v>
      </c>
      <c r="G4272" t="str">
        <f>VLOOKUP($A4272,Content!$B$1:$D$1001,MATCH(reactions!G$1,Content!$B$1:$D$1,0),0)</f>
        <v>healthy eating</v>
      </c>
      <c r="H4272">
        <f>VLOOKUP(B4272,'reaction types'!$A$1:$C$17,MATCH(reactions!H$1,'reaction types'!$A$1:$C$1,0),0)</f>
        <v>35</v>
      </c>
    </row>
    <row r="4273" spans="1:8">
      <c r="A4273" t="s">
        <v>5</v>
      </c>
      <c r="B4273" t="s">
        <v>1044</v>
      </c>
      <c r="C4273" s="2">
        <v>44074.01458333333</v>
      </c>
      <c r="D4273" s="2" t="str">
        <f t="shared" si="68"/>
        <v>August</v>
      </c>
      <c r="E4273" s="5"/>
      <c r="F4273" t="str">
        <f>VLOOKUP($A4273,Content!$B$1:$D$1001,MATCH(reactions!F$1,Content!$B$1:$D$1,0),0)</f>
        <v>photo</v>
      </c>
      <c r="G4273" t="str">
        <f>VLOOKUP($A4273,Content!$B$1:$D$1001,MATCH(reactions!G$1,Content!$B$1:$D$1,0),0)</f>
        <v>healthy eating</v>
      </c>
      <c r="H4273">
        <f>VLOOKUP(B4273,'reaction types'!$A$1:$C$17,MATCH(reactions!H$1,'reaction types'!$A$1:$C$1,0),0)</f>
        <v>65</v>
      </c>
    </row>
    <row r="4274" spans="1:8">
      <c r="A4274" t="s">
        <v>5</v>
      </c>
      <c r="B4274" t="s">
        <v>1041</v>
      </c>
      <c r="C4274" s="2">
        <v>44063.332638888889</v>
      </c>
      <c r="D4274" s="2" t="str">
        <f t="shared" si="68"/>
        <v>August</v>
      </c>
      <c r="E4274" s="5"/>
      <c r="F4274" t="str">
        <f>VLOOKUP($A4274,Content!$B$1:$D$1001,MATCH(reactions!F$1,Content!$B$1:$D$1,0),0)</f>
        <v>photo</v>
      </c>
      <c r="G4274" t="str">
        <f>VLOOKUP($A4274,Content!$B$1:$D$1001,MATCH(reactions!G$1,Content!$B$1:$D$1,0),0)</f>
        <v>healthy eating</v>
      </c>
      <c r="H4274">
        <f>VLOOKUP(B4274,'reaction types'!$A$1:$C$17,MATCH(reactions!H$1,'reaction types'!$A$1:$C$1,0),0)</f>
        <v>35</v>
      </c>
    </row>
    <row r="4275" spans="1:8">
      <c r="A4275" t="s">
        <v>7</v>
      </c>
      <c r="B4275" t="s">
        <v>1046</v>
      </c>
      <c r="C4275" s="2">
        <v>44046.695138888892</v>
      </c>
      <c r="D4275" s="2" t="str">
        <f t="shared" si="68"/>
        <v>August</v>
      </c>
      <c r="E4275" s="5"/>
      <c r="F4275" t="str">
        <f>VLOOKUP($A4275,Content!$B$1:$D$1001,MATCH(reactions!F$1,Content!$B$1:$D$1,0),0)</f>
        <v>photo</v>
      </c>
      <c r="G4275" t="str">
        <f>VLOOKUP($A4275,Content!$B$1:$D$1001,MATCH(reactions!G$1,Content!$B$1:$D$1,0),0)</f>
        <v>healthy eating</v>
      </c>
      <c r="H4275">
        <f>VLOOKUP(B4275,'reaction types'!$A$1:$C$17,MATCH(reactions!H$1,'reaction types'!$A$1:$C$1,0),0)</f>
        <v>75</v>
      </c>
    </row>
    <row r="4276" spans="1:8">
      <c r="A4276" t="s">
        <v>7</v>
      </c>
      <c r="B4276" t="s">
        <v>1043</v>
      </c>
      <c r="C4276" s="2">
        <v>44044.802777777775</v>
      </c>
      <c r="D4276" s="2" t="str">
        <f t="shared" si="68"/>
        <v>August</v>
      </c>
      <c r="E4276" s="5"/>
      <c r="F4276" t="str">
        <f>VLOOKUP($A4276,Content!$B$1:$D$1001,MATCH(reactions!F$1,Content!$B$1:$D$1,0),0)</f>
        <v>photo</v>
      </c>
      <c r="G4276" t="str">
        <f>VLOOKUP($A4276,Content!$B$1:$D$1001,MATCH(reactions!G$1,Content!$B$1:$D$1,0),0)</f>
        <v>healthy eating</v>
      </c>
      <c r="H4276">
        <f>VLOOKUP(B4276,'reaction types'!$A$1:$C$17,MATCH(reactions!H$1,'reaction types'!$A$1:$C$1,0),0)</f>
        <v>5</v>
      </c>
    </row>
    <row r="4277" spans="1:8">
      <c r="A4277" t="s">
        <v>7</v>
      </c>
      <c r="B4277" t="s">
        <v>1037</v>
      </c>
      <c r="C4277" s="2">
        <v>44047.236111111109</v>
      </c>
      <c r="D4277" s="2" t="str">
        <f t="shared" si="68"/>
        <v>August</v>
      </c>
      <c r="E4277" s="5"/>
      <c r="F4277" t="str">
        <f>VLOOKUP($A4277,Content!$B$1:$D$1001,MATCH(reactions!F$1,Content!$B$1:$D$1,0),0)</f>
        <v>photo</v>
      </c>
      <c r="G4277" t="str">
        <f>VLOOKUP($A4277,Content!$B$1:$D$1001,MATCH(reactions!G$1,Content!$B$1:$D$1,0),0)</f>
        <v>healthy eating</v>
      </c>
      <c r="H4277">
        <f>VLOOKUP(B4277,'reaction types'!$A$1:$C$17,MATCH(reactions!H$1,'reaction types'!$A$1:$C$1,0),0)</f>
        <v>0</v>
      </c>
    </row>
    <row r="4278" spans="1:8">
      <c r="A4278" t="s">
        <v>7</v>
      </c>
      <c r="B4278" t="s">
        <v>1052</v>
      </c>
      <c r="C4278" s="2">
        <v>44050.17291666667</v>
      </c>
      <c r="D4278" s="2" t="str">
        <f t="shared" si="68"/>
        <v>August</v>
      </c>
      <c r="E4278" s="5"/>
      <c r="F4278" t="str">
        <f>VLOOKUP($A4278,Content!$B$1:$D$1001,MATCH(reactions!F$1,Content!$B$1:$D$1,0),0)</f>
        <v>photo</v>
      </c>
      <c r="G4278" t="str">
        <f>VLOOKUP($A4278,Content!$B$1:$D$1001,MATCH(reactions!G$1,Content!$B$1:$D$1,0),0)</f>
        <v>healthy eating</v>
      </c>
      <c r="H4278">
        <f>VLOOKUP(B4278,'reaction types'!$A$1:$C$17,MATCH(reactions!H$1,'reaction types'!$A$1:$C$1,0),0)</f>
        <v>72</v>
      </c>
    </row>
    <row r="4279" spans="1:8">
      <c r="A4279" t="s">
        <v>7</v>
      </c>
      <c r="B4279" t="s">
        <v>1048</v>
      </c>
      <c r="C4279" s="2">
        <v>44047.80972222222</v>
      </c>
      <c r="D4279" s="2" t="str">
        <f t="shared" si="68"/>
        <v>August</v>
      </c>
      <c r="E4279" s="5"/>
      <c r="F4279" t="str">
        <f>VLOOKUP($A4279,Content!$B$1:$D$1001,MATCH(reactions!F$1,Content!$B$1:$D$1,0),0)</f>
        <v>photo</v>
      </c>
      <c r="G4279" t="str">
        <f>VLOOKUP($A4279,Content!$B$1:$D$1001,MATCH(reactions!G$1,Content!$B$1:$D$1,0),0)</f>
        <v>healthy eating</v>
      </c>
      <c r="H4279">
        <f>VLOOKUP(B4279,'reaction types'!$A$1:$C$17,MATCH(reactions!H$1,'reaction types'!$A$1:$C$1,0),0)</f>
        <v>12</v>
      </c>
    </row>
    <row r="4280" spans="1:8">
      <c r="A4280" t="s">
        <v>16</v>
      </c>
      <c r="B4280" t="s">
        <v>1048</v>
      </c>
      <c r="C4280" s="2">
        <v>44065.504166666666</v>
      </c>
      <c r="D4280" s="2" t="str">
        <f t="shared" si="68"/>
        <v>August</v>
      </c>
      <c r="E4280" s="5"/>
      <c r="F4280" t="str">
        <f>VLOOKUP($A4280,Content!$B$1:$D$1001,MATCH(reactions!F$1,Content!$B$1:$D$1,0),0)</f>
        <v>video</v>
      </c>
      <c r="G4280" t="str">
        <f>VLOOKUP($A4280,Content!$B$1:$D$1001,MATCH(reactions!G$1,Content!$B$1:$D$1,0),0)</f>
        <v>dogs</v>
      </c>
      <c r="H4280">
        <f>VLOOKUP(B4280,'reaction types'!$A$1:$C$17,MATCH(reactions!H$1,'reaction types'!$A$1:$C$1,0),0)</f>
        <v>12</v>
      </c>
    </row>
    <row r="4281" spans="1:8">
      <c r="A4281" t="s">
        <v>16</v>
      </c>
      <c r="B4281" t="s">
        <v>1042</v>
      </c>
      <c r="C4281" s="2">
        <v>44046.270138888889</v>
      </c>
      <c r="D4281" s="2" t="str">
        <f t="shared" si="68"/>
        <v>August</v>
      </c>
      <c r="E4281" s="5"/>
      <c r="F4281" t="str">
        <f>VLOOKUP($A4281,Content!$B$1:$D$1001,MATCH(reactions!F$1,Content!$B$1:$D$1,0),0)</f>
        <v>video</v>
      </c>
      <c r="G4281" t="str">
        <f>VLOOKUP($A4281,Content!$B$1:$D$1001,MATCH(reactions!G$1,Content!$B$1:$D$1,0),0)</f>
        <v>dogs</v>
      </c>
      <c r="H4281">
        <f>VLOOKUP(B4281,'reaction types'!$A$1:$C$17,MATCH(reactions!H$1,'reaction types'!$A$1:$C$1,0),0)</f>
        <v>70</v>
      </c>
    </row>
    <row r="4282" spans="1:8">
      <c r="A4282" t="s">
        <v>16</v>
      </c>
      <c r="B4282" t="s">
        <v>1039</v>
      </c>
      <c r="C4282" s="2">
        <v>44045.263888888891</v>
      </c>
      <c r="D4282" s="2" t="str">
        <f t="shared" si="68"/>
        <v>August</v>
      </c>
      <c r="E4282" s="5"/>
      <c r="F4282" t="str">
        <f>VLOOKUP($A4282,Content!$B$1:$D$1001,MATCH(reactions!F$1,Content!$B$1:$D$1,0),0)</f>
        <v>video</v>
      </c>
      <c r="G4282" t="str">
        <f>VLOOKUP($A4282,Content!$B$1:$D$1001,MATCH(reactions!G$1,Content!$B$1:$D$1,0),0)</f>
        <v>dogs</v>
      </c>
      <c r="H4282">
        <f>VLOOKUP(B4282,'reaction types'!$A$1:$C$17,MATCH(reactions!H$1,'reaction types'!$A$1:$C$1,0),0)</f>
        <v>15</v>
      </c>
    </row>
    <row r="4283" spans="1:8">
      <c r="A4283" t="s">
        <v>16</v>
      </c>
      <c r="B4283" t="s">
        <v>1049</v>
      </c>
      <c r="C4283" s="2">
        <v>44052.820138888892</v>
      </c>
      <c r="D4283" s="2" t="str">
        <f t="shared" si="68"/>
        <v>August</v>
      </c>
      <c r="E4283" s="5"/>
      <c r="F4283" t="str">
        <f>VLOOKUP($A4283,Content!$B$1:$D$1001,MATCH(reactions!F$1,Content!$B$1:$D$1,0),0)</f>
        <v>video</v>
      </c>
      <c r="G4283" t="str">
        <f>VLOOKUP($A4283,Content!$B$1:$D$1001,MATCH(reactions!G$1,Content!$B$1:$D$1,0),0)</f>
        <v>dogs</v>
      </c>
      <c r="H4283">
        <f>VLOOKUP(B4283,'reaction types'!$A$1:$C$17,MATCH(reactions!H$1,'reaction types'!$A$1:$C$1,0),0)</f>
        <v>50</v>
      </c>
    </row>
    <row r="4284" spans="1:8">
      <c r="A4284" t="s">
        <v>19</v>
      </c>
      <c r="B4284" t="s">
        <v>1051</v>
      </c>
      <c r="C4284" s="2">
        <v>44068.804166666669</v>
      </c>
      <c r="D4284" s="2" t="str">
        <f t="shared" si="68"/>
        <v>August</v>
      </c>
      <c r="E4284" s="5"/>
      <c r="F4284" t="str">
        <f>VLOOKUP($A4284,Content!$B$1:$D$1001,MATCH(reactions!F$1,Content!$B$1:$D$1,0),0)</f>
        <v>photo</v>
      </c>
      <c r="G4284" t="str">
        <f>VLOOKUP($A4284,Content!$B$1:$D$1001,MATCH(reactions!G$1,Content!$B$1:$D$1,0),0)</f>
        <v>soccer</v>
      </c>
      <c r="H4284">
        <f>VLOOKUP(B4284,'reaction types'!$A$1:$C$17,MATCH(reactions!H$1,'reaction types'!$A$1:$C$1,0),0)</f>
        <v>70</v>
      </c>
    </row>
    <row r="4285" spans="1:8">
      <c r="A4285" t="s">
        <v>19</v>
      </c>
      <c r="B4285" t="s">
        <v>1052</v>
      </c>
      <c r="C4285" s="2">
        <v>44062.568055555559</v>
      </c>
      <c r="D4285" s="2" t="str">
        <f t="shared" si="68"/>
        <v>August</v>
      </c>
      <c r="E4285" s="5"/>
      <c r="F4285" t="str">
        <f>VLOOKUP($A4285,Content!$B$1:$D$1001,MATCH(reactions!F$1,Content!$B$1:$D$1,0),0)</f>
        <v>photo</v>
      </c>
      <c r="G4285" t="str">
        <f>VLOOKUP($A4285,Content!$B$1:$D$1001,MATCH(reactions!G$1,Content!$B$1:$D$1,0),0)</f>
        <v>soccer</v>
      </c>
      <c r="H4285">
        <f>VLOOKUP(B4285,'reaction types'!$A$1:$C$17,MATCH(reactions!H$1,'reaction types'!$A$1:$C$1,0),0)</f>
        <v>72</v>
      </c>
    </row>
    <row r="4286" spans="1:8">
      <c r="A4286" t="s">
        <v>19</v>
      </c>
      <c r="B4286" t="s">
        <v>1049</v>
      </c>
      <c r="C4286" s="2">
        <v>44058.761111111111</v>
      </c>
      <c r="D4286" s="2" t="str">
        <f t="shared" si="68"/>
        <v>August</v>
      </c>
      <c r="E4286" s="5"/>
      <c r="F4286" t="str">
        <f>VLOOKUP($A4286,Content!$B$1:$D$1001,MATCH(reactions!F$1,Content!$B$1:$D$1,0),0)</f>
        <v>photo</v>
      </c>
      <c r="G4286" t="str">
        <f>VLOOKUP($A4286,Content!$B$1:$D$1001,MATCH(reactions!G$1,Content!$B$1:$D$1,0),0)</f>
        <v>soccer</v>
      </c>
      <c r="H4286">
        <f>VLOOKUP(B4286,'reaction types'!$A$1:$C$17,MATCH(reactions!H$1,'reaction types'!$A$1:$C$1,0),0)</f>
        <v>50</v>
      </c>
    </row>
    <row r="4287" spans="1:8">
      <c r="A4287" t="s">
        <v>21</v>
      </c>
      <c r="B4287" t="s">
        <v>1042</v>
      </c>
      <c r="C4287" s="2">
        <v>44065.059027777781</v>
      </c>
      <c r="D4287" s="2" t="str">
        <f t="shared" si="68"/>
        <v>August</v>
      </c>
      <c r="E4287" s="5"/>
      <c r="F4287" t="str">
        <f>VLOOKUP($A4287,Content!$B$1:$D$1001,MATCH(reactions!F$1,Content!$B$1:$D$1,0),0)</f>
        <v>photo</v>
      </c>
      <c r="G4287" t="str">
        <f>VLOOKUP($A4287,Content!$B$1:$D$1001,MATCH(reactions!G$1,Content!$B$1:$D$1,0),0)</f>
        <v>public speaking</v>
      </c>
      <c r="H4287">
        <f>VLOOKUP(B4287,'reaction types'!$A$1:$C$17,MATCH(reactions!H$1,'reaction types'!$A$1:$C$1,0),0)</f>
        <v>70</v>
      </c>
    </row>
    <row r="4288" spans="1:8">
      <c r="A4288" t="s">
        <v>23</v>
      </c>
      <c r="B4288" t="s">
        <v>1050</v>
      </c>
      <c r="C4288" s="2">
        <v>44047.131249999999</v>
      </c>
      <c r="D4288" s="2" t="str">
        <f t="shared" si="68"/>
        <v>August</v>
      </c>
      <c r="E4288" s="5"/>
      <c r="F4288" t="str">
        <f>VLOOKUP($A4288,Content!$B$1:$D$1001,MATCH(reactions!F$1,Content!$B$1:$D$1,0),0)</f>
        <v>GIF</v>
      </c>
      <c r="G4288" t="str">
        <f>VLOOKUP($A4288,Content!$B$1:$D$1001,MATCH(reactions!G$1,Content!$B$1:$D$1,0),0)</f>
        <v>science</v>
      </c>
      <c r="H4288">
        <f>VLOOKUP(B4288,'reaction types'!$A$1:$C$17,MATCH(reactions!H$1,'reaction types'!$A$1:$C$1,0),0)</f>
        <v>60</v>
      </c>
    </row>
    <row r="4289" spans="1:8">
      <c r="A4289" t="s">
        <v>23</v>
      </c>
      <c r="B4289" t="s">
        <v>1052</v>
      </c>
      <c r="C4289" s="2">
        <v>44072.484027777777</v>
      </c>
      <c r="D4289" s="2" t="str">
        <f t="shared" si="68"/>
        <v>August</v>
      </c>
      <c r="E4289" s="5"/>
      <c r="F4289" t="str">
        <f>VLOOKUP($A4289,Content!$B$1:$D$1001,MATCH(reactions!F$1,Content!$B$1:$D$1,0),0)</f>
        <v>GIF</v>
      </c>
      <c r="G4289" t="str">
        <f>VLOOKUP($A4289,Content!$B$1:$D$1001,MATCH(reactions!G$1,Content!$B$1:$D$1,0),0)</f>
        <v>science</v>
      </c>
      <c r="H4289">
        <f>VLOOKUP(B4289,'reaction types'!$A$1:$C$17,MATCH(reactions!H$1,'reaction types'!$A$1:$C$1,0),0)</f>
        <v>72</v>
      </c>
    </row>
    <row r="4290" spans="1:8">
      <c r="A4290" t="s">
        <v>23</v>
      </c>
      <c r="B4290" t="s">
        <v>1044</v>
      </c>
      <c r="C4290" s="2">
        <v>44045.888888888891</v>
      </c>
      <c r="D4290" s="2" t="str">
        <f t="shared" si="68"/>
        <v>August</v>
      </c>
      <c r="E4290" s="5"/>
      <c r="F4290" t="str">
        <f>VLOOKUP($A4290,Content!$B$1:$D$1001,MATCH(reactions!F$1,Content!$B$1:$D$1,0),0)</f>
        <v>GIF</v>
      </c>
      <c r="G4290" t="str">
        <f>VLOOKUP($A4290,Content!$B$1:$D$1001,MATCH(reactions!G$1,Content!$B$1:$D$1,0),0)</f>
        <v>science</v>
      </c>
      <c r="H4290">
        <f>VLOOKUP(B4290,'reaction types'!$A$1:$C$17,MATCH(reactions!H$1,'reaction types'!$A$1:$C$1,0),0)</f>
        <v>65</v>
      </c>
    </row>
    <row r="4291" spans="1:8">
      <c r="A4291" t="s">
        <v>23</v>
      </c>
      <c r="B4291" t="s">
        <v>1043</v>
      </c>
      <c r="C4291" s="2">
        <v>44066.193749999999</v>
      </c>
      <c r="D4291" s="2" t="str">
        <f t="shared" ref="D4291:D4354" si="69">TEXT(C4291,"mmmm")</f>
        <v>August</v>
      </c>
      <c r="E4291" s="5"/>
      <c r="F4291" t="str">
        <f>VLOOKUP($A4291,Content!$B$1:$D$1001,MATCH(reactions!F$1,Content!$B$1:$D$1,0),0)</f>
        <v>GIF</v>
      </c>
      <c r="G4291" t="str">
        <f>VLOOKUP($A4291,Content!$B$1:$D$1001,MATCH(reactions!G$1,Content!$B$1:$D$1,0),0)</f>
        <v>science</v>
      </c>
      <c r="H4291">
        <f>VLOOKUP(B4291,'reaction types'!$A$1:$C$17,MATCH(reactions!H$1,'reaction types'!$A$1:$C$1,0),0)</f>
        <v>5</v>
      </c>
    </row>
    <row r="4292" spans="1:8">
      <c r="A4292" t="s">
        <v>27</v>
      </c>
      <c r="B4292" t="s">
        <v>1047</v>
      </c>
      <c r="C4292" s="2">
        <v>44058.518750000003</v>
      </c>
      <c r="D4292" s="2" t="str">
        <f t="shared" si="69"/>
        <v>August</v>
      </c>
      <c r="E4292" s="5"/>
      <c r="F4292" t="str">
        <f>VLOOKUP($A4292,Content!$B$1:$D$1001,MATCH(reactions!F$1,Content!$B$1:$D$1,0),0)</f>
        <v>GIF</v>
      </c>
      <c r="G4292" t="str">
        <f>VLOOKUP($A4292,Content!$B$1:$D$1001,MATCH(reactions!G$1,Content!$B$1:$D$1,0),0)</f>
        <v>tennis</v>
      </c>
      <c r="H4292">
        <f>VLOOKUP(B4292,'reaction types'!$A$1:$C$17,MATCH(reactions!H$1,'reaction types'!$A$1:$C$1,0),0)</f>
        <v>45</v>
      </c>
    </row>
    <row r="4293" spans="1:8">
      <c r="A4293" t="s">
        <v>27</v>
      </c>
      <c r="B4293" t="s">
        <v>1040</v>
      </c>
      <c r="C4293" s="2">
        <v>44070.775000000001</v>
      </c>
      <c r="D4293" s="2" t="str">
        <f t="shared" si="69"/>
        <v>August</v>
      </c>
      <c r="E4293" s="5"/>
      <c r="F4293" t="str">
        <f>VLOOKUP($A4293,Content!$B$1:$D$1001,MATCH(reactions!F$1,Content!$B$1:$D$1,0),0)</f>
        <v>GIF</v>
      </c>
      <c r="G4293" t="str">
        <f>VLOOKUP($A4293,Content!$B$1:$D$1001,MATCH(reactions!G$1,Content!$B$1:$D$1,0),0)</f>
        <v>tennis</v>
      </c>
      <c r="H4293">
        <f>VLOOKUP(B4293,'reaction types'!$A$1:$C$17,MATCH(reactions!H$1,'reaction types'!$A$1:$C$1,0),0)</f>
        <v>30</v>
      </c>
    </row>
    <row r="4294" spans="1:8">
      <c r="A4294" t="s">
        <v>27</v>
      </c>
      <c r="B4294" t="s">
        <v>1038</v>
      </c>
      <c r="C4294" s="2">
        <v>44066.318055555559</v>
      </c>
      <c r="D4294" s="2" t="str">
        <f t="shared" si="69"/>
        <v>August</v>
      </c>
      <c r="E4294" s="5"/>
      <c r="F4294" t="str">
        <f>VLOOKUP($A4294,Content!$B$1:$D$1001,MATCH(reactions!F$1,Content!$B$1:$D$1,0),0)</f>
        <v>GIF</v>
      </c>
      <c r="G4294" t="str">
        <f>VLOOKUP($A4294,Content!$B$1:$D$1001,MATCH(reactions!G$1,Content!$B$1:$D$1,0),0)</f>
        <v>tennis</v>
      </c>
      <c r="H4294">
        <f>VLOOKUP(B4294,'reaction types'!$A$1:$C$17,MATCH(reactions!H$1,'reaction types'!$A$1:$C$1,0),0)</f>
        <v>10</v>
      </c>
    </row>
    <row r="4295" spans="1:8">
      <c r="A4295" t="s">
        <v>27</v>
      </c>
      <c r="B4295" t="s">
        <v>1041</v>
      </c>
      <c r="C4295" s="2">
        <v>44059.956944444442</v>
      </c>
      <c r="D4295" s="2" t="str">
        <f t="shared" si="69"/>
        <v>August</v>
      </c>
      <c r="E4295" s="5"/>
      <c r="F4295" t="str">
        <f>VLOOKUP($A4295,Content!$B$1:$D$1001,MATCH(reactions!F$1,Content!$B$1:$D$1,0),0)</f>
        <v>GIF</v>
      </c>
      <c r="G4295" t="str">
        <f>VLOOKUP($A4295,Content!$B$1:$D$1001,MATCH(reactions!G$1,Content!$B$1:$D$1,0),0)</f>
        <v>tennis</v>
      </c>
      <c r="H4295">
        <f>VLOOKUP(B4295,'reaction types'!$A$1:$C$17,MATCH(reactions!H$1,'reaction types'!$A$1:$C$1,0),0)</f>
        <v>35</v>
      </c>
    </row>
    <row r="4296" spans="1:8">
      <c r="A4296" t="s">
        <v>29</v>
      </c>
      <c r="B4296" t="s">
        <v>1041</v>
      </c>
      <c r="C4296" s="2">
        <v>44073.005555555559</v>
      </c>
      <c r="D4296" s="2" t="str">
        <f t="shared" si="69"/>
        <v>August</v>
      </c>
      <c r="E4296" s="5"/>
      <c r="F4296" t="str">
        <f>VLOOKUP($A4296,Content!$B$1:$D$1001,MATCH(reactions!F$1,Content!$B$1:$D$1,0),0)</f>
        <v>video</v>
      </c>
      <c r="G4296" t="str">
        <f>VLOOKUP($A4296,Content!$B$1:$D$1001,MATCH(reactions!G$1,Content!$B$1:$D$1,0),0)</f>
        <v>food</v>
      </c>
      <c r="H4296">
        <f>VLOOKUP(B4296,'reaction types'!$A$1:$C$17,MATCH(reactions!H$1,'reaction types'!$A$1:$C$1,0),0)</f>
        <v>35</v>
      </c>
    </row>
    <row r="4297" spans="1:8">
      <c r="A4297" t="s">
        <v>29</v>
      </c>
      <c r="B4297" t="s">
        <v>1039</v>
      </c>
      <c r="C4297" s="2">
        <v>44067.574999999997</v>
      </c>
      <c r="D4297" s="2" t="str">
        <f t="shared" si="69"/>
        <v>August</v>
      </c>
      <c r="E4297" s="5"/>
      <c r="F4297" t="str">
        <f>VLOOKUP($A4297,Content!$B$1:$D$1001,MATCH(reactions!F$1,Content!$B$1:$D$1,0),0)</f>
        <v>video</v>
      </c>
      <c r="G4297" t="str">
        <f>VLOOKUP($A4297,Content!$B$1:$D$1001,MATCH(reactions!G$1,Content!$B$1:$D$1,0),0)</f>
        <v>food</v>
      </c>
      <c r="H4297">
        <f>VLOOKUP(B4297,'reaction types'!$A$1:$C$17,MATCH(reactions!H$1,'reaction types'!$A$1:$C$1,0),0)</f>
        <v>15</v>
      </c>
    </row>
    <row r="4298" spans="1:8">
      <c r="A4298" t="s">
        <v>29</v>
      </c>
      <c r="B4298" t="s">
        <v>1052</v>
      </c>
      <c r="C4298" s="2">
        <v>44074.027083333334</v>
      </c>
      <c r="D4298" s="2" t="str">
        <f t="shared" si="69"/>
        <v>August</v>
      </c>
      <c r="E4298" s="5"/>
      <c r="F4298" t="str">
        <f>VLOOKUP($A4298,Content!$B$1:$D$1001,MATCH(reactions!F$1,Content!$B$1:$D$1,0),0)</f>
        <v>video</v>
      </c>
      <c r="G4298" t="str">
        <f>VLOOKUP($A4298,Content!$B$1:$D$1001,MATCH(reactions!G$1,Content!$B$1:$D$1,0),0)</f>
        <v>food</v>
      </c>
      <c r="H4298">
        <f>VLOOKUP(B4298,'reaction types'!$A$1:$C$17,MATCH(reactions!H$1,'reaction types'!$A$1:$C$1,0),0)</f>
        <v>72</v>
      </c>
    </row>
    <row r="4299" spans="1:8">
      <c r="A4299" t="s">
        <v>29</v>
      </c>
      <c r="B4299" t="s">
        <v>1046</v>
      </c>
      <c r="C4299" s="2">
        <v>44045.852777777778</v>
      </c>
      <c r="D4299" s="2" t="str">
        <f t="shared" si="69"/>
        <v>August</v>
      </c>
      <c r="E4299" s="5"/>
      <c r="F4299" t="str">
        <f>VLOOKUP($A4299,Content!$B$1:$D$1001,MATCH(reactions!F$1,Content!$B$1:$D$1,0),0)</f>
        <v>video</v>
      </c>
      <c r="G4299" t="str">
        <f>VLOOKUP($A4299,Content!$B$1:$D$1001,MATCH(reactions!G$1,Content!$B$1:$D$1,0),0)</f>
        <v>food</v>
      </c>
      <c r="H4299">
        <f>VLOOKUP(B4299,'reaction types'!$A$1:$C$17,MATCH(reactions!H$1,'reaction types'!$A$1:$C$1,0),0)</f>
        <v>75</v>
      </c>
    </row>
    <row r="4300" spans="1:8">
      <c r="A4300" t="s">
        <v>29</v>
      </c>
      <c r="B4300" t="s">
        <v>1050</v>
      </c>
      <c r="C4300" s="2">
        <v>44055.988194444442</v>
      </c>
      <c r="D4300" s="2" t="str">
        <f t="shared" si="69"/>
        <v>August</v>
      </c>
      <c r="E4300" s="5"/>
      <c r="F4300" t="str">
        <f>VLOOKUP($A4300,Content!$B$1:$D$1001,MATCH(reactions!F$1,Content!$B$1:$D$1,0),0)</f>
        <v>video</v>
      </c>
      <c r="G4300" t="str">
        <f>VLOOKUP($A4300,Content!$B$1:$D$1001,MATCH(reactions!G$1,Content!$B$1:$D$1,0),0)</f>
        <v>food</v>
      </c>
      <c r="H4300">
        <f>VLOOKUP(B4300,'reaction types'!$A$1:$C$17,MATCH(reactions!H$1,'reaction types'!$A$1:$C$1,0),0)</f>
        <v>60</v>
      </c>
    </row>
    <row r="4301" spans="1:8">
      <c r="A4301" t="s">
        <v>29</v>
      </c>
      <c r="B4301" t="s">
        <v>1047</v>
      </c>
      <c r="C4301" s="2">
        <v>44059.508333333331</v>
      </c>
      <c r="D4301" s="2" t="str">
        <f t="shared" si="69"/>
        <v>August</v>
      </c>
      <c r="E4301" s="5"/>
      <c r="F4301" t="str">
        <f>VLOOKUP($A4301,Content!$B$1:$D$1001,MATCH(reactions!F$1,Content!$B$1:$D$1,0),0)</f>
        <v>video</v>
      </c>
      <c r="G4301" t="str">
        <f>VLOOKUP($A4301,Content!$B$1:$D$1001,MATCH(reactions!G$1,Content!$B$1:$D$1,0),0)</f>
        <v>food</v>
      </c>
      <c r="H4301">
        <f>VLOOKUP(B4301,'reaction types'!$A$1:$C$17,MATCH(reactions!H$1,'reaction types'!$A$1:$C$1,0),0)</f>
        <v>45</v>
      </c>
    </row>
    <row r="4302" spans="1:8">
      <c r="A4302" t="s">
        <v>32</v>
      </c>
      <c r="B4302" t="s">
        <v>1042</v>
      </c>
      <c r="C4302" s="2">
        <v>44053.570833333331</v>
      </c>
      <c r="D4302" s="2" t="str">
        <f t="shared" si="69"/>
        <v>August</v>
      </c>
      <c r="E4302" s="5"/>
      <c r="F4302" t="str">
        <f>VLOOKUP($A4302,Content!$B$1:$D$1001,MATCH(reactions!F$1,Content!$B$1:$D$1,0),0)</f>
        <v>GIF</v>
      </c>
      <c r="G4302" t="str">
        <f>VLOOKUP($A4302,Content!$B$1:$D$1001,MATCH(reactions!G$1,Content!$B$1:$D$1,0),0)</f>
        <v>fitness</v>
      </c>
      <c r="H4302">
        <f>VLOOKUP(B4302,'reaction types'!$A$1:$C$17,MATCH(reactions!H$1,'reaction types'!$A$1:$C$1,0),0)</f>
        <v>70</v>
      </c>
    </row>
    <row r="4303" spans="1:8">
      <c r="A4303" t="s">
        <v>34</v>
      </c>
      <c r="B4303" t="s">
        <v>1051</v>
      </c>
      <c r="C4303" s="2">
        <v>44064.640277777777</v>
      </c>
      <c r="D4303" s="2" t="str">
        <f t="shared" si="69"/>
        <v>August</v>
      </c>
      <c r="E4303" s="5"/>
      <c r="F4303" t="str">
        <f>VLOOKUP($A4303,Content!$B$1:$D$1001,MATCH(reactions!F$1,Content!$B$1:$D$1,0),0)</f>
        <v>GIF</v>
      </c>
      <c r="G4303" t="str">
        <f>VLOOKUP($A4303,Content!$B$1:$D$1001,MATCH(reactions!G$1,Content!$B$1:$D$1,0),0)</f>
        <v>soccer</v>
      </c>
      <c r="H4303">
        <f>VLOOKUP(B4303,'reaction types'!$A$1:$C$17,MATCH(reactions!H$1,'reaction types'!$A$1:$C$1,0),0)</f>
        <v>70</v>
      </c>
    </row>
    <row r="4304" spans="1:8">
      <c r="A4304" t="s">
        <v>35</v>
      </c>
      <c r="B4304" t="s">
        <v>1040</v>
      </c>
      <c r="C4304" s="2">
        <v>44060.422222222223</v>
      </c>
      <c r="D4304" s="2" t="str">
        <f t="shared" si="69"/>
        <v>August</v>
      </c>
      <c r="E4304" s="5"/>
      <c r="F4304" t="str">
        <f>VLOOKUP($A4304,Content!$B$1:$D$1001,MATCH(reactions!F$1,Content!$B$1:$D$1,0),0)</f>
        <v>video</v>
      </c>
      <c r="G4304" t="str">
        <f>VLOOKUP($A4304,Content!$B$1:$D$1001,MATCH(reactions!G$1,Content!$B$1:$D$1,0),0)</f>
        <v>public speaking</v>
      </c>
      <c r="H4304">
        <f>VLOOKUP(B4304,'reaction types'!$A$1:$C$17,MATCH(reactions!H$1,'reaction types'!$A$1:$C$1,0),0)</f>
        <v>30</v>
      </c>
    </row>
    <row r="4305" spans="1:8">
      <c r="A4305" t="s">
        <v>36</v>
      </c>
      <c r="B4305" t="s">
        <v>1039</v>
      </c>
      <c r="C4305" s="2">
        <v>44074.223611111112</v>
      </c>
      <c r="D4305" s="2" t="str">
        <f t="shared" si="69"/>
        <v>August</v>
      </c>
      <c r="E4305" s="5"/>
      <c r="F4305" t="str">
        <f>VLOOKUP($A4305,Content!$B$1:$D$1001,MATCH(reactions!F$1,Content!$B$1:$D$1,0),0)</f>
        <v>video</v>
      </c>
      <c r="G4305" t="str">
        <f>VLOOKUP($A4305,Content!$B$1:$D$1001,MATCH(reactions!G$1,Content!$B$1:$D$1,0),0)</f>
        <v>food</v>
      </c>
      <c r="H4305">
        <f>VLOOKUP(B4305,'reaction types'!$A$1:$C$17,MATCH(reactions!H$1,'reaction types'!$A$1:$C$1,0),0)</f>
        <v>15</v>
      </c>
    </row>
    <row r="4306" spans="1:8">
      <c r="A4306" t="s">
        <v>36</v>
      </c>
      <c r="B4306" t="s">
        <v>1049</v>
      </c>
      <c r="C4306" s="2">
        <v>44054.500694444447</v>
      </c>
      <c r="D4306" s="2" t="str">
        <f t="shared" si="69"/>
        <v>August</v>
      </c>
      <c r="E4306" s="5"/>
      <c r="F4306" t="str">
        <f>VLOOKUP($A4306,Content!$B$1:$D$1001,MATCH(reactions!F$1,Content!$B$1:$D$1,0),0)</f>
        <v>video</v>
      </c>
      <c r="G4306" t="str">
        <f>VLOOKUP($A4306,Content!$B$1:$D$1001,MATCH(reactions!G$1,Content!$B$1:$D$1,0),0)</f>
        <v>food</v>
      </c>
      <c r="H4306">
        <f>VLOOKUP(B4306,'reaction types'!$A$1:$C$17,MATCH(reactions!H$1,'reaction types'!$A$1:$C$1,0),0)</f>
        <v>50</v>
      </c>
    </row>
    <row r="4307" spans="1:8">
      <c r="A4307" t="s">
        <v>36</v>
      </c>
      <c r="B4307" t="s">
        <v>1047</v>
      </c>
      <c r="C4307" s="2">
        <v>44044.984722222223</v>
      </c>
      <c r="D4307" s="2" t="str">
        <f t="shared" si="69"/>
        <v>August</v>
      </c>
      <c r="E4307" s="5"/>
      <c r="F4307" t="str">
        <f>VLOOKUP($A4307,Content!$B$1:$D$1001,MATCH(reactions!F$1,Content!$B$1:$D$1,0),0)</f>
        <v>video</v>
      </c>
      <c r="G4307" t="str">
        <f>VLOOKUP($A4307,Content!$B$1:$D$1001,MATCH(reactions!G$1,Content!$B$1:$D$1,0),0)</f>
        <v>food</v>
      </c>
      <c r="H4307">
        <f>VLOOKUP(B4307,'reaction types'!$A$1:$C$17,MATCH(reactions!H$1,'reaction types'!$A$1:$C$1,0),0)</f>
        <v>45</v>
      </c>
    </row>
    <row r="4308" spans="1:8">
      <c r="A4308" t="s">
        <v>37</v>
      </c>
      <c r="B4308" t="s">
        <v>1044</v>
      </c>
      <c r="C4308" s="2">
        <v>44070.640972222223</v>
      </c>
      <c r="D4308" s="2" t="str">
        <f t="shared" si="69"/>
        <v>August</v>
      </c>
      <c r="E4308" s="5"/>
      <c r="F4308" t="str">
        <f>VLOOKUP($A4308,Content!$B$1:$D$1001,MATCH(reactions!F$1,Content!$B$1:$D$1,0),0)</f>
        <v>video</v>
      </c>
      <c r="G4308" t="str">
        <f>VLOOKUP($A4308,Content!$B$1:$D$1001,MATCH(reactions!G$1,Content!$B$1:$D$1,0),0)</f>
        <v>tennis</v>
      </c>
      <c r="H4308">
        <f>VLOOKUP(B4308,'reaction types'!$A$1:$C$17,MATCH(reactions!H$1,'reaction types'!$A$1:$C$1,0),0)</f>
        <v>65</v>
      </c>
    </row>
    <row r="4309" spans="1:8">
      <c r="A4309" t="s">
        <v>37</v>
      </c>
      <c r="B4309" t="s">
        <v>1049</v>
      </c>
      <c r="C4309" s="2">
        <v>44060.603472222225</v>
      </c>
      <c r="D4309" s="2" t="str">
        <f t="shared" si="69"/>
        <v>August</v>
      </c>
      <c r="E4309" s="5"/>
      <c r="F4309" t="str">
        <f>VLOOKUP($A4309,Content!$B$1:$D$1001,MATCH(reactions!F$1,Content!$B$1:$D$1,0),0)</f>
        <v>video</v>
      </c>
      <c r="G4309" t="str">
        <f>VLOOKUP($A4309,Content!$B$1:$D$1001,MATCH(reactions!G$1,Content!$B$1:$D$1,0),0)</f>
        <v>tennis</v>
      </c>
      <c r="H4309">
        <f>VLOOKUP(B4309,'reaction types'!$A$1:$C$17,MATCH(reactions!H$1,'reaction types'!$A$1:$C$1,0),0)</f>
        <v>50</v>
      </c>
    </row>
    <row r="4310" spans="1:8">
      <c r="A4310" t="s">
        <v>37</v>
      </c>
      <c r="B4310" t="s">
        <v>1051</v>
      </c>
      <c r="C4310" s="2">
        <v>44059.739583333336</v>
      </c>
      <c r="D4310" s="2" t="str">
        <f t="shared" si="69"/>
        <v>August</v>
      </c>
      <c r="E4310" s="5"/>
      <c r="F4310" t="str">
        <f>VLOOKUP($A4310,Content!$B$1:$D$1001,MATCH(reactions!F$1,Content!$B$1:$D$1,0),0)</f>
        <v>video</v>
      </c>
      <c r="G4310" t="str">
        <f>VLOOKUP($A4310,Content!$B$1:$D$1001,MATCH(reactions!G$1,Content!$B$1:$D$1,0),0)</f>
        <v>tennis</v>
      </c>
      <c r="H4310">
        <f>VLOOKUP(B4310,'reaction types'!$A$1:$C$17,MATCH(reactions!H$1,'reaction types'!$A$1:$C$1,0),0)</f>
        <v>70</v>
      </c>
    </row>
    <row r="4311" spans="1:8">
      <c r="A4311" t="s">
        <v>37</v>
      </c>
      <c r="B4311" t="s">
        <v>1047</v>
      </c>
      <c r="C4311" s="2">
        <v>44046.748611111114</v>
      </c>
      <c r="D4311" s="2" t="str">
        <f t="shared" si="69"/>
        <v>August</v>
      </c>
      <c r="E4311" s="5"/>
      <c r="F4311" t="str">
        <f>VLOOKUP($A4311,Content!$B$1:$D$1001,MATCH(reactions!F$1,Content!$B$1:$D$1,0),0)</f>
        <v>video</v>
      </c>
      <c r="G4311" t="str">
        <f>VLOOKUP($A4311,Content!$B$1:$D$1001,MATCH(reactions!G$1,Content!$B$1:$D$1,0),0)</f>
        <v>tennis</v>
      </c>
      <c r="H4311">
        <f>VLOOKUP(B4311,'reaction types'!$A$1:$C$17,MATCH(reactions!H$1,'reaction types'!$A$1:$C$1,0),0)</f>
        <v>45</v>
      </c>
    </row>
    <row r="4312" spans="1:8">
      <c r="A4312" t="s">
        <v>37</v>
      </c>
      <c r="B4312" t="s">
        <v>1047</v>
      </c>
      <c r="C4312" s="2">
        <v>44057.376388888886</v>
      </c>
      <c r="D4312" s="2" t="str">
        <f t="shared" si="69"/>
        <v>August</v>
      </c>
      <c r="E4312" s="5"/>
      <c r="F4312" t="str">
        <f>VLOOKUP($A4312,Content!$B$1:$D$1001,MATCH(reactions!F$1,Content!$B$1:$D$1,0),0)</f>
        <v>video</v>
      </c>
      <c r="G4312" t="str">
        <f>VLOOKUP($A4312,Content!$B$1:$D$1001,MATCH(reactions!G$1,Content!$B$1:$D$1,0),0)</f>
        <v>tennis</v>
      </c>
      <c r="H4312">
        <f>VLOOKUP(B4312,'reaction types'!$A$1:$C$17,MATCH(reactions!H$1,'reaction types'!$A$1:$C$1,0),0)</f>
        <v>45</v>
      </c>
    </row>
    <row r="4313" spans="1:8">
      <c r="A4313" t="s">
        <v>37</v>
      </c>
      <c r="B4313" t="s">
        <v>1037</v>
      </c>
      <c r="C4313" s="2">
        <v>44070.630555555559</v>
      </c>
      <c r="D4313" s="2" t="str">
        <f t="shared" si="69"/>
        <v>August</v>
      </c>
      <c r="E4313" s="5"/>
      <c r="F4313" t="str">
        <f>VLOOKUP($A4313,Content!$B$1:$D$1001,MATCH(reactions!F$1,Content!$B$1:$D$1,0),0)</f>
        <v>video</v>
      </c>
      <c r="G4313" t="str">
        <f>VLOOKUP($A4313,Content!$B$1:$D$1001,MATCH(reactions!G$1,Content!$B$1:$D$1,0),0)</f>
        <v>tennis</v>
      </c>
      <c r="H4313">
        <f>VLOOKUP(B4313,'reaction types'!$A$1:$C$17,MATCH(reactions!H$1,'reaction types'!$A$1:$C$1,0),0)</f>
        <v>0</v>
      </c>
    </row>
    <row r="4314" spans="1:8">
      <c r="A4314" t="s">
        <v>38</v>
      </c>
      <c r="B4314" t="s">
        <v>1037</v>
      </c>
      <c r="C4314" s="2">
        <v>44062.12777777778</v>
      </c>
      <c r="D4314" s="2" t="str">
        <f t="shared" si="69"/>
        <v>August</v>
      </c>
      <c r="E4314" s="5"/>
      <c r="F4314" t="str">
        <f>VLOOKUP($A4314,Content!$B$1:$D$1001,MATCH(reactions!F$1,Content!$B$1:$D$1,0),0)</f>
        <v>GIF</v>
      </c>
      <c r="G4314" t="str">
        <f>VLOOKUP($A4314,Content!$B$1:$D$1001,MATCH(reactions!G$1,Content!$B$1:$D$1,0),0)</f>
        <v>soccer</v>
      </c>
      <c r="H4314">
        <f>VLOOKUP(B4314,'reaction types'!$A$1:$C$17,MATCH(reactions!H$1,'reaction types'!$A$1:$C$1,0),0)</f>
        <v>0</v>
      </c>
    </row>
    <row r="4315" spans="1:8">
      <c r="A4315" t="s">
        <v>38</v>
      </c>
      <c r="B4315" t="s">
        <v>1039</v>
      </c>
      <c r="C4315" s="2">
        <v>44048.666666666664</v>
      </c>
      <c r="D4315" s="2" t="str">
        <f t="shared" si="69"/>
        <v>August</v>
      </c>
      <c r="E4315" s="5"/>
      <c r="F4315" t="str">
        <f>VLOOKUP($A4315,Content!$B$1:$D$1001,MATCH(reactions!F$1,Content!$B$1:$D$1,0),0)</f>
        <v>GIF</v>
      </c>
      <c r="G4315" t="str">
        <f>VLOOKUP($A4315,Content!$B$1:$D$1001,MATCH(reactions!G$1,Content!$B$1:$D$1,0),0)</f>
        <v>soccer</v>
      </c>
      <c r="H4315">
        <f>VLOOKUP(B4315,'reaction types'!$A$1:$C$17,MATCH(reactions!H$1,'reaction types'!$A$1:$C$1,0),0)</f>
        <v>15</v>
      </c>
    </row>
    <row r="4316" spans="1:8">
      <c r="A4316" t="s">
        <v>38</v>
      </c>
      <c r="B4316" t="s">
        <v>1038</v>
      </c>
      <c r="C4316" s="2">
        <v>44051.020138888889</v>
      </c>
      <c r="D4316" s="2" t="str">
        <f t="shared" si="69"/>
        <v>August</v>
      </c>
      <c r="E4316" s="5"/>
      <c r="F4316" t="str">
        <f>VLOOKUP($A4316,Content!$B$1:$D$1001,MATCH(reactions!F$1,Content!$B$1:$D$1,0),0)</f>
        <v>GIF</v>
      </c>
      <c r="G4316" t="str">
        <f>VLOOKUP($A4316,Content!$B$1:$D$1001,MATCH(reactions!G$1,Content!$B$1:$D$1,0),0)</f>
        <v>soccer</v>
      </c>
      <c r="H4316">
        <f>VLOOKUP(B4316,'reaction types'!$A$1:$C$17,MATCH(reactions!H$1,'reaction types'!$A$1:$C$1,0),0)</f>
        <v>10</v>
      </c>
    </row>
    <row r="4317" spans="1:8">
      <c r="A4317" t="s">
        <v>39</v>
      </c>
      <c r="B4317" t="s">
        <v>1046</v>
      </c>
      <c r="C4317" s="2">
        <v>44045.774305555555</v>
      </c>
      <c r="D4317" s="2" t="str">
        <f t="shared" si="69"/>
        <v>August</v>
      </c>
      <c r="E4317" s="5"/>
      <c r="F4317" t="str">
        <f>VLOOKUP($A4317,Content!$B$1:$D$1001,MATCH(reactions!F$1,Content!$B$1:$D$1,0),0)</f>
        <v>GIF</v>
      </c>
      <c r="G4317" t="str">
        <f>VLOOKUP($A4317,Content!$B$1:$D$1001,MATCH(reactions!G$1,Content!$B$1:$D$1,0),0)</f>
        <v>soccer</v>
      </c>
      <c r="H4317">
        <f>VLOOKUP(B4317,'reaction types'!$A$1:$C$17,MATCH(reactions!H$1,'reaction types'!$A$1:$C$1,0),0)</f>
        <v>75</v>
      </c>
    </row>
    <row r="4318" spans="1:8">
      <c r="A4318" t="s">
        <v>39</v>
      </c>
      <c r="B4318" t="s">
        <v>1045</v>
      </c>
      <c r="C4318" s="2">
        <v>44067.413194444445</v>
      </c>
      <c r="D4318" s="2" t="str">
        <f t="shared" si="69"/>
        <v>August</v>
      </c>
      <c r="E4318" s="5"/>
      <c r="F4318" t="str">
        <f>VLOOKUP($A4318,Content!$B$1:$D$1001,MATCH(reactions!F$1,Content!$B$1:$D$1,0),0)</f>
        <v>GIF</v>
      </c>
      <c r="G4318" t="str">
        <f>VLOOKUP($A4318,Content!$B$1:$D$1001,MATCH(reactions!G$1,Content!$B$1:$D$1,0),0)</f>
        <v>soccer</v>
      </c>
      <c r="H4318">
        <f>VLOOKUP(B4318,'reaction types'!$A$1:$C$17,MATCH(reactions!H$1,'reaction types'!$A$1:$C$1,0),0)</f>
        <v>20</v>
      </c>
    </row>
    <row r="4319" spans="1:8">
      <c r="A4319" t="s">
        <v>40</v>
      </c>
      <c r="B4319" t="s">
        <v>1040</v>
      </c>
      <c r="C4319" s="2">
        <v>44065.998611111114</v>
      </c>
      <c r="D4319" s="2" t="str">
        <f t="shared" si="69"/>
        <v>August</v>
      </c>
      <c r="E4319" s="5"/>
      <c r="F4319" t="str">
        <f>VLOOKUP($A4319,Content!$B$1:$D$1001,MATCH(reactions!F$1,Content!$B$1:$D$1,0),0)</f>
        <v>video</v>
      </c>
      <c r="G4319" t="str">
        <f>VLOOKUP($A4319,Content!$B$1:$D$1001,MATCH(reactions!G$1,Content!$B$1:$D$1,0),0)</f>
        <v>education</v>
      </c>
      <c r="H4319">
        <f>VLOOKUP(B4319,'reaction types'!$A$1:$C$17,MATCH(reactions!H$1,'reaction types'!$A$1:$C$1,0),0)</f>
        <v>30</v>
      </c>
    </row>
    <row r="4320" spans="1:8">
      <c r="A4320" t="s">
        <v>40</v>
      </c>
      <c r="B4320" t="s">
        <v>1049</v>
      </c>
      <c r="C4320" s="2">
        <v>44052.331944444442</v>
      </c>
      <c r="D4320" s="2" t="str">
        <f t="shared" si="69"/>
        <v>August</v>
      </c>
      <c r="E4320" s="5"/>
      <c r="F4320" t="str">
        <f>VLOOKUP($A4320,Content!$B$1:$D$1001,MATCH(reactions!F$1,Content!$B$1:$D$1,0),0)</f>
        <v>video</v>
      </c>
      <c r="G4320" t="str">
        <f>VLOOKUP($A4320,Content!$B$1:$D$1001,MATCH(reactions!G$1,Content!$B$1:$D$1,0),0)</f>
        <v>education</v>
      </c>
      <c r="H4320">
        <f>VLOOKUP(B4320,'reaction types'!$A$1:$C$17,MATCH(reactions!H$1,'reaction types'!$A$1:$C$1,0),0)</f>
        <v>50</v>
      </c>
    </row>
    <row r="4321" spans="1:8">
      <c r="A4321" t="s">
        <v>42</v>
      </c>
      <c r="B4321" t="s">
        <v>1042</v>
      </c>
      <c r="C4321" s="2">
        <v>44044.095833333333</v>
      </c>
      <c r="D4321" s="2" t="str">
        <f t="shared" si="69"/>
        <v>August</v>
      </c>
      <c r="E4321" s="5"/>
      <c r="F4321" t="str">
        <f>VLOOKUP($A4321,Content!$B$1:$D$1001,MATCH(reactions!F$1,Content!$B$1:$D$1,0),0)</f>
        <v>photo</v>
      </c>
      <c r="G4321" t="str">
        <f>VLOOKUP($A4321,Content!$B$1:$D$1001,MATCH(reactions!G$1,Content!$B$1:$D$1,0),0)</f>
        <v>studying</v>
      </c>
      <c r="H4321">
        <f>VLOOKUP(B4321,'reaction types'!$A$1:$C$17,MATCH(reactions!H$1,'reaction types'!$A$1:$C$1,0),0)</f>
        <v>70</v>
      </c>
    </row>
    <row r="4322" spans="1:8">
      <c r="A4322" t="s">
        <v>42</v>
      </c>
      <c r="B4322" t="s">
        <v>1038</v>
      </c>
      <c r="C4322" s="2">
        <v>44070.271527777775</v>
      </c>
      <c r="D4322" s="2" t="str">
        <f t="shared" si="69"/>
        <v>August</v>
      </c>
      <c r="E4322" s="5"/>
      <c r="F4322" t="str">
        <f>VLOOKUP($A4322,Content!$B$1:$D$1001,MATCH(reactions!F$1,Content!$B$1:$D$1,0),0)</f>
        <v>photo</v>
      </c>
      <c r="G4322" t="str">
        <f>VLOOKUP($A4322,Content!$B$1:$D$1001,MATCH(reactions!G$1,Content!$B$1:$D$1,0),0)</f>
        <v>studying</v>
      </c>
      <c r="H4322">
        <f>VLOOKUP(B4322,'reaction types'!$A$1:$C$17,MATCH(reactions!H$1,'reaction types'!$A$1:$C$1,0),0)</f>
        <v>10</v>
      </c>
    </row>
    <row r="4323" spans="1:8">
      <c r="A4323" t="s">
        <v>42</v>
      </c>
      <c r="B4323" t="s">
        <v>1049</v>
      </c>
      <c r="C4323" s="2">
        <v>44052.817361111112</v>
      </c>
      <c r="D4323" s="2" t="str">
        <f t="shared" si="69"/>
        <v>August</v>
      </c>
      <c r="E4323" s="5"/>
      <c r="F4323" t="str">
        <f>VLOOKUP($A4323,Content!$B$1:$D$1001,MATCH(reactions!F$1,Content!$B$1:$D$1,0),0)</f>
        <v>photo</v>
      </c>
      <c r="G4323" t="str">
        <f>VLOOKUP($A4323,Content!$B$1:$D$1001,MATCH(reactions!G$1,Content!$B$1:$D$1,0),0)</f>
        <v>studying</v>
      </c>
      <c r="H4323">
        <f>VLOOKUP(B4323,'reaction types'!$A$1:$C$17,MATCH(reactions!H$1,'reaction types'!$A$1:$C$1,0),0)</f>
        <v>50</v>
      </c>
    </row>
    <row r="4324" spans="1:8">
      <c r="A4324" t="s">
        <v>44</v>
      </c>
      <c r="B4324" t="s">
        <v>1041</v>
      </c>
      <c r="C4324" s="2">
        <v>44071.663888888892</v>
      </c>
      <c r="D4324" s="2" t="str">
        <f t="shared" si="69"/>
        <v>August</v>
      </c>
      <c r="E4324" s="5"/>
      <c r="F4324" t="str">
        <f>VLOOKUP($A4324,Content!$B$1:$D$1001,MATCH(reactions!F$1,Content!$B$1:$D$1,0),0)</f>
        <v>photo</v>
      </c>
      <c r="G4324" t="str">
        <f>VLOOKUP($A4324,Content!$B$1:$D$1001,MATCH(reactions!G$1,Content!$B$1:$D$1,0),0)</f>
        <v>travel</v>
      </c>
      <c r="H4324">
        <f>VLOOKUP(B4324,'reaction types'!$A$1:$C$17,MATCH(reactions!H$1,'reaction types'!$A$1:$C$1,0),0)</f>
        <v>35</v>
      </c>
    </row>
    <row r="4325" spans="1:8">
      <c r="A4325" t="s">
        <v>45</v>
      </c>
      <c r="B4325" t="s">
        <v>1038</v>
      </c>
      <c r="C4325" s="2">
        <v>44049.563888888886</v>
      </c>
      <c r="D4325" s="2" t="str">
        <f t="shared" si="69"/>
        <v>August</v>
      </c>
      <c r="E4325" s="5"/>
      <c r="F4325" t="str">
        <f>VLOOKUP($A4325,Content!$B$1:$D$1001,MATCH(reactions!F$1,Content!$B$1:$D$1,0),0)</f>
        <v>GIF</v>
      </c>
      <c r="G4325" t="str">
        <f>VLOOKUP($A4325,Content!$B$1:$D$1001,MATCH(reactions!G$1,Content!$B$1:$D$1,0),0)</f>
        <v>food</v>
      </c>
      <c r="H4325">
        <f>VLOOKUP(B4325,'reaction types'!$A$1:$C$17,MATCH(reactions!H$1,'reaction types'!$A$1:$C$1,0),0)</f>
        <v>10</v>
      </c>
    </row>
    <row r="4326" spans="1:8">
      <c r="A4326" t="s">
        <v>45</v>
      </c>
      <c r="B4326" t="s">
        <v>1039</v>
      </c>
      <c r="C4326" s="2">
        <v>44057.801388888889</v>
      </c>
      <c r="D4326" s="2" t="str">
        <f t="shared" si="69"/>
        <v>August</v>
      </c>
      <c r="E4326" s="5"/>
      <c r="F4326" t="str">
        <f>VLOOKUP($A4326,Content!$B$1:$D$1001,MATCH(reactions!F$1,Content!$B$1:$D$1,0),0)</f>
        <v>GIF</v>
      </c>
      <c r="G4326" t="str">
        <f>VLOOKUP($A4326,Content!$B$1:$D$1001,MATCH(reactions!G$1,Content!$B$1:$D$1,0),0)</f>
        <v>food</v>
      </c>
      <c r="H4326">
        <f>VLOOKUP(B4326,'reaction types'!$A$1:$C$17,MATCH(reactions!H$1,'reaction types'!$A$1:$C$1,0),0)</f>
        <v>15</v>
      </c>
    </row>
    <row r="4327" spans="1:8">
      <c r="A4327" t="s">
        <v>45</v>
      </c>
      <c r="B4327" t="s">
        <v>1040</v>
      </c>
      <c r="C4327" s="2">
        <v>44063.607638888891</v>
      </c>
      <c r="D4327" s="2" t="str">
        <f t="shared" si="69"/>
        <v>August</v>
      </c>
      <c r="E4327" s="5"/>
      <c r="F4327" t="str">
        <f>VLOOKUP($A4327,Content!$B$1:$D$1001,MATCH(reactions!F$1,Content!$B$1:$D$1,0),0)</f>
        <v>GIF</v>
      </c>
      <c r="G4327" t="str">
        <f>VLOOKUP($A4327,Content!$B$1:$D$1001,MATCH(reactions!G$1,Content!$B$1:$D$1,0),0)</f>
        <v>food</v>
      </c>
      <c r="H4327">
        <f>VLOOKUP(B4327,'reaction types'!$A$1:$C$17,MATCH(reactions!H$1,'reaction types'!$A$1:$C$1,0),0)</f>
        <v>30</v>
      </c>
    </row>
    <row r="4328" spans="1:8">
      <c r="A4328" t="s">
        <v>46</v>
      </c>
      <c r="B4328" t="s">
        <v>1043</v>
      </c>
      <c r="C4328" s="2">
        <v>44058.924305555556</v>
      </c>
      <c r="D4328" s="2" t="str">
        <f t="shared" si="69"/>
        <v>August</v>
      </c>
      <c r="E4328" s="5"/>
      <c r="F4328" t="str">
        <f>VLOOKUP($A4328,Content!$B$1:$D$1001,MATCH(reactions!F$1,Content!$B$1:$D$1,0),0)</f>
        <v>audio</v>
      </c>
      <c r="G4328" t="str">
        <f>VLOOKUP($A4328,Content!$B$1:$D$1001,MATCH(reactions!G$1,Content!$B$1:$D$1,0),0)</f>
        <v>dogs</v>
      </c>
      <c r="H4328">
        <f>VLOOKUP(B4328,'reaction types'!$A$1:$C$17,MATCH(reactions!H$1,'reaction types'!$A$1:$C$1,0),0)</f>
        <v>5</v>
      </c>
    </row>
    <row r="4329" spans="1:8">
      <c r="A4329" t="s">
        <v>46</v>
      </c>
      <c r="B4329" t="s">
        <v>1040</v>
      </c>
      <c r="C4329" s="2">
        <v>44060.470833333333</v>
      </c>
      <c r="D4329" s="2" t="str">
        <f t="shared" si="69"/>
        <v>August</v>
      </c>
      <c r="E4329" s="5"/>
      <c r="F4329" t="str">
        <f>VLOOKUP($A4329,Content!$B$1:$D$1001,MATCH(reactions!F$1,Content!$B$1:$D$1,0),0)</f>
        <v>audio</v>
      </c>
      <c r="G4329" t="str">
        <f>VLOOKUP($A4329,Content!$B$1:$D$1001,MATCH(reactions!G$1,Content!$B$1:$D$1,0),0)</f>
        <v>dogs</v>
      </c>
      <c r="H4329">
        <f>VLOOKUP(B4329,'reaction types'!$A$1:$C$17,MATCH(reactions!H$1,'reaction types'!$A$1:$C$1,0),0)</f>
        <v>30</v>
      </c>
    </row>
    <row r="4330" spans="1:8">
      <c r="A4330" t="s">
        <v>47</v>
      </c>
      <c r="B4330" t="s">
        <v>1042</v>
      </c>
      <c r="C4330" s="2">
        <v>44060.703472222223</v>
      </c>
      <c r="D4330" s="2" t="str">
        <f t="shared" si="69"/>
        <v>August</v>
      </c>
      <c r="E4330" s="5"/>
      <c r="F4330" t="str">
        <f>VLOOKUP($A4330,Content!$B$1:$D$1001,MATCH(reactions!F$1,Content!$B$1:$D$1,0),0)</f>
        <v>GIF</v>
      </c>
      <c r="G4330" t="str">
        <f>VLOOKUP($A4330,Content!$B$1:$D$1001,MATCH(reactions!G$1,Content!$B$1:$D$1,0),0)</f>
        <v>science</v>
      </c>
      <c r="H4330">
        <f>VLOOKUP(B4330,'reaction types'!$A$1:$C$17,MATCH(reactions!H$1,'reaction types'!$A$1:$C$1,0),0)</f>
        <v>70</v>
      </c>
    </row>
    <row r="4331" spans="1:8">
      <c r="A4331" t="s">
        <v>47</v>
      </c>
      <c r="B4331" t="s">
        <v>1045</v>
      </c>
      <c r="C4331" s="2">
        <v>44052.426388888889</v>
      </c>
      <c r="D4331" s="2" t="str">
        <f t="shared" si="69"/>
        <v>August</v>
      </c>
      <c r="E4331" s="5"/>
      <c r="F4331" t="str">
        <f>VLOOKUP($A4331,Content!$B$1:$D$1001,MATCH(reactions!F$1,Content!$B$1:$D$1,0),0)</f>
        <v>GIF</v>
      </c>
      <c r="G4331" t="str">
        <f>VLOOKUP($A4331,Content!$B$1:$D$1001,MATCH(reactions!G$1,Content!$B$1:$D$1,0),0)</f>
        <v>science</v>
      </c>
      <c r="H4331">
        <f>VLOOKUP(B4331,'reaction types'!$A$1:$C$17,MATCH(reactions!H$1,'reaction types'!$A$1:$C$1,0),0)</f>
        <v>20</v>
      </c>
    </row>
    <row r="4332" spans="1:8">
      <c r="A4332" t="s">
        <v>47</v>
      </c>
      <c r="B4332" t="s">
        <v>1050</v>
      </c>
      <c r="C4332" s="2">
        <v>44060.430555555555</v>
      </c>
      <c r="D4332" s="2" t="str">
        <f t="shared" si="69"/>
        <v>August</v>
      </c>
      <c r="E4332" s="5"/>
      <c r="F4332" t="str">
        <f>VLOOKUP($A4332,Content!$B$1:$D$1001,MATCH(reactions!F$1,Content!$B$1:$D$1,0),0)</f>
        <v>GIF</v>
      </c>
      <c r="G4332" t="str">
        <f>VLOOKUP($A4332,Content!$B$1:$D$1001,MATCH(reactions!G$1,Content!$B$1:$D$1,0),0)</f>
        <v>science</v>
      </c>
      <c r="H4332">
        <f>VLOOKUP(B4332,'reaction types'!$A$1:$C$17,MATCH(reactions!H$1,'reaction types'!$A$1:$C$1,0),0)</f>
        <v>60</v>
      </c>
    </row>
    <row r="4333" spans="1:8">
      <c r="A4333" t="s">
        <v>47</v>
      </c>
      <c r="B4333" t="s">
        <v>1037</v>
      </c>
      <c r="C4333" s="2">
        <v>44048.650694444441</v>
      </c>
      <c r="D4333" s="2" t="str">
        <f t="shared" si="69"/>
        <v>August</v>
      </c>
      <c r="E4333" s="5"/>
      <c r="F4333" t="str">
        <f>VLOOKUP($A4333,Content!$B$1:$D$1001,MATCH(reactions!F$1,Content!$B$1:$D$1,0),0)</f>
        <v>GIF</v>
      </c>
      <c r="G4333" t="str">
        <f>VLOOKUP($A4333,Content!$B$1:$D$1001,MATCH(reactions!G$1,Content!$B$1:$D$1,0),0)</f>
        <v>science</v>
      </c>
      <c r="H4333">
        <f>VLOOKUP(B4333,'reaction types'!$A$1:$C$17,MATCH(reactions!H$1,'reaction types'!$A$1:$C$1,0),0)</f>
        <v>0</v>
      </c>
    </row>
    <row r="4334" spans="1:8">
      <c r="A4334" t="s">
        <v>47</v>
      </c>
      <c r="B4334" t="s">
        <v>1045</v>
      </c>
      <c r="C4334" s="2">
        <v>44066.55</v>
      </c>
      <c r="D4334" s="2" t="str">
        <f t="shared" si="69"/>
        <v>August</v>
      </c>
      <c r="E4334" s="5"/>
      <c r="F4334" t="str">
        <f>VLOOKUP($A4334,Content!$B$1:$D$1001,MATCH(reactions!F$1,Content!$B$1:$D$1,0),0)</f>
        <v>GIF</v>
      </c>
      <c r="G4334" t="str">
        <f>VLOOKUP($A4334,Content!$B$1:$D$1001,MATCH(reactions!G$1,Content!$B$1:$D$1,0),0)</f>
        <v>science</v>
      </c>
      <c r="H4334">
        <f>VLOOKUP(B4334,'reaction types'!$A$1:$C$17,MATCH(reactions!H$1,'reaction types'!$A$1:$C$1,0),0)</f>
        <v>20</v>
      </c>
    </row>
    <row r="4335" spans="1:8">
      <c r="A4335" t="s">
        <v>47</v>
      </c>
      <c r="B4335" t="s">
        <v>1043</v>
      </c>
      <c r="C4335" s="2">
        <v>44067.615277777775</v>
      </c>
      <c r="D4335" s="2" t="str">
        <f t="shared" si="69"/>
        <v>August</v>
      </c>
      <c r="E4335" s="5"/>
      <c r="F4335" t="str">
        <f>VLOOKUP($A4335,Content!$B$1:$D$1001,MATCH(reactions!F$1,Content!$B$1:$D$1,0),0)</f>
        <v>GIF</v>
      </c>
      <c r="G4335" t="str">
        <f>VLOOKUP($A4335,Content!$B$1:$D$1001,MATCH(reactions!G$1,Content!$B$1:$D$1,0),0)</f>
        <v>science</v>
      </c>
      <c r="H4335">
        <f>VLOOKUP(B4335,'reaction types'!$A$1:$C$17,MATCH(reactions!H$1,'reaction types'!$A$1:$C$1,0),0)</f>
        <v>5</v>
      </c>
    </row>
    <row r="4336" spans="1:8">
      <c r="A4336" t="s">
        <v>48</v>
      </c>
      <c r="B4336" t="s">
        <v>1044</v>
      </c>
      <c r="C4336" s="2">
        <v>44045.475694444445</v>
      </c>
      <c r="D4336" s="2" t="str">
        <f t="shared" si="69"/>
        <v>August</v>
      </c>
      <c r="E4336" s="5"/>
      <c r="F4336" t="str">
        <f>VLOOKUP($A4336,Content!$B$1:$D$1001,MATCH(reactions!F$1,Content!$B$1:$D$1,0),0)</f>
        <v>GIF</v>
      </c>
      <c r="G4336" t="str">
        <f>VLOOKUP($A4336,Content!$B$1:$D$1001,MATCH(reactions!G$1,Content!$B$1:$D$1,0),0)</f>
        <v>veganism</v>
      </c>
      <c r="H4336">
        <f>VLOOKUP(B4336,'reaction types'!$A$1:$C$17,MATCH(reactions!H$1,'reaction types'!$A$1:$C$1,0),0)</f>
        <v>65</v>
      </c>
    </row>
    <row r="4337" spans="1:8">
      <c r="A4337" t="s">
        <v>48</v>
      </c>
      <c r="B4337" t="s">
        <v>1045</v>
      </c>
      <c r="C4337" s="2">
        <v>44059.095138888886</v>
      </c>
      <c r="D4337" s="2" t="str">
        <f t="shared" si="69"/>
        <v>August</v>
      </c>
      <c r="E4337" s="5"/>
      <c r="F4337" t="str">
        <f>VLOOKUP($A4337,Content!$B$1:$D$1001,MATCH(reactions!F$1,Content!$B$1:$D$1,0),0)</f>
        <v>GIF</v>
      </c>
      <c r="G4337" t="str">
        <f>VLOOKUP($A4337,Content!$B$1:$D$1001,MATCH(reactions!G$1,Content!$B$1:$D$1,0),0)</f>
        <v>veganism</v>
      </c>
      <c r="H4337">
        <f>VLOOKUP(B4337,'reaction types'!$A$1:$C$17,MATCH(reactions!H$1,'reaction types'!$A$1:$C$1,0),0)</f>
        <v>20</v>
      </c>
    </row>
    <row r="4338" spans="1:8">
      <c r="A4338" t="s">
        <v>48</v>
      </c>
      <c r="B4338" t="s">
        <v>1046</v>
      </c>
      <c r="C4338" s="2">
        <v>44070.975694444445</v>
      </c>
      <c r="D4338" s="2" t="str">
        <f t="shared" si="69"/>
        <v>August</v>
      </c>
      <c r="E4338" s="5"/>
      <c r="F4338" t="str">
        <f>VLOOKUP($A4338,Content!$B$1:$D$1001,MATCH(reactions!F$1,Content!$B$1:$D$1,0),0)</f>
        <v>GIF</v>
      </c>
      <c r="G4338" t="str">
        <f>VLOOKUP($A4338,Content!$B$1:$D$1001,MATCH(reactions!G$1,Content!$B$1:$D$1,0),0)</f>
        <v>veganism</v>
      </c>
      <c r="H4338">
        <f>VLOOKUP(B4338,'reaction types'!$A$1:$C$17,MATCH(reactions!H$1,'reaction types'!$A$1:$C$1,0),0)</f>
        <v>75</v>
      </c>
    </row>
    <row r="4339" spans="1:8">
      <c r="A4339" t="s">
        <v>50</v>
      </c>
      <c r="B4339" t="s">
        <v>1039</v>
      </c>
      <c r="C4339" s="2">
        <v>44061.481944444444</v>
      </c>
      <c r="D4339" s="2" t="str">
        <f t="shared" si="69"/>
        <v>August</v>
      </c>
      <c r="E4339" s="5"/>
      <c r="F4339" t="str">
        <f>VLOOKUP($A4339,Content!$B$1:$D$1001,MATCH(reactions!F$1,Content!$B$1:$D$1,0),0)</f>
        <v>photo</v>
      </c>
      <c r="G4339" t="str">
        <f>VLOOKUP($A4339,Content!$B$1:$D$1001,MATCH(reactions!G$1,Content!$B$1:$D$1,0),0)</f>
        <v>healthy eating</v>
      </c>
      <c r="H4339">
        <f>VLOOKUP(B4339,'reaction types'!$A$1:$C$17,MATCH(reactions!H$1,'reaction types'!$A$1:$C$1,0),0)</f>
        <v>15</v>
      </c>
    </row>
    <row r="4340" spans="1:8">
      <c r="A4340" t="s">
        <v>50</v>
      </c>
      <c r="B4340" t="s">
        <v>1045</v>
      </c>
      <c r="C4340" s="2">
        <v>44069.798611111109</v>
      </c>
      <c r="D4340" s="2" t="str">
        <f t="shared" si="69"/>
        <v>August</v>
      </c>
      <c r="E4340" s="5"/>
      <c r="F4340" t="str">
        <f>VLOOKUP($A4340,Content!$B$1:$D$1001,MATCH(reactions!F$1,Content!$B$1:$D$1,0),0)</f>
        <v>photo</v>
      </c>
      <c r="G4340" t="str">
        <f>VLOOKUP($A4340,Content!$B$1:$D$1001,MATCH(reactions!G$1,Content!$B$1:$D$1,0),0)</f>
        <v>healthy eating</v>
      </c>
      <c r="H4340">
        <f>VLOOKUP(B4340,'reaction types'!$A$1:$C$17,MATCH(reactions!H$1,'reaction types'!$A$1:$C$1,0),0)</f>
        <v>20</v>
      </c>
    </row>
    <row r="4341" spans="1:8">
      <c r="A4341" t="s">
        <v>51</v>
      </c>
      <c r="B4341" t="s">
        <v>1048</v>
      </c>
      <c r="C4341" s="2">
        <v>44060.875</v>
      </c>
      <c r="D4341" s="2" t="str">
        <f t="shared" si="69"/>
        <v>August</v>
      </c>
      <c r="E4341" s="5"/>
      <c r="F4341" t="str">
        <f>VLOOKUP($A4341,Content!$B$1:$D$1001,MATCH(reactions!F$1,Content!$B$1:$D$1,0),0)</f>
        <v>video</v>
      </c>
      <c r="G4341" t="str">
        <f>VLOOKUP($A4341,Content!$B$1:$D$1001,MATCH(reactions!G$1,Content!$B$1:$D$1,0),0)</f>
        <v>food</v>
      </c>
      <c r="H4341">
        <f>VLOOKUP(B4341,'reaction types'!$A$1:$C$17,MATCH(reactions!H$1,'reaction types'!$A$1:$C$1,0),0)</f>
        <v>12</v>
      </c>
    </row>
    <row r="4342" spans="1:8">
      <c r="A4342" t="s">
        <v>52</v>
      </c>
      <c r="B4342" t="s">
        <v>1045</v>
      </c>
      <c r="C4342" s="2">
        <v>44046.376388888886</v>
      </c>
      <c r="D4342" s="2" t="str">
        <f t="shared" si="69"/>
        <v>August</v>
      </c>
      <c r="E4342" s="5"/>
      <c r="F4342" t="str">
        <f>VLOOKUP($A4342,Content!$B$1:$D$1001,MATCH(reactions!F$1,Content!$B$1:$D$1,0),0)</f>
        <v>video</v>
      </c>
      <c r="G4342" t="str">
        <f>VLOOKUP($A4342,Content!$B$1:$D$1001,MATCH(reactions!G$1,Content!$B$1:$D$1,0),0)</f>
        <v>dogs</v>
      </c>
      <c r="H4342">
        <f>VLOOKUP(B4342,'reaction types'!$A$1:$C$17,MATCH(reactions!H$1,'reaction types'!$A$1:$C$1,0),0)</f>
        <v>20</v>
      </c>
    </row>
    <row r="4343" spans="1:8">
      <c r="A4343" t="s">
        <v>52</v>
      </c>
      <c r="B4343" t="s">
        <v>1043</v>
      </c>
      <c r="C4343" s="2">
        <v>44060.372916666667</v>
      </c>
      <c r="D4343" s="2" t="str">
        <f t="shared" si="69"/>
        <v>August</v>
      </c>
      <c r="E4343" s="5"/>
      <c r="F4343" t="str">
        <f>VLOOKUP($A4343,Content!$B$1:$D$1001,MATCH(reactions!F$1,Content!$B$1:$D$1,0),0)</f>
        <v>video</v>
      </c>
      <c r="G4343" t="str">
        <f>VLOOKUP($A4343,Content!$B$1:$D$1001,MATCH(reactions!G$1,Content!$B$1:$D$1,0),0)</f>
        <v>dogs</v>
      </c>
      <c r="H4343">
        <f>VLOOKUP(B4343,'reaction types'!$A$1:$C$17,MATCH(reactions!H$1,'reaction types'!$A$1:$C$1,0),0)</f>
        <v>5</v>
      </c>
    </row>
    <row r="4344" spans="1:8">
      <c r="A4344" t="s">
        <v>55</v>
      </c>
      <c r="B4344" t="s">
        <v>1041</v>
      </c>
      <c r="C4344" s="2">
        <v>44048.833333333336</v>
      </c>
      <c r="D4344" s="2" t="str">
        <f t="shared" si="69"/>
        <v>August</v>
      </c>
      <c r="E4344" s="5"/>
      <c r="F4344" t="str">
        <f>VLOOKUP($A4344,Content!$B$1:$D$1001,MATCH(reactions!F$1,Content!$B$1:$D$1,0),0)</f>
        <v>audio</v>
      </c>
      <c r="G4344" t="str">
        <f>VLOOKUP($A4344,Content!$B$1:$D$1001,MATCH(reactions!G$1,Content!$B$1:$D$1,0),0)</f>
        <v>food</v>
      </c>
      <c r="H4344">
        <f>VLOOKUP(B4344,'reaction types'!$A$1:$C$17,MATCH(reactions!H$1,'reaction types'!$A$1:$C$1,0),0)</f>
        <v>35</v>
      </c>
    </row>
    <row r="4345" spans="1:8">
      <c r="A4345" t="s">
        <v>55</v>
      </c>
      <c r="B4345" t="s">
        <v>1040</v>
      </c>
      <c r="C4345" s="2">
        <v>44056.761805555558</v>
      </c>
      <c r="D4345" s="2" t="str">
        <f t="shared" si="69"/>
        <v>August</v>
      </c>
      <c r="E4345" s="5"/>
      <c r="F4345" t="str">
        <f>VLOOKUP($A4345,Content!$B$1:$D$1001,MATCH(reactions!F$1,Content!$B$1:$D$1,0),0)</f>
        <v>audio</v>
      </c>
      <c r="G4345" t="str">
        <f>VLOOKUP($A4345,Content!$B$1:$D$1001,MATCH(reactions!G$1,Content!$B$1:$D$1,0),0)</f>
        <v>food</v>
      </c>
      <c r="H4345">
        <f>VLOOKUP(B4345,'reaction types'!$A$1:$C$17,MATCH(reactions!H$1,'reaction types'!$A$1:$C$1,0),0)</f>
        <v>30</v>
      </c>
    </row>
    <row r="4346" spans="1:8">
      <c r="A4346" t="s">
        <v>55</v>
      </c>
      <c r="B4346" t="s">
        <v>1041</v>
      </c>
      <c r="C4346" s="2">
        <v>44056.470833333333</v>
      </c>
      <c r="D4346" s="2" t="str">
        <f t="shared" si="69"/>
        <v>August</v>
      </c>
      <c r="E4346" s="5"/>
      <c r="F4346" t="str">
        <f>VLOOKUP($A4346,Content!$B$1:$D$1001,MATCH(reactions!F$1,Content!$B$1:$D$1,0),0)</f>
        <v>audio</v>
      </c>
      <c r="G4346" t="str">
        <f>VLOOKUP($A4346,Content!$B$1:$D$1001,MATCH(reactions!G$1,Content!$B$1:$D$1,0),0)</f>
        <v>food</v>
      </c>
      <c r="H4346">
        <f>VLOOKUP(B4346,'reaction types'!$A$1:$C$17,MATCH(reactions!H$1,'reaction types'!$A$1:$C$1,0),0)</f>
        <v>35</v>
      </c>
    </row>
    <row r="4347" spans="1:8">
      <c r="A4347" t="s">
        <v>55</v>
      </c>
      <c r="B4347" t="s">
        <v>1040</v>
      </c>
      <c r="C4347" s="2">
        <v>44069.814583333333</v>
      </c>
      <c r="D4347" s="2" t="str">
        <f t="shared" si="69"/>
        <v>August</v>
      </c>
      <c r="E4347" s="5"/>
      <c r="F4347" t="str">
        <f>VLOOKUP($A4347,Content!$B$1:$D$1001,MATCH(reactions!F$1,Content!$B$1:$D$1,0),0)</f>
        <v>audio</v>
      </c>
      <c r="G4347" t="str">
        <f>VLOOKUP($A4347,Content!$B$1:$D$1001,MATCH(reactions!G$1,Content!$B$1:$D$1,0),0)</f>
        <v>food</v>
      </c>
      <c r="H4347">
        <f>VLOOKUP(B4347,'reaction types'!$A$1:$C$17,MATCH(reactions!H$1,'reaction types'!$A$1:$C$1,0),0)</f>
        <v>30</v>
      </c>
    </row>
    <row r="4348" spans="1:8">
      <c r="A4348" t="s">
        <v>55</v>
      </c>
      <c r="B4348" t="s">
        <v>1039</v>
      </c>
      <c r="C4348" s="2">
        <v>44061.413888888892</v>
      </c>
      <c r="D4348" s="2" t="str">
        <f t="shared" si="69"/>
        <v>August</v>
      </c>
      <c r="E4348" s="5"/>
      <c r="F4348" t="str">
        <f>VLOOKUP($A4348,Content!$B$1:$D$1001,MATCH(reactions!F$1,Content!$B$1:$D$1,0),0)</f>
        <v>audio</v>
      </c>
      <c r="G4348" t="str">
        <f>VLOOKUP($A4348,Content!$B$1:$D$1001,MATCH(reactions!G$1,Content!$B$1:$D$1,0),0)</f>
        <v>food</v>
      </c>
      <c r="H4348">
        <f>VLOOKUP(B4348,'reaction types'!$A$1:$C$17,MATCH(reactions!H$1,'reaction types'!$A$1:$C$1,0),0)</f>
        <v>15</v>
      </c>
    </row>
    <row r="4349" spans="1:8">
      <c r="A4349" t="s">
        <v>55</v>
      </c>
      <c r="B4349" t="s">
        <v>1046</v>
      </c>
      <c r="C4349" s="2">
        <v>44055.907638888886</v>
      </c>
      <c r="D4349" s="2" t="str">
        <f t="shared" si="69"/>
        <v>August</v>
      </c>
      <c r="E4349" s="5"/>
      <c r="F4349" t="str">
        <f>VLOOKUP($A4349,Content!$B$1:$D$1001,MATCH(reactions!F$1,Content!$B$1:$D$1,0),0)</f>
        <v>audio</v>
      </c>
      <c r="G4349" t="str">
        <f>VLOOKUP($A4349,Content!$B$1:$D$1001,MATCH(reactions!G$1,Content!$B$1:$D$1,0),0)</f>
        <v>food</v>
      </c>
      <c r="H4349">
        <f>VLOOKUP(B4349,'reaction types'!$A$1:$C$17,MATCH(reactions!H$1,'reaction types'!$A$1:$C$1,0),0)</f>
        <v>75</v>
      </c>
    </row>
    <row r="4350" spans="1:8">
      <c r="A4350" t="s">
        <v>55</v>
      </c>
      <c r="B4350" t="s">
        <v>1049</v>
      </c>
      <c r="C4350" s="2">
        <v>44045.245138888888</v>
      </c>
      <c r="D4350" s="2" t="str">
        <f t="shared" si="69"/>
        <v>August</v>
      </c>
      <c r="E4350" s="5"/>
      <c r="F4350" t="str">
        <f>VLOOKUP($A4350,Content!$B$1:$D$1001,MATCH(reactions!F$1,Content!$B$1:$D$1,0),0)</f>
        <v>audio</v>
      </c>
      <c r="G4350" t="str">
        <f>VLOOKUP($A4350,Content!$B$1:$D$1001,MATCH(reactions!G$1,Content!$B$1:$D$1,0),0)</f>
        <v>food</v>
      </c>
      <c r="H4350">
        <f>VLOOKUP(B4350,'reaction types'!$A$1:$C$17,MATCH(reactions!H$1,'reaction types'!$A$1:$C$1,0),0)</f>
        <v>50</v>
      </c>
    </row>
    <row r="4351" spans="1:8">
      <c r="A4351" t="s">
        <v>55</v>
      </c>
      <c r="B4351" t="s">
        <v>1051</v>
      </c>
      <c r="C4351" s="2">
        <v>44061.15347222222</v>
      </c>
      <c r="D4351" s="2" t="str">
        <f t="shared" si="69"/>
        <v>August</v>
      </c>
      <c r="E4351" s="5"/>
      <c r="F4351" t="str">
        <f>VLOOKUP($A4351,Content!$B$1:$D$1001,MATCH(reactions!F$1,Content!$B$1:$D$1,0),0)</f>
        <v>audio</v>
      </c>
      <c r="G4351" t="str">
        <f>VLOOKUP($A4351,Content!$B$1:$D$1001,MATCH(reactions!G$1,Content!$B$1:$D$1,0),0)</f>
        <v>food</v>
      </c>
      <c r="H4351">
        <f>VLOOKUP(B4351,'reaction types'!$A$1:$C$17,MATCH(reactions!H$1,'reaction types'!$A$1:$C$1,0),0)</f>
        <v>70</v>
      </c>
    </row>
    <row r="4352" spans="1:8">
      <c r="A4352" t="s">
        <v>58</v>
      </c>
      <c r="B4352" t="s">
        <v>1037</v>
      </c>
      <c r="C4352" s="2">
        <v>44044.333333333336</v>
      </c>
      <c r="D4352" s="2" t="str">
        <f t="shared" si="69"/>
        <v>August</v>
      </c>
      <c r="E4352" s="5"/>
      <c r="F4352" t="str">
        <f>VLOOKUP($A4352,Content!$B$1:$D$1001,MATCH(reactions!F$1,Content!$B$1:$D$1,0),0)</f>
        <v>photo</v>
      </c>
      <c r="G4352" t="str">
        <f>VLOOKUP($A4352,Content!$B$1:$D$1001,MATCH(reactions!G$1,Content!$B$1:$D$1,0),0)</f>
        <v>technology</v>
      </c>
      <c r="H4352">
        <f>VLOOKUP(B4352,'reaction types'!$A$1:$C$17,MATCH(reactions!H$1,'reaction types'!$A$1:$C$1,0),0)</f>
        <v>0</v>
      </c>
    </row>
    <row r="4353" spans="1:8">
      <c r="A4353" t="s">
        <v>58</v>
      </c>
      <c r="B4353" t="s">
        <v>1052</v>
      </c>
      <c r="C4353" s="2">
        <v>44047.472222222219</v>
      </c>
      <c r="D4353" s="2" t="str">
        <f t="shared" si="69"/>
        <v>August</v>
      </c>
      <c r="E4353" s="5"/>
      <c r="F4353" t="str">
        <f>VLOOKUP($A4353,Content!$B$1:$D$1001,MATCH(reactions!F$1,Content!$B$1:$D$1,0),0)</f>
        <v>photo</v>
      </c>
      <c r="G4353" t="str">
        <f>VLOOKUP($A4353,Content!$B$1:$D$1001,MATCH(reactions!G$1,Content!$B$1:$D$1,0),0)</f>
        <v>technology</v>
      </c>
      <c r="H4353">
        <f>VLOOKUP(B4353,'reaction types'!$A$1:$C$17,MATCH(reactions!H$1,'reaction types'!$A$1:$C$1,0),0)</f>
        <v>72</v>
      </c>
    </row>
    <row r="4354" spans="1:8">
      <c r="A4354" t="s">
        <v>58</v>
      </c>
      <c r="B4354" t="s">
        <v>1039</v>
      </c>
      <c r="C4354" s="2">
        <v>44064.843055555553</v>
      </c>
      <c r="D4354" s="2" t="str">
        <f t="shared" si="69"/>
        <v>August</v>
      </c>
      <c r="E4354" s="5"/>
      <c r="F4354" t="str">
        <f>VLOOKUP($A4354,Content!$B$1:$D$1001,MATCH(reactions!F$1,Content!$B$1:$D$1,0),0)</f>
        <v>photo</v>
      </c>
      <c r="G4354" t="str">
        <f>VLOOKUP($A4354,Content!$B$1:$D$1001,MATCH(reactions!G$1,Content!$B$1:$D$1,0),0)</f>
        <v>technology</v>
      </c>
      <c r="H4354">
        <f>VLOOKUP(B4354,'reaction types'!$A$1:$C$17,MATCH(reactions!H$1,'reaction types'!$A$1:$C$1,0),0)</f>
        <v>15</v>
      </c>
    </row>
    <row r="4355" spans="1:8">
      <c r="A4355" t="s">
        <v>59</v>
      </c>
      <c r="B4355" t="s">
        <v>1051</v>
      </c>
      <c r="C4355" s="2">
        <v>44053.225694444445</v>
      </c>
      <c r="D4355" s="2" t="str">
        <f t="shared" ref="D4355:D4418" si="70">TEXT(C4355,"mmmm")</f>
        <v>August</v>
      </c>
      <c r="E4355" s="5"/>
      <c r="F4355" t="str">
        <f>VLOOKUP($A4355,Content!$B$1:$D$1001,MATCH(reactions!F$1,Content!$B$1:$D$1,0),0)</f>
        <v>GIF</v>
      </c>
      <c r="G4355" t="str">
        <f>VLOOKUP($A4355,Content!$B$1:$D$1001,MATCH(reactions!G$1,Content!$B$1:$D$1,0),0)</f>
        <v>healthy eating</v>
      </c>
      <c r="H4355">
        <f>VLOOKUP(B4355,'reaction types'!$A$1:$C$17,MATCH(reactions!H$1,'reaction types'!$A$1:$C$1,0),0)</f>
        <v>70</v>
      </c>
    </row>
    <row r="4356" spans="1:8">
      <c r="A4356" t="s">
        <v>60</v>
      </c>
      <c r="B4356" t="s">
        <v>1042</v>
      </c>
      <c r="C4356" s="2">
        <v>44059.8125</v>
      </c>
      <c r="D4356" s="2" t="str">
        <f t="shared" si="70"/>
        <v>August</v>
      </c>
      <c r="E4356" s="5"/>
      <c r="F4356" t="str">
        <f>VLOOKUP($A4356,Content!$B$1:$D$1001,MATCH(reactions!F$1,Content!$B$1:$D$1,0),0)</f>
        <v>audio</v>
      </c>
      <c r="G4356" t="str">
        <f>VLOOKUP($A4356,Content!$B$1:$D$1001,MATCH(reactions!G$1,Content!$B$1:$D$1,0),0)</f>
        <v>animals</v>
      </c>
      <c r="H4356">
        <f>VLOOKUP(B4356,'reaction types'!$A$1:$C$17,MATCH(reactions!H$1,'reaction types'!$A$1:$C$1,0),0)</f>
        <v>70</v>
      </c>
    </row>
    <row r="4357" spans="1:8">
      <c r="A4357" t="s">
        <v>63</v>
      </c>
      <c r="B4357" t="s">
        <v>1040</v>
      </c>
      <c r="C4357" s="2">
        <v>44057.318055555559</v>
      </c>
      <c r="D4357" s="2" t="str">
        <f t="shared" si="70"/>
        <v>August</v>
      </c>
      <c r="E4357" s="5"/>
      <c r="F4357" t="str">
        <f>VLOOKUP($A4357,Content!$B$1:$D$1001,MATCH(reactions!F$1,Content!$B$1:$D$1,0),0)</f>
        <v>audio</v>
      </c>
      <c r="G4357" t="str">
        <f>VLOOKUP($A4357,Content!$B$1:$D$1001,MATCH(reactions!G$1,Content!$B$1:$D$1,0),0)</f>
        <v>fitness</v>
      </c>
      <c r="H4357">
        <f>VLOOKUP(B4357,'reaction types'!$A$1:$C$17,MATCH(reactions!H$1,'reaction types'!$A$1:$C$1,0),0)</f>
        <v>30</v>
      </c>
    </row>
    <row r="4358" spans="1:8">
      <c r="A4358" t="s">
        <v>63</v>
      </c>
      <c r="B4358" t="s">
        <v>1039</v>
      </c>
      <c r="C4358" s="2">
        <v>44060.436111111114</v>
      </c>
      <c r="D4358" s="2" t="str">
        <f t="shared" si="70"/>
        <v>August</v>
      </c>
      <c r="E4358" s="5"/>
      <c r="F4358" t="str">
        <f>VLOOKUP($A4358,Content!$B$1:$D$1001,MATCH(reactions!F$1,Content!$B$1:$D$1,0),0)</f>
        <v>audio</v>
      </c>
      <c r="G4358" t="str">
        <f>VLOOKUP($A4358,Content!$B$1:$D$1001,MATCH(reactions!G$1,Content!$B$1:$D$1,0),0)</f>
        <v>fitness</v>
      </c>
      <c r="H4358">
        <f>VLOOKUP(B4358,'reaction types'!$A$1:$C$17,MATCH(reactions!H$1,'reaction types'!$A$1:$C$1,0),0)</f>
        <v>15</v>
      </c>
    </row>
    <row r="4359" spans="1:8">
      <c r="A4359" t="s">
        <v>65</v>
      </c>
      <c r="B4359" t="s">
        <v>1039</v>
      </c>
      <c r="C4359" s="2">
        <v>44046.154166666667</v>
      </c>
      <c r="D4359" s="2" t="str">
        <f t="shared" si="70"/>
        <v>August</v>
      </c>
      <c r="E4359" s="5"/>
      <c r="F4359" t="str">
        <f>VLOOKUP($A4359,Content!$B$1:$D$1001,MATCH(reactions!F$1,Content!$B$1:$D$1,0),0)</f>
        <v>photo</v>
      </c>
      <c r="G4359" t="str">
        <f>VLOOKUP($A4359,Content!$B$1:$D$1001,MATCH(reactions!G$1,Content!$B$1:$D$1,0),0)</f>
        <v>fitness</v>
      </c>
      <c r="H4359">
        <f>VLOOKUP(B4359,'reaction types'!$A$1:$C$17,MATCH(reactions!H$1,'reaction types'!$A$1:$C$1,0),0)</f>
        <v>15</v>
      </c>
    </row>
    <row r="4360" spans="1:8">
      <c r="A4360" t="s">
        <v>65</v>
      </c>
      <c r="B4360" t="s">
        <v>1052</v>
      </c>
      <c r="C4360" s="2">
        <v>44069.970138888886</v>
      </c>
      <c r="D4360" s="2" t="str">
        <f t="shared" si="70"/>
        <v>August</v>
      </c>
      <c r="E4360" s="5"/>
      <c r="F4360" t="str">
        <f>VLOOKUP($A4360,Content!$B$1:$D$1001,MATCH(reactions!F$1,Content!$B$1:$D$1,0),0)</f>
        <v>photo</v>
      </c>
      <c r="G4360" t="str">
        <f>VLOOKUP($A4360,Content!$B$1:$D$1001,MATCH(reactions!G$1,Content!$B$1:$D$1,0),0)</f>
        <v>fitness</v>
      </c>
      <c r="H4360">
        <f>VLOOKUP(B4360,'reaction types'!$A$1:$C$17,MATCH(reactions!H$1,'reaction types'!$A$1:$C$1,0),0)</f>
        <v>72</v>
      </c>
    </row>
    <row r="4361" spans="1:8">
      <c r="A4361" t="s">
        <v>65</v>
      </c>
      <c r="B4361" t="s">
        <v>1045</v>
      </c>
      <c r="C4361" s="2">
        <v>44068.551388888889</v>
      </c>
      <c r="D4361" s="2" t="str">
        <f t="shared" si="70"/>
        <v>August</v>
      </c>
      <c r="E4361" s="5"/>
      <c r="F4361" t="str">
        <f>VLOOKUP($A4361,Content!$B$1:$D$1001,MATCH(reactions!F$1,Content!$B$1:$D$1,0),0)</f>
        <v>photo</v>
      </c>
      <c r="G4361" t="str">
        <f>VLOOKUP($A4361,Content!$B$1:$D$1001,MATCH(reactions!G$1,Content!$B$1:$D$1,0),0)</f>
        <v>fitness</v>
      </c>
      <c r="H4361">
        <f>VLOOKUP(B4361,'reaction types'!$A$1:$C$17,MATCH(reactions!H$1,'reaction types'!$A$1:$C$1,0),0)</f>
        <v>20</v>
      </c>
    </row>
    <row r="4362" spans="1:8">
      <c r="A4362" t="s">
        <v>65</v>
      </c>
      <c r="B4362" t="s">
        <v>1047</v>
      </c>
      <c r="C4362" s="2">
        <v>44052.607638888891</v>
      </c>
      <c r="D4362" s="2" t="str">
        <f t="shared" si="70"/>
        <v>August</v>
      </c>
      <c r="E4362" s="5"/>
      <c r="F4362" t="str">
        <f>VLOOKUP($A4362,Content!$B$1:$D$1001,MATCH(reactions!F$1,Content!$B$1:$D$1,0),0)</f>
        <v>photo</v>
      </c>
      <c r="G4362" t="str">
        <f>VLOOKUP($A4362,Content!$B$1:$D$1001,MATCH(reactions!G$1,Content!$B$1:$D$1,0),0)</f>
        <v>fitness</v>
      </c>
      <c r="H4362">
        <f>VLOOKUP(B4362,'reaction types'!$A$1:$C$17,MATCH(reactions!H$1,'reaction types'!$A$1:$C$1,0),0)</f>
        <v>45</v>
      </c>
    </row>
    <row r="4363" spans="1:8">
      <c r="A4363" t="s">
        <v>65</v>
      </c>
      <c r="B4363" t="s">
        <v>1050</v>
      </c>
      <c r="C4363" s="2">
        <v>44050.255555555559</v>
      </c>
      <c r="D4363" s="2" t="str">
        <f t="shared" si="70"/>
        <v>August</v>
      </c>
      <c r="E4363" s="5"/>
      <c r="F4363" t="str">
        <f>VLOOKUP($A4363,Content!$B$1:$D$1001,MATCH(reactions!F$1,Content!$B$1:$D$1,0),0)</f>
        <v>photo</v>
      </c>
      <c r="G4363" t="str">
        <f>VLOOKUP($A4363,Content!$B$1:$D$1001,MATCH(reactions!G$1,Content!$B$1:$D$1,0),0)</f>
        <v>fitness</v>
      </c>
      <c r="H4363">
        <f>VLOOKUP(B4363,'reaction types'!$A$1:$C$17,MATCH(reactions!H$1,'reaction types'!$A$1:$C$1,0),0)</f>
        <v>60</v>
      </c>
    </row>
    <row r="4364" spans="1:8">
      <c r="A4364" t="s">
        <v>67</v>
      </c>
      <c r="B4364" t="s">
        <v>1040</v>
      </c>
      <c r="C4364" s="2">
        <v>44057.142361111109</v>
      </c>
      <c r="D4364" s="2" t="str">
        <f t="shared" si="70"/>
        <v>August</v>
      </c>
      <c r="E4364" s="5"/>
      <c r="F4364" t="str">
        <f>VLOOKUP($A4364,Content!$B$1:$D$1001,MATCH(reactions!F$1,Content!$B$1:$D$1,0),0)</f>
        <v>video</v>
      </c>
      <c r="G4364" t="str">
        <f>VLOOKUP($A4364,Content!$B$1:$D$1001,MATCH(reactions!G$1,Content!$B$1:$D$1,0),0)</f>
        <v>dogs</v>
      </c>
      <c r="H4364">
        <f>VLOOKUP(B4364,'reaction types'!$A$1:$C$17,MATCH(reactions!H$1,'reaction types'!$A$1:$C$1,0),0)</f>
        <v>30</v>
      </c>
    </row>
    <row r="4365" spans="1:8">
      <c r="A4365" t="s">
        <v>68</v>
      </c>
      <c r="B4365" t="s">
        <v>1039</v>
      </c>
      <c r="C4365" s="2">
        <v>44056.654166666667</v>
      </c>
      <c r="D4365" s="2" t="str">
        <f t="shared" si="70"/>
        <v>August</v>
      </c>
      <c r="E4365" s="5"/>
      <c r="F4365" t="str">
        <f>VLOOKUP($A4365,Content!$B$1:$D$1001,MATCH(reactions!F$1,Content!$B$1:$D$1,0),0)</f>
        <v>GIF</v>
      </c>
      <c r="G4365" t="str">
        <f>VLOOKUP($A4365,Content!$B$1:$D$1001,MATCH(reactions!G$1,Content!$B$1:$D$1,0),0)</f>
        <v>healthy eating</v>
      </c>
      <c r="H4365">
        <f>VLOOKUP(B4365,'reaction types'!$A$1:$C$17,MATCH(reactions!H$1,'reaction types'!$A$1:$C$1,0),0)</f>
        <v>15</v>
      </c>
    </row>
    <row r="4366" spans="1:8">
      <c r="A4366" t="s">
        <v>68</v>
      </c>
      <c r="B4366" t="s">
        <v>1048</v>
      </c>
      <c r="C4366" s="2">
        <v>44055.065972222219</v>
      </c>
      <c r="D4366" s="2" t="str">
        <f t="shared" si="70"/>
        <v>August</v>
      </c>
      <c r="E4366" s="5"/>
      <c r="F4366" t="str">
        <f>VLOOKUP($A4366,Content!$B$1:$D$1001,MATCH(reactions!F$1,Content!$B$1:$D$1,0),0)</f>
        <v>GIF</v>
      </c>
      <c r="G4366" t="str">
        <f>VLOOKUP($A4366,Content!$B$1:$D$1001,MATCH(reactions!G$1,Content!$B$1:$D$1,0),0)</f>
        <v>healthy eating</v>
      </c>
      <c r="H4366">
        <f>VLOOKUP(B4366,'reaction types'!$A$1:$C$17,MATCH(reactions!H$1,'reaction types'!$A$1:$C$1,0),0)</f>
        <v>12</v>
      </c>
    </row>
    <row r="4367" spans="1:8">
      <c r="A4367" t="s">
        <v>68</v>
      </c>
      <c r="B4367" t="s">
        <v>1052</v>
      </c>
      <c r="C4367" s="2">
        <v>44053.747916666667</v>
      </c>
      <c r="D4367" s="2" t="str">
        <f t="shared" si="70"/>
        <v>August</v>
      </c>
      <c r="E4367" s="5"/>
      <c r="F4367" t="str">
        <f>VLOOKUP($A4367,Content!$B$1:$D$1001,MATCH(reactions!F$1,Content!$B$1:$D$1,0),0)</f>
        <v>GIF</v>
      </c>
      <c r="G4367" t="str">
        <f>VLOOKUP($A4367,Content!$B$1:$D$1001,MATCH(reactions!G$1,Content!$B$1:$D$1,0),0)</f>
        <v>healthy eating</v>
      </c>
      <c r="H4367">
        <f>VLOOKUP(B4367,'reaction types'!$A$1:$C$17,MATCH(reactions!H$1,'reaction types'!$A$1:$C$1,0),0)</f>
        <v>72</v>
      </c>
    </row>
    <row r="4368" spans="1:8">
      <c r="A4368" t="s">
        <v>68</v>
      </c>
      <c r="B4368" t="s">
        <v>1044</v>
      </c>
      <c r="C4368" s="2">
        <v>44050.813194444447</v>
      </c>
      <c r="D4368" s="2" t="str">
        <f t="shared" si="70"/>
        <v>August</v>
      </c>
      <c r="E4368" s="5"/>
      <c r="F4368" t="str">
        <f>VLOOKUP($A4368,Content!$B$1:$D$1001,MATCH(reactions!F$1,Content!$B$1:$D$1,0),0)</f>
        <v>GIF</v>
      </c>
      <c r="G4368" t="str">
        <f>VLOOKUP($A4368,Content!$B$1:$D$1001,MATCH(reactions!G$1,Content!$B$1:$D$1,0),0)</f>
        <v>healthy eating</v>
      </c>
      <c r="H4368">
        <f>VLOOKUP(B4368,'reaction types'!$A$1:$C$17,MATCH(reactions!H$1,'reaction types'!$A$1:$C$1,0),0)</f>
        <v>65</v>
      </c>
    </row>
    <row r="4369" spans="1:8">
      <c r="A4369" t="s">
        <v>68</v>
      </c>
      <c r="B4369" t="s">
        <v>1045</v>
      </c>
      <c r="C4369" s="2">
        <v>44056.081250000003</v>
      </c>
      <c r="D4369" s="2" t="str">
        <f t="shared" si="70"/>
        <v>August</v>
      </c>
      <c r="E4369" s="5"/>
      <c r="F4369" t="str">
        <f>VLOOKUP($A4369,Content!$B$1:$D$1001,MATCH(reactions!F$1,Content!$B$1:$D$1,0),0)</f>
        <v>GIF</v>
      </c>
      <c r="G4369" t="str">
        <f>VLOOKUP($A4369,Content!$B$1:$D$1001,MATCH(reactions!G$1,Content!$B$1:$D$1,0),0)</f>
        <v>healthy eating</v>
      </c>
      <c r="H4369">
        <f>VLOOKUP(B4369,'reaction types'!$A$1:$C$17,MATCH(reactions!H$1,'reaction types'!$A$1:$C$1,0),0)</f>
        <v>20</v>
      </c>
    </row>
    <row r="4370" spans="1:8">
      <c r="A4370" t="s">
        <v>69</v>
      </c>
      <c r="B4370" t="s">
        <v>1047</v>
      </c>
      <c r="C4370" s="2">
        <v>44059.780555555553</v>
      </c>
      <c r="D4370" s="2" t="str">
        <f t="shared" si="70"/>
        <v>August</v>
      </c>
      <c r="E4370" s="5"/>
      <c r="F4370" t="str">
        <f>VLOOKUP($A4370,Content!$B$1:$D$1001,MATCH(reactions!F$1,Content!$B$1:$D$1,0),0)</f>
        <v>GIF</v>
      </c>
      <c r="G4370" t="str">
        <f>VLOOKUP($A4370,Content!$B$1:$D$1001,MATCH(reactions!G$1,Content!$B$1:$D$1,0),0)</f>
        <v>studying</v>
      </c>
      <c r="H4370">
        <f>VLOOKUP(B4370,'reaction types'!$A$1:$C$17,MATCH(reactions!H$1,'reaction types'!$A$1:$C$1,0),0)</f>
        <v>45</v>
      </c>
    </row>
    <row r="4371" spans="1:8">
      <c r="A4371" t="s">
        <v>69</v>
      </c>
      <c r="B4371" t="s">
        <v>1039</v>
      </c>
      <c r="C4371" s="2">
        <v>44045.411805555559</v>
      </c>
      <c r="D4371" s="2" t="str">
        <f t="shared" si="70"/>
        <v>August</v>
      </c>
      <c r="E4371" s="5"/>
      <c r="F4371" t="str">
        <f>VLOOKUP($A4371,Content!$B$1:$D$1001,MATCH(reactions!F$1,Content!$B$1:$D$1,0),0)</f>
        <v>GIF</v>
      </c>
      <c r="G4371" t="str">
        <f>VLOOKUP($A4371,Content!$B$1:$D$1001,MATCH(reactions!G$1,Content!$B$1:$D$1,0),0)</f>
        <v>studying</v>
      </c>
      <c r="H4371">
        <f>VLOOKUP(B4371,'reaction types'!$A$1:$C$17,MATCH(reactions!H$1,'reaction types'!$A$1:$C$1,0),0)</f>
        <v>15</v>
      </c>
    </row>
    <row r="4372" spans="1:8">
      <c r="A4372" t="s">
        <v>69</v>
      </c>
      <c r="B4372" t="s">
        <v>1047</v>
      </c>
      <c r="C4372" s="2">
        <v>44074.720833333333</v>
      </c>
      <c r="D4372" s="2" t="str">
        <f t="shared" si="70"/>
        <v>August</v>
      </c>
      <c r="E4372" s="5"/>
      <c r="F4372" t="str">
        <f>VLOOKUP($A4372,Content!$B$1:$D$1001,MATCH(reactions!F$1,Content!$B$1:$D$1,0),0)</f>
        <v>GIF</v>
      </c>
      <c r="G4372" t="str">
        <f>VLOOKUP($A4372,Content!$B$1:$D$1001,MATCH(reactions!G$1,Content!$B$1:$D$1,0),0)</f>
        <v>studying</v>
      </c>
      <c r="H4372">
        <f>VLOOKUP(B4372,'reaction types'!$A$1:$C$17,MATCH(reactions!H$1,'reaction types'!$A$1:$C$1,0),0)</f>
        <v>45</v>
      </c>
    </row>
    <row r="4373" spans="1:8">
      <c r="A4373" t="s">
        <v>70</v>
      </c>
      <c r="B4373" t="s">
        <v>1040</v>
      </c>
      <c r="C4373" s="2">
        <v>44057.595138888886</v>
      </c>
      <c r="D4373" s="2" t="str">
        <f t="shared" si="70"/>
        <v>August</v>
      </c>
      <c r="E4373" s="5"/>
      <c r="F4373" t="str">
        <f>VLOOKUP($A4373,Content!$B$1:$D$1001,MATCH(reactions!F$1,Content!$B$1:$D$1,0),0)</f>
        <v>video</v>
      </c>
      <c r="G4373" t="str">
        <f>VLOOKUP($A4373,Content!$B$1:$D$1001,MATCH(reactions!G$1,Content!$B$1:$D$1,0),0)</f>
        <v>culture</v>
      </c>
      <c r="H4373">
        <f>VLOOKUP(B4373,'reaction types'!$A$1:$C$17,MATCH(reactions!H$1,'reaction types'!$A$1:$C$1,0),0)</f>
        <v>30</v>
      </c>
    </row>
    <row r="4374" spans="1:8">
      <c r="A4374" t="s">
        <v>73</v>
      </c>
      <c r="B4374" t="s">
        <v>1043</v>
      </c>
      <c r="C4374" s="2">
        <v>44065.401388888888</v>
      </c>
      <c r="D4374" s="2" t="str">
        <f t="shared" si="70"/>
        <v>August</v>
      </c>
      <c r="E4374" s="5"/>
      <c r="F4374" t="str">
        <f>VLOOKUP($A4374,Content!$B$1:$D$1001,MATCH(reactions!F$1,Content!$B$1:$D$1,0),0)</f>
        <v>GIF</v>
      </c>
      <c r="G4374" t="str">
        <f>VLOOKUP($A4374,Content!$B$1:$D$1001,MATCH(reactions!G$1,Content!$B$1:$D$1,0),0)</f>
        <v>tennis</v>
      </c>
      <c r="H4374">
        <f>VLOOKUP(B4374,'reaction types'!$A$1:$C$17,MATCH(reactions!H$1,'reaction types'!$A$1:$C$1,0),0)</f>
        <v>5</v>
      </c>
    </row>
    <row r="4375" spans="1:8">
      <c r="A4375" t="s">
        <v>73</v>
      </c>
      <c r="B4375" t="s">
        <v>1048</v>
      </c>
      <c r="C4375" s="2">
        <v>44073.318749999999</v>
      </c>
      <c r="D4375" s="2" t="str">
        <f t="shared" si="70"/>
        <v>August</v>
      </c>
      <c r="E4375" s="5"/>
      <c r="F4375" t="str">
        <f>VLOOKUP($A4375,Content!$B$1:$D$1001,MATCH(reactions!F$1,Content!$B$1:$D$1,0),0)</f>
        <v>GIF</v>
      </c>
      <c r="G4375" t="str">
        <f>VLOOKUP($A4375,Content!$B$1:$D$1001,MATCH(reactions!G$1,Content!$B$1:$D$1,0),0)</f>
        <v>tennis</v>
      </c>
      <c r="H4375">
        <f>VLOOKUP(B4375,'reaction types'!$A$1:$C$17,MATCH(reactions!H$1,'reaction types'!$A$1:$C$1,0),0)</f>
        <v>12</v>
      </c>
    </row>
    <row r="4376" spans="1:8">
      <c r="A4376" t="s">
        <v>73</v>
      </c>
      <c r="B4376" t="s">
        <v>1043</v>
      </c>
      <c r="C4376" s="2">
        <v>44056.388194444444</v>
      </c>
      <c r="D4376" s="2" t="str">
        <f t="shared" si="70"/>
        <v>August</v>
      </c>
      <c r="E4376" s="5"/>
      <c r="F4376" t="str">
        <f>VLOOKUP($A4376,Content!$B$1:$D$1001,MATCH(reactions!F$1,Content!$B$1:$D$1,0),0)</f>
        <v>GIF</v>
      </c>
      <c r="G4376" t="str">
        <f>VLOOKUP($A4376,Content!$B$1:$D$1001,MATCH(reactions!G$1,Content!$B$1:$D$1,0),0)</f>
        <v>tennis</v>
      </c>
      <c r="H4376">
        <f>VLOOKUP(B4376,'reaction types'!$A$1:$C$17,MATCH(reactions!H$1,'reaction types'!$A$1:$C$1,0),0)</f>
        <v>5</v>
      </c>
    </row>
    <row r="4377" spans="1:8">
      <c r="A4377" t="s">
        <v>73</v>
      </c>
      <c r="B4377" t="s">
        <v>1045</v>
      </c>
      <c r="C4377" s="2">
        <v>44067.736805555556</v>
      </c>
      <c r="D4377" s="2" t="str">
        <f t="shared" si="70"/>
        <v>August</v>
      </c>
      <c r="E4377" s="5"/>
      <c r="F4377" t="str">
        <f>VLOOKUP($A4377,Content!$B$1:$D$1001,MATCH(reactions!F$1,Content!$B$1:$D$1,0),0)</f>
        <v>GIF</v>
      </c>
      <c r="G4377" t="str">
        <f>VLOOKUP($A4377,Content!$B$1:$D$1001,MATCH(reactions!G$1,Content!$B$1:$D$1,0),0)</f>
        <v>tennis</v>
      </c>
      <c r="H4377">
        <f>VLOOKUP(B4377,'reaction types'!$A$1:$C$17,MATCH(reactions!H$1,'reaction types'!$A$1:$C$1,0),0)</f>
        <v>20</v>
      </c>
    </row>
    <row r="4378" spans="1:8">
      <c r="A4378" t="s">
        <v>75</v>
      </c>
      <c r="B4378" t="s">
        <v>1050</v>
      </c>
      <c r="C4378" s="2">
        <v>44050.404861111114</v>
      </c>
      <c r="D4378" s="2" t="str">
        <f t="shared" si="70"/>
        <v>August</v>
      </c>
      <c r="E4378" s="5"/>
      <c r="F4378" t="str">
        <f>VLOOKUP($A4378,Content!$B$1:$D$1001,MATCH(reactions!F$1,Content!$B$1:$D$1,0),0)</f>
        <v>GIF</v>
      </c>
      <c r="G4378" t="str">
        <f>VLOOKUP($A4378,Content!$B$1:$D$1001,MATCH(reactions!G$1,Content!$B$1:$D$1,0),0)</f>
        <v>travel</v>
      </c>
      <c r="H4378">
        <f>VLOOKUP(B4378,'reaction types'!$A$1:$C$17,MATCH(reactions!H$1,'reaction types'!$A$1:$C$1,0),0)</f>
        <v>60</v>
      </c>
    </row>
    <row r="4379" spans="1:8">
      <c r="A4379" t="s">
        <v>75</v>
      </c>
      <c r="B4379" t="s">
        <v>1041</v>
      </c>
      <c r="C4379" s="2">
        <v>44046.803472222222</v>
      </c>
      <c r="D4379" s="2" t="str">
        <f t="shared" si="70"/>
        <v>August</v>
      </c>
      <c r="E4379" s="5"/>
      <c r="F4379" t="str">
        <f>VLOOKUP($A4379,Content!$B$1:$D$1001,MATCH(reactions!F$1,Content!$B$1:$D$1,0),0)</f>
        <v>GIF</v>
      </c>
      <c r="G4379" t="str">
        <f>VLOOKUP($A4379,Content!$B$1:$D$1001,MATCH(reactions!G$1,Content!$B$1:$D$1,0),0)</f>
        <v>travel</v>
      </c>
      <c r="H4379">
        <f>VLOOKUP(B4379,'reaction types'!$A$1:$C$17,MATCH(reactions!H$1,'reaction types'!$A$1:$C$1,0),0)</f>
        <v>35</v>
      </c>
    </row>
    <row r="4380" spans="1:8">
      <c r="A4380" t="s">
        <v>76</v>
      </c>
      <c r="B4380" t="s">
        <v>1050</v>
      </c>
      <c r="C4380" s="2">
        <v>44066.177777777775</v>
      </c>
      <c r="D4380" s="2" t="str">
        <f t="shared" si="70"/>
        <v>August</v>
      </c>
      <c r="E4380" s="5"/>
      <c r="F4380" t="str">
        <f>VLOOKUP($A4380,Content!$B$1:$D$1001,MATCH(reactions!F$1,Content!$B$1:$D$1,0),0)</f>
        <v>video</v>
      </c>
      <c r="G4380" t="str">
        <f>VLOOKUP($A4380,Content!$B$1:$D$1001,MATCH(reactions!G$1,Content!$B$1:$D$1,0),0)</f>
        <v>science</v>
      </c>
      <c r="H4380">
        <f>VLOOKUP(B4380,'reaction types'!$A$1:$C$17,MATCH(reactions!H$1,'reaction types'!$A$1:$C$1,0),0)</f>
        <v>60</v>
      </c>
    </row>
    <row r="4381" spans="1:8">
      <c r="A4381" t="s">
        <v>76</v>
      </c>
      <c r="B4381" t="s">
        <v>1038</v>
      </c>
      <c r="C4381" s="2">
        <v>44045.026388888888</v>
      </c>
      <c r="D4381" s="2" t="str">
        <f t="shared" si="70"/>
        <v>August</v>
      </c>
      <c r="E4381" s="5"/>
      <c r="F4381" t="str">
        <f>VLOOKUP($A4381,Content!$B$1:$D$1001,MATCH(reactions!F$1,Content!$B$1:$D$1,0),0)</f>
        <v>video</v>
      </c>
      <c r="G4381" t="str">
        <f>VLOOKUP($A4381,Content!$B$1:$D$1001,MATCH(reactions!G$1,Content!$B$1:$D$1,0),0)</f>
        <v>science</v>
      </c>
      <c r="H4381">
        <f>VLOOKUP(B4381,'reaction types'!$A$1:$C$17,MATCH(reactions!H$1,'reaction types'!$A$1:$C$1,0),0)</f>
        <v>10</v>
      </c>
    </row>
    <row r="4382" spans="1:8">
      <c r="A4382" t="s">
        <v>76</v>
      </c>
      <c r="B4382" t="s">
        <v>1047</v>
      </c>
      <c r="C4382" s="2">
        <v>44045.241666666669</v>
      </c>
      <c r="D4382" s="2" t="str">
        <f t="shared" si="70"/>
        <v>August</v>
      </c>
      <c r="E4382" s="5"/>
      <c r="F4382" t="str">
        <f>VLOOKUP($A4382,Content!$B$1:$D$1001,MATCH(reactions!F$1,Content!$B$1:$D$1,0),0)</f>
        <v>video</v>
      </c>
      <c r="G4382" t="str">
        <f>VLOOKUP($A4382,Content!$B$1:$D$1001,MATCH(reactions!G$1,Content!$B$1:$D$1,0),0)</f>
        <v>science</v>
      </c>
      <c r="H4382">
        <f>VLOOKUP(B4382,'reaction types'!$A$1:$C$17,MATCH(reactions!H$1,'reaction types'!$A$1:$C$1,0),0)</f>
        <v>45</v>
      </c>
    </row>
    <row r="4383" spans="1:8">
      <c r="A4383" t="s">
        <v>76</v>
      </c>
      <c r="B4383" t="s">
        <v>1037</v>
      </c>
      <c r="C4383" s="2">
        <v>44050.379861111112</v>
      </c>
      <c r="D4383" s="2" t="str">
        <f t="shared" si="70"/>
        <v>August</v>
      </c>
      <c r="E4383" s="5"/>
      <c r="F4383" t="str">
        <f>VLOOKUP($A4383,Content!$B$1:$D$1001,MATCH(reactions!F$1,Content!$B$1:$D$1,0),0)</f>
        <v>video</v>
      </c>
      <c r="G4383" t="str">
        <f>VLOOKUP($A4383,Content!$B$1:$D$1001,MATCH(reactions!G$1,Content!$B$1:$D$1,0),0)</f>
        <v>science</v>
      </c>
      <c r="H4383">
        <f>VLOOKUP(B4383,'reaction types'!$A$1:$C$17,MATCH(reactions!H$1,'reaction types'!$A$1:$C$1,0),0)</f>
        <v>0</v>
      </c>
    </row>
    <row r="4384" spans="1:8">
      <c r="A4384" t="s">
        <v>76</v>
      </c>
      <c r="B4384" t="s">
        <v>1045</v>
      </c>
      <c r="C4384" s="2">
        <v>44048.499305555553</v>
      </c>
      <c r="D4384" s="2" t="str">
        <f t="shared" si="70"/>
        <v>August</v>
      </c>
      <c r="E4384" s="5"/>
      <c r="F4384" t="str">
        <f>VLOOKUP($A4384,Content!$B$1:$D$1001,MATCH(reactions!F$1,Content!$B$1:$D$1,0),0)</f>
        <v>video</v>
      </c>
      <c r="G4384" t="str">
        <f>VLOOKUP($A4384,Content!$B$1:$D$1001,MATCH(reactions!G$1,Content!$B$1:$D$1,0),0)</f>
        <v>science</v>
      </c>
      <c r="H4384">
        <f>VLOOKUP(B4384,'reaction types'!$A$1:$C$17,MATCH(reactions!H$1,'reaction types'!$A$1:$C$1,0),0)</f>
        <v>20</v>
      </c>
    </row>
    <row r="4385" spans="1:8">
      <c r="A4385" t="s">
        <v>77</v>
      </c>
      <c r="B4385" t="s">
        <v>1041</v>
      </c>
      <c r="C4385" s="2">
        <v>44059.904166666667</v>
      </c>
      <c r="D4385" s="2" t="str">
        <f t="shared" si="70"/>
        <v>August</v>
      </c>
      <c r="E4385" s="5"/>
      <c r="F4385" t="str">
        <f>VLOOKUP($A4385,Content!$B$1:$D$1001,MATCH(reactions!F$1,Content!$B$1:$D$1,0),0)</f>
        <v>video</v>
      </c>
      <c r="G4385" t="str">
        <f>VLOOKUP($A4385,Content!$B$1:$D$1001,MATCH(reactions!G$1,Content!$B$1:$D$1,0),0)</f>
        <v>technology</v>
      </c>
      <c r="H4385">
        <f>VLOOKUP(B4385,'reaction types'!$A$1:$C$17,MATCH(reactions!H$1,'reaction types'!$A$1:$C$1,0),0)</f>
        <v>35</v>
      </c>
    </row>
    <row r="4386" spans="1:8">
      <c r="A4386" t="s">
        <v>77</v>
      </c>
      <c r="B4386" t="s">
        <v>1050</v>
      </c>
      <c r="C4386" s="2">
        <v>44067.941666666666</v>
      </c>
      <c r="D4386" s="2" t="str">
        <f t="shared" si="70"/>
        <v>August</v>
      </c>
      <c r="E4386" s="5"/>
      <c r="F4386" t="str">
        <f>VLOOKUP($A4386,Content!$B$1:$D$1001,MATCH(reactions!F$1,Content!$B$1:$D$1,0),0)</f>
        <v>video</v>
      </c>
      <c r="G4386" t="str">
        <f>VLOOKUP($A4386,Content!$B$1:$D$1001,MATCH(reactions!G$1,Content!$B$1:$D$1,0),0)</f>
        <v>technology</v>
      </c>
      <c r="H4386">
        <f>VLOOKUP(B4386,'reaction types'!$A$1:$C$17,MATCH(reactions!H$1,'reaction types'!$A$1:$C$1,0),0)</f>
        <v>60</v>
      </c>
    </row>
    <row r="4387" spans="1:8">
      <c r="A4387" t="s">
        <v>77</v>
      </c>
      <c r="B4387" t="s">
        <v>1051</v>
      </c>
      <c r="C4387" s="2">
        <v>44061.491666666669</v>
      </c>
      <c r="D4387" s="2" t="str">
        <f t="shared" si="70"/>
        <v>August</v>
      </c>
      <c r="E4387" s="5"/>
      <c r="F4387" t="str">
        <f>VLOOKUP($A4387,Content!$B$1:$D$1001,MATCH(reactions!F$1,Content!$B$1:$D$1,0),0)</f>
        <v>video</v>
      </c>
      <c r="G4387" t="str">
        <f>VLOOKUP($A4387,Content!$B$1:$D$1001,MATCH(reactions!G$1,Content!$B$1:$D$1,0),0)</f>
        <v>technology</v>
      </c>
      <c r="H4387">
        <f>VLOOKUP(B4387,'reaction types'!$A$1:$C$17,MATCH(reactions!H$1,'reaction types'!$A$1:$C$1,0),0)</f>
        <v>70</v>
      </c>
    </row>
    <row r="4388" spans="1:8">
      <c r="A4388" t="s">
        <v>77</v>
      </c>
      <c r="B4388" t="s">
        <v>1051</v>
      </c>
      <c r="C4388" s="2">
        <v>44068.867361111108</v>
      </c>
      <c r="D4388" s="2" t="str">
        <f t="shared" si="70"/>
        <v>August</v>
      </c>
      <c r="E4388" s="5"/>
      <c r="F4388" t="str">
        <f>VLOOKUP($A4388,Content!$B$1:$D$1001,MATCH(reactions!F$1,Content!$B$1:$D$1,0),0)</f>
        <v>video</v>
      </c>
      <c r="G4388" t="str">
        <f>VLOOKUP($A4388,Content!$B$1:$D$1001,MATCH(reactions!G$1,Content!$B$1:$D$1,0),0)</f>
        <v>technology</v>
      </c>
      <c r="H4388">
        <f>VLOOKUP(B4388,'reaction types'!$A$1:$C$17,MATCH(reactions!H$1,'reaction types'!$A$1:$C$1,0),0)</f>
        <v>70</v>
      </c>
    </row>
    <row r="4389" spans="1:8">
      <c r="A4389" t="s">
        <v>78</v>
      </c>
      <c r="B4389" t="s">
        <v>1039</v>
      </c>
      <c r="C4389" s="2">
        <v>44064.481944444444</v>
      </c>
      <c r="D4389" s="2" t="str">
        <f t="shared" si="70"/>
        <v>August</v>
      </c>
      <c r="E4389" s="5"/>
      <c r="F4389" t="str">
        <f>VLOOKUP($A4389,Content!$B$1:$D$1001,MATCH(reactions!F$1,Content!$B$1:$D$1,0),0)</f>
        <v>video</v>
      </c>
      <c r="G4389" t="str">
        <f>VLOOKUP($A4389,Content!$B$1:$D$1001,MATCH(reactions!G$1,Content!$B$1:$D$1,0),0)</f>
        <v>science</v>
      </c>
      <c r="H4389">
        <f>VLOOKUP(B4389,'reaction types'!$A$1:$C$17,MATCH(reactions!H$1,'reaction types'!$A$1:$C$1,0),0)</f>
        <v>15</v>
      </c>
    </row>
    <row r="4390" spans="1:8">
      <c r="A4390" t="s">
        <v>79</v>
      </c>
      <c r="B4390" t="s">
        <v>1042</v>
      </c>
      <c r="C4390" s="2">
        <v>44064.824999999997</v>
      </c>
      <c r="D4390" s="2" t="str">
        <f t="shared" si="70"/>
        <v>August</v>
      </c>
      <c r="E4390" s="5"/>
      <c r="F4390" t="str">
        <f>VLOOKUP($A4390,Content!$B$1:$D$1001,MATCH(reactions!F$1,Content!$B$1:$D$1,0),0)</f>
        <v>audio</v>
      </c>
      <c r="G4390" t="str">
        <f>VLOOKUP($A4390,Content!$B$1:$D$1001,MATCH(reactions!G$1,Content!$B$1:$D$1,0),0)</f>
        <v>food</v>
      </c>
      <c r="H4390">
        <f>VLOOKUP(B4390,'reaction types'!$A$1:$C$17,MATCH(reactions!H$1,'reaction types'!$A$1:$C$1,0),0)</f>
        <v>70</v>
      </c>
    </row>
    <row r="4391" spans="1:8">
      <c r="A4391" t="s">
        <v>79</v>
      </c>
      <c r="B4391" t="s">
        <v>1038</v>
      </c>
      <c r="C4391" s="2">
        <v>44062.705555555556</v>
      </c>
      <c r="D4391" s="2" t="str">
        <f t="shared" si="70"/>
        <v>August</v>
      </c>
      <c r="E4391" s="5"/>
      <c r="F4391" t="str">
        <f>VLOOKUP($A4391,Content!$B$1:$D$1001,MATCH(reactions!F$1,Content!$B$1:$D$1,0),0)</f>
        <v>audio</v>
      </c>
      <c r="G4391" t="str">
        <f>VLOOKUP($A4391,Content!$B$1:$D$1001,MATCH(reactions!G$1,Content!$B$1:$D$1,0),0)</f>
        <v>food</v>
      </c>
      <c r="H4391">
        <f>VLOOKUP(B4391,'reaction types'!$A$1:$C$17,MATCH(reactions!H$1,'reaction types'!$A$1:$C$1,0),0)</f>
        <v>10</v>
      </c>
    </row>
    <row r="4392" spans="1:8">
      <c r="A4392" t="s">
        <v>79</v>
      </c>
      <c r="B4392" t="s">
        <v>1038</v>
      </c>
      <c r="C4392" s="2">
        <v>44055.129861111112</v>
      </c>
      <c r="D4392" s="2" t="str">
        <f t="shared" si="70"/>
        <v>August</v>
      </c>
      <c r="E4392" s="5"/>
      <c r="F4392" t="str">
        <f>VLOOKUP($A4392,Content!$B$1:$D$1001,MATCH(reactions!F$1,Content!$B$1:$D$1,0),0)</f>
        <v>audio</v>
      </c>
      <c r="G4392" t="str">
        <f>VLOOKUP($A4392,Content!$B$1:$D$1001,MATCH(reactions!G$1,Content!$B$1:$D$1,0),0)</f>
        <v>food</v>
      </c>
      <c r="H4392">
        <f>VLOOKUP(B4392,'reaction types'!$A$1:$C$17,MATCH(reactions!H$1,'reaction types'!$A$1:$C$1,0),0)</f>
        <v>10</v>
      </c>
    </row>
    <row r="4393" spans="1:8">
      <c r="A4393" t="s">
        <v>80</v>
      </c>
      <c r="B4393" t="s">
        <v>1039</v>
      </c>
      <c r="C4393" s="2">
        <v>44052.018055555556</v>
      </c>
      <c r="D4393" s="2" t="str">
        <f t="shared" si="70"/>
        <v>August</v>
      </c>
      <c r="E4393" s="5"/>
      <c r="F4393" t="str">
        <f>VLOOKUP($A4393,Content!$B$1:$D$1001,MATCH(reactions!F$1,Content!$B$1:$D$1,0),0)</f>
        <v>GIF</v>
      </c>
      <c r="G4393" t="str">
        <f>VLOOKUP($A4393,Content!$B$1:$D$1001,MATCH(reactions!G$1,Content!$B$1:$D$1,0),0)</f>
        <v>food</v>
      </c>
      <c r="H4393">
        <f>VLOOKUP(B4393,'reaction types'!$A$1:$C$17,MATCH(reactions!H$1,'reaction types'!$A$1:$C$1,0),0)</f>
        <v>15</v>
      </c>
    </row>
    <row r="4394" spans="1:8">
      <c r="A4394" t="s">
        <v>80</v>
      </c>
      <c r="B4394" t="s">
        <v>1042</v>
      </c>
      <c r="C4394" s="2">
        <v>44055.952777777777</v>
      </c>
      <c r="D4394" s="2" t="str">
        <f t="shared" si="70"/>
        <v>August</v>
      </c>
      <c r="E4394" s="5"/>
      <c r="F4394" t="str">
        <f>VLOOKUP($A4394,Content!$B$1:$D$1001,MATCH(reactions!F$1,Content!$B$1:$D$1,0),0)</f>
        <v>GIF</v>
      </c>
      <c r="G4394" t="str">
        <f>VLOOKUP($A4394,Content!$B$1:$D$1001,MATCH(reactions!G$1,Content!$B$1:$D$1,0),0)</f>
        <v>food</v>
      </c>
      <c r="H4394">
        <f>VLOOKUP(B4394,'reaction types'!$A$1:$C$17,MATCH(reactions!H$1,'reaction types'!$A$1:$C$1,0),0)</f>
        <v>70</v>
      </c>
    </row>
    <row r="4395" spans="1:8">
      <c r="A4395" t="s">
        <v>84</v>
      </c>
      <c r="B4395" t="s">
        <v>1041</v>
      </c>
      <c r="C4395" s="2">
        <v>44052.539583333331</v>
      </c>
      <c r="D4395" s="2" t="str">
        <f t="shared" si="70"/>
        <v>August</v>
      </c>
      <c r="E4395" s="5"/>
      <c r="F4395" t="str">
        <f>VLOOKUP($A4395,Content!$B$1:$D$1001,MATCH(reactions!F$1,Content!$B$1:$D$1,0),0)</f>
        <v>GIF</v>
      </c>
      <c r="G4395" t="str">
        <f>VLOOKUP($A4395,Content!$B$1:$D$1001,MATCH(reactions!G$1,Content!$B$1:$D$1,0),0)</f>
        <v>healthy eating</v>
      </c>
      <c r="H4395">
        <f>VLOOKUP(B4395,'reaction types'!$A$1:$C$17,MATCH(reactions!H$1,'reaction types'!$A$1:$C$1,0),0)</f>
        <v>35</v>
      </c>
    </row>
    <row r="4396" spans="1:8">
      <c r="A4396" t="s">
        <v>84</v>
      </c>
      <c r="B4396" t="s">
        <v>1039</v>
      </c>
      <c r="C4396" s="2">
        <v>44052.693055555559</v>
      </c>
      <c r="D4396" s="2" t="str">
        <f t="shared" si="70"/>
        <v>August</v>
      </c>
      <c r="E4396" s="5"/>
      <c r="F4396" t="str">
        <f>VLOOKUP($A4396,Content!$B$1:$D$1001,MATCH(reactions!F$1,Content!$B$1:$D$1,0),0)</f>
        <v>GIF</v>
      </c>
      <c r="G4396" t="str">
        <f>VLOOKUP($A4396,Content!$B$1:$D$1001,MATCH(reactions!G$1,Content!$B$1:$D$1,0),0)</f>
        <v>healthy eating</v>
      </c>
      <c r="H4396">
        <f>VLOOKUP(B4396,'reaction types'!$A$1:$C$17,MATCH(reactions!H$1,'reaction types'!$A$1:$C$1,0),0)</f>
        <v>15</v>
      </c>
    </row>
    <row r="4397" spans="1:8">
      <c r="A4397" t="s">
        <v>85</v>
      </c>
      <c r="B4397" t="s">
        <v>1044</v>
      </c>
      <c r="C4397" s="2">
        <v>44049.545138888891</v>
      </c>
      <c r="D4397" s="2" t="str">
        <f t="shared" si="70"/>
        <v>August</v>
      </c>
      <c r="E4397" s="5"/>
      <c r="F4397" t="str">
        <f>VLOOKUP($A4397,Content!$B$1:$D$1001,MATCH(reactions!F$1,Content!$B$1:$D$1,0),0)</f>
        <v>video</v>
      </c>
      <c r="G4397" t="str">
        <f>VLOOKUP($A4397,Content!$B$1:$D$1001,MATCH(reactions!G$1,Content!$B$1:$D$1,0),0)</f>
        <v>culture</v>
      </c>
      <c r="H4397">
        <f>VLOOKUP(B4397,'reaction types'!$A$1:$C$17,MATCH(reactions!H$1,'reaction types'!$A$1:$C$1,0),0)</f>
        <v>65</v>
      </c>
    </row>
    <row r="4398" spans="1:8">
      <c r="A4398" t="s">
        <v>85</v>
      </c>
      <c r="B4398" t="s">
        <v>1044</v>
      </c>
      <c r="C4398" s="2">
        <v>44050.775694444441</v>
      </c>
      <c r="D4398" s="2" t="str">
        <f t="shared" si="70"/>
        <v>August</v>
      </c>
      <c r="E4398" s="5"/>
      <c r="F4398" t="str">
        <f>VLOOKUP($A4398,Content!$B$1:$D$1001,MATCH(reactions!F$1,Content!$B$1:$D$1,0),0)</f>
        <v>video</v>
      </c>
      <c r="G4398" t="str">
        <f>VLOOKUP($A4398,Content!$B$1:$D$1001,MATCH(reactions!G$1,Content!$B$1:$D$1,0),0)</f>
        <v>culture</v>
      </c>
      <c r="H4398">
        <f>VLOOKUP(B4398,'reaction types'!$A$1:$C$17,MATCH(reactions!H$1,'reaction types'!$A$1:$C$1,0),0)</f>
        <v>65</v>
      </c>
    </row>
    <row r="4399" spans="1:8">
      <c r="A4399" t="s">
        <v>85</v>
      </c>
      <c r="B4399" t="s">
        <v>1049</v>
      </c>
      <c r="C4399" s="2">
        <v>44054.031944444447</v>
      </c>
      <c r="D4399" s="2" t="str">
        <f t="shared" si="70"/>
        <v>August</v>
      </c>
      <c r="E4399" s="5"/>
      <c r="F4399" t="str">
        <f>VLOOKUP($A4399,Content!$B$1:$D$1001,MATCH(reactions!F$1,Content!$B$1:$D$1,0),0)</f>
        <v>video</v>
      </c>
      <c r="G4399" t="str">
        <f>VLOOKUP($A4399,Content!$B$1:$D$1001,MATCH(reactions!G$1,Content!$B$1:$D$1,0),0)</f>
        <v>culture</v>
      </c>
      <c r="H4399">
        <f>VLOOKUP(B4399,'reaction types'!$A$1:$C$17,MATCH(reactions!H$1,'reaction types'!$A$1:$C$1,0),0)</f>
        <v>50</v>
      </c>
    </row>
    <row r="4400" spans="1:8">
      <c r="A4400" t="s">
        <v>86</v>
      </c>
      <c r="B4400" t="s">
        <v>1049</v>
      </c>
      <c r="C4400" s="2">
        <v>44072.601388888892</v>
      </c>
      <c r="D4400" s="2" t="str">
        <f t="shared" si="70"/>
        <v>August</v>
      </c>
      <c r="E4400" s="5"/>
      <c r="F4400" t="str">
        <f>VLOOKUP($A4400,Content!$B$1:$D$1001,MATCH(reactions!F$1,Content!$B$1:$D$1,0),0)</f>
        <v>GIF</v>
      </c>
      <c r="G4400" t="str">
        <f>VLOOKUP($A4400,Content!$B$1:$D$1001,MATCH(reactions!G$1,Content!$B$1:$D$1,0),0)</f>
        <v>soccer</v>
      </c>
      <c r="H4400">
        <f>VLOOKUP(B4400,'reaction types'!$A$1:$C$17,MATCH(reactions!H$1,'reaction types'!$A$1:$C$1,0),0)</f>
        <v>50</v>
      </c>
    </row>
    <row r="4401" spans="1:8">
      <c r="A4401" t="s">
        <v>86</v>
      </c>
      <c r="B4401" t="s">
        <v>1040</v>
      </c>
      <c r="C4401" s="2">
        <v>44062.911805555559</v>
      </c>
      <c r="D4401" s="2" t="str">
        <f t="shared" si="70"/>
        <v>August</v>
      </c>
      <c r="E4401" s="5"/>
      <c r="F4401" t="str">
        <f>VLOOKUP($A4401,Content!$B$1:$D$1001,MATCH(reactions!F$1,Content!$B$1:$D$1,0),0)</f>
        <v>GIF</v>
      </c>
      <c r="G4401" t="str">
        <f>VLOOKUP($A4401,Content!$B$1:$D$1001,MATCH(reactions!G$1,Content!$B$1:$D$1,0),0)</f>
        <v>soccer</v>
      </c>
      <c r="H4401">
        <f>VLOOKUP(B4401,'reaction types'!$A$1:$C$17,MATCH(reactions!H$1,'reaction types'!$A$1:$C$1,0),0)</f>
        <v>30</v>
      </c>
    </row>
    <row r="4402" spans="1:8">
      <c r="A4402" t="s">
        <v>86</v>
      </c>
      <c r="B4402" t="s">
        <v>1046</v>
      </c>
      <c r="C4402" s="2">
        <v>44045.331944444442</v>
      </c>
      <c r="D4402" s="2" t="str">
        <f t="shared" si="70"/>
        <v>August</v>
      </c>
      <c r="E4402" s="5"/>
      <c r="F4402" t="str">
        <f>VLOOKUP($A4402,Content!$B$1:$D$1001,MATCH(reactions!F$1,Content!$B$1:$D$1,0),0)</f>
        <v>GIF</v>
      </c>
      <c r="G4402" t="str">
        <f>VLOOKUP($A4402,Content!$B$1:$D$1001,MATCH(reactions!G$1,Content!$B$1:$D$1,0),0)</f>
        <v>soccer</v>
      </c>
      <c r="H4402">
        <f>VLOOKUP(B4402,'reaction types'!$A$1:$C$17,MATCH(reactions!H$1,'reaction types'!$A$1:$C$1,0),0)</f>
        <v>75</v>
      </c>
    </row>
    <row r="4403" spans="1:8">
      <c r="A4403" t="s">
        <v>87</v>
      </c>
      <c r="B4403" t="s">
        <v>1040</v>
      </c>
      <c r="C4403" s="2">
        <v>44064.565972222219</v>
      </c>
      <c r="D4403" s="2" t="str">
        <f t="shared" si="70"/>
        <v>August</v>
      </c>
      <c r="E4403" s="5"/>
      <c r="F4403" t="str">
        <f>VLOOKUP($A4403,Content!$B$1:$D$1001,MATCH(reactions!F$1,Content!$B$1:$D$1,0),0)</f>
        <v>audio</v>
      </c>
      <c r="G4403" t="str">
        <f>VLOOKUP($A4403,Content!$B$1:$D$1001,MATCH(reactions!G$1,Content!$B$1:$D$1,0),0)</f>
        <v>culture</v>
      </c>
      <c r="H4403">
        <f>VLOOKUP(B4403,'reaction types'!$A$1:$C$17,MATCH(reactions!H$1,'reaction types'!$A$1:$C$1,0),0)</f>
        <v>30</v>
      </c>
    </row>
    <row r="4404" spans="1:8">
      <c r="A4404" t="s">
        <v>88</v>
      </c>
      <c r="B4404" t="s">
        <v>1046</v>
      </c>
      <c r="C4404" s="2">
        <v>44065.265972222223</v>
      </c>
      <c r="D4404" s="2" t="str">
        <f t="shared" si="70"/>
        <v>August</v>
      </c>
      <c r="E4404" s="5"/>
      <c r="F4404" t="str">
        <f>VLOOKUP($A4404,Content!$B$1:$D$1001,MATCH(reactions!F$1,Content!$B$1:$D$1,0),0)</f>
        <v>audio</v>
      </c>
      <c r="G4404" t="str">
        <f>VLOOKUP($A4404,Content!$B$1:$D$1001,MATCH(reactions!G$1,Content!$B$1:$D$1,0),0)</f>
        <v>education</v>
      </c>
      <c r="H4404">
        <f>VLOOKUP(B4404,'reaction types'!$A$1:$C$17,MATCH(reactions!H$1,'reaction types'!$A$1:$C$1,0),0)</f>
        <v>75</v>
      </c>
    </row>
    <row r="4405" spans="1:8">
      <c r="A4405" t="s">
        <v>88</v>
      </c>
      <c r="B4405" t="s">
        <v>1045</v>
      </c>
      <c r="C4405" s="2">
        <v>44057.060416666667</v>
      </c>
      <c r="D4405" s="2" t="str">
        <f t="shared" si="70"/>
        <v>August</v>
      </c>
      <c r="E4405" s="5"/>
      <c r="F4405" t="str">
        <f>VLOOKUP($A4405,Content!$B$1:$D$1001,MATCH(reactions!F$1,Content!$B$1:$D$1,0),0)</f>
        <v>audio</v>
      </c>
      <c r="G4405" t="str">
        <f>VLOOKUP($A4405,Content!$B$1:$D$1001,MATCH(reactions!G$1,Content!$B$1:$D$1,0),0)</f>
        <v>education</v>
      </c>
      <c r="H4405">
        <f>VLOOKUP(B4405,'reaction types'!$A$1:$C$17,MATCH(reactions!H$1,'reaction types'!$A$1:$C$1,0),0)</f>
        <v>20</v>
      </c>
    </row>
    <row r="4406" spans="1:8">
      <c r="A4406" t="s">
        <v>88</v>
      </c>
      <c r="B4406" t="s">
        <v>1044</v>
      </c>
      <c r="C4406" s="2">
        <v>44058.390972222223</v>
      </c>
      <c r="D4406" s="2" t="str">
        <f t="shared" si="70"/>
        <v>August</v>
      </c>
      <c r="E4406" s="5"/>
      <c r="F4406" t="str">
        <f>VLOOKUP($A4406,Content!$B$1:$D$1001,MATCH(reactions!F$1,Content!$B$1:$D$1,0),0)</f>
        <v>audio</v>
      </c>
      <c r="G4406" t="str">
        <f>VLOOKUP($A4406,Content!$B$1:$D$1001,MATCH(reactions!G$1,Content!$B$1:$D$1,0),0)</f>
        <v>education</v>
      </c>
      <c r="H4406">
        <f>VLOOKUP(B4406,'reaction types'!$A$1:$C$17,MATCH(reactions!H$1,'reaction types'!$A$1:$C$1,0),0)</f>
        <v>65</v>
      </c>
    </row>
    <row r="4407" spans="1:8">
      <c r="A4407" t="s">
        <v>88</v>
      </c>
      <c r="B4407" t="s">
        <v>1039</v>
      </c>
      <c r="C4407" s="2">
        <v>44064.100694444445</v>
      </c>
      <c r="D4407" s="2" t="str">
        <f t="shared" si="70"/>
        <v>August</v>
      </c>
      <c r="E4407" s="5"/>
      <c r="F4407" t="str">
        <f>VLOOKUP($A4407,Content!$B$1:$D$1001,MATCH(reactions!F$1,Content!$B$1:$D$1,0),0)</f>
        <v>audio</v>
      </c>
      <c r="G4407" t="str">
        <f>VLOOKUP($A4407,Content!$B$1:$D$1001,MATCH(reactions!G$1,Content!$B$1:$D$1,0),0)</f>
        <v>education</v>
      </c>
      <c r="H4407">
        <f>VLOOKUP(B4407,'reaction types'!$A$1:$C$17,MATCH(reactions!H$1,'reaction types'!$A$1:$C$1,0),0)</f>
        <v>15</v>
      </c>
    </row>
    <row r="4408" spans="1:8">
      <c r="A4408" t="s">
        <v>90</v>
      </c>
      <c r="B4408" t="s">
        <v>1050</v>
      </c>
      <c r="C4408" s="2">
        <v>44055.761111111111</v>
      </c>
      <c r="D4408" s="2" t="str">
        <f t="shared" si="70"/>
        <v>August</v>
      </c>
      <c r="E4408" s="5"/>
      <c r="F4408" t="str">
        <f>VLOOKUP($A4408,Content!$B$1:$D$1001,MATCH(reactions!F$1,Content!$B$1:$D$1,0),0)</f>
        <v>photo</v>
      </c>
      <c r="G4408" t="str">
        <f>VLOOKUP($A4408,Content!$B$1:$D$1001,MATCH(reactions!G$1,Content!$B$1:$D$1,0),0)</f>
        <v>education</v>
      </c>
      <c r="H4408">
        <f>VLOOKUP(B4408,'reaction types'!$A$1:$C$17,MATCH(reactions!H$1,'reaction types'!$A$1:$C$1,0),0)</f>
        <v>60</v>
      </c>
    </row>
    <row r="4409" spans="1:8">
      <c r="A4409" t="s">
        <v>90</v>
      </c>
      <c r="B4409" t="s">
        <v>1050</v>
      </c>
      <c r="C4409" s="2">
        <v>44060.881249999999</v>
      </c>
      <c r="D4409" s="2" t="str">
        <f t="shared" si="70"/>
        <v>August</v>
      </c>
      <c r="E4409" s="5"/>
      <c r="F4409" t="str">
        <f>VLOOKUP($A4409,Content!$B$1:$D$1001,MATCH(reactions!F$1,Content!$B$1:$D$1,0),0)</f>
        <v>photo</v>
      </c>
      <c r="G4409" t="str">
        <f>VLOOKUP($A4409,Content!$B$1:$D$1001,MATCH(reactions!G$1,Content!$B$1:$D$1,0),0)</f>
        <v>education</v>
      </c>
      <c r="H4409">
        <f>VLOOKUP(B4409,'reaction types'!$A$1:$C$17,MATCH(reactions!H$1,'reaction types'!$A$1:$C$1,0),0)</f>
        <v>60</v>
      </c>
    </row>
    <row r="4410" spans="1:8">
      <c r="A4410" t="s">
        <v>90</v>
      </c>
      <c r="B4410" t="s">
        <v>1043</v>
      </c>
      <c r="C4410" s="2">
        <v>44050.009722222225</v>
      </c>
      <c r="D4410" s="2" t="str">
        <f t="shared" si="70"/>
        <v>August</v>
      </c>
      <c r="E4410" s="5"/>
      <c r="F4410" t="str">
        <f>VLOOKUP($A4410,Content!$B$1:$D$1001,MATCH(reactions!F$1,Content!$B$1:$D$1,0),0)</f>
        <v>photo</v>
      </c>
      <c r="G4410" t="str">
        <f>VLOOKUP($A4410,Content!$B$1:$D$1001,MATCH(reactions!G$1,Content!$B$1:$D$1,0),0)</f>
        <v>education</v>
      </c>
      <c r="H4410">
        <f>VLOOKUP(B4410,'reaction types'!$A$1:$C$17,MATCH(reactions!H$1,'reaction types'!$A$1:$C$1,0),0)</f>
        <v>5</v>
      </c>
    </row>
    <row r="4411" spans="1:8">
      <c r="A4411" t="s">
        <v>90</v>
      </c>
      <c r="B4411" t="s">
        <v>1045</v>
      </c>
      <c r="C4411" s="2">
        <v>44054.972916666666</v>
      </c>
      <c r="D4411" s="2" t="str">
        <f t="shared" si="70"/>
        <v>August</v>
      </c>
      <c r="E4411" s="5"/>
      <c r="F4411" t="str">
        <f>VLOOKUP($A4411,Content!$B$1:$D$1001,MATCH(reactions!F$1,Content!$B$1:$D$1,0),0)</f>
        <v>photo</v>
      </c>
      <c r="G4411" t="str">
        <f>VLOOKUP($A4411,Content!$B$1:$D$1001,MATCH(reactions!G$1,Content!$B$1:$D$1,0),0)</f>
        <v>education</v>
      </c>
      <c r="H4411">
        <f>VLOOKUP(B4411,'reaction types'!$A$1:$C$17,MATCH(reactions!H$1,'reaction types'!$A$1:$C$1,0),0)</f>
        <v>20</v>
      </c>
    </row>
    <row r="4412" spans="1:8">
      <c r="A4412" t="s">
        <v>91</v>
      </c>
      <c r="B4412" t="s">
        <v>1038</v>
      </c>
      <c r="C4412" s="2">
        <v>44067.709722222222</v>
      </c>
      <c r="D4412" s="2" t="str">
        <f t="shared" si="70"/>
        <v>August</v>
      </c>
      <c r="E4412" s="5"/>
      <c r="F4412" t="str">
        <f>VLOOKUP($A4412,Content!$B$1:$D$1001,MATCH(reactions!F$1,Content!$B$1:$D$1,0),0)</f>
        <v>photo</v>
      </c>
      <c r="G4412" t="str">
        <f>VLOOKUP($A4412,Content!$B$1:$D$1001,MATCH(reactions!G$1,Content!$B$1:$D$1,0),0)</f>
        <v>studying</v>
      </c>
      <c r="H4412">
        <f>VLOOKUP(B4412,'reaction types'!$A$1:$C$17,MATCH(reactions!H$1,'reaction types'!$A$1:$C$1,0),0)</f>
        <v>10</v>
      </c>
    </row>
    <row r="4413" spans="1:8">
      <c r="A4413" t="s">
        <v>91</v>
      </c>
      <c r="B4413" t="s">
        <v>1038</v>
      </c>
      <c r="C4413" s="2">
        <v>44054.058333333334</v>
      </c>
      <c r="D4413" s="2" t="str">
        <f t="shared" si="70"/>
        <v>August</v>
      </c>
      <c r="E4413" s="5"/>
      <c r="F4413" t="str">
        <f>VLOOKUP($A4413,Content!$B$1:$D$1001,MATCH(reactions!F$1,Content!$B$1:$D$1,0),0)</f>
        <v>photo</v>
      </c>
      <c r="G4413" t="str">
        <f>VLOOKUP($A4413,Content!$B$1:$D$1001,MATCH(reactions!G$1,Content!$B$1:$D$1,0),0)</f>
        <v>studying</v>
      </c>
      <c r="H4413">
        <f>VLOOKUP(B4413,'reaction types'!$A$1:$C$17,MATCH(reactions!H$1,'reaction types'!$A$1:$C$1,0),0)</f>
        <v>10</v>
      </c>
    </row>
    <row r="4414" spans="1:8">
      <c r="A4414" t="s">
        <v>91</v>
      </c>
      <c r="B4414" t="s">
        <v>1040</v>
      </c>
      <c r="C4414" s="2">
        <v>44066.602777777778</v>
      </c>
      <c r="D4414" s="2" t="str">
        <f t="shared" si="70"/>
        <v>August</v>
      </c>
      <c r="E4414" s="5"/>
      <c r="F4414" t="str">
        <f>VLOOKUP($A4414,Content!$B$1:$D$1001,MATCH(reactions!F$1,Content!$B$1:$D$1,0),0)</f>
        <v>photo</v>
      </c>
      <c r="G4414" t="str">
        <f>VLOOKUP($A4414,Content!$B$1:$D$1001,MATCH(reactions!G$1,Content!$B$1:$D$1,0),0)</f>
        <v>studying</v>
      </c>
      <c r="H4414">
        <f>VLOOKUP(B4414,'reaction types'!$A$1:$C$17,MATCH(reactions!H$1,'reaction types'!$A$1:$C$1,0),0)</f>
        <v>30</v>
      </c>
    </row>
    <row r="4415" spans="1:8">
      <c r="A4415" t="s">
        <v>91</v>
      </c>
      <c r="B4415" t="s">
        <v>1048</v>
      </c>
      <c r="C4415" s="2">
        <v>44072.022222222222</v>
      </c>
      <c r="D4415" s="2" t="str">
        <f t="shared" si="70"/>
        <v>August</v>
      </c>
      <c r="E4415" s="5"/>
      <c r="F4415" t="str">
        <f>VLOOKUP($A4415,Content!$B$1:$D$1001,MATCH(reactions!F$1,Content!$B$1:$D$1,0),0)</f>
        <v>photo</v>
      </c>
      <c r="G4415" t="str">
        <f>VLOOKUP($A4415,Content!$B$1:$D$1001,MATCH(reactions!G$1,Content!$B$1:$D$1,0),0)</f>
        <v>studying</v>
      </c>
      <c r="H4415">
        <f>VLOOKUP(B4415,'reaction types'!$A$1:$C$17,MATCH(reactions!H$1,'reaction types'!$A$1:$C$1,0),0)</f>
        <v>12</v>
      </c>
    </row>
    <row r="4416" spans="1:8">
      <c r="A4416" t="s">
        <v>92</v>
      </c>
      <c r="B4416" t="s">
        <v>1045</v>
      </c>
      <c r="C4416" s="2">
        <v>44056.05972222222</v>
      </c>
      <c r="D4416" s="2" t="str">
        <f t="shared" si="70"/>
        <v>August</v>
      </c>
      <c r="E4416" s="5"/>
      <c r="F4416" t="str">
        <f>VLOOKUP($A4416,Content!$B$1:$D$1001,MATCH(reactions!F$1,Content!$B$1:$D$1,0),0)</f>
        <v>audio</v>
      </c>
      <c r="G4416" t="str">
        <f>VLOOKUP($A4416,Content!$B$1:$D$1001,MATCH(reactions!G$1,Content!$B$1:$D$1,0),0)</f>
        <v>science</v>
      </c>
      <c r="H4416">
        <f>VLOOKUP(B4416,'reaction types'!$A$1:$C$17,MATCH(reactions!H$1,'reaction types'!$A$1:$C$1,0),0)</f>
        <v>20</v>
      </c>
    </row>
    <row r="4417" spans="1:8">
      <c r="A4417" t="s">
        <v>92</v>
      </c>
      <c r="B4417" t="s">
        <v>1043</v>
      </c>
      <c r="C4417" s="2">
        <v>44054.833333333336</v>
      </c>
      <c r="D4417" s="2" t="str">
        <f t="shared" si="70"/>
        <v>August</v>
      </c>
      <c r="E4417" s="5"/>
      <c r="F4417" t="str">
        <f>VLOOKUP($A4417,Content!$B$1:$D$1001,MATCH(reactions!F$1,Content!$B$1:$D$1,0),0)</f>
        <v>audio</v>
      </c>
      <c r="G4417" t="str">
        <f>VLOOKUP($A4417,Content!$B$1:$D$1001,MATCH(reactions!G$1,Content!$B$1:$D$1,0),0)</f>
        <v>science</v>
      </c>
      <c r="H4417">
        <f>VLOOKUP(B4417,'reaction types'!$A$1:$C$17,MATCH(reactions!H$1,'reaction types'!$A$1:$C$1,0),0)</f>
        <v>5</v>
      </c>
    </row>
    <row r="4418" spans="1:8">
      <c r="A4418" t="s">
        <v>92</v>
      </c>
      <c r="B4418" t="s">
        <v>1052</v>
      </c>
      <c r="C4418" s="2">
        <v>44049.591666666667</v>
      </c>
      <c r="D4418" s="2" t="str">
        <f t="shared" si="70"/>
        <v>August</v>
      </c>
      <c r="E4418" s="5"/>
      <c r="F4418" t="str">
        <f>VLOOKUP($A4418,Content!$B$1:$D$1001,MATCH(reactions!F$1,Content!$B$1:$D$1,0),0)</f>
        <v>audio</v>
      </c>
      <c r="G4418" t="str">
        <f>VLOOKUP($A4418,Content!$B$1:$D$1001,MATCH(reactions!G$1,Content!$B$1:$D$1,0),0)</f>
        <v>science</v>
      </c>
      <c r="H4418">
        <f>VLOOKUP(B4418,'reaction types'!$A$1:$C$17,MATCH(reactions!H$1,'reaction types'!$A$1:$C$1,0),0)</f>
        <v>72</v>
      </c>
    </row>
    <row r="4419" spans="1:8">
      <c r="A4419" t="s">
        <v>93</v>
      </c>
      <c r="B4419" t="s">
        <v>1039</v>
      </c>
      <c r="C4419" s="2">
        <v>44066.802083333336</v>
      </c>
      <c r="D4419" s="2" t="str">
        <f t="shared" ref="D4419:D4482" si="71">TEXT(C4419,"mmmm")</f>
        <v>August</v>
      </c>
      <c r="E4419" s="5"/>
      <c r="F4419" t="str">
        <f>VLOOKUP($A4419,Content!$B$1:$D$1001,MATCH(reactions!F$1,Content!$B$1:$D$1,0),0)</f>
        <v>photo</v>
      </c>
      <c r="G4419" t="str">
        <f>VLOOKUP($A4419,Content!$B$1:$D$1001,MATCH(reactions!G$1,Content!$B$1:$D$1,0),0)</f>
        <v>studying</v>
      </c>
      <c r="H4419">
        <f>VLOOKUP(B4419,'reaction types'!$A$1:$C$17,MATCH(reactions!H$1,'reaction types'!$A$1:$C$1,0),0)</f>
        <v>15</v>
      </c>
    </row>
    <row r="4420" spans="1:8">
      <c r="A4420" t="s">
        <v>93</v>
      </c>
      <c r="B4420" t="s">
        <v>1039</v>
      </c>
      <c r="C4420" s="2">
        <v>44065.26666666667</v>
      </c>
      <c r="D4420" s="2" t="str">
        <f t="shared" si="71"/>
        <v>August</v>
      </c>
      <c r="E4420" s="5"/>
      <c r="F4420" t="str">
        <f>VLOOKUP($A4420,Content!$B$1:$D$1001,MATCH(reactions!F$1,Content!$B$1:$D$1,0),0)</f>
        <v>photo</v>
      </c>
      <c r="G4420" t="str">
        <f>VLOOKUP($A4420,Content!$B$1:$D$1001,MATCH(reactions!G$1,Content!$B$1:$D$1,0),0)</f>
        <v>studying</v>
      </c>
      <c r="H4420">
        <f>VLOOKUP(B4420,'reaction types'!$A$1:$C$17,MATCH(reactions!H$1,'reaction types'!$A$1:$C$1,0),0)</f>
        <v>15</v>
      </c>
    </row>
    <row r="4421" spans="1:8">
      <c r="A4421" t="s">
        <v>93</v>
      </c>
      <c r="B4421" t="s">
        <v>1052</v>
      </c>
      <c r="C4421" s="2">
        <v>44071.231249999997</v>
      </c>
      <c r="D4421" s="2" t="str">
        <f t="shared" si="71"/>
        <v>August</v>
      </c>
      <c r="E4421" s="5"/>
      <c r="F4421" t="str">
        <f>VLOOKUP($A4421,Content!$B$1:$D$1001,MATCH(reactions!F$1,Content!$B$1:$D$1,0),0)</f>
        <v>photo</v>
      </c>
      <c r="G4421" t="str">
        <f>VLOOKUP($A4421,Content!$B$1:$D$1001,MATCH(reactions!G$1,Content!$B$1:$D$1,0),0)</f>
        <v>studying</v>
      </c>
      <c r="H4421">
        <f>VLOOKUP(B4421,'reaction types'!$A$1:$C$17,MATCH(reactions!H$1,'reaction types'!$A$1:$C$1,0),0)</f>
        <v>72</v>
      </c>
    </row>
    <row r="4422" spans="1:8">
      <c r="A4422" t="s">
        <v>97</v>
      </c>
      <c r="B4422" t="s">
        <v>1041</v>
      </c>
      <c r="C4422" s="2">
        <v>44072.993055555555</v>
      </c>
      <c r="D4422" s="2" t="str">
        <f t="shared" si="71"/>
        <v>August</v>
      </c>
      <c r="E4422" s="5"/>
      <c r="F4422" t="str">
        <f>VLOOKUP($A4422,Content!$B$1:$D$1001,MATCH(reactions!F$1,Content!$B$1:$D$1,0),0)</f>
        <v>video</v>
      </c>
      <c r="G4422" t="str">
        <f>VLOOKUP($A4422,Content!$B$1:$D$1001,MATCH(reactions!G$1,Content!$B$1:$D$1,0),0)</f>
        <v>science</v>
      </c>
      <c r="H4422">
        <f>VLOOKUP(B4422,'reaction types'!$A$1:$C$17,MATCH(reactions!H$1,'reaction types'!$A$1:$C$1,0),0)</f>
        <v>35</v>
      </c>
    </row>
    <row r="4423" spans="1:8">
      <c r="A4423" t="s">
        <v>97</v>
      </c>
      <c r="B4423" t="s">
        <v>1045</v>
      </c>
      <c r="C4423" s="2">
        <v>44054.583333333336</v>
      </c>
      <c r="D4423" s="2" t="str">
        <f t="shared" si="71"/>
        <v>August</v>
      </c>
      <c r="E4423" s="5"/>
      <c r="F4423" t="str">
        <f>VLOOKUP($A4423,Content!$B$1:$D$1001,MATCH(reactions!F$1,Content!$B$1:$D$1,0),0)</f>
        <v>video</v>
      </c>
      <c r="G4423" t="str">
        <f>VLOOKUP($A4423,Content!$B$1:$D$1001,MATCH(reactions!G$1,Content!$B$1:$D$1,0),0)</f>
        <v>science</v>
      </c>
      <c r="H4423">
        <f>VLOOKUP(B4423,'reaction types'!$A$1:$C$17,MATCH(reactions!H$1,'reaction types'!$A$1:$C$1,0),0)</f>
        <v>20</v>
      </c>
    </row>
    <row r="4424" spans="1:8">
      <c r="A4424" t="s">
        <v>97</v>
      </c>
      <c r="B4424" t="s">
        <v>1052</v>
      </c>
      <c r="C4424" s="2">
        <v>44064.3125</v>
      </c>
      <c r="D4424" s="2" t="str">
        <f t="shared" si="71"/>
        <v>August</v>
      </c>
      <c r="E4424" s="5"/>
      <c r="F4424" t="str">
        <f>VLOOKUP($A4424,Content!$B$1:$D$1001,MATCH(reactions!F$1,Content!$B$1:$D$1,0),0)</f>
        <v>video</v>
      </c>
      <c r="G4424" t="str">
        <f>VLOOKUP($A4424,Content!$B$1:$D$1001,MATCH(reactions!G$1,Content!$B$1:$D$1,0),0)</f>
        <v>science</v>
      </c>
      <c r="H4424">
        <f>VLOOKUP(B4424,'reaction types'!$A$1:$C$17,MATCH(reactions!H$1,'reaction types'!$A$1:$C$1,0),0)</f>
        <v>72</v>
      </c>
    </row>
    <row r="4425" spans="1:8">
      <c r="A4425" t="s">
        <v>98</v>
      </c>
      <c r="B4425" t="s">
        <v>1043</v>
      </c>
      <c r="C4425" s="2">
        <v>44056.220138888886</v>
      </c>
      <c r="D4425" s="2" t="str">
        <f t="shared" si="71"/>
        <v>August</v>
      </c>
      <c r="E4425" s="5"/>
      <c r="F4425" t="str">
        <f>VLOOKUP($A4425,Content!$B$1:$D$1001,MATCH(reactions!F$1,Content!$B$1:$D$1,0),0)</f>
        <v>GIF</v>
      </c>
      <c r="G4425" t="str">
        <f>VLOOKUP($A4425,Content!$B$1:$D$1001,MATCH(reactions!G$1,Content!$B$1:$D$1,0),0)</f>
        <v>travel</v>
      </c>
      <c r="H4425">
        <f>VLOOKUP(B4425,'reaction types'!$A$1:$C$17,MATCH(reactions!H$1,'reaction types'!$A$1:$C$1,0),0)</f>
        <v>5</v>
      </c>
    </row>
    <row r="4426" spans="1:8">
      <c r="A4426" t="s">
        <v>98</v>
      </c>
      <c r="B4426" t="s">
        <v>1044</v>
      </c>
      <c r="C4426" s="2">
        <v>44064.722916666666</v>
      </c>
      <c r="D4426" s="2" t="str">
        <f t="shared" si="71"/>
        <v>August</v>
      </c>
      <c r="E4426" s="5"/>
      <c r="F4426" t="str">
        <f>VLOOKUP($A4426,Content!$B$1:$D$1001,MATCH(reactions!F$1,Content!$B$1:$D$1,0),0)</f>
        <v>GIF</v>
      </c>
      <c r="G4426" t="str">
        <f>VLOOKUP($A4426,Content!$B$1:$D$1001,MATCH(reactions!G$1,Content!$B$1:$D$1,0),0)</f>
        <v>travel</v>
      </c>
      <c r="H4426">
        <f>VLOOKUP(B4426,'reaction types'!$A$1:$C$17,MATCH(reactions!H$1,'reaction types'!$A$1:$C$1,0),0)</f>
        <v>65</v>
      </c>
    </row>
    <row r="4427" spans="1:8">
      <c r="A4427" t="s">
        <v>98</v>
      </c>
      <c r="B4427" t="s">
        <v>1048</v>
      </c>
      <c r="C4427" s="2">
        <v>44070.154166666667</v>
      </c>
      <c r="D4427" s="2" t="str">
        <f t="shared" si="71"/>
        <v>August</v>
      </c>
      <c r="E4427" s="5"/>
      <c r="F4427" t="str">
        <f>VLOOKUP($A4427,Content!$B$1:$D$1001,MATCH(reactions!F$1,Content!$B$1:$D$1,0),0)</f>
        <v>GIF</v>
      </c>
      <c r="G4427" t="str">
        <f>VLOOKUP($A4427,Content!$B$1:$D$1001,MATCH(reactions!G$1,Content!$B$1:$D$1,0),0)</f>
        <v>travel</v>
      </c>
      <c r="H4427">
        <f>VLOOKUP(B4427,'reaction types'!$A$1:$C$17,MATCH(reactions!H$1,'reaction types'!$A$1:$C$1,0),0)</f>
        <v>12</v>
      </c>
    </row>
    <row r="4428" spans="1:8">
      <c r="A4428" t="s">
        <v>99</v>
      </c>
      <c r="B4428" t="s">
        <v>1051</v>
      </c>
      <c r="C4428" s="2">
        <v>44058.334722222222</v>
      </c>
      <c r="D4428" s="2" t="str">
        <f t="shared" si="71"/>
        <v>August</v>
      </c>
      <c r="E4428" s="5"/>
      <c r="F4428" t="str">
        <f>VLOOKUP($A4428,Content!$B$1:$D$1001,MATCH(reactions!F$1,Content!$B$1:$D$1,0),0)</f>
        <v>GIF</v>
      </c>
      <c r="G4428" t="str">
        <f>VLOOKUP($A4428,Content!$B$1:$D$1001,MATCH(reactions!G$1,Content!$B$1:$D$1,0),0)</f>
        <v>studying</v>
      </c>
      <c r="H4428">
        <f>VLOOKUP(B4428,'reaction types'!$A$1:$C$17,MATCH(reactions!H$1,'reaction types'!$A$1:$C$1,0),0)</f>
        <v>70</v>
      </c>
    </row>
    <row r="4429" spans="1:8">
      <c r="A4429" t="s">
        <v>100</v>
      </c>
      <c r="B4429" t="s">
        <v>1046</v>
      </c>
      <c r="C4429" s="2">
        <v>44074.65902777778</v>
      </c>
      <c r="D4429" s="2" t="str">
        <f t="shared" si="71"/>
        <v>August</v>
      </c>
      <c r="E4429" s="5"/>
      <c r="F4429" t="str">
        <f>VLOOKUP($A4429,Content!$B$1:$D$1001,MATCH(reactions!F$1,Content!$B$1:$D$1,0),0)</f>
        <v>video</v>
      </c>
      <c r="G4429" t="str">
        <f>VLOOKUP($A4429,Content!$B$1:$D$1001,MATCH(reactions!G$1,Content!$B$1:$D$1,0),0)</f>
        <v>culture</v>
      </c>
      <c r="H4429">
        <f>VLOOKUP(B4429,'reaction types'!$A$1:$C$17,MATCH(reactions!H$1,'reaction types'!$A$1:$C$1,0),0)</f>
        <v>75</v>
      </c>
    </row>
    <row r="4430" spans="1:8">
      <c r="A4430" t="s">
        <v>101</v>
      </c>
      <c r="B4430" t="s">
        <v>1048</v>
      </c>
      <c r="C4430" s="2">
        <v>44062.293055555558</v>
      </c>
      <c r="D4430" s="2" t="str">
        <f t="shared" si="71"/>
        <v>August</v>
      </c>
      <c r="E4430" s="5"/>
      <c r="F4430" t="str">
        <f>VLOOKUP($A4430,Content!$B$1:$D$1001,MATCH(reactions!F$1,Content!$B$1:$D$1,0),0)</f>
        <v>GIF</v>
      </c>
      <c r="G4430" t="str">
        <f>VLOOKUP($A4430,Content!$B$1:$D$1001,MATCH(reactions!G$1,Content!$B$1:$D$1,0),0)</f>
        <v>animals</v>
      </c>
      <c r="H4430">
        <f>VLOOKUP(B4430,'reaction types'!$A$1:$C$17,MATCH(reactions!H$1,'reaction types'!$A$1:$C$1,0),0)</f>
        <v>12</v>
      </c>
    </row>
    <row r="4431" spans="1:8">
      <c r="A4431" t="s">
        <v>101</v>
      </c>
      <c r="B4431" t="s">
        <v>1047</v>
      </c>
      <c r="C4431" s="2">
        <v>44060.482638888891</v>
      </c>
      <c r="D4431" s="2" t="str">
        <f t="shared" si="71"/>
        <v>August</v>
      </c>
      <c r="E4431" s="5"/>
      <c r="F4431" t="str">
        <f>VLOOKUP($A4431,Content!$B$1:$D$1001,MATCH(reactions!F$1,Content!$B$1:$D$1,0),0)</f>
        <v>GIF</v>
      </c>
      <c r="G4431" t="str">
        <f>VLOOKUP($A4431,Content!$B$1:$D$1001,MATCH(reactions!G$1,Content!$B$1:$D$1,0),0)</f>
        <v>animals</v>
      </c>
      <c r="H4431">
        <f>VLOOKUP(B4431,'reaction types'!$A$1:$C$17,MATCH(reactions!H$1,'reaction types'!$A$1:$C$1,0),0)</f>
        <v>45</v>
      </c>
    </row>
    <row r="4432" spans="1:8">
      <c r="A4432" t="s">
        <v>102</v>
      </c>
      <c r="B4432" t="s">
        <v>1048</v>
      </c>
      <c r="C4432" s="2">
        <v>44056.601388888892</v>
      </c>
      <c r="D4432" s="2" t="str">
        <f t="shared" si="71"/>
        <v>August</v>
      </c>
      <c r="E4432" s="5"/>
      <c r="F4432" t="str">
        <f>VLOOKUP($A4432,Content!$B$1:$D$1001,MATCH(reactions!F$1,Content!$B$1:$D$1,0),0)</f>
        <v>photo</v>
      </c>
      <c r="G4432" t="str">
        <f>VLOOKUP($A4432,Content!$B$1:$D$1001,MATCH(reactions!G$1,Content!$B$1:$D$1,0),0)</f>
        <v>science</v>
      </c>
      <c r="H4432">
        <f>VLOOKUP(B4432,'reaction types'!$A$1:$C$17,MATCH(reactions!H$1,'reaction types'!$A$1:$C$1,0),0)</f>
        <v>12</v>
      </c>
    </row>
    <row r="4433" spans="1:8">
      <c r="A4433" t="s">
        <v>102</v>
      </c>
      <c r="B4433" t="s">
        <v>1043</v>
      </c>
      <c r="C4433" s="2">
        <v>44064.572916666664</v>
      </c>
      <c r="D4433" s="2" t="str">
        <f t="shared" si="71"/>
        <v>August</v>
      </c>
      <c r="E4433" s="5"/>
      <c r="F4433" t="str">
        <f>VLOOKUP($A4433,Content!$B$1:$D$1001,MATCH(reactions!F$1,Content!$B$1:$D$1,0),0)</f>
        <v>photo</v>
      </c>
      <c r="G4433" t="str">
        <f>VLOOKUP($A4433,Content!$B$1:$D$1001,MATCH(reactions!G$1,Content!$B$1:$D$1,0),0)</f>
        <v>science</v>
      </c>
      <c r="H4433">
        <f>VLOOKUP(B4433,'reaction types'!$A$1:$C$17,MATCH(reactions!H$1,'reaction types'!$A$1:$C$1,0),0)</f>
        <v>5</v>
      </c>
    </row>
    <row r="4434" spans="1:8">
      <c r="A4434" t="s">
        <v>102</v>
      </c>
      <c r="B4434" t="s">
        <v>1042</v>
      </c>
      <c r="C4434" s="2">
        <v>44057.543749999997</v>
      </c>
      <c r="D4434" s="2" t="str">
        <f t="shared" si="71"/>
        <v>August</v>
      </c>
      <c r="E4434" s="5"/>
      <c r="F4434" t="str">
        <f>VLOOKUP($A4434,Content!$B$1:$D$1001,MATCH(reactions!F$1,Content!$B$1:$D$1,0),0)</f>
        <v>photo</v>
      </c>
      <c r="G4434" t="str">
        <f>VLOOKUP($A4434,Content!$B$1:$D$1001,MATCH(reactions!G$1,Content!$B$1:$D$1,0),0)</f>
        <v>science</v>
      </c>
      <c r="H4434">
        <f>VLOOKUP(B4434,'reaction types'!$A$1:$C$17,MATCH(reactions!H$1,'reaction types'!$A$1:$C$1,0),0)</f>
        <v>70</v>
      </c>
    </row>
    <row r="4435" spans="1:8">
      <c r="A4435" t="s">
        <v>102</v>
      </c>
      <c r="B4435" t="s">
        <v>1049</v>
      </c>
      <c r="C4435" s="2">
        <v>44045.450694444444</v>
      </c>
      <c r="D4435" s="2" t="str">
        <f t="shared" si="71"/>
        <v>August</v>
      </c>
      <c r="E4435" s="5"/>
      <c r="F4435" t="str">
        <f>VLOOKUP($A4435,Content!$B$1:$D$1001,MATCH(reactions!F$1,Content!$B$1:$D$1,0),0)</f>
        <v>photo</v>
      </c>
      <c r="G4435" t="str">
        <f>VLOOKUP($A4435,Content!$B$1:$D$1001,MATCH(reactions!G$1,Content!$B$1:$D$1,0),0)</f>
        <v>science</v>
      </c>
      <c r="H4435">
        <f>VLOOKUP(B4435,'reaction types'!$A$1:$C$17,MATCH(reactions!H$1,'reaction types'!$A$1:$C$1,0),0)</f>
        <v>50</v>
      </c>
    </row>
    <row r="4436" spans="1:8">
      <c r="A4436" t="s">
        <v>102</v>
      </c>
      <c r="B4436" t="s">
        <v>1046</v>
      </c>
      <c r="C4436" s="2">
        <v>44069.724999999999</v>
      </c>
      <c r="D4436" s="2" t="str">
        <f t="shared" si="71"/>
        <v>August</v>
      </c>
      <c r="E4436" s="5"/>
      <c r="F4436" t="str">
        <f>VLOOKUP($A4436,Content!$B$1:$D$1001,MATCH(reactions!F$1,Content!$B$1:$D$1,0),0)</f>
        <v>photo</v>
      </c>
      <c r="G4436" t="str">
        <f>VLOOKUP($A4436,Content!$B$1:$D$1001,MATCH(reactions!G$1,Content!$B$1:$D$1,0),0)</f>
        <v>science</v>
      </c>
      <c r="H4436">
        <f>VLOOKUP(B4436,'reaction types'!$A$1:$C$17,MATCH(reactions!H$1,'reaction types'!$A$1:$C$1,0),0)</f>
        <v>75</v>
      </c>
    </row>
    <row r="4437" spans="1:8">
      <c r="A4437" t="s">
        <v>102</v>
      </c>
      <c r="B4437" t="s">
        <v>1044</v>
      </c>
      <c r="C4437" s="2">
        <v>44061.470138888886</v>
      </c>
      <c r="D4437" s="2" t="str">
        <f t="shared" si="71"/>
        <v>August</v>
      </c>
      <c r="E4437" s="5"/>
      <c r="F4437" t="str">
        <f>VLOOKUP($A4437,Content!$B$1:$D$1001,MATCH(reactions!F$1,Content!$B$1:$D$1,0),0)</f>
        <v>photo</v>
      </c>
      <c r="G4437" t="str">
        <f>VLOOKUP($A4437,Content!$B$1:$D$1001,MATCH(reactions!G$1,Content!$B$1:$D$1,0),0)</f>
        <v>science</v>
      </c>
      <c r="H4437">
        <f>VLOOKUP(B4437,'reaction types'!$A$1:$C$17,MATCH(reactions!H$1,'reaction types'!$A$1:$C$1,0),0)</f>
        <v>65</v>
      </c>
    </row>
    <row r="4438" spans="1:8">
      <c r="A4438" t="s">
        <v>102</v>
      </c>
      <c r="B4438" t="s">
        <v>1043</v>
      </c>
      <c r="C4438" s="2">
        <v>44067.962500000001</v>
      </c>
      <c r="D4438" s="2" t="str">
        <f t="shared" si="71"/>
        <v>August</v>
      </c>
      <c r="E4438" s="5"/>
      <c r="F4438" t="str">
        <f>VLOOKUP($A4438,Content!$B$1:$D$1001,MATCH(reactions!F$1,Content!$B$1:$D$1,0),0)</f>
        <v>photo</v>
      </c>
      <c r="G4438" t="str">
        <f>VLOOKUP($A4438,Content!$B$1:$D$1001,MATCH(reactions!G$1,Content!$B$1:$D$1,0),0)</f>
        <v>science</v>
      </c>
      <c r="H4438">
        <f>VLOOKUP(B4438,'reaction types'!$A$1:$C$17,MATCH(reactions!H$1,'reaction types'!$A$1:$C$1,0),0)</f>
        <v>5</v>
      </c>
    </row>
    <row r="4439" spans="1:8">
      <c r="A4439" t="s">
        <v>104</v>
      </c>
      <c r="B4439" t="s">
        <v>1040</v>
      </c>
      <c r="C4439" s="2">
        <v>44074.029861111114</v>
      </c>
      <c r="D4439" s="2" t="str">
        <f t="shared" si="71"/>
        <v>August</v>
      </c>
      <c r="E4439" s="5"/>
      <c r="F4439" t="str">
        <f>VLOOKUP($A4439,Content!$B$1:$D$1001,MATCH(reactions!F$1,Content!$B$1:$D$1,0),0)</f>
        <v>photo</v>
      </c>
      <c r="G4439" t="str">
        <f>VLOOKUP($A4439,Content!$B$1:$D$1001,MATCH(reactions!G$1,Content!$B$1:$D$1,0),0)</f>
        <v>food</v>
      </c>
      <c r="H4439">
        <f>VLOOKUP(B4439,'reaction types'!$A$1:$C$17,MATCH(reactions!H$1,'reaction types'!$A$1:$C$1,0),0)</f>
        <v>30</v>
      </c>
    </row>
    <row r="4440" spans="1:8">
      <c r="A4440" t="s">
        <v>104</v>
      </c>
      <c r="B4440" t="s">
        <v>1048</v>
      </c>
      <c r="C4440" s="2">
        <v>44047.466666666667</v>
      </c>
      <c r="D4440" s="2" t="str">
        <f t="shared" si="71"/>
        <v>August</v>
      </c>
      <c r="E4440" s="5"/>
      <c r="F4440" t="str">
        <f>VLOOKUP($A4440,Content!$B$1:$D$1001,MATCH(reactions!F$1,Content!$B$1:$D$1,0),0)</f>
        <v>photo</v>
      </c>
      <c r="G4440" t="str">
        <f>VLOOKUP($A4440,Content!$B$1:$D$1001,MATCH(reactions!G$1,Content!$B$1:$D$1,0),0)</f>
        <v>food</v>
      </c>
      <c r="H4440">
        <f>VLOOKUP(B4440,'reaction types'!$A$1:$C$17,MATCH(reactions!H$1,'reaction types'!$A$1:$C$1,0),0)</f>
        <v>12</v>
      </c>
    </row>
    <row r="4441" spans="1:8">
      <c r="A4441" t="s">
        <v>105</v>
      </c>
      <c r="B4441" t="s">
        <v>1051</v>
      </c>
      <c r="C4441" s="2">
        <v>44061.554861111108</v>
      </c>
      <c r="D4441" s="2" t="str">
        <f t="shared" si="71"/>
        <v>August</v>
      </c>
      <c r="E4441" s="5"/>
      <c r="F4441" t="str">
        <f>VLOOKUP($A4441,Content!$B$1:$D$1001,MATCH(reactions!F$1,Content!$B$1:$D$1,0),0)</f>
        <v>video</v>
      </c>
      <c r="G4441" t="str">
        <f>VLOOKUP($A4441,Content!$B$1:$D$1001,MATCH(reactions!G$1,Content!$B$1:$D$1,0),0)</f>
        <v>healthy eating</v>
      </c>
      <c r="H4441">
        <f>VLOOKUP(B4441,'reaction types'!$A$1:$C$17,MATCH(reactions!H$1,'reaction types'!$A$1:$C$1,0),0)</f>
        <v>70</v>
      </c>
    </row>
    <row r="4442" spans="1:8">
      <c r="A4442" t="s">
        <v>105</v>
      </c>
      <c r="B4442" t="s">
        <v>1043</v>
      </c>
      <c r="C4442" s="2">
        <v>44074.138194444444</v>
      </c>
      <c r="D4442" s="2" t="str">
        <f t="shared" si="71"/>
        <v>August</v>
      </c>
      <c r="E4442" s="5"/>
      <c r="F4442" t="str">
        <f>VLOOKUP($A4442,Content!$B$1:$D$1001,MATCH(reactions!F$1,Content!$B$1:$D$1,0),0)</f>
        <v>video</v>
      </c>
      <c r="G4442" t="str">
        <f>VLOOKUP($A4442,Content!$B$1:$D$1001,MATCH(reactions!G$1,Content!$B$1:$D$1,0),0)</f>
        <v>healthy eating</v>
      </c>
      <c r="H4442">
        <f>VLOOKUP(B4442,'reaction types'!$A$1:$C$17,MATCH(reactions!H$1,'reaction types'!$A$1:$C$1,0),0)</f>
        <v>5</v>
      </c>
    </row>
    <row r="4443" spans="1:8">
      <c r="A4443" t="s">
        <v>105</v>
      </c>
      <c r="B4443" t="s">
        <v>1037</v>
      </c>
      <c r="C4443" s="2">
        <v>44074.343055555553</v>
      </c>
      <c r="D4443" s="2" t="str">
        <f t="shared" si="71"/>
        <v>August</v>
      </c>
      <c r="E4443" s="5"/>
      <c r="F4443" t="str">
        <f>VLOOKUP($A4443,Content!$B$1:$D$1001,MATCH(reactions!F$1,Content!$B$1:$D$1,0),0)</f>
        <v>video</v>
      </c>
      <c r="G4443" t="str">
        <f>VLOOKUP($A4443,Content!$B$1:$D$1001,MATCH(reactions!G$1,Content!$B$1:$D$1,0),0)</f>
        <v>healthy eating</v>
      </c>
      <c r="H4443">
        <f>VLOOKUP(B4443,'reaction types'!$A$1:$C$17,MATCH(reactions!H$1,'reaction types'!$A$1:$C$1,0),0)</f>
        <v>0</v>
      </c>
    </row>
    <row r="4444" spans="1:8">
      <c r="A4444" t="s">
        <v>105</v>
      </c>
      <c r="B4444" t="s">
        <v>1046</v>
      </c>
      <c r="C4444" s="2">
        <v>44065.234027777777</v>
      </c>
      <c r="D4444" s="2" t="str">
        <f t="shared" si="71"/>
        <v>August</v>
      </c>
      <c r="E4444" s="5"/>
      <c r="F4444" t="str">
        <f>VLOOKUP($A4444,Content!$B$1:$D$1001,MATCH(reactions!F$1,Content!$B$1:$D$1,0),0)</f>
        <v>video</v>
      </c>
      <c r="G4444" t="str">
        <f>VLOOKUP($A4444,Content!$B$1:$D$1001,MATCH(reactions!G$1,Content!$B$1:$D$1,0),0)</f>
        <v>healthy eating</v>
      </c>
      <c r="H4444">
        <f>VLOOKUP(B4444,'reaction types'!$A$1:$C$17,MATCH(reactions!H$1,'reaction types'!$A$1:$C$1,0),0)</f>
        <v>75</v>
      </c>
    </row>
    <row r="4445" spans="1:8">
      <c r="A4445" t="s">
        <v>106</v>
      </c>
      <c r="B4445" t="s">
        <v>1039</v>
      </c>
      <c r="C4445" s="2">
        <v>44064.929166666669</v>
      </c>
      <c r="D4445" s="2" t="str">
        <f t="shared" si="71"/>
        <v>August</v>
      </c>
      <c r="E4445" s="5"/>
      <c r="F4445" t="str">
        <f>VLOOKUP($A4445,Content!$B$1:$D$1001,MATCH(reactions!F$1,Content!$B$1:$D$1,0),0)</f>
        <v>audio</v>
      </c>
      <c r="G4445" t="str">
        <f>VLOOKUP($A4445,Content!$B$1:$D$1001,MATCH(reactions!G$1,Content!$B$1:$D$1,0),0)</f>
        <v>studying</v>
      </c>
      <c r="H4445">
        <f>VLOOKUP(B4445,'reaction types'!$A$1:$C$17,MATCH(reactions!H$1,'reaction types'!$A$1:$C$1,0),0)</f>
        <v>15</v>
      </c>
    </row>
    <row r="4446" spans="1:8">
      <c r="A4446" t="s">
        <v>106</v>
      </c>
      <c r="B4446" t="s">
        <v>1048</v>
      </c>
      <c r="C4446" s="2">
        <v>44049.918749999997</v>
      </c>
      <c r="D4446" s="2" t="str">
        <f t="shared" si="71"/>
        <v>August</v>
      </c>
      <c r="E4446" s="5"/>
      <c r="F4446" t="str">
        <f>VLOOKUP($A4446,Content!$B$1:$D$1001,MATCH(reactions!F$1,Content!$B$1:$D$1,0),0)</f>
        <v>audio</v>
      </c>
      <c r="G4446" t="str">
        <f>VLOOKUP($A4446,Content!$B$1:$D$1001,MATCH(reactions!G$1,Content!$B$1:$D$1,0),0)</f>
        <v>studying</v>
      </c>
      <c r="H4446">
        <f>VLOOKUP(B4446,'reaction types'!$A$1:$C$17,MATCH(reactions!H$1,'reaction types'!$A$1:$C$1,0),0)</f>
        <v>12</v>
      </c>
    </row>
    <row r="4447" spans="1:8">
      <c r="A4447" t="s">
        <v>106</v>
      </c>
      <c r="B4447" t="s">
        <v>1052</v>
      </c>
      <c r="C4447" s="2">
        <v>44053.675694444442</v>
      </c>
      <c r="D4447" s="2" t="str">
        <f t="shared" si="71"/>
        <v>August</v>
      </c>
      <c r="E4447" s="5"/>
      <c r="F4447" t="str">
        <f>VLOOKUP($A4447,Content!$B$1:$D$1001,MATCH(reactions!F$1,Content!$B$1:$D$1,0),0)</f>
        <v>audio</v>
      </c>
      <c r="G4447" t="str">
        <f>VLOOKUP($A4447,Content!$B$1:$D$1001,MATCH(reactions!G$1,Content!$B$1:$D$1,0),0)</f>
        <v>studying</v>
      </c>
      <c r="H4447">
        <f>VLOOKUP(B4447,'reaction types'!$A$1:$C$17,MATCH(reactions!H$1,'reaction types'!$A$1:$C$1,0),0)</f>
        <v>72</v>
      </c>
    </row>
    <row r="4448" spans="1:8">
      <c r="A4448" t="s">
        <v>107</v>
      </c>
      <c r="B4448" t="s">
        <v>1043</v>
      </c>
      <c r="C4448" s="2">
        <v>44060.073611111111</v>
      </c>
      <c r="D4448" s="2" t="str">
        <f t="shared" si="71"/>
        <v>August</v>
      </c>
      <c r="E4448" s="5"/>
      <c r="F4448" t="str">
        <f>VLOOKUP($A4448,Content!$B$1:$D$1001,MATCH(reactions!F$1,Content!$B$1:$D$1,0),0)</f>
        <v>GIF</v>
      </c>
      <c r="G4448" t="str">
        <f>VLOOKUP($A4448,Content!$B$1:$D$1001,MATCH(reactions!G$1,Content!$B$1:$D$1,0),0)</f>
        <v>travel</v>
      </c>
      <c r="H4448">
        <f>VLOOKUP(B4448,'reaction types'!$A$1:$C$17,MATCH(reactions!H$1,'reaction types'!$A$1:$C$1,0),0)</f>
        <v>5</v>
      </c>
    </row>
    <row r="4449" spans="1:8">
      <c r="A4449" t="s">
        <v>107</v>
      </c>
      <c r="B4449" t="s">
        <v>1048</v>
      </c>
      <c r="C4449" s="2">
        <v>44057.286111111112</v>
      </c>
      <c r="D4449" s="2" t="str">
        <f t="shared" si="71"/>
        <v>August</v>
      </c>
      <c r="E4449" s="5"/>
      <c r="F4449" t="str">
        <f>VLOOKUP($A4449,Content!$B$1:$D$1001,MATCH(reactions!F$1,Content!$B$1:$D$1,0),0)</f>
        <v>GIF</v>
      </c>
      <c r="G4449" t="str">
        <f>VLOOKUP($A4449,Content!$B$1:$D$1001,MATCH(reactions!G$1,Content!$B$1:$D$1,0),0)</f>
        <v>travel</v>
      </c>
      <c r="H4449">
        <f>VLOOKUP(B4449,'reaction types'!$A$1:$C$17,MATCH(reactions!H$1,'reaction types'!$A$1:$C$1,0),0)</f>
        <v>12</v>
      </c>
    </row>
    <row r="4450" spans="1:8">
      <c r="A4450" t="s">
        <v>108</v>
      </c>
      <c r="B4450" t="s">
        <v>1044</v>
      </c>
      <c r="C4450" s="2">
        <v>44055.073611111111</v>
      </c>
      <c r="D4450" s="2" t="str">
        <f t="shared" si="71"/>
        <v>August</v>
      </c>
      <c r="E4450" s="5"/>
      <c r="F4450" t="str">
        <f>VLOOKUP($A4450,Content!$B$1:$D$1001,MATCH(reactions!F$1,Content!$B$1:$D$1,0),0)</f>
        <v>GIF</v>
      </c>
      <c r="G4450" t="str">
        <f>VLOOKUP($A4450,Content!$B$1:$D$1001,MATCH(reactions!G$1,Content!$B$1:$D$1,0),0)</f>
        <v>fitness</v>
      </c>
      <c r="H4450">
        <f>VLOOKUP(B4450,'reaction types'!$A$1:$C$17,MATCH(reactions!H$1,'reaction types'!$A$1:$C$1,0),0)</f>
        <v>65</v>
      </c>
    </row>
    <row r="4451" spans="1:8">
      <c r="A4451" t="s">
        <v>108</v>
      </c>
      <c r="B4451" t="s">
        <v>1038</v>
      </c>
      <c r="C4451" s="2">
        <v>44066.540277777778</v>
      </c>
      <c r="D4451" s="2" t="str">
        <f t="shared" si="71"/>
        <v>August</v>
      </c>
      <c r="E4451" s="5"/>
      <c r="F4451" t="str">
        <f>VLOOKUP($A4451,Content!$B$1:$D$1001,MATCH(reactions!F$1,Content!$B$1:$D$1,0),0)</f>
        <v>GIF</v>
      </c>
      <c r="G4451" t="str">
        <f>VLOOKUP($A4451,Content!$B$1:$D$1001,MATCH(reactions!G$1,Content!$B$1:$D$1,0),0)</f>
        <v>fitness</v>
      </c>
      <c r="H4451">
        <f>VLOOKUP(B4451,'reaction types'!$A$1:$C$17,MATCH(reactions!H$1,'reaction types'!$A$1:$C$1,0),0)</f>
        <v>10</v>
      </c>
    </row>
    <row r="4452" spans="1:8">
      <c r="A4452" t="s">
        <v>109</v>
      </c>
      <c r="B4452" t="s">
        <v>1048</v>
      </c>
      <c r="C4452" s="2">
        <v>44050.997916666667</v>
      </c>
      <c r="D4452" s="2" t="str">
        <f t="shared" si="71"/>
        <v>August</v>
      </c>
      <c r="E4452" s="5"/>
      <c r="F4452" t="str">
        <f>VLOOKUP($A4452,Content!$B$1:$D$1001,MATCH(reactions!F$1,Content!$B$1:$D$1,0),0)</f>
        <v>photo</v>
      </c>
      <c r="G4452" t="str">
        <f>VLOOKUP($A4452,Content!$B$1:$D$1001,MATCH(reactions!G$1,Content!$B$1:$D$1,0),0)</f>
        <v>studying</v>
      </c>
      <c r="H4452">
        <f>VLOOKUP(B4452,'reaction types'!$A$1:$C$17,MATCH(reactions!H$1,'reaction types'!$A$1:$C$1,0),0)</f>
        <v>12</v>
      </c>
    </row>
    <row r="4453" spans="1:8">
      <c r="A4453" t="s">
        <v>109</v>
      </c>
      <c r="B4453" t="s">
        <v>1040</v>
      </c>
      <c r="C4453" s="2">
        <v>44056.834722222222</v>
      </c>
      <c r="D4453" s="2" t="str">
        <f t="shared" si="71"/>
        <v>August</v>
      </c>
      <c r="E4453" s="5"/>
      <c r="F4453" t="str">
        <f>VLOOKUP($A4453,Content!$B$1:$D$1001,MATCH(reactions!F$1,Content!$B$1:$D$1,0),0)</f>
        <v>photo</v>
      </c>
      <c r="G4453" t="str">
        <f>VLOOKUP($A4453,Content!$B$1:$D$1001,MATCH(reactions!G$1,Content!$B$1:$D$1,0),0)</f>
        <v>studying</v>
      </c>
      <c r="H4453">
        <f>VLOOKUP(B4453,'reaction types'!$A$1:$C$17,MATCH(reactions!H$1,'reaction types'!$A$1:$C$1,0),0)</f>
        <v>30</v>
      </c>
    </row>
    <row r="4454" spans="1:8">
      <c r="A4454" t="s">
        <v>109</v>
      </c>
      <c r="B4454" t="s">
        <v>1040</v>
      </c>
      <c r="C4454" s="2">
        <v>44071.037499999999</v>
      </c>
      <c r="D4454" s="2" t="str">
        <f t="shared" si="71"/>
        <v>August</v>
      </c>
      <c r="E4454" s="5"/>
      <c r="F4454" t="str">
        <f>VLOOKUP($A4454,Content!$B$1:$D$1001,MATCH(reactions!F$1,Content!$B$1:$D$1,0),0)</f>
        <v>photo</v>
      </c>
      <c r="G4454" t="str">
        <f>VLOOKUP($A4454,Content!$B$1:$D$1001,MATCH(reactions!G$1,Content!$B$1:$D$1,0),0)</f>
        <v>studying</v>
      </c>
      <c r="H4454">
        <f>VLOOKUP(B4454,'reaction types'!$A$1:$C$17,MATCH(reactions!H$1,'reaction types'!$A$1:$C$1,0),0)</f>
        <v>30</v>
      </c>
    </row>
    <row r="4455" spans="1:8">
      <c r="A4455" t="s">
        <v>109</v>
      </c>
      <c r="B4455" t="s">
        <v>1047</v>
      </c>
      <c r="C4455" s="2">
        <v>44052.972222222219</v>
      </c>
      <c r="D4455" s="2" t="str">
        <f t="shared" si="71"/>
        <v>August</v>
      </c>
      <c r="E4455" s="5"/>
      <c r="F4455" t="str">
        <f>VLOOKUP($A4455,Content!$B$1:$D$1001,MATCH(reactions!F$1,Content!$B$1:$D$1,0),0)</f>
        <v>photo</v>
      </c>
      <c r="G4455" t="str">
        <f>VLOOKUP($A4455,Content!$B$1:$D$1001,MATCH(reactions!G$1,Content!$B$1:$D$1,0),0)</f>
        <v>studying</v>
      </c>
      <c r="H4455">
        <f>VLOOKUP(B4455,'reaction types'!$A$1:$C$17,MATCH(reactions!H$1,'reaction types'!$A$1:$C$1,0),0)</f>
        <v>45</v>
      </c>
    </row>
    <row r="4456" spans="1:8">
      <c r="A4456" t="s">
        <v>110</v>
      </c>
      <c r="B4456" t="s">
        <v>1044</v>
      </c>
      <c r="C4456" s="2">
        <v>44063.724305555559</v>
      </c>
      <c r="D4456" s="2" t="str">
        <f t="shared" si="71"/>
        <v>August</v>
      </c>
      <c r="E4456" s="5"/>
      <c r="F4456" t="str">
        <f>VLOOKUP($A4456,Content!$B$1:$D$1001,MATCH(reactions!F$1,Content!$B$1:$D$1,0),0)</f>
        <v>video</v>
      </c>
      <c r="G4456" t="str">
        <f>VLOOKUP($A4456,Content!$B$1:$D$1001,MATCH(reactions!G$1,Content!$B$1:$D$1,0),0)</f>
        <v>dogs</v>
      </c>
      <c r="H4456">
        <f>VLOOKUP(B4456,'reaction types'!$A$1:$C$17,MATCH(reactions!H$1,'reaction types'!$A$1:$C$1,0),0)</f>
        <v>65</v>
      </c>
    </row>
    <row r="4457" spans="1:8">
      <c r="A4457" t="s">
        <v>110</v>
      </c>
      <c r="B4457" t="s">
        <v>1048</v>
      </c>
      <c r="C4457" s="2">
        <v>44056.584722222222</v>
      </c>
      <c r="D4457" s="2" t="str">
        <f t="shared" si="71"/>
        <v>August</v>
      </c>
      <c r="E4457" s="5"/>
      <c r="F4457" t="str">
        <f>VLOOKUP($A4457,Content!$B$1:$D$1001,MATCH(reactions!F$1,Content!$B$1:$D$1,0),0)</f>
        <v>video</v>
      </c>
      <c r="G4457" t="str">
        <f>VLOOKUP($A4457,Content!$B$1:$D$1001,MATCH(reactions!G$1,Content!$B$1:$D$1,0),0)</f>
        <v>dogs</v>
      </c>
      <c r="H4457">
        <f>VLOOKUP(B4457,'reaction types'!$A$1:$C$17,MATCH(reactions!H$1,'reaction types'!$A$1:$C$1,0),0)</f>
        <v>12</v>
      </c>
    </row>
    <row r="4458" spans="1:8">
      <c r="A4458" t="s">
        <v>110</v>
      </c>
      <c r="B4458" t="s">
        <v>1051</v>
      </c>
      <c r="C4458" s="2">
        <v>44065.616666666669</v>
      </c>
      <c r="D4458" s="2" t="str">
        <f t="shared" si="71"/>
        <v>August</v>
      </c>
      <c r="E4458" s="5"/>
      <c r="F4458" t="str">
        <f>VLOOKUP($A4458,Content!$B$1:$D$1001,MATCH(reactions!F$1,Content!$B$1:$D$1,0),0)</f>
        <v>video</v>
      </c>
      <c r="G4458" t="str">
        <f>VLOOKUP($A4458,Content!$B$1:$D$1001,MATCH(reactions!G$1,Content!$B$1:$D$1,0),0)</f>
        <v>dogs</v>
      </c>
      <c r="H4458">
        <f>VLOOKUP(B4458,'reaction types'!$A$1:$C$17,MATCH(reactions!H$1,'reaction types'!$A$1:$C$1,0),0)</f>
        <v>70</v>
      </c>
    </row>
    <row r="4459" spans="1:8">
      <c r="A4459" t="s">
        <v>112</v>
      </c>
      <c r="B4459" t="s">
        <v>1040</v>
      </c>
      <c r="C4459" s="2">
        <v>44072.78402777778</v>
      </c>
      <c r="D4459" s="2" t="str">
        <f t="shared" si="71"/>
        <v>August</v>
      </c>
      <c r="E4459" s="5"/>
      <c r="F4459" t="str">
        <f>VLOOKUP($A4459,Content!$B$1:$D$1001,MATCH(reactions!F$1,Content!$B$1:$D$1,0),0)</f>
        <v>video</v>
      </c>
      <c r="G4459" t="str">
        <f>VLOOKUP($A4459,Content!$B$1:$D$1001,MATCH(reactions!G$1,Content!$B$1:$D$1,0),0)</f>
        <v>science</v>
      </c>
      <c r="H4459">
        <f>VLOOKUP(B4459,'reaction types'!$A$1:$C$17,MATCH(reactions!H$1,'reaction types'!$A$1:$C$1,0),0)</f>
        <v>30</v>
      </c>
    </row>
    <row r="4460" spans="1:8">
      <c r="A4460" t="s">
        <v>112</v>
      </c>
      <c r="B4460" t="s">
        <v>1038</v>
      </c>
      <c r="C4460" s="2">
        <v>44056.424305555556</v>
      </c>
      <c r="D4460" s="2" t="str">
        <f t="shared" si="71"/>
        <v>August</v>
      </c>
      <c r="E4460" s="5"/>
      <c r="F4460" t="str">
        <f>VLOOKUP($A4460,Content!$B$1:$D$1001,MATCH(reactions!F$1,Content!$B$1:$D$1,0),0)</f>
        <v>video</v>
      </c>
      <c r="G4460" t="str">
        <f>VLOOKUP($A4460,Content!$B$1:$D$1001,MATCH(reactions!G$1,Content!$B$1:$D$1,0),0)</f>
        <v>science</v>
      </c>
      <c r="H4460">
        <f>VLOOKUP(B4460,'reaction types'!$A$1:$C$17,MATCH(reactions!H$1,'reaction types'!$A$1:$C$1,0),0)</f>
        <v>10</v>
      </c>
    </row>
    <row r="4461" spans="1:8">
      <c r="A4461" t="s">
        <v>112</v>
      </c>
      <c r="B4461" t="s">
        <v>1044</v>
      </c>
      <c r="C4461" s="2">
        <v>44049.132638888892</v>
      </c>
      <c r="D4461" s="2" t="str">
        <f t="shared" si="71"/>
        <v>August</v>
      </c>
      <c r="E4461" s="5"/>
      <c r="F4461" t="str">
        <f>VLOOKUP($A4461,Content!$B$1:$D$1001,MATCH(reactions!F$1,Content!$B$1:$D$1,0),0)</f>
        <v>video</v>
      </c>
      <c r="G4461" t="str">
        <f>VLOOKUP($A4461,Content!$B$1:$D$1001,MATCH(reactions!G$1,Content!$B$1:$D$1,0),0)</f>
        <v>science</v>
      </c>
      <c r="H4461">
        <f>VLOOKUP(B4461,'reaction types'!$A$1:$C$17,MATCH(reactions!H$1,'reaction types'!$A$1:$C$1,0),0)</f>
        <v>65</v>
      </c>
    </row>
    <row r="4462" spans="1:8">
      <c r="A4462" t="s">
        <v>112</v>
      </c>
      <c r="B4462" t="s">
        <v>1051</v>
      </c>
      <c r="C4462" s="2">
        <v>44061.761805555558</v>
      </c>
      <c r="D4462" s="2" t="str">
        <f t="shared" si="71"/>
        <v>August</v>
      </c>
      <c r="E4462" s="5"/>
      <c r="F4462" t="str">
        <f>VLOOKUP($A4462,Content!$B$1:$D$1001,MATCH(reactions!F$1,Content!$B$1:$D$1,0),0)</f>
        <v>video</v>
      </c>
      <c r="G4462" t="str">
        <f>VLOOKUP($A4462,Content!$B$1:$D$1001,MATCH(reactions!G$1,Content!$B$1:$D$1,0),0)</f>
        <v>science</v>
      </c>
      <c r="H4462">
        <f>VLOOKUP(B4462,'reaction types'!$A$1:$C$17,MATCH(reactions!H$1,'reaction types'!$A$1:$C$1,0),0)</f>
        <v>70</v>
      </c>
    </row>
    <row r="4463" spans="1:8">
      <c r="A4463" t="s">
        <v>115</v>
      </c>
      <c r="B4463" t="s">
        <v>1039</v>
      </c>
      <c r="C4463" s="2">
        <v>44069.125694444447</v>
      </c>
      <c r="D4463" s="2" t="str">
        <f t="shared" si="71"/>
        <v>August</v>
      </c>
      <c r="E4463" s="5"/>
      <c r="F4463" t="str">
        <f>VLOOKUP($A4463,Content!$B$1:$D$1001,MATCH(reactions!F$1,Content!$B$1:$D$1,0),0)</f>
        <v>GIF</v>
      </c>
      <c r="G4463" t="str">
        <f>VLOOKUP($A4463,Content!$B$1:$D$1001,MATCH(reactions!G$1,Content!$B$1:$D$1,0),0)</f>
        <v>culture</v>
      </c>
      <c r="H4463">
        <f>VLOOKUP(B4463,'reaction types'!$A$1:$C$17,MATCH(reactions!H$1,'reaction types'!$A$1:$C$1,0),0)</f>
        <v>15</v>
      </c>
    </row>
    <row r="4464" spans="1:8">
      <c r="A4464" t="s">
        <v>115</v>
      </c>
      <c r="B4464" t="s">
        <v>1049</v>
      </c>
      <c r="C4464" s="2">
        <v>44069.157638888886</v>
      </c>
      <c r="D4464" s="2" t="str">
        <f t="shared" si="71"/>
        <v>August</v>
      </c>
      <c r="E4464" s="5"/>
      <c r="F4464" t="str">
        <f>VLOOKUP($A4464,Content!$B$1:$D$1001,MATCH(reactions!F$1,Content!$B$1:$D$1,0),0)</f>
        <v>GIF</v>
      </c>
      <c r="G4464" t="str">
        <f>VLOOKUP($A4464,Content!$B$1:$D$1001,MATCH(reactions!G$1,Content!$B$1:$D$1,0),0)</f>
        <v>culture</v>
      </c>
      <c r="H4464">
        <f>VLOOKUP(B4464,'reaction types'!$A$1:$C$17,MATCH(reactions!H$1,'reaction types'!$A$1:$C$1,0),0)</f>
        <v>50</v>
      </c>
    </row>
    <row r="4465" spans="1:8">
      <c r="A4465" t="s">
        <v>115</v>
      </c>
      <c r="B4465" t="s">
        <v>1043</v>
      </c>
      <c r="C4465" s="2">
        <v>44044.97152777778</v>
      </c>
      <c r="D4465" s="2" t="str">
        <f t="shared" si="71"/>
        <v>August</v>
      </c>
      <c r="E4465" s="5"/>
      <c r="F4465" t="str">
        <f>VLOOKUP($A4465,Content!$B$1:$D$1001,MATCH(reactions!F$1,Content!$B$1:$D$1,0),0)</f>
        <v>GIF</v>
      </c>
      <c r="G4465" t="str">
        <f>VLOOKUP($A4465,Content!$B$1:$D$1001,MATCH(reactions!G$1,Content!$B$1:$D$1,0),0)</f>
        <v>culture</v>
      </c>
      <c r="H4465">
        <f>VLOOKUP(B4465,'reaction types'!$A$1:$C$17,MATCH(reactions!H$1,'reaction types'!$A$1:$C$1,0),0)</f>
        <v>5</v>
      </c>
    </row>
    <row r="4466" spans="1:8">
      <c r="A4466" t="s">
        <v>115</v>
      </c>
      <c r="B4466" t="s">
        <v>1043</v>
      </c>
      <c r="C4466" s="2">
        <v>44046.729166666664</v>
      </c>
      <c r="D4466" s="2" t="str">
        <f t="shared" si="71"/>
        <v>August</v>
      </c>
      <c r="E4466" s="5"/>
      <c r="F4466" t="str">
        <f>VLOOKUP($A4466,Content!$B$1:$D$1001,MATCH(reactions!F$1,Content!$B$1:$D$1,0),0)</f>
        <v>GIF</v>
      </c>
      <c r="G4466" t="str">
        <f>VLOOKUP($A4466,Content!$B$1:$D$1001,MATCH(reactions!G$1,Content!$B$1:$D$1,0),0)</f>
        <v>culture</v>
      </c>
      <c r="H4466">
        <f>VLOOKUP(B4466,'reaction types'!$A$1:$C$17,MATCH(reactions!H$1,'reaction types'!$A$1:$C$1,0),0)</f>
        <v>5</v>
      </c>
    </row>
    <row r="4467" spans="1:8">
      <c r="A4467" t="s">
        <v>116</v>
      </c>
      <c r="B4467" t="s">
        <v>1040</v>
      </c>
      <c r="C4467" s="2">
        <v>44058.677777777775</v>
      </c>
      <c r="D4467" s="2" t="str">
        <f t="shared" si="71"/>
        <v>August</v>
      </c>
      <c r="E4467" s="5"/>
      <c r="F4467" t="str">
        <f>VLOOKUP($A4467,Content!$B$1:$D$1001,MATCH(reactions!F$1,Content!$B$1:$D$1,0),0)</f>
        <v>GIF</v>
      </c>
      <c r="G4467" t="str">
        <f>VLOOKUP($A4467,Content!$B$1:$D$1001,MATCH(reactions!G$1,Content!$B$1:$D$1,0),0)</f>
        <v>technology</v>
      </c>
      <c r="H4467">
        <f>VLOOKUP(B4467,'reaction types'!$A$1:$C$17,MATCH(reactions!H$1,'reaction types'!$A$1:$C$1,0),0)</f>
        <v>30</v>
      </c>
    </row>
    <row r="4468" spans="1:8">
      <c r="A4468" t="s">
        <v>116</v>
      </c>
      <c r="B4468" t="s">
        <v>1037</v>
      </c>
      <c r="C4468" s="2">
        <v>44069.792361111111</v>
      </c>
      <c r="D4468" s="2" t="str">
        <f t="shared" si="71"/>
        <v>August</v>
      </c>
      <c r="E4468" s="5"/>
      <c r="F4468" t="str">
        <f>VLOOKUP($A4468,Content!$B$1:$D$1001,MATCH(reactions!F$1,Content!$B$1:$D$1,0),0)</f>
        <v>GIF</v>
      </c>
      <c r="G4468" t="str">
        <f>VLOOKUP($A4468,Content!$B$1:$D$1001,MATCH(reactions!G$1,Content!$B$1:$D$1,0),0)</f>
        <v>technology</v>
      </c>
      <c r="H4468">
        <f>VLOOKUP(B4468,'reaction types'!$A$1:$C$17,MATCH(reactions!H$1,'reaction types'!$A$1:$C$1,0),0)</f>
        <v>0</v>
      </c>
    </row>
    <row r="4469" spans="1:8">
      <c r="A4469" t="s">
        <v>119</v>
      </c>
      <c r="B4469" t="s">
        <v>1039</v>
      </c>
      <c r="C4469" s="2">
        <v>44052.39166666667</v>
      </c>
      <c r="D4469" s="2" t="str">
        <f t="shared" si="71"/>
        <v>August</v>
      </c>
      <c r="E4469" s="5"/>
      <c r="F4469" t="str">
        <f>VLOOKUP($A4469,Content!$B$1:$D$1001,MATCH(reactions!F$1,Content!$B$1:$D$1,0),0)</f>
        <v>GIF</v>
      </c>
      <c r="G4469" t="str">
        <f>VLOOKUP($A4469,Content!$B$1:$D$1001,MATCH(reactions!G$1,Content!$B$1:$D$1,0),0)</f>
        <v>science</v>
      </c>
      <c r="H4469">
        <f>VLOOKUP(B4469,'reaction types'!$A$1:$C$17,MATCH(reactions!H$1,'reaction types'!$A$1:$C$1,0),0)</f>
        <v>15</v>
      </c>
    </row>
    <row r="4470" spans="1:8">
      <c r="A4470" t="s">
        <v>119</v>
      </c>
      <c r="B4470" t="s">
        <v>1038</v>
      </c>
      <c r="C4470" s="2">
        <v>44053.878472222219</v>
      </c>
      <c r="D4470" s="2" t="str">
        <f t="shared" si="71"/>
        <v>August</v>
      </c>
      <c r="E4470" s="5"/>
      <c r="F4470" t="str">
        <f>VLOOKUP($A4470,Content!$B$1:$D$1001,MATCH(reactions!F$1,Content!$B$1:$D$1,0),0)</f>
        <v>GIF</v>
      </c>
      <c r="G4470" t="str">
        <f>VLOOKUP($A4470,Content!$B$1:$D$1001,MATCH(reactions!G$1,Content!$B$1:$D$1,0),0)</f>
        <v>science</v>
      </c>
      <c r="H4470">
        <f>VLOOKUP(B4470,'reaction types'!$A$1:$C$17,MATCH(reactions!H$1,'reaction types'!$A$1:$C$1,0),0)</f>
        <v>10</v>
      </c>
    </row>
    <row r="4471" spans="1:8">
      <c r="A4471" t="s">
        <v>120</v>
      </c>
      <c r="B4471" t="s">
        <v>1043</v>
      </c>
      <c r="C4471" s="2">
        <v>44067.876388888886</v>
      </c>
      <c r="D4471" s="2" t="str">
        <f t="shared" si="71"/>
        <v>August</v>
      </c>
      <c r="E4471" s="5"/>
      <c r="F4471" t="str">
        <f>VLOOKUP($A4471,Content!$B$1:$D$1001,MATCH(reactions!F$1,Content!$B$1:$D$1,0),0)</f>
        <v>photo</v>
      </c>
      <c r="G4471" t="str">
        <f>VLOOKUP($A4471,Content!$B$1:$D$1001,MATCH(reactions!G$1,Content!$B$1:$D$1,0),0)</f>
        <v>food</v>
      </c>
      <c r="H4471">
        <f>VLOOKUP(B4471,'reaction types'!$A$1:$C$17,MATCH(reactions!H$1,'reaction types'!$A$1:$C$1,0),0)</f>
        <v>5</v>
      </c>
    </row>
    <row r="4472" spans="1:8">
      <c r="A4472" t="s">
        <v>120</v>
      </c>
      <c r="B4472" t="s">
        <v>1044</v>
      </c>
      <c r="C4472" s="2">
        <v>44060.927777777775</v>
      </c>
      <c r="D4472" s="2" t="str">
        <f t="shared" si="71"/>
        <v>August</v>
      </c>
      <c r="E4472" s="5"/>
      <c r="F4472" t="str">
        <f>VLOOKUP($A4472,Content!$B$1:$D$1001,MATCH(reactions!F$1,Content!$B$1:$D$1,0),0)</f>
        <v>photo</v>
      </c>
      <c r="G4472" t="str">
        <f>VLOOKUP($A4472,Content!$B$1:$D$1001,MATCH(reactions!G$1,Content!$B$1:$D$1,0),0)</f>
        <v>food</v>
      </c>
      <c r="H4472">
        <f>VLOOKUP(B4472,'reaction types'!$A$1:$C$17,MATCH(reactions!H$1,'reaction types'!$A$1:$C$1,0),0)</f>
        <v>65</v>
      </c>
    </row>
    <row r="4473" spans="1:8">
      <c r="A4473" t="s">
        <v>121</v>
      </c>
      <c r="B4473" t="s">
        <v>1038</v>
      </c>
      <c r="C4473" s="2">
        <v>44067.120833333334</v>
      </c>
      <c r="D4473" s="2" t="str">
        <f t="shared" si="71"/>
        <v>August</v>
      </c>
      <c r="E4473" s="5"/>
      <c r="F4473" t="str">
        <f>VLOOKUP($A4473,Content!$B$1:$D$1001,MATCH(reactions!F$1,Content!$B$1:$D$1,0),0)</f>
        <v>GIF</v>
      </c>
      <c r="G4473" t="str">
        <f>VLOOKUP($A4473,Content!$B$1:$D$1001,MATCH(reactions!G$1,Content!$B$1:$D$1,0),0)</f>
        <v>veganism</v>
      </c>
      <c r="H4473">
        <f>VLOOKUP(B4473,'reaction types'!$A$1:$C$17,MATCH(reactions!H$1,'reaction types'!$A$1:$C$1,0),0)</f>
        <v>10</v>
      </c>
    </row>
    <row r="4474" spans="1:8">
      <c r="A4474" t="s">
        <v>122</v>
      </c>
      <c r="B4474" t="s">
        <v>1051</v>
      </c>
      <c r="C4474" s="2">
        <v>44064.800694444442</v>
      </c>
      <c r="D4474" s="2" t="str">
        <f t="shared" si="71"/>
        <v>August</v>
      </c>
      <c r="E4474" s="5"/>
      <c r="F4474" t="str">
        <f>VLOOKUP($A4474,Content!$B$1:$D$1001,MATCH(reactions!F$1,Content!$B$1:$D$1,0),0)</f>
        <v>video</v>
      </c>
      <c r="G4474" t="str">
        <f>VLOOKUP($A4474,Content!$B$1:$D$1001,MATCH(reactions!G$1,Content!$B$1:$D$1,0),0)</f>
        <v>healthy eating</v>
      </c>
      <c r="H4474">
        <f>VLOOKUP(B4474,'reaction types'!$A$1:$C$17,MATCH(reactions!H$1,'reaction types'!$A$1:$C$1,0),0)</f>
        <v>70</v>
      </c>
    </row>
    <row r="4475" spans="1:8">
      <c r="A4475" t="s">
        <v>122</v>
      </c>
      <c r="B4475" t="s">
        <v>1047</v>
      </c>
      <c r="C4475" s="2">
        <v>44068.90625</v>
      </c>
      <c r="D4475" s="2" t="str">
        <f t="shared" si="71"/>
        <v>August</v>
      </c>
      <c r="E4475" s="5"/>
      <c r="F4475" t="str">
        <f>VLOOKUP($A4475,Content!$B$1:$D$1001,MATCH(reactions!F$1,Content!$B$1:$D$1,0),0)</f>
        <v>video</v>
      </c>
      <c r="G4475" t="str">
        <f>VLOOKUP($A4475,Content!$B$1:$D$1001,MATCH(reactions!G$1,Content!$B$1:$D$1,0),0)</f>
        <v>healthy eating</v>
      </c>
      <c r="H4475">
        <f>VLOOKUP(B4475,'reaction types'!$A$1:$C$17,MATCH(reactions!H$1,'reaction types'!$A$1:$C$1,0),0)</f>
        <v>45</v>
      </c>
    </row>
    <row r="4476" spans="1:8">
      <c r="A4476" t="s">
        <v>122</v>
      </c>
      <c r="B4476" t="s">
        <v>1041</v>
      </c>
      <c r="C4476" s="2">
        <v>44050.88958333333</v>
      </c>
      <c r="D4476" s="2" t="str">
        <f t="shared" si="71"/>
        <v>August</v>
      </c>
      <c r="E4476" s="5"/>
      <c r="F4476" t="str">
        <f>VLOOKUP($A4476,Content!$B$1:$D$1001,MATCH(reactions!F$1,Content!$B$1:$D$1,0),0)</f>
        <v>video</v>
      </c>
      <c r="G4476" t="str">
        <f>VLOOKUP($A4476,Content!$B$1:$D$1001,MATCH(reactions!G$1,Content!$B$1:$D$1,0),0)</f>
        <v>healthy eating</v>
      </c>
      <c r="H4476">
        <f>VLOOKUP(B4476,'reaction types'!$A$1:$C$17,MATCH(reactions!H$1,'reaction types'!$A$1:$C$1,0),0)</f>
        <v>35</v>
      </c>
    </row>
    <row r="4477" spans="1:8">
      <c r="A4477" t="s">
        <v>123</v>
      </c>
      <c r="B4477" t="s">
        <v>1046</v>
      </c>
      <c r="C4477" s="2">
        <v>44069.806250000001</v>
      </c>
      <c r="D4477" s="2" t="str">
        <f t="shared" si="71"/>
        <v>August</v>
      </c>
      <c r="E4477" s="5"/>
      <c r="F4477" t="str">
        <f>VLOOKUP($A4477,Content!$B$1:$D$1001,MATCH(reactions!F$1,Content!$B$1:$D$1,0),0)</f>
        <v>video</v>
      </c>
      <c r="G4477" t="str">
        <f>VLOOKUP($A4477,Content!$B$1:$D$1001,MATCH(reactions!G$1,Content!$B$1:$D$1,0),0)</f>
        <v>veganism</v>
      </c>
      <c r="H4477">
        <f>VLOOKUP(B4477,'reaction types'!$A$1:$C$17,MATCH(reactions!H$1,'reaction types'!$A$1:$C$1,0),0)</f>
        <v>75</v>
      </c>
    </row>
    <row r="4478" spans="1:8">
      <c r="A4478" t="s">
        <v>123</v>
      </c>
      <c r="B4478" t="s">
        <v>1041</v>
      </c>
      <c r="C4478" s="2">
        <v>44066.276388888888</v>
      </c>
      <c r="D4478" s="2" t="str">
        <f t="shared" si="71"/>
        <v>August</v>
      </c>
      <c r="E4478" s="5"/>
      <c r="F4478" t="str">
        <f>VLOOKUP($A4478,Content!$B$1:$D$1001,MATCH(reactions!F$1,Content!$B$1:$D$1,0),0)</f>
        <v>video</v>
      </c>
      <c r="G4478" t="str">
        <f>VLOOKUP($A4478,Content!$B$1:$D$1001,MATCH(reactions!G$1,Content!$B$1:$D$1,0),0)</f>
        <v>veganism</v>
      </c>
      <c r="H4478">
        <f>VLOOKUP(B4478,'reaction types'!$A$1:$C$17,MATCH(reactions!H$1,'reaction types'!$A$1:$C$1,0),0)</f>
        <v>35</v>
      </c>
    </row>
    <row r="4479" spans="1:8">
      <c r="A4479" t="s">
        <v>123</v>
      </c>
      <c r="B4479" t="s">
        <v>1042</v>
      </c>
      <c r="C4479" s="2">
        <v>44044.763194444444</v>
      </c>
      <c r="D4479" s="2" t="str">
        <f t="shared" si="71"/>
        <v>August</v>
      </c>
      <c r="E4479" s="5"/>
      <c r="F4479" t="str">
        <f>VLOOKUP($A4479,Content!$B$1:$D$1001,MATCH(reactions!F$1,Content!$B$1:$D$1,0),0)</f>
        <v>video</v>
      </c>
      <c r="G4479" t="str">
        <f>VLOOKUP($A4479,Content!$B$1:$D$1001,MATCH(reactions!G$1,Content!$B$1:$D$1,0),0)</f>
        <v>veganism</v>
      </c>
      <c r="H4479">
        <f>VLOOKUP(B4479,'reaction types'!$A$1:$C$17,MATCH(reactions!H$1,'reaction types'!$A$1:$C$1,0),0)</f>
        <v>70</v>
      </c>
    </row>
    <row r="4480" spans="1:8">
      <c r="A4480" t="s">
        <v>124</v>
      </c>
      <c r="B4480" t="s">
        <v>1039</v>
      </c>
      <c r="C4480" s="2">
        <v>44073.125</v>
      </c>
      <c r="D4480" s="2" t="str">
        <f t="shared" si="71"/>
        <v>August</v>
      </c>
      <c r="E4480" s="5"/>
      <c r="F4480" t="str">
        <f>VLOOKUP($A4480,Content!$B$1:$D$1001,MATCH(reactions!F$1,Content!$B$1:$D$1,0),0)</f>
        <v>video</v>
      </c>
      <c r="G4480" t="str">
        <f>VLOOKUP($A4480,Content!$B$1:$D$1001,MATCH(reactions!G$1,Content!$B$1:$D$1,0),0)</f>
        <v>healthy eating</v>
      </c>
      <c r="H4480">
        <f>VLOOKUP(B4480,'reaction types'!$A$1:$C$17,MATCH(reactions!H$1,'reaction types'!$A$1:$C$1,0),0)</f>
        <v>15</v>
      </c>
    </row>
    <row r="4481" spans="1:8">
      <c r="A4481" t="s">
        <v>125</v>
      </c>
      <c r="B4481" t="s">
        <v>1041</v>
      </c>
      <c r="C4481" s="2">
        <v>44052.438888888886</v>
      </c>
      <c r="D4481" s="2" t="str">
        <f t="shared" si="71"/>
        <v>August</v>
      </c>
      <c r="E4481" s="5"/>
      <c r="F4481" t="str">
        <f>VLOOKUP($A4481,Content!$B$1:$D$1001,MATCH(reactions!F$1,Content!$B$1:$D$1,0),0)</f>
        <v>photo</v>
      </c>
      <c r="G4481" t="str">
        <f>VLOOKUP($A4481,Content!$B$1:$D$1001,MATCH(reactions!G$1,Content!$B$1:$D$1,0),0)</f>
        <v>studying</v>
      </c>
      <c r="H4481">
        <f>VLOOKUP(B4481,'reaction types'!$A$1:$C$17,MATCH(reactions!H$1,'reaction types'!$A$1:$C$1,0),0)</f>
        <v>35</v>
      </c>
    </row>
    <row r="4482" spans="1:8">
      <c r="A4482" t="s">
        <v>125</v>
      </c>
      <c r="B4482" t="s">
        <v>1049</v>
      </c>
      <c r="C4482" s="2">
        <v>44049.173611111109</v>
      </c>
      <c r="D4482" s="2" t="str">
        <f t="shared" si="71"/>
        <v>August</v>
      </c>
      <c r="E4482" s="5"/>
      <c r="F4482" t="str">
        <f>VLOOKUP($A4482,Content!$B$1:$D$1001,MATCH(reactions!F$1,Content!$B$1:$D$1,0),0)</f>
        <v>photo</v>
      </c>
      <c r="G4482" t="str">
        <f>VLOOKUP($A4482,Content!$B$1:$D$1001,MATCH(reactions!G$1,Content!$B$1:$D$1,0),0)</f>
        <v>studying</v>
      </c>
      <c r="H4482">
        <f>VLOOKUP(B4482,'reaction types'!$A$1:$C$17,MATCH(reactions!H$1,'reaction types'!$A$1:$C$1,0),0)</f>
        <v>50</v>
      </c>
    </row>
    <row r="4483" spans="1:8">
      <c r="A4483" t="s">
        <v>126</v>
      </c>
      <c r="B4483" t="s">
        <v>1044</v>
      </c>
      <c r="C4483" s="2">
        <v>44048.502083333333</v>
      </c>
      <c r="D4483" s="2" t="str">
        <f t="shared" ref="D4483:D4546" si="72">TEXT(C4483,"mmmm")</f>
        <v>August</v>
      </c>
      <c r="E4483" s="5"/>
      <c r="F4483" t="str">
        <f>VLOOKUP($A4483,Content!$B$1:$D$1001,MATCH(reactions!F$1,Content!$B$1:$D$1,0),0)</f>
        <v>photo</v>
      </c>
      <c r="G4483" t="str">
        <f>VLOOKUP($A4483,Content!$B$1:$D$1001,MATCH(reactions!G$1,Content!$B$1:$D$1,0),0)</f>
        <v>dogs</v>
      </c>
      <c r="H4483">
        <f>VLOOKUP(B4483,'reaction types'!$A$1:$C$17,MATCH(reactions!H$1,'reaction types'!$A$1:$C$1,0),0)</f>
        <v>65</v>
      </c>
    </row>
    <row r="4484" spans="1:8">
      <c r="A4484" t="s">
        <v>126</v>
      </c>
      <c r="B4484" t="s">
        <v>1046</v>
      </c>
      <c r="C4484" s="2">
        <v>44070.132638888892</v>
      </c>
      <c r="D4484" s="2" t="str">
        <f t="shared" si="72"/>
        <v>August</v>
      </c>
      <c r="E4484" s="5"/>
      <c r="F4484" t="str">
        <f>VLOOKUP($A4484,Content!$B$1:$D$1001,MATCH(reactions!F$1,Content!$B$1:$D$1,0),0)</f>
        <v>photo</v>
      </c>
      <c r="G4484" t="str">
        <f>VLOOKUP($A4484,Content!$B$1:$D$1001,MATCH(reactions!G$1,Content!$B$1:$D$1,0),0)</f>
        <v>dogs</v>
      </c>
      <c r="H4484">
        <f>VLOOKUP(B4484,'reaction types'!$A$1:$C$17,MATCH(reactions!H$1,'reaction types'!$A$1:$C$1,0),0)</f>
        <v>75</v>
      </c>
    </row>
    <row r="4485" spans="1:8">
      <c r="A4485" t="s">
        <v>127</v>
      </c>
      <c r="B4485" t="s">
        <v>1039</v>
      </c>
      <c r="C4485" s="2">
        <v>44069.105555555558</v>
      </c>
      <c r="D4485" s="2" t="str">
        <f t="shared" si="72"/>
        <v>August</v>
      </c>
      <c r="E4485" s="5"/>
      <c r="F4485" t="str">
        <f>VLOOKUP($A4485,Content!$B$1:$D$1001,MATCH(reactions!F$1,Content!$B$1:$D$1,0),0)</f>
        <v>photo</v>
      </c>
      <c r="G4485" t="str">
        <f>VLOOKUP($A4485,Content!$B$1:$D$1001,MATCH(reactions!G$1,Content!$B$1:$D$1,0),0)</f>
        <v>travel</v>
      </c>
      <c r="H4485">
        <f>VLOOKUP(B4485,'reaction types'!$A$1:$C$17,MATCH(reactions!H$1,'reaction types'!$A$1:$C$1,0),0)</f>
        <v>15</v>
      </c>
    </row>
    <row r="4486" spans="1:8">
      <c r="A4486" t="s">
        <v>127</v>
      </c>
      <c r="B4486" t="s">
        <v>1042</v>
      </c>
      <c r="C4486" s="2">
        <v>44071.206250000003</v>
      </c>
      <c r="D4486" s="2" t="str">
        <f t="shared" si="72"/>
        <v>August</v>
      </c>
      <c r="E4486" s="5"/>
      <c r="F4486" t="str">
        <f>VLOOKUP($A4486,Content!$B$1:$D$1001,MATCH(reactions!F$1,Content!$B$1:$D$1,0),0)</f>
        <v>photo</v>
      </c>
      <c r="G4486" t="str">
        <f>VLOOKUP($A4486,Content!$B$1:$D$1001,MATCH(reactions!G$1,Content!$B$1:$D$1,0),0)</f>
        <v>travel</v>
      </c>
      <c r="H4486">
        <f>VLOOKUP(B4486,'reaction types'!$A$1:$C$17,MATCH(reactions!H$1,'reaction types'!$A$1:$C$1,0),0)</f>
        <v>70</v>
      </c>
    </row>
    <row r="4487" spans="1:8">
      <c r="A4487" t="s">
        <v>127</v>
      </c>
      <c r="B4487" t="s">
        <v>1045</v>
      </c>
      <c r="C4487" s="2">
        <v>44054.089583333334</v>
      </c>
      <c r="D4487" s="2" t="str">
        <f t="shared" si="72"/>
        <v>August</v>
      </c>
      <c r="E4487" s="5"/>
      <c r="F4487" t="str">
        <f>VLOOKUP($A4487,Content!$B$1:$D$1001,MATCH(reactions!F$1,Content!$B$1:$D$1,0),0)</f>
        <v>photo</v>
      </c>
      <c r="G4487" t="str">
        <f>VLOOKUP($A4487,Content!$B$1:$D$1001,MATCH(reactions!G$1,Content!$B$1:$D$1,0),0)</f>
        <v>travel</v>
      </c>
      <c r="H4487">
        <f>VLOOKUP(B4487,'reaction types'!$A$1:$C$17,MATCH(reactions!H$1,'reaction types'!$A$1:$C$1,0),0)</f>
        <v>20</v>
      </c>
    </row>
    <row r="4488" spans="1:8">
      <c r="A4488" t="s">
        <v>128</v>
      </c>
      <c r="B4488" t="s">
        <v>1049</v>
      </c>
      <c r="C4488" s="2">
        <v>44063.004166666666</v>
      </c>
      <c r="D4488" s="2" t="str">
        <f t="shared" si="72"/>
        <v>August</v>
      </c>
      <c r="E4488" s="5"/>
      <c r="F4488" t="str">
        <f>VLOOKUP($A4488,Content!$B$1:$D$1001,MATCH(reactions!F$1,Content!$B$1:$D$1,0),0)</f>
        <v>video</v>
      </c>
      <c r="G4488" t="str">
        <f>VLOOKUP($A4488,Content!$B$1:$D$1001,MATCH(reactions!G$1,Content!$B$1:$D$1,0),0)</f>
        <v>soccer</v>
      </c>
      <c r="H4488">
        <f>VLOOKUP(B4488,'reaction types'!$A$1:$C$17,MATCH(reactions!H$1,'reaction types'!$A$1:$C$1,0),0)</f>
        <v>50</v>
      </c>
    </row>
    <row r="4489" spans="1:8">
      <c r="A4489" t="s">
        <v>128</v>
      </c>
      <c r="B4489" t="s">
        <v>1045</v>
      </c>
      <c r="C4489" s="2">
        <v>44074.590277777781</v>
      </c>
      <c r="D4489" s="2" t="str">
        <f t="shared" si="72"/>
        <v>August</v>
      </c>
      <c r="E4489" s="5"/>
      <c r="F4489" t="str">
        <f>VLOOKUP($A4489,Content!$B$1:$D$1001,MATCH(reactions!F$1,Content!$B$1:$D$1,0),0)</f>
        <v>video</v>
      </c>
      <c r="G4489" t="str">
        <f>VLOOKUP($A4489,Content!$B$1:$D$1001,MATCH(reactions!G$1,Content!$B$1:$D$1,0),0)</f>
        <v>soccer</v>
      </c>
      <c r="H4489">
        <f>VLOOKUP(B4489,'reaction types'!$A$1:$C$17,MATCH(reactions!H$1,'reaction types'!$A$1:$C$1,0),0)</f>
        <v>20</v>
      </c>
    </row>
    <row r="4490" spans="1:8">
      <c r="A4490" t="s">
        <v>128</v>
      </c>
      <c r="B4490" t="s">
        <v>1044</v>
      </c>
      <c r="C4490" s="2">
        <v>44063.953472222223</v>
      </c>
      <c r="D4490" s="2" t="str">
        <f t="shared" si="72"/>
        <v>August</v>
      </c>
      <c r="E4490" s="5"/>
      <c r="F4490" t="str">
        <f>VLOOKUP($A4490,Content!$B$1:$D$1001,MATCH(reactions!F$1,Content!$B$1:$D$1,0),0)</f>
        <v>video</v>
      </c>
      <c r="G4490" t="str">
        <f>VLOOKUP($A4490,Content!$B$1:$D$1001,MATCH(reactions!G$1,Content!$B$1:$D$1,0),0)</f>
        <v>soccer</v>
      </c>
      <c r="H4490">
        <f>VLOOKUP(B4490,'reaction types'!$A$1:$C$17,MATCH(reactions!H$1,'reaction types'!$A$1:$C$1,0),0)</f>
        <v>65</v>
      </c>
    </row>
    <row r="4491" spans="1:8">
      <c r="A4491" t="s">
        <v>128</v>
      </c>
      <c r="B4491" t="s">
        <v>1050</v>
      </c>
      <c r="C4491" s="2">
        <v>44066.824305555558</v>
      </c>
      <c r="D4491" s="2" t="str">
        <f t="shared" si="72"/>
        <v>August</v>
      </c>
      <c r="E4491" s="5"/>
      <c r="F4491" t="str">
        <f>VLOOKUP($A4491,Content!$B$1:$D$1001,MATCH(reactions!F$1,Content!$B$1:$D$1,0),0)</f>
        <v>video</v>
      </c>
      <c r="G4491" t="str">
        <f>VLOOKUP($A4491,Content!$B$1:$D$1001,MATCH(reactions!G$1,Content!$B$1:$D$1,0),0)</f>
        <v>soccer</v>
      </c>
      <c r="H4491">
        <f>VLOOKUP(B4491,'reaction types'!$A$1:$C$17,MATCH(reactions!H$1,'reaction types'!$A$1:$C$1,0),0)</f>
        <v>60</v>
      </c>
    </row>
    <row r="4492" spans="1:8">
      <c r="A4492" t="s">
        <v>130</v>
      </c>
      <c r="B4492" t="s">
        <v>1051</v>
      </c>
      <c r="C4492" s="2">
        <v>44068.57708333333</v>
      </c>
      <c r="D4492" s="2" t="str">
        <f t="shared" si="72"/>
        <v>August</v>
      </c>
      <c r="E4492" s="5"/>
      <c r="F4492" t="str">
        <f>VLOOKUP($A4492,Content!$B$1:$D$1001,MATCH(reactions!F$1,Content!$B$1:$D$1,0),0)</f>
        <v>audio</v>
      </c>
      <c r="G4492" t="str">
        <f>VLOOKUP($A4492,Content!$B$1:$D$1001,MATCH(reactions!G$1,Content!$B$1:$D$1,0),0)</f>
        <v>Veganism</v>
      </c>
      <c r="H4492">
        <f>VLOOKUP(B4492,'reaction types'!$A$1:$C$17,MATCH(reactions!H$1,'reaction types'!$A$1:$C$1,0),0)</f>
        <v>70</v>
      </c>
    </row>
    <row r="4493" spans="1:8">
      <c r="A4493" t="s">
        <v>132</v>
      </c>
      <c r="B4493" t="s">
        <v>1049</v>
      </c>
      <c r="C4493" s="2">
        <v>44065.196527777778</v>
      </c>
      <c r="D4493" s="2" t="str">
        <f t="shared" si="72"/>
        <v>August</v>
      </c>
      <c r="E4493" s="5"/>
      <c r="F4493" t="str">
        <f>VLOOKUP($A4493,Content!$B$1:$D$1001,MATCH(reactions!F$1,Content!$B$1:$D$1,0),0)</f>
        <v>video</v>
      </c>
      <c r="G4493" t="str">
        <f>VLOOKUP($A4493,Content!$B$1:$D$1001,MATCH(reactions!G$1,Content!$B$1:$D$1,0),0)</f>
        <v>healthy eating</v>
      </c>
      <c r="H4493">
        <f>VLOOKUP(B4493,'reaction types'!$A$1:$C$17,MATCH(reactions!H$1,'reaction types'!$A$1:$C$1,0),0)</f>
        <v>50</v>
      </c>
    </row>
    <row r="4494" spans="1:8">
      <c r="A4494" t="s">
        <v>132</v>
      </c>
      <c r="B4494" t="s">
        <v>1038</v>
      </c>
      <c r="C4494" s="2">
        <v>44068.422222222223</v>
      </c>
      <c r="D4494" s="2" t="str">
        <f t="shared" si="72"/>
        <v>August</v>
      </c>
      <c r="E4494" s="5"/>
      <c r="F4494" t="str">
        <f>VLOOKUP($A4494,Content!$B$1:$D$1001,MATCH(reactions!F$1,Content!$B$1:$D$1,0),0)</f>
        <v>video</v>
      </c>
      <c r="G4494" t="str">
        <f>VLOOKUP($A4494,Content!$B$1:$D$1001,MATCH(reactions!G$1,Content!$B$1:$D$1,0),0)</f>
        <v>healthy eating</v>
      </c>
      <c r="H4494">
        <f>VLOOKUP(B4494,'reaction types'!$A$1:$C$17,MATCH(reactions!H$1,'reaction types'!$A$1:$C$1,0),0)</f>
        <v>10</v>
      </c>
    </row>
    <row r="4495" spans="1:8">
      <c r="A4495" t="s">
        <v>133</v>
      </c>
      <c r="B4495" t="s">
        <v>1039</v>
      </c>
      <c r="C4495" s="2">
        <v>44054.29583333333</v>
      </c>
      <c r="D4495" s="2" t="str">
        <f t="shared" si="72"/>
        <v>August</v>
      </c>
      <c r="E4495" s="5"/>
      <c r="F4495" t="str">
        <f>VLOOKUP($A4495,Content!$B$1:$D$1001,MATCH(reactions!F$1,Content!$B$1:$D$1,0),0)</f>
        <v>GIF</v>
      </c>
      <c r="G4495" t="str">
        <f>VLOOKUP($A4495,Content!$B$1:$D$1001,MATCH(reactions!G$1,Content!$B$1:$D$1,0),0)</f>
        <v>cooking</v>
      </c>
      <c r="H4495">
        <f>VLOOKUP(B4495,'reaction types'!$A$1:$C$17,MATCH(reactions!H$1,'reaction types'!$A$1:$C$1,0),0)</f>
        <v>15</v>
      </c>
    </row>
    <row r="4496" spans="1:8">
      <c r="A4496" t="s">
        <v>133</v>
      </c>
      <c r="B4496" t="s">
        <v>1050</v>
      </c>
      <c r="C4496" s="2">
        <v>44064.497916666667</v>
      </c>
      <c r="D4496" s="2" t="str">
        <f t="shared" si="72"/>
        <v>August</v>
      </c>
      <c r="E4496" s="5"/>
      <c r="F4496" t="str">
        <f>VLOOKUP($A4496,Content!$B$1:$D$1001,MATCH(reactions!F$1,Content!$B$1:$D$1,0),0)</f>
        <v>GIF</v>
      </c>
      <c r="G4496" t="str">
        <f>VLOOKUP($A4496,Content!$B$1:$D$1001,MATCH(reactions!G$1,Content!$B$1:$D$1,0),0)</f>
        <v>cooking</v>
      </c>
      <c r="H4496">
        <f>VLOOKUP(B4496,'reaction types'!$A$1:$C$17,MATCH(reactions!H$1,'reaction types'!$A$1:$C$1,0),0)</f>
        <v>60</v>
      </c>
    </row>
    <row r="4497" spans="1:8">
      <c r="A4497" t="s">
        <v>133</v>
      </c>
      <c r="B4497" t="s">
        <v>1050</v>
      </c>
      <c r="C4497" s="2">
        <v>44061.031944444447</v>
      </c>
      <c r="D4497" s="2" t="str">
        <f t="shared" si="72"/>
        <v>August</v>
      </c>
      <c r="E4497" s="5"/>
      <c r="F4497" t="str">
        <f>VLOOKUP($A4497,Content!$B$1:$D$1001,MATCH(reactions!F$1,Content!$B$1:$D$1,0),0)</f>
        <v>GIF</v>
      </c>
      <c r="G4497" t="str">
        <f>VLOOKUP($A4497,Content!$B$1:$D$1001,MATCH(reactions!G$1,Content!$B$1:$D$1,0),0)</f>
        <v>cooking</v>
      </c>
      <c r="H4497">
        <f>VLOOKUP(B4497,'reaction types'!$A$1:$C$17,MATCH(reactions!H$1,'reaction types'!$A$1:$C$1,0),0)</f>
        <v>60</v>
      </c>
    </row>
    <row r="4498" spans="1:8">
      <c r="A4498" t="s">
        <v>133</v>
      </c>
      <c r="B4498" t="s">
        <v>1043</v>
      </c>
      <c r="C4498" s="2">
        <v>44048.769444444442</v>
      </c>
      <c r="D4498" s="2" t="str">
        <f t="shared" si="72"/>
        <v>August</v>
      </c>
      <c r="E4498" s="5"/>
      <c r="F4498" t="str">
        <f>VLOOKUP($A4498,Content!$B$1:$D$1001,MATCH(reactions!F$1,Content!$B$1:$D$1,0),0)</f>
        <v>GIF</v>
      </c>
      <c r="G4498" t="str">
        <f>VLOOKUP($A4498,Content!$B$1:$D$1001,MATCH(reactions!G$1,Content!$B$1:$D$1,0),0)</f>
        <v>cooking</v>
      </c>
      <c r="H4498">
        <f>VLOOKUP(B4498,'reaction types'!$A$1:$C$17,MATCH(reactions!H$1,'reaction types'!$A$1:$C$1,0),0)</f>
        <v>5</v>
      </c>
    </row>
    <row r="4499" spans="1:8">
      <c r="A4499" t="s">
        <v>133</v>
      </c>
      <c r="B4499" t="s">
        <v>1047</v>
      </c>
      <c r="C4499" s="2">
        <v>44050.241666666669</v>
      </c>
      <c r="D4499" s="2" t="str">
        <f t="shared" si="72"/>
        <v>August</v>
      </c>
      <c r="E4499" s="5"/>
      <c r="F4499" t="str">
        <f>VLOOKUP($A4499,Content!$B$1:$D$1001,MATCH(reactions!F$1,Content!$B$1:$D$1,0),0)</f>
        <v>GIF</v>
      </c>
      <c r="G4499" t="str">
        <f>VLOOKUP($A4499,Content!$B$1:$D$1001,MATCH(reactions!G$1,Content!$B$1:$D$1,0),0)</f>
        <v>cooking</v>
      </c>
      <c r="H4499">
        <f>VLOOKUP(B4499,'reaction types'!$A$1:$C$17,MATCH(reactions!H$1,'reaction types'!$A$1:$C$1,0),0)</f>
        <v>45</v>
      </c>
    </row>
    <row r="4500" spans="1:8">
      <c r="A4500" t="s">
        <v>133</v>
      </c>
      <c r="B4500" t="s">
        <v>1044</v>
      </c>
      <c r="C4500" s="2">
        <v>44048.713194444441</v>
      </c>
      <c r="D4500" s="2" t="str">
        <f t="shared" si="72"/>
        <v>August</v>
      </c>
      <c r="E4500" s="5"/>
      <c r="F4500" t="str">
        <f>VLOOKUP($A4500,Content!$B$1:$D$1001,MATCH(reactions!F$1,Content!$B$1:$D$1,0),0)</f>
        <v>GIF</v>
      </c>
      <c r="G4500" t="str">
        <f>VLOOKUP($A4500,Content!$B$1:$D$1001,MATCH(reactions!G$1,Content!$B$1:$D$1,0),0)</f>
        <v>cooking</v>
      </c>
      <c r="H4500">
        <f>VLOOKUP(B4500,'reaction types'!$A$1:$C$17,MATCH(reactions!H$1,'reaction types'!$A$1:$C$1,0),0)</f>
        <v>65</v>
      </c>
    </row>
    <row r="4501" spans="1:8">
      <c r="A4501" t="s">
        <v>134</v>
      </c>
      <c r="B4501" t="s">
        <v>1048</v>
      </c>
      <c r="C4501" s="2">
        <v>44056.725694444445</v>
      </c>
      <c r="D4501" s="2" t="str">
        <f t="shared" si="72"/>
        <v>August</v>
      </c>
      <c r="E4501" s="5"/>
      <c r="F4501" t="str">
        <f>VLOOKUP($A4501,Content!$B$1:$D$1001,MATCH(reactions!F$1,Content!$B$1:$D$1,0),0)</f>
        <v>audio</v>
      </c>
      <c r="G4501" t="str">
        <f>VLOOKUP($A4501,Content!$B$1:$D$1001,MATCH(reactions!G$1,Content!$B$1:$D$1,0),0)</f>
        <v>technology</v>
      </c>
      <c r="H4501">
        <f>VLOOKUP(B4501,'reaction types'!$A$1:$C$17,MATCH(reactions!H$1,'reaction types'!$A$1:$C$1,0),0)</f>
        <v>12</v>
      </c>
    </row>
    <row r="4502" spans="1:8">
      <c r="A4502" t="s">
        <v>134</v>
      </c>
      <c r="B4502" t="s">
        <v>1051</v>
      </c>
      <c r="C4502" s="2">
        <v>44057.490277777775</v>
      </c>
      <c r="D4502" s="2" t="str">
        <f t="shared" si="72"/>
        <v>August</v>
      </c>
      <c r="E4502" s="5"/>
      <c r="F4502" t="str">
        <f>VLOOKUP($A4502,Content!$B$1:$D$1001,MATCH(reactions!F$1,Content!$B$1:$D$1,0),0)</f>
        <v>audio</v>
      </c>
      <c r="G4502" t="str">
        <f>VLOOKUP($A4502,Content!$B$1:$D$1001,MATCH(reactions!G$1,Content!$B$1:$D$1,0),0)</f>
        <v>technology</v>
      </c>
      <c r="H4502">
        <f>VLOOKUP(B4502,'reaction types'!$A$1:$C$17,MATCH(reactions!H$1,'reaction types'!$A$1:$C$1,0),0)</f>
        <v>70</v>
      </c>
    </row>
    <row r="4503" spans="1:8">
      <c r="A4503" t="s">
        <v>134</v>
      </c>
      <c r="B4503" t="s">
        <v>1052</v>
      </c>
      <c r="C4503" s="2">
        <v>44055.316666666666</v>
      </c>
      <c r="D4503" s="2" t="str">
        <f t="shared" si="72"/>
        <v>August</v>
      </c>
      <c r="E4503" s="5"/>
      <c r="F4503" t="str">
        <f>VLOOKUP($A4503,Content!$B$1:$D$1001,MATCH(reactions!F$1,Content!$B$1:$D$1,0),0)</f>
        <v>audio</v>
      </c>
      <c r="G4503" t="str">
        <f>VLOOKUP($A4503,Content!$B$1:$D$1001,MATCH(reactions!G$1,Content!$B$1:$D$1,0),0)</f>
        <v>technology</v>
      </c>
      <c r="H4503">
        <f>VLOOKUP(B4503,'reaction types'!$A$1:$C$17,MATCH(reactions!H$1,'reaction types'!$A$1:$C$1,0),0)</f>
        <v>72</v>
      </c>
    </row>
    <row r="4504" spans="1:8">
      <c r="A4504" t="s">
        <v>135</v>
      </c>
      <c r="B4504" t="s">
        <v>1038</v>
      </c>
      <c r="C4504" s="2">
        <v>44044.302083333336</v>
      </c>
      <c r="D4504" s="2" t="str">
        <f t="shared" si="72"/>
        <v>August</v>
      </c>
      <c r="E4504" s="5"/>
      <c r="F4504" t="str">
        <f>VLOOKUP($A4504,Content!$B$1:$D$1001,MATCH(reactions!F$1,Content!$B$1:$D$1,0),0)</f>
        <v>video</v>
      </c>
      <c r="G4504" t="str">
        <f>VLOOKUP($A4504,Content!$B$1:$D$1001,MATCH(reactions!G$1,Content!$B$1:$D$1,0),0)</f>
        <v>education</v>
      </c>
      <c r="H4504">
        <f>VLOOKUP(B4504,'reaction types'!$A$1:$C$17,MATCH(reactions!H$1,'reaction types'!$A$1:$C$1,0),0)</f>
        <v>10</v>
      </c>
    </row>
    <row r="4505" spans="1:8">
      <c r="A4505" t="s">
        <v>135</v>
      </c>
      <c r="B4505" t="s">
        <v>1039</v>
      </c>
      <c r="C4505" s="2">
        <v>44067.206944444442</v>
      </c>
      <c r="D4505" s="2" t="str">
        <f t="shared" si="72"/>
        <v>August</v>
      </c>
      <c r="E4505" s="5"/>
      <c r="F4505" t="str">
        <f>VLOOKUP($A4505,Content!$B$1:$D$1001,MATCH(reactions!F$1,Content!$B$1:$D$1,0),0)</f>
        <v>video</v>
      </c>
      <c r="G4505" t="str">
        <f>VLOOKUP($A4505,Content!$B$1:$D$1001,MATCH(reactions!G$1,Content!$B$1:$D$1,0),0)</f>
        <v>education</v>
      </c>
      <c r="H4505">
        <f>VLOOKUP(B4505,'reaction types'!$A$1:$C$17,MATCH(reactions!H$1,'reaction types'!$A$1:$C$1,0),0)</f>
        <v>15</v>
      </c>
    </row>
    <row r="4506" spans="1:8">
      <c r="A4506" t="s">
        <v>137</v>
      </c>
      <c r="B4506" t="s">
        <v>1042</v>
      </c>
      <c r="C4506" s="2">
        <v>44057.780555555553</v>
      </c>
      <c r="D4506" s="2" t="str">
        <f t="shared" si="72"/>
        <v>August</v>
      </c>
      <c r="E4506" s="5"/>
      <c r="F4506" t="str">
        <f>VLOOKUP($A4506,Content!$B$1:$D$1001,MATCH(reactions!F$1,Content!$B$1:$D$1,0),0)</f>
        <v>audio</v>
      </c>
      <c r="G4506" t="str">
        <f>VLOOKUP($A4506,Content!$B$1:$D$1001,MATCH(reactions!G$1,Content!$B$1:$D$1,0),0)</f>
        <v>studying</v>
      </c>
      <c r="H4506">
        <f>VLOOKUP(B4506,'reaction types'!$A$1:$C$17,MATCH(reactions!H$1,'reaction types'!$A$1:$C$1,0),0)</f>
        <v>70</v>
      </c>
    </row>
    <row r="4507" spans="1:8">
      <c r="A4507" t="s">
        <v>138</v>
      </c>
      <c r="B4507" t="s">
        <v>1050</v>
      </c>
      <c r="C4507" s="2">
        <v>44073.180555555555</v>
      </c>
      <c r="D4507" s="2" t="str">
        <f t="shared" si="72"/>
        <v>August</v>
      </c>
      <c r="E4507" s="5"/>
      <c r="F4507" t="str">
        <f>VLOOKUP($A4507,Content!$B$1:$D$1001,MATCH(reactions!F$1,Content!$B$1:$D$1,0),0)</f>
        <v>video</v>
      </c>
      <c r="G4507" t="str">
        <f>VLOOKUP($A4507,Content!$B$1:$D$1001,MATCH(reactions!G$1,Content!$B$1:$D$1,0),0)</f>
        <v>studying</v>
      </c>
      <c r="H4507">
        <f>VLOOKUP(B4507,'reaction types'!$A$1:$C$17,MATCH(reactions!H$1,'reaction types'!$A$1:$C$1,0),0)</f>
        <v>60</v>
      </c>
    </row>
    <row r="4508" spans="1:8">
      <c r="A4508" t="s">
        <v>138</v>
      </c>
      <c r="B4508" t="s">
        <v>1042</v>
      </c>
      <c r="C4508" s="2">
        <v>44047.453472222223</v>
      </c>
      <c r="D4508" s="2" t="str">
        <f t="shared" si="72"/>
        <v>August</v>
      </c>
      <c r="E4508" s="5"/>
      <c r="F4508" t="str">
        <f>VLOOKUP($A4508,Content!$B$1:$D$1001,MATCH(reactions!F$1,Content!$B$1:$D$1,0),0)</f>
        <v>video</v>
      </c>
      <c r="G4508" t="str">
        <f>VLOOKUP($A4508,Content!$B$1:$D$1001,MATCH(reactions!G$1,Content!$B$1:$D$1,0),0)</f>
        <v>studying</v>
      </c>
      <c r="H4508">
        <f>VLOOKUP(B4508,'reaction types'!$A$1:$C$17,MATCH(reactions!H$1,'reaction types'!$A$1:$C$1,0),0)</f>
        <v>70</v>
      </c>
    </row>
    <row r="4509" spans="1:8">
      <c r="A4509" t="s">
        <v>138</v>
      </c>
      <c r="B4509" t="s">
        <v>1042</v>
      </c>
      <c r="C4509" s="2">
        <v>44049.352777777778</v>
      </c>
      <c r="D4509" s="2" t="str">
        <f t="shared" si="72"/>
        <v>August</v>
      </c>
      <c r="E4509" s="5"/>
      <c r="F4509" t="str">
        <f>VLOOKUP($A4509,Content!$B$1:$D$1001,MATCH(reactions!F$1,Content!$B$1:$D$1,0),0)</f>
        <v>video</v>
      </c>
      <c r="G4509" t="str">
        <f>VLOOKUP($A4509,Content!$B$1:$D$1001,MATCH(reactions!G$1,Content!$B$1:$D$1,0),0)</f>
        <v>studying</v>
      </c>
      <c r="H4509">
        <f>VLOOKUP(B4509,'reaction types'!$A$1:$C$17,MATCH(reactions!H$1,'reaction types'!$A$1:$C$1,0),0)</f>
        <v>70</v>
      </c>
    </row>
    <row r="4510" spans="1:8">
      <c r="A4510" t="s">
        <v>138</v>
      </c>
      <c r="B4510" t="s">
        <v>1042</v>
      </c>
      <c r="C4510" s="2">
        <v>44049.911805555559</v>
      </c>
      <c r="D4510" s="2" t="str">
        <f t="shared" si="72"/>
        <v>August</v>
      </c>
      <c r="E4510" s="5"/>
      <c r="F4510" t="str">
        <f>VLOOKUP($A4510,Content!$B$1:$D$1001,MATCH(reactions!F$1,Content!$B$1:$D$1,0),0)</f>
        <v>video</v>
      </c>
      <c r="G4510" t="str">
        <f>VLOOKUP($A4510,Content!$B$1:$D$1001,MATCH(reactions!G$1,Content!$B$1:$D$1,0),0)</f>
        <v>studying</v>
      </c>
      <c r="H4510">
        <f>VLOOKUP(B4510,'reaction types'!$A$1:$C$17,MATCH(reactions!H$1,'reaction types'!$A$1:$C$1,0),0)</f>
        <v>70</v>
      </c>
    </row>
    <row r="4511" spans="1:8">
      <c r="A4511" t="s">
        <v>138</v>
      </c>
      <c r="B4511" t="s">
        <v>1048</v>
      </c>
      <c r="C4511" s="2">
        <v>44052.875694444447</v>
      </c>
      <c r="D4511" s="2" t="str">
        <f t="shared" si="72"/>
        <v>August</v>
      </c>
      <c r="E4511" s="5"/>
      <c r="F4511" t="str">
        <f>VLOOKUP($A4511,Content!$B$1:$D$1001,MATCH(reactions!F$1,Content!$B$1:$D$1,0),0)</f>
        <v>video</v>
      </c>
      <c r="G4511" t="str">
        <f>VLOOKUP($A4511,Content!$B$1:$D$1001,MATCH(reactions!G$1,Content!$B$1:$D$1,0),0)</f>
        <v>studying</v>
      </c>
      <c r="H4511">
        <f>VLOOKUP(B4511,'reaction types'!$A$1:$C$17,MATCH(reactions!H$1,'reaction types'!$A$1:$C$1,0),0)</f>
        <v>12</v>
      </c>
    </row>
    <row r="4512" spans="1:8">
      <c r="A4512" s="1" t="s">
        <v>139</v>
      </c>
      <c r="B4512" t="s">
        <v>1052</v>
      </c>
      <c r="C4512" s="2">
        <v>44050.597916666666</v>
      </c>
      <c r="D4512" s="2" t="str">
        <f t="shared" si="72"/>
        <v>August</v>
      </c>
      <c r="E4512" s="5"/>
      <c r="F4512" t="str">
        <f>VLOOKUP($A4512,Content!$B$1:$D$1001,MATCH(reactions!F$1,Content!$B$1:$D$1,0),0)</f>
        <v>video</v>
      </c>
      <c r="G4512" t="str">
        <f>VLOOKUP($A4512,Content!$B$1:$D$1001,MATCH(reactions!G$1,Content!$B$1:$D$1,0),0)</f>
        <v>public speaking</v>
      </c>
      <c r="H4512">
        <f>VLOOKUP(B4512,'reaction types'!$A$1:$C$17,MATCH(reactions!H$1,'reaction types'!$A$1:$C$1,0),0)</f>
        <v>72</v>
      </c>
    </row>
    <row r="4513" spans="1:8">
      <c r="A4513" s="1" t="s">
        <v>139</v>
      </c>
      <c r="B4513" t="s">
        <v>1049</v>
      </c>
      <c r="C4513" s="2">
        <v>44059.065972222219</v>
      </c>
      <c r="D4513" s="2" t="str">
        <f t="shared" si="72"/>
        <v>August</v>
      </c>
      <c r="E4513" s="5"/>
      <c r="F4513" t="str">
        <f>VLOOKUP($A4513,Content!$B$1:$D$1001,MATCH(reactions!F$1,Content!$B$1:$D$1,0),0)</f>
        <v>video</v>
      </c>
      <c r="G4513" t="str">
        <f>VLOOKUP($A4513,Content!$B$1:$D$1001,MATCH(reactions!G$1,Content!$B$1:$D$1,0),0)</f>
        <v>public speaking</v>
      </c>
      <c r="H4513">
        <f>VLOOKUP(B4513,'reaction types'!$A$1:$C$17,MATCH(reactions!H$1,'reaction types'!$A$1:$C$1,0),0)</f>
        <v>50</v>
      </c>
    </row>
    <row r="4514" spans="1:8">
      <c r="A4514" s="1" t="s">
        <v>139</v>
      </c>
      <c r="B4514" t="s">
        <v>1049</v>
      </c>
      <c r="C4514" s="2">
        <v>44048.094444444447</v>
      </c>
      <c r="D4514" s="2" t="str">
        <f t="shared" si="72"/>
        <v>August</v>
      </c>
      <c r="E4514" s="5"/>
      <c r="F4514" t="str">
        <f>VLOOKUP($A4514,Content!$B$1:$D$1001,MATCH(reactions!F$1,Content!$B$1:$D$1,0),0)</f>
        <v>video</v>
      </c>
      <c r="G4514" t="str">
        <f>VLOOKUP($A4514,Content!$B$1:$D$1001,MATCH(reactions!G$1,Content!$B$1:$D$1,0),0)</f>
        <v>public speaking</v>
      </c>
      <c r="H4514">
        <f>VLOOKUP(B4514,'reaction types'!$A$1:$C$17,MATCH(reactions!H$1,'reaction types'!$A$1:$C$1,0),0)</f>
        <v>50</v>
      </c>
    </row>
    <row r="4515" spans="1:8">
      <c r="A4515" t="s">
        <v>140</v>
      </c>
      <c r="B4515" t="s">
        <v>1049</v>
      </c>
      <c r="C4515" s="2">
        <v>44052.154861111114</v>
      </c>
      <c r="D4515" s="2" t="str">
        <f t="shared" si="72"/>
        <v>August</v>
      </c>
      <c r="E4515" s="5"/>
      <c r="F4515" t="str">
        <f>VLOOKUP($A4515,Content!$B$1:$D$1001,MATCH(reactions!F$1,Content!$B$1:$D$1,0),0)</f>
        <v>audio</v>
      </c>
      <c r="G4515" t="str">
        <f>VLOOKUP($A4515,Content!$B$1:$D$1001,MATCH(reactions!G$1,Content!$B$1:$D$1,0),0)</f>
        <v>technology</v>
      </c>
      <c r="H4515">
        <f>VLOOKUP(B4515,'reaction types'!$A$1:$C$17,MATCH(reactions!H$1,'reaction types'!$A$1:$C$1,0),0)</f>
        <v>50</v>
      </c>
    </row>
    <row r="4516" spans="1:8">
      <c r="A4516" t="s">
        <v>140</v>
      </c>
      <c r="B4516" t="s">
        <v>1043</v>
      </c>
      <c r="C4516" s="2">
        <v>44057.240972222222</v>
      </c>
      <c r="D4516" s="2" t="str">
        <f t="shared" si="72"/>
        <v>August</v>
      </c>
      <c r="E4516" s="5"/>
      <c r="F4516" t="str">
        <f>VLOOKUP($A4516,Content!$B$1:$D$1001,MATCH(reactions!F$1,Content!$B$1:$D$1,0),0)</f>
        <v>audio</v>
      </c>
      <c r="G4516" t="str">
        <f>VLOOKUP($A4516,Content!$B$1:$D$1001,MATCH(reactions!G$1,Content!$B$1:$D$1,0),0)</f>
        <v>technology</v>
      </c>
      <c r="H4516">
        <f>VLOOKUP(B4516,'reaction types'!$A$1:$C$17,MATCH(reactions!H$1,'reaction types'!$A$1:$C$1,0),0)</f>
        <v>5</v>
      </c>
    </row>
    <row r="4517" spans="1:8">
      <c r="A4517" t="s">
        <v>140</v>
      </c>
      <c r="B4517" t="s">
        <v>1043</v>
      </c>
      <c r="C4517" s="2">
        <v>44067.177777777775</v>
      </c>
      <c r="D4517" s="2" t="str">
        <f t="shared" si="72"/>
        <v>August</v>
      </c>
      <c r="E4517" s="5"/>
      <c r="F4517" t="str">
        <f>VLOOKUP($A4517,Content!$B$1:$D$1001,MATCH(reactions!F$1,Content!$B$1:$D$1,0),0)</f>
        <v>audio</v>
      </c>
      <c r="G4517" t="str">
        <f>VLOOKUP($A4517,Content!$B$1:$D$1001,MATCH(reactions!G$1,Content!$B$1:$D$1,0),0)</f>
        <v>technology</v>
      </c>
      <c r="H4517">
        <f>VLOOKUP(B4517,'reaction types'!$A$1:$C$17,MATCH(reactions!H$1,'reaction types'!$A$1:$C$1,0),0)</f>
        <v>5</v>
      </c>
    </row>
    <row r="4518" spans="1:8">
      <c r="A4518" t="s">
        <v>140</v>
      </c>
      <c r="B4518" t="s">
        <v>1045</v>
      </c>
      <c r="C4518" s="2">
        <v>44073.868750000001</v>
      </c>
      <c r="D4518" s="2" t="str">
        <f t="shared" si="72"/>
        <v>August</v>
      </c>
      <c r="E4518" s="5"/>
      <c r="F4518" t="str">
        <f>VLOOKUP($A4518,Content!$B$1:$D$1001,MATCH(reactions!F$1,Content!$B$1:$D$1,0),0)</f>
        <v>audio</v>
      </c>
      <c r="G4518" t="str">
        <f>VLOOKUP($A4518,Content!$B$1:$D$1001,MATCH(reactions!G$1,Content!$B$1:$D$1,0),0)</f>
        <v>technology</v>
      </c>
      <c r="H4518">
        <f>VLOOKUP(B4518,'reaction types'!$A$1:$C$17,MATCH(reactions!H$1,'reaction types'!$A$1:$C$1,0),0)</f>
        <v>20</v>
      </c>
    </row>
    <row r="4519" spans="1:8">
      <c r="A4519" t="s">
        <v>140</v>
      </c>
      <c r="B4519" t="s">
        <v>1050</v>
      </c>
      <c r="C4519" s="2">
        <v>44072.604166666664</v>
      </c>
      <c r="D4519" s="2" t="str">
        <f t="shared" si="72"/>
        <v>August</v>
      </c>
      <c r="E4519" s="5"/>
      <c r="F4519" t="str">
        <f>VLOOKUP($A4519,Content!$B$1:$D$1001,MATCH(reactions!F$1,Content!$B$1:$D$1,0),0)</f>
        <v>audio</v>
      </c>
      <c r="G4519" t="str">
        <f>VLOOKUP($A4519,Content!$B$1:$D$1001,MATCH(reactions!G$1,Content!$B$1:$D$1,0),0)</f>
        <v>technology</v>
      </c>
      <c r="H4519">
        <f>VLOOKUP(B4519,'reaction types'!$A$1:$C$17,MATCH(reactions!H$1,'reaction types'!$A$1:$C$1,0),0)</f>
        <v>60</v>
      </c>
    </row>
    <row r="4520" spans="1:8">
      <c r="A4520" t="s">
        <v>141</v>
      </c>
      <c r="B4520" t="s">
        <v>1043</v>
      </c>
      <c r="C4520" s="2">
        <v>44070.549305555556</v>
      </c>
      <c r="D4520" s="2" t="str">
        <f t="shared" si="72"/>
        <v>August</v>
      </c>
      <c r="E4520" s="5"/>
      <c r="F4520" t="str">
        <f>VLOOKUP($A4520,Content!$B$1:$D$1001,MATCH(reactions!F$1,Content!$B$1:$D$1,0),0)</f>
        <v>GIF</v>
      </c>
      <c r="G4520" t="str">
        <f>VLOOKUP($A4520,Content!$B$1:$D$1001,MATCH(reactions!G$1,Content!$B$1:$D$1,0),0)</f>
        <v>education</v>
      </c>
      <c r="H4520">
        <f>VLOOKUP(B4520,'reaction types'!$A$1:$C$17,MATCH(reactions!H$1,'reaction types'!$A$1:$C$1,0),0)</f>
        <v>5</v>
      </c>
    </row>
    <row r="4521" spans="1:8">
      <c r="A4521" t="s">
        <v>142</v>
      </c>
      <c r="B4521" t="s">
        <v>1045</v>
      </c>
      <c r="C4521" s="2">
        <v>44062.645833333336</v>
      </c>
      <c r="D4521" s="2" t="str">
        <f t="shared" si="72"/>
        <v>August</v>
      </c>
      <c r="E4521" s="5"/>
      <c r="F4521" t="str">
        <f>VLOOKUP($A4521,Content!$B$1:$D$1001,MATCH(reactions!F$1,Content!$B$1:$D$1,0),0)</f>
        <v>video</v>
      </c>
      <c r="G4521" t="str">
        <f>VLOOKUP($A4521,Content!$B$1:$D$1001,MATCH(reactions!G$1,Content!$B$1:$D$1,0),0)</f>
        <v>public speaking</v>
      </c>
      <c r="H4521">
        <f>VLOOKUP(B4521,'reaction types'!$A$1:$C$17,MATCH(reactions!H$1,'reaction types'!$A$1:$C$1,0),0)</f>
        <v>20</v>
      </c>
    </row>
    <row r="4522" spans="1:8">
      <c r="A4522" t="s">
        <v>142</v>
      </c>
      <c r="B4522" t="s">
        <v>1046</v>
      </c>
      <c r="C4522" s="2">
        <v>44074.323611111111</v>
      </c>
      <c r="D4522" s="2" t="str">
        <f t="shared" si="72"/>
        <v>August</v>
      </c>
      <c r="E4522" s="5"/>
      <c r="F4522" t="str">
        <f>VLOOKUP($A4522,Content!$B$1:$D$1001,MATCH(reactions!F$1,Content!$B$1:$D$1,0),0)</f>
        <v>video</v>
      </c>
      <c r="G4522" t="str">
        <f>VLOOKUP($A4522,Content!$B$1:$D$1001,MATCH(reactions!G$1,Content!$B$1:$D$1,0),0)</f>
        <v>public speaking</v>
      </c>
      <c r="H4522">
        <f>VLOOKUP(B4522,'reaction types'!$A$1:$C$17,MATCH(reactions!H$1,'reaction types'!$A$1:$C$1,0),0)</f>
        <v>75</v>
      </c>
    </row>
    <row r="4523" spans="1:8">
      <c r="A4523" t="s">
        <v>142</v>
      </c>
      <c r="B4523" t="s">
        <v>1047</v>
      </c>
      <c r="C4523" s="2">
        <v>44051.442361111112</v>
      </c>
      <c r="D4523" s="2" t="str">
        <f t="shared" si="72"/>
        <v>August</v>
      </c>
      <c r="E4523" s="5"/>
      <c r="F4523" t="str">
        <f>VLOOKUP($A4523,Content!$B$1:$D$1001,MATCH(reactions!F$1,Content!$B$1:$D$1,0),0)</f>
        <v>video</v>
      </c>
      <c r="G4523" t="str">
        <f>VLOOKUP($A4523,Content!$B$1:$D$1001,MATCH(reactions!G$1,Content!$B$1:$D$1,0),0)</f>
        <v>public speaking</v>
      </c>
      <c r="H4523">
        <f>VLOOKUP(B4523,'reaction types'!$A$1:$C$17,MATCH(reactions!H$1,'reaction types'!$A$1:$C$1,0),0)</f>
        <v>45</v>
      </c>
    </row>
    <row r="4524" spans="1:8">
      <c r="A4524" t="s">
        <v>142</v>
      </c>
      <c r="B4524" t="s">
        <v>1040</v>
      </c>
      <c r="C4524" s="2">
        <v>44048.286111111112</v>
      </c>
      <c r="D4524" s="2" t="str">
        <f t="shared" si="72"/>
        <v>August</v>
      </c>
      <c r="E4524" s="5"/>
      <c r="F4524" t="str">
        <f>VLOOKUP($A4524,Content!$B$1:$D$1001,MATCH(reactions!F$1,Content!$B$1:$D$1,0),0)</f>
        <v>video</v>
      </c>
      <c r="G4524" t="str">
        <f>VLOOKUP($A4524,Content!$B$1:$D$1001,MATCH(reactions!G$1,Content!$B$1:$D$1,0),0)</f>
        <v>public speaking</v>
      </c>
      <c r="H4524">
        <f>VLOOKUP(B4524,'reaction types'!$A$1:$C$17,MATCH(reactions!H$1,'reaction types'!$A$1:$C$1,0),0)</f>
        <v>30</v>
      </c>
    </row>
    <row r="4525" spans="1:8">
      <c r="A4525" t="s">
        <v>144</v>
      </c>
      <c r="B4525" t="s">
        <v>1050</v>
      </c>
      <c r="C4525" s="2">
        <v>44071.4375</v>
      </c>
      <c r="D4525" s="2" t="str">
        <f t="shared" si="72"/>
        <v>August</v>
      </c>
      <c r="E4525" s="5"/>
      <c r="F4525" t="str">
        <f>VLOOKUP($A4525,Content!$B$1:$D$1001,MATCH(reactions!F$1,Content!$B$1:$D$1,0),0)</f>
        <v>photo</v>
      </c>
      <c r="G4525" t="str">
        <f>VLOOKUP($A4525,Content!$B$1:$D$1001,MATCH(reactions!G$1,Content!$B$1:$D$1,0),0)</f>
        <v>food</v>
      </c>
      <c r="H4525">
        <f>VLOOKUP(B4525,'reaction types'!$A$1:$C$17,MATCH(reactions!H$1,'reaction types'!$A$1:$C$1,0),0)</f>
        <v>60</v>
      </c>
    </row>
    <row r="4526" spans="1:8">
      <c r="A4526" t="s">
        <v>144</v>
      </c>
      <c r="B4526" t="s">
        <v>1045</v>
      </c>
      <c r="C4526" s="2">
        <v>44072.458333333336</v>
      </c>
      <c r="D4526" s="2" t="str">
        <f t="shared" si="72"/>
        <v>August</v>
      </c>
      <c r="E4526" s="5"/>
      <c r="F4526" t="str">
        <f>VLOOKUP($A4526,Content!$B$1:$D$1001,MATCH(reactions!F$1,Content!$B$1:$D$1,0),0)</f>
        <v>photo</v>
      </c>
      <c r="G4526" t="str">
        <f>VLOOKUP($A4526,Content!$B$1:$D$1001,MATCH(reactions!G$1,Content!$B$1:$D$1,0),0)</f>
        <v>food</v>
      </c>
      <c r="H4526">
        <f>VLOOKUP(B4526,'reaction types'!$A$1:$C$17,MATCH(reactions!H$1,'reaction types'!$A$1:$C$1,0),0)</f>
        <v>20</v>
      </c>
    </row>
    <row r="4527" spans="1:8">
      <c r="A4527" t="s">
        <v>144</v>
      </c>
      <c r="B4527" t="s">
        <v>1048</v>
      </c>
      <c r="C4527" s="2">
        <v>44073.212500000001</v>
      </c>
      <c r="D4527" s="2" t="str">
        <f t="shared" si="72"/>
        <v>August</v>
      </c>
      <c r="E4527" s="5"/>
      <c r="F4527" t="str">
        <f>VLOOKUP($A4527,Content!$B$1:$D$1001,MATCH(reactions!F$1,Content!$B$1:$D$1,0),0)</f>
        <v>photo</v>
      </c>
      <c r="G4527" t="str">
        <f>VLOOKUP($A4527,Content!$B$1:$D$1001,MATCH(reactions!G$1,Content!$B$1:$D$1,0),0)</f>
        <v>food</v>
      </c>
      <c r="H4527">
        <f>VLOOKUP(B4527,'reaction types'!$A$1:$C$17,MATCH(reactions!H$1,'reaction types'!$A$1:$C$1,0),0)</f>
        <v>12</v>
      </c>
    </row>
    <row r="4528" spans="1:8">
      <c r="A4528" t="s">
        <v>144</v>
      </c>
      <c r="B4528" t="s">
        <v>1049</v>
      </c>
      <c r="C4528" s="2">
        <v>44046.829861111109</v>
      </c>
      <c r="D4528" s="2" t="str">
        <f t="shared" si="72"/>
        <v>August</v>
      </c>
      <c r="E4528" s="5"/>
      <c r="F4528" t="str">
        <f>VLOOKUP($A4528,Content!$B$1:$D$1001,MATCH(reactions!F$1,Content!$B$1:$D$1,0),0)</f>
        <v>photo</v>
      </c>
      <c r="G4528" t="str">
        <f>VLOOKUP($A4528,Content!$B$1:$D$1001,MATCH(reactions!G$1,Content!$B$1:$D$1,0),0)</f>
        <v>food</v>
      </c>
      <c r="H4528">
        <f>VLOOKUP(B4528,'reaction types'!$A$1:$C$17,MATCH(reactions!H$1,'reaction types'!$A$1:$C$1,0),0)</f>
        <v>50</v>
      </c>
    </row>
    <row r="4529" spans="1:8">
      <c r="A4529" t="s">
        <v>144</v>
      </c>
      <c r="B4529" t="s">
        <v>1041</v>
      </c>
      <c r="C4529" s="2">
        <v>44048.54583333333</v>
      </c>
      <c r="D4529" s="2" t="str">
        <f t="shared" si="72"/>
        <v>August</v>
      </c>
      <c r="E4529" s="5"/>
      <c r="F4529" t="str">
        <f>VLOOKUP($A4529,Content!$B$1:$D$1001,MATCH(reactions!F$1,Content!$B$1:$D$1,0),0)</f>
        <v>photo</v>
      </c>
      <c r="G4529" t="str">
        <f>VLOOKUP($A4529,Content!$B$1:$D$1001,MATCH(reactions!G$1,Content!$B$1:$D$1,0),0)</f>
        <v>food</v>
      </c>
      <c r="H4529">
        <f>VLOOKUP(B4529,'reaction types'!$A$1:$C$17,MATCH(reactions!H$1,'reaction types'!$A$1:$C$1,0),0)</f>
        <v>35</v>
      </c>
    </row>
    <row r="4530" spans="1:8">
      <c r="A4530" t="s">
        <v>145</v>
      </c>
      <c r="B4530" t="s">
        <v>1046</v>
      </c>
      <c r="C4530" s="2">
        <v>44054.518750000003</v>
      </c>
      <c r="D4530" s="2" t="str">
        <f t="shared" si="72"/>
        <v>August</v>
      </c>
      <c r="E4530" s="5"/>
      <c r="F4530" t="str">
        <f>VLOOKUP($A4530,Content!$B$1:$D$1001,MATCH(reactions!F$1,Content!$B$1:$D$1,0),0)</f>
        <v>GIF</v>
      </c>
      <c r="G4530" t="str">
        <f>VLOOKUP($A4530,Content!$B$1:$D$1001,MATCH(reactions!G$1,Content!$B$1:$D$1,0),0)</f>
        <v>public speaking</v>
      </c>
      <c r="H4530">
        <f>VLOOKUP(B4530,'reaction types'!$A$1:$C$17,MATCH(reactions!H$1,'reaction types'!$A$1:$C$1,0),0)</f>
        <v>75</v>
      </c>
    </row>
    <row r="4531" spans="1:8">
      <c r="A4531" t="s">
        <v>146</v>
      </c>
      <c r="B4531" t="s">
        <v>1038</v>
      </c>
      <c r="C4531" s="2">
        <v>44065.659722222219</v>
      </c>
      <c r="D4531" s="2" t="str">
        <f t="shared" si="72"/>
        <v>August</v>
      </c>
      <c r="E4531" s="5"/>
      <c r="F4531" t="str">
        <f>VLOOKUP($A4531,Content!$B$1:$D$1001,MATCH(reactions!F$1,Content!$B$1:$D$1,0),0)</f>
        <v>photo</v>
      </c>
      <c r="G4531" t="str">
        <f>VLOOKUP($A4531,Content!$B$1:$D$1001,MATCH(reactions!G$1,Content!$B$1:$D$1,0),0)</f>
        <v>animals</v>
      </c>
      <c r="H4531">
        <f>VLOOKUP(B4531,'reaction types'!$A$1:$C$17,MATCH(reactions!H$1,'reaction types'!$A$1:$C$1,0),0)</f>
        <v>10</v>
      </c>
    </row>
    <row r="4532" spans="1:8">
      <c r="A4532" t="s">
        <v>148</v>
      </c>
      <c r="B4532" t="s">
        <v>1037</v>
      </c>
      <c r="C4532" s="2">
        <v>44064.738194444442</v>
      </c>
      <c r="D4532" s="2" t="str">
        <f t="shared" si="72"/>
        <v>August</v>
      </c>
      <c r="E4532" s="5"/>
      <c r="F4532" t="str">
        <f>VLOOKUP($A4532,Content!$B$1:$D$1001,MATCH(reactions!F$1,Content!$B$1:$D$1,0),0)</f>
        <v>GIF</v>
      </c>
      <c r="G4532" t="str">
        <f>VLOOKUP($A4532,Content!$B$1:$D$1001,MATCH(reactions!G$1,Content!$B$1:$D$1,0),0)</f>
        <v>soccer</v>
      </c>
      <c r="H4532">
        <f>VLOOKUP(B4532,'reaction types'!$A$1:$C$17,MATCH(reactions!H$1,'reaction types'!$A$1:$C$1,0),0)</f>
        <v>0</v>
      </c>
    </row>
    <row r="4533" spans="1:8">
      <c r="A4533" t="s">
        <v>149</v>
      </c>
      <c r="B4533" t="s">
        <v>1045</v>
      </c>
      <c r="C4533" s="2">
        <v>44072.676388888889</v>
      </c>
      <c r="D4533" s="2" t="str">
        <f t="shared" si="72"/>
        <v>August</v>
      </c>
      <c r="E4533" s="5"/>
      <c r="F4533" t="str">
        <f>VLOOKUP($A4533,Content!$B$1:$D$1001,MATCH(reactions!F$1,Content!$B$1:$D$1,0),0)</f>
        <v>photo</v>
      </c>
      <c r="G4533" t="str">
        <f>VLOOKUP($A4533,Content!$B$1:$D$1001,MATCH(reactions!G$1,Content!$B$1:$D$1,0),0)</f>
        <v>travel</v>
      </c>
      <c r="H4533">
        <f>VLOOKUP(B4533,'reaction types'!$A$1:$C$17,MATCH(reactions!H$1,'reaction types'!$A$1:$C$1,0),0)</f>
        <v>20</v>
      </c>
    </row>
    <row r="4534" spans="1:8">
      <c r="A4534" t="s">
        <v>149</v>
      </c>
      <c r="B4534" t="s">
        <v>1040</v>
      </c>
      <c r="C4534" s="2">
        <v>44057.207638888889</v>
      </c>
      <c r="D4534" s="2" t="str">
        <f t="shared" si="72"/>
        <v>August</v>
      </c>
      <c r="E4534" s="5"/>
      <c r="F4534" t="str">
        <f>VLOOKUP($A4534,Content!$B$1:$D$1001,MATCH(reactions!F$1,Content!$B$1:$D$1,0),0)</f>
        <v>photo</v>
      </c>
      <c r="G4534" t="str">
        <f>VLOOKUP($A4534,Content!$B$1:$D$1001,MATCH(reactions!G$1,Content!$B$1:$D$1,0),0)</f>
        <v>travel</v>
      </c>
      <c r="H4534">
        <f>VLOOKUP(B4534,'reaction types'!$A$1:$C$17,MATCH(reactions!H$1,'reaction types'!$A$1:$C$1,0),0)</f>
        <v>30</v>
      </c>
    </row>
    <row r="4535" spans="1:8">
      <c r="A4535" t="s">
        <v>149</v>
      </c>
      <c r="B4535" t="s">
        <v>1046</v>
      </c>
      <c r="C4535" s="2">
        <v>44060.150694444441</v>
      </c>
      <c r="D4535" s="2" t="str">
        <f t="shared" si="72"/>
        <v>August</v>
      </c>
      <c r="E4535" s="5"/>
      <c r="F4535" t="str">
        <f>VLOOKUP($A4535,Content!$B$1:$D$1001,MATCH(reactions!F$1,Content!$B$1:$D$1,0),0)</f>
        <v>photo</v>
      </c>
      <c r="G4535" t="str">
        <f>VLOOKUP($A4535,Content!$B$1:$D$1001,MATCH(reactions!G$1,Content!$B$1:$D$1,0),0)</f>
        <v>travel</v>
      </c>
      <c r="H4535">
        <f>VLOOKUP(B4535,'reaction types'!$A$1:$C$17,MATCH(reactions!H$1,'reaction types'!$A$1:$C$1,0),0)</f>
        <v>75</v>
      </c>
    </row>
    <row r="4536" spans="1:8">
      <c r="A4536" t="s">
        <v>150</v>
      </c>
      <c r="B4536" t="s">
        <v>1051</v>
      </c>
      <c r="C4536" s="2">
        <v>44073.575694444444</v>
      </c>
      <c r="D4536" s="2" t="str">
        <f t="shared" si="72"/>
        <v>August</v>
      </c>
      <c r="E4536" s="5"/>
      <c r="F4536" t="str">
        <f>VLOOKUP($A4536,Content!$B$1:$D$1001,MATCH(reactions!F$1,Content!$B$1:$D$1,0),0)</f>
        <v>photo</v>
      </c>
      <c r="G4536" t="str">
        <f>VLOOKUP($A4536,Content!$B$1:$D$1001,MATCH(reactions!G$1,Content!$B$1:$D$1,0),0)</f>
        <v>public speaking</v>
      </c>
      <c r="H4536">
        <f>VLOOKUP(B4536,'reaction types'!$A$1:$C$17,MATCH(reactions!H$1,'reaction types'!$A$1:$C$1,0),0)</f>
        <v>70</v>
      </c>
    </row>
    <row r="4537" spans="1:8">
      <c r="A4537" t="s">
        <v>150</v>
      </c>
      <c r="B4537" t="s">
        <v>1044</v>
      </c>
      <c r="C4537" s="2">
        <v>44055.50277777778</v>
      </c>
      <c r="D4537" s="2" t="str">
        <f t="shared" si="72"/>
        <v>August</v>
      </c>
      <c r="E4537" s="5"/>
      <c r="F4537" t="str">
        <f>VLOOKUP($A4537,Content!$B$1:$D$1001,MATCH(reactions!F$1,Content!$B$1:$D$1,0),0)</f>
        <v>photo</v>
      </c>
      <c r="G4537" t="str">
        <f>VLOOKUP($A4537,Content!$B$1:$D$1001,MATCH(reactions!G$1,Content!$B$1:$D$1,0),0)</f>
        <v>public speaking</v>
      </c>
      <c r="H4537">
        <f>VLOOKUP(B4537,'reaction types'!$A$1:$C$17,MATCH(reactions!H$1,'reaction types'!$A$1:$C$1,0),0)</f>
        <v>65</v>
      </c>
    </row>
    <row r="4538" spans="1:8">
      <c r="A4538" s="1" t="s">
        <v>151</v>
      </c>
      <c r="B4538" t="s">
        <v>1047</v>
      </c>
      <c r="C4538" s="2">
        <v>44051.327777777777</v>
      </c>
      <c r="D4538" s="2" t="str">
        <f t="shared" si="72"/>
        <v>August</v>
      </c>
      <c r="E4538" s="5"/>
      <c r="F4538" t="str">
        <f>VLOOKUP($A4538,Content!$B$1:$D$1001,MATCH(reactions!F$1,Content!$B$1:$D$1,0),0)</f>
        <v>GIF</v>
      </c>
      <c r="G4538" t="str">
        <f>VLOOKUP($A4538,Content!$B$1:$D$1001,MATCH(reactions!G$1,Content!$B$1:$D$1,0),0)</f>
        <v>tennis</v>
      </c>
      <c r="H4538">
        <f>VLOOKUP(B4538,'reaction types'!$A$1:$C$17,MATCH(reactions!H$1,'reaction types'!$A$1:$C$1,0),0)</f>
        <v>45</v>
      </c>
    </row>
    <row r="4539" spans="1:8">
      <c r="A4539" s="1" t="s">
        <v>151</v>
      </c>
      <c r="B4539" t="s">
        <v>1051</v>
      </c>
      <c r="C4539" s="2">
        <v>44063.501388888886</v>
      </c>
      <c r="D4539" s="2" t="str">
        <f t="shared" si="72"/>
        <v>August</v>
      </c>
      <c r="E4539" s="5"/>
      <c r="F4539" t="str">
        <f>VLOOKUP($A4539,Content!$B$1:$D$1001,MATCH(reactions!F$1,Content!$B$1:$D$1,0),0)</f>
        <v>GIF</v>
      </c>
      <c r="G4539" t="str">
        <f>VLOOKUP($A4539,Content!$B$1:$D$1001,MATCH(reactions!G$1,Content!$B$1:$D$1,0),0)</f>
        <v>tennis</v>
      </c>
      <c r="H4539">
        <f>VLOOKUP(B4539,'reaction types'!$A$1:$C$17,MATCH(reactions!H$1,'reaction types'!$A$1:$C$1,0),0)</f>
        <v>70</v>
      </c>
    </row>
    <row r="4540" spans="1:8">
      <c r="A4540" s="1" t="s">
        <v>151</v>
      </c>
      <c r="B4540" t="s">
        <v>1051</v>
      </c>
      <c r="C4540" s="2">
        <v>44068.509722222225</v>
      </c>
      <c r="D4540" s="2" t="str">
        <f t="shared" si="72"/>
        <v>August</v>
      </c>
      <c r="E4540" s="5"/>
      <c r="F4540" t="str">
        <f>VLOOKUP($A4540,Content!$B$1:$D$1001,MATCH(reactions!F$1,Content!$B$1:$D$1,0),0)</f>
        <v>GIF</v>
      </c>
      <c r="G4540" t="str">
        <f>VLOOKUP($A4540,Content!$B$1:$D$1001,MATCH(reactions!G$1,Content!$B$1:$D$1,0),0)</f>
        <v>tennis</v>
      </c>
      <c r="H4540">
        <f>VLOOKUP(B4540,'reaction types'!$A$1:$C$17,MATCH(reactions!H$1,'reaction types'!$A$1:$C$1,0),0)</f>
        <v>70</v>
      </c>
    </row>
    <row r="4541" spans="1:8">
      <c r="A4541" s="1" t="s">
        <v>151</v>
      </c>
      <c r="B4541" t="s">
        <v>1043</v>
      </c>
      <c r="C4541" s="2">
        <v>44068.03402777778</v>
      </c>
      <c r="D4541" s="2" t="str">
        <f t="shared" si="72"/>
        <v>August</v>
      </c>
      <c r="E4541" s="5"/>
      <c r="F4541" t="str">
        <f>VLOOKUP($A4541,Content!$B$1:$D$1001,MATCH(reactions!F$1,Content!$B$1:$D$1,0),0)</f>
        <v>GIF</v>
      </c>
      <c r="G4541" t="str">
        <f>VLOOKUP($A4541,Content!$B$1:$D$1001,MATCH(reactions!G$1,Content!$B$1:$D$1,0),0)</f>
        <v>tennis</v>
      </c>
      <c r="H4541">
        <f>VLOOKUP(B4541,'reaction types'!$A$1:$C$17,MATCH(reactions!H$1,'reaction types'!$A$1:$C$1,0),0)</f>
        <v>5</v>
      </c>
    </row>
    <row r="4542" spans="1:8">
      <c r="A4542" t="s">
        <v>153</v>
      </c>
      <c r="B4542" t="s">
        <v>1049</v>
      </c>
      <c r="C4542" s="2">
        <v>44057.225694444445</v>
      </c>
      <c r="D4542" s="2" t="str">
        <f t="shared" si="72"/>
        <v>August</v>
      </c>
      <c r="E4542" s="5"/>
      <c r="F4542" t="str">
        <f>VLOOKUP($A4542,Content!$B$1:$D$1001,MATCH(reactions!F$1,Content!$B$1:$D$1,0),0)</f>
        <v>audio</v>
      </c>
      <c r="G4542" t="str">
        <f>VLOOKUP($A4542,Content!$B$1:$D$1001,MATCH(reactions!G$1,Content!$B$1:$D$1,0),0)</f>
        <v>travel</v>
      </c>
      <c r="H4542">
        <f>VLOOKUP(B4542,'reaction types'!$A$1:$C$17,MATCH(reactions!H$1,'reaction types'!$A$1:$C$1,0),0)</f>
        <v>50</v>
      </c>
    </row>
    <row r="4543" spans="1:8">
      <c r="A4543" t="s">
        <v>155</v>
      </c>
      <c r="B4543" t="s">
        <v>1041</v>
      </c>
      <c r="C4543" s="2">
        <v>44068.198611111111</v>
      </c>
      <c r="D4543" s="2" t="str">
        <f t="shared" si="72"/>
        <v>August</v>
      </c>
      <c r="E4543" s="5"/>
      <c r="F4543" t="str">
        <f>VLOOKUP($A4543,Content!$B$1:$D$1001,MATCH(reactions!F$1,Content!$B$1:$D$1,0),0)</f>
        <v>video</v>
      </c>
      <c r="G4543" t="str">
        <f>VLOOKUP($A4543,Content!$B$1:$D$1001,MATCH(reactions!G$1,Content!$B$1:$D$1,0),0)</f>
        <v>veganism</v>
      </c>
      <c r="H4543">
        <f>VLOOKUP(B4543,'reaction types'!$A$1:$C$17,MATCH(reactions!H$1,'reaction types'!$A$1:$C$1,0),0)</f>
        <v>35</v>
      </c>
    </row>
    <row r="4544" spans="1:8">
      <c r="A4544" t="s">
        <v>155</v>
      </c>
      <c r="B4544" t="s">
        <v>1045</v>
      </c>
      <c r="C4544" s="2">
        <v>44059.676388888889</v>
      </c>
      <c r="D4544" s="2" t="str">
        <f t="shared" si="72"/>
        <v>August</v>
      </c>
      <c r="E4544" s="5"/>
      <c r="F4544" t="str">
        <f>VLOOKUP($A4544,Content!$B$1:$D$1001,MATCH(reactions!F$1,Content!$B$1:$D$1,0),0)</f>
        <v>video</v>
      </c>
      <c r="G4544" t="str">
        <f>VLOOKUP($A4544,Content!$B$1:$D$1001,MATCH(reactions!G$1,Content!$B$1:$D$1,0),0)</f>
        <v>veganism</v>
      </c>
      <c r="H4544">
        <f>VLOOKUP(B4544,'reaction types'!$A$1:$C$17,MATCH(reactions!H$1,'reaction types'!$A$1:$C$1,0),0)</f>
        <v>20</v>
      </c>
    </row>
    <row r="4545" spans="1:8">
      <c r="A4545" t="s">
        <v>155</v>
      </c>
      <c r="B4545" t="s">
        <v>1042</v>
      </c>
      <c r="C4545" s="2">
        <v>44065.757638888892</v>
      </c>
      <c r="D4545" s="2" t="str">
        <f t="shared" si="72"/>
        <v>August</v>
      </c>
      <c r="E4545" s="5"/>
      <c r="F4545" t="str">
        <f>VLOOKUP($A4545,Content!$B$1:$D$1001,MATCH(reactions!F$1,Content!$B$1:$D$1,0),0)</f>
        <v>video</v>
      </c>
      <c r="G4545" t="str">
        <f>VLOOKUP($A4545,Content!$B$1:$D$1001,MATCH(reactions!G$1,Content!$B$1:$D$1,0),0)</f>
        <v>veganism</v>
      </c>
      <c r="H4545">
        <f>VLOOKUP(B4545,'reaction types'!$A$1:$C$17,MATCH(reactions!H$1,'reaction types'!$A$1:$C$1,0),0)</f>
        <v>70</v>
      </c>
    </row>
    <row r="4546" spans="1:8">
      <c r="A4546" t="s">
        <v>155</v>
      </c>
      <c r="B4546" t="s">
        <v>1038</v>
      </c>
      <c r="C4546" s="2">
        <v>44050.374305555553</v>
      </c>
      <c r="D4546" s="2" t="str">
        <f t="shared" si="72"/>
        <v>August</v>
      </c>
      <c r="E4546" s="5"/>
      <c r="F4546" t="str">
        <f>VLOOKUP($A4546,Content!$B$1:$D$1001,MATCH(reactions!F$1,Content!$B$1:$D$1,0),0)</f>
        <v>video</v>
      </c>
      <c r="G4546" t="str">
        <f>VLOOKUP($A4546,Content!$B$1:$D$1001,MATCH(reactions!G$1,Content!$B$1:$D$1,0),0)</f>
        <v>veganism</v>
      </c>
      <c r="H4546">
        <f>VLOOKUP(B4546,'reaction types'!$A$1:$C$17,MATCH(reactions!H$1,'reaction types'!$A$1:$C$1,0),0)</f>
        <v>10</v>
      </c>
    </row>
    <row r="4547" spans="1:8">
      <c r="A4547" t="s">
        <v>156</v>
      </c>
      <c r="B4547" t="s">
        <v>1052</v>
      </c>
      <c r="C4547" s="2">
        <v>44072.384722222225</v>
      </c>
      <c r="D4547" s="2" t="str">
        <f t="shared" ref="D4547:D4610" si="73">TEXT(C4547,"mmmm")</f>
        <v>August</v>
      </c>
      <c r="E4547" s="5"/>
      <c r="F4547" t="str">
        <f>VLOOKUP($A4547,Content!$B$1:$D$1001,MATCH(reactions!F$1,Content!$B$1:$D$1,0),0)</f>
        <v>video</v>
      </c>
      <c r="G4547" t="str">
        <f>VLOOKUP($A4547,Content!$B$1:$D$1001,MATCH(reactions!G$1,Content!$B$1:$D$1,0),0)</f>
        <v>cooking</v>
      </c>
      <c r="H4547">
        <f>VLOOKUP(B4547,'reaction types'!$A$1:$C$17,MATCH(reactions!H$1,'reaction types'!$A$1:$C$1,0),0)</f>
        <v>72</v>
      </c>
    </row>
    <row r="4548" spans="1:8">
      <c r="A4548" t="s">
        <v>156</v>
      </c>
      <c r="B4548" t="s">
        <v>1040</v>
      </c>
      <c r="C4548" s="2">
        <v>44053.801388888889</v>
      </c>
      <c r="D4548" s="2" t="str">
        <f t="shared" si="73"/>
        <v>August</v>
      </c>
      <c r="E4548" s="5"/>
      <c r="F4548" t="str">
        <f>VLOOKUP($A4548,Content!$B$1:$D$1001,MATCH(reactions!F$1,Content!$B$1:$D$1,0),0)</f>
        <v>video</v>
      </c>
      <c r="G4548" t="str">
        <f>VLOOKUP($A4548,Content!$B$1:$D$1001,MATCH(reactions!G$1,Content!$B$1:$D$1,0),0)</f>
        <v>cooking</v>
      </c>
      <c r="H4548">
        <f>VLOOKUP(B4548,'reaction types'!$A$1:$C$17,MATCH(reactions!H$1,'reaction types'!$A$1:$C$1,0),0)</f>
        <v>30</v>
      </c>
    </row>
    <row r="4549" spans="1:8">
      <c r="A4549" t="s">
        <v>156</v>
      </c>
      <c r="B4549" t="s">
        <v>1047</v>
      </c>
      <c r="C4549" s="2">
        <v>44069.972222222219</v>
      </c>
      <c r="D4549" s="2" t="str">
        <f t="shared" si="73"/>
        <v>August</v>
      </c>
      <c r="E4549" s="5"/>
      <c r="F4549" t="str">
        <f>VLOOKUP($A4549,Content!$B$1:$D$1001,MATCH(reactions!F$1,Content!$B$1:$D$1,0),0)</f>
        <v>video</v>
      </c>
      <c r="G4549" t="str">
        <f>VLOOKUP($A4549,Content!$B$1:$D$1001,MATCH(reactions!G$1,Content!$B$1:$D$1,0),0)</f>
        <v>cooking</v>
      </c>
      <c r="H4549">
        <f>VLOOKUP(B4549,'reaction types'!$A$1:$C$17,MATCH(reactions!H$1,'reaction types'!$A$1:$C$1,0),0)</f>
        <v>45</v>
      </c>
    </row>
    <row r="4550" spans="1:8">
      <c r="A4550" t="s">
        <v>157</v>
      </c>
      <c r="B4550" t="s">
        <v>1039</v>
      </c>
      <c r="C4550" s="2">
        <v>44050.081250000003</v>
      </c>
      <c r="D4550" s="2" t="str">
        <f t="shared" si="73"/>
        <v>August</v>
      </c>
      <c r="E4550" s="5"/>
      <c r="F4550" t="str">
        <f>VLOOKUP($A4550,Content!$B$1:$D$1001,MATCH(reactions!F$1,Content!$B$1:$D$1,0),0)</f>
        <v>audio</v>
      </c>
      <c r="G4550" t="str">
        <f>VLOOKUP($A4550,Content!$B$1:$D$1001,MATCH(reactions!G$1,Content!$B$1:$D$1,0),0)</f>
        <v>tennis</v>
      </c>
      <c r="H4550">
        <f>VLOOKUP(B4550,'reaction types'!$A$1:$C$17,MATCH(reactions!H$1,'reaction types'!$A$1:$C$1,0),0)</f>
        <v>15</v>
      </c>
    </row>
    <row r="4551" spans="1:8">
      <c r="A4551" t="s">
        <v>157</v>
      </c>
      <c r="B4551" t="s">
        <v>1049</v>
      </c>
      <c r="C4551" s="2">
        <v>44063.407638888886</v>
      </c>
      <c r="D4551" s="2" t="str">
        <f t="shared" si="73"/>
        <v>August</v>
      </c>
      <c r="E4551" s="5"/>
      <c r="F4551" t="str">
        <f>VLOOKUP($A4551,Content!$B$1:$D$1001,MATCH(reactions!F$1,Content!$B$1:$D$1,0),0)</f>
        <v>audio</v>
      </c>
      <c r="G4551" t="str">
        <f>VLOOKUP($A4551,Content!$B$1:$D$1001,MATCH(reactions!G$1,Content!$B$1:$D$1,0),0)</f>
        <v>tennis</v>
      </c>
      <c r="H4551">
        <f>VLOOKUP(B4551,'reaction types'!$A$1:$C$17,MATCH(reactions!H$1,'reaction types'!$A$1:$C$1,0),0)</f>
        <v>50</v>
      </c>
    </row>
    <row r="4552" spans="1:8">
      <c r="A4552" t="s">
        <v>158</v>
      </c>
      <c r="B4552" t="s">
        <v>1039</v>
      </c>
      <c r="C4552" s="2">
        <v>44060.237500000003</v>
      </c>
      <c r="D4552" s="2" t="str">
        <f t="shared" si="73"/>
        <v>August</v>
      </c>
      <c r="E4552" s="5"/>
      <c r="F4552" t="str">
        <f>VLOOKUP($A4552,Content!$B$1:$D$1001,MATCH(reactions!F$1,Content!$B$1:$D$1,0),0)</f>
        <v>GIF</v>
      </c>
      <c r="G4552" t="str">
        <f>VLOOKUP($A4552,Content!$B$1:$D$1001,MATCH(reactions!G$1,Content!$B$1:$D$1,0),0)</f>
        <v>technology</v>
      </c>
      <c r="H4552">
        <f>VLOOKUP(B4552,'reaction types'!$A$1:$C$17,MATCH(reactions!H$1,'reaction types'!$A$1:$C$1,0),0)</f>
        <v>15</v>
      </c>
    </row>
    <row r="4553" spans="1:8">
      <c r="A4553" t="s">
        <v>159</v>
      </c>
      <c r="B4553" t="s">
        <v>1051</v>
      </c>
      <c r="C4553" s="2">
        <v>44065.852083333331</v>
      </c>
      <c r="D4553" s="2" t="str">
        <f t="shared" si="73"/>
        <v>August</v>
      </c>
      <c r="E4553" s="5"/>
      <c r="F4553" t="str">
        <f>VLOOKUP($A4553,Content!$B$1:$D$1001,MATCH(reactions!F$1,Content!$B$1:$D$1,0),0)</f>
        <v>audio</v>
      </c>
      <c r="G4553" t="str">
        <f>VLOOKUP($A4553,Content!$B$1:$D$1001,MATCH(reactions!G$1,Content!$B$1:$D$1,0),0)</f>
        <v>technology</v>
      </c>
      <c r="H4553">
        <f>VLOOKUP(B4553,'reaction types'!$A$1:$C$17,MATCH(reactions!H$1,'reaction types'!$A$1:$C$1,0),0)</f>
        <v>70</v>
      </c>
    </row>
    <row r="4554" spans="1:8">
      <c r="A4554" t="s">
        <v>159</v>
      </c>
      <c r="B4554" t="s">
        <v>1044</v>
      </c>
      <c r="C4554" s="2">
        <v>44046.657638888886</v>
      </c>
      <c r="D4554" s="2" t="str">
        <f t="shared" si="73"/>
        <v>August</v>
      </c>
      <c r="E4554" s="5"/>
      <c r="F4554" t="str">
        <f>VLOOKUP($A4554,Content!$B$1:$D$1001,MATCH(reactions!F$1,Content!$B$1:$D$1,0),0)</f>
        <v>audio</v>
      </c>
      <c r="G4554" t="str">
        <f>VLOOKUP($A4554,Content!$B$1:$D$1001,MATCH(reactions!G$1,Content!$B$1:$D$1,0),0)</f>
        <v>technology</v>
      </c>
      <c r="H4554">
        <f>VLOOKUP(B4554,'reaction types'!$A$1:$C$17,MATCH(reactions!H$1,'reaction types'!$A$1:$C$1,0),0)</f>
        <v>65</v>
      </c>
    </row>
    <row r="4555" spans="1:8">
      <c r="A4555" t="s">
        <v>159</v>
      </c>
      <c r="B4555" t="s">
        <v>1038</v>
      </c>
      <c r="C4555" s="2">
        <v>44053.818055555559</v>
      </c>
      <c r="D4555" s="2" t="str">
        <f t="shared" si="73"/>
        <v>August</v>
      </c>
      <c r="E4555" s="5"/>
      <c r="F4555" t="str">
        <f>VLOOKUP($A4555,Content!$B$1:$D$1001,MATCH(reactions!F$1,Content!$B$1:$D$1,0),0)</f>
        <v>audio</v>
      </c>
      <c r="G4555" t="str">
        <f>VLOOKUP($A4555,Content!$B$1:$D$1001,MATCH(reactions!G$1,Content!$B$1:$D$1,0),0)</f>
        <v>technology</v>
      </c>
      <c r="H4555">
        <f>VLOOKUP(B4555,'reaction types'!$A$1:$C$17,MATCH(reactions!H$1,'reaction types'!$A$1:$C$1,0),0)</f>
        <v>10</v>
      </c>
    </row>
    <row r="4556" spans="1:8">
      <c r="A4556" t="s">
        <v>159</v>
      </c>
      <c r="B4556" t="s">
        <v>1047</v>
      </c>
      <c r="C4556" s="2">
        <v>44054.856944444444</v>
      </c>
      <c r="D4556" s="2" t="str">
        <f t="shared" si="73"/>
        <v>August</v>
      </c>
      <c r="E4556" s="5"/>
      <c r="F4556" t="str">
        <f>VLOOKUP($A4556,Content!$B$1:$D$1001,MATCH(reactions!F$1,Content!$B$1:$D$1,0),0)</f>
        <v>audio</v>
      </c>
      <c r="G4556" t="str">
        <f>VLOOKUP($A4556,Content!$B$1:$D$1001,MATCH(reactions!G$1,Content!$B$1:$D$1,0),0)</f>
        <v>technology</v>
      </c>
      <c r="H4556">
        <f>VLOOKUP(B4556,'reaction types'!$A$1:$C$17,MATCH(reactions!H$1,'reaction types'!$A$1:$C$1,0),0)</f>
        <v>45</v>
      </c>
    </row>
    <row r="4557" spans="1:8">
      <c r="A4557" t="s">
        <v>159</v>
      </c>
      <c r="B4557" t="s">
        <v>1047</v>
      </c>
      <c r="C4557" s="2">
        <v>44045.919444444444</v>
      </c>
      <c r="D4557" s="2" t="str">
        <f t="shared" si="73"/>
        <v>August</v>
      </c>
      <c r="E4557" s="5"/>
      <c r="F4557" t="str">
        <f>VLOOKUP($A4557,Content!$B$1:$D$1001,MATCH(reactions!F$1,Content!$B$1:$D$1,0),0)</f>
        <v>audio</v>
      </c>
      <c r="G4557" t="str">
        <f>VLOOKUP($A4557,Content!$B$1:$D$1001,MATCH(reactions!G$1,Content!$B$1:$D$1,0),0)</f>
        <v>technology</v>
      </c>
      <c r="H4557">
        <f>VLOOKUP(B4557,'reaction types'!$A$1:$C$17,MATCH(reactions!H$1,'reaction types'!$A$1:$C$1,0),0)</f>
        <v>45</v>
      </c>
    </row>
    <row r="4558" spans="1:8">
      <c r="A4558" t="s">
        <v>159</v>
      </c>
      <c r="B4558" t="s">
        <v>1046</v>
      </c>
      <c r="C4558" s="2">
        <v>44068.515972222223</v>
      </c>
      <c r="D4558" s="2" t="str">
        <f t="shared" si="73"/>
        <v>August</v>
      </c>
      <c r="E4558" s="5"/>
      <c r="F4558" t="str">
        <f>VLOOKUP($A4558,Content!$B$1:$D$1001,MATCH(reactions!F$1,Content!$B$1:$D$1,0),0)</f>
        <v>audio</v>
      </c>
      <c r="G4558" t="str">
        <f>VLOOKUP($A4558,Content!$B$1:$D$1001,MATCH(reactions!G$1,Content!$B$1:$D$1,0),0)</f>
        <v>technology</v>
      </c>
      <c r="H4558">
        <f>VLOOKUP(B4558,'reaction types'!$A$1:$C$17,MATCH(reactions!H$1,'reaction types'!$A$1:$C$1,0),0)</f>
        <v>75</v>
      </c>
    </row>
    <row r="4559" spans="1:8">
      <c r="A4559" t="s">
        <v>159</v>
      </c>
      <c r="B4559" t="s">
        <v>1050</v>
      </c>
      <c r="C4559" s="2">
        <v>44065.94027777778</v>
      </c>
      <c r="D4559" s="2" t="str">
        <f t="shared" si="73"/>
        <v>August</v>
      </c>
      <c r="E4559" s="5"/>
      <c r="F4559" t="str">
        <f>VLOOKUP($A4559,Content!$B$1:$D$1001,MATCH(reactions!F$1,Content!$B$1:$D$1,0),0)</f>
        <v>audio</v>
      </c>
      <c r="G4559" t="str">
        <f>VLOOKUP($A4559,Content!$B$1:$D$1001,MATCH(reactions!G$1,Content!$B$1:$D$1,0),0)</f>
        <v>technology</v>
      </c>
      <c r="H4559">
        <f>VLOOKUP(B4559,'reaction types'!$A$1:$C$17,MATCH(reactions!H$1,'reaction types'!$A$1:$C$1,0),0)</f>
        <v>60</v>
      </c>
    </row>
    <row r="4560" spans="1:8">
      <c r="A4560" t="s">
        <v>160</v>
      </c>
      <c r="B4560" t="s">
        <v>1043</v>
      </c>
      <c r="C4560" s="2">
        <v>44073.427777777775</v>
      </c>
      <c r="D4560" s="2" t="str">
        <f t="shared" si="73"/>
        <v>August</v>
      </c>
      <c r="E4560" s="5"/>
      <c r="F4560" t="str">
        <f>VLOOKUP($A4560,Content!$B$1:$D$1001,MATCH(reactions!F$1,Content!$B$1:$D$1,0),0)</f>
        <v>photo</v>
      </c>
      <c r="G4560" t="str">
        <f>VLOOKUP($A4560,Content!$B$1:$D$1001,MATCH(reactions!G$1,Content!$B$1:$D$1,0),0)</f>
        <v>animals</v>
      </c>
      <c r="H4560">
        <f>VLOOKUP(B4560,'reaction types'!$A$1:$C$17,MATCH(reactions!H$1,'reaction types'!$A$1:$C$1,0),0)</f>
        <v>5</v>
      </c>
    </row>
    <row r="4561" spans="1:8">
      <c r="A4561" t="s">
        <v>160</v>
      </c>
      <c r="B4561" t="s">
        <v>1045</v>
      </c>
      <c r="C4561" s="2">
        <v>44055.692361111112</v>
      </c>
      <c r="D4561" s="2" t="str">
        <f t="shared" si="73"/>
        <v>August</v>
      </c>
      <c r="E4561" s="5"/>
      <c r="F4561" t="str">
        <f>VLOOKUP($A4561,Content!$B$1:$D$1001,MATCH(reactions!F$1,Content!$B$1:$D$1,0),0)</f>
        <v>photo</v>
      </c>
      <c r="G4561" t="str">
        <f>VLOOKUP($A4561,Content!$B$1:$D$1001,MATCH(reactions!G$1,Content!$B$1:$D$1,0),0)</f>
        <v>animals</v>
      </c>
      <c r="H4561">
        <f>VLOOKUP(B4561,'reaction types'!$A$1:$C$17,MATCH(reactions!H$1,'reaction types'!$A$1:$C$1,0),0)</f>
        <v>20</v>
      </c>
    </row>
    <row r="4562" spans="1:8">
      <c r="A4562" t="s">
        <v>162</v>
      </c>
      <c r="B4562" t="s">
        <v>1040</v>
      </c>
      <c r="C4562" s="2">
        <v>44044.563194444447</v>
      </c>
      <c r="D4562" s="2" t="str">
        <f t="shared" si="73"/>
        <v>August</v>
      </c>
      <c r="E4562" s="5"/>
      <c r="F4562" t="str">
        <f>VLOOKUP($A4562,Content!$B$1:$D$1001,MATCH(reactions!F$1,Content!$B$1:$D$1,0),0)</f>
        <v>video</v>
      </c>
      <c r="G4562" t="str">
        <f>VLOOKUP($A4562,Content!$B$1:$D$1001,MATCH(reactions!G$1,Content!$B$1:$D$1,0),0)</f>
        <v>dogs</v>
      </c>
      <c r="H4562">
        <f>VLOOKUP(B4562,'reaction types'!$A$1:$C$17,MATCH(reactions!H$1,'reaction types'!$A$1:$C$1,0),0)</f>
        <v>30</v>
      </c>
    </row>
    <row r="4563" spans="1:8">
      <c r="A4563" t="s">
        <v>162</v>
      </c>
      <c r="B4563" t="s">
        <v>1043</v>
      </c>
      <c r="C4563" s="2">
        <v>44070.083333333336</v>
      </c>
      <c r="D4563" s="2" t="str">
        <f t="shared" si="73"/>
        <v>August</v>
      </c>
      <c r="E4563" s="5"/>
      <c r="F4563" t="str">
        <f>VLOOKUP($A4563,Content!$B$1:$D$1001,MATCH(reactions!F$1,Content!$B$1:$D$1,0),0)</f>
        <v>video</v>
      </c>
      <c r="G4563" t="str">
        <f>VLOOKUP($A4563,Content!$B$1:$D$1001,MATCH(reactions!G$1,Content!$B$1:$D$1,0),0)</f>
        <v>dogs</v>
      </c>
      <c r="H4563">
        <f>VLOOKUP(B4563,'reaction types'!$A$1:$C$17,MATCH(reactions!H$1,'reaction types'!$A$1:$C$1,0),0)</f>
        <v>5</v>
      </c>
    </row>
    <row r="4564" spans="1:8">
      <c r="A4564" t="s">
        <v>162</v>
      </c>
      <c r="B4564" t="s">
        <v>1040</v>
      </c>
      <c r="C4564" s="2">
        <v>44059.426388888889</v>
      </c>
      <c r="D4564" s="2" t="str">
        <f t="shared" si="73"/>
        <v>August</v>
      </c>
      <c r="E4564" s="5"/>
      <c r="F4564" t="str">
        <f>VLOOKUP($A4564,Content!$B$1:$D$1001,MATCH(reactions!F$1,Content!$B$1:$D$1,0),0)</f>
        <v>video</v>
      </c>
      <c r="G4564" t="str">
        <f>VLOOKUP($A4564,Content!$B$1:$D$1001,MATCH(reactions!G$1,Content!$B$1:$D$1,0),0)</f>
        <v>dogs</v>
      </c>
      <c r="H4564">
        <f>VLOOKUP(B4564,'reaction types'!$A$1:$C$17,MATCH(reactions!H$1,'reaction types'!$A$1:$C$1,0),0)</f>
        <v>30</v>
      </c>
    </row>
    <row r="4565" spans="1:8">
      <c r="A4565" t="s">
        <v>162</v>
      </c>
      <c r="B4565" t="s">
        <v>1048</v>
      </c>
      <c r="C4565" s="2">
        <v>44064.164583333331</v>
      </c>
      <c r="D4565" s="2" t="str">
        <f t="shared" si="73"/>
        <v>August</v>
      </c>
      <c r="E4565" s="5"/>
      <c r="F4565" t="str">
        <f>VLOOKUP($A4565,Content!$B$1:$D$1001,MATCH(reactions!F$1,Content!$B$1:$D$1,0),0)</f>
        <v>video</v>
      </c>
      <c r="G4565" t="str">
        <f>VLOOKUP($A4565,Content!$B$1:$D$1001,MATCH(reactions!G$1,Content!$B$1:$D$1,0),0)</f>
        <v>dogs</v>
      </c>
      <c r="H4565">
        <f>VLOOKUP(B4565,'reaction types'!$A$1:$C$17,MATCH(reactions!H$1,'reaction types'!$A$1:$C$1,0),0)</f>
        <v>12</v>
      </c>
    </row>
    <row r="4566" spans="1:8">
      <c r="A4566" t="s">
        <v>162</v>
      </c>
      <c r="B4566" t="s">
        <v>1050</v>
      </c>
      <c r="C4566" s="2">
        <v>44044.077777777777</v>
      </c>
      <c r="D4566" s="2" t="str">
        <f t="shared" si="73"/>
        <v>August</v>
      </c>
      <c r="E4566" s="5"/>
      <c r="F4566" t="str">
        <f>VLOOKUP($A4566,Content!$B$1:$D$1001,MATCH(reactions!F$1,Content!$B$1:$D$1,0),0)</f>
        <v>video</v>
      </c>
      <c r="G4566" t="str">
        <f>VLOOKUP($A4566,Content!$B$1:$D$1001,MATCH(reactions!G$1,Content!$B$1:$D$1,0),0)</f>
        <v>dogs</v>
      </c>
      <c r="H4566">
        <f>VLOOKUP(B4566,'reaction types'!$A$1:$C$17,MATCH(reactions!H$1,'reaction types'!$A$1:$C$1,0),0)</f>
        <v>60</v>
      </c>
    </row>
    <row r="4567" spans="1:8">
      <c r="A4567" t="s">
        <v>163</v>
      </c>
      <c r="B4567" t="s">
        <v>1050</v>
      </c>
      <c r="C4567" s="2">
        <v>44066.775694444441</v>
      </c>
      <c r="D4567" s="2" t="str">
        <f t="shared" si="73"/>
        <v>August</v>
      </c>
      <c r="E4567" s="5"/>
      <c r="F4567" t="str">
        <f>VLOOKUP($A4567,Content!$B$1:$D$1001,MATCH(reactions!F$1,Content!$B$1:$D$1,0),0)</f>
        <v>GIF</v>
      </c>
      <c r="G4567" t="str">
        <f>VLOOKUP($A4567,Content!$B$1:$D$1001,MATCH(reactions!G$1,Content!$B$1:$D$1,0),0)</f>
        <v>soccer</v>
      </c>
      <c r="H4567">
        <f>VLOOKUP(B4567,'reaction types'!$A$1:$C$17,MATCH(reactions!H$1,'reaction types'!$A$1:$C$1,0),0)</f>
        <v>60</v>
      </c>
    </row>
    <row r="4568" spans="1:8">
      <c r="A4568" t="s">
        <v>163</v>
      </c>
      <c r="B4568" t="s">
        <v>1038</v>
      </c>
      <c r="C4568" s="2">
        <v>44072.008333333331</v>
      </c>
      <c r="D4568" s="2" t="str">
        <f t="shared" si="73"/>
        <v>August</v>
      </c>
      <c r="E4568" s="5"/>
      <c r="F4568" t="str">
        <f>VLOOKUP($A4568,Content!$B$1:$D$1001,MATCH(reactions!F$1,Content!$B$1:$D$1,0),0)</f>
        <v>GIF</v>
      </c>
      <c r="G4568" t="str">
        <f>VLOOKUP($A4568,Content!$B$1:$D$1001,MATCH(reactions!G$1,Content!$B$1:$D$1,0),0)</f>
        <v>soccer</v>
      </c>
      <c r="H4568">
        <f>VLOOKUP(B4568,'reaction types'!$A$1:$C$17,MATCH(reactions!H$1,'reaction types'!$A$1:$C$1,0),0)</f>
        <v>10</v>
      </c>
    </row>
    <row r="4569" spans="1:8">
      <c r="A4569" t="s">
        <v>163</v>
      </c>
      <c r="B4569" t="s">
        <v>1047</v>
      </c>
      <c r="C4569" s="2">
        <v>44061.160416666666</v>
      </c>
      <c r="D4569" s="2" t="str">
        <f t="shared" si="73"/>
        <v>August</v>
      </c>
      <c r="E4569" s="5"/>
      <c r="F4569" t="str">
        <f>VLOOKUP($A4569,Content!$B$1:$D$1001,MATCH(reactions!F$1,Content!$B$1:$D$1,0),0)</f>
        <v>GIF</v>
      </c>
      <c r="G4569" t="str">
        <f>VLOOKUP($A4569,Content!$B$1:$D$1001,MATCH(reactions!G$1,Content!$B$1:$D$1,0),0)</f>
        <v>soccer</v>
      </c>
      <c r="H4569">
        <f>VLOOKUP(B4569,'reaction types'!$A$1:$C$17,MATCH(reactions!H$1,'reaction types'!$A$1:$C$1,0),0)</f>
        <v>45</v>
      </c>
    </row>
    <row r="4570" spans="1:8">
      <c r="A4570" t="s">
        <v>163</v>
      </c>
      <c r="B4570" t="s">
        <v>1045</v>
      </c>
      <c r="C4570" s="2">
        <v>44058.500694444447</v>
      </c>
      <c r="D4570" s="2" t="str">
        <f t="shared" si="73"/>
        <v>August</v>
      </c>
      <c r="E4570" s="5"/>
      <c r="F4570" t="str">
        <f>VLOOKUP($A4570,Content!$B$1:$D$1001,MATCH(reactions!F$1,Content!$B$1:$D$1,0),0)</f>
        <v>GIF</v>
      </c>
      <c r="G4570" t="str">
        <f>VLOOKUP($A4570,Content!$B$1:$D$1001,MATCH(reactions!G$1,Content!$B$1:$D$1,0),0)</f>
        <v>soccer</v>
      </c>
      <c r="H4570">
        <f>VLOOKUP(B4570,'reaction types'!$A$1:$C$17,MATCH(reactions!H$1,'reaction types'!$A$1:$C$1,0),0)</f>
        <v>20</v>
      </c>
    </row>
    <row r="4571" spans="1:8">
      <c r="A4571" t="s">
        <v>163</v>
      </c>
      <c r="B4571" t="s">
        <v>1039</v>
      </c>
      <c r="C4571" s="2">
        <v>44062.911111111112</v>
      </c>
      <c r="D4571" s="2" t="str">
        <f t="shared" si="73"/>
        <v>August</v>
      </c>
      <c r="E4571" s="5"/>
      <c r="F4571" t="str">
        <f>VLOOKUP($A4571,Content!$B$1:$D$1001,MATCH(reactions!F$1,Content!$B$1:$D$1,0),0)</f>
        <v>GIF</v>
      </c>
      <c r="G4571" t="str">
        <f>VLOOKUP($A4571,Content!$B$1:$D$1001,MATCH(reactions!G$1,Content!$B$1:$D$1,0),0)</f>
        <v>soccer</v>
      </c>
      <c r="H4571">
        <f>VLOOKUP(B4571,'reaction types'!$A$1:$C$17,MATCH(reactions!H$1,'reaction types'!$A$1:$C$1,0),0)</f>
        <v>15</v>
      </c>
    </row>
    <row r="4572" spans="1:8">
      <c r="A4572" t="s">
        <v>163</v>
      </c>
      <c r="B4572" t="s">
        <v>1040</v>
      </c>
      <c r="C4572" s="2">
        <v>44072.168055555558</v>
      </c>
      <c r="D4572" s="2" t="str">
        <f t="shared" si="73"/>
        <v>August</v>
      </c>
      <c r="E4572" s="5"/>
      <c r="F4572" t="str">
        <f>VLOOKUP($A4572,Content!$B$1:$D$1001,MATCH(reactions!F$1,Content!$B$1:$D$1,0),0)</f>
        <v>GIF</v>
      </c>
      <c r="G4572" t="str">
        <f>VLOOKUP($A4572,Content!$B$1:$D$1001,MATCH(reactions!G$1,Content!$B$1:$D$1,0),0)</f>
        <v>soccer</v>
      </c>
      <c r="H4572">
        <f>VLOOKUP(B4572,'reaction types'!$A$1:$C$17,MATCH(reactions!H$1,'reaction types'!$A$1:$C$1,0),0)</f>
        <v>30</v>
      </c>
    </row>
    <row r="4573" spans="1:8">
      <c r="A4573" t="s">
        <v>164</v>
      </c>
      <c r="B4573" t="s">
        <v>1049</v>
      </c>
      <c r="C4573" s="2">
        <v>44065.64166666667</v>
      </c>
      <c r="D4573" s="2" t="str">
        <f t="shared" si="73"/>
        <v>August</v>
      </c>
      <c r="E4573" s="5"/>
      <c r="F4573" t="str">
        <f>VLOOKUP($A4573,Content!$B$1:$D$1001,MATCH(reactions!F$1,Content!$B$1:$D$1,0),0)</f>
        <v>photo</v>
      </c>
      <c r="G4573" t="str">
        <f>VLOOKUP($A4573,Content!$B$1:$D$1001,MATCH(reactions!G$1,Content!$B$1:$D$1,0),0)</f>
        <v>technology</v>
      </c>
      <c r="H4573">
        <f>VLOOKUP(B4573,'reaction types'!$A$1:$C$17,MATCH(reactions!H$1,'reaction types'!$A$1:$C$1,0),0)</f>
        <v>50</v>
      </c>
    </row>
    <row r="4574" spans="1:8">
      <c r="A4574" t="s">
        <v>166</v>
      </c>
      <c r="B4574" t="s">
        <v>1048</v>
      </c>
      <c r="C4574" s="2">
        <v>44073.066666666666</v>
      </c>
      <c r="D4574" s="2" t="str">
        <f t="shared" si="73"/>
        <v>August</v>
      </c>
      <c r="E4574" s="5"/>
      <c r="F4574" t="str">
        <f>VLOOKUP($A4574,Content!$B$1:$D$1001,MATCH(reactions!F$1,Content!$B$1:$D$1,0),0)</f>
        <v>photo</v>
      </c>
      <c r="G4574" t="str">
        <f>VLOOKUP($A4574,Content!$B$1:$D$1001,MATCH(reactions!G$1,Content!$B$1:$D$1,0),0)</f>
        <v>Fitness</v>
      </c>
      <c r="H4574">
        <f>VLOOKUP(B4574,'reaction types'!$A$1:$C$17,MATCH(reactions!H$1,'reaction types'!$A$1:$C$1,0),0)</f>
        <v>12</v>
      </c>
    </row>
    <row r="4575" spans="1:8">
      <c r="A4575" t="s">
        <v>166</v>
      </c>
      <c r="B4575" t="s">
        <v>1049</v>
      </c>
      <c r="C4575" s="2">
        <v>44046.017361111109</v>
      </c>
      <c r="D4575" s="2" t="str">
        <f t="shared" si="73"/>
        <v>August</v>
      </c>
      <c r="E4575" s="5"/>
      <c r="F4575" t="str">
        <f>VLOOKUP($A4575,Content!$B$1:$D$1001,MATCH(reactions!F$1,Content!$B$1:$D$1,0),0)</f>
        <v>photo</v>
      </c>
      <c r="G4575" t="str">
        <f>VLOOKUP($A4575,Content!$B$1:$D$1001,MATCH(reactions!G$1,Content!$B$1:$D$1,0),0)</f>
        <v>Fitness</v>
      </c>
      <c r="H4575">
        <f>VLOOKUP(B4575,'reaction types'!$A$1:$C$17,MATCH(reactions!H$1,'reaction types'!$A$1:$C$1,0),0)</f>
        <v>50</v>
      </c>
    </row>
    <row r="4576" spans="1:8">
      <c r="A4576" t="s">
        <v>166</v>
      </c>
      <c r="B4576" t="s">
        <v>1040</v>
      </c>
      <c r="C4576" s="2">
        <v>44066.237500000003</v>
      </c>
      <c r="D4576" s="2" t="str">
        <f t="shared" si="73"/>
        <v>August</v>
      </c>
      <c r="E4576" s="5"/>
      <c r="F4576" t="str">
        <f>VLOOKUP($A4576,Content!$B$1:$D$1001,MATCH(reactions!F$1,Content!$B$1:$D$1,0),0)</f>
        <v>photo</v>
      </c>
      <c r="G4576" t="str">
        <f>VLOOKUP($A4576,Content!$B$1:$D$1001,MATCH(reactions!G$1,Content!$B$1:$D$1,0),0)</f>
        <v>Fitness</v>
      </c>
      <c r="H4576">
        <f>VLOOKUP(B4576,'reaction types'!$A$1:$C$17,MATCH(reactions!H$1,'reaction types'!$A$1:$C$1,0),0)</f>
        <v>30</v>
      </c>
    </row>
    <row r="4577" spans="1:8">
      <c r="A4577" t="s">
        <v>166</v>
      </c>
      <c r="B4577" t="s">
        <v>1048</v>
      </c>
      <c r="C4577" s="2">
        <v>44050.123611111114</v>
      </c>
      <c r="D4577" s="2" t="str">
        <f t="shared" si="73"/>
        <v>August</v>
      </c>
      <c r="E4577" s="5"/>
      <c r="F4577" t="str">
        <f>VLOOKUP($A4577,Content!$B$1:$D$1001,MATCH(reactions!F$1,Content!$B$1:$D$1,0),0)</f>
        <v>photo</v>
      </c>
      <c r="G4577" t="str">
        <f>VLOOKUP($A4577,Content!$B$1:$D$1001,MATCH(reactions!G$1,Content!$B$1:$D$1,0),0)</f>
        <v>Fitness</v>
      </c>
      <c r="H4577">
        <f>VLOOKUP(B4577,'reaction types'!$A$1:$C$17,MATCH(reactions!H$1,'reaction types'!$A$1:$C$1,0),0)</f>
        <v>12</v>
      </c>
    </row>
    <row r="4578" spans="1:8">
      <c r="A4578" t="s">
        <v>166</v>
      </c>
      <c r="B4578" t="s">
        <v>1040</v>
      </c>
      <c r="C4578" s="2">
        <v>44053.922222222223</v>
      </c>
      <c r="D4578" s="2" t="str">
        <f t="shared" si="73"/>
        <v>August</v>
      </c>
      <c r="E4578" s="5"/>
      <c r="F4578" t="str">
        <f>VLOOKUP($A4578,Content!$B$1:$D$1001,MATCH(reactions!F$1,Content!$B$1:$D$1,0),0)</f>
        <v>photo</v>
      </c>
      <c r="G4578" t="str">
        <f>VLOOKUP($A4578,Content!$B$1:$D$1001,MATCH(reactions!G$1,Content!$B$1:$D$1,0),0)</f>
        <v>Fitness</v>
      </c>
      <c r="H4578">
        <f>VLOOKUP(B4578,'reaction types'!$A$1:$C$17,MATCH(reactions!H$1,'reaction types'!$A$1:$C$1,0),0)</f>
        <v>30</v>
      </c>
    </row>
    <row r="4579" spans="1:8">
      <c r="A4579" t="s">
        <v>167</v>
      </c>
      <c r="B4579" t="s">
        <v>1051</v>
      </c>
      <c r="C4579" s="2">
        <v>44066.48333333333</v>
      </c>
      <c r="D4579" s="2" t="str">
        <f t="shared" si="73"/>
        <v>August</v>
      </c>
      <c r="E4579" s="5"/>
      <c r="F4579" t="str">
        <f>VLOOKUP($A4579,Content!$B$1:$D$1001,MATCH(reactions!F$1,Content!$B$1:$D$1,0),0)</f>
        <v>video</v>
      </c>
      <c r="G4579" t="str">
        <f>VLOOKUP($A4579,Content!$B$1:$D$1001,MATCH(reactions!G$1,Content!$B$1:$D$1,0),0)</f>
        <v>veganism</v>
      </c>
      <c r="H4579">
        <f>VLOOKUP(B4579,'reaction types'!$A$1:$C$17,MATCH(reactions!H$1,'reaction types'!$A$1:$C$1,0),0)</f>
        <v>70</v>
      </c>
    </row>
    <row r="4580" spans="1:8">
      <c r="A4580" t="s">
        <v>168</v>
      </c>
      <c r="B4580" t="s">
        <v>1046</v>
      </c>
      <c r="C4580" s="2">
        <v>44064.165277777778</v>
      </c>
      <c r="D4580" s="2" t="str">
        <f t="shared" si="73"/>
        <v>August</v>
      </c>
      <c r="E4580" s="5"/>
      <c r="F4580" t="str">
        <f>VLOOKUP($A4580,Content!$B$1:$D$1001,MATCH(reactions!F$1,Content!$B$1:$D$1,0),0)</f>
        <v>audio</v>
      </c>
      <c r="G4580" t="str">
        <f>VLOOKUP($A4580,Content!$B$1:$D$1001,MATCH(reactions!G$1,Content!$B$1:$D$1,0),0)</f>
        <v>soccer</v>
      </c>
      <c r="H4580">
        <f>VLOOKUP(B4580,'reaction types'!$A$1:$C$17,MATCH(reactions!H$1,'reaction types'!$A$1:$C$1,0),0)</f>
        <v>75</v>
      </c>
    </row>
    <row r="4581" spans="1:8">
      <c r="A4581" t="s">
        <v>168</v>
      </c>
      <c r="B4581" t="s">
        <v>1038</v>
      </c>
      <c r="C4581" s="2">
        <v>44059.776388888888</v>
      </c>
      <c r="D4581" s="2" t="str">
        <f t="shared" si="73"/>
        <v>August</v>
      </c>
      <c r="E4581" s="5"/>
      <c r="F4581" t="str">
        <f>VLOOKUP($A4581,Content!$B$1:$D$1001,MATCH(reactions!F$1,Content!$B$1:$D$1,0),0)</f>
        <v>audio</v>
      </c>
      <c r="G4581" t="str">
        <f>VLOOKUP($A4581,Content!$B$1:$D$1001,MATCH(reactions!G$1,Content!$B$1:$D$1,0),0)</f>
        <v>soccer</v>
      </c>
      <c r="H4581">
        <f>VLOOKUP(B4581,'reaction types'!$A$1:$C$17,MATCH(reactions!H$1,'reaction types'!$A$1:$C$1,0),0)</f>
        <v>10</v>
      </c>
    </row>
    <row r="4582" spans="1:8">
      <c r="A4582" t="s">
        <v>168</v>
      </c>
      <c r="B4582" t="s">
        <v>1046</v>
      </c>
      <c r="C4582" s="2">
        <v>44047.310416666667</v>
      </c>
      <c r="D4582" s="2" t="str">
        <f t="shared" si="73"/>
        <v>August</v>
      </c>
      <c r="E4582" s="5"/>
      <c r="F4582" t="str">
        <f>VLOOKUP($A4582,Content!$B$1:$D$1001,MATCH(reactions!F$1,Content!$B$1:$D$1,0),0)</f>
        <v>audio</v>
      </c>
      <c r="G4582" t="str">
        <f>VLOOKUP($A4582,Content!$B$1:$D$1001,MATCH(reactions!G$1,Content!$B$1:$D$1,0),0)</f>
        <v>soccer</v>
      </c>
      <c r="H4582">
        <f>VLOOKUP(B4582,'reaction types'!$A$1:$C$17,MATCH(reactions!H$1,'reaction types'!$A$1:$C$1,0),0)</f>
        <v>75</v>
      </c>
    </row>
    <row r="4583" spans="1:8">
      <c r="A4583" t="s">
        <v>168</v>
      </c>
      <c r="B4583" t="s">
        <v>1051</v>
      </c>
      <c r="C4583" s="2">
        <v>44057.98541666667</v>
      </c>
      <c r="D4583" s="2" t="str">
        <f t="shared" si="73"/>
        <v>August</v>
      </c>
      <c r="E4583" s="5"/>
      <c r="F4583" t="str">
        <f>VLOOKUP($A4583,Content!$B$1:$D$1001,MATCH(reactions!F$1,Content!$B$1:$D$1,0),0)</f>
        <v>audio</v>
      </c>
      <c r="G4583" t="str">
        <f>VLOOKUP($A4583,Content!$B$1:$D$1001,MATCH(reactions!G$1,Content!$B$1:$D$1,0),0)</f>
        <v>soccer</v>
      </c>
      <c r="H4583">
        <f>VLOOKUP(B4583,'reaction types'!$A$1:$C$17,MATCH(reactions!H$1,'reaction types'!$A$1:$C$1,0),0)</f>
        <v>70</v>
      </c>
    </row>
    <row r="4584" spans="1:8">
      <c r="A4584" t="s">
        <v>168</v>
      </c>
      <c r="B4584" t="s">
        <v>1049</v>
      </c>
      <c r="C4584" s="2">
        <v>44059.702777777777</v>
      </c>
      <c r="D4584" s="2" t="str">
        <f t="shared" si="73"/>
        <v>August</v>
      </c>
      <c r="E4584" s="5"/>
      <c r="F4584" t="str">
        <f>VLOOKUP($A4584,Content!$B$1:$D$1001,MATCH(reactions!F$1,Content!$B$1:$D$1,0),0)</f>
        <v>audio</v>
      </c>
      <c r="G4584" t="str">
        <f>VLOOKUP($A4584,Content!$B$1:$D$1001,MATCH(reactions!G$1,Content!$B$1:$D$1,0),0)</f>
        <v>soccer</v>
      </c>
      <c r="H4584">
        <f>VLOOKUP(B4584,'reaction types'!$A$1:$C$17,MATCH(reactions!H$1,'reaction types'!$A$1:$C$1,0),0)</f>
        <v>50</v>
      </c>
    </row>
    <row r="4585" spans="1:8">
      <c r="A4585" t="s">
        <v>169</v>
      </c>
      <c r="B4585" t="s">
        <v>1049</v>
      </c>
      <c r="C4585" s="2">
        <v>44052.911111111112</v>
      </c>
      <c r="D4585" s="2" t="str">
        <f t="shared" si="73"/>
        <v>August</v>
      </c>
      <c r="E4585" s="5"/>
      <c r="F4585" t="str">
        <f>VLOOKUP($A4585,Content!$B$1:$D$1001,MATCH(reactions!F$1,Content!$B$1:$D$1,0),0)</f>
        <v>GIF</v>
      </c>
      <c r="G4585" t="str">
        <f>VLOOKUP($A4585,Content!$B$1:$D$1001,MATCH(reactions!G$1,Content!$B$1:$D$1,0),0)</f>
        <v>fitness</v>
      </c>
      <c r="H4585">
        <f>VLOOKUP(B4585,'reaction types'!$A$1:$C$17,MATCH(reactions!H$1,'reaction types'!$A$1:$C$1,0),0)</f>
        <v>50</v>
      </c>
    </row>
    <row r="4586" spans="1:8">
      <c r="A4586" t="s">
        <v>169</v>
      </c>
      <c r="B4586" t="s">
        <v>1038</v>
      </c>
      <c r="C4586" s="2">
        <v>44064.826388888891</v>
      </c>
      <c r="D4586" s="2" t="str">
        <f t="shared" si="73"/>
        <v>August</v>
      </c>
      <c r="E4586" s="5"/>
      <c r="F4586" t="str">
        <f>VLOOKUP($A4586,Content!$B$1:$D$1001,MATCH(reactions!F$1,Content!$B$1:$D$1,0),0)</f>
        <v>GIF</v>
      </c>
      <c r="G4586" t="str">
        <f>VLOOKUP($A4586,Content!$B$1:$D$1001,MATCH(reactions!G$1,Content!$B$1:$D$1,0),0)</f>
        <v>fitness</v>
      </c>
      <c r="H4586">
        <f>VLOOKUP(B4586,'reaction types'!$A$1:$C$17,MATCH(reactions!H$1,'reaction types'!$A$1:$C$1,0),0)</f>
        <v>10</v>
      </c>
    </row>
    <row r="4587" spans="1:8">
      <c r="A4587" t="s">
        <v>169</v>
      </c>
      <c r="B4587" t="s">
        <v>1046</v>
      </c>
      <c r="C4587" s="2">
        <v>44064.842361111114</v>
      </c>
      <c r="D4587" s="2" t="str">
        <f t="shared" si="73"/>
        <v>August</v>
      </c>
      <c r="E4587" s="5"/>
      <c r="F4587" t="str">
        <f>VLOOKUP($A4587,Content!$B$1:$D$1001,MATCH(reactions!F$1,Content!$B$1:$D$1,0),0)</f>
        <v>GIF</v>
      </c>
      <c r="G4587" t="str">
        <f>VLOOKUP($A4587,Content!$B$1:$D$1001,MATCH(reactions!G$1,Content!$B$1:$D$1,0),0)</f>
        <v>fitness</v>
      </c>
      <c r="H4587">
        <f>VLOOKUP(B4587,'reaction types'!$A$1:$C$17,MATCH(reactions!H$1,'reaction types'!$A$1:$C$1,0),0)</f>
        <v>75</v>
      </c>
    </row>
    <row r="4588" spans="1:8">
      <c r="A4588" t="s">
        <v>170</v>
      </c>
      <c r="B4588" t="s">
        <v>1052</v>
      </c>
      <c r="C4588" s="2">
        <v>44054.788194444445</v>
      </c>
      <c r="D4588" s="2" t="str">
        <f t="shared" si="73"/>
        <v>August</v>
      </c>
      <c r="E4588" s="5"/>
      <c r="F4588" t="str">
        <f>VLOOKUP($A4588,Content!$B$1:$D$1001,MATCH(reactions!F$1,Content!$B$1:$D$1,0),0)</f>
        <v>video</v>
      </c>
      <c r="G4588" t="str">
        <f>VLOOKUP($A4588,Content!$B$1:$D$1001,MATCH(reactions!G$1,Content!$B$1:$D$1,0),0)</f>
        <v>education</v>
      </c>
      <c r="H4588">
        <f>VLOOKUP(B4588,'reaction types'!$A$1:$C$17,MATCH(reactions!H$1,'reaction types'!$A$1:$C$1,0),0)</f>
        <v>72</v>
      </c>
    </row>
    <row r="4589" spans="1:8">
      <c r="A4589" t="s">
        <v>170</v>
      </c>
      <c r="B4589" t="s">
        <v>1045</v>
      </c>
      <c r="C4589" s="2">
        <v>44054.381249999999</v>
      </c>
      <c r="D4589" s="2" t="str">
        <f t="shared" si="73"/>
        <v>August</v>
      </c>
      <c r="E4589" s="5"/>
      <c r="F4589" t="str">
        <f>VLOOKUP($A4589,Content!$B$1:$D$1001,MATCH(reactions!F$1,Content!$B$1:$D$1,0),0)</f>
        <v>video</v>
      </c>
      <c r="G4589" t="str">
        <f>VLOOKUP($A4589,Content!$B$1:$D$1001,MATCH(reactions!G$1,Content!$B$1:$D$1,0),0)</f>
        <v>education</v>
      </c>
      <c r="H4589">
        <f>VLOOKUP(B4589,'reaction types'!$A$1:$C$17,MATCH(reactions!H$1,'reaction types'!$A$1:$C$1,0),0)</f>
        <v>20</v>
      </c>
    </row>
    <row r="4590" spans="1:8">
      <c r="A4590" t="s">
        <v>170</v>
      </c>
      <c r="B4590" t="s">
        <v>1043</v>
      </c>
      <c r="C4590" s="2">
        <v>44074.834027777775</v>
      </c>
      <c r="D4590" s="2" t="str">
        <f t="shared" si="73"/>
        <v>August</v>
      </c>
      <c r="E4590" s="5"/>
      <c r="F4590" t="str">
        <f>VLOOKUP($A4590,Content!$B$1:$D$1001,MATCH(reactions!F$1,Content!$B$1:$D$1,0),0)</f>
        <v>video</v>
      </c>
      <c r="G4590" t="str">
        <f>VLOOKUP($A4590,Content!$B$1:$D$1001,MATCH(reactions!G$1,Content!$B$1:$D$1,0),0)</f>
        <v>education</v>
      </c>
      <c r="H4590">
        <f>VLOOKUP(B4590,'reaction types'!$A$1:$C$17,MATCH(reactions!H$1,'reaction types'!$A$1:$C$1,0),0)</f>
        <v>5</v>
      </c>
    </row>
    <row r="4591" spans="1:8">
      <c r="A4591" t="s">
        <v>170</v>
      </c>
      <c r="B4591" t="s">
        <v>1039</v>
      </c>
      <c r="C4591" s="2">
        <v>44059.515972222223</v>
      </c>
      <c r="D4591" s="2" t="str">
        <f t="shared" si="73"/>
        <v>August</v>
      </c>
      <c r="E4591" s="5"/>
      <c r="F4591" t="str">
        <f>VLOOKUP($A4591,Content!$B$1:$D$1001,MATCH(reactions!F$1,Content!$B$1:$D$1,0),0)</f>
        <v>video</v>
      </c>
      <c r="G4591" t="str">
        <f>VLOOKUP($A4591,Content!$B$1:$D$1001,MATCH(reactions!G$1,Content!$B$1:$D$1,0),0)</f>
        <v>education</v>
      </c>
      <c r="H4591">
        <f>VLOOKUP(B4591,'reaction types'!$A$1:$C$17,MATCH(reactions!H$1,'reaction types'!$A$1:$C$1,0),0)</f>
        <v>15</v>
      </c>
    </row>
    <row r="4592" spans="1:8">
      <c r="A4592" t="s">
        <v>170</v>
      </c>
      <c r="B4592" t="s">
        <v>1045</v>
      </c>
      <c r="C4592" s="2">
        <v>44063.068749999999</v>
      </c>
      <c r="D4592" s="2" t="str">
        <f t="shared" si="73"/>
        <v>August</v>
      </c>
      <c r="E4592" s="5"/>
      <c r="F4592" t="str">
        <f>VLOOKUP($A4592,Content!$B$1:$D$1001,MATCH(reactions!F$1,Content!$B$1:$D$1,0),0)</f>
        <v>video</v>
      </c>
      <c r="G4592" t="str">
        <f>VLOOKUP($A4592,Content!$B$1:$D$1001,MATCH(reactions!G$1,Content!$B$1:$D$1,0),0)</f>
        <v>education</v>
      </c>
      <c r="H4592">
        <f>VLOOKUP(B4592,'reaction types'!$A$1:$C$17,MATCH(reactions!H$1,'reaction types'!$A$1:$C$1,0),0)</f>
        <v>20</v>
      </c>
    </row>
    <row r="4593" spans="1:8">
      <c r="A4593" t="s">
        <v>170</v>
      </c>
      <c r="B4593" t="s">
        <v>1048</v>
      </c>
      <c r="C4593" s="2">
        <v>44064.201388888891</v>
      </c>
      <c r="D4593" s="2" t="str">
        <f t="shared" si="73"/>
        <v>August</v>
      </c>
      <c r="E4593" s="5"/>
      <c r="F4593" t="str">
        <f>VLOOKUP($A4593,Content!$B$1:$D$1001,MATCH(reactions!F$1,Content!$B$1:$D$1,0),0)</f>
        <v>video</v>
      </c>
      <c r="G4593" t="str">
        <f>VLOOKUP($A4593,Content!$B$1:$D$1001,MATCH(reactions!G$1,Content!$B$1:$D$1,0),0)</f>
        <v>education</v>
      </c>
      <c r="H4593">
        <f>VLOOKUP(B4593,'reaction types'!$A$1:$C$17,MATCH(reactions!H$1,'reaction types'!$A$1:$C$1,0),0)</f>
        <v>12</v>
      </c>
    </row>
    <row r="4594" spans="1:8">
      <c r="A4594" t="s">
        <v>170</v>
      </c>
      <c r="B4594" t="s">
        <v>1042</v>
      </c>
      <c r="C4594" s="2">
        <v>44068.152777777781</v>
      </c>
      <c r="D4594" s="2" t="str">
        <f t="shared" si="73"/>
        <v>August</v>
      </c>
      <c r="E4594" s="5"/>
      <c r="F4594" t="str">
        <f>VLOOKUP($A4594,Content!$B$1:$D$1001,MATCH(reactions!F$1,Content!$B$1:$D$1,0),0)</f>
        <v>video</v>
      </c>
      <c r="G4594" t="str">
        <f>VLOOKUP($A4594,Content!$B$1:$D$1001,MATCH(reactions!G$1,Content!$B$1:$D$1,0),0)</f>
        <v>education</v>
      </c>
      <c r="H4594">
        <f>VLOOKUP(B4594,'reaction types'!$A$1:$C$17,MATCH(reactions!H$1,'reaction types'!$A$1:$C$1,0),0)</f>
        <v>70</v>
      </c>
    </row>
    <row r="4595" spans="1:8">
      <c r="A4595" t="s">
        <v>170</v>
      </c>
      <c r="B4595" t="s">
        <v>1041</v>
      </c>
      <c r="C4595" s="2">
        <v>44074.98333333333</v>
      </c>
      <c r="D4595" s="2" t="str">
        <f t="shared" si="73"/>
        <v>August</v>
      </c>
      <c r="E4595" s="5"/>
      <c r="F4595" t="str">
        <f>VLOOKUP($A4595,Content!$B$1:$D$1001,MATCH(reactions!F$1,Content!$B$1:$D$1,0),0)</f>
        <v>video</v>
      </c>
      <c r="G4595" t="str">
        <f>VLOOKUP($A4595,Content!$B$1:$D$1001,MATCH(reactions!G$1,Content!$B$1:$D$1,0),0)</f>
        <v>education</v>
      </c>
      <c r="H4595">
        <f>VLOOKUP(B4595,'reaction types'!$A$1:$C$17,MATCH(reactions!H$1,'reaction types'!$A$1:$C$1,0),0)</f>
        <v>35</v>
      </c>
    </row>
    <row r="4596" spans="1:8">
      <c r="A4596" t="s">
        <v>170</v>
      </c>
      <c r="B4596" t="s">
        <v>1050</v>
      </c>
      <c r="C4596" s="2">
        <v>44067.822222222225</v>
      </c>
      <c r="D4596" s="2" t="str">
        <f t="shared" si="73"/>
        <v>August</v>
      </c>
      <c r="E4596" s="5"/>
      <c r="F4596" t="str">
        <f>VLOOKUP($A4596,Content!$B$1:$D$1001,MATCH(reactions!F$1,Content!$B$1:$D$1,0),0)</f>
        <v>video</v>
      </c>
      <c r="G4596" t="str">
        <f>VLOOKUP($A4596,Content!$B$1:$D$1001,MATCH(reactions!G$1,Content!$B$1:$D$1,0),0)</f>
        <v>education</v>
      </c>
      <c r="H4596">
        <f>VLOOKUP(B4596,'reaction types'!$A$1:$C$17,MATCH(reactions!H$1,'reaction types'!$A$1:$C$1,0),0)</f>
        <v>60</v>
      </c>
    </row>
    <row r="4597" spans="1:8">
      <c r="A4597" t="s">
        <v>172</v>
      </c>
      <c r="B4597" t="s">
        <v>1040</v>
      </c>
      <c r="C4597" s="2">
        <v>44065.147916666669</v>
      </c>
      <c r="D4597" s="2" t="str">
        <f t="shared" si="73"/>
        <v>August</v>
      </c>
      <c r="E4597" s="5"/>
      <c r="F4597" t="str">
        <f>VLOOKUP($A4597,Content!$B$1:$D$1001,MATCH(reactions!F$1,Content!$B$1:$D$1,0),0)</f>
        <v>video</v>
      </c>
      <c r="G4597" t="str">
        <f>VLOOKUP($A4597,Content!$B$1:$D$1001,MATCH(reactions!G$1,Content!$B$1:$D$1,0),0)</f>
        <v>animals</v>
      </c>
      <c r="H4597">
        <f>VLOOKUP(B4597,'reaction types'!$A$1:$C$17,MATCH(reactions!H$1,'reaction types'!$A$1:$C$1,0),0)</f>
        <v>30</v>
      </c>
    </row>
    <row r="4598" spans="1:8">
      <c r="A4598" t="s">
        <v>172</v>
      </c>
      <c r="B4598" t="s">
        <v>1040</v>
      </c>
      <c r="C4598" s="2">
        <v>44052.601388888892</v>
      </c>
      <c r="D4598" s="2" t="str">
        <f t="shared" si="73"/>
        <v>August</v>
      </c>
      <c r="E4598" s="5"/>
      <c r="F4598" t="str">
        <f>VLOOKUP($A4598,Content!$B$1:$D$1001,MATCH(reactions!F$1,Content!$B$1:$D$1,0),0)</f>
        <v>video</v>
      </c>
      <c r="G4598" t="str">
        <f>VLOOKUP($A4598,Content!$B$1:$D$1001,MATCH(reactions!G$1,Content!$B$1:$D$1,0),0)</f>
        <v>animals</v>
      </c>
      <c r="H4598">
        <f>VLOOKUP(B4598,'reaction types'!$A$1:$C$17,MATCH(reactions!H$1,'reaction types'!$A$1:$C$1,0),0)</f>
        <v>30</v>
      </c>
    </row>
    <row r="4599" spans="1:8">
      <c r="A4599" t="s">
        <v>172</v>
      </c>
      <c r="B4599" t="s">
        <v>1037</v>
      </c>
      <c r="C4599" s="2">
        <v>44047.974305555559</v>
      </c>
      <c r="D4599" s="2" t="str">
        <f t="shared" si="73"/>
        <v>August</v>
      </c>
      <c r="E4599" s="5"/>
      <c r="F4599" t="str">
        <f>VLOOKUP($A4599,Content!$B$1:$D$1001,MATCH(reactions!F$1,Content!$B$1:$D$1,0),0)</f>
        <v>video</v>
      </c>
      <c r="G4599" t="str">
        <f>VLOOKUP($A4599,Content!$B$1:$D$1001,MATCH(reactions!G$1,Content!$B$1:$D$1,0),0)</f>
        <v>animals</v>
      </c>
      <c r="H4599">
        <f>VLOOKUP(B4599,'reaction types'!$A$1:$C$17,MATCH(reactions!H$1,'reaction types'!$A$1:$C$1,0),0)</f>
        <v>0</v>
      </c>
    </row>
    <row r="4600" spans="1:8">
      <c r="A4600" t="s">
        <v>174</v>
      </c>
      <c r="B4600" t="s">
        <v>1049</v>
      </c>
      <c r="C4600" s="2">
        <v>44056.204861111109</v>
      </c>
      <c r="D4600" s="2" t="str">
        <f t="shared" si="73"/>
        <v>August</v>
      </c>
      <c r="E4600" s="5"/>
      <c r="F4600" t="str">
        <f>VLOOKUP($A4600,Content!$B$1:$D$1001,MATCH(reactions!F$1,Content!$B$1:$D$1,0),0)</f>
        <v>GIF</v>
      </c>
      <c r="G4600" t="str">
        <f>VLOOKUP($A4600,Content!$B$1:$D$1001,MATCH(reactions!G$1,Content!$B$1:$D$1,0),0)</f>
        <v>tennis</v>
      </c>
      <c r="H4600">
        <f>VLOOKUP(B4600,'reaction types'!$A$1:$C$17,MATCH(reactions!H$1,'reaction types'!$A$1:$C$1,0),0)</f>
        <v>50</v>
      </c>
    </row>
    <row r="4601" spans="1:8">
      <c r="A4601" t="s">
        <v>174</v>
      </c>
      <c r="B4601" t="s">
        <v>1048</v>
      </c>
      <c r="C4601" s="2">
        <v>44050.906944444447</v>
      </c>
      <c r="D4601" s="2" t="str">
        <f t="shared" si="73"/>
        <v>August</v>
      </c>
      <c r="E4601" s="5"/>
      <c r="F4601" t="str">
        <f>VLOOKUP($A4601,Content!$B$1:$D$1001,MATCH(reactions!F$1,Content!$B$1:$D$1,0),0)</f>
        <v>GIF</v>
      </c>
      <c r="G4601" t="str">
        <f>VLOOKUP($A4601,Content!$B$1:$D$1001,MATCH(reactions!G$1,Content!$B$1:$D$1,0),0)</f>
        <v>tennis</v>
      </c>
      <c r="H4601">
        <f>VLOOKUP(B4601,'reaction types'!$A$1:$C$17,MATCH(reactions!H$1,'reaction types'!$A$1:$C$1,0),0)</f>
        <v>12</v>
      </c>
    </row>
    <row r="4602" spans="1:8">
      <c r="A4602" t="s">
        <v>174</v>
      </c>
      <c r="B4602" t="s">
        <v>1052</v>
      </c>
      <c r="C4602" s="2">
        <v>44052.40347222222</v>
      </c>
      <c r="D4602" s="2" t="str">
        <f t="shared" si="73"/>
        <v>August</v>
      </c>
      <c r="E4602" s="5"/>
      <c r="F4602" t="str">
        <f>VLOOKUP($A4602,Content!$B$1:$D$1001,MATCH(reactions!F$1,Content!$B$1:$D$1,0),0)</f>
        <v>GIF</v>
      </c>
      <c r="G4602" t="str">
        <f>VLOOKUP($A4602,Content!$B$1:$D$1001,MATCH(reactions!G$1,Content!$B$1:$D$1,0),0)</f>
        <v>tennis</v>
      </c>
      <c r="H4602">
        <f>VLOOKUP(B4602,'reaction types'!$A$1:$C$17,MATCH(reactions!H$1,'reaction types'!$A$1:$C$1,0),0)</f>
        <v>72</v>
      </c>
    </row>
    <row r="4603" spans="1:8">
      <c r="A4603" t="s">
        <v>175</v>
      </c>
      <c r="B4603" t="s">
        <v>1041</v>
      </c>
      <c r="C4603" s="2">
        <v>44070.913888888892</v>
      </c>
      <c r="D4603" s="2" t="str">
        <f t="shared" si="73"/>
        <v>August</v>
      </c>
      <c r="E4603" s="5"/>
      <c r="F4603" t="str">
        <f>VLOOKUP($A4603,Content!$B$1:$D$1001,MATCH(reactions!F$1,Content!$B$1:$D$1,0),0)</f>
        <v>video</v>
      </c>
      <c r="G4603" t="str">
        <f>VLOOKUP($A4603,Content!$B$1:$D$1001,MATCH(reactions!G$1,Content!$B$1:$D$1,0),0)</f>
        <v>science</v>
      </c>
      <c r="H4603">
        <f>VLOOKUP(B4603,'reaction types'!$A$1:$C$17,MATCH(reactions!H$1,'reaction types'!$A$1:$C$1,0),0)</f>
        <v>35</v>
      </c>
    </row>
    <row r="4604" spans="1:8">
      <c r="A4604" t="s">
        <v>175</v>
      </c>
      <c r="B4604" t="s">
        <v>1038</v>
      </c>
      <c r="C4604" s="2">
        <v>44064.989583333336</v>
      </c>
      <c r="D4604" s="2" t="str">
        <f t="shared" si="73"/>
        <v>August</v>
      </c>
      <c r="E4604" s="5"/>
      <c r="F4604" t="str">
        <f>VLOOKUP($A4604,Content!$B$1:$D$1001,MATCH(reactions!F$1,Content!$B$1:$D$1,0),0)</f>
        <v>video</v>
      </c>
      <c r="G4604" t="str">
        <f>VLOOKUP($A4604,Content!$B$1:$D$1001,MATCH(reactions!G$1,Content!$B$1:$D$1,0),0)</f>
        <v>science</v>
      </c>
      <c r="H4604">
        <f>VLOOKUP(B4604,'reaction types'!$A$1:$C$17,MATCH(reactions!H$1,'reaction types'!$A$1:$C$1,0),0)</f>
        <v>10</v>
      </c>
    </row>
    <row r="4605" spans="1:8">
      <c r="A4605" t="s">
        <v>175</v>
      </c>
      <c r="B4605" t="s">
        <v>1040</v>
      </c>
      <c r="C4605" s="2">
        <v>44068.508333333331</v>
      </c>
      <c r="D4605" s="2" t="str">
        <f t="shared" si="73"/>
        <v>August</v>
      </c>
      <c r="E4605" s="5"/>
      <c r="F4605" t="str">
        <f>VLOOKUP($A4605,Content!$B$1:$D$1001,MATCH(reactions!F$1,Content!$B$1:$D$1,0),0)</f>
        <v>video</v>
      </c>
      <c r="G4605" t="str">
        <f>VLOOKUP($A4605,Content!$B$1:$D$1001,MATCH(reactions!G$1,Content!$B$1:$D$1,0),0)</f>
        <v>science</v>
      </c>
      <c r="H4605">
        <f>VLOOKUP(B4605,'reaction types'!$A$1:$C$17,MATCH(reactions!H$1,'reaction types'!$A$1:$C$1,0),0)</f>
        <v>30</v>
      </c>
    </row>
    <row r="4606" spans="1:8">
      <c r="A4606" t="s">
        <v>176</v>
      </c>
      <c r="B4606" t="s">
        <v>1043</v>
      </c>
      <c r="C4606" s="2">
        <v>44054.976388888892</v>
      </c>
      <c r="D4606" s="2" t="str">
        <f t="shared" si="73"/>
        <v>August</v>
      </c>
      <c r="E4606" s="5"/>
      <c r="F4606" t="str">
        <f>VLOOKUP($A4606,Content!$B$1:$D$1001,MATCH(reactions!F$1,Content!$B$1:$D$1,0),0)</f>
        <v>photo</v>
      </c>
      <c r="G4606" t="str">
        <f>VLOOKUP($A4606,Content!$B$1:$D$1001,MATCH(reactions!G$1,Content!$B$1:$D$1,0),0)</f>
        <v>animals</v>
      </c>
      <c r="H4606">
        <f>VLOOKUP(B4606,'reaction types'!$A$1:$C$17,MATCH(reactions!H$1,'reaction types'!$A$1:$C$1,0),0)</f>
        <v>5</v>
      </c>
    </row>
    <row r="4607" spans="1:8">
      <c r="A4607" t="s">
        <v>176</v>
      </c>
      <c r="B4607" t="s">
        <v>1049</v>
      </c>
      <c r="C4607" s="2">
        <v>44050.050694444442</v>
      </c>
      <c r="D4607" s="2" t="str">
        <f t="shared" si="73"/>
        <v>August</v>
      </c>
      <c r="E4607" s="5"/>
      <c r="F4607" t="str">
        <f>VLOOKUP($A4607,Content!$B$1:$D$1001,MATCH(reactions!F$1,Content!$B$1:$D$1,0),0)</f>
        <v>photo</v>
      </c>
      <c r="G4607" t="str">
        <f>VLOOKUP($A4607,Content!$B$1:$D$1001,MATCH(reactions!G$1,Content!$B$1:$D$1,0),0)</f>
        <v>animals</v>
      </c>
      <c r="H4607">
        <f>VLOOKUP(B4607,'reaction types'!$A$1:$C$17,MATCH(reactions!H$1,'reaction types'!$A$1:$C$1,0),0)</f>
        <v>50</v>
      </c>
    </row>
    <row r="4608" spans="1:8">
      <c r="A4608" t="s">
        <v>178</v>
      </c>
      <c r="B4608" t="s">
        <v>1046</v>
      </c>
      <c r="C4608" s="2">
        <v>44070.272222222222</v>
      </c>
      <c r="D4608" s="2" t="str">
        <f t="shared" si="73"/>
        <v>August</v>
      </c>
      <c r="E4608" s="5"/>
      <c r="F4608" t="str">
        <f>VLOOKUP($A4608,Content!$B$1:$D$1001,MATCH(reactions!F$1,Content!$B$1:$D$1,0),0)</f>
        <v>audio</v>
      </c>
      <c r="G4608" t="str">
        <f>VLOOKUP($A4608,Content!$B$1:$D$1001,MATCH(reactions!G$1,Content!$B$1:$D$1,0),0)</f>
        <v>studying</v>
      </c>
      <c r="H4608">
        <f>VLOOKUP(B4608,'reaction types'!$A$1:$C$17,MATCH(reactions!H$1,'reaction types'!$A$1:$C$1,0),0)</f>
        <v>75</v>
      </c>
    </row>
    <row r="4609" spans="1:8">
      <c r="A4609" t="s">
        <v>179</v>
      </c>
      <c r="B4609" t="s">
        <v>1044</v>
      </c>
      <c r="C4609" s="2">
        <v>44065.55972222222</v>
      </c>
      <c r="D4609" s="2" t="str">
        <f t="shared" si="73"/>
        <v>August</v>
      </c>
      <c r="E4609" s="5"/>
      <c r="F4609" t="str">
        <f>VLOOKUP($A4609,Content!$B$1:$D$1001,MATCH(reactions!F$1,Content!$B$1:$D$1,0),0)</f>
        <v>photo</v>
      </c>
      <c r="G4609" t="str">
        <f>VLOOKUP($A4609,Content!$B$1:$D$1001,MATCH(reactions!G$1,Content!$B$1:$D$1,0),0)</f>
        <v>veganism</v>
      </c>
      <c r="H4609">
        <f>VLOOKUP(B4609,'reaction types'!$A$1:$C$17,MATCH(reactions!H$1,'reaction types'!$A$1:$C$1,0),0)</f>
        <v>65</v>
      </c>
    </row>
    <row r="4610" spans="1:8">
      <c r="A4610" t="s">
        <v>180</v>
      </c>
      <c r="B4610" t="s">
        <v>1037</v>
      </c>
      <c r="C4610" s="2">
        <v>44069.605555555558</v>
      </c>
      <c r="D4610" s="2" t="str">
        <f t="shared" si="73"/>
        <v>August</v>
      </c>
      <c r="E4610" s="5"/>
      <c r="F4610" t="str">
        <f>VLOOKUP($A4610,Content!$B$1:$D$1001,MATCH(reactions!F$1,Content!$B$1:$D$1,0),0)</f>
        <v>video</v>
      </c>
      <c r="G4610" t="str">
        <f>VLOOKUP($A4610,Content!$B$1:$D$1001,MATCH(reactions!G$1,Content!$B$1:$D$1,0),0)</f>
        <v>tennis</v>
      </c>
      <c r="H4610">
        <f>VLOOKUP(B4610,'reaction types'!$A$1:$C$17,MATCH(reactions!H$1,'reaction types'!$A$1:$C$1,0),0)</f>
        <v>0</v>
      </c>
    </row>
    <row r="4611" spans="1:8">
      <c r="A4611" t="s">
        <v>180</v>
      </c>
      <c r="B4611" t="s">
        <v>1049</v>
      </c>
      <c r="C4611" s="2">
        <v>44050.084722222222</v>
      </c>
      <c r="D4611" s="2" t="str">
        <f t="shared" ref="D4611:D4674" si="74">TEXT(C4611,"mmmm")</f>
        <v>August</v>
      </c>
      <c r="E4611" s="5"/>
      <c r="F4611" t="str">
        <f>VLOOKUP($A4611,Content!$B$1:$D$1001,MATCH(reactions!F$1,Content!$B$1:$D$1,0),0)</f>
        <v>video</v>
      </c>
      <c r="G4611" t="str">
        <f>VLOOKUP($A4611,Content!$B$1:$D$1001,MATCH(reactions!G$1,Content!$B$1:$D$1,0),0)</f>
        <v>tennis</v>
      </c>
      <c r="H4611">
        <f>VLOOKUP(B4611,'reaction types'!$A$1:$C$17,MATCH(reactions!H$1,'reaction types'!$A$1:$C$1,0),0)</f>
        <v>50</v>
      </c>
    </row>
    <row r="4612" spans="1:8">
      <c r="A4612" t="s">
        <v>180</v>
      </c>
      <c r="B4612" t="s">
        <v>1040</v>
      </c>
      <c r="C4612" s="2">
        <v>44048.820138888892</v>
      </c>
      <c r="D4612" s="2" t="str">
        <f t="shared" si="74"/>
        <v>August</v>
      </c>
      <c r="E4612" s="5"/>
      <c r="F4612" t="str">
        <f>VLOOKUP($A4612,Content!$B$1:$D$1001,MATCH(reactions!F$1,Content!$B$1:$D$1,0),0)</f>
        <v>video</v>
      </c>
      <c r="G4612" t="str">
        <f>VLOOKUP($A4612,Content!$B$1:$D$1001,MATCH(reactions!G$1,Content!$B$1:$D$1,0),0)</f>
        <v>tennis</v>
      </c>
      <c r="H4612">
        <f>VLOOKUP(B4612,'reaction types'!$A$1:$C$17,MATCH(reactions!H$1,'reaction types'!$A$1:$C$1,0),0)</f>
        <v>30</v>
      </c>
    </row>
    <row r="4613" spans="1:8">
      <c r="A4613" t="s">
        <v>181</v>
      </c>
      <c r="B4613" t="s">
        <v>1039</v>
      </c>
      <c r="C4613" s="2">
        <v>44052.024305555555</v>
      </c>
      <c r="D4613" s="2" t="str">
        <f t="shared" si="74"/>
        <v>August</v>
      </c>
      <c r="E4613" s="5"/>
      <c r="F4613" t="str">
        <f>VLOOKUP($A4613,Content!$B$1:$D$1001,MATCH(reactions!F$1,Content!$B$1:$D$1,0),0)</f>
        <v>GIF</v>
      </c>
      <c r="G4613" t="str">
        <f>VLOOKUP($A4613,Content!$B$1:$D$1001,MATCH(reactions!G$1,Content!$B$1:$D$1,0),0)</f>
        <v>studying</v>
      </c>
      <c r="H4613">
        <f>VLOOKUP(B4613,'reaction types'!$A$1:$C$17,MATCH(reactions!H$1,'reaction types'!$A$1:$C$1,0),0)</f>
        <v>15</v>
      </c>
    </row>
    <row r="4614" spans="1:8">
      <c r="A4614" t="s">
        <v>181</v>
      </c>
      <c r="B4614" t="s">
        <v>1039</v>
      </c>
      <c r="C4614" s="2">
        <v>44046.102083333331</v>
      </c>
      <c r="D4614" s="2" t="str">
        <f t="shared" si="74"/>
        <v>August</v>
      </c>
      <c r="E4614" s="5"/>
      <c r="F4614" t="str">
        <f>VLOOKUP($A4614,Content!$B$1:$D$1001,MATCH(reactions!F$1,Content!$B$1:$D$1,0),0)</f>
        <v>GIF</v>
      </c>
      <c r="G4614" t="str">
        <f>VLOOKUP($A4614,Content!$B$1:$D$1001,MATCH(reactions!G$1,Content!$B$1:$D$1,0),0)</f>
        <v>studying</v>
      </c>
      <c r="H4614">
        <f>VLOOKUP(B4614,'reaction types'!$A$1:$C$17,MATCH(reactions!H$1,'reaction types'!$A$1:$C$1,0),0)</f>
        <v>15</v>
      </c>
    </row>
    <row r="4615" spans="1:8">
      <c r="A4615" t="s">
        <v>181</v>
      </c>
      <c r="B4615" t="s">
        <v>1046</v>
      </c>
      <c r="C4615" s="2">
        <v>44048.715277777781</v>
      </c>
      <c r="D4615" s="2" t="str">
        <f t="shared" si="74"/>
        <v>August</v>
      </c>
      <c r="E4615" s="5"/>
      <c r="F4615" t="str">
        <f>VLOOKUP($A4615,Content!$B$1:$D$1001,MATCH(reactions!F$1,Content!$B$1:$D$1,0),0)</f>
        <v>GIF</v>
      </c>
      <c r="G4615" t="str">
        <f>VLOOKUP($A4615,Content!$B$1:$D$1001,MATCH(reactions!G$1,Content!$B$1:$D$1,0),0)</f>
        <v>studying</v>
      </c>
      <c r="H4615">
        <f>VLOOKUP(B4615,'reaction types'!$A$1:$C$17,MATCH(reactions!H$1,'reaction types'!$A$1:$C$1,0),0)</f>
        <v>75</v>
      </c>
    </row>
    <row r="4616" spans="1:8">
      <c r="A4616" t="s">
        <v>182</v>
      </c>
      <c r="B4616" t="s">
        <v>1040</v>
      </c>
      <c r="C4616" s="2">
        <v>44071.73541666667</v>
      </c>
      <c r="D4616" s="2" t="str">
        <f t="shared" si="74"/>
        <v>August</v>
      </c>
      <c r="E4616" s="5"/>
      <c r="F4616" t="str">
        <f>VLOOKUP($A4616,Content!$B$1:$D$1001,MATCH(reactions!F$1,Content!$B$1:$D$1,0),0)</f>
        <v>GIF</v>
      </c>
      <c r="G4616" t="str">
        <f>VLOOKUP($A4616,Content!$B$1:$D$1001,MATCH(reactions!G$1,Content!$B$1:$D$1,0),0)</f>
        <v>tennis</v>
      </c>
      <c r="H4616">
        <f>VLOOKUP(B4616,'reaction types'!$A$1:$C$17,MATCH(reactions!H$1,'reaction types'!$A$1:$C$1,0),0)</f>
        <v>30</v>
      </c>
    </row>
    <row r="4617" spans="1:8">
      <c r="A4617" t="s">
        <v>182</v>
      </c>
      <c r="B4617" t="s">
        <v>1051</v>
      </c>
      <c r="C4617" s="2">
        <v>44053.586111111108</v>
      </c>
      <c r="D4617" s="2" t="str">
        <f t="shared" si="74"/>
        <v>August</v>
      </c>
      <c r="E4617" s="5"/>
      <c r="F4617" t="str">
        <f>VLOOKUP($A4617,Content!$B$1:$D$1001,MATCH(reactions!F$1,Content!$B$1:$D$1,0),0)</f>
        <v>GIF</v>
      </c>
      <c r="G4617" t="str">
        <f>VLOOKUP($A4617,Content!$B$1:$D$1001,MATCH(reactions!G$1,Content!$B$1:$D$1,0),0)</f>
        <v>tennis</v>
      </c>
      <c r="H4617">
        <f>VLOOKUP(B4617,'reaction types'!$A$1:$C$17,MATCH(reactions!H$1,'reaction types'!$A$1:$C$1,0),0)</f>
        <v>70</v>
      </c>
    </row>
    <row r="4618" spans="1:8">
      <c r="A4618" t="s">
        <v>183</v>
      </c>
      <c r="B4618" t="s">
        <v>1040</v>
      </c>
      <c r="C4618" s="2">
        <v>44057.929166666669</v>
      </c>
      <c r="D4618" s="2" t="str">
        <f t="shared" si="74"/>
        <v>August</v>
      </c>
      <c r="E4618" s="5"/>
      <c r="F4618" t="str">
        <f>VLOOKUP($A4618,Content!$B$1:$D$1001,MATCH(reactions!F$1,Content!$B$1:$D$1,0),0)</f>
        <v>video</v>
      </c>
      <c r="G4618" t="str">
        <f>VLOOKUP($A4618,Content!$B$1:$D$1001,MATCH(reactions!G$1,Content!$B$1:$D$1,0),0)</f>
        <v>cooking</v>
      </c>
      <c r="H4618">
        <f>VLOOKUP(B4618,'reaction types'!$A$1:$C$17,MATCH(reactions!H$1,'reaction types'!$A$1:$C$1,0),0)</f>
        <v>30</v>
      </c>
    </row>
    <row r="4619" spans="1:8">
      <c r="A4619" t="s">
        <v>185</v>
      </c>
      <c r="B4619" t="s">
        <v>1047</v>
      </c>
      <c r="C4619" s="2">
        <v>44062.533333333333</v>
      </c>
      <c r="D4619" s="2" t="str">
        <f t="shared" si="74"/>
        <v>August</v>
      </c>
      <c r="E4619" s="5"/>
      <c r="F4619" t="str">
        <f>VLOOKUP($A4619,Content!$B$1:$D$1001,MATCH(reactions!F$1,Content!$B$1:$D$1,0),0)</f>
        <v>video</v>
      </c>
      <c r="G4619" t="str">
        <f>VLOOKUP($A4619,Content!$B$1:$D$1001,MATCH(reactions!G$1,Content!$B$1:$D$1,0),0)</f>
        <v>technology</v>
      </c>
      <c r="H4619">
        <f>VLOOKUP(B4619,'reaction types'!$A$1:$C$17,MATCH(reactions!H$1,'reaction types'!$A$1:$C$1,0),0)</f>
        <v>45</v>
      </c>
    </row>
    <row r="4620" spans="1:8">
      <c r="A4620" t="s">
        <v>189</v>
      </c>
      <c r="B4620" t="s">
        <v>1038</v>
      </c>
      <c r="C4620" s="2">
        <v>44070.85833333333</v>
      </c>
      <c r="D4620" s="2" t="str">
        <f t="shared" si="74"/>
        <v>August</v>
      </c>
      <c r="E4620" s="5"/>
      <c r="F4620" t="str">
        <f>VLOOKUP($A4620,Content!$B$1:$D$1001,MATCH(reactions!F$1,Content!$B$1:$D$1,0),0)</f>
        <v>audio</v>
      </c>
      <c r="G4620" t="str">
        <f>VLOOKUP($A4620,Content!$B$1:$D$1001,MATCH(reactions!G$1,Content!$B$1:$D$1,0),0)</f>
        <v>culture</v>
      </c>
      <c r="H4620">
        <f>VLOOKUP(B4620,'reaction types'!$A$1:$C$17,MATCH(reactions!H$1,'reaction types'!$A$1:$C$1,0),0)</f>
        <v>10</v>
      </c>
    </row>
    <row r="4621" spans="1:8">
      <c r="A4621" t="s">
        <v>189</v>
      </c>
      <c r="B4621" t="s">
        <v>1047</v>
      </c>
      <c r="C4621" s="2">
        <v>44050.675000000003</v>
      </c>
      <c r="D4621" s="2" t="str">
        <f t="shared" si="74"/>
        <v>August</v>
      </c>
      <c r="E4621" s="5"/>
      <c r="F4621" t="str">
        <f>VLOOKUP($A4621,Content!$B$1:$D$1001,MATCH(reactions!F$1,Content!$B$1:$D$1,0),0)</f>
        <v>audio</v>
      </c>
      <c r="G4621" t="str">
        <f>VLOOKUP($A4621,Content!$B$1:$D$1001,MATCH(reactions!G$1,Content!$B$1:$D$1,0),0)</f>
        <v>culture</v>
      </c>
      <c r="H4621">
        <f>VLOOKUP(B4621,'reaction types'!$A$1:$C$17,MATCH(reactions!H$1,'reaction types'!$A$1:$C$1,0),0)</f>
        <v>45</v>
      </c>
    </row>
    <row r="4622" spans="1:8">
      <c r="A4622" t="s">
        <v>192</v>
      </c>
      <c r="B4622" t="s">
        <v>1040</v>
      </c>
      <c r="C4622" s="2">
        <v>44051.390972222223</v>
      </c>
      <c r="D4622" s="2" t="str">
        <f t="shared" si="74"/>
        <v>August</v>
      </c>
      <c r="E4622" s="5"/>
      <c r="F4622" t="str">
        <f>VLOOKUP($A4622,Content!$B$1:$D$1001,MATCH(reactions!F$1,Content!$B$1:$D$1,0),0)</f>
        <v>video</v>
      </c>
      <c r="G4622" t="str">
        <f>VLOOKUP($A4622,Content!$B$1:$D$1001,MATCH(reactions!G$1,Content!$B$1:$D$1,0),0)</f>
        <v>soccer</v>
      </c>
      <c r="H4622">
        <f>VLOOKUP(B4622,'reaction types'!$A$1:$C$17,MATCH(reactions!H$1,'reaction types'!$A$1:$C$1,0),0)</f>
        <v>30</v>
      </c>
    </row>
    <row r="4623" spans="1:8">
      <c r="A4623" t="s">
        <v>193</v>
      </c>
      <c r="B4623" t="s">
        <v>1045</v>
      </c>
      <c r="C4623" s="2">
        <v>44055.654861111114</v>
      </c>
      <c r="D4623" s="2" t="str">
        <f t="shared" si="74"/>
        <v>August</v>
      </c>
      <c r="E4623" s="5"/>
      <c r="F4623" t="str">
        <f>VLOOKUP($A4623,Content!$B$1:$D$1001,MATCH(reactions!F$1,Content!$B$1:$D$1,0),0)</f>
        <v>photo</v>
      </c>
      <c r="G4623" t="str">
        <f>VLOOKUP($A4623,Content!$B$1:$D$1001,MATCH(reactions!G$1,Content!$B$1:$D$1,0),0)</f>
        <v>science</v>
      </c>
      <c r="H4623">
        <f>VLOOKUP(B4623,'reaction types'!$A$1:$C$17,MATCH(reactions!H$1,'reaction types'!$A$1:$C$1,0),0)</f>
        <v>20</v>
      </c>
    </row>
    <row r="4624" spans="1:8">
      <c r="A4624" t="s">
        <v>195</v>
      </c>
      <c r="B4624" t="s">
        <v>1051</v>
      </c>
      <c r="C4624" s="2">
        <v>44058.666666666664</v>
      </c>
      <c r="D4624" s="2" t="str">
        <f t="shared" si="74"/>
        <v>August</v>
      </c>
      <c r="E4624" s="5"/>
      <c r="F4624" t="str">
        <f>VLOOKUP($A4624,Content!$B$1:$D$1001,MATCH(reactions!F$1,Content!$B$1:$D$1,0),0)</f>
        <v>photo</v>
      </c>
      <c r="G4624" t="str">
        <f>VLOOKUP($A4624,Content!$B$1:$D$1001,MATCH(reactions!G$1,Content!$B$1:$D$1,0),0)</f>
        <v>soccer</v>
      </c>
      <c r="H4624">
        <f>VLOOKUP(B4624,'reaction types'!$A$1:$C$17,MATCH(reactions!H$1,'reaction types'!$A$1:$C$1,0),0)</f>
        <v>70</v>
      </c>
    </row>
    <row r="4625" spans="1:8">
      <c r="A4625" t="s">
        <v>195</v>
      </c>
      <c r="B4625" t="s">
        <v>1041</v>
      </c>
      <c r="C4625" s="2">
        <v>44054.974305555559</v>
      </c>
      <c r="D4625" s="2" t="str">
        <f t="shared" si="74"/>
        <v>August</v>
      </c>
      <c r="E4625" s="5"/>
      <c r="F4625" t="str">
        <f>VLOOKUP($A4625,Content!$B$1:$D$1001,MATCH(reactions!F$1,Content!$B$1:$D$1,0),0)</f>
        <v>photo</v>
      </c>
      <c r="G4625" t="str">
        <f>VLOOKUP($A4625,Content!$B$1:$D$1001,MATCH(reactions!G$1,Content!$B$1:$D$1,0),0)</f>
        <v>soccer</v>
      </c>
      <c r="H4625">
        <f>VLOOKUP(B4625,'reaction types'!$A$1:$C$17,MATCH(reactions!H$1,'reaction types'!$A$1:$C$1,0),0)</f>
        <v>35</v>
      </c>
    </row>
    <row r="4626" spans="1:8">
      <c r="A4626" t="s">
        <v>195</v>
      </c>
      <c r="B4626" t="s">
        <v>1050</v>
      </c>
      <c r="C4626" s="2">
        <v>44063.07708333333</v>
      </c>
      <c r="D4626" s="2" t="str">
        <f t="shared" si="74"/>
        <v>August</v>
      </c>
      <c r="E4626" s="5"/>
      <c r="F4626" t="str">
        <f>VLOOKUP($A4626,Content!$B$1:$D$1001,MATCH(reactions!F$1,Content!$B$1:$D$1,0),0)</f>
        <v>photo</v>
      </c>
      <c r="G4626" t="str">
        <f>VLOOKUP($A4626,Content!$B$1:$D$1001,MATCH(reactions!G$1,Content!$B$1:$D$1,0),0)</f>
        <v>soccer</v>
      </c>
      <c r="H4626">
        <f>VLOOKUP(B4626,'reaction types'!$A$1:$C$17,MATCH(reactions!H$1,'reaction types'!$A$1:$C$1,0),0)</f>
        <v>60</v>
      </c>
    </row>
    <row r="4627" spans="1:8">
      <c r="A4627" t="s">
        <v>195</v>
      </c>
      <c r="B4627" t="s">
        <v>1037</v>
      </c>
      <c r="C4627" s="2">
        <v>44067.770138888889</v>
      </c>
      <c r="D4627" s="2" t="str">
        <f t="shared" si="74"/>
        <v>August</v>
      </c>
      <c r="E4627" s="5"/>
      <c r="F4627" t="str">
        <f>VLOOKUP($A4627,Content!$B$1:$D$1001,MATCH(reactions!F$1,Content!$B$1:$D$1,0),0)</f>
        <v>photo</v>
      </c>
      <c r="G4627" t="str">
        <f>VLOOKUP($A4627,Content!$B$1:$D$1001,MATCH(reactions!G$1,Content!$B$1:$D$1,0),0)</f>
        <v>soccer</v>
      </c>
      <c r="H4627">
        <f>VLOOKUP(B4627,'reaction types'!$A$1:$C$17,MATCH(reactions!H$1,'reaction types'!$A$1:$C$1,0),0)</f>
        <v>0</v>
      </c>
    </row>
    <row r="4628" spans="1:8">
      <c r="A4628" t="s">
        <v>196</v>
      </c>
      <c r="B4628" t="s">
        <v>1043</v>
      </c>
      <c r="C4628" s="2">
        <v>44074.082638888889</v>
      </c>
      <c r="D4628" s="2" t="str">
        <f t="shared" si="74"/>
        <v>August</v>
      </c>
      <c r="E4628" s="5"/>
      <c r="F4628" t="str">
        <f>VLOOKUP($A4628,Content!$B$1:$D$1001,MATCH(reactions!F$1,Content!$B$1:$D$1,0),0)</f>
        <v>photo</v>
      </c>
      <c r="G4628" t="str">
        <f>VLOOKUP($A4628,Content!$B$1:$D$1001,MATCH(reactions!G$1,Content!$B$1:$D$1,0),0)</f>
        <v>technology</v>
      </c>
      <c r="H4628">
        <f>VLOOKUP(B4628,'reaction types'!$A$1:$C$17,MATCH(reactions!H$1,'reaction types'!$A$1:$C$1,0),0)</f>
        <v>5</v>
      </c>
    </row>
    <row r="4629" spans="1:8">
      <c r="A4629" t="s">
        <v>197</v>
      </c>
      <c r="B4629" t="s">
        <v>1051</v>
      </c>
      <c r="C4629" s="2">
        <v>44053.063194444447</v>
      </c>
      <c r="D4629" s="2" t="str">
        <f t="shared" si="74"/>
        <v>August</v>
      </c>
      <c r="E4629" s="5"/>
      <c r="F4629" t="str">
        <f>VLOOKUP($A4629,Content!$B$1:$D$1001,MATCH(reactions!F$1,Content!$B$1:$D$1,0),0)</f>
        <v>audio</v>
      </c>
      <c r="G4629" t="str">
        <f>VLOOKUP($A4629,Content!$B$1:$D$1001,MATCH(reactions!G$1,Content!$B$1:$D$1,0),0)</f>
        <v>fitness</v>
      </c>
      <c r="H4629">
        <f>VLOOKUP(B4629,'reaction types'!$A$1:$C$17,MATCH(reactions!H$1,'reaction types'!$A$1:$C$1,0),0)</f>
        <v>70</v>
      </c>
    </row>
    <row r="4630" spans="1:8">
      <c r="A4630" t="s">
        <v>198</v>
      </c>
      <c r="B4630" t="s">
        <v>1040</v>
      </c>
      <c r="C4630" s="2">
        <v>44070.675694444442</v>
      </c>
      <c r="D4630" s="2" t="str">
        <f t="shared" si="74"/>
        <v>August</v>
      </c>
      <c r="E4630" s="5"/>
      <c r="F4630" t="str">
        <f>VLOOKUP($A4630,Content!$B$1:$D$1001,MATCH(reactions!F$1,Content!$B$1:$D$1,0),0)</f>
        <v>photo</v>
      </c>
      <c r="G4630" t="str">
        <f>VLOOKUP($A4630,Content!$B$1:$D$1001,MATCH(reactions!G$1,Content!$B$1:$D$1,0),0)</f>
        <v>studying</v>
      </c>
      <c r="H4630">
        <f>VLOOKUP(B4630,'reaction types'!$A$1:$C$17,MATCH(reactions!H$1,'reaction types'!$A$1:$C$1,0),0)</f>
        <v>30</v>
      </c>
    </row>
    <row r="4631" spans="1:8">
      <c r="A4631" t="s">
        <v>199</v>
      </c>
      <c r="B4631" t="s">
        <v>1045</v>
      </c>
      <c r="C4631" s="2">
        <v>44071.511805555558</v>
      </c>
      <c r="D4631" s="2" t="str">
        <f t="shared" si="74"/>
        <v>August</v>
      </c>
      <c r="E4631" s="5"/>
      <c r="F4631" t="str">
        <f>VLOOKUP($A4631,Content!$B$1:$D$1001,MATCH(reactions!F$1,Content!$B$1:$D$1,0),0)</f>
        <v>audio</v>
      </c>
      <c r="G4631" t="str">
        <f>VLOOKUP($A4631,Content!$B$1:$D$1001,MATCH(reactions!G$1,Content!$B$1:$D$1,0),0)</f>
        <v>fitness</v>
      </c>
      <c r="H4631">
        <f>VLOOKUP(B4631,'reaction types'!$A$1:$C$17,MATCH(reactions!H$1,'reaction types'!$A$1:$C$1,0),0)</f>
        <v>20</v>
      </c>
    </row>
    <row r="4632" spans="1:8">
      <c r="A4632" t="s">
        <v>199</v>
      </c>
      <c r="B4632" t="s">
        <v>1047</v>
      </c>
      <c r="C4632" s="2">
        <v>44054.267361111109</v>
      </c>
      <c r="D4632" s="2" t="str">
        <f t="shared" si="74"/>
        <v>August</v>
      </c>
      <c r="E4632" s="5"/>
      <c r="F4632" t="str">
        <f>VLOOKUP($A4632,Content!$B$1:$D$1001,MATCH(reactions!F$1,Content!$B$1:$D$1,0),0)</f>
        <v>audio</v>
      </c>
      <c r="G4632" t="str">
        <f>VLOOKUP($A4632,Content!$B$1:$D$1001,MATCH(reactions!G$1,Content!$B$1:$D$1,0),0)</f>
        <v>fitness</v>
      </c>
      <c r="H4632">
        <f>VLOOKUP(B4632,'reaction types'!$A$1:$C$17,MATCH(reactions!H$1,'reaction types'!$A$1:$C$1,0),0)</f>
        <v>45</v>
      </c>
    </row>
    <row r="4633" spans="1:8">
      <c r="A4633" t="s">
        <v>199</v>
      </c>
      <c r="B4633" t="s">
        <v>1041</v>
      </c>
      <c r="C4633" s="2">
        <v>44069.159722222219</v>
      </c>
      <c r="D4633" s="2" t="str">
        <f t="shared" si="74"/>
        <v>August</v>
      </c>
      <c r="E4633" s="5"/>
      <c r="F4633" t="str">
        <f>VLOOKUP($A4633,Content!$B$1:$D$1001,MATCH(reactions!F$1,Content!$B$1:$D$1,0),0)</f>
        <v>audio</v>
      </c>
      <c r="G4633" t="str">
        <f>VLOOKUP($A4633,Content!$B$1:$D$1001,MATCH(reactions!G$1,Content!$B$1:$D$1,0),0)</f>
        <v>fitness</v>
      </c>
      <c r="H4633">
        <f>VLOOKUP(B4633,'reaction types'!$A$1:$C$17,MATCH(reactions!H$1,'reaction types'!$A$1:$C$1,0),0)</f>
        <v>35</v>
      </c>
    </row>
    <row r="4634" spans="1:8">
      <c r="A4634" t="s">
        <v>199</v>
      </c>
      <c r="B4634" t="s">
        <v>1042</v>
      </c>
      <c r="C4634" s="2">
        <v>44065.711805555555</v>
      </c>
      <c r="D4634" s="2" t="str">
        <f t="shared" si="74"/>
        <v>August</v>
      </c>
      <c r="E4634" s="5"/>
      <c r="F4634" t="str">
        <f>VLOOKUP($A4634,Content!$B$1:$D$1001,MATCH(reactions!F$1,Content!$B$1:$D$1,0),0)</f>
        <v>audio</v>
      </c>
      <c r="G4634" t="str">
        <f>VLOOKUP($A4634,Content!$B$1:$D$1001,MATCH(reactions!G$1,Content!$B$1:$D$1,0),0)</f>
        <v>fitness</v>
      </c>
      <c r="H4634">
        <f>VLOOKUP(B4634,'reaction types'!$A$1:$C$17,MATCH(reactions!H$1,'reaction types'!$A$1:$C$1,0),0)</f>
        <v>70</v>
      </c>
    </row>
    <row r="4635" spans="1:8">
      <c r="A4635" t="s">
        <v>199</v>
      </c>
      <c r="B4635" t="s">
        <v>1037</v>
      </c>
      <c r="C4635" s="2">
        <v>44064.934027777781</v>
      </c>
      <c r="D4635" s="2" t="str">
        <f t="shared" si="74"/>
        <v>August</v>
      </c>
      <c r="E4635" s="5"/>
      <c r="F4635" t="str">
        <f>VLOOKUP($A4635,Content!$B$1:$D$1001,MATCH(reactions!F$1,Content!$B$1:$D$1,0),0)</f>
        <v>audio</v>
      </c>
      <c r="G4635" t="str">
        <f>VLOOKUP($A4635,Content!$B$1:$D$1001,MATCH(reactions!G$1,Content!$B$1:$D$1,0),0)</f>
        <v>fitness</v>
      </c>
      <c r="H4635">
        <f>VLOOKUP(B4635,'reaction types'!$A$1:$C$17,MATCH(reactions!H$1,'reaction types'!$A$1:$C$1,0),0)</f>
        <v>0</v>
      </c>
    </row>
    <row r="4636" spans="1:8">
      <c r="A4636" t="s">
        <v>199</v>
      </c>
      <c r="B4636" t="s">
        <v>1037</v>
      </c>
      <c r="C4636" s="2">
        <v>44072.934027777781</v>
      </c>
      <c r="D4636" s="2" t="str">
        <f t="shared" si="74"/>
        <v>August</v>
      </c>
      <c r="E4636" s="5"/>
      <c r="F4636" t="str">
        <f>VLOOKUP($A4636,Content!$B$1:$D$1001,MATCH(reactions!F$1,Content!$B$1:$D$1,0),0)</f>
        <v>audio</v>
      </c>
      <c r="G4636" t="str">
        <f>VLOOKUP($A4636,Content!$B$1:$D$1001,MATCH(reactions!G$1,Content!$B$1:$D$1,0),0)</f>
        <v>fitness</v>
      </c>
      <c r="H4636">
        <f>VLOOKUP(B4636,'reaction types'!$A$1:$C$17,MATCH(reactions!H$1,'reaction types'!$A$1:$C$1,0),0)</f>
        <v>0</v>
      </c>
    </row>
    <row r="4637" spans="1:8">
      <c r="A4637" t="s">
        <v>200</v>
      </c>
      <c r="B4637" t="s">
        <v>1052</v>
      </c>
      <c r="C4637" s="2">
        <v>44044.986111111109</v>
      </c>
      <c r="D4637" s="2" t="str">
        <f t="shared" si="74"/>
        <v>August</v>
      </c>
      <c r="E4637" s="5"/>
      <c r="F4637" t="str">
        <f>VLOOKUP($A4637,Content!$B$1:$D$1001,MATCH(reactions!F$1,Content!$B$1:$D$1,0),0)</f>
        <v>video</v>
      </c>
      <c r="G4637" t="str">
        <f>VLOOKUP($A4637,Content!$B$1:$D$1001,MATCH(reactions!G$1,Content!$B$1:$D$1,0),0)</f>
        <v>dogs</v>
      </c>
      <c r="H4637">
        <f>VLOOKUP(B4637,'reaction types'!$A$1:$C$17,MATCH(reactions!H$1,'reaction types'!$A$1:$C$1,0),0)</f>
        <v>72</v>
      </c>
    </row>
    <row r="4638" spans="1:8">
      <c r="A4638" t="s">
        <v>200</v>
      </c>
      <c r="B4638" t="s">
        <v>1037</v>
      </c>
      <c r="C4638" s="2">
        <v>44061.76458333333</v>
      </c>
      <c r="D4638" s="2" t="str">
        <f t="shared" si="74"/>
        <v>August</v>
      </c>
      <c r="E4638" s="5"/>
      <c r="F4638" t="str">
        <f>VLOOKUP($A4638,Content!$B$1:$D$1001,MATCH(reactions!F$1,Content!$B$1:$D$1,0),0)</f>
        <v>video</v>
      </c>
      <c r="G4638" t="str">
        <f>VLOOKUP($A4638,Content!$B$1:$D$1001,MATCH(reactions!G$1,Content!$B$1:$D$1,0),0)</f>
        <v>dogs</v>
      </c>
      <c r="H4638">
        <f>VLOOKUP(B4638,'reaction types'!$A$1:$C$17,MATCH(reactions!H$1,'reaction types'!$A$1:$C$1,0),0)</f>
        <v>0</v>
      </c>
    </row>
    <row r="4639" spans="1:8">
      <c r="A4639" t="s">
        <v>200</v>
      </c>
      <c r="B4639" t="s">
        <v>1040</v>
      </c>
      <c r="C4639" s="2">
        <v>44054.775000000001</v>
      </c>
      <c r="D4639" s="2" t="str">
        <f t="shared" si="74"/>
        <v>August</v>
      </c>
      <c r="E4639" s="5"/>
      <c r="F4639" t="str">
        <f>VLOOKUP($A4639,Content!$B$1:$D$1001,MATCH(reactions!F$1,Content!$B$1:$D$1,0),0)</f>
        <v>video</v>
      </c>
      <c r="G4639" t="str">
        <f>VLOOKUP($A4639,Content!$B$1:$D$1001,MATCH(reactions!G$1,Content!$B$1:$D$1,0),0)</f>
        <v>dogs</v>
      </c>
      <c r="H4639">
        <f>VLOOKUP(B4639,'reaction types'!$A$1:$C$17,MATCH(reactions!H$1,'reaction types'!$A$1:$C$1,0),0)</f>
        <v>30</v>
      </c>
    </row>
    <row r="4640" spans="1:8">
      <c r="A4640" t="s">
        <v>200</v>
      </c>
      <c r="B4640" t="s">
        <v>1039</v>
      </c>
      <c r="C4640" s="2">
        <v>44061.26666666667</v>
      </c>
      <c r="D4640" s="2" t="str">
        <f t="shared" si="74"/>
        <v>August</v>
      </c>
      <c r="E4640" s="5"/>
      <c r="F4640" t="str">
        <f>VLOOKUP($A4640,Content!$B$1:$D$1001,MATCH(reactions!F$1,Content!$B$1:$D$1,0),0)</f>
        <v>video</v>
      </c>
      <c r="G4640" t="str">
        <f>VLOOKUP($A4640,Content!$B$1:$D$1001,MATCH(reactions!G$1,Content!$B$1:$D$1,0),0)</f>
        <v>dogs</v>
      </c>
      <c r="H4640">
        <f>VLOOKUP(B4640,'reaction types'!$A$1:$C$17,MATCH(reactions!H$1,'reaction types'!$A$1:$C$1,0),0)</f>
        <v>15</v>
      </c>
    </row>
    <row r="4641" spans="1:8">
      <c r="A4641" t="s">
        <v>200</v>
      </c>
      <c r="B4641" t="s">
        <v>1040</v>
      </c>
      <c r="C4641" s="2">
        <v>44063.037499999999</v>
      </c>
      <c r="D4641" s="2" t="str">
        <f t="shared" si="74"/>
        <v>August</v>
      </c>
      <c r="E4641" s="5"/>
      <c r="F4641" t="str">
        <f>VLOOKUP($A4641,Content!$B$1:$D$1001,MATCH(reactions!F$1,Content!$B$1:$D$1,0),0)</f>
        <v>video</v>
      </c>
      <c r="G4641" t="str">
        <f>VLOOKUP($A4641,Content!$B$1:$D$1001,MATCH(reactions!G$1,Content!$B$1:$D$1,0),0)</f>
        <v>dogs</v>
      </c>
      <c r="H4641">
        <f>VLOOKUP(B4641,'reaction types'!$A$1:$C$17,MATCH(reactions!H$1,'reaction types'!$A$1:$C$1,0),0)</f>
        <v>30</v>
      </c>
    </row>
    <row r="4642" spans="1:8">
      <c r="A4642" t="s">
        <v>200</v>
      </c>
      <c r="B4642" t="s">
        <v>1042</v>
      </c>
      <c r="C4642" s="2">
        <v>44066.294444444444</v>
      </c>
      <c r="D4642" s="2" t="str">
        <f t="shared" si="74"/>
        <v>August</v>
      </c>
      <c r="E4642" s="5"/>
      <c r="F4642" t="str">
        <f>VLOOKUP($A4642,Content!$B$1:$D$1001,MATCH(reactions!F$1,Content!$B$1:$D$1,0),0)</f>
        <v>video</v>
      </c>
      <c r="G4642" t="str">
        <f>VLOOKUP($A4642,Content!$B$1:$D$1001,MATCH(reactions!G$1,Content!$B$1:$D$1,0),0)</f>
        <v>dogs</v>
      </c>
      <c r="H4642">
        <f>VLOOKUP(B4642,'reaction types'!$A$1:$C$17,MATCH(reactions!H$1,'reaction types'!$A$1:$C$1,0),0)</f>
        <v>70</v>
      </c>
    </row>
    <row r="4643" spans="1:8">
      <c r="A4643" t="s">
        <v>203</v>
      </c>
      <c r="B4643" t="s">
        <v>1042</v>
      </c>
      <c r="C4643" s="2">
        <v>44064.75</v>
      </c>
      <c r="D4643" s="2" t="str">
        <f t="shared" si="74"/>
        <v>August</v>
      </c>
      <c r="E4643" s="5"/>
      <c r="F4643" t="str">
        <f>VLOOKUP($A4643,Content!$B$1:$D$1001,MATCH(reactions!F$1,Content!$B$1:$D$1,0),0)</f>
        <v>audio</v>
      </c>
      <c r="G4643" t="str">
        <f>VLOOKUP($A4643,Content!$B$1:$D$1001,MATCH(reactions!G$1,Content!$B$1:$D$1,0),0)</f>
        <v>veganism</v>
      </c>
      <c r="H4643">
        <f>VLOOKUP(B4643,'reaction types'!$A$1:$C$17,MATCH(reactions!H$1,'reaction types'!$A$1:$C$1,0),0)</f>
        <v>70</v>
      </c>
    </row>
    <row r="4644" spans="1:8">
      <c r="A4644" t="s">
        <v>204</v>
      </c>
      <c r="B4644" t="s">
        <v>1040</v>
      </c>
      <c r="C4644" s="2">
        <v>44072.970138888886</v>
      </c>
      <c r="D4644" s="2" t="str">
        <f t="shared" si="74"/>
        <v>August</v>
      </c>
      <c r="E4644" s="5"/>
      <c r="F4644" t="str">
        <f>VLOOKUP($A4644,Content!$B$1:$D$1001,MATCH(reactions!F$1,Content!$B$1:$D$1,0),0)</f>
        <v>video</v>
      </c>
      <c r="G4644" t="str">
        <f>VLOOKUP($A4644,Content!$B$1:$D$1001,MATCH(reactions!G$1,Content!$B$1:$D$1,0),0)</f>
        <v>science</v>
      </c>
      <c r="H4644">
        <f>VLOOKUP(B4644,'reaction types'!$A$1:$C$17,MATCH(reactions!H$1,'reaction types'!$A$1:$C$1,0),0)</f>
        <v>30</v>
      </c>
    </row>
    <row r="4645" spans="1:8">
      <c r="A4645" t="s">
        <v>204</v>
      </c>
      <c r="B4645" t="s">
        <v>1046</v>
      </c>
      <c r="C4645" s="2">
        <v>44067.446527777778</v>
      </c>
      <c r="D4645" s="2" t="str">
        <f t="shared" si="74"/>
        <v>August</v>
      </c>
      <c r="E4645" s="5"/>
      <c r="F4645" t="str">
        <f>VLOOKUP($A4645,Content!$B$1:$D$1001,MATCH(reactions!F$1,Content!$B$1:$D$1,0),0)</f>
        <v>video</v>
      </c>
      <c r="G4645" t="str">
        <f>VLOOKUP($A4645,Content!$B$1:$D$1001,MATCH(reactions!G$1,Content!$B$1:$D$1,0),0)</f>
        <v>science</v>
      </c>
      <c r="H4645">
        <f>VLOOKUP(B4645,'reaction types'!$A$1:$C$17,MATCH(reactions!H$1,'reaction types'!$A$1:$C$1,0),0)</f>
        <v>75</v>
      </c>
    </row>
    <row r="4646" spans="1:8">
      <c r="A4646" t="s">
        <v>205</v>
      </c>
      <c r="B4646" t="s">
        <v>1045</v>
      </c>
      <c r="C4646" s="2">
        <v>44051.009027777778</v>
      </c>
      <c r="D4646" s="2" t="str">
        <f t="shared" si="74"/>
        <v>August</v>
      </c>
      <c r="E4646" s="5"/>
      <c r="F4646" t="str">
        <f>VLOOKUP($A4646,Content!$B$1:$D$1001,MATCH(reactions!F$1,Content!$B$1:$D$1,0),0)</f>
        <v>video</v>
      </c>
      <c r="G4646" t="str">
        <f>VLOOKUP($A4646,Content!$B$1:$D$1001,MATCH(reactions!G$1,Content!$B$1:$D$1,0),0)</f>
        <v>travel</v>
      </c>
      <c r="H4646">
        <f>VLOOKUP(B4646,'reaction types'!$A$1:$C$17,MATCH(reactions!H$1,'reaction types'!$A$1:$C$1,0),0)</f>
        <v>20</v>
      </c>
    </row>
    <row r="4647" spans="1:8">
      <c r="A4647" t="s">
        <v>205</v>
      </c>
      <c r="B4647" t="s">
        <v>1042</v>
      </c>
      <c r="C4647" s="2">
        <v>44060.434027777781</v>
      </c>
      <c r="D4647" s="2" t="str">
        <f t="shared" si="74"/>
        <v>August</v>
      </c>
      <c r="E4647" s="5"/>
      <c r="F4647" t="str">
        <f>VLOOKUP($A4647,Content!$B$1:$D$1001,MATCH(reactions!F$1,Content!$B$1:$D$1,0),0)</f>
        <v>video</v>
      </c>
      <c r="G4647" t="str">
        <f>VLOOKUP($A4647,Content!$B$1:$D$1001,MATCH(reactions!G$1,Content!$B$1:$D$1,0),0)</f>
        <v>travel</v>
      </c>
      <c r="H4647">
        <f>VLOOKUP(B4647,'reaction types'!$A$1:$C$17,MATCH(reactions!H$1,'reaction types'!$A$1:$C$1,0),0)</f>
        <v>70</v>
      </c>
    </row>
    <row r="4648" spans="1:8">
      <c r="A4648" t="s">
        <v>205</v>
      </c>
      <c r="B4648" t="s">
        <v>1049</v>
      </c>
      <c r="C4648" s="2">
        <v>44072.138888888891</v>
      </c>
      <c r="D4648" s="2" t="str">
        <f t="shared" si="74"/>
        <v>August</v>
      </c>
      <c r="E4648" s="5"/>
      <c r="F4648" t="str">
        <f>VLOOKUP($A4648,Content!$B$1:$D$1001,MATCH(reactions!F$1,Content!$B$1:$D$1,0),0)</f>
        <v>video</v>
      </c>
      <c r="G4648" t="str">
        <f>VLOOKUP($A4648,Content!$B$1:$D$1001,MATCH(reactions!G$1,Content!$B$1:$D$1,0),0)</f>
        <v>travel</v>
      </c>
      <c r="H4648">
        <f>VLOOKUP(B4648,'reaction types'!$A$1:$C$17,MATCH(reactions!H$1,'reaction types'!$A$1:$C$1,0),0)</f>
        <v>50</v>
      </c>
    </row>
    <row r="4649" spans="1:8">
      <c r="A4649" t="s">
        <v>206</v>
      </c>
      <c r="B4649" t="s">
        <v>1045</v>
      </c>
      <c r="C4649" s="2">
        <v>44061.032638888886</v>
      </c>
      <c r="D4649" s="2" t="str">
        <f t="shared" si="74"/>
        <v>August</v>
      </c>
      <c r="E4649" s="5"/>
      <c r="F4649" t="str">
        <f>VLOOKUP($A4649,Content!$B$1:$D$1001,MATCH(reactions!F$1,Content!$B$1:$D$1,0),0)</f>
        <v>GIF</v>
      </c>
      <c r="G4649" t="str">
        <f>VLOOKUP($A4649,Content!$B$1:$D$1001,MATCH(reactions!G$1,Content!$B$1:$D$1,0),0)</f>
        <v>food</v>
      </c>
      <c r="H4649">
        <f>VLOOKUP(B4649,'reaction types'!$A$1:$C$17,MATCH(reactions!H$1,'reaction types'!$A$1:$C$1,0),0)</f>
        <v>20</v>
      </c>
    </row>
    <row r="4650" spans="1:8">
      <c r="A4650" t="s">
        <v>208</v>
      </c>
      <c r="B4650" t="s">
        <v>1046</v>
      </c>
      <c r="C4650" s="2">
        <v>44055.371527777781</v>
      </c>
      <c r="D4650" s="2" t="str">
        <f t="shared" si="74"/>
        <v>August</v>
      </c>
      <c r="E4650" s="5"/>
      <c r="F4650" t="str">
        <f>VLOOKUP($A4650,Content!$B$1:$D$1001,MATCH(reactions!F$1,Content!$B$1:$D$1,0),0)</f>
        <v>photo</v>
      </c>
      <c r="G4650" t="str">
        <f>VLOOKUP($A4650,Content!$B$1:$D$1001,MATCH(reactions!G$1,Content!$B$1:$D$1,0),0)</f>
        <v>science</v>
      </c>
      <c r="H4650">
        <f>VLOOKUP(B4650,'reaction types'!$A$1:$C$17,MATCH(reactions!H$1,'reaction types'!$A$1:$C$1,0),0)</f>
        <v>75</v>
      </c>
    </row>
    <row r="4651" spans="1:8">
      <c r="A4651" t="s">
        <v>209</v>
      </c>
      <c r="B4651" t="s">
        <v>1049</v>
      </c>
      <c r="C4651" s="2">
        <v>44047.931250000001</v>
      </c>
      <c r="D4651" s="2" t="str">
        <f t="shared" si="74"/>
        <v>August</v>
      </c>
      <c r="E4651" s="5"/>
      <c r="F4651" t="str">
        <f>VLOOKUP($A4651,Content!$B$1:$D$1001,MATCH(reactions!F$1,Content!$B$1:$D$1,0),0)</f>
        <v>GIF</v>
      </c>
      <c r="G4651" t="str">
        <f>VLOOKUP($A4651,Content!$B$1:$D$1001,MATCH(reactions!G$1,Content!$B$1:$D$1,0),0)</f>
        <v>cooking</v>
      </c>
      <c r="H4651">
        <f>VLOOKUP(B4651,'reaction types'!$A$1:$C$17,MATCH(reactions!H$1,'reaction types'!$A$1:$C$1,0),0)</f>
        <v>50</v>
      </c>
    </row>
    <row r="4652" spans="1:8">
      <c r="A4652" t="s">
        <v>209</v>
      </c>
      <c r="B4652" t="s">
        <v>1044</v>
      </c>
      <c r="C4652" s="2">
        <v>44055.606249999997</v>
      </c>
      <c r="D4652" s="2" t="str">
        <f t="shared" si="74"/>
        <v>August</v>
      </c>
      <c r="E4652" s="5"/>
      <c r="F4652" t="str">
        <f>VLOOKUP($A4652,Content!$B$1:$D$1001,MATCH(reactions!F$1,Content!$B$1:$D$1,0),0)</f>
        <v>GIF</v>
      </c>
      <c r="G4652" t="str">
        <f>VLOOKUP($A4652,Content!$B$1:$D$1001,MATCH(reactions!G$1,Content!$B$1:$D$1,0),0)</f>
        <v>cooking</v>
      </c>
      <c r="H4652">
        <f>VLOOKUP(B4652,'reaction types'!$A$1:$C$17,MATCH(reactions!H$1,'reaction types'!$A$1:$C$1,0),0)</f>
        <v>65</v>
      </c>
    </row>
    <row r="4653" spans="1:8">
      <c r="A4653" t="s">
        <v>209</v>
      </c>
      <c r="B4653" t="s">
        <v>1041</v>
      </c>
      <c r="C4653" s="2">
        <v>44046.878472222219</v>
      </c>
      <c r="D4653" s="2" t="str">
        <f t="shared" si="74"/>
        <v>August</v>
      </c>
      <c r="E4653" s="5"/>
      <c r="F4653" t="str">
        <f>VLOOKUP($A4653,Content!$B$1:$D$1001,MATCH(reactions!F$1,Content!$B$1:$D$1,0),0)</f>
        <v>GIF</v>
      </c>
      <c r="G4653" t="str">
        <f>VLOOKUP($A4653,Content!$B$1:$D$1001,MATCH(reactions!G$1,Content!$B$1:$D$1,0),0)</f>
        <v>cooking</v>
      </c>
      <c r="H4653">
        <f>VLOOKUP(B4653,'reaction types'!$A$1:$C$17,MATCH(reactions!H$1,'reaction types'!$A$1:$C$1,0),0)</f>
        <v>35</v>
      </c>
    </row>
    <row r="4654" spans="1:8">
      <c r="A4654" t="s">
        <v>210</v>
      </c>
      <c r="B4654" t="s">
        <v>1043</v>
      </c>
      <c r="C4654" s="2">
        <v>44063.07916666667</v>
      </c>
      <c r="D4654" s="2" t="str">
        <f t="shared" si="74"/>
        <v>August</v>
      </c>
      <c r="E4654" s="5"/>
      <c r="F4654" t="str">
        <f>VLOOKUP($A4654,Content!$B$1:$D$1001,MATCH(reactions!F$1,Content!$B$1:$D$1,0),0)</f>
        <v>audio</v>
      </c>
      <c r="G4654" t="str">
        <f>VLOOKUP($A4654,Content!$B$1:$D$1001,MATCH(reactions!G$1,Content!$B$1:$D$1,0),0)</f>
        <v>cooking</v>
      </c>
      <c r="H4654">
        <f>VLOOKUP(B4654,'reaction types'!$A$1:$C$17,MATCH(reactions!H$1,'reaction types'!$A$1:$C$1,0),0)</f>
        <v>5</v>
      </c>
    </row>
    <row r="4655" spans="1:8">
      <c r="A4655" t="s">
        <v>210</v>
      </c>
      <c r="B4655" t="s">
        <v>1043</v>
      </c>
      <c r="C4655" s="2">
        <v>44048.977777777778</v>
      </c>
      <c r="D4655" s="2" t="str">
        <f t="shared" si="74"/>
        <v>August</v>
      </c>
      <c r="E4655" s="5"/>
      <c r="F4655" t="str">
        <f>VLOOKUP($A4655,Content!$B$1:$D$1001,MATCH(reactions!F$1,Content!$B$1:$D$1,0),0)</f>
        <v>audio</v>
      </c>
      <c r="G4655" t="str">
        <f>VLOOKUP($A4655,Content!$B$1:$D$1001,MATCH(reactions!G$1,Content!$B$1:$D$1,0),0)</f>
        <v>cooking</v>
      </c>
      <c r="H4655">
        <f>VLOOKUP(B4655,'reaction types'!$A$1:$C$17,MATCH(reactions!H$1,'reaction types'!$A$1:$C$1,0),0)</f>
        <v>5</v>
      </c>
    </row>
    <row r="4656" spans="1:8">
      <c r="A4656" t="s">
        <v>210</v>
      </c>
      <c r="B4656" t="s">
        <v>1040</v>
      </c>
      <c r="C4656" s="2">
        <v>44046.793749999997</v>
      </c>
      <c r="D4656" s="2" t="str">
        <f t="shared" si="74"/>
        <v>August</v>
      </c>
      <c r="E4656" s="5"/>
      <c r="F4656" t="str">
        <f>VLOOKUP($A4656,Content!$B$1:$D$1001,MATCH(reactions!F$1,Content!$B$1:$D$1,0),0)</f>
        <v>audio</v>
      </c>
      <c r="G4656" t="str">
        <f>VLOOKUP($A4656,Content!$B$1:$D$1001,MATCH(reactions!G$1,Content!$B$1:$D$1,0),0)</f>
        <v>cooking</v>
      </c>
      <c r="H4656">
        <f>VLOOKUP(B4656,'reaction types'!$A$1:$C$17,MATCH(reactions!H$1,'reaction types'!$A$1:$C$1,0),0)</f>
        <v>30</v>
      </c>
    </row>
    <row r="4657" spans="1:8">
      <c r="A4657" t="s">
        <v>210</v>
      </c>
      <c r="B4657" t="s">
        <v>1049</v>
      </c>
      <c r="C4657" s="2">
        <v>44055.71875</v>
      </c>
      <c r="D4657" s="2" t="str">
        <f t="shared" si="74"/>
        <v>August</v>
      </c>
      <c r="E4657" s="5"/>
      <c r="F4657" t="str">
        <f>VLOOKUP($A4657,Content!$B$1:$D$1001,MATCH(reactions!F$1,Content!$B$1:$D$1,0),0)</f>
        <v>audio</v>
      </c>
      <c r="G4657" t="str">
        <f>VLOOKUP($A4657,Content!$B$1:$D$1001,MATCH(reactions!G$1,Content!$B$1:$D$1,0),0)</f>
        <v>cooking</v>
      </c>
      <c r="H4657">
        <f>VLOOKUP(B4657,'reaction types'!$A$1:$C$17,MATCH(reactions!H$1,'reaction types'!$A$1:$C$1,0),0)</f>
        <v>50</v>
      </c>
    </row>
    <row r="4658" spans="1:8">
      <c r="A4658" t="s">
        <v>210</v>
      </c>
      <c r="B4658" t="s">
        <v>1044</v>
      </c>
      <c r="C4658" s="2">
        <v>44047.499305555553</v>
      </c>
      <c r="D4658" s="2" t="str">
        <f t="shared" si="74"/>
        <v>August</v>
      </c>
      <c r="E4658" s="5"/>
      <c r="F4658" t="str">
        <f>VLOOKUP($A4658,Content!$B$1:$D$1001,MATCH(reactions!F$1,Content!$B$1:$D$1,0),0)</f>
        <v>audio</v>
      </c>
      <c r="G4658" t="str">
        <f>VLOOKUP($A4658,Content!$B$1:$D$1001,MATCH(reactions!G$1,Content!$B$1:$D$1,0),0)</f>
        <v>cooking</v>
      </c>
      <c r="H4658">
        <f>VLOOKUP(B4658,'reaction types'!$A$1:$C$17,MATCH(reactions!H$1,'reaction types'!$A$1:$C$1,0),0)</f>
        <v>65</v>
      </c>
    </row>
    <row r="4659" spans="1:8">
      <c r="A4659" t="s">
        <v>210</v>
      </c>
      <c r="B4659" t="s">
        <v>1040</v>
      </c>
      <c r="C4659" s="2">
        <v>44052.775694444441</v>
      </c>
      <c r="D4659" s="2" t="str">
        <f t="shared" si="74"/>
        <v>August</v>
      </c>
      <c r="E4659" s="5"/>
      <c r="F4659" t="str">
        <f>VLOOKUP($A4659,Content!$B$1:$D$1001,MATCH(reactions!F$1,Content!$B$1:$D$1,0),0)</f>
        <v>audio</v>
      </c>
      <c r="G4659" t="str">
        <f>VLOOKUP($A4659,Content!$B$1:$D$1001,MATCH(reactions!G$1,Content!$B$1:$D$1,0),0)</f>
        <v>cooking</v>
      </c>
      <c r="H4659">
        <f>VLOOKUP(B4659,'reaction types'!$A$1:$C$17,MATCH(reactions!H$1,'reaction types'!$A$1:$C$1,0),0)</f>
        <v>30</v>
      </c>
    </row>
    <row r="4660" spans="1:8">
      <c r="A4660" t="s">
        <v>210</v>
      </c>
      <c r="B4660" t="s">
        <v>1050</v>
      </c>
      <c r="C4660" s="2">
        <v>44060.11041666667</v>
      </c>
      <c r="D4660" s="2" t="str">
        <f t="shared" si="74"/>
        <v>August</v>
      </c>
      <c r="E4660" s="5"/>
      <c r="F4660" t="str">
        <f>VLOOKUP($A4660,Content!$B$1:$D$1001,MATCH(reactions!F$1,Content!$B$1:$D$1,0),0)</f>
        <v>audio</v>
      </c>
      <c r="G4660" t="str">
        <f>VLOOKUP($A4660,Content!$B$1:$D$1001,MATCH(reactions!G$1,Content!$B$1:$D$1,0),0)</f>
        <v>cooking</v>
      </c>
      <c r="H4660">
        <f>VLOOKUP(B4660,'reaction types'!$A$1:$C$17,MATCH(reactions!H$1,'reaction types'!$A$1:$C$1,0),0)</f>
        <v>60</v>
      </c>
    </row>
    <row r="4661" spans="1:8">
      <c r="A4661" t="s">
        <v>211</v>
      </c>
      <c r="B4661" t="s">
        <v>1038</v>
      </c>
      <c r="C4661" s="2">
        <v>44050.120833333334</v>
      </c>
      <c r="D4661" s="2" t="str">
        <f t="shared" si="74"/>
        <v>August</v>
      </c>
      <c r="E4661" s="5"/>
      <c r="F4661" t="str">
        <f>VLOOKUP($A4661,Content!$B$1:$D$1001,MATCH(reactions!F$1,Content!$B$1:$D$1,0),0)</f>
        <v>video</v>
      </c>
      <c r="G4661" t="str">
        <f>VLOOKUP($A4661,Content!$B$1:$D$1001,MATCH(reactions!G$1,Content!$B$1:$D$1,0),0)</f>
        <v>public speaking</v>
      </c>
      <c r="H4661">
        <f>VLOOKUP(B4661,'reaction types'!$A$1:$C$17,MATCH(reactions!H$1,'reaction types'!$A$1:$C$1,0),0)</f>
        <v>10</v>
      </c>
    </row>
    <row r="4662" spans="1:8">
      <c r="A4662" t="s">
        <v>214</v>
      </c>
      <c r="B4662" t="s">
        <v>1044</v>
      </c>
      <c r="C4662" s="2">
        <v>44067.203472222223</v>
      </c>
      <c r="D4662" s="2" t="str">
        <f t="shared" si="74"/>
        <v>August</v>
      </c>
      <c r="E4662" s="5"/>
      <c r="F4662" t="str">
        <f>VLOOKUP($A4662,Content!$B$1:$D$1001,MATCH(reactions!F$1,Content!$B$1:$D$1,0),0)</f>
        <v>audio</v>
      </c>
      <c r="G4662" t="str">
        <f>VLOOKUP($A4662,Content!$B$1:$D$1001,MATCH(reactions!G$1,Content!$B$1:$D$1,0),0)</f>
        <v>science</v>
      </c>
      <c r="H4662">
        <f>VLOOKUP(B4662,'reaction types'!$A$1:$C$17,MATCH(reactions!H$1,'reaction types'!$A$1:$C$1,0),0)</f>
        <v>65</v>
      </c>
    </row>
    <row r="4663" spans="1:8">
      <c r="A4663" t="s">
        <v>214</v>
      </c>
      <c r="B4663" t="s">
        <v>1044</v>
      </c>
      <c r="C4663" s="2">
        <v>44060.15347222222</v>
      </c>
      <c r="D4663" s="2" t="str">
        <f t="shared" si="74"/>
        <v>August</v>
      </c>
      <c r="E4663" s="5"/>
      <c r="F4663" t="str">
        <f>VLOOKUP($A4663,Content!$B$1:$D$1001,MATCH(reactions!F$1,Content!$B$1:$D$1,0),0)</f>
        <v>audio</v>
      </c>
      <c r="G4663" t="str">
        <f>VLOOKUP($A4663,Content!$B$1:$D$1001,MATCH(reactions!G$1,Content!$B$1:$D$1,0),0)</f>
        <v>science</v>
      </c>
      <c r="H4663">
        <f>VLOOKUP(B4663,'reaction types'!$A$1:$C$17,MATCH(reactions!H$1,'reaction types'!$A$1:$C$1,0),0)</f>
        <v>65</v>
      </c>
    </row>
    <row r="4664" spans="1:8">
      <c r="A4664" t="s">
        <v>214</v>
      </c>
      <c r="B4664" t="s">
        <v>1041</v>
      </c>
      <c r="C4664" s="2">
        <v>44053.355555555558</v>
      </c>
      <c r="D4664" s="2" t="str">
        <f t="shared" si="74"/>
        <v>August</v>
      </c>
      <c r="E4664" s="5"/>
      <c r="F4664" t="str">
        <f>VLOOKUP($A4664,Content!$B$1:$D$1001,MATCH(reactions!F$1,Content!$B$1:$D$1,0),0)</f>
        <v>audio</v>
      </c>
      <c r="G4664" t="str">
        <f>VLOOKUP($A4664,Content!$B$1:$D$1001,MATCH(reactions!G$1,Content!$B$1:$D$1,0),0)</f>
        <v>science</v>
      </c>
      <c r="H4664">
        <f>VLOOKUP(B4664,'reaction types'!$A$1:$C$17,MATCH(reactions!H$1,'reaction types'!$A$1:$C$1,0),0)</f>
        <v>35</v>
      </c>
    </row>
    <row r="4665" spans="1:8">
      <c r="A4665" t="s">
        <v>215</v>
      </c>
      <c r="B4665" t="s">
        <v>1045</v>
      </c>
      <c r="C4665" s="2">
        <v>44071.663888888892</v>
      </c>
      <c r="D4665" s="2" t="str">
        <f t="shared" si="74"/>
        <v>August</v>
      </c>
      <c r="E4665" s="5"/>
      <c r="F4665" t="str">
        <f>VLOOKUP($A4665,Content!$B$1:$D$1001,MATCH(reactions!F$1,Content!$B$1:$D$1,0),0)</f>
        <v>photo</v>
      </c>
      <c r="G4665" t="str">
        <f>VLOOKUP($A4665,Content!$B$1:$D$1001,MATCH(reactions!G$1,Content!$B$1:$D$1,0),0)</f>
        <v>fitness</v>
      </c>
      <c r="H4665">
        <f>VLOOKUP(B4665,'reaction types'!$A$1:$C$17,MATCH(reactions!H$1,'reaction types'!$A$1:$C$1,0),0)</f>
        <v>20</v>
      </c>
    </row>
    <row r="4666" spans="1:8">
      <c r="A4666" t="s">
        <v>215</v>
      </c>
      <c r="B4666" t="s">
        <v>1039</v>
      </c>
      <c r="C4666" s="2">
        <v>44047.025694444441</v>
      </c>
      <c r="D4666" s="2" t="str">
        <f t="shared" si="74"/>
        <v>August</v>
      </c>
      <c r="E4666" s="5"/>
      <c r="F4666" t="str">
        <f>VLOOKUP($A4666,Content!$B$1:$D$1001,MATCH(reactions!F$1,Content!$B$1:$D$1,0),0)</f>
        <v>photo</v>
      </c>
      <c r="G4666" t="str">
        <f>VLOOKUP($A4666,Content!$B$1:$D$1001,MATCH(reactions!G$1,Content!$B$1:$D$1,0),0)</f>
        <v>fitness</v>
      </c>
      <c r="H4666">
        <f>VLOOKUP(B4666,'reaction types'!$A$1:$C$17,MATCH(reactions!H$1,'reaction types'!$A$1:$C$1,0),0)</f>
        <v>15</v>
      </c>
    </row>
    <row r="4667" spans="1:8">
      <c r="A4667" t="s">
        <v>215</v>
      </c>
      <c r="B4667" t="s">
        <v>1040</v>
      </c>
      <c r="C4667" s="2">
        <v>44057.703472222223</v>
      </c>
      <c r="D4667" s="2" t="str">
        <f t="shared" si="74"/>
        <v>August</v>
      </c>
      <c r="E4667" s="5"/>
      <c r="F4667" t="str">
        <f>VLOOKUP($A4667,Content!$B$1:$D$1001,MATCH(reactions!F$1,Content!$B$1:$D$1,0),0)</f>
        <v>photo</v>
      </c>
      <c r="G4667" t="str">
        <f>VLOOKUP($A4667,Content!$B$1:$D$1001,MATCH(reactions!G$1,Content!$B$1:$D$1,0),0)</f>
        <v>fitness</v>
      </c>
      <c r="H4667">
        <f>VLOOKUP(B4667,'reaction types'!$A$1:$C$17,MATCH(reactions!H$1,'reaction types'!$A$1:$C$1,0),0)</f>
        <v>30</v>
      </c>
    </row>
    <row r="4668" spans="1:8">
      <c r="A4668" t="s">
        <v>216</v>
      </c>
      <c r="B4668" t="s">
        <v>1040</v>
      </c>
      <c r="C4668" s="2">
        <v>44071.643055555556</v>
      </c>
      <c r="D4668" s="2" t="str">
        <f t="shared" si="74"/>
        <v>August</v>
      </c>
      <c r="E4668" s="5"/>
      <c r="F4668" t="str">
        <f>VLOOKUP($A4668,Content!$B$1:$D$1001,MATCH(reactions!F$1,Content!$B$1:$D$1,0),0)</f>
        <v>GIF</v>
      </c>
      <c r="G4668" t="str">
        <f>VLOOKUP($A4668,Content!$B$1:$D$1001,MATCH(reactions!G$1,Content!$B$1:$D$1,0),0)</f>
        <v>animals</v>
      </c>
      <c r="H4668">
        <f>VLOOKUP(B4668,'reaction types'!$A$1:$C$17,MATCH(reactions!H$1,'reaction types'!$A$1:$C$1,0),0)</f>
        <v>30</v>
      </c>
    </row>
    <row r="4669" spans="1:8">
      <c r="A4669" t="s">
        <v>216</v>
      </c>
      <c r="B4669" t="s">
        <v>1049</v>
      </c>
      <c r="C4669" s="2">
        <v>44060.132638888892</v>
      </c>
      <c r="D4669" s="2" t="str">
        <f t="shared" si="74"/>
        <v>August</v>
      </c>
      <c r="E4669" s="5"/>
      <c r="F4669" t="str">
        <f>VLOOKUP($A4669,Content!$B$1:$D$1001,MATCH(reactions!F$1,Content!$B$1:$D$1,0),0)</f>
        <v>GIF</v>
      </c>
      <c r="G4669" t="str">
        <f>VLOOKUP($A4669,Content!$B$1:$D$1001,MATCH(reactions!G$1,Content!$B$1:$D$1,0),0)</f>
        <v>animals</v>
      </c>
      <c r="H4669">
        <f>VLOOKUP(B4669,'reaction types'!$A$1:$C$17,MATCH(reactions!H$1,'reaction types'!$A$1:$C$1,0),0)</f>
        <v>50</v>
      </c>
    </row>
    <row r="4670" spans="1:8">
      <c r="A4670" t="s">
        <v>217</v>
      </c>
      <c r="B4670" t="s">
        <v>1043</v>
      </c>
      <c r="C4670" s="2">
        <v>44052.986805555556</v>
      </c>
      <c r="D4670" s="2" t="str">
        <f t="shared" si="74"/>
        <v>August</v>
      </c>
      <c r="E4670" s="5"/>
      <c r="F4670" t="str">
        <f>VLOOKUP($A4670,Content!$B$1:$D$1001,MATCH(reactions!F$1,Content!$B$1:$D$1,0),0)</f>
        <v>photo</v>
      </c>
      <c r="G4670" t="str">
        <f>VLOOKUP($A4670,Content!$B$1:$D$1001,MATCH(reactions!G$1,Content!$B$1:$D$1,0),0)</f>
        <v>travel</v>
      </c>
      <c r="H4670">
        <f>VLOOKUP(B4670,'reaction types'!$A$1:$C$17,MATCH(reactions!H$1,'reaction types'!$A$1:$C$1,0),0)</f>
        <v>5</v>
      </c>
    </row>
    <row r="4671" spans="1:8">
      <c r="A4671" t="s">
        <v>217</v>
      </c>
      <c r="B4671" t="s">
        <v>1049</v>
      </c>
      <c r="C4671" s="2">
        <v>44048.070138888892</v>
      </c>
      <c r="D4671" s="2" t="str">
        <f t="shared" si="74"/>
        <v>August</v>
      </c>
      <c r="E4671" s="5"/>
      <c r="F4671" t="str">
        <f>VLOOKUP($A4671,Content!$B$1:$D$1001,MATCH(reactions!F$1,Content!$B$1:$D$1,0),0)</f>
        <v>photo</v>
      </c>
      <c r="G4671" t="str">
        <f>VLOOKUP($A4671,Content!$B$1:$D$1001,MATCH(reactions!G$1,Content!$B$1:$D$1,0),0)</f>
        <v>travel</v>
      </c>
      <c r="H4671">
        <f>VLOOKUP(B4671,'reaction types'!$A$1:$C$17,MATCH(reactions!H$1,'reaction types'!$A$1:$C$1,0),0)</f>
        <v>50</v>
      </c>
    </row>
    <row r="4672" spans="1:8">
      <c r="A4672" t="s">
        <v>217</v>
      </c>
      <c r="B4672" t="s">
        <v>1040</v>
      </c>
      <c r="C4672" s="2">
        <v>44046.790972222225</v>
      </c>
      <c r="D4672" s="2" t="str">
        <f t="shared" si="74"/>
        <v>August</v>
      </c>
      <c r="E4672" s="5"/>
      <c r="F4672" t="str">
        <f>VLOOKUP($A4672,Content!$B$1:$D$1001,MATCH(reactions!F$1,Content!$B$1:$D$1,0),0)</f>
        <v>photo</v>
      </c>
      <c r="G4672" t="str">
        <f>VLOOKUP($A4672,Content!$B$1:$D$1001,MATCH(reactions!G$1,Content!$B$1:$D$1,0),0)</f>
        <v>travel</v>
      </c>
      <c r="H4672">
        <f>VLOOKUP(B4672,'reaction types'!$A$1:$C$17,MATCH(reactions!H$1,'reaction types'!$A$1:$C$1,0),0)</f>
        <v>30</v>
      </c>
    </row>
    <row r="4673" spans="1:8">
      <c r="A4673" t="s">
        <v>218</v>
      </c>
      <c r="B4673" t="s">
        <v>1042</v>
      </c>
      <c r="C4673" s="2">
        <v>44052.145138888889</v>
      </c>
      <c r="D4673" s="2" t="str">
        <f t="shared" si="74"/>
        <v>August</v>
      </c>
      <c r="E4673" s="5"/>
      <c r="F4673" t="str">
        <f>VLOOKUP($A4673,Content!$B$1:$D$1001,MATCH(reactions!F$1,Content!$B$1:$D$1,0),0)</f>
        <v>video</v>
      </c>
      <c r="G4673" t="str">
        <f>VLOOKUP($A4673,Content!$B$1:$D$1001,MATCH(reactions!G$1,Content!$B$1:$D$1,0),0)</f>
        <v>food</v>
      </c>
      <c r="H4673">
        <f>VLOOKUP(B4673,'reaction types'!$A$1:$C$17,MATCH(reactions!H$1,'reaction types'!$A$1:$C$1,0),0)</f>
        <v>70</v>
      </c>
    </row>
    <row r="4674" spans="1:8">
      <c r="A4674" t="s">
        <v>218</v>
      </c>
      <c r="B4674" t="s">
        <v>1044</v>
      </c>
      <c r="C4674" s="2">
        <v>44061.813194444447</v>
      </c>
      <c r="D4674" s="2" t="str">
        <f t="shared" si="74"/>
        <v>August</v>
      </c>
      <c r="E4674" s="5"/>
      <c r="F4674" t="str">
        <f>VLOOKUP($A4674,Content!$B$1:$D$1001,MATCH(reactions!F$1,Content!$B$1:$D$1,0),0)</f>
        <v>video</v>
      </c>
      <c r="G4674" t="str">
        <f>VLOOKUP($A4674,Content!$B$1:$D$1001,MATCH(reactions!G$1,Content!$B$1:$D$1,0),0)</f>
        <v>food</v>
      </c>
      <c r="H4674">
        <f>VLOOKUP(B4674,'reaction types'!$A$1:$C$17,MATCH(reactions!H$1,'reaction types'!$A$1:$C$1,0),0)</f>
        <v>65</v>
      </c>
    </row>
    <row r="4675" spans="1:8">
      <c r="A4675" t="s">
        <v>218</v>
      </c>
      <c r="B4675" t="s">
        <v>1045</v>
      </c>
      <c r="C4675" s="2">
        <v>44065.927777777775</v>
      </c>
      <c r="D4675" s="2" t="str">
        <f t="shared" ref="D4675:D4738" si="75">TEXT(C4675,"mmmm")</f>
        <v>August</v>
      </c>
      <c r="E4675" s="5"/>
      <c r="F4675" t="str">
        <f>VLOOKUP($A4675,Content!$B$1:$D$1001,MATCH(reactions!F$1,Content!$B$1:$D$1,0),0)</f>
        <v>video</v>
      </c>
      <c r="G4675" t="str">
        <f>VLOOKUP($A4675,Content!$B$1:$D$1001,MATCH(reactions!G$1,Content!$B$1:$D$1,0),0)</f>
        <v>food</v>
      </c>
      <c r="H4675">
        <f>VLOOKUP(B4675,'reaction types'!$A$1:$C$17,MATCH(reactions!H$1,'reaction types'!$A$1:$C$1,0),0)</f>
        <v>20</v>
      </c>
    </row>
    <row r="4676" spans="1:8">
      <c r="A4676" t="s">
        <v>219</v>
      </c>
      <c r="B4676" t="s">
        <v>1051</v>
      </c>
      <c r="C4676" s="2">
        <v>44074.143750000003</v>
      </c>
      <c r="D4676" s="2" t="str">
        <f t="shared" si="75"/>
        <v>August</v>
      </c>
      <c r="E4676" s="5"/>
      <c r="F4676" t="str">
        <f>VLOOKUP($A4676,Content!$B$1:$D$1001,MATCH(reactions!F$1,Content!$B$1:$D$1,0),0)</f>
        <v>GIF</v>
      </c>
      <c r="G4676" t="str">
        <f>VLOOKUP($A4676,Content!$B$1:$D$1001,MATCH(reactions!G$1,Content!$B$1:$D$1,0),0)</f>
        <v>soccer</v>
      </c>
      <c r="H4676">
        <f>VLOOKUP(B4676,'reaction types'!$A$1:$C$17,MATCH(reactions!H$1,'reaction types'!$A$1:$C$1,0),0)</f>
        <v>70</v>
      </c>
    </row>
    <row r="4677" spans="1:8">
      <c r="A4677" t="s">
        <v>219</v>
      </c>
      <c r="B4677" t="s">
        <v>1038</v>
      </c>
      <c r="C4677" s="2">
        <v>44055.757638888892</v>
      </c>
      <c r="D4677" s="2" t="str">
        <f t="shared" si="75"/>
        <v>August</v>
      </c>
      <c r="E4677" s="5"/>
      <c r="F4677" t="str">
        <f>VLOOKUP($A4677,Content!$B$1:$D$1001,MATCH(reactions!F$1,Content!$B$1:$D$1,0),0)</f>
        <v>GIF</v>
      </c>
      <c r="G4677" t="str">
        <f>VLOOKUP($A4677,Content!$B$1:$D$1001,MATCH(reactions!G$1,Content!$B$1:$D$1,0),0)</f>
        <v>soccer</v>
      </c>
      <c r="H4677">
        <f>VLOOKUP(B4677,'reaction types'!$A$1:$C$17,MATCH(reactions!H$1,'reaction types'!$A$1:$C$1,0),0)</f>
        <v>10</v>
      </c>
    </row>
    <row r="4678" spans="1:8">
      <c r="A4678" t="s">
        <v>220</v>
      </c>
      <c r="B4678" t="s">
        <v>1042</v>
      </c>
      <c r="C4678" s="2">
        <v>44062.323611111111</v>
      </c>
      <c r="D4678" s="2" t="str">
        <f t="shared" si="75"/>
        <v>August</v>
      </c>
      <c r="E4678" s="5"/>
      <c r="F4678" t="str">
        <f>VLOOKUP($A4678,Content!$B$1:$D$1001,MATCH(reactions!F$1,Content!$B$1:$D$1,0),0)</f>
        <v>GIF</v>
      </c>
      <c r="G4678" t="str">
        <f>VLOOKUP($A4678,Content!$B$1:$D$1001,MATCH(reactions!G$1,Content!$B$1:$D$1,0),0)</f>
        <v>dogs</v>
      </c>
      <c r="H4678">
        <f>VLOOKUP(B4678,'reaction types'!$A$1:$C$17,MATCH(reactions!H$1,'reaction types'!$A$1:$C$1,0),0)</f>
        <v>70</v>
      </c>
    </row>
    <row r="4679" spans="1:8">
      <c r="A4679" t="s">
        <v>220</v>
      </c>
      <c r="B4679" t="s">
        <v>1043</v>
      </c>
      <c r="C4679" s="2">
        <v>44052.663194444445</v>
      </c>
      <c r="D4679" s="2" t="str">
        <f t="shared" si="75"/>
        <v>August</v>
      </c>
      <c r="E4679" s="5"/>
      <c r="F4679" t="str">
        <f>VLOOKUP($A4679,Content!$B$1:$D$1001,MATCH(reactions!F$1,Content!$B$1:$D$1,0),0)</f>
        <v>GIF</v>
      </c>
      <c r="G4679" t="str">
        <f>VLOOKUP($A4679,Content!$B$1:$D$1001,MATCH(reactions!G$1,Content!$B$1:$D$1,0),0)</f>
        <v>dogs</v>
      </c>
      <c r="H4679">
        <f>VLOOKUP(B4679,'reaction types'!$A$1:$C$17,MATCH(reactions!H$1,'reaction types'!$A$1:$C$1,0),0)</f>
        <v>5</v>
      </c>
    </row>
    <row r="4680" spans="1:8">
      <c r="A4680" t="s">
        <v>220</v>
      </c>
      <c r="B4680" t="s">
        <v>1047</v>
      </c>
      <c r="C4680" s="2">
        <v>44062.189583333333</v>
      </c>
      <c r="D4680" s="2" t="str">
        <f t="shared" si="75"/>
        <v>August</v>
      </c>
      <c r="E4680" s="5"/>
      <c r="F4680" t="str">
        <f>VLOOKUP($A4680,Content!$B$1:$D$1001,MATCH(reactions!F$1,Content!$B$1:$D$1,0),0)</f>
        <v>GIF</v>
      </c>
      <c r="G4680" t="str">
        <f>VLOOKUP($A4680,Content!$B$1:$D$1001,MATCH(reactions!G$1,Content!$B$1:$D$1,0),0)</f>
        <v>dogs</v>
      </c>
      <c r="H4680">
        <f>VLOOKUP(B4680,'reaction types'!$A$1:$C$17,MATCH(reactions!H$1,'reaction types'!$A$1:$C$1,0),0)</f>
        <v>45</v>
      </c>
    </row>
    <row r="4681" spans="1:8">
      <c r="A4681" t="s">
        <v>221</v>
      </c>
      <c r="B4681" t="s">
        <v>1041</v>
      </c>
      <c r="C4681" s="2">
        <v>44047.761805555558</v>
      </c>
      <c r="D4681" s="2" t="str">
        <f t="shared" si="75"/>
        <v>August</v>
      </c>
      <c r="E4681" s="5"/>
      <c r="F4681" t="str">
        <f>VLOOKUP($A4681,Content!$B$1:$D$1001,MATCH(reactions!F$1,Content!$B$1:$D$1,0),0)</f>
        <v>video</v>
      </c>
      <c r="G4681" t="str">
        <f>VLOOKUP($A4681,Content!$B$1:$D$1001,MATCH(reactions!G$1,Content!$B$1:$D$1,0),0)</f>
        <v>tennis</v>
      </c>
      <c r="H4681">
        <f>VLOOKUP(B4681,'reaction types'!$A$1:$C$17,MATCH(reactions!H$1,'reaction types'!$A$1:$C$1,0),0)</f>
        <v>35</v>
      </c>
    </row>
    <row r="4682" spans="1:8">
      <c r="A4682" t="s">
        <v>221</v>
      </c>
      <c r="B4682" t="s">
        <v>1044</v>
      </c>
      <c r="C4682" s="2">
        <v>44058.462500000001</v>
      </c>
      <c r="D4682" s="2" t="str">
        <f t="shared" si="75"/>
        <v>August</v>
      </c>
      <c r="E4682" s="5"/>
      <c r="F4682" t="str">
        <f>VLOOKUP($A4682,Content!$B$1:$D$1001,MATCH(reactions!F$1,Content!$B$1:$D$1,0),0)</f>
        <v>video</v>
      </c>
      <c r="G4682" t="str">
        <f>VLOOKUP($A4682,Content!$B$1:$D$1001,MATCH(reactions!G$1,Content!$B$1:$D$1,0),0)</f>
        <v>tennis</v>
      </c>
      <c r="H4682">
        <f>VLOOKUP(B4682,'reaction types'!$A$1:$C$17,MATCH(reactions!H$1,'reaction types'!$A$1:$C$1,0),0)</f>
        <v>65</v>
      </c>
    </row>
    <row r="4683" spans="1:8">
      <c r="A4683" t="s">
        <v>222</v>
      </c>
      <c r="B4683" t="s">
        <v>1041</v>
      </c>
      <c r="C4683" s="2">
        <v>44049.587500000001</v>
      </c>
      <c r="D4683" s="2" t="str">
        <f t="shared" si="75"/>
        <v>August</v>
      </c>
      <c r="E4683" s="5"/>
      <c r="F4683" t="str">
        <f>VLOOKUP($A4683,Content!$B$1:$D$1001,MATCH(reactions!F$1,Content!$B$1:$D$1,0),0)</f>
        <v>audio</v>
      </c>
      <c r="G4683" t="str">
        <f>VLOOKUP($A4683,Content!$B$1:$D$1001,MATCH(reactions!G$1,Content!$B$1:$D$1,0),0)</f>
        <v>food</v>
      </c>
      <c r="H4683">
        <f>VLOOKUP(B4683,'reaction types'!$A$1:$C$17,MATCH(reactions!H$1,'reaction types'!$A$1:$C$1,0),0)</f>
        <v>35</v>
      </c>
    </row>
    <row r="4684" spans="1:8">
      <c r="A4684" t="s">
        <v>222</v>
      </c>
      <c r="B4684" t="s">
        <v>1050</v>
      </c>
      <c r="C4684" s="2">
        <v>44054.813194444447</v>
      </c>
      <c r="D4684" s="2" t="str">
        <f t="shared" si="75"/>
        <v>August</v>
      </c>
      <c r="E4684" s="5"/>
      <c r="F4684" t="str">
        <f>VLOOKUP($A4684,Content!$B$1:$D$1001,MATCH(reactions!F$1,Content!$B$1:$D$1,0),0)</f>
        <v>audio</v>
      </c>
      <c r="G4684" t="str">
        <f>VLOOKUP($A4684,Content!$B$1:$D$1001,MATCH(reactions!G$1,Content!$B$1:$D$1,0),0)</f>
        <v>food</v>
      </c>
      <c r="H4684">
        <f>VLOOKUP(B4684,'reaction types'!$A$1:$C$17,MATCH(reactions!H$1,'reaction types'!$A$1:$C$1,0),0)</f>
        <v>60</v>
      </c>
    </row>
    <row r="4685" spans="1:8">
      <c r="A4685" t="s">
        <v>222</v>
      </c>
      <c r="B4685" t="s">
        <v>1046</v>
      </c>
      <c r="C4685" s="2">
        <v>44063.772916666669</v>
      </c>
      <c r="D4685" s="2" t="str">
        <f t="shared" si="75"/>
        <v>August</v>
      </c>
      <c r="E4685" s="5"/>
      <c r="F4685" t="str">
        <f>VLOOKUP($A4685,Content!$B$1:$D$1001,MATCH(reactions!F$1,Content!$B$1:$D$1,0),0)</f>
        <v>audio</v>
      </c>
      <c r="G4685" t="str">
        <f>VLOOKUP($A4685,Content!$B$1:$D$1001,MATCH(reactions!G$1,Content!$B$1:$D$1,0),0)</f>
        <v>food</v>
      </c>
      <c r="H4685">
        <f>VLOOKUP(B4685,'reaction types'!$A$1:$C$17,MATCH(reactions!H$1,'reaction types'!$A$1:$C$1,0),0)</f>
        <v>75</v>
      </c>
    </row>
    <row r="4686" spans="1:8">
      <c r="A4686" t="s">
        <v>223</v>
      </c>
      <c r="B4686" t="s">
        <v>1040</v>
      </c>
      <c r="C4686" s="2">
        <v>44060.007638888892</v>
      </c>
      <c r="D4686" s="2" t="str">
        <f t="shared" si="75"/>
        <v>August</v>
      </c>
      <c r="E4686" s="5"/>
      <c r="F4686" t="str">
        <f>VLOOKUP($A4686,Content!$B$1:$D$1001,MATCH(reactions!F$1,Content!$B$1:$D$1,0),0)</f>
        <v>video</v>
      </c>
      <c r="G4686" t="str">
        <f>VLOOKUP($A4686,Content!$B$1:$D$1001,MATCH(reactions!G$1,Content!$B$1:$D$1,0),0)</f>
        <v>tennis</v>
      </c>
      <c r="H4686">
        <f>VLOOKUP(B4686,'reaction types'!$A$1:$C$17,MATCH(reactions!H$1,'reaction types'!$A$1:$C$1,0),0)</f>
        <v>30</v>
      </c>
    </row>
    <row r="4687" spans="1:8">
      <c r="A4687" t="s">
        <v>223</v>
      </c>
      <c r="B4687" t="s">
        <v>1037</v>
      </c>
      <c r="C4687" s="2">
        <v>44049.140277777777</v>
      </c>
      <c r="D4687" s="2" t="str">
        <f t="shared" si="75"/>
        <v>August</v>
      </c>
      <c r="E4687" s="5"/>
      <c r="F4687" t="str">
        <f>VLOOKUP($A4687,Content!$B$1:$D$1001,MATCH(reactions!F$1,Content!$B$1:$D$1,0),0)</f>
        <v>video</v>
      </c>
      <c r="G4687" t="str">
        <f>VLOOKUP($A4687,Content!$B$1:$D$1001,MATCH(reactions!G$1,Content!$B$1:$D$1,0),0)</f>
        <v>tennis</v>
      </c>
      <c r="H4687">
        <f>VLOOKUP(B4687,'reaction types'!$A$1:$C$17,MATCH(reactions!H$1,'reaction types'!$A$1:$C$1,0),0)</f>
        <v>0</v>
      </c>
    </row>
    <row r="4688" spans="1:8">
      <c r="A4688" t="s">
        <v>224</v>
      </c>
      <c r="B4688" t="s">
        <v>1045</v>
      </c>
      <c r="C4688" s="2">
        <v>44058.902777777781</v>
      </c>
      <c r="D4688" s="2" t="str">
        <f t="shared" si="75"/>
        <v>August</v>
      </c>
      <c r="E4688" s="5"/>
      <c r="F4688" t="str">
        <f>VLOOKUP($A4688,Content!$B$1:$D$1001,MATCH(reactions!F$1,Content!$B$1:$D$1,0),0)</f>
        <v>GIF</v>
      </c>
      <c r="G4688" t="str">
        <f>VLOOKUP($A4688,Content!$B$1:$D$1001,MATCH(reactions!G$1,Content!$B$1:$D$1,0),0)</f>
        <v>science</v>
      </c>
      <c r="H4688">
        <f>VLOOKUP(B4688,'reaction types'!$A$1:$C$17,MATCH(reactions!H$1,'reaction types'!$A$1:$C$1,0),0)</f>
        <v>20</v>
      </c>
    </row>
    <row r="4689" spans="1:8">
      <c r="A4689" t="s">
        <v>225</v>
      </c>
      <c r="B4689" t="s">
        <v>1048</v>
      </c>
      <c r="C4689" s="2">
        <v>44064.843055555553</v>
      </c>
      <c r="D4689" s="2" t="str">
        <f t="shared" si="75"/>
        <v>August</v>
      </c>
      <c r="E4689" s="5"/>
      <c r="F4689" t="str">
        <f>VLOOKUP($A4689,Content!$B$1:$D$1001,MATCH(reactions!F$1,Content!$B$1:$D$1,0),0)</f>
        <v>audio</v>
      </c>
      <c r="G4689" t="str">
        <f>VLOOKUP($A4689,Content!$B$1:$D$1001,MATCH(reactions!G$1,Content!$B$1:$D$1,0),0)</f>
        <v>cooking</v>
      </c>
      <c r="H4689">
        <f>VLOOKUP(B4689,'reaction types'!$A$1:$C$17,MATCH(reactions!H$1,'reaction types'!$A$1:$C$1,0),0)</f>
        <v>12</v>
      </c>
    </row>
    <row r="4690" spans="1:8">
      <c r="A4690" t="s">
        <v>225</v>
      </c>
      <c r="B4690" t="s">
        <v>1051</v>
      </c>
      <c r="C4690" s="2">
        <v>44062.335416666669</v>
      </c>
      <c r="D4690" s="2" t="str">
        <f t="shared" si="75"/>
        <v>August</v>
      </c>
      <c r="E4690" s="5"/>
      <c r="F4690" t="str">
        <f>VLOOKUP($A4690,Content!$B$1:$D$1001,MATCH(reactions!F$1,Content!$B$1:$D$1,0),0)</f>
        <v>audio</v>
      </c>
      <c r="G4690" t="str">
        <f>VLOOKUP($A4690,Content!$B$1:$D$1001,MATCH(reactions!G$1,Content!$B$1:$D$1,0),0)</f>
        <v>cooking</v>
      </c>
      <c r="H4690">
        <f>VLOOKUP(B4690,'reaction types'!$A$1:$C$17,MATCH(reactions!H$1,'reaction types'!$A$1:$C$1,0),0)</f>
        <v>70</v>
      </c>
    </row>
    <row r="4691" spans="1:8">
      <c r="A4691" t="s">
        <v>225</v>
      </c>
      <c r="B4691" t="s">
        <v>1050</v>
      </c>
      <c r="C4691" s="2">
        <v>44048.623611111114</v>
      </c>
      <c r="D4691" s="2" t="str">
        <f t="shared" si="75"/>
        <v>August</v>
      </c>
      <c r="E4691" s="5"/>
      <c r="F4691" t="str">
        <f>VLOOKUP($A4691,Content!$B$1:$D$1001,MATCH(reactions!F$1,Content!$B$1:$D$1,0),0)</f>
        <v>audio</v>
      </c>
      <c r="G4691" t="str">
        <f>VLOOKUP($A4691,Content!$B$1:$D$1001,MATCH(reactions!G$1,Content!$B$1:$D$1,0),0)</f>
        <v>cooking</v>
      </c>
      <c r="H4691">
        <f>VLOOKUP(B4691,'reaction types'!$A$1:$C$17,MATCH(reactions!H$1,'reaction types'!$A$1:$C$1,0),0)</f>
        <v>60</v>
      </c>
    </row>
    <row r="4692" spans="1:8">
      <c r="A4692" t="s">
        <v>226</v>
      </c>
      <c r="B4692" t="s">
        <v>1043</v>
      </c>
      <c r="C4692" s="2">
        <v>44047.558333333334</v>
      </c>
      <c r="D4692" s="2" t="str">
        <f t="shared" si="75"/>
        <v>August</v>
      </c>
      <c r="E4692" s="5"/>
      <c r="F4692" t="str">
        <f>VLOOKUP($A4692,Content!$B$1:$D$1001,MATCH(reactions!F$1,Content!$B$1:$D$1,0),0)</f>
        <v>photo</v>
      </c>
      <c r="G4692" t="str">
        <f>VLOOKUP($A4692,Content!$B$1:$D$1001,MATCH(reactions!G$1,Content!$B$1:$D$1,0),0)</f>
        <v>education</v>
      </c>
      <c r="H4692">
        <f>VLOOKUP(B4692,'reaction types'!$A$1:$C$17,MATCH(reactions!H$1,'reaction types'!$A$1:$C$1,0),0)</f>
        <v>5</v>
      </c>
    </row>
    <row r="4693" spans="1:8">
      <c r="A4693" t="s">
        <v>226</v>
      </c>
      <c r="B4693" t="s">
        <v>1037</v>
      </c>
      <c r="C4693" s="2">
        <v>44050.692361111112</v>
      </c>
      <c r="D4693" s="2" t="str">
        <f t="shared" si="75"/>
        <v>August</v>
      </c>
      <c r="E4693" s="5"/>
      <c r="F4693" t="str">
        <f>VLOOKUP($A4693,Content!$B$1:$D$1001,MATCH(reactions!F$1,Content!$B$1:$D$1,0),0)</f>
        <v>photo</v>
      </c>
      <c r="G4693" t="str">
        <f>VLOOKUP($A4693,Content!$B$1:$D$1001,MATCH(reactions!G$1,Content!$B$1:$D$1,0),0)</f>
        <v>education</v>
      </c>
      <c r="H4693">
        <f>VLOOKUP(B4693,'reaction types'!$A$1:$C$17,MATCH(reactions!H$1,'reaction types'!$A$1:$C$1,0),0)</f>
        <v>0</v>
      </c>
    </row>
    <row r="4694" spans="1:8">
      <c r="A4694" t="s">
        <v>226</v>
      </c>
      <c r="B4694" t="s">
        <v>1047</v>
      </c>
      <c r="C4694" s="2">
        <v>44045.04583333333</v>
      </c>
      <c r="D4694" s="2" t="str">
        <f t="shared" si="75"/>
        <v>August</v>
      </c>
      <c r="E4694" s="5"/>
      <c r="F4694" t="str">
        <f>VLOOKUP($A4694,Content!$B$1:$D$1001,MATCH(reactions!F$1,Content!$B$1:$D$1,0),0)</f>
        <v>photo</v>
      </c>
      <c r="G4694" t="str">
        <f>VLOOKUP($A4694,Content!$B$1:$D$1001,MATCH(reactions!G$1,Content!$B$1:$D$1,0),0)</f>
        <v>education</v>
      </c>
      <c r="H4694">
        <f>VLOOKUP(B4694,'reaction types'!$A$1:$C$17,MATCH(reactions!H$1,'reaction types'!$A$1:$C$1,0),0)</f>
        <v>45</v>
      </c>
    </row>
    <row r="4695" spans="1:8">
      <c r="A4695" t="s">
        <v>226</v>
      </c>
      <c r="B4695" t="s">
        <v>1045</v>
      </c>
      <c r="C4695" s="2">
        <v>44059.237500000003</v>
      </c>
      <c r="D4695" s="2" t="str">
        <f t="shared" si="75"/>
        <v>August</v>
      </c>
      <c r="E4695" s="5"/>
      <c r="F4695" t="str">
        <f>VLOOKUP($A4695,Content!$B$1:$D$1001,MATCH(reactions!F$1,Content!$B$1:$D$1,0),0)</f>
        <v>photo</v>
      </c>
      <c r="G4695" t="str">
        <f>VLOOKUP($A4695,Content!$B$1:$D$1001,MATCH(reactions!G$1,Content!$B$1:$D$1,0),0)</f>
        <v>education</v>
      </c>
      <c r="H4695">
        <f>VLOOKUP(B4695,'reaction types'!$A$1:$C$17,MATCH(reactions!H$1,'reaction types'!$A$1:$C$1,0),0)</f>
        <v>20</v>
      </c>
    </row>
    <row r="4696" spans="1:8">
      <c r="A4696" t="s">
        <v>226</v>
      </c>
      <c r="B4696" t="s">
        <v>1041</v>
      </c>
      <c r="C4696" s="2">
        <v>44059.097222222219</v>
      </c>
      <c r="D4696" s="2" t="str">
        <f t="shared" si="75"/>
        <v>August</v>
      </c>
      <c r="E4696" s="5"/>
      <c r="F4696" t="str">
        <f>VLOOKUP($A4696,Content!$B$1:$D$1001,MATCH(reactions!F$1,Content!$B$1:$D$1,0),0)</f>
        <v>photo</v>
      </c>
      <c r="G4696" t="str">
        <f>VLOOKUP($A4696,Content!$B$1:$D$1001,MATCH(reactions!G$1,Content!$B$1:$D$1,0),0)</f>
        <v>education</v>
      </c>
      <c r="H4696">
        <f>VLOOKUP(B4696,'reaction types'!$A$1:$C$17,MATCH(reactions!H$1,'reaction types'!$A$1:$C$1,0),0)</f>
        <v>35</v>
      </c>
    </row>
    <row r="4697" spans="1:8">
      <c r="A4697" t="s">
        <v>226</v>
      </c>
      <c r="B4697" t="s">
        <v>1041</v>
      </c>
      <c r="C4697" s="2">
        <v>44056.559027777781</v>
      </c>
      <c r="D4697" s="2" t="str">
        <f t="shared" si="75"/>
        <v>August</v>
      </c>
      <c r="E4697" s="5"/>
      <c r="F4697" t="str">
        <f>VLOOKUP($A4697,Content!$B$1:$D$1001,MATCH(reactions!F$1,Content!$B$1:$D$1,0),0)</f>
        <v>photo</v>
      </c>
      <c r="G4697" t="str">
        <f>VLOOKUP($A4697,Content!$B$1:$D$1001,MATCH(reactions!G$1,Content!$B$1:$D$1,0),0)</f>
        <v>education</v>
      </c>
      <c r="H4697">
        <f>VLOOKUP(B4697,'reaction types'!$A$1:$C$17,MATCH(reactions!H$1,'reaction types'!$A$1:$C$1,0),0)</f>
        <v>35</v>
      </c>
    </row>
    <row r="4698" spans="1:8">
      <c r="A4698" t="s">
        <v>226</v>
      </c>
      <c r="B4698" t="s">
        <v>1039</v>
      </c>
      <c r="C4698" s="2">
        <v>44073.170138888891</v>
      </c>
      <c r="D4698" s="2" t="str">
        <f t="shared" si="75"/>
        <v>August</v>
      </c>
      <c r="E4698" s="5"/>
      <c r="F4698" t="str">
        <f>VLOOKUP($A4698,Content!$B$1:$D$1001,MATCH(reactions!F$1,Content!$B$1:$D$1,0),0)</f>
        <v>photo</v>
      </c>
      <c r="G4698" t="str">
        <f>VLOOKUP($A4698,Content!$B$1:$D$1001,MATCH(reactions!G$1,Content!$B$1:$D$1,0),0)</f>
        <v>education</v>
      </c>
      <c r="H4698">
        <f>VLOOKUP(B4698,'reaction types'!$A$1:$C$17,MATCH(reactions!H$1,'reaction types'!$A$1:$C$1,0),0)</f>
        <v>15</v>
      </c>
    </row>
    <row r="4699" spans="1:8">
      <c r="A4699" t="s">
        <v>226</v>
      </c>
      <c r="B4699" t="s">
        <v>1042</v>
      </c>
      <c r="C4699" s="2">
        <v>44049.229861111111</v>
      </c>
      <c r="D4699" s="2" t="str">
        <f t="shared" si="75"/>
        <v>August</v>
      </c>
      <c r="E4699" s="5"/>
      <c r="F4699" t="str">
        <f>VLOOKUP($A4699,Content!$B$1:$D$1001,MATCH(reactions!F$1,Content!$B$1:$D$1,0),0)</f>
        <v>photo</v>
      </c>
      <c r="G4699" t="str">
        <f>VLOOKUP($A4699,Content!$B$1:$D$1001,MATCH(reactions!G$1,Content!$B$1:$D$1,0),0)</f>
        <v>education</v>
      </c>
      <c r="H4699">
        <f>VLOOKUP(B4699,'reaction types'!$A$1:$C$17,MATCH(reactions!H$1,'reaction types'!$A$1:$C$1,0),0)</f>
        <v>70</v>
      </c>
    </row>
    <row r="4700" spans="1:8">
      <c r="A4700" t="s">
        <v>226</v>
      </c>
      <c r="B4700" t="s">
        <v>1049</v>
      </c>
      <c r="C4700" s="2">
        <v>44066.039583333331</v>
      </c>
      <c r="D4700" s="2" t="str">
        <f t="shared" si="75"/>
        <v>August</v>
      </c>
      <c r="E4700" s="5"/>
      <c r="F4700" t="str">
        <f>VLOOKUP($A4700,Content!$B$1:$D$1001,MATCH(reactions!F$1,Content!$B$1:$D$1,0),0)</f>
        <v>photo</v>
      </c>
      <c r="G4700" t="str">
        <f>VLOOKUP($A4700,Content!$B$1:$D$1001,MATCH(reactions!G$1,Content!$B$1:$D$1,0),0)</f>
        <v>education</v>
      </c>
      <c r="H4700">
        <f>VLOOKUP(B4700,'reaction types'!$A$1:$C$17,MATCH(reactions!H$1,'reaction types'!$A$1:$C$1,0),0)</f>
        <v>50</v>
      </c>
    </row>
    <row r="4701" spans="1:8">
      <c r="A4701" t="s">
        <v>227</v>
      </c>
      <c r="B4701" t="s">
        <v>1052</v>
      </c>
      <c r="C4701" s="2">
        <v>44052.963888888888</v>
      </c>
      <c r="D4701" s="2" t="str">
        <f t="shared" si="75"/>
        <v>August</v>
      </c>
      <c r="E4701" s="5"/>
      <c r="F4701" t="str">
        <f>VLOOKUP($A4701,Content!$B$1:$D$1001,MATCH(reactions!F$1,Content!$B$1:$D$1,0),0)</f>
        <v>audio</v>
      </c>
      <c r="G4701" t="str">
        <f>VLOOKUP($A4701,Content!$B$1:$D$1001,MATCH(reactions!G$1,Content!$B$1:$D$1,0),0)</f>
        <v>soccer</v>
      </c>
      <c r="H4701">
        <f>VLOOKUP(B4701,'reaction types'!$A$1:$C$17,MATCH(reactions!H$1,'reaction types'!$A$1:$C$1,0),0)</f>
        <v>72</v>
      </c>
    </row>
    <row r="4702" spans="1:8">
      <c r="A4702" t="s">
        <v>227</v>
      </c>
      <c r="B4702" t="s">
        <v>1043</v>
      </c>
      <c r="C4702" s="2">
        <v>44062.938888888886</v>
      </c>
      <c r="D4702" s="2" t="str">
        <f t="shared" si="75"/>
        <v>August</v>
      </c>
      <c r="E4702" s="5"/>
      <c r="F4702" t="str">
        <f>VLOOKUP($A4702,Content!$B$1:$D$1001,MATCH(reactions!F$1,Content!$B$1:$D$1,0),0)</f>
        <v>audio</v>
      </c>
      <c r="G4702" t="str">
        <f>VLOOKUP($A4702,Content!$B$1:$D$1001,MATCH(reactions!G$1,Content!$B$1:$D$1,0),0)</f>
        <v>soccer</v>
      </c>
      <c r="H4702">
        <f>VLOOKUP(B4702,'reaction types'!$A$1:$C$17,MATCH(reactions!H$1,'reaction types'!$A$1:$C$1,0),0)</f>
        <v>5</v>
      </c>
    </row>
    <row r="4703" spans="1:8">
      <c r="A4703" t="s">
        <v>227</v>
      </c>
      <c r="B4703" t="s">
        <v>1037</v>
      </c>
      <c r="C4703" s="2">
        <v>44056.505555555559</v>
      </c>
      <c r="D4703" s="2" t="str">
        <f t="shared" si="75"/>
        <v>August</v>
      </c>
      <c r="E4703" s="5"/>
      <c r="F4703" t="str">
        <f>VLOOKUP($A4703,Content!$B$1:$D$1001,MATCH(reactions!F$1,Content!$B$1:$D$1,0),0)</f>
        <v>audio</v>
      </c>
      <c r="G4703" t="str">
        <f>VLOOKUP($A4703,Content!$B$1:$D$1001,MATCH(reactions!G$1,Content!$B$1:$D$1,0),0)</f>
        <v>soccer</v>
      </c>
      <c r="H4703">
        <f>VLOOKUP(B4703,'reaction types'!$A$1:$C$17,MATCH(reactions!H$1,'reaction types'!$A$1:$C$1,0),0)</f>
        <v>0</v>
      </c>
    </row>
    <row r="4704" spans="1:8">
      <c r="A4704" t="s">
        <v>227</v>
      </c>
      <c r="B4704" t="s">
        <v>1048</v>
      </c>
      <c r="C4704" s="2">
        <v>44071.381249999999</v>
      </c>
      <c r="D4704" s="2" t="str">
        <f t="shared" si="75"/>
        <v>August</v>
      </c>
      <c r="E4704" s="5"/>
      <c r="F4704" t="str">
        <f>VLOOKUP($A4704,Content!$B$1:$D$1001,MATCH(reactions!F$1,Content!$B$1:$D$1,0),0)</f>
        <v>audio</v>
      </c>
      <c r="G4704" t="str">
        <f>VLOOKUP($A4704,Content!$B$1:$D$1001,MATCH(reactions!G$1,Content!$B$1:$D$1,0),0)</f>
        <v>soccer</v>
      </c>
      <c r="H4704">
        <f>VLOOKUP(B4704,'reaction types'!$A$1:$C$17,MATCH(reactions!H$1,'reaction types'!$A$1:$C$1,0),0)</f>
        <v>12</v>
      </c>
    </row>
    <row r="4705" spans="1:8">
      <c r="A4705" t="s">
        <v>228</v>
      </c>
      <c r="B4705" t="s">
        <v>1046</v>
      </c>
      <c r="C4705" s="2">
        <v>44055.379861111112</v>
      </c>
      <c r="D4705" s="2" t="str">
        <f t="shared" si="75"/>
        <v>August</v>
      </c>
      <c r="E4705" s="5"/>
      <c r="F4705" t="str">
        <f>VLOOKUP($A4705,Content!$B$1:$D$1001,MATCH(reactions!F$1,Content!$B$1:$D$1,0),0)</f>
        <v>GIF</v>
      </c>
      <c r="G4705" t="str">
        <f>VLOOKUP($A4705,Content!$B$1:$D$1001,MATCH(reactions!G$1,Content!$B$1:$D$1,0),0)</f>
        <v>food</v>
      </c>
      <c r="H4705">
        <f>VLOOKUP(B4705,'reaction types'!$A$1:$C$17,MATCH(reactions!H$1,'reaction types'!$A$1:$C$1,0),0)</f>
        <v>75</v>
      </c>
    </row>
    <row r="4706" spans="1:8">
      <c r="A4706" t="s">
        <v>228</v>
      </c>
      <c r="B4706" t="s">
        <v>1049</v>
      </c>
      <c r="C4706" s="2">
        <v>44050.8125</v>
      </c>
      <c r="D4706" s="2" t="str">
        <f t="shared" si="75"/>
        <v>August</v>
      </c>
      <c r="E4706" s="5"/>
      <c r="F4706" t="str">
        <f>VLOOKUP($A4706,Content!$B$1:$D$1001,MATCH(reactions!F$1,Content!$B$1:$D$1,0),0)</f>
        <v>GIF</v>
      </c>
      <c r="G4706" t="str">
        <f>VLOOKUP($A4706,Content!$B$1:$D$1001,MATCH(reactions!G$1,Content!$B$1:$D$1,0),0)</f>
        <v>food</v>
      </c>
      <c r="H4706">
        <f>VLOOKUP(B4706,'reaction types'!$A$1:$C$17,MATCH(reactions!H$1,'reaction types'!$A$1:$C$1,0),0)</f>
        <v>50</v>
      </c>
    </row>
    <row r="4707" spans="1:8">
      <c r="A4707" t="s">
        <v>228</v>
      </c>
      <c r="B4707" t="s">
        <v>1039</v>
      </c>
      <c r="C4707" s="2">
        <v>44062.970138888886</v>
      </c>
      <c r="D4707" s="2" t="str">
        <f t="shared" si="75"/>
        <v>August</v>
      </c>
      <c r="E4707" s="5"/>
      <c r="F4707" t="str">
        <f>VLOOKUP($A4707,Content!$B$1:$D$1001,MATCH(reactions!F$1,Content!$B$1:$D$1,0),0)</f>
        <v>GIF</v>
      </c>
      <c r="G4707" t="str">
        <f>VLOOKUP($A4707,Content!$B$1:$D$1001,MATCH(reactions!G$1,Content!$B$1:$D$1,0),0)</f>
        <v>food</v>
      </c>
      <c r="H4707">
        <f>VLOOKUP(B4707,'reaction types'!$A$1:$C$17,MATCH(reactions!H$1,'reaction types'!$A$1:$C$1,0),0)</f>
        <v>15</v>
      </c>
    </row>
    <row r="4708" spans="1:8">
      <c r="A4708" t="s">
        <v>229</v>
      </c>
      <c r="B4708" t="s">
        <v>1050</v>
      </c>
      <c r="C4708" s="2">
        <v>44051.961111111108</v>
      </c>
      <c r="D4708" s="2" t="str">
        <f t="shared" si="75"/>
        <v>August</v>
      </c>
      <c r="E4708" s="5"/>
      <c r="F4708" t="str">
        <f>VLOOKUP($A4708,Content!$B$1:$D$1001,MATCH(reactions!F$1,Content!$B$1:$D$1,0),0)</f>
        <v>audio</v>
      </c>
      <c r="G4708" t="str">
        <f>VLOOKUP($A4708,Content!$B$1:$D$1001,MATCH(reactions!G$1,Content!$B$1:$D$1,0),0)</f>
        <v>travel</v>
      </c>
      <c r="H4708">
        <f>VLOOKUP(B4708,'reaction types'!$A$1:$C$17,MATCH(reactions!H$1,'reaction types'!$A$1:$C$1,0),0)</f>
        <v>60</v>
      </c>
    </row>
    <row r="4709" spans="1:8">
      <c r="A4709" t="s">
        <v>229</v>
      </c>
      <c r="B4709" t="s">
        <v>1039</v>
      </c>
      <c r="C4709" s="2">
        <v>44046.484722222223</v>
      </c>
      <c r="D4709" s="2" t="str">
        <f t="shared" si="75"/>
        <v>August</v>
      </c>
      <c r="E4709" s="5"/>
      <c r="F4709" t="str">
        <f>VLOOKUP($A4709,Content!$B$1:$D$1001,MATCH(reactions!F$1,Content!$B$1:$D$1,0),0)</f>
        <v>audio</v>
      </c>
      <c r="G4709" t="str">
        <f>VLOOKUP($A4709,Content!$B$1:$D$1001,MATCH(reactions!G$1,Content!$B$1:$D$1,0),0)</f>
        <v>travel</v>
      </c>
      <c r="H4709">
        <f>VLOOKUP(B4709,'reaction types'!$A$1:$C$17,MATCH(reactions!H$1,'reaction types'!$A$1:$C$1,0),0)</f>
        <v>15</v>
      </c>
    </row>
    <row r="4710" spans="1:8">
      <c r="A4710" t="s">
        <v>229</v>
      </c>
      <c r="B4710" t="s">
        <v>1042</v>
      </c>
      <c r="C4710" s="2">
        <v>44068.143750000003</v>
      </c>
      <c r="D4710" s="2" t="str">
        <f t="shared" si="75"/>
        <v>August</v>
      </c>
      <c r="E4710" s="5"/>
      <c r="F4710" t="str">
        <f>VLOOKUP($A4710,Content!$B$1:$D$1001,MATCH(reactions!F$1,Content!$B$1:$D$1,0),0)</f>
        <v>audio</v>
      </c>
      <c r="G4710" t="str">
        <f>VLOOKUP($A4710,Content!$B$1:$D$1001,MATCH(reactions!G$1,Content!$B$1:$D$1,0),0)</f>
        <v>travel</v>
      </c>
      <c r="H4710">
        <f>VLOOKUP(B4710,'reaction types'!$A$1:$C$17,MATCH(reactions!H$1,'reaction types'!$A$1:$C$1,0),0)</f>
        <v>70</v>
      </c>
    </row>
    <row r="4711" spans="1:8">
      <c r="A4711" t="s">
        <v>230</v>
      </c>
      <c r="B4711" t="s">
        <v>1038</v>
      </c>
      <c r="C4711" s="2">
        <v>44047.446527777778</v>
      </c>
      <c r="D4711" s="2" t="str">
        <f t="shared" si="75"/>
        <v>August</v>
      </c>
      <c r="E4711" s="5"/>
      <c r="F4711" t="str">
        <f>VLOOKUP($A4711,Content!$B$1:$D$1001,MATCH(reactions!F$1,Content!$B$1:$D$1,0),0)</f>
        <v>audio</v>
      </c>
      <c r="G4711" t="str">
        <f>VLOOKUP($A4711,Content!$B$1:$D$1001,MATCH(reactions!G$1,Content!$B$1:$D$1,0),0)</f>
        <v>travel</v>
      </c>
      <c r="H4711">
        <f>VLOOKUP(B4711,'reaction types'!$A$1:$C$17,MATCH(reactions!H$1,'reaction types'!$A$1:$C$1,0),0)</f>
        <v>10</v>
      </c>
    </row>
    <row r="4712" spans="1:8">
      <c r="A4712" t="s">
        <v>231</v>
      </c>
      <c r="B4712" t="s">
        <v>1038</v>
      </c>
      <c r="C4712" s="2">
        <v>44057.918055555558</v>
      </c>
      <c r="D4712" s="2" t="str">
        <f t="shared" si="75"/>
        <v>August</v>
      </c>
      <c r="E4712" s="5"/>
      <c r="F4712" t="str">
        <f>VLOOKUP($A4712,Content!$B$1:$D$1001,MATCH(reactions!F$1,Content!$B$1:$D$1,0),0)</f>
        <v>GIF</v>
      </c>
      <c r="G4712" t="str">
        <f>VLOOKUP($A4712,Content!$B$1:$D$1001,MATCH(reactions!G$1,Content!$B$1:$D$1,0),0)</f>
        <v>animals</v>
      </c>
      <c r="H4712">
        <f>VLOOKUP(B4712,'reaction types'!$A$1:$C$17,MATCH(reactions!H$1,'reaction types'!$A$1:$C$1,0),0)</f>
        <v>10</v>
      </c>
    </row>
    <row r="4713" spans="1:8">
      <c r="A4713" t="s">
        <v>232</v>
      </c>
      <c r="B4713" t="s">
        <v>1044</v>
      </c>
      <c r="C4713" s="2">
        <v>44074.173611111109</v>
      </c>
      <c r="D4713" s="2" t="str">
        <f t="shared" si="75"/>
        <v>August</v>
      </c>
      <c r="E4713" s="5"/>
      <c r="F4713" t="str">
        <f>VLOOKUP($A4713,Content!$B$1:$D$1001,MATCH(reactions!F$1,Content!$B$1:$D$1,0),0)</f>
        <v>video</v>
      </c>
      <c r="G4713" t="str">
        <f>VLOOKUP($A4713,Content!$B$1:$D$1001,MATCH(reactions!G$1,Content!$B$1:$D$1,0),0)</f>
        <v>dogs</v>
      </c>
      <c r="H4713">
        <f>VLOOKUP(B4713,'reaction types'!$A$1:$C$17,MATCH(reactions!H$1,'reaction types'!$A$1:$C$1,0),0)</f>
        <v>65</v>
      </c>
    </row>
    <row r="4714" spans="1:8">
      <c r="A4714" t="s">
        <v>232</v>
      </c>
      <c r="B4714" t="s">
        <v>1045</v>
      </c>
      <c r="C4714" s="2">
        <v>44054.663888888892</v>
      </c>
      <c r="D4714" s="2" t="str">
        <f t="shared" si="75"/>
        <v>August</v>
      </c>
      <c r="E4714" s="5"/>
      <c r="F4714" t="str">
        <f>VLOOKUP($A4714,Content!$B$1:$D$1001,MATCH(reactions!F$1,Content!$B$1:$D$1,0),0)</f>
        <v>video</v>
      </c>
      <c r="G4714" t="str">
        <f>VLOOKUP($A4714,Content!$B$1:$D$1001,MATCH(reactions!G$1,Content!$B$1:$D$1,0),0)</f>
        <v>dogs</v>
      </c>
      <c r="H4714">
        <f>VLOOKUP(B4714,'reaction types'!$A$1:$C$17,MATCH(reactions!H$1,'reaction types'!$A$1:$C$1,0),0)</f>
        <v>20</v>
      </c>
    </row>
    <row r="4715" spans="1:8">
      <c r="A4715" t="s">
        <v>233</v>
      </c>
      <c r="B4715" t="s">
        <v>1048</v>
      </c>
      <c r="C4715" s="2">
        <v>44068.914583333331</v>
      </c>
      <c r="D4715" s="2" t="str">
        <f t="shared" si="75"/>
        <v>August</v>
      </c>
      <c r="E4715" s="5"/>
      <c r="F4715" t="str">
        <f>VLOOKUP($A4715,Content!$B$1:$D$1001,MATCH(reactions!F$1,Content!$B$1:$D$1,0),0)</f>
        <v>audio</v>
      </c>
      <c r="G4715" t="str">
        <f>VLOOKUP($A4715,Content!$B$1:$D$1001,MATCH(reactions!G$1,Content!$B$1:$D$1,0),0)</f>
        <v>education</v>
      </c>
      <c r="H4715">
        <f>VLOOKUP(B4715,'reaction types'!$A$1:$C$17,MATCH(reactions!H$1,'reaction types'!$A$1:$C$1,0),0)</f>
        <v>12</v>
      </c>
    </row>
    <row r="4716" spans="1:8">
      <c r="A4716" t="s">
        <v>236</v>
      </c>
      <c r="B4716" t="s">
        <v>1046</v>
      </c>
      <c r="C4716" s="2">
        <v>44045.35</v>
      </c>
      <c r="D4716" s="2" t="str">
        <f t="shared" si="75"/>
        <v>August</v>
      </c>
      <c r="E4716" s="5"/>
      <c r="F4716" t="str">
        <f>VLOOKUP($A4716,Content!$B$1:$D$1001,MATCH(reactions!F$1,Content!$B$1:$D$1,0),0)</f>
        <v>GIF</v>
      </c>
      <c r="G4716" t="str">
        <f>VLOOKUP($A4716,Content!$B$1:$D$1001,MATCH(reactions!G$1,Content!$B$1:$D$1,0),0)</f>
        <v>veganism</v>
      </c>
      <c r="H4716">
        <f>VLOOKUP(B4716,'reaction types'!$A$1:$C$17,MATCH(reactions!H$1,'reaction types'!$A$1:$C$1,0),0)</f>
        <v>75</v>
      </c>
    </row>
    <row r="4717" spans="1:8">
      <c r="A4717" t="s">
        <v>236</v>
      </c>
      <c r="B4717" t="s">
        <v>1043</v>
      </c>
      <c r="C4717" s="2">
        <v>44046.427083333336</v>
      </c>
      <c r="D4717" s="2" t="str">
        <f t="shared" si="75"/>
        <v>August</v>
      </c>
      <c r="E4717" s="5"/>
      <c r="F4717" t="str">
        <f>VLOOKUP($A4717,Content!$B$1:$D$1001,MATCH(reactions!F$1,Content!$B$1:$D$1,0),0)</f>
        <v>GIF</v>
      </c>
      <c r="G4717" t="str">
        <f>VLOOKUP($A4717,Content!$B$1:$D$1001,MATCH(reactions!G$1,Content!$B$1:$D$1,0),0)</f>
        <v>veganism</v>
      </c>
      <c r="H4717">
        <f>VLOOKUP(B4717,'reaction types'!$A$1:$C$17,MATCH(reactions!H$1,'reaction types'!$A$1:$C$1,0),0)</f>
        <v>5</v>
      </c>
    </row>
    <row r="4718" spans="1:8">
      <c r="A4718" t="s">
        <v>236</v>
      </c>
      <c r="B4718" t="s">
        <v>1043</v>
      </c>
      <c r="C4718" s="2">
        <v>44066.605555555558</v>
      </c>
      <c r="D4718" s="2" t="str">
        <f t="shared" si="75"/>
        <v>August</v>
      </c>
      <c r="E4718" s="5"/>
      <c r="F4718" t="str">
        <f>VLOOKUP($A4718,Content!$B$1:$D$1001,MATCH(reactions!F$1,Content!$B$1:$D$1,0),0)</f>
        <v>GIF</v>
      </c>
      <c r="G4718" t="str">
        <f>VLOOKUP($A4718,Content!$B$1:$D$1001,MATCH(reactions!G$1,Content!$B$1:$D$1,0),0)</f>
        <v>veganism</v>
      </c>
      <c r="H4718">
        <f>VLOOKUP(B4718,'reaction types'!$A$1:$C$17,MATCH(reactions!H$1,'reaction types'!$A$1:$C$1,0),0)</f>
        <v>5</v>
      </c>
    </row>
    <row r="4719" spans="1:8">
      <c r="A4719" t="s">
        <v>236</v>
      </c>
      <c r="B4719" t="s">
        <v>1052</v>
      </c>
      <c r="C4719" s="2">
        <v>44054.611111111109</v>
      </c>
      <c r="D4719" s="2" t="str">
        <f t="shared" si="75"/>
        <v>August</v>
      </c>
      <c r="E4719" s="5"/>
      <c r="F4719" t="str">
        <f>VLOOKUP($A4719,Content!$B$1:$D$1001,MATCH(reactions!F$1,Content!$B$1:$D$1,0),0)</f>
        <v>GIF</v>
      </c>
      <c r="G4719" t="str">
        <f>VLOOKUP($A4719,Content!$B$1:$D$1001,MATCH(reactions!G$1,Content!$B$1:$D$1,0),0)</f>
        <v>veganism</v>
      </c>
      <c r="H4719">
        <f>VLOOKUP(B4719,'reaction types'!$A$1:$C$17,MATCH(reactions!H$1,'reaction types'!$A$1:$C$1,0),0)</f>
        <v>72</v>
      </c>
    </row>
    <row r="4720" spans="1:8">
      <c r="A4720" t="s">
        <v>236</v>
      </c>
      <c r="B4720" t="s">
        <v>1043</v>
      </c>
      <c r="C4720" s="2">
        <v>44065.202777777777</v>
      </c>
      <c r="D4720" s="2" t="str">
        <f t="shared" si="75"/>
        <v>August</v>
      </c>
      <c r="E4720" s="5"/>
      <c r="F4720" t="str">
        <f>VLOOKUP($A4720,Content!$B$1:$D$1001,MATCH(reactions!F$1,Content!$B$1:$D$1,0),0)</f>
        <v>GIF</v>
      </c>
      <c r="G4720" t="str">
        <f>VLOOKUP($A4720,Content!$B$1:$D$1001,MATCH(reactions!G$1,Content!$B$1:$D$1,0),0)</f>
        <v>veganism</v>
      </c>
      <c r="H4720">
        <f>VLOOKUP(B4720,'reaction types'!$A$1:$C$17,MATCH(reactions!H$1,'reaction types'!$A$1:$C$1,0),0)</f>
        <v>5</v>
      </c>
    </row>
    <row r="4721" spans="1:8">
      <c r="A4721" t="s">
        <v>237</v>
      </c>
      <c r="B4721" t="s">
        <v>1043</v>
      </c>
      <c r="C4721" s="2">
        <v>44058.619444444441</v>
      </c>
      <c r="D4721" s="2" t="str">
        <f t="shared" si="75"/>
        <v>August</v>
      </c>
      <c r="E4721" s="5"/>
      <c r="F4721" t="str">
        <f>VLOOKUP($A4721,Content!$B$1:$D$1001,MATCH(reactions!F$1,Content!$B$1:$D$1,0),0)</f>
        <v>audio</v>
      </c>
      <c r="G4721" t="str">
        <f>VLOOKUP($A4721,Content!$B$1:$D$1001,MATCH(reactions!G$1,Content!$B$1:$D$1,0),0)</f>
        <v>Animals</v>
      </c>
      <c r="H4721">
        <f>VLOOKUP(B4721,'reaction types'!$A$1:$C$17,MATCH(reactions!H$1,'reaction types'!$A$1:$C$1,0),0)</f>
        <v>5</v>
      </c>
    </row>
    <row r="4722" spans="1:8">
      <c r="A4722" t="s">
        <v>239</v>
      </c>
      <c r="B4722" t="s">
        <v>1052</v>
      </c>
      <c r="C4722" s="2">
        <v>44072.789583333331</v>
      </c>
      <c r="D4722" s="2" t="str">
        <f t="shared" si="75"/>
        <v>August</v>
      </c>
      <c r="E4722" s="5"/>
      <c r="F4722" t="str">
        <f>VLOOKUP($A4722,Content!$B$1:$D$1001,MATCH(reactions!F$1,Content!$B$1:$D$1,0),0)</f>
        <v>GIF</v>
      </c>
      <c r="G4722" t="str">
        <f>VLOOKUP($A4722,Content!$B$1:$D$1001,MATCH(reactions!G$1,Content!$B$1:$D$1,0),0)</f>
        <v>education</v>
      </c>
      <c r="H4722">
        <f>VLOOKUP(B4722,'reaction types'!$A$1:$C$17,MATCH(reactions!H$1,'reaction types'!$A$1:$C$1,0),0)</f>
        <v>72</v>
      </c>
    </row>
    <row r="4723" spans="1:8">
      <c r="A4723" t="s">
        <v>239</v>
      </c>
      <c r="B4723" t="s">
        <v>1041</v>
      </c>
      <c r="C4723" s="2">
        <v>44060.195833333331</v>
      </c>
      <c r="D4723" s="2" t="str">
        <f t="shared" si="75"/>
        <v>August</v>
      </c>
      <c r="E4723" s="5"/>
      <c r="F4723" t="str">
        <f>VLOOKUP($A4723,Content!$B$1:$D$1001,MATCH(reactions!F$1,Content!$B$1:$D$1,0),0)</f>
        <v>GIF</v>
      </c>
      <c r="G4723" t="str">
        <f>VLOOKUP($A4723,Content!$B$1:$D$1001,MATCH(reactions!G$1,Content!$B$1:$D$1,0),0)</f>
        <v>education</v>
      </c>
      <c r="H4723">
        <f>VLOOKUP(B4723,'reaction types'!$A$1:$C$17,MATCH(reactions!H$1,'reaction types'!$A$1:$C$1,0),0)</f>
        <v>35</v>
      </c>
    </row>
    <row r="4724" spans="1:8">
      <c r="A4724" t="s">
        <v>240</v>
      </c>
      <c r="B4724" t="s">
        <v>1037</v>
      </c>
      <c r="C4724" s="2">
        <v>44074.552777777775</v>
      </c>
      <c r="D4724" s="2" t="str">
        <f t="shared" si="75"/>
        <v>August</v>
      </c>
      <c r="E4724" s="5"/>
      <c r="F4724" t="str">
        <f>VLOOKUP($A4724,Content!$B$1:$D$1001,MATCH(reactions!F$1,Content!$B$1:$D$1,0),0)</f>
        <v>photo</v>
      </c>
      <c r="G4724" t="str">
        <f>VLOOKUP($A4724,Content!$B$1:$D$1001,MATCH(reactions!G$1,Content!$B$1:$D$1,0),0)</f>
        <v>public speaking</v>
      </c>
      <c r="H4724">
        <f>VLOOKUP(B4724,'reaction types'!$A$1:$C$17,MATCH(reactions!H$1,'reaction types'!$A$1:$C$1,0),0)</f>
        <v>0</v>
      </c>
    </row>
    <row r="4725" spans="1:8">
      <c r="A4725" t="s">
        <v>240</v>
      </c>
      <c r="B4725" t="s">
        <v>1049</v>
      </c>
      <c r="C4725" s="2">
        <v>44060.618750000001</v>
      </c>
      <c r="D4725" s="2" t="str">
        <f t="shared" si="75"/>
        <v>August</v>
      </c>
      <c r="E4725" s="5"/>
      <c r="F4725" t="str">
        <f>VLOOKUP($A4725,Content!$B$1:$D$1001,MATCH(reactions!F$1,Content!$B$1:$D$1,0),0)</f>
        <v>photo</v>
      </c>
      <c r="G4725" t="str">
        <f>VLOOKUP($A4725,Content!$B$1:$D$1001,MATCH(reactions!G$1,Content!$B$1:$D$1,0),0)</f>
        <v>public speaking</v>
      </c>
      <c r="H4725">
        <f>VLOOKUP(B4725,'reaction types'!$A$1:$C$17,MATCH(reactions!H$1,'reaction types'!$A$1:$C$1,0),0)</f>
        <v>50</v>
      </c>
    </row>
    <row r="4726" spans="1:8">
      <c r="A4726" t="s">
        <v>241</v>
      </c>
      <c r="B4726" t="s">
        <v>1045</v>
      </c>
      <c r="C4726" s="2">
        <v>44074.688194444447</v>
      </c>
      <c r="D4726" s="2" t="str">
        <f t="shared" si="75"/>
        <v>August</v>
      </c>
      <c r="E4726" s="5"/>
      <c r="F4726" t="str">
        <f>VLOOKUP($A4726,Content!$B$1:$D$1001,MATCH(reactions!F$1,Content!$B$1:$D$1,0),0)</f>
        <v>GIF</v>
      </c>
      <c r="G4726" t="str">
        <f>VLOOKUP($A4726,Content!$B$1:$D$1001,MATCH(reactions!G$1,Content!$B$1:$D$1,0),0)</f>
        <v>cooking</v>
      </c>
      <c r="H4726">
        <f>VLOOKUP(B4726,'reaction types'!$A$1:$C$17,MATCH(reactions!H$1,'reaction types'!$A$1:$C$1,0),0)</f>
        <v>20</v>
      </c>
    </row>
    <row r="4727" spans="1:8">
      <c r="A4727" t="s">
        <v>241</v>
      </c>
      <c r="B4727" t="s">
        <v>1049</v>
      </c>
      <c r="C4727" s="2">
        <v>44062.282638888886</v>
      </c>
      <c r="D4727" s="2" t="str">
        <f t="shared" si="75"/>
        <v>August</v>
      </c>
      <c r="E4727" s="5"/>
      <c r="F4727" t="str">
        <f>VLOOKUP($A4727,Content!$B$1:$D$1001,MATCH(reactions!F$1,Content!$B$1:$D$1,0),0)</f>
        <v>GIF</v>
      </c>
      <c r="G4727" t="str">
        <f>VLOOKUP($A4727,Content!$B$1:$D$1001,MATCH(reactions!G$1,Content!$B$1:$D$1,0),0)</f>
        <v>cooking</v>
      </c>
      <c r="H4727">
        <f>VLOOKUP(B4727,'reaction types'!$A$1:$C$17,MATCH(reactions!H$1,'reaction types'!$A$1:$C$1,0),0)</f>
        <v>50</v>
      </c>
    </row>
    <row r="4728" spans="1:8">
      <c r="A4728" t="s">
        <v>242</v>
      </c>
      <c r="B4728" t="s">
        <v>1050</v>
      </c>
      <c r="C4728" s="2">
        <v>44068.775694444441</v>
      </c>
      <c r="D4728" s="2" t="str">
        <f t="shared" si="75"/>
        <v>August</v>
      </c>
      <c r="E4728" s="5"/>
      <c r="F4728" t="str">
        <f>VLOOKUP($A4728,Content!$B$1:$D$1001,MATCH(reactions!F$1,Content!$B$1:$D$1,0),0)</f>
        <v>audio</v>
      </c>
      <c r="G4728" t="str">
        <f>VLOOKUP($A4728,Content!$B$1:$D$1001,MATCH(reactions!G$1,Content!$B$1:$D$1,0),0)</f>
        <v>soccer</v>
      </c>
      <c r="H4728">
        <f>VLOOKUP(B4728,'reaction types'!$A$1:$C$17,MATCH(reactions!H$1,'reaction types'!$A$1:$C$1,0),0)</f>
        <v>60</v>
      </c>
    </row>
    <row r="4729" spans="1:8">
      <c r="A4729" t="s">
        <v>245</v>
      </c>
      <c r="B4729" t="s">
        <v>1046</v>
      </c>
      <c r="C4729" s="2">
        <v>44062.651388888888</v>
      </c>
      <c r="D4729" s="2" t="str">
        <f t="shared" si="75"/>
        <v>August</v>
      </c>
      <c r="E4729" s="5"/>
      <c r="F4729" t="str">
        <f>VLOOKUP($A4729,Content!$B$1:$D$1001,MATCH(reactions!F$1,Content!$B$1:$D$1,0),0)</f>
        <v>audio</v>
      </c>
      <c r="G4729" t="str">
        <f>VLOOKUP($A4729,Content!$B$1:$D$1001,MATCH(reactions!G$1,Content!$B$1:$D$1,0),0)</f>
        <v>animals</v>
      </c>
      <c r="H4729">
        <f>VLOOKUP(B4729,'reaction types'!$A$1:$C$17,MATCH(reactions!H$1,'reaction types'!$A$1:$C$1,0),0)</f>
        <v>75</v>
      </c>
    </row>
    <row r="4730" spans="1:8">
      <c r="A4730" t="s">
        <v>245</v>
      </c>
      <c r="B4730" t="s">
        <v>1037</v>
      </c>
      <c r="C4730" s="2">
        <v>44063.987500000003</v>
      </c>
      <c r="D4730" s="2" t="str">
        <f t="shared" si="75"/>
        <v>August</v>
      </c>
      <c r="E4730" s="5"/>
      <c r="F4730" t="str">
        <f>VLOOKUP($A4730,Content!$B$1:$D$1001,MATCH(reactions!F$1,Content!$B$1:$D$1,0),0)</f>
        <v>audio</v>
      </c>
      <c r="G4730" t="str">
        <f>VLOOKUP($A4730,Content!$B$1:$D$1001,MATCH(reactions!G$1,Content!$B$1:$D$1,0),0)</f>
        <v>animals</v>
      </c>
      <c r="H4730">
        <f>VLOOKUP(B4730,'reaction types'!$A$1:$C$17,MATCH(reactions!H$1,'reaction types'!$A$1:$C$1,0),0)</f>
        <v>0</v>
      </c>
    </row>
    <row r="4731" spans="1:8">
      <c r="A4731" t="s">
        <v>247</v>
      </c>
      <c r="B4731" t="s">
        <v>1038</v>
      </c>
      <c r="C4731" s="2">
        <v>44070.143055555556</v>
      </c>
      <c r="D4731" s="2" t="str">
        <f t="shared" si="75"/>
        <v>August</v>
      </c>
      <c r="E4731" s="5"/>
      <c r="F4731" t="str">
        <f>VLOOKUP($A4731,Content!$B$1:$D$1001,MATCH(reactions!F$1,Content!$B$1:$D$1,0),0)</f>
        <v>photo</v>
      </c>
      <c r="G4731" t="str">
        <f>VLOOKUP($A4731,Content!$B$1:$D$1001,MATCH(reactions!G$1,Content!$B$1:$D$1,0),0)</f>
        <v>education</v>
      </c>
      <c r="H4731">
        <f>VLOOKUP(B4731,'reaction types'!$A$1:$C$17,MATCH(reactions!H$1,'reaction types'!$A$1:$C$1,0),0)</f>
        <v>10</v>
      </c>
    </row>
    <row r="4732" spans="1:8">
      <c r="A4732" t="s">
        <v>247</v>
      </c>
      <c r="B4732" t="s">
        <v>1046</v>
      </c>
      <c r="C4732" s="2">
        <v>44071.4</v>
      </c>
      <c r="D4732" s="2" t="str">
        <f t="shared" si="75"/>
        <v>August</v>
      </c>
      <c r="E4732" s="5"/>
      <c r="F4732" t="str">
        <f>VLOOKUP($A4732,Content!$B$1:$D$1001,MATCH(reactions!F$1,Content!$B$1:$D$1,0),0)</f>
        <v>photo</v>
      </c>
      <c r="G4732" t="str">
        <f>VLOOKUP($A4732,Content!$B$1:$D$1001,MATCH(reactions!G$1,Content!$B$1:$D$1,0),0)</f>
        <v>education</v>
      </c>
      <c r="H4732">
        <f>VLOOKUP(B4732,'reaction types'!$A$1:$C$17,MATCH(reactions!H$1,'reaction types'!$A$1:$C$1,0),0)</f>
        <v>75</v>
      </c>
    </row>
    <row r="4733" spans="1:8">
      <c r="A4733" t="s">
        <v>247</v>
      </c>
      <c r="B4733" t="s">
        <v>1044</v>
      </c>
      <c r="C4733" s="2">
        <v>44073.508333333331</v>
      </c>
      <c r="D4733" s="2" t="str">
        <f t="shared" si="75"/>
        <v>August</v>
      </c>
      <c r="E4733" s="5"/>
      <c r="F4733" t="str">
        <f>VLOOKUP($A4733,Content!$B$1:$D$1001,MATCH(reactions!F$1,Content!$B$1:$D$1,0),0)</f>
        <v>photo</v>
      </c>
      <c r="G4733" t="str">
        <f>VLOOKUP($A4733,Content!$B$1:$D$1001,MATCH(reactions!G$1,Content!$B$1:$D$1,0),0)</f>
        <v>education</v>
      </c>
      <c r="H4733">
        <f>VLOOKUP(B4733,'reaction types'!$A$1:$C$17,MATCH(reactions!H$1,'reaction types'!$A$1:$C$1,0),0)</f>
        <v>65</v>
      </c>
    </row>
    <row r="4734" spans="1:8">
      <c r="A4734" t="s">
        <v>247</v>
      </c>
      <c r="B4734" t="s">
        <v>1048</v>
      </c>
      <c r="C4734" s="2">
        <v>44065.579861111109</v>
      </c>
      <c r="D4734" s="2" t="str">
        <f t="shared" si="75"/>
        <v>August</v>
      </c>
      <c r="E4734" s="5"/>
      <c r="F4734" t="str">
        <f>VLOOKUP($A4734,Content!$B$1:$D$1001,MATCH(reactions!F$1,Content!$B$1:$D$1,0),0)</f>
        <v>photo</v>
      </c>
      <c r="G4734" t="str">
        <f>VLOOKUP($A4734,Content!$B$1:$D$1001,MATCH(reactions!G$1,Content!$B$1:$D$1,0),0)</f>
        <v>education</v>
      </c>
      <c r="H4734">
        <f>VLOOKUP(B4734,'reaction types'!$A$1:$C$17,MATCH(reactions!H$1,'reaction types'!$A$1:$C$1,0),0)</f>
        <v>12</v>
      </c>
    </row>
    <row r="4735" spans="1:8">
      <c r="A4735" t="s">
        <v>249</v>
      </c>
      <c r="B4735" t="s">
        <v>1037</v>
      </c>
      <c r="C4735" s="2">
        <v>44059.929861111108</v>
      </c>
      <c r="D4735" s="2" t="str">
        <f t="shared" si="75"/>
        <v>August</v>
      </c>
      <c r="E4735" s="5"/>
      <c r="F4735" t="str">
        <f>VLOOKUP($A4735,Content!$B$1:$D$1001,MATCH(reactions!F$1,Content!$B$1:$D$1,0),0)</f>
        <v>audio</v>
      </c>
      <c r="G4735" t="str">
        <f>VLOOKUP($A4735,Content!$B$1:$D$1001,MATCH(reactions!G$1,Content!$B$1:$D$1,0),0)</f>
        <v>healthy eating</v>
      </c>
      <c r="H4735">
        <f>VLOOKUP(B4735,'reaction types'!$A$1:$C$17,MATCH(reactions!H$1,'reaction types'!$A$1:$C$1,0),0)</f>
        <v>0</v>
      </c>
    </row>
    <row r="4736" spans="1:8">
      <c r="A4736" t="s">
        <v>249</v>
      </c>
      <c r="B4736" t="s">
        <v>1046</v>
      </c>
      <c r="C4736" s="2">
        <v>44070.02847222222</v>
      </c>
      <c r="D4736" s="2" t="str">
        <f t="shared" si="75"/>
        <v>August</v>
      </c>
      <c r="E4736" s="5"/>
      <c r="F4736" t="str">
        <f>VLOOKUP($A4736,Content!$B$1:$D$1001,MATCH(reactions!F$1,Content!$B$1:$D$1,0),0)</f>
        <v>audio</v>
      </c>
      <c r="G4736" t="str">
        <f>VLOOKUP($A4736,Content!$B$1:$D$1001,MATCH(reactions!G$1,Content!$B$1:$D$1,0),0)</f>
        <v>healthy eating</v>
      </c>
      <c r="H4736">
        <f>VLOOKUP(B4736,'reaction types'!$A$1:$C$17,MATCH(reactions!H$1,'reaction types'!$A$1:$C$1,0),0)</f>
        <v>75</v>
      </c>
    </row>
    <row r="4737" spans="1:8">
      <c r="A4737" t="s">
        <v>250</v>
      </c>
      <c r="B4737" t="s">
        <v>1038</v>
      </c>
      <c r="C4737" s="2">
        <v>44046.819444444445</v>
      </c>
      <c r="D4737" s="2" t="str">
        <f t="shared" si="75"/>
        <v>August</v>
      </c>
      <c r="E4737" s="5"/>
      <c r="F4737" t="str">
        <f>VLOOKUP($A4737,Content!$B$1:$D$1001,MATCH(reactions!F$1,Content!$B$1:$D$1,0),0)</f>
        <v>audio</v>
      </c>
      <c r="G4737" t="str">
        <f>VLOOKUP($A4737,Content!$B$1:$D$1001,MATCH(reactions!G$1,Content!$B$1:$D$1,0),0)</f>
        <v>culture</v>
      </c>
      <c r="H4737">
        <f>VLOOKUP(B4737,'reaction types'!$A$1:$C$17,MATCH(reactions!H$1,'reaction types'!$A$1:$C$1,0),0)</f>
        <v>10</v>
      </c>
    </row>
    <row r="4738" spans="1:8">
      <c r="A4738" t="s">
        <v>250</v>
      </c>
      <c r="B4738" t="s">
        <v>1039</v>
      </c>
      <c r="C4738" s="2">
        <v>44074.01458333333</v>
      </c>
      <c r="D4738" s="2" t="str">
        <f t="shared" si="75"/>
        <v>August</v>
      </c>
      <c r="E4738" s="5"/>
      <c r="F4738" t="str">
        <f>VLOOKUP($A4738,Content!$B$1:$D$1001,MATCH(reactions!F$1,Content!$B$1:$D$1,0),0)</f>
        <v>audio</v>
      </c>
      <c r="G4738" t="str">
        <f>VLOOKUP($A4738,Content!$B$1:$D$1001,MATCH(reactions!G$1,Content!$B$1:$D$1,0),0)</f>
        <v>culture</v>
      </c>
      <c r="H4738">
        <f>VLOOKUP(B4738,'reaction types'!$A$1:$C$17,MATCH(reactions!H$1,'reaction types'!$A$1:$C$1,0),0)</f>
        <v>15</v>
      </c>
    </row>
    <row r="4739" spans="1:8">
      <c r="A4739" t="s">
        <v>250</v>
      </c>
      <c r="B4739" t="s">
        <v>1052</v>
      </c>
      <c r="C4739" s="2">
        <v>44046.806250000001</v>
      </c>
      <c r="D4739" s="2" t="str">
        <f t="shared" ref="D4739:D4802" si="76">TEXT(C4739,"mmmm")</f>
        <v>August</v>
      </c>
      <c r="E4739" s="5"/>
      <c r="F4739" t="str">
        <f>VLOOKUP($A4739,Content!$B$1:$D$1001,MATCH(reactions!F$1,Content!$B$1:$D$1,0),0)</f>
        <v>audio</v>
      </c>
      <c r="G4739" t="str">
        <f>VLOOKUP($A4739,Content!$B$1:$D$1001,MATCH(reactions!G$1,Content!$B$1:$D$1,0),0)</f>
        <v>culture</v>
      </c>
      <c r="H4739">
        <f>VLOOKUP(B4739,'reaction types'!$A$1:$C$17,MATCH(reactions!H$1,'reaction types'!$A$1:$C$1,0),0)</f>
        <v>72</v>
      </c>
    </row>
    <row r="4740" spans="1:8">
      <c r="A4740" t="s">
        <v>253</v>
      </c>
      <c r="B4740" t="s">
        <v>1043</v>
      </c>
      <c r="C4740" s="2">
        <v>44074.020138888889</v>
      </c>
      <c r="D4740" s="2" t="str">
        <f t="shared" si="76"/>
        <v>August</v>
      </c>
      <c r="E4740" s="5"/>
      <c r="F4740" t="str">
        <f>VLOOKUP($A4740,Content!$B$1:$D$1001,MATCH(reactions!F$1,Content!$B$1:$D$1,0),0)</f>
        <v>video</v>
      </c>
      <c r="G4740" t="str">
        <f>VLOOKUP($A4740,Content!$B$1:$D$1001,MATCH(reactions!G$1,Content!$B$1:$D$1,0),0)</f>
        <v>healthy eating</v>
      </c>
      <c r="H4740">
        <f>VLOOKUP(B4740,'reaction types'!$A$1:$C$17,MATCH(reactions!H$1,'reaction types'!$A$1:$C$1,0),0)</f>
        <v>5</v>
      </c>
    </row>
    <row r="4741" spans="1:8">
      <c r="A4741" t="s">
        <v>254</v>
      </c>
      <c r="B4741" t="s">
        <v>1038</v>
      </c>
      <c r="C4741" s="2">
        <v>44069.970833333333</v>
      </c>
      <c r="D4741" s="2" t="str">
        <f t="shared" si="76"/>
        <v>August</v>
      </c>
      <c r="E4741" s="5"/>
      <c r="F4741" t="str">
        <f>VLOOKUP($A4741,Content!$B$1:$D$1001,MATCH(reactions!F$1,Content!$B$1:$D$1,0),0)</f>
        <v>photo</v>
      </c>
      <c r="G4741" t="str">
        <f>VLOOKUP($A4741,Content!$B$1:$D$1001,MATCH(reactions!G$1,Content!$B$1:$D$1,0),0)</f>
        <v>travel</v>
      </c>
      <c r="H4741">
        <f>VLOOKUP(B4741,'reaction types'!$A$1:$C$17,MATCH(reactions!H$1,'reaction types'!$A$1:$C$1,0),0)</f>
        <v>10</v>
      </c>
    </row>
    <row r="4742" spans="1:8">
      <c r="A4742" t="s">
        <v>255</v>
      </c>
      <c r="B4742" t="s">
        <v>1052</v>
      </c>
      <c r="C4742" s="2">
        <v>44046.896527777775</v>
      </c>
      <c r="D4742" s="2" t="str">
        <f t="shared" si="76"/>
        <v>August</v>
      </c>
      <c r="E4742" s="5"/>
      <c r="F4742" t="str">
        <f>VLOOKUP($A4742,Content!$B$1:$D$1001,MATCH(reactions!F$1,Content!$B$1:$D$1,0),0)</f>
        <v>photo</v>
      </c>
      <c r="G4742" t="str">
        <f>VLOOKUP($A4742,Content!$B$1:$D$1001,MATCH(reactions!G$1,Content!$B$1:$D$1,0),0)</f>
        <v>fitness</v>
      </c>
      <c r="H4742">
        <f>VLOOKUP(B4742,'reaction types'!$A$1:$C$17,MATCH(reactions!H$1,'reaction types'!$A$1:$C$1,0),0)</f>
        <v>72</v>
      </c>
    </row>
    <row r="4743" spans="1:8">
      <c r="A4743" t="s">
        <v>256</v>
      </c>
      <c r="B4743" t="s">
        <v>1051</v>
      </c>
      <c r="C4743" s="2">
        <v>44062.515972222223</v>
      </c>
      <c r="D4743" s="2" t="str">
        <f t="shared" si="76"/>
        <v>August</v>
      </c>
      <c r="E4743" s="5"/>
      <c r="F4743" t="str">
        <f>VLOOKUP($A4743,Content!$B$1:$D$1001,MATCH(reactions!F$1,Content!$B$1:$D$1,0),0)</f>
        <v>audio</v>
      </c>
      <c r="G4743" t="str">
        <f>VLOOKUP($A4743,Content!$B$1:$D$1001,MATCH(reactions!G$1,Content!$B$1:$D$1,0),0)</f>
        <v>studying</v>
      </c>
      <c r="H4743">
        <f>VLOOKUP(B4743,'reaction types'!$A$1:$C$17,MATCH(reactions!H$1,'reaction types'!$A$1:$C$1,0),0)</f>
        <v>70</v>
      </c>
    </row>
    <row r="4744" spans="1:8">
      <c r="A4744" t="s">
        <v>256</v>
      </c>
      <c r="B4744" t="s">
        <v>1042</v>
      </c>
      <c r="C4744" s="2">
        <v>44056.275000000001</v>
      </c>
      <c r="D4744" s="2" t="str">
        <f t="shared" si="76"/>
        <v>August</v>
      </c>
      <c r="E4744" s="5"/>
      <c r="F4744" t="str">
        <f>VLOOKUP($A4744,Content!$B$1:$D$1001,MATCH(reactions!F$1,Content!$B$1:$D$1,0),0)</f>
        <v>audio</v>
      </c>
      <c r="G4744" t="str">
        <f>VLOOKUP($A4744,Content!$B$1:$D$1001,MATCH(reactions!G$1,Content!$B$1:$D$1,0),0)</f>
        <v>studying</v>
      </c>
      <c r="H4744">
        <f>VLOOKUP(B4744,'reaction types'!$A$1:$C$17,MATCH(reactions!H$1,'reaction types'!$A$1:$C$1,0),0)</f>
        <v>70</v>
      </c>
    </row>
    <row r="4745" spans="1:8">
      <c r="A4745" t="s">
        <v>256</v>
      </c>
      <c r="B4745" t="s">
        <v>1048</v>
      </c>
      <c r="C4745" s="2">
        <v>44064.809027777781</v>
      </c>
      <c r="D4745" s="2" t="str">
        <f t="shared" si="76"/>
        <v>August</v>
      </c>
      <c r="E4745" s="5"/>
      <c r="F4745" t="str">
        <f>VLOOKUP($A4745,Content!$B$1:$D$1001,MATCH(reactions!F$1,Content!$B$1:$D$1,0),0)</f>
        <v>audio</v>
      </c>
      <c r="G4745" t="str">
        <f>VLOOKUP($A4745,Content!$B$1:$D$1001,MATCH(reactions!G$1,Content!$B$1:$D$1,0),0)</f>
        <v>studying</v>
      </c>
      <c r="H4745">
        <f>VLOOKUP(B4745,'reaction types'!$A$1:$C$17,MATCH(reactions!H$1,'reaction types'!$A$1:$C$1,0),0)</f>
        <v>12</v>
      </c>
    </row>
    <row r="4746" spans="1:8">
      <c r="A4746" t="s">
        <v>257</v>
      </c>
      <c r="B4746" t="s">
        <v>1037</v>
      </c>
      <c r="C4746" s="2">
        <v>44070.185416666667</v>
      </c>
      <c r="D4746" s="2" t="str">
        <f t="shared" si="76"/>
        <v>August</v>
      </c>
      <c r="E4746" s="5"/>
      <c r="F4746" t="str">
        <f>VLOOKUP($A4746,Content!$B$1:$D$1001,MATCH(reactions!F$1,Content!$B$1:$D$1,0),0)</f>
        <v>video</v>
      </c>
      <c r="G4746" t="str">
        <f>VLOOKUP($A4746,Content!$B$1:$D$1001,MATCH(reactions!G$1,Content!$B$1:$D$1,0),0)</f>
        <v>healthy eating</v>
      </c>
      <c r="H4746">
        <f>VLOOKUP(B4746,'reaction types'!$A$1:$C$17,MATCH(reactions!H$1,'reaction types'!$A$1:$C$1,0),0)</f>
        <v>0</v>
      </c>
    </row>
    <row r="4747" spans="1:8">
      <c r="A4747" t="s">
        <v>257</v>
      </c>
      <c r="B4747" t="s">
        <v>1039</v>
      </c>
      <c r="C4747" s="2">
        <v>44070.12222222222</v>
      </c>
      <c r="D4747" s="2" t="str">
        <f t="shared" si="76"/>
        <v>August</v>
      </c>
      <c r="E4747" s="5"/>
      <c r="F4747" t="str">
        <f>VLOOKUP($A4747,Content!$B$1:$D$1001,MATCH(reactions!F$1,Content!$B$1:$D$1,0),0)</f>
        <v>video</v>
      </c>
      <c r="G4747" t="str">
        <f>VLOOKUP($A4747,Content!$B$1:$D$1001,MATCH(reactions!G$1,Content!$B$1:$D$1,0),0)</f>
        <v>healthy eating</v>
      </c>
      <c r="H4747">
        <f>VLOOKUP(B4747,'reaction types'!$A$1:$C$17,MATCH(reactions!H$1,'reaction types'!$A$1:$C$1,0),0)</f>
        <v>15</v>
      </c>
    </row>
    <row r="4748" spans="1:8">
      <c r="A4748" t="s">
        <v>258</v>
      </c>
      <c r="B4748" t="s">
        <v>1038</v>
      </c>
      <c r="C4748" s="2">
        <v>44047.172222222223</v>
      </c>
      <c r="D4748" s="2" t="str">
        <f t="shared" si="76"/>
        <v>August</v>
      </c>
      <c r="E4748" s="5"/>
      <c r="F4748" t="str">
        <f>VLOOKUP($A4748,Content!$B$1:$D$1001,MATCH(reactions!F$1,Content!$B$1:$D$1,0),0)</f>
        <v>GIF</v>
      </c>
      <c r="G4748" t="str">
        <f>VLOOKUP($A4748,Content!$B$1:$D$1001,MATCH(reactions!G$1,Content!$B$1:$D$1,0),0)</f>
        <v>fitness</v>
      </c>
      <c r="H4748">
        <f>VLOOKUP(B4748,'reaction types'!$A$1:$C$17,MATCH(reactions!H$1,'reaction types'!$A$1:$C$1,0),0)</f>
        <v>10</v>
      </c>
    </row>
    <row r="4749" spans="1:8">
      <c r="A4749" t="s">
        <v>258</v>
      </c>
      <c r="B4749" t="s">
        <v>1039</v>
      </c>
      <c r="C4749" s="2">
        <v>44059.880555555559</v>
      </c>
      <c r="D4749" s="2" t="str">
        <f t="shared" si="76"/>
        <v>August</v>
      </c>
      <c r="E4749" s="5"/>
      <c r="F4749" t="str">
        <f>VLOOKUP($A4749,Content!$B$1:$D$1001,MATCH(reactions!F$1,Content!$B$1:$D$1,0),0)</f>
        <v>GIF</v>
      </c>
      <c r="G4749" t="str">
        <f>VLOOKUP($A4749,Content!$B$1:$D$1001,MATCH(reactions!G$1,Content!$B$1:$D$1,0),0)</f>
        <v>fitness</v>
      </c>
      <c r="H4749">
        <f>VLOOKUP(B4749,'reaction types'!$A$1:$C$17,MATCH(reactions!H$1,'reaction types'!$A$1:$C$1,0),0)</f>
        <v>15</v>
      </c>
    </row>
    <row r="4750" spans="1:8">
      <c r="A4750" t="s">
        <v>258</v>
      </c>
      <c r="B4750" t="s">
        <v>1044</v>
      </c>
      <c r="C4750" s="2">
        <v>44067.143750000003</v>
      </c>
      <c r="D4750" s="2" t="str">
        <f t="shared" si="76"/>
        <v>August</v>
      </c>
      <c r="E4750" s="5"/>
      <c r="F4750" t="str">
        <f>VLOOKUP($A4750,Content!$B$1:$D$1001,MATCH(reactions!F$1,Content!$B$1:$D$1,0),0)</f>
        <v>GIF</v>
      </c>
      <c r="G4750" t="str">
        <f>VLOOKUP($A4750,Content!$B$1:$D$1001,MATCH(reactions!G$1,Content!$B$1:$D$1,0),0)</f>
        <v>fitness</v>
      </c>
      <c r="H4750">
        <f>VLOOKUP(B4750,'reaction types'!$A$1:$C$17,MATCH(reactions!H$1,'reaction types'!$A$1:$C$1,0),0)</f>
        <v>65</v>
      </c>
    </row>
    <row r="4751" spans="1:8">
      <c r="A4751" t="s">
        <v>259</v>
      </c>
      <c r="B4751" t="s">
        <v>1045</v>
      </c>
      <c r="C4751" s="2">
        <v>44065.247916666667</v>
      </c>
      <c r="D4751" s="2" t="str">
        <f t="shared" si="76"/>
        <v>August</v>
      </c>
      <c r="E4751" s="5"/>
      <c r="F4751" t="str">
        <f>VLOOKUP($A4751,Content!$B$1:$D$1001,MATCH(reactions!F$1,Content!$B$1:$D$1,0),0)</f>
        <v>GIF</v>
      </c>
      <c r="G4751" t="str">
        <f>VLOOKUP($A4751,Content!$B$1:$D$1001,MATCH(reactions!G$1,Content!$B$1:$D$1,0),0)</f>
        <v>healthy eating</v>
      </c>
      <c r="H4751">
        <f>VLOOKUP(B4751,'reaction types'!$A$1:$C$17,MATCH(reactions!H$1,'reaction types'!$A$1:$C$1,0),0)</f>
        <v>20</v>
      </c>
    </row>
    <row r="4752" spans="1:8">
      <c r="A4752" t="s">
        <v>259</v>
      </c>
      <c r="B4752" t="s">
        <v>1047</v>
      </c>
      <c r="C4752" s="2">
        <v>44069.804861111108</v>
      </c>
      <c r="D4752" s="2" t="str">
        <f t="shared" si="76"/>
        <v>August</v>
      </c>
      <c r="E4752" s="5"/>
      <c r="F4752" t="str">
        <f>VLOOKUP($A4752,Content!$B$1:$D$1001,MATCH(reactions!F$1,Content!$B$1:$D$1,0),0)</f>
        <v>GIF</v>
      </c>
      <c r="G4752" t="str">
        <f>VLOOKUP($A4752,Content!$B$1:$D$1001,MATCH(reactions!G$1,Content!$B$1:$D$1,0),0)</f>
        <v>healthy eating</v>
      </c>
      <c r="H4752">
        <f>VLOOKUP(B4752,'reaction types'!$A$1:$C$17,MATCH(reactions!H$1,'reaction types'!$A$1:$C$1,0),0)</f>
        <v>45</v>
      </c>
    </row>
    <row r="4753" spans="1:8">
      <c r="A4753" t="s">
        <v>259</v>
      </c>
      <c r="B4753" t="s">
        <v>1044</v>
      </c>
      <c r="C4753" s="2">
        <v>44057.239583333336</v>
      </c>
      <c r="D4753" s="2" t="str">
        <f t="shared" si="76"/>
        <v>August</v>
      </c>
      <c r="E4753" s="5"/>
      <c r="F4753" t="str">
        <f>VLOOKUP($A4753,Content!$B$1:$D$1001,MATCH(reactions!F$1,Content!$B$1:$D$1,0),0)</f>
        <v>GIF</v>
      </c>
      <c r="G4753" t="str">
        <f>VLOOKUP($A4753,Content!$B$1:$D$1001,MATCH(reactions!G$1,Content!$B$1:$D$1,0),0)</f>
        <v>healthy eating</v>
      </c>
      <c r="H4753">
        <f>VLOOKUP(B4753,'reaction types'!$A$1:$C$17,MATCH(reactions!H$1,'reaction types'!$A$1:$C$1,0),0)</f>
        <v>65</v>
      </c>
    </row>
    <row r="4754" spans="1:8">
      <c r="A4754" t="s">
        <v>259</v>
      </c>
      <c r="B4754" t="s">
        <v>1037</v>
      </c>
      <c r="C4754" s="2">
        <v>44071.20416666667</v>
      </c>
      <c r="D4754" s="2" t="str">
        <f t="shared" si="76"/>
        <v>August</v>
      </c>
      <c r="E4754" s="5"/>
      <c r="F4754" t="str">
        <f>VLOOKUP($A4754,Content!$B$1:$D$1001,MATCH(reactions!F$1,Content!$B$1:$D$1,0),0)</f>
        <v>GIF</v>
      </c>
      <c r="G4754" t="str">
        <f>VLOOKUP($A4754,Content!$B$1:$D$1001,MATCH(reactions!G$1,Content!$B$1:$D$1,0),0)</f>
        <v>healthy eating</v>
      </c>
      <c r="H4754">
        <f>VLOOKUP(B4754,'reaction types'!$A$1:$C$17,MATCH(reactions!H$1,'reaction types'!$A$1:$C$1,0),0)</f>
        <v>0</v>
      </c>
    </row>
    <row r="4755" spans="1:8">
      <c r="A4755" t="s">
        <v>259</v>
      </c>
      <c r="B4755" t="s">
        <v>1042</v>
      </c>
      <c r="C4755" s="2">
        <v>44044.981249999997</v>
      </c>
      <c r="D4755" s="2" t="str">
        <f t="shared" si="76"/>
        <v>August</v>
      </c>
      <c r="E4755" s="5"/>
      <c r="F4755" t="str">
        <f>VLOOKUP($A4755,Content!$B$1:$D$1001,MATCH(reactions!F$1,Content!$B$1:$D$1,0),0)</f>
        <v>GIF</v>
      </c>
      <c r="G4755" t="str">
        <f>VLOOKUP($A4755,Content!$B$1:$D$1001,MATCH(reactions!G$1,Content!$B$1:$D$1,0),0)</f>
        <v>healthy eating</v>
      </c>
      <c r="H4755">
        <f>VLOOKUP(B4755,'reaction types'!$A$1:$C$17,MATCH(reactions!H$1,'reaction types'!$A$1:$C$1,0),0)</f>
        <v>70</v>
      </c>
    </row>
    <row r="4756" spans="1:8">
      <c r="A4756" t="s">
        <v>259</v>
      </c>
      <c r="B4756" t="s">
        <v>1044</v>
      </c>
      <c r="C4756" s="2">
        <v>44057.988888888889</v>
      </c>
      <c r="D4756" s="2" t="str">
        <f t="shared" si="76"/>
        <v>August</v>
      </c>
      <c r="E4756" s="5"/>
      <c r="F4756" t="str">
        <f>VLOOKUP($A4756,Content!$B$1:$D$1001,MATCH(reactions!F$1,Content!$B$1:$D$1,0),0)</f>
        <v>GIF</v>
      </c>
      <c r="G4756" t="str">
        <f>VLOOKUP($A4756,Content!$B$1:$D$1001,MATCH(reactions!G$1,Content!$B$1:$D$1,0),0)</f>
        <v>healthy eating</v>
      </c>
      <c r="H4756">
        <f>VLOOKUP(B4756,'reaction types'!$A$1:$C$17,MATCH(reactions!H$1,'reaction types'!$A$1:$C$1,0),0)</f>
        <v>65</v>
      </c>
    </row>
    <row r="4757" spans="1:8">
      <c r="A4757" t="s">
        <v>259</v>
      </c>
      <c r="B4757" t="s">
        <v>1052</v>
      </c>
      <c r="C4757" s="2">
        <v>44063.884722222225</v>
      </c>
      <c r="D4757" s="2" t="str">
        <f t="shared" si="76"/>
        <v>August</v>
      </c>
      <c r="E4757" s="5"/>
      <c r="F4757" t="str">
        <f>VLOOKUP($A4757,Content!$B$1:$D$1001,MATCH(reactions!F$1,Content!$B$1:$D$1,0),0)</f>
        <v>GIF</v>
      </c>
      <c r="G4757" t="str">
        <f>VLOOKUP($A4757,Content!$B$1:$D$1001,MATCH(reactions!G$1,Content!$B$1:$D$1,0),0)</f>
        <v>healthy eating</v>
      </c>
      <c r="H4757">
        <f>VLOOKUP(B4757,'reaction types'!$A$1:$C$17,MATCH(reactions!H$1,'reaction types'!$A$1:$C$1,0),0)</f>
        <v>72</v>
      </c>
    </row>
    <row r="4758" spans="1:8">
      <c r="A4758" t="s">
        <v>260</v>
      </c>
      <c r="B4758" t="s">
        <v>1037</v>
      </c>
      <c r="C4758" s="2">
        <v>44055.001388888886</v>
      </c>
      <c r="D4758" s="2" t="str">
        <f t="shared" si="76"/>
        <v>August</v>
      </c>
      <c r="E4758" s="5"/>
      <c r="F4758" t="str">
        <f>VLOOKUP($A4758,Content!$B$1:$D$1001,MATCH(reactions!F$1,Content!$B$1:$D$1,0),0)</f>
        <v>video</v>
      </c>
      <c r="G4758" t="str">
        <f>VLOOKUP($A4758,Content!$B$1:$D$1001,MATCH(reactions!G$1,Content!$B$1:$D$1,0),0)</f>
        <v>veganism</v>
      </c>
      <c r="H4758">
        <f>VLOOKUP(B4758,'reaction types'!$A$1:$C$17,MATCH(reactions!H$1,'reaction types'!$A$1:$C$1,0),0)</f>
        <v>0</v>
      </c>
    </row>
    <row r="4759" spans="1:8">
      <c r="A4759" t="s">
        <v>260</v>
      </c>
      <c r="B4759" t="s">
        <v>1041</v>
      </c>
      <c r="C4759" s="2">
        <v>44068.547222222223</v>
      </c>
      <c r="D4759" s="2" t="str">
        <f t="shared" si="76"/>
        <v>August</v>
      </c>
      <c r="E4759" s="5"/>
      <c r="F4759" t="str">
        <f>VLOOKUP($A4759,Content!$B$1:$D$1001,MATCH(reactions!F$1,Content!$B$1:$D$1,0),0)</f>
        <v>video</v>
      </c>
      <c r="G4759" t="str">
        <f>VLOOKUP($A4759,Content!$B$1:$D$1001,MATCH(reactions!G$1,Content!$B$1:$D$1,0),0)</f>
        <v>veganism</v>
      </c>
      <c r="H4759">
        <f>VLOOKUP(B4759,'reaction types'!$A$1:$C$17,MATCH(reactions!H$1,'reaction types'!$A$1:$C$1,0),0)</f>
        <v>35</v>
      </c>
    </row>
    <row r="4760" spans="1:8">
      <c r="A4760" t="s">
        <v>262</v>
      </c>
      <c r="B4760" t="s">
        <v>1037</v>
      </c>
      <c r="C4760" s="2">
        <v>44053.85833333333</v>
      </c>
      <c r="D4760" s="2" t="str">
        <f t="shared" si="76"/>
        <v>August</v>
      </c>
      <c r="E4760" s="5"/>
      <c r="F4760" t="str">
        <f>VLOOKUP($A4760,Content!$B$1:$D$1001,MATCH(reactions!F$1,Content!$B$1:$D$1,0),0)</f>
        <v>audio</v>
      </c>
      <c r="G4760" t="str">
        <f>VLOOKUP($A4760,Content!$B$1:$D$1001,MATCH(reactions!G$1,Content!$B$1:$D$1,0),0)</f>
        <v>fitness</v>
      </c>
      <c r="H4760">
        <f>VLOOKUP(B4760,'reaction types'!$A$1:$C$17,MATCH(reactions!H$1,'reaction types'!$A$1:$C$1,0),0)</f>
        <v>0</v>
      </c>
    </row>
    <row r="4761" spans="1:8">
      <c r="A4761" t="s">
        <v>264</v>
      </c>
      <c r="B4761" t="s">
        <v>1045</v>
      </c>
      <c r="C4761" s="2">
        <v>44055.86041666667</v>
      </c>
      <c r="D4761" s="2" t="str">
        <f t="shared" si="76"/>
        <v>August</v>
      </c>
      <c r="E4761" s="5"/>
      <c r="F4761" t="str">
        <f>VLOOKUP($A4761,Content!$B$1:$D$1001,MATCH(reactions!F$1,Content!$B$1:$D$1,0),0)</f>
        <v>audio</v>
      </c>
      <c r="G4761" t="str">
        <f>VLOOKUP($A4761,Content!$B$1:$D$1001,MATCH(reactions!G$1,Content!$B$1:$D$1,0),0)</f>
        <v>veganism</v>
      </c>
      <c r="H4761">
        <f>VLOOKUP(B4761,'reaction types'!$A$1:$C$17,MATCH(reactions!H$1,'reaction types'!$A$1:$C$1,0),0)</f>
        <v>20</v>
      </c>
    </row>
    <row r="4762" spans="1:8">
      <c r="A4762" t="s">
        <v>264</v>
      </c>
      <c r="B4762" t="s">
        <v>1049</v>
      </c>
      <c r="C4762" s="2">
        <v>44057.135416666664</v>
      </c>
      <c r="D4762" s="2" t="str">
        <f t="shared" si="76"/>
        <v>August</v>
      </c>
      <c r="E4762" s="5"/>
      <c r="F4762" t="str">
        <f>VLOOKUP($A4762,Content!$B$1:$D$1001,MATCH(reactions!F$1,Content!$B$1:$D$1,0),0)</f>
        <v>audio</v>
      </c>
      <c r="G4762" t="str">
        <f>VLOOKUP($A4762,Content!$B$1:$D$1001,MATCH(reactions!G$1,Content!$B$1:$D$1,0),0)</f>
        <v>veganism</v>
      </c>
      <c r="H4762">
        <f>VLOOKUP(B4762,'reaction types'!$A$1:$C$17,MATCH(reactions!H$1,'reaction types'!$A$1:$C$1,0),0)</f>
        <v>50</v>
      </c>
    </row>
    <row r="4763" spans="1:8">
      <c r="A4763" t="s">
        <v>265</v>
      </c>
      <c r="B4763" t="s">
        <v>1051</v>
      </c>
      <c r="C4763" s="2">
        <v>44067.739583333336</v>
      </c>
      <c r="D4763" s="2" t="str">
        <f t="shared" si="76"/>
        <v>August</v>
      </c>
      <c r="E4763" s="5"/>
      <c r="F4763" t="str">
        <f>VLOOKUP($A4763,Content!$B$1:$D$1001,MATCH(reactions!F$1,Content!$B$1:$D$1,0),0)</f>
        <v>audio</v>
      </c>
      <c r="G4763" t="str">
        <f>VLOOKUP($A4763,Content!$B$1:$D$1001,MATCH(reactions!G$1,Content!$B$1:$D$1,0),0)</f>
        <v>culture</v>
      </c>
      <c r="H4763">
        <f>VLOOKUP(B4763,'reaction types'!$A$1:$C$17,MATCH(reactions!H$1,'reaction types'!$A$1:$C$1,0),0)</f>
        <v>70</v>
      </c>
    </row>
    <row r="4764" spans="1:8">
      <c r="A4764" t="s">
        <v>267</v>
      </c>
      <c r="B4764" t="s">
        <v>1037</v>
      </c>
      <c r="C4764" s="2">
        <v>44060.783333333333</v>
      </c>
      <c r="D4764" s="2" t="str">
        <f t="shared" si="76"/>
        <v>August</v>
      </c>
      <c r="E4764" s="5"/>
      <c r="F4764" t="str">
        <f>VLOOKUP($A4764,Content!$B$1:$D$1001,MATCH(reactions!F$1,Content!$B$1:$D$1,0),0)</f>
        <v>photo</v>
      </c>
      <c r="G4764" t="str">
        <f>VLOOKUP($A4764,Content!$B$1:$D$1001,MATCH(reactions!G$1,Content!$B$1:$D$1,0),0)</f>
        <v>technology</v>
      </c>
      <c r="H4764">
        <f>VLOOKUP(B4764,'reaction types'!$A$1:$C$17,MATCH(reactions!H$1,'reaction types'!$A$1:$C$1,0),0)</f>
        <v>0</v>
      </c>
    </row>
    <row r="4765" spans="1:8">
      <c r="A4765" t="s">
        <v>267</v>
      </c>
      <c r="B4765" t="s">
        <v>1042</v>
      </c>
      <c r="C4765" s="2">
        <v>44057.07916666667</v>
      </c>
      <c r="D4765" s="2" t="str">
        <f t="shared" si="76"/>
        <v>August</v>
      </c>
      <c r="E4765" s="5"/>
      <c r="F4765" t="str">
        <f>VLOOKUP($A4765,Content!$B$1:$D$1001,MATCH(reactions!F$1,Content!$B$1:$D$1,0),0)</f>
        <v>photo</v>
      </c>
      <c r="G4765" t="str">
        <f>VLOOKUP($A4765,Content!$B$1:$D$1001,MATCH(reactions!G$1,Content!$B$1:$D$1,0),0)</f>
        <v>technology</v>
      </c>
      <c r="H4765">
        <f>VLOOKUP(B4765,'reaction types'!$A$1:$C$17,MATCH(reactions!H$1,'reaction types'!$A$1:$C$1,0),0)</f>
        <v>70</v>
      </c>
    </row>
    <row r="4766" spans="1:8">
      <c r="A4766" s="1" t="s">
        <v>268</v>
      </c>
      <c r="B4766" t="s">
        <v>1040</v>
      </c>
      <c r="C4766" s="2">
        <v>44071.615972222222</v>
      </c>
      <c r="D4766" s="2" t="str">
        <f t="shared" si="76"/>
        <v>August</v>
      </c>
      <c r="E4766" s="5"/>
      <c r="F4766" t="str">
        <f>VLOOKUP($A4766,Content!$B$1:$D$1001,MATCH(reactions!F$1,Content!$B$1:$D$1,0),0)</f>
        <v>GIF</v>
      </c>
      <c r="G4766" t="str">
        <f>VLOOKUP($A4766,Content!$B$1:$D$1001,MATCH(reactions!G$1,Content!$B$1:$D$1,0),0)</f>
        <v>food</v>
      </c>
      <c r="H4766">
        <f>VLOOKUP(B4766,'reaction types'!$A$1:$C$17,MATCH(reactions!H$1,'reaction types'!$A$1:$C$1,0),0)</f>
        <v>30</v>
      </c>
    </row>
    <row r="4767" spans="1:8">
      <c r="A4767" t="s">
        <v>269</v>
      </c>
      <c r="B4767" t="s">
        <v>1049</v>
      </c>
      <c r="C4767" s="2">
        <v>44064.734722222223</v>
      </c>
      <c r="D4767" s="2" t="str">
        <f t="shared" si="76"/>
        <v>August</v>
      </c>
      <c r="E4767" s="5"/>
      <c r="F4767" t="str">
        <f>VLOOKUP($A4767,Content!$B$1:$D$1001,MATCH(reactions!F$1,Content!$B$1:$D$1,0),0)</f>
        <v>GIF</v>
      </c>
      <c r="G4767" t="str">
        <f>VLOOKUP($A4767,Content!$B$1:$D$1001,MATCH(reactions!G$1,Content!$B$1:$D$1,0),0)</f>
        <v>technology</v>
      </c>
      <c r="H4767">
        <f>VLOOKUP(B4767,'reaction types'!$A$1:$C$17,MATCH(reactions!H$1,'reaction types'!$A$1:$C$1,0),0)</f>
        <v>50</v>
      </c>
    </row>
    <row r="4768" spans="1:8">
      <c r="A4768" t="s">
        <v>271</v>
      </c>
      <c r="B4768" t="s">
        <v>1047</v>
      </c>
      <c r="C4768" s="2">
        <v>44070.840277777781</v>
      </c>
      <c r="D4768" s="2" t="str">
        <f t="shared" si="76"/>
        <v>August</v>
      </c>
      <c r="E4768" s="5"/>
      <c r="F4768" t="str">
        <f>VLOOKUP($A4768,Content!$B$1:$D$1001,MATCH(reactions!F$1,Content!$B$1:$D$1,0),0)</f>
        <v>audio</v>
      </c>
      <c r="G4768" t="str">
        <f>VLOOKUP($A4768,Content!$B$1:$D$1001,MATCH(reactions!G$1,Content!$B$1:$D$1,0),0)</f>
        <v>education</v>
      </c>
      <c r="H4768">
        <f>VLOOKUP(B4768,'reaction types'!$A$1:$C$17,MATCH(reactions!H$1,'reaction types'!$A$1:$C$1,0),0)</f>
        <v>45</v>
      </c>
    </row>
    <row r="4769" spans="1:8">
      <c r="A4769" t="s">
        <v>271</v>
      </c>
      <c r="B4769" t="s">
        <v>1051</v>
      </c>
      <c r="C4769" s="2">
        <v>44046.936805555553</v>
      </c>
      <c r="D4769" s="2" t="str">
        <f t="shared" si="76"/>
        <v>August</v>
      </c>
      <c r="E4769" s="5"/>
      <c r="F4769" t="str">
        <f>VLOOKUP($A4769,Content!$B$1:$D$1001,MATCH(reactions!F$1,Content!$B$1:$D$1,0),0)</f>
        <v>audio</v>
      </c>
      <c r="G4769" t="str">
        <f>VLOOKUP($A4769,Content!$B$1:$D$1001,MATCH(reactions!G$1,Content!$B$1:$D$1,0),0)</f>
        <v>education</v>
      </c>
      <c r="H4769">
        <f>VLOOKUP(B4769,'reaction types'!$A$1:$C$17,MATCH(reactions!H$1,'reaction types'!$A$1:$C$1,0),0)</f>
        <v>70</v>
      </c>
    </row>
    <row r="4770" spans="1:8">
      <c r="A4770" t="s">
        <v>271</v>
      </c>
      <c r="B4770" t="s">
        <v>1042</v>
      </c>
      <c r="C4770" s="2">
        <v>44061.179861111108</v>
      </c>
      <c r="D4770" s="2" t="str">
        <f t="shared" si="76"/>
        <v>August</v>
      </c>
      <c r="E4770" s="5"/>
      <c r="F4770" t="str">
        <f>VLOOKUP($A4770,Content!$B$1:$D$1001,MATCH(reactions!F$1,Content!$B$1:$D$1,0),0)</f>
        <v>audio</v>
      </c>
      <c r="G4770" t="str">
        <f>VLOOKUP($A4770,Content!$B$1:$D$1001,MATCH(reactions!G$1,Content!$B$1:$D$1,0),0)</f>
        <v>education</v>
      </c>
      <c r="H4770">
        <f>VLOOKUP(B4770,'reaction types'!$A$1:$C$17,MATCH(reactions!H$1,'reaction types'!$A$1:$C$1,0),0)</f>
        <v>70</v>
      </c>
    </row>
    <row r="4771" spans="1:8">
      <c r="A4771" t="s">
        <v>272</v>
      </c>
      <c r="B4771" t="s">
        <v>1038</v>
      </c>
      <c r="C4771" s="2">
        <v>44063.4375</v>
      </c>
      <c r="D4771" s="2" t="str">
        <f t="shared" si="76"/>
        <v>August</v>
      </c>
      <c r="E4771" s="5"/>
      <c r="F4771" t="str">
        <f>VLOOKUP($A4771,Content!$B$1:$D$1001,MATCH(reactions!F$1,Content!$B$1:$D$1,0),0)</f>
        <v>photo</v>
      </c>
      <c r="G4771" t="str">
        <f>VLOOKUP($A4771,Content!$B$1:$D$1001,MATCH(reactions!G$1,Content!$B$1:$D$1,0),0)</f>
        <v>Education</v>
      </c>
      <c r="H4771">
        <f>VLOOKUP(B4771,'reaction types'!$A$1:$C$17,MATCH(reactions!H$1,'reaction types'!$A$1:$C$1,0),0)</f>
        <v>10</v>
      </c>
    </row>
    <row r="4772" spans="1:8">
      <c r="A4772" t="s">
        <v>272</v>
      </c>
      <c r="B4772" t="s">
        <v>1047</v>
      </c>
      <c r="C4772" s="2">
        <v>44069.681944444441</v>
      </c>
      <c r="D4772" s="2" t="str">
        <f t="shared" si="76"/>
        <v>August</v>
      </c>
      <c r="E4772" s="5"/>
      <c r="F4772" t="str">
        <f>VLOOKUP($A4772,Content!$B$1:$D$1001,MATCH(reactions!F$1,Content!$B$1:$D$1,0),0)</f>
        <v>photo</v>
      </c>
      <c r="G4772" t="str">
        <f>VLOOKUP($A4772,Content!$B$1:$D$1001,MATCH(reactions!G$1,Content!$B$1:$D$1,0),0)</f>
        <v>Education</v>
      </c>
      <c r="H4772">
        <f>VLOOKUP(B4772,'reaction types'!$A$1:$C$17,MATCH(reactions!H$1,'reaction types'!$A$1:$C$1,0),0)</f>
        <v>45</v>
      </c>
    </row>
    <row r="4773" spans="1:8">
      <c r="A4773" t="s">
        <v>272</v>
      </c>
      <c r="B4773" t="s">
        <v>1044</v>
      </c>
      <c r="C4773" s="2">
        <v>44052.093055555553</v>
      </c>
      <c r="D4773" s="2" t="str">
        <f t="shared" si="76"/>
        <v>August</v>
      </c>
      <c r="E4773" s="5"/>
      <c r="F4773" t="str">
        <f>VLOOKUP($A4773,Content!$B$1:$D$1001,MATCH(reactions!F$1,Content!$B$1:$D$1,0),0)</f>
        <v>photo</v>
      </c>
      <c r="G4773" t="str">
        <f>VLOOKUP($A4773,Content!$B$1:$D$1001,MATCH(reactions!G$1,Content!$B$1:$D$1,0),0)</f>
        <v>Education</v>
      </c>
      <c r="H4773">
        <f>VLOOKUP(B4773,'reaction types'!$A$1:$C$17,MATCH(reactions!H$1,'reaction types'!$A$1:$C$1,0),0)</f>
        <v>65</v>
      </c>
    </row>
    <row r="4774" spans="1:8">
      <c r="A4774" t="s">
        <v>274</v>
      </c>
      <c r="B4774" t="s">
        <v>1048</v>
      </c>
      <c r="C4774" s="2">
        <v>44072.415277777778</v>
      </c>
      <c r="D4774" s="2" t="str">
        <f t="shared" si="76"/>
        <v>August</v>
      </c>
      <c r="E4774" s="5"/>
      <c r="F4774" t="str">
        <f>VLOOKUP($A4774,Content!$B$1:$D$1001,MATCH(reactions!F$1,Content!$B$1:$D$1,0),0)</f>
        <v>video</v>
      </c>
      <c r="G4774" t="str">
        <f>VLOOKUP($A4774,Content!$B$1:$D$1001,MATCH(reactions!G$1,Content!$B$1:$D$1,0),0)</f>
        <v>public speaking</v>
      </c>
      <c r="H4774">
        <f>VLOOKUP(B4774,'reaction types'!$A$1:$C$17,MATCH(reactions!H$1,'reaction types'!$A$1:$C$1,0),0)</f>
        <v>12</v>
      </c>
    </row>
    <row r="4775" spans="1:8">
      <c r="A4775" t="s">
        <v>274</v>
      </c>
      <c r="B4775" t="s">
        <v>1045</v>
      </c>
      <c r="C4775" s="2">
        <v>44071.371527777781</v>
      </c>
      <c r="D4775" s="2" t="str">
        <f t="shared" si="76"/>
        <v>August</v>
      </c>
      <c r="E4775" s="5"/>
      <c r="F4775" t="str">
        <f>VLOOKUP($A4775,Content!$B$1:$D$1001,MATCH(reactions!F$1,Content!$B$1:$D$1,0),0)</f>
        <v>video</v>
      </c>
      <c r="G4775" t="str">
        <f>VLOOKUP($A4775,Content!$B$1:$D$1001,MATCH(reactions!G$1,Content!$B$1:$D$1,0),0)</f>
        <v>public speaking</v>
      </c>
      <c r="H4775">
        <f>VLOOKUP(B4775,'reaction types'!$A$1:$C$17,MATCH(reactions!H$1,'reaction types'!$A$1:$C$1,0),0)</f>
        <v>20</v>
      </c>
    </row>
    <row r="4776" spans="1:8">
      <c r="A4776" t="s">
        <v>274</v>
      </c>
      <c r="B4776" t="s">
        <v>1049</v>
      </c>
      <c r="C4776" s="2">
        <v>44053.257638888892</v>
      </c>
      <c r="D4776" s="2" t="str">
        <f t="shared" si="76"/>
        <v>August</v>
      </c>
      <c r="E4776" s="5"/>
      <c r="F4776" t="str">
        <f>VLOOKUP($A4776,Content!$B$1:$D$1001,MATCH(reactions!F$1,Content!$B$1:$D$1,0),0)</f>
        <v>video</v>
      </c>
      <c r="G4776" t="str">
        <f>VLOOKUP($A4776,Content!$B$1:$D$1001,MATCH(reactions!G$1,Content!$B$1:$D$1,0),0)</f>
        <v>public speaking</v>
      </c>
      <c r="H4776">
        <f>VLOOKUP(B4776,'reaction types'!$A$1:$C$17,MATCH(reactions!H$1,'reaction types'!$A$1:$C$1,0),0)</f>
        <v>50</v>
      </c>
    </row>
    <row r="4777" spans="1:8">
      <c r="A4777" t="s">
        <v>274</v>
      </c>
      <c r="B4777" t="s">
        <v>1042</v>
      </c>
      <c r="C4777" s="2">
        <v>44054.477083333331</v>
      </c>
      <c r="D4777" s="2" t="str">
        <f t="shared" si="76"/>
        <v>August</v>
      </c>
      <c r="E4777" s="5"/>
      <c r="F4777" t="str">
        <f>VLOOKUP($A4777,Content!$B$1:$D$1001,MATCH(reactions!F$1,Content!$B$1:$D$1,0),0)</f>
        <v>video</v>
      </c>
      <c r="G4777" t="str">
        <f>VLOOKUP($A4777,Content!$B$1:$D$1001,MATCH(reactions!G$1,Content!$B$1:$D$1,0),0)</f>
        <v>public speaking</v>
      </c>
      <c r="H4777">
        <f>VLOOKUP(B4777,'reaction types'!$A$1:$C$17,MATCH(reactions!H$1,'reaction types'!$A$1:$C$1,0),0)</f>
        <v>70</v>
      </c>
    </row>
    <row r="4778" spans="1:8">
      <c r="A4778" t="s">
        <v>274</v>
      </c>
      <c r="B4778" t="s">
        <v>1037</v>
      </c>
      <c r="C4778" s="2">
        <v>44055.933333333334</v>
      </c>
      <c r="D4778" s="2" t="str">
        <f t="shared" si="76"/>
        <v>August</v>
      </c>
      <c r="E4778" s="5"/>
      <c r="F4778" t="str">
        <f>VLOOKUP($A4778,Content!$B$1:$D$1001,MATCH(reactions!F$1,Content!$B$1:$D$1,0),0)</f>
        <v>video</v>
      </c>
      <c r="G4778" t="str">
        <f>VLOOKUP($A4778,Content!$B$1:$D$1001,MATCH(reactions!G$1,Content!$B$1:$D$1,0),0)</f>
        <v>public speaking</v>
      </c>
      <c r="H4778">
        <f>VLOOKUP(B4778,'reaction types'!$A$1:$C$17,MATCH(reactions!H$1,'reaction types'!$A$1:$C$1,0),0)</f>
        <v>0</v>
      </c>
    </row>
    <row r="4779" spans="1:8">
      <c r="A4779" t="s">
        <v>274</v>
      </c>
      <c r="B4779" t="s">
        <v>1052</v>
      </c>
      <c r="C4779" s="2">
        <v>44053.447222222225</v>
      </c>
      <c r="D4779" s="2" t="str">
        <f t="shared" si="76"/>
        <v>August</v>
      </c>
      <c r="E4779" s="5"/>
      <c r="F4779" t="str">
        <f>VLOOKUP($A4779,Content!$B$1:$D$1001,MATCH(reactions!F$1,Content!$B$1:$D$1,0),0)</f>
        <v>video</v>
      </c>
      <c r="G4779" t="str">
        <f>VLOOKUP($A4779,Content!$B$1:$D$1001,MATCH(reactions!G$1,Content!$B$1:$D$1,0),0)</f>
        <v>public speaking</v>
      </c>
      <c r="H4779">
        <f>VLOOKUP(B4779,'reaction types'!$A$1:$C$17,MATCH(reactions!H$1,'reaction types'!$A$1:$C$1,0),0)</f>
        <v>72</v>
      </c>
    </row>
    <row r="4780" spans="1:8">
      <c r="A4780" t="s">
        <v>274</v>
      </c>
      <c r="B4780" t="s">
        <v>1045</v>
      </c>
      <c r="C4780" s="2">
        <v>44062.449305555558</v>
      </c>
      <c r="D4780" s="2" t="str">
        <f t="shared" si="76"/>
        <v>August</v>
      </c>
      <c r="E4780" s="5"/>
      <c r="F4780" t="str">
        <f>VLOOKUP($A4780,Content!$B$1:$D$1001,MATCH(reactions!F$1,Content!$B$1:$D$1,0),0)</f>
        <v>video</v>
      </c>
      <c r="G4780" t="str">
        <f>VLOOKUP($A4780,Content!$B$1:$D$1001,MATCH(reactions!G$1,Content!$B$1:$D$1,0),0)</f>
        <v>public speaking</v>
      </c>
      <c r="H4780">
        <f>VLOOKUP(B4780,'reaction types'!$A$1:$C$17,MATCH(reactions!H$1,'reaction types'!$A$1:$C$1,0),0)</f>
        <v>20</v>
      </c>
    </row>
    <row r="4781" spans="1:8">
      <c r="A4781" t="s">
        <v>274</v>
      </c>
      <c r="B4781" t="s">
        <v>1039</v>
      </c>
      <c r="C4781" s="2">
        <v>44071.825694444444</v>
      </c>
      <c r="D4781" s="2" t="str">
        <f t="shared" si="76"/>
        <v>August</v>
      </c>
      <c r="E4781" s="5"/>
      <c r="F4781" t="str">
        <f>VLOOKUP($A4781,Content!$B$1:$D$1001,MATCH(reactions!F$1,Content!$B$1:$D$1,0),0)</f>
        <v>video</v>
      </c>
      <c r="G4781" t="str">
        <f>VLOOKUP($A4781,Content!$B$1:$D$1001,MATCH(reactions!G$1,Content!$B$1:$D$1,0),0)</f>
        <v>public speaking</v>
      </c>
      <c r="H4781">
        <f>VLOOKUP(B4781,'reaction types'!$A$1:$C$17,MATCH(reactions!H$1,'reaction types'!$A$1:$C$1,0),0)</f>
        <v>15</v>
      </c>
    </row>
    <row r="4782" spans="1:8">
      <c r="A4782" t="s">
        <v>274</v>
      </c>
      <c r="B4782" t="s">
        <v>1039</v>
      </c>
      <c r="C4782" s="2">
        <v>44047.976388888892</v>
      </c>
      <c r="D4782" s="2" t="str">
        <f t="shared" si="76"/>
        <v>August</v>
      </c>
      <c r="E4782" s="5"/>
      <c r="F4782" t="str">
        <f>VLOOKUP($A4782,Content!$B$1:$D$1001,MATCH(reactions!F$1,Content!$B$1:$D$1,0),0)</f>
        <v>video</v>
      </c>
      <c r="G4782" t="str">
        <f>VLOOKUP($A4782,Content!$B$1:$D$1001,MATCH(reactions!G$1,Content!$B$1:$D$1,0),0)</f>
        <v>public speaking</v>
      </c>
      <c r="H4782">
        <f>VLOOKUP(B4782,'reaction types'!$A$1:$C$17,MATCH(reactions!H$1,'reaction types'!$A$1:$C$1,0),0)</f>
        <v>15</v>
      </c>
    </row>
    <row r="4783" spans="1:8">
      <c r="A4783" t="s">
        <v>274</v>
      </c>
      <c r="B4783" t="s">
        <v>1038</v>
      </c>
      <c r="C4783" s="2">
        <v>44074.693055555559</v>
      </c>
      <c r="D4783" s="2" t="str">
        <f t="shared" si="76"/>
        <v>August</v>
      </c>
      <c r="E4783" s="5"/>
      <c r="F4783" t="str">
        <f>VLOOKUP($A4783,Content!$B$1:$D$1001,MATCH(reactions!F$1,Content!$B$1:$D$1,0),0)</f>
        <v>video</v>
      </c>
      <c r="G4783" t="str">
        <f>VLOOKUP($A4783,Content!$B$1:$D$1001,MATCH(reactions!G$1,Content!$B$1:$D$1,0),0)</f>
        <v>public speaking</v>
      </c>
      <c r="H4783">
        <f>VLOOKUP(B4783,'reaction types'!$A$1:$C$17,MATCH(reactions!H$1,'reaction types'!$A$1:$C$1,0),0)</f>
        <v>10</v>
      </c>
    </row>
    <row r="4784" spans="1:8">
      <c r="A4784" t="s">
        <v>276</v>
      </c>
      <c r="B4784" t="s">
        <v>1041</v>
      </c>
      <c r="C4784" s="2">
        <v>44071.886111111111</v>
      </c>
      <c r="D4784" s="2" t="str">
        <f t="shared" si="76"/>
        <v>August</v>
      </c>
      <c r="E4784" s="5"/>
      <c r="F4784" t="str">
        <f>VLOOKUP($A4784,Content!$B$1:$D$1001,MATCH(reactions!F$1,Content!$B$1:$D$1,0),0)</f>
        <v>photo</v>
      </c>
      <c r="G4784" t="str">
        <f>VLOOKUP($A4784,Content!$B$1:$D$1001,MATCH(reactions!G$1,Content!$B$1:$D$1,0),0)</f>
        <v>travel</v>
      </c>
      <c r="H4784">
        <f>VLOOKUP(B4784,'reaction types'!$A$1:$C$17,MATCH(reactions!H$1,'reaction types'!$A$1:$C$1,0),0)</f>
        <v>35</v>
      </c>
    </row>
    <row r="4785" spans="1:8">
      <c r="A4785" t="s">
        <v>276</v>
      </c>
      <c r="B4785" t="s">
        <v>1039</v>
      </c>
      <c r="C4785" s="2">
        <v>44063.220833333333</v>
      </c>
      <c r="D4785" s="2" t="str">
        <f t="shared" si="76"/>
        <v>August</v>
      </c>
      <c r="E4785" s="5"/>
      <c r="F4785" t="str">
        <f>VLOOKUP($A4785,Content!$B$1:$D$1001,MATCH(reactions!F$1,Content!$B$1:$D$1,0),0)</f>
        <v>photo</v>
      </c>
      <c r="G4785" t="str">
        <f>VLOOKUP($A4785,Content!$B$1:$D$1001,MATCH(reactions!G$1,Content!$B$1:$D$1,0),0)</f>
        <v>travel</v>
      </c>
      <c r="H4785">
        <f>VLOOKUP(B4785,'reaction types'!$A$1:$C$17,MATCH(reactions!H$1,'reaction types'!$A$1:$C$1,0),0)</f>
        <v>15</v>
      </c>
    </row>
    <row r="4786" spans="1:8">
      <c r="A4786" t="s">
        <v>277</v>
      </c>
      <c r="B4786" t="s">
        <v>1047</v>
      </c>
      <c r="C4786" s="2">
        <v>44047.365277777775</v>
      </c>
      <c r="D4786" s="2" t="str">
        <f t="shared" si="76"/>
        <v>August</v>
      </c>
      <c r="E4786" s="5"/>
      <c r="F4786" t="str">
        <f>VLOOKUP($A4786,Content!$B$1:$D$1001,MATCH(reactions!F$1,Content!$B$1:$D$1,0),0)</f>
        <v>video</v>
      </c>
      <c r="G4786" t="str">
        <f>VLOOKUP($A4786,Content!$B$1:$D$1001,MATCH(reactions!G$1,Content!$B$1:$D$1,0),0)</f>
        <v>fitness</v>
      </c>
      <c r="H4786">
        <f>VLOOKUP(B4786,'reaction types'!$A$1:$C$17,MATCH(reactions!H$1,'reaction types'!$A$1:$C$1,0),0)</f>
        <v>45</v>
      </c>
    </row>
    <row r="4787" spans="1:8">
      <c r="A4787" t="s">
        <v>277</v>
      </c>
      <c r="B4787" t="s">
        <v>1042</v>
      </c>
      <c r="C4787" s="2">
        <v>44060.640972222223</v>
      </c>
      <c r="D4787" s="2" t="str">
        <f t="shared" si="76"/>
        <v>August</v>
      </c>
      <c r="E4787" s="5"/>
      <c r="F4787" t="str">
        <f>VLOOKUP($A4787,Content!$B$1:$D$1001,MATCH(reactions!F$1,Content!$B$1:$D$1,0),0)</f>
        <v>video</v>
      </c>
      <c r="G4787" t="str">
        <f>VLOOKUP($A4787,Content!$B$1:$D$1001,MATCH(reactions!G$1,Content!$B$1:$D$1,0),0)</f>
        <v>fitness</v>
      </c>
      <c r="H4787">
        <f>VLOOKUP(B4787,'reaction types'!$A$1:$C$17,MATCH(reactions!H$1,'reaction types'!$A$1:$C$1,0),0)</f>
        <v>70</v>
      </c>
    </row>
    <row r="4788" spans="1:8">
      <c r="A4788" t="s">
        <v>277</v>
      </c>
      <c r="B4788" t="s">
        <v>1037</v>
      </c>
      <c r="C4788" s="2">
        <v>44070.966666666667</v>
      </c>
      <c r="D4788" s="2" t="str">
        <f t="shared" si="76"/>
        <v>August</v>
      </c>
      <c r="E4788" s="5"/>
      <c r="F4788" t="str">
        <f>VLOOKUP($A4788,Content!$B$1:$D$1001,MATCH(reactions!F$1,Content!$B$1:$D$1,0),0)</f>
        <v>video</v>
      </c>
      <c r="G4788" t="str">
        <f>VLOOKUP($A4788,Content!$B$1:$D$1001,MATCH(reactions!G$1,Content!$B$1:$D$1,0),0)</f>
        <v>fitness</v>
      </c>
      <c r="H4788">
        <f>VLOOKUP(B4788,'reaction types'!$A$1:$C$17,MATCH(reactions!H$1,'reaction types'!$A$1:$C$1,0),0)</f>
        <v>0</v>
      </c>
    </row>
    <row r="4789" spans="1:8">
      <c r="A4789" t="s">
        <v>277</v>
      </c>
      <c r="B4789" t="s">
        <v>1050</v>
      </c>
      <c r="C4789" s="2">
        <v>44062.923611111109</v>
      </c>
      <c r="D4789" s="2" t="str">
        <f t="shared" si="76"/>
        <v>August</v>
      </c>
      <c r="E4789" s="5"/>
      <c r="F4789" t="str">
        <f>VLOOKUP($A4789,Content!$B$1:$D$1001,MATCH(reactions!F$1,Content!$B$1:$D$1,0),0)</f>
        <v>video</v>
      </c>
      <c r="G4789" t="str">
        <f>VLOOKUP($A4789,Content!$B$1:$D$1001,MATCH(reactions!G$1,Content!$B$1:$D$1,0),0)</f>
        <v>fitness</v>
      </c>
      <c r="H4789">
        <f>VLOOKUP(B4789,'reaction types'!$A$1:$C$17,MATCH(reactions!H$1,'reaction types'!$A$1:$C$1,0),0)</f>
        <v>60</v>
      </c>
    </row>
    <row r="4790" spans="1:8">
      <c r="A4790" t="s">
        <v>279</v>
      </c>
      <c r="B4790" t="s">
        <v>1039</v>
      </c>
      <c r="C4790" s="2">
        <v>44070.413888888892</v>
      </c>
      <c r="D4790" s="2" t="str">
        <f t="shared" si="76"/>
        <v>August</v>
      </c>
      <c r="E4790" s="5"/>
      <c r="F4790" t="str">
        <f>VLOOKUP($A4790,Content!$B$1:$D$1001,MATCH(reactions!F$1,Content!$B$1:$D$1,0),0)</f>
        <v>photo</v>
      </c>
      <c r="G4790" t="str">
        <f>VLOOKUP($A4790,Content!$B$1:$D$1001,MATCH(reactions!G$1,Content!$B$1:$D$1,0),0)</f>
        <v>veganism</v>
      </c>
      <c r="H4790">
        <f>VLOOKUP(B4790,'reaction types'!$A$1:$C$17,MATCH(reactions!H$1,'reaction types'!$A$1:$C$1,0),0)</f>
        <v>15</v>
      </c>
    </row>
    <row r="4791" spans="1:8">
      <c r="A4791" t="s">
        <v>279</v>
      </c>
      <c r="B4791" t="s">
        <v>1038</v>
      </c>
      <c r="C4791" s="2">
        <v>44062.056250000001</v>
      </c>
      <c r="D4791" s="2" t="str">
        <f t="shared" si="76"/>
        <v>August</v>
      </c>
      <c r="E4791" s="5"/>
      <c r="F4791" t="str">
        <f>VLOOKUP($A4791,Content!$B$1:$D$1001,MATCH(reactions!F$1,Content!$B$1:$D$1,0),0)</f>
        <v>photo</v>
      </c>
      <c r="G4791" t="str">
        <f>VLOOKUP($A4791,Content!$B$1:$D$1001,MATCH(reactions!G$1,Content!$B$1:$D$1,0),0)</f>
        <v>veganism</v>
      </c>
      <c r="H4791">
        <f>VLOOKUP(B4791,'reaction types'!$A$1:$C$17,MATCH(reactions!H$1,'reaction types'!$A$1:$C$1,0),0)</f>
        <v>10</v>
      </c>
    </row>
    <row r="4792" spans="1:8">
      <c r="A4792" t="s">
        <v>282</v>
      </c>
      <c r="B4792" t="s">
        <v>1038</v>
      </c>
      <c r="C4792" s="2">
        <v>44052.793055555558</v>
      </c>
      <c r="D4792" s="2" t="str">
        <f t="shared" si="76"/>
        <v>August</v>
      </c>
      <c r="E4792" s="5"/>
      <c r="F4792" t="str">
        <f>VLOOKUP($A4792,Content!$B$1:$D$1001,MATCH(reactions!F$1,Content!$B$1:$D$1,0),0)</f>
        <v>photo</v>
      </c>
      <c r="G4792" t="str">
        <f>VLOOKUP($A4792,Content!$B$1:$D$1001,MATCH(reactions!G$1,Content!$B$1:$D$1,0),0)</f>
        <v>education</v>
      </c>
      <c r="H4792">
        <f>VLOOKUP(B4792,'reaction types'!$A$1:$C$17,MATCH(reactions!H$1,'reaction types'!$A$1:$C$1,0),0)</f>
        <v>10</v>
      </c>
    </row>
    <row r="4793" spans="1:8">
      <c r="A4793" t="s">
        <v>282</v>
      </c>
      <c r="B4793" t="s">
        <v>1040</v>
      </c>
      <c r="C4793" s="2">
        <v>44067.238194444442</v>
      </c>
      <c r="D4793" s="2" t="str">
        <f t="shared" si="76"/>
        <v>August</v>
      </c>
      <c r="E4793" s="5"/>
      <c r="F4793" t="str">
        <f>VLOOKUP($A4793,Content!$B$1:$D$1001,MATCH(reactions!F$1,Content!$B$1:$D$1,0),0)</f>
        <v>photo</v>
      </c>
      <c r="G4793" t="str">
        <f>VLOOKUP($A4793,Content!$B$1:$D$1001,MATCH(reactions!G$1,Content!$B$1:$D$1,0),0)</f>
        <v>education</v>
      </c>
      <c r="H4793">
        <f>VLOOKUP(B4793,'reaction types'!$A$1:$C$17,MATCH(reactions!H$1,'reaction types'!$A$1:$C$1,0),0)</f>
        <v>30</v>
      </c>
    </row>
    <row r="4794" spans="1:8">
      <c r="A4794" t="s">
        <v>282</v>
      </c>
      <c r="B4794" t="s">
        <v>1051</v>
      </c>
      <c r="C4794" s="2">
        <v>44056.966666666667</v>
      </c>
      <c r="D4794" s="2" t="str">
        <f t="shared" si="76"/>
        <v>August</v>
      </c>
      <c r="E4794" s="5"/>
      <c r="F4794" t="str">
        <f>VLOOKUP($A4794,Content!$B$1:$D$1001,MATCH(reactions!F$1,Content!$B$1:$D$1,0),0)</f>
        <v>photo</v>
      </c>
      <c r="G4794" t="str">
        <f>VLOOKUP($A4794,Content!$B$1:$D$1001,MATCH(reactions!G$1,Content!$B$1:$D$1,0),0)</f>
        <v>education</v>
      </c>
      <c r="H4794">
        <f>VLOOKUP(B4794,'reaction types'!$A$1:$C$17,MATCH(reactions!H$1,'reaction types'!$A$1:$C$1,0),0)</f>
        <v>70</v>
      </c>
    </row>
    <row r="4795" spans="1:8">
      <c r="A4795" t="s">
        <v>283</v>
      </c>
      <c r="B4795" t="s">
        <v>1041</v>
      </c>
      <c r="C4795" s="2">
        <v>44068.140277777777</v>
      </c>
      <c r="D4795" s="2" t="str">
        <f t="shared" si="76"/>
        <v>August</v>
      </c>
      <c r="E4795" s="5"/>
      <c r="F4795" t="str">
        <f>VLOOKUP($A4795,Content!$B$1:$D$1001,MATCH(reactions!F$1,Content!$B$1:$D$1,0),0)</f>
        <v>video</v>
      </c>
      <c r="G4795" t="str">
        <f>VLOOKUP($A4795,Content!$B$1:$D$1001,MATCH(reactions!G$1,Content!$B$1:$D$1,0),0)</f>
        <v>public speaking</v>
      </c>
      <c r="H4795">
        <f>VLOOKUP(B4795,'reaction types'!$A$1:$C$17,MATCH(reactions!H$1,'reaction types'!$A$1:$C$1,0),0)</f>
        <v>35</v>
      </c>
    </row>
    <row r="4796" spans="1:8">
      <c r="A4796" t="s">
        <v>283</v>
      </c>
      <c r="B4796" t="s">
        <v>1040</v>
      </c>
      <c r="C4796" s="2">
        <v>44067.4375</v>
      </c>
      <c r="D4796" s="2" t="str">
        <f t="shared" si="76"/>
        <v>August</v>
      </c>
      <c r="E4796" s="5"/>
      <c r="F4796" t="str">
        <f>VLOOKUP($A4796,Content!$B$1:$D$1001,MATCH(reactions!F$1,Content!$B$1:$D$1,0),0)</f>
        <v>video</v>
      </c>
      <c r="G4796" t="str">
        <f>VLOOKUP($A4796,Content!$B$1:$D$1001,MATCH(reactions!G$1,Content!$B$1:$D$1,0),0)</f>
        <v>public speaking</v>
      </c>
      <c r="H4796">
        <f>VLOOKUP(B4796,'reaction types'!$A$1:$C$17,MATCH(reactions!H$1,'reaction types'!$A$1:$C$1,0),0)</f>
        <v>30</v>
      </c>
    </row>
    <row r="4797" spans="1:8">
      <c r="A4797" t="s">
        <v>283</v>
      </c>
      <c r="B4797" t="s">
        <v>1040</v>
      </c>
      <c r="C4797" s="2">
        <v>44046.804166666669</v>
      </c>
      <c r="D4797" s="2" t="str">
        <f t="shared" si="76"/>
        <v>August</v>
      </c>
      <c r="E4797" s="5"/>
      <c r="F4797" t="str">
        <f>VLOOKUP($A4797,Content!$B$1:$D$1001,MATCH(reactions!F$1,Content!$B$1:$D$1,0),0)</f>
        <v>video</v>
      </c>
      <c r="G4797" t="str">
        <f>VLOOKUP($A4797,Content!$B$1:$D$1001,MATCH(reactions!G$1,Content!$B$1:$D$1,0),0)</f>
        <v>public speaking</v>
      </c>
      <c r="H4797">
        <f>VLOOKUP(B4797,'reaction types'!$A$1:$C$17,MATCH(reactions!H$1,'reaction types'!$A$1:$C$1,0),0)</f>
        <v>30</v>
      </c>
    </row>
    <row r="4798" spans="1:8">
      <c r="A4798" t="s">
        <v>284</v>
      </c>
      <c r="B4798" t="s">
        <v>1048</v>
      </c>
      <c r="C4798" s="2">
        <v>44058.383333333331</v>
      </c>
      <c r="D4798" s="2" t="str">
        <f t="shared" si="76"/>
        <v>August</v>
      </c>
      <c r="E4798" s="5"/>
      <c r="F4798" t="str">
        <f>VLOOKUP($A4798,Content!$B$1:$D$1001,MATCH(reactions!F$1,Content!$B$1:$D$1,0),0)</f>
        <v>photo</v>
      </c>
      <c r="G4798" t="str">
        <f>VLOOKUP($A4798,Content!$B$1:$D$1001,MATCH(reactions!G$1,Content!$B$1:$D$1,0),0)</f>
        <v>education</v>
      </c>
      <c r="H4798">
        <f>VLOOKUP(B4798,'reaction types'!$A$1:$C$17,MATCH(reactions!H$1,'reaction types'!$A$1:$C$1,0),0)</f>
        <v>12</v>
      </c>
    </row>
    <row r="4799" spans="1:8">
      <c r="A4799" t="s">
        <v>284</v>
      </c>
      <c r="B4799" t="s">
        <v>1048</v>
      </c>
      <c r="C4799" s="2">
        <v>44055.879166666666</v>
      </c>
      <c r="D4799" s="2" t="str">
        <f t="shared" si="76"/>
        <v>August</v>
      </c>
      <c r="E4799" s="5"/>
      <c r="F4799" t="str">
        <f>VLOOKUP($A4799,Content!$B$1:$D$1001,MATCH(reactions!F$1,Content!$B$1:$D$1,0),0)</f>
        <v>photo</v>
      </c>
      <c r="G4799" t="str">
        <f>VLOOKUP($A4799,Content!$B$1:$D$1001,MATCH(reactions!G$1,Content!$B$1:$D$1,0),0)</f>
        <v>education</v>
      </c>
      <c r="H4799">
        <f>VLOOKUP(B4799,'reaction types'!$A$1:$C$17,MATCH(reactions!H$1,'reaction types'!$A$1:$C$1,0),0)</f>
        <v>12</v>
      </c>
    </row>
    <row r="4800" spans="1:8">
      <c r="A4800" t="s">
        <v>285</v>
      </c>
      <c r="B4800" t="s">
        <v>1040</v>
      </c>
      <c r="C4800" s="2">
        <v>44063.473611111112</v>
      </c>
      <c r="D4800" s="2" t="str">
        <f t="shared" si="76"/>
        <v>August</v>
      </c>
      <c r="E4800" s="5"/>
      <c r="F4800" t="str">
        <f>VLOOKUP($A4800,Content!$B$1:$D$1001,MATCH(reactions!F$1,Content!$B$1:$D$1,0),0)</f>
        <v>photo</v>
      </c>
      <c r="G4800" t="str">
        <f>VLOOKUP($A4800,Content!$B$1:$D$1001,MATCH(reactions!G$1,Content!$B$1:$D$1,0),0)</f>
        <v>science</v>
      </c>
      <c r="H4800">
        <f>VLOOKUP(B4800,'reaction types'!$A$1:$C$17,MATCH(reactions!H$1,'reaction types'!$A$1:$C$1,0),0)</f>
        <v>30</v>
      </c>
    </row>
    <row r="4801" spans="1:8">
      <c r="A4801" t="s">
        <v>286</v>
      </c>
      <c r="B4801" t="s">
        <v>1039</v>
      </c>
      <c r="C4801" s="2">
        <v>44070.325694444444</v>
      </c>
      <c r="D4801" s="2" t="str">
        <f t="shared" si="76"/>
        <v>August</v>
      </c>
      <c r="E4801" s="5"/>
      <c r="F4801" t="str">
        <f>VLOOKUP($A4801,Content!$B$1:$D$1001,MATCH(reactions!F$1,Content!$B$1:$D$1,0),0)</f>
        <v>GIF</v>
      </c>
      <c r="G4801" t="str">
        <f>VLOOKUP($A4801,Content!$B$1:$D$1001,MATCH(reactions!G$1,Content!$B$1:$D$1,0),0)</f>
        <v>studying</v>
      </c>
      <c r="H4801">
        <f>VLOOKUP(B4801,'reaction types'!$A$1:$C$17,MATCH(reactions!H$1,'reaction types'!$A$1:$C$1,0),0)</f>
        <v>15</v>
      </c>
    </row>
    <row r="4802" spans="1:8">
      <c r="A4802" t="s">
        <v>286</v>
      </c>
      <c r="B4802" t="s">
        <v>1039</v>
      </c>
      <c r="C4802" s="2">
        <v>44063.302083333336</v>
      </c>
      <c r="D4802" s="2" t="str">
        <f t="shared" si="76"/>
        <v>August</v>
      </c>
      <c r="E4802" s="5"/>
      <c r="F4802" t="str">
        <f>VLOOKUP($A4802,Content!$B$1:$D$1001,MATCH(reactions!F$1,Content!$B$1:$D$1,0),0)</f>
        <v>GIF</v>
      </c>
      <c r="G4802" t="str">
        <f>VLOOKUP($A4802,Content!$B$1:$D$1001,MATCH(reactions!G$1,Content!$B$1:$D$1,0),0)</f>
        <v>studying</v>
      </c>
      <c r="H4802">
        <f>VLOOKUP(B4802,'reaction types'!$A$1:$C$17,MATCH(reactions!H$1,'reaction types'!$A$1:$C$1,0),0)</f>
        <v>15</v>
      </c>
    </row>
    <row r="4803" spans="1:8">
      <c r="A4803" t="s">
        <v>287</v>
      </c>
      <c r="B4803" t="s">
        <v>1041</v>
      </c>
      <c r="C4803" s="2">
        <v>44066.931250000001</v>
      </c>
      <c r="D4803" s="2" t="str">
        <f t="shared" ref="D4803:D4866" si="77">TEXT(C4803,"mmmm")</f>
        <v>August</v>
      </c>
      <c r="E4803" s="5"/>
      <c r="F4803" t="str">
        <f>VLOOKUP($A4803,Content!$B$1:$D$1001,MATCH(reactions!F$1,Content!$B$1:$D$1,0),0)</f>
        <v>video</v>
      </c>
      <c r="G4803" t="str">
        <f>VLOOKUP($A4803,Content!$B$1:$D$1001,MATCH(reactions!G$1,Content!$B$1:$D$1,0),0)</f>
        <v>travel</v>
      </c>
      <c r="H4803">
        <f>VLOOKUP(B4803,'reaction types'!$A$1:$C$17,MATCH(reactions!H$1,'reaction types'!$A$1:$C$1,0),0)</f>
        <v>35</v>
      </c>
    </row>
    <row r="4804" spans="1:8">
      <c r="A4804" t="s">
        <v>287</v>
      </c>
      <c r="B4804" t="s">
        <v>1039</v>
      </c>
      <c r="C4804" s="2">
        <v>44048.388194444444</v>
      </c>
      <c r="D4804" s="2" t="str">
        <f t="shared" si="77"/>
        <v>August</v>
      </c>
      <c r="E4804" s="5"/>
      <c r="F4804" t="str">
        <f>VLOOKUP($A4804,Content!$B$1:$D$1001,MATCH(reactions!F$1,Content!$B$1:$D$1,0),0)</f>
        <v>video</v>
      </c>
      <c r="G4804" t="str">
        <f>VLOOKUP($A4804,Content!$B$1:$D$1001,MATCH(reactions!G$1,Content!$B$1:$D$1,0),0)</f>
        <v>travel</v>
      </c>
      <c r="H4804">
        <f>VLOOKUP(B4804,'reaction types'!$A$1:$C$17,MATCH(reactions!H$1,'reaction types'!$A$1:$C$1,0),0)</f>
        <v>15</v>
      </c>
    </row>
    <row r="4805" spans="1:8">
      <c r="A4805" t="s">
        <v>287</v>
      </c>
      <c r="B4805" t="s">
        <v>1037</v>
      </c>
      <c r="C4805" s="2">
        <v>44051.071527777778</v>
      </c>
      <c r="D4805" s="2" t="str">
        <f t="shared" si="77"/>
        <v>August</v>
      </c>
      <c r="E4805" s="5"/>
      <c r="F4805" t="str">
        <f>VLOOKUP($A4805,Content!$B$1:$D$1001,MATCH(reactions!F$1,Content!$B$1:$D$1,0),0)</f>
        <v>video</v>
      </c>
      <c r="G4805" t="str">
        <f>VLOOKUP($A4805,Content!$B$1:$D$1001,MATCH(reactions!G$1,Content!$B$1:$D$1,0),0)</f>
        <v>travel</v>
      </c>
      <c r="H4805">
        <f>VLOOKUP(B4805,'reaction types'!$A$1:$C$17,MATCH(reactions!H$1,'reaction types'!$A$1:$C$1,0),0)</f>
        <v>0</v>
      </c>
    </row>
    <row r="4806" spans="1:8">
      <c r="A4806" t="s">
        <v>287</v>
      </c>
      <c r="B4806" t="s">
        <v>1041</v>
      </c>
      <c r="C4806" s="2">
        <v>44057.461805555555</v>
      </c>
      <c r="D4806" s="2" t="str">
        <f t="shared" si="77"/>
        <v>August</v>
      </c>
      <c r="E4806" s="5"/>
      <c r="F4806" t="str">
        <f>VLOOKUP($A4806,Content!$B$1:$D$1001,MATCH(reactions!F$1,Content!$B$1:$D$1,0),0)</f>
        <v>video</v>
      </c>
      <c r="G4806" t="str">
        <f>VLOOKUP($A4806,Content!$B$1:$D$1001,MATCH(reactions!G$1,Content!$B$1:$D$1,0),0)</f>
        <v>travel</v>
      </c>
      <c r="H4806">
        <f>VLOOKUP(B4806,'reaction types'!$A$1:$C$17,MATCH(reactions!H$1,'reaction types'!$A$1:$C$1,0),0)</f>
        <v>35</v>
      </c>
    </row>
    <row r="4807" spans="1:8">
      <c r="A4807" t="s">
        <v>288</v>
      </c>
      <c r="B4807" t="s">
        <v>1052</v>
      </c>
      <c r="C4807" s="2">
        <v>44061.373611111114</v>
      </c>
      <c r="D4807" s="2" t="str">
        <f t="shared" si="77"/>
        <v>August</v>
      </c>
      <c r="E4807" s="5"/>
      <c r="F4807" t="str">
        <f>VLOOKUP($A4807,Content!$B$1:$D$1001,MATCH(reactions!F$1,Content!$B$1:$D$1,0),0)</f>
        <v>GIF</v>
      </c>
      <c r="G4807" t="str">
        <f>VLOOKUP($A4807,Content!$B$1:$D$1001,MATCH(reactions!G$1,Content!$B$1:$D$1,0),0)</f>
        <v>dogs</v>
      </c>
      <c r="H4807">
        <f>VLOOKUP(B4807,'reaction types'!$A$1:$C$17,MATCH(reactions!H$1,'reaction types'!$A$1:$C$1,0),0)</f>
        <v>72</v>
      </c>
    </row>
    <row r="4808" spans="1:8">
      <c r="A4808" t="s">
        <v>288</v>
      </c>
      <c r="B4808" t="s">
        <v>1038</v>
      </c>
      <c r="C4808" s="2">
        <v>44062.04583333333</v>
      </c>
      <c r="D4808" s="2" t="str">
        <f t="shared" si="77"/>
        <v>August</v>
      </c>
      <c r="E4808" s="5"/>
      <c r="F4808" t="str">
        <f>VLOOKUP($A4808,Content!$B$1:$D$1001,MATCH(reactions!F$1,Content!$B$1:$D$1,0),0)</f>
        <v>GIF</v>
      </c>
      <c r="G4808" t="str">
        <f>VLOOKUP($A4808,Content!$B$1:$D$1001,MATCH(reactions!G$1,Content!$B$1:$D$1,0),0)</f>
        <v>dogs</v>
      </c>
      <c r="H4808">
        <f>VLOOKUP(B4808,'reaction types'!$A$1:$C$17,MATCH(reactions!H$1,'reaction types'!$A$1:$C$1,0),0)</f>
        <v>10</v>
      </c>
    </row>
    <row r="4809" spans="1:8">
      <c r="A4809" t="s">
        <v>288</v>
      </c>
      <c r="B4809" t="s">
        <v>1045</v>
      </c>
      <c r="C4809" s="2">
        <v>44064.129861111112</v>
      </c>
      <c r="D4809" s="2" t="str">
        <f t="shared" si="77"/>
        <v>August</v>
      </c>
      <c r="E4809" s="5"/>
      <c r="F4809" t="str">
        <f>VLOOKUP($A4809,Content!$B$1:$D$1001,MATCH(reactions!F$1,Content!$B$1:$D$1,0),0)</f>
        <v>GIF</v>
      </c>
      <c r="G4809" t="str">
        <f>VLOOKUP($A4809,Content!$B$1:$D$1001,MATCH(reactions!G$1,Content!$B$1:$D$1,0),0)</f>
        <v>dogs</v>
      </c>
      <c r="H4809">
        <f>VLOOKUP(B4809,'reaction types'!$A$1:$C$17,MATCH(reactions!H$1,'reaction types'!$A$1:$C$1,0),0)</f>
        <v>20</v>
      </c>
    </row>
    <row r="4810" spans="1:8">
      <c r="A4810" t="s">
        <v>289</v>
      </c>
      <c r="B4810" t="s">
        <v>1042</v>
      </c>
      <c r="C4810" s="2">
        <v>44055.893055555556</v>
      </c>
      <c r="D4810" s="2" t="str">
        <f t="shared" si="77"/>
        <v>August</v>
      </c>
      <c r="E4810" s="5"/>
      <c r="F4810" t="str">
        <f>VLOOKUP($A4810,Content!$B$1:$D$1001,MATCH(reactions!F$1,Content!$B$1:$D$1,0),0)</f>
        <v>video</v>
      </c>
      <c r="G4810" t="str">
        <f>VLOOKUP($A4810,Content!$B$1:$D$1001,MATCH(reactions!G$1,Content!$B$1:$D$1,0),0)</f>
        <v>cooking</v>
      </c>
      <c r="H4810">
        <f>VLOOKUP(B4810,'reaction types'!$A$1:$C$17,MATCH(reactions!H$1,'reaction types'!$A$1:$C$1,0),0)</f>
        <v>70</v>
      </c>
    </row>
    <row r="4811" spans="1:8">
      <c r="A4811" t="s">
        <v>289</v>
      </c>
      <c r="B4811" t="s">
        <v>1047</v>
      </c>
      <c r="C4811" s="2">
        <v>44046.319444444445</v>
      </c>
      <c r="D4811" s="2" t="str">
        <f t="shared" si="77"/>
        <v>August</v>
      </c>
      <c r="E4811" s="5"/>
      <c r="F4811" t="str">
        <f>VLOOKUP($A4811,Content!$B$1:$D$1001,MATCH(reactions!F$1,Content!$B$1:$D$1,0),0)</f>
        <v>video</v>
      </c>
      <c r="G4811" t="str">
        <f>VLOOKUP($A4811,Content!$B$1:$D$1001,MATCH(reactions!G$1,Content!$B$1:$D$1,0),0)</f>
        <v>cooking</v>
      </c>
      <c r="H4811">
        <f>VLOOKUP(B4811,'reaction types'!$A$1:$C$17,MATCH(reactions!H$1,'reaction types'!$A$1:$C$1,0),0)</f>
        <v>45</v>
      </c>
    </row>
    <row r="4812" spans="1:8">
      <c r="A4812" t="s">
        <v>291</v>
      </c>
      <c r="B4812" t="s">
        <v>1049</v>
      </c>
      <c r="C4812" s="2">
        <v>44059.736805555556</v>
      </c>
      <c r="D4812" s="2" t="str">
        <f t="shared" si="77"/>
        <v>August</v>
      </c>
      <c r="E4812" s="5"/>
      <c r="F4812" t="str">
        <f>VLOOKUP($A4812,Content!$B$1:$D$1001,MATCH(reactions!F$1,Content!$B$1:$D$1,0),0)</f>
        <v>photo</v>
      </c>
      <c r="G4812" t="str">
        <f>VLOOKUP($A4812,Content!$B$1:$D$1001,MATCH(reactions!G$1,Content!$B$1:$D$1,0),0)</f>
        <v>education</v>
      </c>
      <c r="H4812">
        <f>VLOOKUP(B4812,'reaction types'!$A$1:$C$17,MATCH(reactions!H$1,'reaction types'!$A$1:$C$1,0),0)</f>
        <v>50</v>
      </c>
    </row>
    <row r="4813" spans="1:8">
      <c r="A4813" t="s">
        <v>291</v>
      </c>
      <c r="B4813" t="s">
        <v>1050</v>
      </c>
      <c r="C4813" s="2">
        <v>44063.354166666664</v>
      </c>
      <c r="D4813" s="2" t="str">
        <f t="shared" si="77"/>
        <v>August</v>
      </c>
      <c r="E4813" s="5"/>
      <c r="F4813" t="str">
        <f>VLOOKUP($A4813,Content!$B$1:$D$1001,MATCH(reactions!F$1,Content!$B$1:$D$1,0),0)</f>
        <v>photo</v>
      </c>
      <c r="G4813" t="str">
        <f>VLOOKUP($A4813,Content!$B$1:$D$1001,MATCH(reactions!G$1,Content!$B$1:$D$1,0),0)</f>
        <v>education</v>
      </c>
      <c r="H4813">
        <f>VLOOKUP(B4813,'reaction types'!$A$1:$C$17,MATCH(reactions!H$1,'reaction types'!$A$1:$C$1,0),0)</f>
        <v>60</v>
      </c>
    </row>
    <row r="4814" spans="1:8">
      <c r="A4814" t="s">
        <v>291</v>
      </c>
      <c r="B4814" t="s">
        <v>1046</v>
      </c>
      <c r="C4814" s="2">
        <v>44063.10833333333</v>
      </c>
      <c r="D4814" s="2" t="str">
        <f t="shared" si="77"/>
        <v>August</v>
      </c>
      <c r="E4814" s="5"/>
      <c r="F4814" t="str">
        <f>VLOOKUP($A4814,Content!$B$1:$D$1001,MATCH(reactions!F$1,Content!$B$1:$D$1,0),0)</f>
        <v>photo</v>
      </c>
      <c r="G4814" t="str">
        <f>VLOOKUP($A4814,Content!$B$1:$D$1001,MATCH(reactions!G$1,Content!$B$1:$D$1,0),0)</f>
        <v>education</v>
      </c>
      <c r="H4814">
        <f>VLOOKUP(B4814,'reaction types'!$A$1:$C$17,MATCH(reactions!H$1,'reaction types'!$A$1:$C$1,0),0)</f>
        <v>75</v>
      </c>
    </row>
    <row r="4815" spans="1:8">
      <c r="A4815" t="s">
        <v>291</v>
      </c>
      <c r="B4815" t="s">
        <v>1045</v>
      </c>
      <c r="C4815" s="2">
        <v>44051.284722222219</v>
      </c>
      <c r="D4815" s="2" t="str">
        <f t="shared" si="77"/>
        <v>August</v>
      </c>
      <c r="E4815" s="5"/>
      <c r="F4815" t="str">
        <f>VLOOKUP($A4815,Content!$B$1:$D$1001,MATCH(reactions!F$1,Content!$B$1:$D$1,0),0)</f>
        <v>photo</v>
      </c>
      <c r="G4815" t="str">
        <f>VLOOKUP($A4815,Content!$B$1:$D$1001,MATCH(reactions!G$1,Content!$B$1:$D$1,0),0)</f>
        <v>education</v>
      </c>
      <c r="H4815">
        <f>VLOOKUP(B4815,'reaction types'!$A$1:$C$17,MATCH(reactions!H$1,'reaction types'!$A$1:$C$1,0),0)</f>
        <v>20</v>
      </c>
    </row>
    <row r="4816" spans="1:8">
      <c r="A4816" t="s">
        <v>292</v>
      </c>
      <c r="B4816" t="s">
        <v>1043</v>
      </c>
      <c r="C4816" s="2">
        <v>44073.901388888888</v>
      </c>
      <c r="D4816" s="2" t="str">
        <f t="shared" si="77"/>
        <v>August</v>
      </c>
      <c r="E4816" s="5"/>
      <c r="F4816" t="str">
        <f>VLOOKUP($A4816,Content!$B$1:$D$1001,MATCH(reactions!F$1,Content!$B$1:$D$1,0),0)</f>
        <v>audio</v>
      </c>
      <c r="G4816" t="str">
        <f>VLOOKUP($A4816,Content!$B$1:$D$1001,MATCH(reactions!G$1,Content!$B$1:$D$1,0),0)</f>
        <v>animals</v>
      </c>
      <c r="H4816">
        <f>VLOOKUP(B4816,'reaction types'!$A$1:$C$17,MATCH(reactions!H$1,'reaction types'!$A$1:$C$1,0),0)</f>
        <v>5</v>
      </c>
    </row>
    <row r="4817" spans="1:8">
      <c r="A4817" t="s">
        <v>292</v>
      </c>
      <c r="B4817" t="s">
        <v>1040</v>
      </c>
      <c r="C4817" s="2">
        <v>44064.604861111111</v>
      </c>
      <c r="D4817" s="2" t="str">
        <f t="shared" si="77"/>
        <v>August</v>
      </c>
      <c r="E4817" s="5"/>
      <c r="F4817" t="str">
        <f>VLOOKUP($A4817,Content!$B$1:$D$1001,MATCH(reactions!F$1,Content!$B$1:$D$1,0),0)</f>
        <v>audio</v>
      </c>
      <c r="G4817" t="str">
        <f>VLOOKUP($A4817,Content!$B$1:$D$1001,MATCH(reactions!G$1,Content!$B$1:$D$1,0),0)</f>
        <v>animals</v>
      </c>
      <c r="H4817">
        <f>VLOOKUP(B4817,'reaction types'!$A$1:$C$17,MATCH(reactions!H$1,'reaction types'!$A$1:$C$1,0),0)</f>
        <v>30</v>
      </c>
    </row>
    <row r="4818" spans="1:8">
      <c r="A4818" t="s">
        <v>293</v>
      </c>
      <c r="B4818" t="s">
        <v>1050</v>
      </c>
      <c r="C4818" s="2">
        <v>44057.098611111112</v>
      </c>
      <c r="D4818" s="2" t="str">
        <f t="shared" si="77"/>
        <v>August</v>
      </c>
      <c r="E4818" s="5"/>
      <c r="F4818" t="str">
        <f>VLOOKUP($A4818,Content!$B$1:$D$1001,MATCH(reactions!F$1,Content!$B$1:$D$1,0),0)</f>
        <v>video</v>
      </c>
      <c r="G4818" t="str">
        <f>VLOOKUP($A4818,Content!$B$1:$D$1001,MATCH(reactions!G$1,Content!$B$1:$D$1,0),0)</f>
        <v>food</v>
      </c>
      <c r="H4818">
        <f>VLOOKUP(B4818,'reaction types'!$A$1:$C$17,MATCH(reactions!H$1,'reaction types'!$A$1:$C$1,0),0)</f>
        <v>60</v>
      </c>
    </row>
    <row r="4819" spans="1:8">
      <c r="A4819" t="s">
        <v>294</v>
      </c>
      <c r="B4819" t="s">
        <v>1046</v>
      </c>
      <c r="C4819" s="2">
        <v>44066.311111111114</v>
      </c>
      <c r="D4819" s="2" t="str">
        <f t="shared" si="77"/>
        <v>August</v>
      </c>
      <c r="E4819" s="5"/>
      <c r="F4819" t="str">
        <f>VLOOKUP($A4819,Content!$B$1:$D$1001,MATCH(reactions!F$1,Content!$B$1:$D$1,0),0)</f>
        <v>video</v>
      </c>
      <c r="G4819" t="str">
        <f>VLOOKUP($A4819,Content!$B$1:$D$1001,MATCH(reactions!G$1,Content!$B$1:$D$1,0),0)</f>
        <v>education</v>
      </c>
      <c r="H4819">
        <f>VLOOKUP(B4819,'reaction types'!$A$1:$C$17,MATCH(reactions!H$1,'reaction types'!$A$1:$C$1,0),0)</f>
        <v>75</v>
      </c>
    </row>
    <row r="4820" spans="1:8">
      <c r="A4820" t="s">
        <v>294</v>
      </c>
      <c r="B4820" t="s">
        <v>1050</v>
      </c>
      <c r="C4820" s="2">
        <v>44073.80972222222</v>
      </c>
      <c r="D4820" s="2" t="str">
        <f t="shared" si="77"/>
        <v>August</v>
      </c>
      <c r="E4820" s="5"/>
      <c r="F4820" t="str">
        <f>VLOOKUP($A4820,Content!$B$1:$D$1001,MATCH(reactions!F$1,Content!$B$1:$D$1,0),0)</f>
        <v>video</v>
      </c>
      <c r="G4820" t="str">
        <f>VLOOKUP($A4820,Content!$B$1:$D$1001,MATCH(reactions!G$1,Content!$B$1:$D$1,0),0)</f>
        <v>education</v>
      </c>
      <c r="H4820">
        <f>VLOOKUP(B4820,'reaction types'!$A$1:$C$17,MATCH(reactions!H$1,'reaction types'!$A$1:$C$1,0),0)</f>
        <v>60</v>
      </c>
    </row>
    <row r="4821" spans="1:8">
      <c r="A4821" t="s">
        <v>295</v>
      </c>
      <c r="B4821" t="s">
        <v>1052</v>
      </c>
      <c r="C4821" s="2">
        <v>44058.643750000003</v>
      </c>
      <c r="D4821" s="2" t="str">
        <f t="shared" si="77"/>
        <v>August</v>
      </c>
      <c r="E4821" s="5"/>
      <c r="F4821" t="str">
        <f>VLOOKUP($A4821,Content!$B$1:$D$1001,MATCH(reactions!F$1,Content!$B$1:$D$1,0),0)</f>
        <v>audio</v>
      </c>
      <c r="G4821" t="str">
        <f>VLOOKUP($A4821,Content!$B$1:$D$1001,MATCH(reactions!G$1,Content!$B$1:$D$1,0),0)</f>
        <v>animals</v>
      </c>
      <c r="H4821">
        <f>VLOOKUP(B4821,'reaction types'!$A$1:$C$17,MATCH(reactions!H$1,'reaction types'!$A$1:$C$1,0),0)</f>
        <v>72</v>
      </c>
    </row>
    <row r="4822" spans="1:8">
      <c r="A4822" t="s">
        <v>295</v>
      </c>
      <c r="B4822" t="s">
        <v>1049</v>
      </c>
      <c r="C4822" s="2">
        <v>44063.4375</v>
      </c>
      <c r="D4822" s="2" t="str">
        <f t="shared" si="77"/>
        <v>August</v>
      </c>
      <c r="E4822" s="5"/>
      <c r="F4822" t="str">
        <f>VLOOKUP($A4822,Content!$B$1:$D$1001,MATCH(reactions!F$1,Content!$B$1:$D$1,0),0)</f>
        <v>audio</v>
      </c>
      <c r="G4822" t="str">
        <f>VLOOKUP($A4822,Content!$B$1:$D$1001,MATCH(reactions!G$1,Content!$B$1:$D$1,0),0)</f>
        <v>animals</v>
      </c>
      <c r="H4822">
        <f>VLOOKUP(B4822,'reaction types'!$A$1:$C$17,MATCH(reactions!H$1,'reaction types'!$A$1:$C$1,0),0)</f>
        <v>50</v>
      </c>
    </row>
    <row r="4823" spans="1:8">
      <c r="A4823" t="s">
        <v>295</v>
      </c>
      <c r="B4823" t="s">
        <v>1051</v>
      </c>
      <c r="C4823" s="2">
        <v>44049.438194444447</v>
      </c>
      <c r="D4823" s="2" t="str">
        <f t="shared" si="77"/>
        <v>August</v>
      </c>
      <c r="E4823" s="5"/>
      <c r="F4823" t="str">
        <f>VLOOKUP($A4823,Content!$B$1:$D$1001,MATCH(reactions!F$1,Content!$B$1:$D$1,0),0)</f>
        <v>audio</v>
      </c>
      <c r="G4823" t="str">
        <f>VLOOKUP($A4823,Content!$B$1:$D$1001,MATCH(reactions!G$1,Content!$B$1:$D$1,0),0)</f>
        <v>animals</v>
      </c>
      <c r="H4823">
        <f>VLOOKUP(B4823,'reaction types'!$A$1:$C$17,MATCH(reactions!H$1,'reaction types'!$A$1:$C$1,0),0)</f>
        <v>70</v>
      </c>
    </row>
    <row r="4824" spans="1:8">
      <c r="A4824" t="s">
        <v>295</v>
      </c>
      <c r="B4824" t="s">
        <v>1040</v>
      </c>
      <c r="C4824" s="2">
        <v>44050.167361111111</v>
      </c>
      <c r="D4824" s="2" t="str">
        <f t="shared" si="77"/>
        <v>August</v>
      </c>
      <c r="E4824" s="5"/>
      <c r="F4824" t="str">
        <f>VLOOKUP($A4824,Content!$B$1:$D$1001,MATCH(reactions!F$1,Content!$B$1:$D$1,0),0)</f>
        <v>audio</v>
      </c>
      <c r="G4824" t="str">
        <f>VLOOKUP($A4824,Content!$B$1:$D$1001,MATCH(reactions!G$1,Content!$B$1:$D$1,0),0)</f>
        <v>animals</v>
      </c>
      <c r="H4824">
        <f>VLOOKUP(B4824,'reaction types'!$A$1:$C$17,MATCH(reactions!H$1,'reaction types'!$A$1:$C$1,0),0)</f>
        <v>30</v>
      </c>
    </row>
    <row r="4825" spans="1:8">
      <c r="A4825" t="s">
        <v>295</v>
      </c>
      <c r="B4825" t="s">
        <v>1046</v>
      </c>
      <c r="C4825" s="2">
        <v>44070.734722222223</v>
      </c>
      <c r="D4825" s="2" t="str">
        <f t="shared" si="77"/>
        <v>August</v>
      </c>
      <c r="E4825" s="5"/>
      <c r="F4825" t="str">
        <f>VLOOKUP($A4825,Content!$B$1:$D$1001,MATCH(reactions!F$1,Content!$B$1:$D$1,0),0)</f>
        <v>audio</v>
      </c>
      <c r="G4825" t="str">
        <f>VLOOKUP($A4825,Content!$B$1:$D$1001,MATCH(reactions!G$1,Content!$B$1:$D$1,0),0)</f>
        <v>animals</v>
      </c>
      <c r="H4825">
        <f>VLOOKUP(B4825,'reaction types'!$A$1:$C$17,MATCH(reactions!H$1,'reaction types'!$A$1:$C$1,0),0)</f>
        <v>75</v>
      </c>
    </row>
    <row r="4826" spans="1:8">
      <c r="A4826" t="s">
        <v>295</v>
      </c>
      <c r="B4826" t="s">
        <v>1046</v>
      </c>
      <c r="C4826" s="2">
        <v>44059.267361111109</v>
      </c>
      <c r="D4826" s="2" t="str">
        <f t="shared" si="77"/>
        <v>August</v>
      </c>
      <c r="E4826" s="5"/>
      <c r="F4826" t="str">
        <f>VLOOKUP($A4826,Content!$B$1:$D$1001,MATCH(reactions!F$1,Content!$B$1:$D$1,0),0)</f>
        <v>audio</v>
      </c>
      <c r="G4826" t="str">
        <f>VLOOKUP($A4826,Content!$B$1:$D$1001,MATCH(reactions!G$1,Content!$B$1:$D$1,0),0)</f>
        <v>animals</v>
      </c>
      <c r="H4826">
        <f>VLOOKUP(B4826,'reaction types'!$A$1:$C$17,MATCH(reactions!H$1,'reaction types'!$A$1:$C$1,0),0)</f>
        <v>75</v>
      </c>
    </row>
    <row r="4827" spans="1:8">
      <c r="A4827" t="s">
        <v>295</v>
      </c>
      <c r="B4827" t="s">
        <v>1052</v>
      </c>
      <c r="C4827" s="2">
        <v>44067.623611111114</v>
      </c>
      <c r="D4827" s="2" t="str">
        <f t="shared" si="77"/>
        <v>August</v>
      </c>
      <c r="E4827" s="5"/>
      <c r="F4827" t="str">
        <f>VLOOKUP($A4827,Content!$B$1:$D$1001,MATCH(reactions!F$1,Content!$B$1:$D$1,0),0)</f>
        <v>audio</v>
      </c>
      <c r="G4827" t="str">
        <f>VLOOKUP($A4827,Content!$B$1:$D$1001,MATCH(reactions!G$1,Content!$B$1:$D$1,0),0)</f>
        <v>animals</v>
      </c>
      <c r="H4827">
        <f>VLOOKUP(B4827,'reaction types'!$A$1:$C$17,MATCH(reactions!H$1,'reaction types'!$A$1:$C$1,0),0)</f>
        <v>72</v>
      </c>
    </row>
    <row r="4828" spans="1:8">
      <c r="A4828" t="s">
        <v>296</v>
      </c>
      <c r="B4828" t="s">
        <v>1043</v>
      </c>
      <c r="C4828" s="2">
        <v>44061.226388888892</v>
      </c>
      <c r="D4828" s="2" t="str">
        <f t="shared" si="77"/>
        <v>August</v>
      </c>
      <c r="E4828" s="5"/>
      <c r="F4828" t="str">
        <f>VLOOKUP($A4828,Content!$B$1:$D$1001,MATCH(reactions!F$1,Content!$B$1:$D$1,0),0)</f>
        <v>audio</v>
      </c>
      <c r="G4828" t="str">
        <f>VLOOKUP($A4828,Content!$B$1:$D$1001,MATCH(reactions!G$1,Content!$B$1:$D$1,0),0)</f>
        <v>fitness</v>
      </c>
      <c r="H4828">
        <f>VLOOKUP(B4828,'reaction types'!$A$1:$C$17,MATCH(reactions!H$1,'reaction types'!$A$1:$C$1,0),0)</f>
        <v>5</v>
      </c>
    </row>
    <row r="4829" spans="1:8">
      <c r="A4829" t="s">
        <v>297</v>
      </c>
      <c r="B4829" t="s">
        <v>1040</v>
      </c>
      <c r="C4829" s="2">
        <v>44053.45208333333</v>
      </c>
      <c r="D4829" s="2" t="str">
        <f t="shared" si="77"/>
        <v>August</v>
      </c>
      <c r="E4829" s="5"/>
      <c r="F4829" t="str">
        <f>VLOOKUP($A4829,Content!$B$1:$D$1001,MATCH(reactions!F$1,Content!$B$1:$D$1,0),0)</f>
        <v>GIF</v>
      </c>
      <c r="G4829" t="str">
        <f>VLOOKUP($A4829,Content!$B$1:$D$1001,MATCH(reactions!G$1,Content!$B$1:$D$1,0),0)</f>
        <v>culture</v>
      </c>
      <c r="H4829">
        <f>VLOOKUP(B4829,'reaction types'!$A$1:$C$17,MATCH(reactions!H$1,'reaction types'!$A$1:$C$1,0),0)</f>
        <v>30</v>
      </c>
    </row>
    <row r="4830" spans="1:8">
      <c r="A4830" t="s">
        <v>299</v>
      </c>
      <c r="B4830" t="s">
        <v>1038</v>
      </c>
      <c r="C4830" s="2">
        <v>44049.203472222223</v>
      </c>
      <c r="D4830" s="2" t="str">
        <f t="shared" si="77"/>
        <v>August</v>
      </c>
      <c r="E4830" s="5"/>
      <c r="F4830" t="str">
        <f>VLOOKUP($A4830,Content!$B$1:$D$1001,MATCH(reactions!F$1,Content!$B$1:$D$1,0),0)</f>
        <v>photo</v>
      </c>
      <c r="G4830" t="str">
        <f>VLOOKUP($A4830,Content!$B$1:$D$1001,MATCH(reactions!G$1,Content!$B$1:$D$1,0),0)</f>
        <v>cooking</v>
      </c>
      <c r="H4830">
        <f>VLOOKUP(B4830,'reaction types'!$A$1:$C$17,MATCH(reactions!H$1,'reaction types'!$A$1:$C$1,0),0)</f>
        <v>10</v>
      </c>
    </row>
    <row r="4831" spans="1:8">
      <c r="A4831" t="s">
        <v>299</v>
      </c>
      <c r="B4831" t="s">
        <v>1052</v>
      </c>
      <c r="C4831" s="2">
        <v>44055.295138888891</v>
      </c>
      <c r="D4831" s="2" t="str">
        <f t="shared" si="77"/>
        <v>August</v>
      </c>
      <c r="E4831" s="5"/>
      <c r="F4831" t="str">
        <f>VLOOKUP($A4831,Content!$B$1:$D$1001,MATCH(reactions!F$1,Content!$B$1:$D$1,0),0)</f>
        <v>photo</v>
      </c>
      <c r="G4831" t="str">
        <f>VLOOKUP($A4831,Content!$B$1:$D$1001,MATCH(reactions!G$1,Content!$B$1:$D$1,0),0)</f>
        <v>cooking</v>
      </c>
      <c r="H4831">
        <f>VLOOKUP(B4831,'reaction types'!$A$1:$C$17,MATCH(reactions!H$1,'reaction types'!$A$1:$C$1,0),0)</f>
        <v>72</v>
      </c>
    </row>
    <row r="4832" spans="1:8">
      <c r="A4832" t="s">
        <v>300</v>
      </c>
      <c r="B4832" t="s">
        <v>1042</v>
      </c>
      <c r="C4832" s="2">
        <v>44058.661111111112</v>
      </c>
      <c r="D4832" s="2" t="str">
        <f t="shared" si="77"/>
        <v>August</v>
      </c>
      <c r="E4832" s="5"/>
      <c r="F4832" t="str">
        <f>VLOOKUP($A4832,Content!$B$1:$D$1001,MATCH(reactions!F$1,Content!$B$1:$D$1,0),0)</f>
        <v>audio</v>
      </c>
      <c r="G4832" t="str">
        <f>VLOOKUP($A4832,Content!$B$1:$D$1001,MATCH(reactions!G$1,Content!$B$1:$D$1,0),0)</f>
        <v>healthy eating</v>
      </c>
      <c r="H4832">
        <f>VLOOKUP(B4832,'reaction types'!$A$1:$C$17,MATCH(reactions!H$1,'reaction types'!$A$1:$C$1,0),0)</f>
        <v>70</v>
      </c>
    </row>
    <row r="4833" spans="1:8">
      <c r="A4833" t="s">
        <v>300</v>
      </c>
      <c r="B4833" t="s">
        <v>1050</v>
      </c>
      <c r="C4833" s="2">
        <v>44074.813888888886</v>
      </c>
      <c r="D4833" s="2" t="str">
        <f t="shared" si="77"/>
        <v>August</v>
      </c>
      <c r="E4833" s="5"/>
      <c r="F4833" t="str">
        <f>VLOOKUP($A4833,Content!$B$1:$D$1001,MATCH(reactions!F$1,Content!$B$1:$D$1,0),0)</f>
        <v>audio</v>
      </c>
      <c r="G4833" t="str">
        <f>VLOOKUP($A4833,Content!$B$1:$D$1001,MATCH(reactions!G$1,Content!$B$1:$D$1,0),0)</f>
        <v>healthy eating</v>
      </c>
      <c r="H4833">
        <f>VLOOKUP(B4833,'reaction types'!$A$1:$C$17,MATCH(reactions!H$1,'reaction types'!$A$1:$C$1,0),0)</f>
        <v>60</v>
      </c>
    </row>
    <row r="4834" spans="1:8">
      <c r="A4834" t="s">
        <v>301</v>
      </c>
      <c r="B4834" t="s">
        <v>1047</v>
      </c>
      <c r="C4834" s="2">
        <v>44048.676388888889</v>
      </c>
      <c r="D4834" s="2" t="str">
        <f t="shared" si="77"/>
        <v>August</v>
      </c>
      <c r="E4834" s="5"/>
      <c r="F4834" t="str">
        <f>VLOOKUP($A4834,Content!$B$1:$D$1001,MATCH(reactions!F$1,Content!$B$1:$D$1,0),0)</f>
        <v>audio</v>
      </c>
      <c r="G4834" t="str">
        <f>VLOOKUP($A4834,Content!$B$1:$D$1001,MATCH(reactions!G$1,Content!$B$1:$D$1,0),0)</f>
        <v>food</v>
      </c>
      <c r="H4834">
        <f>VLOOKUP(B4834,'reaction types'!$A$1:$C$17,MATCH(reactions!H$1,'reaction types'!$A$1:$C$1,0),0)</f>
        <v>45</v>
      </c>
    </row>
    <row r="4835" spans="1:8">
      <c r="A4835" t="s">
        <v>301</v>
      </c>
      <c r="B4835" t="s">
        <v>1052</v>
      </c>
      <c r="C4835" s="2">
        <v>44070.958333333336</v>
      </c>
      <c r="D4835" s="2" t="str">
        <f t="shared" si="77"/>
        <v>August</v>
      </c>
      <c r="E4835" s="5"/>
      <c r="F4835" t="str">
        <f>VLOOKUP($A4835,Content!$B$1:$D$1001,MATCH(reactions!F$1,Content!$B$1:$D$1,0),0)</f>
        <v>audio</v>
      </c>
      <c r="G4835" t="str">
        <f>VLOOKUP($A4835,Content!$B$1:$D$1001,MATCH(reactions!G$1,Content!$B$1:$D$1,0),0)</f>
        <v>food</v>
      </c>
      <c r="H4835">
        <f>VLOOKUP(B4835,'reaction types'!$A$1:$C$17,MATCH(reactions!H$1,'reaction types'!$A$1:$C$1,0),0)</f>
        <v>72</v>
      </c>
    </row>
    <row r="4836" spans="1:8">
      <c r="A4836" t="s">
        <v>301</v>
      </c>
      <c r="B4836" t="s">
        <v>1040</v>
      </c>
      <c r="C4836" s="2">
        <v>44065.447222222225</v>
      </c>
      <c r="D4836" s="2" t="str">
        <f t="shared" si="77"/>
        <v>August</v>
      </c>
      <c r="E4836" s="5"/>
      <c r="F4836" t="str">
        <f>VLOOKUP($A4836,Content!$B$1:$D$1001,MATCH(reactions!F$1,Content!$B$1:$D$1,0),0)</f>
        <v>audio</v>
      </c>
      <c r="G4836" t="str">
        <f>VLOOKUP($A4836,Content!$B$1:$D$1001,MATCH(reactions!G$1,Content!$B$1:$D$1,0),0)</f>
        <v>food</v>
      </c>
      <c r="H4836">
        <f>VLOOKUP(B4836,'reaction types'!$A$1:$C$17,MATCH(reactions!H$1,'reaction types'!$A$1:$C$1,0),0)</f>
        <v>30</v>
      </c>
    </row>
    <row r="4837" spans="1:8">
      <c r="A4837" t="s">
        <v>301</v>
      </c>
      <c r="B4837" t="s">
        <v>1045</v>
      </c>
      <c r="C4837" s="2">
        <v>44074.092361111114</v>
      </c>
      <c r="D4837" s="2" t="str">
        <f t="shared" si="77"/>
        <v>August</v>
      </c>
      <c r="E4837" s="5"/>
      <c r="F4837" t="str">
        <f>VLOOKUP($A4837,Content!$B$1:$D$1001,MATCH(reactions!F$1,Content!$B$1:$D$1,0),0)</f>
        <v>audio</v>
      </c>
      <c r="G4837" t="str">
        <f>VLOOKUP($A4837,Content!$B$1:$D$1001,MATCH(reactions!G$1,Content!$B$1:$D$1,0),0)</f>
        <v>food</v>
      </c>
      <c r="H4837">
        <f>VLOOKUP(B4837,'reaction types'!$A$1:$C$17,MATCH(reactions!H$1,'reaction types'!$A$1:$C$1,0),0)</f>
        <v>20</v>
      </c>
    </row>
    <row r="4838" spans="1:8">
      <c r="A4838" t="s">
        <v>302</v>
      </c>
      <c r="B4838" t="s">
        <v>1038</v>
      </c>
      <c r="C4838" s="2">
        <v>44071.80972222222</v>
      </c>
      <c r="D4838" s="2" t="str">
        <f t="shared" si="77"/>
        <v>August</v>
      </c>
      <c r="E4838" s="5"/>
      <c r="F4838" t="str">
        <f>VLOOKUP($A4838,Content!$B$1:$D$1001,MATCH(reactions!F$1,Content!$B$1:$D$1,0),0)</f>
        <v>GIF</v>
      </c>
      <c r="G4838" t="str">
        <f>VLOOKUP($A4838,Content!$B$1:$D$1001,MATCH(reactions!G$1,Content!$B$1:$D$1,0),0)</f>
        <v>culture</v>
      </c>
      <c r="H4838">
        <f>VLOOKUP(B4838,'reaction types'!$A$1:$C$17,MATCH(reactions!H$1,'reaction types'!$A$1:$C$1,0),0)</f>
        <v>10</v>
      </c>
    </row>
    <row r="4839" spans="1:8">
      <c r="A4839" t="s">
        <v>303</v>
      </c>
      <c r="B4839" t="s">
        <v>1045</v>
      </c>
      <c r="C4839" s="2">
        <v>44071.335416666669</v>
      </c>
      <c r="D4839" s="2" t="str">
        <f t="shared" si="77"/>
        <v>August</v>
      </c>
      <c r="E4839" s="5"/>
      <c r="F4839" t="str">
        <f>VLOOKUP($A4839,Content!$B$1:$D$1001,MATCH(reactions!F$1,Content!$B$1:$D$1,0),0)</f>
        <v>photo</v>
      </c>
      <c r="G4839" t="str">
        <f>VLOOKUP($A4839,Content!$B$1:$D$1001,MATCH(reactions!G$1,Content!$B$1:$D$1,0),0)</f>
        <v>studying</v>
      </c>
      <c r="H4839">
        <f>VLOOKUP(B4839,'reaction types'!$A$1:$C$17,MATCH(reactions!H$1,'reaction types'!$A$1:$C$1,0),0)</f>
        <v>20</v>
      </c>
    </row>
    <row r="4840" spans="1:8">
      <c r="A4840" t="s">
        <v>303</v>
      </c>
      <c r="B4840" t="s">
        <v>1052</v>
      </c>
      <c r="C4840" s="2">
        <v>44052.633333333331</v>
      </c>
      <c r="D4840" s="2" t="str">
        <f t="shared" si="77"/>
        <v>August</v>
      </c>
      <c r="E4840" s="5"/>
      <c r="F4840" t="str">
        <f>VLOOKUP($A4840,Content!$B$1:$D$1001,MATCH(reactions!F$1,Content!$B$1:$D$1,0),0)</f>
        <v>photo</v>
      </c>
      <c r="G4840" t="str">
        <f>VLOOKUP($A4840,Content!$B$1:$D$1001,MATCH(reactions!G$1,Content!$B$1:$D$1,0),0)</f>
        <v>studying</v>
      </c>
      <c r="H4840">
        <f>VLOOKUP(B4840,'reaction types'!$A$1:$C$17,MATCH(reactions!H$1,'reaction types'!$A$1:$C$1,0),0)</f>
        <v>72</v>
      </c>
    </row>
    <row r="4841" spans="1:8">
      <c r="A4841" t="s">
        <v>303</v>
      </c>
      <c r="B4841" t="s">
        <v>1037</v>
      </c>
      <c r="C4841" s="2">
        <v>44055.980555555558</v>
      </c>
      <c r="D4841" s="2" t="str">
        <f t="shared" si="77"/>
        <v>August</v>
      </c>
      <c r="E4841" s="5"/>
      <c r="F4841" t="str">
        <f>VLOOKUP($A4841,Content!$B$1:$D$1001,MATCH(reactions!F$1,Content!$B$1:$D$1,0),0)</f>
        <v>photo</v>
      </c>
      <c r="G4841" t="str">
        <f>VLOOKUP($A4841,Content!$B$1:$D$1001,MATCH(reactions!G$1,Content!$B$1:$D$1,0),0)</f>
        <v>studying</v>
      </c>
      <c r="H4841">
        <f>VLOOKUP(B4841,'reaction types'!$A$1:$C$17,MATCH(reactions!H$1,'reaction types'!$A$1:$C$1,0),0)</f>
        <v>0</v>
      </c>
    </row>
    <row r="4842" spans="1:8">
      <c r="A4842" s="1" t="s">
        <v>304</v>
      </c>
      <c r="B4842" t="s">
        <v>1042</v>
      </c>
      <c r="C4842" s="2">
        <v>44064.498611111114</v>
      </c>
      <c r="D4842" s="2" t="str">
        <f t="shared" si="77"/>
        <v>August</v>
      </c>
      <c r="E4842" s="5"/>
      <c r="F4842" t="str">
        <f>VLOOKUP($A4842,Content!$B$1:$D$1001,MATCH(reactions!F$1,Content!$B$1:$D$1,0),0)</f>
        <v>photo</v>
      </c>
      <c r="G4842" t="str">
        <f>VLOOKUP($A4842,Content!$B$1:$D$1001,MATCH(reactions!G$1,Content!$B$1:$D$1,0),0)</f>
        <v>soccer</v>
      </c>
      <c r="H4842">
        <f>VLOOKUP(B4842,'reaction types'!$A$1:$C$17,MATCH(reactions!H$1,'reaction types'!$A$1:$C$1,0),0)</f>
        <v>70</v>
      </c>
    </row>
    <row r="4843" spans="1:8">
      <c r="A4843" t="s">
        <v>305</v>
      </c>
      <c r="B4843" t="s">
        <v>1038</v>
      </c>
      <c r="C4843" s="2">
        <v>44050.370833333334</v>
      </c>
      <c r="D4843" s="2" t="str">
        <f t="shared" si="77"/>
        <v>August</v>
      </c>
      <c r="E4843" s="5"/>
      <c r="F4843" t="str">
        <f>VLOOKUP($A4843,Content!$B$1:$D$1001,MATCH(reactions!F$1,Content!$B$1:$D$1,0),0)</f>
        <v>audio</v>
      </c>
      <c r="G4843" t="str">
        <f>VLOOKUP($A4843,Content!$B$1:$D$1001,MATCH(reactions!G$1,Content!$B$1:$D$1,0),0)</f>
        <v>travel</v>
      </c>
      <c r="H4843">
        <f>VLOOKUP(B4843,'reaction types'!$A$1:$C$17,MATCH(reactions!H$1,'reaction types'!$A$1:$C$1,0),0)</f>
        <v>10</v>
      </c>
    </row>
    <row r="4844" spans="1:8">
      <c r="A4844" t="s">
        <v>305</v>
      </c>
      <c r="B4844" t="s">
        <v>1040</v>
      </c>
      <c r="C4844" s="2">
        <v>44064.097222222219</v>
      </c>
      <c r="D4844" s="2" t="str">
        <f t="shared" si="77"/>
        <v>August</v>
      </c>
      <c r="E4844" s="5"/>
      <c r="F4844" t="str">
        <f>VLOOKUP($A4844,Content!$B$1:$D$1001,MATCH(reactions!F$1,Content!$B$1:$D$1,0),0)</f>
        <v>audio</v>
      </c>
      <c r="G4844" t="str">
        <f>VLOOKUP($A4844,Content!$B$1:$D$1001,MATCH(reactions!G$1,Content!$B$1:$D$1,0),0)</f>
        <v>travel</v>
      </c>
      <c r="H4844">
        <f>VLOOKUP(B4844,'reaction types'!$A$1:$C$17,MATCH(reactions!H$1,'reaction types'!$A$1:$C$1,0),0)</f>
        <v>30</v>
      </c>
    </row>
    <row r="4845" spans="1:8">
      <c r="A4845" t="s">
        <v>306</v>
      </c>
      <c r="B4845" t="s">
        <v>1040</v>
      </c>
      <c r="C4845" s="2">
        <v>44065.088194444441</v>
      </c>
      <c r="D4845" s="2" t="str">
        <f t="shared" si="77"/>
        <v>August</v>
      </c>
      <c r="E4845" s="5"/>
      <c r="F4845" t="str">
        <f>VLOOKUP($A4845,Content!$B$1:$D$1001,MATCH(reactions!F$1,Content!$B$1:$D$1,0),0)</f>
        <v>GIF</v>
      </c>
      <c r="G4845" t="str">
        <f>VLOOKUP($A4845,Content!$B$1:$D$1001,MATCH(reactions!G$1,Content!$B$1:$D$1,0),0)</f>
        <v>culture</v>
      </c>
      <c r="H4845">
        <f>VLOOKUP(B4845,'reaction types'!$A$1:$C$17,MATCH(reactions!H$1,'reaction types'!$A$1:$C$1,0),0)</f>
        <v>30</v>
      </c>
    </row>
    <row r="4846" spans="1:8">
      <c r="A4846" t="s">
        <v>306</v>
      </c>
      <c r="B4846" t="s">
        <v>1043</v>
      </c>
      <c r="C4846" s="2">
        <v>44073.84375</v>
      </c>
      <c r="D4846" s="2" t="str">
        <f t="shared" si="77"/>
        <v>August</v>
      </c>
      <c r="E4846" s="5"/>
      <c r="F4846" t="str">
        <f>VLOOKUP($A4846,Content!$B$1:$D$1001,MATCH(reactions!F$1,Content!$B$1:$D$1,0),0)</f>
        <v>GIF</v>
      </c>
      <c r="G4846" t="str">
        <f>VLOOKUP($A4846,Content!$B$1:$D$1001,MATCH(reactions!G$1,Content!$B$1:$D$1,0),0)</f>
        <v>culture</v>
      </c>
      <c r="H4846">
        <f>VLOOKUP(B4846,'reaction types'!$A$1:$C$17,MATCH(reactions!H$1,'reaction types'!$A$1:$C$1,0),0)</f>
        <v>5</v>
      </c>
    </row>
    <row r="4847" spans="1:8">
      <c r="A4847" t="s">
        <v>306</v>
      </c>
      <c r="B4847" t="s">
        <v>1037</v>
      </c>
      <c r="C4847" s="2">
        <v>44074.832638888889</v>
      </c>
      <c r="D4847" s="2" t="str">
        <f t="shared" si="77"/>
        <v>August</v>
      </c>
      <c r="E4847" s="5"/>
      <c r="F4847" t="str">
        <f>VLOOKUP($A4847,Content!$B$1:$D$1001,MATCH(reactions!F$1,Content!$B$1:$D$1,0),0)</f>
        <v>GIF</v>
      </c>
      <c r="G4847" t="str">
        <f>VLOOKUP($A4847,Content!$B$1:$D$1001,MATCH(reactions!G$1,Content!$B$1:$D$1,0),0)</f>
        <v>culture</v>
      </c>
      <c r="H4847">
        <f>VLOOKUP(B4847,'reaction types'!$A$1:$C$17,MATCH(reactions!H$1,'reaction types'!$A$1:$C$1,0),0)</f>
        <v>0</v>
      </c>
    </row>
    <row r="4848" spans="1:8">
      <c r="A4848" t="s">
        <v>306</v>
      </c>
      <c r="B4848" t="s">
        <v>1043</v>
      </c>
      <c r="C4848" s="2">
        <v>44064.927083333336</v>
      </c>
      <c r="D4848" s="2" t="str">
        <f t="shared" si="77"/>
        <v>August</v>
      </c>
      <c r="E4848" s="5"/>
      <c r="F4848" t="str">
        <f>VLOOKUP($A4848,Content!$B$1:$D$1001,MATCH(reactions!F$1,Content!$B$1:$D$1,0),0)</f>
        <v>GIF</v>
      </c>
      <c r="G4848" t="str">
        <f>VLOOKUP($A4848,Content!$B$1:$D$1001,MATCH(reactions!G$1,Content!$B$1:$D$1,0),0)</f>
        <v>culture</v>
      </c>
      <c r="H4848">
        <f>VLOOKUP(B4848,'reaction types'!$A$1:$C$17,MATCH(reactions!H$1,'reaction types'!$A$1:$C$1,0),0)</f>
        <v>5</v>
      </c>
    </row>
    <row r="4849" spans="1:8">
      <c r="A4849" t="s">
        <v>306</v>
      </c>
      <c r="B4849" t="s">
        <v>1052</v>
      </c>
      <c r="C4849" s="2">
        <v>44072.977083333331</v>
      </c>
      <c r="D4849" s="2" t="str">
        <f t="shared" si="77"/>
        <v>August</v>
      </c>
      <c r="E4849" s="5"/>
      <c r="F4849" t="str">
        <f>VLOOKUP($A4849,Content!$B$1:$D$1001,MATCH(reactions!F$1,Content!$B$1:$D$1,0),0)</f>
        <v>GIF</v>
      </c>
      <c r="G4849" t="str">
        <f>VLOOKUP($A4849,Content!$B$1:$D$1001,MATCH(reactions!G$1,Content!$B$1:$D$1,0),0)</f>
        <v>culture</v>
      </c>
      <c r="H4849">
        <f>VLOOKUP(B4849,'reaction types'!$A$1:$C$17,MATCH(reactions!H$1,'reaction types'!$A$1:$C$1,0),0)</f>
        <v>72</v>
      </c>
    </row>
    <row r="4850" spans="1:8">
      <c r="A4850" t="s">
        <v>306</v>
      </c>
      <c r="B4850" t="s">
        <v>1042</v>
      </c>
      <c r="C4850" s="2">
        <v>44072.520138888889</v>
      </c>
      <c r="D4850" s="2" t="str">
        <f t="shared" si="77"/>
        <v>August</v>
      </c>
      <c r="E4850" s="5"/>
      <c r="F4850" t="str">
        <f>VLOOKUP($A4850,Content!$B$1:$D$1001,MATCH(reactions!F$1,Content!$B$1:$D$1,0),0)</f>
        <v>GIF</v>
      </c>
      <c r="G4850" t="str">
        <f>VLOOKUP($A4850,Content!$B$1:$D$1001,MATCH(reactions!G$1,Content!$B$1:$D$1,0),0)</f>
        <v>culture</v>
      </c>
      <c r="H4850">
        <f>VLOOKUP(B4850,'reaction types'!$A$1:$C$17,MATCH(reactions!H$1,'reaction types'!$A$1:$C$1,0),0)</f>
        <v>70</v>
      </c>
    </row>
    <row r="4851" spans="1:8">
      <c r="A4851" t="s">
        <v>307</v>
      </c>
      <c r="B4851" t="s">
        <v>1041</v>
      </c>
      <c r="C4851" s="2">
        <v>44046.925694444442</v>
      </c>
      <c r="D4851" s="2" t="str">
        <f t="shared" si="77"/>
        <v>August</v>
      </c>
      <c r="E4851" s="5"/>
      <c r="F4851" t="str">
        <f>VLOOKUP($A4851,Content!$B$1:$D$1001,MATCH(reactions!F$1,Content!$B$1:$D$1,0),0)</f>
        <v>photo</v>
      </c>
      <c r="G4851" t="str">
        <f>VLOOKUP($A4851,Content!$B$1:$D$1001,MATCH(reactions!G$1,Content!$B$1:$D$1,0),0)</f>
        <v>travel</v>
      </c>
      <c r="H4851">
        <f>VLOOKUP(B4851,'reaction types'!$A$1:$C$17,MATCH(reactions!H$1,'reaction types'!$A$1:$C$1,0),0)</f>
        <v>35</v>
      </c>
    </row>
    <row r="4852" spans="1:8">
      <c r="A4852" t="s">
        <v>307</v>
      </c>
      <c r="B4852" t="s">
        <v>1040</v>
      </c>
      <c r="C4852" s="2">
        <v>44049.293055555558</v>
      </c>
      <c r="D4852" s="2" t="str">
        <f t="shared" si="77"/>
        <v>August</v>
      </c>
      <c r="E4852" s="5"/>
      <c r="F4852" t="str">
        <f>VLOOKUP($A4852,Content!$B$1:$D$1001,MATCH(reactions!F$1,Content!$B$1:$D$1,0),0)</f>
        <v>photo</v>
      </c>
      <c r="G4852" t="str">
        <f>VLOOKUP($A4852,Content!$B$1:$D$1001,MATCH(reactions!G$1,Content!$B$1:$D$1,0),0)</f>
        <v>travel</v>
      </c>
      <c r="H4852">
        <f>VLOOKUP(B4852,'reaction types'!$A$1:$C$17,MATCH(reactions!H$1,'reaction types'!$A$1:$C$1,0),0)</f>
        <v>30</v>
      </c>
    </row>
    <row r="4853" spans="1:8">
      <c r="A4853" t="s">
        <v>308</v>
      </c>
      <c r="B4853" t="s">
        <v>1051</v>
      </c>
      <c r="C4853" s="2">
        <v>44074.625</v>
      </c>
      <c r="D4853" s="2" t="str">
        <f t="shared" si="77"/>
        <v>August</v>
      </c>
      <c r="E4853" s="5"/>
      <c r="F4853" t="str">
        <f>VLOOKUP($A4853,Content!$B$1:$D$1001,MATCH(reactions!F$1,Content!$B$1:$D$1,0),0)</f>
        <v>video</v>
      </c>
      <c r="G4853" t="str">
        <f>VLOOKUP($A4853,Content!$B$1:$D$1001,MATCH(reactions!G$1,Content!$B$1:$D$1,0),0)</f>
        <v>Fitness</v>
      </c>
      <c r="H4853">
        <f>VLOOKUP(B4853,'reaction types'!$A$1:$C$17,MATCH(reactions!H$1,'reaction types'!$A$1:$C$1,0),0)</f>
        <v>70</v>
      </c>
    </row>
    <row r="4854" spans="1:8">
      <c r="A4854" t="s">
        <v>308</v>
      </c>
      <c r="B4854" t="s">
        <v>1047</v>
      </c>
      <c r="C4854" s="2">
        <v>44071.203472222223</v>
      </c>
      <c r="D4854" s="2" t="str">
        <f t="shared" si="77"/>
        <v>August</v>
      </c>
      <c r="E4854" s="5"/>
      <c r="F4854" t="str">
        <f>VLOOKUP($A4854,Content!$B$1:$D$1001,MATCH(reactions!F$1,Content!$B$1:$D$1,0),0)</f>
        <v>video</v>
      </c>
      <c r="G4854" t="str">
        <f>VLOOKUP($A4854,Content!$B$1:$D$1001,MATCH(reactions!G$1,Content!$B$1:$D$1,0),0)</f>
        <v>Fitness</v>
      </c>
      <c r="H4854">
        <f>VLOOKUP(B4854,'reaction types'!$A$1:$C$17,MATCH(reactions!H$1,'reaction types'!$A$1:$C$1,0),0)</f>
        <v>45</v>
      </c>
    </row>
    <row r="4855" spans="1:8">
      <c r="A4855" t="s">
        <v>308</v>
      </c>
      <c r="B4855" t="s">
        <v>1048</v>
      </c>
      <c r="C4855" s="2">
        <v>44048.510416666664</v>
      </c>
      <c r="D4855" s="2" t="str">
        <f t="shared" si="77"/>
        <v>August</v>
      </c>
      <c r="E4855" s="5"/>
      <c r="F4855" t="str">
        <f>VLOOKUP($A4855,Content!$B$1:$D$1001,MATCH(reactions!F$1,Content!$B$1:$D$1,0),0)</f>
        <v>video</v>
      </c>
      <c r="G4855" t="str">
        <f>VLOOKUP($A4855,Content!$B$1:$D$1001,MATCH(reactions!G$1,Content!$B$1:$D$1,0),0)</f>
        <v>Fitness</v>
      </c>
      <c r="H4855">
        <f>VLOOKUP(B4855,'reaction types'!$A$1:$C$17,MATCH(reactions!H$1,'reaction types'!$A$1:$C$1,0),0)</f>
        <v>12</v>
      </c>
    </row>
    <row r="4856" spans="1:8">
      <c r="A4856" t="s">
        <v>309</v>
      </c>
      <c r="B4856" t="s">
        <v>1045</v>
      </c>
      <c r="C4856" s="2">
        <v>44053.487500000003</v>
      </c>
      <c r="D4856" s="2" t="str">
        <f t="shared" si="77"/>
        <v>August</v>
      </c>
      <c r="E4856" s="5"/>
      <c r="F4856" t="str">
        <f>VLOOKUP($A4856,Content!$B$1:$D$1001,MATCH(reactions!F$1,Content!$B$1:$D$1,0),0)</f>
        <v>photo</v>
      </c>
      <c r="G4856" t="str">
        <f>VLOOKUP($A4856,Content!$B$1:$D$1001,MATCH(reactions!G$1,Content!$B$1:$D$1,0),0)</f>
        <v>cooking</v>
      </c>
      <c r="H4856">
        <f>VLOOKUP(B4856,'reaction types'!$A$1:$C$17,MATCH(reactions!H$1,'reaction types'!$A$1:$C$1,0),0)</f>
        <v>20</v>
      </c>
    </row>
    <row r="4857" spans="1:8">
      <c r="A4857" t="s">
        <v>309</v>
      </c>
      <c r="B4857" t="s">
        <v>1040</v>
      </c>
      <c r="C4857" s="2">
        <v>44044.27847222222</v>
      </c>
      <c r="D4857" s="2" t="str">
        <f t="shared" si="77"/>
        <v>August</v>
      </c>
      <c r="E4857" s="5"/>
      <c r="F4857" t="str">
        <f>VLOOKUP($A4857,Content!$B$1:$D$1001,MATCH(reactions!F$1,Content!$B$1:$D$1,0),0)</f>
        <v>photo</v>
      </c>
      <c r="G4857" t="str">
        <f>VLOOKUP($A4857,Content!$B$1:$D$1001,MATCH(reactions!G$1,Content!$B$1:$D$1,0),0)</f>
        <v>cooking</v>
      </c>
      <c r="H4857">
        <f>VLOOKUP(B4857,'reaction types'!$A$1:$C$17,MATCH(reactions!H$1,'reaction types'!$A$1:$C$1,0),0)</f>
        <v>30</v>
      </c>
    </row>
    <row r="4858" spans="1:8">
      <c r="A4858" t="s">
        <v>309</v>
      </c>
      <c r="B4858" t="s">
        <v>1046</v>
      </c>
      <c r="C4858" s="2">
        <v>44045.375694444447</v>
      </c>
      <c r="D4858" s="2" t="str">
        <f t="shared" si="77"/>
        <v>August</v>
      </c>
      <c r="E4858" s="5"/>
      <c r="F4858" t="str">
        <f>VLOOKUP($A4858,Content!$B$1:$D$1001,MATCH(reactions!F$1,Content!$B$1:$D$1,0),0)</f>
        <v>photo</v>
      </c>
      <c r="G4858" t="str">
        <f>VLOOKUP($A4858,Content!$B$1:$D$1001,MATCH(reactions!G$1,Content!$B$1:$D$1,0),0)</f>
        <v>cooking</v>
      </c>
      <c r="H4858">
        <f>VLOOKUP(B4858,'reaction types'!$A$1:$C$17,MATCH(reactions!H$1,'reaction types'!$A$1:$C$1,0),0)</f>
        <v>75</v>
      </c>
    </row>
    <row r="4859" spans="1:8">
      <c r="A4859" t="s">
        <v>309</v>
      </c>
      <c r="B4859" t="s">
        <v>1047</v>
      </c>
      <c r="C4859" s="2">
        <v>44059.839583333334</v>
      </c>
      <c r="D4859" s="2" t="str">
        <f t="shared" si="77"/>
        <v>August</v>
      </c>
      <c r="E4859" s="5"/>
      <c r="F4859" t="str">
        <f>VLOOKUP($A4859,Content!$B$1:$D$1001,MATCH(reactions!F$1,Content!$B$1:$D$1,0),0)</f>
        <v>photo</v>
      </c>
      <c r="G4859" t="str">
        <f>VLOOKUP($A4859,Content!$B$1:$D$1001,MATCH(reactions!G$1,Content!$B$1:$D$1,0),0)</f>
        <v>cooking</v>
      </c>
      <c r="H4859">
        <f>VLOOKUP(B4859,'reaction types'!$A$1:$C$17,MATCH(reactions!H$1,'reaction types'!$A$1:$C$1,0),0)</f>
        <v>45</v>
      </c>
    </row>
    <row r="4860" spans="1:8">
      <c r="A4860" t="s">
        <v>309</v>
      </c>
      <c r="B4860" t="s">
        <v>1037</v>
      </c>
      <c r="C4860" s="2">
        <v>44057.921527777777</v>
      </c>
      <c r="D4860" s="2" t="str">
        <f t="shared" si="77"/>
        <v>August</v>
      </c>
      <c r="E4860" s="5"/>
      <c r="F4860" t="str">
        <f>VLOOKUP($A4860,Content!$B$1:$D$1001,MATCH(reactions!F$1,Content!$B$1:$D$1,0),0)</f>
        <v>photo</v>
      </c>
      <c r="G4860" t="str">
        <f>VLOOKUP($A4860,Content!$B$1:$D$1001,MATCH(reactions!G$1,Content!$B$1:$D$1,0),0)</f>
        <v>cooking</v>
      </c>
      <c r="H4860">
        <f>VLOOKUP(B4860,'reaction types'!$A$1:$C$17,MATCH(reactions!H$1,'reaction types'!$A$1:$C$1,0),0)</f>
        <v>0</v>
      </c>
    </row>
    <row r="4861" spans="1:8">
      <c r="A4861" t="s">
        <v>309</v>
      </c>
      <c r="B4861" t="s">
        <v>1046</v>
      </c>
      <c r="C4861" s="2">
        <v>44052.313888888886</v>
      </c>
      <c r="D4861" s="2" t="str">
        <f t="shared" si="77"/>
        <v>August</v>
      </c>
      <c r="E4861" s="5"/>
      <c r="F4861" t="str">
        <f>VLOOKUP($A4861,Content!$B$1:$D$1001,MATCH(reactions!F$1,Content!$B$1:$D$1,0),0)</f>
        <v>photo</v>
      </c>
      <c r="G4861" t="str">
        <f>VLOOKUP($A4861,Content!$B$1:$D$1001,MATCH(reactions!G$1,Content!$B$1:$D$1,0),0)</f>
        <v>cooking</v>
      </c>
      <c r="H4861">
        <f>VLOOKUP(B4861,'reaction types'!$A$1:$C$17,MATCH(reactions!H$1,'reaction types'!$A$1:$C$1,0),0)</f>
        <v>75</v>
      </c>
    </row>
    <row r="4862" spans="1:8">
      <c r="A4862" t="s">
        <v>310</v>
      </c>
      <c r="B4862" t="s">
        <v>1039</v>
      </c>
      <c r="C4862" s="2">
        <v>44049.251388888886</v>
      </c>
      <c r="D4862" s="2" t="str">
        <f t="shared" si="77"/>
        <v>August</v>
      </c>
      <c r="E4862" s="5"/>
      <c r="F4862" t="str">
        <f>VLOOKUP($A4862,Content!$B$1:$D$1001,MATCH(reactions!F$1,Content!$B$1:$D$1,0),0)</f>
        <v>audio</v>
      </c>
      <c r="G4862" t="str">
        <f>VLOOKUP($A4862,Content!$B$1:$D$1001,MATCH(reactions!G$1,Content!$B$1:$D$1,0),0)</f>
        <v>tennis</v>
      </c>
      <c r="H4862">
        <f>VLOOKUP(B4862,'reaction types'!$A$1:$C$17,MATCH(reactions!H$1,'reaction types'!$A$1:$C$1,0),0)</f>
        <v>15</v>
      </c>
    </row>
    <row r="4863" spans="1:8">
      <c r="A4863" t="s">
        <v>310</v>
      </c>
      <c r="B4863" t="s">
        <v>1037</v>
      </c>
      <c r="C4863" s="2">
        <v>44064.064583333333</v>
      </c>
      <c r="D4863" s="2" t="str">
        <f t="shared" si="77"/>
        <v>August</v>
      </c>
      <c r="E4863" s="5"/>
      <c r="F4863" t="str">
        <f>VLOOKUP($A4863,Content!$B$1:$D$1001,MATCH(reactions!F$1,Content!$B$1:$D$1,0),0)</f>
        <v>audio</v>
      </c>
      <c r="G4863" t="str">
        <f>VLOOKUP($A4863,Content!$B$1:$D$1001,MATCH(reactions!G$1,Content!$B$1:$D$1,0),0)</f>
        <v>tennis</v>
      </c>
      <c r="H4863">
        <f>VLOOKUP(B4863,'reaction types'!$A$1:$C$17,MATCH(reactions!H$1,'reaction types'!$A$1:$C$1,0),0)</f>
        <v>0</v>
      </c>
    </row>
    <row r="4864" spans="1:8">
      <c r="A4864" t="s">
        <v>310</v>
      </c>
      <c r="B4864" t="s">
        <v>1052</v>
      </c>
      <c r="C4864" s="2">
        <v>44067.64166666667</v>
      </c>
      <c r="D4864" s="2" t="str">
        <f t="shared" si="77"/>
        <v>August</v>
      </c>
      <c r="E4864" s="5"/>
      <c r="F4864" t="str">
        <f>VLOOKUP($A4864,Content!$B$1:$D$1001,MATCH(reactions!F$1,Content!$B$1:$D$1,0),0)</f>
        <v>audio</v>
      </c>
      <c r="G4864" t="str">
        <f>VLOOKUP($A4864,Content!$B$1:$D$1001,MATCH(reactions!G$1,Content!$B$1:$D$1,0),0)</f>
        <v>tennis</v>
      </c>
      <c r="H4864">
        <f>VLOOKUP(B4864,'reaction types'!$A$1:$C$17,MATCH(reactions!H$1,'reaction types'!$A$1:$C$1,0),0)</f>
        <v>72</v>
      </c>
    </row>
    <row r="4865" spans="1:8">
      <c r="A4865" t="s">
        <v>311</v>
      </c>
      <c r="B4865" t="s">
        <v>1038</v>
      </c>
      <c r="C4865" s="2">
        <v>44062.796527777777</v>
      </c>
      <c r="D4865" s="2" t="str">
        <f t="shared" si="77"/>
        <v>August</v>
      </c>
      <c r="E4865" s="5"/>
      <c r="F4865" t="str">
        <f>VLOOKUP($A4865,Content!$B$1:$D$1001,MATCH(reactions!F$1,Content!$B$1:$D$1,0),0)</f>
        <v>audio</v>
      </c>
      <c r="G4865" t="str">
        <f>VLOOKUP($A4865,Content!$B$1:$D$1001,MATCH(reactions!G$1,Content!$B$1:$D$1,0),0)</f>
        <v>public speaking</v>
      </c>
      <c r="H4865">
        <f>VLOOKUP(B4865,'reaction types'!$A$1:$C$17,MATCH(reactions!H$1,'reaction types'!$A$1:$C$1,0),0)</f>
        <v>10</v>
      </c>
    </row>
    <row r="4866" spans="1:8">
      <c r="A4866" t="s">
        <v>312</v>
      </c>
      <c r="B4866" t="s">
        <v>1044</v>
      </c>
      <c r="C4866" s="2">
        <v>44046.655555555553</v>
      </c>
      <c r="D4866" s="2" t="str">
        <f t="shared" si="77"/>
        <v>August</v>
      </c>
      <c r="E4866" s="5"/>
      <c r="F4866" t="str">
        <f>VLOOKUP($A4866,Content!$B$1:$D$1001,MATCH(reactions!F$1,Content!$B$1:$D$1,0),0)</f>
        <v>photo</v>
      </c>
      <c r="G4866" t="str">
        <f>VLOOKUP($A4866,Content!$B$1:$D$1001,MATCH(reactions!G$1,Content!$B$1:$D$1,0),0)</f>
        <v>technology</v>
      </c>
      <c r="H4866">
        <f>VLOOKUP(B4866,'reaction types'!$A$1:$C$17,MATCH(reactions!H$1,'reaction types'!$A$1:$C$1,0),0)</f>
        <v>65</v>
      </c>
    </row>
    <row r="4867" spans="1:8">
      <c r="A4867" t="s">
        <v>312</v>
      </c>
      <c r="B4867" t="s">
        <v>1047</v>
      </c>
      <c r="C4867" s="2">
        <v>44065.236805555556</v>
      </c>
      <c r="D4867" s="2" t="str">
        <f t="shared" ref="D4867:D4930" si="78">TEXT(C4867,"mmmm")</f>
        <v>August</v>
      </c>
      <c r="E4867" s="5"/>
      <c r="F4867" t="str">
        <f>VLOOKUP($A4867,Content!$B$1:$D$1001,MATCH(reactions!F$1,Content!$B$1:$D$1,0),0)</f>
        <v>photo</v>
      </c>
      <c r="G4867" t="str">
        <f>VLOOKUP($A4867,Content!$B$1:$D$1001,MATCH(reactions!G$1,Content!$B$1:$D$1,0),0)</f>
        <v>technology</v>
      </c>
      <c r="H4867">
        <f>VLOOKUP(B4867,'reaction types'!$A$1:$C$17,MATCH(reactions!H$1,'reaction types'!$A$1:$C$1,0),0)</f>
        <v>45</v>
      </c>
    </row>
    <row r="4868" spans="1:8">
      <c r="A4868" t="s">
        <v>312</v>
      </c>
      <c r="B4868" t="s">
        <v>1049</v>
      </c>
      <c r="C4868" s="2">
        <v>44061.20208333333</v>
      </c>
      <c r="D4868" s="2" t="str">
        <f t="shared" si="78"/>
        <v>August</v>
      </c>
      <c r="E4868" s="5"/>
      <c r="F4868" t="str">
        <f>VLOOKUP($A4868,Content!$B$1:$D$1001,MATCH(reactions!F$1,Content!$B$1:$D$1,0),0)</f>
        <v>photo</v>
      </c>
      <c r="G4868" t="str">
        <f>VLOOKUP($A4868,Content!$B$1:$D$1001,MATCH(reactions!G$1,Content!$B$1:$D$1,0),0)</f>
        <v>technology</v>
      </c>
      <c r="H4868">
        <f>VLOOKUP(B4868,'reaction types'!$A$1:$C$17,MATCH(reactions!H$1,'reaction types'!$A$1:$C$1,0),0)</f>
        <v>50</v>
      </c>
    </row>
    <row r="4869" spans="1:8">
      <c r="A4869" s="1" t="s">
        <v>313</v>
      </c>
      <c r="B4869" t="s">
        <v>1051</v>
      </c>
      <c r="C4869" s="2">
        <v>44046.496527777781</v>
      </c>
      <c r="D4869" s="2" t="str">
        <f t="shared" si="78"/>
        <v>August</v>
      </c>
      <c r="E4869" s="5"/>
      <c r="F4869" t="str">
        <f>VLOOKUP($A4869,Content!$B$1:$D$1001,MATCH(reactions!F$1,Content!$B$1:$D$1,0),0)</f>
        <v>GIF</v>
      </c>
      <c r="G4869" t="str">
        <f>VLOOKUP($A4869,Content!$B$1:$D$1001,MATCH(reactions!G$1,Content!$B$1:$D$1,0),0)</f>
        <v>studying</v>
      </c>
      <c r="H4869">
        <f>VLOOKUP(B4869,'reaction types'!$A$1:$C$17,MATCH(reactions!H$1,'reaction types'!$A$1:$C$1,0),0)</f>
        <v>70</v>
      </c>
    </row>
    <row r="4870" spans="1:8">
      <c r="A4870" t="s">
        <v>314</v>
      </c>
      <c r="B4870" t="s">
        <v>1050</v>
      </c>
      <c r="C4870" s="2">
        <v>44074.706944444442</v>
      </c>
      <c r="D4870" s="2" t="str">
        <f t="shared" si="78"/>
        <v>August</v>
      </c>
      <c r="E4870" s="5"/>
      <c r="F4870" t="str">
        <f>VLOOKUP($A4870,Content!$B$1:$D$1001,MATCH(reactions!F$1,Content!$B$1:$D$1,0),0)</f>
        <v>GIF</v>
      </c>
      <c r="G4870" t="str">
        <f>VLOOKUP($A4870,Content!$B$1:$D$1001,MATCH(reactions!G$1,Content!$B$1:$D$1,0),0)</f>
        <v>fitness</v>
      </c>
      <c r="H4870">
        <f>VLOOKUP(B4870,'reaction types'!$A$1:$C$17,MATCH(reactions!H$1,'reaction types'!$A$1:$C$1,0),0)</f>
        <v>60</v>
      </c>
    </row>
    <row r="4871" spans="1:8">
      <c r="A4871" t="s">
        <v>314</v>
      </c>
      <c r="B4871" t="s">
        <v>1038</v>
      </c>
      <c r="C4871" s="2">
        <v>44060.524305555555</v>
      </c>
      <c r="D4871" s="2" t="str">
        <f t="shared" si="78"/>
        <v>August</v>
      </c>
      <c r="E4871" s="5"/>
      <c r="F4871" t="str">
        <f>VLOOKUP($A4871,Content!$B$1:$D$1001,MATCH(reactions!F$1,Content!$B$1:$D$1,0),0)</f>
        <v>GIF</v>
      </c>
      <c r="G4871" t="str">
        <f>VLOOKUP($A4871,Content!$B$1:$D$1001,MATCH(reactions!G$1,Content!$B$1:$D$1,0),0)</f>
        <v>fitness</v>
      </c>
      <c r="H4871">
        <f>VLOOKUP(B4871,'reaction types'!$A$1:$C$17,MATCH(reactions!H$1,'reaction types'!$A$1:$C$1,0),0)</f>
        <v>10</v>
      </c>
    </row>
    <row r="4872" spans="1:8">
      <c r="A4872" t="s">
        <v>314</v>
      </c>
      <c r="B4872" t="s">
        <v>1042</v>
      </c>
      <c r="C4872" s="2">
        <v>44072.118750000001</v>
      </c>
      <c r="D4872" s="2" t="str">
        <f t="shared" si="78"/>
        <v>August</v>
      </c>
      <c r="E4872" s="5"/>
      <c r="F4872" t="str">
        <f>VLOOKUP($A4872,Content!$B$1:$D$1001,MATCH(reactions!F$1,Content!$B$1:$D$1,0),0)</f>
        <v>GIF</v>
      </c>
      <c r="G4872" t="str">
        <f>VLOOKUP($A4872,Content!$B$1:$D$1001,MATCH(reactions!G$1,Content!$B$1:$D$1,0),0)</f>
        <v>fitness</v>
      </c>
      <c r="H4872">
        <f>VLOOKUP(B4872,'reaction types'!$A$1:$C$17,MATCH(reactions!H$1,'reaction types'!$A$1:$C$1,0),0)</f>
        <v>70</v>
      </c>
    </row>
    <row r="4873" spans="1:8">
      <c r="A4873" t="s">
        <v>314</v>
      </c>
      <c r="B4873" t="s">
        <v>1047</v>
      </c>
      <c r="C4873" s="2">
        <v>44071.79583333333</v>
      </c>
      <c r="D4873" s="2" t="str">
        <f t="shared" si="78"/>
        <v>August</v>
      </c>
      <c r="E4873" s="5"/>
      <c r="F4873" t="str">
        <f>VLOOKUP($A4873,Content!$B$1:$D$1001,MATCH(reactions!F$1,Content!$B$1:$D$1,0),0)</f>
        <v>GIF</v>
      </c>
      <c r="G4873" t="str">
        <f>VLOOKUP($A4873,Content!$B$1:$D$1001,MATCH(reactions!G$1,Content!$B$1:$D$1,0),0)</f>
        <v>fitness</v>
      </c>
      <c r="H4873">
        <f>VLOOKUP(B4873,'reaction types'!$A$1:$C$17,MATCH(reactions!H$1,'reaction types'!$A$1:$C$1,0),0)</f>
        <v>45</v>
      </c>
    </row>
    <row r="4874" spans="1:8">
      <c r="A4874" t="s">
        <v>316</v>
      </c>
      <c r="B4874" t="s">
        <v>1049</v>
      </c>
      <c r="C4874" s="2">
        <v>44056.615972222222</v>
      </c>
      <c r="D4874" s="2" t="str">
        <f t="shared" si="78"/>
        <v>August</v>
      </c>
      <c r="E4874" s="5"/>
      <c r="F4874" t="str">
        <f>VLOOKUP($A4874,Content!$B$1:$D$1001,MATCH(reactions!F$1,Content!$B$1:$D$1,0),0)</f>
        <v>GIF</v>
      </c>
      <c r="G4874" t="str">
        <f>VLOOKUP($A4874,Content!$B$1:$D$1001,MATCH(reactions!G$1,Content!$B$1:$D$1,0),0)</f>
        <v>cooking</v>
      </c>
      <c r="H4874">
        <f>VLOOKUP(B4874,'reaction types'!$A$1:$C$17,MATCH(reactions!H$1,'reaction types'!$A$1:$C$1,0),0)</f>
        <v>50</v>
      </c>
    </row>
    <row r="4875" spans="1:8">
      <c r="A4875" t="s">
        <v>316</v>
      </c>
      <c r="B4875" t="s">
        <v>1048</v>
      </c>
      <c r="C4875" s="2">
        <v>44067.804166666669</v>
      </c>
      <c r="D4875" s="2" t="str">
        <f t="shared" si="78"/>
        <v>August</v>
      </c>
      <c r="E4875" s="5"/>
      <c r="F4875" t="str">
        <f>VLOOKUP($A4875,Content!$B$1:$D$1001,MATCH(reactions!F$1,Content!$B$1:$D$1,0),0)</f>
        <v>GIF</v>
      </c>
      <c r="G4875" t="str">
        <f>VLOOKUP($A4875,Content!$B$1:$D$1001,MATCH(reactions!G$1,Content!$B$1:$D$1,0),0)</f>
        <v>cooking</v>
      </c>
      <c r="H4875">
        <f>VLOOKUP(B4875,'reaction types'!$A$1:$C$17,MATCH(reactions!H$1,'reaction types'!$A$1:$C$1,0),0)</f>
        <v>12</v>
      </c>
    </row>
    <row r="4876" spans="1:8">
      <c r="A4876" t="s">
        <v>316</v>
      </c>
      <c r="B4876" t="s">
        <v>1050</v>
      </c>
      <c r="C4876" s="2">
        <v>44068.904166666667</v>
      </c>
      <c r="D4876" s="2" t="str">
        <f t="shared" si="78"/>
        <v>August</v>
      </c>
      <c r="E4876" s="5"/>
      <c r="F4876" t="str">
        <f>VLOOKUP($A4876,Content!$B$1:$D$1001,MATCH(reactions!F$1,Content!$B$1:$D$1,0),0)</f>
        <v>GIF</v>
      </c>
      <c r="G4876" t="str">
        <f>VLOOKUP($A4876,Content!$B$1:$D$1001,MATCH(reactions!G$1,Content!$B$1:$D$1,0),0)</f>
        <v>cooking</v>
      </c>
      <c r="H4876">
        <f>VLOOKUP(B4876,'reaction types'!$A$1:$C$17,MATCH(reactions!H$1,'reaction types'!$A$1:$C$1,0),0)</f>
        <v>60</v>
      </c>
    </row>
    <row r="4877" spans="1:8">
      <c r="A4877" t="s">
        <v>316</v>
      </c>
      <c r="B4877" t="s">
        <v>1043</v>
      </c>
      <c r="C4877" s="2">
        <v>44050.61041666667</v>
      </c>
      <c r="D4877" s="2" t="str">
        <f t="shared" si="78"/>
        <v>August</v>
      </c>
      <c r="E4877" s="5"/>
      <c r="F4877" t="str">
        <f>VLOOKUP($A4877,Content!$B$1:$D$1001,MATCH(reactions!F$1,Content!$B$1:$D$1,0),0)</f>
        <v>GIF</v>
      </c>
      <c r="G4877" t="str">
        <f>VLOOKUP($A4877,Content!$B$1:$D$1001,MATCH(reactions!G$1,Content!$B$1:$D$1,0),0)</f>
        <v>cooking</v>
      </c>
      <c r="H4877">
        <f>VLOOKUP(B4877,'reaction types'!$A$1:$C$17,MATCH(reactions!H$1,'reaction types'!$A$1:$C$1,0),0)</f>
        <v>5</v>
      </c>
    </row>
    <row r="4878" spans="1:8">
      <c r="A4878" t="s">
        <v>316</v>
      </c>
      <c r="B4878" t="s">
        <v>1052</v>
      </c>
      <c r="C4878" s="2">
        <v>44048.06527777778</v>
      </c>
      <c r="D4878" s="2" t="str">
        <f t="shared" si="78"/>
        <v>August</v>
      </c>
      <c r="E4878" s="5"/>
      <c r="F4878" t="str">
        <f>VLOOKUP($A4878,Content!$B$1:$D$1001,MATCH(reactions!F$1,Content!$B$1:$D$1,0),0)</f>
        <v>GIF</v>
      </c>
      <c r="G4878" t="str">
        <f>VLOOKUP($A4878,Content!$B$1:$D$1001,MATCH(reactions!G$1,Content!$B$1:$D$1,0),0)</f>
        <v>cooking</v>
      </c>
      <c r="H4878">
        <f>VLOOKUP(B4878,'reaction types'!$A$1:$C$17,MATCH(reactions!H$1,'reaction types'!$A$1:$C$1,0),0)</f>
        <v>72</v>
      </c>
    </row>
    <row r="4879" spans="1:8">
      <c r="A4879" t="s">
        <v>317</v>
      </c>
      <c r="B4879" t="s">
        <v>1038</v>
      </c>
      <c r="C4879" s="2">
        <v>44057.229166666664</v>
      </c>
      <c r="D4879" s="2" t="str">
        <f t="shared" si="78"/>
        <v>August</v>
      </c>
      <c r="E4879" s="5"/>
      <c r="F4879" t="str">
        <f>VLOOKUP($A4879,Content!$B$1:$D$1001,MATCH(reactions!F$1,Content!$B$1:$D$1,0),0)</f>
        <v>photo</v>
      </c>
      <c r="G4879" t="str">
        <f>VLOOKUP($A4879,Content!$B$1:$D$1001,MATCH(reactions!G$1,Content!$B$1:$D$1,0),0)</f>
        <v>tennis</v>
      </c>
      <c r="H4879">
        <f>VLOOKUP(B4879,'reaction types'!$A$1:$C$17,MATCH(reactions!H$1,'reaction types'!$A$1:$C$1,0),0)</f>
        <v>10</v>
      </c>
    </row>
    <row r="4880" spans="1:8">
      <c r="A4880" t="s">
        <v>318</v>
      </c>
      <c r="B4880" t="s">
        <v>1049</v>
      </c>
      <c r="C4880" s="2">
        <v>44053.701388888891</v>
      </c>
      <c r="D4880" s="2" t="str">
        <f t="shared" si="78"/>
        <v>August</v>
      </c>
      <c r="E4880" s="5"/>
      <c r="F4880" t="str">
        <f>VLOOKUP($A4880,Content!$B$1:$D$1001,MATCH(reactions!F$1,Content!$B$1:$D$1,0),0)</f>
        <v>GIF</v>
      </c>
      <c r="G4880" t="str">
        <f>VLOOKUP($A4880,Content!$B$1:$D$1001,MATCH(reactions!G$1,Content!$B$1:$D$1,0),0)</f>
        <v>animals</v>
      </c>
      <c r="H4880">
        <f>VLOOKUP(B4880,'reaction types'!$A$1:$C$17,MATCH(reactions!H$1,'reaction types'!$A$1:$C$1,0),0)</f>
        <v>50</v>
      </c>
    </row>
    <row r="4881" spans="1:8">
      <c r="A4881" t="s">
        <v>318</v>
      </c>
      <c r="B4881" t="s">
        <v>1039</v>
      </c>
      <c r="C4881" s="2">
        <v>44056.613888888889</v>
      </c>
      <c r="D4881" s="2" t="str">
        <f t="shared" si="78"/>
        <v>August</v>
      </c>
      <c r="E4881" s="5"/>
      <c r="F4881" t="str">
        <f>VLOOKUP($A4881,Content!$B$1:$D$1001,MATCH(reactions!F$1,Content!$B$1:$D$1,0),0)</f>
        <v>GIF</v>
      </c>
      <c r="G4881" t="str">
        <f>VLOOKUP($A4881,Content!$B$1:$D$1001,MATCH(reactions!G$1,Content!$B$1:$D$1,0),0)</f>
        <v>animals</v>
      </c>
      <c r="H4881">
        <f>VLOOKUP(B4881,'reaction types'!$A$1:$C$17,MATCH(reactions!H$1,'reaction types'!$A$1:$C$1,0),0)</f>
        <v>15</v>
      </c>
    </row>
    <row r="4882" spans="1:8">
      <c r="A4882" t="s">
        <v>318</v>
      </c>
      <c r="B4882" t="s">
        <v>1052</v>
      </c>
      <c r="C4882" s="2">
        <v>44053.042361111111</v>
      </c>
      <c r="D4882" s="2" t="str">
        <f t="shared" si="78"/>
        <v>August</v>
      </c>
      <c r="E4882" s="5"/>
      <c r="F4882" t="str">
        <f>VLOOKUP($A4882,Content!$B$1:$D$1001,MATCH(reactions!F$1,Content!$B$1:$D$1,0),0)</f>
        <v>GIF</v>
      </c>
      <c r="G4882" t="str">
        <f>VLOOKUP($A4882,Content!$B$1:$D$1001,MATCH(reactions!G$1,Content!$B$1:$D$1,0),0)</f>
        <v>animals</v>
      </c>
      <c r="H4882">
        <f>VLOOKUP(B4882,'reaction types'!$A$1:$C$17,MATCH(reactions!H$1,'reaction types'!$A$1:$C$1,0),0)</f>
        <v>72</v>
      </c>
    </row>
    <row r="4883" spans="1:8">
      <c r="A4883" t="s">
        <v>318</v>
      </c>
      <c r="B4883" t="s">
        <v>1043</v>
      </c>
      <c r="C4883" s="2">
        <v>44055.870833333334</v>
      </c>
      <c r="D4883" s="2" t="str">
        <f t="shared" si="78"/>
        <v>August</v>
      </c>
      <c r="E4883" s="5"/>
      <c r="F4883" t="str">
        <f>VLOOKUP($A4883,Content!$B$1:$D$1001,MATCH(reactions!F$1,Content!$B$1:$D$1,0),0)</f>
        <v>GIF</v>
      </c>
      <c r="G4883" t="str">
        <f>VLOOKUP($A4883,Content!$B$1:$D$1001,MATCH(reactions!G$1,Content!$B$1:$D$1,0),0)</f>
        <v>animals</v>
      </c>
      <c r="H4883">
        <f>VLOOKUP(B4883,'reaction types'!$A$1:$C$17,MATCH(reactions!H$1,'reaction types'!$A$1:$C$1,0),0)</f>
        <v>5</v>
      </c>
    </row>
    <row r="4884" spans="1:8">
      <c r="A4884" t="s">
        <v>319</v>
      </c>
      <c r="B4884" t="s">
        <v>1042</v>
      </c>
      <c r="C4884" s="2">
        <v>44073.333333333336</v>
      </c>
      <c r="D4884" s="2" t="str">
        <f t="shared" si="78"/>
        <v>August</v>
      </c>
      <c r="E4884" s="5"/>
      <c r="F4884" t="str">
        <f>VLOOKUP($A4884,Content!$B$1:$D$1001,MATCH(reactions!F$1,Content!$B$1:$D$1,0),0)</f>
        <v>audio</v>
      </c>
      <c r="G4884" t="str">
        <f>VLOOKUP($A4884,Content!$B$1:$D$1001,MATCH(reactions!G$1,Content!$B$1:$D$1,0),0)</f>
        <v>cooking</v>
      </c>
      <c r="H4884">
        <f>VLOOKUP(B4884,'reaction types'!$A$1:$C$17,MATCH(reactions!H$1,'reaction types'!$A$1:$C$1,0),0)</f>
        <v>70</v>
      </c>
    </row>
    <row r="4885" spans="1:8">
      <c r="A4885" t="s">
        <v>319</v>
      </c>
      <c r="B4885" t="s">
        <v>1043</v>
      </c>
      <c r="C4885" s="2">
        <v>44048.275000000001</v>
      </c>
      <c r="D4885" s="2" t="str">
        <f t="shared" si="78"/>
        <v>August</v>
      </c>
      <c r="E4885" s="5"/>
      <c r="F4885" t="str">
        <f>VLOOKUP($A4885,Content!$B$1:$D$1001,MATCH(reactions!F$1,Content!$B$1:$D$1,0),0)</f>
        <v>audio</v>
      </c>
      <c r="G4885" t="str">
        <f>VLOOKUP($A4885,Content!$B$1:$D$1001,MATCH(reactions!G$1,Content!$B$1:$D$1,0),0)</f>
        <v>cooking</v>
      </c>
      <c r="H4885">
        <f>VLOOKUP(B4885,'reaction types'!$A$1:$C$17,MATCH(reactions!H$1,'reaction types'!$A$1:$C$1,0),0)</f>
        <v>5</v>
      </c>
    </row>
    <row r="4886" spans="1:8">
      <c r="A4886" t="s">
        <v>322</v>
      </c>
      <c r="B4886" t="s">
        <v>1040</v>
      </c>
      <c r="C4886" s="2">
        <v>44061.586805555555</v>
      </c>
      <c r="D4886" s="2" t="str">
        <f t="shared" si="78"/>
        <v>August</v>
      </c>
      <c r="E4886" s="5"/>
      <c r="F4886" t="str">
        <f>VLOOKUP($A4886,Content!$B$1:$D$1001,MATCH(reactions!F$1,Content!$B$1:$D$1,0),0)</f>
        <v>audio</v>
      </c>
      <c r="G4886" t="str">
        <f>VLOOKUP($A4886,Content!$B$1:$D$1001,MATCH(reactions!G$1,Content!$B$1:$D$1,0),0)</f>
        <v>science</v>
      </c>
      <c r="H4886">
        <f>VLOOKUP(B4886,'reaction types'!$A$1:$C$17,MATCH(reactions!H$1,'reaction types'!$A$1:$C$1,0),0)</f>
        <v>30</v>
      </c>
    </row>
    <row r="4887" spans="1:8">
      <c r="A4887" t="s">
        <v>322</v>
      </c>
      <c r="B4887" t="s">
        <v>1051</v>
      </c>
      <c r="C4887" s="2">
        <v>44048.959722222222</v>
      </c>
      <c r="D4887" s="2" t="str">
        <f t="shared" si="78"/>
        <v>August</v>
      </c>
      <c r="E4887" s="5"/>
      <c r="F4887" t="str">
        <f>VLOOKUP($A4887,Content!$B$1:$D$1001,MATCH(reactions!F$1,Content!$B$1:$D$1,0),0)</f>
        <v>audio</v>
      </c>
      <c r="G4887" t="str">
        <f>VLOOKUP($A4887,Content!$B$1:$D$1001,MATCH(reactions!G$1,Content!$B$1:$D$1,0),0)</f>
        <v>science</v>
      </c>
      <c r="H4887">
        <f>VLOOKUP(B4887,'reaction types'!$A$1:$C$17,MATCH(reactions!H$1,'reaction types'!$A$1:$C$1,0),0)</f>
        <v>70</v>
      </c>
    </row>
    <row r="4888" spans="1:8">
      <c r="A4888" t="s">
        <v>322</v>
      </c>
      <c r="B4888" t="s">
        <v>1047</v>
      </c>
      <c r="C4888" s="2">
        <v>44044.443749999999</v>
      </c>
      <c r="D4888" s="2" t="str">
        <f t="shared" si="78"/>
        <v>August</v>
      </c>
      <c r="E4888" s="5"/>
      <c r="F4888" t="str">
        <f>VLOOKUP($A4888,Content!$B$1:$D$1001,MATCH(reactions!F$1,Content!$B$1:$D$1,0),0)</f>
        <v>audio</v>
      </c>
      <c r="G4888" t="str">
        <f>VLOOKUP($A4888,Content!$B$1:$D$1001,MATCH(reactions!G$1,Content!$B$1:$D$1,0),0)</f>
        <v>science</v>
      </c>
      <c r="H4888">
        <f>VLOOKUP(B4888,'reaction types'!$A$1:$C$17,MATCH(reactions!H$1,'reaction types'!$A$1:$C$1,0),0)</f>
        <v>45</v>
      </c>
    </row>
    <row r="4889" spans="1:8">
      <c r="A4889" t="s">
        <v>322</v>
      </c>
      <c r="B4889" t="s">
        <v>1048</v>
      </c>
      <c r="C4889" s="2">
        <v>44053.352777777778</v>
      </c>
      <c r="D4889" s="2" t="str">
        <f t="shared" si="78"/>
        <v>August</v>
      </c>
      <c r="E4889" s="5"/>
      <c r="F4889" t="str">
        <f>VLOOKUP($A4889,Content!$B$1:$D$1001,MATCH(reactions!F$1,Content!$B$1:$D$1,0),0)</f>
        <v>audio</v>
      </c>
      <c r="G4889" t="str">
        <f>VLOOKUP($A4889,Content!$B$1:$D$1001,MATCH(reactions!G$1,Content!$B$1:$D$1,0),0)</f>
        <v>science</v>
      </c>
      <c r="H4889">
        <f>VLOOKUP(B4889,'reaction types'!$A$1:$C$17,MATCH(reactions!H$1,'reaction types'!$A$1:$C$1,0),0)</f>
        <v>12</v>
      </c>
    </row>
    <row r="4890" spans="1:8">
      <c r="A4890" t="s">
        <v>322</v>
      </c>
      <c r="B4890" t="s">
        <v>1050</v>
      </c>
      <c r="C4890" s="2">
        <v>44064.015277777777</v>
      </c>
      <c r="D4890" s="2" t="str">
        <f t="shared" si="78"/>
        <v>August</v>
      </c>
      <c r="E4890" s="5"/>
      <c r="F4890" t="str">
        <f>VLOOKUP($A4890,Content!$B$1:$D$1001,MATCH(reactions!F$1,Content!$B$1:$D$1,0),0)</f>
        <v>audio</v>
      </c>
      <c r="G4890" t="str">
        <f>VLOOKUP($A4890,Content!$B$1:$D$1001,MATCH(reactions!G$1,Content!$B$1:$D$1,0),0)</f>
        <v>science</v>
      </c>
      <c r="H4890">
        <f>VLOOKUP(B4890,'reaction types'!$A$1:$C$17,MATCH(reactions!H$1,'reaction types'!$A$1:$C$1,0),0)</f>
        <v>60</v>
      </c>
    </row>
    <row r="4891" spans="1:8">
      <c r="A4891" t="s">
        <v>323</v>
      </c>
      <c r="B4891" t="s">
        <v>1039</v>
      </c>
      <c r="C4891" s="2">
        <v>44070.259722222225</v>
      </c>
      <c r="D4891" s="2" t="str">
        <f t="shared" si="78"/>
        <v>August</v>
      </c>
      <c r="E4891" s="5"/>
      <c r="F4891" t="str">
        <f>VLOOKUP($A4891,Content!$B$1:$D$1001,MATCH(reactions!F$1,Content!$B$1:$D$1,0),0)</f>
        <v>GIF</v>
      </c>
      <c r="G4891" t="str">
        <f>VLOOKUP($A4891,Content!$B$1:$D$1001,MATCH(reactions!G$1,Content!$B$1:$D$1,0),0)</f>
        <v>animals</v>
      </c>
      <c r="H4891">
        <f>VLOOKUP(B4891,'reaction types'!$A$1:$C$17,MATCH(reactions!H$1,'reaction types'!$A$1:$C$1,0),0)</f>
        <v>15</v>
      </c>
    </row>
    <row r="4892" spans="1:8">
      <c r="A4892" t="s">
        <v>323</v>
      </c>
      <c r="B4892" t="s">
        <v>1046</v>
      </c>
      <c r="C4892" s="2">
        <v>44061.853472222225</v>
      </c>
      <c r="D4892" s="2" t="str">
        <f t="shared" si="78"/>
        <v>August</v>
      </c>
      <c r="E4892" s="5"/>
      <c r="F4892" t="str">
        <f>VLOOKUP($A4892,Content!$B$1:$D$1001,MATCH(reactions!F$1,Content!$B$1:$D$1,0),0)</f>
        <v>GIF</v>
      </c>
      <c r="G4892" t="str">
        <f>VLOOKUP($A4892,Content!$B$1:$D$1001,MATCH(reactions!G$1,Content!$B$1:$D$1,0),0)</f>
        <v>animals</v>
      </c>
      <c r="H4892">
        <f>VLOOKUP(B4892,'reaction types'!$A$1:$C$17,MATCH(reactions!H$1,'reaction types'!$A$1:$C$1,0),0)</f>
        <v>75</v>
      </c>
    </row>
    <row r="4893" spans="1:8">
      <c r="A4893" t="s">
        <v>323</v>
      </c>
      <c r="B4893" t="s">
        <v>1047</v>
      </c>
      <c r="C4893" s="2">
        <v>44069.202777777777</v>
      </c>
      <c r="D4893" s="2" t="str">
        <f t="shared" si="78"/>
        <v>August</v>
      </c>
      <c r="E4893" s="5"/>
      <c r="F4893" t="str">
        <f>VLOOKUP($A4893,Content!$B$1:$D$1001,MATCH(reactions!F$1,Content!$B$1:$D$1,0),0)</f>
        <v>GIF</v>
      </c>
      <c r="G4893" t="str">
        <f>VLOOKUP($A4893,Content!$B$1:$D$1001,MATCH(reactions!G$1,Content!$B$1:$D$1,0),0)</f>
        <v>animals</v>
      </c>
      <c r="H4893">
        <f>VLOOKUP(B4893,'reaction types'!$A$1:$C$17,MATCH(reactions!H$1,'reaction types'!$A$1:$C$1,0),0)</f>
        <v>45</v>
      </c>
    </row>
    <row r="4894" spans="1:8">
      <c r="A4894" t="s">
        <v>323</v>
      </c>
      <c r="B4894" t="s">
        <v>1043</v>
      </c>
      <c r="C4894" s="2">
        <v>44055.03125</v>
      </c>
      <c r="D4894" s="2" t="str">
        <f t="shared" si="78"/>
        <v>August</v>
      </c>
      <c r="E4894" s="5"/>
      <c r="F4894" t="str">
        <f>VLOOKUP($A4894,Content!$B$1:$D$1001,MATCH(reactions!F$1,Content!$B$1:$D$1,0),0)</f>
        <v>GIF</v>
      </c>
      <c r="G4894" t="str">
        <f>VLOOKUP($A4894,Content!$B$1:$D$1001,MATCH(reactions!G$1,Content!$B$1:$D$1,0),0)</f>
        <v>animals</v>
      </c>
      <c r="H4894">
        <f>VLOOKUP(B4894,'reaction types'!$A$1:$C$17,MATCH(reactions!H$1,'reaction types'!$A$1:$C$1,0),0)</f>
        <v>5</v>
      </c>
    </row>
    <row r="4895" spans="1:8">
      <c r="A4895" t="s">
        <v>323</v>
      </c>
      <c r="B4895" t="s">
        <v>1042</v>
      </c>
      <c r="C4895" s="2">
        <v>44069.011111111111</v>
      </c>
      <c r="D4895" s="2" t="str">
        <f t="shared" si="78"/>
        <v>August</v>
      </c>
      <c r="E4895" s="5"/>
      <c r="F4895" t="str">
        <f>VLOOKUP($A4895,Content!$B$1:$D$1001,MATCH(reactions!F$1,Content!$B$1:$D$1,0),0)</f>
        <v>GIF</v>
      </c>
      <c r="G4895" t="str">
        <f>VLOOKUP($A4895,Content!$B$1:$D$1001,MATCH(reactions!G$1,Content!$B$1:$D$1,0),0)</f>
        <v>animals</v>
      </c>
      <c r="H4895">
        <f>VLOOKUP(B4895,'reaction types'!$A$1:$C$17,MATCH(reactions!H$1,'reaction types'!$A$1:$C$1,0),0)</f>
        <v>70</v>
      </c>
    </row>
    <row r="4896" spans="1:8">
      <c r="A4896" t="s">
        <v>323</v>
      </c>
      <c r="B4896" t="s">
        <v>1046</v>
      </c>
      <c r="C4896" s="2">
        <v>44051.538194444445</v>
      </c>
      <c r="D4896" s="2" t="str">
        <f t="shared" si="78"/>
        <v>August</v>
      </c>
      <c r="E4896" s="5"/>
      <c r="F4896" t="str">
        <f>VLOOKUP($A4896,Content!$B$1:$D$1001,MATCH(reactions!F$1,Content!$B$1:$D$1,0),0)</f>
        <v>GIF</v>
      </c>
      <c r="G4896" t="str">
        <f>VLOOKUP($A4896,Content!$B$1:$D$1001,MATCH(reactions!G$1,Content!$B$1:$D$1,0),0)</f>
        <v>animals</v>
      </c>
      <c r="H4896">
        <f>VLOOKUP(B4896,'reaction types'!$A$1:$C$17,MATCH(reactions!H$1,'reaction types'!$A$1:$C$1,0),0)</f>
        <v>75</v>
      </c>
    </row>
    <row r="4897" spans="1:8">
      <c r="A4897" t="s">
        <v>323</v>
      </c>
      <c r="B4897" t="s">
        <v>1038</v>
      </c>
      <c r="C4897" s="2">
        <v>44070.759722222225</v>
      </c>
      <c r="D4897" s="2" t="str">
        <f t="shared" si="78"/>
        <v>August</v>
      </c>
      <c r="E4897" s="5"/>
      <c r="F4897" t="str">
        <f>VLOOKUP($A4897,Content!$B$1:$D$1001,MATCH(reactions!F$1,Content!$B$1:$D$1,0),0)</f>
        <v>GIF</v>
      </c>
      <c r="G4897" t="str">
        <f>VLOOKUP($A4897,Content!$B$1:$D$1001,MATCH(reactions!G$1,Content!$B$1:$D$1,0),0)</f>
        <v>animals</v>
      </c>
      <c r="H4897">
        <f>VLOOKUP(B4897,'reaction types'!$A$1:$C$17,MATCH(reactions!H$1,'reaction types'!$A$1:$C$1,0),0)</f>
        <v>10</v>
      </c>
    </row>
    <row r="4898" spans="1:8">
      <c r="A4898" t="s">
        <v>325</v>
      </c>
      <c r="B4898" t="s">
        <v>1049</v>
      </c>
      <c r="C4898" s="2">
        <v>44044.227083333331</v>
      </c>
      <c r="D4898" s="2" t="str">
        <f t="shared" si="78"/>
        <v>August</v>
      </c>
      <c r="E4898" s="5"/>
      <c r="F4898" t="str">
        <f>VLOOKUP($A4898,Content!$B$1:$D$1001,MATCH(reactions!F$1,Content!$B$1:$D$1,0),0)</f>
        <v>photo</v>
      </c>
      <c r="G4898" t="str">
        <f>VLOOKUP($A4898,Content!$B$1:$D$1001,MATCH(reactions!G$1,Content!$B$1:$D$1,0),0)</f>
        <v>healthy eating</v>
      </c>
      <c r="H4898">
        <f>VLOOKUP(B4898,'reaction types'!$A$1:$C$17,MATCH(reactions!H$1,'reaction types'!$A$1:$C$1,0),0)</f>
        <v>50</v>
      </c>
    </row>
    <row r="4899" spans="1:8">
      <c r="A4899" t="s">
        <v>325</v>
      </c>
      <c r="B4899" t="s">
        <v>1046</v>
      </c>
      <c r="C4899" s="2">
        <v>44044.614583333336</v>
      </c>
      <c r="D4899" s="2" t="str">
        <f t="shared" si="78"/>
        <v>August</v>
      </c>
      <c r="E4899" s="5"/>
      <c r="F4899" t="str">
        <f>VLOOKUP($A4899,Content!$B$1:$D$1001,MATCH(reactions!F$1,Content!$B$1:$D$1,0),0)</f>
        <v>photo</v>
      </c>
      <c r="G4899" t="str">
        <f>VLOOKUP($A4899,Content!$B$1:$D$1001,MATCH(reactions!G$1,Content!$B$1:$D$1,0),0)</f>
        <v>healthy eating</v>
      </c>
      <c r="H4899">
        <f>VLOOKUP(B4899,'reaction types'!$A$1:$C$17,MATCH(reactions!H$1,'reaction types'!$A$1:$C$1,0),0)</f>
        <v>75</v>
      </c>
    </row>
    <row r="4900" spans="1:8">
      <c r="A4900" t="s">
        <v>325</v>
      </c>
      <c r="B4900" t="s">
        <v>1050</v>
      </c>
      <c r="C4900" s="2">
        <v>44071.227777777778</v>
      </c>
      <c r="D4900" s="2" t="str">
        <f t="shared" si="78"/>
        <v>August</v>
      </c>
      <c r="E4900" s="5"/>
      <c r="F4900" t="str">
        <f>VLOOKUP($A4900,Content!$B$1:$D$1001,MATCH(reactions!F$1,Content!$B$1:$D$1,0),0)</f>
        <v>photo</v>
      </c>
      <c r="G4900" t="str">
        <f>VLOOKUP($A4900,Content!$B$1:$D$1001,MATCH(reactions!G$1,Content!$B$1:$D$1,0),0)</f>
        <v>healthy eating</v>
      </c>
      <c r="H4900">
        <f>VLOOKUP(B4900,'reaction types'!$A$1:$C$17,MATCH(reactions!H$1,'reaction types'!$A$1:$C$1,0),0)</f>
        <v>60</v>
      </c>
    </row>
    <row r="4901" spans="1:8">
      <c r="A4901" t="s">
        <v>325</v>
      </c>
      <c r="B4901" t="s">
        <v>1044</v>
      </c>
      <c r="C4901" s="2">
        <v>44048.297222222223</v>
      </c>
      <c r="D4901" s="2" t="str">
        <f t="shared" si="78"/>
        <v>August</v>
      </c>
      <c r="E4901" s="5"/>
      <c r="F4901" t="str">
        <f>VLOOKUP($A4901,Content!$B$1:$D$1001,MATCH(reactions!F$1,Content!$B$1:$D$1,0),0)</f>
        <v>photo</v>
      </c>
      <c r="G4901" t="str">
        <f>VLOOKUP($A4901,Content!$B$1:$D$1001,MATCH(reactions!G$1,Content!$B$1:$D$1,0),0)</f>
        <v>healthy eating</v>
      </c>
      <c r="H4901">
        <f>VLOOKUP(B4901,'reaction types'!$A$1:$C$17,MATCH(reactions!H$1,'reaction types'!$A$1:$C$1,0),0)</f>
        <v>65</v>
      </c>
    </row>
    <row r="4902" spans="1:8">
      <c r="A4902" t="s">
        <v>326</v>
      </c>
      <c r="B4902" t="s">
        <v>1050</v>
      </c>
      <c r="C4902" s="2">
        <v>44072.824305555558</v>
      </c>
      <c r="D4902" s="2" t="str">
        <f t="shared" si="78"/>
        <v>August</v>
      </c>
      <c r="E4902" s="5"/>
      <c r="F4902" t="str">
        <f>VLOOKUP($A4902,Content!$B$1:$D$1001,MATCH(reactions!F$1,Content!$B$1:$D$1,0),0)</f>
        <v>photo</v>
      </c>
      <c r="G4902" t="str">
        <f>VLOOKUP($A4902,Content!$B$1:$D$1001,MATCH(reactions!G$1,Content!$B$1:$D$1,0),0)</f>
        <v>studying</v>
      </c>
      <c r="H4902">
        <f>VLOOKUP(B4902,'reaction types'!$A$1:$C$17,MATCH(reactions!H$1,'reaction types'!$A$1:$C$1,0),0)</f>
        <v>60</v>
      </c>
    </row>
    <row r="4903" spans="1:8">
      <c r="A4903" t="s">
        <v>326</v>
      </c>
      <c r="B4903" t="s">
        <v>1043</v>
      </c>
      <c r="C4903" s="2">
        <v>44073.01458333333</v>
      </c>
      <c r="D4903" s="2" t="str">
        <f t="shared" si="78"/>
        <v>August</v>
      </c>
      <c r="E4903" s="5"/>
      <c r="F4903" t="str">
        <f>VLOOKUP($A4903,Content!$B$1:$D$1001,MATCH(reactions!F$1,Content!$B$1:$D$1,0),0)</f>
        <v>photo</v>
      </c>
      <c r="G4903" t="str">
        <f>VLOOKUP($A4903,Content!$B$1:$D$1001,MATCH(reactions!G$1,Content!$B$1:$D$1,0),0)</f>
        <v>studying</v>
      </c>
      <c r="H4903">
        <f>VLOOKUP(B4903,'reaction types'!$A$1:$C$17,MATCH(reactions!H$1,'reaction types'!$A$1:$C$1,0),0)</f>
        <v>5</v>
      </c>
    </row>
    <row r="4904" spans="1:8">
      <c r="A4904" t="s">
        <v>326</v>
      </c>
      <c r="B4904" t="s">
        <v>1039</v>
      </c>
      <c r="C4904" s="2">
        <v>44046.283333333333</v>
      </c>
      <c r="D4904" s="2" t="str">
        <f t="shared" si="78"/>
        <v>August</v>
      </c>
      <c r="E4904" s="5"/>
      <c r="F4904" t="str">
        <f>VLOOKUP($A4904,Content!$B$1:$D$1001,MATCH(reactions!F$1,Content!$B$1:$D$1,0),0)</f>
        <v>photo</v>
      </c>
      <c r="G4904" t="str">
        <f>VLOOKUP($A4904,Content!$B$1:$D$1001,MATCH(reactions!G$1,Content!$B$1:$D$1,0),0)</f>
        <v>studying</v>
      </c>
      <c r="H4904">
        <f>VLOOKUP(B4904,'reaction types'!$A$1:$C$17,MATCH(reactions!H$1,'reaction types'!$A$1:$C$1,0),0)</f>
        <v>15</v>
      </c>
    </row>
    <row r="4905" spans="1:8">
      <c r="A4905" t="s">
        <v>327</v>
      </c>
      <c r="B4905" t="s">
        <v>1044</v>
      </c>
      <c r="C4905" s="2">
        <v>44048.386111111111</v>
      </c>
      <c r="D4905" s="2" t="str">
        <f t="shared" si="78"/>
        <v>August</v>
      </c>
      <c r="E4905" s="5"/>
      <c r="F4905" t="str">
        <f>VLOOKUP($A4905,Content!$B$1:$D$1001,MATCH(reactions!F$1,Content!$B$1:$D$1,0),0)</f>
        <v>audio</v>
      </c>
      <c r="G4905" t="str">
        <f>VLOOKUP($A4905,Content!$B$1:$D$1001,MATCH(reactions!G$1,Content!$B$1:$D$1,0),0)</f>
        <v>veganism</v>
      </c>
      <c r="H4905">
        <f>VLOOKUP(B4905,'reaction types'!$A$1:$C$17,MATCH(reactions!H$1,'reaction types'!$A$1:$C$1,0),0)</f>
        <v>65</v>
      </c>
    </row>
    <row r="4906" spans="1:8">
      <c r="A4906" t="s">
        <v>327</v>
      </c>
      <c r="B4906" t="s">
        <v>1042</v>
      </c>
      <c r="C4906" s="2">
        <v>44065.479861111111</v>
      </c>
      <c r="D4906" s="2" t="str">
        <f t="shared" si="78"/>
        <v>August</v>
      </c>
      <c r="E4906" s="5"/>
      <c r="F4906" t="str">
        <f>VLOOKUP($A4906,Content!$B$1:$D$1001,MATCH(reactions!F$1,Content!$B$1:$D$1,0),0)</f>
        <v>audio</v>
      </c>
      <c r="G4906" t="str">
        <f>VLOOKUP($A4906,Content!$B$1:$D$1001,MATCH(reactions!G$1,Content!$B$1:$D$1,0),0)</f>
        <v>veganism</v>
      </c>
      <c r="H4906">
        <f>VLOOKUP(B4906,'reaction types'!$A$1:$C$17,MATCH(reactions!H$1,'reaction types'!$A$1:$C$1,0),0)</f>
        <v>70</v>
      </c>
    </row>
    <row r="4907" spans="1:8">
      <c r="A4907" t="s">
        <v>328</v>
      </c>
      <c r="B4907" t="s">
        <v>1037</v>
      </c>
      <c r="C4907" s="2">
        <v>44068.64166666667</v>
      </c>
      <c r="D4907" s="2" t="str">
        <f t="shared" si="78"/>
        <v>August</v>
      </c>
      <c r="E4907" s="5"/>
      <c r="F4907" t="str">
        <f>VLOOKUP($A4907,Content!$B$1:$D$1001,MATCH(reactions!F$1,Content!$B$1:$D$1,0),0)</f>
        <v>photo</v>
      </c>
      <c r="G4907" t="str">
        <f>VLOOKUP($A4907,Content!$B$1:$D$1001,MATCH(reactions!G$1,Content!$B$1:$D$1,0),0)</f>
        <v>culture</v>
      </c>
      <c r="H4907">
        <f>VLOOKUP(B4907,'reaction types'!$A$1:$C$17,MATCH(reactions!H$1,'reaction types'!$A$1:$C$1,0),0)</f>
        <v>0</v>
      </c>
    </row>
    <row r="4908" spans="1:8">
      <c r="A4908" t="s">
        <v>328</v>
      </c>
      <c r="B4908" t="s">
        <v>1049</v>
      </c>
      <c r="C4908" s="2">
        <v>44059.774305555555</v>
      </c>
      <c r="D4908" s="2" t="str">
        <f t="shared" si="78"/>
        <v>August</v>
      </c>
      <c r="E4908" s="5"/>
      <c r="F4908" t="str">
        <f>VLOOKUP($A4908,Content!$B$1:$D$1001,MATCH(reactions!F$1,Content!$B$1:$D$1,0),0)</f>
        <v>photo</v>
      </c>
      <c r="G4908" t="str">
        <f>VLOOKUP($A4908,Content!$B$1:$D$1001,MATCH(reactions!G$1,Content!$B$1:$D$1,0),0)</f>
        <v>culture</v>
      </c>
      <c r="H4908">
        <f>VLOOKUP(B4908,'reaction types'!$A$1:$C$17,MATCH(reactions!H$1,'reaction types'!$A$1:$C$1,0),0)</f>
        <v>50</v>
      </c>
    </row>
    <row r="4909" spans="1:8">
      <c r="A4909" t="s">
        <v>328</v>
      </c>
      <c r="B4909" t="s">
        <v>1037</v>
      </c>
      <c r="C4909" s="2">
        <v>44058.443749999999</v>
      </c>
      <c r="D4909" s="2" t="str">
        <f t="shared" si="78"/>
        <v>August</v>
      </c>
      <c r="E4909" s="5"/>
      <c r="F4909" t="str">
        <f>VLOOKUP($A4909,Content!$B$1:$D$1001,MATCH(reactions!F$1,Content!$B$1:$D$1,0),0)</f>
        <v>photo</v>
      </c>
      <c r="G4909" t="str">
        <f>VLOOKUP($A4909,Content!$B$1:$D$1001,MATCH(reactions!G$1,Content!$B$1:$D$1,0),0)</f>
        <v>culture</v>
      </c>
      <c r="H4909">
        <f>VLOOKUP(B4909,'reaction types'!$A$1:$C$17,MATCH(reactions!H$1,'reaction types'!$A$1:$C$1,0),0)</f>
        <v>0</v>
      </c>
    </row>
    <row r="4910" spans="1:8">
      <c r="A4910" t="s">
        <v>328</v>
      </c>
      <c r="B4910" t="s">
        <v>1051</v>
      </c>
      <c r="C4910" s="2">
        <v>44061.7</v>
      </c>
      <c r="D4910" s="2" t="str">
        <f t="shared" si="78"/>
        <v>August</v>
      </c>
      <c r="E4910" s="5"/>
      <c r="F4910" t="str">
        <f>VLOOKUP($A4910,Content!$B$1:$D$1001,MATCH(reactions!F$1,Content!$B$1:$D$1,0),0)</f>
        <v>photo</v>
      </c>
      <c r="G4910" t="str">
        <f>VLOOKUP($A4910,Content!$B$1:$D$1001,MATCH(reactions!G$1,Content!$B$1:$D$1,0),0)</f>
        <v>culture</v>
      </c>
      <c r="H4910">
        <f>VLOOKUP(B4910,'reaction types'!$A$1:$C$17,MATCH(reactions!H$1,'reaction types'!$A$1:$C$1,0),0)</f>
        <v>70</v>
      </c>
    </row>
    <row r="4911" spans="1:8">
      <c r="A4911" t="s">
        <v>329</v>
      </c>
      <c r="B4911" t="s">
        <v>1049</v>
      </c>
      <c r="C4911" s="2">
        <v>44051.990277777775</v>
      </c>
      <c r="D4911" s="2" t="str">
        <f t="shared" si="78"/>
        <v>August</v>
      </c>
      <c r="E4911" s="5"/>
      <c r="F4911" t="str">
        <f>VLOOKUP($A4911,Content!$B$1:$D$1001,MATCH(reactions!F$1,Content!$B$1:$D$1,0),0)</f>
        <v>GIF</v>
      </c>
      <c r="G4911" t="str">
        <f>VLOOKUP($A4911,Content!$B$1:$D$1001,MATCH(reactions!G$1,Content!$B$1:$D$1,0),0)</f>
        <v>food</v>
      </c>
      <c r="H4911">
        <f>VLOOKUP(B4911,'reaction types'!$A$1:$C$17,MATCH(reactions!H$1,'reaction types'!$A$1:$C$1,0),0)</f>
        <v>50</v>
      </c>
    </row>
    <row r="4912" spans="1:8">
      <c r="A4912" t="s">
        <v>330</v>
      </c>
      <c r="B4912" t="s">
        <v>1045</v>
      </c>
      <c r="C4912" s="2">
        <v>44074.491666666669</v>
      </c>
      <c r="D4912" s="2" t="str">
        <f t="shared" si="78"/>
        <v>August</v>
      </c>
      <c r="E4912" s="5"/>
      <c r="F4912" t="str">
        <f>VLOOKUP($A4912,Content!$B$1:$D$1001,MATCH(reactions!F$1,Content!$B$1:$D$1,0),0)</f>
        <v>video</v>
      </c>
      <c r="G4912" t="str">
        <f>VLOOKUP($A4912,Content!$B$1:$D$1001,MATCH(reactions!G$1,Content!$B$1:$D$1,0),0)</f>
        <v>studying</v>
      </c>
      <c r="H4912">
        <f>VLOOKUP(B4912,'reaction types'!$A$1:$C$17,MATCH(reactions!H$1,'reaction types'!$A$1:$C$1,0),0)</f>
        <v>20</v>
      </c>
    </row>
    <row r="4913" spans="1:8">
      <c r="A4913" t="s">
        <v>330</v>
      </c>
      <c r="B4913" t="s">
        <v>1043</v>
      </c>
      <c r="C4913" s="2">
        <v>44053.925694444442</v>
      </c>
      <c r="D4913" s="2" t="str">
        <f t="shared" si="78"/>
        <v>August</v>
      </c>
      <c r="E4913" s="5"/>
      <c r="F4913" t="str">
        <f>VLOOKUP($A4913,Content!$B$1:$D$1001,MATCH(reactions!F$1,Content!$B$1:$D$1,0),0)</f>
        <v>video</v>
      </c>
      <c r="G4913" t="str">
        <f>VLOOKUP($A4913,Content!$B$1:$D$1001,MATCH(reactions!G$1,Content!$B$1:$D$1,0),0)</f>
        <v>studying</v>
      </c>
      <c r="H4913">
        <f>VLOOKUP(B4913,'reaction types'!$A$1:$C$17,MATCH(reactions!H$1,'reaction types'!$A$1:$C$1,0),0)</f>
        <v>5</v>
      </c>
    </row>
    <row r="4914" spans="1:8">
      <c r="A4914" t="s">
        <v>331</v>
      </c>
      <c r="B4914" t="s">
        <v>1042</v>
      </c>
      <c r="C4914" s="2">
        <v>44067.420138888891</v>
      </c>
      <c r="D4914" s="2" t="str">
        <f t="shared" si="78"/>
        <v>August</v>
      </c>
      <c r="E4914" s="5"/>
      <c r="F4914" t="str">
        <f>VLOOKUP($A4914,Content!$B$1:$D$1001,MATCH(reactions!F$1,Content!$B$1:$D$1,0),0)</f>
        <v>GIF</v>
      </c>
      <c r="G4914" t="str">
        <f>VLOOKUP($A4914,Content!$B$1:$D$1001,MATCH(reactions!G$1,Content!$B$1:$D$1,0),0)</f>
        <v>culture</v>
      </c>
      <c r="H4914">
        <f>VLOOKUP(B4914,'reaction types'!$A$1:$C$17,MATCH(reactions!H$1,'reaction types'!$A$1:$C$1,0),0)</f>
        <v>70</v>
      </c>
    </row>
    <row r="4915" spans="1:8">
      <c r="A4915" t="s">
        <v>331</v>
      </c>
      <c r="B4915" t="s">
        <v>1049</v>
      </c>
      <c r="C4915" s="2">
        <v>44052.955555555556</v>
      </c>
      <c r="D4915" s="2" t="str">
        <f t="shared" si="78"/>
        <v>August</v>
      </c>
      <c r="E4915" s="5"/>
      <c r="F4915" t="str">
        <f>VLOOKUP($A4915,Content!$B$1:$D$1001,MATCH(reactions!F$1,Content!$B$1:$D$1,0),0)</f>
        <v>GIF</v>
      </c>
      <c r="G4915" t="str">
        <f>VLOOKUP($A4915,Content!$B$1:$D$1001,MATCH(reactions!G$1,Content!$B$1:$D$1,0),0)</f>
        <v>culture</v>
      </c>
      <c r="H4915">
        <f>VLOOKUP(B4915,'reaction types'!$A$1:$C$17,MATCH(reactions!H$1,'reaction types'!$A$1:$C$1,0),0)</f>
        <v>50</v>
      </c>
    </row>
    <row r="4916" spans="1:8">
      <c r="A4916" t="s">
        <v>332</v>
      </c>
      <c r="B4916" t="s">
        <v>1052</v>
      </c>
      <c r="C4916" s="2">
        <v>44065.181944444441</v>
      </c>
      <c r="D4916" s="2" t="str">
        <f t="shared" si="78"/>
        <v>August</v>
      </c>
      <c r="E4916" s="5"/>
      <c r="F4916" t="str">
        <f>VLOOKUP($A4916,Content!$B$1:$D$1001,MATCH(reactions!F$1,Content!$B$1:$D$1,0),0)</f>
        <v>GIF</v>
      </c>
      <c r="G4916" t="str">
        <f>VLOOKUP($A4916,Content!$B$1:$D$1001,MATCH(reactions!G$1,Content!$B$1:$D$1,0),0)</f>
        <v>education</v>
      </c>
      <c r="H4916">
        <f>VLOOKUP(B4916,'reaction types'!$A$1:$C$17,MATCH(reactions!H$1,'reaction types'!$A$1:$C$1,0),0)</f>
        <v>72</v>
      </c>
    </row>
    <row r="4917" spans="1:8">
      <c r="A4917" t="s">
        <v>334</v>
      </c>
      <c r="B4917" t="s">
        <v>1052</v>
      </c>
      <c r="C4917" s="2">
        <v>44068.0625</v>
      </c>
      <c r="D4917" s="2" t="str">
        <f t="shared" si="78"/>
        <v>August</v>
      </c>
      <c r="E4917" s="5"/>
      <c r="F4917" t="str">
        <f>VLOOKUP($A4917,Content!$B$1:$D$1001,MATCH(reactions!F$1,Content!$B$1:$D$1,0),0)</f>
        <v>GIF</v>
      </c>
      <c r="G4917" t="str">
        <f>VLOOKUP($A4917,Content!$B$1:$D$1001,MATCH(reactions!G$1,Content!$B$1:$D$1,0),0)</f>
        <v>veganism</v>
      </c>
      <c r="H4917">
        <f>VLOOKUP(B4917,'reaction types'!$A$1:$C$17,MATCH(reactions!H$1,'reaction types'!$A$1:$C$1,0),0)</f>
        <v>72</v>
      </c>
    </row>
    <row r="4918" spans="1:8">
      <c r="A4918" t="s">
        <v>334</v>
      </c>
      <c r="B4918" t="s">
        <v>1039</v>
      </c>
      <c r="C4918" s="2">
        <v>44072.206944444442</v>
      </c>
      <c r="D4918" s="2" t="str">
        <f t="shared" si="78"/>
        <v>August</v>
      </c>
      <c r="E4918" s="5"/>
      <c r="F4918" t="str">
        <f>VLOOKUP($A4918,Content!$B$1:$D$1001,MATCH(reactions!F$1,Content!$B$1:$D$1,0),0)</f>
        <v>GIF</v>
      </c>
      <c r="G4918" t="str">
        <f>VLOOKUP($A4918,Content!$B$1:$D$1001,MATCH(reactions!G$1,Content!$B$1:$D$1,0),0)</f>
        <v>veganism</v>
      </c>
      <c r="H4918">
        <f>VLOOKUP(B4918,'reaction types'!$A$1:$C$17,MATCH(reactions!H$1,'reaction types'!$A$1:$C$1,0),0)</f>
        <v>15</v>
      </c>
    </row>
    <row r="4919" spans="1:8">
      <c r="A4919" t="s">
        <v>334</v>
      </c>
      <c r="B4919" t="s">
        <v>1045</v>
      </c>
      <c r="C4919" s="2">
        <v>44047.23333333333</v>
      </c>
      <c r="D4919" s="2" t="str">
        <f t="shared" si="78"/>
        <v>August</v>
      </c>
      <c r="E4919" s="5"/>
      <c r="F4919" t="str">
        <f>VLOOKUP($A4919,Content!$B$1:$D$1001,MATCH(reactions!F$1,Content!$B$1:$D$1,0),0)</f>
        <v>GIF</v>
      </c>
      <c r="G4919" t="str">
        <f>VLOOKUP($A4919,Content!$B$1:$D$1001,MATCH(reactions!G$1,Content!$B$1:$D$1,0),0)</f>
        <v>veganism</v>
      </c>
      <c r="H4919">
        <f>VLOOKUP(B4919,'reaction types'!$A$1:$C$17,MATCH(reactions!H$1,'reaction types'!$A$1:$C$1,0),0)</f>
        <v>20</v>
      </c>
    </row>
    <row r="4920" spans="1:8">
      <c r="A4920" t="s">
        <v>334</v>
      </c>
      <c r="B4920" t="s">
        <v>1038</v>
      </c>
      <c r="C4920" s="2">
        <v>44057.88958333333</v>
      </c>
      <c r="D4920" s="2" t="str">
        <f t="shared" si="78"/>
        <v>August</v>
      </c>
      <c r="E4920" s="5"/>
      <c r="F4920" t="str">
        <f>VLOOKUP($A4920,Content!$B$1:$D$1001,MATCH(reactions!F$1,Content!$B$1:$D$1,0),0)</f>
        <v>GIF</v>
      </c>
      <c r="G4920" t="str">
        <f>VLOOKUP($A4920,Content!$B$1:$D$1001,MATCH(reactions!G$1,Content!$B$1:$D$1,0),0)</f>
        <v>veganism</v>
      </c>
      <c r="H4920">
        <f>VLOOKUP(B4920,'reaction types'!$A$1:$C$17,MATCH(reactions!H$1,'reaction types'!$A$1:$C$1,0),0)</f>
        <v>10</v>
      </c>
    </row>
    <row r="4921" spans="1:8">
      <c r="A4921" t="s">
        <v>334</v>
      </c>
      <c r="B4921" t="s">
        <v>1038</v>
      </c>
      <c r="C4921" s="2">
        <v>44048.250694444447</v>
      </c>
      <c r="D4921" s="2" t="str">
        <f t="shared" si="78"/>
        <v>August</v>
      </c>
      <c r="E4921" s="5"/>
      <c r="F4921" t="str">
        <f>VLOOKUP($A4921,Content!$B$1:$D$1001,MATCH(reactions!F$1,Content!$B$1:$D$1,0),0)</f>
        <v>GIF</v>
      </c>
      <c r="G4921" t="str">
        <f>VLOOKUP($A4921,Content!$B$1:$D$1001,MATCH(reactions!G$1,Content!$B$1:$D$1,0),0)</f>
        <v>veganism</v>
      </c>
      <c r="H4921">
        <f>VLOOKUP(B4921,'reaction types'!$A$1:$C$17,MATCH(reactions!H$1,'reaction types'!$A$1:$C$1,0),0)</f>
        <v>10</v>
      </c>
    </row>
    <row r="4922" spans="1:8">
      <c r="A4922" t="s">
        <v>334</v>
      </c>
      <c r="B4922" t="s">
        <v>1043</v>
      </c>
      <c r="C4922" s="2">
        <v>44047.287499999999</v>
      </c>
      <c r="D4922" s="2" t="str">
        <f t="shared" si="78"/>
        <v>August</v>
      </c>
      <c r="E4922" s="5"/>
      <c r="F4922" t="str">
        <f>VLOOKUP($A4922,Content!$B$1:$D$1001,MATCH(reactions!F$1,Content!$B$1:$D$1,0),0)</f>
        <v>GIF</v>
      </c>
      <c r="G4922" t="str">
        <f>VLOOKUP($A4922,Content!$B$1:$D$1001,MATCH(reactions!G$1,Content!$B$1:$D$1,0),0)</f>
        <v>veganism</v>
      </c>
      <c r="H4922">
        <f>VLOOKUP(B4922,'reaction types'!$A$1:$C$17,MATCH(reactions!H$1,'reaction types'!$A$1:$C$1,0),0)</f>
        <v>5</v>
      </c>
    </row>
    <row r="4923" spans="1:8">
      <c r="A4923" t="s">
        <v>334</v>
      </c>
      <c r="B4923" t="s">
        <v>1041</v>
      </c>
      <c r="C4923" s="2">
        <v>44074.504166666666</v>
      </c>
      <c r="D4923" s="2" t="str">
        <f t="shared" si="78"/>
        <v>August</v>
      </c>
      <c r="E4923" s="5"/>
      <c r="F4923" t="str">
        <f>VLOOKUP($A4923,Content!$B$1:$D$1001,MATCH(reactions!F$1,Content!$B$1:$D$1,0),0)</f>
        <v>GIF</v>
      </c>
      <c r="G4923" t="str">
        <f>VLOOKUP($A4923,Content!$B$1:$D$1001,MATCH(reactions!G$1,Content!$B$1:$D$1,0),0)</f>
        <v>veganism</v>
      </c>
      <c r="H4923">
        <f>VLOOKUP(B4923,'reaction types'!$A$1:$C$17,MATCH(reactions!H$1,'reaction types'!$A$1:$C$1,0),0)</f>
        <v>35</v>
      </c>
    </row>
    <row r="4924" spans="1:8">
      <c r="A4924" t="s">
        <v>334</v>
      </c>
      <c r="B4924" t="s">
        <v>1039</v>
      </c>
      <c r="C4924" s="2">
        <v>44061.809027777781</v>
      </c>
      <c r="D4924" s="2" t="str">
        <f t="shared" si="78"/>
        <v>August</v>
      </c>
      <c r="E4924" s="5"/>
      <c r="F4924" t="str">
        <f>VLOOKUP($A4924,Content!$B$1:$D$1001,MATCH(reactions!F$1,Content!$B$1:$D$1,0),0)</f>
        <v>GIF</v>
      </c>
      <c r="G4924" t="str">
        <f>VLOOKUP($A4924,Content!$B$1:$D$1001,MATCH(reactions!G$1,Content!$B$1:$D$1,0),0)</f>
        <v>veganism</v>
      </c>
      <c r="H4924">
        <f>VLOOKUP(B4924,'reaction types'!$A$1:$C$17,MATCH(reactions!H$1,'reaction types'!$A$1:$C$1,0),0)</f>
        <v>15</v>
      </c>
    </row>
    <row r="4925" spans="1:8">
      <c r="A4925" s="1" t="s">
        <v>335</v>
      </c>
      <c r="B4925" t="s">
        <v>1047</v>
      </c>
      <c r="C4925" s="2">
        <v>44046.315972222219</v>
      </c>
      <c r="D4925" s="2" t="str">
        <f t="shared" si="78"/>
        <v>August</v>
      </c>
      <c r="E4925" s="5"/>
      <c r="F4925" t="str">
        <f>VLOOKUP($A4925,Content!$B$1:$D$1001,MATCH(reactions!F$1,Content!$B$1:$D$1,0),0)</f>
        <v>photo</v>
      </c>
      <c r="G4925" t="str">
        <f>VLOOKUP($A4925,Content!$B$1:$D$1001,MATCH(reactions!G$1,Content!$B$1:$D$1,0),0)</f>
        <v>food</v>
      </c>
      <c r="H4925">
        <f>VLOOKUP(B4925,'reaction types'!$A$1:$C$17,MATCH(reactions!H$1,'reaction types'!$A$1:$C$1,0),0)</f>
        <v>45</v>
      </c>
    </row>
    <row r="4926" spans="1:8">
      <c r="A4926" s="1" t="s">
        <v>335</v>
      </c>
      <c r="B4926" t="s">
        <v>1052</v>
      </c>
      <c r="C4926" s="2">
        <v>44062.018055555556</v>
      </c>
      <c r="D4926" s="2" t="str">
        <f t="shared" si="78"/>
        <v>August</v>
      </c>
      <c r="E4926" s="5"/>
      <c r="F4926" t="str">
        <f>VLOOKUP($A4926,Content!$B$1:$D$1001,MATCH(reactions!F$1,Content!$B$1:$D$1,0),0)</f>
        <v>photo</v>
      </c>
      <c r="G4926" t="str">
        <f>VLOOKUP($A4926,Content!$B$1:$D$1001,MATCH(reactions!G$1,Content!$B$1:$D$1,0),0)</f>
        <v>food</v>
      </c>
      <c r="H4926">
        <f>VLOOKUP(B4926,'reaction types'!$A$1:$C$17,MATCH(reactions!H$1,'reaction types'!$A$1:$C$1,0),0)</f>
        <v>72</v>
      </c>
    </row>
    <row r="4927" spans="1:8">
      <c r="A4927" s="1" t="s">
        <v>335</v>
      </c>
      <c r="B4927" t="s">
        <v>1037</v>
      </c>
      <c r="C4927" s="2">
        <v>44050.324305555558</v>
      </c>
      <c r="D4927" s="2" t="str">
        <f t="shared" si="78"/>
        <v>August</v>
      </c>
      <c r="E4927" s="5"/>
      <c r="F4927" t="str">
        <f>VLOOKUP($A4927,Content!$B$1:$D$1001,MATCH(reactions!F$1,Content!$B$1:$D$1,0),0)</f>
        <v>photo</v>
      </c>
      <c r="G4927" t="str">
        <f>VLOOKUP($A4927,Content!$B$1:$D$1001,MATCH(reactions!G$1,Content!$B$1:$D$1,0),0)</f>
        <v>food</v>
      </c>
      <c r="H4927">
        <f>VLOOKUP(B4927,'reaction types'!$A$1:$C$17,MATCH(reactions!H$1,'reaction types'!$A$1:$C$1,0),0)</f>
        <v>0</v>
      </c>
    </row>
    <row r="4928" spans="1:8">
      <c r="A4928" t="s">
        <v>336</v>
      </c>
      <c r="B4928" t="s">
        <v>1047</v>
      </c>
      <c r="C4928" s="2">
        <v>44046.265277777777</v>
      </c>
      <c r="D4928" s="2" t="str">
        <f t="shared" si="78"/>
        <v>August</v>
      </c>
      <c r="E4928" s="5"/>
      <c r="F4928" t="str">
        <f>VLOOKUP($A4928,Content!$B$1:$D$1001,MATCH(reactions!F$1,Content!$B$1:$D$1,0),0)</f>
        <v>GIF</v>
      </c>
      <c r="G4928" t="str">
        <f>VLOOKUP($A4928,Content!$B$1:$D$1001,MATCH(reactions!G$1,Content!$B$1:$D$1,0),0)</f>
        <v>tennis</v>
      </c>
      <c r="H4928">
        <f>VLOOKUP(B4928,'reaction types'!$A$1:$C$17,MATCH(reactions!H$1,'reaction types'!$A$1:$C$1,0),0)</f>
        <v>45</v>
      </c>
    </row>
    <row r="4929" spans="1:8">
      <c r="A4929" t="s">
        <v>336</v>
      </c>
      <c r="B4929" t="s">
        <v>1042</v>
      </c>
      <c r="C4929" s="2">
        <v>44052.168055555558</v>
      </c>
      <c r="D4929" s="2" t="str">
        <f t="shared" si="78"/>
        <v>August</v>
      </c>
      <c r="E4929" s="5"/>
      <c r="F4929" t="str">
        <f>VLOOKUP($A4929,Content!$B$1:$D$1001,MATCH(reactions!F$1,Content!$B$1:$D$1,0),0)</f>
        <v>GIF</v>
      </c>
      <c r="G4929" t="str">
        <f>VLOOKUP($A4929,Content!$B$1:$D$1001,MATCH(reactions!G$1,Content!$B$1:$D$1,0),0)</f>
        <v>tennis</v>
      </c>
      <c r="H4929">
        <f>VLOOKUP(B4929,'reaction types'!$A$1:$C$17,MATCH(reactions!H$1,'reaction types'!$A$1:$C$1,0),0)</f>
        <v>70</v>
      </c>
    </row>
    <row r="4930" spans="1:8">
      <c r="A4930" t="s">
        <v>336</v>
      </c>
      <c r="B4930" t="s">
        <v>1045</v>
      </c>
      <c r="C4930" s="2">
        <v>44061.017361111109</v>
      </c>
      <c r="D4930" s="2" t="str">
        <f t="shared" si="78"/>
        <v>August</v>
      </c>
      <c r="E4930" s="5"/>
      <c r="F4930" t="str">
        <f>VLOOKUP($A4930,Content!$B$1:$D$1001,MATCH(reactions!F$1,Content!$B$1:$D$1,0),0)</f>
        <v>GIF</v>
      </c>
      <c r="G4930" t="str">
        <f>VLOOKUP($A4930,Content!$B$1:$D$1001,MATCH(reactions!G$1,Content!$B$1:$D$1,0),0)</f>
        <v>tennis</v>
      </c>
      <c r="H4930">
        <f>VLOOKUP(B4930,'reaction types'!$A$1:$C$17,MATCH(reactions!H$1,'reaction types'!$A$1:$C$1,0),0)</f>
        <v>20</v>
      </c>
    </row>
    <row r="4931" spans="1:8">
      <c r="A4931" t="s">
        <v>339</v>
      </c>
      <c r="B4931" t="s">
        <v>1039</v>
      </c>
      <c r="C4931" s="2">
        <v>44066.379166666666</v>
      </c>
      <c r="D4931" s="2" t="str">
        <f t="shared" ref="D4931:D4994" si="79">TEXT(C4931,"mmmm")</f>
        <v>August</v>
      </c>
      <c r="E4931" s="5"/>
      <c r="F4931" t="str">
        <f>VLOOKUP($A4931,Content!$B$1:$D$1001,MATCH(reactions!F$1,Content!$B$1:$D$1,0),0)</f>
        <v>photo</v>
      </c>
      <c r="G4931" t="str">
        <f>VLOOKUP($A4931,Content!$B$1:$D$1001,MATCH(reactions!G$1,Content!$B$1:$D$1,0),0)</f>
        <v>dogs</v>
      </c>
      <c r="H4931">
        <f>VLOOKUP(B4931,'reaction types'!$A$1:$C$17,MATCH(reactions!H$1,'reaction types'!$A$1:$C$1,0),0)</f>
        <v>15</v>
      </c>
    </row>
    <row r="4932" spans="1:8">
      <c r="A4932" t="s">
        <v>339</v>
      </c>
      <c r="B4932" t="s">
        <v>1050</v>
      </c>
      <c r="C4932" s="2">
        <v>44055.84097222222</v>
      </c>
      <c r="D4932" s="2" t="str">
        <f t="shared" si="79"/>
        <v>August</v>
      </c>
      <c r="E4932" s="5"/>
      <c r="F4932" t="str">
        <f>VLOOKUP($A4932,Content!$B$1:$D$1001,MATCH(reactions!F$1,Content!$B$1:$D$1,0),0)</f>
        <v>photo</v>
      </c>
      <c r="G4932" t="str">
        <f>VLOOKUP($A4932,Content!$B$1:$D$1001,MATCH(reactions!G$1,Content!$B$1:$D$1,0),0)</f>
        <v>dogs</v>
      </c>
      <c r="H4932">
        <f>VLOOKUP(B4932,'reaction types'!$A$1:$C$17,MATCH(reactions!H$1,'reaction types'!$A$1:$C$1,0),0)</f>
        <v>60</v>
      </c>
    </row>
    <row r="4933" spans="1:8">
      <c r="A4933" t="s">
        <v>340</v>
      </c>
      <c r="B4933" t="s">
        <v>1043</v>
      </c>
      <c r="C4933" s="2">
        <v>44044.990972222222</v>
      </c>
      <c r="D4933" s="2" t="str">
        <f t="shared" si="79"/>
        <v>August</v>
      </c>
      <c r="E4933" s="5"/>
      <c r="F4933" t="str">
        <f>VLOOKUP($A4933,Content!$B$1:$D$1001,MATCH(reactions!F$1,Content!$B$1:$D$1,0),0)</f>
        <v>GIF</v>
      </c>
      <c r="G4933" t="str">
        <f>VLOOKUP($A4933,Content!$B$1:$D$1001,MATCH(reactions!G$1,Content!$B$1:$D$1,0),0)</f>
        <v>soccer</v>
      </c>
      <c r="H4933">
        <f>VLOOKUP(B4933,'reaction types'!$A$1:$C$17,MATCH(reactions!H$1,'reaction types'!$A$1:$C$1,0),0)</f>
        <v>5</v>
      </c>
    </row>
    <row r="4934" spans="1:8">
      <c r="A4934" t="s">
        <v>342</v>
      </c>
      <c r="B4934" t="s">
        <v>1039</v>
      </c>
      <c r="C4934" s="2">
        <v>44060.927777777775</v>
      </c>
      <c r="D4934" s="2" t="str">
        <f t="shared" si="79"/>
        <v>August</v>
      </c>
      <c r="E4934" s="5"/>
      <c r="F4934" t="str">
        <f>VLOOKUP($A4934,Content!$B$1:$D$1001,MATCH(reactions!F$1,Content!$B$1:$D$1,0),0)</f>
        <v>GIF</v>
      </c>
      <c r="G4934" t="str">
        <f>VLOOKUP($A4934,Content!$B$1:$D$1001,MATCH(reactions!G$1,Content!$B$1:$D$1,0),0)</f>
        <v>science</v>
      </c>
      <c r="H4934">
        <f>VLOOKUP(B4934,'reaction types'!$A$1:$C$17,MATCH(reactions!H$1,'reaction types'!$A$1:$C$1,0),0)</f>
        <v>15</v>
      </c>
    </row>
    <row r="4935" spans="1:8">
      <c r="A4935" t="s">
        <v>342</v>
      </c>
      <c r="B4935" t="s">
        <v>1047</v>
      </c>
      <c r="C4935" s="2">
        <v>44058.613888888889</v>
      </c>
      <c r="D4935" s="2" t="str">
        <f t="shared" si="79"/>
        <v>August</v>
      </c>
      <c r="E4935" s="5"/>
      <c r="F4935" t="str">
        <f>VLOOKUP($A4935,Content!$B$1:$D$1001,MATCH(reactions!F$1,Content!$B$1:$D$1,0),0)</f>
        <v>GIF</v>
      </c>
      <c r="G4935" t="str">
        <f>VLOOKUP($A4935,Content!$B$1:$D$1001,MATCH(reactions!G$1,Content!$B$1:$D$1,0),0)</f>
        <v>science</v>
      </c>
      <c r="H4935">
        <f>VLOOKUP(B4935,'reaction types'!$A$1:$C$17,MATCH(reactions!H$1,'reaction types'!$A$1:$C$1,0),0)</f>
        <v>45</v>
      </c>
    </row>
    <row r="4936" spans="1:8">
      <c r="A4936" t="s">
        <v>342</v>
      </c>
      <c r="B4936" t="s">
        <v>1049</v>
      </c>
      <c r="C4936" s="2">
        <v>44064.767361111109</v>
      </c>
      <c r="D4936" s="2" t="str">
        <f t="shared" si="79"/>
        <v>August</v>
      </c>
      <c r="E4936" s="5"/>
      <c r="F4936" t="str">
        <f>VLOOKUP($A4936,Content!$B$1:$D$1001,MATCH(reactions!F$1,Content!$B$1:$D$1,0),0)</f>
        <v>GIF</v>
      </c>
      <c r="G4936" t="str">
        <f>VLOOKUP($A4936,Content!$B$1:$D$1001,MATCH(reactions!G$1,Content!$B$1:$D$1,0),0)</f>
        <v>science</v>
      </c>
      <c r="H4936">
        <f>VLOOKUP(B4936,'reaction types'!$A$1:$C$17,MATCH(reactions!H$1,'reaction types'!$A$1:$C$1,0),0)</f>
        <v>50</v>
      </c>
    </row>
    <row r="4937" spans="1:8">
      <c r="A4937" t="s">
        <v>342</v>
      </c>
      <c r="B4937" t="s">
        <v>1043</v>
      </c>
      <c r="C4937" s="2">
        <v>44073.804861111108</v>
      </c>
      <c r="D4937" s="2" t="str">
        <f t="shared" si="79"/>
        <v>August</v>
      </c>
      <c r="E4937" s="5"/>
      <c r="F4937" t="str">
        <f>VLOOKUP($A4937,Content!$B$1:$D$1001,MATCH(reactions!F$1,Content!$B$1:$D$1,0),0)</f>
        <v>GIF</v>
      </c>
      <c r="G4937" t="str">
        <f>VLOOKUP($A4937,Content!$B$1:$D$1001,MATCH(reactions!G$1,Content!$B$1:$D$1,0),0)</f>
        <v>science</v>
      </c>
      <c r="H4937">
        <f>VLOOKUP(B4937,'reaction types'!$A$1:$C$17,MATCH(reactions!H$1,'reaction types'!$A$1:$C$1,0),0)</f>
        <v>5</v>
      </c>
    </row>
    <row r="4938" spans="1:8">
      <c r="A4938" t="s">
        <v>343</v>
      </c>
      <c r="B4938" t="s">
        <v>1040</v>
      </c>
      <c r="C4938" s="2">
        <v>44073.986805555556</v>
      </c>
      <c r="D4938" s="2" t="str">
        <f t="shared" si="79"/>
        <v>August</v>
      </c>
      <c r="E4938" s="5"/>
      <c r="F4938" t="str">
        <f>VLOOKUP($A4938,Content!$B$1:$D$1001,MATCH(reactions!F$1,Content!$B$1:$D$1,0),0)</f>
        <v>video</v>
      </c>
      <c r="G4938" t="str">
        <f>VLOOKUP($A4938,Content!$B$1:$D$1001,MATCH(reactions!G$1,Content!$B$1:$D$1,0),0)</f>
        <v>Fitness</v>
      </c>
      <c r="H4938">
        <f>VLOOKUP(B4938,'reaction types'!$A$1:$C$17,MATCH(reactions!H$1,'reaction types'!$A$1:$C$1,0),0)</f>
        <v>30</v>
      </c>
    </row>
    <row r="4939" spans="1:8">
      <c r="A4939" t="s">
        <v>343</v>
      </c>
      <c r="B4939" t="s">
        <v>1048</v>
      </c>
      <c r="C4939" s="2">
        <v>44066.959027777775</v>
      </c>
      <c r="D4939" s="2" t="str">
        <f t="shared" si="79"/>
        <v>August</v>
      </c>
      <c r="E4939" s="5"/>
      <c r="F4939" t="str">
        <f>VLOOKUP($A4939,Content!$B$1:$D$1001,MATCH(reactions!F$1,Content!$B$1:$D$1,0),0)</f>
        <v>video</v>
      </c>
      <c r="G4939" t="str">
        <f>VLOOKUP($A4939,Content!$B$1:$D$1001,MATCH(reactions!G$1,Content!$B$1:$D$1,0),0)</f>
        <v>Fitness</v>
      </c>
      <c r="H4939">
        <f>VLOOKUP(B4939,'reaction types'!$A$1:$C$17,MATCH(reactions!H$1,'reaction types'!$A$1:$C$1,0),0)</f>
        <v>12</v>
      </c>
    </row>
    <row r="4940" spans="1:8">
      <c r="A4940" t="s">
        <v>343</v>
      </c>
      <c r="B4940" t="s">
        <v>1048</v>
      </c>
      <c r="C4940" s="2">
        <v>44059.472916666666</v>
      </c>
      <c r="D4940" s="2" t="str">
        <f t="shared" si="79"/>
        <v>August</v>
      </c>
      <c r="E4940" s="5"/>
      <c r="F4940" t="str">
        <f>VLOOKUP($A4940,Content!$B$1:$D$1001,MATCH(reactions!F$1,Content!$B$1:$D$1,0),0)</f>
        <v>video</v>
      </c>
      <c r="G4940" t="str">
        <f>VLOOKUP($A4940,Content!$B$1:$D$1001,MATCH(reactions!G$1,Content!$B$1:$D$1,0),0)</f>
        <v>Fitness</v>
      </c>
      <c r="H4940">
        <f>VLOOKUP(B4940,'reaction types'!$A$1:$C$17,MATCH(reactions!H$1,'reaction types'!$A$1:$C$1,0),0)</f>
        <v>12</v>
      </c>
    </row>
    <row r="4941" spans="1:8">
      <c r="A4941" t="s">
        <v>343</v>
      </c>
      <c r="B4941" t="s">
        <v>1037</v>
      </c>
      <c r="C4941" s="2">
        <v>44064.655555555553</v>
      </c>
      <c r="D4941" s="2" t="str">
        <f t="shared" si="79"/>
        <v>August</v>
      </c>
      <c r="E4941" s="5"/>
      <c r="F4941" t="str">
        <f>VLOOKUP($A4941,Content!$B$1:$D$1001,MATCH(reactions!F$1,Content!$B$1:$D$1,0),0)</f>
        <v>video</v>
      </c>
      <c r="G4941" t="str">
        <f>VLOOKUP($A4941,Content!$B$1:$D$1001,MATCH(reactions!G$1,Content!$B$1:$D$1,0),0)</f>
        <v>Fitness</v>
      </c>
      <c r="H4941">
        <f>VLOOKUP(B4941,'reaction types'!$A$1:$C$17,MATCH(reactions!H$1,'reaction types'!$A$1:$C$1,0),0)</f>
        <v>0</v>
      </c>
    </row>
    <row r="4942" spans="1:8">
      <c r="A4942" t="s">
        <v>343</v>
      </c>
      <c r="B4942" t="s">
        <v>1038</v>
      </c>
      <c r="C4942" s="2">
        <v>44046.826388888891</v>
      </c>
      <c r="D4942" s="2" t="str">
        <f t="shared" si="79"/>
        <v>August</v>
      </c>
      <c r="E4942" s="5"/>
      <c r="F4942" t="str">
        <f>VLOOKUP($A4942,Content!$B$1:$D$1001,MATCH(reactions!F$1,Content!$B$1:$D$1,0),0)</f>
        <v>video</v>
      </c>
      <c r="G4942" t="str">
        <f>VLOOKUP($A4942,Content!$B$1:$D$1001,MATCH(reactions!G$1,Content!$B$1:$D$1,0),0)</f>
        <v>Fitness</v>
      </c>
      <c r="H4942">
        <f>VLOOKUP(B4942,'reaction types'!$A$1:$C$17,MATCH(reactions!H$1,'reaction types'!$A$1:$C$1,0),0)</f>
        <v>10</v>
      </c>
    </row>
    <row r="4943" spans="1:8">
      <c r="A4943" t="s">
        <v>344</v>
      </c>
      <c r="B4943" t="s">
        <v>1037</v>
      </c>
      <c r="C4943" s="2">
        <v>44072.061805555553</v>
      </c>
      <c r="D4943" s="2" t="str">
        <f t="shared" si="79"/>
        <v>August</v>
      </c>
      <c r="E4943" s="5"/>
      <c r="F4943" t="str">
        <f>VLOOKUP($A4943,Content!$B$1:$D$1001,MATCH(reactions!F$1,Content!$B$1:$D$1,0),0)</f>
        <v>audio</v>
      </c>
      <c r="G4943" t="str">
        <f>VLOOKUP($A4943,Content!$B$1:$D$1001,MATCH(reactions!G$1,Content!$B$1:$D$1,0),0)</f>
        <v>tennis</v>
      </c>
      <c r="H4943">
        <f>VLOOKUP(B4943,'reaction types'!$A$1:$C$17,MATCH(reactions!H$1,'reaction types'!$A$1:$C$1,0),0)</f>
        <v>0</v>
      </c>
    </row>
    <row r="4944" spans="1:8">
      <c r="A4944" t="s">
        <v>344</v>
      </c>
      <c r="B4944" t="s">
        <v>1040</v>
      </c>
      <c r="C4944" s="2">
        <v>44061.62222222222</v>
      </c>
      <c r="D4944" s="2" t="str">
        <f t="shared" si="79"/>
        <v>August</v>
      </c>
      <c r="E4944" s="5"/>
      <c r="F4944" t="str">
        <f>VLOOKUP($A4944,Content!$B$1:$D$1001,MATCH(reactions!F$1,Content!$B$1:$D$1,0),0)</f>
        <v>audio</v>
      </c>
      <c r="G4944" t="str">
        <f>VLOOKUP($A4944,Content!$B$1:$D$1001,MATCH(reactions!G$1,Content!$B$1:$D$1,0),0)</f>
        <v>tennis</v>
      </c>
      <c r="H4944">
        <f>VLOOKUP(B4944,'reaction types'!$A$1:$C$17,MATCH(reactions!H$1,'reaction types'!$A$1:$C$1,0),0)</f>
        <v>30</v>
      </c>
    </row>
    <row r="4945" spans="1:8">
      <c r="A4945" t="s">
        <v>345</v>
      </c>
      <c r="B4945" t="s">
        <v>1048</v>
      </c>
      <c r="C4945" s="2">
        <v>44060.887499999997</v>
      </c>
      <c r="D4945" s="2" t="str">
        <f t="shared" si="79"/>
        <v>August</v>
      </c>
      <c r="E4945" s="5"/>
      <c r="F4945" t="str">
        <f>VLOOKUP($A4945,Content!$B$1:$D$1001,MATCH(reactions!F$1,Content!$B$1:$D$1,0),0)</f>
        <v>audio</v>
      </c>
      <c r="G4945" t="str">
        <f>VLOOKUP($A4945,Content!$B$1:$D$1001,MATCH(reactions!G$1,Content!$B$1:$D$1,0),0)</f>
        <v>cooking</v>
      </c>
      <c r="H4945">
        <f>VLOOKUP(B4945,'reaction types'!$A$1:$C$17,MATCH(reactions!H$1,'reaction types'!$A$1:$C$1,0),0)</f>
        <v>12</v>
      </c>
    </row>
    <row r="4946" spans="1:8">
      <c r="A4946" t="s">
        <v>345</v>
      </c>
      <c r="B4946" t="s">
        <v>1041</v>
      </c>
      <c r="C4946" s="2">
        <v>44048.67291666667</v>
      </c>
      <c r="D4946" s="2" t="str">
        <f t="shared" si="79"/>
        <v>August</v>
      </c>
      <c r="E4946" s="5"/>
      <c r="F4946" t="str">
        <f>VLOOKUP($A4946,Content!$B$1:$D$1001,MATCH(reactions!F$1,Content!$B$1:$D$1,0),0)</f>
        <v>audio</v>
      </c>
      <c r="G4946" t="str">
        <f>VLOOKUP($A4946,Content!$B$1:$D$1001,MATCH(reactions!G$1,Content!$B$1:$D$1,0),0)</f>
        <v>cooking</v>
      </c>
      <c r="H4946">
        <f>VLOOKUP(B4946,'reaction types'!$A$1:$C$17,MATCH(reactions!H$1,'reaction types'!$A$1:$C$1,0),0)</f>
        <v>35</v>
      </c>
    </row>
    <row r="4947" spans="1:8">
      <c r="A4947" t="s">
        <v>346</v>
      </c>
      <c r="B4947" t="s">
        <v>1042</v>
      </c>
      <c r="C4947" s="2">
        <v>44070.588194444441</v>
      </c>
      <c r="D4947" s="2" t="str">
        <f t="shared" si="79"/>
        <v>August</v>
      </c>
      <c r="E4947" s="5"/>
      <c r="F4947" t="str">
        <f>VLOOKUP($A4947,Content!$B$1:$D$1001,MATCH(reactions!F$1,Content!$B$1:$D$1,0),0)</f>
        <v>audio</v>
      </c>
      <c r="G4947" t="str">
        <f>VLOOKUP($A4947,Content!$B$1:$D$1001,MATCH(reactions!G$1,Content!$B$1:$D$1,0),0)</f>
        <v>public speaking</v>
      </c>
      <c r="H4947">
        <f>VLOOKUP(B4947,'reaction types'!$A$1:$C$17,MATCH(reactions!H$1,'reaction types'!$A$1:$C$1,0),0)</f>
        <v>70</v>
      </c>
    </row>
    <row r="4948" spans="1:8">
      <c r="A4948" t="s">
        <v>347</v>
      </c>
      <c r="B4948" t="s">
        <v>1040</v>
      </c>
      <c r="C4948" s="2">
        <v>44053.165277777778</v>
      </c>
      <c r="D4948" s="2" t="str">
        <f t="shared" si="79"/>
        <v>August</v>
      </c>
      <c r="E4948" s="5"/>
      <c r="F4948" t="str">
        <f>VLOOKUP($A4948,Content!$B$1:$D$1001,MATCH(reactions!F$1,Content!$B$1:$D$1,0),0)</f>
        <v>GIF</v>
      </c>
      <c r="G4948" t="str">
        <f>VLOOKUP($A4948,Content!$B$1:$D$1001,MATCH(reactions!G$1,Content!$B$1:$D$1,0),0)</f>
        <v>food</v>
      </c>
      <c r="H4948">
        <f>VLOOKUP(B4948,'reaction types'!$A$1:$C$17,MATCH(reactions!H$1,'reaction types'!$A$1:$C$1,0),0)</f>
        <v>30</v>
      </c>
    </row>
    <row r="4949" spans="1:8">
      <c r="A4949" t="s">
        <v>347</v>
      </c>
      <c r="B4949" t="s">
        <v>1050</v>
      </c>
      <c r="C4949" s="2">
        <v>44052.442361111112</v>
      </c>
      <c r="D4949" s="2" t="str">
        <f t="shared" si="79"/>
        <v>August</v>
      </c>
      <c r="E4949" s="5"/>
      <c r="F4949" t="str">
        <f>VLOOKUP($A4949,Content!$B$1:$D$1001,MATCH(reactions!F$1,Content!$B$1:$D$1,0),0)</f>
        <v>GIF</v>
      </c>
      <c r="G4949" t="str">
        <f>VLOOKUP($A4949,Content!$B$1:$D$1001,MATCH(reactions!G$1,Content!$B$1:$D$1,0),0)</f>
        <v>food</v>
      </c>
      <c r="H4949">
        <f>VLOOKUP(B4949,'reaction types'!$A$1:$C$17,MATCH(reactions!H$1,'reaction types'!$A$1:$C$1,0),0)</f>
        <v>60</v>
      </c>
    </row>
    <row r="4950" spans="1:8">
      <c r="A4950" t="s">
        <v>347</v>
      </c>
      <c r="B4950" t="s">
        <v>1043</v>
      </c>
      <c r="C4950" s="2">
        <v>44073.166666666664</v>
      </c>
      <c r="D4950" s="2" t="str">
        <f t="shared" si="79"/>
        <v>August</v>
      </c>
      <c r="E4950" s="5"/>
      <c r="F4950" t="str">
        <f>VLOOKUP($A4950,Content!$B$1:$D$1001,MATCH(reactions!F$1,Content!$B$1:$D$1,0),0)</f>
        <v>GIF</v>
      </c>
      <c r="G4950" t="str">
        <f>VLOOKUP($A4950,Content!$B$1:$D$1001,MATCH(reactions!G$1,Content!$B$1:$D$1,0),0)</f>
        <v>food</v>
      </c>
      <c r="H4950">
        <f>VLOOKUP(B4950,'reaction types'!$A$1:$C$17,MATCH(reactions!H$1,'reaction types'!$A$1:$C$1,0),0)</f>
        <v>5</v>
      </c>
    </row>
    <row r="4951" spans="1:8">
      <c r="A4951" t="s">
        <v>347</v>
      </c>
      <c r="B4951" t="s">
        <v>1040</v>
      </c>
      <c r="C4951" s="2">
        <v>44046.423611111109</v>
      </c>
      <c r="D4951" s="2" t="str">
        <f t="shared" si="79"/>
        <v>August</v>
      </c>
      <c r="E4951" s="5"/>
      <c r="F4951" t="str">
        <f>VLOOKUP($A4951,Content!$B$1:$D$1001,MATCH(reactions!F$1,Content!$B$1:$D$1,0),0)</f>
        <v>GIF</v>
      </c>
      <c r="G4951" t="str">
        <f>VLOOKUP($A4951,Content!$B$1:$D$1001,MATCH(reactions!G$1,Content!$B$1:$D$1,0),0)</f>
        <v>food</v>
      </c>
      <c r="H4951">
        <f>VLOOKUP(B4951,'reaction types'!$A$1:$C$17,MATCH(reactions!H$1,'reaction types'!$A$1:$C$1,0),0)</f>
        <v>30</v>
      </c>
    </row>
    <row r="4952" spans="1:8">
      <c r="A4952" t="s">
        <v>347</v>
      </c>
      <c r="B4952" t="s">
        <v>1038</v>
      </c>
      <c r="C4952" s="2">
        <v>44045.088888888888</v>
      </c>
      <c r="D4952" s="2" t="str">
        <f t="shared" si="79"/>
        <v>August</v>
      </c>
      <c r="E4952" s="5"/>
      <c r="F4952" t="str">
        <f>VLOOKUP($A4952,Content!$B$1:$D$1001,MATCH(reactions!F$1,Content!$B$1:$D$1,0),0)</f>
        <v>GIF</v>
      </c>
      <c r="G4952" t="str">
        <f>VLOOKUP($A4952,Content!$B$1:$D$1001,MATCH(reactions!G$1,Content!$B$1:$D$1,0),0)</f>
        <v>food</v>
      </c>
      <c r="H4952">
        <f>VLOOKUP(B4952,'reaction types'!$A$1:$C$17,MATCH(reactions!H$1,'reaction types'!$A$1:$C$1,0),0)</f>
        <v>10</v>
      </c>
    </row>
    <row r="4953" spans="1:8">
      <c r="A4953" t="s">
        <v>347</v>
      </c>
      <c r="B4953" t="s">
        <v>1046</v>
      </c>
      <c r="C4953" s="2">
        <v>44047.927777777775</v>
      </c>
      <c r="D4953" s="2" t="str">
        <f t="shared" si="79"/>
        <v>August</v>
      </c>
      <c r="E4953" s="5"/>
      <c r="F4953" t="str">
        <f>VLOOKUP($A4953,Content!$B$1:$D$1001,MATCH(reactions!F$1,Content!$B$1:$D$1,0),0)</f>
        <v>GIF</v>
      </c>
      <c r="G4953" t="str">
        <f>VLOOKUP($A4953,Content!$B$1:$D$1001,MATCH(reactions!G$1,Content!$B$1:$D$1,0),0)</f>
        <v>food</v>
      </c>
      <c r="H4953">
        <f>VLOOKUP(B4953,'reaction types'!$A$1:$C$17,MATCH(reactions!H$1,'reaction types'!$A$1:$C$1,0),0)</f>
        <v>75</v>
      </c>
    </row>
    <row r="4954" spans="1:8">
      <c r="A4954" t="s">
        <v>348</v>
      </c>
      <c r="B4954" t="s">
        <v>1040</v>
      </c>
      <c r="C4954" s="2">
        <v>44061.329861111109</v>
      </c>
      <c r="D4954" s="2" t="str">
        <f t="shared" si="79"/>
        <v>August</v>
      </c>
      <c r="E4954" s="5"/>
      <c r="F4954" t="str">
        <f>VLOOKUP($A4954,Content!$B$1:$D$1001,MATCH(reactions!F$1,Content!$B$1:$D$1,0),0)</f>
        <v>video</v>
      </c>
      <c r="G4954" t="str">
        <f>VLOOKUP($A4954,Content!$B$1:$D$1001,MATCH(reactions!G$1,Content!$B$1:$D$1,0),0)</f>
        <v>fitness</v>
      </c>
      <c r="H4954">
        <f>VLOOKUP(B4954,'reaction types'!$A$1:$C$17,MATCH(reactions!H$1,'reaction types'!$A$1:$C$1,0),0)</f>
        <v>30</v>
      </c>
    </row>
    <row r="4955" spans="1:8">
      <c r="A4955" t="s">
        <v>348</v>
      </c>
      <c r="B4955" t="s">
        <v>1041</v>
      </c>
      <c r="C4955" s="2">
        <v>44067.160416666666</v>
      </c>
      <c r="D4955" s="2" t="str">
        <f t="shared" si="79"/>
        <v>August</v>
      </c>
      <c r="E4955" s="5"/>
      <c r="F4955" t="str">
        <f>VLOOKUP($A4955,Content!$B$1:$D$1001,MATCH(reactions!F$1,Content!$B$1:$D$1,0),0)</f>
        <v>video</v>
      </c>
      <c r="G4955" t="str">
        <f>VLOOKUP($A4955,Content!$B$1:$D$1001,MATCH(reactions!G$1,Content!$B$1:$D$1,0),0)</f>
        <v>fitness</v>
      </c>
      <c r="H4955">
        <f>VLOOKUP(B4955,'reaction types'!$A$1:$C$17,MATCH(reactions!H$1,'reaction types'!$A$1:$C$1,0),0)</f>
        <v>35</v>
      </c>
    </row>
    <row r="4956" spans="1:8">
      <c r="A4956" t="s">
        <v>350</v>
      </c>
      <c r="B4956" t="s">
        <v>1038</v>
      </c>
      <c r="C4956" s="2">
        <v>44048.652777777781</v>
      </c>
      <c r="D4956" s="2" t="str">
        <f t="shared" si="79"/>
        <v>August</v>
      </c>
      <c r="E4956" s="5"/>
      <c r="F4956" t="str">
        <f>VLOOKUP($A4956,Content!$B$1:$D$1001,MATCH(reactions!F$1,Content!$B$1:$D$1,0),0)</f>
        <v>audio</v>
      </c>
      <c r="G4956" t="str">
        <f>VLOOKUP($A4956,Content!$B$1:$D$1001,MATCH(reactions!G$1,Content!$B$1:$D$1,0),0)</f>
        <v>science</v>
      </c>
      <c r="H4956">
        <f>VLOOKUP(B4956,'reaction types'!$A$1:$C$17,MATCH(reactions!H$1,'reaction types'!$A$1:$C$1,0),0)</f>
        <v>10</v>
      </c>
    </row>
    <row r="4957" spans="1:8">
      <c r="A4957" t="s">
        <v>351</v>
      </c>
      <c r="B4957" t="s">
        <v>1046</v>
      </c>
      <c r="C4957" s="2">
        <v>44059.292361111111</v>
      </c>
      <c r="D4957" s="2" t="str">
        <f t="shared" si="79"/>
        <v>August</v>
      </c>
      <c r="E4957" s="5"/>
      <c r="F4957" t="str">
        <f>VLOOKUP($A4957,Content!$B$1:$D$1001,MATCH(reactions!F$1,Content!$B$1:$D$1,0),0)</f>
        <v>photo</v>
      </c>
      <c r="G4957" t="str">
        <f>VLOOKUP($A4957,Content!$B$1:$D$1001,MATCH(reactions!G$1,Content!$B$1:$D$1,0),0)</f>
        <v>fitness</v>
      </c>
      <c r="H4957">
        <f>VLOOKUP(B4957,'reaction types'!$A$1:$C$17,MATCH(reactions!H$1,'reaction types'!$A$1:$C$1,0),0)</f>
        <v>75</v>
      </c>
    </row>
    <row r="4958" spans="1:8">
      <c r="A4958" t="s">
        <v>354</v>
      </c>
      <c r="B4958" t="s">
        <v>1049</v>
      </c>
      <c r="C4958" s="2">
        <v>44060.324305555558</v>
      </c>
      <c r="D4958" s="2" t="str">
        <f t="shared" si="79"/>
        <v>August</v>
      </c>
      <c r="E4958" s="5"/>
      <c r="F4958" t="str">
        <f>VLOOKUP($A4958,Content!$B$1:$D$1001,MATCH(reactions!F$1,Content!$B$1:$D$1,0),0)</f>
        <v>video</v>
      </c>
      <c r="G4958" t="str">
        <f>VLOOKUP($A4958,Content!$B$1:$D$1001,MATCH(reactions!G$1,Content!$B$1:$D$1,0),0)</f>
        <v>cooking</v>
      </c>
      <c r="H4958">
        <f>VLOOKUP(B4958,'reaction types'!$A$1:$C$17,MATCH(reactions!H$1,'reaction types'!$A$1:$C$1,0),0)</f>
        <v>50</v>
      </c>
    </row>
    <row r="4959" spans="1:8">
      <c r="A4959" t="s">
        <v>355</v>
      </c>
      <c r="B4959" t="s">
        <v>1048</v>
      </c>
      <c r="C4959" s="2">
        <v>44057.832638888889</v>
      </c>
      <c r="D4959" s="2" t="str">
        <f t="shared" si="79"/>
        <v>August</v>
      </c>
      <c r="E4959" s="5"/>
      <c r="F4959" t="str">
        <f>VLOOKUP($A4959,Content!$B$1:$D$1001,MATCH(reactions!F$1,Content!$B$1:$D$1,0),0)</f>
        <v>GIF</v>
      </c>
      <c r="G4959" t="str">
        <f>VLOOKUP($A4959,Content!$B$1:$D$1001,MATCH(reactions!G$1,Content!$B$1:$D$1,0),0)</f>
        <v>cooking</v>
      </c>
      <c r="H4959">
        <f>VLOOKUP(B4959,'reaction types'!$A$1:$C$17,MATCH(reactions!H$1,'reaction types'!$A$1:$C$1,0),0)</f>
        <v>12</v>
      </c>
    </row>
    <row r="4960" spans="1:8">
      <c r="A4960" t="s">
        <v>355</v>
      </c>
      <c r="B4960" t="s">
        <v>1040</v>
      </c>
      <c r="C4960" s="2">
        <v>44060.100694444445</v>
      </c>
      <c r="D4960" s="2" t="str">
        <f t="shared" si="79"/>
        <v>August</v>
      </c>
      <c r="E4960" s="5"/>
      <c r="F4960" t="str">
        <f>VLOOKUP($A4960,Content!$B$1:$D$1001,MATCH(reactions!F$1,Content!$B$1:$D$1,0),0)</f>
        <v>GIF</v>
      </c>
      <c r="G4960" t="str">
        <f>VLOOKUP($A4960,Content!$B$1:$D$1001,MATCH(reactions!G$1,Content!$B$1:$D$1,0),0)</f>
        <v>cooking</v>
      </c>
      <c r="H4960">
        <f>VLOOKUP(B4960,'reaction types'!$A$1:$C$17,MATCH(reactions!H$1,'reaction types'!$A$1:$C$1,0),0)</f>
        <v>30</v>
      </c>
    </row>
    <row r="4961" spans="1:8">
      <c r="A4961" t="s">
        <v>355</v>
      </c>
      <c r="B4961" t="s">
        <v>1047</v>
      </c>
      <c r="C4961" s="2">
        <v>44051.29791666667</v>
      </c>
      <c r="D4961" s="2" t="str">
        <f t="shared" si="79"/>
        <v>August</v>
      </c>
      <c r="E4961" s="5"/>
      <c r="F4961" t="str">
        <f>VLOOKUP($A4961,Content!$B$1:$D$1001,MATCH(reactions!F$1,Content!$B$1:$D$1,0),0)</f>
        <v>GIF</v>
      </c>
      <c r="G4961" t="str">
        <f>VLOOKUP($A4961,Content!$B$1:$D$1001,MATCH(reactions!G$1,Content!$B$1:$D$1,0),0)</f>
        <v>cooking</v>
      </c>
      <c r="H4961">
        <f>VLOOKUP(B4961,'reaction types'!$A$1:$C$17,MATCH(reactions!H$1,'reaction types'!$A$1:$C$1,0),0)</f>
        <v>45</v>
      </c>
    </row>
    <row r="4962" spans="1:8">
      <c r="A4962" t="s">
        <v>355</v>
      </c>
      <c r="B4962" t="s">
        <v>1050</v>
      </c>
      <c r="C4962" s="2">
        <v>44070.17083333333</v>
      </c>
      <c r="D4962" s="2" t="str">
        <f t="shared" si="79"/>
        <v>August</v>
      </c>
      <c r="E4962" s="5"/>
      <c r="F4962" t="str">
        <f>VLOOKUP($A4962,Content!$B$1:$D$1001,MATCH(reactions!F$1,Content!$B$1:$D$1,0),0)</f>
        <v>GIF</v>
      </c>
      <c r="G4962" t="str">
        <f>VLOOKUP($A4962,Content!$B$1:$D$1001,MATCH(reactions!G$1,Content!$B$1:$D$1,0),0)</f>
        <v>cooking</v>
      </c>
      <c r="H4962">
        <f>VLOOKUP(B4962,'reaction types'!$A$1:$C$17,MATCH(reactions!H$1,'reaction types'!$A$1:$C$1,0),0)</f>
        <v>60</v>
      </c>
    </row>
    <row r="4963" spans="1:8">
      <c r="A4963" t="s">
        <v>355</v>
      </c>
      <c r="B4963" t="s">
        <v>1051</v>
      </c>
      <c r="C4963" s="2">
        <v>44048.729166666664</v>
      </c>
      <c r="D4963" s="2" t="str">
        <f t="shared" si="79"/>
        <v>August</v>
      </c>
      <c r="E4963" s="5"/>
      <c r="F4963" t="str">
        <f>VLOOKUP($A4963,Content!$B$1:$D$1001,MATCH(reactions!F$1,Content!$B$1:$D$1,0),0)</f>
        <v>GIF</v>
      </c>
      <c r="G4963" t="str">
        <f>VLOOKUP($A4963,Content!$B$1:$D$1001,MATCH(reactions!G$1,Content!$B$1:$D$1,0),0)</f>
        <v>cooking</v>
      </c>
      <c r="H4963">
        <f>VLOOKUP(B4963,'reaction types'!$A$1:$C$17,MATCH(reactions!H$1,'reaction types'!$A$1:$C$1,0),0)</f>
        <v>70</v>
      </c>
    </row>
    <row r="4964" spans="1:8">
      <c r="A4964" t="s">
        <v>356</v>
      </c>
      <c r="B4964" t="s">
        <v>1052</v>
      </c>
      <c r="C4964" s="2">
        <v>44061.874305555553</v>
      </c>
      <c r="D4964" s="2" t="str">
        <f t="shared" si="79"/>
        <v>August</v>
      </c>
      <c r="E4964" s="5"/>
      <c r="F4964" t="str">
        <f>VLOOKUP($A4964,Content!$B$1:$D$1001,MATCH(reactions!F$1,Content!$B$1:$D$1,0),0)</f>
        <v>GIF</v>
      </c>
      <c r="G4964" t="str">
        <f>VLOOKUP($A4964,Content!$B$1:$D$1001,MATCH(reactions!G$1,Content!$B$1:$D$1,0),0)</f>
        <v>travel</v>
      </c>
      <c r="H4964">
        <f>VLOOKUP(B4964,'reaction types'!$A$1:$C$17,MATCH(reactions!H$1,'reaction types'!$A$1:$C$1,0),0)</f>
        <v>72</v>
      </c>
    </row>
    <row r="4965" spans="1:8">
      <c r="A4965" t="s">
        <v>359</v>
      </c>
      <c r="B4965" t="s">
        <v>1045</v>
      </c>
      <c r="C4965" s="2">
        <v>44073.496527777781</v>
      </c>
      <c r="D4965" s="2" t="str">
        <f t="shared" si="79"/>
        <v>August</v>
      </c>
      <c r="E4965" s="5"/>
      <c r="F4965" t="str">
        <f>VLOOKUP($A4965,Content!$B$1:$D$1001,MATCH(reactions!F$1,Content!$B$1:$D$1,0),0)</f>
        <v>GIF</v>
      </c>
      <c r="G4965" t="str">
        <f>VLOOKUP($A4965,Content!$B$1:$D$1001,MATCH(reactions!G$1,Content!$B$1:$D$1,0),0)</f>
        <v>technology</v>
      </c>
      <c r="H4965">
        <f>VLOOKUP(B4965,'reaction types'!$A$1:$C$17,MATCH(reactions!H$1,'reaction types'!$A$1:$C$1,0),0)</f>
        <v>20</v>
      </c>
    </row>
    <row r="4966" spans="1:8">
      <c r="A4966" t="s">
        <v>359</v>
      </c>
      <c r="B4966" t="s">
        <v>1047</v>
      </c>
      <c r="C4966" s="2">
        <v>44054.292361111111</v>
      </c>
      <c r="D4966" s="2" t="str">
        <f t="shared" si="79"/>
        <v>August</v>
      </c>
      <c r="E4966" s="5"/>
      <c r="F4966" t="str">
        <f>VLOOKUP($A4966,Content!$B$1:$D$1001,MATCH(reactions!F$1,Content!$B$1:$D$1,0),0)</f>
        <v>GIF</v>
      </c>
      <c r="G4966" t="str">
        <f>VLOOKUP($A4966,Content!$B$1:$D$1001,MATCH(reactions!G$1,Content!$B$1:$D$1,0),0)</f>
        <v>technology</v>
      </c>
      <c r="H4966">
        <f>VLOOKUP(B4966,'reaction types'!$A$1:$C$17,MATCH(reactions!H$1,'reaction types'!$A$1:$C$1,0),0)</f>
        <v>45</v>
      </c>
    </row>
    <row r="4967" spans="1:8">
      <c r="A4967" t="s">
        <v>359</v>
      </c>
      <c r="B4967" t="s">
        <v>1048</v>
      </c>
      <c r="C4967" s="2">
        <v>44071.236805555556</v>
      </c>
      <c r="D4967" s="2" t="str">
        <f t="shared" si="79"/>
        <v>August</v>
      </c>
      <c r="E4967" s="5"/>
      <c r="F4967" t="str">
        <f>VLOOKUP($A4967,Content!$B$1:$D$1001,MATCH(reactions!F$1,Content!$B$1:$D$1,0),0)</f>
        <v>GIF</v>
      </c>
      <c r="G4967" t="str">
        <f>VLOOKUP($A4967,Content!$B$1:$D$1001,MATCH(reactions!G$1,Content!$B$1:$D$1,0),0)</f>
        <v>technology</v>
      </c>
      <c r="H4967">
        <f>VLOOKUP(B4967,'reaction types'!$A$1:$C$17,MATCH(reactions!H$1,'reaction types'!$A$1:$C$1,0),0)</f>
        <v>12</v>
      </c>
    </row>
    <row r="4968" spans="1:8">
      <c r="A4968" t="s">
        <v>361</v>
      </c>
      <c r="B4968" t="s">
        <v>1050</v>
      </c>
      <c r="C4968" s="2">
        <v>44052.618055555555</v>
      </c>
      <c r="D4968" s="2" t="str">
        <f t="shared" si="79"/>
        <v>August</v>
      </c>
      <c r="E4968" s="5"/>
      <c r="F4968" t="str">
        <f>VLOOKUP($A4968,Content!$B$1:$D$1001,MATCH(reactions!F$1,Content!$B$1:$D$1,0),0)</f>
        <v>GIF</v>
      </c>
      <c r="G4968" t="str">
        <f>VLOOKUP($A4968,Content!$B$1:$D$1001,MATCH(reactions!G$1,Content!$B$1:$D$1,0),0)</f>
        <v>science</v>
      </c>
      <c r="H4968">
        <f>VLOOKUP(B4968,'reaction types'!$A$1:$C$17,MATCH(reactions!H$1,'reaction types'!$A$1:$C$1,0),0)</f>
        <v>60</v>
      </c>
    </row>
    <row r="4969" spans="1:8">
      <c r="A4969" t="s">
        <v>362</v>
      </c>
      <c r="B4969" t="s">
        <v>1047</v>
      </c>
      <c r="C4969" s="2">
        <v>44069.509027777778</v>
      </c>
      <c r="D4969" s="2" t="str">
        <f t="shared" si="79"/>
        <v>August</v>
      </c>
      <c r="E4969" s="5"/>
      <c r="F4969" t="str">
        <f>VLOOKUP($A4969,Content!$B$1:$D$1001,MATCH(reactions!F$1,Content!$B$1:$D$1,0),0)</f>
        <v>video</v>
      </c>
      <c r="G4969" t="str">
        <f>VLOOKUP($A4969,Content!$B$1:$D$1001,MATCH(reactions!G$1,Content!$B$1:$D$1,0),0)</f>
        <v>culture</v>
      </c>
      <c r="H4969">
        <f>VLOOKUP(B4969,'reaction types'!$A$1:$C$17,MATCH(reactions!H$1,'reaction types'!$A$1:$C$1,0),0)</f>
        <v>45</v>
      </c>
    </row>
    <row r="4970" spans="1:8">
      <c r="A4970" t="s">
        <v>362</v>
      </c>
      <c r="B4970" t="s">
        <v>1041</v>
      </c>
      <c r="C4970" s="2">
        <v>44050.159722222219</v>
      </c>
      <c r="D4970" s="2" t="str">
        <f t="shared" si="79"/>
        <v>August</v>
      </c>
      <c r="E4970" s="5"/>
      <c r="F4970" t="str">
        <f>VLOOKUP($A4970,Content!$B$1:$D$1001,MATCH(reactions!F$1,Content!$B$1:$D$1,0),0)</f>
        <v>video</v>
      </c>
      <c r="G4970" t="str">
        <f>VLOOKUP($A4970,Content!$B$1:$D$1001,MATCH(reactions!G$1,Content!$B$1:$D$1,0),0)</f>
        <v>culture</v>
      </c>
      <c r="H4970">
        <f>VLOOKUP(B4970,'reaction types'!$A$1:$C$17,MATCH(reactions!H$1,'reaction types'!$A$1:$C$1,0),0)</f>
        <v>35</v>
      </c>
    </row>
    <row r="4971" spans="1:8">
      <c r="A4971" t="s">
        <v>362</v>
      </c>
      <c r="B4971" t="s">
        <v>1037</v>
      </c>
      <c r="C4971" s="2">
        <v>44062.792361111111</v>
      </c>
      <c r="D4971" s="2" t="str">
        <f t="shared" si="79"/>
        <v>August</v>
      </c>
      <c r="E4971" s="5"/>
      <c r="F4971" t="str">
        <f>VLOOKUP($A4971,Content!$B$1:$D$1001,MATCH(reactions!F$1,Content!$B$1:$D$1,0),0)</f>
        <v>video</v>
      </c>
      <c r="G4971" t="str">
        <f>VLOOKUP($A4971,Content!$B$1:$D$1001,MATCH(reactions!G$1,Content!$B$1:$D$1,0),0)</f>
        <v>culture</v>
      </c>
      <c r="H4971">
        <f>VLOOKUP(B4971,'reaction types'!$A$1:$C$17,MATCH(reactions!H$1,'reaction types'!$A$1:$C$1,0),0)</f>
        <v>0</v>
      </c>
    </row>
    <row r="4972" spans="1:8">
      <c r="A4972" t="s">
        <v>364</v>
      </c>
      <c r="B4972" t="s">
        <v>1040</v>
      </c>
      <c r="C4972" s="2">
        <v>44057.35833333333</v>
      </c>
      <c r="D4972" s="2" t="str">
        <f t="shared" si="79"/>
        <v>August</v>
      </c>
      <c r="E4972" s="5"/>
      <c r="F4972" t="str">
        <f>VLOOKUP($A4972,Content!$B$1:$D$1001,MATCH(reactions!F$1,Content!$B$1:$D$1,0),0)</f>
        <v>video</v>
      </c>
      <c r="G4972" t="str">
        <f>VLOOKUP($A4972,Content!$B$1:$D$1001,MATCH(reactions!G$1,Content!$B$1:$D$1,0),0)</f>
        <v>animals</v>
      </c>
      <c r="H4972">
        <f>VLOOKUP(B4972,'reaction types'!$A$1:$C$17,MATCH(reactions!H$1,'reaction types'!$A$1:$C$1,0),0)</f>
        <v>30</v>
      </c>
    </row>
    <row r="4973" spans="1:8">
      <c r="A4973" t="s">
        <v>364</v>
      </c>
      <c r="B4973" t="s">
        <v>1041</v>
      </c>
      <c r="C4973" s="2">
        <v>44066.757638888892</v>
      </c>
      <c r="D4973" s="2" t="str">
        <f t="shared" si="79"/>
        <v>August</v>
      </c>
      <c r="E4973" s="5"/>
      <c r="F4973" t="str">
        <f>VLOOKUP($A4973,Content!$B$1:$D$1001,MATCH(reactions!F$1,Content!$B$1:$D$1,0),0)</f>
        <v>video</v>
      </c>
      <c r="G4973" t="str">
        <f>VLOOKUP($A4973,Content!$B$1:$D$1001,MATCH(reactions!G$1,Content!$B$1:$D$1,0),0)</f>
        <v>animals</v>
      </c>
      <c r="H4973">
        <f>VLOOKUP(B4973,'reaction types'!$A$1:$C$17,MATCH(reactions!H$1,'reaction types'!$A$1:$C$1,0),0)</f>
        <v>35</v>
      </c>
    </row>
    <row r="4974" spans="1:8">
      <c r="A4974" t="s">
        <v>366</v>
      </c>
      <c r="B4974" t="s">
        <v>1045</v>
      </c>
      <c r="C4974" s="2">
        <v>44064.688194444447</v>
      </c>
      <c r="D4974" s="2" t="str">
        <f t="shared" si="79"/>
        <v>August</v>
      </c>
      <c r="E4974" s="5"/>
      <c r="F4974" t="str">
        <f>VLOOKUP($A4974,Content!$B$1:$D$1001,MATCH(reactions!F$1,Content!$B$1:$D$1,0),0)</f>
        <v>audio</v>
      </c>
      <c r="G4974" t="str">
        <f>VLOOKUP($A4974,Content!$B$1:$D$1001,MATCH(reactions!G$1,Content!$B$1:$D$1,0),0)</f>
        <v>technology</v>
      </c>
      <c r="H4974">
        <f>VLOOKUP(B4974,'reaction types'!$A$1:$C$17,MATCH(reactions!H$1,'reaction types'!$A$1:$C$1,0),0)</f>
        <v>20</v>
      </c>
    </row>
    <row r="4975" spans="1:8">
      <c r="A4975" t="s">
        <v>366</v>
      </c>
      <c r="B4975" t="s">
        <v>1037</v>
      </c>
      <c r="C4975" s="2">
        <v>44074.123611111114</v>
      </c>
      <c r="D4975" s="2" t="str">
        <f t="shared" si="79"/>
        <v>August</v>
      </c>
      <c r="E4975" s="5"/>
      <c r="F4975" t="str">
        <f>VLOOKUP($A4975,Content!$B$1:$D$1001,MATCH(reactions!F$1,Content!$B$1:$D$1,0),0)</f>
        <v>audio</v>
      </c>
      <c r="G4975" t="str">
        <f>VLOOKUP($A4975,Content!$B$1:$D$1001,MATCH(reactions!G$1,Content!$B$1:$D$1,0),0)</f>
        <v>technology</v>
      </c>
      <c r="H4975">
        <f>VLOOKUP(B4975,'reaction types'!$A$1:$C$17,MATCH(reactions!H$1,'reaction types'!$A$1:$C$1,0),0)</f>
        <v>0</v>
      </c>
    </row>
    <row r="4976" spans="1:8">
      <c r="A4976" t="s">
        <v>366</v>
      </c>
      <c r="B4976" t="s">
        <v>1041</v>
      </c>
      <c r="C4976" s="2">
        <v>44071.17291666667</v>
      </c>
      <c r="D4976" s="2" t="str">
        <f t="shared" si="79"/>
        <v>August</v>
      </c>
      <c r="E4976" s="5"/>
      <c r="F4976" t="str">
        <f>VLOOKUP($A4976,Content!$B$1:$D$1001,MATCH(reactions!F$1,Content!$B$1:$D$1,0),0)</f>
        <v>audio</v>
      </c>
      <c r="G4976" t="str">
        <f>VLOOKUP($A4976,Content!$B$1:$D$1001,MATCH(reactions!G$1,Content!$B$1:$D$1,0),0)</f>
        <v>technology</v>
      </c>
      <c r="H4976">
        <f>VLOOKUP(B4976,'reaction types'!$A$1:$C$17,MATCH(reactions!H$1,'reaction types'!$A$1:$C$1,0),0)</f>
        <v>35</v>
      </c>
    </row>
    <row r="4977" spans="1:8">
      <c r="A4977" t="s">
        <v>366</v>
      </c>
      <c r="B4977" t="s">
        <v>1044</v>
      </c>
      <c r="C4977" s="2">
        <v>44051.078472222223</v>
      </c>
      <c r="D4977" s="2" t="str">
        <f t="shared" si="79"/>
        <v>August</v>
      </c>
      <c r="E4977" s="5"/>
      <c r="F4977" t="str">
        <f>VLOOKUP($A4977,Content!$B$1:$D$1001,MATCH(reactions!F$1,Content!$B$1:$D$1,0),0)</f>
        <v>audio</v>
      </c>
      <c r="G4977" t="str">
        <f>VLOOKUP($A4977,Content!$B$1:$D$1001,MATCH(reactions!G$1,Content!$B$1:$D$1,0),0)</f>
        <v>technology</v>
      </c>
      <c r="H4977">
        <f>VLOOKUP(B4977,'reaction types'!$A$1:$C$17,MATCH(reactions!H$1,'reaction types'!$A$1:$C$1,0),0)</f>
        <v>65</v>
      </c>
    </row>
    <row r="4978" spans="1:8">
      <c r="A4978" t="s">
        <v>366</v>
      </c>
      <c r="B4978" t="s">
        <v>1039</v>
      </c>
      <c r="C4978" s="2">
        <v>44045.439583333333</v>
      </c>
      <c r="D4978" s="2" t="str">
        <f t="shared" si="79"/>
        <v>August</v>
      </c>
      <c r="E4978" s="5"/>
      <c r="F4978" t="str">
        <f>VLOOKUP($A4978,Content!$B$1:$D$1001,MATCH(reactions!F$1,Content!$B$1:$D$1,0),0)</f>
        <v>audio</v>
      </c>
      <c r="G4978" t="str">
        <f>VLOOKUP($A4978,Content!$B$1:$D$1001,MATCH(reactions!G$1,Content!$B$1:$D$1,0),0)</f>
        <v>technology</v>
      </c>
      <c r="H4978">
        <f>VLOOKUP(B4978,'reaction types'!$A$1:$C$17,MATCH(reactions!H$1,'reaction types'!$A$1:$C$1,0),0)</f>
        <v>15</v>
      </c>
    </row>
    <row r="4979" spans="1:8">
      <c r="A4979" t="s">
        <v>367</v>
      </c>
      <c r="B4979" t="s">
        <v>1044</v>
      </c>
      <c r="C4979" s="2">
        <v>44070.943749999999</v>
      </c>
      <c r="D4979" s="2" t="str">
        <f t="shared" si="79"/>
        <v>August</v>
      </c>
      <c r="E4979" s="5"/>
      <c r="F4979" t="str">
        <f>VLOOKUP($A4979,Content!$B$1:$D$1001,MATCH(reactions!F$1,Content!$B$1:$D$1,0),0)</f>
        <v>GIF</v>
      </c>
      <c r="G4979" t="str">
        <f>VLOOKUP($A4979,Content!$B$1:$D$1001,MATCH(reactions!G$1,Content!$B$1:$D$1,0),0)</f>
        <v>dogs</v>
      </c>
      <c r="H4979">
        <f>VLOOKUP(B4979,'reaction types'!$A$1:$C$17,MATCH(reactions!H$1,'reaction types'!$A$1:$C$1,0),0)</f>
        <v>65</v>
      </c>
    </row>
    <row r="4980" spans="1:8">
      <c r="A4980" t="s">
        <v>368</v>
      </c>
      <c r="B4980" t="s">
        <v>1039</v>
      </c>
      <c r="C4980" s="2">
        <v>44073.757638888892</v>
      </c>
      <c r="D4980" s="2" t="str">
        <f t="shared" si="79"/>
        <v>August</v>
      </c>
      <c r="E4980" s="5"/>
      <c r="F4980" t="str">
        <f>VLOOKUP($A4980,Content!$B$1:$D$1001,MATCH(reactions!F$1,Content!$B$1:$D$1,0),0)</f>
        <v>photo</v>
      </c>
      <c r="G4980" t="str">
        <f>VLOOKUP($A4980,Content!$B$1:$D$1001,MATCH(reactions!G$1,Content!$B$1:$D$1,0),0)</f>
        <v>education</v>
      </c>
      <c r="H4980">
        <f>VLOOKUP(B4980,'reaction types'!$A$1:$C$17,MATCH(reactions!H$1,'reaction types'!$A$1:$C$1,0),0)</f>
        <v>15</v>
      </c>
    </row>
    <row r="4981" spans="1:8">
      <c r="A4981" t="s">
        <v>369</v>
      </c>
      <c r="B4981" t="s">
        <v>1048</v>
      </c>
      <c r="C4981" s="2">
        <v>44067.356944444444</v>
      </c>
      <c r="D4981" s="2" t="str">
        <f t="shared" si="79"/>
        <v>August</v>
      </c>
      <c r="E4981" s="5"/>
      <c r="F4981" t="str">
        <f>VLOOKUP($A4981,Content!$B$1:$D$1001,MATCH(reactions!F$1,Content!$B$1:$D$1,0),0)</f>
        <v>video</v>
      </c>
      <c r="G4981" t="str">
        <f>VLOOKUP($A4981,Content!$B$1:$D$1001,MATCH(reactions!G$1,Content!$B$1:$D$1,0),0)</f>
        <v>tennis</v>
      </c>
      <c r="H4981">
        <f>VLOOKUP(B4981,'reaction types'!$A$1:$C$17,MATCH(reactions!H$1,'reaction types'!$A$1:$C$1,0),0)</f>
        <v>12</v>
      </c>
    </row>
    <row r="4982" spans="1:8">
      <c r="A4982" t="s">
        <v>370</v>
      </c>
      <c r="B4982" t="s">
        <v>1049</v>
      </c>
      <c r="C4982" s="2">
        <v>44074.130555555559</v>
      </c>
      <c r="D4982" s="2" t="str">
        <f t="shared" si="79"/>
        <v>August</v>
      </c>
      <c r="E4982" s="5"/>
      <c r="F4982" t="str">
        <f>VLOOKUP($A4982,Content!$B$1:$D$1001,MATCH(reactions!F$1,Content!$B$1:$D$1,0),0)</f>
        <v>audio</v>
      </c>
      <c r="G4982" t="str">
        <f>VLOOKUP($A4982,Content!$B$1:$D$1001,MATCH(reactions!G$1,Content!$B$1:$D$1,0),0)</f>
        <v>tennis</v>
      </c>
      <c r="H4982">
        <f>VLOOKUP(B4982,'reaction types'!$A$1:$C$17,MATCH(reactions!H$1,'reaction types'!$A$1:$C$1,0),0)</f>
        <v>50</v>
      </c>
    </row>
    <row r="4983" spans="1:8">
      <c r="A4983" t="s">
        <v>370</v>
      </c>
      <c r="B4983" t="s">
        <v>1037</v>
      </c>
      <c r="C4983" s="2">
        <v>44055.09375</v>
      </c>
      <c r="D4983" s="2" t="str">
        <f t="shared" si="79"/>
        <v>August</v>
      </c>
      <c r="E4983" s="5"/>
      <c r="F4983" t="str">
        <f>VLOOKUP($A4983,Content!$B$1:$D$1001,MATCH(reactions!F$1,Content!$B$1:$D$1,0),0)</f>
        <v>audio</v>
      </c>
      <c r="G4983" t="str">
        <f>VLOOKUP($A4983,Content!$B$1:$D$1001,MATCH(reactions!G$1,Content!$B$1:$D$1,0),0)</f>
        <v>tennis</v>
      </c>
      <c r="H4983">
        <f>VLOOKUP(B4983,'reaction types'!$A$1:$C$17,MATCH(reactions!H$1,'reaction types'!$A$1:$C$1,0),0)</f>
        <v>0</v>
      </c>
    </row>
    <row r="4984" spans="1:8">
      <c r="A4984" t="s">
        <v>370</v>
      </c>
      <c r="B4984" t="s">
        <v>1045</v>
      </c>
      <c r="C4984" s="2">
        <v>44072.900694444441</v>
      </c>
      <c r="D4984" s="2" t="str">
        <f t="shared" si="79"/>
        <v>August</v>
      </c>
      <c r="E4984" s="5"/>
      <c r="F4984" t="str">
        <f>VLOOKUP($A4984,Content!$B$1:$D$1001,MATCH(reactions!F$1,Content!$B$1:$D$1,0),0)</f>
        <v>audio</v>
      </c>
      <c r="G4984" t="str">
        <f>VLOOKUP($A4984,Content!$B$1:$D$1001,MATCH(reactions!G$1,Content!$B$1:$D$1,0),0)</f>
        <v>tennis</v>
      </c>
      <c r="H4984">
        <f>VLOOKUP(B4984,'reaction types'!$A$1:$C$17,MATCH(reactions!H$1,'reaction types'!$A$1:$C$1,0),0)</f>
        <v>20</v>
      </c>
    </row>
    <row r="4985" spans="1:8">
      <c r="A4985" t="s">
        <v>371</v>
      </c>
      <c r="B4985" t="s">
        <v>1047</v>
      </c>
      <c r="C4985" s="2">
        <v>44044.901388888888</v>
      </c>
      <c r="D4985" s="2" t="str">
        <f t="shared" si="79"/>
        <v>August</v>
      </c>
      <c r="E4985" s="5"/>
      <c r="F4985" t="str">
        <f>VLOOKUP($A4985,Content!$B$1:$D$1001,MATCH(reactions!F$1,Content!$B$1:$D$1,0),0)</f>
        <v>video</v>
      </c>
      <c r="G4985" t="str">
        <f>VLOOKUP($A4985,Content!$B$1:$D$1001,MATCH(reactions!G$1,Content!$B$1:$D$1,0),0)</f>
        <v>education</v>
      </c>
      <c r="H4985">
        <f>VLOOKUP(B4985,'reaction types'!$A$1:$C$17,MATCH(reactions!H$1,'reaction types'!$A$1:$C$1,0),0)</f>
        <v>45</v>
      </c>
    </row>
    <row r="4986" spans="1:8">
      <c r="A4986" t="s">
        <v>371</v>
      </c>
      <c r="B4986" t="s">
        <v>1041</v>
      </c>
      <c r="C4986" s="2">
        <v>44069.494444444441</v>
      </c>
      <c r="D4986" s="2" t="str">
        <f t="shared" si="79"/>
        <v>August</v>
      </c>
      <c r="E4986" s="5"/>
      <c r="F4986" t="str">
        <f>VLOOKUP($A4986,Content!$B$1:$D$1001,MATCH(reactions!F$1,Content!$B$1:$D$1,0),0)</f>
        <v>video</v>
      </c>
      <c r="G4986" t="str">
        <f>VLOOKUP($A4986,Content!$B$1:$D$1001,MATCH(reactions!G$1,Content!$B$1:$D$1,0),0)</f>
        <v>education</v>
      </c>
      <c r="H4986">
        <f>VLOOKUP(B4986,'reaction types'!$A$1:$C$17,MATCH(reactions!H$1,'reaction types'!$A$1:$C$1,0),0)</f>
        <v>35</v>
      </c>
    </row>
    <row r="4987" spans="1:8">
      <c r="A4987" t="s">
        <v>371</v>
      </c>
      <c r="B4987" t="s">
        <v>1048</v>
      </c>
      <c r="C4987" s="2">
        <v>44072.105555555558</v>
      </c>
      <c r="D4987" s="2" t="str">
        <f t="shared" si="79"/>
        <v>August</v>
      </c>
      <c r="E4987" s="5"/>
      <c r="F4987" t="str">
        <f>VLOOKUP($A4987,Content!$B$1:$D$1001,MATCH(reactions!F$1,Content!$B$1:$D$1,0),0)</f>
        <v>video</v>
      </c>
      <c r="G4987" t="str">
        <f>VLOOKUP($A4987,Content!$B$1:$D$1001,MATCH(reactions!G$1,Content!$B$1:$D$1,0),0)</f>
        <v>education</v>
      </c>
      <c r="H4987">
        <f>VLOOKUP(B4987,'reaction types'!$A$1:$C$17,MATCH(reactions!H$1,'reaction types'!$A$1:$C$1,0),0)</f>
        <v>12</v>
      </c>
    </row>
    <row r="4988" spans="1:8">
      <c r="A4988" t="s">
        <v>371</v>
      </c>
      <c r="B4988" t="s">
        <v>1045</v>
      </c>
      <c r="C4988" s="2">
        <v>44072.14166666667</v>
      </c>
      <c r="D4988" s="2" t="str">
        <f t="shared" si="79"/>
        <v>August</v>
      </c>
      <c r="E4988" s="5"/>
      <c r="F4988" t="str">
        <f>VLOOKUP($A4988,Content!$B$1:$D$1001,MATCH(reactions!F$1,Content!$B$1:$D$1,0),0)</f>
        <v>video</v>
      </c>
      <c r="G4988" t="str">
        <f>VLOOKUP($A4988,Content!$B$1:$D$1001,MATCH(reactions!G$1,Content!$B$1:$D$1,0),0)</f>
        <v>education</v>
      </c>
      <c r="H4988">
        <f>VLOOKUP(B4988,'reaction types'!$A$1:$C$17,MATCH(reactions!H$1,'reaction types'!$A$1:$C$1,0),0)</f>
        <v>20</v>
      </c>
    </row>
    <row r="4989" spans="1:8">
      <c r="A4989" t="s">
        <v>372</v>
      </c>
      <c r="B4989" t="s">
        <v>1050</v>
      </c>
      <c r="C4989" s="2">
        <v>44049.320138888892</v>
      </c>
      <c r="D4989" s="2" t="str">
        <f t="shared" si="79"/>
        <v>August</v>
      </c>
      <c r="E4989" s="5"/>
      <c r="F4989" t="str">
        <f>VLOOKUP($A4989,Content!$B$1:$D$1001,MATCH(reactions!F$1,Content!$B$1:$D$1,0),0)</f>
        <v>GIF</v>
      </c>
      <c r="G4989" t="str">
        <f>VLOOKUP($A4989,Content!$B$1:$D$1001,MATCH(reactions!G$1,Content!$B$1:$D$1,0),0)</f>
        <v>veganism</v>
      </c>
      <c r="H4989">
        <f>VLOOKUP(B4989,'reaction types'!$A$1:$C$17,MATCH(reactions!H$1,'reaction types'!$A$1:$C$1,0),0)</f>
        <v>60</v>
      </c>
    </row>
    <row r="4990" spans="1:8">
      <c r="A4990" t="s">
        <v>372</v>
      </c>
      <c r="B4990" t="s">
        <v>1039</v>
      </c>
      <c r="C4990" s="2">
        <v>44061.923611111109</v>
      </c>
      <c r="D4990" s="2" t="str">
        <f t="shared" si="79"/>
        <v>August</v>
      </c>
      <c r="E4990" s="5"/>
      <c r="F4990" t="str">
        <f>VLOOKUP($A4990,Content!$B$1:$D$1001,MATCH(reactions!F$1,Content!$B$1:$D$1,0),0)</f>
        <v>GIF</v>
      </c>
      <c r="G4990" t="str">
        <f>VLOOKUP($A4990,Content!$B$1:$D$1001,MATCH(reactions!G$1,Content!$B$1:$D$1,0),0)</f>
        <v>veganism</v>
      </c>
      <c r="H4990">
        <f>VLOOKUP(B4990,'reaction types'!$A$1:$C$17,MATCH(reactions!H$1,'reaction types'!$A$1:$C$1,0),0)</f>
        <v>15</v>
      </c>
    </row>
    <row r="4991" spans="1:8">
      <c r="A4991" t="s">
        <v>372</v>
      </c>
      <c r="B4991" t="s">
        <v>1051</v>
      </c>
      <c r="C4991" s="2">
        <v>44057.933333333334</v>
      </c>
      <c r="D4991" s="2" t="str">
        <f t="shared" si="79"/>
        <v>August</v>
      </c>
      <c r="E4991" s="5"/>
      <c r="F4991" t="str">
        <f>VLOOKUP($A4991,Content!$B$1:$D$1001,MATCH(reactions!F$1,Content!$B$1:$D$1,0),0)</f>
        <v>GIF</v>
      </c>
      <c r="G4991" t="str">
        <f>VLOOKUP($A4991,Content!$B$1:$D$1001,MATCH(reactions!G$1,Content!$B$1:$D$1,0),0)</f>
        <v>veganism</v>
      </c>
      <c r="H4991">
        <f>VLOOKUP(B4991,'reaction types'!$A$1:$C$17,MATCH(reactions!H$1,'reaction types'!$A$1:$C$1,0),0)</f>
        <v>70</v>
      </c>
    </row>
    <row r="4992" spans="1:8">
      <c r="A4992" t="s">
        <v>372</v>
      </c>
      <c r="B4992" t="s">
        <v>1038</v>
      </c>
      <c r="C4992" s="2">
        <v>44048.09652777778</v>
      </c>
      <c r="D4992" s="2" t="str">
        <f t="shared" si="79"/>
        <v>August</v>
      </c>
      <c r="E4992" s="5"/>
      <c r="F4992" t="str">
        <f>VLOOKUP($A4992,Content!$B$1:$D$1001,MATCH(reactions!F$1,Content!$B$1:$D$1,0),0)</f>
        <v>GIF</v>
      </c>
      <c r="G4992" t="str">
        <f>VLOOKUP($A4992,Content!$B$1:$D$1001,MATCH(reactions!G$1,Content!$B$1:$D$1,0),0)</f>
        <v>veganism</v>
      </c>
      <c r="H4992">
        <f>VLOOKUP(B4992,'reaction types'!$A$1:$C$17,MATCH(reactions!H$1,'reaction types'!$A$1:$C$1,0),0)</f>
        <v>10</v>
      </c>
    </row>
    <row r="4993" spans="1:8">
      <c r="A4993" t="s">
        <v>372</v>
      </c>
      <c r="B4993" t="s">
        <v>1041</v>
      </c>
      <c r="C4993" s="2">
        <v>44056.914583333331</v>
      </c>
      <c r="D4993" s="2" t="str">
        <f t="shared" si="79"/>
        <v>August</v>
      </c>
      <c r="E4993" s="5"/>
      <c r="F4993" t="str">
        <f>VLOOKUP($A4993,Content!$B$1:$D$1001,MATCH(reactions!F$1,Content!$B$1:$D$1,0),0)</f>
        <v>GIF</v>
      </c>
      <c r="G4993" t="str">
        <f>VLOOKUP($A4993,Content!$B$1:$D$1001,MATCH(reactions!G$1,Content!$B$1:$D$1,0),0)</f>
        <v>veganism</v>
      </c>
      <c r="H4993">
        <f>VLOOKUP(B4993,'reaction types'!$A$1:$C$17,MATCH(reactions!H$1,'reaction types'!$A$1:$C$1,0),0)</f>
        <v>35</v>
      </c>
    </row>
    <row r="4994" spans="1:8">
      <c r="A4994" t="s">
        <v>372</v>
      </c>
      <c r="B4994" t="s">
        <v>1043</v>
      </c>
      <c r="C4994" s="2">
        <v>44063.28125</v>
      </c>
      <c r="D4994" s="2" t="str">
        <f t="shared" si="79"/>
        <v>August</v>
      </c>
      <c r="E4994" s="5"/>
      <c r="F4994" t="str">
        <f>VLOOKUP($A4994,Content!$B$1:$D$1001,MATCH(reactions!F$1,Content!$B$1:$D$1,0),0)</f>
        <v>GIF</v>
      </c>
      <c r="G4994" t="str">
        <f>VLOOKUP($A4994,Content!$B$1:$D$1001,MATCH(reactions!G$1,Content!$B$1:$D$1,0),0)</f>
        <v>veganism</v>
      </c>
      <c r="H4994">
        <f>VLOOKUP(B4994,'reaction types'!$A$1:$C$17,MATCH(reactions!H$1,'reaction types'!$A$1:$C$1,0),0)</f>
        <v>5</v>
      </c>
    </row>
    <row r="4995" spans="1:8">
      <c r="A4995" t="s">
        <v>372</v>
      </c>
      <c r="B4995" t="s">
        <v>1038</v>
      </c>
      <c r="C4995" s="2">
        <v>44070.854166666664</v>
      </c>
      <c r="D4995" s="2" t="str">
        <f t="shared" ref="D4995:D5058" si="80">TEXT(C4995,"mmmm")</f>
        <v>August</v>
      </c>
      <c r="E4995" s="5"/>
      <c r="F4995" t="str">
        <f>VLOOKUP($A4995,Content!$B$1:$D$1001,MATCH(reactions!F$1,Content!$B$1:$D$1,0),0)</f>
        <v>GIF</v>
      </c>
      <c r="G4995" t="str">
        <f>VLOOKUP($A4995,Content!$B$1:$D$1001,MATCH(reactions!G$1,Content!$B$1:$D$1,0),0)</f>
        <v>veganism</v>
      </c>
      <c r="H4995">
        <f>VLOOKUP(B4995,'reaction types'!$A$1:$C$17,MATCH(reactions!H$1,'reaction types'!$A$1:$C$1,0),0)</f>
        <v>10</v>
      </c>
    </row>
    <row r="4996" spans="1:8">
      <c r="A4996" t="s">
        <v>373</v>
      </c>
      <c r="B4996" t="s">
        <v>1039</v>
      </c>
      <c r="C4996" s="2">
        <v>44058.73333333333</v>
      </c>
      <c r="D4996" s="2" t="str">
        <f t="shared" si="80"/>
        <v>August</v>
      </c>
      <c r="E4996" s="5"/>
      <c r="F4996" t="str">
        <f>VLOOKUP($A4996,Content!$B$1:$D$1001,MATCH(reactions!F$1,Content!$B$1:$D$1,0),0)</f>
        <v>audio</v>
      </c>
      <c r="G4996" t="str">
        <f>VLOOKUP($A4996,Content!$B$1:$D$1001,MATCH(reactions!G$1,Content!$B$1:$D$1,0),0)</f>
        <v>animals</v>
      </c>
      <c r="H4996">
        <f>VLOOKUP(B4996,'reaction types'!$A$1:$C$17,MATCH(reactions!H$1,'reaction types'!$A$1:$C$1,0),0)</f>
        <v>15</v>
      </c>
    </row>
    <row r="4997" spans="1:8">
      <c r="A4997" t="s">
        <v>373</v>
      </c>
      <c r="B4997" t="s">
        <v>1043</v>
      </c>
      <c r="C4997" s="2">
        <v>44058.720833333333</v>
      </c>
      <c r="D4997" s="2" t="str">
        <f t="shared" si="80"/>
        <v>August</v>
      </c>
      <c r="E4997" s="5"/>
      <c r="F4997" t="str">
        <f>VLOOKUP($A4997,Content!$B$1:$D$1001,MATCH(reactions!F$1,Content!$B$1:$D$1,0),0)</f>
        <v>audio</v>
      </c>
      <c r="G4997" t="str">
        <f>VLOOKUP($A4997,Content!$B$1:$D$1001,MATCH(reactions!G$1,Content!$B$1:$D$1,0),0)</f>
        <v>animals</v>
      </c>
      <c r="H4997">
        <f>VLOOKUP(B4997,'reaction types'!$A$1:$C$17,MATCH(reactions!H$1,'reaction types'!$A$1:$C$1,0),0)</f>
        <v>5</v>
      </c>
    </row>
    <row r="4998" spans="1:8">
      <c r="A4998" t="s">
        <v>373</v>
      </c>
      <c r="B4998" t="s">
        <v>1039</v>
      </c>
      <c r="C4998" s="2">
        <v>44061.82916666667</v>
      </c>
      <c r="D4998" s="2" t="str">
        <f t="shared" si="80"/>
        <v>August</v>
      </c>
      <c r="E4998" s="5"/>
      <c r="F4998" t="str">
        <f>VLOOKUP($A4998,Content!$B$1:$D$1001,MATCH(reactions!F$1,Content!$B$1:$D$1,0),0)</f>
        <v>audio</v>
      </c>
      <c r="G4998" t="str">
        <f>VLOOKUP($A4998,Content!$B$1:$D$1001,MATCH(reactions!G$1,Content!$B$1:$D$1,0),0)</f>
        <v>animals</v>
      </c>
      <c r="H4998">
        <f>VLOOKUP(B4998,'reaction types'!$A$1:$C$17,MATCH(reactions!H$1,'reaction types'!$A$1:$C$1,0),0)</f>
        <v>15</v>
      </c>
    </row>
    <row r="4999" spans="1:8">
      <c r="A4999" t="s">
        <v>373</v>
      </c>
      <c r="B4999" t="s">
        <v>1038</v>
      </c>
      <c r="C4999" s="2">
        <v>44050.398611111108</v>
      </c>
      <c r="D4999" s="2" t="str">
        <f t="shared" si="80"/>
        <v>August</v>
      </c>
      <c r="E4999" s="5"/>
      <c r="F4999" t="str">
        <f>VLOOKUP($A4999,Content!$B$1:$D$1001,MATCH(reactions!F$1,Content!$B$1:$D$1,0),0)</f>
        <v>audio</v>
      </c>
      <c r="G4999" t="str">
        <f>VLOOKUP($A4999,Content!$B$1:$D$1001,MATCH(reactions!G$1,Content!$B$1:$D$1,0),0)</f>
        <v>animals</v>
      </c>
      <c r="H4999">
        <f>VLOOKUP(B4999,'reaction types'!$A$1:$C$17,MATCH(reactions!H$1,'reaction types'!$A$1:$C$1,0),0)</f>
        <v>10</v>
      </c>
    </row>
    <row r="5000" spans="1:8">
      <c r="A5000" t="s">
        <v>373</v>
      </c>
      <c r="B5000" t="s">
        <v>1039</v>
      </c>
      <c r="C5000" s="2">
        <v>44064.076388888891</v>
      </c>
      <c r="D5000" s="2" t="str">
        <f t="shared" si="80"/>
        <v>August</v>
      </c>
      <c r="E5000" s="5"/>
      <c r="F5000" t="str">
        <f>VLOOKUP($A5000,Content!$B$1:$D$1001,MATCH(reactions!F$1,Content!$B$1:$D$1,0),0)</f>
        <v>audio</v>
      </c>
      <c r="G5000" t="str">
        <f>VLOOKUP($A5000,Content!$B$1:$D$1001,MATCH(reactions!G$1,Content!$B$1:$D$1,0),0)</f>
        <v>animals</v>
      </c>
      <c r="H5000">
        <f>VLOOKUP(B5000,'reaction types'!$A$1:$C$17,MATCH(reactions!H$1,'reaction types'!$A$1:$C$1,0),0)</f>
        <v>15</v>
      </c>
    </row>
    <row r="5001" spans="1:8">
      <c r="A5001" t="s">
        <v>374</v>
      </c>
      <c r="B5001" t="s">
        <v>1046</v>
      </c>
      <c r="C5001" s="2">
        <v>44049.063194444447</v>
      </c>
      <c r="D5001" s="2" t="str">
        <f t="shared" si="80"/>
        <v>August</v>
      </c>
      <c r="E5001" s="5"/>
      <c r="F5001" t="str">
        <f>VLOOKUP($A5001,Content!$B$1:$D$1001,MATCH(reactions!F$1,Content!$B$1:$D$1,0),0)</f>
        <v>video</v>
      </c>
      <c r="G5001" t="str">
        <f>VLOOKUP($A5001,Content!$B$1:$D$1001,MATCH(reactions!G$1,Content!$B$1:$D$1,0),0)</f>
        <v>healthy eating</v>
      </c>
      <c r="H5001">
        <f>VLOOKUP(B5001,'reaction types'!$A$1:$C$17,MATCH(reactions!H$1,'reaction types'!$A$1:$C$1,0),0)</f>
        <v>75</v>
      </c>
    </row>
    <row r="5002" spans="1:8">
      <c r="A5002" t="s">
        <v>374</v>
      </c>
      <c r="B5002" t="s">
        <v>1046</v>
      </c>
      <c r="C5002" s="2">
        <v>44064.85833333333</v>
      </c>
      <c r="D5002" s="2" t="str">
        <f t="shared" si="80"/>
        <v>August</v>
      </c>
      <c r="E5002" s="5"/>
      <c r="F5002" t="str">
        <f>VLOOKUP($A5002,Content!$B$1:$D$1001,MATCH(reactions!F$1,Content!$B$1:$D$1,0),0)</f>
        <v>video</v>
      </c>
      <c r="G5002" t="str">
        <f>VLOOKUP($A5002,Content!$B$1:$D$1001,MATCH(reactions!G$1,Content!$B$1:$D$1,0),0)</f>
        <v>healthy eating</v>
      </c>
      <c r="H5002">
        <f>VLOOKUP(B5002,'reaction types'!$A$1:$C$17,MATCH(reactions!H$1,'reaction types'!$A$1:$C$1,0),0)</f>
        <v>75</v>
      </c>
    </row>
    <row r="5003" spans="1:8">
      <c r="A5003" t="s">
        <v>374</v>
      </c>
      <c r="B5003" t="s">
        <v>1049</v>
      </c>
      <c r="C5003" s="2">
        <v>44046.678472222222</v>
      </c>
      <c r="D5003" s="2" t="str">
        <f t="shared" si="80"/>
        <v>August</v>
      </c>
      <c r="E5003" s="5"/>
      <c r="F5003" t="str">
        <f>VLOOKUP($A5003,Content!$B$1:$D$1001,MATCH(reactions!F$1,Content!$B$1:$D$1,0),0)</f>
        <v>video</v>
      </c>
      <c r="G5003" t="str">
        <f>VLOOKUP($A5003,Content!$B$1:$D$1001,MATCH(reactions!G$1,Content!$B$1:$D$1,0),0)</f>
        <v>healthy eating</v>
      </c>
      <c r="H5003">
        <f>VLOOKUP(B5003,'reaction types'!$A$1:$C$17,MATCH(reactions!H$1,'reaction types'!$A$1:$C$1,0),0)</f>
        <v>50</v>
      </c>
    </row>
    <row r="5004" spans="1:8">
      <c r="A5004" t="s">
        <v>375</v>
      </c>
      <c r="B5004" t="s">
        <v>1041</v>
      </c>
      <c r="C5004" s="2">
        <v>44060.65</v>
      </c>
      <c r="D5004" s="2" t="str">
        <f t="shared" si="80"/>
        <v>August</v>
      </c>
      <c r="E5004" s="5"/>
      <c r="F5004" t="str">
        <f>VLOOKUP($A5004,Content!$B$1:$D$1001,MATCH(reactions!F$1,Content!$B$1:$D$1,0),0)</f>
        <v>video</v>
      </c>
      <c r="G5004" t="str">
        <f>VLOOKUP($A5004,Content!$B$1:$D$1001,MATCH(reactions!G$1,Content!$B$1:$D$1,0),0)</f>
        <v>travel</v>
      </c>
      <c r="H5004">
        <f>VLOOKUP(B5004,'reaction types'!$A$1:$C$17,MATCH(reactions!H$1,'reaction types'!$A$1:$C$1,0),0)</f>
        <v>35</v>
      </c>
    </row>
    <row r="5005" spans="1:8">
      <c r="A5005" t="s">
        <v>375</v>
      </c>
      <c r="B5005" t="s">
        <v>1050</v>
      </c>
      <c r="C5005" s="2">
        <v>44044.084722222222</v>
      </c>
      <c r="D5005" s="2" t="str">
        <f t="shared" si="80"/>
        <v>August</v>
      </c>
      <c r="E5005" s="5"/>
      <c r="F5005" t="str">
        <f>VLOOKUP($A5005,Content!$B$1:$D$1001,MATCH(reactions!F$1,Content!$B$1:$D$1,0),0)</f>
        <v>video</v>
      </c>
      <c r="G5005" t="str">
        <f>VLOOKUP($A5005,Content!$B$1:$D$1001,MATCH(reactions!G$1,Content!$B$1:$D$1,0),0)</f>
        <v>travel</v>
      </c>
      <c r="H5005">
        <f>VLOOKUP(B5005,'reaction types'!$A$1:$C$17,MATCH(reactions!H$1,'reaction types'!$A$1:$C$1,0),0)</f>
        <v>60</v>
      </c>
    </row>
    <row r="5006" spans="1:8">
      <c r="A5006" t="s">
        <v>375</v>
      </c>
      <c r="B5006" t="s">
        <v>1039</v>
      </c>
      <c r="C5006" s="2">
        <v>44068.288888888892</v>
      </c>
      <c r="D5006" s="2" t="str">
        <f t="shared" si="80"/>
        <v>August</v>
      </c>
      <c r="E5006" s="5"/>
      <c r="F5006" t="str">
        <f>VLOOKUP($A5006,Content!$B$1:$D$1001,MATCH(reactions!F$1,Content!$B$1:$D$1,0),0)</f>
        <v>video</v>
      </c>
      <c r="G5006" t="str">
        <f>VLOOKUP($A5006,Content!$B$1:$D$1001,MATCH(reactions!G$1,Content!$B$1:$D$1,0),0)</f>
        <v>travel</v>
      </c>
      <c r="H5006">
        <f>VLOOKUP(B5006,'reaction types'!$A$1:$C$17,MATCH(reactions!H$1,'reaction types'!$A$1:$C$1,0),0)</f>
        <v>15</v>
      </c>
    </row>
    <row r="5007" spans="1:8">
      <c r="A5007" t="s">
        <v>375</v>
      </c>
      <c r="B5007" t="s">
        <v>1048</v>
      </c>
      <c r="C5007" s="2">
        <v>44066.0625</v>
      </c>
      <c r="D5007" s="2" t="str">
        <f t="shared" si="80"/>
        <v>August</v>
      </c>
      <c r="E5007" s="5"/>
      <c r="F5007" t="str">
        <f>VLOOKUP($A5007,Content!$B$1:$D$1001,MATCH(reactions!F$1,Content!$B$1:$D$1,0),0)</f>
        <v>video</v>
      </c>
      <c r="G5007" t="str">
        <f>VLOOKUP($A5007,Content!$B$1:$D$1001,MATCH(reactions!G$1,Content!$B$1:$D$1,0),0)</f>
        <v>travel</v>
      </c>
      <c r="H5007">
        <f>VLOOKUP(B5007,'reaction types'!$A$1:$C$17,MATCH(reactions!H$1,'reaction types'!$A$1:$C$1,0),0)</f>
        <v>12</v>
      </c>
    </row>
    <row r="5008" spans="1:8">
      <c r="A5008" t="s">
        <v>375</v>
      </c>
      <c r="B5008" t="s">
        <v>1038</v>
      </c>
      <c r="C5008" s="2">
        <v>44053.897916666669</v>
      </c>
      <c r="D5008" s="2" t="str">
        <f t="shared" si="80"/>
        <v>August</v>
      </c>
      <c r="E5008" s="5"/>
      <c r="F5008" t="str">
        <f>VLOOKUP($A5008,Content!$B$1:$D$1001,MATCH(reactions!F$1,Content!$B$1:$D$1,0),0)</f>
        <v>video</v>
      </c>
      <c r="G5008" t="str">
        <f>VLOOKUP($A5008,Content!$B$1:$D$1001,MATCH(reactions!G$1,Content!$B$1:$D$1,0),0)</f>
        <v>travel</v>
      </c>
      <c r="H5008">
        <f>VLOOKUP(B5008,'reaction types'!$A$1:$C$17,MATCH(reactions!H$1,'reaction types'!$A$1:$C$1,0),0)</f>
        <v>10</v>
      </c>
    </row>
    <row r="5009" spans="1:8">
      <c r="A5009" t="s">
        <v>376</v>
      </c>
      <c r="B5009" t="s">
        <v>1046</v>
      </c>
      <c r="C5009" s="2">
        <v>44044.265972222223</v>
      </c>
      <c r="D5009" s="2" t="str">
        <f t="shared" si="80"/>
        <v>August</v>
      </c>
      <c r="E5009" s="5"/>
      <c r="F5009" t="str">
        <f>VLOOKUP($A5009,Content!$B$1:$D$1001,MATCH(reactions!F$1,Content!$B$1:$D$1,0),0)</f>
        <v>photo</v>
      </c>
      <c r="G5009" t="str">
        <f>VLOOKUP($A5009,Content!$B$1:$D$1001,MATCH(reactions!G$1,Content!$B$1:$D$1,0),0)</f>
        <v>soccer</v>
      </c>
      <c r="H5009">
        <f>VLOOKUP(B5009,'reaction types'!$A$1:$C$17,MATCH(reactions!H$1,'reaction types'!$A$1:$C$1,0),0)</f>
        <v>75</v>
      </c>
    </row>
    <row r="5010" spans="1:8">
      <c r="A5010" t="s">
        <v>376</v>
      </c>
      <c r="B5010" t="s">
        <v>1047</v>
      </c>
      <c r="C5010" s="2">
        <v>44055.922222222223</v>
      </c>
      <c r="D5010" s="2" t="str">
        <f t="shared" si="80"/>
        <v>August</v>
      </c>
      <c r="E5010" s="5"/>
      <c r="F5010" t="str">
        <f>VLOOKUP($A5010,Content!$B$1:$D$1001,MATCH(reactions!F$1,Content!$B$1:$D$1,0),0)</f>
        <v>photo</v>
      </c>
      <c r="G5010" t="str">
        <f>VLOOKUP($A5010,Content!$B$1:$D$1001,MATCH(reactions!G$1,Content!$B$1:$D$1,0),0)</f>
        <v>soccer</v>
      </c>
      <c r="H5010">
        <f>VLOOKUP(B5010,'reaction types'!$A$1:$C$17,MATCH(reactions!H$1,'reaction types'!$A$1:$C$1,0),0)</f>
        <v>45</v>
      </c>
    </row>
    <row r="5011" spans="1:8">
      <c r="A5011" t="s">
        <v>376</v>
      </c>
      <c r="B5011" t="s">
        <v>1046</v>
      </c>
      <c r="C5011" s="2">
        <v>44045.932638888888</v>
      </c>
      <c r="D5011" s="2" t="str">
        <f t="shared" si="80"/>
        <v>August</v>
      </c>
      <c r="E5011" s="5"/>
      <c r="F5011" t="str">
        <f>VLOOKUP($A5011,Content!$B$1:$D$1001,MATCH(reactions!F$1,Content!$B$1:$D$1,0),0)</f>
        <v>photo</v>
      </c>
      <c r="G5011" t="str">
        <f>VLOOKUP($A5011,Content!$B$1:$D$1001,MATCH(reactions!G$1,Content!$B$1:$D$1,0),0)</f>
        <v>soccer</v>
      </c>
      <c r="H5011">
        <f>VLOOKUP(B5011,'reaction types'!$A$1:$C$17,MATCH(reactions!H$1,'reaction types'!$A$1:$C$1,0),0)</f>
        <v>75</v>
      </c>
    </row>
    <row r="5012" spans="1:8">
      <c r="A5012" t="s">
        <v>376</v>
      </c>
      <c r="B5012" t="s">
        <v>1051</v>
      </c>
      <c r="C5012" s="2">
        <v>44068.177777777775</v>
      </c>
      <c r="D5012" s="2" t="str">
        <f t="shared" si="80"/>
        <v>August</v>
      </c>
      <c r="E5012" s="5"/>
      <c r="F5012" t="str">
        <f>VLOOKUP($A5012,Content!$B$1:$D$1001,MATCH(reactions!F$1,Content!$B$1:$D$1,0),0)</f>
        <v>photo</v>
      </c>
      <c r="G5012" t="str">
        <f>VLOOKUP($A5012,Content!$B$1:$D$1001,MATCH(reactions!G$1,Content!$B$1:$D$1,0),0)</f>
        <v>soccer</v>
      </c>
      <c r="H5012">
        <f>VLOOKUP(B5012,'reaction types'!$A$1:$C$17,MATCH(reactions!H$1,'reaction types'!$A$1:$C$1,0),0)</f>
        <v>70</v>
      </c>
    </row>
    <row r="5013" spans="1:8">
      <c r="A5013" t="s">
        <v>376</v>
      </c>
      <c r="B5013" t="s">
        <v>1037</v>
      </c>
      <c r="C5013" s="2">
        <v>44047.745833333334</v>
      </c>
      <c r="D5013" s="2" t="str">
        <f t="shared" si="80"/>
        <v>August</v>
      </c>
      <c r="E5013" s="5"/>
      <c r="F5013" t="str">
        <f>VLOOKUP($A5013,Content!$B$1:$D$1001,MATCH(reactions!F$1,Content!$B$1:$D$1,0),0)</f>
        <v>photo</v>
      </c>
      <c r="G5013" t="str">
        <f>VLOOKUP($A5013,Content!$B$1:$D$1001,MATCH(reactions!G$1,Content!$B$1:$D$1,0),0)</f>
        <v>soccer</v>
      </c>
      <c r="H5013">
        <f>VLOOKUP(B5013,'reaction types'!$A$1:$C$17,MATCH(reactions!H$1,'reaction types'!$A$1:$C$1,0),0)</f>
        <v>0</v>
      </c>
    </row>
    <row r="5014" spans="1:8">
      <c r="A5014" t="s">
        <v>376</v>
      </c>
      <c r="B5014" t="s">
        <v>1050</v>
      </c>
      <c r="C5014" s="2">
        <v>44060.822222222225</v>
      </c>
      <c r="D5014" s="2" t="str">
        <f t="shared" si="80"/>
        <v>August</v>
      </c>
      <c r="E5014" s="5"/>
      <c r="F5014" t="str">
        <f>VLOOKUP($A5014,Content!$B$1:$D$1001,MATCH(reactions!F$1,Content!$B$1:$D$1,0),0)</f>
        <v>photo</v>
      </c>
      <c r="G5014" t="str">
        <f>VLOOKUP($A5014,Content!$B$1:$D$1001,MATCH(reactions!G$1,Content!$B$1:$D$1,0),0)</f>
        <v>soccer</v>
      </c>
      <c r="H5014">
        <f>VLOOKUP(B5014,'reaction types'!$A$1:$C$17,MATCH(reactions!H$1,'reaction types'!$A$1:$C$1,0),0)</f>
        <v>60</v>
      </c>
    </row>
    <row r="5015" spans="1:8">
      <c r="A5015" t="s">
        <v>376</v>
      </c>
      <c r="B5015" t="s">
        <v>1045</v>
      </c>
      <c r="C5015" s="2">
        <v>44053.115277777775</v>
      </c>
      <c r="D5015" s="2" t="str">
        <f t="shared" si="80"/>
        <v>August</v>
      </c>
      <c r="E5015" s="5"/>
      <c r="F5015" t="str">
        <f>VLOOKUP($A5015,Content!$B$1:$D$1001,MATCH(reactions!F$1,Content!$B$1:$D$1,0),0)</f>
        <v>photo</v>
      </c>
      <c r="G5015" t="str">
        <f>VLOOKUP($A5015,Content!$B$1:$D$1001,MATCH(reactions!G$1,Content!$B$1:$D$1,0),0)</f>
        <v>soccer</v>
      </c>
      <c r="H5015">
        <f>VLOOKUP(B5015,'reaction types'!$A$1:$C$17,MATCH(reactions!H$1,'reaction types'!$A$1:$C$1,0),0)</f>
        <v>20</v>
      </c>
    </row>
    <row r="5016" spans="1:8">
      <c r="A5016" t="s">
        <v>377</v>
      </c>
      <c r="B5016" t="s">
        <v>1044</v>
      </c>
      <c r="C5016" s="2">
        <v>44047.586805555555</v>
      </c>
      <c r="D5016" s="2" t="str">
        <f t="shared" si="80"/>
        <v>August</v>
      </c>
      <c r="E5016" s="5"/>
      <c r="F5016" t="str">
        <f>VLOOKUP($A5016,Content!$B$1:$D$1001,MATCH(reactions!F$1,Content!$B$1:$D$1,0),0)</f>
        <v>audio</v>
      </c>
      <c r="G5016" t="str">
        <f>VLOOKUP($A5016,Content!$B$1:$D$1001,MATCH(reactions!G$1,Content!$B$1:$D$1,0),0)</f>
        <v>healthy eating</v>
      </c>
      <c r="H5016">
        <f>VLOOKUP(B5016,'reaction types'!$A$1:$C$17,MATCH(reactions!H$1,'reaction types'!$A$1:$C$1,0),0)</f>
        <v>65</v>
      </c>
    </row>
    <row r="5017" spans="1:8">
      <c r="A5017" t="s">
        <v>377</v>
      </c>
      <c r="B5017" t="s">
        <v>1042</v>
      </c>
      <c r="C5017" s="2">
        <v>44067.78125</v>
      </c>
      <c r="D5017" s="2" t="str">
        <f t="shared" si="80"/>
        <v>August</v>
      </c>
      <c r="E5017" s="5"/>
      <c r="F5017" t="str">
        <f>VLOOKUP($A5017,Content!$B$1:$D$1001,MATCH(reactions!F$1,Content!$B$1:$D$1,0),0)</f>
        <v>audio</v>
      </c>
      <c r="G5017" t="str">
        <f>VLOOKUP($A5017,Content!$B$1:$D$1001,MATCH(reactions!G$1,Content!$B$1:$D$1,0),0)</f>
        <v>healthy eating</v>
      </c>
      <c r="H5017">
        <f>VLOOKUP(B5017,'reaction types'!$A$1:$C$17,MATCH(reactions!H$1,'reaction types'!$A$1:$C$1,0),0)</f>
        <v>70</v>
      </c>
    </row>
    <row r="5018" spans="1:8">
      <c r="A5018" t="s">
        <v>378</v>
      </c>
      <c r="B5018" t="s">
        <v>1042</v>
      </c>
      <c r="C5018" s="2">
        <v>44064.029861111114</v>
      </c>
      <c r="D5018" s="2" t="str">
        <f t="shared" si="80"/>
        <v>August</v>
      </c>
      <c r="E5018" s="5"/>
      <c r="F5018" t="str">
        <f>VLOOKUP($A5018,Content!$B$1:$D$1001,MATCH(reactions!F$1,Content!$B$1:$D$1,0),0)</f>
        <v>video</v>
      </c>
      <c r="G5018" t="str">
        <f>VLOOKUP($A5018,Content!$B$1:$D$1001,MATCH(reactions!G$1,Content!$B$1:$D$1,0),0)</f>
        <v>Technology</v>
      </c>
      <c r="H5018">
        <f>VLOOKUP(B5018,'reaction types'!$A$1:$C$17,MATCH(reactions!H$1,'reaction types'!$A$1:$C$1,0),0)</f>
        <v>70</v>
      </c>
    </row>
    <row r="5019" spans="1:8">
      <c r="A5019" t="s">
        <v>380</v>
      </c>
      <c r="B5019" t="s">
        <v>1043</v>
      </c>
      <c r="C5019" s="2">
        <v>44044.124305555553</v>
      </c>
      <c r="D5019" s="2" t="str">
        <f t="shared" si="80"/>
        <v>August</v>
      </c>
      <c r="E5019" s="5"/>
      <c r="F5019" t="str">
        <f>VLOOKUP($A5019,Content!$B$1:$D$1001,MATCH(reactions!F$1,Content!$B$1:$D$1,0),0)</f>
        <v>audio</v>
      </c>
      <c r="G5019" t="str">
        <f>VLOOKUP($A5019,Content!$B$1:$D$1001,MATCH(reactions!G$1,Content!$B$1:$D$1,0),0)</f>
        <v>tennis</v>
      </c>
      <c r="H5019">
        <f>VLOOKUP(B5019,'reaction types'!$A$1:$C$17,MATCH(reactions!H$1,'reaction types'!$A$1:$C$1,0),0)</f>
        <v>5</v>
      </c>
    </row>
    <row r="5020" spans="1:8">
      <c r="A5020" t="s">
        <v>381</v>
      </c>
      <c r="B5020" t="s">
        <v>1051</v>
      </c>
      <c r="C5020" s="2">
        <v>44055.998611111114</v>
      </c>
      <c r="D5020" s="2" t="str">
        <f t="shared" si="80"/>
        <v>August</v>
      </c>
      <c r="E5020" s="5"/>
      <c r="F5020" t="str">
        <f>VLOOKUP($A5020,Content!$B$1:$D$1001,MATCH(reactions!F$1,Content!$B$1:$D$1,0),0)</f>
        <v>photo</v>
      </c>
      <c r="G5020" t="str">
        <f>VLOOKUP($A5020,Content!$B$1:$D$1001,MATCH(reactions!G$1,Content!$B$1:$D$1,0),0)</f>
        <v>public speaking</v>
      </c>
      <c r="H5020">
        <f>VLOOKUP(B5020,'reaction types'!$A$1:$C$17,MATCH(reactions!H$1,'reaction types'!$A$1:$C$1,0),0)</f>
        <v>70</v>
      </c>
    </row>
    <row r="5021" spans="1:8">
      <c r="A5021" t="s">
        <v>381</v>
      </c>
      <c r="B5021" t="s">
        <v>1050</v>
      </c>
      <c r="C5021" s="2">
        <v>44058.331944444442</v>
      </c>
      <c r="D5021" s="2" t="str">
        <f t="shared" si="80"/>
        <v>August</v>
      </c>
      <c r="E5021" s="5"/>
      <c r="F5021" t="str">
        <f>VLOOKUP($A5021,Content!$B$1:$D$1001,MATCH(reactions!F$1,Content!$B$1:$D$1,0),0)</f>
        <v>photo</v>
      </c>
      <c r="G5021" t="str">
        <f>VLOOKUP($A5021,Content!$B$1:$D$1001,MATCH(reactions!G$1,Content!$B$1:$D$1,0),0)</f>
        <v>public speaking</v>
      </c>
      <c r="H5021">
        <f>VLOOKUP(B5021,'reaction types'!$A$1:$C$17,MATCH(reactions!H$1,'reaction types'!$A$1:$C$1,0),0)</f>
        <v>60</v>
      </c>
    </row>
    <row r="5022" spans="1:8">
      <c r="A5022" t="s">
        <v>382</v>
      </c>
      <c r="B5022" t="s">
        <v>1046</v>
      </c>
      <c r="C5022" s="2">
        <v>44068.548611111109</v>
      </c>
      <c r="D5022" s="2" t="str">
        <f t="shared" si="80"/>
        <v>August</v>
      </c>
      <c r="E5022" s="5"/>
      <c r="F5022" t="str">
        <f>VLOOKUP($A5022,Content!$B$1:$D$1001,MATCH(reactions!F$1,Content!$B$1:$D$1,0),0)</f>
        <v>video</v>
      </c>
      <c r="G5022" t="str">
        <f>VLOOKUP($A5022,Content!$B$1:$D$1001,MATCH(reactions!G$1,Content!$B$1:$D$1,0),0)</f>
        <v>dogs</v>
      </c>
      <c r="H5022">
        <f>VLOOKUP(B5022,'reaction types'!$A$1:$C$17,MATCH(reactions!H$1,'reaction types'!$A$1:$C$1,0),0)</f>
        <v>75</v>
      </c>
    </row>
    <row r="5023" spans="1:8">
      <c r="A5023" t="s">
        <v>382</v>
      </c>
      <c r="B5023" t="s">
        <v>1047</v>
      </c>
      <c r="C5023" s="2">
        <v>44060.507638888892</v>
      </c>
      <c r="D5023" s="2" t="str">
        <f t="shared" si="80"/>
        <v>August</v>
      </c>
      <c r="E5023" s="5"/>
      <c r="F5023" t="str">
        <f>VLOOKUP($A5023,Content!$B$1:$D$1001,MATCH(reactions!F$1,Content!$B$1:$D$1,0),0)</f>
        <v>video</v>
      </c>
      <c r="G5023" t="str">
        <f>VLOOKUP($A5023,Content!$B$1:$D$1001,MATCH(reactions!G$1,Content!$B$1:$D$1,0),0)</f>
        <v>dogs</v>
      </c>
      <c r="H5023">
        <f>VLOOKUP(B5023,'reaction types'!$A$1:$C$17,MATCH(reactions!H$1,'reaction types'!$A$1:$C$1,0),0)</f>
        <v>45</v>
      </c>
    </row>
    <row r="5024" spans="1:8">
      <c r="A5024" t="s">
        <v>383</v>
      </c>
      <c r="B5024" t="s">
        <v>1037</v>
      </c>
      <c r="C5024" s="2">
        <v>44046.725694444445</v>
      </c>
      <c r="D5024" s="2" t="str">
        <f t="shared" si="80"/>
        <v>August</v>
      </c>
      <c r="E5024" s="5"/>
      <c r="F5024" t="str">
        <f>VLOOKUP($A5024,Content!$B$1:$D$1001,MATCH(reactions!F$1,Content!$B$1:$D$1,0),0)</f>
        <v>video</v>
      </c>
      <c r="G5024" t="str">
        <f>VLOOKUP($A5024,Content!$B$1:$D$1001,MATCH(reactions!G$1,Content!$B$1:$D$1,0),0)</f>
        <v>soccer</v>
      </c>
      <c r="H5024">
        <f>VLOOKUP(B5024,'reaction types'!$A$1:$C$17,MATCH(reactions!H$1,'reaction types'!$A$1:$C$1,0),0)</f>
        <v>0</v>
      </c>
    </row>
    <row r="5025" spans="1:8">
      <c r="A5025" t="s">
        <v>383</v>
      </c>
      <c r="B5025" t="s">
        <v>1051</v>
      </c>
      <c r="C5025" s="2">
        <v>44058.07916666667</v>
      </c>
      <c r="D5025" s="2" t="str">
        <f t="shared" si="80"/>
        <v>August</v>
      </c>
      <c r="E5025" s="5"/>
      <c r="F5025" t="str">
        <f>VLOOKUP($A5025,Content!$B$1:$D$1001,MATCH(reactions!F$1,Content!$B$1:$D$1,0),0)</f>
        <v>video</v>
      </c>
      <c r="G5025" t="str">
        <f>VLOOKUP($A5025,Content!$B$1:$D$1001,MATCH(reactions!G$1,Content!$B$1:$D$1,0),0)</f>
        <v>soccer</v>
      </c>
      <c r="H5025">
        <f>VLOOKUP(B5025,'reaction types'!$A$1:$C$17,MATCH(reactions!H$1,'reaction types'!$A$1:$C$1,0),0)</f>
        <v>70</v>
      </c>
    </row>
    <row r="5026" spans="1:8">
      <c r="A5026" t="s">
        <v>384</v>
      </c>
      <c r="B5026" t="s">
        <v>1047</v>
      </c>
      <c r="C5026" s="2">
        <v>44058.161111111112</v>
      </c>
      <c r="D5026" s="2" t="str">
        <f t="shared" si="80"/>
        <v>August</v>
      </c>
      <c r="E5026" s="5"/>
      <c r="F5026" t="str">
        <f>VLOOKUP($A5026,Content!$B$1:$D$1001,MATCH(reactions!F$1,Content!$B$1:$D$1,0),0)</f>
        <v>audio</v>
      </c>
      <c r="G5026" t="str">
        <f>VLOOKUP($A5026,Content!$B$1:$D$1001,MATCH(reactions!G$1,Content!$B$1:$D$1,0),0)</f>
        <v>public speaking</v>
      </c>
      <c r="H5026">
        <f>VLOOKUP(B5026,'reaction types'!$A$1:$C$17,MATCH(reactions!H$1,'reaction types'!$A$1:$C$1,0),0)</f>
        <v>45</v>
      </c>
    </row>
    <row r="5027" spans="1:8">
      <c r="A5027" t="s">
        <v>384</v>
      </c>
      <c r="B5027" t="s">
        <v>1041</v>
      </c>
      <c r="C5027" s="2">
        <v>44057.4</v>
      </c>
      <c r="D5027" s="2" t="str">
        <f t="shared" si="80"/>
        <v>August</v>
      </c>
      <c r="E5027" s="5"/>
      <c r="F5027" t="str">
        <f>VLOOKUP($A5027,Content!$B$1:$D$1001,MATCH(reactions!F$1,Content!$B$1:$D$1,0),0)</f>
        <v>audio</v>
      </c>
      <c r="G5027" t="str">
        <f>VLOOKUP($A5027,Content!$B$1:$D$1001,MATCH(reactions!G$1,Content!$B$1:$D$1,0),0)</f>
        <v>public speaking</v>
      </c>
      <c r="H5027">
        <f>VLOOKUP(B5027,'reaction types'!$A$1:$C$17,MATCH(reactions!H$1,'reaction types'!$A$1:$C$1,0),0)</f>
        <v>35</v>
      </c>
    </row>
    <row r="5028" spans="1:8">
      <c r="A5028" t="s">
        <v>385</v>
      </c>
      <c r="B5028" t="s">
        <v>1037</v>
      </c>
      <c r="C5028" s="2">
        <v>44063.128472222219</v>
      </c>
      <c r="D5028" s="2" t="str">
        <f t="shared" si="80"/>
        <v>August</v>
      </c>
      <c r="E5028" s="5"/>
      <c r="F5028" t="str">
        <f>VLOOKUP($A5028,Content!$B$1:$D$1001,MATCH(reactions!F$1,Content!$B$1:$D$1,0),0)</f>
        <v>photo</v>
      </c>
      <c r="G5028" t="str">
        <f>VLOOKUP($A5028,Content!$B$1:$D$1001,MATCH(reactions!G$1,Content!$B$1:$D$1,0),0)</f>
        <v>public speaking</v>
      </c>
      <c r="H5028">
        <f>VLOOKUP(B5028,'reaction types'!$A$1:$C$17,MATCH(reactions!H$1,'reaction types'!$A$1:$C$1,0),0)</f>
        <v>0</v>
      </c>
    </row>
    <row r="5029" spans="1:8">
      <c r="A5029" t="s">
        <v>385</v>
      </c>
      <c r="B5029" t="s">
        <v>1052</v>
      </c>
      <c r="C5029" s="2">
        <v>44064.491666666669</v>
      </c>
      <c r="D5029" s="2" t="str">
        <f t="shared" si="80"/>
        <v>August</v>
      </c>
      <c r="E5029" s="5"/>
      <c r="F5029" t="str">
        <f>VLOOKUP($A5029,Content!$B$1:$D$1001,MATCH(reactions!F$1,Content!$B$1:$D$1,0),0)</f>
        <v>photo</v>
      </c>
      <c r="G5029" t="str">
        <f>VLOOKUP($A5029,Content!$B$1:$D$1001,MATCH(reactions!G$1,Content!$B$1:$D$1,0),0)</f>
        <v>public speaking</v>
      </c>
      <c r="H5029">
        <f>VLOOKUP(B5029,'reaction types'!$A$1:$C$17,MATCH(reactions!H$1,'reaction types'!$A$1:$C$1,0),0)</f>
        <v>72</v>
      </c>
    </row>
    <row r="5030" spans="1:8">
      <c r="A5030" t="s">
        <v>386</v>
      </c>
      <c r="B5030" t="s">
        <v>1047</v>
      </c>
      <c r="C5030" s="2">
        <v>44046.710416666669</v>
      </c>
      <c r="D5030" s="2" t="str">
        <f t="shared" si="80"/>
        <v>August</v>
      </c>
      <c r="E5030" s="5"/>
      <c r="F5030" t="str">
        <f>VLOOKUP($A5030,Content!$B$1:$D$1001,MATCH(reactions!F$1,Content!$B$1:$D$1,0),0)</f>
        <v>GIF</v>
      </c>
      <c r="G5030" t="str">
        <f>VLOOKUP($A5030,Content!$B$1:$D$1001,MATCH(reactions!G$1,Content!$B$1:$D$1,0),0)</f>
        <v>culture</v>
      </c>
      <c r="H5030">
        <f>VLOOKUP(B5030,'reaction types'!$A$1:$C$17,MATCH(reactions!H$1,'reaction types'!$A$1:$C$1,0),0)</f>
        <v>45</v>
      </c>
    </row>
    <row r="5031" spans="1:8">
      <c r="A5031" t="s">
        <v>386</v>
      </c>
      <c r="B5031" t="s">
        <v>1047</v>
      </c>
      <c r="C5031" s="2">
        <v>44059.394444444442</v>
      </c>
      <c r="D5031" s="2" t="str">
        <f t="shared" si="80"/>
        <v>August</v>
      </c>
      <c r="E5031" s="5"/>
      <c r="F5031" t="str">
        <f>VLOOKUP($A5031,Content!$B$1:$D$1001,MATCH(reactions!F$1,Content!$B$1:$D$1,0),0)</f>
        <v>GIF</v>
      </c>
      <c r="G5031" t="str">
        <f>VLOOKUP($A5031,Content!$B$1:$D$1001,MATCH(reactions!G$1,Content!$B$1:$D$1,0),0)</f>
        <v>culture</v>
      </c>
      <c r="H5031">
        <f>VLOOKUP(B5031,'reaction types'!$A$1:$C$17,MATCH(reactions!H$1,'reaction types'!$A$1:$C$1,0),0)</f>
        <v>45</v>
      </c>
    </row>
    <row r="5032" spans="1:8">
      <c r="A5032" t="s">
        <v>386</v>
      </c>
      <c r="B5032" t="s">
        <v>1045</v>
      </c>
      <c r="C5032" s="2">
        <v>44054.557638888888</v>
      </c>
      <c r="D5032" s="2" t="str">
        <f t="shared" si="80"/>
        <v>August</v>
      </c>
      <c r="E5032" s="5"/>
      <c r="F5032" t="str">
        <f>VLOOKUP($A5032,Content!$B$1:$D$1001,MATCH(reactions!F$1,Content!$B$1:$D$1,0),0)</f>
        <v>GIF</v>
      </c>
      <c r="G5032" t="str">
        <f>VLOOKUP($A5032,Content!$B$1:$D$1001,MATCH(reactions!G$1,Content!$B$1:$D$1,0),0)</f>
        <v>culture</v>
      </c>
      <c r="H5032">
        <f>VLOOKUP(B5032,'reaction types'!$A$1:$C$17,MATCH(reactions!H$1,'reaction types'!$A$1:$C$1,0),0)</f>
        <v>20</v>
      </c>
    </row>
    <row r="5033" spans="1:8">
      <c r="A5033" t="s">
        <v>386</v>
      </c>
      <c r="B5033" t="s">
        <v>1051</v>
      </c>
      <c r="C5033" s="2">
        <v>44051.040972222225</v>
      </c>
      <c r="D5033" s="2" t="str">
        <f t="shared" si="80"/>
        <v>August</v>
      </c>
      <c r="E5033" s="5"/>
      <c r="F5033" t="str">
        <f>VLOOKUP($A5033,Content!$B$1:$D$1001,MATCH(reactions!F$1,Content!$B$1:$D$1,0),0)</f>
        <v>GIF</v>
      </c>
      <c r="G5033" t="str">
        <f>VLOOKUP($A5033,Content!$B$1:$D$1001,MATCH(reactions!G$1,Content!$B$1:$D$1,0),0)</f>
        <v>culture</v>
      </c>
      <c r="H5033">
        <f>VLOOKUP(B5033,'reaction types'!$A$1:$C$17,MATCH(reactions!H$1,'reaction types'!$A$1:$C$1,0),0)</f>
        <v>70</v>
      </c>
    </row>
    <row r="5034" spans="1:8">
      <c r="A5034" t="s">
        <v>387</v>
      </c>
      <c r="B5034" t="s">
        <v>1046</v>
      </c>
      <c r="C5034" s="2">
        <v>44049.236111111109</v>
      </c>
      <c r="D5034" s="2" t="str">
        <f t="shared" si="80"/>
        <v>August</v>
      </c>
      <c r="E5034" s="5"/>
      <c r="F5034" t="str">
        <f>VLOOKUP($A5034,Content!$B$1:$D$1001,MATCH(reactions!F$1,Content!$B$1:$D$1,0),0)</f>
        <v>photo</v>
      </c>
      <c r="G5034" t="str">
        <f>VLOOKUP($A5034,Content!$B$1:$D$1001,MATCH(reactions!G$1,Content!$B$1:$D$1,0),0)</f>
        <v>dogs</v>
      </c>
      <c r="H5034">
        <f>VLOOKUP(B5034,'reaction types'!$A$1:$C$17,MATCH(reactions!H$1,'reaction types'!$A$1:$C$1,0),0)</f>
        <v>75</v>
      </c>
    </row>
    <row r="5035" spans="1:8">
      <c r="A5035" t="s">
        <v>387</v>
      </c>
      <c r="B5035" t="s">
        <v>1045</v>
      </c>
      <c r="C5035" s="2">
        <v>44070.681250000001</v>
      </c>
      <c r="D5035" s="2" t="str">
        <f t="shared" si="80"/>
        <v>August</v>
      </c>
      <c r="E5035" s="5"/>
      <c r="F5035" t="str">
        <f>VLOOKUP($A5035,Content!$B$1:$D$1001,MATCH(reactions!F$1,Content!$B$1:$D$1,0),0)</f>
        <v>photo</v>
      </c>
      <c r="G5035" t="str">
        <f>VLOOKUP($A5035,Content!$B$1:$D$1001,MATCH(reactions!G$1,Content!$B$1:$D$1,0),0)</f>
        <v>dogs</v>
      </c>
      <c r="H5035">
        <f>VLOOKUP(B5035,'reaction types'!$A$1:$C$17,MATCH(reactions!H$1,'reaction types'!$A$1:$C$1,0),0)</f>
        <v>20</v>
      </c>
    </row>
    <row r="5036" spans="1:8">
      <c r="A5036" t="s">
        <v>388</v>
      </c>
      <c r="B5036" t="s">
        <v>1039</v>
      </c>
      <c r="C5036" s="2">
        <v>44064.672222222223</v>
      </c>
      <c r="D5036" s="2" t="str">
        <f t="shared" si="80"/>
        <v>August</v>
      </c>
      <c r="E5036" s="5"/>
      <c r="F5036" t="str">
        <f>VLOOKUP($A5036,Content!$B$1:$D$1001,MATCH(reactions!F$1,Content!$B$1:$D$1,0),0)</f>
        <v>photo</v>
      </c>
      <c r="G5036" t="str">
        <f>VLOOKUP($A5036,Content!$B$1:$D$1001,MATCH(reactions!G$1,Content!$B$1:$D$1,0),0)</f>
        <v>food</v>
      </c>
      <c r="H5036">
        <f>VLOOKUP(B5036,'reaction types'!$A$1:$C$17,MATCH(reactions!H$1,'reaction types'!$A$1:$C$1,0),0)</f>
        <v>15</v>
      </c>
    </row>
    <row r="5037" spans="1:8">
      <c r="A5037" t="s">
        <v>388</v>
      </c>
      <c r="B5037" t="s">
        <v>1044</v>
      </c>
      <c r="C5037" s="2">
        <v>44057.895833333336</v>
      </c>
      <c r="D5037" s="2" t="str">
        <f t="shared" si="80"/>
        <v>August</v>
      </c>
      <c r="E5037" s="5"/>
      <c r="F5037" t="str">
        <f>VLOOKUP($A5037,Content!$B$1:$D$1001,MATCH(reactions!F$1,Content!$B$1:$D$1,0),0)</f>
        <v>photo</v>
      </c>
      <c r="G5037" t="str">
        <f>VLOOKUP($A5037,Content!$B$1:$D$1001,MATCH(reactions!G$1,Content!$B$1:$D$1,0),0)</f>
        <v>food</v>
      </c>
      <c r="H5037">
        <f>VLOOKUP(B5037,'reaction types'!$A$1:$C$17,MATCH(reactions!H$1,'reaction types'!$A$1:$C$1,0),0)</f>
        <v>65</v>
      </c>
    </row>
    <row r="5038" spans="1:8">
      <c r="A5038" t="s">
        <v>388</v>
      </c>
      <c r="B5038" t="s">
        <v>1052</v>
      </c>
      <c r="C5038" s="2">
        <v>44071.227777777778</v>
      </c>
      <c r="D5038" s="2" t="str">
        <f t="shared" si="80"/>
        <v>August</v>
      </c>
      <c r="E5038" s="5"/>
      <c r="F5038" t="str">
        <f>VLOOKUP($A5038,Content!$B$1:$D$1001,MATCH(reactions!F$1,Content!$B$1:$D$1,0),0)</f>
        <v>photo</v>
      </c>
      <c r="G5038" t="str">
        <f>VLOOKUP($A5038,Content!$B$1:$D$1001,MATCH(reactions!G$1,Content!$B$1:$D$1,0),0)</f>
        <v>food</v>
      </c>
      <c r="H5038">
        <f>VLOOKUP(B5038,'reaction types'!$A$1:$C$17,MATCH(reactions!H$1,'reaction types'!$A$1:$C$1,0),0)</f>
        <v>72</v>
      </c>
    </row>
    <row r="5039" spans="1:8">
      <c r="A5039" t="s">
        <v>389</v>
      </c>
      <c r="B5039" t="s">
        <v>1048</v>
      </c>
      <c r="C5039" s="2">
        <v>44064.382638888892</v>
      </c>
      <c r="D5039" s="2" t="str">
        <f t="shared" si="80"/>
        <v>August</v>
      </c>
      <c r="E5039" s="5"/>
      <c r="F5039" t="str">
        <f>VLOOKUP($A5039,Content!$B$1:$D$1001,MATCH(reactions!F$1,Content!$B$1:$D$1,0),0)</f>
        <v>GIF</v>
      </c>
      <c r="G5039" t="str">
        <f>VLOOKUP($A5039,Content!$B$1:$D$1001,MATCH(reactions!G$1,Content!$B$1:$D$1,0),0)</f>
        <v>soccer</v>
      </c>
      <c r="H5039">
        <f>VLOOKUP(B5039,'reaction types'!$A$1:$C$17,MATCH(reactions!H$1,'reaction types'!$A$1:$C$1,0),0)</f>
        <v>12</v>
      </c>
    </row>
    <row r="5040" spans="1:8">
      <c r="A5040" t="s">
        <v>389</v>
      </c>
      <c r="B5040" t="s">
        <v>1044</v>
      </c>
      <c r="C5040" s="2">
        <v>44060.40902777778</v>
      </c>
      <c r="D5040" s="2" t="str">
        <f t="shared" si="80"/>
        <v>August</v>
      </c>
      <c r="E5040" s="5"/>
      <c r="F5040" t="str">
        <f>VLOOKUP($A5040,Content!$B$1:$D$1001,MATCH(reactions!F$1,Content!$B$1:$D$1,0),0)</f>
        <v>GIF</v>
      </c>
      <c r="G5040" t="str">
        <f>VLOOKUP($A5040,Content!$B$1:$D$1001,MATCH(reactions!G$1,Content!$B$1:$D$1,0),0)</f>
        <v>soccer</v>
      </c>
      <c r="H5040">
        <f>VLOOKUP(B5040,'reaction types'!$A$1:$C$17,MATCH(reactions!H$1,'reaction types'!$A$1:$C$1,0),0)</f>
        <v>65</v>
      </c>
    </row>
    <row r="5041" spans="1:8">
      <c r="A5041" t="s">
        <v>390</v>
      </c>
      <c r="B5041" t="s">
        <v>1039</v>
      </c>
      <c r="C5041" s="2">
        <v>44051.461111111108</v>
      </c>
      <c r="D5041" s="2" t="str">
        <f t="shared" si="80"/>
        <v>August</v>
      </c>
      <c r="E5041" s="5"/>
      <c r="F5041" t="str">
        <f>VLOOKUP($A5041,Content!$B$1:$D$1001,MATCH(reactions!F$1,Content!$B$1:$D$1,0),0)</f>
        <v>audio</v>
      </c>
      <c r="G5041" t="str">
        <f>VLOOKUP($A5041,Content!$B$1:$D$1001,MATCH(reactions!G$1,Content!$B$1:$D$1,0),0)</f>
        <v>healthy eating</v>
      </c>
      <c r="H5041">
        <f>VLOOKUP(B5041,'reaction types'!$A$1:$C$17,MATCH(reactions!H$1,'reaction types'!$A$1:$C$1,0),0)</f>
        <v>15</v>
      </c>
    </row>
    <row r="5042" spans="1:8">
      <c r="A5042" t="s">
        <v>391</v>
      </c>
      <c r="B5042" t="s">
        <v>1051</v>
      </c>
      <c r="C5042" s="2">
        <v>44072.368750000001</v>
      </c>
      <c r="D5042" s="2" t="str">
        <f t="shared" si="80"/>
        <v>August</v>
      </c>
      <c r="E5042" s="5"/>
      <c r="F5042" t="str">
        <f>VLOOKUP($A5042,Content!$B$1:$D$1001,MATCH(reactions!F$1,Content!$B$1:$D$1,0),0)</f>
        <v>video</v>
      </c>
      <c r="G5042" t="str">
        <f>VLOOKUP($A5042,Content!$B$1:$D$1001,MATCH(reactions!G$1,Content!$B$1:$D$1,0),0)</f>
        <v>science</v>
      </c>
      <c r="H5042">
        <f>VLOOKUP(B5042,'reaction types'!$A$1:$C$17,MATCH(reactions!H$1,'reaction types'!$A$1:$C$1,0),0)</f>
        <v>70</v>
      </c>
    </row>
    <row r="5043" spans="1:8">
      <c r="A5043" t="s">
        <v>391</v>
      </c>
      <c r="B5043" t="s">
        <v>1050</v>
      </c>
      <c r="C5043" s="2">
        <v>44066.928472222222</v>
      </c>
      <c r="D5043" s="2" t="str">
        <f t="shared" si="80"/>
        <v>August</v>
      </c>
      <c r="E5043" s="5"/>
      <c r="F5043" t="str">
        <f>VLOOKUP($A5043,Content!$B$1:$D$1001,MATCH(reactions!F$1,Content!$B$1:$D$1,0),0)</f>
        <v>video</v>
      </c>
      <c r="G5043" t="str">
        <f>VLOOKUP($A5043,Content!$B$1:$D$1001,MATCH(reactions!G$1,Content!$B$1:$D$1,0),0)</f>
        <v>science</v>
      </c>
      <c r="H5043">
        <f>VLOOKUP(B5043,'reaction types'!$A$1:$C$17,MATCH(reactions!H$1,'reaction types'!$A$1:$C$1,0),0)</f>
        <v>60</v>
      </c>
    </row>
    <row r="5044" spans="1:8">
      <c r="A5044" t="s">
        <v>391</v>
      </c>
      <c r="B5044" t="s">
        <v>1046</v>
      </c>
      <c r="C5044" s="2">
        <v>44062.836805555555</v>
      </c>
      <c r="D5044" s="2" t="str">
        <f t="shared" si="80"/>
        <v>August</v>
      </c>
      <c r="E5044" s="5"/>
      <c r="F5044" t="str">
        <f>VLOOKUP($A5044,Content!$B$1:$D$1001,MATCH(reactions!F$1,Content!$B$1:$D$1,0),0)</f>
        <v>video</v>
      </c>
      <c r="G5044" t="str">
        <f>VLOOKUP($A5044,Content!$B$1:$D$1001,MATCH(reactions!G$1,Content!$B$1:$D$1,0),0)</f>
        <v>science</v>
      </c>
      <c r="H5044">
        <f>VLOOKUP(B5044,'reaction types'!$A$1:$C$17,MATCH(reactions!H$1,'reaction types'!$A$1:$C$1,0),0)</f>
        <v>75</v>
      </c>
    </row>
    <row r="5045" spans="1:8">
      <c r="A5045" t="s">
        <v>391</v>
      </c>
      <c r="B5045" t="s">
        <v>1050</v>
      </c>
      <c r="C5045" s="2">
        <v>44048.025000000001</v>
      </c>
      <c r="D5045" s="2" t="str">
        <f t="shared" si="80"/>
        <v>August</v>
      </c>
      <c r="E5045" s="5"/>
      <c r="F5045" t="str">
        <f>VLOOKUP($A5045,Content!$B$1:$D$1001,MATCH(reactions!F$1,Content!$B$1:$D$1,0),0)</f>
        <v>video</v>
      </c>
      <c r="G5045" t="str">
        <f>VLOOKUP($A5045,Content!$B$1:$D$1001,MATCH(reactions!G$1,Content!$B$1:$D$1,0),0)</f>
        <v>science</v>
      </c>
      <c r="H5045">
        <f>VLOOKUP(B5045,'reaction types'!$A$1:$C$17,MATCH(reactions!H$1,'reaction types'!$A$1:$C$1,0),0)</f>
        <v>60</v>
      </c>
    </row>
    <row r="5046" spans="1:8">
      <c r="A5046" t="s">
        <v>392</v>
      </c>
      <c r="B5046" t="s">
        <v>1048</v>
      </c>
      <c r="C5046" s="2">
        <v>44049.283333333333</v>
      </c>
      <c r="D5046" s="2" t="str">
        <f t="shared" si="80"/>
        <v>August</v>
      </c>
      <c r="E5046" s="5"/>
      <c r="F5046" t="str">
        <f>VLOOKUP($A5046,Content!$B$1:$D$1001,MATCH(reactions!F$1,Content!$B$1:$D$1,0),0)</f>
        <v>video</v>
      </c>
      <c r="G5046" t="str">
        <f>VLOOKUP($A5046,Content!$B$1:$D$1001,MATCH(reactions!G$1,Content!$B$1:$D$1,0),0)</f>
        <v>soccer</v>
      </c>
      <c r="H5046">
        <f>VLOOKUP(B5046,'reaction types'!$A$1:$C$17,MATCH(reactions!H$1,'reaction types'!$A$1:$C$1,0),0)</f>
        <v>12</v>
      </c>
    </row>
    <row r="5047" spans="1:8">
      <c r="A5047" t="s">
        <v>393</v>
      </c>
      <c r="B5047" t="s">
        <v>1045</v>
      </c>
      <c r="C5047" s="2">
        <v>44050.725694444445</v>
      </c>
      <c r="D5047" s="2" t="str">
        <f t="shared" si="80"/>
        <v>August</v>
      </c>
      <c r="E5047" s="5"/>
      <c r="F5047" t="str">
        <f>VLOOKUP($A5047,Content!$B$1:$D$1001,MATCH(reactions!F$1,Content!$B$1:$D$1,0),0)</f>
        <v>photo</v>
      </c>
      <c r="G5047" t="str">
        <f>VLOOKUP($A5047,Content!$B$1:$D$1001,MATCH(reactions!G$1,Content!$B$1:$D$1,0),0)</f>
        <v>cooking</v>
      </c>
      <c r="H5047">
        <f>VLOOKUP(B5047,'reaction types'!$A$1:$C$17,MATCH(reactions!H$1,'reaction types'!$A$1:$C$1,0),0)</f>
        <v>20</v>
      </c>
    </row>
    <row r="5048" spans="1:8">
      <c r="A5048" t="s">
        <v>393</v>
      </c>
      <c r="B5048" t="s">
        <v>1045</v>
      </c>
      <c r="C5048" s="2">
        <v>44068.309027777781</v>
      </c>
      <c r="D5048" s="2" t="str">
        <f t="shared" si="80"/>
        <v>August</v>
      </c>
      <c r="E5048" s="5"/>
      <c r="F5048" t="str">
        <f>VLOOKUP($A5048,Content!$B$1:$D$1001,MATCH(reactions!F$1,Content!$B$1:$D$1,0),0)</f>
        <v>photo</v>
      </c>
      <c r="G5048" t="str">
        <f>VLOOKUP($A5048,Content!$B$1:$D$1001,MATCH(reactions!G$1,Content!$B$1:$D$1,0),0)</f>
        <v>cooking</v>
      </c>
      <c r="H5048">
        <f>VLOOKUP(B5048,'reaction types'!$A$1:$C$17,MATCH(reactions!H$1,'reaction types'!$A$1:$C$1,0),0)</f>
        <v>20</v>
      </c>
    </row>
    <row r="5049" spans="1:8">
      <c r="A5049" t="s">
        <v>393</v>
      </c>
      <c r="B5049" t="s">
        <v>1043</v>
      </c>
      <c r="C5049" s="2">
        <v>44044.178472222222</v>
      </c>
      <c r="D5049" s="2" t="str">
        <f t="shared" si="80"/>
        <v>August</v>
      </c>
      <c r="E5049" s="5"/>
      <c r="F5049" t="str">
        <f>VLOOKUP($A5049,Content!$B$1:$D$1001,MATCH(reactions!F$1,Content!$B$1:$D$1,0),0)</f>
        <v>photo</v>
      </c>
      <c r="G5049" t="str">
        <f>VLOOKUP($A5049,Content!$B$1:$D$1001,MATCH(reactions!G$1,Content!$B$1:$D$1,0),0)</f>
        <v>cooking</v>
      </c>
      <c r="H5049">
        <f>VLOOKUP(B5049,'reaction types'!$A$1:$C$17,MATCH(reactions!H$1,'reaction types'!$A$1:$C$1,0),0)</f>
        <v>5</v>
      </c>
    </row>
    <row r="5050" spans="1:8">
      <c r="A5050" t="s">
        <v>394</v>
      </c>
      <c r="B5050" t="s">
        <v>1049</v>
      </c>
      <c r="C5050" s="2">
        <v>44056.736805555556</v>
      </c>
      <c r="D5050" s="2" t="str">
        <f t="shared" si="80"/>
        <v>August</v>
      </c>
      <c r="E5050" s="5"/>
      <c r="F5050" t="str">
        <f>VLOOKUP($A5050,Content!$B$1:$D$1001,MATCH(reactions!F$1,Content!$B$1:$D$1,0),0)</f>
        <v>audio</v>
      </c>
      <c r="G5050" t="str">
        <f>VLOOKUP($A5050,Content!$B$1:$D$1001,MATCH(reactions!G$1,Content!$B$1:$D$1,0),0)</f>
        <v>technology</v>
      </c>
      <c r="H5050">
        <f>VLOOKUP(B5050,'reaction types'!$A$1:$C$17,MATCH(reactions!H$1,'reaction types'!$A$1:$C$1,0),0)</f>
        <v>50</v>
      </c>
    </row>
    <row r="5051" spans="1:8">
      <c r="A5051" t="s">
        <v>394</v>
      </c>
      <c r="B5051" t="s">
        <v>1045</v>
      </c>
      <c r="C5051" s="2">
        <v>44068.629861111112</v>
      </c>
      <c r="D5051" s="2" t="str">
        <f t="shared" si="80"/>
        <v>August</v>
      </c>
      <c r="E5051" s="5"/>
      <c r="F5051" t="str">
        <f>VLOOKUP($A5051,Content!$B$1:$D$1001,MATCH(reactions!F$1,Content!$B$1:$D$1,0),0)</f>
        <v>audio</v>
      </c>
      <c r="G5051" t="str">
        <f>VLOOKUP($A5051,Content!$B$1:$D$1001,MATCH(reactions!G$1,Content!$B$1:$D$1,0),0)</f>
        <v>technology</v>
      </c>
      <c r="H5051">
        <f>VLOOKUP(B5051,'reaction types'!$A$1:$C$17,MATCH(reactions!H$1,'reaction types'!$A$1:$C$1,0),0)</f>
        <v>20</v>
      </c>
    </row>
    <row r="5052" spans="1:8">
      <c r="A5052" t="s">
        <v>394</v>
      </c>
      <c r="B5052" t="s">
        <v>1037</v>
      </c>
      <c r="C5052" s="2">
        <v>44048.64166666667</v>
      </c>
      <c r="D5052" s="2" t="str">
        <f t="shared" si="80"/>
        <v>August</v>
      </c>
      <c r="E5052" s="5"/>
      <c r="F5052" t="str">
        <f>VLOOKUP($A5052,Content!$B$1:$D$1001,MATCH(reactions!F$1,Content!$B$1:$D$1,0),0)</f>
        <v>audio</v>
      </c>
      <c r="G5052" t="str">
        <f>VLOOKUP($A5052,Content!$B$1:$D$1001,MATCH(reactions!G$1,Content!$B$1:$D$1,0),0)</f>
        <v>technology</v>
      </c>
      <c r="H5052">
        <f>VLOOKUP(B5052,'reaction types'!$A$1:$C$17,MATCH(reactions!H$1,'reaction types'!$A$1:$C$1,0),0)</f>
        <v>0</v>
      </c>
    </row>
    <row r="5053" spans="1:8">
      <c r="A5053" t="s">
        <v>394</v>
      </c>
      <c r="B5053" t="s">
        <v>1046</v>
      </c>
      <c r="C5053" s="2">
        <v>44068.491666666669</v>
      </c>
      <c r="D5053" s="2" t="str">
        <f t="shared" si="80"/>
        <v>August</v>
      </c>
      <c r="E5053" s="5"/>
      <c r="F5053" t="str">
        <f>VLOOKUP($A5053,Content!$B$1:$D$1001,MATCH(reactions!F$1,Content!$B$1:$D$1,0),0)</f>
        <v>audio</v>
      </c>
      <c r="G5053" t="str">
        <f>VLOOKUP($A5053,Content!$B$1:$D$1001,MATCH(reactions!G$1,Content!$B$1:$D$1,0),0)</f>
        <v>technology</v>
      </c>
      <c r="H5053">
        <f>VLOOKUP(B5053,'reaction types'!$A$1:$C$17,MATCH(reactions!H$1,'reaction types'!$A$1:$C$1,0),0)</f>
        <v>75</v>
      </c>
    </row>
    <row r="5054" spans="1:8">
      <c r="A5054" t="s">
        <v>395</v>
      </c>
      <c r="B5054" t="s">
        <v>1040</v>
      </c>
      <c r="C5054" s="2">
        <v>44055.427777777775</v>
      </c>
      <c r="D5054" s="2" t="str">
        <f t="shared" si="80"/>
        <v>August</v>
      </c>
      <c r="E5054" s="5"/>
      <c r="F5054" t="str">
        <f>VLOOKUP($A5054,Content!$B$1:$D$1001,MATCH(reactions!F$1,Content!$B$1:$D$1,0),0)</f>
        <v>GIF</v>
      </c>
      <c r="G5054" t="str">
        <f>VLOOKUP($A5054,Content!$B$1:$D$1001,MATCH(reactions!G$1,Content!$B$1:$D$1,0),0)</f>
        <v>soccer</v>
      </c>
      <c r="H5054">
        <f>VLOOKUP(B5054,'reaction types'!$A$1:$C$17,MATCH(reactions!H$1,'reaction types'!$A$1:$C$1,0),0)</f>
        <v>30</v>
      </c>
    </row>
    <row r="5055" spans="1:8">
      <c r="A5055" t="s">
        <v>395</v>
      </c>
      <c r="B5055" t="s">
        <v>1045</v>
      </c>
      <c r="C5055" s="2">
        <v>44047.72152777778</v>
      </c>
      <c r="D5055" s="2" t="str">
        <f t="shared" si="80"/>
        <v>August</v>
      </c>
      <c r="E5055" s="5"/>
      <c r="F5055" t="str">
        <f>VLOOKUP($A5055,Content!$B$1:$D$1001,MATCH(reactions!F$1,Content!$B$1:$D$1,0),0)</f>
        <v>GIF</v>
      </c>
      <c r="G5055" t="str">
        <f>VLOOKUP($A5055,Content!$B$1:$D$1001,MATCH(reactions!G$1,Content!$B$1:$D$1,0),0)</f>
        <v>soccer</v>
      </c>
      <c r="H5055">
        <f>VLOOKUP(B5055,'reaction types'!$A$1:$C$17,MATCH(reactions!H$1,'reaction types'!$A$1:$C$1,0),0)</f>
        <v>20</v>
      </c>
    </row>
    <row r="5056" spans="1:8">
      <c r="A5056" t="s">
        <v>395</v>
      </c>
      <c r="B5056" t="s">
        <v>1044</v>
      </c>
      <c r="C5056" s="2">
        <v>44047.263888888891</v>
      </c>
      <c r="D5056" s="2" t="str">
        <f t="shared" si="80"/>
        <v>August</v>
      </c>
      <c r="E5056" s="5"/>
      <c r="F5056" t="str">
        <f>VLOOKUP($A5056,Content!$B$1:$D$1001,MATCH(reactions!F$1,Content!$B$1:$D$1,0),0)</f>
        <v>GIF</v>
      </c>
      <c r="G5056" t="str">
        <f>VLOOKUP($A5056,Content!$B$1:$D$1001,MATCH(reactions!G$1,Content!$B$1:$D$1,0),0)</f>
        <v>soccer</v>
      </c>
      <c r="H5056">
        <f>VLOOKUP(B5056,'reaction types'!$A$1:$C$17,MATCH(reactions!H$1,'reaction types'!$A$1:$C$1,0),0)</f>
        <v>65</v>
      </c>
    </row>
    <row r="5057" spans="1:8">
      <c r="A5057" t="s">
        <v>396</v>
      </c>
      <c r="B5057" t="s">
        <v>1049</v>
      </c>
      <c r="C5057" s="2">
        <v>44065.010416666664</v>
      </c>
      <c r="D5057" s="2" t="str">
        <f t="shared" si="80"/>
        <v>August</v>
      </c>
      <c r="E5057" s="5"/>
      <c r="F5057" t="str">
        <f>VLOOKUP($A5057,Content!$B$1:$D$1001,MATCH(reactions!F$1,Content!$B$1:$D$1,0),0)</f>
        <v>GIF</v>
      </c>
      <c r="G5057" t="str">
        <f>VLOOKUP($A5057,Content!$B$1:$D$1001,MATCH(reactions!G$1,Content!$B$1:$D$1,0),0)</f>
        <v>tennis</v>
      </c>
      <c r="H5057">
        <f>VLOOKUP(B5057,'reaction types'!$A$1:$C$17,MATCH(reactions!H$1,'reaction types'!$A$1:$C$1,0),0)</f>
        <v>50</v>
      </c>
    </row>
    <row r="5058" spans="1:8">
      <c r="A5058" t="s">
        <v>396</v>
      </c>
      <c r="B5058" t="s">
        <v>1051</v>
      </c>
      <c r="C5058" s="2">
        <v>44058.134722222225</v>
      </c>
      <c r="D5058" s="2" t="str">
        <f t="shared" si="80"/>
        <v>August</v>
      </c>
      <c r="E5058" s="5"/>
      <c r="F5058" t="str">
        <f>VLOOKUP($A5058,Content!$B$1:$D$1001,MATCH(reactions!F$1,Content!$B$1:$D$1,0),0)</f>
        <v>GIF</v>
      </c>
      <c r="G5058" t="str">
        <f>VLOOKUP($A5058,Content!$B$1:$D$1001,MATCH(reactions!G$1,Content!$B$1:$D$1,0),0)</f>
        <v>tennis</v>
      </c>
      <c r="H5058">
        <f>VLOOKUP(B5058,'reaction types'!$A$1:$C$17,MATCH(reactions!H$1,'reaction types'!$A$1:$C$1,0),0)</f>
        <v>70</v>
      </c>
    </row>
    <row r="5059" spans="1:8">
      <c r="A5059" t="s">
        <v>397</v>
      </c>
      <c r="B5059" t="s">
        <v>1052</v>
      </c>
      <c r="C5059" s="2">
        <v>44052.907638888886</v>
      </c>
      <c r="D5059" s="2" t="str">
        <f t="shared" ref="D5059:D5122" si="81">TEXT(C5059,"mmmm")</f>
        <v>August</v>
      </c>
      <c r="E5059" s="5"/>
      <c r="F5059" t="str">
        <f>VLOOKUP($A5059,Content!$B$1:$D$1001,MATCH(reactions!F$1,Content!$B$1:$D$1,0),0)</f>
        <v>video</v>
      </c>
      <c r="G5059" t="str">
        <f>VLOOKUP($A5059,Content!$B$1:$D$1001,MATCH(reactions!G$1,Content!$B$1:$D$1,0),0)</f>
        <v>animals</v>
      </c>
      <c r="H5059">
        <f>VLOOKUP(B5059,'reaction types'!$A$1:$C$17,MATCH(reactions!H$1,'reaction types'!$A$1:$C$1,0),0)</f>
        <v>72</v>
      </c>
    </row>
    <row r="5060" spans="1:8">
      <c r="A5060" t="s">
        <v>397</v>
      </c>
      <c r="B5060" t="s">
        <v>1037</v>
      </c>
      <c r="C5060" s="2">
        <v>44058.383333333331</v>
      </c>
      <c r="D5060" s="2" t="str">
        <f t="shared" si="81"/>
        <v>August</v>
      </c>
      <c r="E5060" s="5"/>
      <c r="F5060" t="str">
        <f>VLOOKUP($A5060,Content!$B$1:$D$1001,MATCH(reactions!F$1,Content!$B$1:$D$1,0),0)</f>
        <v>video</v>
      </c>
      <c r="G5060" t="str">
        <f>VLOOKUP($A5060,Content!$B$1:$D$1001,MATCH(reactions!G$1,Content!$B$1:$D$1,0),0)</f>
        <v>animals</v>
      </c>
      <c r="H5060">
        <f>VLOOKUP(B5060,'reaction types'!$A$1:$C$17,MATCH(reactions!H$1,'reaction types'!$A$1:$C$1,0),0)</f>
        <v>0</v>
      </c>
    </row>
    <row r="5061" spans="1:8">
      <c r="A5061" t="s">
        <v>398</v>
      </c>
      <c r="B5061" t="s">
        <v>1047</v>
      </c>
      <c r="C5061" s="2">
        <v>44070.835416666669</v>
      </c>
      <c r="D5061" s="2" t="str">
        <f t="shared" si="81"/>
        <v>August</v>
      </c>
      <c r="E5061" s="5"/>
      <c r="F5061" t="str">
        <f>VLOOKUP($A5061,Content!$B$1:$D$1001,MATCH(reactions!F$1,Content!$B$1:$D$1,0),0)</f>
        <v>audio</v>
      </c>
      <c r="G5061" t="str">
        <f>VLOOKUP($A5061,Content!$B$1:$D$1001,MATCH(reactions!G$1,Content!$B$1:$D$1,0),0)</f>
        <v>animals</v>
      </c>
      <c r="H5061">
        <f>VLOOKUP(B5061,'reaction types'!$A$1:$C$17,MATCH(reactions!H$1,'reaction types'!$A$1:$C$1,0),0)</f>
        <v>45</v>
      </c>
    </row>
    <row r="5062" spans="1:8">
      <c r="A5062" t="s">
        <v>399</v>
      </c>
      <c r="B5062" t="s">
        <v>1047</v>
      </c>
      <c r="C5062" s="2">
        <v>44069.436111111114</v>
      </c>
      <c r="D5062" s="2" t="str">
        <f t="shared" si="81"/>
        <v>August</v>
      </c>
      <c r="E5062" s="5"/>
      <c r="F5062" t="str">
        <f>VLOOKUP($A5062,Content!$B$1:$D$1001,MATCH(reactions!F$1,Content!$B$1:$D$1,0),0)</f>
        <v>GIF</v>
      </c>
      <c r="G5062" t="str">
        <f>VLOOKUP($A5062,Content!$B$1:$D$1001,MATCH(reactions!G$1,Content!$B$1:$D$1,0),0)</f>
        <v>public speaking</v>
      </c>
      <c r="H5062">
        <f>VLOOKUP(B5062,'reaction types'!$A$1:$C$17,MATCH(reactions!H$1,'reaction types'!$A$1:$C$1,0),0)</f>
        <v>45</v>
      </c>
    </row>
    <row r="5063" spans="1:8">
      <c r="A5063" t="s">
        <v>399</v>
      </c>
      <c r="B5063" t="s">
        <v>1039</v>
      </c>
      <c r="C5063" s="2">
        <v>44063.918055555558</v>
      </c>
      <c r="D5063" s="2" t="str">
        <f t="shared" si="81"/>
        <v>August</v>
      </c>
      <c r="E5063" s="5"/>
      <c r="F5063" t="str">
        <f>VLOOKUP($A5063,Content!$B$1:$D$1001,MATCH(reactions!F$1,Content!$B$1:$D$1,0),0)</f>
        <v>GIF</v>
      </c>
      <c r="G5063" t="str">
        <f>VLOOKUP($A5063,Content!$B$1:$D$1001,MATCH(reactions!G$1,Content!$B$1:$D$1,0),0)</f>
        <v>public speaking</v>
      </c>
      <c r="H5063">
        <f>VLOOKUP(B5063,'reaction types'!$A$1:$C$17,MATCH(reactions!H$1,'reaction types'!$A$1:$C$1,0),0)</f>
        <v>15</v>
      </c>
    </row>
    <row r="5064" spans="1:8">
      <c r="A5064" t="s">
        <v>399</v>
      </c>
      <c r="B5064" t="s">
        <v>1038</v>
      </c>
      <c r="C5064" s="2">
        <v>44060.177777777775</v>
      </c>
      <c r="D5064" s="2" t="str">
        <f t="shared" si="81"/>
        <v>August</v>
      </c>
      <c r="E5064" s="5"/>
      <c r="F5064" t="str">
        <f>VLOOKUP($A5064,Content!$B$1:$D$1001,MATCH(reactions!F$1,Content!$B$1:$D$1,0),0)</f>
        <v>GIF</v>
      </c>
      <c r="G5064" t="str">
        <f>VLOOKUP($A5064,Content!$B$1:$D$1001,MATCH(reactions!G$1,Content!$B$1:$D$1,0),0)</f>
        <v>public speaking</v>
      </c>
      <c r="H5064">
        <f>VLOOKUP(B5064,'reaction types'!$A$1:$C$17,MATCH(reactions!H$1,'reaction types'!$A$1:$C$1,0),0)</f>
        <v>10</v>
      </c>
    </row>
    <row r="5065" spans="1:8">
      <c r="A5065" t="s">
        <v>400</v>
      </c>
      <c r="B5065" t="s">
        <v>1039</v>
      </c>
      <c r="C5065" s="2">
        <v>44069.115277777775</v>
      </c>
      <c r="D5065" s="2" t="str">
        <f t="shared" si="81"/>
        <v>August</v>
      </c>
      <c r="E5065" s="5"/>
      <c r="F5065" t="str">
        <f>VLOOKUP($A5065,Content!$B$1:$D$1001,MATCH(reactions!F$1,Content!$B$1:$D$1,0),0)</f>
        <v>GIF</v>
      </c>
      <c r="G5065" t="str">
        <f>VLOOKUP($A5065,Content!$B$1:$D$1001,MATCH(reactions!G$1,Content!$B$1:$D$1,0),0)</f>
        <v>culture</v>
      </c>
      <c r="H5065">
        <f>VLOOKUP(B5065,'reaction types'!$A$1:$C$17,MATCH(reactions!H$1,'reaction types'!$A$1:$C$1,0),0)</f>
        <v>15</v>
      </c>
    </row>
    <row r="5066" spans="1:8">
      <c r="A5066" t="s">
        <v>402</v>
      </c>
      <c r="B5066" t="s">
        <v>1052</v>
      </c>
      <c r="C5066" s="2">
        <v>44070.325694444444</v>
      </c>
      <c r="D5066" s="2" t="str">
        <f t="shared" si="81"/>
        <v>August</v>
      </c>
      <c r="E5066" s="5"/>
      <c r="F5066" t="str">
        <f>VLOOKUP($A5066,Content!$B$1:$D$1001,MATCH(reactions!F$1,Content!$B$1:$D$1,0),0)</f>
        <v>photo</v>
      </c>
      <c r="G5066" t="str">
        <f>VLOOKUP($A5066,Content!$B$1:$D$1001,MATCH(reactions!G$1,Content!$B$1:$D$1,0),0)</f>
        <v>fitness</v>
      </c>
      <c r="H5066">
        <f>VLOOKUP(B5066,'reaction types'!$A$1:$C$17,MATCH(reactions!H$1,'reaction types'!$A$1:$C$1,0),0)</f>
        <v>72</v>
      </c>
    </row>
    <row r="5067" spans="1:8">
      <c r="A5067" t="s">
        <v>402</v>
      </c>
      <c r="B5067" t="s">
        <v>1051</v>
      </c>
      <c r="C5067" s="2">
        <v>44046.717361111114</v>
      </c>
      <c r="D5067" s="2" t="str">
        <f t="shared" si="81"/>
        <v>August</v>
      </c>
      <c r="E5067" s="5"/>
      <c r="F5067" t="str">
        <f>VLOOKUP($A5067,Content!$B$1:$D$1001,MATCH(reactions!F$1,Content!$B$1:$D$1,0),0)</f>
        <v>photo</v>
      </c>
      <c r="G5067" t="str">
        <f>VLOOKUP($A5067,Content!$B$1:$D$1001,MATCH(reactions!G$1,Content!$B$1:$D$1,0),0)</f>
        <v>fitness</v>
      </c>
      <c r="H5067">
        <f>VLOOKUP(B5067,'reaction types'!$A$1:$C$17,MATCH(reactions!H$1,'reaction types'!$A$1:$C$1,0),0)</f>
        <v>70</v>
      </c>
    </row>
    <row r="5068" spans="1:8">
      <c r="A5068" t="s">
        <v>403</v>
      </c>
      <c r="B5068" t="s">
        <v>1041</v>
      </c>
      <c r="C5068" s="2">
        <v>44068.515277777777</v>
      </c>
      <c r="D5068" s="2" t="str">
        <f t="shared" si="81"/>
        <v>August</v>
      </c>
      <c r="E5068" s="5"/>
      <c r="F5068" t="str">
        <f>VLOOKUP($A5068,Content!$B$1:$D$1001,MATCH(reactions!F$1,Content!$B$1:$D$1,0),0)</f>
        <v>photo</v>
      </c>
      <c r="G5068" t="str">
        <f>VLOOKUP($A5068,Content!$B$1:$D$1001,MATCH(reactions!G$1,Content!$B$1:$D$1,0),0)</f>
        <v>culture</v>
      </c>
      <c r="H5068">
        <f>VLOOKUP(B5068,'reaction types'!$A$1:$C$17,MATCH(reactions!H$1,'reaction types'!$A$1:$C$1,0),0)</f>
        <v>35</v>
      </c>
    </row>
    <row r="5069" spans="1:8">
      <c r="A5069" t="s">
        <v>403</v>
      </c>
      <c r="B5069" t="s">
        <v>1037</v>
      </c>
      <c r="C5069" s="2">
        <v>44058.989583333336</v>
      </c>
      <c r="D5069" s="2" t="str">
        <f t="shared" si="81"/>
        <v>August</v>
      </c>
      <c r="E5069" s="5"/>
      <c r="F5069" t="str">
        <f>VLOOKUP($A5069,Content!$B$1:$D$1001,MATCH(reactions!F$1,Content!$B$1:$D$1,0),0)</f>
        <v>photo</v>
      </c>
      <c r="G5069" t="str">
        <f>VLOOKUP($A5069,Content!$B$1:$D$1001,MATCH(reactions!G$1,Content!$B$1:$D$1,0),0)</f>
        <v>culture</v>
      </c>
      <c r="H5069">
        <f>VLOOKUP(B5069,'reaction types'!$A$1:$C$17,MATCH(reactions!H$1,'reaction types'!$A$1:$C$1,0),0)</f>
        <v>0</v>
      </c>
    </row>
    <row r="5070" spans="1:8">
      <c r="A5070" t="s">
        <v>404</v>
      </c>
      <c r="B5070" t="s">
        <v>1041</v>
      </c>
      <c r="C5070" s="2">
        <v>44070.116666666669</v>
      </c>
      <c r="D5070" s="2" t="str">
        <f t="shared" si="81"/>
        <v>August</v>
      </c>
      <c r="E5070" s="5"/>
      <c r="F5070" t="str">
        <f>VLOOKUP($A5070,Content!$B$1:$D$1001,MATCH(reactions!F$1,Content!$B$1:$D$1,0),0)</f>
        <v>photo</v>
      </c>
      <c r="G5070" t="str">
        <f>VLOOKUP($A5070,Content!$B$1:$D$1001,MATCH(reactions!G$1,Content!$B$1:$D$1,0),0)</f>
        <v>cooking</v>
      </c>
      <c r="H5070">
        <f>VLOOKUP(B5070,'reaction types'!$A$1:$C$17,MATCH(reactions!H$1,'reaction types'!$A$1:$C$1,0),0)</f>
        <v>35</v>
      </c>
    </row>
    <row r="5071" spans="1:8">
      <c r="A5071" t="s">
        <v>404</v>
      </c>
      <c r="B5071" t="s">
        <v>1052</v>
      </c>
      <c r="C5071" s="2">
        <v>44046.249305555553</v>
      </c>
      <c r="D5071" s="2" t="str">
        <f t="shared" si="81"/>
        <v>August</v>
      </c>
      <c r="E5071" s="5"/>
      <c r="F5071" t="str">
        <f>VLOOKUP($A5071,Content!$B$1:$D$1001,MATCH(reactions!F$1,Content!$B$1:$D$1,0),0)</f>
        <v>photo</v>
      </c>
      <c r="G5071" t="str">
        <f>VLOOKUP($A5071,Content!$B$1:$D$1001,MATCH(reactions!G$1,Content!$B$1:$D$1,0),0)</f>
        <v>cooking</v>
      </c>
      <c r="H5071">
        <f>VLOOKUP(B5071,'reaction types'!$A$1:$C$17,MATCH(reactions!H$1,'reaction types'!$A$1:$C$1,0),0)</f>
        <v>72</v>
      </c>
    </row>
    <row r="5072" spans="1:8">
      <c r="A5072" t="s">
        <v>405</v>
      </c>
      <c r="B5072" t="s">
        <v>1043</v>
      </c>
      <c r="C5072" s="2">
        <v>44064.997916666667</v>
      </c>
      <c r="D5072" s="2" t="str">
        <f t="shared" si="81"/>
        <v>August</v>
      </c>
      <c r="E5072" s="5"/>
      <c r="F5072" t="str">
        <f>VLOOKUP($A5072,Content!$B$1:$D$1001,MATCH(reactions!F$1,Content!$B$1:$D$1,0),0)</f>
        <v>audio</v>
      </c>
      <c r="G5072" t="str">
        <f>VLOOKUP($A5072,Content!$B$1:$D$1001,MATCH(reactions!G$1,Content!$B$1:$D$1,0),0)</f>
        <v>tennis</v>
      </c>
      <c r="H5072">
        <f>VLOOKUP(B5072,'reaction types'!$A$1:$C$17,MATCH(reactions!H$1,'reaction types'!$A$1:$C$1,0),0)</f>
        <v>5</v>
      </c>
    </row>
    <row r="5073" spans="1:8">
      <c r="A5073" t="s">
        <v>405</v>
      </c>
      <c r="B5073" t="s">
        <v>1038</v>
      </c>
      <c r="C5073" s="2">
        <v>44073.365972222222</v>
      </c>
      <c r="D5073" s="2" t="str">
        <f t="shared" si="81"/>
        <v>August</v>
      </c>
      <c r="E5073" s="5"/>
      <c r="F5073" t="str">
        <f>VLOOKUP($A5073,Content!$B$1:$D$1001,MATCH(reactions!F$1,Content!$B$1:$D$1,0),0)</f>
        <v>audio</v>
      </c>
      <c r="G5073" t="str">
        <f>VLOOKUP($A5073,Content!$B$1:$D$1001,MATCH(reactions!G$1,Content!$B$1:$D$1,0),0)</f>
        <v>tennis</v>
      </c>
      <c r="H5073">
        <f>VLOOKUP(B5073,'reaction types'!$A$1:$C$17,MATCH(reactions!H$1,'reaction types'!$A$1:$C$1,0),0)</f>
        <v>10</v>
      </c>
    </row>
    <row r="5074" spans="1:8">
      <c r="A5074" t="s">
        <v>406</v>
      </c>
      <c r="B5074" t="s">
        <v>1042</v>
      </c>
      <c r="C5074" s="2">
        <v>44060.289583333331</v>
      </c>
      <c r="D5074" s="2" t="str">
        <f t="shared" si="81"/>
        <v>August</v>
      </c>
      <c r="E5074" s="5"/>
      <c r="F5074" t="str">
        <f>VLOOKUP($A5074,Content!$B$1:$D$1001,MATCH(reactions!F$1,Content!$B$1:$D$1,0),0)</f>
        <v>video</v>
      </c>
      <c r="G5074" t="str">
        <f>VLOOKUP($A5074,Content!$B$1:$D$1001,MATCH(reactions!G$1,Content!$B$1:$D$1,0),0)</f>
        <v>technology</v>
      </c>
      <c r="H5074">
        <f>VLOOKUP(B5074,'reaction types'!$A$1:$C$17,MATCH(reactions!H$1,'reaction types'!$A$1:$C$1,0),0)</f>
        <v>70</v>
      </c>
    </row>
    <row r="5075" spans="1:8">
      <c r="A5075" t="s">
        <v>406</v>
      </c>
      <c r="B5075" t="s">
        <v>1048</v>
      </c>
      <c r="C5075" s="2">
        <v>44065.048611111109</v>
      </c>
      <c r="D5075" s="2" t="str">
        <f t="shared" si="81"/>
        <v>August</v>
      </c>
      <c r="E5075" s="5"/>
      <c r="F5075" t="str">
        <f>VLOOKUP($A5075,Content!$B$1:$D$1001,MATCH(reactions!F$1,Content!$B$1:$D$1,0),0)</f>
        <v>video</v>
      </c>
      <c r="G5075" t="str">
        <f>VLOOKUP($A5075,Content!$B$1:$D$1001,MATCH(reactions!G$1,Content!$B$1:$D$1,0),0)</f>
        <v>technology</v>
      </c>
      <c r="H5075">
        <f>VLOOKUP(B5075,'reaction types'!$A$1:$C$17,MATCH(reactions!H$1,'reaction types'!$A$1:$C$1,0),0)</f>
        <v>12</v>
      </c>
    </row>
    <row r="5076" spans="1:8">
      <c r="A5076" t="s">
        <v>407</v>
      </c>
      <c r="B5076" t="s">
        <v>1044</v>
      </c>
      <c r="C5076" s="2">
        <v>44073.009027777778</v>
      </c>
      <c r="D5076" s="2" t="str">
        <f t="shared" si="81"/>
        <v>August</v>
      </c>
      <c r="E5076" s="5"/>
      <c r="F5076" t="str">
        <f>VLOOKUP($A5076,Content!$B$1:$D$1001,MATCH(reactions!F$1,Content!$B$1:$D$1,0),0)</f>
        <v>photo</v>
      </c>
      <c r="G5076" t="str">
        <f>VLOOKUP($A5076,Content!$B$1:$D$1001,MATCH(reactions!G$1,Content!$B$1:$D$1,0),0)</f>
        <v>healthy eating</v>
      </c>
      <c r="H5076">
        <f>VLOOKUP(B5076,'reaction types'!$A$1:$C$17,MATCH(reactions!H$1,'reaction types'!$A$1:$C$1,0),0)</f>
        <v>65</v>
      </c>
    </row>
    <row r="5077" spans="1:8">
      <c r="A5077" t="s">
        <v>407</v>
      </c>
      <c r="B5077" t="s">
        <v>1050</v>
      </c>
      <c r="C5077" s="2">
        <v>44059.924305555556</v>
      </c>
      <c r="D5077" s="2" t="str">
        <f t="shared" si="81"/>
        <v>August</v>
      </c>
      <c r="E5077" s="5"/>
      <c r="F5077" t="str">
        <f>VLOOKUP($A5077,Content!$B$1:$D$1001,MATCH(reactions!F$1,Content!$B$1:$D$1,0),0)</f>
        <v>photo</v>
      </c>
      <c r="G5077" t="str">
        <f>VLOOKUP($A5077,Content!$B$1:$D$1001,MATCH(reactions!G$1,Content!$B$1:$D$1,0),0)</f>
        <v>healthy eating</v>
      </c>
      <c r="H5077">
        <f>VLOOKUP(B5077,'reaction types'!$A$1:$C$17,MATCH(reactions!H$1,'reaction types'!$A$1:$C$1,0),0)</f>
        <v>60</v>
      </c>
    </row>
    <row r="5078" spans="1:8">
      <c r="A5078" t="s">
        <v>408</v>
      </c>
      <c r="B5078" t="s">
        <v>1051</v>
      </c>
      <c r="C5078" s="2">
        <v>44066.081944444442</v>
      </c>
      <c r="D5078" s="2" t="str">
        <f t="shared" si="81"/>
        <v>August</v>
      </c>
      <c r="E5078" s="5"/>
      <c r="F5078" t="str">
        <f>VLOOKUP($A5078,Content!$B$1:$D$1001,MATCH(reactions!F$1,Content!$B$1:$D$1,0),0)</f>
        <v>photo</v>
      </c>
      <c r="G5078" t="str">
        <f>VLOOKUP($A5078,Content!$B$1:$D$1001,MATCH(reactions!G$1,Content!$B$1:$D$1,0),0)</f>
        <v>culture</v>
      </c>
      <c r="H5078">
        <f>VLOOKUP(B5078,'reaction types'!$A$1:$C$17,MATCH(reactions!H$1,'reaction types'!$A$1:$C$1,0),0)</f>
        <v>70</v>
      </c>
    </row>
    <row r="5079" spans="1:8">
      <c r="A5079" t="s">
        <v>408</v>
      </c>
      <c r="B5079" t="s">
        <v>1037</v>
      </c>
      <c r="C5079" s="2">
        <v>44047.901388888888</v>
      </c>
      <c r="D5079" s="2" t="str">
        <f t="shared" si="81"/>
        <v>August</v>
      </c>
      <c r="E5079" s="5"/>
      <c r="F5079" t="str">
        <f>VLOOKUP($A5079,Content!$B$1:$D$1001,MATCH(reactions!F$1,Content!$B$1:$D$1,0),0)</f>
        <v>photo</v>
      </c>
      <c r="G5079" t="str">
        <f>VLOOKUP($A5079,Content!$B$1:$D$1001,MATCH(reactions!G$1,Content!$B$1:$D$1,0),0)</f>
        <v>culture</v>
      </c>
      <c r="H5079">
        <f>VLOOKUP(B5079,'reaction types'!$A$1:$C$17,MATCH(reactions!H$1,'reaction types'!$A$1:$C$1,0),0)</f>
        <v>0</v>
      </c>
    </row>
    <row r="5080" spans="1:8">
      <c r="A5080" t="s">
        <v>408</v>
      </c>
      <c r="B5080" t="s">
        <v>1044</v>
      </c>
      <c r="C5080" s="2">
        <v>44072.892361111109</v>
      </c>
      <c r="D5080" s="2" t="str">
        <f t="shared" si="81"/>
        <v>August</v>
      </c>
      <c r="E5080" s="5"/>
      <c r="F5080" t="str">
        <f>VLOOKUP($A5080,Content!$B$1:$D$1001,MATCH(reactions!F$1,Content!$B$1:$D$1,0),0)</f>
        <v>photo</v>
      </c>
      <c r="G5080" t="str">
        <f>VLOOKUP($A5080,Content!$B$1:$D$1001,MATCH(reactions!G$1,Content!$B$1:$D$1,0),0)</f>
        <v>culture</v>
      </c>
      <c r="H5080">
        <f>VLOOKUP(B5080,'reaction types'!$A$1:$C$17,MATCH(reactions!H$1,'reaction types'!$A$1:$C$1,0),0)</f>
        <v>65</v>
      </c>
    </row>
    <row r="5081" spans="1:8">
      <c r="A5081" t="s">
        <v>409</v>
      </c>
      <c r="B5081" t="s">
        <v>1045</v>
      </c>
      <c r="C5081" s="2">
        <v>44057.737500000003</v>
      </c>
      <c r="D5081" s="2" t="str">
        <f t="shared" si="81"/>
        <v>August</v>
      </c>
      <c r="E5081" s="5"/>
      <c r="F5081" t="str">
        <f>VLOOKUP($A5081,Content!$B$1:$D$1001,MATCH(reactions!F$1,Content!$B$1:$D$1,0),0)</f>
        <v>GIF</v>
      </c>
      <c r="G5081" t="str">
        <f>VLOOKUP($A5081,Content!$B$1:$D$1001,MATCH(reactions!G$1,Content!$B$1:$D$1,0),0)</f>
        <v>studying</v>
      </c>
      <c r="H5081">
        <f>VLOOKUP(B5081,'reaction types'!$A$1:$C$17,MATCH(reactions!H$1,'reaction types'!$A$1:$C$1,0),0)</f>
        <v>20</v>
      </c>
    </row>
    <row r="5082" spans="1:8">
      <c r="A5082" t="s">
        <v>409</v>
      </c>
      <c r="B5082" t="s">
        <v>1037</v>
      </c>
      <c r="C5082" s="2">
        <v>44064.206944444442</v>
      </c>
      <c r="D5082" s="2" t="str">
        <f t="shared" si="81"/>
        <v>August</v>
      </c>
      <c r="E5082" s="5"/>
      <c r="F5082" t="str">
        <f>VLOOKUP($A5082,Content!$B$1:$D$1001,MATCH(reactions!F$1,Content!$B$1:$D$1,0),0)</f>
        <v>GIF</v>
      </c>
      <c r="G5082" t="str">
        <f>VLOOKUP($A5082,Content!$B$1:$D$1001,MATCH(reactions!G$1,Content!$B$1:$D$1,0),0)</f>
        <v>studying</v>
      </c>
      <c r="H5082">
        <f>VLOOKUP(B5082,'reaction types'!$A$1:$C$17,MATCH(reactions!H$1,'reaction types'!$A$1:$C$1,0),0)</f>
        <v>0</v>
      </c>
    </row>
    <row r="5083" spans="1:8">
      <c r="A5083" t="s">
        <v>410</v>
      </c>
      <c r="B5083" t="s">
        <v>1046</v>
      </c>
      <c r="C5083" s="2">
        <v>44044.672222222223</v>
      </c>
      <c r="D5083" s="2" t="str">
        <f t="shared" si="81"/>
        <v>August</v>
      </c>
      <c r="E5083" s="5"/>
      <c r="F5083" t="str">
        <f>VLOOKUP($A5083,Content!$B$1:$D$1001,MATCH(reactions!F$1,Content!$B$1:$D$1,0),0)</f>
        <v>video</v>
      </c>
      <c r="G5083" t="str">
        <f>VLOOKUP($A5083,Content!$B$1:$D$1001,MATCH(reactions!G$1,Content!$B$1:$D$1,0),0)</f>
        <v>healthy eating</v>
      </c>
      <c r="H5083">
        <f>VLOOKUP(B5083,'reaction types'!$A$1:$C$17,MATCH(reactions!H$1,'reaction types'!$A$1:$C$1,0),0)</f>
        <v>75</v>
      </c>
    </row>
    <row r="5084" spans="1:8">
      <c r="A5084" t="s">
        <v>410</v>
      </c>
      <c r="B5084" t="s">
        <v>1046</v>
      </c>
      <c r="C5084" s="2">
        <v>44045.875</v>
      </c>
      <c r="D5084" s="2" t="str">
        <f t="shared" si="81"/>
        <v>August</v>
      </c>
      <c r="E5084" s="5"/>
      <c r="F5084" t="str">
        <f>VLOOKUP($A5084,Content!$B$1:$D$1001,MATCH(reactions!F$1,Content!$B$1:$D$1,0),0)</f>
        <v>video</v>
      </c>
      <c r="G5084" t="str">
        <f>VLOOKUP($A5084,Content!$B$1:$D$1001,MATCH(reactions!G$1,Content!$B$1:$D$1,0),0)</f>
        <v>healthy eating</v>
      </c>
      <c r="H5084">
        <f>VLOOKUP(B5084,'reaction types'!$A$1:$C$17,MATCH(reactions!H$1,'reaction types'!$A$1:$C$1,0),0)</f>
        <v>75</v>
      </c>
    </row>
    <row r="5085" spans="1:8">
      <c r="A5085" t="s">
        <v>410</v>
      </c>
      <c r="B5085" t="s">
        <v>1052</v>
      </c>
      <c r="C5085" s="2">
        <v>44070.602777777778</v>
      </c>
      <c r="D5085" s="2" t="str">
        <f t="shared" si="81"/>
        <v>August</v>
      </c>
      <c r="E5085" s="5"/>
      <c r="F5085" t="str">
        <f>VLOOKUP($A5085,Content!$B$1:$D$1001,MATCH(reactions!F$1,Content!$B$1:$D$1,0),0)</f>
        <v>video</v>
      </c>
      <c r="G5085" t="str">
        <f>VLOOKUP($A5085,Content!$B$1:$D$1001,MATCH(reactions!G$1,Content!$B$1:$D$1,0),0)</f>
        <v>healthy eating</v>
      </c>
      <c r="H5085">
        <f>VLOOKUP(B5085,'reaction types'!$A$1:$C$17,MATCH(reactions!H$1,'reaction types'!$A$1:$C$1,0),0)</f>
        <v>72</v>
      </c>
    </row>
    <row r="5086" spans="1:8">
      <c r="A5086" t="s">
        <v>410</v>
      </c>
      <c r="B5086" t="s">
        <v>1040</v>
      </c>
      <c r="C5086" s="2">
        <v>44069.161805555559</v>
      </c>
      <c r="D5086" s="2" t="str">
        <f t="shared" si="81"/>
        <v>August</v>
      </c>
      <c r="E5086" s="5"/>
      <c r="F5086" t="str">
        <f>VLOOKUP($A5086,Content!$B$1:$D$1001,MATCH(reactions!F$1,Content!$B$1:$D$1,0),0)</f>
        <v>video</v>
      </c>
      <c r="G5086" t="str">
        <f>VLOOKUP($A5086,Content!$B$1:$D$1001,MATCH(reactions!G$1,Content!$B$1:$D$1,0),0)</f>
        <v>healthy eating</v>
      </c>
      <c r="H5086">
        <f>VLOOKUP(B5086,'reaction types'!$A$1:$C$17,MATCH(reactions!H$1,'reaction types'!$A$1:$C$1,0),0)</f>
        <v>30</v>
      </c>
    </row>
    <row r="5087" spans="1:8">
      <c r="A5087" t="s">
        <v>410</v>
      </c>
      <c r="B5087" t="s">
        <v>1037</v>
      </c>
      <c r="C5087" s="2">
        <v>44044.911111111112</v>
      </c>
      <c r="D5087" s="2" t="str">
        <f t="shared" si="81"/>
        <v>August</v>
      </c>
      <c r="E5087" s="5"/>
      <c r="F5087" t="str">
        <f>VLOOKUP($A5087,Content!$B$1:$D$1001,MATCH(reactions!F$1,Content!$B$1:$D$1,0),0)</f>
        <v>video</v>
      </c>
      <c r="G5087" t="str">
        <f>VLOOKUP($A5087,Content!$B$1:$D$1001,MATCH(reactions!G$1,Content!$B$1:$D$1,0),0)</f>
        <v>healthy eating</v>
      </c>
      <c r="H5087">
        <f>VLOOKUP(B5087,'reaction types'!$A$1:$C$17,MATCH(reactions!H$1,'reaction types'!$A$1:$C$1,0),0)</f>
        <v>0</v>
      </c>
    </row>
    <row r="5088" spans="1:8">
      <c r="A5088" t="s">
        <v>411</v>
      </c>
      <c r="B5088" t="s">
        <v>1047</v>
      </c>
      <c r="C5088" s="2">
        <v>44071.352083333331</v>
      </c>
      <c r="D5088" s="2" t="str">
        <f t="shared" si="81"/>
        <v>August</v>
      </c>
      <c r="E5088" s="5"/>
      <c r="F5088" t="str">
        <f>VLOOKUP($A5088,Content!$B$1:$D$1001,MATCH(reactions!F$1,Content!$B$1:$D$1,0),0)</f>
        <v>audio</v>
      </c>
      <c r="G5088" t="str">
        <f>VLOOKUP($A5088,Content!$B$1:$D$1001,MATCH(reactions!G$1,Content!$B$1:$D$1,0),0)</f>
        <v>healthy eating</v>
      </c>
      <c r="H5088">
        <f>VLOOKUP(B5088,'reaction types'!$A$1:$C$17,MATCH(reactions!H$1,'reaction types'!$A$1:$C$1,0),0)</f>
        <v>45</v>
      </c>
    </row>
    <row r="5089" spans="1:8">
      <c r="A5089" t="s">
        <v>411</v>
      </c>
      <c r="B5089" t="s">
        <v>1047</v>
      </c>
      <c r="C5089" s="2">
        <v>44048.782638888886</v>
      </c>
      <c r="D5089" s="2" t="str">
        <f t="shared" si="81"/>
        <v>August</v>
      </c>
      <c r="E5089" s="5"/>
      <c r="F5089" t="str">
        <f>VLOOKUP($A5089,Content!$B$1:$D$1001,MATCH(reactions!F$1,Content!$B$1:$D$1,0),0)</f>
        <v>audio</v>
      </c>
      <c r="G5089" t="str">
        <f>VLOOKUP($A5089,Content!$B$1:$D$1001,MATCH(reactions!G$1,Content!$B$1:$D$1,0),0)</f>
        <v>healthy eating</v>
      </c>
      <c r="H5089">
        <f>VLOOKUP(B5089,'reaction types'!$A$1:$C$17,MATCH(reactions!H$1,'reaction types'!$A$1:$C$1,0),0)</f>
        <v>45</v>
      </c>
    </row>
    <row r="5090" spans="1:8">
      <c r="A5090" t="s">
        <v>411</v>
      </c>
      <c r="B5090" t="s">
        <v>1047</v>
      </c>
      <c r="C5090" s="2">
        <v>44074.952777777777</v>
      </c>
      <c r="D5090" s="2" t="str">
        <f t="shared" si="81"/>
        <v>August</v>
      </c>
      <c r="E5090" s="5"/>
      <c r="F5090" t="str">
        <f>VLOOKUP($A5090,Content!$B$1:$D$1001,MATCH(reactions!F$1,Content!$B$1:$D$1,0),0)</f>
        <v>audio</v>
      </c>
      <c r="G5090" t="str">
        <f>VLOOKUP($A5090,Content!$B$1:$D$1001,MATCH(reactions!G$1,Content!$B$1:$D$1,0),0)</f>
        <v>healthy eating</v>
      </c>
      <c r="H5090">
        <f>VLOOKUP(B5090,'reaction types'!$A$1:$C$17,MATCH(reactions!H$1,'reaction types'!$A$1:$C$1,0),0)</f>
        <v>45</v>
      </c>
    </row>
    <row r="5091" spans="1:8">
      <c r="A5091" t="s">
        <v>412</v>
      </c>
      <c r="B5091" t="s">
        <v>1050</v>
      </c>
      <c r="C5091" s="2">
        <v>44066.279166666667</v>
      </c>
      <c r="D5091" s="2" t="str">
        <f t="shared" si="81"/>
        <v>August</v>
      </c>
      <c r="E5091" s="5"/>
      <c r="F5091" t="str">
        <f>VLOOKUP($A5091,Content!$B$1:$D$1001,MATCH(reactions!F$1,Content!$B$1:$D$1,0),0)</f>
        <v>photo</v>
      </c>
      <c r="G5091" t="str">
        <f>VLOOKUP($A5091,Content!$B$1:$D$1001,MATCH(reactions!G$1,Content!$B$1:$D$1,0),0)</f>
        <v>veganism</v>
      </c>
      <c r="H5091">
        <f>VLOOKUP(B5091,'reaction types'!$A$1:$C$17,MATCH(reactions!H$1,'reaction types'!$A$1:$C$1,0),0)</f>
        <v>60</v>
      </c>
    </row>
    <row r="5092" spans="1:8">
      <c r="A5092" t="s">
        <v>412</v>
      </c>
      <c r="B5092" t="s">
        <v>1052</v>
      </c>
      <c r="C5092" s="2">
        <v>44057.20416666667</v>
      </c>
      <c r="D5092" s="2" t="str">
        <f t="shared" si="81"/>
        <v>August</v>
      </c>
      <c r="E5092" s="5"/>
      <c r="F5092" t="str">
        <f>VLOOKUP($A5092,Content!$B$1:$D$1001,MATCH(reactions!F$1,Content!$B$1:$D$1,0),0)</f>
        <v>photo</v>
      </c>
      <c r="G5092" t="str">
        <f>VLOOKUP($A5092,Content!$B$1:$D$1001,MATCH(reactions!G$1,Content!$B$1:$D$1,0),0)</f>
        <v>veganism</v>
      </c>
      <c r="H5092">
        <f>VLOOKUP(B5092,'reaction types'!$A$1:$C$17,MATCH(reactions!H$1,'reaction types'!$A$1:$C$1,0),0)</f>
        <v>72</v>
      </c>
    </row>
    <row r="5093" spans="1:8">
      <c r="A5093" t="s">
        <v>412</v>
      </c>
      <c r="B5093" t="s">
        <v>1038</v>
      </c>
      <c r="C5093" s="2">
        <v>44056.245138888888</v>
      </c>
      <c r="D5093" s="2" t="str">
        <f t="shared" si="81"/>
        <v>August</v>
      </c>
      <c r="E5093" s="5"/>
      <c r="F5093" t="str">
        <f>VLOOKUP($A5093,Content!$B$1:$D$1001,MATCH(reactions!F$1,Content!$B$1:$D$1,0),0)</f>
        <v>photo</v>
      </c>
      <c r="G5093" t="str">
        <f>VLOOKUP($A5093,Content!$B$1:$D$1001,MATCH(reactions!G$1,Content!$B$1:$D$1,0),0)</f>
        <v>veganism</v>
      </c>
      <c r="H5093">
        <f>VLOOKUP(B5093,'reaction types'!$A$1:$C$17,MATCH(reactions!H$1,'reaction types'!$A$1:$C$1,0),0)</f>
        <v>10</v>
      </c>
    </row>
    <row r="5094" spans="1:8">
      <c r="A5094" t="s">
        <v>414</v>
      </c>
      <c r="B5094" t="s">
        <v>1038</v>
      </c>
      <c r="C5094" s="2">
        <v>44055.122916666667</v>
      </c>
      <c r="D5094" s="2" t="str">
        <f t="shared" si="81"/>
        <v>August</v>
      </c>
      <c r="E5094" s="5"/>
      <c r="F5094" t="str">
        <f>VLOOKUP($A5094,Content!$B$1:$D$1001,MATCH(reactions!F$1,Content!$B$1:$D$1,0),0)</f>
        <v>video</v>
      </c>
      <c r="G5094" t="str">
        <f>VLOOKUP($A5094,Content!$B$1:$D$1001,MATCH(reactions!G$1,Content!$B$1:$D$1,0),0)</f>
        <v>Soccer</v>
      </c>
      <c r="H5094">
        <f>VLOOKUP(B5094,'reaction types'!$A$1:$C$17,MATCH(reactions!H$1,'reaction types'!$A$1:$C$1,0),0)</f>
        <v>10</v>
      </c>
    </row>
    <row r="5095" spans="1:8">
      <c r="A5095" t="s">
        <v>414</v>
      </c>
      <c r="B5095" t="s">
        <v>1043</v>
      </c>
      <c r="C5095" s="2">
        <v>44070.486111111109</v>
      </c>
      <c r="D5095" s="2" t="str">
        <f t="shared" si="81"/>
        <v>August</v>
      </c>
      <c r="E5095" s="5"/>
      <c r="F5095" t="str">
        <f>VLOOKUP($A5095,Content!$B$1:$D$1001,MATCH(reactions!F$1,Content!$B$1:$D$1,0),0)</f>
        <v>video</v>
      </c>
      <c r="G5095" t="str">
        <f>VLOOKUP($A5095,Content!$B$1:$D$1001,MATCH(reactions!G$1,Content!$B$1:$D$1,0),0)</f>
        <v>Soccer</v>
      </c>
      <c r="H5095">
        <f>VLOOKUP(B5095,'reaction types'!$A$1:$C$17,MATCH(reactions!H$1,'reaction types'!$A$1:$C$1,0),0)</f>
        <v>5</v>
      </c>
    </row>
    <row r="5096" spans="1:8">
      <c r="A5096" t="s">
        <v>416</v>
      </c>
      <c r="B5096" t="s">
        <v>1046</v>
      </c>
      <c r="C5096" s="2">
        <v>44069.530555555553</v>
      </c>
      <c r="D5096" s="2" t="str">
        <f t="shared" si="81"/>
        <v>August</v>
      </c>
      <c r="E5096" s="5"/>
      <c r="F5096" t="str">
        <f>VLOOKUP($A5096,Content!$B$1:$D$1001,MATCH(reactions!F$1,Content!$B$1:$D$1,0),0)</f>
        <v>photo</v>
      </c>
      <c r="G5096" t="str">
        <f>VLOOKUP($A5096,Content!$B$1:$D$1001,MATCH(reactions!G$1,Content!$B$1:$D$1,0),0)</f>
        <v>soccer</v>
      </c>
      <c r="H5096">
        <f>VLOOKUP(B5096,'reaction types'!$A$1:$C$17,MATCH(reactions!H$1,'reaction types'!$A$1:$C$1,0),0)</f>
        <v>75</v>
      </c>
    </row>
    <row r="5097" spans="1:8">
      <c r="A5097" t="s">
        <v>417</v>
      </c>
      <c r="B5097" t="s">
        <v>1047</v>
      </c>
      <c r="C5097" s="2">
        <v>44054.991666666669</v>
      </c>
      <c r="D5097" s="2" t="str">
        <f t="shared" si="81"/>
        <v>August</v>
      </c>
      <c r="E5097" s="5"/>
      <c r="F5097" t="str">
        <f>VLOOKUP($A5097,Content!$B$1:$D$1001,MATCH(reactions!F$1,Content!$B$1:$D$1,0),0)</f>
        <v>photo</v>
      </c>
      <c r="G5097" t="str">
        <f>VLOOKUP($A5097,Content!$B$1:$D$1001,MATCH(reactions!G$1,Content!$B$1:$D$1,0),0)</f>
        <v>culture</v>
      </c>
      <c r="H5097">
        <f>VLOOKUP(B5097,'reaction types'!$A$1:$C$17,MATCH(reactions!H$1,'reaction types'!$A$1:$C$1,0),0)</f>
        <v>45</v>
      </c>
    </row>
    <row r="5098" spans="1:8">
      <c r="A5098" t="s">
        <v>417</v>
      </c>
      <c r="B5098" t="s">
        <v>1037</v>
      </c>
      <c r="C5098" s="2">
        <v>44068.078472222223</v>
      </c>
      <c r="D5098" s="2" t="str">
        <f t="shared" si="81"/>
        <v>August</v>
      </c>
      <c r="E5098" s="5"/>
      <c r="F5098" t="str">
        <f>VLOOKUP($A5098,Content!$B$1:$D$1001,MATCH(reactions!F$1,Content!$B$1:$D$1,0),0)</f>
        <v>photo</v>
      </c>
      <c r="G5098" t="str">
        <f>VLOOKUP($A5098,Content!$B$1:$D$1001,MATCH(reactions!G$1,Content!$B$1:$D$1,0),0)</f>
        <v>culture</v>
      </c>
      <c r="H5098">
        <f>VLOOKUP(B5098,'reaction types'!$A$1:$C$17,MATCH(reactions!H$1,'reaction types'!$A$1:$C$1,0),0)</f>
        <v>0</v>
      </c>
    </row>
    <row r="5099" spans="1:8">
      <c r="A5099" t="s">
        <v>417</v>
      </c>
      <c r="B5099" t="s">
        <v>1038</v>
      </c>
      <c r="C5099" s="2">
        <v>44064.709027777775</v>
      </c>
      <c r="D5099" s="2" t="str">
        <f t="shared" si="81"/>
        <v>August</v>
      </c>
      <c r="E5099" s="5"/>
      <c r="F5099" t="str">
        <f>VLOOKUP($A5099,Content!$B$1:$D$1001,MATCH(reactions!F$1,Content!$B$1:$D$1,0),0)</f>
        <v>photo</v>
      </c>
      <c r="G5099" t="str">
        <f>VLOOKUP($A5099,Content!$B$1:$D$1001,MATCH(reactions!G$1,Content!$B$1:$D$1,0),0)</f>
        <v>culture</v>
      </c>
      <c r="H5099">
        <f>VLOOKUP(B5099,'reaction types'!$A$1:$C$17,MATCH(reactions!H$1,'reaction types'!$A$1:$C$1,0),0)</f>
        <v>10</v>
      </c>
    </row>
    <row r="5100" spans="1:8">
      <c r="A5100" t="s">
        <v>419</v>
      </c>
      <c r="B5100" t="s">
        <v>1043</v>
      </c>
      <c r="C5100" s="2">
        <v>44046.125</v>
      </c>
      <c r="D5100" s="2" t="str">
        <f t="shared" si="81"/>
        <v>August</v>
      </c>
      <c r="E5100" s="5"/>
      <c r="F5100" t="str">
        <f>VLOOKUP($A5100,Content!$B$1:$D$1001,MATCH(reactions!F$1,Content!$B$1:$D$1,0),0)</f>
        <v>GIF</v>
      </c>
      <c r="G5100" t="str">
        <f>VLOOKUP($A5100,Content!$B$1:$D$1001,MATCH(reactions!G$1,Content!$B$1:$D$1,0),0)</f>
        <v>culture</v>
      </c>
      <c r="H5100">
        <f>VLOOKUP(B5100,'reaction types'!$A$1:$C$17,MATCH(reactions!H$1,'reaction types'!$A$1:$C$1,0),0)</f>
        <v>5</v>
      </c>
    </row>
    <row r="5101" spans="1:8">
      <c r="A5101" t="s">
        <v>425</v>
      </c>
      <c r="B5101" t="s">
        <v>1045</v>
      </c>
      <c r="C5101" s="2">
        <v>44048.15</v>
      </c>
      <c r="D5101" s="2" t="str">
        <f t="shared" si="81"/>
        <v>August</v>
      </c>
      <c r="E5101" s="5"/>
      <c r="F5101" t="str">
        <f>VLOOKUP($A5101,Content!$B$1:$D$1001,MATCH(reactions!F$1,Content!$B$1:$D$1,0),0)</f>
        <v>audio</v>
      </c>
      <c r="G5101" t="str">
        <f>VLOOKUP($A5101,Content!$B$1:$D$1001,MATCH(reactions!G$1,Content!$B$1:$D$1,0),0)</f>
        <v>technology</v>
      </c>
      <c r="H5101">
        <f>VLOOKUP(B5101,'reaction types'!$A$1:$C$17,MATCH(reactions!H$1,'reaction types'!$A$1:$C$1,0),0)</f>
        <v>20</v>
      </c>
    </row>
    <row r="5102" spans="1:8">
      <c r="A5102" t="s">
        <v>425</v>
      </c>
      <c r="B5102" t="s">
        <v>1048</v>
      </c>
      <c r="C5102" s="2">
        <v>44069.504861111112</v>
      </c>
      <c r="D5102" s="2" t="str">
        <f t="shared" si="81"/>
        <v>August</v>
      </c>
      <c r="E5102" s="5"/>
      <c r="F5102" t="str">
        <f>VLOOKUP($A5102,Content!$B$1:$D$1001,MATCH(reactions!F$1,Content!$B$1:$D$1,0),0)</f>
        <v>audio</v>
      </c>
      <c r="G5102" t="str">
        <f>VLOOKUP($A5102,Content!$B$1:$D$1001,MATCH(reactions!G$1,Content!$B$1:$D$1,0),0)</f>
        <v>technology</v>
      </c>
      <c r="H5102">
        <f>VLOOKUP(B5102,'reaction types'!$A$1:$C$17,MATCH(reactions!H$1,'reaction types'!$A$1:$C$1,0),0)</f>
        <v>12</v>
      </c>
    </row>
    <row r="5103" spans="1:8">
      <c r="A5103" t="s">
        <v>426</v>
      </c>
      <c r="B5103" t="s">
        <v>1048</v>
      </c>
      <c r="C5103" s="2">
        <v>44072.308333333334</v>
      </c>
      <c r="D5103" s="2" t="str">
        <f t="shared" si="81"/>
        <v>August</v>
      </c>
      <c r="E5103" s="5"/>
      <c r="F5103" t="str">
        <f>VLOOKUP($A5103,Content!$B$1:$D$1001,MATCH(reactions!F$1,Content!$B$1:$D$1,0),0)</f>
        <v>video</v>
      </c>
      <c r="G5103" t="str">
        <f>VLOOKUP($A5103,Content!$B$1:$D$1001,MATCH(reactions!G$1,Content!$B$1:$D$1,0),0)</f>
        <v>public speaking</v>
      </c>
      <c r="H5103">
        <f>VLOOKUP(B5103,'reaction types'!$A$1:$C$17,MATCH(reactions!H$1,'reaction types'!$A$1:$C$1,0),0)</f>
        <v>12</v>
      </c>
    </row>
    <row r="5104" spans="1:8">
      <c r="A5104" t="s">
        <v>426</v>
      </c>
      <c r="B5104" t="s">
        <v>1051</v>
      </c>
      <c r="C5104" s="2">
        <v>44053.913194444445</v>
      </c>
      <c r="D5104" s="2" t="str">
        <f t="shared" si="81"/>
        <v>August</v>
      </c>
      <c r="E5104" s="5"/>
      <c r="F5104" t="str">
        <f>VLOOKUP($A5104,Content!$B$1:$D$1001,MATCH(reactions!F$1,Content!$B$1:$D$1,0),0)</f>
        <v>video</v>
      </c>
      <c r="G5104" t="str">
        <f>VLOOKUP($A5104,Content!$B$1:$D$1001,MATCH(reactions!G$1,Content!$B$1:$D$1,0),0)</f>
        <v>public speaking</v>
      </c>
      <c r="H5104">
        <f>VLOOKUP(B5104,'reaction types'!$A$1:$C$17,MATCH(reactions!H$1,'reaction types'!$A$1:$C$1,0),0)</f>
        <v>70</v>
      </c>
    </row>
    <row r="5105" spans="1:8">
      <c r="A5105" t="s">
        <v>426</v>
      </c>
      <c r="B5105" t="s">
        <v>1050</v>
      </c>
      <c r="C5105" s="2">
        <v>44052.334027777775</v>
      </c>
      <c r="D5105" s="2" t="str">
        <f t="shared" si="81"/>
        <v>August</v>
      </c>
      <c r="E5105" s="5"/>
      <c r="F5105" t="str">
        <f>VLOOKUP($A5105,Content!$B$1:$D$1001,MATCH(reactions!F$1,Content!$B$1:$D$1,0),0)</f>
        <v>video</v>
      </c>
      <c r="G5105" t="str">
        <f>VLOOKUP($A5105,Content!$B$1:$D$1001,MATCH(reactions!G$1,Content!$B$1:$D$1,0),0)</f>
        <v>public speaking</v>
      </c>
      <c r="H5105">
        <f>VLOOKUP(B5105,'reaction types'!$A$1:$C$17,MATCH(reactions!H$1,'reaction types'!$A$1:$C$1,0),0)</f>
        <v>60</v>
      </c>
    </row>
    <row r="5106" spans="1:8">
      <c r="A5106" t="s">
        <v>427</v>
      </c>
      <c r="B5106" t="s">
        <v>1043</v>
      </c>
      <c r="C5106" s="2">
        <v>44058.845138888886</v>
      </c>
      <c r="D5106" s="2" t="str">
        <f t="shared" si="81"/>
        <v>August</v>
      </c>
      <c r="E5106" s="5"/>
      <c r="F5106" t="str">
        <f>VLOOKUP($A5106,Content!$B$1:$D$1001,MATCH(reactions!F$1,Content!$B$1:$D$1,0),0)</f>
        <v>photo</v>
      </c>
      <c r="G5106" t="str">
        <f>VLOOKUP($A5106,Content!$B$1:$D$1001,MATCH(reactions!G$1,Content!$B$1:$D$1,0),0)</f>
        <v>education</v>
      </c>
      <c r="H5106">
        <f>VLOOKUP(B5106,'reaction types'!$A$1:$C$17,MATCH(reactions!H$1,'reaction types'!$A$1:$C$1,0),0)</f>
        <v>5</v>
      </c>
    </row>
    <row r="5107" spans="1:8">
      <c r="A5107" t="s">
        <v>427</v>
      </c>
      <c r="B5107" t="s">
        <v>1045</v>
      </c>
      <c r="C5107" s="2">
        <v>44068.728472222225</v>
      </c>
      <c r="D5107" s="2" t="str">
        <f t="shared" si="81"/>
        <v>August</v>
      </c>
      <c r="E5107" s="5"/>
      <c r="F5107" t="str">
        <f>VLOOKUP($A5107,Content!$B$1:$D$1001,MATCH(reactions!F$1,Content!$B$1:$D$1,0),0)</f>
        <v>photo</v>
      </c>
      <c r="G5107" t="str">
        <f>VLOOKUP($A5107,Content!$B$1:$D$1001,MATCH(reactions!G$1,Content!$B$1:$D$1,0),0)</f>
        <v>education</v>
      </c>
      <c r="H5107">
        <f>VLOOKUP(B5107,'reaction types'!$A$1:$C$17,MATCH(reactions!H$1,'reaction types'!$A$1:$C$1,0),0)</f>
        <v>20</v>
      </c>
    </row>
    <row r="5108" spans="1:8">
      <c r="A5108" t="s">
        <v>427</v>
      </c>
      <c r="B5108" t="s">
        <v>1042</v>
      </c>
      <c r="C5108" s="2">
        <v>44048.597916666666</v>
      </c>
      <c r="D5108" s="2" t="str">
        <f t="shared" si="81"/>
        <v>August</v>
      </c>
      <c r="E5108" s="5"/>
      <c r="F5108" t="str">
        <f>VLOOKUP($A5108,Content!$B$1:$D$1001,MATCH(reactions!F$1,Content!$B$1:$D$1,0),0)</f>
        <v>photo</v>
      </c>
      <c r="G5108" t="str">
        <f>VLOOKUP($A5108,Content!$B$1:$D$1001,MATCH(reactions!G$1,Content!$B$1:$D$1,0),0)</f>
        <v>education</v>
      </c>
      <c r="H5108">
        <f>VLOOKUP(B5108,'reaction types'!$A$1:$C$17,MATCH(reactions!H$1,'reaction types'!$A$1:$C$1,0),0)</f>
        <v>70</v>
      </c>
    </row>
    <row r="5109" spans="1:8">
      <c r="A5109" t="s">
        <v>429</v>
      </c>
      <c r="B5109" t="s">
        <v>1045</v>
      </c>
      <c r="C5109" s="2">
        <v>44074.936805555553</v>
      </c>
      <c r="D5109" s="2" t="str">
        <f t="shared" si="81"/>
        <v>August</v>
      </c>
      <c r="E5109" s="5"/>
      <c r="F5109" t="str">
        <f>VLOOKUP($A5109,Content!$B$1:$D$1001,MATCH(reactions!F$1,Content!$B$1:$D$1,0),0)</f>
        <v>audio</v>
      </c>
      <c r="G5109" t="str">
        <f>VLOOKUP($A5109,Content!$B$1:$D$1001,MATCH(reactions!G$1,Content!$B$1:$D$1,0),0)</f>
        <v>dogs</v>
      </c>
      <c r="H5109">
        <f>VLOOKUP(B5109,'reaction types'!$A$1:$C$17,MATCH(reactions!H$1,'reaction types'!$A$1:$C$1,0),0)</f>
        <v>20</v>
      </c>
    </row>
    <row r="5110" spans="1:8">
      <c r="A5110" t="s">
        <v>429</v>
      </c>
      <c r="B5110" t="s">
        <v>1043</v>
      </c>
      <c r="C5110" s="2">
        <v>44064.818055555559</v>
      </c>
      <c r="D5110" s="2" t="str">
        <f t="shared" si="81"/>
        <v>August</v>
      </c>
      <c r="E5110" s="5"/>
      <c r="F5110" t="str">
        <f>VLOOKUP($A5110,Content!$B$1:$D$1001,MATCH(reactions!F$1,Content!$B$1:$D$1,0),0)</f>
        <v>audio</v>
      </c>
      <c r="G5110" t="str">
        <f>VLOOKUP($A5110,Content!$B$1:$D$1001,MATCH(reactions!G$1,Content!$B$1:$D$1,0),0)</f>
        <v>dogs</v>
      </c>
      <c r="H5110">
        <f>VLOOKUP(B5110,'reaction types'!$A$1:$C$17,MATCH(reactions!H$1,'reaction types'!$A$1:$C$1,0),0)</f>
        <v>5</v>
      </c>
    </row>
    <row r="5111" spans="1:8">
      <c r="A5111" t="s">
        <v>429</v>
      </c>
      <c r="B5111" t="s">
        <v>1041</v>
      </c>
      <c r="C5111" s="2">
        <v>44056.537499999999</v>
      </c>
      <c r="D5111" s="2" t="str">
        <f t="shared" si="81"/>
        <v>August</v>
      </c>
      <c r="E5111" s="5"/>
      <c r="F5111" t="str">
        <f>VLOOKUP($A5111,Content!$B$1:$D$1001,MATCH(reactions!F$1,Content!$B$1:$D$1,0),0)</f>
        <v>audio</v>
      </c>
      <c r="G5111" t="str">
        <f>VLOOKUP($A5111,Content!$B$1:$D$1001,MATCH(reactions!G$1,Content!$B$1:$D$1,0),0)</f>
        <v>dogs</v>
      </c>
      <c r="H5111">
        <f>VLOOKUP(B5111,'reaction types'!$A$1:$C$17,MATCH(reactions!H$1,'reaction types'!$A$1:$C$1,0),0)</f>
        <v>35</v>
      </c>
    </row>
    <row r="5112" spans="1:8">
      <c r="A5112" t="s">
        <v>429</v>
      </c>
      <c r="B5112" t="s">
        <v>1039</v>
      </c>
      <c r="C5112" s="2">
        <v>44049.792361111111</v>
      </c>
      <c r="D5112" s="2" t="str">
        <f t="shared" si="81"/>
        <v>August</v>
      </c>
      <c r="E5112" s="5"/>
      <c r="F5112" t="str">
        <f>VLOOKUP($A5112,Content!$B$1:$D$1001,MATCH(reactions!F$1,Content!$B$1:$D$1,0),0)</f>
        <v>audio</v>
      </c>
      <c r="G5112" t="str">
        <f>VLOOKUP($A5112,Content!$B$1:$D$1001,MATCH(reactions!G$1,Content!$B$1:$D$1,0),0)</f>
        <v>dogs</v>
      </c>
      <c r="H5112">
        <f>VLOOKUP(B5112,'reaction types'!$A$1:$C$17,MATCH(reactions!H$1,'reaction types'!$A$1:$C$1,0),0)</f>
        <v>15</v>
      </c>
    </row>
    <row r="5113" spans="1:8">
      <c r="A5113" t="s">
        <v>429</v>
      </c>
      <c r="B5113" t="s">
        <v>1040</v>
      </c>
      <c r="C5113" s="2">
        <v>44059.813194444447</v>
      </c>
      <c r="D5113" s="2" t="str">
        <f t="shared" si="81"/>
        <v>August</v>
      </c>
      <c r="E5113" s="5"/>
      <c r="F5113" t="str">
        <f>VLOOKUP($A5113,Content!$B$1:$D$1001,MATCH(reactions!F$1,Content!$B$1:$D$1,0),0)</f>
        <v>audio</v>
      </c>
      <c r="G5113" t="str">
        <f>VLOOKUP($A5113,Content!$B$1:$D$1001,MATCH(reactions!G$1,Content!$B$1:$D$1,0),0)</f>
        <v>dogs</v>
      </c>
      <c r="H5113">
        <f>VLOOKUP(B5113,'reaction types'!$A$1:$C$17,MATCH(reactions!H$1,'reaction types'!$A$1:$C$1,0),0)</f>
        <v>30</v>
      </c>
    </row>
    <row r="5114" spans="1:8">
      <c r="A5114" t="s">
        <v>430</v>
      </c>
      <c r="B5114" t="s">
        <v>1049</v>
      </c>
      <c r="C5114" s="2">
        <v>44047.708333333336</v>
      </c>
      <c r="D5114" s="2" t="str">
        <f t="shared" si="81"/>
        <v>August</v>
      </c>
      <c r="E5114" s="5"/>
      <c r="F5114" t="str">
        <f>VLOOKUP($A5114,Content!$B$1:$D$1001,MATCH(reactions!F$1,Content!$B$1:$D$1,0),0)</f>
        <v>GIF</v>
      </c>
      <c r="G5114" t="str">
        <f>VLOOKUP($A5114,Content!$B$1:$D$1001,MATCH(reactions!G$1,Content!$B$1:$D$1,0),0)</f>
        <v>soccer</v>
      </c>
      <c r="H5114">
        <f>VLOOKUP(B5114,'reaction types'!$A$1:$C$17,MATCH(reactions!H$1,'reaction types'!$A$1:$C$1,0),0)</f>
        <v>50</v>
      </c>
    </row>
    <row r="5115" spans="1:8">
      <c r="A5115" t="s">
        <v>431</v>
      </c>
      <c r="B5115" t="s">
        <v>1037</v>
      </c>
      <c r="C5115" s="2">
        <v>44067.844444444447</v>
      </c>
      <c r="D5115" s="2" t="str">
        <f t="shared" si="81"/>
        <v>August</v>
      </c>
      <c r="E5115" s="5"/>
      <c r="F5115" t="str">
        <f>VLOOKUP($A5115,Content!$B$1:$D$1001,MATCH(reactions!F$1,Content!$B$1:$D$1,0),0)</f>
        <v>photo</v>
      </c>
      <c r="G5115" t="str">
        <f>VLOOKUP($A5115,Content!$B$1:$D$1001,MATCH(reactions!G$1,Content!$B$1:$D$1,0),0)</f>
        <v>dogs</v>
      </c>
      <c r="H5115">
        <f>VLOOKUP(B5115,'reaction types'!$A$1:$C$17,MATCH(reactions!H$1,'reaction types'!$A$1:$C$1,0),0)</f>
        <v>0</v>
      </c>
    </row>
    <row r="5116" spans="1:8">
      <c r="A5116" t="s">
        <v>431</v>
      </c>
      <c r="B5116" t="s">
        <v>1042</v>
      </c>
      <c r="C5116" s="2">
        <v>44054.96597222222</v>
      </c>
      <c r="D5116" s="2" t="str">
        <f t="shared" si="81"/>
        <v>August</v>
      </c>
      <c r="E5116" s="5"/>
      <c r="F5116" t="str">
        <f>VLOOKUP($A5116,Content!$B$1:$D$1001,MATCH(reactions!F$1,Content!$B$1:$D$1,0),0)</f>
        <v>photo</v>
      </c>
      <c r="G5116" t="str">
        <f>VLOOKUP($A5116,Content!$B$1:$D$1001,MATCH(reactions!G$1,Content!$B$1:$D$1,0),0)</f>
        <v>dogs</v>
      </c>
      <c r="H5116">
        <f>VLOOKUP(B5116,'reaction types'!$A$1:$C$17,MATCH(reactions!H$1,'reaction types'!$A$1:$C$1,0),0)</f>
        <v>70</v>
      </c>
    </row>
    <row r="5117" spans="1:8">
      <c r="A5117" t="s">
        <v>432</v>
      </c>
      <c r="B5117" t="s">
        <v>1046</v>
      </c>
      <c r="C5117" s="2">
        <v>44059.895833333336</v>
      </c>
      <c r="D5117" s="2" t="str">
        <f t="shared" si="81"/>
        <v>August</v>
      </c>
      <c r="E5117" s="5"/>
      <c r="F5117" t="str">
        <f>VLOOKUP($A5117,Content!$B$1:$D$1001,MATCH(reactions!F$1,Content!$B$1:$D$1,0),0)</f>
        <v>video</v>
      </c>
      <c r="G5117" t="str">
        <f>VLOOKUP($A5117,Content!$B$1:$D$1001,MATCH(reactions!G$1,Content!$B$1:$D$1,0),0)</f>
        <v>public speaking</v>
      </c>
      <c r="H5117">
        <f>VLOOKUP(B5117,'reaction types'!$A$1:$C$17,MATCH(reactions!H$1,'reaction types'!$A$1:$C$1,0),0)</f>
        <v>75</v>
      </c>
    </row>
    <row r="5118" spans="1:8">
      <c r="A5118" t="s">
        <v>432</v>
      </c>
      <c r="B5118" t="s">
        <v>1052</v>
      </c>
      <c r="C5118" s="2">
        <v>44073.420138888891</v>
      </c>
      <c r="D5118" s="2" t="str">
        <f t="shared" si="81"/>
        <v>August</v>
      </c>
      <c r="E5118" s="5"/>
      <c r="F5118" t="str">
        <f>VLOOKUP($A5118,Content!$B$1:$D$1001,MATCH(reactions!F$1,Content!$B$1:$D$1,0),0)</f>
        <v>video</v>
      </c>
      <c r="G5118" t="str">
        <f>VLOOKUP($A5118,Content!$B$1:$D$1001,MATCH(reactions!G$1,Content!$B$1:$D$1,0),0)</f>
        <v>public speaking</v>
      </c>
      <c r="H5118">
        <f>VLOOKUP(B5118,'reaction types'!$A$1:$C$17,MATCH(reactions!H$1,'reaction types'!$A$1:$C$1,0),0)</f>
        <v>72</v>
      </c>
    </row>
    <row r="5119" spans="1:8">
      <c r="A5119" t="s">
        <v>432</v>
      </c>
      <c r="B5119" t="s">
        <v>1052</v>
      </c>
      <c r="C5119" s="2">
        <v>44072.875</v>
      </c>
      <c r="D5119" s="2" t="str">
        <f t="shared" si="81"/>
        <v>August</v>
      </c>
      <c r="E5119" s="5"/>
      <c r="F5119" t="str">
        <f>VLOOKUP($A5119,Content!$B$1:$D$1001,MATCH(reactions!F$1,Content!$B$1:$D$1,0),0)</f>
        <v>video</v>
      </c>
      <c r="G5119" t="str">
        <f>VLOOKUP($A5119,Content!$B$1:$D$1001,MATCH(reactions!G$1,Content!$B$1:$D$1,0),0)</f>
        <v>public speaking</v>
      </c>
      <c r="H5119">
        <f>VLOOKUP(B5119,'reaction types'!$A$1:$C$17,MATCH(reactions!H$1,'reaction types'!$A$1:$C$1,0),0)</f>
        <v>72</v>
      </c>
    </row>
    <row r="5120" spans="1:8">
      <c r="A5120" t="s">
        <v>432</v>
      </c>
      <c r="B5120" t="s">
        <v>1038</v>
      </c>
      <c r="C5120" s="2">
        <v>44049.439583333333</v>
      </c>
      <c r="D5120" s="2" t="str">
        <f t="shared" si="81"/>
        <v>August</v>
      </c>
      <c r="E5120" s="5"/>
      <c r="F5120" t="str">
        <f>VLOOKUP($A5120,Content!$B$1:$D$1001,MATCH(reactions!F$1,Content!$B$1:$D$1,0),0)</f>
        <v>video</v>
      </c>
      <c r="G5120" t="str">
        <f>VLOOKUP($A5120,Content!$B$1:$D$1001,MATCH(reactions!G$1,Content!$B$1:$D$1,0),0)</f>
        <v>public speaking</v>
      </c>
      <c r="H5120">
        <f>VLOOKUP(B5120,'reaction types'!$A$1:$C$17,MATCH(reactions!H$1,'reaction types'!$A$1:$C$1,0),0)</f>
        <v>10</v>
      </c>
    </row>
    <row r="5121" spans="1:8">
      <c r="A5121" t="s">
        <v>434</v>
      </c>
      <c r="B5121" t="s">
        <v>1042</v>
      </c>
      <c r="C5121" s="2">
        <v>44048.768055555556</v>
      </c>
      <c r="D5121" s="2" t="str">
        <f t="shared" si="81"/>
        <v>August</v>
      </c>
      <c r="E5121" s="5"/>
      <c r="F5121" t="str">
        <f>VLOOKUP($A5121,Content!$B$1:$D$1001,MATCH(reactions!F$1,Content!$B$1:$D$1,0),0)</f>
        <v>audio</v>
      </c>
      <c r="G5121" t="str">
        <f>VLOOKUP($A5121,Content!$B$1:$D$1001,MATCH(reactions!G$1,Content!$B$1:$D$1,0),0)</f>
        <v>healthy eating</v>
      </c>
      <c r="H5121">
        <f>VLOOKUP(B5121,'reaction types'!$A$1:$C$17,MATCH(reactions!H$1,'reaction types'!$A$1:$C$1,0),0)</f>
        <v>70</v>
      </c>
    </row>
    <row r="5122" spans="1:8">
      <c r="A5122" t="s">
        <v>434</v>
      </c>
      <c r="B5122" t="s">
        <v>1037</v>
      </c>
      <c r="C5122" s="2">
        <v>44074.991666666669</v>
      </c>
      <c r="D5122" s="2" t="str">
        <f t="shared" si="81"/>
        <v>August</v>
      </c>
      <c r="E5122" s="5"/>
      <c r="F5122" t="str">
        <f>VLOOKUP($A5122,Content!$B$1:$D$1001,MATCH(reactions!F$1,Content!$B$1:$D$1,0),0)</f>
        <v>audio</v>
      </c>
      <c r="G5122" t="str">
        <f>VLOOKUP($A5122,Content!$B$1:$D$1001,MATCH(reactions!G$1,Content!$B$1:$D$1,0),0)</f>
        <v>healthy eating</v>
      </c>
      <c r="H5122">
        <f>VLOOKUP(B5122,'reaction types'!$A$1:$C$17,MATCH(reactions!H$1,'reaction types'!$A$1:$C$1,0),0)</f>
        <v>0</v>
      </c>
    </row>
    <row r="5123" spans="1:8">
      <c r="A5123" t="s">
        <v>437</v>
      </c>
      <c r="B5123" t="s">
        <v>1041</v>
      </c>
      <c r="C5123" s="2">
        <v>44050.563888888886</v>
      </c>
      <c r="D5123" s="2" t="str">
        <f t="shared" ref="D5123:D5186" si="82">TEXT(C5123,"mmmm")</f>
        <v>August</v>
      </c>
      <c r="E5123" s="5"/>
      <c r="F5123" t="str">
        <f>VLOOKUP($A5123,Content!$B$1:$D$1001,MATCH(reactions!F$1,Content!$B$1:$D$1,0),0)</f>
        <v>video</v>
      </c>
      <c r="G5123" t="str">
        <f>VLOOKUP($A5123,Content!$B$1:$D$1001,MATCH(reactions!G$1,Content!$B$1:$D$1,0),0)</f>
        <v>cooking</v>
      </c>
      <c r="H5123">
        <f>VLOOKUP(B5123,'reaction types'!$A$1:$C$17,MATCH(reactions!H$1,'reaction types'!$A$1:$C$1,0),0)</f>
        <v>35</v>
      </c>
    </row>
    <row r="5124" spans="1:8">
      <c r="A5124" t="s">
        <v>437</v>
      </c>
      <c r="B5124" t="s">
        <v>1043</v>
      </c>
      <c r="C5124" s="2">
        <v>44070.353472222225</v>
      </c>
      <c r="D5124" s="2" t="str">
        <f t="shared" si="82"/>
        <v>August</v>
      </c>
      <c r="E5124" s="5"/>
      <c r="F5124" t="str">
        <f>VLOOKUP($A5124,Content!$B$1:$D$1001,MATCH(reactions!F$1,Content!$B$1:$D$1,0),0)</f>
        <v>video</v>
      </c>
      <c r="G5124" t="str">
        <f>VLOOKUP($A5124,Content!$B$1:$D$1001,MATCH(reactions!G$1,Content!$B$1:$D$1,0),0)</f>
        <v>cooking</v>
      </c>
      <c r="H5124">
        <f>VLOOKUP(B5124,'reaction types'!$A$1:$C$17,MATCH(reactions!H$1,'reaction types'!$A$1:$C$1,0),0)</f>
        <v>5</v>
      </c>
    </row>
    <row r="5125" spans="1:8">
      <c r="A5125" t="s">
        <v>439</v>
      </c>
      <c r="B5125" t="s">
        <v>1043</v>
      </c>
      <c r="C5125" s="2">
        <v>44056.165277777778</v>
      </c>
      <c r="D5125" s="2" t="str">
        <f t="shared" si="82"/>
        <v>August</v>
      </c>
      <c r="E5125" s="5"/>
      <c r="F5125" t="str">
        <f>VLOOKUP($A5125,Content!$B$1:$D$1001,MATCH(reactions!F$1,Content!$B$1:$D$1,0),0)</f>
        <v>GIF</v>
      </c>
      <c r="G5125" t="str">
        <f>VLOOKUP($A5125,Content!$B$1:$D$1001,MATCH(reactions!G$1,Content!$B$1:$D$1,0),0)</f>
        <v>technology</v>
      </c>
      <c r="H5125">
        <f>VLOOKUP(B5125,'reaction types'!$A$1:$C$17,MATCH(reactions!H$1,'reaction types'!$A$1:$C$1,0),0)</f>
        <v>5</v>
      </c>
    </row>
    <row r="5126" spans="1:8">
      <c r="A5126" t="s">
        <v>439</v>
      </c>
      <c r="B5126" t="s">
        <v>1039</v>
      </c>
      <c r="C5126" s="2">
        <v>44055.290277777778</v>
      </c>
      <c r="D5126" s="2" t="str">
        <f t="shared" si="82"/>
        <v>August</v>
      </c>
      <c r="E5126" s="5"/>
      <c r="F5126" t="str">
        <f>VLOOKUP($A5126,Content!$B$1:$D$1001,MATCH(reactions!F$1,Content!$B$1:$D$1,0),0)</f>
        <v>GIF</v>
      </c>
      <c r="G5126" t="str">
        <f>VLOOKUP($A5126,Content!$B$1:$D$1001,MATCH(reactions!G$1,Content!$B$1:$D$1,0),0)</f>
        <v>technology</v>
      </c>
      <c r="H5126">
        <f>VLOOKUP(B5126,'reaction types'!$A$1:$C$17,MATCH(reactions!H$1,'reaction types'!$A$1:$C$1,0),0)</f>
        <v>15</v>
      </c>
    </row>
    <row r="5127" spans="1:8">
      <c r="A5127" t="s">
        <v>439</v>
      </c>
      <c r="B5127" t="s">
        <v>1052</v>
      </c>
      <c r="C5127" s="2">
        <v>44070.10833333333</v>
      </c>
      <c r="D5127" s="2" t="str">
        <f t="shared" si="82"/>
        <v>August</v>
      </c>
      <c r="E5127" s="5"/>
      <c r="F5127" t="str">
        <f>VLOOKUP($A5127,Content!$B$1:$D$1001,MATCH(reactions!F$1,Content!$B$1:$D$1,0),0)</f>
        <v>GIF</v>
      </c>
      <c r="G5127" t="str">
        <f>VLOOKUP($A5127,Content!$B$1:$D$1001,MATCH(reactions!G$1,Content!$B$1:$D$1,0),0)</f>
        <v>technology</v>
      </c>
      <c r="H5127">
        <f>VLOOKUP(B5127,'reaction types'!$A$1:$C$17,MATCH(reactions!H$1,'reaction types'!$A$1:$C$1,0),0)</f>
        <v>72</v>
      </c>
    </row>
    <row r="5128" spans="1:8">
      <c r="A5128" t="s">
        <v>441</v>
      </c>
      <c r="B5128" t="s">
        <v>1045</v>
      </c>
      <c r="C5128" s="2">
        <v>44045.159722222219</v>
      </c>
      <c r="D5128" s="2" t="str">
        <f t="shared" si="82"/>
        <v>August</v>
      </c>
      <c r="E5128" s="5"/>
      <c r="F5128" t="str">
        <f>VLOOKUP($A5128,Content!$B$1:$D$1001,MATCH(reactions!F$1,Content!$B$1:$D$1,0),0)</f>
        <v>video</v>
      </c>
      <c r="G5128" t="str">
        <f>VLOOKUP($A5128,Content!$B$1:$D$1001,MATCH(reactions!G$1,Content!$B$1:$D$1,0),0)</f>
        <v>healthy eating</v>
      </c>
      <c r="H5128">
        <f>VLOOKUP(B5128,'reaction types'!$A$1:$C$17,MATCH(reactions!H$1,'reaction types'!$A$1:$C$1,0),0)</f>
        <v>20</v>
      </c>
    </row>
    <row r="5129" spans="1:8">
      <c r="A5129" t="s">
        <v>441</v>
      </c>
      <c r="B5129" t="s">
        <v>1046</v>
      </c>
      <c r="C5129" s="2">
        <v>44047.625</v>
      </c>
      <c r="D5129" s="2" t="str">
        <f t="shared" si="82"/>
        <v>August</v>
      </c>
      <c r="E5129" s="5"/>
      <c r="F5129" t="str">
        <f>VLOOKUP($A5129,Content!$B$1:$D$1001,MATCH(reactions!F$1,Content!$B$1:$D$1,0),0)</f>
        <v>video</v>
      </c>
      <c r="G5129" t="str">
        <f>VLOOKUP($A5129,Content!$B$1:$D$1001,MATCH(reactions!G$1,Content!$B$1:$D$1,0),0)</f>
        <v>healthy eating</v>
      </c>
      <c r="H5129">
        <f>VLOOKUP(B5129,'reaction types'!$A$1:$C$17,MATCH(reactions!H$1,'reaction types'!$A$1:$C$1,0),0)</f>
        <v>75</v>
      </c>
    </row>
    <row r="5130" spans="1:8">
      <c r="A5130" t="s">
        <v>441</v>
      </c>
      <c r="B5130" t="s">
        <v>1048</v>
      </c>
      <c r="C5130" s="2">
        <v>44064.909722222219</v>
      </c>
      <c r="D5130" s="2" t="str">
        <f t="shared" si="82"/>
        <v>August</v>
      </c>
      <c r="E5130" s="5"/>
      <c r="F5130" t="str">
        <f>VLOOKUP($A5130,Content!$B$1:$D$1001,MATCH(reactions!F$1,Content!$B$1:$D$1,0),0)</f>
        <v>video</v>
      </c>
      <c r="G5130" t="str">
        <f>VLOOKUP($A5130,Content!$B$1:$D$1001,MATCH(reactions!G$1,Content!$B$1:$D$1,0),0)</f>
        <v>healthy eating</v>
      </c>
      <c r="H5130">
        <f>VLOOKUP(B5130,'reaction types'!$A$1:$C$17,MATCH(reactions!H$1,'reaction types'!$A$1:$C$1,0),0)</f>
        <v>12</v>
      </c>
    </row>
    <row r="5131" spans="1:8">
      <c r="A5131" t="s">
        <v>441</v>
      </c>
      <c r="B5131" t="s">
        <v>1045</v>
      </c>
      <c r="C5131" s="2">
        <v>44053.799305555556</v>
      </c>
      <c r="D5131" s="2" t="str">
        <f t="shared" si="82"/>
        <v>August</v>
      </c>
      <c r="E5131" s="5"/>
      <c r="F5131" t="str">
        <f>VLOOKUP($A5131,Content!$B$1:$D$1001,MATCH(reactions!F$1,Content!$B$1:$D$1,0),0)</f>
        <v>video</v>
      </c>
      <c r="G5131" t="str">
        <f>VLOOKUP($A5131,Content!$B$1:$D$1001,MATCH(reactions!G$1,Content!$B$1:$D$1,0),0)</f>
        <v>healthy eating</v>
      </c>
      <c r="H5131">
        <f>VLOOKUP(B5131,'reaction types'!$A$1:$C$17,MATCH(reactions!H$1,'reaction types'!$A$1:$C$1,0),0)</f>
        <v>20</v>
      </c>
    </row>
    <row r="5132" spans="1:8">
      <c r="A5132" t="s">
        <v>442</v>
      </c>
      <c r="B5132" t="s">
        <v>1048</v>
      </c>
      <c r="C5132" s="2">
        <v>44060.726388888892</v>
      </c>
      <c r="D5132" s="2" t="str">
        <f t="shared" si="82"/>
        <v>August</v>
      </c>
      <c r="E5132" s="5"/>
      <c r="F5132" t="str">
        <f>VLOOKUP($A5132,Content!$B$1:$D$1001,MATCH(reactions!F$1,Content!$B$1:$D$1,0),0)</f>
        <v>GIF</v>
      </c>
      <c r="G5132" t="str">
        <f>VLOOKUP($A5132,Content!$B$1:$D$1001,MATCH(reactions!G$1,Content!$B$1:$D$1,0),0)</f>
        <v>technology</v>
      </c>
      <c r="H5132">
        <f>VLOOKUP(B5132,'reaction types'!$A$1:$C$17,MATCH(reactions!H$1,'reaction types'!$A$1:$C$1,0),0)</f>
        <v>12</v>
      </c>
    </row>
    <row r="5133" spans="1:8">
      <c r="A5133" t="s">
        <v>442</v>
      </c>
      <c r="B5133" t="s">
        <v>1037</v>
      </c>
      <c r="C5133" s="2">
        <v>44049.840277777781</v>
      </c>
      <c r="D5133" s="2" t="str">
        <f t="shared" si="82"/>
        <v>August</v>
      </c>
      <c r="E5133" s="5"/>
      <c r="F5133" t="str">
        <f>VLOOKUP($A5133,Content!$B$1:$D$1001,MATCH(reactions!F$1,Content!$B$1:$D$1,0),0)</f>
        <v>GIF</v>
      </c>
      <c r="G5133" t="str">
        <f>VLOOKUP($A5133,Content!$B$1:$D$1001,MATCH(reactions!G$1,Content!$B$1:$D$1,0),0)</f>
        <v>technology</v>
      </c>
      <c r="H5133">
        <f>VLOOKUP(B5133,'reaction types'!$A$1:$C$17,MATCH(reactions!H$1,'reaction types'!$A$1:$C$1,0),0)</f>
        <v>0</v>
      </c>
    </row>
    <row r="5134" spans="1:8">
      <c r="A5134" t="s">
        <v>443</v>
      </c>
      <c r="B5134" t="s">
        <v>1038</v>
      </c>
      <c r="C5134" s="2">
        <v>44071.92083333333</v>
      </c>
      <c r="D5134" s="2" t="str">
        <f t="shared" si="82"/>
        <v>August</v>
      </c>
      <c r="E5134" s="5"/>
      <c r="F5134" t="str">
        <f>VLOOKUP($A5134,Content!$B$1:$D$1001,MATCH(reactions!F$1,Content!$B$1:$D$1,0),0)</f>
        <v>audio</v>
      </c>
      <c r="G5134" t="str">
        <f>VLOOKUP($A5134,Content!$B$1:$D$1001,MATCH(reactions!G$1,Content!$B$1:$D$1,0),0)</f>
        <v>food</v>
      </c>
      <c r="H5134">
        <f>VLOOKUP(B5134,'reaction types'!$A$1:$C$17,MATCH(reactions!H$1,'reaction types'!$A$1:$C$1,0),0)</f>
        <v>10</v>
      </c>
    </row>
    <row r="5135" spans="1:8">
      <c r="A5135" t="s">
        <v>443</v>
      </c>
      <c r="B5135" t="s">
        <v>1042</v>
      </c>
      <c r="C5135" s="2">
        <v>44054.474305555559</v>
      </c>
      <c r="D5135" s="2" t="str">
        <f t="shared" si="82"/>
        <v>August</v>
      </c>
      <c r="E5135" s="5"/>
      <c r="F5135" t="str">
        <f>VLOOKUP($A5135,Content!$B$1:$D$1001,MATCH(reactions!F$1,Content!$B$1:$D$1,0),0)</f>
        <v>audio</v>
      </c>
      <c r="G5135" t="str">
        <f>VLOOKUP($A5135,Content!$B$1:$D$1001,MATCH(reactions!G$1,Content!$B$1:$D$1,0),0)</f>
        <v>food</v>
      </c>
      <c r="H5135">
        <f>VLOOKUP(B5135,'reaction types'!$A$1:$C$17,MATCH(reactions!H$1,'reaction types'!$A$1:$C$1,0),0)</f>
        <v>70</v>
      </c>
    </row>
    <row r="5136" spans="1:8">
      <c r="A5136" t="s">
        <v>443</v>
      </c>
      <c r="B5136" t="s">
        <v>1042</v>
      </c>
      <c r="C5136" s="2">
        <v>44046.395138888889</v>
      </c>
      <c r="D5136" s="2" t="str">
        <f t="shared" si="82"/>
        <v>August</v>
      </c>
      <c r="E5136" s="5"/>
      <c r="F5136" t="str">
        <f>VLOOKUP($A5136,Content!$B$1:$D$1001,MATCH(reactions!F$1,Content!$B$1:$D$1,0),0)</f>
        <v>audio</v>
      </c>
      <c r="G5136" t="str">
        <f>VLOOKUP($A5136,Content!$B$1:$D$1001,MATCH(reactions!G$1,Content!$B$1:$D$1,0),0)</f>
        <v>food</v>
      </c>
      <c r="H5136">
        <f>VLOOKUP(B5136,'reaction types'!$A$1:$C$17,MATCH(reactions!H$1,'reaction types'!$A$1:$C$1,0),0)</f>
        <v>70</v>
      </c>
    </row>
    <row r="5137" spans="1:8">
      <c r="A5137" t="s">
        <v>444</v>
      </c>
      <c r="B5137" t="s">
        <v>1045</v>
      </c>
      <c r="C5137" s="2">
        <v>44056.344444444447</v>
      </c>
      <c r="D5137" s="2" t="str">
        <f t="shared" si="82"/>
        <v>August</v>
      </c>
      <c r="E5137" s="5"/>
      <c r="F5137" t="str">
        <f>VLOOKUP($A5137,Content!$B$1:$D$1001,MATCH(reactions!F$1,Content!$B$1:$D$1,0),0)</f>
        <v>video</v>
      </c>
      <c r="G5137" t="str">
        <f>VLOOKUP($A5137,Content!$B$1:$D$1001,MATCH(reactions!G$1,Content!$B$1:$D$1,0),0)</f>
        <v>fitness</v>
      </c>
      <c r="H5137">
        <f>VLOOKUP(B5137,'reaction types'!$A$1:$C$17,MATCH(reactions!H$1,'reaction types'!$A$1:$C$1,0),0)</f>
        <v>20</v>
      </c>
    </row>
    <row r="5138" spans="1:8">
      <c r="A5138" t="s">
        <v>444</v>
      </c>
      <c r="B5138" t="s">
        <v>1049</v>
      </c>
      <c r="C5138" s="2">
        <v>44063.129166666666</v>
      </c>
      <c r="D5138" s="2" t="str">
        <f t="shared" si="82"/>
        <v>August</v>
      </c>
      <c r="E5138" s="5"/>
      <c r="F5138" t="str">
        <f>VLOOKUP($A5138,Content!$B$1:$D$1001,MATCH(reactions!F$1,Content!$B$1:$D$1,0),0)</f>
        <v>video</v>
      </c>
      <c r="G5138" t="str">
        <f>VLOOKUP($A5138,Content!$B$1:$D$1001,MATCH(reactions!G$1,Content!$B$1:$D$1,0),0)</f>
        <v>fitness</v>
      </c>
      <c r="H5138">
        <f>VLOOKUP(B5138,'reaction types'!$A$1:$C$17,MATCH(reactions!H$1,'reaction types'!$A$1:$C$1,0),0)</f>
        <v>50</v>
      </c>
    </row>
    <row r="5139" spans="1:8">
      <c r="A5139" t="s">
        <v>444</v>
      </c>
      <c r="B5139" t="s">
        <v>1049</v>
      </c>
      <c r="C5139" s="2">
        <v>44071.680555555555</v>
      </c>
      <c r="D5139" s="2" t="str">
        <f t="shared" si="82"/>
        <v>August</v>
      </c>
      <c r="E5139" s="5"/>
      <c r="F5139" t="str">
        <f>VLOOKUP($A5139,Content!$B$1:$D$1001,MATCH(reactions!F$1,Content!$B$1:$D$1,0),0)</f>
        <v>video</v>
      </c>
      <c r="G5139" t="str">
        <f>VLOOKUP($A5139,Content!$B$1:$D$1001,MATCH(reactions!G$1,Content!$B$1:$D$1,0),0)</f>
        <v>fitness</v>
      </c>
      <c r="H5139">
        <f>VLOOKUP(B5139,'reaction types'!$A$1:$C$17,MATCH(reactions!H$1,'reaction types'!$A$1:$C$1,0),0)</f>
        <v>50</v>
      </c>
    </row>
    <row r="5140" spans="1:8">
      <c r="A5140" t="s">
        <v>444</v>
      </c>
      <c r="B5140" t="s">
        <v>1048</v>
      </c>
      <c r="C5140" s="2">
        <v>44048.652777777781</v>
      </c>
      <c r="D5140" s="2" t="str">
        <f t="shared" si="82"/>
        <v>August</v>
      </c>
      <c r="E5140" s="5"/>
      <c r="F5140" t="str">
        <f>VLOOKUP($A5140,Content!$B$1:$D$1001,MATCH(reactions!F$1,Content!$B$1:$D$1,0),0)</f>
        <v>video</v>
      </c>
      <c r="G5140" t="str">
        <f>VLOOKUP($A5140,Content!$B$1:$D$1001,MATCH(reactions!G$1,Content!$B$1:$D$1,0),0)</f>
        <v>fitness</v>
      </c>
      <c r="H5140">
        <f>VLOOKUP(B5140,'reaction types'!$A$1:$C$17,MATCH(reactions!H$1,'reaction types'!$A$1:$C$1,0),0)</f>
        <v>12</v>
      </c>
    </row>
    <row r="5141" spans="1:8">
      <c r="A5141" t="s">
        <v>444</v>
      </c>
      <c r="B5141" t="s">
        <v>1043</v>
      </c>
      <c r="C5141" s="2">
        <v>44044.922222222223</v>
      </c>
      <c r="D5141" s="2" t="str">
        <f t="shared" si="82"/>
        <v>August</v>
      </c>
      <c r="E5141" s="5"/>
      <c r="F5141" t="str">
        <f>VLOOKUP($A5141,Content!$B$1:$D$1001,MATCH(reactions!F$1,Content!$B$1:$D$1,0),0)</f>
        <v>video</v>
      </c>
      <c r="G5141" t="str">
        <f>VLOOKUP($A5141,Content!$B$1:$D$1001,MATCH(reactions!G$1,Content!$B$1:$D$1,0),0)</f>
        <v>fitness</v>
      </c>
      <c r="H5141">
        <f>VLOOKUP(B5141,'reaction types'!$A$1:$C$17,MATCH(reactions!H$1,'reaction types'!$A$1:$C$1,0),0)</f>
        <v>5</v>
      </c>
    </row>
    <row r="5142" spans="1:8">
      <c r="A5142" t="s">
        <v>446</v>
      </c>
      <c r="B5142" t="s">
        <v>1048</v>
      </c>
      <c r="C5142" s="2">
        <v>44053.011805555558</v>
      </c>
      <c r="D5142" s="2" t="str">
        <f t="shared" si="82"/>
        <v>August</v>
      </c>
      <c r="E5142" s="5"/>
      <c r="F5142" t="str">
        <f>VLOOKUP($A5142,Content!$B$1:$D$1001,MATCH(reactions!F$1,Content!$B$1:$D$1,0),0)</f>
        <v>video</v>
      </c>
      <c r="G5142" t="str">
        <f>VLOOKUP($A5142,Content!$B$1:$D$1001,MATCH(reactions!G$1,Content!$B$1:$D$1,0),0)</f>
        <v>education</v>
      </c>
      <c r="H5142">
        <f>VLOOKUP(B5142,'reaction types'!$A$1:$C$17,MATCH(reactions!H$1,'reaction types'!$A$1:$C$1,0),0)</f>
        <v>12</v>
      </c>
    </row>
    <row r="5143" spans="1:8">
      <c r="A5143" t="s">
        <v>446</v>
      </c>
      <c r="B5143" t="s">
        <v>1044</v>
      </c>
      <c r="C5143" s="2">
        <v>44069.254166666666</v>
      </c>
      <c r="D5143" s="2" t="str">
        <f t="shared" si="82"/>
        <v>August</v>
      </c>
      <c r="E5143" s="5"/>
      <c r="F5143" t="str">
        <f>VLOOKUP($A5143,Content!$B$1:$D$1001,MATCH(reactions!F$1,Content!$B$1:$D$1,0),0)</f>
        <v>video</v>
      </c>
      <c r="G5143" t="str">
        <f>VLOOKUP($A5143,Content!$B$1:$D$1001,MATCH(reactions!G$1,Content!$B$1:$D$1,0),0)</f>
        <v>education</v>
      </c>
      <c r="H5143">
        <f>VLOOKUP(B5143,'reaction types'!$A$1:$C$17,MATCH(reactions!H$1,'reaction types'!$A$1:$C$1,0),0)</f>
        <v>65</v>
      </c>
    </row>
    <row r="5144" spans="1:8">
      <c r="A5144" t="s">
        <v>446</v>
      </c>
      <c r="B5144" t="s">
        <v>1044</v>
      </c>
      <c r="C5144" s="2">
        <v>44057.511111111111</v>
      </c>
      <c r="D5144" s="2" t="str">
        <f t="shared" si="82"/>
        <v>August</v>
      </c>
      <c r="E5144" s="5"/>
      <c r="F5144" t="str">
        <f>VLOOKUP($A5144,Content!$B$1:$D$1001,MATCH(reactions!F$1,Content!$B$1:$D$1,0),0)</f>
        <v>video</v>
      </c>
      <c r="G5144" t="str">
        <f>VLOOKUP($A5144,Content!$B$1:$D$1001,MATCH(reactions!G$1,Content!$B$1:$D$1,0),0)</f>
        <v>education</v>
      </c>
      <c r="H5144">
        <f>VLOOKUP(B5144,'reaction types'!$A$1:$C$17,MATCH(reactions!H$1,'reaction types'!$A$1:$C$1,0),0)</f>
        <v>65</v>
      </c>
    </row>
    <row r="5145" spans="1:8">
      <c r="A5145" t="s">
        <v>446</v>
      </c>
      <c r="B5145" t="s">
        <v>1047</v>
      </c>
      <c r="C5145" s="2">
        <v>44057.180555555555</v>
      </c>
      <c r="D5145" s="2" t="str">
        <f t="shared" si="82"/>
        <v>August</v>
      </c>
      <c r="E5145" s="5"/>
      <c r="F5145" t="str">
        <f>VLOOKUP($A5145,Content!$B$1:$D$1001,MATCH(reactions!F$1,Content!$B$1:$D$1,0),0)</f>
        <v>video</v>
      </c>
      <c r="G5145" t="str">
        <f>VLOOKUP($A5145,Content!$B$1:$D$1001,MATCH(reactions!G$1,Content!$B$1:$D$1,0),0)</f>
        <v>education</v>
      </c>
      <c r="H5145">
        <f>VLOOKUP(B5145,'reaction types'!$A$1:$C$17,MATCH(reactions!H$1,'reaction types'!$A$1:$C$1,0),0)</f>
        <v>45</v>
      </c>
    </row>
    <row r="5146" spans="1:8">
      <c r="A5146" t="s">
        <v>448</v>
      </c>
      <c r="B5146" t="s">
        <v>1045</v>
      </c>
      <c r="C5146" s="2">
        <v>44069.30972222222</v>
      </c>
      <c r="D5146" s="2" t="str">
        <f t="shared" si="82"/>
        <v>August</v>
      </c>
      <c r="E5146" s="5"/>
      <c r="F5146" t="str">
        <f>VLOOKUP($A5146,Content!$B$1:$D$1001,MATCH(reactions!F$1,Content!$B$1:$D$1,0),0)</f>
        <v>audio</v>
      </c>
      <c r="G5146" t="str">
        <f>VLOOKUP($A5146,Content!$B$1:$D$1001,MATCH(reactions!G$1,Content!$B$1:$D$1,0),0)</f>
        <v>veganism</v>
      </c>
      <c r="H5146">
        <f>VLOOKUP(B5146,'reaction types'!$A$1:$C$17,MATCH(reactions!H$1,'reaction types'!$A$1:$C$1,0),0)</f>
        <v>20</v>
      </c>
    </row>
    <row r="5147" spans="1:8">
      <c r="A5147" t="s">
        <v>448</v>
      </c>
      <c r="B5147" t="s">
        <v>1044</v>
      </c>
      <c r="C5147" s="2">
        <v>44061.793055555558</v>
      </c>
      <c r="D5147" s="2" t="str">
        <f t="shared" si="82"/>
        <v>August</v>
      </c>
      <c r="E5147" s="5"/>
      <c r="F5147" t="str">
        <f>VLOOKUP($A5147,Content!$B$1:$D$1001,MATCH(reactions!F$1,Content!$B$1:$D$1,0),0)</f>
        <v>audio</v>
      </c>
      <c r="G5147" t="str">
        <f>VLOOKUP($A5147,Content!$B$1:$D$1001,MATCH(reactions!G$1,Content!$B$1:$D$1,0),0)</f>
        <v>veganism</v>
      </c>
      <c r="H5147">
        <f>VLOOKUP(B5147,'reaction types'!$A$1:$C$17,MATCH(reactions!H$1,'reaction types'!$A$1:$C$1,0),0)</f>
        <v>65</v>
      </c>
    </row>
    <row r="5148" spans="1:8">
      <c r="A5148" t="s">
        <v>448</v>
      </c>
      <c r="B5148" t="s">
        <v>1038</v>
      </c>
      <c r="C5148" s="2">
        <v>44068.944444444445</v>
      </c>
      <c r="D5148" s="2" t="str">
        <f t="shared" si="82"/>
        <v>August</v>
      </c>
      <c r="E5148" s="5"/>
      <c r="F5148" t="str">
        <f>VLOOKUP($A5148,Content!$B$1:$D$1001,MATCH(reactions!F$1,Content!$B$1:$D$1,0),0)</f>
        <v>audio</v>
      </c>
      <c r="G5148" t="str">
        <f>VLOOKUP($A5148,Content!$B$1:$D$1001,MATCH(reactions!G$1,Content!$B$1:$D$1,0),0)</f>
        <v>veganism</v>
      </c>
      <c r="H5148">
        <f>VLOOKUP(B5148,'reaction types'!$A$1:$C$17,MATCH(reactions!H$1,'reaction types'!$A$1:$C$1,0),0)</f>
        <v>10</v>
      </c>
    </row>
    <row r="5149" spans="1:8">
      <c r="A5149" t="s">
        <v>448</v>
      </c>
      <c r="B5149" t="s">
        <v>1048</v>
      </c>
      <c r="C5149" s="2">
        <v>44055.350694444445</v>
      </c>
      <c r="D5149" s="2" t="str">
        <f t="shared" si="82"/>
        <v>August</v>
      </c>
      <c r="E5149" s="5"/>
      <c r="F5149" t="str">
        <f>VLOOKUP($A5149,Content!$B$1:$D$1001,MATCH(reactions!F$1,Content!$B$1:$D$1,0),0)</f>
        <v>audio</v>
      </c>
      <c r="G5149" t="str">
        <f>VLOOKUP($A5149,Content!$B$1:$D$1001,MATCH(reactions!G$1,Content!$B$1:$D$1,0),0)</f>
        <v>veganism</v>
      </c>
      <c r="H5149">
        <f>VLOOKUP(B5149,'reaction types'!$A$1:$C$17,MATCH(reactions!H$1,'reaction types'!$A$1:$C$1,0),0)</f>
        <v>12</v>
      </c>
    </row>
    <row r="5150" spans="1:8">
      <c r="A5150" t="s">
        <v>448</v>
      </c>
      <c r="B5150" t="s">
        <v>1047</v>
      </c>
      <c r="C5150" s="2">
        <v>44066.677083333336</v>
      </c>
      <c r="D5150" s="2" t="str">
        <f t="shared" si="82"/>
        <v>August</v>
      </c>
      <c r="E5150" s="5"/>
      <c r="F5150" t="str">
        <f>VLOOKUP($A5150,Content!$B$1:$D$1001,MATCH(reactions!F$1,Content!$B$1:$D$1,0),0)</f>
        <v>audio</v>
      </c>
      <c r="G5150" t="str">
        <f>VLOOKUP($A5150,Content!$B$1:$D$1001,MATCH(reactions!G$1,Content!$B$1:$D$1,0),0)</f>
        <v>veganism</v>
      </c>
      <c r="H5150">
        <f>VLOOKUP(B5150,'reaction types'!$A$1:$C$17,MATCH(reactions!H$1,'reaction types'!$A$1:$C$1,0),0)</f>
        <v>45</v>
      </c>
    </row>
    <row r="5151" spans="1:8">
      <c r="A5151" t="s">
        <v>448</v>
      </c>
      <c r="B5151" t="s">
        <v>1046</v>
      </c>
      <c r="C5151" s="2">
        <v>44069.6875</v>
      </c>
      <c r="D5151" s="2" t="str">
        <f t="shared" si="82"/>
        <v>August</v>
      </c>
      <c r="E5151" s="5"/>
      <c r="F5151" t="str">
        <f>VLOOKUP($A5151,Content!$B$1:$D$1001,MATCH(reactions!F$1,Content!$B$1:$D$1,0),0)</f>
        <v>audio</v>
      </c>
      <c r="G5151" t="str">
        <f>VLOOKUP($A5151,Content!$B$1:$D$1001,MATCH(reactions!G$1,Content!$B$1:$D$1,0),0)</f>
        <v>veganism</v>
      </c>
      <c r="H5151">
        <f>VLOOKUP(B5151,'reaction types'!$A$1:$C$17,MATCH(reactions!H$1,'reaction types'!$A$1:$C$1,0),0)</f>
        <v>75</v>
      </c>
    </row>
    <row r="5152" spans="1:8">
      <c r="A5152" t="s">
        <v>449</v>
      </c>
      <c r="B5152" t="s">
        <v>1040</v>
      </c>
      <c r="C5152" s="2">
        <v>44059.297222222223</v>
      </c>
      <c r="D5152" s="2" t="str">
        <f t="shared" si="82"/>
        <v>August</v>
      </c>
      <c r="E5152" s="5"/>
      <c r="F5152" t="str">
        <f>VLOOKUP($A5152,Content!$B$1:$D$1001,MATCH(reactions!F$1,Content!$B$1:$D$1,0),0)</f>
        <v>photo</v>
      </c>
      <c r="G5152" t="str">
        <f>VLOOKUP($A5152,Content!$B$1:$D$1001,MATCH(reactions!G$1,Content!$B$1:$D$1,0),0)</f>
        <v>culture</v>
      </c>
      <c r="H5152">
        <f>VLOOKUP(B5152,'reaction types'!$A$1:$C$17,MATCH(reactions!H$1,'reaction types'!$A$1:$C$1,0),0)</f>
        <v>30</v>
      </c>
    </row>
    <row r="5153" spans="1:8">
      <c r="A5153" t="s">
        <v>449</v>
      </c>
      <c r="B5153" t="s">
        <v>1041</v>
      </c>
      <c r="C5153" s="2">
        <v>44054.759027777778</v>
      </c>
      <c r="D5153" s="2" t="str">
        <f t="shared" si="82"/>
        <v>August</v>
      </c>
      <c r="E5153" s="5"/>
      <c r="F5153" t="str">
        <f>VLOOKUP($A5153,Content!$B$1:$D$1001,MATCH(reactions!F$1,Content!$B$1:$D$1,0),0)</f>
        <v>photo</v>
      </c>
      <c r="G5153" t="str">
        <f>VLOOKUP($A5153,Content!$B$1:$D$1001,MATCH(reactions!G$1,Content!$B$1:$D$1,0),0)</f>
        <v>culture</v>
      </c>
      <c r="H5153">
        <f>VLOOKUP(B5153,'reaction types'!$A$1:$C$17,MATCH(reactions!H$1,'reaction types'!$A$1:$C$1,0),0)</f>
        <v>35</v>
      </c>
    </row>
    <row r="5154" spans="1:8">
      <c r="A5154" t="s">
        <v>449</v>
      </c>
      <c r="B5154" t="s">
        <v>1038</v>
      </c>
      <c r="C5154" s="2">
        <v>44044.720138888886</v>
      </c>
      <c r="D5154" s="2" t="str">
        <f t="shared" si="82"/>
        <v>August</v>
      </c>
      <c r="E5154" s="5"/>
      <c r="F5154" t="str">
        <f>VLOOKUP($A5154,Content!$B$1:$D$1001,MATCH(reactions!F$1,Content!$B$1:$D$1,0),0)</f>
        <v>photo</v>
      </c>
      <c r="G5154" t="str">
        <f>VLOOKUP($A5154,Content!$B$1:$D$1001,MATCH(reactions!G$1,Content!$B$1:$D$1,0),0)</f>
        <v>culture</v>
      </c>
      <c r="H5154">
        <f>VLOOKUP(B5154,'reaction types'!$A$1:$C$17,MATCH(reactions!H$1,'reaction types'!$A$1:$C$1,0),0)</f>
        <v>10</v>
      </c>
    </row>
    <row r="5155" spans="1:8">
      <c r="A5155" t="s">
        <v>450</v>
      </c>
      <c r="B5155" t="s">
        <v>1052</v>
      </c>
      <c r="C5155" s="2">
        <v>44045.390972222223</v>
      </c>
      <c r="D5155" s="2" t="str">
        <f t="shared" si="82"/>
        <v>August</v>
      </c>
      <c r="E5155" s="5"/>
      <c r="F5155" t="str">
        <f>VLOOKUP($A5155,Content!$B$1:$D$1001,MATCH(reactions!F$1,Content!$B$1:$D$1,0),0)</f>
        <v>photo</v>
      </c>
      <c r="G5155" t="str">
        <f>VLOOKUP($A5155,Content!$B$1:$D$1001,MATCH(reactions!G$1,Content!$B$1:$D$1,0),0)</f>
        <v>Animals</v>
      </c>
      <c r="H5155">
        <f>VLOOKUP(B5155,'reaction types'!$A$1:$C$17,MATCH(reactions!H$1,'reaction types'!$A$1:$C$1,0),0)</f>
        <v>72</v>
      </c>
    </row>
    <row r="5156" spans="1:8">
      <c r="A5156" t="s">
        <v>450</v>
      </c>
      <c r="B5156" t="s">
        <v>1045</v>
      </c>
      <c r="C5156" s="2">
        <v>44054.440972222219</v>
      </c>
      <c r="D5156" s="2" t="str">
        <f t="shared" si="82"/>
        <v>August</v>
      </c>
      <c r="E5156" s="5"/>
      <c r="F5156" t="str">
        <f>VLOOKUP($A5156,Content!$B$1:$D$1001,MATCH(reactions!F$1,Content!$B$1:$D$1,0),0)</f>
        <v>photo</v>
      </c>
      <c r="G5156" t="str">
        <f>VLOOKUP($A5156,Content!$B$1:$D$1001,MATCH(reactions!G$1,Content!$B$1:$D$1,0),0)</f>
        <v>Animals</v>
      </c>
      <c r="H5156">
        <f>VLOOKUP(B5156,'reaction types'!$A$1:$C$17,MATCH(reactions!H$1,'reaction types'!$A$1:$C$1,0),0)</f>
        <v>20</v>
      </c>
    </row>
    <row r="5157" spans="1:8">
      <c r="A5157" t="s">
        <v>451</v>
      </c>
      <c r="B5157" t="s">
        <v>1047</v>
      </c>
      <c r="C5157" s="2">
        <v>44052.665277777778</v>
      </c>
      <c r="D5157" s="2" t="str">
        <f t="shared" si="82"/>
        <v>August</v>
      </c>
      <c r="E5157" s="5"/>
      <c r="F5157" t="str">
        <f>VLOOKUP($A5157,Content!$B$1:$D$1001,MATCH(reactions!F$1,Content!$B$1:$D$1,0),0)</f>
        <v>audio</v>
      </c>
      <c r="G5157" t="str">
        <f>VLOOKUP($A5157,Content!$B$1:$D$1001,MATCH(reactions!G$1,Content!$B$1:$D$1,0),0)</f>
        <v>animals</v>
      </c>
      <c r="H5157">
        <f>VLOOKUP(B5157,'reaction types'!$A$1:$C$17,MATCH(reactions!H$1,'reaction types'!$A$1:$C$1,0),0)</f>
        <v>45</v>
      </c>
    </row>
    <row r="5158" spans="1:8">
      <c r="A5158" t="s">
        <v>451</v>
      </c>
      <c r="B5158" t="s">
        <v>1045</v>
      </c>
      <c r="C5158" s="2">
        <v>44065.26666666667</v>
      </c>
      <c r="D5158" s="2" t="str">
        <f t="shared" si="82"/>
        <v>August</v>
      </c>
      <c r="E5158" s="5"/>
      <c r="F5158" t="str">
        <f>VLOOKUP($A5158,Content!$B$1:$D$1001,MATCH(reactions!F$1,Content!$B$1:$D$1,0),0)</f>
        <v>audio</v>
      </c>
      <c r="G5158" t="str">
        <f>VLOOKUP($A5158,Content!$B$1:$D$1001,MATCH(reactions!G$1,Content!$B$1:$D$1,0),0)</f>
        <v>animals</v>
      </c>
      <c r="H5158">
        <f>VLOOKUP(B5158,'reaction types'!$A$1:$C$17,MATCH(reactions!H$1,'reaction types'!$A$1:$C$1,0),0)</f>
        <v>20</v>
      </c>
    </row>
    <row r="5159" spans="1:8">
      <c r="A5159" t="s">
        <v>451</v>
      </c>
      <c r="B5159" t="s">
        <v>1051</v>
      </c>
      <c r="C5159" s="2">
        <v>44059.394444444442</v>
      </c>
      <c r="D5159" s="2" t="str">
        <f t="shared" si="82"/>
        <v>August</v>
      </c>
      <c r="E5159" s="5"/>
      <c r="F5159" t="str">
        <f>VLOOKUP($A5159,Content!$B$1:$D$1001,MATCH(reactions!F$1,Content!$B$1:$D$1,0),0)</f>
        <v>audio</v>
      </c>
      <c r="G5159" t="str">
        <f>VLOOKUP($A5159,Content!$B$1:$D$1001,MATCH(reactions!G$1,Content!$B$1:$D$1,0),0)</f>
        <v>animals</v>
      </c>
      <c r="H5159">
        <f>VLOOKUP(B5159,'reaction types'!$A$1:$C$17,MATCH(reactions!H$1,'reaction types'!$A$1:$C$1,0),0)</f>
        <v>70</v>
      </c>
    </row>
    <row r="5160" spans="1:8">
      <c r="A5160" t="s">
        <v>451</v>
      </c>
      <c r="B5160" t="s">
        <v>1044</v>
      </c>
      <c r="C5160" s="2">
        <v>44050.680555555555</v>
      </c>
      <c r="D5160" s="2" t="str">
        <f t="shared" si="82"/>
        <v>August</v>
      </c>
      <c r="E5160" s="5"/>
      <c r="F5160" t="str">
        <f>VLOOKUP($A5160,Content!$B$1:$D$1001,MATCH(reactions!F$1,Content!$B$1:$D$1,0),0)</f>
        <v>audio</v>
      </c>
      <c r="G5160" t="str">
        <f>VLOOKUP($A5160,Content!$B$1:$D$1001,MATCH(reactions!G$1,Content!$B$1:$D$1,0),0)</f>
        <v>animals</v>
      </c>
      <c r="H5160">
        <f>VLOOKUP(B5160,'reaction types'!$A$1:$C$17,MATCH(reactions!H$1,'reaction types'!$A$1:$C$1,0),0)</f>
        <v>65</v>
      </c>
    </row>
    <row r="5161" spans="1:8">
      <c r="A5161" t="s">
        <v>452</v>
      </c>
      <c r="B5161" t="s">
        <v>1052</v>
      </c>
      <c r="C5161" s="2">
        <v>44045.654166666667</v>
      </c>
      <c r="D5161" s="2" t="str">
        <f t="shared" si="82"/>
        <v>August</v>
      </c>
      <c r="E5161" s="5"/>
      <c r="F5161" t="str">
        <f>VLOOKUP($A5161,Content!$B$1:$D$1001,MATCH(reactions!F$1,Content!$B$1:$D$1,0),0)</f>
        <v>GIF</v>
      </c>
      <c r="G5161" t="str">
        <f>VLOOKUP($A5161,Content!$B$1:$D$1001,MATCH(reactions!G$1,Content!$B$1:$D$1,0),0)</f>
        <v>technology</v>
      </c>
      <c r="H5161">
        <f>VLOOKUP(B5161,'reaction types'!$A$1:$C$17,MATCH(reactions!H$1,'reaction types'!$A$1:$C$1,0),0)</f>
        <v>72</v>
      </c>
    </row>
    <row r="5162" spans="1:8">
      <c r="A5162" t="s">
        <v>452</v>
      </c>
      <c r="B5162" t="s">
        <v>1046</v>
      </c>
      <c r="C5162" s="2">
        <v>44049.315972222219</v>
      </c>
      <c r="D5162" s="2" t="str">
        <f t="shared" si="82"/>
        <v>August</v>
      </c>
      <c r="E5162" s="5"/>
      <c r="F5162" t="str">
        <f>VLOOKUP($A5162,Content!$B$1:$D$1001,MATCH(reactions!F$1,Content!$B$1:$D$1,0),0)</f>
        <v>GIF</v>
      </c>
      <c r="G5162" t="str">
        <f>VLOOKUP($A5162,Content!$B$1:$D$1001,MATCH(reactions!G$1,Content!$B$1:$D$1,0),0)</f>
        <v>technology</v>
      </c>
      <c r="H5162">
        <f>VLOOKUP(B5162,'reaction types'!$A$1:$C$17,MATCH(reactions!H$1,'reaction types'!$A$1:$C$1,0),0)</f>
        <v>75</v>
      </c>
    </row>
    <row r="5163" spans="1:8">
      <c r="A5163" t="s">
        <v>453</v>
      </c>
      <c r="B5163" t="s">
        <v>1047</v>
      </c>
      <c r="C5163" s="2">
        <v>44074.831944444442</v>
      </c>
      <c r="D5163" s="2" t="str">
        <f t="shared" si="82"/>
        <v>August</v>
      </c>
      <c r="E5163" s="5"/>
      <c r="F5163" t="str">
        <f>VLOOKUP($A5163,Content!$B$1:$D$1001,MATCH(reactions!F$1,Content!$B$1:$D$1,0),0)</f>
        <v>video</v>
      </c>
      <c r="G5163" t="str">
        <f>VLOOKUP($A5163,Content!$B$1:$D$1001,MATCH(reactions!G$1,Content!$B$1:$D$1,0),0)</f>
        <v>food</v>
      </c>
      <c r="H5163">
        <f>VLOOKUP(B5163,'reaction types'!$A$1:$C$17,MATCH(reactions!H$1,'reaction types'!$A$1:$C$1,0),0)</f>
        <v>45</v>
      </c>
    </row>
    <row r="5164" spans="1:8">
      <c r="A5164" t="s">
        <v>453</v>
      </c>
      <c r="B5164" t="s">
        <v>1037</v>
      </c>
      <c r="C5164" s="2">
        <v>44063.070833333331</v>
      </c>
      <c r="D5164" s="2" t="str">
        <f t="shared" si="82"/>
        <v>August</v>
      </c>
      <c r="E5164" s="5"/>
      <c r="F5164" t="str">
        <f>VLOOKUP($A5164,Content!$B$1:$D$1001,MATCH(reactions!F$1,Content!$B$1:$D$1,0),0)</f>
        <v>video</v>
      </c>
      <c r="G5164" t="str">
        <f>VLOOKUP($A5164,Content!$B$1:$D$1001,MATCH(reactions!G$1,Content!$B$1:$D$1,0),0)</f>
        <v>food</v>
      </c>
      <c r="H5164">
        <f>VLOOKUP(B5164,'reaction types'!$A$1:$C$17,MATCH(reactions!H$1,'reaction types'!$A$1:$C$1,0),0)</f>
        <v>0</v>
      </c>
    </row>
    <row r="5165" spans="1:8">
      <c r="A5165" t="s">
        <v>453</v>
      </c>
      <c r="B5165" t="s">
        <v>1044</v>
      </c>
      <c r="C5165" s="2">
        <v>44063.543055555558</v>
      </c>
      <c r="D5165" s="2" t="str">
        <f t="shared" si="82"/>
        <v>August</v>
      </c>
      <c r="E5165" s="5"/>
      <c r="F5165" t="str">
        <f>VLOOKUP($A5165,Content!$B$1:$D$1001,MATCH(reactions!F$1,Content!$B$1:$D$1,0),0)</f>
        <v>video</v>
      </c>
      <c r="G5165" t="str">
        <f>VLOOKUP($A5165,Content!$B$1:$D$1001,MATCH(reactions!G$1,Content!$B$1:$D$1,0),0)</f>
        <v>food</v>
      </c>
      <c r="H5165">
        <f>VLOOKUP(B5165,'reaction types'!$A$1:$C$17,MATCH(reactions!H$1,'reaction types'!$A$1:$C$1,0),0)</f>
        <v>65</v>
      </c>
    </row>
    <row r="5166" spans="1:8">
      <c r="A5166" t="s">
        <v>455</v>
      </c>
      <c r="B5166" t="s">
        <v>1042</v>
      </c>
      <c r="C5166" s="2">
        <v>44058.990277777775</v>
      </c>
      <c r="D5166" s="2" t="str">
        <f t="shared" si="82"/>
        <v>August</v>
      </c>
      <c r="E5166" s="5"/>
      <c r="F5166" t="str">
        <f>VLOOKUP($A5166,Content!$B$1:$D$1001,MATCH(reactions!F$1,Content!$B$1:$D$1,0),0)</f>
        <v>audio</v>
      </c>
      <c r="G5166" t="str">
        <f>VLOOKUP($A5166,Content!$B$1:$D$1001,MATCH(reactions!G$1,Content!$B$1:$D$1,0),0)</f>
        <v>travel</v>
      </c>
      <c r="H5166">
        <f>VLOOKUP(B5166,'reaction types'!$A$1:$C$17,MATCH(reactions!H$1,'reaction types'!$A$1:$C$1,0),0)</f>
        <v>70</v>
      </c>
    </row>
    <row r="5167" spans="1:8">
      <c r="A5167" t="s">
        <v>456</v>
      </c>
      <c r="B5167" t="s">
        <v>1037</v>
      </c>
      <c r="C5167" s="2">
        <v>44064.281944444447</v>
      </c>
      <c r="D5167" s="2" t="str">
        <f t="shared" si="82"/>
        <v>August</v>
      </c>
      <c r="E5167" s="5"/>
      <c r="F5167" t="str">
        <f>VLOOKUP($A5167,Content!$B$1:$D$1001,MATCH(reactions!F$1,Content!$B$1:$D$1,0),0)</f>
        <v>GIF</v>
      </c>
      <c r="G5167" t="str">
        <f>VLOOKUP($A5167,Content!$B$1:$D$1001,MATCH(reactions!G$1,Content!$B$1:$D$1,0),0)</f>
        <v>technology</v>
      </c>
      <c r="H5167">
        <f>VLOOKUP(B5167,'reaction types'!$A$1:$C$17,MATCH(reactions!H$1,'reaction types'!$A$1:$C$1,0),0)</f>
        <v>0</v>
      </c>
    </row>
    <row r="5168" spans="1:8">
      <c r="A5168" t="s">
        <v>456</v>
      </c>
      <c r="B5168" t="s">
        <v>1046</v>
      </c>
      <c r="C5168" s="2">
        <v>44069.443749999999</v>
      </c>
      <c r="D5168" s="2" t="str">
        <f t="shared" si="82"/>
        <v>August</v>
      </c>
      <c r="E5168" s="5"/>
      <c r="F5168" t="str">
        <f>VLOOKUP($A5168,Content!$B$1:$D$1001,MATCH(reactions!F$1,Content!$B$1:$D$1,0),0)</f>
        <v>GIF</v>
      </c>
      <c r="G5168" t="str">
        <f>VLOOKUP($A5168,Content!$B$1:$D$1001,MATCH(reactions!G$1,Content!$B$1:$D$1,0),0)</f>
        <v>technology</v>
      </c>
      <c r="H5168">
        <f>VLOOKUP(B5168,'reaction types'!$A$1:$C$17,MATCH(reactions!H$1,'reaction types'!$A$1:$C$1,0),0)</f>
        <v>75</v>
      </c>
    </row>
    <row r="5169" spans="1:8">
      <c r="A5169" t="s">
        <v>457</v>
      </c>
      <c r="B5169" t="s">
        <v>1045</v>
      </c>
      <c r="C5169" s="2">
        <v>44057.279166666667</v>
      </c>
      <c r="D5169" s="2" t="str">
        <f t="shared" si="82"/>
        <v>August</v>
      </c>
      <c r="E5169" s="5"/>
      <c r="F5169" t="str">
        <f>VLOOKUP($A5169,Content!$B$1:$D$1001,MATCH(reactions!F$1,Content!$B$1:$D$1,0),0)</f>
        <v>audio</v>
      </c>
      <c r="G5169" t="str">
        <f>VLOOKUP($A5169,Content!$B$1:$D$1001,MATCH(reactions!G$1,Content!$B$1:$D$1,0),0)</f>
        <v>tennis</v>
      </c>
      <c r="H5169">
        <f>VLOOKUP(B5169,'reaction types'!$A$1:$C$17,MATCH(reactions!H$1,'reaction types'!$A$1:$C$1,0),0)</f>
        <v>20</v>
      </c>
    </row>
    <row r="5170" spans="1:8">
      <c r="A5170" t="s">
        <v>457</v>
      </c>
      <c r="B5170" t="s">
        <v>1043</v>
      </c>
      <c r="C5170" s="2">
        <v>44066.555555555555</v>
      </c>
      <c r="D5170" s="2" t="str">
        <f t="shared" si="82"/>
        <v>August</v>
      </c>
      <c r="E5170" s="5"/>
      <c r="F5170" t="str">
        <f>VLOOKUP($A5170,Content!$B$1:$D$1001,MATCH(reactions!F$1,Content!$B$1:$D$1,0),0)</f>
        <v>audio</v>
      </c>
      <c r="G5170" t="str">
        <f>VLOOKUP($A5170,Content!$B$1:$D$1001,MATCH(reactions!G$1,Content!$B$1:$D$1,0),0)</f>
        <v>tennis</v>
      </c>
      <c r="H5170">
        <f>VLOOKUP(B5170,'reaction types'!$A$1:$C$17,MATCH(reactions!H$1,'reaction types'!$A$1:$C$1,0),0)</f>
        <v>5</v>
      </c>
    </row>
    <row r="5171" spans="1:8">
      <c r="A5171" t="s">
        <v>457</v>
      </c>
      <c r="B5171" t="s">
        <v>1038</v>
      </c>
      <c r="C5171" s="2">
        <v>44071.060416666667</v>
      </c>
      <c r="D5171" s="2" t="str">
        <f t="shared" si="82"/>
        <v>August</v>
      </c>
      <c r="E5171" s="5"/>
      <c r="F5171" t="str">
        <f>VLOOKUP($A5171,Content!$B$1:$D$1001,MATCH(reactions!F$1,Content!$B$1:$D$1,0),0)</f>
        <v>audio</v>
      </c>
      <c r="G5171" t="str">
        <f>VLOOKUP($A5171,Content!$B$1:$D$1001,MATCH(reactions!G$1,Content!$B$1:$D$1,0),0)</f>
        <v>tennis</v>
      </c>
      <c r="H5171">
        <f>VLOOKUP(B5171,'reaction types'!$A$1:$C$17,MATCH(reactions!H$1,'reaction types'!$A$1:$C$1,0),0)</f>
        <v>10</v>
      </c>
    </row>
    <row r="5172" spans="1:8">
      <c r="A5172" t="s">
        <v>457</v>
      </c>
      <c r="B5172" t="s">
        <v>1041</v>
      </c>
      <c r="C5172" s="2">
        <v>44065.552083333336</v>
      </c>
      <c r="D5172" s="2" t="str">
        <f t="shared" si="82"/>
        <v>August</v>
      </c>
      <c r="E5172" s="5"/>
      <c r="F5172" t="str">
        <f>VLOOKUP($A5172,Content!$B$1:$D$1001,MATCH(reactions!F$1,Content!$B$1:$D$1,0),0)</f>
        <v>audio</v>
      </c>
      <c r="G5172" t="str">
        <f>VLOOKUP($A5172,Content!$B$1:$D$1001,MATCH(reactions!G$1,Content!$B$1:$D$1,0),0)</f>
        <v>tennis</v>
      </c>
      <c r="H5172">
        <f>VLOOKUP(B5172,'reaction types'!$A$1:$C$17,MATCH(reactions!H$1,'reaction types'!$A$1:$C$1,0),0)</f>
        <v>35</v>
      </c>
    </row>
    <row r="5173" spans="1:8">
      <c r="A5173" t="s">
        <v>458</v>
      </c>
      <c r="B5173" t="s">
        <v>1044</v>
      </c>
      <c r="C5173" s="2">
        <v>44058.71875</v>
      </c>
      <c r="D5173" s="2" t="str">
        <f t="shared" si="82"/>
        <v>August</v>
      </c>
      <c r="E5173" s="5"/>
      <c r="F5173" t="str">
        <f>VLOOKUP($A5173,Content!$B$1:$D$1001,MATCH(reactions!F$1,Content!$B$1:$D$1,0),0)</f>
        <v>video</v>
      </c>
      <c r="G5173" t="str">
        <f>VLOOKUP($A5173,Content!$B$1:$D$1001,MATCH(reactions!G$1,Content!$B$1:$D$1,0),0)</f>
        <v>public speaking</v>
      </c>
      <c r="H5173">
        <f>VLOOKUP(B5173,'reaction types'!$A$1:$C$17,MATCH(reactions!H$1,'reaction types'!$A$1:$C$1,0),0)</f>
        <v>65</v>
      </c>
    </row>
    <row r="5174" spans="1:8">
      <c r="A5174" t="s">
        <v>458</v>
      </c>
      <c r="B5174" t="s">
        <v>1045</v>
      </c>
      <c r="C5174" s="2">
        <v>44045.57708333333</v>
      </c>
      <c r="D5174" s="2" t="str">
        <f t="shared" si="82"/>
        <v>August</v>
      </c>
      <c r="E5174" s="5"/>
      <c r="F5174" t="str">
        <f>VLOOKUP($A5174,Content!$B$1:$D$1001,MATCH(reactions!F$1,Content!$B$1:$D$1,0),0)</f>
        <v>video</v>
      </c>
      <c r="G5174" t="str">
        <f>VLOOKUP($A5174,Content!$B$1:$D$1001,MATCH(reactions!G$1,Content!$B$1:$D$1,0),0)</f>
        <v>public speaking</v>
      </c>
      <c r="H5174">
        <f>VLOOKUP(B5174,'reaction types'!$A$1:$C$17,MATCH(reactions!H$1,'reaction types'!$A$1:$C$1,0),0)</f>
        <v>20</v>
      </c>
    </row>
    <row r="5175" spans="1:8">
      <c r="A5175" t="s">
        <v>459</v>
      </c>
      <c r="B5175" t="s">
        <v>1040</v>
      </c>
      <c r="C5175" s="2">
        <v>44046.740277777775</v>
      </c>
      <c r="D5175" s="2" t="str">
        <f t="shared" si="82"/>
        <v>August</v>
      </c>
      <c r="E5175" s="5"/>
      <c r="F5175" t="str">
        <f>VLOOKUP($A5175,Content!$B$1:$D$1001,MATCH(reactions!F$1,Content!$B$1:$D$1,0),0)</f>
        <v>audio</v>
      </c>
      <c r="G5175" t="str">
        <f>VLOOKUP($A5175,Content!$B$1:$D$1001,MATCH(reactions!G$1,Content!$B$1:$D$1,0),0)</f>
        <v>science</v>
      </c>
      <c r="H5175">
        <f>VLOOKUP(B5175,'reaction types'!$A$1:$C$17,MATCH(reactions!H$1,'reaction types'!$A$1:$C$1,0),0)</f>
        <v>30</v>
      </c>
    </row>
    <row r="5176" spans="1:8">
      <c r="A5176" t="s">
        <v>459</v>
      </c>
      <c r="B5176" t="s">
        <v>1042</v>
      </c>
      <c r="C5176" s="2">
        <v>44044.427083333336</v>
      </c>
      <c r="D5176" s="2" t="str">
        <f t="shared" si="82"/>
        <v>August</v>
      </c>
      <c r="E5176" s="5"/>
      <c r="F5176" t="str">
        <f>VLOOKUP($A5176,Content!$B$1:$D$1001,MATCH(reactions!F$1,Content!$B$1:$D$1,0),0)</f>
        <v>audio</v>
      </c>
      <c r="G5176" t="str">
        <f>VLOOKUP($A5176,Content!$B$1:$D$1001,MATCH(reactions!G$1,Content!$B$1:$D$1,0),0)</f>
        <v>science</v>
      </c>
      <c r="H5176">
        <f>VLOOKUP(B5176,'reaction types'!$A$1:$C$17,MATCH(reactions!H$1,'reaction types'!$A$1:$C$1,0),0)</f>
        <v>70</v>
      </c>
    </row>
    <row r="5177" spans="1:8">
      <c r="A5177" t="s">
        <v>459</v>
      </c>
      <c r="B5177" t="s">
        <v>1047</v>
      </c>
      <c r="C5177" s="2">
        <v>44061.854166666664</v>
      </c>
      <c r="D5177" s="2" t="str">
        <f t="shared" si="82"/>
        <v>August</v>
      </c>
      <c r="E5177" s="5"/>
      <c r="F5177" t="str">
        <f>VLOOKUP($A5177,Content!$B$1:$D$1001,MATCH(reactions!F$1,Content!$B$1:$D$1,0),0)</f>
        <v>audio</v>
      </c>
      <c r="G5177" t="str">
        <f>VLOOKUP($A5177,Content!$B$1:$D$1001,MATCH(reactions!G$1,Content!$B$1:$D$1,0),0)</f>
        <v>science</v>
      </c>
      <c r="H5177">
        <f>VLOOKUP(B5177,'reaction types'!$A$1:$C$17,MATCH(reactions!H$1,'reaction types'!$A$1:$C$1,0),0)</f>
        <v>45</v>
      </c>
    </row>
    <row r="5178" spans="1:8">
      <c r="A5178" t="s">
        <v>459</v>
      </c>
      <c r="B5178" t="s">
        <v>1052</v>
      </c>
      <c r="C5178" s="2">
        <v>44052.381944444445</v>
      </c>
      <c r="D5178" s="2" t="str">
        <f t="shared" si="82"/>
        <v>August</v>
      </c>
      <c r="E5178" s="5"/>
      <c r="F5178" t="str">
        <f>VLOOKUP($A5178,Content!$B$1:$D$1001,MATCH(reactions!F$1,Content!$B$1:$D$1,0),0)</f>
        <v>audio</v>
      </c>
      <c r="G5178" t="str">
        <f>VLOOKUP($A5178,Content!$B$1:$D$1001,MATCH(reactions!G$1,Content!$B$1:$D$1,0),0)</f>
        <v>science</v>
      </c>
      <c r="H5178">
        <f>VLOOKUP(B5178,'reaction types'!$A$1:$C$17,MATCH(reactions!H$1,'reaction types'!$A$1:$C$1,0),0)</f>
        <v>72</v>
      </c>
    </row>
    <row r="5179" spans="1:8">
      <c r="A5179" t="s">
        <v>461</v>
      </c>
      <c r="B5179" t="s">
        <v>1052</v>
      </c>
      <c r="C5179" s="2">
        <v>44052.076388888891</v>
      </c>
      <c r="D5179" s="2" t="str">
        <f t="shared" si="82"/>
        <v>August</v>
      </c>
      <c r="E5179" s="5"/>
      <c r="F5179" t="str">
        <f>VLOOKUP($A5179,Content!$B$1:$D$1001,MATCH(reactions!F$1,Content!$B$1:$D$1,0),0)</f>
        <v>photo</v>
      </c>
      <c r="G5179" t="str">
        <f>VLOOKUP($A5179,Content!$B$1:$D$1001,MATCH(reactions!G$1,Content!$B$1:$D$1,0),0)</f>
        <v>studying</v>
      </c>
      <c r="H5179">
        <f>VLOOKUP(B5179,'reaction types'!$A$1:$C$17,MATCH(reactions!H$1,'reaction types'!$A$1:$C$1,0),0)</f>
        <v>72</v>
      </c>
    </row>
    <row r="5180" spans="1:8">
      <c r="A5180" t="s">
        <v>461</v>
      </c>
      <c r="B5180" t="s">
        <v>1047</v>
      </c>
      <c r="C5180" s="2">
        <v>44063.200694444444</v>
      </c>
      <c r="D5180" s="2" t="str">
        <f t="shared" si="82"/>
        <v>August</v>
      </c>
      <c r="E5180" s="5"/>
      <c r="F5180" t="str">
        <f>VLOOKUP($A5180,Content!$B$1:$D$1001,MATCH(reactions!F$1,Content!$B$1:$D$1,0),0)</f>
        <v>photo</v>
      </c>
      <c r="G5180" t="str">
        <f>VLOOKUP($A5180,Content!$B$1:$D$1001,MATCH(reactions!G$1,Content!$B$1:$D$1,0),0)</f>
        <v>studying</v>
      </c>
      <c r="H5180">
        <f>VLOOKUP(B5180,'reaction types'!$A$1:$C$17,MATCH(reactions!H$1,'reaction types'!$A$1:$C$1,0),0)</f>
        <v>45</v>
      </c>
    </row>
    <row r="5181" spans="1:8">
      <c r="A5181" t="s">
        <v>462</v>
      </c>
      <c r="B5181" t="s">
        <v>1048</v>
      </c>
      <c r="C5181" s="2">
        <v>44065.852777777778</v>
      </c>
      <c r="D5181" s="2" t="str">
        <f t="shared" si="82"/>
        <v>August</v>
      </c>
      <c r="E5181" s="5"/>
      <c r="F5181" t="str">
        <f>VLOOKUP($A5181,Content!$B$1:$D$1001,MATCH(reactions!F$1,Content!$B$1:$D$1,0),0)</f>
        <v>photo</v>
      </c>
      <c r="G5181" t="str">
        <f>VLOOKUP($A5181,Content!$B$1:$D$1001,MATCH(reactions!G$1,Content!$B$1:$D$1,0),0)</f>
        <v>soccer</v>
      </c>
      <c r="H5181">
        <f>VLOOKUP(B5181,'reaction types'!$A$1:$C$17,MATCH(reactions!H$1,'reaction types'!$A$1:$C$1,0),0)</f>
        <v>12</v>
      </c>
    </row>
    <row r="5182" spans="1:8">
      <c r="A5182" t="s">
        <v>462</v>
      </c>
      <c r="B5182" t="s">
        <v>1046</v>
      </c>
      <c r="C5182" s="2">
        <v>44059.834722222222</v>
      </c>
      <c r="D5182" s="2" t="str">
        <f t="shared" si="82"/>
        <v>August</v>
      </c>
      <c r="E5182" s="5"/>
      <c r="F5182" t="str">
        <f>VLOOKUP($A5182,Content!$B$1:$D$1001,MATCH(reactions!F$1,Content!$B$1:$D$1,0),0)</f>
        <v>photo</v>
      </c>
      <c r="G5182" t="str">
        <f>VLOOKUP($A5182,Content!$B$1:$D$1001,MATCH(reactions!G$1,Content!$B$1:$D$1,0),0)</f>
        <v>soccer</v>
      </c>
      <c r="H5182">
        <f>VLOOKUP(B5182,'reaction types'!$A$1:$C$17,MATCH(reactions!H$1,'reaction types'!$A$1:$C$1,0),0)</f>
        <v>75</v>
      </c>
    </row>
    <row r="5183" spans="1:8">
      <c r="A5183" t="s">
        <v>462</v>
      </c>
      <c r="B5183" t="s">
        <v>1041</v>
      </c>
      <c r="C5183" s="2">
        <v>44068.484027777777</v>
      </c>
      <c r="D5183" s="2" t="str">
        <f t="shared" si="82"/>
        <v>August</v>
      </c>
      <c r="E5183" s="5"/>
      <c r="F5183" t="str">
        <f>VLOOKUP($A5183,Content!$B$1:$D$1001,MATCH(reactions!F$1,Content!$B$1:$D$1,0),0)</f>
        <v>photo</v>
      </c>
      <c r="G5183" t="str">
        <f>VLOOKUP($A5183,Content!$B$1:$D$1001,MATCH(reactions!G$1,Content!$B$1:$D$1,0),0)</f>
        <v>soccer</v>
      </c>
      <c r="H5183">
        <f>VLOOKUP(B5183,'reaction types'!$A$1:$C$17,MATCH(reactions!H$1,'reaction types'!$A$1:$C$1,0),0)</f>
        <v>35</v>
      </c>
    </row>
    <row r="5184" spans="1:8">
      <c r="A5184" t="s">
        <v>464</v>
      </c>
      <c r="B5184" t="s">
        <v>1037</v>
      </c>
      <c r="C5184" s="2">
        <v>44055.78125</v>
      </c>
      <c r="D5184" s="2" t="str">
        <f t="shared" si="82"/>
        <v>August</v>
      </c>
      <c r="E5184" s="5"/>
      <c r="F5184" t="str">
        <f>VLOOKUP($A5184,Content!$B$1:$D$1001,MATCH(reactions!F$1,Content!$B$1:$D$1,0),0)</f>
        <v>photo</v>
      </c>
      <c r="G5184" t="str">
        <f>VLOOKUP($A5184,Content!$B$1:$D$1001,MATCH(reactions!G$1,Content!$B$1:$D$1,0),0)</f>
        <v>food</v>
      </c>
      <c r="H5184">
        <f>VLOOKUP(B5184,'reaction types'!$A$1:$C$17,MATCH(reactions!H$1,'reaction types'!$A$1:$C$1,0),0)</f>
        <v>0</v>
      </c>
    </row>
    <row r="5185" spans="1:8">
      <c r="A5185" t="s">
        <v>464</v>
      </c>
      <c r="B5185" t="s">
        <v>1040</v>
      </c>
      <c r="C5185" s="2">
        <v>44065.720833333333</v>
      </c>
      <c r="D5185" s="2" t="str">
        <f t="shared" si="82"/>
        <v>August</v>
      </c>
      <c r="E5185" s="5"/>
      <c r="F5185" t="str">
        <f>VLOOKUP($A5185,Content!$B$1:$D$1001,MATCH(reactions!F$1,Content!$B$1:$D$1,0),0)</f>
        <v>photo</v>
      </c>
      <c r="G5185" t="str">
        <f>VLOOKUP($A5185,Content!$B$1:$D$1001,MATCH(reactions!G$1,Content!$B$1:$D$1,0),0)</f>
        <v>food</v>
      </c>
      <c r="H5185">
        <f>VLOOKUP(B5185,'reaction types'!$A$1:$C$17,MATCH(reactions!H$1,'reaction types'!$A$1:$C$1,0),0)</f>
        <v>30</v>
      </c>
    </row>
    <row r="5186" spans="1:8">
      <c r="A5186" t="s">
        <v>465</v>
      </c>
      <c r="B5186" t="s">
        <v>1048</v>
      </c>
      <c r="C5186" s="2">
        <v>44062.204861111109</v>
      </c>
      <c r="D5186" s="2" t="str">
        <f t="shared" si="82"/>
        <v>August</v>
      </c>
      <c r="E5186" s="5"/>
      <c r="F5186" t="str">
        <f>VLOOKUP($A5186,Content!$B$1:$D$1001,MATCH(reactions!F$1,Content!$B$1:$D$1,0),0)</f>
        <v>photo</v>
      </c>
      <c r="G5186" t="str">
        <f>VLOOKUP($A5186,Content!$B$1:$D$1001,MATCH(reactions!G$1,Content!$B$1:$D$1,0),0)</f>
        <v>animals</v>
      </c>
      <c r="H5186">
        <f>VLOOKUP(B5186,'reaction types'!$A$1:$C$17,MATCH(reactions!H$1,'reaction types'!$A$1:$C$1,0),0)</f>
        <v>12</v>
      </c>
    </row>
    <row r="5187" spans="1:8">
      <c r="A5187" t="s">
        <v>466</v>
      </c>
      <c r="B5187" t="s">
        <v>1041</v>
      </c>
      <c r="C5187" s="2">
        <v>44044.188194444447</v>
      </c>
      <c r="D5187" s="2" t="str">
        <f t="shared" ref="D5187:D5250" si="83">TEXT(C5187,"mmmm")</f>
        <v>August</v>
      </c>
      <c r="E5187" s="5"/>
      <c r="F5187" t="str">
        <f>VLOOKUP($A5187,Content!$B$1:$D$1001,MATCH(reactions!F$1,Content!$B$1:$D$1,0),0)</f>
        <v>audio</v>
      </c>
      <c r="G5187" t="str">
        <f>VLOOKUP($A5187,Content!$B$1:$D$1001,MATCH(reactions!G$1,Content!$B$1:$D$1,0),0)</f>
        <v>dogs</v>
      </c>
      <c r="H5187">
        <f>VLOOKUP(B5187,'reaction types'!$A$1:$C$17,MATCH(reactions!H$1,'reaction types'!$A$1:$C$1,0),0)</f>
        <v>35</v>
      </c>
    </row>
    <row r="5188" spans="1:8">
      <c r="A5188" t="s">
        <v>467</v>
      </c>
      <c r="B5188" t="s">
        <v>1051</v>
      </c>
      <c r="C5188" s="2">
        <v>44070.786805555559</v>
      </c>
      <c r="D5188" s="2" t="str">
        <f t="shared" si="83"/>
        <v>August</v>
      </c>
      <c r="E5188" s="5"/>
      <c r="F5188" t="str">
        <f>VLOOKUP($A5188,Content!$B$1:$D$1001,MATCH(reactions!F$1,Content!$B$1:$D$1,0),0)</f>
        <v>photo</v>
      </c>
      <c r="G5188" t="str">
        <f>VLOOKUP($A5188,Content!$B$1:$D$1001,MATCH(reactions!G$1,Content!$B$1:$D$1,0),0)</f>
        <v>soccer</v>
      </c>
      <c r="H5188">
        <f>VLOOKUP(B5188,'reaction types'!$A$1:$C$17,MATCH(reactions!H$1,'reaction types'!$A$1:$C$1,0),0)</f>
        <v>70</v>
      </c>
    </row>
    <row r="5189" spans="1:8">
      <c r="A5189" t="s">
        <v>468</v>
      </c>
      <c r="B5189" t="s">
        <v>1041</v>
      </c>
      <c r="C5189" s="2">
        <v>44072.71597222222</v>
      </c>
      <c r="D5189" s="2" t="str">
        <f t="shared" si="83"/>
        <v>August</v>
      </c>
      <c r="E5189" s="5"/>
      <c r="F5189" t="str">
        <f>VLOOKUP($A5189,Content!$B$1:$D$1001,MATCH(reactions!F$1,Content!$B$1:$D$1,0),0)</f>
        <v>GIF</v>
      </c>
      <c r="G5189" t="str">
        <f>VLOOKUP($A5189,Content!$B$1:$D$1001,MATCH(reactions!G$1,Content!$B$1:$D$1,0),0)</f>
        <v>healthy eating</v>
      </c>
      <c r="H5189">
        <f>VLOOKUP(B5189,'reaction types'!$A$1:$C$17,MATCH(reactions!H$1,'reaction types'!$A$1:$C$1,0),0)</f>
        <v>35</v>
      </c>
    </row>
    <row r="5190" spans="1:8">
      <c r="A5190" t="s">
        <v>468</v>
      </c>
      <c r="B5190" t="s">
        <v>1040</v>
      </c>
      <c r="C5190" s="2">
        <v>44059.615277777775</v>
      </c>
      <c r="D5190" s="2" t="str">
        <f t="shared" si="83"/>
        <v>August</v>
      </c>
      <c r="E5190" s="5"/>
      <c r="F5190" t="str">
        <f>VLOOKUP($A5190,Content!$B$1:$D$1001,MATCH(reactions!F$1,Content!$B$1:$D$1,0),0)</f>
        <v>GIF</v>
      </c>
      <c r="G5190" t="str">
        <f>VLOOKUP($A5190,Content!$B$1:$D$1001,MATCH(reactions!G$1,Content!$B$1:$D$1,0),0)</f>
        <v>healthy eating</v>
      </c>
      <c r="H5190">
        <f>VLOOKUP(B5190,'reaction types'!$A$1:$C$17,MATCH(reactions!H$1,'reaction types'!$A$1:$C$1,0),0)</f>
        <v>30</v>
      </c>
    </row>
    <row r="5191" spans="1:8">
      <c r="A5191" t="s">
        <v>468</v>
      </c>
      <c r="B5191" t="s">
        <v>1044</v>
      </c>
      <c r="C5191" s="2">
        <v>44054.737500000003</v>
      </c>
      <c r="D5191" s="2" t="str">
        <f t="shared" si="83"/>
        <v>August</v>
      </c>
      <c r="E5191" s="5"/>
      <c r="F5191" t="str">
        <f>VLOOKUP($A5191,Content!$B$1:$D$1001,MATCH(reactions!F$1,Content!$B$1:$D$1,0),0)</f>
        <v>GIF</v>
      </c>
      <c r="G5191" t="str">
        <f>VLOOKUP($A5191,Content!$B$1:$D$1001,MATCH(reactions!G$1,Content!$B$1:$D$1,0),0)</f>
        <v>healthy eating</v>
      </c>
      <c r="H5191">
        <f>VLOOKUP(B5191,'reaction types'!$A$1:$C$17,MATCH(reactions!H$1,'reaction types'!$A$1:$C$1,0),0)</f>
        <v>65</v>
      </c>
    </row>
    <row r="5192" spans="1:8">
      <c r="A5192" t="s">
        <v>469</v>
      </c>
      <c r="B5192" t="s">
        <v>1052</v>
      </c>
      <c r="C5192" s="2">
        <v>44054.256944444445</v>
      </c>
      <c r="D5192" s="2" t="str">
        <f t="shared" si="83"/>
        <v>August</v>
      </c>
      <c r="E5192" s="5"/>
      <c r="F5192" t="str">
        <f>VLOOKUP($A5192,Content!$B$1:$D$1001,MATCH(reactions!F$1,Content!$B$1:$D$1,0),0)</f>
        <v>photo</v>
      </c>
      <c r="G5192" t="str">
        <f>VLOOKUP($A5192,Content!$B$1:$D$1001,MATCH(reactions!G$1,Content!$B$1:$D$1,0),0)</f>
        <v>healthy eating</v>
      </c>
      <c r="H5192">
        <f>VLOOKUP(B5192,'reaction types'!$A$1:$C$17,MATCH(reactions!H$1,'reaction types'!$A$1:$C$1,0),0)</f>
        <v>72</v>
      </c>
    </row>
    <row r="5193" spans="1:8">
      <c r="A5193" t="s">
        <v>469</v>
      </c>
      <c r="B5193" t="s">
        <v>1046</v>
      </c>
      <c r="C5193" s="2">
        <v>44064.970138888886</v>
      </c>
      <c r="D5193" s="2" t="str">
        <f t="shared" si="83"/>
        <v>August</v>
      </c>
      <c r="E5193" s="5"/>
      <c r="F5193" t="str">
        <f>VLOOKUP($A5193,Content!$B$1:$D$1001,MATCH(reactions!F$1,Content!$B$1:$D$1,0),0)</f>
        <v>photo</v>
      </c>
      <c r="G5193" t="str">
        <f>VLOOKUP($A5193,Content!$B$1:$D$1001,MATCH(reactions!G$1,Content!$B$1:$D$1,0),0)</f>
        <v>healthy eating</v>
      </c>
      <c r="H5193">
        <f>VLOOKUP(B5193,'reaction types'!$A$1:$C$17,MATCH(reactions!H$1,'reaction types'!$A$1:$C$1,0),0)</f>
        <v>75</v>
      </c>
    </row>
    <row r="5194" spans="1:8">
      <c r="A5194" t="s">
        <v>469</v>
      </c>
      <c r="B5194" t="s">
        <v>1049</v>
      </c>
      <c r="C5194" s="2">
        <v>44050.280555555553</v>
      </c>
      <c r="D5194" s="2" t="str">
        <f t="shared" si="83"/>
        <v>August</v>
      </c>
      <c r="E5194" s="5"/>
      <c r="F5194" t="str">
        <f>VLOOKUP($A5194,Content!$B$1:$D$1001,MATCH(reactions!F$1,Content!$B$1:$D$1,0),0)</f>
        <v>photo</v>
      </c>
      <c r="G5194" t="str">
        <f>VLOOKUP($A5194,Content!$B$1:$D$1001,MATCH(reactions!G$1,Content!$B$1:$D$1,0),0)</f>
        <v>healthy eating</v>
      </c>
      <c r="H5194">
        <f>VLOOKUP(B5194,'reaction types'!$A$1:$C$17,MATCH(reactions!H$1,'reaction types'!$A$1:$C$1,0),0)</f>
        <v>50</v>
      </c>
    </row>
    <row r="5195" spans="1:8">
      <c r="A5195" t="s">
        <v>473</v>
      </c>
      <c r="B5195" t="s">
        <v>1044</v>
      </c>
      <c r="C5195" s="2">
        <v>44061.052777777775</v>
      </c>
      <c r="D5195" s="2" t="str">
        <f t="shared" si="83"/>
        <v>August</v>
      </c>
      <c r="E5195" s="5"/>
      <c r="F5195" t="str">
        <f>VLOOKUP($A5195,Content!$B$1:$D$1001,MATCH(reactions!F$1,Content!$B$1:$D$1,0),0)</f>
        <v>photo</v>
      </c>
      <c r="G5195" t="str">
        <f>VLOOKUP($A5195,Content!$B$1:$D$1001,MATCH(reactions!G$1,Content!$B$1:$D$1,0),0)</f>
        <v>culture</v>
      </c>
      <c r="H5195">
        <f>VLOOKUP(B5195,'reaction types'!$A$1:$C$17,MATCH(reactions!H$1,'reaction types'!$A$1:$C$1,0),0)</f>
        <v>65</v>
      </c>
    </row>
    <row r="5196" spans="1:8">
      <c r="A5196" t="s">
        <v>473</v>
      </c>
      <c r="B5196" t="s">
        <v>1051</v>
      </c>
      <c r="C5196" s="2">
        <v>44060.05</v>
      </c>
      <c r="D5196" s="2" t="str">
        <f t="shared" si="83"/>
        <v>August</v>
      </c>
      <c r="E5196" s="5"/>
      <c r="F5196" t="str">
        <f>VLOOKUP($A5196,Content!$B$1:$D$1001,MATCH(reactions!F$1,Content!$B$1:$D$1,0),0)</f>
        <v>photo</v>
      </c>
      <c r="G5196" t="str">
        <f>VLOOKUP($A5196,Content!$B$1:$D$1001,MATCH(reactions!G$1,Content!$B$1:$D$1,0),0)</f>
        <v>culture</v>
      </c>
      <c r="H5196">
        <f>VLOOKUP(B5196,'reaction types'!$A$1:$C$17,MATCH(reactions!H$1,'reaction types'!$A$1:$C$1,0),0)</f>
        <v>70</v>
      </c>
    </row>
    <row r="5197" spans="1:8">
      <c r="A5197" t="s">
        <v>474</v>
      </c>
      <c r="B5197" t="s">
        <v>1047</v>
      </c>
      <c r="C5197" s="2">
        <v>44067.506249999999</v>
      </c>
      <c r="D5197" s="2" t="str">
        <f t="shared" si="83"/>
        <v>August</v>
      </c>
      <c r="E5197" s="5"/>
      <c r="F5197" t="str">
        <f>VLOOKUP($A5197,Content!$B$1:$D$1001,MATCH(reactions!F$1,Content!$B$1:$D$1,0),0)</f>
        <v>audio</v>
      </c>
      <c r="G5197" t="str">
        <f>VLOOKUP($A5197,Content!$B$1:$D$1001,MATCH(reactions!G$1,Content!$B$1:$D$1,0),0)</f>
        <v>cooking</v>
      </c>
      <c r="H5197">
        <f>VLOOKUP(B5197,'reaction types'!$A$1:$C$17,MATCH(reactions!H$1,'reaction types'!$A$1:$C$1,0),0)</f>
        <v>45</v>
      </c>
    </row>
    <row r="5198" spans="1:8">
      <c r="A5198" t="s">
        <v>474</v>
      </c>
      <c r="B5198" t="s">
        <v>1048</v>
      </c>
      <c r="C5198" s="2">
        <v>44061.480555555558</v>
      </c>
      <c r="D5198" s="2" t="str">
        <f t="shared" si="83"/>
        <v>August</v>
      </c>
      <c r="E5198" s="5"/>
      <c r="F5198" t="str">
        <f>VLOOKUP($A5198,Content!$B$1:$D$1001,MATCH(reactions!F$1,Content!$B$1:$D$1,0),0)</f>
        <v>audio</v>
      </c>
      <c r="G5198" t="str">
        <f>VLOOKUP($A5198,Content!$B$1:$D$1001,MATCH(reactions!G$1,Content!$B$1:$D$1,0),0)</f>
        <v>cooking</v>
      </c>
      <c r="H5198">
        <f>VLOOKUP(B5198,'reaction types'!$A$1:$C$17,MATCH(reactions!H$1,'reaction types'!$A$1:$C$1,0),0)</f>
        <v>12</v>
      </c>
    </row>
    <row r="5199" spans="1:8">
      <c r="A5199" t="s">
        <v>474</v>
      </c>
      <c r="B5199" t="s">
        <v>1046</v>
      </c>
      <c r="C5199" s="2">
        <v>44069.861111111109</v>
      </c>
      <c r="D5199" s="2" t="str">
        <f t="shared" si="83"/>
        <v>August</v>
      </c>
      <c r="E5199" s="5"/>
      <c r="F5199" t="str">
        <f>VLOOKUP($A5199,Content!$B$1:$D$1001,MATCH(reactions!F$1,Content!$B$1:$D$1,0),0)</f>
        <v>audio</v>
      </c>
      <c r="G5199" t="str">
        <f>VLOOKUP($A5199,Content!$B$1:$D$1001,MATCH(reactions!G$1,Content!$B$1:$D$1,0),0)</f>
        <v>cooking</v>
      </c>
      <c r="H5199">
        <f>VLOOKUP(B5199,'reaction types'!$A$1:$C$17,MATCH(reactions!H$1,'reaction types'!$A$1:$C$1,0),0)</f>
        <v>75</v>
      </c>
    </row>
    <row r="5200" spans="1:8">
      <c r="A5200" t="s">
        <v>474</v>
      </c>
      <c r="B5200" t="s">
        <v>1038</v>
      </c>
      <c r="C5200" s="2">
        <v>44049.004166666666</v>
      </c>
      <c r="D5200" s="2" t="str">
        <f t="shared" si="83"/>
        <v>August</v>
      </c>
      <c r="E5200" s="5"/>
      <c r="F5200" t="str">
        <f>VLOOKUP($A5200,Content!$B$1:$D$1001,MATCH(reactions!F$1,Content!$B$1:$D$1,0),0)</f>
        <v>audio</v>
      </c>
      <c r="G5200" t="str">
        <f>VLOOKUP($A5200,Content!$B$1:$D$1001,MATCH(reactions!G$1,Content!$B$1:$D$1,0),0)</f>
        <v>cooking</v>
      </c>
      <c r="H5200">
        <f>VLOOKUP(B5200,'reaction types'!$A$1:$C$17,MATCH(reactions!H$1,'reaction types'!$A$1:$C$1,0),0)</f>
        <v>10</v>
      </c>
    </row>
    <row r="5201" spans="1:8">
      <c r="A5201" t="s">
        <v>475</v>
      </c>
      <c r="B5201" t="s">
        <v>1044</v>
      </c>
      <c r="C5201" s="2">
        <v>44056.777777777781</v>
      </c>
      <c r="D5201" s="2" t="str">
        <f t="shared" si="83"/>
        <v>August</v>
      </c>
      <c r="E5201" s="5"/>
      <c r="F5201" t="str">
        <f>VLOOKUP($A5201,Content!$B$1:$D$1001,MATCH(reactions!F$1,Content!$B$1:$D$1,0),0)</f>
        <v>photo</v>
      </c>
      <c r="G5201" t="str">
        <f>VLOOKUP($A5201,Content!$B$1:$D$1001,MATCH(reactions!G$1,Content!$B$1:$D$1,0),0)</f>
        <v>technology</v>
      </c>
      <c r="H5201">
        <f>VLOOKUP(B5201,'reaction types'!$A$1:$C$17,MATCH(reactions!H$1,'reaction types'!$A$1:$C$1,0),0)</f>
        <v>65</v>
      </c>
    </row>
    <row r="5202" spans="1:8">
      <c r="A5202" t="s">
        <v>475</v>
      </c>
      <c r="B5202" t="s">
        <v>1042</v>
      </c>
      <c r="C5202" s="2">
        <v>44062.01458333333</v>
      </c>
      <c r="D5202" s="2" t="str">
        <f t="shared" si="83"/>
        <v>August</v>
      </c>
      <c r="E5202" s="5"/>
      <c r="F5202" t="str">
        <f>VLOOKUP($A5202,Content!$B$1:$D$1001,MATCH(reactions!F$1,Content!$B$1:$D$1,0),0)</f>
        <v>photo</v>
      </c>
      <c r="G5202" t="str">
        <f>VLOOKUP($A5202,Content!$B$1:$D$1001,MATCH(reactions!G$1,Content!$B$1:$D$1,0),0)</f>
        <v>technology</v>
      </c>
      <c r="H5202">
        <f>VLOOKUP(B5202,'reaction types'!$A$1:$C$17,MATCH(reactions!H$1,'reaction types'!$A$1:$C$1,0),0)</f>
        <v>70</v>
      </c>
    </row>
    <row r="5203" spans="1:8">
      <c r="A5203" t="s">
        <v>476</v>
      </c>
      <c r="B5203" t="s">
        <v>1046</v>
      </c>
      <c r="C5203" s="2">
        <v>44054.497916666667</v>
      </c>
      <c r="D5203" s="2" t="str">
        <f t="shared" si="83"/>
        <v>August</v>
      </c>
      <c r="E5203" s="5"/>
      <c r="F5203" t="str">
        <f>VLOOKUP($A5203,Content!$B$1:$D$1001,MATCH(reactions!F$1,Content!$B$1:$D$1,0),0)</f>
        <v>audio</v>
      </c>
      <c r="G5203" t="str">
        <f>VLOOKUP($A5203,Content!$B$1:$D$1001,MATCH(reactions!G$1,Content!$B$1:$D$1,0),0)</f>
        <v>public speaking</v>
      </c>
      <c r="H5203">
        <f>VLOOKUP(B5203,'reaction types'!$A$1:$C$17,MATCH(reactions!H$1,'reaction types'!$A$1:$C$1,0),0)</f>
        <v>75</v>
      </c>
    </row>
    <row r="5204" spans="1:8">
      <c r="A5204" t="s">
        <v>476</v>
      </c>
      <c r="B5204" t="s">
        <v>1037</v>
      </c>
      <c r="C5204" s="2">
        <v>44064.550694444442</v>
      </c>
      <c r="D5204" s="2" t="str">
        <f t="shared" si="83"/>
        <v>August</v>
      </c>
      <c r="E5204" s="5"/>
      <c r="F5204" t="str">
        <f>VLOOKUP($A5204,Content!$B$1:$D$1001,MATCH(reactions!F$1,Content!$B$1:$D$1,0),0)</f>
        <v>audio</v>
      </c>
      <c r="G5204" t="str">
        <f>VLOOKUP($A5204,Content!$B$1:$D$1001,MATCH(reactions!G$1,Content!$B$1:$D$1,0),0)</f>
        <v>public speaking</v>
      </c>
      <c r="H5204">
        <f>VLOOKUP(B5204,'reaction types'!$A$1:$C$17,MATCH(reactions!H$1,'reaction types'!$A$1:$C$1,0),0)</f>
        <v>0</v>
      </c>
    </row>
    <row r="5205" spans="1:8">
      <c r="A5205" t="s">
        <v>476</v>
      </c>
      <c r="B5205" t="s">
        <v>1044</v>
      </c>
      <c r="C5205" s="2">
        <v>44054.740972222222</v>
      </c>
      <c r="D5205" s="2" t="str">
        <f t="shared" si="83"/>
        <v>August</v>
      </c>
      <c r="E5205" s="5"/>
      <c r="F5205" t="str">
        <f>VLOOKUP($A5205,Content!$B$1:$D$1001,MATCH(reactions!F$1,Content!$B$1:$D$1,0),0)</f>
        <v>audio</v>
      </c>
      <c r="G5205" t="str">
        <f>VLOOKUP($A5205,Content!$B$1:$D$1001,MATCH(reactions!G$1,Content!$B$1:$D$1,0),0)</f>
        <v>public speaking</v>
      </c>
      <c r="H5205">
        <f>VLOOKUP(B5205,'reaction types'!$A$1:$C$17,MATCH(reactions!H$1,'reaction types'!$A$1:$C$1,0),0)</f>
        <v>65</v>
      </c>
    </row>
    <row r="5206" spans="1:8">
      <c r="A5206" t="s">
        <v>476</v>
      </c>
      <c r="B5206" t="s">
        <v>1047</v>
      </c>
      <c r="C5206" s="2">
        <v>44060.21597222222</v>
      </c>
      <c r="D5206" s="2" t="str">
        <f t="shared" si="83"/>
        <v>August</v>
      </c>
      <c r="E5206" s="5"/>
      <c r="F5206" t="str">
        <f>VLOOKUP($A5206,Content!$B$1:$D$1001,MATCH(reactions!F$1,Content!$B$1:$D$1,0),0)</f>
        <v>audio</v>
      </c>
      <c r="G5206" t="str">
        <f>VLOOKUP($A5206,Content!$B$1:$D$1001,MATCH(reactions!G$1,Content!$B$1:$D$1,0),0)</f>
        <v>public speaking</v>
      </c>
      <c r="H5206">
        <f>VLOOKUP(B5206,'reaction types'!$A$1:$C$17,MATCH(reactions!H$1,'reaction types'!$A$1:$C$1,0),0)</f>
        <v>45</v>
      </c>
    </row>
    <row r="5207" spans="1:8">
      <c r="A5207" t="s">
        <v>477</v>
      </c>
      <c r="B5207" t="s">
        <v>1043</v>
      </c>
      <c r="C5207" s="2">
        <v>44050.961805555555</v>
      </c>
      <c r="D5207" s="2" t="str">
        <f t="shared" si="83"/>
        <v>August</v>
      </c>
      <c r="E5207" s="5"/>
      <c r="F5207" t="str">
        <f>VLOOKUP($A5207,Content!$B$1:$D$1001,MATCH(reactions!F$1,Content!$B$1:$D$1,0),0)</f>
        <v>photo</v>
      </c>
      <c r="G5207" t="str">
        <f>VLOOKUP($A5207,Content!$B$1:$D$1001,MATCH(reactions!G$1,Content!$B$1:$D$1,0),0)</f>
        <v>healthy eating</v>
      </c>
      <c r="H5207">
        <f>VLOOKUP(B5207,'reaction types'!$A$1:$C$17,MATCH(reactions!H$1,'reaction types'!$A$1:$C$1,0),0)</f>
        <v>5</v>
      </c>
    </row>
    <row r="5208" spans="1:8">
      <c r="A5208" t="s">
        <v>478</v>
      </c>
      <c r="B5208" t="s">
        <v>1048</v>
      </c>
      <c r="C5208" s="2">
        <v>44044.616666666669</v>
      </c>
      <c r="D5208" s="2" t="str">
        <f t="shared" si="83"/>
        <v>August</v>
      </c>
      <c r="E5208" s="5"/>
      <c r="F5208" t="str">
        <f>VLOOKUP($A5208,Content!$B$1:$D$1001,MATCH(reactions!F$1,Content!$B$1:$D$1,0),0)</f>
        <v>video</v>
      </c>
      <c r="G5208" t="str">
        <f>VLOOKUP($A5208,Content!$B$1:$D$1001,MATCH(reactions!G$1,Content!$B$1:$D$1,0),0)</f>
        <v>education</v>
      </c>
      <c r="H5208">
        <f>VLOOKUP(B5208,'reaction types'!$A$1:$C$17,MATCH(reactions!H$1,'reaction types'!$A$1:$C$1,0),0)</f>
        <v>12</v>
      </c>
    </row>
    <row r="5209" spans="1:8">
      <c r="A5209" t="s">
        <v>479</v>
      </c>
      <c r="B5209" t="s">
        <v>1042</v>
      </c>
      <c r="C5209" s="2">
        <v>44047.032638888886</v>
      </c>
      <c r="D5209" s="2" t="str">
        <f t="shared" si="83"/>
        <v>August</v>
      </c>
      <c r="E5209" s="5"/>
      <c r="F5209" t="str">
        <f>VLOOKUP($A5209,Content!$B$1:$D$1001,MATCH(reactions!F$1,Content!$B$1:$D$1,0),0)</f>
        <v>audio</v>
      </c>
      <c r="G5209" t="str">
        <f>VLOOKUP($A5209,Content!$B$1:$D$1001,MATCH(reactions!G$1,Content!$B$1:$D$1,0),0)</f>
        <v>culture</v>
      </c>
      <c r="H5209">
        <f>VLOOKUP(B5209,'reaction types'!$A$1:$C$17,MATCH(reactions!H$1,'reaction types'!$A$1:$C$1,0),0)</f>
        <v>70</v>
      </c>
    </row>
    <row r="5210" spans="1:8">
      <c r="A5210" t="s">
        <v>479</v>
      </c>
      <c r="B5210" t="s">
        <v>1040</v>
      </c>
      <c r="C5210" s="2">
        <v>44056.227777777778</v>
      </c>
      <c r="D5210" s="2" t="str">
        <f t="shared" si="83"/>
        <v>August</v>
      </c>
      <c r="E5210" s="5"/>
      <c r="F5210" t="str">
        <f>VLOOKUP($A5210,Content!$B$1:$D$1001,MATCH(reactions!F$1,Content!$B$1:$D$1,0),0)</f>
        <v>audio</v>
      </c>
      <c r="G5210" t="str">
        <f>VLOOKUP($A5210,Content!$B$1:$D$1001,MATCH(reactions!G$1,Content!$B$1:$D$1,0),0)</f>
        <v>culture</v>
      </c>
      <c r="H5210">
        <f>VLOOKUP(B5210,'reaction types'!$A$1:$C$17,MATCH(reactions!H$1,'reaction types'!$A$1:$C$1,0),0)</f>
        <v>30</v>
      </c>
    </row>
    <row r="5211" spans="1:8">
      <c r="A5211" t="s">
        <v>479</v>
      </c>
      <c r="B5211" t="s">
        <v>1042</v>
      </c>
      <c r="C5211" s="2">
        <v>44070.286111111112</v>
      </c>
      <c r="D5211" s="2" t="str">
        <f t="shared" si="83"/>
        <v>August</v>
      </c>
      <c r="E5211" s="5"/>
      <c r="F5211" t="str">
        <f>VLOOKUP($A5211,Content!$B$1:$D$1001,MATCH(reactions!F$1,Content!$B$1:$D$1,0),0)</f>
        <v>audio</v>
      </c>
      <c r="G5211" t="str">
        <f>VLOOKUP($A5211,Content!$B$1:$D$1001,MATCH(reactions!G$1,Content!$B$1:$D$1,0),0)</f>
        <v>culture</v>
      </c>
      <c r="H5211">
        <f>VLOOKUP(B5211,'reaction types'!$A$1:$C$17,MATCH(reactions!H$1,'reaction types'!$A$1:$C$1,0),0)</f>
        <v>70</v>
      </c>
    </row>
    <row r="5212" spans="1:8">
      <c r="A5212" t="s">
        <v>479</v>
      </c>
      <c r="B5212" t="s">
        <v>1045</v>
      </c>
      <c r="C5212" s="2">
        <v>44053.974999999999</v>
      </c>
      <c r="D5212" s="2" t="str">
        <f t="shared" si="83"/>
        <v>August</v>
      </c>
      <c r="E5212" s="5"/>
      <c r="F5212" t="str">
        <f>VLOOKUP($A5212,Content!$B$1:$D$1001,MATCH(reactions!F$1,Content!$B$1:$D$1,0),0)</f>
        <v>audio</v>
      </c>
      <c r="G5212" t="str">
        <f>VLOOKUP($A5212,Content!$B$1:$D$1001,MATCH(reactions!G$1,Content!$B$1:$D$1,0),0)</f>
        <v>culture</v>
      </c>
      <c r="H5212">
        <f>VLOOKUP(B5212,'reaction types'!$A$1:$C$17,MATCH(reactions!H$1,'reaction types'!$A$1:$C$1,0),0)</f>
        <v>20</v>
      </c>
    </row>
    <row r="5213" spans="1:8">
      <c r="A5213" t="s">
        <v>479</v>
      </c>
      <c r="B5213" t="s">
        <v>1043</v>
      </c>
      <c r="C5213" s="2">
        <v>44054.036805555559</v>
      </c>
      <c r="D5213" s="2" t="str">
        <f t="shared" si="83"/>
        <v>August</v>
      </c>
      <c r="E5213" s="5"/>
      <c r="F5213" t="str">
        <f>VLOOKUP($A5213,Content!$B$1:$D$1001,MATCH(reactions!F$1,Content!$B$1:$D$1,0),0)</f>
        <v>audio</v>
      </c>
      <c r="G5213" t="str">
        <f>VLOOKUP($A5213,Content!$B$1:$D$1001,MATCH(reactions!G$1,Content!$B$1:$D$1,0),0)</f>
        <v>culture</v>
      </c>
      <c r="H5213">
        <f>VLOOKUP(B5213,'reaction types'!$A$1:$C$17,MATCH(reactions!H$1,'reaction types'!$A$1:$C$1,0),0)</f>
        <v>5</v>
      </c>
    </row>
    <row r="5214" spans="1:8">
      <c r="A5214" t="s">
        <v>479</v>
      </c>
      <c r="B5214" t="s">
        <v>1045</v>
      </c>
      <c r="C5214" s="2">
        <v>44067.206250000003</v>
      </c>
      <c r="D5214" s="2" t="str">
        <f t="shared" si="83"/>
        <v>August</v>
      </c>
      <c r="E5214" s="5"/>
      <c r="F5214" t="str">
        <f>VLOOKUP($A5214,Content!$B$1:$D$1001,MATCH(reactions!F$1,Content!$B$1:$D$1,0),0)</f>
        <v>audio</v>
      </c>
      <c r="G5214" t="str">
        <f>VLOOKUP($A5214,Content!$B$1:$D$1001,MATCH(reactions!G$1,Content!$B$1:$D$1,0),0)</f>
        <v>culture</v>
      </c>
      <c r="H5214">
        <f>VLOOKUP(B5214,'reaction types'!$A$1:$C$17,MATCH(reactions!H$1,'reaction types'!$A$1:$C$1,0),0)</f>
        <v>20</v>
      </c>
    </row>
    <row r="5215" spans="1:8">
      <c r="A5215" s="1" t="s">
        <v>481</v>
      </c>
      <c r="B5215" t="s">
        <v>1048</v>
      </c>
      <c r="C5215" s="2">
        <v>44070.118055555555</v>
      </c>
      <c r="D5215" s="2" t="str">
        <f t="shared" si="83"/>
        <v>August</v>
      </c>
      <c r="E5215" s="5"/>
      <c r="F5215" t="str">
        <f>VLOOKUP($A5215,Content!$B$1:$D$1001,MATCH(reactions!F$1,Content!$B$1:$D$1,0),0)</f>
        <v>GIF</v>
      </c>
      <c r="G5215" t="str">
        <f>VLOOKUP($A5215,Content!$B$1:$D$1001,MATCH(reactions!G$1,Content!$B$1:$D$1,0),0)</f>
        <v>dogs</v>
      </c>
      <c r="H5215">
        <f>VLOOKUP(B5215,'reaction types'!$A$1:$C$17,MATCH(reactions!H$1,'reaction types'!$A$1:$C$1,0),0)</f>
        <v>12</v>
      </c>
    </row>
    <row r="5216" spans="1:8">
      <c r="A5216" s="1" t="s">
        <v>481</v>
      </c>
      <c r="B5216" t="s">
        <v>1038</v>
      </c>
      <c r="C5216" s="2">
        <v>44044.682638888888</v>
      </c>
      <c r="D5216" s="2" t="str">
        <f t="shared" si="83"/>
        <v>August</v>
      </c>
      <c r="E5216" s="5"/>
      <c r="F5216" t="str">
        <f>VLOOKUP($A5216,Content!$B$1:$D$1001,MATCH(reactions!F$1,Content!$B$1:$D$1,0),0)</f>
        <v>GIF</v>
      </c>
      <c r="G5216" t="str">
        <f>VLOOKUP($A5216,Content!$B$1:$D$1001,MATCH(reactions!G$1,Content!$B$1:$D$1,0),0)</f>
        <v>dogs</v>
      </c>
      <c r="H5216">
        <f>VLOOKUP(B5216,'reaction types'!$A$1:$C$17,MATCH(reactions!H$1,'reaction types'!$A$1:$C$1,0),0)</f>
        <v>10</v>
      </c>
    </row>
    <row r="5217" spans="1:8">
      <c r="A5217" s="1" t="s">
        <v>481</v>
      </c>
      <c r="B5217" t="s">
        <v>1039</v>
      </c>
      <c r="C5217" s="2">
        <v>44053.750694444447</v>
      </c>
      <c r="D5217" s="2" t="str">
        <f t="shared" si="83"/>
        <v>August</v>
      </c>
      <c r="E5217" s="5"/>
      <c r="F5217" t="str">
        <f>VLOOKUP($A5217,Content!$B$1:$D$1001,MATCH(reactions!F$1,Content!$B$1:$D$1,0),0)</f>
        <v>GIF</v>
      </c>
      <c r="G5217" t="str">
        <f>VLOOKUP($A5217,Content!$B$1:$D$1001,MATCH(reactions!G$1,Content!$B$1:$D$1,0),0)</f>
        <v>dogs</v>
      </c>
      <c r="H5217">
        <f>VLOOKUP(B5217,'reaction types'!$A$1:$C$17,MATCH(reactions!H$1,'reaction types'!$A$1:$C$1,0),0)</f>
        <v>15</v>
      </c>
    </row>
    <row r="5218" spans="1:8">
      <c r="A5218" s="1" t="s">
        <v>481</v>
      </c>
      <c r="B5218" t="s">
        <v>1044</v>
      </c>
      <c r="C5218" s="2">
        <v>44054.991666666669</v>
      </c>
      <c r="D5218" s="2" t="str">
        <f t="shared" si="83"/>
        <v>August</v>
      </c>
      <c r="E5218" s="5"/>
      <c r="F5218" t="str">
        <f>VLOOKUP($A5218,Content!$B$1:$D$1001,MATCH(reactions!F$1,Content!$B$1:$D$1,0),0)</f>
        <v>GIF</v>
      </c>
      <c r="G5218" t="str">
        <f>VLOOKUP($A5218,Content!$B$1:$D$1001,MATCH(reactions!G$1,Content!$B$1:$D$1,0),0)</f>
        <v>dogs</v>
      </c>
      <c r="H5218">
        <f>VLOOKUP(B5218,'reaction types'!$A$1:$C$17,MATCH(reactions!H$1,'reaction types'!$A$1:$C$1,0),0)</f>
        <v>65</v>
      </c>
    </row>
    <row r="5219" spans="1:8">
      <c r="A5219" s="1" t="s">
        <v>481</v>
      </c>
      <c r="B5219" t="s">
        <v>1047</v>
      </c>
      <c r="C5219" s="2">
        <v>44056.356944444444</v>
      </c>
      <c r="D5219" s="2" t="str">
        <f t="shared" si="83"/>
        <v>August</v>
      </c>
      <c r="E5219" s="5"/>
      <c r="F5219" t="str">
        <f>VLOOKUP($A5219,Content!$B$1:$D$1001,MATCH(reactions!F$1,Content!$B$1:$D$1,0),0)</f>
        <v>GIF</v>
      </c>
      <c r="G5219" t="str">
        <f>VLOOKUP($A5219,Content!$B$1:$D$1001,MATCH(reactions!G$1,Content!$B$1:$D$1,0),0)</f>
        <v>dogs</v>
      </c>
      <c r="H5219">
        <f>VLOOKUP(B5219,'reaction types'!$A$1:$C$17,MATCH(reactions!H$1,'reaction types'!$A$1:$C$1,0),0)</f>
        <v>45</v>
      </c>
    </row>
    <row r="5220" spans="1:8">
      <c r="A5220" s="1" t="s">
        <v>481</v>
      </c>
      <c r="B5220" t="s">
        <v>1045</v>
      </c>
      <c r="C5220" s="2">
        <v>44045.756944444445</v>
      </c>
      <c r="D5220" s="2" t="str">
        <f t="shared" si="83"/>
        <v>August</v>
      </c>
      <c r="E5220" s="5"/>
      <c r="F5220" t="str">
        <f>VLOOKUP($A5220,Content!$B$1:$D$1001,MATCH(reactions!F$1,Content!$B$1:$D$1,0),0)</f>
        <v>GIF</v>
      </c>
      <c r="G5220" t="str">
        <f>VLOOKUP($A5220,Content!$B$1:$D$1001,MATCH(reactions!G$1,Content!$B$1:$D$1,0),0)</f>
        <v>dogs</v>
      </c>
      <c r="H5220">
        <f>VLOOKUP(B5220,'reaction types'!$A$1:$C$17,MATCH(reactions!H$1,'reaction types'!$A$1:$C$1,0),0)</f>
        <v>20</v>
      </c>
    </row>
    <row r="5221" spans="1:8">
      <c r="A5221" s="1" t="s">
        <v>481</v>
      </c>
      <c r="B5221" t="s">
        <v>1049</v>
      </c>
      <c r="C5221" s="2">
        <v>44068.930555555555</v>
      </c>
      <c r="D5221" s="2" t="str">
        <f t="shared" si="83"/>
        <v>August</v>
      </c>
      <c r="E5221" s="5"/>
      <c r="F5221" t="str">
        <f>VLOOKUP($A5221,Content!$B$1:$D$1001,MATCH(reactions!F$1,Content!$B$1:$D$1,0),0)</f>
        <v>GIF</v>
      </c>
      <c r="G5221" t="str">
        <f>VLOOKUP($A5221,Content!$B$1:$D$1001,MATCH(reactions!G$1,Content!$B$1:$D$1,0),0)</f>
        <v>dogs</v>
      </c>
      <c r="H5221">
        <f>VLOOKUP(B5221,'reaction types'!$A$1:$C$17,MATCH(reactions!H$1,'reaction types'!$A$1:$C$1,0),0)</f>
        <v>50</v>
      </c>
    </row>
    <row r="5222" spans="1:8">
      <c r="A5222" s="1" t="s">
        <v>481</v>
      </c>
      <c r="B5222" t="s">
        <v>1042</v>
      </c>
      <c r="C5222" s="2">
        <v>44049.415972222225</v>
      </c>
      <c r="D5222" s="2" t="str">
        <f t="shared" si="83"/>
        <v>August</v>
      </c>
      <c r="E5222" s="5"/>
      <c r="F5222" t="str">
        <f>VLOOKUP($A5222,Content!$B$1:$D$1001,MATCH(reactions!F$1,Content!$B$1:$D$1,0),0)</f>
        <v>GIF</v>
      </c>
      <c r="G5222" t="str">
        <f>VLOOKUP($A5222,Content!$B$1:$D$1001,MATCH(reactions!G$1,Content!$B$1:$D$1,0),0)</f>
        <v>dogs</v>
      </c>
      <c r="H5222">
        <f>VLOOKUP(B5222,'reaction types'!$A$1:$C$17,MATCH(reactions!H$1,'reaction types'!$A$1:$C$1,0),0)</f>
        <v>70</v>
      </c>
    </row>
    <row r="5223" spans="1:8">
      <c r="A5223" t="s">
        <v>482</v>
      </c>
      <c r="B5223" t="s">
        <v>1038</v>
      </c>
      <c r="C5223" s="2">
        <v>44050.23541666667</v>
      </c>
      <c r="D5223" s="2" t="str">
        <f t="shared" si="83"/>
        <v>August</v>
      </c>
      <c r="E5223" s="5"/>
      <c r="F5223" t="str">
        <f>VLOOKUP($A5223,Content!$B$1:$D$1001,MATCH(reactions!F$1,Content!$B$1:$D$1,0),0)</f>
        <v>GIF</v>
      </c>
      <c r="G5223" t="str">
        <f>VLOOKUP($A5223,Content!$B$1:$D$1001,MATCH(reactions!G$1,Content!$B$1:$D$1,0),0)</f>
        <v>cooking</v>
      </c>
      <c r="H5223">
        <f>VLOOKUP(B5223,'reaction types'!$A$1:$C$17,MATCH(reactions!H$1,'reaction types'!$A$1:$C$1,0),0)</f>
        <v>10</v>
      </c>
    </row>
    <row r="5224" spans="1:8">
      <c r="A5224" t="s">
        <v>482</v>
      </c>
      <c r="B5224" t="s">
        <v>1042</v>
      </c>
      <c r="C5224" s="2">
        <v>44071.178472222222</v>
      </c>
      <c r="D5224" s="2" t="str">
        <f t="shared" si="83"/>
        <v>August</v>
      </c>
      <c r="E5224" s="5"/>
      <c r="F5224" t="str">
        <f>VLOOKUP($A5224,Content!$B$1:$D$1001,MATCH(reactions!F$1,Content!$B$1:$D$1,0),0)</f>
        <v>GIF</v>
      </c>
      <c r="G5224" t="str">
        <f>VLOOKUP($A5224,Content!$B$1:$D$1001,MATCH(reactions!G$1,Content!$B$1:$D$1,0),0)</f>
        <v>cooking</v>
      </c>
      <c r="H5224">
        <f>VLOOKUP(B5224,'reaction types'!$A$1:$C$17,MATCH(reactions!H$1,'reaction types'!$A$1:$C$1,0),0)</f>
        <v>70</v>
      </c>
    </row>
    <row r="5225" spans="1:8">
      <c r="A5225" t="s">
        <v>482</v>
      </c>
      <c r="B5225" t="s">
        <v>1044</v>
      </c>
      <c r="C5225" s="2">
        <v>44058.673611111109</v>
      </c>
      <c r="D5225" s="2" t="str">
        <f t="shared" si="83"/>
        <v>August</v>
      </c>
      <c r="E5225" s="5"/>
      <c r="F5225" t="str">
        <f>VLOOKUP($A5225,Content!$B$1:$D$1001,MATCH(reactions!F$1,Content!$B$1:$D$1,0),0)</f>
        <v>GIF</v>
      </c>
      <c r="G5225" t="str">
        <f>VLOOKUP($A5225,Content!$B$1:$D$1001,MATCH(reactions!G$1,Content!$B$1:$D$1,0),0)</f>
        <v>cooking</v>
      </c>
      <c r="H5225">
        <f>VLOOKUP(B5225,'reaction types'!$A$1:$C$17,MATCH(reactions!H$1,'reaction types'!$A$1:$C$1,0),0)</f>
        <v>65</v>
      </c>
    </row>
    <row r="5226" spans="1:8">
      <c r="A5226" t="s">
        <v>482</v>
      </c>
      <c r="B5226" t="s">
        <v>1040</v>
      </c>
      <c r="C5226" s="2">
        <v>44059.849305555559</v>
      </c>
      <c r="D5226" s="2" t="str">
        <f t="shared" si="83"/>
        <v>August</v>
      </c>
      <c r="E5226" s="5"/>
      <c r="F5226" t="str">
        <f>VLOOKUP($A5226,Content!$B$1:$D$1001,MATCH(reactions!F$1,Content!$B$1:$D$1,0),0)</f>
        <v>GIF</v>
      </c>
      <c r="G5226" t="str">
        <f>VLOOKUP($A5226,Content!$B$1:$D$1001,MATCH(reactions!G$1,Content!$B$1:$D$1,0),0)</f>
        <v>cooking</v>
      </c>
      <c r="H5226">
        <f>VLOOKUP(B5226,'reaction types'!$A$1:$C$17,MATCH(reactions!H$1,'reaction types'!$A$1:$C$1,0),0)</f>
        <v>30</v>
      </c>
    </row>
    <row r="5227" spans="1:8">
      <c r="A5227" t="s">
        <v>483</v>
      </c>
      <c r="B5227" t="s">
        <v>1045</v>
      </c>
      <c r="C5227" s="2">
        <v>44058.470833333333</v>
      </c>
      <c r="D5227" s="2" t="str">
        <f t="shared" si="83"/>
        <v>August</v>
      </c>
      <c r="E5227" s="5"/>
      <c r="F5227" t="str">
        <f>VLOOKUP($A5227,Content!$B$1:$D$1001,MATCH(reactions!F$1,Content!$B$1:$D$1,0),0)</f>
        <v>photo</v>
      </c>
      <c r="G5227" t="str">
        <f>VLOOKUP($A5227,Content!$B$1:$D$1001,MATCH(reactions!G$1,Content!$B$1:$D$1,0),0)</f>
        <v>technology</v>
      </c>
      <c r="H5227">
        <f>VLOOKUP(B5227,'reaction types'!$A$1:$C$17,MATCH(reactions!H$1,'reaction types'!$A$1:$C$1,0),0)</f>
        <v>20</v>
      </c>
    </row>
    <row r="5228" spans="1:8">
      <c r="A5228" t="s">
        <v>483</v>
      </c>
      <c r="B5228" t="s">
        <v>1040</v>
      </c>
      <c r="C5228" s="2">
        <v>44073.070138888892</v>
      </c>
      <c r="D5228" s="2" t="str">
        <f t="shared" si="83"/>
        <v>August</v>
      </c>
      <c r="E5228" s="5"/>
      <c r="F5228" t="str">
        <f>VLOOKUP($A5228,Content!$B$1:$D$1001,MATCH(reactions!F$1,Content!$B$1:$D$1,0),0)</f>
        <v>photo</v>
      </c>
      <c r="G5228" t="str">
        <f>VLOOKUP($A5228,Content!$B$1:$D$1001,MATCH(reactions!G$1,Content!$B$1:$D$1,0),0)</f>
        <v>technology</v>
      </c>
      <c r="H5228">
        <f>VLOOKUP(B5228,'reaction types'!$A$1:$C$17,MATCH(reactions!H$1,'reaction types'!$A$1:$C$1,0),0)</f>
        <v>30</v>
      </c>
    </row>
    <row r="5229" spans="1:8">
      <c r="A5229" t="s">
        <v>483</v>
      </c>
      <c r="B5229" t="s">
        <v>1046</v>
      </c>
      <c r="C5229" s="2">
        <v>44061.019444444442</v>
      </c>
      <c r="D5229" s="2" t="str">
        <f t="shared" si="83"/>
        <v>August</v>
      </c>
      <c r="E5229" s="5"/>
      <c r="F5229" t="str">
        <f>VLOOKUP($A5229,Content!$B$1:$D$1001,MATCH(reactions!F$1,Content!$B$1:$D$1,0),0)</f>
        <v>photo</v>
      </c>
      <c r="G5229" t="str">
        <f>VLOOKUP($A5229,Content!$B$1:$D$1001,MATCH(reactions!G$1,Content!$B$1:$D$1,0),0)</f>
        <v>technology</v>
      </c>
      <c r="H5229">
        <f>VLOOKUP(B5229,'reaction types'!$A$1:$C$17,MATCH(reactions!H$1,'reaction types'!$A$1:$C$1,0),0)</f>
        <v>75</v>
      </c>
    </row>
    <row r="5230" spans="1:8">
      <c r="A5230" t="s">
        <v>484</v>
      </c>
      <c r="B5230" t="s">
        <v>1050</v>
      </c>
      <c r="C5230" s="2">
        <v>44048.255555555559</v>
      </c>
      <c r="D5230" s="2" t="str">
        <f t="shared" si="83"/>
        <v>August</v>
      </c>
      <c r="E5230" s="5"/>
      <c r="F5230" t="str">
        <f>VLOOKUP($A5230,Content!$B$1:$D$1001,MATCH(reactions!F$1,Content!$B$1:$D$1,0),0)</f>
        <v>video</v>
      </c>
      <c r="G5230" t="str">
        <f>VLOOKUP($A5230,Content!$B$1:$D$1001,MATCH(reactions!G$1,Content!$B$1:$D$1,0),0)</f>
        <v>veganism</v>
      </c>
      <c r="H5230">
        <f>VLOOKUP(B5230,'reaction types'!$A$1:$C$17,MATCH(reactions!H$1,'reaction types'!$A$1:$C$1,0),0)</f>
        <v>60</v>
      </c>
    </row>
    <row r="5231" spans="1:8">
      <c r="A5231" t="s">
        <v>485</v>
      </c>
      <c r="B5231" t="s">
        <v>1041</v>
      </c>
      <c r="C5231" s="2">
        <v>44048.442361111112</v>
      </c>
      <c r="D5231" s="2" t="str">
        <f t="shared" si="83"/>
        <v>August</v>
      </c>
      <c r="E5231" s="5"/>
      <c r="F5231" t="str">
        <f>VLOOKUP($A5231,Content!$B$1:$D$1001,MATCH(reactions!F$1,Content!$B$1:$D$1,0),0)</f>
        <v>audio</v>
      </c>
      <c r="G5231" t="str">
        <f>VLOOKUP($A5231,Content!$B$1:$D$1001,MATCH(reactions!G$1,Content!$B$1:$D$1,0),0)</f>
        <v>Soccer</v>
      </c>
      <c r="H5231">
        <f>VLOOKUP(B5231,'reaction types'!$A$1:$C$17,MATCH(reactions!H$1,'reaction types'!$A$1:$C$1,0),0)</f>
        <v>35</v>
      </c>
    </row>
    <row r="5232" spans="1:8">
      <c r="A5232" t="s">
        <v>485</v>
      </c>
      <c r="B5232" t="s">
        <v>1046</v>
      </c>
      <c r="C5232" s="2">
        <v>44050.404861111114</v>
      </c>
      <c r="D5232" s="2" t="str">
        <f t="shared" si="83"/>
        <v>August</v>
      </c>
      <c r="E5232" s="5"/>
      <c r="F5232" t="str">
        <f>VLOOKUP($A5232,Content!$B$1:$D$1001,MATCH(reactions!F$1,Content!$B$1:$D$1,0),0)</f>
        <v>audio</v>
      </c>
      <c r="G5232" t="str">
        <f>VLOOKUP($A5232,Content!$B$1:$D$1001,MATCH(reactions!G$1,Content!$B$1:$D$1,0),0)</f>
        <v>Soccer</v>
      </c>
      <c r="H5232">
        <f>VLOOKUP(B5232,'reaction types'!$A$1:$C$17,MATCH(reactions!H$1,'reaction types'!$A$1:$C$1,0),0)</f>
        <v>75</v>
      </c>
    </row>
    <row r="5233" spans="1:8">
      <c r="A5233" t="s">
        <v>486</v>
      </c>
      <c r="B5233" t="s">
        <v>1052</v>
      </c>
      <c r="C5233" s="2">
        <v>44059.183333333334</v>
      </c>
      <c r="D5233" s="2" t="str">
        <f t="shared" si="83"/>
        <v>August</v>
      </c>
      <c r="E5233" s="5"/>
      <c r="F5233" t="str">
        <f>VLOOKUP($A5233,Content!$B$1:$D$1001,MATCH(reactions!F$1,Content!$B$1:$D$1,0),0)</f>
        <v>photo</v>
      </c>
      <c r="G5233" t="str">
        <f>VLOOKUP($A5233,Content!$B$1:$D$1001,MATCH(reactions!G$1,Content!$B$1:$D$1,0),0)</f>
        <v>animals</v>
      </c>
      <c r="H5233">
        <f>VLOOKUP(B5233,'reaction types'!$A$1:$C$17,MATCH(reactions!H$1,'reaction types'!$A$1:$C$1,0),0)</f>
        <v>72</v>
      </c>
    </row>
    <row r="5234" spans="1:8">
      <c r="A5234" t="s">
        <v>486</v>
      </c>
      <c r="B5234" t="s">
        <v>1043</v>
      </c>
      <c r="C5234" s="2">
        <v>44068.796527777777</v>
      </c>
      <c r="D5234" s="2" t="str">
        <f t="shared" si="83"/>
        <v>August</v>
      </c>
      <c r="E5234" s="5"/>
      <c r="F5234" t="str">
        <f>VLOOKUP($A5234,Content!$B$1:$D$1001,MATCH(reactions!F$1,Content!$B$1:$D$1,0),0)</f>
        <v>photo</v>
      </c>
      <c r="G5234" t="str">
        <f>VLOOKUP($A5234,Content!$B$1:$D$1001,MATCH(reactions!G$1,Content!$B$1:$D$1,0),0)</f>
        <v>animals</v>
      </c>
      <c r="H5234">
        <f>VLOOKUP(B5234,'reaction types'!$A$1:$C$17,MATCH(reactions!H$1,'reaction types'!$A$1:$C$1,0),0)</f>
        <v>5</v>
      </c>
    </row>
    <row r="5235" spans="1:8">
      <c r="A5235" t="s">
        <v>487</v>
      </c>
      <c r="B5235" t="s">
        <v>1037</v>
      </c>
      <c r="C5235" s="2">
        <v>44066.513888888891</v>
      </c>
      <c r="D5235" s="2" t="str">
        <f t="shared" si="83"/>
        <v>August</v>
      </c>
      <c r="E5235" s="5"/>
      <c r="F5235" t="str">
        <f>VLOOKUP($A5235,Content!$B$1:$D$1001,MATCH(reactions!F$1,Content!$B$1:$D$1,0),0)</f>
        <v>audio</v>
      </c>
      <c r="G5235" t="str">
        <f>VLOOKUP($A5235,Content!$B$1:$D$1001,MATCH(reactions!G$1,Content!$B$1:$D$1,0),0)</f>
        <v>soccer</v>
      </c>
      <c r="H5235">
        <f>VLOOKUP(B5235,'reaction types'!$A$1:$C$17,MATCH(reactions!H$1,'reaction types'!$A$1:$C$1,0),0)</f>
        <v>0</v>
      </c>
    </row>
    <row r="5236" spans="1:8">
      <c r="A5236" t="s">
        <v>487</v>
      </c>
      <c r="B5236" t="s">
        <v>1045</v>
      </c>
      <c r="C5236" s="2">
        <v>44063.982638888891</v>
      </c>
      <c r="D5236" s="2" t="str">
        <f t="shared" si="83"/>
        <v>August</v>
      </c>
      <c r="E5236" s="5"/>
      <c r="F5236" t="str">
        <f>VLOOKUP($A5236,Content!$B$1:$D$1001,MATCH(reactions!F$1,Content!$B$1:$D$1,0),0)</f>
        <v>audio</v>
      </c>
      <c r="G5236" t="str">
        <f>VLOOKUP($A5236,Content!$B$1:$D$1001,MATCH(reactions!G$1,Content!$B$1:$D$1,0),0)</f>
        <v>soccer</v>
      </c>
      <c r="H5236">
        <f>VLOOKUP(B5236,'reaction types'!$A$1:$C$17,MATCH(reactions!H$1,'reaction types'!$A$1:$C$1,0),0)</f>
        <v>20</v>
      </c>
    </row>
    <row r="5237" spans="1:8">
      <c r="A5237" t="s">
        <v>487</v>
      </c>
      <c r="B5237" t="s">
        <v>1042</v>
      </c>
      <c r="C5237" s="2">
        <v>44055.753472222219</v>
      </c>
      <c r="D5237" s="2" t="str">
        <f t="shared" si="83"/>
        <v>August</v>
      </c>
      <c r="E5237" s="5"/>
      <c r="F5237" t="str">
        <f>VLOOKUP($A5237,Content!$B$1:$D$1001,MATCH(reactions!F$1,Content!$B$1:$D$1,0),0)</f>
        <v>audio</v>
      </c>
      <c r="G5237" t="str">
        <f>VLOOKUP($A5237,Content!$B$1:$D$1001,MATCH(reactions!G$1,Content!$B$1:$D$1,0),0)</f>
        <v>soccer</v>
      </c>
      <c r="H5237">
        <f>VLOOKUP(B5237,'reaction types'!$A$1:$C$17,MATCH(reactions!H$1,'reaction types'!$A$1:$C$1,0),0)</f>
        <v>70</v>
      </c>
    </row>
    <row r="5238" spans="1:8">
      <c r="A5238" t="s">
        <v>488</v>
      </c>
      <c r="B5238" t="s">
        <v>1048</v>
      </c>
      <c r="C5238" s="2">
        <v>44051.840277777781</v>
      </c>
      <c r="D5238" s="2" t="str">
        <f t="shared" si="83"/>
        <v>August</v>
      </c>
      <c r="E5238" s="5"/>
      <c r="F5238" t="str">
        <f>VLOOKUP($A5238,Content!$B$1:$D$1001,MATCH(reactions!F$1,Content!$B$1:$D$1,0),0)</f>
        <v>GIF</v>
      </c>
      <c r="G5238" t="str">
        <f>VLOOKUP($A5238,Content!$B$1:$D$1001,MATCH(reactions!G$1,Content!$B$1:$D$1,0),0)</f>
        <v>tennis</v>
      </c>
      <c r="H5238">
        <f>VLOOKUP(B5238,'reaction types'!$A$1:$C$17,MATCH(reactions!H$1,'reaction types'!$A$1:$C$1,0),0)</f>
        <v>12</v>
      </c>
    </row>
    <row r="5239" spans="1:8">
      <c r="A5239" t="s">
        <v>488</v>
      </c>
      <c r="B5239" t="s">
        <v>1051</v>
      </c>
      <c r="C5239" s="2">
        <v>44068.102083333331</v>
      </c>
      <c r="D5239" s="2" t="str">
        <f t="shared" si="83"/>
        <v>August</v>
      </c>
      <c r="E5239" s="5"/>
      <c r="F5239" t="str">
        <f>VLOOKUP($A5239,Content!$B$1:$D$1001,MATCH(reactions!F$1,Content!$B$1:$D$1,0),0)</f>
        <v>GIF</v>
      </c>
      <c r="G5239" t="str">
        <f>VLOOKUP($A5239,Content!$B$1:$D$1001,MATCH(reactions!G$1,Content!$B$1:$D$1,0),0)</f>
        <v>tennis</v>
      </c>
      <c r="H5239">
        <f>VLOOKUP(B5239,'reaction types'!$A$1:$C$17,MATCH(reactions!H$1,'reaction types'!$A$1:$C$1,0),0)</f>
        <v>70</v>
      </c>
    </row>
    <row r="5240" spans="1:8">
      <c r="A5240" t="s">
        <v>489</v>
      </c>
      <c r="B5240" t="s">
        <v>1052</v>
      </c>
      <c r="C5240" s="2">
        <v>44064.4375</v>
      </c>
      <c r="D5240" s="2" t="str">
        <f t="shared" si="83"/>
        <v>August</v>
      </c>
      <c r="E5240" s="5"/>
      <c r="F5240" t="str">
        <f>VLOOKUP($A5240,Content!$B$1:$D$1001,MATCH(reactions!F$1,Content!$B$1:$D$1,0),0)</f>
        <v>photo</v>
      </c>
      <c r="G5240" t="str">
        <f>VLOOKUP($A5240,Content!$B$1:$D$1001,MATCH(reactions!G$1,Content!$B$1:$D$1,0),0)</f>
        <v>animals</v>
      </c>
      <c r="H5240">
        <f>VLOOKUP(B5240,'reaction types'!$A$1:$C$17,MATCH(reactions!H$1,'reaction types'!$A$1:$C$1,0),0)</f>
        <v>72</v>
      </c>
    </row>
    <row r="5241" spans="1:8">
      <c r="A5241" t="s">
        <v>490</v>
      </c>
      <c r="B5241" t="s">
        <v>1044</v>
      </c>
      <c r="C5241" s="2">
        <v>44058.540277777778</v>
      </c>
      <c r="D5241" s="2" t="str">
        <f t="shared" si="83"/>
        <v>August</v>
      </c>
      <c r="E5241" s="5"/>
      <c r="F5241" t="str">
        <f>VLOOKUP($A5241,Content!$B$1:$D$1001,MATCH(reactions!F$1,Content!$B$1:$D$1,0),0)</f>
        <v>audio</v>
      </c>
      <c r="G5241" t="str">
        <f>VLOOKUP($A5241,Content!$B$1:$D$1001,MATCH(reactions!G$1,Content!$B$1:$D$1,0),0)</f>
        <v>healthy eating</v>
      </c>
      <c r="H5241">
        <f>VLOOKUP(B5241,'reaction types'!$A$1:$C$17,MATCH(reactions!H$1,'reaction types'!$A$1:$C$1,0),0)</f>
        <v>65</v>
      </c>
    </row>
    <row r="5242" spans="1:8">
      <c r="A5242" t="s">
        <v>490</v>
      </c>
      <c r="B5242" t="s">
        <v>1048</v>
      </c>
      <c r="C5242" s="2">
        <v>44072.318055555559</v>
      </c>
      <c r="D5242" s="2" t="str">
        <f t="shared" si="83"/>
        <v>August</v>
      </c>
      <c r="E5242" s="5"/>
      <c r="F5242" t="str">
        <f>VLOOKUP($A5242,Content!$B$1:$D$1001,MATCH(reactions!F$1,Content!$B$1:$D$1,0),0)</f>
        <v>audio</v>
      </c>
      <c r="G5242" t="str">
        <f>VLOOKUP($A5242,Content!$B$1:$D$1001,MATCH(reactions!G$1,Content!$B$1:$D$1,0),0)</f>
        <v>healthy eating</v>
      </c>
      <c r="H5242">
        <f>VLOOKUP(B5242,'reaction types'!$A$1:$C$17,MATCH(reactions!H$1,'reaction types'!$A$1:$C$1,0),0)</f>
        <v>12</v>
      </c>
    </row>
    <row r="5243" spans="1:8">
      <c r="A5243" t="s">
        <v>490</v>
      </c>
      <c r="B5243" t="s">
        <v>1051</v>
      </c>
      <c r="C5243" s="2">
        <v>44058.684027777781</v>
      </c>
      <c r="D5243" s="2" t="str">
        <f t="shared" si="83"/>
        <v>August</v>
      </c>
      <c r="E5243" s="5"/>
      <c r="F5243" t="str">
        <f>VLOOKUP($A5243,Content!$B$1:$D$1001,MATCH(reactions!F$1,Content!$B$1:$D$1,0),0)</f>
        <v>audio</v>
      </c>
      <c r="G5243" t="str">
        <f>VLOOKUP($A5243,Content!$B$1:$D$1001,MATCH(reactions!G$1,Content!$B$1:$D$1,0),0)</f>
        <v>healthy eating</v>
      </c>
      <c r="H5243">
        <f>VLOOKUP(B5243,'reaction types'!$A$1:$C$17,MATCH(reactions!H$1,'reaction types'!$A$1:$C$1,0),0)</f>
        <v>70</v>
      </c>
    </row>
    <row r="5244" spans="1:8">
      <c r="A5244" t="s">
        <v>491</v>
      </c>
      <c r="B5244" t="s">
        <v>1048</v>
      </c>
      <c r="C5244" s="2">
        <v>44050.868750000001</v>
      </c>
      <c r="D5244" s="2" t="str">
        <f t="shared" si="83"/>
        <v>August</v>
      </c>
      <c r="E5244" s="5"/>
      <c r="F5244" t="str">
        <f>VLOOKUP($A5244,Content!$B$1:$D$1001,MATCH(reactions!F$1,Content!$B$1:$D$1,0),0)</f>
        <v>GIF</v>
      </c>
      <c r="G5244" t="str">
        <f>VLOOKUP($A5244,Content!$B$1:$D$1001,MATCH(reactions!G$1,Content!$B$1:$D$1,0),0)</f>
        <v>soccer</v>
      </c>
      <c r="H5244">
        <f>VLOOKUP(B5244,'reaction types'!$A$1:$C$17,MATCH(reactions!H$1,'reaction types'!$A$1:$C$1,0),0)</f>
        <v>12</v>
      </c>
    </row>
    <row r="5245" spans="1:8">
      <c r="A5245" t="s">
        <v>491</v>
      </c>
      <c r="B5245" t="s">
        <v>1048</v>
      </c>
      <c r="C5245" s="2">
        <v>44044.21875</v>
      </c>
      <c r="D5245" s="2" t="str">
        <f t="shared" si="83"/>
        <v>August</v>
      </c>
      <c r="E5245" s="5"/>
      <c r="F5245" t="str">
        <f>VLOOKUP($A5245,Content!$B$1:$D$1001,MATCH(reactions!F$1,Content!$B$1:$D$1,0),0)</f>
        <v>GIF</v>
      </c>
      <c r="G5245" t="str">
        <f>VLOOKUP($A5245,Content!$B$1:$D$1001,MATCH(reactions!G$1,Content!$B$1:$D$1,0),0)</f>
        <v>soccer</v>
      </c>
      <c r="H5245">
        <f>VLOOKUP(B5245,'reaction types'!$A$1:$C$17,MATCH(reactions!H$1,'reaction types'!$A$1:$C$1,0),0)</f>
        <v>12</v>
      </c>
    </row>
    <row r="5246" spans="1:8">
      <c r="A5246" t="s">
        <v>491</v>
      </c>
      <c r="B5246" t="s">
        <v>1051</v>
      </c>
      <c r="C5246" s="2">
        <v>44056.103472222225</v>
      </c>
      <c r="D5246" s="2" t="str">
        <f t="shared" si="83"/>
        <v>August</v>
      </c>
      <c r="E5246" s="5"/>
      <c r="F5246" t="str">
        <f>VLOOKUP($A5246,Content!$B$1:$D$1001,MATCH(reactions!F$1,Content!$B$1:$D$1,0),0)</f>
        <v>GIF</v>
      </c>
      <c r="G5246" t="str">
        <f>VLOOKUP($A5246,Content!$B$1:$D$1001,MATCH(reactions!G$1,Content!$B$1:$D$1,0),0)</f>
        <v>soccer</v>
      </c>
      <c r="H5246">
        <f>VLOOKUP(B5246,'reaction types'!$A$1:$C$17,MATCH(reactions!H$1,'reaction types'!$A$1:$C$1,0),0)</f>
        <v>70</v>
      </c>
    </row>
    <row r="5247" spans="1:8">
      <c r="A5247" t="s">
        <v>491</v>
      </c>
      <c r="B5247" t="s">
        <v>1046</v>
      </c>
      <c r="C5247" s="2">
        <v>44073.486805555556</v>
      </c>
      <c r="D5247" s="2" t="str">
        <f t="shared" si="83"/>
        <v>August</v>
      </c>
      <c r="E5247" s="5"/>
      <c r="F5247" t="str">
        <f>VLOOKUP($A5247,Content!$B$1:$D$1001,MATCH(reactions!F$1,Content!$B$1:$D$1,0),0)</f>
        <v>GIF</v>
      </c>
      <c r="G5247" t="str">
        <f>VLOOKUP($A5247,Content!$B$1:$D$1001,MATCH(reactions!G$1,Content!$B$1:$D$1,0),0)</f>
        <v>soccer</v>
      </c>
      <c r="H5247">
        <f>VLOOKUP(B5247,'reaction types'!$A$1:$C$17,MATCH(reactions!H$1,'reaction types'!$A$1:$C$1,0),0)</f>
        <v>75</v>
      </c>
    </row>
    <row r="5248" spans="1:8">
      <c r="A5248" t="s">
        <v>493</v>
      </c>
      <c r="B5248" t="s">
        <v>1050</v>
      </c>
      <c r="C5248" s="2">
        <v>44073.143750000003</v>
      </c>
      <c r="D5248" s="2" t="str">
        <f t="shared" si="83"/>
        <v>August</v>
      </c>
      <c r="E5248" s="5"/>
      <c r="F5248" t="str">
        <f>VLOOKUP($A5248,Content!$B$1:$D$1001,MATCH(reactions!F$1,Content!$B$1:$D$1,0),0)</f>
        <v>GIF</v>
      </c>
      <c r="G5248" t="str">
        <f>VLOOKUP($A5248,Content!$B$1:$D$1001,MATCH(reactions!G$1,Content!$B$1:$D$1,0),0)</f>
        <v>tennis</v>
      </c>
      <c r="H5248">
        <f>VLOOKUP(B5248,'reaction types'!$A$1:$C$17,MATCH(reactions!H$1,'reaction types'!$A$1:$C$1,0),0)</f>
        <v>60</v>
      </c>
    </row>
    <row r="5249" spans="1:8">
      <c r="A5249" t="s">
        <v>494</v>
      </c>
      <c r="B5249" t="s">
        <v>1040</v>
      </c>
      <c r="C5249" s="2">
        <v>44052.098611111112</v>
      </c>
      <c r="D5249" s="2" t="str">
        <f t="shared" si="83"/>
        <v>August</v>
      </c>
      <c r="E5249" s="5"/>
      <c r="F5249" t="str">
        <f>VLOOKUP($A5249,Content!$B$1:$D$1001,MATCH(reactions!F$1,Content!$B$1:$D$1,0),0)</f>
        <v>audio</v>
      </c>
      <c r="G5249" t="str">
        <f>VLOOKUP($A5249,Content!$B$1:$D$1001,MATCH(reactions!G$1,Content!$B$1:$D$1,0),0)</f>
        <v>technology</v>
      </c>
      <c r="H5249">
        <f>VLOOKUP(B5249,'reaction types'!$A$1:$C$17,MATCH(reactions!H$1,'reaction types'!$A$1:$C$1,0),0)</f>
        <v>30</v>
      </c>
    </row>
    <row r="5250" spans="1:8">
      <c r="A5250" t="s">
        <v>494</v>
      </c>
      <c r="B5250" t="s">
        <v>1048</v>
      </c>
      <c r="C5250" s="2">
        <v>44062.242361111108</v>
      </c>
      <c r="D5250" s="2" t="str">
        <f t="shared" si="83"/>
        <v>August</v>
      </c>
      <c r="E5250" s="5"/>
      <c r="F5250" t="str">
        <f>VLOOKUP($A5250,Content!$B$1:$D$1001,MATCH(reactions!F$1,Content!$B$1:$D$1,0),0)</f>
        <v>audio</v>
      </c>
      <c r="G5250" t="str">
        <f>VLOOKUP($A5250,Content!$B$1:$D$1001,MATCH(reactions!G$1,Content!$B$1:$D$1,0),0)</f>
        <v>technology</v>
      </c>
      <c r="H5250">
        <f>VLOOKUP(B5250,'reaction types'!$A$1:$C$17,MATCH(reactions!H$1,'reaction types'!$A$1:$C$1,0),0)</f>
        <v>12</v>
      </c>
    </row>
    <row r="5251" spans="1:8">
      <c r="A5251" t="s">
        <v>494</v>
      </c>
      <c r="B5251" t="s">
        <v>1052</v>
      </c>
      <c r="C5251" s="2">
        <v>44061.536805555559</v>
      </c>
      <c r="D5251" s="2" t="str">
        <f t="shared" ref="D5251:D5314" si="84">TEXT(C5251,"mmmm")</f>
        <v>August</v>
      </c>
      <c r="E5251" s="5"/>
      <c r="F5251" t="str">
        <f>VLOOKUP($A5251,Content!$B$1:$D$1001,MATCH(reactions!F$1,Content!$B$1:$D$1,0),0)</f>
        <v>audio</v>
      </c>
      <c r="G5251" t="str">
        <f>VLOOKUP($A5251,Content!$B$1:$D$1001,MATCH(reactions!G$1,Content!$B$1:$D$1,0),0)</f>
        <v>technology</v>
      </c>
      <c r="H5251">
        <f>VLOOKUP(B5251,'reaction types'!$A$1:$C$17,MATCH(reactions!H$1,'reaction types'!$A$1:$C$1,0),0)</f>
        <v>72</v>
      </c>
    </row>
    <row r="5252" spans="1:8">
      <c r="A5252" t="s">
        <v>494</v>
      </c>
      <c r="B5252" t="s">
        <v>1044</v>
      </c>
      <c r="C5252" s="2">
        <v>44054.061805555553</v>
      </c>
      <c r="D5252" s="2" t="str">
        <f t="shared" si="84"/>
        <v>August</v>
      </c>
      <c r="E5252" s="5"/>
      <c r="F5252" t="str">
        <f>VLOOKUP($A5252,Content!$B$1:$D$1001,MATCH(reactions!F$1,Content!$B$1:$D$1,0),0)</f>
        <v>audio</v>
      </c>
      <c r="G5252" t="str">
        <f>VLOOKUP($A5252,Content!$B$1:$D$1001,MATCH(reactions!G$1,Content!$B$1:$D$1,0),0)</f>
        <v>technology</v>
      </c>
      <c r="H5252">
        <f>VLOOKUP(B5252,'reaction types'!$A$1:$C$17,MATCH(reactions!H$1,'reaction types'!$A$1:$C$1,0),0)</f>
        <v>65</v>
      </c>
    </row>
    <row r="5253" spans="1:8">
      <c r="A5253" t="s">
        <v>494</v>
      </c>
      <c r="B5253" t="s">
        <v>1047</v>
      </c>
      <c r="C5253" s="2">
        <v>44074.304166666669</v>
      </c>
      <c r="D5253" s="2" t="str">
        <f t="shared" si="84"/>
        <v>August</v>
      </c>
      <c r="E5253" s="5"/>
      <c r="F5253" t="str">
        <f>VLOOKUP($A5253,Content!$B$1:$D$1001,MATCH(reactions!F$1,Content!$B$1:$D$1,0),0)</f>
        <v>audio</v>
      </c>
      <c r="G5253" t="str">
        <f>VLOOKUP($A5253,Content!$B$1:$D$1001,MATCH(reactions!G$1,Content!$B$1:$D$1,0),0)</f>
        <v>technology</v>
      </c>
      <c r="H5253">
        <f>VLOOKUP(B5253,'reaction types'!$A$1:$C$17,MATCH(reactions!H$1,'reaction types'!$A$1:$C$1,0),0)</f>
        <v>45</v>
      </c>
    </row>
    <row r="5254" spans="1:8">
      <c r="A5254" t="s">
        <v>495</v>
      </c>
      <c r="B5254" t="s">
        <v>1052</v>
      </c>
      <c r="C5254" s="2">
        <v>44047.584027777775</v>
      </c>
      <c r="D5254" s="2" t="str">
        <f t="shared" si="84"/>
        <v>August</v>
      </c>
      <c r="E5254" s="5"/>
      <c r="F5254" t="str">
        <f>VLOOKUP($A5254,Content!$B$1:$D$1001,MATCH(reactions!F$1,Content!$B$1:$D$1,0),0)</f>
        <v>video</v>
      </c>
      <c r="G5254" t="str">
        <f>VLOOKUP($A5254,Content!$B$1:$D$1001,MATCH(reactions!G$1,Content!$B$1:$D$1,0),0)</f>
        <v>soccer</v>
      </c>
      <c r="H5254">
        <f>VLOOKUP(B5254,'reaction types'!$A$1:$C$17,MATCH(reactions!H$1,'reaction types'!$A$1:$C$1,0),0)</f>
        <v>72</v>
      </c>
    </row>
    <row r="5255" spans="1:8">
      <c r="A5255" t="s">
        <v>495</v>
      </c>
      <c r="B5255" t="s">
        <v>1041</v>
      </c>
      <c r="C5255" s="2">
        <v>44047.25</v>
      </c>
      <c r="D5255" s="2" t="str">
        <f t="shared" si="84"/>
        <v>August</v>
      </c>
      <c r="E5255" s="5"/>
      <c r="F5255" t="str">
        <f>VLOOKUP($A5255,Content!$B$1:$D$1001,MATCH(reactions!F$1,Content!$B$1:$D$1,0),0)</f>
        <v>video</v>
      </c>
      <c r="G5255" t="str">
        <f>VLOOKUP($A5255,Content!$B$1:$D$1001,MATCH(reactions!G$1,Content!$B$1:$D$1,0),0)</f>
        <v>soccer</v>
      </c>
      <c r="H5255">
        <f>VLOOKUP(B5255,'reaction types'!$A$1:$C$17,MATCH(reactions!H$1,'reaction types'!$A$1:$C$1,0),0)</f>
        <v>35</v>
      </c>
    </row>
    <row r="5256" spans="1:8">
      <c r="A5256" t="s">
        <v>495</v>
      </c>
      <c r="B5256" t="s">
        <v>1039</v>
      </c>
      <c r="C5256" s="2">
        <v>44072.020833333336</v>
      </c>
      <c r="D5256" s="2" t="str">
        <f t="shared" si="84"/>
        <v>August</v>
      </c>
      <c r="E5256" s="5"/>
      <c r="F5256" t="str">
        <f>VLOOKUP($A5256,Content!$B$1:$D$1001,MATCH(reactions!F$1,Content!$B$1:$D$1,0),0)</f>
        <v>video</v>
      </c>
      <c r="G5256" t="str">
        <f>VLOOKUP($A5256,Content!$B$1:$D$1001,MATCH(reactions!G$1,Content!$B$1:$D$1,0),0)</f>
        <v>soccer</v>
      </c>
      <c r="H5256">
        <f>VLOOKUP(B5256,'reaction types'!$A$1:$C$17,MATCH(reactions!H$1,'reaction types'!$A$1:$C$1,0),0)</f>
        <v>15</v>
      </c>
    </row>
    <row r="5257" spans="1:8">
      <c r="A5257" t="s">
        <v>497</v>
      </c>
      <c r="B5257" t="s">
        <v>1044</v>
      </c>
      <c r="C5257" s="2">
        <v>44056.750694444447</v>
      </c>
      <c r="D5257" s="2" t="str">
        <f t="shared" si="84"/>
        <v>August</v>
      </c>
      <c r="E5257" s="5"/>
      <c r="F5257" t="str">
        <f>VLOOKUP($A5257,Content!$B$1:$D$1001,MATCH(reactions!F$1,Content!$B$1:$D$1,0),0)</f>
        <v>audio</v>
      </c>
      <c r="G5257" t="str">
        <f>VLOOKUP($A5257,Content!$B$1:$D$1001,MATCH(reactions!G$1,Content!$B$1:$D$1,0),0)</f>
        <v>animals</v>
      </c>
      <c r="H5257">
        <f>VLOOKUP(B5257,'reaction types'!$A$1:$C$17,MATCH(reactions!H$1,'reaction types'!$A$1:$C$1,0),0)</f>
        <v>65</v>
      </c>
    </row>
    <row r="5258" spans="1:8">
      <c r="A5258" t="s">
        <v>497</v>
      </c>
      <c r="B5258" t="s">
        <v>1043</v>
      </c>
      <c r="C5258" s="2">
        <v>44044.460416666669</v>
      </c>
      <c r="D5258" s="2" t="str">
        <f t="shared" si="84"/>
        <v>August</v>
      </c>
      <c r="E5258" s="5"/>
      <c r="F5258" t="str">
        <f>VLOOKUP($A5258,Content!$B$1:$D$1001,MATCH(reactions!F$1,Content!$B$1:$D$1,0),0)</f>
        <v>audio</v>
      </c>
      <c r="G5258" t="str">
        <f>VLOOKUP($A5258,Content!$B$1:$D$1001,MATCH(reactions!G$1,Content!$B$1:$D$1,0),0)</f>
        <v>animals</v>
      </c>
      <c r="H5258">
        <f>VLOOKUP(B5258,'reaction types'!$A$1:$C$17,MATCH(reactions!H$1,'reaction types'!$A$1:$C$1,0),0)</f>
        <v>5</v>
      </c>
    </row>
    <row r="5259" spans="1:8">
      <c r="A5259" t="s">
        <v>498</v>
      </c>
      <c r="B5259" t="s">
        <v>1043</v>
      </c>
      <c r="C5259" s="2">
        <v>44068.240277777775</v>
      </c>
      <c r="D5259" s="2" t="str">
        <f t="shared" si="84"/>
        <v>August</v>
      </c>
      <c r="E5259" s="5"/>
      <c r="F5259" t="str">
        <f>VLOOKUP($A5259,Content!$B$1:$D$1001,MATCH(reactions!F$1,Content!$B$1:$D$1,0),0)</f>
        <v>video</v>
      </c>
      <c r="G5259" t="str">
        <f>VLOOKUP($A5259,Content!$B$1:$D$1001,MATCH(reactions!G$1,Content!$B$1:$D$1,0),0)</f>
        <v>dogs</v>
      </c>
      <c r="H5259">
        <f>VLOOKUP(B5259,'reaction types'!$A$1:$C$17,MATCH(reactions!H$1,'reaction types'!$A$1:$C$1,0),0)</f>
        <v>5</v>
      </c>
    </row>
    <row r="5260" spans="1:8">
      <c r="A5260" t="s">
        <v>498</v>
      </c>
      <c r="B5260" t="s">
        <v>1051</v>
      </c>
      <c r="C5260" s="2">
        <v>44044.379166666666</v>
      </c>
      <c r="D5260" s="2" t="str">
        <f t="shared" si="84"/>
        <v>August</v>
      </c>
      <c r="E5260" s="5"/>
      <c r="F5260" t="str">
        <f>VLOOKUP($A5260,Content!$B$1:$D$1001,MATCH(reactions!F$1,Content!$B$1:$D$1,0),0)</f>
        <v>video</v>
      </c>
      <c r="G5260" t="str">
        <f>VLOOKUP($A5260,Content!$B$1:$D$1001,MATCH(reactions!G$1,Content!$B$1:$D$1,0),0)</f>
        <v>dogs</v>
      </c>
      <c r="H5260">
        <f>VLOOKUP(B5260,'reaction types'!$A$1:$C$17,MATCH(reactions!H$1,'reaction types'!$A$1:$C$1,0),0)</f>
        <v>70</v>
      </c>
    </row>
    <row r="5261" spans="1:8">
      <c r="A5261" t="s">
        <v>499</v>
      </c>
      <c r="B5261" t="s">
        <v>1047</v>
      </c>
      <c r="C5261" s="2">
        <v>44044.761111111111</v>
      </c>
      <c r="D5261" s="2" t="str">
        <f t="shared" si="84"/>
        <v>August</v>
      </c>
      <c r="E5261" s="5"/>
      <c r="F5261" t="str">
        <f>VLOOKUP($A5261,Content!$B$1:$D$1001,MATCH(reactions!F$1,Content!$B$1:$D$1,0),0)</f>
        <v>photo</v>
      </c>
      <c r="G5261" t="str">
        <f>VLOOKUP($A5261,Content!$B$1:$D$1001,MATCH(reactions!G$1,Content!$B$1:$D$1,0),0)</f>
        <v>public speaking</v>
      </c>
      <c r="H5261">
        <f>VLOOKUP(B5261,'reaction types'!$A$1:$C$17,MATCH(reactions!H$1,'reaction types'!$A$1:$C$1,0),0)</f>
        <v>45</v>
      </c>
    </row>
    <row r="5262" spans="1:8">
      <c r="A5262" t="s">
        <v>499</v>
      </c>
      <c r="B5262" t="s">
        <v>1045</v>
      </c>
      <c r="C5262" s="2">
        <v>44074.268750000003</v>
      </c>
      <c r="D5262" s="2" t="str">
        <f t="shared" si="84"/>
        <v>August</v>
      </c>
      <c r="E5262" s="5"/>
      <c r="F5262" t="str">
        <f>VLOOKUP($A5262,Content!$B$1:$D$1001,MATCH(reactions!F$1,Content!$B$1:$D$1,0),0)</f>
        <v>photo</v>
      </c>
      <c r="G5262" t="str">
        <f>VLOOKUP($A5262,Content!$B$1:$D$1001,MATCH(reactions!G$1,Content!$B$1:$D$1,0),0)</f>
        <v>public speaking</v>
      </c>
      <c r="H5262">
        <f>VLOOKUP(B5262,'reaction types'!$A$1:$C$17,MATCH(reactions!H$1,'reaction types'!$A$1:$C$1,0),0)</f>
        <v>20</v>
      </c>
    </row>
    <row r="5263" spans="1:8">
      <c r="A5263" t="s">
        <v>502</v>
      </c>
      <c r="B5263" t="s">
        <v>1049</v>
      </c>
      <c r="C5263" s="2">
        <v>44045.17083333333</v>
      </c>
      <c r="D5263" s="2" t="str">
        <f t="shared" si="84"/>
        <v>August</v>
      </c>
      <c r="E5263" s="5"/>
      <c r="F5263" t="str">
        <f>VLOOKUP($A5263,Content!$B$1:$D$1001,MATCH(reactions!F$1,Content!$B$1:$D$1,0),0)</f>
        <v>video</v>
      </c>
      <c r="G5263" t="str">
        <f>VLOOKUP($A5263,Content!$B$1:$D$1001,MATCH(reactions!G$1,Content!$B$1:$D$1,0),0)</f>
        <v>education</v>
      </c>
      <c r="H5263">
        <f>VLOOKUP(B5263,'reaction types'!$A$1:$C$17,MATCH(reactions!H$1,'reaction types'!$A$1:$C$1,0),0)</f>
        <v>50</v>
      </c>
    </row>
    <row r="5264" spans="1:8">
      <c r="A5264" t="s">
        <v>502</v>
      </c>
      <c r="B5264" t="s">
        <v>1040</v>
      </c>
      <c r="C5264" s="2">
        <v>44047.571527777778</v>
      </c>
      <c r="D5264" s="2" t="str">
        <f t="shared" si="84"/>
        <v>August</v>
      </c>
      <c r="E5264" s="5"/>
      <c r="F5264" t="str">
        <f>VLOOKUP($A5264,Content!$B$1:$D$1001,MATCH(reactions!F$1,Content!$B$1:$D$1,0),0)</f>
        <v>video</v>
      </c>
      <c r="G5264" t="str">
        <f>VLOOKUP($A5264,Content!$B$1:$D$1001,MATCH(reactions!G$1,Content!$B$1:$D$1,0),0)</f>
        <v>education</v>
      </c>
      <c r="H5264">
        <f>VLOOKUP(B5264,'reaction types'!$A$1:$C$17,MATCH(reactions!H$1,'reaction types'!$A$1:$C$1,0),0)</f>
        <v>30</v>
      </c>
    </row>
    <row r="5265" spans="1:8">
      <c r="A5265" t="s">
        <v>502</v>
      </c>
      <c r="B5265" t="s">
        <v>1037</v>
      </c>
      <c r="C5265" s="2">
        <v>44065.691666666666</v>
      </c>
      <c r="D5265" s="2" t="str">
        <f t="shared" si="84"/>
        <v>August</v>
      </c>
      <c r="E5265" s="5"/>
      <c r="F5265" t="str">
        <f>VLOOKUP($A5265,Content!$B$1:$D$1001,MATCH(reactions!F$1,Content!$B$1:$D$1,0),0)</f>
        <v>video</v>
      </c>
      <c r="G5265" t="str">
        <f>VLOOKUP($A5265,Content!$B$1:$D$1001,MATCH(reactions!G$1,Content!$B$1:$D$1,0),0)</f>
        <v>education</v>
      </c>
      <c r="H5265">
        <f>VLOOKUP(B5265,'reaction types'!$A$1:$C$17,MATCH(reactions!H$1,'reaction types'!$A$1:$C$1,0),0)</f>
        <v>0</v>
      </c>
    </row>
    <row r="5266" spans="1:8">
      <c r="A5266" t="s">
        <v>502</v>
      </c>
      <c r="B5266" t="s">
        <v>1040</v>
      </c>
      <c r="C5266" s="2">
        <v>44073.890972222223</v>
      </c>
      <c r="D5266" s="2" t="str">
        <f t="shared" si="84"/>
        <v>August</v>
      </c>
      <c r="E5266" s="5"/>
      <c r="F5266" t="str">
        <f>VLOOKUP($A5266,Content!$B$1:$D$1001,MATCH(reactions!F$1,Content!$B$1:$D$1,0),0)</f>
        <v>video</v>
      </c>
      <c r="G5266" t="str">
        <f>VLOOKUP($A5266,Content!$B$1:$D$1001,MATCH(reactions!G$1,Content!$B$1:$D$1,0),0)</f>
        <v>education</v>
      </c>
      <c r="H5266">
        <f>VLOOKUP(B5266,'reaction types'!$A$1:$C$17,MATCH(reactions!H$1,'reaction types'!$A$1:$C$1,0),0)</f>
        <v>30</v>
      </c>
    </row>
    <row r="5267" spans="1:8">
      <c r="A5267" t="s">
        <v>503</v>
      </c>
      <c r="B5267" t="s">
        <v>1042</v>
      </c>
      <c r="C5267" s="2">
        <v>44070.211805555555</v>
      </c>
      <c r="D5267" s="2" t="str">
        <f t="shared" si="84"/>
        <v>August</v>
      </c>
      <c r="E5267" s="5"/>
      <c r="F5267" t="str">
        <f>VLOOKUP($A5267,Content!$B$1:$D$1001,MATCH(reactions!F$1,Content!$B$1:$D$1,0),0)</f>
        <v>video</v>
      </c>
      <c r="G5267" t="str">
        <f>VLOOKUP($A5267,Content!$B$1:$D$1001,MATCH(reactions!G$1,Content!$B$1:$D$1,0),0)</f>
        <v>healthy eating</v>
      </c>
      <c r="H5267">
        <f>VLOOKUP(B5267,'reaction types'!$A$1:$C$17,MATCH(reactions!H$1,'reaction types'!$A$1:$C$1,0),0)</f>
        <v>70</v>
      </c>
    </row>
    <row r="5268" spans="1:8">
      <c r="A5268" t="s">
        <v>504</v>
      </c>
      <c r="B5268" t="s">
        <v>1041</v>
      </c>
      <c r="C5268" s="2">
        <v>44049.986111111109</v>
      </c>
      <c r="D5268" s="2" t="str">
        <f t="shared" si="84"/>
        <v>August</v>
      </c>
      <c r="E5268" s="5"/>
      <c r="F5268" t="str">
        <f>VLOOKUP($A5268,Content!$B$1:$D$1001,MATCH(reactions!F$1,Content!$B$1:$D$1,0),0)</f>
        <v>GIF</v>
      </c>
      <c r="G5268" t="str">
        <f>VLOOKUP($A5268,Content!$B$1:$D$1001,MATCH(reactions!G$1,Content!$B$1:$D$1,0),0)</f>
        <v>education</v>
      </c>
      <c r="H5268">
        <f>VLOOKUP(B5268,'reaction types'!$A$1:$C$17,MATCH(reactions!H$1,'reaction types'!$A$1:$C$1,0),0)</f>
        <v>35</v>
      </c>
    </row>
    <row r="5269" spans="1:8">
      <c r="A5269" t="s">
        <v>504</v>
      </c>
      <c r="B5269" t="s">
        <v>1040</v>
      </c>
      <c r="C5269" s="2">
        <v>44068.806250000001</v>
      </c>
      <c r="D5269" s="2" t="str">
        <f t="shared" si="84"/>
        <v>August</v>
      </c>
      <c r="E5269" s="5"/>
      <c r="F5269" t="str">
        <f>VLOOKUP($A5269,Content!$B$1:$D$1001,MATCH(reactions!F$1,Content!$B$1:$D$1,0),0)</f>
        <v>GIF</v>
      </c>
      <c r="G5269" t="str">
        <f>VLOOKUP($A5269,Content!$B$1:$D$1001,MATCH(reactions!G$1,Content!$B$1:$D$1,0),0)</f>
        <v>education</v>
      </c>
      <c r="H5269">
        <f>VLOOKUP(B5269,'reaction types'!$A$1:$C$17,MATCH(reactions!H$1,'reaction types'!$A$1:$C$1,0),0)</f>
        <v>30</v>
      </c>
    </row>
    <row r="5270" spans="1:8">
      <c r="A5270" t="s">
        <v>506</v>
      </c>
      <c r="B5270" t="s">
        <v>1045</v>
      </c>
      <c r="C5270" s="2">
        <v>44074.087500000001</v>
      </c>
      <c r="D5270" s="2" t="str">
        <f t="shared" si="84"/>
        <v>August</v>
      </c>
      <c r="E5270" s="5"/>
      <c r="F5270" t="str">
        <f>VLOOKUP($A5270,Content!$B$1:$D$1001,MATCH(reactions!F$1,Content!$B$1:$D$1,0),0)</f>
        <v>photo</v>
      </c>
      <c r="G5270" t="str">
        <f>VLOOKUP($A5270,Content!$B$1:$D$1001,MATCH(reactions!G$1,Content!$B$1:$D$1,0),0)</f>
        <v>culture</v>
      </c>
      <c r="H5270">
        <f>VLOOKUP(B5270,'reaction types'!$A$1:$C$17,MATCH(reactions!H$1,'reaction types'!$A$1:$C$1,0),0)</f>
        <v>20</v>
      </c>
    </row>
    <row r="5271" spans="1:8">
      <c r="A5271" t="s">
        <v>506</v>
      </c>
      <c r="B5271" t="s">
        <v>1047</v>
      </c>
      <c r="C5271" s="2">
        <v>44050.381944444445</v>
      </c>
      <c r="D5271" s="2" t="str">
        <f t="shared" si="84"/>
        <v>August</v>
      </c>
      <c r="E5271" s="5"/>
      <c r="F5271" t="str">
        <f>VLOOKUP($A5271,Content!$B$1:$D$1001,MATCH(reactions!F$1,Content!$B$1:$D$1,0),0)</f>
        <v>photo</v>
      </c>
      <c r="G5271" t="str">
        <f>VLOOKUP($A5271,Content!$B$1:$D$1001,MATCH(reactions!G$1,Content!$B$1:$D$1,0),0)</f>
        <v>culture</v>
      </c>
      <c r="H5271">
        <f>VLOOKUP(B5271,'reaction types'!$A$1:$C$17,MATCH(reactions!H$1,'reaction types'!$A$1:$C$1,0),0)</f>
        <v>45</v>
      </c>
    </row>
    <row r="5272" spans="1:8">
      <c r="A5272" t="s">
        <v>507</v>
      </c>
      <c r="B5272" t="s">
        <v>1047</v>
      </c>
      <c r="C5272" s="2">
        <v>44063.970138888886</v>
      </c>
      <c r="D5272" s="2" t="str">
        <f t="shared" si="84"/>
        <v>August</v>
      </c>
      <c r="E5272" s="5"/>
      <c r="F5272" t="str">
        <f>VLOOKUP($A5272,Content!$B$1:$D$1001,MATCH(reactions!F$1,Content!$B$1:$D$1,0),0)</f>
        <v>photo</v>
      </c>
      <c r="G5272" t="str">
        <f>VLOOKUP($A5272,Content!$B$1:$D$1001,MATCH(reactions!G$1,Content!$B$1:$D$1,0),0)</f>
        <v>technology</v>
      </c>
      <c r="H5272">
        <f>VLOOKUP(B5272,'reaction types'!$A$1:$C$17,MATCH(reactions!H$1,'reaction types'!$A$1:$C$1,0),0)</f>
        <v>45</v>
      </c>
    </row>
    <row r="5273" spans="1:8">
      <c r="A5273" t="s">
        <v>508</v>
      </c>
      <c r="B5273" t="s">
        <v>1040</v>
      </c>
      <c r="C5273" s="2">
        <v>44045.822222222225</v>
      </c>
      <c r="D5273" s="2" t="str">
        <f t="shared" si="84"/>
        <v>August</v>
      </c>
      <c r="E5273" s="5"/>
      <c r="F5273" t="str">
        <f>VLOOKUP($A5273,Content!$B$1:$D$1001,MATCH(reactions!F$1,Content!$B$1:$D$1,0),0)</f>
        <v>video</v>
      </c>
      <c r="G5273" t="str">
        <f>VLOOKUP($A5273,Content!$B$1:$D$1001,MATCH(reactions!G$1,Content!$B$1:$D$1,0),0)</f>
        <v>tennis</v>
      </c>
      <c r="H5273">
        <f>VLOOKUP(B5273,'reaction types'!$A$1:$C$17,MATCH(reactions!H$1,'reaction types'!$A$1:$C$1,0),0)</f>
        <v>30</v>
      </c>
    </row>
    <row r="5274" spans="1:8">
      <c r="A5274" t="s">
        <v>509</v>
      </c>
      <c r="B5274" t="s">
        <v>1051</v>
      </c>
      <c r="C5274" s="2">
        <v>44073.728472222225</v>
      </c>
      <c r="D5274" s="2" t="str">
        <f t="shared" si="84"/>
        <v>August</v>
      </c>
      <c r="E5274" s="5"/>
      <c r="F5274" t="str">
        <f>VLOOKUP($A5274,Content!$B$1:$D$1001,MATCH(reactions!F$1,Content!$B$1:$D$1,0),0)</f>
        <v>audio</v>
      </c>
      <c r="G5274" t="str">
        <f>VLOOKUP($A5274,Content!$B$1:$D$1001,MATCH(reactions!G$1,Content!$B$1:$D$1,0),0)</f>
        <v>animals</v>
      </c>
      <c r="H5274">
        <f>VLOOKUP(B5274,'reaction types'!$A$1:$C$17,MATCH(reactions!H$1,'reaction types'!$A$1:$C$1,0),0)</f>
        <v>70</v>
      </c>
    </row>
    <row r="5275" spans="1:8">
      <c r="A5275" t="s">
        <v>509</v>
      </c>
      <c r="B5275" t="s">
        <v>1051</v>
      </c>
      <c r="C5275" s="2">
        <v>44046.137499999997</v>
      </c>
      <c r="D5275" s="2" t="str">
        <f t="shared" si="84"/>
        <v>August</v>
      </c>
      <c r="E5275" s="5"/>
      <c r="F5275" t="str">
        <f>VLOOKUP($A5275,Content!$B$1:$D$1001,MATCH(reactions!F$1,Content!$B$1:$D$1,0),0)</f>
        <v>audio</v>
      </c>
      <c r="G5275" t="str">
        <f>VLOOKUP($A5275,Content!$B$1:$D$1001,MATCH(reactions!G$1,Content!$B$1:$D$1,0),0)</f>
        <v>animals</v>
      </c>
      <c r="H5275">
        <f>VLOOKUP(B5275,'reaction types'!$A$1:$C$17,MATCH(reactions!H$1,'reaction types'!$A$1:$C$1,0),0)</f>
        <v>70</v>
      </c>
    </row>
    <row r="5276" spans="1:8">
      <c r="A5276" t="s">
        <v>509</v>
      </c>
      <c r="B5276" t="s">
        <v>1044</v>
      </c>
      <c r="C5276" s="2">
        <v>44061.326388888891</v>
      </c>
      <c r="D5276" s="2" t="str">
        <f t="shared" si="84"/>
        <v>August</v>
      </c>
      <c r="E5276" s="5"/>
      <c r="F5276" t="str">
        <f>VLOOKUP($A5276,Content!$B$1:$D$1001,MATCH(reactions!F$1,Content!$B$1:$D$1,0),0)</f>
        <v>audio</v>
      </c>
      <c r="G5276" t="str">
        <f>VLOOKUP($A5276,Content!$B$1:$D$1001,MATCH(reactions!G$1,Content!$B$1:$D$1,0),0)</f>
        <v>animals</v>
      </c>
      <c r="H5276">
        <f>VLOOKUP(B5276,'reaction types'!$A$1:$C$17,MATCH(reactions!H$1,'reaction types'!$A$1:$C$1,0),0)</f>
        <v>65</v>
      </c>
    </row>
    <row r="5277" spans="1:8">
      <c r="A5277" t="s">
        <v>510</v>
      </c>
      <c r="B5277" t="s">
        <v>1042</v>
      </c>
      <c r="C5277" s="2">
        <v>44069.021527777775</v>
      </c>
      <c r="D5277" s="2" t="str">
        <f t="shared" si="84"/>
        <v>August</v>
      </c>
      <c r="E5277" s="5"/>
      <c r="F5277" t="str">
        <f>VLOOKUP($A5277,Content!$B$1:$D$1001,MATCH(reactions!F$1,Content!$B$1:$D$1,0),0)</f>
        <v>photo</v>
      </c>
      <c r="G5277" t="str">
        <f>VLOOKUP($A5277,Content!$B$1:$D$1001,MATCH(reactions!G$1,Content!$B$1:$D$1,0),0)</f>
        <v>food</v>
      </c>
      <c r="H5277">
        <f>VLOOKUP(B5277,'reaction types'!$A$1:$C$17,MATCH(reactions!H$1,'reaction types'!$A$1:$C$1,0),0)</f>
        <v>70</v>
      </c>
    </row>
    <row r="5278" spans="1:8">
      <c r="A5278" t="s">
        <v>510</v>
      </c>
      <c r="B5278" t="s">
        <v>1042</v>
      </c>
      <c r="C5278" s="2">
        <v>44064.749305555553</v>
      </c>
      <c r="D5278" s="2" t="str">
        <f t="shared" si="84"/>
        <v>August</v>
      </c>
      <c r="E5278" s="5"/>
      <c r="F5278" t="str">
        <f>VLOOKUP($A5278,Content!$B$1:$D$1001,MATCH(reactions!F$1,Content!$B$1:$D$1,0),0)</f>
        <v>photo</v>
      </c>
      <c r="G5278" t="str">
        <f>VLOOKUP($A5278,Content!$B$1:$D$1001,MATCH(reactions!G$1,Content!$B$1:$D$1,0),0)</f>
        <v>food</v>
      </c>
      <c r="H5278">
        <f>VLOOKUP(B5278,'reaction types'!$A$1:$C$17,MATCH(reactions!H$1,'reaction types'!$A$1:$C$1,0),0)</f>
        <v>70</v>
      </c>
    </row>
    <row r="5279" spans="1:8">
      <c r="A5279" t="s">
        <v>510</v>
      </c>
      <c r="B5279" t="s">
        <v>1044</v>
      </c>
      <c r="C5279" s="2">
        <v>44051.53125</v>
      </c>
      <c r="D5279" s="2" t="str">
        <f t="shared" si="84"/>
        <v>August</v>
      </c>
      <c r="E5279" s="5"/>
      <c r="F5279" t="str">
        <f>VLOOKUP($A5279,Content!$B$1:$D$1001,MATCH(reactions!F$1,Content!$B$1:$D$1,0),0)</f>
        <v>photo</v>
      </c>
      <c r="G5279" t="str">
        <f>VLOOKUP($A5279,Content!$B$1:$D$1001,MATCH(reactions!G$1,Content!$B$1:$D$1,0),0)</f>
        <v>food</v>
      </c>
      <c r="H5279">
        <f>VLOOKUP(B5279,'reaction types'!$A$1:$C$17,MATCH(reactions!H$1,'reaction types'!$A$1:$C$1,0),0)</f>
        <v>65</v>
      </c>
    </row>
    <row r="5280" spans="1:8">
      <c r="A5280" t="s">
        <v>510</v>
      </c>
      <c r="B5280" t="s">
        <v>1041</v>
      </c>
      <c r="C5280" s="2">
        <v>44048.696527777778</v>
      </c>
      <c r="D5280" s="2" t="str">
        <f t="shared" si="84"/>
        <v>August</v>
      </c>
      <c r="E5280" s="5"/>
      <c r="F5280" t="str">
        <f>VLOOKUP($A5280,Content!$B$1:$D$1001,MATCH(reactions!F$1,Content!$B$1:$D$1,0),0)</f>
        <v>photo</v>
      </c>
      <c r="G5280" t="str">
        <f>VLOOKUP($A5280,Content!$B$1:$D$1001,MATCH(reactions!G$1,Content!$B$1:$D$1,0),0)</f>
        <v>food</v>
      </c>
      <c r="H5280">
        <f>VLOOKUP(B5280,'reaction types'!$A$1:$C$17,MATCH(reactions!H$1,'reaction types'!$A$1:$C$1,0),0)</f>
        <v>35</v>
      </c>
    </row>
    <row r="5281" spans="1:8">
      <c r="A5281" t="s">
        <v>511</v>
      </c>
      <c r="B5281" t="s">
        <v>1040</v>
      </c>
      <c r="C5281" s="2">
        <v>44045.095833333333</v>
      </c>
      <c r="D5281" s="2" t="str">
        <f t="shared" si="84"/>
        <v>August</v>
      </c>
      <c r="E5281" s="5"/>
      <c r="F5281" t="str">
        <f>VLOOKUP($A5281,Content!$B$1:$D$1001,MATCH(reactions!F$1,Content!$B$1:$D$1,0),0)</f>
        <v>GIF</v>
      </c>
      <c r="G5281" t="str">
        <f>VLOOKUP($A5281,Content!$B$1:$D$1001,MATCH(reactions!G$1,Content!$B$1:$D$1,0),0)</f>
        <v>healthy eating</v>
      </c>
      <c r="H5281">
        <f>VLOOKUP(B5281,'reaction types'!$A$1:$C$17,MATCH(reactions!H$1,'reaction types'!$A$1:$C$1,0),0)</f>
        <v>30</v>
      </c>
    </row>
    <row r="5282" spans="1:8">
      <c r="A5282" t="s">
        <v>511</v>
      </c>
      <c r="B5282" t="s">
        <v>1045</v>
      </c>
      <c r="C5282" s="2">
        <v>44056.865972222222</v>
      </c>
      <c r="D5282" s="2" t="str">
        <f t="shared" si="84"/>
        <v>August</v>
      </c>
      <c r="E5282" s="5"/>
      <c r="F5282" t="str">
        <f>VLOOKUP($A5282,Content!$B$1:$D$1001,MATCH(reactions!F$1,Content!$B$1:$D$1,0),0)</f>
        <v>GIF</v>
      </c>
      <c r="G5282" t="str">
        <f>VLOOKUP($A5282,Content!$B$1:$D$1001,MATCH(reactions!G$1,Content!$B$1:$D$1,0),0)</f>
        <v>healthy eating</v>
      </c>
      <c r="H5282">
        <f>VLOOKUP(B5282,'reaction types'!$A$1:$C$17,MATCH(reactions!H$1,'reaction types'!$A$1:$C$1,0),0)</f>
        <v>20</v>
      </c>
    </row>
    <row r="5283" spans="1:8">
      <c r="A5283" t="s">
        <v>512</v>
      </c>
      <c r="B5283" t="s">
        <v>1045</v>
      </c>
      <c r="C5283" s="2">
        <v>44049.106944444444</v>
      </c>
      <c r="D5283" s="2" t="str">
        <f t="shared" si="84"/>
        <v>August</v>
      </c>
      <c r="E5283" s="5"/>
      <c r="F5283" t="str">
        <f>VLOOKUP($A5283,Content!$B$1:$D$1001,MATCH(reactions!F$1,Content!$B$1:$D$1,0),0)</f>
        <v>video</v>
      </c>
      <c r="G5283" t="str">
        <f>VLOOKUP($A5283,Content!$B$1:$D$1001,MATCH(reactions!G$1,Content!$B$1:$D$1,0),0)</f>
        <v>public speaking</v>
      </c>
      <c r="H5283">
        <f>VLOOKUP(B5283,'reaction types'!$A$1:$C$17,MATCH(reactions!H$1,'reaction types'!$A$1:$C$1,0),0)</f>
        <v>20</v>
      </c>
    </row>
    <row r="5284" spans="1:8">
      <c r="A5284" t="s">
        <v>513</v>
      </c>
      <c r="B5284" t="s">
        <v>1049</v>
      </c>
      <c r="C5284" s="2">
        <v>44066.688194444447</v>
      </c>
      <c r="D5284" s="2" t="str">
        <f t="shared" si="84"/>
        <v>August</v>
      </c>
      <c r="E5284" s="5"/>
      <c r="F5284" t="str">
        <f>VLOOKUP($A5284,Content!$B$1:$D$1001,MATCH(reactions!F$1,Content!$B$1:$D$1,0),0)</f>
        <v>photo</v>
      </c>
      <c r="G5284" t="str">
        <f>VLOOKUP($A5284,Content!$B$1:$D$1001,MATCH(reactions!G$1,Content!$B$1:$D$1,0),0)</f>
        <v>public speaking</v>
      </c>
      <c r="H5284">
        <f>VLOOKUP(B5284,'reaction types'!$A$1:$C$17,MATCH(reactions!H$1,'reaction types'!$A$1:$C$1,0),0)</f>
        <v>50</v>
      </c>
    </row>
    <row r="5285" spans="1:8">
      <c r="A5285" t="s">
        <v>513</v>
      </c>
      <c r="B5285" t="s">
        <v>1037</v>
      </c>
      <c r="C5285" s="2">
        <v>44060.172222222223</v>
      </c>
      <c r="D5285" s="2" t="str">
        <f t="shared" si="84"/>
        <v>August</v>
      </c>
      <c r="E5285" s="5"/>
      <c r="F5285" t="str">
        <f>VLOOKUP($A5285,Content!$B$1:$D$1001,MATCH(reactions!F$1,Content!$B$1:$D$1,0),0)</f>
        <v>photo</v>
      </c>
      <c r="G5285" t="str">
        <f>VLOOKUP($A5285,Content!$B$1:$D$1001,MATCH(reactions!G$1,Content!$B$1:$D$1,0),0)</f>
        <v>public speaking</v>
      </c>
      <c r="H5285">
        <f>VLOOKUP(B5285,'reaction types'!$A$1:$C$17,MATCH(reactions!H$1,'reaction types'!$A$1:$C$1,0),0)</f>
        <v>0</v>
      </c>
    </row>
    <row r="5286" spans="1:8">
      <c r="A5286" t="s">
        <v>513</v>
      </c>
      <c r="B5286" t="s">
        <v>1043</v>
      </c>
      <c r="C5286" s="2">
        <v>44073.402777777781</v>
      </c>
      <c r="D5286" s="2" t="str">
        <f t="shared" si="84"/>
        <v>August</v>
      </c>
      <c r="E5286" s="5"/>
      <c r="F5286" t="str">
        <f>VLOOKUP($A5286,Content!$B$1:$D$1001,MATCH(reactions!F$1,Content!$B$1:$D$1,0),0)</f>
        <v>photo</v>
      </c>
      <c r="G5286" t="str">
        <f>VLOOKUP($A5286,Content!$B$1:$D$1001,MATCH(reactions!G$1,Content!$B$1:$D$1,0),0)</f>
        <v>public speaking</v>
      </c>
      <c r="H5286">
        <f>VLOOKUP(B5286,'reaction types'!$A$1:$C$17,MATCH(reactions!H$1,'reaction types'!$A$1:$C$1,0),0)</f>
        <v>5</v>
      </c>
    </row>
    <row r="5287" spans="1:8">
      <c r="A5287" t="s">
        <v>513</v>
      </c>
      <c r="B5287" t="s">
        <v>1050</v>
      </c>
      <c r="C5287" s="2">
        <v>44054.04583333333</v>
      </c>
      <c r="D5287" s="2" t="str">
        <f t="shared" si="84"/>
        <v>August</v>
      </c>
      <c r="E5287" s="5"/>
      <c r="F5287" t="str">
        <f>VLOOKUP($A5287,Content!$B$1:$D$1001,MATCH(reactions!F$1,Content!$B$1:$D$1,0),0)</f>
        <v>photo</v>
      </c>
      <c r="G5287" t="str">
        <f>VLOOKUP($A5287,Content!$B$1:$D$1001,MATCH(reactions!G$1,Content!$B$1:$D$1,0),0)</f>
        <v>public speaking</v>
      </c>
      <c r="H5287">
        <f>VLOOKUP(B5287,'reaction types'!$A$1:$C$17,MATCH(reactions!H$1,'reaction types'!$A$1:$C$1,0),0)</f>
        <v>60</v>
      </c>
    </row>
    <row r="5288" spans="1:8">
      <c r="A5288" s="1" t="s">
        <v>514</v>
      </c>
      <c r="B5288" t="s">
        <v>1045</v>
      </c>
      <c r="C5288" s="2">
        <v>44060.786111111112</v>
      </c>
      <c r="D5288" s="2" t="str">
        <f t="shared" si="84"/>
        <v>August</v>
      </c>
      <c r="E5288" s="5"/>
      <c r="F5288" t="str">
        <f>VLOOKUP($A5288,Content!$B$1:$D$1001,MATCH(reactions!F$1,Content!$B$1:$D$1,0),0)</f>
        <v>video</v>
      </c>
      <c r="G5288" t="str">
        <f>VLOOKUP($A5288,Content!$B$1:$D$1001,MATCH(reactions!G$1,Content!$B$1:$D$1,0),0)</f>
        <v>dogs</v>
      </c>
      <c r="H5288">
        <f>VLOOKUP(B5288,'reaction types'!$A$1:$C$17,MATCH(reactions!H$1,'reaction types'!$A$1:$C$1,0),0)</f>
        <v>20</v>
      </c>
    </row>
    <row r="5289" spans="1:8">
      <c r="A5289" t="s">
        <v>515</v>
      </c>
      <c r="B5289" t="s">
        <v>1039</v>
      </c>
      <c r="C5289" s="2">
        <v>44055.984722222223</v>
      </c>
      <c r="D5289" s="2" t="str">
        <f t="shared" si="84"/>
        <v>August</v>
      </c>
      <c r="E5289" s="5"/>
      <c r="F5289" t="str">
        <f>VLOOKUP($A5289,Content!$B$1:$D$1001,MATCH(reactions!F$1,Content!$B$1:$D$1,0),0)</f>
        <v>photo</v>
      </c>
      <c r="G5289" t="str">
        <f>VLOOKUP($A5289,Content!$B$1:$D$1001,MATCH(reactions!G$1,Content!$B$1:$D$1,0),0)</f>
        <v>healthy eating</v>
      </c>
      <c r="H5289">
        <f>VLOOKUP(B5289,'reaction types'!$A$1:$C$17,MATCH(reactions!H$1,'reaction types'!$A$1:$C$1,0),0)</f>
        <v>15</v>
      </c>
    </row>
    <row r="5290" spans="1:8">
      <c r="A5290" t="s">
        <v>515</v>
      </c>
      <c r="B5290" t="s">
        <v>1040</v>
      </c>
      <c r="C5290" s="2">
        <v>44048.173611111109</v>
      </c>
      <c r="D5290" s="2" t="str">
        <f t="shared" si="84"/>
        <v>August</v>
      </c>
      <c r="E5290" s="5"/>
      <c r="F5290" t="str">
        <f>VLOOKUP($A5290,Content!$B$1:$D$1001,MATCH(reactions!F$1,Content!$B$1:$D$1,0),0)</f>
        <v>photo</v>
      </c>
      <c r="G5290" t="str">
        <f>VLOOKUP($A5290,Content!$B$1:$D$1001,MATCH(reactions!G$1,Content!$B$1:$D$1,0),0)</f>
        <v>healthy eating</v>
      </c>
      <c r="H5290">
        <f>VLOOKUP(B5290,'reaction types'!$A$1:$C$17,MATCH(reactions!H$1,'reaction types'!$A$1:$C$1,0),0)</f>
        <v>30</v>
      </c>
    </row>
    <row r="5291" spans="1:8">
      <c r="A5291" t="s">
        <v>515</v>
      </c>
      <c r="B5291" t="s">
        <v>1050</v>
      </c>
      <c r="C5291" s="2">
        <v>44071.32916666667</v>
      </c>
      <c r="D5291" s="2" t="str">
        <f t="shared" si="84"/>
        <v>August</v>
      </c>
      <c r="E5291" s="5"/>
      <c r="F5291" t="str">
        <f>VLOOKUP($A5291,Content!$B$1:$D$1001,MATCH(reactions!F$1,Content!$B$1:$D$1,0),0)</f>
        <v>photo</v>
      </c>
      <c r="G5291" t="str">
        <f>VLOOKUP($A5291,Content!$B$1:$D$1001,MATCH(reactions!G$1,Content!$B$1:$D$1,0),0)</f>
        <v>healthy eating</v>
      </c>
      <c r="H5291">
        <f>VLOOKUP(B5291,'reaction types'!$A$1:$C$17,MATCH(reactions!H$1,'reaction types'!$A$1:$C$1,0),0)</f>
        <v>60</v>
      </c>
    </row>
    <row r="5292" spans="1:8">
      <c r="A5292" t="s">
        <v>516</v>
      </c>
      <c r="B5292" t="s">
        <v>1050</v>
      </c>
      <c r="C5292" s="2">
        <v>44063.147916666669</v>
      </c>
      <c r="D5292" s="2" t="str">
        <f t="shared" si="84"/>
        <v>August</v>
      </c>
      <c r="E5292" s="5"/>
      <c r="F5292" t="str">
        <f>VLOOKUP($A5292,Content!$B$1:$D$1001,MATCH(reactions!F$1,Content!$B$1:$D$1,0),0)</f>
        <v>video</v>
      </c>
      <c r="G5292" t="str">
        <f>VLOOKUP($A5292,Content!$B$1:$D$1001,MATCH(reactions!G$1,Content!$B$1:$D$1,0),0)</f>
        <v>travel</v>
      </c>
      <c r="H5292">
        <f>VLOOKUP(B5292,'reaction types'!$A$1:$C$17,MATCH(reactions!H$1,'reaction types'!$A$1:$C$1,0),0)</f>
        <v>60</v>
      </c>
    </row>
    <row r="5293" spans="1:8">
      <c r="A5293" t="s">
        <v>516</v>
      </c>
      <c r="B5293" t="s">
        <v>1045</v>
      </c>
      <c r="C5293" s="2">
        <v>44048.90625</v>
      </c>
      <c r="D5293" s="2" t="str">
        <f t="shared" si="84"/>
        <v>August</v>
      </c>
      <c r="E5293" s="5"/>
      <c r="F5293" t="str">
        <f>VLOOKUP($A5293,Content!$B$1:$D$1001,MATCH(reactions!F$1,Content!$B$1:$D$1,0),0)</f>
        <v>video</v>
      </c>
      <c r="G5293" t="str">
        <f>VLOOKUP($A5293,Content!$B$1:$D$1001,MATCH(reactions!G$1,Content!$B$1:$D$1,0),0)</f>
        <v>travel</v>
      </c>
      <c r="H5293">
        <f>VLOOKUP(B5293,'reaction types'!$A$1:$C$17,MATCH(reactions!H$1,'reaction types'!$A$1:$C$1,0),0)</f>
        <v>20</v>
      </c>
    </row>
    <row r="5294" spans="1:8">
      <c r="A5294" t="s">
        <v>516</v>
      </c>
      <c r="B5294" t="s">
        <v>1046</v>
      </c>
      <c r="C5294" s="2">
        <v>44047.363194444442</v>
      </c>
      <c r="D5294" s="2" t="str">
        <f t="shared" si="84"/>
        <v>August</v>
      </c>
      <c r="E5294" s="5"/>
      <c r="F5294" t="str">
        <f>VLOOKUP($A5294,Content!$B$1:$D$1001,MATCH(reactions!F$1,Content!$B$1:$D$1,0),0)</f>
        <v>video</v>
      </c>
      <c r="G5294" t="str">
        <f>VLOOKUP($A5294,Content!$B$1:$D$1001,MATCH(reactions!G$1,Content!$B$1:$D$1,0),0)</f>
        <v>travel</v>
      </c>
      <c r="H5294">
        <f>VLOOKUP(B5294,'reaction types'!$A$1:$C$17,MATCH(reactions!H$1,'reaction types'!$A$1:$C$1,0),0)</f>
        <v>75</v>
      </c>
    </row>
    <row r="5295" spans="1:8">
      <c r="A5295" t="s">
        <v>516</v>
      </c>
      <c r="B5295" t="s">
        <v>1046</v>
      </c>
      <c r="C5295" s="2">
        <v>44053.247916666667</v>
      </c>
      <c r="D5295" s="2" t="str">
        <f t="shared" si="84"/>
        <v>August</v>
      </c>
      <c r="E5295" s="5"/>
      <c r="F5295" t="str">
        <f>VLOOKUP($A5295,Content!$B$1:$D$1001,MATCH(reactions!F$1,Content!$B$1:$D$1,0),0)</f>
        <v>video</v>
      </c>
      <c r="G5295" t="str">
        <f>VLOOKUP($A5295,Content!$B$1:$D$1001,MATCH(reactions!G$1,Content!$B$1:$D$1,0),0)</f>
        <v>travel</v>
      </c>
      <c r="H5295">
        <f>VLOOKUP(B5295,'reaction types'!$A$1:$C$17,MATCH(reactions!H$1,'reaction types'!$A$1:$C$1,0),0)</f>
        <v>75</v>
      </c>
    </row>
    <row r="5296" spans="1:8">
      <c r="A5296" t="s">
        <v>517</v>
      </c>
      <c r="B5296" t="s">
        <v>1052</v>
      </c>
      <c r="C5296" s="2">
        <v>44073.707638888889</v>
      </c>
      <c r="D5296" s="2" t="str">
        <f t="shared" si="84"/>
        <v>August</v>
      </c>
      <c r="E5296" s="5"/>
      <c r="F5296" t="str">
        <f>VLOOKUP($A5296,Content!$B$1:$D$1001,MATCH(reactions!F$1,Content!$B$1:$D$1,0),0)</f>
        <v>GIF</v>
      </c>
      <c r="G5296" t="str">
        <f>VLOOKUP($A5296,Content!$B$1:$D$1001,MATCH(reactions!G$1,Content!$B$1:$D$1,0),0)</f>
        <v>fitness</v>
      </c>
      <c r="H5296">
        <f>VLOOKUP(B5296,'reaction types'!$A$1:$C$17,MATCH(reactions!H$1,'reaction types'!$A$1:$C$1,0),0)</f>
        <v>72</v>
      </c>
    </row>
    <row r="5297" spans="1:8">
      <c r="A5297" t="s">
        <v>518</v>
      </c>
      <c r="B5297" t="s">
        <v>1045</v>
      </c>
      <c r="C5297" s="2">
        <v>44048.11041666667</v>
      </c>
      <c r="D5297" s="2" t="str">
        <f t="shared" si="84"/>
        <v>August</v>
      </c>
      <c r="E5297" s="5"/>
      <c r="F5297" t="str">
        <f>VLOOKUP($A5297,Content!$B$1:$D$1001,MATCH(reactions!F$1,Content!$B$1:$D$1,0),0)</f>
        <v>audio</v>
      </c>
      <c r="G5297" t="str">
        <f>VLOOKUP($A5297,Content!$B$1:$D$1001,MATCH(reactions!G$1,Content!$B$1:$D$1,0),0)</f>
        <v>technology</v>
      </c>
      <c r="H5297">
        <f>VLOOKUP(B5297,'reaction types'!$A$1:$C$17,MATCH(reactions!H$1,'reaction types'!$A$1:$C$1,0),0)</f>
        <v>20</v>
      </c>
    </row>
    <row r="5298" spans="1:8">
      <c r="A5298" t="s">
        <v>518</v>
      </c>
      <c r="B5298" t="s">
        <v>1044</v>
      </c>
      <c r="C5298" s="2">
        <v>44074.053472222222</v>
      </c>
      <c r="D5298" s="2" t="str">
        <f t="shared" si="84"/>
        <v>August</v>
      </c>
      <c r="E5298" s="5"/>
      <c r="F5298" t="str">
        <f>VLOOKUP($A5298,Content!$B$1:$D$1001,MATCH(reactions!F$1,Content!$B$1:$D$1,0),0)</f>
        <v>audio</v>
      </c>
      <c r="G5298" t="str">
        <f>VLOOKUP($A5298,Content!$B$1:$D$1001,MATCH(reactions!G$1,Content!$B$1:$D$1,0),0)</f>
        <v>technology</v>
      </c>
      <c r="H5298">
        <f>VLOOKUP(B5298,'reaction types'!$A$1:$C$17,MATCH(reactions!H$1,'reaction types'!$A$1:$C$1,0),0)</f>
        <v>65</v>
      </c>
    </row>
    <row r="5299" spans="1:8">
      <c r="A5299" t="s">
        <v>519</v>
      </c>
      <c r="B5299" t="s">
        <v>1043</v>
      </c>
      <c r="C5299" s="2">
        <v>44046.072916666664</v>
      </c>
      <c r="D5299" s="2" t="str">
        <f t="shared" si="84"/>
        <v>August</v>
      </c>
      <c r="E5299" s="5"/>
      <c r="F5299" t="str">
        <f>VLOOKUP($A5299,Content!$B$1:$D$1001,MATCH(reactions!F$1,Content!$B$1:$D$1,0),0)</f>
        <v>audio</v>
      </c>
      <c r="G5299" t="str">
        <f>VLOOKUP($A5299,Content!$B$1:$D$1001,MATCH(reactions!G$1,Content!$B$1:$D$1,0),0)</f>
        <v>technology</v>
      </c>
      <c r="H5299">
        <f>VLOOKUP(B5299,'reaction types'!$A$1:$C$17,MATCH(reactions!H$1,'reaction types'!$A$1:$C$1,0),0)</f>
        <v>5</v>
      </c>
    </row>
    <row r="5300" spans="1:8">
      <c r="A5300" t="s">
        <v>521</v>
      </c>
      <c r="B5300" t="s">
        <v>1039</v>
      </c>
      <c r="C5300" s="2">
        <v>44053.140972222223</v>
      </c>
      <c r="D5300" s="2" t="str">
        <f t="shared" si="84"/>
        <v>August</v>
      </c>
      <c r="E5300" s="5"/>
      <c r="F5300" t="str">
        <f>VLOOKUP($A5300,Content!$B$1:$D$1001,MATCH(reactions!F$1,Content!$B$1:$D$1,0),0)</f>
        <v>photo</v>
      </c>
      <c r="G5300" t="str">
        <f>VLOOKUP($A5300,Content!$B$1:$D$1001,MATCH(reactions!G$1,Content!$B$1:$D$1,0),0)</f>
        <v>dogs</v>
      </c>
      <c r="H5300">
        <f>VLOOKUP(B5300,'reaction types'!$A$1:$C$17,MATCH(reactions!H$1,'reaction types'!$A$1:$C$1,0),0)</f>
        <v>15</v>
      </c>
    </row>
    <row r="5301" spans="1:8">
      <c r="A5301" t="s">
        <v>523</v>
      </c>
      <c r="B5301" t="s">
        <v>1049</v>
      </c>
      <c r="C5301" s="2">
        <v>44068.902777777781</v>
      </c>
      <c r="D5301" s="2" t="str">
        <f t="shared" si="84"/>
        <v>August</v>
      </c>
      <c r="E5301" s="5"/>
      <c r="F5301" t="str">
        <f>VLOOKUP($A5301,Content!$B$1:$D$1001,MATCH(reactions!F$1,Content!$B$1:$D$1,0),0)</f>
        <v>photo</v>
      </c>
      <c r="G5301" t="str">
        <f>VLOOKUP($A5301,Content!$B$1:$D$1001,MATCH(reactions!G$1,Content!$B$1:$D$1,0),0)</f>
        <v>fitness</v>
      </c>
      <c r="H5301">
        <f>VLOOKUP(B5301,'reaction types'!$A$1:$C$17,MATCH(reactions!H$1,'reaction types'!$A$1:$C$1,0),0)</f>
        <v>50</v>
      </c>
    </row>
    <row r="5302" spans="1:8">
      <c r="A5302" t="s">
        <v>524</v>
      </c>
      <c r="B5302" t="s">
        <v>1048</v>
      </c>
      <c r="C5302" s="2">
        <v>44048.411805555559</v>
      </c>
      <c r="D5302" s="2" t="str">
        <f t="shared" si="84"/>
        <v>August</v>
      </c>
      <c r="E5302" s="5"/>
      <c r="F5302" t="str">
        <f>VLOOKUP($A5302,Content!$B$1:$D$1001,MATCH(reactions!F$1,Content!$B$1:$D$1,0),0)</f>
        <v>photo</v>
      </c>
      <c r="G5302" t="str">
        <f>VLOOKUP($A5302,Content!$B$1:$D$1001,MATCH(reactions!G$1,Content!$B$1:$D$1,0),0)</f>
        <v>cooking</v>
      </c>
      <c r="H5302">
        <f>VLOOKUP(B5302,'reaction types'!$A$1:$C$17,MATCH(reactions!H$1,'reaction types'!$A$1:$C$1,0),0)</f>
        <v>12</v>
      </c>
    </row>
    <row r="5303" spans="1:8">
      <c r="A5303" t="s">
        <v>524</v>
      </c>
      <c r="B5303" t="s">
        <v>1051</v>
      </c>
      <c r="C5303" s="2">
        <v>44054.420138888891</v>
      </c>
      <c r="D5303" s="2" t="str">
        <f t="shared" si="84"/>
        <v>August</v>
      </c>
      <c r="E5303" s="5"/>
      <c r="F5303" t="str">
        <f>VLOOKUP($A5303,Content!$B$1:$D$1001,MATCH(reactions!F$1,Content!$B$1:$D$1,0),0)</f>
        <v>photo</v>
      </c>
      <c r="G5303" t="str">
        <f>VLOOKUP($A5303,Content!$B$1:$D$1001,MATCH(reactions!G$1,Content!$B$1:$D$1,0),0)</f>
        <v>cooking</v>
      </c>
      <c r="H5303">
        <f>VLOOKUP(B5303,'reaction types'!$A$1:$C$17,MATCH(reactions!H$1,'reaction types'!$A$1:$C$1,0),0)</f>
        <v>70</v>
      </c>
    </row>
    <row r="5304" spans="1:8">
      <c r="A5304" t="s">
        <v>524</v>
      </c>
      <c r="B5304" t="s">
        <v>1042</v>
      </c>
      <c r="C5304" s="2">
        <v>44050.57708333333</v>
      </c>
      <c r="D5304" s="2" t="str">
        <f t="shared" si="84"/>
        <v>August</v>
      </c>
      <c r="E5304" s="5"/>
      <c r="F5304" t="str">
        <f>VLOOKUP($A5304,Content!$B$1:$D$1001,MATCH(reactions!F$1,Content!$B$1:$D$1,0),0)</f>
        <v>photo</v>
      </c>
      <c r="G5304" t="str">
        <f>VLOOKUP($A5304,Content!$B$1:$D$1001,MATCH(reactions!G$1,Content!$B$1:$D$1,0),0)</f>
        <v>cooking</v>
      </c>
      <c r="H5304">
        <f>VLOOKUP(B5304,'reaction types'!$A$1:$C$17,MATCH(reactions!H$1,'reaction types'!$A$1:$C$1,0),0)</f>
        <v>70</v>
      </c>
    </row>
    <row r="5305" spans="1:8">
      <c r="A5305" t="s">
        <v>524</v>
      </c>
      <c r="B5305" t="s">
        <v>1038</v>
      </c>
      <c r="C5305" s="2">
        <v>44051.300694444442</v>
      </c>
      <c r="D5305" s="2" t="str">
        <f t="shared" si="84"/>
        <v>August</v>
      </c>
      <c r="E5305" s="5"/>
      <c r="F5305" t="str">
        <f>VLOOKUP($A5305,Content!$B$1:$D$1001,MATCH(reactions!F$1,Content!$B$1:$D$1,0),0)</f>
        <v>photo</v>
      </c>
      <c r="G5305" t="str">
        <f>VLOOKUP($A5305,Content!$B$1:$D$1001,MATCH(reactions!G$1,Content!$B$1:$D$1,0),0)</f>
        <v>cooking</v>
      </c>
      <c r="H5305">
        <f>VLOOKUP(B5305,'reaction types'!$A$1:$C$17,MATCH(reactions!H$1,'reaction types'!$A$1:$C$1,0),0)</f>
        <v>10</v>
      </c>
    </row>
    <row r="5306" spans="1:8">
      <c r="A5306" t="s">
        <v>527</v>
      </c>
      <c r="B5306" t="s">
        <v>1050</v>
      </c>
      <c r="C5306" s="2">
        <v>44056.120833333334</v>
      </c>
      <c r="D5306" s="2" t="str">
        <f t="shared" si="84"/>
        <v>August</v>
      </c>
      <c r="E5306" s="5"/>
      <c r="F5306" t="str">
        <f>VLOOKUP($A5306,Content!$B$1:$D$1001,MATCH(reactions!F$1,Content!$B$1:$D$1,0),0)</f>
        <v>audio</v>
      </c>
      <c r="G5306" t="str">
        <f>VLOOKUP($A5306,Content!$B$1:$D$1001,MATCH(reactions!G$1,Content!$B$1:$D$1,0),0)</f>
        <v>fitness</v>
      </c>
      <c r="H5306">
        <f>VLOOKUP(B5306,'reaction types'!$A$1:$C$17,MATCH(reactions!H$1,'reaction types'!$A$1:$C$1,0),0)</f>
        <v>60</v>
      </c>
    </row>
    <row r="5307" spans="1:8">
      <c r="A5307" t="s">
        <v>527</v>
      </c>
      <c r="B5307" t="s">
        <v>1045</v>
      </c>
      <c r="C5307" s="2">
        <v>44074.45416666667</v>
      </c>
      <c r="D5307" s="2" t="str">
        <f t="shared" si="84"/>
        <v>August</v>
      </c>
      <c r="E5307" s="5"/>
      <c r="F5307" t="str">
        <f>VLOOKUP($A5307,Content!$B$1:$D$1001,MATCH(reactions!F$1,Content!$B$1:$D$1,0),0)</f>
        <v>audio</v>
      </c>
      <c r="G5307" t="str">
        <f>VLOOKUP($A5307,Content!$B$1:$D$1001,MATCH(reactions!G$1,Content!$B$1:$D$1,0),0)</f>
        <v>fitness</v>
      </c>
      <c r="H5307">
        <f>VLOOKUP(B5307,'reaction types'!$A$1:$C$17,MATCH(reactions!H$1,'reaction types'!$A$1:$C$1,0),0)</f>
        <v>20</v>
      </c>
    </row>
    <row r="5308" spans="1:8">
      <c r="A5308" t="s">
        <v>527</v>
      </c>
      <c r="B5308" t="s">
        <v>1047</v>
      </c>
      <c r="C5308" s="2">
        <v>44052.886111111111</v>
      </c>
      <c r="D5308" s="2" t="str">
        <f t="shared" si="84"/>
        <v>August</v>
      </c>
      <c r="E5308" s="5"/>
      <c r="F5308" t="str">
        <f>VLOOKUP($A5308,Content!$B$1:$D$1001,MATCH(reactions!F$1,Content!$B$1:$D$1,0),0)</f>
        <v>audio</v>
      </c>
      <c r="G5308" t="str">
        <f>VLOOKUP($A5308,Content!$B$1:$D$1001,MATCH(reactions!G$1,Content!$B$1:$D$1,0),0)</f>
        <v>fitness</v>
      </c>
      <c r="H5308">
        <f>VLOOKUP(B5308,'reaction types'!$A$1:$C$17,MATCH(reactions!H$1,'reaction types'!$A$1:$C$1,0),0)</f>
        <v>45</v>
      </c>
    </row>
    <row r="5309" spans="1:8">
      <c r="A5309" t="s">
        <v>529</v>
      </c>
      <c r="B5309" t="s">
        <v>1039</v>
      </c>
      <c r="C5309" s="2">
        <v>44062.602777777778</v>
      </c>
      <c r="D5309" s="2" t="str">
        <f t="shared" si="84"/>
        <v>August</v>
      </c>
      <c r="E5309" s="5"/>
      <c r="F5309" t="str">
        <f>VLOOKUP($A5309,Content!$B$1:$D$1001,MATCH(reactions!F$1,Content!$B$1:$D$1,0),0)</f>
        <v>video</v>
      </c>
      <c r="G5309" t="str">
        <f>VLOOKUP($A5309,Content!$B$1:$D$1001,MATCH(reactions!G$1,Content!$B$1:$D$1,0),0)</f>
        <v>food</v>
      </c>
      <c r="H5309">
        <f>VLOOKUP(B5309,'reaction types'!$A$1:$C$17,MATCH(reactions!H$1,'reaction types'!$A$1:$C$1,0),0)</f>
        <v>15</v>
      </c>
    </row>
    <row r="5310" spans="1:8">
      <c r="A5310" s="1" t="s">
        <v>530</v>
      </c>
      <c r="B5310" t="s">
        <v>1050</v>
      </c>
      <c r="C5310" s="2">
        <v>44048.065972222219</v>
      </c>
      <c r="D5310" s="2" t="str">
        <f t="shared" si="84"/>
        <v>August</v>
      </c>
      <c r="E5310" s="5"/>
      <c r="F5310" t="str">
        <f>VLOOKUP($A5310,Content!$B$1:$D$1001,MATCH(reactions!F$1,Content!$B$1:$D$1,0),0)</f>
        <v>photo</v>
      </c>
      <c r="G5310" t="str">
        <f>VLOOKUP($A5310,Content!$B$1:$D$1001,MATCH(reactions!G$1,Content!$B$1:$D$1,0),0)</f>
        <v>soccer</v>
      </c>
      <c r="H5310">
        <f>VLOOKUP(B5310,'reaction types'!$A$1:$C$17,MATCH(reactions!H$1,'reaction types'!$A$1:$C$1,0),0)</f>
        <v>60</v>
      </c>
    </row>
    <row r="5311" spans="1:8">
      <c r="A5311" s="1" t="s">
        <v>530</v>
      </c>
      <c r="B5311" t="s">
        <v>1052</v>
      </c>
      <c r="C5311" s="2">
        <v>44063.304166666669</v>
      </c>
      <c r="D5311" s="2" t="str">
        <f t="shared" si="84"/>
        <v>August</v>
      </c>
      <c r="E5311" s="5"/>
      <c r="F5311" t="str">
        <f>VLOOKUP($A5311,Content!$B$1:$D$1001,MATCH(reactions!F$1,Content!$B$1:$D$1,0),0)</f>
        <v>photo</v>
      </c>
      <c r="G5311" t="str">
        <f>VLOOKUP($A5311,Content!$B$1:$D$1001,MATCH(reactions!G$1,Content!$B$1:$D$1,0),0)</f>
        <v>soccer</v>
      </c>
      <c r="H5311">
        <f>VLOOKUP(B5311,'reaction types'!$A$1:$C$17,MATCH(reactions!H$1,'reaction types'!$A$1:$C$1,0),0)</f>
        <v>72</v>
      </c>
    </row>
    <row r="5312" spans="1:8">
      <c r="A5312" t="s">
        <v>531</v>
      </c>
      <c r="B5312" t="s">
        <v>1039</v>
      </c>
      <c r="C5312" s="2">
        <v>44055.686805555553</v>
      </c>
      <c r="D5312" s="2" t="str">
        <f t="shared" si="84"/>
        <v>August</v>
      </c>
      <c r="E5312" s="5"/>
      <c r="F5312" t="str">
        <f>VLOOKUP($A5312,Content!$B$1:$D$1001,MATCH(reactions!F$1,Content!$B$1:$D$1,0),0)</f>
        <v>GIF</v>
      </c>
      <c r="G5312" t="str">
        <f>VLOOKUP($A5312,Content!$B$1:$D$1001,MATCH(reactions!G$1,Content!$B$1:$D$1,0),0)</f>
        <v>travel</v>
      </c>
      <c r="H5312">
        <f>VLOOKUP(B5312,'reaction types'!$A$1:$C$17,MATCH(reactions!H$1,'reaction types'!$A$1:$C$1,0),0)</f>
        <v>15</v>
      </c>
    </row>
    <row r="5313" spans="1:8">
      <c r="A5313" t="s">
        <v>531</v>
      </c>
      <c r="B5313" t="s">
        <v>1051</v>
      </c>
      <c r="C5313" s="2">
        <v>44062.85</v>
      </c>
      <c r="D5313" s="2" t="str">
        <f t="shared" si="84"/>
        <v>August</v>
      </c>
      <c r="E5313" s="5"/>
      <c r="F5313" t="str">
        <f>VLOOKUP($A5313,Content!$B$1:$D$1001,MATCH(reactions!F$1,Content!$B$1:$D$1,0),0)</f>
        <v>GIF</v>
      </c>
      <c r="G5313" t="str">
        <f>VLOOKUP($A5313,Content!$B$1:$D$1001,MATCH(reactions!G$1,Content!$B$1:$D$1,0),0)</f>
        <v>travel</v>
      </c>
      <c r="H5313">
        <f>VLOOKUP(B5313,'reaction types'!$A$1:$C$17,MATCH(reactions!H$1,'reaction types'!$A$1:$C$1,0),0)</f>
        <v>70</v>
      </c>
    </row>
    <row r="5314" spans="1:8">
      <c r="A5314" t="s">
        <v>532</v>
      </c>
      <c r="B5314" t="s">
        <v>1041</v>
      </c>
      <c r="C5314" s="2">
        <v>44068.767361111109</v>
      </c>
      <c r="D5314" s="2" t="str">
        <f t="shared" si="84"/>
        <v>August</v>
      </c>
      <c r="E5314" s="5"/>
      <c r="F5314" t="str">
        <f>VLOOKUP($A5314,Content!$B$1:$D$1001,MATCH(reactions!F$1,Content!$B$1:$D$1,0),0)</f>
        <v>video</v>
      </c>
      <c r="G5314" t="str">
        <f>VLOOKUP($A5314,Content!$B$1:$D$1001,MATCH(reactions!G$1,Content!$B$1:$D$1,0),0)</f>
        <v>animals</v>
      </c>
      <c r="H5314">
        <f>VLOOKUP(B5314,'reaction types'!$A$1:$C$17,MATCH(reactions!H$1,'reaction types'!$A$1:$C$1,0),0)</f>
        <v>35</v>
      </c>
    </row>
    <row r="5315" spans="1:8">
      <c r="A5315" t="s">
        <v>532</v>
      </c>
      <c r="B5315" t="s">
        <v>1039</v>
      </c>
      <c r="C5315" s="2">
        <v>44054.715277777781</v>
      </c>
      <c r="D5315" s="2" t="str">
        <f t="shared" ref="D5315:D5378" si="85">TEXT(C5315,"mmmm")</f>
        <v>August</v>
      </c>
      <c r="E5315" s="5"/>
      <c r="F5315" t="str">
        <f>VLOOKUP($A5315,Content!$B$1:$D$1001,MATCH(reactions!F$1,Content!$B$1:$D$1,0),0)</f>
        <v>video</v>
      </c>
      <c r="G5315" t="str">
        <f>VLOOKUP($A5315,Content!$B$1:$D$1001,MATCH(reactions!G$1,Content!$B$1:$D$1,0),0)</f>
        <v>animals</v>
      </c>
      <c r="H5315">
        <f>VLOOKUP(B5315,'reaction types'!$A$1:$C$17,MATCH(reactions!H$1,'reaction types'!$A$1:$C$1,0),0)</f>
        <v>15</v>
      </c>
    </row>
    <row r="5316" spans="1:8">
      <c r="A5316" t="s">
        <v>532</v>
      </c>
      <c r="B5316" t="s">
        <v>1048</v>
      </c>
      <c r="C5316" s="2">
        <v>44052.823611111111</v>
      </c>
      <c r="D5316" s="2" t="str">
        <f t="shared" si="85"/>
        <v>August</v>
      </c>
      <c r="E5316" s="5"/>
      <c r="F5316" t="str">
        <f>VLOOKUP($A5316,Content!$B$1:$D$1001,MATCH(reactions!F$1,Content!$B$1:$D$1,0),0)</f>
        <v>video</v>
      </c>
      <c r="G5316" t="str">
        <f>VLOOKUP($A5316,Content!$B$1:$D$1001,MATCH(reactions!G$1,Content!$B$1:$D$1,0),0)</f>
        <v>animals</v>
      </c>
      <c r="H5316">
        <f>VLOOKUP(B5316,'reaction types'!$A$1:$C$17,MATCH(reactions!H$1,'reaction types'!$A$1:$C$1,0),0)</f>
        <v>12</v>
      </c>
    </row>
    <row r="5317" spans="1:8">
      <c r="A5317" t="s">
        <v>532</v>
      </c>
      <c r="B5317" t="s">
        <v>1039</v>
      </c>
      <c r="C5317" s="2">
        <v>44048.54791666667</v>
      </c>
      <c r="D5317" s="2" t="str">
        <f t="shared" si="85"/>
        <v>August</v>
      </c>
      <c r="E5317" s="5"/>
      <c r="F5317" t="str">
        <f>VLOOKUP($A5317,Content!$B$1:$D$1001,MATCH(reactions!F$1,Content!$B$1:$D$1,0),0)</f>
        <v>video</v>
      </c>
      <c r="G5317" t="str">
        <f>VLOOKUP($A5317,Content!$B$1:$D$1001,MATCH(reactions!G$1,Content!$B$1:$D$1,0),0)</f>
        <v>animals</v>
      </c>
      <c r="H5317">
        <f>VLOOKUP(B5317,'reaction types'!$A$1:$C$17,MATCH(reactions!H$1,'reaction types'!$A$1:$C$1,0),0)</f>
        <v>15</v>
      </c>
    </row>
    <row r="5318" spans="1:8">
      <c r="A5318" t="s">
        <v>532</v>
      </c>
      <c r="B5318" t="s">
        <v>1038</v>
      </c>
      <c r="C5318" s="2">
        <v>44044.365972222222</v>
      </c>
      <c r="D5318" s="2" t="str">
        <f t="shared" si="85"/>
        <v>August</v>
      </c>
      <c r="E5318" s="5"/>
      <c r="F5318" t="str">
        <f>VLOOKUP($A5318,Content!$B$1:$D$1001,MATCH(reactions!F$1,Content!$B$1:$D$1,0),0)</f>
        <v>video</v>
      </c>
      <c r="G5318" t="str">
        <f>VLOOKUP($A5318,Content!$B$1:$D$1001,MATCH(reactions!G$1,Content!$B$1:$D$1,0),0)</f>
        <v>animals</v>
      </c>
      <c r="H5318">
        <f>VLOOKUP(B5318,'reaction types'!$A$1:$C$17,MATCH(reactions!H$1,'reaction types'!$A$1:$C$1,0),0)</f>
        <v>10</v>
      </c>
    </row>
    <row r="5319" spans="1:8">
      <c r="A5319" t="s">
        <v>533</v>
      </c>
      <c r="B5319" t="s">
        <v>1039</v>
      </c>
      <c r="C5319" s="2">
        <v>44054.007638888892</v>
      </c>
      <c r="D5319" s="2" t="str">
        <f t="shared" si="85"/>
        <v>August</v>
      </c>
      <c r="E5319" s="5"/>
      <c r="F5319" t="str">
        <f>VLOOKUP($A5319,Content!$B$1:$D$1001,MATCH(reactions!F$1,Content!$B$1:$D$1,0),0)</f>
        <v>audio</v>
      </c>
      <c r="G5319" t="str">
        <f>VLOOKUP($A5319,Content!$B$1:$D$1001,MATCH(reactions!G$1,Content!$B$1:$D$1,0),0)</f>
        <v>cooking</v>
      </c>
      <c r="H5319">
        <f>VLOOKUP(B5319,'reaction types'!$A$1:$C$17,MATCH(reactions!H$1,'reaction types'!$A$1:$C$1,0),0)</f>
        <v>15</v>
      </c>
    </row>
    <row r="5320" spans="1:8">
      <c r="A5320" t="s">
        <v>533</v>
      </c>
      <c r="B5320" t="s">
        <v>1042</v>
      </c>
      <c r="C5320" s="2">
        <v>44069.651388888888</v>
      </c>
      <c r="D5320" s="2" t="str">
        <f t="shared" si="85"/>
        <v>August</v>
      </c>
      <c r="E5320" s="5"/>
      <c r="F5320" t="str">
        <f>VLOOKUP($A5320,Content!$B$1:$D$1001,MATCH(reactions!F$1,Content!$B$1:$D$1,0),0)</f>
        <v>audio</v>
      </c>
      <c r="G5320" t="str">
        <f>VLOOKUP($A5320,Content!$B$1:$D$1001,MATCH(reactions!G$1,Content!$B$1:$D$1,0),0)</f>
        <v>cooking</v>
      </c>
      <c r="H5320">
        <f>VLOOKUP(B5320,'reaction types'!$A$1:$C$17,MATCH(reactions!H$1,'reaction types'!$A$1:$C$1,0),0)</f>
        <v>70</v>
      </c>
    </row>
    <row r="5321" spans="1:8">
      <c r="A5321" t="s">
        <v>533</v>
      </c>
      <c r="B5321" t="s">
        <v>1046</v>
      </c>
      <c r="C5321" s="2">
        <v>44069.938194444447</v>
      </c>
      <c r="D5321" s="2" t="str">
        <f t="shared" si="85"/>
        <v>August</v>
      </c>
      <c r="E5321" s="5"/>
      <c r="F5321" t="str">
        <f>VLOOKUP($A5321,Content!$B$1:$D$1001,MATCH(reactions!F$1,Content!$B$1:$D$1,0),0)</f>
        <v>audio</v>
      </c>
      <c r="G5321" t="str">
        <f>VLOOKUP($A5321,Content!$B$1:$D$1001,MATCH(reactions!G$1,Content!$B$1:$D$1,0),0)</f>
        <v>cooking</v>
      </c>
      <c r="H5321">
        <f>VLOOKUP(B5321,'reaction types'!$A$1:$C$17,MATCH(reactions!H$1,'reaction types'!$A$1:$C$1,0),0)</f>
        <v>75</v>
      </c>
    </row>
    <row r="5322" spans="1:8">
      <c r="A5322" t="s">
        <v>534</v>
      </c>
      <c r="B5322" t="s">
        <v>1039</v>
      </c>
      <c r="C5322" s="2">
        <v>44069.552777777775</v>
      </c>
      <c r="D5322" s="2" t="str">
        <f t="shared" si="85"/>
        <v>August</v>
      </c>
      <c r="E5322" s="5"/>
      <c r="F5322" t="str">
        <f>VLOOKUP($A5322,Content!$B$1:$D$1001,MATCH(reactions!F$1,Content!$B$1:$D$1,0),0)</f>
        <v>audio</v>
      </c>
      <c r="G5322" t="str">
        <f>VLOOKUP($A5322,Content!$B$1:$D$1001,MATCH(reactions!G$1,Content!$B$1:$D$1,0),0)</f>
        <v>tennis</v>
      </c>
      <c r="H5322">
        <f>VLOOKUP(B5322,'reaction types'!$A$1:$C$17,MATCH(reactions!H$1,'reaction types'!$A$1:$C$1,0),0)</f>
        <v>15</v>
      </c>
    </row>
    <row r="5323" spans="1:8">
      <c r="A5323" t="s">
        <v>534</v>
      </c>
      <c r="B5323" t="s">
        <v>1048</v>
      </c>
      <c r="C5323" s="2">
        <v>44044.925694444442</v>
      </c>
      <c r="D5323" s="2" t="str">
        <f t="shared" si="85"/>
        <v>August</v>
      </c>
      <c r="E5323" s="5"/>
      <c r="F5323" t="str">
        <f>VLOOKUP($A5323,Content!$B$1:$D$1001,MATCH(reactions!F$1,Content!$B$1:$D$1,0),0)</f>
        <v>audio</v>
      </c>
      <c r="G5323" t="str">
        <f>VLOOKUP($A5323,Content!$B$1:$D$1001,MATCH(reactions!G$1,Content!$B$1:$D$1,0),0)</f>
        <v>tennis</v>
      </c>
      <c r="H5323">
        <f>VLOOKUP(B5323,'reaction types'!$A$1:$C$17,MATCH(reactions!H$1,'reaction types'!$A$1:$C$1,0),0)</f>
        <v>12</v>
      </c>
    </row>
    <row r="5324" spans="1:8">
      <c r="A5324" t="s">
        <v>535</v>
      </c>
      <c r="B5324" t="s">
        <v>1039</v>
      </c>
      <c r="C5324" s="2">
        <v>44053.546527777777</v>
      </c>
      <c r="D5324" s="2" t="str">
        <f t="shared" si="85"/>
        <v>August</v>
      </c>
      <c r="E5324" s="5"/>
      <c r="F5324" t="str">
        <f>VLOOKUP($A5324,Content!$B$1:$D$1001,MATCH(reactions!F$1,Content!$B$1:$D$1,0),0)</f>
        <v>GIF</v>
      </c>
      <c r="G5324" t="str">
        <f>VLOOKUP($A5324,Content!$B$1:$D$1001,MATCH(reactions!G$1,Content!$B$1:$D$1,0),0)</f>
        <v>technology</v>
      </c>
      <c r="H5324">
        <f>VLOOKUP(B5324,'reaction types'!$A$1:$C$17,MATCH(reactions!H$1,'reaction types'!$A$1:$C$1,0),0)</f>
        <v>15</v>
      </c>
    </row>
    <row r="5325" spans="1:8">
      <c r="A5325" t="s">
        <v>537</v>
      </c>
      <c r="B5325" t="s">
        <v>1040</v>
      </c>
      <c r="C5325" s="2">
        <v>44072.992361111108</v>
      </c>
      <c r="D5325" s="2" t="str">
        <f t="shared" si="85"/>
        <v>August</v>
      </c>
      <c r="E5325" s="5"/>
      <c r="F5325" t="str">
        <f>VLOOKUP($A5325,Content!$B$1:$D$1001,MATCH(reactions!F$1,Content!$B$1:$D$1,0),0)</f>
        <v>GIF</v>
      </c>
      <c r="G5325" t="str">
        <f>VLOOKUP($A5325,Content!$B$1:$D$1001,MATCH(reactions!G$1,Content!$B$1:$D$1,0),0)</f>
        <v>tennis</v>
      </c>
      <c r="H5325">
        <f>VLOOKUP(B5325,'reaction types'!$A$1:$C$17,MATCH(reactions!H$1,'reaction types'!$A$1:$C$1,0),0)</f>
        <v>30</v>
      </c>
    </row>
    <row r="5326" spans="1:8">
      <c r="A5326" t="s">
        <v>537</v>
      </c>
      <c r="B5326" t="s">
        <v>1040</v>
      </c>
      <c r="C5326" s="2">
        <v>44073.577777777777</v>
      </c>
      <c r="D5326" s="2" t="str">
        <f t="shared" si="85"/>
        <v>August</v>
      </c>
      <c r="E5326" s="5"/>
      <c r="F5326" t="str">
        <f>VLOOKUP($A5326,Content!$B$1:$D$1001,MATCH(reactions!F$1,Content!$B$1:$D$1,0),0)</f>
        <v>GIF</v>
      </c>
      <c r="G5326" t="str">
        <f>VLOOKUP($A5326,Content!$B$1:$D$1001,MATCH(reactions!G$1,Content!$B$1:$D$1,0),0)</f>
        <v>tennis</v>
      </c>
      <c r="H5326">
        <f>VLOOKUP(B5326,'reaction types'!$A$1:$C$17,MATCH(reactions!H$1,'reaction types'!$A$1:$C$1,0),0)</f>
        <v>30</v>
      </c>
    </row>
    <row r="5327" spans="1:8">
      <c r="A5327" t="s">
        <v>538</v>
      </c>
      <c r="B5327" t="s">
        <v>1037</v>
      </c>
      <c r="C5327" s="2">
        <v>44048.740277777775</v>
      </c>
      <c r="D5327" s="2" t="str">
        <f t="shared" si="85"/>
        <v>August</v>
      </c>
      <c r="E5327" s="5"/>
      <c r="F5327" t="str">
        <f>VLOOKUP($A5327,Content!$B$1:$D$1001,MATCH(reactions!F$1,Content!$B$1:$D$1,0),0)</f>
        <v>video</v>
      </c>
      <c r="G5327" t="str">
        <f>VLOOKUP($A5327,Content!$B$1:$D$1001,MATCH(reactions!G$1,Content!$B$1:$D$1,0),0)</f>
        <v>food</v>
      </c>
      <c r="H5327">
        <f>VLOOKUP(B5327,'reaction types'!$A$1:$C$17,MATCH(reactions!H$1,'reaction types'!$A$1:$C$1,0),0)</f>
        <v>0</v>
      </c>
    </row>
    <row r="5328" spans="1:8">
      <c r="A5328" t="s">
        <v>538</v>
      </c>
      <c r="B5328" t="s">
        <v>1050</v>
      </c>
      <c r="C5328" s="2">
        <v>44053.806250000001</v>
      </c>
      <c r="D5328" s="2" t="str">
        <f t="shared" si="85"/>
        <v>August</v>
      </c>
      <c r="E5328" s="5"/>
      <c r="F5328" t="str">
        <f>VLOOKUP($A5328,Content!$B$1:$D$1001,MATCH(reactions!F$1,Content!$B$1:$D$1,0),0)</f>
        <v>video</v>
      </c>
      <c r="G5328" t="str">
        <f>VLOOKUP($A5328,Content!$B$1:$D$1001,MATCH(reactions!G$1,Content!$B$1:$D$1,0),0)</f>
        <v>food</v>
      </c>
      <c r="H5328">
        <f>VLOOKUP(B5328,'reaction types'!$A$1:$C$17,MATCH(reactions!H$1,'reaction types'!$A$1:$C$1,0),0)</f>
        <v>60</v>
      </c>
    </row>
    <row r="5329" spans="1:8">
      <c r="A5329" t="s">
        <v>538</v>
      </c>
      <c r="B5329" t="s">
        <v>1042</v>
      </c>
      <c r="C5329" s="2">
        <v>44055.007638888892</v>
      </c>
      <c r="D5329" s="2" t="str">
        <f t="shared" si="85"/>
        <v>August</v>
      </c>
      <c r="E5329" s="5"/>
      <c r="F5329" t="str">
        <f>VLOOKUP($A5329,Content!$B$1:$D$1001,MATCH(reactions!F$1,Content!$B$1:$D$1,0),0)</f>
        <v>video</v>
      </c>
      <c r="G5329" t="str">
        <f>VLOOKUP($A5329,Content!$B$1:$D$1001,MATCH(reactions!G$1,Content!$B$1:$D$1,0),0)</f>
        <v>food</v>
      </c>
      <c r="H5329">
        <f>VLOOKUP(B5329,'reaction types'!$A$1:$C$17,MATCH(reactions!H$1,'reaction types'!$A$1:$C$1,0),0)</f>
        <v>70</v>
      </c>
    </row>
    <row r="5330" spans="1:8">
      <c r="A5330" t="s">
        <v>538</v>
      </c>
      <c r="B5330" t="s">
        <v>1051</v>
      </c>
      <c r="C5330" s="2">
        <v>44067.563194444447</v>
      </c>
      <c r="D5330" s="2" t="str">
        <f t="shared" si="85"/>
        <v>August</v>
      </c>
      <c r="E5330" s="5"/>
      <c r="F5330" t="str">
        <f>VLOOKUP($A5330,Content!$B$1:$D$1001,MATCH(reactions!F$1,Content!$B$1:$D$1,0),0)</f>
        <v>video</v>
      </c>
      <c r="G5330" t="str">
        <f>VLOOKUP($A5330,Content!$B$1:$D$1001,MATCH(reactions!G$1,Content!$B$1:$D$1,0),0)</f>
        <v>food</v>
      </c>
      <c r="H5330">
        <f>VLOOKUP(B5330,'reaction types'!$A$1:$C$17,MATCH(reactions!H$1,'reaction types'!$A$1:$C$1,0),0)</f>
        <v>70</v>
      </c>
    </row>
    <row r="5331" spans="1:8">
      <c r="A5331" t="s">
        <v>538</v>
      </c>
      <c r="B5331" t="s">
        <v>1047</v>
      </c>
      <c r="C5331" s="2">
        <v>44071.754166666666</v>
      </c>
      <c r="D5331" s="2" t="str">
        <f t="shared" si="85"/>
        <v>August</v>
      </c>
      <c r="E5331" s="5"/>
      <c r="F5331" t="str">
        <f>VLOOKUP($A5331,Content!$B$1:$D$1001,MATCH(reactions!F$1,Content!$B$1:$D$1,0),0)</f>
        <v>video</v>
      </c>
      <c r="G5331" t="str">
        <f>VLOOKUP($A5331,Content!$B$1:$D$1001,MATCH(reactions!G$1,Content!$B$1:$D$1,0),0)</f>
        <v>food</v>
      </c>
      <c r="H5331">
        <f>VLOOKUP(B5331,'reaction types'!$A$1:$C$17,MATCH(reactions!H$1,'reaction types'!$A$1:$C$1,0),0)</f>
        <v>45</v>
      </c>
    </row>
    <row r="5332" spans="1:8">
      <c r="A5332" t="s">
        <v>541</v>
      </c>
      <c r="B5332" t="s">
        <v>1047</v>
      </c>
      <c r="C5332" s="2">
        <v>44045.968055555553</v>
      </c>
      <c r="D5332" s="2" t="str">
        <f t="shared" si="85"/>
        <v>August</v>
      </c>
      <c r="E5332" s="5"/>
      <c r="F5332" t="str">
        <f>VLOOKUP($A5332,Content!$B$1:$D$1001,MATCH(reactions!F$1,Content!$B$1:$D$1,0),0)</f>
        <v>audio</v>
      </c>
      <c r="G5332" t="str">
        <f>VLOOKUP($A5332,Content!$B$1:$D$1001,MATCH(reactions!G$1,Content!$B$1:$D$1,0),0)</f>
        <v>science</v>
      </c>
      <c r="H5332">
        <f>VLOOKUP(B5332,'reaction types'!$A$1:$C$17,MATCH(reactions!H$1,'reaction types'!$A$1:$C$1,0),0)</f>
        <v>45</v>
      </c>
    </row>
    <row r="5333" spans="1:8">
      <c r="A5333" t="s">
        <v>542</v>
      </c>
      <c r="B5333" t="s">
        <v>1049</v>
      </c>
      <c r="C5333" s="2">
        <v>44060.609027777777</v>
      </c>
      <c r="D5333" s="2" t="str">
        <f t="shared" si="85"/>
        <v>August</v>
      </c>
      <c r="E5333" s="5"/>
      <c r="F5333" t="str">
        <f>VLOOKUP($A5333,Content!$B$1:$D$1001,MATCH(reactions!F$1,Content!$B$1:$D$1,0),0)</f>
        <v>video</v>
      </c>
      <c r="G5333" t="str">
        <f>VLOOKUP($A5333,Content!$B$1:$D$1001,MATCH(reactions!G$1,Content!$B$1:$D$1,0),0)</f>
        <v>science</v>
      </c>
      <c r="H5333">
        <f>VLOOKUP(B5333,'reaction types'!$A$1:$C$17,MATCH(reactions!H$1,'reaction types'!$A$1:$C$1,0),0)</f>
        <v>50</v>
      </c>
    </row>
    <row r="5334" spans="1:8">
      <c r="A5334" t="s">
        <v>542</v>
      </c>
      <c r="B5334" t="s">
        <v>1041</v>
      </c>
      <c r="C5334" s="2">
        <v>44062.739583333336</v>
      </c>
      <c r="D5334" s="2" t="str">
        <f t="shared" si="85"/>
        <v>August</v>
      </c>
      <c r="E5334" s="5"/>
      <c r="F5334" t="str">
        <f>VLOOKUP($A5334,Content!$B$1:$D$1001,MATCH(reactions!F$1,Content!$B$1:$D$1,0),0)</f>
        <v>video</v>
      </c>
      <c r="G5334" t="str">
        <f>VLOOKUP($A5334,Content!$B$1:$D$1001,MATCH(reactions!G$1,Content!$B$1:$D$1,0),0)</f>
        <v>science</v>
      </c>
      <c r="H5334">
        <f>VLOOKUP(B5334,'reaction types'!$A$1:$C$17,MATCH(reactions!H$1,'reaction types'!$A$1:$C$1,0),0)</f>
        <v>35</v>
      </c>
    </row>
    <row r="5335" spans="1:8">
      <c r="A5335" t="s">
        <v>542</v>
      </c>
      <c r="B5335" t="s">
        <v>1045</v>
      </c>
      <c r="C5335" s="2">
        <v>44063.564583333333</v>
      </c>
      <c r="D5335" s="2" t="str">
        <f t="shared" si="85"/>
        <v>August</v>
      </c>
      <c r="E5335" s="5"/>
      <c r="F5335" t="str">
        <f>VLOOKUP($A5335,Content!$B$1:$D$1001,MATCH(reactions!F$1,Content!$B$1:$D$1,0),0)</f>
        <v>video</v>
      </c>
      <c r="G5335" t="str">
        <f>VLOOKUP($A5335,Content!$B$1:$D$1001,MATCH(reactions!G$1,Content!$B$1:$D$1,0),0)</f>
        <v>science</v>
      </c>
      <c r="H5335">
        <f>VLOOKUP(B5335,'reaction types'!$A$1:$C$17,MATCH(reactions!H$1,'reaction types'!$A$1:$C$1,0),0)</f>
        <v>20</v>
      </c>
    </row>
    <row r="5336" spans="1:8">
      <c r="A5336" t="s">
        <v>543</v>
      </c>
      <c r="B5336" t="s">
        <v>1045</v>
      </c>
      <c r="C5336" s="2">
        <v>44067.963194444441</v>
      </c>
      <c r="D5336" s="2" t="str">
        <f t="shared" si="85"/>
        <v>August</v>
      </c>
      <c r="E5336" s="5"/>
      <c r="F5336" t="str">
        <f>VLOOKUP($A5336,Content!$B$1:$D$1001,MATCH(reactions!F$1,Content!$B$1:$D$1,0),0)</f>
        <v>GIF</v>
      </c>
      <c r="G5336" t="str">
        <f>VLOOKUP($A5336,Content!$B$1:$D$1001,MATCH(reactions!G$1,Content!$B$1:$D$1,0),0)</f>
        <v>studying</v>
      </c>
      <c r="H5336">
        <f>VLOOKUP(B5336,'reaction types'!$A$1:$C$17,MATCH(reactions!H$1,'reaction types'!$A$1:$C$1,0),0)</f>
        <v>20</v>
      </c>
    </row>
    <row r="5337" spans="1:8">
      <c r="A5337" t="s">
        <v>543</v>
      </c>
      <c r="B5337" t="s">
        <v>1052</v>
      </c>
      <c r="C5337" s="2">
        <v>44064.57916666667</v>
      </c>
      <c r="D5337" s="2" t="str">
        <f t="shared" si="85"/>
        <v>August</v>
      </c>
      <c r="E5337" s="5"/>
      <c r="F5337" t="str">
        <f>VLOOKUP($A5337,Content!$B$1:$D$1001,MATCH(reactions!F$1,Content!$B$1:$D$1,0),0)</f>
        <v>GIF</v>
      </c>
      <c r="G5337" t="str">
        <f>VLOOKUP($A5337,Content!$B$1:$D$1001,MATCH(reactions!G$1,Content!$B$1:$D$1,0),0)</f>
        <v>studying</v>
      </c>
      <c r="H5337">
        <f>VLOOKUP(B5337,'reaction types'!$A$1:$C$17,MATCH(reactions!H$1,'reaction types'!$A$1:$C$1,0),0)</f>
        <v>72</v>
      </c>
    </row>
    <row r="5338" spans="1:8">
      <c r="A5338" t="s">
        <v>544</v>
      </c>
      <c r="B5338" t="s">
        <v>1038</v>
      </c>
      <c r="C5338" s="2">
        <v>44059.636805555558</v>
      </c>
      <c r="D5338" s="2" t="str">
        <f t="shared" si="85"/>
        <v>August</v>
      </c>
      <c r="E5338" s="5"/>
      <c r="F5338" t="str">
        <f>VLOOKUP($A5338,Content!$B$1:$D$1001,MATCH(reactions!F$1,Content!$B$1:$D$1,0),0)</f>
        <v>video</v>
      </c>
      <c r="G5338" t="str">
        <f>VLOOKUP($A5338,Content!$B$1:$D$1001,MATCH(reactions!G$1,Content!$B$1:$D$1,0),0)</f>
        <v>animals</v>
      </c>
      <c r="H5338">
        <f>VLOOKUP(B5338,'reaction types'!$A$1:$C$17,MATCH(reactions!H$1,'reaction types'!$A$1:$C$1,0),0)</f>
        <v>10</v>
      </c>
    </row>
    <row r="5339" spans="1:8">
      <c r="A5339" t="s">
        <v>544</v>
      </c>
      <c r="B5339" t="s">
        <v>1043</v>
      </c>
      <c r="C5339" s="2">
        <v>44056.213888888888</v>
      </c>
      <c r="D5339" s="2" t="str">
        <f t="shared" si="85"/>
        <v>August</v>
      </c>
      <c r="E5339" s="5"/>
      <c r="F5339" t="str">
        <f>VLOOKUP($A5339,Content!$B$1:$D$1001,MATCH(reactions!F$1,Content!$B$1:$D$1,0),0)</f>
        <v>video</v>
      </c>
      <c r="G5339" t="str">
        <f>VLOOKUP($A5339,Content!$B$1:$D$1001,MATCH(reactions!G$1,Content!$B$1:$D$1,0),0)</f>
        <v>animals</v>
      </c>
      <c r="H5339">
        <f>VLOOKUP(B5339,'reaction types'!$A$1:$C$17,MATCH(reactions!H$1,'reaction types'!$A$1:$C$1,0),0)</f>
        <v>5</v>
      </c>
    </row>
    <row r="5340" spans="1:8">
      <c r="A5340" t="s">
        <v>544</v>
      </c>
      <c r="B5340" t="s">
        <v>1051</v>
      </c>
      <c r="C5340" s="2">
        <v>44061.451388888891</v>
      </c>
      <c r="D5340" s="2" t="str">
        <f t="shared" si="85"/>
        <v>August</v>
      </c>
      <c r="E5340" s="5"/>
      <c r="F5340" t="str">
        <f>VLOOKUP($A5340,Content!$B$1:$D$1001,MATCH(reactions!F$1,Content!$B$1:$D$1,0),0)</f>
        <v>video</v>
      </c>
      <c r="G5340" t="str">
        <f>VLOOKUP($A5340,Content!$B$1:$D$1001,MATCH(reactions!G$1,Content!$B$1:$D$1,0),0)</f>
        <v>animals</v>
      </c>
      <c r="H5340">
        <f>VLOOKUP(B5340,'reaction types'!$A$1:$C$17,MATCH(reactions!H$1,'reaction types'!$A$1:$C$1,0),0)</f>
        <v>70</v>
      </c>
    </row>
    <row r="5341" spans="1:8">
      <c r="A5341" t="s">
        <v>544</v>
      </c>
      <c r="B5341" t="s">
        <v>1041</v>
      </c>
      <c r="C5341" s="2">
        <v>44060.772222222222</v>
      </c>
      <c r="D5341" s="2" t="str">
        <f t="shared" si="85"/>
        <v>August</v>
      </c>
      <c r="E5341" s="5"/>
      <c r="F5341" t="str">
        <f>VLOOKUP($A5341,Content!$B$1:$D$1001,MATCH(reactions!F$1,Content!$B$1:$D$1,0),0)</f>
        <v>video</v>
      </c>
      <c r="G5341" t="str">
        <f>VLOOKUP($A5341,Content!$B$1:$D$1001,MATCH(reactions!G$1,Content!$B$1:$D$1,0),0)</f>
        <v>animals</v>
      </c>
      <c r="H5341">
        <f>VLOOKUP(B5341,'reaction types'!$A$1:$C$17,MATCH(reactions!H$1,'reaction types'!$A$1:$C$1,0),0)</f>
        <v>35</v>
      </c>
    </row>
    <row r="5342" spans="1:8">
      <c r="A5342" t="s">
        <v>545</v>
      </c>
      <c r="B5342" t="s">
        <v>1043</v>
      </c>
      <c r="C5342" s="2">
        <v>44053.939583333333</v>
      </c>
      <c r="D5342" s="2" t="str">
        <f t="shared" si="85"/>
        <v>August</v>
      </c>
      <c r="E5342" s="5"/>
      <c r="F5342" t="str">
        <f>VLOOKUP($A5342,Content!$B$1:$D$1001,MATCH(reactions!F$1,Content!$B$1:$D$1,0),0)</f>
        <v>photo</v>
      </c>
      <c r="G5342" t="str">
        <f>VLOOKUP($A5342,Content!$B$1:$D$1001,MATCH(reactions!G$1,Content!$B$1:$D$1,0),0)</f>
        <v>technology</v>
      </c>
      <c r="H5342">
        <f>VLOOKUP(B5342,'reaction types'!$A$1:$C$17,MATCH(reactions!H$1,'reaction types'!$A$1:$C$1,0),0)</f>
        <v>5</v>
      </c>
    </row>
    <row r="5343" spans="1:8">
      <c r="A5343" t="s">
        <v>545</v>
      </c>
      <c r="B5343" t="s">
        <v>1049</v>
      </c>
      <c r="C5343" s="2">
        <v>44048.80972222222</v>
      </c>
      <c r="D5343" s="2" t="str">
        <f t="shared" si="85"/>
        <v>August</v>
      </c>
      <c r="E5343" s="5"/>
      <c r="F5343" t="str">
        <f>VLOOKUP($A5343,Content!$B$1:$D$1001,MATCH(reactions!F$1,Content!$B$1:$D$1,0),0)</f>
        <v>photo</v>
      </c>
      <c r="G5343" t="str">
        <f>VLOOKUP($A5343,Content!$B$1:$D$1001,MATCH(reactions!G$1,Content!$B$1:$D$1,0),0)</f>
        <v>technology</v>
      </c>
      <c r="H5343">
        <f>VLOOKUP(B5343,'reaction types'!$A$1:$C$17,MATCH(reactions!H$1,'reaction types'!$A$1:$C$1,0),0)</f>
        <v>50</v>
      </c>
    </row>
    <row r="5344" spans="1:8">
      <c r="A5344" t="s">
        <v>545</v>
      </c>
      <c r="B5344" t="s">
        <v>1045</v>
      </c>
      <c r="C5344" s="2">
        <v>44064.551388888889</v>
      </c>
      <c r="D5344" s="2" t="str">
        <f t="shared" si="85"/>
        <v>August</v>
      </c>
      <c r="E5344" s="5"/>
      <c r="F5344" t="str">
        <f>VLOOKUP($A5344,Content!$B$1:$D$1001,MATCH(reactions!F$1,Content!$B$1:$D$1,0),0)</f>
        <v>photo</v>
      </c>
      <c r="G5344" t="str">
        <f>VLOOKUP($A5344,Content!$B$1:$D$1001,MATCH(reactions!G$1,Content!$B$1:$D$1,0),0)</f>
        <v>technology</v>
      </c>
      <c r="H5344">
        <f>VLOOKUP(B5344,'reaction types'!$A$1:$C$17,MATCH(reactions!H$1,'reaction types'!$A$1:$C$1,0),0)</f>
        <v>20</v>
      </c>
    </row>
    <row r="5345" spans="1:8">
      <c r="A5345" t="s">
        <v>547</v>
      </c>
      <c r="B5345" t="s">
        <v>1046</v>
      </c>
      <c r="C5345" s="2">
        <v>44058.293749999997</v>
      </c>
      <c r="D5345" s="2" t="str">
        <f t="shared" si="85"/>
        <v>August</v>
      </c>
      <c r="E5345" s="5"/>
      <c r="F5345" t="str">
        <f>VLOOKUP($A5345,Content!$B$1:$D$1001,MATCH(reactions!F$1,Content!$B$1:$D$1,0),0)</f>
        <v>audio</v>
      </c>
      <c r="G5345" t="str">
        <f>VLOOKUP($A5345,Content!$B$1:$D$1001,MATCH(reactions!G$1,Content!$B$1:$D$1,0),0)</f>
        <v>education</v>
      </c>
      <c r="H5345">
        <f>VLOOKUP(B5345,'reaction types'!$A$1:$C$17,MATCH(reactions!H$1,'reaction types'!$A$1:$C$1,0),0)</f>
        <v>75</v>
      </c>
    </row>
    <row r="5346" spans="1:8">
      <c r="A5346" t="s">
        <v>548</v>
      </c>
      <c r="B5346" t="s">
        <v>1047</v>
      </c>
      <c r="C5346" s="2">
        <v>44060.964583333334</v>
      </c>
      <c r="D5346" s="2" t="str">
        <f t="shared" si="85"/>
        <v>August</v>
      </c>
      <c r="E5346" s="5"/>
      <c r="F5346" t="str">
        <f>VLOOKUP($A5346,Content!$B$1:$D$1001,MATCH(reactions!F$1,Content!$B$1:$D$1,0),0)</f>
        <v>audio</v>
      </c>
      <c r="G5346" t="str">
        <f>VLOOKUP($A5346,Content!$B$1:$D$1001,MATCH(reactions!G$1,Content!$B$1:$D$1,0),0)</f>
        <v>education</v>
      </c>
      <c r="H5346">
        <f>VLOOKUP(B5346,'reaction types'!$A$1:$C$17,MATCH(reactions!H$1,'reaction types'!$A$1:$C$1,0),0)</f>
        <v>45</v>
      </c>
    </row>
    <row r="5347" spans="1:8">
      <c r="A5347" t="s">
        <v>548</v>
      </c>
      <c r="B5347" t="s">
        <v>1043</v>
      </c>
      <c r="C5347" s="2">
        <v>44071.421527777777</v>
      </c>
      <c r="D5347" s="2" t="str">
        <f t="shared" si="85"/>
        <v>August</v>
      </c>
      <c r="E5347" s="5"/>
      <c r="F5347" t="str">
        <f>VLOOKUP($A5347,Content!$B$1:$D$1001,MATCH(reactions!F$1,Content!$B$1:$D$1,0),0)</f>
        <v>audio</v>
      </c>
      <c r="G5347" t="str">
        <f>VLOOKUP($A5347,Content!$B$1:$D$1001,MATCH(reactions!G$1,Content!$B$1:$D$1,0),0)</f>
        <v>education</v>
      </c>
      <c r="H5347">
        <f>VLOOKUP(B5347,'reaction types'!$A$1:$C$17,MATCH(reactions!H$1,'reaction types'!$A$1:$C$1,0),0)</f>
        <v>5</v>
      </c>
    </row>
    <row r="5348" spans="1:8">
      <c r="A5348" t="s">
        <v>549</v>
      </c>
      <c r="B5348" t="s">
        <v>1037</v>
      </c>
      <c r="C5348" s="2">
        <v>44044.868750000001</v>
      </c>
      <c r="D5348" s="2" t="str">
        <f t="shared" si="85"/>
        <v>August</v>
      </c>
      <c r="E5348" s="5"/>
      <c r="F5348" t="str">
        <f>VLOOKUP($A5348,Content!$B$1:$D$1001,MATCH(reactions!F$1,Content!$B$1:$D$1,0),0)</f>
        <v>GIF</v>
      </c>
      <c r="G5348" t="str">
        <f>VLOOKUP($A5348,Content!$B$1:$D$1001,MATCH(reactions!G$1,Content!$B$1:$D$1,0),0)</f>
        <v>studying</v>
      </c>
      <c r="H5348">
        <f>VLOOKUP(B5348,'reaction types'!$A$1:$C$17,MATCH(reactions!H$1,'reaction types'!$A$1:$C$1,0),0)</f>
        <v>0</v>
      </c>
    </row>
    <row r="5349" spans="1:8">
      <c r="A5349" t="s">
        <v>549</v>
      </c>
      <c r="B5349" t="s">
        <v>1046</v>
      </c>
      <c r="C5349" s="2">
        <v>44057.890277777777</v>
      </c>
      <c r="D5349" s="2" t="str">
        <f t="shared" si="85"/>
        <v>August</v>
      </c>
      <c r="E5349" s="5"/>
      <c r="F5349" t="str">
        <f>VLOOKUP($A5349,Content!$B$1:$D$1001,MATCH(reactions!F$1,Content!$B$1:$D$1,0),0)</f>
        <v>GIF</v>
      </c>
      <c r="G5349" t="str">
        <f>VLOOKUP($A5349,Content!$B$1:$D$1001,MATCH(reactions!G$1,Content!$B$1:$D$1,0),0)</f>
        <v>studying</v>
      </c>
      <c r="H5349">
        <f>VLOOKUP(B5349,'reaction types'!$A$1:$C$17,MATCH(reactions!H$1,'reaction types'!$A$1:$C$1,0),0)</f>
        <v>75</v>
      </c>
    </row>
    <row r="5350" spans="1:8">
      <c r="A5350" t="s">
        <v>549</v>
      </c>
      <c r="B5350" t="s">
        <v>1044</v>
      </c>
      <c r="C5350" s="2">
        <v>44059.331250000003</v>
      </c>
      <c r="D5350" s="2" t="str">
        <f t="shared" si="85"/>
        <v>August</v>
      </c>
      <c r="E5350" s="5"/>
      <c r="F5350" t="str">
        <f>VLOOKUP($A5350,Content!$B$1:$D$1001,MATCH(reactions!F$1,Content!$B$1:$D$1,0),0)</f>
        <v>GIF</v>
      </c>
      <c r="G5350" t="str">
        <f>VLOOKUP($A5350,Content!$B$1:$D$1001,MATCH(reactions!G$1,Content!$B$1:$D$1,0),0)</f>
        <v>studying</v>
      </c>
      <c r="H5350">
        <f>VLOOKUP(B5350,'reaction types'!$A$1:$C$17,MATCH(reactions!H$1,'reaction types'!$A$1:$C$1,0),0)</f>
        <v>65</v>
      </c>
    </row>
    <row r="5351" spans="1:8">
      <c r="A5351" t="s">
        <v>550</v>
      </c>
      <c r="B5351" t="s">
        <v>1045</v>
      </c>
      <c r="C5351" s="2">
        <v>44061.012499999997</v>
      </c>
      <c r="D5351" s="2" t="str">
        <f t="shared" si="85"/>
        <v>August</v>
      </c>
      <c r="E5351" s="5"/>
      <c r="F5351" t="str">
        <f>VLOOKUP($A5351,Content!$B$1:$D$1001,MATCH(reactions!F$1,Content!$B$1:$D$1,0),0)</f>
        <v>video</v>
      </c>
      <c r="G5351" t="str">
        <f>VLOOKUP($A5351,Content!$B$1:$D$1001,MATCH(reactions!G$1,Content!$B$1:$D$1,0),0)</f>
        <v>studying</v>
      </c>
      <c r="H5351">
        <f>VLOOKUP(B5351,'reaction types'!$A$1:$C$17,MATCH(reactions!H$1,'reaction types'!$A$1:$C$1,0),0)</f>
        <v>20</v>
      </c>
    </row>
    <row r="5352" spans="1:8">
      <c r="A5352" t="s">
        <v>550</v>
      </c>
      <c r="B5352" t="s">
        <v>1046</v>
      </c>
      <c r="C5352" s="2">
        <v>44054.946527777778</v>
      </c>
      <c r="D5352" s="2" t="str">
        <f t="shared" si="85"/>
        <v>August</v>
      </c>
      <c r="E5352" s="5"/>
      <c r="F5352" t="str">
        <f>VLOOKUP($A5352,Content!$B$1:$D$1001,MATCH(reactions!F$1,Content!$B$1:$D$1,0),0)</f>
        <v>video</v>
      </c>
      <c r="G5352" t="str">
        <f>VLOOKUP($A5352,Content!$B$1:$D$1001,MATCH(reactions!G$1,Content!$B$1:$D$1,0),0)</f>
        <v>studying</v>
      </c>
      <c r="H5352">
        <f>VLOOKUP(B5352,'reaction types'!$A$1:$C$17,MATCH(reactions!H$1,'reaction types'!$A$1:$C$1,0),0)</f>
        <v>75</v>
      </c>
    </row>
    <row r="5353" spans="1:8">
      <c r="A5353" t="s">
        <v>550</v>
      </c>
      <c r="B5353" t="s">
        <v>1044</v>
      </c>
      <c r="C5353" s="2">
        <v>44052.453472222223</v>
      </c>
      <c r="D5353" s="2" t="str">
        <f t="shared" si="85"/>
        <v>August</v>
      </c>
      <c r="E5353" s="5"/>
      <c r="F5353" t="str">
        <f>VLOOKUP($A5353,Content!$B$1:$D$1001,MATCH(reactions!F$1,Content!$B$1:$D$1,0),0)</f>
        <v>video</v>
      </c>
      <c r="G5353" t="str">
        <f>VLOOKUP($A5353,Content!$B$1:$D$1001,MATCH(reactions!G$1,Content!$B$1:$D$1,0),0)</f>
        <v>studying</v>
      </c>
      <c r="H5353">
        <f>VLOOKUP(B5353,'reaction types'!$A$1:$C$17,MATCH(reactions!H$1,'reaction types'!$A$1:$C$1,0),0)</f>
        <v>65</v>
      </c>
    </row>
    <row r="5354" spans="1:8">
      <c r="A5354" t="s">
        <v>552</v>
      </c>
      <c r="B5354" t="s">
        <v>1045</v>
      </c>
      <c r="C5354" s="2">
        <v>44053.420138888891</v>
      </c>
      <c r="D5354" s="2" t="str">
        <f t="shared" si="85"/>
        <v>August</v>
      </c>
      <c r="E5354" s="5"/>
      <c r="F5354" t="str">
        <f>VLOOKUP($A5354,Content!$B$1:$D$1001,MATCH(reactions!F$1,Content!$B$1:$D$1,0),0)</f>
        <v>GIF</v>
      </c>
      <c r="G5354" t="str">
        <f>VLOOKUP($A5354,Content!$B$1:$D$1001,MATCH(reactions!G$1,Content!$B$1:$D$1,0),0)</f>
        <v>travel</v>
      </c>
      <c r="H5354">
        <f>VLOOKUP(B5354,'reaction types'!$A$1:$C$17,MATCH(reactions!H$1,'reaction types'!$A$1:$C$1,0),0)</f>
        <v>20</v>
      </c>
    </row>
    <row r="5355" spans="1:8">
      <c r="A5355" t="s">
        <v>552</v>
      </c>
      <c r="B5355" t="s">
        <v>1043</v>
      </c>
      <c r="C5355" s="2">
        <v>44048.218055555553</v>
      </c>
      <c r="D5355" s="2" t="str">
        <f t="shared" si="85"/>
        <v>August</v>
      </c>
      <c r="E5355" s="5"/>
      <c r="F5355" t="str">
        <f>VLOOKUP($A5355,Content!$B$1:$D$1001,MATCH(reactions!F$1,Content!$B$1:$D$1,0),0)</f>
        <v>GIF</v>
      </c>
      <c r="G5355" t="str">
        <f>VLOOKUP($A5355,Content!$B$1:$D$1001,MATCH(reactions!G$1,Content!$B$1:$D$1,0),0)</f>
        <v>travel</v>
      </c>
      <c r="H5355">
        <f>VLOOKUP(B5355,'reaction types'!$A$1:$C$17,MATCH(reactions!H$1,'reaction types'!$A$1:$C$1,0),0)</f>
        <v>5</v>
      </c>
    </row>
    <row r="5356" spans="1:8">
      <c r="A5356" t="s">
        <v>552</v>
      </c>
      <c r="B5356" t="s">
        <v>1045</v>
      </c>
      <c r="C5356" s="2">
        <v>44072.777083333334</v>
      </c>
      <c r="D5356" s="2" t="str">
        <f t="shared" si="85"/>
        <v>August</v>
      </c>
      <c r="E5356" s="5"/>
      <c r="F5356" t="str">
        <f>VLOOKUP($A5356,Content!$B$1:$D$1001,MATCH(reactions!F$1,Content!$B$1:$D$1,0),0)</f>
        <v>GIF</v>
      </c>
      <c r="G5356" t="str">
        <f>VLOOKUP($A5356,Content!$B$1:$D$1001,MATCH(reactions!G$1,Content!$B$1:$D$1,0),0)</f>
        <v>travel</v>
      </c>
      <c r="H5356">
        <f>VLOOKUP(B5356,'reaction types'!$A$1:$C$17,MATCH(reactions!H$1,'reaction types'!$A$1:$C$1,0),0)</f>
        <v>20</v>
      </c>
    </row>
    <row r="5357" spans="1:8">
      <c r="A5357" t="s">
        <v>552</v>
      </c>
      <c r="B5357" t="s">
        <v>1047</v>
      </c>
      <c r="C5357" s="2">
        <v>44060.761805555558</v>
      </c>
      <c r="D5357" s="2" t="str">
        <f t="shared" si="85"/>
        <v>August</v>
      </c>
      <c r="E5357" s="5"/>
      <c r="F5357" t="str">
        <f>VLOOKUP($A5357,Content!$B$1:$D$1001,MATCH(reactions!F$1,Content!$B$1:$D$1,0),0)</f>
        <v>GIF</v>
      </c>
      <c r="G5357" t="str">
        <f>VLOOKUP($A5357,Content!$B$1:$D$1001,MATCH(reactions!G$1,Content!$B$1:$D$1,0),0)</f>
        <v>travel</v>
      </c>
      <c r="H5357">
        <f>VLOOKUP(B5357,'reaction types'!$A$1:$C$17,MATCH(reactions!H$1,'reaction types'!$A$1:$C$1,0),0)</f>
        <v>45</v>
      </c>
    </row>
    <row r="5358" spans="1:8">
      <c r="A5358" t="s">
        <v>553</v>
      </c>
      <c r="B5358" t="s">
        <v>1041</v>
      </c>
      <c r="C5358" s="2">
        <v>44057.477083333331</v>
      </c>
      <c r="D5358" s="2" t="str">
        <f t="shared" si="85"/>
        <v>August</v>
      </c>
      <c r="E5358" s="5"/>
      <c r="F5358" t="str">
        <f>VLOOKUP($A5358,Content!$B$1:$D$1001,MATCH(reactions!F$1,Content!$B$1:$D$1,0),0)</f>
        <v>audio</v>
      </c>
      <c r="G5358" t="str">
        <f>VLOOKUP($A5358,Content!$B$1:$D$1001,MATCH(reactions!G$1,Content!$B$1:$D$1,0),0)</f>
        <v>fitness</v>
      </c>
      <c r="H5358">
        <f>VLOOKUP(B5358,'reaction types'!$A$1:$C$17,MATCH(reactions!H$1,'reaction types'!$A$1:$C$1,0),0)</f>
        <v>35</v>
      </c>
    </row>
    <row r="5359" spans="1:8">
      <c r="A5359" t="s">
        <v>554</v>
      </c>
      <c r="B5359" t="s">
        <v>1050</v>
      </c>
      <c r="C5359" s="2">
        <v>44053.104861111111</v>
      </c>
      <c r="D5359" s="2" t="str">
        <f t="shared" si="85"/>
        <v>August</v>
      </c>
      <c r="E5359" s="5"/>
      <c r="F5359" t="str">
        <f>VLOOKUP($A5359,Content!$B$1:$D$1001,MATCH(reactions!F$1,Content!$B$1:$D$1,0),0)</f>
        <v>audio</v>
      </c>
      <c r="G5359" t="str">
        <f>VLOOKUP($A5359,Content!$B$1:$D$1001,MATCH(reactions!G$1,Content!$B$1:$D$1,0),0)</f>
        <v>veganism</v>
      </c>
      <c r="H5359">
        <f>VLOOKUP(B5359,'reaction types'!$A$1:$C$17,MATCH(reactions!H$1,'reaction types'!$A$1:$C$1,0),0)</f>
        <v>60</v>
      </c>
    </row>
    <row r="5360" spans="1:8">
      <c r="A5360" t="s">
        <v>554</v>
      </c>
      <c r="B5360" t="s">
        <v>1045</v>
      </c>
      <c r="C5360" s="2">
        <v>44063.35833333333</v>
      </c>
      <c r="D5360" s="2" t="str">
        <f t="shared" si="85"/>
        <v>August</v>
      </c>
      <c r="E5360" s="5"/>
      <c r="F5360" t="str">
        <f>VLOOKUP($A5360,Content!$B$1:$D$1001,MATCH(reactions!F$1,Content!$B$1:$D$1,0),0)</f>
        <v>audio</v>
      </c>
      <c r="G5360" t="str">
        <f>VLOOKUP($A5360,Content!$B$1:$D$1001,MATCH(reactions!G$1,Content!$B$1:$D$1,0),0)</f>
        <v>veganism</v>
      </c>
      <c r="H5360">
        <f>VLOOKUP(B5360,'reaction types'!$A$1:$C$17,MATCH(reactions!H$1,'reaction types'!$A$1:$C$1,0),0)</f>
        <v>20</v>
      </c>
    </row>
    <row r="5361" spans="1:8">
      <c r="A5361" t="s">
        <v>554</v>
      </c>
      <c r="B5361" t="s">
        <v>1050</v>
      </c>
      <c r="C5361" s="2">
        <v>44055.532638888886</v>
      </c>
      <c r="D5361" s="2" t="str">
        <f t="shared" si="85"/>
        <v>August</v>
      </c>
      <c r="E5361" s="5"/>
      <c r="F5361" t="str">
        <f>VLOOKUP($A5361,Content!$B$1:$D$1001,MATCH(reactions!F$1,Content!$B$1:$D$1,0),0)</f>
        <v>audio</v>
      </c>
      <c r="G5361" t="str">
        <f>VLOOKUP($A5361,Content!$B$1:$D$1001,MATCH(reactions!G$1,Content!$B$1:$D$1,0),0)</f>
        <v>veganism</v>
      </c>
      <c r="H5361">
        <f>VLOOKUP(B5361,'reaction types'!$A$1:$C$17,MATCH(reactions!H$1,'reaction types'!$A$1:$C$1,0),0)</f>
        <v>60</v>
      </c>
    </row>
    <row r="5362" spans="1:8">
      <c r="A5362" t="s">
        <v>554</v>
      </c>
      <c r="B5362" t="s">
        <v>1049</v>
      </c>
      <c r="C5362" s="2">
        <v>44044.20208333333</v>
      </c>
      <c r="D5362" s="2" t="str">
        <f t="shared" si="85"/>
        <v>August</v>
      </c>
      <c r="E5362" s="5"/>
      <c r="F5362" t="str">
        <f>VLOOKUP($A5362,Content!$B$1:$D$1001,MATCH(reactions!F$1,Content!$B$1:$D$1,0),0)</f>
        <v>audio</v>
      </c>
      <c r="G5362" t="str">
        <f>VLOOKUP($A5362,Content!$B$1:$D$1001,MATCH(reactions!G$1,Content!$B$1:$D$1,0),0)</f>
        <v>veganism</v>
      </c>
      <c r="H5362">
        <f>VLOOKUP(B5362,'reaction types'!$A$1:$C$17,MATCH(reactions!H$1,'reaction types'!$A$1:$C$1,0),0)</f>
        <v>50</v>
      </c>
    </row>
    <row r="5363" spans="1:8">
      <c r="A5363" t="s">
        <v>555</v>
      </c>
      <c r="B5363" t="s">
        <v>1047</v>
      </c>
      <c r="C5363" s="2">
        <v>44053.697222222225</v>
      </c>
      <c r="D5363" s="2" t="str">
        <f t="shared" si="85"/>
        <v>August</v>
      </c>
      <c r="E5363" s="5"/>
      <c r="F5363" t="str">
        <f>VLOOKUP($A5363,Content!$B$1:$D$1001,MATCH(reactions!F$1,Content!$B$1:$D$1,0),0)</f>
        <v>audio</v>
      </c>
      <c r="G5363" t="str">
        <f>VLOOKUP($A5363,Content!$B$1:$D$1001,MATCH(reactions!G$1,Content!$B$1:$D$1,0),0)</f>
        <v>Culture</v>
      </c>
      <c r="H5363">
        <f>VLOOKUP(B5363,'reaction types'!$A$1:$C$17,MATCH(reactions!H$1,'reaction types'!$A$1:$C$1,0),0)</f>
        <v>45</v>
      </c>
    </row>
    <row r="5364" spans="1:8">
      <c r="A5364" t="s">
        <v>555</v>
      </c>
      <c r="B5364" t="s">
        <v>1037</v>
      </c>
      <c r="C5364" s="2">
        <v>44065.461805555555</v>
      </c>
      <c r="D5364" s="2" t="str">
        <f t="shared" si="85"/>
        <v>August</v>
      </c>
      <c r="E5364" s="5"/>
      <c r="F5364" t="str">
        <f>VLOOKUP($A5364,Content!$B$1:$D$1001,MATCH(reactions!F$1,Content!$B$1:$D$1,0),0)</f>
        <v>audio</v>
      </c>
      <c r="G5364" t="str">
        <f>VLOOKUP($A5364,Content!$B$1:$D$1001,MATCH(reactions!G$1,Content!$B$1:$D$1,0),0)</f>
        <v>Culture</v>
      </c>
      <c r="H5364">
        <f>VLOOKUP(B5364,'reaction types'!$A$1:$C$17,MATCH(reactions!H$1,'reaction types'!$A$1:$C$1,0),0)</f>
        <v>0</v>
      </c>
    </row>
    <row r="5365" spans="1:8">
      <c r="A5365" t="s">
        <v>555</v>
      </c>
      <c r="B5365" t="s">
        <v>1049</v>
      </c>
      <c r="C5365" s="2">
        <v>44049.948611111111</v>
      </c>
      <c r="D5365" s="2" t="str">
        <f t="shared" si="85"/>
        <v>August</v>
      </c>
      <c r="E5365" s="5"/>
      <c r="F5365" t="str">
        <f>VLOOKUP($A5365,Content!$B$1:$D$1001,MATCH(reactions!F$1,Content!$B$1:$D$1,0),0)</f>
        <v>audio</v>
      </c>
      <c r="G5365" t="str">
        <f>VLOOKUP($A5365,Content!$B$1:$D$1001,MATCH(reactions!G$1,Content!$B$1:$D$1,0),0)</f>
        <v>Culture</v>
      </c>
      <c r="H5365">
        <f>VLOOKUP(B5365,'reaction types'!$A$1:$C$17,MATCH(reactions!H$1,'reaction types'!$A$1:$C$1,0),0)</f>
        <v>50</v>
      </c>
    </row>
    <row r="5366" spans="1:8">
      <c r="A5366" t="s">
        <v>555</v>
      </c>
      <c r="B5366" t="s">
        <v>1052</v>
      </c>
      <c r="C5366" s="2">
        <v>44071.459027777775</v>
      </c>
      <c r="D5366" s="2" t="str">
        <f t="shared" si="85"/>
        <v>August</v>
      </c>
      <c r="E5366" s="5"/>
      <c r="F5366" t="str">
        <f>VLOOKUP($A5366,Content!$B$1:$D$1001,MATCH(reactions!F$1,Content!$B$1:$D$1,0),0)</f>
        <v>audio</v>
      </c>
      <c r="G5366" t="str">
        <f>VLOOKUP($A5366,Content!$B$1:$D$1001,MATCH(reactions!G$1,Content!$B$1:$D$1,0),0)</f>
        <v>Culture</v>
      </c>
      <c r="H5366">
        <f>VLOOKUP(B5366,'reaction types'!$A$1:$C$17,MATCH(reactions!H$1,'reaction types'!$A$1:$C$1,0),0)</f>
        <v>72</v>
      </c>
    </row>
    <row r="5367" spans="1:8">
      <c r="A5367" t="s">
        <v>557</v>
      </c>
      <c r="B5367" t="s">
        <v>1038</v>
      </c>
      <c r="C5367" s="2">
        <v>44053.854166666664</v>
      </c>
      <c r="D5367" s="2" t="str">
        <f t="shared" si="85"/>
        <v>August</v>
      </c>
      <c r="E5367" s="5"/>
      <c r="F5367" t="str">
        <f>VLOOKUP($A5367,Content!$B$1:$D$1001,MATCH(reactions!F$1,Content!$B$1:$D$1,0),0)</f>
        <v>photo</v>
      </c>
      <c r="G5367" t="str">
        <f>VLOOKUP($A5367,Content!$B$1:$D$1001,MATCH(reactions!G$1,Content!$B$1:$D$1,0),0)</f>
        <v>travel</v>
      </c>
      <c r="H5367">
        <f>VLOOKUP(B5367,'reaction types'!$A$1:$C$17,MATCH(reactions!H$1,'reaction types'!$A$1:$C$1,0),0)</f>
        <v>10</v>
      </c>
    </row>
    <row r="5368" spans="1:8">
      <c r="A5368" t="s">
        <v>557</v>
      </c>
      <c r="B5368" t="s">
        <v>1047</v>
      </c>
      <c r="C5368" s="2">
        <v>44072.618055555555</v>
      </c>
      <c r="D5368" s="2" t="str">
        <f t="shared" si="85"/>
        <v>August</v>
      </c>
      <c r="E5368" s="5"/>
      <c r="F5368" t="str">
        <f>VLOOKUP($A5368,Content!$B$1:$D$1001,MATCH(reactions!F$1,Content!$B$1:$D$1,0),0)</f>
        <v>photo</v>
      </c>
      <c r="G5368" t="str">
        <f>VLOOKUP($A5368,Content!$B$1:$D$1001,MATCH(reactions!G$1,Content!$B$1:$D$1,0),0)</f>
        <v>travel</v>
      </c>
      <c r="H5368">
        <f>VLOOKUP(B5368,'reaction types'!$A$1:$C$17,MATCH(reactions!H$1,'reaction types'!$A$1:$C$1,0),0)</f>
        <v>45</v>
      </c>
    </row>
    <row r="5369" spans="1:8">
      <c r="A5369" t="s">
        <v>557</v>
      </c>
      <c r="B5369" t="s">
        <v>1043</v>
      </c>
      <c r="C5369" s="2">
        <v>44071.834722222222</v>
      </c>
      <c r="D5369" s="2" t="str">
        <f t="shared" si="85"/>
        <v>August</v>
      </c>
      <c r="E5369" s="5"/>
      <c r="F5369" t="str">
        <f>VLOOKUP($A5369,Content!$B$1:$D$1001,MATCH(reactions!F$1,Content!$B$1:$D$1,0),0)</f>
        <v>photo</v>
      </c>
      <c r="G5369" t="str">
        <f>VLOOKUP($A5369,Content!$B$1:$D$1001,MATCH(reactions!G$1,Content!$B$1:$D$1,0),0)</f>
        <v>travel</v>
      </c>
      <c r="H5369">
        <f>VLOOKUP(B5369,'reaction types'!$A$1:$C$17,MATCH(reactions!H$1,'reaction types'!$A$1:$C$1,0),0)</f>
        <v>5</v>
      </c>
    </row>
    <row r="5370" spans="1:8">
      <c r="A5370" t="s">
        <v>557</v>
      </c>
      <c r="B5370" t="s">
        <v>1048</v>
      </c>
      <c r="C5370" s="2">
        <v>44055.049305555556</v>
      </c>
      <c r="D5370" s="2" t="str">
        <f t="shared" si="85"/>
        <v>August</v>
      </c>
      <c r="E5370" s="5"/>
      <c r="F5370" t="str">
        <f>VLOOKUP($A5370,Content!$B$1:$D$1001,MATCH(reactions!F$1,Content!$B$1:$D$1,0),0)</f>
        <v>photo</v>
      </c>
      <c r="G5370" t="str">
        <f>VLOOKUP($A5370,Content!$B$1:$D$1001,MATCH(reactions!G$1,Content!$B$1:$D$1,0),0)</f>
        <v>travel</v>
      </c>
      <c r="H5370">
        <f>VLOOKUP(B5370,'reaction types'!$A$1:$C$17,MATCH(reactions!H$1,'reaction types'!$A$1:$C$1,0),0)</f>
        <v>12</v>
      </c>
    </row>
    <row r="5371" spans="1:8">
      <c r="A5371" t="s">
        <v>558</v>
      </c>
      <c r="B5371" t="s">
        <v>1052</v>
      </c>
      <c r="C5371" s="2">
        <v>44069.649305555555</v>
      </c>
      <c r="D5371" s="2" t="str">
        <f t="shared" si="85"/>
        <v>August</v>
      </c>
      <c r="E5371" s="5"/>
      <c r="F5371" t="str">
        <f>VLOOKUP($A5371,Content!$B$1:$D$1001,MATCH(reactions!F$1,Content!$B$1:$D$1,0),0)</f>
        <v>video</v>
      </c>
      <c r="G5371" t="str">
        <f>VLOOKUP($A5371,Content!$B$1:$D$1001,MATCH(reactions!G$1,Content!$B$1:$D$1,0),0)</f>
        <v>travel</v>
      </c>
      <c r="H5371">
        <f>VLOOKUP(B5371,'reaction types'!$A$1:$C$17,MATCH(reactions!H$1,'reaction types'!$A$1:$C$1,0),0)</f>
        <v>72</v>
      </c>
    </row>
    <row r="5372" spans="1:8">
      <c r="A5372" t="s">
        <v>558</v>
      </c>
      <c r="B5372" t="s">
        <v>1050</v>
      </c>
      <c r="C5372" s="2">
        <v>44050.293749999997</v>
      </c>
      <c r="D5372" s="2" t="str">
        <f t="shared" si="85"/>
        <v>August</v>
      </c>
      <c r="E5372" s="5"/>
      <c r="F5372" t="str">
        <f>VLOOKUP($A5372,Content!$B$1:$D$1001,MATCH(reactions!F$1,Content!$B$1:$D$1,0),0)</f>
        <v>video</v>
      </c>
      <c r="G5372" t="str">
        <f>VLOOKUP($A5372,Content!$B$1:$D$1001,MATCH(reactions!G$1,Content!$B$1:$D$1,0),0)</f>
        <v>travel</v>
      </c>
      <c r="H5372">
        <f>VLOOKUP(B5372,'reaction types'!$A$1:$C$17,MATCH(reactions!H$1,'reaction types'!$A$1:$C$1,0),0)</f>
        <v>60</v>
      </c>
    </row>
    <row r="5373" spans="1:8">
      <c r="A5373" t="s">
        <v>558</v>
      </c>
      <c r="B5373" t="s">
        <v>1042</v>
      </c>
      <c r="C5373" s="2">
        <v>44053.199305555558</v>
      </c>
      <c r="D5373" s="2" t="str">
        <f t="shared" si="85"/>
        <v>August</v>
      </c>
      <c r="E5373" s="5"/>
      <c r="F5373" t="str">
        <f>VLOOKUP($A5373,Content!$B$1:$D$1001,MATCH(reactions!F$1,Content!$B$1:$D$1,0),0)</f>
        <v>video</v>
      </c>
      <c r="G5373" t="str">
        <f>VLOOKUP($A5373,Content!$B$1:$D$1001,MATCH(reactions!G$1,Content!$B$1:$D$1,0),0)</f>
        <v>travel</v>
      </c>
      <c r="H5373">
        <f>VLOOKUP(B5373,'reaction types'!$A$1:$C$17,MATCH(reactions!H$1,'reaction types'!$A$1:$C$1,0),0)</f>
        <v>70</v>
      </c>
    </row>
    <row r="5374" spans="1:8">
      <c r="A5374" t="s">
        <v>558</v>
      </c>
      <c r="B5374" t="s">
        <v>1051</v>
      </c>
      <c r="C5374" s="2">
        <v>44056.363888888889</v>
      </c>
      <c r="D5374" s="2" t="str">
        <f t="shared" si="85"/>
        <v>August</v>
      </c>
      <c r="E5374" s="5"/>
      <c r="F5374" t="str">
        <f>VLOOKUP($A5374,Content!$B$1:$D$1001,MATCH(reactions!F$1,Content!$B$1:$D$1,0),0)</f>
        <v>video</v>
      </c>
      <c r="G5374" t="str">
        <f>VLOOKUP($A5374,Content!$B$1:$D$1001,MATCH(reactions!G$1,Content!$B$1:$D$1,0),0)</f>
        <v>travel</v>
      </c>
      <c r="H5374">
        <f>VLOOKUP(B5374,'reaction types'!$A$1:$C$17,MATCH(reactions!H$1,'reaction types'!$A$1:$C$1,0),0)</f>
        <v>70</v>
      </c>
    </row>
    <row r="5375" spans="1:8">
      <c r="A5375" t="s">
        <v>558</v>
      </c>
      <c r="B5375" t="s">
        <v>1050</v>
      </c>
      <c r="C5375" s="2">
        <v>44066.811111111114</v>
      </c>
      <c r="D5375" s="2" t="str">
        <f t="shared" si="85"/>
        <v>August</v>
      </c>
      <c r="E5375" s="5"/>
      <c r="F5375" t="str">
        <f>VLOOKUP($A5375,Content!$B$1:$D$1001,MATCH(reactions!F$1,Content!$B$1:$D$1,0),0)</f>
        <v>video</v>
      </c>
      <c r="G5375" t="str">
        <f>VLOOKUP($A5375,Content!$B$1:$D$1001,MATCH(reactions!G$1,Content!$B$1:$D$1,0),0)</f>
        <v>travel</v>
      </c>
      <c r="H5375">
        <f>VLOOKUP(B5375,'reaction types'!$A$1:$C$17,MATCH(reactions!H$1,'reaction types'!$A$1:$C$1,0),0)</f>
        <v>60</v>
      </c>
    </row>
    <row r="5376" spans="1:8">
      <c r="A5376" t="s">
        <v>559</v>
      </c>
      <c r="B5376" t="s">
        <v>1045</v>
      </c>
      <c r="C5376" s="2">
        <v>44046.197222222225</v>
      </c>
      <c r="D5376" s="2" t="str">
        <f t="shared" si="85"/>
        <v>August</v>
      </c>
      <c r="E5376" s="5"/>
      <c r="F5376" t="str">
        <f>VLOOKUP($A5376,Content!$B$1:$D$1001,MATCH(reactions!F$1,Content!$B$1:$D$1,0),0)</f>
        <v>GIF</v>
      </c>
      <c r="G5376" t="str">
        <f>VLOOKUP($A5376,Content!$B$1:$D$1001,MATCH(reactions!G$1,Content!$B$1:$D$1,0),0)</f>
        <v>healthy eating</v>
      </c>
      <c r="H5376">
        <f>VLOOKUP(B5376,'reaction types'!$A$1:$C$17,MATCH(reactions!H$1,'reaction types'!$A$1:$C$1,0),0)</f>
        <v>20</v>
      </c>
    </row>
    <row r="5377" spans="1:8">
      <c r="A5377" t="s">
        <v>559</v>
      </c>
      <c r="B5377" t="s">
        <v>1039</v>
      </c>
      <c r="C5377" s="2">
        <v>44059.224999999999</v>
      </c>
      <c r="D5377" s="2" t="str">
        <f t="shared" si="85"/>
        <v>August</v>
      </c>
      <c r="E5377" s="5"/>
      <c r="F5377" t="str">
        <f>VLOOKUP($A5377,Content!$B$1:$D$1001,MATCH(reactions!F$1,Content!$B$1:$D$1,0),0)</f>
        <v>GIF</v>
      </c>
      <c r="G5377" t="str">
        <f>VLOOKUP($A5377,Content!$B$1:$D$1001,MATCH(reactions!G$1,Content!$B$1:$D$1,0),0)</f>
        <v>healthy eating</v>
      </c>
      <c r="H5377">
        <f>VLOOKUP(B5377,'reaction types'!$A$1:$C$17,MATCH(reactions!H$1,'reaction types'!$A$1:$C$1,0),0)</f>
        <v>15</v>
      </c>
    </row>
    <row r="5378" spans="1:8">
      <c r="A5378" t="s">
        <v>559</v>
      </c>
      <c r="B5378" t="s">
        <v>1037</v>
      </c>
      <c r="C5378" s="2">
        <v>44050.419444444444</v>
      </c>
      <c r="D5378" s="2" t="str">
        <f t="shared" si="85"/>
        <v>August</v>
      </c>
      <c r="E5378" s="5"/>
      <c r="F5378" t="str">
        <f>VLOOKUP($A5378,Content!$B$1:$D$1001,MATCH(reactions!F$1,Content!$B$1:$D$1,0),0)</f>
        <v>GIF</v>
      </c>
      <c r="G5378" t="str">
        <f>VLOOKUP($A5378,Content!$B$1:$D$1001,MATCH(reactions!G$1,Content!$B$1:$D$1,0),0)</f>
        <v>healthy eating</v>
      </c>
      <c r="H5378">
        <f>VLOOKUP(B5378,'reaction types'!$A$1:$C$17,MATCH(reactions!H$1,'reaction types'!$A$1:$C$1,0),0)</f>
        <v>0</v>
      </c>
    </row>
    <row r="5379" spans="1:8">
      <c r="A5379" t="s">
        <v>559</v>
      </c>
      <c r="B5379" t="s">
        <v>1043</v>
      </c>
      <c r="C5379" s="2">
        <v>44054.359027777777</v>
      </c>
      <c r="D5379" s="2" t="str">
        <f t="shared" ref="D5379:D5442" si="86">TEXT(C5379,"mmmm")</f>
        <v>August</v>
      </c>
      <c r="E5379" s="5"/>
      <c r="F5379" t="str">
        <f>VLOOKUP($A5379,Content!$B$1:$D$1001,MATCH(reactions!F$1,Content!$B$1:$D$1,0),0)</f>
        <v>GIF</v>
      </c>
      <c r="G5379" t="str">
        <f>VLOOKUP($A5379,Content!$B$1:$D$1001,MATCH(reactions!G$1,Content!$B$1:$D$1,0),0)</f>
        <v>healthy eating</v>
      </c>
      <c r="H5379">
        <f>VLOOKUP(B5379,'reaction types'!$A$1:$C$17,MATCH(reactions!H$1,'reaction types'!$A$1:$C$1,0),0)</f>
        <v>5</v>
      </c>
    </row>
    <row r="5380" spans="1:8">
      <c r="A5380" t="s">
        <v>559</v>
      </c>
      <c r="B5380" t="s">
        <v>1039</v>
      </c>
      <c r="C5380" s="2">
        <v>44044.291666666664</v>
      </c>
      <c r="D5380" s="2" t="str">
        <f t="shared" si="86"/>
        <v>August</v>
      </c>
      <c r="E5380" s="5"/>
      <c r="F5380" t="str">
        <f>VLOOKUP($A5380,Content!$B$1:$D$1001,MATCH(reactions!F$1,Content!$B$1:$D$1,0),0)</f>
        <v>GIF</v>
      </c>
      <c r="G5380" t="str">
        <f>VLOOKUP($A5380,Content!$B$1:$D$1001,MATCH(reactions!G$1,Content!$B$1:$D$1,0),0)</f>
        <v>healthy eating</v>
      </c>
      <c r="H5380">
        <f>VLOOKUP(B5380,'reaction types'!$A$1:$C$17,MATCH(reactions!H$1,'reaction types'!$A$1:$C$1,0),0)</f>
        <v>15</v>
      </c>
    </row>
    <row r="5381" spans="1:8">
      <c r="A5381" t="s">
        <v>559</v>
      </c>
      <c r="B5381" t="s">
        <v>1052</v>
      </c>
      <c r="C5381" s="2">
        <v>44070.354861111111</v>
      </c>
      <c r="D5381" s="2" t="str">
        <f t="shared" si="86"/>
        <v>August</v>
      </c>
      <c r="E5381" s="5"/>
      <c r="F5381" t="str">
        <f>VLOOKUP($A5381,Content!$B$1:$D$1001,MATCH(reactions!F$1,Content!$B$1:$D$1,0),0)</f>
        <v>GIF</v>
      </c>
      <c r="G5381" t="str">
        <f>VLOOKUP($A5381,Content!$B$1:$D$1001,MATCH(reactions!G$1,Content!$B$1:$D$1,0),0)</f>
        <v>healthy eating</v>
      </c>
      <c r="H5381">
        <f>VLOOKUP(B5381,'reaction types'!$A$1:$C$17,MATCH(reactions!H$1,'reaction types'!$A$1:$C$1,0),0)</f>
        <v>72</v>
      </c>
    </row>
    <row r="5382" spans="1:8">
      <c r="A5382" t="s">
        <v>559</v>
      </c>
      <c r="B5382" t="s">
        <v>1037</v>
      </c>
      <c r="C5382" s="2">
        <v>44059.144444444442</v>
      </c>
      <c r="D5382" s="2" t="str">
        <f t="shared" si="86"/>
        <v>August</v>
      </c>
      <c r="E5382" s="5"/>
      <c r="F5382" t="str">
        <f>VLOOKUP($A5382,Content!$B$1:$D$1001,MATCH(reactions!F$1,Content!$B$1:$D$1,0),0)</f>
        <v>GIF</v>
      </c>
      <c r="G5382" t="str">
        <f>VLOOKUP($A5382,Content!$B$1:$D$1001,MATCH(reactions!G$1,Content!$B$1:$D$1,0),0)</f>
        <v>healthy eating</v>
      </c>
      <c r="H5382">
        <f>VLOOKUP(B5382,'reaction types'!$A$1:$C$17,MATCH(reactions!H$1,'reaction types'!$A$1:$C$1,0),0)</f>
        <v>0</v>
      </c>
    </row>
    <row r="5383" spans="1:8">
      <c r="A5383" t="s">
        <v>560</v>
      </c>
      <c r="B5383" t="s">
        <v>1038</v>
      </c>
      <c r="C5383" s="2">
        <v>44069.188888888886</v>
      </c>
      <c r="D5383" s="2" t="str">
        <f t="shared" si="86"/>
        <v>August</v>
      </c>
      <c r="E5383" s="5"/>
      <c r="F5383" t="str">
        <f>VLOOKUP($A5383,Content!$B$1:$D$1001,MATCH(reactions!F$1,Content!$B$1:$D$1,0),0)</f>
        <v>GIF</v>
      </c>
      <c r="G5383" t="str">
        <f>VLOOKUP($A5383,Content!$B$1:$D$1001,MATCH(reactions!G$1,Content!$B$1:$D$1,0),0)</f>
        <v>cooking</v>
      </c>
      <c r="H5383">
        <f>VLOOKUP(B5383,'reaction types'!$A$1:$C$17,MATCH(reactions!H$1,'reaction types'!$A$1:$C$1,0),0)</f>
        <v>10</v>
      </c>
    </row>
    <row r="5384" spans="1:8">
      <c r="A5384" t="s">
        <v>560</v>
      </c>
      <c r="B5384" t="s">
        <v>1044</v>
      </c>
      <c r="C5384" s="2">
        <v>44071.210416666669</v>
      </c>
      <c r="D5384" s="2" t="str">
        <f t="shared" si="86"/>
        <v>August</v>
      </c>
      <c r="E5384" s="5"/>
      <c r="F5384" t="str">
        <f>VLOOKUP($A5384,Content!$B$1:$D$1001,MATCH(reactions!F$1,Content!$B$1:$D$1,0),0)</f>
        <v>GIF</v>
      </c>
      <c r="G5384" t="str">
        <f>VLOOKUP($A5384,Content!$B$1:$D$1001,MATCH(reactions!G$1,Content!$B$1:$D$1,0),0)</f>
        <v>cooking</v>
      </c>
      <c r="H5384">
        <f>VLOOKUP(B5384,'reaction types'!$A$1:$C$17,MATCH(reactions!H$1,'reaction types'!$A$1:$C$1,0),0)</f>
        <v>65</v>
      </c>
    </row>
    <row r="5385" spans="1:8">
      <c r="A5385" t="s">
        <v>560</v>
      </c>
      <c r="B5385" t="s">
        <v>1042</v>
      </c>
      <c r="C5385" s="2">
        <v>44061.786805555559</v>
      </c>
      <c r="D5385" s="2" t="str">
        <f t="shared" si="86"/>
        <v>August</v>
      </c>
      <c r="E5385" s="5"/>
      <c r="F5385" t="str">
        <f>VLOOKUP($A5385,Content!$B$1:$D$1001,MATCH(reactions!F$1,Content!$B$1:$D$1,0),0)</f>
        <v>GIF</v>
      </c>
      <c r="G5385" t="str">
        <f>VLOOKUP($A5385,Content!$B$1:$D$1001,MATCH(reactions!G$1,Content!$B$1:$D$1,0),0)</f>
        <v>cooking</v>
      </c>
      <c r="H5385">
        <f>VLOOKUP(B5385,'reaction types'!$A$1:$C$17,MATCH(reactions!H$1,'reaction types'!$A$1:$C$1,0),0)</f>
        <v>70</v>
      </c>
    </row>
    <row r="5386" spans="1:8">
      <c r="A5386" t="s">
        <v>561</v>
      </c>
      <c r="B5386" t="s">
        <v>1052</v>
      </c>
      <c r="C5386" s="2">
        <v>44058.637499999997</v>
      </c>
      <c r="D5386" s="2" t="str">
        <f t="shared" si="86"/>
        <v>August</v>
      </c>
      <c r="E5386" s="5"/>
      <c r="F5386" t="str">
        <f>VLOOKUP($A5386,Content!$B$1:$D$1001,MATCH(reactions!F$1,Content!$B$1:$D$1,0),0)</f>
        <v>GIF</v>
      </c>
      <c r="G5386" t="str">
        <f>VLOOKUP($A5386,Content!$B$1:$D$1001,MATCH(reactions!G$1,Content!$B$1:$D$1,0),0)</f>
        <v>tennis</v>
      </c>
      <c r="H5386">
        <f>VLOOKUP(B5386,'reaction types'!$A$1:$C$17,MATCH(reactions!H$1,'reaction types'!$A$1:$C$1,0),0)</f>
        <v>72</v>
      </c>
    </row>
    <row r="5387" spans="1:8">
      <c r="A5387" t="s">
        <v>561</v>
      </c>
      <c r="B5387" t="s">
        <v>1045</v>
      </c>
      <c r="C5387" s="2">
        <v>44057.19027777778</v>
      </c>
      <c r="D5387" s="2" t="str">
        <f t="shared" si="86"/>
        <v>August</v>
      </c>
      <c r="E5387" s="5"/>
      <c r="F5387" t="str">
        <f>VLOOKUP($A5387,Content!$B$1:$D$1001,MATCH(reactions!F$1,Content!$B$1:$D$1,0),0)</f>
        <v>GIF</v>
      </c>
      <c r="G5387" t="str">
        <f>VLOOKUP($A5387,Content!$B$1:$D$1001,MATCH(reactions!G$1,Content!$B$1:$D$1,0),0)</f>
        <v>tennis</v>
      </c>
      <c r="H5387">
        <f>VLOOKUP(B5387,'reaction types'!$A$1:$C$17,MATCH(reactions!H$1,'reaction types'!$A$1:$C$1,0),0)</f>
        <v>20</v>
      </c>
    </row>
    <row r="5388" spans="1:8">
      <c r="A5388" t="s">
        <v>561</v>
      </c>
      <c r="B5388" t="s">
        <v>1052</v>
      </c>
      <c r="C5388" s="2">
        <v>44070.974305555559</v>
      </c>
      <c r="D5388" s="2" t="str">
        <f t="shared" si="86"/>
        <v>August</v>
      </c>
      <c r="E5388" s="5"/>
      <c r="F5388" t="str">
        <f>VLOOKUP($A5388,Content!$B$1:$D$1001,MATCH(reactions!F$1,Content!$B$1:$D$1,0),0)</f>
        <v>GIF</v>
      </c>
      <c r="G5388" t="str">
        <f>VLOOKUP($A5388,Content!$B$1:$D$1001,MATCH(reactions!G$1,Content!$B$1:$D$1,0),0)</f>
        <v>tennis</v>
      </c>
      <c r="H5388">
        <f>VLOOKUP(B5388,'reaction types'!$A$1:$C$17,MATCH(reactions!H$1,'reaction types'!$A$1:$C$1,0),0)</f>
        <v>72</v>
      </c>
    </row>
    <row r="5389" spans="1:8">
      <c r="A5389" t="s">
        <v>562</v>
      </c>
      <c r="B5389" t="s">
        <v>1047</v>
      </c>
      <c r="C5389" s="2">
        <v>44060.643750000003</v>
      </c>
      <c r="D5389" s="2" t="str">
        <f t="shared" si="86"/>
        <v>August</v>
      </c>
      <c r="E5389" s="5"/>
      <c r="F5389" t="str">
        <f>VLOOKUP($A5389,Content!$B$1:$D$1001,MATCH(reactions!F$1,Content!$B$1:$D$1,0),0)</f>
        <v>video</v>
      </c>
      <c r="G5389" t="str">
        <f>VLOOKUP($A5389,Content!$B$1:$D$1001,MATCH(reactions!G$1,Content!$B$1:$D$1,0),0)</f>
        <v>education</v>
      </c>
      <c r="H5389">
        <f>VLOOKUP(B5389,'reaction types'!$A$1:$C$17,MATCH(reactions!H$1,'reaction types'!$A$1:$C$1,0),0)</f>
        <v>45</v>
      </c>
    </row>
    <row r="5390" spans="1:8">
      <c r="A5390" t="s">
        <v>562</v>
      </c>
      <c r="B5390" t="s">
        <v>1040</v>
      </c>
      <c r="C5390" s="2">
        <v>44052.015277777777</v>
      </c>
      <c r="D5390" s="2" t="str">
        <f t="shared" si="86"/>
        <v>August</v>
      </c>
      <c r="E5390" s="5"/>
      <c r="F5390" t="str">
        <f>VLOOKUP($A5390,Content!$B$1:$D$1001,MATCH(reactions!F$1,Content!$B$1:$D$1,0),0)</f>
        <v>video</v>
      </c>
      <c r="G5390" t="str">
        <f>VLOOKUP($A5390,Content!$B$1:$D$1001,MATCH(reactions!G$1,Content!$B$1:$D$1,0),0)</f>
        <v>education</v>
      </c>
      <c r="H5390">
        <f>VLOOKUP(B5390,'reaction types'!$A$1:$C$17,MATCH(reactions!H$1,'reaction types'!$A$1:$C$1,0),0)</f>
        <v>30</v>
      </c>
    </row>
    <row r="5391" spans="1:8">
      <c r="A5391" t="s">
        <v>563</v>
      </c>
      <c r="B5391" t="s">
        <v>1041</v>
      </c>
      <c r="C5391" s="2">
        <v>44065.796527777777</v>
      </c>
      <c r="D5391" s="2" t="str">
        <f t="shared" si="86"/>
        <v>August</v>
      </c>
      <c r="E5391" s="5"/>
      <c r="F5391" t="str">
        <f>VLOOKUP($A5391,Content!$B$1:$D$1001,MATCH(reactions!F$1,Content!$B$1:$D$1,0),0)</f>
        <v>video</v>
      </c>
      <c r="G5391" t="str">
        <f>VLOOKUP($A5391,Content!$B$1:$D$1001,MATCH(reactions!G$1,Content!$B$1:$D$1,0),0)</f>
        <v>fitness</v>
      </c>
      <c r="H5391">
        <f>VLOOKUP(B5391,'reaction types'!$A$1:$C$17,MATCH(reactions!H$1,'reaction types'!$A$1:$C$1,0),0)</f>
        <v>35</v>
      </c>
    </row>
    <row r="5392" spans="1:8">
      <c r="A5392" t="s">
        <v>563</v>
      </c>
      <c r="B5392" t="s">
        <v>1045</v>
      </c>
      <c r="C5392" s="2">
        <v>44045.54583333333</v>
      </c>
      <c r="D5392" s="2" t="str">
        <f t="shared" si="86"/>
        <v>August</v>
      </c>
      <c r="E5392" s="5"/>
      <c r="F5392" t="str">
        <f>VLOOKUP($A5392,Content!$B$1:$D$1001,MATCH(reactions!F$1,Content!$B$1:$D$1,0),0)</f>
        <v>video</v>
      </c>
      <c r="G5392" t="str">
        <f>VLOOKUP($A5392,Content!$B$1:$D$1001,MATCH(reactions!G$1,Content!$B$1:$D$1,0),0)</f>
        <v>fitness</v>
      </c>
      <c r="H5392">
        <f>VLOOKUP(B5392,'reaction types'!$A$1:$C$17,MATCH(reactions!H$1,'reaction types'!$A$1:$C$1,0),0)</f>
        <v>20</v>
      </c>
    </row>
    <row r="5393" spans="1:8">
      <c r="A5393" t="s">
        <v>563</v>
      </c>
      <c r="B5393" t="s">
        <v>1044</v>
      </c>
      <c r="C5393" s="2">
        <v>44067.788194444445</v>
      </c>
      <c r="D5393" s="2" t="str">
        <f t="shared" si="86"/>
        <v>August</v>
      </c>
      <c r="E5393" s="5"/>
      <c r="F5393" t="str">
        <f>VLOOKUP($A5393,Content!$B$1:$D$1001,MATCH(reactions!F$1,Content!$B$1:$D$1,0),0)</f>
        <v>video</v>
      </c>
      <c r="G5393" t="str">
        <f>VLOOKUP($A5393,Content!$B$1:$D$1001,MATCH(reactions!G$1,Content!$B$1:$D$1,0),0)</f>
        <v>fitness</v>
      </c>
      <c r="H5393">
        <f>VLOOKUP(B5393,'reaction types'!$A$1:$C$17,MATCH(reactions!H$1,'reaction types'!$A$1:$C$1,0),0)</f>
        <v>65</v>
      </c>
    </row>
    <row r="5394" spans="1:8">
      <c r="A5394" t="s">
        <v>564</v>
      </c>
      <c r="B5394" t="s">
        <v>1045</v>
      </c>
      <c r="C5394" s="2">
        <v>44070.840277777781</v>
      </c>
      <c r="D5394" s="2" t="str">
        <f t="shared" si="86"/>
        <v>August</v>
      </c>
      <c r="E5394" s="5"/>
      <c r="F5394" t="str">
        <f>VLOOKUP($A5394,Content!$B$1:$D$1001,MATCH(reactions!F$1,Content!$B$1:$D$1,0),0)</f>
        <v>GIF</v>
      </c>
      <c r="G5394" t="str">
        <f>VLOOKUP($A5394,Content!$B$1:$D$1001,MATCH(reactions!G$1,Content!$B$1:$D$1,0),0)</f>
        <v>travel</v>
      </c>
      <c r="H5394">
        <f>VLOOKUP(B5394,'reaction types'!$A$1:$C$17,MATCH(reactions!H$1,'reaction types'!$A$1:$C$1,0),0)</f>
        <v>20</v>
      </c>
    </row>
    <row r="5395" spans="1:8">
      <c r="A5395" t="s">
        <v>564</v>
      </c>
      <c r="B5395" t="s">
        <v>1050</v>
      </c>
      <c r="C5395" s="2">
        <v>44064.739583333336</v>
      </c>
      <c r="D5395" s="2" t="str">
        <f t="shared" si="86"/>
        <v>August</v>
      </c>
      <c r="E5395" s="5"/>
      <c r="F5395" t="str">
        <f>VLOOKUP($A5395,Content!$B$1:$D$1001,MATCH(reactions!F$1,Content!$B$1:$D$1,0),0)</f>
        <v>GIF</v>
      </c>
      <c r="G5395" t="str">
        <f>VLOOKUP($A5395,Content!$B$1:$D$1001,MATCH(reactions!G$1,Content!$B$1:$D$1,0),0)</f>
        <v>travel</v>
      </c>
      <c r="H5395">
        <f>VLOOKUP(B5395,'reaction types'!$A$1:$C$17,MATCH(reactions!H$1,'reaction types'!$A$1:$C$1,0),0)</f>
        <v>60</v>
      </c>
    </row>
    <row r="5396" spans="1:8">
      <c r="A5396" t="s">
        <v>565</v>
      </c>
      <c r="B5396" t="s">
        <v>1039</v>
      </c>
      <c r="C5396" s="2">
        <v>44064.71875</v>
      </c>
      <c r="D5396" s="2" t="str">
        <f t="shared" si="86"/>
        <v>August</v>
      </c>
      <c r="E5396" s="5"/>
      <c r="F5396" t="str">
        <f>VLOOKUP($A5396,Content!$B$1:$D$1001,MATCH(reactions!F$1,Content!$B$1:$D$1,0),0)</f>
        <v>GIF</v>
      </c>
      <c r="G5396" t="str">
        <f>VLOOKUP($A5396,Content!$B$1:$D$1001,MATCH(reactions!G$1,Content!$B$1:$D$1,0),0)</f>
        <v>healthy eating</v>
      </c>
      <c r="H5396">
        <f>VLOOKUP(B5396,'reaction types'!$A$1:$C$17,MATCH(reactions!H$1,'reaction types'!$A$1:$C$1,0),0)</f>
        <v>15</v>
      </c>
    </row>
    <row r="5397" spans="1:8">
      <c r="A5397" t="s">
        <v>565</v>
      </c>
      <c r="B5397" t="s">
        <v>1046</v>
      </c>
      <c r="C5397" s="2">
        <v>44057.447916666664</v>
      </c>
      <c r="D5397" s="2" t="str">
        <f t="shared" si="86"/>
        <v>August</v>
      </c>
      <c r="E5397" s="5"/>
      <c r="F5397" t="str">
        <f>VLOOKUP($A5397,Content!$B$1:$D$1001,MATCH(reactions!F$1,Content!$B$1:$D$1,0),0)</f>
        <v>GIF</v>
      </c>
      <c r="G5397" t="str">
        <f>VLOOKUP($A5397,Content!$B$1:$D$1001,MATCH(reactions!G$1,Content!$B$1:$D$1,0),0)</f>
        <v>healthy eating</v>
      </c>
      <c r="H5397">
        <f>VLOOKUP(B5397,'reaction types'!$A$1:$C$17,MATCH(reactions!H$1,'reaction types'!$A$1:$C$1,0),0)</f>
        <v>75</v>
      </c>
    </row>
    <row r="5398" spans="1:8">
      <c r="A5398" t="s">
        <v>567</v>
      </c>
      <c r="B5398" t="s">
        <v>1045</v>
      </c>
      <c r="C5398" s="2">
        <v>44045.296527777777</v>
      </c>
      <c r="D5398" s="2" t="str">
        <f t="shared" si="86"/>
        <v>August</v>
      </c>
      <c r="E5398" s="5"/>
      <c r="F5398" t="str">
        <f>VLOOKUP($A5398,Content!$B$1:$D$1001,MATCH(reactions!F$1,Content!$B$1:$D$1,0),0)</f>
        <v>photo</v>
      </c>
      <c r="G5398" t="str">
        <f>VLOOKUP($A5398,Content!$B$1:$D$1001,MATCH(reactions!G$1,Content!$B$1:$D$1,0),0)</f>
        <v>fitness</v>
      </c>
      <c r="H5398">
        <f>VLOOKUP(B5398,'reaction types'!$A$1:$C$17,MATCH(reactions!H$1,'reaction types'!$A$1:$C$1,0),0)</f>
        <v>20</v>
      </c>
    </row>
    <row r="5399" spans="1:8">
      <c r="A5399" t="s">
        <v>568</v>
      </c>
      <c r="B5399" t="s">
        <v>1044</v>
      </c>
      <c r="C5399" s="2">
        <v>44069.842361111114</v>
      </c>
      <c r="D5399" s="2" t="str">
        <f t="shared" si="86"/>
        <v>August</v>
      </c>
      <c r="E5399" s="5"/>
      <c r="F5399" t="str">
        <f>VLOOKUP($A5399,Content!$B$1:$D$1001,MATCH(reactions!F$1,Content!$B$1:$D$1,0),0)</f>
        <v>video</v>
      </c>
      <c r="G5399" t="str">
        <f>VLOOKUP($A5399,Content!$B$1:$D$1001,MATCH(reactions!G$1,Content!$B$1:$D$1,0),0)</f>
        <v>fitness</v>
      </c>
      <c r="H5399">
        <f>VLOOKUP(B5399,'reaction types'!$A$1:$C$17,MATCH(reactions!H$1,'reaction types'!$A$1:$C$1,0),0)</f>
        <v>65</v>
      </c>
    </row>
    <row r="5400" spans="1:8">
      <c r="A5400" t="s">
        <v>568</v>
      </c>
      <c r="B5400" t="s">
        <v>1051</v>
      </c>
      <c r="C5400" s="2">
        <v>44057.683333333334</v>
      </c>
      <c r="D5400" s="2" t="str">
        <f t="shared" si="86"/>
        <v>August</v>
      </c>
      <c r="E5400" s="5"/>
      <c r="F5400" t="str">
        <f>VLOOKUP($A5400,Content!$B$1:$D$1001,MATCH(reactions!F$1,Content!$B$1:$D$1,0),0)</f>
        <v>video</v>
      </c>
      <c r="G5400" t="str">
        <f>VLOOKUP($A5400,Content!$B$1:$D$1001,MATCH(reactions!G$1,Content!$B$1:$D$1,0),0)</f>
        <v>fitness</v>
      </c>
      <c r="H5400">
        <f>VLOOKUP(B5400,'reaction types'!$A$1:$C$17,MATCH(reactions!H$1,'reaction types'!$A$1:$C$1,0),0)</f>
        <v>70</v>
      </c>
    </row>
    <row r="5401" spans="1:8">
      <c r="A5401" t="s">
        <v>568</v>
      </c>
      <c r="B5401" t="s">
        <v>1052</v>
      </c>
      <c r="C5401" s="2">
        <v>44058.753472222219</v>
      </c>
      <c r="D5401" s="2" t="str">
        <f t="shared" si="86"/>
        <v>August</v>
      </c>
      <c r="E5401" s="5"/>
      <c r="F5401" t="str">
        <f>VLOOKUP($A5401,Content!$B$1:$D$1001,MATCH(reactions!F$1,Content!$B$1:$D$1,0),0)</f>
        <v>video</v>
      </c>
      <c r="G5401" t="str">
        <f>VLOOKUP($A5401,Content!$B$1:$D$1001,MATCH(reactions!G$1,Content!$B$1:$D$1,0),0)</f>
        <v>fitness</v>
      </c>
      <c r="H5401">
        <f>VLOOKUP(B5401,'reaction types'!$A$1:$C$17,MATCH(reactions!H$1,'reaction types'!$A$1:$C$1,0),0)</f>
        <v>72</v>
      </c>
    </row>
    <row r="5402" spans="1:8">
      <c r="A5402" t="s">
        <v>568</v>
      </c>
      <c r="B5402" t="s">
        <v>1046</v>
      </c>
      <c r="C5402" s="2">
        <v>44045.929861111108</v>
      </c>
      <c r="D5402" s="2" t="str">
        <f t="shared" si="86"/>
        <v>August</v>
      </c>
      <c r="E5402" s="5"/>
      <c r="F5402" t="str">
        <f>VLOOKUP($A5402,Content!$B$1:$D$1001,MATCH(reactions!F$1,Content!$B$1:$D$1,0),0)</f>
        <v>video</v>
      </c>
      <c r="G5402" t="str">
        <f>VLOOKUP($A5402,Content!$B$1:$D$1001,MATCH(reactions!G$1,Content!$B$1:$D$1,0),0)</f>
        <v>fitness</v>
      </c>
      <c r="H5402">
        <f>VLOOKUP(B5402,'reaction types'!$A$1:$C$17,MATCH(reactions!H$1,'reaction types'!$A$1:$C$1,0),0)</f>
        <v>75</v>
      </c>
    </row>
    <row r="5403" spans="1:8">
      <c r="A5403" t="s">
        <v>568</v>
      </c>
      <c r="B5403" t="s">
        <v>1042</v>
      </c>
      <c r="C5403" s="2">
        <v>44067.643055555556</v>
      </c>
      <c r="D5403" s="2" t="str">
        <f t="shared" si="86"/>
        <v>August</v>
      </c>
      <c r="E5403" s="5"/>
      <c r="F5403" t="str">
        <f>VLOOKUP($A5403,Content!$B$1:$D$1001,MATCH(reactions!F$1,Content!$B$1:$D$1,0),0)</f>
        <v>video</v>
      </c>
      <c r="G5403" t="str">
        <f>VLOOKUP($A5403,Content!$B$1:$D$1001,MATCH(reactions!G$1,Content!$B$1:$D$1,0),0)</f>
        <v>fitness</v>
      </c>
      <c r="H5403">
        <f>VLOOKUP(B5403,'reaction types'!$A$1:$C$17,MATCH(reactions!H$1,'reaction types'!$A$1:$C$1,0),0)</f>
        <v>70</v>
      </c>
    </row>
    <row r="5404" spans="1:8">
      <c r="A5404" t="s">
        <v>568</v>
      </c>
      <c r="B5404" t="s">
        <v>1042</v>
      </c>
      <c r="C5404" s="2">
        <v>44070.679166666669</v>
      </c>
      <c r="D5404" s="2" t="str">
        <f t="shared" si="86"/>
        <v>August</v>
      </c>
      <c r="E5404" s="5"/>
      <c r="F5404" t="str">
        <f>VLOOKUP($A5404,Content!$B$1:$D$1001,MATCH(reactions!F$1,Content!$B$1:$D$1,0),0)</f>
        <v>video</v>
      </c>
      <c r="G5404" t="str">
        <f>VLOOKUP($A5404,Content!$B$1:$D$1001,MATCH(reactions!G$1,Content!$B$1:$D$1,0),0)</f>
        <v>fitness</v>
      </c>
      <c r="H5404">
        <f>VLOOKUP(B5404,'reaction types'!$A$1:$C$17,MATCH(reactions!H$1,'reaction types'!$A$1:$C$1,0),0)</f>
        <v>70</v>
      </c>
    </row>
    <row r="5405" spans="1:8">
      <c r="A5405" t="s">
        <v>569</v>
      </c>
      <c r="B5405" t="s">
        <v>1052</v>
      </c>
      <c r="C5405" s="2">
        <v>44074.791666666664</v>
      </c>
      <c r="D5405" s="2" t="str">
        <f t="shared" si="86"/>
        <v>August</v>
      </c>
      <c r="E5405" s="5"/>
      <c r="F5405" t="str">
        <f>VLOOKUP($A5405,Content!$B$1:$D$1001,MATCH(reactions!F$1,Content!$B$1:$D$1,0),0)</f>
        <v>photo</v>
      </c>
      <c r="G5405" t="str">
        <f>VLOOKUP($A5405,Content!$B$1:$D$1001,MATCH(reactions!G$1,Content!$B$1:$D$1,0),0)</f>
        <v>travel</v>
      </c>
      <c r="H5405">
        <f>VLOOKUP(B5405,'reaction types'!$A$1:$C$17,MATCH(reactions!H$1,'reaction types'!$A$1:$C$1,0),0)</f>
        <v>72</v>
      </c>
    </row>
    <row r="5406" spans="1:8">
      <c r="A5406" t="s">
        <v>569</v>
      </c>
      <c r="B5406" t="s">
        <v>1042</v>
      </c>
      <c r="C5406" s="2">
        <v>44059.209722222222</v>
      </c>
      <c r="D5406" s="2" t="str">
        <f t="shared" si="86"/>
        <v>August</v>
      </c>
      <c r="E5406" s="5"/>
      <c r="F5406" t="str">
        <f>VLOOKUP($A5406,Content!$B$1:$D$1001,MATCH(reactions!F$1,Content!$B$1:$D$1,0),0)</f>
        <v>photo</v>
      </c>
      <c r="G5406" t="str">
        <f>VLOOKUP($A5406,Content!$B$1:$D$1001,MATCH(reactions!G$1,Content!$B$1:$D$1,0),0)</f>
        <v>travel</v>
      </c>
      <c r="H5406">
        <f>VLOOKUP(B5406,'reaction types'!$A$1:$C$17,MATCH(reactions!H$1,'reaction types'!$A$1:$C$1,0),0)</f>
        <v>70</v>
      </c>
    </row>
    <row r="5407" spans="1:8">
      <c r="A5407" t="s">
        <v>569</v>
      </c>
      <c r="B5407" t="s">
        <v>1046</v>
      </c>
      <c r="C5407" s="2">
        <v>44047.481249999997</v>
      </c>
      <c r="D5407" s="2" t="str">
        <f t="shared" si="86"/>
        <v>August</v>
      </c>
      <c r="E5407" s="5"/>
      <c r="F5407" t="str">
        <f>VLOOKUP($A5407,Content!$B$1:$D$1001,MATCH(reactions!F$1,Content!$B$1:$D$1,0),0)</f>
        <v>photo</v>
      </c>
      <c r="G5407" t="str">
        <f>VLOOKUP($A5407,Content!$B$1:$D$1001,MATCH(reactions!G$1,Content!$B$1:$D$1,0),0)</f>
        <v>travel</v>
      </c>
      <c r="H5407">
        <f>VLOOKUP(B5407,'reaction types'!$A$1:$C$17,MATCH(reactions!H$1,'reaction types'!$A$1:$C$1,0),0)</f>
        <v>75</v>
      </c>
    </row>
    <row r="5408" spans="1:8">
      <c r="A5408" t="s">
        <v>569</v>
      </c>
      <c r="B5408" t="s">
        <v>1043</v>
      </c>
      <c r="C5408" s="2">
        <v>44064.65625</v>
      </c>
      <c r="D5408" s="2" t="str">
        <f t="shared" si="86"/>
        <v>August</v>
      </c>
      <c r="E5408" s="5"/>
      <c r="F5408" t="str">
        <f>VLOOKUP($A5408,Content!$B$1:$D$1001,MATCH(reactions!F$1,Content!$B$1:$D$1,0),0)</f>
        <v>photo</v>
      </c>
      <c r="G5408" t="str">
        <f>VLOOKUP($A5408,Content!$B$1:$D$1001,MATCH(reactions!G$1,Content!$B$1:$D$1,0),0)</f>
        <v>travel</v>
      </c>
      <c r="H5408">
        <f>VLOOKUP(B5408,'reaction types'!$A$1:$C$17,MATCH(reactions!H$1,'reaction types'!$A$1:$C$1,0),0)</f>
        <v>5</v>
      </c>
    </row>
    <row r="5409" spans="1:8">
      <c r="A5409" t="s">
        <v>570</v>
      </c>
      <c r="B5409" t="s">
        <v>1046</v>
      </c>
      <c r="C5409" s="2">
        <v>44048.968055555553</v>
      </c>
      <c r="D5409" s="2" t="str">
        <f t="shared" si="86"/>
        <v>August</v>
      </c>
      <c r="E5409" s="5"/>
      <c r="F5409" t="str">
        <f>VLOOKUP($A5409,Content!$B$1:$D$1001,MATCH(reactions!F$1,Content!$B$1:$D$1,0),0)</f>
        <v>photo</v>
      </c>
      <c r="G5409" t="str">
        <f>VLOOKUP($A5409,Content!$B$1:$D$1001,MATCH(reactions!G$1,Content!$B$1:$D$1,0),0)</f>
        <v>veganism</v>
      </c>
      <c r="H5409">
        <f>VLOOKUP(B5409,'reaction types'!$A$1:$C$17,MATCH(reactions!H$1,'reaction types'!$A$1:$C$1,0),0)</f>
        <v>75</v>
      </c>
    </row>
    <row r="5410" spans="1:8">
      <c r="A5410" t="s">
        <v>570</v>
      </c>
      <c r="B5410" t="s">
        <v>1042</v>
      </c>
      <c r="C5410" s="2">
        <v>44048.091666666667</v>
      </c>
      <c r="D5410" s="2" t="str">
        <f t="shared" si="86"/>
        <v>August</v>
      </c>
      <c r="E5410" s="5"/>
      <c r="F5410" t="str">
        <f>VLOOKUP($A5410,Content!$B$1:$D$1001,MATCH(reactions!F$1,Content!$B$1:$D$1,0),0)</f>
        <v>photo</v>
      </c>
      <c r="G5410" t="str">
        <f>VLOOKUP($A5410,Content!$B$1:$D$1001,MATCH(reactions!G$1,Content!$B$1:$D$1,0),0)</f>
        <v>veganism</v>
      </c>
      <c r="H5410">
        <f>VLOOKUP(B5410,'reaction types'!$A$1:$C$17,MATCH(reactions!H$1,'reaction types'!$A$1:$C$1,0),0)</f>
        <v>70</v>
      </c>
    </row>
    <row r="5411" spans="1:8">
      <c r="A5411" t="s">
        <v>570</v>
      </c>
      <c r="B5411" t="s">
        <v>1041</v>
      </c>
      <c r="C5411" s="2">
        <v>44054.718055555553</v>
      </c>
      <c r="D5411" s="2" t="str">
        <f t="shared" si="86"/>
        <v>August</v>
      </c>
      <c r="E5411" s="5"/>
      <c r="F5411" t="str">
        <f>VLOOKUP($A5411,Content!$B$1:$D$1001,MATCH(reactions!F$1,Content!$B$1:$D$1,0),0)</f>
        <v>photo</v>
      </c>
      <c r="G5411" t="str">
        <f>VLOOKUP($A5411,Content!$B$1:$D$1001,MATCH(reactions!G$1,Content!$B$1:$D$1,0),0)</f>
        <v>veganism</v>
      </c>
      <c r="H5411">
        <f>VLOOKUP(B5411,'reaction types'!$A$1:$C$17,MATCH(reactions!H$1,'reaction types'!$A$1:$C$1,0),0)</f>
        <v>35</v>
      </c>
    </row>
    <row r="5412" spans="1:8">
      <c r="A5412" t="s">
        <v>571</v>
      </c>
      <c r="B5412" t="s">
        <v>1040</v>
      </c>
      <c r="C5412" s="2">
        <v>44067.134027777778</v>
      </c>
      <c r="D5412" s="2" t="str">
        <f t="shared" si="86"/>
        <v>August</v>
      </c>
      <c r="E5412" s="5"/>
      <c r="F5412" t="str">
        <f>VLOOKUP($A5412,Content!$B$1:$D$1001,MATCH(reactions!F$1,Content!$B$1:$D$1,0),0)</f>
        <v>audio</v>
      </c>
      <c r="G5412" t="str">
        <f>VLOOKUP($A5412,Content!$B$1:$D$1001,MATCH(reactions!G$1,Content!$B$1:$D$1,0),0)</f>
        <v>technology</v>
      </c>
      <c r="H5412">
        <f>VLOOKUP(B5412,'reaction types'!$A$1:$C$17,MATCH(reactions!H$1,'reaction types'!$A$1:$C$1,0),0)</f>
        <v>30</v>
      </c>
    </row>
    <row r="5413" spans="1:8">
      <c r="A5413" t="s">
        <v>572</v>
      </c>
      <c r="B5413" t="s">
        <v>1041</v>
      </c>
      <c r="C5413" s="2">
        <v>44050.808333333334</v>
      </c>
      <c r="D5413" s="2" t="str">
        <f t="shared" si="86"/>
        <v>August</v>
      </c>
      <c r="E5413" s="5"/>
      <c r="F5413" t="str">
        <f>VLOOKUP($A5413,Content!$B$1:$D$1001,MATCH(reactions!F$1,Content!$B$1:$D$1,0),0)</f>
        <v>GIF</v>
      </c>
      <c r="G5413" t="str">
        <f>VLOOKUP($A5413,Content!$B$1:$D$1001,MATCH(reactions!G$1,Content!$B$1:$D$1,0),0)</f>
        <v>studying</v>
      </c>
      <c r="H5413">
        <f>VLOOKUP(B5413,'reaction types'!$A$1:$C$17,MATCH(reactions!H$1,'reaction types'!$A$1:$C$1,0),0)</f>
        <v>35</v>
      </c>
    </row>
    <row r="5414" spans="1:8">
      <c r="A5414" t="s">
        <v>572</v>
      </c>
      <c r="B5414" t="s">
        <v>1048</v>
      </c>
      <c r="C5414" s="2">
        <v>44068.777777777781</v>
      </c>
      <c r="D5414" s="2" t="str">
        <f t="shared" si="86"/>
        <v>August</v>
      </c>
      <c r="E5414" s="5"/>
      <c r="F5414" t="str">
        <f>VLOOKUP($A5414,Content!$B$1:$D$1001,MATCH(reactions!F$1,Content!$B$1:$D$1,0),0)</f>
        <v>GIF</v>
      </c>
      <c r="G5414" t="str">
        <f>VLOOKUP($A5414,Content!$B$1:$D$1001,MATCH(reactions!G$1,Content!$B$1:$D$1,0),0)</f>
        <v>studying</v>
      </c>
      <c r="H5414">
        <f>VLOOKUP(B5414,'reaction types'!$A$1:$C$17,MATCH(reactions!H$1,'reaction types'!$A$1:$C$1,0),0)</f>
        <v>12</v>
      </c>
    </row>
    <row r="5415" spans="1:8">
      <c r="A5415" t="s">
        <v>572</v>
      </c>
      <c r="B5415" t="s">
        <v>1049</v>
      </c>
      <c r="C5415" s="2">
        <v>44062.728472222225</v>
      </c>
      <c r="D5415" s="2" t="str">
        <f t="shared" si="86"/>
        <v>August</v>
      </c>
      <c r="E5415" s="5"/>
      <c r="F5415" t="str">
        <f>VLOOKUP($A5415,Content!$B$1:$D$1001,MATCH(reactions!F$1,Content!$B$1:$D$1,0),0)</f>
        <v>GIF</v>
      </c>
      <c r="G5415" t="str">
        <f>VLOOKUP($A5415,Content!$B$1:$D$1001,MATCH(reactions!G$1,Content!$B$1:$D$1,0),0)</f>
        <v>studying</v>
      </c>
      <c r="H5415">
        <f>VLOOKUP(B5415,'reaction types'!$A$1:$C$17,MATCH(reactions!H$1,'reaction types'!$A$1:$C$1,0),0)</f>
        <v>50</v>
      </c>
    </row>
    <row r="5416" spans="1:8">
      <c r="A5416" t="s">
        <v>572</v>
      </c>
      <c r="B5416" t="s">
        <v>1048</v>
      </c>
      <c r="C5416" s="2">
        <v>44047.090277777781</v>
      </c>
      <c r="D5416" s="2" t="str">
        <f t="shared" si="86"/>
        <v>August</v>
      </c>
      <c r="E5416" s="5"/>
      <c r="F5416" t="str">
        <f>VLOOKUP($A5416,Content!$B$1:$D$1001,MATCH(reactions!F$1,Content!$B$1:$D$1,0),0)</f>
        <v>GIF</v>
      </c>
      <c r="G5416" t="str">
        <f>VLOOKUP($A5416,Content!$B$1:$D$1001,MATCH(reactions!G$1,Content!$B$1:$D$1,0),0)</f>
        <v>studying</v>
      </c>
      <c r="H5416">
        <f>VLOOKUP(B5416,'reaction types'!$A$1:$C$17,MATCH(reactions!H$1,'reaction types'!$A$1:$C$1,0),0)</f>
        <v>12</v>
      </c>
    </row>
    <row r="5417" spans="1:8">
      <c r="A5417" t="s">
        <v>573</v>
      </c>
      <c r="B5417" t="s">
        <v>1039</v>
      </c>
      <c r="C5417" s="2">
        <v>44064.79583333333</v>
      </c>
      <c r="D5417" s="2" t="str">
        <f t="shared" si="86"/>
        <v>August</v>
      </c>
      <c r="E5417" s="5"/>
      <c r="F5417" t="str">
        <f>VLOOKUP($A5417,Content!$B$1:$D$1001,MATCH(reactions!F$1,Content!$B$1:$D$1,0),0)</f>
        <v>GIF</v>
      </c>
      <c r="G5417" t="str">
        <f>VLOOKUP($A5417,Content!$B$1:$D$1001,MATCH(reactions!G$1,Content!$B$1:$D$1,0),0)</f>
        <v>technology</v>
      </c>
      <c r="H5417">
        <f>VLOOKUP(B5417,'reaction types'!$A$1:$C$17,MATCH(reactions!H$1,'reaction types'!$A$1:$C$1,0),0)</f>
        <v>15</v>
      </c>
    </row>
    <row r="5418" spans="1:8">
      <c r="A5418" t="s">
        <v>573</v>
      </c>
      <c r="B5418" t="s">
        <v>1042</v>
      </c>
      <c r="C5418" s="2">
        <v>44045.220138888886</v>
      </c>
      <c r="D5418" s="2" t="str">
        <f t="shared" si="86"/>
        <v>August</v>
      </c>
      <c r="E5418" s="5"/>
      <c r="F5418" t="str">
        <f>VLOOKUP($A5418,Content!$B$1:$D$1001,MATCH(reactions!F$1,Content!$B$1:$D$1,0),0)</f>
        <v>GIF</v>
      </c>
      <c r="G5418" t="str">
        <f>VLOOKUP($A5418,Content!$B$1:$D$1001,MATCH(reactions!G$1,Content!$B$1:$D$1,0),0)</f>
        <v>technology</v>
      </c>
      <c r="H5418">
        <f>VLOOKUP(B5418,'reaction types'!$A$1:$C$17,MATCH(reactions!H$1,'reaction types'!$A$1:$C$1,0),0)</f>
        <v>70</v>
      </c>
    </row>
    <row r="5419" spans="1:8">
      <c r="A5419" t="s">
        <v>574</v>
      </c>
      <c r="B5419" t="s">
        <v>1038</v>
      </c>
      <c r="C5419" s="2">
        <v>44062.633333333331</v>
      </c>
      <c r="D5419" s="2" t="str">
        <f t="shared" si="86"/>
        <v>August</v>
      </c>
      <c r="E5419" s="5"/>
      <c r="F5419" t="str">
        <f>VLOOKUP($A5419,Content!$B$1:$D$1001,MATCH(reactions!F$1,Content!$B$1:$D$1,0),0)</f>
        <v>GIF</v>
      </c>
      <c r="G5419" t="str">
        <f>VLOOKUP($A5419,Content!$B$1:$D$1001,MATCH(reactions!G$1,Content!$B$1:$D$1,0),0)</f>
        <v>culture</v>
      </c>
      <c r="H5419">
        <f>VLOOKUP(B5419,'reaction types'!$A$1:$C$17,MATCH(reactions!H$1,'reaction types'!$A$1:$C$1,0),0)</f>
        <v>10</v>
      </c>
    </row>
    <row r="5420" spans="1:8">
      <c r="A5420" t="s">
        <v>574</v>
      </c>
      <c r="B5420" t="s">
        <v>1052</v>
      </c>
      <c r="C5420" s="2">
        <v>44066.81527777778</v>
      </c>
      <c r="D5420" s="2" t="str">
        <f t="shared" si="86"/>
        <v>August</v>
      </c>
      <c r="E5420" s="5"/>
      <c r="F5420" t="str">
        <f>VLOOKUP($A5420,Content!$B$1:$D$1001,MATCH(reactions!F$1,Content!$B$1:$D$1,0),0)</f>
        <v>GIF</v>
      </c>
      <c r="G5420" t="str">
        <f>VLOOKUP($A5420,Content!$B$1:$D$1001,MATCH(reactions!G$1,Content!$B$1:$D$1,0),0)</f>
        <v>culture</v>
      </c>
      <c r="H5420">
        <f>VLOOKUP(B5420,'reaction types'!$A$1:$C$17,MATCH(reactions!H$1,'reaction types'!$A$1:$C$1,0),0)</f>
        <v>72</v>
      </c>
    </row>
    <row r="5421" spans="1:8">
      <c r="A5421" t="s">
        <v>575</v>
      </c>
      <c r="B5421" t="s">
        <v>1043</v>
      </c>
      <c r="C5421" s="2">
        <v>44070.663194444445</v>
      </c>
      <c r="D5421" s="2" t="str">
        <f t="shared" si="86"/>
        <v>August</v>
      </c>
      <c r="E5421" s="5"/>
      <c r="F5421" t="str">
        <f>VLOOKUP($A5421,Content!$B$1:$D$1001,MATCH(reactions!F$1,Content!$B$1:$D$1,0),0)</f>
        <v>GIF</v>
      </c>
      <c r="G5421" t="str">
        <f>VLOOKUP($A5421,Content!$B$1:$D$1001,MATCH(reactions!G$1,Content!$B$1:$D$1,0),0)</f>
        <v>culture</v>
      </c>
      <c r="H5421">
        <f>VLOOKUP(B5421,'reaction types'!$A$1:$C$17,MATCH(reactions!H$1,'reaction types'!$A$1:$C$1,0),0)</f>
        <v>5</v>
      </c>
    </row>
    <row r="5422" spans="1:8">
      <c r="A5422" t="s">
        <v>576</v>
      </c>
      <c r="B5422" t="s">
        <v>1041</v>
      </c>
      <c r="C5422" s="2">
        <v>44065.863194444442</v>
      </c>
      <c r="D5422" s="2" t="str">
        <f t="shared" si="86"/>
        <v>August</v>
      </c>
      <c r="E5422" s="5"/>
      <c r="F5422" t="str">
        <f>VLOOKUP($A5422,Content!$B$1:$D$1001,MATCH(reactions!F$1,Content!$B$1:$D$1,0),0)</f>
        <v>video</v>
      </c>
      <c r="G5422" t="str">
        <f>VLOOKUP($A5422,Content!$B$1:$D$1001,MATCH(reactions!G$1,Content!$B$1:$D$1,0),0)</f>
        <v>veganism</v>
      </c>
      <c r="H5422">
        <f>VLOOKUP(B5422,'reaction types'!$A$1:$C$17,MATCH(reactions!H$1,'reaction types'!$A$1:$C$1,0),0)</f>
        <v>35</v>
      </c>
    </row>
    <row r="5423" spans="1:8">
      <c r="A5423" t="s">
        <v>576</v>
      </c>
      <c r="B5423" t="s">
        <v>1047</v>
      </c>
      <c r="C5423" s="2">
        <v>44047.828472222223</v>
      </c>
      <c r="D5423" s="2" t="str">
        <f t="shared" si="86"/>
        <v>August</v>
      </c>
      <c r="E5423" s="5"/>
      <c r="F5423" t="str">
        <f>VLOOKUP($A5423,Content!$B$1:$D$1001,MATCH(reactions!F$1,Content!$B$1:$D$1,0),0)</f>
        <v>video</v>
      </c>
      <c r="G5423" t="str">
        <f>VLOOKUP($A5423,Content!$B$1:$D$1001,MATCH(reactions!G$1,Content!$B$1:$D$1,0),0)</f>
        <v>veganism</v>
      </c>
      <c r="H5423">
        <f>VLOOKUP(B5423,'reaction types'!$A$1:$C$17,MATCH(reactions!H$1,'reaction types'!$A$1:$C$1,0),0)</f>
        <v>45</v>
      </c>
    </row>
    <row r="5424" spans="1:8">
      <c r="A5424" t="s">
        <v>577</v>
      </c>
      <c r="B5424" t="s">
        <v>1038</v>
      </c>
      <c r="C5424" s="2">
        <v>44047.763194444444</v>
      </c>
      <c r="D5424" s="2" t="str">
        <f t="shared" si="86"/>
        <v>August</v>
      </c>
      <c r="E5424" s="5"/>
      <c r="F5424" t="str">
        <f>VLOOKUP($A5424,Content!$B$1:$D$1001,MATCH(reactions!F$1,Content!$B$1:$D$1,0),0)</f>
        <v>GIF</v>
      </c>
      <c r="G5424" t="str">
        <f>VLOOKUP($A5424,Content!$B$1:$D$1001,MATCH(reactions!G$1,Content!$B$1:$D$1,0),0)</f>
        <v>travel</v>
      </c>
      <c r="H5424">
        <f>VLOOKUP(B5424,'reaction types'!$A$1:$C$17,MATCH(reactions!H$1,'reaction types'!$A$1:$C$1,0),0)</f>
        <v>10</v>
      </c>
    </row>
    <row r="5425" spans="1:8">
      <c r="A5425" t="s">
        <v>577</v>
      </c>
      <c r="B5425" t="s">
        <v>1043</v>
      </c>
      <c r="C5425" s="2">
        <v>44065.95416666667</v>
      </c>
      <c r="D5425" s="2" t="str">
        <f t="shared" si="86"/>
        <v>August</v>
      </c>
      <c r="E5425" s="5"/>
      <c r="F5425" t="str">
        <f>VLOOKUP($A5425,Content!$B$1:$D$1001,MATCH(reactions!F$1,Content!$B$1:$D$1,0),0)</f>
        <v>GIF</v>
      </c>
      <c r="G5425" t="str">
        <f>VLOOKUP($A5425,Content!$B$1:$D$1001,MATCH(reactions!G$1,Content!$B$1:$D$1,0),0)</f>
        <v>travel</v>
      </c>
      <c r="H5425">
        <f>VLOOKUP(B5425,'reaction types'!$A$1:$C$17,MATCH(reactions!H$1,'reaction types'!$A$1:$C$1,0),0)</f>
        <v>5</v>
      </c>
    </row>
    <row r="5426" spans="1:8">
      <c r="A5426" t="s">
        <v>578</v>
      </c>
      <c r="B5426" t="s">
        <v>1038</v>
      </c>
      <c r="C5426" s="2">
        <v>44060.655555555553</v>
      </c>
      <c r="D5426" s="2" t="str">
        <f t="shared" si="86"/>
        <v>August</v>
      </c>
      <c r="E5426" s="5"/>
      <c r="F5426" t="str">
        <f>VLOOKUP($A5426,Content!$B$1:$D$1001,MATCH(reactions!F$1,Content!$B$1:$D$1,0),0)</f>
        <v>photo</v>
      </c>
      <c r="G5426" t="str">
        <f>VLOOKUP($A5426,Content!$B$1:$D$1001,MATCH(reactions!G$1,Content!$B$1:$D$1,0),0)</f>
        <v>education</v>
      </c>
      <c r="H5426">
        <f>VLOOKUP(B5426,'reaction types'!$A$1:$C$17,MATCH(reactions!H$1,'reaction types'!$A$1:$C$1,0),0)</f>
        <v>10</v>
      </c>
    </row>
    <row r="5427" spans="1:8">
      <c r="A5427" t="s">
        <v>579</v>
      </c>
      <c r="B5427" t="s">
        <v>1039</v>
      </c>
      <c r="C5427" s="2">
        <v>44060.271527777775</v>
      </c>
      <c r="D5427" s="2" t="str">
        <f t="shared" si="86"/>
        <v>August</v>
      </c>
      <c r="E5427" s="5"/>
      <c r="F5427" t="str">
        <f>VLOOKUP($A5427,Content!$B$1:$D$1001,MATCH(reactions!F$1,Content!$B$1:$D$1,0),0)</f>
        <v>GIF</v>
      </c>
      <c r="G5427" t="str">
        <f>VLOOKUP($A5427,Content!$B$1:$D$1001,MATCH(reactions!G$1,Content!$B$1:$D$1,0),0)</f>
        <v>cooking</v>
      </c>
      <c r="H5427">
        <f>VLOOKUP(B5427,'reaction types'!$A$1:$C$17,MATCH(reactions!H$1,'reaction types'!$A$1:$C$1,0),0)</f>
        <v>15</v>
      </c>
    </row>
    <row r="5428" spans="1:8">
      <c r="A5428" t="s">
        <v>579</v>
      </c>
      <c r="B5428" t="s">
        <v>1039</v>
      </c>
      <c r="C5428" s="2">
        <v>44073.96875</v>
      </c>
      <c r="D5428" s="2" t="str">
        <f t="shared" si="86"/>
        <v>August</v>
      </c>
      <c r="E5428" s="5"/>
      <c r="F5428" t="str">
        <f>VLOOKUP($A5428,Content!$B$1:$D$1001,MATCH(reactions!F$1,Content!$B$1:$D$1,0),0)</f>
        <v>GIF</v>
      </c>
      <c r="G5428" t="str">
        <f>VLOOKUP($A5428,Content!$B$1:$D$1001,MATCH(reactions!G$1,Content!$B$1:$D$1,0),0)</f>
        <v>cooking</v>
      </c>
      <c r="H5428">
        <f>VLOOKUP(B5428,'reaction types'!$A$1:$C$17,MATCH(reactions!H$1,'reaction types'!$A$1:$C$1,0),0)</f>
        <v>15</v>
      </c>
    </row>
    <row r="5429" spans="1:8">
      <c r="A5429" t="s">
        <v>579</v>
      </c>
      <c r="B5429" t="s">
        <v>1043</v>
      </c>
      <c r="C5429" s="2">
        <v>44044.01666666667</v>
      </c>
      <c r="D5429" s="2" t="str">
        <f t="shared" si="86"/>
        <v>August</v>
      </c>
      <c r="E5429" s="5"/>
      <c r="F5429" t="str">
        <f>VLOOKUP($A5429,Content!$B$1:$D$1001,MATCH(reactions!F$1,Content!$B$1:$D$1,0),0)</f>
        <v>GIF</v>
      </c>
      <c r="G5429" t="str">
        <f>VLOOKUP($A5429,Content!$B$1:$D$1001,MATCH(reactions!G$1,Content!$B$1:$D$1,0),0)</f>
        <v>cooking</v>
      </c>
      <c r="H5429">
        <f>VLOOKUP(B5429,'reaction types'!$A$1:$C$17,MATCH(reactions!H$1,'reaction types'!$A$1:$C$1,0),0)</f>
        <v>5</v>
      </c>
    </row>
    <row r="5430" spans="1:8">
      <c r="A5430" t="s">
        <v>580</v>
      </c>
      <c r="B5430" t="s">
        <v>1040</v>
      </c>
      <c r="C5430" s="2">
        <v>44063.884722222225</v>
      </c>
      <c r="D5430" s="2" t="str">
        <f t="shared" si="86"/>
        <v>August</v>
      </c>
      <c r="E5430" s="5"/>
      <c r="F5430" t="str">
        <f>VLOOKUP($A5430,Content!$B$1:$D$1001,MATCH(reactions!F$1,Content!$B$1:$D$1,0),0)</f>
        <v>photo</v>
      </c>
      <c r="G5430" t="str">
        <f>VLOOKUP($A5430,Content!$B$1:$D$1001,MATCH(reactions!G$1,Content!$B$1:$D$1,0),0)</f>
        <v>cooking</v>
      </c>
      <c r="H5430">
        <f>VLOOKUP(B5430,'reaction types'!$A$1:$C$17,MATCH(reactions!H$1,'reaction types'!$A$1:$C$1,0),0)</f>
        <v>30</v>
      </c>
    </row>
    <row r="5431" spans="1:8">
      <c r="A5431" t="s">
        <v>583</v>
      </c>
      <c r="B5431" t="s">
        <v>1043</v>
      </c>
      <c r="C5431" s="2">
        <v>44055.418055555558</v>
      </c>
      <c r="D5431" s="2" t="str">
        <f t="shared" si="86"/>
        <v>August</v>
      </c>
      <c r="E5431" s="5"/>
      <c r="F5431" t="str">
        <f>VLOOKUP($A5431,Content!$B$1:$D$1001,MATCH(reactions!F$1,Content!$B$1:$D$1,0),0)</f>
        <v>audio</v>
      </c>
      <c r="G5431" t="str">
        <f>VLOOKUP($A5431,Content!$B$1:$D$1001,MATCH(reactions!G$1,Content!$B$1:$D$1,0),0)</f>
        <v>veganism</v>
      </c>
      <c r="H5431">
        <f>VLOOKUP(B5431,'reaction types'!$A$1:$C$17,MATCH(reactions!H$1,'reaction types'!$A$1:$C$1,0),0)</f>
        <v>5</v>
      </c>
    </row>
    <row r="5432" spans="1:8">
      <c r="A5432" t="s">
        <v>585</v>
      </c>
      <c r="B5432" t="s">
        <v>1041</v>
      </c>
      <c r="C5432" s="2">
        <v>44051.553472222222</v>
      </c>
      <c r="D5432" s="2" t="str">
        <f t="shared" si="86"/>
        <v>August</v>
      </c>
      <c r="E5432" s="5"/>
      <c r="F5432" t="str">
        <f>VLOOKUP($A5432,Content!$B$1:$D$1001,MATCH(reactions!F$1,Content!$B$1:$D$1,0),0)</f>
        <v>GIF</v>
      </c>
      <c r="G5432" t="str">
        <f>VLOOKUP($A5432,Content!$B$1:$D$1001,MATCH(reactions!G$1,Content!$B$1:$D$1,0),0)</f>
        <v>dogs</v>
      </c>
      <c r="H5432">
        <f>VLOOKUP(B5432,'reaction types'!$A$1:$C$17,MATCH(reactions!H$1,'reaction types'!$A$1:$C$1,0),0)</f>
        <v>35</v>
      </c>
    </row>
    <row r="5433" spans="1:8">
      <c r="A5433" t="s">
        <v>585</v>
      </c>
      <c r="B5433" t="s">
        <v>1047</v>
      </c>
      <c r="C5433" s="2">
        <v>44060.664583333331</v>
      </c>
      <c r="D5433" s="2" t="str">
        <f t="shared" si="86"/>
        <v>August</v>
      </c>
      <c r="E5433" s="5"/>
      <c r="F5433" t="str">
        <f>VLOOKUP($A5433,Content!$B$1:$D$1001,MATCH(reactions!F$1,Content!$B$1:$D$1,0),0)</f>
        <v>GIF</v>
      </c>
      <c r="G5433" t="str">
        <f>VLOOKUP($A5433,Content!$B$1:$D$1001,MATCH(reactions!G$1,Content!$B$1:$D$1,0),0)</f>
        <v>dogs</v>
      </c>
      <c r="H5433">
        <f>VLOOKUP(B5433,'reaction types'!$A$1:$C$17,MATCH(reactions!H$1,'reaction types'!$A$1:$C$1,0),0)</f>
        <v>45</v>
      </c>
    </row>
    <row r="5434" spans="1:8">
      <c r="A5434" t="s">
        <v>587</v>
      </c>
      <c r="B5434" t="s">
        <v>1050</v>
      </c>
      <c r="C5434" s="2">
        <v>44051.409722222219</v>
      </c>
      <c r="D5434" s="2" t="str">
        <f t="shared" si="86"/>
        <v>August</v>
      </c>
      <c r="E5434" s="5"/>
      <c r="F5434" t="str">
        <f>VLOOKUP($A5434,Content!$B$1:$D$1001,MATCH(reactions!F$1,Content!$B$1:$D$1,0),0)</f>
        <v>audio</v>
      </c>
      <c r="G5434" t="str">
        <f>VLOOKUP($A5434,Content!$B$1:$D$1001,MATCH(reactions!G$1,Content!$B$1:$D$1,0),0)</f>
        <v>fitness</v>
      </c>
      <c r="H5434">
        <f>VLOOKUP(B5434,'reaction types'!$A$1:$C$17,MATCH(reactions!H$1,'reaction types'!$A$1:$C$1,0),0)</f>
        <v>60</v>
      </c>
    </row>
    <row r="5435" spans="1:8">
      <c r="A5435" t="s">
        <v>587</v>
      </c>
      <c r="B5435" t="s">
        <v>1039</v>
      </c>
      <c r="C5435" s="2">
        <v>44051.321527777778</v>
      </c>
      <c r="D5435" s="2" t="str">
        <f t="shared" si="86"/>
        <v>August</v>
      </c>
      <c r="E5435" s="5"/>
      <c r="F5435" t="str">
        <f>VLOOKUP($A5435,Content!$B$1:$D$1001,MATCH(reactions!F$1,Content!$B$1:$D$1,0),0)</f>
        <v>audio</v>
      </c>
      <c r="G5435" t="str">
        <f>VLOOKUP($A5435,Content!$B$1:$D$1001,MATCH(reactions!G$1,Content!$B$1:$D$1,0),0)</f>
        <v>fitness</v>
      </c>
      <c r="H5435">
        <f>VLOOKUP(B5435,'reaction types'!$A$1:$C$17,MATCH(reactions!H$1,'reaction types'!$A$1:$C$1,0),0)</f>
        <v>15</v>
      </c>
    </row>
    <row r="5436" spans="1:8">
      <c r="A5436" t="s">
        <v>587</v>
      </c>
      <c r="B5436" t="s">
        <v>1047</v>
      </c>
      <c r="C5436" s="2">
        <v>44066.416666666664</v>
      </c>
      <c r="D5436" s="2" t="str">
        <f t="shared" si="86"/>
        <v>August</v>
      </c>
      <c r="E5436" s="5"/>
      <c r="F5436" t="str">
        <f>VLOOKUP($A5436,Content!$B$1:$D$1001,MATCH(reactions!F$1,Content!$B$1:$D$1,0),0)</f>
        <v>audio</v>
      </c>
      <c r="G5436" t="str">
        <f>VLOOKUP($A5436,Content!$B$1:$D$1001,MATCH(reactions!G$1,Content!$B$1:$D$1,0),0)</f>
        <v>fitness</v>
      </c>
      <c r="H5436">
        <f>VLOOKUP(B5436,'reaction types'!$A$1:$C$17,MATCH(reactions!H$1,'reaction types'!$A$1:$C$1,0),0)</f>
        <v>45</v>
      </c>
    </row>
    <row r="5437" spans="1:8">
      <c r="A5437" t="s">
        <v>587</v>
      </c>
      <c r="B5437" t="s">
        <v>1052</v>
      </c>
      <c r="C5437" s="2">
        <v>44045.518055555556</v>
      </c>
      <c r="D5437" s="2" t="str">
        <f t="shared" si="86"/>
        <v>August</v>
      </c>
      <c r="E5437" s="5"/>
      <c r="F5437" t="str">
        <f>VLOOKUP($A5437,Content!$B$1:$D$1001,MATCH(reactions!F$1,Content!$B$1:$D$1,0),0)</f>
        <v>audio</v>
      </c>
      <c r="G5437" t="str">
        <f>VLOOKUP($A5437,Content!$B$1:$D$1001,MATCH(reactions!G$1,Content!$B$1:$D$1,0),0)</f>
        <v>fitness</v>
      </c>
      <c r="H5437">
        <f>VLOOKUP(B5437,'reaction types'!$A$1:$C$17,MATCH(reactions!H$1,'reaction types'!$A$1:$C$1,0),0)</f>
        <v>72</v>
      </c>
    </row>
    <row r="5438" spans="1:8">
      <c r="A5438" t="s">
        <v>588</v>
      </c>
      <c r="B5438" t="s">
        <v>1047</v>
      </c>
      <c r="C5438" s="2">
        <v>44052.009027777778</v>
      </c>
      <c r="D5438" s="2" t="str">
        <f t="shared" si="86"/>
        <v>August</v>
      </c>
      <c r="E5438" s="5"/>
      <c r="F5438" t="str">
        <f>VLOOKUP($A5438,Content!$B$1:$D$1001,MATCH(reactions!F$1,Content!$B$1:$D$1,0),0)</f>
        <v>audio</v>
      </c>
      <c r="G5438" t="str">
        <f>VLOOKUP($A5438,Content!$B$1:$D$1001,MATCH(reactions!G$1,Content!$B$1:$D$1,0),0)</f>
        <v>science</v>
      </c>
      <c r="H5438">
        <f>VLOOKUP(B5438,'reaction types'!$A$1:$C$17,MATCH(reactions!H$1,'reaction types'!$A$1:$C$1,0),0)</f>
        <v>45</v>
      </c>
    </row>
    <row r="5439" spans="1:8">
      <c r="A5439" t="s">
        <v>588</v>
      </c>
      <c r="B5439" t="s">
        <v>1051</v>
      </c>
      <c r="C5439" s="2">
        <v>44070.934027777781</v>
      </c>
      <c r="D5439" s="2" t="str">
        <f t="shared" si="86"/>
        <v>August</v>
      </c>
      <c r="E5439" s="5"/>
      <c r="F5439" t="str">
        <f>VLOOKUP($A5439,Content!$B$1:$D$1001,MATCH(reactions!F$1,Content!$B$1:$D$1,0),0)</f>
        <v>audio</v>
      </c>
      <c r="G5439" t="str">
        <f>VLOOKUP($A5439,Content!$B$1:$D$1001,MATCH(reactions!G$1,Content!$B$1:$D$1,0),0)</f>
        <v>science</v>
      </c>
      <c r="H5439">
        <f>VLOOKUP(B5439,'reaction types'!$A$1:$C$17,MATCH(reactions!H$1,'reaction types'!$A$1:$C$1,0),0)</f>
        <v>70</v>
      </c>
    </row>
    <row r="5440" spans="1:8">
      <c r="A5440" t="s">
        <v>588</v>
      </c>
      <c r="B5440" t="s">
        <v>1051</v>
      </c>
      <c r="C5440" s="2">
        <v>44074.652083333334</v>
      </c>
      <c r="D5440" s="2" t="str">
        <f t="shared" si="86"/>
        <v>August</v>
      </c>
      <c r="E5440" s="5"/>
      <c r="F5440" t="str">
        <f>VLOOKUP($A5440,Content!$B$1:$D$1001,MATCH(reactions!F$1,Content!$B$1:$D$1,0),0)</f>
        <v>audio</v>
      </c>
      <c r="G5440" t="str">
        <f>VLOOKUP($A5440,Content!$B$1:$D$1001,MATCH(reactions!G$1,Content!$B$1:$D$1,0),0)</f>
        <v>science</v>
      </c>
      <c r="H5440">
        <f>VLOOKUP(B5440,'reaction types'!$A$1:$C$17,MATCH(reactions!H$1,'reaction types'!$A$1:$C$1,0),0)</f>
        <v>70</v>
      </c>
    </row>
    <row r="5441" spans="1:8">
      <c r="A5441" t="s">
        <v>589</v>
      </c>
      <c r="B5441" t="s">
        <v>1044</v>
      </c>
      <c r="C5441" s="2">
        <v>44050.446527777778</v>
      </c>
      <c r="D5441" s="2" t="str">
        <f t="shared" si="86"/>
        <v>August</v>
      </c>
      <c r="E5441" s="5"/>
      <c r="F5441" t="str">
        <f>VLOOKUP($A5441,Content!$B$1:$D$1001,MATCH(reactions!F$1,Content!$B$1:$D$1,0),0)</f>
        <v>GIF</v>
      </c>
      <c r="G5441" t="str">
        <f>VLOOKUP($A5441,Content!$B$1:$D$1001,MATCH(reactions!G$1,Content!$B$1:$D$1,0),0)</f>
        <v>soccer</v>
      </c>
      <c r="H5441">
        <f>VLOOKUP(B5441,'reaction types'!$A$1:$C$17,MATCH(reactions!H$1,'reaction types'!$A$1:$C$1,0),0)</f>
        <v>65</v>
      </c>
    </row>
    <row r="5442" spans="1:8">
      <c r="A5442" t="s">
        <v>589</v>
      </c>
      <c r="B5442" t="s">
        <v>1045</v>
      </c>
      <c r="C5442" s="2">
        <v>44065.857638888891</v>
      </c>
      <c r="D5442" s="2" t="str">
        <f t="shared" si="86"/>
        <v>August</v>
      </c>
      <c r="E5442" s="5"/>
      <c r="F5442" t="str">
        <f>VLOOKUP($A5442,Content!$B$1:$D$1001,MATCH(reactions!F$1,Content!$B$1:$D$1,0),0)</f>
        <v>GIF</v>
      </c>
      <c r="G5442" t="str">
        <f>VLOOKUP($A5442,Content!$B$1:$D$1001,MATCH(reactions!G$1,Content!$B$1:$D$1,0),0)</f>
        <v>soccer</v>
      </c>
      <c r="H5442">
        <f>VLOOKUP(B5442,'reaction types'!$A$1:$C$17,MATCH(reactions!H$1,'reaction types'!$A$1:$C$1,0),0)</f>
        <v>20</v>
      </c>
    </row>
    <row r="5443" spans="1:8">
      <c r="A5443" t="s">
        <v>589</v>
      </c>
      <c r="B5443" t="s">
        <v>1045</v>
      </c>
      <c r="C5443" s="2">
        <v>44069.669444444444</v>
      </c>
      <c r="D5443" s="2" t="str">
        <f t="shared" ref="D5443:D5506" si="87">TEXT(C5443,"mmmm")</f>
        <v>August</v>
      </c>
      <c r="E5443" s="5"/>
      <c r="F5443" t="str">
        <f>VLOOKUP($A5443,Content!$B$1:$D$1001,MATCH(reactions!F$1,Content!$B$1:$D$1,0),0)</f>
        <v>GIF</v>
      </c>
      <c r="G5443" t="str">
        <f>VLOOKUP($A5443,Content!$B$1:$D$1001,MATCH(reactions!G$1,Content!$B$1:$D$1,0),0)</f>
        <v>soccer</v>
      </c>
      <c r="H5443">
        <f>VLOOKUP(B5443,'reaction types'!$A$1:$C$17,MATCH(reactions!H$1,'reaction types'!$A$1:$C$1,0),0)</f>
        <v>20</v>
      </c>
    </row>
    <row r="5444" spans="1:8">
      <c r="A5444" t="s">
        <v>589</v>
      </c>
      <c r="B5444" t="s">
        <v>1041</v>
      </c>
      <c r="C5444" s="2">
        <v>44059.25277777778</v>
      </c>
      <c r="D5444" s="2" t="str">
        <f t="shared" si="87"/>
        <v>August</v>
      </c>
      <c r="E5444" s="5"/>
      <c r="F5444" t="str">
        <f>VLOOKUP($A5444,Content!$B$1:$D$1001,MATCH(reactions!F$1,Content!$B$1:$D$1,0),0)</f>
        <v>GIF</v>
      </c>
      <c r="G5444" t="str">
        <f>VLOOKUP($A5444,Content!$B$1:$D$1001,MATCH(reactions!G$1,Content!$B$1:$D$1,0),0)</f>
        <v>soccer</v>
      </c>
      <c r="H5444">
        <f>VLOOKUP(B5444,'reaction types'!$A$1:$C$17,MATCH(reactions!H$1,'reaction types'!$A$1:$C$1,0),0)</f>
        <v>35</v>
      </c>
    </row>
    <row r="5445" spans="1:8">
      <c r="A5445" t="s">
        <v>589</v>
      </c>
      <c r="B5445" t="s">
        <v>1038</v>
      </c>
      <c r="C5445" s="2">
        <v>44047.939583333333</v>
      </c>
      <c r="D5445" s="2" t="str">
        <f t="shared" si="87"/>
        <v>August</v>
      </c>
      <c r="E5445" s="5"/>
      <c r="F5445" t="str">
        <f>VLOOKUP($A5445,Content!$B$1:$D$1001,MATCH(reactions!F$1,Content!$B$1:$D$1,0),0)</f>
        <v>GIF</v>
      </c>
      <c r="G5445" t="str">
        <f>VLOOKUP($A5445,Content!$B$1:$D$1001,MATCH(reactions!G$1,Content!$B$1:$D$1,0),0)</f>
        <v>soccer</v>
      </c>
      <c r="H5445">
        <f>VLOOKUP(B5445,'reaction types'!$A$1:$C$17,MATCH(reactions!H$1,'reaction types'!$A$1:$C$1,0),0)</f>
        <v>10</v>
      </c>
    </row>
    <row r="5446" spans="1:8">
      <c r="A5446" t="s">
        <v>589</v>
      </c>
      <c r="B5446" t="s">
        <v>1037</v>
      </c>
      <c r="C5446" s="2">
        <v>44073.550694444442</v>
      </c>
      <c r="D5446" s="2" t="str">
        <f t="shared" si="87"/>
        <v>August</v>
      </c>
      <c r="E5446" s="5"/>
      <c r="F5446" t="str">
        <f>VLOOKUP($A5446,Content!$B$1:$D$1001,MATCH(reactions!F$1,Content!$B$1:$D$1,0),0)</f>
        <v>GIF</v>
      </c>
      <c r="G5446" t="str">
        <f>VLOOKUP($A5446,Content!$B$1:$D$1001,MATCH(reactions!G$1,Content!$B$1:$D$1,0),0)</f>
        <v>soccer</v>
      </c>
      <c r="H5446">
        <f>VLOOKUP(B5446,'reaction types'!$A$1:$C$17,MATCH(reactions!H$1,'reaction types'!$A$1:$C$1,0),0)</f>
        <v>0</v>
      </c>
    </row>
    <row r="5447" spans="1:8">
      <c r="A5447" t="s">
        <v>589</v>
      </c>
      <c r="B5447" t="s">
        <v>1050</v>
      </c>
      <c r="C5447" s="2">
        <v>44046.052777777775</v>
      </c>
      <c r="D5447" s="2" t="str">
        <f t="shared" si="87"/>
        <v>August</v>
      </c>
      <c r="E5447" s="5"/>
      <c r="F5447" t="str">
        <f>VLOOKUP($A5447,Content!$B$1:$D$1001,MATCH(reactions!F$1,Content!$B$1:$D$1,0),0)</f>
        <v>GIF</v>
      </c>
      <c r="G5447" t="str">
        <f>VLOOKUP($A5447,Content!$B$1:$D$1001,MATCH(reactions!G$1,Content!$B$1:$D$1,0),0)</f>
        <v>soccer</v>
      </c>
      <c r="H5447">
        <f>VLOOKUP(B5447,'reaction types'!$A$1:$C$17,MATCH(reactions!H$1,'reaction types'!$A$1:$C$1,0),0)</f>
        <v>60</v>
      </c>
    </row>
    <row r="5448" spans="1:8">
      <c r="A5448" t="s">
        <v>590</v>
      </c>
      <c r="B5448" t="s">
        <v>1043</v>
      </c>
      <c r="C5448" s="2">
        <v>44060.838194444441</v>
      </c>
      <c r="D5448" s="2" t="str">
        <f t="shared" si="87"/>
        <v>August</v>
      </c>
      <c r="E5448" s="5"/>
      <c r="F5448" t="str">
        <f>VLOOKUP($A5448,Content!$B$1:$D$1001,MATCH(reactions!F$1,Content!$B$1:$D$1,0),0)</f>
        <v>photo</v>
      </c>
      <c r="G5448" t="str">
        <f>VLOOKUP($A5448,Content!$B$1:$D$1001,MATCH(reactions!G$1,Content!$B$1:$D$1,0),0)</f>
        <v>public speaking</v>
      </c>
      <c r="H5448">
        <f>VLOOKUP(B5448,'reaction types'!$A$1:$C$17,MATCH(reactions!H$1,'reaction types'!$A$1:$C$1,0),0)</f>
        <v>5</v>
      </c>
    </row>
    <row r="5449" spans="1:8">
      <c r="A5449" t="s">
        <v>591</v>
      </c>
      <c r="B5449" t="s">
        <v>1049</v>
      </c>
      <c r="C5449" s="2">
        <v>44062.655555555553</v>
      </c>
      <c r="D5449" s="2" t="str">
        <f t="shared" si="87"/>
        <v>August</v>
      </c>
      <c r="E5449" s="5"/>
      <c r="F5449" t="str">
        <f>VLOOKUP($A5449,Content!$B$1:$D$1001,MATCH(reactions!F$1,Content!$B$1:$D$1,0),0)</f>
        <v>GIF</v>
      </c>
      <c r="G5449" t="str">
        <f>VLOOKUP($A5449,Content!$B$1:$D$1001,MATCH(reactions!G$1,Content!$B$1:$D$1,0),0)</f>
        <v>Food</v>
      </c>
      <c r="H5449">
        <f>VLOOKUP(B5449,'reaction types'!$A$1:$C$17,MATCH(reactions!H$1,'reaction types'!$A$1:$C$1,0),0)</f>
        <v>50</v>
      </c>
    </row>
    <row r="5450" spans="1:8">
      <c r="A5450" t="s">
        <v>591</v>
      </c>
      <c r="B5450" t="s">
        <v>1037</v>
      </c>
      <c r="C5450" s="2">
        <v>44049.172222222223</v>
      </c>
      <c r="D5450" s="2" t="str">
        <f t="shared" si="87"/>
        <v>August</v>
      </c>
      <c r="E5450" s="5"/>
      <c r="F5450" t="str">
        <f>VLOOKUP($A5450,Content!$B$1:$D$1001,MATCH(reactions!F$1,Content!$B$1:$D$1,0),0)</f>
        <v>GIF</v>
      </c>
      <c r="G5450" t="str">
        <f>VLOOKUP($A5450,Content!$B$1:$D$1001,MATCH(reactions!G$1,Content!$B$1:$D$1,0),0)</f>
        <v>Food</v>
      </c>
      <c r="H5450">
        <f>VLOOKUP(B5450,'reaction types'!$A$1:$C$17,MATCH(reactions!H$1,'reaction types'!$A$1:$C$1,0),0)</f>
        <v>0</v>
      </c>
    </row>
    <row r="5451" spans="1:8">
      <c r="A5451" t="s">
        <v>591</v>
      </c>
      <c r="B5451" t="s">
        <v>1043</v>
      </c>
      <c r="C5451" s="2">
        <v>44062.284722222219</v>
      </c>
      <c r="D5451" s="2" t="str">
        <f t="shared" si="87"/>
        <v>August</v>
      </c>
      <c r="E5451" s="5"/>
      <c r="F5451" t="str">
        <f>VLOOKUP($A5451,Content!$B$1:$D$1001,MATCH(reactions!F$1,Content!$B$1:$D$1,0),0)</f>
        <v>GIF</v>
      </c>
      <c r="G5451" t="str">
        <f>VLOOKUP($A5451,Content!$B$1:$D$1001,MATCH(reactions!G$1,Content!$B$1:$D$1,0),0)</f>
        <v>Food</v>
      </c>
      <c r="H5451">
        <f>VLOOKUP(B5451,'reaction types'!$A$1:$C$17,MATCH(reactions!H$1,'reaction types'!$A$1:$C$1,0),0)</f>
        <v>5</v>
      </c>
    </row>
    <row r="5452" spans="1:8">
      <c r="A5452" t="s">
        <v>591</v>
      </c>
      <c r="B5452" t="s">
        <v>1043</v>
      </c>
      <c r="C5452" s="2">
        <v>44060.978472222225</v>
      </c>
      <c r="D5452" s="2" t="str">
        <f t="shared" si="87"/>
        <v>August</v>
      </c>
      <c r="E5452" s="5"/>
      <c r="F5452" t="str">
        <f>VLOOKUP($A5452,Content!$B$1:$D$1001,MATCH(reactions!F$1,Content!$B$1:$D$1,0),0)</f>
        <v>GIF</v>
      </c>
      <c r="G5452" t="str">
        <f>VLOOKUP($A5452,Content!$B$1:$D$1001,MATCH(reactions!G$1,Content!$B$1:$D$1,0),0)</f>
        <v>Food</v>
      </c>
      <c r="H5452">
        <f>VLOOKUP(B5452,'reaction types'!$A$1:$C$17,MATCH(reactions!H$1,'reaction types'!$A$1:$C$1,0),0)</f>
        <v>5</v>
      </c>
    </row>
    <row r="5453" spans="1:8">
      <c r="A5453" t="s">
        <v>591</v>
      </c>
      <c r="B5453" t="s">
        <v>1037</v>
      </c>
      <c r="C5453" s="2">
        <v>44056.570138888892</v>
      </c>
      <c r="D5453" s="2" t="str">
        <f t="shared" si="87"/>
        <v>August</v>
      </c>
      <c r="E5453" s="5"/>
      <c r="F5453" t="str">
        <f>VLOOKUP($A5453,Content!$B$1:$D$1001,MATCH(reactions!F$1,Content!$B$1:$D$1,0),0)</f>
        <v>GIF</v>
      </c>
      <c r="G5453" t="str">
        <f>VLOOKUP($A5453,Content!$B$1:$D$1001,MATCH(reactions!G$1,Content!$B$1:$D$1,0),0)</f>
        <v>Food</v>
      </c>
      <c r="H5453">
        <f>VLOOKUP(B5453,'reaction types'!$A$1:$C$17,MATCH(reactions!H$1,'reaction types'!$A$1:$C$1,0),0)</f>
        <v>0</v>
      </c>
    </row>
    <row r="5454" spans="1:8">
      <c r="A5454" t="s">
        <v>591</v>
      </c>
      <c r="B5454" t="s">
        <v>1037</v>
      </c>
      <c r="C5454" s="2">
        <v>44051.787499999999</v>
      </c>
      <c r="D5454" s="2" t="str">
        <f t="shared" si="87"/>
        <v>August</v>
      </c>
      <c r="E5454" s="5"/>
      <c r="F5454" t="str">
        <f>VLOOKUP($A5454,Content!$B$1:$D$1001,MATCH(reactions!F$1,Content!$B$1:$D$1,0),0)</f>
        <v>GIF</v>
      </c>
      <c r="G5454" t="str">
        <f>VLOOKUP($A5454,Content!$B$1:$D$1001,MATCH(reactions!G$1,Content!$B$1:$D$1,0),0)</f>
        <v>Food</v>
      </c>
      <c r="H5454">
        <f>VLOOKUP(B5454,'reaction types'!$A$1:$C$17,MATCH(reactions!H$1,'reaction types'!$A$1:$C$1,0),0)</f>
        <v>0</v>
      </c>
    </row>
    <row r="5455" spans="1:8">
      <c r="A5455" t="s">
        <v>593</v>
      </c>
      <c r="B5455" t="s">
        <v>1048</v>
      </c>
      <c r="C5455" s="2">
        <v>44051.001388888886</v>
      </c>
      <c r="D5455" s="2" t="str">
        <f t="shared" si="87"/>
        <v>August</v>
      </c>
      <c r="E5455" s="5"/>
      <c r="F5455" t="str">
        <f>VLOOKUP($A5455,Content!$B$1:$D$1001,MATCH(reactions!F$1,Content!$B$1:$D$1,0),0)</f>
        <v>photo</v>
      </c>
      <c r="G5455" t="str">
        <f>VLOOKUP($A5455,Content!$B$1:$D$1001,MATCH(reactions!G$1,Content!$B$1:$D$1,0),0)</f>
        <v>education</v>
      </c>
      <c r="H5455">
        <f>VLOOKUP(B5455,'reaction types'!$A$1:$C$17,MATCH(reactions!H$1,'reaction types'!$A$1:$C$1,0),0)</f>
        <v>12</v>
      </c>
    </row>
    <row r="5456" spans="1:8">
      <c r="A5456" t="s">
        <v>593</v>
      </c>
      <c r="B5456" t="s">
        <v>1050</v>
      </c>
      <c r="C5456" s="2">
        <v>44065.279166666667</v>
      </c>
      <c r="D5456" s="2" t="str">
        <f t="shared" si="87"/>
        <v>August</v>
      </c>
      <c r="E5456" s="5"/>
      <c r="F5456" t="str">
        <f>VLOOKUP($A5456,Content!$B$1:$D$1001,MATCH(reactions!F$1,Content!$B$1:$D$1,0),0)</f>
        <v>photo</v>
      </c>
      <c r="G5456" t="str">
        <f>VLOOKUP($A5456,Content!$B$1:$D$1001,MATCH(reactions!G$1,Content!$B$1:$D$1,0),0)</f>
        <v>education</v>
      </c>
      <c r="H5456">
        <f>VLOOKUP(B5456,'reaction types'!$A$1:$C$17,MATCH(reactions!H$1,'reaction types'!$A$1:$C$1,0),0)</f>
        <v>60</v>
      </c>
    </row>
    <row r="5457" spans="1:8">
      <c r="A5457" t="s">
        <v>593</v>
      </c>
      <c r="B5457" t="s">
        <v>1045</v>
      </c>
      <c r="C5457" s="2">
        <v>44066.177083333336</v>
      </c>
      <c r="D5457" s="2" t="str">
        <f t="shared" si="87"/>
        <v>August</v>
      </c>
      <c r="E5457" s="5"/>
      <c r="F5457" t="str">
        <f>VLOOKUP($A5457,Content!$B$1:$D$1001,MATCH(reactions!F$1,Content!$B$1:$D$1,0),0)</f>
        <v>photo</v>
      </c>
      <c r="G5457" t="str">
        <f>VLOOKUP($A5457,Content!$B$1:$D$1001,MATCH(reactions!G$1,Content!$B$1:$D$1,0),0)</f>
        <v>education</v>
      </c>
      <c r="H5457">
        <f>VLOOKUP(B5457,'reaction types'!$A$1:$C$17,MATCH(reactions!H$1,'reaction types'!$A$1:$C$1,0),0)</f>
        <v>20</v>
      </c>
    </row>
    <row r="5458" spans="1:8">
      <c r="A5458" t="s">
        <v>593</v>
      </c>
      <c r="B5458" t="s">
        <v>1044</v>
      </c>
      <c r="C5458" s="2">
        <v>44057.455555555556</v>
      </c>
      <c r="D5458" s="2" t="str">
        <f t="shared" si="87"/>
        <v>August</v>
      </c>
      <c r="E5458" s="5"/>
      <c r="F5458" t="str">
        <f>VLOOKUP($A5458,Content!$B$1:$D$1001,MATCH(reactions!F$1,Content!$B$1:$D$1,0),0)</f>
        <v>photo</v>
      </c>
      <c r="G5458" t="str">
        <f>VLOOKUP($A5458,Content!$B$1:$D$1001,MATCH(reactions!G$1,Content!$B$1:$D$1,0),0)</f>
        <v>education</v>
      </c>
      <c r="H5458">
        <f>VLOOKUP(B5458,'reaction types'!$A$1:$C$17,MATCH(reactions!H$1,'reaction types'!$A$1:$C$1,0),0)</f>
        <v>65</v>
      </c>
    </row>
    <row r="5459" spans="1:8">
      <c r="A5459" t="s">
        <v>593</v>
      </c>
      <c r="B5459" t="s">
        <v>1048</v>
      </c>
      <c r="C5459" s="2">
        <v>44067.15902777778</v>
      </c>
      <c r="D5459" s="2" t="str">
        <f t="shared" si="87"/>
        <v>August</v>
      </c>
      <c r="E5459" s="5"/>
      <c r="F5459" t="str">
        <f>VLOOKUP($A5459,Content!$B$1:$D$1001,MATCH(reactions!F$1,Content!$B$1:$D$1,0),0)</f>
        <v>photo</v>
      </c>
      <c r="G5459" t="str">
        <f>VLOOKUP($A5459,Content!$B$1:$D$1001,MATCH(reactions!G$1,Content!$B$1:$D$1,0),0)</f>
        <v>education</v>
      </c>
      <c r="H5459">
        <f>VLOOKUP(B5459,'reaction types'!$A$1:$C$17,MATCH(reactions!H$1,'reaction types'!$A$1:$C$1,0),0)</f>
        <v>12</v>
      </c>
    </row>
    <row r="5460" spans="1:8">
      <c r="A5460" t="s">
        <v>594</v>
      </c>
      <c r="B5460" t="s">
        <v>1040</v>
      </c>
      <c r="C5460" s="2">
        <v>44059.398611111108</v>
      </c>
      <c r="D5460" s="2" t="str">
        <f t="shared" si="87"/>
        <v>August</v>
      </c>
      <c r="E5460" s="5"/>
      <c r="F5460" t="str">
        <f>VLOOKUP($A5460,Content!$B$1:$D$1001,MATCH(reactions!F$1,Content!$B$1:$D$1,0),0)</f>
        <v>audio</v>
      </c>
      <c r="G5460" t="str">
        <f>VLOOKUP($A5460,Content!$B$1:$D$1001,MATCH(reactions!G$1,Content!$B$1:$D$1,0),0)</f>
        <v>technology</v>
      </c>
      <c r="H5460">
        <f>VLOOKUP(B5460,'reaction types'!$A$1:$C$17,MATCH(reactions!H$1,'reaction types'!$A$1:$C$1,0),0)</f>
        <v>30</v>
      </c>
    </row>
    <row r="5461" spans="1:8">
      <c r="A5461" t="s">
        <v>594</v>
      </c>
      <c r="B5461" t="s">
        <v>1049</v>
      </c>
      <c r="C5461" s="2">
        <v>44057.973611111112</v>
      </c>
      <c r="D5461" s="2" t="str">
        <f t="shared" si="87"/>
        <v>August</v>
      </c>
      <c r="E5461" s="5"/>
      <c r="F5461" t="str">
        <f>VLOOKUP($A5461,Content!$B$1:$D$1001,MATCH(reactions!F$1,Content!$B$1:$D$1,0),0)</f>
        <v>audio</v>
      </c>
      <c r="G5461" t="str">
        <f>VLOOKUP($A5461,Content!$B$1:$D$1001,MATCH(reactions!G$1,Content!$B$1:$D$1,0),0)</f>
        <v>technology</v>
      </c>
      <c r="H5461">
        <f>VLOOKUP(B5461,'reaction types'!$A$1:$C$17,MATCH(reactions!H$1,'reaction types'!$A$1:$C$1,0),0)</f>
        <v>50</v>
      </c>
    </row>
    <row r="5462" spans="1:8">
      <c r="A5462" t="s">
        <v>595</v>
      </c>
      <c r="B5462" t="s">
        <v>1050</v>
      </c>
      <c r="C5462" s="2">
        <v>44046.415277777778</v>
      </c>
      <c r="D5462" s="2" t="str">
        <f t="shared" si="87"/>
        <v>August</v>
      </c>
      <c r="E5462" s="5"/>
      <c r="F5462" t="str">
        <f>VLOOKUP($A5462,Content!$B$1:$D$1001,MATCH(reactions!F$1,Content!$B$1:$D$1,0),0)</f>
        <v>GIF</v>
      </c>
      <c r="G5462" t="str">
        <f>VLOOKUP($A5462,Content!$B$1:$D$1001,MATCH(reactions!G$1,Content!$B$1:$D$1,0),0)</f>
        <v>technology</v>
      </c>
      <c r="H5462">
        <f>VLOOKUP(B5462,'reaction types'!$A$1:$C$17,MATCH(reactions!H$1,'reaction types'!$A$1:$C$1,0),0)</f>
        <v>60</v>
      </c>
    </row>
    <row r="5463" spans="1:8">
      <c r="A5463" t="s">
        <v>595</v>
      </c>
      <c r="B5463" t="s">
        <v>1039</v>
      </c>
      <c r="C5463" s="2">
        <v>44060.695138888892</v>
      </c>
      <c r="D5463" s="2" t="str">
        <f t="shared" si="87"/>
        <v>August</v>
      </c>
      <c r="E5463" s="5"/>
      <c r="F5463" t="str">
        <f>VLOOKUP($A5463,Content!$B$1:$D$1001,MATCH(reactions!F$1,Content!$B$1:$D$1,0),0)</f>
        <v>GIF</v>
      </c>
      <c r="G5463" t="str">
        <f>VLOOKUP($A5463,Content!$B$1:$D$1001,MATCH(reactions!G$1,Content!$B$1:$D$1,0),0)</f>
        <v>technology</v>
      </c>
      <c r="H5463">
        <f>VLOOKUP(B5463,'reaction types'!$A$1:$C$17,MATCH(reactions!H$1,'reaction types'!$A$1:$C$1,0),0)</f>
        <v>15</v>
      </c>
    </row>
    <row r="5464" spans="1:8">
      <c r="A5464" t="s">
        <v>595</v>
      </c>
      <c r="B5464" t="s">
        <v>1037</v>
      </c>
      <c r="C5464" s="2">
        <v>44074.924305555556</v>
      </c>
      <c r="D5464" s="2" t="str">
        <f t="shared" si="87"/>
        <v>August</v>
      </c>
      <c r="E5464" s="5"/>
      <c r="F5464" t="str">
        <f>VLOOKUP($A5464,Content!$B$1:$D$1001,MATCH(reactions!F$1,Content!$B$1:$D$1,0),0)</f>
        <v>GIF</v>
      </c>
      <c r="G5464" t="str">
        <f>VLOOKUP($A5464,Content!$B$1:$D$1001,MATCH(reactions!G$1,Content!$B$1:$D$1,0),0)</f>
        <v>technology</v>
      </c>
      <c r="H5464">
        <f>VLOOKUP(B5464,'reaction types'!$A$1:$C$17,MATCH(reactions!H$1,'reaction types'!$A$1:$C$1,0),0)</f>
        <v>0</v>
      </c>
    </row>
    <row r="5465" spans="1:8">
      <c r="A5465" t="s">
        <v>595</v>
      </c>
      <c r="B5465" t="s">
        <v>1047</v>
      </c>
      <c r="C5465" s="2">
        <v>44052.999305555553</v>
      </c>
      <c r="D5465" s="2" t="str">
        <f t="shared" si="87"/>
        <v>August</v>
      </c>
      <c r="E5465" s="5"/>
      <c r="F5465" t="str">
        <f>VLOOKUP($A5465,Content!$B$1:$D$1001,MATCH(reactions!F$1,Content!$B$1:$D$1,0),0)</f>
        <v>GIF</v>
      </c>
      <c r="G5465" t="str">
        <f>VLOOKUP($A5465,Content!$B$1:$D$1001,MATCH(reactions!G$1,Content!$B$1:$D$1,0),0)</f>
        <v>technology</v>
      </c>
      <c r="H5465">
        <f>VLOOKUP(B5465,'reaction types'!$A$1:$C$17,MATCH(reactions!H$1,'reaction types'!$A$1:$C$1,0),0)</f>
        <v>45</v>
      </c>
    </row>
    <row r="5466" spans="1:8">
      <c r="A5466" t="s">
        <v>596</v>
      </c>
      <c r="B5466" t="s">
        <v>1042</v>
      </c>
      <c r="C5466" s="2">
        <v>44067.056944444441</v>
      </c>
      <c r="D5466" s="2" t="str">
        <f t="shared" si="87"/>
        <v>August</v>
      </c>
      <c r="E5466" s="5"/>
      <c r="F5466" t="str">
        <f>VLOOKUP($A5466,Content!$B$1:$D$1001,MATCH(reactions!F$1,Content!$B$1:$D$1,0),0)</f>
        <v>audio</v>
      </c>
      <c r="G5466" t="str">
        <f>VLOOKUP($A5466,Content!$B$1:$D$1001,MATCH(reactions!G$1,Content!$B$1:$D$1,0),0)</f>
        <v>culture</v>
      </c>
      <c r="H5466">
        <f>VLOOKUP(B5466,'reaction types'!$A$1:$C$17,MATCH(reactions!H$1,'reaction types'!$A$1:$C$1,0),0)</f>
        <v>70</v>
      </c>
    </row>
    <row r="5467" spans="1:8">
      <c r="A5467" t="s">
        <v>596</v>
      </c>
      <c r="B5467" t="s">
        <v>1043</v>
      </c>
      <c r="C5467" s="2">
        <v>44045.218055555553</v>
      </c>
      <c r="D5467" s="2" t="str">
        <f t="shared" si="87"/>
        <v>August</v>
      </c>
      <c r="E5467" s="5"/>
      <c r="F5467" t="str">
        <f>VLOOKUP($A5467,Content!$B$1:$D$1001,MATCH(reactions!F$1,Content!$B$1:$D$1,0),0)</f>
        <v>audio</v>
      </c>
      <c r="G5467" t="str">
        <f>VLOOKUP($A5467,Content!$B$1:$D$1001,MATCH(reactions!G$1,Content!$B$1:$D$1,0),0)</f>
        <v>culture</v>
      </c>
      <c r="H5467">
        <f>VLOOKUP(B5467,'reaction types'!$A$1:$C$17,MATCH(reactions!H$1,'reaction types'!$A$1:$C$1,0),0)</f>
        <v>5</v>
      </c>
    </row>
    <row r="5468" spans="1:8">
      <c r="A5468" t="s">
        <v>596</v>
      </c>
      <c r="B5468" t="s">
        <v>1052</v>
      </c>
      <c r="C5468" s="2">
        <v>44046.20208333333</v>
      </c>
      <c r="D5468" s="2" t="str">
        <f t="shared" si="87"/>
        <v>August</v>
      </c>
      <c r="E5468" s="5"/>
      <c r="F5468" t="str">
        <f>VLOOKUP($A5468,Content!$B$1:$D$1001,MATCH(reactions!F$1,Content!$B$1:$D$1,0),0)</f>
        <v>audio</v>
      </c>
      <c r="G5468" t="str">
        <f>VLOOKUP($A5468,Content!$B$1:$D$1001,MATCH(reactions!G$1,Content!$B$1:$D$1,0),0)</f>
        <v>culture</v>
      </c>
      <c r="H5468">
        <f>VLOOKUP(B5468,'reaction types'!$A$1:$C$17,MATCH(reactions!H$1,'reaction types'!$A$1:$C$1,0),0)</f>
        <v>72</v>
      </c>
    </row>
    <row r="5469" spans="1:8">
      <c r="A5469" t="s">
        <v>596</v>
      </c>
      <c r="B5469" t="s">
        <v>1048</v>
      </c>
      <c r="C5469" s="2">
        <v>44052.679166666669</v>
      </c>
      <c r="D5469" s="2" t="str">
        <f t="shared" si="87"/>
        <v>August</v>
      </c>
      <c r="E5469" s="5"/>
      <c r="F5469" t="str">
        <f>VLOOKUP($A5469,Content!$B$1:$D$1001,MATCH(reactions!F$1,Content!$B$1:$D$1,0),0)</f>
        <v>audio</v>
      </c>
      <c r="G5469" t="str">
        <f>VLOOKUP($A5469,Content!$B$1:$D$1001,MATCH(reactions!G$1,Content!$B$1:$D$1,0),0)</f>
        <v>culture</v>
      </c>
      <c r="H5469">
        <f>VLOOKUP(B5469,'reaction types'!$A$1:$C$17,MATCH(reactions!H$1,'reaction types'!$A$1:$C$1,0),0)</f>
        <v>12</v>
      </c>
    </row>
    <row r="5470" spans="1:8">
      <c r="A5470" t="s">
        <v>596</v>
      </c>
      <c r="B5470" t="s">
        <v>1049</v>
      </c>
      <c r="C5470" s="2">
        <v>44073.395833333336</v>
      </c>
      <c r="D5470" s="2" t="str">
        <f t="shared" si="87"/>
        <v>August</v>
      </c>
      <c r="E5470" s="5"/>
      <c r="F5470" t="str">
        <f>VLOOKUP($A5470,Content!$B$1:$D$1001,MATCH(reactions!F$1,Content!$B$1:$D$1,0),0)</f>
        <v>audio</v>
      </c>
      <c r="G5470" t="str">
        <f>VLOOKUP($A5470,Content!$B$1:$D$1001,MATCH(reactions!G$1,Content!$B$1:$D$1,0),0)</f>
        <v>culture</v>
      </c>
      <c r="H5470">
        <f>VLOOKUP(B5470,'reaction types'!$A$1:$C$17,MATCH(reactions!H$1,'reaction types'!$A$1:$C$1,0),0)</f>
        <v>50</v>
      </c>
    </row>
    <row r="5471" spans="1:8">
      <c r="A5471" t="s">
        <v>596</v>
      </c>
      <c r="B5471" t="s">
        <v>1038</v>
      </c>
      <c r="C5471" s="2">
        <v>44065.327777777777</v>
      </c>
      <c r="D5471" s="2" t="str">
        <f t="shared" si="87"/>
        <v>August</v>
      </c>
      <c r="E5471" s="5"/>
      <c r="F5471" t="str">
        <f>VLOOKUP($A5471,Content!$B$1:$D$1001,MATCH(reactions!F$1,Content!$B$1:$D$1,0),0)</f>
        <v>audio</v>
      </c>
      <c r="G5471" t="str">
        <f>VLOOKUP($A5471,Content!$B$1:$D$1001,MATCH(reactions!G$1,Content!$B$1:$D$1,0),0)</f>
        <v>culture</v>
      </c>
      <c r="H5471">
        <f>VLOOKUP(B5471,'reaction types'!$A$1:$C$17,MATCH(reactions!H$1,'reaction types'!$A$1:$C$1,0),0)</f>
        <v>10</v>
      </c>
    </row>
    <row r="5472" spans="1:8">
      <c r="A5472" t="s">
        <v>597</v>
      </c>
      <c r="B5472" t="s">
        <v>1048</v>
      </c>
      <c r="C5472" s="2">
        <v>44060.999305555553</v>
      </c>
      <c r="D5472" s="2" t="str">
        <f t="shared" si="87"/>
        <v>August</v>
      </c>
      <c r="E5472" s="5"/>
      <c r="F5472" t="str">
        <f>VLOOKUP($A5472,Content!$B$1:$D$1001,MATCH(reactions!F$1,Content!$B$1:$D$1,0),0)</f>
        <v>video</v>
      </c>
      <c r="G5472" t="str">
        <f>VLOOKUP($A5472,Content!$B$1:$D$1001,MATCH(reactions!G$1,Content!$B$1:$D$1,0),0)</f>
        <v>travel</v>
      </c>
      <c r="H5472">
        <f>VLOOKUP(B5472,'reaction types'!$A$1:$C$17,MATCH(reactions!H$1,'reaction types'!$A$1:$C$1,0),0)</f>
        <v>12</v>
      </c>
    </row>
    <row r="5473" spans="1:8">
      <c r="A5473" t="s">
        <v>597</v>
      </c>
      <c r="B5473" t="s">
        <v>1051</v>
      </c>
      <c r="C5473" s="2">
        <v>44063.90625</v>
      </c>
      <c r="D5473" s="2" t="str">
        <f t="shared" si="87"/>
        <v>August</v>
      </c>
      <c r="E5473" s="5"/>
      <c r="F5473" t="str">
        <f>VLOOKUP($A5473,Content!$B$1:$D$1001,MATCH(reactions!F$1,Content!$B$1:$D$1,0),0)</f>
        <v>video</v>
      </c>
      <c r="G5473" t="str">
        <f>VLOOKUP($A5473,Content!$B$1:$D$1001,MATCH(reactions!G$1,Content!$B$1:$D$1,0),0)</f>
        <v>travel</v>
      </c>
      <c r="H5473">
        <f>VLOOKUP(B5473,'reaction types'!$A$1:$C$17,MATCH(reactions!H$1,'reaction types'!$A$1:$C$1,0),0)</f>
        <v>70</v>
      </c>
    </row>
    <row r="5474" spans="1:8">
      <c r="A5474" t="s">
        <v>597</v>
      </c>
      <c r="B5474" t="s">
        <v>1048</v>
      </c>
      <c r="C5474" s="2">
        <v>44067.395138888889</v>
      </c>
      <c r="D5474" s="2" t="str">
        <f t="shared" si="87"/>
        <v>August</v>
      </c>
      <c r="E5474" s="5"/>
      <c r="F5474" t="str">
        <f>VLOOKUP($A5474,Content!$B$1:$D$1001,MATCH(reactions!F$1,Content!$B$1:$D$1,0),0)</f>
        <v>video</v>
      </c>
      <c r="G5474" t="str">
        <f>VLOOKUP($A5474,Content!$B$1:$D$1001,MATCH(reactions!G$1,Content!$B$1:$D$1,0),0)</f>
        <v>travel</v>
      </c>
      <c r="H5474">
        <f>VLOOKUP(B5474,'reaction types'!$A$1:$C$17,MATCH(reactions!H$1,'reaction types'!$A$1:$C$1,0),0)</f>
        <v>12</v>
      </c>
    </row>
    <row r="5475" spans="1:8">
      <c r="A5475" t="s">
        <v>599</v>
      </c>
      <c r="B5475" t="s">
        <v>1042</v>
      </c>
      <c r="C5475" s="2">
        <v>44049.705555555556</v>
      </c>
      <c r="D5475" s="2" t="str">
        <f t="shared" si="87"/>
        <v>August</v>
      </c>
      <c r="E5475" s="5"/>
      <c r="F5475" t="str">
        <f>VLOOKUP($A5475,Content!$B$1:$D$1001,MATCH(reactions!F$1,Content!$B$1:$D$1,0),0)</f>
        <v>photo</v>
      </c>
      <c r="G5475" t="str">
        <f>VLOOKUP($A5475,Content!$B$1:$D$1001,MATCH(reactions!G$1,Content!$B$1:$D$1,0),0)</f>
        <v>tennis</v>
      </c>
      <c r="H5475">
        <f>VLOOKUP(B5475,'reaction types'!$A$1:$C$17,MATCH(reactions!H$1,'reaction types'!$A$1:$C$1,0),0)</f>
        <v>70</v>
      </c>
    </row>
    <row r="5476" spans="1:8">
      <c r="A5476" t="s">
        <v>600</v>
      </c>
      <c r="B5476" t="s">
        <v>1046</v>
      </c>
      <c r="C5476" s="2">
        <v>44066.938888888886</v>
      </c>
      <c r="D5476" s="2" t="str">
        <f t="shared" si="87"/>
        <v>August</v>
      </c>
      <c r="E5476" s="5"/>
      <c r="F5476" t="str">
        <f>VLOOKUP($A5476,Content!$B$1:$D$1001,MATCH(reactions!F$1,Content!$B$1:$D$1,0),0)</f>
        <v>video</v>
      </c>
      <c r="G5476" t="str">
        <f>VLOOKUP($A5476,Content!$B$1:$D$1001,MATCH(reactions!G$1,Content!$B$1:$D$1,0),0)</f>
        <v>tennis</v>
      </c>
      <c r="H5476">
        <f>VLOOKUP(B5476,'reaction types'!$A$1:$C$17,MATCH(reactions!H$1,'reaction types'!$A$1:$C$1,0),0)</f>
        <v>75</v>
      </c>
    </row>
    <row r="5477" spans="1:8">
      <c r="A5477" t="s">
        <v>600</v>
      </c>
      <c r="B5477" t="s">
        <v>1042</v>
      </c>
      <c r="C5477" s="2">
        <v>44059.456944444442</v>
      </c>
      <c r="D5477" s="2" t="str">
        <f t="shared" si="87"/>
        <v>August</v>
      </c>
      <c r="E5477" s="5"/>
      <c r="F5477" t="str">
        <f>VLOOKUP($A5477,Content!$B$1:$D$1001,MATCH(reactions!F$1,Content!$B$1:$D$1,0),0)</f>
        <v>video</v>
      </c>
      <c r="G5477" t="str">
        <f>VLOOKUP($A5477,Content!$B$1:$D$1001,MATCH(reactions!G$1,Content!$B$1:$D$1,0),0)</f>
        <v>tennis</v>
      </c>
      <c r="H5477">
        <f>VLOOKUP(B5477,'reaction types'!$A$1:$C$17,MATCH(reactions!H$1,'reaction types'!$A$1:$C$1,0),0)</f>
        <v>70</v>
      </c>
    </row>
    <row r="5478" spans="1:8">
      <c r="A5478" t="s">
        <v>600</v>
      </c>
      <c r="B5478" t="s">
        <v>1044</v>
      </c>
      <c r="C5478" s="2">
        <v>44056.222222222219</v>
      </c>
      <c r="D5478" s="2" t="str">
        <f t="shared" si="87"/>
        <v>August</v>
      </c>
      <c r="E5478" s="5"/>
      <c r="F5478" t="str">
        <f>VLOOKUP($A5478,Content!$B$1:$D$1001,MATCH(reactions!F$1,Content!$B$1:$D$1,0),0)</f>
        <v>video</v>
      </c>
      <c r="G5478" t="str">
        <f>VLOOKUP($A5478,Content!$B$1:$D$1001,MATCH(reactions!G$1,Content!$B$1:$D$1,0),0)</f>
        <v>tennis</v>
      </c>
      <c r="H5478">
        <f>VLOOKUP(B5478,'reaction types'!$A$1:$C$17,MATCH(reactions!H$1,'reaction types'!$A$1:$C$1,0),0)</f>
        <v>65</v>
      </c>
    </row>
    <row r="5479" spans="1:8">
      <c r="A5479" t="s">
        <v>600</v>
      </c>
      <c r="B5479" t="s">
        <v>1052</v>
      </c>
      <c r="C5479" s="2">
        <v>44071.397222222222</v>
      </c>
      <c r="D5479" s="2" t="str">
        <f t="shared" si="87"/>
        <v>August</v>
      </c>
      <c r="E5479" s="5"/>
      <c r="F5479" t="str">
        <f>VLOOKUP($A5479,Content!$B$1:$D$1001,MATCH(reactions!F$1,Content!$B$1:$D$1,0),0)</f>
        <v>video</v>
      </c>
      <c r="G5479" t="str">
        <f>VLOOKUP($A5479,Content!$B$1:$D$1001,MATCH(reactions!G$1,Content!$B$1:$D$1,0),0)</f>
        <v>tennis</v>
      </c>
      <c r="H5479">
        <f>VLOOKUP(B5479,'reaction types'!$A$1:$C$17,MATCH(reactions!H$1,'reaction types'!$A$1:$C$1,0),0)</f>
        <v>72</v>
      </c>
    </row>
    <row r="5480" spans="1:8">
      <c r="A5480" t="s">
        <v>600</v>
      </c>
      <c r="B5480" t="s">
        <v>1044</v>
      </c>
      <c r="C5480" s="2">
        <v>44063.65902777778</v>
      </c>
      <c r="D5480" s="2" t="str">
        <f t="shared" si="87"/>
        <v>August</v>
      </c>
      <c r="E5480" s="5"/>
      <c r="F5480" t="str">
        <f>VLOOKUP($A5480,Content!$B$1:$D$1001,MATCH(reactions!F$1,Content!$B$1:$D$1,0),0)</f>
        <v>video</v>
      </c>
      <c r="G5480" t="str">
        <f>VLOOKUP($A5480,Content!$B$1:$D$1001,MATCH(reactions!G$1,Content!$B$1:$D$1,0),0)</f>
        <v>tennis</v>
      </c>
      <c r="H5480">
        <f>VLOOKUP(B5480,'reaction types'!$A$1:$C$17,MATCH(reactions!H$1,'reaction types'!$A$1:$C$1,0),0)</f>
        <v>65</v>
      </c>
    </row>
    <row r="5481" spans="1:8">
      <c r="A5481" t="s">
        <v>600</v>
      </c>
      <c r="B5481" t="s">
        <v>1042</v>
      </c>
      <c r="C5481" s="2">
        <v>44074.384027777778</v>
      </c>
      <c r="D5481" s="2" t="str">
        <f t="shared" si="87"/>
        <v>August</v>
      </c>
      <c r="E5481" s="5"/>
      <c r="F5481" t="str">
        <f>VLOOKUP($A5481,Content!$B$1:$D$1001,MATCH(reactions!F$1,Content!$B$1:$D$1,0),0)</f>
        <v>video</v>
      </c>
      <c r="G5481" t="str">
        <f>VLOOKUP($A5481,Content!$B$1:$D$1001,MATCH(reactions!G$1,Content!$B$1:$D$1,0),0)</f>
        <v>tennis</v>
      </c>
      <c r="H5481">
        <f>VLOOKUP(B5481,'reaction types'!$A$1:$C$17,MATCH(reactions!H$1,'reaction types'!$A$1:$C$1,0),0)</f>
        <v>70</v>
      </c>
    </row>
    <row r="5482" spans="1:8">
      <c r="A5482" t="s">
        <v>601</v>
      </c>
      <c r="B5482" t="s">
        <v>1050</v>
      </c>
      <c r="C5482" s="2">
        <v>44058.819444444445</v>
      </c>
      <c r="D5482" s="2" t="str">
        <f t="shared" si="87"/>
        <v>August</v>
      </c>
      <c r="E5482" s="5"/>
      <c r="F5482" t="str">
        <f>VLOOKUP($A5482,Content!$B$1:$D$1001,MATCH(reactions!F$1,Content!$B$1:$D$1,0),0)</f>
        <v>photo</v>
      </c>
      <c r="G5482" t="str">
        <f>VLOOKUP($A5482,Content!$B$1:$D$1001,MATCH(reactions!G$1,Content!$B$1:$D$1,0),0)</f>
        <v>studying</v>
      </c>
      <c r="H5482">
        <f>VLOOKUP(B5482,'reaction types'!$A$1:$C$17,MATCH(reactions!H$1,'reaction types'!$A$1:$C$1,0),0)</f>
        <v>60</v>
      </c>
    </row>
    <row r="5483" spans="1:8">
      <c r="A5483" t="s">
        <v>601</v>
      </c>
      <c r="B5483" t="s">
        <v>1039</v>
      </c>
      <c r="C5483" s="2">
        <v>44059.570833333331</v>
      </c>
      <c r="D5483" s="2" t="str">
        <f t="shared" si="87"/>
        <v>August</v>
      </c>
      <c r="E5483" s="5"/>
      <c r="F5483" t="str">
        <f>VLOOKUP($A5483,Content!$B$1:$D$1001,MATCH(reactions!F$1,Content!$B$1:$D$1,0),0)</f>
        <v>photo</v>
      </c>
      <c r="G5483" t="str">
        <f>VLOOKUP($A5483,Content!$B$1:$D$1001,MATCH(reactions!G$1,Content!$B$1:$D$1,0),0)</f>
        <v>studying</v>
      </c>
      <c r="H5483">
        <f>VLOOKUP(B5483,'reaction types'!$A$1:$C$17,MATCH(reactions!H$1,'reaction types'!$A$1:$C$1,0),0)</f>
        <v>15</v>
      </c>
    </row>
    <row r="5484" spans="1:8">
      <c r="A5484" t="s">
        <v>602</v>
      </c>
      <c r="B5484" t="s">
        <v>1041</v>
      </c>
      <c r="C5484" s="2">
        <v>44050.01666666667</v>
      </c>
      <c r="D5484" s="2" t="str">
        <f t="shared" si="87"/>
        <v>August</v>
      </c>
      <c r="E5484" s="5"/>
      <c r="F5484" t="str">
        <f>VLOOKUP($A5484,Content!$B$1:$D$1001,MATCH(reactions!F$1,Content!$B$1:$D$1,0),0)</f>
        <v>photo</v>
      </c>
      <c r="G5484" t="str">
        <f>VLOOKUP($A5484,Content!$B$1:$D$1001,MATCH(reactions!G$1,Content!$B$1:$D$1,0),0)</f>
        <v>technology</v>
      </c>
      <c r="H5484">
        <f>VLOOKUP(B5484,'reaction types'!$A$1:$C$17,MATCH(reactions!H$1,'reaction types'!$A$1:$C$1,0),0)</f>
        <v>35</v>
      </c>
    </row>
    <row r="5485" spans="1:8">
      <c r="A5485" t="s">
        <v>602</v>
      </c>
      <c r="B5485" t="s">
        <v>1051</v>
      </c>
      <c r="C5485" s="2">
        <v>44060.460416666669</v>
      </c>
      <c r="D5485" s="2" t="str">
        <f t="shared" si="87"/>
        <v>August</v>
      </c>
      <c r="E5485" s="5"/>
      <c r="F5485" t="str">
        <f>VLOOKUP($A5485,Content!$B$1:$D$1001,MATCH(reactions!F$1,Content!$B$1:$D$1,0),0)</f>
        <v>photo</v>
      </c>
      <c r="G5485" t="str">
        <f>VLOOKUP($A5485,Content!$B$1:$D$1001,MATCH(reactions!G$1,Content!$B$1:$D$1,0),0)</f>
        <v>technology</v>
      </c>
      <c r="H5485">
        <f>VLOOKUP(B5485,'reaction types'!$A$1:$C$17,MATCH(reactions!H$1,'reaction types'!$A$1:$C$1,0),0)</f>
        <v>70</v>
      </c>
    </row>
    <row r="5486" spans="1:8">
      <c r="A5486" t="s">
        <v>603</v>
      </c>
      <c r="B5486" t="s">
        <v>1052</v>
      </c>
      <c r="C5486" s="2">
        <v>44055.656944444447</v>
      </c>
      <c r="D5486" s="2" t="str">
        <f t="shared" si="87"/>
        <v>August</v>
      </c>
      <c r="E5486" s="5"/>
      <c r="F5486" t="str">
        <f>VLOOKUP($A5486,Content!$B$1:$D$1001,MATCH(reactions!F$1,Content!$B$1:$D$1,0),0)</f>
        <v>video</v>
      </c>
      <c r="G5486" t="str">
        <f>VLOOKUP($A5486,Content!$B$1:$D$1001,MATCH(reactions!G$1,Content!$B$1:$D$1,0),0)</f>
        <v>animals</v>
      </c>
      <c r="H5486">
        <f>VLOOKUP(B5486,'reaction types'!$A$1:$C$17,MATCH(reactions!H$1,'reaction types'!$A$1:$C$1,0),0)</f>
        <v>72</v>
      </c>
    </row>
    <row r="5487" spans="1:8">
      <c r="A5487" t="s">
        <v>603</v>
      </c>
      <c r="B5487" t="s">
        <v>1040</v>
      </c>
      <c r="C5487" s="2">
        <v>44061.169444444444</v>
      </c>
      <c r="D5487" s="2" t="str">
        <f t="shared" si="87"/>
        <v>August</v>
      </c>
      <c r="E5487" s="5"/>
      <c r="F5487" t="str">
        <f>VLOOKUP($A5487,Content!$B$1:$D$1001,MATCH(reactions!F$1,Content!$B$1:$D$1,0),0)</f>
        <v>video</v>
      </c>
      <c r="G5487" t="str">
        <f>VLOOKUP($A5487,Content!$B$1:$D$1001,MATCH(reactions!G$1,Content!$B$1:$D$1,0),0)</f>
        <v>animals</v>
      </c>
      <c r="H5487">
        <f>VLOOKUP(B5487,'reaction types'!$A$1:$C$17,MATCH(reactions!H$1,'reaction types'!$A$1:$C$1,0),0)</f>
        <v>30</v>
      </c>
    </row>
    <row r="5488" spans="1:8">
      <c r="A5488" t="s">
        <v>603</v>
      </c>
      <c r="B5488" t="s">
        <v>1047</v>
      </c>
      <c r="C5488" s="2">
        <v>44062.15625</v>
      </c>
      <c r="D5488" s="2" t="str">
        <f t="shared" si="87"/>
        <v>August</v>
      </c>
      <c r="E5488" s="5"/>
      <c r="F5488" t="str">
        <f>VLOOKUP($A5488,Content!$B$1:$D$1001,MATCH(reactions!F$1,Content!$B$1:$D$1,0),0)</f>
        <v>video</v>
      </c>
      <c r="G5488" t="str">
        <f>VLOOKUP($A5488,Content!$B$1:$D$1001,MATCH(reactions!G$1,Content!$B$1:$D$1,0),0)</f>
        <v>animals</v>
      </c>
      <c r="H5488">
        <f>VLOOKUP(B5488,'reaction types'!$A$1:$C$17,MATCH(reactions!H$1,'reaction types'!$A$1:$C$1,0),0)</f>
        <v>45</v>
      </c>
    </row>
    <row r="5489" spans="1:8">
      <c r="A5489" t="s">
        <v>603</v>
      </c>
      <c r="B5489" t="s">
        <v>1039</v>
      </c>
      <c r="C5489" s="2">
        <v>44052.650694444441</v>
      </c>
      <c r="D5489" s="2" t="str">
        <f t="shared" si="87"/>
        <v>August</v>
      </c>
      <c r="E5489" s="5"/>
      <c r="F5489" t="str">
        <f>VLOOKUP($A5489,Content!$B$1:$D$1001,MATCH(reactions!F$1,Content!$B$1:$D$1,0),0)</f>
        <v>video</v>
      </c>
      <c r="G5489" t="str">
        <f>VLOOKUP($A5489,Content!$B$1:$D$1001,MATCH(reactions!G$1,Content!$B$1:$D$1,0),0)</f>
        <v>animals</v>
      </c>
      <c r="H5489">
        <f>VLOOKUP(B5489,'reaction types'!$A$1:$C$17,MATCH(reactions!H$1,'reaction types'!$A$1:$C$1,0),0)</f>
        <v>15</v>
      </c>
    </row>
    <row r="5490" spans="1:8">
      <c r="A5490" t="s">
        <v>603</v>
      </c>
      <c r="B5490" t="s">
        <v>1051</v>
      </c>
      <c r="C5490" s="2">
        <v>44054.669444444444</v>
      </c>
      <c r="D5490" s="2" t="str">
        <f t="shared" si="87"/>
        <v>August</v>
      </c>
      <c r="E5490" s="5"/>
      <c r="F5490" t="str">
        <f>VLOOKUP($A5490,Content!$B$1:$D$1001,MATCH(reactions!F$1,Content!$B$1:$D$1,0),0)</f>
        <v>video</v>
      </c>
      <c r="G5490" t="str">
        <f>VLOOKUP($A5490,Content!$B$1:$D$1001,MATCH(reactions!G$1,Content!$B$1:$D$1,0),0)</f>
        <v>animals</v>
      </c>
      <c r="H5490">
        <f>VLOOKUP(B5490,'reaction types'!$A$1:$C$17,MATCH(reactions!H$1,'reaction types'!$A$1:$C$1,0),0)</f>
        <v>70</v>
      </c>
    </row>
    <row r="5491" spans="1:8">
      <c r="A5491" t="s">
        <v>603</v>
      </c>
      <c r="B5491" t="s">
        <v>1052</v>
      </c>
      <c r="C5491" s="2">
        <v>44060.727083333331</v>
      </c>
      <c r="D5491" s="2" t="str">
        <f t="shared" si="87"/>
        <v>August</v>
      </c>
      <c r="E5491" s="5"/>
      <c r="F5491" t="str">
        <f>VLOOKUP($A5491,Content!$B$1:$D$1001,MATCH(reactions!F$1,Content!$B$1:$D$1,0),0)</f>
        <v>video</v>
      </c>
      <c r="G5491" t="str">
        <f>VLOOKUP($A5491,Content!$B$1:$D$1001,MATCH(reactions!G$1,Content!$B$1:$D$1,0),0)</f>
        <v>animals</v>
      </c>
      <c r="H5491">
        <f>VLOOKUP(B5491,'reaction types'!$A$1:$C$17,MATCH(reactions!H$1,'reaction types'!$A$1:$C$1,0),0)</f>
        <v>72</v>
      </c>
    </row>
    <row r="5492" spans="1:8">
      <c r="A5492" t="s">
        <v>603</v>
      </c>
      <c r="B5492" t="s">
        <v>1044</v>
      </c>
      <c r="C5492" s="2">
        <v>44050.550694444442</v>
      </c>
      <c r="D5492" s="2" t="str">
        <f t="shared" si="87"/>
        <v>August</v>
      </c>
      <c r="E5492" s="5"/>
      <c r="F5492" t="str">
        <f>VLOOKUP($A5492,Content!$B$1:$D$1001,MATCH(reactions!F$1,Content!$B$1:$D$1,0),0)</f>
        <v>video</v>
      </c>
      <c r="G5492" t="str">
        <f>VLOOKUP($A5492,Content!$B$1:$D$1001,MATCH(reactions!G$1,Content!$B$1:$D$1,0),0)</f>
        <v>animals</v>
      </c>
      <c r="H5492">
        <f>VLOOKUP(B5492,'reaction types'!$A$1:$C$17,MATCH(reactions!H$1,'reaction types'!$A$1:$C$1,0),0)</f>
        <v>65</v>
      </c>
    </row>
    <row r="5493" spans="1:8">
      <c r="A5493" t="s">
        <v>604</v>
      </c>
      <c r="B5493" t="s">
        <v>1045</v>
      </c>
      <c r="C5493" s="2">
        <v>44045.084027777775</v>
      </c>
      <c r="D5493" s="2" t="str">
        <f t="shared" si="87"/>
        <v>August</v>
      </c>
      <c r="E5493" s="5"/>
      <c r="F5493" t="str">
        <f>VLOOKUP($A5493,Content!$B$1:$D$1001,MATCH(reactions!F$1,Content!$B$1:$D$1,0),0)</f>
        <v>photo</v>
      </c>
      <c r="G5493" t="str">
        <f>VLOOKUP($A5493,Content!$B$1:$D$1001,MATCH(reactions!G$1,Content!$B$1:$D$1,0),0)</f>
        <v>culture</v>
      </c>
      <c r="H5493">
        <f>VLOOKUP(B5493,'reaction types'!$A$1:$C$17,MATCH(reactions!H$1,'reaction types'!$A$1:$C$1,0),0)</f>
        <v>20</v>
      </c>
    </row>
    <row r="5494" spans="1:8">
      <c r="A5494" t="s">
        <v>604</v>
      </c>
      <c r="B5494" t="s">
        <v>1043</v>
      </c>
      <c r="C5494" s="2">
        <v>44073.43472222222</v>
      </c>
      <c r="D5494" s="2" t="str">
        <f t="shared" si="87"/>
        <v>August</v>
      </c>
      <c r="E5494" s="5"/>
      <c r="F5494" t="str">
        <f>VLOOKUP($A5494,Content!$B$1:$D$1001,MATCH(reactions!F$1,Content!$B$1:$D$1,0),0)</f>
        <v>photo</v>
      </c>
      <c r="G5494" t="str">
        <f>VLOOKUP($A5494,Content!$B$1:$D$1001,MATCH(reactions!G$1,Content!$B$1:$D$1,0),0)</f>
        <v>culture</v>
      </c>
      <c r="H5494">
        <f>VLOOKUP(B5494,'reaction types'!$A$1:$C$17,MATCH(reactions!H$1,'reaction types'!$A$1:$C$1,0),0)</f>
        <v>5</v>
      </c>
    </row>
    <row r="5495" spans="1:8">
      <c r="A5495" t="s">
        <v>604</v>
      </c>
      <c r="B5495" t="s">
        <v>1040</v>
      </c>
      <c r="C5495" s="2">
        <v>44061.902777777781</v>
      </c>
      <c r="D5495" s="2" t="str">
        <f t="shared" si="87"/>
        <v>August</v>
      </c>
      <c r="E5495" s="5"/>
      <c r="F5495" t="str">
        <f>VLOOKUP($A5495,Content!$B$1:$D$1001,MATCH(reactions!F$1,Content!$B$1:$D$1,0),0)</f>
        <v>photo</v>
      </c>
      <c r="G5495" t="str">
        <f>VLOOKUP($A5495,Content!$B$1:$D$1001,MATCH(reactions!G$1,Content!$B$1:$D$1,0),0)</f>
        <v>culture</v>
      </c>
      <c r="H5495">
        <f>VLOOKUP(B5495,'reaction types'!$A$1:$C$17,MATCH(reactions!H$1,'reaction types'!$A$1:$C$1,0),0)</f>
        <v>30</v>
      </c>
    </row>
    <row r="5496" spans="1:8">
      <c r="A5496" t="s">
        <v>604</v>
      </c>
      <c r="B5496" t="s">
        <v>1042</v>
      </c>
      <c r="C5496" s="2">
        <v>44069.287499999999</v>
      </c>
      <c r="D5496" s="2" t="str">
        <f t="shared" si="87"/>
        <v>August</v>
      </c>
      <c r="E5496" s="5"/>
      <c r="F5496" t="str">
        <f>VLOOKUP($A5496,Content!$B$1:$D$1001,MATCH(reactions!F$1,Content!$B$1:$D$1,0),0)</f>
        <v>photo</v>
      </c>
      <c r="G5496" t="str">
        <f>VLOOKUP($A5496,Content!$B$1:$D$1001,MATCH(reactions!G$1,Content!$B$1:$D$1,0),0)</f>
        <v>culture</v>
      </c>
      <c r="H5496">
        <f>VLOOKUP(B5496,'reaction types'!$A$1:$C$17,MATCH(reactions!H$1,'reaction types'!$A$1:$C$1,0),0)</f>
        <v>70</v>
      </c>
    </row>
    <row r="5497" spans="1:8">
      <c r="A5497" t="s">
        <v>605</v>
      </c>
      <c r="B5497" t="s">
        <v>1040</v>
      </c>
      <c r="C5497" s="2">
        <v>44062.309027777781</v>
      </c>
      <c r="D5497" s="2" t="str">
        <f t="shared" si="87"/>
        <v>August</v>
      </c>
      <c r="E5497" s="5"/>
      <c r="F5497" t="str">
        <f>VLOOKUP($A5497,Content!$B$1:$D$1001,MATCH(reactions!F$1,Content!$B$1:$D$1,0),0)</f>
        <v>video</v>
      </c>
      <c r="G5497" t="str">
        <f>VLOOKUP($A5497,Content!$B$1:$D$1001,MATCH(reactions!G$1,Content!$B$1:$D$1,0),0)</f>
        <v>dogs</v>
      </c>
      <c r="H5497">
        <f>VLOOKUP(B5497,'reaction types'!$A$1:$C$17,MATCH(reactions!H$1,'reaction types'!$A$1:$C$1,0),0)</f>
        <v>30</v>
      </c>
    </row>
    <row r="5498" spans="1:8">
      <c r="A5498" t="s">
        <v>606</v>
      </c>
      <c r="B5498" t="s">
        <v>1047</v>
      </c>
      <c r="C5498" s="2">
        <v>44072.288888888892</v>
      </c>
      <c r="D5498" s="2" t="str">
        <f t="shared" si="87"/>
        <v>August</v>
      </c>
      <c r="E5498" s="5"/>
      <c r="F5498" t="str">
        <f>VLOOKUP($A5498,Content!$B$1:$D$1001,MATCH(reactions!F$1,Content!$B$1:$D$1,0),0)</f>
        <v>GIF</v>
      </c>
      <c r="G5498" t="str">
        <f>VLOOKUP($A5498,Content!$B$1:$D$1001,MATCH(reactions!G$1,Content!$B$1:$D$1,0),0)</f>
        <v>public speaking</v>
      </c>
      <c r="H5498">
        <f>VLOOKUP(B5498,'reaction types'!$A$1:$C$17,MATCH(reactions!H$1,'reaction types'!$A$1:$C$1,0),0)</f>
        <v>45</v>
      </c>
    </row>
    <row r="5499" spans="1:8">
      <c r="A5499" t="s">
        <v>606</v>
      </c>
      <c r="B5499" t="s">
        <v>1045</v>
      </c>
      <c r="C5499" s="2">
        <v>44049.5</v>
      </c>
      <c r="D5499" s="2" t="str">
        <f t="shared" si="87"/>
        <v>August</v>
      </c>
      <c r="E5499" s="5"/>
      <c r="F5499" t="str">
        <f>VLOOKUP($A5499,Content!$B$1:$D$1001,MATCH(reactions!F$1,Content!$B$1:$D$1,0),0)</f>
        <v>GIF</v>
      </c>
      <c r="G5499" t="str">
        <f>VLOOKUP($A5499,Content!$B$1:$D$1001,MATCH(reactions!G$1,Content!$B$1:$D$1,0),0)</f>
        <v>public speaking</v>
      </c>
      <c r="H5499">
        <f>VLOOKUP(B5499,'reaction types'!$A$1:$C$17,MATCH(reactions!H$1,'reaction types'!$A$1:$C$1,0),0)</f>
        <v>20</v>
      </c>
    </row>
    <row r="5500" spans="1:8">
      <c r="A5500" t="s">
        <v>608</v>
      </c>
      <c r="B5500" t="s">
        <v>1050</v>
      </c>
      <c r="C5500" s="2">
        <v>44053.179166666669</v>
      </c>
      <c r="D5500" s="2" t="str">
        <f t="shared" si="87"/>
        <v>August</v>
      </c>
      <c r="E5500" s="5"/>
      <c r="F5500" t="str">
        <f>VLOOKUP($A5500,Content!$B$1:$D$1001,MATCH(reactions!F$1,Content!$B$1:$D$1,0),0)</f>
        <v>audio</v>
      </c>
      <c r="G5500" t="str">
        <f>VLOOKUP($A5500,Content!$B$1:$D$1001,MATCH(reactions!G$1,Content!$B$1:$D$1,0),0)</f>
        <v>tennis</v>
      </c>
      <c r="H5500">
        <f>VLOOKUP(B5500,'reaction types'!$A$1:$C$17,MATCH(reactions!H$1,'reaction types'!$A$1:$C$1,0),0)</f>
        <v>60</v>
      </c>
    </row>
    <row r="5501" spans="1:8">
      <c r="A5501" t="s">
        <v>609</v>
      </c>
      <c r="B5501" t="s">
        <v>1049</v>
      </c>
      <c r="C5501" s="2">
        <v>44056.49722222222</v>
      </c>
      <c r="D5501" s="2" t="str">
        <f t="shared" si="87"/>
        <v>August</v>
      </c>
      <c r="E5501" s="5"/>
      <c r="F5501" t="str">
        <f>VLOOKUP($A5501,Content!$B$1:$D$1001,MATCH(reactions!F$1,Content!$B$1:$D$1,0),0)</f>
        <v>audio</v>
      </c>
      <c r="G5501" t="str">
        <f>VLOOKUP($A5501,Content!$B$1:$D$1001,MATCH(reactions!G$1,Content!$B$1:$D$1,0),0)</f>
        <v>education</v>
      </c>
      <c r="H5501">
        <f>VLOOKUP(B5501,'reaction types'!$A$1:$C$17,MATCH(reactions!H$1,'reaction types'!$A$1:$C$1,0),0)</f>
        <v>50</v>
      </c>
    </row>
    <row r="5502" spans="1:8">
      <c r="A5502" t="s">
        <v>609</v>
      </c>
      <c r="B5502" t="s">
        <v>1046</v>
      </c>
      <c r="C5502" s="2">
        <v>44051.168055555558</v>
      </c>
      <c r="D5502" s="2" t="str">
        <f t="shared" si="87"/>
        <v>August</v>
      </c>
      <c r="E5502" s="5"/>
      <c r="F5502" t="str">
        <f>VLOOKUP($A5502,Content!$B$1:$D$1001,MATCH(reactions!F$1,Content!$B$1:$D$1,0),0)</f>
        <v>audio</v>
      </c>
      <c r="G5502" t="str">
        <f>VLOOKUP($A5502,Content!$B$1:$D$1001,MATCH(reactions!G$1,Content!$B$1:$D$1,0),0)</f>
        <v>education</v>
      </c>
      <c r="H5502">
        <f>VLOOKUP(B5502,'reaction types'!$A$1:$C$17,MATCH(reactions!H$1,'reaction types'!$A$1:$C$1,0),0)</f>
        <v>75</v>
      </c>
    </row>
    <row r="5503" spans="1:8">
      <c r="A5503" t="s">
        <v>609</v>
      </c>
      <c r="B5503" t="s">
        <v>1050</v>
      </c>
      <c r="C5503" s="2">
        <v>44048.42083333333</v>
      </c>
      <c r="D5503" s="2" t="str">
        <f t="shared" si="87"/>
        <v>August</v>
      </c>
      <c r="E5503" s="5"/>
      <c r="F5503" t="str">
        <f>VLOOKUP($A5503,Content!$B$1:$D$1001,MATCH(reactions!F$1,Content!$B$1:$D$1,0),0)</f>
        <v>audio</v>
      </c>
      <c r="G5503" t="str">
        <f>VLOOKUP($A5503,Content!$B$1:$D$1001,MATCH(reactions!G$1,Content!$B$1:$D$1,0),0)</f>
        <v>education</v>
      </c>
      <c r="H5503">
        <f>VLOOKUP(B5503,'reaction types'!$A$1:$C$17,MATCH(reactions!H$1,'reaction types'!$A$1:$C$1,0),0)</f>
        <v>60</v>
      </c>
    </row>
    <row r="5504" spans="1:8">
      <c r="A5504" t="s">
        <v>610</v>
      </c>
      <c r="B5504" t="s">
        <v>1052</v>
      </c>
      <c r="C5504" s="2">
        <v>44052.018750000003</v>
      </c>
      <c r="D5504" s="2" t="str">
        <f t="shared" si="87"/>
        <v>August</v>
      </c>
      <c r="E5504" s="5"/>
      <c r="F5504" t="str">
        <f>VLOOKUP($A5504,Content!$B$1:$D$1001,MATCH(reactions!F$1,Content!$B$1:$D$1,0),0)</f>
        <v>video</v>
      </c>
      <c r="G5504" t="str">
        <f>VLOOKUP($A5504,Content!$B$1:$D$1001,MATCH(reactions!G$1,Content!$B$1:$D$1,0),0)</f>
        <v>animals</v>
      </c>
      <c r="H5504">
        <f>VLOOKUP(B5504,'reaction types'!$A$1:$C$17,MATCH(reactions!H$1,'reaction types'!$A$1:$C$1,0),0)</f>
        <v>72</v>
      </c>
    </row>
    <row r="5505" spans="1:8">
      <c r="A5505" t="s">
        <v>612</v>
      </c>
      <c r="B5505" t="s">
        <v>1046</v>
      </c>
      <c r="C5505" s="2">
        <v>44052.731944444444</v>
      </c>
      <c r="D5505" s="2" t="str">
        <f t="shared" si="87"/>
        <v>August</v>
      </c>
      <c r="E5505" s="5"/>
      <c r="F5505" t="str">
        <f>VLOOKUP($A5505,Content!$B$1:$D$1001,MATCH(reactions!F$1,Content!$B$1:$D$1,0),0)</f>
        <v>photo</v>
      </c>
      <c r="G5505" t="str">
        <f>VLOOKUP($A5505,Content!$B$1:$D$1001,MATCH(reactions!G$1,Content!$B$1:$D$1,0),0)</f>
        <v>studying</v>
      </c>
      <c r="H5505">
        <f>VLOOKUP(B5505,'reaction types'!$A$1:$C$17,MATCH(reactions!H$1,'reaction types'!$A$1:$C$1,0),0)</f>
        <v>75</v>
      </c>
    </row>
    <row r="5506" spans="1:8">
      <c r="A5506" t="s">
        <v>612</v>
      </c>
      <c r="B5506" t="s">
        <v>1052</v>
      </c>
      <c r="C5506" s="2">
        <v>44073.605555555558</v>
      </c>
      <c r="D5506" s="2" t="str">
        <f t="shared" si="87"/>
        <v>August</v>
      </c>
      <c r="E5506" s="5"/>
      <c r="F5506" t="str">
        <f>VLOOKUP($A5506,Content!$B$1:$D$1001,MATCH(reactions!F$1,Content!$B$1:$D$1,0),0)</f>
        <v>photo</v>
      </c>
      <c r="G5506" t="str">
        <f>VLOOKUP($A5506,Content!$B$1:$D$1001,MATCH(reactions!G$1,Content!$B$1:$D$1,0),0)</f>
        <v>studying</v>
      </c>
      <c r="H5506">
        <f>VLOOKUP(B5506,'reaction types'!$A$1:$C$17,MATCH(reactions!H$1,'reaction types'!$A$1:$C$1,0),0)</f>
        <v>72</v>
      </c>
    </row>
    <row r="5507" spans="1:8">
      <c r="A5507" t="s">
        <v>612</v>
      </c>
      <c r="B5507" t="s">
        <v>1049</v>
      </c>
      <c r="C5507" s="2">
        <v>44044.630555555559</v>
      </c>
      <c r="D5507" s="2" t="str">
        <f t="shared" ref="D5507:D5570" si="88">TEXT(C5507,"mmmm")</f>
        <v>August</v>
      </c>
      <c r="E5507" s="5"/>
      <c r="F5507" t="str">
        <f>VLOOKUP($A5507,Content!$B$1:$D$1001,MATCH(reactions!F$1,Content!$B$1:$D$1,0),0)</f>
        <v>photo</v>
      </c>
      <c r="G5507" t="str">
        <f>VLOOKUP($A5507,Content!$B$1:$D$1001,MATCH(reactions!G$1,Content!$B$1:$D$1,0),0)</f>
        <v>studying</v>
      </c>
      <c r="H5507">
        <f>VLOOKUP(B5507,'reaction types'!$A$1:$C$17,MATCH(reactions!H$1,'reaction types'!$A$1:$C$1,0),0)</f>
        <v>50</v>
      </c>
    </row>
    <row r="5508" spans="1:8">
      <c r="A5508" t="s">
        <v>612</v>
      </c>
      <c r="B5508" t="s">
        <v>1051</v>
      </c>
      <c r="C5508" s="2">
        <v>44069.724305555559</v>
      </c>
      <c r="D5508" s="2" t="str">
        <f t="shared" si="88"/>
        <v>August</v>
      </c>
      <c r="E5508" s="5"/>
      <c r="F5508" t="str">
        <f>VLOOKUP($A5508,Content!$B$1:$D$1001,MATCH(reactions!F$1,Content!$B$1:$D$1,0),0)</f>
        <v>photo</v>
      </c>
      <c r="G5508" t="str">
        <f>VLOOKUP($A5508,Content!$B$1:$D$1001,MATCH(reactions!G$1,Content!$B$1:$D$1,0),0)</f>
        <v>studying</v>
      </c>
      <c r="H5508">
        <f>VLOOKUP(B5508,'reaction types'!$A$1:$C$17,MATCH(reactions!H$1,'reaction types'!$A$1:$C$1,0),0)</f>
        <v>70</v>
      </c>
    </row>
    <row r="5509" spans="1:8">
      <c r="A5509" t="s">
        <v>612</v>
      </c>
      <c r="B5509" t="s">
        <v>1049</v>
      </c>
      <c r="C5509" s="2">
        <v>44046.300694444442</v>
      </c>
      <c r="D5509" s="2" t="str">
        <f t="shared" si="88"/>
        <v>August</v>
      </c>
      <c r="E5509" s="5"/>
      <c r="F5509" t="str">
        <f>VLOOKUP($A5509,Content!$B$1:$D$1001,MATCH(reactions!F$1,Content!$B$1:$D$1,0),0)</f>
        <v>photo</v>
      </c>
      <c r="G5509" t="str">
        <f>VLOOKUP($A5509,Content!$B$1:$D$1001,MATCH(reactions!G$1,Content!$B$1:$D$1,0),0)</f>
        <v>studying</v>
      </c>
      <c r="H5509">
        <f>VLOOKUP(B5509,'reaction types'!$A$1:$C$17,MATCH(reactions!H$1,'reaction types'!$A$1:$C$1,0),0)</f>
        <v>50</v>
      </c>
    </row>
    <row r="5510" spans="1:8">
      <c r="A5510" t="s">
        <v>613</v>
      </c>
      <c r="B5510" t="s">
        <v>1039</v>
      </c>
      <c r="C5510" s="2">
        <v>44061.084027777775</v>
      </c>
      <c r="D5510" s="2" t="str">
        <f t="shared" si="88"/>
        <v>August</v>
      </c>
      <c r="E5510" s="5"/>
      <c r="F5510" t="str">
        <f>VLOOKUP($A5510,Content!$B$1:$D$1001,MATCH(reactions!F$1,Content!$B$1:$D$1,0),0)</f>
        <v>video</v>
      </c>
      <c r="G5510" t="str">
        <f>VLOOKUP($A5510,Content!$B$1:$D$1001,MATCH(reactions!G$1,Content!$B$1:$D$1,0),0)</f>
        <v>cooking</v>
      </c>
      <c r="H5510">
        <f>VLOOKUP(B5510,'reaction types'!$A$1:$C$17,MATCH(reactions!H$1,'reaction types'!$A$1:$C$1,0),0)</f>
        <v>15</v>
      </c>
    </row>
    <row r="5511" spans="1:8">
      <c r="A5511" t="s">
        <v>613</v>
      </c>
      <c r="B5511" t="s">
        <v>1047</v>
      </c>
      <c r="C5511" s="2">
        <v>44067.479861111111</v>
      </c>
      <c r="D5511" s="2" t="str">
        <f t="shared" si="88"/>
        <v>August</v>
      </c>
      <c r="E5511" s="5"/>
      <c r="F5511" t="str">
        <f>VLOOKUP($A5511,Content!$B$1:$D$1001,MATCH(reactions!F$1,Content!$B$1:$D$1,0),0)</f>
        <v>video</v>
      </c>
      <c r="G5511" t="str">
        <f>VLOOKUP($A5511,Content!$B$1:$D$1001,MATCH(reactions!G$1,Content!$B$1:$D$1,0),0)</f>
        <v>cooking</v>
      </c>
      <c r="H5511">
        <f>VLOOKUP(B5511,'reaction types'!$A$1:$C$17,MATCH(reactions!H$1,'reaction types'!$A$1:$C$1,0),0)</f>
        <v>45</v>
      </c>
    </row>
    <row r="5512" spans="1:8">
      <c r="A5512" t="s">
        <v>613</v>
      </c>
      <c r="B5512" t="s">
        <v>1048</v>
      </c>
      <c r="C5512" s="2">
        <v>44050.205555555556</v>
      </c>
      <c r="D5512" s="2" t="str">
        <f t="shared" si="88"/>
        <v>August</v>
      </c>
      <c r="E5512" s="5"/>
      <c r="F5512" t="str">
        <f>VLOOKUP($A5512,Content!$B$1:$D$1001,MATCH(reactions!F$1,Content!$B$1:$D$1,0),0)</f>
        <v>video</v>
      </c>
      <c r="G5512" t="str">
        <f>VLOOKUP($A5512,Content!$B$1:$D$1001,MATCH(reactions!G$1,Content!$B$1:$D$1,0),0)</f>
        <v>cooking</v>
      </c>
      <c r="H5512">
        <f>VLOOKUP(B5512,'reaction types'!$A$1:$C$17,MATCH(reactions!H$1,'reaction types'!$A$1:$C$1,0),0)</f>
        <v>12</v>
      </c>
    </row>
    <row r="5513" spans="1:8">
      <c r="A5513" t="s">
        <v>615</v>
      </c>
      <c r="B5513" t="s">
        <v>1048</v>
      </c>
      <c r="C5513" s="2">
        <v>44055.078472222223</v>
      </c>
      <c r="D5513" s="2" t="str">
        <f t="shared" si="88"/>
        <v>August</v>
      </c>
      <c r="E5513" s="5"/>
      <c r="F5513" t="str">
        <f>VLOOKUP($A5513,Content!$B$1:$D$1001,MATCH(reactions!F$1,Content!$B$1:$D$1,0),0)</f>
        <v>video</v>
      </c>
      <c r="G5513" t="str">
        <f>VLOOKUP($A5513,Content!$B$1:$D$1001,MATCH(reactions!G$1,Content!$B$1:$D$1,0),0)</f>
        <v>travel</v>
      </c>
      <c r="H5513">
        <f>VLOOKUP(B5513,'reaction types'!$A$1:$C$17,MATCH(reactions!H$1,'reaction types'!$A$1:$C$1,0),0)</f>
        <v>12</v>
      </c>
    </row>
    <row r="5514" spans="1:8">
      <c r="A5514" t="s">
        <v>616</v>
      </c>
      <c r="B5514" t="s">
        <v>1047</v>
      </c>
      <c r="C5514" s="2">
        <v>44046.802083333336</v>
      </c>
      <c r="D5514" s="2" t="str">
        <f t="shared" si="88"/>
        <v>August</v>
      </c>
      <c r="E5514" s="5"/>
      <c r="F5514" t="str">
        <f>VLOOKUP($A5514,Content!$B$1:$D$1001,MATCH(reactions!F$1,Content!$B$1:$D$1,0),0)</f>
        <v>audio</v>
      </c>
      <c r="G5514" t="str">
        <f>VLOOKUP($A5514,Content!$B$1:$D$1001,MATCH(reactions!G$1,Content!$B$1:$D$1,0),0)</f>
        <v>food</v>
      </c>
      <c r="H5514">
        <f>VLOOKUP(B5514,'reaction types'!$A$1:$C$17,MATCH(reactions!H$1,'reaction types'!$A$1:$C$1,0),0)</f>
        <v>45</v>
      </c>
    </row>
    <row r="5515" spans="1:8">
      <c r="A5515" t="s">
        <v>616</v>
      </c>
      <c r="B5515" t="s">
        <v>1046</v>
      </c>
      <c r="C5515" s="2">
        <v>44044.439583333333</v>
      </c>
      <c r="D5515" s="2" t="str">
        <f t="shared" si="88"/>
        <v>August</v>
      </c>
      <c r="E5515" s="5"/>
      <c r="F5515" t="str">
        <f>VLOOKUP($A5515,Content!$B$1:$D$1001,MATCH(reactions!F$1,Content!$B$1:$D$1,0),0)</f>
        <v>audio</v>
      </c>
      <c r="G5515" t="str">
        <f>VLOOKUP($A5515,Content!$B$1:$D$1001,MATCH(reactions!G$1,Content!$B$1:$D$1,0),0)</f>
        <v>food</v>
      </c>
      <c r="H5515">
        <f>VLOOKUP(B5515,'reaction types'!$A$1:$C$17,MATCH(reactions!H$1,'reaction types'!$A$1:$C$1,0),0)</f>
        <v>75</v>
      </c>
    </row>
    <row r="5516" spans="1:8">
      <c r="A5516" t="s">
        <v>616</v>
      </c>
      <c r="B5516" t="s">
        <v>1048</v>
      </c>
      <c r="C5516" s="2">
        <v>44057.807638888888</v>
      </c>
      <c r="D5516" s="2" t="str">
        <f t="shared" si="88"/>
        <v>August</v>
      </c>
      <c r="E5516" s="5"/>
      <c r="F5516" t="str">
        <f>VLOOKUP($A5516,Content!$B$1:$D$1001,MATCH(reactions!F$1,Content!$B$1:$D$1,0),0)</f>
        <v>audio</v>
      </c>
      <c r="G5516" t="str">
        <f>VLOOKUP($A5516,Content!$B$1:$D$1001,MATCH(reactions!G$1,Content!$B$1:$D$1,0),0)</f>
        <v>food</v>
      </c>
      <c r="H5516">
        <f>VLOOKUP(B5516,'reaction types'!$A$1:$C$17,MATCH(reactions!H$1,'reaction types'!$A$1:$C$1,0),0)</f>
        <v>12</v>
      </c>
    </row>
    <row r="5517" spans="1:8">
      <c r="A5517" t="s">
        <v>617</v>
      </c>
      <c r="B5517" t="s">
        <v>1038</v>
      </c>
      <c r="C5517" s="2">
        <v>44059.240972222222</v>
      </c>
      <c r="D5517" s="2" t="str">
        <f t="shared" si="88"/>
        <v>August</v>
      </c>
      <c r="E5517" s="5"/>
      <c r="F5517" t="str">
        <f>VLOOKUP($A5517,Content!$B$1:$D$1001,MATCH(reactions!F$1,Content!$B$1:$D$1,0),0)</f>
        <v>GIF</v>
      </c>
      <c r="G5517" t="str">
        <f>VLOOKUP($A5517,Content!$B$1:$D$1001,MATCH(reactions!G$1,Content!$B$1:$D$1,0),0)</f>
        <v>soccer</v>
      </c>
      <c r="H5517">
        <f>VLOOKUP(B5517,'reaction types'!$A$1:$C$17,MATCH(reactions!H$1,'reaction types'!$A$1:$C$1,0),0)</f>
        <v>10</v>
      </c>
    </row>
    <row r="5518" spans="1:8">
      <c r="A5518" t="s">
        <v>618</v>
      </c>
      <c r="B5518" t="s">
        <v>1039</v>
      </c>
      <c r="C5518" s="2">
        <v>44061.034722222219</v>
      </c>
      <c r="D5518" s="2" t="str">
        <f t="shared" si="88"/>
        <v>August</v>
      </c>
      <c r="E5518" s="5"/>
      <c r="F5518" t="str">
        <f>VLOOKUP($A5518,Content!$B$1:$D$1001,MATCH(reactions!F$1,Content!$B$1:$D$1,0),0)</f>
        <v>audio</v>
      </c>
      <c r="G5518" t="str">
        <f>VLOOKUP($A5518,Content!$B$1:$D$1001,MATCH(reactions!G$1,Content!$B$1:$D$1,0),0)</f>
        <v>science</v>
      </c>
      <c r="H5518">
        <f>VLOOKUP(B5518,'reaction types'!$A$1:$C$17,MATCH(reactions!H$1,'reaction types'!$A$1:$C$1,0),0)</f>
        <v>15</v>
      </c>
    </row>
    <row r="5519" spans="1:8">
      <c r="A5519" t="s">
        <v>618</v>
      </c>
      <c r="B5519" t="s">
        <v>1049</v>
      </c>
      <c r="C5519" s="2">
        <v>44047.833333333336</v>
      </c>
      <c r="D5519" s="2" t="str">
        <f t="shared" si="88"/>
        <v>August</v>
      </c>
      <c r="E5519" s="5"/>
      <c r="F5519" t="str">
        <f>VLOOKUP($A5519,Content!$B$1:$D$1001,MATCH(reactions!F$1,Content!$B$1:$D$1,0),0)</f>
        <v>audio</v>
      </c>
      <c r="G5519" t="str">
        <f>VLOOKUP($A5519,Content!$B$1:$D$1001,MATCH(reactions!G$1,Content!$B$1:$D$1,0),0)</f>
        <v>science</v>
      </c>
      <c r="H5519">
        <f>VLOOKUP(B5519,'reaction types'!$A$1:$C$17,MATCH(reactions!H$1,'reaction types'!$A$1:$C$1,0),0)</f>
        <v>50</v>
      </c>
    </row>
    <row r="5520" spans="1:8">
      <c r="A5520" t="s">
        <v>618</v>
      </c>
      <c r="B5520" t="s">
        <v>1040</v>
      </c>
      <c r="C5520" s="2">
        <v>44072.847222222219</v>
      </c>
      <c r="D5520" s="2" t="str">
        <f t="shared" si="88"/>
        <v>August</v>
      </c>
      <c r="E5520" s="5"/>
      <c r="F5520" t="str">
        <f>VLOOKUP($A5520,Content!$B$1:$D$1001,MATCH(reactions!F$1,Content!$B$1:$D$1,0),0)</f>
        <v>audio</v>
      </c>
      <c r="G5520" t="str">
        <f>VLOOKUP($A5520,Content!$B$1:$D$1001,MATCH(reactions!G$1,Content!$B$1:$D$1,0),0)</f>
        <v>science</v>
      </c>
      <c r="H5520">
        <f>VLOOKUP(B5520,'reaction types'!$A$1:$C$17,MATCH(reactions!H$1,'reaction types'!$A$1:$C$1,0),0)</f>
        <v>30</v>
      </c>
    </row>
    <row r="5521" spans="1:8">
      <c r="A5521" t="s">
        <v>622</v>
      </c>
      <c r="B5521" t="s">
        <v>1037</v>
      </c>
      <c r="C5521" s="2">
        <v>44060.078472222223</v>
      </c>
      <c r="D5521" s="2" t="str">
        <f t="shared" si="88"/>
        <v>August</v>
      </c>
      <c r="E5521" s="5"/>
      <c r="F5521" t="str">
        <f>VLOOKUP($A5521,Content!$B$1:$D$1001,MATCH(reactions!F$1,Content!$B$1:$D$1,0),0)</f>
        <v>audio</v>
      </c>
      <c r="G5521" t="str">
        <f>VLOOKUP($A5521,Content!$B$1:$D$1001,MATCH(reactions!G$1,Content!$B$1:$D$1,0),0)</f>
        <v>culture</v>
      </c>
      <c r="H5521">
        <f>VLOOKUP(B5521,'reaction types'!$A$1:$C$17,MATCH(reactions!H$1,'reaction types'!$A$1:$C$1,0),0)</f>
        <v>0</v>
      </c>
    </row>
    <row r="5522" spans="1:8">
      <c r="A5522" t="s">
        <v>622</v>
      </c>
      <c r="B5522" t="s">
        <v>1043</v>
      </c>
      <c r="C5522" s="2">
        <v>44067.553472222222</v>
      </c>
      <c r="D5522" s="2" t="str">
        <f t="shared" si="88"/>
        <v>August</v>
      </c>
      <c r="E5522" s="5"/>
      <c r="F5522" t="str">
        <f>VLOOKUP($A5522,Content!$B$1:$D$1001,MATCH(reactions!F$1,Content!$B$1:$D$1,0),0)</f>
        <v>audio</v>
      </c>
      <c r="G5522" t="str">
        <f>VLOOKUP($A5522,Content!$B$1:$D$1001,MATCH(reactions!G$1,Content!$B$1:$D$1,0),0)</f>
        <v>culture</v>
      </c>
      <c r="H5522">
        <f>VLOOKUP(B5522,'reaction types'!$A$1:$C$17,MATCH(reactions!H$1,'reaction types'!$A$1:$C$1,0),0)</f>
        <v>5</v>
      </c>
    </row>
    <row r="5523" spans="1:8">
      <c r="A5523" t="s">
        <v>623</v>
      </c>
      <c r="B5523" t="s">
        <v>1038</v>
      </c>
      <c r="C5523" s="2">
        <v>44066.950694444444</v>
      </c>
      <c r="D5523" s="2" t="str">
        <f t="shared" si="88"/>
        <v>August</v>
      </c>
      <c r="E5523" s="5"/>
      <c r="F5523" t="str">
        <f>VLOOKUP($A5523,Content!$B$1:$D$1001,MATCH(reactions!F$1,Content!$B$1:$D$1,0),0)</f>
        <v>photo</v>
      </c>
      <c r="G5523" t="str">
        <f>VLOOKUP($A5523,Content!$B$1:$D$1001,MATCH(reactions!G$1,Content!$B$1:$D$1,0),0)</f>
        <v>travel</v>
      </c>
      <c r="H5523">
        <f>VLOOKUP(B5523,'reaction types'!$A$1:$C$17,MATCH(reactions!H$1,'reaction types'!$A$1:$C$1,0),0)</f>
        <v>10</v>
      </c>
    </row>
    <row r="5524" spans="1:8">
      <c r="A5524" t="s">
        <v>623</v>
      </c>
      <c r="B5524" t="s">
        <v>1045</v>
      </c>
      <c r="C5524" s="2">
        <v>44051.148611111108</v>
      </c>
      <c r="D5524" s="2" t="str">
        <f t="shared" si="88"/>
        <v>August</v>
      </c>
      <c r="E5524" s="5"/>
      <c r="F5524" t="str">
        <f>VLOOKUP($A5524,Content!$B$1:$D$1001,MATCH(reactions!F$1,Content!$B$1:$D$1,0),0)</f>
        <v>photo</v>
      </c>
      <c r="G5524" t="str">
        <f>VLOOKUP($A5524,Content!$B$1:$D$1001,MATCH(reactions!G$1,Content!$B$1:$D$1,0),0)</f>
        <v>travel</v>
      </c>
      <c r="H5524">
        <f>VLOOKUP(B5524,'reaction types'!$A$1:$C$17,MATCH(reactions!H$1,'reaction types'!$A$1:$C$1,0),0)</f>
        <v>20</v>
      </c>
    </row>
    <row r="5525" spans="1:8">
      <c r="A5525" t="s">
        <v>624</v>
      </c>
      <c r="B5525" t="s">
        <v>1037</v>
      </c>
      <c r="C5525" s="2">
        <v>44055.447222222225</v>
      </c>
      <c r="D5525" s="2" t="str">
        <f t="shared" si="88"/>
        <v>August</v>
      </c>
      <c r="E5525" s="5"/>
      <c r="F5525" t="str">
        <f>VLOOKUP($A5525,Content!$B$1:$D$1001,MATCH(reactions!F$1,Content!$B$1:$D$1,0),0)</f>
        <v>video</v>
      </c>
      <c r="G5525" t="str">
        <f>VLOOKUP($A5525,Content!$B$1:$D$1001,MATCH(reactions!G$1,Content!$B$1:$D$1,0),0)</f>
        <v>technology</v>
      </c>
      <c r="H5525">
        <f>VLOOKUP(B5525,'reaction types'!$A$1:$C$17,MATCH(reactions!H$1,'reaction types'!$A$1:$C$1,0),0)</f>
        <v>0</v>
      </c>
    </row>
    <row r="5526" spans="1:8">
      <c r="A5526" t="s">
        <v>625</v>
      </c>
      <c r="B5526" t="s">
        <v>1052</v>
      </c>
      <c r="C5526" s="2">
        <v>44070.143055555556</v>
      </c>
      <c r="D5526" s="2" t="str">
        <f t="shared" si="88"/>
        <v>August</v>
      </c>
      <c r="E5526" s="5"/>
      <c r="F5526" t="str">
        <f>VLOOKUP($A5526,Content!$B$1:$D$1001,MATCH(reactions!F$1,Content!$B$1:$D$1,0),0)</f>
        <v>video</v>
      </c>
      <c r="G5526" t="str">
        <f>VLOOKUP($A5526,Content!$B$1:$D$1001,MATCH(reactions!G$1,Content!$B$1:$D$1,0),0)</f>
        <v>dogs</v>
      </c>
      <c r="H5526">
        <f>VLOOKUP(B5526,'reaction types'!$A$1:$C$17,MATCH(reactions!H$1,'reaction types'!$A$1:$C$1,0),0)</f>
        <v>72</v>
      </c>
    </row>
    <row r="5527" spans="1:8">
      <c r="A5527" t="s">
        <v>626</v>
      </c>
      <c r="B5527" t="s">
        <v>1041</v>
      </c>
      <c r="C5527" s="2">
        <v>44074.290277777778</v>
      </c>
      <c r="D5527" s="2" t="str">
        <f t="shared" si="88"/>
        <v>August</v>
      </c>
      <c r="E5527" s="5"/>
      <c r="F5527" t="str">
        <f>VLOOKUP($A5527,Content!$B$1:$D$1001,MATCH(reactions!F$1,Content!$B$1:$D$1,0),0)</f>
        <v>GIF</v>
      </c>
      <c r="G5527" t="str">
        <f>VLOOKUP($A5527,Content!$B$1:$D$1001,MATCH(reactions!G$1,Content!$B$1:$D$1,0),0)</f>
        <v>veganism</v>
      </c>
      <c r="H5527">
        <f>VLOOKUP(B5527,'reaction types'!$A$1:$C$17,MATCH(reactions!H$1,'reaction types'!$A$1:$C$1,0),0)</f>
        <v>35</v>
      </c>
    </row>
    <row r="5528" spans="1:8">
      <c r="A5528" t="s">
        <v>628</v>
      </c>
      <c r="B5528" t="s">
        <v>1052</v>
      </c>
      <c r="C5528" s="2">
        <v>44046.736111111109</v>
      </c>
      <c r="D5528" s="2" t="str">
        <f t="shared" si="88"/>
        <v>August</v>
      </c>
      <c r="E5528" s="5"/>
      <c r="F5528" t="str">
        <f>VLOOKUP($A5528,Content!$B$1:$D$1001,MATCH(reactions!F$1,Content!$B$1:$D$1,0),0)</f>
        <v>video</v>
      </c>
      <c r="G5528" t="str">
        <f>VLOOKUP($A5528,Content!$B$1:$D$1001,MATCH(reactions!G$1,Content!$B$1:$D$1,0),0)</f>
        <v>food</v>
      </c>
      <c r="H5528">
        <f>VLOOKUP(B5528,'reaction types'!$A$1:$C$17,MATCH(reactions!H$1,'reaction types'!$A$1:$C$1,0),0)</f>
        <v>72</v>
      </c>
    </row>
    <row r="5529" spans="1:8">
      <c r="A5529" t="s">
        <v>628</v>
      </c>
      <c r="B5529" t="s">
        <v>1050</v>
      </c>
      <c r="C5529" s="2">
        <v>44060.200694444444</v>
      </c>
      <c r="D5529" s="2" t="str">
        <f t="shared" si="88"/>
        <v>August</v>
      </c>
      <c r="E5529" s="5"/>
      <c r="F5529" t="str">
        <f>VLOOKUP($A5529,Content!$B$1:$D$1001,MATCH(reactions!F$1,Content!$B$1:$D$1,0),0)</f>
        <v>video</v>
      </c>
      <c r="G5529" t="str">
        <f>VLOOKUP($A5529,Content!$B$1:$D$1001,MATCH(reactions!G$1,Content!$B$1:$D$1,0),0)</f>
        <v>food</v>
      </c>
      <c r="H5529">
        <f>VLOOKUP(B5529,'reaction types'!$A$1:$C$17,MATCH(reactions!H$1,'reaction types'!$A$1:$C$1,0),0)</f>
        <v>60</v>
      </c>
    </row>
    <row r="5530" spans="1:8">
      <c r="A5530" t="s">
        <v>628</v>
      </c>
      <c r="B5530" t="s">
        <v>1052</v>
      </c>
      <c r="C5530" s="2">
        <v>44052.200694444444</v>
      </c>
      <c r="D5530" s="2" t="str">
        <f t="shared" si="88"/>
        <v>August</v>
      </c>
      <c r="E5530" s="5"/>
      <c r="F5530" t="str">
        <f>VLOOKUP($A5530,Content!$B$1:$D$1001,MATCH(reactions!F$1,Content!$B$1:$D$1,0),0)</f>
        <v>video</v>
      </c>
      <c r="G5530" t="str">
        <f>VLOOKUP($A5530,Content!$B$1:$D$1001,MATCH(reactions!G$1,Content!$B$1:$D$1,0),0)</f>
        <v>food</v>
      </c>
      <c r="H5530">
        <f>VLOOKUP(B5530,'reaction types'!$A$1:$C$17,MATCH(reactions!H$1,'reaction types'!$A$1:$C$1,0),0)</f>
        <v>72</v>
      </c>
    </row>
    <row r="5531" spans="1:8">
      <c r="A5531" t="s">
        <v>629</v>
      </c>
      <c r="B5531" t="s">
        <v>1045</v>
      </c>
      <c r="C5531" s="2">
        <v>44066.829861111109</v>
      </c>
      <c r="D5531" s="2" t="str">
        <f t="shared" si="88"/>
        <v>August</v>
      </c>
      <c r="E5531" s="5"/>
      <c r="F5531" t="str">
        <f>VLOOKUP($A5531,Content!$B$1:$D$1001,MATCH(reactions!F$1,Content!$B$1:$D$1,0),0)</f>
        <v>video</v>
      </c>
      <c r="G5531" t="str">
        <f>VLOOKUP($A5531,Content!$B$1:$D$1001,MATCH(reactions!G$1,Content!$B$1:$D$1,0),0)</f>
        <v>travel</v>
      </c>
      <c r="H5531">
        <f>VLOOKUP(B5531,'reaction types'!$A$1:$C$17,MATCH(reactions!H$1,'reaction types'!$A$1:$C$1,0),0)</f>
        <v>20</v>
      </c>
    </row>
    <row r="5532" spans="1:8">
      <c r="A5532" t="s">
        <v>629</v>
      </c>
      <c r="B5532" t="s">
        <v>1049</v>
      </c>
      <c r="C5532" s="2">
        <v>44070.912499999999</v>
      </c>
      <c r="D5532" s="2" t="str">
        <f t="shared" si="88"/>
        <v>August</v>
      </c>
      <c r="E5532" s="5"/>
      <c r="F5532" t="str">
        <f>VLOOKUP($A5532,Content!$B$1:$D$1001,MATCH(reactions!F$1,Content!$B$1:$D$1,0),0)</f>
        <v>video</v>
      </c>
      <c r="G5532" t="str">
        <f>VLOOKUP($A5532,Content!$B$1:$D$1001,MATCH(reactions!G$1,Content!$B$1:$D$1,0),0)</f>
        <v>travel</v>
      </c>
      <c r="H5532">
        <f>VLOOKUP(B5532,'reaction types'!$A$1:$C$17,MATCH(reactions!H$1,'reaction types'!$A$1:$C$1,0),0)</f>
        <v>50</v>
      </c>
    </row>
    <row r="5533" spans="1:8">
      <c r="A5533" t="s">
        <v>631</v>
      </c>
      <c r="B5533" t="s">
        <v>1043</v>
      </c>
      <c r="C5533" s="2">
        <v>44059.48541666667</v>
      </c>
      <c r="D5533" s="2" t="str">
        <f t="shared" si="88"/>
        <v>August</v>
      </c>
      <c r="E5533" s="5"/>
      <c r="F5533" t="str">
        <f>VLOOKUP($A5533,Content!$B$1:$D$1001,MATCH(reactions!F$1,Content!$B$1:$D$1,0),0)</f>
        <v>photo</v>
      </c>
      <c r="G5533" t="str">
        <f>VLOOKUP($A5533,Content!$B$1:$D$1001,MATCH(reactions!G$1,Content!$B$1:$D$1,0),0)</f>
        <v>dogs</v>
      </c>
      <c r="H5533">
        <f>VLOOKUP(B5533,'reaction types'!$A$1:$C$17,MATCH(reactions!H$1,'reaction types'!$A$1:$C$1,0),0)</f>
        <v>5</v>
      </c>
    </row>
    <row r="5534" spans="1:8">
      <c r="A5534" t="s">
        <v>632</v>
      </c>
      <c r="B5534" t="s">
        <v>1048</v>
      </c>
      <c r="C5534" s="2">
        <v>44068.504861111112</v>
      </c>
      <c r="D5534" s="2" t="str">
        <f t="shared" si="88"/>
        <v>August</v>
      </c>
      <c r="E5534" s="5"/>
      <c r="F5534" t="str">
        <f>VLOOKUP($A5534,Content!$B$1:$D$1001,MATCH(reactions!F$1,Content!$B$1:$D$1,0),0)</f>
        <v>photo</v>
      </c>
      <c r="G5534" t="str">
        <f>VLOOKUP($A5534,Content!$B$1:$D$1001,MATCH(reactions!G$1,Content!$B$1:$D$1,0),0)</f>
        <v>technology</v>
      </c>
      <c r="H5534">
        <f>VLOOKUP(B5534,'reaction types'!$A$1:$C$17,MATCH(reactions!H$1,'reaction types'!$A$1:$C$1,0),0)</f>
        <v>12</v>
      </c>
    </row>
    <row r="5535" spans="1:8">
      <c r="A5535" t="s">
        <v>632</v>
      </c>
      <c r="B5535" t="s">
        <v>1045</v>
      </c>
      <c r="C5535" s="2">
        <v>44073.888194444444</v>
      </c>
      <c r="D5535" s="2" t="str">
        <f t="shared" si="88"/>
        <v>August</v>
      </c>
      <c r="E5535" s="5"/>
      <c r="F5535" t="str">
        <f>VLOOKUP($A5535,Content!$B$1:$D$1001,MATCH(reactions!F$1,Content!$B$1:$D$1,0),0)</f>
        <v>photo</v>
      </c>
      <c r="G5535" t="str">
        <f>VLOOKUP($A5535,Content!$B$1:$D$1001,MATCH(reactions!G$1,Content!$B$1:$D$1,0),0)</f>
        <v>technology</v>
      </c>
      <c r="H5535">
        <f>VLOOKUP(B5535,'reaction types'!$A$1:$C$17,MATCH(reactions!H$1,'reaction types'!$A$1:$C$1,0),0)</f>
        <v>20</v>
      </c>
    </row>
    <row r="5536" spans="1:8">
      <c r="A5536" t="s">
        <v>633</v>
      </c>
      <c r="B5536" t="s">
        <v>1038</v>
      </c>
      <c r="C5536" s="2">
        <v>44061.63958333333</v>
      </c>
      <c r="D5536" s="2" t="str">
        <f t="shared" si="88"/>
        <v>August</v>
      </c>
      <c r="E5536" s="5"/>
      <c r="F5536" t="str">
        <f>VLOOKUP($A5536,Content!$B$1:$D$1001,MATCH(reactions!F$1,Content!$B$1:$D$1,0),0)</f>
        <v>audio</v>
      </c>
      <c r="G5536" t="str">
        <f>VLOOKUP($A5536,Content!$B$1:$D$1001,MATCH(reactions!G$1,Content!$B$1:$D$1,0),0)</f>
        <v>culture</v>
      </c>
      <c r="H5536">
        <f>VLOOKUP(B5536,'reaction types'!$A$1:$C$17,MATCH(reactions!H$1,'reaction types'!$A$1:$C$1,0),0)</f>
        <v>10</v>
      </c>
    </row>
    <row r="5537" spans="1:8">
      <c r="A5537" t="s">
        <v>633</v>
      </c>
      <c r="B5537" t="s">
        <v>1048</v>
      </c>
      <c r="C5537" s="2">
        <v>44046.863194444442</v>
      </c>
      <c r="D5537" s="2" t="str">
        <f t="shared" si="88"/>
        <v>August</v>
      </c>
      <c r="E5537" s="5"/>
      <c r="F5537" t="str">
        <f>VLOOKUP($A5537,Content!$B$1:$D$1001,MATCH(reactions!F$1,Content!$B$1:$D$1,0),0)</f>
        <v>audio</v>
      </c>
      <c r="G5537" t="str">
        <f>VLOOKUP($A5537,Content!$B$1:$D$1001,MATCH(reactions!G$1,Content!$B$1:$D$1,0),0)</f>
        <v>culture</v>
      </c>
      <c r="H5537">
        <f>VLOOKUP(B5537,'reaction types'!$A$1:$C$17,MATCH(reactions!H$1,'reaction types'!$A$1:$C$1,0),0)</f>
        <v>12</v>
      </c>
    </row>
    <row r="5538" spans="1:8">
      <c r="A5538" t="s">
        <v>633</v>
      </c>
      <c r="B5538" t="s">
        <v>1043</v>
      </c>
      <c r="C5538" s="2">
        <v>44073.301388888889</v>
      </c>
      <c r="D5538" s="2" t="str">
        <f t="shared" si="88"/>
        <v>August</v>
      </c>
      <c r="E5538" s="5"/>
      <c r="F5538" t="str">
        <f>VLOOKUP($A5538,Content!$B$1:$D$1001,MATCH(reactions!F$1,Content!$B$1:$D$1,0),0)</f>
        <v>audio</v>
      </c>
      <c r="G5538" t="str">
        <f>VLOOKUP($A5538,Content!$B$1:$D$1001,MATCH(reactions!G$1,Content!$B$1:$D$1,0),0)</f>
        <v>culture</v>
      </c>
      <c r="H5538">
        <f>VLOOKUP(B5538,'reaction types'!$A$1:$C$17,MATCH(reactions!H$1,'reaction types'!$A$1:$C$1,0),0)</f>
        <v>5</v>
      </c>
    </row>
    <row r="5539" spans="1:8">
      <c r="A5539" t="s">
        <v>633</v>
      </c>
      <c r="B5539" t="s">
        <v>1048</v>
      </c>
      <c r="C5539" s="2">
        <v>44066.503472222219</v>
      </c>
      <c r="D5539" s="2" t="str">
        <f t="shared" si="88"/>
        <v>August</v>
      </c>
      <c r="E5539" s="5"/>
      <c r="F5539" t="str">
        <f>VLOOKUP($A5539,Content!$B$1:$D$1001,MATCH(reactions!F$1,Content!$B$1:$D$1,0),0)</f>
        <v>audio</v>
      </c>
      <c r="G5539" t="str">
        <f>VLOOKUP($A5539,Content!$B$1:$D$1001,MATCH(reactions!G$1,Content!$B$1:$D$1,0),0)</f>
        <v>culture</v>
      </c>
      <c r="H5539">
        <f>VLOOKUP(B5539,'reaction types'!$A$1:$C$17,MATCH(reactions!H$1,'reaction types'!$A$1:$C$1,0),0)</f>
        <v>12</v>
      </c>
    </row>
    <row r="5540" spans="1:8">
      <c r="A5540" t="s">
        <v>633</v>
      </c>
      <c r="B5540" t="s">
        <v>1037</v>
      </c>
      <c r="C5540" s="2">
        <v>44052.686805555553</v>
      </c>
      <c r="D5540" s="2" t="str">
        <f t="shared" si="88"/>
        <v>August</v>
      </c>
      <c r="E5540" s="5"/>
      <c r="F5540" t="str">
        <f>VLOOKUP($A5540,Content!$B$1:$D$1001,MATCH(reactions!F$1,Content!$B$1:$D$1,0),0)</f>
        <v>audio</v>
      </c>
      <c r="G5540" t="str">
        <f>VLOOKUP($A5540,Content!$B$1:$D$1001,MATCH(reactions!G$1,Content!$B$1:$D$1,0),0)</f>
        <v>culture</v>
      </c>
      <c r="H5540">
        <f>VLOOKUP(B5540,'reaction types'!$A$1:$C$17,MATCH(reactions!H$1,'reaction types'!$A$1:$C$1,0),0)</f>
        <v>0</v>
      </c>
    </row>
    <row r="5541" spans="1:8">
      <c r="A5541" t="s">
        <v>634</v>
      </c>
      <c r="B5541" t="s">
        <v>1039</v>
      </c>
      <c r="C5541" s="2">
        <v>44044.195833333331</v>
      </c>
      <c r="D5541" s="2" t="str">
        <f t="shared" si="88"/>
        <v>August</v>
      </c>
      <c r="E5541" s="5"/>
      <c r="F5541" t="str">
        <f>VLOOKUP($A5541,Content!$B$1:$D$1001,MATCH(reactions!F$1,Content!$B$1:$D$1,0),0)</f>
        <v>video</v>
      </c>
      <c r="G5541" t="str">
        <f>VLOOKUP($A5541,Content!$B$1:$D$1001,MATCH(reactions!G$1,Content!$B$1:$D$1,0),0)</f>
        <v>technology</v>
      </c>
      <c r="H5541">
        <f>VLOOKUP(B5541,'reaction types'!$A$1:$C$17,MATCH(reactions!H$1,'reaction types'!$A$1:$C$1,0),0)</f>
        <v>15</v>
      </c>
    </row>
    <row r="5542" spans="1:8">
      <c r="A5542" t="s">
        <v>634</v>
      </c>
      <c r="B5542" t="s">
        <v>1046</v>
      </c>
      <c r="C5542" s="2">
        <v>44063.794444444444</v>
      </c>
      <c r="D5542" s="2" t="str">
        <f t="shared" si="88"/>
        <v>August</v>
      </c>
      <c r="E5542" s="5"/>
      <c r="F5542" t="str">
        <f>VLOOKUP($A5542,Content!$B$1:$D$1001,MATCH(reactions!F$1,Content!$B$1:$D$1,0),0)</f>
        <v>video</v>
      </c>
      <c r="G5542" t="str">
        <f>VLOOKUP($A5542,Content!$B$1:$D$1001,MATCH(reactions!G$1,Content!$B$1:$D$1,0),0)</f>
        <v>technology</v>
      </c>
      <c r="H5542">
        <f>VLOOKUP(B5542,'reaction types'!$A$1:$C$17,MATCH(reactions!H$1,'reaction types'!$A$1:$C$1,0),0)</f>
        <v>75</v>
      </c>
    </row>
    <row r="5543" spans="1:8">
      <c r="A5543" t="s">
        <v>635</v>
      </c>
      <c r="B5543" t="s">
        <v>1044</v>
      </c>
      <c r="C5543" s="2">
        <v>44065.404861111114</v>
      </c>
      <c r="D5543" s="2" t="str">
        <f t="shared" si="88"/>
        <v>August</v>
      </c>
      <c r="E5543" s="5"/>
      <c r="F5543" t="str">
        <f>VLOOKUP($A5543,Content!$B$1:$D$1001,MATCH(reactions!F$1,Content!$B$1:$D$1,0),0)</f>
        <v>video</v>
      </c>
      <c r="G5543" t="str">
        <f>VLOOKUP($A5543,Content!$B$1:$D$1001,MATCH(reactions!G$1,Content!$B$1:$D$1,0),0)</f>
        <v>public speaking</v>
      </c>
      <c r="H5543">
        <f>VLOOKUP(B5543,'reaction types'!$A$1:$C$17,MATCH(reactions!H$1,'reaction types'!$A$1:$C$1,0),0)</f>
        <v>65</v>
      </c>
    </row>
    <row r="5544" spans="1:8">
      <c r="A5544" t="s">
        <v>635</v>
      </c>
      <c r="B5544" t="s">
        <v>1049</v>
      </c>
      <c r="C5544" s="2">
        <v>44072.816666666666</v>
      </c>
      <c r="D5544" s="2" t="str">
        <f t="shared" si="88"/>
        <v>August</v>
      </c>
      <c r="E5544" s="5"/>
      <c r="F5544" t="str">
        <f>VLOOKUP($A5544,Content!$B$1:$D$1001,MATCH(reactions!F$1,Content!$B$1:$D$1,0),0)</f>
        <v>video</v>
      </c>
      <c r="G5544" t="str">
        <f>VLOOKUP($A5544,Content!$B$1:$D$1001,MATCH(reactions!G$1,Content!$B$1:$D$1,0),0)</f>
        <v>public speaking</v>
      </c>
      <c r="H5544">
        <f>VLOOKUP(B5544,'reaction types'!$A$1:$C$17,MATCH(reactions!H$1,'reaction types'!$A$1:$C$1,0),0)</f>
        <v>50</v>
      </c>
    </row>
    <row r="5545" spans="1:8">
      <c r="A5545" t="s">
        <v>635</v>
      </c>
      <c r="B5545" t="s">
        <v>1051</v>
      </c>
      <c r="C5545" s="2">
        <v>44071.88958333333</v>
      </c>
      <c r="D5545" s="2" t="str">
        <f t="shared" si="88"/>
        <v>August</v>
      </c>
      <c r="E5545" s="5"/>
      <c r="F5545" t="str">
        <f>VLOOKUP($A5545,Content!$B$1:$D$1001,MATCH(reactions!F$1,Content!$B$1:$D$1,0),0)</f>
        <v>video</v>
      </c>
      <c r="G5545" t="str">
        <f>VLOOKUP($A5545,Content!$B$1:$D$1001,MATCH(reactions!G$1,Content!$B$1:$D$1,0),0)</f>
        <v>public speaking</v>
      </c>
      <c r="H5545">
        <f>VLOOKUP(B5545,'reaction types'!$A$1:$C$17,MATCH(reactions!H$1,'reaction types'!$A$1:$C$1,0),0)</f>
        <v>70</v>
      </c>
    </row>
    <row r="5546" spans="1:8">
      <c r="A5546" t="s">
        <v>635</v>
      </c>
      <c r="B5546" t="s">
        <v>1050</v>
      </c>
      <c r="C5546" s="2">
        <v>44061.419444444444</v>
      </c>
      <c r="D5546" s="2" t="str">
        <f t="shared" si="88"/>
        <v>August</v>
      </c>
      <c r="E5546" s="5"/>
      <c r="F5546" t="str">
        <f>VLOOKUP($A5546,Content!$B$1:$D$1001,MATCH(reactions!F$1,Content!$B$1:$D$1,0),0)</f>
        <v>video</v>
      </c>
      <c r="G5546" t="str">
        <f>VLOOKUP($A5546,Content!$B$1:$D$1001,MATCH(reactions!G$1,Content!$B$1:$D$1,0),0)</f>
        <v>public speaking</v>
      </c>
      <c r="H5546">
        <f>VLOOKUP(B5546,'reaction types'!$A$1:$C$17,MATCH(reactions!H$1,'reaction types'!$A$1:$C$1,0),0)</f>
        <v>60</v>
      </c>
    </row>
    <row r="5547" spans="1:8">
      <c r="A5547" t="s">
        <v>635</v>
      </c>
      <c r="B5547" t="s">
        <v>1047</v>
      </c>
      <c r="C5547" s="2">
        <v>44055.384027777778</v>
      </c>
      <c r="D5547" s="2" t="str">
        <f t="shared" si="88"/>
        <v>August</v>
      </c>
      <c r="E5547" s="5"/>
      <c r="F5547" t="str">
        <f>VLOOKUP($A5547,Content!$B$1:$D$1001,MATCH(reactions!F$1,Content!$B$1:$D$1,0),0)</f>
        <v>video</v>
      </c>
      <c r="G5547" t="str">
        <f>VLOOKUP($A5547,Content!$B$1:$D$1001,MATCH(reactions!G$1,Content!$B$1:$D$1,0),0)</f>
        <v>public speaking</v>
      </c>
      <c r="H5547">
        <f>VLOOKUP(B5547,'reaction types'!$A$1:$C$17,MATCH(reactions!H$1,'reaction types'!$A$1:$C$1,0),0)</f>
        <v>45</v>
      </c>
    </row>
    <row r="5548" spans="1:8">
      <c r="A5548" t="s">
        <v>636</v>
      </c>
      <c r="B5548" t="s">
        <v>1051</v>
      </c>
      <c r="C5548" s="2">
        <v>44064.308333333334</v>
      </c>
      <c r="D5548" s="2" t="str">
        <f t="shared" si="88"/>
        <v>August</v>
      </c>
      <c r="E5548" s="5"/>
      <c r="F5548" t="str">
        <f>VLOOKUP($A5548,Content!$B$1:$D$1001,MATCH(reactions!F$1,Content!$B$1:$D$1,0),0)</f>
        <v>audio</v>
      </c>
      <c r="G5548" t="str">
        <f>VLOOKUP($A5548,Content!$B$1:$D$1001,MATCH(reactions!G$1,Content!$B$1:$D$1,0),0)</f>
        <v>education</v>
      </c>
      <c r="H5548">
        <f>VLOOKUP(B5548,'reaction types'!$A$1:$C$17,MATCH(reactions!H$1,'reaction types'!$A$1:$C$1,0),0)</f>
        <v>70</v>
      </c>
    </row>
    <row r="5549" spans="1:8">
      <c r="A5549" t="s">
        <v>636</v>
      </c>
      <c r="B5549" t="s">
        <v>1052</v>
      </c>
      <c r="C5549" s="2">
        <v>44073.145833333336</v>
      </c>
      <c r="D5549" s="2" t="str">
        <f t="shared" si="88"/>
        <v>August</v>
      </c>
      <c r="E5549" s="5"/>
      <c r="F5549" t="str">
        <f>VLOOKUP($A5549,Content!$B$1:$D$1001,MATCH(reactions!F$1,Content!$B$1:$D$1,0),0)</f>
        <v>audio</v>
      </c>
      <c r="G5549" t="str">
        <f>VLOOKUP($A5549,Content!$B$1:$D$1001,MATCH(reactions!G$1,Content!$B$1:$D$1,0),0)</f>
        <v>education</v>
      </c>
      <c r="H5549">
        <f>VLOOKUP(B5549,'reaction types'!$A$1:$C$17,MATCH(reactions!H$1,'reaction types'!$A$1:$C$1,0),0)</f>
        <v>72</v>
      </c>
    </row>
    <row r="5550" spans="1:8">
      <c r="A5550" t="s">
        <v>637</v>
      </c>
      <c r="B5550" t="s">
        <v>1042</v>
      </c>
      <c r="C5550" s="2">
        <v>44060.902083333334</v>
      </c>
      <c r="D5550" s="2" t="str">
        <f t="shared" si="88"/>
        <v>August</v>
      </c>
      <c r="E5550" s="5"/>
      <c r="F5550" t="str">
        <f>VLOOKUP($A5550,Content!$B$1:$D$1001,MATCH(reactions!F$1,Content!$B$1:$D$1,0),0)</f>
        <v>video</v>
      </c>
      <c r="G5550" t="str">
        <f>VLOOKUP($A5550,Content!$B$1:$D$1001,MATCH(reactions!G$1,Content!$B$1:$D$1,0),0)</f>
        <v>food</v>
      </c>
      <c r="H5550">
        <f>VLOOKUP(B5550,'reaction types'!$A$1:$C$17,MATCH(reactions!H$1,'reaction types'!$A$1:$C$1,0),0)</f>
        <v>70</v>
      </c>
    </row>
    <row r="5551" spans="1:8">
      <c r="A5551" t="s">
        <v>637</v>
      </c>
      <c r="B5551" t="s">
        <v>1043</v>
      </c>
      <c r="C5551" s="2">
        <v>44059.720138888886</v>
      </c>
      <c r="D5551" s="2" t="str">
        <f t="shared" si="88"/>
        <v>August</v>
      </c>
      <c r="E5551" s="5"/>
      <c r="F5551" t="str">
        <f>VLOOKUP($A5551,Content!$B$1:$D$1001,MATCH(reactions!F$1,Content!$B$1:$D$1,0),0)</f>
        <v>video</v>
      </c>
      <c r="G5551" t="str">
        <f>VLOOKUP($A5551,Content!$B$1:$D$1001,MATCH(reactions!G$1,Content!$B$1:$D$1,0),0)</f>
        <v>food</v>
      </c>
      <c r="H5551">
        <f>VLOOKUP(B5551,'reaction types'!$A$1:$C$17,MATCH(reactions!H$1,'reaction types'!$A$1:$C$1,0),0)</f>
        <v>5</v>
      </c>
    </row>
    <row r="5552" spans="1:8">
      <c r="A5552" t="s">
        <v>637</v>
      </c>
      <c r="B5552" t="s">
        <v>1044</v>
      </c>
      <c r="C5552" s="2">
        <v>44047.836111111108</v>
      </c>
      <c r="D5552" s="2" t="str">
        <f t="shared" si="88"/>
        <v>August</v>
      </c>
      <c r="E5552" s="5"/>
      <c r="F5552" t="str">
        <f>VLOOKUP($A5552,Content!$B$1:$D$1001,MATCH(reactions!F$1,Content!$B$1:$D$1,0),0)</f>
        <v>video</v>
      </c>
      <c r="G5552" t="str">
        <f>VLOOKUP($A5552,Content!$B$1:$D$1001,MATCH(reactions!G$1,Content!$B$1:$D$1,0),0)</f>
        <v>food</v>
      </c>
      <c r="H5552">
        <f>VLOOKUP(B5552,'reaction types'!$A$1:$C$17,MATCH(reactions!H$1,'reaction types'!$A$1:$C$1,0),0)</f>
        <v>65</v>
      </c>
    </row>
    <row r="5553" spans="1:8">
      <c r="A5553" t="s">
        <v>638</v>
      </c>
      <c r="B5553" t="s">
        <v>1037</v>
      </c>
      <c r="C5553" s="2">
        <v>44046.529861111114</v>
      </c>
      <c r="D5553" s="2" t="str">
        <f t="shared" si="88"/>
        <v>August</v>
      </c>
      <c r="E5553" s="5"/>
      <c r="F5553" t="str">
        <f>VLOOKUP($A5553,Content!$B$1:$D$1001,MATCH(reactions!F$1,Content!$B$1:$D$1,0),0)</f>
        <v>GIF</v>
      </c>
      <c r="G5553" t="str">
        <f>VLOOKUP($A5553,Content!$B$1:$D$1001,MATCH(reactions!G$1,Content!$B$1:$D$1,0),0)</f>
        <v>dogs</v>
      </c>
      <c r="H5553">
        <f>VLOOKUP(B5553,'reaction types'!$A$1:$C$17,MATCH(reactions!H$1,'reaction types'!$A$1:$C$1,0),0)</f>
        <v>0</v>
      </c>
    </row>
    <row r="5554" spans="1:8">
      <c r="A5554" t="s">
        <v>638</v>
      </c>
      <c r="B5554" t="s">
        <v>1047</v>
      </c>
      <c r="C5554" s="2">
        <v>44053.191666666666</v>
      </c>
      <c r="D5554" s="2" t="str">
        <f t="shared" si="88"/>
        <v>August</v>
      </c>
      <c r="E5554" s="5"/>
      <c r="F5554" t="str">
        <f>VLOOKUP($A5554,Content!$B$1:$D$1001,MATCH(reactions!F$1,Content!$B$1:$D$1,0),0)</f>
        <v>GIF</v>
      </c>
      <c r="G5554" t="str">
        <f>VLOOKUP($A5554,Content!$B$1:$D$1001,MATCH(reactions!G$1,Content!$B$1:$D$1,0),0)</f>
        <v>dogs</v>
      </c>
      <c r="H5554">
        <f>VLOOKUP(B5554,'reaction types'!$A$1:$C$17,MATCH(reactions!H$1,'reaction types'!$A$1:$C$1,0),0)</f>
        <v>45</v>
      </c>
    </row>
    <row r="5555" spans="1:8">
      <c r="A5555" t="s">
        <v>641</v>
      </c>
      <c r="B5555" t="s">
        <v>1044</v>
      </c>
      <c r="C5555" s="2">
        <v>44069.15902777778</v>
      </c>
      <c r="D5555" s="2" t="str">
        <f t="shared" si="88"/>
        <v>August</v>
      </c>
      <c r="E5555" s="5"/>
      <c r="F5555" t="str">
        <f>VLOOKUP($A5555,Content!$B$1:$D$1001,MATCH(reactions!F$1,Content!$B$1:$D$1,0),0)</f>
        <v>audio</v>
      </c>
      <c r="G5555" t="str">
        <f>VLOOKUP($A5555,Content!$B$1:$D$1001,MATCH(reactions!G$1,Content!$B$1:$D$1,0),0)</f>
        <v>healthy eating</v>
      </c>
      <c r="H5555">
        <f>VLOOKUP(B5555,'reaction types'!$A$1:$C$17,MATCH(reactions!H$1,'reaction types'!$A$1:$C$1,0),0)</f>
        <v>65</v>
      </c>
    </row>
    <row r="5556" spans="1:8">
      <c r="A5556" t="s">
        <v>641</v>
      </c>
      <c r="B5556" t="s">
        <v>1046</v>
      </c>
      <c r="C5556" s="2">
        <v>44058.740277777775</v>
      </c>
      <c r="D5556" s="2" t="str">
        <f t="shared" si="88"/>
        <v>August</v>
      </c>
      <c r="E5556" s="5"/>
      <c r="F5556" t="str">
        <f>VLOOKUP($A5556,Content!$B$1:$D$1001,MATCH(reactions!F$1,Content!$B$1:$D$1,0),0)</f>
        <v>audio</v>
      </c>
      <c r="G5556" t="str">
        <f>VLOOKUP($A5556,Content!$B$1:$D$1001,MATCH(reactions!G$1,Content!$B$1:$D$1,0),0)</f>
        <v>healthy eating</v>
      </c>
      <c r="H5556">
        <f>VLOOKUP(B5556,'reaction types'!$A$1:$C$17,MATCH(reactions!H$1,'reaction types'!$A$1:$C$1,0),0)</f>
        <v>75</v>
      </c>
    </row>
    <row r="5557" spans="1:8">
      <c r="A5557" t="s">
        <v>643</v>
      </c>
      <c r="B5557" t="s">
        <v>1038</v>
      </c>
      <c r="C5557" s="2">
        <v>44046.788194444445</v>
      </c>
      <c r="D5557" s="2" t="str">
        <f t="shared" si="88"/>
        <v>August</v>
      </c>
      <c r="E5557" s="5"/>
      <c r="F5557" t="str">
        <f>VLOOKUP($A5557,Content!$B$1:$D$1001,MATCH(reactions!F$1,Content!$B$1:$D$1,0),0)</f>
        <v>audio</v>
      </c>
      <c r="G5557" t="str">
        <f>VLOOKUP($A5557,Content!$B$1:$D$1001,MATCH(reactions!G$1,Content!$B$1:$D$1,0),0)</f>
        <v>animals</v>
      </c>
      <c r="H5557">
        <f>VLOOKUP(B5557,'reaction types'!$A$1:$C$17,MATCH(reactions!H$1,'reaction types'!$A$1:$C$1,0),0)</f>
        <v>10</v>
      </c>
    </row>
    <row r="5558" spans="1:8">
      <c r="A5558" t="s">
        <v>643</v>
      </c>
      <c r="B5558" t="s">
        <v>1049</v>
      </c>
      <c r="C5558" s="2">
        <v>44063.202777777777</v>
      </c>
      <c r="D5558" s="2" t="str">
        <f t="shared" si="88"/>
        <v>August</v>
      </c>
      <c r="E5558" s="5"/>
      <c r="F5558" t="str">
        <f>VLOOKUP($A5558,Content!$B$1:$D$1001,MATCH(reactions!F$1,Content!$B$1:$D$1,0),0)</f>
        <v>audio</v>
      </c>
      <c r="G5558" t="str">
        <f>VLOOKUP($A5558,Content!$B$1:$D$1001,MATCH(reactions!G$1,Content!$B$1:$D$1,0),0)</f>
        <v>animals</v>
      </c>
      <c r="H5558">
        <f>VLOOKUP(B5558,'reaction types'!$A$1:$C$17,MATCH(reactions!H$1,'reaction types'!$A$1:$C$1,0),0)</f>
        <v>50</v>
      </c>
    </row>
    <row r="5559" spans="1:8">
      <c r="A5559" t="s">
        <v>645</v>
      </c>
      <c r="B5559" t="s">
        <v>1048</v>
      </c>
      <c r="C5559" s="2">
        <v>44046.577777777777</v>
      </c>
      <c r="D5559" s="2" t="str">
        <f t="shared" si="88"/>
        <v>August</v>
      </c>
      <c r="E5559" s="5"/>
      <c r="F5559" t="str">
        <f>VLOOKUP($A5559,Content!$B$1:$D$1001,MATCH(reactions!F$1,Content!$B$1:$D$1,0),0)</f>
        <v>photo</v>
      </c>
      <c r="G5559" t="str">
        <f>VLOOKUP($A5559,Content!$B$1:$D$1001,MATCH(reactions!G$1,Content!$B$1:$D$1,0),0)</f>
        <v>culture</v>
      </c>
      <c r="H5559">
        <f>VLOOKUP(B5559,'reaction types'!$A$1:$C$17,MATCH(reactions!H$1,'reaction types'!$A$1:$C$1,0),0)</f>
        <v>12</v>
      </c>
    </row>
    <row r="5560" spans="1:8">
      <c r="A5560" t="s">
        <v>645</v>
      </c>
      <c r="B5560" t="s">
        <v>1041</v>
      </c>
      <c r="C5560" s="2">
        <v>44048.186805555553</v>
      </c>
      <c r="D5560" s="2" t="str">
        <f t="shared" si="88"/>
        <v>August</v>
      </c>
      <c r="E5560" s="5"/>
      <c r="F5560" t="str">
        <f>VLOOKUP($A5560,Content!$B$1:$D$1001,MATCH(reactions!F$1,Content!$B$1:$D$1,0),0)</f>
        <v>photo</v>
      </c>
      <c r="G5560" t="str">
        <f>VLOOKUP($A5560,Content!$B$1:$D$1001,MATCH(reactions!G$1,Content!$B$1:$D$1,0),0)</f>
        <v>culture</v>
      </c>
      <c r="H5560">
        <f>VLOOKUP(B5560,'reaction types'!$A$1:$C$17,MATCH(reactions!H$1,'reaction types'!$A$1:$C$1,0),0)</f>
        <v>35</v>
      </c>
    </row>
    <row r="5561" spans="1:8">
      <c r="A5561" t="s">
        <v>646</v>
      </c>
      <c r="B5561" t="s">
        <v>1050</v>
      </c>
      <c r="C5561" s="2">
        <v>44070.770138888889</v>
      </c>
      <c r="D5561" s="2" t="str">
        <f t="shared" si="88"/>
        <v>August</v>
      </c>
      <c r="E5561" s="5"/>
      <c r="F5561" t="str">
        <f>VLOOKUP($A5561,Content!$B$1:$D$1001,MATCH(reactions!F$1,Content!$B$1:$D$1,0),0)</f>
        <v>video</v>
      </c>
      <c r="G5561" t="str">
        <f>VLOOKUP($A5561,Content!$B$1:$D$1001,MATCH(reactions!G$1,Content!$B$1:$D$1,0),0)</f>
        <v>culture</v>
      </c>
      <c r="H5561">
        <f>VLOOKUP(B5561,'reaction types'!$A$1:$C$17,MATCH(reactions!H$1,'reaction types'!$A$1:$C$1,0),0)</f>
        <v>60</v>
      </c>
    </row>
    <row r="5562" spans="1:8">
      <c r="A5562" t="s">
        <v>646</v>
      </c>
      <c r="B5562" t="s">
        <v>1040</v>
      </c>
      <c r="C5562" s="2">
        <v>44060.215277777781</v>
      </c>
      <c r="D5562" s="2" t="str">
        <f t="shared" si="88"/>
        <v>August</v>
      </c>
      <c r="E5562" s="5"/>
      <c r="F5562" t="str">
        <f>VLOOKUP($A5562,Content!$B$1:$D$1001,MATCH(reactions!F$1,Content!$B$1:$D$1,0),0)</f>
        <v>video</v>
      </c>
      <c r="G5562" t="str">
        <f>VLOOKUP($A5562,Content!$B$1:$D$1001,MATCH(reactions!G$1,Content!$B$1:$D$1,0),0)</f>
        <v>culture</v>
      </c>
      <c r="H5562">
        <f>VLOOKUP(B5562,'reaction types'!$A$1:$C$17,MATCH(reactions!H$1,'reaction types'!$A$1:$C$1,0),0)</f>
        <v>30</v>
      </c>
    </row>
    <row r="5563" spans="1:8">
      <c r="A5563" t="s">
        <v>649</v>
      </c>
      <c r="B5563" t="s">
        <v>1047</v>
      </c>
      <c r="C5563" s="2">
        <v>44059.39166666667</v>
      </c>
      <c r="D5563" s="2" t="str">
        <f t="shared" si="88"/>
        <v>August</v>
      </c>
      <c r="E5563" s="5"/>
      <c r="F5563" t="str">
        <f>VLOOKUP($A5563,Content!$B$1:$D$1001,MATCH(reactions!F$1,Content!$B$1:$D$1,0),0)</f>
        <v>audio</v>
      </c>
      <c r="G5563" t="str">
        <f>VLOOKUP($A5563,Content!$B$1:$D$1001,MATCH(reactions!G$1,Content!$B$1:$D$1,0),0)</f>
        <v>healthy eating</v>
      </c>
      <c r="H5563">
        <f>VLOOKUP(B5563,'reaction types'!$A$1:$C$17,MATCH(reactions!H$1,'reaction types'!$A$1:$C$1,0),0)</f>
        <v>45</v>
      </c>
    </row>
    <row r="5564" spans="1:8">
      <c r="A5564" t="s">
        <v>649</v>
      </c>
      <c r="B5564" t="s">
        <v>1046</v>
      </c>
      <c r="C5564" s="2">
        <v>44065.90902777778</v>
      </c>
      <c r="D5564" s="2" t="str">
        <f t="shared" si="88"/>
        <v>August</v>
      </c>
      <c r="E5564" s="5"/>
      <c r="F5564" t="str">
        <f>VLOOKUP($A5564,Content!$B$1:$D$1001,MATCH(reactions!F$1,Content!$B$1:$D$1,0),0)</f>
        <v>audio</v>
      </c>
      <c r="G5564" t="str">
        <f>VLOOKUP($A5564,Content!$B$1:$D$1001,MATCH(reactions!G$1,Content!$B$1:$D$1,0),0)</f>
        <v>healthy eating</v>
      </c>
      <c r="H5564">
        <f>VLOOKUP(B5564,'reaction types'!$A$1:$C$17,MATCH(reactions!H$1,'reaction types'!$A$1:$C$1,0),0)</f>
        <v>75</v>
      </c>
    </row>
    <row r="5565" spans="1:8">
      <c r="A5565" t="s">
        <v>649</v>
      </c>
      <c r="B5565" t="s">
        <v>1037</v>
      </c>
      <c r="C5565" s="2">
        <v>44074.525694444441</v>
      </c>
      <c r="D5565" s="2" t="str">
        <f t="shared" si="88"/>
        <v>August</v>
      </c>
      <c r="E5565" s="5"/>
      <c r="F5565" t="str">
        <f>VLOOKUP($A5565,Content!$B$1:$D$1001,MATCH(reactions!F$1,Content!$B$1:$D$1,0),0)</f>
        <v>audio</v>
      </c>
      <c r="G5565" t="str">
        <f>VLOOKUP($A5565,Content!$B$1:$D$1001,MATCH(reactions!G$1,Content!$B$1:$D$1,0),0)</f>
        <v>healthy eating</v>
      </c>
      <c r="H5565">
        <f>VLOOKUP(B5565,'reaction types'!$A$1:$C$17,MATCH(reactions!H$1,'reaction types'!$A$1:$C$1,0),0)</f>
        <v>0</v>
      </c>
    </row>
    <row r="5566" spans="1:8">
      <c r="A5566" t="s">
        <v>651</v>
      </c>
      <c r="B5566" t="s">
        <v>1041</v>
      </c>
      <c r="C5566" s="2">
        <v>44044.251388888886</v>
      </c>
      <c r="D5566" s="2" t="str">
        <f t="shared" si="88"/>
        <v>August</v>
      </c>
      <c r="E5566" s="5"/>
      <c r="F5566" t="str">
        <f>VLOOKUP($A5566,Content!$B$1:$D$1001,MATCH(reactions!F$1,Content!$B$1:$D$1,0),0)</f>
        <v>GIF</v>
      </c>
      <c r="G5566" t="str">
        <f>VLOOKUP($A5566,Content!$B$1:$D$1001,MATCH(reactions!G$1,Content!$B$1:$D$1,0),0)</f>
        <v>healthy eating</v>
      </c>
      <c r="H5566">
        <f>VLOOKUP(B5566,'reaction types'!$A$1:$C$17,MATCH(reactions!H$1,'reaction types'!$A$1:$C$1,0),0)</f>
        <v>35</v>
      </c>
    </row>
    <row r="5567" spans="1:8">
      <c r="A5567" t="s">
        <v>652</v>
      </c>
      <c r="B5567" t="s">
        <v>1046</v>
      </c>
      <c r="C5567" s="2">
        <v>44053.356249999997</v>
      </c>
      <c r="D5567" s="2" t="str">
        <f t="shared" si="88"/>
        <v>August</v>
      </c>
      <c r="E5567" s="5"/>
      <c r="F5567" t="str">
        <f>VLOOKUP($A5567,Content!$B$1:$D$1001,MATCH(reactions!F$1,Content!$B$1:$D$1,0),0)</f>
        <v>photo</v>
      </c>
      <c r="G5567" t="str">
        <f>VLOOKUP($A5567,Content!$B$1:$D$1001,MATCH(reactions!G$1,Content!$B$1:$D$1,0),0)</f>
        <v>animals</v>
      </c>
      <c r="H5567">
        <f>VLOOKUP(B5567,'reaction types'!$A$1:$C$17,MATCH(reactions!H$1,'reaction types'!$A$1:$C$1,0),0)</f>
        <v>75</v>
      </c>
    </row>
    <row r="5568" spans="1:8">
      <c r="A5568" t="s">
        <v>653</v>
      </c>
      <c r="B5568" t="s">
        <v>1044</v>
      </c>
      <c r="C5568" s="2">
        <v>44065.568749999999</v>
      </c>
      <c r="D5568" s="2" t="str">
        <f t="shared" si="88"/>
        <v>August</v>
      </c>
      <c r="E5568" s="5"/>
      <c r="F5568" t="str">
        <f>VLOOKUP($A5568,Content!$B$1:$D$1001,MATCH(reactions!F$1,Content!$B$1:$D$1,0),0)</f>
        <v>photo</v>
      </c>
      <c r="G5568" t="str">
        <f>VLOOKUP($A5568,Content!$B$1:$D$1001,MATCH(reactions!G$1,Content!$B$1:$D$1,0),0)</f>
        <v>fitness</v>
      </c>
      <c r="H5568">
        <f>VLOOKUP(B5568,'reaction types'!$A$1:$C$17,MATCH(reactions!H$1,'reaction types'!$A$1:$C$1,0),0)</f>
        <v>65</v>
      </c>
    </row>
    <row r="5569" spans="1:8">
      <c r="A5569" t="s">
        <v>654</v>
      </c>
      <c r="B5569" t="s">
        <v>1044</v>
      </c>
      <c r="C5569" s="2">
        <v>44072.109722222223</v>
      </c>
      <c r="D5569" s="2" t="str">
        <f t="shared" si="88"/>
        <v>August</v>
      </c>
      <c r="E5569" s="5"/>
      <c r="F5569" t="str">
        <f>VLOOKUP($A5569,Content!$B$1:$D$1001,MATCH(reactions!F$1,Content!$B$1:$D$1,0),0)</f>
        <v>GIF</v>
      </c>
      <c r="G5569" t="str">
        <f>VLOOKUP($A5569,Content!$B$1:$D$1001,MATCH(reactions!G$1,Content!$B$1:$D$1,0),0)</f>
        <v>technology</v>
      </c>
      <c r="H5569">
        <f>VLOOKUP(B5569,'reaction types'!$A$1:$C$17,MATCH(reactions!H$1,'reaction types'!$A$1:$C$1,0),0)</f>
        <v>65</v>
      </c>
    </row>
    <row r="5570" spans="1:8">
      <c r="A5570" t="s">
        <v>654</v>
      </c>
      <c r="B5570" t="s">
        <v>1044</v>
      </c>
      <c r="C5570" s="2">
        <v>44056.859722222223</v>
      </c>
      <c r="D5570" s="2" t="str">
        <f t="shared" si="88"/>
        <v>August</v>
      </c>
      <c r="E5570" s="5"/>
      <c r="F5570" t="str">
        <f>VLOOKUP($A5570,Content!$B$1:$D$1001,MATCH(reactions!F$1,Content!$B$1:$D$1,0),0)</f>
        <v>GIF</v>
      </c>
      <c r="G5570" t="str">
        <f>VLOOKUP($A5570,Content!$B$1:$D$1001,MATCH(reactions!G$1,Content!$B$1:$D$1,0),0)</f>
        <v>technology</v>
      </c>
      <c r="H5570">
        <f>VLOOKUP(B5570,'reaction types'!$A$1:$C$17,MATCH(reactions!H$1,'reaction types'!$A$1:$C$1,0),0)</f>
        <v>65</v>
      </c>
    </row>
    <row r="5571" spans="1:8">
      <c r="A5571" t="s">
        <v>654</v>
      </c>
      <c r="B5571" t="s">
        <v>1046</v>
      </c>
      <c r="C5571" s="2">
        <v>44044.618750000001</v>
      </c>
      <c r="D5571" s="2" t="str">
        <f t="shared" ref="D5571:D5634" si="89">TEXT(C5571,"mmmm")</f>
        <v>August</v>
      </c>
      <c r="E5571" s="5"/>
      <c r="F5571" t="str">
        <f>VLOOKUP($A5571,Content!$B$1:$D$1001,MATCH(reactions!F$1,Content!$B$1:$D$1,0),0)</f>
        <v>GIF</v>
      </c>
      <c r="G5571" t="str">
        <f>VLOOKUP($A5571,Content!$B$1:$D$1001,MATCH(reactions!G$1,Content!$B$1:$D$1,0),0)</f>
        <v>technology</v>
      </c>
      <c r="H5571">
        <f>VLOOKUP(B5571,'reaction types'!$A$1:$C$17,MATCH(reactions!H$1,'reaction types'!$A$1:$C$1,0),0)</f>
        <v>75</v>
      </c>
    </row>
    <row r="5572" spans="1:8">
      <c r="A5572" t="s">
        <v>655</v>
      </c>
      <c r="B5572" t="s">
        <v>1043</v>
      </c>
      <c r="C5572" s="2">
        <v>44071.231944444444</v>
      </c>
      <c r="D5572" s="2" t="str">
        <f t="shared" si="89"/>
        <v>August</v>
      </c>
      <c r="E5572" s="5"/>
      <c r="F5572" t="str">
        <f>VLOOKUP($A5572,Content!$B$1:$D$1001,MATCH(reactions!F$1,Content!$B$1:$D$1,0),0)</f>
        <v>GIF</v>
      </c>
      <c r="G5572" t="str">
        <f>VLOOKUP($A5572,Content!$B$1:$D$1001,MATCH(reactions!G$1,Content!$B$1:$D$1,0),0)</f>
        <v>soccer</v>
      </c>
      <c r="H5572">
        <f>VLOOKUP(B5572,'reaction types'!$A$1:$C$17,MATCH(reactions!H$1,'reaction types'!$A$1:$C$1,0),0)</f>
        <v>5</v>
      </c>
    </row>
    <row r="5573" spans="1:8">
      <c r="A5573" t="s">
        <v>656</v>
      </c>
      <c r="B5573" t="s">
        <v>1051</v>
      </c>
      <c r="C5573" s="2">
        <v>44048.070833333331</v>
      </c>
      <c r="D5573" s="2" t="str">
        <f t="shared" si="89"/>
        <v>August</v>
      </c>
      <c r="E5573" s="5"/>
      <c r="F5573" t="str">
        <f>VLOOKUP($A5573,Content!$B$1:$D$1001,MATCH(reactions!F$1,Content!$B$1:$D$1,0),0)</f>
        <v>photo</v>
      </c>
      <c r="G5573" t="str">
        <f>VLOOKUP($A5573,Content!$B$1:$D$1001,MATCH(reactions!G$1,Content!$B$1:$D$1,0),0)</f>
        <v>science</v>
      </c>
      <c r="H5573">
        <f>VLOOKUP(B5573,'reaction types'!$A$1:$C$17,MATCH(reactions!H$1,'reaction types'!$A$1:$C$1,0),0)</f>
        <v>70</v>
      </c>
    </row>
    <row r="5574" spans="1:8">
      <c r="A5574" t="s">
        <v>657</v>
      </c>
      <c r="B5574" t="s">
        <v>1050</v>
      </c>
      <c r="C5574" s="2">
        <v>44046.111111111109</v>
      </c>
      <c r="D5574" s="2" t="str">
        <f t="shared" si="89"/>
        <v>August</v>
      </c>
      <c r="E5574" s="5"/>
      <c r="F5574" t="str">
        <f>VLOOKUP($A5574,Content!$B$1:$D$1001,MATCH(reactions!F$1,Content!$B$1:$D$1,0),0)</f>
        <v>photo</v>
      </c>
      <c r="G5574" t="str">
        <f>VLOOKUP($A5574,Content!$B$1:$D$1001,MATCH(reactions!G$1,Content!$B$1:$D$1,0),0)</f>
        <v>dogs</v>
      </c>
      <c r="H5574">
        <f>VLOOKUP(B5574,'reaction types'!$A$1:$C$17,MATCH(reactions!H$1,'reaction types'!$A$1:$C$1,0),0)</f>
        <v>60</v>
      </c>
    </row>
    <row r="5575" spans="1:8">
      <c r="A5575" t="s">
        <v>661</v>
      </c>
      <c r="B5575" t="s">
        <v>1039</v>
      </c>
      <c r="C5575" s="2">
        <v>44071.813194444447</v>
      </c>
      <c r="D5575" s="2" t="str">
        <f t="shared" si="89"/>
        <v>August</v>
      </c>
      <c r="E5575" s="5"/>
      <c r="F5575" t="str">
        <f>VLOOKUP($A5575,Content!$B$1:$D$1001,MATCH(reactions!F$1,Content!$B$1:$D$1,0),0)</f>
        <v>GIF</v>
      </c>
      <c r="G5575" t="str">
        <f>VLOOKUP($A5575,Content!$B$1:$D$1001,MATCH(reactions!G$1,Content!$B$1:$D$1,0),0)</f>
        <v>fitness</v>
      </c>
      <c r="H5575">
        <f>VLOOKUP(B5575,'reaction types'!$A$1:$C$17,MATCH(reactions!H$1,'reaction types'!$A$1:$C$1,0),0)</f>
        <v>15</v>
      </c>
    </row>
    <row r="5576" spans="1:8">
      <c r="A5576" t="s">
        <v>661</v>
      </c>
      <c r="B5576" t="s">
        <v>1051</v>
      </c>
      <c r="C5576" s="2">
        <v>44053.464583333334</v>
      </c>
      <c r="D5576" s="2" t="str">
        <f t="shared" si="89"/>
        <v>August</v>
      </c>
      <c r="E5576" s="5"/>
      <c r="F5576" t="str">
        <f>VLOOKUP($A5576,Content!$B$1:$D$1001,MATCH(reactions!F$1,Content!$B$1:$D$1,0),0)</f>
        <v>GIF</v>
      </c>
      <c r="G5576" t="str">
        <f>VLOOKUP($A5576,Content!$B$1:$D$1001,MATCH(reactions!G$1,Content!$B$1:$D$1,0),0)</f>
        <v>fitness</v>
      </c>
      <c r="H5576">
        <f>VLOOKUP(B5576,'reaction types'!$A$1:$C$17,MATCH(reactions!H$1,'reaction types'!$A$1:$C$1,0),0)</f>
        <v>70</v>
      </c>
    </row>
    <row r="5577" spans="1:8">
      <c r="A5577" t="s">
        <v>661</v>
      </c>
      <c r="B5577" t="s">
        <v>1045</v>
      </c>
      <c r="C5577" s="2">
        <v>44065.07708333333</v>
      </c>
      <c r="D5577" s="2" t="str">
        <f t="shared" si="89"/>
        <v>August</v>
      </c>
      <c r="E5577" s="5"/>
      <c r="F5577" t="str">
        <f>VLOOKUP($A5577,Content!$B$1:$D$1001,MATCH(reactions!F$1,Content!$B$1:$D$1,0),0)</f>
        <v>GIF</v>
      </c>
      <c r="G5577" t="str">
        <f>VLOOKUP($A5577,Content!$B$1:$D$1001,MATCH(reactions!G$1,Content!$B$1:$D$1,0),0)</f>
        <v>fitness</v>
      </c>
      <c r="H5577">
        <f>VLOOKUP(B5577,'reaction types'!$A$1:$C$17,MATCH(reactions!H$1,'reaction types'!$A$1:$C$1,0),0)</f>
        <v>20</v>
      </c>
    </row>
    <row r="5578" spans="1:8">
      <c r="A5578" t="s">
        <v>661</v>
      </c>
      <c r="B5578" t="s">
        <v>1050</v>
      </c>
      <c r="C5578" s="2">
        <v>44047.527083333334</v>
      </c>
      <c r="D5578" s="2" t="str">
        <f t="shared" si="89"/>
        <v>August</v>
      </c>
      <c r="E5578" s="5"/>
      <c r="F5578" t="str">
        <f>VLOOKUP($A5578,Content!$B$1:$D$1001,MATCH(reactions!F$1,Content!$B$1:$D$1,0),0)</f>
        <v>GIF</v>
      </c>
      <c r="G5578" t="str">
        <f>VLOOKUP($A5578,Content!$B$1:$D$1001,MATCH(reactions!G$1,Content!$B$1:$D$1,0),0)</f>
        <v>fitness</v>
      </c>
      <c r="H5578">
        <f>VLOOKUP(B5578,'reaction types'!$A$1:$C$17,MATCH(reactions!H$1,'reaction types'!$A$1:$C$1,0),0)</f>
        <v>60</v>
      </c>
    </row>
    <row r="5579" spans="1:8">
      <c r="A5579" t="s">
        <v>661</v>
      </c>
      <c r="B5579" t="s">
        <v>1050</v>
      </c>
      <c r="C5579" s="2">
        <v>44059.518055555556</v>
      </c>
      <c r="D5579" s="2" t="str">
        <f t="shared" si="89"/>
        <v>August</v>
      </c>
      <c r="E5579" s="5"/>
      <c r="F5579" t="str">
        <f>VLOOKUP($A5579,Content!$B$1:$D$1001,MATCH(reactions!F$1,Content!$B$1:$D$1,0),0)</f>
        <v>GIF</v>
      </c>
      <c r="G5579" t="str">
        <f>VLOOKUP($A5579,Content!$B$1:$D$1001,MATCH(reactions!G$1,Content!$B$1:$D$1,0),0)</f>
        <v>fitness</v>
      </c>
      <c r="H5579">
        <f>VLOOKUP(B5579,'reaction types'!$A$1:$C$17,MATCH(reactions!H$1,'reaction types'!$A$1:$C$1,0),0)</f>
        <v>60</v>
      </c>
    </row>
    <row r="5580" spans="1:8">
      <c r="A5580" t="s">
        <v>662</v>
      </c>
      <c r="B5580" t="s">
        <v>1038</v>
      </c>
      <c r="C5580" s="2">
        <v>44048.595833333333</v>
      </c>
      <c r="D5580" s="2" t="str">
        <f t="shared" si="89"/>
        <v>August</v>
      </c>
      <c r="E5580" s="5"/>
      <c r="F5580" t="str">
        <f>VLOOKUP($A5580,Content!$B$1:$D$1001,MATCH(reactions!F$1,Content!$B$1:$D$1,0),0)</f>
        <v>video</v>
      </c>
      <c r="G5580" t="str">
        <f>VLOOKUP($A5580,Content!$B$1:$D$1001,MATCH(reactions!G$1,Content!$B$1:$D$1,0),0)</f>
        <v>Travel</v>
      </c>
      <c r="H5580">
        <f>VLOOKUP(B5580,'reaction types'!$A$1:$C$17,MATCH(reactions!H$1,'reaction types'!$A$1:$C$1,0),0)</f>
        <v>10</v>
      </c>
    </row>
    <row r="5581" spans="1:8">
      <c r="A5581" t="s">
        <v>663</v>
      </c>
      <c r="B5581" t="s">
        <v>1044</v>
      </c>
      <c r="C5581" s="2">
        <v>44046.824305555558</v>
      </c>
      <c r="D5581" s="2" t="str">
        <f t="shared" si="89"/>
        <v>August</v>
      </c>
      <c r="E5581" s="5"/>
      <c r="F5581" t="str">
        <f>VLOOKUP($A5581,Content!$B$1:$D$1001,MATCH(reactions!F$1,Content!$B$1:$D$1,0),0)</f>
        <v>photo</v>
      </c>
      <c r="G5581" t="str">
        <f>VLOOKUP($A5581,Content!$B$1:$D$1001,MATCH(reactions!G$1,Content!$B$1:$D$1,0),0)</f>
        <v>dogs</v>
      </c>
      <c r="H5581">
        <f>VLOOKUP(B5581,'reaction types'!$A$1:$C$17,MATCH(reactions!H$1,'reaction types'!$A$1:$C$1,0),0)</f>
        <v>65</v>
      </c>
    </row>
    <row r="5582" spans="1:8">
      <c r="A5582" t="s">
        <v>663</v>
      </c>
      <c r="B5582" t="s">
        <v>1043</v>
      </c>
      <c r="C5582" s="2">
        <v>44073.629861111112</v>
      </c>
      <c r="D5582" s="2" t="str">
        <f t="shared" si="89"/>
        <v>August</v>
      </c>
      <c r="E5582" s="5"/>
      <c r="F5582" t="str">
        <f>VLOOKUP($A5582,Content!$B$1:$D$1001,MATCH(reactions!F$1,Content!$B$1:$D$1,0),0)</f>
        <v>photo</v>
      </c>
      <c r="G5582" t="str">
        <f>VLOOKUP($A5582,Content!$B$1:$D$1001,MATCH(reactions!G$1,Content!$B$1:$D$1,0),0)</f>
        <v>dogs</v>
      </c>
      <c r="H5582">
        <f>VLOOKUP(B5582,'reaction types'!$A$1:$C$17,MATCH(reactions!H$1,'reaction types'!$A$1:$C$1,0),0)</f>
        <v>5</v>
      </c>
    </row>
    <row r="5583" spans="1:8">
      <c r="A5583" t="s">
        <v>665</v>
      </c>
      <c r="B5583" t="s">
        <v>1044</v>
      </c>
      <c r="C5583" s="2">
        <v>44068.62777777778</v>
      </c>
      <c r="D5583" s="2" t="str">
        <f t="shared" si="89"/>
        <v>August</v>
      </c>
      <c r="E5583" s="5"/>
      <c r="F5583" t="str">
        <f>VLOOKUP($A5583,Content!$B$1:$D$1001,MATCH(reactions!F$1,Content!$B$1:$D$1,0),0)</f>
        <v>photo</v>
      </c>
      <c r="G5583" t="str">
        <f>VLOOKUP($A5583,Content!$B$1:$D$1001,MATCH(reactions!G$1,Content!$B$1:$D$1,0),0)</f>
        <v>science</v>
      </c>
      <c r="H5583">
        <f>VLOOKUP(B5583,'reaction types'!$A$1:$C$17,MATCH(reactions!H$1,'reaction types'!$A$1:$C$1,0),0)</f>
        <v>65</v>
      </c>
    </row>
    <row r="5584" spans="1:8">
      <c r="A5584" t="s">
        <v>665</v>
      </c>
      <c r="B5584" t="s">
        <v>1051</v>
      </c>
      <c r="C5584" s="2">
        <v>44065.900694444441</v>
      </c>
      <c r="D5584" s="2" t="str">
        <f t="shared" si="89"/>
        <v>August</v>
      </c>
      <c r="E5584" s="5"/>
      <c r="F5584" t="str">
        <f>VLOOKUP($A5584,Content!$B$1:$D$1001,MATCH(reactions!F$1,Content!$B$1:$D$1,0),0)</f>
        <v>photo</v>
      </c>
      <c r="G5584" t="str">
        <f>VLOOKUP($A5584,Content!$B$1:$D$1001,MATCH(reactions!G$1,Content!$B$1:$D$1,0),0)</f>
        <v>science</v>
      </c>
      <c r="H5584">
        <f>VLOOKUP(B5584,'reaction types'!$A$1:$C$17,MATCH(reactions!H$1,'reaction types'!$A$1:$C$1,0),0)</f>
        <v>70</v>
      </c>
    </row>
    <row r="5585" spans="1:8">
      <c r="A5585" t="s">
        <v>665</v>
      </c>
      <c r="B5585" t="s">
        <v>1042</v>
      </c>
      <c r="C5585" s="2">
        <v>44044.23333333333</v>
      </c>
      <c r="D5585" s="2" t="str">
        <f t="shared" si="89"/>
        <v>August</v>
      </c>
      <c r="E5585" s="5"/>
      <c r="F5585" t="str">
        <f>VLOOKUP($A5585,Content!$B$1:$D$1001,MATCH(reactions!F$1,Content!$B$1:$D$1,0),0)</f>
        <v>photo</v>
      </c>
      <c r="G5585" t="str">
        <f>VLOOKUP($A5585,Content!$B$1:$D$1001,MATCH(reactions!G$1,Content!$B$1:$D$1,0),0)</f>
        <v>science</v>
      </c>
      <c r="H5585">
        <f>VLOOKUP(B5585,'reaction types'!$A$1:$C$17,MATCH(reactions!H$1,'reaction types'!$A$1:$C$1,0),0)</f>
        <v>70</v>
      </c>
    </row>
    <row r="5586" spans="1:8">
      <c r="A5586" t="s">
        <v>665</v>
      </c>
      <c r="B5586" t="s">
        <v>1041</v>
      </c>
      <c r="C5586" s="2">
        <v>44064.813888888886</v>
      </c>
      <c r="D5586" s="2" t="str">
        <f t="shared" si="89"/>
        <v>August</v>
      </c>
      <c r="E5586" s="5"/>
      <c r="F5586" t="str">
        <f>VLOOKUP($A5586,Content!$B$1:$D$1001,MATCH(reactions!F$1,Content!$B$1:$D$1,0),0)</f>
        <v>photo</v>
      </c>
      <c r="G5586" t="str">
        <f>VLOOKUP($A5586,Content!$B$1:$D$1001,MATCH(reactions!G$1,Content!$B$1:$D$1,0),0)</f>
        <v>science</v>
      </c>
      <c r="H5586">
        <f>VLOOKUP(B5586,'reaction types'!$A$1:$C$17,MATCH(reactions!H$1,'reaction types'!$A$1:$C$1,0),0)</f>
        <v>35</v>
      </c>
    </row>
    <row r="5587" spans="1:8">
      <c r="A5587" t="s">
        <v>665</v>
      </c>
      <c r="B5587" t="s">
        <v>1049</v>
      </c>
      <c r="C5587" s="2">
        <v>44067.324999999997</v>
      </c>
      <c r="D5587" s="2" t="str">
        <f t="shared" si="89"/>
        <v>August</v>
      </c>
      <c r="E5587" s="5"/>
      <c r="F5587" t="str">
        <f>VLOOKUP($A5587,Content!$B$1:$D$1001,MATCH(reactions!F$1,Content!$B$1:$D$1,0),0)</f>
        <v>photo</v>
      </c>
      <c r="G5587" t="str">
        <f>VLOOKUP($A5587,Content!$B$1:$D$1001,MATCH(reactions!G$1,Content!$B$1:$D$1,0),0)</f>
        <v>science</v>
      </c>
      <c r="H5587">
        <f>VLOOKUP(B5587,'reaction types'!$A$1:$C$17,MATCH(reactions!H$1,'reaction types'!$A$1:$C$1,0),0)</f>
        <v>50</v>
      </c>
    </row>
    <row r="5588" spans="1:8">
      <c r="A5588" t="s">
        <v>666</v>
      </c>
      <c r="B5588" t="s">
        <v>1041</v>
      </c>
      <c r="C5588" s="2">
        <v>44059.51666666667</v>
      </c>
      <c r="D5588" s="2" t="str">
        <f t="shared" si="89"/>
        <v>August</v>
      </c>
      <c r="E5588" s="5"/>
      <c r="F5588" t="str">
        <f>VLOOKUP($A5588,Content!$B$1:$D$1001,MATCH(reactions!F$1,Content!$B$1:$D$1,0),0)</f>
        <v>audio</v>
      </c>
      <c r="G5588" t="str">
        <f>VLOOKUP($A5588,Content!$B$1:$D$1001,MATCH(reactions!G$1,Content!$B$1:$D$1,0),0)</f>
        <v>cooking</v>
      </c>
      <c r="H5588">
        <f>VLOOKUP(B5588,'reaction types'!$A$1:$C$17,MATCH(reactions!H$1,'reaction types'!$A$1:$C$1,0),0)</f>
        <v>35</v>
      </c>
    </row>
    <row r="5589" spans="1:8">
      <c r="A5589" t="s">
        <v>666</v>
      </c>
      <c r="B5589" t="s">
        <v>1042</v>
      </c>
      <c r="C5589" s="2">
        <v>44056.586805555555</v>
      </c>
      <c r="D5589" s="2" t="str">
        <f t="shared" si="89"/>
        <v>August</v>
      </c>
      <c r="E5589" s="5"/>
      <c r="F5589" t="str">
        <f>VLOOKUP($A5589,Content!$B$1:$D$1001,MATCH(reactions!F$1,Content!$B$1:$D$1,0),0)</f>
        <v>audio</v>
      </c>
      <c r="G5589" t="str">
        <f>VLOOKUP($A5589,Content!$B$1:$D$1001,MATCH(reactions!G$1,Content!$B$1:$D$1,0),0)</f>
        <v>cooking</v>
      </c>
      <c r="H5589">
        <f>VLOOKUP(B5589,'reaction types'!$A$1:$C$17,MATCH(reactions!H$1,'reaction types'!$A$1:$C$1,0),0)</f>
        <v>70</v>
      </c>
    </row>
    <row r="5590" spans="1:8">
      <c r="A5590" t="s">
        <v>667</v>
      </c>
      <c r="B5590" t="s">
        <v>1039</v>
      </c>
      <c r="C5590" s="2">
        <v>44051.817361111112</v>
      </c>
      <c r="D5590" s="2" t="str">
        <f t="shared" si="89"/>
        <v>August</v>
      </c>
      <c r="E5590" s="5"/>
      <c r="F5590" t="str">
        <f>VLOOKUP($A5590,Content!$B$1:$D$1001,MATCH(reactions!F$1,Content!$B$1:$D$1,0),0)</f>
        <v>video</v>
      </c>
      <c r="G5590" t="str">
        <f>VLOOKUP($A5590,Content!$B$1:$D$1001,MATCH(reactions!G$1,Content!$B$1:$D$1,0),0)</f>
        <v>soccer</v>
      </c>
      <c r="H5590">
        <f>VLOOKUP(B5590,'reaction types'!$A$1:$C$17,MATCH(reactions!H$1,'reaction types'!$A$1:$C$1,0),0)</f>
        <v>15</v>
      </c>
    </row>
    <row r="5591" spans="1:8">
      <c r="A5591" s="1" t="s">
        <v>668</v>
      </c>
      <c r="B5591" t="s">
        <v>1041</v>
      </c>
      <c r="C5591" s="2">
        <v>44054.708333333336</v>
      </c>
      <c r="D5591" s="2" t="str">
        <f t="shared" si="89"/>
        <v>August</v>
      </c>
      <c r="E5591" s="5"/>
      <c r="F5591" t="str">
        <f>VLOOKUP($A5591,Content!$B$1:$D$1001,MATCH(reactions!F$1,Content!$B$1:$D$1,0),0)</f>
        <v>GIF</v>
      </c>
      <c r="G5591" t="str">
        <f>VLOOKUP($A5591,Content!$B$1:$D$1001,MATCH(reactions!G$1,Content!$B$1:$D$1,0),0)</f>
        <v>soccer</v>
      </c>
      <c r="H5591">
        <f>VLOOKUP(B5591,'reaction types'!$A$1:$C$17,MATCH(reactions!H$1,'reaction types'!$A$1:$C$1,0),0)</f>
        <v>35</v>
      </c>
    </row>
    <row r="5592" spans="1:8">
      <c r="A5592" t="s">
        <v>669</v>
      </c>
      <c r="B5592" t="s">
        <v>1037</v>
      </c>
      <c r="C5592" s="2">
        <v>44047.907638888886</v>
      </c>
      <c r="D5592" s="2" t="str">
        <f t="shared" si="89"/>
        <v>August</v>
      </c>
      <c r="E5592" s="5"/>
      <c r="F5592" t="str">
        <f>VLOOKUP($A5592,Content!$B$1:$D$1001,MATCH(reactions!F$1,Content!$B$1:$D$1,0),0)</f>
        <v>photo</v>
      </c>
      <c r="G5592" t="str">
        <f>VLOOKUP($A5592,Content!$B$1:$D$1001,MATCH(reactions!G$1,Content!$B$1:$D$1,0),0)</f>
        <v>dogs</v>
      </c>
      <c r="H5592">
        <f>VLOOKUP(B5592,'reaction types'!$A$1:$C$17,MATCH(reactions!H$1,'reaction types'!$A$1:$C$1,0),0)</f>
        <v>0</v>
      </c>
    </row>
    <row r="5593" spans="1:8">
      <c r="A5593" t="s">
        <v>669</v>
      </c>
      <c r="B5593" t="s">
        <v>1047</v>
      </c>
      <c r="C5593" s="2">
        <v>44049.158333333333</v>
      </c>
      <c r="D5593" s="2" t="str">
        <f t="shared" si="89"/>
        <v>August</v>
      </c>
      <c r="E5593" s="5"/>
      <c r="F5593" t="str">
        <f>VLOOKUP($A5593,Content!$B$1:$D$1001,MATCH(reactions!F$1,Content!$B$1:$D$1,0),0)</f>
        <v>photo</v>
      </c>
      <c r="G5593" t="str">
        <f>VLOOKUP($A5593,Content!$B$1:$D$1001,MATCH(reactions!G$1,Content!$B$1:$D$1,0),0)</f>
        <v>dogs</v>
      </c>
      <c r="H5593">
        <f>VLOOKUP(B5593,'reaction types'!$A$1:$C$17,MATCH(reactions!H$1,'reaction types'!$A$1:$C$1,0),0)</f>
        <v>45</v>
      </c>
    </row>
    <row r="5594" spans="1:8">
      <c r="A5594" t="s">
        <v>669</v>
      </c>
      <c r="B5594" t="s">
        <v>1052</v>
      </c>
      <c r="C5594" s="2">
        <v>44065.020833333336</v>
      </c>
      <c r="D5594" s="2" t="str">
        <f t="shared" si="89"/>
        <v>August</v>
      </c>
      <c r="E5594" s="5"/>
      <c r="F5594" t="str">
        <f>VLOOKUP($A5594,Content!$B$1:$D$1001,MATCH(reactions!F$1,Content!$B$1:$D$1,0),0)</f>
        <v>photo</v>
      </c>
      <c r="G5594" t="str">
        <f>VLOOKUP($A5594,Content!$B$1:$D$1001,MATCH(reactions!G$1,Content!$B$1:$D$1,0),0)</f>
        <v>dogs</v>
      </c>
      <c r="H5594">
        <f>VLOOKUP(B5594,'reaction types'!$A$1:$C$17,MATCH(reactions!H$1,'reaction types'!$A$1:$C$1,0),0)</f>
        <v>72</v>
      </c>
    </row>
    <row r="5595" spans="1:8">
      <c r="A5595" t="s">
        <v>669</v>
      </c>
      <c r="B5595" t="s">
        <v>1044</v>
      </c>
      <c r="C5595" s="2">
        <v>44052.744444444441</v>
      </c>
      <c r="D5595" s="2" t="str">
        <f t="shared" si="89"/>
        <v>August</v>
      </c>
      <c r="E5595" s="5"/>
      <c r="F5595" t="str">
        <f>VLOOKUP($A5595,Content!$B$1:$D$1001,MATCH(reactions!F$1,Content!$B$1:$D$1,0),0)</f>
        <v>photo</v>
      </c>
      <c r="G5595" t="str">
        <f>VLOOKUP($A5595,Content!$B$1:$D$1001,MATCH(reactions!G$1,Content!$B$1:$D$1,0),0)</f>
        <v>dogs</v>
      </c>
      <c r="H5595">
        <f>VLOOKUP(B5595,'reaction types'!$A$1:$C$17,MATCH(reactions!H$1,'reaction types'!$A$1:$C$1,0),0)</f>
        <v>65</v>
      </c>
    </row>
    <row r="5596" spans="1:8">
      <c r="A5596" t="s">
        <v>669</v>
      </c>
      <c r="B5596" t="s">
        <v>1049</v>
      </c>
      <c r="C5596" s="2">
        <v>44065.885416666664</v>
      </c>
      <c r="D5596" s="2" t="str">
        <f t="shared" si="89"/>
        <v>August</v>
      </c>
      <c r="E5596" s="5"/>
      <c r="F5596" t="str">
        <f>VLOOKUP($A5596,Content!$B$1:$D$1001,MATCH(reactions!F$1,Content!$B$1:$D$1,0),0)</f>
        <v>photo</v>
      </c>
      <c r="G5596" t="str">
        <f>VLOOKUP($A5596,Content!$B$1:$D$1001,MATCH(reactions!G$1,Content!$B$1:$D$1,0),0)</f>
        <v>dogs</v>
      </c>
      <c r="H5596">
        <f>VLOOKUP(B5596,'reaction types'!$A$1:$C$17,MATCH(reactions!H$1,'reaction types'!$A$1:$C$1,0),0)</f>
        <v>50</v>
      </c>
    </row>
    <row r="5597" spans="1:8">
      <c r="A5597" t="s">
        <v>670</v>
      </c>
      <c r="B5597" t="s">
        <v>1040</v>
      </c>
      <c r="C5597" s="2">
        <v>44049.753472222219</v>
      </c>
      <c r="D5597" s="2" t="str">
        <f t="shared" si="89"/>
        <v>August</v>
      </c>
      <c r="E5597" s="5"/>
      <c r="F5597" t="str">
        <f>VLOOKUP($A5597,Content!$B$1:$D$1001,MATCH(reactions!F$1,Content!$B$1:$D$1,0),0)</f>
        <v>video</v>
      </c>
      <c r="G5597" t="str">
        <f>VLOOKUP($A5597,Content!$B$1:$D$1001,MATCH(reactions!G$1,Content!$B$1:$D$1,0),0)</f>
        <v>soccer</v>
      </c>
      <c r="H5597">
        <f>VLOOKUP(B5597,'reaction types'!$A$1:$C$17,MATCH(reactions!H$1,'reaction types'!$A$1:$C$1,0),0)</f>
        <v>30</v>
      </c>
    </row>
    <row r="5598" spans="1:8">
      <c r="A5598" t="s">
        <v>671</v>
      </c>
      <c r="B5598" t="s">
        <v>1040</v>
      </c>
      <c r="C5598" s="2">
        <v>44069.154166666667</v>
      </c>
      <c r="D5598" s="2" t="str">
        <f t="shared" si="89"/>
        <v>August</v>
      </c>
      <c r="E5598" s="5"/>
      <c r="F5598" t="str">
        <f>VLOOKUP($A5598,Content!$B$1:$D$1001,MATCH(reactions!F$1,Content!$B$1:$D$1,0),0)</f>
        <v>photo</v>
      </c>
      <c r="G5598" t="str">
        <f>VLOOKUP($A5598,Content!$B$1:$D$1001,MATCH(reactions!G$1,Content!$B$1:$D$1,0),0)</f>
        <v>public speaking</v>
      </c>
      <c r="H5598">
        <f>VLOOKUP(B5598,'reaction types'!$A$1:$C$17,MATCH(reactions!H$1,'reaction types'!$A$1:$C$1,0),0)</f>
        <v>30</v>
      </c>
    </row>
    <row r="5599" spans="1:8">
      <c r="A5599" t="s">
        <v>671</v>
      </c>
      <c r="B5599" t="s">
        <v>1052</v>
      </c>
      <c r="C5599" s="2">
        <v>44050.655555555553</v>
      </c>
      <c r="D5599" s="2" t="str">
        <f t="shared" si="89"/>
        <v>August</v>
      </c>
      <c r="E5599" s="5"/>
      <c r="F5599" t="str">
        <f>VLOOKUP($A5599,Content!$B$1:$D$1001,MATCH(reactions!F$1,Content!$B$1:$D$1,0),0)</f>
        <v>photo</v>
      </c>
      <c r="G5599" t="str">
        <f>VLOOKUP($A5599,Content!$B$1:$D$1001,MATCH(reactions!G$1,Content!$B$1:$D$1,0),0)</f>
        <v>public speaking</v>
      </c>
      <c r="H5599">
        <f>VLOOKUP(B5599,'reaction types'!$A$1:$C$17,MATCH(reactions!H$1,'reaction types'!$A$1:$C$1,0),0)</f>
        <v>72</v>
      </c>
    </row>
    <row r="5600" spans="1:8">
      <c r="A5600" t="s">
        <v>671</v>
      </c>
      <c r="B5600" t="s">
        <v>1045</v>
      </c>
      <c r="C5600" s="2">
        <v>44056.125</v>
      </c>
      <c r="D5600" s="2" t="str">
        <f t="shared" si="89"/>
        <v>August</v>
      </c>
      <c r="E5600" s="5"/>
      <c r="F5600" t="str">
        <f>VLOOKUP($A5600,Content!$B$1:$D$1001,MATCH(reactions!F$1,Content!$B$1:$D$1,0),0)</f>
        <v>photo</v>
      </c>
      <c r="G5600" t="str">
        <f>VLOOKUP($A5600,Content!$B$1:$D$1001,MATCH(reactions!G$1,Content!$B$1:$D$1,0),0)</f>
        <v>public speaking</v>
      </c>
      <c r="H5600">
        <f>VLOOKUP(B5600,'reaction types'!$A$1:$C$17,MATCH(reactions!H$1,'reaction types'!$A$1:$C$1,0),0)</f>
        <v>20</v>
      </c>
    </row>
    <row r="5601" spans="1:8">
      <c r="A5601" t="s">
        <v>671</v>
      </c>
      <c r="B5601" t="s">
        <v>1044</v>
      </c>
      <c r="C5601" s="2">
        <v>44045.456944444442</v>
      </c>
      <c r="D5601" s="2" t="str">
        <f t="shared" si="89"/>
        <v>August</v>
      </c>
      <c r="E5601" s="5"/>
      <c r="F5601" t="str">
        <f>VLOOKUP($A5601,Content!$B$1:$D$1001,MATCH(reactions!F$1,Content!$B$1:$D$1,0),0)</f>
        <v>photo</v>
      </c>
      <c r="G5601" t="str">
        <f>VLOOKUP($A5601,Content!$B$1:$D$1001,MATCH(reactions!G$1,Content!$B$1:$D$1,0),0)</f>
        <v>public speaking</v>
      </c>
      <c r="H5601">
        <f>VLOOKUP(B5601,'reaction types'!$A$1:$C$17,MATCH(reactions!H$1,'reaction types'!$A$1:$C$1,0),0)</f>
        <v>65</v>
      </c>
    </row>
    <row r="5602" spans="1:8">
      <c r="A5602" t="s">
        <v>673</v>
      </c>
      <c r="B5602" t="s">
        <v>1045</v>
      </c>
      <c r="C5602" s="2">
        <v>44049.588194444441</v>
      </c>
      <c r="D5602" s="2" t="str">
        <f t="shared" si="89"/>
        <v>August</v>
      </c>
      <c r="E5602" s="5"/>
      <c r="F5602" t="str">
        <f>VLOOKUP($A5602,Content!$B$1:$D$1001,MATCH(reactions!F$1,Content!$B$1:$D$1,0),0)</f>
        <v>audio</v>
      </c>
      <c r="G5602" t="str">
        <f>VLOOKUP($A5602,Content!$B$1:$D$1001,MATCH(reactions!G$1,Content!$B$1:$D$1,0),0)</f>
        <v>culture</v>
      </c>
      <c r="H5602">
        <f>VLOOKUP(B5602,'reaction types'!$A$1:$C$17,MATCH(reactions!H$1,'reaction types'!$A$1:$C$1,0),0)</f>
        <v>20</v>
      </c>
    </row>
    <row r="5603" spans="1:8">
      <c r="A5603" t="s">
        <v>673</v>
      </c>
      <c r="B5603" t="s">
        <v>1050</v>
      </c>
      <c r="C5603" s="2">
        <v>44068.769444444442</v>
      </c>
      <c r="D5603" s="2" t="str">
        <f t="shared" si="89"/>
        <v>August</v>
      </c>
      <c r="E5603" s="5"/>
      <c r="F5603" t="str">
        <f>VLOOKUP($A5603,Content!$B$1:$D$1001,MATCH(reactions!F$1,Content!$B$1:$D$1,0),0)</f>
        <v>audio</v>
      </c>
      <c r="G5603" t="str">
        <f>VLOOKUP($A5603,Content!$B$1:$D$1001,MATCH(reactions!G$1,Content!$B$1:$D$1,0),0)</f>
        <v>culture</v>
      </c>
      <c r="H5603">
        <f>VLOOKUP(B5603,'reaction types'!$A$1:$C$17,MATCH(reactions!H$1,'reaction types'!$A$1:$C$1,0),0)</f>
        <v>60</v>
      </c>
    </row>
    <row r="5604" spans="1:8">
      <c r="A5604" t="s">
        <v>673</v>
      </c>
      <c r="B5604" t="s">
        <v>1048</v>
      </c>
      <c r="C5604" s="2">
        <v>44058.71597222222</v>
      </c>
      <c r="D5604" s="2" t="str">
        <f t="shared" si="89"/>
        <v>August</v>
      </c>
      <c r="E5604" s="5"/>
      <c r="F5604" t="str">
        <f>VLOOKUP($A5604,Content!$B$1:$D$1001,MATCH(reactions!F$1,Content!$B$1:$D$1,0),0)</f>
        <v>audio</v>
      </c>
      <c r="G5604" t="str">
        <f>VLOOKUP($A5604,Content!$B$1:$D$1001,MATCH(reactions!G$1,Content!$B$1:$D$1,0),0)</f>
        <v>culture</v>
      </c>
      <c r="H5604">
        <f>VLOOKUP(B5604,'reaction types'!$A$1:$C$17,MATCH(reactions!H$1,'reaction types'!$A$1:$C$1,0),0)</f>
        <v>12</v>
      </c>
    </row>
    <row r="5605" spans="1:8">
      <c r="A5605" t="s">
        <v>674</v>
      </c>
      <c r="B5605" t="s">
        <v>1052</v>
      </c>
      <c r="C5605" s="2">
        <v>44049.199305555558</v>
      </c>
      <c r="D5605" s="2" t="str">
        <f t="shared" si="89"/>
        <v>August</v>
      </c>
      <c r="E5605" s="5"/>
      <c r="F5605" t="str">
        <f>VLOOKUP($A5605,Content!$B$1:$D$1001,MATCH(reactions!F$1,Content!$B$1:$D$1,0),0)</f>
        <v>audio</v>
      </c>
      <c r="G5605" t="str">
        <f>VLOOKUP($A5605,Content!$B$1:$D$1001,MATCH(reactions!G$1,Content!$B$1:$D$1,0),0)</f>
        <v>soccer</v>
      </c>
      <c r="H5605">
        <f>VLOOKUP(B5605,'reaction types'!$A$1:$C$17,MATCH(reactions!H$1,'reaction types'!$A$1:$C$1,0),0)</f>
        <v>72</v>
      </c>
    </row>
    <row r="5606" spans="1:8">
      <c r="A5606" t="s">
        <v>678</v>
      </c>
      <c r="B5606" t="s">
        <v>1044</v>
      </c>
      <c r="C5606" s="2">
        <v>44073.988888888889</v>
      </c>
      <c r="D5606" s="2" t="str">
        <f t="shared" si="89"/>
        <v>August</v>
      </c>
      <c r="E5606" s="5"/>
      <c r="F5606" t="str">
        <f>VLOOKUP($A5606,Content!$B$1:$D$1001,MATCH(reactions!F$1,Content!$B$1:$D$1,0),0)</f>
        <v>GIF</v>
      </c>
      <c r="G5606" t="str">
        <f>VLOOKUP($A5606,Content!$B$1:$D$1001,MATCH(reactions!G$1,Content!$B$1:$D$1,0),0)</f>
        <v>soccer</v>
      </c>
      <c r="H5606">
        <f>VLOOKUP(B5606,'reaction types'!$A$1:$C$17,MATCH(reactions!H$1,'reaction types'!$A$1:$C$1,0),0)</f>
        <v>65</v>
      </c>
    </row>
    <row r="5607" spans="1:8">
      <c r="A5607" t="s">
        <v>678</v>
      </c>
      <c r="B5607" t="s">
        <v>1043</v>
      </c>
      <c r="C5607" s="2">
        <v>44058.271527777775</v>
      </c>
      <c r="D5607" s="2" t="str">
        <f t="shared" si="89"/>
        <v>August</v>
      </c>
      <c r="E5607" s="5"/>
      <c r="F5607" t="str">
        <f>VLOOKUP($A5607,Content!$B$1:$D$1001,MATCH(reactions!F$1,Content!$B$1:$D$1,0),0)</f>
        <v>GIF</v>
      </c>
      <c r="G5607" t="str">
        <f>VLOOKUP($A5607,Content!$B$1:$D$1001,MATCH(reactions!G$1,Content!$B$1:$D$1,0),0)</f>
        <v>soccer</v>
      </c>
      <c r="H5607">
        <f>VLOOKUP(B5607,'reaction types'!$A$1:$C$17,MATCH(reactions!H$1,'reaction types'!$A$1:$C$1,0),0)</f>
        <v>5</v>
      </c>
    </row>
    <row r="5608" spans="1:8">
      <c r="A5608" t="s">
        <v>678</v>
      </c>
      <c r="B5608" t="s">
        <v>1037</v>
      </c>
      <c r="C5608" s="2">
        <v>44066.539583333331</v>
      </c>
      <c r="D5608" s="2" t="str">
        <f t="shared" si="89"/>
        <v>August</v>
      </c>
      <c r="E5608" s="5"/>
      <c r="F5608" t="str">
        <f>VLOOKUP($A5608,Content!$B$1:$D$1001,MATCH(reactions!F$1,Content!$B$1:$D$1,0),0)</f>
        <v>GIF</v>
      </c>
      <c r="G5608" t="str">
        <f>VLOOKUP($A5608,Content!$B$1:$D$1001,MATCH(reactions!G$1,Content!$B$1:$D$1,0),0)</f>
        <v>soccer</v>
      </c>
      <c r="H5608">
        <f>VLOOKUP(B5608,'reaction types'!$A$1:$C$17,MATCH(reactions!H$1,'reaction types'!$A$1:$C$1,0),0)</f>
        <v>0</v>
      </c>
    </row>
    <row r="5609" spans="1:8">
      <c r="A5609" t="s">
        <v>678</v>
      </c>
      <c r="B5609" t="s">
        <v>1041</v>
      </c>
      <c r="C5609" s="2">
        <v>44067.755555555559</v>
      </c>
      <c r="D5609" s="2" t="str">
        <f t="shared" si="89"/>
        <v>August</v>
      </c>
      <c r="E5609" s="5"/>
      <c r="F5609" t="str">
        <f>VLOOKUP($A5609,Content!$B$1:$D$1001,MATCH(reactions!F$1,Content!$B$1:$D$1,0),0)</f>
        <v>GIF</v>
      </c>
      <c r="G5609" t="str">
        <f>VLOOKUP($A5609,Content!$B$1:$D$1001,MATCH(reactions!G$1,Content!$B$1:$D$1,0),0)</f>
        <v>soccer</v>
      </c>
      <c r="H5609">
        <f>VLOOKUP(B5609,'reaction types'!$A$1:$C$17,MATCH(reactions!H$1,'reaction types'!$A$1:$C$1,0),0)</f>
        <v>35</v>
      </c>
    </row>
    <row r="5610" spans="1:8">
      <c r="A5610" t="s">
        <v>678</v>
      </c>
      <c r="B5610" t="s">
        <v>1048</v>
      </c>
      <c r="C5610" s="2">
        <v>44069.688888888886</v>
      </c>
      <c r="D5610" s="2" t="str">
        <f t="shared" si="89"/>
        <v>August</v>
      </c>
      <c r="E5610" s="5"/>
      <c r="F5610" t="str">
        <f>VLOOKUP($A5610,Content!$B$1:$D$1001,MATCH(reactions!F$1,Content!$B$1:$D$1,0),0)</f>
        <v>GIF</v>
      </c>
      <c r="G5610" t="str">
        <f>VLOOKUP($A5610,Content!$B$1:$D$1001,MATCH(reactions!G$1,Content!$B$1:$D$1,0),0)</f>
        <v>soccer</v>
      </c>
      <c r="H5610">
        <f>VLOOKUP(B5610,'reaction types'!$A$1:$C$17,MATCH(reactions!H$1,'reaction types'!$A$1:$C$1,0),0)</f>
        <v>12</v>
      </c>
    </row>
    <row r="5611" spans="1:8">
      <c r="A5611" t="s">
        <v>679</v>
      </c>
      <c r="B5611" t="s">
        <v>1051</v>
      </c>
      <c r="C5611" s="2">
        <v>44052.212500000001</v>
      </c>
      <c r="D5611" s="2" t="str">
        <f t="shared" si="89"/>
        <v>August</v>
      </c>
      <c r="E5611" s="5"/>
      <c r="F5611" t="str">
        <f>VLOOKUP($A5611,Content!$B$1:$D$1001,MATCH(reactions!F$1,Content!$B$1:$D$1,0),0)</f>
        <v>GIF</v>
      </c>
      <c r="G5611" t="str">
        <f>VLOOKUP($A5611,Content!$B$1:$D$1001,MATCH(reactions!G$1,Content!$B$1:$D$1,0),0)</f>
        <v>soccer</v>
      </c>
      <c r="H5611">
        <f>VLOOKUP(B5611,'reaction types'!$A$1:$C$17,MATCH(reactions!H$1,'reaction types'!$A$1:$C$1,0),0)</f>
        <v>70</v>
      </c>
    </row>
    <row r="5612" spans="1:8">
      <c r="A5612" t="s">
        <v>680</v>
      </c>
      <c r="B5612" t="s">
        <v>1044</v>
      </c>
      <c r="C5612" s="2">
        <v>44050.775694444441</v>
      </c>
      <c r="D5612" s="2" t="str">
        <f t="shared" si="89"/>
        <v>August</v>
      </c>
      <c r="E5612" s="5"/>
      <c r="F5612" t="str">
        <f>VLOOKUP($A5612,Content!$B$1:$D$1001,MATCH(reactions!F$1,Content!$B$1:$D$1,0),0)</f>
        <v>photo</v>
      </c>
      <c r="G5612" t="str">
        <f>VLOOKUP($A5612,Content!$B$1:$D$1001,MATCH(reactions!G$1,Content!$B$1:$D$1,0),0)</f>
        <v>food</v>
      </c>
      <c r="H5612">
        <f>VLOOKUP(B5612,'reaction types'!$A$1:$C$17,MATCH(reactions!H$1,'reaction types'!$A$1:$C$1,0),0)</f>
        <v>65</v>
      </c>
    </row>
    <row r="5613" spans="1:8">
      <c r="A5613" t="s">
        <v>681</v>
      </c>
      <c r="B5613" t="s">
        <v>1044</v>
      </c>
      <c r="C5613" s="2">
        <v>44072.789583333331</v>
      </c>
      <c r="D5613" s="2" t="str">
        <f t="shared" si="89"/>
        <v>August</v>
      </c>
      <c r="E5613" s="5"/>
      <c r="F5613" t="str">
        <f>VLOOKUP($A5613,Content!$B$1:$D$1001,MATCH(reactions!F$1,Content!$B$1:$D$1,0),0)</f>
        <v>GIF</v>
      </c>
      <c r="G5613" t="str">
        <f>VLOOKUP($A5613,Content!$B$1:$D$1001,MATCH(reactions!G$1,Content!$B$1:$D$1,0),0)</f>
        <v>science</v>
      </c>
      <c r="H5613">
        <f>VLOOKUP(B5613,'reaction types'!$A$1:$C$17,MATCH(reactions!H$1,'reaction types'!$A$1:$C$1,0),0)</f>
        <v>65</v>
      </c>
    </row>
    <row r="5614" spans="1:8">
      <c r="A5614" t="s">
        <v>681</v>
      </c>
      <c r="B5614" t="s">
        <v>1042</v>
      </c>
      <c r="C5614" s="2">
        <v>44068.813194444447</v>
      </c>
      <c r="D5614" s="2" t="str">
        <f t="shared" si="89"/>
        <v>August</v>
      </c>
      <c r="E5614" s="5"/>
      <c r="F5614" t="str">
        <f>VLOOKUP($A5614,Content!$B$1:$D$1001,MATCH(reactions!F$1,Content!$B$1:$D$1,0),0)</f>
        <v>GIF</v>
      </c>
      <c r="G5614" t="str">
        <f>VLOOKUP($A5614,Content!$B$1:$D$1001,MATCH(reactions!G$1,Content!$B$1:$D$1,0),0)</f>
        <v>science</v>
      </c>
      <c r="H5614">
        <f>VLOOKUP(B5614,'reaction types'!$A$1:$C$17,MATCH(reactions!H$1,'reaction types'!$A$1:$C$1,0),0)</f>
        <v>70</v>
      </c>
    </row>
    <row r="5615" spans="1:8">
      <c r="A5615" t="s">
        <v>681</v>
      </c>
      <c r="B5615" t="s">
        <v>1043</v>
      </c>
      <c r="C5615" s="2">
        <v>44073.073611111111</v>
      </c>
      <c r="D5615" s="2" t="str">
        <f t="shared" si="89"/>
        <v>August</v>
      </c>
      <c r="E5615" s="5"/>
      <c r="F5615" t="str">
        <f>VLOOKUP($A5615,Content!$B$1:$D$1001,MATCH(reactions!F$1,Content!$B$1:$D$1,0),0)</f>
        <v>GIF</v>
      </c>
      <c r="G5615" t="str">
        <f>VLOOKUP($A5615,Content!$B$1:$D$1001,MATCH(reactions!G$1,Content!$B$1:$D$1,0),0)</f>
        <v>science</v>
      </c>
      <c r="H5615">
        <f>VLOOKUP(B5615,'reaction types'!$A$1:$C$17,MATCH(reactions!H$1,'reaction types'!$A$1:$C$1,0),0)</f>
        <v>5</v>
      </c>
    </row>
    <row r="5616" spans="1:8">
      <c r="A5616" t="s">
        <v>681</v>
      </c>
      <c r="B5616" t="s">
        <v>1047</v>
      </c>
      <c r="C5616" s="2">
        <v>44060.580555555556</v>
      </c>
      <c r="D5616" s="2" t="str">
        <f t="shared" si="89"/>
        <v>August</v>
      </c>
      <c r="E5616" s="5"/>
      <c r="F5616" t="str">
        <f>VLOOKUP($A5616,Content!$B$1:$D$1001,MATCH(reactions!F$1,Content!$B$1:$D$1,0),0)</f>
        <v>GIF</v>
      </c>
      <c r="G5616" t="str">
        <f>VLOOKUP($A5616,Content!$B$1:$D$1001,MATCH(reactions!G$1,Content!$B$1:$D$1,0),0)</f>
        <v>science</v>
      </c>
      <c r="H5616">
        <f>VLOOKUP(B5616,'reaction types'!$A$1:$C$17,MATCH(reactions!H$1,'reaction types'!$A$1:$C$1,0),0)</f>
        <v>45</v>
      </c>
    </row>
    <row r="5617" spans="1:8">
      <c r="A5617" t="s">
        <v>682</v>
      </c>
      <c r="B5617" t="s">
        <v>1040</v>
      </c>
      <c r="C5617" s="2">
        <v>44062.113888888889</v>
      </c>
      <c r="D5617" s="2" t="str">
        <f t="shared" si="89"/>
        <v>August</v>
      </c>
      <c r="E5617" s="5"/>
      <c r="F5617" t="str">
        <f>VLOOKUP($A5617,Content!$B$1:$D$1001,MATCH(reactions!F$1,Content!$B$1:$D$1,0),0)</f>
        <v>video</v>
      </c>
      <c r="G5617" t="str">
        <f>VLOOKUP($A5617,Content!$B$1:$D$1001,MATCH(reactions!G$1,Content!$B$1:$D$1,0),0)</f>
        <v>dogs</v>
      </c>
      <c r="H5617">
        <f>VLOOKUP(B5617,'reaction types'!$A$1:$C$17,MATCH(reactions!H$1,'reaction types'!$A$1:$C$1,0),0)</f>
        <v>30</v>
      </c>
    </row>
    <row r="5618" spans="1:8">
      <c r="A5618" t="s">
        <v>683</v>
      </c>
      <c r="B5618" t="s">
        <v>1050</v>
      </c>
      <c r="C5618" s="2">
        <v>44054.974305555559</v>
      </c>
      <c r="D5618" s="2" t="str">
        <f t="shared" si="89"/>
        <v>August</v>
      </c>
      <c r="E5618" s="5"/>
      <c r="F5618" t="str">
        <f>VLOOKUP($A5618,Content!$B$1:$D$1001,MATCH(reactions!F$1,Content!$B$1:$D$1,0),0)</f>
        <v>GIF</v>
      </c>
      <c r="G5618" t="str">
        <f>VLOOKUP($A5618,Content!$B$1:$D$1001,MATCH(reactions!G$1,Content!$B$1:$D$1,0),0)</f>
        <v>animals</v>
      </c>
      <c r="H5618">
        <f>VLOOKUP(B5618,'reaction types'!$A$1:$C$17,MATCH(reactions!H$1,'reaction types'!$A$1:$C$1,0),0)</f>
        <v>60</v>
      </c>
    </row>
    <row r="5619" spans="1:8">
      <c r="A5619" t="s">
        <v>683</v>
      </c>
      <c r="B5619" t="s">
        <v>1048</v>
      </c>
      <c r="C5619" s="2">
        <v>44065.707638888889</v>
      </c>
      <c r="D5619" s="2" t="str">
        <f t="shared" si="89"/>
        <v>August</v>
      </c>
      <c r="E5619" s="5"/>
      <c r="F5619" t="str">
        <f>VLOOKUP($A5619,Content!$B$1:$D$1001,MATCH(reactions!F$1,Content!$B$1:$D$1,0),0)</f>
        <v>GIF</v>
      </c>
      <c r="G5619" t="str">
        <f>VLOOKUP($A5619,Content!$B$1:$D$1001,MATCH(reactions!G$1,Content!$B$1:$D$1,0),0)</f>
        <v>animals</v>
      </c>
      <c r="H5619">
        <f>VLOOKUP(B5619,'reaction types'!$A$1:$C$17,MATCH(reactions!H$1,'reaction types'!$A$1:$C$1,0),0)</f>
        <v>12</v>
      </c>
    </row>
    <row r="5620" spans="1:8">
      <c r="A5620" t="s">
        <v>684</v>
      </c>
      <c r="B5620" t="s">
        <v>1040</v>
      </c>
      <c r="C5620" s="2">
        <v>44067.147916666669</v>
      </c>
      <c r="D5620" s="2" t="str">
        <f t="shared" si="89"/>
        <v>August</v>
      </c>
      <c r="E5620" s="5"/>
      <c r="F5620" t="str">
        <f>VLOOKUP($A5620,Content!$B$1:$D$1001,MATCH(reactions!F$1,Content!$B$1:$D$1,0),0)</f>
        <v>video</v>
      </c>
      <c r="G5620" t="str">
        <f>VLOOKUP($A5620,Content!$B$1:$D$1001,MATCH(reactions!G$1,Content!$B$1:$D$1,0),0)</f>
        <v>education</v>
      </c>
      <c r="H5620">
        <f>VLOOKUP(B5620,'reaction types'!$A$1:$C$17,MATCH(reactions!H$1,'reaction types'!$A$1:$C$1,0),0)</f>
        <v>30</v>
      </c>
    </row>
    <row r="5621" spans="1:8">
      <c r="A5621" t="s">
        <v>684</v>
      </c>
      <c r="B5621" t="s">
        <v>1037</v>
      </c>
      <c r="C5621" s="2">
        <v>44060.318749999999</v>
      </c>
      <c r="D5621" s="2" t="str">
        <f t="shared" si="89"/>
        <v>August</v>
      </c>
      <c r="E5621" s="5"/>
      <c r="F5621" t="str">
        <f>VLOOKUP($A5621,Content!$B$1:$D$1001,MATCH(reactions!F$1,Content!$B$1:$D$1,0),0)</f>
        <v>video</v>
      </c>
      <c r="G5621" t="str">
        <f>VLOOKUP($A5621,Content!$B$1:$D$1001,MATCH(reactions!G$1,Content!$B$1:$D$1,0),0)</f>
        <v>education</v>
      </c>
      <c r="H5621">
        <f>VLOOKUP(B5621,'reaction types'!$A$1:$C$17,MATCH(reactions!H$1,'reaction types'!$A$1:$C$1,0),0)</f>
        <v>0</v>
      </c>
    </row>
    <row r="5622" spans="1:8">
      <c r="A5622" t="s">
        <v>685</v>
      </c>
      <c r="B5622" t="s">
        <v>1041</v>
      </c>
      <c r="C5622" s="2">
        <v>44062.03402777778</v>
      </c>
      <c r="D5622" s="2" t="str">
        <f t="shared" si="89"/>
        <v>August</v>
      </c>
      <c r="E5622" s="5"/>
      <c r="F5622" t="str">
        <f>VLOOKUP($A5622,Content!$B$1:$D$1001,MATCH(reactions!F$1,Content!$B$1:$D$1,0),0)</f>
        <v>photo</v>
      </c>
      <c r="G5622" t="str">
        <f>VLOOKUP($A5622,Content!$B$1:$D$1001,MATCH(reactions!G$1,Content!$B$1:$D$1,0),0)</f>
        <v>studying</v>
      </c>
      <c r="H5622">
        <f>VLOOKUP(B5622,'reaction types'!$A$1:$C$17,MATCH(reactions!H$1,'reaction types'!$A$1:$C$1,0),0)</f>
        <v>35</v>
      </c>
    </row>
    <row r="5623" spans="1:8">
      <c r="A5623" t="s">
        <v>685</v>
      </c>
      <c r="B5623" t="s">
        <v>1051</v>
      </c>
      <c r="C5623" s="2">
        <v>44073.239583333336</v>
      </c>
      <c r="D5623" s="2" t="str">
        <f t="shared" si="89"/>
        <v>August</v>
      </c>
      <c r="E5623" s="5"/>
      <c r="F5623" t="str">
        <f>VLOOKUP($A5623,Content!$B$1:$D$1001,MATCH(reactions!F$1,Content!$B$1:$D$1,0),0)</f>
        <v>photo</v>
      </c>
      <c r="G5623" t="str">
        <f>VLOOKUP($A5623,Content!$B$1:$D$1001,MATCH(reactions!G$1,Content!$B$1:$D$1,0),0)</f>
        <v>studying</v>
      </c>
      <c r="H5623">
        <f>VLOOKUP(B5623,'reaction types'!$A$1:$C$17,MATCH(reactions!H$1,'reaction types'!$A$1:$C$1,0),0)</f>
        <v>70</v>
      </c>
    </row>
    <row r="5624" spans="1:8">
      <c r="A5624" t="s">
        <v>686</v>
      </c>
      <c r="B5624" t="s">
        <v>1042</v>
      </c>
      <c r="C5624" s="2">
        <v>44071.21597222222</v>
      </c>
      <c r="D5624" s="2" t="str">
        <f t="shared" si="89"/>
        <v>August</v>
      </c>
      <c r="E5624" s="5"/>
      <c r="F5624" t="str">
        <f>VLOOKUP($A5624,Content!$B$1:$D$1001,MATCH(reactions!F$1,Content!$B$1:$D$1,0),0)</f>
        <v>audio</v>
      </c>
      <c r="G5624" t="str">
        <f>VLOOKUP($A5624,Content!$B$1:$D$1001,MATCH(reactions!G$1,Content!$B$1:$D$1,0),0)</f>
        <v>public speaking</v>
      </c>
      <c r="H5624">
        <f>VLOOKUP(B5624,'reaction types'!$A$1:$C$17,MATCH(reactions!H$1,'reaction types'!$A$1:$C$1,0),0)</f>
        <v>70</v>
      </c>
    </row>
    <row r="5625" spans="1:8">
      <c r="A5625" t="s">
        <v>686</v>
      </c>
      <c r="B5625" t="s">
        <v>1041</v>
      </c>
      <c r="C5625" s="2">
        <v>44051.575694444444</v>
      </c>
      <c r="D5625" s="2" t="str">
        <f t="shared" si="89"/>
        <v>August</v>
      </c>
      <c r="E5625" s="5"/>
      <c r="F5625" t="str">
        <f>VLOOKUP($A5625,Content!$B$1:$D$1001,MATCH(reactions!F$1,Content!$B$1:$D$1,0),0)</f>
        <v>audio</v>
      </c>
      <c r="G5625" t="str">
        <f>VLOOKUP($A5625,Content!$B$1:$D$1001,MATCH(reactions!G$1,Content!$B$1:$D$1,0),0)</f>
        <v>public speaking</v>
      </c>
      <c r="H5625">
        <f>VLOOKUP(B5625,'reaction types'!$A$1:$C$17,MATCH(reactions!H$1,'reaction types'!$A$1:$C$1,0),0)</f>
        <v>35</v>
      </c>
    </row>
    <row r="5626" spans="1:8">
      <c r="A5626" t="s">
        <v>687</v>
      </c>
      <c r="B5626" t="s">
        <v>1046</v>
      </c>
      <c r="C5626" s="2">
        <v>44047.445138888892</v>
      </c>
      <c r="D5626" s="2" t="str">
        <f t="shared" si="89"/>
        <v>August</v>
      </c>
      <c r="E5626" s="5"/>
      <c r="F5626" t="str">
        <f>VLOOKUP($A5626,Content!$B$1:$D$1001,MATCH(reactions!F$1,Content!$B$1:$D$1,0),0)</f>
        <v>GIF</v>
      </c>
      <c r="G5626" t="str">
        <f>VLOOKUP($A5626,Content!$B$1:$D$1001,MATCH(reactions!G$1,Content!$B$1:$D$1,0),0)</f>
        <v>culture</v>
      </c>
      <c r="H5626">
        <f>VLOOKUP(B5626,'reaction types'!$A$1:$C$17,MATCH(reactions!H$1,'reaction types'!$A$1:$C$1,0),0)</f>
        <v>75</v>
      </c>
    </row>
    <row r="5627" spans="1:8">
      <c r="A5627" t="s">
        <v>688</v>
      </c>
      <c r="B5627" t="s">
        <v>1048</v>
      </c>
      <c r="C5627" s="2">
        <v>44060.431944444441</v>
      </c>
      <c r="D5627" s="2" t="str">
        <f t="shared" si="89"/>
        <v>August</v>
      </c>
      <c r="E5627" s="5"/>
      <c r="F5627" t="str">
        <f>VLOOKUP($A5627,Content!$B$1:$D$1001,MATCH(reactions!F$1,Content!$B$1:$D$1,0),0)</f>
        <v>audio</v>
      </c>
      <c r="G5627" t="str">
        <f>VLOOKUP($A5627,Content!$B$1:$D$1001,MATCH(reactions!G$1,Content!$B$1:$D$1,0),0)</f>
        <v>animals</v>
      </c>
      <c r="H5627">
        <f>VLOOKUP(B5627,'reaction types'!$A$1:$C$17,MATCH(reactions!H$1,'reaction types'!$A$1:$C$1,0),0)</f>
        <v>12</v>
      </c>
    </row>
    <row r="5628" spans="1:8">
      <c r="A5628" t="s">
        <v>689</v>
      </c>
      <c r="B5628" t="s">
        <v>1050</v>
      </c>
      <c r="C5628" s="2">
        <v>44061.040277777778</v>
      </c>
      <c r="D5628" s="2" t="str">
        <f t="shared" si="89"/>
        <v>August</v>
      </c>
      <c r="E5628" s="5"/>
      <c r="F5628" t="str">
        <f>VLOOKUP($A5628,Content!$B$1:$D$1001,MATCH(reactions!F$1,Content!$B$1:$D$1,0),0)</f>
        <v>video</v>
      </c>
      <c r="G5628" t="str">
        <f>VLOOKUP($A5628,Content!$B$1:$D$1001,MATCH(reactions!G$1,Content!$B$1:$D$1,0),0)</f>
        <v>animals</v>
      </c>
      <c r="H5628">
        <f>VLOOKUP(B5628,'reaction types'!$A$1:$C$17,MATCH(reactions!H$1,'reaction types'!$A$1:$C$1,0),0)</f>
        <v>60</v>
      </c>
    </row>
    <row r="5629" spans="1:8">
      <c r="A5629" t="s">
        <v>690</v>
      </c>
      <c r="B5629" t="s">
        <v>1045</v>
      </c>
      <c r="C5629" s="2">
        <v>44068.652083333334</v>
      </c>
      <c r="D5629" s="2" t="str">
        <f t="shared" si="89"/>
        <v>August</v>
      </c>
      <c r="E5629" s="5"/>
      <c r="F5629" t="str">
        <f>VLOOKUP($A5629,Content!$B$1:$D$1001,MATCH(reactions!F$1,Content!$B$1:$D$1,0),0)</f>
        <v>audio</v>
      </c>
      <c r="G5629" t="str">
        <f>VLOOKUP($A5629,Content!$B$1:$D$1001,MATCH(reactions!G$1,Content!$B$1:$D$1,0),0)</f>
        <v>fitness</v>
      </c>
      <c r="H5629">
        <f>VLOOKUP(B5629,'reaction types'!$A$1:$C$17,MATCH(reactions!H$1,'reaction types'!$A$1:$C$1,0),0)</f>
        <v>20</v>
      </c>
    </row>
    <row r="5630" spans="1:8">
      <c r="A5630" t="s">
        <v>690</v>
      </c>
      <c r="B5630" t="s">
        <v>1042</v>
      </c>
      <c r="C5630" s="2">
        <v>44054.90347222222</v>
      </c>
      <c r="D5630" s="2" t="str">
        <f t="shared" si="89"/>
        <v>August</v>
      </c>
      <c r="E5630" s="5"/>
      <c r="F5630" t="str">
        <f>VLOOKUP($A5630,Content!$B$1:$D$1001,MATCH(reactions!F$1,Content!$B$1:$D$1,0),0)</f>
        <v>audio</v>
      </c>
      <c r="G5630" t="str">
        <f>VLOOKUP($A5630,Content!$B$1:$D$1001,MATCH(reactions!G$1,Content!$B$1:$D$1,0),0)</f>
        <v>fitness</v>
      </c>
      <c r="H5630">
        <f>VLOOKUP(B5630,'reaction types'!$A$1:$C$17,MATCH(reactions!H$1,'reaction types'!$A$1:$C$1,0),0)</f>
        <v>70</v>
      </c>
    </row>
    <row r="5631" spans="1:8">
      <c r="A5631" t="s">
        <v>690</v>
      </c>
      <c r="B5631" t="s">
        <v>1049</v>
      </c>
      <c r="C5631" s="2">
        <v>44059.363888888889</v>
      </c>
      <c r="D5631" s="2" t="str">
        <f t="shared" si="89"/>
        <v>August</v>
      </c>
      <c r="E5631" s="5"/>
      <c r="F5631" t="str">
        <f>VLOOKUP($A5631,Content!$B$1:$D$1001,MATCH(reactions!F$1,Content!$B$1:$D$1,0),0)</f>
        <v>audio</v>
      </c>
      <c r="G5631" t="str">
        <f>VLOOKUP($A5631,Content!$B$1:$D$1001,MATCH(reactions!G$1,Content!$B$1:$D$1,0),0)</f>
        <v>fitness</v>
      </c>
      <c r="H5631">
        <f>VLOOKUP(B5631,'reaction types'!$A$1:$C$17,MATCH(reactions!H$1,'reaction types'!$A$1:$C$1,0),0)</f>
        <v>50</v>
      </c>
    </row>
    <row r="5632" spans="1:8">
      <c r="A5632" t="s">
        <v>691</v>
      </c>
      <c r="B5632" t="s">
        <v>1044</v>
      </c>
      <c r="C5632" s="2">
        <v>44047.623611111114</v>
      </c>
      <c r="D5632" s="2" t="str">
        <f t="shared" si="89"/>
        <v>August</v>
      </c>
      <c r="E5632" s="5"/>
      <c r="F5632" t="str">
        <f>VLOOKUP($A5632,Content!$B$1:$D$1001,MATCH(reactions!F$1,Content!$B$1:$D$1,0),0)</f>
        <v>photo</v>
      </c>
      <c r="G5632" t="str">
        <f>VLOOKUP($A5632,Content!$B$1:$D$1001,MATCH(reactions!G$1,Content!$B$1:$D$1,0),0)</f>
        <v>tennis</v>
      </c>
      <c r="H5632">
        <f>VLOOKUP(B5632,'reaction types'!$A$1:$C$17,MATCH(reactions!H$1,'reaction types'!$A$1:$C$1,0),0)</f>
        <v>65</v>
      </c>
    </row>
    <row r="5633" spans="1:8">
      <c r="A5633" t="s">
        <v>692</v>
      </c>
      <c r="B5633" t="s">
        <v>1040</v>
      </c>
      <c r="C5633" s="2">
        <v>44068.484027777777</v>
      </c>
      <c r="D5633" s="2" t="str">
        <f t="shared" si="89"/>
        <v>August</v>
      </c>
      <c r="E5633" s="5"/>
      <c r="F5633" t="str">
        <f>VLOOKUP($A5633,Content!$B$1:$D$1001,MATCH(reactions!F$1,Content!$B$1:$D$1,0),0)</f>
        <v>GIF</v>
      </c>
      <c r="G5633" t="str">
        <f>VLOOKUP($A5633,Content!$B$1:$D$1001,MATCH(reactions!G$1,Content!$B$1:$D$1,0),0)</f>
        <v>technology</v>
      </c>
      <c r="H5633">
        <f>VLOOKUP(B5633,'reaction types'!$A$1:$C$17,MATCH(reactions!H$1,'reaction types'!$A$1:$C$1,0),0)</f>
        <v>30</v>
      </c>
    </row>
    <row r="5634" spans="1:8">
      <c r="A5634" t="s">
        <v>692</v>
      </c>
      <c r="B5634" t="s">
        <v>1048</v>
      </c>
      <c r="C5634" s="2">
        <v>44055.284722222219</v>
      </c>
      <c r="D5634" s="2" t="str">
        <f t="shared" si="89"/>
        <v>August</v>
      </c>
      <c r="E5634" s="5"/>
      <c r="F5634" t="str">
        <f>VLOOKUP($A5634,Content!$B$1:$D$1001,MATCH(reactions!F$1,Content!$B$1:$D$1,0),0)</f>
        <v>GIF</v>
      </c>
      <c r="G5634" t="str">
        <f>VLOOKUP($A5634,Content!$B$1:$D$1001,MATCH(reactions!G$1,Content!$B$1:$D$1,0),0)</f>
        <v>technology</v>
      </c>
      <c r="H5634">
        <f>VLOOKUP(B5634,'reaction types'!$A$1:$C$17,MATCH(reactions!H$1,'reaction types'!$A$1:$C$1,0),0)</f>
        <v>12</v>
      </c>
    </row>
    <row r="5635" spans="1:8">
      <c r="A5635" t="s">
        <v>692</v>
      </c>
      <c r="B5635" t="s">
        <v>1046</v>
      </c>
      <c r="C5635" s="2">
        <v>44056.962500000001</v>
      </c>
      <c r="D5635" s="2" t="str">
        <f t="shared" ref="D5635:D5698" si="90">TEXT(C5635,"mmmm")</f>
        <v>August</v>
      </c>
      <c r="E5635" s="5"/>
      <c r="F5635" t="str">
        <f>VLOOKUP($A5635,Content!$B$1:$D$1001,MATCH(reactions!F$1,Content!$B$1:$D$1,0),0)</f>
        <v>GIF</v>
      </c>
      <c r="G5635" t="str">
        <f>VLOOKUP($A5635,Content!$B$1:$D$1001,MATCH(reactions!G$1,Content!$B$1:$D$1,0),0)</f>
        <v>technology</v>
      </c>
      <c r="H5635">
        <f>VLOOKUP(B5635,'reaction types'!$A$1:$C$17,MATCH(reactions!H$1,'reaction types'!$A$1:$C$1,0),0)</f>
        <v>75</v>
      </c>
    </row>
    <row r="5636" spans="1:8">
      <c r="A5636" t="s">
        <v>692</v>
      </c>
      <c r="B5636" t="s">
        <v>1044</v>
      </c>
      <c r="C5636" s="2">
        <v>44064.302777777775</v>
      </c>
      <c r="D5636" s="2" t="str">
        <f t="shared" si="90"/>
        <v>August</v>
      </c>
      <c r="E5636" s="5"/>
      <c r="F5636" t="str">
        <f>VLOOKUP($A5636,Content!$B$1:$D$1001,MATCH(reactions!F$1,Content!$B$1:$D$1,0),0)</f>
        <v>GIF</v>
      </c>
      <c r="G5636" t="str">
        <f>VLOOKUP($A5636,Content!$B$1:$D$1001,MATCH(reactions!G$1,Content!$B$1:$D$1,0),0)</f>
        <v>technology</v>
      </c>
      <c r="H5636">
        <f>VLOOKUP(B5636,'reaction types'!$A$1:$C$17,MATCH(reactions!H$1,'reaction types'!$A$1:$C$1,0),0)</f>
        <v>65</v>
      </c>
    </row>
    <row r="5637" spans="1:8">
      <c r="A5637" t="s">
        <v>693</v>
      </c>
      <c r="B5637" t="s">
        <v>1042</v>
      </c>
      <c r="C5637" s="2">
        <v>44072.706250000003</v>
      </c>
      <c r="D5637" s="2" t="str">
        <f t="shared" si="90"/>
        <v>August</v>
      </c>
      <c r="E5637" s="5"/>
      <c r="F5637" t="str">
        <f>VLOOKUP($A5637,Content!$B$1:$D$1001,MATCH(reactions!F$1,Content!$B$1:$D$1,0),0)</f>
        <v>GIF</v>
      </c>
      <c r="G5637" t="str">
        <f>VLOOKUP($A5637,Content!$B$1:$D$1001,MATCH(reactions!G$1,Content!$B$1:$D$1,0),0)</f>
        <v>fitness</v>
      </c>
      <c r="H5637">
        <f>VLOOKUP(B5637,'reaction types'!$A$1:$C$17,MATCH(reactions!H$1,'reaction types'!$A$1:$C$1,0),0)</f>
        <v>70</v>
      </c>
    </row>
    <row r="5638" spans="1:8">
      <c r="A5638" t="s">
        <v>694</v>
      </c>
      <c r="B5638" t="s">
        <v>1049</v>
      </c>
      <c r="C5638" s="2">
        <v>44046.050694444442</v>
      </c>
      <c r="D5638" s="2" t="str">
        <f t="shared" si="90"/>
        <v>August</v>
      </c>
      <c r="E5638" s="5"/>
      <c r="F5638" t="str">
        <f>VLOOKUP($A5638,Content!$B$1:$D$1001,MATCH(reactions!F$1,Content!$B$1:$D$1,0),0)</f>
        <v>GIF</v>
      </c>
      <c r="G5638" t="str">
        <f>VLOOKUP($A5638,Content!$B$1:$D$1001,MATCH(reactions!G$1,Content!$B$1:$D$1,0),0)</f>
        <v>cooking</v>
      </c>
      <c r="H5638">
        <f>VLOOKUP(B5638,'reaction types'!$A$1:$C$17,MATCH(reactions!H$1,'reaction types'!$A$1:$C$1,0),0)</f>
        <v>50</v>
      </c>
    </row>
    <row r="5639" spans="1:8">
      <c r="A5639" t="s">
        <v>694</v>
      </c>
      <c r="B5639" t="s">
        <v>1047</v>
      </c>
      <c r="C5639" s="2">
        <v>44053.263888888891</v>
      </c>
      <c r="D5639" s="2" t="str">
        <f t="shared" si="90"/>
        <v>August</v>
      </c>
      <c r="E5639" s="5"/>
      <c r="F5639" t="str">
        <f>VLOOKUP($A5639,Content!$B$1:$D$1001,MATCH(reactions!F$1,Content!$B$1:$D$1,0),0)</f>
        <v>GIF</v>
      </c>
      <c r="G5639" t="str">
        <f>VLOOKUP($A5639,Content!$B$1:$D$1001,MATCH(reactions!G$1,Content!$B$1:$D$1,0),0)</f>
        <v>cooking</v>
      </c>
      <c r="H5639">
        <f>VLOOKUP(B5639,'reaction types'!$A$1:$C$17,MATCH(reactions!H$1,'reaction types'!$A$1:$C$1,0),0)</f>
        <v>45</v>
      </c>
    </row>
    <row r="5640" spans="1:8">
      <c r="A5640" t="s">
        <v>694</v>
      </c>
      <c r="B5640" t="s">
        <v>1041</v>
      </c>
      <c r="C5640" s="2">
        <v>44064.799305555556</v>
      </c>
      <c r="D5640" s="2" t="str">
        <f t="shared" si="90"/>
        <v>August</v>
      </c>
      <c r="E5640" s="5"/>
      <c r="F5640" t="str">
        <f>VLOOKUP($A5640,Content!$B$1:$D$1001,MATCH(reactions!F$1,Content!$B$1:$D$1,0),0)</f>
        <v>GIF</v>
      </c>
      <c r="G5640" t="str">
        <f>VLOOKUP($A5640,Content!$B$1:$D$1001,MATCH(reactions!G$1,Content!$B$1:$D$1,0),0)</f>
        <v>cooking</v>
      </c>
      <c r="H5640">
        <f>VLOOKUP(B5640,'reaction types'!$A$1:$C$17,MATCH(reactions!H$1,'reaction types'!$A$1:$C$1,0),0)</f>
        <v>35</v>
      </c>
    </row>
    <row r="5641" spans="1:8">
      <c r="A5641" t="s">
        <v>695</v>
      </c>
      <c r="B5641" t="s">
        <v>1040</v>
      </c>
      <c r="C5641" s="2">
        <v>44061.445138888892</v>
      </c>
      <c r="D5641" s="2" t="str">
        <f t="shared" si="90"/>
        <v>August</v>
      </c>
      <c r="E5641" s="5"/>
      <c r="F5641" t="str">
        <f>VLOOKUP($A5641,Content!$B$1:$D$1001,MATCH(reactions!F$1,Content!$B$1:$D$1,0),0)</f>
        <v>video</v>
      </c>
      <c r="G5641" t="str">
        <f>VLOOKUP($A5641,Content!$B$1:$D$1001,MATCH(reactions!G$1,Content!$B$1:$D$1,0),0)</f>
        <v>science</v>
      </c>
      <c r="H5641">
        <f>VLOOKUP(B5641,'reaction types'!$A$1:$C$17,MATCH(reactions!H$1,'reaction types'!$A$1:$C$1,0),0)</f>
        <v>30</v>
      </c>
    </row>
    <row r="5642" spans="1:8">
      <c r="A5642" t="s">
        <v>695</v>
      </c>
      <c r="B5642" t="s">
        <v>1037</v>
      </c>
      <c r="C5642" s="2">
        <v>44054.134722222225</v>
      </c>
      <c r="D5642" s="2" t="str">
        <f t="shared" si="90"/>
        <v>August</v>
      </c>
      <c r="E5642" s="5"/>
      <c r="F5642" t="str">
        <f>VLOOKUP($A5642,Content!$B$1:$D$1001,MATCH(reactions!F$1,Content!$B$1:$D$1,0),0)</f>
        <v>video</v>
      </c>
      <c r="G5642" t="str">
        <f>VLOOKUP($A5642,Content!$B$1:$D$1001,MATCH(reactions!G$1,Content!$B$1:$D$1,0),0)</f>
        <v>science</v>
      </c>
      <c r="H5642">
        <f>VLOOKUP(B5642,'reaction types'!$A$1:$C$17,MATCH(reactions!H$1,'reaction types'!$A$1:$C$1,0),0)</f>
        <v>0</v>
      </c>
    </row>
    <row r="5643" spans="1:8">
      <c r="A5643" t="s">
        <v>696</v>
      </c>
      <c r="B5643" t="s">
        <v>1051</v>
      </c>
      <c r="C5643" s="2">
        <v>44055.917361111111</v>
      </c>
      <c r="D5643" s="2" t="str">
        <f t="shared" si="90"/>
        <v>August</v>
      </c>
      <c r="E5643" s="5"/>
      <c r="F5643" t="str">
        <f>VLOOKUP($A5643,Content!$B$1:$D$1001,MATCH(reactions!F$1,Content!$B$1:$D$1,0),0)</f>
        <v>photo</v>
      </c>
      <c r="G5643" t="str">
        <f>VLOOKUP($A5643,Content!$B$1:$D$1001,MATCH(reactions!G$1,Content!$B$1:$D$1,0),0)</f>
        <v>cooking</v>
      </c>
      <c r="H5643">
        <f>VLOOKUP(B5643,'reaction types'!$A$1:$C$17,MATCH(reactions!H$1,'reaction types'!$A$1:$C$1,0),0)</f>
        <v>70</v>
      </c>
    </row>
    <row r="5644" spans="1:8">
      <c r="A5644" t="s">
        <v>696</v>
      </c>
      <c r="B5644" t="s">
        <v>1040</v>
      </c>
      <c r="C5644" s="2">
        <v>44060.92083333333</v>
      </c>
      <c r="D5644" s="2" t="str">
        <f t="shared" si="90"/>
        <v>August</v>
      </c>
      <c r="E5644" s="5"/>
      <c r="F5644" t="str">
        <f>VLOOKUP($A5644,Content!$B$1:$D$1001,MATCH(reactions!F$1,Content!$B$1:$D$1,0),0)</f>
        <v>photo</v>
      </c>
      <c r="G5644" t="str">
        <f>VLOOKUP($A5644,Content!$B$1:$D$1001,MATCH(reactions!G$1,Content!$B$1:$D$1,0),0)</f>
        <v>cooking</v>
      </c>
      <c r="H5644">
        <f>VLOOKUP(B5644,'reaction types'!$A$1:$C$17,MATCH(reactions!H$1,'reaction types'!$A$1:$C$1,0),0)</f>
        <v>30</v>
      </c>
    </row>
    <row r="5645" spans="1:8">
      <c r="A5645" t="s">
        <v>696</v>
      </c>
      <c r="B5645" t="s">
        <v>1050</v>
      </c>
      <c r="C5645" s="2">
        <v>44054.554166666669</v>
      </c>
      <c r="D5645" s="2" t="str">
        <f t="shared" si="90"/>
        <v>August</v>
      </c>
      <c r="E5645" s="5"/>
      <c r="F5645" t="str">
        <f>VLOOKUP($A5645,Content!$B$1:$D$1001,MATCH(reactions!F$1,Content!$B$1:$D$1,0),0)</f>
        <v>photo</v>
      </c>
      <c r="G5645" t="str">
        <f>VLOOKUP($A5645,Content!$B$1:$D$1001,MATCH(reactions!G$1,Content!$B$1:$D$1,0),0)</f>
        <v>cooking</v>
      </c>
      <c r="H5645">
        <f>VLOOKUP(B5645,'reaction types'!$A$1:$C$17,MATCH(reactions!H$1,'reaction types'!$A$1:$C$1,0),0)</f>
        <v>60</v>
      </c>
    </row>
    <row r="5646" spans="1:8">
      <c r="A5646" t="s">
        <v>696</v>
      </c>
      <c r="B5646" t="s">
        <v>1039</v>
      </c>
      <c r="C5646" s="2">
        <v>44053.906944444447</v>
      </c>
      <c r="D5646" s="2" t="str">
        <f t="shared" si="90"/>
        <v>August</v>
      </c>
      <c r="E5646" s="5"/>
      <c r="F5646" t="str">
        <f>VLOOKUP($A5646,Content!$B$1:$D$1001,MATCH(reactions!F$1,Content!$B$1:$D$1,0),0)</f>
        <v>photo</v>
      </c>
      <c r="G5646" t="str">
        <f>VLOOKUP($A5646,Content!$B$1:$D$1001,MATCH(reactions!G$1,Content!$B$1:$D$1,0),0)</f>
        <v>cooking</v>
      </c>
      <c r="H5646">
        <f>VLOOKUP(B5646,'reaction types'!$A$1:$C$17,MATCH(reactions!H$1,'reaction types'!$A$1:$C$1,0),0)</f>
        <v>15</v>
      </c>
    </row>
    <row r="5647" spans="1:8">
      <c r="A5647" t="s">
        <v>697</v>
      </c>
      <c r="B5647" t="s">
        <v>1037</v>
      </c>
      <c r="C5647" s="2">
        <v>44046.67083333333</v>
      </c>
      <c r="D5647" s="2" t="str">
        <f t="shared" si="90"/>
        <v>August</v>
      </c>
      <c r="E5647" s="5"/>
      <c r="F5647" t="str">
        <f>VLOOKUP($A5647,Content!$B$1:$D$1001,MATCH(reactions!F$1,Content!$B$1:$D$1,0),0)</f>
        <v>audio</v>
      </c>
      <c r="G5647" t="str">
        <f>VLOOKUP($A5647,Content!$B$1:$D$1001,MATCH(reactions!G$1,Content!$B$1:$D$1,0),0)</f>
        <v>Fitness</v>
      </c>
      <c r="H5647">
        <f>VLOOKUP(B5647,'reaction types'!$A$1:$C$17,MATCH(reactions!H$1,'reaction types'!$A$1:$C$1,0),0)</f>
        <v>0</v>
      </c>
    </row>
    <row r="5648" spans="1:8">
      <c r="A5648" t="s">
        <v>700</v>
      </c>
      <c r="B5648" t="s">
        <v>1040</v>
      </c>
      <c r="C5648" s="2">
        <v>44069.4</v>
      </c>
      <c r="D5648" s="2" t="str">
        <f t="shared" si="90"/>
        <v>August</v>
      </c>
      <c r="E5648" s="5"/>
      <c r="F5648" t="str">
        <f>VLOOKUP($A5648,Content!$B$1:$D$1001,MATCH(reactions!F$1,Content!$B$1:$D$1,0),0)</f>
        <v>video</v>
      </c>
      <c r="G5648" t="str">
        <f>VLOOKUP($A5648,Content!$B$1:$D$1001,MATCH(reactions!G$1,Content!$B$1:$D$1,0),0)</f>
        <v>fitness</v>
      </c>
      <c r="H5648">
        <f>VLOOKUP(B5648,'reaction types'!$A$1:$C$17,MATCH(reactions!H$1,'reaction types'!$A$1:$C$1,0),0)</f>
        <v>30</v>
      </c>
    </row>
    <row r="5649" spans="1:8">
      <c r="A5649" t="s">
        <v>700</v>
      </c>
      <c r="B5649" t="s">
        <v>1044</v>
      </c>
      <c r="C5649" s="2">
        <v>44062.707638888889</v>
      </c>
      <c r="D5649" s="2" t="str">
        <f t="shared" si="90"/>
        <v>August</v>
      </c>
      <c r="E5649" s="5"/>
      <c r="F5649" t="str">
        <f>VLOOKUP($A5649,Content!$B$1:$D$1001,MATCH(reactions!F$1,Content!$B$1:$D$1,0),0)</f>
        <v>video</v>
      </c>
      <c r="G5649" t="str">
        <f>VLOOKUP($A5649,Content!$B$1:$D$1001,MATCH(reactions!G$1,Content!$B$1:$D$1,0),0)</f>
        <v>fitness</v>
      </c>
      <c r="H5649">
        <f>VLOOKUP(B5649,'reaction types'!$A$1:$C$17,MATCH(reactions!H$1,'reaction types'!$A$1:$C$1,0),0)</f>
        <v>65</v>
      </c>
    </row>
    <row r="5650" spans="1:8">
      <c r="A5650" t="s">
        <v>700</v>
      </c>
      <c r="B5650" t="s">
        <v>1049</v>
      </c>
      <c r="C5650" s="2">
        <v>44062.247916666667</v>
      </c>
      <c r="D5650" s="2" t="str">
        <f t="shared" si="90"/>
        <v>August</v>
      </c>
      <c r="E5650" s="5"/>
      <c r="F5650" t="str">
        <f>VLOOKUP($A5650,Content!$B$1:$D$1001,MATCH(reactions!F$1,Content!$B$1:$D$1,0),0)</f>
        <v>video</v>
      </c>
      <c r="G5650" t="str">
        <f>VLOOKUP($A5650,Content!$B$1:$D$1001,MATCH(reactions!G$1,Content!$B$1:$D$1,0),0)</f>
        <v>fitness</v>
      </c>
      <c r="H5650">
        <f>VLOOKUP(B5650,'reaction types'!$A$1:$C$17,MATCH(reactions!H$1,'reaction types'!$A$1:$C$1,0),0)</f>
        <v>50</v>
      </c>
    </row>
    <row r="5651" spans="1:8">
      <c r="A5651" t="s">
        <v>701</v>
      </c>
      <c r="B5651" t="s">
        <v>1042</v>
      </c>
      <c r="C5651" s="2">
        <v>44064.133333333331</v>
      </c>
      <c r="D5651" s="2" t="str">
        <f t="shared" si="90"/>
        <v>August</v>
      </c>
      <c r="E5651" s="5"/>
      <c r="F5651" t="str">
        <f>VLOOKUP($A5651,Content!$B$1:$D$1001,MATCH(reactions!F$1,Content!$B$1:$D$1,0),0)</f>
        <v>photo</v>
      </c>
      <c r="G5651" t="str">
        <f>VLOOKUP($A5651,Content!$B$1:$D$1001,MATCH(reactions!G$1,Content!$B$1:$D$1,0),0)</f>
        <v>science</v>
      </c>
      <c r="H5651">
        <f>VLOOKUP(B5651,'reaction types'!$A$1:$C$17,MATCH(reactions!H$1,'reaction types'!$A$1:$C$1,0),0)</f>
        <v>70</v>
      </c>
    </row>
    <row r="5652" spans="1:8">
      <c r="A5652" t="s">
        <v>701</v>
      </c>
      <c r="B5652" t="s">
        <v>1038</v>
      </c>
      <c r="C5652" s="2">
        <v>44066.7</v>
      </c>
      <c r="D5652" s="2" t="str">
        <f t="shared" si="90"/>
        <v>August</v>
      </c>
      <c r="E5652" s="5"/>
      <c r="F5652" t="str">
        <f>VLOOKUP($A5652,Content!$B$1:$D$1001,MATCH(reactions!F$1,Content!$B$1:$D$1,0),0)</f>
        <v>photo</v>
      </c>
      <c r="G5652" t="str">
        <f>VLOOKUP($A5652,Content!$B$1:$D$1001,MATCH(reactions!G$1,Content!$B$1:$D$1,0),0)</f>
        <v>science</v>
      </c>
      <c r="H5652">
        <f>VLOOKUP(B5652,'reaction types'!$A$1:$C$17,MATCH(reactions!H$1,'reaction types'!$A$1:$C$1,0),0)</f>
        <v>10</v>
      </c>
    </row>
    <row r="5653" spans="1:8">
      <c r="A5653" t="s">
        <v>702</v>
      </c>
      <c r="B5653" t="s">
        <v>1042</v>
      </c>
      <c r="C5653" s="2">
        <v>44074.281944444447</v>
      </c>
      <c r="D5653" s="2" t="str">
        <f t="shared" si="90"/>
        <v>August</v>
      </c>
      <c r="E5653" s="5"/>
      <c r="F5653" t="str">
        <f>VLOOKUP($A5653,Content!$B$1:$D$1001,MATCH(reactions!F$1,Content!$B$1:$D$1,0),0)</f>
        <v>photo</v>
      </c>
      <c r="G5653" t="str">
        <f>VLOOKUP($A5653,Content!$B$1:$D$1001,MATCH(reactions!G$1,Content!$B$1:$D$1,0),0)</f>
        <v>animals</v>
      </c>
      <c r="H5653">
        <f>VLOOKUP(B5653,'reaction types'!$A$1:$C$17,MATCH(reactions!H$1,'reaction types'!$A$1:$C$1,0),0)</f>
        <v>70</v>
      </c>
    </row>
    <row r="5654" spans="1:8">
      <c r="A5654" t="s">
        <v>702</v>
      </c>
      <c r="B5654" t="s">
        <v>1038</v>
      </c>
      <c r="C5654" s="2">
        <v>44071.282638888886</v>
      </c>
      <c r="D5654" s="2" t="str">
        <f t="shared" si="90"/>
        <v>August</v>
      </c>
      <c r="E5654" s="5"/>
      <c r="F5654" t="str">
        <f>VLOOKUP($A5654,Content!$B$1:$D$1001,MATCH(reactions!F$1,Content!$B$1:$D$1,0),0)</f>
        <v>photo</v>
      </c>
      <c r="G5654" t="str">
        <f>VLOOKUP($A5654,Content!$B$1:$D$1001,MATCH(reactions!G$1,Content!$B$1:$D$1,0),0)</f>
        <v>animals</v>
      </c>
      <c r="H5654">
        <f>VLOOKUP(B5654,'reaction types'!$A$1:$C$17,MATCH(reactions!H$1,'reaction types'!$A$1:$C$1,0),0)</f>
        <v>10</v>
      </c>
    </row>
    <row r="5655" spans="1:8">
      <c r="A5655" t="s">
        <v>702</v>
      </c>
      <c r="B5655" t="s">
        <v>1038</v>
      </c>
      <c r="C5655" s="2">
        <v>44064.979166666664</v>
      </c>
      <c r="D5655" s="2" t="str">
        <f t="shared" si="90"/>
        <v>August</v>
      </c>
      <c r="E5655" s="5"/>
      <c r="F5655" t="str">
        <f>VLOOKUP($A5655,Content!$B$1:$D$1001,MATCH(reactions!F$1,Content!$B$1:$D$1,0),0)</f>
        <v>photo</v>
      </c>
      <c r="G5655" t="str">
        <f>VLOOKUP($A5655,Content!$B$1:$D$1001,MATCH(reactions!G$1,Content!$B$1:$D$1,0),0)</f>
        <v>animals</v>
      </c>
      <c r="H5655">
        <f>VLOOKUP(B5655,'reaction types'!$A$1:$C$17,MATCH(reactions!H$1,'reaction types'!$A$1:$C$1,0),0)</f>
        <v>10</v>
      </c>
    </row>
    <row r="5656" spans="1:8">
      <c r="A5656" t="s">
        <v>702</v>
      </c>
      <c r="B5656" t="s">
        <v>1042</v>
      </c>
      <c r="C5656" s="2">
        <v>44068.206944444442</v>
      </c>
      <c r="D5656" s="2" t="str">
        <f t="shared" si="90"/>
        <v>August</v>
      </c>
      <c r="E5656" s="5"/>
      <c r="F5656" t="str">
        <f>VLOOKUP($A5656,Content!$B$1:$D$1001,MATCH(reactions!F$1,Content!$B$1:$D$1,0),0)</f>
        <v>photo</v>
      </c>
      <c r="G5656" t="str">
        <f>VLOOKUP($A5656,Content!$B$1:$D$1001,MATCH(reactions!G$1,Content!$B$1:$D$1,0),0)</f>
        <v>animals</v>
      </c>
      <c r="H5656">
        <f>VLOOKUP(B5656,'reaction types'!$A$1:$C$17,MATCH(reactions!H$1,'reaction types'!$A$1:$C$1,0),0)</f>
        <v>70</v>
      </c>
    </row>
    <row r="5657" spans="1:8">
      <c r="A5657" t="s">
        <v>702</v>
      </c>
      <c r="B5657" t="s">
        <v>1045</v>
      </c>
      <c r="C5657" s="2">
        <v>44053.467361111114</v>
      </c>
      <c r="D5657" s="2" t="str">
        <f t="shared" si="90"/>
        <v>August</v>
      </c>
      <c r="E5657" s="5"/>
      <c r="F5657" t="str">
        <f>VLOOKUP($A5657,Content!$B$1:$D$1001,MATCH(reactions!F$1,Content!$B$1:$D$1,0),0)</f>
        <v>photo</v>
      </c>
      <c r="G5657" t="str">
        <f>VLOOKUP($A5657,Content!$B$1:$D$1001,MATCH(reactions!G$1,Content!$B$1:$D$1,0),0)</f>
        <v>animals</v>
      </c>
      <c r="H5657">
        <f>VLOOKUP(B5657,'reaction types'!$A$1:$C$17,MATCH(reactions!H$1,'reaction types'!$A$1:$C$1,0),0)</f>
        <v>20</v>
      </c>
    </row>
    <row r="5658" spans="1:8">
      <c r="A5658" t="s">
        <v>703</v>
      </c>
      <c r="B5658" t="s">
        <v>1051</v>
      </c>
      <c r="C5658" s="2">
        <v>44063.834722222222</v>
      </c>
      <c r="D5658" s="2" t="str">
        <f t="shared" si="90"/>
        <v>August</v>
      </c>
      <c r="E5658" s="5"/>
      <c r="F5658" t="str">
        <f>VLOOKUP($A5658,Content!$B$1:$D$1001,MATCH(reactions!F$1,Content!$B$1:$D$1,0),0)</f>
        <v>GIF</v>
      </c>
      <c r="G5658" t="str">
        <f>VLOOKUP($A5658,Content!$B$1:$D$1001,MATCH(reactions!G$1,Content!$B$1:$D$1,0),0)</f>
        <v>travel</v>
      </c>
      <c r="H5658">
        <f>VLOOKUP(B5658,'reaction types'!$A$1:$C$17,MATCH(reactions!H$1,'reaction types'!$A$1:$C$1,0),0)</f>
        <v>70</v>
      </c>
    </row>
    <row r="5659" spans="1:8">
      <c r="A5659" t="s">
        <v>703</v>
      </c>
      <c r="B5659" t="s">
        <v>1043</v>
      </c>
      <c r="C5659" s="2">
        <v>44063.415277777778</v>
      </c>
      <c r="D5659" s="2" t="str">
        <f t="shared" si="90"/>
        <v>August</v>
      </c>
      <c r="E5659" s="5"/>
      <c r="F5659" t="str">
        <f>VLOOKUP($A5659,Content!$B$1:$D$1001,MATCH(reactions!F$1,Content!$B$1:$D$1,0),0)</f>
        <v>GIF</v>
      </c>
      <c r="G5659" t="str">
        <f>VLOOKUP($A5659,Content!$B$1:$D$1001,MATCH(reactions!G$1,Content!$B$1:$D$1,0),0)</f>
        <v>travel</v>
      </c>
      <c r="H5659">
        <f>VLOOKUP(B5659,'reaction types'!$A$1:$C$17,MATCH(reactions!H$1,'reaction types'!$A$1:$C$1,0),0)</f>
        <v>5</v>
      </c>
    </row>
    <row r="5660" spans="1:8">
      <c r="A5660" t="s">
        <v>703</v>
      </c>
      <c r="B5660" t="s">
        <v>1037</v>
      </c>
      <c r="C5660" s="2">
        <v>44062.582638888889</v>
      </c>
      <c r="D5660" s="2" t="str">
        <f t="shared" si="90"/>
        <v>August</v>
      </c>
      <c r="E5660" s="5"/>
      <c r="F5660" t="str">
        <f>VLOOKUP($A5660,Content!$B$1:$D$1001,MATCH(reactions!F$1,Content!$B$1:$D$1,0),0)</f>
        <v>GIF</v>
      </c>
      <c r="G5660" t="str">
        <f>VLOOKUP($A5660,Content!$B$1:$D$1001,MATCH(reactions!G$1,Content!$B$1:$D$1,0),0)</f>
        <v>travel</v>
      </c>
      <c r="H5660">
        <f>VLOOKUP(B5660,'reaction types'!$A$1:$C$17,MATCH(reactions!H$1,'reaction types'!$A$1:$C$1,0),0)</f>
        <v>0</v>
      </c>
    </row>
    <row r="5661" spans="1:8">
      <c r="A5661" t="s">
        <v>704</v>
      </c>
      <c r="B5661" t="s">
        <v>1048</v>
      </c>
      <c r="C5661" s="2">
        <v>44051.767361111109</v>
      </c>
      <c r="D5661" s="2" t="str">
        <f t="shared" si="90"/>
        <v>August</v>
      </c>
      <c r="E5661" s="5"/>
      <c r="F5661" t="str">
        <f>VLOOKUP($A5661,Content!$B$1:$D$1001,MATCH(reactions!F$1,Content!$B$1:$D$1,0),0)</f>
        <v>video</v>
      </c>
      <c r="G5661" t="str">
        <f>VLOOKUP($A5661,Content!$B$1:$D$1001,MATCH(reactions!G$1,Content!$B$1:$D$1,0),0)</f>
        <v>soccer</v>
      </c>
      <c r="H5661">
        <f>VLOOKUP(B5661,'reaction types'!$A$1:$C$17,MATCH(reactions!H$1,'reaction types'!$A$1:$C$1,0),0)</f>
        <v>12</v>
      </c>
    </row>
    <row r="5662" spans="1:8">
      <c r="A5662" t="s">
        <v>704</v>
      </c>
      <c r="B5662" t="s">
        <v>1049</v>
      </c>
      <c r="C5662" s="2">
        <v>44067.525000000001</v>
      </c>
      <c r="D5662" s="2" t="str">
        <f t="shared" si="90"/>
        <v>August</v>
      </c>
      <c r="E5662" s="5"/>
      <c r="F5662" t="str">
        <f>VLOOKUP($A5662,Content!$B$1:$D$1001,MATCH(reactions!F$1,Content!$B$1:$D$1,0),0)</f>
        <v>video</v>
      </c>
      <c r="G5662" t="str">
        <f>VLOOKUP($A5662,Content!$B$1:$D$1001,MATCH(reactions!G$1,Content!$B$1:$D$1,0),0)</f>
        <v>soccer</v>
      </c>
      <c r="H5662">
        <f>VLOOKUP(B5662,'reaction types'!$A$1:$C$17,MATCH(reactions!H$1,'reaction types'!$A$1:$C$1,0),0)</f>
        <v>50</v>
      </c>
    </row>
    <row r="5663" spans="1:8">
      <c r="A5663" t="s">
        <v>704</v>
      </c>
      <c r="B5663" t="s">
        <v>1050</v>
      </c>
      <c r="C5663" s="2">
        <v>44051.65347222222</v>
      </c>
      <c r="D5663" s="2" t="str">
        <f t="shared" si="90"/>
        <v>August</v>
      </c>
      <c r="E5663" s="5"/>
      <c r="F5663" t="str">
        <f>VLOOKUP($A5663,Content!$B$1:$D$1001,MATCH(reactions!F$1,Content!$B$1:$D$1,0),0)</f>
        <v>video</v>
      </c>
      <c r="G5663" t="str">
        <f>VLOOKUP($A5663,Content!$B$1:$D$1001,MATCH(reactions!G$1,Content!$B$1:$D$1,0),0)</f>
        <v>soccer</v>
      </c>
      <c r="H5663">
        <f>VLOOKUP(B5663,'reaction types'!$A$1:$C$17,MATCH(reactions!H$1,'reaction types'!$A$1:$C$1,0),0)</f>
        <v>60</v>
      </c>
    </row>
    <row r="5664" spans="1:8">
      <c r="A5664" t="s">
        <v>705</v>
      </c>
      <c r="B5664" t="s">
        <v>1041</v>
      </c>
      <c r="C5664" s="2">
        <v>44065.061111111114</v>
      </c>
      <c r="D5664" s="2" t="str">
        <f t="shared" si="90"/>
        <v>August</v>
      </c>
      <c r="E5664" s="5"/>
      <c r="F5664" t="str">
        <f>VLOOKUP($A5664,Content!$B$1:$D$1001,MATCH(reactions!F$1,Content!$B$1:$D$1,0),0)</f>
        <v>audio</v>
      </c>
      <c r="G5664" t="str">
        <f>VLOOKUP($A5664,Content!$B$1:$D$1001,MATCH(reactions!G$1,Content!$B$1:$D$1,0),0)</f>
        <v>technology</v>
      </c>
      <c r="H5664">
        <f>VLOOKUP(B5664,'reaction types'!$A$1:$C$17,MATCH(reactions!H$1,'reaction types'!$A$1:$C$1,0),0)</f>
        <v>35</v>
      </c>
    </row>
    <row r="5665" spans="1:8">
      <c r="A5665" t="s">
        <v>705</v>
      </c>
      <c r="B5665" t="s">
        <v>1050</v>
      </c>
      <c r="C5665" s="2">
        <v>44058.006944444445</v>
      </c>
      <c r="D5665" s="2" t="str">
        <f t="shared" si="90"/>
        <v>August</v>
      </c>
      <c r="E5665" s="5"/>
      <c r="F5665" t="str">
        <f>VLOOKUP($A5665,Content!$B$1:$D$1001,MATCH(reactions!F$1,Content!$B$1:$D$1,0),0)</f>
        <v>audio</v>
      </c>
      <c r="G5665" t="str">
        <f>VLOOKUP($A5665,Content!$B$1:$D$1001,MATCH(reactions!G$1,Content!$B$1:$D$1,0),0)</f>
        <v>technology</v>
      </c>
      <c r="H5665">
        <f>VLOOKUP(B5665,'reaction types'!$A$1:$C$17,MATCH(reactions!H$1,'reaction types'!$A$1:$C$1,0),0)</f>
        <v>60</v>
      </c>
    </row>
    <row r="5666" spans="1:8">
      <c r="A5666" t="s">
        <v>705</v>
      </c>
      <c r="B5666" t="s">
        <v>1043</v>
      </c>
      <c r="C5666" s="2">
        <v>44052.656944444447</v>
      </c>
      <c r="D5666" s="2" t="str">
        <f t="shared" si="90"/>
        <v>August</v>
      </c>
      <c r="E5666" s="5"/>
      <c r="F5666" t="str">
        <f>VLOOKUP($A5666,Content!$B$1:$D$1001,MATCH(reactions!F$1,Content!$B$1:$D$1,0),0)</f>
        <v>audio</v>
      </c>
      <c r="G5666" t="str">
        <f>VLOOKUP($A5666,Content!$B$1:$D$1001,MATCH(reactions!G$1,Content!$B$1:$D$1,0),0)</f>
        <v>technology</v>
      </c>
      <c r="H5666">
        <f>VLOOKUP(B5666,'reaction types'!$A$1:$C$17,MATCH(reactions!H$1,'reaction types'!$A$1:$C$1,0),0)</f>
        <v>5</v>
      </c>
    </row>
    <row r="5667" spans="1:8">
      <c r="A5667" t="s">
        <v>707</v>
      </c>
      <c r="B5667" t="s">
        <v>1037</v>
      </c>
      <c r="C5667" s="2">
        <v>44045.327777777777</v>
      </c>
      <c r="D5667" s="2" t="str">
        <f t="shared" si="90"/>
        <v>August</v>
      </c>
      <c r="E5667" s="5"/>
      <c r="F5667" t="str">
        <f>VLOOKUP($A5667,Content!$B$1:$D$1001,MATCH(reactions!F$1,Content!$B$1:$D$1,0),0)</f>
        <v>video</v>
      </c>
      <c r="G5667" t="str">
        <f>VLOOKUP($A5667,Content!$B$1:$D$1001,MATCH(reactions!G$1,Content!$B$1:$D$1,0),0)</f>
        <v>culture</v>
      </c>
      <c r="H5667">
        <f>VLOOKUP(B5667,'reaction types'!$A$1:$C$17,MATCH(reactions!H$1,'reaction types'!$A$1:$C$1,0),0)</f>
        <v>0</v>
      </c>
    </row>
    <row r="5668" spans="1:8">
      <c r="A5668" t="s">
        <v>707</v>
      </c>
      <c r="B5668" t="s">
        <v>1052</v>
      </c>
      <c r="C5668" s="2">
        <v>44056.892361111109</v>
      </c>
      <c r="D5668" s="2" t="str">
        <f t="shared" si="90"/>
        <v>August</v>
      </c>
      <c r="E5668" s="5"/>
      <c r="F5668" t="str">
        <f>VLOOKUP($A5668,Content!$B$1:$D$1001,MATCH(reactions!F$1,Content!$B$1:$D$1,0),0)</f>
        <v>video</v>
      </c>
      <c r="G5668" t="str">
        <f>VLOOKUP($A5668,Content!$B$1:$D$1001,MATCH(reactions!G$1,Content!$B$1:$D$1,0),0)</f>
        <v>culture</v>
      </c>
      <c r="H5668">
        <f>VLOOKUP(B5668,'reaction types'!$A$1:$C$17,MATCH(reactions!H$1,'reaction types'!$A$1:$C$1,0),0)</f>
        <v>72</v>
      </c>
    </row>
    <row r="5669" spans="1:8">
      <c r="A5669" t="s">
        <v>707</v>
      </c>
      <c r="B5669" t="s">
        <v>1037</v>
      </c>
      <c r="C5669" s="2">
        <v>44052.854861111111</v>
      </c>
      <c r="D5669" s="2" t="str">
        <f t="shared" si="90"/>
        <v>August</v>
      </c>
      <c r="E5669" s="5"/>
      <c r="F5669" t="str">
        <f>VLOOKUP($A5669,Content!$B$1:$D$1001,MATCH(reactions!F$1,Content!$B$1:$D$1,0),0)</f>
        <v>video</v>
      </c>
      <c r="G5669" t="str">
        <f>VLOOKUP($A5669,Content!$B$1:$D$1001,MATCH(reactions!G$1,Content!$B$1:$D$1,0),0)</f>
        <v>culture</v>
      </c>
      <c r="H5669">
        <f>VLOOKUP(B5669,'reaction types'!$A$1:$C$17,MATCH(reactions!H$1,'reaction types'!$A$1:$C$1,0),0)</f>
        <v>0</v>
      </c>
    </row>
    <row r="5670" spans="1:8">
      <c r="A5670" t="s">
        <v>710</v>
      </c>
      <c r="B5670" t="s">
        <v>1042</v>
      </c>
      <c r="C5670" s="2">
        <v>44053.063194444447</v>
      </c>
      <c r="D5670" s="2" t="str">
        <f t="shared" si="90"/>
        <v>August</v>
      </c>
      <c r="E5670" s="5"/>
      <c r="F5670" t="str">
        <f>VLOOKUP($A5670,Content!$B$1:$D$1001,MATCH(reactions!F$1,Content!$B$1:$D$1,0),0)</f>
        <v>video</v>
      </c>
      <c r="G5670" t="str">
        <f>VLOOKUP($A5670,Content!$B$1:$D$1001,MATCH(reactions!G$1,Content!$B$1:$D$1,0),0)</f>
        <v>dogs</v>
      </c>
      <c r="H5670">
        <f>VLOOKUP(B5670,'reaction types'!$A$1:$C$17,MATCH(reactions!H$1,'reaction types'!$A$1:$C$1,0),0)</f>
        <v>70</v>
      </c>
    </row>
    <row r="5671" spans="1:8">
      <c r="A5671" t="s">
        <v>712</v>
      </c>
      <c r="B5671" t="s">
        <v>1038</v>
      </c>
      <c r="C5671" s="2">
        <v>44057.190972222219</v>
      </c>
      <c r="D5671" s="2" t="str">
        <f t="shared" si="90"/>
        <v>August</v>
      </c>
      <c r="E5671" s="5"/>
      <c r="F5671" t="str">
        <f>VLOOKUP($A5671,Content!$B$1:$D$1001,MATCH(reactions!F$1,Content!$B$1:$D$1,0),0)</f>
        <v>GIF</v>
      </c>
      <c r="G5671" t="str">
        <f>VLOOKUP($A5671,Content!$B$1:$D$1001,MATCH(reactions!G$1,Content!$B$1:$D$1,0),0)</f>
        <v>technology</v>
      </c>
      <c r="H5671">
        <f>VLOOKUP(B5671,'reaction types'!$A$1:$C$17,MATCH(reactions!H$1,'reaction types'!$A$1:$C$1,0),0)</f>
        <v>10</v>
      </c>
    </row>
    <row r="5672" spans="1:8">
      <c r="A5672" t="s">
        <v>712</v>
      </c>
      <c r="B5672" t="s">
        <v>1042</v>
      </c>
      <c r="C5672" s="2">
        <v>44049.838194444441</v>
      </c>
      <c r="D5672" s="2" t="str">
        <f t="shared" si="90"/>
        <v>August</v>
      </c>
      <c r="E5672" s="5"/>
      <c r="F5672" t="str">
        <f>VLOOKUP($A5672,Content!$B$1:$D$1001,MATCH(reactions!F$1,Content!$B$1:$D$1,0),0)</f>
        <v>GIF</v>
      </c>
      <c r="G5672" t="str">
        <f>VLOOKUP($A5672,Content!$B$1:$D$1001,MATCH(reactions!G$1,Content!$B$1:$D$1,0),0)</f>
        <v>technology</v>
      </c>
      <c r="H5672">
        <f>VLOOKUP(B5672,'reaction types'!$A$1:$C$17,MATCH(reactions!H$1,'reaction types'!$A$1:$C$1,0),0)</f>
        <v>70</v>
      </c>
    </row>
    <row r="5673" spans="1:8">
      <c r="A5673" t="s">
        <v>713</v>
      </c>
      <c r="B5673" t="s">
        <v>1041</v>
      </c>
      <c r="C5673" s="2">
        <v>44061.351388888892</v>
      </c>
      <c r="D5673" s="2" t="str">
        <f t="shared" si="90"/>
        <v>August</v>
      </c>
      <c r="E5673" s="5"/>
      <c r="F5673" t="str">
        <f>VLOOKUP($A5673,Content!$B$1:$D$1001,MATCH(reactions!F$1,Content!$B$1:$D$1,0),0)</f>
        <v>video</v>
      </c>
      <c r="G5673" t="str">
        <f>VLOOKUP($A5673,Content!$B$1:$D$1001,MATCH(reactions!G$1,Content!$B$1:$D$1,0),0)</f>
        <v>cooking</v>
      </c>
      <c r="H5673">
        <f>VLOOKUP(B5673,'reaction types'!$A$1:$C$17,MATCH(reactions!H$1,'reaction types'!$A$1:$C$1,0),0)</f>
        <v>35</v>
      </c>
    </row>
    <row r="5674" spans="1:8">
      <c r="A5674" t="s">
        <v>713</v>
      </c>
      <c r="B5674" t="s">
        <v>1038</v>
      </c>
      <c r="C5674" s="2">
        <v>44062.385416666664</v>
      </c>
      <c r="D5674" s="2" t="str">
        <f t="shared" si="90"/>
        <v>August</v>
      </c>
      <c r="E5674" s="5"/>
      <c r="F5674" t="str">
        <f>VLOOKUP($A5674,Content!$B$1:$D$1001,MATCH(reactions!F$1,Content!$B$1:$D$1,0),0)</f>
        <v>video</v>
      </c>
      <c r="G5674" t="str">
        <f>VLOOKUP($A5674,Content!$B$1:$D$1001,MATCH(reactions!G$1,Content!$B$1:$D$1,0),0)</f>
        <v>cooking</v>
      </c>
      <c r="H5674">
        <f>VLOOKUP(B5674,'reaction types'!$A$1:$C$17,MATCH(reactions!H$1,'reaction types'!$A$1:$C$1,0),0)</f>
        <v>10</v>
      </c>
    </row>
    <row r="5675" spans="1:8">
      <c r="A5675" t="s">
        <v>713</v>
      </c>
      <c r="B5675" t="s">
        <v>1042</v>
      </c>
      <c r="C5675" s="2">
        <v>44050.302777777775</v>
      </c>
      <c r="D5675" s="2" t="str">
        <f t="shared" si="90"/>
        <v>August</v>
      </c>
      <c r="E5675" s="5"/>
      <c r="F5675" t="str">
        <f>VLOOKUP($A5675,Content!$B$1:$D$1001,MATCH(reactions!F$1,Content!$B$1:$D$1,0),0)</f>
        <v>video</v>
      </c>
      <c r="G5675" t="str">
        <f>VLOOKUP($A5675,Content!$B$1:$D$1001,MATCH(reactions!G$1,Content!$B$1:$D$1,0),0)</f>
        <v>cooking</v>
      </c>
      <c r="H5675">
        <f>VLOOKUP(B5675,'reaction types'!$A$1:$C$17,MATCH(reactions!H$1,'reaction types'!$A$1:$C$1,0),0)</f>
        <v>70</v>
      </c>
    </row>
    <row r="5676" spans="1:8">
      <c r="A5676" t="s">
        <v>714</v>
      </c>
      <c r="B5676" t="s">
        <v>1040</v>
      </c>
      <c r="C5676" s="2">
        <v>44070.679861111108</v>
      </c>
      <c r="D5676" s="2" t="str">
        <f t="shared" si="90"/>
        <v>August</v>
      </c>
      <c r="E5676" s="5"/>
      <c r="F5676" t="str">
        <f>VLOOKUP($A5676,Content!$B$1:$D$1001,MATCH(reactions!F$1,Content!$B$1:$D$1,0),0)</f>
        <v>photo</v>
      </c>
      <c r="G5676" t="str">
        <f>VLOOKUP($A5676,Content!$B$1:$D$1001,MATCH(reactions!G$1,Content!$B$1:$D$1,0),0)</f>
        <v>animals</v>
      </c>
      <c r="H5676">
        <f>VLOOKUP(B5676,'reaction types'!$A$1:$C$17,MATCH(reactions!H$1,'reaction types'!$A$1:$C$1,0),0)</f>
        <v>30</v>
      </c>
    </row>
    <row r="5677" spans="1:8">
      <c r="A5677" t="s">
        <v>714</v>
      </c>
      <c r="B5677" t="s">
        <v>1051</v>
      </c>
      <c r="C5677" s="2">
        <v>44067.286111111112</v>
      </c>
      <c r="D5677" s="2" t="str">
        <f t="shared" si="90"/>
        <v>August</v>
      </c>
      <c r="E5677" s="5"/>
      <c r="F5677" t="str">
        <f>VLOOKUP($A5677,Content!$B$1:$D$1001,MATCH(reactions!F$1,Content!$B$1:$D$1,0),0)</f>
        <v>photo</v>
      </c>
      <c r="G5677" t="str">
        <f>VLOOKUP($A5677,Content!$B$1:$D$1001,MATCH(reactions!G$1,Content!$B$1:$D$1,0),0)</f>
        <v>animals</v>
      </c>
      <c r="H5677">
        <f>VLOOKUP(B5677,'reaction types'!$A$1:$C$17,MATCH(reactions!H$1,'reaction types'!$A$1:$C$1,0),0)</f>
        <v>70</v>
      </c>
    </row>
    <row r="5678" spans="1:8">
      <c r="A5678" t="s">
        <v>714</v>
      </c>
      <c r="B5678" t="s">
        <v>1037</v>
      </c>
      <c r="C5678" s="2">
        <v>44074.19027777778</v>
      </c>
      <c r="D5678" s="2" t="str">
        <f t="shared" si="90"/>
        <v>August</v>
      </c>
      <c r="E5678" s="5"/>
      <c r="F5678" t="str">
        <f>VLOOKUP($A5678,Content!$B$1:$D$1001,MATCH(reactions!F$1,Content!$B$1:$D$1,0),0)</f>
        <v>photo</v>
      </c>
      <c r="G5678" t="str">
        <f>VLOOKUP($A5678,Content!$B$1:$D$1001,MATCH(reactions!G$1,Content!$B$1:$D$1,0),0)</f>
        <v>animals</v>
      </c>
      <c r="H5678">
        <f>VLOOKUP(B5678,'reaction types'!$A$1:$C$17,MATCH(reactions!H$1,'reaction types'!$A$1:$C$1,0),0)</f>
        <v>0</v>
      </c>
    </row>
    <row r="5679" spans="1:8">
      <c r="A5679" t="s">
        <v>714</v>
      </c>
      <c r="B5679" t="s">
        <v>1051</v>
      </c>
      <c r="C5679" s="2">
        <v>44064.675000000003</v>
      </c>
      <c r="D5679" s="2" t="str">
        <f t="shared" si="90"/>
        <v>August</v>
      </c>
      <c r="E5679" s="5"/>
      <c r="F5679" t="str">
        <f>VLOOKUP($A5679,Content!$B$1:$D$1001,MATCH(reactions!F$1,Content!$B$1:$D$1,0),0)</f>
        <v>photo</v>
      </c>
      <c r="G5679" t="str">
        <f>VLOOKUP($A5679,Content!$B$1:$D$1001,MATCH(reactions!G$1,Content!$B$1:$D$1,0),0)</f>
        <v>animals</v>
      </c>
      <c r="H5679">
        <f>VLOOKUP(B5679,'reaction types'!$A$1:$C$17,MATCH(reactions!H$1,'reaction types'!$A$1:$C$1,0),0)</f>
        <v>70</v>
      </c>
    </row>
    <row r="5680" spans="1:8">
      <c r="A5680" t="s">
        <v>715</v>
      </c>
      <c r="B5680" t="s">
        <v>1049</v>
      </c>
      <c r="C5680" s="2">
        <v>44061.765972222223</v>
      </c>
      <c r="D5680" s="2" t="str">
        <f t="shared" si="90"/>
        <v>August</v>
      </c>
      <c r="E5680" s="5"/>
      <c r="F5680" t="str">
        <f>VLOOKUP($A5680,Content!$B$1:$D$1001,MATCH(reactions!F$1,Content!$B$1:$D$1,0),0)</f>
        <v>photo</v>
      </c>
      <c r="G5680" t="str">
        <f>VLOOKUP($A5680,Content!$B$1:$D$1001,MATCH(reactions!G$1,Content!$B$1:$D$1,0),0)</f>
        <v>cooking</v>
      </c>
      <c r="H5680">
        <f>VLOOKUP(B5680,'reaction types'!$A$1:$C$17,MATCH(reactions!H$1,'reaction types'!$A$1:$C$1,0),0)</f>
        <v>50</v>
      </c>
    </row>
    <row r="5681" spans="1:8">
      <c r="A5681" t="s">
        <v>715</v>
      </c>
      <c r="B5681" t="s">
        <v>1037</v>
      </c>
      <c r="C5681" s="2">
        <v>44048.822222222225</v>
      </c>
      <c r="D5681" s="2" t="str">
        <f t="shared" si="90"/>
        <v>August</v>
      </c>
      <c r="E5681" s="5"/>
      <c r="F5681" t="str">
        <f>VLOOKUP($A5681,Content!$B$1:$D$1001,MATCH(reactions!F$1,Content!$B$1:$D$1,0),0)</f>
        <v>photo</v>
      </c>
      <c r="G5681" t="str">
        <f>VLOOKUP($A5681,Content!$B$1:$D$1001,MATCH(reactions!G$1,Content!$B$1:$D$1,0),0)</f>
        <v>cooking</v>
      </c>
      <c r="H5681">
        <f>VLOOKUP(B5681,'reaction types'!$A$1:$C$17,MATCH(reactions!H$1,'reaction types'!$A$1:$C$1,0),0)</f>
        <v>0</v>
      </c>
    </row>
    <row r="5682" spans="1:8">
      <c r="A5682" t="s">
        <v>716</v>
      </c>
      <c r="B5682" t="s">
        <v>1042</v>
      </c>
      <c r="C5682" s="2">
        <v>44056.236805555556</v>
      </c>
      <c r="D5682" s="2" t="str">
        <f t="shared" si="90"/>
        <v>August</v>
      </c>
      <c r="E5682" s="5"/>
      <c r="F5682" t="str">
        <f>VLOOKUP($A5682,Content!$B$1:$D$1001,MATCH(reactions!F$1,Content!$B$1:$D$1,0),0)</f>
        <v>photo</v>
      </c>
      <c r="G5682" t="str">
        <f>VLOOKUP($A5682,Content!$B$1:$D$1001,MATCH(reactions!G$1,Content!$B$1:$D$1,0),0)</f>
        <v>food</v>
      </c>
      <c r="H5682">
        <f>VLOOKUP(B5682,'reaction types'!$A$1:$C$17,MATCH(reactions!H$1,'reaction types'!$A$1:$C$1,0),0)</f>
        <v>70</v>
      </c>
    </row>
    <row r="5683" spans="1:8">
      <c r="A5683" t="s">
        <v>717</v>
      </c>
      <c r="B5683" t="s">
        <v>1049</v>
      </c>
      <c r="C5683" s="2">
        <v>44055.772916666669</v>
      </c>
      <c r="D5683" s="2" t="str">
        <f t="shared" si="90"/>
        <v>August</v>
      </c>
      <c r="E5683" s="5"/>
      <c r="F5683" t="str">
        <f>VLOOKUP($A5683,Content!$B$1:$D$1001,MATCH(reactions!F$1,Content!$B$1:$D$1,0),0)</f>
        <v>photo</v>
      </c>
      <c r="G5683" t="str">
        <f>VLOOKUP($A5683,Content!$B$1:$D$1001,MATCH(reactions!G$1,Content!$B$1:$D$1,0),0)</f>
        <v>food</v>
      </c>
      <c r="H5683">
        <f>VLOOKUP(B5683,'reaction types'!$A$1:$C$17,MATCH(reactions!H$1,'reaction types'!$A$1:$C$1,0),0)</f>
        <v>50</v>
      </c>
    </row>
    <row r="5684" spans="1:8">
      <c r="A5684" t="s">
        <v>717</v>
      </c>
      <c r="B5684" t="s">
        <v>1051</v>
      </c>
      <c r="C5684" s="2">
        <v>44061.283333333333</v>
      </c>
      <c r="D5684" s="2" t="str">
        <f t="shared" si="90"/>
        <v>August</v>
      </c>
      <c r="E5684" s="5"/>
      <c r="F5684" t="str">
        <f>VLOOKUP($A5684,Content!$B$1:$D$1001,MATCH(reactions!F$1,Content!$B$1:$D$1,0),0)</f>
        <v>photo</v>
      </c>
      <c r="G5684" t="str">
        <f>VLOOKUP($A5684,Content!$B$1:$D$1001,MATCH(reactions!G$1,Content!$B$1:$D$1,0),0)</f>
        <v>food</v>
      </c>
      <c r="H5684">
        <f>VLOOKUP(B5684,'reaction types'!$A$1:$C$17,MATCH(reactions!H$1,'reaction types'!$A$1:$C$1,0),0)</f>
        <v>70</v>
      </c>
    </row>
    <row r="5685" spans="1:8">
      <c r="A5685" t="s">
        <v>719</v>
      </c>
      <c r="B5685" t="s">
        <v>1052</v>
      </c>
      <c r="C5685" s="2">
        <v>44048.386805555558</v>
      </c>
      <c r="D5685" s="2" t="str">
        <f t="shared" si="90"/>
        <v>August</v>
      </c>
      <c r="E5685" s="5"/>
      <c r="F5685" t="str">
        <f>VLOOKUP($A5685,Content!$B$1:$D$1001,MATCH(reactions!F$1,Content!$B$1:$D$1,0),0)</f>
        <v>GIF</v>
      </c>
      <c r="G5685" t="str">
        <f>VLOOKUP($A5685,Content!$B$1:$D$1001,MATCH(reactions!G$1,Content!$B$1:$D$1,0),0)</f>
        <v>studying</v>
      </c>
      <c r="H5685">
        <f>VLOOKUP(B5685,'reaction types'!$A$1:$C$17,MATCH(reactions!H$1,'reaction types'!$A$1:$C$1,0),0)</f>
        <v>72</v>
      </c>
    </row>
    <row r="5686" spans="1:8">
      <c r="A5686" t="s">
        <v>719</v>
      </c>
      <c r="B5686" t="s">
        <v>1052</v>
      </c>
      <c r="C5686" s="2">
        <v>44050.274305555555</v>
      </c>
      <c r="D5686" s="2" t="str">
        <f t="shared" si="90"/>
        <v>August</v>
      </c>
      <c r="E5686" s="5"/>
      <c r="F5686" t="str">
        <f>VLOOKUP($A5686,Content!$B$1:$D$1001,MATCH(reactions!F$1,Content!$B$1:$D$1,0),0)</f>
        <v>GIF</v>
      </c>
      <c r="G5686" t="str">
        <f>VLOOKUP($A5686,Content!$B$1:$D$1001,MATCH(reactions!G$1,Content!$B$1:$D$1,0),0)</f>
        <v>studying</v>
      </c>
      <c r="H5686">
        <f>VLOOKUP(B5686,'reaction types'!$A$1:$C$17,MATCH(reactions!H$1,'reaction types'!$A$1:$C$1,0),0)</f>
        <v>72</v>
      </c>
    </row>
    <row r="5687" spans="1:8">
      <c r="A5687" t="s">
        <v>719</v>
      </c>
      <c r="B5687" t="s">
        <v>1046</v>
      </c>
      <c r="C5687" s="2">
        <v>44056.787499999999</v>
      </c>
      <c r="D5687" s="2" t="str">
        <f t="shared" si="90"/>
        <v>August</v>
      </c>
      <c r="E5687" s="5"/>
      <c r="F5687" t="str">
        <f>VLOOKUP($A5687,Content!$B$1:$D$1001,MATCH(reactions!F$1,Content!$B$1:$D$1,0),0)</f>
        <v>GIF</v>
      </c>
      <c r="G5687" t="str">
        <f>VLOOKUP($A5687,Content!$B$1:$D$1001,MATCH(reactions!G$1,Content!$B$1:$D$1,0),0)</f>
        <v>studying</v>
      </c>
      <c r="H5687">
        <f>VLOOKUP(B5687,'reaction types'!$A$1:$C$17,MATCH(reactions!H$1,'reaction types'!$A$1:$C$1,0),0)</f>
        <v>75</v>
      </c>
    </row>
    <row r="5688" spans="1:8">
      <c r="A5688" t="s">
        <v>721</v>
      </c>
      <c r="B5688" t="s">
        <v>1039</v>
      </c>
      <c r="C5688" s="2">
        <v>44057.35</v>
      </c>
      <c r="D5688" s="2" t="str">
        <f t="shared" si="90"/>
        <v>August</v>
      </c>
      <c r="E5688" s="5"/>
      <c r="F5688" t="str">
        <f>VLOOKUP($A5688,Content!$B$1:$D$1001,MATCH(reactions!F$1,Content!$B$1:$D$1,0),0)</f>
        <v>video</v>
      </c>
      <c r="G5688" t="str">
        <f>VLOOKUP($A5688,Content!$B$1:$D$1001,MATCH(reactions!G$1,Content!$B$1:$D$1,0),0)</f>
        <v>fitness</v>
      </c>
      <c r="H5688">
        <f>VLOOKUP(B5688,'reaction types'!$A$1:$C$17,MATCH(reactions!H$1,'reaction types'!$A$1:$C$1,0),0)</f>
        <v>15</v>
      </c>
    </row>
    <row r="5689" spans="1:8">
      <c r="A5689" t="s">
        <v>721</v>
      </c>
      <c r="B5689" t="s">
        <v>1040</v>
      </c>
      <c r="C5689" s="2">
        <v>44053.670138888891</v>
      </c>
      <c r="D5689" s="2" t="str">
        <f t="shared" si="90"/>
        <v>August</v>
      </c>
      <c r="E5689" s="5"/>
      <c r="F5689" t="str">
        <f>VLOOKUP($A5689,Content!$B$1:$D$1001,MATCH(reactions!F$1,Content!$B$1:$D$1,0),0)</f>
        <v>video</v>
      </c>
      <c r="G5689" t="str">
        <f>VLOOKUP($A5689,Content!$B$1:$D$1001,MATCH(reactions!G$1,Content!$B$1:$D$1,0),0)</f>
        <v>fitness</v>
      </c>
      <c r="H5689">
        <f>VLOOKUP(B5689,'reaction types'!$A$1:$C$17,MATCH(reactions!H$1,'reaction types'!$A$1:$C$1,0),0)</f>
        <v>30</v>
      </c>
    </row>
    <row r="5690" spans="1:8">
      <c r="A5690" t="s">
        <v>721</v>
      </c>
      <c r="B5690" t="s">
        <v>1046</v>
      </c>
      <c r="C5690" s="2">
        <v>44064.267361111109</v>
      </c>
      <c r="D5690" s="2" t="str">
        <f t="shared" si="90"/>
        <v>August</v>
      </c>
      <c r="E5690" s="5"/>
      <c r="F5690" t="str">
        <f>VLOOKUP($A5690,Content!$B$1:$D$1001,MATCH(reactions!F$1,Content!$B$1:$D$1,0),0)</f>
        <v>video</v>
      </c>
      <c r="G5690" t="str">
        <f>VLOOKUP($A5690,Content!$B$1:$D$1001,MATCH(reactions!G$1,Content!$B$1:$D$1,0),0)</f>
        <v>fitness</v>
      </c>
      <c r="H5690">
        <f>VLOOKUP(B5690,'reaction types'!$A$1:$C$17,MATCH(reactions!H$1,'reaction types'!$A$1:$C$1,0),0)</f>
        <v>75</v>
      </c>
    </row>
    <row r="5691" spans="1:8">
      <c r="A5691" t="s">
        <v>721</v>
      </c>
      <c r="B5691" t="s">
        <v>1038</v>
      </c>
      <c r="C5691" s="2">
        <v>44070.804861111108</v>
      </c>
      <c r="D5691" s="2" t="str">
        <f t="shared" si="90"/>
        <v>August</v>
      </c>
      <c r="E5691" s="5"/>
      <c r="F5691" t="str">
        <f>VLOOKUP($A5691,Content!$B$1:$D$1001,MATCH(reactions!F$1,Content!$B$1:$D$1,0),0)</f>
        <v>video</v>
      </c>
      <c r="G5691" t="str">
        <f>VLOOKUP($A5691,Content!$B$1:$D$1001,MATCH(reactions!G$1,Content!$B$1:$D$1,0),0)</f>
        <v>fitness</v>
      </c>
      <c r="H5691">
        <f>VLOOKUP(B5691,'reaction types'!$A$1:$C$17,MATCH(reactions!H$1,'reaction types'!$A$1:$C$1,0),0)</f>
        <v>10</v>
      </c>
    </row>
    <row r="5692" spans="1:8">
      <c r="A5692" t="s">
        <v>722</v>
      </c>
      <c r="B5692" t="s">
        <v>1039</v>
      </c>
      <c r="C5692" s="2">
        <v>44067.111111111109</v>
      </c>
      <c r="D5692" s="2" t="str">
        <f t="shared" si="90"/>
        <v>August</v>
      </c>
      <c r="E5692" s="5"/>
      <c r="F5692" t="str">
        <f>VLOOKUP($A5692,Content!$B$1:$D$1001,MATCH(reactions!F$1,Content!$B$1:$D$1,0),0)</f>
        <v>photo</v>
      </c>
      <c r="G5692" t="str">
        <f>VLOOKUP($A5692,Content!$B$1:$D$1001,MATCH(reactions!G$1,Content!$B$1:$D$1,0),0)</f>
        <v>studying</v>
      </c>
      <c r="H5692">
        <f>VLOOKUP(B5692,'reaction types'!$A$1:$C$17,MATCH(reactions!H$1,'reaction types'!$A$1:$C$1,0),0)</f>
        <v>15</v>
      </c>
    </row>
    <row r="5693" spans="1:8">
      <c r="A5693" t="s">
        <v>722</v>
      </c>
      <c r="B5693" t="s">
        <v>1047</v>
      </c>
      <c r="C5693" s="2">
        <v>44066.650694444441</v>
      </c>
      <c r="D5693" s="2" t="str">
        <f t="shared" si="90"/>
        <v>August</v>
      </c>
      <c r="E5693" s="5"/>
      <c r="F5693" t="str">
        <f>VLOOKUP($A5693,Content!$B$1:$D$1001,MATCH(reactions!F$1,Content!$B$1:$D$1,0),0)</f>
        <v>photo</v>
      </c>
      <c r="G5693" t="str">
        <f>VLOOKUP($A5693,Content!$B$1:$D$1001,MATCH(reactions!G$1,Content!$B$1:$D$1,0),0)</f>
        <v>studying</v>
      </c>
      <c r="H5693">
        <f>VLOOKUP(B5693,'reaction types'!$A$1:$C$17,MATCH(reactions!H$1,'reaction types'!$A$1:$C$1,0),0)</f>
        <v>45</v>
      </c>
    </row>
    <row r="5694" spans="1:8">
      <c r="A5694" t="s">
        <v>722</v>
      </c>
      <c r="B5694" t="s">
        <v>1041</v>
      </c>
      <c r="C5694" s="2">
        <v>44073.688194444447</v>
      </c>
      <c r="D5694" s="2" t="str">
        <f t="shared" si="90"/>
        <v>August</v>
      </c>
      <c r="E5694" s="5"/>
      <c r="F5694" t="str">
        <f>VLOOKUP($A5694,Content!$B$1:$D$1001,MATCH(reactions!F$1,Content!$B$1:$D$1,0),0)</f>
        <v>photo</v>
      </c>
      <c r="G5694" t="str">
        <f>VLOOKUP($A5694,Content!$B$1:$D$1001,MATCH(reactions!G$1,Content!$B$1:$D$1,0),0)</f>
        <v>studying</v>
      </c>
      <c r="H5694">
        <f>VLOOKUP(B5694,'reaction types'!$A$1:$C$17,MATCH(reactions!H$1,'reaction types'!$A$1:$C$1,0),0)</f>
        <v>35</v>
      </c>
    </row>
    <row r="5695" spans="1:8">
      <c r="A5695" t="s">
        <v>722</v>
      </c>
      <c r="B5695" t="s">
        <v>1039</v>
      </c>
      <c r="C5695" s="2">
        <v>44044.478472222225</v>
      </c>
      <c r="D5695" s="2" t="str">
        <f t="shared" si="90"/>
        <v>August</v>
      </c>
      <c r="E5695" s="5"/>
      <c r="F5695" t="str">
        <f>VLOOKUP($A5695,Content!$B$1:$D$1001,MATCH(reactions!F$1,Content!$B$1:$D$1,0),0)</f>
        <v>photo</v>
      </c>
      <c r="G5695" t="str">
        <f>VLOOKUP($A5695,Content!$B$1:$D$1001,MATCH(reactions!G$1,Content!$B$1:$D$1,0),0)</f>
        <v>studying</v>
      </c>
      <c r="H5695">
        <f>VLOOKUP(B5695,'reaction types'!$A$1:$C$17,MATCH(reactions!H$1,'reaction types'!$A$1:$C$1,0),0)</f>
        <v>15</v>
      </c>
    </row>
    <row r="5696" spans="1:8">
      <c r="A5696" t="s">
        <v>722</v>
      </c>
      <c r="B5696" t="s">
        <v>1048</v>
      </c>
      <c r="C5696" s="2">
        <v>44066.788888888892</v>
      </c>
      <c r="D5696" s="2" t="str">
        <f t="shared" si="90"/>
        <v>August</v>
      </c>
      <c r="E5696" s="5"/>
      <c r="F5696" t="str">
        <f>VLOOKUP($A5696,Content!$B$1:$D$1001,MATCH(reactions!F$1,Content!$B$1:$D$1,0),0)</f>
        <v>photo</v>
      </c>
      <c r="G5696" t="str">
        <f>VLOOKUP($A5696,Content!$B$1:$D$1001,MATCH(reactions!G$1,Content!$B$1:$D$1,0),0)</f>
        <v>studying</v>
      </c>
      <c r="H5696">
        <f>VLOOKUP(B5696,'reaction types'!$A$1:$C$17,MATCH(reactions!H$1,'reaction types'!$A$1:$C$1,0),0)</f>
        <v>12</v>
      </c>
    </row>
    <row r="5697" spans="1:8">
      <c r="A5697" t="s">
        <v>723</v>
      </c>
      <c r="B5697" t="s">
        <v>1046</v>
      </c>
      <c r="C5697" s="2">
        <v>44063.186805555553</v>
      </c>
      <c r="D5697" s="2" t="str">
        <f t="shared" si="90"/>
        <v>August</v>
      </c>
      <c r="E5697" s="5"/>
      <c r="F5697" t="str">
        <f>VLOOKUP($A5697,Content!$B$1:$D$1001,MATCH(reactions!F$1,Content!$B$1:$D$1,0),0)</f>
        <v>audio</v>
      </c>
      <c r="G5697" t="str">
        <f>VLOOKUP($A5697,Content!$B$1:$D$1001,MATCH(reactions!G$1,Content!$B$1:$D$1,0),0)</f>
        <v>education</v>
      </c>
      <c r="H5697">
        <f>VLOOKUP(B5697,'reaction types'!$A$1:$C$17,MATCH(reactions!H$1,'reaction types'!$A$1:$C$1,0),0)</f>
        <v>75</v>
      </c>
    </row>
    <row r="5698" spans="1:8">
      <c r="A5698" t="s">
        <v>723</v>
      </c>
      <c r="B5698" t="s">
        <v>1039</v>
      </c>
      <c r="C5698" s="2">
        <v>44059.180555555555</v>
      </c>
      <c r="D5698" s="2" t="str">
        <f t="shared" si="90"/>
        <v>August</v>
      </c>
      <c r="E5698" s="5"/>
      <c r="F5698" t="str">
        <f>VLOOKUP($A5698,Content!$B$1:$D$1001,MATCH(reactions!F$1,Content!$B$1:$D$1,0),0)</f>
        <v>audio</v>
      </c>
      <c r="G5698" t="str">
        <f>VLOOKUP($A5698,Content!$B$1:$D$1001,MATCH(reactions!G$1,Content!$B$1:$D$1,0),0)</f>
        <v>education</v>
      </c>
      <c r="H5698">
        <f>VLOOKUP(B5698,'reaction types'!$A$1:$C$17,MATCH(reactions!H$1,'reaction types'!$A$1:$C$1,0),0)</f>
        <v>15</v>
      </c>
    </row>
    <row r="5699" spans="1:8">
      <c r="A5699" t="s">
        <v>724</v>
      </c>
      <c r="B5699" t="s">
        <v>1046</v>
      </c>
      <c r="C5699" s="2">
        <v>44074.8</v>
      </c>
      <c r="D5699" s="2" t="str">
        <f t="shared" ref="D5699:D5762" si="91">TEXT(C5699,"mmmm")</f>
        <v>August</v>
      </c>
      <c r="E5699" s="5"/>
      <c r="F5699" t="str">
        <f>VLOOKUP($A5699,Content!$B$1:$D$1001,MATCH(reactions!F$1,Content!$B$1:$D$1,0),0)</f>
        <v>photo</v>
      </c>
      <c r="G5699" t="str">
        <f>VLOOKUP($A5699,Content!$B$1:$D$1001,MATCH(reactions!G$1,Content!$B$1:$D$1,0),0)</f>
        <v>cooking</v>
      </c>
      <c r="H5699">
        <f>VLOOKUP(B5699,'reaction types'!$A$1:$C$17,MATCH(reactions!H$1,'reaction types'!$A$1:$C$1,0),0)</f>
        <v>75</v>
      </c>
    </row>
    <row r="5700" spans="1:8">
      <c r="A5700" t="s">
        <v>724</v>
      </c>
      <c r="B5700" t="s">
        <v>1040</v>
      </c>
      <c r="C5700" s="2">
        <v>44056.455555555556</v>
      </c>
      <c r="D5700" s="2" t="str">
        <f t="shared" si="91"/>
        <v>August</v>
      </c>
      <c r="E5700" s="5"/>
      <c r="F5700" t="str">
        <f>VLOOKUP($A5700,Content!$B$1:$D$1001,MATCH(reactions!F$1,Content!$B$1:$D$1,0),0)</f>
        <v>photo</v>
      </c>
      <c r="G5700" t="str">
        <f>VLOOKUP($A5700,Content!$B$1:$D$1001,MATCH(reactions!G$1,Content!$B$1:$D$1,0),0)</f>
        <v>cooking</v>
      </c>
      <c r="H5700">
        <f>VLOOKUP(B5700,'reaction types'!$A$1:$C$17,MATCH(reactions!H$1,'reaction types'!$A$1:$C$1,0),0)</f>
        <v>30</v>
      </c>
    </row>
    <row r="5701" spans="1:8">
      <c r="A5701" t="s">
        <v>724</v>
      </c>
      <c r="B5701" t="s">
        <v>1051</v>
      </c>
      <c r="C5701" s="2">
        <v>44060.783333333333</v>
      </c>
      <c r="D5701" s="2" t="str">
        <f t="shared" si="91"/>
        <v>August</v>
      </c>
      <c r="E5701" s="5"/>
      <c r="F5701" t="str">
        <f>VLOOKUP($A5701,Content!$B$1:$D$1001,MATCH(reactions!F$1,Content!$B$1:$D$1,0),0)</f>
        <v>photo</v>
      </c>
      <c r="G5701" t="str">
        <f>VLOOKUP($A5701,Content!$B$1:$D$1001,MATCH(reactions!G$1,Content!$B$1:$D$1,0),0)</f>
        <v>cooking</v>
      </c>
      <c r="H5701">
        <f>VLOOKUP(B5701,'reaction types'!$A$1:$C$17,MATCH(reactions!H$1,'reaction types'!$A$1:$C$1,0),0)</f>
        <v>70</v>
      </c>
    </row>
    <row r="5702" spans="1:8">
      <c r="A5702" t="s">
        <v>724</v>
      </c>
      <c r="B5702" t="s">
        <v>1045</v>
      </c>
      <c r="C5702" s="2">
        <v>44056.977777777778</v>
      </c>
      <c r="D5702" s="2" t="str">
        <f t="shared" si="91"/>
        <v>August</v>
      </c>
      <c r="E5702" s="5"/>
      <c r="F5702" t="str">
        <f>VLOOKUP($A5702,Content!$B$1:$D$1001,MATCH(reactions!F$1,Content!$B$1:$D$1,0),0)</f>
        <v>photo</v>
      </c>
      <c r="G5702" t="str">
        <f>VLOOKUP($A5702,Content!$B$1:$D$1001,MATCH(reactions!G$1,Content!$B$1:$D$1,0),0)</f>
        <v>cooking</v>
      </c>
      <c r="H5702">
        <f>VLOOKUP(B5702,'reaction types'!$A$1:$C$17,MATCH(reactions!H$1,'reaction types'!$A$1:$C$1,0),0)</f>
        <v>20</v>
      </c>
    </row>
    <row r="5703" spans="1:8">
      <c r="A5703" t="s">
        <v>724</v>
      </c>
      <c r="B5703" t="s">
        <v>1043</v>
      </c>
      <c r="C5703" s="2">
        <v>44057.208333333336</v>
      </c>
      <c r="D5703" s="2" t="str">
        <f t="shared" si="91"/>
        <v>August</v>
      </c>
      <c r="E5703" s="5"/>
      <c r="F5703" t="str">
        <f>VLOOKUP($A5703,Content!$B$1:$D$1001,MATCH(reactions!F$1,Content!$B$1:$D$1,0),0)</f>
        <v>photo</v>
      </c>
      <c r="G5703" t="str">
        <f>VLOOKUP($A5703,Content!$B$1:$D$1001,MATCH(reactions!G$1,Content!$B$1:$D$1,0),0)</f>
        <v>cooking</v>
      </c>
      <c r="H5703">
        <f>VLOOKUP(B5703,'reaction types'!$A$1:$C$17,MATCH(reactions!H$1,'reaction types'!$A$1:$C$1,0),0)</f>
        <v>5</v>
      </c>
    </row>
    <row r="5704" spans="1:8">
      <c r="A5704" t="s">
        <v>726</v>
      </c>
      <c r="B5704" t="s">
        <v>1049</v>
      </c>
      <c r="C5704" s="2">
        <v>44059.136805555558</v>
      </c>
      <c r="D5704" s="2" t="str">
        <f t="shared" si="91"/>
        <v>August</v>
      </c>
      <c r="E5704" s="5"/>
      <c r="F5704" t="str">
        <f>VLOOKUP($A5704,Content!$B$1:$D$1001,MATCH(reactions!F$1,Content!$B$1:$D$1,0),0)</f>
        <v>photo</v>
      </c>
      <c r="G5704" t="str">
        <f>VLOOKUP($A5704,Content!$B$1:$D$1001,MATCH(reactions!G$1,Content!$B$1:$D$1,0),0)</f>
        <v>travel</v>
      </c>
      <c r="H5704">
        <f>VLOOKUP(B5704,'reaction types'!$A$1:$C$17,MATCH(reactions!H$1,'reaction types'!$A$1:$C$1,0),0)</f>
        <v>50</v>
      </c>
    </row>
    <row r="5705" spans="1:8">
      <c r="A5705" t="s">
        <v>726</v>
      </c>
      <c r="B5705" t="s">
        <v>1037</v>
      </c>
      <c r="C5705" s="2">
        <v>44055.416666666664</v>
      </c>
      <c r="D5705" s="2" t="str">
        <f t="shared" si="91"/>
        <v>August</v>
      </c>
      <c r="E5705" s="5"/>
      <c r="F5705" t="str">
        <f>VLOOKUP($A5705,Content!$B$1:$D$1001,MATCH(reactions!F$1,Content!$B$1:$D$1,0),0)</f>
        <v>photo</v>
      </c>
      <c r="G5705" t="str">
        <f>VLOOKUP($A5705,Content!$B$1:$D$1001,MATCH(reactions!G$1,Content!$B$1:$D$1,0),0)</f>
        <v>travel</v>
      </c>
      <c r="H5705">
        <f>VLOOKUP(B5705,'reaction types'!$A$1:$C$17,MATCH(reactions!H$1,'reaction types'!$A$1:$C$1,0),0)</f>
        <v>0</v>
      </c>
    </row>
    <row r="5706" spans="1:8">
      <c r="A5706" t="s">
        <v>726</v>
      </c>
      <c r="B5706" t="s">
        <v>1049</v>
      </c>
      <c r="C5706" s="2">
        <v>44044.268055555556</v>
      </c>
      <c r="D5706" s="2" t="str">
        <f t="shared" si="91"/>
        <v>August</v>
      </c>
      <c r="E5706" s="5"/>
      <c r="F5706" t="str">
        <f>VLOOKUP($A5706,Content!$B$1:$D$1001,MATCH(reactions!F$1,Content!$B$1:$D$1,0),0)</f>
        <v>photo</v>
      </c>
      <c r="G5706" t="str">
        <f>VLOOKUP($A5706,Content!$B$1:$D$1001,MATCH(reactions!G$1,Content!$B$1:$D$1,0),0)</f>
        <v>travel</v>
      </c>
      <c r="H5706">
        <f>VLOOKUP(B5706,'reaction types'!$A$1:$C$17,MATCH(reactions!H$1,'reaction types'!$A$1:$C$1,0),0)</f>
        <v>50</v>
      </c>
    </row>
    <row r="5707" spans="1:8">
      <c r="A5707" t="s">
        <v>726</v>
      </c>
      <c r="B5707" t="s">
        <v>1037</v>
      </c>
      <c r="C5707" s="2">
        <v>44064.400694444441</v>
      </c>
      <c r="D5707" s="2" t="str">
        <f t="shared" si="91"/>
        <v>August</v>
      </c>
      <c r="E5707" s="5"/>
      <c r="F5707" t="str">
        <f>VLOOKUP($A5707,Content!$B$1:$D$1001,MATCH(reactions!F$1,Content!$B$1:$D$1,0),0)</f>
        <v>photo</v>
      </c>
      <c r="G5707" t="str">
        <f>VLOOKUP($A5707,Content!$B$1:$D$1001,MATCH(reactions!G$1,Content!$B$1:$D$1,0),0)</f>
        <v>travel</v>
      </c>
      <c r="H5707">
        <f>VLOOKUP(B5707,'reaction types'!$A$1:$C$17,MATCH(reactions!H$1,'reaction types'!$A$1:$C$1,0),0)</f>
        <v>0</v>
      </c>
    </row>
    <row r="5708" spans="1:8">
      <c r="A5708" t="s">
        <v>727</v>
      </c>
      <c r="B5708" t="s">
        <v>1042</v>
      </c>
      <c r="C5708" s="2">
        <v>44064.006944444445</v>
      </c>
      <c r="D5708" s="2" t="str">
        <f t="shared" si="91"/>
        <v>August</v>
      </c>
      <c r="E5708" s="5"/>
      <c r="F5708" t="str">
        <f>VLOOKUP($A5708,Content!$B$1:$D$1001,MATCH(reactions!F$1,Content!$B$1:$D$1,0),0)</f>
        <v>audio</v>
      </c>
      <c r="G5708" t="str">
        <f>VLOOKUP($A5708,Content!$B$1:$D$1001,MATCH(reactions!G$1,Content!$B$1:$D$1,0),0)</f>
        <v>technology</v>
      </c>
      <c r="H5708">
        <f>VLOOKUP(B5708,'reaction types'!$A$1:$C$17,MATCH(reactions!H$1,'reaction types'!$A$1:$C$1,0),0)</f>
        <v>70</v>
      </c>
    </row>
    <row r="5709" spans="1:8">
      <c r="A5709" t="s">
        <v>727</v>
      </c>
      <c r="B5709" t="s">
        <v>1042</v>
      </c>
      <c r="C5709" s="2">
        <v>44044.85</v>
      </c>
      <c r="D5709" s="2" t="str">
        <f t="shared" si="91"/>
        <v>August</v>
      </c>
      <c r="E5709" s="5"/>
      <c r="F5709" t="str">
        <f>VLOOKUP($A5709,Content!$B$1:$D$1001,MATCH(reactions!F$1,Content!$B$1:$D$1,0),0)</f>
        <v>audio</v>
      </c>
      <c r="G5709" t="str">
        <f>VLOOKUP($A5709,Content!$B$1:$D$1001,MATCH(reactions!G$1,Content!$B$1:$D$1,0),0)</f>
        <v>technology</v>
      </c>
      <c r="H5709">
        <f>VLOOKUP(B5709,'reaction types'!$A$1:$C$17,MATCH(reactions!H$1,'reaction types'!$A$1:$C$1,0),0)</f>
        <v>70</v>
      </c>
    </row>
    <row r="5710" spans="1:8">
      <c r="A5710" t="s">
        <v>728</v>
      </c>
      <c r="B5710" t="s">
        <v>1045</v>
      </c>
      <c r="C5710" s="2">
        <v>44070.556250000001</v>
      </c>
      <c r="D5710" s="2" t="str">
        <f t="shared" si="91"/>
        <v>August</v>
      </c>
      <c r="E5710" s="5"/>
      <c r="F5710" t="str">
        <f>VLOOKUP($A5710,Content!$B$1:$D$1001,MATCH(reactions!F$1,Content!$B$1:$D$1,0),0)</f>
        <v>audio</v>
      </c>
      <c r="G5710" t="str">
        <f>VLOOKUP($A5710,Content!$B$1:$D$1001,MATCH(reactions!G$1,Content!$B$1:$D$1,0),0)</f>
        <v>culture</v>
      </c>
      <c r="H5710">
        <f>VLOOKUP(B5710,'reaction types'!$A$1:$C$17,MATCH(reactions!H$1,'reaction types'!$A$1:$C$1,0),0)</f>
        <v>20</v>
      </c>
    </row>
    <row r="5711" spans="1:8">
      <c r="A5711" t="s">
        <v>729</v>
      </c>
      <c r="B5711" t="s">
        <v>1048</v>
      </c>
      <c r="C5711" s="2">
        <v>44048.166666666664</v>
      </c>
      <c r="D5711" s="2" t="str">
        <f t="shared" si="91"/>
        <v>August</v>
      </c>
      <c r="E5711" s="5"/>
      <c r="F5711" t="str">
        <f>VLOOKUP($A5711,Content!$B$1:$D$1001,MATCH(reactions!F$1,Content!$B$1:$D$1,0),0)</f>
        <v>GIF</v>
      </c>
      <c r="G5711" t="str">
        <f>VLOOKUP($A5711,Content!$B$1:$D$1001,MATCH(reactions!G$1,Content!$B$1:$D$1,0),0)</f>
        <v>science</v>
      </c>
      <c r="H5711">
        <f>VLOOKUP(B5711,'reaction types'!$A$1:$C$17,MATCH(reactions!H$1,'reaction types'!$A$1:$C$1,0),0)</f>
        <v>12</v>
      </c>
    </row>
    <row r="5712" spans="1:8">
      <c r="A5712" t="s">
        <v>729</v>
      </c>
      <c r="B5712" t="s">
        <v>1047</v>
      </c>
      <c r="C5712" s="2">
        <v>44050.145833333336</v>
      </c>
      <c r="D5712" s="2" t="str">
        <f t="shared" si="91"/>
        <v>August</v>
      </c>
      <c r="E5712" s="5"/>
      <c r="F5712" t="str">
        <f>VLOOKUP($A5712,Content!$B$1:$D$1001,MATCH(reactions!F$1,Content!$B$1:$D$1,0),0)</f>
        <v>GIF</v>
      </c>
      <c r="G5712" t="str">
        <f>VLOOKUP($A5712,Content!$B$1:$D$1001,MATCH(reactions!G$1,Content!$B$1:$D$1,0),0)</f>
        <v>science</v>
      </c>
      <c r="H5712">
        <f>VLOOKUP(B5712,'reaction types'!$A$1:$C$17,MATCH(reactions!H$1,'reaction types'!$A$1:$C$1,0),0)</f>
        <v>45</v>
      </c>
    </row>
    <row r="5713" spans="1:8">
      <c r="A5713" t="s">
        <v>729</v>
      </c>
      <c r="B5713" t="s">
        <v>1043</v>
      </c>
      <c r="C5713" s="2">
        <v>44069.881944444445</v>
      </c>
      <c r="D5713" s="2" t="str">
        <f t="shared" si="91"/>
        <v>August</v>
      </c>
      <c r="E5713" s="5"/>
      <c r="F5713" t="str">
        <f>VLOOKUP($A5713,Content!$B$1:$D$1001,MATCH(reactions!F$1,Content!$B$1:$D$1,0),0)</f>
        <v>GIF</v>
      </c>
      <c r="G5713" t="str">
        <f>VLOOKUP($A5713,Content!$B$1:$D$1001,MATCH(reactions!G$1,Content!$B$1:$D$1,0),0)</f>
        <v>science</v>
      </c>
      <c r="H5713">
        <f>VLOOKUP(B5713,'reaction types'!$A$1:$C$17,MATCH(reactions!H$1,'reaction types'!$A$1:$C$1,0),0)</f>
        <v>5</v>
      </c>
    </row>
    <row r="5714" spans="1:8">
      <c r="A5714" t="s">
        <v>729</v>
      </c>
      <c r="B5714" t="s">
        <v>1037</v>
      </c>
      <c r="C5714" s="2">
        <v>44072.811805555553</v>
      </c>
      <c r="D5714" s="2" t="str">
        <f t="shared" si="91"/>
        <v>August</v>
      </c>
      <c r="E5714" s="5"/>
      <c r="F5714" t="str">
        <f>VLOOKUP($A5714,Content!$B$1:$D$1001,MATCH(reactions!F$1,Content!$B$1:$D$1,0),0)</f>
        <v>GIF</v>
      </c>
      <c r="G5714" t="str">
        <f>VLOOKUP($A5714,Content!$B$1:$D$1001,MATCH(reactions!G$1,Content!$B$1:$D$1,0),0)</f>
        <v>science</v>
      </c>
      <c r="H5714">
        <f>VLOOKUP(B5714,'reaction types'!$A$1:$C$17,MATCH(reactions!H$1,'reaction types'!$A$1:$C$1,0),0)</f>
        <v>0</v>
      </c>
    </row>
    <row r="5715" spans="1:8">
      <c r="A5715" t="s">
        <v>729</v>
      </c>
      <c r="B5715" t="s">
        <v>1051</v>
      </c>
      <c r="C5715" s="2">
        <v>44069.925694444442</v>
      </c>
      <c r="D5715" s="2" t="str">
        <f t="shared" si="91"/>
        <v>August</v>
      </c>
      <c r="E5715" s="5"/>
      <c r="F5715" t="str">
        <f>VLOOKUP($A5715,Content!$B$1:$D$1001,MATCH(reactions!F$1,Content!$B$1:$D$1,0),0)</f>
        <v>GIF</v>
      </c>
      <c r="G5715" t="str">
        <f>VLOOKUP($A5715,Content!$B$1:$D$1001,MATCH(reactions!G$1,Content!$B$1:$D$1,0),0)</f>
        <v>science</v>
      </c>
      <c r="H5715">
        <f>VLOOKUP(B5715,'reaction types'!$A$1:$C$17,MATCH(reactions!H$1,'reaction types'!$A$1:$C$1,0),0)</f>
        <v>70</v>
      </c>
    </row>
    <row r="5716" spans="1:8">
      <c r="A5716" t="s">
        <v>730</v>
      </c>
      <c r="B5716" t="s">
        <v>1050</v>
      </c>
      <c r="C5716" s="2">
        <v>44044.043749999997</v>
      </c>
      <c r="D5716" s="2" t="str">
        <f t="shared" si="91"/>
        <v>August</v>
      </c>
      <c r="E5716" s="5"/>
      <c r="F5716" t="str">
        <f>VLOOKUP($A5716,Content!$B$1:$D$1001,MATCH(reactions!F$1,Content!$B$1:$D$1,0),0)</f>
        <v>video</v>
      </c>
      <c r="G5716" t="str">
        <f>VLOOKUP($A5716,Content!$B$1:$D$1001,MATCH(reactions!G$1,Content!$B$1:$D$1,0),0)</f>
        <v>studying</v>
      </c>
      <c r="H5716">
        <f>VLOOKUP(B5716,'reaction types'!$A$1:$C$17,MATCH(reactions!H$1,'reaction types'!$A$1:$C$1,0),0)</f>
        <v>60</v>
      </c>
    </row>
    <row r="5717" spans="1:8">
      <c r="A5717" t="s">
        <v>730</v>
      </c>
      <c r="B5717" t="s">
        <v>1038</v>
      </c>
      <c r="C5717" s="2">
        <v>44069.167361111111</v>
      </c>
      <c r="D5717" s="2" t="str">
        <f t="shared" si="91"/>
        <v>August</v>
      </c>
      <c r="E5717" s="5"/>
      <c r="F5717" t="str">
        <f>VLOOKUP($A5717,Content!$B$1:$D$1001,MATCH(reactions!F$1,Content!$B$1:$D$1,0),0)</f>
        <v>video</v>
      </c>
      <c r="G5717" t="str">
        <f>VLOOKUP($A5717,Content!$B$1:$D$1001,MATCH(reactions!G$1,Content!$B$1:$D$1,0),0)</f>
        <v>studying</v>
      </c>
      <c r="H5717">
        <f>VLOOKUP(B5717,'reaction types'!$A$1:$C$17,MATCH(reactions!H$1,'reaction types'!$A$1:$C$1,0),0)</f>
        <v>10</v>
      </c>
    </row>
    <row r="5718" spans="1:8">
      <c r="A5718" t="s">
        <v>730</v>
      </c>
      <c r="B5718" t="s">
        <v>1038</v>
      </c>
      <c r="C5718" s="2">
        <v>44057.206250000003</v>
      </c>
      <c r="D5718" s="2" t="str">
        <f t="shared" si="91"/>
        <v>August</v>
      </c>
      <c r="E5718" s="5"/>
      <c r="F5718" t="str">
        <f>VLOOKUP($A5718,Content!$B$1:$D$1001,MATCH(reactions!F$1,Content!$B$1:$D$1,0),0)</f>
        <v>video</v>
      </c>
      <c r="G5718" t="str">
        <f>VLOOKUP($A5718,Content!$B$1:$D$1001,MATCH(reactions!G$1,Content!$B$1:$D$1,0),0)</f>
        <v>studying</v>
      </c>
      <c r="H5718">
        <f>VLOOKUP(B5718,'reaction types'!$A$1:$C$17,MATCH(reactions!H$1,'reaction types'!$A$1:$C$1,0),0)</f>
        <v>10</v>
      </c>
    </row>
    <row r="5719" spans="1:8">
      <c r="A5719" t="s">
        <v>731</v>
      </c>
      <c r="B5719" t="s">
        <v>1044</v>
      </c>
      <c r="C5719" s="2">
        <v>44069.157638888886</v>
      </c>
      <c r="D5719" s="2" t="str">
        <f t="shared" si="91"/>
        <v>August</v>
      </c>
      <c r="E5719" s="5"/>
      <c r="F5719" t="str">
        <f>VLOOKUP($A5719,Content!$B$1:$D$1001,MATCH(reactions!F$1,Content!$B$1:$D$1,0),0)</f>
        <v>video</v>
      </c>
      <c r="G5719" t="str">
        <f>VLOOKUP($A5719,Content!$B$1:$D$1001,MATCH(reactions!G$1,Content!$B$1:$D$1,0),0)</f>
        <v>science</v>
      </c>
      <c r="H5719">
        <f>VLOOKUP(B5719,'reaction types'!$A$1:$C$17,MATCH(reactions!H$1,'reaction types'!$A$1:$C$1,0),0)</f>
        <v>65</v>
      </c>
    </row>
    <row r="5720" spans="1:8">
      <c r="A5720" t="s">
        <v>731</v>
      </c>
      <c r="B5720" t="s">
        <v>1050</v>
      </c>
      <c r="C5720" s="2">
        <v>44053.60833333333</v>
      </c>
      <c r="D5720" s="2" t="str">
        <f t="shared" si="91"/>
        <v>August</v>
      </c>
      <c r="E5720" s="5"/>
      <c r="F5720" t="str">
        <f>VLOOKUP($A5720,Content!$B$1:$D$1001,MATCH(reactions!F$1,Content!$B$1:$D$1,0),0)</f>
        <v>video</v>
      </c>
      <c r="G5720" t="str">
        <f>VLOOKUP($A5720,Content!$B$1:$D$1001,MATCH(reactions!G$1,Content!$B$1:$D$1,0),0)</f>
        <v>science</v>
      </c>
      <c r="H5720">
        <f>VLOOKUP(B5720,'reaction types'!$A$1:$C$17,MATCH(reactions!H$1,'reaction types'!$A$1:$C$1,0),0)</f>
        <v>60</v>
      </c>
    </row>
    <row r="5721" spans="1:8">
      <c r="A5721" t="s">
        <v>731</v>
      </c>
      <c r="B5721" t="s">
        <v>1049</v>
      </c>
      <c r="C5721" s="2">
        <v>44067.172222222223</v>
      </c>
      <c r="D5721" s="2" t="str">
        <f t="shared" si="91"/>
        <v>August</v>
      </c>
      <c r="E5721" s="5"/>
      <c r="F5721" t="str">
        <f>VLOOKUP($A5721,Content!$B$1:$D$1001,MATCH(reactions!F$1,Content!$B$1:$D$1,0),0)</f>
        <v>video</v>
      </c>
      <c r="G5721" t="str">
        <f>VLOOKUP($A5721,Content!$B$1:$D$1001,MATCH(reactions!G$1,Content!$B$1:$D$1,0),0)</f>
        <v>science</v>
      </c>
      <c r="H5721">
        <f>VLOOKUP(B5721,'reaction types'!$A$1:$C$17,MATCH(reactions!H$1,'reaction types'!$A$1:$C$1,0),0)</f>
        <v>50</v>
      </c>
    </row>
    <row r="5722" spans="1:8">
      <c r="A5722" t="s">
        <v>731</v>
      </c>
      <c r="B5722" t="s">
        <v>1045</v>
      </c>
      <c r="C5722" s="2">
        <v>44060.34375</v>
      </c>
      <c r="D5722" s="2" t="str">
        <f t="shared" si="91"/>
        <v>August</v>
      </c>
      <c r="E5722" s="5"/>
      <c r="F5722" t="str">
        <f>VLOOKUP($A5722,Content!$B$1:$D$1001,MATCH(reactions!F$1,Content!$B$1:$D$1,0),0)</f>
        <v>video</v>
      </c>
      <c r="G5722" t="str">
        <f>VLOOKUP($A5722,Content!$B$1:$D$1001,MATCH(reactions!G$1,Content!$B$1:$D$1,0),0)</f>
        <v>science</v>
      </c>
      <c r="H5722">
        <f>VLOOKUP(B5722,'reaction types'!$A$1:$C$17,MATCH(reactions!H$1,'reaction types'!$A$1:$C$1,0),0)</f>
        <v>20</v>
      </c>
    </row>
    <row r="5723" spans="1:8">
      <c r="A5723" t="s">
        <v>731</v>
      </c>
      <c r="B5723" t="s">
        <v>1040</v>
      </c>
      <c r="C5723" s="2">
        <v>44048.082638888889</v>
      </c>
      <c r="D5723" s="2" t="str">
        <f t="shared" si="91"/>
        <v>August</v>
      </c>
      <c r="E5723" s="5"/>
      <c r="F5723" t="str">
        <f>VLOOKUP($A5723,Content!$B$1:$D$1001,MATCH(reactions!F$1,Content!$B$1:$D$1,0),0)</f>
        <v>video</v>
      </c>
      <c r="G5723" t="str">
        <f>VLOOKUP($A5723,Content!$B$1:$D$1001,MATCH(reactions!G$1,Content!$B$1:$D$1,0),0)</f>
        <v>science</v>
      </c>
      <c r="H5723">
        <f>VLOOKUP(B5723,'reaction types'!$A$1:$C$17,MATCH(reactions!H$1,'reaction types'!$A$1:$C$1,0),0)</f>
        <v>30</v>
      </c>
    </row>
    <row r="5724" spans="1:8">
      <c r="A5724" t="s">
        <v>732</v>
      </c>
      <c r="B5724" t="s">
        <v>1041</v>
      </c>
      <c r="C5724" s="2">
        <v>44052.355555555558</v>
      </c>
      <c r="D5724" s="2" t="str">
        <f t="shared" si="91"/>
        <v>August</v>
      </c>
      <c r="E5724" s="5"/>
      <c r="F5724" t="str">
        <f>VLOOKUP($A5724,Content!$B$1:$D$1001,MATCH(reactions!F$1,Content!$B$1:$D$1,0),0)</f>
        <v>GIF</v>
      </c>
      <c r="G5724" t="str">
        <f>VLOOKUP($A5724,Content!$B$1:$D$1001,MATCH(reactions!G$1,Content!$B$1:$D$1,0),0)</f>
        <v>Education</v>
      </c>
      <c r="H5724">
        <f>VLOOKUP(B5724,'reaction types'!$A$1:$C$17,MATCH(reactions!H$1,'reaction types'!$A$1:$C$1,0),0)</f>
        <v>35</v>
      </c>
    </row>
    <row r="5725" spans="1:8">
      <c r="A5725" t="s">
        <v>733</v>
      </c>
      <c r="B5725" t="s">
        <v>1047</v>
      </c>
      <c r="C5725" s="2">
        <v>44049.831944444442</v>
      </c>
      <c r="D5725" s="2" t="str">
        <f t="shared" si="91"/>
        <v>August</v>
      </c>
      <c r="E5725" s="5"/>
      <c r="F5725" t="str">
        <f>VLOOKUP($A5725,Content!$B$1:$D$1001,MATCH(reactions!F$1,Content!$B$1:$D$1,0),0)</f>
        <v>audio</v>
      </c>
      <c r="G5725" t="str">
        <f>VLOOKUP($A5725,Content!$B$1:$D$1001,MATCH(reactions!G$1,Content!$B$1:$D$1,0),0)</f>
        <v>animals</v>
      </c>
      <c r="H5725">
        <f>VLOOKUP(B5725,'reaction types'!$A$1:$C$17,MATCH(reactions!H$1,'reaction types'!$A$1:$C$1,0),0)</f>
        <v>45</v>
      </c>
    </row>
    <row r="5726" spans="1:8">
      <c r="A5726" t="s">
        <v>733</v>
      </c>
      <c r="B5726" t="s">
        <v>1037</v>
      </c>
      <c r="C5726" s="2">
        <v>44044.224999999999</v>
      </c>
      <c r="D5726" s="2" t="str">
        <f t="shared" si="91"/>
        <v>August</v>
      </c>
      <c r="E5726" s="5"/>
      <c r="F5726" t="str">
        <f>VLOOKUP($A5726,Content!$B$1:$D$1001,MATCH(reactions!F$1,Content!$B$1:$D$1,0),0)</f>
        <v>audio</v>
      </c>
      <c r="G5726" t="str">
        <f>VLOOKUP($A5726,Content!$B$1:$D$1001,MATCH(reactions!G$1,Content!$B$1:$D$1,0),0)</f>
        <v>animals</v>
      </c>
      <c r="H5726">
        <f>VLOOKUP(B5726,'reaction types'!$A$1:$C$17,MATCH(reactions!H$1,'reaction types'!$A$1:$C$1,0),0)</f>
        <v>0</v>
      </c>
    </row>
    <row r="5727" spans="1:8">
      <c r="A5727" t="s">
        <v>733</v>
      </c>
      <c r="B5727" t="s">
        <v>1049</v>
      </c>
      <c r="C5727" s="2">
        <v>44063.137499999997</v>
      </c>
      <c r="D5727" s="2" t="str">
        <f t="shared" si="91"/>
        <v>August</v>
      </c>
      <c r="E5727" s="5"/>
      <c r="F5727" t="str">
        <f>VLOOKUP($A5727,Content!$B$1:$D$1001,MATCH(reactions!F$1,Content!$B$1:$D$1,0),0)</f>
        <v>audio</v>
      </c>
      <c r="G5727" t="str">
        <f>VLOOKUP($A5727,Content!$B$1:$D$1001,MATCH(reactions!G$1,Content!$B$1:$D$1,0),0)</f>
        <v>animals</v>
      </c>
      <c r="H5727">
        <f>VLOOKUP(B5727,'reaction types'!$A$1:$C$17,MATCH(reactions!H$1,'reaction types'!$A$1:$C$1,0),0)</f>
        <v>50</v>
      </c>
    </row>
    <row r="5728" spans="1:8">
      <c r="A5728" t="s">
        <v>733</v>
      </c>
      <c r="B5728" t="s">
        <v>1045</v>
      </c>
      <c r="C5728" s="2">
        <v>44055.651388888888</v>
      </c>
      <c r="D5728" s="2" t="str">
        <f t="shared" si="91"/>
        <v>August</v>
      </c>
      <c r="E5728" s="5"/>
      <c r="F5728" t="str">
        <f>VLOOKUP($A5728,Content!$B$1:$D$1001,MATCH(reactions!F$1,Content!$B$1:$D$1,0),0)</f>
        <v>audio</v>
      </c>
      <c r="G5728" t="str">
        <f>VLOOKUP($A5728,Content!$B$1:$D$1001,MATCH(reactions!G$1,Content!$B$1:$D$1,0),0)</f>
        <v>animals</v>
      </c>
      <c r="H5728">
        <f>VLOOKUP(B5728,'reaction types'!$A$1:$C$17,MATCH(reactions!H$1,'reaction types'!$A$1:$C$1,0),0)</f>
        <v>20</v>
      </c>
    </row>
    <row r="5729" spans="1:8">
      <c r="A5729" t="s">
        <v>733</v>
      </c>
      <c r="B5729" t="s">
        <v>1052</v>
      </c>
      <c r="C5729" s="2">
        <v>44049.161805555559</v>
      </c>
      <c r="D5729" s="2" t="str">
        <f t="shared" si="91"/>
        <v>August</v>
      </c>
      <c r="E5729" s="5"/>
      <c r="F5729" t="str">
        <f>VLOOKUP($A5729,Content!$B$1:$D$1001,MATCH(reactions!F$1,Content!$B$1:$D$1,0),0)</f>
        <v>audio</v>
      </c>
      <c r="G5729" t="str">
        <f>VLOOKUP($A5729,Content!$B$1:$D$1001,MATCH(reactions!G$1,Content!$B$1:$D$1,0),0)</f>
        <v>animals</v>
      </c>
      <c r="H5729">
        <f>VLOOKUP(B5729,'reaction types'!$A$1:$C$17,MATCH(reactions!H$1,'reaction types'!$A$1:$C$1,0),0)</f>
        <v>72</v>
      </c>
    </row>
    <row r="5730" spans="1:8">
      <c r="A5730" t="s">
        <v>734</v>
      </c>
      <c r="B5730" t="s">
        <v>1039</v>
      </c>
      <c r="C5730" s="2">
        <v>44071.364583333336</v>
      </c>
      <c r="D5730" s="2" t="str">
        <f t="shared" si="91"/>
        <v>August</v>
      </c>
      <c r="E5730" s="5"/>
      <c r="F5730" t="str">
        <f>VLOOKUP($A5730,Content!$B$1:$D$1001,MATCH(reactions!F$1,Content!$B$1:$D$1,0),0)</f>
        <v>photo</v>
      </c>
      <c r="G5730" t="str">
        <f>VLOOKUP($A5730,Content!$B$1:$D$1001,MATCH(reactions!G$1,Content!$B$1:$D$1,0),0)</f>
        <v>fitness</v>
      </c>
      <c r="H5730">
        <f>VLOOKUP(B5730,'reaction types'!$A$1:$C$17,MATCH(reactions!H$1,'reaction types'!$A$1:$C$1,0),0)</f>
        <v>15</v>
      </c>
    </row>
    <row r="5731" spans="1:8">
      <c r="A5731" t="s">
        <v>734</v>
      </c>
      <c r="B5731" t="s">
        <v>1046</v>
      </c>
      <c r="C5731" s="2">
        <v>44066.659722222219</v>
      </c>
      <c r="D5731" s="2" t="str">
        <f t="shared" si="91"/>
        <v>August</v>
      </c>
      <c r="E5731" s="5"/>
      <c r="F5731" t="str">
        <f>VLOOKUP($A5731,Content!$B$1:$D$1001,MATCH(reactions!F$1,Content!$B$1:$D$1,0),0)</f>
        <v>photo</v>
      </c>
      <c r="G5731" t="str">
        <f>VLOOKUP($A5731,Content!$B$1:$D$1001,MATCH(reactions!G$1,Content!$B$1:$D$1,0),0)</f>
        <v>fitness</v>
      </c>
      <c r="H5731">
        <f>VLOOKUP(B5731,'reaction types'!$A$1:$C$17,MATCH(reactions!H$1,'reaction types'!$A$1:$C$1,0),0)</f>
        <v>75</v>
      </c>
    </row>
    <row r="5732" spans="1:8">
      <c r="A5732" t="s">
        <v>734</v>
      </c>
      <c r="B5732" t="s">
        <v>1044</v>
      </c>
      <c r="C5732" s="2">
        <v>44056.977083333331</v>
      </c>
      <c r="D5732" s="2" t="str">
        <f t="shared" si="91"/>
        <v>August</v>
      </c>
      <c r="E5732" s="5"/>
      <c r="F5732" t="str">
        <f>VLOOKUP($A5732,Content!$B$1:$D$1001,MATCH(reactions!F$1,Content!$B$1:$D$1,0),0)</f>
        <v>photo</v>
      </c>
      <c r="G5732" t="str">
        <f>VLOOKUP($A5732,Content!$B$1:$D$1001,MATCH(reactions!G$1,Content!$B$1:$D$1,0),0)</f>
        <v>fitness</v>
      </c>
      <c r="H5732">
        <f>VLOOKUP(B5732,'reaction types'!$A$1:$C$17,MATCH(reactions!H$1,'reaction types'!$A$1:$C$1,0),0)</f>
        <v>65</v>
      </c>
    </row>
    <row r="5733" spans="1:8">
      <c r="A5733" t="s">
        <v>734</v>
      </c>
      <c r="B5733" t="s">
        <v>1049</v>
      </c>
      <c r="C5733" s="2">
        <v>44044.877083333333</v>
      </c>
      <c r="D5733" s="2" t="str">
        <f t="shared" si="91"/>
        <v>August</v>
      </c>
      <c r="E5733" s="5"/>
      <c r="F5733" t="str">
        <f>VLOOKUP($A5733,Content!$B$1:$D$1001,MATCH(reactions!F$1,Content!$B$1:$D$1,0),0)</f>
        <v>photo</v>
      </c>
      <c r="G5733" t="str">
        <f>VLOOKUP($A5733,Content!$B$1:$D$1001,MATCH(reactions!G$1,Content!$B$1:$D$1,0),0)</f>
        <v>fitness</v>
      </c>
      <c r="H5733">
        <f>VLOOKUP(B5733,'reaction types'!$A$1:$C$17,MATCH(reactions!H$1,'reaction types'!$A$1:$C$1,0),0)</f>
        <v>50</v>
      </c>
    </row>
    <row r="5734" spans="1:8">
      <c r="A5734" t="s">
        <v>734</v>
      </c>
      <c r="B5734" t="s">
        <v>1049</v>
      </c>
      <c r="C5734" s="2">
        <v>44072.404166666667</v>
      </c>
      <c r="D5734" s="2" t="str">
        <f t="shared" si="91"/>
        <v>August</v>
      </c>
      <c r="E5734" s="5"/>
      <c r="F5734" t="str">
        <f>VLOOKUP($A5734,Content!$B$1:$D$1001,MATCH(reactions!F$1,Content!$B$1:$D$1,0),0)</f>
        <v>photo</v>
      </c>
      <c r="G5734" t="str">
        <f>VLOOKUP($A5734,Content!$B$1:$D$1001,MATCH(reactions!G$1,Content!$B$1:$D$1,0),0)</f>
        <v>fitness</v>
      </c>
      <c r="H5734">
        <f>VLOOKUP(B5734,'reaction types'!$A$1:$C$17,MATCH(reactions!H$1,'reaction types'!$A$1:$C$1,0),0)</f>
        <v>50</v>
      </c>
    </row>
    <row r="5735" spans="1:8">
      <c r="A5735" t="s">
        <v>735</v>
      </c>
      <c r="B5735" t="s">
        <v>1045</v>
      </c>
      <c r="C5735" s="2">
        <v>44065.564583333333</v>
      </c>
      <c r="D5735" s="2" t="str">
        <f t="shared" si="91"/>
        <v>August</v>
      </c>
      <c r="E5735" s="5"/>
      <c r="F5735" t="str">
        <f>VLOOKUP($A5735,Content!$B$1:$D$1001,MATCH(reactions!F$1,Content!$B$1:$D$1,0),0)</f>
        <v>audio</v>
      </c>
      <c r="G5735" t="str">
        <f>VLOOKUP($A5735,Content!$B$1:$D$1001,MATCH(reactions!G$1,Content!$B$1:$D$1,0),0)</f>
        <v>culture</v>
      </c>
      <c r="H5735">
        <f>VLOOKUP(B5735,'reaction types'!$A$1:$C$17,MATCH(reactions!H$1,'reaction types'!$A$1:$C$1,0),0)</f>
        <v>20</v>
      </c>
    </row>
    <row r="5736" spans="1:8">
      <c r="A5736" t="s">
        <v>735</v>
      </c>
      <c r="B5736" t="s">
        <v>1040</v>
      </c>
      <c r="C5736" s="2">
        <v>44065.534722222219</v>
      </c>
      <c r="D5736" s="2" t="str">
        <f t="shared" si="91"/>
        <v>August</v>
      </c>
      <c r="E5736" s="5"/>
      <c r="F5736" t="str">
        <f>VLOOKUP($A5736,Content!$B$1:$D$1001,MATCH(reactions!F$1,Content!$B$1:$D$1,0),0)</f>
        <v>audio</v>
      </c>
      <c r="G5736" t="str">
        <f>VLOOKUP($A5736,Content!$B$1:$D$1001,MATCH(reactions!G$1,Content!$B$1:$D$1,0),0)</f>
        <v>culture</v>
      </c>
      <c r="H5736">
        <f>VLOOKUP(B5736,'reaction types'!$A$1:$C$17,MATCH(reactions!H$1,'reaction types'!$A$1:$C$1,0),0)</f>
        <v>30</v>
      </c>
    </row>
    <row r="5737" spans="1:8">
      <c r="A5737" t="s">
        <v>735</v>
      </c>
      <c r="B5737" t="s">
        <v>1041</v>
      </c>
      <c r="C5737" s="2">
        <v>44054.843055555553</v>
      </c>
      <c r="D5737" s="2" t="str">
        <f t="shared" si="91"/>
        <v>August</v>
      </c>
      <c r="E5737" s="5"/>
      <c r="F5737" t="str">
        <f>VLOOKUP($A5737,Content!$B$1:$D$1001,MATCH(reactions!F$1,Content!$B$1:$D$1,0),0)</f>
        <v>audio</v>
      </c>
      <c r="G5737" t="str">
        <f>VLOOKUP($A5737,Content!$B$1:$D$1001,MATCH(reactions!G$1,Content!$B$1:$D$1,0),0)</f>
        <v>culture</v>
      </c>
      <c r="H5737">
        <f>VLOOKUP(B5737,'reaction types'!$A$1:$C$17,MATCH(reactions!H$1,'reaction types'!$A$1:$C$1,0),0)</f>
        <v>35</v>
      </c>
    </row>
    <row r="5738" spans="1:8">
      <c r="A5738" t="s">
        <v>737</v>
      </c>
      <c r="B5738" t="s">
        <v>1050</v>
      </c>
      <c r="C5738" s="2">
        <v>44059.186111111114</v>
      </c>
      <c r="D5738" s="2" t="str">
        <f t="shared" si="91"/>
        <v>August</v>
      </c>
      <c r="E5738" s="5"/>
      <c r="F5738" t="str">
        <f>VLOOKUP($A5738,Content!$B$1:$D$1001,MATCH(reactions!F$1,Content!$B$1:$D$1,0),0)</f>
        <v>photo</v>
      </c>
      <c r="G5738" t="str">
        <f>VLOOKUP($A5738,Content!$B$1:$D$1001,MATCH(reactions!G$1,Content!$B$1:$D$1,0),0)</f>
        <v>cooking</v>
      </c>
      <c r="H5738">
        <f>VLOOKUP(B5738,'reaction types'!$A$1:$C$17,MATCH(reactions!H$1,'reaction types'!$A$1:$C$1,0),0)</f>
        <v>60</v>
      </c>
    </row>
    <row r="5739" spans="1:8">
      <c r="A5739" s="1" t="s">
        <v>738</v>
      </c>
      <c r="B5739" t="s">
        <v>1038</v>
      </c>
      <c r="C5739" s="2">
        <v>44044.127083333333</v>
      </c>
      <c r="D5739" s="2" t="str">
        <f t="shared" si="91"/>
        <v>August</v>
      </c>
      <c r="E5739" s="5"/>
      <c r="F5739" t="str">
        <f>VLOOKUP($A5739,Content!$B$1:$D$1001,MATCH(reactions!F$1,Content!$B$1:$D$1,0),0)</f>
        <v>GIF</v>
      </c>
      <c r="G5739" t="str">
        <f>VLOOKUP($A5739,Content!$B$1:$D$1001,MATCH(reactions!G$1,Content!$B$1:$D$1,0),0)</f>
        <v>education</v>
      </c>
      <c r="H5739">
        <f>VLOOKUP(B5739,'reaction types'!$A$1:$C$17,MATCH(reactions!H$1,'reaction types'!$A$1:$C$1,0),0)</f>
        <v>10</v>
      </c>
    </row>
    <row r="5740" spans="1:8">
      <c r="A5740" t="s">
        <v>739</v>
      </c>
      <c r="B5740" t="s">
        <v>1042</v>
      </c>
      <c r="C5740" s="2">
        <v>44054.020138888889</v>
      </c>
      <c r="D5740" s="2" t="str">
        <f t="shared" si="91"/>
        <v>August</v>
      </c>
      <c r="E5740" s="5"/>
      <c r="F5740" t="str">
        <f>VLOOKUP($A5740,Content!$B$1:$D$1001,MATCH(reactions!F$1,Content!$B$1:$D$1,0),0)</f>
        <v>photo</v>
      </c>
      <c r="G5740" t="str">
        <f>VLOOKUP($A5740,Content!$B$1:$D$1001,MATCH(reactions!G$1,Content!$B$1:$D$1,0),0)</f>
        <v>veganism</v>
      </c>
      <c r="H5740">
        <f>VLOOKUP(B5740,'reaction types'!$A$1:$C$17,MATCH(reactions!H$1,'reaction types'!$A$1:$C$1,0),0)</f>
        <v>70</v>
      </c>
    </row>
    <row r="5741" spans="1:8">
      <c r="A5741" t="s">
        <v>739</v>
      </c>
      <c r="B5741" t="s">
        <v>1047</v>
      </c>
      <c r="C5741" s="2">
        <v>44050.769444444442</v>
      </c>
      <c r="D5741" s="2" t="str">
        <f t="shared" si="91"/>
        <v>August</v>
      </c>
      <c r="E5741" s="5"/>
      <c r="F5741" t="str">
        <f>VLOOKUP($A5741,Content!$B$1:$D$1001,MATCH(reactions!F$1,Content!$B$1:$D$1,0),0)</f>
        <v>photo</v>
      </c>
      <c r="G5741" t="str">
        <f>VLOOKUP($A5741,Content!$B$1:$D$1001,MATCH(reactions!G$1,Content!$B$1:$D$1,0),0)</f>
        <v>veganism</v>
      </c>
      <c r="H5741">
        <f>VLOOKUP(B5741,'reaction types'!$A$1:$C$17,MATCH(reactions!H$1,'reaction types'!$A$1:$C$1,0),0)</f>
        <v>45</v>
      </c>
    </row>
    <row r="5742" spans="1:8">
      <c r="A5742" t="s">
        <v>739</v>
      </c>
      <c r="B5742" t="s">
        <v>1041</v>
      </c>
      <c r="C5742" s="2">
        <v>44062.975694444445</v>
      </c>
      <c r="D5742" s="2" t="str">
        <f t="shared" si="91"/>
        <v>August</v>
      </c>
      <c r="E5742" s="5"/>
      <c r="F5742" t="str">
        <f>VLOOKUP($A5742,Content!$B$1:$D$1001,MATCH(reactions!F$1,Content!$B$1:$D$1,0),0)</f>
        <v>photo</v>
      </c>
      <c r="G5742" t="str">
        <f>VLOOKUP($A5742,Content!$B$1:$D$1001,MATCH(reactions!G$1,Content!$B$1:$D$1,0),0)</f>
        <v>veganism</v>
      </c>
      <c r="H5742">
        <f>VLOOKUP(B5742,'reaction types'!$A$1:$C$17,MATCH(reactions!H$1,'reaction types'!$A$1:$C$1,0),0)</f>
        <v>35</v>
      </c>
    </row>
    <row r="5743" spans="1:8">
      <c r="A5743" t="s">
        <v>739</v>
      </c>
      <c r="B5743" t="s">
        <v>1039</v>
      </c>
      <c r="C5743" s="2">
        <v>44055.40347222222</v>
      </c>
      <c r="D5743" s="2" t="str">
        <f t="shared" si="91"/>
        <v>August</v>
      </c>
      <c r="E5743" s="5"/>
      <c r="F5743" t="str">
        <f>VLOOKUP($A5743,Content!$B$1:$D$1001,MATCH(reactions!F$1,Content!$B$1:$D$1,0),0)</f>
        <v>photo</v>
      </c>
      <c r="G5743" t="str">
        <f>VLOOKUP($A5743,Content!$B$1:$D$1001,MATCH(reactions!G$1,Content!$B$1:$D$1,0),0)</f>
        <v>veganism</v>
      </c>
      <c r="H5743">
        <f>VLOOKUP(B5743,'reaction types'!$A$1:$C$17,MATCH(reactions!H$1,'reaction types'!$A$1:$C$1,0),0)</f>
        <v>15</v>
      </c>
    </row>
    <row r="5744" spans="1:8">
      <c r="A5744" t="s">
        <v>739</v>
      </c>
      <c r="B5744" t="s">
        <v>1044</v>
      </c>
      <c r="C5744" s="2">
        <v>44069.853472222225</v>
      </c>
      <c r="D5744" s="2" t="str">
        <f t="shared" si="91"/>
        <v>August</v>
      </c>
      <c r="E5744" s="5"/>
      <c r="F5744" t="str">
        <f>VLOOKUP($A5744,Content!$B$1:$D$1001,MATCH(reactions!F$1,Content!$B$1:$D$1,0),0)</f>
        <v>photo</v>
      </c>
      <c r="G5744" t="str">
        <f>VLOOKUP($A5744,Content!$B$1:$D$1001,MATCH(reactions!G$1,Content!$B$1:$D$1,0),0)</f>
        <v>veganism</v>
      </c>
      <c r="H5744">
        <f>VLOOKUP(B5744,'reaction types'!$A$1:$C$17,MATCH(reactions!H$1,'reaction types'!$A$1:$C$1,0),0)</f>
        <v>65</v>
      </c>
    </row>
    <row r="5745" spans="1:8">
      <c r="A5745" t="s">
        <v>740</v>
      </c>
      <c r="B5745" t="s">
        <v>1050</v>
      </c>
      <c r="C5745" s="2">
        <v>44069.268750000003</v>
      </c>
      <c r="D5745" s="2" t="str">
        <f t="shared" si="91"/>
        <v>August</v>
      </c>
      <c r="E5745" s="5"/>
      <c r="F5745" t="str">
        <f>VLOOKUP($A5745,Content!$B$1:$D$1001,MATCH(reactions!F$1,Content!$B$1:$D$1,0),0)</f>
        <v>photo</v>
      </c>
      <c r="G5745" t="str">
        <f>VLOOKUP($A5745,Content!$B$1:$D$1001,MATCH(reactions!G$1,Content!$B$1:$D$1,0),0)</f>
        <v>technology</v>
      </c>
      <c r="H5745">
        <f>VLOOKUP(B5745,'reaction types'!$A$1:$C$17,MATCH(reactions!H$1,'reaction types'!$A$1:$C$1,0),0)</f>
        <v>60</v>
      </c>
    </row>
    <row r="5746" spans="1:8">
      <c r="A5746" t="s">
        <v>740</v>
      </c>
      <c r="B5746" t="s">
        <v>1051</v>
      </c>
      <c r="C5746" s="2">
        <v>44063.986111111109</v>
      </c>
      <c r="D5746" s="2" t="str">
        <f t="shared" si="91"/>
        <v>August</v>
      </c>
      <c r="E5746" s="5"/>
      <c r="F5746" t="str">
        <f>VLOOKUP($A5746,Content!$B$1:$D$1001,MATCH(reactions!F$1,Content!$B$1:$D$1,0),0)</f>
        <v>photo</v>
      </c>
      <c r="G5746" t="str">
        <f>VLOOKUP($A5746,Content!$B$1:$D$1001,MATCH(reactions!G$1,Content!$B$1:$D$1,0),0)</f>
        <v>technology</v>
      </c>
      <c r="H5746">
        <f>VLOOKUP(B5746,'reaction types'!$A$1:$C$17,MATCH(reactions!H$1,'reaction types'!$A$1:$C$1,0),0)</f>
        <v>70</v>
      </c>
    </row>
    <row r="5747" spans="1:8">
      <c r="A5747" t="s">
        <v>740</v>
      </c>
      <c r="B5747" t="s">
        <v>1052</v>
      </c>
      <c r="C5747" s="2">
        <v>44072.657638888886</v>
      </c>
      <c r="D5747" s="2" t="str">
        <f t="shared" si="91"/>
        <v>August</v>
      </c>
      <c r="E5747" s="5"/>
      <c r="F5747" t="str">
        <f>VLOOKUP($A5747,Content!$B$1:$D$1001,MATCH(reactions!F$1,Content!$B$1:$D$1,0),0)</f>
        <v>photo</v>
      </c>
      <c r="G5747" t="str">
        <f>VLOOKUP($A5747,Content!$B$1:$D$1001,MATCH(reactions!G$1,Content!$B$1:$D$1,0),0)</f>
        <v>technology</v>
      </c>
      <c r="H5747">
        <f>VLOOKUP(B5747,'reaction types'!$A$1:$C$17,MATCH(reactions!H$1,'reaction types'!$A$1:$C$1,0),0)</f>
        <v>72</v>
      </c>
    </row>
    <row r="5748" spans="1:8">
      <c r="A5748" t="s">
        <v>741</v>
      </c>
      <c r="B5748" t="s">
        <v>1043</v>
      </c>
      <c r="C5748" s="2">
        <v>44069.375694444447</v>
      </c>
      <c r="D5748" s="2" t="str">
        <f t="shared" si="91"/>
        <v>August</v>
      </c>
      <c r="E5748" s="5"/>
      <c r="F5748" t="str">
        <f>VLOOKUP($A5748,Content!$B$1:$D$1001,MATCH(reactions!F$1,Content!$B$1:$D$1,0),0)</f>
        <v>photo</v>
      </c>
      <c r="G5748" t="str">
        <f>VLOOKUP($A5748,Content!$B$1:$D$1001,MATCH(reactions!G$1,Content!$B$1:$D$1,0),0)</f>
        <v>veganism</v>
      </c>
      <c r="H5748">
        <f>VLOOKUP(B5748,'reaction types'!$A$1:$C$17,MATCH(reactions!H$1,'reaction types'!$A$1:$C$1,0),0)</f>
        <v>5</v>
      </c>
    </row>
    <row r="5749" spans="1:8">
      <c r="A5749" t="s">
        <v>741</v>
      </c>
      <c r="B5749" t="s">
        <v>1051</v>
      </c>
      <c r="C5749" s="2">
        <v>44045.668749999997</v>
      </c>
      <c r="D5749" s="2" t="str">
        <f t="shared" si="91"/>
        <v>August</v>
      </c>
      <c r="E5749" s="5"/>
      <c r="F5749" t="str">
        <f>VLOOKUP($A5749,Content!$B$1:$D$1001,MATCH(reactions!F$1,Content!$B$1:$D$1,0),0)</f>
        <v>photo</v>
      </c>
      <c r="G5749" t="str">
        <f>VLOOKUP($A5749,Content!$B$1:$D$1001,MATCH(reactions!G$1,Content!$B$1:$D$1,0),0)</f>
        <v>veganism</v>
      </c>
      <c r="H5749">
        <f>VLOOKUP(B5749,'reaction types'!$A$1:$C$17,MATCH(reactions!H$1,'reaction types'!$A$1:$C$1,0),0)</f>
        <v>70</v>
      </c>
    </row>
    <row r="5750" spans="1:8">
      <c r="A5750" t="s">
        <v>741</v>
      </c>
      <c r="B5750" t="s">
        <v>1048</v>
      </c>
      <c r="C5750" s="2">
        <v>44073.925000000003</v>
      </c>
      <c r="D5750" s="2" t="str">
        <f t="shared" si="91"/>
        <v>August</v>
      </c>
      <c r="E5750" s="5"/>
      <c r="F5750" t="str">
        <f>VLOOKUP($A5750,Content!$B$1:$D$1001,MATCH(reactions!F$1,Content!$B$1:$D$1,0),0)</f>
        <v>photo</v>
      </c>
      <c r="G5750" t="str">
        <f>VLOOKUP($A5750,Content!$B$1:$D$1001,MATCH(reactions!G$1,Content!$B$1:$D$1,0),0)</f>
        <v>veganism</v>
      </c>
      <c r="H5750">
        <f>VLOOKUP(B5750,'reaction types'!$A$1:$C$17,MATCH(reactions!H$1,'reaction types'!$A$1:$C$1,0),0)</f>
        <v>12</v>
      </c>
    </row>
    <row r="5751" spans="1:8">
      <c r="A5751" t="s">
        <v>742</v>
      </c>
      <c r="B5751" t="s">
        <v>1048</v>
      </c>
      <c r="C5751" s="2">
        <v>44044.651388888888</v>
      </c>
      <c r="D5751" s="2" t="str">
        <f t="shared" si="91"/>
        <v>August</v>
      </c>
      <c r="E5751" s="5"/>
      <c r="F5751" t="str">
        <f>VLOOKUP($A5751,Content!$B$1:$D$1001,MATCH(reactions!F$1,Content!$B$1:$D$1,0),0)</f>
        <v>video</v>
      </c>
      <c r="G5751" t="str">
        <f>VLOOKUP($A5751,Content!$B$1:$D$1001,MATCH(reactions!G$1,Content!$B$1:$D$1,0),0)</f>
        <v>animals</v>
      </c>
      <c r="H5751">
        <f>VLOOKUP(B5751,'reaction types'!$A$1:$C$17,MATCH(reactions!H$1,'reaction types'!$A$1:$C$1,0),0)</f>
        <v>12</v>
      </c>
    </row>
    <row r="5752" spans="1:8">
      <c r="A5752" t="s">
        <v>742</v>
      </c>
      <c r="B5752" t="s">
        <v>1052</v>
      </c>
      <c r="C5752" s="2">
        <v>44063.017361111109</v>
      </c>
      <c r="D5752" s="2" t="str">
        <f t="shared" si="91"/>
        <v>August</v>
      </c>
      <c r="E5752" s="5"/>
      <c r="F5752" t="str">
        <f>VLOOKUP($A5752,Content!$B$1:$D$1001,MATCH(reactions!F$1,Content!$B$1:$D$1,0),0)</f>
        <v>video</v>
      </c>
      <c r="G5752" t="str">
        <f>VLOOKUP($A5752,Content!$B$1:$D$1001,MATCH(reactions!G$1,Content!$B$1:$D$1,0),0)</f>
        <v>animals</v>
      </c>
      <c r="H5752">
        <f>VLOOKUP(B5752,'reaction types'!$A$1:$C$17,MATCH(reactions!H$1,'reaction types'!$A$1:$C$1,0),0)</f>
        <v>72</v>
      </c>
    </row>
    <row r="5753" spans="1:8">
      <c r="A5753" t="s">
        <v>742</v>
      </c>
      <c r="B5753" t="s">
        <v>1051</v>
      </c>
      <c r="C5753" s="2">
        <v>44062.178472222222</v>
      </c>
      <c r="D5753" s="2" t="str">
        <f t="shared" si="91"/>
        <v>August</v>
      </c>
      <c r="E5753" s="5"/>
      <c r="F5753" t="str">
        <f>VLOOKUP($A5753,Content!$B$1:$D$1001,MATCH(reactions!F$1,Content!$B$1:$D$1,0),0)</f>
        <v>video</v>
      </c>
      <c r="G5753" t="str">
        <f>VLOOKUP($A5753,Content!$B$1:$D$1001,MATCH(reactions!G$1,Content!$B$1:$D$1,0),0)</f>
        <v>animals</v>
      </c>
      <c r="H5753">
        <f>VLOOKUP(B5753,'reaction types'!$A$1:$C$17,MATCH(reactions!H$1,'reaction types'!$A$1:$C$1,0),0)</f>
        <v>70</v>
      </c>
    </row>
    <row r="5754" spans="1:8">
      <c r="A5754" t="s">
        <v>743</v>
      </c>
      <c r="B5754" t="s">
        <v>1044</v>
      </c>
      <c r="C5754" s="2">
        <v>44061.393055555556</v>
      </c>
      <c r="D5754" s="2" t="str">
        <f t="shared" si="91"/>
        <v>August</v>
      </c>
      <c r="E5754" s="5"/>
      <c r="F5754" t="str">
        <f>VLOOKUP($A5754,Content!$B$1:$D$1001,MATCH(reactions!F$1,Content!$B$1:$D$1,0),0)</f>
        <v>GIF</v>
      </c>
      <c r="G5754" t="str">
        <f>VLOOKUP($A5754,Content!$B$1:$D$1001,MATCH(reactions!G$1,Content!$B$1:$D$1,0),0)</f>
        <v>science</v>
      </c>
      <c r="H5754">
        <f>VLOOKUP(B5754,'reaction types'!$A$1:$C$17,MATCH(reactions!H$1,'reaction types'!$A$1:$C$1,0),0)</f>
        <v>65</v>
      </c>
    </row>
    <row r="5755" spans="1:8">
      <c r="A5755" t="s">
        <v>743</v>
      </c>
      <c r="B5755" t="s">
        <v>1050</v>
      </c>
      <c r="C5755" s="2">
        <v>44045.088888888888</v>
      </c>
      <c r="D5755" s="2" t="str">
        <f t="shared" si="91"/>
        <v>August</v>
      </c>
      <c r="E5755" s="5"/>
      <c r="F5755" t="str">
        <f>VLOOKUP($A5755,Content!$B$1:$D$1001,MATCH(reactions!F$1,Content!$B$1:$D$1,0),0)</f>
        <v>GIF</v>
      </c>
      <c r="G5755" t="str">
        <f>VLOOKUP($A5755,Content!$B$1:$D$1001,MATCH(reactions!G$1,Content!$B$1:$D$1,0),0)</f>
        <v>science</v>
      </c>
      <c r="H5755">
        <f>VLOOKUP(B5755,'reaction types'!$A$1:$C$17,MATCH(reactions!H$1,'reaction types'!$A$1:$C$1,0),0)</f>
        <v>60</v>
      </c>
    </row>
    <row r="5756" spans="1:8">
      <c r="A5756" t="s">
        <v>743</v>
      </c>
      <c r="B5756" t="s">
        <v>1042</v>
      </c>
      <c r="C5756" s="2">
        <v>44059.65</v>
      </c>
      <c r="D5756" s="2" t="str">
        <f t="shared" si="91"/>
        <v>August</v>
      </c>
      <c r="E5756" s="5"/>
      <c r="F5756" t="str">
        <f>VLOOKUP($A5756,Content!$B$1:$D$1001,MATCH(reactions!F$1,Content!$B$1:$D$1,0),0)</f>
        <v>GIF</v>
      </c>
      <c r="G5756" t="str">
        <f>VLOOKUP($A5756,Content!$B$1:$D$1001,MATCH(reactions!G$1,Content!$B$1:$D$1,0),0)</f>
        <v>science</v>
      </c>
      <c r="H5756">
        <f>VLOOKUP(B5756,'reaction types'!$A$1:$C$17,MATCH(reactions!H$1,'reaction types'!$A$1:$C$1,0),0)</f>
        <v>70</v>
      </c>
    </row>
    <row r="5757" spans="1:8">
      <c r="A5757" t="s">
        <v>743</v>
      </c>
      <c r="B5757" t="s">
        <v>1045</v>
      </c>
      <c r="C5757" s="2">
        <v>44051.975694444445</v>
      </c>
      <c r="D5757" s="2" t="str">
        <f t="shared" si="91"/>
        <v>August</v>
      </c>
      <c r="E5757" s="5"/>
      <c r="F5757" t="str">
        <f>VLOOKUP($A5757,Content!$B$1:$D$1001,MATCH(reactions!F$1,Content!$B$1:$D$1,0),0)</f>
        <v>GIF</v>
      </c>
      <c r="G5757" t="str">
        <f>VLOOKUP($A5757,Content!$B$1:$D$1001,MATCH(reactions!G$1,Content!$B$1:$D$1,0),0)</f>
        <v>science</v>
      </c>
      <c r="H5757">
        <f>VLOOKUP(B5757,'reaction types'!$A$1:$C$17,MATCH(reactions!H$1,'reaction types'!$A$1:$C$1,0),0)</f>
        <v>20</v>
      </c>
    </row>
    <row r="5758" spans="1:8">
      <c r="A5758" t="s">
        <v>744</v>
      </c>
      <c r="B5758" t="s">
        <v>1037</v>
      </c>
      <c r="C5758" s="2">
        <v>44064.276388888888</v>
      </c>
      <c r="D5758" s="2" t="str">
        <f t="shared" si="91"/>
        <v>August</v>
      </c>
      <c r="E5758" s="5"/>
      <c r="F5758" t="str">
        <f>VLOOKUP($A5758,Content!$B$1:$D$1001,MATCH(reactions!F$1,Content!$B$1:$D$1,0),0)</f>
        <v>audio</v>
      </c>
      <c r="G5758" t="str">
        <f>VLOOKUP($A5758,Content!$B$1:$D$1001,MATCH(reactions!G$1,Content!$B$1:$D$1,0),0)</f>
        <v>public speaking</v>
      </c>
      <c r="H5758">
        <f>VLOOKUP(B5758,'reaction types'!$A$1:$C$17,MATCH(reactions!H$1,'reaction types'!$A$1:$C$1,0),0)</f>
        <v>0</v>
      </c>
    </row>
    <row r="5759" spans="1:8">
      <c r="A5759" t="s">
        <v>744</v>
      </c>
      <c r="B5759" t="s">
        <v>1046</v>
      </c>
      <c r="C5759" s="2">
        <v>44059.586111111108</v>
      </c>
      <c r="D5759" s="2" t="str">
        <f t="shared" si="91"/>
        <v>August</v>
      </c>
      <c r="E5759" s="5"/>
      <c r="F5759" t="str">
        <f>VLOOKUP($A5759,Content!$B$1:$D$1001,MATCH(reactions!F$1,Content!$B$1:$D$1,0),0)</f>
        <v>audio</v>
      </c>
      <c r="G5759" t="str">
        <f>VLOOKUP($A5759,Content!$B$1:$D$1001,MATCH(reactions!G$1,Content!$B$1:$D$1,0),0)</f>
        <v>public speaking</v>
      </c>
      <c r="H5759">
        <f>VLOOKUP(B5759,'reaction types'!$A$1:$C$17,MATCH(reactions!H$1,'reaction types'!$A$1:$C$1,0),0)</f>
        <v>75</v>
      </c>
    </row>
    <row r="5760" spans="1:8">
      <c r="A5760" t="s">
        <v>744</v>
      </c>
      <c r="B5760" t="s">
        <v>1048</v>
      </c>
      <c r="C5760" s="2">
        <v>44053.745138888888</v>
      </c>
      <c r="D5760" s="2" t="str">
        <f t="shared" si="91"/>
        <v>August</v>
      </c>
      <c r="E5760" s="5"/>
      <c r="F5760" t="str">
        <f>VLOOKUP($A5760,Content!$B$1:$D$1001,MATCH(reactions!F$1,Content!$B$1:$D$1,0),0)</f>
        <v>audio</v>
      </c>
      <c r="G5760" t="str">
        <f>VLOOKUP($A5760,Content!$B$1:$D$1001,MATCH(reactions!G$1,Content!$B$1:$D$1,0),0)</f>
        <v>public speaking</v>
      </c>
      <c r="H5760">
        <f>VLOOKUP(B5760,'reaction types'!$A$1:$C$17,MATCH(reactions!H$1,'reaction types'!$A$1:$C$1,0),0)</f>
        <v>12</v>
      </c>
    </row>
    <row r="5761" spans="1:8">
      <c r="A5761" t="s">
        <v>744</v>
      </c>
      <c r="B5761" t="s">
        <v>1044</v>
      </c>
      <c r="C5761" s="2">
        <v>44071.304166666669</v>
      </c>
      <c r="D5761" s="2" t="str">
        <f t="shared" si="91"/>
        <v>August</v>
      </c>
      <c r="E5761" s="5"/>
      <c r="F5761" t="str">
        <f>VLOOKUP($A5761,Content!$B$1:$D$1001,MATCH(reactions!F$1,Content!$B$1:$D$1,0),0)</f>
        <v>audio</v>
      </c>
      <c r="G5761" t="str">
        <f>VLOOKUP($A5761,Content!$B$1:$D$1001,MATCH(reactions!G$1,Content!$B$1:$D$1,0),0)</f>
        <v>public speaking</v>
      </c>
      <c r="H5761">
        <f>VLOOKUP(B5761,'reaction types'!$A$1:$C$17,MATCH(reactions!H$1,'reaction types'!$A$1:$C$1,0),0)</f>
        <v>65</v>
      </c>
    </row>
    <row r="5762" spans="1:8">
      <c r="A5762" t="s">
        <v>745</v>
      </c>
      <c r="B5762" t="s">
        <v>1041</v>
      </c>
      <c r="C5762" s="2">
        <v>44061.15</v>
      </c>
      <c r="D5762" s="2" t="str">
        <f t="shared" si="91"/>
        <v>August</v>
      </c>
      <c r="E5762" s="5"/>
      <c r="F5762" t="str">
        <f>VLOOKUP($A5762,Content!$B$1:$D$1001,MATCH(reactions!F$1,Content!$B$1:$D$1,0),0)</f>
        <v>audio</v>
      </c>
      <c r="G5762" t="str">
        <f>VLOOKUP($A5762,Content!$B$1:$D$1001,MATCH(reactions!G$1,Content!$B$1:$D$1,0),0)</f>
        <v>education</v>
      </c>
      <c r="H5762">
        <f>VLOOKUP(B5762,'reaction types'!$A$1:$C$17,MATCH(reactions!H$1,'reaction types'!$A$1:$C$1,0),0)</f>
        <v>35</v>
      </c>
    </row>
    <row r="5763" spans="1:8">
      <c r="A5763" t="s">
        <v>745</v>
      </c>
      <c r="B5763" t="s">
        <v>1044</v>
      </c>
      <c r="C5763" s="2">
        <v>44061.930555555555</v>
      </c>
      <c r="D5763" s="2" t="str">
        <f t="shared" ref="D5763:D5826" si="92">TEXT(C5763,"mmmm")</f>
        <v>August</v>
      </c>
      <c r="E5763" s="5"/>
      <c r="F5763" t="str">
        <f>VLOOKUP($A5763,Content!$B$1:$D$1001,MATCH(reactions!F$1,Content!$B$1:$D$1,0),0)</f>
        <v>audio</v>
      </c>
      <c r="G5763" t="str">
        <f>VLOOKUP($A5763,Content!$B$1:$D$1001,MATCH(reactions!G$1,Content!$B$1:$D$1,0),0)</f>
        <v>education</v>
      </c>
      <c r="H5763">
        <f>VLOOKUP(B5763,'reaction types'!$A$1:$C$17,MATCH(reactions!H$1,'reaction types'!$A$1:$C$1,0),0)</f>
        <v>65</v>
      </c>
    </row>
    <row r="5764" spans="1:8">
      <c r="A5764" t="s">
        <v>745</v>
      </c>
      <c r="B5764" t="s">
        <v>1047</v>
      </c>
      <c r="C5764" s="2">
        <v>44068.895138888889</v>
      </c>
      <c r="D5764" s="2" t="str">
        <f t="shared" si="92"/>
        <v>August</v>
      </c>
      <c r="E5764" s="5"/>
      <c r="F5764" t="str">
        <f>VLOOKUP($A5764,Content!$B$1:$D$1001,MATCH(reactions!F$1,Content!$B$1:$D$1,0),0)</f>
        <v>audio</v>
      </c>
      <c r="G5764" t="str">
        <f>VLOOKUP($A5764,Content!$B$1:$D$1001,MATCH(reactions!G$1,Content!$B$1:$D$1,0),0)</f>
        <v>education</v>
      </c>
      <c r="H5764">
        <f>VLOOKUP(B5764,'reaction types'!$A$1:$C$17,MATCH(reactions!H$1,'reaction types'!$A$1:$C$1,0),0)</f>
        <v>45</v>
      </c>
    </row>
    <row r="5765" spans="1:8">
      <c r="A5765" t="s">
        <v>746</v>
      </c>
      <c r="B5765" t="s">
        <v>1050</v>
      </c>
      <c r="C5765" s="2">
        <v>44049.927777777775</v>
      </c>
      <c r="D5765" s="2" t="str">
        <f t="shared" si="92"/>
        <v>August</v>
      </c>
      <c r="E5765" s="5"/>
      <c r="F5765" t="str">
        <f>VLOOKUP($A5765,Content!$B$1:$D$1001,MATCH(reactions!F$1,Content!$B$1:$D$1,0),0)</f>
        <v>GIF</v>
      </c>
      <c r="G5765" t="str">
        <f>VLOOKUP($A5765,Content!$B$1:$D$1001,MATCH(reactions!G$1,Content!$B$1:$D$1,0),0)</f>
        <v>soccer</v>
      </c>
      <c r="H5765">
        <f>VLOOKUP(B5765,'reaction types'!$A$1:$C$17,MATCH(reactions!H$1,'reaction types'!$A$1:$C$1,0),0)</f>
        <v>60</v>
      </c>
    </row>
    <row r="5766" spans="1:8">
      <c r="A5766" t="s">
        <v>746</v>
      </c>
      <c r="B5766" t="s">
        <v>1048</v>
      </c>
      <c r="C5766" s="2">
        <v>44060.390972222223</v>
      </c>
      <c r="D5766" s="2" t="str">
        <f t="shared" si="92"/>
        <v>August</v>
      </c>
      <c r="E5766" s="5"/>
      <c r="F5766" t="str">
        <f>VLOOKUP($A5766,Content!$B$1:$D$1001,MATCH(reactions!F$1,Content!$B$1:$D$1,0),0)</f>
        <v>GIF</v>
      </c>
      <c r="G5766" t="str">
        <f>VLOOKUP($A5766,Content!$B$1:$D$1001,MATCH(reactions!G$1,Content!$B$1:$D$1,0),0)</f>
        <v>soccer</v>
      </c>
      <c r="H5766">
        <f>VLOOKUP(B5766,'reaction types'!$A$1:$C$17,MATCH(reactions!H$1,'reaction types'!$A$1:$C$1,0),0)</f>
        <v>12</v>
      </c>
    </row>
    <row r="5767" spans="1:8">
      <c r="A5767" t="s">
        <v>746</v>
      </c>
      <c r="B5767" t="s">
        <v>1039</v>
      </c>
      <c r="C5767" s="2">
        <v>44067.859722222223</v>
      </c>
      <c r="D5767" s="2" t="str">
        <f t="shared" si="92"/>
        <v>August</v>
      </c>
      <c r="E5767" s="5"/>
      <c r="F5767" t="str">
        <f>VLOOKUP($A5767,Content!$B$1:$D$1001,MATCH(reactions!F$1,Content!$B$1:$D$1,0),0)</f>
        <v>GIF</v>
      </c>
      <c r="G5767" t="str">
        <f>VLOOKUP($A5767,Content!$B$1:$D$1001,MATCH(reactions!G$1,Content!$B$1:$D$1,0),0)</f>
        <v>soccer</v>
      </c>
      <c r="H5767">
        <f>VLOOKUP(B5767,'reaction types'!$A$1:$C$17,MATCH(reactions!H$1,'reaction types'!$A$1:$C$1,0),0)</f>
        <v>15</v>
      </c>
    </row>
    <row r="5768" spans="1:8">
      <c r="A5768" t="s">
        <v>748</v>
      </c>
      <c r="B5768" t="s">
        <v>1044</v>
      </c>
      <c r="C5768" s="2">
        <v>44044.390972222223</v>
      </c>
      <c r="D5768" s="2" t="str">
        <f t="shared" si="92"/>
        <v>August</v>
      </c>
      <c r="E5768" s="5"/>
      <c r="F5768" t="str">
        <f>VLOOKUP($A5768,Content!$B$1:$D$1001,MATCH(reactions!F$1,Content!$B$1:$D$1,0),0)</f>
        <v>video</v>
      </c>
      <c r="G5768" t="str">
        <f>VLOOKUP($A5768,Content!$B$1:$D$1001,MATCH(reactions!G$1,Content!$B$1:$D$1,0),0)</f>
        <v>public speaking</v>
      </c>
      <c r="H5768">
        <f>VLOOKUP(B5768,'reaction types'!$A$1:$C$17,MATCH(reactions!H$1,'reaction types'!$A$1:$C$1,0),0)</f>
        <v>65</v>
      </c>
    </row>
    <row r="5769" spans="1:8">
      <c r="A5769" t="s">
        <v>749</v>
      </c>
      <c r="B5769" t="s">
        <v>1052</v>
      </c>
      <c r="C5769" s="2">
        <v>44069.586805555555</v>
      </c>
      <c r="D5769" s="2" t="str">
        <f t="shared" si="92"/>
        <v>August</v>
      </c>
      <c r="E5769" s="5"/>
      <c r="F5769" t="str">
        <f>VLOOKUP($A5769,Content!$B$1:$D$1001,MATCH(reactions!F$1,Content!$B$1:$D$1,0),0)</f>
        <v>audio</v>
      </c>
      <c r="G5769" t="str">
        <f>VLOOKUP($A5769,Content!$B$1:$D$1001,MATCH(reactions!G$1,Content!$B$1:$D$1,0),0)</f>
        <v>cooking</v>
      </c>
      <c r="H5769">
        <f>VLOOKUP(B5769,'reaction types'!$A$1:$C$17,MATCH(reactions!H$1,'reaction types'!$A$1:$C$1,0),0)</f>
        <v>72</v>
      </c>
    </row>
    <row r="5770" spans="1:8">
      <c r="A5770" t="s">
        <v>751</v>
      </c>
      <c r="B5770" t="s">
        <v>1045</v>
      </c>
      <c r="C5770" s="2">
        <v>44044.776388888888</v>
      </c>
      <c r="D5770" s="2" t="str">
        <f t="shared" si="92"/>
        <v>August</v>
      </c>
      <c r="E5770" s="5"/>
      <c r="F5770" t="str">
        <f>VLOOKUP($A5770,Content!$B$1:$D$1001,MATCH(reactions!F$1,Content!$B$1:$D$1,0),0)</f>
        <v>photo</v>
      </c>
      <c r="G5770" t="str">
        <f>VLOOKUP($A5770,Content!$B$1:$D$1001,MATCH(reactions!G$1,Content!$B$1:$D$1,0),0)</f>
        <v>culture</v>
      </c>
      <c r="H5770">
        <f>VLOOKUP(B5770,'reaction types'!$A$1:$C$17,MATCH(reactions!H$1,'reaction types'!$A$1:$C$1,0),0)</f>
        <v>20</v>
      </c>
    </row>
    <row r="5771" spans="1:8">
      <c r="A5771" t="s">
        <v>753</v>
      </c>
      <c r="B5771" t="s">
        <v>1052</v>
      </c>
      <c r="C5771" s="2">
        <v>44070.081944444442</v>
      </c>
      <c r="D5771" s="2" t="str">
        <f t="shared" si="92"/>
        <v>August</v>
      </c>
      <c r="E5771" s="5"/>
      <c r="F5771" t="str">
        <f>VLOOKUP($A5771,Content!$B$1:$D$1001,MATCH(reactions!F$1,Content!$B$1:$D$1,0),0)</f>
        <v>GIF</v>
      </c>
      <c r="G5771" t="str">
        <f>VLOOKUP($A5771,Content!$B$1:$D$1001,MATCH(reactions!G$1,Content!$B$1:$D$1,0),0)</f>
        <v>fitness</v>
      </c>
      <c r="H5771">
        <f>VLOOKUP(B5771,'reaction types'!$A$1:$C$17,MATCH(reactions!H$1,'reaction types'!$A$1:$C$1,0),0)</f>
        <v>72</v>
      </c>
    </row>
    <row r="5772" spans="1:8">
      <c r="A5772" t="s">
        <v>753</v>
      </c>
      <c r="B5772" t="s">
        <v>1043</v>
      </c>
      <c r="C5772" s="2">
        <v>44055.70416666667</v>
      </c>
      <c r="D5772" s="2" t="str">
        <f t="shared" si="92"/>
        <v>August</v>
      </c>
      <c r="E5772" s="5"/>
      <c r="F5772" t="str">
        <f>VLOOKUP($A5772,Content!$B$1:$D$1001,MATCH(reactions!F$1,Content!$B$1:$D$1,0),0)</f>
        <v>GIF</v>
      </c>
      <c r="G5772" t="str">
        <f>VLOOKUP($A5772,Content!$B$1:$D$1001,MATCH(reactions!G$1,Content!$B$1:$D$1,0),0)</f>
        <v>fitness</v>
      </c>
      <c r="H5772">
        <f>VLOOKUP(B5772,'reaction types'!$A$1:$C$17,MATCH(reactions!H$1,'reaction types'!$A$1:$C$1,0),0)</f>
        <v>5</v>
      </c>
    </row>
    <row r="5773" spans="1:8">
      <c r="A5773" t="s">
        <v>755</v>
      </c>
      <c r="B5773" t="s">
        <v>1042</v>
      </c>
      <c r="C5773" s="2">
        <v>44069.518055555556</v>
      </c>
      <c r="D5773" s="2" t="str">
        <f t="shared" si="92"/>
        <v>August</v>
      </c>
      <c r="E5773" s="5"/>
      <c r="F5773" t="str">
        <f>VLOOKUP($A5773,Content!$B$1:$D$1001,MATCH(reactions!F$1,Content!$B$1:$D$1,0),0)</f>
        <v>video</v>
      </c>
      <c r="G5773" t="str">
        <f>VLOOKUP($A5773,Content!$B$1:$D$1001,MATCH(reactions!G$1,Content!$B$1:$D$1,0),0)</f>
        <v>culture</v>
      </c>
      <c r="H5773">
        <f>VLOOKUP(B5773,'reaction types'!$A$1:$C$17,MATCH(reactions!H$1,'reaction types'!$A$1:$C$1,0),0)</f>
        <v>70</v>
      </c>
    </row>
    <row r="5774" spans="1:8">
      <c r="A5774" t="s">
        <v>755</v>
      </c>
      <c r="B5774" t="s">
        <v>1045</v>
      </c>
      <c r="C5774" s="2">
        <v>44055.323611111111</v>
      </c>
      <c r="D5774" s="2" t="str">
        <f t="shared" si="92"/>
        <v>August</v>
      </c>
      <c r="E5774" s="5"/>
      <c r="F5774" t="str">
        <f>VLOOKUP($A5774,Content!$B$1:$D$1001,MATCH(reactions!F$1,Content!$B$1:$D$1,0),0)</f>
        <v>video</v>
      </c>
      <c r="G5774" t="str">
        <f>VLOOKUP($A5774,Content!$B$1:$D$1001,MATCH(reactions!G$1,Content!$B$1:$D$1,0),0)</f>
        <v>culture</v>
      </c>
      <c r="H5774">
        <f>VLOOKUP(B5774,'reaction types'!$A$1:$C$17,MATCH(reactions!H$1,'reaction types'!$A$1:$C$1,0),0)</f>
        <v>20</v>
      </c>
    </row>
    <row r="5775" spans="1:8">
      <c r="A5775" t="s">
        <v>758</v>
      </c>
      <c r="B5775" t="s">
        <v>1049</v>
      </c>
      <c r="C5775" s="2">
        <v>44047.238194444442</v>
      </c>
      <c r="D5775" s="2" t="str">
        <f t="shared" si="92"/>
        <v>August</v>
      </c>
      <c r="E5775" s="5"/>
      <c r="F5775" t="str">
        <f>VLOOKUP($A5775,Content!$B$1:$D$1001,MATCH(reactions!F$1,Content!$B$1:$D$1,0),0)</f>
        <v>audio</v>
      </c>
      <c r="G5775" t="str">
        <f>VLOOKUP($A5775,Content!$B$1:$D$1001,MATCH(reactions!G$1,Content!$B$1:$D$1,0),0)</f>
        <v>cooking</v>
      </c>
      <c r="H5775">
        <f>VLOOKUP(B5775,'reaction types'!$A$1:$C$17,MATCH(reactions!H$1,'reaction types'!$A$1:$C$1,0),0)</f>
        <v>50</v>
      </c>
    </row>
    <row r="5776" spans="1:8">
      <c r="A5776" t="s">
        <v>758</v>
      </c>
      <c r="B5776" t="s">
        <v>1046</v>
      </c>
      <c r="C5776" s="2">
        <v>44054.084722222222</v>
      </c>
      <c r="D5776" s="2" t="str">
        <f t="shared" si="92"/>
        <v>August</v>
      </c>
      <c r="E5776" s="5"/>
      <c r="F5776" t="str">
        <f>VLOOKUP($A5776,Content!$B$1:$D$1001,MATCH(reactions!F$1,Content!$B$1:$D$1,0),0)</f>
        <v>audio</v>
      </c>
      <c r="G5776" t="str">
        <f>VLOOKUP($A5776,Content!$B$1:$D$1001,MATCH(reactions!G$1,Content!$B$1:$D$1,0),0)</f>
        <v>cooking</v>
      </c>
      <c r="H5776">
        <f>VLOOKUP(B5776,'reaction types'!$A$1:$C$17,MATCH(reactions!H$1,'reaction types'!$A$1:$C$1,0),0)</f>
        <v>75</v>
      </c>
    </row>
    <row r="5777" spans="1:8">
      <c r="A5777" t="s">
        <v>758</v>
      </c>
      <c r="B5777" t="s">
        <v>1047</v>
      </c>
      <c r="C5777" s="2">
        <v>44049.779861111114</v>
      </c>
      <c r="D5777" s="2" t="str">
        <f t="shared" si="92"/>
        <v>August</v>
      </c>
      <c r="E5777" s="5"/>
      <c r="F5777" t="str">
        <f>VLOOKUP($A5777,Content!$B$1:$D$1001,MATCH(reactions!F$1,Content!$B$1:$D$1,0),0)</f>
        <v>audio</v>
      </c>
      <c r="G5777" t="str">
        <f>VLOOKUP($A5777,Content!$B$1:$D$1001,MATCH(reactions!G$1,Content!$B$1:$D$1,0),0)</f>
        <v>cooking</v>
      </c>
      <c r="H5777">
        <f>VLOOKUP(B5777,'reaction types'!$A$1:$C$17,MATCH(reactions!H$1,'reaction types'!$A$1:$C$1,0),0)</f>
        <v>45</v>
      </c>
    </row>
    <row r="5778" spans="1:8">
      <c r="A5778" t="s">
        <v>758</v>
      </c>
      <c r="B5778" t="s">
        <v>1051</v>
      </c>
      <c r="C5778" s="2">
        <v>44047.05</v>
      </c>
      <c r="D5778" s="2" t="str">
        <f t="shared" si="92"/>
        <v>August</v>
      </c>
      <c r="E5778" s="5"/>
      <c r="F5778" t="str">
        <f>VLOOKUP($A5778,Content!$B$1:$D$1001,MATCH(reactions!F$1,Content!$B$1:$D$1,0),0)</f>
        <v>audio</v>
      </c>
      <c r="G5778" t="str">
        <f>VLOOKUP($A5778,Content!$B$1:$D$1001,MATCH(reactions!G$1,Content!$B$1:$D$1,0),0)</f>
        <v>cooking</v>
      </c>
      <c r="H5778">
        <f>VLOOKUP(B5778,'reaction types'!$A$1:$C$17,MATCH(reactions!H$1,'reaction types'!$A$1:$C$1,0),0)</f>
        <v>70</v>
      </c>
    </row>
    <row r="5779" spans="1:8">
      <c r="A5779" t="s">
        <v>758</v>
      </c>
      <c r="B5779" t="s">
        <v>1040</v>
      </c>
      <c r="C5779" s="2">
        <v>44056.013194444444</v>
      </c>
      <c r="D5779" s="2" t="str">
        <f t="shared" si="92"/>
        <v>August</v>
      </c>
      <c r="E5779" s="5"/>
      <c r="F5779" t="str">
        <f>VLOOKUP($A5779,Content!$B$1:$D$1001,MATCH(reactions!F$1,Content!$B$1:$D$1,0),0)</f>
        <v>audio</v>
      </c>
      <c r="G5779" t="str">
        <f>VLOOKUP($A5779,Content!$B$1:$D$1001,MATCH(reactions!G$1,Content!$B$1:$D$1,0),0)</f>
        <v>cooking</v>
      </c>
      <c r="H5779">
        <f>VLOOKUP(B5779,'reaction types'!$A$1:$C$17,MATCH(reactions!H$1,'reaction types'!$A$1:$C$1,0),0)</f>
        <v>30</v>
      </c>
    </row>
    <row r="5780" spans="1:8">
      <c r="A5780" t="s">
        <v>758</v>
      </c>
      <c r="B5780" t="s">
        <v>1038</v>
      </c>
      <c r="C5780" s="2">
        <v>44051.452777777777</v>
      </c>
      <c r="D5780" s="2" t="str">
        <f t="shared" si="92"/>
        <v>August</v>
      </c>
      <c r="E5780" s="5"/>
      <c r="F5780" t="str">
        <f>VLOOKUP($A5780,Content!$B$1:$D$1001,MATCH(reactions!F$1,Content!$B$1:$D$1,0),0)</f>
        <v>audio</v>
      </c>
      <c r="G5780" t="str">
        <f>VLOOKUP($A5780,Content!$B$1:$D$1001,MATCH(reactions!G$1,Content!$B$1:$D$1,0),0)</f>
        <v>cooking</v>
      </c>
      <c r="H5780">
        <f>VLOOKUP(B5780,'reaction types'!$A$1:$C$17,MATCH(reactions!H$1,'reaction types'!$A$1:$C$1,0),0)</f>
        <v>10</v>
      </c>
    </row>
    <row r="5781" spans="1:8">
      <c r="A5781" t="s">
        <v>758</v>
      </c>
      <c r="B5781" t="s">
        <v>1052</v>
      </c>
      <c r="C5781" s="2">
        <v>44069.827777777777</v>
      </c>
      <c r="D5781" s="2" t="str">
        <f t="shared" si="92"/>
        <v>August</v>
      </c>
      <c r="E5781" s="5"/>
      <c r="F5781" t="str">
        <f>VLOOKUP($A5781,Content!$B$1:$D$1001,MATCH(reactions!F$1,Content!$B$1:$D$1,0),0)</f>
        <v>audio</v>
      </c>
      <c r="G5781" t="str">
        <f>VLOOKUP($A5781,Content!$B$1:$D$1001,MATCH(reactions!G$1,Content!$B$1:$D$1,0),0)</f>
        <v>cooking</v>
      </c>
      <c r="H5781">
        <f>VLOOKUP(B5781,'reaction types'!$A$1:$C$17,MATCH(reactions!H$1,'reaction types'!$A$1:$C$1,0),0)</f>
        <v>72</v>
      </c>
    </row>
    <row r="5782" spans="1:8">
      <c r="A5782" t="s">
        <v>758</v>
      </c>
      <c r="B5782" t="s">
        <v>1045</v>
      </c>
      <c r="C5782" s="2">
        <v>44056.1</v>
      </c>
      <c r="D5782" s="2" t="str">
        <f t="shared" si="92"/>
        <v>August</v>
      </c>
      <c r="E5782" s="5"/>
      <c r="F5782" t="str">
        <f>VLOOKUP($A5782,Content!$B$1:$D$1001,MATCH(reactions!F$1,Content!$B$1:$D$1,0),0)</f>
        <v>audio</v>
      </c>
      <c r="G5782" t="str">
        <f>VLOOKUP($A5782,Content!$B$1:$D$1001,MATCH(reactions!G$1,Content!$B$1:$D$1,0),0)</f>
        <v>cooking</v>
      </c>
      <c r="H5782">
        <f>VLOOKUP(B5782,'reaction types'!$A$1:$C$17,MATCH(reactions!H$1,'reaction types'!$A$1:$C$1,0),0)</f>
        <v>20</v>
      </c>
    </row>
    <row r="5783" spans="1:8">
      <c r="A5783" t="s">
        <v>760</v>
      </c>
      <c r="B5783" t="s">
        <v>1041</v>
      </c>
      <c r="C5783" s="2">
        <v>44047.075694444444</v>
      </c>
      <c r="D5783" s="2" t="str">
        <f t="shared" si="92"/>
        <v>August</v>
      </c>
      <c r="E5783" s="5"/>
      <c r="F5783" t="str">
        <f>VLOOKUP($A5783,Content!$B$1:$D$1001,MATCH(reactions!F$1,Content!$B$1:$D$1,0),0)</f>
        <v>photo</v>
      </c>
      <c r="G5783" t="str">
        <f>VLOOKUP($A5783,Content!$B$1:$D$1001,MATCH(reactions!G$1,Content!$B$1:$D$1,0),0)</f>
        <v>education</v>
      </c>
      <c r="H5783">
        <f>VLOOKUP(B5783,'reaction types'!$A$1:$C$17,MATCH(reactions!H$1,'reaction types'!$A$1:$C$1,0),0)</f>
        <v>35</v>
      </c>
    </row>
    <row r="5784" spans="1:8">
      <c r="A5784" t="s">
        <v>760</v>
      </c>
      <c r="B5784" t="s">
        <v>1051</v>
      </c>
      <c r="C5784" s="2">
        <v>44074.55</v>
      </c>
      <c r="D5784" s="2" t="str">
        <f t="shared" si="92"/>
        <v>August</v>
      </c>
      <c r="E5784" s="5"/>
      <c r="F5784" t="str">
        <f>VLOOKUP($A5784,Content!$B$1:$D$1001,MATCH(reactions!F$1,Content!$B$1:$D$1,0),0)</f>
        <v>photo</v>
      </c>
      <c r="G5784" t="str">
        <f>VLOOKUP($A5784,Content!$B$1:$D$1001,MATCH(reactions!G$1,Content!$B$1:$D$1,0),0)</f>
        <v>education</v>
      </c>
      <c r="H5784">
        <f>VLOOKUP(B5784,'reaction types'!$A$1:$C$17,MATCH(reactions!H$1,'reaction types'!$A$1:$C$1,0),0)</f>
        <v>70</v>
      </c>
    </row>
    <row r="5785" spans="1:8">
      <c r="A5785" t="s">
        <v>760</v>
      </c>
      <c r="B5785" t="s">
        <v>1043</v>
      </c>
      <c r="C5785" s="2">
        <v>44070.936111111114</v>
      </c>
      <c r="D5785" s="2" t="str">
        <f t="shared" si="92"/>
        <v>August</v>
      </c>
      <c r="E5785" s="5"/>
      <c r="F5785" t="str">
        <f>VLOOKUP($A5785,Content!$B$1:$D$1001,MATCH(reactions!F$1,Content!$B$1:$D$1,0),0)</f>
        <v>photo</v>
      </c>
      <c r="G5785" t="str">
        <f>VLOOKUP($A5785,Content!$B$1:$D$1001,MATCH(reactions!G$1,Content!$B$1:$D$1,0),0)</f>
        <v>education</v>
      </c>
      <c r="H5785">
        <f>VLOOKUP(B5785,'reaction types'!$A$1:$C$17,MATCH(reactions!H$1,'reaction types'!$A$1:$C$1,0),0)</f>
        <v>5</v>
      </c>
    </row>
    <row r="5786" spans="1:8">
      <c r="A5786" t="s">
        <v>761</v>
      </c>
      <c r="B5786" t="s">
        <v>1048</v>
      </c>
      <c r="C5786" s="2">
        <v>44074.359027777777</v>
      </c>
      <c r="D5786" s="2" t="str">
        <f t="shared" si="92"/>
        <v>August</v>
      </c>
      <c r="E5786" s="5"/>
      <c r="F5786" t="str">
        <f>VLOOKUP($A5786,Content!$B$1:$D$1001,MATCH(reactions!F$1,Content!$B$1:$D$1,0),0)</f>
        <v>audio</v>
      </c>
      <c r="G5786" t="str">
        <f>VLOOKUP($A5786,Content!$B$1:$D$1001,MATCH(reactions!G$1,Content!$B$1:$D$1,0),0)</f>
        <v>technology</v>
      </c>
      <c r="H5786">
        <f>VLOOKUP(B5786,'reaction types'!$A$1:$C$17,MATCH(reactions!H$1,'reaction types'!$A$1:$C$1,0),0)</f>
        <v>12</v>
      </c>
    </row>
    <row r="5787" spans="1:8">
      <c r="A5787" t="s">
        <v>761</v>
      </c>
      <c r="B5787" t="s">
        <v>1042</v>
      </c>
      <c r="C5787" s="2">
        <v>44063.156944444447</v>
      </c>
      <c r="D5787" s="2" t="str">
        <f t="shared" si="92"/>
        <v>August</v>
      </c>
      <c r="E5787" s="5"/>
      <c r="F5787" t="str">
        <f>VLOOKUP($A5787,Content!$B$1:$D$1001,MATCH(reactions!F$1,Content!$B$1:$D$1,0),0)</f>
        <v>audio</v>
      </c>
      <c r="G5787" t="str">
        <f>VLOOKUP($A5787,Content!$B$1:$D$1001,MATCH(reactions!G$1,Content!$B$1:$D$1,0),0)</f>
        <v>technology</v>
      </c>
      <c r="H5787">
        <f>VLOOKUP(B5787,'reaction types'!$A$1:$C$17,MATCH(reactions!H$1,'reaction types'!$A$1:$C$1,0),0)</f>
        <v>70</v>
      </c>
    </row>
    <row r="5788" spans="1:8">
      <c r="A5788" t="s">
        <v>761</v>
      </c>
      <c r="B5788" t="s">
        <v>1052</v>
      </c>
      <c r="C5788" s="2">
        <v>44054.269444444442</v>
      </c>
      <c r="D5788" s="2" t="str">
        <f t="shared" si="92"/>
        <v>August</v>
      </c>
      <c r="E5788" s="5"/>
      <c r="F5788" t="str">
        <f>VLOOKUP($A5788,Content!$B$1:$D$1001,MATCH(reactions!F$1,Content!$B$1:$D$1,0),0)</f>
        <v>audio</v>
      </c>
      <c r="G5788" t="str">
        <f>VLOOKUP($A5788,Content!$B$1:$D$1001,MATCH(reactions!G$1,Content!$B$1:$D$1,0),0)</f>
        <v>technology</v>
      </c>
      <c r="H5788">
        <f>VLOOKUP(B5788,'reaction types'!$A$1:$C$17,MATCH(reactions!H$1,'reaction types'!$A$1:$C$1,0),0)</f>
        <v>72</v>
      </c>
    </row>
    <row r="5789" spans="1:8">
      <c r="A5789" t="s">
        <v>761</v>
      </c>
      <c r="B5789" t="s">
        <v>1038</v>
      </c>
      <c r="C5789" s="2">
        <v>44059.270833333336</v>
      </c>
      <c r="D5789" s="2" t="str">
        <f t="shared" si="92"/>
        <v>August</v>
      </c>
      <c r="E5789" s="5"/>
      <c r="F5789" t="str">
        <f>VLOOKUP($A5789,Content!$B$1:$D$1001,MATCH(reactions!F$1,Content!$B$1:$D$1,0),0)</f>
        <v>audio</v>
      </c>
      <c r="G5789" t="str">
        <f>VLOOKUP($A5789,Content!$B$1:$D$1001,MATCH(reactions!G$1,Content!$B$1:$D$1,0),0)</f>
        <v>technology</v>
      </c>
      <c r="H5789">
        <f>VLOOKUP(B5789,'reaction types'!$A$1:$C$17,MATCH(reactions!H$1,'reaction types'!$A$1:$C$1,0),0)</f>
        <v>10</v>
      </c>
    </row>
    <row r="5790" spans="1:8">
      <c r="A5790" t="s">
        <v>762</v>
      </c>
      <c r="B5790" t="s">
        <v>1046</v>
      </c>
      <c r="C5790" s="2">
        <v>44046.993750000001</v>
      </c>
      <c r="D5790" s="2" t="str">
        <f t="shared" si="92"/>
        <v>August</v>
      </c>
      <c r="E5790" s="5"/>
      <c r="F5790" t="str">
        <f>VLOOKUP($A5790,Content!$B$1:$D$1001,MATCH(reactions!F$1,Content!$B$1:$D$1,0),0)</f>
        <v>video</v>
      </c>
      <c r="G5790" t="str">
        <f>VLOOKUP($A5790,Content!$B$1:$D$1001,MATCH(reactions!G$1,Content!$B$1:$D$1,0),0)</f>
        <v>healthy eating</v>
      </c>
      <c r="H5790">
        <f>VLOOKUP(B5790,'reaction types'!$A$1:$C$17,MATCH(reactions!H$1,'reaction types'!$A$1:$C$1,0),0)</f>
        <v>75</v>
      </c>
    </row>
    <row r="5791" spans="1:8">
      <c r="A5791" t="s">
        <v>763</v>
      </c>
      <c r="B5791" t="s">
        <v>1038</v>
      </c>
      <c r="C5791" s="2">
        <v>44059.520833333336</v>
      </c>
      <c r="D5791" s="2" t="str">
        <f t="shared" si="92"/>
        <v>August</v>
      </c>
      <c r="E5791" s="5"/>
      <c r="F5791" t="str">
        <f>VLOOKUP($A5791,Content!$B$1:$D$1001,MATCH(reactions!F$1,Content!$B$1:$D$1,0),0)</f>
        <v>photo</v>
      </c>
      <c r="G5791" t="str">
        <f>VLOOKUP($A5791,Content!$B$1:$D$1001,MATCH(reactions!G$1,Content!$B$1:$D$1,0),0)</f>
        <v>travel</v>
      </c>
      <c r="H5791">
        <f>VLOOKUP(B5791,'reaction types'!$A$1:$C$17,MATCH(reactions!H$1,'reaction types'!$A$1:$C$1,0),0)</f>
        <v>10</v>
      </c>
    </row>
    <row r="5792" spans="1:8">
      <c r="A5792" t="s">
        <v>763</v>
      </c>
      <c r="B5792" t="s">
        <v>1043</v>
      </c>
      <c r="C5792" s="2">
        <v>44044.004861111112</v>
      </c>
      <c r="D5792" s="2" t="str">
        <f t="shared" si="92"/>
        <v>August</v>
      </c>
      <c r="E5792" s="5"/>
      <c r="F5792" t="str">
        <f>VLOOKUP($A5792,Content!$B$1:$D$1001,MATCH(reactions!F$1,Content!$B$1:$D$1,0),0)</f>
        <v>photo</v>
      </c>
      <c r="G5792" t="str">
        <f>VLOOKUP($A5792,Content!$B$1:$D$1001,MATCH(reactions!G$1,Content!$B$1:$D$1,0),0)</f>
        <v>travel</v>
      </c>
      <c r="H5792">
        <f>VLOOKUP(B5792,'reaction types'!$A$1:$C$17,MATCH(reactions!H$1,'reaction types'!$A$1:$C$1,0),0)</f>
        <v>5</v>
      </c>
    </row>
    <row r="5793" spans="1:8">
      <c r="A5793" t="s">
        <v>764</v>
      </c>
      <c r="B5793" t="s">
        <v>1045</v>
      </c>
      <c r="C5793" s="2">
        <v>44048.434027777781</v>
      </c>
      <c r="D5793" s="2" t="str">
        <f t="shared" si="92"/>
        <v>August</v>
      </c>
      <c r="E5793" s="5"/>
      <c r="F5793" t="str">
        <f>VLOOKUP($A5793,Content!$B$1:$D$1001,MATCH(reactions!F$1,Content!$B$1:$D$1,0),0)</f>
        <v>GIF</v>
      </c>
      <c r="G5793" t="str">
        <f>VLOOKUP($A5793,Content!$B$1:$D$1001,MATCH(reactions!G$1,Content!$B$1:$D$1,0),0)</f>
        <v>science</v>
      </c>
      <c r="H5793">
        <f>VLOOKUP(B5793,'reaction types'!$A$1:$C$17,MATCH(reactions!H$1,'reaction types'!$A$1:$C$1,0),0)</f>
        <v>20</v>
      </c>
    </row>
    <row r="5794" spans="1:8">
      <c r="A5794" t="s">
        <v>764</v>
      </c>
      <c r="B5794" t="s">
        <v>1052</v>
      </c>
      <c r="C5794" s="2">
        <v>44066.829861111109</v>
      </c>
      <c r="D5794" s="2" t="str">
        <f t="shared" si="92"/>
        <v>August</v>
      </c>
      <c r="E5794" s="5"/>
      <c r="F5794" t="str">
        <f>VLOOKUP($A5794,Content!$B$1:$D$1001,MATCH(reactions!F$1,Content!$B$1:$D$1,0),0)</f>
        <v>GIF</v>
      </c>
      <c r="G5794" t="str">
        <f>VLOOKUP($A5794,Content!$B$1:$D$1001,MATCH(reactions!G$1,Content!$B$1:$D$1,0),0)</f>
        <v>science</v>
      </c>
      <c r="H5794">
        <f>VLOOKUP(B5794,'reaction types'!$A$1:$C$17,MATCH(reactions!H$1,'reaction types'!$A$1:$C$1,0),0)</f>
        <v>72</v>
      </c>
    </row>
    <row r="5795" spans="1:8">
      <c r="A5795" t="s">
        <v>765</v>
      </c>
      <c r="B5795" t="s">
        <v>1047</v>
      </c>
      <c r="C5795" s="2">
        <v>44059.647222222222</v>
      </c>
      <c r="D5795" s="2" t="str">
        <f t="shared" si="92"/>
        <v>August</v>
      </c>
      <c r="E5795" s="5"/>
      <c r="F5795" t="str">
        <f>VLOOKUP($A5795,Content!$B$1:$D$1001,MATCH(reactions!F$1,Content!$B$1:$D$1,0),0)</f>
        <v>audio</v>
      </c>
      <c r="G5795" t="str">
        <f>VLOOKUP($A5795,Content!$B$1:$D$1001,MATCH(reactions!G$1,Content!$B$1:$D$1,0),0)</f>
        <v>tennis</v>
      </c>
      <c r="H5795">
        <f>VLOOKUP(B5795,'reaction types'!$A$1:$C$17,MATCH(reactions!H$1,'reaction types'!$A$1:$C$1,0),0)</f>
        <v>45</v>
      </c>
    </row>
    <row r="5796" spans="1:8">
      <c r="A5796" t="s">
        <v>765</v>
      </c>
      <c r="B5796" t="s">
        <v>1039</v>
      </c>
      <c r="C5796" s="2">
        <v>44045.724305555559</v>
      </c>
      <c r="D5796" s="2" t="str">
        <f t="shared" si="92"/>
        <v>August</v>
      </c>
      <c r="E5796" s="5"/>
      <c r="F5796" t="str">
        <f>VLOOKUP($A5796,Content!$B$1:$D$1001,MATCH(reactions!F$1,Content!$B$1:$D$1,0),0)</f>
        <v>audio</v>
      </c>
      <c r="G5796" t="str">
        <f>VLOOKUP($A5796,Content!$B$1:$D$1001,MATCH(reactions!G$1,Content!$B$1:$D$1,0),0)</f>
        <v>tennis</v>
      </c>
      <c r="H5796">
        <f>VLOOKUP(B5796,'reaction types'!$A$1:$C$17,MATCH(reactions!H$1,'reaction types'!$A$1:$C$1,0),0)</f>
        <v>15</v>
      </c>
    </row>
    <row r="5797" spans="1:8">
      <c r="A5797" t="s">
        <v>765</v>
      </c>
      <c r="B5797" t="s">
        <v>1046</v>
      </c>
      <c r="C5797" s="2">
        <v>44066.042361111111</v>
      </c>
      <c r="D5797" s="2" t="str">
        <f t="shared" si="92"/>
        <v>August</v>
      </c>
      <c r="E5797" s="5"/>
      <c r="F5797" t="str">
        <f>VLOOKUP($A5797,Content!$B$1:$D$1001,MATCH(reactions!F$1,Content!$B$1:$D$1,0),0)</f>
        <v>audio</v>
      </c>
      <c r="G5797" t="str">
        <f>VLOOKUP($A5797,Content!$B$1:$D$1001,MATCH(reactions!G$1,Content!$B$1:$D$1,0),0)</f>
        <v>tennis</v>
      </c>
      <c r="H5797">
        <f>VLOOKUP(B5797,'reaction types'!$A$1:$C$17,MATCH(reactions!H$1,'reaction types'!$A$1:$C$1,0),0)</f>
        <v>75</v>
      </c>
    </row>
    <row r="5798" spans="1:8">
      <c r="A5798" t="s">
        <v>765</v>
      </c>
      <c r="B5798" t="s">
        <v>1037</v>
      </c>
      <c r="C5798" s="2">
        <v>44071.99722222222</v>
      </c>
      <c r="D5798" s="2" t="str">
        <f t="shared" si="92"/>
        <v>August</v>
      </c>
      <c r="E5798" s="5"/>
      <c r="F5798" t="str">
        <f>VLOOKUP($A5798,Content!$B$1:$D$1001,MATCH(reactions!F$1,Content!$B$1:$D$1,0),0)</f>
        <v>audio</v>
      </c>
      <c r="G5798" t="str">
        <f>VLOOKUP($A5798,Content!$B$1:$D$1001,MATCH(reactions!G$1,Content!$B$1:$D$1,0),0)</f>
        <v>tennis</v>
      </c>
      <c r="H5798">
        <f>VLOOKUP(B5798,'reaction types'!$A$1:$C$17,MATCH(reactions!H$1,'reaction types'!$A$1:$C$1,0),0)</f>
        <v>0</v>
      </c>
    </row>
    <row r="5799" spans="1:8">
      <c r="A5799" t="s">
        <v>765</v>
      </c>
      <c r="B5799" t="s">
        <v>1038</v>
      </c>
      <c r="C5799" s="2">
        <v>44046.43472222222</v>
      </c>
      <c r="D5799" s="2" t="str">
        <f t="shared" si="92"/>
        <v>August</v>
      </c>
      <c r="E5799" s="5"/>
      <c r="F5799" t="str">
        <f>VLOOKUP($A5799,Content!$B$1:$D$1001,MATCH(reactions!F$1,Content!$B$1:$D$1,0),0)</f>
        <v>audio</v>
      </c>
      <c r="G5799" t="str">
        <f>VLOOKUP($A5799,Content!$B$1:$D$1001,MATCH(reactions!G$1,Content!$B$1:$D$1,0),0)</f>
        <v>tennis</v>
      </c>
      <c r="H5799">
        <f>VLOOKUP(B5799,'reaction types'!$A$1:$C$17,MATCH(reactions!H$1,'reaction types'!$A$1:$C$1,0),0)</f>
        <v>10</v>
      </c>
    </row>
    <row r="5800" spans="1:8">
      <c r="A5800" t="s">
        <v>766</v>
      </c>
      <c r="B5800" t="s">
        <v>1041</v>
      </c>
      <c r="C5800" s="2">
        <v>44065.175694444442</v>
      </c>
      <c r="D5800" s="2" t="str">
        <f t="shared" si="92"/>
        <v>August</v>
      </c>
      <c r="E5800" s="5"/>
      <c r="F5800" t="str">
        <f>VLOOKUP($A5800,Content!$B$1:$D$1001,MATCH(reactions!F$1,Content!$B$1:$D$1,0),0)</f>
        <v>photo</v>
      </c>
      <c r="G5800" t="str">
        <f>VLOOKUP($A5800,Content!$B$1:$D$1001,MATCH(reactions!G$1,Content!$B$1:$D$1,0),0)</f>
        <v>education</v>
      </c>
      <c r="H5800">
        <f>VLOOKUP(B5800,'reaction types'!$A$1:$C$17,MATCH(reactions!H$1,'reaction types'!$A$1:$C$1,0),0)</f>
        <v>35</v>
      </c>
    </row>
    <row r="5801" spans="1:8">
      <c r="A5801" t="s">
        <v>769</v>
      </c>
      <c r="B5801" t="s">
        <v>1048</v>
      </c>
      <c r="C5801" s="2">
        <v>44073.705555555556</v>
      </c>
      <c r="D5801" s="2" t="str">
        <f t="shared" si="92"/>
        <v>August</v>
      </c>
      <c r="E5801" s="5"/>
      <c r="F5801" t="str">
        <f>VLOOKUP($A5801,Content!$B$1:$D$1001,MATCH(reactions!F$1,Content!$B$1:$D$1,0),0)</f>
        <v>video</v>
      </c>
      <c r="G5801" t="str">
        <f>VLOOKUP($A5801,Content!$B$1:$D$1001,MATCH(reactions!G$1,Content!$B$1:$D$1,0),0)</f>
        <v>healthy eating</v>
      </c>
      <c r="H5801">
        <f>VLOOKUP(B5801,'reaction types'!$A$1:$C$17,MATCH(reactions!H$1,'reaction types'!$A$1:$C$1,0),0)</f>
        <v>12</v>
      </c>
    </row>
    <row r="5802" spans="1:8">
      <c r="A5802" t="s">
        <v>770</v>
      </c>
      <c r="B5802" t="s">
        <v>1044</v>
      </c>
      <c r="C5802" s="2">
        <v>44064.955555555556</v>
      </c>
      <c r="D5802" s="2" t="str">
        <f t="shared" si="92"/>
        <v>August</v>
      </c>
      <c r="E5802" s="5"/>
      <c r="F5802" t="str">
        <f>VLOOKUP($A5802,Content!$B$1:$D$1001,MATCH(reactions!F$1,Content!$B$1:$D$1,0),0)</f>
        <v>photo</v>
      </c>
      <c r="G5802" t="str">
        <f>VLOOKUP($A5802,Content!$B$1:$D$1001,MATCH(reactions!G$1,Content!$B$1:$D$1,0),0)</f>
        <v>education</v>
      </c>
      <c r="H5802">
        <f>VLOOKUP(B5802,'reaction types'!$A$1:$C$17,MATCH(reactions!H$1,'reaction types'!$A$1:$C$1,0),0)</f>
        <v>65</v>
      </c>
    </row>
    <row r="5803" spans="1:8">
      <c r="A5803" t="s">
        <v>770</v>
      </c>
      <c r="B5803" t="s">
        <v>1039</v>
      </c>
      <c r="C5803" s="2">
        <v>44073.144444444442</v>
      </c>
      <c r="D5803" s="2" t="str">
        <f t="shared" si="92"/>
        <v>August</v>
      </c>
      <c r="E5803" s="5"/>
      <c r="F5803" t="str">
        <f>VLOOKUP($A5803,Content!$B$1:$D$1001,MATCH(reactions!F$1,Content!$B$1:$D$1,0),0)</f>
        <v>photo</v>
      </c>
      <c r="G5803" t="str">
        <f>VLOOKUP($A5803,Content!$B$1:$D$1001,MATCH(reactions!G$1,Content!$B$1:$D$1,0),0)</f>
        <v>education</v>
      </c>
      <c r="H5803">
        <f>VLOOKUP(B5803,'reaction types'!$A$1:$C$17,MATCH(reactions!H$1,'reaction types'!$A$1:$C$1,0),0)</f>
        <v>15</v>
      </c>
    </row>
    <row r="5804" spans="1:8">
      <c r="A5804" t="s">
        <v>770</v>
      </c>
      <c r="B5804" t="s">
        <v>1052</v>
      </c>
      <c r="C5804" s="2">
        <v>44054.656944444447</v>
      </c>
      <c r="D5804" s="2" t="str">
        <f t="shared" si="92"/>
        <v>August</v>
      </c>
      <c r="E5804" s="5"/>
      <c r="F5804" t="str">
        <f>VLOOKUP($A5804,Content!$B$1:$D$1001,MATCH(reactions!F$1,Content!$B$1:$D$1,0),0)</f>
        <v>photo</v>
      </c>
      <c r="G5804" t="str">
        <f>VLOOKUP($A5804,Content!$B$1:$D$1001,MATCH(reactions!G$1,Content!$B$1:$D$1,0),0)</f>
        <v>education</v>
      </c>
      <c r="H5804">
        <f>VLOOKUP(B5804,'reaction types'!$A$1:$C$17,MATCH(reactions!H$1,'reaction types'!$A$1:$C$1,0),0)</f>
        <v>72</v>
      </c>
    </row>
    <row r="5805" spans="1:8">
      <c r="A5805" t="s">
        <v>770</v>
      </c>
      <c r="B5805" t="s">
        <v>1050</v>
      </c>
      <c r="C5805" s="2">
        <v>44053.296527777777</v>
      </c>
      <c r="D5805" s="2" t="str">
        <f t="shared" si="92"/>
        <v>August</v>
      </c>
      <c r="E5805" s="5"/>
      <c r="F5805" t="str">
        <f>VLOOKUP($A5805,Content!$B$1:$D$1001,MATCH(reactions!F$1,Content!$B$1:$D$1,0),0)</f>
        <v>photo</v>
      </c>
      <c r="G5805" t="str">
        <f>VLOOKUP($A5805,Content!$B$1:$D$1001,MATCH(reactions!G$1,Content!$B$1:$D$1,0),0)</f>
        <v>education</v>
      </c>
      <c r="H5805">
        <f>VLOOKUP(B5805,'reaction types'!$A$1:$C$17,MATCH(reactions!H$1,'reaction types'!$A$1:$C$1,0),0)</f>
        <v>60</v>
      </c>
    </row>
    <row r="5806" spans="1:8">
      <c r="A5806" t="s">
        <v>770</v>
      </c>
      <c r="B5806" t="s">
        <v>1044</v>
      </c>
      <c r="C5806" s="2">
        <v>44072.283333333333</v>
      </c>
      <c r="D5806" s="2" t="str">
        <f t="shared" si="92"/>
        <v>August</v>
      </c>
      <c r="E5806" s="5"/>
      <c r="F5806" t="str">
        <f>VLOOKUP($A5806,Content!$B$1:$D$1001,MATCH(reactions!F$1,Content!$B$1:$D$1,0),0)</f>
        <v>photo</v>
      </c>
      <c r="G5806" t="str">
        <f>VLOOKUP($A5806,Content!$B$1:$D$1001,MATCH(reactions!G$1,Content!$B$1:$D$1,0),0)</f>
        <v>education</v>
      </c>
      <c r="H5806">
        <f>VLOOKUP(B5806,'reaction types'!$A$1:$C$17,MATCH(reactions!H$1,'reaction types'!$A$1:$C$1,0),0)</f>
        <v>65</v>
      </c>
    </row>
    <row r="5807" spans="1:8">
      <c r="A5807" t="s">
        <v>770</v>
      </c>
      <c r="B5807" t="s">
        <v>1046</v>
      </c>
      <c r="C5807" s="2">
        <v>44053.750694444447</v>
      </c>
      <c r="D5807" s="2" t="str">
        <f t="shared" si="92"/>
        <v>August</v>
      </c>
      <c r="E5807" s="5"/>
      <c r="F5807" t="str">
        <f>VLOOKUP($A5807,Content!$B$1:$D$1001,MATCH(reactions!F$1,Content!$B$1:$D$1,0),0)</f>
        <v>photo</v>
      </c>
      <c r="G5807" t="str">
        <f>VLOOKUP($A5807,Content!$B$1:$D$1001,MATCH(reactions!G$1,Content!$B$1:$D$1,0),0)</f>
        <v>education</v>
      </c>
      <c r="H5807">
        <f>VLOOKUP(B5807,'reaction types'!$A$1:$C$17,MATCH(reactions!H$1,'reaction types'!$A$1:$C$1,0),0)</f>
        <v>75</v>
      </c>
    </row>
    <row r="5808" spans="1:8">
      <c r="A5808" t="s">
        <v>770</v>
      </c>
      <c r="B5808" t="s">
        <v>1047</v>
      </c>
      <c r="C5808" s="2">
        <v>44060.518750000003</v>
      </c>
      <c r="D5808" s="2" t="str">
        <f t="shared" si="92"/>
        <v>August</v>
      </c>
      <c r="E5808" s="5"/>
      <c r="F5808" t="str">
        <f>VLOOKUP($A5808,Content!$B$1:$D$1001,MATCH(reactions!F$1,Content!$B$1:$D$1,0),0)</f>
        <v>photo</v>
      </c>
      <c r="G5808" t="str">
        <f>VLOOKUP($A5808,Content!$B$1:$D$1001,MATCH(reactions!G$1,Content!$B$1:$D$1,0),0)</f>
        <v>education</v>
      </c>
      <c r="H5808">
        <f>VLOOKUP(B5808,'reaction types'!$A$1:$C$17,MATCH(reactions!H$1,'reaction types'!$A$1:$C$1,0),0)</f>
        <v>45</v>
      </c>
    </row>
    <row r="5809" spans="1:8">
      <c r="A5809" t="s">
        <v>771</v>
      </c>
      <c r="B5809" t="s">
        <v>1052</v>
      </c>
      <c r="C5809" s="2">
        <v>44060.713888888888</v>
      </c>
      <c r="D5809" s="2" t="str">
        <f t="shared" si="92"/>
        <v>August</v>
      </c>
      <c r="E5809" s="5"/>
      <c r="F5809" t="str">
        <f>VLOOKUP($A5809,Content!$B$1:$D$1001,MATCH(reactions!F$1,Content!$B$1:$D$1,0),0)</f>
        <v>audio</v>
      </c>
      <c r="G5809" t="str">
        <f>VLOOKUP($A5809,Content!$B$1:$D$1001,MATCH(reactions!G$1,Content!$B$1:$D$1,0),0)</f>
        <v>technology</v>
      </c>
      <c r="H5809">
        <f>VLOOKUP(B5809,'reaction types'!$A$1:$C$17,MATCH(reactions!H$1,'reaction types'!$A$1:$C$1,0),0)</f>
        <v>72</v>
      </c>
    </row>
    <row r="5810" spans="1:8">
      <c r="A5810" t="s">
        <v>772</v>
      </c>
      <c r="B5810" t="s">
        <v>1037</v>
      </c>
      <c r="C5810" s="2">
        <v>44068.620833333334</v>
      </c>
      <c r="D5810" s="2" t="str">
        <f t="shared" si="92"/>
        <v>August</v>
      </c>
      <c r="E5810" s="5"/>
      <c r="F5810" t="str">
        <f>VLOOKUP($A5810,Content!$B$1:$D$1001,MATCH(reactions!F$1,Content!$B$1:$D$1,0),0)</f>
        <v>photo</v>
      </c>
      <c r="G5810" t="str">
        <f>VLOOKUP($A5810,Content!$B$1:$D$1001,MATCH(reactions!G$1,Content!$B$1:$D$1,0),0)</f>
        <v>technology</v>
      </c>
      <c r="H5810">
        <f>VLOOKUP(B5810,'reaction types'!$A$1:$C$17,MATCH(reactions!H$1,'reaction types'!$A$1:$C$1,0),0)</f>
        <v>0</v>
      </c>
    </row>
    <row r="5811" spans="1:8">
      <c r="A5811" t="s">
        <v>773</v>
      </c>
      <c r="B5811" t="s">
        <v>1051</v>
      </c>
      <c r="C5811" s="2">
        <v>44045.17083333333</v>
      </c>
      <c r="D5811" s="2" t="str">
        <f t="shared" si="92"/>
        <v>August</v>
      </c>
      <c r="E5811" s="5"/>
      <c r="F5811" t="str">
        <f>VLOOKUP($A5811,Content!$B$1:$D$1001,MATCH(reactions!F$1,Content!$B$1:$D$1,0),0)</f>
        <v>audio</v>
      </c>
      <c r="G5811" t="str">
        <f>VLOOKUP($A5811,Content!$B$1:$D$1001,MATCH(reactions!G$1,Content!$B$1:$D$1,0),0)</f>
        <v>education</v>
      </c>
      <c r="H5811">
        <f>VLOOKUP(B5811,'reaction types'!$A$1:$C$17,MATCH(reactions!H$1,'reaction types'!$A$1:$C$1,0),0)</f>
        <v>70</v>
      </c>
    </row>
    <row r="5812" spans="1:8">
      <c r="A5812" t="s">
        <v>773</v>
      </c>
      <c r="B5812" t="s">
        <v>1039</v>
      </c>
      <c r="C5812" s="2">
        <v>44074.654861111114</v>
      </c>
      <c r="D5812" s="2" t="str">
        <f t="shared" si="92"/>
        <v>August</v>
      </c>
      <c r="E5812" s="5"/>
      <c r="F5812" t="str">
        <f>VLOOKUP($A5812,Content!$B$1:$D$1001,MATCH(reactions!F$1,Content!$B$1:$D$1,0),0)</f>
        <v>audio</v>
      </c>
      <c r="G5812" t="str">
        <f>VLOOKUP($A5812,Content!$B$1:$D$1001,MATCH(reactions!G$1,Content!$B$1:$D$1,0),0)</f>
        <v>education</v>
      </c>
      <c r="H5812">
        <f>VLOOKUP(B5812,'reaction types'!$A$1:$C$17,MATCH(reactions!H$1,'reaction types'!$A$1:$C$1,0),0)</f>
        <v>15</v>
      </c>
    </row>
    <row r="5813" spans="1:8">
      <c r="A5813" t="s">
        <v>773</v>
      </c>
      <c r="B5813" t="s">
        <v>1040</v>
      </c>
      <c r="C5813" s="2">
        <v>44062.865277777775</v>
      </c>
      <c r="D5813" s="2" t="str">
        <f t="shared" si="92"/>
        <v>August</v>
      </c>
      <c r="E5813" s="5"/>
      <c r="F5813" t="str">
        <f>VLOOKUP($A5813,Content!$B$1:$D$1001,MATCH(reactions!F$1,Content!$B$1:$D$1,0),0)</f>
        <v>audio</v>
      </c>
      <c r="G5813" t="str">
        <f>VLOOKUP($A5813,Content!$B$1:$D$1001,MATCH(reactions!G$1,Content!$B$1:$D$1,0),0)</f>
        <v>education</v>
      </c>
      <c r="H5813">
        <f>VLOOKUP(B5813,'reaction types'!$A$1:$C$17,MATCH(reactions!H$1,'reaction types'!$A$1:$C$1,0),0)</f>
        <v>30</v>
      </c>
    </row>
    <row r="5814" spans="1:8">
      <c r="A5814" t="s">
        <v>773</v>
      </c>
      <c r="B5814" t="s">
        <v>1037</v>
      </c>
      <c r="C5814" s="2">
        <v>44069.067361111112</v>
      </c>
      <c r="D5814" s="2" t="str">
        <f t="shared" si="92"/>
        <v>August</v>
      </c>
      <c r="E5814" s="5"/>
      <c r="F5814" t="str">
        <f>VLOOKUP($A5814,Content!$B$1:$D$1001,MATCH(reactions!F$1,Content!$B$1:$D$1,0),0)</f>
        <v>audio</v>
      </c>
      <c r="G5814" t="str">
        <f>VLOOKUP($A5814,Content!$B$1:$D$1001,MATCH(reactions!G$1,Content!$B$1:$D$1,0),0)</f>
        <v>education</v>
      </c>
      <c r="H5814">
        <f>VLOOKUP(B5814,'reaction types'!$A$1:$C$17,MATCH(reactions!H$1,'reaction types'!$A$1:$C$1,0),0)</f>
        <v>0</v>
      </c>
    </row>
    <row r="5815" spans="1:8">
      <c r="A5815" t="s">
        <v>776</v>
      </c>
      <c r="B5815" t="s">
        <v>1037</v>
      </c>
      <c r="C5815" s="2">
        <v>44071.072222222225</v>
      </c>
      <c r="D5815" s="2" t="str">
        <f t="shared" si="92"/>
        <v>August</v>
      </c>
      <c r="E5815" s="5"/>
      <c r="F5815" t="str">
        <f>VLOOKUP($A5815,Content!$B$1:$D$1001,MATCH(reactions!F$1,Content!$B$1:$D$1,0),0)</f>
        <v>audio</v>
      </c>
      <c r="G5815" t="str">
        <f>VLOOKUP($A5815,Content!$B$1:$D$1001,MATCH(reactions!G$1,Content!$B$1:$D$1,0),0)</f>
        <v>dogs</v>
      </c>
      <c r="H5815">
        <f>VLOOKUP(B5815,'reaction types'!$A$1:$C$17,MATCH(reactions!H$1,'reaction types'!$A$1:$C$1,0),0)</f>
        <v>0</v>
      </c>
    </row>
    <row r="5816" spans="1:8">
      <c r="A5816" t="s">
        <v>776</v>
      </c>
      <c r="B5816" t="s">
        <v>1037</v>
      </c>
      <c r="C5816" s="2">
        <v>44061.725694444445</v>
      </c>
      <c r="D5816" s="2" t="str">
        <f t="shared" si="92"/>
        <v>August</v>
      </c>
      <c r="E5816" s="5"/>
      <c r="F5816" t="str">
        <f>VLOOKUP($A5816,Content!$B$1:$D$1001,MATCH(reactions!F$1,Content!$B$1:$D$1,0),0)</f>
        <v>audio</v>
      </c>
      <c r="G5816" t="str">
        <f>VLOOKUP($A5816,Content!$B$1:$D$1001,MATCH(reactions!G$1,Content!$B$1:$D$1,0),0)</f>
        <v>dogs</v>
      </c>
      <c r="H5816">
        <f>VLOOKUP(B5816,'reaction types'!$A$1:$C$17,MATCH(reactions!H$1,'reaction types'!$A$1:$C$1,0),0)</f>
        <v>0</v>
      </c>
    </row>
    <row r="5817" spans="1:8">
      <c r="A5817" t="s">
        <v>776</v>
      </c>
      <c r="B5817" t="s">
        <v>1048</v>
      </c>
      <c r="C5817" s="2">
        <v>44050.647916666669</v>
      </c>
      <c r="D5817" s="2" t="str">
        <f t="shared" si="92"/>
        <v>August</v>
      </c>
      <c r="E5817" s="5"/>
      <c r="F5817" t="str">
        <f>VLOOKUP($A5817,Content!$B$1:$D$1001,MATCH(reactions!F$1,Content!$B$1:$D$1,0),0)</f>
        <v>audio</v>
      </c>
      <c r="G5817" t="str">
        <f>VLOOKUP($A5817,Content!$B$1:$D$1001,MATCH(reactions!G$1,Content!$B$1:$D$1,0),0)</f>
        <v>dogs</v>
      </c>
      <c r="H5817">
        <f>VLOOKUP(B5817,'reaction types'!$A$1:$C$17,MATCH(reactions!H$1,'reaction types'!$A$1:$C$1,0),0)</f>
        <v>12</v>
      </c>
    </row>
    <row r="5818" spans="1:8">
      <c r="A5818" t="s">
        <v>776</v>
      </c>
      <c r="B5818" t="s">
        <v>1046</v>
      </c>
      <c r="C5818" s="2">
        <v>44047.34375</v>
      </c>
      <c r="D5818" s="2" t="str">
        <f t="shared" si="92"/>
        <v>August</v>
      </c>
      <c r="E5818" s="5"/>
      <c r="F5818" t="str">
        <f>VLOOKUP($A5818,Content!$B$1:$D$1001,MATCH(reactions!F$1,Content!$B$1:$D$1,0),0)</f>
        <v>audio</v>
      </c>
      <c r="G5818" t="str">
        <f>VLOOKUP($A5818,Content!$B$1:$D$1001,MATCH(reactions!G$1,Content!$B$1:$D$1,0),0)</f>
        <v>dogs</v>
      </c>
      <c r="H5818">
        <f>VLOOKUP(B5818,'reaction types'!$A$1:$C$17,MATCH(reactions!H$1,'reaction types'!$A$1:$C$1,0),0)</f>
        <v>75</v>
      </c>
    </row>
    <row r="5819" spans="1:8">
      <c r="A5819" t="s">
        <v>777</v>
      </c>
      <c r="B5819" t="s">
        <v>1046</v>
      </c>
      <c r="C5819" s="2">
        <v>44074.556944444441</v>
      </c>
      <c r="D5819" s="2" t="str">
        <f t="shared" si="92"/>
        <v>August</v>
      </c>
      <c r="E5819" s="5"/>
      <c r="F5819" t="str">
        <f>VLOOKUP($A5819,Content!$B$1:$D$1001,MATCH(reactions!F$1,Content!$B$1:$D$1,0),0)</f>
        <v>audio</v>
      </c>
      <c r="G5819" t="str">
        <f>VLOOKUP($A5819,Content!$B$1:$D$1001,MATCH(reactions!G$1,Content!$B$1:$D$1,0),0)</f>
        <v>cooking</v>
      </c>
      <c r="H5819">
        <f>VLOOKUP(B5819,'reaction types'!$A$1:$C$17,MATCH(reactions!H$1,'reaction types'!$A$1:$C$1,0),0)</f>
        <v>75</v>
      </c>
    </row>
    <row r="5820" spans="1:8">
      <c r="A5820" t="s">
        <v>778</v>
      </c>
      <c r="B5820" t="s">
        <v>1047</v>
      </c>
      <c r="C5820" s="2">
        <v>44050.261111111111</v>
      </c>
      <c r="D5820" s="2" t="str">
        <f t="shared" si="92"/>
        <v>August</v>
      </c>
      <c r="E5820" s="5"/>
      <c r="F5820" t="str">
        <f>VLOOKUP($A5820,Content!$B$1:$D$1001,MATCH(reactions!F$1,Content!$B$1:$D$1,0),0)</f>
        <v>photo</v>
      </c>
      <c r="G5820" t="str">
        <f>VLOOKUP($A5820,Content!$B$1:$D$1001,MATCH(reactions!G$1,Content!$B$1:$D$1,0),0)</f>
        <v>travel</v>
      </c>
      <c r="H5820">
        <f>VLOOKUP(B5820,'reaction types'!$A$1:$C$17,MATCH(reactions!H$1,'reaction types'!$A$1:$C$1,0),0)</f>
        <v>45</v>
      </c>
    </row>
    <row r="5821" spans="1:8">
      <c r="A5821" t="s">
        <v>778</v>
      </c>
      <c r="B5821" t="s">
        <v>1050</v>
      </c>
      <c r="C5821" s="2">
        <v>44047.701388888891</v>
      </c>
      <c r="D5821" s="2" t="str">
        <f t="shared" si="92"/>
        <v>August</v>
      </c>
      <c r="E5821" s="5"/>
      <c r="F5821" t="str">
        <f>VLOOKUP($A5821,Content!$B$1:$D$1001,MATCH(reactions!F$1,Content!$B$1:$D$1,0),0)</f>
        <v>photo</v>
      </c>
      <c r="G5821" t="str">
        <f>VLOOKUP($A5821,Content!$B$1:$D$1001,MATCH(reactions!G$1,Content!$B$1:$D$1,0),0)</f>
        <v>travel</v>
      </c>
      <c r="H5821">
        <f>VLOOKUP(B5821,'reaction types'!$A$1:$C$17,MATCH(reactions!H$1,'reaction types'!$A$1:$C$1,0),0)</f>
        <v>60</v>
      </c>
    </row>
    <row r="5822" spans="1:8">
      <c r="A5822" t="s">
        <v>780</v>
      </c>
      <c r="B5822" t="s">
        <v>1038</v>
      </c>
      <c r="C5822" s="2">
        <v>44062.956250000003</v>
      </c>
      <c r="D5822" s="2" t="str">
        <f t="shared" si="92"/>
        <v>August</v>
      </c>
      <c r="E5822" s="5"/>
      <c r="F5822" t="str">
        <f>VLOOKUP($A5822,Content!$B$1:$D$1001,MATCH(reactions!F$1,Content!$B$1:$D$1,0),0)</f>
        <v>video</v>
      </c>
      <c r="G5822" t="str">
        <f>VLOOKUP($A5822,Content!$B$1:$D$1001,MATCH(reactions!G$1,Content!$B$1:$D$1,0),0)</f>
        <v>soccer</v>
      </c>
      <c r="H5822">
        <f>VLOOKUP(B5822,'reaction types'!$A$1:$C$17,MATCH(reactions!H$1,'reaction types'!$A$1:$C$1,0),0)</f>
        <v>10</v>
      </c>
    </row>
    <row r="5823" spans="1:8">
      <c r="A5823" t="s">
        <v>780</v>
      </c>
      <c r="B5823" t="s">
        <v>1038</v>
      </c>
      <c r="C5823" s="2">
        <v>44063.724305555559</v>
      </c>
      <c r="D5823" s="2" t="str">
        <f t="shared" si="92"/>
        <v>August</v>
      </c>
      <c r="E5823" s="5"/>
      <c r="F5823" t="str">
        <f>VLOOKUP($A5823,Content!$B$1:$D$1001,MATCH(reactions!F$1,Content!$B$1:$D$1,0),0)</f>
        <v>video</v>
      </c>
      <c r="G5823" t="str">
        <f>VLOOKUP($A5823,Content!$B$1:$D$1001,MATCH(reactions!G$1,Content!$B$1:$D$1,0),0)</f>
        <v>soccer</v>
      </c>
      <c r="H5823">
        <f>VLOOKUP(B5823,'reaction types'!$A$1:$C$17,MATCH(reactions!H$1,'reaction types'!$A$1:$C$1,0),0)</f>
        <v>10</v>
      </c>
    </row>
    <row r="5824" spans="1:8">
      <c r="A5824" t="s">
        <v>780</v>
      </c>
      <c r="B5824" t="s">
        <v>1041</v>
      </c>
      <c r="C5824" s="2">
        <v>44058.504861111112</v>
      </c>
      <c r="D5824" s="2" t="str">
        <f t="shared" si="92"/>
        <v>August</v>
      </c>
      <c r="E5824" s="5"/>
      <c r="F5824" t="str">
        <f>VLOOKUP($A5824,Content!$B$1:$D$1001,MATCH(reactions!F$1,Content!$B$1:$D$1,0),0)</f>
        <v>video</v>
      </c>
      <c r="G5824" t="str">
        <f>VLOOKUP($A5824,Content!$B$1:$D$1001,MATCH(reactions!G$1,Content!$B$1:$D$1,0),0)</f>
        <v>soccer</v>
      </c>
      <c r="H5824">
        <f>VLOOKUP(B5824,'reaction types'!$A$1:$C$17,MATCH(reactions!H$1,'reaction types'!$A$1:$C$1,0),0)</f>
        <v>35</v>
      </c>
    </row>
    <row r="5825" spans="1:8">
      <c r="A5825" t="s">
        <v>780</v>
      </c>
      <c r="B5825" t="s">
        <v>1051</v>
      </c>
      <c r="C5825" s="2">
        <v>44066.862500000003</v>
      </c>
      <c r="D5825" s="2" t="str">
        <f t="shared" si="92"/>
        <v>August</v>
      </c>
      <c r="E5825" s="5"/>
      <c r="F5825" t="str">
        <f>VLOOKUP($A5825,Content!$B$1:$D$1001,MATCH(reactions!F$1,Content!$B$1:$D$1,0),0)</f>
        <v>video</v>
      </c>
      <c r="G5825" t="str">
        <f>VLOOKUP($A5825,Content!$B$1:$D$1001,MATCH(reactions!G$1,Content!$B$1:$D$1,0),0)</f>
        <v>soccer</v>
      </c>
      <c r="H5825">
        <f>VLOOKUP(B5825,'reaction types'!$A$1:$C$17,MATCH(reactions!H$1,'reaction types'!$A$1:$C$1,0),0)</f>
        <v>70</v>
      </c>
    </row>
    <row r="5826" spans="1:8">
      <c r="A5826" t="s">
        <v>780</v>
      </c>
      <c r="B5826" t="s">
        <v>1052</v>
      </c>
      <c r="C5826" s="2">
        <v>44048.435416666667</v>
      </c>
      <c r="D5826" s="2" t="str">
        <f t="shared" si="92"/>
        <v>August</v>
      </c>
      <c r="E5826" s="5"/>
      <c r="F5826" t="str">
        <f>VLOOKUP($A5826,Content!$B$1:$D$1001,MATCH(reactions!F$1,Content!$B$1:$D$1,0),0)</f>
        <v>video</v>
      </c>
      <c r="G5826" t="str">
        <f>VLOOKUP($A5826,Content!$B$1:$D$1001,MATCH(reactions!G$1,Content!$B$1:$D$1,0),0)</f>
        <v>soccer</v>
      </c>
      <c r="H5826">
        <f>VLOOKUP(B5826,'reaction types'!$A$1:$C$17,MATCH(reactions!H$1,'reaction types'!$A$1:$C$1,0),0)</f>
        <v>72</v>
      </c>
    </row>
    <row r="5827" spans="1:8">
      <c r="A5827" t="s">
        <v>780</v>
      </c>
      <c r="B5827" t="s">
        <v>1050</v>
      </c>
      <c r="C5827" s="2">
        <v>44050.422222222223</v>
      </c>
      <c r="D5827" s="2" t="str">
        <f t="shared" ref="D5827:D5890" si="93">TEXT(C5827,"mmmm")</f>
        <v>August</v>
      </c>
      <c r="E5827" s="5"/>
      <c r="F5827" t="str">
        <f>VLOOKUP($A5827,Content!$B$1:$D$1001,MATCH(reactions!F$1,Content!$B$1:$D$1,0),0)</f>
        <v>video</v>
      </c>
      <c r="G5827" t="str">
        <f>VLOOKUP($A5827,Content!$B$1:$D$1001,MATCH(reactions!G$1,Content!$B$1:$D$1,0),0)</f>
        <v>soccer</v>
      </c>
      <c r="H5827">
        <f>VLOOKUP(B5827,'reaction types'!$A$1:$C$17,MATCH(reactions!H$1,'reaction types'!$A$1:$C$1,0),0)</f>
        <v>60</v>
      </c>
    </row>
    <row r="5828" spans="1:8">
      <c r="A5828" t="s">
        <v>780</v>
      </c>
      <c r="B5828" t="s">
        <v>1045</v>
      </c>
      <c r="C5828" s="2">
        <v>44064.421527777777</v>
      </c>
      <c r="D5828" s="2" t="str">
        <f t="shared" si="93"/>
        <v>August</v>
      </c>
      <c r="E5828" s="5"/>
      <c r="F5828" t="str">
        <f>VLOOKUP($A5828,Content!$B$1:$D$1001,MATCH(reactions!F$1,Content!$B$1:$D$1,0),0)</f>
        <v>video</v>
      </c>
      <c r="G5828" t="str">
        <f>VLOOKUP($A5828,Content!$B$1:$D$1001,MATCH(reactions!G$1,Content!$B$1:$D$1,0),0)</f>
        <v>soccer</v>
      </c>
      <c r="H5828">
        <f>VLOOKUP(B5828,'reaction types'!$A$1:$C$17,MATCH(reactions!H$1,'reaction types'!$A$1:$C$1,0),0)</f>
        <v>20</v>
      </c>
    </row>
    <row r="5829" spans="1:8">
      <c r="A5829" t="s">
        <v>780</v>
      </c>
      <c r="B5829" t="s">
        <v>1037</v>
      </c>
      <c r="C5829" s="2">
        <v>44065.369444444441</v>
      </c>
      <c r="D5829" s="2" t="str">
        <f t="shared" si="93"/>
        <v>August</v>
      </c>
      <c r="E5829" s="5"/>
      <c r="F5829" t="str">
        <f>VLOOKUP($A5829,Content!$B$1:$D$1001,MATCH(reactions!F$1,Content!$B$1:$D$1,0),0)</f>
        <v>video</v>
      </c>
      <c r="G5829" t="str">
        <f>VLOOKUP($A5829,Content!$B$1:$D$1001,MATCH(reactions!G$1,Content!$B$1:$D$1,0),0)</f>
        <v>soccer</v>
      </c>
      <c r="H5829">
        <f>VLOOKUP(B5829,'reaction types'!$A$1:$C$17,MATCH(reactions!H$1,'reaction types'!$A$1:$C$1,0),0)</f>
        <v>0</v>
      </c>
    </row>
    <row r="5830" spans="1:8">
      <c r="A5830" t="s">
        <v>781</v>
      </c>
      <c r="B5830" t="s">
        <v>1043</v>
      </c>
      <c r="C5830" s="2">
        <v>44048.07916666667</v>
      </c>
      <c r="D5830" s="2" t="str">
        <f t="shared" si="93"/>
        <v>August</v>
      </c>
      <c r="E5830" s="5"/>
      <c r="F5830" t="str">
        <f>VLOOKUP($A5830,Content!$B$1:$D$1001,MATCH(reactions!F$1,Content!$B$1:$D$1,0),0)</f>
        <v>GIF</v>
      </c>
      <c r="G5830" t="str">
        <f>VLOOKUP($A5830,Content!$B$1:$D$1001,MATCH(reactions!G$1,Content!$B$1:$D$1,0),0)</f>
        <v>science</v>
      </c>
      <c r="H5830">
        <f>VLOOKUP(B5830,'reaction types'!$A$1:$C$17,MATCH(reactions!H$1,'reaction types'!$A$1:$C$1,0),0)</f>
        <v>5</v>
      </c>
    </row>
    <row r="5831" spans="1:8">
      <c r="A5831" s="1" t="s">
        <v>782</v>
      </c>
      <c r="B5831" t="s">
        <v>1038</v>
      </c>
      <c r="C5831" s="2">
        <v>44071.413194444445</v>
      </c>
      <c r="D5831" s="2" t="str">
        <f t="shared" si="93"/>
        <v>August</v>
      </c>
      <c r="E5831" s="5"/>
      <c r="F5831" t="str">
        <f>VLOOKUP($A5831,Content!$B$1:$D$1001,MATCH(reactions!F$1,Content!$B$1:$D$1,0),0)</f>
        <v>video</v>
      </c>
      <c r="G5831" t="str">
        <f>VLOOKUP($A5831,Content!$B$1:$D$1001,MATCH(reactions!G$1,Content!$B$1:$D$1,0),0)</f>
        <v>studying</v>
      </c>
      <c r="H5831">
        <f>VLOOKUP(B5831,'reaction types'!$A$1:$C$17,MATCH(reactions!H$1,'reaction types'!$A$1:$C$1,0),0)</f>
        <v>10</v>
      </c>
    </row>
    <row r="5832" spans="1:8">
      <c r="A5832" t="s">
        <v>783</v>
      </c>
      <c r="B5832" t="s">
        <v>1040</v>
      </c>
      <c r="C5832" s="2">
        <v>44066.17291666667</v>
      </c>
      <c r="D5832" s="2" t="str">
        <f t="shared" si="93"/>
        <v>August</v>
      </c>
      <c r="E5832" s="5"/>
      <c r="F5832" t="str">
        <f>VLOOKUP($A5832,Content!$B$1:$D$1001,MATCH(reactions!F$1,Content!$B$1:$D$1,0),0)</f>
        <v>video</v>
      </c>
      <c r="G5832" t="str">
        <f>VLOOKUP($A5832,Content!$B$1:$D$1001,MATCH(reactions!G$1,Content!$B$1:$D$1,0),0)</f>
        <v>cooking</v>
      </c>
      <c r="H5832">
        <f>VLOOKUP(B5832,'reaction types'!$A$1:$C$17,MATCH(reactions!H$1,'reaction types'!$A$1:$C$1,0),0)</f>
        <v>30</v>
      </c>
    </row>
    <row r="5833" spans="1:8">
      <c r="A5833" t="s">
        <v>784</v>
      </c>
      <c r="B5833" t="s">
        <v>1044</v>
      </c>
      <c r="C5833" s="2">
        <v>44046.445833333331</v>
      </c>
      <c r="D5833" s="2" t="str">
        <f t="shared" si="93"/>
        <v>August</v>
      </c>
      <c r="E5833" s="5"/>
      <c r="F5833" t="str">
        <f>VLOOKUP($A5833,Content!$B$1:$D$1001,MATCH(reactions!F$1,Content!$B$1:$D$1,0),0)</f>
        <v>photo</v>
      </c>
      <c r="G5833" t="str">
        <f>VLOOKUP($A5833,Content!$B$1:$D$1001,MATCH(reactions!G$1,Content!$B$1:$D$1,0),0)</f>
        <v>food</v>
      </c>
      <c r="H5833">
        <f>VLOOKUP(B5833,'reaction types'!$A$1:$C$17,MATCH(reactions!H$1,'reaction types'!$A$1:$C$1,0),0)</f>
        <v>65</v>
      </c>
    </row>
    <row r="5834" spans="1:8">
      <c r="A5834" t="s">
        <v>785</v>
      </c>
      <c r="B5834" t="s">
        <v>1052</v>
      </c>
      <c r="C5834" s="2">
        <v>44055.006944444445</v>
      </c>
      <c r="D5834" s="2" t="str">
        <f t="shared" si="93"/>
        <v>August</v>
      </c>
      <c r="E5834" s="5"/>
      <c r="F5834" t="str">
        <f>VLOOKUP($A5834,Content!$B$1:$D$1001,MATCH(reactions!F$1,Content!$B$1:$D$1,0),0)</f>
        <v>audio</v>
      </c>
      <c r="G5834" t="str">
        <f>VLOOKUP($A5834,Content!$B$1:$D$1001,MATCH(reactions!G$1,Content!$B$1:$D$1,0),0)</f>
        <v>fitness</v>
      </c>
      <c r="H5834">
        <f>VLOOKUP(B5834,'reaction types'!$A$1:$C$17,MATCH(reactions!H$1,'reaction types'!$A$1:$C$1,0),0)</f>
        <v>72</v>
      </c>
    </row>
    <row r="5835" spans="1:8">
      <c r="A5835" t="s">
        <v>785</v>
      </c>
      <c r="B5835" t="s">
        <v>1049</v>
      </c>
      <c r="C5835" s="2">
        <v>44063.333333333336</v>
      </c>
      <c r="D5835" s="2" t="str">
        <f t="shared" si="93"/>
        <v>August</v>
      </c>
      <c r="E5835" s="5"/>
      <c r="F5835" t="str">
        <f>VLOOKUP($A5835,Content!$B$1:$D$1001,MATCH(reactions!F$1,Content!$B$1:$D$1,0),0)</f>
        <v>audio</v>
      </c>
      <c r="G5835" t="str">
        <f>VLOOKUP($A5835,Content!$B$1:$D$1001,MATCH(reactions!G$1,Content!$B$1:$D$1,0),0)</f>
        <v>fitness</v>
      </c>
      <c r="H5835">
        <f>VLOOKUP(B5835,'reaction types'!$A$1:$C$17,MATCH(reactions!H$1,'reaction types'!$A$1:$C$1,0),0)</f>
        <v>50</v>
      </c>
    </row>
    <row r="5836" spans="1:8">
      <c r="A5836" t="s">
        <v>785</v>
      </c>
      <c r="B5836" t="s">
        <v>1042</v>
      </c>
      <c r="C5836" s="2">
        <v>44067.972222222219</v>
      </c>
      <c r="D5836" s="2" t="str">
        <f t="shared" si="93"/>
        <v>August</v>
      </c>
      <c r="E5836" s="5"/>
      <c r="F5836" t="str">
        <f>VLOOKUP($A5836,Content!$B$1:$D$1001,MATCH(reactions!F$1,Content!$B$1:$D$1,0),0)</f>
        <v>audio</v>
      </c>
      <c r="G5836" t="str">
        <f>VLOOKUP($A5836,Content!$B$1:$D$1001,MATCH(reactions!G$1,Content!$B$1:$D$1,0),0)</f>
        <v>fitness</v>
      </c>
      <c r="H5836">
        <f>VLOOKUP(B5836,'reaction types'!$A$1:$C$17,MATCH(reactions!H$1,'reaction types'!$A$1:$C$1,0),0)</f>
        <v>70</v>
      </c>
    </row>
    <row r="5837" spans="1:8">
      <c r="A5837" t="s">
        <v>785</v>
      </c>
      <c r="B5837" t="s">
        <v>1041</v>
      </c>
      <c r="C5837" s="2">
        <v>44068.129166666666</v>
      </c>
      <c r="D5837" s="2" t="str">
        <f t="shared" si="93"/>
        <v>August</v>
      </c>
      <c r="E5837" s="5"/>
      <c r="F5837" t="str">
        <f>VLOOKUP($A5837,Content!$B$1:$D$1001,MATCH(reactions!F$1,Content!$B$1:$D$1,0),0)</f>
        <v>audio</v>
      </c>
      <c r="G5837" t="str">
        <f>VLOOKUP($A5837,Content!$B$1:$D$1001,MATCH(reactions!G$1,Content!$B$1:$D$1,0),0)</f>
        <v>fitness</v>
      </c>
      <c r="H5837">
        <f>VLOOKUP(B5837,'reaction types'!$A$1:$C$17,MATCH(reactions!H$1,'reaction types'!$A$1:$C$1,0),0)</f>
        <v>35</v>
      </c>
    </row>
    <row r="5838" spans="1:8">
      <c r="A5838" t="s">
        <v>786</v>
      </c>
      <c r="B5838" t="s">
        <v>1043</v>
      </c>
      <c r="C5838" s="2">
        <v>44056.109027777777</v>
      </c>
      <c r="D5838" s="2" t="str">
        <f t="shared" si="93"/>
        <v>August</v>
      </c>
      <c r="E5838" s="5"/>
      <c r="F5838" t="str">
        <f>VLOOKUP($A5838,Content!$B$1:$D$1001,MATCH(reactions!F$1,Content!$B$1:$D$1,0),0)</f>
        <v>video</v>
      </c>
      <c r="G5838" t="str">
        <f>VLOOKUP($A5838,Content!$B$1:$D$1001,MATCH(reactions!G$1,Content!$B$1:$D$1,0),0)</f>
        <v>travel</v>
      </c>
      <c r="H5838">
        <f>VLOOKUP(B5838,'reaction types'!$A$1:$C$17,MATCH(reactions!H$1,'reaction types'!$A$1:$C$1,0),0)</f>
        <v>5</v>
      </c>
    </row>
    <row r="5839" spans="1:8">
      <c r="A5839" t="s">
        <v>786</v>
      </c>
      <c r="B5839" t="s">
        <v>1038</v>
      </c>
      <c r="C5839" s="2">
        <v>44056.412499999999</v>
      </c>
      <c r="D5839" s="2" t="str">
        <f t="shared" si="93"/>
        <v>August</v>
      </c>
      <c r="E5839" s="5"/>
      <c r="F5839" t="str">
        <f>VLOOKUP($A5839,Content!$B$1:$D$1001,MATCH(reactions!F$1,Content!$B$1:$D$1,0),0)</f>
        <v>video</v>
      </c>
      <c r="G5839" t="str">
        <f>VLOOKUP($A5839,Content!$B$1:$D$1001,MATCH(reactions!G$1,Content!$B$1:$D$1,0),0)</f>
        <v>travel</v>
      </c>
      <c r="H5839">
        <f>VLOOKUP(B5839,'reaction types'!$A$1:$C$17,MATCH(reactions!H$1,'reaction types'!$A$1:$C$1,0),0)</f>
        <v>10</v>
      </c>
    </row>
    <row r="5840" spans="1:8">
      <c r="A5840" t="s">
        <v>786</v>
      </c>
      <c r="B5840" t="s">
        <v>1050</v>
      </c>
      <c r="C5840" s="2">
        <v>44066.440972222219</v>
      </c>
      <c r="D5840" s="2" t="str">
        <f t="shared" si="93"/>
        <v>August</v>
      </c>
      <c r="E5840" s="5"/>
      <c r="F5840" t="str">
        <f>VLOOKUP($A5840,Content!$B$1:$D$1001,MATCH(reactions!F$1,Content!$B$1:$D$1,0),0)</f>
        <v>video</v>
      </c>
      <c r="G5840" t="str">
        <f>VLOOKUP($A5840,Content!$B$1:$D$1001,MATCH(reactions!G$1,Content!$B$1:$D$1,0),0)</f>
        <v>travel</v>
      </c>
      <c r="H5840">
        <f>VLOOKUP(B5840,'reaction types'!$A$1:$C$17,MATCH(reactions!H$1,'reaction types'!$A$1:$C$1,0),0)</f>
        <v>60</v>
      </c>
    </row>
    <row r="5841" spans="1:8">
      <c r="A5841" t="s">
        <v>786</v>
      </c>
      <c r="B5841" t="s">
        <v>1045</v>
      </c>
      <c r="C5841" s="2">
        <v>44060.865972222222</v>
      </c>
      <c r="D5841" s="2" t="str">
        <f t="shared" si="93"/>
        <v>August</v>
      </c>
      <c r="E5841" s="5"/>
      <c r="F5841" t="str">
        <f>VLOOKUP($A5841,Content!$B$1:$D$1001,MATCH(reactions!F$1,Content!$B$1:$D$1,0),0)</f>
        <v>video</v>
      </c>
      <c r="G5841" t="str">
        <f>VLOOKUP($A5841,Content!$B$1:$D$1001,MATCH(reactions!G$1,Content!$B$1:$D$1,0),0)</f>
        <v>travel</v>
      </c>
      <c r="H5841">
        <f>VLOOKUP(B5841,'reaction types'!$A$1:$C$17,MATCH(reactions!H$1,'reaction types'!$A$1:$C$1,0),0)</f>
        <v>20</v>
      </c>
    </row>
    <row r="5842" spans="1:8">
      <c r="A5842" t="s">
        <v>787</v>
      </c>
      <c r="B5842" t="s">
        <v>1047</v>
      </c>
      <c r="C5842" s="2">
        <v>44066.036111111112</v>
      </c>
      <c r="D5842" s="2" t="str">
        <f t="shared" si="93"/>
        <v>August</v>
      </c>
      <c r="E5842" s="5"/>
      <c r="F5842" t="str">
        <f>VLOOKUP($A5842,Content!$B$1:$D$1001,MATCH(reactions!F$1,Content!$B$1:$D$1,0),0)</f>
        <v>photo</v>
      </c>
      <c r="G5842" t="str">
        <f>VLOOKUP($A5842,Content!$B$1:$D$1001,MATCH(reactions!G$1,Content!$B$1:$D$1,0),0)</f>
        <v>veganism</v>
      </c>
      <c r="H5842">
        <f>VLOOKUP(B5842,'reaction types'!$A$1:$C$17,MATCH(reactions!H$1,'reaction types'!$A$1:$C$1,0),0)</f>
        <v>45</v>
      </c>
    </row>
    <row r="5843" spans="1:8">
      <c r="A5843" t="s">
        <v>787</v>
      </c>
      <c r="B5843" t="s">
        <v>1041</v>
      </c>
      <c r="C5843" s="2">
        <v>44050.006944444445</v>
      </c>
      <c r="D5843" s="2" t="str">
        <f t="shared" si="93"/>
        <v>August</v>
      </c>
      <c r="E5843" s="5"/>
      <c r="F5843" t="str">
        <f>VLOOKUP($A5843,Content!$B$1:$D$1001,MATCH(reactions!F$1,Content!$B$1:$D$1,0),0)</f>
        <v>photo</v>
      </c>
      <c r="G5843" t="str">
        <f>VLOOKUP($A5843,Content!$B$1:$D$1001,MATCH(reactions!G$1,Content!$B$1:$D$1,0),0)</f>
        <v>veganism</v>
      </c>
      <c r="H5843">
        <f>VLOOKUP(B5843,'reaction types'!$A$1:$C$17,MATCH(reactions!H$1,'reaction types'!$A$1:$C$1,0),0)</f>
        <v>35</v>
      </c>
    </row>
    <row r="5844" spans="1:8">
      <c r="A5844" t="s">
        <v>790</v>
      </c>
      <c r="B5844" t="s">
        <v>1048</v>
      </c>
      <c r="C5844" s="2">
        <v>44049.373611111114</v>
      </c>
      <c r="D5844" s="2" t="str">
        <f t="shared" si="93"/>
        <v>August</v>
      </c>
      <c r="E5844" s="5"/>
      <c r="F5844" t="str">
        <f>VLOOKUP($A5844,Content!$B$1:$D$1001,MATCH(reactions!F$1,Content!$B$1:$D$1,0),0)</f>
        <v>video</v>
      </c>
      <c r="G5844" t="str">
        <f>VLOOKUP($A5844,Content!$B$1:$D$1001,MATCH(reactions!G$1,Content!$B$1:$D$1,0),0)</f>
        <v>tennis</v>
      </c>
      <c r="H5844">
        <f>VLOOKUP(B5844,'reaction types'!$A$1:$C$17,MATCH(reactions!H$1,'reaction types'!$A$1:$C$1,0),0)</f>
        <v>12</v>
      </c>
    </row>
    <row r="5845" spans="1:8">
      <c r="A5845" t="s">
        <v>792</v>
      </c>
      <c r="B5845" t="s">
        <v>1047</v>
      </c>
      <c r="C5845" s="2">
        <v>44065.303472222222</v>
      </c>
      <c r="D5845" s="2" t="str">
        <f t="shared" si="93"/>
        <v>August</v>
      </c>
      <c r="E5845" s="5"/>
      <c r="F5845" t="str">
        <f>VLOOKUP($A5845,Content!$B$1:$D$1001,MATCH(reactions!F$1,Content!$B$1:$D$1,0),0)</f>
        <v>audio</v>
      </c>
      <c r="G5845" t="str">
        <f>VLOOKUP($A5845,Content!$B$1:$D$1001,MATCH(reactions!G$1,Content!$B$1:$D$1,0),0)</f>
        <v>education</v>
      </c>
      <c r="H5845">
        <f>VLOOKUP(B5845,'reaction types'!$A$1:$C$17,MATCH(reactions!H$1,'reaction types'!$A$1:$C$1,0),0)</f>
        <v>45</v>
      </c>
    </row>
    <row r="5846" spans="1:8">
      <c r="A5846" t="s">
        <v>795</v>
      </c>
      <c r="B5846" t="s">
        <v>1050</v>
      </c>
      <c r="C5846" s="2">
        <v>44074.529166666667</v>
      </c>
      <c r="D5846" s="2" t="str">
        <f t="shared" si="93"/>
        <v>August</v>
      </c>
      <c r="E5846" s="5"/>
      <c r="F5846" t="str">
        <f>VLOOKUP($A5846,Content!$B$1:$D$1001,MATCH(reactions!F$1,Content!$B$1:$D$1,0),0)</f>
        <v>audio</v>
      </c>
      <c r="G5846" t="str">
        <f>VLOOKUP($A5846,Content!$B$1:$D$1001,MATCH(reactions!G$1,Content!$B$1:$D$1,0),0)</f>
        <v>veganism</v>
      </c>
      <c r="H5846">
        <f>VLOOKUP(B5846,'reaction types'!$A$1:$C$17,MATCH(reactions!H$1,'reaction types'!$A$1:$C$1,0),0)</f>
        <v>60</v>
      </c>
    </row>
    <row r="5847" spans="1:8">
      <c r="A5847" t="s">
        <v>795</v>
      </c>
      <c r="B5847" t="s">
        <v>1044</v>
      </c>
      <c r="C5847" s="2">
        <v>44069.96875</v>
      </c>
      <c r="D5847" s="2" t="str">
        <f t="shared" si="93"/>
        <v>August</v>
      </c>
      <c r="E5847" s="5"/>
      <c r="F5847" t="str">
        <f>VLOOKUP($A5847,Content!$B$1:$D$1001,MATCH(reactions!F$1,Content!$B$1:$D$1,0),0)</f>
        <v>audio</v>
      </c>
      <c r="G5847" t="str">
        <f>VLOOKUP($A5847,Content!$B$1:$D$1001,MATCH(reactions!G$1,Content!$B$1:$D$1,0),0)</f>
        <v>veganism</v>
      </c>
      <c r="H5847">
        <f>VLOOKUP(B5847,'reaction types'!$A$1:$C$17,MATCH(reactions!H$1,'reaction types'!$A$1:$C$1,0),0)</f>
        <v>65</v>
      </c>
    </row>
    <row r="5848" spans="1:8">
      <c r="A5848" t="s">
        <v>795</v>
      </c>
      <c r="B5848" t="s">
        <v>1040</v>
      </c>
      <c r="C5848" s="2">
        <v>44065.261805555558</v>
      </c>
      <c r="D5848" s="2" t="str">
        <f t="shared" si="93"/>
        <v>August</v>
      </c>
      <c r="E5848" s="5"/>
      <c r="F5848" t="str">
        <f>VLOOKUP($A5848,Content!$B$1:$D$1001,MATCH(reactions!F$1,Content!$B$1:$D$1,0),0)</f>
        <v>audio</v>
      </c>
      <c r="G5848" t="str">
        <f>VLOOKUP($A5848,Content!$B$1:$D$1001,MATCH(reactions!G$1,Content!$B$1:$D$1,0),0)</f>
        <v>veganism</v>
      </c>
      <c r="H5848">
        <f>VLOOKUP(B5848,'reaction types'!$A$1:$C$17,MATCH(reactions!H$1,'reaction types'!$A$1:$C$1,0),0)</f>
        <v>30</v>
      </c>
    </row>
    <row r="5849" spans="1:8">
      <c r="A5849" t="s">
        <v>800</v>
      </c>
      <c r="B5849" t="s">
        <v>1050</v>
      </c>
      <c r="C5849" s="2">
        <v>44074.347916666666</v>
      </c>
      <c r="D5849" s="2" t="str">
        <f t="shared" si="93"/>
        <v>August</v>
      </c>
      <c r="E5849" s="5"/>
      <c r="F5849" t="str">
        <f>VLOOKUP($A5849,Content!$B$1:$D$1001,MATCH(reactions!F$1,Content!$B$1:$D$1,0),0)</f>
        <v>photo</v>
      </c>
      <c r="G5849" t="str">
        <f>VLOOKUP($A5849,Content!$B$1:$D$1001,MATCH(reactions!G$1,Content!$B$1:$D$1,0),0)</f>
        <v>tennis</v>
      </c>
      <c r="H5849">
        <f>VLOOKUP(B5849,'reaction types'!$A$1:$C$17,MATCH(reactions!H$1,'reaction types'!$A$1:$C$1,0),0)</f>
        <v>60</v>
      </c>
    </row>
    <row r="5850" spans="1:8">
      <c r="A5850" t="s">
        <v>800</v>
      </c>
      <c r="B5850" t="s">
        <v>1038</v>
      </c>
      <c r="C5850" s="2">
        <v>44044.458333333336</v>
      </c>
      <c r="D5850" s="2" t="str">
        <f t="shared" si="93"/>
        <v>August</v>
      </c>
      <c r="E5850" s="5"/>
      <c r="F5850" t="str">
        <f>VLOOKUP($A5850,Content!$B$1:$D$1001,MATCH(reactions!F$1,Content!$B$1:$D$1,0),0)</f>
        <v>photo</v>
      </c>
      <c r="G5850" t="str">
        <f>VLOOKUP($A5850,Content!$B$1:$D$1001,MATCH(reactions!G$1,Content!$B$1:$D$1,0),0)</f>
        <v>tennis</v>
      </c>
      <c r="H5850">
        <f>VLOOKUP(B5850,'reaction types'!$A$1:$C$17,MATCH(reactions!H$1,'reaction types'!$A$1:$C$1,0),0)</f>
        <v>10</v>
      </c>
    </row>
    <row r="5851" spans="1:8">
      <c r="A5851" t="s">
        <v>800</v>
      </c>
      <c r="B5851" t="s">
        <v>1042</v>
      </c>
      <c r="C5851" s="2">
        <v>44064.51666666667</v>
      </c>
      <c r="D5851" s="2" t="str">
        <f t="shared" si="93"/>
        <v>August</v>
      </c>
      <c r="E5851" s="5"/>
      <c r="F5851" t="str">
        <f>VLOOKUP($A5851,Content!$B$1:$D$1001,MATCH(reactions!F$1,Content!$B$1:$D$1,0),0)</f>
        <v>photo</v>
      </c>
      <c r="G5851" t="str">
        <f>VLOOKUP($A5851,Content!$B$1:$D$1001,MATCH(reactions!G$1,Content!$B$1:$D$1,0),0)</f>
        <v>tennis</v>
      </c>
      <c r="H5851">
        <f>VLOOKUP(B5851,'reaction types'!$A$1:$C$17,MATCH(reactions!H$1,'reaction types'!$A$1:$C$1,0),0)</f>
        <v>70</v>
      </c>
    </row>
    <row r="5852" spans="1:8">
      <c r="A5852" t="s">
        <v>800</v>
      </c>
      <c r="B5852" t="s">
        <v>1046</v>
      </c>
      <c r="C5852" s="2">
        <v>44059.271527777775</v>
      </c>
      <c r="D5852" s="2" t="str">
        <f t="shared" si="93"/>
        <v>August</v>
      </c>
      <c r="E5852" s="5"/>
      <c r="F5852" t="str">
        <f>VLOOKUP($A5852,Content!$B$1:$D$1001,MATCH(reactions!F$1,Content!$B$1:$D$1,0),0)</f>
        <v>photo</v>
      </c>
      <c r="G5852" t="str">
        <f>VLOOKUP($A5852,Content!$B$1:$D$1001,MATCH(reactions!G$1,Content!$B$1:$D$1,0),0)</f>
        <v>tennis</v>
      </c>
      <c r="H5852">
        <f>VLOOKUP(B5852,'reaction types'!$A$1:$C$17,MATCH(reactions!H$1,'reaction types'!$A$1:$C$1,0),0)</f>
        <v>75</v>
      </c>
    </row>
    <row r="5853" spans="1:8">
      <c r="A5853" t="s">
        <v>800</v>
      </c>
      <c r="B5853" t="s">
        <v>1046</v>
      </c>
      <c r="C5853" s="2">
        <v>44068.905555555553</v>
      </c>
      <c r="D5853" s="2" t="str">
        <f t="shared" si="93"/>
        <v>August</v>
      </c>
      <c r="E5853" s="5"/>
      <c r="F5853" t="str">
        <f>VLOOKUP($A5853,Content!$B$1:$D$1001,MATCH(reactions!F$1,Content!$B$1:$D$1,0),0)</f>
        <v>photo</v>
      </c>
      <c r="G5853" t="str">
        <f>VLOOKUP($A5853,Content!$B$1:$D$1001,MATCH(reactions!G$1,Content!$B$1:$D$1,0),0)</f>
        <v>tennis</v>
      </c>
      <c r="H5853">
        <f>VLOOKUP(B5853,'reaction types'!$A$1:$C$17,MATCH(reactions!H$1,'reaction types'!$A$1:$C$1,0),0)</f>
        <v>75</v>
      </c>
    </row>
    <row r="5854" spans="1:8">
      <c r="A5854" t="s">
        <v>802</v>
      </c>
      <c r="B5854" t="s">
        <v>1050</v>
      </c>
      <c r="C5854" s="2">
        <v>44070.893750000003</v>
      </c>
      <c r="D5854" s="2" t="str">
        <f t="shared" si="93"/>
        <v>August</v>
      </c>
      <c r="E5854" s="5"/>
      <c r="F5854" t="str">
        <f>VLOOKUP($A5854,Content!$B$1:$D$1001,MATCH(reactions!F$1,Content!$B$1:$D$1,0),0)</f>
        <v>photo</v>
      </c>
      <c r="G5854" t="str">
        <f>VLOOKUP($A5854,Content!$B$1:$D$1001,MATCH(reactions!G$1,Content!$B$1:$D$1,0),0)</f>
        <v>veganism</v>
      </c>
      <c r="H5854">
        <f>VLOOKUP(B5854,'reaction types'!$A$1:$C$17,MATCH(reactions!H$1,'reaction types'!$A$1:$C$1,0),0)</f>
        <v>60</v>
      </c>
    </row>
    <row r="5855" spans="1:8">
      <c r="A5855" t="s">
        <v>802</v>
      </c>
      <c r="B5855" t="s">
        <v>1047</v>
      </c>
      <c r="C5855" s="2">
        <v>44067.71875</v>
      </c>
      <c r="D5855" s="2" t="str">
        <f t="shared" si="93"/>
        <v>August</v>
      </c>
      <c r="E5855" s="5"/>
      <c r="F5855" t="str">
        <f>VLOOKUP($A5855,Content!$B$1:$D$1001,MATCH(reactions!F$1,Content!$B$1:$D$1,0),0)</f>
        <v>photo</v>
      </c>
      <c r="G5855" t="str">
        <f>VLOOKUP($A5855,Content!$B$1:$D$1001,MATCH(reactions!G$1,Content!$B$1:$D$1,0),0)</f>
        <v>veganism</v>
      </c>
      <c r="H5855">
        <f>VLOOKUP(B5855,'reaction types'!$A$1:$C$17,MATCH(reactions!H$1,'reaction types'!$A$1:$C$1,0),0)</f>
        <v>45</v>
      </c>
    </row>
    <row r="5856" spans="1:8">
      <c r="A5856" t="s">
        <v>802</v>
      </c>
      <c r="B5856" t="s">
        <v>1044</v>
      </c>
      <c r="C5856" s="2">
        <v>44072.0625</v>
      </c>
      <c r="D5856" s="2" t="str">
        <f t="shared" si="93"/>
        <v>August</v>
      </c>
      <c r="E5856" s="5"/>
      <c r="F5856" t="str">
        <f>VLOOKUP($A5856,Content!$B$1:$D$1001,MATCH(reactions!F$1,Content!$B$1:$D$1,0),0)</f>
        <v>photo</v>
      </c>
      <c r="G5856" t="str">
        <f>VLOOKUP($A5856,Content!$B$1:$D$1001,MATCH(reactions!G$1,Content!$B$1:$D$1,0),0)</f>
        <v>veganism</v>
      </c>
      <c r="H5856">
        <f>VLOOKUP(B5856,'reaction types'!$A$1:$C$17,MATCH(reactions!H$1,'reaction types'!$A$1:$C$1,0),0)</f>
        <v>65</v>
      </c>
    </row>
    <row r="5857" spans="1:8">
      <c r="A5857" t="s">
        <v>803</v>
      </c>
      <c r="B5857" t="s">
        <v>1040</v>
      </c>
      <c r="C5857" s="2">
        <v>44050.960416666669</v>
      </c>
      <c r="D5857" s="2" t="str">
        <f t="shared" si="93"/>
        <v>August</v>
      </c>
      <c r="E5857" s="5"/>
      <c r="F5857" t="str">
        <f>VLOOKUP($A5857,Content!$B$1:$D$1001,MATCH(reactions!F$1,Content!$B$1:$D$1,0),0)</f>
        <v>GIF</v>
      </c>
      <c r="G5857" t="str">
        <f>VLOOKUP($A5857,Content!$B$1:$D$1001,MATCH(reactions!G$1,Content!$B$1:$D$1,0),0)</f>
        <v>Science</v>
      </c>
      <c r="H5857">
        <f>VLOOKUP(B5857,'reaction types'!$A$1:$C$17,MATCH(reactions!H$1,'reaction types'!$A$1:$C$1,0),0)</f>
        <v>30</v>
      </c>
    </row>
    <row r="5858" spans="1:8">
      <c r="A5858" t="s">
        <v>803</v>
      </c>
      <c r="B5858" t="s">
        <v>1039</v>
      </c>
      <c r="C5858" s="2">
        <v>44065.352777777778</v>
      </c>
      <c r="D5858" s="2" t="str">
        <f t="shared" si="93"/>
        <v>August</v>
      </c>
      <c r="E5858" s="5"/>
      <c r="F5858" t="str">
        <f>VLOOKUP($A5858,Content!$B$1:$D$1001,MATCH(reactions!F$1,Content!$B$1:$D$1,0),0)</f>
        <v>GIF</v>
      </c>
      <c r="G5858" t="str">
        <f>VLOOKUP($A5858,Content!$B$1:$D$1001,MATCH(reactions!G$1,Content!$B$1:$D$1,0),0)</f>
        <v>Science</v>
      </c>
      <c r="H5858">
        <f>VLOOKUP(B5858,'reaction types'!$A$1:$C$17,MATCH(reactions!H$1,'reaction types'!$A$1:$C$1,0),0)</f>
        <v>15</v>
      </c>
    </row>
    <row r="5859" spans="1:8">
      <c r="A5859" t="s">
        <v>807</v>
      </c>
      <c r="B5859" t="s">
        <v>1050</v>
      </c>
      <c r="C5859" s="2">
        <v>44050.876388888886</v>
      </c>
      <c r="D5859" s="2" t="str">
        <f t="shared" si="93"/>
        <v>August</v>
      </c>
      <c r="E5859" s="5"/>
      <c r="F5859" t="str">
        <f>VLOOKUP($A5859,Content!$B$1:$D$1001,MATCH(reactions!F$1,Content!$B$1:$D$1,0),0)</f>
        <v>video</v>
      </c>
      <c r="G5859" t="str">
        <f>VLOOKUP($A5859,Content!$B$1:$D$1001,MATCH(reactions!G$1,Content!$B$1:$D$1,0),0)</f>
        <v>public speaking</v>
      </c>
      <c r="H5859">
        <f>VLOOKUP(B5859,'reaction types'!$A$1:$C$17,MATCH(reactions!H$1,'reaction types'!$A$1:$C$1,0),0)</f>
        <v>60</v>
      </c>
    </row>
    <row r="5860" spans="1:8">
      <c r="A5860" t="s">
        <v>807</v>
      </c>
      <c r="B5860" t="s">
        <v>1052</v>
      </c>
      <c r="C5860" s="2">
        <v>44069.54791666667</v>
      </c>
      <c r="D5860" s="2" t="str">
        <f t="shared" si="93"/>
        <v>August</v>
      </c>
      <c r="E5860" s="5"/>
      <c r="F5860" t="str">
        <f>VLOOKUP($A5860,Content!$B$1:$D$1001,MATCH(reactions!F$1,Content!$B$1:$D$1,0),0)</f>
        <v>video</v>
      </c>
      <c r="G5860" t="str">
        <f>VLOOKUP($A5860,Content!$B$1:$D$1001,MATCH(reactions!G$1,Content!$B$1:$D$1,0),0)</f>
        <v>public speaking</v>
      </c>
      <c r="H5860">
        <f>VLOOKUP(B5860,'reaction types'!$A$1:$C$17,MATCH(reactions!H$1,'reaction types'!$A$1:$C$1,0),0)</f>
        <v>72</v>
      </c>
    </row>
    <row r="5861" spans="1:8">
      <c r="A5861" t="s">
        <v>807</v>
      </c>
      <c r="B5861" t="s">
        <v>1052</v>
      </c>
      <c r="C5861" s="2">
        <v>44073.074999999997</v>
      </c>
      <c r="D5861" s="2" t="str">
        <f t="shared" si="93"/>
        <v>August</v>
      </c>
      <c r="E5861" s="5"/>
      <c r="F5861" t="str">
        <f>VLOOKUP($A5861,Content!$B$1:$D$1001,MATCH(reactions!F$1,Content!$B$1:$D$1,0),0)</f>
        <v>video</v>
      </c>
      <c r="G5861" t="str">
        <f>VLOOKUP($A5861,Content!$B$1:$D$1001,MATCH(reactions!G$1,Content!$B$1:$D$1,0),0)</f>
        <v>public speaking</v>
      </c>
      <c r="H5861">
        <f>VLOOKUP(B5861,'reaction types'!$A$1:$C$17,MATCH(reactions!H$1,'reaction types'!$A$1:$C$1,0),0)</f>
        <v>72</v>
      </c>
    </row>
    <row r="5862" spans="1:8">
      <c r="A5862" t="s">
        <v>807</v>
      </c>
      <c r="B5862" t="s">
        <v>1048</v>
      </c>
      <c r="C5862" s="2">
        <v>44050.122916666667</v>
      </c>
      <c r="D5862" s="2" t="str">
        <f t="shared" si="93"/>
        <v>August</v>
      </c>
      <c r="E5862" s="5"/>
      <c r="F5862" t="str">
        <f>VLOOKUP($A5862,Content!$B$1:$D$1001,MATCH(reactions!F$1,Content!$B$1:$D$1,0),0)</f>
        <v>video</v>
      </c>
      <c r="G5862" t="str">
        <f>VLOOKUP($A5862,Content!$B$1:$D$1001,MATCH(reactions!G$1,Content!$B$1:$D$1,0),0)</f>
        <v>public speaking</v>
      </c>
      <c r="H5862">
        <f>VLOOKUP(B5862,'reaction types'!$A$1:$C$17,MATCH(reactions!H$1,'reaction types'!$A$1:$C$1,0),0)</f>
        <v>12</v>
      </c>
    </row>
    <row r="5863" spans="1:8">
      <c r="A5863" t="s">
        <v>807</v>
      </c>
      <c r="B5863" t="s">
        <v>1049</v>
      </c>
      <c r="C5863" s="2">
        <v>44060.470138888886</v>
      </c>
      <c r="D5863" s="2" t="str">
        <f t="shared" si="93"/>
        <v>August</v>
      </c>
      <c r="E5863" s="5"/>
      <c r="F5863" t="str">
        <f>VLOOKUP($A5863,Content!$B$1:$D$1001,MATCH(reactions!F$1,Content!$B$1:$D$1,0),0)</f>
        <v>video</v>
      </c>
      <c r="G5863" t="str">
        <f>VLOOKUP($A5863,Content!$B$1:$D$1001,MATCH(reactions!G$1,Content!$B$1:$D$1,0),0)</f>
        <v>public speaking</v>
      </c>
      <c r="H5863">
        <f>VLOOKUP(B5863,'reaction types'!$A$1:$C$17,MATCH(reactions!H$1,'reaction types'!$A$1:$C$1,0),0)</f>
        <v>50</v>
      </c>
    </row>
    <row r="5864" spans="1:8">
      <c r="A5864" t="s">
        <v>807</v>
      </c>
      <c r="B5864" t="s">
        <v>1046</v>
      </c>
      <c r="C5864" s="2">
        <v>44048.98333333333</v>
      </c>
      <c r="D5864" s="2" t="str">
        <f t="shared" si="93"/>
        <v>August</v>
      </c>
      <c r="E5864" s="5"/>
      <c r="F5864" t="str">
        <f>VLOOKUP($A5864,Content!$B$1:$D$1001,MATCH(reactions!F$1,Content!$B$1:$D$1,0),0)</f>
        <v>video</v>
      </c>
      <c r="G5864" t="str">
        <f>VLOOKUP($A5864,Content!$B$1:$D$1001,MATCH(reactions!G$1,Content!$B$1:$D$1,0),0)</f>
        <v>public speaking</v>
      </c>
      <c r="H5864">
        <f>VLOOKUP(B5864,'reaction types'!$A$1:$C$17,MATCH(reactions!H$1,'reaction types'!$A$1:$C$1,0),0)</f>
        <v>75</v>
      </c>
    </row>
    <row r="5865" spans="1:8">
      <c r="A5865" t="s">
        <v>808</v>
      </c>
      <c r="B5865" t="s">
        <v>1044</v>
      </c>
      <c r="C5865" s="2">
        <v>44065.073611111111</v>
      </c>
      <c r="D5865" s="2" t="str">
        <f t="shared" si="93"/>
        <v>August</v>
      </c>
      <c r="E5865" s="5"/>
      <c r="F5865" t="str">
        <f>VLOOKUP($A5865,Content!$B$1:$D$1001,MATCH(reactions!F$1,Content!$B$1:$D$1,0),0)</f>
        <v>photo</v>
      </c>
      <c r="G5865" t="str">
        <f>VLOOKUP($A5865,Content!$B$1:$D$1001,MATCH(reactions!G$1,Content!$B$1:$D$1,0),0)</f>
        <v>travel</v>
      </c>
      <c r="H5865">
        <f>VLOOKUP(B5865,'reaction types'!$A$1:$C$17,MATCH(reactions!H$1,'reaction types'!$A$1:$C$1,0),0)</f>
        <v>65</v>
      </c>
    </row>
    <row r="5866" spans="1:8">
      <c r="A5866" t="s">
        <v>808</v>
      </c>
      <c r="B5866" t="s">
        <v>1049</v>
      </c>
      <c r="C5866" s="2">
        <v>44072.504861111112</v>
      </c>
      <c r="D5866" s="2" t="str">
        <f t="shared" si="93"/>
        <v>August</v>
      </c>
      <c r="E5866" s="5"/>
      <c r="F5866" t="str">
        <f>VLOOKUP($A5866,Content!$B$1:$D$1001,MATCH(reactions!F$1,Content!$B$1:$D$1,0),0)</f>
        <v>photo</v>
      </c>
      <c r="G5866" t="str">
        <f>VLOOKUP($A5866,Content!$B$1:$D$1001,MATCH(reactions!G$1,Content!$B$1:$D$1,0),0)</f>
        <v>travel</v>
      </c>
      <c r="H5866">
        <f>VLOOKUP(B5866,'reaction types'!$A$1:$C$17,MATCH(reactions!H$1,'reaction types'!$A$1:$C$1,0),0)</f>
        <v>50</v>
      </c>
    </row>
    <row r="5867" spans="1:8">
      <c r="A5867" t="s">
        <v>809</v>
      </c>
      <c r="B5867" t="s">
        <v>1044</v>
      </c>
      <c r="C5867" s="2">
        <v>44052.313888888886</v>
      </c>
      <c r="D5867" s="2" t="str">
        <f t="shared" si="93"/>
        <v>August</v>
      </c>
      <c r="E5867" s="5"/>
      <c r="F5867" t="str">
        <f>VLOOKUP($A5867,Content!$B$1:$D$1001,MATCH(reactions!F$1,Content!$B$1:$D$1,0),0)</f>
        <v>audio</v>
      </c>
      <c r="G5867" t="str">
        <f>VLOOKUP($A5867,Content!$B$1:$D$1001,MATCH(reactions!G$1,Content!$B$1:$D$1,0),0)</f>
        <v>veganism</v>
      </c>
      <c r="H5867">
        <f>VLOOKUP(B5867,'reaction types'!$A$1:$C$17,MATCH(reactions!H$1,'reaction types'!$A$1:$C$1,0),0)</f>
        <v>65</v>
      </c>
    </row>
    <row r="5868" spans="1:8">
      <c r="A5868" t="s">
        <v>809</v>
      </c>
      <c r="B5868" t="s">
        <v>1043</v>
      </c>
      <c r="C5868" s="2">
        <v>44072.11041666667</v>
      </c>
      <c r="D5868" s="2" t="str">
        <f t="shared" si="93"/>
        <v>August</v>
      </c>
      <c r="E5868" s="5"/>
      <c r="F5868" t="str">
        <f>VLOOKUP($A5868,Content!$B$1:$D$1001,MATCH(reactions!F$1,Content!$B$1:$D$1,0),0)</f>
        <v>audio</v>
      </c>
      <c r="G5868" t="str">
        <f>VLOOKUP($A5868,Content!$B$1:$D$1001,MATCH(reactions!G$1,Content!$B$1:$D$1,0),0)</f>
        <v>veganism</v>
      </c>
      <c r="H5868">
        <f>VLOOKUP(B5868,'reaction types'!$A$1:$C$17,MATCH(reactions!H$1,'reaction types'!$A$1:$C$1,0),0)</f>
        <v>5</v>
      </c>
    </row>
    <row r="5869" spans="1:8">
      <c r="A5869" t="s">
        <v>811</v>
      </c>
      <c r="B5869" t="s">
        <v>1039</v>
      </c>
      <c r="C5869" s="2">
        <v>44064.960416666669</v>
      </c>
      <c r="D5869" s="2" t="str">
        <f t="shared" si="93"/>
        <v>August</v>
      </c>
      <c r="E5869" s="5"/>
      <c r="F5869" t="str">
        <f>VLOOKUP($A5869,Content!$B$1:$D$1001,MATCH(reactions!F$1,Content!$B$1:$D$1,0),0)</f>
        <v>photo</v>
      </c>
      <c r="G5869" t="str">
        <f>VLOOKUP($A5869,Content!$B$1:$D$1001,MATCH(reactions!G$1,Content!$B$1:$D$1,0),0)</f>
        <v>science</v>
      </c>
      <c r="H5869">
        <f>VLOOKUP(B5869,'reaction types'!$A$1:$C$17,MATCH(reactions!H$1,'reaction types'!$A$1:$C$1,0),0)</f>
        <v>15</v>
      </c>
    </row>
    <row r="5870" spans="1:8">
      <c r="A5870" t="s">
        <v>811</v>
      </c>
      <c r="B5870" t="s">
        <v>1052</v>
      </c>
      <c r="C5870" s="2">
        <v>44061.277777777781</v>
      </c>
      <c r="D5870" s="2" t="str">
        <f t="shared" si="93"/>
        <v>August</v>
      </c>
      <c r="E5870" s="5"/>
      <c r="F5870" t="str">
        <f>VLOOKUP($A5870,Content!$B$1:$D$1001,MATCH(reactions!F$1,Content!$B$1:$D$1,0),0)</f>
        <v>photo</v>
      </c>
      <c r="G5870" t="str">
        <f>VLOOKUP($A5870,Content!$B$1:$D$1001,MATCH(reactions!G$1,Content!$B$1:$D$1,0),0)</f>
        <v>science</v>
      </c>
      <c r="H5870">
        <f>VLOOKUP(B5870,'reaction types'!$A$1:$C$17,MATCH(reactions!H$1,'reaction types'!$A$1:$C$1,0),0)</f>
        <v>72</v>
      </c>
    </row>
    <row r="5871" spans="1:8">
      <c r="A5871" t="s">
        <v>811</v>
      </c>
      <c r="B5871" t="s">
        <v>1049</v>
      </c>
      <c r="C5871" s="2">
        <v>44067.272916666669</v>
      </c>
      <c r="D5871" s="2" t="str">
        <f t="shared" si="93"/>
        <v>August</v>
      </c>
      <c r="E5871" s="5"/>
      <c r="F5871" t="str">
        <f>VLOOKUP($A5871,Content!$B$1:$D$1001,MATCH(reactions!F$1,Content!$B$1:$D$1,0),0)</f>
        <v>photo</v>
      </c>
      <c r="G5871" t="str">
        <f>VLOOKUP($A5871,Content!$B$1:$D$1001,MATCH(reactions!G$1,Content!$B$1:$D$1,0),0)</f>
        <v>science</v>
      </c>
      <c r="H5871">
        <f>VLOOKUP(B5871,'reaction types'!$A$1:$C$17,MATCH(reactions!H$1,'reaction types'!$A$1:$C$1,0),0)</f>
        <v>50</v>
      </c>
    </row>
    <row r="5872" spans="1:8">
      <c r="A5872" t="s">
        <v>811</v>
      </c>
      <c r="B5872" t="s">
        <v>1048</v>
      </c>
      <c r="C5872" s="2">
        <v>44051.984722222223</v>
      </c>
      <c r="D5872" s="2" t="str">
        <f t="shared" si="93"/>
        <v>August</v>
      </c>
      <c r="E5872" s="5"/>
      <c r="F5872" t="str">
        <f>VLOOKUP($A5872,Content!$B$1:$D$1001,MATCH(reactions!F$1,Content!$B$1:$D$1,0),0)</f>
        <v>photo</v>
      </c>
      <c r="G5872" t="str">
        <f>VLOOKUP($A5872,Content!$B$1:$D$1001,MATCH(reactions!G$1,Content!$B$1:$D$1,0),0)</f>
        <v>science</v>
      </c>
      <c r="H5872">
        <f>VLOOKUP(B5872,'reaction types'!$A$1:$C$17,MATCH(reactions!H$1,'reaction types'!$A$1:$C$1,0),0)</f>
        <v>12</v>
      </c>
    </row>
    <row r="5873" spans="1:8">
      <c r="A5873" t="s">
        <v>811</v>
      </c>
      <c r="B5873" t="s">
        <v>1048</v>
      </c>
      <c r="C5873" s="2">
        <v>44057.647916666669</v>
      </c>
      <c r="D5873" s="2" t="str">
        <f t="shared" si="93"/>
        <v>August</v>
      </c>
      <c r="E5873" s="5"/>
      <c r="F5873" t="str">
        <f>VLOOKUP($A5873,Content!$B$1:$D$1001,MATCH(reactions!F$1,Content!$B$1:$D$1,0),0)</f>
        <v>photo</v>
      </c>
      <c r="G5873" t="str">
        <f>VLOOKUP($A5873,Content!$B$1:$D$1001,MATCH(reactions!G$1,Content!$B$1:$D$1,0),0)</f>
        <v>science</v>
      </c>
      <c r="H5873">
        <f>VLOOKUP(B5873,'reaction types'!$A$1:$C$17,MATCH(reactions!H$1,'reaction types'!$A$1:$C$1,0),0)</f>
        <v>12</v>
      </c>
    </row>
    <row r="5874" spans="1:8">
      <c r="A5874" t="s">
        <v>812</v>
      </c>
      <c r="B5874" t="s">
        <v>1048</v>
      </c>
      <c r="C5874" s="2">
        <v>44071.352083333331</v>
      </c>
      <c r="D5874" s="2" t="str">
        <f t="shared" si="93"/>
        <v>August</v>
      </c>
      <c r="E5874" s="5"/>
      <c r="F5874" t="str">
        <f>VLOOKUP($A5874,Content!$B$1:$D$1001,MATCH(reactions!F$1,Content!$B$1:$D$1,0),0)</f>
        <v>photo</v>
      </c>
      <c r="G5874" t="str">
        <f>VLOOKUP($A5874,Content!$B$1:$D$1001,MATCH(reactions!G$1,Content!$B$1:$D$1,0),0)</f>
        <v>animals</v>
      </c>
      <c r="H5874">
        <f>VLOOKUP(B5874,'reaction types'!$A$1:$C$17,MATCH(reactions!H$1,'reaction types'!$A$1:$C$1,0),0)</f>
        <v>12</v>
      </c>
    </row>
    <row r="5875" spans="1:8">
      <c r="A5875" t="s">
        <v>812</v>
      </c>
      <c r="B5875" t="s">
        <v>1038</v>
      </c>
      <c r="C5875" s="2">
        <v>44070.734027777777</v>
      </c>
      <c r="D5875" s="2" t="str">
        <f t="shared" si="93"/>
        <v>August</v>
      </c>
      <c r="E5875" s="5"/>
      <c r="F5875" t="str">
        <f>VLOOKUP($A5875,Content!$B$1:$D$1001,MATCH(reactions!F$1,Content!$B$1:$D$1,0),0)</f>
        <v>photo</v>
      </c>
      <c r="G5875" t="str">
        <f>VLOOKUP($A5875,Content!$B$1:$D$1001,MATCH(reactions!G$1,Content!$B$1:$D$1,0),0)</f>
        <v>animals</v>
      </c>
      <c r="H5875">
        <f>VLOOKUP(B5875,'reaction types'!$A$1:$C$17,MATCH(reactions!H$1,'reaction types'!$A$1:$C$1,0),0)</f>
        <v>10</v>
      </c>
    </row>
    <row r="5876" spans="1:8">
      <c r="A5876" t="s">
        <v>812</v>
      </c>
      <c r="B5876" t="s">
        <v>1048</v>
      </c>
      <c r="C5876" s="2">
        <v>44044.331250000003</v>
      </c>
      <c r="D5876" s="2" t="str">
        <f t="shared" si="93"/>
        <v>August</v>
      </c>
      <c r="E5876" s="5"/>
      <c r="F5876" t="str">
        <f>VLOOKUP($A5876,Content!$B$1:$D$1001,MATCH(reactions!F$1,Content!$B$1:$D$1,0),0)</f>
        <v>photo</v>
      </c>
      <c r="G5876" t="str">
        <f>VLOOKUP($A5876,Content!$B$1:$D$1001,MATCH(reactions!G$1,Content!$B$1:$D$1,0),0)</f>
        <v>animals</v>
      </c>
      <c r="H5876">
        <f>VLOOKUP(B5876,'reaction types'!$A$1:$C$17,MATCH(reactions!H$1,'reaction types'!$A$1:$C$1,0),0)</f>
        <v>12</v>
      </c>
    </row>
    <row r="5877" spans="1:8">
      <c r="A5877" t="s">
        <v>813</v>
      </c>
      <c r="B5877" t="s">
        <v>1044</v>
      </c>
      <c r="C5877" s="2">
        <v>44067.76458333333</v>
      </c>
      <c r="D5877" s="2" t="str">
        <f t="shared" si="93"/>
        <v>August</v>
      </c>
      <c r="E5877" s="5"/>
      <c r="F5877" t="str">
        <f>VLOOKUP($A5877,Content!$B$1:$D$1001,MATCH(reactions!F$1,Content!$B$1:$D$1,0),0)</f>
        <v>video</v>
      </c>
      <c r="G5877" t="str">
        <f>VLOOKUP($A5877,Content!$B$1:$D$1001,MATCH(reactions!G$1,Content!$B$1:$D$1,0),0)</f>
        <v>education</v>
      </c>
      <c r="H5877">
        <f>VLOOKUP(B5877,'reaction types'!$A$1:$C$17,MATCH(reactions!H$1,'reaction types'!$A$1:$C$1,0),0)</f>
        <v>65</v>
      </c>
    </row>
    <row r="5878" spans="1:8">
      <c r="A5878" t="s">
        <v>814</v>
      </c>
      <c r="B5878" t="s">
        <v>1049</v>
      </c>
      <c r="C5878" s="2">
        <v>44073.018055555556</v>
      </c>
      <c r="D5878" s="2" t="str">
        <f t="shared" si="93"/>
        <v>August</v>
      </c>
      <c r="E5878" s="5"/>
      <c r="F5878" t="str">
        <f>VLOOKUP($A5878,Content!$B$1:$D$1001,MATCH(reactions!F$1,Content!$B$1:$D$1,0),0)</f>
        <v>photo</v>
      </c>
      <c r="G5878" t="str">
        <f>VLOOKUP($A5878,Content!$B$1:$D$1001,MATCH(reactions!G$1,Content!$B$1:$D$1,0),0)</f>
        <v>fitness</v>
      </c>
      <c r="H5878">
        <f>VLOOKUP(B5878,'reaction types'!$A$1:$C$17,MATCH(reactions!H$1,'reaction types'!$A$1:$C$1,0),0)</f>
        <v>50</v>
      </c>
    </row>
    <row r="5879" spans="1:8">
      <c r="A5879" t="s">
        <v>815</v>
      </c>
      <c r="B5879" t="s">
        <v>1052</v>
      </c>
      <c r="C5879" s="2">
        <v>44068.146527777775</v>
      </c>
      <c r="D5879" s="2" t="str">
        <f t="shared" si="93"/>
        <v>August</v>
      </c>
      <c r="E5879" s="5"/>
      <c r="F5879" t="str">
        <f>VLOOKUP($A5879,Content!$B$1:$D$1001,MATCH(reactions!F$1,Content!$B$1:$D$1,0),0)</f>
        <v>video</v>
      </c>
      <c r="G5879" t="str">
        <f>VLOOKUP($A5879,Content!$B$1:$D$1001,MATCH(reactions!G$1,Content!$B$1:$D$1,0),0)</f>
        <v>dogs</v>
      </c>
      <c r="H5879">
        <f>VLOOKUP(B5879,'reaction types'!$A$1:$C$17,MATCH(reactions!H$1,'reaction types'!$A$1:$C$1,0),0)</f>
        <v>72</v>
      </c>
    </row>
    <row r="5880" spans="1:8">
      <c r="A5880" t="s">
        <v>815</v>
      </c>
      <c r="B5880" t="s">
        <v>1038</v>
      </c>
      <c r="C5880" s="2">
        <v>44058.753472222219</v>
      </c>
      <c r="D5880" s="2" t="str">
        <f t="shared" si="93"/>
        <v>August</v>
      </c>
      <c r="E5880" s="5"/>
      <c r="F5880" t="str">
        <f>VLOOKUP($A5880,Content!$B$1:$D$1001,MATCH(reactions!F$1,Content!$B$1:$D$1,0),0)</f>
        <v>video</v>
      </c>
      <c r="G5880" t="str">
        <f>VLOOKUP($A5880,Content!$B$1:$D$1001,MATCH(reactions!G$1,Content!$B$1:$D$1,0),0)</f>
        <v>dogs</v>
      </c>
      <c r="H5880">
        <f>VLOOKUP(B5880,'reaction types'!$A$1:$C$17,MATCH(reactions!H$1,'reaction types'!$A$1:$C$1,0),0)</f>
        <v>10</v>
      </c>
    </row>
    <row r="5881" spans="1:8">
      <c r="A5881" t="s">
        <v>815</v>
      </c>
      <c r="B5881" t="s">
        <v>1050</v>
      </c>
      <c r="C5881" s="2">
        <v>44057.998611111114</v>
      </c>
      <c r="D5881" s="2" t="str">
        <f t="shared" si="93"/>
        <v>August</v>
      </c>
      <c r="E5881" s="5"/>
      <c r="F5881" t="str">
        <f>VLOOKUP($A5881,Content!$B$1:$D$1001,MATCH(reactions!F$1,Content!$B$1:$D$1,0),0)</f>
        <v>video</v>
      </c>
      <c r="G5881" t="str">
        <f>VLOOKUP($A5881,Content!$B$1:$D$1001,MATCH(reactions!G$1,Content!$B$1:$D$1,0),0)</f>
        <v>dogs</v>
      </c>
      <c r="H5881">
        <f>VLOOKUP(B5881,'reaction types'!$A$1:$C$17,MATCH(reactions!H$1,'reaction types'!$A$1:$C$1,0),0)</f>
        <v>60</v>
      </c>
    </row>
    <row r="5882" spans="1:8">
      <c r="A5882" t="s">
        <v>816</v>
      </c>
      <c r="B5882" t="s">
        <v>1040</v>
      </c>
      <c r="C5882" s="2">
        <v>44046.704861111109</v>
      </c>
      <c r="D5882" s="2" t="str">
        <f t="shared" si="93"/>
        <v>August</v>
      </c>
      <c r="E5882" s="5"/>
      <c r="F5882" t="str">
        <f>VLOOKUP($A5882,Content!$B$1:$D$1001,MATCH(reactions!F$1,Content!$B$1:$D$1,0),0)</f>
        <v>video</v>
      </c>
      <c r="G5882" t="str">
        <f>VLOOKUP($A5882,Content!$B$1:$D$1001,MATCH(reactions!G$1,Content!$B$1:$D$1,0),0)</f>
        <v>tennis</v>
      </c>
      <c r="H5882">
        <f>VLOOKUP(B5882,'reaction types'!$A$1:$C$17,MATCH(reactions!H$1,'reaction types'!$A$1:$C$1,0),0)</f>
        <v>30</v>
      </c>
    </row>
    <row r="5883" spans="1:8">
      <c r="A5883" t="s">
        <v>817</v>
      </c>
      <c r="B5883" t="s">
        <v>1051</v>
      </c>
      <c r="C5883" s="2">
        <v>44056.989583333336</v>
      </c>
      <c r="D5883" s="2" t="str">
        <f t="shared" si="93"/>
        <v>August</v>
      </c>
      <c r="E5883" s="5"/>
      <c r="F5883" t="str">
        <f>VLOOKUP($A5883,Content!$B$1:$D$1001,MATCH(reactions!F$1,Content!$B$1:$D$1,0),0)</f>
        <v>GIF</v>
      </c>
      <c r="G5883" t="str">
        <f>VLOOKUP($A5883,Content!$B$1:$D$1001,MATCH(reactions!G$1,Content!$B$1:$D$1,0),0)</f>
        <v>soccer</v>
      </c>
      <c r="H5883">
        <f>VLOOKUP(B5883,'reaction types'!$A$1:$C$17,MATCH(reactions!H$1,'reaction types'!$A$1:$C$1,0),0)</f>
        <v>70</v>
      </c>
    </row>
    <row r="5884" spans="1:8">
      <c r="A5884" t="s">
        <v>817</v>
      </c>
      <c r="B5884" t="s">
        <v>1045</v>
      </c>
      <c r="C5884" s="2">
        <v>44063.427777777775</v>
      </c>
      <c r="D5884" s="2" t="str">
        <f t="shared" si="93"/>
        <v>August</v>
      </c>
      <c r="E5884" s="5"/>
      <c r="F5884" t="str">
        <f>VLOOKUP($A5884,Content!$B$1:$D$1001,MATCH(reactions!F$1,Content!$B$1:$D$1,0),0)</f>
        <v>GIF</v>
      </c>
      <c r="G5884" t="str">
        <f>VLOOKUP($A5884,Content!$B$1:$D$1001,MATCH(reactions!G$1,Content!$B$1:$D$1,0),0)</f>
        <v>soccer</v>
      </c>
      <c r="H5884">
        <f>VLOOKUP(B5884,'reaction types'!$A$1:$C$17,MATCH(reactions!H$1,'reaction types'!$A$1:$C$1,0),0)</f>
        <v>20</v>
      </c>
    </row>
    <row r="5885" spans="1:8">
      <c r="A5885" t="s">
        <v>817</v>
      </c>
      <c r="B5885" t="s">
        <v>1043</v>
      </c>
      <c r="C5885" s="2">
        <v>44046.088194444441</v>
      </c>
      <c r="D5885" s="2" t="str">
        <f t="shared" si="93"/>
        <v>August</v>
      </c>
      <c r="E5885" s="5"/>
      <c r="F5885" t="str">
        <f>VLOOKUP($A5885,Content!$B$1:$D$1001,MATCH(reactions!F$1,Content!$B$1:$D$1,0),0)</f>
        <v>GIF</v>
      </c>
      <c r="G5885" t="str">
        <f>VLOOKUP($A5885,Content!$B$1:$D$1001,MATCH(reactions!G$1,Content!$B$1:$D$1,0),0)</f>
        <v>soccer</v>
      </c>
      <c r="H5885">
        <f>VLOOKUP(B5885,'reaction types'!$A$1:$C$17,MATCH(reactions!H$1,'reaction types'!$A$1:$C$1,0),0)</f>
        <v>5</v>
      </c>
    </row>
    <row r="5886" spans="1:8">
      <c r="A5886" t="s">
        <v>817</v>
      </c>
      <c r="B5886" t="s">
        <v>1042</v>
      </c>
      <c r="C5886" s="2">
        <v>44052.320138888892</v>
      </c>
      <c r="D5886" s="2" t="str">
        <f t="shared" si="93"/>
        <v>August</v>
      </c>
      <c r="E5886" s="5"/>
      <c r="F5886" t="str">
        <f>VLOOKUP($A5886,Content!$B$1:$D$1001,MATCH(reactions!F$1,Content!$B$1:$D$1,0),0)</f>
        <v>GIF</v>
      </c>
      <c r="G5886" t="str">
        <f>VLOOKUP($A5886,Content!$B$1:$D$1001,MATCH(reactions!G$1,Content!$B$1:$D$1,0),0)</f>
        <v>soccer</v>
      </c>
      <c r="H5886">
        <f>VLOOKUP(B5886,'reaction types'!$A$1:$C$17,MATCH(reactions!H$1,'reaction types'!$A$1:$C$1,0),0)</f>
        <v>70</v>
      </c>
    </row>
    <row r="5887" spans="1:8">
      <c r="A5887" t="s">
        <v>817</v>
      </c>
      <c r="B5887" t="s">
        <v>1039</v>
      </c>
      <c r="C5887" s="2">
        <v>44059.058333333334</v>
      </c>
      <c r="D5887" s="2" t="str">
        <f t="shared" si="93"/>
        <v>August</v>
      </c>
      <c r="E5887" s="5"/>
      <c r="F5887" t="str">
        <f>VLOOKUP($A5887,Content!$B$1:$D$1001,MATCH(reactions!F$1,Content!$B$1:$D$1,0),0)</f>
        <v>GIF</v>
      </c>
      <c r="G5887" t="str">
        <f>VLOOKUP($A5887,Content!$B$1:$D$1001,MATCH(reactions!G$1,Content!$B$1:$D$1,0),0)</f>
        <v>soccer</v>
      </c>
      <c r="H5887">
        <f>VLOOKUP(B5887,'reaction types'!$A$1:$C$17,MATCH(reactions!H$1,'reaction types'!$A$1:$C$1,0),0)</f>
        <v>15</v>
      </c>
    </row>
    <row r="5888" spans="1:8">
      <c r="A5888" t="s">
        <v>818</v>
      </c>
      <c r="B5888" t="s">
        <v>1043</v>
      </c>
      <c r="C5888" s="2">
        <v>44061.76458333333</v>
      </c>
      <c r="D5888" s="2" t="str">
        <f t="shared" si="93"/>
        <v>August</v>
      </c>
      <c r="E5888" s="5"/>
      <c r="F5888" t="str">
        <f>VLOOKUP($A5888,Content!$B$1:$D$1001,MATCH(reactions!F$1,Content!$B$1:$D$1,0),0)</f>
        <v>audio</v>
      </c>
      <c r="G5888" t="str">
        <f>VLOOKUP($A5888,Content!$B$1:$D$1001,MATCH(reactions!G$1,Content!$B$1:$D$1,0),0)</f>
        <v>animals</v>
      </c>
      <c r="H5888">
        <f>VLOOKUP(B5888,'reaction types'!$A$1:$C$17,MATCH(reactions!H$1,'reaction types'!$A$1:$C$1,0),0)</f>
        <v>5</v>
      </c>
    </row>
    <row r="5889" spans="1:8">
      <c r="A5889" t="s">
        <v>818</v>
      </c>
      <c r="B5889" t="s">
        <v>1041</v>
      </c>
      <c r="C5889" s="2">
        <v>44069.376388888886</v>
      </c>
      <c r="D5889" s="2" t="str">
        <f t="shared" si="93"/>
        <v>August</v>
      </c>
      <c r="E5889" s="5"/>
      <c r="F5889" t="str">
        <f>VLOOKUP($A5889,Content!$B$1:$D$1001,MATCH(reactions!F$1,Content!$B$1:$D$1,0),0)</f>
        <v>audio</v>
      </c>
      <c r="G5889" t="str">
        <f>VLOOKUP($A5889,Content!$B$1:$D$1001,MATCH(reactions!G$1,Content!$B$1:$D$1,0),0)</f>
        <v>animals</v>
      </c>
      <c r="H5889">
        <f>VLOOKUP(B5889,'reaction types'!$A$1:$C$17,MATCH(reactions!H$1,'reaction types'!$A$1:$C$1,0),0)</f>
        <v>35</v>
      </c>
    </row>
    <row r="5890" spans="1:8">
      <c r="A5890" t="s">
        <v>818</v>
      </c>
      <c r="B5890" t="s">
        <v>1045</v>
      </c>
      <c r="C5890" s="2">
        <v>44050.477083333331</v>
      </c>
      <c r="D5890" s="2" t="str">
        <f t="shared" si="93"/>
        <v>August</v>
      </c>
      <c r="E5890" s="5"/>
      <c r="F5890" t="str">
        <f>VLOOKUP($A5890,Content!$B$1:$D$1001,MATCH(reactions!F$1,Content!$B$1:$D$1,0),0)</f>
        <v>audio</v>
      </c>
      <c r="G5890" t="str">
        <f>VLOOKUP($A5890,Content!$B$1:$D$1001,MATCH(reactions!G$1,Content!$B$1:$D$1,0),0)</f>
        <v>animals</v>
      </c>
      <c r="H5890">
        <f>VLOOKUP(B5890,'reaction types'!$A$1:$C$17,MATCH(reactions!H$1,'reaction types'!$A$1:$C$1,0),0)</f>
        <v>20</v>
      </c>
    </row>
    <row r="5891" spans="1:8">
      <c r="A5891" t="s">
        <v>819</v>
      </c>
      <c r="B5891" t="s">
        <v>1038</v>
      </c>
      <c r="C5891" s="2">
        <v>44048.554861111108</v>
      </c>
      <c r="D5891" s="2" t="str">
        <f t="shared" ref="D5891:D5954" si="94">TEXT(C5891,"mmmm")</f>
        <v>August</v>
      </c>
      <c r="E5891" s="5"/>
      <c r="F5891" t="str">
        <f>VLOOKUP($A5891,Content!$B$1:$D$1001,MATCH(reactions!F$1,Content!$B$1:$D$1,0),0)</f>
        <v>audio</v>
      </c>
      <c r="G5891" t="str">
        <f>VLOOKUP($A5891,Content!$B$1:$D$1001,MATCH(reactions!G$1,Content!$B$1:$D$1,0),0)</f>
        <v>science</v>
      </c>
      <c r="H5891">
        <f>VLOOKUP(B5891,'reaction types'!$A$1:$C$17,MATCH(reactions!H$1,'reaction types'!$A$1:$C$1,0),0)</f>
        <v>10</v>
      </c>
    </row>
    <row r="5892" spans="1:8">
      <c r="A5892" t="s">
        <v>819</v>
      </c>
      <c r="B5892" t="s">
        <v>1052</v>
      </c>
      <c r="C5892" s="2">
        <v>44052.368750000001</v>
      </c>
      <c r="D5892" s="2" t="str">
        <f t="shared" si="94"/>
        <v>August</v>
      </c>
      <c r="E5892" s="5"/>
      <c r="F5892" t="str">
        <f>VLOOKUP($A5892,Content!$B$1:$D$1001,MATCH(reactions!F$1,Content!$B$1:$D$1,0),0)</f>
        <v>audio</v>
      </c>
      <c r="G5892" t="str">
        <f>VLOOKUP($A5892,Content!$B$1:$D$1001,MATCH(reactions!G$1,Content!$B$1:$D$1,0),0)</f>
        <v>science</v>
      </c>
      <c r="H5892">
        <f>VLOOKUP(B5892,'reaction types'!$A$1:$C$17,MATCH(reactions!H$1,'reaction types'!$A$1:$C$1,0),0)</f>
        <v>72</v>
      </c>
    </row>
    <row r="5893" spans="1:8">
      <c r="A5893" t="s">
        <v>819</v>
      </c>
      <c r="B5893" t="s">
        <v>1041</v>
      </c>
      <c r="C5893" s="2">
        <v>44061.675694444442</v>
      </c>
      <c r="D5893" s="2" t="str">
        <f t="shared" si="94"/>
        <v>August</v>
      </c>
      <c r="E5893" s="5"/>
      <c r="F5893" t="str">
        <f>VLOOKUP($A5893,Content!$B$1:$D$1001,MATCH(reactions!F$1,Content!$B$1:$D$1,0),0)</f>
        <v>audio</v>
      </c>
      <c r="G5893" t="str">
        <f>VLOOKUP($A5893,Content!$B$1:$D$1001,MATCH(reactions!G$1,Content!$B$1:$D$1,0),0)</f>
        <v>science</v>
      </c>
      <c r="H5893">
        <f>VLOOKUP(B5893,'reaction types'!$A$1:$C$17,MATCH(reactions!H$1,'reaction types'!$A$1:$C$1,0),0)</f>
        <v>35</v>
      </c>
    </row>
    <row r="5894" spans="1:8">
      <c r="A5894" t="s">
        <v>819</v>
      </c>
      <c r="B5894" t="s">
        <v>1044</v>
      </c>
      <c r="C5894" s="2">
        <v>44065.20208333333</v>
      </c>
      <c r="D5894" s="2" t="str">
        <f t="shared" si="94"/>
        <v>August</v>
      </c>
      <c r="E5894" s="5"/>
      <c r="F5894" t="str">
        <f>VLOOKUP($A5894,Content!$B$1:$D$1001,MATCH(reactions!F$1,Content!$B$1:$D$1,0),0)</f>
        <v>audio</v>
      </c>
      <c r="G5894" t="str">
        <f>VLOOKUP($A5894,Content!$B$1:$D$1001,MATCH(reactions!G$1,Content!$B$1:$D$1,0),0)</f>
        <v>science</v>
      </c>
      <c r="H5894">
        <f>VLOOKUP(B5894,'reaction types'!$A$1:$C$17,MATCH(reactions!H$1,'reaction types'!$A$1:$C$1,0),0)</f>
        <v>65</v>
      </c>
    </row>
    <row r="5895" spans="1:8">
      <c r="A5895" t="s">
        <v>819</v>
      </c>
      <c r="B5895" t="s">
        <v>1051</v>
      </c>
      <c r="C5895" s="2">
        <v>44045.368055555555</v>
      </c>
      <c r="D5895" s="2" t="str">
        <f t="shared" si="94"/>
        <v>August</v>
      </c>
      <c r="E5895" s="5"/>
      <c r="F5895" t="str">
        <f>VLOOKUP($A5895,Content!$B$1:$D$1001,MATCH(reactions!F$1,Content!$B$1:$D$1,0),0)</f>
        <v>audio</v>
      </c>
      <c r="G5895" t="str">
        <f>VLOOKUP($A5895,Content!$B$1:$D$1001,MATCH(reactions!G$1,Content!$B$1:$D$1,0),0)</f>
        <v>science</v>
      </c>
      <c r="H5895">
        <f>VLOOKUP(B5895,'reaction types'!$A$1:$C$17,MATCH(reactions!H$1,'reaction types'!$A$1:$C$1,0),0)</f>
        <v>70</v>
      </c>
    </row>
    <row r="5896" spans="1:8">
      <c r="A5896" t="s">
        <v>819</v>
      </c>
      <c r="B5896" t="s">
        <v>1050</v>
      </c>
      <c r="C5896" s="2">
        <v>44059.532638888886</v>
      </c>
      <c r="D5896" s="2" t="str">
        <f t="shared" si="94"/>
        <v>August</v>
      </c>
      <c r="E5896" s="5"/>
      <c r="F5896" t="str">
        <f>VLOOKUP($A5896,Content!$B$1:$D$1001,MATCH(reactions!F$1,Content!$B$1:$D$1,0),0)</f>
        <v>audio</v>
      </c>
      <c r="G5896" t="str">
        <f>VLOOKUP($A5896,Content!$B$1:$D$1001,MATCH(reactions!G$1,Content!$B$1:$D$1,0),0)</f>
        <v>science</v>
      </c>
      <c r="H5896">
        <f>VLOOKUP(B5896,'reaction types'!$A$1:$C$17,MATCH(reactions!H$1,'reaction types'!$A$1:$C$1,0),0)</f>
        <v>60</v>
      </c>
    </row>
    <row r="5897" spans="1:8">
      <c r="A5897" t="s">
        <v>819</v>
      </c>
      <c r="B5897" t="s">
        <v>1039</v>
      </c>
      <c r="C5897" s="2">
        <v>44046.265972222223</v>
      </c>
      <c r="D5897" s="2" t="str">
        <f t="shared" si="94"/>
        <v>August</v>
      </c>
      <c r="E5897" s="5"/>
      <c r="F5897" t="str">
        <f>VLOOKUP($A5897,Content!$B$1:$D$1001,MATCH(reactions!F$1,Content!$B$1:$D$1,0),0)</f>
        <v>audio</v>
      </c>
      <c r="G5897" t="str">
        <f>VLOOKUP($A5897,Content!$B$1:$D$1001,MATCH(reactions!G$1,Content!$B$1:$D$1,0),0)</f>
        <v>science</v>
      </c>
      <c r="H5897">
        <f>VLOOKUP(B5897,'reaction types'!$A$1:$C$17,MATCH(reactions!H$1,'reaction types'!$A$1:$C$1,0),0)</f>
        <v>15</v>
      </c>
    </row>
    <row r="5898" spans="1:8">
      <c r="A5898" t="s">
        <v>820</v>
      </c>
      <c r="B5898" t="s">
        <v>1046</v>
      </c>
      <c r="C5898" s="2">
        <v>44074.256249999999</v>
      </c>
      <c r="D5898" s="2" t="str">
        <f t="shared" si="94"/>
        <v>August</v>
      </c>
      <c r="E5898" s="5"/>
      <c r="F5898" t="str">
        <f>VLOOKUP($A5898,Content!$B$1:$D$1001,MATCH(reactions!F$1,Content!$B$1:$D$1,0),0)</f>
        <v>GIF</v>
      </c>
      <c r="G5898" t="str">
        <f>VLOOKUP($A5898,Content!$B$1:$D$1001,MATCH(reactions!G$1,Content!$B$1:$D$1,0),0)</f>
        <v>tennis</v>
      </c>
      <c r="H5898">
        <f>VLOOKUP(B5898,'reaction types'!$A$1:$C$17,MATCH(reactions!H$1,'reaction types'!$A$1:$C$1,0),0)</f>
        <v>75</v>
      </c>
    </row>
    <row r="5899" spans="1:8">
      <c r="A5899" t="s">
        <v>820</v>
      </c>
      <c r="B5899" t="s">
        <v>1039</v>
      </c>
      <c r="C5899" s="2">
        <v>44049.081250000003</v>
      </c>
      <c r="D5899" s="2" t="str">
        <f t="shared" si="94"/>
        <v>August</v>
      </c>
      <c r="E5899" s="5"/>
      <c r="F5899" t="str">
        <f>VLOOKUP($A5899,Content!$B$1:$D$1001,MATCH(reactions!F$1,Content!$B$1:$D$1,0),0)</f>
        <v>GIF</v>
      </c>
      <c r="G5899" t="str">
        <f>VLOOKUP($A5899,Content!$B$1:$D$1001,MATCH(reactions!G$1,Content!$B$1:$D$1,0),0)</f>
        <v>tennis</v>
      </c>
      <c r="H5899">
        <f>VLOOKUP(B5899,'reaction types'!$A$1:$C$17,MATCH(reactions!H$1,'reaction types'!$A$1:$C$1,0),0)</f>
        <v>15</v>
      </c>
    </row>
    <row r="5900" spans="1:8">
      <c r="A5900" t="s">
        <v>820</v>
      </c>
      <c r="B5900" t="s">
        <v>1038</v>
      </c>
      <c r="C5900" s="2">
        <v>44049.736805555556</v>
      </c>
      <c r="D5900" s="2" t="str">
        <f t="shared" si="94"/>
        <v>August</v>
      </c>
      <c r="E5900" s="5"/>
      <c r="F5900" t="str">
        <f>VLOOKUP($A5900,Content!$B$1:$D$1001,MATCH(reactions!F$1,Content!$B$1:$D$1,0),0)</f>
        <v>GIF</v>
      </c>
      <c r="G5900" t="str">
        <f>VLOOKUP($A5900,Content!$B$1:$D$1001,MATCH(reactions!G$1,Content!$B$1:$D$1,0),0)</f>
        <v>tennis</v>
      </c>
      <c r="H5900">
        <f>VLOOKUP(B5900,'reaction types'!$A$1:$C$17,MATCH(reactions!H$1,'reaction types'!$A$1:$C$1,0),0)</f>
        <v>10</v>
      </c>
    </row>
    <row r="5901" spans="1:8">
      <c r="A5901" t="s">
        <v>821</v>
      </c>
      <c r="B5901" t="s">
        <v>1051</v>
      </c>
      <c r="C5901" s="2">
        <v>44056.129166666666</v>
      </c>
      <c r="D5901" s="2" t="str">
        <f t="shared" si="94"/>
        <v>August</v>
      </c>
      <c r="E5901" s="5"/>
      <c r="F5901" t="str">
        <f>VLOOKUP($A5901,Content!$B$1:$D$1001,MATCH(reactions!F$1,Content!$B$1:$D$1,0),0)</f>
        <v>photo</v>
      </c>
      <c r="G5901" t="str">
        <f>VLOOKUP($A5901,Content!$B$1:$D$1001,MATCH(reactions!G$1,Content!$B$1:$D$1,0),0)</f>
        <v>food</v>
      </c>
      <c r="H5901">
        <f>VLOOKUP(B5901,'reaction types'!$A$1:$C$17,MATCH(reactions!H$1,'reaction types'!$A$1:$C$1,0),0)</f>
        <v>70</v>
      </c>
    </row>
    <row r="5902" spans="1:8">
      <c r="A5902" t="s">
        <v>821</v>
      </c>
      <c r="B5902" t="s">
        <v>1042</v>
      </c>
      <c r="C5902" s="2">
        <v>44070.220138888886</v>
      </c>
      <c r="D5902" s="2" t="str">
        <f t="shared" si="94"/>
        <v>August</v>
      </c>
      <c r="E5902" s="5"/>
      <c r="F5902" t="str">
        <f>VLOOKUP($A5902,Content!$B$1:$D$1001,MATCH(reactions!F$1,Content!$B$1:$D$1,0),0)</f>
        <v>photo</v>
      </c>
      <c r="G5902" t="str">
        <f>VLOOKUP($A5902,Content!$B$1:$D$1001,MATCH(reactions!G$1,Content!$B$1:$D$1,0),0)</f>
        <v>food</v>
      </c>
      <c r="H5902">
        <f>VLOOKUP(B5902,'reaction types'!$A$1:$C$17,MATCH(reactions!H$1,'reaction types'!$A$1:$C$1,0),0)</f>
        <v>70</v>
      </c>
    </row>
    <row r="5903" spans="1:8">
      <c r="A5903" t="s">
        <v>821</v>
      </c>
      <c r="B5903" t="s">
        <v>1037</v>
      </c>
      <c r="C5903" s="2">
        <v>44071.934027777781</v>
      </c>
      <c r="D5903" s="2" t="str">
        <f t="shared" si="94"/>
        <v>August</v>
      </c>
      <c r="E5903" s="5"/>
      <c r="F5903" t="str">
        <f>VLOOKUP($A5903,Content!$B$1:$D$1001,MATCH(reactions!F$1,Content!$B$1:$D$1,0),0)</f>
        <v>photo</v>
      </c>
      <c r="G5903" t="str">
        <f>VLOOKUP($A5903,Content!$B$1:$D$1001,MATCH(reactions!G$1,Content!$B$1:$D$1,0),0)</f>
        <v>food</v>
      </c>
      <c r="H5903">
        <f>VLOOKUP(B5903,'reaction types'!$A$1:$C$17,MATCH(reactions!H$1,'reaction types'!$A$1:$C$1,0),0)</f>
        <v>0</v>
      </c>
    </row>
    <row r="5904" spans="1:8">
      <c r="A5904" t="s">
        <v>821</v>
      </c>
      <c r="B5904" t="s">
        <v>1038</v>
      </c>
      <c r="C5904" s="2">
        <v>44047.195833333331</v>
      </c>
      <c r="D5904" s="2" t="str">
        <f t="shared" si="94"/>
        <v>August</v>
      </c>
      <c r="E5904" s="5"/>
      <c r="F5904" t="str">
        <f>VLOOKUP($A5904,Content!$B$1:$D$1001,MATCH(reactions!F$1,Content!$B$1:$D$1,0),0)</f>
        <v>photo</v>
      </c>
      <c r="G5904" t="str">
        <f>VLOOKUP($A5904,Content!$B$1:$D$1001,MATCH(reactions!G$1,Content!$B$1:$D$1,0),0)</f>
        <v>food</v>
      </c>
      <c r="H5904">
        <f>VLOOKUP(B5904,'reaction types'!$A$1:$C$17,MATCH(reactions!H$1,'reaction types'!$A$1:$C$1,0),0)</f>
        <v>10</v>
      </c>
    </row>
    <row r="5905" spans="1:8">
      <c r="A5905" t="s">
        <v>821</v>
      </c>
      <c r="B5905" t="s">
        <v>1043</v>
      </c>
      <c r="C5905" s="2">
        <v>44067.729861111111</v>
      </c>
      <c r="D5905" s="2" t="str">
        <f t="shared" si="94"/>
        <v>August</v>
      </c>
      <c r="E5905" s="5"/>
      <c r="F5905" t="str">
        <f>VLOOKUP($A5905,Content!$B$1:$D$1001,MATCH(reactions!F$1,Content!$B$1:$D$1,0),0)</f>
        <v>photo</v>
      </c>
      <c r="G5905" t="str">
        <f>VLOOKUP($A5905,Content!$B$1:$D$1001,MATCH(reactions!G$1,Content!$B$1:$D$1,0),0)</f>
        <v>food</v>
      </c>
      <c r="H5905">
        <f>VLOOKUP(B5905,'reaction types'!$A$1:$C$17,MATCH(reactions!H$1,'reaction types'!$A$1:$C$1,0),0)</f>
        <v>5</v>
      </c>
    </row>
    <row r="5906" spans="1:8">
      <c r="A5906" t="s">
        <v>822</v>
      </c>
      <c r="B5906" t="s">
        <v>1048</v>
      </c>
      <c r="C5906" s="2">
        <v>44052.07916666667</v>
      </c>
      <c r="D5906" s="2" t="str">
        <f t="shared" si="94"/>
        <v>August</v>
      </c>
      <c r="E5906" s="5"/>
      <c r="F5906" t="str">
        <f>VLOOKUP($A5906,Content!$B$1:$D$1001,MATCH(reactions!F$1,Content!$B$1:$D$1,0),0)</f>
        <v>audio</v>
      </c>
      <c r="G5906" t="str">
        <f>VLOOKUP($A5906,Content!$B$1:$D$1001,MATCH(reactions!G$1,Content!$B$1:$D$1,0),0)</f>
        <v>animals</v>
      </c>
      <c r="H5906">
        <f>VLOOKUP(B5906,'reaction types'!$A$1:$C$17,MATCH(reactions!H$1,'reaction types'!$A$1:$C$1,0),0)</f>
        <v>12</v>
      </c>
    </row>
    <row r="5907" spans="1:8">
      <c r="A5907" t="s">
        <v>822</v>
      </c>
      <c r="B5907" t="s">
        <v>1040</v>
      </c>
      <c r="C5907" s="2">
        <v>44073.697916666664</v>
      </c>
      <c r="D5907" s="2" t="str">
        <f t="shared" si="94"/>
        <v>August</v>
      </c>
      <c r="E5907" s="5"/>
      <c r="F5907" t="str">
        <f>VLOOKUP($A5907,Content!$B$1:$D$1001,MATCH(reactions!F$1,Content!$B$1:$D$1,0),0)</f>
        <v>audio</v>
      </c>
      <c r="G5907" t="str">
        <f>VLOOKUP($A5907,Content!$B$1:$D$1001,MATCH(reactions!G$1,Content!$B$1:$D$1,0),0)</f>
        <v>animals</v>
      </c>
      <c r="H5907">
        <f>VLOOKUP(B5907,'reaction types'!$A$1:$C$17,MATCH(reactions!H$1,'reaction types'!$A$1:$C$1,0),0)</f>
        <v>30</v>
      </c>
    </row>
    <row r="5908" spans="1:8">
      <c r="A5908" t="s">
        <v>823</v>
      </c>
      <c r="B5908" t="s">
        <v>1039</v>
      </c>
      <c r="C5908" s="2">
        <v>44058.753472222219</v>
      </c>
      <c r="D5908" s="2" t="str">
        <f t="shared" si="94"/>
        <v>August</v>
      </c>
      <c r="E5908" s="5"/>
      <c r="F5908" t="str">
        <f>VLOOKUP($A5908,Content!$B$1:$D$1001,MATCH(reactions!F$1,Content!$B$1:$D$1,0),0)</f>
        <v>GIF</v>
      </c>
      <c r="G5908" t="str">
        <f>VLOOKUP($A5908,Content!$B$1:$D$1001,MATCH(reactions!G$1,Content!$B$1:$D$1,0),0)</f>
        <v>food</v>
      </c>
      <c r="H5908">
        <f>VLOOKUP(B5908,'reaction types'!$A$1:$C$17,MATCH(reactions!H$1,'reaction types'!$A$1:$C$1,0),0)</f>
        <v>15</v>
      </c>
    </row>
    <row r="5909" spans="1:8">
      <c r="A5909" t="s">
        <v>823</v>
      </c>
      <c r="B5909" t="s">
        <v>1040</v>
      </c>
      <c r="C5909" s="2">
        <v>44065.261111111111</v>
      </c>
      <c r="D5909" s="2" t="str">
        <f t="shared" si="94"/>
        <v>August</v>
      </c>
      <c r="E5909" s="5"/>
      <c r="F5909" t="str">
        <f>VLOOKUP($A5909,Content!$B$1:$D$1001,MATCH(reactions!F$1,Content!$B$1:$D$1,0),0)</f>
        <v>GIF</v>
      </c>
      <c r="G5909" t="str">
        <f>VLOOKUP($A5909,Content!$B$1:$D$1001,MATCH(reactions!G$1,Content!$B$1:$D$1,0),0)</f>
        <v>food</v>
      </c>
      <c r="H5909">
        <f>VLOOKUP(B5909,'reaction types'!$A$1:$C$17,MATCH(reactions!H$1,'reaction types'!$A$1:$C$1,0),0)</f>
        <v>30</v>
      </c>
    </row>
    <row r="5910" spans="1:8">
      <c r="A5910" t="s">
        <v>823</v>
      </c>
      <c r="B5910" t="s">
        <v>1043</v>
      </c>
      <c r="C5910" s="2">
        <v>44057.784722222219</v>
      </c>
      <c r="D5910" s="2" t="str">
        <f t="shared" si="94"/>
        <v>August</v>
      </c>
      <c r="E5910" s="5"/>
      <c r="F5910" t="str">
        <f>VLOOKUP($A5910,Content!$B$1:$D$1001,MATCH(reactions!F$1,Content!$B$1:$D$1,0),0)</f>
        <v>GIF</v>
      </c>
      <c r="G5910" t="str">
        <f>VLOOKUP($A5910,Content!$B$1:$D$1001,MATCH(reactions!G$1,Content!$B$1:$D$1,0),0)</f>
        <v>food</v>
      </c>
      <c r="H5910">
        <f>VLOOKUP(B5910,'reaction types'!$A$1:$C$17,MATCH(reactions!H$1,'reaction types'!$A$1:$C$1,0),0)</f>
        <v>5</v>
      </c>
    </row>
    <row r="5911" spans="1:8">
      <c r="A5911" t="s">
        <v>824</v>
      </c>
      <c r="B5911" t="s">
        <v>1045</v>
      </c>
      <c r="C5911" s="2">
        <v>44057.938888888886</v>
      </c>
      <c r="D5911" s="2" t="str">
        <f t="shared" si="94"/>
        <v>August</v>
      </c>
      <c r="E5911" s="5"/>
      <c r="F5911" t="str">
        <f>VLOOKUP($A5911,Content!$B$1:$D$1001,MATCH(reactions!F$1,Content!$B$1:$D$1,0),0)</f>
        <v>GIF</v>
      </c>
      <c r="G5911" t="str">
        <f>VLOOKUP($A5911,Content!$B$1:$D$1001,MATCH(reactions!G$1,Content!$B$1:$D$1,0),0)</f>
        <v>technology</v>
      </c>
      <c r="H5911">
        <f>VLOOKUP(B5911,'reaction types'!$A$1:$C$17,MATCH(reactions!H$1,'reaction types'!$A$1:$C$1,0),0)</f>
        <v>20</v>
      </c>
    </row>
    <row r="5912" spans="1:8">
      <c r="A5912" t="s">
        <v>824</v>
      </c>
      <c r="B5912" t="s">
        <v>1043</v>
      </c>
      <c r="C5912" s="2">
        <v>44053.713888888888</v>
      </c>
      <c r="D5912" s="2" t="str">
        <f t="shared" si="94"/>
        <v>August</v>
      </c>
      <c r="E5912" s="5"/>
      <c r="F5912" t="str">
        <f>VLOOKUP($A5912,Content!$B$1:$D$1001,MATCH(reactions!F$1,Content!$B$1:$D$1,0),0)</f>
        <v>GIF</v>
      </c>
      <c r="G5912" t="str">
        <f>VLOOKUP($A5912,Content!$B$1:$D$1001,MATCH(reactions!G$1,Content!$B$1:$D$1,0),0)</f>
        <v>technology</v>
      </c>
      <c r="H5912">
        <f>VLOOKUP(B5912,'reaction types'!$A$1:$C$17,MATCH(reactions!H$1,'reaction types'!$A$1:$C$1,0),0)</f>
        <v>5</v>
      </c>
    </row>
    <row r="5913" spans="1:8">
      <c r="A5913" t="s">
        <v>825</v>
      </c>
      <c r="B5913" t="s">
        <v>1047</v>
      </c>
      <c r="C5913" s="2">
        <v>44045.374305555553</v>
      </c>
      <c r="D5913" s="2" t="str">
        <f t="shared" si="94"/>
        <v>August</v>
      </c>
      <c r="E5913" s="5"/>
      <c r="F5913" t="str">
        <f>VLOOKUP($A5913,Content!$B$1:$D$1001,MATCH(reactions!F$1,Content!$B$1:$D$1,0),0)</f>
        <v>audio</v>
      </c>
      <c r="G5913" t="str">
        <f>VLOOKUP($A5913,Content!$B$1:$D$1001,MATCH(reactions!G$1,Content!$B$1:$D$1,0),0)</f>
        <v>culture</v>
      </c>
      <c r="H5913">
        <f>VLOOKUP(B5913,'reaction types'!$A$1:$C$17,MATCH(reactions!H$1,'reaction types'!$A$1:$C$1,0),0)</f>
        <v>45</v>
      </c>
    </row>
    <row r="5914" spans="1:8">
      <c r="A5914" s="1" t="s">
        <v>826</v>
      </c>
      <c r="B5914" t="s">
        <v>1046</v>
      </c>
      <c r="C5914" s="2">
        <v>44055.148611111108</v>
      </c>
      <c r="D5914" s="2" t="str">
        <f t="shared" si="94"/>
        <v>August</v>
      </c>
      <c r="E5914" s="5"/>
      <c r="F5914" t="str">
        <f>VLOOKUP($A5914,Content!$B$1:$D$1001,MATCH(reactions!F$1,Content!$B$1:$D$1,0),0)</f>
        <v>video</v>
      </c>
      <c r="G5914" t="str">
        <f>VLOOKUP($A5914,Content!$B$1:$D$1001,MATCH(reactions!G$1,Content!$B$1:$D$1,0),0)</f>
        <v>dogs</v>
      </c>
      <c r="H5914">
        <f>VLOOKUP(B5914,'reaction types'!$A$1:$C$17,MATCH(reactions!H$1,'reaction types'!$A$1:$C$1,0),0)</f>
        <v>75</v>
      </c>
    </row>
    <row r="5915" spans="1:8">
      <c r="A5915" t="s">
        <v>828</v>
      </c>
      <c r="B5915" t="s">
        <v>1050</v>
      </c>
      <c r="C5915" s="2">
        <v>44049.645833333336</v>
      </c>
      <c r="D5915" s="2" t="str">
        <f t="shared" si="94"/>
        <v>August</v>
      </c>
      <c r="E5915" s="5"/>
      <c r="F5915" t="str">
        <f>VLOOKUP($A5915,Content!$B$1:$D$1001,MATCH(reactions!F$1,Content!$B$1:$D$1,0),0)</f>
        <v>GIF</v>
      </c>
      <c r="G5915" t="str">
        <f>VLOOKUP($A5915,Content!$B$1:$D$1001,MATCH(reactions!G$1,Content!$B$1:$D$1,0),0)</f>
        <v>culture</v>
      </c>
      <c r="H5915">
        <f>VLOOKUP(B5915,'reaction types'!$A$1:$C$17,MATCH(reactions!H$1,'reaction types'!$A$1:$C$1,0),0)</f>
        <v>60</v>
      </c>
    </row>
    <row r="5916" spans="1:8">
      <c r="A5916" t="s">
        <v>828</v>
      </c>
      <c r="B5916" t="s">
        <v>1046</v>
      </c>
      <c r="C5916" s="2">
        <v>44063.777777777781</v>
      </c>
      <c r="D5916" s="2" t="str">
        <f t="shared" si="94"/>
        <v>August</v>
      </c>
      <c r="E5916" s="5"/>
      <c r="F5916" t="str">
        <f>VLOOKUP($A5916,Content!$B$1:$D$1001,MATCH(reactions!F$1,Content!$B$1:$D$1,0),0)</f>
        <v>GIF</v>
      </c>
      <c r="G5916" t="str">
        <f>VLOOKUP($A5916,Content!$B$1:$D$1001,MATCH(reactions!G$1,Content!$B$1:$D$1,0),0)</f>
        <v>culture</v>
      </c>
      <c r="H5916">
        <f>VLOOKUP(B5916,'reaction types'!$A$1:$C$17,MATCH(reactions!H$1,'reaction types'!$A$1:$C$1,0),0)</f>
        <v>75</v>
      </c>
    </row>
    <row r="5917" spans="1:8">
      <c r="A5917" t="s">
        <v>829</v>
      </c>
      <c r="B5917" t="s">
        <v>1045</v>
      </c>
      <c r="C5917" s="2">
        <v>44072.479861111111</v>
      </c>
      <c r="D5917" s="2" t="str">
        <f t="shared" si="94"/>
        <v>August</v>
      </c>
      <c r="E5917" s="5"/>
      <c r="F5917" t="str">
        <f>VLOOKUP($A5917,Content!$B$1:$D$1001,MATCH(reactions!F$1,Content!$B$1:$D$1,0),0)</f>
        <v>video</v>
      </c>
      <c r="G5917" t="str">
        <f>VLOOKUP($A5917,Content!$B$1:$D$1001,MATCH(reactions!G$1,Content!$B$1:$D$1,0),0)</f>
        <v>science</v>
      </c>
      <c r="H5917">
        <f>VLOOKUP(B5917,'reaction types'!$A$1:$C$17,MATCH(reactions!H$1,'reaction types'!$A$1:$C$1,0),0)</f>
        <v>20</v>
      </c>
    </row>
    <row r="5918" spans="1:8">
      <c r="A5918" t="s">
        <v>830</v>
      </c>
      <c r="B5918" t="s">
        <v>1052</v>
      </c>
      <c r="C5918" s="2">
        <v>44059.034722222219</v>
      </c>
      <c r="D5918" s="2" t="str">
        <f t="shared" si="94"/>
        <v>August</v>
      </c>
      <c r="E5918" s="5"/>
      <c r="F5918" t="str">
        <f>VLOOKUP($A5918,Content!$B$1:$D$1001,MATCH(reactions!F$1,Content!$B$1:$D$1,0),0)</f>
        <v>audio</v>
      </c>
      <c r="G5918" t="str">
        <f>VLOOKUP($A5918,Content!$B$1:$D$1001,MATCH(reactions!G$1,Content!$B$1:$D$1,0),0)</f>
        <v>studying</v>
      </c>
      <c r="H5918">
        <f>VLOOKUP(B5918,'reaction types'!$A$1:$C$17,MATCH(reactions!H$1,'reaction types'!$A$1:$C$1,0),0)</f>
        <v>72</v>
      </c>
    </row>
    <row r="5919" spans="1:8">
      <c r="A5919" t="s">
        <v>830</v>
      </c>
      <c r="B5919" t="s">
        <v>1041</v>
      </c>
      <c r="C5919" s="2">
        <v>44047.48333333333</v>
      </c>
      <c r="D5919" s="2" t="str">
        <f t="shared" si="94"/>
        <v>August</v>
      </c>
      <c r="E5919" s="5"/>
      <c r="F5919" t="str">
        <f>VLOOKUP($A5919,Content!$B$1:$D$1001,MATCH(reactions!F$1,Content!$B$1:$D$1,0),0)</f>
        <v>audio</v>
      </c>
      <c r="G5919" t="str">
        <f>VLOOKUP($A5919,Content!$B$1:$D$1001,MATCH(reactions!G$1,Content!$B$1:$D$1,0),0)</f>
        <v>studying</v>
      </c>
      <c r="H5919">
        <f>VLOOKUP(B5919,'reaction types'!$A$1:$C$17,MATCH(reactions!H$1,'reaction types'!$A$1:$C$1,0),0)</f>
        <v>35</v>
      </c>
    </row>
    <row r="5920" spans="1:8">
      <c r="A5920" t="s">
        <v>830</v>
      </c>
      <c r="B5920" t="s">
        <v>1038</v>
      </c>
      <c r="C5920" s="2">
        <v>44073.688194444447</v>
      </c>
      <c r="D5920" s="2" t="str">
        <f t="shared" si="94"/>
        <v>August</v>
      </c>
      <c r="E5920" s="5"/>
      <c r="F5920" t="str">
        <f>VLOOKUP($A5920,Content!$B$1:$D$1001,MATCH(reactions!F$1,Content!$B$1:$D$1,0),0)</f>
        <v>audio</v>
      </c>
      <c r="G5920" t="str">
        <f>VLOOKUP($A5920,Content!$B$1:$D$1001,MATCH(reactions!G$1,Content!$B$1:$D$1,0),0)</f>
        <v>studying</v>
      </c>
      <c r="H5920">
        <f>VLOOKUP(B5920,'reaction types'!$A$1:$C$17,MATCH(reactions!H$1,'reaction types'!$A$1:$C$1,0),0)</f>
        <v>10</v>
      </c>
    </row>
    <row r="5921" spans="1:8">
      <c r="A5921" t="s">
        <v>830</v>
      </c>
      <c r="B5921" t="s">
        <v>1043</v>
      </c>
      <c r="C5921" s="2">
        <v>44067.386111111111</v>
      </c>
      <c r="D5921" s="2" t="str">
        <f t="shared" si="94"/>
        <v>August</v>
      </c>
      <c r="E5921" s="5"/>
      <c r="F5921" t="str">
        <f>VLOOKUP($A5921,Content!$B$1:$D$1001,MATCH(reactions!F$1,Content!$B$1:$D$1,0),0)</f>
        <v>audio</v>
      </c>
      <c r="G5921" t="str">
        <f>VLOOKUP($A5921,Content!$B$1:$D$1001,MATCH(reactions!G$1,Content!$B$1:$D$1,0),0)</f>
        <v>studying</v>
      </c>
      <c r="H5921">
        <f>VLOOKUP(B5921,'reaction types'!$A$1:$C$17,MATCH(reactions!H$1,'reaction types'!$A$1:$C$1,0),0)</f>
        <v>5</v>
      </c>
    </row>
    <row r="5922" spans="1:8">
      <c r="A5922" t="s">
        <v>831</v>
      </c>
      <c r="B5922" t="s">
        <v>1051</v>
      </c>
      <c r="C5922" s="2">
        <v>44049.20208333333</v>
      </c>
      <c r="D5922" s="2" t="str">
        <f t="shared" si="94"/>
        <v>August</v>
      </c>
      <c r="E5922" s="5"/>
      <c r="F5922" t="str">
        <f>VLOOKUP($A5922,Content!$B$1:$D$1001,MATCH(reactions!F$1,Content!$B$1:$D$1,0),0)</f>
        <v>video</v>
      </c>
      <c r="G5922" t="str">
        <f>VLOOKUP($A5922,Content!$B$1:$D$1001,MATCH(reactions!G$1,Content!$B$1:$D$1,0),0)</f>
        <v>travel</v>
      </c>
      <c r="H5922">
        <f>VLOOKUP(B5922,'reaction types'!$A$1:$C$17,MATCH(reactions!H$1,'reaction types'!$A$1:$C$1,0),0)</f>
        <v>70</v>
      </c>
    </row>
    <row r="5923" spans="1:8">
      <c r="A5923" t="s">
        <v>831</v>
      </c>
      <c r="B5923" t="s">
        <v>1049</v>
      </c>
      <c r="C5923" s="2">
        <v>44046.35833333333</v>
      </c>
      <c r="D5923" s="2" t="str">
        <f t="shared" si="94"/>
        <v>August</v>
      </c>
      <c r="E5923" s="5"/>
      <c r="F5923" t="str">
        <f>VLOOKUP($A5923,Content!$B$1:$D$1001,MATCH(reactions!F$1,Content!$B$1:$D$1,0),0)</f>
        <v>video</v>
      </c>
      <c r="G5923" t="str">
        <f>VLOOKUP($A5923,Content!$B$1:$D$1001,MATCH(reactions!G$1,Content!$B$1:$D$1,0),0)</f>
        <v>travel</v>
      </c>
      <c r="H5923">
        <f>VLOOKUP(B5923,'reaction types'!$A$1:$C$17,MATCH(reactions!H$1,'reaction types'!$A$1:$C$1,0),0)</f>
        <v>50</v>
      </c>
    </row>
    <row r="5924" spans="1:8">
      <c r="A5924" t="s">
        <v>831</v>
      </c>
      <c r="B5924" t="s">
        <v>1048</v>
      </c>
      <c r="C5924" s="2">
        <v>44068.193749999999</v>
      </c>
      <c r="D5924" s="2" t="str">
        <f t="shared" si="94"/>
        <v>August</v>
      </c>
      <c r="E5924" s="5"/>
      <c r="F5924" t="str">
        <f>VLOOKUP($A5924,Content!$B$1:$D$1001,MATCH(reactions!F$1,Content!$B$1:$D$1,0),0)</f>
        <v>video</v>
      </c>
      <c r="G5924" t="str">
        <f>VLOOKUP($A5924,Content!$B$1:$D$1001,MATCH(reactions!G$1,Content!$B$1:$D$1,0),0)</f>
        <v>travel</v>
      </c>
      <c r="H5924">
        <f>VLOOKUP(B5924,'reaction types'!$A$1:$C$17,MATCH(reactions!H$1,'reaction types'!$A$1:$C$1,0),0)</f>
        <v>12</v>
      </c>
    </row>
    <row r="5925" spans="1:8">
      <c r="A5925" t="s">
        <v>831</v>
      </c>
      <c r="B5925" t="s">
        <v>1050</v>
      </c>
      <c r="C5925" s="2">
        <v>44062.981249999997</v>
      </c>
      <c r="D5925" s="2" t="str">
        <f t="shared" si="94"/>
        <v>August</v>
      </c>
      <c r="E5925" s="5"/>
      <c r="F5925" t="str">
        <f>VLOOKUP($A5925,Content!$B$1:$D$1001,MATCH(reactions!F$1,Content!$B$1:$D$1,0),0)</f>
        <v>video</v>
      </c>
      <c r="G5925" t="str">
        <f>VLOOKUP($A5925,Content!$B$1:$D$1001,MATCH(reactions!G$1,Content!$B$1:$D$1,0),0)</f>
        <v>travel</v>
      </c>
      <c r="H5925">
        <f>VLOOKUP(B5925,'reaction types'!$A$1:$C$17,MATCH(reactions!H$1,'reaction types'!$A$1:$C$1,0),0)</f>
        <v>60</v>
      </c>
    </row>
    <row r="5926" spans="1:8">
      <c r="A5926" t="s">
        <v>831</v>
      </c>
      <c r="B5926" t="s">
        <v>1040</v>
      </c>
      <c r="C5926" s="2">
        <v>44061.779861111114</v>
      </c>
      <c r="D5926" s="2" t="str">
        <f t="shared" si="94"/>
        <v>August</v>
      </c>
      <c r="E5926" s="5"/>
      <c r="F5926" t="str">
        <f>VLOOKUP($A5926,Content!$B$1:$D$1001,MATCH(reactions!F$1,Content!$B$1:$D$1,0),0)</f>
        <v>video</v>
      </c>
      <c r="G5926" t="str">
        <f>VLOOKUP($A5926,Content!$B$1:$D$1001,MATCH(reactions!G$1,Content!$B$1:$D$1,0),0)</f>
        <v>travel</v>
      </c>
      <c r="H5926">
        <f>VLOOKUP(B5926,'reaction types'!$A$1:$C$17,MATCH(reactions!H$1,'reaction types'!$A$1:$C$1,0),0)</f>
        <v>30</v>
      </c>
    </row>
    <row r="5927" spans="1:8">
      <c r="A5927" t="s">
        <v>832</v>
      </c>
      <c r="B5927" t="s">
        <v>1037</v>
      </c>
      <c r="C5927" s="2">
        <v>44062.939583333333</v>
      </c>
      <c r="D5927" s="2" t="str">
        <f t="shared" si="94"/>
        <v>August</v>
      </c>
      <c r="E5927" s="5"/>
      <c r="F5927" t="str">
        <f>VLOOKUP($A5927,Content!$B$1:$D$1001,MATCH(reactions!F$1,Content!$B$1:$D$1,0),0)</f>
        <v>video</v>
      </c>
      <c r="G5927" t="str">
        <f>VLOOKUP($A5927,Content!$B$1:$D$1001,MATCH(reactions!G$1,Content!$B$1:$D$1,0),0)</f>
        <v>travel</v>
      </c>
      <c r="H5927">
        <f>VLOOKUP(B5927,'reaction types'!$A$1:$C$17,MATCH(reactions!H$1,'reaction types'!$A$1:$C$1,0),0)</f>
        <v>0</v>
      </c>
    </row>
    <row r="5928" spans="1:8">
      <c r="A5928" t="s">
        <v>832</v>
      </c>
      <c r="B5928" t="s">
        <v>1049</v>
      </c>
      <c r="C5928" s="2">
        <v>44070.798611111109</v>
      </c>
      <c r="D5928" s="2" t="str">
        <f t="shared" si="94"/>
        <v>August</v>
      </c>
      <c r="E5928" s="5"/>
      <c r="F5928" t="str">
        <f>VLOOKUP($A5928,Content!$B$1:$D$1001,MATCH(reactions!F$1,Content!$B$1:$D$1,0),0)</f>
        <v>video</v>
      </c>
      <c r="G5928" t="str">
        <f>VLOOKUP($A5928,Content!$B$1:$D$1001,MATCH(reactions!G$1,Content!$B$1:$D$1,0),0)</f>
        <v>travel</v>
      </c>
      <c r="H5928">
        <f>VLOOKUP(B5928,'reaction types'!$A$1:$C$17,MATCH(reactions!H$1,'reaction types'!$A$1:$C$1,0),0)</f>
        <v>50</v>
      </c>
    </row>
    <row r="5929" spans="1:8">
      <c r="A5929" t="s">
        <v>832</v>
      </c>
      <c r="B5929" t="s">
        <v>1042</v>
      </c>
      <c r="C5929" s="2">
        <v>44060.631249999999</v>
      </c>
      <c r="D5929" s="2" t="str">
        <f t="shared" si="94"/>
        <v>August</v>
      </c>
      <c r="E5929" s="5"/>
      <c r="F5929" t="str">
        <f>VLOOKUP($A5929,Content!$B$1:$D$1001,MATCH(reactions!F$1,Content!$B$1:$D$1,0),0)</f>
        <v>video</v>
      </c>
      <c r="G5929" t="str">
        <f>VLOOKUP($A5929,Content!$B$1:$D$1001,MATCH(reactions!G$1,Content!$B$1:$D$1,0),0)</f>
        <v>travel</v>
      </c>
      <c r="H5929">
        <f>VLOOKUP(B5929,'reaction types'!$A$1:$C$17,MATCH(reactions!H$1,'reaction types'!$A$1:$C$1,0),0)</f>
        <v>70</v>
      </c>
    </row>
    <row r="5930" spans="1:8">
      <c r="A5930" t="s">
        <v>832</v>
      </c>
      <c r="B5930" t="s">
        <v>1049</v>
      </c>
      <c r="C5930" s="2">
        <v>44069.103472222225</v>
      </c>
      <c r="D5930" s="2" t="str">
        <f t="shared" si="94"/>
        <v>August</v>
      </c>
      <c r="E5930" s="5"/>
      <c r="F5930" t="str">
        <f>VLOOKUP($A5930,Content!$B$1:$D$1001,MATCH(reactions!F$1,Content!$B$1:$D$1,0),0)</f>
        <v>video</v>
      </c>
      <c r="G5930" t="str">
        <f>VLOOKUP($A5930,Content!$B$1:$D$1001,MATCH(reactions!G$1,Content!$B$1:$D$1,0),0)</f>
        <v>travel</v>
      </c>
      <c r="H5930">
        <f>VLOOKUP(B5930,'reaction types'!$A$1:$C$17,MATCH(reactions!H$1,'reaction types'!$A$1:$C$1,0),0)</f>
        <v>50</v>
      </c>
    </row>
    <row r="5931" spans="1:8">
      <c r="A5931" t="s">
        <v>832</v>
      </c>
      <c r="B5931" t="s">
        <v>1045</v>
      </c>
      <c r="C5931" s="2">
        <v>44046.989583333336</v>
      </c>
      <c r="D5931" s="2" t="str">
        <f t="shared" si="94"/>
        <v>August</v>
      </c>
      <c r="E5931" s="5"/>
      <c r="F5931" t="str">
        <f>VLOOKUP($A5931,Content!$B$1:$D$1001,MATCH(reactions!F$1,Content!$B$1:$D$1,0),0)</f>
        <v>video</v>
      </c>
      <c r="G5931" t="str">
        <f>VLOOKUP($A5931,Content!$B$1:$D$1001,MATCH(reactions!G$1,Content!$B$1:$D$1,0),0)</f>
        <v>travel</v>
      </c>
      <c r="H5931">
        <f>VLOOKUP(B5931,'reaction types'!$A$1:$C$17,MATCH(reactions!H$1,'reaction types'!$A$1:$C$1,0),0)</f>
        <v>20</v>
      </c>
    </row>
    <row r="5932" spans="1:8">
      <c r="A5932" t="s">
        <v>832</v>
      </c>
      <c r="B5932" t="s">
        <v>1039</v>
      </c>
      <c r="C5932" s="2">
        <v>44054.300694444442</v>
      </c>
      <c r="D5932" s="2" t="str">
        <f t="shared" si="94"/>
        <v>August</v>
      </c>
      <c r="E5932" s="5"/>
      <c r="F5932" t="str">
        <f>VLOOKUP($A5932,Content!$B$1:$D$1001,MATCH(reactions!F$1,Content!$B$1:$D$1,0),0)</f>
        <v>video</v>
      </c>
      <c r="G5932" t="str">
        <f>VLOOKUP($A5932,Content!$B$1:$D$1001,MATCH(reactions!G$1,Content!$B$1:$D$1,0),0)</f>
        <v>travel</v>
      </c>
      <c r="H5932">
        <f>VLOOKUP(B5932,'reaction types'!$A$1:$C$17,MATCH(reactions!H$1,'reaction types'!$A$1:$C$1,0),0)</f>
        <v>15</v>
      </c>
    </row>
    <row r="5933" spans="1:8">
      <c r="A5933" t="s">
        <v>832</v>
      </c>
      <c r="B5933" t="s">
        <v>1038</v>
      </c>
      <c r="C5933" s="2">
        <v>44049.92291666667</v>
      </c>
      <c r="D5933" s="2" t="str">
        <f t="shared" si="94"/>
        <v>August</v>
      </c>
      <c r="E5933" s="5"/>
      <c r="F5933" t="str">
        <f>VLOOKUP($A5933,Content!$B$1:$D$1001,MATCH(reactions!F$1,Content!$B$1:$D$1,0),0)</f>
        <v>video</v>
      </c>
      <c r="G5933" t="str">
        <f>VLOOKUP($A5933,Content!$B$1:$D$1001,MATCH(reactions!G$1,Content!$B$1:$D$1,0),0)</f>
        <v>travel</v>
      </c>
      <c r="H5933">
        <f>VLOOKUP(B5933,'reaction types'!$A$1:$C$17,MATCH(reactions!H$1,'reaction types'!$A$1:$C$1,0),0)</f>
        <v>10</v>
      </c>
    </row>
    <row r="5934" spans="1:8">
      <c r="A5934" t="s">
        <v>832</v>
      </c>
      <c r="B5934" t="s">
        <v>1037</v>
      </c>
      <c r="C5934" s="2">
        <v>44053.31527777778</v>
      </c>
      <c r="D5934" s="2" t="str">
        <f t="shared" si="94"/>
        <v>August</v>
      </c>
      <c r="E5934" s="5"/>
      <c r="F5934" t="str">
        <f>VLOOKUP($A5934,Content!$B$1:$D$1001,MATCH(reactions!F$1,Content!$B$1:$D$1,0),0)</f>
        <v>video</v>
      </c>
      <c r="G5934" t="str">
        <f>VLOOKUP($A5934,Content!$B$1:$D$1001,MATCH(reactions!G$1,Content!$B$1:$D$1,0),0)</f>
        <v>travel</v>
      </c>
      <c r="H5934">
        <f>VLOOKUP(B5934,'reaction types'!$A$1:$C$17,MATCH(reactions!H$1,'reaction types'!$A$1:$C$1,0),0)</f>
        <v>0</v>
      </c>
    </row>
    <row r="5935" spans="1:8">
      <c r="A5935" t="s">
        <v>833</v>
      </c>
      <c r="B5935" t="s">
        <v>1039</v>
      </c>
      <c r="C5935" s="2">
        <v>44044.647222222222</v>
      </c>
      <c r="D5935" s="2" t="str">
        <f t="shared" si="94"/>
        <v>August</v>
      </c>
      <c r="E5935" s="5"/>
      <c r="F5935" t="str">
        <f>VLOOKUP($A5935,Content!$B$1:$D$1001,MATCH(reactions!F$1,Content!$B$1:$D$1,0),0)</f>
        <v>audio</v>
      </c>
      <c r="G5935" t="str">
        <f>VLOOKUP($A5935,Content!$B$1:$D$1001,MATCH(reactions!G$1,Content!$B$1:$D$1,0),0)</f>
        <v>animals</v>
      </c>
      <c r="H5935">
        <f>VLOOKUP(B5935,'reaction types'!$A$1:$C$17,MATCH(reactions!H$1,'reaction types'!$A$1:$C$1,0),0)</f>
        <v>15</v>
      </c>
    </row>
    <row r="5936" spans="1:8">
      <c r="A5936" t="s">
        <v>833</v>
      </c>
      <c r="B5936" t="s">
        <v>1042</v>
      </c>
      <c r="C5936" s="2">
        <v>44063.845138888886</v>
      </c>
      <c r="D5936" s="2" t="str">
        <f t="shared" si="94"/>
        <v>August</v>
      </c>
      <c r="E5936" s="5"/>
      <c r="F5936" t="str">
        <f>VLOOKUP($A5936,Content!$B$1:$D$1001,MATCH(reactions!F$1,Content!$B$1:$D$1,0),0)</f>
        <v>audio</v>
      </c>
      <c r="G5936" t="str">
        <f>VLOOKUP($A5936,Content!$B$1:$D$1001,MATCH(reactions!G$1,Content!$B$1:$D$1,0),0)</f>
        <v>animals</v>
      </c>
      <c r="H5936">
        <f>VLOOKUP(B5936,'reaction types'!$A$1:$C$17,MATCH(reactions!H$1,'reaction types'!$A$1:$C$1,0),0)</f>
        <v>70</v>
      </c>
    </row>
    <row r="5937" spans="1:8">
      <c r="A5937" t="s">
        <v>834</v>
      </c>
      <c r="B5937" t="s">
        <v>1040</v>
      </c>
      <c r="C5937" s="2">
        <v>44059.965277777781</v>
      </c>
      <c r="D5937" s="2" t="str">
        <f t="shared" si="94"/>
        <v>August</v>
      </c>
      <c r="E5937" s="5"/>
      <c r="F5937" t="str">
        <f>VLOOKUP($A5937,Content!$B$1:$D$1001,MATCH(reactions!F$1,Content!$B$1:$D$1,0),0)</f>
        <v>video</v>
      </c>
      <c r="G5937" t="str">
        <f>VLOOKUP($A5937,Content!$B$1:$D$1001,MATCH(reactions!G$1,Content!$B$1:$D$1,0),0)</f>
        <v>public speaking</v>
      </c>
      <c r="H5937">
        <f>VLOOKUP(B5937,'reaction types'!$A$1:$C$17,MATCH(reactions!H$1,'reaction types'!$A$1:$C$1,0),0)</f>
        <v>30</v>
      </c>
    </row>
    <row r="5938" spans="1:8">
      <c r="A5938" t="s">
        <v>834</v>
      </c>
      <c r="B5938" t="s">
        <v>1038</v>
      </c>
      <c r="C5938" s="2">
        <v>44045.584027777775</v>
      </c>
      <c r="D5938" s="2" t="str">
        <f t="shared" si="94"/>
        <v>August</v>
      </c>
      <c r="E5938" s="5"/>
      <c r="F5938" t="str">
        <f>VLOOKUP($A5938,Content!$B$1:$D$1001,MATCH(reactions!F$1,Content!$B$1:$D$1,0),0)</f>
        <v>video</v>
      </c>
      <c r="G5938" t="str">
        <f>VLOOKUP($A5938,Content!$B$1:$D$1001,MATCH(reactions!G$1,Content!$B$1:$D$1,0),0)</f>
        <v>public speaking</v>
      </c>
      <c r="H5938">
        <f>VLOOKUP(B5938,'reaction types'!$A$1:$C$17,MATCH(reactions!H$1,'reaction types'!$A$1:$C$1,0),0)</f>
        <v>10</v>
      </c>
    </row>
    <row r="5939" spans="1:8">
      <c r="A5939" t="s">
        <v>835</v>
      </c>
      <c r="B5939" t="s">
        <v>1038</v>
      </c>
      <c r="C5939" s="2">
        <v>44068.195138888892</v>
      </c>
      <c r="D5939" s="2" t="str">
        <f t="shared" si="94"/>
        <v>August</v>
      </c>
      <c r="E5939" s="5"/>
      <c r="F5939" t="str">
        <f>VLOOKUP($A5939,Content!$B$1:$D$1001,MATCH(reactions!F$1,Content!$B$1:$D$1,0),0)</f>
        <v>audio</v>
      </c>
      <c r="G5939" t="str">
        <f>VLOOKUP($A5939,Content!$B$1:$D$1001,MATCH(reactions!G$1,Content!$B$1:$D$1,0),0)</f>
        <v>technology</v>
      </c>
      <c r="H5939">
        <f>VLOOKUP(B5939,'reaction types'!$A$1:$C$17,MATCH(reactions!H$1,'reaction types'!$A$1:$C$1,0),0)</f>
        <v>10</v>
      </c>
    </row>
    <row r="5940" spans="1:8">
      <c r="A5940" t="s">
        <v>836</v>
      </c>
      <c r="B5940" t="s">
        <v>1051</v>
      </c>
      <c r="C5940" s="2">
        <v>44054.886111111111</v>
      </c>
      <c r="D5940" s="2" t="str">
        <f t="shared" si="94"/>
        <v>August</v>
      </c>
      <c r="E5940" s="5"/>
      <c r="F5940" t="str">
        <f>VLOOKUP($A5940,Content!$B$1:$D$1001,MATCH(reactions!F$1,Content!$B$1:$D$1,0),0)</f>
        <v>video</v>
      </c>
      <c r="G5940" t="str">
        <f>VLOOKUP($A5940,Content!$B$1:$D$1001,MATCH(reactions!G$1,Content!$B$1:$D$1,0),0)</f>
        <v>science</v>
      </c>
      <c r="H5940">
        <f>VLOOKUP(B5940,'reaction types'!$A$1:$C$17,MATCH(reactions!H$1,'reaction types'!$A$1:$C$1,0),0)</f>
        <v>70</v>
      </c>
    </row>
    <row r="5941" spans="1:8">
      <c r="A5941" t="s">
        <v>836</v>
      </c>
      <c r="B5941" t="s">
        <v>1042</v>
      </c>
      <c r="C5941" s="2">
        <v>44063.231249999997</v>
      </c>
      <c r="D5941" s="2" t="str">
        <f t="shared" si="94"/>
        <v>August</v>
      </c>
      <c r="E5941" s="5"/>
      <c r="F5941" t="str">
        <f>VLOOKUP($A5941,Content!$B$1:$D$1001,MATCH(reactions!F$1,Content!$B$1:$D$1,0),0)</f>
        <v>video</v>
      </c>
      <c r="G5941" t="str">
        <f>VLOOKUP($A5941,Content!$B$1:$D$1001,MATCH(reactions!G$1,Content!$B$1:$D$1,0),0)</f>
        <v>science</v>
      </c>
      <c r="H5941">
        <f>VLOOKUP(B5941,'reaction types'!$A$1:$C$17,MATCH(reactions!H$1,'reaction types'!$A$1:$C$1,0),0)</f>
        <v>70</v>
      </c>
    </row>
    <row r="5942" spans="1:8">
      <c r="A5942" t="s">
        <v>836</v>
      </c>
      <c r="B5942" t="s">
        <v>1038</v>
      </c>
      <c r="C5942" s="2">
        <v>44058.046527777777</v>
      </c>
      <c r="D5942" s="2" t="str">
        <f t="shared" si="94"/>
        <v>August</v>
      </c>
      <c r="E5942" s="5"/>
      <c r="F5942" t="str">
        <f>VLOOKUP($A5942,Content!$B$1:$D$1001,MATCH(reactions!F$1,Content!$B$1:$D$1,0),0)</f>
        <v>video</v>
      </c>
      <c r="G5942" t="str">
        <f>VLOOKUP($A5942,Content!$B$1:$D$1001,MATCH(reactions!G$1,Content!$B$1:$D$1,0),0)</f>
        <v>science</v>
      </c>
      <c r="H5942">
        <f>VLOOKUP(B5942,'reaction types'!$A$1:$C$17,MATCH(reactions!H$1,'reaction types'!$A$1:$C$1,0),0)</f>
        <v>10</v>
      </c>
    </row>
    <row r="5943" spans="1:8">
      <c r="A5943" t="s">
        <v>836</v>
      </c>
      <c r="B5943" t="s">
        <v>1048</v>
      </c>
      <c r="C5943" s="2">
        <v>44052.601388888892</v>
      </c>
      <c r="D5943" s="2" t="str">
        <f t="shared" si="94"/>
        <v>August</v>
      </c>
      <c r="E5943" s="5"/>
      <c r="F5943" t="str">
        <f>VLOOKUP($A5943,Content!$B$1:$D$1001,MATCH(reactions!F$1,Content!$B$1:$D$1,0),0)</f>
        <v>video</v>
      </c>
      <c r="G5943" t="str">
        <f>VLOOKUP($A5943,Content!$B$1:$D$1001,MATCH(reactions!G$1,Content!$B$1:$D$1,0),0)</f>
        <v>science</v>
      </c>
      <c r="H5943">
        <f>VLOOKUP(B5943,'reaction types'!$A$1:$C$17,MATCH(reactions!H$1,'reaction types'!$A$1:$C$1,0),0)</f>
        <v>12</v>
      </c>
    </row>
    <row r="5944" spans="1:8">
      <c r="A5944" t="s">
        <v>836</v>
      </c>
      <c r="B5944" t="s">
        <v>1052</v>
      </c>
      <c r="C5944" s="2">
        <v>44047.68472222222</v>
      </c>
      <c r="D5944" s="2" t="str">
        <f t="shared" si="94"/>
        <v>August</v>
      </c>
      <c r="E5944" s="5"/>
      <c r="F5944" t="str">
        <f>VLOOKUP($A5944,Content!$B$1:$D$1001,MATCH(reactions!F$1,Content!$B$1:$D$1,0),0)</f>
        <v>video</v>
      </c>
      <c r="G5944" t="str">
        <f>VLOOKUP($A5944,Content!$B$1:$D$1001,MATCH(reactions!G$1,Content!$B$1:$D$1,0),0)</f>
        <v>science</v>
      </c>
      <c r="H5944">
        <f>VLOOKUP(B5944,'reaction types'!$A$1:$C$17,MATCH(reactions!H$1,'reaction types'!$A$1:$C$1,0),0)</f>
        <v>72</v>
      </c>
    </row>
    <row r="5945" spans="1:8">
      <c r="A5945" t="s">
        <v>836</v>
      </c>
      <c r="B5945" t="s">
        <v>1041</v>
      </c>
      <c r="C5945" s="2">
        <v>44048.563888888886</v>
      </c>
      <c r="D5945" s="2" t="str">
        <f t="shared" si="94"/>
        <v>August</v>
      </c>
      <c r="E5945" s="5"/>
      <c r="F5945" t="str">
        <f>VLOOKUP($A5945,Content!$B$1:$D$1001,MATCH(reactions!F$1,Content!$B$1:$D$1,0),0)</f>
        <v>video</v>
      </c>
      <c r="G5945" t="str">
        <f>VLOOKUP($A5945,Content!$B$1:$D$1001,MATCH(reactions!G$1,Content!$B$1:$D$1,0),0)</f>
        <v>science</v>
      </c>
      <c r="H5945">
        <f>VLOOKUP(B5945,'reaction types'!$A$1:$C$17,MATCH(reactions!H$1,'reaction types'!$A$1:$C$1,0),0)</f>
        <v>35</v>
      </c>
    </row>
    <row r="5946" spans="1:8">
      <c r="A5946" t="s">
        <v>838</v>
      </c>
      <c r="B5946" t="s">
        <v>1045</v>
      </c>
      <c r="C5946" s="2">
        <v>44060.088194444441</v>
      </c>
      <c r="D5946" s="2" t="str">
        <f t="shared" si="94"/>
        <v>August</v>
      </c>
      <c r="E5946" s="5"/>
      <c r="F5946" t="str">
        <f>VLOOKUP($A5946,Content!$B$1:$D$1001,MATCH(reactions!F$1,Content!$B$1:$D$1,0),0)</f>
        <v>GIF</v>
      </c>
      <c r="G5946" t="str">
        <f>VLOOKUP($A5946,Content!$B$1:$D$1001,MATCH(reactions!G$1,Content!$B$1:$D$1,0),0)</f>
        <v>cooking</v>
      </c>
      <c r="H5946">
        <f>VLOOKUP(B5946,'reaction types'!$A$1:$C$17,MATCH(reactions!H$1,'reaction types'!$A$1:$C$1,0),0)</f>
        <v>20</v>
      </c>
    </row>
    <row r="5947" spans="1:8">
      <c r="A5947" t="s">
        <v>838</v>
      </c>
      <c r="B5947" t="s">
        <v>1042</v>
      </c>
      <c r="C5947" s="2">
        <v>44063.132638888892</v>
      </c>
      <c r="D5947" s="2" t="str">
        <f t="shared" si="94"/>
        <v>August</v>
      </c>
      <c r="E5947" s="5"/>
      <c r="F5947" t="str">
        <f>VLOOKUP($A5947,Content!$B$1:$D$1001,MATCH(reactions!F$1,Content!$B$1:$D$1,0),0)</f>
        <v>GIF</v>
      </c>
      <c r="G5947" t="str">
        <f>VLOOKUP($A5947,Content!$B$1:$D$1001,MATCH(reactions!G$1,Content!$B$1:$D$1,0),0)</f>
        <v>cooking</v>
      </c>
      <c r="H5947">
        <f>VLOOKUP(B5947,'reaction types'!$A$1:$C$17,MATCH(reactions!H$1,'reaction types'!$A$1:$C$1,0),0)</f>
        <v>70</v>
      </c>
    </row>
    <row r="5948" spans="1:8">
      <c r="A5948" t="s">
        <v>838</v>
      </c>
      <c r="B5948" t="s">
        <v>1039</v>
      </c>
      <c r="C5948" s="2">
        <v>44068.661805555559</v>
      </c>
      <c r="D5948" s="2" t="str">
        <f t="shared" si="94"/>
        <v>August</v>
      </c>
      <c r="E5948" s="5"/>
      <c r="F5948" t="str">
        <f>VLOOKUP($A5948,Content!$B$1:$D$1001,MATCH(reactions!F$1,Content!$B$1:$D$1,0),0)</f>
        <v>GIF</v>
      </c>
      <c r="G5948" t="str">
        <f>VLOOKUP($A5948,Content!$B$1:$D$1001,MATCH(reactions!G$1,Content!$B$1:$D$1,0),0)</f>
        <v>cooking</v>
      </c>
      <c r="H5948">
        <f>VLOOKUP(B5948,'reaction types'!$A$1:$C$17,MATCH(reactions!H$1,'reaction types'!$A$1:$C$1,0),0)</f>
        <v>15</v>
      </c>
    </row>
    <row r="5949" spans="1:8">
      <c r="A5949" t="s">
        <v>838</v>
      </c>
      <c r="B5949" t="s">
        <v>1037</v>
      </c>
      <c r="C5949" s="2">
        <v>44060.121527777781</v>
      </c>
      <c r="D5949" s="2" t="str">
        <f t="shared" si="94"/>
        <v>August</v>
      </c>
      <c r="E5949" s="5"/>
      <c r="F5949" t="str">
        <f>VLOOKUP($A5949,Content!$B$1:$D$1001,MATCH(reactions!F$1,Content!$B$1:$D$1,0),0)</f>
        <v>GIF</v>
      </c>
      <c r="G5949" t="str">
        <f>VLOOKUP($A5949,Content!$B$1:$D$1001,MATCH(reactions!G$1,Content!$B$1:$D$1,0),0)</f>
        <v>cooking</v>
      </c>
      <c r="H5949">
        <f>VLOOKUP(B5949,'reaction types'!$A$1:$C$17,MATCH(reactions!H$1,'reaction types'!$A$1:$C$1,0),0)</f>
        <v>0</v>
      </c>
    </row>
    <row r="5950" spans="1:8">
      <c r="A5950" t="s">
        <v>842</v>
      </c>
      <c r="B5950" t="s">
        <v>1037</v>
      </c>
      <c r="C5950" s="2">
        <v>44045.132638888892</v>
      </c>
      <c r="D5950" s="2" t="str">
        <f t="shared" si="94"/>
        <v>August</v>
      </c>
      <c r="E5950" s="5"/>
      <c r="F5950" t="str">
        <f>VLOOKUP($A5950,Content!$B$1:$D$1001,MATCH(reactions!F$1,Content!$B$1:$D$1,0),0)</f>
        <v>video</v>
      </c>
      <c r="G5950" t="str">
        <f>VLOOKUP($A5950,Content!$B$1:$D$1001,MATCH(reactions!G$1,Content!$B$1:$D$1,0),0)</f>
        <v>fitness</v>
      </c>
      <c r="H5950">
        <f>VLOOKUP(B5950,'reaction types'!$A$1:$C$17,MATCH(reactions!H$1,'reaction types'!$A$1:$C$1,0),0)</f>
        <v>0</v>
      </c>
    </row>
    <row r="5951" spans="1:8">
      <c r="A5951" t="s">
        <v>842</v>
      </c>
      <c r="B5951" t="s">
        <v>1051</v>
      </c>
      <c r="C5951" s="2">
        <v>44049.793749999997</v>
      </c>
      <c r="D5951" s="2" t="str">
        <f t="shared" si="94"/>
        <v>August</v>
      </c>
      <c r="E5951" s="5"/>
      <c r="F5951" t="str">
        <f>VLOOKUP($A5951,Content!$B$1:$D$1001,MATCH(reactions!F$1,Content!$B$1:$D$1,0),0)</f>
        <v>video</v>
      </c>
      <c r="G5951" t="str">
        <f>VLOOKUP($A5951,Content!$B$1:$D$1001,MATCH(reactions!G$1,Content!$B$1:$D$1,0),0)</f>
        <v>fitness</v>
      </c>
      <c r="H5951">
        <f>VLOOKUP(B5951,'reaction types'!$A$1:$C$17,MATCH(reactions!H$1,'reaction types'!$A$1:$C$1,0),0)</f>
        <v>70</v>
      </c>
    </row>
    <row r="5952" spans="1:8">
      <c r="A5952" t="s">
        <v>842</v>
      </c>
      <c r="B5952" t="s">
        <v>1046</v>
      </c>
      <c r="C5952" s="2">
        <v>44072.012499999997</v>
      </c>
      <c r="D5952" s="2" t="str">
        <f t="shared" si="94"/>
        <v>August</v>
      </c>
      <c r="E5952" s="5"/>
      <c r="F5952" t="str">
        <f>VLOOKUP($A5952,Content!$B$1:$D$1001,MATCH(reactions!F$1,Content!$B$1:$D$1,0),0)</f>
        <v>video</v>
      </c>
      <c r="G5952" t="str">
        <f>VLOOKUP($A5952,Content!$B$1:$D$1001,MATCH(reactions!G$1,Content!$B$1:$D$1,0),0)</f>
        <v>fitness</v>
      </c>
      <c r="H5952">
        <f>VLOOKUP(B5952,'reaction types'!$A$1:$C$17,MATCH(reactions!H$1,'reaction types'!$A$1:$C$1,0),0)</f>
        <v>75</v>
      </c>
    </row>
    <row r="5953" spans="1:8">
      <c r="A5953" t="s">
        <v>842</v>
      </c>
      <c r="B5953" t="s">
        <v>1049</v>
      </c>
      <c r="C5953" s="2">
        <v>44068.311805555553</v>
      </c>
      <c r="D5953" s="2" t="str">
        <f t="shared" si="94"/>
        <v>August</v>
      </c>
      <c r="E5953" s="5"/>
      <c r="F5953" t="str">
        <f>VLOOKUP($A5953,Content!$B$1:$D$1001,MATCH(reactions!F$1,Content!$B$1:$D$1,0),0)</f>
        <v>video</v>
      </c>
      <c r="G5953" t="str">
        <f>VLOOKUP($A5953,Content!$B$1:$D$1001,MATCH(reactions!G$1,Content!$B$1:$D$1,0),0)</f>
        <v>fitness</v>
      </c>
      <c r="H5953">
        <f>VLOOKUP(B5953,'reaction types'!$A$1:$C$17,MATCH(reactions!H$1,'reaction types'!$A$1:$C$1,0),0)</f>
        <v>50</v>
      </c>
    </row>
    <row r="5954" spans="1:8">
      <c r="A5954" t="s">
        <v>843</v>
      </c>
      <c r="B5954" t="s">
        <v>1037</v>
      </c>
      <c r="C5954" s="2">
        <v>44045.385416666664</v>
      </c>
      <c r="D5954" s="2" t="str">
        <f t="shared" si="94"/>
        <v>August</v>
      </c>
      <c r="E5954" s="5"/>
      <c r="F5954" t="str">
        <f>VLOOKUP($A5954,Content!$B$1:$D$1001,MATCH(reactions!F$1,Content!$B$1:$D$1,0),0)</f>
        <v>GIF</v>
      </c>
      <c r="G5954" t="str">
        <f>VLOOKUP($A5954,Content!$B$1:$D$1001,MATCH(reactions!G$1,Content!$B$1:$D$1,0),0)</f>
        <v>animals</v>
      </c>
      <c r="H5954">
        <f>VLOOKUP(B5954,'reaction types'!$A$1:$C$17,MATCH(reactions!H$1,'reaction types'!$A$1:$C$1,0),0)</f>
        <v>0</v>
      </c>
    </row>
    <row r="5955" spans="1:8">
      <c r="A5955" t="s">
        <v>844</v>
      </c>
      <c r="B5955" t="s">
        <v>1051</v>
      </c>
      <c r="C5955" s="2">
        <v>44055.059027777781</v>
      </c>
      <c r="D5955" s="2" t="str">
        <f t="shared" ref="D5955:D6018" si="95">TEXT(C5955,"mmmm")</f>
        <v>August</v>
      </c>
      <c r="E5955" s="5"/>
      <c r="F5955" t="str">
        <f>VLOOKUP($A5955,Content!$B$1:$D$1001,MATCH(reactions!F$1,Content!$B$1:$D$1,0),0)</f>
        <v>video</v>
      </c>
      <c r="G5955" t="str">
        <f>VLOOKUP($A5955,Content!$B$1:$D$1001,MATCH(reactions!G$1,Content!$B$1:$D$1,0),0)</f>
        <v>culture</v>
      </c>
      <c r="H5955">
        <f>VLOOKUP(B5955,'reaction types'!$A$1:$C$17,MATCH(reactions!H$1,'reaction types'!$A$1:$C$1,0),0)</f>
        <v>70</v>
      </c>
    </row>
    <row r="5956" spans="1:8">
      <c r="A5956" t="s">
        <v>844</v>
      </c>
      <c r="B5956" t="s">
        <v>1038</v>
      </c>
      <c r="C5956" s="2">
        <v>44067.089583333334</v>
      </c>
      <c r="D5956" s="2" t="str">
        <f t="shared" si="95"/>
        <v>August</v>
      </c>
      <c r="E5956" s="5"/>
      <c r="F5956" t="str">
        <f>VLOOKUP($A5956,Content!$B$1:$D$1001,MATCH(reactions!F$1,Content!$B$1:$D$1,0),0)</f>
        <v>video</v>
      </c>
      <c r="G5956" t="str">
        <f>VLOOKUP($A5956,Content!$B$1:$D$1001,MATCH(reactions!G$1,Content!$B$1:$D$1,0),0)</f>
        <v>culture</v>
      </c>
      <c r="H5956">
        <f>VLOOKUP(B5956,'reaction types'!$A$1:$C$17,MATCH(reactions!H$1,'reaction types'!$A$1:$C$1,0),0)</f>
        <v>10</v>
      </c>
    </row>
    <row r="5957" spans="1:8">
      <c r="A5957" t="s">
        <v>844</v>
      </c>
      <c r="B5957" t="s">
        <v>1051</v>
      </c>
      <c r="C5957" s="2">
        <v>44068.649305555555</v>
      </c>
      <c r="D5957" s="2" t="str">
        <f t="shared" si="95"/>
        <v>August</v>
      </c>
      <c r="E5957" s="5"/>
      <c r="F5957" t="str">
        <f>VLOOKUP($A5957,Content!$B$1:$D$1001,MATCH(reactions!F$1,Content!$B$1:$D$1,0),0)</f>
        <v>video</v>
      </c>
      <c r="G5957" t="str">
        <f>VLOOKUP($A5957,Content!$B$1:$D$1001,MATCH(reactions!G$1,Content!$B$1:$D$1,0),0)</f>
        <v>culture</v>
      </c>
      <c r="H5957">
        <f>VLOOKUP(B5957,'reaction types'!$A$1:$C$17,MATCH(reactions!H$1,'reaction types'!$A$1:$C$1,0),0)</f>
        <v>70</v>
      </c>
    </row>
    <row r="5958" spans="1:8">
      <c r="A5958" t="s">
        <v>844</v>
      </c>
      <c r="B5958" t="s">
        <v>1039</v>
      </c>
      <c r="C5958" s="2">
        <v>44050.806250000001</v>
      </c>
      <c r="D5958" s="2" t="str">
        <f t="shared" si="95"/>
        <v>August</v>
      </c>
      <c r="E5958" s="5"/>
      <c r="F5958" t="str">
        <f>VLOOKUP($A5958,Content!$B$1:$D$1001,MATCH(reactions!F$1,Content!$B$1:$D$1,0),0)</f>
        <v>video</v>
      </c>
      <c r="G5958" t="str">
        <f>VLOOKUP($A5958,Content!$B$1:$D$1001,MATCH(reactions!G$1,Content!$B$1:$D$1,0),0)</f>
        <v>culture</v>
      </c>
      <c r="H5958">
        <f>VLOOKUP(B5958,'reaction types'!$A$1:$C$17,MATCH(reactions!H$1,'reaction types'!$A$1:$C$1,0),0)</f>
        <v>15</v>
      </c>
    </row>
    <row r="5959" spans="1:8">
      <c r="A5959" t="s">
        <v>845</v>
      </c>
      <c r="B5959" t="s">
        <v>1043</v>
      </c>
      <c r="C5959" s="2">
        <v>44062.963194444441</v>
      </c>
      <c r="D5959" s="2" t="str">
        <f t="shared" si="95"/>
        <v>August</v>
      </c>
      <c r="E5959" s="5"/>
      <c r="F5959" t="str">
        <f>VLOOKUP($A5959,Content!$B$1:$D$1001,MATCH(reactions!F$1,Content!$B$1:$D$1,0),0)</f>
        <v>audio</v>
      </c>
      <c r="G5959" t="str">
        <f>VLOOKUP($A5959,Content!$B$1:$D$1001,MATCH(reactions!G$1,Content!$B$1:$D$1,0),0)</f>
        <v>food</v>
      </c>
      <c r="H5959">
        <f>VLOOKUP(B5959,'reaction types'!$A$1:$C$17,MATCH(reactions!H$1,'reaction types'!$A$1:$C$1,0),0)</f>
        <v>5</v>
      </c>
    </row>
    <row r="5960" spans="1:8">
      <c r="A5960" t="s">
        <v>847</v>
      </c>
      <c r="B5960" t="s">
        <v>1045</v>
      </c>
      <c r="C5960" s="2">
        <v>44044.756249999999</v>
      </c>
      <c r="D5960" s="2" t="str">
        <f t="shared" si="95"/>
        <v>August</v>
      </c>
      <c r="E5960" s="5"/>
      <c r="F5960" t="str">
        <f>VLOOKUP($A5960,Content!$B$1:$D$1001,MATCH(reactions!F$1,Content!$B$1:$D$1,0),0)</f>
        <v>GIF</v>
      </c>
      <c r="G5960" t="str">
        <f>VLOOKUP($A5960,Content!$B$1:$D$1001,MATCH(reactions!G$1,Content!$B$1:$D$1,0),0)</f>
        <v>animals</v>
      </c>
      <c r="H5960">
        <f>VLOOKUP(B5960,'reaction types'!$A$1:$C$17,MATCH(reactions!H$1,'reaction types'!$A$1:$C$1,0),0)</f>
        <v>20</v>
      </c>
    </row>
    <row r="5961" spans="1:8">
      <c r="A5961" t="s">
        <v>848</v>
      </c>
      <c r="B5961" t="s">
        <v>1052</v>
      </c>
      <c r="C5961" s="2">
        <v>44050.729166666664</v>
      </c>
      <c r="D5961" s="2" t="str">
        <f t="shared" si="95"/>
        <v>August</v>
      </c>
      <c r="E5961" s="5"/>
      <c r="F5961" t="str">
        <f>VLOOKUP($A5961,Content!$B$1:$D$1001,MATCH(reactions!F$1,Content!$B$1:$D$1,0),0)</f>
        <v>GIF</v>
      </c>
      <c r="G5961" t="str">
        <f>VLOOKUP($A5961,Content!$B$1:$D$1001,MATCH(reactions!G$1,Content!$B$1:$D$1,0),0)</f>
        <v>cooking</v>
      </c>
      <c r="H5961">
        <f>VLOOKUP(B5961,'reaction types'!$A$1:$C$17,MATCH(reactions!H$1,'reaction types'!$A$1:$C$1,0),0)</f>
        <v>72</v>
      </c>
    </row>
    <row r="5962" spans="1:8">
      <c r="A5962" t="s">
        <v>849</v>
      </c>
      <c r="B5962" t="s">
        <v>1048</v>
      </c>
      <c r="C5962" s="2">
        <v>44054.856249999997</v>
      </c>
      <c r="D5962" s="2" t="str">
        <f t="shared" si="95"/>
        <v>August</v>
      </c>
      <c r="E5962" s="5"/>
      <c r="F5962" t="str">
        <f>VLOOKUP($A5962,Content!$B$1:$D$1001,MATCH(reactions!F$1,Content!$B$1:$D$1,0),0)</f>
        <v>audio</v>
      </c>
      <c r="G5962" t="str">
        <f>VLOOKUP($A5962,Content!$B$1:$D$1001,MATCH(reactions!G$1,Content!$B$1:$D$1,0),0)</f>
        <v>food</v>
      </c>
      <c r="H5962">
        <f>VLOOKUP(B5962,'reaction types'!$A$1:$C$17,MATCH(reactions!H$1,'reaction types'!$A$1:$C$1,0),0)</f>
        <v>12</v>
      </c>
    </row>
    <row r="5963" spans="1:8">
      <c r="A5963" t="s">
        <v>849</v>
      </c>
      <c r="B5963" t="s">
        <v>1051</v>
      </c>
      <c r="C5963" s="2">
        <v>44056.970833333333</v>
      </c>
      <c r="D5963" s="2" t="str">
        <f t="shared" si="95"/>
        <v>August</v>
      </c>
      <c r="E5963" s="5"/>
      <c r="F5963" t="str">
        <f>VLOOKUP($A5963,Content!$B$1:$D$1001,MATCH(reactions!F$1,Content!$B$1:$D$1,0),0)</f>
        <v>audio</v>
      </c>
      <c r="G5963" t="str">
        <f>VLOOKUP($A5963,Content!$B$1:$D$1001,MATCH(reactions!G$1,Content!$B$1:$D$1,0),0)</f>
        <v>food</v>
      </c>
      <c r="H5963">
        <f>VLOOKUP(B5963,'reaction types'!$A$1:$C$17,MATCH(reactions!H$1,'reaction types'!$A$1:$C$1,0),0)</f>
        <v>70</v>
      </c>
    </row>
    <row r="5964" spans="1:8">
      <c r="A5964" t="s">
        <v>850</v>
      </c>
      <c r="B5964" t="s">
        <v>1039</v>
      </c>
      <c r="C5964" s="2">
        <v>44071.948611111111</v>
      </c>
      <c r="D5964" s="2" t="str">
        <f t="shared" si="95"/>
        <v>August</v>
      </c>
      <c r="E5964" s="5"/>
      <c r="F5964" t="str">
        <f>VLOOKUP($A5964,Content!$B$1:$D$1001,MATCH(reactions!F$1,Content!$B$1:$D$1,0),0)</f>
        <v>video</v>
      </c>
      <c r="G5964" t="str">
        <f>VLOOKUP($A5964,Content!$B$1:$D$1001,MATCH(reactions!G$1,Content!$B$1:$D$1,0),0)</f>
        <v>animals</v>
      </c>
      <c r="H5964">
        <f>VLOOKUP(B5964,'reaction types'!$A$1:$C$17,MATCH(reactions!H$1,'reaction types'!$A$1:$C$1,0),0)</f>
        <v>15</v>
      </c>
    </row>
    <row r="5965" spans="1:8">
      <c r="A5965" t="s">
        <v>851</v>
      </c>
      <c r="B5965" t="s">
        <v>1041</v>
      </c>
      <c r="C5965" s="2">
        <v>44044.152083333334</v>
      </c>
      <c r="D5965" s="2" t="str">
        <f t="shared" si="95"/>
        <v>August</v>
      </c>
      <c r="E5965" s="5"/>
      <c r="F5965" t="str">
        <f>VLOOKUP($A5965,Content!$B$1:$D$1001,MATCH(reactions!F$1,Content!$B$1:$D$1,0),0)</f>
        <v>video</v>
      </c>
      <c r="G5965" t="str">
        <f>VLOOKUP($A5965,Content!$B$1:$D$1001,MATCH(reactions!G$1,Content!$B$1:$D$1,0),0)</f>
        <v>travel</v>
      </c>
      <c r="H5965">
        <f>VLOOKUP(B5965,'reaction types'!$A$1:$C$17,MATCH(reactions!H$1,'reaction types'!$A$1:$C$1,0),0)</f>
        <v>35</v>
      </c>
    </row>
    <row r="5966" spans="1:8">
      <c r="A5966" t="s">
        <v>851</v>
      </c>
      <c r="B5966" t="s">
        <v>1052</v>
      </c>
      <c r="C5966" s="2">
        <v>44053.004861111112</v>
      </c>
      <c r="D5966" s="2" t="str">
        <f t="shared" si="95"/>
        <v>August</v>
      </c>
      <c r="E5966" s="5"/>
      <c r="F5966" t="str">
        <f>VLOOKUP($A5966,Content!$B$1:$D$1001,MATCH(reactions!F$1,Content!$B$1:$D$1,0),0)</f>
        <v>video</v>
      </c>
      <c r="G5966" t="str">
        <f>VLOOKUP($A5966,Content!$B$1:$D$1001,MATCH(reactions!G$1,Content!$B$1:$D$1,0),0)</f>
        <v>travel</v>
      </c>
      <c r="H5966">
        <f>VLOOKUP(B5966,'reaction types'!$A$1:$C$17,MATCH(reactions!H$1,'reaction types'!$A$1:$C$1,0),0)</f>
        <v>72</v>
      </c>
    </row>
    <row r="5967" spans="1:8">
      <c r="A5967" t="s">
        <v>851</v>
      </c>
      <c r="B5967" t="s">
        <v>1050</v>
      </c>
      <c r="C5967" s="2">
        <v>44048.963194444441</v>
      </c>
      <c r="D5967" s="2" t="str">
        <f t="shared" si="95"/>
        <v>August</v>
      </c>
      <c r="E5967" s="5"/>
      <c r="F5967" t="str">
        <f>VLOOKUP($A5967,Content!$B$1:$D$1001,MATCH(reactions!F$1,Content!$B$1:$D$1,0),0)</f>
        <v>video</v>
      </c>
      <c r="G5967" t="str">
        <f>VLOOKUP($A5967,Content!$B$1:$D$1001,MATCH(reactions!G$1,Content!$B$1:$D$1,0),0)</f>
        <v>travel</v>
      </c>
      <c r="H5967">
        <f>VLOOKUP(B5967,'reaction types'!$A$1:$C$17,MATCH(reactions!H$1,'reaction types'!$A$1:$C$1,0),0)</f>
        <v>60</v>
      </c>
    </row>
    <row r="5968" spans="1:8">
      <c r="A5968" t="s">
        <v>852</v>
      </c>
      <c r="B5968" t="s">
        <v>1046</v>
      </c>
      <c r="C5968" s="2">
        <v>44052.574305555558</v>
      </c>
      <c r="D5968" s="2" t="str">
        <f t="shared" si="95"/>
        <v>August</v>
      </c>
      <c r="E5968" s="5"/>
      <c r="F5968" t="str">
        <f>VLOOKUP($A5968,Content!$B$1:$D$1001,MATCH(reactions!F$1,Content!$B$1:$D$1,0),0)</f>
        <v>photo</v>
      </c>
      <c r="G5968" t="str">
        <f>VLOOKUP($A5968,Content!$B$1:$D$1001,MATCH(reactions!G$1,Content!$B$1:$D$1,0),0)</f>
        <v>tennis</v>
      </c>
      <c r="H5968">
        <f>VLOOKUP(B5968,'reaction types'!$A$1:$C$17,MATCH(reactions!H$1,'reaction types'!$A$1:$C$1,0),0)</f>
        <v>75</v>
      </c>
    </row>
    <row r="5969" spans="1:8">
      <c r="A5969" t="s">
        <v>852</v>
      </c>
      <c r="B5969" t="s">
        <v>1050</v>
      </c>
      <c r="C5969" s="2">
        <v>44054.164583333331</v>
      </c>
      <c r="D5969" s="2" t="str">
        <f t="shared" si="95"/>
        <v>August</v>
      </c>
      <c r="E5969" s="5"/>
      <c r="F5969" t="str">
        <f>VLOOKUP($A5969,Content!$B$1:$D$1001,MATCH(reactions!F$1,Content!$B$1:$D$1,0),0)</f>
        <v>photo</v>
      </c>
      <c r="G5969" t="str">
        <f>VLOOKUP($A5969,Content!$B$1:$D$1001,MATCH(reactions!G$1,Content!$B$1:$D$1,0),0)</f>
        <v>tennis</v>
      </c>
      <c r="H5969">
        <f>VLOOKUP(B5969,'reaction types'!$A$1:$C$17,MATCH(reactions!H$1,'reaction types'!$A$1:$C$1,0),0)</f>
        <v>60</v>
      </c>
    </row>
    <row r="5970" spans="1:8">
      <c r="A5970" t="s">
        <v>852</v>
      </c>
      <c r="B5970" t="s">
        <v>1043</v>
      </c>
      <c r="C5970" s="2">
        <v>44052.05</v>
      </c>
      <c r="D5970" s="2" t="str">
        <f t="shared" si="95"/>
        <v>August</v>
      </c>
      <c r="E5970" s="5"/>
      <c r="F5970" t="str">
        <f>VLOOKUP($A5970,Content!$B$1:$D$1001,MATCH(reactions!F$1,Content!$B$1:$D$1,0),0)</f>
        <v>photo</v>
      </c>
      <c r="G5970" t="str">
        <f>VLOOKUP($A5970,Content!$B$1:$D$1001,MATCH(reactions!G$1,Content!$B$1:$D$1,0),0)</f>
        <v>tennis</v>
      </c>
      <c r="H5970">
        <f>VLOOKUP(B5970,'reaction types'!$A$1:$C$17,MATCH(reactions!H$1,'reaction types'!$A$1:$C$1,0),0)</f>
        <v>5</v>
      </c>
    </row>
    <row r="5971" spans="1:8">
      <c r="A5971" t="s">
        <v>852</v>
      </c>
      <c r="B5971" t="s">
        <v>1041</v>
      </c>
      <c r="C5971" s="2">
        <v>44057.545138888891</v>
      </c>
      <c r="D5971" s="2" t="str">
        <f t="shared" si="95"/>
        <v>August</v>
      </c>
      <c r="E5971" s="5"/>
      <c r="F5971" t="str">
        <f>VLOOKUP($A5971,Content!$B$1:$D$1001,MATCH(reactions!F$1,Content!$B$1:$D$1,0),0)</f>
        <v>photo</v>
      </c>
      <c r="G5971" t="str">
        <f>VLOOKUP($A5971,Content!$B$1:$D$1001,MATCH(reactions!G$1,Content!$B$1:$D$1,0),0)</f>
        <v>tennis</v>
      </c>
      <c r="H5971">
        <f>VLOOKUP(B5971,'reaction types'!$A$1:$C$17,MATCH(reactions!H$1,'reaction types'!$A$1:$C$1,0),0)</f>
        <v>35</v>
      </c>
    </row>
    <row r="5972" spans="1:8">
      <c r="A5972" t="s">
        <v>853</v>
      </c>
      <c r="B5972" t="s">
        <v>1041</v>
      </c>
      <c r="C5972" s="2">
        <v>44068.675000000003</v>
      </c>
      <c r="D5972" s="2" t="str">
        <f t="shared" si="95"/>
        <v>August</v>
      </c>
      <c r="E5972" s="5"/>
      <c r="F5972" t="str">
        <f>VLOOKUP($A5972,Content!$B$1:$D$1001,MATCH(reactions!F$1,Content!$B$1:$D$1,0),0)</f>
        <v>video</v>
      </c>
      <c r="G5972" t="str">
        <f>VLOOKUP($A5972,Content!$B$1:$D$1001,MATCH(reactions!G$1,Content!$B$1:$D$1,0),0)</f>
        <v>healthy eating</v>
      </c>
      <c r="H5972">
        <f>VLOOKUP(B5972,'reaction types'!$A$1:$C$17,MATCH(reactions!H$1,'reaction types'!$A$1:$C$1,0),0)</f>
        <v>35</v>
      </c>
    </row>
    <row r="5973" spans="1:8">
      <c r="A5973" t="s">
        <v>853</v>
      </c>
      <c r="B5973" t="s">
        <v>1046</v>
      </c>
      <c r="C5973" s="2">
        <v>44045.386805555558</v>
      </c>
      <c r="D5973" s="2" t="str">
        <f t="shared" si="95"/>
        <v>August</v>
      </c>
      <c r="E5973" s="5"/>
      <c r="F5973" t="str">
        <f>VLOOKUP($A5973,Content!$B$1:$D$1001,MATCH(reactions!F$1,Content!$B$1:$D$1,0),0)</f>
        <v>video</v>
      </c>
      <c r="G5973" t="str">
        <f>VLOOKUP($A5973,Content!$B$1:$D$1001,MATCH(reactions!G$1,Content!$B$1:$D$1,0),0)</f>
        <v>healthy eating</v>
      </c>
      <c r="H5973">
        <f>VLOOKUP(B5973,'reaction types'!$A$1:$C$17,MATCH(reactions!H$1,'reaction types'!$A$1:$C$1,0),0)</f>
        <v>75</v>
      </c>
    </row>
    <row r="5974" spans="1:8">
      <c r="A5974" t="s">
        <v>853</v>
      </c>
      <c r="B5974" t="s">
        <v>1049</v>
      </c>
      <c r="C5974" s="2">
        <v>44074.084722222222</v>
      </c>
      <c r="D5974" s="2" t="str">
        <f t="shared" si="95"/>
        <v>August</v>
      </c>
      <c r="E5974" s="5"/>
      <c r="F5974" t="str">
        <f>VLOOKUP($A5974,Content!$B$1:$D$1001,MATCH(reactions!F$1,Content!$B$1:$D$1,0),0)</f>
        <v>video</v>
      </c>
      <c r="G5974" t="str">
        <f>VLOOKUP($A5974,Content!$B$1:$D$1001,MATCH(reactions!G$1,Content!$B$1:$D$1,0),0)</f>
        <v>healthy eating</v>
      </c>
      <c r="H5974">
        <f>VLOOKUP(B5974,'reaction types'!$A$1:$C$17,MATCH(reactions!H$1,'reaction types'!$A$1:$C$1,0),0)</f>
        <v>50</v>
      </c>
    </row>
    <row r="5975" spans="1:8">
      <c r="A5975" t="s">
        <v>853</v>
      </c>
      <c r="B5975" t="s">
        <v>1043</v>
      </c>
      <c r="C5975" s="2">
        <v>44063.177083333336</v>
      </c>
      <c r="D5975" s="2" t="str">
        <f t="shared" si="95"/>
        <v>August</v>
      </c>
      <c r="E5975" s="5"/>
      <c r="F5975" t="str">
        <f>VLOOKUP($A5975,Content!$B$1:$D$1001,MATCH(reactions!F$1,Content!$B$1:$D$1,0),0)</f>
        <v>video</v>
      </c>
      <c r="G5975" t="str">
        <f>VLOOKUP($A5975,Content!$B$1:$D$1001,MATCH(reactions!G$1,Content!$B$1:$D$1,0),0)</f>
        <v>healthy eating</v>
      </c>
      <c r="H5975">
        <f>VLOOKUP(B5975,'reaction types'!$A$1:$C$17,MATCH(reactions!H$1,'reaction types'!$A$1:$C$1,0),0)</f>
        <v>5</v>
      </c>
    </row>
    <row r="5976" spans="1:8">
      <c r="A5976" t="s">
        <v>853</v>
      </c>
      <c r="B5976" t="s">
        <v>1040</v>
      </c>
      <c r="C5976" s="2">
        <v>44073.384722222225</v>
      </c>
      <c r="D5976" s="2" t="str">
        <f t="shared" si="95"/>
        <v>August</v>
      </c>
      <c r="E5976" s="5"/>
      <c r="F5976" t="str">
        <f>VLOOKUP($A5976,Content!$B$1:$D$1001,MATCH(reactions!F$1,Content!$B$1:$D$1,0),0)</f>
        <v>video</v>
      </c>
      <c r="G5976" t="str">
        <f>VLOOKUP($A5976,Content!$B$1:$D$1001,MATCH(reactions!G$1,Content!$B$1:$D$1,0),0)</f>
        <v>healthy eating</v>
      </c>
      <c r="H5976">
        <f>VLOOKUP(B5976,'reaction types'!$A$1:$C$17,MATCH(reactions!H$1,'reaction types'!$A$1:$C$1,0),0)</f>
        <v>30</v>
      </c>
    </row>
    <row r="5977" spans="1:8">
      <c r="A5977" t="s">
        <v>855</v>
      </c>
      <c r="B5977" t="s">
        <v>1045</v>
      </c>
      <c r="C5977" s="2">
        <v>44071.976388888892</v>
      </c>
      <c r="D5977" s="2" t="str">
        <f t="shared" si="95"/>
        <v>August</v>
      </c>
      <c r="E5977" s="5"/>
      <c r="F5977" t="str">
        <f>VLOOKUP($A5977,Content!$B$1:$D$1001,MATCH(reactions!F$1,Content!$B$1:$D$1,0),0)</f>
        <v>video</v>
      </c>
      <c r="G5977" t="str">
        <f>VLOOKUP($A5977,Content!$B$1:$D$1001,MATCH(reactions!G$1,Content!$B$1:$D$1,0),0)</f>
        <v>science</v>
      </c>
      <c r="H5977">
        <f>VLOOKUP(B5977,'reaction types'!$A$1:$C$17,MATCH(reactions!H$1,'reaction types'!$A$1:$C$1,0),0)</f>
        <v>20</v>
      </c>
    </row>
    <row r="5978" spans="1:8">
      <c r="A5978" t="s">
        <v>855</v>
      </c>
      <c r="B5978" t="s">
        <v>1041</v>
      </c>
      <c r="C5978" s="2">
        <v>44049.965277777781</v>
      </c>
      <c r="D5978" s="2" t="str">
        <f t="shared" si="95"/>
        <v>August</v>
      </c>
      <c r="E5978" s="5"/>
      <c r="F5978" t="str">
        <f>VLOOKUP($A5978,Content!$B$1:$D$1001,MATCH(reactions!F$1,Content!$B$1:$D$1,0),0)</f>
        <v>video</v>
      </c>
      <c r="G5978" t="str">
        <f>VLOOKUP($A5978,Content!$B$1:$D$1001,MATCH(reactions!G$1,Content!$B$1:$D$1,0),0)</f>
        <v>science</v>
      </c>
      <c r="H5978">
        <f>VLOOKUP(B5978,'reaction types'!$A$1:$C$17,MATCH(reactions!H$1,'reaction types'!$A$1:$C$1,0),0)</f>
        <v>35</v>
      </c>
    </row>
    <row r="5979" spans="1:8">
      <c r="A5979" t="s">
        <v>855</v>
      </c>
      <c r="B5979" t="s">
        <v>1037</v>
      </c>
      <c r="C5979" s="2">
        <v>44052.118750000001</v>
      </c>
      <c r="D5979" s="2" t="str">
        <f t="shared" si="95"/>
        <v>August</v>
      </c>
      <c r="E5979" s="5"/>
      <c r="F5979" t="str">
        <f>VLOOKUP($A5979,Content!$B$1:$D$1001,MATCH(reactions!F$1,Content!$B$1:$D$1,0),0)</f>
        <v>video</v>
      </c>
      <c r="G5979" t="str">
        <f>VLOOKUP($A5979,Content!$B$1:$D$1001,MATCH(reactions!G$1,Content!$B$1:$D$1,0),0)</f>
        <v>science</v>
      </c>
      <c r="H5979">
        <f>VLOOKUP(B5979,'reaction types'!$A$1:$C$17,MATCH(reactions!H$1,'reaction types'!$A$1:$C$1,0),0)</f>
        <v>0</v>
      </c>
    </row>
    <row r="5980" spans="1:8">
      <c r="A5980" t="s">
        <v>857</v>
      </c>
      <c r="B5980" t="s">
        <v>1038</v>
      </c>
      <c r="C5980" s="2">
        <v>44067.286111111112</v>
      </c>
      <c r="D5980" s="2" t="str">
        <f t="shared" si="95"/>
        <v>August</v>
      </c>
      <c r="E5980" s="5"/>
      <c r="F5980" t="str">
        <f>VLOOKUP($A5980,Content!$B$1:$D$1001,MATCH(reactions!F$1,Content!$B$1:$D$1,0),0)</f>
        <v>video</v>
      </c>
      <c r="G5980" t="str">
        <f>VLOOKUP($A5980,Content!$B$1:$D$1001,MATCH(reactions!G$1,Content!$B$1:$D$1,0),0)</f>
        <v>dogs</v>
      </c>
      <c r="H5980">
        <f>VLOOKUP(B5980,'reaction types'!$A$1:$C$17,MATCH(reactions!H$1,'reaction types'!$A$1:$C$1,0),0)</f>
        <v>10</v>
      </c>
    </row>
    <row r="5981" spans="1:8">
      <c r="A5981" t="s">
        <v>857</v>
      </c>
      <c r="B5981" t="s">
        <v>1039</v>
      </c>
      <c r="C5981" s="2">
        <v>44073.726388888892</v>
      </c>
      <c r="D5981" s="2" t="str">
        <f t="shared" si="95"/>
        <v>August</v>
      </c>
      <c r="E5981" s="5"/>
      <c r="F5981" t="str">
        <f>VLOOKUP($A5981,Content!$B$1:$D$1001,MATCH(reactions!F$1,Content!$B$1:$D$1,0),0)</f>
        <v>video</v>
      </c>
      <c r="G5981" t="str">
        <f>VLOOKUP($A5981,Content!$B$1:$D$1001,MATCH(reactions!G$1,Content!$B$1:$D$1,0),0)</f>
        <v>dogs</v>
      </c>
      <c r="H5981">
        <f>VLOOKUP(B5981,'reaction types'!$A$1:$C$17,MATCH(reactions!H$1,'reaction types'!$A$1:$C$1,0),0)</f>
        <v>15</v>
      </c>
    </row>
    <row r="5982" spans="1:8">
      <c r="A5982" t="s">
        <v>857</v>
      </c>
      <c r="B5982" t="s">
        <v>1047</v>
      </c>
      <c r="C5982" s="2">
        <v>44053.467361111114</v>
      </c>
      <c r="D5982" s="2" t="str">
        <f t="shared" si="95"/>
        <v>August</v>
      </c>
      <c r="E5982" s="5"/>
      <c r="F5982" t="str">
        <f>VLOOKUP($A5982,Content!$B$1:$D$1001,MATCH(reactions!F$1,Content!$B$1:$D$1,0),0)</f>
        <v>video</v>
      </c>
      <c r="G5982" t="str">
        <f>VLOOKUP($A5982,Content!$B$1:$D$1001,MATCH(reactions!G$1,Content!$B$1:$D$1,0),0)</f>
        <v>dogs</v>
      </c>
      <c r="H5982">
        <f>VLOOKUP(B5982,'reaction types'!$A$1:$C$17,MATCH(reactions!H$1,'reaction types'!$A$1:$C$1,0),0)</f>
        <v>45</v>
      </c>
    </row>
    <row r="5983" spans="1:8">
      <c r="A5983" t="s">
        <v>857</v>
      </c>
      <c r="B5983" t="s">
        <v>1048</v>
      </c>
      <c r="C5983" s="2">
        <v>44056.294444444444</v>
      </c>
      <c r="D5983" s="2" t="str">
        <f t="shared" si="95"/>
        <v>August</v>
      </c>
      <c r="E5983" s="5"/>
      <c r="F5983" t="str">
        <f>VLOOKUP($A5983,Content!$B$1:$D$1001,MATCH(reactions!F$1,Content!$B$1:$D$1,0),0)</f>
        <v>video</v>
      </c>
      <c r="G5983" t="str">
        <f>VLOOKUP($A5983,Content!$B$1:$D$1001,MATCH(reactions!G$1,Content!$B$1:$D$1,0),0)</f>
        <v>dogs</v>
      </c>
      <c r="H5983">
        <f>VLOOKUP(B5983,'reaction types'!$A$1:$C$17,MATCH(reactions!H$1,'reaction types'!$A$1:$C$1,0),0)</f>
        <v>12</v>
      </c>
    </row>
    <row r="5984" spans="1:8">
      <c r="A5984" t="s">
        <v>858</v>
      </c>
      <c r="B5984" t="s">
        <v>1052</v>
      </c>
      <c r="C5984" s="2">
        <v>44045.120833333334</v>
      </c>
      <c r="D5984" s="2" t="str">
        <f t="shared" si="95"/>
        <v>August</v>
      </c>
      <c r="E5984" s="5"/>
      <c r="F5984" t="str">
        <f>VLOOKUP($A5984,Content!$B$1:$D$1001,MATCH(reactions!F$1,Content!$B$1:$D$1,0),0)</f>
        <v>GIF</v>
      </c>
      <c r="G5984" t="str">
        <f>VLOOKUP($A5984,Content!$B$1:$D$1001,MATCH(reactions!G$1,Content!$B$1:$D$1,0),0)</f>
        <v>cooking</v>
      </c>
      <c r="H5984">
        <f>VLOOKUP(B5984,'reaction types'!$A$1:$C$17,MATCH(reactions!H$1,'reaction types'!$A$1:$C$1,0),0)</f>
        <v>72</v>
      </c>
    </row>
    <row r="5985" spans="1:8">
      <c r="A5985" t="s">
        <v>859</v>
      </c>
      <c r="B5985" t="s">
        <v>1046</v>
      </c>
      <c r="C5985" s="2">
        <v>44062.819444444445</v>
      </c>
      <c r="D5985" s="2" t="str">
        <f t="shared" si="95"/>
        <v>August</v>
      </c>
      <c r="E5985" s="5"/>
      <c r="F5985" t="str">
        <f>VLOOKUP($A5985,Content!$B$1:$D$1001,MATCH(reactions!F$1,Content!$B$1:$D$1,0),0)</f>
        <v>audio</v>
      </c>
      <c r="G5985" t="str">
        <f>VLOOKUP($A5985,Content!$B$1:$D$1001,MATCH(reactions!G$1,Content!$B$1:$D$1,0),0)</f>
        <v>food</v>
      </c>
      <c r="H5985">
        <f>VLOOKUP(B5985,'reaction types'!$A$1:$C$17,MATCH(reactions!H$1,'reaction types'!$A$1:$C$1,0),0)</f>
        <v>75</v>
      </c>
    </row>
    <row r="5986" spans="1:8">
      <c r="A5986" t="s">
        <v>860</v>
      </c>
      <c r="B5986" t="s">
        <v>1046</v>
      </c>
      <c r="C5986" s="2">
        <v>44044.366666666669</v>
      </c>
      <c r="D5986" s="2" t="str">
        <f t="shared" si="95"/>
        <v>August</v>
      </c>
      <c r="E5986" s="5"/>
      <c r="F5986" t="str">
        <f>VLOOKUP($A5986,Content!$B$1:$D$1001,MATCH(reactions!F$1,Content!$B$1:$D$1,0),0)</f>
        <v>audio</v>
      </c>
      <c r="G5986" t="str">
        <f>VLOOKUP($A5986,Content!$B$1:$D$1001,MATCH(reactions!G$1,Content!$B$1:$D$1,0),0)</f>
        <v>healthy eating</v>
      </c>
      <c r="H5986">
        <f>VLOOKUP(B5986,'reaction types'!$A$1:$C$17,MATCH(reactions!H$1,'reaction types'!$A$1:$C$1,0),0)</f>
        <v>75</v>
      </c>
    </row>
    <row r="5987" spans="1:8">
      <c r="A5987" t="s">
        <v>860</v>
      </c>
      <c r="B5987" t="s">
        <v>1052</v>
      </c>
      <c r="C5987" s="2">
        <v>44056.585416666669</v>
      </c>
      <c r="D5987" s="2" t="str">
        <f t="shared" si="95"/>
        <v>August</v>
      </c>
      <c r="E5987" s="5"/>
      <c r="F5987" t="str">
        <f>VLOOKUP($A5987,Content!$B$1:$D$1001,MATCH(reactions!F$1,Content!$B$1:$D$1,0),0)</f>
        <v>audio</v>
      </c>
      <c r="G5987" t="str">
        <f>VLOOKUP($A5987,Content!$B$1:$D$1001,MATCH(reactions!G$1,Content!$B$1:$D$1,0),0)</f>
        <v>healthy eating</v>
      </c>
      <c r="H5987">
        <f>VLOOKUP(B5987,'reaction types'!$A$1:$C$17,MATCH(reactions!H$1,'reaction types'!$A$1:$C$1,0),0)</f>
        <v>72</v>
      </c>
    </row>
    <row r="5988" spans="1:8">
      <c r="A5988" t="s">
        <v>861</v>
      </c>
      <c r="B5988" t="s">
        <v>1039</v>
      </c>
      <c r="C5988" s="2">
        <v>44065.474305555559</v>
      </c>
      <c r="D5988" s="2" t="str">
        <f t="shared" si="95"/>
        <v>August</v>
      </c>
      <c r="E5988" s="5"/>
      <c r="F5988" t="str">
        <f>VLOOKUP($A5988,Content!$B$1:$D$1001,MATCH(reactions!F$1,Content!$B$1:$D$1,0),0)</f>
        <v>photo</v>
      </c>
      <c r="G5988" t="str">
        <f>VLOOKUP($A5988,Content!$B$1:$D$1001,MATCH(reactions!G$1,Content!$B$1:$D$1,0),0)</f>
        <v>dogs</v>
      </c>
      <c r="H5988">
        <f>VLOOKUP(B5988,'reaction types'!$A$1:$C$17,MATCH(reactions!H$1,'reaction types'!$A$1:$C$1,0),0)</f>
        <v>15</v>
      </c>
    </row>
    <row r="5989" spans="1:8">
      <c r="A5989" t="s">
        <v>862</v>
      </c>
      <c r="B5989" t="s">
        <v>1048</v>
      </c>
      <c r="C5989" s="2">
        <v>44066.758333333331</v>
      </c>
      <c r="D5989" s="2" t="str">
        <f t="shared" si="95"/>
        <v>August</v>
      </c>
      <c r="E5989" s="5"/>
      <c r="F5989" t="str">
        <f>VLOOKUP($A5989,Content!$B$1:$D$1001,MATCH(reactions!F$1,Content!$B$1:$D$1,0),0)</f>
        <v>GIF</v>
      </c>
      <c r="G5989" t="str">
        <f>VLOOKUP($A5989,Content!$B$1:$D$1001,MATCH(reactions!G$1,Content!$B$1:$D$1,0),0)</f>
        <v>food</v>
      </c>
      <c r="H5989">
        <f>VLOOKUP(B5989,'reaction types'!$A$1:$C$17,MATCH(reactions!H$1,'reaction types'!$A$1:$C$1,0),0)</f>
        <v>12</v>
      </c>
    </row>
    <row r="5990" spans="1:8">
      <c r="A5990" t="s">
        <v>863</v>
      </c>
      <c r="B5990" t="s">
        <v>1039</v>
      </c>
      <c r="C5990" s="2">
        <v>44071.759722222225</v>
      </c>
      <c r="D5990" s="2" t="str">
        <f t="shared" si="95"/>
        <v>August</v>
      </c>
      <c r="E5990" s="5"/>
      <c r="F5990" t="str">
        <f>VLOOKUP($A5990,Content!$B$1:$D$1001,MATCH(reactions!F$1,Content!$B$1:$D$1,0),0)</f>
        <v>photo</v>
      </c>
      <c r="G5990" t="str">
        <f>VLOOKUP($A5990,Content!$B$1:$D$1001,MATCH(reactions!G$1,Content!$B$1:$D$1,0),0)</f>
        <v>veganism</v>
      </c>
      <c r="H5990">
        <f>VLOOKUP(B5990,'reaction types'!$A$1:$C$17,MATCH(reactions!H$1,'reaction types'!$A$1:$C$1,0),0)</f>
        <v>15</v>
      </c>
    </row>
    <row r="5991" spans="1:8">
      <c r="A5991" t="s">
        <v>864</v>
      </c>
      <c r="B5991" t="s">
        <v>1050</v>
      </c>
      <c r="C5991" s="2">
        <v>44047.292361111111</v>
      </c>
      <c r="D5991" s="2" t="str">
        <f t="shared" si="95"/>
        <v>August</v>
      </c>
      <c r="E5991" s="5"/>
      <c r="F5991" t="str">
        <f>VLOOKUP($A5991,Content!$B$1:$D$1001,MATCH(reactions!F$1,Content!$B$1:$D$1,0),0)</f>
        <v>GIF</v>
      </c>
      <c r="G5991" t="str">
        <f>VLOOKUP($A5991,Content!$B$1:$D$1001,MATCH(reactions!G$1,Content!$B$1:$D$1,0),0)</f>
        <v>veganism</v>
      </c>
      <c r="H5991">
        <f>VLOOKUP(B5991,'reaction types'!$A$1:$C$17,MATCH(reactions!H$1,'reaction types'!$A$1:$C$1,0),0)</f>
        <v>60</v>
      </c>
    </row>
    <row r="5992" spans="1:8">
      <c r="A5992" t="s">
        <v>864</v>
      </c>
      <c r="B5992" t="s">
        <v>1048</v>
      </c>
      <c r="C5992" s="2">
        <v>44070.290972222225</v>
      </c>
      <c r="D5992" s="2" t="str">
        <f t="shared" si="95"/>
        <v>August</v>
      </c>
      <c r="E5992" s="5"/>
      <c r="F5992" t="str">
        <f>VLOOKUP($A5992,Content!$B$1:$D$1001,MATCH(reactions!F$1,Content!$B$1:$D$1,0),0)</f>
        <v>GIF</v>
      </c>
      <c r="G5992" t="str">
        <f>VLOOKUP($A5992,Content!$B$1:$D$1001,MATCH(reactions!G$1,Content!$B$1:$D$1,0),0)</f>
        <v>veganism</v>
      </c>
      <c r="H5992">
        <f>VLOOKUP(B5992,'reaction types'!$A$1:$C$17,MATCH(reactions!H$1,'reaction types'!$A$1:$C$1,0),0)</f>
        <v>12</v>
      </c>
    </row>
    <row r="5993" spans="1:8">
      <c r="A5993" t="s">
        <v>864</v>
      </c>
      <c r="B5993" t="s">
        <v>1043</v>
      </c>
      <c r="C5993" s="2">
        <v>44063.618750000001</v>
      </c>
      <c r="D5993" s="2" t="str">
        <f t="shared" si="95"/>
        <v>August</v>
      </c>
      <c r="E5993" s="5"/>
      <c r="F5993" t="str">
        <f>VLOOKUP($A5993,Content!$B$1:$D$1001,MATCH(reactions!F$1,Content!$B$1:$D$1,0),0)</f>
        <v>GIF</v>
      </c>
      <c r="G5993" t="str">
        <f>VLOOKUP($A5993,Content!$B$1:$D$1001,MATCH(reactions!G$1,Content!$B$1:$D$1,0),0)</f>
        <v>veganism</v>
      </c>
      <c r="H5993">
        <f>VLOOKUP(B5993,'reaction types'!$A$1:$C$17,MATCH(reactions!H$1,'reaction types'!$A$1:$C$1,0),0)</f>
        <v>5</v>
      </c>
    </row>
    <row r="5994" spans="1:8">
      <c r="A5994" t="s">
        <v>865</v>
      </c>
      <c r="B5994" t="s">
        <v>1039</v>
      </c>
      <c r="C5994" s="2">
        <v>44066.056250000001</v>
      </c>
      <c r="D5994" s="2" t="str">
        <f t="shared" si="95"/>
        <v>August</v>
      </c>
      <c r="E5994" s="5"/>
      <c r="F5994" t="str">
        <f>VLOOKUP($A5994,Content!$B$1:$D$1001,MATCH(reactions!F$1,Content!$B$1:$D$1,0),0)</f>
        <v>photo</v>
      </c>
      <c r="G5994" t="str">
        <f>VLOOKUP($A5994,Content!$B$1:$D$1001,MATCH(reactions!G$1,Content!$B$1:$D$1,0),0)</f>
        <v>science</v>
      </c>
      <c r="H5994">
        <f>VLOOKUP(B5994,'reaction types'!$A$1:$C$17,MATCH(reactions!H$1,'reaction types'!$A$1:$C$1,0),0)</f>
        <v>15</v>
      </c>
    </row>
    <row r="5995" spans="1:8">
      <c r="A5995" t="s">
        <v>866</v>
      </c>
      <c r="B5995" t="s">
        <v>1048</v>
      </c>
      <c r="C5995" s="2">
        <v>44058.375</v>
      </c>
      <c r="D5995" s="2" t="str">
        <f t="shared" si="95"/>
        <v>August</v>
      </c>
      <c r="E5995" s="5"/>
      <c r="F5995" t="str">
        <f>VLOOKUP($A5995,Content!$B$1:$D$1001,MATCH(reactions!F$1,Content!$B$1:$D$1,0),0)</f>
        <v>audio</v>
      </c>
      <c r="G5995" t="str">
        <f>VLOOKUP($A5995,Content!$B$1:$D$1001,MATCH(reactions!G$1,Content!$B$1:$D$1,0),0)</f>
        <v>dogs</v>
      </c>
      <c r="H5995">
        <f>VLOOKUP(B5995,'reaction types'!$A$1:$C$17,MATCH(reactions!H$1,'reaction types'!$A$1:$C$1,0),0)</f>
        <v>12</v>
      </c>
    </row>
    <row r="5996" spans="1:8">
      <c r="A5996" t="s">
        <v>866</v>
      </c>
      <c r="B5996" t="s">
        <v>1046</v>
      </c>
      <c r="C5996" s="2">
        <v>44061.038888888892</v>
      </c>
      <c r="D5996" s="2" t="str">
        <f t="shared" si="95"/>
        <v>August</v>
      </c>
      <c r="E5996" s="5"/>
      <c r="F5996" t="str">
        <f>VLOOKUP($A5996,Content!$B$1:$D$1001,MATCH(reactions!F$1,Content!$B$1:$D$1,0),0)</f>
        <v>audio</v>
      </c>
      <c r="G5996" t="str">
        <f>VLOOKUP($A5996,Content!$B$1:$D$1001,MATCH(reactions!G$1,Content!$B$1:$D$1,0),0)</f>
        <v>dogs</v>
      </c>
      <c r="H5996">
        <f>VLOOKUP(B5996,'reaction types'!$A$1:$C$17,MATCH(reactions!H$1,'reaction types'!$A$1:$C$1,0),0)</f>
        <v>75</v>
      </c>
    </row>
    <row r="5997" spans="1:8">
      <c r="A5997" t="s">
        <v>867</v>
      </c>
      <c r="B5997" t="s">
        <v>1052</v>
      </c>
      <c r="C5997" s="2">
        <v>44073.276388888888</v>
      </c>
      <c r="D5997" s="2" t="str">
        <f t="shared" si="95"/>
        <v>August</v>
      </c>
      <c r="E5997" s="5"/>
      <c r="F5997" t="str">
        <f>VLOOKUP($A5997,Content!$B$1:$D$1001,MATCH(reactions!F$1,Content!$B$1:$D$1,0),0)</f>
        <v>video</v>
      </c>
      <c r="G5997" t="str">
        <f>VLOOKUP($A5997,Content!$B$1:$D$1001,MATCH(reactions!G$1,Content!$B$1:$D$1,0),0)</f>
        <v>healthy eating</v>
      </c>
      <c r="H5997">
        <f>VLOOKUP(B5997,'reaction types'!$A$1:$C$17,MATCH(reactions!H$1,'reaction types'!$A$1:$C$1,0),0)</f>
        <v>72</v>
      </c>
    </row>
    <row r="5998" spans="1:8">
      <c r="A5998" t="s">
        <v>867</v>
      </c>
      <c r="B5998" t="s">
        <v>1049</v>
      </c>
      <c r="C5998" s="2">
        <v>44044.629166666666</v>
      </c>
      <c r="D5998" s="2" t="str">
        <f t="shared" si="95"/>
        <v>August</v>
      </c>
      <c r="E5998" s="5"/>
      <c r="F5998" t="str">
        <f>VLOOKUP($A5998,Content!$B$1:$D$1001,MATCH(reactions!F$1,Content!$B$1:$D$1,0),0)</f>
        <v>video</v>
      </c>
      <c r="G5998" t="str">
        <f>VLOOKUP($A5998,Content!$B$1:$D$1001,MATCH(reactions!G$1,Content!$B$1:$D$1,0),0)</f>
        <v>healthy eating</v>
      </c>
      <c r="H5998">
        <f>VLOOKUP(B5998,'reaction types'!$A$1:$C$17,MATCH(reactions!H$1,'reaction types'!$A$1:$C$1,0),0)</f>
        <v>50</v>
      </c>
    </row>
    <row r="5999" spans="1:8">
      <c r="A5999" t="s">
        <v>867</v>
      </c>
      <c r="B5999" t="s">
        <v>1043</v>
      </c>
      <c r="C5999" s="2">
        <v>44047.081944444442</v>
      </c>
      <c r="D5999" s="2" t="str">
        <f t="shared" si="95"/>
        <v>August</v>
      </c>
      <c r="E5999" s="5"/>
      <c r="F5999" t="str">
        <f>VLOOKUP($A5999,Content!$B$1:$D$1001,MATCH(reactions!F$1,Content!$B$1:$D$1,0),0)</f>
        <v>video</v>
      </c>
      <c r="G5999" t="str">
        <f>VLOOKUP($A5999,Content!$B$1:$D$1001,MATCH(reactions!G$1,Content!$B$1:$D$1,0),0)</f>
        <v>healthy eating</v>
      </c>
      <c r="H5999">
        <f>VLOOKUP(B5999,'reaction types'!$A$1:$C$17,MATCH(reactions!H$1,'reaction types'!$A$1:$C$1,0),0)</f>
        <v>5</v>
      </c>
    </row>
    <row r="6000" spans="1:8">
      <c r="A6000" t="s">
        <v>868</v>
      </c>
      <c r="B6000" t="s">
        <v>1051</v>
      </c>
      <c r="C6000" s="2">
        <v>44074.051388888889</v>
      </c>
      <c r="D6000" s="2" t="str">
        <f t="shared" si="95"/>
        <v>August</v>
      </c>
      <c r="E6000" s="5"/>
      <c r="F6000" t="str">
        <f>VLOOKUP($A6000,Content!$B$1:$D$1001,MATCH(reactions!F$1,Content!$B$1:$D$1,0),0)</f>
        <v>GIF</v>
      </c>
      <c r="G6000" t="str">
        <f>VLOOKUP($A6000,Content!$B$1:$D$1001,MATCH(reactions!G$1,Content!$B$1:$D$1,0),0)</f>
        <v>technology</v>
      </c>
      <c r="H6000">
        <f>VLOOKUP(B6000,'reaction types'!$A$1:$C$17,MATCH(reactions!H$1,'reaction types'!$A$1:$C$1,0),0)</f>
        <v>70</v>
      </c>
    </row>
    <row r="6001" spans="1:8">
      <c r="A6001" t="s">
        <v>868</v>
      </c>
      <c r="B6001" t="s">
        <v>1052</v>
      </c>
      <c r="C6001" s="2">
        <v>44047.568055555559</v>
      </c>
      <c r="D6001" s="2" t="str">
        <f t="shared" si="95"/>
        <v>August</v>
      </c>
      <c r="E6001" s="5"/>
      <c r="F6001" t="str">
        <f>VLOOKUP($A6001,Content!$B$1:$D$1001,MATCH(reactions!F$1,Content!$B$1:$D$1,0),0)</f>
        <v>GIF</v>
      </c>
      <c r="G6001" t="str">
        <f>VLOOKUP($A6001,Content!$B$1:$D$1001,MATCH(reactions!G$1,Content!$B$1:$D$1,0),0)</f>
        <v>technology</v>
      </c>
      <c r="H6001">
        <f>VLOOKUP(B6001,'reaction types'!$A$1:$C$17,MATCH(reactions!H$1,'reaction types'!$A$1:$C$1,0),0)</f>
        <v>72</v>
      </c>
    </row>
    <row r="6002" spans="1:8">
      <c r="A6002" t="s">
        <v>868</v>
      </c>
      <c r="B6002" t="s">
        <v>1040</v>
      </c>
      <c r="C6002" s="2">
        <v>44054.8125</v>
      </c>
      <c r="D6002" s="2" t="str">
        <f t="shared" si="95"/>
        <v>August</v>
      </c>
      <c r="E6002" s="5"/>
      <c r="F6002" t="str">
        <f>VLOOKUP($A6002,Content!$B$1:$D$1001,MATCH(reactions!F$1,Content!$B$1:$D$1,0),0)</f>
        <v>GIF</v>
      </c>
      <c r="G6002" t="str">
        <f>VLOOKUP($A6002,Content!$B$1:$D$1001,MATCH(reactions!G$1,Content!$B$1:$D$1,0),0)</f>
        <v>technology</v>
      </c>
      <c r="H6002">
        <f>VLOOKUP(B6002,'reaction types'!$A$1:$C$17,MATCH(reactions!H$1,'reaction types'!$A$1:$C$1,0),0)</f>
        <v>30</v>
      </c>
    </row>
    <row r="6003" spans="1:8">
      <c r="A6003" t="s">
        <v>868</v>
      </c>
      <c r="B6003" t="s">
        <v>1038</v>
      </c>
      <c r="C6003" s="2">
        <v>44046.097222222219</v>
      </c>
      <c r="D6003" s="2" t="str">
        <f t="shared" si="95"/>
        <v>August</v>
      </c>
      <c r="E6003" s="5"/>
      <c r="F6003" t="str">
        <f>VLOOKUP($A6003,Content!$B$1:$D$1001,MATCH(reactions!F$1,Content!$B$1:$D$1,0),0)</f>
        <v>GIF</v>
      </c>
      <c r="G6003" t="str">
        <f>VLOOKUP($A6003,Content!$B$1:$D$1001,MATCH(reactions!G$1,Content!$B$1:$D$1,0),0)</f>
        <v>technology</v>
      </c>
      <c r="H6003">
        <f>VLOOKUP(B6003,'reaction types'!$A$1:$C$17,MATCH(reactions!H$1,'reaction types'!$A$1:$C$1,0),0)</f>
        <v>10</v>
      </c>
    </row>
    <row r="6004" spans="1:8">
      <c r="A6004" t="s">
        <v>869</v>
      </c>
      <c r="B6004" t="s">
        <v>1049</v>
      </c>
      <c r="C6004" s="2">
        <v>44048.814583333333</v>
      </c>
      <c r="D6004" s="2" t="str">
        <f t="shared" si="95"/>
        <v>August</v>
      </c>
      <c r="E6004" s="5"/>
      <c r="F6004" t="str">
        <f>VLOOKUP($A6004,Content!$B$1:$D$1001,MATCH(reactions!F$1,Content!$B$1:$D$1,0),0)</f>
        <v>GIF</v>
      </c>
      <c r="G6004" t="str">
        <f>VLOOKUP($A6004,Content!$B$1:$D$1001,MATCH(reactions!G$1,Content!$B$1:$D$1,0),0)</f>
        <v>veganism</v>
      </c>
      <c r="H6004">
        <f>VLOOKUP(B6004,'reaction types'!$A$1:$C$17,MATCH(reactions!H$1,'reaction types'!$A$1:$C$1,0),0)</f>
        <v>50</v>
      </c>
    </row>
    <row r="6005" spans="1:8">
      <c r="A6005" t="s">
        <v>869</v>
      </c>
      <c r="B6005" t="s">
        <v>1044</v>
      </c>
      <c r="C6005" s="2">
        <v>44056.95208333333</v>
      </c>
      <c r="D6005" s="2" t="str">
        <f t="shared" si="95"/>
        <v>August</v>
      </c>
      <c r="E6005" s="5"/>
      <c r="F6005" t="str">
        <f>VLOOKUP($A6005,Content!$B$1:$D$1001,MATCH(reactions!F$1,Content!$B$1:$D$1,0),0)</f>
        <v>GIF</v>
      </c>
      <c r="G6005" t="str">
        <f>VLOOKUP($A6005,Content!$B$1:$D$1001,MATCH(reactions!G$1,Content!$B$1:$D$1,0),0)</f>
        <v>veganism</v>
      </c>
      <c r="H6005">
        <f>VLOOKUP(B6005,'reaction types'!$A$1:$C$17,MATCH(reactions!H$1,'reaction types'!$A$1:$C$1,0),0)</f>
        <v>65</v>
      </c>
    </row>
    <row r="6006" spans="1:8">
      <c r="A6006" t="s">
        <v>869</v>
      </c>
      <c r="B6006" t="s">
        <v>1048</v>
      </c>
      <c r="C6006" s="2">
        <v>44067.159722222219</v>
      </c>
      <c r="D6006" s="2" t="str">
        <f t="shared" si="95"/>
        <v>August</v>
      </c>
      <c r="E6006" s="5"/>
      <c r="F6006" t="str">
        <f>VLOOKUP($A6006,Content!$B$1:$D$1001,MATCH(reactions!F$1,Content!$B$1:$D$1,0),0)</f>
        <v>GIF</v>
      </c>
      <c r="G6006" t="str">
        <f>VLOOKUP($A6006,Content!$B$1:$D$1001,MATCH(reactions!G$1,Content!$B$1:$D$1,0),0)</f>
        <v>veganism</v>
      </c>
      <c r="H6006">
        <f>VLOOKUP(B6006,'reaction types'!$A$1:$C$17,MATCH(reactions!H$1,'reaction types'!$A$1:$C$1,0),0)</f>
        <v>12</v>
      </c>
    </row>
    <row r="6007" spans="1:8">
      <c r="A6007" t="s">
        <v>869</v>
      </c>
      <c r="B6007" t="s">
        <v>1045</v>
      </c>
      <c r="C6007" s="2">
        <v>44057.401388888888</v>
      </c>
      <c r="D6007" s="2" t="str">
        <f t="shared" si="95"/>
        <v>August</v>
      </c>
      <c r="E6007" s="5"/>
      <c r="F6007" t="str">
        <f>VLOOKUP($A6007,Content!$B$1:$D$1001,MATCH(reactions!F$1,Content!$B$1:$D$1,0),0)</f>
        <v>GIF</v>
      </c>
      <c r="G6007" t="str">
        <f>VLOOKUP($A6007,Content!$B$1:$D$1001,MATCH(reactions!G$1,Content!$B$1:$D$1,0),0)</f>
        <v>veganism</v>
      </c>
      <c r="H6007">
        <f>VLOOKUP(B6007,'reaction types'!$A$1:$C$17,MATCH(reactions!H$1,'reaction types'!$A$1:$C$1,0),0)</f>
        <v>20</v>
      </c>
    </row>
    <row r="6008" spans="1:8">
      <c r="A6008" t="s">
        <v>870</v>
      </c>
      <c r="B6008" t="s">
        <v>1044</v>
      </c>
      <c r="C6008" s="2">
        <v>44056.925694444442</v>
      </c>
      <c r="D6008" s="2" t="str">
        <f t="shared" si="95"/>
        <v>August</v>
      </c>
      <c r="E6008" s="5"/>
      <c r="F6008" t="str">
        <f>VLOOKUP($A6008,Content!$B$1:$D$1001,MATCH(reactions!F$1,Content!$B$1:$D$1,0),0)</f>
        <v>video</v>
      </c>
      <c r="G6008" t="str">
        <f>VLOOKUP($A6008,Content!$B$1:$D$1001,MATCH(reactions!G$1,Content!$B$1:$D$1,0),0)</f>
        <v>travel</v>
      </c>
      <c r="H6008">
        <f>VLOOKUP(B6008,'reaction types'!$A$1:$C$17,MATCH(reactions!H$1,'reaction types'!$A$1:$C$1,0),0)</f>
        <v>65</v>
      </c>
    </row>
    <row r="6009" spans="1:8">
      <c r="A6009" t="s">
        <v>870</v>
      </c>
      <c r="B6009" t="s">
        <v>1042</v>
      </c>
      <c r="C6009" s="2">
        <v>44057.604166666664</v>
      </c>
      <c r="D6009" s="2" t="str">
        <f t="shared" si="95"/>
        <v>August</v>
      </c>
      <c r="E6009" s="5"/>
      <c r="F6009" t="str">
        <f>VLOOKUP($A6009,Content!$B$1:$D$1001,MATCH(reactions!F$1,Content!$B$1:$D$1,0),0)</f>
        <v>video</v>
      </c>
      <c r="G6009" t="str">
        <f>VLOOKUP($A6009,Content!$B$1:$D$1001,MATCH(reactions!G$1,Content!$B$1:$D$1,0),0)</f>
        <v>travel</v>
      </c>
      <c r="H6009">
        <f>VLOOKUP(B6009,'reaction types'!$A$1:$C$17,MATCH(reactions!H$1,'reaction types'!$A$1:$C$1,0),0)</f>
        <v>70</v>
      </c>
    </row>
    <row r="6010" spans="1:8">
      <c r="A6010" t="s">
        <v>871</v>
      </c>
      <c r="B6010" t="s">
        <v>1038</v>
      </c>
      <c r="C6010" s="2">
        <v>44070.069444444445</v>
      </c>
      <c r="D6010" s="2" t="str">
        <f t="shared" si="95"/>
        <v>August</v>
      </c>
      <c r="E6010" s="5"/>
      <c r="F6010" t="str">
        <f>VLOOKUP($A6010,Content!$B$1:$D$1001,MATCH(reactions!F$1,Content!$B$1:$D$1,0),0)</f>
        <v>audio</v>
      </c>
      <c r="G6010" t="str">
        <f>VLOOKUP($A6010,Content!$B$1:$D$1001,MATCH(reactions!G$1,Content!$B$1:$D$1,0),0)</f>
        <v>fitness</v>
      </c>
      <c r="H6010">
        <f>VLOOKUP(B6010,'reaction types'!$A$1:$C$17,MATCH(reactions!H$1,'reaction types'!$A$1:$C$1,0),0)</f>
        <v>10</v>
      </c>
    </row>
    <row r="6011" spans="1:8">
      <c r="A6011" t="s">
        <v>871</v>
      </c>
      <c r="B6011" t="s">
        <v>1042</v>
      </c>
      <c r="C6011" s="2">
        <v>44056.799305555556</v>
      </c>
      <c r="D6011" s="2" t="str">
        <f t="shared" si="95"/>
        <v>August</v>
      </c>
      <c r="E6011" s="5"/>
      <c r="F6011" t="str">
        <f>VLOOKUP($A6011,Content!$B$1:$D$1001,MATCH(reactions!F$1,Content!$B$1:$D$1,0),0)</f>
        <v>audio</v>
      </c>
      <c r="G6011" t="str">
        <f>VLOOKUP($A6011,Content!$B$1:$D$1001,MATCH(reactions!G$1,Content!$B$1:$D$1,0),0)</f>
        <v>fitness</v>
      </c>
      <c r="H6011">
        <f>VLOOKUP(B6011,'reaction types'!$A$1:$C$17,MATCH(reactions!H$1,'reaction types'!$A$1:$C$1,0),0)</f>
        <v>70</v>
      </c>
    </row>
    <row r="6012" spans="1:8">
      <c r="A6012" t="s">
        <v>871</v>
      </c>
      <c r="B6012" t="s">
        <v>1050</v>
      </c>
      <c r="C6012" s="2">
        <v>44044.705555555556</v>
      </c>
      <c r="D6012" s="2" t="str">
        <f t="shared" si="95"/>
        <v>August</v>
      </c>
      <c r="E6012" s="5"/>
      <c r="F6012" t="str">
        <f>VLOOKUP($A6012,Content!$B$1:$D$1001,MATCH(reactions!F$1,Content!$B$1:$D$1,0),0)</f>
        <v>audio</v>
      </c>
      <c r="G6012" t="str">
        <f>VLOOKUP($A6012,Content!$B$1:$D$1001,MATCH(reactions!G$1,Content!$B$1:$D$1,0),0)</f>
        <v>fitness</v>
      </c>
      <c r="H6012">
        <f>VLOOKUP(B6012,'reaction types'!$A$1:$C$17,MATCH(reactions!H$1,'reaction types'!$A$1:$C$1,0),0)</f>
        <v>60</v>
      </c>
    </row>
    <row r="6013" spans="1:8">
      <c r="A6013" t="s">
        <v>872</v>
      </c>
      <c r="B6013" t="s">
        <v>1039</v>
      </c>
      <c r="C6013" s="2">
        <v>44056.169444444444</v>
      </c>
      <c r="D6013" s="2" t="str">
        <f t="shared" si="95"/>
        <v>August</v>
      </c>
      <c r="E6013" s="5"/>
      <c r="F6013" t="str">
        <f>VLOOKUP($A6013,Content!$B$1:$D$1001,MATCH(reactions!F$1,Content!$B$1:$D$1,0),0)</f>
        <v>GIF</v>
      </c>
      <c r="G6013" t="str">
        <f>VLOOKUP($A6013,Content!$B$1:$D$1001,MATCH(reactions!G$1,Content!$B$1:$D$1,0),0)</f>
        <v>travel</v>
      </c>
      <c r="H6013">
        <f>VLOOKUP(B6013,'reaction types'!$A$1:$C$17,MATCH(reactions!H$1,'reaction types'!$A$1:$C$1,0),0)</f>
        <v>15</v>
      </c>
    </row>
    <row r="6014" spans="1:8">
      <c r="A6014" t="s">
        <v>872</v>
      </c>
      <c r="B6014" t="s">
        <v>1052</v>
      </c>
      <c r="C6014" s="2">
        <v>44058.955555555556</v>
      </c>
      <c r="D6014" s="2" t="str">
        <f t="shared" si="95"/>
        <v>August</v>
      </c>
      <c r="E6014" s="5"/>
      <c r="F6014" t="str">
        <f>VLOOKUP($A6014,Content!$B$1:$D$1001,MATCH(reactions!F$1,Content!$B$1:$D$1,0),0)</f>
        <v>GIF</v>
      </c>
      <c r="G6014" t="str">
        <f>VLOOKUP($A6014,Content!$B$1:$D$1001,MATCH(reactions!G$1,Content!$B$1:$D$1,0),0)</f>
        <v>travel</v>
      </c>
      <c r="H6014">
        <f>VLOOKUP(B6014,'reaction types'!$A$1:$C$17,MATCH(reactions!H$1,'reaction types'!$A$1:$C$1,0),0)</f>
        <v>72</v>
      </c>
    </row>
    <row r="6015" spans="1:8">
      <c r="A6015" t="s">
        <v>873</v>
      </c>
      <c r="B6015" t="s">
        <v>1047</v>
      </c>
      <c r="C6015" s="2">
        <v>44069.806944444441</v>
      </c>
      <c r="D6015" s="2" t="str">
        <f t="shared" si="95"/>
        <v>August</v>
      </c>
      <c r="E6015" s="5"/>
      <c r="F6015" t="str">
        <f>VLOOKUP($A6015,Content!$B$1:$D$1001,MATCH(reactions!F$1,Content!$B$1:$D$1,0),0)</f>
        <v>video</v>
      </c>
      <c r="G6015" t="str">
        <f>VLOOKUP($A6015,Content!$B$1:$D$1001,MATCH(reactions!G$1,Content!$B$1:$D$1,0),0)</f>
        <v>travel</v>
      </c>
      <c r="H6015">
        <f>VLOOKUP(B6015,'reaction types'!$A$1:$C$17,MATCH(reactions!H$1,'reaction types'!$A$1:$C$1,0),0)</f>
        <v>45</v>
      </c>
    </row>
    <row r="6016" spans="1:8">
      <c r="A6016" t="s">
        <v>873</v>
      </c>
      <c r="B6016" t="s">
        <v>1041</v>
      </c>
      <c r="C6016" s="2">
        <v>44062.649305555555</v>
      </c>
      <c r="D6016" s="2" t="str">
        <f t="shared" si="95"/>
        <v>August</v>
      </c>
      <c r="E6016" s="5"/>
      <c r="F6016" t="str">
        <f>VLOOKUP($A6016,Content!$B$1:$D$1001,MATCH(reactions!F$1,Content!$B$1:$D$1,0),0)</f>
        <v>video</v>
      </c>
      <c r="G6016" t="str">
        <f>VLOOKUP($A6016,Content!$B$1:$D$1001,MATCH(reactions!G$1,Content!$B$1:$D$1,0),0)</f>
        <v>travel</v>
      </c>
      <c r="H6016">
        <f>VLOOKUP(B6016,'reaction types'!$A$1:$C$17,MATCH(reactions!H$1,'reaction types'!$A$1:$C$1,0),0)</f>
        <v>35</v>
      </c>
    </row>
    <row r="6017" spans="1:8">
      <c r="A6017" t="s">
        <v>873</v>
      </c>
      <c r="B6017" t="s">
        <v>1041</v>
      </c>
      <c r="C6017" s="2">
        <v>44054.961111111108</v>
      </c>
      <c r="D6017" s="2" t="str">
        <f t="shared" si="95"/>
        <v>August</v>
      </c>
      <c r="E6017" s="5"/>
      <c r="F6017" t="str">
        <f>VLOOKUP($A6017,Content!$B$1:$D$1001,MATCH(reactions!F$1,Content!$B$1:$D$1,0),0)</f>
        <v>video</v>
      </c>
      <c r="G6017" t="str">
        <f>VLOOKUP($A6017,Content!$B$1:$D$1001,MATCH(reactions!G$1,Content!$B$1:$D$1,0),0)</f>
        <v>travel</v>
      </c>
      <c r="H6017">
        <f>VLOOKUP(B6017,'reaction types'!$A$1:$C$17,MATCH(reactions!H$1,'reaction types'!$A$1:$C$1,0),0)</f>
        <v>35</v>
      </c>
    </row>
    <row r="6018" spans="1:8">
      <c r="A6018" t="s">
        <v>873</v>
      </c>
      <c r="B6018" t="s">
        <v>1039</v>
      </c>
      <c r="C6018" s="2">
        <v>44072.943055555559</v>
      </c>
      <c r="D6018" s="2" t="str">
        <f t="shared" si="95"/>
        <v>August</v>
      </c>
      <c r="E6018" s="5"/>
      <c r="F6018" t="str">
        <f>VLOOKUP($A6018,Content!$B$1:$D$1001,MATCH(reactions!F$1,Content!$B$1:$D$1,0),0)</f>
        <v>video</v>
      </c>
      <c r="G6018" t="str">
        <f>VLOOKUP($A6018,Content!$B$1:$D$1001,MATCH(reactions!G$1,Content!$B$1:$D$1,0),0)</f>
        <v>travel</v>
      </c>
      <c r="H6018">
        <f>VLOOKUP(B6018,'reaction types'!$A$1:$C$17,MATCH(reactions!H$1,'reaction types'!$A$1:$C$1,0),0)</f>
        <v>15</v>
      </c>
    </row>
    <row r="6019" spans="1:8">
      <c r="A6019" t="s">
        <v>873</v>
      </c>
      <c r="B6019" t="s">
        <v>1038</v>
      </c>
      <c r="C6019" s="2">
        <v>44045.979166666664</v>
      </c>
      <c r="D6019" s="2" t="str">
        <f t="shared" ref="D6019:D6082" si="96">TEXT(C6019,"mmmm")</f>
        <v>August</v>
      </c>
      <c r="E6019" s="5"/>
      <c r="F6019" t="str">
        <f>VLOOKUP($A6019,Content!$B$1:$D$1001,MATCH(reactions!F$1,Content!$B$1:$D$1,0),0)</f>
        <v>video</v>
      </c>
      <c r="G6019" t="str">
        <f>VLOOKUP($A6019,Content!$B$1:$D$1001,MATCH(reactions!G$1,Content!$B$1:$D$1,0),0)</f>
        <v>travel</v>
      </c>
      <c r="H6019">
        <f>VLOOKUP(B6019,'reaction types'!$A$1:$C$17,MATCH(reactions!H$1,'reaction types'!$A$1:$C$1,0),0)</f>
        <v>10</v>
      </c>
    </row>
    <row r="6020" spans="1:8">
      <c r="A6020" t="s">
        <v>875</v>
      </c>
      <c r="B6020" t="s">
        <v>1050</v>
      </c>
      <c r="C6020" s="2">
        <v>44049.089583333334</v>
      </c>
      <c r="D6020" s="2" t="str">
        <f t="shared" si="96"/>
        <v>August</v>
      </c>
      <c r="E6020" s="5"/>
      <c r="F6020" t="str">
        <f>VLOOKUP($A6020,Content!$B$1:$D$1001,MATCH(reactions!F$1,Content!$B$1:$D$1,0),0)</f>
        <v>video</v>
      </c>
      <c r="G6020" t="str">
        <f>VLOOKUP($A6020,Content!$B$1:$D$1001,MATCH(reactions!G$1,Content!$B$1:$D$1,0),0)</f>
        <v>science</v>
      </c>
      <c r="H6020">
        <f>VLOOKUP(B6020,'reaction types'!$A$1:$C$17,MATCH(reactions!H$1,'reaction types'!$A$1:$C$1,0),0)</f>
        <v>60</v>
      </c>
    </row>
    <row r="6021" spans="1:8">
      <c r="A6021" t="s">
        <v>875</v>
      </c>
      <c r="B6021" t="s">
        <v>1049</v>
      </c>
      <c r="C6021" s="2">
        <v>44070.684027777781</v>
      </c>
      <c r="D6021" s="2" t="str">
        <f t="shared" si="96"/>
        <v>August</v>
      </c>
      <c r="E6021" s="5"/>
      <c r="F6021" t="str">
        <f>VLOOKUP($A6021,Content!$B$1:$D$1001,MATCH(reactions!F$1,Content!$B$1:$D$1,0),0)</f>
        <v>video</v>
      </c>
      <c r="G6021" t="str">
        <f>VLOOKUP($A6021,Content!$B$1:$D$1001,MATCH(reactions!G$1,Content!$B$1:$D$1,0),0)</f>
        <v>science</v>
      </c>
      <c r="H6021">
        <f>VLOOKUP(B6021,'reaction types'!$A$1:$C$17,MATCH(reactions!H$1,'reaction types'!$A$1:$C$1,0),0)</f>
        <v>50</v>
      </c>
    </row>
    <row r="6022" spans="1:8">
      <c r="A6022" t="s">
        <v>875</v>
      </c>
      <c r="B6022" t="s">
        <v>1052</v>
      </c>
      <c r="C6022" s="2">
        <v>44064.568055555559</v>
      </c>
      <c r="D6022" s="2" t="str">
        <f t="shared" si="96"/>
        <v>August</v>
      </c>
      <c r="E6022" s="5"/>
      <c r="F6022" t="str">
        <f>VLOOKUP($A6022,Content!$B$1:$D$1001,MATCH(reactions!F$1,Content!$B$1:$D$1,0),0)</f>
        <v>video</v>
      </c>
      <c r="G6022" t="str">
        <f>VLOOKUP($A6022,Content!$B$1:$D$1001,MATCH(reactions!G$1,Content!$B$1:$D$1,0),0)</f>
        <v>science</v>
      </c>
      <c r="H6022">
        <f>VLOOKUP(B6022,'reaction types'!$A$1:$C$17,MATCH(reactions!H$1,'reaction types'!$A$1:$C$1,0),0)</f>
        <v>72</v>
      </c>
    </row>
    <row r="6023" spans="1:8">
      <c r="A6023" t="s">
        <v>877</v>
      </c>
      <c r="B6023" t="s">
        <v>1042</v>
      </c>
      <c r="C6023" s="2">
        <v>44063.803472222222</v>
      </c>
      <c r="D6023" s="2" t="str">
        <f t="shared" si="96"/>
        <v>August</v>
      </c>
      <c r="E6023" s="5"/>
      <c r="F6023" t="str">
        <f>VLOOKUP($A6023,Content!$B$1:$D$1001,MATCH(reactions!F$1,Content!$B$1:$D$1,0),0)</f>
        <v>audio</v>
      </c>
      <c r="G6023" t="str">
        <f>VLOOKUP($A6023,Content!$B$1:$D$1001,MATCH(reactions!G$1,Content!$B$1:$D$1,0),0)</f>
        <v>food</v>
      </c>
      <c r="H6023">
        <f>VLOOKUP(B6023,'reaction types'!$A$1:$C$17,MATCH(reactions!H$1,'reaction types'!$A$1:$C$1,0),0)</f>
        <v>70</v>
      </c>
    </row>
    <row r="6024" spans="1:8">
      <c r="A6024" t="s">
        <v>877</v>
      </c>
      <c r="B6024" t="s">
        <v>1046</v>
      </c>
      <c r="C6024" s="2">
        <v>44051.192361111112</v>
      </c>
      <c r="D6024" s="2" t="str">
        <f t="shared" si="96"/>
        <v>August</v>
      </c>
      <c r="E6024" s="5"/>
      <c r="F6024" t="str">
        <f>VLOOKUP($A6024,Content!$B$1:$D$1001,MATCH(reactions!F$1,Content!$B$1:$D$1,0),0)</f>
        <v>audio</v>
      </c>
      <c r="G6024" t="str">
        <f>VLOOKUP($A6024,Content!$B$1:$D$1001,MATCH(reactions!G$1,Content!$B$1:$D$1,0),0)</f>
        <v>food</v>
      </c>
      <c r="H6024">
        <f>VLOOKUP(B6024,'reaction types'!$A$1:$C$17,MATCH(reactions!H$1,'reaction types'!$A$1:$C$1,0),0)</f>
        <v>75</v>
      </c>
    </row>
    <row r="6025" spans="1:8">
      <c r="A6025" t="s">
        <v>877</v>
      </c>
      <c r="B6025" t="s">
        <v>1041</v>
      </c>
      <c r="C6025" s="2">
        <v>44051.171527777777</v>
      </c>
      <c r="D6025" s="2" t="str">
        <f t="shared" si="96"/>
        <v>August</v>
      </c>
      <c r="E6025" s="5"/>
      <c r="F6025" t="str">
        <f>VLOOKUP($A6025,Content!$B$1:$D$1001,MATCH(reactions!F$1,Content!$B$1:$D$1,0),0)</f>
        <v>audio</v>
      </c>
      <c r="G6025" t="str">
        <f>VLOOKUP($A6025,Content!$B$1:$D$1001,MATCH(reactions!G$1,Content!$B$1:$D$1,0),0)</f>
        <v>food</v>
      </c>
      <c r="H6025">
        <f>VLOOKUP(B6025,'reaction types'!$A$1:$C$17,MATCH(reactions!H$1,'reaction types'!$A$1:$C$1,0),0)</f>
        <v>35</v>
      </c>
    </row>
    <row r="6026" spans="1:8">
      <c r="A6026" t="s">
        <v>877</v>
      </c>
      <c r="B6026" t="s">
        <v>1050</v>
      </c>
      <c r="C6026" s="2">
        <v>44051.209722222222</v>
      </c>
      <c r="D6026" s="2" t="str">
        <f t="shared" si="96"/>
        <v>August</v>
      </c>
      <c r="E6026" s="5"/>
      <c r="F6026" t="str">
        <f>VLOOKUP($A6026,Content!$B$1:$D$1001,MATCH(reactions!F$1,Content!$B$1:$D$1,0),0)</f>
        <v>audio</v>
      </c>
      <c r="G6026" t="str">
        <f>VLOOKUP($A6026,Content!$B$1:$D$1001,MATCH(reactions!G$1,Content!$B$1:$D$1,0),0)</f>
        <v>food</v>
      </c>
      <c r="H6026">
        <f>VLOOKUP(B6026,'reaction types'!$A$1:$C$17,MATCH(reactions!H$1,'reaction types'!$A$1:$C$1,0),0)</f>
        <v>60</v>
      </c>
    </row>
    <row r="6027" spans="1:8">
      <c r="A6027" t="s">
        <v>878</v>
      </c>
      <c r="B6027" t="s">
        <v>1050</v>
      </c>
      <c r="C6027" s="2">
        <v>44064.436111111114</v>
      </c>
      <c r="D6027" s="2" t="str">
        <f t="shared" si="96"/>
        <v>August</v>
      </c>
      <c r="E6027" s="5"/>
      <c r="F6027" t="str">
        <f>VLOOKUP($A6027,Content!$B$1:$D$1001,MATCH(reactions!F$1,Content!$B$1:$D$1,0),0)</f>
        <v>GIF</v>
      </c>
      <c r="G6027" t="str">
        <f>VLOOKUP($A6027,Content!$B$1:$D$1001,MATCH(reactions!G$1,Content!$B$1:$D$1,0),0)</f>
        <v>studying</v>
      </c>
      <c r="H6027">
        <f>VLOOKUP(B6027,'reaction types'!$A$1:$C$17,MATCH(reactions!H$1,'reaction types'!$A$1:$C$1,0),0)</f>
        <v>60</v>
      </c>
    </row>
    <row r="6028" spans="1:8">
      <c r="A6028" t="s">
        <v>879</v>
      </c>
      <c r="B6028" t="s">
        <v>1050</v>
      </c>
      <c r="C6028" s="2">
        <v>44051.301388888889</v>
      </c>
      <c r="D6028" s="2" t="str">
        <f t="shared" si="96"/>
        <v>August</v>
      </c>
      <c r="E6028" s="5"/>
      <c r="F6028" t="str">
        <f>VLOOKUP($A6028,Content!$B$1:$D$1001,MATCH(reactions!F$1,Content!$B$1:$D$1,0),0)</f>
        <v>video</v>
      </c>
      <c r="G6028" t="str">
        <f>VLOOKUP($A6028,Content!$B$1:$D$1001,MATCH(reactions!G$1,Content!$B$1:$D$1,0),0)</f>
        <v>public speaking</v>
      </c>
      <c r="H6028">
        <f>VLOOKUP(B6028,'reaction types'!$A$1:$C$17,MATCH(reactions!H$1,'reaction types'!$A$1:$C$1,0),0)</f>
        <v>60</v>
      </c>
    </row>
    <row r="6029" spans="1:8">
      <c r="A6029" t="s">
        <v>880</v>
      </c>
      <c r="B6029" t="s">
        <v>1050</v>
      </c>
      <c r="C6029" s="2">
        <v>44053.041666666664</v>
      </c>
      <c r="D6029" s="2" t="str">
        <f t="shared" si="96"/>
        <v>August</v>
      </c>
      <c r="E6029" s="5"/>
      <c r="F6029" t="str">
        <f>VLOOKUP($A6029,Content!$B$1:$D$1001,MATCH(reactions!F$1,Content!$B$1:$D$1,0),0)</f>
        <v>photo</v>
      </c>
      <c r="G6029" t="str">
        <f>VLOOKUP($A6029,Content!$B$1:$D$1001,MATCH(reactions!G$1,Content!$B$1:$D$1,0),0)</f>
        <v>healthy eating</v>
      </c>
      <c r="H6029">
        <f>VLOOKUP(B6029,'reaction types'!$A$1:$C$17,MATCH(reactions!H$1,'reaction types'!$A$1:$C$1,0),0)</f>
        <v>60</v>
      </c>
    </row>
    <row r="6030" spans="1:8">
      <c r="A6030" t="s">
        <v>880</v>
      </c>
      <c r="B6030" t="s">
        <v>1040</v>
      </c>
      <c r="C6030" s="2">
        <v>44050.226388888892</v>
      </c>
      <c r="D6030" s="2" t="str">
        <f t="shared" si="96"/>
        <v>August</v>
      </c>
      <c r="E6030" s="5"/>
      <c r="F6030" t="str">
        <f>VLOOKUP($A6030,Content!$B$1:$D$1001,MATCH(reactions!F$1,Content!$B$1:$D$1,0),0)</f>
        <v>photo</v>
      </c>
      <c r="G6030" t="str">
        <f>VLOOKUP($A6030,Content!$B$1:$D$1001,MATCH(reactions!G$1,Content!$B$1:$D$1,0),0)</f>
        <v>healthy eating</v>
      </c>
      <c r="H6030">
        <f>VLOOKUP(B6030,'reaction types'!$A$1:$C$17,MATCH(reactions!H$1,'reaction types'!$A$1:$C$1,0),0)</f>
        <v>30</v>
      </c>
    </row>
    <row r="6031" spans="1:8">
      <c r="A6031" t="s">
        <v>880</v>
      </c>
      <c r="B6031" t="s">
        <v>1050</v>
      </c>
      <c r="C6031" s="2">
        <v>44054.789583333331</v>
      </c>
      <c r="D6031" s="2" t="str">
        <f t="shared" si="96"/>
        <v>August</v>
      </c>
      <c r="E6031" s="5"/>
      <c r="F6031" t="str">
        <f>VLOOKUP($A6031,Content!$B$1:$D$1001,MATCH(reactions!F$1,Content!$B$1:$D$1,0),0)</f>
        <v>photo</v>
      </c>
      <c r="G6031" t="str">
        <f>VLOOKUP($A6031,Content!$B$1:$D$1001,MATCH(reactions!G$1,Content!$B$1:$D$1,0),0)</f>
        <v>healthy eating</v>
      </c>
      <c r="H6031">
        <f>VLOOKUP(B6031,'reaction types'!$A$1:$C$17,MATCH(reactions!H$1,'reaction types'!$A$1:$C$1,0),0)</f>
        <v>60</v>
      </c>
    </row>
    <row r="6032" spans="1:8">
      <c r="A6032" t="s">
        <v>880</v>
      </c>
      <c r="B6032" t="s">
        <v>1050</v>
      </c>
      <c r="C6032" s="2">
        <v>44062.838888888888</v>
      </c>
      <c r="D6032" s="2" t="str">
        <f t="shared" si="96"/>
        <v>August</v>
      </c>
      <c r="E6032" s="5"/>
      <c r="F6032" t="str">
        <f>VLOOKUP($A6032,Content!$B$1:$D$1001,MATCH(reactions!F$1,Content!$B$1:$D$1,0),0)</f>
        <v>photo</v>
      </c>
      <c r="G6032" t="str">
        <f>VLOOKUP($A6032,Content!$B$1:$D$1001,MATCH(reactions!G$1,Content!$B$1:$D$1,0),0)</f>
        <v>healthy eating</v>
      </c>
      <c r="H6032">
        <f>VLOOKUP(B6032,'reaction types'!$A$1:$C$17,MATCH(reactions!H$1,'reaction types'!$A$1:$C$1,0),0)</f>
        <v>60</v>
      </c>
    </row>
    <row r="6033" spans="1:8">
      <c r="A6033" t="s">
        <v>880</v>
      </c>
      <c r="B6033" t="s">
        <v>1048</v>
      </c>
      <c r="C6033" s="2">
        <v>44069.942361111112</v>
      </c>
      <c r="D6033" s="2" t="str">
        <f t="shared" si="96"/>
        <v>August</v>
      </c>
      <c r="E6033" s="5"/>
      <c r="F6033" t="str">
        <f>VLOOKUP($A6033,Content!$B$1:$D$1001,MATCH(reactions!F$1,Content!$B$1:$D$1,0),0)</f>
        <v>photo</v>
      </c>
      <c r="G6033" t="str">
        <f>VLOOKUP($A6033,Content!$B$1:$D$1001,MATCH(reactions!G$1,Content!$B$1:$D$1,0),0)</f>
        <v>healthy eating</v>
      </c>
      <c r="H6033">
        <f>VLOOKUP(B6033,'reaction types'!$A$1:$C$17,MATCH(reactions!H$1,'reaction types'!$A$1:$C$1,0),0)</f>
        <v>12</v>
      </c>
    </row>
    <row r="6034" spans="1:8">
      <c r="A6034" t="s">
        <v>881</v>
      </c>
      <c r="B6034" t="s">
        <v>1045</v>
      </c>
      <c r="C6034" s="2">
        <v>44058.398611111108</v>
      </c>
      <c r="D6034" s="2" t="str">
        <f t="shared" si="96"/>
        <v>August</v>
      </c>
      <c r="E6034" s="5"/>
      <c r="F6034" t="str">
        <f>VLOOKUP($A6034,Content!$B$1:$D$1001,MATCH(reactions!F$1,Content!$B$1:$D$1,0),0)</f>
        <v>video</v>
      </c>
      <c r="G6034" t="str">
        <f>VLOOKUP($A6034,Content!$B$1:$D$1001,MATCH(reactions!G$1,Content!$B$1:$D$1,0),0)</f>
        <v>culture</v>
      </c>
      <c r="H6034">
        <f>VLOOKUP(B6034,'reaction types'!$A$1:$C$17,MATCH(reactions!H$1,'reaction types'!$A$1:$C$1,0),0)</f>
        <v>20</v>
      </c>
    </row>
    <row r="6035" spans="1:8">
      <c r="A6035" t="s">
        <v>881</v>
      </c>
      <c r="B6035" t="s">
        <v>1038</v>
      </c>
      <c r="C6035" s="2">
        <v>44055.904166666667</v>
      </c>
      <c r="D6035" s="2" t="str">
        <f t="shared" si="96"/>
        <v>August</v>
      </c>
      <c r="E6035" s="5"/>
      <c r="F6035" t="str">
        <f>VLOOKUP($A6035,Content!$B$1:$D$1001,MATCH(reactions!F$1,Content!$B$1:$D$1,0),0)</f>
        <v>video</v>
      </c>
      <c r="G6035" t="str">
        <f>VLOOKUP($A6035,Content!$B$1:$D$1001,MATCH(reactions!G$1,Content!$B$1:$D$1,0),0)</f>
        <v>culture</v>
      </c>
      <c r="H6035">
        <f>VLOOKUP(B6035,'reaction types'!$A$1:$C$17,MATCH(reactions!H$1,'reaction types'!$A$1:$C$1,0),0)</f>
        <v>10</v>
      </c>
    </row>
    <row r="6036" spans="1:8">
      <c r="A6036" t="s">
        <v>881</v>
      </c>
      <c r="B6036" t="s">
        <v>1040</v>
      </c>
      <c r="C6036" s="2">
        <v>44045.8</v>
      </c>
      <c r="D6036" s="2" t="str">
        <f t="shared" si="96"/>
        <v>August</v>
      </c>
      <c r="E6036" s="5"/>
      <c r="F6036" t="str">
        <f>VLOOKUP($A6036,Content!$B$1:$D$1001,MATCH(reactions!F$1,Content!$B$1:$D$1,0),0)</f>
        <v>video</v>
      </c>
      <c r="G6036" t="str">
        <f>VLOOKUP($A6036,Content!$B$1:$D$1001,MATCH(reactions!G$1,Content!$B$1:$D$1,0),0)</f>
        <v>culture</v>
      </c>
      <c r="H6036">
        <f>VLOOKUP(B6036,'reaction types'!$A$1:$C$17,MATCH(reactions!H$1,'reaction types'!$A$1:$C$1,0),0)</f>
        <v>30</v>
      </c>
    </row>
    <row r="6037" spans="1:8">
      <c r="A6037" t="s">
        <v>882</v>
      </c>
      <c r="B6037" t="s">
        <v>1041</v>
      </c>
      <c r="C6037" s="2">
        <v>44073.436111111114</v>
      </c>
      <c r="D6037" s="2" t="str">
        <f t="shared" si="96"/>
        <v>August</v>
      </c>
      <c r="E6037" s="5"/>
      <c r="F6037" t="str">
        <f>VLOOKUP($A6037,Content!$B$1:$D$1001,MATCH(reactions!F$1,Content!$B$1:$D$1,0),0)</f>
        <v>video</v>
      </c>
      <c r="G6037" t="str">
        <f>VLOOKUP($A6037,Content!$B$1:$D$1001,MATCH(reactions!G$1,Content!$B$1:$D$1,0),0)</f>
        <v>science</v>
      </c>
      <c r="H6037">
        <f>VLOOKUP(B6037,'reaction types'!$A$1:$C$17,MATCH(reactions!H$1,'reaction types'!$A$1:$C$1,0),0)</f>
        <v>35</v>
      </c>
    </row>
    <row r="6038" spans="1:8">
      <c r="A6038" t="s">
        <v>882</v>
      </c>
      <c r="B6038" t="s">
        <v>1044</v>
      </c>
      <c r="C6038" s="2">
        <v>44069.175000000003</v>
      </c>
      <c r="D6038" s="2" t="str">
        <f t="shared" si="96"/>
        <v>August</v>
      </c>
      <c r="E6038" s="5"/>
      <c r="F6038" t="str">
        <f>VLOOKUP($A6038,Content!$B$1:$D$1001,MATCH(reactions!F$1,Content!$B$1:$D$1,0),0)</f>
        <v>video</v>
      </c>
      <c r="G6038" t="str">
        <f>VLOOKUP($A6038,Content!$B$1:$D$1001,MATCH(reactions!G$1,Content!$B$1:$D$1,0),0)</f>
        <v>science</v>
      </c>
      <c r="H6038">
        <f>VLOOKUP(B6038,'reaction types'!$A$1:$C$17,MATCH(reactions!H$1,'reaction types'!$A$1:$C$1,0),0)</f>
        <v>65</v>
      </c>
    </row>
    <row r="6039" spans="1:8">
      <c r="A6039" t="s">
        <v>882</v>
      </c>
      <c r="B6039" t="s">
        <v>1041</v>
      </c>
      <c r="C6039" s="2">
        <v>44067.200694444444</v>
      </c>
      <c r="D6039" s="2" t="str">
        <f t="shared" si="96"/>
        <v>August</v>
      </c>
      <c r="E6039" s="5"/>
      <c r="F6039" t="str">
        <f>VLOOKUP($A6039,Content!$B$1:$D$1001,MATCH(reactions!F$1,Content!$B$1:$D$1,0),0)</f>
        <v>video</v>
      </c>
      <c r="G6039" t="str">
        <f>VLOOKUP($A6039,Content!$B$1:$D$1001,MATCH(reactions!G$1,Content!$B$1:$D$1,0),0)</f>
        <v>science</v>
      </c>
      <c r="H6039">
        <f>VLOOKUP(B6039,'reaction types'!$A$1:$C$17,MATCH(reactions!H$1,'reaction types'!$A$1:$C$1,0),0)</f>
        <v>35</v>
      </c>
    </row>
    <row r="6040" spans="1:8">
      <c r="A6040" t="s">
        <v>883</v>
      </c>
      <c r="B6040" t="s">
        <v>1045</v>
      </c>
      <c r="C6040" s="2">
        <v>44046.998611111114</v>
      </c>
      <c r="D6040" s="2" t="str">
        <f t="shared" si="96"/>
        <v>August</v>
      </c>
      <c r="E6040" s="5"/>
      <c r="F6040" t="str">
        <f>VLOOKUP($A6040,Content!$B$1:$D$1001,MATCH(reactions!F$1,Content!$B$1:$D$1,0),0)</f>
        <v>photo</v>
      </c>
      <c r="G6040" t="str">
        <f>VLOOKUP($A6040,Content!$B$1:$D$1001,MATCH(reactions!G$1,Content!$B$1:$D$1,0),0)</f>
        <v>animals</v>
      </c>
      <c r="H6040">
        <f>VLOOKUP(B6040,'reaction types'!$A$1:$C$17,MATCH(reactions!H$1,'reaction types'!$A$1:$C$1,0),0)</f>
        <v>20</v>
      </c>
    </row>
    <row r="6041" spans="1:8">
      <c r="A6041" t="s">
        <v>883</v>
      </c>
      <c r="B6041" t="s">
        <v>1038</v>
      </c>
      <c r="C6041" s="2">
        <v>44051.783333333333</v>
      </c>
      <c r="D6041" s="2" t="str">
        <f t="shared" si="96"/>
        <v>August</v>
      </c>
      <c r="E6041" s="5"/>
      <c r="F6041" t="str">
        <f>VLOOKUP($A6041,Content!$B$1:$D$1001,MATCH(reactions!F$1,Content!$B$1:$D$1,0),0)</f>
        <v>photo</v>
      </c>
      <c r="G6041" t="str">
        <f>VLOOKUP($A6041,Content!$B$1:$D$1001,MATCH(reactions!G$1,Content!$B$1:$D$1,0),0)</f>
        <v>animals</v>
      </c>
      <c r="H6041">
        <f>VLOOKUP(B6041,'reaction types'!$A$1:$C$17,MATCH(reactions!H$1,'reaction types'!$A$1:$C$1,0),0)</f>
        <v>10</v>
      </c>
    </row>
    <row r="6042" spans="1:8">
      <c r="A6042" t="s">
        <v>883</v>
      </c>
      <c r="B6042" t="s">
        <v>1044</v>
      </c>
      <c r="C6042" s="2">
        <v>44052.356944444444</v>
      </c>
      <c r="D6042" s="2" t="str">
        <f t="shared" si="96"/>
        <v>August</v>
      </c>
      <c r="E6042" s="5"/>
      <c r="F6042" t="str">
        <f>VLOOKUP($A6042,Content!$B$1:$D$1001,MATCH(reactions!F$1,Content!$B$1:$D$1,0),0)</f>
        <v>photo</v>
      </c>
      <c r="G6042" t="str">
        <f>VLOOKUP($A6042,Content!$B$1:$D$1001,MATCH(reactions!G$1,Content!$B$1:$D$1,0),0)</f>
        <v>animals</v>
      </c>
      <c r="H6042">
        <f>VLOOKUP(B6042,'reaction types'!$A$1:$C$17,MATCH(reactions!H$1,'reaction types'!$A$1:$C$1,0),0)</f>
        <v>65</v>
      </c>
    </row>
    <row r="6043" spans="1:8">
      <c r="A6043" t="s">
        <v>884</v>
      </c>
      <c r="B6043" t="s">
        <v>1041</v>
      </c>
      <c r="C6043" s="2">
        <v>44069.866666666669</v>
      </c>
      <c r="D6043" s="2" t="str">
        <f t="shared" si="96"/>
        <v>August</v>
      </c>
      <c r="E6043" s="5"/>
      <c r="F6043" t="str">
        <f>VLOOKUP($A6043,Content!$B$1:$D$1001,MATCH(reactions!F$1,Content!$B$1:$D$1,0),0)</f>
        <v>audio</v>
      </c>
      <c r="G6043" t="str">
        <f>VLOOKUP($A6043,Content!$B$1:$D$1001,MATCH(reactions!G$1,Content!$B$1:$D$1,0),0)</f>
        <v>culture</v>
      </c>
      <c r="H6043">
        <f>VLOOKUP(B6043,'reaction types'!$A$1:$C$17,MATCH(reactions!H$1,'reaction types'!$A$1:$C$1,0),0)</f>
        <v>35</v>
      </c>
    </row>
    <row r="6044" spans="1:8">
      <c r="A6044" t="s">
        <v>884</v>
      </c>
      <c r="B6044" t="s">
        <v>1045</v>
      </c>
      <c r="C6044" s="2">
        <v>44058.303472222222</v>
      </c>
      <c r="D6044" s="2" t="str">
        <f t="shared" si="96"/>
        <v>August</v>
      </c>
      <c r="E6044" s="5"/>
      <c r="F6044" t="str">
        <f>VLOOKUP($A6044,Content!$B$1:$D$1001,MATCH(reactions!F$1,Content!$B$1:$D$1,0),0)</f>
        <v>audio</v>
      </c>
      <c r="G6044" t="str">
        <f>VLOOKUP($A6044,Content!$B$1:$D$1001,MATCH(reactions!G$1,Content!$B$1:$D$1,0),0)</f>
        <v>culture</v>
      </c>
      <c r="H6044">
        <f>VLOOKUP(B6044,'reaction types'!$A$1:$C$17,MATCH(reactions!H$1,'reaction types'!$A$1:$C$1,0),0)</f>
        <v>20</v>
      </c>
    </row>
    <row r="6045" spans="1:8">
      <c r="A6045" t="s">
        <v>885</v>
      </c>
      <c r="B6045" t="s">
        <v>1043</v>
      </c>
      <c r="C6045" s="2">
        <v>44070.87222222222</v>
      </c>
      <c r="D6045" s="2" t="str">
        <f t="shared" si="96"/>
        <v>August</v>
      </c>
      <c r="E6045" s="5"/>
      <c r="F6045" t="str">
        <f>VLOOKUP($A6045,Content!$B$1:$D$1001,MATCH(reactions!F$1,Content!$B$1:$D$1,0),0)</f>
        <v>GIF</v>
      </c>
      <c r="G6045" t="str">
        <f>VLOOKUP($A6045,Content!$B$1:$D$1001,MATCH(reactions!G$1,Content!$B$1:$D$1,0),0)</f>
        <v>public speaking</v>
      </c>
      <c r="H6045">
        <f>VLOOKUP(B6045,'reaction types'!$A$1:$C$17,MATCH(reactions!H$1,'reaction types'!$A$1:$C$1,0),0)</f>
        <v>5</v>
      </c>
    </row>
    <row r="6046" spans="1:8">
      <c r="A6046" t="s">
        <v>885</v>
      </c>
      <c r="B6046" t="s">
        <v>1050</v>
      </c>
      <c r="C6046" s="2">
        <v>44067.665972222225</v>
      </c>
      <c r="D6046" s="2" t="str">
        <f t="shared" si="96"/>
        <v>August</v>
      </c>
      <c r="E6046" s="5"/>
      <c r="F6046" t="str">
        <f>VLOOKUP($A6046,Content!$B$1:$D$1001,MATCH(reactions!F$1,Content!$B$1:$D$1,0),0)</f>
        <v>GIF</v>
      </c>
      <c r="G6046" t="str">
        <f>VLOOKUP($A6046,Content!$B$1:$D$1001,MATCH(reactions!G$1,Content!$B$1:$D$1,0),0)</f>
        <v>public speaking</v>
      </c>
      <c r="H6046">
        <f>VLOOKUP(B6046,'reaction types'!$A$1:$C$17,MATCH(reactions!H$1,'reaction types'!$A$1:$C$1,0),0)</f>
        <v>60</v>
      </c>
    </row>
    <row r="6047" spans="1:8">
      <c r="A6047" t="s">
        <v>885</v>
      </c>
      <c r="B6047" t="s">
        <v>1037</v>
      </c>
      <c r="C6047" s="2">
        <v>44051.322916666664</v>
      </c>
      <c r="D6047" s="2" t="str">
        <f t="shared" si="96"/>
        <v>August</v>
      </c>
      <c r="E6047" s="5"/>
      <c r="F6047" t="str">
        <f>VLOOKUP($A6047,Content!$B$1:$D$1001,MATCH(reactions!F$1,Content!$B$1:$D$1,0),0)</f>
        <v>GIF</v>
      </c>
      <c r="G6047" t="str">
        <f>VLOOKUP($A6047,Content!$B$1:$D$1001,MATCH(reactions!G$1,Content!$B$1:$D$1,0),0)</f>
        <v>public speaking</v>
      </c>
      <c r="H6047">
        <f>VLOOKUP(B6047,'reaction types'!$A$1:$C$17,MATCH(reactions!H$1,'reaction types'!$A$1:$C$1,0),0)</f>
        <v>0</v>
      </c>
    </row>
    <row r="6048" spans="1:8">
      <c r="A6048" t="s">
        <v>885</v>
      </c>
      <c r="B6048" t="s">
        <v>1050</v>
      </c>
      <c r="C6048" s="2">
        <v>44044.807638888888</v>
      </c>
      <c r="D6048" s="2" t="str">
        <f t="shared" si="96"/>
        <v>August</v>
      </c>
      <c r="E6048" s="5"/>
      <c r="F6048" t="str">
        <f>VLOOKUP($A6048,Content!$B$1:$D$1001,MATCH(reactions!F$1,Content!$B$1:$D$1,0),0)</f>
        <v>GIF</v>
      </c>
      <c r="G6048" t="str">
        <f>VLOOKUP($A6048,Content!$B$1:$D$1001,MATCH(reactions!G$1,Content!$B$1:$D$1,0),0)</f>
        <v>public speaking</v>
      </c>
      <c r="H6048">
        <f>VLOOKUP(B6048,'reaction types'!$A$1:$C$17,MATCH(reactions!H$1,'reaction types'!$A$1:$C$1,0),0)</f>
        <v>60</v>
      </c>
    </row>
    <row r="6049" spans="1:8">
      <c r="A6049" t="s">
        <v>886</v>
      </c>
      <c r="B6049" t="s">
        <v>1040</v>
      </c>
      <c r="C6049" s="2">
        <v>44064.94027777778</v>
      </c>
      <c r="D6049" s="2" t="str">
        <f t="shared" si="96"/>
        <v>August</v>
      </c>
      <c r="E6049" s="5"/>
      <c r="F6049" t="str">
        <f>VLOOKUP($A6049,Content!$B$1:$D$1001,MATCH(reactions!F$1,Content!$B$1:$D$1,0),0)</f>
        <v>audio</v>
      </c>
      <c r="G6049" t="str">
        <f>VLOOKUP($A6049,Content!$B$1:$D$1001,MATCH(reactions!G$1,Content!$B$1:$D$1,0),0)</f>
        <v>science</v>
      </c>
      <c r="H6049">
        <f>VLOOKUP(B6049,'reaction types'!$A$1:$C$17,MATCH(reactions!H$1,'reaction types'!$A$1:$C$1,0),0)</f>
        <v>30</v>
      </c>
    </row>
    <row r="6050" spans="1:8">
      <c r="A6050" t="s">
        <v>886</v>
      </c>
      <c r="B6050" t="s">
        <v>1040</v>
      </c>
      <c r="C6050" s="2">
        <v>44056.565972222219</v>
      </c>
      <c r="D6050" s="2" t="str">
        <f t="shared" si="96"/>
        <v>August</v>
      </c>
      <c r="E6050" s="5"/>
      <c r="F6050" t="str">
        <f>VLOOKUP($A6050,Content!$B$1:$D$1001,MATCH(reactions!F$1,Content!$B$1:$D$1,0),0)</f>
        <v>audio</v>
      </c>
      <c r="G6050" t="str">
        <f>VLOOKUP($A6050,Content!$B$1:$D$1001,MATCH(reactions!G$1,Content!$B$1:$D$1,0),0)</f>
        <v>science</v>
      </c>
      <c r="H6050">
        <f>VLOOKUP(B6050,'reaction types'!$A$1:$C$17,MATCH(reactions!H$1,'reaction types'!$A$1:$C$1,0),0)</f>
        <v>30</v>
      </c>
    </row>
    <row r="6051" spans="1:8">
      <c r="A6051" t="s">
        <v>886</v>
      </c>
      <c r="B6051" t="s">
        <v>1041</v>
      </c>
      <c r="C6051" s="2">
        <v>44058.632638888892</v>
      </c>
      <c r="D6051" s="2" t="str">
        <f t="shared" si="96"/>
        <v>August</v>
      </c>
      <c r="E6051" s="5"/>
      <c r="F6051" t="str">
        <f>VLOOKUP($A6051,Content!$B$1:$D$1001,MATCH(reactions!F$1,Content!$B$1:$D$1,0),0)</f>
        <v>audio</v>
      </c>
      <c r="G6051" t="str">
        <f>VLOOKUP($A6051,Content!$B$1:$D$1001,MATCH(reactions!G$1,Content!$B$1:$D$1,0),0)</f>
        <v>science</v>
      </c>
      <c r="H6051">
        <f>VLOOKUP(B6051,'reaction types'!$A$1:$C$17,MATCH(reactions!H$1,'reaction types'!$A$1:$C$1,0),0)</f>
        <v>35</v>
      </c>
    </row>
    <row r="6052" spans="1:8">
      <c r="A6052" t="s">
        <v>886</v>
      </c>
      <c r="B6052" t="s">
        <v>1043</v>
      </c>
      <c r="C6052" s="2">
        <v>44066.597916666666</v>
      </c>
      <c r="D6052" s="2" t="str">
        <f t="shared" si="96"/>
        <v>August</v>
      </c>
      <c r="E6052" s="5"/>
      <c r="F6052" t="str">
        <f>VLOOKUP($A6052,Content!$B$1:$D$1001,MATCH(reactions!F$1,Content!$B$1:$D$1,0),0)</f>
        <v>audio</v>
      </c>
      <c r="G6052" t="str">
        <f>VLOOKUP($A6052,Content!$B$1:$D$1001,MATCH(reactions!G$1,Content!$B$1:$D$1,0),0)</f>
        <v>science</v>
      </c>
      <c r="H6052">
        <f>VLOOKUP(B6052,'reaction types'!$A$1:$C$17,MATCH(reactions!H$1,'reaction types'!$A$1:$C$1,0),0)</f>
        <v>5</v>
      </c>
    </row>
    <row r="6053" spans="1:8">
      <c r="A6053" t="s">
        <v>886</v>
      </c>
      <c r="B6053" t="s">
        <v>1049</v>
      </c>
      <c r="C6053" s="2">
        <v>44057.072916666664</v>
      </c>
      <c r="D6053" s="2" t="str">
        <f t="shared" si="96"/>
        <v>August</v>
      </c>
      <c r="E6053" s="5"/>
      <c r="F6053" t="str">
        <f>VLOOKUP($A6053,Content!$B$1:$D$1001,MATCH(reactions!F$1,Content!$B$1:$D$1,0),0)</f>
        <v>audio</v>
      </c>
      <c r="G6053" t="str">
        <f>VLOOKUP($A6053,Content!$B$1:$D$1001,MATCH(reactions!G$1,Content!$B$1:$D$1,0),0)</f>
        <v>science</v>
      </c>
      <c r="H6053">
        <f>VLOOKUP(B6053,'reaction types'!$A$1:$C$17,MATCH(reactions!H$1,'reaction types'!$A$1:$C$1,0),0)</f>
        <v>50</v>
      </c>
    </row>
    <row r="6054" spans="1:8">
      <c r="A6054" t="s">
        <v>887</v>
      </c>
      <c r="B6054" t="s">
        <v>1037</v>
      </c>
      <c r="C6054" s="2">
        <v>44065.848611111112</v>
      </c>
      <c r="D6054" s="2" t="str">
        <f t="shared" si="96"/>
        <v>August</v>
      </c>
      <c r="E6054" s="5"/>
      <c r="F6054" t="str">
        <f>VLOOKUP($A6054,Content!$B$1:$D$1001,MATCH(reactions!F$1,Content!$B$1:$D$1,0),0)</f>
        <v>video</v>
      </c>
      <c r="G6054" t="str">
        <f>VLOOKUP($A6054,Content!$B$1:$D$1001,MATCH(reactions!G$1,Content!$B$1:$D$1,0),0)</f>
        <v>tennis</v>
      </c>
      <c r="H6054">
        <f>VLOOKUP(B6054,'reaction types'!$A$1:$C$17,MATCH(reactions!H$1,'reaction types'!$A$1:$C$1,0),0)</f>
        <v>0</v>
      </c>
    </row>
    <row r="6055" spans="1:8">
      <c r="A6055" t="s">
        <v>887</v>
      </c>
      <c r="B6055" t="s">
        <v>1038</v>
      </c>
      <c r="C6055" s="2">
        <v>44054.779861111114</v>
      </c>
      <c r="D6055" s="2" t="str">
        <f t="shared" si="96"/>
        <v>August</v>
      </c>
      <c r="E6055" s="5"/>
      <c r="F6055" t="str">
        <f>VLOOKUP($A6055,Content!$B$1:$D$1001,MATCH(reactions!F$1,Content!$B$1:$D$1,0),0)</f>
        <v>video</v>
      </c>
      <c r="G6055" t="str">
        <f>VLOOKUP($A6055,Content!$B$1:$D$1001,MATCH(reactions!G$1,Content!$B$1:$D$1,0),0)</f>
        <v>tennis</v>
      </c>
      <c r="H6055">
        <f>VLOOKUP(B6055,'reaction types'!$A$1:$C$17,MATCH(reactions!H$1,'reaction types'!$A$1:$C$1,0),0)</f>
        <v>10</v>
      </c>
    </row>
    <row r="6056" spans="1:8">
      <c r="A6056" t="s">
        <v>887</v>
      </c>
      <c r="B6056" t="s">
        <v>1038</v>
      </c>
      <c r="C6056" s="2">
        <v>44071.424305555556</v>
      </c>
      <c r="D6056" s="2" t="str">
        <f t="shared" si="96"/>
        <v>August</v>
      </c>
      <c r="E6056" s="5"/>
      <c r="F6056" t="str">
        <f>VLOOKUP($A6056,Content!$B$1:$D$1001,MATCH(reactions!F$1,Content!$B$1:$D$1,0),0)</f>
        <v>video</v>
      </c>
      <c r="G6056" t="str">
        <f>VLOOKUP($A6056,Content!$B$1:$D$1001,MATCH(reactions!G$1,Content!$B$1:$D$1,0),0)</f>
        <v>tennis</v>
      </c>
      <c r="H6056">
        <f>VLOOKUP(B6056,'reaction types'!$A$1:$C$17,MATCH(reactions!H$1,'reaction types'!$A$1:$C$1,0),0)</f>
        <v>10</v>
      </c>
    </row>
    <row r="6057" spans="1:8">
      <c r="A6057" t="s">
        <v>888</v>
      </c>
      <c r="B6057" t="s">
        <v>1040</v>
      </c>
      <c r="C6057" s="2">
        <v>44048.433333333334</v>
      </c>
      <c r="D6057" s="2" t="str">
        <f t="shared" si="96"/>
        <v>August</v>
      </c>
      <c r="E6057" s="5"/>
      <c r="F6057" t="str">
        <f>VLOOKUP($A6057,Content!$B$1:$D$1001,MATCH(reactions!F$1,Content!$B$1:$D$1,0),0)</f>
        <v>photo</v>
      </c>
      <c r="G6057" t="str">
        <f>VLOOKUP($A6057,Content!$B$1:$D$1001,MATCH(reactions!G$1,Content!$B$1:$D$1,0),0)</f>
        <v>animals</v>
      </c>
      <c r="H6057">
        <f>VLOOKUP(B6057,'reaction types'!$A$1:$C$17,MATCH(reactions!H$1,'reaction types'!$A$1:$C$1,0),0)</f>
        <v>30</v>
      </c>
    </row>
    <row r="6058" spans="1:8">
      <c r="A6058" t="s">
        <v>888</v>
      </c>
      <c r="B6058" t="s">
        <v>1041</v>
      </c>
      <c r="C6058" s="2">
        <v>44054.299305555556</v>
      </c>
      <c r="D6058" s="2" t="str">
        <f t="shared" si="96"/>
        <v>August</v>
      </c>
      <c r="E6058" s="5"/>
      <c r="F6058" t="str">
        <f>VLOOKUP($A6058,Content!$B$1:$D$1001,MATCH(reactions!F$1,Content!$B$1:$D$1,0),0)</f>
        <v>photo</v>
      </c>
      <c r="G6058" t="str">
        <f>VLOOKUP($A6058,Content!$B$1:$D$1001,MATCH(reactions!G$1,Content!$B$1:$D$1,0),0)</f>
        <v>animals</v>
      </c>
      <c r="H6058">
        <f>VLOOKUP(B6058,'reaction types'!$A$1:$C$17,MATCH(reactions!H$1,'reaction types'!$A$1:$C$1,0),0)</f>
        <v>35</v>
      </c>
    </row>
    <row r="6059" spans="1:8">
      <c r="A6059" t="s">
        <v>888</v>
      </c>
      <c r="B6059" t="s">
        <v>1038</v>
      </c>
      <c r="C6059" s="2">
        <v>44045.072916666664</v>
      </c>
      <c r="D6059" s="2" t="str">
        <f t="shared" si="96"/>
        <v>August</v>
      </c>
      <c r="E6059" s="5"/>
      <c r="F6059" t="str">
        <f>VLOOKUP($A6059,Content!$B$1:$D$1001,MATCH(reactions!F$1,Content!$B$1:$D$1,0),0)</f>
        <v>photo</v>
      </c>
      <c r="G6059" t="str">
        <f>VLOOKUP($A6059,Content!$B$1:$D$1001,MATCH(reactions!G$1,Content!$B$1:$D$1,0),0)</f>
        <v>animals</v>
      </c>
      <c r="H6059">
        <f>VLOOKUP(B6059,'reaction types'!$A$1:$C$17,MATCH(reactions!H$1,'reaction types'!$A$1:$C$1,0),0)</f>
        <v>10</v>
      </c>
    </row>
    <row r="6060" spans="1:8">
      <c r="A6060" t="s">
        <v>888</v>
      </c>
      <c r="B6060" t="s">
        <v>1043</v>
      </c>
      <c r="C6060" s="2">
        <v>44049.466666666667</v>
      </c>
      <c r="D6060" s="2" t="str">
        <f t="shared" si="96"/>
        <v>August</v>
      </c>
      <c r="E6060" s="5"/>
      <c r="F6060" t="str">
        <f>VLOOKUP($A6060,Content!$B$1:$D$1001,MATCH(reactions!F$1,Content!$B$1:$D$1,0),0)</f>
        <v>photo</v>
      </c>
      <c r="G6060" t="str">
        <f>VLOOKUP($A6060,Content!$B$1:$D$1001,MATCH(reactions!G$1,Content!$B$1:$D$1,0),0)</f>
        <v>animals</v>
      </c>
      <c r="H6060">
        <f>VLOOKUP(B6060,'reaction types'!$A$1:$C$17,MATCH(reactions!H$1,'reaction types'!$A$1:$C$1,0),0)</f>
        <v>5</v>
      </c>
    </row>
    <row r="6061" spans="1:8">
      <c r="A6061" t="s">
        <v>888</v>
      </c>
      <c r="B6061" t="s">
        <v>1045</v>
      </c>
      <c r="C6061" s="2">
        <v>44046.106249999997</v>
      </c>
      <c r="D6061" s="2" t="str">
        <f t="shared" si="96"/>
        <v>August</v>
      </c>
      <c r="E6061" s="5"/>
      <c r="F6061" t="str">
        <f>VLOOKUP($A6061,Content!$B$1:$D$1001,MATCH(reactions!F$1,Content!$B$1:$D$1,0),0)</f>
        <v>photo</v>
      </c>
      <c r="G6061" t="str">
        <f>VLOOKUP($A6061,Content!$B$1:$D$1001,MATCH(reactions!G$1,Content!$B$1:$D$1,0),0)</f>
        <v>animals</v>
      </c>
      <c r="H6061">
        <f>VLOOKUP(B6061,'reaction types'!$A$1:$C$17,MATCH(reactions!H$1,'reaction types'!$A$1:$C$1,0),0)</f>
        <v>20</v>
      </c>
    </row>
    <row r="6062" spans="1:8">
      <c r="A6062" t="s">
        <v>889</v>
      </c>
      <c r="B6062" t="s">
        <v>1042</v>
      </c>
      <c r="C6062" s="2">
        <v>44047.412499999999</v>
      </c>
      <c r="D6062" s="2" t="str">
        <f t="shared" si="96"/>
        <v>August</v>
      </c>
      <c r="E6062" s="5"/>
      <c r="F6062" t="str">
        <f>VLOOKUP($A6062,Content!$B$1:$D$1001,MATCH(reactions!F$1,Content!$B$1:$D$1,0),0)</f>
        <v>audio</v>
      </c>
      <c r="G6062" t="str">
        <f>VLOOKUP($A6062,Content!$B$1:$D$1001,MATCH(reactions!G$1,Content!$B$1:$D$1,0),0)</f>
        <v>studying</v>
      </c>
      <c r="H6062">
        <f>VLOOKUP(B6062,'reaction types'!$A$1:$C$17,MATCH(reactions!H$1,'reaction types'!$A$1:$C$1,0),0)</f>
        <v>70</v>
      </c>
    </row>
    <row r="6063" spans="1:8">
      <c r="A6063" t="s">
        <v>892</v>
      </c>
      <c r="B6063" t="s">
        <v>1041</v>
      </c>
      <c r="C6063" s="2">
        <v>44054.267361111109</v>
      </c>
      <c r="D6063" s="2" t="str">
        <f t="shared" si="96"/>
        <v>August</v>
      </c>
      <c r="E6063" s="5"/>
      <c r="F6063" t="str">
        <f>VLOOKUP($A6063,Content!$B$1:$D$1001,MATCH(reactions!F$1,Content!$B$1:$D$1,0),0)</f>
        <v>photo</v>
      </c>
      <c r="G6063" t="str">
        <f>VLOOKUP($A6063,Content!$B$1:$D$1001,MATCH(reactions!G$1,Content!$B$1:$D$1,0),0)</f>
        <v>animals</v>
      </c>
      <c r="H6063">
        <f>VLOOKUP(B6063,'reaction types'!$A$1:$C$17,MATCH(reactions!H$1,'reaction types'!$A$1:$C$1,0),0)</f>
        <v>35</v>
      </c>
    </row>
    <row r="6064" spans="1:8">
      <c r="A6064" t="s">
        <v>892</v>
      </c>
      <c r="B6064" t="s">
        <v>1052</v>
      </c>
      <c r="C6064" s="2">
        <v>44064.854166666664</v>
      </c>
      <c r="D6064" s="2" t="str">
        <f t="shared" si="96"/>
        <v>August</v>
      </c>
      <c r="E6064" s="5"/>
      <c r="F6064" t="str">
        <f>VLOOKUP($A6064,Content!$B$1:$D$1001,MATCH(reactions!F$1,Content!$B$1:$D$1,0),0)</f>
        <v>photo</v>
      </c>
      <c r="G6064" t="str">
        <f>VLOOKUP($A6064,Content!$B$1:$D$1001,MATCH(reactions!G$1,Content!$B$1:$D$1,0),0)</f>
        <v>animals</v>
      </c>
      <c r="H6064">
        <f>VLOOKUP(B6064,'reaction types'!$A$1:$C$17,MATCH(reactions!H$1,'reaction types'!$A$1:$C$1,0),0)</f>
        <v>72</v>
      </c>
    </row>
    <row r="6065" spans="1:8">
      <c r="A6065" t="s">
        <v>892</v>
      </c>
      <c r="B6065" t="s">
        <v>1050</v>
      </c>
      <c r="C6065" s="2">
        <v>44066.434027777781</v>
      </c>
      <c r="D6065" s="2" t="str">
        <f t="shared" si="96"/>
        <v>August</v>
      </c>
      <c r="E6065" s="5"/>
      <c r="F6065" t="str">
        <f>VLOOKUP($A6065,Content!$B$1:$D$1001,MATCH(reactions!F$1,Content!$B$1:$D$1,0),0)</f>
        <v>photo</v>
      </c>
      <c r="G6065" t="str">
        <f>VLOOKUP($A6065,Content!$B$1:$D$1001,MATCH(reactions!G$1,Content!$B$1:$D$1,0),0)</f>
        <v>animals</v>
      </c>
      <c r="H6065">
        <f>VLOOKUP(B6065,'reaction types'!$A$1:$C$17,MATCH(reactions!H$1,'reaction types'!$A$1:$C$1,0),0)</f>
        <v>60</v>
      </c>
    </row>
    <row r="6066" spans="1:8">
      <c r="A6066" t="s">
        <v>894</v>
      </c>
      <c r="B6066" t="s">
        <v>1040</v>
      </c>
      <c r="C6066" s="2">
        <v>44052.652083333334</v>
      </c>
      <c r="D6066" s="2" t="str">
        <f t="shared" si="96"/>
        <v>August</v>
      </c>
      <c r="E6066" s="5"/>
      <c r="F6066" t="str">
        <f>VLOOKUP($A6066,Content!$B$1:$D$1001,MATCH(reactions!F$1,Content!$B$1:$D$1,0),0)</f>
        <v>video</v>
      </c>
      <c r="G6066" t="str">
        <f>VLOOKUP($A6066,Content!$B$1:$D$1001,MATCH(reactions!G$1,Content!$B$1:$D$1,0),0)</f>
        <v>soccer</v>
      </c>
      <c r="H6066">
        <f>VLOOKUP(B6066,'reaction types'!$A$1:$C$17,MATCH(reactions!H$1,'reaction types'!$A$1:$C$1,0),0)</f>
        <v>30</v>
      </c>
    </row>
    <row r="6067" spans="1:8">
      <c r="A6067" t="s">
        <v>895</v>
      </c>
      <c r="B6067" t="s">
        <v>1040</v>
      </c>
      <c r="C6067" s="2">
        <v>44069.211805555555</v>
      </c>
      <c r="D6067" s="2" t="str">
        <f t="shared" si="96"/>
        <v>August</v>
      </c>
      <c r="E6067" s="5"/>
      <c r="F6067" t="str">
        <f>VLOOKUP($A6067,Content!$B$1:$D$1001,MATCH(reactions!F$1,Content!$B$1:$D$1,0),0)</f>
        <v>GIF</v>
      </c>
      <c r="G6067" t="str">
        <f>VLOOKUP($A6067,Content!$B$1:$D$1001,MATCH(reactions!G$1,Content!$B$1:$D$1,0),0)</f>
        <v>tennis</v>
      </c>
      <c r="H6067">
        <f>VLOOKUP(B6067,'reaction types'!$A$1:$C$17,MATCH(reactions!H$1,'reaction types'!$A$1:$C$1,0),0)</f>
        <v>30</v>
      </c>
    </row>
    <row r="6068" spans="1:8">
      <c r="A6068" t="s">
        <v>895</v>
      </c>
      <c r="B6068" t="s">
        <v>1050</v>
      </c>
      <c r="C6068" s="2">
        <v>44064.029166666667</v>
      </c>
      <c r="D6068" s="2" t="str">
        <f t="shared" si="96"/>
        <v>August</v>
      </c>
      <c r="E6068" s="5"/>
      <c r="F6068" t="str">
        <f>VLOOKUP($A6068,Content!$B$1:$D$1001,MATCH(reactions!F$1,Content!$B$1:$D$1,0),0)</f>
        <v>GIF</v>
      </c>
      <c r="G6068" t="str">
        <f>VLOOKUP($A6068,Content!$B$1:$D$1001,MATCH(reactions!G$1,Content!$B$1:$D$1,0),0)</f>
        <v>tennis</v>
      </c>
      <c r="H6068">
        <f>VLOOKUP(B6068,'reaction types'!$A$1:$C$17,MATCH(reactions!H$1,'reaction types'!$A$1:$C$1,0),0)</f>
        <v>60</v>
      </c>
    </row>
    <row r="6069" spans="1:8">
      <c r="A6069" t="s">
        <v>896</v>
      </c>
      <c r="B6069" t="s">
        <v>1040</v>
      </c>
      <c r="C6069" s="2">
        <v>44070.244444444441</v>
      </c>
      <c r="D6069" s="2" t="str">
        <f t="shared" si="96"/>
        <v>August</v>
      </c>
      <c r="E6069" s="5"/>
      <c r="F6069" t="str">
        <f>VLOOKUP($A6069,Content!$B$1:$D$1001,MATCH(reactions!F$1,Content!$B$1:$D$1,0),0)</f>
        <v>audio</v>
      </c>
      <c r="G6069" t="str">
        <f>VLOOKUP($A6069,Content!$B$1:$D$1001,MATCH(reactions!G$1,Content!$B$1:$D$1,0),0)</f>
        <v>healthy eating</v>
      </c>
      <c r="H6069">
        <f>VLOOKUP(B6069,'reaction types'!$A$1:$C$17,MATCH(reactions!H$1,'reaction types'!$A$1:$C$1,0),0)</f>
        <v>30</v>
      </c>
    </row>
    <row r="6070" spans="1:8">
      <c r="A6070" t="s">
        <v>896</v>
      </c>
      <c r="B6070" t="s">
        <v>1042</v>
      </c>
      <c r="C6070" s="2">
        <v>44067.504166666666</v>
      </c>
      <c r="D6070" s="2" t="str">
        <f t="shared" si="96"/>
        <v>August</v>
      </c>
      <c r="E6070" s="5"/>
      <c r="F6070" t="str">
        <f>VLOOKUP($A6070,Content!$B$1:$D$1001,MATCH(reactions!F$1,Content!$B$1:$D$1,0),0)</f>
        <v>audio</v>
      </c>
      <c r="G6070" t="str">
        <f>VLOOKUP($A6070,Content!$B$1:$D$1001,MATCH(reactions!G$1,Content!$B$1:$D$1,0),0)</f>
        <v>healthy eating</v>
      </c>
      <c r="H6070">
        <f>VLOOKUP(B6070,'reaction types'!$A$1:$C$17,MATCH(reactions!H$1,'reaction types'!$A$1:$C$1,0),0)</f>
        <v>70</v>
      </c>
    </row>
    <row r="6071" spans="1:8">
      <c r="A6071" t="s">
        <v>896</v>
      </c>
      <c r="B6071" t="s">
        <v>1050</v>
      </c>
      <c r="C6071" s="2">
        <v>44052.25</v>
      </c>
      <c r="D6071" s="2" t="str">
        <f t="shared" si="96"/>
        <v>August</v>
      </c>
      <c r="E6071" s="5"/>
      <c r="F6071" t="str">
        <f>VLOOKUP($A6071,Content!$B$1:$D$1001,MATCH(reactions!F$1,Content!$B$1:$D$1,0),0)</f>
        <v>audio</v>
      </c>
      <c r="G6071" t="str">
        <f>VLOOKUP($A6071,Content!$B$1:$D$1001,MATCH(reactions!G$1,Content!$B$1:$D$1,0),0)</f>
        <v>healthy eating</v>
      </c>
      <c r="H6071">
        <f>VLOOKUP(B6071,'reaction types'!$A$1:$C$17,MATCH(reactions!H$1,'reaction types'!$A$1:$C$1,0),0)</f>
        <v>60</v>
      </c>
    </row>
    <row r="6072" spans="1:8">
      <c r="A6072" t="s">
        <v>896</v>
      </c>
      <c r="B6072" t="s">
        <v>1051</v>
      </c>
      <c r="C6072" s="2">
        <v>44050.882638888892</v>
      </c>
      <c r="D6072" s="2" t="str">
        <f t="shared" si="96"/>
        <v>August</v>
      </c>
      <c r="E6072" s="5"/>
      <c r="F6072" t="str">
        <f>VLOOKUP($A6072,Content!$B$1:$D$1001,MATCH(reactions!F$1,Content!$B$1:$D$1,0),0)</f>
        <v>audio</v>
      </c>
      <c r="G6072" t="str">
        <f>VLOOKUP($A6072,Content!$B$1:$D$1001,MATCH(reactions!G$1,Content!$B$1:$D$1,0),0)</f>
        <v>healthy eating</v>
      </c>
      <c r="H6072">
        <f>VLOOKUP(B6072,'reaction types'!$A$1:$C$17,MATCH(reactions!H$1,'reaction types'!$A$1:$C$1,0),0)</f>
        <v>70</v>
      </c>
    </row>
    <row r="6073" spans="1:8">
      <c r="A6073" t="s">
        <v>896</v>
      </c>
      <c r="B6073" t="s">
        <v>1038</v>
      </c>
      <c r="C6073" s="2">
        <v>44061.505555555559</v>
      </c>
      <c r="D6073" s="2" t="str">
        <f t="shared" si="96"/>
        <v>August</v>
      </c>
      <c r="E6073" s="5"/>
      <c r="F6073" t="str">
        <f>VLOOKUP($A6073,Content!$B$1:$D$1001,MATCH(reactions!F$1,Content!$B$1:$D$1,0),0)</f>
        <v>audio</v>
      </c>
      <c r="G6073" t="str">
        <f>VLOOKUP($A6073,Content!$B$1:$D$1001,MATCH(reactions!G$1,Content!$B$1:$D$1,0),0)</f>
        <v>healthy eating</v>
      </c>
      <c r="H6073">
        <f>VLOOKUP(B6073,'reaction types'!$A$1:$C$17,MATCH(reactions!H$1,'reaction types'!$A$1:$C$1,0),0)</f>
        <v>10</v>
      </c>
    </row>
    <row r="6074" spans="1:8">
      <c r="A6074" t="s">
        <v>897</v>
      </c>
      <c r="B6074" t="s">
        <v>1041</v>
      </c>
      <c r="C6074" s="2">
        <v>44049.435416666667</v>
      </c>
      <c r="D6074" s="2" t="str">
        <f t="shared" si="96"/>
        <v>August</v>
      </c>
      <c r="E6074" s="5"/>
      <c r="F6074" t="str">
        <f>VLOOKUP($A6074,Content!$B$1:$D$1001,MATCH(reactions!F$1,Content!$B$1:$D$1,0),0)</f>
        <v>photo</v>
      </c>
      <c r="G6074" t="str">
        <f>VLOOKUP($A6074,Content!$B$1:$D$1001,MATCH(reactions!G$1,Content!$B$1:$D$1,0),0)</f>
        <v>travel</v>
      </c>
      <c r="H6074">
        <f>VLOOKUP(B6074,'reaction types'!$A$1:$C$17,MATCH(reactions!H$1,'reaction types'!$A$1:$C$1,0),0)</f>
        <v>35</v>
      </c>
    </row>
    <row r="6075" spans="1:8">
      <c r="A6075" t="s">
        <v>897</v>
      </c>
      <c r="B6075" t="s">
        <v>1049</v>
      </c>
      <c r="C6075" s="2">
        <v>44073.113194444442</v>
      </c>
      <c r="D6075" s="2" t="str">
        <f t="shared" si="96"/>
        <v>August</v>
      </c>
      <c r="E6075" s="5"/>
      <c r="F6075" t="str">
        <f>VLOOKUP($A6075,Content!$B$1:$D$1001,MATCH(reactions!F$1,Content!$B$1:$D$1,0),0)</f>
        <v>photo</v>
      </c>
      <c r="G6075" t="str">
        <f>VLOOKUP($A6075,Content!$B$1:$D$1001,MATCH(reactions!G$1,Content!$B$1:$D$1,0),0)</f>
        <v>travel</v>
      </c>
      <c r="H6075">
        <f>VLOOKUP(B6075,'reaction types'!$A$1:$C$17,MATCH(reactions!H$1,'reaction types'!$A$1:$C$1,0),0)</f>
        <v>50</v>
      </c>
    </row>
    <row r="6076" spans="1:8">
      <c r="A6076" t="s">
        <v>897</v>
      </c>
      <c r="B6076" t="s">
        <v>1049</v>
      </c>
      <c r="C6076" s="2">
        <v>44047.506249999999</v>
      </c>
      <c r="D6076" s="2" t="str">
        <f t="shared" si="96"/>
        <v>August</v>
      </c>
      <c r="E6076" s="5"/>
      <c r="F6076" t="str">
        <f>VLOOKUP($A6076,Content!$B$1:$D$1001,MATCH(reactions!F$1,Content!$B$1:$D$1,0),0)</f>
        <v>photo</v>
      </c>
      <c r="G6076" t="str">
        <f>VLOOKUP($A6076,Content!$B$1:$D$1001,MATCH(reactions!G$1,Content!$B$1:$D$1,0),0)</f>
        <v>travel</v>
      </c>
      <c r="H6076">
        <f>VLOOKUP(B6076,'reaction types'!$A$1:$C$17,MATCH(reactions!H$1,'reaction types'!$A$1:$C$1,0),0)</f>
        <v>50</v>
      </c>
    </row>
    <row r="6077" spans="1:8">
      <c r="A6077" t="s">
        <v>898</v>
      </c>
      <c r="B6077" t="s">
        <v>1048</v>
      </c>
      <c r="C6077" s="2">
        <v>44065.808333333334</v>
      </c>
      <c r="D6077" s="2" t="str">
        <f t="shared" si="96"/>
        <v>August</v>
      </c>
      <c r="E6077" s="5"/>
      <c r="F6077" t="str">
        <f>VLOOKUP($A6077,Content!$B$1:$D$1001,MATCH(reactions!F$1,Content!$B$1:$D$1,0),0)</f>
        <v>GIF</v>
      </c>
      <c r="G6077" t="str">
        <f>VLOOKUP($A6077,Content!$B$1:$D$1001,MATCH(reactions!G$1,Content!$B$1:$D$1,0),0)</f>
        <v>food</v>
      </c>
      <c r="H6077">
        <f>VLOOKUP(B6077,'reaction types'!$A$1:$C$17,MATCH(reactions!H$1,'reaction types'!$A$1:$C$1,0),0)</f>
        <v>12</v>
      </c>
    </row>
    <row r="6078" spans="1:8">
      <c r="A6078" t="s">
        <v>899</v>
      </c>
      <c r="B6078" t="s">
        <v>1040</v>
      </c>
      <c r="C6078" s="2">
        <v>44059.188888888886</v>
      </c>
      <c r="D6078" s="2" t="str">
        <f t="shared" si="96"/>
        <v>August</v>
      </c>
      <c r="E6078" s="5"/>
      <c r="F6078" t="str">
        <f>VLOOKUP($A6078,Content!$B$1:$D$1001,MATCH(reactions!F$1,Content!$B$1:$D$1,0),0)</f>
        <v>photo</v>
      </c>
      <c r="G6078" t="str">
        <f>VLOOKUP($A6078,Content!$B$1:$D$1001,MATCH(reactions!G$1,Content!$B$1:$D$1,0),0)</f>
        <v>education</v>
      </c>
      <c r="H6078">
        <f>VLOOKUP(B6078,'reaction types'!$A$1:$C$17,MATCH(reactions!H$1,'reaction types'!$A$1:$C$1,0),0)</f>
        <v>30</v>
      </c>
    </row>
    <row r="6079" spans="1:8">
      <c r="A6079" t="s">
        <v>900</v>
      </c>
      <c r="B6079" t="s">
        <v>1048</v>
      </c>
      <c r="C6079" s="2">
        <v>44061.362500000003</v>
      </c>
      <c r="D6079" s="2" t="str">
        <f t="shared" si="96"/>
        <v>August</v>
      </c>
      <c r="E6079" s="5"/>
      <c r="F6079" t="str">
        <f>VLOOKUP($A6079,Content!$B$1:$D$1001,MATCH(reactions!F$1,Content!$B$1:$D$1,0),0)</f>
        <v>video</v>
      </c>
      <c r="G6079" t="str">
        <f>VLOOKUP($A6079,Content!$B$1:$D$1001,MATCH(reactions!G$1,Content!$B$1:$D$1,0),0)</f>
        <v>animals</v>
      </c>
      <c r="H6079">
        <f>VLOOKUP(B6079,'reaction types'!$A$1:$C$17,MATCH(reactions!H$1,'reaction types'!$A$1:$C$1,0),0)</f>
        <v>12</v>
      </c>
    </row>
    <row r="6080" spans="1:8">
      <c r="A6080" t="s">
        <v>900</v>
      </c>
      <c r="B6080" t="s">
        <v>1043</v>
      </c>
      <c r="C6080" s="2">
        <v>44060.999305555553</v>
      </c>
      <c r="D6080" s="2" t="str">
        <f t="shared" si="96"/>
        <v>August</v>
      </c>
      <c r="E6080" s="5"/>
      <c r="F6080" t="str">
        <f>VLOOKUP($A6080,Content!$B$1:$D$1001,MATCH(reactions!F$1,Content!$B$1:$D$1,0),0)</f>
        <v>video</v>
      </c>
      <c r="G6080" t="str">
        <f>VLOOKUP($A6080,Content!$B$1:$D$1001,MATCH(reactions!G$1,Content!$B$1:$D$1,0),0)</f>
        <v>animals</v>
      </c>
      <c r="H6080">
        <f>VLOOKUP(B6080,'reaction types'!$A$1:$C$17,MATCH(reactions!H$1,'reaction types'!$A$1:$C$1,0),0)</f>
        <v>5</v>
      </c>
    </row>
    <row r="6081" spans="1:8">
      <c r="A6081" t="s">
        <v>900</v>
      </c>
      <c r="B6081" t="s">
        <v>1038</v>
      </c>
      <c r="C6081" s="2">
        <v>44062.325694444444</v>
      </c>
      <c r="D6081" s="2" t="str">
        <f t="shared" si="96"/>
        <v>August</v>
      </c>
      <c r="E6081" s="5"/>
      <c r="F6081" t="str">
        <f>VLOOKUP($A6081,Content!$B$1:$D$1001,MATCH(reactions!F$1,Content!$B$1:$D$1,0),0)</f>
        <v>video</v>
      </c>
      <c r="G6081" t="str">
        <f>VLOOKUP($A6081,Content!$B$1:$D$1001,MATCH(reactions!G$1,Content!$B$1:$D$1,0),0)</f>
        <v>animals</v>
      </c>
      <c r="H6081">
        <f>VLOOKUP(B6081,'reaction types'!$A$1:$C$17,MATCH(reactions!H$1,'reaction types'!$A$1:$C$1,0),0)</f>
        <v>10</v>
      </c>
    </row>
    <row r="6082" spans="1:8">
      <c r="A6082" t="s">
        <v>900</v>
      </c>
      <c r="B6082" t="s">
        <v>1051</v>
      </c>
      <c r="C6082" s="2">
        <v>44054.911111111112</v>
      </c>
      <c r="D6082" s="2" t="str">
        <f t="shared" si="96"/>
        <v>August</v>
      </c>
      <c r="E6082" s="5"/>
      <c r="F6082" t="str">
        <f>VLOOKUP($A6082,Content!$B$1:$D$1001,MATCH(reactions!F$1,Content!$B$1:$D$1,0),0)</f>
        <v>video</v>
      </c>
      <c r="G6082" t="str">
        <f>VLOOKUP($A6082,Content!$B$1:$D$1001,MATCH(reactions!G$1,Content!$B$1:$D$1,0),0)</f>
        <v>animals</v>
      </c>
      <c r="H6082">
        <f>VLOOKUP(B6082,'reaction types'!$A$1:$C$17,MATCH(reactions!H$1,'reaction types'!$A$1:$C$1,0),0)</f>
        <v>70</v>
      </c>
    </row>
    <row r="6083" spans="1:8">
      <c r="A6083" t="s">
        <v>902</v>
      </c>
      <c r="B6083" t="s">
        <v>1040</v>
      </c>
      <c r="C6083" s="2">
        <v>44061.472222222219</v>
      </c>
      <c r="D6083" s="2" t="str">
        <f t="shared" ref="D6083:D6146" si="97">TEXT(C6083,"mmmm")</f>
        <v>August</v>
      </c>
      <c r="E6083" s="5"/>
      <c r="F6083" t="str">
        <f>VLOOKUP($A6083,Content!$B$1:$D$1001,MATCH(reactions!F$1,Content!$B$1:$D$1,0),0)</f>
        <v>photo</v>
      </c>
      <c r="G6083" t="str">
        <f>VLOOKUP($A6083,Content!$B$1:$D$1001,MATCH(reactions!G$1,Content!$B$1:$D$1,0),0)</f>
        <v>animals</v>
      </c>
      <c r="H6083">
        <f>VLOOKUP(B6083,'reaction types'!$A$1:$C$17,MATCH(reactions!H$1,'reaction types'!$A$1:$C$1,0),0)</f>
        <v>30</v>
      </c>
    </row>
    <row r="6084" spans="1:8">
      <c r="A6084" t="s">
        <v>902</v>
      </c>
      <c r="B6084" t="s">
        <v>1039</v>
      </c>
      <c r="C6084" s="2">
        <v>44060.664583333331</v>
      </c>
      <c r="D6084" s="2" t="str">
        <f t="shared" si="97"/>
        <v>August</v>
      </c>
      <c r="E6084" s="5"/>
      <c r="F6084" t="str">
        <f>VLOOKUP($A6084,Content!$B$1:$D$1001,MATCH(reactions!F$1,Content!$B$1:$D$1,0),0)</f>
        <v>photo</v>
      </c>
      <c r="G6084" t="str">
        <f>VLOOKUP($A6084,Content!$B$1:$D$1001,MATCH(reactions!G$1,Content!$B$1:$D$1,0),0)</f>
        <v>animals</v>
      </c>
      <c r="H6084">
        <f>VLOOKUP(B6084,'reaction types'!$A$1:$C$17,MATCH(reactions!H$1,'reaction types'!$A$1:$C$1,0),0)</f>
        <v>15</v>
      </c>
    </row>
    <row r="6085" spans="1:8">
      <c r="A6085" t="s">
        <v>902</v>
      </c>
      <c r="B6085" t="s">
        <v>1037</v>
      </c>
      <c r="C6085" s="2">
        <v>44064.181250000001</v>
      </c>
      <c r="D6085" s="2" t="str">
        <f t="shared" si="97"/>
        <v>August</v>
      </c>
      <c r="E6085" s="5"/>
      <c r="F6085" t="str">
        <f>VLOOKUP($A6085,Content!$B$1:$D$1001,MATCH(reactions!F$1,Content!$B$1:$D$1,0),0)</f>
        <v>photo</v>
      </c>
      <c r="G6085" t="str">
        <f>VLOOKUP($A6085,Content!$B$1:$D$1001,MATCH(reactions!G$1,Content!$B$1:$D$1,0),0)</f>
        <v>animals</v>
      </c>
      <c r="H6085">
        <f>VLOOKUP(B6085,'reaction types'!$A$1:$C$17,MATCH(reactions!H$1,'reaction types'!$A$1:$C$1,0),0)</f>
        <v>0</v>
      </c>
    </row>
    <row r="6086" spans="1:8">
      <c r="A6086" t="s">
        <v>902</v>
      </c>
      <c r="B6086" t="s">
        <v>1052</v>
      </c>
      <c r="C6086" s="2">
        <v>44068.114583333336</v>
      </c>
      <c r="D6086" s="2" t="str">
        <f t="shared" si="97"/>
        <v>August</v>
      </c>
      <c r="E6086" s="5"/>
      <c r="F6086" t="str">
        <f>VLOOKUP($A6086,Content!$B$1:$D$1001,MATCH(reactions!F$1,Content!$B$1:$D$1,0),0)</f>
        <v>photo</v>
      </c>
      <c r="G6086" t="str">
        <f>VLOOKUP($A6086,Content!$B$1:$D$1001,MATCH(reactions!G$1,Content!$B$1:$D$1,0),0)</f>
        <v>animals</v>
      </c>
      <c r="H6086">
        <f>VLOOKUP(B6086,'reaction types'!$A$1:$C$17,MATCH(reactions!H$1,'reaction types'!$A$1:$C$1,0),0)</f>
        <v>72</v>
      </c>
    </row>
    <row r="6087" spans="1:8">
      <c r="A6087" t="s">
        <v>904</v>
      </c>
      <c r="B6087" t="s">
        <v>1049</v>
      </c>
      <c r="C6087" s="2">
        <v>44070.69027777778</v>
      </c>
      <c r="D6087" s="2" t="str">
        <f t="shared" si="97"/>
        <v>August</v>
      </c>
      <c r="E6087" s="5"/>
      <c r="F6087" t="str">
        <f>VLOOKUP($A6087,Content!$B$1:$D$1001,MATCH(reactions!F$1,Content!$B$1:$D$1,0),0)</f>
        <v>audio</v>
      </c>
      <c r="G6087" t="str">
        <f>VLOOKUP($A6087,Content!$B$1:$D$1001,MATCH(reactions!G$1,Content!$B$1:$D$1,0),0)</f>
        <v>cooking</v>
      </c>
      <c r="H6087">
        <f>VLOOKUP(B6087,'reaction types'!$A$1:$C$17,MATCH(reactions!H$1,'reaction types'!$A$1:$C$1,0),0)</f>
        <v>50</v>
      </c>
    </row>
    <row r="6088" spans="1:8">
      <c r="A6088" t="s">
        <v>905</v>
      </c>
      <c r="B6088" t="s">
        <v>1041</v>
      </c>
      <c r="C6088" s="2">
        <v>44050.238888888889</v>
      </c>
      <c r="D6088" s="2" t="str">
        <f t="shared" si="97"/>
        <v>August</v>
      </c>
      <c r="E6088" s="5"/>
      <c r="F6088" t="str">
        <f>VLOOKUP($A6088,Content!$B$1:$D$1001,MATCH(reactions!F$1,Content!$B$1:$D$1,0),0)</f>
        <v>audio</v>
      </c>
      <c r="G6088" t="str">
        <f>VLOOKUP($A6088,Content!$B$1:$D$1001,MATCH(reactions!G$1,Content!$B$1:$D$1,0),0)</f>
        <v>public speaking</v>
      </c>
      <c r="H6088">
        <f>VLOOKUP(B6088,'reaction types'!$A$1:$C$17,MATCH(reactions!H$1,'reaction types'!$A$1:$C$1,0),0)</f>
        <v>35</v>
      </c>
    </row>
    <row r="6089" spans="1:8">
      <c r="A6089" t="s">
        <v>905</v>
      </c>
      <c r="B6089" t="s">
        <v>1039</v>
      </c>
      <c r="C6089" s="2">
        <v>44073.484722222223</v>
      </c>
      <c r="D6089" s="2" t="str">
        <f t="shared" si="97"/>
        <v>August</v>
      </c>
      <c r="E6089" s="5"/>
      <c r="F6089" t="str">
        <f>VLOOKUP($A6089,Content!$B$1:$D$1001,MATCH(reactions!F$1,Content!$B$1:$D$1,0),0)</f>
        <v>audio</v>
      </c>
      <c r="G6089" t="str">
        <f>VLOOKUP($A6089,Content!$B$1:$D$1001,MATCH(reactions!G$1,Content!$B$1:$D$1,0),0)</f>
        <v>public speaking</v>
      </c>
      <c r="H6089">
        <f>VLOOKUP(B6089,'reaction types'!$A$1:$C$17,MATCH(reactions!H$1,'reaction types'!$A$1:$C$1,0),0)</f>
        <v>15</v>
      </c>
    </row>
    <row r="6090" spans="1:8">
      <c r="A6090" t="s">
        <v>905</v>
      </c>
      <c r="B6090" t="s">
        <v>1047</v>
      </c>
      <c r="C6090" s="2">
        <v>44073.006249999999</v>
      </c>
      <c r="D6090" s="2" t="str">
        <f t="shared" si="97"/>
        <v>August</v>
      </c>
      <c r="E6090" s="5"/>
      <c r="F6090" t="str">
        <f>VLOOKUP($A6090,Content!$B$1:$D$1001,MATCH(reactions!F$1,Content!$B$1:$D$1,0),0)</f>
        <v>audio</v>
      </c>
      <c r="G6090" t="str">
        <f>VLOOKUP($A6090,Content!$B$1:$D$1001,MATCH(reactions!G$1,Content!$B$1:$D$1,0),0)</f>
        <v>public speaking</v>
      </c>
      <c r="H6090">
        <f>VLOOKUP(B6090,'reaction types'!$A$1:$C$17,MATCH(reactions!H$1,'reaction types'!$A$1:$C$1,0),0)</f>
        <v>45</v>
      </c>
    </row>
    <row r="6091" spans="1:8">
      <c r="A6091" t="s">
        <v>905</v>
      </c>
      <c r="B6091" t="s">
        <v>1038</v>
      </c>
      <c r="C6091" s="2">
        <v>44054.786805555559</v>
      </c>
      <c r="D6091" s="2" t="str">
        <f t="shared" si="97"/>
        <v>August</v>
      </c>
      <c r="E6091" s="5"/>
      <c r="F6091" t="str">
        <f>VLOOKUP($A6091,Content!$B$1:$D$1001,MATCH(reactions!F$1,Content!$B$1:$D$1,0),0)</f>
        <v>audio</v>
      </c>
      <c r="G6091" t="str">
        <f>VLOOKUP($A6091,Content!$B$1:$D$1001,MATCH(reactions!G$1,Content!$B$1:$D$1,0),0)</f>
        <v>public speaking</v>
      </c>
      <c r="H6091">
        <f>VLOOKUP(B6091,'reaction types'!$A$1:$C$17,MATCH(reactions!H$1,'reaction types'!$A$1:$C$1,0),0)</f>
        <v>10</v>
      </c>
    </row>
    <row r="6092" spans="1:8">
      <c r="A6092" t="s">
        <v>906</v>
      </c>
      <c r="B6092" t="s">
        <v>1051</v>
      </c>
      <c r="C6092" s="2">
        <v>44067.927777777775</v>
      </c>
      <c r="D6092" s="2" t="str">
        <f t="shared" si="97"/>
        <v>August</v>
      </c>
      <c r="E6092" s="5"/>
      <c r="F6092" t="str">
        <f>VLOOKUP($A6092,Content!$B$1:$D$1001,MATCH(reactions!F$1,Content!$B$1:$D$1,0),0)</f>
        <v>audio</v>
      </c>
      <c r="G6092" t="str">
        <f>VLOOKUP($A6092,Content!$B$1:$D$1001,MATCH(reactions!G$1,Content!$B$1:$D$1,0),0)</f>
        <v>public speaking</v>
      </c>
      <c r="H6092">
        <f>VLOOKUP(B6092,'reaction types'!$A$1:$C$17,MATCH(reactions!H$1,'reaction types'!$A$1:$C$1,0),0)</f>
        <v>70</v>
      </c>
    </row>
    <row r="6093" spans="1:8">
      <c r="A6093" t="s">
        <v>907</v>
      </c>
      <c r="B6093" t="s">
        <v>1039</v>
      </c>
      <c r="C6093" s="2">
        <v>44048.667361111111</v>
      </c>
      <c r="D6093" s="2" t="str">
        <f t="shared" si="97"/>
        <v>August</v>
      </c>
      <c r="E6093" s="5"/>
      <c r="F6093" t="str">
        <f>VLOOKUP($A6093,Content!$B$1:$D$1001,MATCH(reactions!F$1,Content!$B$1:$D$1,0),0)</f>
        <v>video</v>
      </c>
      <c r="G6093" t="str">
        <f>VLOOKUP($A6093,Content!$B$1:$D$1001,MATCH(reactions!G$1,Content!$B$1:$D$1,0),0)</f>
        <v>studying</v>
      </c>
      <c r="H6093">
        <f>VLOOKUP(B6093,'reaction types'!$A$1:$C$17,MATCH(reactions!H$1,'reaction types'!$A$1:$C$1,0),0)</f>
        <v>15</v>
      </c>
    </row>
    <row r="6094" spans="1:8">
      <c r="A6094" t="s">
        <v>907</v>
      </c>
      <c r="B6094" t="s">
        <v>1041</v>
      </c>
      <c r="C6094" s="2">
        <v>44048.52847222222</v>
      </c>
      <c r="D6094" s="2" t="str">
        <f t="shared" si="97"/>
        <v>August</v>
      </c>
      <c r="E6094" s="5"/>
      <c r="F6094" t="str">
        <f>VLOOKUP($A6094,Content!$B$1:$D$1001,MATCH(reactions!F$1,Content!$B$1:$D$1,0),0)</f>
        <v>video</v>
      </c>
      <c r="G6094" t="str">
        <f>VLOOKUP($A6094,Content!$B$1:$D$1001,MATCH(reactions!G$1,Content!$B$1:$D$1,0),0)</f>
        <v>studying</v>
      </c>
      <c r="H6094">
        <f>VLOOKUP(B6094,'reaction types'!$A$1:$C$17,MATCH(reactions!H$1,'reaction types'!$A$1:$C$1,0),0)</f>
        <v>35</v>
      </c>
    </row>
    <row r="6095" spans="1:8">
      <c r="A6095" t="s">
        <v>907</v>
      </c>
      <c r="B6095" t="s">
        <v>1043</v>
      </c>
      <c r="C6095" s="2">
        <v>44053.544444444444</v>
      </c>
      <c r="D6095" s="2" t="str">
        <f t="shared" si="97"/>
        <v>August</v>
      </c>
      <c r="E6095" s="5"/>
      <c r="F6095" t="str">
        <f>VLOOKUP($A6095,Content!$B$1:$D$1001,MATCH(reactions!F$1,Content!$B$1:$D$1,0),0)</f>
        <v>video</v>
      </c>
      <c r="G6095" t="str">
        <f>VLOOKUP($A6095,Content!$B$1:$D$1001,MATCH(reactions!G$1,Content!$B$1:$D$1,0),0)</f>
        <v>studying</v>
      </c>
      <c r="H6095">
        <f>VLOOKUP(B6095,'reaction types'!$A$1:$C$17,MATCH(reactions!H$1,'reaction types'!$A$1:$C$1,0),0)</f>
        <v>5</v>
      </c>
    </row>
    <row r="6096" spans="1:8">
      <c r="A6096" t="s">
        <v>909</v>
      </c>
      <c r="B6096" t="s">
        <v>1038</v>
      </c>
      <c r="C6096" s="2">
        <v>44047.957638888889</v>
      </c>
      <c r="D6096" s="2" t="str">
        <f t="shared" si="97"/>
        <v>August</v>
      </c>
      <c r="E6096" s="5"/>
      <c r="F6096" t="str">
        <f>VLOOKUP($A6096,Content!$B$1:$D$1001,MATCH(reactions!F$1,Content!$B$1:$D$1,0),0)</f>
        <v>audio</v>
      </c>
      <c r="G6096" t="str">
        <f>VLOOKUP($A6096,Content!$B$1:$D$1001,MATCH(reactions!G$1,Content!$B$1:$D$1,0),0)</f>
        <v>Science</v>
      </c>
      <c r="H6096">
        <f>VLOOKUP(B6096,'reaction types'!$A$1:$C$17,MATCH(reactions!H$1,'reaction types'!$A$1:$C$1,0),0)</f>
        <v>10</v>
      </c>
    </row>
    <row r="6097" spans="1:8">
      <c r="A6097" t="s">
        <v>909</v>
      </c>
      <c r="B6097" t="s">
        <v>1046</v>
      </c>
      <c r="C6097" s="2">
        <v>44045.15347222222</v>
      </c>
      <c r="D6097" s="2" t="str">
        <f t="shared" si="97"/>
        <v>August</v>
      </c>
      <c r="E6097" s="5"/>
      <c r="F6097" t="str">
        <f>VLOOKUP($A6097,Content!$B$1:$D$1001,MATCH(reactions!F$1,Content!$B$1:$D$1,0),0)</f>
        <v>audio</v>
      </c>
      <c r="G6097" t="str">
        <f>VLOOKUP($A6097,Content!$B$1:$D$1001,MATCH(reactions!G$1,Content!$B$1:$D$1,0),0)</f>
        <v>Science</v>
      </c>
      <c r="H6097">
        <f>VLOOKUP(B6097,'reaction types'!$A$1:$C$17,MATCH(reactions!H$1,'reaction types'!$A$1:$C$1,0),0)</f>
        <v>75</v>
      </c>
    </row>
    <row r="6098" spans="1:8">
      <c r="A6098" t="s">
        <v>909</v>
      </c>
      <c r="B6098" t="s">
        <v>1042</v>
      </c>
      <c r="C6098" s="2">
        <v>44074.765972222223</v>
      </c>
      <c r="D6098" s="2" t="str">
        <f t="shared" si="97"/>
        <v>August</v>
      </c>
      <c r="E6098" s="5"/>
      <c r="F6098" t="str">
        <f>VLOOKUP($A6098,Content!$B$1:$D$1001,MATCH(reactions!F$1,Content!$B$1:$D$1,0),0)</f>
        <v>audio</v>
      </c>
      <c r="G6098" t="str">
        <f>VLOOKUP($A6098,Content!$B$1:$D$1001,MATCH(reactions!G$1,Content!$B$1:$D$1,0),0)</f>
        <v>Science</v>
      </c>
      <c r="H6098">
        <f>VLOOKUP(B6098,'reaction types'!$A$1:$C$17,MATCH(reactions!H$1,'reaction types'!$A$1:$C$1,0),0)</f>
        <v>70</v>
      </c>
    </row>
    <row r="6099" spans="1:8">
      <c r="A6099" t="s">
        <v>909</v>
      </c>
      <c r="B6099" t="s">
        <v>1049</v>
      </c>
      <c r="C6099" s="2">
        <v>44062.025694444441</v>
      </c>
      <c r="D6099" s="2" t="str">
        <f t="shared" si="97"/>
        <v>August</v>
      </c>
      <c r="E6099" s="5"/>
      <c r="F6099" t="str">
        <f>VLOOKUP($A6099,Content!$B$1:$D$1001,MATCH(reactions!F$1,Content!$B$1:$D$1,0),0)</f>
        <v>audio</v>
      </c>
      <c r="G6099" t="str">
        <f>VLOOKUP($A6099,Content!$B$1:$D$1001,MATCH(reactions!G$1,Content!$B$1:$D$1,0),0)</f>
        <v>Science</v>
      </c>
      <c r="H6099">
        <f>VLOOKUP(B6099,'reaction types'!$A$1:$C$17,MATCH(reactions!H$1,'reaction types'!$A$1:$C$1,0),0)</f>
        <v>50</v>
      </c>
    </row>
    <row r="6100" spans="1:8">
      <c r="A6100" t="s">
        <v>909</v>
      </c>
      <c r="B6100" t="s">
        <v>1052</v>
      </c>
      <c r="C6100" s="2">
        <v>44065.290277777778</v>
      </c>
      <c r="D6100" s="2" t="str">
        <f t="shared" si="97"/>
        <v>August</v>
      </c>
      <c r="E6100" s="5"/>
      <c r="F6100" t="str">
        <f>VLOOKUP($A6100,Content!$B$1:$D$1001,MATCH(reactions!F$1,Content!$B$1:$D$1,0),0)</f>
        <v>audio</v>
      </c>
      <c r="G6100" t="str">
        <f>VLOOKUP($A6100,Content!$B$1:$D$1001,MATCH(reactions!G$1,Content!$B$1:$D$1,0),0)</f>
        <v>Science</v>
      </c>
      <c r="H6100">
        <f>VLOOKUP(B6100,'reaction types'!$A$1:$C$17,MATCH(reactions!H$1,'reaction types'!$A$1:$C$1,0),0)</f>
        <v>72</v>
      </c>
    </row>
    <row r="6101" spans="1:8">
      <c r="A6101" t="s">
        <v>909</v>
      </c>
      <c r="B6101" t="s">
        <v>1038</v>
      </c>
      <c r="C6101" s="2">
        <v>44048.612500000003</v>
      </c>
      <c r="D6101" s="2" t="str">
        <f t="shared" si="97"/>
        <v>August</v>
      </c>
      <c r="E6101" s="5"/>
      <c r="F6101" t="str">
        <f>VLOOKUP($A6101,Content!$B$1:$D$1001,MATCH(reactions!F$1,Content!$B$1:$D$1,0),0)</f>
        <v>audio</v>
      </c>
      <c r="G6101" t="str">
        <f>VLOOKUP($A6101,Content!$B$1:$D$1001,MATCH(reactions!G$1,Content!$B$1:$D$1,0),0)</f>
        <v>Science</v>
      </c>
      <c r="H6101">
        <f>VLOOKUP(B6101,'reaction types'!$A$1:$C$17,MATCH(reactions!H$1,'reaction types'!$A$1:$C$1,0),0)</f>
        <v>10</v>
      </c>
    </row>
    <row r="6102" spans="1:8">
      <c r="A6102" t="s">
        <v>909</v>
      </c>
      <c r="B6102" t="s">
        <v>1042</v>
      </c>
      <c r="C6102" s="2">
        <v>44073.272916666669</v>
      </c>
      <c r="D6102" s="2" t="str">
        <f t="shared" si="97"/>
        <v>August</v>
      </c>
      <c r="E6102" s="5"/>
      <c r="F6102" t="str">
        <f>VLOOKUP($A6102,Content!$B$1:$D$1001,MATCH(reactions!F$1,Content!$B$1:$D$1,0),0)</f>
        <v>audio</v>
      </c>
      <c r="G6102" t="str">
        <f>VLOOKUP($A6102,Content!$B$1:$D$1001,MATCH(reactions!G$1,Content!$B$1:$D$1,0),0)</f>
        <v>Science</v>
      </c>
      <c r="H6102">
        <f>VLOOKUP(B6102,'reaction types'!$A$1:$C$17,MATCH(reactions!H$1,'reaction types'!$A$1:$C$1,0),0)</f>
        <v>70</v>
      </c>
    </row>
    <row r="6103" spans="1:8">
      <c r="A6103" t="s">
        <v>910</v>
      </c>
      <c r="B6103" t="s">
        <v>1047</v>
      </c>
      <c r="C6103" s="2">
        <v>44071.48541666667</v>
      </c>
      <c r="D6103" s="2" t="str">
        <f t="shared" si="97"/>
        <v>August</v>
      </c>
      <c r="E6103" s="5"/>
      <c r="F6103" t="str">
        <f>VLOOKUP($A6103,Content!$B$1:$D$1001,MATCH(reactions!F$1,Content!$B$1:$D$1,0),0)</f>
        <v>audio</v>
      </c>
      <c r="G6103" t="str">
        <f>VLOOKUP($A6103,Content!$B$1:$D$1001,MATCH(reactions!G$1,Content!$B$1:$D$1,0),0)</f>
        <v>veganism</v>
      </c>
      <c r="H6103">
        <f>VLOOKUP(B6103,'reaction types'!$A$1:$C$17,MATCH(reactions!H$1,'reaction types'!$A$1:$C$1,0),0)</f>
        <v>45</v>
      </c>
    </row>
    <row r="6104" spans="1:8">
      <c r="A6104" t="s">
        <v>910</v>
      </c>
      <c r="B6104" t="s">
        <v>1043</v>
      </c>
      <c r="C6104" s="2">
        <v>44061.120138888888</v>
      </c>
      <c r="D6104" s="2" t="str">
        <f t="shared" si="97"/>
        <v>August</v>
      </c>
      <c r="E6104" s="5"/>
      <c r="F6104" t="str">
        <f>VLOOKUP($A6104,Content!$B$1:$D$1001,MATCH(reactions!F$1,Content!$B$1:$D$1,0),0)</f>
        <v>audio</v>
      </c>
      <c r="G6104" t="str">
        <f>VLOOKUP($A6104,Content!$B$1:$D$1001,MATCH(reactions!G$1,Content!$B$1:$D$1,0),0)</f>
        <v>veganism</v>
      </c>
      <c r="H6104">
        <f>VLOOKUP(B6104,'reaction types'!$A$1:$C$17,MATCH(reactions!H$1,'reaction types'!$A$1:$C$1,0),0)</f>
        <v>5</v>
      </c>
    </row>
    <row r="6105" spans="1:8">
      <c r="A6105" t="s">
        <v>910</v>
      </c>
      <c r="B6105" t="s">
        <v>1052</v>
      </c>
      <c r="C6105" s="2">
        <v>44063.063194444447</v>
      </c>
      <c r="D6105" s="2" t="str">
        <f t="shared" si="97"/>
        <v>August</v>
      </c>
      <c r="E6105" s="5"/>
      <c r="F6105" t="str">
        <f>VLOOKUP($A6105,Content!$B$1:$D$1001,MATCH(reactions!F$1,Content!$B$1:$D$1,0),0)</f>
        <v>audio</v>
      </c>
      <c r="G6105" t="str">
        <f>VLOOKUP($A6105,Content!$B$1:$D$1001,MATCH(reactions!G$1,Content!$B$1:$D$1,0),0)</f>
        <v>veganism</v>
      </c>
      <c r="H6105">
        <f>VLOOKUP(B6105,'reaction types'!$A$1:$C$17,MATCH(reactions!H$1,'reaction types'!$A$1:$C$1,0),0)</f>
        <v>72</v>
      </c>
    </row>
    <row r="6106" spans="1:8">
      <c r="A6106" t="s">
        <v>913</v>
      </c>
      <c r="B6106" t="s">
        <v>1041</v>
      </c>
      <c r="C6106" s="2">
        <v>44053.231944444444</v>
      </c>
      <c r="D6106" s="2" t="str">
        <f t="shared" si="97"/>
        <v>August</v>
      </c>
      <c r="E6106" s="5"/>
      <c r="F6106" t="str">
        <f>VLOOKUP($A6106,Content!$B$1:$D$1001,MATCH(reactions!F$1,Content!$B$1:$D$1,0),0)</f>
        <v>video</v>
      </c>
      <c r="G6106" t="str">
        <f>VLOOKUP($A6106,Content!$B$1:$D$1001,MATCH(reactions!G$1,Content!$B$1:$D$1,0),0)</f>
        <v>travel</v>
      </c>
      <c r="H6106">
        <f>VLOOKUP(B6106,'reaction types'!$A$1:$C$17,MATCH(reactions!H$1,'reaction types'!$A$1:$C$1,0),0)</f>
        <v>35</v>
      </c>
    </row>
    <row r="6107" spans="1:8">
      <c r="A6107" t="s">
        <v>913</v>
      </c>
      <c r="B6107" t="s">
        <v>1045</v>
      </c>
      <c r="C6107" s="2">
        <v>44073.47152777778</v>
      </c>
      <c r="D6107" s="2" t="str">
        <f t="shared" si="97"/>
        <v>August</v>
      </c>
      <c r="E6107" s="5"/>
      <c r="F6107" t="str">
        <f>VLOOKUP($A6107,Content!$B$1:$D$1001,MATCH(reactions!F$1,Content!$B$1:$D$1,0),0)</f>
        <v>video</v>
      </c>
      <c r="G6107" t="str">
        <f>VLOOKUP($A6107,Content!$B$1:$D$1001,MATCH(reactions!G$1,Content!$B$1:$D$1,0),0)</f>
        <v>travel</v>
      </c>
      <c r="H6107">
        <f>VLOOKUP(B6107,'reaction types'!$A$1:$C$17,MATCH(reactions!H$1,'reaction types'!$A$1:$C$1,0),0)</f>
        <v>20</v>
      </c>
    </row>
    <row r="6108" spans="1:8">
      <c r="A6108" t="s">
        <v>913</v>
      </c>
      <c r="B6108" t="s">
        <v>1052</v>
      </c>
      <c r="C6108" s="2">
        <v>44046.989583333336</v>
      </c>
      <c r="D6108" s="2" t="str">
        <f t="shared" si="97"/>
        <v>August</v>
      </c>
      <c r="E6108" s="5"/>
      <c r="F6108" t="str">
        <f>VLOOKUP($A6108,Content!$B$1:$D$1001,MATCH(reactions!F$1,Content!$B$1:$D$1,0),0)</f>
        <v>video</v>
      </c>
      <c r="G6108" t="str">
        <f>VLOOKUP($A6108,Content!$B$1:$D$1001,MATCH(reactions!G$1,Content!$B$1:$D$1,0),0)</f>
        <v>travel</v>
      </c>
      <c r="H6108">
        <f>VLOOKUP(B6108,'reaction types'!$A$1:$C$17,MATCH(reactions!H$1,'reaction types'!$A$1:$C$1,0),0)</f>
        <v>72</v>
      </c>
    </row>
    <row r="6109" spans="1:8">
      <c r="A6109" t="s">
        <v>913</v>
      </c>
      <c r="B6109" t="s">
        <v>1048</v>
      </c>
      <c r="C6109" s="2">
        <v>44051.941666666666</v>
      </c>
      <c r="D6109" s="2" t="str">
        <f t="shared" si="97"/>
        <v>August</v>
      </c>
      <c r="E6109" s="5"/>
      <c r="F6109" t="str">
        <f>VLOOKUP($A6109,Content!$B$1:$D$1001,MATCH(reactions!F$1,Content!$B$1:$D$1,0),0)</f>
        <v>video</v>
      </c>
      <c r="G6109" t="str">
        <f>VLOOKUP($A6109,Content!$B$1:$D$1001,MATCH(reactions!G$1,Content!$B$1:$D$1,0),0)</f>
        <v>travel</v>
      </c>
      <c r="H6109">
        <f>VLOOKUP(B6109,'reaction types'!$A$1:$C$17,MATCH(reactions!H$1,'reaction types'!$A$1:$C$1,0),0)</f>
        <v>12</v>
      </c>
    </row>
    <row r="6110" spans="1:8">
      <c r="A6110" t="s">
        <v>914</v>
      </c>
      <c r="B6110" t="s">
        <v>1042</v>
      </c>
      <c r="C6110" s="2">
        <v>44064.967361111114</v>
      </c>
      <c r="D6110" s="2" t="str">
        <f t="shared" si="97"/>
        <v>August</v>
      </c>
      <c r="E6110" s="5"/>
      <c r="F6110" t="str">
        <f>VLOOKUP($A6110,Content!$B$1:$D$1001,MATCH(reactions!F$1,Content!$B$1:$D$1,0),0)</f>
        <v>audio</v>
      </c>
      <c r="G6110" t="str">
        <f>VLOOKUP($A6110,Content!$B$1:$D$1001,MATCH(reactions!G$1,Content!$B$1:$D$1,0),0)</f>
        <v>studying</v>
      </c>
      <c r="H6110">
        <f>VLOOKUP(B6110,'reaction types'!$A$1:$C$17,MATCH(reactions!H$1,'reaction types'!$A$1:$C$1,0),0)</f>
        <v>70</v>
      </c>
    </row>
    <row r="6111" spans="1:8">
      <c r="A6111" t="s">
        <v>915</v>
      </c>
      <c r="B6111" t="s">
        <v>1043</v>
      </c>
      <c r="C6111" s="2">
        <v>44063.056944444441</v>
      </c>
      <c r="D6111" s="2" t="str">
        <f t="shared" si="97"/>
        <v>August</v>
      </c>
      <c r="E6111" s="5"/>
      <c r="F6111" t="str">
        <f>VLOOKUP($A6111,Content!$B$1:$D$1001,MATCH(reactions!F$1,Content!$B$1:$D$1,0),0)</f>
        <v>audio</v>
      </c>
      <c r="G6111" t="str">
        <f>VLOOKUP($A6111,Content!$B$1:$D$1001,MATCH(reactions!G$1,Content!$B$1:$D$1,0),0)</f>
        <v>food</v>
      </c>
      <c r="H6111">
        <f>VLOOKUP(B6111,'reaction types'!$A$1:$C$17,MATCH(reactions!H$1,'reaction types'!$A$1:$C$1,0),0)</f>
        <v>5</v>
      </c>
    </row>
    <row r="6112" spans="1:8">
      <c r="A6112" t="s">
        <v>915</v>
      </c>
      <c r="B6112" t="s">
        <v>1050</v>
      </c>
      <c r="C6112" s="2">
        <v>44071.612500000003</v>
      </c>
      <c r="D6112" s="2" t="str">
        <f t="shared" si="97"/>
        <v>August</v>
      </c>
      <c r="E6112" s="5"/>
      <c r="F6112" t="str">
        <f>VLOOKUP($A6112,Content!$B$1:$D$1001,MATCH(reactions!F$1,Content!$B$1:$D$1,0),0)</f>
        <v>audio</v>
      </c>
      <c r="G6112" t="str">
        <f>VLOOKUP($A6112,Content!$B$1:$D$1001,MATCH(reactions!G$1,Content!$B$1:$D$1,0),0)</f>
        <v>food</v>
      </c>
      <c r="H6112">
        <f>VLOOKUP(B6112,'reaction types'!$A$1:$C$17,MATCH(reactions!H$1,'reaction types'!$A$1:$C$1,0),0)</f>
        <v>60</v>
      </c>
    </row>
    <row r="6113" spans="1:8">
      <c r="A6113" t="s">
        <v>915</v>
      </c>
      <c r="B6113" t="s">
        <v>1049</v>
      </c>
      <c r="C6113" s="2">
        <v>44053.427777777775</v>
      </c>
      <c r="D6113" s="2" t="str">
        <f t="shared" si="97"/>
        <v>August</v>
      </c>
      <c r="E6113" s="5"/>
      <c r="F6113" t="str">
        <f>VLOOKUP($A6113,Content!$B$1:$D$1001,MATCH(reactions!F$1,Content!$B$1:$D$1,0),0)</f>
        <v>audio</v>
      </c>
      <c r="G6113" t="str">
        <f>VLOOKUP($A6113,Content!$B$1:$D$1001,MATCH(reactions!G$1,Content!$B$1:$D$1,0),0)</f>
        <v>food</v>
      </c>
      <c r="H6113">
        <f>VLOOKUP(B6113,'reaction types'!$A$1:$C$17,MATCH(reactions!H$1,'reaction types'!$A$1:$C$1,0),0)</f>
        <v>50</v>
      </c>
    </row>
    <row r="6114" spans="1:8">
      <c r="A6114" t="s">
        <v>915</v>
      </c>
      <c r="B6114" t="s">
        <v>1041</v>
      </c>
      <c r="C6114" s="2">
        <v>44045.796527777777</v>
      </c>
      <c r="D6114" s="2" t="str">
        <f t="shared" si="97"/>
        <v>August</v>
      </c>
      <c r="E6114" s="5"/>
      <c r="F6114" t="str">
        <f>VLOOKUP($A6114,Content!$B$1:$D$1001,MATCH(reactions!F$1,Content!$B$1:$D$1,0),0)</f>
        <v>audio</v>
      </c>
      <c r="G6114" t="str">
        <f>VLOOKUP($A6114,Content!$B$1:$D$1001,MATCH(reactions!G$1,Content!$B$1:$D$1,0),0)</f>
        <v>food</v>
      </c>
      <c r="H6114">
        <f>VLOOKUP(B6114,'reaction types'!$A$1:$C$17,MATCH(reactions!H$1,'reaction types'!$A$1:$C$1,0),0)</f>
        <v>35</v>
      </c>
    </row>
    <row r="6115" spans="1:8">
      <c r="A6115" t="s">
        <v>916</v>
      </c>
      <c r="B6115" t="s">
        <v>1044</v>
      </c>
      <c r="C6115" s="2">
        <v>44074.815972222219</v>
      </c>
      <c r="D6115" s="2" t="str">
        <f t="shared" si="97"/>
        <v>August</v>
      </c>
      <c r="E6115" s="5"/>
      <c r="F6115" t="str">
        <f>VLOOKUP($A6115,Content!$B$1:$D$1001,MATCH(reactions!F$1,Content!$B$1:$D$1,0),0)</f>
        <v>audio</v>
      </c>
      <c r="G6115" t="str">
        <f>VLOOKUP($A6115,Content!$B$1:$D$1001,MATCH(reactions!G$1,Content!$B$1:$D$1,0),0)</f>
        <v>veganism</v>
      </c>
      <c r="H6115">
        <f>VLOOKUP(B6115,'reaction types'!$A$1:$C$17,MATCH(reactions!H$1,'reaction types'!$A$1:$C$1,0),0)</f>
        <v>65</v>
      </c>
    </row>
    <row r="6116" spans="1:8">
      <c r="A6116" t="s">
        <v>916</v>
      </c>
      <c r="B6116" t="s">
        <v>1052</v>
      </c>
      <c r="C6116" s="2">
        <v>44060.042361111111</v>
      </c>
      <c r="D6116" s="2" t="str">
        <f t="shared" si="97"/>
        <v>August</v>
      </c>
      <c r="E6116" s="5"/>
      <c r="F6116" t="str">
        <f>VLOOKUP($A6116,Content!$B$1:$D$1001,MATCH(reactions!F$1,Content!$B$1:$D$1,0),0)</f>
        <v>audio</v>
      </c>
      <c r="G6116" t="str">
        <f>VLOOKUP($A6116,Content!$B$1:$D$1001,MATCH(reactions!G$1,Content!$B$1:$D$1,0),0)</f>
        <v>veganism</v>
      </c>
      <c r="H6116">
        <f>VLOOKUP(B6116,'reaction types'!$A$1:$C$17,MATCH(reactions!H$1,'reaction types'!$A$1:$C$1,0),0)</f>
        <v>72</v>
      </c>
    </row>
    <row r="6117" spans="1:8">
      <c r="A6117" t="s">
        <v>916</v>
      </c>
      <c r="B6117" t="s">
        <v>1039</v>
      </c>
      <c r="C6117" s="2">
        <v>44051.738888888889</v>
      </c>
      <c r="D6117" s="2" t="str">
        <f t="shared" si="97"/>
        <v>August</v>
      </c>
      <c r="E6117" s="5"/>
      <c r="F6117" t="str">
        <f>VLOOKUP($A6117,Content!$B$1:$D$1001,MATCH(reactions!F$1,Content!$B$1:$D$1,0),0)</f>
        <v>audio</v>
      </c>
      <c r="G6117" t="str">
        <f>VLOOKUP($A6117,Content!$B$1:$D$1001,MATCH(reactions!G$1,Content!$B$1:$D$1,0),0)</f>
        <v>veganism</v>
      </c>
      <c r="H6117">
        <f>VLOOKUP(B6117,'reaction types'!$A$1:$C$17,MATCH(reactions!H$1,'reaction types'!$A$1:$C$1,0),0)</f>
        <v>15</v>
      </c>
    </row>
    <row r="6118" spans="1:8">
      <c r="A6118" t="s">
        <v>917</v>
      </c>
      <c r="B6118" t="s">
        <v>1043</v>
      </c>
      <c r="C6118" s="2">
        <v>44065.697916666664</v>
      </c>
      <c r="D6118" s="2" t="str">
        <f t="shared" si="97"/>
        <v>August</v>
      </c>
      <c r="E6118" s="5"/>
      <c r="F6118" t="str">
        <f>VLOOKUP($A6118,Content!$B$1:$D$1001,MATCH(reactions!F$1,Content!$B$1:$D$1,0),0)</f>
        <v>photo</v>
      </c>
      <c r="G6118" t="str">
        <f>VLOOKUP($A6118,Content!$B$1:$D$1001,MATCH(reactions!G$1,Content!$B$1:$D$1,0),0)</f>
        <v>animals</v>
      </c>
      <c r="H6118">
        <f>VLOOKUP(B6118,'reaction types'!$A$1:$C$17,MATCH(reactions!H$1,'reaction types'!$A$1:$C$1,0),0)</f>
        <v>5</v>
      </c>
    </row>
    <row r="6119" spans="1:8">
      <c r="A6119" t="s">
        <v>917</v>
      </c>
      <c r="B6119" t="s">
        <v>1041</v>
      </c>
      <c r="C6119" s="2">
        <v>44056.915972222225</v>
      </c>
      <c r="D6119" s="2" t="str">
        <f t="shared" si="97"/>
        <v>August</v>
      </c>
      <c r="E6119" s="5"/>
      <c r="F6119" t="str">
        <f>VLOOKUP($A6119,Content!$B$1:$D$1001,MATCH(reactions!F$1,Content!$B$1:$D$1,0),0)</f>
        <v>photo</v>
      </c>
      <c r="G6119" t="str">
        <f>VLOOKUP($A6119,Content!$B$1:$D$1001,MATCH(reactions!G$1,Content!$B$1:$D$1,0),0)</f>
        <v>animals</v>
      </c>
      <c r="H6119">
        <f>VLOOKUP(B6119,'reaction types'!$A$1:$C$17,MATCH(reactions!H$1,'reaction types'!$A$1:$C$1,0),0)</f>
        <v>35</v>
      </c>
    </row>
    <row r="6120" spans="1:8">
      <c r="A6120" t="s">
        <v>917</v>
      </c>
      <c r="B6120" t="s">
        <v>1046</v>
      </c>
      <c r="C6120" s="2">
        <v>44070.1875</v>
      </c>
      <c r="D6120" s="2" t="str">
        <f t="shared" si="97"/>
        <v>August</v>
      </c>
      <c r="E6120" s="5"/>
      <c r="F6120" t="str">
        <f>VLOOKUP($A6120,Content!$B$1:$D$1001,MATCH(reactions!F$1,Content!$B$1:$D$1,0),0)</f>
        <v>photo</v>
      </c>
      <c r="G6120" t="str">
        <f>VLOOKUP($A6120,Content!$B$1:$D$1001,MATCH(reactions!G$1,Content!$B$1:$D$1,0),0)</f>
        <v>animals</v>
      </c>
      <c r="H6120">
        <f>VLOOKUP(B6120,'reaction types'!$A$1:$C$17,MATCH(reactions!H$1,'reaction types'!$A$1:$C$1,0),0)</f>
        <v>75</v>
      </c>
    </row>
    <row r="6121" spans="1:8">
      <c r="A6121" t="s">
        <v>917</v>
      </c>
      <c r="B6121" t="s">
        <v>1044</v>
      </c>
      <c r="C6121" s="2">
        <v>44074.367361111108</v>
      </c>
      <c r="D6121" s="2" t="str">
        <f t="shared" si="97"/>
        <v>August</v>
      </c>
      <c r="E6121" s="5"/>
      <c r="F6121" t="str">
        <f>VLOOKUP($A6121,Content!$B$1:$D$1001,MATCH(reactions!F$1,Content!$B$1:$D$1,0),0)</f>
        <v>photo</v>
      </c>
      <c r="G6121" t="str">
        <f>VLOOKUP($A6121,Content!$B$1:$D$1001,MATCH(reactions!G$1,Content!$B$1:$D$1,0),0)</f>
        <v>animals</v>
      </c>
      <c r="H6121">
        <f>VLOOKUP(B6121,'reaction types'!$A$1:$C$17,MATCH(reactions!H$1,'reaction types'!$A$1:$C$1,0),0)</f>
        <v>65</v>
      </c>
    </row>
    <row r="6122" spans="1:8">
      <c r="A6122" t="s">
        <v>917</v>
      </c>
      <c r="B6122" t="s">
        <v>1045</v>
      </c>
      <c r="C6122" s="2">
        <v>44058.970833333333</v>
      </c>
      <c r="D6122" s="2" t="str">
        <f t="shared" si="97"/>
        <v>August</v>
      </c>
      <c r="E6122" s="5"/>
      <c r="F6122" t="str">
        <f>VLOOKUP($A6122,Content!$B$1:$D$1001,MATCH(reactions!F$1,Content!$B$1:$D$1,0),0)</f>
        <v>photo</v>
      </c>
      <c r="G6122" t="str">
        <f>VLOOKUP($A6122,Content!$B$1:$D$1001,MATCH(reactions!G$1,Content!$B$1:$D$1,0),0)</f>
        <v>animals</v>
      </c>
      <c r="H6122">
        <f>VLOOKUP(B6122,'reaction types'!$A$1:$C$17,MATCH(reactions!H$1,'reaction types'!$A$1:$C$1,0),0)</f>
        <v>20</v>
      </c>
    </row>
    <row r="6123" spans="1:8">
      <c r="A6123" t="s">
        <v>917</v>
      </c>
      <c r="B6123" t="s">
        <v>1042</v>
      </c>
      <c r="C6123" s="2">
        <v>44044.5625</v>
      </c>
      <c r="D6123" s="2" t="str">
        <f t="shared" si="97"/>
        <v>August</v>
      </c>
      <c r="E6123" s="5"/>
      <c r="F6123" t="str">
        <f>VLOOKUP($A6123,Content!$B$1:$D$1001,MATCH(reactions!F$1,Content!$B$1:$D$1,0),0)</f>
        <v>photo</v>
      </c>
      <c r="G6123" t="str">
        <f>VLOOKUP($A6123,Content!$B$1:$D$1001,MATCH(reactions!G$1,Content!$B$1:$D$1,0),0)</f>
        <v>animals</v>
      </c>
      <c r="H6123">
        <f>VLOOKUP(B6123,'reaction types'!$A$1:$C$17,MATCH(reactions!H$1,'reaction types'!$A$1:$C$1,0),0)</f>
        <v>70</v>
      </c>
    </row>
    <row r="6124" spans="1:8">
      <c r="A6124" t="s">
        <v>917</v>
      </c>
      <c r="B6124" t="s">
        <v>1051</v>
      </c>
      <c r="C6124" s="2">
        <v>44061.702777777777</v>
      </c>
      <c r="D6124" s="2" t="str">
        <f t="shared" si="97"/>
        <v>August</v>
      </c>
      <c r="E6124" s="5"/>
      <c r="F6124" t="str">
        <f>VLOOKUP($A6124,Content!$B$1:$D$1001,MATCH(reactions!F$1,Content!$B$1:$D$1,0),0)</f>
        <v>photo</v>
      </c>
      <c r="G6124" t="str">
        <f>VLOOKUP($A6124,Content!$B$1:$D$1001,MATCH(reactions!G$1,Content!$B$1:$D$1,0),0)</f>
        <v>animals</v>
      </c>
      <c r="H6124">
        <f>VLOOKUP(B6124,'reaction types'!$A$1:$C$17,MATCH(reactions!H$1,'reaction types'!$A$1:$C$1,0),0)</f>
        <v>70</v>
      </c>
    </row>
    <row r="6125" spans="1:8">
      <c r="A6125" t="s">
        <v>918</v>
      </c>
      <c r="B6125" t="s">
        <v>1046</v>
      </c>
      <c r="C6125" s="2">
        <v>44070.021527777775</v>
      </c>
      <c r="D6125" s="2" t="str">
        <f t="shared" si="97"/>
        <v>August</v>
      </c>
      <c r="E6125" s="5"/>
      <c r="F6125" t="str">
        <f>VLOOKUP($A6125,Content!$B$1:$D$1001,MATCH(reactions!F$1,Content!$B$1:$D$1,0),0)</f>
        <v>photo</v>
      </c>
      <c r="G6125" t="str">
        <f>VLOOKUP($A6125,Content!$B$1:$D$1001,MATCH(reactions!G$1,Content!$B$1:$D$1,0),0)</f>
        <v>animals</v>
      </c>
      <c r="H6125">
        <f>VLOOKUP(B6125,'reaction types'!$A$1:$C$17,MATCH(reactions!H$1,'reaction types'!$A$1:$C$1,0),0)</f>
        <v>75</v>
      </c>
    </row>
    <row r="6126" spans="1:8">
      <c r="A6126" t="s">
        <v>918</v>
      </c>
      <c r="B6126" t="s">
        <v>1044</v>
      </c>
      <c r="C6126" s="2">
        <v>44059.818749999999</v>
      </c>
      <c r="D6126" s="2" t="str">
        <f t="shared" si="97"/>
        <v>August</v>
      </c>
      <c r="E6126" s="5"/>
      <c r="F6126" t="str">
        <f>VLOOKUP($A6126,Content!$B$1:$D$1001,MATCH(reactions!F$1,Content!$B$1:$D$1,0),0)</f>
        <v>photo</v>
      </c>
      <c r="G6126" t="str">
        <f>VLOOKUP($A6126,Content!$B$1:$D$1001,MATCH(reactions!G$1,Content!$B$1:$D$1,0),0)</f>
        <v>animals</v>
      </c>
      <c r="H6126">
        <f>VLOOKUP(B6126,'reaction types'!$A$1:$C$17,MATCH(reactions!H$1,'reaction types'!$A$1:$C$1,0),0)</f>
        <v>65</v>
      </c>
    </row>
    <row r="6127" spans="1:8">
      <c r="A6127" t="s">
        <v>918</v>
      </c>
      <c r="B6127" t="s">
        <v>1037</v>
      </c>
      <c r="C6127" s="2">
        <v>44064.097916666666</v>
      </c>
      <c r="D6127" s="2" t="str">
        <f t="shared" si="97"/>
        <v>August</v>
      </c>
      <c r="E6127" s="5"/>
      <c r="F6127" t="str">
        <f>VLOOKUP($A6127,Content!$B$1:$D$1001,MATCH(reactions!F$1,Content!$B$1:$D$1,0),0)</f>
        <v>photo</v>
      </c>
      <c r="G6127" t="str">
        <f>VLOOKUP($A6127,Content!$B$1:$D$1001,MATCH(reactions!G$1,Content!$B$1:$D$1,0),0)</f>
        <v>animals</v>
      </c>
      <c r="H6127">
        <f>VLOOKUP(B6127,'reaction types'!$A$1:$C$17,MATCH(reactions!H$1,'reaction types'!$A$1:$C$1,0),0)</f>
        <v>0</v>
      </c>
    </row>
    <row r="6128" spans="1:8">
      <c r="A6128" t="s">
        <v>918</v>
      </c>
      <c r="B6128" t="s">
        <v>1039</v>
      </c>
      <c r="C6128" s="2">
        <v>44062.161111111112</v>
      </c>
      <c r="D6128" s="2" t="str">
        <f t="shared" si="97"/>
        <v>August</v>
      </c>
      <c r="E6128" s="5"/>
      <c r="F6128" t="str">
        <f>VLOOKUP($A6128,Content!$B$1:$D$1001,MATCH(reactions!F$1,Content!$B$1:$D$1,0),0)</f>
        <v>photo</v>
      </c>
      <c r="G6128" t="str">
        <f>VLOOKUP($A6128,Content!$B$1:$D$1001,MATCH(reactions!G$1,Content!$B$1:$D$1,0),0)</f>
        <v>animals</v>
      </c>
      <c r="H6128">
        <f>VLOOKUP(B6128,'reaction types'!$A$1:$C$17,MATCH(reactions!H$1,'reaction types'!$A$1:$C$1,0),0)</f>
        <v>15</v>
      </c>
    </row>
    <row r="6129" spans="1:8">
      <c r="A6129" t="s">
        <v>919</v>
      </c>
      <c r="B6129" t="s">
        <v>1043</v>
      </c>
      <c r="C6129" s="2">
        <v>44059.705555555556</v>
      </c>
      <c r="D6129" s="2" t="str">
        <f t="shared" si="97"/>
        <v>August</v>
      </c>
      <c r="E6129" s="5"/>
      <c r="F6129" t="str">
        <f>VLOOKUP($A6129,Content!$B$1:$D$1001,MATCH(reactions!F$1,Content!$B$1:$D$1,0),0)</f>
        <v>photo</v>
      </c>
      <c r="G6129" t="str">
        <f>VLOOKUP($A6129,Content!$B$1:$D$1001,MATCH(reactions!G$1,Content!$B$1:$D$1,0),0)</f>
        <v>culture</v>
      </c>
      <c r="H6129">
        <f>VLOOKUP(B6129,'reaction types'!$A$1:$C$17,MATCH(reactions!H$1,'reaction types'!$A$1:$C$1,0),0)</f>
        <v>5</v>
      </c>
    </row>
    <row r="6130" spans="1:8">
      <c r="A6130" t="s">
        <v>919</v>
      </c>
      <c r="B6130" t="s">
        <v>1039</v>
      </c>
      <c r="C6130" s="2">
        <v>44064.53402777778</v>
      </c>
      <c r="D6130" s="2" t="str">
        <f t="shared" si="97"/>
        <v>August</v>
      </c>
      <c r="E6130" s="5"/>
      <c r="F6130" t="str">
        <f>VLOOKUP($A6130,Content!$B$1:$D$1001,MATCH(reactions!F$1,Content!$B$1:$D$1,0),0)</f>
        <v>photo</v>
      </c>
      <c r="G6130" t="str">
        <f>VLOOKUP($A6130,Content!$B$1:$D$1001,MATCH(reactions!G$1,Content!$B$1:$D$1,0),0)</f>
        <v>culture</v>
      </c>
      <c r="H6130">
        <f>VLOOKUP(B6130,'reaction types'!$A$1:$C$17,MATCH(reactions!H$1,'reaction types'!$A$1:$C$1,0),0)</f>
        <v>15</v>
      </c>
    </row>
    <row r="6131" spans="1:8">
      <c r="A6131" t="s">
        <v>919</v>
      </c>
      <c r="B6131" t="s">
        <v>1041</v>
      </c>
      <c r="C6131" s="2">
        <v>44067.661111111112</v>
      </c>
      <c r="D6131" s="2" t="str">
        <f t="shared" si="97"/>
        <v>August</v>
      </c>
      <c r="E6131" s="5"/>
      <c r="F6131" t="str">
        <f>VLOOKUP($A6131,Content!$B$1:$D$1001,MATCH(reactions!F$1,Content!$B$1:$D$1,0),0)</f>
        <v>photo</v>
      </c>
      <c r="G6131" t="str">
        <f>VLOOKUP($A6131,Content!$B$1:$D$1001,MATCH(reactions!G$1,Content!$B$1:$D$1,0),0)</f>
        <v>culture</v>
      </c>
      <c r="H6131">
        <f>VLOOKUP(B6131,'reaction types'!$A$1:$C$17,MATCH(reactions!H$1,'reaction types'!$A$1:$C$1,0),0)</f>
        <v>35</v>
      </c>
    </row>
    <row r="6132" spans="1:8">
      <c r="A6132" t="s">
        <v>919</v>
      </c>
      <c r="B6132" t="s">
        <v>1050</v>
      </c>
      <c r="C6132" s="2">
        <v>44044.645138888889</v>
      </c>
      <c r="D6132" s="2" t="str">
        <f t="shared" si="97"/>
        <v>August</v>
      </c>
      <c r="E6132" s="5"/>
      <c r="F6132" t="str">
        <f>VLOOKUP($A6132,Content!$B$1:$D$1001,MATCH(reactions!F$1,Content!$B$1:$D$1,0),0)</f>
        <v>photo</v>
      </c>
      <c r="G6132" t="str">
        <f>VLOOKUP($A6132,Content!$B$1:$D$1001,MATCH(reactions!G$1,Content!$B$1:$D$1,0),0)</f>
        <v>culture</v>
      </c>
      <c r="H6132">
        <f>VLOOKUP(B6132,'reaction types'!$A$1:$C$17,MATCH(reactions!H$1,'reaction types'!$A$1:$C$1,0),0)</f>
        <v>60</v>
      </c>
    </row>
    <row r="6133" spans="1:8">
      <c r="A6133" t="s">
        <v>919</v>
      </c>
      <c r="B6133" t="s">
        <v>1051</v>
      </c>
      <c r="C6133" s="2">
        <v>44061.997916666667</v>
      </c>
      <c r="D6133" s="2" t="str">
        <f t="shared" si="97"/>
        <v>August</v>
      </c>
      <c r="E6133" s="5"/>
      <c r="F6133" t="str">
        <f>VLOOKUP($A6133,Content!$B$1:$D$1001,MATCH(reactions!F$1,Content!$B$1:$D$1,0),0)</f>
        <v>photo</v>
      </c>
      <c r="G6133" t="str">
        <f>VLOOKUP($A6133,Content!$B$1:$D$1001,MATCH(reactions!G$1,Content!$B$1:$D$1,0),0)</f>
        <v>culture</v>
      </c>
      <c r="H6133">
        <f>VLOOKUP(B6133,'reaction types'!$A$1:$C$17,MATCH(reactions!H$1,'reaction types'!$A$1:$C$1,0),0)</f>
        <v>70</v>
      </c>
    </row>
    <row r="6134" spans="1:8">
      <c r="A6134" t="s">
        <v>920</v>
      </c>
      <c r="B6134" t="s">
        <v>1049</v>
      </c>
      <c r="C6134" s="2">
        <v>44050.820833333331</v>
      </c>
      <c r="D6134" s="2" t="str">
        <f t="shared" si="97"/>
        <v>August</v>
      </c>
      <c r="E6134" s="5"/>
      <c r="F6134" t="str">
        <f>VLOOKUP($A6134,Content!$B$1:$D$1001,MATCH(reactions!F$1,Content!$B$1:$D$1,0),0)</f>
        <v>video</v>
      </c>
      <c r="G6134" t="str">
        <f>VLOOKUP($A6134,Content!$B$1:$D$1001,MATCH(reactions!G$1,Content!$B$1:$D$1,0),0)</f>
        <v>soccer</v>
      </c>
      <c r="H6134">
        <f>VLOOKUP(B6134,'reaction types'!$A$1:$C$17,MATCH(reactions!H$1,'reaction types'!$A$1:$C$1,0),0)</f>
        <v>50</v>
      </c>
    </row>
    <row r="6135" spans="1:8">
      <c r="A6135" t="s">
        <v>920</v>
      </c>
      <c r="B6135" t="s">
        <v>1047</v>
      </c>
      <c r="C6135" s="2">
        <v>44057.198611111111</v>
      </c>
      <c r="D6135" s="2" t="str">
        <f t="shared" si="97"/>
        <v>August</v>
      </c>
      <c r="E6135" s="5"/>
      <c r="F6135" t="str">
        <f>VLOOKUP($A6135,Content!$B$1:$D$1001,MATCH(reactions!F$1,Content!$B$1:$D$1,0),0)</f>
        <v>video</v>
      </c>
      <c r="G6135" t="str">
        <f>VLOOKUP($A6135,Content!$B$1:$D$1001,MATCH(reactions!G$1,Content!$B$1:$D$1,0),0)</f>
        <v>soccer</v>
      </c>
      <c r="H6135">
        <f>VLOOKUP(B6135,'reaction types'!$A$1:$C$17,MATCH(reactions!H$1,'reaction types'!$A$1:$C$1,0),0)</f>
        <v>45</v>
      </c>
    </row>
    <row r="6136" spans="1:8">
      <c r="A6136" t="s">
        <v>920</v>
      </c>
      <c r="B6136" t="s">
        <v>1048</v>
      </c>
      <c r="C6136" s="2">
        <v>44069.35833333333</v>
      </c>
      <c r="D6136" s="2" t="str">
        <f t="shared" si="97"/>
        <v>August</v>
      </c>
      <c r="E6136" s="5"/>
      <c r="F6136" t="str">
        <f>VLOOKUP($A6136,Content!$B$1:$D$1001,MATCH(reactions!F$1,Content!$B$1:$D$1,0),0)</f>
        <v>video</v>
      </c>
      <c r="G6136" t="str">
        <f>VLOOKUP($A6136,Content!$B$1:$D$1001,MATCH(reactions!G$1,Content!$B$1:$D$1,0),0)</f>
        <v>soccer</v>
      </c>
      <c r="H6136">
        <f>VLOOKUP(B6136,'reaction types'!$A$1:$C$17,MATCH(reactions!H$1,'reaction types'!$A$1:$C$1,0),0)</f>
        <v>12</v>
      </c>
    </row>
    <row r="6137" spans="1:8">
      <c r="A6137" t="s">
        <v>920</v>
      </c>
      <c r="B6137" t="s">
        <v>1050</v>
      </c>
      <c r="C6137" s="2">
        <v>44046.554861111108</v>
      </c>
      <c r="D6137" s="2" t="str">
        <f t="shared" si="97"/>
        <v>August</v>
      </c>
      <c r="E6137" s="5"/>
      <c r="F6137" t="str">
        <f>VLOOKUP($A6137,Content!$B$1:$D$1001,MATCH(reactions!F$1,Content!$B$1:$D$1,0),0)</f>
        <v>video</v>
      </c>
      <c r="G6137" t="str">
        <f>VLOOKUP($A6137,Content!$B$1:$D$1001,MATCH(reactions!G$1,Content!$B$1:$D$1,0),0)</f>
        <v>soccer</v>
      </c>
      <c r="H6137">
        <f>VLOOKUP(B6137,'reaction types'!$A$1:$C$17,MATCH(reactions!H$1,'reaction types'!$A$1:$C$1,0),0)</f>
        <v>60</v>
      </c>
    </row>
    <row r="6138" spans="1:8">
      <c r="A6138" t="s">
        <v>920</v>
      </c>
      <c r="B6138" t="s">
        <v>1044</v>
      </c>
      <c r="C6138" s="2">
        <v>44053.194444444445</v>
      </c>
      <c r="D6138" s="2" t="str">
        <f t="shared" si="97"/>
        <v>August</v>
      </c>
      <c r="E6138" s="5"/>
      <c r="F6138" t="str">
        <f>VLOOKUP($A6138,Content!$B$1:$D$1001,MATCH(reactions!F$1,Content!$B$1:$D$1,0),0)</f>
        <v>video</v>
      </c>
      <c r="G6138" t="str">
        <f>VLOOKUP($A6138,Content!$B$1:$D$1001,MATCH(reactions!G$1,Content!$B$1:$D$1,0),0)</f>
        <v>soccer</v>
      </c>
      <c r="H6138">
        <f>VLOOKUP(B6138,'reaction types'!$A$1:$C$17,MATCH(reactions!H$1,'reaction types'!$A$1:$C$1,0),0)</f>
        <v>65</v>
      </c>
    </row>
    <row r="6139" spans="1:8">
      <c r="A6139" t="s">
        <v>920</v>
      </c>
      <c r="B6139" t="s">
        <v>1049</v>
      </c>
      <c r="C6139" s="2">
        <v>44072.856249999997</v>
      </c>
      <c r="D6139" s="2" t="str">
        <f t="shared" si="97"/>
        <v>August</v>
      </c>
      <c r="E6139" s="5"/>
      <c r="F6139" t="str">
        <f>VLOOKUP($A6139,Content!$B$1:$D$1001,MATCH(reactions!F$1,Content!$B$1:$D$1,0),0)</f>
        <v>video</v>
      </c>
      <c r="G6139" t="str">
        <f>VLOOKUP($A6139,Content!$B$1:$D$1001,MATCH(reactions!G$1,Content!$B$1:$D$1,0),0)</f>
        <v>soccer</v>
      </c>
      <c r="H6139">
        <f>VLOOKUP(B6139,'reaction types'!$A$1:$C$17,MATCH(reactions!H$1,'reaction types'!$A$1:$C$1,0),0)</f>
        <v>50</v>
      </c>
    </row>
    <row r="6140" spans="1:8">
      <c r="A6140" t="s">
        <v>921</v>
      </c>
      <c r="B6140" t="s">
        <v>1050</v>
      </c>
      <c r="C6140" s="2">
        <v>44062.304861111108</v>
      </c>
      <c r="D6140" s="2" t="str">
        <f t="shared" si="97"/>
        <v>August</v>
      </c>
      <c r="E6140" s="5"/>
      <c r="F6140" t="str">
        <f>VLOOKUP($A6140,Content!$B$1:$D$1001,MATCH(reactions!F$1,Content!$B$1:$D$1,0),0)</f>
        <v>photo</v>
      </c>
      <c r="G6140" t="str">
        <f>VLOOKUP($A6140,Content!$B$1:$D$1001,MATCH(reactions!G$1,Content!$B$1:$D$1,0),0)</f>
        <v>food</v>
      </c>
      <c r="H6140">
        <f>VLOOKUP(B6140,'reaction types'!$A$1:$C$17,MATCH(reactions!H$1,'reaction types'!$A$1:$C$1,0),0)</f>
        <v>60</v>
      </c>
    </row>
    <row r="6141" spans="1:8">
      <c r="A6141" t="s">
        <v>921</v>
      </c>
      <c r="B6141" t="s">
        <v>1040</v>
      </c>
      <c r="C6141" s="2">
        <v>44054.375</v>
      </c>
      <c r="D6141" s="2" t="str">
        <f t="shared" si="97"/>
        <v>August</v>
      </c>
      <c r="E6141" s="5"/>
      <c r="F6141" t="str">
        <f>VLOOKUP($A6141,Content!$B$1:$D$1001,MATCH(reactions!F$1,Content!$B$1:$D$1,0),0)</f>
        <v>photo</v>
      </c>
      <c r="G6141" t="str">
        <f>VLOOKUP($A6141,Content!$B$1:$D$1001,MATCH(reactions!G$1,Content!$B$1:$D$1,0),0)</f>
        <v>food</v>
      </c>
      <c r="H6141">
        <f>VLOOKUP(B6141,'reaction types'!$A$1:$C$17,MATCH(reactions!H$1,'reaction types'!$A$1:$C$1,0),0)</f>
        <v>30</v>
      </c>
    </row>
    <row r="6142" spans="1:8">
      <c r="A6142" s="1" t="s">
        <v>922</v>
      </c>
      <c r="B6142" t="s">
        <v>1042</v>
      </c>
      <c r="C6142" s="2">
        <v>44067.661111111112</v>
      </c>
      <c r="D6142" s="2" t="str">
        <f t="shared" si="97"/>
        <v>August</v>
      </c>
      <c r="E6142" s="5"/>
      <c r="F6142" t="str">
        <f>VLOOKUP($A6142,Content!$B$1:$D$1001,MATCH(reactions!F$1,Content!$B$1:$D$1,0),0)</f>
        <v>audio</v>
      </c>
      <c r="G6142" t="str">
        <f>VLOOKUP($A6142,Content!$B$1:$D$1001,MATCH(reactions!G$1,Content!$B$1:$D$1,0),0)</f>
        <v>education</v>
      </c>
      <c r="H6142">
        <f>VLOOKUP(B6142,'reaction types'!$A$1:$C$17,MATCH(reactions!H$1,'reaction types'!$A$1:$C$1,0),0)</f>
        <v>70</v>
      </c>
    </row>
    <row r="6143" spans="1:8">
      <c r="A6143" t="s">
        <v>923</v>
      </c>
      <c r="B6143" t="s">
        <v>1045</v>
      </c>
      <c r="C6143" s="2">
        <v>44070.605555555558</v>
      </c>
      <c r="D6143" s="2" t="str">
        <f t="shared" si="97"/>
        <v>August</v>
      </c>
      <c r="E6143" s="5"/>
      <c r="F6143" t="str">
        <f>VLOOKUP($A6143,Content!$B$1:$D$1001,MATCH(reactions!F$1,Content!$B$1:$D$1,0),0)</f>
        <v>photo</v>
      </c>
      <c r="G6143" t="str">
        <f>VLOOKUP($A6143,Content!$B$1:$D$1001,MATCH(reactions!G$1,Content!$B$1:$D$1,0),0)</f>
        <v>soccer</v>
      </c>
      <c r="H6143">
        <f>VLOOKUP(B6143,'reaction types'!$A$1:$C$17,MATCH(reactions!H$1,'reaction types'!$A$1:$C$1,0),0)</f>
        <v>20</v>
      </c>
    </row>
    <row r="6144" spans="1:8">
      <c r="A6144" t="s">
        <v>923</v>
      </c>
      <c r="B6144" t="s">
        <v>1044</v>
      </c>
      <c r="C6144" s="2">
        <v>44046.614583333336</v>
      </c>
      <c r="D6144" s="2" t="str">
        <f t="shared" si="97"/>
        <v>August</v>
      </c>
      <c r="E6144" s="5"/>
      <c r="F6144" t="str">
        <f>VLOOKUP($A6144,Content!$B$1:$D$1001,MATCH(reactions!F$1,Content!$B$1:$D$1,0),0)</f>
        <v>photo</v>
      </c>
      <c r="G6144" t="str">
        <f>VLOOKUP($A6144,Content!$B$1:$D$1001,MATCH(reactions!G$1,Content!$B$1:$D$1,0),0)</f>
        <v>soccer</v>
      </c>
      <c r="H6144">
        <f>VLOOKUP(B6144,'reaction types'!$A$1:$C$17,MATCH(reactions!H$1,'reaction types'!$A$1:$C$1,0),0)</f>
        <v>65</v>
      </c>
    </row>
    <row r="6145" spans="1:8">
      <c r="A6145" t="s">
        <v>923</v>
      </c>
      <c r="B6145" t="s">
        <v>1038</v>
      </c>
      <c r="C6145" s="2">
        <v>44070.727083333331</v>
      </c>
      <c r="D6145" s="2" t="str">
        <f t="shared" si="97"/>
        <v>August</v>
      </c>
      <c r="E6145" s="5"/>
      <c r="F6145" t="str">
        <f>VLOOKUP($A6145,Content!$B$1:$D$1001,MATCH(reactions!F$1,Content!$B$1:$D$1,0),0)</f>
        <v>photo</v>
      </c>
      <c r="G6145" t="str">
        <f>VLOOKUP($A6145,Content!$B$1:$D$1001,MATCH(reactions!G$1,Content!$B$1:$D$1,0),0)</f>
        <v>soccer</v>
      </c>
      <c r="H6145">
        <f>VLOOKUP(B6145,'reaction types'!$A$1:$C$17,MATCH(reactions!H$1,'reaction types'!$A$1:$C$1,0),0)</f>
        <v>10</v>
      </c>
    </row>
    <row r="6146" spans="1:8">
      <c r="A6146" t="s">
        <v>924</v>
      </c>
      <c r="B6146" t="s">
        <v>1044</v>
      </c>
      <c r="C6146" s="2">
        <v>44048.723611111112</v>
      </c>
      <c r="D6146" s="2" t="str">
        <f t="shared" si="97"/>
        <v>August</v>
      </c>
      <c r="E6146" s="5"/>
      <c r="F6146" t="str">
        <f>VLOOKUP($A6146,Content!$B$1:$D$1001,MATCH(reactions!F$1,Content!$B$1:$D$1,0),0)</f>
        <v>audio</v>
      </c>
      <c r="G6146" t="str">
        <f>VLOOKUP($A6146,Content!$B$1:$D$1001,MATCH(reactions!G$1,Content!$B$1:$D$1,0),0)</f>
        <v>public speaking</v>
      </c>
      <c r="H6146">
        <f>VLOOKUP(B6146,'reaction types'!$A$1:$C$17,MATCH(reactions!H$1,'reaction types'!$A$1:$C$1,0),0)</f>
        <v>65</v>
      </c>
    </row>
    <row r="6147" spans="1:8">
      <c r="A6147" t="s">
        <v>925</v>
      </c>
      <c r="B6147" t="s">
        <v>1039</v>
      </c>
      <c r="C6147" s="2">
        <v>44057.441666666666</v>
      </c>
      <c r="D6147" s="2" t="str">
        <f t="shared" ref="D6147:D6210" si="98">TEXT(C6147,"mmmm")</f>
        <v>August</v>
      </c>
      <c r="E6147" s="5"/>
      <c r="F6147" t="str">
        <f>VLOOKUP($A6147,Content!$B$1:$D$1001,MATCH(reactions!F$1,Content!$B$1:$D$1,0),0)</f>
        <v>GIF</v>
      </c>
      <c r="G6147" t="str">
        <f>VLOOKUP($A6147,Content!$B$1:$D$1001,MATCH(reactions!G$1,Content!$B$1:$D$1,0),0)</f>
        <v>travel</v>
      </c>
      <c r="H6147">
        <f>VLOOKUP(B6147,'reaction types'!$A$1:$C$17,MATCH(reactions!H$1,'reaction types'!$A$1:$C$1,0),0)</f>
        <v>15</v>
      </c>
    </row>
    <row r="6148" spans="1:8">
      <c r="A6148" t="s">
        <v>925</v>
      </c>
      <c r="B6148" t="s">
        <v>1044</v>
      </c>
      <c r="C6148" s="2">
        <v>44065.327777777777</v>
      </c>
      <c r="D6148" s="2" t="str">
        <f t="shared" si="98"/>
        <v>August</v>
      </c>
      <c r="E6148" s="5"/>
      <c r="F6148" t="str">
        <f>VLOOKUP($A6148,Content!$B$1:$D$1001,MATCH(reactions!F$1,Content!$B$1:$D$1,0),0)</f>
        <v>GIF</v>
      </c>
      <c r="G6148" t="str">
        <f>VLOOKUP($A6148,Content!$B$1:$D$1001,MATCH(reactions!G$1,Content!$B$1:$D$1,0),0)</f>
        <v>travel</v>
      </c>
      <c r="H6148">
        <f>VLOOKUP(B6148,'reaction types'!$A$1:$C$17,MATCH(reactions!H$1,'reaction types'!$A$1:$C$1,0),0)</f>
        <v>65</v>
      </c>
    </row>
    <row r="6149" spans="1:8">
      <c r="A6149" t="s">
        <v>927</v>
      </c>
      <c r="B6149" t="s">
        <v>1045</v>
      </c>
      <c r="C6149" s="2">
        <v>44056.850694444445</v>
      </c>
      <c r="D6149" s="2" t="str">
        <f t="shared" si="98"/>
        <v>August</v>
      </c>
      <c r="E6149" s="5"/>
      <c r="F6149" t="str">
        <f>VLOOKUP($A6149,Content!$B$1:$D$1001,MATCH(reactions!F$1,Content!$B$1:$D$1,0),0)</f>
        <v>video</v>
      </c>
      <c r="G6149" t="str">
        <f>VLOOKUP($A6149,Content!$B$1:$D$1001,MATCH(reactions!G$1,Content!$B$1:$D$1,0),0)</f>
        <v>public speaking</v>
      </c>
      <c r="H6149">
        <f>VLOOKUP(B6149,'reaction types'!$A$1:$C$17,MATCH(reactions!H$1,'reaction types'!$A$1:$C$1,0),0)</f>
        <v>20</v>
      </c>
    </row>
    <row r="6150" spans="1:8">
      <c r="A6150" t="s">
        <v>927</v>
      </c>
      <c r="B6150" t="s">
        <v>1038</v>
      </c>
      <c r="C6150" s="2">
        <v>44047.426388888889</v>
      </c>
      <c r="D6150" s="2" t="str">
        <f t="shared" si="98"/>
        <v>August</v>
      </c>
      <c r="E6150" s="5"/>
      <c r="F6150" t="str">
        <f>VLOOKUP($A6150,Content!$B$1:$D$1001,MATCH(reactions!F$1,Content!$B$1:$D$1,0),0)</f>
        <v>video</v>
      </c>
      <c r="G6150" t="str">
        <f>VLOOKUP($A6150,Content!$B$1:$D$1001,MATCH(reactions!G$1,Content!$B$1:$D$1,0),0)</f>
        <v>public speaking</v>
      </c>
      <c r="H6150">
        <f>VLOOKUP(B6150,'reaction types'!$A$1:$C$17,MATCH(reactions!H$1,'reaction types'!$A$1:$C$1,0),0)</f>
        <v>10</v>
      </c>
    </row>
    <row r="6151" spans="1:8">
      <c r="A6151" t="s">
        <v>927</v>
      </c>
      <c r="B6151" t="s">
        <v>1045</v>
      </c>
      <c r="C6151" s="2">
        <v>44069.345833333333</v>
      </c>
      <c r="D6151" s="2" t="str">
        <f t="shared" si="98"/>
        <v>August</v>
      </c>
      <c r="E6151" s="5"/>
      <c r="F6151" t="str">
        <f>VLOOKUP($A6151,Content!$B$1:$D$1001,MATCH(reactions!F$1,Content!$B$1:$D$1,0),0)</f>
        <v>video</v>
      </c>
      <c r="G6151" t="str">
        <f>VLOOKUP($A6151,Content!$B$1:$D$1001,MATCH(reactions!G$1,Content!$B$1:$D$1,0),0)</f>
        <v>public speaking</v>
      </c>
      <c r="H6151">
        <f>VLOOKUP(B6151,'reaction types'!$A$1:$C$17,MATCH(reactions!H$1,'reaction types'!$A$1:$C$1,0),0)</f>
        <v>20</v>
      </c>
    </row>
    <row r="6152" spans="1:8">
      <c r="A6152" t="s">
        <v>927</v>
      </c>
      <c r="B6152" t="s">
        <v>1048</v>
      </c>
      <c r="C6152" s="2">
        <v>44060.609722222223</v>
      </c>
      <c r="D6152" s="2" t="str">
        <f t="shared" si="98"/>
        <v>August</v>
      </c>
      <c r="E6152" s="5"/>
      <c r="F6152" t="str">
        <f>VLOOKUP($A6152,Content!$B$1:$D$1001,MATCH(reactions!F$1,Content!$B$1:$D$1,0),0)</f>
        <v>video</v>
      </c>
      <c r="G6152" t="str">
        <f>VLOOKUP($A6152,Content!$B$1:$D$1001,MATCH(reactions!G$1,Content!$B$1:$D$1,0),0)</f>
        <v>public speaking</v>
      </c>
      <c r="H6152">
        <f>VLOOKUP(B6152,'reaction types'!$A$1:$C$17,MATCH(reactions!H$1,'reaction types'!$A$1:$C$1,0),0)</f>
        <v>12</v>
      </c>
    </row>
    <row r="6153" spans="1:8">
      <c r="A6153" t="s">
        <v>927</v>
      </c>
      <c r="B6153" t="s">
        <v>1042</v>
      </c>
      <c r="C6153" s="2">
        <v>44050.371527777781</v>
      </c>
      <c r="D6153" s="2" t="str">
        <f t="shared" si="98"/>
        <v>August</v>
      </c>
      <c r="E6153" s="5"/>
      <c r="F6153" t="str">
        <f>VLOOKUP($A6153,Content!$B$1:$D$1001,MATCH(reactions!F$1,Content!$B$1:$D$1,0),0)</f>
        <v>video</v>
      </c>
      <c r="G6153" t="str">
        <f>VLOOKUP($A6153,Content!$B$1:$D$1001,MATCH(reactions!G$1,Content!$B$1:$D$1,0),0)</f>
        <v>public speaking</v>
      </c>
      <c r="H6153">
        <f>VLOOKUP(B6153,'reaction types'!$A$1:$C$17,MATCH(reactions!H$1,'reaction types'!$A$1:$C$1,0),0)</f>
        <v>70</v>
      </c>
    </row>
    <row r="6154" spans="1:8">
      <c r="A6154" t="s">
        <v>930</v>
      </c>
      <c r="B6154" t="s">
        <v>1040</v>
      </c>
      <c r="C6154" s="2">
        <v>44072.55</v>
      </c>
      <c r="D6154" s="2" t="str">
        <f t="shared" si="98"/>
        <v>August</v>
      </c>
      <c r="E6154" s="5"/>
      <c r="F6154" t="str">
        <f>VLOOKUP($A6154,Content!$B$1:$D$1001,MATCH(reactions!F$1,Content!$B$1:$D$1,0),0)</f>
        <v>GIF</v>
      </c>
      <c r="G6154" t="str">
        <f>VLOOKUP($A6154,Content!$B$1:$D$1001,MATCH(reactions!G$1,Content!$B$1:$D$1,0),0)</f>
        <v>fitness</v>
      </c>
      <c r="H6154">
        <f>VLOOKUP(B6154,'reaction types'!$A$1:$C$17,MATCH(reactions!H$1,'reaction types'!$A$1:$C$1,0),0)</f>
        <v>30</v>
      </c>
    </row>
    <row r="6155" spans="1:8">
      <c r="A6155" t="s">
        <v>930</v>
      </c>
      <c r="B6155" t="s">
        <v>1037</v>
      </c>
      <c r="C6155" s="2">
        <v>44073.386805555558</v>
      </c>
      <c r="D6155" s="2" t="str">
        <f t="shared" si="98"/>
        <v>August</v>
      </c>
      <c r="E6155" s="5"/>
      <c r="F6155" t="str">
        <f>VLOOKUP($A6155,Content!$B$1:$D$1001,MATCH(reactions!F$1,Content!$B$1:$D$1,0),0)</f>
        <v>GIF</v>
      </c>
      <c r="G6155" t="str">
        <f>VLOOKUP($A6155,Content!$B$1:$D$1001,MATCH(reactions!G$1,Content!$B$1:$D$1,0),0)</f>
        <v>fitness</v>
      </c>
      <c r="H6155">
        <f>VLOOKUP(B6155,'reaction types'!$A$1:$C$17,MATCH(reactions!H$1,'reaction types'!$A$1:$C$1,0),0)</f>
        <v>0</v>
      </c>
    </row>
    <row r="6156" spans="1:8">
      <c r="A6156" t="s">
        <v>930</v>
      </c>
      <c r="B6156" t="s">
        <v>1037</v>
      </c>
      <c r="C6156" s="2">
        <v>44069.302777777775</v>
      </c>
      <c r="D6156" s="2" t="str">
        <f t="shared" si="98"/>
        <v>August</v>
      </c>
      <c r="E6156" s="5"/>
      <c r="F6156" t="str">
        <f>VLOOKUP($A6156,Content!$B$1:$D$1001,MATCH(reactions!F$1,Content!$B$1:$D$1,0),0)</f>
        <v>GIF</v>
      </c>
      <c r="G6156" t="str">
        <f>VLOOKUP($A6156,Content!$B$1:$D$1001,MATCH(reactions!G$1,Content!$B$1:$D$1,0),0)</f>
        <v>fitness</v>
      </c>
      <c r="H6156">
        <f>VLOOKUP(B6156,'reaction types'!$A$1:$C$17,MATCH(reactions!H$1,'reaction types'!$A$1:$C$1,0),0)</f>
        <v>0</v>
      </c>
    </row>
    <row r="6157" spans="1:8">
      <c r="A6157" t="s">
        <v>931</v>
      </c>
      <c r="B6157" t="s">
        <v>1044</v>
      </c>
      <c r="C6157" s="2">
        <v>44053.635416666664</v>
      </c>
      <c r="D6157" s="2" t="str">
        <f t="shared" si="98"/>
        <v>August</v>
      </c>
      <c r="E6157" s="5"/>
      <c r="F6157" t="str">
        <f>VLOOKUP($A6157,Content!$B$1:$D$1001,MATCH(reactions!F$1,Content!$B$1:$D$1,0),0)</f>
        <v>photo</v>
      </c>
      <c r="G6157" t="str">
        <f>VLOOKUP($A6157,Content!$B$1:$D$1001,MATCH(reactions!G$1,Content!$B$1:$D$1,0),0)</f>
        <v>studying</v>
      </c>
      <c r="H6157">
        <f>VLOOKUP(B6157,'reaction types'!$A$1:$C$17,MATCH(reactions!H$1,'reaction types'!$A$1:$C$1,0),0)</f>
        <v>65</v>
      </c>
    </row>
    <row r="6158" spans="1:8">
      <c r="A6158" t="s">
        <v>931</v>
      </c>
      <c r="B6158" t="s">
        <v>1043</v>
      </c>
      <c r="C6158" s="2">
        <v>44065.45416666667</v>
      </c>
      <c r="D6158" s="2" t="str">
        <f t="shared" si="98"/>
        <v>August</v>
      </c>
      <c r="E6158" s="5"/>
      <c r="F6158" t="str">
        <f>VLOOKUP($A6158,Content!$B$1:$D$1001,MATCH(reactions!F$1,Content!$B$1:$D$1,0),0)</f>
        <v>photo</v>
      </c>
      <c r="G6158" t="str">
        <f>VLOOKUP($A6158,Content!$B$1:$D$1001,MATCH(reactions!G$1,Content!$B$1:$D$1,0),0)</f>
        <v>studying</v>
      </c>
      <c r="H6158">
        <f>VLOOKUP(B6158,'reaction types'!$A$1:$C$17,MATCH(reactions!H$1,'reaction types'!$A$1:$C$1,0),0)</f>
        <v>5</v>
      </c>
    </row>
    <row r="6159" spans="1:8">
      <c r="A6159" t="s">
        <v>931</v>
      </c>
      <c r="B6159" t="s">
        <v>1037</v>
      </c>
      <c r="C6159" s="2">
        <v>44061.751388888886</v>
      </c>
      <c r="D6159" s="2" t="str">
        <f t="shared" si="98"/>
        <v>August</v>
      </c>
      <c r="E6159" s="5"/>
      <c r="F6159" t="str">
        <f>VLOOKUP($A6159,Content!$B$1:$D$1001,MATCH(reactions!F$1,Content!$B$1:$D$1,0),0)</f>
        <v>photo</v>
      </c>
      <c r="G6159" t="str">
        <f>VLOOKUP($A6159,Content!$B$1:$D$1001,MATCH(reactions!G$1,Content!$B$1:$D$1,0),0)</f>
        <v>studying</v>
      </c>
      <c r="H6159">
        <f>VLOOKUP(B6159,'reaction types'!$A$1:$C$17,MATCH(reactions!H$1,'reaction types'!$A$1:$C$1,0),0)</f>
        <v>0</v>
      </c>
    </row>
    <row r="6160" spans="1:8">
      <c r="A6160" t="s">
        <v>931</v>
      </c>
      <c r="B6160" t="s">
        <v>1042</v>
      </c>
      <c r="C6160" s="2">
        <v>44063.134027777778</v>
      </c>
      <c r="D6160" s="2" t="str">
        <f t="shared" si="98"/>
        <v>August</v>
      </c>
      <c r="E6160" s="5"/>
      <c r="F6160" t="str">
        <f>VLOOKUP($A6160,Content!$B$1:$D$1001,MATCH(reactions!F$1,Content!$B$1:$D$1,0),0)</f>
        <v>photo</v>
      </c>
      <c r="G6160" t="str">
        <f>VLOOKUP($A6160,Content!$B$1:$D$1001,MATCH(reactions!G$1,Content!$B$1:$D$1,0),0)</f>
        <v>studying</v>
      </c>
      <c r="H6160">
        <f>VLOOKUP(B6160,'reaction types'!$A$1:$C$17,MATCH(reactions!H$1,'reaction types'!$A$1:$C$1,0),0)</f>
        <v>70</v>
      </c>
    </row>
    <row r="6161" spans="1:8">
      <c r="A6161" t="s">
        <v>932</v>
      </c>
      <c r="B6161" t="s">
        <v>1050</v>
      </c>
      <c r="C6161" s="2">
        <v>44053.868750000001</v>
      </c>
      <c r="D6161" s="2" t="str">
        <f t="shared" si="98"/>
        <v>August</v>
      </c>
      <c r="E6161" s="5"/>
      <c r="F6161" t="str">
        <f>VLOOKUP($A6161,Content!$B$1:$D$1001,MATCH(reactions!F$1,Content!$B$1:$D$1,0),0)</f>
        <v>video</v>
      </c>
      <c r="G6161" t="str">
        <f>VLOOKUP($A6161,Content!$B$1:$D$1001,MATCH(reactions!G$1,Content!$B$1:$D$1,0),0)</f>
        <v>soccer</v>
      </c>
      <c r="H6161">
        <f>VLOOKUP(B6161,'reaction types'!$A$1:$C$17,MATCH(reactions!H$1,'reaction types'!$A$1:$C$1,0),0)</f>
        <v>60</v>
      </c>
    </row>
    <row r="6162" spans="1:8">
      <c r="A6162" t="s">
        <v>932</v>
      </c>
      <c r="B6162" t="s">
        <v>1039</v>
      </c>
      <c r="C6162" s="2">
        <v>44046.287499999999</v>
      </c>
      <c r="D6162" s="2" t="str">
        <f t="shared" si="98"/>
        <v>August</v>
      </c>
      <c r="E6162" s="5"/>
      <c r="F6162" t="str">
        <f>VLOOKUP($A6162,Content!$B$1:$D$1001,MATCH(reactions!F$1,Content!$B$1:$D$1,0),0)</f>
        <v>video</v>
      </c>
      <c r="G6162" t="str">
        <f>VLOOKUP($A6162,Content!$B$1:$D$1001,MATCH(reactions!G$1,Content!$B$1:$D$1,0),0)</f>
        <v>soccer</v>
      </c>
      <c r="H6162">
        <f>VLOOKUP(B6162,'reaction types'!$A$1:$C$17,MATCH(reactions!H$1,'reaction types'!$A$1:$C$1,0),0)</f>
        <v>15</v>
      </c>
    </row>
    <row r="6163" spans="1:8">
      <c r="A6163" t="s">
        <v>932</v>
      </c>
      <c r="B6163" t="s">
        <v>1041</v>
      </c>
      <c r="C6163" s="2">
        <v>44057.386805555558</v>
      </c>
      <c r="D6163" s="2" t="str">
        <f t="shared" si="98"/>
        <v>August</v>
      </c>
      <c r="E6163" s="5"/>
      <c r="F6163" t="str">
        <f>VLOOKUP($A6163,Content!$B$1:$D$1001,MATCH(reactions!F$1,Content!$B$1:$D$1,0),0)</f>
        <v>video</v>
      </c>
      <c r="G6163" t="str">
        <f>VLOOKUP($A6163,Content!$B$1:$D$1001,MATCH(reactions!G$1,Content!$B$1:$D$1,0),0)</f>
        <v>soccer</v>
      </c>
      <c r="H6163">
        <f>VLOOKUP(B6163,'reaction types'!$A$1:$C$17,MATCH(reactions!H$1,'reaction types'!$A$1:$C$1,0),0)</f>
        <v>35</v>
      </c>
    </row>
    <row r="6164" spans="1:8">
      <c r="A6164" t="s">
        <v>932</v>
      </c>
      <c r="B6164" t="s">
        <v>1043</v>
      </c>
      <c r="C6164" s="2">
        <v>44064.856944444444</v>
      </c>
      <c r="D6164" s="2" t="str">
        <f t="shared" si="98"/>
        <v>August</v>
      </c>
      <c r="E6164" s="5"/>
      <c r="F6164" t="str">
        <f>VLOOKUP($A6164,Content!$B$1:$D$1001,MATCH(reactions!F$1,Content!$B$1:$D$1,0),0)</f>
        <v>video</v>
      </c>
      <c r="G6164" t="str">
        <f>VLOOKUP($A6164,Content!$B$1:$D$1001,MATCH(reactions!G$1,Content!$B$1:$D$1,0),0)</f>
        <v>soccer</v>
      </c>
      <c r="H6164">
        <f>VLOOKUP(B6164,'reaction types'!$A$1:$C$17,MATCH(reactions!H$1,'reaction types'!$A$1:$C$1,0),0)</f>
        <v>5</v>
      </c>
    </row>
    <row r="6165" spans="1:8">
      <c r="A6165" t="s">
        <v>932</v>
      </c>
      <c r="B6165" t="s">
        <v>1050</v>
      </c>
      <c r="C6165" s="2">
        <v>44066.097916666666</v>
      </c>
      <c r="D6165" s="2" t="str">
        <f t="shared" si="98"/>
        <v>August</v>
      </c>
      <c r="E6165" s="5"/>
      <c r="F6165" t="str">
        <f>VLOOKUP($A6165,Content!$B$1:$D$1001,MATCH(reactions!F$1,Content!$B$1:$D$1,0),0)</f>
        <v>video</v>
      </c>
      <c r="G6165" t="str">
        <f>VLOOKUP($A6165,Content!$B$1:$D$1001,MATCH(reactions!G$1,Content!$B$1:$D$1,0),0)</f>
        <v>soccer</v>
      </c>
      <c r="H6165">
        <f>VLOOKUP(B6165,'reaction types'!$A$1:$C$17,MATCH(reactions!H$1,'reaction types'!$A$1:$C$1,0),0)</f>
        <v>60</v>
      </c>
    </row>
    <row r="6166" spans="1:8">
      <c r="A6166" t="s">
        <v>933</v>
      </c>
      <c r="B6166" t="s">
        <v>1038</v>
      </c>
      <c r="C6166" s="2">
        <v>44050.474999999999</v>
      </c>
      <c r="D6166" s="2" t="str">
        <f t="shared" si="98"/>
        <v>August</v>
      </c>
      <c r="E6166" s="5"/>
      <c r="F6166" t="str">
        <f>VLOOKUP($A6166,Content!$B$1:$D$1001,MATCH(reactions!F$1,Content!$B$1:$D$1,0),0)</f>
        <v>video</v>
      </c>
      <c r="G6166" t="str">
        <f>VLOOKUP($A6166,Content!$B$1:$D$1001,MATCH(reactions!G$1,Content!$B$1:$D$1,0),0)</f>
        <v>food</v>
      </c>
      <c r="H6166">
        <f>VLOOKUP(B6166,'reaction types'!$A$1:$C$17,MATCH(reactions!H$1,'reaction types'!$A$1:$C$1,0),0)</f>
        <v>10</v>
      </c>
    </row>
    <row r="6167" spans="1:8">
      <c r="A6167" t="s">
        <v>933</v>
      </c>
      <c r="B6167" t="s">
        <v>1040</v>
      </c>
      <c r="C6167" s="2">
        <v>44056.576388888891</v>
      </c>
      <c r="D6167" s="2" t="str">
        <f t="shared" si="98"/>
        <v>August</v>
      </c>
      <c r="E6167" s="5"/>
      <c r="F6167" t="str">
        <f>VLOOKUP($A6167,Content!$B$1:$D$1001,MATCH(reactions!F$1,Content!$B$1:$D$1,0),0)</f>
        <v>video</v>
      </c>
      <c r="G6167" t="str">
        <f>VLOOKUP($A6167,Content!$B$1:$D$1001,MATCH(reactions!G$1,Content!$B$1:$D$1,0),0)</f>
        <v>food</v>
      </c>
      <c r="H6167">
        <f>VLOOKUP(B6167,'reaction types'!$A$1:$C$17,MATCH(reactions!H$1,'reaction types'!$A$1:$C$1,0),0)</f>
        <v>30</v>
      </c>
    </row>
    <row r="6168" spans="1:8">
      <c r="A6168" t="s">
        <v>933</v>
      </c>
      <c r="B6168" t="s">
        <v>1052</v>
      </c>
      <c r="C6168" s="2">
        <v>44054.908333333333</v>
      </c>
      <c r="D6168" s="2" t="str">
        <f t="shared" si="98"/>
        <v>August</v>
      </c>
      <c r="E6168" s="5"/>
      <c r="F6168" t="str">
        <f>VLOOKUP($A6168,Content!$B$1:$D$1001,MATCH(reactions!F$1,Content!$B$1:$D$1,0),0)</f>
        <v>video</v>
      </c>
      <c r="G6168" t="str">
        <f>VLOOKUP($A6168,Content!$B$1:$D$1001,MATCH(reactions!G$1,Content!$B$1:$D$1,0),0)</f>
        <v>food</v>
      </c>
      <c r="H6168">
        <f>VLOOKUP(B6168,'reaction types'!$A$1:$C$17,MATCH(reactions!H$1,'reaction types'!$A$1:$C$1,0),0)</f>
        <v>72</v>
      </c>
    </row>
    <row r="6169" spans="1:8">
      <c r="A6169" t="s">
        <v>934</v>
      </c>
      <c r="B6169" t="s">
        <v>1039</v>
      </c>
      <c r="C6169" s="2">
        <v>44046.090277777781</v>
      </c>
      <c r="D6169" s="2" t="str">
        <f t="shared" si="98"/>
        <v>August</v>
      </c>
      <c r="E6169" s="5"/>
      <c r="F6169" t="str">
        <f>VLOOKUP($A6169,Content!$B$1:$D$1001,MATCH(reactions!F$1,Content!$B$1:$D$1,0),0)</f>
        <v>GIF</v>
      </c>
      <c r="G6169" t="str">
        <f>VLOOKUP($A6169,Content!$B$1:$D$1001,MATCH(reactions!G$1,Content!$B$1:$D$1,0),0)</f>
        <v>veganism</v>
      </c>
      <c r="H6169">
        <f>VLOOKUP(B6169,'reaction types'!$A$1:$C$17,MATCH(reactions!H$1,'reaction types'!$A$1:$C$1,0),0)</f>
        <v>15</v>
      </c>
    </row>
    <row r="6170" spans="1:8">
      <c r="A6170" t="s">
        <v>934</v>
      </c>
      <c r="B6170" t="s">
        <v>1047</v>
      </c>
      <c r="C6170" s="2">
        <v>44044.854166666664</v>
      </c>
      <c r="D6170" s="2" t="str">
        <f t="shared" si="98"/>
        <v>August</v>
      </c>
      <c r="E6170" s="5"/>
      <c r="F6170" t="str">
        <f>VLOOKUP($A6170,Content!$B$1:$D$1001,MATCH(reactions!F$1,Content!$B$1:$D$1,0),0)</f>
        <v>GIF</v>
      </c>
      <c r="G6170" t="str">
        <f>VLOOKUP($A6170,Content!$B$1:$D$1001,MATCH(reactions!G$1,Content!$B$1:$D$1,0),0)</f>
        <v>veganism</v>
      </c>
      <c r="H6170">
        <f>VLOOKUP(B6170,'reaction types'!$A$1:$C$17,MATCH(reactions!H$1,'reaction types'!$A$1:$C$1,0),0)</f>
        <v>45</v>
      </c>
    </row>
    <row r="6171" spans="1:8">
      <c r="A6171" t="s">
        <v>935</v>
      </c>
      <c r="B6171" t="s">
        <v>1044</v>
      </c>
      <c r="C6171" s="2">
        <v>44067.467361111114</v>
      </c>
      <c r="D6171" s="2" t="str">
        <f t="shared" si="98"/>
        <v>August</v>
      </c>
      <c r="E6171" s="5"/>
      <c r="F6171" t="str">
        <f>VLOOKUP($A6171,Content!$B$1:$D$1001,MATCH(reactions!F$1,Content!$B$1:$D$1,0),0)</f>
        <v>GIF</v>
      </c>
      <c r="G6171" t="str">
        <f>VLOOKUP($A6171,Content!$B$1:$D$1001,MATCH(reactions!G$1,Content!$B$1:$D$1,0),0)</f>
        <v>healthy eating</v>
      </c>
      <c r="H6171">
        <f>VLOOKUP(B6171,'reaction types'!$A$1:$C$17,MATCH(reactions!H$1,'reaction types'!$A$1:$C$1,0),0)</f>
        <v>65</v>
      </c>
    </row>
    <row r="6172" spans="1:8">
      <c r="A6172" t="s">
        <v>936</v>
      </c>
      <c r="B6172" t="s">
        <v>1041</v>
      </c>
      <c r="C6172" s="2">
        <v>44055.030555555553</v>
      </c>
      <c r="D6172" s="2" t="str">
        <f t="shared" si="98"/>
        <v>August</v>
      </c>
      <c r="E6172" s="5"/>
      <c r="F6172" t="str">
        <f>VLOOKUP($A6172,Content!$B$1:$D$1001,MATCH(reactions!F$1,Content!$B$1:$D$1,0),0)</f>
        <v>photo</v>
      </c>
      <c r="G6172" t="str">
        <f>VLOOKUP($A6172,Content!$B$1:$D$1001,MATCH(reactions!G$1,Content!$B$1:$D$1,0),0)</f>
        <v>cooking</v>
      </c>
      <c r="H6172">
        <f>VLOOKUP(B6172,'reaction types'!$A$1:$C$17,MATCH(reactions!H$1,'reaction types'!$A$1:$C$1,0),0)</f>
        <v>35</v>
      </c>
    </row>
    <row r="6173" spans="1:8">
      <c r="A6173" t="s">
        <v>936</v>
      </c>
      <c r="B6173" t="s">
        <v>1051</v>
      </c>
      <c r="C6173" s="2">
        <v>44050.32916666667</v>
      </c>
      <c r="D6173" s="2" t="str">
        <f t="shared" si="98"/>
        <v>August</v>
      </c>
      <c r="E6173" s="5"/>
      <c r="F6173" t="str">
        <f>VLOOKUP($A6173,Content!$B$1:$D$1001,MATCH(reactions!F$1,Content!$B$1:$D$1,0),0)</f>
        <v>photo</v>
      </c>
      <c r="G6173" t="str">
        <f>VLOOKUP($A6173,Content!$B$1:$D$1001,MATCH(reactions!G$1,Content!$B$1:$D$1,0),0)</f>
        <v>cooking</v>
      </c>
      <c r="H6173">
        <f>VLOOKUP(B6173,'reaction types'!$A$1:$C$17,MATCH(reactions!H$1,'reaction types'!$A$1:$C$1,0),0)</f>
        <v>70</v>
      </c>
    </row>
    <row r="6174" spans="1:8">
      <c r="A6174" t="s">
        <v>936</v>
      </c>
      <c r="B6174" t="s">
        <v>1039</v>
      </c>
      <c r="C6174" s="2">
        <v>44050.081944444442</v>
      </c>
      <c r="D6174" s="2" t="str">
        <f t="shared" si="98"/>
        <v>August</v>
      </c>
      <c r="E6174" s="5"/>
      <c r="F6174" t="str">
        <f>VLOOKUP($A6174,Content!$B$1:$D$1001,MATCH(reactions!F$1,Content!$B$1:$D$1,0),0)</f>
        <v>photo</v>
      </c>
      <c r="G6174" t="str">
        <f>VLOOKUP($A6174,Content!$B$1:$D$1001,MATCH(reactions!G$1,Content!$B$1:$D$1,0),0)</f>
        <v>cooking</v>
      </c>
      <c r="H6174">
        <f>VLOOKUP(B6174,'reaction types'!$A$1:$C$17,MATCH(reactions!H$1,'reaction types'!$A$1:$C$1,0),0)</f>
        <v>15</v>
      </c>
    </row>
    <row r="6175" spans="1:8">
      <c r="A6175" t="s">
        <v>937</v>
      </c>
      <c r="B6175" t="s">
        <v>1042</v>
      </c>
      <c r="C6175" s="2">
        <v>44044.995138888888</v>
      </c>
      <c r="D6175" s="2" t="str">
        <f t="shared" si="98"/>
        <v>August</v>
      </c>
      <c r="E6175" s="5"/>
      <c r="F6175" t="str">
        <f>VLOOKUP($A6175,Content!$B$1:$D$1001,MATCH(reactions!F$1,Content!$B$1:$D$1,0),0)</f>
        <v>GIF</v>
      </c>
      <c r="G6175" t="str">
        <f>VLOOKUP($A6175,Content!$B$1:$D$1001,MATCH(reactions!G$1,Content!$B$1:$D$1,0),0)</f>
        <v>travel</v>
      </c>
      <c r="H6175">
        <f>VLOOKUP(B6175,'reaction types'!$A$1:$C$17,MATCH(reactions!H$1,'reaction types'!$A$1:$C$1,0),0)</f>
        <v>70</v>
      </c>
    </row>
    <row r="6176" spans="1:8">
      <c r="A6176" t="s">
        <v>938</v>
      </c>
      <c r="B6176" t="s">
        <v>1042</v>
      </c>
      <c r="C6176" s="2">
        <v>44056.097222222219</v>
      </c>
      <c r="D6176" s="2" t="str">
        <f t="shared" si="98"/>
        <v>August</v>
      </c>
      <c r="E6176" s="5"/>
      <c r="F6176" t="str">
        <f>VLOOKUP($A6176,Content!$B$1:$D$1001,MATCH(reactions!F$1,Content!$B$1:$D$1,0),0)</f>
        <v>photo</v>
      </c>
      <c r="G6176" t="str">
        <f>VLOOKUP($A6176,Content!$B$1:$D$1001,MATCH(reactions!G$1,Content!$B$1:$D$1,0),0)</f>
        <v>science</v>
      </c>
      <c r="H6176">
        <f>VLOOKUP(B6176,'reaction types'!$A$1:$C$17,MATCH(reactions!H$1,'reaction types'!$A$1:$C$1,0),0)</f>
        <v>70</v>
      </c>
    </row>
    <row r="6177" spans="1:8">
      <c r="A6177" t="s">
        <v>938</v>
      </c>
      <c r="B6177" t="s">
        <v>1043</v>
      </c>
      <c r="C6177" s="2">
        <v>44065.517361111109</v>
      </c>
      <c r="D6177" s="2" t="str">
        <f t="shared" si="98"/>
        <v>August</v>
      </c>
      <c r="E6177" s="5"/>
      <c r="F6177" t="str">
        <f>VLOOKUP($A6177,Content!$B$1:$D$1001,MATCH(reactions!F$1,Content!$B$1:$D$1,0),0)</f>
        <v>photo</v>
      </c>
      <c r="G6177" t="str">
        <f>VLOOKUP($A6177,Content!$B$1:$D$1001,MATCH(reactions!G$1,Content!$B$1:$D$1,0),0)</f>
        <v>science</v>
      </c>
      <c r="H6177">
        <f>VLOOKUP(B6177,'reaction types'!$A$1:$C$17,MATCH(reactions!H$1,'reaction types'!$A$1:$C$1,0),0)</f>
        <v>5</v>
      </c>
    </row>
    <row r="6178" spans="1:8">
      <c r="A6178" t="s">
        <v>939</v>
      </c>
      <c r="B6178" t="s">
        <v>1044</v>
      </c>
      <c r="C6178" s="2">
        <v>44056.04791666667</v>
      </c>
      <c r="D6178" s="2" t="str">
        <f t="shared" si="98"/>
        <v>August</v>
      </c>
      <c r="E6178" s="5"/>
      <c r="F6178" t="str">
        <f>VLOOKUP($A6178,Content!$B$1:$D$1001,MATCH(reactions!F$1,Content!$B$1:$D$1,0),0)</f>
        <v>audio</v>
      </c>
      <c r="G6178" t="str">
        <f>VLOOKUP($A6178,Content!$B$1:$D$1001,MATCH(reactions!G$1,Content!$B$1:$D$1,0),0)</f>
        <v>healthy eating</v>
      </c>
      <c r="H6178">
        <f>VLOOKUP(B6178,'reaction types'!$A$1:$C$17,MATCH(reactions!H$1,'reaction types'!$A$1:$C$1,0),0)</f>
        <v>65</v>
      </c>
    </row>
    <row r="6179" spans="1:8">
      <c r="A6179" t="s">
        <v>940</v>
      </c>
      <c r="B6179" t="s">
        <v>1039</v>
      </c>
      <c r="C6179" s="2">
        <v>44067.886111111111</v>
      </c>
      <c r="D6179" s="2" t="str">
        <f t="shared" si="98"/>
        <v>August</v>
      </c>
      <c r="E6179" s="5"/>
      <c r="F6179" t="str">
        <f>VLOOKUP($A6179,Content!$B$1:$D$1001,MATCH(reactions!F$1,Content!$B$1:$D$1,0),0)</f>
        <v>GIF</v>
      </c>
      <c r="G6179" t="str">
        <f>VLOOKUP($A6179,Content!$B$1:$D$1001,MATCH(reactions!G$1,Content!$B$1:$D$1,0),0)</f>
        <v>tennis</v>
      </c>
      <c r="H6179">
        <f>VLOOKUP(B6179,'reaction types'!$A$1:$C$17,MATCH(reactions!H$1,'reaction types'!$A$1:$C$1,0),0)</f>
        <v>15</v>
      </c>
    </row>
    <row r="6180" spans="1:8">
      <c r="A6180" t="s">
        <v>940</v>
      </c>
      <c r="B6180" t="s">
        <v>1039</v>
      </c>
      <c r="C6180" s="2">
        <v>44069.63958333333</v>
      </c>
      <c r="D6180" s="2" t="str">
        <f t="shared" si="98"/>
        <v>August</v>
      </c>
      <c r="E6180" s="5"/>
      <c r="F6180" t="str">
        <f>VLOOKUP($A6180,Content!$B$1:$D$1001,MATCH(reactions!F$1,Content!$B$1:$D$1,0),0)</f>
        <v>GIF</v>
      </c>
      <c r="G6180" t="str">
        <f>VLOOKUP($A6180,Content!$B$1:$D$1001,MATCH(reactions!G$1,Content!$B$1:$D$1,0),0)</f>
        <v>tennis</v>
      </c>
      <c r="H6180">
        <f>VLOOKUP(B6180,'reaction types'!$A$1:$C$17,MATCH(reactions!H$1,'reaction types'!$A$1:$C$1,0),0)</f>
        <v>15</v>
      </c>
    </row>
    <row r="6181" spans="1:8">
      <c r="A6181" t="s">
        <v>940</v>
      </c>
      <c r="B6181" t="s">
        <v>1050</v>
      </c>
      <c r="C6181" s="2">
        <v>44062.629166666666</v>
      </c>
      <c r="D6181" s="2" t="str">
        <f t="shared" si="98"/>
        <v>August</v>
      </c>
      <c r="E6181" s="5"/>
      <c r="F6181" t="str">
        <f>VLOOKUP($A6181,Content!$B$1:$D$1001,MATCH(reactions!F$1,Content!$B$1:$D$1,0),0)</f>
        <v>GIF</v>
      </c>
      <c r="G6181" t="str">
        <f>VLOOKUP($A6181,Content!$B$1:$D$1001,MATCH(reactions!G$1,Content!$B$1:$D$1,0),0)</f>
        <v>tennis</v>
      </c>
      <c r="H6181">
        <f>VLOOKUP(B6181,'reaction types'!$A$1:$C$17,MATCH(reactions!H$1,'reaction types'!$A$1:$C$1,0),0)</f>
        <v>60</v>
      </c>
    </row>
    <row r="6182" spans="1:8">
      <c r="A6182" t="s">
        <v>940</v>
      </c>
      <c r="B6182" t="s">
        <v>1046</v>
      </c>
      <c r="C6182" s="2">
        <v>44067.832638888889</v>
      </c>
      <c r="D6182" s="2" t="str">
        <f t="shared" si="98"/>
        <v>August</v>
      </c>
      <c r="E6182" s="5"/>
      <c r="F6182" t="str">
        <f>VLOOKUP($A6182,Content!$B$1:$D$1001,MATCH(reactions!F$1,Content!$B$1:$D$1,0),0)</f>
        <v>GIF</v>
      </c>
      <c r="G6182" t="str">
        <f>VLOOKUP($A6182,Content!$B$1:$D$1001,MATCH(reactions!G$1,Content!$B$1:$D$1,0),0)</f>
        <v>tennis</v>
      </c>
      <c r="H6182">
        <f>VLOOKUP(B6182,'reaction types'!$A$1:$C$17,MATCH(reactions!H$1,'reaction types'!$A$1:$C$1,0),0)</f>
        <v>75</v>
      </c>
    </row>
    <row r="6183" spans="1:8">
      <c r="A6183" t="s">
        <v>940</v>
      </c>
      <c r="B6183" t="s">
        <v>1043</v>
      </c>
      <c r="C6183" s="2">
        <v>44053.503472222219</v>
      </c>
      <c r="D6183" s="2" t="str">
        <f t="shared" si="98"/>
        <v>August</v>
      </c>
      <c r="E6183" s="5"/>
      <c r="F6183" t="str">
        <f>VLOOKUP($A6183,Content!$B$1:$D$1001,MATCH(reactions!F$1,Content!$B$1:$D$1,0),0)</f>
        <v>GIF</v>
      </c>
      <c r="G6183" t="str">
        <f>VLOOKUP($A6183,Content!$B$1:$D$1001,MATCH(reactions!G$1,Content!$B$1:$D$1,0),0)</f>
        <v>tennis</v>
      </c>
      <c r="H6183">
        <f>VLOOKUP(B6183,'reaction types'!$A$1:$C$17,MATCH(reactions!H$1,'reaction types'!$A$1:$C$1,0),0)</f>
        <v>5</v>
      </c>
    </row>
    <row r="6184" spans="1:8">
      <c r="A6184" t="s">
        <v>940</v>
      </c>
      <c r="B6184" t="s">
        <v>1043</v>
      </c>
      <c r="C6184" s="2">
        <v>44074.372916666667</v>
      </c>
      <c r="D6184" s="2" t="str">
        <f t="shared" si="98"/>
        <v>August</v>
      </c>
      <c r="E6184" s="5"/>
      <c r="F6184" t="str">
        <f>VLOOKUP($A6184,Content!$B$1:$D$1001,MATCH(reactions!F$1,Content!$B$1:$D$1,0),0)</f>
        <v>GIF</v>
      </c>
      <c r="G6184" t="str">
        <f>VLOOKUP($A6184,Content!$B$1:$D$1001,MATCH(reactions!G$1,Content!$B$1:$D$1,0),0)</f>
        <v>tennis</v>
      </c>
      <c r="H6184">
        <f>VLOOKUP(B6184,'reaction types'!$A$1:$C$17,MATCH(reactions!H$1,'reaction types'!$A$1:$C$1,0),0)</f>
        <v>5</v>
      </c>
    </row>
    <row r="6185" spans="1:8">
      <c r="A6185" t="s">
        <v>940</v>
      </c>
      <c r="B6185" t="s">
        <v>1049</v>
      </c>
      <c r="C6185" s="2">
        <v>44057.123611111114</v>
      </c>
      <c r="D6185" s="2" t="str">
        <f t="shared" si="98"/>
        <v>August</v>
      </c>
      <c r="E6185" s="5"/>
      <c r="F6185" t="str">
        <f>VLOOKUP($A6185,Content!$B$1:$D$1001,MATCH(reactions!F$1,Content!$B$1:$D$1,0),0)</f>
        <v>GIF</v>
      </c>
      <c r="G6185" t="str">
        <f>VLOOKUP($A6185,Content!$B$1:$D$1001,MATCH(reactions!G$1,Content!$B$1:$D$1,0),0)</f>
        <v>tennis</v>
      </c>
      <c r="H6185">
        <f>VLOOKUP(B6185,'reaction types'!$A$1:$C$17,MATCH(reactions!H$1,'reaction types'!$A$1:$C$1,0),0)</f>
        <v>50</v>
      </c>
    </row>
    <row r="6186" spans="1:8">
      <c r="A6186" t="s">
        <v>941</v>
      </c>
      <c r="B6186" t="s">
        <v>1049</v>
      </c>
      <c r="C6186" s="2">
        <v>44064.495138888888</v>
      </c>
      <c r="D6186" s="2" t="str">
        <f t="shared" si="98"/>
        <v>August</v>
      </c>
      <c r="E6186" s="5"/>
      <c r="F6186" t="str">
        <f>VLOOKUP($A6186,Content!$B$1:$D$1001,MATCH(reactions!F$1,Content!$B$1:$D$1,0),0)</f>
        <v>audio</v>
      </c>
      <c r="G6186" t="str">
        <f>VLOOKUP($A6186,Content!$B$1:$D$1001,MATCH(reactions!G$1,Content!$B$1:$D$1,0),0)</f>
        <v>food</v>
      </c>
      <c r="H6186">
        <f>VLOOKUP(B6186,'reaction types'!$A$1:$C$17,MATCH(reactions!H$1,'reaction types'!$A$1:$C$1,0),0)</f>
        <v>50</v>
      </c>
    </row>
    <row r="6187" spans="1:8">
      <c r="A6187" t="s">
        <v>941</v>
      </c>
      <c r="B6187" t="s">
        <v>1042</v>
      </c>
      <c r="C6187" s="2">
        <v>44071.04583333333</v>
      </c>
      <c r="D6187" s="2" t="str">
        <f t="shared" si="98"/>
        <v>August</v>
      </c>
      <c r="E6187" s="5"/>
      <c r="F6187" t="str">
        <f>VLOOKUP($A6187,Content!$B$1:$D$1001,MATCH(reactions!F$1,Content!$B$1:$D$1,0),0)</f>
        <v>audio</v>
      </c>
      <c r="G6187" t="str">
        <f>VLOOKUP($A6187,Content!$B$1:$D$1001,MATCH(reactions!G$1,Content!$B$1:$D$1,0),0)</f>
        <v>food</v>
      </c>
      <c r="H6187">
        <f>VLOOKUP(B6187,'reaction types'!$A$1:$C$17,MATCH(reactions!H$1,'reaction types'!$A$1:$C$1,0),0)</f>
        <v>70</v>
      </c>
    </row>
    <row r="6188" spans="1:8">
      <c r="A6188" t="s">
        <v>941</v>
      </c>
      <c r="B6188" t="s">
        <v>1041</v>
      </c>
      <c r="C6188" s="2">
        <v>44050.143055555556</v>
      </c>
      <c r="D6188" s="2" t="str">
        <f t="shared" si="98"/>
        <v>August</v>
      </c>
      <c r="E6188" s="5"/>
      <c r="F6188" t="str">
        <f>VLOOKUP($A6188,Content!$B$1:$D$1001,MATCH(reactions!F$1,Content!$B$1:$D$1,0),0)</f>
        <v>audio</v>
      </c>
      <c r="G6188" t="str">
        <f>VLOOKUP($A6188,Content!$B$1:$D$1001,MATCH(reactions!G$1,Content!$B$1:$D$1,0),0)</f>
        <v>food</v>
      </c>
      <c r="H6188">
        <f>VLOOKUP(B6188,'reaction types'!$A$1:$C$17,MATCH(reactions!H$1,'reaction types'!$A$1:$C$1,0),0)</f>
        <v>35</v>
      </c>
    </row>
    <row r="6189" spans="1:8">
      <c r="A6189" t="s">
        <v>942</v>
      </c>
      <c r="B6189" t="s">
        <v>1040</v>
      </c>
      <c r="C6189" s="2">
        <v>44062.279861111114</v>
      </c>
      <c r="D6189" s="2" t="str">
        <f t="shared" si="98"/>
        <v>August</v>
      </c>
      <c r="E6189" s="5"/>
      <c r="F6189" t="str">
        <f>VLOOKUP($A6189,Content!$B$1:$D$1001,MATCH(reactions!F$1,Content!$B$1:$D$1,0),0)</f>
        <v>photo</v>
      </c>
      <c r="G6189" t="str">
        <f>VLOOKUP($A6189,Content!$B$1:$D$1001,MATCH(reactions!G$1,Content!$B$1:$D$1,0),0)</f>
        <v>science</v>
      </c>
      <c r="H6189">
        <f>VLOOKUP(B6189,'reaction types'!$A$1:$C$17,MATCH(reactions!H$1,'reaction types'!$A$1:$C$1,0),0)</f>
        <v>30</v>
      </c>
    </row>
    <row r="6190" spans="1:8">
      <c r="A6190" t="s">
        <v>942</v>
      </c>
      <c r="B6190" t="s">
        <v>1050</v>
      </c>
      <c r="C6190" s="2">
        <v>44059.40625</v>
      </c>
      <c r="D6190" s="2" t="str">
        <f t="shared" si="98"/>
        <v>August</v>
      </c>
      <c r="E6190" s="5"/>
      <c r="F6190" t="str">
        <f>VLOOKUP($A6190,Content!$B$1:$D$1001,MATCH(reactions!F$1,Content!$B$1:$D$1,0),0)</f>
        <v>photo</v>
      </c>
      <c r="G6190" t="str">
        <f>VLOOKUP($A6190,Content!$B$1:$D$1001,MATCH(reactions!G$1,Content!$B$1:$D$1,0),0)</f>
        <v>science</v>
      </c>
      <c r="H6190">
        <f>VLOOKUP(B6190,'reaction types'!$A$1:$C$17,MATCH(reactions!H$1,'reaction types'!$A$1:$C$1,0),0)</f>
        <v>60</v>
      </c>
    </row>
    <row r="6191" spans="1:8">
      <c r="A6191" t="s">
        <v>942</v>
      </c>
      <c r="B6191" t="s">
        <v>1045</v>
      </c>
      <c r="C6191" s="2">
        <v>44049.07708333333</v>
      </c>
      <c r="D6191" s="2" t="str">
        <f t="shared" si="98"/>
        <v>August</v>
      </c>
      <c r="E6191" s="5"/>
      <c r="F6191" t="str">
        <f>VLOOKUP($A6191,Content!$B$1:$D$1001,MATCH(reactions!F$1,Content!$B$1:$D$1,0),0)</f>
        <v>photo</v>
      </c>
      <c r="G6191" t="str">
        <f>VLOOKUP($A6191,Content!$B$1:$D$1001,MATCH(reactions!G$1,Content!$B$1:$D$1,0),0)</f>
        <v>science</v>
      </c>
      <c r="H6191">
        <f>VLOOKUP(B6191,'reaction types'!$A$1:$C$17,MATCH(reactions!H$1,'reaction types'!$A$1:$C$1,0),0)</f>
        <v>20</v>
      </c>
    </row>
    <row r="6192" spans="1:8">
      <c r="A6192" t="s">
        <v>942</v>
      </c>
      <c r="B6192" t="s">
        <v>1047</v>
      </c>
      <c r="C6192" s="2">
        <v>44056.383333333331</v>
      </c>
      <c r="D6192" s="2" t="str">
        <f t="shared" si="98"/>
        <v>August</v>
      </c>
      <c r="E6192" s="5"/>
      <c r="F6192" t="str">
        <f>VLOOKUP($A6192,Content!$B$1:$D$1001,MATCH(reactions!F$1,Content!$B$1:$D$1,0),0)</f>
        <v>photo</v>
      </c>
      <c r="G6192" t="str">
        <f>VLOOKUP($A6192,Content!$B$1:$D$1001,MATCH(reactions!G$1,Content!$B$1:$D$1,0),0)</f>
        <v>science</v>
      </c>
      <c r="H6192">
        <f>VLOOKUP(B6192,'reaction types'!$A$1:$C$17,MATCH(reactions!H$1,'reaction types'!$A$1:$C$1,0),0)</f>
        <v>45</v>
      </c>
    </row>
    <row r="6193" spans="1:8">
      <c r="A6193" t="s">
        <v>942</v>
      </c>
      <c r="B6193" t="s">
        <v>1050</v>
      </c>
      <c r="C6193" s="2">
        <v>44060.486111111109</v>
      </c>
      <c r="D6193" s="2" t="str">
        <f t="shared" si="98"/>
        <v>August</v>
      </c>
      <c r="E6193" s="5"/>
      <c r="F6193" t="str">
        <f>VLOOKUP($A6193,Content!$B$1:$D$1001,MATCH(reactions!F$1,Content!$B$1:$D$1,0),0)</f>
        <v>photo</v>
      </c>
      <c r="G6193" t="str">
        <f>VLOOKUP($A6193,Content!$B$1:$D$1001,MATCH(reactions!G$1,Content!$B$1:$D$1,0),0)</f>
        <v>science</v>
      </c>
      <c r="H6193">
        <f>VLOOKUP(B6193,'reaction types'!$A$1:$C$17,MATCH(reactions!H$1,'reaction types'!$A$1:$C$1,0),0)</f>
        <v>60</v>
      </c>
    </row>
    <row r="6194" spans="1:8">
      <c r="A6194" t="s">
        <v>942</v>
      </c>
      <c r="B6194" t="s">
        <v>1048</v>
      </c>
      <c r="C6194" s="2">
        <v>44054.019444444442</v>
      </c>
      <c r="D6194" s="2" t="str">
        <f t="shared" si="98"/>
        <v>August</v>
      </c>
      <c r="E6194" s="5"/>
      <c r="F6194" t="str">
        <f>VLOOKUP($A6194,Content!$B$1:$D$1001,MATCH(reactions!F$1,Content!$B$1:$D$1,0),0)</f>
        <v>photo</v>
      </c>
      <c r="G6194" t="str">
        <f>VLOOKUP($A6194,Content!$B$1:$D$1001,MATCH(reactions!G$1,Content!$B$1:$D$1,0),0)</f>
        <v>science</v>
      </c>
      <c r="H6194">
        <f>VLOOKUP(B6194,'reaction types'!$A$1:$C$17,MATCH(reactions!H$1,'reaction types'!$A$1:$C$1,0),0)</f>
        <v>12</v>
      </c>
    </row>
    <row r="6195" spans="1:8">
      <c r="A6195" t="s">
        <v>943</v>
      </c>
      <c r="B6195" t="s">
        <v>1041</v>
      </c>
      <c r="C6195" s="2">
        <v>44046.745833333334</v>
      </c>
      <c r="D6195" s="2" t="str">
        <f t="shared" si="98"/>
        <v>August</v>
      </c>
      <c r="E6195" s="5"/>
      <c r="F6195" t="str">
        <f>VLOOKUP($A6195,Content!$B$1:$D$1001,MATCH(reactions!F$1,Content!$B$1:$D$1,0),0)</f>
        <v>GIF</v>
      </c>
      <c r="G6195" t="str">
        <f>VLOOKUP($A6195,Content!$B$1:$D$1001,MATCH(reactions!G$1,Content!$B$1:$D$1,0),0)</f>
        <v>culture</v>
      </c>
      <c r="H6195">
        <f>VLOOKUP(B6195,'reaction types'!$A$1:$C$17,MATCH(reactions!H$1,'reaction types'!$A$1:$C$1,0),0)</f>
        <v>35</v>
      </c>
    </row>
    <row r="6196" spans="1:8">
      <c r="A6196" t="s">
        <v>944</v>
      </c>
      <c r="B6196" t="s">
        <v>1040</v>
      </c>
      <c r="C6196" s="2">
        <v>44051.9</v>
      </c>
      <c r="D6196" s="2" t="str">
        <f t="shared" si="98"/>
        <v>August</v>
      </c>
      <c r="E6196" s="5"/>
      <c r="F6196" t="str">
        <f>VLOOKUP($A6196,Content!$B$1:$D$1001,MATCH(reactions!F$1,Content!$B$1:$D$1,0),0)</f>
        <v>GIF</v>
      </c>
      <c r="G6196" t="str">
        <f>VLOOKUP($A6196,Content!$B$1:$D$1001,MATCH(reactions!G$1,Content!$B$1:$D$1,0),0)</f>
        <v>Food</v>
      </c>
      <c r="H6196">
        <f>VLOOKUP(B6196,'reaction types'!$A$1:$C$17,MATCH(reactions!H$1,'reaction types'!$A$1:$C$1,0),0)</f>
        <v>30</v>
      </c>
    </row>
    <row r="6197" spans="1:8">
      <c r="A6197" t="s">
        <v>944</v>
      </c>
      <c r="B6197" t="s">
        <v>1048</v>
      </c>
      <c r="C6197" s="2">
        <v>44053.81527777778</v>
      </c>
      <c r="D6197" s="2" t="str">
        <f t="shared" si="98"/>
        <v>August</v>
      </c>
      <c r="E6197" s="5"/>
      <c r="F6197" t="str">
        <f>VLOOKUP($A6197,Content!$B$1:$D$1001,MATCH(reactions!F$1,Content!$B$1:$D$1,0),0)</f>
        <v>GIF</v>
      </c>
      <c r="G6197" t="str">
        <f>VLOOKUP($A6197,Content!$B$1:$D$1001,MATCH(reactions!G$1,Content!$B$1:$D$1,0),0)</f>
        <v>Food</v>
      </c>
      <c r="H6197">
        <f>VLOOKUP(B6197,'reaction types'!$A$1:$C$17,MATCH(reactions!H$1,'reaction types'!$A$1:$C$1,0),0)</f>
        <v>12</v>
      </c>
    </row>
    <row r="6198" spans="1:8">
      <c r="A6198" t="s">
        <v>944</v>
      </c>
      <c r="B6198" t="s">
        <v>1046</v>
      </c>
      <c r="C6198" s="2">
        <v>44049.31527777778</v>
      </c>
      <c r="D6198" s="2" t="str">
        <f t="shared" si="98"/>
        <v>August</v>
      </c>
      <c r="E6198" s="5"/>
      <c r="F6198" t="str">
        <f>VLOOKUP($A6198,Content!$B$1:$D$1001,MATCH(reactions!F$1,Content!$B$1:$D$1,0),0)</f>
        <v>GIF</v>
      </c>
      <c r="G6198" t="str">
        <f>VLOOKUP($A6198,Content!$B$1:$D$1001,MATCH(reactions!G$1,Content!$B$1:$D$1,0),0)</f>
        <v>Food</v>
      </c>
      <c r="H6198">
        <f>VLOOKUP(B6198,'reaction types'!$A$1:$C$17,MATCH(reactions!H$1,'reaction types'!$A$1:$C$1,0),0)</f>
        <v>75</v>
      </c>
    </row>
    <row r="6199" spans="1:8">
      <c r="A6199" t="s">
        <v>944</v>
      </c>
      <c r="B6199" t="s">
        <v>1047</v>
      </c>
      <c r="C6199" s="2">
        <v>44049.720138888886</v>
      </c>
      <c r="D6199" s="2" t="str">
        <f t="shared" si="98"/>
        <v>August</v>
      </c>
      <c r="E6199" s="5"/>
      <c r="F6199" t="str">
        <f>VLOOKUP($A6199,Content!$B$1:$D$1001,MATCH(reactions!F$1,Content!$B$1:$D$1,0),0)</f>
        <v>GIF</v>
      </c>
      <c r="G6199" t="str">
        <f>VLOOKUP($A6199,Content!$B$1:$D$1001,MATCH(reactions!G$1,Content!$B$1:$D$1,0),0)</f>
        <v>Food</v>
      </c>
      <c r="H6199">
        <f>VLOOKUP(B6199,'reaction types'!$A$1:$C$17,MATCH(reactions!H$1,'reaction types'!$A$1:$C$1,0),0)</f>
        <v>45</v>
      </c>
    </row>
    <row r="6200" spans="1:8">
      <c r="A6200" t="s">
        <v>944</v>
      </c>
      <c r="B6200" t="s">
        <v>1051</v>
      </c>
      <c r="C6200" s="2">
        <v>44070.359722222223</v>
      </c>
      <c r="D6200" s="2" t="str">
        <f t="shared" si="98"/>
        <v>August</v>
      </c>
      <c r="E6200" s="5"/>
      <c r="F6200" t="str">
        <f>VLOOKUP($A6200,Content!$B$1:$D$1001,MATCH(reactions!F$1,Content!$B$1:$D$1,0),0)</f>
        <v>GIF</v>
      </c>
      <c r="G6200" t="str">
        <f>VLOOKUP($A6200,Content!$B$1:$D$1001,MATCH(reactions!G$1,Content!$B$1:$D$1,0),0)</f>
        <v>Food</v>
      </c>
      <c r="H6200">
        <f>VLOOKUP(B6200,'reaction types'!$A$1:$C$17,MATCH(reactions!H$1,'reaction types'!$A$1:$C$1,0),0)</f>
        <v>70</v>
      </c>
    </row>
    <row r="6201" spans="1:8">
      <c r="A6201" t="s">
        <v>944</v>
      </c>
      <c r="B6201" t="s">
        <v>1051</v>
      </c>
      <c r="C6201" s="2">
        <v>44055.147916666669</v>
      </c>
      <c r="D6201" s="2" t="str">
        <f t="shared" si="98"/>
        <v>August</v>
      </c>
      <c r="E6201" s="5"/>
      <c r="F6201" t="str">
        <f>VLOOKUP($A6201,Content!$B$1:$D$1001,MATCH(reactions!F$1,Content!$B$1:$D$1,0),0)</f>
        <v>GIF</v>
      </c>
      <c r="G6201" t="str">
        <f>VLOOKUP($A6201,Content!$B$1:$D$1001,MATCH(reactions!G$1,Content!$B$1:$D$1,0),0)</f>
        <v>Food</v>
      </c>
      <c r="H6201">
        <f>VLOOKUP(B6201,'reaction types'!$A$1:$C$17,MATCH(reactions!H$1,'reaction types'!$A$1:$C$1,0),0)</f>
        <v>70</v>
      </c>
    </row>
    <row r="6202" spans="1:8">
      <c r="A6202" t="s">
        <v>945</v>
      </c>
      <c r="B6202" t="s">
        <v>1050</v>
      </c>
      <c r="C6202" s="2">
        <v>44050.632638888892</v>
      </c>
      <c r="D6202" s="2" t="str">
        <f t="shared" si="98"/>
        <v>August</v>
      </c>
      <c r="E6202" s="5"/>
      <c r="F6202" t="str">
        <f>VLOOKUP($A6202,Content!$B$1:$D$1001,MATCH(reactions!F$1,Content!$B$1:$D$1,0),0)</f>
        <v>audio</v>
      </c>
      <c r="G6202" t="str">
        <f>VLOOKUP($A6202,Content!$B$1:$D$1001,MATCH(reactions!G$1,Content!$B$1:$D$1,0),0)</f>
        <v>dogs</v>
      </c>
      <c r="H6202">
        <f>VLOOKUP(B6202,'reaction types'!$A$1:$C$17,MATCH(reactions!H$1,'reaction types'!$A$1:$C$1,0),0)</f>
        <v>60</v>
      </c>
    </row>
    <row r="6203" spans="1:8">
      <c r="A6203" t="s">
        <v>945</v>
      </c>
      <c r="B6203" t="s">
        <v>1039</v>
      </c>
      <c r="C6203" s="2">
        <v>44049.901388888888</v>
      </c>
      <c r="D6203" s="2" t="str">
        <f t="shared" si="98"/>
        <v>August</v>
      </c>
      <c r="E6203" s="5"/>
      <c r="F6203" t="str">
        <f>VLOOKUP($A6203,Content!$B$1:$D$1001,MATCH(reactions!F$1,Content!$B$1:$D$1,0),0)</f>
        <v>audio</v>
      </c>
      <c r="G6203" t="str">
        <f>VLOOKUP($A6203,Content!$B$1:$D$1001,MATCH(reactions!G$1,Content!$B$1:$D$1,0),0)</f>
        <v>dogs</v>
      </c>
      <c r="H6203">
        <f>VLOOKUP(B6203,'reaction types'!$A$1:$C$17,MATCH(reactions!H$1,'reaction types'!$A$1:$C$1,0),0)</f>
        <v>15</v>
      </c>
    </row>
    <row r="6204" spans="1:8">
      <c r="A6204" t="s">
        <v>946</v>
      </c>
      <c r="B6204" t="s">
        <v>1052</v>
      </c>
      <c r="C6204" s="2">
        <v>44062.519444444442</v>
      </c>
      <c r="D6204" s="2" t="str">
        <f t="shared" si="98"/>
        <v>August</v>
      </c>
      <c r="E6204" s="5"/>
      <c r="F6204" t="str">
        <f>VLOOKUP($A6204,Content!$B$1:$D$1001,MATCH(reactions!F$1,Content!$B$1:$D$1,0),0)</f>
        <v>video</v>
      </c>
      <c r="G6204" t="str">
        <f>VLOOKUP($A6204,Content!$B$1:$D$1001,MATCH(reactions!G$1,Content!$B$1:$D$1,0),0)</f>
        <v>cooking</v>
      </c>
      <c r="H6204">
        <f>VLOOKUP(B6204,'reaction types'!$A$1:$C$17,MATCH(reactions!H$1,'reaction types'!$A$1:$C$1,0),0)</f>
        <v>72</v>
      </c>
    </row>
    <row r="6205" spans="1:8">
      <c r="A6205" t="s">
        <v>946</v>
      </c>
      <c r="B6205" t="s">
        <v>1042</v>
      </c>
      <c r="C6205" s="2">
        <v>44067.208333333336</v>
      </c>
      <c r="D6205" s="2" t="str">
        <f t="shared" si="98"/>
        <v>August</v>
      </c>
      <c r="E6205" s="5"/>
      <c r="F6205" t="str">
        <f>VLOOKUP($A6205,Content!$B$1:$D$1001,MATCH(reactions!F$1,Content!$B$1:$D$1,0),0)</f>
        <v>video</v>
      </c>
      <c r="G6205" t="str">
        <f>VLOOKUP($A6205,Content!$B$1:$D$1001,MATCH(reactions!G$1,Content!$B$1:$D$1,0),0)</f>
        <v>cooking</v>
      </c>
      <c r="H6205">
        <f>VLOOKUP(B6205,'reaction types'!$A$1:$C$17,MATCH(reactions!H$1,'reaction types'!$A$1:$C$1,0),0)</f>
        <v>70</v>
      </c>
    </row>
    <row r="6206" spans="1:8">
      <c r="A6206" t="s">
        <v>947</v>
      </c>
      <c r="B6206" t="s">
        <v>1041</v>
      </c>
      <c r="C6206" s="2">
        <v>44044.442361111112</v>
      </c>
      <c r="D6206" s="2" t="str">
        <f t="shared" si="98"/>
        <v>August</v>
      </c>
      <c r="E6206" s="5"/>
      <c r="F6206" t="str">
        <f>VLOOKUP($A6206,Content!$B$1:$D$1001,MATCH(reactions!F$1,Content!$B$1:$D$1,0),0)</f>
        <v>audio</v>
      </c>
      <c r="G6206" t="str">
        <f>VLOOKUP($A6206,Content!$B$1:$D$1001,MATCH(reactions!G$1,Content!$B$1:$D$1,0),0)</f>
        <v>healthy eating</v>
      </c>
      <c r="H6206">
        <f>VLOOKUP(B6206,'reaction types'!$A$1:$C$17,MATCH(reactions!H$1,'reaction types'!$A$1:$C$1,0),0)</f>
        <v>35</v>
      </c>
    </row>
    <row r="6207" spans="1:8">
      <c r="A6207" t="s">
        <v>948</v>
      </c>
      <c r="B6207" t="s">
        <v>1050</v>
      </c>
      <c r="C6207" s="2">
        <v>44060.78125</v>
      </c>
      <c r="D6207" s="2" t="str">
        <f t="shared" si="98"/>
        <v>August</v>
      </c>
      <c r="E6207" s="5"/>
      <c r="F6207" t="str">
        <f>VLOOKUP($A6207,Content!$B$1:$D$1001,MATCH(reactions!F$1,Content!$B$1:$D$1,0),0)</f>
        <v>video</v>
      </c>
      <c r="G6207" t="str">
        <f>VLOOKUP($A6207,Content!$B$1:$D$1001,MATCH(reactions!G$1,Content!$B$1:$D$1,0),0)</f>
        <v>dogs</v>
      </c>
      <c r="H6207">
        <f>VLOOKUP(B6207,'reaction types'!$A$1:$C$17,MATCH(reactions!H$1,'reaction types'!$A$1:$C$1,0),0)</f>
        <v>60</v>
      </c>
    </row>
    <row r="6208" spans="1:8">
      <c r="A6208" t="s">
        <v>948</v>
      </c>
      <c r="B6208" t="s">
        <v>1048</v>
      </c>
      <c r="C6208" s="2">
        <v>44066.161805555559</v>
      </c>
      <c r="D6208" s="2" t="str">
        <f t="shared" si="98"/>
        <v>August</v>
      </c>
      <c r="E6208" s="5"/>
      <c r="F6208" t="str">
        <f>VLOOKUP($A6208,Content!$B$1:$D$1001,MATCH(reactions!F$1,Content!$B$1:$D$1,0),0)</f>
        <v>video</v>
      </c>
      <c r="G6208" t="str">
        <f>VLOOKUP($A6208,Content!$B$1:$D$1001,MATCH(reactions!G$1,Content!$B$1:$D$1,0),0)</f>
        <v>dogs</v>
      </c>
      <c r="H6208">
        <f>VLOOKUP(B6208,'reaction types'!$A$1:$C$17,MATCH(reactions!H$1,'reaction types'!$A$1:$C$1,0),0)</f>
        <v>12</v>
      </c>
    </row>
    <row r="6209" spans="1:8">
      <c r="A6209" t="s">
        <v>948</v>
      </c>
      <c r="B6209" t="s">
        <v>1050</v>
      </c>
      <c r="C6209" s="2">
        <v>44061.192361111112</v>
      </c>
      <c r="D6209" s="2" t="str">
        <f t="shared" si="98"/>
        <v>August</v>
      </c>
      <c r="E6209" s="5"/>
      <c r="F6209" t="str">
        <f>VLOOKUP($A6209,Content!$B$1:$D$1001,MATCH(reactions!F$1,Content!$B$1:$D$1,0),0)</f>
        <v>video</v>
      </c>
      <c r="G6209" t="str">
        <f>VLOOKUP($A6209,Content!$B$1:$D$1001,MATCH(reactions!G$1,Content!$B$1:$D$1,0),0)</f>
        <v>dogs</v>
      </c>
      <c r="H6209">
        <f>VLOOKUP(B6209,'reaction types'!$A$1:$C$17,MATCH(reactions!H$1,'reaction types'!$A$1:$C$1,0),0)</f>
        <v>60</v>
      </c>
    </row>
    <row r="6210" spans="1:8">
      <c r="A6210" t="s">
        <v>950</v>
      </c>
      <c r="B6210" t="s">
        <v>1042</v>
      </c>
      <c r="C6210" s="2">
        <v>44046.459722222222</v>
      </c>
      <c r="D6210" s="2" t="str">
        <f t="shared" si="98"/>
        <v>August</v>
      </c>
      <c r="E6210" s="5"/>
      <c r="F6210" t="str">
        <f>VLOOKUP($A6210,Content!$B$1:$D$1001,MATCH(reactions!F$1,Content!$B$1:$D$1,0),0)</f>
        <v>photo</v>
      </c>
      <c r="G6210" t="str">
        <f>VLOOKUP($A6210,Content!$B$1:$D$1001,MATCH(reactions!G$1,Content!$B$1:$D$1,0),0)</f>
        <v>education</v>
      </c>
      <c r="H6210">
        <f>VLOOKUP(B6210,'reaction types'!$A$1:$C$17,MATCH(reactions!H$1,'reaction types'!$A$1:$C$1,0),0)</f>
        <v>70</v>
      </c>
    </row>
    <row r="6211" spans="1:8">
      <c r="A6211" t="s">
        <v>950</v>
      </c>
      <c r="B6211" t="s">
        <v>1045</v>
      </c>
      <c r="C6211" s="2">
        <v>44066.002083333333</v>
      </c>
      <c r="D6211" s="2" t="str">
        <f t="shared" ref="D6211:D6274" si="99">TEXT(C6211,"mmmm")</f>
        <v>August</v>
      </c>
      <c r="E6211" s="5"/>
      <c r="F6211" t="str">
        <f>VLOOKUP($A6211,Content!$B$1:$D$1001,MATCH(reactions!F$1,Content!$B$1:$D$1,0),0)</f>
        <v>photo</v>
      </c>
      <c r="G6211" t="str">
        <f>VLOOKUP($A6211,Content!$B$1:$D$1001,MATCH(reactions!G$1,Content!$B$1:$D$1,0),0)</f>
        <v>education</v>
      </c>
      <c r="H6211">
        <f>VLOOKUP(B6211,'reaction types'!$A$1:$C$17,MATCH(reactions!H$1,'reaction types'!$A$1:$C$1,0),0)</f>
        <v>20</v>
      </c>
    </row>
    <row r="6212" spans="1:8">
      <c r="A6212" t="s">
        <v>951</v>
      </c>
      <c r="B6212" t="s">
        <v>1049</v>
      </c>
      <c r="C6212" s="2">
        <v>44059.375</v>
      </c>
      <c r="D6212" s="2" t="str">
        <f t="shared" si="99"/>
        <v>August</v>
      </c>
      <c r="E6212" s="5"/>
      <c r="F6212" t="str">
        <f>VLOOKUP($A6212,Content!$B$1:$D$1001,MATCH(reactions!F$1,Content!$B$1:$D$1,0),0)</f>
        <v>GIF</v>
      </c>
      <c r="G6212" t="str">
        <f>VLOOKUP($A6212,Content!$B$1:$D$1001,MATCH(reactions!G$1,Content!$B$1:$D$1,0),0)</f>
        <v>fitness</v>
      </c>
      <c r="H6212">
        <f>VLOOKUP(B6212,'reaction types'!$A$1:$C$17,MATCH(reactions!H$1,'reaction types'!$A$1:$C$1,0),0)</f>
        <v>50</v>
      </c>
    </row>
    <row r="6213" spans="1:8">
      <c r="A6213" t="s">
        <v>952</v>
      </c>
      <c r="B6213" t="s">
        <v>1039</v>
      </c>
      <c r="C6213" s="2">
        <v>44073.476388888892</v>
      </c>
      <c r="D6213" s="2" t="str">
        <f t="shared" si="99"/>
        <v>August</v>
      </c>
      <c r="E6213" s="5"/>
      <c r="F6213" t="str">
        <f>VLOOKUP($A6213,Content!$B$1:$D$1001,MATCH(reactions!F$1,Content!$B$1:$D$1,0),0)</f>
        <v>video</v>
      </c>
      <c r="G6213" t="str">
        <f>VLOOKUP($A6213,Content!$B$1:$D$1001,MATCH(reactions!G$1,Content!$B$1:$D$1,0),0)</f>
        <v>soccer</v>
      </c>
      <c r="H6213">
        <f>VLOOKUP(B6213,'reaction types'!$A$1:$C$17,MATCH(reactions!H$1,'reaction types'!$A$1:$C$1,0),0)</f>
        <v>15</v>
      </c>
    </row>
    <row r="6214" spans="1:8">
      <c r="A6214" t="s">
        <v>952</v>
      </c>
      <c r="B6214" t="s">
        <v>1046</v>
      </c>
      <c r="C6214" s="2">
        <v>44071.92083333333</v>
      </c>
      <c r="D6214" s="2" t="str">
        <f t="shared" si="99"/>
        <v>August</v>
      </c>
      <c r="E6214" s="5"/>
      <c r="F6214" t="str">
        <f>VLOOKUP($A6214,Content!$B$1:$D$1001,MATCH(reactions!F$1,Content!$B$1:$D$1,0),0)</f>
        <v>video</v>
      </c>
      <c r="G6214" t="str">
        <f>VLOOKUP($A6214,Content!$B$1:$D$1001,MATCH(reactions!G$1,Content!$B$1:$D$1,0),0)</f>
        <v>soccer</v>
      </c>
      <c r="H6214">
        <f>VLOOKUP(B6214,'reaction types'!$A$1:$C$17,MATCH(reactions!H$1,'reaction types'!$A$1:$C$1,0),0)</f>
        <v>75</v>
      </c>
    </row>
    <row r="6215" spans="1:8">
      <c r="A6215" t="s">
        <v>952</v>
      </c>
      <c r="B6215" t="s">
        <v>1037</v>
      </c>
      <c r="C6215" s="2">
        <v>44049.774305555555</v>
      </c>
      <c r="D6215" s="2" t="str">
        <f t="shared" si="99"/>
        <v>August</v>
      </c>
      <c r="E6215" s="5"/>
      <c r="F6215" t="str">
        <f>VLOOKUP($A6215,Content!$B$1:$D$1001,MATCH(reactions!F$1,Content!$B$1:$D$1,0),0)</f>
        <v>video</v>
      </c>
      <c r="G6215" t="str">
        <f>VLOOKUP($A6215,Content!$B$1:$D$1001,MATCH(reactions!G$1,Content!$B$1:$D$1,0),0)</f>
        <v>soccer</v>
      </c>
      <c r="H6215">
        <f>VLOOKUP(B6215,'reaction types'!$A$1:$C$17,MATCH(reactions!H$1,'reaction types'!$A$1:$C$1,0),0)</f>
        <v>0</v>
      </c>
    </row>
    <row r="6216" spans="1:8">
      <c r="A6216" t="s">
        <v>952</v>
      </c>
      <c r="B6216" t="s">
        <v>1039</v>
      </c>
      <c r="C6216" s="2">
        <v>44062.192361111112</v>
      </c>
      <c r="D6216" s="2" t="str">
        <f t="shared" si="99"/>
        <v>August</v>
      </c>
      <c r="E6216" s="5"/>
      <c r="F6216" t="str">
        <f>VLOOKUP($A6216,Content!$B$1:$D$1001,MATCH(reactions!F$1,Content!$B$1:$D$1,0),0)</f>
        <v>video</v>
      </c>
      <c r="G6216" t="str">
        <f>VLOOKUP($A6216,Content!$B$1:$D$1001,MATCH(reactions!G$1,Content!$B$1:$D$1,0),0)</f>
        <v>soccer</v>
      </c>
      <c r="H6216">
        <f>VLOOKUP(B6216,'reaction types'!$A$1:$C$17,MATCH(reactions!H$1,'reaction types'!$A$1:$C$1,0),0)</f>
        <v>15</v>
      </c>
    </row>
    <row r="6217" spans="1:8">
      <c r="A6217" t="s">
        <v>952</v>
      </c>
      <c r="B6217" t="s">
        <v>1047</v>
      </c>
      <c r="C6217" s="2">
        <v>44050.603472222225</v>
      </c>
      <c r="D6217" s="2" t="str">
        <f t="shared" si="99"/>
        <v>August</v>
      </c>
      <c r="E6217" s="5"/>
      <c r="F6217" t="str">
        <f>VLOOKUP($A6217,Content!$B$1:$D$1001,MATCH(reactions!F$1,Content!$B$1:$D$1,0),0)</f>
        <v>video</v>
      </c>
      <c r="G6217" t="str">
        <f>VLOOKUP($A6217,Content!$B$1:$D$1001,MATCH(reactions!G$1,Content!$B$1:$D$1,0),0)</f>
        <v>soccer</v>
      </c>
      <c r="H6217">
        <f>VLOOKUP(B6217,'reaction types'!$A$1:$C$17,MATCH(reactions!H$1,'reaction types'!$A$1:$C$1,0),0)</f>
        <v>45</v>
      </c>
    </row>
    <row r="6218" spans="1:8">
      <c r="A6218" t="s">
        <v>953</v>
      </c>
      <c r="B6218" t="s">
        <v>1048</v>
      </c>
      <c r="C6218" s="2">
        <v>44072.633333333331</v>
      </c>
      <c r="D6218" s="2" t="str">
        <f t="shared" si="99"/>
        <v>August</v>
      </c>
      <c r="E6218" s="5"/>
      <c r="F6218" t="str">
        <f>VLOOKUP($A6218,Content!$B$1:$D$1001,MATCH(reactions!F$1,Content!$B$1:$D$1,0),0)</f>
        <v>video</v>
      </c>
      <c r="G6218" t="str">
        <f>VLOOKUP($A6218,Content!$B$1:$D$1001,MATCH(reactions!G$1,Content!$B$1:$D$1,0),0)</f>
        <v>technology</v>
      </c>
      <c r="H6218">
        <f>VLOOKUP(B6218,'reaction types'!$A$1:$C$17,MATCH(reactions!H$1,'reaction types'!$A$1:$C$1,0),0)</f>
        <v>12</v>
      </c>
    </row>
    <row r="6219" spans="1:8">
      <c r="A6219" t="s">
        <v>953</v>
      </c>
      <c r="B6219" t="s">
        <v>1043</v>
      </c>
      <c r="C6219" s="2">
        <v>44048.033333333333</v>
      </c>
      <c r="D6219" s="2" t="str">
        <f t="shared" si="99"/>
        <v>August</v>
      </c>
      <c r="E6219" s="5"/>
      <c r="F6219" t="str">
        <f>VLOOKUP($A6219,Content!$B$1:$D$1001,MATCH(reactions!F$1,Content!$B$1:$D$1,0),0)</f>
        <v>video</v>
      </c>
      <c r="G6219" t="str">
        <f>VLOOKUP($A6219,Content!$B$1:$D$1001,MATCH(reactions!G$1,Content!$B$1:$D$1,0),0)</f>
        <v>technology</v>
      </c>
      <c r="H6219">
        <f>VLOOKUP(B6219,'reaction types'!$A$1:$C$17,MATCH(reactions!H$1,'reaction types'!$A$1:$C$1,0),0)</f>
        <v>5</v>
      </c>
    </row>
    <row r="6220" spans="1:8">
      <c r="A6220" t="s">
        <v>953</v>
      </c>
      <c r="B6220" t="s">
        <v>1051</v>
      </c>
      <c r="C6220" s="2">
        <v>44054.185416666667</v>
      </c>
      <c r="D6220" s="2" t="str">
        <f t="shared" si="99"/>
        <v>August</v>
      </c>
      <c r="E6220" s="5"/>
      <c r="F6220" t="str">
        <f>VLOOKUP($A6220,Content!$B$1:$D$1001,MATCH(reactions!F$1,Content!$B$1:$D$1,0),0)</f>
        <v>video</v>
      </c>
      <c r="G6220" t="str">
        <f>VLOOKUP($A6220,Content!$B$1:$D$1001,MATCH(reactions!G$1,Content!$B$1:$D$1,0),0)</f>
        <v>technology</v>
      </c>
      <c r="H6220">
        <f>VLOOKUP(B6220,'reaction types'!$A$1:$C$17,MATCH(reactions!H$1,'reaction types'!$A$1:$C$1,0),0)</f>
        <v>70</v>
      </c>
    </row>
    <row r="6221" spans="1:8">
      <c r="A6221" t="s">
        <v>953</v>
      </c>
      <c r="B6221" t="s">
        <v>1051</v>
      </c>
      <c r="C6221" s="2">
        <v>44060.17083333333</v>
      </c>
      <c r="D6221" s="2" t="str">
        <f t="shared" si="99"/>
        <v>August</v>
      </c>
      <c r="E6221" s="5"/>
      <c r="F6221" t="str">
        <f>VLOOKUP($A6221,Content!$B$1:$D$1001,MATCH(reactions!F$1,Content!$B$1:$D$1,0),0)</f>
        <v>video</v>
      </c>
      <c r="G6221" t="str">
        <f>VLOOKUP($A6221,Content!$B$1:$D$1001,MATCH(reactions!G$1,Content!$B$1:$D$1,0),0)</f>
        <v>technology</v>
      </c>
      <c r="H6221">
        <f>VLOOKUP(B6221,'reaction types'!$A$1:$C$17,MATCH(reactions!H$1,'reaction types'!$A$1:$C$1,0),0)</f>
        <v>70</v>
      </c>
    </row>
    <row r="6222" spans="1:8">
      <c r="A6222" t="s">
        <v>957</v>
      </c>
      <c r="B6222" t="s">
        <v>1049</v>
      </c>
      <c r="C6222" s="2">
        <v>44063.638194444444</v>
      </c>
      <c r="D6222" s="2" t="str">
        <f t="shared" si="99"/>
        <v>August</v>
      </c>
      <c r="E6222" s="5"/>
      <c r="F6222" t="str">
        <f>VLOOKUP($A6222,Content!$B$1:$D$1001,MATCH(reactions!F$1,Content!$B$1:$D$1,0),0)</f>
        <v>video</v>
      </c>
      <c r="G6222" t="str">
        <f>VLOOKUP($A6222,Content!$B$1:$D$1001,MATCH(reactions!G$1,Content!$B$1:$D$1,0),0)</f>
        <v>fitness</v>
      </c>
      <c r="H6222">
        <f>VLOOKUP(B6222,'reaction types'!$A$1:$C$17,MATCH(reactions!H$1,'reaction types'!$A$1:$C$1,0),0)</f>
        <v>50</v>
      </c>
    </row>
    <row r="6223" spans="1:8">
      <c r="A6223" t="s">
        <v>960</v>
      </c>
      <c r="B6223" t="s">
        <v>1039</v>
      </c>
      <c r="C6223" s="2">
        <v>44046.645138888889</v>
      </c>
      <c r="D6223" s="2" t="str">
        <f t="shared" si="99"/>
        <v>August</v>
      </c>
      <c r="E6223" s="5"/>
      <c r="F6223" t="str">
        <f>VLOOKUP($A6223,Content!$B$1:$D$1001,MATCH(reactions!F$1,Content!$B$1:$D$1,0),0)</f>
        <v>photo</v>
      </c>
      <c r="G6223" t="str">
        <f>VLOOKUP($A6223,Content!$B$1:$D$1001,MATCH(reactions!G$1,Content!$B$1:$D$1,0),0)</f>
        <v>science</v>
      </c>
      <c r="H6223">
        <f>VLOOKUP(B6223,'reaction types'!$A$1:$C$17,MATCH(reactions!H$1,'reaction types'!$A$1:$C$1,0),0)</f>
        <v>15</v>
      </c>
    </row>
    <row r="6224" spans="1:8">
      <c r="A6224" t="s">
        <v>960</v>
      </c>
      <c r="B6224" t="s">
        <v>1040</v>
      </c>
      <c r="C6224" s="2">
        <v>44058.604166666664</v>
      </c>
      <c r="D6224" s="2" t="str">
        <f t="shared" si="99"/>
        <v>August</v>
      </c>
      <c r="E6224" s="5"/>
      <c r="F6224" t="str">
        <f>VLOOKUP($A6224,Content!$B$1:$D$1001,MATCH(reactions!F$1,Content!$B$1:$D$1,0),0)</f>
        <v>photo</v>
      </c>
      <c r="G6224" t="str">
        <f>VLOOKUP($A6224,Content!$B$1:$D$1001,MATCH(reactions!G$1,Content!$B$1:$D$1,0),0)</f>
        <v>science</v>
      </c>
      <c r="H6224">
        <f>VLOOKUP(B6224,'reaction types'!$A$1:$C$17,MATCH(reactions!H$1,'reaction types'!$A$1:$C$1,0),0)</f>
        <v>30</v>
      </c>
    </row>
    <row r="6225" spans="1:8">
      <c r="A6225" t="s">
        <v>961</v>
      </c>
      <c r="B6225" t="s">
        <v>1049</v>
      </c>
      <c r="C6225" s="2">
        <v>44047.92083333333</v>
      </c>
      <c r="D6225" s="2" t="str">
        <f t="shared" si="99"/>
        <v>August</v>
      </c>
      <c r="E6225" s="5"/>
      <c r="F6225" t="str">
        <f>VLOOKUP($A6225,Content!$B$1:$D$1001,MATCH(reactions!F$1,Content!$B$1:$D$1,0),0)</f>
        <v>GIF</v>
      </c>
      <c r="G6225" t="str">
        <f>VLOOKUP($A6225,Content!$B$1:$D$1001,MATCH(reactions!G$1,Content!$B$1:$D$1,0),0)</f>
        <v>studying</v>
      </c>
      <c r="H6225">
        <f>VLOOKUP(B6225,'reaction types'!$A$1:$C$17,MATCH(reactions!H$1,'reaction types'!$A$1:$C$1,0),0)</f>
        <v>50</v>
      </c>
    </row>
    <row r="6226" spans="1:8">
      <c r="A6226" t="s">
        <v>961</v>
      </c>
      <c r="B6226" t="s">
        <v>1047</v>
      </c>
      <c r="C6226" s="2">
        <v>44060.542361111111</v>
      </c>
      <c r="D6226" s="2" t="str">
        <f t="shared" si="99"/>
        <v>August</v>
      </c>
      <c r="E6226" s="5"/>
      <c r="F6226" t="str">
        <f>VLOOKUP($A6226,Content!$B$1:$D$1001,MATCH(reactions!F$1,Content!$B$1:$D$1,0),0)</f>
        <v>GIF</v>
      </c>
      <c r="G6226" t="str">
        <f>VLOOKUP($A6226,Content!$B$1:$D$1001,MATCH(reactions!G$1,Content!$B$1:$D$1,0),0)</f>
        <v>studying</v>
      </c>
      <c r="H6226">
        <f>VLOOKUP(B6226,'reaction types'!$A$1:$C$17,MATCH(reactions!H$1,'reaction types'!$A$1:$C$1,0),0)</f>
        <v>45</v>
      </c>
    </row>
    <row r="6227" spans="1:8">
      <c r="A6227" t="s">
        <v>961</v>
      </c>
      <c r="B6227" t="s">
        <v>1051</v>
      </c>
      <c r="C6227" s="2">
        <v>44072.849305555559</v>
      </c>
      <c r="D6227" s="2" t="str">
        <f t="shared" si="99"/>
        <v>August</v>
      </c>
      <c r="E6227" s="5"/>
      <c r="F6227" t="str">
        <f>VLOOKUP($A6227,Content!$B$1:$D$1001,MATCH(reactions!F$1,Content!$B$1:$D$1,0),0)</f>
        <v>GIF</v>
      </c>
      <c r="G6227" t="str">
        <f>VLOOKUP($A6227,Content!$B$1:$D$1001,MATCH(reactions!G$1,Content!$B$1:$D$1,0),0)</f>
        <v>studying</v>
      </c>
      <c r="H6227">
        <f>VLOOKUP(B6227,'reaction types'!$A$1:$C$17,MATCH(reactions!H$1,'reaction types'!$A$1:$C$1,0),0)</f>
        <v>70</v>
      </c>
    </row>
    <row r="6228" spans="1:8">
      <c r="A6228" t="s">
        <v>961</v>
      </c>
      <c r="B6228" t="s">
        <v>1037</v>
      </c>
      <c r="C6228" s="2">
        <v>44073.138888888891</v>
      </c>
      <c r="D6228" s="2" t="str">
        <f t="shared" si="99"/>
        <v>August</v>
      </c>
      <c r="E6228" s="5"/>
      <c r="F6228" t="str">
        <f>VLOOKUP($A6228,Content!$B$1:$D$1001,MATCH(reactions!F$1,Content!$B$1:$D$1,0),0)</f>
        <v>GIF</v>
      </c>
      <c r="G6228" t="str">
        <f>VLOOKUP($A6228,Content!$B$1:$D$1001,MATCH(reactions!G$1,Content!$B$1:$D$1,0),0)</f>
        <v>studying</v>
      </c>
      <c r="H6228">
        <f>VLOOKUP(B6228,'reaction types'!$A$1:$C$17,MATCH(reactions!H$1,'reaction types'!$A$1:$C$1,0),0)</f>
        <v>0</v>
      </c>
    </row>
    <row r="6229" spans="1:8">
      <c r="A6229" t="s">
        <v>961</v>
      </c>
      <c r="B6229" t="s">
        <v>1043</v>
      </c>
      <c r="C6229" s="2">
        <v>44050.172222222223</v>
      </c>
      <c r="D6229" s="2" t="str">
        <f t="shared" si="99"/>
        <v>August</v>
      </c>
      <c r="E6229" s="5"/>
      <c r="F6229" t="str">
        <f>VLOOKUP($A6229,Content!$B$1:$D$1001,MATCH(reactions!F$1,Content!$B$1:$D$1,0),0)</f>
        <v>GIF</v>
      </c>
      <c r="G6229" t="str">
        <f>VLOOKUP($A6229,Content!$B$1:$D$1001,MATCH(reactions!G$1,Content!$B$1:$D$1,0),0)</f>
        <v>studying</v>
      </c>
      <c r="H6229">
        <f>VLOOKUP(B6229,'reaction types'!$A$1:$C$17,MATCH(reactions!H$1,'reaction types'!$A$1:$C$1,0),0)</f>
        <v>5</v>
      </c>
    </row>
    <row r="6230" spans="1:8">
      <c r="A6230" t="s">
        <v>961</v>
      </c>
      <c r="B6230" t="s">
        <v>1043</v>
      </c>
      <c r="C6230" s="2">
        <v>44054.222222222219</v>
      </c>
      <c r="D6230" s="2" t="str">
        <f t="shared" si="99"/>
        <v>August</v>
      </c>
      <c r="E6230" s="5"/>
      <c r="F6230" t="str">
        <f>VLOOKUP($A6230,Content!$B$1:$D$1001,MATCH(reactions!F$1,Content!$B$1:$D$1,0),0)</f>
        <v>GIF</v>
      </c>
      <c r="G6230" t="str">
        <f>VLOOKUP($A6230,Content!$B$1:$D$1001,MATCH(reactions!G$1,Content!$B$1:$D$1,0),0)</f>
        <v>studying</v>
      </c>
      <c r="H6230">
        <f>VLOOKUP(B6230,'reaction types'!$A$1:$C$17,MATCH(reactions!H$1,'reaction types'!$A$1:$C$1,0),0)</f>
        <v>5</v>
      </c>
    </row>
    <row r="6231" spans="1:8">
      <c r="A6231" t="s">
        <v>962</v>
      </c>
      <c r="B6231" t="s">
        <v>1049</v>
      </c>
      <c r="C6231" s="2">
        <v>44053.11041666667</v>
      </c>
      <c r="D6231" s="2" t="str">
        <f t="shared" si="99"/>
        <v>August</v>
      </c>
      <c r="E6231" s="5"/>
      <c r="F6231" t="str">
        <f>VLOOKUP($A6231,Content!$B$1:$D$1001,MATCH(reactions!F$1,Content!$B$1:$D$1,0),0)</f>
        <v>photo</v>
      </c>
      <c r="G6231" t="str">
        <f>VLOOKUP($A6231,Content!$B$1:$D$1001,MATCH(reactions!G$1,Content!$B$1:$D$1,0),0)</f>
        <v>dogs</v>
      </c>
      <c r="H6231">
        <f>VLOOKUP(B6231,'reaction types'!$A$1:$C$17,MATCH(reactions!H$1,'reaction types'!$A$1:$C$1,0),0)</f>
        <v>50</v>
      </c>
    </row>
    <row r="6232" spans="1:8">
      <c r="A6232" t="s">
        <v>962</v>
      </c>
      <c r="B6232" t="s">
        <v>1043</v>
      </c>
      <c r="C6232" s="2">
        <v>44069.263194444444</v>
      </c>
      <c r="D6232" s="2" t="str">
        <f t="shared" si="99"/>
        <v>August</v>
      </c>
      <c r="E6232" s="5"/>
      <c r="F6232" t="str">
        <f>VLOOKUP($A6232,Content!$B$1:$D$1001,MATCH(reactions!F$1,Content!$B$1:$D$1,0),0)</f>
        <v>photo</v>
      </c>
      <c r="G6232" t="str">
        <f>VLOOKUP($A6232,Content!$B$1:$D$1001,MATCH(reactions!G$1,Content!$B$1:$D$1,0),0)</f>
        <v>dogs</v>
      </c>
      <c r="H6232">
        <f>VLOOKUP(B6232,'reaction types'!$A$1:$C$17,MATCH(reactions!H$1,'reaction types'!$A$1:$C$1,0),0)</f>
        <v>5</v>
      </c>
    </row>
    <row r="6233" spans="1:8">
      <c r="A6233" t="s">
        <v>962</v>
      </c>
      <c r="B6233" t="s">
        <v>1051</v>
      </c>
      <c r="C6233" s="2">
        <v>44062.425000000003</v>
      </c>
      <c r="D6233" s="2" t="str">
        <f t="shared" si="99"/>
        <v>August</v>
      </c>
      <c r="E6233" s="5"/>
      <c r="F6233" t="str">
        <f>VLOOKUP($A6233,Content!$B$1:$D$1001,MATCH(reactions!F$1,Content!$B$1:$D$1,0),0)</f>
        <v>photo</v>
      </c>
      <c r="G6233" t="str">
        <f>VLOOKUP($A6233,Content!$B$1:$D$1001,MATCH(reactions!G$1,Content!$B$1:$D$1,0),0)</f>
        <v>dogs</v>
      </c>
      <c r="H6233">
        <f>VLOOKUP(B6233,'reaction types'!$A$1:$C$17,MATCH(reactions!H$1,'reaction types'!$A$1:$C$1,0),0)</f>
        <v>70</v>
      </c>
    </row>
    <row r="6234" spans="1:8">
      <c r="A6234" t="s">
        <v>963</v>
      </c>
      <c r="B6234" t="s">
        <v>1047</v>
      </c>
      <c r="C6234" s="2">
        <v>44046.073611111111</v>
      </c>
      <c r="D6234" s="2" t="str">
        <f t="shared" si="99"/>
        <v>August</v>
      </c>
      <c r="E6234" s="5"/>
      <c r="F6234" t="str">
        <f>VLOOKUP($A6234,Content!$B$1:$D$1001,MATCH(reactions!F$1,Content!$B$1:$D$1,0),0)</f>
        <v>audio</v>
      </c>
      <c r="G6234" t="str">
        <f>VLOOKUP($A6234,Content!$B$1:$D$1001,MATCH(reactions!G$1,Content!$B$1:$D$1,0),0)</f>
        <v>healthy eating</v>
      </c>
      <c r="H6234">
        <f>VLOOKUP(B6234,'reaction types'!$A$1:$C$17,MATCH(reactions!H$1,'reaction types'!$A$1:$C$1,0),0)</f>
        <v>45</v>
      </c>
    </row>
    <row r="6235" spans="1:8">
      <c r="A6235" t="s">
        <v>964</v>
      </c>
      <c r="B6235" t="s">
        <v>1050</v>
      </c>
      <c r="C6235" s="2">
        <v>44050.729861111111</v>
      </c>
      <c r="D6235" s="2" t="str">
        <f t="shared" si="99"/>
        <v>August</v>
      </c>
      <c r="E6235" s="5"/>
      <c r="F6235" t="str">
        <f>VLOOKUP($A6235,Content!$B$1:$D$1001,MATCH(reactions!F$1,Content!$B$1:$D$1,0),0)</f>
        <v>video</v>
      </c>
      <c r="G6235" t="str">
        <f>VLOOKUP($A6235,Content!$B$1:$D$1001,MATCH(reactions!G$1,Content!$B$1:$D$1,0),0)</f>
        <v>culture</v>
      </c>
      <c r="H6235">
        <f>VLOOKUP(B6235,'reaction types'!$A$1:$C$17,MATCH(reactions!H$1,'reaction types'!$A$1:$C$1,0),0)</f>
        <v>60</v>
      </c>
    </row>
    <row r="6236" spans="1:8">
      <c r="A6236" t="s">
        <v>964</v>
      </c>
      <c r="B6236" t="s">
        <v>1051</v>
      </c>
      <c r="C6236" s="2">
        <v>44045.563888888886</v>
      </c>
      <c r="D6236" s="2" t="str">
        <f t="shared" si="99"/>
        <v>August</v>
      </c>
      <c r="E6236" s="5"/>
      <c r="F6236" t="str">
        <f>VLOOKUP($A6236,Content!$B$1:$D$1001,MATCH(reactions!F$1,Content!$B$1:$D$1,0),0)</f>
        <v>video</v>
      </c>
      <c r="G6236" t="str">
        <f>VLOOKUP($A6236,Content!$B$1:$D$1001,MATCH(reactions!G$1,Content!$B$1:$D$1,0),0)</f>
        <v>culture</v>
      </c>
      <c r="H6236">
        <f>VLOOKUP(B6236,'reaction types'!$A$1:$C$17,MATCH(reactions!H$1,'reaction types'!$A$1:$C$1,0),0)</f>
        <v>70</v>
      </c>
    </row>
    <row r="6237" spans="1:8">
      <c r="A6237" t="s">
        <v>964</v>
      </c>
      <c r="B6237" t="s">
        <v>1046</v>
      </c>
      <c r="C6237" s="2">
        <v>44071.92083333333</v>
      </c>
      <c r="D6237" s="2" t="str">
        <f t="shared" si="99"/>
        <v>August</v>
      </c>
      <c r="E6237" s="5"/>
      <c r="F6237" t="str">
        <f>VLOOKUP($A6237,Content!$B$1:$D$1001,MATCH(reactions!F$1,Content!$B$1:$D$1,0),0)</f>
        <v>video</v>
      </c>
      <c r="G6237" t="str">
        <f>VLOOKUP($A6237,Content!$B$1:$D$1001,MATCH(reactions!G$1,Content!$B$1:$D$1,0),0)</f>
        <v>culture</v>
      </c>
      <c r="H6237">
        <f>VLOOKUP(B6237,'reaction types'!$A$1:$C$17,MATCH(reactions!H$1,'reaction types'!$A$1:$C$1,0),0)</f>
        <v>75</v>
      </c>
    </row>
    <row r="6238" spans="1:8">
      <c r="A6238" t="s">
        <v>964</v>
      </c>
      <c r="B6238" t="s">
        <v>1037</v>
      </c>
      <c r="C6238" s="2">
        <v>44044.415277777778</v>
      </c>
      <c r="D6238" s="2" t="str">
        <f t="shared" si="99"/>
        <v>August</v>
      </c>
      <c r="E6238" s="5"/>
      <c r="F6238" t="str">
        <f>VLOOKUP($A6238,Content!$B$1:$D$1001,MATCH(reactions!F$1,Content!$B$1:$D$1,0),0)</f>
        <v>video</v>
      </c>
      <c r="G6238" t="str">
        <f>VLOOKUP($A6238,Content!$B$1:$D$1001,MATCH(reactions!G$1,Content!$B$1:$D$1,0),0)</f>
        <v>culture</v>
      </c>
      <c r="H6238">
        <f>VLOOKUP(B6238,'reaction types'!$A$1:$C$17,MATCH(reactions!H$1,'reaction types'!$A$1:$C$1,0),0)</f>
        <v>0</v>
      </c>
    </row>
    <row r="6239" spans="1:8">
      <c r="A6239" t="s">
        <v>964</v>
      </c>
      <c r="B6239" t="s">
        <v>1040</v>
      </c>
      <c r="C6239" s="2">
        <v>44053.737500000003</v>
      </c>
      <c r="D6239" s="2" t="str">
        <f t="shared" si="99"/>
        <v>August</v>
      </c>
      <c r="E6239" s="5"/>
      <c r="F6239" t="str">
        <f>VLOOKUP($A6239,Content!$B$1:$D$1001,MATCH(reactions!F$1,Content!$B$1:$D$1,0),0)</f>
        <v>video</v>
      </c>
      <c r="G6239" t="str">
        <f>VLOOKUP($A6239,Content!$B$1:$D$1001,MATCH(reactions!G$1,Content!$B$1:$D$1,0),0)</f>
        <v>culture</v>
      </c>
      <c r="H6239">
        <f>VLOOKUP(B6239,'reaction types'!$A$1:$C$17,MATCH(reactions!H$1,'reaction types'!$A$1:$C$1,0),0)</f>
        <v>30</v>
      </c>
    </row>
    <row r="6240" spans="1:8">
      <c r="A6240" t="s">
        <v>966</v>
      </c>
      <c r="B6240" t="s">
        <v>1047</v>
      </c>
      <c r="C6240" s="2">
        <v>44072.970138888886</v>
      </c>
      <c r="D6240" s="2" t="str">
        <f t="shared" si="99"/>
        <v>August</v>
      </c>
      <c r="E6240" s="5"/>
      <c r="F6240" t="str">
        <f>VLOOKUP($A6240,Content!$B$1:$D$1001,MATCH(reactions!F$1,Content!$B$1:$D$1,0),0)</f>
        <v>audio</v>
      </c>
      <c r="G6240" t="str">
        <f>VLOOKUP($A6240,Content!$B$1:$D$1001,MATCH(reactions!G$1,Content!$B$1:$D$1,0),0)</f>
        <v>tennis</v>
      </c>
      <c r="H6240">
        <f>VLOOKUP(B6240,'reaction types'!$A$1:$C$17,MATCH(reactions!H$1,'reaction types'!$A$1:$C$1,0),0)</f>
        <v>45</v>
      </c>
    </row>
    <row r="6241" spans="1:8">
      <c r="A6241" t="s">
        <v>967</v>
      </c>
      <c r="B6241" t="s">
        <v>1044</v>
      </c>
      <c r="C6241" s="2">
        <v>44048.084027777775</v>
      </c>
      <c r="D6241" s="2" t="str">
        <f t="shared" si="99"/>
        <v>August</v>
      </c>
      <c r="E6241" s="5"/>
      <c r="F6241" t="str">
        <f>VLOOKUP($A6241,Content!$B$1:$D$1001,MATCH(reactions!F$1,Content!$B$1:$D$1,0),0)</f>
        <v>photo</v>
      </c>
      <c r="G6241" t="str">
        <f>VLOOKUP($A6241,Content!$B$1:$D$1001,MATCH(reactions!G$1,Content!$B$1:$D$1,0),0)</f>
        <v>cooking</v>
      </c>
      <c r="H6241">
        <f>VLOOKUP(B6241,'reaction types'!$A$1:$C$17,MATCH(reactions!H$1,'reaction types'!$A$1:$C$1,0),0)</f>
        <v>65</v>
      </c>
    </row>
    <row r="6242" spans="1:8">
      <c r="A6242" t="s">
        <v>968</v>
      </c>
      <c r="B6242" t="s">
        <v>1048</v>
      </c>
      <c r="C6242" s="2">
        <v>44048.129861111112</v>
      </c>
      <c r="D6242" s="2" t="str">
        <f t="shared" si="99"/>
        <v>August</v>
      </c>
      <c r="E6242" s="5"/>
      <c r="F6242" t="str">
        <f>VLOOKUP($A6242,Content!$B$1:$D$1001,MATCH(reactions!F$1,Content!$B$1:$D$1,0),0)</f>
        <v>photo</v>
      </c>
      <c r="G6242" t="str">
        <f>VLOOKUP($A6242,Content!$B$1:$D$1001,MATCH(reactions!G$1,Content!$B$1:$D$1,0),0)</f>
        <v>cooking</v>
      </c>
      <c r="H6242">
        <f>VLOOKUP(B6242,'reaction types'!$A$1:$C$17,MATCH(reactions!H$1,'reaction types'!$A$1:$C$1,0),0)</f>
        <v>12</v>
      </c>
    </row>
    <row r="6243" spans="1:8">
      <c r="A6243" t="s">
        <v>969</v>
      </c>
      <c r="B6243" t="s">
        <v>1037</v>
      </c>
      <c r="C6243" s="2">
        <v>44074.353472222225</v>
      </c>
      <c r="D6243" s="2" t="str">
        <f t="shared" si="99"/>
        <v>August</v>
      </c>
      <c r="E6243" s="5"/>
      <c r="F6243" t="str">
        <f>VLOOKUP($A6243,Content!$B$1:$D$1001,MATCH(reactions!F$1,Content!$B$1:$D$1,0),0)</f>
        <v>GIF</v>
      </c>
      <c r="G6243" t="str">
        <f>VLOOKUP($A6243,Content!$B$1:$D$1001,MATCH(reactions!G$1,Content!$B$1:$D$1,0),0)</f>
        <v>science</v>
      </c>
      <c r="H6243">
        <f>VLOOKUP(B6243,'reaction types'!$A$1:$C$17,MATCH(reactions!H$1,'reaction types'!$A$1:$C$1,0),0)</f>
        <v>0</v>
      </c>
    </row>
    <row r="6244" spans="1:8">
      <c r="A6244" t="s">
        <v>969</v>
      </c>
      <c r="B6244" t="s">
        <v>1043</v>
      </c>
      <c r="C6244" s="2">
        <v>44070.42291666667</v>
      </c>
      <c r="D6244" s="2" t="str">
        <f t="shared" si="99"/>
        <v>August</v>
      </c>
      <c r="E6244" s="5"/>
      <c r="F6244" t="str">
        <f>VLOOKUP($A6244,Content!$B$1:$D$1001,MATCH(reactions!F$1,Content!$B$1:$D$1,0),0)</f>
        <v>GIF</v>
      </c>
      <c r="G6244" t="str">
        <f>VLOOKUP($A6244,Content!$B$1:$D$1001,MATCH(reactions!G$1,Content!$B$1:$D$1,0),0)</f>
        <v>science</v>
      </c>
      <c r="H6244">
        <f>VLOOKUP(B6244,'reaction types'!$A$1:$C$17,MATCH(reactions!H$1,'reaction types'!$A$1:$C$1,0),0)</f>
        <v>5</v>
      </c>
    </row>
    <row r="6245" spans="1:8">
      <c r="A6245" t="s">
        <v>969</v>
      </c>
      <c r="B6245" t="s">
        <v>1046</v>
      </c>
      <c r="C6245" s="2">
        <v>44048.254166666666</v>
      </c>
      <c r="D6245" s="2" t="str">
        <f t="shared" si="99"/>
        <v>August</v>
      </c>
      <c r="E6245" s="5"/>
      <c r="F6245" t="str">
        <f>VLOOKUP($A6245,Content!$B$1:$D$1001,MATCH(reactions!F$1,Content!$B$1:$D$1,0),0)</f>
        <v>GIF</v>
      </c>
      <c r="G6245" t="str">
        <f>VLOOKUP($A6245,Content!$B$1:$D$1001,MATCH(reactions!G$1,Content!$B$1:$D$1,0),0)</f>
        <v>science</v>
      </c>
      <c r="H6245">
        <f>VLOOKUP(B6245,'reaction types'!$A$1:$C$17,MATCH(reactions!H$1,'reaction types'!$A$1:$C$1,0),0)</f>
        <v>75</v>
      </c>
    </row>
    <row r="6246" spans="1:8">
      <c r="A6246" t="s">
        <v>969</v>
      </c>
      <c r="B6246" t="s">
        <v>1050</v>
      </c>
      <c r="C6246" s="2">
        <v>44051.186805555553</v>
      </c>
      <c r="D6246" s="2" t="str">
        <f t="shared" si="99"/>
        <v>August</v>
      </c>
      <c r="E6246" s="5"/>
      <c r="F6246" t="str">
        <f>VLOOKUP($A6246,Content!$B$1:$D$1001,MATCH(reactions!F$1,Content!$B$1:$D$1,0),0)</f>
        <v>GIF</v>
      </c>
      <c r="G6246" t="str">
        <f>VLOOKUP($A6246,Content!$B$1:$D$1001,MATCH(reactions!G$1,Content!$B$1:$D$1,0),0)</f>
        <v>science</v>
      </c>
      <c r="H6246">
        <f>VLOOKUP(B6246,'reaction types'!$A$1:$C$17,MATCH(reactions!H$1,'reaction types'!$A$1:$C$1,0),0)</f>
        <v>60</v>
      </c>
    </row>
    <row r="6247" spans="1:8">
      <c r="A6247" t="s">
        <v>970</v>
      </c>
      <c r="B6247" t="s">
        <v>1051</v>
      </c>
      <c r="C6247" s="2">
        <v>44048.332638888889</v>
      </c>
      <c r="D6247" s="2" t="str">
        <f t="shared" si="99"/>
        <v>August</v>
      </c>
      <c r="E6247" s="5"/>
      <c r="F6247" t="str">
        <f>VLOOKUP($A6247,Content!$B$1:$D$1001,MATCH(reactions!F$1,Content!$B$1:$D$1,0),0)</f>
        <v>audio</v>
      </c>
      <c r="G6247" t="str">
        <f>VLOOKUP($A6247,Content!$B$1:$D$1001,MATCH(reactions!G$1,Content!$B$1:$D$1,0),0)</f>
        <v>science</v>
      </c>
      <c r="H6247">
        <f>VLOOKUP(B6247,'reaction types'!$A$1:$C$17,MATCH(reactions!H$1,'reaction types'!$A$1:$C$1,0),0)</f>
        <v>70</v>
      </c>
    </row>
    <row r="6248" spans="1:8">
      <c r="A6248" t="s">
        <v>970</v>
      </c>
      <c r="B6248" t="s">
        <v>1050</v>
      </c>
      <c r="C6248" s="2">
        <v>44044.652083333334</v>
      </c>
      <c r="D6248" s="2" t="str">
        <f t="shared" si="99"/>
        <v>August</v>
      </c>
      <c r="E6248" s="5"/>
      <c r="F6248" t="str">
        <f>VLOOKUP($A6248,Content!$B$1:$D$1001,MATCH(reactions!F$1,Content!$B$1:$D$1,0),0)</f>
        <v>audio</v>
      </c>
      <c r="G6248" t="str">
        <f>VLOOKUP($A6248,Content!$B$1:$D$1001,MATCH(reactions!G$1,Content!$B$1:$D$1,0),0)</f>
        <v>science</v>
      </c>
      <c r="H6248">
        <f>VLOOKUP(B6248,'reaction types'!$A$1:$C$17,MATCH(reactions!H$1,'reaction types'!$A$1:$C$1,0),0)</f>
        <v>60</v>
      </c>
    </row>
    <row r="6249" spans="1:8">
      <c r="A6249" t="s">
        <v>973</v>
      </c>
      <c r="B6249" t="s">
        <v>1039</v>
      </c>
      <c r="C6249" s="2">
        <v>44066.947916666664</v>
      </c>
      <c r="D6249" s="2" t="str">
        <f t="shared" si="99"/>
        <v>August</v>
      </c>
      <c r="E6249" s="5"/>
      <c r="F6249" t="str">
        <f>VLOOKUP($A6249,Content!$B$1:$D$1001,MATCH(reactions!F$1,Content!$B$1:$D$1,0),0)</f>
        <v>GIF</v>
      </c>
      <c r="G6249" t="str">
        <f>VLOOKUP($A6249,Content!$B$1:$D$1001,MATCH(reactions!G$1,Content!$B$1:$D$1,0),0)</f>
        <v>studying</v>
      </c>
      <c r="H6249">
        <f>VLOOKUP(B6249,'reaction types'!$A$1:$C$17,MATCH(reactions!H$1,'reaction types'!$A$1:$C$1,0),0)</f>
        <v>15</v>
      </c>
    </row>
    <row r="6250" spans="1:8">
      <c r="A6250" t="s">
        <v>973</v>
      </c>
      <c r="B6250" t="s">
        <v>1041</v>
      </c>
      <c r="C6250" s="2">
        <v>44060.509722222225</v>
      </c>
      <c r="D6250" s="2" t="str">
        <f t="shared" si="99"/>
        <v>August</v>
      </c>
      <c r="E6250" s="5"/>
      <c r="F6250" t="str">
        <f>VLOOKUP($A6250,Content!$B$1:$D$1001,MATCH(reactions!F$1,Content!$B$1:$D$1,0),0)</f>
        <v>GIF</v>
      </c>
      <c r="G6250" t="str">
        <f>VLOOKUP($A6250,Content!$B$1:$D$1001,MATCH(reactions!G$1,Content!$B$1:$D$1,0),0)</f>
        <v>studying</v>
      </c>
      <c r="H6250">
        <f>VLOOKUP(B6250,'reaction types'!$A$1:$C$17,MATCH(reactions!H$1,'reaction types'!$A$1:$C$1,0),0)</f>
        <v>35</v>
      </c>
    </row>
    <row r="6251" spans="1:8">
      <c r="A6251" t="s">
        <v>973</v>
      </c>
      <c r="B6251" t="s">
        <v>1049</v>
      </c>
      <c r="C6251" s="2">
        <v>44052.242361111108</v>
      </c>
      <c r="D6251" s="2" t="str">
        <f t="shared" si="99"/>
        <v>August</v>
      </c>
      <c r="E6251" s="5"/>
      <c r="F6251" t="str">
        <f>VLOOKUP($A6251,Content!$B$1:$D$1001,MATCH(reactions!F$1,Content!$B$1:$D$1,0),0)</f>
        <v>GIF</v>
      </c>
      <c r="G6251" t="str">
        <f>VLOOKUP($A6251,Content!$B$1:$D$1001,MATCH(reactions!G$1,Content!$B$1:$D$1,0),0)</f>
        <v>studying</v>
      </c>
      <c r="H6251">
        <f>VLOOKUP(B6251,'reaction types'!$A$1:$C$17,MATCH(reactions!H$1,'reaction types'!$A$1:$C$1,0),0)</f>
        <v>50</v>
      </c>
    </row>
    <row r="6252" spans="1:8">
      <c r="A6252" t="s">
        <v>974</v>
      </c>
      <c r="B6252" t="s">
        <v>1046</v>
      </c>
      <c r="C6252" s="2">
        <v>44074.681944444441</v>
      </c>
      <c r="D6252" s="2" t="str">
        <f t="shared" si="99"/>
        <v>August</v>
      </c>
      <c r="E6252" s="5"/>
      <c r="F6252" t="str">
        <f>VLOOKUP($A6252,Content!$B$1:$D$1001,MATCH(reactions!F$1,Content!$B$1:$D$1,0),0)</f>
        <v>video</v>
      </c>
      <c r="G6252" t="str">
        <f>VLOOKUP($A6252,Content!$B$1:$D$1001,MATCH(reactions!G$1,Content!$B$1:$D$1,0),0)</f>
        <v>veganism</v>
      </c>
      <c r="H6252">
        <f>VLOOKUP(B6252,'reaction types'!$A$1:$C$17,MATCH(reactions!H$1,'reaction types'!$A$1:$C$1,0),0)</f>
        <v>75</v>
      </c>
    </row>
    <row r="6253" spans="1:8">
      <c r="A6253" t="s">
        <v>974</v>
      </c>
      <c r="B6253" t="s">
        <v>1042</v>
      </c>
      <c r="C6253" s="2">
        <v>44050.343055555553</v>
      </c>
      <c r="D6253" s="2" t="str">
        <f t="shared" si="99"/>
        <v>August</v>
      </c>
      <c r="E6253" s="5"/>
      <c r="F6253" t="str">
        <f>VLOOKUP($A6253,Content!$B$1:$D$1001,MATCH(reactions!F$1,Content!$B$1:$D$1,0),0)</f>
        <v>video</v>
      </c>
      <c r="G6253" t="str">
        <f>VLOOKUP($A6253,Content!$B$1:$D$1001,MATCH(reactions!G$1,Content!$B$1:$D$1,0),0)</f>
        <v>veganism</v>
      </c>
      <c r="H6253">
        <f>VLOOKUP(B6253,'reaction types'!$A$1:$C$17,MATCH(reactions!H$1,'reaction types'!$A$1:$C$1,0),0)</f>
        <v>70</v>
      </c>
    </row>
    <row r="6254" spans="1:8">
      <c r="A6254" t="s">
        <v>974</v>
      </c>
      <c r="B6254" t="s">
        <v>1039</v>
      </c>
      <c r="C6254" s="2">
        <v>44055.759722222225</v>
      </c>
      <c r="D6254" s="2" t="str">
        <f t="shared" si="99"/>
        <v>August</v>
      </c>
      <c r="E6254" s="5"/>
      <c r="F6254" t="str">
        <f>VLOOKUP($A6254,Content!$B$1:$D$1001,MATCH(reactions!F$1,Content!$B$1:$D$1,0),0)</f>
        <v>video</v>
      </c>
      <c r="G6254" t="str">
        <f>VLOOKUP($A6254,Content!$B$1:$D$1001,MATCH(reactions!G$1,Content!$B$1:$D$1,0),0)</f>
        <v>veganism</v>
      </c>
      <c r="H6254">
        <f>VLOOKUP(B6254,'reaction types'!$A$1:$C$17,MATCH(reactions!H$1,'reaction types'!$A$1:$C$1,0),0)</f>
        <v>15</v>
      </c>
    </row>
    <row r="6255" spans="1:8">
      <c r="A6255" t="s">
        <v>976</v>
      </c>
      <c r="B6255" t="s">
        <v>1045</v>
      </c>
      <c r="C6255" s="2">
        <v>44049.452777777777</v>
      </c>
      <c r="D6255" s="2" t="str">
        <f t="shared" si="99"/>
        <v>August</v>
      </c>
      <c r="E6255" s="5"/>
      <c r="F6255" t="str">
        <f>VLOOKUP($A6255,Content!$B$1:$D$1001,MATCH(reactions!F$1,Content!$B$1:$D$1,0),0)</f>
        <v>photo</v>
      </c>
      <c r="G6255" t="str">
        <f>VLOOKUP($A6255,Content!$B$1:$D$1001,MATCH(reactions!G$1,Content!$B$1:$D$1,0),0)</f>
        <v>tennis</v>
      </c>
      <c r="H6255">
        <f>VLOOKUP(B6255,'reaction types'!$A$1:$C$17,MATCH(reactions!H$1,'reaction types'!$A$1:$C$1,0),0)</f>
        <v>20</v>
      </c>
    </row>
    <row r="6256" spans="1:8">
      <c r="A6256" t="s">
        <v>977</v>
      </c>
      <c r="B6256" t="s">
        <v>1037</v>
      </c>
      <c r="C6256" s="2">
        <v>44063.959027777775</v>
      </c>
      <c r="D6256" s="2" t="str">
        <f t="shared" si="99"/>
        <v>August</v>
      </c>
      <c r="E6256" s="5"/>
      <c r="F6256" t="str">
        <f>VLOOKUP($A6256,Content!$B$1:$D$1001,MATCH(reactions!F$1,Content!$B$1:$D$1,0),0)</f>
        <v>photo</v>
      </c>
      <c r="G6256" t="str">
        <f>VLOOKUP($A6256,Content!$B$1:$D$1001,MATCH(reactions!G$1,Content!$B$1:$D$1,0),0)</f>
        <v>soccer</v>
      </c>
      <c r="H6256">
        <f>VLOOKUP(B6256,'reaction types'!$A$1:$C$17,MATCH(reactions!H$1,'reaction types'!$A$1:$C$1,0),0)</f>
        <v>0</v>
      </c>
    </row>
    <row r="6257" spans="1:8">
      <c r="A6257" t="s">
        <v>977</v>
      </c>
      <c r="B6257" t="s">
        <v>1042</v>
      </c>
      <c r="C6257" s="2">
        <v>44050.944444444445</v>
      </c>
      <c r="D6257" s="2" t="str">
        <f t="shared" si="99"/>
        <v>August</v>
      </c>
      <c r="E6257" s="5"/>
      <c r="F6257" t="str">
        <f>VLOOKUP($A6257,Content!$B$1:$D$1001,MATCH(reactions!F$1,Content!$B$1:$D$1,0),0)</f>
        <v>photo</v>
      </c>
      <c r="G6257" t="str">
        <f>VLOOKUP($A6257,Content!$B$1:$D$1001,MATCH(reactions!G$1,Content!$B$1:$D$1,0),0)</f>
        <v>soccer</v>
      </c>
      <c r="H6257">
        <f>VLOOKUP(B6257,'reaction types'!$A$1:$C$17,MATCH(reactions!H$1,'reaction types'!$A$1:$C$1,0),0)</f>
        <v>70</v>
      </c>
    </row>
    <row r="6258" spans="1:8">
      <c r="A6258" t="s">
        <v>977</v>
      </c>
      <c r="B6258" t="s">
        <v>1051</v>
      </c>
      <c r="C6258" s="2">
        <v>44053.15902777778</v>
      </c>
      <c r="D6258" s="2" t="str">
        <f t="shared" si="99"/>
        <v>August</v>
      </c>
      <c r="E6258" s="5"/>
      <c r="F6258" t="str">
        <f>VLOOKUP($A6258,Content!$B$1:$D$1001,MATCH(reactions!F$1,Content!$B$1:$D$1,0),0)</f>
        <v>photo</v>
      </c>
      <c r="G6258" t="str">
        <f>VLOOKUP($A6258,Content!$B$1:$D$1001,MATCH(reactions!G$1,Content!$B$1:$D$1,0),0)</f>
        <v>soccer</v>
      </c>
      <c r="H6258">
        <f>VLOOKUP(B6258,'reaction types'!$A$1:$C$17,MATCH(reactions!H$1,'reaction types'!$A$1:$C$1,0),0)</f>
        <v>70</v>
      </c>
    </row>
    <row r="6259" spans="1:8">
      <c r="A6259" t="s">
        <v>977</v>
      </c>
      <c r="B6259" t="s">
        <v>1046</v>
      </c>
      <c r="C6259" s="2">
        <v>44053.429861111108</v>
      </c>
      <c r="D6259" s="2" t="str">
        <f t="shared" si="99"/>
        <v>August</v>
      </c>
      <c r="E6259" s="5"/>
      <c r="F6259" t="str">
        <f>VLOOKUP($A6259,Content!$B$1:$D$1001,MATCH(reactions!F$1,Content!$B$1:$D$1,0),0)</f>
        <v>photo</v>
      </c>
      <c r="G6259" t="str">
        <f>VLOOKUP($A6259,Content!$B$1:$D$1001,MATCH(reactions!G$1,Content!$B$1:$D$1,0),0)</f>
        <v>soccer</v>
      </c>
      <c r="H6259">
        <f>VLOOKUP(B6259,'reaction types'!$A$1:$C$17,MATCH(reactions!H$1,'reaction types'!$A$1:$C$1,0),0)</f>
        <v>75</v>
      </c>
    </row>
    <row r="6260" spans="1:8">
      <c r="A6260" t="s">
        <v>978</v>
      </c>
      <c r="B6260" t="s">
        <v>1040</v>
      </c>
      <c r="C6260" s="2">
        <v>44060.811805555553</v>
      </c>
      <c r="D6260" s="2" t="str">
        <f t="shared" si="99"/>
        <v>August</v>
      </c>
      <c r="E6260" s="5"/>
      <c r="F6260" t="str">
        <f>VLOOKUP($A6260,Content!$B$1:$D$1001,MATCH(reactions!F$1,Content!$B$1:$D$1,0),0)</f>
        <v>GIF</v>
      </c>
      <c r="G6260" t="str">
        <f>VLOOKUP($A6260,Content!$B$1:$D$1001,MATCH(reactions!G$1,Content!$B$1:$D$1,0),0)</f>
        <v>soccer</v>
      </c>
      <c r="H6260">
        <f>VLOOKUP(B6260,'reaction types'!$A$1:$C$17,MATCH(reactions!H$1,'reaction types'!$A$1:$C$1,0),0)</f>
        <v>30</v>
      </c>
    </row>
    <row r="6261" spans="1:8">
      <c r="A6261" t="s">
        <v>978</v>
      </c>
      <c r="B6261" t="s">
        <v>1039</v>
      </c>
      <c r="C6261" s="2">
        <v>44061.461805555555</v>
      </c>
      <c r="D6261" s="2" t="str">
        <f t="shared" si="99"/>
        <v>August</v>
      </c>
      <c r="E6261" s="5"/>
      <c r="F6261" t="str">
        <f>VLOOKUP($A6261,Content!$B$1:$D$1001,MATCH(reactions!F$1,Content!$B$1:$D$1,0),0)</f>
        <v>GIF</v>
      </c>
      <c r="G6261" t="str">
        <f>VLOOKUP($A6261,Content!$B$1:$D$1001,MATCH(reactions!G$1,Content!$B$1:$D$1,0),0)</f>
        <v>soccer</v>
      </c>
      <c r="H6261">
        <f>VLOOKUP(B6261,'reaction types'!$A$1:$C$17,MATCH(reactions!H$1,'reaction types'!$A$1:$C$1,0),0)</f>
        <v>15</v>
      </c>
    </row>
    <row r="6262" spans="1:8">
      <c r="A6262" t="s">
        <v>978</v>
      </c>
      <c r="B6262" t="s">
        <v>1044</v>
      </c>
      <c r="C6262" s="2">
        <v>44050.170138888891</v>
      </c>
      <c r="D6262" s="2" t="str">
        <f t="shared" si="99"/>
        <v>August</v>
      </c>
      <c r="E6262" s="5"/>
      <c r="F6262" t="str">
        <f>VLOOKUP($A6262,Content!$B$1:$D$1001,MATCH(reactions!F$1,Content!$B$1:$D$1,0),0)</f>
        <v>GIF</v>
      </c>
      <c r="G6262" t="str">
        <f>VLOOKUP($A6262,Content!$B$1:$D$1001,MATCH(reactions!G$1,Content!$B$1:$D$1,0),0)</f>
        <v>soccer</v>
      </c>
      <c r="H6262">
        <f>VLOOKUP(B6262,'reaction types'!$A$1:$C$17,MATCH(reactions!H$1,'reaction types'!$A$1:$C$1,0),0)</f>
        <v>65</v>
      </c>
    </row>
    <row r="6263" spans="1:8">
      <c r="A6263" t="s">
        <v>979</v>
      </c>
      <c r="B6263" t="s">
        <v>1045</v>
      </c>
      <c r="C6263" s="2">
        <v>44064.289583333331</v>
      </c>
      <c r="D6263" s="2" t="str">
        <f t="shared" si="99"/>
        <v>August</v>
      </c>
      <c r="E6263" s="5"/>
      <c r="F6263" t="str">
        <f>VLOOKUP($A6263,Content!$B$1:$D$1001,MATCH(reactions!F$1,Content!$B$1:$D$1,0),0)</f>
        <v>photo</v>
      </c>
      <c r="G6263" t="str">
        <f>VLOOKUP($A6263,Content!$B$1:$D$1001,MATCH(reactions!G$1,Content!$B$1:$D$1,0),0)</f>
        <v>Public Speaking</v>
      </c>
      <c r="H6263">
        <f>VLOOKUP(B6263,'reaction types'!$A$1:$C$17,MATCH(reactions!H$1,'reaction types'!$A$1:$C$1,0),0)</f>
        <v>20</v>
      </c>
    </row>
    <row r="6264" spans="1:8">
      <c r="A6264" t="s">
        <v>981</v>
      </c>
      <c r="B6264" t="s">
        <v>1047</v>
      </c>
      <c r="C6264" s="2">
        <v>44067.276388888888</v>
      </c>
      <c r="D6264" s="2" t="str">
        <f t="shared" si="99"/>
        <v>August</v>
      </c>
      <c r="E6264" s="5"/>
      <c r="F6264" t="str">
        <f>VLOOKUP($A6264,Content!$B$1:$D$1001,MATCH(reactions!F$1,Content!$B$1:$D$1,0),0)</f>
        <v>photo</v>
      </c>
      <c r="G6264" t="str">
        <f>VLOOKUP($A6264,Content!$B$1:$D$1001,MATCH(reactions!G$1,Content!$B$1:$D$1,0),0)</f>
        <v>education</v>
      </c>
      <c r="H6264">
        <f>VLOOKUP(B6264,'reaction types'!$A$1:$C$17,MATCH(reactions!H$1,'reaction types'!$A$1:$C$1,0),0)</f>
        <v>45</v>
      </c>
    </row>
    <row r="6265" spans="1:8">
      <c r="A6265" t="s">
        <v>981</v>
      </c>
      <c r="B6265" t="s">
        <v>1052</v>
      </c>
      <c r="C6265" s="2">
        <v>44064.467361111114</v>
      </c>
      <c r="D6265" s="2" t="str">
        <f t="shared" si="99"/>
        <v>August</v>
      </c>
      <c r="E6265" s="5"/>
      <c r="F6265" t="str">
        <f>VLOOKUP($A6265,Content!$B$1:$D$1001,MATCH(reactions!F$1,Content!$B$1:$D$1,0),0)</f>
        <v>photo</v>
      </c>
      <c r="G6265" t="str">
        <f>VLOOKUP($A6265,Content!$B$1:$D$1001,MATCH(reactions!G$1,Content!$B$1:$D$1,0),0)</f>
        <v>education</v>
      </c>
      <c r="H6265">
        <f>VLOOKUP(B6265,'reaction types'!$A$1:$C$17,MATCH(reactions!H$1,'reaction types'!$A$1:$C$1,0),0)</f>
        <v>72</v>
      </c>
    </row>
    <row r="6266" spans="1:8">
      <c r="A6266" t="s">
        <v>981</v>
      </c>
      <c r="B6266" t="s">
        <v>1043</v>
      </c>
      <c r="C6266" s="2">
        <v>44055.125694444447</v>
      </c>
      <c r="D6266" s="2" t="str">
        <f t="shared" si="99"/>
        <v>August</v>
      </c>
      <c r="E6266" s="5"/>
      <c r="F6266" t="str">
        <f>VLOOKUP($A6266,Content!$B$1:$D$1001,MATCH(reactions!F$1,Content!$B$1:$D$1,0),0)</f>
        <v>photo</v>
      </c>
      <c r="G6266" t="str">
        <f>VLOOKUP($A6266,Content!$B$1:$D$1001,MATCH(reactions!G$1,Content!$B$1:$D$1,0),0)</f>
        <v>education</v>
      </c>
      <c r="H6266">
        <f>VLOOKUP(B6266,'reaction types'!$A$1:$C$17,MATCH(reactions!H$1,'reaction types'!$A$1:$C$1,0),0)</f>
        <v>5</v>
      </c>
    </row>
    <row r="6267" spans="1:8">
      <c r="A6267" t="s">
        <v>981</v>
      </c>
      <c r="B6267" t="s">
        <v>1046</v>
      </c>
      <c r="C6267" s="2">
        <v>44049.663888888892</v>
      </c>
      <c r="D6267" s="2" t="str">
        <f t="shared" si="99"/>
        <v>August</v>
      </c>
      <c r="E6267" s="5"/>
      <c r="F6267" t="str">
        <f>VLOOKUP($A6267,Content!$B$1:$D$1001,MATCH(reactions!F$1,Content!$B$1:$D$1,0),0)</f>
        <v>photo</v>
      </c>
      <c r="G6267" t="str">
        <f>VLOOKUP($A6267,Content!$B$1:$D$1001,MATCH(reactions!G$1,Content!$B$1:$D$1,0),0)</f>
        <v>education</v>
      </c>
      <c r="H6267">
        <f>VLOOKUP(B6267,'reaction types'!$A$1:$C$17,MATCH(reactions!H$1,'reaction types'!$A$1:$C$1,0),0)</f>
        <v>75</v>
      </c>
    </row>
    <row r="6268" spans="1:8">
      <c r="A6268" t="s">
        <v>982</v>
      </c>
      <c r="B6268" t="s">
        <v>1051</v>
      </c>
      <c r="C6268" s="2">
        <v>44054.783333333333</v>
      </c>
      <c r="D6268" s="2" t="str">
        <f t="shared" si="99"/>
        <v>August</v>
      </c>
      <c r="E6268" s="5"/>
      <c r="F6268" t="str">
        <f>VLOOKUP($A6268,Content!$B$1:$D$1001,MATCH(reactions!F$1,Content!$B$1:$D$1,0),0)</f>
        <v>video</v>
      </c>
      <c r="G6268" t="str">
        <f>VLOOKUP($A6268,Content!$B$1:$D$1001,MATCH(reactions!G$1,Content!$B$1:$D$1,0),0)</f>
        <v>science</v>
      </c>
      <c r="H6268">
        <f>VLOOKUP(B6268,'reaction types'!$A$1:$C$17,MATCH(reactions!H$1,'reaction types'!$A$1:$C$1,0),0)</f>
        <v>70</v>
      </c>
    </row>
    <row r="6269" spans="1:8">
      <c r="A6269" t="s">
        <v>982</v>
      </c>
      <c r="B6269" t="s">
        <v>1041</v>
      </c>
      <c r="C6269" s="2">
        <v>44064.228472222225</v>
      </c>
      <c r="D6269" s="2" t="str">
        <f t="shared" si="99"/>
        <v>August</v>
      </c>
      <c r="E6269" s="5"/>
      <c r="F6269" t="str">
        <f>VLOOKUP($A6269,Content!$B$1:$D$1001,MATCH(reactions!F$1,Content!$B$1:$D$1,0),0)</f>
        <v>video</v>
      </c>
      <c r="G6269" t="str">
        <f>VLOOKUP($A6269,Content!$B$1:$D$1001,MATCH(reactions!G$1,Content!$B$1:$D$1,0),0)</f>
        <v>science</v>
      </c>
      <c r="H6269">
        <f>VLOOKUP(B6269,'reaction types'!$A$1:$C$17,MATCH(reactions!H$1,'reaction types'!$A$1:$C$1,0),0)</f>
        <v>35</v>
      </c>
    </row>
    <row r="6270" spans="1:8">
      <c r="A6270" t="s">
        <v>982</v>
      </c>
      <c r="B6270" t="s">
        <v>1047</v>
      </c>
      <c r="C6270" s="2">
        <v>44069.232638888891</v>
      </c>
      <c r="D6270" s="2" t="str">
        <f t="shared" si="99"/>
        <v>August</v>
      </c>
      <c r="E6270" s="5"/>
      <c r="F6270" t="str">
        <f>VLOOKUP($A6270,Content!$B$1:$D$1001,MATCH(reactions!F$1,Content!$B$1:$D$1,0),0)</f>
        <v>video</v>
      </c>
      <c r="G6270" t="str">
        <f>VLOOKUP($A6270,Content!$B$1:$D$1001,MATCH(reactions!G$1,Content!$B$1:$D$1,0),0)</f>
        <v>science</v>
      </c>
      <c r="H6270">
        <f>VLOOKUP(B6270,'reaction types'!$A$1:$C$17,MATCH(reactions!H$1,'reaction types'!$A$1:$C$1,0),0)</f>
        <v>45</v>
      </c>
    </row>
    <row r="6271" spans="1:8">
      <c r="A6271" t="s">
        <v>982</v>
      </c>
      <c r="B6271" t="s">
        <v>1039</v>
      </c>
      <c r="C6271" s="2">
        <v>44068.647222222222</v>
      </c>
      <c r="D6271" s="2" t="str">
        <f t="shared" si="99"/>
        <v>August</v>
      </c>
      <c r="E6271" s="5"/>
      <c r="F6271" t="str">
        <f>VLOOKUP($A6271,Content!$B$1:$D$1001,MATCH(reactions!F$1,Content!$B$1:$D$1,0),0)</f>
        <v>video</v>
      </c>
      <c r="G6271" t="str">
        <f>VLOOKUP($A6271,Content!$B$1:$D$1001,MATCH(reactions!G$1,Content!$B$1:$D$1,0),0)</f>
        <v>science</v>
      </c>
      <c r="H6271">
        <f>VLOOKUP(B6271,'reaction types'!$A$1:$C$17,MATCH(reactions!H$1,'reaction types'!$A$1:$C$1,0),0)</f>
        <v>15</v>
      </c>
    </row>
    <row r="6272" spans="1:8">
      <c r="A6272" t="s">
        <v>982</v>
      </c>
      <c r="B6272" t="s">
        <v>1047</v>
      </c>
      <c r="C6272" s="2">
        <v>44058.094444444447</v>
      </c>
      <c r="D6272" s="2" t="str">
        <f t="shared" si="99"/>
        <v>August</v>
      </c>
      <c r="E6272" s="5"/>
      <c r="F6272" t="str">
        <f>VLOOKUP($A6272,Content!$B$1:$D$1001,MATCH(reactions!F$1,Content!$B$1:$D$1,0),0)</f>
        <v>video</v>
      </c>
      <c r="G6272" t="str">
        <f>VLOOKUP($A6272,Content!$B$1:$D$1001,MATCH(reactions!G$1,Content!$B$1:$D$1,0),0)</f>
        <v>science</v>
      </c>
      <c r="H6272">
        <f>VLOOKUP(B6272,'reaction types'!$A$1:$C$17,MATCH(reactions!H$1,'reaction types'!$A$1:$C$1,0),0)</f>
        <v>45</v>
      </c>
    </row>
    <row r="6273" spans="1:8">
      <c r="A6273" t="s">
        <v>982</v>
      </c>
      <c r="B6273" t="s">
        <v>1047</v>
      </c>
      <c r="C6273" s="2">
        <v>44050.770833333336</v>
      </c>
      <c r="D6273" s="2" t="str">
        <f t="shared" si="99"/>
        <v>August</v>
      </c>
      <c r="E6273" s="5"/>
      <c r="F6273" t="str">
        <f>VLOOKUP($A6273,Content!$B$1:$D$1001,MATCH(reactions!F$1,Content!$B$1:$D$1,0),0)</f>
        <v>video</v>
      </c>
      <c r="G6273" t="str">
        <f>VLOOKUP($A6273,Content!$B$1:$D$1001,MATCH(reactions!G$1,Content!$B$1:$D$1,0),0)</f>
        <v>science</v>
      </c>
      <c r="H6273">
        <f>VLOOKUP(B6273,'reaction types'!$A$1:$C$17,MATCH(reactions!H$1,'reaction types'!$A$1:$C$1,0),0)</f>
        <v>45</v>
      </c>
    </row>
    <row r="6274" spans="1:8">
      <c r="A6274" t="s">
        <v>983</v>
      </c>
      <c r="B6274" t="s">
        <v>1041</v>
      </c>
      <c r="C6274" s="2">
        <v>44056.04791666667</v>
      </c>
      <c r="D6274" s="2" t="str">
        <f t="shared" si="99"/>
        <v>August</v>
      </c>
      <c r="E6274" s="5"/>
      <c r="F6274" t="str">
        <f>VLOOKUP($A6274,Content!$B$1:$D$1001,MATCH(reactions!F$1,Content!$B$1:$D$1,0),0)</f>
        <v>photo</v>
      </c>
      <c r="G6274" t="str">
        <f>VLOOKUP($A6274,Content!$B$1:$D$1001,MATCH(reactions!G$1,Content!$B$1:$D$1,0),0)</f>
        <v>fitness</v>
      </c>
      <c r="H6274">
        <f>VLOOKUP(B6274,'reaction types'!$A$1:$C$17,MATCH(reactions!H$1,'reaction types'!$A$1:$C$1,0),0)</f>
        <v>35</v>
      </c>
    </row>
    <row r="6275" spans="1:8">
      <c r="A6275" t="s">
        <v>983</v>
      </c>
      <c r="B6275" t="s">
        <v>1038</v>
      </c>
      <c r="C6275" s="2">
        <v>44047.404861111114</v>
      </c>
      <c r="D6275" s="2" t="str">
        <f t="shared" ref="D6275:D6338" si="100">TEXT(C6275,"mmmm")</f>
        <v>August</v>
      </c>
      <c r="E6275" s="5"/>
      <c r="F6275" t="str">
        <f>VLOOKUP($A6275,Content!$B$1:$D$1001,MATCH(reactions!F$1,Content!$B$1:$D$1,0),0)</f>
        <v>photo</v>
      </c>
      <c r="G6275" t="str">
        <f>VLOOKUP($A6275,Content!$B$1:$D$1001,MATCH(reactions!G$1,Content!$B$1:$D$1,0),0)</f>
        <v>fitness</v>
      </c>
      <c r="H6275">
        <f>VLOOKUP(B6275,'reaction types'!$A$1:$C$17,MATCH(reactions!H$1,'reaction types'!$A$1:$C$1,0),0)</f>
        <v>10</v>
      </c>
    </row>
    <row r="6276" spans="1:8">
      <c r="A6276" t="s">
        <v>984</v>
      </c>
      <c r="B6276" t="s">
        <v>1051</v>
      </c>
      <c r="C6276" s="2">
        <v>44058.773611111108</v>
      </c>
      <c r="D6276" s="2" t="str">
        <f t="shared" si="100"/>
        <v>August</v>
      </c>
      <c r="E6276" s="5"/>
      <c r="F6276" t="str">
        <f>VLOOKUP($A6276,Content!$B$1:$D$1001,MATCH(reactions!F$1,Content!$B$1:$D$1,0),0)</f>
        <v>GIF</v>
      </c>
      <c r="G6276" t="str">
        <f>VLOOKUP($A6276,Content!$B$1:$D$1001,MATCH(reactions!G$1,Content!$B$1:$D$1,0),0)</f>
        <v>culture</v>
      </c>
      <c r="H6276">
        <f>VLOOKUP(B6276,'reaction types'!$A$1:$C$17,MATCH(reactions!H$1,'reaction types'!$A$1:$C$1,0),0)</f>
        <v>70</v>
      </c>
    </row>
    <row r="6277" spans="1:8">
      <c r="A6277" t="s">
        <v>984</v>
      </c>
      <c r="B6277" t="s">
        <v>1045</v>
      </c>
      <c r="C6277" s="2">
        <v>44048.634722222225</v>
      </c>
      <c r="D6277" s="2" t="str">
        <f t="shared" si="100"/>
        <v>August</v>
      </c>
      <c r="E6277" s="5"/>
      <c r="F6277" t="str">
        <f>VLOOKUP($A6277,Content!$B$1:$D$1001,MATCH(reactions!F$1,Content!$B$1:$D$1,0),0)</f>
        <v>GIF</v>
      </c>
      <c r="G6277" t="str">
        <f>VLOOKUP($A6277,Content!$B$1:$D$1001,MATCH(reactions!G$1,Content!$B$1:$D$1,0),0)</f>
        <v>culture</v>
      </c>
      <c r="H6277">
        <f>VLOOKUP(B6277,'reaction types'!$A$1:$C$17,MATCH(reactions!H$1,'reaction types'!$A$1:$C$1,0),0)</f>
        <v>20</v>
      </c>
    </row>
    <row r="6278" spans="1:8">
      <c r="A6278" t="s">
        <v>984</v>
      </c>
      <c r="B6278" t="s">
        <v>1049</v>
      </c>
      <c r="C6278" s="2">
        <v>44067.556944444441</v>
      </c>
      <c r="D6278" s="2" t="str">
        <f t="shared" si="100"/>
        <v>August</v>
      </c>
      <c r="E6278" s="5"/>
      <c r="F6278" t="str">
        <f>VLOOKUP($A6278,Content!$B$1:$D$1001,MATCH(reactions!F$1,Content!$B$1:$D$1,0),0)</f>
        <v>GIF</v>
      </c>
      <c r="G6278" t="str">
        <f>VLOOKUP($A6278,Content!$B$1:$D$1001,MATCH(reactions!G$1,Content!$B$1:$D$1,0),0)</f>
        <v>culture</v>
      </c>
      <c r="H6278">
        <f>VLOOKUP(B6278,'reaction types'!$A$1:$C$17,MATCH(reactions!H$1,'reaction types'!$A$1:$C$1,0),0)</f>
        <v>50</v>
      </c>
    </row>
    <row r="6279" spans="1:8">
      <c r="A6279" t="s">
        <v>984</v>
      </c>
      <c r="B6279" t="s">
        <v>1039</v>
      </c>
      <c r="C6279" s="2">
        <v>44045.720833333333</v>
      </c>
      <c r="D6279" s="2" t="str">
        <f t="shared" si="100"/>
        <v>August</v>
      </c>
      <c r="E6279" s="5"/>
      <c r="F6279" t="str">
        <f>VLOOKUP($A6279,Content!$B$1:$D$1001,MATCH(reactions!F$1,Content!$B$1:$D$1,0),0)</f>
        <v>GIF</v>
      </c>
      <c r="G6279" t="str">
        <f>VLOOKUP($A6279,Content!$B$1:$D$1001,MATCH(reactions!G$1,Content!$B$1:$D$1,0),0)</f>
        <v>culture</v>
      </c>
      <c r="H6279">
        <f>VLOOKUP(B6279,'reaction types'!$A$1:$C$17,MATCH(reactions!H$1,'reaction types'!$A$1:$C$1,0),0)</f>
        <v>15</v>
      </c>
    </row>
    <row r="6280" spans="1:8">
      <c r="A6280" t="s">
        <v>984</v>
      </c>
      <c r="B6280" t="s">
        <v>1045</v>
      </c>
      <c r="C6280" s="2">
        <v>44049.145138888889</v>
      </c>
      <c r="D6280" s="2" t="str">
        <f t="shared" si="100"/>
        <v>August</v>
      </c>
      <c r="E6280" s="5"/>
      <c r="F6280" t="str">
        <f>VLOOKUP($A6280,Content!$B$1:$D$1001,MATCH(reactions!F$1,Content!$B$1:$D$1,0),0)</f>
        <v>GIF</v>
      </c>
      <c r="G6280" t="str">
        <f>VLOOKUP($A6280,Content!$B$1:$D$1001,MATCH(reactions!G$1,Content!$B$1:$D$1,0),0)</f>
        <v>culture</v>
      </c>
      <c r="H6280">
        <f>VLOOKUP(B6280,'reaction types'!$A$1:$C$17,MATCH(reactions!H$1,'reaction types'!$A$1:$C$1,0),0)</f>
        <v>20</v>
      </c>
    </row>
    <row r="6281" spans="1:8">
      <c r="A6281" t="s">
        <v>984</v>
      </c>
      <c r="B6281" t="s">
        <v>1039</v>
      </c>
      <c r="C6281" s="2">
        <v>44050.915277777778</v>
      </c>
      <c r="D6281" s="2" t="str">
        <f t="shared" si="100"/>
        <v>August</v>
      </c>
      <c r="E6281" s="5"/>
      <c r="F6281" t="str">
        <f>VLOOKUP($A6281,Content!$B$1:$D$1001,MATCH(reactions!F$1,Content!$B$1:$D$1,0),0)</f>
        <v>GIF</v>
      </c>
      <c r="G6281" t="str">
        <f>VLOOKUP($A6281,Content!$B$1:$D$1001,MATCH(reactions!G$1,Content!$B$1:$D$1,0),0)</f>
        <v>culture</v>
      </c>
      <c r="H6281">
        <f>VLOOKUP(B6281,'reaction types'!$A$1:$C$17,MATCH(reactions!H$1,'reaction types'!$A$1:$C$1,0),0)</f>
        <v>15</v>
      </c>
    </row>
    <row r="6282" spans="1:8">
      <c r="A6282" t="s">
        <v>984</v>
      </c>
      <c r="B6282" t="s">
        <v>1037</v>
      </c>
      <c r="C6282" s="2">
        <v>44048.529166666667</v>
      </c>
      <c r="D6282" s="2" t="str">
        <f t="shared" si="100"/>
        <v>August</v>
      </c>
      <c r="E6282" s="5"/>
      <c r="F6282" t="str">
        <f>VLOOKUP($A6282,Content!$B$1:$D$1001,MATCH(reactions!F$1,Content!$B$1:$D$1,0),0)</f>
        <v>GIF</v>
      </c>
      <c r="G6282" t="str">
        <f>VLOOKUP($A6282,Content!$B$1:$D$1001,MATCH(reactions!G$1,Content!$B$1:$D$1,0),0)</f>
        <v>culture</v>
      </c>
      <c r="H6282">
        <f>VLOOKUP(B6282,'reaction types'!$A$1:$C$17,MATCH(reactions!H$1,'reaction types'!$A$1:$C$1,0),0)</f>
        <v>0</v>
      </c>
    </row>
    <row r="6283" spans="1:8">
      <c r="A6283" t="s">
        <v>985</v>
      </c>
      <c r="B6283" t="s">
        <v>1041</v>
      </c>
      <c r="C6283" s="2">
        <v>44071.035416666666</v>
      </c>
      <c r="D6283" s="2" t="str">
        <f t="shared" si="100"/>
        <v>August</v>
      </c>
      <c r="E6283" s="5"/>
      <c r="F6283" t="str">
        <f>VLOOKUP($A6283,Content!$B$1:$D$1001,MATCH(reactions!F$1,Content!$B$1:$D$1,0),0)</f>
        <v>audio</v>
      </c>
      <c r="G6283" t="str">
        <f>VLOOKUP($A6283,Content!$B$1:$D$1001,MATCH(reactions!G$1,Content!$B$1:$D$1,0),0)</f>
        <v>science</v>
      </c>
      <c r="H6283">
        <f>VLOOKUP(B6283,'reaction types'!$A$1:$C$17,MATCH(reactions!H$1,'reaction types'!$A$1:$C$1,0),0)</f>
        <v>35</v>
      </c>
    </row>
    <row r="6284" spans="1:8">
      <c r="A6284" t="s">
        <v>987</v>
      </c>
      <c r="B6284" t="s">
        <v>1041</v>
      </c>
      <c r="C6284" s="2">
        <v>44070.550694444442</v>
      </c>
      <c r="D6284" s="2" t="str">
        <f t="shared" si="100"/>
        <v>August</v>
      </c>
      <c r="E6284" s="5"/>
      <c r="F6284" t="str">
        <f>VLOOKUP($A6284,Content!$B$1:$D$1001,MATCH(reactions!F$1,Content!$B$1:$D$1,0),0)</f>
        <v>video</v>
      </c>
      <c r="G6284" t="str">
        <f>VLOOKUP($A6284,Content!$B$1:$D$1001,MATCH(reactions!G$1,Content!$B$1:$D$1,0),0)</f>
        <v>animals</v>
      </c>
      <c r="H6284">
        <f>VLOOKUP(B6284,'reaction types'!$A$1:$C$17,MATCH(reactions!H$1,'reaction types'!$A$1:$C$1,0),0)</f>
        <v>35</v>
      </c>
    </row>
    <row r="6285" spans="1:8">
      <c r="A6285" t="s">
        <v>987</v>
      </c>
      <c r="B6285" t="s">
        <v>1038</v>
      </c>
      <c r="C6285" s="2">
        <v>44070.26666666667</v>
      </c>
      <c r="D6285" s="2" t="str">
        <f t="shared" si="100"/>
        <v>August</v>
      </c>
      <c r="E6285" s="5"/>
      <c r="F6285" t="str">
        <f>VLOOKUP($A6285,Content!$B$1:$D$1001,MATCH(reactions!F$1,Content!$B$1:$D$1,0),0)</f>
        <v>video</v>
      </c>
      <c r="G6285" t="str">
        <f>VLOOKUP($A6285,Content!$B$1:$D$1001,MATCH(reactions!G$1,Content!$B$1:$D$1,0),0)</f>
        <v>animals</v>
      </c>
      <c r="H6285">
        <f>VLOOKUP(B6285,'reaction types'!$A$1:$C$17,MATCH(reactions!H$1,'reaction types'!$A$1:$C$1,0),0)</f>
        <v>10</v>
      </c>
    </row>
    <row r="6286" spans="1:8">
      <c r="A6286" t="s">
        <v>989</v>
      </c>
      <c r="B6286" t="s">
        <v>1043</v>
      </c>
      <c r="C6286" s="2">
        <v>44069.183333333334</v>
      </c>
      <c r="D6286" s="2" t="str">
        <f t="shared" si="100"/>
        <v>August</v>
      </c>
      <c r="E6286" s="5"/>
      <c r="F6286" t="str">
        <f>VLOOKUP($A6286,Content!$B$1:$D$1001,MATCH(reactions!F$1,Content!$B$1:$D$1,0),0)</f>
        <v>audio</v>
      </c>
      <c r="G6286" t="str">
        <f>VLOOKUP($A6286,Content!$B$1:$D$1001,MATCH(reactions!G$1,Content!$B$1:$D$1,0),0)</f>
        <v>healthy eating</v>
      </c>
      <c r="H6286">
        <f>VLOOKUP(B6286,'reaction types'!$A$1:$C$17,MATCH(reactions!H$1,'reaction types'!$A$1:$C$1,0),0)</f>
        <v>5</v>
      </c>
    </row>
    <row r="6287" spans="1:8">
      <c r="A6287" t="s">
        <v>989</v>
      </c>
      <c r="B6287" t="s">
        <v>1044</v>
      </c>
      <c r="C6287" s="2">
        <v>44062.191666666666</v>
      </c>
      <c r="D6287" s="2" t="str">
        <f t="shared" si="100"/>
        <v>August</v>
      </c>
      <c r="E6287" s="5"/>
      <c r="F6287" t="str">
        <f>VLOOKUP($A6287,Content!$B$1:$D$1001,MATCH(reactions!F$1,Content!$B$1:$D$1,0),0)</f>
        <v>audio</v>
      </c>
      <c r="G6287" t="str">
        <f>VLOOKUP($A6287,Content!$B$1:$D$1001,MATCH(reactions!G$1,Content!$B$1:$D$1,0),0)</f>
        <v>healthy eating</v>
      </c>
      <c r="H6287">
        <f>VLOOKUP(B6287,'reaction types'!$A$1:$C$17,MATCH(reactions!H$1,'reaction types'!$A$1:$C$1,0),0)</f>
        <v>65</v>
      </c>
    </row>
    <row r="6288" spans="1:8">
      <c r="A6288" t="s">
        <v>989</v>
      </c>
      <c r="B6288" t="s">
        <v>1044</v>
      </c>
      <c r="C6288" s="2">
        <v>44055.959722222222</v>
      </c>
      <c r="D6288" s="2" t="str">
        <f t="shared" si="100"/>
        <v>August</v>
      </c>
      <c r="E6288" s="5"/>
      <c r="F6288" t="str">
        <f>VLOOKUP($A6288,Content!$B$1:$D$1001,MATCH(reactions!F$1,Content!$B$1:$D$1,0),0)</f>
        <v>audio</v>
      </c>
      <c r="G6288" t="str">
        <f>VLOOKUP($A6288,Content!$B$1:$D$1001,MATCH(reactions!G$1,Content!$B$1:$D$1,0),0)</f>
        <v>healthy eating</v>
      </c>
      <c r="H6288">
        <f>VLOOKUP(B6288,'reaction types'!$A$1:$C$17,MATCH(reactions!H$1,'reaction types'!$A$1:$C$1,0),0)</f>
        <v>65</v>
      </c>
    </row>
    <row r="6289" spans="1:8">
      <c r="A6289" t="s">
        <v>989</v>
      </c>
      <c r="B6289" t="s">
        <v>1041</v>
      </c>
      <c r="C6289" s="2">
        <v>44046.193055555559</v>
      </c>
      <c r="D6289" s="2" t="str">
        <f t="shared" si="100"/>
        <v>August</v>
      </c>
      <c r="E6289" s="5"/>
      <c r="F6289" t="str">
        <f>VLOOKUP($A6289,Content!$B$1:$D$1001,MATCH(reactions!F$1,Content!$B$1:$D$1,0),0)</f>
        <v>audio</v>
      </c>
      <c r="G6289" t="str">
        <f>VLOOKUP($A6289,Content!$B$1:$D$1001,MATCH(reactions!G$1,Content!$B$1:$D$1,0),0)</f>
        <v>healthy eating</v>
      </c>
      <c r="H6289">
        <f>VLOOKUP(B6289,'reaction types'!$A$1:$C$17,MATCH(reactions!H$1,'reaction types'!$A$1:$C$1,0),0)</f>
        <v>35</v>
      </c>
    </row>
    <row r="6290" spans="1:8">
      <c r="A6290" t="s">
        <v>991</v>
      </c>
      <c r="B6290" t="s">
        <v>1048</v>
      </c>
      <c r="C6290" s="2">
        <v>44064.825694444444</v>
      </c>
      <c r="D6290" s="2" t="str">
        <f t="shared" si="100"/>
        <v>August</v>
      </c>
      <c r="E6290" s="5"/>
      <c r="F6290" t="str">
        <f>VLOOKUP($A6290,Content!$B$1:$D$1001,MATCH(reactions!F$1,Content!$B$1:$D$1,0),0)</f>
        <v>audio</v>
      </c>
      <c r="G6290" t="str">
        <f>VLOOKUP($A6290,Content!$B$1:$D$1001,MATCH(reactions!G$1,Content!$B$1:$D$1,0),0)</f>
        <v>healthy eating</v>
      </c>
      <c r="H6290">
        <f>VLOOKUP(B6290,'reaction types'!$A$1:$C$17,MATCH(reactions!H$1,'reaction types'!$A$1:$C$1,0),0)</f>
        <v>12</v>
      </c>
    </row>
    <row r="6291" spans="1:8">
      <c r="A6291" t="s">
        <v>991</v>
      </c>
      <c r="B6291" t="s">
        <v>1038</v>
      </c>
      <c r="C6291" s="2">
        <v>44045.48541666667</v>
      </c>
      <c r="D6291" s="2" t="str">
        <f t="shared" si="100"/>
        <v>August</v>
      </c>
      <c r="E6291" s="5"/>
      <c r="F6291" t="str">
        <f>VLOOKUP($A6291,Content!$B$1:$D$1001,MATCH(reactions!F$1,Content!$B$1:$D$1,0),0)</f>
        <v>audio</v>
      </c>
      <c r="G6291" t="str">
        <f>VLOOKUP($A6291,Content!$B$1:$D$1001,MATCH(reactions!G$1,Content!$B$1:$D$1,0),0)</f>
        <v>healthy eating</v>
      </c>
      <c r="H6291">
        <f>VLOOKUP(B6291,'reaction types'!$A$1:$C$17,MATCH(reactions!H$1,'reaction types'!$A$1:$C$1,0),0)</f>
        <v>10</v>
      </c>
    </row>
    <row r="6292" spans="1:8">
      <c r="A6292" t="s">
        <v>991</v>
      </c>
      <c r="B6292" t="s">
        <v>1044</v>
      </c>
      <c r="C6292" s="2">
        <v>44064.844444444447</v>
      </c>
      <c r="D6292" s="2" t="str">
        <f t="shared" si="100"/>
        <v>August</v>
      </c>
      <c r="E6292" s="5"/>
      <c r="F6292" t="str">
        <f>VLOOKUP($A6292,Content!$B$1:$D$1001,MATCH(reactions!F$1,Content!$B$1:$D$1,0),0)</f>
        <v>audio</v>
      </c>
      <c r="G6292" t="str">
        <f>VLOOKUP($A6292,Content!$B$1:$D$1001,MATCH(reactions!G$1,Content!$B$1:$D$1,0),0)</f>
        <v>healthy eating</v>
      </c>
      <c r="H6292">
        <f>VLOOKUP(B6292,'reaction types'!$A$1:$C$17,MATCH(reactions!H$1,'reaction types'!$A$1:$C$1,0),0)</f>
        <v>65</v>
      </c>
    </row>
    <row r="6293" spans="1:8">
      <c r="A6293" t="s">
        <v>991</v>
      </c>
      <c r="B6293" t="s">
        <v>1041</v>
      </c>
      <c r="C6293" s="2">
        <v>44074.181250000001</v>
      </c>
      <c r="D6293" s="2" t="str">
        <f t="shared" si="100"/>
        <v>August</v>
      </c>
      <c r="E6293" s="5"/>
      <c r="F6293" t="str">
        <f>VLOOKUP($A6293,Content!$B$1:$D$1001,MATCH(reactions!F$1,Content!$B$1:$D$1,0),0)</f>
        <v>audio</v>
      </c>
      <c r="G6293" t="str">
        <f>VLOOKUP($A6293,Content!$B$1:$D$1001,MATCH(reactions!G$1,Content!$B$1:$D$1,0),0)</f>
        <v>healthy eating</v>
      </c>
      <c r="H6293">
        <f>VLOOKUP(B6293,'reaction types'!$A$1:$C$17,MATCH(reactions!H$1,'reaction types'!$A$1:$C$1,0),0)</f>
        <v>35</v>
      </c>
    </row>
    <row r="6294" spans="1:8">
      <c r="A6294" t="s">
        <v>991</v>
      </c>
      <c r="B6294" t="s">
        <v>1041</v>
      </c>
      <c r="C6294" s="2">
        <v>44056.892361111109</v>
      </c>
      <c r="D6294" s="2" t="str">
        <f t="shared" si="100"/>
        <v>August</v>
      </c>
      <c r="E6294" s="5"/>
      <c r="F6294" t="str">
        <f>VLOOKUP($A6294,Content!$B$1:$D$1001,MATCH(reactions!F$1,Content!$B$1:$D$1,0),0)</f>
        <v>audio</v>
      </c>
      <c r="G6294" t="str">
        <f>VLOOKUP($A6294,Content!$B$1:$D$1001,MATCH(reactions!G$1,Content!$B$1:$D$1,0),0)</f>
        <v>healthy eating</v>
      </c>
      <c r="H6294">
        <f>VLOOKUP(B6294,'reaction types'!$A$1:$C$17,MATCH(reactions!H$1,'reaction types'!$A$1:$C$1,0),0)</f>
        <v>35</v>
      </c>
    </row>
    <row r="6295" spans="1:8">
      <c r="A6295" t="s">
        <v>992</v>
      </c>
      <c r="B6295" t="s">
        <v>1048</v>
      </c>
      <c r="C6295" s="2">
        <v>44068.1</v>
      </c>
      <c r="D6295" s="2" t="str">
        <f t="shared" si="100"/>
        <v>August</v>
      </c>
      <c r="E6295" s="5"/>
      <c r="F6295" t="str">
        <f>VLOOKUP($A6295,Content!$B$1:$D$1001,MATCH(reactions!F$1,Content!$B$1:$D$1,0),0)</f>
        <v>GIF</v>
      </c>
      <c r="G6295" t="str">
        <f>VLOOKUP($A6295,Content!$B$1:$D$1001,MATCH(reactions!G$1,Content!$B$1:$D$1,0),0)</f>
        <v>food</v>
      </c>
      <c r="H6295">
        <f>VLOOKUP(B6295,'reaction types'!$A$1:$C$17,MATCH(reactions!H$1,'reaction types'!$A$1:$C$1,0),0)</f>
        <v>12</v>
      </c>
    </row>
    <row r="6296" spans="1:8">
      <c r="A6296" t="s">
        <v>992</v>
      </c>
      <c r="B6296" t="s">
        <v>1039</v>
      </c>
      <c r="C6296" s="2">
        <v>44072.151388888888</v>
      </c>
      <c r="D6296" s="2" t="str">
        <f t="shared" si="100"/>
        <v>August</v>
      </c>
      <c r="E6296" s="5"/>
      <c r="F6296" t="str">
        <f>VLOOKUP($A6296,Content!$B$1:$D$1001,MATCH(reactions!F$1,Content!$B$1:$D$1,0),0)</f>
        <v>GIF</v>
      </c>
      <c r="G6296" t="str">
        <f>VLOOKUP($A6296,Content!$B$1:$D$1001,MATCH(reactions!G$1,Content!$B$1:$D$1,0),0)</f>
        <v>food</v>
      </c>
      <c r="H6296">
        <f>VLOOKUP(B6296,'reaction types'!$A$1:$C$17,MATCH(reactions!H$1,'reaction types'!$A$1:$C$1,0),0)</f>
        <v>15</v>
      </c>
    </row>
    <row r="6297" spans="1:8">
      <c r="A6297" t="s">
        <v>992</v>
      </c>
      <c r="B6297" t="s">
        <v>1045</v>
      </c>
      <c r="C6297" s="2">
        <v>44045.686111111114</v>
      </c>
      <c r="D6297" s="2" t="str">
        <f t="shared" si="100"/>
        <v>August</v>
      </c>
      <c r="E6297" s="5"/>
      <c r="F6297" t="str">
        <f>VLOOKUP($A6297,Content!$B$1:$D$1001,MATCH(reactions!F$1,Content!$B$1:$D$1,0),0)</f>
        <v>GIF</v>
      </c>
      <c r="G6297" t="str">
        <f>VLOOKUP($A6297,Content!$B$1:$D$1001,MATCH(reactions!G$1,Content!$B$1:$D$1,0),0)</f>
        <v>food</v>
      </c>
      <c r="H6297">
        <f>VLOOKUP(B6297,'reaction types'!$A$1:$C$17,MATCH(reactions!H$1,'reaction types'!$A$1:$C$1,0),0)</f>
        <v>20</v>
      </c>
    </row>
    <row r="6298" spans="1:8">
      <c r="A6298" t="s">
        <v>993</v>
      </c>
      <c r="B6298" t="s">
        <v>1052</v>
      </c>
      <c r="C6298" s="2">
        <v>44053.512499999997</v>
      </c>
      <c r="D6298" s="2" t="str">
        <f t="shared" si="100"/>
        <v>August</v>
      </c>
      <c r="E6298" s="5"/>
      <c r="F6298" t="str">
        <f>VLOOKUP($A6298,Content!$B$1:$D$1001,MATCH(reactions!F$1,Content!$B$1:$D$1,0),0)</f>
        <v>video</v>
      </c>
      <c r="G6298" t="str">
        <f>VLOOKUP($A6298,Content!$B$1:$D$1001,MATCH(reactions!G$1,Content!$B$1:$D$1,0),0)</f>
        <v>science</v>
      </c>
      <c r="H6298">
        <f>VLOOKUP(B6298,'reaction types'!$A$1:$C$17,MATCH(reactions!H$1,'reaction types'!$A$1:$C$1,0),0)</f>
        <v>72</v>
      </c>
    </row>
    <row r="6299" spans="1:8">
      <c r="A6299" t="s">
        <v>994</v>
      </c>
      <c r="B6299" t="s">
        <v>1040</v>
      </c>
      <c r="C6299" s="2">
        <v>44067.322916666664</v>
      </c>
      <c r="D6299" s="2" t="str">
        <f t="shared" si="100"/>
        <v>August</v>
      </c>
      <c r="E6299" s="5"/>
      <c r="F6299" t="str">
        <f>VLOOKUP($A6299,Content!$B$1:$D$1001,MATCH(reactions!F$1,Content!$B$1:$D$1,0),0)</f>
        <v>video</v>
      </c>
      <c r="G6299" t="str">
        <f>VLOOKUP($A6299,Content!$B$1:$D$1001,MATCH(reactions!G$1,Content!$B$1:$D$1,0),0)</f>
        <v>fitness</v>
      </c>
      <c r="H6299">
        <f>VLOOKUP(B6299,'reaction types'!$A$1:$C$17,MATCH(reactions!H$1,'reaction types'!$A$1:$C$1,0),0)</f>
        <v>30</v>
      </c>
    </row>
    <row r="6300" spans="1:8">
      <c r="A6300" t="s">
        <v>995</v>
      </c>
      <c r="B6300" t="s">
        <v>1048</v>
      </c>
      <c r="C6300" s="2">
        <v>44055.98333333333</v>
      </c>
      <c r="D6300" s="2" t="str">
        <f t="shared" si="100"/>
        <v>August</v>
      </c>
      <c r="E6300" s="5"/>
      <c r="F6300" t="str">
        <f>VLOOKUP($A6300,Content!$B$1:$D$1001,MATCH(reactions!F$1,Content!$B$1:$D$1,0),0)</f>
        <v>video</v>
      </c>
      <c r="G6300" t="str">
        <f>VLOOKUP($A6300,Content!$B$1:$D$1001,MATCH(reactions!G$1,Content!$B$1:$D$1,0),0)</f>
        <v>healthy eating</v>
      </c>
      <c r="H6300">
        <f>VLOOKUP(B6300,'reaction types'!$A$1:$C$17,MATCH(reactions!H$1,'reaction types'!$A$1:$C$1,0),0)</f>
        <v>12</v>
      </c>
    </row>
    <row r="6301" spans="1:8">
      <c r="A6301" t="s">
        <v>995</v>
      </c>
      <c r="B6301" t="s">
        <v>1039</v>
      </c>
      <c r="C6301" s="2">
        <v>44056.193749999999</v>
      </c>
      <c r="D6301" s="2" t="str">
        <f t="shared" si="100"/>
        <v>August</v>
      </c>
      <c r="E6301" s="5"/>
      <c r="F6301" t="str">
        <f>VLOOKUP($A6301,Content!$B$1:$D$1001,MATCH(reactions!F$1,Content!$B$1:$D$1,0),0)</f>
        <v>video</v>
      </c>
      <c r="G6301" t="str">
        <f>VLOOKUP($A6301,Content!$B$1:$D$1001,MATCH(reactions!G$1,Content!$B$1:$D$1,0),0)</f>
        <v>healthy eating</v>
      </c>
      <c r="H6301">
        <f>VLOOKUP(B6301,'reaction types'!$A$1:$C$17,MATCH(reactions!H$1,'reaction types'!$A$1:$C$1,0),0)</f>
        <v>15</v>
      </c>
    </row>
    <row r="6302" spans="1:8">
      <c r="A6302" t="s">
        <v>996</v>
      </c>
      <c r="B6302" t="s">
        <v>1042</v>
      </c>
      <c r="C6302" s="2">
        <v>44057.713194444441</v>
      </c>
      <c r="D6302" s="2" t="str">
        <f t="shared" si="100"/>
        <v>August</v>
      </c>
      <c r="E6302" s="5"/>
      <c r="F6302" t="str">
        <f>VLOOKUP($A6302,Content!$B$1:$D$1001,MATCH(reactions!F$1,Content!$B$1:$D$1,0),0)</f>
        <v>video</v>
      </c>
      <c r="G6302" t="str">
        <f>VLOOKUP($A6302,Content!$B$1:$D$1001,MATCH(reactions!G$1,Content!$B$1:$D$1,0),0)</f>
        <v>food</v>
      </c>
      <c r="H6302">
        <f>VLOOKUP(B6302,'reaction types'!$A$1:$C$17,MATCH(reactions!H$1,'reaction types'!$A$1:$C$1,0),0)</f>
        <v>70</v>
      </c>
    </row>
    <row r="6303" spans="1:8">
      <c r="A6303" t="s">
        <v>996</v>
      </c>
      <c r="B6303" t="s">
        <v>1046</v>
      </c>
      <c r="C6303" s="2">
        <v>44073.992361111108</v>
      </c>
      <c r="D6303" s="2" t="str">
        <f t="shared" si="100"/>
        <v>August</v>
      </c>
      <c r="E6303" s="5"/>
      <c r="F6303" t="str">
        <f>VLOOKUP($A6303,Content!$B$1:$D$1001,MATCH(reactions!F$1,Content!$B$1:$D$1,0),0)</f>
        <v>video</v>
      </c>
      <c r="G6303" t="str">
        <f>VLOOKUP($A6303,Content!$B$1:$D$1001,MATCH(reactions!G$1,Content!$B$1:$D$1,0),0)</f>
        <v>food</v>
      </c>
      <c r="H6303">
        <f>VLOOKUP(B6303,'reaction types'!$A$1:$C$17,MATCH(reactions!H$1,'reaction types'!$A$1:$C$1,0),0)</f>
        <v>75</v>
      </c>
    </row>
    <row r="6304" spans="1:8">
      <c r="A6304" t="s">
        <v>996</v>
      </c>
      <c r="B6304" t="s">
        <v>1039</v>
      </c>
      <c r="C6304" s="2">
        <v>44054.878472222219</v>
      </c>
      <c r="D6304" s="2" t="str">
        <f t="shared" si="100"/>
        <v>August</v>
      </c>
      <c r="E6304" s="5"/>
      <c r="F6304" t="str">
        <f>VLOOKUP($A6304,Content!$B$1:$D$1001,MATCH(reactions!F$1,Content!$B$1:$D$1,0),0)</f>
        <v>video</v>
      </c>
      <c r="G6304" t="str">
        <f>VLOOKUP($A6304,Content!$B$1:$D$1001,MATCH(reactions!G$1,Content!$B$1:$D$1,0),0)</f>
        <v>food</v>
      </c>
      <c r="H6304">
        <f>VLOOKUP(B6304,'reaction types'!$A$1:$C$17,MATCH(reactions!H$1,'reaction types'!$A$1:$C$1,0),0)</f>
        <v>15</v>
      </c>
    </row>
    <row r="6305" spans="1:8">
      <c r="A6305" t="s">
        <v>996</v>
      </c>
      <c r="B6305" t="s">
        <v>1046</v>
      </c>
      <c r="C6305" s="2">
        <v>44057.806250000001</v>
      </c>
      <c r="D6305" s="2" t="str">
        <f t="shared" si="100"/>
        <v>August</v>
      </c>
      <c r="E6305" s="5"/>
      <c r="F6305" t="str">
        <f>VLOOKUP($A6305,Content!$B$1:$D$1001,MATCH(reactions!F$1,Content!$B$1:$D$1,0),0)</f>
        <v>video</v>
      </c>
      <c r="G6305" t="str">
        <f>VLOOKUP($A6305,Content!$B$1:$D$1001,MATCH(reactions!G$1,Content!$B$1:$D$1,0),0)</f>
        <v>food</v>
      </c>
      <c r="H6305">
        <f>VLOOKUP(B6305,'reaction types'!$A$1:$C$17,MATCH(reactions!H$1,'reaction types'!$A$1:$C$1,0),0)</f>
        <v>75</v>
      </c>
    </row>
    <row r="6306" spans="1:8">
      <c r="A6306" t="s">
        <v>996</v>
      </c>
      <c r="B6306" t="s">
        <v>1045</v>
      </c>
      <c r="C6306" s="2">
        <v>44060.843055555553</v>
      </c>
      <c r="D6306" s="2" t="str">
        <f t="shared" si="100"/>
        <v>August</v>
      </c>
      <c r="E6306" s="5"/>
      <c r="F6306" t="str">
        <f>VLOOKUP($A6306,Content!$B$1:$D$1001,MATCH(reactions!F$1,Content!$B$1:$D$1,0),0)</f>
        <v>video</v>
      </c>
      <c r="G6306" t="str">
        <f>VLOOKUP($A6306,Content!$B$1:$D$1001,MATCH(reactions!G$1,Content!$B$1:$D$1,0),0)</f>
        <v>food</v>
      </c>
      <c r="H6306">
        <f>VLOOKUP(B6306,'reaction types'!$A$1:$C$17,MATCH(reactions!H$1,'reaction types'!$A$1:$C$1,0),0)</f>
        <v>20</v>
      </c>
    </row>
    <row r="6307" spans="1:8">
      <c r="A6307" t="s">
        <v>997</v>
      </c>
      <c r="B6307" t="s">
        <v>1037</v>
      </c>
      <c r="C6307" s="2">
        <v>44053.340277777781</v>
      </c>
      <c r="D6307" s="2" t="str">
        <f t="shared" si="100"/>
        <v>August</v>
      </c>
      <c r="E6307" s="5"/>
      <c r="F6307" t="str">
        <f>VLOOKUP($A6307,Content!$B$1:$D$1001,MATCH(reactions!F$1,Content!$B$1:$D$1,0),0)</f>
        <v>GIF</v>
      </c>
      <c r="G6307" t="str">
        <f>VLOOKUP($A6307,Content!$B$1:$D$1001,MATCH(reactions!G$1,Content!$B$1:$D$1,0),0)</f>
        <v>animals</v>
      </c>
      <c r="H6307">
        <f>VLOOKUP(B6307,'reaction types'!$A$1:$C$17,MATCH(reactions!H$1,'reaction types'!$A$1:$C$1,0),0)</f>
        <v>0</v>
      </c>
    </row>
    <row r="6308" spans="1:8">
      <c r="A6308" t="s">
        <v>997</v>
      </c>
      <c r="B6308" t="s">
        <v>1043</v>
      </c>
      <c r="C6308" s="2">
        <v>44073.417361111111</v>
      </c>
      <c r="D6308" s="2" t="str">
        <f t="shared" si="100"/>
        <v>August</v>
      </c>
      <c r="E6308" s="5"/>
      <c r="F6308" t="str">
        <f>VLOOKUP($A6308,Content!$B$1:$D$1001,MATCH(reactions!F$1,Content!$B$1:$D$1,0),0)</f>
        <v>GIF</v>
      </c>
      <c r="G6308" t="str">
        <f>VLOOKUP($A6308,Content!$B$1:$D$1001,MATCH(reactions!G$1,Content!$B$1:$D$1,0),0)</f>
        <v>animals</v>
      </c>
      <c r="H6308">
        <f>VLOOKUP(B6308,'reaction types'!$A$1:$C$17,MATCH(reactions!H$1,'reaction types'!$A$1:$C$1,0),0)</f>
        <v>5</v>
      </c>
    </row>
    <row r="6309" spans="1:8">
      <c r="A6309" t="s">
        <v>997</v>
      </c>
      <c r="B6309" t="s">
        <v>1040</v>
      </c>
      <c r="C6309" s="2">
        <v>44066.977083333331</v>
      </c>
      <c r="D6309" s="2" t="str">
        <f t="shared" si="100"/>
        <v>August</v>
      </c>
      <c r="E6309" s="5"/>
      <c r="F6309" t="str">
        <f>VLOOKUP($A6309,Content!$B$1:$D$1001,MATCH(reactions!F$1,Content!$B$1:$D$1,0),0)</f>
        <v>GIF</v>
      </c>
      <c r="G6309" t="str">
        <f>VLOOKUP($A6309,Content!$B$1:$D$1001,MATCH(reactions!G$1,Content!$B$1:$D$1,0),0)</f>
        <v>animals</v>
      </c>
      <c r="H6309">
        <f>VLOOKUP(B6309,'reaction types'!$A$1:$C$17,MATCH(reactions!H$1,'reaction types'!$A$1:$C$1,0),0)</f>
        <v>30</v>
      </c>
    </row>
    <row r="6310" spans="1:8">
      <c r="A6310" t="s">
        <v>999</v>
      </c>
      <c r="B6310" t="s">
        <v>1047</v>
      </c>
      <c r="C6310" s="2">
        <v>44060.089583333334</v>
      </c>
      <c r="D6310" s="2" t="str">
        <f t="shared" si="100"/>
        <v>August</v>
      </c>
      <c r="E6310" s="5"/>
      <c r="F6310" t="str">
        <f>VLOOKUP($A6310,Content!$B$1:$D$1001,MATCH(reactions!F$1,Content!$B$1:$D$1,0),0)</f>
        <v>video</v>
      </c>
      <c r="G6310" t="str">
        <f>VLOOKUP($A6310,Content!$B$1:$D$1001,MATCH(reactions!G$1,Content!$B$1:$D$1,0),0)</f>
        <v>technology</v>
      </c>
      <c r="H6310">
        <f>VLOOKUP(B6310,'reaction types'!$A$1:$C$17,MATCH(reactions!H$1,'reaction types'!$A$1:$C$1,0),0)</f>
        <v>45</v>
      </c>
    </row>
    <row r="6311" spans="1:8">
      <c r="A6311" t="s">
        <v>1000</v>
      </c>
      <c r="B6311" t="s">
        <v>1050</v>
      </c>
      <c r="C6311" s="2">
        <v>44050.969444444447</v>
      </c>
      <c r="D6311" s="2" t="str">
        <f t="shared" si="100"/>
        <v>August</v>
      </c>
      <c r="E6311" s="5"/>
      <c r="F6311" t="str">
        <f>VLOOKUP($A6311,Content!$B$1:$D$1001,MATCH(reactions!F$1,Content!$B$1:$D$1,0),0)</f>
        <v>GIF</v>
      </c>
      <c r="G6311" t="str">
        <f>VLOOKUP($A6311,Content!$B$1:$D$1001,MATCH(reactions!G$1,Content!$B$1:$D$1,0),0)</f>
        <v>studying</v>
      </c>
      <c r="H6311">
        <f>VLOOKUP(B6311,'reaction types'!$A$1:$C$17,MATCH(reactions!H$1,'reaction types'!$A$1:$C$1,0),0)</f>
        <v>60</v>
      </c>
    </row>
    <row r="6312" spans="1:8">
      <c r="A6312" t="s">
        <v>1000</v>
      </c>
      <c r="B6312" t="s">
        <v>1046</v>
      </c>
      <c r="C6312" s="2">
        <v>44048.243055555555</v>
      </c>
      <c r="D6312" s="2" t="str">
        <f t="shared" si="100"/>
        <v>August</v>
      </c>
      <c r="E6312" s="5"/>
      <c r="F6312" t="str">
        <f>VLOOKUP($A6312,Content!$B$1:$D$1001,MATCH(reactions!F$1,Content!$B$1:$D$1,0),0)</f>
        <v>GIF</v>
      </c>
      <c r="G6312" t="str">
        <f>VLOOKUP($A6312,Content!$B$1:$D$1001,MATCH(reactions!G$1,Content!$B$1:$D$1,0),0)</f>
        <v>studying</v>
      </c>
      <c r="H6312">
        <f>VLOOKUP(B6312,'reaction types'!$A$1:$C$17,MATCH(reactions!H$1,'reaction types'!$A$1:$C$1,0),0)</f>
        <v>75</v>
      </c>
    </row>
    <row r="6313" spans="1:8">
      <c r="A6313" t="s">
        <v>1000</v>
      </c>
      <c r="B6313" t="s">
        <v>1038</v>
      </c>
      <c r="C6313" s="2">
        <v>44072.956250000003</v>
      </c>
      <c r="D6313" s="2" t="str">
        <f t="shared" si="100"/>
        <v>August</v>
      </c>
      <c r="E6313" s="5"/>
      <c r="F6313" t="str">
        <f>VLOOKUP($A6313,Content!$B$1:$D$1001,MATCH(reactions!F$1,Content!$B$1:$D$1,0),0)</f>
        <v>GIF</v>
      </c>
      <c r="G6313" t="str">
        <f>VLOOKUP($A6313,Content!$B$1:$D$1001,MATCH(reactions!G$1,Content!$B$1:$D$1,0),0)</f>
        <v>studying</v>
      </c>
      <c r="H6313">
        <f>VLOOKUP(B6313,'reaction types'!$A$1:$C$17,MATCH(reactions!H$1,'reaction types'!$A$1:$C$1,0),0)</f>
        <v>10</v>
      </c>
    </row>
    <row r="6314" spans="1:8">
      <c r="A6314" t="s">
        <v>1001</v>
      </c>
      <c r="B6314" t="s">
        <v>1047</v>
      </c>
      <c r="C6314" s="2">
        <v>44052.707638888889</v>
      </c>
      <c r="D6314" s="2" t="str">
        <f t="shared" si="100"/>
        <v>August</v>
      </c>
      <c r="E6314" s="5"/>
      <c r="F6314" t="str">
        <f>VLOOKUP($A6314,Content!$B$1:$D$1001,MATCH(reactions!F$1,Content!$B$1:$D$1,0),0)</f>
        <v>photo</v>
      </c>
      <c r="G6314" t="str">
        <f>VLOOKUP($A6314,Content!$B$1:$D$1001,MATCH(reactions!G$1,Content!$B$1:$D$1,0),0)</f>
        <v>dogs</v>
      </c>
      <c r="H6314">
        <f>VLOOKUP(B6314,'reaction types'!$A$1:$C$17,MATCH(reactions!H$1,'reaction types'!$A$1:$C$1,0),0)</f>
        <v>45</v>
      </c>
    </row>
    <row r="6315" spans="1:8">
      <c r="A6315" t="s">
        <v>1001</v>
      </c>
      <c r="B6315" t="s">
        <v>1046</v>
      </c>
      <c r="C6315" s="2">
        <v>44062.401388888888</v>
      </c>
      <c r="D6315" s="2" t="str">
        <f t="shared" si="100"/>
        <v>August</v>
      </c>
      <c r="E6315" s="5"/>
      <c r="F6315" t="str">
        <f>VLOOKUP($A6315,Content!$B$1:$D$1001,MATCH(reactions!F$1,Content!$B$1:$D$1,0),0)</f>
        <v>photo</v>
      </c>
      <c r="G6315" t="str">
        <f>VLOOKUP($A6315,Content!$B$1:$D$1001,MATCH(reactions!G$1,Content!$B$1:$D$1,0),0)</f>
        <v>dogs</v>
      </c>
      <c r="H6315">
        <f>VLOOKUP(B6315,'reaction types'!$A$1:$C$17,MATCH(reactions!H$1,'reaction types'!$A$1:$C$1,0),0)</f>
        <v>75</v>
      </c>
    </row>
    <row r="6316" spans="1:8">
      <c r="A6316" t="s">
        <v>1001</v>
      </c>
      <c r="B6316" t="s">
        <v>1045</v>
      </c>
      <c r="C6316" s="2">
        <v>44053.025000000001</v>
      </c>
      <c r="D6316" s="2" t="str">
        <f t="shared" si="100"/>
        <v>August</v>
      </c>
      <c r="E6316" s="5"/>
      <c r="F6316" t="str">
        <f>VLOOKUP($A6316,Content!$B$1:$D$1001,MATCH(reactions!F$1,Content!$B$1:$D$1,0),0)</f>
        <v>photo</v>
      </c>
      <c r="G6316" t="str">
        <f>VLOOKUP($A6316,Content!$B$1:$D$1001,MATCH(reactions!G$1,Content!$B$1:$D$1,0),0)</f>
        <v>dogs</v>
      </c>
      <c r="H6316">
        <f>VLOOKUP(B6316,'reaction types'!$A$1:$C$17,MATCH(reactions!H$1,'reaction types'!$A$1:$C$1,0),0)</f>
        <v>20</v>
      </c>
    </row>
    <row r="6317" spans="1:8">
      <c r="A6317" t="s">
        <v>1004</v>
      </c>
      <c r="B6317" t="s">
        <v>1040</v>
      </c>
      <c r="C6317" s="2">
        <v>44068.152083333334</v>
      </c>
      <c r="D6317" s="2" t="str">
        <f t="shared" si="100"/>
        <v>August</v>
      </c>
      <c r="E6317" s="5"/>
      <c r="F6317" t="str">
        <f>VLOOKUP($A6317,Content!$B$1:$D$1001,MATCH(reactions!F$1,Content!$B$1:$D$1,0),0)</f>
        <v>GIF</v>
      </c>
      <c r="G6317" t="str">
        <f>VLOOKUP($A6317,Content!$B$1:$D$1001,MATCH(reactions!G$1,Content!$B$1:$D$1,0),0)</f>
        <v>animals</v>
      </c>
      <c r="H6317">
        <f>VLOOKUP(B6317,'reaction types'!$A$1:$C$17,MATCH(reactions!H$1,'reaction types'!$A$1:$C$1,0),0)</f>
        <v>30</v>
      </c>
    </row>
    <row r="6318" spans="1:8">
      <c r="A6318" t="s">
        <v>1004</v>
      </c>
      <c r="B6318" t="s">
        <v>1046</v>
      </c>
      <c r="C6318" s="2">
        <v>44045.258333333331</v>
      </c>
      <c r="D6318" s="2" t="str">
        <f t="shared" si="100"/>
        <v>August</v>
      </c>
      <c r="E6318" s="5"/>
      <c r="F6318" t="str">
        <f>VLOOKUP($A6318,Content!$B$1:$D$1001,MATCH(reactions!F$1,Content!$B$1:$D$1,0),0)</f>
        <v>GIF</v>
      </c>
      <c r="G6318" t="str">
        <f>VLOOKUP($A6318,Content!$B$1:$D$1001,MATCH(reactions!G$1,Content!$B$1:$D$1,0),0)</f>
        <v>animals</v>
      </c>
      <c r="H6318">
        <f>VLOOKUP(B6318,'reaction types'!$A$1:$C$17,MATCH(reactions!H$1,'reaction types'!$A$1:$C$1,0),0)</f>
        <v>75</v>
      </c>
    </row>
    <row r="6319" spans="1:8">
      <c r="A6319" t="s">
        <v>1005</v>
      </c>
      <c r="B6319" t="s">
        <v>1042</v>
      </c>
      <c r="C6319" s="2">
        <v>44053.02847222222</v>
      </c>
      <c r="D6319" s="2" t="str">
        <f t="shared" si="100"/>
        <v>August</v>
      </c>
      <c r="E6319" s="5"/>
      <c r="F6319" t="str">
        <f>VLOOKUP($A6319,Content!$B$1:$D$1001,MATCH(reactions!F$1,Content!$B$1:$D$1,0),0)</f>
        <v>GIF</v>
      </c>
      <c r="G6319" t="str">
        <f>VLOOKUP($A6319,Content!$B$1:$D$1001,MATCH(reactions!G$1,Content!$B$1:$D$1,0),0)</f>
        <v>cooking</v>
      </c>
      <c r="H6319">
        <f>VLOOKUP(B6319,'reaction types'!$A$1:$C$17,MATCH(reactions!H$1,'reaction types'!$A$1:$C$1,0),0)</f>
        <v>70</v>
      </c>
    </row>
    <row r="6320" spans="1:8">
      <c r="A6320" t="s">
        <v>1005</v>
      </c>
      <c r="B6320" t="s">
        <v>1048</v>
      </c>
      <c r="C6320" s="2">
        <v>44049.727777777778</v>
      </c>
      <c r="D6320" s="2" t="str">
        <f t="shared" si="100"/>
        <v>August</v>
      </c>
      <c r="E6320" s="5"/>
      <c r="F6320" t="str">
        <f>VLOOKUP($A6320,Content!$B$1:$D$1001,MATCH(reactions!F$1,Content!$B$1:$D$1,0),0)</f>
        <v>GIF</v>
      </c>
      <c r="G6320" t="str">
        <f>VLOOKUP($A6320,Content!$B$1:$D$1001,MATCH(reactions!G$1,Content!$B$1:$D$1,0),0)</f>
        <v>cooking</v>
      </c>
      <c r="H6320">
        <f>VLOOKUP(B6320,'reaction types'!$A$1:$C$17,MATCH(reactions!H$1,'reaction types'!$A$1:$C$1,0),0)</f>
        <v>12</v>
      </c>
    </row>
    <row r="6321" spans="1:8">
      <c r="A6321" t="s">
        <v>1005</v>
      </c>
      <c r="B6321" t="s">
        <v>1052</v>
      </c>
      <c r="C6321" s="2">
        <v>44060.517361111109</v>
      </c>
      <c r="D6321" s="2" t="str">
        <f t="shared" si="100"/>
        <v>August</v>
      </c>
      <c r="E6321" s="5"/>
      <c r="F6321" t="str">
        <f>VLOOKUP($A6321,Content!$B$1:$D$1001,MATCH(reactions!F$1,Content!$B$1:$D$1,0),0)</f>
        <v>GIF</v>
      </c>
      <c r="G6321" t="str">
        <f>VLOOKUP($A6321,Content!$B$1:$D$1001,MATCH(reactions!G$1,Content!$B$1:$D$1,0),0)</f>
        <v>cooking</v>
      </c>
      <c r="H6321">
        <f>VLOOKUP(B6321,'reaction types'!$A$1:$C$17,MATCH(reactions!H$1,'reaction types'!$A$1:$C$1,0),0)</f>
        <v>72</v>
      </c>
    </row>
    <row r="6322" spans="1:8">
      <c r="A6322" t="s">
        <v>1005</v>
      </c>
      <c r="B6322" t="s">
        <v>1052</v>
      </c>
      <c r="C6322" s="2">
        <v>44070.438194444447</v>
      </c>
      <c r="D6322" s="2" t="str">
        <f t="shared" si="100"/>
        <v>August</v>
      </c>
      <c r="E6322" s="5"/>
      <c r="F6322" t="str">
        <f>VLOOKUP($A6322,Content!$B$1:$D$1001,MATCH(reactions!F$1,Content!$B$1:$D$1,0),0)</f>
        <v>GIF</v>
      </c>
      <c r="G6322" t="str">
        <f>VLOOKUP($A6322,Content!$B$1:$D$1001,MATCH(reactions!G$1,Content!$B$1:$D$1,0),0)</f>
        <v>cooking</v>
      </c>
      <c r="H6322">
        <f>VLOOKUP(B6322,'reaction types'!$A$1:$C$17,MATCH(reactions!H$1,'reaction types'!$A$1:$C$1,0),0)</f>
        <v>72</v>
      </c>
    </row>
    <row r="6323" spans="1:8">
      <c r="A6323" t="s">
        <v>1005</v>
      </c>
      <c r="B6323" t="s">
        <v>1039</v>
      </c>
      <c r="C6323" s="2">
        <v>44056.474999999999</v>
      </c>
      <c r="D6323" s="2" t="str">
        <f t="shared" si="100"/>
        <v>August</v>
      </c>
      <c r="E6323" s="5"/>
      <c r="F6323" t="str">
        <f>VLOOKUP($A6323,Content!$B$1:$D$1001,MATCH(reactions!F$1,Content!$B$1:$D$1,0),0)</f>
        <v>GIF</v>
      </c>
      <c r="G6323" t="str">
        <f>VLOOKUP($A6323,Content!$B$1:$D$1001,MATCH(reactions!G$1,Content!$B$1:$D$1,0),0)</f>
        <v>cooking</v>
      </c>
      <c r="H6323">
        <f>VLOOKUP(B6323,'reaction types'!$A$1:$C$17,MATCH(reactions!H$1,'reaction types'!$A$1:$C$1,0),0)</f>
        <v>15</v>
      </c>
    </row>
    <row r="6324" spans="1:8">
      <c r="A6324" t="s">
        <v>1005</v>
      </c>
      <c r="B6324" t="s">
        <v>1051</v>
      </c>
      <c r="C6324" s="2">
        <v>44045.993055555555</v>
      </c>
      <c r="D6324" s="2" t="str">
        <f t="shared" si="100"/>
        <v>August</v>
      </c>
      <c r="E6324" s="5"/>
      <c r="F6324" t="str">
        <f>VLOOKUP($A6324,Content!$B$1:$D$1001,MATCH(reactions!F$1,Content!$B$1:$D$1,0),0)</f>
        <v>GIF</v>
      </c>
      <c r="G6324" t="str">
        <f>VLOOKUP($A6324,Content!$B$1:$D$1001,MATCH(reactions!G$1,Content!$B$1:$D$1,0),0)</f>
        <v>cooking</v>
      </c>
      <c r="H6324">
        <f>VLOOKUP(B6324,'reaction types'!$A$1:$C$17,MATCH(reactions!H$1,'reaction types'!$A$1:$C$1,0),0)</f>
        <v>70</v>
      </c>
    </row>
    <row r="6325" spans="1:8">
      <c r="A6325" t="s">
        <v>1005</v>
      </c>
      <c r="B6325" t="s">
        <v>1045</v>
      </c>
      <c r="C6325" s="2">
        <v>44050.634722222225</v>
      </c>
      <c r="D6325" s="2" t="str">
        <f t="shared" si="100"/>
        <v>August</v>
      </c>
      <c r="E6325" s="5"/>
      <c r="F6325" t="str">
        <f>VLOOKUP($A6325,Content!$B$1:$D$1001,MATCH(reactions!F$1,Content!$B$1:$D$1,0),0)</f>
        <v>GIF</v>
      </c>
      <c r="G6325" t="str">
        <f>VLOOKUP($A6325,Content!$B$1:$D$1001,MATCH(reactions!G$1,Content!$B$1:$D$1,0),0)</f>
        <v>cooking</v>
      </c>
      <c r="H6325">
        <f>VLOOKUP(B6325,'reaction types'!$A$1:$C$17,MATCH(reactions!H$1,'reaction types'!$A$1:$C$1,0),0)</f>
        <v>20</v>
      </c>
    </row>
    <row r="6326" spans="1:8">
      <c r="A6326" t="s">
        <v>1006</v>
      </c>
      <c r="B6326" t="s">
        <v>1043</v>
      </c>
      <c r="C6326" s="2">
        <v>44067.862500000003</v>
      </c>
      <c r="D6326" s="2" t="str">
        <f t="shared" si="100"/>
        <v>August</v>
      </c>
      <c r="E6326" s="5"/>
      <c r="F6326" t="str">
        <f>VLOOKUP($A6326,Content!$B$1:$D$1001,MATCH(reactions!F$1,Content!$B$1:$D$1,0),0)</f>
        <v>audio</v>
      </c>
      <c r="G6326" t="str">
        <f>VLOOKUP($A6326,Content!$B$1:$D$1001,MATCH(reactions!G$1,Content!$B$1:$D$1,0),0)</f>
        <v>healthy eating</v>
      </c>
      <c r="H6326">
        <f>VLOOKUP(B6326,'reaction types'!$A$1:$C$17,MATCH(reactions!H$1,'reaction types'!$A$1:$C$1,0),0)</f>
        <v>5</v>
      </c>
    </row>
    <row r="6327" spans="1:8">
      <c r="A6327" t="s">
        <v>1006</v>
      </c>
      <c r="B6327" t="s">
        <v>1044</v>
      </c>
      <c r="C6327" s="2">
        <v>44072.351388888892</v>
      </c>
      <c r="D6327" s="2" t="str">
        <f t="shared" si="100"/>
        <v>August</v>
      </c>
      <c r="E6327" s="5"/>
      <c r="F6327" t="str">
        <f>VLOOKUP($A6327,Content!$B$1:$D$1001,MATCH(reactions!F$1,Content!$B$1:$D$1,0),0)</f>
        <v>audio</v>
      </c>
      <c r="G6327" t="str">
        <f>VLOOKUP($A6327,Content!$B$1:$D$1001,MATCH(reactions!G$1,Content!$B$1:$D$1,0),0)</f>
        <v>healthy eating</v>
      </c>
      <c r="H6327">
        <f>VLOOKUP(B6327,'reaction types'!$A$1:$C$17,MATCH(reactions!H$1,'reaction types'!$A$1:$C$1,0),0)</f>
        <v>65</v>
      </c>
    </row>
    <row r="6328" spans="1:8">
      <c r="A6328" t="s">
        <v>1006</v>
      </c>
      <c r="B6328" t="s">
        <v>1051</v>
      </c>
      <c r="C6328" s="2">
        <v>44044.461111111108</v>
      </c>
      <c r="D6328" s="2" t="str">
        <f t="shared" si="100"/>
        <v>August</v>
      </c>
      <c r="E6328" s="5"/>
      <c r="F6328" t="str">
        <f>VLOOKUP($A6328,Content!$B$1:$D$1001,MATCH(reactions!F$1,Content!$B$1:$D$1,0),0)</f>
        <v>audio</v>
      </c>
      <c r="G6328" t="str">
        <f>VLOOKUP($A6328,Content!$B$1:$D$1001,MATCH(reactions!G$1,Content!$B$1:$D$1,0),0)</f>
        <v>healthy eating</v>
      </c>
      <c r="H6328">
        <f>VLOOKUP(B6328,'reaction types'!$A$1:$C$17,MATCH(reactions!H$1,'reaction types'!$A$1:$C$1,0),0)</f>
        <v>70</v>
      </c>
    </row>
    <row r="6329" spans="1:8">
      <c r="A6329" t="s">
        <v>1007</v>
      </c>
      <c r="B6329" t="s">
        <v>1052</v>
      </c>
      <c r="C6329" s="2">
        <v>44068.633333333331</v>
      </c>
      <c r="D6329" s="2" t="str">
        <f t="shared" si="100"/>
        <v>August</v>
      </c>
      <c r="E6329" s="5"/>
      <c r="F6329" t="str">
        <f>VLOOKUP($A6329,Content!$B$1:$D$1001,MATCH(reactions!F$1,Content!$B$1:$D$1,0),0)</f>
        <v>GIF</v>
      </c>
      <c r="G6329" t="str">
        <f>VLOOKUP($A6329,Content!$B$1:$D$1001,MATCH(reactions!G$1,Content!$B$1:$D$1,0),0)</f>
        <v>studying</v>
      </c>
      <c r="H6329">
        <f>VLOOKUP(B6329,'reaction types'!$A$1:$C$17,MATCH(reactions!H$1,'reaction types'!$A$1:$C$1,0),0)</f>
        <v>72</v>
      </c>
    </row>
    <row r="6330" spans="1:8">
      <c r="A6330" t="s">
        <v>1008</v>
      </c>
      <c r="B6330" t="s">
        <v>1046</v>
      </c>
      <c r="C6330" s="2">
        <v>44068.094444444447</v>
      </c>
      <c r="D6330" s="2" t="str">
        <f t="shared" si="100"/>
        <v>August</v>
      </c>
      <c r="E6330" s="5"/>
      <c r="F6330" t="str">
        <f>VLOOKUP($A6330,Content!$B$1:$D$1001,MATCH(reactions!F$1,Content!$B$1:$D$1,0),0)</f>
        <v>GIF</v>
      </c>
      <c r="G6330" t="str">
        <f>VLOOKUP($A6330,Content!$B$1:$D$1001,MATCH(reactions!G$1,Content!$B$1:$D$1,0),0)</f>
        <v>culture</v>
      </c>
      <c r="H6330">
        <f>VLOOKUP(B6330,'reaction types'!$A$1:$C$17,MATCH(reactions!H$1,'reaction types'!$A$1:$C$1,0),0)</f>
        <v>75</v>
      </c>
    </row>
    <row r="6331" spans="1:8">
      <c r="A6331" t="s">
        <v>1009</v>
      </c>
      <c r="B6331" t="s">
        <v>1046</v>
      </c>
      <c r="C6331" s="2">
        <v>44074.524305555555</v>
      </c>
      <c r="D6331" s="2" t="str">
        <f t="shared" si="100"/>
        <v>August</v>
      </c>
      <c r="E6331" s="5"/>
      <c r="F6331" t="str">
        <f>VLOOKUP($A6331,Content!$B$1:$D$1001,MATCH(reactions!F$1,Content!$B$1:$D$1,0),0)</f>
        <v>video</v>
      </c>
      <c r="G6331" t="str">
        <f>VLOOKUP($A6331,Content!$B$1:$D$1001,MATCH(reactions!G$1,Content!$B$1:$D$1,0),0)</f>
        <v>dogs</v>
      </c>
      <c r="H6331">
        <f>VLOOKUP(B6331,'reaction types'!$A$1:$C$17,MATCH(reactions!H$1,'reaction types'!$A$1:$C$1,0),0)</f>
        <v>75</v>
      </c>
    </row>
    <row r="6332" spans="1:8">
      <c r="A6332" t="s">
        <v>1009</v>
      </c>
      <c r="B6332" t="s">
        <v>1037</v>
      </c>
      <c r="C6332" s="2">
        <v>44069.919444444444</v>
      </c>
      <c r="D6332" s="2" t="str">
        <f t="shared" si="100"/>
        <v>August</v>
      </c>
      <c r="E6332" s="5"/>
      <c r="F6332" t="str">
        <f>VLOOKUP($A6332,Content!$B$1:$D$1001,MATCH(reactions!F$1,Content!$B$1:$D$1,0),0)</f>
        <v>video</v>
      </c>
      <c r="G6332" t="str">
        <f>VLOOKUP($A6332,Content!$B$1:$D$1001,MATCH(reactions!G$1,Content!$B$1:$D$1,0),0)</f>
        <v>dogs</v>
      </c>
      <c r="H6332">
        <f>VLOOKUP(B6332,'reaction types'!$A$1:$C$17,MATCH(reactions!H$1,'reaction types'!$A$1:$C$1,0),0)</f>
        <v>0</v>
      </c>
    </row>
    <row r="6333" spans="1:8">
      <c r="A6333" t="s">
        <v>1009</v>
      </c>
      <c r="B6333" t="s">
        <v>1050</v>
      </c>
      <c r="C6333" s="2">
        <v>44054.884722222225</v>
      </c>
      <c r="D6333" s="2" t="str">
        <f t="shared" si="100"/>
        <v>August</v>
      </c>
      <c r="E6333" s="5"/>
      <c r="F6333" t="str">
        <f>VLOOKUP($A6333,Content!$B$1:$D$1001,MATCH(reactions!F$1,Content!$B$1:$D$1,0),0)</f>
        <v>video</v>
      </c>
      <c r="G6333" t="str">
        <f>VLOOKUP($A6333,Content!$B$1:$D$1001,MATCH(reactions!G$1,Content!$B$1:$D$1,0),0)</f>
        <v>dogs</v>
      </c>
      <c r="H6333">
        <f>VLOOKUP(B6333,'reaction types'!$A$1:$C$17,MATCH(reactions!H$1,'reaction types'!$A$1:$C$1,0),0)</f>
        <v>60</v>
      </c>
    </row>
    <row r="6334" spans="1:8">
      <c r="A6334" t="s">
        <v>1009</v>
      </c>
      <c r="B6334" t="s">
        <v>1041</v>
      </c>
      <c r="C6334" s="2">
        <v>44066.214583333334</v>
      </c>
      <c r="D6334" s="2" t="str">
        <f t="shared" si="100"/>
        <v>August</v>
      </c>
      <c r="E6334" s="5"/>
      <c r="F6334" t="str">
        <f>VLOOKUP($A6334,Content!$B$1:$D$1001,MATCH(reactions!F$1,Content!$B$1:$D$1,0),0)</f>
        <v>video</v>
      </c>
      <c r="G6334" t="str">
        <f>VLOOKUP($A6334,Content!$B$1:$D$1001,MATCH(reactions!G$1,Content!$B$1:$D$1,0),0)</f>
        <v>dogs</v>
      </c>
      <c r="H6334">
        <f>VLOOKUP(B6334,'reaction types'!$A$1:$C$17,MATCH(reactions!H$1,'reaction types'!$A$1:$C$1,0),0)</f>
        <v>35</v>
      </c>
    </row>
    <row r="6335" spans="1:8">
      <c r="A6335" t="s">
        <v>1010</v>
      </c>
      <c r="B6335" t="s">
        <v>1047</v>
      </c>
      <c r="C6335" s="2">
        <v>44067.442361111112</v>
      </c>
      <c r="D6335" s="2" t="str">
        <f t="shared" si="100"/>
        <v>August</v>
      </c>
      <c r="E6335" s="5"/>
      <c r="F6335" t="str">
        <f>VLOOKUP($A6335,Content!$B$1:$D$1001,MATCH(reactions!F$1,Content!$B$1:$D$1,0),0)</f>
        <v>audio</v>
      </c>
      <c r="G6335" t="str">
        <f>VLOOKUP($A6335,Content!$B$1:$D$1001,MATCH(reactions!G$1,Content!$B$1:$D$1,0),0)</f>
        <v>technology</v>
      </c>
      <c r="H6335">
        <f>VLOOKUP(B6335,'reaction types'!$A$1:$C$17,MATCH(reactions!H$1,'reaction types'!$A$1:$C$1,0),0)</f>
        <v>45</v>
      </c>
    </row>
    <row r="6336" spans="1:8">
      <c r="A6336" t="s">
        <v>1010</v>
      </c>
      <c r="B6336" t="s">
        <v>1048</v>
      </c>
      <c r="C6336" s="2">
        <v>44050.13958333333</v>
      </c>
      <c r="D6336" s="2" t="str">
        <f t="shared" si="100"/>
        <v>August</v>
      </c>
      <c r="E6336" s="5"/>
      <c r="F6336" t="str">
        <f>VLOOKUP($A6336,Content!$B$1:$D$1001,MATCH(reactions!F$1,Content!$B$1:$D$1,0),0)</f>
        <v>audio</v>
      </c>
      <c r="G6336" t="str">
        <f>VLOOKUP($A6336,Content!$B$1:$D$1001,MATCH(reactions!G$1,Content!$B$1:$D$1,0),0)</f>
        <v>technology</v>
      </c>
      <c r="H6336">
        <f>VLOOKUP(B6336,'reaction types'!$A$1:$C$17,MATCH(reactions!H$1,'reaction types'!$A$1:$C$1,0),0)</f>
        <v>12</v>
      </c>
    </row>
    <row r="6337" spans="1:8">
      <c r="A6337" t="s">
        <v>1010</v>
      </c>
      <c r="B6337" t="s">
        <v>1052</v>
      </c>
      <c r="C6337" s="2">
        <v>44070.133333333331</v>
      </c>
      <c r="D6337" s="2" t="str">
        <f t="shared" si="100"/>
        <v>August</v>
      </c>
      <c r="E6337" s="5"/>
      <c r="F6337" t="str">
        <f>VLOOKUP($A6337,Content!$B$1:$D$1001,MATCH(reactions!F$1,Content!$B$1:$D$1,0),0)</f>
        <v>audio</v>
      </c>
      <c r="G6337" t="str">
        <f>VLOOKUP($A6337,Content!$B$1:$D$1001,MATCH(reactions!G$1,Content!$B$1:$D$1,0),0)</f>
        <v>technology</v>
      </c>
      <c r="H6337">
        <f>VLOOKUP(B6337,'reaction types'!$A$1:$C$17,MATCH(reactions!H$1,'reaction types'!$A$1:$C$1,0),0)</f>
        <v>72</v>
      </c>
    </row>
    <row r="6338" spans="1:8">
      <c r="A6338" t="s">
        <v>1010</v>
      </c>
      <c r="B6338" t="s">
        <v>1038</v>
      </c>
      <c r="C6338" s="2">
        <v>44066.734722222223</v>
      </c>
      <c r="D6338" s="2" t="str">
        <f t="shared" si="100"/>
        <v>August</v>
      </c>
      <c r="E6338" s="5"/>
      <c r="F6338" t="str">
        <f>VLOOKUP($A6338,Content!$B$1:$D$1001,MATCH(reactions!F$1,Content!$B$1:$D$1,0),0)</f>
        <v>audio</v>
      </c>
      <c r="G6338" t="str">
        <f>VLOOKUP($A6338,Content!$B$1:$D$1001,MATCH(reactions!G$1,Content!$B$1:$D$1,0),0)</f>
        <v>technology</v>
      </c>
      <c r="H6338">
        <f>VLOOKUP(B6338,'reaction types'!$A$1:$C$17,MATCH(reactions!H$1,'reaction types'!$A$1:$C$1,0),0)</f>
        <v>10</v>
      </c>
    </row>
    <row r="6339" spans="1:8">
      <c r="A6339" t="s">
        <v>1011</v>
      </c>
      <c r="B6339" t="s">
        <v>1038</v>
      </c>
      <c r="C6339" s="2">
        <v>44068.167361111111</v>
      </c>
      <c r="D6339" s="2" t="str">
        <f t="shared" ref="D6339:D6402" si="101">TEXT(C6339,"mmmm")</f>
        <v>August</v>
      </c>
      <c r="E6339" s="5"/>
      <c r="F6339" t="str">
        <f>VLOOKUP($A6339,Content!$B$1:$D$1001,MATCH(reactions!F$1,Content!$B$1:$D$1,0),0)</f>
        <v>photo</v>
      </c>
      <c r="G6339" t="str">
        <f>VLOOKUP($A6339,Content!$B$1:$D$1001,MATCH(reactions!G$1,Content!$B$1:$D$1,0),0)</f>
        <v>technology</v>
      </c>
      <c r="H6339">
        <f>VLOOKUP(B6339,'reaction types'!$A$1:$C$17,MATCH(reactions!H$1,'reaction types'!$A$1:$C$1,0),0)</f>
        <v>10</v>
      </c>
    </row>
    <row r="6340" spans="1:8">
      <c r="A6340" t="s">
        <v>1012</v>
      </c>
      <c r="B6340" t="s">
        <v>1049</v>
      </c>
      <c r="C6340" s="2">
        <v>44060.421527777777</v>
      </c>
      <c r="D6340" s="2" t="str">
        <f t="shared" si="101"/>
        <v>August</v>
      </c>
      <c r="E6340" s="5"/>
      <c r="F6340" t="str">
        <f>VLOOKUP($A6340,Content!$B$1:$D$1001,MATCH(reactions!F$1,Content!$B$1:$D$1,0),0)</f>
        <v>photo</v>
      </c>
      <c r="G6340" t="str">
        <f>VLOOKUP($A6340,Content!$B$1:$D$1001,MATCH(reactions!G$1,Content!$B$1:$D$1,0),0)</f>
        <v>healthy eating</v>
      </c>
      <c r="H6340">
        <f>VLOOKUP(B6340,'reaction types'!$A$1:$C$17,MATCH(reactions!H$1,'reaction types'!$A$1:$C$1,0),0)</f>
        <v>50</v>
      </c>
    </row>
    <row r="6341" spans="1:8">
      <c r="A6341" t="s">
        <v>1012</v>
      </c>
      <c r="B6341" t="s">
        <v>1051</v>
      </c>
      <c r="C6341" s="2">
        <v>44048.673611111109</v>
      </c>
      <c r="D6341" s="2" t="str">
        <f t="shared" si="101"/>
        <v>August</v>
      </c>
      <c r="E6341" s="5"/>
      <c r="F6341" t="str">
        <f>VLOOKUP($A6341,Content!$B$1:$D$1001,MATCH(reactions!F$1,Content!$B$1:$D$1,0),0)</f>
        <v>photo</v>
      </c>
      <c r="G6341" t="str">
        <f>VLOOKUP($A6341,Content!$B$1:$D$1001,MATCH(reactions!G$1,Content!$B$1:$D$1,0),0)</f>
        <v>healthy eating</v>
      </c>
      <c r="H6341">
        <f>VLOOKUP(B6341,'reaction types'!$A$1:$C$17,MATCH(reactions!H$1,'reaction types'!$A$1:$C$1,0),0)</f>
        <v>70</v>
      </c>
    </row>
    <row r="6342" spans="1:8">
      <c r="A6342" t="s">
        <v>1012</v>
      </c>
      <c r="B6342" t="s">
        <v>1043</v>
      </c>
      <c r="C6342" s="2">
        <v>44056.361111111109</v>
      </c>
      <c r="D6342" s="2" t="str">
        <f t="shared" si="101"/>
        <v>August</v>
      </c>
      <c r="E6342" s="5"/>
      <c r="F6342" t="str">
        <f>VLOOKUP($A6342,Content!$B$1:$D$1001,MATCH(reactions!F$1,Content!$B$1:$D$1,0),0)</f>
        <v>photo</v>
      </c>
      <c r="G6342" t="str">
        <f>VLOOKUP($A6342,Content!$B$1:$D$1001,MATCH(reactions!G$1,Content!$B$1:$D$1,0),0)</f>
        <v>healthy eating</v>
      </c>
      <c r="H6342">
        <f>VLOOKUP(B6342,'reaction types'!$A$1:$C$17,MATCH(reactions!H$1,'reaction types'!$A$1:$C$1,0),0)</f>
        <v>5</v>
      </c>
    </row>
    <row r="6343" spans="1:8">
      <c r="A6343" t="s">
        <v>1013</v>
      </c>
      <c r="B6343" t="s">
        <v>1046</v>
      </c>
      <c r="C6343" s="2">
        <v>44048.711111111108</v>
      </c>
      <c r="D6343" s="2" t="str">
        <f t="shared" si="101"/>
        <v>August</v>
      </c>
      <c r="E6343" s="5"/>
      <c r="F6343" t="str">
        <f>VLOOKUP($A6343,Content!$B$1:$D$1001,MATCH(reactions!F$1,Content!$B$1:$D$1,0),0)</f>
        <v>video</v>
      </c>
      <c r="G6343" t="str">
        <f>VLOOKUP($A6343,Content!$B$1:$D$1001,MATCH(reactions!G$1,Content!$B$1:$D$1,0),0)</f>
        <v>studying</v>
      </c>
      <c r="H6343">
        <f>VLOOKUP(B6343,'reaction types'!$A$1:$C$17,MATCH(reactions!H$1,'reaction types'!$A$1:$C$1,0),0)</f>
        <v>75</v>
      </c>
    </row>
    <row r="6344" spans="1:8">
      <c r="A6344" t="s">
        <v>1014</v>
      </c>
      <c r="B6344" t="s">
        <v>1046</v>
      </c>
      <c r="C6344" s="2">
        <v>44054.335416666669</v>
      </c>
      <c r="D6344" s="2" t="str">
        <f t="shared" si="101"/>
        <v>August</v>
      </c>
      <c r="E6344" s="5"/>
      <c r="F6344" t="str">
        <f>VLOOKUP($A6344,Content!$B$1:$D$1001,MATCH(reactions!F$1,Content!$B$1:$D$1,0),0)</f>
        <v>audio</v>
      </c>
      <c r="G6344" t="str">
        <f>VLOOKUP($A6344,Content!$B$1:$D$1001,MATCH(reactions!G$1,Content!$B$1:$D$1,0),0)</f>
        <v>cooking</v>
      </c>
      <c r="H6344">
        <f>VLOOKUP(B6344,'reaction types'!$A$1:$C$17,MATCH(reactions!H$1,'reaction types'!$A$1:$C$1,0),0)</f>
        <v>75</v>
      </c>
    </row>
    <row r="6345" spans="1:8">
      <c r="A6345" t="s">
        <v>1014</v>
      </c>
      <c r="B6345" t="s">
        <v>1045</v>
      </c>
      <c r="C6345" s="2">
        <v>44054.25</v>
      </c>
      <c r="D6345" s="2" t="str">
        <f t="shared" si="101"/>
        <v>August</v>
      </c>
      <c r="E6345" s="5"/>
      <c r="F6345" t="str">
        <f>VLOOKUP($A6345,Content!$B$1:$D$1001,MATCH(reactions!F$1,Content!$B$1:$D$1,0),0)</f>
        <v>audio</v>
      </c>
      <c r="G6345" t="str">
        <f>VLOOKUP($A6345,Content!$B$1:$D$1001,MATCH(reactions!G$1,Content!$B$1:$D$1,0),0)</f>
        <v>cooking</v>
      </c>
      <c r="H6345">
        <f>VLOOKUP(B6345,'reaction types'!$A$1:$C$17,MATCH(reactions!H$1,'reaction types'!$A$1:$C$1,0),0)</f>
        <v>20</v>
      </c>
    </row>
    <row r="6346" spans="1:8">
      <c r="A6346" s="1" t="s">
        <v>1015</v>
      </c>
      <c r="B6346" t="s">
        <v>1046</v>
      </c>
      <c r="C6346" s="2">
        <v>44045.487500000003</v>
      </c>
      <c r="D6346" s="2" t="str">
        <f t="shared" si="101"/>
        <v>August</v>
      </c>
      <c r="E6346" s="5"/>
      <c r="F6346" t="str">
        <f>VLOOKUP($A6346,Content!$B$1:$D$1001,MATCH(reactions!F$1,Content!$B$1:$D$1,0),0)</f>
        <v>video</v>
      </c>
      <c r="G6346" t="str">
        <f>VLOOKUP($A6346,Content!$B$1:$D$1001,MATCH(reactions!G$1,Content!$B$1:$D$1,0),0)</f>
        <v>Science</v>
      </c>
      <c r="H6346">
        <f>VLOOKUP(B6346,'reaction types'!$A$1:$C$17,MATCH(reactions!H$1,'reaction types'!$A$1:$C$1,0),0)</f>
        <v>75</v>
      </c>
    </row>
    <row r="6347" spans="1:8">
      <c r="A6347" s="1" t="s">
        <v>1015</v>
      </c>
      <c r="B6347" t="s">
        <v>1045</v>
      </c>
      <c r="C6347" s="2">
        <v>44044.131249999999</v>
      </c>
      <c r="D6347" s="2" t="str">
        <f t="shared" si="101"/>
        <v>August</v>
      </c>
      <c r="E6347" s="5"/>
      <c r="F6347" t="str">
        <f>VLOOKUP($A6347,Content!$B$1:$D$1001,MATCH(reactions!F$1,Content!$B$1:$D$1,0),0)</f>
        <v>video</v>
      </c>
      <c r="G6347" t="str">
        <f>VLOOKUP($A6347,Content!$B$1:$D$1001,MATCH(reactions!G$1,Content!$B$1:$D$1,0),0)</f>
        <v>Science</v>
      </c>
      <c r="H6347">
        <f>VLOOKUP(B6347,'reaction types'!$A$1:$C$17,MATCH(reactions!H$1,'reaction types'!$A$1:$C$1,0),0)</f>
        <v>20</v>
      </c>
    </row>
    <row r="6348" spans="1:8">
      <c r="A6348" s="1" t="s">
        <v>1015</v>
      </c>
      <c r="B6348" t="s">
        <v>1050</v>
      </c>
      <c r="C6348" s="2">
        <v>44058.265277777777</v>
      </c>
      <c r="D6348" s="2" t="str">
        <f t="shared" si="101"/>
        <v>August</v>
      </c>
      <c r="E6348" s="5"/>
      <c r="F6348" t="str">
        <f>VLOOKUP($A6348,Content!$B$1:$D$1001,MATCH(reactions!F$1,Content!$B$1:$D$1,0),0)</f>
        <v>video</v>
      </c>
      <c r="G6348" t="str">
        <f>VLOOKUP($A6348,Content!$B$1:$D$1001,MATCH(reactions!G$1,Content!$B$1:$D$1,0),0)</f>
        <v>Science</v>
      </c>
      <c r="H6348">
        <f>VLOOKUP(B6348,'reaction types'!$A$1:$C$17,MATCH(reactions!H$1,'reaction types'!$A$1:$C$1,0),0)</f>
        <v>60</v>
      </c>
    </row>
    <row r="6349" spans="1:8">
      <c r="A6349" s="1" t="s">
        <v>1015</v>
      </c>
      <c r="B6349" t="s">
        <v>1042</v>
      </c>
      <c r="C6349" s="2">
        <v>44053.160416666666</v>
      </c>
      <c r="D6349" s="2" t="str">
        <f t="shared" si="101"/>
        <v>August</v>
      </c>
      <c r="E6349" s="5"/>
      <c r="F6349" t="str">
        <f>VLOOKUP($A6349,Content!$B$1:$D$1001,MATCH(reactions!F$1,Content!$B$1:$D$1,0),0)</f>
        <v>video</v>
      </c>
      <c r="G6349" t="str">
        <f>VLOOKUP($A6349,Content!$B$1:$D$1001,MATCH(reactions!G$1,Content!$B$1:$D$1,0),0)</f>
        <v>Science</v>
      </c>
      <c r="H6349">
        <f>VLOOKUP(B6349,'reaction types'!$A$1:$C$17,MATCH(reactions!H$1,'reaction types'!$A$1:$C$1,0),0)</f>
        <v>70</v>
      </c>
    </row>
    <row r="6350" spans="1:8">
      <c r="A6350" s="1" t="s">
        <v>1015</v>
      </c>
      <c r="B6350" t="s">
        <v>1042</v>
      </c>
      <c r="C6350" s="2">
        <v>44050.762499999997</v>
      </c>
      <c r="D6350" s="2" t="str">
        <f t="shared" si="101"/>
        <v>August</v>
      </c>
      <c r="E6350" s="5"/>
      <c r="F6350" t="str">
        <f>VLOOKUP($A6350,Content!$B$1:$D$1001,MATCH(reactions!F$1,Content!$B$1:$D$1,0),0)</f>
        <v>video</v>
      </c>
      <c r="G6350" t="str">
        <f>VLOOKUP($A6350,Content!$B$1:$D$1001,MATCH(reactions!G$1,Content!$B$1:$D$1,0),0)</f>
        <v>Science</v>
      </c>
      <c r="H6350">
        <f>VLOOKUP(B6350,'reaction types'!$A$1:$C$17,MATCH(reactions!H$1,'reaction types'!$A$1:$C$1,0),0)</f>
        <v>70</v>
      </c>
    </row>
    <row r="6351" spans="1:8">
      <c r="A6351" s="1" t="s">
        <v>1015</v>
      </c>
      <c r="B6351" t="s">
        <v>1038</v>
      </c>
      <c r="C6351" s="2">
        <v>44052.897222222222</v>
      </c>
      <c r="D6351" s="2" t="str">
        <f t="shared" si="101"/>
        <v>August</v>
      </c>
      <c r="E6351" s="5"/>
      <c r="F6351" t="str">
        <f>VLOOKUP($A6351,Content!$B$1:$D$1001,MATCH(reactions!F$1,Content!$B$1:$D$1,0),0)</f>
        <v>video</v>
      </c>
      <c r="G6351" t="str">
        <f>VLOOKUP($A6351,Content!$B$1:$D$1001,MATCH(reactions!G$1,Content!$B$1:$D$1,0),0)</f>
        <v>Science</v>
      </c>
      <c r="H6351">
        <f>VLOOKUP(B6351,'reaction types'!$A$1:$C$17,MATCH(reactions!H$1,'reaction types'!$A$1:$C$1,0),0)</f>
        <v>10</v>
      </c>
    </row>
    <row r="6352" spans="1:8">
      <c r="A6352" t="s">
        <v>1016</v>
      </c>
      <c r="B6352" t="s">
        <v>1042</v>
      </c>
      <c r="C6352" s="2">
        <v>44061.340277777781</v>
      </c>
      <c r="D6352" s="2" t="str">
        <f t="shared" si="101"/>
        <v>August</v>
      </c>
      <c r="E6352" s="5"/>
      <c r="F6352" t="str">
        <f>VLOOKUP($A6352,Content!$B$1:$D$1001,MATCH(reactions!F$1,Content!$B$1:$D$1,0),0)</f>
        <v>photo</v>
      </c>
      <c r="G6352" t="str">
        <f>VLOOKUP($A6352,Content!$B$1:$D$1001,MATCH(reactions!G$1,Content!$B$1:$D$1,0),0)</f>
        <v>animals</v>
      </c>
      <c r="H6352">
        <f>VLOOKUP(B6352,'reaction types'!$A$1:$C$17,MATCH(reactions!H$1,'reaction types'!$A$1:$C$1,0),0)</f>
        <v>70</v>
      </c>
    </row>
    <row r="6353" spans="1:8">
      <c r="A6353" t="s">
        <v>1019</v>
      </c>
      <c r="B6353" t="s">
        <v>1047</v>
      </c>
      <c r="C6353" s="2">
        <v>44073.838888888888</v>
      </c>
      <c r="D6353" s="2" t="str">
        <f t="shared" si="101"/>
        <v>August</v>
      </c>
      <c r="E6353" s="5"/>
      <c r="F6353" t="str">
        <f>VLOOKUP($A6353,Content!$B$1:$D$1001,MATCH(reactions!F$1,Content!$B$1:$D$1,0),0)</f>
        <v>GIF</v>
      </c>
      <c r="G6353" t="str">
        <f>VLOOKUP($A6353,Content!$B$1:$D$1001,MATCH(reactions!G$1,Content!$B$1:$D$1,0),0)</f>
        <v>cooking</v>
      </c>
      <c r="H6353">
        <f>VLOOKUP(B6353,'reaction types'!$A$1:$C$17,MATCH(reactions!H$1,'reaction types'!$A$1:$C$1,0),0)</f>
        <v>45</v>
      </c>
    </row>
    <row r="6354" spans="1:8">
      <c r="A6354" t="s">
        <v>1019</v>
      </c>
      <c r="B6354" t="s">
        <v>1044</v>
      </c>
      <c r="C6354" s="2">
        <v>44062.681250000001</v>
      </c>
      <c r="D6354" s="2" t="str">
        <f t="shared" si="101"/>
        <v>August</v>
      </c>
      <c r="E6354" s="5"/>
      <c r="F6354" t="str">
        <f>VLOOKUP($A6354,Content!$B$1:$D$1001,MATCH(reactions!F$1,Content!$B$1:$D$1,0),0)</f>
        <v>GIF</v>
      </c>
      <c r="G6354" t="str">
        <f>VLOOKUP($A6354,Content!$B$1:$D$1001,MATCH(reactions!G$1,Content!$B$1:$D$1,0),0)</f>
        <v>cooking</v>
      </c>
      <c r="H6354">
        <f>VLOOKUP(B6354,'reaction types'!$A$1:$C$17,MATCH(reactions!H$1,'reaction types'!$A$1:$C$1,0),0)</f>
        <v>65</v>
      </c>
    </row>
    <row r="6355" spans="1:8">
      <c r="A6355" t="s">
        <v>1020</v>
      </c>
      <c r="B6355" t="s">
        <v>1050</v>
      </c>
      <c r="C6355" s="2">
        <v>44063.048611111109</v>
      </c>
      <c r="D6355" s="2" t="str">
        <f t="shared" si="101"/>
        <v>August</v>
      </c>
      <c r="E6355" s="5"/>
      <c r="F6355" t="str">
        <f>VLOOKUP($A6355,Content!$B$1:$D$1001,MATCH(reactions!F$1,Content!$B$1:$D$1,0),0)</f>
        <v>video</v>
      </c>
      <c r="G6355" t="str">
        <f>VLOOKUP($A6355,Content!$B$1:$D$1001,MATCH(reactions!G$1,Content!$B$1:$D$1,0),0)</f>
        <v>tennis</v>
      </c>
      <c r="H6355">
        <f>VLOOKUP(B6355,'reaction types'!$A$1:$C$17,MATCH(reactions!H$1,'reaction types'!$A$1:$C$1,0),0)</f>
        <v>60</v>
      </c>
    </row>
    <row r="6356" spans="1:8">
      <c r="A6356" t="s">
        <v>1021</v>
      </c>
      <c r="B6356" t="s">
        <v>1040</v>
      </c>
      <c r="C6356" s="2">
        <v>44046.568055555559</v>
      </c>
      <c r="D6356" s="2" t="str">
        <f t="shared" si="101"/>
        <v>August</v>
      </c>
      <c r="E6356" s="5"/>
      <c r="F6356" t="str">
        <f>VLOOKUP($A6356,Content!$B$1:$D$1001,MATCH(reactions!F$1,Content!$B$1:$D$1,0),0)</f>
        <v>photo</v>
      </c>
      <c r="G6356" t="str">
        <f>VLOOKUP($A6356,Content!$B$1:$D$1001,MATCH(reactions!G$1,Content!$B$1:$D$1,0),0)</f>
        <v>culture</v>
      </c>
      <c r="H6356">
        <f>VLOOKUP(B6356,'reaction types'!$A$1:$C$17,MATCH(reactions!H$1,'reaction types'!$A$1:$C$1,0),0)</f>
        <v>30</v>
      </c>
    </row>
    <row r="6357" spans="1:8">
      <c r="A6357" t="s">
        <v>1021</v>
      </c>
      <c r="B6357" t="s">
        <v>1042</v>
      </c>
      <c r="C6357" s="2">
        <v>44073.788194444445</v>
      </c>
      <c r="D6357" s="2" t="str">
        <f t="shared" si="101"/>
        <v>August</v>
      </c>
      <c r="E6357" s="5"/>
      <c r="F6357" t="str">
        <f>VLOOKUP($A6357,Content!$B$1:$D$1001,MATCH(reactions!F$1,Content!$B$1:$D$1,0),0)</f>
        <v>photo</v>
      </c>
      <c r="G6357" t="str">
        <f>VLOOKUP($A6357,Content!$B$1:$D$1001,MATCH(reactions!G$1,Content!$B$1:$D$1,0),0)</f>
        <v>culture</v>
      </c>
      <c r="H6357">
        <f>VLOOKUP(B6357,'reaction types'!$A$1:$C$17,MATCH(reactions!H$1,'reaction types'!$A$1:$C$1,0),0)</f>
        <v>70</v>
      </c>
    </row>
    <row r="6358" spans="1:8">
      <c r="A6358" t="s">
        <v>1022</v>
      </c>
      <c r="B6358" t="s">
        <v>1044</v>
      </c>
      <c r="C6358" s="2">
        <v>44044.361805555556</v>
      </c>
      <c r="D6358" s="2" t="str">
        <f t="shared" si="101"/>
        <v>August</v>
      </c>
      <c r="E6358" s="5"/>
      <c r="F6358" t="str">
        <f>VLOOKUP($A6358,Content!$B$1:$D$1001,MATCH(reactions!F$1,Content!$B$1:$D$1,0),0)</f>
        <v>video</v>
      </c>
      <c r="G6358" t="str">
        <f>VLOOKUP($A6358,Content!$B$1:$D$1001,MATCH(reactions!G$1,Content!$B$1:$D$1,0),0)</f>
        <v>fitness</v>
      </c>
      <c r="H6358">
        <f>VLOOKUP(B6358,'reaction types'!$A$1:$C$17,MATCH(reactions!H$1,'reaction types'!$A$1:$C$1,0),0)</f>
        <v>65</v>
      </c>
    </row>
    <row r="6359" spans="1:8">
      <c r="A6359" t="s">
        <v>1022</v>
      </c>
      <c r="B6359" t="s">
        <v>1048</v>
      </c>
      <c r="C6359" s="2">
        <v>44067.934027777781</v>
      </c>
      <c r="D6359" s="2" t="str">
        <f t="shared" si="101"/>
        <v>August</v>
      </c>
      <c r="E6359" s="5"/>
      <c r="F6359" t="str">
        <f>VLOOKUP($A6359,Content!$B$1:$D$1001,MATCH(reactions!F$1,Content!$B$1:$D$1,0),0)</f>
        <v>video</v>
      </c>
      <c r="G6359" t="str">
        <f>VLOOKUP($A6359,Content!$B$1:$D$1001,MATCH(reactions!G$1,Content!$B$1:$D$1,0),0)</f>
        <v>fitness</v>
      </c>
      <c r="H6359">
        <f>VLOOKUP(B6359,'reaction types'!$A$1:$C$17,MATCH(reactions!H$1,'reaction types'!$A$1:$C$1,0),0)</f>
        <v>12</v>
      </c>
    </row>
    <row r="6360" spans="1:8">
      <c r="A6360" t="s">
        <v>1022</v>
      </c>
      <c r="B6360" t="s">
        <v>1039</v>
      </c>
      <c r="C6360" s="2">
        <v>44048.220138888886</v>
      </c>
      <c r="D6360" s="2" t="str">
        <f t="shared" si="101"/>
        <v>August</v>
      </c>
      <c r="E6360" s="5"/>
      <c r="F6360" t="str">
        <f>VLOOKUP($A6360,Content!$B$1:$D$1001,MATCH(reactions!F$1,Content!$B$1:$D$1,0),0)</f>
        <v>video</v>
      </c>
      <c r="G6360" t="str">
        <f>VLOOKUP($A6360,Content!$B$1:$D$1001,MATCH(reactions!G$1,Content!$B$1:$D$1,0),0)</f>
        <v>fitness</v>
      </c>
      <c r="H6360">
        <f>VLOOKUP(B6360,'reaction types'!$A$1:$C$17,MATCH(reactions!H$1,'reaction types'!$A$1:$C$1,0),0)</f>
        <v>15</v>
      </c>
    </row>
    <row r="6361" spans="1:8">
      <c r="A6361" t="s">
        <v>1022</v>
      </c>
      <c r="B6361" t="s">
        <v>1040</v>
      </c>
      <c r="C6361" s="2">
        <v>44057.837500000001</v>
      </c>
      <c r="D6361" s="2" t="str">
        <f t="shared" si="101"/>
        <v>August</v>
      </c>
      <c r="E6361" s="5"/>
      <c r="F6361" t="str">
        <f>VLOOKUP($A6361,Content!$B$1:$D$1001,MATCH(reactions!F$1,Content!$B$1:$D$1,0),0)</f>
        <v>video</v>
      </c>
      <c r="G6361" t="str">
        <f>VLOOKUP($A6361,Content!$B$1:$D$1001,MATCH(reactions!G$1,Content!$B$1:$D$1,0),0)</f>
        <v>fitness</v>
      </c>
      <c r="H6361">
        <f>VLOOKUP(B6361,'reaction types'!$A$1:$C$17,MATCH(reactions!H$1,'reaction types'!$A$1:$C$1,0),0)</f>
        <v>30</v>
      </c>
    </row>
    <row r="6362" spans="1:8">
      <c r="A6362" t="s">
        <v>1026</v>
      </c>
      <c r="B6362" t="s">
        <v>1045</v>
      </c>
      <c r="C6362" s="2">
        <v>44063.977777777778</v>
      </c>
      <c r="D6362" s="2" t="str">
        <f t="shared" si="101"/>
        <v>August</v>
      </c>
      <c r="E6362" s="5"/>
      <c r="F6362" t="str">
        <f>VLOOKUP($A6362,Content!$B$1:$D$1001,MATCH(reactions!F$1,Content!$B$1:$D$1,0),0)</f>
        <v>photo</v>
      </c>
      <c r="G6362" t="str">
        <f>VLOOKUP($A6362,Content!$B$1:$D$1001,MATCH(reactions!G$1,Content!$B$1:$D$1,0),0)</f>
        <v>animals</v>
      </c>
      <c r="H6362">
        <f>VLOOKUP(B6362,'reaction types'!$A$1:$C$17,MATCH(reactions!H$1,'reaction types'!$A$1:$C$1,0),0)</f>
        <v>20</v>
      </c>
    </row>
    <row r="6363" spans="1:8">
      <c r="A6363" t="s">
        <v>1026</v>
      </c>
      <c r="B6363" t="s">
        <v>1044</v>
      </c>
      <c r="C6363" s="2">
        <v>44070.369444444441</v>
      </c>
      <c r="D6363" s="2" t="str">
        <f t="shared" si="101"/>
        <v>August</v>
      </c>
      <c r="E6363" s="5"/>
      <c r="F6363" t="str">
        <f>VLOOKUP($A6363,Content!$B$1:$D$1001,MATCH(reactions!F$1,Content!$B$1:$D$1,0),0)</f>
        <v>photo</v>
      </c>
      <c r="G6363" t="str">
        <f>VLOOKUP($A6363,Content!$B$1:$D$1001,MATCH(reactions!G$1,Content!$B$1:$D$1,0),0)</f>
        <v>animals</v>
      </c>
      <c r="H6363">
        <f>VLOOKUP(B6363,'reaction types'!$A$1:$C$17,MATCH(reactions!H$1,'reaction types'!$A$1:$C$1,0),0)</f>
        <v>65</v>
      </c>
    </row>
    <row r="6364" spans="1:8">
      <c r="A6364" t="s">
        <v>1026</v>
      </c>
      <c r="B6364" t="s">
        <v>1048</v>
      </c>
      <c r="C6364" s="2">
        <v>44067.529166666667</v>
      </c>
      <c r="D6364" s="2" t="str">
        <f t="shared" si="101"/>
        <v>August</v>
      </c>
      <c r="E6364" s="5"/>
      <c r="F6364" t="str">
        <f>VLOOKUP($A6364,Content!$B$1:$D$1001,MATCH(reactions!F$1,Content!$B$1:$D$1,0),0)</f>
        <v>photo</v>
      </c>
      <c r="G6364" t="str">
        <f>VLOOKUP($A6364,Content!$B$1:$D$1001,MATCH(reactions!G$1,Content!$B$1:$D$1,0),0)</f>
        <v>animals</v>
      </c>
      <c r="H6364">
        <f>VLOOKUP(B6364,'reaction types'!$A$1:$C$17,MATCH(reactions!H$1,'reaction types'!$A$1:$C$1,0),0)</f>
        <v>12</v>
      </c>
    </row>
    <row r="6365" spans="1:8">
      <c r="A6365" t="s">
        <v>1026</v>
      </c>
      <c r="B6365" t="s">
        <v>1037</v>
      </c>
      <c r="C6365" s="2">
        <v>44054.469444444447</v>
      </c>
      <c r="D6365" s="2" t="str">
        <f t="shared" si="101"/>
        <v>August</v>
      </c>
      <c r="E6365" s="5"/>
      <c r="F6365" t="str">
        <f>VLOOKUP($A6365,Content!$B$1:$D$1001,MATCH(reactions!F$1,Content!$B$1:$D$1,0),0)</f>
        <v>photo</v>
      </c>
      <c r="G6365" t="str">
        <f>VLOOKUP($A6365,Content!$B$1:$D$1001,MATCH(reactions!G$1,Content!$B$1:$D$1,0),0)</f>
        <v>animals</v>
      </c>
      <c r="H6365">
        <f>VLOOKUP(B6365,'reaction types'!$A$1:$C$17,MATCH(reactions!H$1,'reaction types'!$A$1:$C$1,0),0)</f>
        <v>0</v>
      </c>
    </row>
    <row r="6366" spans="1:8">
      <c r="A6366" t="s">
        <v>1026</v>
      </c>
      <c r="B6366" t="s">
        <v>1051</v>
      </c>
      <c r="C6366" s="2">
        <v>44060.036111111112</v>
      </c>
      <c r="D6366" s="2" t="str">
        <f t="shared" si="101"/>
        <v>August</v>
      </c>
      <c r="E6366" s="5"/>
      <c r="F6366" t="str">
        <f>VLOOKUP($A6366,Content!$B$1:$D$1001,MATCH(reactions!F$1,Content!$B$1:$D$1,0),0)</f>
        <v>photo</v>
      </c>
      <c r="G6366" t="str">
        <f>VLOOKUP($A6366,Content!$B$1:$D$1001,MATCH(reactions!G$1,Content!$B$1:$D$1,0),0)</f>
        <v>animals</v>
      </c>
      <c r="H6366">
        <f>VLOOKUP(B6366,'reaction types'!$A$1:$C$17,MATCH(reactions!H$1,'reaction types'!$A$1:$C$1,0),0)</f>
        <v>70</v>
      </c>
    </row>
    <row r="6367" spans="1:8">
      <c r="A6367" t="s">
        <v>1026</v>
      </c>
      <c r="B6367" t="s">
        <v>1044</v>
      </c>
      <c r="C6367" s="2">
        <v>44059.126388888886</v>
      </c>
      <c r="D6367" s="2" t="str">
        <f t="shared" si="101"/>
        <v>August</v>
      </c>
      <c r="E6367" s="5"/>
      <c r="F6367" t="str">
        <f>VLOOKUP($A6367,Content!$B$1:$D$1001,MATCH(reactions!F$1,Content!$B$1:$D$1,0),0)</f>
        <v>photo</v>
      </c>
      <c r="G6367" t="str">
        <f>VLOOKUP($A6367,Content!$B$1:$D$1001,MATCH(reactions!G$1,Content!$B$1:$D$1,0),0)</f>
        <v>animals</v>
      </c>
      <c r="H6367">
        <f>VLOOKUP(B6367,'reaction types'!$A$1:$C$17,MATCH(reactions!H$1,'reaction types'!$A$1:$C$1,0),0)</f>
        <v>65</v>
      </c>
    </row>
    <row r="6368" spans="1:8">
      <c r="A6368" t="s">
        <v>1027</v>
      </c>
      <c r="B6368" t="s">
        <v>1037</v>
      </c>
      <c r="C6368" s="2">
        <v>44073.870833333334</v>
      </c>
      <c r="D6368" s="2" t="str">
        <f t="shared" si="101"/>
        <v>August</v>
      </c>
      <c r="E6368" s="5"/>
      <c r="F6368" t="str">
        <f>VLOOKUP($A6368,Content!$B$1:$D$1001,MATCH(reactions!F$1,Content!$B$1:$D$1,0),0)</f>
        <v>photo</v>
      </c>
      <c r="G6368" t="str">
        <f>VLOOKUP($A6368,Content!$B$1:$D$1001,MATCH(reactions!G$1,Content!$B$1:$D$1,0),0)</f>
        <v>veganism</v>
      </c>
      <c r="H6368">
        <f>VLOOKUP(B6368,'reaction types'!$A$1:$C$17,MATCH(reactions!H$1,'reaction types'!$A$1:$C$1,0),0)</f>
        <v>0</v>
      </c>
    </row>
    <row r="6369" spans="1:8">
      <c r="A6369" t="s">
        <v>1027</v>
      </c>
      <c r="B6369" t="s">
        <v>1047</v>
      </c>
      <c r="C6369" s="2">
        <v>44049.159722222219</v>
      </c>
      <c r="D6369" s="2" t="str">
        <f t="shared" si="101"/>
        <v>August</v>
      </c>
      <c r="E6369" s="5"/>
      <c r="F6369" t="str">
        <f>VLOOKUP($A6369,Content!$B$1:$D$1001,MATCH(reactions!F$1,Content!$B$1:$D$1,0),0)</f>
        <v>photo</v>
      </c>
      <c r="G6369" t="str">
        <f>VLOOKUP($A6369,Content!$B$1:$D$1001,MATCH(reactions!G$1,Content!$B$1:$D$1,0),0)</f>
        <v>veganism</v>
      </c>
      <c r="H6369">
        <f>VLOOKUP(B6369,'reaction types'!$A$1:$C$17,MATCH(reactions!H$1,'reaction types'!$A$1:$C$1,0),0)</f>
        <v>45</v>
      </c>
    </row>
    <row r="6370" spans="1:8">
      <c r="A6370" t="s">
        <v>1028</v>
      </c>
      <c r="B6370" t="s">
        <v>1040</v>
      </c>
      <c r="C6370" s="2">
        <v>44047.717361111114</v>
      </c>
      <c r="D6370" s="2" t="str">
        <f t="shared" si="101"/>
        <v>August</v>
      </c>
      <c r="E6370" s="5"/>
      <c r="F6370" t="str">
        <f>VLOOKUP($A6370,Content!$B$1:$D$1001,MATCH(reactions!F$1,Content!$B$1:$D$1,0),0)</f>
        <v>audio</v>
      </c>
      <c r="G6370" t="str">
        <f>VLOOKUP($A6370,Content!$B$1:$D$1001,MATCH(reactions!G$1,Content!$B$1:$D$1,0),0)</f>
        <v>education</v>
      </c>
      <c r="H6370">
        <f>VLOOKUP(B6370,'reaction types'!$A$1:$C$17,MATCH(reactions!H$1,'reaction types'!$A$1:$C$1,0),0)</f>
        <v>30</v>
      </c>
    </row>
    <row r="6371" spans="1:8">
      <c r="A6371" t="s">
        <v>1029</v>
      </c>
      <c r="B6371" t="s">
        <v>1049</v>
      </c>
      <c r="C6371" s="2">
        <v>44064.679861111108</v>
      </c>
      <c r="D6371" s="2" t="str">
        <f t="shared" si="101"/>
        <v>August</v>
      </c>
      <c r="E6371" s="5"/>
      <c r="F6371" t="str">
        <f>VLOOKUP($A6371,Content!$B$1:$D$1001,MATCH(reactions!F$1,Content!$B$1:$D$1,0),0)</f>
        <v>photo</v>
      </c>
      <c r="G6371" t="str">
        <f>VLOOKUP($A6371,Content!$B$1:$D$1001,MATCH(reactions!G$1,Content!$B$1:$D$1,0),0)</f>
        <v>science</v>
      </c>
      <c r="H6371">
        <f>VLOOKUP(B6371,'reaction types'!$A$1:$C$17,MATCH(reactions!H$1,'reaction types'!$A$1:$C$1,0),0)</f>
        <v>50</v>
      </c>
    </row>
    <row r="6372" spans="1:8">
      <c r="A6372" t="s">
        <v>1029</v>
      </c>
      <c r="B6372" t="s">
        <v>1038</v>
      </c>
      <c r="C6372" s="2">
        <v>44061.061111111114</v>
      </c>
      <c r="D6372" s="2" t="str">
        <f t="shared" si="101"/>
        <v>August</v>
      </c>
      <c r="E6372" s="5"/>
      <c r="F6372" t="str">
        <f>VLOOKUP($A6372,Content!$B$1:$D$1001,MATCH(reactions!F$1,Content!$B$1:$D$1,0),0)</f>
        <v>photo</v>
      </c>
      <c r="G6372" t="str">
        <f>VLOOKUP($A6372,Content!$B$1:$D$1001,MATCH(reactions!G$1,Content!$B$1:$D$1,0),0)</f>
        <v>science</v>
      </c>
      <c r="H6372">
        <f>VLOOKUP(B6372,'reaction types'!$A$1:$C$17,MATCH(reactions!H$1,'reaction types'!$A$1:$C$1,0),0)</f>
        <v>10</v>
      </c>
    </row>
    <row r="6373" spans="1:8">
      <c r="A6373" t="s">
        <v>1031</v>
      </c>
      <c r="B6373" t="s">
        <v>1041</v>
      </c>
      <c r="C6373" s="2">
        <v>44053.474999999999</v>
      </c>
      <c r="D6373" s="2" t="str">
        <f t="shared" si="101"/>
        <v>August</v>
      </c>
      <c r="E6373" s="5"/>
      <c r="F6373" t="str">
        <f>VLOOKUP($A6373,Content!$B$1:$D$1001,MATCH(reactions!F$1,Content!$B$1:$D$1,0),0)</f>
        <v>GIF</v>
      </c>
      <c r="G6373" t="str">
        <f>VLOOKUP($A6373,Content!$B$1:$D$1001,MATCH(reactions!G$1,Content!$B$1:$D$1,0),0)</f>
        <v>technology</v>
      </c>
      <c r="H6373">
        <f>VLOOKUP(B6373,'reaction types'!$A$1:$C$17,MATCH(reactions!H$1,'reaction types'!$A$1:$C$1,0),0)</f>
        <v>35</v>
      </c>
    </row>
    <row r="6374" spans="1:8">
      <c r="A6374" t="s">
        <v>1032</v>
      </c>
      <c r="B6374" t="s">
        <v>1041</v>
      </c>
      <c r="C6374" s="2">
        <v>44048.397222222222</v>
      </c>
      <c r="D6374" s="2" t="str">
        <f t="shared" si="101"/>
        <v>August</v>
      </c>
      <c r="E6374" s="5"/>
      <c r="F6374" t="str">
        <f>VLOOKUP($A6374,Content!$B$1:$D$1001,MATCH(reactions!F$1,Content!$B$1:$D$1,0),0)</f>
        <v>audio</v>
      </c>
      <c r="G6374" t="str">
        <f>VLOOKUP($A6374,Content!$B$1:$D$1001,MATCH(reactions!G$1,Content!$B$1:$D$1,0),0)</f>
        <v>veganism</v>
      </c>
      <c r="H6374">
        <f>VLOOKUP(B6374,'reaction types'!$A$1:$C$17,MATCH(reactions!H$1,'reaction types'!$A$1:$C$1,0),0)</f>
        <v>35</v>
      </c>
    </row>
    <row r="6375" spans="1:8">
      <c r="A6375" t="s">
        <v>1033</v>
      </c>
      <c r="B6375" t="s">
        <v>1043</v>
      </c>
      <c r="C6375" s="2">
        <v>44074.96597222222</v>
      </c>
      <c r="D6375" s="2" t="str">
        <f t="shared" si="101"/>
        <v>August</v>
      </c>
      <c r="E6375" s="5"/>
      <c r="F6375" t="str">
        <f>VLOOKUP($A6375,Content!$B$1:$D$1001,MATCH(reactions!F$1,Content!$B$1:$D$1,0),0)</f>
        <v>GIF</v>
      </c>
      <c r="G6375" t="str">
        <f>VLOOKUP($A6375,Content!$B$1:$D$1001,MATCH(reactions!G$1,Content!$B$1:$D$1,0),0)</f>
        <v>culture</v>
      </c>
      <c r="H6375">
        <f>VLOOKUP(B6375,'reaction types'!$A$1:$C$17,MATCH(reactions!H$1,'reaction types'!$A$1:$C$1,0),0)</f>
        <v>5</v>
      </c>
    </row>
    <row r="6376" spans="1:8">
      <c r="A6376" t="s">
        <v>1033</v>
      </c>
      <c r="B6376" t="s">
        <v>1042</v>
      </c>
      <c r="C6376" s="2">
        <v>44069.009722222225</v>
      </c>
      <c r="D6376" s="2" t="str">
        <f t="shared" si="101"/>
        <v>August</v>
      </c>
      <c r="E6376" s="5"/>
      <c r="F6376" t="str">
        <f>VLOOKUP($A6376,Content!$B$1:$D$1001,MATCH(reactions!F$1,Content!$B$1:$D$1,0),0)</f>
        <v>GIF</v>
      </c>
      <c r="G6376" t="str">
        <f>VLOOKUP($A6376,Content!$B$1:$D$1001,MATCH(reactions!G$1,Content!$B$1:$D$1,0),0)</f>
        <v>culture</v>
      </c>
      <c r="H6376">
        <f>VLOOKUP(B6376,'reaction types'!$A$1:$C$17,MATCH(reactions!H$1,'reaction types'!$A$1:$C$1,0),0)</f>
        <v>70</v>
      </c>
    </row>
    <row r="6377" spans="1:8">
      <c r="A6377" t="s">
        <v>1033</v>
      </c>
      <c r="B6377" t="s">
        <v>1044</v>
      </c>
      <c r="C6377" s="2">
        <v>44054.356249999997</v>
      </c>
      <c r="D6377" s="2" t="str">
        <f t="shared" si="101"/>
        <v>August</v>
      </c>
      <c r="E6377" s="5"/>
      <c r="F6377" t="str">
        <f>VLOOKUP($A6377,Content!$B$1:$D$1001,MATCH(reactions!F$1,Content!$B$1:$D$1,0),0)</f>
        <v>GIF</v>
      </c>
      <c r="G6377" t="str">
        <f>VLOOKUP($A6377,Content!$B$1:$D$1001,MATCH(reactions!G$1,Content!$B$1:$D$1,0),0)</f>
        <v>culture</v>
      </c>
      <c r="H6377">
        <f>VLOOKUP(B6377,'reaction types'!$A$1:$C$17,MATCH(reactions!H$1,'reaction types'!$A$1:$C$1,0),0)</f>
        <v>65</v>
      </c>
    </row>
    <row r="6378" spans="1:8">
      <c r="A6378" t="s">
        <v>1033</v>
      </c>
      <c r="B6378" t="s">
        <v>1049</v>
      </c>
      <c r="C6378" s="2">
        <v>44054.768055555556</v>
      </c>
      <c r="D6378" s="2" t="str">
        <f t="shared" si="101"/>
        <v>August</v>
      </c>
      <c r="E6378" s="5"/>
      <c r="F6378" t="str">
        <f>VLOOKUP($A6378,Content!$B$1:$D$1001,MATCH(reactions!F$1,Content!$B$1:$D$1,0),0)</f>
        <v>GIF</v>
      </c>
      <c r="G6378" t="str">
        <f>VLOOKUP($A6378,Content!$B$1:$D$1001,MATCH(reactions!G$1,Content!$B$1:$D$1,0),0)</f>
        <v>culture</v>
      </c>
      <c r="H6378">
        <f>VLOOKUP(B6378,'reaction types'!$A$1:$C$17,MATCH(reactions!H$1,'reaction types'!$A$1:$C$1,0),0)</f>
        <v>50</v>
      </c>
    </row>
    <row r="6379" spans="1:8">
      <c r="A6379" t="s">
        <v>1034</v>
      </c>
      <c r="B6379" t="s">
        <v>1047</v>
      </c>
      <c r="C6379" s="2">
        <v>44069.431944444441</v>
      </c>
      <c r="D6379" s="2" t="str">
        <f t="shared" si="101"/>
        <v>August</v>
      </c>
      <c r="E6379" s="5"/>
      <c r="F6379" t="str">
        <f>VLOOKUP($A6379,Content!$B$1:$D$1001,MATCH(reactions!F$1,Content!$B$1:$D$1,0),0)</f>
        <v>audio</v>
      </c>
      <c r="G6379" t="str">
        <f>VLOOKUP($A6379,Content!$B$1:$D$1001,MATCH(reactions!G$1,Content!$B$1:$D$1,0),0)</f>
        <v>technology</v>
      </c>
      <c r="H6379">
        <f>VLOOKUP(B6379,'reaction types'!$A$1:$C$17,MATCH(reactions!H$1,'reaction types'!$A$1:$C$1,0),0)</f>
        <v>45</v>
      </c>
    </row>
    <row r="6380" spans="1:8">
      <c r="A6380" t="s">
        <v>2</v>
      </c>
      <c r="B6380" t="s">
        <v>1041</v>
      </c>
      <c r="C6380" s="2">
        <v>44172.268750000003</v>
      </c>
      <c r="D6380" s="2" t="str">
        <f t="shared" si="101"/>
        <v>December</v>
      </c>
      <c r="E6380" s="5"/>
      <c r="F6380" t="str">
        <f>VLOOKUP($A6380,Content!$B$1:$D$1001,MATCH(reactions!F$1,Content!$B$1:$D$1,0),0)</f>
        <v>photo</v>
      </c>
      <c r="G6380" t="str">
        <f>VLOOKUP($A6380,Content!$B$1:$D$1001,MATCH(reactions!G$1,Content!$B$1:$D$1,0),0)</f>
        <v>Studying</v>
      </c>
      <c r="H6380">
        <f>VLOOKUP(B6380,'reaction types'!$A$1:$C$17,MATCH(reactions!H$1,'reaction types'!$A$1:$C$1,0),0)</f>
        <v>35</v>
      </c>
    </row>
    <row r="6381" spans="1:8">
      <c r="A6381" t="s">
        <v>7</v>
      </c>
      <c r="B6381" t="s">
        <v>1043</v>
      </c>
      <c r="C6381" s="2">
        <v>44172.800694444442</v>
      </c>
      <c r="D6381" s="2" t="str">
        <f t="shared" si="101"/>
        <v>December</v>
      </c>
      <c r="E6381" s="2"/>
      <c r="F6381" t="str">
        <f>VLOOKUP($A6381,Content!$B$1:$D$1001,MATCH(reactions!F$1,Content!$B$1:$D$1,0),0)</f>
        <v>photo</v>
      </c>
      <c r="G6381" t="str">
        <f>VLOOKUP($A6381,Content!$B$1:$D$1001,MATCH(reactions!G$1,Content!$B$1:$D$1,0),0)</f>
        <v>healthy eating</v>
      </c>
      <c r="H6381">
        <f>VLOOKUP(B6381,'reaction types'!$A$1:$C$17,MATCH(reactions!H$1,'reaction types'!$A$1:$C$1,0),0)</f>
        <v>5</v>
      </c>
    </row>
    <row r="6382" spans="1:8">
      <c r="A6382" t="s">
        <v>7</v>
      </c>
      <c r="B6382" t="s">
        <v>1050</v>
      </c>
      <c r="C6382" s="2">
        <v>44190.006249999999</v>
      </c>
      <c r="D6382" s="2" t="str">
        <f t="shared" si="101"/>
        <v>December</v>
      </c>
      <c r="E6382" s="2"/>
      <c r="F6382" t="str">
        <f>VLOOKUP($A6382,Content!$B$1:$D$1001,MATCH(reactions!F$1,Content!$B$1:$D$1,0),0)</f>
        <v>photo</v>
      </c>
      <c r="G6382" t="str">
        <f>VLOOKUP($A6382,Content!$B$1:$D$1001,MATCH(reactions!G$1,Content!$B$1:$D$1,0),0)</f>
        <v>healthy eating</v>
      </c>
      <c r="H6382">
        <f>VLOOKUP(B6382,'reaction types'!$A$1:$C$17,MATCH(reactions!H$1,'reaction types'!$A$1:$C$1,0),0)</f>
        <v>60</v>
      </c>
    </row>
    <row r="6383" spans="1:8">
      <c r="A6383" t="s">
        <v>7</v>
      </c>
      <c r="B6383" t="s">
        <v>1039</v>
      </c>
      <c r="C6383" s="2">
        <v>44176.588888888888</v>
      </c>
      <c r="D6383" s="2" t="str">
        <f t="shared" si="101"/>
        <v>December</v>
      </c>
      <c r="E6383" s="2"/>
      <c r="F6383" t="str">
        <f>VLOOKUP($A6383,Content!$B$1:$D$1001,MATCH(reactions!F$1,Content!$B$1:$D$1,0),0)</f>
        <v>photo</v>
      </c>
      <c r="G6383" t="str">
        <f>VLOOKUP($A6383,Content!$B$1:$D$1001,MATCH(reactions!G$1,Content!$B$1:$D$1,0),0)</f>
        <v>healthy eating</v>
      </c>
      <c r="H6383">
        <f>VLOOKUP(B6383,'reaction types'!$A$1:$C$17,MATCH(reactions!H$1,'reaction types'!$A$1:$C$1,0),0)</f>
        <v>15</v>
      </c>
    </row>
    <row r="6384" spans="1:8">
      <c r="A6384" t="s">
        <v>13</v>
      </c>
      <c r="B6384" t="s">
        <v>1049</v>
      </c>
      <c r="C6384" s="2">
        <v>44168.699305555558</v>
      </c>
      <c r="D6384" s="2" t="str">
        <f t="shared" si="101"/>
        <v>December</v>
      </c>
      <c r="E6384" s="2"/>
      <c r="F6384" t="str">
        <f>VLOOKUP($A6384,Content!$B$1:$D$1001,MATCH(reactions!F$1,Content!$B$1:$D$1,0),0)</f>
        <v>GIF</v>
      </c>
      <c r="G6384" t="str">
        <f>VLOOKUP($A6384,Content!$B$1:$D$1001,MATCH(reactions!G$1,Content!$B$1:$D$1,0),0)</f>
        <v>cooking</v>
      </c>
      <c r="H6384">
        <f>VLOOKUP(B6384,'reaction types'!$A$1:$C$17,MATCH(reactions!H$1,'reaction types'!$A$1:$C$1,0),0)</f>
        <v>50</v>
      </c>
    </row>
    <row r="6385" spans="1:8">
      <c r="A6385" t="s">
        <v>13</v>
      </c>
      <c r="B6385" t="s">
        <v>1047</v>
      </c>
      <c r="C6385" s="2">
        <v>44172.951388888891</v>
      </c>
      <c r="D6385" s="2" t="str">
        <f t="shared" si="101"/>
        <v>December</v>
      </c>
      <c r="E6385" s="2"/>
      <c r="F6385" t="str">
        <f>VLOOKUP($A6385,Content!$B$1:$D$1001,MATCH(reactions!F$1,Content!$B$1:$D$1,0),0)</f>
        <v>GIF</v>
      </c>
      <c r="G6385" t="str">
        <f>VLOOKUP($A6385,Content!$B$1:$D$1001,MATCH(reactions!G$1,Content!$B$1:$D$1,0),0)</f>
        <v>cooking</v>
      </c>
      <c r="H6385">
        <f>VLOOKUP(B6385,'reaction types'!$A$1:$C$17,MATCH(reactions!H$1,'reaction types'!$A$1:$C$1,0),0)</f>
        <v>45</v>
      </c>
    </row>
    <row r="6386" spans="1:8">
      <c r="A6386" t="s">
        <v>16</v>
      </c>
      <c r="B6386" t="s">
        <v>1050</v>
      </c>
      <c r="C6386" s="2">
        <v>44188.174305555556</v>
      </c>
      <c r="D6386" s="2" t="str">
        <f t="shared" si="101"/>
        <v>December</v>
      </c>
      <c r="E6386" s="2"/>
      <c r="F6386" t="str">
        <f>VLOOKUP($A6386,Content!$B$1:$D$1001,MATCH(reactions!F$1,Content!$B$1:$D$1,0),0)</f>
        <v>video</v>
      </c>
      <c r="G6386" t="str">
        <f>VLOOKUP($A6386,Content!$B$1:$D$1001,MATCH(reactions!G$1,Content!$B$1:$D$1,0),0)</f>
        <v>dogs</v>
      </c>
      <c r="H6386">
        <f>VLOOKUP(B6386,'reaction types'!$A$1:$C$17,MATCH(reactions!H$1,'reaction types'!$A$1:$C$1,0),0)</f>
        <v>60</v>
      </c>
    </row>
    <row r="6387" spans="1:8">
      <c r="A6387" t="s">
        <v>16</v>
      </c>
      <c r="B6387" t="s">
        <v>1038</v>
      </c>
      <c r="C6387" s="2">
        <v>44191.823611111111</v>
      </c>
      <c r="D6387" s="2" t="str">
        <f t="shared" si="101"/>
        <v>December</v>
      </c>
      <c r="E6387" s="2"/>
      <c r="F6387" t="str">
        <f>VLOOKUP($A6387,Content!$B$1:$D$1001,MATCH(reactions!F$1,Content!$B$1:$D$1,0),0)</f>
        <v>video</v>
      </c>
      <c r="G6387" t="str">
        <f>VLOOKUP($A6387,Content!$B$1:$D$1001,MATCH(reactions!G$1,Content!$B$1:$D$1,0),0)</f>
        <v>dogs</v>
      </c>
      <c r="H6387">
        <f>VLOOKUP(B6387,'reaction types'!$A$1:$C$17,MATCH(reactions!H$1,'reaction types'!$A$1:$C$1,0),0)</f>
        <v>10</v>
      </c>
    </row>
    <row r="6388" spans="1:8">
      <c r="A6388" t="s">
        <v>16</v>
      </c>
      <c r="B6388" t="s">
        <v>1039</v>
      </c>
      <c r="C6388" s="2">
        <v>44192.711111111108</v>
      </c>
      <c r="D6388" s="2" t="str">
        <f t="shared" si="101"/>
        <v>December</v>
      </c>
      <c r="E6388" s="2"/>
      <c r="F6388" t="str">
        <f>VLOOKUP($A6388,Content!$B$1:$D$1001,MATCH(reactions!F$1,Content!$B$1:$D$1,0),0)</f>
        <v>video</v>
      </c>
      <c r="G6388" t="str">
        <f>VLOOKUP($A6388,Content!$B$1:$D$1001,MATCH(reactions!G$1,Content!$B$1:$D$1,0),0)</f>
        <v>dogs</v>
      </c>
      <c r="H6388">
        <f>VLOOKUP(B6388,'reaction types'!$A$1:$C$17,MATCH(reactions!H$1,'reaction types'!$A$1:$C$1,0),0)</f>
        <v>15</v>
      </c>
    </row>
    <row r="6389" spans="1:8">
      <c r="A6389" t="s">
        <v>16</v>
      </c>
      <c r="B6389" t="s">
        <v>1040</v>
      </c>
      <c r="C6389" s="2">
        <v>44172.796527777777</v>
      </c>
      <c r="D6389" s="2" t="str">
        <f t="shared" si="101"/>
        <v>December</v>
      </c>
      <c r="E6389" s="2"/>
      <c r="F6389" t="str">
        <f>VLOOKUP($A6389,Content!$B$1:$D$1001,MATCH(reactions!F$1,Content!$B$1:$D$1,0),0)</f>
        <v>video</v>
      </c>
      <c r="G6389" t="str">
        <f>VLOOKUP($A6389,Content!$B$1:$D$1001,MATCH(reactions!G$1,Content!$B$1:$D$1,0),0)</f>
        <v>dogs</v>
      </c>
      <c r="H6389">
        <f>VLOOKUP(B6389,'reaction types'!$A$1:$C$17,MATCH(reactions!H$1,'reaction types'!$A$1:$C$1,0),0)</f>
        <v>30</v>
      </c>
    </row>
    <row r="6390" spans="1:8">
      <c r="A6390" t="s">
        <v>16</v>
      </c>
      <c r="B6390" t="s">
        <v>1040</v>
      </c>
      <c r="C6390" s="2">
        <v>44193.354861111111</v>
      </c>
      <c r="D6390" s="2" t="str">
        <f t="shared" si="101"/>
        <v>December</v>
      </c>
      <c r="E6390" s="2"/>
      <c r="F6390" t="str">
        <f>VLOOKUP($A6390,Content!$B$1:$D$1001,MATCH(reactions!F$1,Content!$B$1:$D$1,0),0)</f>
        <v>video</v>
      </c>
      <c r="G6390" t="str">
        <f>VLOOKUP($A6390,Content!$B$1:$D$1001,MATCH(reactions!G$1,Content!$B$1:$D$1,0),0)</f>
        <v>dogs</v>
      </c>
      <c r="H6390">
        <f>VLOOKUP(B6390,'reaction types'!$A$1:$C$17,MATCH(reactions!H$1,'reaction types'!$A$1:$C$1,0),0)</f>
        <v>30</v>
      </c>
    </row>
    <row r="6391" spans="1:8">
      <c r="A6391" t="s">
        <v>21</v>
      </c>
      <c r="B6391" t="s">
        <v>1043</v>
      </c>
      <c r="C6391" s="2">
        <v>44189.14166666667</v>
      </c>
      <c r="D6391" s="2" t="str">
        <f t="shared" si="101"/>
        <v>December</v>
      </c>
      <c r="E6391" s="2"/>
      <c r="F6391" t="str">
        <f>VLOOKUP($A6391,Content!$B$1:$D$1001,MATCH(reactions!F$1,Content!$B$1:$D$1,0),0)</f>
        <v>photo</v>
      </c>
      <c r="G6391" t="str">
        <f>VLOOKUP($A6391,Content!$B$1:$D$1001,MATCH(reactions!G$1,Content!$B$1:$D$1,0),0)</f>
        <v>public speaking</v>
      </c>
      <c r="H6391">
        <f>VLOOKUP(B6391,'reaction types'!$A$1:$C$17,MATCH(reactions!H$1,'reaction types'!$A$1:$C$1,0),0)</f>
        <v>5</v>
      </c>
    </row>
    <row r="6392" spans="1:8">
      <c r="A6392" t="s">
        <v>21</v>
      </c>
      <c r="B6392" t="s">
        <v>1051</v>
      </c>
      <c r="C6392" s="2">
        <v>44166.629166666666</v>
      </c>
      <c r="D6392" s="2" t="str">
        <f t="shared" si="101"/>
        <v>December</v>
      </c>
      <c r="E6392" s="2"/>
      <c r="F6392" t="str">
        <f>VLOOKUP($A6392,Content!$B$1:$D$1001,MATCH(reactions!F$1,Content!$B$1:$D$1,0),0)</f>
        <v>photo</v>
      </c>
      <c r="G6392" t="str">
        <f>VLOOKUP($A6392,Content!$B$1:$D$1001,MATCH(reactions!G$1,Content!$B$1:$D$1,0),0)</f>
        <v>public speaking</v>
      </c>
      <c r="H6392">
        <f>VLOOKUP(B6392,'reaction types'!$A$1:$C$17,MATCH(reactions!H$1,'reaction types'!$A$1:$C$1,0),0)</f>
        <v>70</v>
      </c>
    </row>
    <row r="6393" spans="1:8">
      <c r="A6393" t="s">
        <v>23</v>
      </c>
      <c r="B6393" t="s">
        <v>1051</v>
      </c>
      <c r="C6393" s="2">
        <v>44177.515277777777</v>
      </c>
      <c r="D6393" s="2" t="str">
        <f t="shared" si="101"/>
        <v>December</v>
      </c>
      <c r="E6393" s="2"/>
      <c r="F6393" t="str">
        <f>VLOOKUP($A6393,Content!$B$1:$D$1001,MATCH(reactions!F$1,Content!$B$1:$D$1,0),0)</f>
        <v>GIF</v>
      </c>
      <c r="G6393" t="str">
        <f>VLOOKUP($A6393,Content!$B$1:$D$1001,MATCH(reactions!G$1,Content!$B$1:$D$1,0),0)</f>
        <v>science</v>
      </c>
      <c r="H6393">
        <f>VLOOKUP(B6393,'reaction types'!$A$1:$C$17,MATCH(reactions!H$1,'reaction types'!$A$1:$C$1,0),0)</f>
        <v>70</v>
      </c>
    </row>
    <row r="6394" spans="1:8">
      <c r="A6394" t="s">
        <v>23</v>
      </c>
      <c r="B6394" t="s">
        <v>1044</v>
      </c>
      <c r="C6394" s="2">
        <v>44187.180555555555</v>
      </c>
      <c r="D6394" s="2" t="str">
        <f t="shared" si="101"/>
        <v>December</v>
      </c>
      <c r="E6394" s="2"/>
      <c r="F6394" t="str">
        <f>VLOOKUP($A6394,Content!$B$1:$D$1001,MATCH(reactions!F$1,Content!$B$1:$D$1,0),0)</f>
        <v>GIF</v>
      </c>
      <c r="G6394" t="str">
        <f>VLOOKUP($A6394,Content!$B$1:$D$1001,MATCH(reactions!G$1,Content!$B$1:$D$1,0),0)</f>
        <v>science</v>
      </c>
      <c r="H6394">
        <f>VLOOKUP(B6394,'reaction types'!$A$1:$C$17,MATCH(reactions!H$1,'reaction types'!$A$1:$C$1,0),0)</f>
        <v>65</v>
      </c>
    </row>
    <row r="6395" spans="1:8">
      <c r="A6395" t="s">
        <v>27</v>
      </c>
      <c r="B6395" t="s">
        <v>1048</v>
      </c>
      <c r="C6395" s="2">
        <v>44169.038888888892</v>
      </c>
      <c r="D6395" s="2" t="str">
        <f t="shared" si="101"/>
        <v>December</v>
      </c>
      <c r="E6395" s="2"/>
      <c r="F6395" t="str">
        <f>VLOOKUP($A6395,Content!$B$1:$D$1001,MATCH(reactions!F$1,Content!$B$1:$D$1,0),0)</f>
        <v>GIF</v>
      </c>
      <c r="G6395" t="str">
        <f>VLOOKUP($A6395,Content!$B$1:$D$1001,MATCH(reactions!G$1,Content!$B$1:$D$1,0),0)</f>
        <v>tennis</v>
      </c>
      <c r="H6395">
        <f>VLOOKUP(B6395,'reaction types'!$A$1:$C$17,MATCH(reactions!H$1,'reaction types'!$A$1:$C$1,0),0)</f>
        <v>12</v>
      </c>
    </row>
    <row r="6396" spans="1:8">
      <c r="A6396" t="s">
        <v>27</v>
      </c>
      <c r="B6396" t="s">
        <v>1047</v>
      </c>
      <c r="C6396" s="2">
        <v>44171.572916666664</v>
      </c>
      <c r="D6396" s="2" t="str">
        <f t="shared" si="101"/>
        <v>December</v>
      </c>
      <c r="E6396" s="2"/>
      <c r="F6396" t="str">
        <f>VLOOKUP($A6396,Content!$B$1:$D$1001,MATCH(reactions!F$1,Content!$B$1:$D$1,0),0)</f>
        <v>GIF</v>
      </c>
      <c r="G6396" t="str">
        <f>VLOOKUP($A6396,Content!$B$1:$D$1001,MATCH(reactions!G$1,Content!$B$1:$D$1,0),0)</f>
        <v>tennis</v>
      </c>
      <c r="H6396">
        <f>VLOOKUP(B6396,'reaction types'!$A$1:$C$17,MATCH(reactions!H$1,'reaction types'!$A$1:$C$1,0),0)</f>
        <v>45</v>
      </c>
    </row>
    <row r="6397" spans="1:8">
      <c r="A6397" t="s">
        <v>27</v>
      </c>
      <c r="B6397" t="s">
        <v>1042</v>
      </c>
      <c r="C6397" s="2">
        <v>44195.567361111112</v>
      </c>
      <c r="D6397" s="2" t="str">
        <f t="shared" si="101"/>
        <v>December</v>
      </c>
      <c r="E6397" s="2"/>
      <c r="F6397" t="str">
        <f>VLOOKUP($A6397,Content!$B$1:$D$1001,MATCH(reactions!F$1,Content!$B$1:$D$1,0),0)</f>
        <v>GIF</v>
      </c>
      <c r="G6397" t="str">
        <f>VLOOKUP($A6397,Content!$B$1:$D$1001,MATCH(reactions!G$1,Content!$B$1:$D$1,0),0)</f>
        <v>tennis</v>
      </c>
      <c r="H6397">
        <f>VLOOKUP(B6397,'reaction types'!$A$1:$C$17,MATCH(reactions!H$1,'reaction types'!$A$1:$C$1,0),0)</f>
        <v>70</v>
      </c>
    </row>
    <row r="6398" spans="1:8">
      <c r="A6398" t="s">
        <v>27</v>
      </c>
      <c r="B6398" t="s">
        <v>1042</v>
      </c>
      <c r="C6398" s="2">
        <v>44178.665972222225</v>
      </c>
      <c r="D6398" s="2" t="str">
        <f t="shared" si="101"/>
        <v>December</v>
      </c>
      <c r="E6398" s="2"/>
      <c r="F6398" t="str">
        <f>VLOOKUP($A6398,Content!$B$1:$D$1001,MATCH(reactions!F$1,Content!$B$1:$D$1,0),0)</f>
        <v>GIF</v>
      </c>
      <c r="G6398" t="str">
        <f>VLOOKUP($A6398,Content!$B$1:$D$1001,MATCH(reactions!G$1,Content!$B$1:$D$1,0),0)</f>
        <v>tennis</v>
      </c>
      <c r="H6398">
        <f>VLOOKUP(B6398,'reaction types'!$A$1:$C$17,MATCH(reactions!H$1,'reaction types'!$A$1:$C$1,0),0)</f>
        <v>70</v>
      </c>
    </row>
    <row r="6399" spans="1:8">
      <c r="A6399" t="s">
        <v>27</v>
      </c>
      <c r="B6399" t="s">
        <v>1038</v>
      </c>
      <c r="C6399" s="2">
        <v>44168.338888888888</v>
      </c>
      <c r="D6399" s="2" t="str">
        <f t="shared" si="101"/>
        <v>December</v>
      </c>
      <c r="E6399" s="2"/>
      <c r="F6399" t="str">
        <f>VLOOKUP($A6399,Content!$B$1:$D$1001,MATCH(reactions!F$1,Content!$B$1:$D$1,0),0)</f>
        <v>GIF</v>
      </c>
      <c r="G6399" t="str">
        <f>VLOOKUP($A6399,Content!$B$1:$D$1001,MATCH(reactions!G$1,Content!$B$1:$D$1,0),0)</f>
        <v>tennis</v>
      </c>
      <c r="H6399">
        <f>VLOOKUP(B6399,'reaction types'!$A$1:$C$17,MATCH(reactions!H$1,'reaction types'!$A$1:$C$1,0),0)</f>
        <v>10</v>
      </c>
    </row>
    <row r="6400" spans="1:8">
      <c r="A6400" t="s">
        <v>27</v>
      </c>
      <c r="B6400" t="s">
        <v>1051</v>
      </c>
      <c r="C6400" s="2">
        <v>44169.419444444444</v>
      </c>
      <c r="D6400" s="2" t="str">
        <f t="shared" si="101"/>
        <v>December</v>
      </c>
      <c r="E6400" s="2"/>
      <c r="F6400" t="str">
        <f>VLOOKUP($A6400,Content!$B$1:$D$1001,MATCH(reactions!F$1,Content!$B$1:$D$1,0),0)</f>
        <v>GIF</v>
      </c>
      <c r="G6400" t="str">
        <f>VLOOKUP($A6400,Content!$B$1:$D$1001,MATCH(reactions!G$1,Content!$B$1:$D$1,0),0)</f>
        <v>tennis</v>
      </c>
      <c r="H6400">
        <f>VLOOKUP(B6400,'reaction types'!$A$1:$C$17,MATCH(reactions!H$1,'reaction types'!$A$1:$C$1,0),0)</f>
        <v>70</v>
      </c>
    </row>
    <row r="6401" spans="1:8">
      <c r="A6401" t="s">
        <v>29</v>
      </c>
      <c r="B6401" t="s">
        <v>1041</v>
      </c>
      <c r="C6401" s="2">
        <v>44183.588194444441</v>
      </c>
      <c r="D6401" s="2" t="str">
        <f t="shared" si="101"/>
        <v>December</v>
      </c>
      <c r="E6401" s="2"/>
      <c r="F6401" t="str">
        <f>VLOOKUP($A6401,Content!$B$1:$D$1001,MATCH(reactions!F$1,Content!$B$1:$D$1,0),0)</f>
        <v>video</v>
      </c>
      <c r="G6401" t="str">
        <f>VLOOKUP($A6401,Content!$B$1:$D$1001,MATCH(reactions!G$1,Content!$B$1:$D$1,0),0)</f>
        <v>food</v>
      </c>
      <c r="H6401">
        <f>VLOOKUP(B6401,'reaction types'!$A$1:$C$17,MATCH(reactions!H$1,'reaction types'!$A$1:$C$1,0),0)</f>
        <v>35</v>
      </c>
    </row>
    <row r="6402" spans="1:8">
      <c r="A6402" t="s">
        <v>29</v>
      </c>
      <c r="B6402" t="s">
        <v>1037</v>
      </c>
      <c r="C6402" s="2">
        <v>44173.55</v>
      </c>
      <c r="D6402" s="2" t="str">
        <f t="shared" si="101"/>
        <v>December</v>
      </c>
      <c r="E6402" s="2"/>
      <c r="F6402" t="str">
        <f>VLOOKUP($A6402,Content!$B$1:$D$1001,MATCH(reactions!F$1,Content!$B$1:$D$1,0),0)</f>
        <v>video</v>
      </c>
      <c r="G6402" t="str">
        <f>VLOOKUP($A6402,Content!$B$1:$D$1001,MATCH(reactions!G$1,Content!$B$1:$D$1,0),0)</f>
        <v>food</v>
      </c>
      <c r="H6402">
        <f>VLOOKUP(B6402,'reaction types'!$A$1:$C$17,MATCH(reactions!H$1,'reaction types'!$A$1:$C$1,0),0)</f>
        <v>0</v>
      </c>
    </row>
    <row r="6403" spans="1:8">
      <c r="A6403" t="s">
        <v>29</v>
      </c>
      <c r="B6403" t="s">
        <v>1050</v>
      </c>
      <c r="C6403" s="2">
        <v>44189.938194444447</v>
      </c>
      <c r="D6403" s="2" t="str">
        <f t="shared" ref="D6403:D6466" si="102">TEXT(C6403,"mmmm")</f>
        <v>December</v>
      </c>
      <c r="E6403" s="2"/>
      <c r="F6403" t="str">
        <f>VLOOKUP($A6403,Content!$B$1:$D$1001,MATCH(reactions!F$1,Content!$B$1:$D$1,0),0)</f>
        <v>video</v>
      </c>
      <c r="G6403" t="str">
        <f>VLOOKUP($A6403,Content!$B$1:$D$1001,MATCH(reactions!G$1,Content!$B$1:$D$1,0),0)</f>
        <v>food</v>
      </c>
      <c r="H6403">
        <f>VLOOKUP(B6403,'reaction types'!$A$1:$C$17,MATCH(reactions!H$1,'reaction types'!$A$1:$C$1,0),0)</f>
        <v>60</v>
      </c>
    </row>
    <row r="6404" spans="1:8">
      <c r="A6404" t="s">
        <v>34</v>
      </c>
      <c r="B6404" t="s">
        <v>1040</v>
      </c>
      <c r="C6404" s="2">
        <v>44177.646527777775</v>
      </c>
      <c r="D6404" s="2" t="str">
        <f t="shared" si="102"/>
        <v>December</v>
      </c>
      <c r="E6404" s="2"/>
      <c r="F6404" t="str">
        <f>VLOOKUP($A6404,Content!$B$1:$D$1001,MATCH(reactions!F$1,Content!$B$1:$D$1,0),0)</f>
        <v>GIF</v>
      </c>
      <c r="G6404" t="str">
        <f>VLOOKUP($A6404,Content!$B$1:$D$1001,MATCH(reactions!G$1,Content!$B$1:$D$1,0),0)</f>
        <v>soccer</v>
      </c>
      <c r="H6404">
        <f>VLOOKUP(B6404,'reaction types'!$A$1:$C$17,MATCH(reactions!H$1,'reaction types'!$A$1:$C$1,0),0)</f>
        <v>30</v>
      </c>
    </row>
    <row r="6405" spans="1:8">
      <c r="A6405" t="s">
        <v>35</v>
      </c>
      <c r="B6405" t="s">
        <v>1037</v>
      </c>
      <c r="C6405" s="2">
        <v>44191.259027777778</v>
      </c>
      <c r="D6405" s="2" t="str">
        <f t="shared" si="102"/>
        <v>December</v>
      </c>
      <c r="E6405" s="2"/>
      <c r="F6405" t="str">
        <f>VLOOKUP($A6405,Content!$B$1:$D$1001,MATCH(reactions!F$1,Content!$B$1:$D$1,0),0)</f>
        <v>video</v>
      </c>
      <c r="G6405" t="str">
        <f>VLOOKUP($A6405,Content!$B$1:$D$1001,MATCH(reactions!G$1,Content!$B$1:$D$1,0),0)</f>
        <v>public speaking</v>
      </c>
      <c r="H6405">
        <f>VLOOKUP(B6405,'reaction types'!$A$1:$C$17,MATCH(reactions!H$1,'reaction types'!$A$1:$C$1,0),0)</f>
        <v>0</v>
      </c>
    </row>
    <row r="6406" spans="1:8">
      <c r="A6406" t="s">
        <v>35</v>
      </c>
      <c r="B6406" t="s">
        <v>1047</v>
      </c>
      <c r="C6406" s="2">
        <v>44196.245138888888</v>
      </c>
      <c r="D6406" s="2" t="str">
        <f t="shared" si="102"/>
        <v>December</v>
      </c>
      <c r="E6406" s="2"/>
      <c r="F6406" t="str">
        <f>VLOOKUP($A6406,Content!$B$1:$D$1001,MATCH(reactions!F$1,Content!$B$1:$D$1,0),0)</f>
        <v>video</v>
      </c>
      <c r="G6406" t="str">
        <f>VLOOKUP($A6406,Content!$B$1:$D$1001,MATCH(reactions!G$1,Content!$B$1:$D$1,0),0)</f>
        <v>public speaking</v>
      </c>
      <c r="H6406">
        <f>VLOOKUP(B6406,'reaction types'!$A$1:$C$17,MATCH(reactions!H$1,'reaction types'!$A$1:$C$1,0),0)</f>
        <v>45</v>
      </c>
    </row>
    <row r="6407" spans="1:8">
      <c r="A6407" t="s">
        <v>37</v>
      </c>
      <c r="B6407" t="s">
        <v>1037</v>
      </c>
      <c r="C6407" s="2">
        <v>44179.536805555559</v>
      </c>
      <c r="D6407" s="2" t="str">
        <f t="shared" si="102"/>
        <v>December</v>
      </c>
      <c r="E6407" s="2"/>
      <c r="F6407" t="str">
        <f>VLOOKUP($A6407,Content!$B$1:$D$1001,MATCH(reactions!F$1,Content!$B$1:$D$1,0),0)</f>
        <v>video</v>
      </c>
      <c r="G6407" t="str">
        <f>VLOOKUP($A6407,Content!$B$1:$D$1001,MATCH(reactions!G$1,Content!$B$1:$D$1,0),0)</f>
        <v>tennis</v>
      </c>
      <c r="H6407">
        <f>VLOOKUP(B6407,'reaction types'!$A$1:$C$17,MATCH(reactions!H$1,'reaction types'!$A$1:$C$1,0),0)</f>
        <v>0</v>
      </c>
    </row>
    <row r="6408" spans="1:8">
      <c r="A6408" t="s">
        <v>37</v>
      </c>
      <c r="B6408" t="s">
        <v>1038</v>
      </c>
      <c r="C6408" s="2">
        <v>44187.046527777777</v>
      </c>
      <c r="D6408" s="2" t="str">
        <f t="shared" si="102"/>
        <v>December</v>
      </c>
      <c r="E6408" s="2"/>
      <c r="F6408" t="str">
        <f>VLOOKUP($A6408,Content!$B$1:$D$1001,MATCH(reactions!F$1,Content!$B$1:$D$1,0),0)</f>
        <v>video</v>
      </c>
      <c r="G6408" t="str">
        <f>VLOOKUP($A6408,Content!$B$1:$D$1001,MATCH(reactions!G$1,Content!$B$1:$D$1,0),0)</f>
        <v>tennis</v>
      </c>
      <c r="H6408">
        <f>VLOOKUP(B6408,'reaction types'!$A$1:$C$17,MATCH(reactions!H$1,'reaction types'!$A$1:$C$1,0),0)</f>
        <v>10</v>
      </c>
    </row>
    <row r="6409" spans="1:8">
      <c r="A6409" t="s">
        <v>37</v>
      </c>
      <c r="B6409" t="s">
        <v>1039</v>
      </c>
      <c r="C6409" s="2">
        <v>44185.675000000003</v>
      </c>
      <c r="D6409" s="2" t="str">
        <f t="shared" si="102"/>
        <v>December</v>
      </c>
      <c r="E6409" s="2"/>
      <c r="F6409" t="str">
        <f>VLOOKUP($A6409,Content!$B$1:$D$1001,MATCH(reactions!F$1,Content!$B$1:$D$1,0),0)</f>
        <v>video</v>
      </c>
      <c r="G6409" t="str">
        <f>VLOOKUP($A6409,Content!$B$1:$D$1001,MATCH(reactions!G$1,Content!$B$1:$D$1,0),0)</f>
        <v>tennis</v>
      </c>
      <c r="H6409">
        <f>VLOOKUP(B6409,'reaction types'!$A$1:$C$17,MATCH(reactions!H$1,'reaction types'!$A$1:$C$1,0),0)</f>
        <v>15</v>
      </c>
    </row>
    <row r="6410" spans="1:8">
      <c r="A6410" t="s">
        <v>38</v>
      </c>
      <c r="B6410" t="s">
        <v>1045</v>
      </c>
      <c r="C6410" s="2">
        <v>44180.899305555555</v>
      </c>
      <c r="D6410" s="2" t="str">
        <f t="shared" si="102"/>
        <v>December</v>
      </c>
      <c r="E6410" s="2"/>
      <c r="F6410" t="str">
        <f>VLOOKUP($A6410,Content!$B$1:$D$1001,MATCH(reactions!F$1,Content!$B$1:$D$1,0),0)</f>
        <v>GIF</v>
      </c>
      <c r="G6410" t="str">
        <f>VLOOKUP($A6410,Content!$B$1:$D$1001,MATCH(reactions!G$1,Content!$B$1:$D$1,0),0)</f>
        <v>soccer</v>
      </c>
      <c r="H6410">
        <f>VLOOKUP(B6410,'reaction types'!$A$1:$C$17,MATCH(reactions!H$1,'reaction types'!$A$1:$C$1,0),0)</f>
        <v>20</v>
      </c>
    </row>
    <row r="6411" spans="1:8">
      <c r="A6411" t="s">
        <v>38</v>
      </c>
      <c r="B6411" t="s">
        <v>1049</v>
      </c>
      <c r="C6411" s="2">
        <v>44184.813888888886</v>
      </c>
      <c r="D6411" s="2" t="str">
        <f t="shared" si="102"/>
        <v>December</v>
      </c>
      <c r="E6411" s="2"/>
      <c r="F6411" t="str">
        <f>VLOOKUP($A6411,Content!$B$1:$D$1001,MATCH(reactions!F$1,Content!$B$1:$D$1,0),0)</f>
        <v>GIF</v>
      </c>
      <c r="G6411" t="str">
        <f>VLOOKUP($A6411,Content!$B$1:$D$1001,MATCH(reactions!G$1,Content!$B$1:$D$1,0),0)</f>
        <v>soccer</v>
      </c>
      <c r="H6411">
        <f>VLOOKUP(B6411,'reaction types'!$A$1:$C$17,MATCH(reactions!H$1,'reaction types'!$A$1:$C$1,0),0)</f>
        <v>50</v>
      </c>
    </row>
    <row r="6412" spans="1:8">
      <c r="A6412" t="s">
        <v>38</v>
      </c>
      <c r="B6412" t="s">
        <v>1040</v>
      </c>
      <c r="C6412" s="2">
        <v>44183.1</v>
      </c>
      <c r="D6412" s="2" t="str">
        <f t="shared" si="102"/>
        <v>December</v>
      </c>
      <c r="E6412" s="2"/>
      <c r="F6412" t="str">
        <f>VLOOKUP($A6412,Content!$B$1:$D$1001,MATCH(reactions!F$1,Content!$B$1:$D$1,0),0)</f>
        <v>GIF</v>
      </c>
      <c r="G6412" t="str">
        <f>VLOOKUP($A6412,Content!$B$1:$D$1001,MATCH(reactions!G$1,Content!$B$1:$D$1,0),0)</f>
        <v>soccer</v>
      </c>
      <c r="H6412">
        <f>VLOOKUP(B6412,'reaction types'!$A$1:$C$17,MATCH(reactions!H$1,'reaction types'!$A$1:$C$1,0),0)</f>
        <v>30</v>
      </c>
    </row>
    <row r="6413" spans="1:8">
      <c r="A6413" t="s">
        <v>38</v>
      </c>
      <c r="B6413" t="s">
        <v>1042</v>
      </c>
      <c r="C6413" s="2">
        <v>44175.243750000001</v>
      </c>
      <c r="D6413" s="2" t="str">
        <f t="shared" si="102"/>
        <v>December</v>
      </c>
      <c r="E6413" s="2"/>
      <c r="F6413" t="str">
        <f>VLOOKUP($A6413,Content!$B$1:$D$1001,MATCH(reactions!F$1,Content!$B$1:$D$1,0),0)</f>
        <v>GIF</v>
      </c>
      <c r="G6413" t="str">
        <f>VLOOKUP($A6413,Content!$B$1:$D$1001,MATCH(reactions!G$1,Content!$B$1:$D$1,0),0)</f>
        <v>soccer</v>
      </c>
      <c r="H6413">
        <f>VLOOKUP(B6413,'reaction types'!$A$1:$C$17,MATCH(reactions!H$1,'reaction types'!$A$1:$C$1,0),0)</f>
        <v>70</v>
      </c>
    </row>
    <row r="6414" spans="1:8">
      <c r="A6414" t="s">
        <v>39</v>
      </c>
      <c r="B6414" t="s">
        <v>1037</v>
      </c>
      <c r="C6414" s="2">
        <v>44177.959722222222</v>
      </c>
      <c r="D6414" s="2" t="str">
        <f t="shared" si="102"/>
        <v>December</v>
      </c>
      <c r="E6414" s="2"/>
      <c r="F6414" t="str">
        <f>VLOOKUP($A6414,Content!$B$1:$D$1001,MATCH(reactions!F$1,Content!$B$1:$D$1,0),0)</f>
        <v>GIF</v>
      </c>
      <c r="G6414" t="str">
        <f>VLOOKUP($A6414,Content!$B$1:$D$1001,MATCH(reactions!G$1,Content!$B$1:$D$1,0),0)</f>
        <v>soccer</v>
      </c>
      <c r="H6414">
        <f>VLOOKUP(B6414,'reaction types'!$A$1:$C$17,MATCH(reactions!H$1,'reaction types'!$A$1:$C$1,0),0)</f>
        <v>0</v>
      </c>
    </row>
    <row r="6415" spans="1:8">
      <c r="A6415" t="s">
        <v>39</v>
      </c>
      <c r="B6415" t="s">
        <v>1038</v>
      </c>
      <c r="C6415" s="2">
        <v>44167.37222222222</v>
      </c>
      <c r="D6415" s="2" t="str">
        <f t="shared" si="102"/>
        <v>December</v>
      </c>
      <c r="E6415" s="2"/>
      <c r="F6415" t="str">
        <f>VLOOKUP($A6415,Content!$B$1:$D$1001,MATCH(reactions!F$1,Content!$B$1:$D$1,0),0)</f>
        <v>GIF</v>
      </c>
      <c r="G6415" t="str">
        <f>VLOOKUP($A6415,Content!$B$1:$D$1001,MATCH(reactions!G$1,Content!$B$1:$D$1,0),0)</f>
        <v>soccer</v>
      </c>
      <c r="H6415">
        <f>VLOOKUP(B6415,'reaction types'!$A$1:$C$17,MATCH(reactions!H$1,'reaction types'!$A$1:$C$1,0),0)</f>
        <v>10</v>
      </c>
    </row>
    <row r="6416" spans="1:8">
      <c r="A6416" t="s">
        <v>39</v>
      </c>
      <c r="B6416" t="s">
        <v>1042</v>
      </c>
      <c r="C6416" s="2">
        <v>44171.624305555553</v>
      </c>
      <c r="D6416" s="2" t="str">
        <f t="shared" si="102"/>
        <v>December</v>
      </c>
      <c r="E6416" s="2"/>
      <c r="F6416" t="str">
        <f>VLOOKUP($A6416,Content!$B$1:$D$1001,MATCH(reactions!F$1,Content!$B$1:$D$1,0),0)</f>
        <v>GIF</v>
      </c>
      <c r="G6416" t="str">
        <f>VLOOKUP($A6416,Content!$B$1:$D$1001,MATCH(reactions!G$1,Content!$B$1:$D$1,0),0)</f>
        <v>soccer</v>
      </c>
      <c r="H6416">
        <f>VLOOKUP(B6416,'reaction types'!$A$1:$C$17,MATCH(reactions!H$1,'reaction types'!$A$1:$C$1,0),0)</f>
        <v>70</v>
      </c>
    </row>
    <row r="6417" spans="1:8">
      <c r="A6417" t="s">
        <v>40</v>
      </c>
      <c r="B6417" t="s">
        <v>1051</v>
      </c>
      <c r="C6417" s="2">
        <v>44181.06527777778</v>
      </c>
      <c r="D6417" s="2" t="str">
        <f t="shared" si="102"/>
        <v>December</v>
      </c>
      <c r="E6417" s="2"/>
      <c r="F6417" t="str">
        <f>VLOOKUP($A6417,Content!$B$1:$D$1001,MATCH(reactions!F$1,Content!$B$1:$D$1,0),0)</f>
        <v>video</v>
      </c>
      <c r="G6417" t="str">
        <f>VLOOKUP($A6417,Content!$B$1:$D$1001,MATCH(reactions!G$1,Content!$B$1:$D$1,0),0)</f>
        <v>education</v>
      </c>
      <c r="H6417">
        <f>VLOOKUP(B6417,'reaction types'!$A$1:$C$17,MATCH(reactions!H$1,'reaction types'!$A$1:$C$1,0),0)</f>
        <v>70</v>
      </c>
    </row>
    <row r="6418" spans="1:8">
      <c r="A6418" t="s">
        <v>40</v>
      </c>
      <c r="B6418" t="s">
        <v>1045</v>
      </c>
      <c r="C6418" s="2">
        <v>44169.693055555559</v>
      </c>
      <c r="D6418" s="2" t="str">
        <f t="shared" si="102"/>
        <v>December</v>
      </c>
      <c r="E6418" s="2"/>
      <c r="F6418" t="str">
        <f>VLOOKUP($A6418,Content!$B$1:$D$1001,MATCH(reactions!F$1,Content!$B$1:$D$1,0),0)</f>
        <v>video</v>
      </c>
      <c r="G6418" t="str">
        <f>VLOOKUP($A6418,Content!$B$1:$D$1001,MATCH(reactions!G$1,Content!$B$1:$D$1,0),0)</f>
        <v>education</v>
      </c>
      <c r="H6418">
        <f>VLOOKUP(B6418,'reaction types'!$A$1:$C$17,MATCH(reactions!H$1,'reaction types'!$A$1:$C$1,0),0)</f>
        <v>20</v>
      </c>
    </row>
    <row r="6419" spans="1:8">
      <c r="A6419" t="s">
        <v>40</v>
      </c>
      <c r="B6419" t="s">
        <v>1040</v>
      </c>
      <c r="C6419" s="2">
        <v>44182.28402777778</v>
      </c>
      <c r="D6419" s="2" t="str">
        <f t="shared" si="102"/>
        <v>December</v>
      </c>
      <c r="E6419" s="2"/>
      <c r="F6419" t="str">
        <f>VLOOKUP($A6419,Content!$B$1:$D$1001,MATCH(reactions!F$1,Content!$B$1:$D$1,0),0)</f>
        <v>video</v>
      </c>
      <c r="G6419" t="str">
        <f>VLOOKUP($A6419,Content!$B$1:$D$1001,MATCH(reactions!G$1,Content!$B$1:$D$1,0),0)</f>
        <v>education</v>
      </c>
      <c r="H6419">
        <f>VLOOKUP(B6419,'reaction types'!$A$1:$C$17,MATCH(reactions!H$1,'reaction types'!$A$1:$C$1,0),0)</f>
        <v>30</v>
      </c>
    </row>
    <row r="6420" spans="1:8">
      <c r="A6420" t="s">
        <v>42</v>
      </c>
      <c r="B6420" t="s">
        <v>1039</v>
      </c>
      <c r="C6420" s="2">
        <v>44178.631944444445</v>
      </c>
      <c r="D6420" s="2" t="str">
        <f t="shared" si="102"/>
        <v>December</v>
      </c>
      <c r="E6420" s="2"/>
      <c r="F6420" t="str">
        <f>VLOOKUP($A6420,Content!$B$1:$D$1001,MATCH(reactions!F$1,Content!$B$1:$D$1,0),0)</f>
        <v>photo</v>
      </c>
      <c r="G6420" t="str">
        <f>VLOOKUP($A6420,Content!$B$1:$D$1001,MATCH(reactions!G$1,Content!$B$1:$D$1,0),0)</f>
        <v>studying</v>
      </c>
      <c r="H6420">
        <f>VLOOKUP(B6420,'reaction types'!$A$1:$C$17,MATCH(reactions!H$1,'reaction types'!$A$1:$C$1,0),0)</f>
        <v>15</v>
      </c>
    </row>
    <row r="6421" spans="1:8">
      <c r="A6421" t="s">
        <v>42</v>
      </c>
      <c r="B6421" t="s">
        <v>1044</v>
      </c>
      <c r="C6421" s="2">
        <v>44169.304861111108</v>
      </c>
      <c r="D6421" s="2" t="str">
        <f t="shared" si="102"/>
        <v>December</v>
      </c>
      <c r="E6421" s="2"/>
      <c r="F6421" t="str">
        <f>VLOOKUP($A6421,Content!$B$1:$D$1001,MATCH(reactions!F$1,Content!$B$1:$D$1,0),0)</f>
        <v>photo</v>
      </c>
      <c r="G6421" t="str">
        <f>VLOOKUP($A6421,Content!$B$1:$D$1001,MATCH(reactions!G$1,Content!$B$1:$D$1,0),0)</f>
        <v>studying</v>
      </c>
      <c r="H6421">
        <f>VLOOKUP(B6421,'reaction types'!$A$1:$C$17,MATCH(reactions!H$1,'reaction types'!$A$1:$C$1,0),0)</f>
        <v>65</v>
      </c>
    </row>
    <row r="6422" spans="1:8">
      <c r="A6422" t="s">
        <v>42</v>
      </c>
      <c r="B6422" t="s">
        <v>1039</v>
      </c>
      <c r="C6422" s="2">
        <v>44183.009027777778</v>
      </c>
      <c r="D6422" s="2" t="str">
        <f t="shared" si="102"/>
        <v>December</v>
      </c>
      <c r="E6422" s="2"/>
      <c r="F6422" t="str">
        <f>VLOOKUP($A6422,Content!$B$1:$D$1001,MATCH(reactions!F$1,Content!$B$1:$D$1,0),0)</f>
        <v>photo</v>
      </c>
      <c r="G6422" t="str">
        <f>VLOOKUP($A6422,Content!$B$1:$D$1001,MATCH(reactions!G$1,Content!$B$1:$D$1,0),0)</f>
        <v>studying</v>
      </c>
      <c r="H6422">
        <f>VLOOKUP(B6422,'reaction types'!$A$1:$C$17,MATCH(reactions!H$1,'reaction types'!$A$1:$C$1,0),0)</f>
        <v>15</v>
      </c>
    </row>
    <row r="6423" spans="1:8">
      <c r="A6423" t="s">
        <v>42</v>
      </c>
      <c r="B6423" t="s">
        <v>1037</v>
      </c>
      <c r="C6423" s="2">
        <v>44172.027083333334</v>
      </c>
      <c r="D6423" s="2" t="str">
        <f t="shared" si="102"/>
        <v>December</v>
      </c>
      <c r="E6423" s="2"/>
      <c r="F6423" t="str">
        <f>VLOOKUP($A6423,Content!$B$1:$D$1001,MATCH(reactions!F$1,Content!$B$1:$D$1,0),0)</f>
        <v>photo</v>
      </c>
      <c r="G6423" t="str">
        <f>VLOOKUP($A6423,Content!$B$1:$D$1001,MATCH(reactions!G$1,Content!$B$1:$D$1,0),0)</f>
        <v>studying</v>
      </c>
      <c r="H6423">
        <f>VLOOKUP(B6423,'reaction types'!$A$1:$C$17,MATCH(reactions!H$1,'reaction types'!$A$1:$C$1,0),0)</f>
        <v>0</v>
      </c>
    </row>
    <row r="6424" spans="1:8">
      <c r="A6424" t="s">
        <v>42</v>
      </c>
      <c r="B6424" t="s">
        <v>1049</v>
      </c>
      <c r="C6424" s="2">
        <v>44168.329861111109</v>
      </c>
      <c r="D6424" s="2" t="str">
        <f t="shared" si="102"/>
        <v>December</v>
      </c>
      <c r="E6424" s="2"/>
      <c r="F6424" t="str">
        <f>VLOOKUP($A6424,Content!$B$1:$D$1001,MATCH(reactions!F$1,Content!$B$1:$D$1,0),0)</f>
        <v>photo</v>
      </c>
      <c r="G6424" t="str">
        <f>VLOOKUP($A6424,Content!$B$1:$D$1001,MATCH(reactions!G$1,Content!$B$1:$D$1,0),0)</f>
        <v>studying</v>
      </c>
      <c r="H6424">
        <f>VLOOKUP(B6424,'reaction types'!$A$1:$C$17,MATCH(reactions!H$1,'reaction types'!$A$1:$C$1,0),0)</f>
        <v>50</v>
      </c>
    </row>
    <row r="6425" spans="1:8">
      <c r="A6425" t="s">
        <v>44</v>
      </c>
      <c r="B6425" t="s">
        <v>1046</v>
      </c>
      <c r="C6425" s="2">
        <v>44192.722916666666</v>
      </c>
      <c r="D6425" s="2" t="str">
        <f t="shared" si="102"/>
        <v>December</v>
      </c>
      <c r="E6425" s="2"/>
      <c r="F6425" t="str">
        <f>VLOOKUP($A6425,Content!$B$1:$D$1001,MATCH(reactions!F$1,Content!$B$1:$D$1,0),0)</f>
        <v>photo</v>
      </c>
      <c r="G6425" t="str">
        <f>VLOOKUP($A6425,Content!$B$1:$D$1001,MATCH(reactions!G$1,Content!$B$1:$D$1,0),0)</f>
        <v>travel</v>
      </c>
      <c r="H6425">
        <f>VLOOKUP(B6425,'reaction types'!$A$1:$C$17,MATCH(reactions!H$1,'reaction types'!$A$1:$C$1,0),0)</f>
        <v>75</v>
      </c>
    </row>
    <row r="6426" spans="1:8">
      <c r="A6426" t="s">
        <v>44</v>
      </c>
      <c r="B6426" t="s">
        <v>1051</v>
      </c>
      <c r="C6426" s="2">
        <v>44174.859722222223</v>
      </c>
      <c r="D6426" s="2" t="str">
        <f t="shared" si="102"/>
        <v>December</v>
      </c>
      <c r="E6426" s="2"/>
      <c r="F6426" t="str">
        <f>VLOOKUP($A6426,Content!$B$1:$D$1001,MATCH(reactions!F$1,Content!$B$1:$D$1,0),0)</f>
        <v>photo</v>
      </c>
      <c r="G6426" t="str">
        <f>VLOOKUP($A6426,Content!$B$1:$D$1001,MATCH(reactions!G$1,Content!$B$1:$D$1,0),0)</f>
        <v>travel</v>
      </c>
      <c r="H6426">
        <f>VLOOKUP(B6426,'reaction types'!$A$1:$C$17,MATCH(reactions!H$1,'reaction types'!$A$1:$C$1,0),0)</f>
        <v>70</v>
      </c>
    </row>
    <row r="6427" spans="1:8">
      <c r="A6427" t="s">
        <v>44</v>
      </c>
      <c r="B6427" t="s">
        <v>1044</v>
      </c>
      <c r="C6427" s="2">
        <v>44171.276388888888</v>
      </c>
      <c r="D6427" s="2" t="str">
        <f t="shared" si="102"/>
        <v>December</v>
      </c>
      <c r="E6427" s="2"/>
      <c r="F6427" t="str">
        <f>VLOOKUP($A6427,Content!$B$1:$D$1001,MATCH(reactions!F$1,Content!$B$1:$D$1,0),0)</f>
        <v>photo</v>
      </c>
      <c r="G6427" t="str">
        <f>VLOOKUP($A6427,Content!$B$1:$D$1001,MATCH(reactions!G$1,Content!$B$1:$D$1,0),0)</f>
        <v>travel</v>
      </c>
      <c r="H6427">
        <f>VLOOKUP(B6427,'reaction types'!$A$1:$C$17,MATCH(reactions!H$1,'reaction types'!$A$1:$C$1,0),0)</f>
        <v>65</v>
      </c>
    </row>
    <row r="6428" spans="1:8">
      <c r="A6428" t="s">
        <v>44</v>
      </c>
      <c r="B6428" t="s">
        <v>1041</v>
      </c>
      <c r="C6428" s="2">
        <v>44171.936111111114</v>
      </c>
      <c r="D6428" s="2" t="str">
        <f t="shared" si="102"/>
        <v>December</v>
      </c>
      <c r="E6428" s="2"/>
      <c r="F6428" t="str">
        <f>VLOOKUP($A6428,Content!$B$1:$D$1001,MATCH(reactions!F$1,Content!$B$1:$D$1,0),0)</f>
        <v>photo</v>
      </c>
      <c r="G6428" t="str">
        <f>VLOOKUP($A6428,Content!$B$1:$D$1001,MATCH(reactions!G$1,Content!$B$1:$D$1,0),0)</f>
        <v>travel</v>
      </c>
      <c r="H6428">
        <f>VLOOKUP(B6428,'reaction types'!$A$1:$C$17,MATCH(reactions!H$1,'reaction types'!$A$1:$C$1,0),0)</f>
        <v>35</v>
      </c>
    </row>
    <row r="6429" spans="1:8">
      <c r="A6429" t="s">
        <v>44</v>
      </c>
      <c r="B6429" t="s">
        <v>1044</v>
      </c>
      <c r="C6429" s="2">
        <v>44179.448611111111</v>
      </c>
      <c r="D6429" s="2" t="str">
        <f t="shared" si="102"/>
        <v>December</v>
      </c>
      <c r="E6429" s="2"/>
      <c r="F6429" t="str">
        <f>VLOOKUP($A6429,Content!$B$1:$D$1001,MATCH(reactions!F$1,Content!$B$1:$D$1,0),0)</f>
        <v>photo</v>
      </c>
      <c r="G6429" t="str">
        <f>VLOOKUP($A6429,Content!$B$1:$D$1001,MATCH(reactions!G$1,Content!$B$1:$D$1,0),0)</f>
        <v>travel</v>
      </c>
      <c r="H6429">
        <f>VLOOKUP(B6429,'reaction types'!$A$1:$C$17,MATCH(reactions!H$1,'reaction types'!$A$1:$C$1,0),0)</f>
        <v>65</v>
      </c>
    </row>
    <row r="6430" spans="1:8">
      <c r="A6430" t="s">
        <v>44</v>
      </c>
      <c r="B6430" t="s">
        <v>1046</v>
      </c>
      <c r="C6430" s="2">
        <v>44183.251388888886</v>
      </c>
      <c r="D6430" s="2" t="str">
        <f t="shared" si="102"/>
        <v>December</v>
      </c>
      <c r="E6430" s="2"/>
      <c r="F6430" t="str">
        <f>VLOOKUP($A6430,Content!$B$1:$D$1001,MATCH(reactions!F$1,Content!$B$1:$D$1,0),0)</f>
        <v>photo</v>
      </c>
      <c r="G6430" t="str">
        <f>VLOOKUP($A6430,Content!$B$1:$D$1001,MATCH(reactions!G$1,Content!$B$1:$D$1,0),0)</f>
        <v>travel</v>
      </c>
      <c r="H6430">
        <f>VLOOKUP(B6430,'reaction types'!$A$1:$C$17,MATCH(reactions!H$1,'reaction types'!$A$1:$C$1,0),0)</f>
        <v>75</v>
      </c>
    </row>
    <row r="6431" spans="1:8">
      <c r="A6431" t="s">
        <v>44</v>
      </c>
      <c r="B6431" t="s">
        <v>1047</v>
      </c>
      <c r="C6431" s="2">
        <v>44185.219444444447</v>
      </c>
      <c r="D6431" s="2" t="str">
        <f t="shared" si="102"/>
        <v>December</v>
      </c>
      <c r="E6431" s="2"/>
      <c r="F6431" t="str">
        <f>VLOOKUP($A6431,Content!$B$1:$D$1001,MATCH(reactions!F$1,Content!$B$1:$D$1,0),0)</f>
        <v>photo</v>
      </c>
      <c r="G6431" t="str">
        <f>VLOOKUP($A6431,Content!$B$1:$D$1001,MATCH(reactions!G$1,Content!$B$1:$D$1,0),0)</f>
        <v>travel</v>
      </c>
      <c r="H6431">
        <f>VLOOKUP(B6431,'reaction types'!$A$1:$C$17,MATCH(reactions!H$1,'reaction types'!$A$1:$C$1,0),0)</f>
        <v>45</v>
      </c>
    </row>
    <row r="6432" spans="1:8">
      <c r="A6432" t="s">
        <v>45</v>
      </c>
      <c r="B6432" t="s">
        <v>1043</v>
      </c>
      <c r="C6432" s="2">
        <v>44193.261111111111</v>
      </c>
      <c r="D6432" s="2" t="str">
        <f t="shared" si="102"/>
        <v>December</v>
      </c>
      <c r="E6432" s="2"/>
      <c r="F6432" t="str">
        <f>VLOOKUP($A6432,Content!$B$1:$D$1001,MATCH(reactions!F$1,Content!$B$1:$D$1,0),0)</f>
        <v>GIF</v>
      </c>
      <c r="G6432" t="str">
        <f>VLOOKUP($A6432,Content!$B$1:$D$1001,MATCH(reactions!G$1,Content!$B$1:$D$1,0),0)</f>
        <v>food</v>
      </c>
      <c r="H6432">
        <f>VLOOKUP(B6432,'reaction types'!$A$1:$C$17,MATCH(reactions!H$1,'reaction types'!$A$1:$C$1,0),0)</f>
        <v>5</v>
      </c>
    </row>
    <row r="6433" spans="1:8">
      <c r="A6433" t="s">
        <v>45</v>
      </c>
      <c r="B6433" t="s">
        <v>1038</v>
      </c>
      <c r="C6433" s="2">
        <v>44168.496527777781</v>
      </c>
      <c r="D6433" s="2" t="str">
        <f t="shared" si="102"/>
        <v>December</v>
      </c>
      <c r="E6433" s="2"/>
      <c r="F6433" t="str">
        <f>VLOOKUP($A6433,Content!$B$1:$D$1001,MATCH(reactions!F$1,Content!$B$1:$D$1,0),0)</f>
        <v>GIF</v>
      </c>
      <c r="G6433" t="str">
        <f>VLOOKUP($A6433,Content!$B$1:$D$1001,MATCH(reactions!G$1,Content!$B$1:$D$1,0),0)</f>
        <v>food</v>
      </c>
      <c r="H6433">
        <f>VLOOKUP(B6433,'reaction types'!$A$1:$C$17,MATCH(reactions!H$1,'reaction types'!$A$1:$C$1,0),0)</f>
        <v>10</v>
      </c>
    </row>
    <row r="6434" spans="1:8">
      <c r="A6434" t="s">
        <v>45</v>
      </c>
      <c r="B6434" t="s">
        <v>1042</v>
      </c>
      <c r="C6434" s="2">
        <v>44196.225694444445</v>
      </c>
      <c r="D6434" s="2" t="str">
        <f t="shared" si="102"/>
        <v>December</v>
      </c>
      <c r="E6434" s="2"/>
      <c r="F6434" t="str">
        <f>VLOOKUP($A6434,Content!$B$1:$D$1001,MATCH(reactions!F$1,Content!$B$1:$D$1,0),0)</f>
        <v>GIF</v>
      </c>
      <c r="G6434" t="str">
        <f>VLOOKUP($A6434,Content!$B$1:$D$1001,MATCH(reactions!G$1,Content!$B$1:$D$1,0),0)</f>
        <v>food</v>
      </c>
      <c r="H6434">
        <f>VLOOKUP(B6434,'reaction types'!$A$1:$C$17,MATCH(reactions!H$1,'reaction types'!$A$1:$C$1,0),0)</f>
        <v>70</v>
      </c>
    </row>
    <row r="6435" spans="1:8">
      <c r="A6435" t="s">
        <v>45</v>
      </c>
      <c r="B6435" t="s">
        <v>1043</v>
      </c>
      <c r="C6435" s="2">
        <v>44180.109722222223</v>
      </c>
      <c r="D6435" s="2" t="str">
        <f t="shared" si="102"/>
        <v>December</v>
      </c>
      <c r="E6435" s="2"/>
      <c r="F6435" t="str">
        <f>VLOOKUP($A6435,Content!$B$1:$D$1001,MATCH(reactions!F$1,Content!$B$1:$D$1,0),0)</f>
        <v>GIF</v>
      </c>
      <c r="G6435" t="str">
        <f>VLOOKUP($A6435,Content!$B$1:$D$1001,MATCH(reactions!G$1,Content!$B$1:$D$1,0),0)</f>
        <v>food</v>
      </c>
      <c r="H6435">
        <f>VLOOKUP(B6435,'reaction types'!$A$1:$C$17,MATCH(reactions!H$1,'reaction types'!$A$1:$C$1,0),0)</f>
        <v>5</v>
      </c>
    </row>
    <row r="6436" spans="1:8">
      <c r="A6436" t="s">
        <v>45</v>
      </c>
      <c r="B6436" t="s">
        <v>1050</v>
      </c>
      <c r="C6436" s="2">
        <v>44187.511805555558</v>
      </c>
      <c r="D6436" s="2" t="str">
        <f t="shared" si="102"/>
        <v>December</v>
      </c>
      <c r="E6436" s="2"/>
      <c r="F6436" t="str">
        <f>VLOOKUP($A6436,Content!$B$1:$D$1001,MATCH(reactions!F$1,Content!$B$1:$D$1,0),0)</f>
        <v>GIF</v>
      </c>
      <c r="G6436" t="str">
        <f>VLOOKUP($A6436,Content!$B$1:$D$1001,MATCH(reactions!G$1,Content!$B$1:$D$1,0),0)</f>
        <v>food</v>
      </c>
      <c r="H6436">
        <f>VLOOKUP(B6436,'reaction types'!$A$1:$C$17,MATCH(reactions!H$1,'reaction types'!$A$1:$C$1,0),0)</f>
        <v>60</v>
      </c>
    </row>
    <row r="6437" spans="1:8">
      <c r="A6437" t="s">
        <v>45</v>
      </c>
      <c r="B6437" t="s">
        <v>1039</v>
      </c>
      <c r="C6437" s="2">
        <v>44196.381944444445</v>
      </c>
      <c r="D6437" s="2" t="str">
        <f t="shared" si="102"/>
        <v>December</v>
      </c>
      <c r="E6437" s="2"/>
      <c r="F6437" t="str">
        <f>VLOOKUP($A6437,Content!$B$1:$D$1001,MATCH(reactions!F$1,Content!$B$1:$D$1,0),0)</f>
        <v>GIF</v>
      </c>
      <c r="G6437" t="str">
        <f>VLOOKUP($A6437,Content!$B$1:$D$1001,MATCH(reactions!G$1,Content!$B$1:$D$1,0),0)</f>
        <v>food</v>
      </c>
      <c r="H6437">
        <f>VLOOKUP(B6437,'reaction types'!$A$1:$C$17,MATCH(reactions!H$1,'reaction types'!$A$1:$C$1,0),0)</f>
        <v>15</v>
      </c>
    </row>
    <row r="6438" spans="1:8">
      <c r="A6438" t="s">
        <v>46</v>
      </c>
      <c r="B6438" t="s">
        <v>1050</v>
      </c>
      <c r="C6438" s="2">
        <v>44186.9</v>
      </c>
      <c r="D6438" s="2" t="str">
        <f t="shared" si="102"/>
        <v>December</v>
      </c>
      <c r="E6438" s="2"/>
      <c r="F6438" t="str">
        <f>VLOOKUP($A6438,Content!$B$1:$D$1001,MATCH(reactions!F$1,Content!$B$1:$D$1,0),0)</f>
        <v>audio</v>
      </c>
      <c r="G6438" t="str">
        <f>VLOOKUP($A6438,Content!$B$1:$D$1001,MATCH(reactions!G$1,Content!$B$1:$D$1,0),0)</f>
        <v>dogs</v>
      </c>
      <c r="H6438">
        <f>VLOOKUP(B6438,'reaction types'!$A$1:$C$17,MATCH(reactions!H$1,'reaction types'!$A$1:$C$1,0),0)</f>
        <v>60</v>
      </c>
    </row>
    <row r="6439" spans="1:8">
      <c r="A6439" t="s">
        <v>46</v>
      </c>
      <c r="B6439" t="s">
        <v>1048</v>
      </c>
      <c r="C6439" s="2">
        <v>44175.359722222223</v>
      </c>
      <c r="D6439" s="2" t="str">
        <f t="shared" si="102"/>
        <v>December</v>
      </c>
      <c r="E6439" s="2"/>
      <c r="F6439" t="str">
        <f>VLOOKUP($A6439,Content!$B$1:$D$1001,MATCH(reactions!F$1,Content!$B$1:$D$1,0),0)</f>
        <v>audio</v>
      </c>
      <c r="G6439" t="str">
        <f>VLOOKUP($A6439,Content!$B$1:$D$1001,MATCH(reactions!G$1,Content!$B$1:$D$1,0),0)</f>
        <v>dogs</v>
      </c>
      <c r="H6439">
        <f>VLOOKUP(B6439,'reaction types'!$A$1:$C$17,MATCH(reactions!H$1,'reaction types'!$A$1:$C$1,0),0)</f>
        <v>12</v>
      </c>
    </row>
    <row r="6440" spans="1:8">
      <c r="A6440" t="s">
        <v>48</v>
      </c>
      <c r="B6440" t="s">
        <v>1039</v>
      </c>
      <c r="C6440" s="2">
        <v>44172.486805555556</v>
      </c>
      <c r="D6440" s="2" t="str">
        <f t="shared" si="102"/>
        <v>December</v>
      </c>
      <c r="E6440" s="2"/>
      <c r="F6440" t="str">
        <f>VLOOKUP($A6440,Content!$B$1:$D$1001,MATCH(reactions!F$1,Content!$B$1:$D$1,0),0)</f>
        <v>GIF</v>
      </c>
      <c r="G6440" t="str">
        <f>VLOOKUP($A6440,Content!$B$1:$D$1001,MATCH(reactions!G$1,Content!$B$1:$D$1,0),0)</f>
        <v>veganism</v>
      </c>
      <c r="H6440">
        <f>VLOOKUP(B6440,'reaction types'!$A$1:$C$17,MATCH(reactions!H$1,'reaction types'!$A$1:$C$1,0),0)</f>
        <v>15</v>
      </c>
    </row>
    <row r="6441" spans="1:8">
      <c r="A6441" t="s">
        <v>50</v>
      </c>
      <c r="B6441" t="s">
        <v>1052</v>
      </c>
      <c r="C6441" s="2">
        <v>44174.984722222223</v>
      </c>
      <c r="D6441" s="2" t="str">
        <f t="shared" si="102"/>
        <v>December</v>
      </c>
      <c r="E6441" s="2"/>
      <c r="F6441" t="str">
        <f>VLOOKUP($A6441,Content!$B$1:$D$1001,MATCH(reactions!F$1,Content!$B$1:$D$1,0),0)</f>
        <v>photo</v>
      </c>
      <c r="G6441" t="str">
        <f>VLOOKUP($A6441,Content!$B$1:$D$1001,MATCH(reactions!G$1,Content!$B$1:$D$1,0),0)</f>
        <v>healthy eating</v>
      </c>
      <c r="H6441">
        <f>VLOOKUP(B6441,'reaction types'!$A$1:$C$17,MATCH(reactions!H$1,'reaction types'!$A$1:$C$1,0),0)</f>
        <v>72</v>
      </c>
    </row>
    <row r="6442" spans="1:8">
      <c r="A6442" t="s">
        <v>50</v>
      </c>
      <c r="B6442" t="s">
        <v>1038</v>
      </c>
      <c r="C6442" s="2">
        <v>44171.759027777778</v>
      </c>
      <c r="D6442" s="2" t="str">
        <f t="shared" si="102"/>
        <v>December</v>
      </c>
      <c r="E6442" s="2"/>
      <c r="F6442" t="str">
        <f>VLOOKUP($A6442,Content!$B$1:$D$1001,MATCH(reactions!F$1,Content!$B$1:$D$1,0),0)</f>
        <v>photo</v>
      </c>
      <c r="G6442" t="str">
        <f>VLOOKUP($A6442,Content!$B$1:$D$1001,MATCH(reactions!G$1,Content!$B$1:$D$1,0),0)</f>
        <v>healthy eating</v>
      </c>
      <c r="H6442">
        <f>VLOOKUP(B6442,'reaction types'!$A$1:$C$17,MATCH(reactions!H$1,'reaction types'!$A$1:$C$1,0),0)</f>
        <v>10</v>
      </c>
    </row>
    <row r="6443" spans="1:8">
      <c r="A6443" t="s">
        <v>50</v>
      </c>
      <c r="B6443" t="s">
        <v>1048</v>
      </c>
      <c r="C6443" s="2">
        <v>44175.365972222222</v>
      </c>
      <c r="D6443" s="2" t="str">
        <f t="shared" si="102"/>
        <v>December</v>
      </c>
      <c r="E6443" s="2"/>
      <c r="F6443" t="str">
        <f>VLOOKUP($A6443,Content!$B$1:$D$1001,MATCH(reactions!F$1,Content!$B$1:$D$1,0),0)</f>
        <v>photo</v>
      </c>
      <c r="G6443" t="str">
        <f>VLOOKUP($A6443,Content!$B$1:$D$1001,MATCH(reactions!G$1,Content!$B$1:$D$1,0),0)</f>
        <v>healthy eating</v>
      </c>
      <c r="H6443">
        <f>VLOOKUP(B6443,'reaction types'!$A$1:$C$17,MATCH(reactions!H$1,'reaction types'!$A$1:$C$1,0),0)</f>
        <v>12</v>
      </c>
    </row>
    <row r="6444" spans="1:8">
      <c r="A6444" t="s">
        <v>50</v>
      </c>
      <c r="B6444" t="s">
        <v>1043</v>
      </c>
      <c r="C6444" s="2">
        <v>44178.029861111114</v>
      </c>
      <c r="D6444" s="2" t="str">
        <f t="shared" si="102"/>
        <v>December</v>
      </c>
      <c r="E6444" s="2"/>
      <c r="F6444" t="str">
        <f>VLOOKUP($A6444,Content!$B$1:$D$1001,MATCH(reactions!F$1,Content!$B$1:$D$1,0),0)</f>
        <v>photo</v>
      </c>
      <c r="G6444" t="str">
        <f>VLOOKUP($A6444,Content!$B$1:$D$1001,MATCH(reactions!G$1,Content!$B$1:$D$1,0),0)</f>
        <v>healthy eating</v>
      </c>
      <c r="H6444">
        <f>VLOOKUP(B6444,'reaction types'!$A$1:$C$17,MATCH(reactions!H$1,'reaction types'!$A$1:$C$1,0),0)</f>
        <v>5</v>
      </c>
    </row>
    <row r="6445" spans="1:8">
      <c r="A6445" t="s">
        <v>50</v>
      </c>
      <c r="B6445" t="s">
        <v>1041</v>
      </c>
      <c r="C6445" s="2">
        <v>44187.46875</v>
      </c>
      <c r="D6445" s="2" t="str">
        <f t="shared" si="102"/>
        <v>December</v>
      </c>
      <c r="E6445" s="2"/>
      <c r="F6445" t="str">
        <f>VLOOKUP($A6445,Content!$B$1:$D$1001,MATCH(reactions!F$1,Content!$B$1:$D$1,0),0)</f>
        <v>photo</v>
      </c>
      <c r="G6445" t="str">
        <f>VLOOKUP($A6445,Content!$B$1:$D$1001,MATCH(reactions!G$1,Content!$B$1:$D$1,0),0)</f>
        <v>healthy eating</v>
      </c>
      <c r="H6445">
        <f>VLOOKUP(B6445,'reaction types'!$A$1:$C$17,MATCH(reactions!H$1,'reaction types'!$A$1:$C$1,0),0)</f>
        <v>35</v>
      </c>
    </row>
    <row r="6446" spans="1:8">
      <c r="A6446" t="s">
        <v>50</v>
      </c>
      <c r="B6446" t="s">
        <v>1048</v>
      </c>
      <c r="C6446" s="2">
        <v>44172.259722222225</v>
      </c>
      <c r="D6446" s="2" t="str">
        <f t="shared" si="102"/>
        <v>December</v>
      </c>
      <c r="E6446" s="2"/>
      <c r="F6446" t="str">
        <f>VLOOKUP($A6446,Content!$B$1:$D$1001,MATCH(reactions!F$1,Content!$B$1:$D$1,0),0)</f>
        <v>photo</v>
      </c>
      <c r="G6446" t="str">
        <f>VLOOKUP($A6446,Content!$B$1:$D$1001,MATCH(reactions!G$1,Content!$B$1:$D$1,0),0)</f>
        <v>healthy eating</v>
      </c>
      <c r="H6446">
        <f>VLOOKUP(B6446,'reaction types'!$A$1:$C$17,MATCH(reactions!H$1,'reaction types'!$A$1:$C$1,0),0)</f>
        <v>12</v>
      </c>
    </row>
    <row r="6447" spans="1:8">
      <c r="A6447" t="s">
        <v>50</v>
      </c>
      <c r="B6447" t="s">
        <v>1048</v>
      </c>
      <c r="C6447" s="2">
        <v>44188.784722222219</v>
      </c>
      <c r="D6447" s="2" t="str">
        <f t="shared" si="102"/>
        <v>December</v>
      </c>
      <c r="E6447" s="2"/>
      <c r="F6447" t="str">
        <f>VLOOKUP($A6447,Content!$B$1:$D$1001,MATCH(reactions!F$1,Content!$B$1:$D$1,0),0)</f>
        <v>photo</v>
      </c>
      <c r="G6447" t="str">
        <f>VLOOKUP($A6447,Content!$B$1:$D$1001,MATCH(reactions!G$1,Content!$B$1:$D$1,0),0)</f>
        <v>healthy eating</v>
      </c>
      <c r="H6447">
        <f>VLOOKUP(B6447,'reaction types'!$A$1:$C$17,MATCH(reactions!H$1,'reaction types'!$A$1:$C$1,0),0)</f>
        <v>12</v>
      </c>
    </row>
    <row r="6448" spans="1:8">
      <c r="A6448" t="s">
        <v>51</v>
      </c>
      <c r="B6448" t="s">
        <v>1051</v>
      </c>
      <c r="C6448" s="2">
        <v>44182.168749999997</v>
      </c>
      <c r="D6448" s="2" t="str">
        <f t="shared" si="102"/>
        <v>December</v>
      </c>
      <c r="E6448" s="2"/>
      <c r="F6448" t="str">
        <f>VLOOKUP($A6448,Content!$B$1:$D$1001,MATCH(reactions!F$1,Content!$B$1:$D$1,0),0)</f>
        <v>video</v>
      </c>
      <c r="G6448" t="str">
        <f>VLOOKUP($A6448,Content!$B$1:$D$1001,MATCH(reactions!G$1,Content!$B$1:$D$1,0),0)</f>
        <v>food</v>
      </c>
      <c r="H6448">
        <f>VLOOKUP(B6448,'reaction types'!$A$1:$C$17,MATCH(reactions!H$1,'reaction types'!$A$1:$C$1,0),0)</f>
        <v>70</v>
      </c>
    </row>
    <row r="6449" spans="1:8">
      <c r="A6449" t="s">
        <v>51</v>
      </c>
      <c r="B6449" t="s">
        <v>1050</v>
      </c>
      <c r="C6449" s="2">
        <v>44176.067361111112</v>
      </c>
      <c r="D6449" s="2" t="str">
        <f t="shared" si="102"/>
        <v>December</v>
      </c>
      <c r="E6449" s="2"/>
      <c r="F6449" t="str">
        <f>VLOOKUP($A6449,Content!$B$1:$D$1001,MATCH(reactions!F$1,Content!$B$1:$D$1,0),0)</f>
        <v>video</v>
      </c>
      <c r="G6449" t="str">
        <f>VLOOKUP($A6449,Content!$B$1:$D$1001,MATCH(reactions!G$1,Content!$B$1:$D$1,0),0)</f>
        <v>food</v>
      </c>
      <c r="H6449">
        <f>VLOOKUP(B6449,'reaction types'!$A$1:$C$17,MATCH(reactions!H$1,'reaction types'!$A$1:$C$1,0),0)</f>
        <v>60</v>
      </c>
    </row>
    <row r="6450" spans="1:8">
      <c r="A6450" t="s">
        <v>51</v>
      </c>
      <c r="B6450" t="s">
        <v>1049</v>
      </c>
      <c r="C6450" s="2">
        <v>44176.446527777778</v>
      </c>
      <c r="D6450" s="2" t="str">
        <f t="shared" si="102"/>
        <v>December</v>
      </c>
      <c r="E6450" s="2"/>
      <c r="F6450" t="str">
        <f>VLOOKUP($A6450,Content!$B$1:$D$1001,MATCH(reactions!F$1,Content!$B$1:$D$1,0),0)</f>
        <v>video</v>
      </c>
      <c r="G6450" t="str">
        <f>VLOOKUP($A6450,Content!$B$1:$D$1001,MATCH(reactions!G$1,Content!$B$1:$D$1,0),0)</f>
        <v>food</v>
      </c>
      <c r="H6450">
        <f>VLOOKUP(B6450,'reaction types'!$A$1:$C$17,MATCH(reactions!H$1,'reaction types'!$A$1:$C$1,0),0)</f>
        <v>50</v>
      </c>
    </row>
    <row r="6451" spans="1:8">
      <c r="A6451" t="s">
        <v>51</v>
      </c>
      <c r="B6451" t="s">
        <v>1037</v>
      </c>
      <c r="C6451" s="2">
        <v>44169.548611111109</v>
      </c>
      <c r="D6451" s="2" t="str">
        <f t="shared" si="102"/>
        <v>December</v>
      </c>
      <c r="E6451" s="2"/>
      <c r="F6451" t="str">
        <f>VLOOKUP($A6451,Content!$B$1:$D$1001,MATCH(reactions!F$1,Content!$B$1:$D$1,0),0)</f>
        <v>video</v>
      </c>
      <c r="G6451" t="str">
        <f>VLOOKUP($A6451,Content!$B$1:$D$1001,MATCH(reactions!G$1,Content!$B$1:$D$1,0),0)</f>
        <v>food</v>
      </c>
      <c r="H6451">
        <f>VLOOKUP(B6451,'reaction types'!$A$1:$C$17,MATCH(reactions!H$1,'reaction types'!$A$1:$C$1,0),0)</f>
        <v>0</v>
      </c>
    </row>
    <row r="6452" spans="1:8">
      <c r="A6452" t="s">
        <v>52</v>
      </c>
      <c r="B6452" t="s">
        <v>1037</v>
      </c>
      <c r="C6452" s="2">
        <v>44187.822222222225</v>
      </c>
      <c r="D6452" s="2" t="str">
        <f t="shared" si="102"/>
        <v>December</v>
      </c>
      <c r="E6452" s="2"/>
      <c r="F6452" t="str">
        <f>VLOOKUP($A6452,Content!$B$1:$D$1001,MATCH(reactions!F$1,Content!$B$1:$D$1,0),0)</f>
        <v>video</v>
      </c>
      <c r="G6452" t="str">
        <f>VLOOKUP($A6452,Content!$B$1:$D$1001,MATCH(reactions!G$1,Content!$B$1:$D$1,0),0)</f>
        <v>dogs</v>
      </c>
      <c r="H6452">
        <f>VLOOKUP(B6452,'reaction types'!$A$1:$C$17,MATCH(reactions!H$1,'reaction types'!$A$1:$C$1,0),0)</f>
        <v>0</v>
      </c>
    </row>
    <row r="6453" spans="1:8">
      <c r="A6453" t="s">
        <v>52</v>
      </c>
      <c r="B6453" t="s">
        <v>1041</v>
      </c>
      <c r="C6453" s="2">
        <v>44172.306944444441</v>
      </c>
      <c r="D6453" s="2" t="str">
        <f t="shared" si="102"/>
        <v>December</v>
      </c>
      <c r="E6453" s="2"/>
      <c r="F6453" t="str">
        <f>VLOOKUP($A6453,Content!$B$1:$D$1001,MATCH(reactions!F$1,Content!$B$1:$D$1,0),0)</f>
        <v>video</v>
      </c>
      <c r="G6453" t="str">
        <f>VLOOKUP($A6453,Content!$B$1:$D$1001,MATCH(reactions!G$1,Content!$B$1:$D$1,0),0)</f>
        <v>dogs</v>
      </c>
      <c r="H6453">
        <f>VLOOKUP(B6453,'reaction types'!$A$1:$C$17,MATCH(reactions!H$1,'reaction types'!$A$1:$C$1,0),0)</f>
        <v>35</v>
      </c>
    </row>
    <row r="6454" spans="1:8">
      <c r="A6454" t="s">
        <v>52</v>
      </c>
      <c r="B6454" t="s">
        <v>1043</v>
      </c>
      <c r="C6454" s="2">
        <v>44185.213194444441</v>
      </c>
      <c r="D6454" s="2" t="str">
        <f t="shared" si="102"/>
        <v>December</v>
      </c>
      <c r="E6454" s="2"/>
      <c r="F6454" t="str">
        <f>VLOOKUP($A6454,Content!$B$1:$D$1001,MATCH(reactions!F$1,Content!$B$1:$D$1,0),0)</f>
        <v>video</v>
      </c>
      <c r="G6454" t="str">
        <f>VLOOKUP($A6454,Content!$B$1:$D$1001,MATCH(reactions!G$1,Content!$B$1:$D$1,0),0)</f>
        <v>dogs</v>
      </c>
      <c r="H6454">
        <f>VLOOKUP(B6454,'reaction types'!$A$1:$C$17,MATCH(reactions!H$1,'reaction types'!$A$1:$C$1,0),0)</f>
        <v>5</v>
      </c>
    </row>
    <row r="6455" spans="1:8">
      <c r="A6455" t="s">
        <v>52</v>
      </c>
      <c r="B6455" t="s">
        <v>1044</v>
      </c>
      <c r="C6455" s="2">
        <v>44190.893750000003</v>
      </c>
      <c r="D6455" s="2" t="str">
        <f t="shared" si="102"/>
        <v>December</v>
      </c>
      <c r="E6455" s="2"/>
      <c r="F6455" t="str">
        <f>VLOOKUP($A6455,Content!$B$1:$D$1001,MATCH(reactions!F$1,Content!$B$1:$D$1,0),0)</f>
        <v>video</v>
      </c>
      <c r="G6455" t="str">
        <f>VLOOKUP($A6455,Content!$B$1:$D$1001,MATCH(reactions!G$1,Content!$B$1:$D$1,0),0)</f>
        <v>dogs</v>
      </c>
      <c r="H6455">
        <f>VLOOKUP(B6455,'reaction types'!$A$1:$C$17,MATCH(reactions!H$1,'reaction types'!$A$1:$C$1,0),0)</f>
        <v>65</v>
      </c>
    </row>
    <row r="6456" spans="1:8">
      <c r="A6456" t="s">
        <v>54</v>
      </c>
      <c r="B6456" t="s">
        <v>1048</v>
      </c>
      <c r="C6456" s="2">
        <v>44193.378472222219</v>
      </c>
      <c r="D6456" s="2" t="str">
        <f t="shared" si="102"/>
        <v>December</v>
      </c>
      <c r="E6456" s="2"/>
      <c r="F6456" t="str">
        <f>VLOOKUP($A6456,Content!$B$1:$D$1001,MATCH(reactions!F$1,Content!$B$1:$D$1,0),0)</f>
        <v>video</v>
      </c>
      <c r="G6456" t="str">
        <f>VLOOKUP($A6456,Content!$B$1:$D$1001,MATCH(reactions!G$1,Content!$B$1:$D$1,0),0)</f>
        <v>cooking</v>
      </c>
      <c r="H6456">
        <f>VLOOKUP(B6456,'reaction types'!$A$1:$C$17,MATCH(reactions!H$1,'reaction types'!$A$1:$C$1,0),0)</f>
        <v>12</v>
      </c>
    </row>
    <row r="6457" spans="1:8">
      <c r="A6457" t="s">
        <v>54</v>
      </c>
      <c r="B6457" t="s">
        <v>1043</v>
      </c>
      <c r="C6457" s="2">
        <v>44191.580555555556</v>
      </c>
      <c r="D6457" s="2" t="str">
        <f t="shared" si="102"/>
        <v>December</v>
      </c>
      <c r="E6457" s="2"/>
      <c r="F6457" t="str">
        <f>VLOOKUP($A6457,Content!$B$1:$D$1001,MATCH(reactions!F$1,Content!$B$1:$D$1,0),0)</f>
        <v>video</v>
      </c>
      <c r="G6457" t="str">
        <f>VLOOKUP($A6457,Content!$B$1:$D$1001,MATCH(reactions!G$1,Content!$B$1:$D$1,0),0)</f>
        <v>cooking</v>
      </c>
      <c r="H6457">
        <f>VLOOKUP(B6457,'reaction types'!$A$1:$C$17,MATCH(reactions!H$1,'reaction types'!$A$1:$C$1,0),0)</f>
        <v>5</v>
      </c>
    </row>
    <row r="6458" spans="1:8">
      <c r="A6458" t="s">
        <v>54</v>
      </c>
      <c r="B6458" t="s">
        <v>1038</v>
      </c>
      <c r="C6458" s="2">
        <v>44176.415277777778</v>
      </c>
      <c r="D6458" s="2" t="str">
        <f t="shared" si="102"/>
        <v>December</v>
      </c>
      <c r="E6458" s="2"/>
      <c r="F6458" t="str">
        <f>VLOOKUP($A6458,Content!$B$1:$D$1001,MATCH(reactions!F$1,Content!$B$1:$D$1,0),0)</f>
        <v>video</v>
      </c>
      <c r="G6458" t="str">
        <f>VLOOKUP($A6458,Content!$B$1:$D$1001,MATCH(reactions!G$1,Content!$B$1:$D$1,0),0)</f>
        <v>cooking</v>
      </c>
      <c r="H6458">
        <f>VLOOKUP(B6458,'reaction types'!$A$1:$C$17,MATCH(reactions!H$1,'reaction types'!$A$1:$C$1,0),0)</f>
        <v>10</v>
      </c>
    </row>
    <row r="6459" spans="1:8">
      <c r="A6459" t="s">
        <v>54</v>
      </c>
      <c r="B6459" t="s">
        <v>1048</v>
      </c>
      <c r="C6459" s="2">
        <v>44180.298611111109</v>
      </c>
      <c r="D6459" s="2" t="str">
        <f t="shared" si="102"/>
        <v>December</v>
      </c>
      <c r="E6459" s="2"/>
      <c r="F6459" t="str">
        <f>VLOOKUP($A6459,Content!$B$1:$D$1001,MATCH(reactions!F$1,Content!$B$1:$D$1,0),0)</f>
        <v>video</v>
      </c>
      <c r="G6459" t="str">
        <f>VLOOKUP($A6459,Content!$B$1:$D$1001,MATCH(reactions!G$1,Content!$B$1:$D$1,0),0)</f>
        <v>cooking</v>
      </c>
      <c r="H6459">
        <f>VLOOKUP(B6459,'reaction types'!$A$1:$C$17,MATCH(reactions!H$1,'reaction types'!$A$1:$C$1,0),0)</f>
        <v>12</v>
      </c>
    </row>
    <row r="6460" spans="1:8">
      <c r="A6460" t="s">
        <v>55</v>
      </c>
      <c r="B6460" t="s">
        <v>1043</v>
      </c>
      <c r="C6460" s="2">
        <v>44177.544444444444</v>
      </c>
      <c r="D6460" s="2" t="str">
        <f t="shared" si="102"/>
        <v>December</v>
      </c>
      <c r="E6460" s="2"/>
      <c r="F6460" t="str">
        <f>VLOOKUP($A6460,Content!$B$1:$D$1001,MATCH(reactions!F$1,Content!$B$1:$D$1,0),0)</f>
        <v>audio</v>
      </c>
      <c r="G6460" t="str">
        <f>VLOOKUP($A6460,Content!$B$1:$D$1001,MATCH(reactions!G$1,Content!$B$1:$D$1,0),0)</f>
        <v>food</v>
      </c>
      <c r="H6460">
        <f>VLOOKUP(B6460,'reaction types'!$A$1:$C$17,MATCH(reactions!H$1,'reaction types'!$A$1:$C$1,0),0)</f>
        <v>5</v>
      </c>
    </row>
    <row r="6461" spans="1:8">
      <c r="A6461" t="s">
        <v>56</v>
      </c>
      <c r="B6461" t="s">
        <v>1049</v>
      </c>
      <c r="C6461" s="2">
        <v>44184.695833333331</v>
      </c>
      <c r="D6461" s="2" t="str">
        <f t="shared" si="102"/>
        <v>December</v>
      </c>
      <c r="E6461" s="2"/>
      <c r="F6461" t="str">
        <f>VLOOKUP($A6461,Content!$B$1:$D$1001,MATCH(reactions!F$1,Content!$B$1:$D$1,0),0)</f>
        <v>GIF</v>
      </c>
      <c r="G6461" t="str">
        <f>VLOOKUP($A6461,Content!$B$1:$D$1001,MATCH(reactions!G$1,Content!$B$1:$D$1,0),0)</f>
        <v>Animals</v>
      </c>
      <c r="H6461">
        <f>VLOOKUP(B6461,'reaction types'!$A$1:$C$17,MATCH(reactions!H$1,'reaction types'!$A$1:$C$1,0),0)</f>
        <v>50</v>
      </c>
    </row>
    <row r="6462" spans="1:8">
      <c r="A6462" t="s">
        <v>56</v>
      </c>
      <c r="B6462" t="s">
        <v>1043</v>
      </c>
      <c r="C6462" s="2">
        <v>44192.150694444441</v>
      </c>
      <c r="D6462" s="2" t="str">
        <f t="shared" si="102"/>
        <v>December</v>
      </c>
      <c r="E6462" s="2"/>
      <c r="F6462" t="str">
        <f>VLOOKUP($A6462,Content!$B$1:$D$1001,MATCH(reactions!F$1,Content!$B$1:$D$1,0),0)</f>
        <v>GIF</v>
      </c>
      <c r="G6462" t="str">
        <f>VLOOKUP($A6462,Content!$B$1:$D$1001,MATCH(reactions!G$1,Content!$B$1:$D$1,0),0)</f>
        <v>Animals</v>
      </c>
      <c r="H6462">
        <f>VLOOKUP(B6462,'reaction types'!$A$1:$C$17,MATCH(reactions!H$1,'reaction types'!$A$1:$C$1,0),0)</f>
        <v>5</v>
      </c>
    </row>
    <row r="6463" spans="1:8">
      <c r="A6463" t="s">
        <v>58</v>
      </c>
      <c r="B6463" t="s">
        <v>1043</v>
      </c>
      <c r="C6463" s="2">
        <v>44190.931250000001</v>
      </c>
      <c r="D6463" s="2" t="str">
        <f t="shared" si="102"/>
        <v>December</v>
      </c>
      <c r="E6463" s="2"/>
      <c r="F6463" t="str">
        <f>VLOOKUP($A6463,Content!$B$1:$D$1001,MATCH(reactions!F$1,Content!$B$1:$D$1,0),0)</f>
        <v>photo</v>
      </c>
      <c r="G6463" t="str">
        <f>VLOOKUP($A6463,Content!$B$1:$D$1001,MATCH(reactions!G$1,Content!$B$1:$D$1,0),0)</f>
        <v>technology</v>
      </c>
      <c r="H6463">
        <f>VLOOKUP(B6463,'reaction types'!$A$1:$C$17,MATCH(reactions!H$1,'reaction types'!$A$1:$C$1,0),0)</f>
        <v>5</v>
      </c>
    </row>
    <row r="6464" spans="1:8">
      <c r="A6464" t="s">
        <v>58</v>
      </c>
      <c r="B6464" t="s">
        <v>1043</v>
      </c>
      <c r="C6464" s="2">
        <v>44192.956250000003</v>
      </c>
      <c r="D6464" s="2" t="str">
        <f t="shared" si="102"/>
        <v>December</v>
      </c>
      <c r="E6464" s="2"/>
      <c r="F6464" t="str">
        <f>VLOOKUP($A6464,Content!$B$1:$D$1001,MATCH(reactions!F$1,Content!$B$1:$D$1,0),0)</f>
        <v>photo</v>
      </c>
      <c r="G6464" t="str">
        <f>VLOOKUP($A6464,Content!$B$1:$D$1001,MATCH(reactions!G$1,Content!$B$1:$D$1,0),0)</f>
        <v>technology</v>
      </c>
      <c r="H6464">
        <f>VLOOKUP(B6464,'reaction types'!$A$1:$C$17,MATCH(reactions!H$1,'reaction types'!$A$1:$C$1,0),0)</f>
        <v>5</v>
      </c>
    </row>
    <row r="6465" spans="1:8">
      <c r="A6465" t="s">
        <v>59</v>
      </c>
      <c r="B6465" t="s">
        <v>1040</v>
      </c>
      <c r="C6465" s="2">
        <v>44178.025694444441</v>
      </c>
      <c r="D6465" s="2" t="str">
        <f t="shared" si="102"/>
        <v>December</v>
      </c>
      <c r="E6465" s="2"/>
      <c r="F6465" t="str">
        <f>VLOOKUP($A6465,Content!$B$1:$D$1001,MATCH(reactions!F$1,Content!$B$1:$D$1,0),0)</f>
        <v>GIF</v>
      </c>
      <c r="G6465" t="str">
        <f>VLOOKUP($A6465,Content!$B$1:$D$1001,MATCH(reactions!G$1,Content!$B$1:$D$1,0),0)</f>
        <v>healthy eating</v>
      </c>
      <c r="H6465">
        <f>VLOOKUP(B6465,'reaction types'!$A$1:$C$17,MATCH(reactions!H$1,'reaction types'!$A$1:$C$1,0),0)</f>
        <v>30</v>
      </c>
    </row>
    <row r="6466" spans="1:8">
      <c r="A6466" t="s">
        <v>59</v>
      </c>
      <c r="B6466" t="s">
        <v>1041</v>
      </c>
      <c r="C6466" s="2">
        <v>44177.654166666667</v>
      </c>
      <c r="D6466" s="2" t="str">
        <f t="shared" si="102"/>
        <v>December</v>
      </c>
      <c r="E6466" s="2"/>
      <c r="F6466" t="str">
        <f>VLOOKUP($A6466,Content!$B$1:$D$1001,MATCH(reactions!F$1,Content!$B$1:$D$1,0),0)</f>
        <v>GIF</v>
      </c>
      <c r="G6466" t="str">
        <f>VLOOKUP($A6466,Content!$B$1:$D$1001,MATCH(reactions!G$1,Content!$B$1:$D$1,0),0)</f>
        <v>healthy eating</v>
      </c>
      <c r="H6466">
        <f>VLOOKUP(B6466,'reaction types'!$A$1:$C$17,MATCH(reactions!H$1,'reaction types'!$A$1:$C$1,0),0)</f>
        <v>35</v>
      </c>
    </row>
    <row r="6467" spans="1:8">
      <c r="A6467" t="s">
        <v>59</v>
      </c>
      <c r="B6467" t="s">
        <v>1052</v>
      </c>
      <c r="C6467" s="2">
        <v>44188.535416666666</v>
      </c>
      <c r="D6467" s="2" t="str">
        <f t="shared" ref="D6467:D6530" si="103">TEXT(C6467,"mmmm")</f>
        <v>December</v>
      </c>
      <c r="E6467" s="2"/>
      <c r="F6467" t="str">
        <f>VLOOKUP($A6467,Content!$B$1:$D$1001,MATCH(reactions!F$1,Content!$B$1:$D$1,0),0)</f>
        <v>GIF</v>
      </c>
      <c r="G6467" t="str">
        <f>VLOOKUP($A6467,Content!$B$1:$D$1001,MATCH(reactions!G$1,Content!$B$1:$D$1,0),0)</f>
        <v>healthy eating</v>
      </c>
      <c r="H6467">
        <f>VLOOKUP(B6467,'reaction types'!$A$1:$C$17,MATCH(reactions!H$1,'reaction types'!$A$1:$C$1,0),0)</f>
        <v>72</v>
      </c>
    </row>
    <row r="6468" spans="1:8">
      <c r="A6468" t="s">
        <v>59</v>
      </c>
      <c r="B6468" t="s">
        <v>1049</v>
      </c>
      <c r="C6468" s="2">
        <v>44193.018750000003</v>
      </c>
      <c r="D6468" s="2" t="str">
        <f t="shared" si="103"/>
        <v>December</v>
      </c>
      <c r="E6468" s="2"/>
      <c r="F6468" t="str">
        <f>VLOOKUP($A6468,Content!$B$1:$D$1001,MATCH(reactions!F$1,Content!$B$1:$D$1,0),0)</f>
        <v>GIF</v>
      </c>
      <c r="G6468" t="str">
        <f>VLOOKUP($A6468,Content!$B$1:$D$1001,MATCH(reactions!G$1,Content!$B$1:$D$1,0),0)</f>
        <v>healthy eating</v>
      </c>
      <c r="H6468">
        <f>VLOOKUP(B6468,'reaction types'!$A$1:$C$17,MATCH(reactions!H$1,'reaction types'!$A$1:$C$1,0),0)</f>
        <v>50</v>
      </c>
    </row>
    <row r="6469" spans="1:8">
      <c r="A6469" t="s">
        <v>60</v>
      </c>
      <c r="B6469" t="s">
        <v>1038</v>
      </c>
      <c r="C6469" s="2">
        <v>44172.325694444444</v>
      </c>
      <c r="D6469" s="2" t="str">
        <f t="shared" si="103"/>
        <v>December</v>
      </c>
      <c r="E6469" s="2"/>
      <c r="F6469" t="str">
        <f>VLOOKUP($A6469,Content!$B$1:$D$1001,MATCH(reactions!F$1,Content!$B$1:$D$1,0),0)</f>
        <v>audio</v>
      </c>
      <c r="G6469" t="str">
        <f>VLOOKUP($A6469,Content!$B$1:$D$1001,MATCH(reactions!G$1,Content!$B$1:$D$1,0),0)</f>
        <v>animals</v>
      </c>
      <c r="H6469">
        <f>VLOOKUP(B6469,'reaction types'!$A$1:$C$17,MATCH(reactions!H$1,'reaction types'!$A$1:$C$1,0),0)</f>
        <v>10</v>
      </c>
    </row>
    <row r="6470" spans="1:8">
      <c r="A6470" t="s">
        <v>63</v>
      </c>
      <c r="B6470" t="s">
        <v>1045</v>
      </c>
      <c r="C6470" s="2">
        <v>44195.75</v>
      </c>
      <c r="D6470" s="2" t="str">
        <f t="shared" si="103"/>
        <v>December</v>
      </c>
      <c r="E6470" s="2"/>
      <c r="F6470" t="str">
        <f>VLOOKUP($A6470,Content!$B$1:$D$1001,MATCH(reactions!F$1,Content!$B$1:$D$1,0),0)</f>
        <v>audio</v>
      </c>
      <c r="G6470" t="str">
        <f>VLOOKUP($A6470,Content!$B$1:$D$1001,MATCH(reactions!G$1,Content!$B$1:$D$1,0),0)</f>
        <v>fitness</v>
      </c>
      <c r="H6470">
        <f>VLOOKUP(B6470,'reaction types'!$A$1:$C$17,MATCH(reactions!H$1,'reaction types'!$A$1:$C$1,0),0)</f>
        <v>20</v>
      </c>
    </row>
    <row r="6471" spans="1:8">
      <c r="A6471" t="s">
        <v>64</v>
      </c>
      <c r="B6471" t="s">
        <v>1049</v>
      </c>
      <c r="C6471" s="2">
        <v>44191.770138888889</v>
      </c>
      <c r="D6471" s="2" t="str">
        <f t="shared" si="103"/>
        <v>December</v>
      </c>
      <c r="E6471" s="2"/>
      <c r="F6471" t="str">
        <f>VLOOKUP($A6471,Content!$B$1:$D$1001,MATCH(reactions!F$1,Content!$B$1:$D$1,0),0)</f>
        <v>audio</v>
      </c>
      <c r="G6471" t="str">
        <f>VLOOKUP($A6471,Content!$B$1:$D$1001,MATCH(reactions!G$1,Content!$B$1:$D$1,0),0)</f>
        <v>animals</v>
      </c>
      <c r="H6471">
        <f>VLOOKUP(B6471,'reaction types'!$A$1:$C$17,MATCH(reactions!H$1,'reaction types'!$A$1:$C$1,0),0)</f>
        <v>50</v>
      </c>
    </row>
    <row r="6472" spans="1:8">
      <c r="A6472" t="s">
        <v>65</v>
      </c>
      <c r="B6472" t="s">
        <v>1050</v>
      </c>
      <c r="C6472" s="2">
        <v>44169.063194444447</v>
      </c>
      <c r="D6472" s="2" t="str">
        <f t="shared" si="103"/>
        <v>December</v>
      </c>
      <c r="E6472" s="2"/>
      <c r="F6472" t="str">
        <f>VLOOKUP($A6472,Content!$B$1:$D$1001,MATCH(reactions!F$1,Content!$B$1:$D$1,0),0)</f>
        <v>photo</v>
      </c>
      <c r="G6472" t="str">
        <f>VLOOKUP($A6472,Content!$B$1:$D$1001,MATCH(reactions!G$1,Content!$B$1:$D$1,0),0)</f>
        <v>fitness</v>
      </c>
      <c r="H6472">
        <f>VLOOKUP(B6472,'reaction types'!$A$1:$C$17,MATCH(reactions!H$1,'reaction types'!$A$1:$C$1,0),0)</f>
        <v>60</v>
      </c>
    </row>
    <row r="6473" spans="1:8">
      <c r="A6473" t="s">
        <v>65</v>
      </c>
      <c r="B6473" t="s">
        <v>1043</v>
      </c>
      <c r="C6473" s="2">
        <v>44169.831250000003</v>
      </c>
      <c r="D6473" s="2" t="str">
        <f t="shared" si="103"/>
        <v>December</v>
      </c>
      <c r="E6473" s="2"/>
      <c r="F6473" t="str">
        <f>VLOOKUP($A6473,Content!$B$1:$D$1001,MATCH(reactions!F$1,Content!$B$1:$D$1,0),0)</f>
        <v>photo</v>
      </c>
      <c r="G6473" t="str">
        <f>VLOOKUP($A6473,Content!$B$1:$D$1001,MATCH(reactions!G$1,Content!$B$1:$D$1,0),0)</f>
        <v>fitness</v>
      </c>
      <c r="H6473">
        <f>VLOOKUP(B6473,'reaction types'!$A$1:$C$17,MATCH(reactions!H$1,'reaction types'!$A$1:$C$1,0),0)</f>
        <v>5</v>
      </c>
    </row>
    <row r="6474" spans="1:8">
      <c r="A6474" t="s">
        <v>65</v>
      </c>
      <c r="B6474" t="s">
        <v>1051</v>
      </c>
      <c r="C6474" s="2">
        <v>44188.006249999999</v>
      </c>
      <c r="D6474" s="2" t="str">
        <f t="shared" si="103"/>
        <v>December</v>
      </c>
      <c r="E6474" s="2"/>
      <c r="F6474" t="str">
        <f>VLOOKUP($A6474,Content!$B$1:$D$1001,MATCH(reactions!F$1,Content!$B$1:$D$1,0),0)</f>
        <v>photo</v>
      </c>
      <c r="G6474" t="str">
        <f>VLOOKUP($A6474,Content!$B$1:$D$1001,MATCH(reactions!G$1,Content!$B$1:$D$1,0),0)</f>
        <v>fitness</v>
      </c>
      <c r="H6474">
        <f>VLOOKUP(B6474,'reaction types'!$A$1:$C$17,MATCH(reactions!H$1,'reaction types'!$A$1:$C$1,0),0)</f>
        <v>70</v>
      </c>
    </row>
    <row r="6475" spans="1:8">
      <c r="A6475" t="s">
        <v>66</v>
      </c>
      <c r="B6475" t="s">
        <v>1037</v>
      </c>
      <c r="C6475" s="2">
        <v>44171.259722222225</v>
      </c>
      <c r="D6475" s="2" t="str">
        <f t="shared" si="103"/>
        <v>December</v>
      </c>
      <c r="E6475" s="2"/>
      <c r="F6475" t="str">
        <f>VLOOKUP($A6475,Content!$B$1:$D$1001,MATCH(reactions!F$1,Content!$B$1:$D$1,0),0)</f>
        <v>photo</v>
      </c>
      <c r="G6475" t="str">
        <f>VLOOKUP($A6475,Content!$B$1:$D$1001,MATCH(reactions!G$1,Content!$B$1:$D$1,0),0)</f>
        <v>veganism</v>
      </c>
      <c r="H6475">
        <f>VLOOKUP(B6475,'reaction types'!$A$1:$C$17,MATCH(reactions!H$1,'reaction types'!$A$1:$C$1,0),0)</f>
        <v>0</v>
      </c>
    </row>
    <row r="6476" spans="1:8">
      <c r="A6476" t="s">
        <v>67</v>
      </c>
      <c r="B6476" t="s">
        <v>1046</v>
      </c>
      <c r="C6476" s="2">
        <v>44176.220833333333</v>
      </c>
      <c r="D6476" s="2" t="str">
        <f t="shared" si="103"/>
        <v>December</v>
      </c>
      <c r="E6476" s="2"/>
      <c r="F6476" t="str">
        <f>VLOOKUP($A6476,Content!$B$1:$D$1001,MATCH(reactions!F$1,Content!$B$1:$D$1,0),0)</f>
        <v>video</v>
      </c>
      <c r="G6476" t="str">
        <f>VLOOKUP($A6476,Content!$B$1:$D$1001,MATCH(reactions!G$1,Content!$B$1:$D$1,0),0)</f>
        <v>dogs</v>
      </c>
      <c r="H6476">
        <f>VLOOKUP(B6476,'reaction types'!$A$1:$C$17,MATCH(reactions!H$1,'reaction types'!$A$1:$C$1,0),0)</f>
        <v>75</v>
      </c>
    </row>
    <row r="6477" spans="1:8">
      <c r="A6477" t="s">
        <v>67</v>
      </c>
      <c r="B6477" t="s">
        <v>1039</v>
      </c>
      <c r="C6477" s="2">
        <v>44193.581250000003</v>
      </c>
      <c r="D6477" s="2" t="str">
        <f t="shared" si="103"/>
        <v>December</v>
      </c>
      <c r="E6477" s="2"/>
      <c r="F6477" t="str">
        <f>VLOOKUP($A6477,Content!$B$1:$D$1001,MATCH(reactions!F$1,Content!$B$1:$D$1,0),0)</f>
        <v>video</v>
      </c>
      <c r="G6477" t="str">
        <f>VLOOKUP($A6477,Content!$B$1:$D$1001,MATCH(reactions!G$1,Content!$B$1:$D$1,0),0)</f>
        <v>dogs</v>
      </c>
      <c r="H6477">
        <f>VLOOKUP(B6477,'reaction types'!$A$1:$C$17,MATCH(reactions!H$1,'reaction types'!$A$1:$C$1,0),0)</f>
        <v>15</v>
      </c>
    </row>
    <row r="6478" spans="1:8">
      <c r="A6478" t="s">
        <v>68</v>
      </c>
      <c r="B6478" t="s">
        <v>1039</v>
      </c>
      <c r="C6478" s="2">
        <v>44170.367361111108</v>
      </c>
      <c r="D6478" s="2" t="str">
        <f t="shared" si="103"/>
        <v>December</v>
      </c>
      <c r="E6478" s="2"/>
      <c r="F6478" t="str">
        <f>VLOOKUP($A6478,Content!$B$1:$D$1001,MATCH(reactions!F$1,Content!$B$1:$D$1,0),0)</f>
        <v>GIF</v>
      </c>
      <c r="G6478" t="str">
        <f>VLOOKUP($A6478,Content!$B$1:$D$1001,MATCH(reactions!G$1,Content!$B$1:$D$1,0),0)</f>
        <v>healthy eating</v>
      </c>
      <c r="H6478">
        <f>VLOOKUP(B6478,'reaction types'!$A$1:$C$17,MATCH(reactions!H$1,'reaction types'!$A$1:$C$1,0),0)</f>
        <v>15</v>
      </c>
    </row>
    <row r="6479" spans="1:8">
      <c r="A6479" t="s">
        <v>68</v>
      </c>
      <c r="B6479" t="s">
        <v>1039</v>
      </c>
      <c r="C6479" s="2">
        <v>44169.792361111111</v>
      </c>
      <c r="D6479" s="2" t="str">
        <f t="shared" si="103"/>
        <v>December</v>
      </c>
      <c r="E6479" s="2"/>
      <c r="F6479" t="str">
        <f>VLOOKUP($A6479,Content!$B$1:$D$1001,MATCH(reactions!F$1,Content!$B$1:$D$1,0),0)</f>
        <v>GIF</v>
      </c>
      <c r="G6479" t="str">
        <f>VLOOKUP($A6479,Content!$B$1:$D$1001,MATCH(reactions!G$1,Content!$B$1:$D$1,0),0)</f>
        <v>healthy eating</v>
      </c>
      <c r="H6479">
        <f>VLOOKUP(B6479,'reaction types'!$A$1:$C$17,MATCH(reactions!H$1,'reaction types'!$A$1:$C$1,0),0)</f>
        <v>15</v>
      </c>
    </row>
    <row r="6480" spans="1:8">
      <c r="A6480" t="s">
        <v>68</v>
      </c>
      <c r="B6480" t="s">
        <v>1049</v>
      </c>
      <c r="C6480" s="2">
        <v>44169.897916666669</v>
      </c>
      <c r="D6480" s="2" t="str">
        <f t="shared" si="103"/>
        <v>December</v>
      </c>
      <c r="E6480" s="2"/>
      <c r="F6480" t="str">
        <f>VLOOKUP($A6480,Content!$B$1:$D$1001,MATCH(reactions!F$1,Content!$B$1:$D$1,0),0)</f>
        <v>GIF</v>
      </c>
      <c r="G6480" t="str">
        <f>VLOOKUP($A6480,Content!$B$1:$D$1001,MATCH(reactions!G$1,Content!$B$1:$D$1,0),0)</f>
        <v>healthy eating</v>
      </c>
      <c r="H6480">
        <f>VLOOKUP(B6480,'reaction types'!$A$1:$C$17,MATCH(reactions!H$1,'reaction types'!$A$1:$C$1,0),0)</f>
        <v>50</v>
      </c>
    </row>
    <row r="6481" spans="1:8">
      <c r="A6481" t="s">
        <v>69</v>
      </c>
      <c r="B6481" t="s">
        <v>1045</v>
      </c>
      <c r="C6481" s="2">
        <v>44173.473611111112</v>
      </c>
      <c r="D6481" s="2" t="str">
        <f t="shared" si="103"/>
        <v>December</v>
      </c>
      <c r="E6481" s="2"/>
      <c r="F6481" t="str">
        <f>VLOOKUP($A6481,Content!$B$1:$D$1001,MATCH(reactions!F$1,Content!$B$1:$D$1,0),0)</f>
        <v>GIF</v>
      </c>
      <c r="G6481" t="str">
        <f>VLOOKUP($A6481,Content!$B$1:$D$1001,MATCH(reactions!G$1,Content!$B$1:$D$1,0),0)</f>
        <v>studying</v>
      </c>
      <c r="H6481">
        <f>VLOOKUP(B6481,'reaction types'!$A$1:$C$17,MATCH(reactions!H$1,'reaction types'!$A$1:$C$1,0),0)</f>
        <v>20</v>
      </c>
    </row>
    <row r="6482" spans="1:8">
      <c r="A6482" t="s">
        <v>69</v>
      </c>
      <c r="B6482" t="s">
        <v>1051</v>
      </c>
      <c r="C6482" s="2">
        <v>44179.234722222223</v>
      </c>
      <c r="D6482" s="2" t="str">
        <f t="shared" si="103"/>
        <v>December</v>
      </c>
      <c r="E6482" s="2"/>
      <c r="F6482" t="str">
        <f>VLOOKUP($A6482,Content!$B$1:$D$1001,MATCH(reactions!F$1,Content!$B$1:$D$1,0),0)</f>
        <v>GIF</v>
      </c>
      <c r="G6482" t="str">
        <f>VLOOKUP($A6482,Content!$B$1:$D$1001,MATCH(reactions!G$1,Content!$B$1:$D$1,0),0)</f>
        <v>studying</v>
      </c>
      <c r="H6482">
        <f>VLOOKUP(B6482,'reaction types'!$A$1:$C$17,MATCH(reactions!H$1,'reaction types'!$A$1:$C$1,0),0)</f>
        <v>70</v>
      </c>
    </row>
    <row r="6483" spans="1:8">
      <c r="A6483" t="s">
        <v>69</v>
      </c>
      <c r="B6483" t="s">
        <v>1043</v>
      </c>
      <c r="C6483" s="2">
        <v>44195.802777777775</v>
      </c>
      <c r="D6483" s="2" t="str">
        <f t="shared" si="103"/>
        <v>December</v>
      </c>
      <c r="E6483" s="2"/>
      <c r="F6483" t="str">
        <f>VLOOKUP($A6483,Content!$B$1:$D$1001,MATCH(reactions!F$1,Content!$B$1:$D$1,0),0)</f>
        <v>GIF</v>
      </c>
      <c r="G6483" t="str">
        <f>VLOOKUP($A6483,Content!$B$1:$D$1001,MATCH(reactions!G$1,Content!$B$1:$D$1,0),0)</f>
        <v>studying</v>
      </c>
      <c r="H6483">
        <f>VLOOKUP(B6483,'reaction types'!$A$1:$C$17,MATCH(reactions!H$1,'reaction types'!$A$1:$C$1,0),0)</f>
        <v>5</v>
      </c>
    </row>
    <row r="6484" spans="1:8">
      <c r="A6484" t="s">
        <v>69</v>
      </c>
      <c r="B6484" t="s">
        <v>1045</v>
      </c>
      <c r="C6484" s="2">
        <v>44192.069444444445</v>
      </c>
      <c r="D6484" s="2" t="str">
        <f t="shared" si="103"/>
        <v>December</v>
      </c>
      <c r="E6484" s="2"/>
      <c r="F6484" t="str">
        <f>VLOOKUP($A6484,Content!$B$1:$D$1001,MATCH(reactions!F$1,Content!$B$1:$D$1,0),0)</f>
        <v>GIF</v>
      </c>
      <c r="G6484" t="str">
        <f>VLOOKUP($A6484,Content!$B$1:$D$1001,MATCH(reactions!G$1,Content!$B$1:$D$1,0),0)</f>
        <v>studying</v>
      </c>
      <c r="H6484">
        <f>VLOOKUP(B6484,'reaction types'!$A$1:$C$17,MATCH(reactions!H$1,'reaction types'!$A$1:$C$1,0),0)</f>
        <v>20</v>
      </c>
    </row>
    <row r="6485" spans="1:8">
      <c r="A6485" t="s">
        <v>69</v>
      </c>
      <c r="B6485" t="s">
        <v>1040</v>
      </c>
      <c r="C6485" s="2">
        <v>44172.459722222222</v>
      </c>
      <c r="D6485" s="2" t="str">
        <f t="shared" si="103"/>
        <v>December</v>
      </c>
      <c r="E6485" s="2"/>
      <c r="F6485" t="str">
        <f>VLOOKUP($A6485,Content!$B$1:$D$1001,MATCH(reactions!F$1,Content!$B$1:$D$1,0),0)</f>
        <v>GIF</v>
      </c>
      <c r="G6485" t="str">
        <f>VLOOKUP($A6485,Content!$B$1:$D$1001,MATCH(reactions!G$1,Content!$B$1:$D$1,0),0)</f>
        <v>studying</v>
      </c>
      <c r="H6485">
        <f>VLOOKUP(B6485,'reaction types'!$A$1:$C$17,MATCH(reactions!H$1,'reaction types'!$A$1:$C$1,0),0)</f>
        <v>30</v>
      </c>
    </row>
    <row r="6486" spans="1:8">
      <c r="A6486" t="s">
        <v>69</v>
      </c>
      <c r="B6486" t="s">
        <v>1040</v>
      </c>
      <c r="C6486" s="2">
        <v>44173.582638888889</v>
      </c>
      <c r="D6486" s="2" t="str">
        <f t="shared" si="103"/>
        <v>December</v>
      </c>
      <c r="E6486" s="2"/>
      <c r="F6486" t="str">
        <f>VLOOKUP($A6486,Content!$B$1:$D$1001,MATCH(reactions!F$1,Content!$B$1:$D$1,0),0)</f>
        <v>GIF</v>
      </c>
      <c r="G6486" t="str">
        <f>VLOOKUP($A6486,Content!$B$1:$D$1001,MATCH(reactions!G$1,Content!$B$1:$D$1,0),0)</f>
        <v>studying</v>
      </c>
      <c r="H6486">
        <f>VLOOKUP(B6486,'reaction types'!$A$1:$C$17,MATCH(reactions!H$1,'reaction types'!$A$1:$C$1,0),0)</f>
        <v>30</v>
      </c>
    </row>
    <row r="6487" spans="1:8">
      <c r="A6487" t="s">
        <v>69</v>
      </c>
      <c r="B6487" t="s">
        <v>1040</v>
      </c>
      <c r="C6487" s="2">
        <v>44180.013194444444</v>
      </c>
      <c r="D6487" s="2" t="str">
        <f t="shared" si="103"/>
        <v>December</v>
      </c>
      <c r="E6487" s="2"/>
      <c r="F6487" t="str">
        <f>VLOOKUP($A6487,Content!$B$1:$D$1001,MATCH(reactions!F$1,Content!$B$1:$D$1,0),0)</f>
        <v>GIF</v>
      </c>
      <c r="G6487" t="str">
        <f>VLOOKUP($A6487,Content!$B$1:$D$1001,MATCH(reactions!G$1,Content!$B$1:$D$1,0),0)</f>
        <v>studying</v>
      </c>
      <c r="H6487">
        <f>VLOOKUP(B6487,'reaction types'!$A$1:$C$17,MATCH(reactions!H$1,'reaction types'!$A$1:$C$1,0),0)</f>
        <v>30</v>
      </c>
    </row>
    <row r="6488" spans="1:8">
      <c r="A6488" t="s">
        <v>72</v>
      </c>
      <c r="B6488" t="s">
        <v>1049</v>
      </c>
      <c r="C6488" s="2">
        <v>44184.237500000003</v>
      </c>
      <c r="D6488" s="2" t="str">
        <f t="shared" si="103"/>
        <v>December</v>
      </c>
      <c r="E6488" s="2"/>
      <c r="F6488" t="str">
        <f>VLOOKUP($A6488,Content!$B$1:$D$1001,MATCH(reactions!F$1,Content!$B$1:$D$1,0),0)</f>
        <v>video</v>
      </c>
      <c r="G6488" t="str">
        <f>VLOOKUP($A6488,Content!$B$1:$D$1001,MATCH(reactions!G$1,Content!$B$1:$D$1,0),0)</f>
        <v>tennis</v>
      </c>
      <c r="H6488">
        <f>VLOOKUP(B6488,'reaction types'!$A$1:$C$17,MATCH(reactions!H$1,'reaction types'!$A$1:$C$1,0),0)</f>
        <v>50</v>
      </c>
    </row>
    <row r="6489" spans="1:8">
      <c r="A6489" t="s">
        <v>72</v>
      </c>
      <c r="B6489" t="s">
        <v>1050</v>
      </c>
      <c r="C6489" s="2">
        <v>44187.140277777777</v>
      </c>
      <c r="D6489" s="2" t="str">
        <f t="shared" si="103"/>
        <v>December</v>
      </c>
      <c r="E6489" s="2"/>
      <c r="F6489" t="str">
        <f>VLOOKUP($A6489,Content!$B$1:$D$1001,MATCH(reactions!F$1,Content!$B$1:$D$1,0),0)</f>
        <v>video</v>
      </c>
      <c r="G6489" t="str">
        <f>VLOOKUP($A6489,Content!$B$1:$D$1001,MATCH(reactions!G$1,Content!$B$1:$D$1,0),0)</f>
        <v>tennis</v>
      </c>
      <c r="H6489">
        <f>VLOOKUP(B6489,'reaction types'!$A$1:$C$17,MATCH(reactions!H$1,'reaction types'!$A$1:$C$1,0),0)</f>
        <v>60</v>
      </c>
    </row>
    <row r="6490" spans="1:8">
      <c r="A6490" t="s">
        <v>72</v>
      </c>
      <c r="B6490" t="s">
        <v>1046</v>
      </c>
      <c r="C6490" s="2">
        <v>44189.547222222223</v>
      </c>
      <c r="D6490" s="2" t="str">
        <f t="shared" si="103"/>
        <v>December</v>
      </c>
      <c r="E6490" s="2"/>
      <c r="F6490" t="str">
        <f>VLOOKUP($A6490,Content!$B$1:$D$1001,MATCH(reactions!F$1,Content!$B$1:$D$1,0),0)</f>
        <v>video</v>
      </c>
      <c r="G6490" t="str">
        <f>VLOOKUP($A6490,Content!$B$1:$D$1001,MATCH(reactions!G$1,Content!$B$1:$D$1,0),0)</f>
        <v>tennis</v>
      </c>
      <c r="H6490">
        <f>VLOOKUP(B6490,'reaction types'!$A$1:$C$17,MATCH(reactions!H$1,'reaction types'!$A$1:$C$1,0),0)</f>
        <v>75</v>
      </c>
    </row>
    <row r="6491" spans="1:8">
      <c r="A6491" t="s">
        <v>73</v>
      </c>
      <c r="B6491" t="s">
        <v>1052</v>
      </c>
      <c r="C6491" s="2">
        <v>44166.529166666667</v>
      </c>
      <c r="D6491" s="2" t="str">
        <f t="shared" si="103"/>
        <v>December</v>
      </c>
      <c r="E6491" s="2"/>
      <c r="F6491" t="str">
        <f>VLOOKUP($A6491,Content!$B$1:$D$1001,MATCH(reactions!F$1,Content!$B$1:$D$1,0),0)</f>
        <v>GIF</v>
      </c>
      <c r="G6491" t="str">
        <f>VLOOKUP($A6491,Content!$B$1:$D$1001,MATCH(reactions!G$1,Content!$B$1:$D$1,0),0)</f>
        <v>tennis</v>
      </c>
      <c r="H6491">
        <f>VLOOKUP(B6491,'reaction types'!$A$1:$C$17,MATCH(reactions!H$1,'reaction types'!$A$1:$C$1,0),0)</f>
        <v>72</v>
      </c>
    </row>
    <row r="6492" spans="1:8">
      <c r="A6492" t="s">
        <v>73</v>
      </c>
      <c r="B6492" t="s">
        <v>1043</v>
      </c>
      <c r="C6492" s="2">
        <v>44186.095138888886</v>
      </c>
      <c r="D6492" s="2" t="str">
        <f t="shared" si="103"/>
        <v>December</v>
      </c>
      <c r="E6492" s="2"/>
      <c r="F6492" t="str">
        <f>VLOOKUP($A6492,Content!$B$1:$D$1001,MATCH(reactions!F$1,Content!$B$1:$D$1,0),0)</f>
        <v>GIF</v>
      </c>
      <c r="G6492" t="str">
        <f>VLOOKUP($A6492,Content!$B$1:$D$1001,MATCH(reactions!G$1,Content!$B$1:$D$1,0),0)</f>
        <v>tennis</v>
      </c>
      <c r="H6492">
        <f>VLOOKUP(B6492,'reaction types'!$A$1:$C$17,MATCH(reactions!H$1,'reaction types'!$A$1:$C$1,0),0)</f>
        <v>5</v>
      </c>
    </row>
    <row r="6493" spans="1:8">
      <c r="A6493" t="s">
        <v>73</v>
      </c>
      <c r="B6493" t="s">
        <v>1043</v>
      </c>
      <c r="C6493" s="2">
        <v>44166.770138888889</v>
      </c>
      <c r="D6493" s="2" t="str">
        <f t="shared" si="103"/>
        <v>December</v>
      </c>
      <c r="E6493" s="2"/>
      <c r="F6493" t="str">
        <f>VLOOKUP($A6493,Content!$B$1:$D$1001,MATCH(reactions!F$1,Content!$B$1:$D$1,0),0)</f>
        <v>GIF</v>
      </c>
      <c r="G6493" t="str">
        <f>VLOOKUP($A6493,Content!$B$1:$D$1001,MATCH(reactions!G$1,Content!$B$1:$D$1,0),0)</f>
        <v>tennis</v>
      </c>
      <c r="H6493">
        <f>VLOOKUP(B6493,'reaction types'!$A$1:$C$17,MATCH(reactions!H$1,'reaction types'!$A$1:$C$1,0),0)</f>
        <v>5</v>
      </c>
    </row>
    <row r="6494" spans="1:8">
      <c r="A6494" t="s">
        <v>73</v>
      </c>
      <c r="B6494" t="s">
        <v>1042</v>
      </c>
      <c r="C6494" s="2">
        <v>44176.265277777777</v>
      </c>
      <c r="D6494" s="2" t="str">
        <f t="shared" si="103"/>
        <v>December</v>
      </c>
      <c r="E6494" s="2"/>
      <c r="F6494" t="str">
        <f>VLOOKUP($A6494,Content!$B$1:$D$1001,MATCH(reactions!F$1,Content!$B$1:$D$1,0),0)</f>
        <v>GIF</v>
      </c>
      <c r="G6494" t="str">
        <f>VLOOKUP($A6494,Content!$B$1:$D$1001,MATCH(reactions!G$1,Content!$B$1:$D$1,0),0)</f>
        <v>tennis</v>
      </c>
      <c r="H6494">
        <f>VLOOKUP(B6494,'reaction types'!$A$1:$C$17,MATCH(reactions!H$1,'reaction types'!$A$1:$C$1,0),0)</f>
        <v>70</v>
      </c>
    </row>
    <row r="6495" spans="1:8">
      <c r="A6495" t="s">
        <v>73</v>
      </c>
      <c r="B6495" t="s">
        <v>1039</v>
      </c>
      <c r="C6495" s="2">
        <v>44179.145138888889</v>
      </c>
      <c r="D6495" s="2" t="str">
        <f t="shared" si="103"/>
        <v>December</v>
      </c>
      <c r="E6495" s="2"/>
      <c r="F6495" t="str">
        <f>VLOOKUP($A6495,Content!$B$1:$D$1001,MATCH(reactions!F$1,Content!$B$1:$D$1,0),0)</f>
        <v>GIF</v>
      </c>
      <c r="G6495" t="str">
        <f>VLOOKUP($A6495,Content!$B$1:$D$1001,MATCH(reactions!G$1,Content!$B$1:$D$1,0),0)</f>
        <v>tennis</v>
      </c>
      <c r="H6495">
        <f>VLOOKUP(B6495,'reaction types'!$A$1:$C$17,MATCH(reactions!H$1,'reaction types'!$A$1:$C$1,0),0)</f>
        <v>15</v>
      </c>
    </row>
    <row r="6496" spans="1:8">
      <c r="A6496" t="s">
        <v>73</v>
      </c>
      <c r="B6496" t="s">
        <v>1046</v>
      </c>
      <c r="C6496" s="2">
        <v>44176.670138888891</v>
      </c>
      <c r="D6496" s="2" t="str">
        <f t="shared" si="103"/>
        <v>December</v>
      </c>
      <c r="E6496" s="2"/>
      <c r="F6496" t="str">
        <f>VLOOKUP($A6496,Content!$B$1:$D$1001,MATCH(reactions!F$1,Content!$B$1:$D$1,0),0)</f>
        <v>GIF</v>
      </c>
      <c r="G6496" t="str">
        <f>VLOOKUP($A6496,Content!$B$1:$D$1001,MATCH(reactions!G$1,Content!$B$1:$D$1,0),0)</f>
        <v>tennis</v>
      </c>
      <c r="H6496">
        <f>VLOOKUP(B6496,'reaction types'!$A$1:$C$17,MATCH(reactions!H$1,'reaction types'!$A$1:$C$1,0),0)</f>
        <v>75</v>
      </c>
    </row>
    <row r="6497" spans="1:8">
      <c r="A6497" t="s">
        <v>75</v>
      </c>
      <c r="B6497" t="s">
        <v>1041</v>
      </c>
      <c r="C6497" s="2">
        <v>44176.752083333333</v>
      </c>
      <c r="D6497" s="2" t="str">
        <f t="shared" si="103"/>
        <v>December</v>
      </c>
      <c r="E6497" s="2"/>
      <c r="F6497" t="str">
        <f>VLOOKUP($A6497,Content!$B$1:$D$1001,MATCH(reactions!F$1,Content!$B$1:$D$1,0),0)</f>
        <v>GIF</v>
      </c>
      <c r="G6497" t="str">
        <f>VLOOKUP($A6497,Content!$B$1:$D$1001,MATCH(reactions!G$1,Content!$B$1:$D$1,0),0)</f>
        <v>travel</v>
      </c>
      <c r="H6497">
        <f>VLOOKUP(B6497,'reaction types'!$A$1:$C$17,MATCH(reactions!H$1,'reaction types'!$A$1:$C$1,0),0)</f>
        <v>35</v>
      </c>
    </row>
    <row r="6498" spans="1:8">
      <c r="A6498" t="s">
        <v>75</v>
      </c>
      <c r="B6498" t="s">
        <v>1038</v>
      </c>
      <c r="C6498" s="2">
        <v>44168.924305555556</v>
      </c>
      <c r="D6498" s="2" t="str">
        <f t="shared" si="103"/>
        <v>December</v>
      </c>
      <c r="E6498" s="2"/>
      <c r="F6498" t="str">
        <f>VLOOKUP($A6498,Content!$B$1:$D$1001,MATCH(reactions!F$1,Content!$B$1:$D$1,0),0)</f>
        <v>GIF</v>
      </c>
      <c r="G6498" t="str">
        <f>VLOOKUP($A6498,Content!$B$1:$D$1001,MATCH(reactions!G$1,Content!$B$1:$D$1,0),0)</f>
        <v>travel</v>
      </c>
      <c r="H6498">
        <f>VLOOKUP(B6498,'reaction types'!$A$1:$C$17,MATCH(reactions!H$1,'reaction types'!$A$1:$C$1,0),0)</f>
        <v>10</v>
      </c>
    </row>
    <row r="6499" spans="1:8">
      <c r="A6499" t="s">
        <v>75</v>
      </c>
      <c r="B6499" t="s">
        <v>1040</v>
      </c>
      <c r="C6499" s="2">
        <v>44176.214583333334</v>
      </c>
      <c r="D6499" s="2" t="str">
        <f t="shared" si="103"/>
        <v>December</v>
      </c>
      <c r="E6499" s="2"/>
      <c r="F6499" t="str">
        <f>VLOOKUP($A6499,Content!$B$1:$D$1001,MATCH(reactions!F$1,Content!$B$1:$D$1,0),0)</f>
        <v>GIF</v>
      </c>
      <c r="G6499" t="str">
        <f>VLOOKUP($A6499,Content!$B$1:$D$1001,MATCH(reactions!G$1,Content!$B$1:$D$1,0),0)</f>
        <v>travel</v>
      </c>
      <c r="H6499">
        <f>VLOOKUP(B6499,'reaction types'!$A$1:$C$17,MATCH(reactions!H$1,'reaction types'!$A$1:$C$1,0),0)</f>
        <v>30</v>
      </c>
    </row>
    <row r="6500" spans="1:8">
      <c r="A6500" t="s">
        <v>75</v>
      </c>
      <c r="B6500" t="s">
        <v>1041</v>
      </c>
      <c r="C6500" s="2">
        <v>44169.967361111114</v>
      </c>
      <c r="D6500" s="2" t="str">
        <f t="shared" si="103"/>
        <v>December</v>
      </c>
      <c r="E6500" s="2"/>
      <c r="F6500" t="str">
        <f>VLOOKUP($A6500,Content!$B$1:$D$1001,MATCH(reactions!F$1,Content!$B$1:$D$1,0),0)</f>
        <v>GIF</v>
      </c>
      <c r="G6500" t="str">
        <f>VLOOKUP($A6500,Content!$B$1:$D$1001,MATCH(reactions!G$1,Content!$B$1:$D$1,0),0)</f>
        <v>travel</v>
      </c>
      <c r="H6500">
        <f>VLOOKUP(B6500,'reaction types'!$A$1:$C$17,MATCH(reactions!H$1,'reaction types'!$A$1:$C$1,0),0)</f>
        <v>35</v>
      </c>
    </row>
    <row r="6501" spans="1:8">
      <c r="A6501" t="s">
        <v>76</v>
      </c>
      <c r="B6501" t="s">
        <v>1043</v>
      </c>
      <c r="C6501" s="2">
        <v>44179.871527777781</v>
      </c>
      <c r="D6501" s="2" t="str">
        <f t="shared" si="103"/>
        <v>December</v>
      </c>
      <c r="E6501" s="2"/>
      <c r="F6501" t="str">
        <f>VLOOKUP($A6501,Content!$B$1:$D$1001,MATCH(reactions!F$1,Content!$B$1:$D$1,0),0)</f>
        <v>video</v>
      </c>
      <c r="G6501" t="str">
        <f>VLOOKUP($A6501,Content!$B$1:$D$1001,MATCH(reactions!G$1,Content!$B$1:$D$1,0),0)</f>
        <v>science</v>
      </c>
      <c r="H6501">
        <f>VLOOKUP(B6501,'reaction types'!$A$1:$C$17,MATCH(reactions!H$1,'reaction types'!$A$1:$C$1,0),0)</f>
        <v>5</v>
      </c>
    </row>
    <row r="6502" spans="1:8">
      <c r="A6502" t="s">
        <v>76</v>
      </c>
      <c r="B6502" t="s">
        <v>1042</v>
      </c>
      <c r="C6502" s="2">
        <v>44185.002083333333</v>
      </c>
      <c r="D6502" s="2" t="str">
        <f t="shared" si="103"/>
        <v>December</v>
      </c>
      <c r="E6502" s="2"/>
      <c r="F6502" t="str">
        <f>VLOOKUP($A6502,Content!$B$1:$D$1001,MATCH(reactions!F$1,Content!$B$1:$D$1,0),0)</f>
        <v>video</v>
      </c>
      <c r="G6502" t="str">
        <f>VLOOKUP($A6502,Content!$B$1:$D$1001,MATCH(reactions!G$1,Content!$B$1:$D$1,0),0)</f>
        <v>science</v>
      </c>
      <c r="H6502">
        <f>VLOOKUP(B6502,'reaction types'!$A$1:$C$17,MATCH(reactions!H$1,'reaction types'!$A$1:$C$1,0),0)</f>
        <v>70</v>
      </c>
    </row>
    <row r="6503" spans="1:8">
      <c r="A6503" t="s">
        <v>77</v>
      </c>
      <c r="B6503" t="s">
        <v>1042</v>
      </c>
      <c r="C6503" s="2">
        <v>44174.490277777775</v>
      </c>
      <c r="D6503" s="2" t="str">
        <f t="shared" si="103"/>
        <v>December</v>
      </c>
      <c r="E6503" s="2"/>
      <c r="F6503" t="str">
        <f>VLOOKUP($A6503,Content!$B$1:$D$1001,MATCH(reactions!F$1,Content!$B$1:$D$1,0),0)</f>
        <v>video</v>
      </c>
      <c r="G6503" t="str">
        <f>VLOOKUP($A6503,Content!$B$1:$D$1001,MATCH(reactions!G$1,Content!$B$1:$D$1,0),0)</f>
        <v>technology</v>
      </c>
      <c r="H6503">
        <f>VLOOKUP(B6503,'reaction types'!$A$1:$C$17,MATCH(reactions!H$1,'reaction types'!$A$1:$C$1,0),0)</f>
        <v>70</v>
      </c>
    </row>
    <row r="6504" spans="1:8">
      <c r="A6504" t="s">
        <v>77</v>
      </c>
      <c r="B6504" t="s">
        <v>1039</v>
      </c>
      <c r="C6504" s="2">
        <v>44191.222222222219</v>
      </c>
      <c r="D6504" s="2" t="str">
        <f t="shared" si="103"/>
        <v>December</v>
      </c>
      <c r="E6504" s="2"/>
      <c r="F6504" t="str">
        <f>VLOOKUP($A6504,Content!$B$1:$D$1001,MATCH(reactions!F$1,Content!$B$1:$D$1,0),0)</f>
        <v>video</v>
      </c>
      <c r="G6504" t="str">
        <f>VLOOKUP($A6504,Content!$B$1:$D$1001,MATCH(reactions!G$1,Content!$B$1:$D$1,0),0)</f>
        <v>technology</v>
      </c>
      <c r="H6504">
        <f>VLOOKUP(B6504,'reaction types'!$A$1:$C$17,MATCH(reactions!H$1,'reaction types'!$A$1:$C$1,0),0)</f>
        <v>15</v>
      </c>
    </row>
    <row r="6505" spans="1:8">
      <c r="A6505" t="s">
        <v>77</v>
      </c>
      <c r="B6505" t="s">
        <v>1046</v>
      </c>
      <c r="C6505" s="2">
        <v>44182.59652777778</v>
      </c>
      <c r="D6505" s="2" t="str">
        <f t="shared" si="103"/>
        <v>December</v>
      </c>
      <c r="E6505" s="2"/>
      <c r="F6505" t="str">
        <f>VLOOKUP($A6505,Content!$B$1:$D$1001,MATCH(reactions!F$1,Content!$B$1:$D$1,0),0)</f>
        <v>video</v>
      </c>
      <c r="G6505" t="str">
        <f>VLOOKUP($A6505,Content!$B$1:$D$1001,MATCH(reactions!G$1,Content!$B$1:$D$1,0),0)</f>
        <v>technology</v>
      </c>
      <c r="H6505">
        <f>VLOOKUP(B6505,'reaction types'!$A$1:$C$17,MATCH(reactions!H$1,'reaction types'!$A$1:$C$1,0),0)</f>
        <v>75</v>
      </c>
    </row>
    <row r="6506" spans="1:8">
      <c r="A6506" t="s">
        <v>78</v>
      </c>
      <c r="B6506" t="s">
        <v>1051</v>
      </c>
      <c r="C6506" s="2">
        <v>44181.857638888891</v>
      </c>
      <c r="D6506" s="2" t="str">
        <f t="shared" si="103"/>
        <v>December</v>
      </c>
      <c r="E6506" s="2"/>
      <c r="F6506" t="str">
        <f>VLOOKUP($A6506,Content!$B$1:$D$1001,MATCH(reactions!F$1,Content!$B$1:$D$1,0),0)</f>
        <v>video</v>
      </c>
      <c r="G6506" t="str">
        <f>VLOOKUP($A6506,Content!$B$1:$D$1001,MATCH(reactions!G$1,Content!$B$1:$D$1,0),0)</f>
        <v>science</v>
      </c>
      <c r="H6506">
        <f>VLOOKUP(B6506,'reaction types'!$A$1:$C$17,MATCH(reactions!H$1,'reaction types'!$A$1:$C$1,0),0)</f>
        <v>70</v>
      </c>
    </row>
    <row r="6507" spans="1:8">
      <c r="A6507" t="s">
        <v>78</v>
      </c>
      <c r="B6507" t="s">
        <v>1037</v>
      </c>
      <c r="C6507" s="2">
        <v>44185.048611111109</v>
      </c>
      <c r="D6507" s="2" t="str">
        <f t="shared" si="103"/>
        <v>December</v>
      </c>
      <c r="E6507" s="2"/>
      <c r="F6507" t="str">
        <f>VLOOKUP($A6507,Content!$B$1:$D$1001,MATCH(reactions!F$1,Content!$B$1:$D$1,0),0)</f>
        <v>video</v>
      </c>
      <c r="G6507" t="str">
        <f>VLOOKUP($A6507,Content!$B$1:$D$1001,MATCH(reactions!G$1,Content!$B$1:$D$1,0),0)</f>
        <v>science</v>
      </c>
      <c r="H6507">
        <f>VLOOKUP(B6507,'reaction types'!$A$1:$C$17,MATCH(reactions!H$1,'reaction types'!$A$1:$C$1,0),0)</f>
        <v>0</v>
      </c>
    </row>
    <row r="6508" spans="1:8">
      <c r="A6508" t="s">
        <v>78</v>
      </c>
      <c r="B6508" t="s">
        <v>1041</v>
      </c>
      <c r="C6508" s="2">
        <v>44180.768750000003</v>
      </c>
      <c r="D6508" s="2" t="str">
        <f t="shared" si="103"/>
        <v>December</v>
      </c>
      <c r="E6508" s="2"/>
      <c r="F6508" t="str">
        <f>VLOOKUP($A6508,Content!$B$1:$D$1001,MATCH(reactions!F$1,Content!$B$1:$D$1,0),0)</f>
        <v>video</v>
      </c>
      <c r="G6508" t="str">
        <f>VLOOKUP($A6508,Content!$B$1:$D$1001,MATCH(reactions!G$1,Content!$B$1:$D$1,0),0)</f>
        <v>science</v>
      </c>
      <c r="H6508">
        <f>VLOOKUP(B6508,'reaction types'!$A$1:$C$17,MATCH(reactions!H$1,'reaction types'!$A$1:$C$1,0),0)</f>
        <v>35</v>
      </c>
    </row>
    <row r="6509" spans="1:8">
      <c r="A6509" t="s">
        <v>79</v>
      </c>
      <c r="B6509" t="s">
        <v>1052</v>
      </c>
      <c r="C6509" s="2">
        <v>44194.275000000001</v>
      </c>
      <c r="D6509" s="2" t="str">
        <f t="shared" si="103"/>
        <v>December</v>
      </c>
      <c r="E6509" s="2"/>
      <c r="F6509" t="str">
        <f>VLOOKUP($A6509,Content!$B$1:$D$1001,MATCH(reactions!F$1,Content!$B$1:$D$1,0),0)</f>
        <v>audio</v>
      </c>
      <c r="G6509" t="str">
        <f>VLOOKUP($A6509,Content!$B$1:$D$1001,MATCH(reactions!G$1,Content!$B$1:$D$1,0),0)</f>
        <v>food</v>
      </c>
      <c r="H6509">
        <f>VLOOKUP(B6509,'reaction types'!$A$1:$C$17,MATCH(reactions!H$1,'reaction types'!$A$1:$C$1,0),0)</f>
        <v>72</v>
      </c>
    </row>
    <row r="6510" spans="1:8">
      <c r="A6510" t="s">
        <v>79</v>
      </c>
      <c r="B6510" t="s">
        <v>1041</v>
      </c>
      <c r="C6510" s="2">
        <v>44178.734027777777</v>
      </c>
      <c r="D6510" s="2" t="str">
        <f t="shared" si="103"/>
        <v>December</v>
      </c>
      <c r="E6510" s="2"/>
      <c r="F6510" t="str">
        <f>VLOOKUP($A6510,Content!$B$1:$D$1001,MATCH(reactions!F$1,Content!$B$1:$D$1,0),0)</f>
        <v>audio</v>
      </c>
      <c r="G6510" t="str">
        <f>VLOOKUP($A6510,Content!$B$1:$D$1001,MATCH(reactions!G$1,Content!$B$1:$D$1,0),0)</f>
        <v>food</v>
      </c>
      <c r="H6510">
        <f>VLOOKUP(B6510,'reaction types'!$A$1:$C$17,MATCH(reactions!H$1,'reaction types'!$A$1:$C$1,0),0)</f>
        <v>35</v>
      </c>
    </row>
    <row r="6511" spans="1:8">
      <c r="A6511" t="s">
        <v>79</v>
      </c>
      <c r="B6511" t="s">
        <v>1041</v>
      </c>
      <c r="C6511" s="2">
        <v>44188.947916666664</v>
      </c>
      <c r="D6511" s="2" t="str">
        <f t="shared" si="103"/>
        <v>December</v>
      </c>
      <c r="E6511" s="2"/>
      <c r="F6511" t="str">
        <f>VLOOKUP($A6511,Content!$B$1:$D$1001,MATCH(reactions!F$1,Content!$B$1:$D$1,0),0)</f>
        <v>audio</v>
      </c>
      <c r="G6511" t="str">
        <f>VLOOKUP($A6511,Content!$B$1:$D$1001,MATCH(reactions!G$1,Content!$B$1:$D$1,0),0)</f>
        <v>food</v>
      </c>
      <c r="H6511">
        <f>VLOOKUP(B6511,'reaction types'!$A$1:$C$17,MATCH(reactions!H$1,'reaction types'!$A$1:$C$1,0),0)</f>
        <v>35</v>
      </c>
    </row>
    <row r="6512" spans="1:8">
      <c r="A6512" t="s">
        <v>79</v>
      </c>
      <c r="B6512" t="s">
        <v>1038</v>
      </c>
      <c r="C6512" s="2">
        <v>44174.238888888889</v>
      </c>
      <c r="D6512" s="2" t="str">
        <f t="shared" si="103"/>
        <v>December</v>
      </c>
      <c r="E6512" s="2"/>
      <c r="F6512" t="str">
        <f>VLOOKUP($A6512,Content!$B$1:$D$1001,MATCH(reactions!F$1,Content!$B$1:$D$1,0),0)</f>
        <v>audio</v>
      </c>
      <c r="G6512" t="str">
        <f>VLOOKUP($A6512,Content!$B$1:$D$1001,MATCH(reactions!G$1,Content!$B$1:$D$1,0),0)</f>
        <v>food</v>
      </c>
      <c r="H6512">
        <f>VLOOKUP(B6512,'reaction types'!$A$1:$C$17,MATCH(reactions!H$1,'reaction types'!$A$1:$C$1,0),0)</f>
        <v>10</v>
      </c>
    </row>
    <row r="6513" spans="1:8">
      <c r="A6513" t="s">
        <v>84</v>
      </c>
      <c r="B6513" t="s">
        <v>1051</v>
      </c>
      <c r="C6513" s="2">
        <v>44176.34652777778</v>
      </c>
      <c r="D6513" s="2" t="str">
        <f t="shared" si="103"/>
        <v>December</v>
      </c>
      <c r="E6513" s="2"/>
      <c r="F6513" t="str">
        <f>VLOOKUP($A6513,Content!$B$1:$D$1001,MATCH(reactions!F$1,Content!$B$1:$D$1,0),0)</f>
        <v>GIF</v>
      </c>
      <c r="G6513" t="str">
        <f>VLOOKUP($A6513,Content!$B$1:$D$1001,MATCH(reactions!G$1,Content!$B$1:$D$1,0),0)</f>
        <v>healthy eating</v>
      </c>
      <c r="H6513">
        <f>VLOOKUP(B6513,'reaction types'!$A$1:$C$17,MATCH(reactions!H$1,'reaction types'!$A$1:$C$1,0),0)</f>
        <v>70</v>
      </c>
    </row>
    <row r="6514" spans="1:8">
      <c r="A6514" t="s">
        <v>84</v>
      </c>
      <c r="B6514" t="s">
        <v>1041</v>
      </c>
      <c r="C6514" s="2">
        <v>44186.244444444441</v>
      </c>
      <c r="D6514" s="2" t="str">
        <f t="shared" si="103"/>
        <v>December</v>
      </c>
      <c r="E6514" s="2"/>
      <c r="F6514" t="str">
        <f>VLOOKUP($A6514,Content!$B$1:$D$1001,MATCH(reactions!F$1,Content!$B$1:$D$1,0),0)</f>
        <v>GIF</v>
      </c>
      <c r="G6514" t="str">
        <f>VLOOKUP($A6514,Content!$B$1:$D$1001,MATCH(reactions!G$1,Content!$B$1:$D$1,0),0)</f>
        <v>healthy eating</v>
      </c>
      <c r="H6514">
        <f>VLOOKUP(B6514,'reaction types'!$A$1:$C$17,MATCH(reactions!H$1,'reaction types'!$A$1:$C$1,0),0)</f>
        <v>35</v>
      </c>
    </row>
    <row r="6515" spans="1:8">
      <c r="A6515" t="s">
        <v>84</v>
      </c>
      <c r="B6515" t="s">
        <v>1041</v>
      </c>
      <c r="C6515" s="2">
        <v>44171.493750000001</v>
      </c>
      <c r="D6515" s="2" t="str">
        <f t="shared" si="103"/>
        <v>December</v>
      </c>
      <c r="E6515" s="2"/>
      <c r="F6515" t="str">
        <f>VLOOKUP($A6515,Content!$B$1:$D$1001,MATCH(reactions!F$1,Content!$B$1:$D$1,0),0)</f>
        <v>GIF</v>
      </c>
      <c r="G6515" t="str">
        <f>VLOOKUP($A6515,Content!$B$1:$D$1001,MATCH(reactions!G$1,Content!$B$1:$D$1,0),0)</f>
        <v>healthy eating</v>
      </c>
      <c r="H6515">
        <f>VLOOKUP(B6515,'reaction types'!$A$1:$C$17,MATCH(reactions!H$1,'reaction types'!$A$1:$C$1,0),0)</f>
        <v>35</v>
      </c>
    </row>
    <row r="6516" spans="1:8">
      <c r="A6516" t="s">
        <v>84</v>
      </c>
      <c r="B6516" t="s">
        <v>1041</v>
      </c>
      <c r="C6516" s="2">
        <v>44174.056944444441</v>
      </c>
      <c r="D6516" s="2" t="str">
        <f t="shared" si="103"/>
        <v>December</v>
      </c>
      <c r="E6516" s="2"/>
      <c r="F6516" t="str">
        <f>VLOOKUP($A6516,Content!$B$1:$D$1001,MATCH(reactions!F$1,Content!$B$1:$D$1,0),0)</f>
        <v>GIF</v>
      </c>
      <c r="G6516" t="str">
        <f>VLOOKUP($A6516,Content!$B$1:$D$1001,MATCH(reactions!G$1,Content!$B$1:$D$1,0),0)</f>
        <v>healthy eating</v>
      </c>
      <c r="H6516">
        <f>VLOOKUP(B6516,'reaction types'!$A$1:$C$17,MATCH(reactions!H$1,'reaction types'!$A$1:$C$1,0),0)</f>
        <v>35</v>
      </c>
    </row>
    <row r="6517" spans="1:8">
      <c r="A6517" t="s">
        <v>84</v>
      </c>
      <c r="B6517" t="s">
        <v>1049</v>
      </c>
      <c r="C6517" s="2">
        <v>44174.755555555559</v>
      </c>
      <c r="D6517" s="2" t="str">
        <f t="shared" si="103"/>
        <v>December</v>
      </c>
      <c r="E6517" s="2"/>
      <c r="F6517" t="str">
        <f>VLOOKUP($A6517,Content!$B$1:$D$1001,MATCH(reactions!F$1,Content!$B$1:$D$1,0),0)</f>
        <v>GIF</v>
      </c>
      <c r="G6517" t="str">
        <f>VLOOKUP($A6517,Content!$B$1:$D$1001,MATCH(reactions!G$1,Content!$B$1:$D$1,0),0)</f>
        <v>healthy eating</v>
      </c>
      <c r="H6517">
        <f>VLOOKUP(B6517,'reaction types'!$A$1:$C$17,MATCH(reactions!H$1,'reaction types'!$A$1:$C$1,0),0)</f>
        <v>50</v>
      </c>
    </row>
    <row r="6518" spans="1:8">
      <c r="A6518" t="s">
        <v>84</v>
      </c>
      <c r="B6518" t="s">
        <v>1050</v>
      </c>
      <c r="C6518" s="2">
        <v>44193.427083333336</v>
      </c>
      <c r="D6518" s="2" t="str">
        <f t="shared" si="103"/>
        <v>December</v>
      </c>
      <c r="E6518" s="2"/>
      <c r="F6518" t="str">
        <f>VLOOKUP($A6518,Content!$B$1:$D$1001,MATCH(reactions!F$1,Content!$B$1:$D$1,0),0)</f>
        <v>GIF</v>
      </c>
      <c r="G6518" t="str">
        <f>VLOOKUP($A6518,Content!$B$1:$D$1001,MATCH(reactions!G$1,Content!$B$1:$D$1,0),0)</f>
        <v>healthy eating</v>
      </c>
      <c r="H6518">
        <f>VLOOKUP(B6518,'reaction types'!$A$1:$C$17,MATCH(reactions!H$1,'reaction types'!$A$1:$C$1,0),0)</f>
        <v>60</v>
      </c>
    </row>
    <row r="6519" spans="1:8">
      <c r="A6519" t="s">
        <v>86</v>
      </c>
      <c r="B6519" t="s">
        <v>1039</v>
      </c>
      <c r="C6519" s="2">
        <v>44193.618750000001</v>
      </c>
      <c r="D6519" s="2" t="str">
        <f t="shared" si="103"/>
        <v>December</v>
      </c>
      <c r="E6519" s="2"/>
      <c r="F6519" t="str">
        <f>VLOOKUP($A6519,Content!$B$1:$D$1001,MATCH(reactions!F$1,Content!$B$1:$D$1,0),0)</f>
        <v>GIF</v>
      </c>
      <c r="G6519" t="str">
        <f>VLOOKUP($A6519,Content!$B$1:$D$1001,MATCH(reactions!G$1,Content!$B$1:$D$1,0),0)</f>
        <v>soccer</v>
      </c>
      <c r="H6519">
        <f>VLOOKUP(B6519,'reaction types'!$A$1:$C$17,MATCH(reactions!H$1,'reaction types'!$A$1:$C$1,0),0)</f>
        <v>15</v>
      </c>
    </row>
    <row r="6520" spans="1:8">
      <c r="A6520" t="s">
        <v>86</v>
      </c>
      <c r="B6520" t="s">
        <v>1040</v>
      </c>
      <c r="C6520" s="2">
        <v>44186.736805555556</v>
      </c>
      <c r="D6520" s="2" t="str">
        <f t="shared" si="103"/>
        <v>December</v>
      </c>
      <c r="E6520" s="2"/>
      <c r="F6520" t="str">
        <f>VLOOKUP($A6520,Content!$B$1:$D$1001,MATCH(reactions!F$1,Content!$B$1:$D$1,0),0)</f>
        <v>GIF</v>
      </c>
      <c r="G6520" t="str">
        <f>VLOOKUP($A6520,Content!$B$1:$D$1001,MATCH(reactions!G$1,Content!$B$1:$D$1,0),0)</f>
        <v>soccer</v>
      </c>
      <c r="H6520">
        <f>VLOOKUP(B6520,'reaction types'!$A$1:$C$17,MATCH(reactions!H$1,'reaction types'!$A$1:$C$1,0),0)</f>
        <v>30</v>
      </c>
    </row>
    <row r="6521" spans="1:8">
      <c r="A6521" t="s">
        <v>86</v>
      </c>
      <c r="B6521" t="s">
        <v>1047</v>
      </c>
      <c r="C6521" s="2">
        <v>44166.114583333336</v>
      </c>
      <c r="D6521" s="2" t="str">
        <f t="shared" si="103"/>
        <v>December</v>
      </c>
      <c r="E6521" s="2"/>
      <c r="F6521" t="str">
        <f>VLOOKUP($A6521,Content!$B$1:$D$1001,MATCH(reactions!F$1,Content!$B$1:$D$1,0),0)</f>
        <v>GIF</v>
      </c>
      <c r="G6521" t="str">
        <f>VLOOKUP($A6521,Content!$B$1:$D$1001,MATCH(reactions!G$1,Content!$B$1:$D$1,0),0)</f>
        <v>soccer</v>
      </c>
      <c r="H6521">
        <f>VLOOKUP(B6521,'reaction types'!$A$1:$C$17,MATCH(reactions!H$1,'reaction types'!$A$1:$C$1,0),0)</f>
        <v>45</v>
      </c>
    </row>
    <row r="6522" spans="1:8">
      <c r="A6522" t="s">
        <v>86</v>
      </c>
      <c r="B6522" t="s">
        <v>1040</v>
      </c>
      <c r="C6522" s="2">
        <v>44188.300694444442</v>
      </c>
      <c r="D6522" s="2" t="str">
        <f t="shared" si="103"/>
        <v>December</v>
      </c>
      <c r="E6522" s="2"/>
      <c r="F6522" t="str">
        <f>VLOOKUP($A6522,Content!$B$1:$D$1001,MATCH(reactions!F$1,Content!$B$1:$D$1,0),0)</f>
        <v>GIF</v>
      </c>
      <c r="G6522" t="str">
        <f>VLOOKUP($A6522,Content!$B$1:$D$1001,MATCH(reactions!G$1,Content!$B$1:$D$1,0),0)</f>
        <v>soccer</v>
      </c>
      <c r="H6522">
        <f>VLOOKUP(B6522,'reaction types'!$A$1:$C$17,MATCH(reactions!H$1,'reaction types'!$A$1:$C$1,0),0)</f>
        <v>30</v>
      </c>
    </row>
    <row r="6523" spans="1:8">
      <c r="A6523" t="s">
        <v>86</v>
      </c>
      <c r="B6523" t="s">
        <v>1037</v>
      </c>
      <c r="C6523" s="2">
        <v>44180.128472222219</v>
      </c>
      <c r="D6523" s="2" t="str">
        <f t="shared" si="103"/>
        <v>December</v>
      </c>
      <c r="E6523" s="2"/>
      <c r="F6523" t="str">
        <f>VLOOKUP($A6523,Content!$B$1:$D$1001,MATCH(reactions!F$1,Content!$B$1:$D$1,0),0)</f>
        <v>GIF</v>
      </c>
      <c r="G6523" t="str">
        <f>VLOOKUP($A6523,Content!$B$1:$D$1001,MATCH(reactions!G$1,Content!$B$1:$D$1,0),0)</f>
        <v>soccer</v>
      </c>
      <c r="H6523">
        <f>VLOOKUP(B6523,'reaction types'!$A$1:$C$17,MATCH(reactions!H$1,'reaction types'!$A$1:$C$1,0),0)</f>
        <v>0</v>
      </c>
    </row>
    <row r="6524" spans="1:8">
      <c r="A6524" t="s">
        <v>87</v>
      </c>
      <c r="B6524" t="s">
        <v>1050</v>
      </c>
      <c r="C6524" s="2">
        <v>44184.511805555558</v>
      </c>
      <c r="D6524" s="2" t="str">
        <f t="shared" si="103"/>
        <v>December</v>
      </c>
      <c r="E6524" s="2"/>
      <c r="F6524" t="str">
        <f>VLOOKUP($A6524,Content!$B$1:$D$1001,MATCH(reactions!F$1,Content!$B$1:$D$1,0),0)</f>
        <v>audio</v>
      </c>
      <c r="G6524" t="str">
        <f>VLOOKUP($A6524,Content!$B$1:$D$1001,MATCH(reactions!G$1,Content!$B$1:$D$1,0),0)</f>
        <v>culture</v>
      </c>
      <c r="H6524">
        <f>VLOOKUP(B6524,'reaction types'!$A$1:$C$17,MATCH(reactions!H$1,'reaction types'!$A$1:$C$1,0),0)</f>
        <v>60</v>
      </c>
    </row>
    <row r="6525" spans="1:8">
      <c r="A6525" t="s">
        <v>87</v>
      </c>
      <c r="B6525" t="s">
        <v>1040</v>
      </c>
      <c r="C6525" s="2">
        <v>44186.686805555553</v>
      </c>
      <c r="D6525" s="2" t="str">
        <f t="shared" si="103"/>
        <v>December</v>
      </c>
      <c r="E6525" s="2"/>
      <c r="F6525" t="str">
        <f>VLOOKUP($A6525,Content!$B$1:$D$1001,MATCH(reactions!F$1,Content!$B$1:$D$1,0),0)</f>
        <v>audio</v>
      </c>
      <c r="G6525" t="str">
        <f>VLOOKUP($A6525,Content!$B$1:$D$1001,MATCH(reactions!G$1,Content!$B$1:$D$1,0),0)</f>
        <v>culture</v>
      </c>
      <c r="H6525">
        <f>VLOOKUP(B6525,'reaction types'!$A$1:$C$17,MATCH(reactions!H$1,'reaction types'!$A$1:$C$1,0),0)</f>
        <v>30</v>
      </c>
    </row>
    <row r="6526" spans="1:8">
      <c r="A6526" t="s">
        <v>87</v>
      </c>
      <c r="B6526" t="s">
        <v>1050</v>
      </c>
      <c r="C6526" s="2">
        <v>44184.966666666667</v>
      </c>
      <c r="D6526" s="2" t="str">
        <f t="shared" si="103"/>
        <v>December</v>
      </c>
      <c r="E6526" s="2"/>
      <c r="F6526" t="str">
        <f>VLOOKUP($A6526,Content!$B$1:$D$1001,MATCH(reactions!F$1,Content!$B$1:$D$1,0),0)</f>
        <v>audio</v>
      </c>
      <c r="G6526" t="str">
        <f>VLOOKUP($A6526,Content!$B$1:$D$1001,MATCH(reactions!G$1,Content!$B$1:$D$1,0),0)</f>
        <v>culture</v>
      </c>
      <c r="H6526">
        <f>VLOOKUP(B6526,'reaction types'!$A$1:$C$17,MATCH(reactions!H$1,'reaction types'!$A$1:$C$1,0),0)</f>
        <v>60</v>
      </c>
    </row>
    <row r="6527" spans="1:8">
      <c r="A6527" t="s">
        <v>87</v>
      </c>
      <c r="B6527" t="s">
        <v>1037</v>
      </c>
      <c r="C6527" s="2">
        <v>44192.98333333333</v>
      </c>
      <c r="D6527" s="2" t="str">
        <f t="shared" si="103"/>
        <v>December</v>
      </c>
      <c r="E6527" s="2"/>
      <c r="F6527" t="str">
        <f>VLOOKUP($A6527,Content!$B$1:$D$1001,MATCH(reactions!F$1,Content!$B$1:$D$1,0),0)</f>
        <v>audio</v>
      </c>
      <c r="G6527" t="str">
        <f>VLOOKUP($A6527,Content!$B$1:$D$1001,MATCH(reactions!G$1,Content!$B$1:$D$1,0),0)</f>
        <v>culture</v>
      </c>
      <c r="H6527">
        <f>VLOOKUP(B6527,'reaction types'!$A$1:$C$17,MATCH(reactions!H$1,'reaction types'!$A$1:$C$1,0),0)</f>
        <v>0</v>
      </c>
    </row>
    <row r="6528" spans="1:8">
      <c r="A6528" t="s">
        <v>87</v>
      </c>
      <c r="B6528" t="s">
        <v>1041</v>
      </c>
      <c r="C6528" s="2">
        <v>44191.59375</v>
      </c>
      <c r="D6528" s="2" t="str">
        <f t="shared" si="103"/>
        <v>December</v>
      </c>
      <c r="E6528" s="2"/>
      <c r="F6528" t="str">
        <f>VLOOKUP($A6528,Content!$B$1:$D$1001,MATCH(reactions!F$1,Content!$B$1:$D$1,0),0)</f>
        <v>audio</v>
      </c>
      <c r="G6528" t="str">
        <f>VLOOKUP($A6528,Content!$B$1:$D$1001,MATCH(reactions!G$1,Content!$B$1:$D$1,0),0)</f>
        <v>culture</v>
      </c>
      <c r="H6528">
        <f>VLOOKUP(B6528,'reaction types'!$A$1:$C$17,MATCH(reactions!H$1,'reaction types'!$A$1:$C$1,0),0)</f>
        <v>35</v>
      </c>
    </row>
    <row r="6529" spans="1:8">
      <c r="A6529" t="s">
        <v>88</v>
      </c>
      <c r="B6529" t="s">
        <v>1039</v>
      </c>
      <c r="C6529" s="2">
        <v>44190.104861111111</v>
      </c>
      <c r="D6529" s="2" t="str">
        <f t="shared" si="103"/>
        <v>December</v>
      </c>
      <c r="E6529" s="2"/>
      <c r="F6529" t="str">
        <f>VLOOKUP($A6529,Content!$B$1:$D$1001,MATCH(reactions!F$1,Content!$B$1:$D$1,0),0)</f>
        <v>audio</v>
      </c>
      <c r="G6529" t="str">
        <f>VLOOKUP($A6529,Content!$B$1:$D$1001,MATCH(reactions!G$1,Content!$B$1:$D$1,0),0)</f>
        <v>education</v>
      </c>
      <c r="H6529">
        <f>VLOOKUP(B6529,'reaction types'!$A$1:$C$17,MATCH(reactions!H$1,'reaction types'!$A$1:$C$1,0),0)</f>
        <v>15</v>
      </c>
    </row>
    <row r="6530" spans="1:8">
      <c r="A6530" t="s">
        <v>88</v>
      </c>
      <c r="B6530" t="s">
        <v>1052</v>
      </c>
      <c r="C6530" s="2">
        <v>44174.515972222223</v>
      </c>
      <c r="D6530" s="2" t="str">
        <f t="shared" si="103"/>
        <v>December</v>
      </c>
      <c r="E6530" s="2"/>
      <c r="F6530" t="str">
        <f>VLOOKUP($A6530,Content!$B$1:$D$1001,MATCH(reactions!F$1,Content!$B$1:$D$1,0),0)</f>
        <v>audio</v>
      </c>
      <c r="G6530" t="str">
        <f>VLOOKUP($A6530,Content!$B$1:$D$1001,MATCH(reactions!G$1,Content!$B$1:$D$1,0),0)</f>
        <v>education</v>
      </c>
      <c r="H6530">
        <f>VLOOKUP(B6530,'reaction types'!$A$1:$C$17,MATCH(reactions!H$1,'reaction types'!$A$1:$C$1,0),0)</f>
        <v>72</v>
      </c>
    </row>
    <row r="6531" spans="1:8">
      <c r="A6531" t="s">
        <v>90</v>
      </c>
      <c r="B6531" t="s">
        <v>1049</v>
      </c>
      <c r="C6531" s="2">
        <v>44170.561805555553</v>
      </c>
      <c r="D6531" s="2" t="str">
        <f t="shared" ref="D6531:D6594" si="104">TEXT(C6531,"mmmm")</f>
        <v>December</v>
      </c>
      <c r="E6531" s="2"/>
      <c r="F6531" t="str">
        <f>VLOOKUP($A6531,Content!$B$1:$D$1001,MATCH(reactions!F$1,Content!$B$1:$D$1,0),0)</f>
        <v>photo</v>
      </c>
      <c r="G6531" t="str">
        <f>VLOOKUP($A6531,Content!$B$1:$D$1001,MATCH(reactions!G$1,Content!$B$1:$D$1,0),0)</f>
        <v>education</v>
      </c>
      <c r="H6531">
        <f>VLOOKUP(B6531,'reaction types'!$A$1:$C$17,MATCH(reactions!H$1,'reaction types'!$A$1:$C$1,0),0)</f>
        <v>50</v>
      </c>
    </row>
    <row r="6532" spans="1:8">
      <c r="A6532" t="s">
        <v>91</v>
      </c>
      <c r="B6532" t="s">
        <v>1040</v>
      </c>
      <c r="C6532" s="2">
        <v>44174.042361111111</v>
      </c>
      <c r="D6532" s="2" t="str">
        <f t="shared" si="104"/>
        <v>December</v>
      </c>
      <c r="E6532" s="2"/>
      <c r="F6532" t="str">
        <f>VLOOKUP($A6532,Content!$B$1:$D$1001,MATCH(reactions!F$1,Content!$B$1:$D$1,0),0)</f>
        <v>photo</v>
      </c>
      <c r="G6532" t="str">
        <f>VLOOKUP($A6532,Content!$B$1:$D$1001,MATCH(reactions!G$1,Content!$B$1:$D$1,0),0)</f>
        <v>studying</v>
      </c>
      <c r="H6532">
        <f>VLOOKUP(B6532,'reaction types'!$A$1:$C$17,MATCH(reactions!H$1,'reaction types'!$A$1:$C$1,0),0)</f>
        <v>30</v>
      </c>
    </row>
    <row r="6533" spans="1:8">
      <c r="A6533" t="s">
        <v>91</v>
      </c>
      <c r="B6533" t="s">
        <v>1037</v>
      </c>
      <c r="C6533" s="2">
        <v>44168.479166666664</v>
      </c>
      <c r="D6533" s="2" t="str">
        <f t="shared" si="104"/>
        <v>December</v>
      </c>
      <c r="E6533" s="2"/>
      <c r="F6533" t="str">
        <f>VLOOKUP($A6533,Content!$B$1:$D$1001,MATCH(reactions!F$1,Content!$B$1:$D$1,0),0)</f>
        <v>photo</v>
      </c>
      <c r="G6533" t="str">
        <f>VLOOKUP($A6533,Content!$B$1:$D$1001,MATCH(reactions!G$1,Content!$B$1:$D$1,0),0)</f>
        <v>studying</v>
      </c>
      <c r="H6533">
        <f>VLOOKUP(B6533,'reaction types'!$A$1:$C$17,MATCH(reactions!H$1,'reaction types'!$A$1:$C$1,0),0)</f>
        <v>0</v>
      </c>
    </row>
    <row r="6534" spans="1:8">
      <c r="A6534" t="s">
        <v>91</v>
      </c>
      <c r="B6534" t="s">
        <v>1048</v>
      </c>
      <c r="C6534" s="2">
        <v>44166.401388888888</v>
      </c>
      <c r="D6534" s="2" t="str">
        <f t="shared" si="104"/>
        <v>December</v>
      </c>
      <c r="E6534" s="2"/>
      <c r="F6534" t="str">
        <f>VLOOKUP($A6534,Content!$B$1:$D$1001,MATCH(reactions!F$1,Content!$B$1:$D$1,0),0)</f>
        <v>photo</v>
      </c>
      <c r="G6534" t="str">
        <f>VLOOKUP($A6534,Content!$B$1:$D$1001,MATCH(reactions!G$1,Content!$B$1:$D$1,0),0)</f>
        <v>studying</v>
      </c>
      <c r="H6534">
        <f>VLOOKUP(B6534,'reaction types'!$A$1:$C$17,MATCH(reactions!H$1,'reaction types'!$A$1:$C$1,0),0)</f>
        <v>12</v>
      </c>
    </row>
    <row r="6535" spans="1:8">
      <c r="A6535" t="s">
        <v>91</v>
      </c>
      <c r="B6535" t="s">
        <v>1045</v>
      </c>
      <c r="C6535" s="2">
        <v>44189.395138888889</v>
      </c>
      <c r="D6535" s="2" t="str">
        <f t="shared" si="104"/>
        <v>December</v>
      </c>
      <c r="E6535" s="2"/>
      <c r="F6535" t="str">
        <f>VLOOKUP($A6535,Content!$B$1:$D$1001,MATCH(reactions!F$1,Content!$B$1:$D$1,0),0)</f>
        <v>photo</v>
      </c>
      <c r="G6535" t="str">
        <f>VLOOKUP($A6535,Content!$B$1:$D$1001,MATCH(reactions!G$1,Content!$B$1:$D$1,0),0)</f>
        <v>studying</v>
      </c>
      <c r="H6535">
        <f>VLOOKUP(B6535,'reaction types'!$A$1:$C$17,MATCH(reactions!H$1,'reaction types'!$A$1:$C$1,0),0)</f>
        <v>20</v>
      </c>
    </row>
    <row r="6536" spans="1:8">
      <c r="A6536" t="s">
        <v>91</v>
      </c>
      <c r="B6536" t="s">
        <v>1043</v>
      </c>
      <c r="C6536" s="2">
        <v>44168.081250000003</v>
      </c>
      <c r="D6536" s="2" t="str">
        <f t="shared" si="104"/>
        <v>December</v>
      </c>
      <c r="E6536" s="2"/>
      <c r="F6536" t="str">
        <f>VLOOKUP($A6536,Content!$B$1:$D$1001,MATCH(reactions!F$1,Content!$B$1:$D$1,0),0)</f>
        <v>photo</v>
      </c>
      <c r="G6536" t="str">
        <f>VLOOKUP($A6536,Content!$B$1:$D$1001,MATCH(reactions!G$1,Content!$B$1:$D$1,0),0)</f>
        <v>studying</v>
      </c>
      <c r="H6536">
        <f>VLOOKUP(B6536,'reaction types'!$A$1:$C$17,MATCH(reactions!H$1,'reaction types'!$A$1:$C$1,0),0)</f>
        <v>5</v>
      </c>
    </row>
    <row r="6537" spans="1:8">
      <c r="A6537" t="s">
        <v>92</v>
      </c>
      <c r="B6537" t="s">
        <v>1049</v>
      </c>
      <c r="C6537" s="2">
        <v>44183.737500000003</v>
      </c>
      <c r="D6537" s="2" t="str">
        <f t="shared" si="104"/>
        <v>December</v>
      </c>
      <c r="E6537" s="2"/>
      <c r="F6537" t="str">
        <f>VLOOKUP($A6537,Content!$B$1:$D$1001,MATCH(reactions!F$1,Content!$B$1:$D$1,0),0)</f>
        <v>audio</v>
      </c>
      <c r="G6537" t="str">
        <f>VLOOKUP($A6537,Content!$B$1:$D$1001,MATCH(reactions!G$1,Content!$B$1:$D$1,0),0)</f>
        <v>science</v>
      </c>
      <c r="H6537">
        <f>VLOOKUP(B6537,'reaction types'!$A$1:$C$17,MATCH(reactions!H$1,'reaction types'!$A$1:$C$1,0),0)</f>
        <v>50</v>
      </c>
    </row>
    <row r="6538" spans="1:8">
      <c r="A6538" t="s">
        <v>92</v>
      </c>
      <c r="B6538" t="s">
        <v>1052</v>
      </c>
      <c r="C6538" s="2">
        <v>44190.004166666666</v>
      </c>
      <c r="D6538" s="2" t="str">
        <f t="shared" si="104"/>
        <v>December</v>
      </c>
      <c r="E6538" s="2"/>
      <c r="F6538" t="str">
        <f>VLOOKUP($A6538,Content!$B$1:$D$1001,MATCH(reactions!F$1,Content!$B$1:$D$1,0),0)</f>
        <v>audio</v>
      </c>
      <c r="G6538" t="str">
        <f>VLOOKUP($A6538,Content!$B$1:$D$1001,MATCH(reactions!G$1,Content!$B$1:$D$1,0),0)</f>
        <v>science</v>
      </c>
      <c r="H6538">
        <f>VLOOKUP(B6538,'reaction types'!$A$1:$C$17,MATCH(reactions!H$1,'reaction types'!$A$1:$C$1,0),0)</f>
        <v>72</v>
      </c>
    </row>
    <row r="6539" spans="1:8">
      <c r="A6539" t="s">
        <v>92</v>
      </c>
      <c r="B6539" t="s">
        <v>1039</v>
      </c>
      <c r="C6539" s="2">
        <v>44185.618055555555</v>
      </c>
      <c r="D6539" s="2" t="str">
        <f t="shared" si="104"/>
        <v>December</v>
      </c>
      <c r="E6539" s="2"/>
      <c r="F6539" t="str">
        <f>VLOOKUP($A6539,Content!$B$1:$D$1001,MATCH(reactions!F$1,Content!$B$1:$D$1,0),0)</f>
        <v>audio</v>
      </c>
      <c r="G6539" t="str">
        <f>VLOOKUP($A6539,Content!$B$1:$D$1001,MATCH(reactions!G$1,Content!$B$1:$D$1,0),0)</f>
        <v>science</v>
      </c>
      <c r="H6539">
        <f>VLOOKUP(B6539,'reaction types'!$A$1:$C$17,MATCH(reactions!H$1,'reaction types'!$A$1:$C$1,0),0)</f>
        <v>15</v>
      </c>
    </row>
    <row r="6540" spans="1:8">
      <c r="A6540" t="s">
        <v>93</v>
      </c>
      <c r="B6540" t="s">
        <v>1050</v>
      </c>
      <c r="C6540" s="2">
        <v>44188.636805555558</v>
      </c>
      <c r="D6540" s="2" t="str">
        <f t="shared" si="104"/>
        <v>December</v>
      </c>
      <c r="E6540" s="2"/>
      <c r="F6540" t="str">
        <f>VLOOKUP($A6540,Content!$B$1:$D$1001,MATCH(reactions!F$1,Content!$B$1:$D$1,0),0)</f>
        <v>photo</v>
      </c>
      <c r="G6540" t="str">
        <f>VLOOKUP($A6540,Content!$B$1:$D$1001,MATCH(reactions!G$1,Content!$B$1:$D$1,0),0)</f>
        <v>studying</v>
      </c>
      <c r="H6540">
        <f>VLOOKUP(B6540,'reaction types'!$A$1:$C$17,MATCH(reactions!H$1,'reaction types'!$A$1:$C$1,0),0)</f>
        <v>60</v>
      </c>
    </row>
    <row r="6541" spans="1:8">
      <c r="A6541" t="s">
        <v>94</v>
      </c>
      <c r="B6541" t="s">
        <v>1047</v>
      </c>
      <c r="C6541" s="2">
        <v>44191.618750000001</v>
      </c>
      <c r="D6541" s="2" t="str">
        <f t="shared" si="104"/>
        <v>December</v>
      </c>
      <c r="E6541" s="2"/>
      <c r="F6541" t="str">
        <f>VLOOKUP($A6541,Content!$B$1:$D$1001,MATCH(reactions!F$1,Content!$B$1:$D$1,0),0)</f>
        <v>GIF</v>
      </c>
      <c r="G6541" t="str">
        <f>VLOOKUP($A6541,Content!$B$1:$D$1001,MATCH(reactions!G$1,Content!$B$1:$D$1,0),0)</f>
        <v>Fitness</v>
      </c>
      <c r="H6541">
        <f>VLOOKUP(B6541,'reaction types'!$A$1:$C$17,MATCH(reactions!H$1,'reaction types'!$A$1:$C$1,0),0)</f>
        <v>45</v>
      </c>
    </row>
    <row r="6542" spans="1:8">
      <c r="A6542" t="s">
        <v>94</v>
      </c>
      <c r="B6542" t="s">
        <v>1050</v>
      </c>
      <c r="C6542" s="2">
        <v>44187.61041666667</v>
      </c>
      <c r="D6542" s="2" t="str">
        <f t="shared" si="104"/>
        <v>December</v>
      </c>
      <c r="E6542" s="2"/>
      <c r="F6542" t="str">
        <f>VLOOKUP($A6542,Content!$B$1:$D$1001,MATCH(reactions!F$1,Content!$B$1:$D$1,0),0)</f>
        <v>GIF</v>
      </c>
      <c r="G6542" t="str">
        <f>VLOOKUP($A6542,Content!$B$1:$D$1001,MATCH(reactions!G$1,Content!$B$1:$D$1,0),0)</f>
        <v>Fitness</v>
      </c>
      <c r="H6542">
        <f>VLOOKUP(B6542,'reaction types'!$A$1:$C$17,MATCH(reactions!H$1,'reaction types'!$A$1:$C$1,0),0)</f>
        <v>60</v>
      </c>
    </row>
    <row r="6543" spans="1:8">
      <c r="A6543" t="s">
        <v>94</v>
      </c>
      <c r="B6543" t="s">
        <v>1039</v>
      </c>
      <c r="C6543" s="2">
        <v>44177.868055555555</v>
      </c>
      <c r="D6543" s="2" t="str">
        <f t="shared" si="104"/>
        <v>December</v>
      </c>
      <c r="E6543" s="2"/>
      <c r="F6543" t="str">
        <f>VLOOKUP($A6543,Content!$B$1:$D$1001,MATCH(reactions!F$1,Content!$B$1:$D$1,0),0)</f>
        <v>GIF</v>
      </c>
      <c r="G6543" t="str">
        <f>VLOOKUP($A6543,Content!$B$1:$D$1001,MATCH(reactions!G$1,Content!$B$1:$D$1,0),0)</f>
        <v>Fitness</v>
      </c>
      <c r="H6543">
        <f>VLOOKUP(B6543,'reaction types'!$A$1:$C$17,MATCH(reactions!H$1,'reaction types'!$A$1:$C$1,0),0)</f>
        <v>15</v>
      </c>
    </row>
    <row r="6544" spans="1:8">
      <c r="A6544" t="s">
        <v>96</v>
      </c>
      <c r="B6544" t="s">
        <v>1040</v>
      </c>
      <c r="C6544" s="2">
        <v>44195.365277777775</v>
      </c>
      <c r="D6544" s="2" t="str">
        <f t="shared" si="104"/>
        <v>December</v>
      </c>
      <c r="E6544" s="2"/>
      <c r="F6544" t="str">
        <f>VLOOKUP($A6544,Content!$B$1:$D$1001,MATCH(reactions!F$1,Content!$B$1:$D$1,0),0)</f>
        <v>GIF</v>
      </c>
      <c r="G6544" t="str">
        <f>VLOOKUP($A6544,Content!$B$1:$D$1001,MATCH(reactions!G$1,Content!$B$1:$D$1,0),0)</f>
        <v>veganism</v>
      </c>
      <c r="H6544">
        <f>VLOOKUP(B6544,'reaction types'!$A$1:$C$17,MATCH(reactions!H$1,'reaction types'!$A$1:$C$1,0),0)</f>
        <v>30</v>
      </c>
    </row>
    <row r="6545" spans="1:8">
      <c r="A6545" t="s">
        <v>97</v>
      </c>
      <c r="B6545" t="s">
        <v>1051</v>
      </c>
      <c r="C6545" s="2">
        <v>44170.80972222222</v>
      </c>
      <c r="D6545" s="2" t="str">
        <f t="shared" si="104"/>
        <v>December</v>
      </c>
      <c r="E6545" s="2"/>
      <c r="F6545" t="str">
        <f>VLOOKUP($A6545,Content!$B$1:$D$1001,MATCH(reactions!F$1,Content!$B$1:$D$1,0),0)</f>
        <v>video</v>
      </c>
      <c r="G6545" t="str">
        <f>VLOOKUP($A6545,Content!$B$1:$D$1001,MATCH(reactions!G$1,Content!$B$1:$D$1,0),0)</f>
        <v>science</v>
      </c>
      <c r="H6545">
        <f>VLOOKUP(B6545,'reaction types'!$A$1:$C$17,MATCH(reactions!H$1,'reaction types'!$A$1:$C$1,0),0)</f>
        <v>70</v>
      </c>
    </row>
    <row r="6546" spans="1:8">
      <c r="A6546" t="s">
        <v>97</v>
      </c>
      <c r="B6546" t="s">
        <v>1037</v>
      </c>
      <c r="C6546" s="2">
        <v>44191.390972222223</v>
      </c>
      <c r="D6546" s="2" t="str">
        <f t="shared" si="104"/>
        <v>December</v>
      </c>
      <c r="E6546" s="2"/>
      <c r="F6546" t="str">
        <f>VLOOKUP($A6546,Content!$B$1:$D$1001,MATCH(reactions!F$1,Content!$B$1:$D$1,0),0)</f>
        <v>video</v>
      </c>
      <c r="G6546" t="str">
        <f>VLOOKUP($A6546,Content!$B$1:$D$1001,MATCH(reactions!G$1,Content!$B$1:$D$1,0),0)</f>
        <v>science</v>
      </c>
      <c r="H6546">
        <f>VLOOKUP(B6546,'reaction types'!$A$1:$C$17,MATCH(reactions!H$1,'reaction types'!$A$1:$C$1,0),0)</f>
        <v>0</v>
      </c>
    </row>
    <row r="6547" spans="1:8">
      <c r="A6547" t="s">
        <v>97</v>
      </c>
      <c r="B6547" t="s">
        <v>1049</v>
      </c>
      <c r="C6547" s="2">
        <v>44169.750694444447</v>
      </c>
      <c r="D6547" s="2" t="str">
        <f t="shared" si="104"/>
        <v>December</v>
      </c>
      <c r="E6547" s="2"/>
      <c r="F6547" t="str">
        <f>VLOOKUP($A6547,Content!$B$1:$D$1001,MATCH(reactions!F$1,Content!$B$1:$D$1,0),0)</f>
        <v>video</v>
      </c>
      <c r="G6547" t="str">
        <f>VLOOKUP($A6547,Content!$B$1:$D$1001,MATCH(reactions!G$1,Content!$B$1:$D$1,0),0)</f>
        <v>science</v>
      </c>
      <c r="H6547">
        <f>VLOOKUP(B6547,'reaction types'!$A$1:$C$17,MATCH(reactions!H$1,'reaction types'!$A$1:$C$1,0),0)</f>
        <v>50</v>
      </c>
    </row>
    <row r="6548" spans="1:8">
      <c r="A6548" t="s">
        <v>99</v>
      </c>
      <c r="B6548" t="s">
        <v>1049</v>
      </c>
      <c r="C6548" s="2">
        <v>44194.907638888886</v>
      </c>
      <c r="D6548" s="2" t="str">
        <f t="shared" si="104"/>
        <v>December</v>
      </c>
      <c r="E6548" s="2"/>
      <c r="F6548" t="str">
        <f>VLOOKUP($A6548,Content!$B$1:$D$1001,MATCH(reactions!F$1,Content!$B$1:$D$1,0),0)</f>
        <v>GIF</v>
      </c>
      <c r="G6548" t="str">
        <f>VLOOKUP($A6548,Content!$B$1:$D$1001,MATCH(reactions!G$1,Content!$B$1:$D$1,0),0)</f>
        <v>studying</v>
      </c>
      <c r="H6548">
        <f>VLOOKUP(B6548,'reaction types'!$A$1:$C$17,MATCH(reactions!H$1,'reaction types'!$A$1:$C$1,0),0)</f>
        <v>50</v>
      </c>
    </row>
    <row r="6549" spans="1:8">
      <c r="A6549" t="s">
        <v>99</v>
      </c>
      <c r="B6549" t="s">
        <v>1042</v>
      </c>
      <c r="C6549" s="2">
        <v>44171.19027777778</v>
      </c>
      <c r="D6549" s="2" t="str">
        <f t="shared" si="104"/>
        <v>December</v>
      </c>
      <c r="E6549" s="2"/>
      <c r="F6549" t="str">
        <f>VLOOKUP($A6549,Content!$B$1:$D$1001,MATCH(reactions!F$1,Content!$B$1:$D$1,0),0)</f>
        <v>GIF</v>
      </c>
      <c r="G6549" t="str">
        <f>VLOOKUP($A6549,Content!$B$1:$D$1001,MATCH(reactions!G$1,Content!$B$1:$D$1,0),0)</f>
        <v>studying</v>
      </c>
      <c r="H6549">
        <f>VLOOKUP(B6549,'reaction types'!$A$1:$C$17,MATCH(reactions!H$1,'reaction types'!$A$1:$C$1,0),0)</f>
        <v>70</v>
      </c>
    </row>
    <row r="6550" spans="1:8">
      <c r="A6550" t="s">
        <v>100</v>
      </c>
      <c r="B6550" t="s">
        <v>1041</v>
      </c>
      <c r="C6550" s="2">
        <v>44187.018750000003</v>
      </c>
      <c r="D6550" s="2" t="str">
        <f t="shared" si="104"/>
        <v>December</v>
      </c>
      <c r="E6550" s="2"/>
      <c r="F6550" t="str">
        <f>VLOOKUP($A6550,Content!$B$1:$D$1001,MATCH(reactions!F$1,Content!$B$1:$D$1,0),0)</f>
        <v>video</v>
      </c>
      <c r="G6550" t="str">
        <f>VLOOKUP($A6550,Content!$B$1:$D$1001,MATCH(reactions!G$1,Content!$B$1:$D$1,0),0)</f>
        <v>culture</v>
      </c>
      <c r="H6550">
        <f>VLOOKUP(B6550,'reaction types'!$A$1:$C$17,MATCH(reactions!H$1,'reaction types'!$A$1:$C$1,0),0)</f>
        <v>35</v>
      </c>
    </row>
    <row r="6551" spans="1:8">
      <c r="A6551" t="s">
        <v>100</v>
      </c>
      <c r="B6551" t="s">
        <v>1050</v>
      </c>
      <c r="C6551" s="2">
        <v>44194.008333333331</v>
      </c>
      <c r="D6551" s="2" t="str">
        <f t="shared" si="104"/>
        <v>December</v>
      </c>
      <c r="E6551" s="2"/>
      <c r="F6551" t="str">
        <f>VLOOKUP($A6551,Content!$B$1:$D$1001,MATCH(reactions!F$1,Content!$B$1:$D$1,0),0)</f>
        <v>video</v>
      </c>
      <c r="G6551" t="str">
        <f>VLOOKUP($A6551,Content!$B$1:$D$1001,MATCH(reactions!G$1,Content!$B$1:$D$1,0),0)</f>
        <v>culture</v>
      </c>
      <c r="H6551">
        <f>VLOOKUP(B6551,'reaction types'!$A$1:$C$17,MATCH(reactions!H$1,'reaction types'!$A$1:$C$1,0),0)</f>
        <v>60</v>
      </c>
    </row>
    <row r="6552" spans="1:8">
      <c r="A6552" t="s">
        <v>100</v>
      </c>
      <c r="B6552" t="s">
        <v>1050</v>
      </c>
      <c r="C6552" s="2">
        <v>44185.047222222223</v>
      </c>
      <c r="D6552" s="2" t="str">
        <f t="shared" si="104"/>
        <v>December</v>
      </c>
      <c r="E6552" s="2"/>
      <c r="F6552" t="str">
        <f>VLOOKUP($A6552,Content!$B$1:$D$1001,MATCH(reactions!F$1,Content!$B$1:$D$1,0),0)</f>
        <v>video</v>
      </c>
      <c r="G6552" t="str">
        <f>VLOOKUP($A6552,Content!$B$1:$D$1001,MATCH(reactions!G$1,Content!$B$1:$D$1,0),0)</f>
        <v>culture</v>
      </c>
      <c r="H6552">
        <f>VLOOKUP(B6552,'reaction types'!$A$1:$C$17,MATCH(reactions!H$1,'reaction types'!$A$1:$C$1,0),0)</f>
        <v>60</v>
      </c>
    </row>
    <row r="6553" spans="1:8">
      <c r="A6553" t="s">
        <v>101</v>
      </c>
      <c r="B6553" t="s">
        <v>1046</v>
      </c>
      <c r="C6553" s="2">
        <v>44183.720138888886</v>
      </c>
      <c r="D6553" s="2" t="str">
        <f t="shared" si="104"/>
        <v>December</v>
      </c>
      <c r="E6553" s="2"/>
      <c r="F6553" t="str">
        <f>VLOOKUP($A6553,Content!$B$1:$D$1001,MATCH(reactions!F$1,Content!$B$1:$D$1,0),0)</f>
        <v>GIF</v>
      </c>
      <c r="G6553" t="str">
        <f>VLOOKUP($A6553,Content!$B$1:$D$1001,MATCH(reactions!G$1,Content!$B$1:$D$1,0),0)</f>
        <v>animals</v>
      </c>
      <c r="H6553">
        <f>VLOOKUP(B6553,'reaction types'!$A$1:$C$17,MATCH(reactions!H$1,'reaction types'!$A$1:$C$1,0),0)</f>
        <v>75</v>
      </c>
    </row>
    <row r="6554" spans="1:8">
      <c r="A6554" t="s">
        <v>102</v>
      </c>
      <c r="B6554" t="s">
        <v>1042</v>
      </c>
      <c r="C6554" s="2">
        <v>44182.730555555558</v>
      </c>
      <c r="D6554" s="2" t="str">
        <f t="shared" si="104"/>
        <v>December</v>
      </c>
      <c r="E6554" s="2"/>
      <c r="F6554" t="str">
        <f>VLOOKUP($A6554,Content!$B$1:$D$1001,MATCH(reactions!F$1,Content!$B$1:$D$1,0),0)</f>
        <v>photo</v>
      </c>
      <c r="G6554" t="str">
        <f>VLOOKUP($A6554,Content!$B$1:$D$1001,MATCH(reactions!G$1,Content!$B$1:$D$1,0),0)</f>
        <v>science</v>
      </c>
      <c r="H6554">
        <f>VLOOKUP(B6554,'reaction types'!$A$1:$C$17,MATCH(reactions!H$1,'reaction types'!$A$1:$C$1,0),0)</f>
        <v>70</v>
      </c>
    </row>
    <row r="6555" spans="1:8">
      <c r="A6555" t="s">
        <v>102</v>
      </c>
      <c r="B6555" t="s">
        <v>1045</v>
      </c>
      <c r="C6555" s="2">
        <v>44181.355555555558</v>
      </c>
      <c r="D6555" s="2" t="str">
        <f t="shared" si="104"/>
        <v>December</v>
      </c>
      <c r="E6555" s="2"/>
      <c r="F6555" t="str">
        <f>VLOOKUP($A6555,Content!$B$1:$D$1001,MATCH(reactions!F$1,Content!$B$1:$D$1,0),0)</f>
        <v>photo</v>
      </c>
      <c r="G6555" t="str">
        <f>VLOOKUP($A6555,Content!$B$1:$D$1001,MATCH(reactions!G$1,Content!$B$1:$D$1,0),0)</f>
        <v>science</v>
      </c>
      <c r="H6555">
        <f>VLOOKUP(B6555,'reaction types'!$A$1:$C$17,MATCH(reactions!H$1,'reaction types'!$A$1:$C$1,0),0)</f>
        <v>20</v>
      </c>
    </row>
    <row r="6556" spans="1:8">
      <c r="A6556" t="s">
        <v>102</v>
      </c>
      <c r="B6556" t="s">
        <v>1048</v>
      </c>
      <c r="C6556" s="2">
        <v>44181.461805555555</v>
      </c>
      <c r="D6556" s="2" t="str">
        <f t="shared" si="104"/>
        <v>December</v>
      </c>
      <c r="E6556" s="2"/>
      <c r="F6556" t="str">
        <f>VLOOKUP($A6556,Content!$B$1:$D$1001,MATCH(reactions!F$1,Content!$B$1:$D$1,0),0)</f>
        <v>photo</v>
      </c>
      <c r="G6556" t="str">
        <f>VLOOKUP($A6556,Content!$B$1:$D$1001,MATCH(reactions!G$1,Content!$B$1:$D$1,0),0)</f>
        <v>science</v>
      </c>
      <c r="H6556">
        <f>VLOOKUP(B6556,'reaction types'!$A$1:$C$17,MATCH(reactions!H$1,'reaction types'!$A$1:$C$1,0),0)</f>
        <v>12</v>
      </c>
    </row>
    <row r="6557" spans="1:8">
      <c r="A6557" t="s">
        <v>102</v>
      </c>
      <c r="B6557" t="s">
        <v>1037</v>
      </c>
      <c r="C6557" s="2">
        <v>44194.36041666667</v>
      </c>
      <c r="D6557" s="2" t="str">
        <f t="shared" si="104"/>
        <v>December</v>
      </c>
      <c r="E6557" s="2"/>
      <c r="F6557" t="str">
        <f>VLOOKUP($A6557,Content!$B$1:$D$1001,MATCH(reactions!F$1,Content!$B$1:$D$1,0),0)</f>
        <v>photo</v>
      </c>
      <c r="G6557" t="str">
        <f>VLOOKUP($A6557,Content!$B$1:$D$1001,MATCH(reactions!G$1,Content!$B$1:$D$1,0),0)</f>
        <v>science</v>
      </c>
      <c r="H6557">
        <f>VLOOKUP(B6557,'reaction types'!$A$1:$C$17,MATCH(reactions!H$1,'reaction types'!$A$1:$C$1,0),0)</f>
        <v>0</v>
      </c>
    </row>
    <row r="6558" spans="1:8">
      <c r="A6558" t="s">
        <v>103</v>
      </c>
      <c r="B6558" t="s">
        <v>1042</v>
      </c>
      <c r="C6558" s="2">
        <v>44183.248611111114</v>
      </c>
      <c r="D6558" s="2" t="str">
        <f t="shared" si="104"/>
        <v>December</v>
      </c>
      <c r="E6558" s="2"/>
      <c r="F6558" t="str">
        <f>VLOOKUP($A6558,Content!$B$1:$D$1001,MATCH(reactions!F$1,Content!$B$1:$D$1,0),0)</f>
        <v>audio</v>
      </c>
      <c r="G6558" t="str">
        <f>VLOOKUP($A6558,Content!$B$1:$D$1001,MATCH(reactions!G$1,Content!$B$1:$D$1,0),0)</f>
        <v>veganism</v>
      </c>
      <c r="H6558">
        <f>VLOOKUP(B6558,'reaction types'!$A$1:$C$17,MATCH(reactions!H$1,'reaction types'!$A$1:$C$1,0),0)</f>
        <v>70</v>
      </c>
    </row>
    <row r="6559" spans="1:8">
      <c r="A6559" t="s">
        <v>104</v>
      </c>
      <c r="B6559" t="s">
        <v>1052</v>
      </c>
      <c r="C6559" s="2">
        <v>44196.925000000003</v>
      </c>
      <c r="D6559" s="2" t="str">
        <f t="shared" si="104"/>
        <v>December</v>
      </c>
      <c r="E6559" s="2"/>
      <c r="F6559" t="str">
        <f>VLOOKUP($A6559,Content!$B$1:$D$1001,MATCH(reactions!F$1,Content!$B$1:$D$1,0),0)</f>
        <v>photo</v>
      </c>
      <c r="G6559" t="str">
        <f>VLOOKUP($A6559,Content!$B$1:$D$1001,MATCH(reactions!G$1,Content!$B$1:$D$1,0),0)</f>
        <v>food</v>
      </c>
      <c r="H6559">
        <f>VLOOKUP(B6559,'reaction types'!$A$1:$C$17,MATCH(reactions!H$1,'reaction types'!$A$1:$C$1,0),0)</f>
        <v>72</v>
      </c>
    </row>
    <row r="6560" spans="1:8">
      <c r="A6560" t="s">
        <v>104</v>
      </c>
      <c r="B6560" t="s">
        <v>1042</v>
      </c>
      <c r="C6560" s="2">
        <v>44174.509722222225</v>
      </c>
      <c r="D6560" s="2" t="str">
        <f t="shared" si="104"/>
        <v>December</v>
      </c>
      <c r="E6560" s="2"/>
      <c r="F6560" t="str">
        <f>VLOOKUP($A6560,Content!$B$1:$D$1001,MATCH(reactions!F$1,Content!$B$1:$D$1,0),0)</f>
        <v>photo</v>
      </c>
      <c r="G6560" t="str">
        <f>VLOOKUP($A6560,Content!$B$1:$D$1001,MATCH(reactions!G$1,Content!$B$1:$D$1,0),0)</f>
        <v>food</v>
      </c>
      <c r="H6560">
        <f>VLOOKUP(B6560,'reaction types'!$A$1:$C$17,MATCH(reactions!H$1,'reaction types'!$A$1:$C$1,0),0)</f>
        <v>70</v>
      </c>
    </row>
    <row r="6561" spans="1:8">
      <c r="A6561" t="s">
        <v>105</v>
      </c>
      <c r="B6561" t="s">
        <v>1049</v>
      </c>
      <c r="C6561" s="2">
        <v>44182.75277777778</v>
      </c>
      <c r="D6561" s="2" t="str">
        <f t="shared" si="104"/>
        <v>December</v>
      </c>
      <c r="E6561" s="2"/>
      <c r="F6561" t="str">
        <f>VLOOKUP($A6561,Content!$B$1:$D$1001,MATCH(reactions!F$1,Content!$B$1:$D$1,0),0)</f>
        <v>video</v>
      </c>
      <c r="G6561" t="str">
        <f>VLOOKUP($A6561,Content!$B$1:$D$1001,MATCH(reactions!G$1,Content!$B$1:$D$1,0),0)</f>
        <v>healthy eating</v>
      </c>
      <c r="H6561">
        <f>VLOOKUP(B6561,'reaction types'!$A$1:$C$17,MATCH(reactions!H$1,'reaction types'!$A$1:$C$1,0),0)</f>
        <v>50</v>
      </c>
    </row>
    <row r="6562" spans="1:8">
      <c r="A6562" t="s">
        <v>106</v>
      </c>
      <c r="B6562" t="s">
        <v>1038</v>
      </c>
      <c r="C6562" s="2">
        <v>44192.363194444442</v>
      </c>
      <c r="D6562" s="2" t="str">
        <f t="shared" si="104"/>
        <v>December</v>
      </c>
      <c r="E6562" s="2"/>
      <c r="F6562" t="str">
        <f>VLOOKUP($A6562,Content!$B$1:$D$1001,MATCH(reactions!F$1,Content!$B$1:$D$1,0),0)</f>
        <v>audio</v>
      </c>
      <c r="G6562" t="str">
        <f>VLOOKUP($A6562,Content!$B$1:$D$1001,MATCH(reactions!G$1,Content!$B$1:$D$1,0),0)</f>
        <v>studying</v>
      </c>
      <c r="H6562">
        <f>VLOOKUP(B6562,'reaction types'!$A$1:$C$17,MATCH(reactions!H$1,'reaction types'!$A$1:$C$1,0),0)</f>
        <v>10</v>
      </c>
    </row>
    <row r="6563" spans="1:8">
      <c r="A6563" t="s">
        <v>106</v>
      </c>
      <c r="B6563" t="s">
        <v>1044</v>
      </c>
      <c r="C6563" s="2">
        <v>44171.936805555553</v>
      </c>
      <c r="D6563" s="2" t="str">
        <f t="shared" si="104"/>
        <v>December</v>
      </c>
      <c r="E6563" s="2"/>
      <c r="F6563" t="str">
        <f>VLOOKUP($A6563,Content!$B$1:$D$1001,MATCH(reactions!F$1,Content!$B$1:$D$1,0),0)</f>
        <v>audio</v>
      </c>
      <c r="G6563" t="str">
        <f>VLOOKUP($A6563,Content!$B$1:$D$1001,MATCH(reactions!G$1,Content!$B$1:$D$1,0),0)</f>
        <v>studying</v>
      </c>
      <c r="H6563">
        <f>VLOOKUP(B6563,'reaction types'!$A$1:$C$17,MATCH(reactions!H$1,'reaction types'!$A$1:$C$1,0),0)</f>
        <v>65</v>
      </c>
    </row>
    <row r="6564" spans="1:8">
      <c r="A6564" t="s">
        <v>106</v>
      </c>
      <c r="B6564" t="s">
        <v>1043</v>
      </c>
      <c r="C6564" s="2">
        <v>44191.481944444444</v>
      </c>
      <c r="D6564" s="2" t="str">
        <f t="shared" si="104"/>
        <v>December</v>
      </c>
      <c r="E6564" s="2"/>
      <c r="F6564" t="str">
        <f>VLOOKUP($A6564,Content!$B$1:$D$1001,MATCH(reactions!F$1,Content!$B$1:$D$1,0),0)</f>
        <v>audio</v>
      </c>
      <c r="G6564" t="str">
        <f>VLOOKUP($A6564,Content!$B$1:$D$1001,MATCH(reactions!G$1,Content!$B$1:$D$1,0),0)</f>
        <v>studying</v>
      </c>
      <c r="H6564">
        <f>VLOOKUP(B6564,'reaction types'!$A$1:$C$17,MATCH(reactions!H$1,'reaction types'!$A$1:$C$1,0),0)</f>
        <v>5</v>
      </c>
    </row>
    <row r="6565" spans="1:8">
      <c r="A6565" t="s">
        <v>107</v>
      </c>
      <c r="B6565" t="s">
        <v>1047</v>
      </c>
      <c r="C6565" s="2">
        <v>44179.800694444442</v>
      </c>
      <c r="D6565" s="2" t="str">
        <f t="shared" si="104"/>
        <v>December</v>
      </c>
      <c r="E6565" s="2"/>
      <c r="F6565" t="str">
        <f>VLOOKUP($A6565,Content!$B$1:$D$1001,MATCH(reactions!F$1,Content!$B$1:$D$1,0),0)</f>
        <v>GIF</v>
      </c>
      <c r="G6565" t="str">
        <f>VLOOKUP($A6565,Content!$B$1:$D$1001,MATCH(reactions!G$1,Content!$B$1:$D$1,0),0)</f>
        <v>travel</v>
      </c>
      <c r="H6565">
        <f>VLOOKUP(B6565,'reaction types'!$A$1:$C$17,MATCH(reactions!H$1,'reaction types'!$A$1:$C$1,0),0)</f>
        <v>45</v>
      </c>
    </row>
    <row r="6566" spans="1:8">
      <c r="A6566" t="s">
        <v>107</v>
      </c>
      <c r="B6566" t="s">
        <v>1040</v>
      </c>
      <c r="C6566" s="2">
        <v>44193.284722222219</v>
      </c>
      <c r="D6566" s="2" t="str">
        <f t="shared" si="104"/>
        <v>December</v>
      </c>
      <c r="E6566" s="2"/>
      <c r="F6566" t="str">
        <f>VLOOKUP($A6566,Content!$B$1:$D$1001,MATCH(reactions!F$1,Content!$B$1:$D$1,0),0)</f>
        <v>GIF</v>
      </c>
      <c r="G6566" t="str">
        <f>VLOOKUP($A6566,Content!$B$1:$D$1001,MATCH(reactions!G$1,Content!$B$1:$D$1,0),0)</f>
        <v>travel</v>
      </c>
      <c r="H6566">
        <f>VLOOKUP(B6566,'reaction types'!$A$1:$C$17,MATCH(reactions!H$1,'reaction types'!$A$1:$C$1,0),0)</f>
        <v>30</v>
      </c>
    </row>
    <row r="6567" spans="1:8">
      <c r="A6567" t="s">
        <v>107</v>
      </c>
      <c r="B6567" t="s">
        <v>1038</v>
      </c>
      <c r="C6567" s="2">
        <v>44194.92083333333</v>
      </c>
      <c r="D6567" s="2" t="str">
        <f t="shared" si="104"/>
        <v>December</v>
      </c>
      <c r="E6567" s="2"/>
      <c r="F6567" t="str">
        <f>VLOOKUP($A6567,Content!$B$1:$D$1001,MATCH(reactions!F$1,Content!$B$1:$D$1,0),0)</f>
        <v>GIF</v>
      </c>
      <c r="G6567" t="str">
        <f>VLOOKUP($A6567,Content!$B$1:$D$1001,MATCH(reactions!G$1,Content!$B$1:$D$1,0),0)</f>
        <v>travel</v>
      </c>
      <c r="H6567">
        <f>VLOOKUP(B6567,'reaction types'!$A$1:$C$17,MATCH(reactions!H$1,'reaction types'!$A$1:$C$1,0),0)</f>
        <v>10</v>
      </c>
    </row>
    <row r="6568" spans="1:8">
      <c r="A6568" t="s">
        <v>109</v>
      </c>
      <c r="B6568" t="s">
        <v>1050</v>
      </c>
      <c r="C6568" s="2">
        <v>44169.799305555556</v>
      </c>
      <c r="D6568" s="2" t="str">
        <f t="shared" si="104"/>
        <v>December</v>
      </c>
      <c r="E6568" s="2"/>
      <c r="F6568" t="str">
        <f>VLOOKUP($A6568,Content!$B$1:$D$1001,MATCH(reactions!F$1,Content!$B$1:$D$1,0),0)</f>
        <v>photo</v>
      </c>
      <c r="G6568" t="str">
        <f>VLOOKUP($A6568,Content!$B$1:$D$1001,MATCH(reactions!G$1,Content!$B$1:$D$1,0),0)</f>
        <v>studying</v>
      </c>
      <c r="H6568">
        <f>VLOOKUP(B6568,'reaction types'!$A$1:$C$17,MATCH(reactions!H$1,'reaction types'!$A$1:$C$1,0),0)</f>
        <v>60</v>
      </c>
    </row>
    <row r="6569" spans="1:8">
      <c r="A6569" t="s">
        <v>109</v>
      </c>
      <c r="B6569" t="s">
        <v>1042</v>
      </c>
      <c r="C6569" s="2">
        <v>44177.773611111108</v>
      </c>
      <c r="D6569" s="2" t="str">
        <f t="shared" si="104"/>
        <v>December</v>
      </c>
      <c r="E6569" s="2"/>
      <c r="F6569" t="str">
        <f>VLOOKUP($A6569,Content!$B$1:$D$1001,MATCH(reactions!F$1,Content!$B$1:$D$1,0),0)</f>
        <v>photo</v>
      </c>
      <c r="G6569" t="str">
        <f>VLOOKUP($A6569,Content!$B$1:$D$1001,MATCH(reactions!G$1,Content!$B$1:$D$1,0),0)</f>
        <v>studying</v>
      </c>
      <c r="H6569">
        <f>VLOOKUP(B6569,'reaction types'!$A$1:$C$17,MATCH(reactions!H$1,'reaction types'!$A$1:$C$1,0),0)</f>
        <v>70</v>
      </c>
    </row>
    <row r="6570" spans="1:8">
      <c r="A6570" t="s">
        <v>109</v>
      </c>
      <c r="B6570" t="s">
        <v>1051</v>
      </c>
      <c r="C6570" s="2">
        <v>44180.928472222222</v>
      </c>
      <c r="D6570" s="2" t="str">
        <f t="shared" si="104"/>
        <v>December</v>
      </c>
      <c r="E6570" s="2"/>
      <c r="F6570" t="str">
        <f>VLOOKUP($A6570,Content!$B$1:$D$1001,MATCH(reactions!F$1,Content!$B$1:$D$1,0),0)</f>
        <v>photo</v>
      </c>
      <c r="G6570" t="str">
        <f>VLOOKUP($A6570,Content!$B$1:$D$1001,MATCH(reactions!G$1,Content!$B$1:$D$1,0),0)</f>
        <v>studying</v>
      </c>
      <c r="H6570">
        <f>VLOOKUP(B6570,'reaction types'!$A$1:$C$17,MATCH(reactions!H$1,'reaction types'!$A$1:$C$1,0),0)</f>
        <v>70</v>
      </c>
    </row>
    <row r="6571" spans="1:8">
      <c r="A6571" t="s">
        <v>109</v>
      </c>
      <c r="B6571" t="s">
        <v>1041</v>
      </c>
      <c r="C6571" s="2">
        <v>44188.941666666666</v>
      </c>
      <c r="D6571" s="2" t="str">
        <f t="shared" si="104"/>
        <v>December</v>
      </c>
      <c r="E6571" s="2"/>
      <c r="F6571" t="str">
        <f>VLOOKUP($A6571,Content!$B$1:$D$1001,MATCH(reactions!F$1,Content!$B$1:$D$1,0),0)</f>
        <v>photo</v>
      </c>
      <c r="G6571" t="str">
        <f>VLOOKUP($A6571,Content!$B$1:$D$1001,MATCH(reactions!G$1,Content!$B$1:$D$1,0),0)</f>
        <v>studying</v>
      </c>
      <c r="H6571">
        <f>VLOOKUP(B6571,'reaction types'!$A$1:$C$17,MATCH(reactions!H$1,'reaction types'!$A$1:$C$1,0),0)</f>
        <v>35</v>
      </c>
    </row>
    <row r="6572" spans="1:8">
      <c r="A6572" t="s">
        <v>111</v>
      </c>
      <c r="B6572" t="s">
        <v>1038</v>
      </c>
      <c r="C6572" s="2">
        <v>44175.518750000003</v>
      </c>
      <c r="D6572" s="2" t="str">
        <f t="shared" si="104"/>
        <v>December</v>
      </c>
      <c r="E6572" s="2"/>
      <c r="F6572" t="str">
        <f>VLOOKUP($A6572,Content!$B$1:$D$1001,MATCH(reactions!F$1,Content!$B$1:$D$1,0),0)</f>
        <v>GIF</v>
      </c>
      <c r="G6572" t="str">
        <f>VLOOKUP($A6572,Content!$B$1:$D$1001,MATCH(reactions!G$1,Content!$B$1:$D$1,0),0)</f>
        <v>veganism</v>
      </c>
      <c r="H6572">
        <f>VLOOKUP(B6572,'reaction types'!$A$1:$C$17,MATCH(reactions!H$1,'reaction types'!$A$1:$C$1,0),0)</f>
        <v>10</v>
      </c>
    </row>
    <row r="6573" spans="1:8">
      <c r="A6573" t="s">
        <v>112</v>
      </c>
      <c r="B6573" t="s">
        <v>1046</v>
      </c>
      <c r="C6573" s="2">
        <v>44179.64166666667</v>
      </c>
      <c r="D6573" s="2" t="str">
        <f t="shared" si="104"/>
        <v>December</v>
      </c>
      <c r="E6573" s="2"/>
      <c r="F6573" t="str">
        <f>VLOOKUP($A6573,Content!$B$1:$D$1001,MATCH(reactions!F$1,Content!$B$1:$D$1,0),0)</f>
        <v>video</v>
      </c>
      <c r="G6573" t="str">
        <f>VLOOKUP($A6573,Content!$B$1:$D$1001,MATCH(reactions!G$1,Content!$B$1:$D$1,0),0)</f>
        <v>science</v>
      </c>
      <c r="H6573">
        <f>VLOOKUP(B6573,'reaction types'!$A$1:$C$17,MATCH(reactions!H$1,'reaction types'!$A$1:$C$1,0),0)</f>
        <v>75</v>
      </c>
    </row>
    <row r="6574" spans="1:8">
      <c r="A6574" t="s">
        <v>112</v>
      </c>
      <c r="B6574" t="s">
        <v>1041</v>
      </c>
      <c r="C6574" s="2">
        <v>44180.351388888892</v>
      </c>
      <c r="D6574" s="2" t="str">
        <f t="shared" si="104"/>
        <v>December</v>
      </c>
      <c r="E6574" s="2"/>
      <c r="F6574" t="str">
        <f>VLOOKUP($A6574,Content!$B$1:$D$1001,MATCH(reactions!F$1,Content!$B$1:$D$1,0),0)</f>
        <v>video</v>
      </c>
      <c r="G6574" t="str">
        <f>VLOOKUP($A6574,Content!$B$1:$D$1001,MATCH(reactions!G$1,Content!$B$1:$D$1,0),0)</f>
        <v>science</v>
      </c>
      <c r="H6574">
        <f>VLOOKUP(B6574,'reaction types'!$A$1:$C$17,MATCH(reactions!H$1,'reaction types'!$A$1:$C$1,0),0)</f>
        <v>35</v>
      </c>
    </row>
    <row r="6575" spans="1:8">
      <c r="A6575" t="s">
        <v>112</v>
      </c>
      <c r="B6575" t="s">
        <v>1040</v>
      </c>
      <c r="C6575" s="2">
        <v>44178.011805555558</v>
      </c>
      <c r="D6575" s="2" t="str">
        <f t="shared" si="104"/>
        <v>December</v>
      </c>
      <c r="E6575" s="2"/>
      <c r="F6575" t="str">
        <f>VLOOKUP($A6575,Content!$B$1:$D$1001,MATCH(reactions!F$1,Content!$B$1:$D$1,0),0)</f>
        <v>video</v>
      </c>
      <c r="G6575" t="str">
        <f>VLOOKUP($A6575,Content!$B$1:$D$1001,MATCH(reactions!G$1,Content!$B$1:$D$1,0),0)</f>
        <v>science</v>
      </c>
      <c r="H6575">
        <f>VLOOKUP(B6575,'reaction types'!$A$1:$C$17,MATCH(reactions!H$1,'reaction types'!$A$1:$C$1,0),0)</f>
        <v>30</v>
      </c>
    </row>
    <row r="6576" spans="1:8">
      <c r="A6576" t="s">
        <v>112</v>
      </c>
      <c r="B6576" t="s">
        <v>1040</v>
      </c>
      <c r="C6576" s="2">
        <v>44176.634722222225</v>
      </c>
      <c r="D6576" s="2" t="str">
        <f t="shared" si="104"/>
        <v>December</v>
      </c>
      <c r="E6576" s="2"/>
      <c r="F6576" t="str">
        <f>VLOOKUP($A6576,Content!$B$1:$D$1001,MATCH(reactions!F$1,Content!$B$1:$D$1,0),0)</f>
        <v>video</v>
      </c>
      <c r="G6576" t="str">
        <f>VLOOKUP($A6576,Content!$B$1:$D$1001,MATCH(reactions!G$1,Content!$B$1:$D$1,0),0)</f>
        <v>science</v>
      </c>
      <c r="H6576">
        <f>VLOOKUP(B6576,'reaction types'!$A$1:$C$17,MATCH(reactions!H$1,'reaction types'!$A$1:$C$1,0),0)</f>
        <v>30</v>
      </c>
    </row>
    <row r="6577" spans="1:8">
      <c r="A6577" t="s">
        <v>112</v>
      </c>
      <c r="B6577" t="s">
        <v>1041</v>
      </c>
      <c r="C6577" s="2">
        <v>44166.161805555559</v>
      </c>
      <c r="D6577" s="2" t="str">
        <f t="shared" si="104"/>
        <v>December</v>
      </c>
      <c r="E6577" s="2"/>
      <c r="F6577" t="str">
        <f>VLOOKUP($A6577,Content!$B$1:$D$1001,MATCH(reactions!F$1,Content!$B$1:$D$1,0),0)</f>
        <v>video</v>
      </c>
      <c r="G6577" t="str">
        <f>VLOOKUP($A6577,Content!$B$1:$D$1001,MATCH(reactions!G$1,Content!$B$1:$D$1,0),0)</f>
        <v>science</v>
      </c>
      <c r="H6577">
        <f>VLOOKUP(B6577,'reaction types'!$A$1:$C$17,MATCH(reactions!H$1,'reaction types'!$A$1:$C$1,0),0)</f>
        <v>35</v>
      </c>
    </row>
    <row r="6578" spans="1:8">
      <c r="A6578" t="s">
        <v>114</v>
      </c>
      <c r="B6578" t="s">
        <v>1045</v>
      </c>
      <c r="C6578" s="2">
        <v>44183.324999999997</v>
      </c>
      <c r="D6578" s="2" t="str">
        <f t="shared" si="104"/>
        <v>December</v>
      </c>
      <c r="E6578" s="2"/>
      <c r="F6578" t="str">
        <f>VLOOKUP($A6578,Content!$B$1:$D$1001,MATCH(reactions!F$1,Content!$B$1:$D$1,0),0)</f>
        <v>photo</v>
      </c>
      <c r="G6578" t="str">
        <f>VLOOKUP($A6578,Content!$B$1:$D$1001,MATCH(reactions!G$1,Content!$B$1:$D$1,0),0)</f>
        <v>culture</v>
      </c>
      <c r="H6578">
        <f>VLOOKUP(B6578,'reaction types'!$A$1:$C$17,MATCH(reactions!H$1,'reaction types'!$A$1:$C$1,0),0)</f>
        <v>20</v>
      </c>
    </row>
    <row r="6579" spans="1:8">
      <c r="A6579" t="s">
        <v>114</v>
      </c>
      <c r="B6579" t="s">
        <v>1040</v>
      </c>
      <c r="C6579" s="2">
        <v>44178.677083333336</v>
      </c>
      <c r="D6579" s="2" t="str">
        <f t="shared" si="104"/>
        <v>December</v>
      </c>
      <c r="E6579" s="2"/>
      <c r="F6579" t="str">
        <f>VLOOKUP($A6579,Content!$B$1:$D$1001,MATCH(reactions!F$1,Content!$B$1:$D$1,0),0)</f>
        <v>photo</v>
      </c>
      <c r="G6579" t="str">
        <f>VLOOKUP($A6579,Content!$B$1:$D$1001,MATCH(reactions!G$1,Content!$B$1:$D$1,0),0)</f>
        <v>culture</v>
      </c>
      <c r="H6579">
        <f>VLOOKUP(B6579,'reaction types'!$A$1:$C$17,MATCH(reactions!H$1,'reaction types'!$A$1:$C$1,0),0)</f>
        <v>30</v>
      </c>
    </row>
    <row r="6580" spans="1:8">
      <c r="A6580" t="s">
        <v>114</v>
      </c>
      <c r="B6580" t="s">
        <v>1042</v>
      </c>
      <c r="C6580" s="2">
        <v>44187.79791666667</v>
      </c>
      <c r="D6580" s="2" t="str">
        <f t="shared" si="104"/>
        <v>December</v>
      </c>
      <c r="E6580" s="2"/>
      <c r="F6580" t="str">
        <f>VLOOKUP($A6580,Content!$B$1:$D$1001,MATCH(reactions!F$1,Content!$B$1:$D$1,0),0)</f>
        <v>photo</v>
      </c>
      <c r="G6580" t="str">
        <f>VLOOKUP($A6580,Content!$B$1:$D$1001,MATCH(reactions!G$1,Content!$B$1:$D$1,0),0)</f>
        <v>culture</v>
      </c>
      <c r="H6580">
        <f>VLOOKUP(B6580,'reaction types'!$A$1:$C$17,MATCH(reactions!H$1,'reaction types'!$A$1:$C$1,0),0)</f>
        <v>70</v>
      </c>
    </row>
    <row r="6581" spans="1:8">
      <c r="A6581" t="s">
        <v>114</v>
      </c>
      <c r="B6581" t="s">
        <v>1043</v>
      </c>
      <c r="C6581" s="2">
        <v>44166.048611111109</v>
      </c>
      <c r="D6581" s="2" t="str">
        <f t="shared" si="104"/>
        <v>December</v>
      </c>
      <c r="E6581" s="2"/>
      <c r="F6581" t="str">
        <f>VLOOKUP($A6581,Content!$B$1:$D$1001,MATCH(reactions!F$1,Content!$B$1:$D$1,0),0)</f>
        <v>photo</v>
      </c>
      <c r="G6581" t="str">
        <f>VLOOKUP($A6581,Content!$B$1:$D$1001,MATCH(reactions!G$1,Content!$B$1:$D$1,0),0)</f>
        <v>culture</v>
      </c>
      <c r="H6581">
        <f>VLOOKUP(B6581,'reaction types'!$A$1:$C$17,MATCH(reactions!H$1,'reaction types'!$A$1:$C$1,0),0)</f>
        <v>5</v>
      </c>
    </row>
    <row r="6582" spans="1:8">
      <c r="A6582" t="s">
        <v>114</v>
      </c>
      <c r="B6582" t="s">
        <v>1040</v>
      </c>
      <c r="C6582" s="2">
        <v>44196.009722222225</v>
      </c>
      <c r="D6582" s="2" t="str">
        <f t="shared" si="104"/>
        <v>December</v>
      </c>
      <c r="E6582" s="2"/>
      <c r="F6582" t="str">
        <f>VLOOKUP($A6582,Content!$B$1:$D$1001,MATCH(reactions!F$1,Content!$B$1:$D$1,0),0)</f>
        <v>photo</v>
      </c>
      <c r="G6582" t="str">
        <f>VLOOKUP($A6582,Content!$B$1:$D$1001,MATCH(reactions!G$1,Content!$B$1:$D$1,0),0)</f>
        <v>culture</v>
      </c>
      <c r="H6582">
        <f>VLOOKUP(B6582,'reaction types'!$A$1:$C$17,MATCH(reactions!H$1,'reaction types'!$A$1:$C$1,0),0)</f>
        <v>30</v>
      </c>
    </row>
    <row r="6583" spans="1:8">
      <c r="A6583" t="s">
        <v>115</v>
      </c>
      <c r="B6583" t="s">
        <v>1052</v>
      </c>
      <c r="C6583" s="2">
        <v>44196.186111111114</v>
      </c>
      <c r="D6583" s="2" t="str">
        <f t="shared" si="104"/>
        <v>December</v>
      </c>
      <c r="E6583" s="2"/>
      <c r="F6583" t="str">
        <f>VLOOKUP($A6583,Content!$B$1:$D$1001,MATCH(reactions!F$1,Content!$B$1:$D$1,0),0)</f>
        <v>GIF</v>
      </c>
      <c r="G6583" t="str">
        <f>VLOOKUP($A6583,Content!$B$1:$D$1001,MATCH(reactions!G$1,Content!$B$1:$D$1,0),0)</f>
        <v>culture</v>
      </c>
      <c r="H6583">
        <f>VLOOKUP(B6583,'reaction types'!$A$1:$C$17,MATCH(reactions!H$1,'reaction types'!$A$1:$C$1,0),0)</f>
        <v>72</v>
      </c>
    </row>
    <row r="6584" spans="1:8">
      <c r="A6584" t="s">
        <v>115</v>
      </c>
      <c r="B6584" t="s">
        <v>1046</v>
      </c>
      <c r="C6584" s="2">
        <v>44176.229861111111</v>
      </c>
      <c r="D6584" s="2" t="str">
        <f t="shared" si="104"/>
        <v>December</v>
      </c>
      <c r="E6584" s="2"/>
      <c r="F6584" t="str">
        <f>VLOOKUP($A6584,Content!$B$1:$D$1001,MATCH(reactions!F$1,Content!$B$1:$D$1,0),0)</f>
        <v>GIF</v>
      </c>
      <c r="G6584" t="str">
        <f>VLOOKUP($A6584,Content!$B$1:$D$1001,MATCH(reactions!G$1,Content!$B$1:$D$1,0),0)</f>
        <v>culture</v>
      </c>
      <c r="H6584">
        <f>VLOOKUP(B6584,'reaction types'!$A$1:$C$17,MATCH(reactions!H$1,'reaction types'!$A$1:$C$1,0),0)</f>
        <v>75</v>
      </c>
    </row>
    <row r="6585" spans="1:8">
      <c r="A6585" t="s">
        <v>116</v>
      </c>
      <c r="B6585" t="s">
        <v>1038</v>
      </c>
      <c r="C6585" s="2">
        <v>44183.876388888886</v>
      </c>
      <c r="D6585" s="2" t="str">
        <f t="shared" si="104"/>
        <v>December</v>
      </c>
      <c r="E6585" s="2"/>
      <c r="F6585" t="str">
        <f>VLOOKUP($A6585,Content!$B$1:$D$1001,MATCH(reactions!F$1,Content!$B$1:$D$1,0),0)</f>
        <v>GIF</v>
      </c>
      <c r="G6585" t="str">
        <f>VLOOKUP($A6585,Content!$B$1:$D$1001,MATCH(reactions!G$1,Content!$B$1:$D$1,0),0)</f>
        <v>technology</v>
      </c>
      <c r="H6585">
        <f>VLOOKUP(B6585,'reaction types'!$A$1:$C$17,MATCH(reactions!H$1,'reaction types'!$A$1:$C$1,0),0)</f>
        <v>10</v>
      </c>
    </row>
    <row r="6586" spans="1:8">
      <c r="A6586" t="s">
        <v>117</v>
      </c>
      <c r="B6586" t="s">
        <v>1052</v>
      </c>
      <c r="C6586" s="2">
        <v>44178.302777777775</v>
      </c>
      <c r="D6586" s="2" t="str">
        <f t="shared" si="104"/>
        <v>December</v>
      </c>
      <c r="E6586" s="2"/>
      <c r="F6586" t="str">
        <f>VLOOKUP($A6586,Content!$B$1:$D$1001,MATCH(reactions!F$1,Content!$B$1:$D$1,0),0)</f>
        <v>photo</v>
      </c>
      <c r="G6586" t="str">
        <f>VLOOKUP($A6586,Content!$B$1:$D$1001,MATCH(reactions!G$1,Content!$B$1:$D$1,0),0)</f>
        <v>culture</v>
      </c>
      <c r="H6586">
        <f>VLOOKUP(B6586,'reaction types'!$A$1:$C$17,MATCH(reactions!H$1,'reaction types'!$A$1:$C$1,0),0)</f>
        <v>72</v>
      </c>
    </row>
    <row r="6587" spans="1:8">
      <c r="A6587" t="s">
        <v>117</v>
      </c>
      <c r="B6587" t="s">
        <v>1044</v>
      </c>
      <c r="C6587" s="2">
        <v>44196.433333333334</v>
      </c>
      <c r="D6587" s="2" t="str">
        <f t="shared" si="104"/>
        <v>December</v>
      </c>
      <c r="E6587" s="2"/>
      <c r="F6587" t="str">
        <f>VLOOKUP($A6587,Content!$B$1:$D$1001,MATCH(reactions!F$1,Content!$B$1:$D$1,0),0)</f>
        <v>photo</v>
      </c>
      <c r="G6587" t="str">
        <f>VLOOKUP($A6587,Content!$B$1:$D$1001,MATCH(reactions!G$1,Content!$B$1:$D$1,0),0)</f>
        <v>culture</v>
      </c>
      <c r="H6587">
        <f>VLOOKUP(B6587,'reaction types'!$A$1:$C$17,MATCH(reactions!H$1,'reaction types'!$A$1:$C$1,0),0)</f>
        <v>65</v>
      </c>
    </row>
    <row r="6588" spans="1:8">
      <c r="A6588" t="s">
        <v>119</v>
      </c>
      <c r="B6588" t="s">
        <v>1044</v>
      </c>
      <c r="C6588" s="2">
        <v>44178.272222222222</v>
      </c>
      <c r="D6588" s="2" t="str">
        <f t="shared" si="104"/>
        <v>December</v>
      </c>
      <c r="E6588" s="2"/>
      <c r="F6588" t="str">
        <f>VLOOKUP($A6588,Content!$B$1:$D$1001,MATCH(reactions!F$1,Content!$B$1:$D$1,0),0)</f>
        <v>GIF</v>
      </c>
      <c r="G6588" t="str">
        <f>VLOOKUP($A6588,Content!$B$1:$D$1001,MATCH(reactions!G$1,Content!$B$1:$D$1,0),0)</f>
        <v>science</v>
      </c>
      <c r="H6588">
        <f>VLOOKUP(B6588,'reaction types'!$A$1:$C$17,MATCH(reactions!H$1,'reaction types'!$A$1:$C$1,0),0)</f>
        <v>65</v>
      </c>
    </row>
    <row r="6589" spans="1:8">
      <c r="A6589" t="s">
        <v>119</v>
      </c>
      <c r="B6589" t="s">
        <v>1047</v>
      </c>
      <c r="C6589" s="2">
        <v>44179.330555555556</v>
      </c>
      <c r="D6589" s="2" t="str">
        <f t="shared" si="104"/>
        <v>December</v>
      </c>
      <c r="E6589" s="2"/>
      <c r="F6589" t="str">
        <f>VLOOKUP($A6589,Content!$B$1:$D$1001,MATCH(reactions!F$1,Content!$B$1:$D$1,0),0)</f>
        <v>GIF</v>
      </c>
      <c r="G6589" t="str">
        <f>VLOOKUP($A6589,Content!$B$1:$D$1001,MATCH(reactions!G$1,Content!$B$1:$D$1,0),0)</f>
        <v>science</v>
      </c>
      <c r="H6589">
        <f>VLOOKUP(B6589,'reaction types'!$A$1:$C$17,MATCH(reactions!H$1,'reaction types'!$A$1:$C$1,0),0)</f>
        <v>45</v>
      </c>
    </row>
    <row r="6590" spans="1:8">
      <c r="A6590" t="s">
        <v>119</v>
      </c>
      <c r="B6590" t="s">
        <v>1043</v>
      </c>
      <c r="C6590" s="2">
        <v>44195.729861111111</v>
      </c>
      <c r="D6590" s="2" t="str">
        <f t="shared" si="104"/>
        <v>December</v>
      </c>
      <c r="E6590" s="2"/>
      <c r="F6590" t="str">
        <f>VLOOKUP($A6590,Content!$B$1:$D$1001,MATCH(reactions!F$1,Content!$B$1:$D$1,0),0)</f>
        <v>GIF</v>
      </c>
      <c r="G6590" t="str">
        <f>VLOOKUP($A6590,Content!$B$1:$D$1001,MATCH(reactions!G$1,Content!$B$1:$D$1,0),0)</f>
        <v>science</v>
      </c>
      <c r="H6590">
        <f>VLOOKUP(B6590,'reaction types'!$A$1:$C$17,MATCH(reactions!H$1,'reaction types'!$A$1:$C$1,0),0)</f>
        <v>5</v>
      </c>
    </row>
    <row r="6591" spans="1:8">
      <c r="A6591" t="s">
        <v>120</v>
      </c>
      <c r="B6591" t="s">
        <v>1047</v>
      </c>
      <c r="C6591" s="2">
        <v>44196.637499999997</v>
      </c>
      <c r="D6591" s="2" t="str">
        <f t="shared" si="104"/>
        <v>December</v>
      </c>
      <c r="E6591" s="2"/>
      <c r="F6591" t="str">
        <f>VLOOKUP($A6591,Content!$B$1:$D$1001,MATCH(reactions!F$1,Content!$B$1:$D$1,0),0)</f>
        <v>photo</v>
      </c>
      <c r="G6591" t="str">
        <f>VLOOKUP($A6591,Content!$B$1:$D$1001,MATCH(reactions!G$1,Content!$B$1:$D$1,0),0)</f>
        <v>food</v>
      </c>
      <c r="H6591">
        <f>VLOOKUP(B6591,'reaction types'!$A$1:$C$17,MATCH(reactions!H$1,'reaction types'!$A$1:$C$1,0),0)</f>
        <v>45</v>
      </c>
    </row>
    <row r="6592" spans="1:8">
      <c r="A6592" t="s">
        <v>120</v>
      </c>
      <c r="B6592" t="s">
        <v>1045</v>
      </c>
      <c r="C6592" s="2">
        <v>44177.15625</v>
      </c>
      <c r="D6592" s="2" t="str">
        <f t="shared" si="104"/>
        <v>December</v>
      </c>
      <c r="E6592" s="2"/>
      <c r="F6592" t="str">
        <f>VLOOKUP($A6592,Content!$B$1:$D$1001,MATCH(reactions!F$1,Content!$B$1:$D$1,0),0)</f>
        <v>photo</v>
      </c>
      <c r="G6592" t="str">
        <f>VLOOKUP($A6592,Content!$B$1:$D$1001,MATCH(reactions!G$1,Content!$B$1:$D$1,0),0)</f>
        <v>food</v>
      </c>
      <c r="H6592">
        <f>VLOOKUP(B6592,'reaction types'!$A$1:$C$17,MATCH(reactions!H$1,'reaction types'!$A$1:$C$1,0),0)</f>
        <v>20</v>
      </c>
    </row>
    <row r="6593" spans="1:8">
      <c r="A6593" t="s">
        <v>121</v>
      </c>
      <c r="B6593" t="s">
        <v>1046</v>
      </c>
      <c r="C6593" s="2">
        <v>44169.220833333333</v>
      </c>
      <c r="D6593" s="2" t="str">
        <f t="shared" si="104"/>
        <v>December</v>
      </c>
      <c r="E6593" s="2"/>
      <c r="F6593" t="str">
        <f>VLOOKUP($A6593,Content!$B$1:$D$1001,MATCH(reactions!F$1,Content!$B$1:$D$1,0),0)</f>
        <v>GIF</v>
      </c>
      <c r="G6593" t="str">
        <f>VLOOKUP($A6593,Content!$B$1:$D$1001,MATCH(reactions!G$1,Content!$B$1:$D$1,0),0)</f>
        <v>veganism</v>
      </c>
      <c r="H6593">
        <f>VLOOKUP(B6593,'reaction types'!$A$1:$C$17,MATCH(reactions!H$1,'reaction types'!$A$1:$C$1,0),0)</f>
        <v>75</v>
      </c>
    </row>
    <row r="6594" spans="1:8">
      <c r="A6594" t="s">
        <v>121</v>
      </c>
      <c r="B6594" t="s">
        <v>1044</v>
      </c>
      <c r="C6594" s="2">
        <v>44175.974999999999</v>
      </c>
      <c r="D6594" s="2" t="str">
        <f t="shared" si="104"/>
        <v>December</v>
      </c>
      <c r="E6594" s="2"/>
      <c r="F6594" t="str">
        <f>VLOOKUP($A6594,Content!$B$1:$D$1001,MATCH(reactions!F$1,Content!$B$1:$D$1,0),0)</f>
        <v>GIF</v>
      </c>
      <c r="G6594" t="str">
        <f>VLOOKUP($A6594,Content!$B$1:$D$1001,MATCH(reactions!G$1,Content!$B$1:$D$1,0),0)</f>
        <v>veganism</v>
      </c>
      <c r="H6594">
        <f>VLOOKUP(B6594,'reaction types'!$A$1:$C$17,MATCH(reactions!H$1,'reaction types'!$A$1:$C$1,0),0)</f>
        <v>65</v>
      </c>
    </row>
    <row r="6595" spans="1:8">
      <c r="A6595" t="s">
        <v>122</v>
      </c>
      <c r="B6595" t="s">
        <v>1048</v>
      </c>
      <c r="C6595" s="2">
        <v>44166.855555555558</v>
      </c>
      <c r="D6595" s="2" t="str">
        <f t="shared" ref="D6595:D6658" si="105">TEXT(C6595,"mmmm")</f>
        <v>December</v>
      </c>
      <c r="E6595" s="2"/>
      <c r="F6595" t="str">
        <f>VLOOKUP($A6595,Content!$B$1:$D$1001,MATCH(reactions!F$1,Content!$B$1:$D$1,0),0)</f>
        <v>video</v>
      </c>
      <c r="G6595" t="str">
        <f>VLOOKUP($A6595,Content!$B$1:$D$1001,MATCH(reactions!G$1,Content!$B$1:$D$1,0),0)</f>
        <v>healthy eating</v>
      </c>
      <c r="H6595">
        <f>VLOOKUP(B6595,'reaction types'!$A$1:$C$17,MATCH(reactions!H$1,'reaction types'!$A$1:$C$1,0),0)</f>
        <v>12</v>
      </c>
    </row>
    <row r="6596" spans="1:8">
      <c r="A6596" t="s">
        <v>122</v>
      </c>
      <c r="B6596" t="s">
        <v>1044</v>
      </c>
      <c r="C6596" s="2">
        <v>44190.604861111111</v>
      </c>
      <c r="D6596" s="2" t="str">
        <f t="shared" si="105"/>
        <v>December</v>
      </c>
      <c r="E6596" s="2"/>
      <c r="F6596" t="str">
        <f>VLOOKUP($A6596,Content!$B$1:$D$1001,MATCH(reactions!F$1,Content!$B$1:$D$1,0),0)</f>
        <v>video</v>
      </c>
      <c r="G6596" t="str">
        <f>VLOOKUP($A6596,Content!$B$1:$D$1001,MATCH(reactions!G$1,Content!$B$1:$D$1,0),0)</f>
        <v>healthy eating</v>
      </c>
      <c r="H6596">
        <f>VLOOKUP(B6596,'reaction types'!$A$1:$C$17,MATCH(reactions!H$1,'reaction types'!$A$1:$C$1,0),0)</f>
        <v>65</v>
      </c>
    </row>
    <row r="6597" spans="1:8">
      <c r="A6597" t="s">
        <v>122</v>
      </c>
      <c r="B6597" t="s">
        <v>1041</v>
      </c>
      <c r="C6597" s="2">
        <v>44190.45416666667</v>
      </c>
      <c r="D6597" s="2" t="str">
        <f t="shared" si="105"/>
        <v>December</v>
      </c>
      <c r="E6597" s="2"/>
      <c r="F6597" t="str">
        <f>VLOOKUP($A6597,Content!$B$1:$D$1001,MATCH(reactions!F$1,Content!$B$1:$D$1,0),0)</f>
        <v>video</v>
      </c>
      <c r="G6597" t="str">
        <f>VLOOKUP($A6597,Content!$B$1:$D$1001,MATCH(reactions!G$1,Content!$B$1:$D$1,0),0)</f>
        <v>healthy eating</v>
      </c>
      <c r="H6597">
        <f>VLOOKUP(B6597,'reaction types'!$A$1:$C$17,MATCH(reactions!H$1,'reaction types'!$A$1:$C$1,0),0)</f>
        <v>35</v>
      </c>
    </row>
    <row r="6598" spans="1:8">
      <c r="A6598" t="s">
        <v>123</v>
      </c>
      <c r="B6598" t="s">
        <v>1039</v>
      </c>
      <c r="C6598" s="2">
        <v>44171.105555555558</v>
      </c>
      <c r="D6598" s="2" t="str">
        <f t="shared" si="105"/>
        <v>December</v>
      </c>
      <c r="E6598" s="2"/>
      <c r="F6598" t="str">
        <f>VLOOKUP($A6598,Content!$B$1:$D$1001,MATCH(reactions!F$1,Content!$B$1:$D$1,0),0)</f>
        <v>video</v>
      </c>
      <c r="G6598" t="str">
        <f>VLOOKUP($A6598,Content!$B$1:$D$1001,MATCH(reactions!G$1,Content!$B$1:$D$1,0),0)</f>
        <v>veganism</v>
      </c>
      <c r="H6598">
        <f>VLOOKUP(B6598,'reaction types'!$A$1:$C$17,MATCH(reactions!H$1,'reaction types'!$A$1:$C$1,0),0)</f>
        <v>15</v>
      </c>
    </row>
    <row r="6599" spans="1:8">
      <c r="A6599" t="s">
        <v>124</v>
      </c>
      <c r="B6599" t="s">
        <v>1039</v>
      </c>
      <c r="C6599" s="2">
        <v>44168.008333333331</v>
      </c>
      <c r="D6599" s="2" t="str">
        <f t="shared" si="105"/>
        <v>December</v>
      </c>
      <c r="E6599" s="2"/>
      <c r="F6599" t="str">
        <f>VLOOKUP($A6599,Content!$B$1:$D$1001,MATCH(reactions!F$1,Content!$B$1:$D$1,0),0)</f>
        <v>video</v>
      </c>
      <c r="G6599" t="str">
        <f>VLOOKUP($A6599,Content!$B$1:$D$1001,MATCH(reactions!G$1,Content!$B$1:$D$1,0),0)</f>
        <v>healthy eating</v>
      </c>
      <c r="H6599">
        <f>VLOOKUP(B6599,'reaction types'!$A$1:$C$17,MATCH(reactions!H$1,'reaction types'!$A$1:$C$1,0),0)</f>
        <v>15</v>
      </c>
    </row>
    <row r="6600" spans="1:8">
      <c r="A6600" t="s">
        <v>124</v>
      </c>
      <c r="B6600" t="s">
        <v>1037</v>
      </c>
      <c r="C6600" s="2">
        <v>44186.814583333333</v>
      </c>
      <c r="D6600" s="2" t="str">
        <f t="shared" si="105"/>
        <v>December</v>
      </c>
      <c r="E6600" s="2"/>
      <c r="F6600" t="str">
        <f>VLOOKUP($A6600,Content!$B$1:$D$1001,MATCH(reactions!F$1,Content!$B$1:$D$1,0),0)</f>
        <v>video</v>
      </c>
      <c r="G6600" t="str">
        <f>VLOOKUP($A6600,Content!$B$1:$D$1001,MATCH(reactions!G$1,Content!$B$1:$D$1,0),0)</f>
        <v>healthy eating</v>
      </c>
      <c r="H6600">
        <f>VLOOKUP(B6600,'reaction types'!$A$1:$C$17,MATCH(reactions!H$1,'reaction types'!$A$1:$C$1,0),0)</f>
        <v>0</v>
      </c>
    </row>
    <row r="6601" spans="1:8">
      <c r="A6601" t="s">
        <v>125</v>
      </c>
      <c r="B6601" t="s">
        <v>1041</v>
      </c>
      <c r="C6601" s="2">
        <v>44166.136111111111</v>
      </c>
      <c r="D6601" s="2" t="str">
        <f t="shared" si="105"/>
        <v>December</v>
      </c>
      <c r="E6601" s="2"/>
      <c r="F6601" t="str">
        <f>VLOOKUP($A6601,Content!$B$1:$D$1001,MATCH(reactions!F$1,Content!$B$1:$D$1,0),0)</f>
        <v>photo</v>
      </c>
      <c r="G6601" t="str">
        <f>VLOOKUP($A6601,Content!$B$1:$D$1001,MATCH(reactions!G$1,Content!$B$1:$D$1,0),0)</f>
        <v>studying</v>
      </c>
      <c r="H6601">
        <f>VLOOKUP(B6601,'reaction types'!$A$1:$C$17,MATCH(reactions!H$1,'reaction types'!$A$1:$C$1,0),0)</f>
        <v>35</v>
      </c>
    </row>
    <row r="6602" spans="1:8">
      <c r="A6602" t="s">
        <v>125</v>
      </c>
      <c r="B6602" t="s">
        <v>1048</v>
      </c>
      <c r="C6602" s="2">
        <v>44177.09375</v>
      </c>
      <c r="D6602" s="2" t="str">
        <f t="shared" si="105"/>
        <v>December</v>
      </c>
      <c r="E6602" s="2"/>
      <c r="F6602" t="str">
        <f>VLOOKUP($A6602,Content!$B$1:$D$1001,MATCH(reactions!F$1,Content!$B$1:$D$1,0),0)</f>
        <v>photo</v>
      </c>
      <c r="G6602" t="str">
        <f>VLOOKUP($A6602,Content!$B$1:$D$1001,MATCH(reactions!G$1,Content!$B$1:$D$1,0),0)</f>
        <v>studying</v>
      </c>
      <c r="H6602">
        <f>VLOOKUP(B6602,'reaction types'!$A$1:$C$17,MATCH(reactions!H$1,'reaction types'!$A$1:$C$1,0),0)</f>
        <v>12</v>
      </c>
    </row>
    <row r="6603" spans="1:8">
      <c r="A6603" t="s">
        <v>126</v>
      </c>
      <c r="B6603" t="s">
        <v>1050</v>
      </c>
      <c r="C6603" s="2">
        <v>44178.344444444447</v>
      </c>
      <c r="D6603" s="2" t="str">
        <f t="shared" si="105"/>
        <v>December</v>
      </c>
      <c r="E6603" s="2"/>
      <c r="F6603" t="str">
        <f>VLOOKUP($A6603,Content!$B$1:$D$1001,MATCH(reactions!F$1,Content!$B$1:$D$1,0),0)</f>
        <v>photo</v>
      </c>
      <c r="G6603" t="str">
        <f>VLOOKUP($A6603,Content!$B$1:$D$1001,MATCH(reactions!G$1,Content!$B$1:$D$1,0),0)</f>
        <v>dogs</v>
      </c>
      <c r="H6603">
        <f>VLOOKUP(B6603,'reaction types'!$A$1:$C$17,MATCH(reactions!H$1,'reaction types'!$A$1:$C$1,0),0)</f>
        <v>60</v>
      </c>
    </row>
    <row r="6604" spans="1:8">
      <c r="A6604" t="s">
        <v>126</v>
      </c>
      <c r="B6604" t="s">
        <v>1041</v>
      </c>
      <c r="C6604" s="2">
        <v>44196.380555555559</v>
      </c>
      <c r="D6604" s="2" t="str">
        <f t="shared" si="105"/>
        <v>December</v>
      </c>
      <c r="E6604" s="2"/>
      <c r="F6604" t="str">
        <f>VLOOKUP($A6604,Content!$B$1:$D$1001,MATCH(reactions!F$1,Content!$B$1:$D$1,0),0)</f>
        <v>photo</v>
      </c>
      <c r="G6604" t="str">
        <f>VLOOKUP($A6604,Content!$B$1:$D$1001,MATCH(reactions!G$1,Content!$B$1:$D$1,0),0)</f>
        <v>dogs</v>
      </c>
      <c r="H6604">
        <f>VLOOKUP(B6604,'reaction types'!$A$1:$C$17,MATCH(reactions!H$1,'reaction types'!$A$1:$C$1,0),0)</f>
        <v>35</v>
      </c>
    </row>
    <row r="6605" spans="1:8">
      <c r="A6605" t="s">
        <v>126</v>
      </c>
      <c r="B6605" t="s">
        <v>1044</v>
      </c>
      <c r="C6605" s="2">
        <v>44181.781944444447</v>
      </c>
      <c r="D6605" s="2" t="str">
        <f t="shared" si="105"/>
        <v>December</v>
      </c>
      <c r="E6605" s="2"/>
      <c r="F6605" t="str">
        <f>VLOOKUP($A6605,Content!$B$1:$D$1001,MATCH(reactions!F$1,Content!$B$1:$D$1,0),0)</f>
        <v>photo</v>
      </c>
      <c r="G6605" t="str">
        <f>VLOOKUP($A6605,Content!$B$1:$D$1001,MATCH(reactions!G$1,Content!$B$1:$D$1,0),0)</f>
        <v>dogs</v>
      </c>
      <c r="H6605">
        <f>VLOOKUP(B6605,'reaction types'!$A$1:$C$17,MATCH(reactions!H$1,'reaction types'!$A$1:$C$1,0),0)</f>
        <v>65</v>
      </c>
    </row>
    <row r="6606" spans="1:8">
      <c r="A6606" t="s">
        <v>127</v>
      </c>
      <c r="B6606" t="s">
        <v>1037</v>
      </c>
      <c r="C6606" s="2">
        <v>44178.724305555559</v>
      </c>
      <c r="D6606" s="2" t="str">
        <f t="shared" si="105"/>
        <v>December</v>
      </c>
      <c r="E6606" s="2"/>
      <c r="F6606" t="str">
        <f>VLOOKUP($A6606,Content!$B$1:$D$1001,MATCH(reactions!F$1,Content!$B$1:$D$1,0),0)</f>
        <v>photo</v>
      </c>
      <c r="G6606" t="str">
        <f>VLOOKUP($A6606,Content!$B$1:$D$1001,MATCH(reactions!G$1,Content!$B$1:$D$1,0),0)</f>
        <v>travel</v>
      </c>
      <c r="H6606">
        <f>VLOOKUP(B6606,'reaction types'!$A$1:$C$17,MATCH(reactions!H$1,'reaction types'!$A$1:$C$1,0),0)</f>
        <v>0</v>
      </c>
    </row>
    <row r="6607" spans="1:8">
      <c r="A6607" t="s">
        <v>127</v>
      </c>
      <c r="B6607" t="s">
        <v>1046</v>
      </c>
      <c r="C6607" s="2">
        <v>44192.852777777778</v>
      </c>
      <c r="D6607" s="2" t="str">
        <f t="shared" si="105"/>
        <v>December</v>
      </c>
      <c r="E6607" s="2"/>
      <c r="F6607" t="str">
        <f>VLOOKUP($A6607,Content!$B$1:$D$1001,MATCH(reactions!F$1,Content!$B$1:$D$1,0),0)</f>
        <v>photo</v>
      </c>
      <c r="G6607" t="str">
        <f>VLOOKUP($A6607,Content!$B$1:$D$1001,MATCH(reactions!G$1,Content!$B$1:$D$1,0),0)</f>
        <v>travel</v>
      </c>
      <c r="H6607">
        <f>VLOOKUP(B6607,'reaction types'!$A$1:$C$17,MATCH(reactions!H$1,'reaction types'!$A$1:$C$1,0),0)</f>
        <v>75</v>
      </c>
    </row>
    <row r="6608" spans="1:8">
      <c r="A6608" t="s">
        <v>127</v>
      </c>
      <c r="B6608" t="s">
        <v>1048</v>
      </c>
      <c r="C6608" s="2">
        <v>44195.633333333331</v>
      </c>
      <c r="D6608" s="2" t="str">
        <f t="shared" si="105"/>
        <v>December</v>
      </c>
      <c r="E6608" s="2"/>
      <c r="F6608" t="str">
        <f>VLOOKUP($A6608,Content!$B$1:$D$1001,MATCH(reactions!F$1,Content!$B$1:$D$1,0),0)</f>
        <v>photo</v>
      </c>
      <c r="G6608" t="str">
        <f>VLOOKUP($A6608,Content!$B$1:$D$1001,MATCH(reactions!G$1,Content!$B$1:$D$1,0),0)</f>
        <v>travel</v>
      </c>
      <c r="H6608">
        <f>VLOOKUP(B6608,'reaction types'!$A$1:$C$17,MATCH(reactions!H$1,'reaction types'!$A$1:$C$1,0),0)</f>
        <v>12</v>
      </c>
    </row>
    <row r="6609" spans="1:8">
      <c r="A6609" t="s">
        <v>128</v>
      </c>
      <c r="B6609" t="s">
        <v>1043</v>
      </c>
      <c r="C6609" s="2">
        <v>44180.308333333334</v>
      </c>
      <c r="D6609" s="2" t="str">
        <f t="shared" si="105"/>
        <v>December</v>
      </c>
      <c r="E6609" s="2"/>
      <c r="F6609" t="str">
        <f>VLOOKUP($A6609,Content!$B$1:$D$1001,MATCH(reactions!F$1,Content!$B$1:$D$1,0),0)</f>
        <v>video</v>
      </c>
      <c r="G6609" t="str">
        <f>VLOOKUP($A6609,Content!$B$1:$D$1001,MATCH(reactions!G$1,Content!$B$1:$D$1,0),0)</f>
        <v>soccer</v>
      </c>
      <c r="H6609">
        <f>VLOOKUP(B6609,'reaction types'!$A$1:$C$17,MATCH(reactions!H$1,'reaction types'!$A$1:$C$1,0),0)</f>
        <v>5</v>
      </c>
    </row>
    <row r="6610" spans="1:8">
      <c r="A6610" t="s">
        <v>128</v>
      </c>
      <c r="B6610" t="s">
        <v>1045</v>
      </c>
      <c r="C6610" s="2">
        <v>44196.418055555558</v>
      </c>
      <c r="D6610" s="2" t="str">
        <f t="shared" si="105"/>
        <v>December</v>
      </c>
      <c r="E6610" s="2"/>
      <c r="F6610" t="str">
        <f>VLOOKUP($A6610,Content!$B$1:$D$1001,MATCH(reactions!F$1,Content!$B$1:$D$1,0),0)</f>
        <v>video</v>
      </c>
      <c r="G6610" t="str">
        <f>VLOOKUP($A6610,Content!$B$1:$D$1001,MATCH(reactions!G$1,Content!$B$1:$D$1,0),0)</f>
        <v>soccer</v>
      </c>
      <c r="H6610">
        <f>VLOOKUP(B6610,'reaction types'!$A$1:$C$17,MATCH(reactions!H$1,'reaction types'!$A$1:$C$1,0),0)</f>
        <v>20</v>
      </c>
    </row>
    <row r="6611" spans="1:8">
      <c r="A6611" t="s">
        <v>128</v>
      </c>
      <c r="B6611" t="s">
        <v>1052</v>
      </c>
      <c r="C6611" s="2">
        <v>44192.679861111108</v>
      </c>
      <c r="D6611" s="2" t="str">
        <f t="shared" si="105"/>
        <v>December</v>
      </c>
      <c r="E6611" s="2"/>
      <c r="F6611" t="str">
        <f>VLOOKUP($A6611,Content!$B$1:$D$1001,MATCH(reactions!F$1,Content!$B$1:$D$1,0),0)</f>
        <v>video</v>
      </c>
      <c r="G6611" t="str">
        <f>VLOOKUP($A6611,Content!$B$1:$D$1001,MATCH(reactions!G$1,Content!$B$1:$D$1,0),0)</f>
        <v>soccer</v>
      </c>
      <c r="H6611">
        <f>VLOOKUP(B6611,'reaction types'!$A$1:$C$17,MATCH(reactions!H$1,'reaction types'!$A$1:$C$1,0),0)</f>
        <v>72</v>
      </c>
    </row>
    <row r="6612" spans="1:8">
      <c r="A6612" t="s">
        <v>128</v>
      </c>
      <c r="B6612" t="s">
        <v>1050</v>
      </c>
      <c r="C6612" s="2">
        <v>44179.859722222223</v>
      </c>
      <c r="D6612" s="2" t="str">
        <f t="shared" si="105"/>
        <v>December</v>
      </c>
      <c r="E6612" s="2"/>
      <c r="F6612" t="str">
        <f>VLOOKUP($A6612,Content!$B$1:$D$1001,MATCH(reactions!F$1,Content!$B$1:$D$1,0),0)</f>
        <v>video</v>
      </c>
      <c r="G6612" t="str">
        <f>VLOOKUP($A6612,Content!$B$1:$D$1001,MATCH(reactions!G$1,Content!$B$1:$D$1,0),0)</f>
        <v>soccer</v>
      </c>
      <c r="H6612">
        <f>VLOOKUP(B6612,'reaction types'!$A$1:$C$17,MATCH(reactions!H$1,'reaction types'!$A$1:$C$1,0),0)</f>
        <v>60</v>
      </c>
    </row>
    <row r="6613" spans="1:8">
      <c r="A6613" t="s">
        <v>132</v>
      </c>
      <c r="B6613" t="s">
        <v>1038</v>
      </c>
      <c r="C6613" s="2">
        <v>44170.809027777781</v>
      </c>
      <c r="D6613" s="2" t="str">
        <f t="shared" si="105"/>
        <v>December</v>
      </c>
      <c r="E6613" s="2"/>
      <c r="F6613" t="str">
        <f>VLOOKUP($A6613,Content!$B$1:$D$1001,MATCH(reactions!F$1,Content!$B$1:$D$1,0),0)</f>
        <v>video</v>
      </c>
      <c r="G6613" t="str">
        <f>VLOOKUP($A6613,Content!$B$1:$D$1001,MATCH(reactions!G$1,Content!$B$1:$D$1,0),0)</f>
        <v>healthy eating</v>
      </c>
      <c r="H6613">
        <f>VLOOKUP(B6613,'reaction types'!$A$1:$C$17,MATCH(reactions!H$1,'reaction types'!$A$1:$C$1,0),0)</f>
        <v>10</v>
      </c>
    </row>
    <row r="6614" spans="1:8">
      <c r="A6614" t="s">
        <v>133</v>
      </c>
      <c r="B6614" t="s">
        <v>1037</v>
      </c>
      <c r="C6614" s="2">
        <v>44188.554166666669</v>
      </c>
      <c r="D6614" s="2" t="str">
        <f t="shared" si="105"/>
        <v>December</v>
      </c>
      <c r="E6614" s="2"/>
      <c r="F6614" t="str">
        <f>VLOOKUP($A6614,Content!$B$1:$D$1001,MATCH(reactions!F$1,Content!$B$1:$D$1,0),0)</f>
        <v>GIF</v>
      </c>
      <c r="G6614" t="str">
        <f>VLOOKUP($A6614,Content!$B$1:$D$1001,MATCH(reactions!G$1,Content!$B$1:$D$1,0),0)</f>
        <v>cooking</v>
      </c>
      <c r="H6614">
        <f>VLOOKUP(B6614,'reaction types'!$A$1:$C$17,MATCH(reactions!H$1,'reaction types'!$A$1:$C$1,0),0)</f>
        <v>0</v>
      </c>
    </row>
    <row r="6615" spans="1:8">
      <c r="A6615" t="s">
        <v>133</v>
      </c>
      <c r="B6615" t="s">
        <v>1046</v>
      </c>
      <c r="C6615" s="2">
        <v>44170.977083333331</v>
      </c>
      <c r="D6615" s="2" t="str">
        <f t="shared" si="105"/>
        <v>December</v>
      </c>
      <c r="E6615" s="2"/>
      <c r="F6615" t="str">
        <f>VLOOKUP($A6615,Content!$B$1:$D$1001,MATCH(reactions!F$1,Content!$B$1:$D$1,0),0)</f>
        <v>GIF</v>
      </c>
      <c r="G6615" t="str">
        <f>VLOOKUP($A6615,Content!$B$1:$D$1001,MATCH(reactions!G$1,Content!$B$1:$D$1,0),0)</f>
        <v>cooking</v>
      </c>
      <c r="H6615">
        <f>VLOOKUP(B6615,'reaction types'!$A$1:$C$17,MATCH(reactions!H$1,'reaction types'!$A$1:$C$1,0),0)</f>
        <v>75</v>
      </c>
    </row>
    <row r="6616" spans="1:8">
      <c r="A6616" t="s">
        <v>133</v>
      </c>
      <c r="B6616" t="s">
        <v>1041</v>
      </c>
      <c r="C6616" s="2">
        <v>44176.368750000001</v>
      </c>
      <c r="D6616" s="2" t="str">
        <f t="shared" si="105"/>
        <v>December</v>
      </c>
      <c r="E6616" s="2"/>
      <c r="F6616" t="str">
        <f>VLOOKUP($A6616,Content!$B$1:$D$1001,MATCH(reactions!F$1,Content!$B$1:$D$1,0),0)</f>
        <v>GIF</v>
      </c>
      <c r="G6616" t="str">
        <f>VLOOKUP($A6616,Content!$B$1:$D$1001,MATCH(reactions!G$1,Content!$B$1:$D$1,0),0)</f>
        <v>cooking</v>
      </c>
      <c r="H6616">
        <f>VLOOKUP(B6616,'reaction types'!$A$1:$C$17,MATCH(reactions!H$1,'reaction types'!$A$1:$C$1,0),0)</f>
        <v>35</v>
      </c>
    </row>
    <row r="6617" spans="1:8">
      <c r="A6617" t="s">
        <v>134</v>
      </c>
      <c r="B6617" t="s">
        <v>1042</v>
      </c>
      <c r="C6617" s="2">
        <v>44190.738888888889</v>
      </c>
      <c r="D6617" s="2" t="str">
        <f t="shared" si="105"/>
        <v>December</v>
      </c>
      <c r="E6617" s="2"/>
      <c r="F6617" t="str">
        <f>VLOOKUP($A6617,Content!$B$1:$D$1001,MATCH(reactions!F$1,Content!$B$1:$D$1,0),0)</f>
        <v>audio</v>
      </c>
      <c r="G6617" t="str">
        <f>VLOOKUP($A6617,Content!$B$1:$D$1001,MATCH(reactions!G$1,Content!$B$1:$D$1,0),0)</f>
        <v>technology</v>
      </c>
      <c r="H6617">
        <f>VLOOKUP(B6617,'reaction types'!$A$1:$C$17,MATCH(reactions!H$1,'reaction types'!$A$1:$C$1,0),0)</f>
        <v>70</v>
      </c>
    </row>
    <row r="6618" spans="1:8">
      <c r="A6618" t="s">
        <v>134</v>
      </c>
      <c r="B6618" t="s">
        <v>1041</v>
      </c>
      <c r="C6618" s="2">
        <v>44167.245833333334</v>
      </c>
      <c r="D6618" s="2" t="str">
        <f t="shared" si="105"/>
        <v>December</v>
      </c>
      <c r="E6618" s="2"/>
      <c r="F6618" t="str">
        <f>VLOOKUP($A6618,Content!$B$1:$D$1001,MATCH(reactions!F$1,Content!$B$1:$D$1,0),0)</f>
        <v>audio</v>
      </c>
      <c r="G6618" t="str">
        <f>VLOOKUP($A6618,Content!$B$1:$D$1001,MATCH(reactions!G$1,Content!$B$1:$D$1,0),0)</f>
        <v>technology</v>
      </c>
      <c r="H6618">
        <f>VLOOKUP(B6618,'reaction types'!$A$1:$C$17,MATCH(reactions!H$1,'reaction types'!$A$1:$C$1,0),0)</f>
        <v>35</v>
      </c>
    </row>
    <row r="6619" spans="1:8">
      <c r="A6619" t="s">
        <v>134</v>
      </c>
      <c r="B6619" t="s">
        <v>1043</v>
      </c>
      <c r="C6619" s="2">
        <v>44188.431944444441</v>
      </c>
      <c r="D6619" s="2" t="str">
        <f t="shared" si="105"/>
        <v>December</v>
      </c>
      <c r="E6619" s="2"/>
      <c r="F6619" t="str">
        <f>VLOOKUP($A6619,Content!$B$1:$D$1001,MATCH(reactions!F$1,Content!$B$1:$D$1,0),0)</f>
        <v>audio</v>
      </c>
      <c r="G6619" t="str">
        <f>VLOOKUP($A6619,Content!$B$1:$D$1001,MATCH(reactions!G$1,Content!$B$1:$D$1,0),0)</f>
        <v>technology</v>
      </c>
      <c r="H6619">
        <f>VLOOKUP(B6619,'reaction types'!$A$1:$C$17,MATCH(reactions!H$1,'reaction types'!$A$1:$C$1,0),0)</f>
        <v>5</v>
      </c>
    </row>
    <row r="6620" spans="1:8">
      <c r="A6620" t="s">
        <v>134</v>
      </c>
      <c r="B6620" t="s">
        <v>1052</v>
      </c>
      <c r="C6620" s="2">
        <v>44174.654166666667</v>
      </c>
      <c r="D6620" s="2" t="str">
        <f t="shared" si="105"/>
        <v>December</v>
      </c>
      <c r="E6620" s="2"/>
      <c r="F6620" t="str">
        <f>VLOOKUP($A6620,Content!$B$1:$D$1001,MATCH(reactions!F$1,Content!$B$1:$D$1,0),0)</f>
        <v>audio</v>
      </c>
      <c r="G6620" t="str">
        <f>VLOOKUP($A6620,Content!$B$1:$D$1001,MATCH(reactions!G$1,Content!$B$1:$D$1,0),0)</f>
        <v>technology</v>
      </c>
      <c r="H6620">
        <f>VLOOKUP(B6620,'reaction types'!$A$1:$C$17,MATCH(reactions!H$1,'reaction types'!$A$1:$C$1,0),0)</f>
        <v>72</v>
      </c>
    </row>
    <row r="6621" spans="1:8">
      <c r="A6621" t="s">
        <v>137</v>
      </c>
      <c r="B6621" t="s">
        <v>1045</v>
      </c>
      <c r="C6621" s="2">
        <v>44173.11041666667</v>
      </c>
      <c r="D6621" s="2" t="str">
        <f t="shared" si="105"/>
        <v>December</v>
      </c>
      <c r="E6621" s="2"/>
      <c r="F6621" t="str">
        <f>VLOOKUP($A6621,Content!$B$1:$D$1001,MATCH(reactions!F$1,Content!$B$1:$D$1,0),0)</f>
        <v>audio</v>
      </c>
      <c r="G6621" t="str">
        <f>VLOOKUP($A6621,Content!$B$1:$D$1001,MATCH(reactions!G$1,Content!$B$1:$D$1,0),0)</f>
        <v>studying</v>
      </c>
      <c r="H6621">
        <f>VLOOKUP(B6621,'reaction types'!$A$1:$C$17,MATCH(reactions!H$1,'reaction types'!$A$1:$C$1,0),0)</f>
        <v>20</v>
      </c>
    </row>
    <row r="6622" spans="1:8">
      <c r="A6622" t="s">
        <v>137</v>
      </c>
      <c r="B6622" t="s">
        <v>1039</v>
      </c>
      <c r="C6622" s="2">
        <v>44196.038888888892</v>
      </c>
      <c r="D6622" s="2" t="str">
        <f t="shared" si="105"/>
        <v>December</v>
      </c>
      <c r="E6622" s="2"/>
      <c r="F6622" t="str">
        <f>VLOOKUP($A6622,Content!$B$1:$D$1001,MATCH(reactions!F$1,Content!$B$1:$D$1,0),0)</f>
        <v>audio</v>
      </c>
      <c r="G6622" t="str">
        <f>VLOOKUP($A6622,Content!$B$1:$D$1001,MATCH(reactions!G$1,Content!$B$1:$D$1,0),0)</f>
        <v>studying</v>
      </c>
      <c r="H6622">
        <f>VLOOKUP(B6622,'reaction types'!$A$1:$C$17,MATCH(reactions!H$1,'reaction types'!$A$1:$C$1,0),0)</f>
        <v>15</v>
      </c>
    </row>
    <row r="6623" spans="1:8">
      <c r="A6623" t="s">
        <v>137</v>
      </c>
      <c r="B6623" t="s">
        <v>1044</v>
      </c>
      <c r="C6623" s="2">
        <v>44175.449305555558</v>
      </c>
      <c r="D6623" s="2" t="str">
        <f t="shared" si="105"/>
        <v>December</v>
      </c>
      <c r="E6623" s="2"/>
      <c r="F6623" t="str">
        <f>VLOOKUP($A6623,Content!$B$1:$D$1001,MATCH(reactions!F$1,Content!$B$1:$D$1,0),0)</f>
        <v>audio</v>
      </c>
      <c r="G6623" t="str">
        <f>VLOOKUP($A6623,Content!$B$1:$D$1001,MATCH(reactions!G$1,Content!$B$1:$D$1,0),0)</f>
        <v>studying</v>
      </c>
      <c r="H6623">
        <f>VLOOKUP(B6623,'reaction types'!$A$1:$C$17,MATCH(reactions!H$1,'reaction types'!$A$1:$C$1,0),0)</f>
        <v>65</v>
      </c>
    </row>
    <row r="6624" spans="1:8">
      <c r="A6624" t="s">
        <v>137</v>
      </c>
      <c r="B6624" t="s">
        <v>1045</v>
      </c>
      <c r="C6624" s="2">
        <v>44181.472222222219</v>
      </c>
      <c r="D6624" s="2" t="str">
        <f t="shared" si="105"/>
        <v>December</v>
      </c>
      <c r="E6624" s="2"/>
      <c r="F6624" t="str">
        <f>VLOOKUP($A6624,Content!$B$1:$D$1001,MATCH(reactions!F$1,Content!$B$1:$D$1,0),0)</f>
        <v>audio</v>
      </c>
      <c r="G6624" t="str">
        <f>VLOOKUP($A6624,Content!$B$1:$D$1001,MATCH(reactions!G$1,Content!$B$1:$D$1,0),0)</f>
        <v>studying</v>
      </c>
      <c r="H6624">
        <f>VLOOKUP(B6624,'reaction types'!$A$1:$C$17,MATCH(reactions!H$1,'reaction types'!$A$1:$C$1,0),0)</f>
        <v>20</v>
      </c>
    </row>
    <row r="6625" spans="1:8">
      <c r="A6625" t="s">
        <v>138</v>
      </c>
      <c r="B6625" t="s">
        <v>1052</v>
      </c>
      <c r="C6625" s="2">
        <v>44168.652777777781</v>
      </c>
      <c r="D6625" s="2" t="str">
        <f t="shared" si="105"/>
        <v>December</v>
      </c>
      <c r="E6625" s="2"/>
      <c r="F6625" t="str">
        <f>VLOOKUP($A6625,Content!$B$1:$D$1001,MATCH(reactions!F$1,Content!$B$1:$D$1,0),0)</f>
        <v>video</v>
      </c>
      <c r="G6625" t="str">
        <f>VLOOKUP($A6625,Content!$B$1:$D$1001,MATCH(reactions!G$1,Content!$B$1:$D$1,0),0)</f>
        <v>studying</v>
      </c>
      <c r="H6625">
        <f>VLOOKUP(B6625,'reaction types'!$A$1:$C$17,MATCH(reactions!H$1,'reaction types'!$A$1:$C$1,0),0)</f>
        <v>72</v>
      </c>
    </row>
    <row r="6626" spans="1:8">
      <c r="A6626" t="s">
        <v>138</v>
      </c>
      <c r="B6626" t="s">
        <v>1042</v>
      </c>
      <c r="C6626" s="2">
        <v>44169.232638888891</v>
      </c>
      <c r="D6626" s="2" t="str">
        <f t="shared" si="105"/>
        <v>December</v>
      </c>
      <c r="E6626" s="2"/>
      <c r="F6626" t="str">
        <f>VLOOKUP($A6626,Content!$B$1:$D$1001,MATCH(reactions!F$1,Content!$B$1:$D$1,0),0)</f>
        <v>video</v>
      </c>
      <c r="G6626" t="str">
        <f>VLOOKUP($A6626,Content!$B$1:$D$1001,MATCH(reactions!G$1,Content!$B$1:$D$1,0),0)</f>
        <v>studying</v>
      </c>
      <c r="H6626">
        <f>VLOOKUP(B6626,'reaction types'!$A$1:$C$17,MATCH(reactions!H$1,'reaction types'!$A$1:$C$1,0),0)</f>
        <v>70</v>
      </c>
    </row>
    <row r="6627" spans="1:8">
      <c r="A6627" s="1" t="s">
        <v>139</v>
      </c>
      <c r="B6627" t="s">
        <v>1049</v>
      </c>
      <c r="C6627" s="2">
        <v>44167.794444444444</v>
      </c>
      <c r="D6627" s="2" t="str">
        <f t="shared" si="105"/>
        <v>December</v>
      </c>
      <c r="E6627" s="2"/>
      <c r="F6627" t="str">
        <f>VLOOKUP($A6627,Content!$B$1:$D$1001,MATCH(reactions!F$1,Content!$B$1:$D$1,0),0)</f>
        <v>video</v>
      </c>
      <c r="G6627" t="str">
        <f>VLOOKUP($A6627,Content!$B$1:$D$1001,MATCH(reactions!G$1,Content!$B$1:$D$1,0),0)</f>
        <v>public speaking</v>
      </c>
      <c r="H6627">
        <f>VLOOKUP(B6627,'reaction types'!$A$1:$C$17,MATCH(reactions!H$1,'reaction types'!$A$1:$C$1,0),0)</f>
        <v>50</v>
      </c>
    </row>
    <row r="6628" spans="1:8">
      <c r="A6628" s="1" t="s">
        <v>139</v>
      </c>
      <c r="B6628" t="s">
        <v>1040</v>
      </c>
      <c r="C6628" s="2">
        <v>44195.96597222222</v>
      </c>
      <c r="D6628" s="2" t="str">
        <f t="shared" si="105"/>
        <v>December</v>
      </c>
      <c r="E6628" s="2"/>
      <c r="F6628" t="str">
        <f>VLOOKUP($A6628,Content!$B$1:$D$1001,MATCH(reactions!F$1,Content!$B$1:$D$1,0),0)</f>
        <v>video</v>
      </c>
      <c r="G6628" t="str">
        <f>VLOOKUP($A6628,Content!$B$1:$D$1001,MATCH(reactions!G$1,Content!$B$1:$D$1,0),0)</f>
        <v>public speaking</v>
      </c>
      <c r="H6628">
        <f>VLOOKUP(B6628,'reaction types'!$A$1:$C$17,MATCH(reactions!H$1,'reaction types'!$A$1:$C$1,0),0)</f>
        <v>30</v>
      </c>
    </row>
    <row r="6629" spans="1:8">
      <c r="A6629" t="s">
        <v>140</v>
      </c>
      <c r="B6629" t="s">
        <v>1050</v>
      </c>
      <c r="C6629" s="2">
        <v>44169.861111111109</v>
      </c>
      <c r="D6629" s="2" t="str">
        <f t="shared" si="105"/>
        <v>December</v>
      </c>
      <c r="E6629" s="2"/>
      <c r="F6629" t="str">
        <f>VLOOKUP($A6629,Content!$B$1:$D$1001,MATCH(reactions!F$1,Content!$B$1:$D$1,0),0)</f>
        <v>audio</v>
      </c>
      <c r="G6629" t="str">
        <f>VLOOKUP($A6629,Content!$B$1:$D$1001,MATCH(reactions!G$1,Content!$B$1:$D$1,0),0)</f>
        <v>technology</v>
      </c>
      <c r="H6629">
        <f>VLOOKUP(B6629,'reaction types'!$A$1:$C$17,MATCH(reactions!H$1,'reaction types'!$A$1:$C$1,0),0)</f>
        <v>60</v>
      </c>
    </row>
    <row r="6630" spans="1:8">
      <c r="A6630" t="s">
        <v>140</v>
      </c>
      <c r="B6630" t="s">
        <v>1039</v>
      </c>
      <c r="C6630" s="2">
        <v>44168.201388888891</v>
      </c>
      <c r="D6630" s="2" t="str">
        <f t="shared" si="105"/>
        <v>December</v>
      </c>
      <c r="E6630" s="2"/>
      <c r="F6630" t="str">
        <f>VLOOKUP($A6630,Content!$B$1:$D$1001,MATCH(reactions!F$1,Content!$B$1:$D$1,0),0)</f>
        <v>audio</v>
      </c>
      <c r="G6630" t="str">
        <f>VLOOKUP($A6630,Content!$B$1:$D$1001,MATCH(reactions!G$1,Content!$B$1:$D$1,0),0)</f>
        <v>technology</v>
      </c>
      <c r="H6630">
        <f>VLOOKUP(B6630,'reaction types'!$A$1:$C$17,MATCH(reactions!H$1,'reaction types'!$A$1:$C$1,0),0)</f>
        <v>15</v>
      </c>
    </row>
    <row r="6631" spans="1:8">
      <c r="A6631" t="s">
        <v>140</v>
      </c>
      <c r="B6631" t="s">
        <v>1039</v>
      </c>
      <c r="C6631" s="2">
        <v>44172.465277777781</v>
      </c>
      <c r="D6631" s="2" t="str">
        <f t="shared" si="105"/>
        <v>December</v>
      </c>
      <c r="E6631" s="2"/>
      <c r="F6631" t="str">
        <f>VLOOKUP($A6631,Content!$B$1:$D$1001,MATCH(reactions!F$1,Content!$B$1:$D$1,0),0)</f>
        <v>audio</v>
      </c>
      <c r="G6631" t="str">
        <f>VLOOKUP($A6631,Content!$B$1:$D$1001,MATCH(reactions!G$1,Content!$B$1:$D$1,0),0)</f>
        <v>technology</v>
      </c>
      <c r="H6631">
        <f>VLOOKUP(B6631,'reaction types'!$A$1:$C$17,MATCH(reactions!H$1,'reaction types'!$A$1:$C$1,0),0)</f>
        <v>15</v>
      </c>
    </row>
    <row r="6632" spans="1:8">
      <c r="A6632" t="s">
        <v>140</v>
      </c>
      <c r="B6632" t="s">
        <v>1051</v>
      </c>
      <c r="C6632" s="2">
        <v>44186.67291666667</v>
      </c>
      <c r="D6632" s="2" t="str">
        <f t="shared" si="105"/>
        <v>December</v>
      </c>
      <c r="E6632" s="2"/>
      <c r="F6632" t="str">
        <f>VLOOKUP($A6632,Content!$B$1:$D$1001,MATCH(reactions!F$1,Content!$B$1:$D$1,0),0)</f>
        <v>audio</v>
      </c>
      <c r="G6632" t="str">
        <f>VLOOKUP($A6632,Content!$B$1:$D$1001,MATCH(reactions!G$1,Content!$B$1:$D$1,0),0)</f>
        <v>technology</v>
      </c>
      <c r="H6632">
        <f>VLOOKUP(B6632,'reaction types'!$A$1:$C$17,MATCH(reactions!H$1,'reaction types'!$A$1:$C$1,0),0)</f>
        <v>70</v>
      </c>
    </row>
    <row r="6633" spans="1:8">
      <c r="A6633" t="s">
        <v>140</v>
      </c>
      <c r="B6633" t="s">
        <v>1041</v>
      </c>
      <c r="C6633" s="2">
        <v>44176.595138888886</v>
      </c>
      <c r="D6633" s="2" t="str">
        <f t="shared" si="105"/>
        <v>December</v>
      </c>
      <c r="E6633" s="2"/>
      <c r="F6633" t="str">
        <f>VLOOKUP($A6633,Content!$B$1:$D$1001,MATCH(reactions!F$1,Content!$B$1:$D$1,0),0)</f>
        <v>audio</v>
      </c>
      <c r="G6633" t="str">
        <f>VLOOKUP($A6633,Content!$B$1:$D$1001,MATCH(reactions!G$1,Content!$B$1:$D$1,0),0)</f>
        <v>technology</v>
      </c>
      <c r="H6633">
        <f>VLOOKUP(B6633,'reaction types'!$A$1:$C$17,MATCH(reactions!H$1,'reaction types'!$A$1:$C$1,0),0)</f>
        <v>35</v>
      </c>
    </row>
    <row r="6634" spans="1:8">
      <c r="A6634" t="s">
        <v>142</v>
      </c>
      <c r="B6634" t="s">
        <v>1051</v>
      </c>
      <c r="C6634" s="2">
        <v>44169.863194444442</v>
      </c>
      <c r="D6634" s="2" t="str">
        <f t="shared" si="105"/>
        <v>December</v>
      </c>
      <c r="E6634" s="2"/>
      <c r="F6634" t="str">
        <f>VLOOKUP($A6634,Content!$B$1:$D$1001,MATCH(reactions!F$1,Content!$B$1:$D$1,0),0)</f>
        <v>video</v>
      </c>
      <c r="G6634" t="str">
        <f>VLOOKUP($A6634,Content!$B$1:$D$1001,MATCH(reactions!G$1,Content!$B$1:$D$1,0),0)</f>
        <v>public speaking</v>
      </c>
      <c r="H6634">
        <f>VLOOKUP(B6634,'reaction types'!$A$1:$C$17,MATCH(reactions!H$1,'reaction types'!$A$1:$C$1,0),0)</f>
        <v>70</v>
      </c>
    </row>
    <row r="6635" spans="1:8">
      <c r="A6635" t="s">
        <v>144</v>
      </c>
      <c r="B6635" t="s">
        <v>1038</v>
      </c>
      <c r="C6635" s="2">
        <v>44189.230555555558</v>
      </c>
      <c r="D6635" s="2" t="str">
        <f t="shared" si="105"/>
        <v>December</v>
      </c>
      <c r="E6635" s="2"/>
      <c r="F6635" t="str">
        <f>VLOOKUP($A6635,Content!$B$1:$D$1001,MATCH(reactions!F$1,Content!$B$1:$D$1,0),0)</f>
        <v>photo</v>
      </c>
      <c r="G6635" t="str">
        <f>VLOOKUP($A6635,Content!$B$1:$D$1001,MATCH(reactions!G$1,Content!$B$1:$D$1,0),0)</f>
        <v>food</v>
      </c>
      <c r="H6635">
        <f>VLOOKUP(B6635,'reaction types'!$A$1:$C$17,MATCH(reactions!H$1,'reaction types'!$A$1:$C$1,0),0)</f>
        <v>10</v>
      </c>
    </row>
    <row r="6636" spans="1:8">
      <c r="A6636" t="s">
        <v>144</v>
      </c>
      <c r="B6636" t="s">
        <v>1037</v>
      </c>
      <c r="C6636" s="2">
        <v>44190.274305555555</v>
      </c>
      <c r="D6636" s="2" t="str">
        <f t="shared" si="105"/>
        <v>December</v>
      </c>
      <c r="E6636" s="2"/>
      <c r="F6636" t="str">
        <f>VLOOKUP($A6636,Content!$B$1:$D$1001,MATCH(reactions!F$1,Content!$B$1:$D$1,0),0)</f>
        <v>photo</v>
      </c>
      <c r="G6636" t="str">
        <f>VLOOKUP($A6636,Content!$B$1:$D$1001,MATCH(reactions!G$1,Content!$B$1:$D$1,0),0)</f>
        <v>food</v>
      </c>
      <c r="H6636">
        <f>VLOOKUP(B6636,'reaction types'!$A$1:$C$17,MATCH(reactions!H$1,'reaction types'!$A$1:$C$1,0),0)</f>
        <v>0</v>
      </c>
    </row>
    <row r="6637" spans="1:8">
      <c r="A6637" t="s">
        <v>144</v>
      </c>
      <c r="B6637" t="s">
        <v>1045</v>
      </c>
      <c r="C6637" s="2">
        <v>44183.51458333333</v>
      </c>
      <c r="D6637" s="2" t="str">
        <f t="shared" si="105"/>
        <v>December</v>
      </c>
      <c r="E6637" s="2"/>
      <c r="F6637" t="str">
        <f>VLOOKUP($A6637,Content!$B$1:$D$1001,MATCH(reactions!F$1,Content!$B$1:$D$1,0),0)</f>
        <v>photo</v>
      </c>
      <c r="G6637" t="str">
        <f>VLOOKUP($A6637,Content!$B$1:$D$1001,MATCH(reactions!G$1,Content!$B$1:$D$1,0),0)</f>
        <v>food</v>
      </c>
      <c r="H6637">
        <f>VLOOKUP(B6637,'reaction types'!$A$1:$C$17,MATCH(reactions!H$1,'reaction types'!$A$1:$C$1,0),0)</f>
        <v>20</v>
      </c>
    </row>
    <row r="6638" spans="1:8">
      <c r="A6638" t="s">
        <v>144</v>
      </c>
      <c r="B6638" t="s">
        <v>1040</v>
      </c>
      <c r="C6638" s="2">
        <v>44188.449305555558</v>
      </c>
      <c r="D6638" s="2" t="str">
        <f t="shared" si="105"/>
        <v>December</v>
      </c>
      <c r="E6638" s="2"/>
      <c r="F6638" t="str">
        <f>VLOOKUP($A6638,Content!$B$1:$D$1001,MATCH(reactions!F$1,Content!$B$1:$D$1,0),0)</f>
        <v>photo</v>
      </c>
      <c r="G6638" t="str">
        <f>VLOOKUP($A6638,Content!$B$1:$D$1001,MATCH(reactions!G$1,Content!$B$1:$D$1,0),0)</f>
        <v>food</v>
      </c>
      <c r="H6638">
        <f>VLOOKUP(B6638,'reaction types'!$A$1:$C$17,MATCH(reactions!H$1,'reaction types'!$A$1:$C$1,0),0)</f>
        <v>30</v>
      </c>
    </row>
    <row r="6639" spans="1:8">
      <c r="A6639" t="s">
        <v>144</v>
      </c>
      <c r="B6639" t="s">
        <v>1041</v>
      </c>
      <c r="C6639" s="2">
        <v>44184.972222222219</v>
      </c>
      <c r="D6639" s="2" t="str">
        <f t="shared" si="105"/>
        <v>December</v>
      </c>
      <c r="E6639" s="2"/>
      <c r="F6639" t="str">
        <f>VLOOKUP($A6639,Content!$B$1:$D$1001,MATCH(reactions!F$1,Content!$B$1:$D$1,0),0)</f>
        <v>photo</v>
      </c>
      <c r="G6639" t="str">
        <f>VLOOKUP($A6639,Content!$B$1:$D$1001,MATCH(reactions!G$1,Content!$B$1:$D$1,0),0)</f>
        <v>food</v>
      </c>
      <c r="H6639">
        <f>VLOOKUP(B6639,'reaction types'!$A$1:$C$17,MATCH(reactions!H$1,'reaction types'!$A$1:$C$1,0),0)</f>
        <v>35</v>
      </c>
    </row>
    <row r="6640" spans="1:8">
      <c r="A6640" t="s">
        <v>144</v>
      </c>
      <c r="B6640" t="s">
        <v>1045</v>
      </c>
      <c r="C6640" s="2">
        <v>44178.032638888886</v>
      </c>
      <c r="D6640" s="2" t="str">
        <f t="shared" si="105"/>
        <v>December</v>
      </c>
      <c r="E6640" s="2"/>
      <c r="F6640" t="str">
        <f>VLOOKUP($A6640,Content!$B$1:$D$1001,MATCH(reactions!F$1,Content!$B$1:$D$1,0),0)</f>
        <v>photo</v>
      </c>
      <c r="G6640" t="str">
        <f>VLOOKUP($A6640,Content!$B$1:$D$1001,MATCH(reactions!G$1,Content!$B$1:$D$1,0),0)</f>
        <v>food</v>
      </c>
      <c r="H6640">
        <f>VLOOKUP(B6640,'reaction types'!$A$1:$C$17,MATCH(reactions!H$1,'reaction types'!$A$1:$C$1,0),0)</f>
        <v>20</v>
      </c>
    </row>
    <row r="6641" spans="1:8">
      <c r="A6641" t="s">
        <v>144</v>
      </c>
      <c r="B6641" t="s">
        <v>1052</v>
      </c>
      <c r="C6641" s="2">
        <v>44185.579861111109</v>
      </c>
      <c r="D6641" s="2" t="str">
        <f t="shared" si="105"/>
        <v>December</v>
      </c>
      <c r="E6641" s="2"/>
      <c r="F6641" t="str">
        <f>VLOOKUP($A6641,Content!$B$1:$D$1001,MATCH(reactions!F$1,Content!$B$1:$D$1,0),0)</f>
        <v>photo</v>
      </c>
      <c r="G6641" t="str">
        <f>VLOOKUP($A6641,Content!$B$1:$D$1001,MATCH(reactions!G$1,Content!$B$1:$D$1,0),0)</f>
        <v>food</v>
      </c>
      <c r="H6641">
        <f>VLOOKUP(B6641,'reaction types'!$A$1:$C$17,MATCH(reactions!H$1,'reaction types'!$A$1:$C$1,0),0)</f>
        <v>72</v>
      </c>
    </row>
    <row r="6642" spans="1:8">
      <c r="A6642" t="s">
        <v>144</v>
      </c>
      <c r="B6642" t="s">
        <v>1047</v>
      </c>
      <c r="C6642" s="2">
        <v>44183.181250000001</v>
      </c>
      <c r="D6642" s="2" t="str">
        <f t="shared" si="105"/>
        <v>December</v>
      </c>
      <c r="E6642" s="2"/>
      <c r="F6642" t="str">
        <f>VLOOKUP($A6642,Content!$B$1:$D$1001,MATCH(reactions!F$1,Content!$B$1:$D$1,0),0)</f>
        <v>photo</v>
      </c>
      <c r="G6642" t="str">
        <f>VLOOKUP($A6642,Content!$B$1:$D$1001,MATCH(reactions!G$1,Content!$B$1:$D$1,0),0)</f>
        <v>food</v>
      </c>
      <c r="H6642">
        <f>VLOOKUP(B6642,'reaction types'!$A$1:$C$17,MATCH(reactions!H$1,'reaction types'!$A$1:$C$1,0),0)</f>
        <v>45</v>
      </c>
    </row>
    <row r="6643" spans="1:8">
      <c r="A6643" t="s">
        <v>144</v>
      </c>
      <c r="B6643" t="s">
        <v>1037</v>
      </c>
      <c r="C6643" s="2">
        <v>44177.486111111109</v>
      </c>
      <c r="D6643" s="2" t="str">
        <f t="shared" si="105"/>
        <v>December</v>
      </c>
      <c r="E6643" s="2"/>
      <c r="F6643" t="str">
        <f>VLOOKUP($A6643,Content!$B$1:$D$1001,MATCH(reactions!F$1,Content!$B$1:$D$1,0),0)</f>
        <v>photo</v>
      </c>
      <c r="G6643" t="str">
        <f>VLOOKUP($A6643,Content!$B$1:$D$1001,MATCH(reactions!G$1,Content!$B$1:$D$1,0),0)</f>
        <v>food</v>
      </c>
      <c r="H6643">
        <f>VLOOKUP(B6643,'reaction types'!$A$1:$C$17,MATCH(reactions!H$1,'reaction types'!$A$1:$C$1,0),0)</f>
        <v>0</v>
      </c>
    </row>
    <row r="6644" spans="1:8">
      <c r="A6644" t="s">
        <v>146</v>
      </c>
      <c r="B6644" t="s">
        <v>1047</v>
      </c>
      <c r="C6644" s="2">
        <v>44194.81527777778</v>
      </c>
      <c r="D6644" s="2" t="str">
        <f t="shared" si="105"/>
        <v>December</v>
      </c>
      <c r="E6644" s="2"/>
      <c r="F6644" t="str">
        <f>VLOOKUP($A6644,Content!$B$1:$D$1001,MATCH(reactions!F$1,Content!$B$1:$D$1,0),0)</f>
        <v>photo</v>
      </c>
      <c r="G6644" t="str">
        <f>VLOOKUP($A6644,Content!$B$1:$D$1001,MATCH(reactions!G$1,Content!$B$1:$D$1,0),0)</f>
        <v>animals</v>
      </c>
      <c r="H6644">
        <f>VLOOKUP(B6644,'reaction types'!$A$1:$C$17,MATCH(reactions!H$1,'reaction types'!$A$1:$C$1,0),0)</f>
        <v>45</v>
      </c>
    </row>
    <row r="6645" spans="1:8">
      <c r="A6645" t="s">
        <v>146</v>
      </c>
      <c r="B6645" t="s">
        <v>1051</v>
      </c>
      <c r="C6645" s="2">
        <v>44176.958333333336</v>
      </c>
      <c r="D6645" s="2" t="str">
        <f t="shared" si="105"/>
        <v>December</v>
      </c>
      <c r="E6645" s="2"/>
      <c r="F6645" t="str">
        <f>VLOOKUP($A6645,Content!$B$1:$D$1001,MATCH(reactions!F$1,Content!$B$1:$D$1,0),0)</f>
        <v>photo</v>
      </c>
      <c r="G6645" t="str">
        <f>VLOOKUP($A6645,Content!$B$1:$D$1001,MATCH(reactions!G$1,Content!$B$1:$D$1,0),0)</f>
        <v>animals</v>
      </c>
      <c r="H6645">
        <f>VLOOKUP(B6645,'reaction types'!$A$1:$C$17,MATCH(reactions!H$1,'reaction types'!$A$1:$C$1,0),0)</f>
        <v>70</v>
      </c>
    </row>
    <row r="6646" spans="1:8">
      <c r="A6646" t="s">
        <v>146</v>
      </c>
      <c r="B6646" t="s">
        <v>1039</v>
      </c>
      <c r="C6646" s="2">
        <v>44187.197916666664</v>
      </c>
      <c r="D6646" s="2" t="str">
        <f t="shared" si="105"/>
        <v>December</v>
      </c>
      <c r="E6646" s="2"/>
      <c r="F6646" t="str">
        <f>VLOOKUP($A6646,Content!$B$1:$D$1001,MATCH(reactions!F$1,Content!$B$1:$D$1,0),0)</f>
        <v>photo</v>
      </c>
      <c r="G6646" t="str">
        <f>VLOOKUP($A6646,Content!$B$1:$D$1001,MATCH(reactions!G$1,Content!$B$1:$D$1,0),0)</f>
        <v>animals</v>
      </c>
      <c r="H6646">
        <f>VLOOKUP(B6646,'reaction types'!$A$1:$C$17,MATCH(reactions!H$1,'reaction types'!$A$1:$C$1,0),0)</f>
        <v>15</v>
      </c>
    </row>
    <row r="6647" spans="1:8">
      <c r="A6647" t="s">
        <v>147</v>
      </c>
      <c r="B6647" t="s">
        <v>1052</v>
      </c>
      <c r="C6647" s="2">
        <v>44186.184027777781</v>
      </c>
      <c r="D6647" s="2" t="str">
        <f t="shared" si="105"/>
        <v>December</v>
      </c>
      <c r="E6647" s="2"/>
      <c r="F6647" t="str">
        <f>VLOOKUP($A6647,Content!$B$1:$D$1001,MATCH(reactions!F$1,Content!$B$1:$D$1,0),0)</f>
        <v>photo</v>
      </c>
      <c r="G6647" t="str">
        <f>VLOOKUP($A6647,Content!$B$1:$D$1001,MATCH(reactions!G$1,Content!$B$1:$D$1,0),0)</f>
        <v>education</v>
      </c>
      <c r="H6647">
        <f>VLOOKUP(B6647,'reaction types'!$A$1:$C$17,MATCH(reactions!H$1,'reaction types'!$A$1:$C$1,0),0)</f>
        <v>72</v>
      </c>
    </row>
    <row r="6648" spans="1:8">
      <c r="A6648" t="s">
        <v>148</v>
      </c>
      <c r="B6648" t="s">
        <v>1042</v>
      </c>
      <c r="C6648" s="2">
        <v>44189.085416666669</v>
      </c>
      <c r="D6648" s="2" t="str">
        <f t="shared" si="105"/>
        <v>December</v>
      </c>
      <c r="E6648" s="2"/>
      <c r="F6648" t="str">
        <f>VLOOKUP($A6648,Content!$B$1:$D$1001,MATCH(reactions!F$1,Content!$B$1:$D$1,0),0)</f>
        <v>GIF</v>
      </c>
      <c r="G6648" t="str">
        <f>VLOOKUP($A6648,Content!$B$1:$D$1001,MATCH(reactions!G$1,Content!$B$1:$D$1,0),0)</f>
        <v>soccer</v>
      </c>
      <c r="H6648">
        <f>VLOOKUP(B6648,'reaction types'!$A$1:$C$17,MATCH(reactions!H$1,'reaction types'!$A$1:$C$1,0),0)</f>
        <v>70</v>
      </c>
    </row>
    <row r="6649" spans="1:8">
      <c r="A6649" t="s">
        <v>149</v>
      </c>
      <c r="B6649" t="s">
        <v>1050</v>
      </c>
      <c r="C6649" s="2">
        <v>44190.716666666667</v>
      </c>
      <c r="D6649" s="2" t="str">
        <f t="shared" si="105"/>
        <v>December</v>
      </c>
      <c r="E6649" s="2"/>
      <c r="F6649" t="str">
        <f>VLOOKUP($A6649,Content!$B$1:$D$1001,MATCH(reactions!F$1,Content!$B$1:$D$1,0),0)</f>
        <v>photo</v>
      </c>
      <c r="G6649" t="str">
        <f>VLOOKUP($A6649,Content!$B$1:$D$1001,MATCH(reactions!G$1,Content!$B$1:$D$1,0),0)</f>
        <v>travel</v>
      </c>
      <c r="H6649">
        <f>VLOOKUP(B6649,'reaction types'!$A$1:$C$17,MATCH(reactions!H$1,'reaction types'!$A$1:$C$1,0),0)</f>
        <v>60</v>
      </c>
    </row>
    <row r="6650" spans="1:8">
      <c r="A6650" t="s">
        <v>150</v>
      </c>
      <c r="B6650" t="s">
        <v>1050</v>
      </c>
      <c r="C6650" s="2">
        <v>44188.599305555559</v>
      </c>
      <c r="D6650" s="2" t="str">
        <f t="shared" si="105"/>
        <v>December</v>
      </c>
      <c r="E6650" s="2"/>
      <c r="F6650" t="str">
        <f>VLOOKUP($A6650,Content!$B$1:$D$1001,MATCH(reactions!F$1,Content!$B$1:$D$1,0),0)</f>
        <v>photo</v>
      </c>
      <c r="G6650" t="str">
        <f>VLOOKUP($A6650,Content!$B$1:$D$1001,MATCH(reactions!G$1,Content!$B$1:$D$1,0),0)</f>
        <v>public speaking</v>
      </c>
      <c r="H6650">
        <f>VLOOKUP(B6650,'reaction types'!$A$1:$C$17,MATCH(reactions!H$1,'reaction types'!$A$1:$C$1,0),0)</f>
        <v>60</v>
      </c>
    </row>
    <row r="6651" spans="1:8">
      <c r="A6651" t="s">
        <v>150</v>
      </c>
      <c r="B6651" t="s">
        <v>1038</v>
      </c>
      <c r="C6651" s="2">
        <v>44173.750694444447</v>
      </c>
      <c r="D6651" s="2" t="str">
        <f t="shared" si="105"/>
        <v>December</v>
      </c>
      <c r="E6651" s="2"/>
      <c r="F6651" t="str">
        <f>VLOOKUP($A6651,Content!$B$1:$D$1001,MATCH(reactions!F$1,Content!$B$1:$D$1,0),0)</f>
        <v>photo</v>
      </c>
      <c r="G6651" t="str">
        <f>VLOOKUP($A6651,Content!$B$1:$D$1001,MATCH(reactions!G$1,Content!$B$1:$D$1,0),0)</f>
        <v>public speaking</v>
      </c>
      <c r="H6651">
        <f>VLOOKUP(B6651,'reaction types'!$A$1:$C$17,MATCH(reactions!H$1,'reaction types'!$A$1:$C$1,0),0)</f>
        <v>10</v>
      </c>
    </row>
    <row r="6652" spans="1:8">
      <c r="A6652" t="s">
        <v>150</v>
      </c>
      <c r="B6652" t="s">
        <v>1042</v>
      </c>
      <c r="C6652" s="2">
        <v>44196.969444444447</v>
      </c>
      <c r="D6652" s="2" t="str">
        <f t="shared" si="105"/>
        <v>December</v>
      </c>
      <c r="E6652" s="2"/>
      <c r="F6652" t="str">
        <f>VLOOKUP($A6652,Content!$B$1:$D$1001,MATCH(reactions!F$1,Content!$B$1:$D$1,0),0)</f>
        <v>photo</v>
      </c>
      <c r="G6652" t="str">
        <f>VLOOKUP($A6652,Content!$B$1:$D$1001,MATCH(reactions!G$1,Content!$B$1:$D$1,0),0)</f>
        <v>public speaking</v>
      </c>
      <c r="H6652">
        <f>VLOOKUP(B6652,'reaction types'!$A$1:$C$17,MATCH(reactions!H$1,'reaction types'!$A$1:$C$1,0),0)</f>
        <v>70</v>
      </c>
    </row>
    <row r="6653" spans="1:8">
      <c r="A6653" s="1" t="s">
        <v>151</v>
      </c>
      <c r="B6653" t="s">
        <v>1042</v>
      </c>
      <c r="C6653" s="2">
        <v>44186.068055555559</v>
      </c>
      <c r="D6653" s="2" t="str">
        <f t="shared" si="105"/>
        <v>December</v>
      </c>
      <c r="E6653" s="2"/>
      <c r="F6653" t="str">
        <f>VLOOKUP($A6653,Content!$B$1:$D$1001,MATCH(reactions!F$1,Content!$B$1:$D$1,0),0)</f>
        <v>GIF</v>
      </c>
      <c r="G6653" t="str">
        <f>VLOOKUP($A6653,Content!$B$1:$D$1001,MATCH(reactions!G$1,Content!$B$1:$D$1,0),0)</f>
        <v>tennis</v>
      </c>
      <c r="H6653">
        <f>VLOOKUP(B6653,'reaction types'!$A$1:$C$17,MATCH(reactions!H$1,'reaction types'!$A$1:$C$1,0),0)</f>
        <v>70</v>
      </c>
    </row>
    <row r="6654" spans="1:8">
      <c r="A6654" s="1" t="s">
        <v>151</v>
      </c>
      <c r="B6654" t="s">
        <v>1040</v>
      </c>
      <c r="C6654" s="2">
        <v>44169.510416666664</v>
      </c>
      <c r="D6654" s="2" t="str">
        <f t="shared" si="105"/>
        <v>December</v>
      </c>
      <c r="E6654" s="2"/>
      <c r="F6654" t="str">
        <f>VLOOKUP($A6654,Content!$B$1:$D$1001,MATCH(reactions!F$1,Content!$B$1:$D$1,0),0)</f>
        <v>GIF</v>
      </c>
      <c r="G6654" t="str">
        <f>VLOOKUP($A6654,Content!$B$1:$D$1001,MATCH(reactions!G$1,Content!$B$1:$D$1,0),0)</f>
        <v>tennis</v>
      </c>
      <c r="H6654">
        <f>VLOOKUP(B6654,'reaction types'!$A$1:$C$17,MATCH(reactions!H$1,'reaction types'!$A$1:$C$1,0),0)</f>
        <v>30</v>
      </c>
    </row>
    <row r="6655" spans="1:8">
      <c r="A6655" s="1" t="s">
        <v>151</v>
      </c>
      <c r="B6655" t="s">
        <v>1051</v>
      </c>
      <c r="C6655" s="2">
        <v>44172.409722222219</v>
      </c>
      <c r="D6655" s="2" t="str">
        <f t="shared" si="105"/>
        <v>December</v>
      </c>
      <c r="E6655" s="2"/>
      <c r="F6655" t="str">
        <f>VLOOKUP($A6655,Content!$B$1:$D$1001,MATCH(reactions!F$1,Content!$B$1:$D$1,0),0)</f>
        <v>GIF</v>
      </c>
      <c r="G6655" t="str">
        <f>VLOOKUP($A6655,Content!$B$1:$D$1001,MATCH(reactions!G$1,Content!$B$1:$D$1,0),0)</f>
        <v>tennis</v>
      </c>
      <c r="H6655">
        <f>VLOOKUP(B6655,'reaction types'!$A$1:$C$17,MATCH(reactions!H$1,'reaction types'!$A$1:$C$1,0),0)</f>
        <v>70</v>
      </c>
    </row>
    <row r="6656" spans="1:8">
      <c r="A6656" t="s">
        <v>153</v>
      </c>
      <c r="B6656" t="s">
        <v>1044</v>
      </c>
      <c r="C6656" s="2">
        <v>44174.549305555556</v>
      </c>
      <c r="D6656" s="2" t="str">
        <f t="shared" si="105"/>
        <v>December</v>
      </c>
      <c r="E6656" s="2"/>
      <c r="F6656" t="str">
        <f>VLOOKUP($A6656,Content!$B$1:$D$1001,MATCH(reactions!F$1,Content!$B$1:$D$1,0),0)</f>
        <v>audio</v>
      </c>
      <c r="G6656" t="str">
        <f>VLOOKUP($A6656,Content!$B$1:$D$1001,MATCH(reactions!G$1,Content!$B$1:$D$1,0),0)</f>
        <v>travel</v>
      </c>
      <c r="H6656">
        <f>VLOOKUP(B6656,'reaction types'!$A$1:$C$17,MATCH(reactions!H$1,'reaction types'!$A$1:$C$1,0),0)</f>
        <v>65</v>
      </c>
    </row>
    <row r="6657" spans="1:8">
      <c r="A6657" t="s">
        <v>153</v>
      </c>
      <c r="B6657" t="s">
        <v>1038</v>
      </c>
      <c r="C6657" s="2">
        <v>44166.545138888891</v>
      </c>
      <c r="D6657" s="2" t="str">
        <f t="shared" si="105"/>
        <v>December</v>
      </c>
      <c r="E6657" s="2"/>
      <c r="F6657" t="str">
        <f>VLOOKUP($A6657,Content!$B$1:$D$1001,MATCH(reactions!F$1,Content!$B$1:$D$1,0),0)</f>
        <v>audio</v>
      </c>
      <c r="G6657" t="str">
        <f>VLOOKUP($A6657,Content!$B$1:$D$1001,MATCH(reactions!G$1,Content!$B$1:$D$1,0),0)</f>
        <v>travel</v>
      </c>
      <c r="H6657">
        <f>VLOOKUP(B6657,'reaction types'!$A$1:$C$17,MATCH(reactions!H$1,'reaction types'!$A$1:$C$1,0),0)</f>
        <v>10</v>
      </c>
    </row>
    <row r="6658" spans="1:8">
      <c r="A6658" t="s">
        <v>153</v>
      </c>
      <c r="B6658" t="s">
        <v>1050</v>
      </c>
      <c r="C6658" s="2">
        <v>44180.86041666667</v>
      </c>
      <c r="D6658" s="2" t="str">
        <f t="shared" si="105"/>
        <v>December</v>
      </c>
      <c r="E6658" s="2"/>
      <c r="F6658" t="str">
        <f>VLOOKUP($A6658,Content!$B$1:$D$1001,MATCH(reactions!F$1,Content!$B$1:$D$1,0),0)</f>
        <v>audio</v>
      </c>
      <c r="G6658" t="str">
        <f>VLOOKUP($A6658,Content!$B$1:$D$1001,MATCH(reactions!G$1,Content!$B$1:$D$1,0),0)</f>
        <v>travel</v>
      </c>
      <c r="H6658">
        <f>VLOOKUP(B6658,'reaction types'!$A$1:$C$17,MATCH(reactions!H$1,'reaction types'!$A$1:$C$1,0),0)</f>
        <v>60</v>
      </c>
    </row>
    <row r="6659" spans="1:8">
      <c r="A6659" t="s">
        <v>155</v>
      </c>
      <c r="B6659" t="s">
        <v>1045</v>
      </c>
      <c r="C6659" s="2">
        <v>44181.851388888892</v>
      </c>
      <c r="D6659" s="2" t="str">
        <f t="shared" ref="D6659:D6722" si="106">TEXT(C6659,"mmmm")</f>
        <v>December</v>
      </c>
      <c r="E6659" s="2"/>
      <c r="F6659" t="str">
        <f>VLOOKUP($A6659,Content!$B$1:$D$1001,MATCH(reactions!F$1,Content!$B$1:$D$1,0),0)</f>
        <v>video</v>
      </c>
      <c r="G6659" t="str">
        <f>VLOOKUP($A6659,Content!$B$1:$D$1001,MATCH(reactions!G$1,Content!$B$1:$D$1,0),0)</f>
        <v>veganism</v>
      </c>
      <c r="H6659">
        <f>VLOOKUP(B6659,'reaction types'!$A$1:$C$17,MATCH(reactions!H$1,'reaction types'!$A$1:$C$1,0),0)</f>
        <v>20</v>
      </c>
    </row>
    <row r="6660" spans="1:8">
      <c r="A6660" t="s">
        <v>155</v>
      </c>
      <c r="B6660" t="s">
        <v>1039</v>
      </c>
      <c r="C6660" s="2">
        <v>44172.638194444444</v>
      </c>
      <c r="D6660" s="2" t="str">
        <f t="shared" si="106"/>
        <v>December</v>
      </c>
      <c r="E6660" s="2"/>
      <c r="F6660" t="str">
        <f>VLOOKUP($A6660,Content!$B$1:$D$1001,MATCH(reactions!F$1,Content!$B$1:$D$1,0),0)</f>
        <v>video</v>
      </c>
      <c r="G6660" t="str">
        <f>VLOOKUP($A6660,Content!$B$1:$D$1001,MATCH(reactions!G$1,Content!$B$1:$D$1,0),0)</f>
        <v>veganism</v>
      </c>
      <c r="H6660">
        <f>VLOOKUP(B6660,'reaction types'!$A$1:$C$17,MATCH(reactions!H$1,'reaction types'!$A$1:$C$1,0),0)</f>
        <v>15</v>
      </c>
    </row>
    <row r="6661" spans="1:8">
      <c r="A6661" t="s">
        <v>155</v>
      </c>
      <c r="B6661" t="s">
        <v>1041</v>
      </c>
      <c r="C6661" s="2">
        <v>44179.916666666664</v>
      </c>
      <c r="D6661" s="2" t="str">
        <f t="shared" si="106"/>
        <v>December</v>
      </c>
      <c r="E6661" s="2"/>
      <c r="F6661" t="str">
        <f>VLOOKUP($A6661,Content!$B$1:$D$1001,MATCH(reactions!F$1,Content!$B$1:$D$1,0),0)</f>
        <v>video</v>
      </c>
      <c r="G6661" t="str">
        <f>VLOOKUP($A6661,Content!$B$1:$D$1001,MATCH(reactions!G$1,Content!$B$1:$D$1,0),0)</f>
        <v>veganism</v>
      </c>
      <c r="H6661">
        <f>VLOOKUP(B6661,'reaction types'!$A$1:$C$17,MATCH(reactions!H$1,'reaction types'!$A$1:$C$1,0),0)</f>
        <v>35</v>
      </c>
    </row>
    <row r="6662" spans="1:8">
      <c r="A6662" t="s">
        <v>156</v>
      </c>
      <c r="B6662" t="s">
        <v>1038</v>
      </c>
      <c r="C6662" s="2">
        <v>44186.195138888892</v>
      </c>
      <c r="D6662" s="2" t="str">
        <f t="shared" si="106"/>
        <v>December</v>
      </c>
      <c r="E6662" s="2"/>
      <c r="F6662" t="str">
        <f>VLOOKUP($A6662,Content!$B$1:$D$1001,MATCH(reactions!F$1,Content!$B$1:$D$1,0),0)</f>
        <v>video</v>
      </c>
      <c r="G6662" t="str">
        <f>VLOOKUP($A6662,Content!$B$1:$D$1001,MATCH(reactions!G$1,Content!$B$1:$D$1,0),0)</f>
        <v>cooking</v>
      </c>
      <c r="H6662">
        <f>VLOOKUP(B6662,'reaction types'!$A$1:$C$17,MATCH(reactions!H$1,'reaction types'!$A$1:$C$1,0),0)</f>
        <v>10</v>
      </c>
    </row>
    <row r="6663" spans="1:8">
      <c r="A6663" t="s">
        <v>157</v>
      </c>
      <c r="B6663" t="s">
        <v>1046</v>
      </c>
      <c r="C6663" s="2">
        <v>44182.090277777781</v>
      </c>
      <c r="D6663" s="2" t="str">
        <f t="shared" si="106"/>
        <v>December</v>
      </c>
      <c r="E6663" s="2"/>
      <c r="F6663" t="str">
        <f>VLOOKUP($A6663,Content!$B$1:$D$1001,MATCH(reactions!F$1,Content!$B$1:$D$1,0),0)</f>
        <v>audio</v>
      </c>
      <c r="G6663" t="str">
        <f>VLOOKUP($A6663,Content!$B$1:$D$1001,MATCH(reactions!G$1,Content!$B$1:$D$1,0),0)</f>
        <v>tennis</v>
      </c>
      <c r="H6663">
        <f>VLOOKUP(B6663,'reaction types'!$A$1:$C$17,MATCH(reactions!H$1,'reaction types'!$A$1:$C$1,0),0)</f>
        <v>75</v>
      </c>
    </row>
    <row r="6664" spans="1:8">
      <c r="A6664" t="s">
        <v>157</v>
      </c>
      <c r="B6664" t="s">
        <v>1051</v>
      </c>
      <c r="C6664" s="2">
        <v>44191.806944444441</v>
      </c>
      <c r="D6664" s="2" t="str">
        <f t="shared" si="106"/>
        <v>December</v>
      </c>
      <c r="E6664" s="2"/>
      <c r="F6664" t="str">
        <f>VLOOKUP($A6664,Content!$B$1:$D$1001,MATCH(reactions!F$1,Content!$B$1:$D$1,0),0)</f>
        <v>audio</v>
      </c>
      <c r="G6664" t="str">
        <f>VLOOKUP($A6664,Content!$B$1:$D$1001,MATCH(reactions!G$1,Content!$B$1:$D$1,0),0)</f>
        <v>tennis</v>
      </c>
      <c r="H6664">
        <f>VLOOKUP(B6664,'reaction types'!$A$1:$C$17,MATCH(reactions!H$1,'reaction types'!$A$1:$C$1,0),0)</f>
        <v>70</v>
      </c>
    </row>
    <row r="6665" spans="1:8">
      <c r="A6665" t="s">
        <v>157</v>
      </c>
      <c r="B6665" t="s">
        <v>1044</v>
      </c>
      <c r="C6665" s="2">
        <v>44174.177083333336</v>
      </c>
      <c r="D6665" s="2" t="str">
        <f t="shared" si="106"/>
        <v>December</v>
      </c>
      <c r="E6665" s="2"/>
      <c r="F6665" t="str">
        <f>VLOOKUP($A6665,Content!$B$1:$D$1001,MATCH(reactions!F$1,Content!$B$1:$D$1,0),0)</f>
        <v>audio</v>
      </c>
      <c r="G6665" t="str">
        <f>VLOOKUP($A6665,Content!$B$1:$D$1001,MATCH(reactions!G$1,Content!$B$1:$D$1,0),0)</f>
        <v>tennis</v>
      </c>
      <c r="H6665">
        <f>VLOOKUP(B6665,'reaction types'!$A$1:$C$17,MATCH(reactions!H$1,'reaction types'!$A$1:$C$1,0),0)</f>
        <v>65</v>
      </c>
    </row>
    <row r="6666" spans="1:8">
      <c r="A6666" t="s">
        <v>157</v>
      </c>
      <c r="B6666" t="s">
        <v>1041</v>
      </c>
      <c r="C6666" s="2">
        <v>44181.655555555553</v>
      </c>
      <c r="D6666" s="2" t="str">
        <f t="shared" si="106"/>
        <v>December</v>
      </c>
      <c r="E6666" s="2"/>
      <c r="F6666" t="str">
        <f>VLOOKUP($A6666,Content!$B$1:$D$1001,MATCH(reactions!F$1,Content!$B$1:$D$1,0),0)</f>
        <v>audio</v>
      </c>
      <c r="G6666" t="str">
        <f>VLOOKUP($A6666,Content!$B$1:$D$1001,MATCH(reactions!G$1,Content!$B$1:$D$1,0),0)</f>
        <v>tennis</v>
      </c>
      <c r="H6666">
        <f>VLOOKUP(B6666,'reaction types'!$A$1:$C$17,MATCH(reactions!H$1,'reaction types'!$A$1:$C$1,0),0)</f>
        <v>35</v>
      </c>
    </row>
    <row r="6667" spans="1:8">
      <c r="A6667" t="s">
        <v>157</v>
      </c>
      <c r="B6667" t="s">
        <v>1038</v>
      </c>
      <c r="C6667" s="2">
        <v>44187.642361111109</v>
      </c>
      <c r="D6667" s="2" t="str">
        <f t="shared" si="106"/>
        <v>December</v>
      </c>
      <c r="E6667" s="2"/>
      <c r="F6667" t="str">
        <f>VLOOKUP($A6667,Content!$B$1:$D$1001,MATCH(reactions!F$1,Content!$B$1:$D$1,0),0)</f>
        <v>audio</v>
      </c>
      <c r="G6667" t="str">
        <f>VLOOKUP($A6667,Content!$B$1:$D$1001,MATCH(reactions!G$1,Content!$B$1:$D$1,0),0)</f>
        <v>tennis</v>
      </c>
      <c r="H6667">
        <f>VLOOKUP(B6667,'reaction types'!$A$1:$C$17,MATCH(reactions!H$1,'reaction types'!$A$1:$C$1,0),0)</f>
        <v>10</v>
      </c>
    </row>
    <row r="6668" spans="1:8">
      <c r="A6668" t="s">
        <v>158</v>
      </c>
      <c r="B6668" t="s">
        <v>1051</v>
      </c>
      <c r="C6668" s="2">
        <v>44170.163194444445</v>
      </c>
      <c r="D6668" s="2" t="str">
        <f t="shared" si="106"/>
        <v>December</v>
      </c>
      <c r="E6668" s="2"/>
      <c r="F6668" t="str">
        <f>VLOOKUP($A6668,Content!$B$1:$D$1001,MATCH(reactions!F$1,Content!$B$1:$D$1,0),0)</f>
        <v>GIF</v>
      </c>
      <c r="G6668" t="str">
        <f>VLOOKUP($A6668,Content!$B$1:$D$1001,MATCH(reactions!G$1,Content!$B$1:$D$1,0),0)</f>
        <v>technology</v>
      </c>
      <c r="H6668">
        <f>VLOOKUP(B6668,'reaction types'!$A$1:$C$17,MATCH(reactions!H$1,'reaction types'!$A$1:$C$1,0),0)</f>
        <v>70</v>
      </c>
    </row>
    <row r="6669" spans="1:8">
      <c r="A6669" t="s">
        <v>158</v>
      </c>
      <c r="B6669" t="s">
        <v>1050</v>
      </c>
      <c r="C6669" s="2">
        <v>44171.040972222225</v>
      </c>
      <c r="D6669" s="2" t="str">
        <f t="shared" si="106"/>
        <v>December</v>
      </c>
      <c r="E6669" s="2"/>
      <c r="F6669" t="str">
        <f>VLOOKUP($A6669,Content!$B$1:$D$1001,MATCH(reactions!F$1,Content!$B$1:$D$1,0),0)</f>
        <v>GIF</v>
      </c>
      <c r="G6669" t="str">
        <f>VLOOKUP($A6669,Content!$B$1:$D$1001,MATCH(reactions!G$1,Content!$B$1:$D$1,0),0)</f>
        <v>technology</v>
      </c>
      <c r="H6669">
        <f>VLOOKUP(B6669,'reaction types'!$A$1:$C$17,MATCH(reactions!H$1,'reaction types'!$A$1:$C$1,0),0)</f>
        <v>60</v>
      </c>
    </row>
    <row r="6670" spans="1:8">
      <c r="A6670" t="s">
        <v>158</v>
      </c>
      <c r="B6670" t="s">
        <v>1042</v>
      </c>
      <c r="C6670" s="2">
        <v>44176.657638888886</v>
      </c>
      <c r="D6670" s="2" t="str">
        <f t="shared" si="106"/>
        <v>December</v>
      </c>
      <c r="E6670" s="2"/>
      <c r="F6670" t="str">
        <f>VLOOKUP($A6670,Content!$B$1:$D$1001,MATCH(reactions!F$1,Content!$B$1:$D$1,0),0)</f>
        <v>GIF</v>
      </c>
      <c r="G6670" t="str">
        <f>VLOOKUP($A6670,Content!$B$1:$D$1001,MATCH(reactions!G$1,Content!$B$1:$D$1,0),0)</f>
        <v>technology</v>
      </c>
      <c r="H6670">
        <f>VLOOKUP(B6670,'reaction types'!$A$1:$C$17,MATCH(reactions!H$1,'reaction types'!$A$1:$C$1,0),0)</f>
        <v>70</v>
      </c>
    </row>
    <row r="6671" spans="1:8">
      <c r="A6671" t="s">
        <v>159</v>
      </c>
      <c r="B6671" t="s">
        <v>1051</v>
      </c>
      <c r="C6671" s="2">
        <v>44166.8</v>
      </c>
      <c r="D6671" s="2" t="str">
        <f t="shared" si="106"/>
        <v>December</v>
      </c>
      <c r="E6671" s="2"/>
      <c r="F6671" t="str">
        <f>VLOOKUP($A6671,Content!$B$1:$D$1001,MATCH(reactions!F$1,Content!$B$1:$D$1,0),0)</f>
        <v>audio</v>
      </c>
      <c r="G6671" t="str">
        <f>VLOOKUP($A6671,Content!$B$1:$D$1001,MATCH(reactions!G$1,Content!$B$1:$D$1,0),0)</f>
        <v>technology</v>
      </c>
      <c r="H6671">
        <f>VLOOKUP(B6671,'reaction types'!$A$1:$C$17,MATCH(reactions!H$1,'reaction types'!$A$1:$C$1,0),0)</f>
        <v>70</v>
      </c>
    </row>
    <row r="6672" spans="1:8">
      <c r="A6672" t="s">
        <v>159</v>
      </c>
      <c r="B6672" t="s">
        <v>1046</v>
      </c>
      <c r="C6672" s="2">
        <v>44169.342361111114</v>
      </c>
      <c r="D6672" s="2" t="str">
        <f t="shared" si="106"/>
        <v>December</v>
      </c>
      <c r="E6672" s="2"/>
      <c r="F6672" t="str">
        <f>VLOOKUP($A6672,Content!$B$1:$D$1001,MATCH(reactions!F$1,Content!$B$1:$D$1,0),0)</f>
        <v>audio</v>
      </c>
      <c r="G6672" t="str">
        <f>VLOOKUP($A6672,Content!$B$1:$D$1001,MATCH(reactions!G$1,Content!$B$1:$D$1,0),0)</f>
        <v>technology</v>
      </c>
      <c r="H6672">
        <f>VLOOKUP(B6672,'reaction types'!$A$1:$C$17,MATCH(reactions!H$1,'reaction types'!$A$1:$C$1,0),0)</f>
        <v>75</v>
      </c>
    </row>
    <row r="6673" spans="1:8">
      <c r="A6673" t="s">
        <v>160</v>
      </c>
      <c r="B6673" t="s">
        <v>1037</v>
      </c>
      <c r="C6673" s="2">
        <v>44191.343055555553</v>
      </c>
      <c r="D6673" s="2" t="str">
        <f t="shared" si="106"/>
        <v>December</v>
      </c>
      <c r="E6673" s="2"/>
      <c r="F6673" t="str">
        <f>VLOOKUP($A6673,Content!$B$1:$D$1001,MATCH(reactions!F$1,Content!$B$1:$D$1,0),0)</f>
        <v>photo</v>
      </c>
      <c r="G6673" t="str">
        <f>VLOOKUP($A6673,Content!$B$1:$D$1001,MATCH(reactions!G$1,Content!$B$1:$D$1,0),0)</f>
        <v>animals</v>
      </c>
      <c r="H6673">
        <f>VLOOKUP(B6673,'reaction types'!$A$1:$C$17,MATCH(reactions!H$1,'reaction types'!$A$1:$C$1,0),0)</f>
        <v>0</v>
      </c>
    </row>
    <row r="6674" spans="1:8">
      <c r="A6674" t="s">
        <v>160</v>
      </c>
      <c r="B6674" t="s">
        <v>1049</v>
      </c>
      <c r="C6674" s="2">
        <v>44174.345833333333</v>
      </c>
      <c r="D6674" s="2" t="str">
        <f t="shared" si="106"/>
        <v>December</v>
      </c>
      <c r="E6674" s="2"/>
      <c r="F6674" t="str">
        <f>VLOOKUP($A6674,Content!$B$1:$D$1001,MATCH(reactions!F$1,Content!$B$1:$D$1,0),0)</f>
        <v>photo</v>
      </c>
      <c r="G6674" t="str">
        <f>VLOOKUP($A6674,Content!$B$1:$D$1001,MATCH(reactions!G$1,Content!$B$1:$D$1,0),0)</f>
        <v>animals</v>
      </c>
      <c r="H6674">
        <f>VLOOKUP(B6674,'reaction types'!$A$1:$C$17,MATCH(reactions!H$1,'reaction types'!$A$1:$C$1,0),0)</f>
        <v>50</v>
      </c>
    </row>
    <row r="6675" spans="1:8">
      <c r="A6675" t="s">
        <v>160</v>
      </c>
      <c r="B6675" t="s">
        <v>1039</v>
      </c>
      <c r="C6675" s="2">
        <v>44169.802777777775</v>
      </c>
      <c r="D6675" s="2" t="str">
        <f t="shared" si="106"/>
        <v>December</v>
      </c>
      <c r="E6675" s="2"/>
      <c r="F6675" t="str">
        <f>VLOOKUP($A6675,Content!$B$1:$D$1001,MATCH(reactions!F$1,Content!$B$1:$D$1,0),0)</f>
        <v>photo</v>
      </c>
      <c r="G6675" t="str">
        <f>VLOOKUP($A6675,Content!$B$1:$D$1001,MATCH(reactions!G$1,Content!$B$1:$D$1,0),0)</f>
        <v>animals</v>
      </c>
      <c r="H6675">
        <f>VLOOKUP(B6675,'reaction types'!$A$1:$C$17,MATCH(reactions!H$1,'reaction types'!$A$1:$C$1,0),0)</f>
        <v>15</v>
      </c>
    </row>
    <row r="6676" spans="1:8">
      <c r="A6676" t="s">
        <v>161</v>
      </c>
      <c r="B6676" t="s">
        <v>1050</v>
      </c>
      <c r="C6676" s="2">
        <v>44180.936111111114</v>
      </c>
      <c r="D6676" s="2" t="str">
        <f t="shared" si="106"/>
        <v>December</v>
      </c>
      <c r="E6676" s="2"/>
      <c r="F6676" t="str">
        <f>VLOOKUP($A6676,Content!$B$1:$D$1001,MATCH(reactions!F$1,Content!$B$1:$D$1,0),0)</f>
        <v>video</v>
      </c>
      <c r="G6676" t="str">
        <f>VLOOKUP($A6676,Content!$B$1:$D$1001,MATCH(reactions!G$1,Content!$B$1:$D$1,0),0)</f>
        <v>soccer</v>
      </c>
      <c r="H6676">
        <f>VLOOKUP(B6676,'reaction types'!$A$1:$C$17,MATCH(reactions!H$1,'reaction types'!$A$1:$C$1,0),0)</f>
        <v>60</v>
      </c>
    </row>
    <row r="6677" spans="1:8">
      <c r="A6677" t="s">
        <v>161</v>
      </c>
      <c r="B6677" t="s">
        <v>1051</v>
      </c>
      <c r="C6677" s="2">
        <v>44177.612500000003</v>
      </c>
      <c r="D6677" s="2" t="str">
        <f t="shared" si="106"/>
        <v>December</v>
      </c>
      <c r="E6677" s="2"/>
      <c r="F6677" t="str">
        <f>VLOOKUP($A6677,Content!$B$1:$D$1001,MATCH(reactions!F$1,Content!$B$1:$D$1,0),0)</f>
        <v>video</v>
      </c>
      <c r="G6677" t="str">
        <f>VLOOKUP($A6677,Content!$B$1:$D$1001,MATCH(reactions!G$1,Content!$B$1:$D$1,0),0)</f>
        <v>soccer</v>
      </c>
      <c r="H6677">
        <f>VLOOKUP(B6677,'reaction types'!$A$1:$C$17,MATCH(reactions!H$1,'reaction types'!$A$1:$C$1,0),0)</f>
        <v>70</v>
      </c>
    </row>
    <row r="6678" spans="1:8">
      <c r="A6678" t="s">
        <v>162</v>
      </c>
      <c r="B6678" t="s">
        <v>1048</v>
      </c>
      <c r="C6678" s="2">
        <v>44178.740972222222</v>
      </c>
      <c r="D6678" s="2" t="str">
        <f t="shared" si="106"/>
        <v>December</v>
      </c>
      <c r="E6678" s="2"/>
      <c r="F6678" t="str">
        <f>VLOOKUP($A6678,Content!$B$1:$D$1001,MATCH(reactions!F$1,Content!$B$1:$D$1,0),0)</f>
        <v>video</v>
      </c>
      <c r="G6678" t="str">
        <f>VLOOKUP($A6678,Content!$B$1:$D$1001,MATCH(reactions!G$1,Content!$B$1:$D$1,0),0)</f>
        <v>dogs</v>
      </c>
      <c r="H6678">
        <f>VLOOKUP(B6678,'reaction types'!$A$1:$C$17,MATCH(reactions!H$1,'reaction types'!$A$1:$C$1,0),0)</f>
        <v>12</v>
      </c>
    </row>
    <row r="6679" spans="1:8">
      <c r="A6679" t="s">
        <v>162</v>
      </c>
      <c r="B6679" t="s">
        <v>1038</v>
      </c>
      <c r="C6679" s="2">
        <v>44166.250694444447</v>
      </c>
      <c r="D6679" s="2" t="str">
        <f t="shared" si="106"/>
        <v>December</v>
      </c>
      <c r="E6679" s="2"/>
      <c r="F6679" t="str">
        <f>VLOOKUP($A6679,Content!$B$1:$D$1001,MATCH(reactions!F$1,Content!$B$1:$D$1,0),0)</f>
        <v>video</v>
      </c>
      <c r="G6679" t="str">
        <f>VLOOKUP($A6679,Content!$B$1:$D$1001,MATCH(reactions!G$1,Content!$B$1:$D$1,0),0)</f>
        <v>dogs</v>
      </c>
      <c r="H6679">
        <f>VLOOKUP(B6679,'reaction types'!$A$1:$C$17,MATCH(reactions!H$1,'reaction types'!$A$1:$C$1,0),0)</f>
        <v>10</v>
      </c>
    </row>
    <row r="6680" spans="1:8">
      <c r="A6680" t="s">
        <v>162</v>
      </c>
      <c r="B6680" t="s">
        <v>1041</v>
      </c>
      <c r="C6680" s="2">
        <v>44172.424305555556</v>
      </c>
      <c r="D6680" s="2" t="str">
        <f t="shared" si="106"/>
        <v>December</v>
      </c>
      <c r="E6680" s="2"/>
      <c r="F6680" t="str">
        <f>VLOOKUP($A6680,Content!$B$1:$D$1001,MATCH(reactions!F$1,Content!$B$1:$D$1,0),0)</f>
        <v>video</v>
      </c>
      <c r="G6680" t="str">
        <f>VLOOKUP($A6680,Content!$B$1:$D$1001,MATCH(reactions!G$1,Content!$B$1:$D$1,0),0)</f>
        <v>dogs</v>
      </c>
      <c r="H6680">
        <f>VLOOKUP(B6680,'reaction types'!$A$1:$C$17,MATCH(reactions!H$1,'reaction types'!$A$1:$C$1,0),0)</f>
        <v>35</v>
      </c>
    </row>
    <row r="6681" spans="1:8">
      <c r="A6681" t="s">
        <v>163</v>
      </c>
      <c r="B6681" t="s">
        <v>1038</v>
      </c>
      <c r="C6681" s="2">
        <v>44192.918055555558</v>
      </c>
      <c r="D6681" s="2" t="str">
        <f t="shared" si="106"/>
        <v>December</v>
      </c>
      <c r="E6681" s="2"/>
      <c r="F6681" t="str">
        <f>VLOOKUP($A6681,Content!$B$1:$D$1001,MATCH(reactions!F$1,Content!$B$1:$D$1,0),0)</f>
        <v>GIF</v>
      </c>
      <c r="G6681" t="str">
        <f>VLOOKUP($A6681,Content!$B$1:$D$1001,MATCH(reactions!G$1,Content!$B$1:$D$1,0),0)</f>
        <v>soccer</v>
      </c>
      <c r="H6681">
        <f>VLOOKUP(B6681,'reaction types'!$A$1:$C$17,MATCH(reactions!H$1,'reaction types'!$A$1:$C$1,0),0)</f>
        <v>10</v>
      </c>
    </row>
    <row r="6682" spans="1:8">
      <c r="A6682" t="s">
        <v>163</v>
      </c>
      <c r="B6682" t="s">
        <v>1050</v>
      </c>
      <c r="C6682" s="2">
        <v>44172.459027777775</v>
      </c>
      <c r="D6682" s="2" t="str">
        <f t="shared" si="106"/>
        <v>December</v>
      </c>
      <c r="E6682" s="2"/>
      <c r="F6682" t="str">
        <f>VLOOKUP($A6682,Content!$B$1:$D$1001,MATCH(reactions!F$1,Content!$B$1:$D$1,0),0)</f>
        <v>GIF</v>
      </c>
      <c r="G6682" t="str">
        <f>VLOOKUP($A6682,Content!$B$1:$D$1001,MATCH(reactions!G$1,Content!$B$1:$D$1,0),0)</f>
        <v>soccer</v>
      </c>
      <c r="H6682">
        <f>VLOOKUP(B6682,'reaction types'!$A$1:$C$17,MATCH(reactions!H$1,'reaction types'!$A$1:$C$1,0),0)</f>
        <v>60</v>
      </c>
    </row>
    <row r="6683" spans="1:8">
      <c r="A6683" t="s">
        <v>163</v>
      </c>
      <c r="B6683" t="s">
        <v>1039</v>
      </c>
      <c r="C6683" s="2">
        <v>44190.088194444441</v>
      </c>
      <c r="D6683" s="2" t="str">
        <f t="shared" si="106"/>
        <v>December</v>
      </c>
      <c r="E6683" s="2"/>
      <c r="F6683" t="str">
        <f>VLOOKUP($A6683,Content!$B$1:$D$1001,MATCH(reactions!F$1,Content!$B$1:$D$1,0),0)</f>
        <v>GIF</v>
      </c>
      <c r="G6683" t="str">
        <f>VLOOKUP($A6683,Content!$B$1:$D$1001,MATCH(reactions!G$1,Content!$B$1:$D$1,0),0)</f>
        <v>soccer</v>
      </c>
      <c r="H6683">
        <f>VLOOKUP(B6683,'reaction types'!$A$1:$C$17,MATCH(reactions!H$1,'reaction types'!$A$1:$C$1,0),0)</f>
        <v>15</v>
      </c>
    </row>
    <row r="6684" spans="1:8">
      <c r="A6684" t="s">
        <v>164</v>
      </c>
      <c r="B6684" t="s">
        <v>1050</v>
      </c>
      <c r="C6684" s="2">
        <v>44181.57916666667</v>
      </c>
      <c r="D6684" s="2" t="str">
        <f t="shared" si="106"/>
        <v>December</v>
      </c>
      <c r="E6684" s="2"/>
      <c r="F6684" t="str">
        <f>VLOOKUP($A6684,Content!$B$1:$D$1001,MATCH(reactions!F$1,Content!$B$1:$D$1,0),0)</f>
        <v>photo</v>
      </c>
      <c r="G6684" t="str">
        <f>VLOOKUP($A6684,Content!$B$1:$D$1001,MATCH(reactions!G$1,Content!$B$1:$D$1,0),0)</f>
        <v>technology</v>
      </c>
      <c r="H6684">
        <f>VLOOKUP(B6684,'reaction types'!$A$1:$C$17,MATCH(reactions!H$1,'reaction types'!$A$1:$C$1,0),0)</f>
        <v>60</v>
      </c>
    </row>
    <row r="6685" spans="1:8">
      <c r="A6685" t="s">
        <v>164</v>
      </c>
      <c r="B6685" t="s">
        <v>1050</v>
      </c>
      <c r="C6685" s="2">
        <v>44184.314583333333</v>
      </c>
      <c r="D6685" s="2" t="str">
        <f t="shared" si="106"/>
        <v>December</v>
      </c>
      <c r="E6685" s="2"/>
      <c r="F6685" t="str">
        <f>VLOOKUP($A6685,Content!$B$1:$D$1001,MATCH(reactions!F$1,Content!$B$1:$D$1,0),0)</f>
        <v>photo</v>
      </c>
      <c r="G6685" t="str">
        <f>VLOOKUP($A6685,Content!$B$1:$D$1001,MATCH(reactions!G$1,Content!$B$1:$D$1,0),0)</f>
        <v>technology</v>
      </c>
      <c r="H6685">
        <f>VLOOKUP(B6685,'reaction types'!$A$1:$C$17,MATCH(reactions!H$1,'reaction types'!$A$1:$C$1,0),0)</f>
        <v>60</v>
      </c>
    </row>
    <row r="6686" spans="1:8">
      <c r="A6686" t="s">
        <v>165</v>
      </c>
      <c r="B6686" t="s">
        <v>1042</v>
      </c>
      <c r="C6686" s="2">
        <v>44178.075694444444</v>
      </c>
      <c r="D6686" s="2" t="str">
        <f t="shared" si="106"/>
        <v>December</v>
      </c>
      <c r="E6686" s="2"/>
      <c r="F6686" t="str">
        <f>VLOOKUP($A6686,Content!$B$1:$D$1001,MATCH(reactions!F$1,Content!$B$1:$D$1,0),0)</f>
        <v>audio</v>
      </c>
      <c r="G6686" t="str">
        <f>VLOOKUP($A6686,Content!$B$1:$D$1001,MATCH(reactions!G$1,Content!$B$1:$D$1,0),0)</f>
        <v>technology</v>
      </c>
      <c r="H6686">
        <f>VLOOKUP(B6686,'reaction types'!$A$1:$C$17,MATCH(reactions!H$1,'reaction types'!$A$1:$C$1,0),0)</f>
        <v>70</v>
      </c>
    </row>
    <row r="6687" spans="1:8">
      <c r="A6687" t="s">
        <v>165</v>
      </c>
      <c r="B6687" t="s">
        <v>1041</v>
      </c>
      <c r="C6687" s="2">
        <v>44171.169444444444</v>
      </c>
      <c r="D6687" s="2" t="str">
        <f t="shared" si="106"/>
        <v>December</v>
      </c>
      <c r="E6687" s="2"/>
      <c r="F6687" t="str">
        <f>VLOOKUP($A6687,Content!$B$1:$D$1001,MATCH(reactions!F$1,Content!$B$1:$D$1,0),0)</f>
        <v>audio</v>
      </c>
      <c r="G6687" t="str">
        <f>VLOOKUP($A6687,Content!$B$1:$D$1001,MATCH(reactions!G$1,Content!$B$1:$D$1,0),0)</f>
        <v>technology</v>
      </c>
      <c r="H6687">
        <f>VLOOKUP(B6687,'reaction types'!$A$1:$C$17,MATCH(reactions!H$1,'reaction types'!$A$1:$C$1,0),0)</f>
        <v>35</v>
      </c>
    </row>
    <row r="6688" spans="1:8">
      <c r="A6688" t="s">
        <v>165</v>
      </c>
      <c r="B6688" t="s">
        <v>1042</v>
      </c>
      <c r="C6688" s="2">
        <v>44180.547222222223</v>
      </c>
      <c r="D6688" s="2" t="str">
        <f t="shared" si="106"/>
        <v>December</v>
      </c>
      <c r="E6688" s="2"/>
      <c r="F6688" t="str">
        <f>VLOOKUP($A6688,Content!$B$1:$D$1001,MATCH(reactions!F$1,Content!$B$1:$D$1,0),0)</f>
        <v>audio</v>
      </c>
      <c r="G6688" t="str">
        <f>VLOOKUP($A6688,Content!$B$1:$D$1001,MATCH(reactions!G$1,Content!$B$1:$D$1,0),0)</f>
        <v>technology</v>
      </c>
      <c r="H6688">
        <f>VLOOKUP(B6688,'reaction types'!$A$1:$C$17,MATCH(reactions!H$1,'reaction types'!$A$1:$C$1,0),0)</f>
        <v>70</v>
      </c>
    </row>
    <row r="6689" spans="1:8">
      <c r="A6689" t="s">
        <v>165</v>
      </c>
      <c r="B6689" t="s">
        <v>1041</v>
      </c>
      <c r="C6689" s="2">
        <v>44178.961111111108</v>
      </c>
      <c r="D6689" s="2" t="str">
        <f t="shared" si="106"/>
        <v>December</v>
      </c>
      <c r="E6689" s="2"/>
      <c r="F6689" t="str">
        <f>VLOOKUP($A6689,Content!$B$1:$D$1001,MATCH(reactions!F$1,Content!$B$1:$D$1,0),0)</f>
        <v>audio</v>
      </c>
      <c r="G6689" t="str">
        <f>VLOOKUP($A6689,Content!$B$1:$D$1001,MATCH(reactions!G$1,Content!$B$1:$D$1,0),0)</f>
        <v>technology</v>
      </c>
      <c r="H6689">
        <f>VLOOKUP(B6689,'reaction types'!$A$1:$C$17,MATCH(reactions!H$1,'reaction types'!$A$1:$C$1,0),0)</f>
        <v>35</v>
      </c>
    </row>
    <row r="6690" spans="1:8">
      <c r="A6690" t="s">
        <v>166</v>
      </c>
      <c r="B6690" t="s">
        <v>1039</v>
      </c>
      <c r="C6690" s="2">
        <v>44184.361805555556</v>
      </c>
      <c r="D6690" s="2" t="str">
        <f t="shared" si="106"/>
        <v>December</v>
      </c>
      <c r="E6690" s="2"/>
      <c r="F6690" t="str">
        <f>VLOOKUP($A6690,Content!$B$1:$D$1001,MATCH(reactions!F$1,Content!$B$1:$D$1,0),0)</f>
        <v>photo</v>
      </c>
      <c r="G6690" t="str">
        <f>VLOOKUP($A6690,Content!$B$1:$D$1001,MATCH(reactions!G$1,Content!$B$1:$D$1,0),0)</f>
        <v>Fitness</v>
      </c>
      <c r="H6690">
        <f>VLOOKUP(B6690,'reaction types'!$A$1:$C$17,MATCH(reactions!H$1,'reaction types'!$A$1:$C$1,0),0)</f>
        <v>15</v>
      </c>
    </row>
    <row r="6691" spans="1:8">
      <c r="A6691" t="s">
        <v>167</v>
      </c>
      <c r="B6691" t="s">
        <v>1044</v>
      </c>
      <c r="C6691" s="2">
        <v>44166.635416666664</v>
      </c>
      <c r="D6691" s="2" t="str">
        <f t="shared" si="106"/>
        <v>December</v>
      </c>
      <c r="E6691" s="2"/>
      <c r="F6691" t="str">
        <f>VLOOKUP($A6691,Content!$B$1:$D$1001,MATCH(reactions!F$1,Content!$B$1:$D$1,0),0)</f>
        <v>video</v>
      </c>
      <c r="G6691" t="str">
        <f>VLOOKUP($A6691,Content!$B$1:$D$1001,MATCH(reactions!G$1,Content!$B$1:$D$1,0),0)</f>
        <v>veganism</v>
      </c>
      <c r="H6691">
        <f>VLOOKUP(B6691,'reaction types'!$A$1:$C$17,MATCH(reactions!H$1,'reaction types'!$A$1:$C$1,0),0)</f>
        <v>65</v>
      </c>
    </row>
    <row r="6692" spans="1:8">
      <c r="A6692" t="s">
        <v>168</v>
      </c>
      <c r="B6692" t="s">
        <v>1037</v>
      </c>
      <c r="C6692" s="2">
        <v>44177.138194444444</v>
      </c>
      <c r="D6692" s="2" t="str">
        <f t="shared" si="106"/>
        <v>December</v>
      </c>
      <c r="E6692" s="2"/>
      <c r="F6692" t="str">
        <f>VLOOKUP($A6692,Content!$B$1:$D$1001,MATCH(reactions!F$1,Content!$B$1:$D$1,0),0)</f>
        <v>audio</v>
      </c>
      <c r="G6692" t="str">
        <f>VLOOKUP($A6692,Content!$B$1:$D$1001,MATCH(reactions!G$1,Content!$B$1:$D$1,0),0)</f>
        <v>soccer</v>
      </c>
      <c r="H6692">
        <f>VLOOKUP(B6692,'reaction types'!$A$1:$C$17,MATCH(reactions!H$1,'reaction types'!$A$1:$C$1,0),0)</f>
        <v>0</v>
      </c>
    </row>
    <row r="6693" spans="1:8">
      <c r="A6693" t="s">
        <v>168</v>
      </c>
      <c r="B6693" t="s">
        <v>1041</v>
      </c>
      <c r="C6693" s="2">
        <v>44193.09652777778</v>
      </c>
      <c r="D6693" s="2" t="str">
        <f t="shared" si="106"/>
        <v>December</v>
      </c>
      <c r="E6693" s="2"/>
      <c r="F6693" t="str">
        <f>VLOOKUP($A6693,Content!$B$1:$D$1001,MATCH(reactions!F$1,Content!$B$1:$D$1,0),0)</f>
        <v>audio</v>
      </c>
      <c r="G6693" t="str">
        <f>VLOOKUP($A6693,Content!$B$1:$D$1001,MATCH(reactions!G$1,Content!$B$1:$D$1,0),0)</f>
        <v>soccer</v>
      </c>
      <c r="H6693">
        <f>VLOOKUP(B6693,'reaction types'!$A$1:$C$17,MATCH(reactions!H$1,'reaction types'!$A$1:$C$1,0),0)</f>
        <v>35</v>
      </c>
    </row>
    <row r="6694" spans="1:8">
      <c r="A6694" t="s">
        <v>168</v>
      </c>
      <c r="B6694" t="s">
        <v>1045</v>
      </c>
      <c r="C6694" s="2">
        <v>44183.85</v>
      </c>
      <c r="D6694" s="2" t="str">
        <f t="shared" si="106"/>
        <v>December</v>
      </c>
      <c r="E6694" s="2"/>
      <c r="F6694" t="str">
        <f>VLOOKUP($A6694,Content!$B$1:$D$1001,MATCH(reactions!F$1,Content!$B$1:$D$1,0),0)</f>
        <v>audio</v>
      </c>
      <c r="G6694" t="str">
        <f>VLOOKUP($A6694,Content!$B$1:$D$1001,MATCH(reactions!G$1,Content!$B$1:$D$1,0),0)</f>
        <v>soccer</v>
      </c>
      <c r="H6694">
        <f>VLOOKUP(B6694,'reaction types'!$A$1:$C$17,MATCH(reactions!H$1,'reaction types'!$A$1:$C$1,0),0)</f>
        <v>20</v>
      </c>
    </row>
    <row r="6695" spans="1:8">
      <c r="A6695" t="s">
        <v>169</v>
      </c>
      <c r="B6695" t="s">
        <v>1048</v>
      </c>
      <c r="C6695" s="2">
        <v>44171.581250000003</v>
      </c>
      <c r="D6695" s="2" t="str">
        <f t="shared" si="106"/>
        <v>December</v>
      </c>
      <c r="E6695" s="2"/>
      <c r="F6695" t="str">
        <f>VLOOKUP($A6695,Content!$B$1:$D$1001,MATCH(reactions!F$1,Content!$B$1:$D$1,0),0)</f>
        <v>GIF</v>
      </c>
      <c r="G6695" t="str">
        <f>VLOOKUP($A6695,Content!$B$1:$D$1001,MATCH(reactions!G$1,Content!$B$1:$D$1,0),0)</f>
        <v>fitness</v>
      </c>
      <c r="H6695">
        <f>VLOOKUP(B6695,'reaction types'!$A$1:$C$17,MATCH(reactions!H$1,'reaction types'!$A$1:$C$1,0),0)</f>
        <v>12</v>
      </c>
    </row>
    <row r="6696" spans="1:8">
      <c r="A6696" t="s">
        <v>170</v>
      </c>
      <c r="B6696" t="s">
        <v>1040</v>
      </c>
      <c r="C6696" s="2">
        <v>44189.46875</v>
      </c>
      <c r="D6696" s="2" t="str">
        <f t="shared" si="106"/>
        <v>December</v>
      </c>
      <c r="E6696" s="2"/>
      <c r="F6696" t="str">
        <f>VLOOKUP($A6696,Content!$B$1:$D$1001,MATCH(reactions!F$1,Content!$B$1:$D$1,0),0)</f>
        <v>video</v>
      </c>
      <c r="G6696" t="str">
        <f>VLOOKUP($A6696,Content!$B$1:$D$1001,MATCH(reactions!G$1,Content!$B$1:$D$1,0),0)</f>
        <v>education</v>
      </c>
      <c r="H6696">
        <f>VLOOKUP(B6696,'reaction types'!$A$1:$C$17,MATCH(reactions!H$1,'reaction types'!$A$1:$C$1,0),0)</f>
        <v>30</v>
      </c>
    </row>
    <row r="6697" spans="1:8">
      <c r="A6697" t="s">
        <v>170</v>
      </c>
      <c r="B6697" t="s">
        <v>1041</v>
      </c>
      <c r="C6697" s="2">
        <v>44194.332638888889</v>
      </c>
      <c r="D6697" s="2" t="str">
        <f t="shared" si="106"/>
        <v>December</v>
      </c>
      <c r="E6697" s="2"/>
      <c r="F6697" t="str">
        <f>VLOOKUP($A6697,Content!$B$1:$D$1001,MATCH(reactions!F$1,Content!$B$1:$D$1,0),0)</f>
        <v>video</v>
      </c>
      <c r="G6697" t="str">
        <f>VLOOKUP($A6697,Content!$B$1:$D$1001,MATCH(reactions!G$1,Content!$B$1:$D$1,0),0)</f>
        <v>education</v>
      </c>
      <c r="H6697">
        <f>VLOOKUP(B6697,'reaction types'!$A$1:$C$17,MATCH(reactions!H$1,'reaction types'!$A$1:$C$1,0),0)</f>
        <v>35</v>
      </c>
    </row>
    <row r="6698" spans="1:8">
      <c r="A6698" t="s">
        <v>172</v>
      </c>
      <c r="B6698" t="s">
        <v>1038</v>
      </c>
      <c r="C6698" s="2">
        <v>44187.083333333336</v>
      </c>
      <c r="D6698" s="2" t="str">
        <f t="shared" si="106"/>
        <v>December</v>
      </c>
      <c r="E6698" s="2"/>
      <c r="F6698" t="str">
        <f>VLOOKUP($A6698,Content!$B$1:$D$1001,MATCH(reactions!F$1,Content!$B$1:$D$1,0),0)</f>
        <v>video</v>
      </c>
      <c r="G6698" t="str">
        <f>VLOOKUP($A6698,Content!$B$1:$D$1001,MATCH(reactions!G$1,Content!$B$1:$D$1,0),0)</f>
        <v>animals</v>
      </c>
      <c r="H6698">
        <f>VLOOKUP(B6698,'reaction types'!$A$1:$C$17,MATCH(reactions!H$1,'reaction types'!$A$1:$C$1,0),0)</f>
        <v>10</v>
      </c>
    </row>
    <row r="6699" spans="1:8">
      <c r="A6699" t="s">
        <v>172</v>
      </c>
      <c r="B6699" t="s">
        <v>1052</v>
      </c>
      <c r="C6699" s="2">
        <v>44175.719444444447</v>
      </c>
      <c r="D6699" s="2" t="str">
        <f t="shared" si="106"/>
        <v>December</v>
      </c>
      <c r="E6699" s="2"/>
      <c r="F6699" t="str">
        <f>VLOOKUP($A6699,Content!$B$1:$D$1001,MATCH(reactions!F$1,Content!$B$1:$D$1,0),0)</f>
        <v>video</v>
      </c>
      <c r="G6699" t="str">
        <f>VLOOKUP($A6699,Content!$B$1:$D$1001,MATCH(reactions!G$1,Content!$B$1:$D$1,0),0)</f>
        <v>animals</v>
      </c>
      <c r="H6699">
        <f>VLOOKUP(B6699,'reaction types'!$A$1:$C$17,MATCH(reactions!H$1,'reaction types'!$A$1:$C$1,0),0)</f>
        <v>72</v>
      </c>
    </row>
    <row r="6700" spans="1:8">
      <c r="A6700" t="s">
        <v>174</v>
      </c>
      <c r="B6700" t="s">
        <v>1043</v>
      </c>
      <c r="C6700" s="2">
        <v>44167.706250000003</v>
      </c>
      <c r="D6700" s="2" t="str">
        <f t="shared" si="106"/>
        <v>December</v>
      </c>
      <c r="E6700" s="2"/>
      <c r="F6700" t="str">
        <f>VLOOKUP($A6700,Content!$B$1:$D$1001,MATCH(reactions!F$1,Content!$B$1:$D$1,0),0)</f>
        <v>GIF</v>
      </c>
      <c r="G6700" t="str">
        <f>VLOOKUP($A6700,Content!$B$1:$D$1001,MATCH(reactions!G$1,Content!$B$1:$D$1,0),0)</f>
        <v>tennis</v>
      </c>
      <c r="H6700">
        <f>VLOOKUP(B6700,'reaction types'!$A$1:$C$17,MATCH(reactions!H$1,'reaction types'!$A$1:$C$1,0),0)</f>
        <v>5</v>
      </c>
    </row>
    <row r="6701" spans="1:8">
      <c r="A6701" t="s">
        <v>174</v>
      </c>
      <c r="B6701" t="s">
        <v>1043</v>
      </c>
      <c r="C6701" s="2">
        <v>44174.838888888888</v>
      </c>
      <c r="D6701" s="2" t="str">
        <f t="shared" si="106"/>
        <v>December</v>
      </c>
      <c r="E6701" s="2"/>
      <c r="F6701" t="str">
        <f>VLOOKUP($A6701,Content!$B$1:$D$1001,MATCH(reactions!F$1,Content!$B$1:$D$1,0),0)</f>
        <v>GIF</v>
      </c>
      <c r="G6701" t="str">
        <f>VLOOKUP($A6701,Content!$B$1:$D$1001,MATCH(reactions!G$1,Content!$B$1:$D$1,0),0)</f>
        <v>tennis</v>
      </c>
      <c r="H6701">
        <f>VLOOKUP(B6701,'reaction types'!$A$1:$C$17,MATCH(reactions!H$1,'reaction types'!$A$1:$C$1,0),0)</f>
        <v>5</v>
      </c>
    </row>
    <row r="6702" spans="1:8">
      <c r="A6702" t="s">
        <v>174</v>
      </c>
      <c r="B6702" t="s">
        <v>1048</v>
      </c>
      <c r="C6702" s="2">
        <v>44169.173611111109</v>
      </c>
      <c r="D6702" s="2" t="str">
        <f t="shared" si="106"/>
        <v>December</v>
      </c>
      <c r="E6702" s="2"/>
      <c r="F6702" t="str">
        <f>VLOOKUP($A6702,Content!$B$1:$D$1001,MATCH(reactions!F$1,Content!$B$1:$D$1,0),0)</f>
        <v>GIF</v>
      </c>
      <c r="G6702" t="str">
        <f>VLOOKUP($A6702,Content!$B$1:$D$1001,MATCH(reactions!G$1,Content!$B$1:$D$1,0),0)</f>
        <v>tennis</v>
      </c>
      <c r="H6702">
        <f>VLOOKUP(B6702,'reaction types'!$A$1:$C$17,MATCH(reactions!H$1,'reaction types'!$A$1:$C$1,0),0)</f>
        <v>12</v>
      </c>
    </row>
    <row r="6703" spans="1:8">
      <c r="A6703" t="s">
        <v>174</v>
      </c>
      <c r="B6703" t="s">
        <v>1050</v>
      </c>
      <c r="C6703" s="2">
        <v>44194.947222222225</v>
      </c>
      <c r="D6703" s="2" t="str">
        <f t="shared" si="106"/>
        <v>December</v>
      </c>
      <c r="E6703" s="2"/>
      <c r="F6703" t="str">
        <f>VLOOKUP($A6703,Content!$B$1:$D$1001,MATCH(reactions!F$1,Content!$B$1:$D$1,0),0)</f>
        <v>GIF</v>
      </c>
      <c r="G6703" t="str">
        <f>VLOOKUP($A6703,Content!$B$1:$D$1001,MATCH(reactions!G$1,Content!$B$1:$D$1,0),0)</f>
        <v>tennis</v>
      </c>
      <c r="H6703">
        <f>VLOOKUP(B6703,'reaction types'!$A$1:$C$17,MATCH(reactions!H$1,'reaction types'!$A$1:$C$1,0),0)</f>
        <v>60</v>
      </c>
    </row>
    <row r="6704" spans="1:8">
      <c r="A6704" t="s">
        <v>175</v>
      </c>
      <c r="B6704" t="s">
        <v>1045</v>
      </c>
      <c r="C6704" s="2">
        <v>44166.942361111112</v>
      </c>
      <c r="D6704" s="2" t="str">
        <f t="shared" si="106"/>
        <v>December</v>
      </c>
      <c r="E6704" s="2"/>
      <c r="F6704" t="str">
        <f>VLOOKUP($A6704,Content!$B$1:$D$1001,MATCH(reactions!F$1,Content!$B$1:$D$1,0),0)</f>
        <v>video</v>
      </c>
      <c r="G6704" t="str">
        <f>VLOOKUP($A6704,Content!$B$1:$D$1001,MATCH(reactions!G$1,Content!$B$1:$D$1,0),0)</f>
        <v>science</v>
      </c>
      <c r="H6704">
        <f>VLOOKUP(B6704,'reaction types'!$A$1:$C$17,MATCH(reactions!H$1,'reaction types'!$A$1:$C$1,0),0)</f>
        <v>20</v>
      </c>
    </row>
    <row r="6705" spans="1:8">
      <c r="A6705" t="s">
        <v>176</v>
      </c>
      <c r="B6705" t="s">
        <v>1051</v>
      </c>
      <c r="C6705" s="2">
        <v>44193.69027777778</v>
      </c>
      <c r="D6705" s="2" t="str">
        <f t="shared" si="106"/>
        <v>December</v>
      </c>
      <c r="E6705" s="2"/>
      <c r="F6705" t="str">
        <f>VLOOKUP($A6705,Content!$B$1:$D$1001,MATCH(reactions!F$1,Content!$B$1:$D$1,0),0)</f>
        <v>photo</v>
      </c>
      <c r="G6705" t="str">
        <f>VLOOKUP($A6705,Content!$B$1:$D$1001,MATCH(reactions!G$1,Content!$B$1:$D$1,0),0)</f>
        <v>animals</v>
      </c>
      <c r="H6705">
        <f>VLOOKUP(B6705,'reaction types'!$A$1:$C$17,MATCH(reactions!H$1,'reaction types'!$A$1:$C$1,0),0)</f>
        <v>70</v>
      </c>
    </row>
    <row r="6706" spans="1:8">
      <c r="A6706" t="s">
        <v>176</v>
      </c>
      <c r="B6706" t="s">
        <v>1045</v>
      </c>
      <c r="C6706" s="2">
        <v>44176.649305555555</v>
      </c>
      <c r="D6706" s="2" t="str">
        <f t="shared" si="106"/>
        <v>December</v>
      </c>
      <c r="E6706" s="2"/>
      <c r="F6706" t="str">
        <f>VLOOKUP($A6706,Content!$B$1:$D$1001,MATCH(reactions!F$1,Content!$B$1:$D$1,0),0)</f>
        <v>photo</v>
      </c>
      <c r="G6706" t="str">
        <f>VLOOKUP($A6706,Content!$B$1:$D$1001,MATCH(reactions!G$1,Content!$B$1:$D$1,0),0)</f>
        <v>animals</v>
      </c>
      <c r="H6706">
        <f>VLOOKUP(B6706,'reaction types'!$A$1:$C$17,MATCH(reactions!H$1,'reaction types'!$A$1:$C$1,0),0)</f>
        <v>20</v>
      </c>
    </row>
    <row r="6707" spans="1:8">
      <c r="A6707" t="s">
        <v>176</v>
      </c>
      <c r="B6707" t="s">
        <v>1048</v>
      </c>
      <c r="C6707" s="2">
        <v>44182.526388888888</v>
      </c>
      <c r="D6707" s="2" t="str">
        <f t="shared" si="106"/>
        <v>December</v>
      </c>
      <c r="E6707" s="2"/>
      <c r="F6707" t="str">
        <f>VLOOKUP($A6707,Content!$B$1:$D$1001,MATCH(reactions!F$1,Content!$B$1:$D$1,0),0)</f>
        <v>photo</v>
      </c>
      <c r="G6707" t="str">
        <f>VLOOKUP($A6707,Content!$B$1:$D$1001,MATCH(reactions!G$1,Content!$B$1:$D$1,0),0)</f>
        <v>animals</v>
      </c>
      <c r="H6707">
        <f>VLOOKUP(B6707,'reaction types'!$A$1:$C$17,MATCH(reactions!H$1,'reaction types'!$A$1:$C$1,0),0)</f>
        <v>12</v>
      </c>
    </row>
    <row r="6708" spans="1:8">
      <c r="A6708" t="s">
        <v>178</v>
      </c>
      <c r="B6708" t="s">
        <v>1048</v>
      </c>
      <c r="C6708" s="2">
        <v>44182.255555555559</v>
      </c>
      <c r="D6708" s="2" t="str">
        <f t="shared" si="106"/>
        <v>December</v>
      </c>
      <c r="E6708" s="2"/>
      <c r="F6708" t="str">
        <f>VLOOKUP($A6708,Content!$B$1:$D$1001,MATCH(reactions!F$1,Content!$B$1:$D$1,0),0)</f>
        <v>audio</v>
      </c>
      <c r="G6708" t="str">
        <f>VLOOKUP($A6708,Content!$B$1:$D$1001,MATCH(reactions!G$1,Content!$B$1:$D$1,0),0)</f>
        <v>studying</v>
      </c>
      <c r="H6708">
        <f>VLOOKUP(B6708,'reaction types'!$A$1:$C$17,MATCH(reactions!H$1,'reaction types'!$A$1:$C$1,0),0)</f>
        <v>12</v>
      </c>
    </row>
    <row r="6709" spans="1:8">
      <c r="A6709" t="s">
        <v>179</v>
      </c>
      <c r="B6709" t="s">
        <v>1045</v>
      </c>
      <c r="C6709" s="2">
        <v>44196.820138888892</v>
      </c>
      <c r="D6709" s="2" t="str">
        <f t="shared" si="106"/>
        <v>December</v>
      </c>
      <c r="E6709" s="2"/>
      <c r="F6709" t="str">
        <f>VLOOKUP($A6709,Content!$B$1:$D$1001,MATCH(reactions!F$1,Content!$B$1:$D$1,0),0)</f>
        <v>photo</v>
      </c>
      <c r="G6709" t="str">
        <f>VLOOKUP($A6709,Content!$B$1:$D$1001,MATCH(reactions!G$1,Content!$B$1:$D$1,0),0)</f>
        <v>veganism</v>
      </c>
      <c r="H6709">
        <f>VLOOKUP(B6709,'reaction types'!$A$1:$C$17,MATCH(reactions!H$1,'reaction types'!$A$1:$C$1,0),0)</f>
        <v>20</v>
      </c>
    </row>
    <row r="6710" spans="1:8">
      <c r="A6710" t="s">
        <v>181</v>
      </c>
      <c r="B6710" t="s">
        <v>1048</v>
      </c>
      <c r="C6710" s="2">
        <v>44194.820138888892</v>
      </c>
      <c r="D6710" s="2" t="str">
        <f t="shared" si="106"/>
        <v>December</v>
      </c>
      <c r="E6710" s="2"/>
      <c r="F6710" t="str">
        <f>VLOOKUP($A6710,Content!$B$1:$D$1001,MATCH(reactions!F$1,Content!$B$1:$D$1,0),0)</f>
        <v>GIF</v>
      </c>
      <c r="G6710" t="str">
        <f>VLOOKUP($A6710,Content!$B$1:$D$1001,MATCH(reactions!G$1,Content!$B$1:$D$1,0),0)</f>
        <v>studying</v>
      </c>
      <c r="H6710">
        <f>VLOOKUP(B6710,'reaction types'!$A$1:$C$17,MATCH(reactions!H$1,'reaction types'!$A$1:$C$1,0),0)</f>
        <v>12</v>
      </c>
    </row>
    <row r="6711" spans="1:8">
      <c r="A6711" t="s">
        <v>181</v>
      </c>
      <c r="B6711" t="s">
        <v>1048</v>
      </c>
      <c r="C6711" s="2">
        <v>44179.916666666664</v>
      </c>
      <c r="D6711" s="2" t="str">
        <f t="shared" si="106"/>
        <v>December</v>
      </c>
      <c r="E6711" s="2"/>
      <c r="F6711" t="str">
        <f>VLOOKUP($A6711,Content!$B$1:$D$1001,MATCH(reactions!F$1,Content!$B$1:$D$1,0),0)</f>
        <v>GIF</v>
      </c>
      <c r="G6711" t="str">
        <f>VLOOKUP($A6711,Content!$B$1:$D$1001,MATCH(reactions!G$1,Content!$B$1:$D$1,0),0)</f>
        <v>studying</v>
      </c>
      <c r="H6711">
        <f>VLOOKUP(B6711,'reaction types'!$A$1:$C$17,MATCH(reactions!H$1,'reaction types'!$A$1:$C$1,0),0)</f>
        <v>12</v>
      </c>
    </row>
    <row r="6712" spans="1:8">
      <c r="A6712" t="s">
        <v>182</v>
      </c>
      <c r="B6712" t="s">
        <v>1046</v>
      </c>
      <c r="C6712" s="2">
        <v>44175.97152777778</v>
      </c>
      <c r="D6712" s="2" t="str">
        <f t="shared" si="106"/>
        <v>December</v>
      </c>
      <c r="E6712" s="2"/>
      <c r="F6712" t="str">
        <f>VLOOKUP($A6712,Content!$B$1:$D$1001,MATCH(reactions!F$1,Content!$B$1:$D$1,0),0)</f>
        <v>GIF</v>
      </c>
      <c r="G6712" t="str">
        <f>VLOOKUP($A6712,Content!$B$1:$D$1001,MATCH(reactions!G$1,Content!$B$1:$D$1,0),0)</f>
        <v>tennis</v>
      </c>
      <c r="H6712">
        <f>VLOOKUP(B6712,'reaction types'!$A$1:$C$17,MATCH(reactions!H$1,'reaction types'!$A$1:$C$1,0),0)</f>
        <v>75</v>
      </c>
    </row>
    <row r="6713" spans="1:8">
      <c r="A6713" t="s">
        <v>182</v>
      </c>
      <c r="B6713" t="s">
        <v>1047</v>
      </c>
      <c r="C6713" s="2">
        <v>44190.913194444445</v>
      </c>
      <c r="D6713" s="2" t="str">
        <f t="shared" si="106"/>
        <v>December</v>
      </c>
      <c r="E6713" s="2"/>
      <c r="F6713" t="str">
        <f>VLOOKUP($A6713,Content!$B$1:$D$1001,MATCH(reactions!F$1,Content!$B$1:$D$1,0),0)</f>
        <v>GIF</v>
      </c>
      <c r="G6713" t="str">
        <f>VLOOKUP($A6713,Content!$B$1:$D$1001,MATCH(reactions!G$1,Content!$B$1:$D$1,0),0)</f>
        <v>tennis</v>
      </c>
      <c r="H6713">
        <f>VLOOKUP(B6713,'reaction types'!$A$1:$C$17,MATCH(reactions!H$1,'reaction types'!$A$1:$C$1,0),0)</f>
        <v>45</v>
      </c>
    </row>
    <row r="6714" spans="1:8">
      <c r="A6714" t="s">
        <v>183</v>
      </c>
      <c r="B6714" t="s">
        <v>1047</v>
      </c>
      <c r="C6714" s="2">
        <v>44189.804166666669</v>
      </c>
      <c r="D6714" s="2" t="str">
        <f t="shared" si="106"/>
        <v>December</v>
      </c>
      <c r="E6714" s="2"/>
      <c r="F6714" t="str">
        <f>VLOOKUP($A6714,Content!$B$1:$D$1001,MATCH(reactions!F$1,Content!$B$1:$D$1,0),0)</f>
        <v>video</v>
      </c>
      <c r="G6714" t="str">
        <f>VLOOKUP($A6714,Content!$B$1:$D$1001,MATCH(reactions!G$1,Content!$B$1:$D$1,0),0)</f>
        <v>cooking</v>
      </c>
      <c r="H6714">
        <f>VLOOKUP(B6714,'reaction types'!$A$1:$C$17,MATCH(reactions!H$1,'reaction types'!$A$1:$C$1,0),0)</f>
        <v>45</v>
      </c>
    </row>
    <row r="6715" spans="1:8">
      <c r="A6715" t="s">
        <v>183</v>
      </c>
      <c r="B6715" t="s">
        <v>1038</v>
      </c>
      <c r="C6715" s="2">
        <v>44193.803472222222</v>
      </c>
      <c r="D6715" s="2" t="str">
        <f t="shared" si="106"/>
        <v>December</v>
      </c>
      <c r="E6715" s="2"/>
      <c r="F6715" t="str">
        <f>VLOOKUP($A6715,Content!$B$1:$D$1001,MATCH(reactions!F$1,Content!$B$1:$D$1,0),0)</f>
        <v>video</v>
      </c>
      <c r="G6715" t="str">
        <f>VLOOKUP($A6715,Content!$B$1:$D$1001,MATCH(reactions!G$1,Content!$B$1:$D$1,0),0)</f>
        <v>cooking</v>
      </c>
      <c r="H6715">
        <f>VLOOKUP(B6715,'reaction types'!$A$1:$C$17,MATCH(reactions!H$1,'reaction types'!$A$1:$C$1,0),0)</f>
        <v>10</v>
      </c>
    </row>
    <row r="6716" spans="1:8">
      <c r="A6716" t="s">
        <v>183</v>
      </c>
      <c r="B6716" t="s">
        <v>1049</v>
      </c>
      <c r="C6716" s="2">
        <v>44186.836111111108</v>
      </c>
      <c r="D6716" s="2" t="str">
        <f t="shared" si="106"/>
        <v>December</v>
      </c>
      <c r="E6716" s="2"/>
      <c r="F6716" t="str">
        <f>VLOOKUP($A6716,Content!$B$1:$D$1001,MATCH(reactions!F$1,Content!$B$1:$D$1,0),0)</f>
        <v>video</v>
      </c>
      <c r="G6716" t="str">
        <f>VLOOKUP($A6716,Content!$B$1:$D$1001,MATCH(reactions!G$1,Content!$B$1:$D$1,0),0)</f>
        <v>cooking</v>
      </c>
      <c r="H6716">
        <f>VLOOKUP(B6716,'reaction types'!$A$1:$C$17,MATCH(reactions!H$1,'reaction types'!$A$1:$C$1,0),0)</f>
        <v>50</v>
      </c>
    </row>
    <row r="6717" spans="1:8">
      <c r="A6717" t="s">
        <v>183</v>
      </c>
      <c r="B6717" t="s">
        <v>1042</v>
      </c>
      <c r="C6717" s="2">
        <v>44192.578472222223</v>
      </c>
      <c r="D6717" s="2" t="str">
        <f t="shared" si="106"/>
        <v>December</v>
      </c>
      <c r="E6717" s="2"/>
      <c r="F6717" t="str">
        <f>VLOOKUP($A6717,Content!$B$1:$D$1001,MATCH(reactions!F$1,Content!$B$1:$D$1,0),0)</f>
        <v>video</v>
      </c>
      <c r="G6717" t="str">
        <f>VLOOKUP($A6717,Content!$B$1:$D$1001,MATCH(reactions!G$1,Content!$B$1:$D$1,0),0)</f>
        <v>cooking</v>
      </c>
      <c r="H6717">
        <f>VLOOKUP(B6717,'reaction types'!$A$1:$C$17,MATCH(reactions!H$1,'reaction types'!$A$1:$C$1,0),0)</f>
        <v>70</v>
      </c>
    </row>
    <row r="6718" spans="1:8">
      <c r="A6718" s="1" t="s">
        <v>184</v>
      </c>
      <c r="B6718" t="s">
        <v>1043</v>
      </c>
      <c r="C6718" s="2">
        <v>44170.126388888886</v>
      </c>
      <c r="D6718" s="2" t="str">
        <f t="shared" si="106"/>
        <v>December</v>
      </c>
      <c r="E6718" s="2"/>
      <c r="F6718" t="str">
        <f>VLOOKUP($A6718,Content!$B$1:$D$1001,MATCH(reactions!F$1,Content!$B$1:$D$1,0),0)</f>
        <v>video</v>
      </c>
      <c r="G6718" t="str">
        <f>VLOOKUP($A6718,Content!$B$1:$D$1001,MATCH(reactions!G$1,Content!$B$1:$D$1,0),0)</f>
        <v>food</v>
      </c>
      <c r="H6718">
        <f>VLOOKUP(B6718,'reaction types'!$A$1:$C$17,MATCH(reactions!H$1,'reaction types'!$A$1:$C$1,0),0)</f>
        <v>5</v>
      </c>
    </row>
    <row r="6719" spans="1:8">
      <c r="A6719" s="1" t="s">
        <v>184</v>
      </c>
      <c r="B6719" t="s">
        <v>1038</v>
      </c>
      <c r="C6719" s="2">
        <v>44181.095833333333</v>
      </c>
      <c r="D6719" s="2" t="str">
        <f t="shared" si="106"/>
        <v>December</v>
      </c>
      <c r="E6719" s="2"/>
      <c r="F6719" t="str">
        <f>VLOOKUP($A6719,Content!$B$1:$D$1001,MATCH(reactions!F$1,Content!$B$1:$D$1,0),0)</f>
        <v>video</v>
      </c>
      <c r="G6719" t="str">
        <f>VLOOKUP($A6719,Content!$B$1:$D$1001,MATCH(reactions!G$1,Content!$B$1:$D$1,0),0)</f>
        <v>food</v>
      </c>
      <c r="H6719">
        <f>VLOOKUP(B6719,'reaction types'!$A$1:$C$17,MATCH(reactions!H$1,'reaction types'!$A$1:$C$1,0),0)</f>
        <v>10</v>
      </c>
    </row>
    <row r="6720" spans="1:8">
      <c r="A6720" s="1" t="s">
        <v>184</v>
      </c>
      <c r="B6720" t="s">
        <v>1045</v>
      </c>
      <c r="C6720" s="2">
        <v>44186.836805555555</v>
      </c>
      <c r="D6720" s="2" t="str">
        <f t="shared" si="106"/>
        <v>December</v>
      </c>
      <c r="E6720" s="2"/>
      <c r="F6720" t="str">
        <f>VLOOKUP($A6720,Content!$B$1:$D$1001,MATCH(reactions!F$1,Content!$B$1:$D$1,0),0)</f>
        <v>video</v>
      </c>
      <c r="G6720" t="str">
        <f>VLOOKUP($A6720,Content!$B$1:$D$1001,MATCH(reactions!G$1,Content!$B$1:$D$1,0),0)</f>
        <v>food</v>
      </c>
      <c r="H6720">
        <f>VLOOKUP(B6720,'reaction types'!$A$1:$C$17,MATCH(reactions!H$1,'reaction types'!$A$1:$C$1,0),0)</f>
        <v>20</v>
      </c>
    </row>
    <row r="6721" spans="1:8">
      <c r="A6721" t="s">
        <v>185</v>
      </c>
      <c r="B6721" t="s">
        <v>1037</v>
      </c>
      <c r="C6721" s="2">
        <v>44167.070138888892</v>
      </c>
      <c r="D6721" s="2" t="str">
        <f t="shared" si="106"/>
        <v>December</v>
      </c>
      <c r="E6721" s="2"/>
      <c r="F6721" t="str">
        <f>VLOOKUP($A6721,Content!$B$1:$D$1001,MATCH(reactions!F$1,Content!$B$1:$D$1,0),0)</f>
        <v>video</v>
      </c>
      <c r="G6721" t="str">
        <f>VLOOKUP($A6721,Content!$B$1:$D$1001,MATCH(reactions!G$1,Content!$B$1:$D$1,0),0)</f>
        <v>technology</v>
      </c>
      <c r="H6721">
        <f>VLOOKUP(B6721,'reaction types'!$A$1:$C$17,MATCH(reactions!H$1,'reaction types'!$A$1:$C$1,0),0)</f>
        <v>0</v>
      </c>
    </row>
    <row r="6722" spans="1:8">
      <c r="A6722" t="s">
        <v>187</v>
      </c>
      <c r="B6722" t="s">
        <v>1044</v>
      </c>
      <c r="C6722" s="2">
        <v>44176.702777777777</v>
      </c>
      <c r="D6722" s="2" t="str">
        <f t="shared" si="106"/>
        <v>December</v>
      </c>
      <c r="E6722" s="2"/>
      <c r="F6722" t="str">
        <f>VLOOKUP($A6722,Content!$B$1:$D$1001,MATCH(reactions!F$1,Content!$B$1:$D$1,0),0)</f>
        <v>video</v>
      </c>
      <c r="G6722" t="str">
        <f>VLOOKUP($A6722,Content!$B$1:$D$1001,MATCH(reactions!G$1,Content!$B$1:$D$1,0),0)</f>
        <v>dogs</v>
      </c>
      <c r="H6722">
        <f>VLOOKUP(B6722,'reaction types'!$A$1:$C$17,MATCH(reactions!H$1,'reaction types'!$A$1:$C$1,0),0)</f>
        <v>65</v>
      </c>
    </row>
    <row r="6723" spans="1:8">
      <c r="A6723" t="s">
        <v>187</v>
      </c>
      <c r="B6723" t="s">
        <v>1047</v>
      </c>
      <c r="C6723" s="2">
        <v>44195.758333333331</v>
      </c>
      <c r="D6723" s="2" t="str">
        <f t="shared" ref="D6723:D6786" si="107">TEXT(C6723,"mmmm")</f>
        <v>December</v>
      </c>
      <c r="E6723" s="2"/>
      <c r="F6723" t="str">
        <f>VLOOKUP($A6723,Content!$B$1:$D$1001,MATCH(reactions!F$1,Content!$B$1:$D$1,0),0)</f>
        <v>video</v>
      </c>
      <c r="G6723" t="str">
        <f>VLOOKUP($A6723,Content!$B$1:$D$1001,MATCH(reactions!G$1,Content!$B$1:$D$1,0),0)</f>
        <v>dogs</v>
      </c>
      <c r="H6723">
        <f>VLOOKUP(B6723,'reaction types'!$A$1:$C$17,MATCH(reactions!H$1,'reaction types'!$A$1:$C$1,0),0)</f>
        <v>45</v>
      </c>
    </row>
    <row r="6724" spans="1:8">
      <c r="A6724" t="s">
        <v>187</v>
      </c>
      <c r="B6724" t="s">
        <v>1047</v>
      </c>
      <c r="C6724" s="2">
        <v>44193.604861111111</v>
      </c>
      <c r="D6724" s="2" t="str">
        <f t="shared" si="107"/>
        <v>December</v>
      </c>
      <c r="E6724" s="2"/>
      <c r="F6724" t="str">
        <f>VLOOKUP($A6724,Content!$B$1:$D$1001,MATCH(reactions!F$1,Content!$B$1:$D$1,0),0)</f>
        <v>video</v>
      </c>
      <c r="G6724" t="str">
        <f>VLOOKUP($A6724,Content!$B$1:$D$1001,MATCH(reactions!G$1,Content!$B$1:$D$1,0),0)</f>
        <v>dogs</v>
      </c>
      <c r="H6724">
        <f>VLOOKUP(B6724,'reaction types'!$A$1:$C$17,MATCH(reactions!H$1,'reaction types'!$A$1:$C$1,0),0)</f>
        <v>45</v>
      </c>
    </row>
    <row r="6725" spans="1:8">
      <c r="A6725" t="s">
        <v>187</v>
      </c>
      <c r="B6725" t="s">
        <v>1040</v>
      </c>
      <c r="C6725" s="2">
        <v>44181.692361111112</v>
      </c>
      <c r="D6725" s="2" t="str">
        <f t="shared" si="107"/>
        <v>December</v>
      </c>
      <c r="E6725" s="2"/>
      <c r="F6725" t="str">
        <f>VLOOKUP($A6725,Content!$B$1:$D$1001,MATCH(reactions!F$1,Content!$B$1:$D$1,0),0)</f>
        <v>video</v>
      </c>
      <c r="G6725" t="str">
        <f>VLOOKUP($A6725,Content!$B$1:$D$1001,MATCH(reactions!G$1,Content!$B$1:$D$1,0),0)</f>
        <v>dogs</v>
      </c>
      <c r="H6725">
        <f>VLOOKUP(B6725,'reaction types'!$A$1:$C$17,MATCH(reactions!H$1,'reaction types'!$A$1:$C$1,0),0)</f>
        <v>30</v>
      </c>
    </row>
    <row r="6726" spans="1:8">
      <c r="A6726" t="s">
        <v>188</v>
      </c>
      <c r="B6726" t="s">
        <v>1045</v>
      </c>
      <c r="C6726" s="2">
        <v>44180.448611111111</v>
      </c>
      <c r="D6726" s="2" t="str">
        <f t="shared" si="107"/>
        <v>December</v>
      </c>
      <c r="E6726" s="2"/>
      <c r="F6726" t="str">
        <f>VLOOKUP($A6726,Content!$B$1:$D$1001,MATCH(reactions!F$1,Content!$B$1:$D$1,0),0)</f>
        <v>GIF</v>
      </c>
      <c r="G6726" t="str">
        <f>VLOOKUP($A6726,Content!$B$1:$D$1001,MATCH(reactions!G$1,Content!$B$1:$D$1,0),0)</f>
        <v>animals</v>
      </c>
      <c r="H6726">
        <f>VLOOKUP(B6726,'reaction types'!$A$1:$C$17,MATCH(reactions!H$1,'reaction types'!$A$1:$C$1,0),0)</f>
        <v>20</v>
      </c>
    </row>
    <row r="6727" spans="1:8">
      <c r="A6727" t="s">
        <v>189</v>
      </c>
      <c r="B6727" t="s">
        <v>1046</v>
      </c>
      <c r="C6727" s="2">
        <v>44184.89166666667</v>
      </c>
      <c r="D6727" s="2" t="str">
        <f t="shared" si="107"/>
        <v>December</v>
      </c>
      <c r="E6727" s="2"/>
      <c r="F6727" t="str">
        <f>VLOOKUP($A6727,Content!$B$1:$D$1001,MATCH(reactions!F$1,Content!$B$1:$D$1,0),0)</f>
        <v>audio</v>
      </c>
      <c r="G6727" t="str">
        <f>VLOOKUP($A6727,Content!$B$1:$D$1001,MATCH(reactions!G$1,Content!$B$1:$D$1,0),0)</f>
        <v>culture</v>
      </c>
      <c r="H6727">
        <f>VLOOKUP(B6727,'reaction types'!$A$1:$C$17,MATCH(reactions!H$1,'reaction types'!$A$1:$C$1,0),0)</f>
        <v>75</v>
      </c>
    </row>
    <row r="6728" spans="1:8">
      <c r="A6728" t="s">
        <v>191</v>
      </c>
      <c r="B6728" t="s">
        <v>1042</v>
      </c>
      <c r="C6728" s="2">
        <v>44192.774305555555</v>
      </c>
      <c r="D6728" s="2" t="str">
        <f t="shared" si="107"/>
        <v>December</v>
      </c>
      <c r="E6728" s="2"/>
      <c r="F6728" t="str">
        <f>VLOOKUP($A6728,Content!$B$1:$D$1001,MATCH(reactions!F$1,Content!$B$1:$D$1,0),0)</f>
        <v>video</v>
      </c>
      <c r="G6728" t="str">
        <f>VLOOKUP($A6728,Content!$B$1:$D$1001,MATCH(reactions!G$1,Content!$B$1:$D$1,0),0)</f>
        <v>dogs</v>
      </c>
      <c r="H6728">
        <f>VLOOKUP(B6728,'reaction types'!$A$1:$C$17,MATCH(reactions!H$1,'reaction types'!$A$1:$C$1,0),0)</f>
        <v>70</v>
      </c>
    </row>
    <row r="6729" spans="1:8">
      <c r="A6729" t="s">
        <v>191</v>
      </c>
      <c r="B6729" t="s">
        <v>1037</v>
      </c>
      <c r="C6729" s="2">
        <v>44189.256249999999</v>
      </c>
      <c r="D6729" s="2" t="str">
        <f t="shared" si="107"/>
        <v>December</v>
      </c>
      <c r="E6729" s="2"/>
      <c r="F6729" t="str">
        <f>VLOOKUP($A6729,Content!$B$1:$D$1001,MATCH(reactions!F$1,Content!$B$1:$D$1,0),0)</f>
        <v>video</v>
      </c>
      <c r="G6729" t="str">
        <f>VLOOKUP($A6729,Content!$B$1:$D$1001,MATCH(reactions!G$1,Content!$B$1:$D$1,0),0)</f>
        <v>dogs</v>
      </c>
      <c r="H6729">
        <f>VLOOKUP(B6729,'reaction types'!$A$1:$C$17,MATCH(reactions!H$1,'reaction types'!$A$1:$C$1,0),0)</f>
        <v>0</v>
      </c>
    </row>
    <row r="6730" spans="1:8">
      <c r="A6730" t="s">
        <v>191</v>
      </c>
      <c r="B6730" t="s">
        <v>1043</v>
      </c>
      <c r="C6730" s="2">
        <v>44194.590277777781</v>
      </c>
      <c r="D6730" s="2" t="str">
        <f t="shared" si="107"/>
        <v>December</v>
      </c>
      <c r="E6730" s="2"/>
      <c r="F6730" t="str">
        <f>VLOOKUP($A6730,Content!$B$1:$D$1001,MATCH(reactions!F$1,Content!$B$1:$D$1,0),0)</f>
        <v>video</v>
      </c>
      <c r="G6730" t="str">
        <f>VLOOKUP($A6730,Content!$B$1:$D$1001,MATCH(reactions!G$1,Content!$B$1:$D$1,0),0)</f>
        <v>dogs</v>
      </c>
      <c r="H6730">
        <f>VLOOKUP(B6730,'reaction types'!$A$1:$C$17,MATCH(reactions!H$1,'reaction types'!$A$1:$C$1,0),0)</f>
        <v>5</v>
      </c>
    </row>
    <row r="6731" spans="1:8">
      <c r="A6731" t="s">
        <v>191</v>
      </c>
      <c r="B6731" t="s">
        <v>1051</v>
      </c>
      <c r="C6731" s="2">
        <v>44178.286111111112</v>
      </c>
      <c r="D6731" s="2" t="str">
        <f t="shared" si="107"/>
        <v>December</v>
      </c>
      <c r="E6731" s="2"/>
      <c r="F6731" t="str">
        <f>VLOOKUP($A6731,Content!$B$1:$D$1001,MATCH(reactions!F$1,Content!$B$1:$D$1,0),0)</f>
        <v>video</v>
      </c>
      <c r="G6731" t="str">
        <f>VLOOKUP($A6731,Content!$B$1:$D$1001,MATCH(reactions!G$1,Content!$B$1:$D$1,0),0)</f>
        <v>dogs</v>
      </c>
      <c r="H6731">
        <f>VLOOKUP(B6731,'reaction types'!$A$1:$C$17,MATCH(reactions!H$1,'reaction types'!$A$1:$C$1,0),0)</f>
        <v>70</v>
      </c>
    </row>
    <row r="6732" spans="1:8">
      <c r="A6732" t="s">
        <v>192</v>
      </c>
      <c r="B6732" t="s">
        <v>1040</v>
      </c>
      <c r="C6732" s="2">
        <v>44188.642361111109</v>
      </c>
      <c r="D6732" s="2" t="str">
        <f t="shared" si="107"/>
        <v>December</v>
      </c>
      <c r="E6732" s="2"/>
      <c r="F6732" t="str">
        <f>VLOOKUP($A6732,Content!$B$1:$D$1001,MATCH(reactions!F$1,Content!$B$1:$D$1,0),0)</f>
        <v>video</v>
      </c>
      <c r="G6732" t="str">
        <f>VLOOKUP($A6732,Content!$B$1:$D$1001,MATCH(reactions!G$1,Content!$B$1:$D$1,0),0)</f>
        <v>soccer</v>
      </c>
      <c r="H6732">
        <f>VLOOKUP(B6732,'reaction types'!$A$1:$C$17,MATCH(reactions!H$1,'reaction types'!$A$1:$C$1,0),0)</f>
        <v>30</v>
      </c>
    </row>
    <row r="6733" spans="1:8">
      <c r="A6733" t="s">
        <v>192</v>
      </c>
      <c r="B6733" t="s">
        <v>1042</v>
      </c>
      <c r="C6733" s="2">
        <v>44170.174305555556</v>
      </c>
      <c r="D6733" s="2" t="str">
        <f t="shared" si="107"/>
        <v>December</v>
      </c>
      <c r="E6733" s="2"/>
      <c r="F6733" t="str">
        <f>VLOOKUP($A6733,Content!$B$1:$D$1001,MATCH(reactions!F$1,Content!$B$1:$D$1,0),0)</f>
        <v>video</v>
      </c>
      <c r="G6733" t="str">
        <f>VLOOKUP($A6733,Content!$B$1:$D$1001,MATCH(reactions!G$1,Content!$B$1:$D$1,0),0)</f>
        <v>soccer</v>
      </c>
      <c r="H6733">
        <f>VLOOKUP(B6733,'reaction types'!$A$1:$C$17,MATCH(reactions!H$1,'reaction types'!$A$1:$C$1,0),0)</f>
        <v>70</v>
      </c>
    </row>
    <row r="6734" spans="1:8">
      <c r="A6734" t="s">
        <v>192</v>
      </c>
      <c r="B6734" t="s">
        <v>1046</v>
      </c>
      <c r="C6734" s="2">
        <v>44177.359027777777</v>
      </c>
      <c r="D6734" s="2" t="str">
        <f t="shared" si="107"/>
        <v>December</v>
      </c>
      <c r="E6734" s="2"/>
      <c r="F6734" t="str">
        <f>VLOOKUP($A6734,Content!$B$1:$D$1001,MATCH(reactions!F$1,Content!$B$1:$D$1,0),0)</f>
        <v>video</v>
      </c>
      <c r="G6734" t="str">
        <f>VLOOKUP($A6734,Content!$B$1:$D$1001,MATCH(reactions!G$1,Content!$B$1:$D$1,0),0)</f>
        <v>soccer</v>
      </c>
      <c r="H6734">
        <f>VLOOKUP(B6734,'reaction types'!$A$1:$C$17,MATCH(reactions!H$1,'reaction types'!$A$1:$C$1,0),0)</f>
        <v>75</v>
      </c>
    </row>
    <row r="6735" spans="1:8">
      <c r="A6735" t="s">
        <v>192</v>
      </c>
      <c r="B6735" t="s">
        <v>1038</v>
      </c>
      <c r="C6735" s="2">
        <v>44187.525694444441</v>
      </c>
      <c r="D6735" s="2" t="str">
        <f t="shared" si="107"/>
        <v>December</v>
      </c>
      <c r="E6735" s="2"/>
      <c r="F6735" t="str">
        <f>VLOOKUP($A6735,Content!$B$1:$D$1001,MATCH(reactions!F$1,Content!$B$1:$D$1,0),0)</f>
        <v>video</v>
      </c>
      <c r="G6735" t="str">
        <f>VLOOKUP($A6735,Content!$B$1:$D$1001,MATCH(reactions!G$1,Content!$B$1:$D$1,0),0)</f>
        <v>soccer</v>
      </c>
      <c r="H6735">
        <f>VLOOKUP(B6735,'reaction types'!$A$1:$C$17,MATCH(reactions!H$1,'reaction types'!$A$1:$C$1,0),0)</f>
        <v>10</v>
      </c>
    </row>
    <row r="6736" spans="1:8">
      <c r="A6736" t="s">
        <v>194</v>
      </c>
      <c r="B6736" t="s">
        <v>1044</v>
      </c>
      <c r="C6736" s="2">
        <v>44192.4</v>
      </c>
      <c r="D6736" s="2" t="str">
        <f t="shared" si="107"/>
        <v>December</v>
      </c>
      <c r="E6736" s="2"/>
      <c r="F6736" t="str">
        <f>VLOOKUP($A6736,Content!$B$1:$D$1001,MATCH(reactions!F$1,Content!$B$1:$D$1,0),0)</f>
        <v>audio</v>
      </c>
      <c r="G6736" t="str">
        <f>VLOOKUP($A6736,Content!$B$1:$D$1001,MATCH(reactions!G$1,Content!$B$1:$D$1,0),0)</f>
        <v>food</v>
      </c>
      <c r="H6736">
        <f>VLOOKUP(B6736,'reaction types'!$A$1:$C$17,MATCH(reactions!H$1,'reaction types'!$A$1:$C$1,0),0)</f>
        <v>65</v>
      </c>
    </row>
    <row r="6737" spans="1:8">
      <c r="A6737" t="s">
        <v>195</v>
      </c>
      <c r="B6737" t="s">
        <v>1041</v>
      </c>
      <c r="C6737" s="2">
        <v>44167.17291666667</v>
      </c>
      <c r="D6737" s="2" t="str">
        <f t="shared" si="107"/>
        <v>December</v>
      </c>
      <c r="E6737" s="2"/>
      <c r="F6737" t="str">
        <f>VLOOKUP($A6737,Content!$B$1:$D$1001,MATCH(reactions!F$1,Content!$B$1:$D$1,0),0)</f>
        <v>photo</v>
      </c>
      <c r="G6737" t="str">
        <f>VLOOKUP($A6737,Content!$B$1:$D$1001,MATCH(reactions!G$1,Content!$B$1:$D$1,0),0)</f>
        <v>soccer</v>
      </c>
      <c r="H6737">
        <f>VLOOKUP(B6737,'reaction types'!$A$1:$C$17,MATCH(reactions!H$1,'reaction types'!$A$1:$C$1,0),0)</f>
        <v>35</v>
      </c>
    </row>
    <row r="6738" spans="1:8">
      <c r="A6738" t="s">
        <v>195</v>
      </c>
      <c r="B6738" t="s">
        <v>1044</v>
      </c>
      <c r="C6738" s="2">
        <v>44182.286111111112</v>
      </c>
      <c r="D6738" s="2" t="str">
        <f t="shared" si="107"/>
        <v>December</v>
      </c>
      <c r="E6738" s="2"/>
      <c r="F6738" t="str">
        <f>VLOOKUP($A6738,Content!$B$1:$D$1001,MATCH(reactions!F$1,Content!$B$1:$D$1,0),0)</f>
        <v>photo</v>
      </c>
      <c r="G6738" t="str">
        <f>VLOOKUP($A6738,Content!$B$1:$D$1001,MATCH(reactions!G$1,Content!$B$1:$D$1,0),0)</f>
        <v>soccer</v>
      </c>
      <c r="H6738">
        <f>VLOOKUP(B6738,'reaction types'!$A$1:$C$17,MATCH(reactions!H$1,'reaction types'!$A$1:$C$1,0),0)</f>
        <v>65</v>
      </c>
    </row>
    <row r="6739" spans="1:8">
      <c r="A6739" t="s">
        <v>197</v>
      </c>
      <c r="B6739" t="s">
        <v>1050</v>
      </c>
      <c r="C6739" s="2">
        <v>44171.102777777778</v>
      </c>
      <c r="D6739" s="2" t="str">
        <f t="shared" si="107"/>
        <v>December</v>
      </c>
      <c r="E6739" s="2"/>
      <c r="F6739" t="str">
        <f>VLOOKUP($A6739,Content!$B$1:$D$1001,MATCH(reactions!F$1,Content!$B$1:$D$1,0),0)</f>
        <v>audio</v>
      </c>
      <c r="G6739" t="str">
        <f>VLOOKUP($A6739,Content!$B$1:$D$1001,MATCH(reactions!G$1,Content!$B$1:$D$1,0),0)</f>
        <v>fitness</v>
      </c>
      <c r="H6739">
        <f>VLOOKUP(B6739,'reaction types'!$A$1:$C$17,MATCH(reactions!H$1,'reaction types'!$A$1:$C$1,0),0)</f>
        <v>60</v>
      </c>
    </row>
    <row r="6740" spans="1:8">
      <c r="A6740" t="s">
        <v>198</v>
      </c>
      <c r="B6740" t="s">
        <v>1042</v>
      </c>
      <c r="C6740" s="2">
        <v>44170.79583333333</v>
      </c>
      <c r="D6740" s="2" t="str">
        <f t="shared" si="107"/>
        <v>December</v>
      </c>
      <c r="E6740" s="2"/>
      <c r="F6740" t="str">
        <f>VLOOKUP($A6740,Content!$B$1:$D$1001,MATCH(reactions!F$1,Content!$B$1:$D$1,0),0)</f>
        <v>photo</v>
      </c>
      <c r="G6740" t="str">
        <f>VLOOKUP($A6740,Content!$B$1:$D$1001,MATCH(reactions!G$1,Content!$B$1:$D$1,0),0)</f>
        <v>studying</v>
      </c>
      <c r="H6740">
        <f>VLOOKUP(B6740,'reaction types'!$A$1:$C$17,MATCH(reactions!H$1,'reaction types'!$A$1:$C$1,0),0)</f>
        <v>70</v>
      </c>
    </row>
    <row r="6741" spans="1:8">
      <c r="A6741" t="s">
        <v>199</v>
      </c>
      <c r="B6741" t="s">
        <v>1052</v>
      </c>
      <c r="C6741" s="2">
        <v>44167.240277777775</v>
      </c>
      <c r="D6741" s="2" t="str">
        <f t="shared" si="107"/>
        <v>December</v>
      </c>
      <c r="E6741" s="2"/>
      <c r="F6741" t="str">
        <f>VLOOKUP($A6741,Content!$B$1:$D$1001,MATCH(reactions!F$1,Content!$B$1:$D$1,0),0)</f>
        <v>audio</v>
      </c>
      <c r="G6741" t="str">
        <f>VLOOKUP($A6741,Content!$B$1:$D$1001,MATCH(reactions!G$1,Content!$B$1:$D$1,0),0)</f>
        <v>fitness</v>
      </c>
      <c r="H6741">
        <f>VLOOKUP(B6741,'reaction types'!$A$1:$C$17,MATCH(reactions!H$1,'reaction types'!$A$1:$C$1,0),0)</f>
        <v>72</v>
      </c>
    </row>
    <row r="6742" spans="1:8">
      <c r="A6742" t="s">
        <v>200</v>
      </c>
      <c r="B6742" t="s">
        <v>1046</v>
      </c>
      <c r="C6742" s="2">
        <v>44175.843055555553</v>
      </c>
      <c r="D6742" s="2" t="str">
        <f t="shared" si="107"/>
        <v>December</v>
      </c>
      <c r="E6742" s="2"/>
      <c r="F6742" t="str">
        <f>VLOOKUP($A6742,Content!$B$1:$D$1001,MATCH(reactions!F$1,Content!$B$1:$D$1,0),0)</f>
        <v>video</v>
      </c>
      <c r="G6742" t="str">
        <f>VLOOKUP($A6742,Content!$B$1:$D$1001,MATCH(reactions!G$1,Content!$B$1:$D$1,0),0)</f>
        <v>dogs</v>
      </c>
      <c r="H6742">
        <f>VLOOKUP(B6742,'reaction types'!$A$1:$C$17,MATCH(reactions!H$1,'reaction types'!$A$1:$C$1,0),0)</f>
        <v>75</v>
      </c>
    </row>
    <row r="6743" spans="1:8">
      <c r="A6743" t="s">
        <v>200</v>
      </c>
      <c r="B6743" t="s">
        <v>1050</v>
      </c>
      <c r="C6743" s="2">
        <v>44169.616666666669</v>
      </c>
      <c r="D6743" s="2" t="str">
        <f t="shared" si="107"/>
        <v>December</v>
      </c>
      <c r="E6743" s="2"/>
      <c r="F6743" t="str">
        <f>VLOOKUP($A6743,Content!$B$1:$D$1001,MATCH(reactions!F$1,Content!$B$1:$D$1,0),0)</f>
        <v>video</v>
      </c>
      <c r="G6743" t="str">
        <f>VLOOKUP($A6743,Content!$B$1:$D$1001,MATCH(reactions!G$1,Content!$B$1:$D$1,0),0)</f>
        <v>dogs</v>
      </c>
      <c r="H6743">
        <f>VLOOKUP(B6743,'reaction types'!$A$1:$C$17,MATCH(reactions!H$1,'reaction types'!$A$1:$C$1,0),0)</f>
        <v>60</v>
      </c>
    </row>
    <row r="6744" spans="1:8">
      <c r="A6744" t="s">
        <v>200</v>
      </c>
      <c r="B6744" t="s">
        <v>1039</v>
      </c>
      <c r="C6744" s="2">
        <v>44178.302083333336</v>
      </c>
      <c r="D6744" s="2" t="str">
        <f t="shared" si="107"/>
        <v>December</v>
      </c>
      <c r="E6744" s="2"/>
      <c r="F6744" t="str">
        <f>VLOOKUP($A6744,Content!$B$1:$D$1001,MATCH(reactions!F$1,Content!$B$1:$D$1,0),0)</f>
        <v>video</v>
      </c>
      <c r="G6744" t="str">
        <f>VLOOKUP($A6744,Content!$B$1:$D$1001,MATCH(reactions!G$1,Content!$B$1:$D$1,0),0)</f>
        <v>dogs</v>
      </c>
      <c r="H6744">
        <f>VLOOKUP(B6744,'reaction types'!$A$1:$C$17,MATCH(reactions!H$1,'reaction types'!$A$1:$C$1,0),0)</f>
        <v>15</v>
      </c>
    </row>
    <row r="6745" spans="1:8">
      <c r="A6745" t="s">
        <v>200</v>
      </c>
      <c r="B6745" t="s">
        <v>1046</v>
      </c>
      <c r="C6745" s="2">
        <v>44186.822916666664</v>
      </c>
      <c r="D6745" s="2" t="str">
        <f t="shared" si="107"/>
        <v>December</v>
      </c>
      <c r="E6745" s="2"/>
      <c r="F6745" t="str">
        <f>VLOOKUP($A6745,Content!$B$1:$D$1001,MATCH(reactions!F$1,Content!$B$1:$D$1,0),0)</f>
        <v>video</v>
      </c>
      <c r="G6745" t="str">
        <f>VLOOKUP($A6745,Content!$B$1:$D$1001,MATCH(reactions!G$1,Content!$B$1:$D$1,0),0)</f>
        <v>dogs</v>
      </c>
      <c r="H6745">
        <f>VLOOKUP(B6745,'reaction types'!$A$1:$C$17,MATCH(reactions!H$1,'reaction types'!$A$1:$C$1,0),0)</f>
        <v>75</v>
      </c>
    </row>
    <row r="6746" spans="1:8">
      <c r="A6746" t="s">
        <v>201</v>
      </c>
      <c r="B6746" t="s">
        <v>1038</v>
      </c>
      <c r="C6746" s="2">
        <v>44175.101388888892</v>
      </c>
      <c r="D6746" s="2" t="str">
        <f t="shared" si="107"/>
        <v>December</v>
      </c>
      <c r="E6746" s="2"/>
      <c r="F6746" t="str">
        <f>VLOOKUP($A6746,Content!$B$1:$D$1001,MATCH(reactions!F$1,Content!$B$1:$D$1,0),0)</f>
        <v>audio</v>
      </c>
      <c r="G6746" t="str">
        <f>VLOOKUP($A6746,Content!$B$1:$D$1001,MATCH(reactions!G$1,Content!$B$1:$D$1,0),0)</f>
        <v>Travel</v>
      </c>
      <c r="H6746">
        <f>VLOOKUP(B6746,'reaction types'!$A$1:$C$17,MATCH(reactions!H$1,'reaction types'!$A$1:$C$1,0),0)</f>
        <v>10</v>
      </c>
    </row>
    <row r="6747" spans="1:8">
      <c r="A6747" t="s">
        <v>201</v>
      </c>
      <c r="B6747" t="s">
        <v>1050</v>
      </c>
      <c r="C6747" s="2">
        <v>44192.488194444442</v>
      </c>
      <c r="D6747" s="2" t="str">
        <f t="shared" si="107"/>
        <v>December</v>
      </c>
      <c r="E6747" s="2"/>
      <c r="F6747" t="str">
        <f>VLOOKUP($A6747,Content!$B$1:$D$1001,MATCH(reactions!F$1,Content!$B$1:$D$1,0),0)</f>
        <v>audio</v>
      </c>
      <c r="G6747" t="str">
        <f>VLOOKUP($A6747,Content!$B$1:$D$1001,MATCH(reactions!G$1,Content!$B$1:$D$1,0),0)</f>
        <v>Travel</v>
      </c>
      <c r="H6747">
        <f>VLOOKUP(B6747,'reaction types'!$A$1:$C$17,MATCH(reactions!H$1,'reaction types'!$A$1:$C$1,0),0)</f>
        <v>60</v>
      </c>
    </row>
    <row r="6748" spans="1:8">
      <c r="A6748" t="s">
        <v>203</v>
      </c>
      <c r="B6748" t="s">
        <v>1048</v>
      </c>
      <c r="C6748" s="2">
        <v>44173.808333333334</v>
      </c>
      <c r="D6748" s="2" t="str">
        <f t="shared" si="107"/>
        <v>December</v>
      </c>
      <c r="E6748" s="2"/>
      <c r="F6748" t="str">
        <f>VLOOKUP($A6748,Content!$B$1:$D$1001,MATCH(reactions!F$1,Content!$B$1:$D$1,0),0)</f>
        <v>audio</v>
      </c>
      <c r="G6748" t="str">
        <f>VLOOKUP($A6748,Content!$B$1:$D$1001,MATCH(reactions!G$1,Content!$B$1:$D$1,0),0)</f>
        <v>veganism</v>
      </c>
      <c r="H6748">
        <f>VLOOKUP(B6748,'reaction types'!$A$1:$C$17,MATCH(reactions!H$1,'reaction types'!$A$1:$C$1,0),0)</f>
        <v>12</v>
      </c>
    </row>
    <row r="6749" spans="1:8">
      <c r="A6749" t="s">
        <v>204</v>
      </c>
      <c r="B6749" t="s">
        <v>1052</v>
      </c>
      <c r="C6749" s="2">
        <v>44192.592361111114</v>
      </c>
      <c r="D6749" s="2" t="str">
        <f t="shared" si="107"/>
        <v>December</v>
      </c>
      <c r="E6749" s="2"/>
      <c r="F6749" t="str">
        <f>VLOOKUP($A6749,Content!$B$1:$D$1001,MATCH(reactions!F$1,Content!$B$1:$D$1,0),0)</f>
        <v>video</v>
      </c>
      <c r="G6749" t="str">
        <f>VLOOKUP($A6749,Content!$B$1:$D$1001,MATCH(reactions!G$1,Content!$B$1:$D$1,0),0)</f>
        <v>science</v>
      </c>
      <c r="H6749">
        <f>VLOOKUP(B6749,'reaction types'!$A$1:$C$17,MATCH(reactions!H$1,'reaction types'!$A$1:$C$1,0),0)</f>
        <v>72</v>
      </c>
    </row>
    <row r="6750" spans="1:8">
      <c r="A6750" t="s">
        <v>206</v>
      </c>
      <c r="B6750" t="s">
        <v>1041</v>
      </c>
      <c r="C6750" s="2">
        <v>44181.548611111109</v>
      </c>
      <c r="D6750" s="2" t="str">
        <f t="shared" si="107"/>
        <v>December</v>
      </c>
      <c r="E6750" s="2"/>
      <c r="F6750" t="str">
        <f>VLOOKUP($A6750,Content!$B$1:$D$1001,MATCH(reactions!F$1,Content!$B$1:$D$1,0),0)</f>
        <v>GIF</v>
      </c>
      <c r="G6750" t="str">
        <f>VLOOKUP($A6750,Content!$B$1:$D$1001,MATCH(reactions!G$1,Content!$B$1:$D$1,0),0)</f>
        <v>food</v>
      </c>
      <c r="H6750">
        <f>VLOOKUP(B6750,'reaction types'!$A$1:$C$17,MATCH(reactions!H$1,'reaction types'!$A$1:$C$1,0),0)</f>
        <v>35</v>
      </c>
    </row>
    <row r="6751" spans="1:8">
      <c r="A6751" t="s">
        <v>206</v>
      </c>
      <c r="B6751" t="s">
        <v>1043</v>
      </c>
      <c r="C6751" s="2">
        <v>44192.018055555556</v>
      </c>
      <c r="D6751" s="2" t="str">
        <f t="shared" si="107"/>
        <v>December</v>
      </c>
      <c r="E6751" s="2"/>
      <c r="F6751" t="str">
        <f>VLOOKUP($A6751,Content!$B$1:$D$1001,MATCH(reactions!F$1,Content!$B$1:$D$1,0),0)</f>
        <v>GIF</v>
      </c>
      <c r="G6751" t="str">
        <f>VLOOKUP($A6751,Content!$B$1:$D$1001,MATCH(reactions!G$1,Content!$B$1:$D$1,0),0)</f>
        <v>food</v>
      </c>
      <c r="H6751">
        <f>VLOOKUP(B6751,'reaction types'!$A$1:$C$17,MATCH(reactions!H$1,'reaction types'!$A$1:$C$1,0),0)</f>
        <v>5</v>
      </c>
    </row>
    <row r="6752" spans="1:8">
      <c r="A6752" t="s">
        <v>206</v>
      </c>
      <c r="B6752" t="s">
        <v>1050</v>
      </c>
      <c r="C6752" s="2">
        <v>44182.118055555555</v>
      </c>
      <c r="D6752" s="2" t="str">
        <f t="shared" si="107"/>
        <v>December</v>
      </c>
      <c r="E6752" s="2"/>
      <c r="F6752" t="str">
        <f>VLOOKUP($A6752,Content!$B$1:$D$1001,MATCH(reactions!F$1,Content!$B$1:$D$1,0),0)</f>
        <v>GIF</v>
      </c>
      <c r="G6752" t="str">
        <f>VLOOKUP($A6752,Content!$B$1:$D$1001,MATCH(reactions!G$1,Content!$B$1:$D$1,0),0)</f>
        <v>food</v>
      </c>
      <c r="H6752">
        <f>VLOOKUP(B6752,'reaction types'!$A$1:$C$17,MATCH(reactions!H$1,'reaction types'!$A$1:$C$1,0),0)</f>
        <v>60</v>
      </c>
    </row>
    <row r="6753" spans="1:8">
      <c r="A6753" t="s">
        <v>206</v>
      </c>
      <c r="B6753" t="s">
        <v>1041</v>
      </c>
      <c r="C6753" s="2">
        <v>44168.606944444444</v>
      </c>
      <c r="D6753" s="2" t="str">
        <f t="shared" si="107"/>
        <v>December</v>
      </c>
      <c r="E6753" s="2"/>
      <c r="F6753" t="str">
        <f>VLOOKUP($A6753,Content!$B$1:$D$1001,MATCH(reactions!F$1,Content!$B$1:$D$1,0),0)</f>
        <v>GIF</v>
      </c>
      <c r="G6753" t="str">
        <f>VLOOKUP($A6753,Content!$B$1:$D$1001,MATCH(reactions!G$1,Content!$B$1:$D$1,0),0)</f>
        <v>food</v>
      </c>
      <c r="H6753">
        <f>VLOOKUP(B6753,'reaction types'!$A$1:$C$17,MATCH(reactions!H$1,'reaction types'!$A$1:$C$1,0),0)</f>
        <v>35</v>
      </c>
    </row>
    <row r="6754" spans="1:8">
      <c r="A6754" t="s">
        <v>206</v>
      </c>
      <c r="B6754" t="s">
        <v>1049</v>
      </c>
      <c r="C6754" s="2">
        <v>44182.34097222222</v>
      </c>
      <c r="D6754" s="2" t="str">
        <f t="shared" si="107"/>
        <v>December</v>
      </c>
      <c r="E6754" s="2"/>
      <c r="F6754" t="str">
        <f>VLOOKUP($A6754,Content!$B$1:$D$1001,MATCH(reactions!F$1,Content!$B$1:$D$1,0),0)</f>
        <v>GIF</v>
      </c>
      <c r="G6754" t="str">
        <f>VLOOKUP($A6754,Content!$B$1:$D$1001,MATCH(reactions!G$1,Content!$B$1:$D$1,0),0)</f>
        <v>food</v>
      </c>
      <c r="H6754">
        <f>VLOOKUP(B6754,'reaction types'!$A$1:$C$17,MATCH(reactions!H$1,'reaction types'!$A$1:$C$1,0),0)</f>
        <v>50</v>
      </c>
    </row>
    <row r="6755" spans="1:8">
      <c r="A6755" t="s">
        <v>207</v>
      </c>
      <c r="B6755" t="s">
        <v>1049</v>
      </c>
      <c r="C6755" s="2">
        <v>44184.681250000001</v>
      </c>
      <c r="D6755" s="2" t="str">
        <f t="shared" si="107"/>
        <v>December</v>
      </c>
      <c r="E6755" s="2"/>
      <c r="F6755" t="str">
        <f>VLOOKUP($A6755,Content!$B$1:$D$1001,MATCH(reactions!F$1,Content!$B$1:$D$1,0),0)</f>
        <v>GIF</v>
      </c>
      <c r="G6755" t="str">
        <f>VLOOKUP($A6755,Content!$B$1:$D$1001,MATCH(reactions!G$1,Content!$B$1:$D$1,0),0)</f>
        <v>fitness</v>
      </c>
      <c r="H6755">
        <f>VLOOKUP(B6755,'reaction types'!$A$1:$C$17,MATCH(reactions!H$1,'reaction types'!$A$1:$C$1,0),0)</f>
        <v>50</v>
      </c>
    </row>
    <row r="6756" spans="1:8">
      <c r="A6756" t="s">
        <v>207</v>
      </c>
      <c r="B6756" t="s">
        <v>1050</v>
      </c>
      <c r="C6756" s="2">
        <v>44175.438194444447</v>
      </c>
      <c r="D6756" s="2" t="str">
        <f t="shared" si="107"/>
        <v>December</v>
      </c>
      <c r="E6756" s="2"/>
      <c r="F6756" t="str">
        <f>VLOOKUP($A6756,Content!$B$1:$D$1001,MATCH(reactions!F$1,Content!$B$1:$D$1,0),0)</f>
        <v>GIF</v>
      </c>
      <c r="G6756" t="str">
        <f>VLOOKUP($A6756,Content!$B$1:$D$1001,MATCH(reactions!G$1,Content!$B$1:$D$1,0),0)</f>
        <v>fitness</v>
      </c>
      <c r="H6756">
        <f>VLOOKUP(B6756,'reaction types'!$A$1:$C$17,MATCH(reactions!H$1,'reaction types'!$A$1:$C$1,0),0)</f>
        <v>60</v>
      </c>
    </row>
    <row r="6757" spans="1:8">
      <c r="A6757" t="s">
        <v>208</v>
      </c>
      <c r="B6757" t="s">
        <v>1041</v>
      </c>
      <c r="C6757" s="2">
        <v>44183.672222222223</v>
      </c>
      <c r="D6757" s="2" t="str">
        <f t="shared" si="107"/>
        <v>December</v>
      </c>
      <c r="E6757" s="2"/>
      <c r="F6757" t="str">
        <f>VLOOKUP($A6757,Content!$B$1:$D$1001,MATCH(reactions!F$1,Content!$B$1:$D$1,0),0)</f>
        <v>photo</v>
      </c>
      <c r="G6757" t="str">
        <f>VLOOKUP($A6757,Content!$B$1:$D$1001,MATCH(reactions!G$1,Content!$B$1:$D$1,0),0)</f>
        <v>science</v>
      </c>
      <c r="H6757">
        <f>VLOOKUP(B6757,'reaction types'!$A$1:$C$17,MATCH(reactions!H$1,'reaction types'!$A$1:$C$1,0),0)</f>
        <v>35</v>
      </c>
    </row>
    <row r="6758" spans="1:8">
      <c r="A6758" t="s">
        <v>208</v>
      </c>
      <c r="B6758" t="s">
        <v>1037</v>
      </c>
      <c r="C6758" s="2">
        <v>44188.623611111114</v>
      </c>
      <c r="D6758" s="2" t="str">
        <f t="shared" si="107"/>
        <v>December</v>
      </c>
      <c r="E6758" s="2"/>
      <c r="F6758" t="str">
        <f>VLOOKUP($A6758,Content!$B$1:$D$1001,MATCH(reactions!F$1,Content!$B$1:$D$1,0),0)</f>
        <v>photo</v>
      </c>
      <c r="G6758" t="str">
        <f>VLOOKUP($A6758,Content!$B$1:$D$1001,MATCH(reactions!G$1,Content!$B$1:$D$1,0),0)</f>
        <v>science</v>
      </c>
      <c r="H6758">
        <f>VLOOKUP(B6758,'reaction types'!$A$1:$C$17,MATCH(reactions!H$1,'reaction types'!$A$1:$C$1,0),0)</f>
        <v>0</v>
      </c>
    </row>
    <row r="6759" spans="1:8">
      <c r="A6759" t="s">
        <v>208</v>
      </c>
      <c r="B6759" t="s">
        <v>1052</v>
      </c>
      <c r="C6759" s="2">
        <v>44185.460416666669</v>
      </c>
      <c r="D6759" s="2" t="str">
        <f t="shared" si="107"/>
        <v>December</v>
      </c>
      <c r="E6759" s="2"/>
      <c r="F6759" t="str">
        <f>VLOOKUP($A6759,Content!$B$1:$D$1001,MATCH(reactions!F$1,Content!$B$1:$D$1,0),0)</f>
        <v>photo</v>
      </c>
      <c r="G6759" t="str">
        <f>VLOOKUP($A6759,Content!$B$1:$D$1001,MATCH(reactions!G$1,Content!$B$1:$D$1,0),0)</f>
        <v>science</v>
      </c>
      <c r="H6759">
        <f>VLOOKUP(B6759,'reaction types'!$A$1:$C$17,MATCH(reactions!H$1,'reaction types'!$A$1:$C$1,0),0)</f>
        <v>72</v>
      </c>
    </row>
    <row r="6760" spans="1:8">
      <c r="A6760" t="s">
        <v>209</v>
      </c>
      <c r="B6760" t="s">
        <v>1039</v>
      </c>
      <c r="C6760" s="2">
        <v>44169.736111111109</v>
      </c>
      <c r="D6760" s="2" t="str">
        <f t="shared" si="107"/>
        <v>December</v>
      </c>
      <c r="E6760" s="2"/>
      <c r="F6760" t="str">
        <f>VLOOKUP($A6760,Content!$B$1:$D$1001,MATCH(reactions!F$1,Content!$B$1:$D$1,0),0)</f>
        <v>GIF</v>
      </c>
      <c r="G6760" t="str">
        <f>VLOOKUP($A6760,Content!$B$1:$D$1001,MATCH(reactions!G$1,Content!$B$1:$D$1,0),0)</f>
        <v>cooking</v>
      </c>
      <c r="H6760">
        <f>VLOOKUP(B6760,'reaction types'!$A$1:$C$17,MATCH(reactions!H$1,'reaction types'!$A$1:$C$1,0),0)</f>
        <v>15</v>
      </c>
    </row>
    <row r="6761" spans="1:8">
      <c r="A6761" t="s">
        <v>209</v>
      </c>
      <c r="B6761" t="s">
        <v>1051</v>
      </c>
      <c r="C6761" s="2">
        <v>44183.223611111112</v>
      </c>
      <c r="D6761" s="2" t="str">
        <f t="shared" si="107"/>
        <v>December</v>
      </c>
      <c r="E6761" s="2"/>
      <c r="F6761" t="str">
        <f>VLOOKUP($A6761,Content!$B$1:$D$1001,MATCH(reactions!F$1,Content!$B$1:$D$1,0),0)</f>
        <v>GIF</v>
      </c>
      <c r="G6761" t="str">
        <f>VLOOKUP($A6761,Content!$B$1:$D$1001,MATCH(reactions!G$1,Content!$B$1:$D$1,0),0)</f>
        <v>cooking</v>
      </c>
      <c r="H6761">
        <f>VLOOKUP(B6761,'reaction types'!$A$1:$C$17,MATCH(reactions!H$1,'reaction types'!$A$1:$C$1,0),0)</f>
        <v>70</v>
      </c>
    </row>
    <row r="6762" spans="1:8">
      <c r="A6762" t="s">
        <v>210</v>
      </c>
      <c r="B6762" t="s">
        <v>1049</v>
      </c>
      <c r="C6762" s="2">
        <v>44184.879166666666</v>
      </c>
      <c r="D6762" s="2" t="str">
        <f t="shared" si="107"/>
        <v>December</v>
      </c>
      <c r="E6762" s="2"/>
      <c r="F6762" t="str">
        <f>VLOOKUP($A6762,Content!$B$1:$D$1001,MATCH(reactions!F$1,Content!$B$1:$D$1,0),0)</f>
        <v>audio</v>
      </c>
      <c r="G6762" t="str">
        <f>VLOOKUP($A6762,Content!$B$1:$D$1001,MATCH(reactions!G$1,Content!$B$1:$D$1,0),0)</f>
        <v>cooking</v>
      </c>
      <c r="H6762">
        <f>VLOOKUP(B6762,'reaction types'!$A$1:$C$17,MATCH(reactions!H$1,'reaction types'!$A$1:$C$1,0),0)</f>
        <v>50</v>
      </c>
    </row>
    <row r="6763" spans="1:8">
      <c r="A6763" t="s">
        <v>210</v>
      </c>
      <c r="B6763" t="s">
        <v>1037</v>
      </c>
      <c r="C6763" s="2">
        <v>44189.820138888892</v>
      </c>
      <c r="D6763" s="2" t="str">
        <f t="shared" si="107"/>
        <v>December</v>
      </c>
      <c r="E6763" s="2"/>
      <c r="F6763" t="str">
        <f>VLOOKUP($A6763,Content!$B$1:$D$1001,MATCH(reactions!F$1,Content!$B$1:$D$1,0),0)</f>
        <v>audio</v>
      </c>
      <c r="G6763" t="str">
        <f>VLOOKUP($A6763,Content!$B$1:$D$1001,MATCH(reactions!G$1,Content!$B$1:$D$1,0),0)</f>
        <v>cooking</v>
      </c>
      <c r="H6763">
        <f>VLOOKUP(B6763,'reaction types'!$A$1:$C$17,MATCH(reactions!H$1,'reaction types'!$A$1:$C$1,0),0)</f>
        <v>0</v>
      </c>
    </row>
    <row r="6764" spans="1:8">
      <c r="A6764" t="s">
        <v>210</v>
      </c>
      <c r="B6764" t="s">
        <v>1038</v>
      </c>
      <c r="C6764" s="2">
        <v>44182.505555555559</v>
      </c>
      <c r="D6764" s="2" t="str">
        <f t="shared" si="107"/>
        <v>December</v>
      </c>
      <c r="E6764" s="2"/>
      <c r="F6764" t="str">
        <f>VLOOKUP($A6764,Content!$B$1:$D$1001,MATCH(reactions!F$1,Content!$B$1:$D$1,0),0)</f>
        <v>audio</v>
      </c>
      <c r="G6764" t="str">
        <f>VLOOKUP($A6764,Content!$B$1:$D$1001,MATCH(reactions!G$1,Content!$B$1:$D$1,0),0)</f>
        <v>cooking</v>
      </c>
      <c r="H6764">
        <f>VLOOKUP(B6764,'reaction types'!$A$1:$C$17,MATCH(reactions!H$1,'reaction types'!$A$1:$C$1,0),0)</f>
        <v>10</v>
      </c>
    </row>
    <row r="6765" spans="1:8">
      <c r="A6765" t="s">
        <v>210</v>
      </c>
      <c r="B6765" t="s">
        <v>1037</v>
      </c>
      <c r="C6765" s="2">
        <v>44170.772916666669</v>
      </c>
      <c r="D6765" s="2" t="str">
        <f t="shared" si="107"/>
        <v>December</v>
      </c>
      <c r="E6765" s="2"/>
      <c r="F6765" t="str">
        <f>VLOOKUP($A6765,Content!$B$1:$D$1001,MATCH(reactions!F$1,Content!$B$1:$D$1,0),0)</f>
        <v>audio</v>
      </c>
      <c r="G6765" t="str">
        <f>VLOOKUP($A6765,Content!$B$1:$D$1001,MATCH(reactions!G$1,Content!$B$1:$D$1,0),0)</f>
        <v>cooking</v>
      </c>
      <c r="H6765">
        <f>VLOOKUP(B6765,'reaction types'!$A$1:$C$17,MATCH(reactions!H$1,'reaction types'!$A$1:$C$1,0),0)</f>
        <v>0</v>
      </c>
    </row>
    <row r="6766" spans="1:8">
      <c r="A6766" t="s">
        <v>210</v>
      </c>
      <c r="B6766" t="s">
        <v>1039</v>
      </c>
      <c r="C6766" s="2">
        <v>44188.683333333334</v>
      </c>
      <c r="D6766" s="2" t="str">
        <f t="shared" si="107"/>
        <v>December</v>
      </c>
      <c r="E6766" s="2"/>
      <c r="F6766" t="str">
        <f>VLOOKUP($A6766,Content!$B$1:$D$1001,MATCH(reactions!F$1,Content!$B$1:$D$1,0),0)</f>
        <v>audio</v>
      </c>
      <c r="G6766" t="str">
        <f>VLOOKUP($A6766,Content!$B$1:$D$1001,MATCH(reactions!G$1,Content!$B$1:$D$1,0),0)</f>
        <v>cooking</v>
      </c>
      <c r="H6766">
        <f>VLOOKUP(B6766,'reaction types'!$A$1:$C$17,MATCH(reactions!H$1,'reaction types'!$A$1:$C$1,0),0)</f>
        <v>15</v>
      </c>
    </row>
    <row r="6767" spans="1:8">
      <c r="A6767" t="s">
        <v>211</v>
      </c>
      <c r="B6767" t="s">
        <v>1039</v>
      </c>
      <c r="C6767" s="2">
        <v>44172.681250000001</v>
      </c>
      <c r="D6767" s="2" t="str">
        <f t="shared" si="107"/>
        <v>December</v>
      </c>
      <c r="E6767" s="2"/>
      <c r="F6767" t="str">
        <f>VLOOKUP($A6767,Content!$B$1:$D$1001,MATCH(reactions!F$1,Content!$B$1:$D$1,0),0)</f>
        <v>video</v>
      </c>
      <c r="G6767" t="str">
        <f>VLOOKUP($A6767,Content!$B$1:$D$1001,MATCH(reactions!G$1,Content!$B$1:$D$1,0),0)</f>
        <v>public speaking</v>
      </c>
      <c r="H6767">
        <f>VLOOKUP(B6767,'reaction types'!$A$1:$C$17,MATCH(reactions!H$1,'reaction types'!$A$1:$C$1,0),0)</f>
        <v>15</v>
      </c>
    </row>
    <row r="6768" spans="1:8">
      <c r="A6768" t="s">
        <v>211</v>
      </c>
      <c r="B6768" t="s">
        <v>1039</v>
      </c>
      <c r="C6768" s="2">
        <v>44194.482638888891</v>
      </c>
      <c r="D6768" s="2" t="str">
        <f t="shared" si="107"/>
        <v>December</v>
      </c>
      <c r="E6768" s="2"/>
      <c r="F6768" t="str">
        <f>VLOOKUP($A6768,Content!$B$1:$D$1001,MATCH(reactions!F$1,Content!$B$1:$D$1,0),0)</f>
        <v>video</v>
      </c>
      <c r="G6768" t="str">
        <f>VLOOKUP($A6768,Content!$B$1:$D$1001,MATCH(reactions!G$1,Content!$B$1:$D$1,0),0)</f>
        <v>public speaking</v>
      </c>
      <c r="H6768">
        <f>VLOOKUP(B6768,'reaction types'!$A$1:$C$17,MATCH(reactions!H$1,'reaction types'!$A$1:$C$1,0),0)</f>
        <v>15</v>
      </c>
    </row>
    <row r="6769" spans="1:8">
      <c r="A6769" t="s">
        <v>211</v>
      </c>
      <c r="B6769" t="s">
        <v>1047</v>
      </c>
      <c r="C6769" s="2">
        <v>44191.095833333333</v>
      </c>
      <c r="D6769" s="2" t="str">
        <f t="shared" si="107"/>
        <v>December</v>
      </c>
      <c r="E6769" s="2"/>
      <c r="F6769" t="str">
        <f>VLOOKUP($A6769,Content!$B$1:$D$1001,MATCH(reactions!F$1,Content!$B$1:$D$1,0),0)</f>
        <v>video</v>
      </c>
      <c r="G6769" t="str">
        <f>VLOOKUP($A6769,Content!$B$1:$D$1001,MATCH(reactions!G$1,Content!$B$1:$D$1,0),0)</f>
        <v>public speaking</v>
      </c>
      <c r="H6769">
        <f>VLOOKUP(B6769,'reaction types'!$A$1:$C$17,MATCH(reactions!H$1,'reaction types'!$A$1:$C$1,0),0)</f>
        <v>45</v>
      </c>
    </row>
    <row r="6770" spans="1:8">
      <c r="A6770" t="s">
        <v>212</v>
      </c>
      <c r="B6770" t="s">
        <v>1047</v>
      </c>
      <c r="C6770" s="2">
        <v>44192.473611111112</v>
      </c>
      <c r="D6770" s="2" t="str">
        <f t="shared" si="107"/>
        <v>December</v>
      </c>
      <c r="E6770" s="2"/>
      <c r="F6770" t="str">
        <f>VLOOKUP($A6770,Content!$B$1:$D$1001,MATCH(reactions!F$1,Content!$B$1:$D$1,0),0)</f>
        <v>audio</v>
      </c>
      <c r="G6770" t="str">
        <f>VLOOKUP($A6770,Content!$B$1:$D$1001,MATCH(reactions!G$1,Content!$B$1:$D$1,0),0)</f>
        <v>studying</v>
      </c>
      <c r="H6770">
        <f>VLOOKUP(B6770,'reaction types'!$A$1:$C$17,MATCH(reactions!H$1,'reaction types'!$A$1:$C$1,0),0)</f>
        <v>45</v>
      </c>
    </row>
    <row r="6771" spans="1:8">
      <c r="A6771" t="s">
        <v>212</v>
      </c>
      <c r="B6771" t="s">
        <v>1052</v>
      </c>
      <c r="C6771" s="2">
        <v>44196.210416666669</v>
      </c>
      <c r="D6771" s="2" t="str">
        <f t="shared" si="107"/>
        <v>December</v>
      </c>
      <c r="E6771" s="2"/>
      <c r="F6771" t="str">
        <f>VLOOKUP($A6771,Content!$B$1:$D$1001,MATCH(reactions!F$1,Content!$B$1:$D$1,0),0)</f>
        <v>audio</v>
      </c>
      <c r="G6771" t="str">
        <f>VLOOKUP($A6771,Content!$B$1:$D$1001,MATCH(reactions!G$1,Content!$B$1:$D$1,0),0)</f>
        <v>studying</v>
      </c>
      <c r="H6771">
        <f>VLOOKUP(B6771,'reaction types'!$A$1:$C$17,MATCH(reactions!H$1,'reaction types'!$A$1:$C$1,0),0)</f>
        <v>72</v>
      </c>
    </row>
    <row r="6772" spans="1:8">
      <c r="A6772" t="s">
        <v>213</v>
      </c>
      <c r="B6772" t="s">
        <v>1052</v>
      </c>
      <c r="C6772" s="2">
        <v>44182.987500000003</v>
      </c>
      <c r="D6772" s="2" t="str">
        <f t="shared" si="107"/>
        <v>December</v>
      </c>
      <c r="E6772" s="2"/>
      <c r="F6772" t="str">
        <f>VLOOKUP($A6772,Content!$B$1:$D$1001,MATCH(reactions!F$1,Content!$B$1:$D$1,0),0)</f>
        <v>audio</v>
      </c>
      <c r="G6772" t="str">
        <f>VLOOKUP($A6772,Content!$B$1:$D$1001,MATCH(reactions!G$1,Content!$B$1:$D$1,0),0)</f>
        <v>healthy eating</v>
      </c>
      <c r="H6772">
        <f>VLOOKUP(B6772,'reaction types'!$A$1:$C$17,MATCH(reactions!H$1,'reaction types'!$A$1:$C$1,0),0)</f>
        <v>72</v>
      </c>
    </row>
    <row r="6773" spans="1:8">
      <c r="A6773" t="s">
        <v>213</v>
      </c>
      <c r="B6773" t="s">
        <v>1039</v>
      </c>
      <c r="C6773" s="2">
        <v>44189.17291666667</v>
      </c>
      <c r="D6773" s="2" t="str">
        <f t="shared" si="107"/>
        <v>December</v>
      </c>
      <c r="E6773" s="2"/>
      <c r="F6773" t="str">
        <f>VLOOKUP($A6773,Content!$B$1:$D$1001,MATCH(reactions!F$1,Content!$B$1:$D$1,0),0)</f>
        <v>audio</v>
      </c>
      <c r="G6773" t="str">
        <f>VLOOKUP($A6773,Content!$B$1:$D$1001,MATCH(reactions!G$1,Content!$B$1:$D$1,0),0)</f>
        <v>healthy eating</v>
      </c>
      <c r="H6773">
        <f>VLOOKUP(B6773,'reaction types'!$A$1:$C$17,MATCH(reactions!H$1,'reaction types'!$A$1:$C$1,0),0)</f>
        <v>15</v>
      </c>
    </row>
    <row r="6774" spans="1:8">
      <c r="A6774" t="s">
        <v>214</v>
      </c>
      <c r="B6774" t="s">
        <v>1038</v>
      </c>
      <c r="C6774" s="2">
        <v>44191.443749999999</v>
      </c>
      <c r="D6774" s="2" t="str">
        <f t="shared" si="107"/>
        <v>December</v>
      </c>
      <c r="E6774" s="2"/>
      <c r="F6774" t="str">
        <f>VLOOKUP($A6774,Content!$B$1:$D$1001,MATCH(reactions!F$1,Content!$B$1:$D$1,0),0)</f>
        <v>audio</v>
      </c>
      <c r="G6774" t="str">
        <f>VLOOKUP($A6774,Content!$B$1:$D$1001,MATCH(reactions!G$1,Content!$B$1:$D$1,0),0)</f>
        <v>science</v>
      </c>
      <c r="H6774">
        <f>VLOOKUP(B6774,'reaction types'!$A$1:$C$17,MATCH(reactions!H$1,'reaction types'!$A$1:$C$1,0),0)</f>
        <v>10</v>
      </c>
    </row>
    <row r="6775" spans="1:8">
      <c r="A6775" t="s">
        <v>215</v>
      </c>
      <c r="B6775" t="s">
        <v>1052</v>
      </c>
      <c r="C6775" s="2">
        <v>44189.685416666667</v>
      </c>
      <c r="D6775" s="2" t="str">
        <f t="shared" si="107"/>
        <v>December</v>
      </c>
      <c r="E6775" s="2"/>
      <c r="F6775" t="str">
        <f>VLOOKUP($A6775,Content!$B$1:$D$1001,MATCH(reactions!F$1,Content!$B$1:$D$1,0),0)</f>
        <v>photo</v>
      </c>
      <c r="G6775" t="str">
        <f>VLOOKUP($A6775,Content!$B$1:$D$1001,MATCH(reactions!G$1,Content!$B$1:$D$1,0),0)</f>
        <v>fitness</v>
      </c>
      <c r="H6775">
        <f>VLOOKUP(B6775,'reaction types'!$A$1:$C$17,MATCH(reactions!H$1,'reaction types'!$A$1:$C$1,0),0)</f>
        <v>72</v>
      </c>
    </row>
    <row r="6776" spans="1:8">
      <c r="A6776" t="s">
        <v>216</v>
      </c>
      <c r="B6776" t="s">
        <v>1048</v>
      </c>
      <c r="C6776" s="2">
        <v>44193.479166666664</v>
      </c>
      <c r="D6776" s="2" t="str">
        <f t="shared" si="107"/>
        <v>December</v>
      </c>
      <c r="E6776" s="2"/>
      <c r="F6776" t="str">
        <f>VLOOKUP($A6776,Content!$B$1:$D$1001,MATCH(reactions!F$1,Content!$B$1:$D$1,0),0)</f>
        <v>GIF</v>
      </c>
      <c r="G6776" t="str">
        <f>VLOOKUP($A6776,Content!$B$1:$D$1001,MATCH(reactions!G$1,Content!$B$1:$D$1,0),0)</f>
        <v>animals</v>
      </c>
      <c r="H6776">
        <f>VLOOKUP(B6776,'reaction types'!$A$1:$C$17,MATCH(reactions!H$1,'reaction types'!$A$1:$C$1,0),0)</f>
        <v>12</v>
      </c>
    </row>
    <row r="6777" spans="1:8">
      <c r="A6777" t="s">
        <v>216</v>
      </c>
      <c r="B6777" t="s">
        <v>1052</v>
      </c>
      <c r="C6777" s="2">
        <v>44194.172222222223</v>
      </c>
      <c r="D6777" s="2" t="str">
        <f t="shared" si="107"/>
        <v>December</v>
      </c>
      <c r="E6777" s="2"/>
      <c r="F6777" t="str">
        <f>VLOOKUP($A6777,Content!$B$1:$D$1001,MATCH(reactions!F$1,Content!$B$1:$D$1,0),0)</f>
        <v>GIF</v>
      </c>
      <c r="G6777" t="str">
        <f>VLOOKUP($A6777,Content!$B$1:$D$1001,MATCH(reactions!G$1,Content!$B$1:$D$1,0),0)</f>
        <v>animals</v>
      </c>
      <c r="H6777">
        <f>VLOOKUP(B6777,'reaction types'!$A$1:$C$17,MATCH(reactions!H$1,'reaction types'!$A$1:$C$1,0),0)</f>
        <v>72</v>
      </c>
    </row>
    <row r="6778" spans="1:8">
      <c r="A6778" t="s">
        <v>216</v>
      </c>
      <c r="B6778" t="s">
        <v>1046</v>
      </c>
      <c r="C6778" s="2">
        <v>44167.051388888889</v>
      </c>
      <c r="D6778" s="2" t="str">
        <f t="shared" si="107"/>
        <v>December</v>
      </c>
      <c r="E6778" s="2"/>
      <c r="F6778" t="str">
        <f>VLOOKUP($A6778,Content!$B$1:$D$1001,MATCH(reactions!F$1,Content!$B$1:$D$1,0),0)</f>
        <v>GIF</v>
      </c>
      <c r="G6778" t="str">
        <f>VLOOKUP($A6778,Content!$B$1:$D$1001,MATCH(reactions!G$1,Content!$B$1:$D$1,0),0)</f>
        <v>animals</v>
      </c>
      <c r="H6778">
        <f>VLOOKUP(B6778,'reaction types'!$A$1:$C$17,MATCH(reactions!H$1,'reaction types'!$A$1:$C$1,0),0)</f>
        <v>75</v>
      </c>
    </row>
    <row r="6779" spans="1:8">
      <c r="A6779" t="s">
        <v>218</v>
      </c>
      <c r="B6779" t="s">
        <v>1042</v>
      </c>
      <c r="C6779" s="2">
        <v>44173.525694444441</v>
      </c>
      <c r="D6779" s="2" t="str">
        <f t="shared" si="107"/>
        <v>December</v>
      </c>
      <c r="E6779" s="2"/>
      <c r="F6779" t="str">
        <f>VLOOKUP($A6779,Content!$B$1:$D$1001,MATCH(reactions!F$1,Content!$B$1:$D$1,0),0)</f>
        <v>video</v>
      </c>
      <c r="G6779" t="str">
        <f>VLOOKUP($A6779,Content!$B$1:$D$1001,MATCH(reactions!G$1,Content!$B$1:$D$1,0),0)</f>
        <v>food</v>
      </c>
      <c r="H6779">
        <f>VLOOKUP(B6779,'reaction types'!$A$1:$C$17,MATCH(reactions!H$1,'reaction types'!$A$1:$C$1,0),0)</f>
        <v>70</v>
      </c>
    </row>
    <row r="6780" spans="1:8">
      <c r="A6780" t="s">
        <v>218</v>
      </c>
      <c r="B6780" t="s">
        <v>1043</v>
      </c>
      <c r="C6780" s="2">
        <v>44174.258333333331</v>
      </c>
      <c r="D6780" s="2" t="str">
        <f t="shared" si="107"/>
        <v>December</v>
      </c>
      <c r="E6780" s="2"/>
      <c r="F6780" t="str">
        <f>VLOOKUP($A6780,Content!$B$1:$D$1001,MATCH(reactions!F$1,Content!$B$1:$D$1,0),0)</f>
        <v>video</v>
      </c>
      <c r="G6780" t="str">
        <f>VLOOKUP($A6780,Content!$B$1:$D$1001,MATCH(reactions!G$1,Content!$B$1:$D$1,0),0)</f>
        <v>food</v>
      </c>
      <c r="H6780">
        <f>VLOOKUP(B6780,'reaction types'!$A$1:$C$17,MATCH(reactions!H$1,'reaction types'!$A$1:$C$1,0),0)</f>
        <v>5</v>
      </c>
    </row>
    <row r="6781" spans="1:8">
      <c r="A6781" t="s">
        <v>218</v>
      </c>
      <c r="B6781" t="s">
        <v>1046</v>
      </c>
      <c r="C6781" s="2">
        <v>44192.177777777775</v>
      </c>
      <c r="D6781" s="2" t="str">
        <f t="shared" si="107"/>
        <v>December</v>
      </c>
      <c r="E6781" s="2"/>
      <c r="F6781" t="str">
        <f>VLOOKUP($A6781,Content!$B$1:$D$1001,MATCH(reactions!F$1,Content!$B$1:$D$1,0),0)</f>
        <v>video</v>
      </c>
      <c r="G6781" t="str">
        <f>VLOOKUP($A6781,Content!$B$1:$D$1001,MATCH(reactions!G$1,Content!$B$1:$D$1,0),0)</f>
        <v>food</v>
      </c>
      <c r="H6781">
        <f>VLOOKUP(B6781,'reaction types'!$A$1:$C$17,MATCH(reactions!H$1,'reaction types'!$A$1:$C$1,0),0)</f>
        <v>75</v>
      </c>
    </row>
    <row r="6782" spans="1:8">
      <c r="A6782" t="s">
        <v>218</v>
      </c>
      <c r="B6782" t="s">
        <v>1043</v>
      </c>
      <c r="C6782" s="2">
        <v>44183.734027777777</v>
      </c>
      <c r="D6782" s="2" t="str">
        <f t="shared" si="107"/>
        <v>December</v>
      </c>
      <c r="E6782" s="2"/>
      <c r="F6782" t="str">
        <f>VLOOKUP($A6782,Content!$B$1:$D$1001,MATCH(reactions!F$1,Content!$B$1:$D$1,0),0)</f>
        <v>video</v>
      </c>
      <c r="G6782" t="str">
        <f>VLOOKUP($A6782,Content!$B$1:$D$1001,MATCH(reactions!G$1,Content!$B$1:$D$1,0),0)</f>
        <v>food</v>
      </c>
      <c r="H6782">
        <f>VLOOKUP(B6782,'reaction types'!$A$1:$C$17,MATCH(reactions!H$1,'reaction types'!$A$1:$C$1,0),0)</f>
        <v>5</v>
      </c>
    </row>
    <row r="6783" spans="1:8">
      <c r="A6783" t="s">
        <v>219</v>
      </c>
      <c r="B6783" t="s">
        <v>1038</v>
      </c>
      <c r="C6783" s="2">
        <v>44175.024305555555</v>
      </c>
      <c r="D6783" s="2" t="str">
        <f t="shared" si="107"/>
        <v>December</v>
      </c>
      <c r="E6783" s="2"/>
      <c r="F6783" t="str">
        <f>VLOOKUP($A6783,Content!$B$1:$D$1001,MATCH(reactions!F$1,Content!$B$1:$D$1,0),0)</f>
        <v>GIF</v>
      </c>
      <c r="G6783" t="str">
        <f>VLOOKUP($A6783,Content!$B$1:$D$1001,MATCH(reactions!G$1,Content!$B$1:$D$1,0),0)</f>
        <v>soccer</v>
      </c>
      <c r="H6783">
        <f>VLOOKUP(B6783,'reaction types'!$A$1:$C$17,MATCH(reactions!H$1,'reaction types'!$A$1:$C$1,0),0)</f>
        <v>10</v>
      </c>
    </row>
    <row r="6784" spans="1:8">
      <c r="A6784" t="s">
        <v>219</v>
      </c>
      <c r="B6784" t="s">
        <v>1037</v>
      </c>
      <c r="C6784" s="2">
        <v>44184.352083333331</v>
      </c>
      <c r="D6784" s="2" t="str">
        <f t="shared" si="107"/>
        <v>December</v>
      </c>
      <c r="E6784" s="2"/>
      <c r="F6784" t="str">
        <f>VLOOKUP($A6784,Content!$B$1:$D$1001,MATCH(reactions!F$1,Content!$B$1:$D$1,0),0)</f>
        <v>GIF</v>
      </c>
      <c r="G6784" t="str">
        <f>VLOOKUP($A6784,Content!$B$1:$D$1001,MATCH(reactions!G$1,Content!$B$1:$D$1,0),0)</f>
        <v>soccer</v>
      </c>
      <c r="H6784">
        <f>VLOOKUP(B6784,'reaction types'!$A$1:$C$17,MATCH(reactions!H$1,'reaction types'!$A$1:$C$1,0),0)</f>
        <v>0</v>
      </c>
    </row>
    <row r="6785" spans="1:8">
      <c r="A6785" t="s">
        <v>220</v>
      </c>
      <c r="B6785" t="s">
        <v>1040</v>
      </c>
      <c r="C6785" s="2">
        <v>44192.791666666664</v>
      </c>
      <c r="D6785" s="2" t="str">
        <f t="shared" si="107"/>
        <v>December</v>
      </c>
      <c r="E6785" s="2"/>
      <c r="F6785" t="str">
        <f>VLOOKUP($A6785,Content!$B$1:$D$1001,MATCH(reactions!F$1,Content!$B$1:$D$1,0),0)</f>
        <v>GIF</v>
      </c>
      <c r="G6785" t="str">
        <f>VLOOKUP($A6785,Content!$B$1:$D$1001,MATCH(reactions!G$1,Content!$B$1:$D$1,0),0)</f>
        <v>dogs</v>
      </c>
      <c r="H6785">
        <f>VLOOKUP(B6785,'reaction types'!$A$1:$C$17,MATCH(reactions!H$1,'reaction types'!$A$1:$C$1,0),0)</f>
        <v>30</v>
      </c>
    </row>
    <row r="6786" spans="1:8">
      <c r="A6786" t="s">
        <v>221</v>
      </c>
      <c r="B6786" t="s">
        <v>1040</v>
      </c>
      <c r="C6786" s="2">
        <v>44171.73541666667</v>
      </c>
      <c r="D6786" s="2" t="str">
        <f t="shared" si="107"/>
        <v>December</v>
      </c>
      <c r="E6786" s="2"/>
      <c r="F6786" t="str">
        <f>VLOOKUP($A6786,Content!$B$1:$D$1001,MATCH(reactions!F$1,Content!$B$1:$D$1,0),0)</f>
        <v>video</v>
      </c>
      <c r="G6786" t="str">
        <f>VLOOKUP($A6786,Content!$B$1:$D$1001,MATCH(reactions!G$1,Content!$B$1:$D$1,0),0)</f>
        <v>tennis</v>
      </c>
      <c r="H6786">
        <f>VLOOKUP(B6786,'reaction types'!$A$1:$C$17,MATCH(reactions!H$1,'reaction types'!$A$1:$C$1,0),0)</f>
        <v>30</v>
      </c>
    </row>
    <row r="6787" spans="1:8">
      <c r="A6787" t="s">
        <v>221</v>
      </c>
      <c r="B6787" t="s">
        <v>1049</v>
      </c>
      <c r="C6787" s="2">
        <v>44170.804861111108</v>
      </c>
      <c r="D6787" s="2" t="str">
        <f t="shared" ref="D6787:D6850" si="108">TEXT(C6787,"mmmm")</f>
        <v>December</v>
      </c>
      <c r="E6787" s="2"/>
      <c r="F6787" t="str">
        <f>VLOOKUP($A6787,Content!$B$1:$D$1001,MATCH(reactions!F$1,Content!$B$1:$D$1,0),0)</f>
        <v>video</v>
      </c>
      <c r="G6787" t="str">
        <f>VLOOKUP($A6787,Content!$B$1:$D$1001,MATCH(reactions!G$1,Content!$B$1:$D$1,0),0)</f>
        <v>tennis</v>
      </c>
      <c r="H6787">
        <f>VLOOKUP(B6787,'reaction types'!$A$1:$C$17,MATCH(reactions!H$1,'reaction types'!$A$1:$C$1,0),0)</f>
        <v>50</v>
      </c>
    </row>
    <row r="6788" spans="1:8">
      <c r="A6788" t="s">
        <v>221</v>
      </c>
      <c r="B6788" t="s">
        <v>1045</v>
      </c>
      <c r="C6788" s="2">
        <v>44193.140277777777</v>
      </c>
      <c r="D6788" s="2" t="str">
        <f t="shared" si="108"/>
        <v>December</v>
      </c>
      <c r="E6788" s="2"/>
      <c r="F6788" t="str">
        <f>VLOOKUP($A6788,Content!$B$1:$D$1001,MATCH(reactions!F$1,Content!$B$1:$D$1,0),0)</f>
        <v>video</v>
      </c>
      <c r="G6788" t="str">
        <f>VLOOKUP($A6788,Content!$B$1:$D$1001,MATCH(reactions!G$1,Content!$B$1:$D$1,0),0)</f>
        <v>tennis</v>
      </c>
      <c r="H6788">
        <f>VLOOKUP(B6788,'reaction types'!$A$1:$C$17,MATCH(reactions!H$1,'reaction types'!$A$1:$C$1,0),0)</f>
        <v>20</v>
      </c>
    </row>
    <row r="6789" spans="1:8">
      <c r="A6789" t="s">
        <v>221</v>
      </c>
      <c r="B6789" t="s">
        <v>1043</v>
      </c>
      <c r="C6789" s="2">
        <v>44192.863888888889</v>
      </c>
      <c r="D6789" s="2" t="str">
        <f t="shared" si="108"/>
        <v>December</v>
      </c>
      <c r="E6789" s="2"/>
      <c r="F6789" t="str">
        <f>VLOOKUP($A6789,Content!$B$1:$D$1001,MATCH(reactions!F$1,Content!$B$1:$D$1,0),0)</f>
        <v>video</v>
      </c>
      <c r="G6789" t="str">
        <f>VLOOKUP($A6789,Content!$B$1:$D$1001,MATCH(reactions!G$1,Content!$B$1:$D$1,0),0)</f>
        <v>tennis</v>
      </c>
      <c r="H6789">
        <f>VLOOKUP(B6789,'reaction types'!$A$1:$C$17,MATCH(reactions!H$1,'reaction types'!$A$1:$C$1,0),0)</f>
        <v>5</v>
      </c>
    </row>
    <row r="6790" spans="1:8">
      <c r="A6790" t="s">
        <v>222</v>
      </c>
      <c r="B6790" t="s">
        <v>1038</v>
      </c>
      <c r="C6790" s="2">
        <v>44187.80972222222</v>
      </c>
      <c r="D6790" s="2" t="str">
        <f t="shared" si="108"/>
        <v>December</v>
      </c>
      <c r="E6790" s="2"/>
      <c r="F6790" t="str">
        <f>VLOOKUP($A6790,Content!$B$1:$D$1001,MATCH(reactions!F$1,Content!$B$1:$D$1,0),0)</f>
        <v>audio</v>
      </c>
      <c r="G6790" t="str">
        <f>VLOOKUP($A6790,Content!$B$1:$D$1001,MATCH(reactions!G$1,Content!$B$1:$D$1,0),0)</f>
        <v>food</v>
      </c>
      <c r="H6790">
        <f>VLOOKUP(B6790,'reaction types'!$A$1:$C$17,MATCH(reactions!H$1,'reaction types'!$A$1:$C$1,0),0)</f>
        <v>10</v>
      </c>
    </row>
    <row r="6791" spans="1:8">
      <c r="A6791" t="s">
        <v>222</v>
      </c>
      <c r="B6791" t="s">
        <v>1042</v>
      </c>
      <c r="C6791" s="2">
        <v>44179.597916666666</v>
      </c>
      <c r="D6791" s="2" t="str">
        <f t="shared" si="108"/>
        <v>December</v>
      </c>
      <c r="E6791" s="2"/>
      <c r="F6791" t="str">
        <f>VLOOKUP($A6791,Content!$B$1:$D$1001,MATCH(reactions!F$1,Content!$B$1:$D$1,0),0)</f>
        <v>audio</v>
      </c>
      <c r="G6791" t="str">
        <f>VLOOKUP($A6791,Content!$B$1:$D$1001,MATCH(reactions!G$1,Content!$B$1:$D$1,0),0)</f>
        <v>food</v>
      </c>
      <c r="H6791">
        <f>VLOOKUP(B6791,'reaction types'!$A$1:$C$17,MATCH(reactions!H$1,'reaction types'!$A$1:$C$1,0),0)</f>
        <v>70</v>
      </c>
    </row>
    <row r="6792" spans="1:8">
      <c r="A6792" t="s">
        <v>222</v>
      </c>
      <c r="B6792" t="s">
        <v>1037</v>
      </c>
      <c r="C6792" s="2">
        <v>44180.194444444445</v>
      </c>
      <c r="D6792" s="2" t="str">
        <f t="shared" si="108"/>
        <v>December</v>
      </c>
      <c r="E6792" s="2"/>
      <c r="F6792" t="str">
        <f>VLOOKUP($A6792,Content!$B$1:$D$1001,MATCH(reactions!F$1,Content!$B$1:$D$1,0),0)</f>
        <v>audio</v>
      </c>
      <c r="G6792" t="str">
        <f>VLOOKUP($A6792,Content!$B$1:$D$1001,MATCH(reactions!G$1,Content!$B$1:$D$1,0),0)</f>
        <v>food</v>
      </c>
      <c r="H6792">
        <f>VLOOKUP(B6792,'reaction types'!$A$1:$C$17,MATCH(reactions!H$1,'reaction types'!$A$1:$C$1,0),0)</f>
        <v>0</v>
      </c>
    </row>
    <row r="6793" spans="1:8">
      <c r="A6793" t="s">
        <v>223</v>
      </c>
      <c r="B6793" t="s">
        <v>1051</v>
      </c>
      <c r="C6793" s="2">
        <v>44186.513888888891</v>
      </c>
      <c r="D6793" s="2" t="str">
        <f t="shared" si="108"/>
        <v>December</v>
      </c>
      <c r="E6793" s="2"/>
      <c r="F6793" t="str">
        <f>VLOOKUP($A6793,Content!$B$1:$D$1001,MATCH(reactions!F$1,Content!$B$1:$D$1,0),0)</f>
        <v>video</v>
      </c>
      <c r="G6793" t="str">
        <f>VLOOKUP($A6793,Content!$B$1:$D$1001,MATCH(reactions!G$1,Content!$B$1:$D$1,0),0)</f>
        <v>tennis</v>
      </c>
      <c r="H6793">
        <f>VLOOKUP(B6793,'reaction types'!$A$1:$C$17,MATCH(reactions!H$1,'reaction types'!$A$1:$C$1,0),0)</f>
        <v>70</v>
      </c>
    </row>
    <row r="6794" spans="1:8">
      <c r="A6794" t="s">
        <v>223</v>
      </c>
      <c r="B6794" t="s">
        <v>1044</v>
      </c>
      <c r="C6794" s="2">
        <v>44192.533333333333</v>
      </c>
      <c r="D6794" s="2" t="str">
        <f t="shared" si="108"/>
        <v>December</v>
      </c>
      <c r="E6794" s="2"/>
      <c r="F6794" t="str">
        <f>VLOOKUP($A6794,Content!$B$1:$D$1001,MATCH(reactions!F$1,Content!$B$1:$D$1,0),0)</f>
        <v>video</v>
      </c>
      <c r="G6794" t="str">
        <f>VLOOKUP($A6794,Content!$B$1:$D$1001,MATCH(reactions!G$1,Content!$B$1:$D$1,0),0)</f>
        <v>tennis</v>
      </c>
      <c r="H6794">
        <f>VLOOKUP(B6794,'reaction types'!$A$1:$C$17,MATCH(reactions!H$1,'reaction types'!$A$1:$C$1,0),0)</f>
        <v>65</v>
      </c>
    </row>
    <row r="6795" spans="1:8">
      <c r="A6795" t="s">
        <v>223</v>
      </c>
      <c r="B6795" t="s">
        <v>1048</v>
      </c>
      <c r="C6795" s="2">
        <v>44186.90347222222</v>
      </c>
      <c r="D6795" s="2" t="str">
        <f t="shared" si="108"/>
        <v>December</v>
      </c>
      <c r="E6795" s="2"/>
      <c r="F6795" t="str">
        <f>VLOOKUP($A6795,Content!$B$1:$D$1001,MATCH(reactions!F$1,Content!$B$1:$D$1,0),0)</f>
        <v>video</v>
      </c>
      <c r="G6795" t="str">
        <f>VLOOKUP($A6795,Content!$B$1:$D$1001,MATCH(reactions!G$1,Content!$B$1:$D$1,0),0)</f>
        <v>tennis</v>
      </c>
      <c r="H6795">
        <f>VLOOKUP(B6795,'reaction types'!$A$1:$C$17,MATCH(reactions!H$1,'reaction types'!$A$1:$C$1,0),0)</f>
        <v>12</v>
      </c>
    </row>
    <row r="6796" spans="1:8">
      <c r="A6796" t="s">
        <v>224</v>
      </c>
      <c r="B6796" t="s">
        <v>1049</v>
      </c>
      <c r="C6796" s="2">
        <v>44169.724305555559</v>
      </c>
      <c r="D6796" s="2" t="str">
        <f t="shared" si="108"/>
        <v>December</v>
      </c>
      <c r="E6796" s="2"/>
      <c r="F6796" t="str">
        <f>VLOOKUP($A6796,Content!$B$1:$D$1001,MATCH(reactions!F$1,Content!$B$1:$D$1,0),0)</f>
        <v>GIF</v>
      </c>
      <c r="G6796" t="str">
        <f>VLOOKUP($A6796,Content!$B$1:$D$1001,MATCH(reactions!G$1,Content!$B$1:$D$1,0),0)</f>
        <v>science</v>
      </c>
      <c r="H6796">
        <f>VLOOKUP(B6796,'reaction types'!$A$1:$C$17,MATCH(reactions!H$1,'reaction types'!$A$1:$C$1,0),0)</f>
        <v>50</v>
      </c>
    </row>
    <row r="6797" spans="1:8">
      <c r="A6797" t="s">
        <v>225</v>
      </c>
      <c r="B6797" t="s">
        <v>1050</v>
      </c>
      <c r="C6797" s="2">
        <v>44190.711805555555</v>
      </c>
      <c r="D6797" s="2" t="str">
        <f t="shared" si="108"/>
        <v>December</v>
      </c>
      <c r="E6797" s="2"/>
      <c r="F6797" t="str">
        <f>VLOOKUP($A6797,Content!$B$1:$D$1001,MATCH(reactions!F$1,Content!$B$1:$D$1,0),0)</f>
        <v>audio</v>
      </c>
      <c r="G6797" t="str">
        <f>VLOOKUP($A6797,Content!$B$1:$D$1001,MATCH(reactions!G$1,Content!$B$1:$D$1,0),0)</f>
        <v>cooking</v>
      </c>
      <c r="H6797">
        <f>VLOOKUP(B6797,'reaction types'!$A$1:$C$17,MATCH(reactions!H$1,'reaction types'!$A$1:$C$1,0),0)</f>
        <v>60</v>
      </c>
    </row>
    <row r="6798" spans="1:8">
      <c r="A6798" t="s">
        <v>226</v>
      </c>
      <c r="B6798" t="s">
        <v>1037</v>
      </c>
      <c r="C6798" s="2">
        <v>44192.509027777778</v>
      </c>
      <c r="D6798" s="2" t="str">
        <f t="shared" si="108"/>
        <v>December</v>
      </c>
      <c r="E6798" s="2"/>
      <c r="F6798" t="str">
        <f>VLOOKUP($A6798,Content!$B$1:$D$1001,MATCH(reactions!F$1,Content!$B$1:$D$1,0),0)</f>
        <v>photo</v>
      </c>
      <c r="G6798" t="str">
        <f>VLOOKUP($A6798,Content!$B$1:$D$1001,MATCH(reactions!G$1,Content!$B$1:$D$1,0),0)</f>
        <v>education</v>
      </c>
      <c r="H6798">
        <f>VLOOKUP(B6798,'reaction types'!$A$1:$C$17,MATCH(reactions!H$1,'reaction types'!$A$1:$C$1,0),0)</f>
        <v>0</v>
      </c>
    </row>
    <row r="6799" spans="1:8">
      <c r="A6799" t="s">
        <v>226</v>
      </c>
      <c r="B6799" t="s">
        <v>1048</v>
      </c>
      <c r="C6799" s="2">
        <v>44166.864583333336</v>
      </c>
      <c r="D6799" s="2" t="str">
        <f t="shared" si="108"/>
        <v>December</v>
      </c>
      <c r="E6799" s="2"/>
      <c r="F6799" t="str">
        <f>VLOOKUP($A6799,Content!$B$1:$D$1001,MATCH(reactions!F$1,Content!$B$1:$D$1,0),0)</f>
        <v>photo</v>
      </c>
      <c r="G6799" t="str">
        <f>VLOOKUP($A6799,Content!$B$1:$D$1001,MATCH(reactions!G$1,Content!$B$1:$D$1,0),0)</f>
        <v>education</v>
      </c>
      <c r="H6799">
        <f>VLOOKUP(B6799,'reaction types'!$A$1:$C$17,MATCH(reactions!H$1,'reaction types'!$A$1:$C$1,0),0)</f>
        <v>12</v>
      </c>
    </row>
    <row r="6800" spans="1:8">
      <c r="A6800" t="s">
        <v>226</v>
      </c>
      <c r="B6800" t="s">
        <v>1050</v>
      </c>
      <c r="C6800" s="2">
        <v>44167.655555555553</v>
      </c>
      <c r="D6800" s="2" t="str">
        <f t="shared" si="108"/>
        <v>December</v>
      </c>
      <c r="E6800" s="2"/>
      <c r="F6800" t="str">
        <f>VLOOKUP($A6800,Content!$B$1:$D$1001,MATCH(reactions!F$1,Content!$B$1:$D$1,0),0)</f>
        <v>photo</v>
      </c>
      <c r="G6800" t="str">
        <f>VLOOKUP($A6800,Content!$B$1:$D$1001,MATCH(reactions!G$1,Content!$B$1:$D$1,0),0)</f>
        <v>education</v>
      </c>
      <c r="H6800">
        <f>VLOOKUP(B6800,'reaction types'!$A$1:$C$17,MATCH(reactions!H$1,'reaction types'!$A$1:$C$1,0),0)</f>
        <v>60</v>
      </c>
    </row>
    <row r="6801" spans="1:8">
      <c r="A6801" t="s">
        <v>226</v>
      </c>
      <c r="B6801" t="s">
        <v>1048</v>
      </c>
      <c r="C6801" s="2">
        <v>44176.862500000003</v>
      </c>
      <c r="D6801" s="2" t="str">
        <f t="shared" si="108"/>
        <v>December</v>
      </c>
      <c r="E6801" s="2"/>
      <c r="F6801" t="str">
        <f>VLOOKUP($A6801,Content!$B$1:$D$1001,MATCH(reactions!F$1,Content!$B$1:$D$1,0),0)</f>
        <v>photo</v>
      </c>
      <c r="G6801" t="str">
        <f>VLOOKUP($A6801,Content!$B$1:$D$1001,MATCH(reactions!G$1,Content!$B$1:$D$1,0),0)</f>
        <v>education</v>
      </c>
      <c r="H6801">
        <f>VLOOKUP(B6801,'reaction types'!$A$1:$C$17,MATCH(reactions!H$1,'reaction types'!$A$1:$C$1,0),0)</f>
        <v>12</v>
      </c>
    </row>
    <row r="6802" spans="1:8">
      <c r="A6802" t="s">
        <v>226</v>
      </c>
      <c r="B6802" t="s">
        <v>1041</v>
      </c>
      <c r="C6802" s="2">
        <v>44184.397916666669</v>
      </c>
      <c r="D6802" s="2" t="str">
        <f t="shared" si="108"/>
        <v>December</v>
      </c>
      <c r="E6802" s="2"/>
      <c r="F6802" t="str">
        <f>VLOOKUP($A6802,Content!$B$1:$D$1001,MATCH(reactions!F$1,Content!$B$1:$D$1,0),0)</f>
        <v>photo</v>
      </c>
      <c r="G6802" t="str">
        <f>VLOOKUP($A6802,Content!$B$1:$D$1001,MATCH(reactions!G$1,Content!$B$1:$D$1,0),0)</f>
        <v>education</v>
      </c>
      <c r="H6802">
        <f>VLOOKUP(B6802,'reaction types'!$A$1:$C$17,MATCH(reactions!H$1,'reaction types'!$A$1:$C$1,0),0)</f>
        <v>35</v>
      </c>
    </row>
    <row r="6803" spans="1:8">
      <c r="A6803" t="s">
        <v>226</v>
      </c>
      <c r="B6803" t="s">
        <v>1044</v>
      </c>
      <c r="C6803" s="2">
        <v>44189.311111111114</v>
      </c>
      <c r="D6803" s="2" t="str">
        <f t="shared" si="108"/>
        <v>December</v>
      </c>
      <c r="E6803" s="2"/>
      <c r="F6803" t="str">
        <f>VLOOKUP($A6803,Content!$B$1:$D$1001,MATCH(reactions!F$1,Content!$B$1:$D$1,0),0)</f>
        <v>photo</v>
      </c>
      <c r="G6803" t="str">
        <f>VLOOKUP($A6803,Content!$B$1:$D$1001,MATCH(reactions!G$1,Content!$B$1:$D$1,0),0)</f>
        <v>education</v>
      </c>
      <c r="H6803">
        <f>VLOOKUP(B6803,'reaction types'!$A$1:$C$17,MATCH(reactions!H$1,'reaction types'!$A$1:$C$1,0),0)</f>
        <v>65</v>
      </c>
    </row>
    <row r="6804" spans="1:8">
      <c r="A6804" t="s">
        <v>227</v>
      </c>
      <c r="B6804" t="s">
        <v>1046</v>
      </c>
      <c r="C6804" s="2">
        <v>44192.822222222225</v>
      </c>
      <c r="D6804" s="2" t="str">
        <f t="shared" si="108"/>
        <v>December</v>
      </c>
      <c r="E6804" s="2"/>
      <c r="F6804" t="str">
        <f>VLOOKUP($A6804,Content!$B$1:$D$1001,MATCH(reactions!F$1,Content!$B$1:$D$1,0),0)</f>
        <v>audio</v>
      </c>
      <c r="G6804" t="str">
        <f>VLOOKUP($A6804,Content!$B$1:$D$1001,MATCH(reactions!G$1,Content!$B$1:$D$1,0),0)</f>
        <v>soccer</v>
      </c>
      <c r="H6804">
        <f>VLOOKUP(B6804,'reaction types'!$A$1:$C$17,MATCH(reactions!H$1,'reaction types'!$A$1:$C$1,0),0)</f>
        <v>75</v>
      </c>
    </row>
    <row r="6805" spans="1:8">
      <c r="A6805" t="s">
        <v>227</v>
      </c>
      <c r="B6805" t="s">
        <v>1045</v>
      </c>
      <c r="C6805" s="2">
        <v>44179.240277777775</v>
      </c>
      <c r="D6805" s="2" t="str">
        <f t="shared" si="108"/>
        <v>December</v>
      </c>
      <c r="E6805" s="2"/>
      <c r="F6805" t="str">
        <f>VLOOKUP($A6805,Content!$B$1:$D$1001,MATCH(reactions!F$1,Content!$B$1:$D$1,0),0)</f>
        <v>audio</v>
      </c>
      <c r="G6805" t="str">
        <f>VLOOKUP($A6805,Content!$B$1:$D$1001,MATCH(reactions!G$1,Content!$B$1:$D$1,0),0)</f>
        <v>soccer</v>
      </c>
      <c r="H6805">
        <f>VLOOKUP(B6805,'reaction types'!$A$1:$C$17,MATCH(reactions!H$1,'reaction types'!$A$1:$C$1,0),0)</f>
        <v>20</v>
      </c>
    </row>
    <row r="6806" spans="1:8">
      <c r="A6806" t="s">
        <v>227</v>
      </c>
      <c r="B6806" t="s">
        <v>1041</v>
      </c>
      <c r="C6806" s="2">
        <v>44183.823611111111</v>
      </c>
      <c r="D6806" s="2" t="str">
        <f t="shared" si="108"/>
        <v>December</v>
      </c>
      <c r="E6806" s="2"/>
      <c r="F6806" t="str">
        <f>VLOOKUP($A6806,Content!$B$1:$D$1001,MATCH(reactions!F$1,Content!$B$1:$D$1,0),0)</f>
        <v>audio</v>
      </c>
      <c r="G6806" t="str">
        <f>VLOOKUP($A6806,Content!$B$1:$D$1001,MATCH(reactions!G$1,Content!$B$1:$D$1,0),0)</f>
        <v>soccer</v>
      </c>
      <c r="H6806">
        <f>VLOOKUP(B6806,'reaction types'!$A$1:$C$17,MATCH(reactions!H$1,'reaction types'!$A$1:$C$1,0),0)</f>
        <v>35</v>
      </c>
    </row>
    <row r="6807" spans="1:8">
      <c r="A6807" t="s">
        <v>227</v>
      </c>
      <c r="B6807" t="s">
        <v>1042</v>
      </c>
      <c r="C6807" s="2">
        <v>44174.01458333333</v>
      </c>
      <c r="D6807" s="2" t="str">
        <f t="shared" si="108"/>
        <v>December</v>
      </c>
      <c r="E6807" s="2"/>
      <c r="F6807" t="str">
        <f>VLOOKUP($A6807,Content!$B$1:$D$1001,MATCH(reactions!F$1,Content!$B$1:$D$1,0),0)</f>
        <v>audio</v>
      </c>
      <c r="G6807" t="str">
        <f>VLOOKUP($A6807,Content!$B$1:$D$1001,MATCH(reactions!G$1,Content!$B$1:$D$1,0),0)</f>
        <v>soccer</v>
      </c>
      <c r="H6807">
        <f>VLOOKUP(B6807,'reaction types'!$A$1:$C$17,MATCH(reactions!H$1,'reaction types'!$A$1:$C$1,0),0)</f>
        <v>70</v>
      </c>
    </row>
    <row r="6808" spans="1:8">
      <c r="A6808" t="s">
        <v>229</v>
      </c>
      <c r="B6808" t="s">
        <v>1051</v>
      </c>
      <c r="C6808" s="2">
        <v>44175.954861111109</v>
      </c>
      <c r="D6808" s="2" t="str">
        <f t="shared" si="108"/>
        <v>December</v>
      </c>
      <c r="E6808" s="2"/>
      <c r="F6808" t="str">
        <f>VLOOKUP($A6808,Content!$B$1:$D$1001,MATCH(reactions!F$1,Content!$B$1:$D$1,0),0)</f>
        <v>audio</v>
      </c>
      <c r="G6808" t="str">
        <f>VLOOKUP($A6808,Content!$B$1:$D$1001,MATCH(reactions!G$1,Content!$B$1:$D$1,0),0)</f>
        <v>travel</v>
      </c>
      <c r="H6808">
        <f>VLOOKUP(B6808,'reaction types'!$A$1:$C$17,MATCH(reactions!H$1,'reaction types'!$A$1:$C$1,0),0)</f>
        <v>70</v>
      </c>
    </row>
    <row r="6809" spans="1:8">
      <c r="A6809" t="s">
        <v>229</v>
      </c>
      <c r="B6809" t="s">
        <v>1046</v>
      </c>
      <c r="C6809" s="2">
        <v>44178.118055555555</v>
      </c>
      <c r="D6809" s="2" t="str">
        <f t="shared" si="108"/>
        <v>December</v>
      </c>
      <c r="E6809" s="2"/>
      <c r="F6809" t="str">
        <f>VLOOKUP($A6809,Content!$B$1:$D$1001,MATCH(reactions!F$1,Content!$B$1:$D$1,0),0)</f>
        <v>audio</v>
      </c>
      <c r="G6809" t="str">
        <f>VLOOKUP($A6809,Content!$B$1:$D$1001,MATCH(reactions!G$1,Content!$B$1:$D$1,0),0)</f>
        <v>travel</v>
      </c>
      <c r="H6809">
        <f>VLOOKUP(B6809,'reaction types'!$A$1:$C$17,MATCH(reactions!H$1,'reaction types'!$A$1:$C$1,0),0)</f>
        <v>75</v>
      </c>
    </row>
    <row r="6810" spans="1:8">
      <c r="A6810" t="s">
        <v>229</v>
      </c>
      <c r="B6810" t="s">
        <v>1049</v>
      </c>
      <c r="C6810" s="2">
        <v>44179.751388888886</v>
      </c>
      <c r="D6810" s="2" t="str">
        <f t="shared" si="108"/>
        <v>December</v>
      </c>
      <c r="E6810" s="2"/>
      <c r="F6810" t="str">
        <f>VLOOKUP($A6810,Content!$B$1:$D$1001,MATCH(reactions!F$1,Content!$B$1:$D$1,0),0)</f>
        <v>audio</v>
      </c>
      <c r="G6810" t="str">
        <f>VLOOKUP($A6810,Content!$B$1:$D$1001,MATCH(reactions!G$1,Content!$B$1:$D$1,0),0)</f>
        <v>travel</v>
      </c>
      <c r="H6810">
        <f>VLOOKUP(B6810,'reaction types'!$A$1:$C$17,MATCH(reactions!H$1,'reaction types'!$A$1:$C$1,0),0)</f>
        <v>50</v>
      </c>
    </row>
    <row r="6811" spans="1:8">
      <c r="A6811" t="s">
        <v>229</v>
      </c>
      <c r="B6811" t="s">
        <v>1050</v>
      </c>
      <c r="C6811" s="2">
        <v>44192.52847222222</v>
      </c>
      <c r="D6811" s="2" t="str">
        <f t="shared" si="108"/>
        <v>December</v>
      </c>
      <c r="E6811" s="2"/>
      <c r="F6811" t="str">
        <f>VLOOKUP($A6811,Content!$B$1:$D$1001,MATCH(reactions!F$1,Content!$B$1:$D$1,0),0)</f>
        <v>audio</v>
      </c>
      <c r="G6811" t="str">
        <f>VLOOKUP($A6811,Content!$B$1:$D$1001,MATCH(reactions!G$1,Content!$B$1:$D$1,0),0)</f>
        <v>travel</v>
      </c>
      <c r="H6811">
        <f>VLOOKUP(B6811,'reaction types'!$A$1:$C$17,MATCH(reactions!H$1,'reaction types'!$A$1:$C$1,0),0)</f>
        <v>60</v>
      </c>
    </row>
    <row r="6812" spans="1:8">
      <c r="A6812" t="s">
        <v>229</v>
      </c>
      <c r="B6812" t="s">
        <v>1040</v>
      </c>
      <c r="C6812" s="2">
        <v>44192.035416666666</v>
      </c>
      <c r="D6812" s="2" t="str">
        <f t="shared" si="108"/>
        <v>December</v>
      </c>
      <c r="E6812" s="2"/>
      <c r="F6812" t="str">
        <f>VLOOKUP($A6812,Content!$B$1:$D$1001,MATCH(reactions!F$1,Content!$B$1:$D$1,0),0)</f>
        <v>audio</v>
      </c>
      <c r="G6812" t="str">
        <f>VLOOKUP($A6812,Content!$B$1:$D$1001,MATCH(reactions!G$1,Content!$B$1:$D$1,0),0)</f>
        <v>travel</v>
      </c>
      <c r="H6812">
        <f>VLOOKUP(B6812,'reaction types'!$A$1:$C$17,MATCH(reactions!H$1,'reaction types'!$A$1:$C$1,0),0)</f>
        <v>30</v>
      </c>
    </row>
    <row r="6813" spans="1:8">
      <c r="A6813" t="s">
        <v>230</v>
      </c>
      <c r="B6813" t="s">
        <v>1041</v>
      </c>
      <c r="C6813" s="2">
        <v>44183.234722222223</v>
      </c>
      <c r="D6813" s="2" t="str">
        <f t="shared" si="108"/>
        <v>December</v>
      </c>
      <c r="E6813" s="2"/>
      <c r="F6813" t="str">
        <f>VLOOKUP($A6813,Content!$B$1:$D$1001,MATCH(reactions!F$1,Content!$B$1:$D$1,0),0)</f>
        <v>audio</v>
      </c>
      <c r="G6813" t="str">
        <f>VLOOKUP($A6813,Content!$B$1:$D$1001,MATCH(reactions!G$1,Content!$B$1:$D$1,0),0)</f>
        <v>travel</v>
      </c>
      <c r="H6813">
        <f>VLOOKUP(B6813,'reaction types'!$A$1:$C$17,MATCH(reactions!H$1,'reaction types'!$A$1:$C$1,0),0)</f>
        <v>35</v>
      </c>
    </row>
    <row r="6814" spans="1:8">
      <c r="A6814" t="s">
        <v>230</v>
      </c>
      <c r="B6814" t="s">
        <v>1037</v>
      </c>
      <c r="C6814" s="2">
        <v>44175.40625</v>
      </c>
      <c r="D6814" s="2" t="str">
        <f t="shared" si="108"/>
        <v>December</v>
      </c>
      <c r="E6814" s="2"/>
      <c r="F6814" t="str">
        <f>VLOOKUP($A6814,Content!$B$1:$D$1001,MATCH(reactions!F$1,Content!$B$1:$D$1,0),0)</f>
        <v>audio</v>
      </c>
      <c r="G6814" t="str">
        <f>VLOOKUP($A6814,Content!$B$1:$D$1001,MATCH(reactions!G$1,Content!$B$1:$D$1,0),0)</f>
        <v>travel</v>
      </c>
      <c r="H6814">
        <f>VLOOKUP(B6814,'reaction types'!$A$1:$C$17,MATCH(reactions!H$1,'reaction types'!$A$1:$C$1,0),0)</f>
        <v>0</v>
      </c>
    </row>
    <row r="6815" spans="1:8">
      <c r="A6815" t="s">
        <v>232</v>
      </c>
      <c r="B6815" t="s">
        <v>1050</v>
      </c>
      <c r="C6815" s="2">
        <v>44186.188888888886</v>
      </c>
      <c r="D6815" s="2" t="str">
        <f t="shared" si="108"/>
        <v>December</v>
      </c>
      <c r="E6815" s="2"/>
      <c r="F6815" t="str">
        <f>VLOOKUP($A6815,Content!$B$1:$D$1001,MATCH(reactions!F$1,Content!$B$1:$D$1,0),0)</f>
        <v>video</v>
      </c>
      <c r="G6815" t="str">
        <f>VLOOKUP($A6815,Content!$B$1:$D$1001,MATCH(reactions!G$1,Content!$B$1:$D$1,0),0)</f>
        <v>dogs</v>
      </c>
      <c r="H6815">
        <f>VLOOKUP(B6815,'reaction types'!$A$1:$C$17,MATCH(reactions!H$1,'reaction types'!$A$1:$C$1,0),0)</f>
        <v>60</v>
      </c>
    </row>
    <row r="6816" spans="1:8">
      <c r="A6816" t="s">
        <v>232</v>
      </c>
      <c r="B6816" t="s">
        <v>1039</v>
      </c>
      <c r="C6816" s="2">
        <v>44182.511805555558</v>
      </c>
      <c r="D6816" s="2" t="str">
        <f t="shared" si="108"/>
        <v>December</v>
      </c>
      <c r="E6816" s="2"/>
      <c r="F6816" t="str">
        <f>VLOOKUP($A6816,Content!$B$1:$D$1001,MATCH(reactions!F$1,Content!$B$1:$D$1,0),0)</f>
        <v>video</v>
      </c>
      <c r="G6816" t="str">
        <f>VLOOKUP($A6816,Content!$B$1:$D$1001,MATCH(reactions!G$1,Content!$B$1:$D$1,0),0)</f>
        <v>dogs</v>
      </c>
      <c r="H6816">
        <f>VLOOKUP(B6816,'reaction types'!$A$1:$C$17,MATCH(reactions!H$1,'reaction types'!$A$1:$C$1,0),0)</f>
        <v>15</v>
      </c>
    </row>
    <row r="6817" spans="1:8">
      <c r="A6817" t="s">
        <v>234</v>
      </c>
      <c r="B6817" t="s">
        <v>1052</v>
      </c>
      <c r="C6817" s="2">
        <v>44190.996527777781</v>
      </c>
      <c r="D6817" s="2" t="str">
        <f t="shared" si="108"/>
        <v>December</v>
      </c>
      <c r="E6817" s="2"/>
      <c r="F6817" t="str">
        <f>VLOOKUP($A6817,Content!$B$1:$D$1001,MATCH(reactions!F$1,Content!$B$1:$D$1,0),0)</f>
        <v>photo</v>
      </c>
      <c r="G6817" t="str">
        <f>VLOOKUP($A6817,Content!$B$1:$D$1001,MATCH(reactions!G$1,Content!$B$1:$D$1,0),0)</f>
        <v>veganism</v>
      </c>
      <c r="H6817">
        <f>VLOOKUP(B6817,'reaction types'!$A$1:$C$17,MATCH(reactions!H$1,'reaction types'!$A$1:$C$1,0),0)</f>
        <v>72</v>
      </c>
    </row>
    <row r="6818" spans="1:8">
      <c r="A6818" t="s">
        <v>234</v>
      </c>
      <c r="B6818" t="s">
        <v>1052</v>
      </c>
      <c r="C6818" s="2">
        <v>44185.645138888889</v>
      </c>
      <c r="D6818" s="2" t="str">
        <f t="shared" si="108"/>
        <v>December</v>
      </c>
      <c r="E6818" s="2"/>
      <c r="F6818" t="str">
        <f>VLOOKUP($A6818,Content!$B$1:$D$1001,MATCH(reactions!F$1,Content!$B$1:$D$1,0),0)</f>
        <v>photo</v>
      </c>
      <c r="G6818" t="str">
        <f>VLOOKUP($A6818,Content!$B$1:$D$1001,MATCH(reactions!G$1,Content!$B$1:$D$1,0),0)</f>
        <v>veganism</v>
      </c>
      <c r="H6818">
        <f>VLOOKUP(B6818,'reaction types'!$A$1:$C$17,MATCH(reactions!H$1,'reaction types'!$A$1:$C$1,0),0)</f>
        <v>72</v>
      </c>
    </row>
    <row r="6819" spans="1:8">
      <c r="A6819" t="s">
        <v>236</v>
      </c>
      <c r="B6819" t="s">
        <v>1052</v>
      </c>
      <c r="C6819" s="2">
        <v>44188.326388888891</v>
      </c>
      <c r="D6819" s="2" t="str">
        <f t="shared" si="108"/>
        <v>December</v>
      </c>
      <c r="E6819" s="2"/>
      <c r="F6819" t="str">
        <f>VLOOKUP($A6819,Content!$B$1:$D$1001,MATCH(reactions!F$1,Content!$B$1:$D$1,0),0)</f>
        <v>GIF</v>
      </c>
      <c r="G6819" t="str">
        <f>VLOOKUP($A6819,Content!$B$1:$D$1001,MATCH(reactions!G$1,Content!$B$1:$D$1,0),0)</f>
        <v>veganism</v>
      </c>
      <c r="H6819">
        <f>VLOOKUP(B6819,'reaction types'!$A$1:$C$17,MATCH(reactions!H$1,'reaction types'!$A$1:$C$1,0),0)</f>
        <v>72</v>
      </c>
    </row>
    <row r="6820" spans="1:8">
      <c r="A6820" t="s">
        <v>236</v>
      </c>
      <c r="B6820" t="s">
        <v>1048</v>
      </c>
      <c r="C6820" s="2">
        <v>44168.137499999997</v>
      </c>
      <c r="D6820" s="2" t="str">
        <f t="shared" si="108"/>
        <v>December</v>
      </c>
      <c r="E6820" s="2"/>
      <c r="F6820" t="str">
        <f>VLOOKUP($A6820,Content!$B$1:$D$1001,MATCH(reactions!F$1,Content!$B$1:$D$1,0),0)</f>
        <v>GIF</v>
      </c>
      <c r="G6820" t="str">
        <f>VLOOKUP($A6820,Content!$B$1:$D$1001,MATCH(reactions!G$1,Content!$B$1:$D$1,0),0)</f>
        <v>veganism</v>
      </c>
      <c r="H6820">
        <f>VLOOKUP(B6820,'reaction types'!$A$1:$C$17,MATCH(reactions!H$1,'reaction types'!$A$1:$C$1,0),0)</f>
        <v>12</v>
      </c>
    </row>
    <row r="6821" spans="1:8">
      <c r="A6821" t="s">
        <v>237</v>
      </c>
      <c r="B6821" t="s">
        <v>1044</v>
      </c>
      <c r="C6821" s="2">
        <v>44193.378472222219</v>
      </c>
      <c r="D6821" s="2" t="str">
        <f t="shared" si="108"/>
        <v>December</v>
      </c>
      <c r="E6821" s="2"/>
      <c r="F6821" t="str">
        <f>VLOOKUP($A6821,Content!$B$1:$D$1001,MATCH(reactions!F$1,Content!$B$1:$D$1,0),0)</f>
        <v>audio</v>
      </c>
      <c r="G6821" t="str">
        <f>VLOOKUP($A6821,Content!$B$1:$D$1001,MATCH(reactions!G$1,Content!$B$1:$D$1,0),0)</f>
        <v>Animals</v>
      </c>
      <c r="H6821">
        <f>VLOOKUP(B6821,'reaction types'!$A$1:$C$17,MATCH(reactions!H$1,'reaction types'!$A$1:$C$1,0),0)</f>
        <v>65</v>
      </c>
    </row>
    <row r="6822" spans="1:8">
      <c r="A6822" t="s">
        <v>238</v>
      </c>
      <c r="B6822" t="s">
        <v>1043</v>
      </c>
      <c r="C6822" s="2">
        <v>44186.225694444445</v>
      </c>
      <c r="D6822" s="2" t="str">
        <f t="shared" si="108"/>
        <v>December</v>
      </c>
      <c r="E6822" s="2"/>
      <c r="F6822" t="str">
        <f>VLOOKUP($A6822,Content!$B$1:$D$1001,MATCH(reactions!F$1,Content!$B$1:$D$1,0),0)</f>
        <v>video</v>
      </c>
      <c r="G6822" t="str">
        <f>VLOOKUP($A6822,Content!$B$1:$D$1001,MATCH(reactions!G$1,Content!$B$1:$D$1,0),0)</f>
        <v>fitness</v>
      </c>
      <c r="H6822">
        <f>VLOOKUP(B6822,'reaction types'!$A$1:$C$17,MATCH(reactions!H$1,'reaction types'!$A$1:$C$1,0),0)</f>
        <v>5</v>
      </c>
    </row>
    <row r="6823" spans="1:8">
      <c r="A6823" t="s">
        <v>238</v>
      </c>
      <c r="B6823" t="s">
        <v>1042</v>
      </c>
      <c r="C6823" s="2">
        <v>44174.398611111108</v>
      </c>
      <c r="D6823" s="2" t="str">
        <f t="shared" si="108"/>
        <v>December</v>
      </c>
      <c r="E6823" s="2"/>
      <c r="F6823" t="str">
        <f>VLOOKUP($A6823,Content!$B$1:$D$1001,MATCH(reactions!F$1,Content!$B$1:$D$1,0),0)</f>
        <v>video</v>
      </c>
      <c r="G6823" t="str">
        <f>VLOOKUP($A6823,Content!$B$1:$D$1001,MATCH(reactions!G$1,Content!$B$1:$D$1,0),0)</f>
        <v>fitness</v>
      </c>
      <c r="H6823">
        <f>VLOOKUP(B6823,'reaction types'!$A$1:$C$17,MATCH(reactions!H$1,'reaction types'!$A$1:$C$1,0),0)</f>
        <v>70</v>
      </c>
    </row>
    <row r="6824" spans="1:8">
      <c r="A6824" t="s">
        <v>239</v>
      </c>
      <c r="B6824" t="s">
        <v>1052</v>
      </c>
      <c r="C6824" s="2">
        <v>44182.990277777775</v>
      </c>
      <c r="D6824" s="2" t="str">
        <f t="shared" si="108"/>
        <v>December</v>
      </c>
      <c r="E6824" s="2"/>
      <c r="F6824" t="str">
        <f>VLOOKUP($A6824,Content!$B$1:$D$1001,MATCH(reactions!F$1,Content!$B$1:$D$1,0),0)</f>
        <v>GIF</v>
      </c>
      <c r="G6824" t="str">
        <f>VLOOKUP($A6824,Content!$B$1:$D$1001,MATCH(reactions!G$1,Content!$B$1:$D$1,0),0)</f>
        <v>education</v>
      </c>
      <c r="H6824">
        <f>VLOOKUP(B6824,'reaction types'!$A$1:$C$17,MATCH(reactions!H$1,'reaction types'!$A$1:$C$1,0),0)</f>
        <v>72</v>
      </c>
    </row>
    <row r="6825" spans="1:8">
      <c r="A6825" t="s">
        <v>239</v>
      </c>
      <c r="B6825" t="s">
        <v>1040</v>
      </c>
      <c r="C6825" s="2">
        <v>44178.347916666666</v>
      </c>
      <c r="D6825" s="2" t="str">
        <f t="shared" si="108"/>
        <v>December</v>
      </c>
      <c r="E6825" s="2"/>
      <c r="F6825" t="str">
        <f>VLOOKUP($A6825,Content!$B$1:$D$1001,MATCH(reactions!F$1,Content!$B$1:$D$1,0),0)</f>
        <v>GIF</v>
      </c>
      <c r="G6825" t="str">
        <f>VLOOKUP($A6825,Content!$B$1:$D$1001,MATCH(reactions!G$1,Content!$B$1:$D$1,0),0)</f>
        <v>education</v>
      </c>
      <c r="H6825">
        <f>VLOOKUP(B6825,'reaction types'!$A$1:$C$17,MATCH(reactions!H$1,'reaction types'!$A$1:$C$1,0),0)</f>
        <v>30</v>
      </c>
    </row>
    <row r="6826" spans="1:8">
      <c r="A6826" t="s">
        <v>239</v>
      </c>
      <c r="B6826" t="s">
        <v>1047</v>
      </c>
      <c r="C6826" s="2">
        <v>44177.74722222222</v>
      </c>
      <c r="D6826" s="2" t="str">
        <f t="shared" si="108"/>
        <v>December</v>
      </c>
      <c r="E6826" s="2"/>
      <c r="F6826" t="str">
        <f>VLOOKUP($A6826,Content!$B$1:$D$1001,MATCH(reactions!F$1,Content!$B$1:$D$1,0),0)</f>
        <v>GIF</v>
      </c>
      <c r="G6826" t="str">
        <f>VLOOKUP($A6826,Content!$B$1:$D$1001,MATCH(reactions!G$1,Content!$B$1:$D$1,0),0)</f>
        <v>education</v>
      </c>
      <c r="H6826">
        <f>VLOOKUP(B6826,'reaction types'!$A$1:$C$17,MATCH(reactions!H$1,'reaction types'!$A$1:$C$1,0),0)</f>
        <v>45</v>
      </c>
    </row>
    <row r="6827" spans="1:8">
      <c r="A6827" t="s">
        <v>240</v>
      </c>
      <c r="B6827" t="s">
        <v>1041</v>
      </c>
      <c r="C6827" s="2">
        <v>44184.441666666666</v>
      </c>
      <c r="D6827" s="2" t="str">
        <f t="shared" si="108"/>
        <v>December</v>
      </c>
      <c r="E6827" s="2"/>
      <c r="F6827" t="str">
        <f>VLOOKUP($A6827,Content!$B$1:$D$1001,MATCH(reactions!F$1,Content!$B$1:$D$1,0),0)</f>
        <v>photo</v>
      </c>
      <c r="G6827" t="str">
        <f>VLOOKUP($A6827,Content!$B$1:$D$1001,MATCH(reactions!G$1,Content!$B$1:$D$1,0),0)</f>
        <v>public speaking</v>
      </c>
      <c r="H6827">
        <f>VLOOKUP(B6827,'reaction types'!$A$1:$C$17,MATCH(reactions!H$1,'reaction types'!$A$1:$C$1,0),0)</f>
        <v>35</v>
      </c>
    </row>
    <row r="6828" spans="1:8">
      <c r="A6828" t="s">
        <v>240</v>
      </c>
      <c r="B6828" t="s">
        <v>1051</v>
      </c>
      <c r="C6828" s="2">
        <v>44194.779166666667</v>
      </c>
      <c r="D6828" s="2" t="str">
        <f t="shared" si="108"/>
        <v>December</v>
      </c>
      <c r="E6828" s="2"/>
      <c r="F6828" t="str">
        <f>VLOOKUP($A6828,Content!$B$1:$D$1001,MATCH(reactions!F$1,Content!$B$1:$D$1,0),0)</f>
        <v>photo</v>
      </c>
      <c r="G6828" t="str">
        <f>VLOOKUP($A6828,Content!$B$1:$D$1001,MATCH(reactions!G$1,Content!$B$1:$D$1,0),0)</f>
        <v>public speaking</v>
      </c>
      <c r="H6828">
        <f>VLOOKUP(B6828,'reaction types'!$A$1:$C$17,MATCH(reactions!H$1,'reaction types'!$A$1:$C$1,0),0)</f>
        <v>70</v>
      </c>
    </row>
    <row r="6829" spans="1:8">
      <c r="A6829" t="s">
        <v>241</v>
      </c>
      <c r="B6829" t="s">
        <v>1037</v>
      </c>
      <c r="C6829" s="2">
        <v>44186.35</v>
      </c>
      <c r="D6829" s="2" t="str">
        <f t="shared" si="108"/>
        <v>December</v>
      </c>
      <c r="E6829" s="2"/>
      <c r="F6829" t="str">
        <f>VLOOKUP($A6829,Content!$B$1:$D$1001,MATCH(reactions!F$1,Content!$B$1:$D$1,0),0)</f>
        <v>GIF</v>
      </c>
      <c r="G6829" t="str">
        <f>VLOOKUP($A6829,Content!$B$1:$D$1001,MATCH(reactions!G$1,Content!$B$1:$D$1,0),0)</f>
        <v>cooking</v>
      </c>
      <c r="H6829">
        <f>VLOOKUP(B6829,'reaction types'!$A$1:$C$17,MATCH(reactions!H$1,'reaction types'!$A$1:$C$1,0),0)</f>
        <v>0</v>
      </c>
    </row>
    <row r="6830" spans="1:8">
      <c r="A6830" t="s">
        <v>241</v>
      </c>
      <c r="B6830" t="s">
        <v>1043</v>
      </c>
      <c r="C6830" s="2">
        <v>44170.443749999999</v>
      </c>
      <c r="D6830" s="2" t="str">
        <f t="shared" si="108"/>
        <v>December</v>
      </c>
      <c r="E6830" s="2"/>
      <c r="F6830" t="str">
        <f>VLOOKUP($A6830,Content!$B$1:$D$1001,MATCH(reactions!F$1,Content!$B$1:$D$1,0),0)</f>
        <v>GIF</v>
      </c>
      <c r="G6830" t="str">
        <f>VLOOKUP($A6830,Content!$B$1:$D$1001,MATCH(reactions!G$1,Content!$B$1:$D$1,0),0)</f>
        <v>cooking</v>
      </c>
      <c r="H6830">
        <f>VLOOKUP(B6830,'reaction types'!$A$1:$C$17,MATCH(reactions!H$1,'reaction types'!$A$1:$C$1,0),0)</f>
        <v>5</v>
      </c>
    </row>
    <row r="6831" spans="1:8">
      <c r="A6831" t="s">
        <v>241</v>
      </c>
      <c r="B6831" t="s">
        <v>1045</v>
      </c>
      <c r="C6831" s="2">
        <v>44182.382638888892</v>
      </c>
      <c r="D6831" s="2" t="str">
        <f t="shared" si="108"/>
        <v>December</v>
      </c>
      <c r="E6831" s="2"/>
      <c r="F6831" t="str">
        <f>VLOOKUP($A6831,Content!$B$1:$D$1001,MATCH(reactions!F$1,Content!$B$1:$D$1,0),0)</f>
        <v>GIF</v>
      </c>
      <c r="G6831" t="str">
        <f>VLOOKUP($A6831,Content!$B$1:$D$1001,MATCH(reactions!G$1,Content!$B$1:$D$1,0),0)</f>
        <v>cooking</v>
      </c>
      <c r="H6831">
        <f>VLOOKUP(B6831,'reaction types'!$A$1:$C$17,MATCH(reactions!H$1,'reaction types'!$A$1:$C$1,0),0)</f>
        <v>20</v>
      </c>
    </row>
    <row r="6832" spans="1:8">
      <c r="A6832" t="s">
        <v>245</v>
      </c>
      <c r="B6832" t="s">
        <v>1043</v>
      </c>
      <c r="C6832" s="2">
        <v>44173.444444444445</v>
      </c>
      <c r="D6832" s="2" t="str">
        <f t="shared" si="108"/>
        <v>December</v>
      </c>
      <c r="E6832" s="2"/>
      <c r="F6832" t="str">
        <f>VLOOKUP($A6832,Content!$B$1:$D$1001,MATCH(reactions!F$1,Content!$B$1:$D$1,0),0)</f>
        <v>audio</v>
      </c>
      <c r="G6832" t="str">
        <f>VLOOKUP($A6832,Content!$B$1:$D$1001,MATCH(reactions!G$1,Content!$B$1:$D$1,0),0)</f>
        <v>animals</v>
      </c>
      <c r="H6832">
        <f>VLOOKUP(B6832,'reaction types'!$A$1:$C$17,MATCH(reactions!H$1,'reaction types'!$A$1:$C$1,0),0)</f>
        <v>5</v>
      </c>
    </row>
    <row r="6833" spans="1:8">
      <c r="A6833" t="s">
        <v>245</v>
      </c>
      <c r="B6833" t="s">
        <v>1045</v>
      </c>
      <c r="C6833" s="2">
        <v>44167.564583333333</v>
      </c>
      <c r="D6833" s="2" t="str">
        <f t="shared" si="108"/>
        <v>December</v>
      </c>
      <c r="E6833" s="2"/>
      <c r="F6833" t="str">
        <f>VLOOKUP($A6833,Content!$B$1:$D$1001,MATCH(reactions!F$1,Content!$B$1:$D$1,0),0)</f>
        <v>audio</v>
      </c>
      <c r="G6833" t="str">
        <f>VLOOKUP($A6833,Content!$B$1:$D$1001,MATCH(reactions!G$1,Content!$B$1:$D$1,0),0)</f>
        <v>animals</v>
      </c>
      <c r="H6833">
        <f>VLOOKUP(B6833,'reaction types'!$A$1:$C$17,MATCH(reactions!H$1,'reaction types'!$A$1:$C$1,0),0)</f>
        <v>20</v>
      </c>
    </row>
    <row r="6834" spans="1:8">
      <c r="A6834" t="s">
        <v>247</v>
      </c>
      <c r="B6834" t="s">
        <v>1042</v>
      </c>
      <c r="C6834" s="2">
        <v>44170.810416666667</v>
      </c>
      <c r="D6834" s="2" t="str">
        <f t="shared" si="108"/>
        <v>December</v>
      </c>
      <c r="E6834" s="2"/>
      <c r="F6834" t="str">
        <f>VLOOKUP($A6834,Content!$B$1:$D$1001,MATCH(reactions!F$1,Content!$B$1:$D$1,0),0)</f>
        <v>photo</v>
      </c>
      <c r="G6834" t="str">
        <f>VLOOKUP($A6834,Content!$B$1:$D$1001,MATCH(reactions!G$1,Content!$B$1:$D$1,0),0)</f>
        <v>education</v>
      </c>
      <c r="H6834">
        <f>VLOOKUP(B6834,'reaction types'!$A$1:$C$17,MATCH(reactions!H$1,'reaction types'!$A$1:$C$1,0),0)</f>
        <v>70</v>
      </c>
    </row>
    <row r="6835" spans="1:8">
      <c r="A6835" t="s">
        <v>247</v>
      </c>
      <c r="B6835" t="s">
        <v>1044</v>
      </c>
      <c r="C6835" s="2">
        <v>44172.115972222222</v>
      </c>
      <c r="D6835" s="2" t="str">
        <f t="shared" si="108"/>
        <v>December</v>
      </c>
      <c r="E6835" s="2"/>
      <c r="F6835" t="str">
        <f>VLOOKUP($A6835,Content!$B$1:$D$1001,MATCH(reactions!F$1,Content!$B$1:$D$1,0),0)</f>
        <v>photo</v>
      </c>
      <c r="G6835" t="str">
        <f>VLOOKUP($A6835,Content!$B$1:$D$1001,MATCH(reactions!G$1,Content!$B$1:$D$1,0),0)</f>
        <v>education</v>
      </c>
      <c r="H6835">
        <f>VLOOKUP(B6835,'reaction types'!$A$1:$C$17,MATCH(reactions!H$1,'reaction types'!$A$1:$C$1,0),0)</f>
        <v>65</v>
      </c>
    </row>
    <row r="6836" spans="1:8">
      <c r="A6836" t="s">
        <v>247</v>
      </c>
      <c r="B6836" t="s">
        <v>1038</v>
      </c>
      <c r="C6836" s="2">
        <v>44179.75277777778</v>
      </c>
      <c r="D6836" s="2" t="str">
        <f t="shared" si="108"/>
        <v>December</v>
      </c>
      <c r="E6836" s="2"/>
      <c r="F6836" t="str">
        <f>VLOOKUP($A6836,Content!$B$1:$D$1001,MATCH(reactions!F$1,Content!$B$1:$D$1,0),0)</f>
        <v>photo</v>
      </c>
      <c r="G6836" t="str">
        <f>VLOOKUP($A6836,Content!$B$1:$D$1001,MATCH(reactions!G$1,Content!$B$1:$D$1,0),0)</f>
        <v>education</v>
      </c>
      <c r="H6836">
        <f>VLOOKUP(B6836,'reaction types'!$A$1:$C$17,MATCH(reactions!H$1,'reaction types'!$A$1:$C$1,0),0)</f>
        <v>10</v>
      </c>
    </row>
    <row r="6837" spans="1:8">
      <c r="A6837" t="s">
        <v>247</v>
      </c>
      <c r="B6837" t="s">
        <v>1045</v>
      </c>
      <c r="C6837" s="2">
        <v>44174.823611111111</v>
      </c>
      <c r="D6837" s="2" t="str">
        <f t="shared" si="108"/>
        <v>December</v>
      </c>
      <c r="E6837" s="2"/>
      <c r="F6837" t="str">
        <f>VLOOKUP($A6837,Content!$B$1:$D$1001,MATCH(reactions!F$1,Content!$B$1:$D$1,0),0)</f>
        <v>photo</v>
      </c>
      <c r="G6837" t="str">
        <f>VLOOKUP($A6837,Content!$B$1:$D$1001,MATCH(reactions!G$1,Content!$B$1:$D$1,0),0)</f>
        <v>education</v>
      </c>
      <c r="H6837">
        <f>VLOOKUP(B6837,'reaction types'!$A$1:$C$17,MATCH(reactions!H$1,'reaction types'!$A$1:$C$1,0),0)</f>
        <v>20</v>
      </c>
    </row>
    <row r="6838" spans="1:8">
      <c r="A6838" t="s">
        <v>248</v>
      </c>
      <c r="B6838" t="s">
        <v>1046</v>
      </c>
      <c r="C6838" s="2">
        <v>44187.727777777778</v>
      </c>
      <c r="D6838" s="2" t="str">
        <f t="shared" si="108"/>
        <v>December</v>
      </c>
      <c r="E6838" s="2"/>
      <c r="F6838" t="str">
        <f>VLOOKUP($A6838,Content!$B$1:$D$1001,MATCH(reactions!F$1,Content!$B$1:$D$1,0),0)</f>
        <v>video</v>
      </c>
      <c r="G6838" t="str">
        <f>VLOOKUP($A6838,Content!$B$1:$D$1001,MATCH(reactions!G$1,Content!$B$1:$D$1,0),0)</f>
        <v>fitness</v>
      </c>
      <c r="H6838">
        <f>VLOOKUP(B6838,'reaction types'!$A$1:$C$17,MATCH(reactions!H$1,'reaction types'!$A$1:$C$1,0),0)</f>
        <v>75</v>
      </c>
    </row>
    <row r="6839" spans="1:8">
      <c r="A6839" t="s">
        <v>248</v>
      </c>
      <c r="B6839" t="s">
        <v>1049</v>
      </c>
      <c r="C6839" s="2">
        <v>44171.129861111112</v>
      </c>
      <c r="D6839" s="2" t="str">
        <f t="shared" si="108"/>
        <v>December</v>
      </c>
      <c r="E6839" s="2"/>
      <c r="F6839" t="str">
        <f>VLOOKUP($A6839,Content!$B$1:$D$1001,MATCH(reactions!F$1,Content!$B$1:$D$1,0),0)</f>
        <v>video</v>
      </c>
      <c r="G6839" t="str">
        <f>VLOOKUP($A6839,Content!$B$1:$D$1001,MATCH(reactions!G$1,Content!$B$1:$D$1,0),0)</f>
        <v>fitness</v>
      </c>
      <c r="H6839">
        <f>VLOOKUP(B6839,'reaction types'!$A$1:$C$17,MATCH(reactions!H$1,'reaction types'!$A$1:$C$1,0),0)</f>
        <v>50</v>
      </c>
    </row>
    <row r="6840" spans="1:8">
      <c r="A6840" t="s">
        <v>249</v>
      </c>
      <c r="B6840" t="s">
        <v>1040</v>
      </c>
      <c r="C6840" s="2">
        <v>44185.934027777781</v>
      </c>
      <c r="D6840" s="2" t="str">
        <f t="shared" si="108"/>
        <v>December</v>
      </c>
      <c r="E6840" s="2"/>
      <c r="F6840" t="str">
        <f>VLOOKUP($A6840,Content!$B$1:$D$1001,MATCH(reactions!F$1,Content!$B$1:$D$1,0),0)</f>
        <v>audio</v>
      </c>
      <c r="G6840" t="str">
        <f>VLOOKUP($A6840,Content!$B$1:$D$1001,MATCH(reactions!G$1,Content!$B$1:$D$1,0),0)</f>
        <v>healthy eating</v>
      </c>
      <c r="H6840">
        <f>VLOOKUP(B6840,'reaction types'!$A$1:$C$17,MATCH(reactions!H$1,'reaction types'!$A$1:$C$1,0),0)</f>
        <v>30</v>
      </c>
    </row>
    <row r="6841" spans="1:8">
      <c r="A6841" t="s">
        <v>249</v>
      </c>
      <c r="B6841" t="s">
        <v>1037</v>
      </c>
      <c r="C6841" s="2">
        <v>44171.632638888892</v>
      </c>
      <c r="D6841" s="2" t="str">
        <f t="shared" si="108"/>
        <v>December</v>
      </c>
      <c r="E6841" s="2"/>
      <c r="F6841" t="str">
        <f>VLOOKUP($A6841,Content!$B$1:$D$1001,MATCH(reactions!F$1,Content!$B$1:$D$1,0),0)</f>
        <v>audio</v>
      </c>
      <c r="G6841" t="str">
        <f>VLOOKUP($A6841,Content!$B$1:$D$1001,MATCH(reactions!G$1,Content!$B$1:$D$1,0),0)</f>
        <v>healthy eating</v>
      </c>
      <c r="H6841">
        <f>VLOOKUP(B6841,'reaction types'!$A$1:$C$17,MATCH(reactions!H$1,'reaction types'!$A$1:$C$1,0),0)</f>
        <v>0</v>
      </c>
    </row>
    <row r="6842" spans="1:8">
      <c r="A6842" t="s">
        <v>253</v>
      </c>
      <c r="B6842" t="s">
        <v>1049</v>
      </c>
      <c r="C6842" s="2">
        <v>44179.079861111109</v>
      </c>
      <c r="D6842" s="2" t="str">
        <f t="shared" si="108"/>
        <v>December</v>
      </c>
      <c r="E6842" s="2"/>
      <c r="F6842" t="str">
        <f>VLOOKUP($A6842,Content!$B$1:$D$1001,MATCH(reactions!F$1,Content!$B$1:$D$1,0),0)</f>
        <v>video</v>
      </c>
      <c r="G6842" t="str">
        <f>VLOOKUP($A6842,Content!$B$1:$D$1001,MATCH(reactions!G$1,Content!$B$1:$D$1,0),0)</f>
        <v>healthy eating</v>
      </c>
      <c r="H6842">
        <f>VLOOKUP(B6842,'reaction types'!$A$1:$C$17,MATCH(reactions!H$1,'reaction types'!$A$1:$C$1,0),0)</f>
        <v>50</v>
      </c>
    </row>
    <row r="6843" spans="1:8">
      <c r="A6843" t="s">
        <v>253</v>
      </c>
      <c r="B6843" t="s">
        <v>1043</v>
      </c>
      <c r="C6843" s="2">
        <v>44179.191666666666</v>
      </c>
      <c r="D6843" s="2" t="str">
        <f t="shared" si="108"/>
        <v>December</v>
      </c>
      <c r="E6843" s="2"/>
      <c r="F6843" t="str">
        <f>VLOOKUP($A6843,Content!$B$1:$D$1001,MATCH(reactions!F$1,Content!$B$1:$D$1,0),0)</f>
        <v>video</v>
      </c>
      <c r="G6843" t="str">
        <f>VLOOKUP($A6843,Content!$B$1:$D$1001,MATCH(reactions!G$1,Content!$B$1:$D$1,0),0)</f>
        <v>healthy eating</v>
      </c>
      <c r="H6843">
        <f>VLOOKUP(B6843,'reaction types'!$A$1:$C$17,MATCH(reactions!H$1,'reaction types'!$A$1:$C$1,0),0)</f>
        <v>5</v>
      </c>
    </row>
    <row r="6844" spans="1:8">
      <c r="A6844" t="s">
        <v>253</v>
      </c>
      <c r="B6844" t="s">
        <v>1040</v>
      </c>
      <c r="C6844" s="2">
        <v>44181.556250000001</v>
      </c>
      <c r="D6844" s="2" t="str">
        <f t="shared" si="108"/>
        <v>December</v>
      </c>
      <c r="E6844" s="2"/>
      <c r="F6844" t="str">
        <f>VLOOKUP($A6844,Content!$B$1:$D$1001,MATCH(reactions!F$1,Content!$B$1:$D$1,0),0)</f>
        <v>video</v>
      </c>
      <c r="G6844" t="str">
        <f>VLOOKUP($A6844,Content!$B$1:$D$1001,MATCH(reactions!G$1,Content!$B$1:$D$1,0),0)</f>
        <v>healthy eating</v>
      </c>
      <c r="H6844">
        <f>VLOOKUP(B6844,'reaction types'!$A$1:$C$17,MATCH(reactions!H$1,'reaction types'!$A$1:$C$1,0),0)</f>
        <v>30</v>
      </c>
    </row>
    <row r="6845" spans="1:8">
      <c r="A6845" t="s">
        <v>253</v>
      </c>
      <c r="B6845" t="s">
        <v>1037</v>
      </c>
      <c r="C6845" s="2">
        <v>44185.996527777781</v>
      </c>
      <c r="D6845" s="2" t="str">
        <f t="shared" si="108"/>
        <v>December</v>
      </c>
      <c r="E6845" s="2"/>
      <c r="F6845" t="str">
        <f>VLOOKUP($A6845,Content!$B$1:$D$1001,MATCH(reactions!F$1,Content!$B$1:$D$1,0),0)</f>
        <v>video</v>
      </c>
      <c r="G6845" t="str">
        <f>VLOOKUP($A6845,Content!$B$1:$D$1001,MATCH(reactions!G$1,Content!$B$1:$D$1,0),0)</f>
        <v>healthy eating</v>
      </c>
      <c r="H6845">
        <f>VLOOKUP(B6845,'reaction types'!$A$1:$C$17,MATCH(reactions!H$1,'reaction types'!$A$1:$C$1,0),0)</f>
        <v>0</v>
      </c>
    </row>
    <row r="6846" spans="1:8">
      <c r="A6846" t="s">
        <v>254</v>
      </c>
      <c r="B6846" t="s">
        <v>1044</v>
      </c>
      <c r="C6846" s="2">
        <v>44166.345833333333</v>
      </c>
      <c r="D6846" s="2" t="str">
        <f t="shared" si="108"/>
        <v>December</v>
      </c>
      <c r="E6846" s="2"/>
      <c r="F6846" t="str">
        <f>VLOOKUP($A6846,Content!$B$1:$D$1001,MATCH(reactions!F$1,Content!$B$1:$D$1,0),0)</f>
        <v>photo</v>
      </c>
      <c r="G6846" t="str">
        <f>VLOOKUP($A6846,Content!$B$1:$D$1001,MATCH(reactions!G$1,Content!$B$1:$D$1,0),0)</f>
        <v>travel</v>
      </c>
      <c r="H6846">
        <f>VLOOKUP(B6846,'reaction types'!$A$1:$C$17,MATCH(reactions!H$1,'reaction types'!$A$1:$C$1,0),0)</f>
        <v>65</v>
      </c>
    </row>
    <row r="6847" spans="1:8">
      <c r="A6847" t="s">
        <v>255</v>
      </c>
      <c r="B6847" t="s">
        <v>1037</v>
      </c>
      <c r="C6847" s="2">
        <v>44191.34097222222</v>
      </c>
      <c r="D6847" s="2" t="str">
        <f t="shared" si="108"/>
        <v>December</v>
      </c>
      <c r="E6847" s="2"/>
      <c r="F6847" t="str">
        <f>VLOOKUP($A6847,Content!$B$1:$D$1001,MATCH(reactions!F$1,Content!$B$1:$D$1,0),0)</f>
        <v>photo</v>
      </c>
      <c r="G6847" t="str">
        <f>VLOOKUP($A6847,Content!$B$1:$D$1001,MATCH(reactions!G$1,Content!$B$1:$D$1,0),0)</f>
        <v>fitness</v>
      </c>
      <c r="H6847">
        <f>VLOOKUP(B6847,'reaction types'!$A$1:$C$17,MATCH(reactions!H$1,'reaction types'!$A$1:$C$1,0),0)</f>
        <v>0</v>
      </c>
    </row>
    <row r="6848" spans="1:8">
      <c r="A6848" t="s">
        <v>255</v>
      </c>
      <c r="B6848" t="s">
        <v>1052</v>
      </c>
      <c r="C6848" s="2">
        <v>44195.584027777775</v>
      </c>
      <c r="D6848" s="2" t="str">
        <f t="shared" si="108"/>
        <v>December</v>
      </c>
      <c r="E6848" s="2"/>
      <c r="F6848" t="str">
        <f>VLOOKUP($A6848,Content!$B$1:$D$1001,MATCH(reactions!F$1,Content!$B$1:$D$1,0),0)</f>
        <v>photo</v>
      </c>
      <c r="G6848" t="str">
        <f>VLOOKUP($A6848,Content!$B$1:$D$1001,MATCH(reactions!G$1,Content!$B$1:$D$1,0),0)</f>
        <v>fitness</v>
      </c>
      <c r="H6848">
        <f>VLOOKUP(B6848,'reaction types'!$A$1:$C$17,MATCH(reactions!H$1,'reaction types'!$A$1:$C$1,0),0)</f>
        <v>72</v>
      </c>
    </row>
    <row r="6849" spans="1:8">
      <c r="A6849" t="s">
        <v>255</v>
      </c>
      <c r="B6849" t="s">
        <v>1039</v>
      </c>
      <c r="C6849" s="2">
        <v>44179.238194444442</v>
      </c>
      <c r="D6849" s="2" t="str">
        <f t="shared" si="108"/>
        <v>December</v>
      </c>
      <c r="E6849" s="2"/>
      <c r="F6849" t="str">
        <f>VLOOKUP($A6849,Content!$B$1:$D$1001,MATCH(reactions!F$1,Content!$B$1:$D$1,0),0)</f>
        <v>photo</v>
      </c>
      <c r="G6849" t="str">
        <f>VLOOKUP($A6849,Content!$B$1:$D$1001,MATCH(reactions!G$1,Content!$B$1:$D$1,0),0)</f>
        <v>fitness</v>
      </c>
      <c r="H6849">
        <f>VLOOKUP(B6849,'reaction types'!$A$1:$C$17,MATCH(reactions!H$1,'reaction types'!$A$1:$C$1,0),0)</f>
        <v>15</v>
      </c>
    </row>
    <row r="6850" spans="1:8">
      <c r="A6850" t="s">
        <v>255</v>
      </c>
      <c r="B6850" t="s">
        <v>1046</v>
      </c>
      <c r="C6850" s="2">
        <v>44179.875</v>
      </c>
      <c r="D6850" s="2" t="str">
        <f t="shared" si="108"/>
        <v>December</v>
      </c>
      <c r="E6850" s="2"/>
      <c r="F6850" t="str">
        <f>VLOOKUP($A6850,Content!$B$1:$D$1001,MATCH(reactions!F$1,Content!$B$1:$D$1,0),0)</f>
        <v>photo</v>
      </c>
      <c r="G6850" t="str">
        <f>VLOOKUP($A6850,Content!$B$1:$D$1001,MATCH(reactions!G$1,Content!$B$1:$D$1,0),0)</f>
        <v>fitness</v>
      </c>
      <c r="H6850">
        <f>VLOOKUP(B6850,'reaction types'!$A$1:$C$17,MATCH(reactions!H$1,'reaction types'!$A$1:$C$1,0),0)</f>
        <v>75</v>
      </c>
    </row>
    <row r="6851" spans="1:8">
      <c r="A6851" t="s">
        <v>255</v>
      </c>
      <c r="B6851" t="s">
        <v>1045</v>
      </c>
      <c r="C6851" s="2">
        <v>44188.543749999997</v>
      </c>
      <c r="D6851" s="2" t="str">
        <f t="shared" ref="D6851:D6914" si="109">TEXT(C6851,"mmmm")</f>
        <v>December</v>
      </c>
      <c r="E6851" s="2"/>
      <c r="F6851" t="str">
        <f>VLOOKUP($A6851,Content!$B$1:$D$1001,MATCH(reactions!F$1,Content!$B$1:$D$1,0),0)</f>
        <v>photo</v>
      </c>
      <c r="G6851" t="str">
        <f>VLOOKUP($A6851,Content!$B$1:$D$1001,MATCH(reactions!G$1,Content!$B$1:$D$1,0),0)</f>
        <v>fitness</v>
      </c>
      <c r="H6851">
        <f>VLOOKUP(B6851,'reaction types'!$A$1:$C$17,MATCH(reactions!H$1,'reaction types'!$A$1:$C$1,0),0)</f>
        <v>20</v>
      </c>
    </row>
    <row r="6852" spans="1:8">
      <c r="A6852" t="s">
        <v>255</v>
      </c>
      <c r="B6852" t="s">
        <v>1038</v>
      </c>
      <c r="C6852" s="2">
        <v>44172.213888888888</v>
      </c>
      <c r="D6852" s="2" t="str">
        <f t="shared" si="109"/>
        <v>December</v>
      </c>
      <c r="E6852" s="2"/>
      <c r="F6852" t="str">
        <f>VLOOKUP($A6852,Content!$B$1:$D$1001,MATCH(reactions!F$1,Content!$B$1:$D$1,0),0)</f>
        <v>photo</v>
      </c>
      <c r="G6852" t="str">
        <f>VLOOKUP($A6852,Content!$B$1:$D$1001,MATCH(reactions!G$1,Content!$B$1:$D$1,0),0)</f>
        <v>fitness</v>
      </c>
      <c r="H6852">
        <f>VLOOKUP(B6852,'reaction types'!$A$1:$C$17,MATCH(reactions!H$1,'reaction types'!$A$1:$C$1,0),0)</f>
        <v>10</v>
      </c>
    </row>
    <row r="6853" spans="1:8">
      <c r="A6853" t="s">
        <v>255</v>
      </c>
      <c r="B6853" t="s">
        <v>1048</v>
      </c>
      <c r="C6853" s="2">
        <v>44184.518750000003</v>
      </c>
      <c r="D6853" s="2" t="str">
        <f t="shared" si="109"/>
        <v>December</v>
      </c>
      <c r="E6853" s="2"/>
      <c r="F6853" t="str">
        <f>VLOOKUP($A6853,Content!$B$1:$D$1001,MATCH(reactions!F$1,Content!$B$1:$D$1,0),0)</f>
        <v>photo</v>
      </c>
      <c r="G6853" t="str">
        <f>VLOOKUP($A6853,Content!$B$1:$D$1001,MATCH(reactions!G$1,Content!$B$1:$D$1,0),0)</f>
        <v>fitness</v>
      </c>
      <c r="H6853">
        <f>VLOOKUP(B6853,'reaction types'!$A$1:$C$17,MATCH(reactions!H$1,'reaction types'!$A$1:$C$1,0),0)</f>
        <v>12</v>
      </c>
    </row>
    <row r="6854" spans="1:8">
      <c r="A6854" t="s">
        <v>256</v>
      </c>
      <c r="B6854" t="s">
        <v>1044</v>
      </c>
      <c r="C6854" s="2">
        <v>44188.990972222222</v>
      </c>
      <c r="D6854" s="2" t="str">
        <f t="shared" si="109"/>
        <v>December</v>
      </c>
      <c r="E6854" s="2"/>
      <c r="F6854" t="str">
        <f>VLOOKUP($A6854,Content!$B$1:$D$1001,MATCH(reactions!F$1,Content!$B$1:$D$1,0),0)</f>
        <v>audio</v>
      </c>
      <c r="G6854" t="str">
        <f>VLOOKUP($A6854,Content!$B$1:$D$1001,MATCH(reactions!G$1,Content!$B$1:$D$1,0),0)</f>
        <v>studying</v>
      </c>
      <c r="H6854">
        <f>VLOOKUP(B6854,'reaction types'!$A$1:$C$17,MATCH(reactions!H$1,'reaction types'!$A$1:$C$1,0),0)</f>
        <v>65</v>
      </c>
    </row>
    <row r="6855" spans="1:8">
      <c r="A6855" t="s">
        <v>256</v>
      </c>
      <c r="B6855" t="s">
        <v>1042</v>
      </c>
      <c r="C6855" s="2">
        <v>44168.925694444442</v>
      </c>
      <c r="D6855" s="2" t="str">
        <f t="shared" si="109"/>
        <v>December</v>
      </c>
      <c r="E6855" s="2"/>
      <c r="F6855" t="str">
        <f>VLOOKUP($A6855,Content!$B$1:$D$1001,MATCH(reactions!F$1,Content!$B$1:$D$1,0),0)</f>
        <v>audio</v>
      </c>
      <c r="G6855" t="str">
        <f>VLOOKUP($A6855,Content!$B$1:$D$1001,MATCH(reactions!G$1,Content!$B$1:$D$1,0),0)</f>
        <v>studying</v>
      </c>
      <c r="H6855">
        <f>VLOOKUP(B6855,'reaction types'!$A$1:$C$17,MATCH(reactions!H$1,'reaction types'!$A$1:$C$1,0),0)</f>
        <v>70</v>
      </c>
    </row>
    <row r="6856" spans="1:8">
      <c r="A6856" t="s">
        <v>256</v>
      </c>
      <c r="B6856" t="s">
        <v>1051</v>
      </c>
      <c r="C6856" s="2">
        <v>44196.724999999999</v>
      </c>
      <c r="D6856" s="2" t="str">
        <f t="shared" si="109"/>
        <v>December</v>
      </c>
      <c r="E6856" s="2"/>
      <c r="F6856" t="str">
        <f>VLOOKUP($A6856,Content!$B$1:$D$1001,MATCH(reactions!F$1,Content!$B$1:$D$1,0),0)</f>
        <v>audio</v>
      </c>
      <c r="G6856" t="str">
        <f>VLOOKUP($A6856,Content!$B$1:$D$1001,MATCH(reactions!G$1,Content!$B$1:$D$1,0),0)</f>
        <v>studying</v>
      </c>
      <c r="H6856">
        <f>VLOOKUP(B6856,'reaction types'!$A$1:$C$17,MATCH(reactions!H$1,'reaction types'!$A$1:$C$1,0),0)</f>
        <v>70</v>
      </c>
    </row>
    <row r="6857" spans="1:8">
      <c r="A6857" t="s">
        <v>257</v>
      </c>
      <c r="B6857" t="s">
        <v>1037</v>
      </c>
      <c r="C6857" s="2">
        <v>44191.551388888889</v>
      </c>
      <c r="D6857" s="2" t="str">
        <f t="shared" si="109"/>
        <v>December</v>
      </c>
      <c r="E6857" s="2"/>
      <c r="F6857" t="str">
        <f>VLOOKUP($A6857,Content!$B$1:$D$1001,MATCH(reactions!F$1,Content!$B$1:$D$1,0),0)</f>
        <v>video</v>
      </c>
      <c r="G6857" t="str">
        <f>VLOOKUP($A6857,Content!$B$1:$D$1001,MATCH(reactions!G$1,Content!$B$1:$D$1,0),0)</f>
        <v>healthy eating</v>
      </c>
      <c r="H6857">
        <f>VLOOKUP(B6857,'reaction types'!$A$1:$C$17,MATCH(reactions!H$1,'reaction types'!$A$1:$C$1,0),0)</f>
        <v>0</v>
      </c>
    </row>
    <row r="6858" spans="1:8">
      <c r="A6858" t="s">
        <v>257</v>
      </c>
      <c r="B6858" t="s">
        <v>1047</v>
      </c>
      <c r="C6858" s="2">
        <v>44166.897916666669</v>
      </c>
      <c r="D6858" s="2" t="str">
        <f t="shared" si="109"/>
        <v>December</v>
      </c>
      <c r="E6858" s="2"/>
      <c r="F6858" t="str">
        <f>VLOOKUP($A6858,Content!$B$1:$D$1001,MATCH(reactions!F$1,Content!$B$1:$D$1,0),0)</f>
        <v>video</v>
      </c>
      <c r="G6858" t="str">
        <f>VLOOKUP($A6858,Content!$B$1:$D$1001,MATCH(reactions!G$1,Content!$B$1:$D$1,0),0)</f>
        <v>healthy eating</v>
      </c>
      <c r="H6858">
        <f>VLOOKUP(B6858,'reaction types'!$A$1:$C$17,MATCH(reactions!H$1,'reaction types'!$A$1:$C$1,0),0)</f>
        <v>45</v>
      </c>
    </row>
    <row r="6859" spans="1:8">
      <c r="A6859" t="s">
        <v>257</v>
      </c>
      <c r="B6859" t="s">
        <v>1049</v>
      </c>
      <c r="C6859" s="2">
        <v>44183.978472222225</v>
      </c>
      <c r="D6859" s="2" t="str">
        <f t="shared" si="109"/>
        <v>December</v>
      </c>
      <c r="E6859" s="2"/>
      <c r="F6859" t="str">
        <f>VLOOKUP($A6859,Content!$B$1:$D$1001,MATCH(reactions!F$1,Content!$B$1:$D$1,0),0)</f>
        <v>video</v>
      </c>
      <c r="G6859" t="str">
        <f>VLOOKUP($A6859,Content!$B$1:$D$1001,MATCH(reactions!G$1,Content!$B$1:$D$1,0),0)</f>
        <v>healthy eating</v>
      </c>
      <c r="H6859">
        <f>VLOOKUP(B6859,'reaction types'!$A$1:$C$17,MATCH(reactions!H$1,'reaction types'!$A$1:$C$1,0),0)</f>
        <v>50</v>
      </c>
    </row>
    <row r="6860" spans="1:8">
      <c r="A6860" t="s">
        <v>257</v>
      </c>
      <c r="B6860" t="s">
        <v>1049</v>
      </c>
      <c r="C6860" s="2">
        <v>44193.474305555559</v>
      </c>
      <c r="D6860" s="2" t="str">
        <f t="shared" si="109"/>
        <v>December</v>
      </c>
      <c r="E6860" s="2"/>
      <c r="F6860" t="str">
        <f>VLOOKUP($A6860,Content!$B$1:$D$1001,MATCH(reactions!F$1,Content!$B$1:$D$1,0),0)</f>
        <v>video</v>
      </c>
      <c r="G6860" t="str">
        <f>VLOOKUP($A6860,Content!$B$1:$D$1001,MATCH(reactions!G$1,Content!$B$1:$D$1,0),0)</f>
        <v>healthy eating</v>
      </c>
      <c r="H6860">
        <f>VLOOKUP(B6860,'reaction types'!$A$1:$C$17,MATCH(reactions!H$1,'reaction types'!$A$1:$C$1,0),0)</f>
        <v>50</v>
      </c>
    </row>
    <row r="6861" spans="1:8">
      <c r="A6861" t="s">
        <v>258</v>
      </c>
      <c r="B6861" t="s">
        <v>1038</v>
      </c>
      <c r="C6861" s="2">
        <v>44193.570138888892</v>
      </c>
      <c r="D6861" s="2" t="str">
        <f t="shared" si="109"/>
        <v>December</v>
      </c>
      <c r="E6861" s="2"/>
      <c r="F6861" t="str">
        <f>VLOOKUP($A6861,Content!$B$1:$D$1001,MATCH(reactions!F$1,Content!$B$1:$D$1,0),0)</f>
        <v>GIF</v>
      </c>
      <c r="G6861" t="str">
        <f>VLOOKUP($A6861,Content!$B$1:$D$1001,MATCH(reactions!G$1,Content!$B$1:$D$1,0),0)</f>
        <v>fitness</v>
      </c>
      <c r="H6861">
        <f>VLOOKUP(B6861,'reaction types'!$A$1:$C$17,MATCH(reactions!H$1,'reaction types'!$A$1:$C$1,0),0)</f>
        <v>10</v>
      </c>
    </row>
    <row r="6862" spans="1:8">
      <c r="A6862" t="s">
        <v>259</v>
      </c>
      <c r="B6862" t="s">
        <v>1046</v>
      </c>
      <c r="C6862" s="2">
        <v>44187.411111111112</v>
      </c>
      <c r="D6862" s="2" t="str">
        <f t="shared" si="109"/>
        <v>December</v>
      </c>
      <c r="E6862" s="2"/>
      <c r="F6862" t="str">
        <f>VLOOKUP($A6862,Content!$B$1:$D$1001,MATCH(reactions!F$1,Content!$B$1:$D$1,0),0)</f>
        <v>GIF</v>
      </c>
      <c r="G6862" t="str">
        <f>VLOOKUP($A6862,Content!$B$1:$D$1001,MATCH(reactions!G$1,Content!$B$1:$D$1,0),0)</f>
        <v>healthy eating</v>
      </c>
      <c r="H6862">
        <f>VLOOKUP(B6862,'reaction types'!$A$1:$C$17,MATCH(reactions!H$1,'reaction types'!$A$1:$C$1,0),0)</f>
        <v>75</v>
      </c>
    </row>
    <row r="6863" spans="1:8">
      <c r="A6863" t="s">
        <v>259</v>
      </c>
      <c r="B6863" t="s">
        <v>1042</v>
      </c>
      <c r="C6863" s="2">
        <v>44171.745833333334</v>
      </c>
      <c r="D6863" s="2" t="str">
        <f t="shared" si="109"/>
        <v>December</v>
      </c>
      <c r="E6863" s="2"/>
      <c r="F6863" t="str">
        <f>VLOOKUP($A6863,Content!$B$1:$D$1001,MATCH(reactions!F$1,Content!$B$1:$D$1,0),0)</f>
        <v>GIF</v>
      </c>
      <c r="G6863" t="str">
        <f>VLOOKUP($A6863,Content!$B$1:$D$1001,MATCH(reactions!G$1,Content!$B$1:$D$1,0),0)</f>
        <v>healthy eating</v>
      </c>
      <c r="H6863">
        <f>VLOOKUP(B6863,'reaction types'!$A$1:$C$17,MATCH(reactions!H$1,'reaction types'!$A$1:$C$1,0),0)</f>
        <v>70</v>
      </c>
    </row>
    <row r="6864" spans="1:8">
      <c r="A6864" t="s">
        <v>259</v>
      </c>
      <c r="B6864" t="s">
        <v>1045</v>
      </c>
      <c r="C6864" s="2">
        <v>44172.959722222222</v>
      </c>
      <c r="D6864" s="2" t="str">
        <f t="shared" si="109"/>
        <v>December</v>
      </c>
      <c r="E6864" s="2"/>
      <c r="F6864" t="str">
        <f>VLOOKUP($A6864,Content!$B$1:$D$1001,MATCH(reactions!F$1,Content!$B$1:$D$1,0),0)</f>
        <v>GIF</v>
      </c>
      <c r="G6864" t="str">
        <f>VLOOKUP($A6864,Content!$B$1:$D$1001,MATCH(reactions!G$1,Content!$B$1:$D$1,0),0)</f>
        <v>healthy eating</v>
      </c>
      <c r="H6864">
        <f>VLOOKUP(B6864,'reaction types'!$A$1:$C$17,MATCH(reactions!H$1,'reaction types'!$A$1:$C$1,0),0)</f>
        <v>20</v>
      </c>
    </row>
    <row r="6865" spans="1:8">
      <c r="A6865" t="s">
        <v>259</v>
      </c>
      <c r="B6865" t="s">
        <v>1039</v>
      </c>
      <c r="C6865" s="2">
        <v>44174.719444444447</v>
      </c>
      <c r="D6865" s="2" t="str">
        <f t="shared" si="109"/>
        <v>December</v>
      </c>
      <c r="E6865" s="2"/>
      <c r="F6865" t="str">
        <f>VLOOKUP($A6865,Content!$B$1:$D$1001,MATCH(reactions!F$1,Content!$B$1:$D$1,0),0)</f>
        <v>GIF</v>
      </c>
      <c r="G6865" t="str">
        <f>VLOOKUP($A6865,Content!$B$1:$D$1001,MATCH(reactions!G$1,Content!$B$1:$D$1,0),0)</f>
        <v>healthy eating</v>
      </c>
      <c r="H6865">
        <f>VLOOKUP(B6865,'reaction types'!$A$1:$C$17,MATCH(reactions!H$1,'reaction types'!$A$1:$C$1,0),0)</f>
        <v>15</v>
      </c>
    </row>
    <row r="6866" spans="1:8">
      <c r="A6866" t="s">
        <v>259</v>
      </c>
      <c r="B6866" t="s">
        <v>1038</v>
      </c>
      <c r="C6866" s="2">
        <v>44190.399305555555</v>
      </c>
      <c r="D6866" s="2" t="str">
        <f t="shared" si="109"/>
        <v>December</v>
      </c>
      <c r="E6866" s="2"/>
      <c r="F6866" t="str">
        <f>VLOOKUP($A6866,Content!$B$1:$D$1001,MATCH(reactions!F$1,Content!$B$1:$D$1,0),0)</f>
        <v>GIF</v>
      </c>
      <c r="G6866" t="str">
        <f>VLOOKUP($A6866,Content!$B$1:$D$1001,MATCH(reactions!G$1,Content!$B$1:$D$1,0),0)</f>
        <v>healthy eating</v>
      </c>
      <c r="H6866">
        <f>VLOOKUP(B6866,'reaction types'!$A$1:$C$17,MATCH(reactions!H$1,'reaction types'!$A$1:$C$1,0),0)</f>
        <v>10</v>
      </c>
    </row>
    <row r="6867" spans="1:8">
      <c r="A6867" t="s">
        <v>259</v>
      </c>
      <c r="B6867" t="s">
        <v>1039</v>
      </c>
      <c r="C6867" s="2">
        <v>44175.905555555553</v>
      </c>
      <c r="D6867" s="2" t="str">
        <f t="shared" si="109"/>
        <v>December</v>
      </c>
      <c r="E6867" s="2"/>
      <c r="F6867" t="str">
        <f>VLOOKUP($A6867,Content!$B$1:$D$1001,MATCH(reactions!F$1,Content!$B$1:$D$1,0),0)</f>
        <v>GIF</v>
      </c>
      <c r="G6867" t="str">
        <f>VLOOKUP($A6867,Content!$B$1:$D$1001,MATCH(reactions!G$1,Content!$B$1:$D$1,0),0)</f>
        <v>healthy eating</v>
      </c>
      <c r="H6867">
        <f>VLOOKUP(B6867,'reaction types'!$A$1:$C$17,MATCH(reactions!H$1,'reaction types'!$A$1:$C$1,0),0)</f>
        <v>15</v>
      </c>
    </row>
    <row r="6868" spans="1:8">
      <c r="A6868" t="s">
        <v>259</v>
      </c>
      <c r="B6868" t="s">
        <v>1044</v>
      </c>
      <c r="C6868" s="2">
        <v>44171.213888888888</v>
      </c>
      <c r="D6868" s="2" t="str">
        <f t="shared" si="109"/>
        <v>December</v>
      </c>
      <c r="E6868" s="2"/>
      <c r="F6868" t="str">
        <f>VLOOKUP($A6868,Content!$B$1:$D$1001,MATCH(reactions!F$1,Content!$B$1:$D$1,0),0)</f>
        <v>GIF</v>
      </c>
      <c r="G6868" t="str">
        <f>VLOOKUP($A6868,Content!$B$1:$D$1001,MATCH(reactions!G$1,Content!$B$1:$D$1,0),0)</f>
        <v>healthy eating</v>
      </c>
      <c r="H6868">
        <f>VLOOKUP(B6868,'reaction types'!$A$1:$C$17,MATCH(reactions!H$1,'reaction types'!$A$1:$C$1,0),0)</f>
        <v>65</v>
      </c>
    </row>
    <row r="6869" spans="1:8">
      <c r="A6869" t="s">
        <v>262</v>
      </c>
      <c r="B6869" t="s">
        <v>1047</v>
      </c>
      <c r="C6869" s="2">
        <v>44188.821527777778</v>
      </c>
      <c r="D6869" s="2" t="str">
        <f t="shared" si="109"/>
        <v>December</v>
      </c>
      <c r="E6869" s="2"/>
      <c r="F6869" t="str">
        <f>VLOOKUP($A6869,Content!$B$1:$D$1001,MATCH(reactions!F$1,Content!$B$1:$D$1,0),0)</f>
        <v>audio</v>
      </c>
      <c r="G6869" t="str">
        <f>VLOOKUP($A6869,Content!$B$1:$D$1001,MATCH(reactions!G$1,Content!$B$1:$D$1,0),0)</f>
        <v>fitness</v>
      </c>
      <c r="H6869">
        <f>VLOOKUP(B6869,'reaction types'!$A$1:$C$17,MATCH(reactions!H$1,'reaction types'!$A$1:$C$1,0),0)</f>
        <v>45</v>
      </c>
    </row>
    <row r="6870" spans="1:8">
      <c r="A6870" t="s">
        <v>264</v>
      </c>
      <c r="B6870" t="s">
        <v>1045</v>
      </c>
      <c r="C6870" s="2">
        <v>44190.231249999997</v>
      </c>
      <c r="D6870" s="2" t="str">
        <f t="shared" si="109"/>
        <v>December</v>
      </c>
      <c r="E6870" s="2"/>
      <c r="F6870" t="str">
        <f>VLOOKUP($A6870,Content!$B$1:$D$1001,MATCH(reactions!F$1,Content!$B$1:$D$1,0),0)</f>
        <v>audio</v>
      </c>
      <c r="G6870" t="str">
        <f>VLOOKUP($A6870,Content!$B$1:$D$1001,MATCH(reactions!G$1,Content!$B$1:$D$1,0),0)</f>
        <v>veganism</v>
      </c>
      <c r="H6870">
        <f>VLOOKUP(B6870,'reaction types'!$A$1:$C$17,MATCH(reactions!H$1,'reaction types'!$A$1:$C$1,0),0)</f>
        <v>20</v>
      </c>
    </row>
    <row r="6871" spans="1:8">
      <c r="A6871" t="s">
        <v>266</v>
      </c>
      <c r="B6871" t="s">
        <v>1039</v>
      </c>
      <c r="C6871" s="2">
        <v>44182.495833333334</v>
      </c>
      <c r="D6871" s="2" t="str">
        <f t="shared" si="109"/>
        <v>December</v>
      </c>
      <c r="E6871" s="2"/>
      <c r="F6871" t="str">
        <f>VLOOKUP($A6871,Content!$B$1:$D$1001,MATCH(reactions!F$1,Content!$B$1:$D$1,0),0)</f>
        <v>audio</v>
      </c>
      <c r="G6871" t="str">
        <f>VLOOKUP($A6871,Content!$B$1:$D$1001,MATCH(reactions!G$1,Content!$B$1:$D$1,0),0)</f>
        <v>healthy eating</v>
      </c>
      <c r="H6871">
        <f>VLOOKUP(B6871,'reaction types'!$A$1:$C$17,MATCH(reactions!H$1,'reaction types'!$A$1:$C$1,0),0)</f>
        <v>15</v>
      </c>
    </row>
    <row r="6872" spans="1:8">
      <c r="A6872" t="s">
        <v>266</v>
      </c>
      <c r="B6872" t="s">
        <v>1049</v>
      </c>
      <c r="C6872" s="2">
        <v>44175.806944444441</v>
      </c>
      <c r="D6872" s="2" t="str">
        <f t="shared" si="109"/>
        <v>December</v>
      </c>
      <c r="E6872" s="2"/>
      <c r="F6872" t="str">
        <f>VLOOKUP($A6872,Content!$B$1:$D$1001,MATCH(reactions!F$1,Content!$B$1:$D$1,0),0)</f>
        <v>audio</v>
      </c>
      <c r="G6872" t="str">
        <f>VLOOKUP($A6872,Content!$B$1:$D$1001,MATCH(reactions!G$1,Content!$B$1:$D$1,0),0)</f>
        <v>healthy eating</v>
      </c>
      <c r="H6872">
        <f>VLOOKUP(B6872,'reaction types'!$A$1:$C$17,MATCH(reactions!H$1,'reaction types'!$A$1:$C$1,0),0)</f>
        <v>50</v>
      </c>
    </row>
    <row r="6873" spans="1:8">
      <c r="A6873" t="s">
        <v>266</v>
      </c>
      <c r="B6873" t="s">
        <v>1049</v>
      </c>
      <c r="C6873" s="2">
        <v>44188.452777777777</v>
      </c>
      <c r="D6873" s="2" t="str">
        <f t="shared" si="109"/>
        <v>December</v>
      </c>
      <c r="E6873" s="2"/>
      <c r="F6873" t="str">
        <f>VLOOKUP($A6873,Content!$B$1:$D$1001,MATCH(reactions!F$1,Content!$B$1:$D$1,0),0)</f>
        <v>audio</v>
      </c>
      <c r="G6873" t="str">
        <f>VLOOKUP($A6873,Content!$B$1:$D$1001,MATCH(reactions!G$1,Content!$B$1:$D$1,0),0)</f>
        <v>healthy eating</v>
      </c>
      <c r="H6873">
        <f>VLOOKUP(B6873,'reaction types'!$A$1:$C$17,MATCH(reactions!H$1,'reaction types'!$A$1:$C$1,0),0)</f>
        <v>50</v>
      </c>
    </row>
    <row r="6874" spans="1:8">
      <c r="A6874" t="s">
        <v>267</v>
      </c>
      <c r="B6874" t="s">
        <v>1052</v>
      </c>
      <c r="C6874" s="2">
        <v>44191.904166666667</v>
      </c>
      <c r="D6874" s="2" t="str">
        <f t="shared" si="109"/>
        <v>December</v>
      </c>
      <c r="E6874" s="2"/>
      <c r="F6874" t="str">
        <f>VLOOKUP($A6874,Content!$B$1:$D$1001,MATCH(reactions!F$1,Content!$B$1:$D$1,0),0)</f>
        <v>photo</v>
      </c>
      <c r="G6874" t="str">
        <f>VLOOKUP($A6874,Content!$B$1:$D$1001,MATCH(reactions!G$1,Content!$B$1:$D$1,0),0)</f>
        <v>technology</v>
      </c>
      <c r="H6874">
        <f>VLOOKUP(B6874,'reaction types'!$A$1:$C$17,MATCH(reactions!H$1,'reaction types'!$A$1:$C$1,0),0)</f>
        <v>72</v>
      </c>
    </row>
    <row r="6875" spans="1:8">
      <c r="A6875" s="1" t="s">
        <v>268</v>
      </c>
      <c r="B6875" t="s">
        <v>1047</v>
      </c>
      <c r="C6875" s="2">
        <v>44181.243750000001</v>
      </c>
      <c r="D6875" s="2" t="str">
        <f t="shared" si="109"/>
        <v>December</v>
      </c>
      <c r="E6875" s="2"/>
      <c r="F6875" t="str">
        <f>VLOOKUP($A6875,Content!$B$1:$D$1001,MATCH(reactions!F$1,Content!$B$1:$D$1,0),0)</f>
        <v>GIF</v>
      </c>
      <c r="G6875" t="str">
        <f>VLOOKUP($A6875,Content!$B$1:$D$1001,MATCH(reactions!G$1,Content!$B$1:$D$1,0),0)</f>
        <v>food</v>
      </c>
      <c r="H6875">
        <f>VLOOKUP(B6875,'reaction types'!$A$1:$C$17,MATCH(reactions!H$1,'reaction types'!$A$1:$C$1,0),0)</f>
        <v>45</v>
      </c>
    </row>
    <row r="6876" spans="1:8">
      <c r="A6876" s="1" t="s">
        <v>268</v>
      </c>
      <c r="B6876" t="s">
        <v>1039</v>
      </c>
      <c r="C6876" s="2">
        <v>44182.21597222222</v>
      </c>
      <c r="D6876" s="2" t="str">
        <f t="shared" si="109"/>
        <v>December</v>
      </c>
      <c r="E6876" s="2"/>
      <c r="F6876" t="str">
        <f>VLOOKUP($A6876,Content!$B$1:$D$1001,MATCH(reactions!F$1,Content!$B$1:$D$1,0),0)</f>
        <v>GIF</v>
      </c>
      <c r="G6876" t="str">
        <f>VLOOKUP($A6876,Content!$B$1:$D$1001,MATCH(reactions!G$1,Content!$B$1:$D$1,0),0)</f>
        <v>food</v>
      </c>
      <c r="H6876">
        <f>VLOOKUP(B6876,'reaction types'!$A$1:$C$17,MATCH(reactions!H$1,'reaction types'!$A$1:$C$1,0),0)</f>
        <v>15</v>
      </c>
    </row>
    <row r="6877" spans="1:8">
      <c r="A6877" s="1" t="s">
        <v>268</v>
      </c>
      <c r="B6877" t="s">
        <v>1042</v>
      </c>
      <c r="C6877" s="2">
        <v>44171.649305555555</v>
      </c>
      <c r="D6877" s="2" t="str">
        <f t="shared" si="109"/>
        <v>December</v>
      </c>
      <c r="E6877" s="2"/>
      <c r="F6877" t="str">
        <f>VLOOKUP($A6877,Content!$B$1:$D$1001,MATCH(reactions!F$1,Content!$B$1:$D$1,0),0)</f>
        <v>GIF</v>
      </c>
      <c r="G6877" t="str">
        <f>VLOOKUP($A6877,Content!$B$1:$D$1001,MATCH(reactions!G$1,Content!$B$1:$D$1,0),0)</f>
        <v>food</v>
      </c>
      <c r="H6877">
        <f>VLOOKUP(B6877,'reaction types'!$A$1:$C$17,MATCH(reactions!H$1,'reaction types'!$A$1:$C$1,0),0)</f>
        <v>70</v>
      </c>
    </row>
    <row r="6878" spans="1:8">
      <c r="A6878" s="1" t="s">
        <v>268</v>
      </c>
      <c r="B6878" t="s">
        <v>1049</v>
      </c>
      <c r="C6878" s="2">
        <v>44166.762499999997</v>
      </c>
      <c r="D6878" s="2" t="str">
        <f t="shared" si="109"/>
        <v>December</v>
      </c>
      <c r="E6878" s="2"/>
      <c r="F6878" t="str">
        <f>VLOOKUP($A6878,Content!$B$1:$D$1001,MATCH(reactions!F$1,Content!$B$1:$D$1,0),0)</f>
        <v>GIF</v>
      </c>
      <c r="G6878" t="str">
        <f>VLOOKUP($A6878,Content!$B$1:$D$1001,MATCH(reactions!G$1,Content!$B$1:$D$1,0),0)</f>
        <v>food</v>
      </c>
      <c r="H6878">
        <f>VLOOKUP(B6878,'reaction types'!$A$1:$C$17,MATCH(reactions!H$1,'reaction types'!$A$1:$C$1,0),0)</f>
        <v>50</v>
      </c>
    </row>
    <row r="6879" spans="1:8">
      <c r="A6879" t="s">
        <v>269</v>
      </c>
      <c r="B6879" t="s">
        <v>1044</v>
      </c>
      <c r="C6879" s="2">
        <v>44180.279166666667</v>
      </c>
      <c r="D6879" s="2" t="str">
        <f t="shared" si="109"/>
        <v>December</v>
      </c>
      <c r="E6879" s="2"/>
      <c r="F6879" t="str">
        <f>VLOOKUP($A6879,Content!$B$1:$D$1001,MATCH(reactions!F$1,Content!$B$1:$D$1,0),0)</f>
        <v>GIF</v>
      </c>
      <c r="G6879" t="str">
        <f>VLOOKUP($A6879,Content!$B$1:$D$1001,MATCH(reactions!G$1,Content!$B$1:$D$1,0),0)</f>
        <v>technology</v>
      </c>
      <c r="H6879">
        <f>VLOOKUP(B6879,'reaction types'!$A$1:$C$17,MATCH(reactions!H$1,'reaction types'!$A$1:$C$1,0),0)</f>
        <v>65</v>
      </c>
    </row>
    <row r="6880" spans="1:8">
      <c r="A6880" t="s">
        <v>269</v>
      </c>
      <c r="B6880" t="s">
        <v>1045</v>
      </c>
      <c r="C6880" s="2">
        <v>44175.197222222225</v>
      </c>
      <c r="D6880" s="2" t="str">
        <f t="shared" si="109"/>
        <v>December</v>
      </c>
      <c r="E6880" s="2"/>
      <c r="F6880" t="str">
        <f>VLOOKUP($A6880,Content!$B$1:$D$1001,MATCH(reactions!F$1,Content!$B$1:$D$1,0),0)</f>
        <v>GIF</v>
      </c>
      <c r="G6880" t="str">
        <f>VLOOKUP($A6880,Content!$B$1:$D$1001,MATCH(reactions!G$1,Content!$B$1:$D$1,0),0)</f>
        <v>technology</v>
      </c>
      <c r="H6880">
        <f>VLOOKUP(B6880,'reaction types'!$A$1:$C$17,MATCH(reactions!H$1,'reaction types'!$A$1:$C$1,0),0)</f>
        <v>20</v>
      </c>
    </row>
    <row r="6881" spans="1:8">
      <c r="A6881" t="s">
        <v>270</v>
      </c>
      <c r="B6881" t="s">
        <v>1043</v>
      </c>
      <c r="C6881" s="2">
        <v>44195.480555555558</v>
      </c>
      <c r="D6881" s="2" t="str">
        <f t="shared" si="109"/>
        <v>December</v>
      </c>
      <c r="E6881" s="2"/>
      <c r="F6881" t="str">
        <f>VLOOKUP($A6881,Content!$B$1:$D$1001,MATCH(reactions!F$1,Content!$B$1:$D$1,0),0)</f>
        <v>photo</v>
      </c>
      <c r="G6881" t="str">
        <f>VLOOKUP($A6881,Content!$B$1:$D$1001,MATCH(reactions!G$1,Content!$B$1:$D$1,0),0)</f>
        <v>travel</v>
      </c>
      <c r="H6881">
        <f>VLOOKUP(B6881,'reaction types'!$A$1:$C$17,MATCH(reactions!H$1,'reaction types'!$A$1:$C$1,0),0)</f>
        <v>5</v>
      </c>
    </row>
    <row r="6882" spans="1:8">
      <c r="A6882" t="s">
        <v>270</v>
      </c>
      <c r="B6882" t="s">
        <v>1037</v>
      </c>
      <c r="C6882" s="2">
        <v>44180.356944444444</v>
      </c>
      <c r="D6882" s="2" t="str">
        <f t="shared" si="109"/>
        <v>December</v>
      </c>
      <c r="E6882" s="2"/>
      <c r="F6882" t="str">
        <f>VLOOKUP($A6882,Content!$B$1:$D$1001,MATCH(reactions!F$1,Content!$B$1:$D$1,0),0)</f>
        <v>photo</v>
      </c>
      <c r="G6882" t="str">
        <f>VLOOKUP($A6882,Content!$B$1:$D$1001,MATCH(reactions!G$1,Content!$B$1:$D$1,0),0)</f>
        <v>travel</v>
      </c>
      <c r="H6882">
        <f>VLOOKUP(B6882,'reaction types'!$A$1:$C$17,MATCH(reactions!H$1,'reaction types'!$A$1:$C$1,0),0)</f>
        <v>0</v>
      </c>
    </row>
    <row r="6883" spans="1:8">
      <c r="A6883" t="s">
        <v>272</v>
      </c>
      <c r="B6883" t="s">
        <v>1041</v>
      </c>
      <c r="C6883" s="2">
        <v>44181.818749999999</v>
      </c>
      <c r="D6883" s="2" t="str">
        <f t="shared" si="109"/>
        <v>December</v>
      </c>
      <c r="E6883" s="2"/>
      <c r="F6883" t="str">
        <f>VLOOKUP($A6883,Content!$B$1:$D$1001,MATCH(reactions!F$1,Content!$B$1:$D$1,0),0)</f>
        <v>photo</v>
      </c>
      <c r="G6883" t="str">
        <f>VLOOKUP($A6883,Content!$B$1:$D$1001,MATCH(reactions!G$1,Content!$B$1:$D$1,0),0)</f>
        <v>Education</v>
      </c>
      <c r="H6883">
        <f>VLOOKUP(B6883,'reaction types'!$A$1:$C$17,MATCH(reactions!H$1,'reaction types'!$A$1:$C$1,0),0)</f>
        <v>35</v>
      </c>
    </row>
    <row r="6884" spans="1:8">
      <c r="A6884" t="s">
        <v>272</v>
      </c>
      <c r="B6884" t="s">
        <v>1042</v>
      </c>
      <c r="C6884" s="2">
        <v>44178.756249999999</v>
      </c>
      <c r="D6884" s="2" t="str">
        <f t="shared" si="109"/>
        <v>December</v>
      </c>
      <c r="E6884" s="2"/>
      <c r="F6884" t="str">
        <f>VLOOKUP($A6884,Content!$B$1:$D$1001,MATCH(reactions!F$1,Content!$B$1:$D$1,0),0)</f>
        <v>photo</v>
      </c>
      <c r="G6884" t="str">
        <f>VLOOKUP($A6884,Content!$B$1:$D$1001,MATCH(reactions!G$1,Content!$B$1:$D$1,0),0)</f>
        <v>Education</v>
      </c>
      <c r="H6884">
        <f>VLOOKUP(B6884,'reaction types'!$A$1:$C$17,MATCH(reactions!H$1,'reaction types'!$A$1:$C$1,0),0)</f>
        <v>70</v>
      </c>
    </row>
    <row r="6885" spans="1:8">
      <c r="A6885" t="s">
        <v>274</v>
      </c>
      <c r="B6885" t="s">
        <v>1041</v>
      </c>
      <c r="C6885" s="2">
        <v>44191.374305555553</v>
      </c>
      <c r="D6885" s="2" t="str">
        <f t="shared" si="109"/>
        <v>December</v>
      </c>
      <c r="E6885" s="2"/>
      <c r="F6885" t="str">
        <f>VLOOKUP($A6885,Content!$B$1:$D$1001,MATCH(reactions!F$1,Content!$B$1:$D$1,0),0)</f>
        <v>video</v>
      </c>
      <c r="G6885" t="str">
        <f>VLOOKUP($A6885,Content!$B$1:$D$1001,MATCH(reactions!G$1,Content!$B$1:$D$1,0),0)</f>
        <v>public speaking</v>
      </c>
      <c r="H6885">
        <f>VLOOKUP(B6885,'reaction types'!$A$1:$C$17,MATCH(reactions!H$1,'reaction types'!$A$1:$C$1,0),0)</f>
        <v>35</v>
      </c>
    </row>
    <row r="6886" spans="1:8">
      <c r="A6886" t="s">
        <v>275</v>
      </c>
      <c r="B6886" t="s">
        <v>1040</v>
      </c>
      <c r="C6886" s="2">
        <v>44196.222916666666</v>
      </c>
      <c r="D6886" s="2" t="str">
        <f t="shared" si="109"/>
        <v>December</v>
      </c>
      <c r="E6886" s="2"/>
      <c r="F6886" t="str">
        <f>VLOOKUP($A6886,Content!$B$1:$D$1001,MATCH(reactions!F$1,Content!$B$1:$D$1,0),0)</f>
        <v>video</v>
      </c>
      <c r="G6886" t="str">
        <f>VLOOKUP($A6886,Content!$B$1:$D$1001,MATCH(reactions!G$1,Content!$B$1:$D$1,0),0)</f>
        <v>soccer</v>
      </c>
      <c r="H6886">
        <f>VLOOKUP(B6886,'reaction types'!$A$1:$C$17,MATCH(reactions!H$1,'reaction types'!$A$1:$C$1,0),0)</f>
        <v>30</v>
      </c>
    </row>
    <row r="6887" spans="1:8">
      <c r="A6887" t="s">
        <v>275</v>
      </c>
      <c r="B6887" t="s">
        <v>1050</v>
      </c>
      <c r="C6887" s="2">
        <v>44168.884027777778</v>
      </c>
      <c r="D6887" s="2" t="str">
        <f t="shared" si="109"/>
        <v>December</v>
      </c>
      <c r="E6887" s="2"/>
      <c r="F6887" t="str">
        <f>VLOOKUP($A6887,Content!$B$1:$D$1001,MATCH(reactions!F$1,Content!$B$1:$D$1,0),0)</f>
        <v>video</v>
      </c>
      <c r="G6887" t="str">
        <f>VLOOKUP($A6887,Content!$B$1:$D$1001,MATCH(reactions!G$1,Content!$B$1:$D$1,0),0)</f>
        <v>soccer</v>
      </c>
      <c r="H6887">
        <f>VLOOKUP(B6887,'reaction types'!$A$1:$C$17,MATCH(reactions!H$1,'reaction types'!$A$1:$C$1,0),0)</f>
        <v>60</v>
      </c>
    </row>
    <row r="6888" spans="1:8">
      <c r="A6888" t="s">
        <v>275</v>
      </c>
      <c r="B6888" t="s">
        <v>1049</v>
      </c>
      <c r="C6888" s="2">
        <v>44177.503472222219</v>
      </c>
      <c r="D6888" s="2" t="str">
        <f t="shared" si="109"/>
        <v>December</v>
      </c>
      <c r="E6888" s="2"/>
      <c r="F6888" t="str">
        <f>VLOOKUP($A6888,Content!$B$1:$D$1001,MATCH(reactions!F$1,Content!$B$1:$D$1,0),0)</f>
        <v>video</v>
      </c>
      <c r="G6888" t="str">
        <f>VLOOKUP($A6888,Content!$B$1:$D$1001,MATCH(reactions!G$1,Content!$B$1:$D$1,0),0)</f>
        <v>soccer</v>
      </c>
      <c r="H6888">
        <f>VLOOKUP(B6888,'reaction types'!$A$1:$C$17,MATCH(reactions!H$1,'reaction types'!$A$1:$C$1,0),0)</f>
        <v>50</v>
      </c>
    </row>
    <row r="6889" spans="1:8">
      <c r="A6889" t="s">
        <v>276</v>
      </c>
      <c r="B6889" t="s">
        <v>1041</v>
      </c>
      <c r="C6889" s="2">
        <v>44188.681250000001</v>
      </c>
      <c r="D6889" s="2" t="str">
        <f t="shared" si="109"/>
        <v>December</v>
      </c>
      <c r="E6889" s="2"/>
      <c r="F6889" t="str">
        <f>VLOOKUP($A6889,Content!$B$1:$D$1001,MATCH(reactions!F$1,Content!$B$1:$D$1,0),0)</f>
        <v>photo</v>
      </c>
      <c r="G6889" t="str">
        <f>VLOOKUP($A6889,Content!$B$1:$D$1001,MATCH(reactions!G$1,Content!$B$1:$D$1,0),0)</f>
        <v>travel</v>
      </c>
      <c r="H6889">
        <f>VLOOKUP(B6889,'reaction types'!$A$1:$C$17,MATCH(reactions!H$1,'reaction types'!$A$1:$C$1,0),0)</f>
        <v>35</v>
      </c>
    </row>
    <row r="6890" spans="1:8">
      <c r="A6890" t="s">
        <v>276</v>
      </c>
      <c r="B6890" t="s">
        <v>1048</v>
      </c>
      <c r="C6890" s="2">
        <v>44174.206250000003</v>
      </c>
      <c r="D6890" s="2" t="str">
        <f t="shared" si="109"/>
        <v>December</v>
      </c>
      <c r="E6890" s="2"/>
      <c r="F6890" t="str">
        <f>VLOOKUP($A6890,Content!$B$1:$D$1001,MATCH(reactions!F$1,Content!$B$1:$D$1,0),0)</f>
        <v>photo</v>
      </c>
      <c r="G6890" t="str">
        <f>VLOOKUP($A6890,Content!$B$1:$D$1001,MATCH(reactions!G$1,Content!$B$1:$D$1,0),0)</f>
        <v>travel</v>
      </c>
      <c r="H6890">
        <f>VLOOKUP(B6890,'reaction types'!$A$1:$C$17,MATCH(reactions!H$1,'reaction types'!$A$1:$C$1,0),0)</f>
        <v>12</v>
      </c>
    </row>
    <row r="6891" spans="1:8">
      <c r="A6891" t="s">
        <v>276</v>
      </c>
      <c r="B6891" t="s">
        <v>1052</v>
      </c>
      <c r="C6891" s="2">
        <v>44169.660416666666</v>
      </c>
      <c r="D6891" s="2" t="str">
        <f t="shared" si="109"/>
        <v>December</v>
      </c>
      <c r="E6891" s="2"/>
      <c r="F6891" t="str">
        <f>VLOOKUP($A6891,Content!$B$1:$D$1001,MATCH(reactions!F$1,Content!$B$1:$D$1,0),0)</f>
        <v>photo</v>
      </c>
      <c r="G6891" t="str">
        <f>VLOOKUP($A6891,Content!$B$1:$D$1001,MATCH(reactions!G$1,Content!$B$1:$D$1,0),0)</f>
        <v>travel</v>
      </c>
      <c r="H6891">
        <f>VLOOKUP(B6891,'reaction types'!$A$1:$C$17,MATCH(reactions!H$1,'reaction types'!$A$1:$C$1,0),0)</f>
        <v>72</v>
      </c>
    </row>
    <row r="6892" spans="1:8">
      <c r="A6892" t="s">
        <v>276</v>
      </c>
      <c r="B6892" t="s">
        <v>1045</v>
      </c>
      <c r="C6892" s="2">
        <v>44184.904166666667</v>
      </c>
      <c r="D6892" s="2" t="str">
        <f t="shared" si="109"/>
        <v>December</v>
      </c>
      <c r="E6892" s="2"/>
      <c r="F6892" t="str">
        <f>VLOOKUP($A6892,Content!$B$1:$D$1001,MATCH(reactions!F$1,Content!$B$1:$D$1,0),0)</f>
        <v>photo</v>
      </c>
      <c r="G6892" t="str">
        <f>VLOOKUP($A6892,Content!$B$1:$D$1001,MATCH(reactions!G$1,Content!$B$1:$D$1,0),0)</f>
        <v>travel</v>
      </c>
      <c r="H6892">
        <f>VLOOKUP(B6892,'reaction types'!$A$1:$C$17,MATCH(reactions!H$1,'reaction types'!$A$1:$C$1,0),0)</f>
        <v>20</v>
      </c>
    </row>
    <row r="6893" spans="1:8">
      <c r="A6893" t="s">
        <v>276</v>
      </c>
      <c r="B6893" t="s">
        <v>1049</v>
      </c>
      <c r="C6893" s="2">
        <v>44176.082638888889</v>
      </c>
      <c r="D6893" s="2" t="str">
        <f t="shared" si="109"/>
        <v>December</v>
      </c>
      <c r="E6893" s="2"/>
      <c r="F6893" t="str">
        <f>VLOOKUP($A6893,Content!$B$1:$D$1001,MATCH(reactions!F$1,Content!$B$1:$D$1,0),0)</f>
        <v>photo</v>
      </c>
      <c r="G6893" t="str">
        <f>VLOOKUP($A6893,Content!$B$1:$D$1001,MATCH(reactions!G$1,Content!$B$1:$D$1,0),0)</f>
        <v>travel</v>
      </c>
      <c r="H6893">
        <f>VLOOKUP(B6893,'reaction types'!$A$1:$C$17,MATCH(reactions!H$1,'reaction types'!$A$1:$C$1,0),0)</f>
        <v>50</v>
      </c>
    </row>
    <row r="6894" spans="1:8">
      <c r="A6894" t="s">
        <v>277</v>
      </c>
      <c r="B6894" t="s">
        <v>1038</v>
      </c>
      <c r="C6894" s="2">
        <v>44174.15902777778</v>
      </c>
      <c r="D6894" s="2" t="str">
        <f t="shared" si="109"/>
        <v>December</v>
      </c>
      <c r="E6894" s="2"/>
      <c r="F6894" t="str">
        <f>VLOOKUP($A6894,Content!$B$1:$D$1001,MATCH(reactions!F$1,Content!$B$1:$D$1,0),0)</f>
        <v>video</v>
      </c>
      <c r="G6894" t="str">
        <f>VLOOKUP($A6894,Content!$B$1:$D$1001,MATCH(reactions!G$1,Content!$B$1:$D$1,0),0)</f>
        <v>fitness</v>
      </c>
      <c r="H6894">
        <f>VLOOKUP(B6894,'reaction types'!$A$1:$C$17,MATCH(reactions!H$1,'reaction types'!$A$1:$C$1,0),0)</f>
        <v>10</v>
      </c>
    </row>
    <row r="6895" spans="1:8">
      <c r="A6895" t="s">
        <v>279</v>
      </c>
      <c r="B6895" t="s">
        <v>1044</v>
      </c>
      <c r="C6895" s="2">
        <v>44176.127083333333</v>
      </c>
      <c r="D6895" s="2" t="str">
        <f t="shared" si="109"/>
        <v>December</v>
      </c>
      <c r="E6895" s="2"/>
      <c r="F6895" t="str">
        <f>VLOOKUP($A6895,Content!$B$1:$D$1001,MATCH(reactions!F$1,Content!$B$1:$D$1,0),0)</f>
        <v>photo</v>
      </c>
      <c r="G6895" t="str">
        <f>VLOOKUP($A6895,Content!$B$1:$D$1001,MATCH(reactions!G$1,Content!$B$1:$D$1,0),0)</f>
        <v>veganism</v>
      </c>
      <c r="H6895">
        <f>VLOOKUP(B6895,'reaction types'!$A$1:$C$17,MATCH(reactions!H$1,'reaction types'!$A$1:$C$1,0),0)</f>
        <v>65</v>
      </c>
    </row>
    <row r="6896" spans="1:8">
      <c r="A6896" t="s">
        <v>279</v>
      </c>
      <c r="B6896" t="s">
        <v>1049</v>
      </c>
      <c r="C6896" s="2">
        <v>44182.683333333334</v>
      </c>
      <c r="D6896" s="2" t="str">
        <f t="shared" si="109"/>
        <v>December</v>
      </c>
      <c r="E6896" s="2"/>
      <c r="F6896" t="str">
        <f>VLOOKUP($A6896,Content!$B$1:$D$1001,MATCH(reactions!F$1,Content!$B$1:$D$1,0),0)</f>
        <v>photo</v>
      </c>
      <c r="G6896" t="str">
        <f>VLOOKUP($A6896,Content!$B$1:$D$1001,MATCH(reactions!G$1,Content!$B$1:$D$1,0),0)</f>
        <v>veganism</v>
      </c>
      <c r="H6896">
        <f>VLOOKUP(B6896,'reaction types'!$A$1:$C$17,MATCH(reactions!H$1,'reaction types'!$A$1:$C$1,0),0)</f>
        <v>50</v>
      </c>
    </row>
    <row r="6897" spans="1:8">
      <c r="A6897" t="s">
        <v>279</v>
      </c>
      <c r="B6897" t="s">
        <v>1045</v>
      </c>
      <c r="C6897" s="2">
        <v>44189.658333333333</v>
      </c>
      <c r="D6897" s="2" t="str">
        <f t="shared" si="109"/>
        <v>December</v>
      </c>
      <c r="E6897" s="2"/>
      <c r="F6897" t="str">
        <f>VLOOKUP($A6897,Content!$B$1:$D$1001,MATCH(reactions!F$1,Content!$B$1:$D$1,0),0)</f>
        <v>photo</v>
      </c>
      <c r="G6897" t="str">
        <f>VLOOKUP($A6897,Content!$B$1:$D$1001,MATCH(reactions!G$1,Content!$B$1:$D$1,0),0)</f>
        <v>veganism</v>
      </c>
      <c r="H6897">
        <f>VLOOKUP(B6897,'reaction types'!$A$1:$C$17,MATCH(reactions!H$1,'reaction types'!$A$1:$C$1,0),0)</f>
        <v>20</v>
      </c>
    </row>
    <row r="6898" spans="1:8">
      <c r="A6898" t="s">
        <v>279</v>
      </c>
      <c r="B6898" t="s">
        <v>1049</v>
      </c>
      <c r="C6898" s="2">
        <v>44180.936805555553</v>
      </c>
      <c r="D6898" s="2" t="str">
        <f t="shared" si="109"/>
        <v>December</v>
      </c>
      <c r="E6898" s="2"/>
      <c r="F6898" t="str">
        <f>VLOOKUP($A6898,Content!$B$1:$D$1001,MATCH(reactions!F$1,Content!$B$1:$D$1,0),0)</f>
        <v>photo</v>
      </c>
      <c r="G6898" t="str">
        <f>VLOOKUP($A6898,Content!$B$1:$D$1001,MATCH(reactions!G$1,Content!$B$1:$D$1,0),0)</f>
        <v>veganism</v>
      </c>
      <c r="H6898">
        <f>VLOOKUP(B6898,'reaction types'!$A$1:$C$17,MATCH(reactions!H$1,'reaction types'!$A$1:$C$1,0),0)</f>
        <v>50</v>
      </c>
    </row>
    <row r="6899" spans="1:8">
      <c r="A6899" t="s">
        <v>281</v>
      </c>
      <c r="B6899" t="s">
        <v>1051</v>
      </c>
      <c r="C6899" s="2">
        <v>44190.706944444442</v>
      </c>
      <c r="D6899" s="2" t="str">
        <f t="shared" si="109"/>
        <v>December</v>
      </c>
      <c r="E6899" s="2"/>
      <c r="F6899" t="str">
        <f>VLOOKUP($A6899,Content!$B$1:$D$1001,MATCH(reactions!F$1,Content!$B$1:$D$1,0),0)</f>
        <v>GIF</v>
      </c>
      <c r="G6899" t="str">
        <f>VLOOKUP($A6899,Content!$B$1:$D$1001,MATCH(reactions!G$1,Content!$B$1:$D$1,0),0)</f>
        <v>veganism</v>
      </c>
      <c r="H6899">
        <f>VLOOKUP(B6899,'reaction types'!$A$1:$C$17,MATCH(reactions!H$1,'reaction types'!$A$1:$C$1,0),0)</f>
        <v>70</v>
      </c>
    </row>
    <row r="6900" spans="1:8">
      <c r="A6900" t="s">
        <v>282</v>
      </c>
      <c r="B6900" t="s">
        <v>1039</v>
      </c>
      <c r="C6900" s="2">
        <v>44178.413888888892</v>
      </c>
      <c r="D6900" s="2" t="str">
        <f t="shared" si="109"/>
        <v>December</v>
      </c>
      <c r="E6900" s="2"/>
      <c r="F6900" t="str">
        <f>VLOOKUP($A6900,Content!$B$1:$D$1001,MATCH(reactions!F$1,Content!$B$1:$D$1,0),0)</f>
        <v>photo</v>
      </c>
      <c r="G6900" t="str">
        <f>VLOOKUP($A6900,Content!$B$1:$D$1001,MATCH(reactions!G$1,Content!$B$1:$D$1,0),0)</f>
        <v>education</v>
      </c>
      <c r="H6900">
        <f>VLOOKUP(B6900,'reaction types'!$A$1:$C$17,MATCH(reactions!H$1,'reaction types'!$A$1:$C$1,0),0)</f>
        <v>15</v>
      </c>
    </row>
    <row r="6901" spans="1:8">
      <c r="A6901" t="s">
        <v>283</v>
      </c>
      <c r="B6901" t="s">
        <v>1050</v>
      </c>
      <c r="C6901" s="2">
        <v>44170.606249999997</v>
      </c>
      <c r="D6901" s="2" t="str">
        <f t="shared" si="109"/>
        <v>December</v>
      </c>
      <c r="E6901" s="2"/>
      <c r="F6901" t="str">
        <f>VLOOKUP($A6901,Content!$B$1:$D$1001,MATCH(reactions!F$1,Content!$B$1:$D$1,0),0)</f>
        <v>video</v>
      </c>
      <c r="G6901" t="str">
        <f>VLOOKUP($A6901,Content!$B$1:$D$1001,MATCH(reactions!G$1,Content!$B$1:$D$1,0),0)</f>
        <v>public speaking</v>
      </c>
      <c r="H6901">
        <f>VLOOKUP(B6901,'reaction types'!$A$1:$C$17,MATCH(reactions!H$1,'reaction types'!$A$1:$C$1,0),0)</f>
        <v>60</v>
      </c>
    </row>
    <row r="6902" spans="1:8">
      <c r="A6902" t="s">
        <v>283</v>
      </c>
      <c r="B6902" t="s">
        <v>1041</v>
      </c>
      <c r="C6902" s="2">
        <v>44188.691666666666</v>
      </c>
      <c r="D6902" s="2" t="str">
        <f t="shared" si="109"/>
        <v>December</v>
      </c>
      <c r="E6902" s="2"/>
      <c r="F6902" t="str">
        <f>VLOOKUP($A6902,Content!$B$1:$D$1001,MATCH(reactions!F$1,Content!$B$1:$D$1,0),0)</f>
        <v>video</v>
      </c>
      <c r="G6902" t="str">
        <f>VLOOKUP($A6902,Content!$B$1:$D$1001,MATCH(reactions!G$1,Content!$B$1:$D$1,0),0)</f>
        <v>public speaking</v>
      </c>
      <c r="H6902">
        <f>VLOOKUP(B6902,'reaction types'!$A$1:$C$17,MATCH(reactions!H$1,'reaction types'!$A$1:$C$1,0),0)</f>
        <v>35</v>
      </c>
    </row>
    <row r="6903" spans="1:8">
      <c r="A6903" t="s">
        <v>283</v>
      </c>
      <c r="B6903" t="s">
        <v>1051</v>
      </c>
      <c r="C6903" s="2">
        <v>44190.820833333331</v>
      </c>
      <c r="D6903" s="2" t="str">
        <f t="shared" si="109"/>
        <v>December</v>
      </c>
      <c r="E6903" s="2"/>
      <c r="F6903" t="str">
        <f>VLOOKUP($A6903,Content!$B$1:$D$1001,MATCH(reactions!F$1,Content!$B$1:$D$1,0),0)</f>
        <v>video</v>
      </c>
      <c r="G6903" t="str">
        <f>VLOOKUP($A6903,Content!$B$1:$D$1001,MATCH(reactions!G$1,Content!$B$1:$D$1,0),0)</f>
        <v>public speaking</v>
      </c>
      <c r="H6903">
        <f>VLOOKUP(B6903,'reaction types'!$A$1:$C$17,MATCH(reactions!H$1,'reaction types'!$A$1:$C$1,0),0)</f>
        <v>70</v>
      </c>
    </row>
    <row r="6904" spans="1:8">
      <c r="A6904" t="s">
        <v>284</v>
      </c>
      <c r="B6904" t="s">
        <v>1045</v>
      </c>
      <c r="C6904" s="2">
        <v>44166.737500000003</v>
      </c>
      <c r="D6904" s="2" t="str">
        <f t="shared" si="109"/>
        <v>December</v>
      </c>
      <c r="E6904" s="2"/>
      <c r="F6904" t="str">
        <f>VLOOKUP($A6904,Content!$B$1:$D$1001,MATCH(reactions!F$1,Content!$B$1:$D$1,0),0)</f>
        <v>photo</v>
      </c>
      <c r="G6904" t="str">
        <f>VLOOKUP($A6904,Content!$B$1:$D$1001,MATCH(reactions!G$1,Content!$B$1:$D$1,0),0)</f>
        <v>education</v>
      </c>
      <c r="H6904">
        <f>VLOOKUP(B6904,'reaction types'!$A$1:$C$17,MATCH(reactions!H$1,'reaction types'!$A$1:$C$1,0),0)</f>
        <v>20</v>
      </c>
    </row>
    <row r="6905" spans="1:8">
      <c r="A6905" t="s">
        <v>284</v>
      </c>
      <c r="B6905" t="s">
        <v>1039</v>
      </c>
      <c r="C6905" s="2">
        <v>44174.834027777775</v>
      </c>
      <c r="D6905" s="2" t="str">
        <f t="shared" si="109"/>
        <v>December</v>
      </c>
      <c r="E6905" s="2"/>
      <c r="F6905" t="str">
        <f>VLOOKUP($A6905,Content!$B$1:$D$1001,MATCH(reactions!F$1,Content!$B$1:$D$1,0),0)</f>
        <v>photo</v>
      </c>
      <c r="G6905" t="str">
        <f>VLOOKUP($A6905,Content!$B$1:$D$1001,MATCH(reactions!G$1,Content!$B$1:$D$1,0),0)</f>
        <v>education</v>
      </c>
      <c r="H6905">
        <f>VLOOKUP(B6905,'reaction types'!$A$1:$C$17,MATCH(reactions!H$1,'reaction types'!$A$1:$C$1,0),0)</f>
        <v>15</v>
      </c>
    </row>
    <row r="6906" spans="1:8">
      <c r="A6906" t="s">
        <v>284</v>
      </c>
      <c r="B6906" t="s">
        <v>1042</v>
      </c>
      <c r="C6906" s="2">
        <v>44192.417361111111</v>
      </c>
      <c r="D6906" s="2" t="str">
        <f t="shared" si="109"/>
        <v>December</v>
      </c>
      <c r="E6906" s="2"/>
      <c r="F6906" t="str">
        <f>VLOOKUP($A6906,Content!$B$1:$D$1001,MATCH(reactions!F$1,Content!$B$1:$D$1,0),0)</f>
        <v>photo</v>
      </c>
      <c r="G6906" t="str">
        <f>VLOOKUP($A6906,Content!$B$1:$D$1001,MATCH(reactions!G$1,Content!$B$1:$D$1,0),0)</f>
        <v>education</v>
      </c>
      <c r="H6906">
        <f>VLOOKUP(B6906,'reaction types'!$A$1:$C$17,MATCH(reactions!H$1,'reaction types'!$A$1:$C$1,0),0)</f>
        <v>70</v>
      </c>
    </row>
    <row r="6907" spans="1:8">
      <c r="A6907" t="s">
        <v>284</v>
      </c>
      <c r="B6907" t="s">
        <v>1043</v>
      </c>
      <c r="C6907" s="2">
        <v>44177.834027777775</v>
      </c>
      <c r="D6907" s="2" t="str">
        <f t="shared" si="109"/>
        <v>December</v>
      </c>
      <c r="E6907" s="2"/>
      <c r="F6907" t="str">
        <f>VLOOKUP($A6907,Content!$B$1:$D$1001,MATCH(reactions!F$1,Content!$B$1:$D$1,0),0)</f>
        <v>photo</v>
      </c>
      <c r="G6907" t="str">
        <f>VLOOKUP($A6907,Content!$B$1:$D$1001,MATCH(reactions!G$1,Content!$B$1:$D$1,0),0)</f>
        <v>education</v>
      </c>
      <c r="H6907">
        <f>VLOOKUP(B6907,'reaction types'!$A$1:$C$17,MATCH(reactions!H$1,'reaction types'!$A$1:$C$1,0),0)</f>
        <v>5</v>
      </c>
    </row>
    <row r="6908" spans="1:8">
      <c r="A6908" t="s">
        <v>284</v>
      </c>
      <c r="B6908" t="s">
        <v>1046</v>
      </c>
      <c r="C6908" s="2">
        <v>44185.36041666667</v>
      </c>
      <c r="D6908" s="2" t="str">
        <f t="shared" si="109"/>
        <v>December</v>
      </c>
      <c r="E6908" s="2"/>
      <c r="F6908" t="str">
        <f>VLOOKUP($A6908,Content!$B$1:$D$1001,MATCH(reactions!F$1,Content!$B$1:$D$1,0),0)</f>
        <v>photo</v>
      </c>
      <c r="G6908" t="str">
        <f>VLOOKUP($A6908,Content!$B$1:$D$1001,MATCH(reactions!G$1,Content!$B$1:$D$1,0),0)</f>
        <v>education</v>
      </c>
      <c r="H6908">
        <f>VLOOKUP(B6908,'reaction types'!$A$1:$C$17,MATCH(reactions!H$1,'reaction types'!$A$1:$C$1,0),0)</f>
        <v>75</v>
      </c>
    </row>
    <row r="6909" spans="1:8">
      <c r="A6909" t="s">
        <v>285</v>
      </c>
      <c r="B6909" t="s">
        <v>1046</v>
      </c>
      <c r="C6909" s="2">
        <v>44179.956250000003</v>
      </c>
      <c r="D6909" s="2" t="str">
        <f t="shared" si="109"/>
        <v>December</v>
      </c>
      <c r="E6909" s="2"/>
      <c r="F6909" t="str">
        <f>VLOOKUP($A6909,Content!$B$1:$D$1001,MATCH(reactions!F$1,Content!$B$1:$D$1,0),0)</f>
        <v>photo</v>
      </c>
      <c r="G6909" t="str">
        <f>VLOOKUP($A6909,Content!$B$1:$D$1001,MATCH(reactions!G$1,Content!$B$1:$D$1,0),0)</f>
        <v>science</v>
      </c>
      <c r="H6909">
        <f>VLOOKUP(B6909,'reaction types'!$A$1:$C$17,MATCH(reactions!H$1,'reaction types'!$A$1:$C$1,0),0)</f>
        <v>75</v>
      </c>
    </row>
    <row r="6910" spans="1:8">
      <c r="A6910" t="s">
        <v>285</v>
      </c>
      <c r="B6910" t="s">
        <v>1049</v>
      </c>
      <c r="C6910" s="2">
        <v>44173.080555555556</v>
      </c>
      <c r="D6910" s="2" t="str">
        <f t="shared" si="109"/>
        <v>December</v>
      </c>
      <c r="E6910" s="2"/>
      <c r="F6910" t="str">
        <f>VLOOKUP($A6910,Content!$B$1:$D$1001,MATCH(reactions!F$1,Content!$B$1:$D$1,0),0)</f>
        <v>photo</v>
      </c>
      <c r="G6910" t="str">
        <f>VLOOKUP($A6910,Content!$B$1:$D$1001,MATCH(reactions!G$1,Content!$B$1:$D$1,0),0)</f>
        <v>science</v>
      </c>
      <c r="H6910">
        <f>VLOOKUP(B6910,'reaction types'!$A$1:$C$17,MATCH(reactions!H$1,'reaction types'!$A$1:$C$1,0),0)</f>
        <v>50</v>
      </c>
    </row>
    <row r="6911" spans="1:8">
      <c r="A6911" t="s">
        <v>286</v>
      </c>
      <c r="B6911" t="s">
        <v>1045</v>
      </c>
      <c r="C6911" s="2">
        <v>44167.396527777775</v>
      </c>
      <c r="D6911" s="2" t="str">
        <f t="shared" si="109"/>
        <v>December</v>
      </c>
      <c r="E6911" s="2"/>
      <c r="F6911" t="str">
        <f>VLOOKUP($A6911,Content!$B$1:$D$1001,MATCH(reactions!F$1,Content!$B$1:$D$1,0),0)</f>
        <v>GIF</v>
      </c>
      <c r="G6911" t="str">
        <f>VLOOKUP($A6911,Content!$B$1:$D$1001,MATCH(reactions!G$1,Content!$B$1:$D$1,0),0)</f>
        <v>studying</v>
      </c>
      <c r="H6911">
        <f>VLOOKUP(B6911,'reaction types'!$A$1:$C$17,MATCH(reactions!H$1,'reaction types'!$A$1:$C$1,0),0)</f>
        <v>20</v>
      </c>
    </row>
    <row r="6912" spans="1:8">
      <c r="A6912" t="s">
        <v>286</v>
      </c>
      <c r="B6912" t="s">
        <v>1042</v>
      </c>
      <c r="C6912" s="2">
        <v>44195.78125</v>
      </c>
      <c r="D6912" s="2" t="str">
        <f t="shared" si="109"/>
        <v>December</v>
      </c>
      <c r="E6912" s="2"/>
      <c r="F6912" t="str">
        <f>VLOOKUP($A6912,Content!$B$1:$D$1001,MATCH(reactions!F$1,Content!$B$1:$D$1,0),0)</f>
        <v>GIF</v>
      </c>
      <c r="G6912" t="str">
        <f>VLOOKUP($A6912,Content!$B$1:$D$1001,MATCH(reactions!G$1,Content!$B$1:$D$1,0),0)</f>
        <v>studying</v>
      </c>
      <c r="H6912">
        <f>VLOOKUP(B6912,'reaction types'!$A$1:$C$17,MATCH(reactions!H$1,'reaction types'!$A$1:$C$1,0),0)</f>
        <v>70</v>
      </c>
    </row>
    <row r="6913" spans="1:8">
      <c r="A6913" t="s">
        <v>287</v>
      </c>
      <c r="B6913" t="s">
        <v>1050</v>
      </c>
      <c r="C6913" s="2">
        <v>44181.414583333331</v>
      </c>
      <c r="D6913" s="2" t="str">
        <f t="shared" si="109"/>
        <v>December</v>
      </c>
      <c r="E6913" s="2"/>
      <c r="F6913" t="str">
        <f>VLOOKUP($A6913,Content!$B$1:$D$1001,MATCH(reactions!F$1,Content!$B$1:$D$1,0),0)</f>
        <v>video</v>
      </c>
      <c r="G6913" t="str">
        <f>VLOOKUP($A6913,Content!$B$1:$D$1001,MATCH(reactions!G$1,Content!$B$1:$D$1,0),0)</f>
        <v>travel</v>
      </c>
      <c r="H6913">
        <f>VLOOKUP(B6913,'reaction types'!$A$1:$C$17,MATCH(reactions!H$1,'reaction types'!$A$1:$C$1,0),0)</f>
        <v>60</v>
      </c>
    </row>
    <row r="6914" spans="1:8">
      <c r="A6914" t="s">
        <v>287</v>
      </c>
      <c r="B6914" t="s">
        <v>1050</v>
      </c>
      <c r="C6914" s="2">
        <v>44193.106944444444</v>
      </c>
      <c r="D6914" s="2" t="str">
        <f t="shared" si="109"/>
        <v>December</v>
      </c>
      <c r="E6914" s="2"/>
      <c r="F6914" t="str">
        <f>VLOOKUP($A6914,Content!$B$1:$D$1001,MATCH(reactions!F$1,Content!$B$1:$D$1,0),0)</f>
        <v>video</v>
      </c>
      <c r="G6914" t="str">
        <f>VLOOKUP($A6914,Content!$B$1:$D$1001,MATCH(reactions!G$1,Content!$B$1:$D$1,0),0)</f>
        <v>travel</v>
      </c>
      <c r="H6914">
        <f>VLOOKUP(B6914,'reaction types'!$A$1:$C$17,MATCH(reactions!H$1,'reaction types'!$A$1:$C$1,0),0)</f>
        <v>60</v>
      </c>
    </row>
    <row r="6915" spans="1:8">
      <c r="A6915" t="s">
        <v>287</v>
      </c>
      <c r="B6915" t="s">
        <v>1039</v>
      </c>
      <c r="C6915" s="2">
        <v>44171.447222222225</v>
      </c>
      <c r="D6915" s="2" t="str">
        <f t="shared" ref="D6915:D6978" si="110">TEXT(C6915,"mmmm")</f>
        <v>December</v>
      </c>
      <c r="E6915" s="2"/>
      <c r="F6915" t="str">
        <f>VLOOKUP($A6915,Content!$B$1:$D$1001,MATCH(reactions!F$1,Content!$B$1:$D$1,0),0)</f>
        <v>video</v>
      </c>
      <c r="G6915" t="str">
        <f>VLOOKUP($A6915,Content!$B$1:$D$1001,MATCH(reactions!G$1,Content!$B$1:$D$1,0),0)</f>
        <v>travel</v>
      </c>
      <c r="H6915">
        <f>VLOOKUP(B6915,'reaction types'!$A$1:$C$17,MATCH(reactions!H$1,'reaction types'!$A$1:$C$1,0),0)</f>
        <v>15</v>
      </c>
    </row>
    <row r="6916" spans="1:8">
      <c r="A6916" t="s">
        <v>287</v>
      </c>
      <c r="B6916" t="s">
        <v>1044</v>
      </c>
      <c r="C6916" s="2">
        <v>44192.243055555555</v>
      </c>
      <c r="D6916" s="2" t="str">
        <f t="shared" si="110"/>
        <v>December</v>
      </c>
      <c r="E6916" s="2"/>
      <c r="F6916" t="str">
        <f>VLOOKUP($A6916,Content!$B$1:$D$1001,MATCH(reactions!F$1,Content!$B$1:$D$1,0),0)</f>
        <v>video</v>
      </c>
      <c r="G6916" t="str">
        <f>VLOOKUP($A6916,Content!$B$1:$D$1001,MATCH(reactions!G$1,Content!$B$1:$D$1,0),0)</f>
        <v>travel</v>
      </c>
      <c r="H6916">
        <f>VLOOKUP(B6916,'reaction types'!$A$1:$C$17,MATCH(reactions!H$1,'reaction types'!$A$1:$C$1,0),0)</f>
        <v>65</v>
      </c>
    </row>
    <row r="6917" spans="1:8">
      <c r="A6917" t="s">
        <v>288</v>
      </c>
      <c r="B6917" t="s">
        <v>1049</v>
      </c>
      <c r="C6917" s="2">
        <v>44181.263194444444</v>
      </c>
      <c r="D6917" s="2" t="str">
        <f t="shared" si="110"/>
        <v>December</v>
      </c>
      <c r="E6917" s="2"/>
      <c r="F6917" t="str">
        <f>VLOOKUP($A6917,Content!$B$1:$D$1001,MATCH(reactions!F$1,Content!$B$1:$D$1,0),0)</f>
        <v>GIF</v>
      </c>
      <c r="G6917" t="str">
        <f>VLOOKUP($A6917,Content!$B$1:$D$1001,MATCH(reactions!G$1,Content!$B$1:$D$1,0),0)</f>
        <v>dogs</v>
      </c>
      <c r="H6917">
        <f>VLOOKUP(B6917,'reaction types'!$A$1:$C$17,MATCH(reactions!H$1,'reaction types'!$A$1:$C$1,0),0)</f>
        <v>50</v>
      </c>
    </row>
    <row r="6918" spans="1:8">
      <c r="A6918" t="s">
        <v>288</v>
      </c>
      <c r="B6918" t="s">
        <v>1052</v>
      </c>
      <c r="C6918" s="2">
        <v>44187.863194444442</v>
      </c>
      <c r="D6918" s="2" t="str">
        <f t="shared" si="110"/>
        <v>December</v>
      </c>
      <c r="E6918" s="2"/>
      <c r="F6918" t="str">
        <f>VLOOKUP($A6918,Content!$B$1:$D$1001,MATCH(reactions!F$1,Content!$B$1:$D$1,0),0)</f>
        <v>GIF</v>
      </c>
      <c r="G6918" t="str">
        <f>VLOOKUP($A6918,Content!$B$1:$D$1001,MATCH(reactions!G$1,Content!$B$1:$D$1,0),0)</f>
        <v>dogs</v>
      </c>
      <c r="H6918">
        <f>VLOOKUP(B6918,'reaction types'!$A$1:$C$17,MATCH(reactions!H$1,'reaction types'!$A$1:$C$1,0),0)</f>
        <v>72</v>
      </c>
    </row>
    <row r="6919" spans="1:8">
      <c r="A6919" t="s">
        <v>289</v>
      </c>
      <c r="B6919" t="s">
        <v>1043</v>
      </c>
      <c r="C6919" s="2">
        <v>44180.168749999997</v>
      </c>
      <c r="D6919" s="2" t="str">
        <f t="shared" si="110"/>
        <v>December</v>
      </c>
      <c r="E6919" s="2"/>
      <c r="F6919" t="str">
        <f>VLOOKUP($A6919,Content!$B$1:$D$1001,MATCH(reactions!F$1,Content!$B$1:$D$1,0),0)</f>
        <v>video</v>
      </c>
      <c r="G6919" t="str">
        <f>VLOOKUP($A6919,Content!$B$1:$D$1001,MATCH(reactions!G$1,Content!$B$1:$D$1,0),0)</f>
        <v>cooking</v>
      </c>
      <c r="H6919">
        <f>VLOOKUP(B6919,'reaction types'!$A$1:$C$17,MATCH(reactions!H$1,'reaction types'!$A$1:$C$1,0),0)</f>
        <v>5</v>
      </c>
    </row>
    <row r="6920" spans="1:8">
      <c r="A6920" t="s">
        <v>289</v>
      </c>
      <c r="B6920" t="s">
        <v>1040</v>
      </c>
      <c r="C6920" s="2">
        <v>44180.34375</v>
      </c>
      <c r="D6920" s="2" t="str">
        <f t="shared" si="110"/>
        <v>December</v>
      </c>
      <c r="E6920" s="2"/>
      <c r="F6920" t="str">
        <f>VLOOKUP($A6920,Content!$B$1:$D$1001,MATCH(reactions!F$1,Content!$B$1:$D$1,0),0)</f>
        <v>video</v>
      </c>
      <c r="G6920" t="str">
        <f>VLOOKUP($A6920,Content!$B$1:$D$1001,MATCH(reactions!G$1,Content!$B$1:$D$1,0),0)</f>
        <v>cooking</v>
      </c>
      <c r="H6920">
        <f>VLOOKUP(B6920,'reaction types'!$A$1:$C$17,MATCH(reactions!H$1,'reaction types'!$A$1:$C$1,0),0)</f>
        <v>30</v>
      </c>
    </row>
    <row r="6921" spans="1:8">
      <c r="A6921" t="s">
        <v>289</v>
      </c>
      <c r="B6921" t="s">
        <v>1045</v>
      </c>
      <c r="C6921" s="2">
        <v>44193.367361111108</v>
      </c>
      <c r="D6921" s="2" t="str">
        <f t="shared" si="110"/>
        <v>December</v>
      </c>
      <c r="E6921" s="2"/>
      <c r="F6921" t="str">
        <f>VLOOKUP($A6921,Content!$B$1:$D$1001,MATCH(reactions!F$1,Content!$B$1:$D$1,0),0)</f>
        <v>video</v>
      </c>
      <c r="G6921" t="str">
        <f>VLOOKUP($A6921,Content!$B$1:$D$1001,MATCH(reactions!G$1,Content!$B$1:$D$1,0),0)</f>
        <v>cooking</v>
      </c>
      <c r="H6921">
        <f>VLOOKUP(B6921,'reaction types'!$A$1:$C$17,MATCH(reactions!H$1,'reaction types'!$A$1:$C$1,0),0)</f>
        <v>20</v>
      </c>
    </row>
    <row r="6922" spans="1:8">
      <c r="A6922" t="s">
        <v>291</v>
      </c>
      <c r="B6922" t="s">
        <v>1044</v>
      </c>
      <c r="C6922" s="2">
        <v>44189.305555555555</v>
      </c>
      <c r="D6922" s="2" t="str">
        <f t="shared" si="110"/>
        <v>December</v>
      </c>
      <c r="E6922" s="2"/>
      <c r="F6922" t="str">
        <f>VLOOKUP($A6922,Content!$B$1:$D$1001,MATCH(reactions!F$1,Content!$B$1:$D$1,0),0)</f>
        <v>photo</v>
      </c>
      <c r="G6922" t="str">
        <f>VLOOKUP($A6922,Content!$B$1:$D$1001,MATCH(reactions!G$1,Content!$B$1:$D$1,0),0)</f>
        <v>education</v>
      </c>
      <c r="H6922">
        <f>VLOOKUP(B6922,'reaction types'!$A$1:$C$17,MATCH(reactions!H$1,'reaction types'!$A$1:$C$1,0),0)</f>
        <v>65</v>
      </c>
    </row>
    <row r="6923" spans="1:8">
      <c r="A6923" t="s">
        <v>292</v>
      </c>
      <c r="B6923" t="s">
        <v>1038</v>
      </c>
      <c r="C6923" s="2">
        <v>44172.586111111108</v>
      </c>
      <c r="D6923" s="2" t="str">
        <f t="shared" si="110"/>
        <v>December</v>
      </c>
      <c r="E6923" s="2"/>
      <c r="F6923" t="str">
        <f>VLOOKUP($A6923,Content!$B$1:$D$1001,MATCH(reactions!F$1,Content!$B$1:$D$1,0),0)</f>
        <v>audio</v>
      </c>
      <c r="G6923" t="str">
        <f>VLOOKUP($A6923,Content!$B$1:$D$1001,MATCH(reactions!G$1,Content!$B$1:$D$1,0),0)</f>
        <v>animals</v>
      </c>
      <c r="H6923">
        <f>VLOOKUP(B6923,'reaction types'!$A$1:$C$17,MATCH(reactions!H$1,'reaction types'!$A$1:$C$1,0),0)</f>
        <v>10</v>
      </c>
    </row>
    <row r="6924" spans="1:8">
      <c r="A6924" t="s">
        <v>293</v>
      </c>
      <c r="B6924" t="s">
        <v>1040</v>
      </c>
      <c r="C6924" s="2">
        <v>44175.913888888892</v>
      </c>
      <c r="D6924" s="2" t="str">
        <f t="shared" si="110"/>
        <v>December</v>
      </c>
      <c r="E6924" s="2"/>
      <c r="F6924" t="str">
        <f>VLOOKUP($A6924,Content!$B$1:$D$1001,MATCH(reactions!F$1,Content!$B$1:$D$1,0),0)</f>
        <v>video</v>
      </c>
      <c r="G6924" t="str">
        <f>VLOOKUP($A6924,Content!$B$1:$D$1001,MATCH(reactions!G$1,Content!$B$1:$D$1,0),0)</f>
        <v>food</v>
      </c>
      <c r="H6924">
        <f>VLOOKUP(B6924,'reaction types'!$A$1:$C$17,MATCH(reactions!H$1,'reaction types'!$A$1:$C$1,0),0)</f>
        <v>30</v>
      </c>
    </row>
    <row r="6925" spans="1:8">
      <c r="A6925" t="s">
        <v>293</v>
      </c>
      <c r="B6925" t="s">
        <v>1041</v>
      </c>
      <c r="C6925" s="2">
        <v>44170.380555555559</v>
      </c>
      <c r="D6925" s="2" t="str">
        <f t="shared" si="110"/>
        <v>December</v>
      </c>
      <c r="E6925" s="2"/>
      <c r="F6925" t="str">
        <f>VLOOKUP($A6925,Content!$B$1:$D$1001,MATCH(reactions!F$1,Content!$B$1:$D$1,0),0)</f>
        <v>video</v>
      </c>
      <c r="G6925" t="str">
        <f>VLOOKUP($A6925,Content!$B$1:$D$1001,MATCH(reactions!G$1,Content!$B$1:$D$1,0),0)</f>
        <v>food</v>
      </c>
      <c r="H6925">
        <f>VLOOKUP(B6925,'reaction types'!$A$1:$C$17,MATCH(reactions!H$1,'reaction types'!$A$1:$C$1,0),0)</f>
        <v>35</v>
      </c>
    </row>
    <row r="6926" spans="1:8">
      <c r="A6926" t="s">
        <v>294</v>
      </c>
      <c r="B6926" t="s">
        <v>1049</v>
      </c>
      <c r="C6926" s="2">
        <v>44183.302083333336</v>
      </c>
      <c r="D6926" s="2" t="str">
        <f t="shared" si="110"/>
        <v>December</v>
      </c>
      <c r="E6926" s="2"/>
      <c r="F6926" t="str">
        <f>VLOOKUP($A6926,Content!$B$1:$D$1001,MATCH(reactions!F$1,Content!$B$1:$D$1,0),0)</f>
        <v>video</v>
      </c>
      <c r="G6926" t="str">
        <f>VLOOKUP($A6926,Content!$B$1:$D$1001,MATCH(reactions!G$1,Content!$B$1:$D$1,0),0)</f>
        <v>education</v>
      </c>
      <c r="H6926">
        <f>VLOOKUP(B6926,'reaction types'!$A$1:$C$17,MATCH(reactions!H$1,'reaction types'!$A$1:$C$1,0),0)</f>
        <v>50</v>
      </c>
    </row>
    <row r="6927" spans="1:8">
      <c r="A6927" t="s">
        <v>294</v>
      </c>
      <c r="B6927" t="s">
        <v>1046</v>
      </c>
      <c r="C6927" s="2">
        <v>44180.460416666669</v>
      </c>
      <c r="D6927" s="2" t="str">
        <f t="shared" si="110"/>
        <v>December</v>
      </c>
      <c r="E6927" s="2"/>
      <c r="F6927" t="str">
        <f>VLOOKUP($A6927,Content!$B$1:$D$1001,MATCH(reactions!F$1,Content!$B$1:$D$1,0),0)</f>
        <v>video</v>
      </c>
      <c r="G6927" t="str">
        <f>VLOOKUP($A6927,Content!$B$1:$D$1001,MATCH(reactions!G$1,Content!$B$1:$D$1,0),0)</f>
        <v>education</v>
      </c>
      <c r="H6927">
        <f>VLOOKUP(B6927,'reaction types'!$A$1:$C$17,MATCH(reactions!H$1,'reaction types'!$A$1:$C$1,0),0)</f>
        <v>75</v>
      </c>
    </row>
    <row r="6928" spans="1:8">
      <c r="A6928" t="s">
        <v>294</v>
      </c>
      <c r="B6928" t="s">
        <v>1038</v>
      </c>
      <c r="C6928" s="2">
        <v>44196.765972222223</v>
      </c>
      <c r="D6928" s="2" t="str">
        <f t="shared" si="110"/>
        <v>December</v>
      </c>
      <c r="E6928" s="2"/>
      <c r="F6928" t="str">
        <f>VLOOKUP($A6928,Content!$B$1:$D$1001,MATCH(reactions!F$1,Content!$B$1:$D$1,0),0)</f>
        <v>video</v>
      </c>
      <c r="G6928" t="str">
        <f>VLOOKUP($A6928,Content!$B$1:$D$1001,MATCH(reactions!G$1,Content!$B$1:$D$1,0),0)</f>
        <v>education</v>
      </c>
      <c r="H6928">
        <f>VLOOKUP(B6928,'reaction types'!$A$1:$C$17,MATCH(reactions!H$1,'reaction types'!$A$1:$C$1,0),0)</f>
        <v>10</v>
      </c>
    </row>
    <row r="6929" spans="1:8">
      <c r="A6929" t="s">
        <v>295</v>
      </c>
      <c r="B6929" t="s">
        <v>1039</v>
      </c>
      <c r="C6929" s="2">
        <v>44182.501388888886</v>
      </c>
      <c r="D6929" s="2" t="str">
        <f t="shared" si="110"/>
        <v>December</v>
      </c>
      <c r="E6929" s="2"/>
      <c r="F6929" t="str">
        <f>VLOOKUP($A6929,Content!$B$1:$D$1001,MATCH(reactions!F$1,Content!$B$1:$D$1,0),0)</f>
        <v>audio</v>
      </c>
      <c r="G6929" t="str">
        <f>VLOOKUP($A6929,Content!$B$1:$D$1001,MATCH(reactions!G$1,Content!$B$1:$D$1,0),0)</f>
        <v>animals</v>
      </c>
      <c r="H6929">
        <f>VLOOKUP(B6929,'reaction types'!$A$1:$C$17,MATCH(reactions!H$1,'reaction types'!$A$1:$C$1,0),0)</f>
        <v>15</v>
      </c>
    </row>
    <row r="6930" spans="1:8">
      <c r="A6930" t="s">
        <v>295</v>
      </c>
      <c r="B6930" t="s">
        <v>1048</v>
      </c>
      <c r="C6930" s="2">
        <v>44180.227083333331</v>
      </c>
      <c r="D6930" s="2" t="str">
        <f t="shared" si="110"/>
        <v>December</v>
      </c>
      <c r="E6930" s="2"/>
      <c r="F6930" t="str">
        <f>VLOOKUP($A6930,Content!$B$1:$D$1001,MATCH(reactions!F$1,Content!$B$1:$D$1,0),0)</f>
        <v>audio</v>
      </c>
      <c r="G6930" t="str">
        <f>VLOOKUP($A6930,Content!$B$1:$D$1001,MATCH(reactions!G$1,Content!$B$1:$D$1,0),0)</f>
        <v>animals</v>
      </c>
      <c r="H6930">
        <f>VLOOKUP(B6930,'reaction types'!$A$1:$C$17,MATCH(reactions!H$1,'reaction types'!$A$1:$C$1,0),0)</f>
        <v>12</v>
      </c>
    </row>
    <row r="6931" spans="1:8">
      <c r="A6931" t="s">
        <v>296</v>
      </c>
      <c r="B6931" t="s">
        <v>1040</v>
      </c>
      <c r="C6931" s="2">
        <v>44187.919444444444</v>
      </c>
      <c r="D6931" s="2" t="str">
        <f t="shared" si="110"/>
        <v>December</v>
      </c>
      <c r="E6931" s="2"/>
      <c r="F6931" t="str">
        <f>VLOOKUP($A6931,Content!$B$1:$D$1001,MATCH(reactions!F$1,Content!$B$1:$D$1,0),0)</f>
        <v>audio</v>
      </c>
      <c r="G6931" t="str">
        <f>VLOOKUP($A6931,Content!$B$1:$D$1001,MATCH(reactions!G$1,Content!$B$1:$D$1,0),0)</f>
        <v>fitness</v>
      </c>
      <c r="H6931">
        <f>VLOOKUP(B6931,'reaction types'!$A$1:$C$17,MATCH(reactions!H$1,'reaction types'!$A$1:$C$1,0),0)</f>
        <v>30</v>
      </c>
    </row>
    <row r="6932" spans="1:8">
      <c r="A6932" t="s">
        <v>296</v>
      </c>
      <c r="B6932" t="s">
        <v>1041</v>
      </c>
      <c r="C6932" s="2">
        <v>44193.305555555555</v>
      </c>
      <c r="D6932" s="2" t="str">
        <f t="shared" si="110"/>
        <v>December</v>
      </c>
      <c r="E6932" s="2"/>
      <c r="F6932" t="str">
        <f>VLOOKUP($A6932,Content!$B$1:$D$1001,MATCH(reactions!F$1,Content!$B$1:$D$1,0),0)</f>
        <v>audio</v>
      </c>
      <c r="G6932" t="str">
        <f>VLOOKUP($A6932,Content!$B$1:$D$1001,MATCH(reactions!G$1,Content!$B$1:$D$1,0),0)</f>
        <v>fitness</v>
      </c>
      <c r="H6932">
        <f>VLOOKUP(B6932,'reaction types'!$A$1:$C$17,MATCH(reactions!H$1,'reaction types'!$A$1:$C$1,0),0)</f>
        <v>35</v>
      </c>
    </row>
    <row r="6933" spans="1:8">
      <c r="A6933" t="s">
        <v>299</v>
      </c>
      <c r="B6933" t="s">
        <v>1039</v>
      </c>
      <c r="C6933" s="2">
        <v>44184.795138888891</v>
      </c>
      <c r="D6933" s="2" t="str">
        <f t="shared" si="110"/>
        <v>December</v>
      </c>
      <c r="E6933" s="2"/>
      <c r="F6933" t="str">
        <f>VLOOKUP($A6933,Content!$B$1:$D$1001,MATCH(reactions!F$1,Content!$B$1:$D$1,0),0)</f>
        <v>photo</v>
      </c>
      <c r="G6933" t="str">
        <f>VLOOKUP($A6933,Content!$B$1:$D$1001,MATCH(reactions!G$1,Content!$B$1:$D$1,0),0)</f>
        <v>cooking</v>
      </c>
      <c r="H6933">
        <f>VLOOKUP(B6933,'reaction types'!$A$1:$C$17,MATCH(reactions!H$1,'reaction types'!$A$1:$C$1,0),0)</f>
        <v>15</v>
      </c>
    </row>
    <row r="6934" spans="1:8">
      <c r="A6934" t="s">
        <v>299</v>
      </c>
      <c r="B6934" t="s">
        <v>1051</v>
      </c>
      <c r="C6934" s="2">
        <v>44196.89166666667</v>
      </c>
      <c r="D6934" s="2" t="str">
        <f t="shared" si="110"/>
        <v>December</v>
      </c>
      <c r="E6934" s="2"/>
      <c r="F6934" t="str">
        <f>VLOOKUP($A6934,Content!$B$1:$D$1001,MATCH(reactions!F$1,Content!$B$1:$D$1,0),0)</f>
        <v>photo</v>
      </c>
      <c r="G6934" t="str">
        <f>VLOOKUP($A6934,Content!$B$1:$D$1001,MATCH(reactions!G$1,Content!$B$1:$D$1,0),0)</f>
        <v>cooking</v>
      </c>
      <c r="H6934">
        <f>VLOOKUP(B6934,'reaction types'!$A$1:$C$17,MATCH(reactions!H$1,'reaction types'!$A$1:$C$1,0),0)</f>
        <v>70</v>
      </c>
    </row>
    <row r="6935" spans="1:8">
      <c r="A6935" t="s">
        <v>300</v>
      </c>
      <c r="B6935" t="s">
        <v>1050</v>
      </c>
      <c r="C6935" s="2">
        <v>44190.180555555555</v>
      </c>
      <c r="D6935" s="2" t="str">
        <f t="shared" si="110"/>
        <v>December</v>
      </c>
      <c r="E6935" s="2"/>
      <c r="F6935" t="str">
        <f>VLOOKUP($A6935,Content!$B$1:$D$1001,MATCH(reactions!F$1,Content!$B$1:$D$1,0),0)</f>
        <v>audio</v>
      </c>
      <c r="G6935" t="str">
        <f>VLOOKUP($A6935,Content!$B$1:$D$1001,MATCH(reactions!G$1,Content!$B$1:$D$1,0),0)</f>
        <v>healthy eating</v>
      </c>
      <c r="H6935">
        <f>VLOOKUP(B6935,'reaction types'!$A$1:$C$17,MATCH(reactions!H$1,'reaction types'!$A$1:$C$1,0),0)</f>
        <v>60</v>
      </c>
    </row>
    <row r="6936" spans="1:8">
      <c r="A6936" t="s">
        <v>301</v>
      </c>
      <c r="B6936" t="s">
        <v>1051</v>
      </c>
      <c r="C6936" s="2">
        <v>44186.71597222222</v>
      </c>
      <c r="D6936" s="2" t="str">
        <f t="shared" si="110"/>
        <v>December</v>
      </c>
      <c r="E6936" s="2"/>
      <c r="F6936" t="str">
        <f>VLOOKUP($A6936,Content!$B$1:$D$1001,MATCH(reactions!F$1,Content!$B$1:$D$1,0),0)</f>
        <v>audio</v>
      </c>
      <c r="G6936" t="str">
        <f>VLOOKUP($A6936,Content!$B$1:$D$1001,MATCH(reactions!G$1,Content!$B$1:$D$1,0),0)</f>
        <v>food</v>
      </c>
      <c r="H6936">
        <f>VLOOKUP(B6936,'reaction types'!$A$1:$C$17,MATCH(reactions!H$1,'reaction types'!$A$1:$C$1,0),0)</f>
        <v>70</v>
      </c>
    </row>
    <row r="6937" spans="1:8">
      <c r="A6937" t="s">
        <v>301</v>
      </c>
      <c r="B6937" t="s">
        <v>1043</v>
      </c>
      <c r="C6937" s="2">
        <v>44191.537499999999</v>
      </c>
      <c r="D6937" s="2" t="str">
        <f t="shared" si="110"/>
        <v>December</v>
      </c>
      <c r="E6937" s="2"/>
      <c r="F6937" t="str">
        <f>VLOOKUP($A6937,Content!$B$1:$D$1001,MATCH(reactions!F$1,Content!$B$1:$D$1,0),0)</f>
        <v>audio</v>
      </c>
      <c r="G6937" t="str">
        <f>VLOOKUP($A6937,Content!$B$1:$D$1001,MATCH(reactions!G$1,Content!$B$1:$D$1,0),0)</f>
        <v>food</v>
      </c>
      <c r="H6937">
        <f>VLOOKUP(B6937,'reaction types'!$A$1:$C$17,MATCH(reactions!H$1,'reaction types'!$A$1:$C$1,0),0)</f>
        <v>5</v>
      </c>
    </row>
    <row r="6938" spans="1:8">
      <c r="A6938" t="s">
        <v>301</v>
      </c>
      <c r="B6938" t="s">
        <v>1041</v>
      </c>
      <c r="C6938" s="2">
        <v>44177.57708333333</v>
      </c>
      <c r="D6938" s="2" t="str">
        <f t="shared" si="110"/>
        <v>December</v>
      </c>
      <c r="E6938" s="2"/>
      <c r="F6938" t="str">
        <f>VLOOKUP($A6938,Content!$B$1:$D$1001,MATCH(reactions!F$1,Content!$B$1:$D$1,0),0)</f>
        <v>audio</v>
      </c>
      <c r="G6938" t="str">
        <f>VLOOKUP($A6938,Content!$B$1:$D$1001,MATCH(reactions!G$1,Content!$B$1:$D$1,0),0)</f>
        <v>food</v>
      </c>
      <c r="H6938">
        <f>VLOOKUP(B6938,'reaction types'!$A$1:$C$17,MATCH(reactions!H$1,'reaction types'!$A$1:$C$1,0),0)</f>
        <v>35</v>
      </c>
    </row>
    <row r="6939" spans="1:8">
      <c r="A6939" t="s">
        <v>303</v>
      </c>
      <c r="B6939" t="s">
        <v>1050</v>
      </c>
      <c r="C6939" s="2">
        <v>44186.275000000001</v>
      </c>
      <c r="D6939" s="2" t="str">
        <f t="shared" si="110"/>
        <v>December</v>
      </c>
      <c r="E6939" s="2"/>
      <c r="F6939" t="str">
        <f>VLOOKUP($A6939,Content!$B$1:$D$1001,MATCH(reactions!F$1,Content!$B$1:$D$1,0),0)</f>
        <v>photo</v>
      </c>
      <c r="G6939" t="str">
        <f>VLOOKUP($A6939,Content!$B$1:$D$1001,MATCH(reactions!G$1,Content!$B$1:$D$1,0),0)</f>
        <v>studying</v>
      </c>
      <c r="H6939">
        <f>VLOOKUP(B6939,'reaction types'!$A$1:$C$17,MATCH(reactions!H$1,'reaction types'!$A$1:$C$1,0),0)</f>
        <v>60</v>
      </c>
    </row>
    <row r="6940" spans="1:8">
      <c r="A6940" s="1" t="s">
        <v>304</v>
      </c>
      <c r="B6940" t="s">
        <v>1045</v>
      </c>
      <c r="C6940" s="2">
        <v>44196.841666666667</v>
      </c>
      <c r="D6940" s="2" t="str">
        <f t="shared" si="110"/>
        <v>December</v>
      </c>
      <c r="E6940" s="2"/>
      <c r="F6940" t="str">
        <f>VLOOKUP($A6940,Content!$B$1:$D$1001,MATCH(reactions!F$1,Content!$B$1:$D$1,0),0)</f>
        <v>photo</v>
      </c>
      <c r="G6940" t="str">
        <f>VLOOKUP($A6940,Content!$B$1:$D$1001,MATCH(reactions!G$1,Content!$B$1:$D$1,0),0)</f>
        <v>soccer</v>
      </c>
      <c r="H6940">
        <f>VLOOKUP(B6940,'reaction types'!$A$1:$C$17,MATCH(reactions!H$1,'reaction types'!$A$1:$C$1,0),0)</f>
        <v>20</v>
      </c>
    </row>
    <row r="6941" spans="1:8">
      <c r="A6941" t="s">
        <v>305</v>
      </c>
      <c r="B6941" t="s">
        <v>1052</v>
      </c>
      <c r="C6941" s="2">
        <v>44184.317361111112</v>
      </c>
      <c r="D6941" s="2" t="str">
        <f t="shared" si="110"/>
        <v>December</v>
      </c>
      <c r="E6941" s="2"/>
      <c r="F6941" t="str">
        <f>VLOOKUP($A6941,Content!$B$1:$D$1001,MATCH(reactions!F$1,Content!$B$1:$D$1,0),0)</f>
        <v>audio</v>
      </c>
      <c r="G6941" t="str">
        <f>VLOOKUP($A6941,Content!$B$1:$D$1001,MATCH(reactions!G$1,Content!$B$1:$D$1,0),0)</f>
        <v>travel</v>
      </c>
      <c r="H6941">
        <f>VLOOKUP(B6941,'reaction types'!$A$1:$C$17,MATCH(reactions!H$1,'reaction types'!$A$1:$C$1,0),0)</f>
        <v>72</v>
      </c>
    </row>
    <row r="6942" spans="1:8">
      <c r="A6942" t="s">
        <v>305</v>
      </c>
      <c r="B6942" t="s">
        <v>1050</v>
      </c>
      <c r="C6942" s="2">
        <v>44175.418055555558</v>
      </c>
      <c r="D6942" s="2" t="str">
        <f t="shared" si="110"/>
        <v>December</v>
      </c>
      <c r="E6942" s="2"/>
      <c r="F6942" t="str">
        <f>VLOOKUP($A6942,Content!$B$1:$D$1001,MATCH(reactions!F$1,Content!$B$1:$D$1,0),0)</f>
        <v>audio</v>
      </c>
      <c r="G6942" t="str">
        <f>VLOOKUP($A6942,Content!$B$1:$D$1001,MATCH(reactions!G$1,Content!$B$1:$D$1,0),0)</f>
        <v>travel</v>
      </c>
      <c r="H6942">
        <f>VLOOKUP(B6942,'reaction types'!$A$1:$C$17,MATCH(reactions!H$1,'reaction types'!$A$1:$C$1,0),0)</f>
        <v>60</v>
      </c>
    </row>
    <row r="6943" spans="1:8">
      <c r="A6943" t="s">
        <v>305</v>
      </c>
      <c r="B6943" t="s">
        <v>1043</v>
      </c>
      <c r="C6943" s="2">
        <v>44195.755555555559</v>
      </c>
      <c r="D6943" s="2" t="str">
        <f t="shared" si="110"/>
        <v>December</v>
      </c>
      <c r="E6943" s="2"/>
      <c r="F6943" t="str">
        <f>VLOOKUP($A6943,Content!$B$1:$D$1001,MATCH(reactions!F$1,Content!$B$1:$D$1,0),0)</f>
        <v>audio</v>
      </c>
      <c r="G6943" t="str">
        <f>VLOOKUP($A6943,Content!$B$1:$D$1001,MATCH(reactions!G$1,Content!$B$1:$D$1,0),0)</f>
        <v>travel</v>
      </c>
      <c r="H6943">
        <f>VLOOKUP(B6943,'reaction types'!$A$1:$C$17,MATCH(reactions!H$1,'reaction types'!$A$1:$C$1,0),0)</f>
        <v>5</v>
      </c>
    </row>
    <row r="6944" spans="1:8">
      <c r="A6944" t="s">
        <v>306</v>
      </c>
      <c r="B6944" t="s">
        <v>1045</v>
      </c>
      <c r="C6944" s="2">
        <v>44184.199305555558</v>
      </c>
      <c r="D6944" s="2" t="str">
        <f t="shared" si="110"/>
        <v>December</v>
      </c>
      <c r="E6944" s="2"/>
      <c r="F6944" t="str">
        <f>VLOOKUP($A6944,Content!$B$1:$D$1001,MATCH(reactions!F$1,Content!$B$1:$D$1,0),0)</f>
        <v>GIF</v>
      </c>
      <c r="G6944" t="str">
        <f>VLOOKUP($A6944,Content!$B$1:$D$1001,MATCH(reactions!G$1,Content!$B$1:$D$1,0),0)</f>
        <v>culture</v>
      </c>
      <c r="H6944">
        <f>VLOOKUP(B6944,'reaction types'!$A$1:$C$17,MATCH(reactions!H$1,'reaction types'!$A$1:$C$1,0),0)</f>
        <v>20</v>
      </c>
    </row>
    <row r="6945" spans="1:8">
      <c r="A6945" t="s">
        <v>306</v>
      </c>
      <c r="B6945" t="s">
        <v>1040</v>
      </c>
      <c r="C6945" s="2">
        <v>44181.798611111109</v>
      </c>
      <c r="D6945" s="2" t="str">
        <f t="shared" si="110"/>
        <v>December</v>
      </c>
      <c r="E6945" s="2"/>
      <c r="F6945" t="str">
        <f>VLOOKUP($A6945,Content!$B$1:$D$1001,MATCH(reactions!F$1,Content!$B$1:$D$1,0),0)</f>
        <v>GIF</v>
      </c>
      <c r="G6945" t="str">
        <f>VLOOKUP($A6945,Content!$B$1:$D$1001,MATCH(reactions!G$1,Content!$B$1:$D$1,0),0)</f>
        <v>culture</v>
      </c>
      <c r="H6945">
        <f>VLOOKUP(B6945,'reaction types'!$A$1:$C$17,MATCH(reactions!H$1,'reaction types'!$A$1:$C$1,0),0)</f>
        <v>30</v>
      </c>
    </row>
    <row r="6946" spans="1:8">
      <c r="A6946" t="s">
        <v>306</v>
      </c>
      <c r="B6946" t="s">
        <v>1052</v>
      </c>
      <c r="C6946" s="2">
        <v>44193.222222222219</v>
      </c>
      <c r="D6946" s="2" t="str">
        <f t="shared" si="110"/>
        <v>December</v>
      </c>
      <c r="E6946" s="2"/>
      <c r="F6946" t="str">
        <f>VLOOKUP($A6946,Content!$B$1:$D$1001,MATCH(reactions!F$1,Content!$B$1:$D$1,0),0)</f>
        <v>GIF</v>
      </c>
      <c r="G6946" t="str">
        <f>VLOOKUP($A6946,Content!$B$1:$D$1001,MATCH(reactions!G$1,Content!$B$1:$D$1,0),0)</f>
        <v>culture</v>
      </c>
      <c r="H6946">
        <f>VLOOKUP(B6946,'reaction types'!$A$1:$C$17,MATCH(reactions!H$1,'reaction types'!$A$1:$C$1,0),0)</f>
        <v>72</v>
      </c>
    </row>
    <row r="6947" spans="1:8">
      <c r="A6947" t="s">
        <v>306</v>
      </c>
      <c r="B6947" t="s">
        <v>1049</v>
      </c>
      <c r="C6947" s="2">
        <v>44189.035416666666</v>
      </c>
      <c r="D6947" s="2" t="str">
        <f t="shared" si="110"/>
        <v>December</v>
      </c>
      <c r="E6947" s="2"/>
      <c r="F6947" t="str">
        <f>VLOOKUP($A6947,Content!$B$1:$D$1001,MATCH(reactions!F$1,Content!$B$1:$D$1,0),0)</f>
        <v>GIF</v>
      </c>
      <c r="G6947" t="str">
        <f>VLOOKUP($A6947,Content!$B$1:$D$1001,MATCH(reactions!G$1,Content!$B$1:$D$1,0),0)</f>
        <v>culture</v>
      </c>
      <c r="H6947">
        <f>VLOOKUP(B6947,'reaction types'!$A$1:$C$17,MATCH(reactions!H$1,'reaction types'!$A$1:$C$1,0),0)</f>
        <v>50</v>
      </c>
    </row>
    <row r="6948" spans="1:8">
      <c r="A6948" t="s">
        <v>307</v>
      </c>
      <c r="B6948" t="s">
        <v>1048</v>
      </c>
      <c r="C6948" s="2">
        <v>44170.179166666669</v>
      </c>
      <c r="D6948" s="2" t="str">
        <f t="shared" si="110"/>
        <v>December</v>
      </c>
      <c r="E6948" s="2"/>
      <c r="F6948" t="str">
        <f>VLOOKUP($A6948,Content!$B$1:$D$1001,MATCH(reactions!F$1,Content!$B$1:$D$1,0),0)</f>
        <v>photo</v>
      </c>
      <c r="G6948" t="str">
        <f>VLOOKUP($A6948,Content!$B$1:$D$1001,MATCH(reactions!G$1,Content!$B$1:$D$1,0),0)</f>
        <v>travel</v>
      </c>
      <c r="H6948">
        <f>VLOOKUP(B6948,'reaction types'!$A$1:$C$17,MATCH(reactions!H$1,'reaction types'!$A$1:$C$1,0),0)</f>
        <v>12</v>
      </c>
    </row>
    <row r="6949" spans="1:8">
      <c r="A6949" t="s">
        <v>307</v>
      </c>
      <c r="B6949" t="s">
        <v>1039</v>
      </c>
      <c r="C6949" s="2">
        <v>44175.182638888888</v>
      </c>
      <c r="D6949" s="2" t="str">
        <f t="shared" si="110"/>
        <v>December</v>
      </c>
      <c r="E6949" s="2"/>
      <c r="F6949" t="str">
        <f>VLOOKUP($A6949,Content!$B$1:$D$1001,MATCH(reactions!F$1,Content!$B$1:$D$1,0),0)</f>
        <v>photo</v>
      </c>
      <c r="G6949" t="str">
        <f>VLOOKUP($A6949,Content!$B$1:$D$1001,MATCH(reactions!G$1,Content!$B$1:$D$1,0),0)</f>
        <v>travel</v>
      </c>
      <c r="H6949">
        <f>VLOOKUP(B6949,'reaction types'!$A$1:$C$17,MATCH(reactions!H$1,'reaction types'!$A$1:$C$1,0),0)</f>
        <v>15</v>
      </c>
    </row>
    <row r="6950" spans="1:8">
      <c r="A6950" t="s">
        <v>308</v>
      </c>
      <c r="B6950" t="s">
        <v>1040</v>
      </c>
      <c r="C6950" s="2">
        <v>44183.743055555555</v>
      </c>
      <c r="D6950" s="2" t="str">
        <f t="shared" si="110"/>
        <v>December</v>
      </c>
      <c r="E6950" s="2"/>
      <c r="F6950" t="str">
        <f>VLOOKUP($A6950,Content!$B$1:$D$1001,MATCH(reactions!F$1,Content!$B$1:$D$1,0),0)</f>
        <v>video</v>
      </c>
      <c r="G6950" t="str">
        <f>VLOOKUP($A6950,Content!$B$1:$D$1001,MATCH(reactions!G$1,Content!$B$1:$D$1,0),0)</f>
        <v>Fitness</v>
      </c>
      <c r="H6950">
        <f>VLOOKUP(B6950,'reaction types'!$A$1:$C$17,MATCH(reactions!H$1,'reaction types'!$A$1:$C$1,0),0)</f>
        <v>30</v>
      </c>
    </row>
    <row r="6951" spans="1:8">
      <c r="A6951" t="s">
        <v>308</v>
      </c>
      <c r="B6951" t="s">
        <v>1052</v>
      </c>
      <c r="C6951" s="2">
        <v>44166.993750000001</v>
      </c>
      <c r="D6951" s="2" t="str">
        <f t="shared" si="110"/>
        <v>December</v>
      </c>
      <c r="E6951" s="2"/>
      <c r="F6951" t="str">
        <f>VLOOKUP($A6951,Content!$B$1:$D$1001,MATCH(reactions!F$1,Content!$B$1:$D$1,0),0)</f>
        <v>video</v>
      </c>
      <c r="G6951" t="str">
        <f>VLOOKUP($A6951,Content!$B$1:$D$1001,MATCH(reactions!G$1,Content!$B$1:$D$1,0),0)</f>
        <v>Fitness</v>
      </c>
      <c r="H6951">
        <f>VLOOKUP(B6951,'reaction types'!$A$1:$C$17,MATCH(reactions!H$1,'reaction types'!$A$1:$C$1,0),0)</f>
        <v>72</v>
      </c>
    </row>
    <row r="6952" spans="1:8">
      <c r="A6952" t="s">
        <v>308</v>
      </c>
      <c r="B6952" t="s">
        <v>1052</v>
      </c>
      <c r="C6952" s="2">
        <v>44195.279861111114</v>
      </c>
      <c r="D6952" s="2" t="str">
        <f t="shared" si="110"/>
        <v>December</v>
      </c>
      <c r="E6952" s="2"/>
      <c r="F6952" t="str">
        <f>VLOOKUP($A6952,Content!$B$1:$D$1001,MATCH(reactions!F$1,Content!$B$1:$D$1,0),0)</f>
        <v>video</v>
      </c>
      <c r="G6952" t="str">
        <f>VLOOKUP($A6952,Content!$B$1:$D$1001,MATCH(reactions!G$1,Content!$B$1:$D$1,0),0)</f>
        <v>Fitness</v>
      </c>
      <c r="H6952">
        <f>VLOOKUP(B6952,'reaction types'!$A$1:$C$17,MATCH(reactions!H$1,'reaction types'!$A$1:$C$1,0),0)</f>
        <v>72</v>
      </c>
    </row>
    <row r="6953" spans="1:8">
      <c r="A6953" t="s">
        <v>308</v>
      </c>
      <c r="B6953" t="s">
        <v>1046</v>
      </c>
      <c r="C6953" s="2">
        <v>44194.901388888888</v>
      </c>
      <c r="D6953" s="2" t="str">
        <f t="shared" si="110"/>
        <v>December</v>
      </c>
      <c r="E6953" s="2"/>
      <c r="F6953" t="str">
        <f>VLOOKUP($A6953,Content!$B$1:$D$1001,MATCH(reactions!F$1,Content!$B$1:$D$1,0),0)</f>
        <v>video</v>
      </c>
      <c r="G6953" t="str">
        <f>VLOOKUP($A6953,Content!$B$1:$D$1001,MATCH(reactions!G$1,Content!$B$1:$D$1,0),0)</f>
        <v>Fitness</v>
      </c>
      <c r="H6953">
        <f>VLOOKUP(B6953,'reaction types'!$A$1:$C$17,MATCH(reactions!H$1,'reaction types'!$A$1:$C$1,0),0)</f>
        <v>75</v>
      </c>
    </row>
    <row r="6954" spans="1:8">
      <c r="A6954" t="s">
        <v>309</v>
      </c>
      <c r="B6954" t="s">
        <v>1049</v>
      </c>
      <c r="C6954" s="2">
        <v>44184.038194444445</v>
      </c>
      <c r="D6954" s="2" t="str">
        <f t="shared" si="110"/>
        <v>December</v>
      </c>
      <c r="E6954" s="2"/>
      <c r="F6954" t="str">
        <f>VLOOKUP($A6954,Content!$B$1:$D$1001,MATCH(reactions!F$1,Content!$B$1:$D$1,0),0)</f>
        <v>photo</v>
      </c>
      <c r="G6954" t="str">
        <f>VLOOKUP($A6954,Content!$B$1:$D$1001,MATCH(reactions!G$1,Content!$B$1:$D$1,0),0)</f>
        <v>cooking</v>
      </c>
      <c r="H6954">
        <f>VLOOKUP(B6954,'reaction types'!$A$1:$C$17,MATCH(reactions!H$1,'reaction types'!$A$1:$C$1,0),0)</f>
        <v>50</v>
      </c>
    </row>
    <row r="6955" spans="1:8">
      <c r="A6955" t="s">
        <v>309</v>
      </c>
      <c r="B6955" t="s">
        <v>1040</v>
      </c>
      <c r="C6955" s="2">
        <v>44173.325694444444</v>
      </c>
      <c r="D6955" s="2" t="str">
        <f t="shared" si="110"/>
        <v>December</v>
      </c>
      <c r="E6955" s="2"/>
      <c r="F6955" t="str">
        <f>VLOOKUP($A6955,Content!$B$1:$D$1001,MATCH(reactions!F$1,Content!$B$1:$D$1,0),0)</f>
        <v>photo</v>
      </c>
      <c r="G6955" t="str">
        <f>VLOOKUP($A6955,Content!$B$1:$D$1001,MATCH(reactions!G$1,Content!$B$1:$D$1,0),0)</f>
        <v>cooking</v>
      </c>
      <c r="H6955">
        <f>VLOOKUP(B6955,'reaction types'!$A$1:$C$17,MATCH(reactions!H$1,'reaction types'!$A$1:$C$1,0),0)</f>
        <v>30</v>
      </c>
    </row>
    <row r="6956" spans="1:8">
      <c r="A6956" t="s">
        <v>309</v>
      </c>
      <c r="B6956" t="s">
        <v>1037</v>
      </c>
      <c r="C6956" s="2">
        <v>44183.039583333331</v>
      </c>
      <c r="D6956" s="2" t="str">
        <f t="shared" si="110"/>
        <v>December</v>
      </c>
      <c r="E6956" s="2"/>
      <c r="F6956" t="str">
        <f>VLOOKUP($A6956,Content!$B$1:$D$1001,MATCH(reactions!F$1,Content!$B$1:$D$1,0),0)</f>
        <v>photo</v>
      </c>
      <c r="G6956" t="str">
        <f>VLOOKUP($A6956,Content!$B$1:$D$1001,MATCH(reactions!G$1,Content!$B$1:$D$1,0),0)</f>
        <v>cooking</v>
      </c>
      <c r="H6956">
        <f>VLOOKUP(B6956,'reaction types'!$A$1:$C$17,MATCH(reactions!H$1,'reaction types'!$A$1:$C$1,0),0)</f>
        <v>0</v>
      </c>
    </row>
    <row r="6957" spans="1:8">
      <c r="A6957" t="s">
        <v>309</v>
      </c>
      <c r="B6957" t="s">
        <v>1038</v>
      </c>
      <c r="C6957" s="2">
        <v>44186.640277777777</v>
      </c>
      <c r="D6957" s="2" t="str">
        <f t="shared" si="110"/>
        <v>December</v>
      </c>
      <c r="E6957" s="2"/>
      <c r="F6957" t="str">
        <f>VLOOKUP($A6957,Content!$B$1:$D$1001,MATCH(reactions!F$1,Content!$B$1:$D$1,0),0)</f>
        <v>photo</v>
      </c>
      <c r="G6957" t="str">
        <f>VLOOKUP($A6957,Content!$B$1:$D$1001,MATCH(reactions!G$1,Content!$B$1:$D$1,0),0)</f>
        <v>cooking</v>
      </c>
      <c r="H6957">
        <f>VLOOKUP(B6957,'reaction types'!$A$1:$C$17,MATCH(reactions!H$1,'reaction types'!$A$1:$C$1,0),0)</f>
        <v>10</v>
      </c>
    </row>
    <row r="6958" spans="1:8">
      <c r="A6958" t="s">
        <v>310</v>
      </c>
      <c r="B6958" t="s">
        <v>1050</v>
      </c>
      <c r="C6958" s="2">
        <v>44192.981944444444</v>
      </c>
      <c r="D6958" s="2" t="str">
        <f t="shared" si="110"/>
        <v>December</v>
      </c>
      <c r="E6958" s="2"/>
      <c r="F6958" t="str">
        <f>VLOOKUP($A6958,Content!$B$1:$D$1001,MATCH(reactions!F$1,Content!$B$1:$D$1,0),0)</f>
        <v>audio</v>
      </c>
      <c r="G6958" t="str">
        <f>VLOOKUP($A6958,Content!$B$1:$D$1001,MATCH(reactions!G$1,Content!$B$1:$D$1,0),0)</f>
        <v>tennis</v>
      </c>
      <c r="H6958">
        <f>VLOOKUP(B6958,'reaction types'!$A$1:$C$17,MATCH(reactions!H$1,'reaction types'!$A$1:$C$1,0),0)</f>
        <v>60</v>
      </c>
    </row>
    <row r="6959" spans="1:8">
      <c r="A6959" t="s">
        <v>311</v>
      </c>
      <c r="B6959" t="s">
        <v>1052</v>
      </c>
      <c r="C6959" s="2">
        <v>44185.429861111108</v>
      </c>
      <c r="D6959" s="2" t="str">
        <f t="shared" si="110"/>
        <v>December</v>
      </c>
      <c r="E6959" s="2"/>
      <c r="F6959" t="str">
        <f>VLOOKUP($A6959,Content!$B$1:$D$1001,MATCH(reactions!F$1,Content!$B$1:$D$1,0),0)</f>
        <v>audio</v>
      </c>
      <c r="G6959" t="str">
        <f>VLOOKUP($A6959,Content!$B$1:$D$1001,MATCH(reactions!G$1,Content!$B$1:$D$1,0),0)</f>
        <v>public speaking</v>
      </c>
      <c r="H6959">
        <f>VLOOKUP(B6959,'reaction types'!$A$1:$C$17,MATCH(reactions!H$1,'reaction types'!$A$1:$C$1,0),0)</f>
        <v>72</v>
      </c>
    </row>
    <row r="6960" spans="1:8">
      <c r="A6960" t="s">
        <v>311</v>
      </c>
      <c r="B6960" t="s">
        <v>1037</v>
      </c>
      <c r="C6960" s="2">
        <v>44187.305555555555</v>
      </c>
      <c r="D6960" s="2" t="str">
        <f t="shared" si="110"/>
        <v>December</v>
      </c>
      <c r="E6960" s="2"/>
      <c r="F6960" t="str">
        <f>VLOOKUP($A6960,Content!$B$1:$D$1001,MATCH(reactions!F$1,Content!$B$1:$D$1,0),0)</f>
        <v>audio</v>
      </c>
      <c r="G6960" t="str">
        <f>VLOOKUP($A6960,Content!$B$1:$D$1001,MATCH(reactions!G$1,Content!$B$1:$D$1,0),0)</f>
        <v>public speaking</v>
      </c>
      <c r="H6960">
        <f>VLOOKUP(B6960,'reaction types'!$A$1:$C$17,MATCH(reactions!H$1,'reaction types'!$A$1:$C$1,0),0)</f>
        <v>0</v>
      </c>
    </row>
    <row r="6961" spans="1:8">
      <c r="A6961" t="s">
        <v>311</v>
      </c>
      <c r="B6961" t="s">
        <v>1050</v>
      </c>
      <c r="C6961" s="2">
        <v>44186.509722222225</v>
      </c>
      <c r="D6961" s="2" t="str">
        <f t="shared" si="110"/>
        <v>December</v>
      </c>
      <c r="E6961" s="2"/>
      <c r="F6961" t="str">
        <f>VLOOKUP($A6961,Content!$B$1:$D$1001,MATCH(reactions!F$1,Content!$B$1:$D$1,0),0)</f>
        <v>audio</v>
      </c>
      <c r="G6961" t="str">
        <f>VLOOKUP($A6961,Content!$B$1:$D$1001,MATCH(reactions!G$1,Content!$B$1:$D$1,0),0)</f>
        <v>public speaking</v>
      </c>
      <c r="H6961">
        <f>VLOOKUP(B6961,'reaction types'!$A$1:$C$17,MATCH(reactions!H$1,'reaction types'!$A$1:$C$1,0),0)</f>
        <v>60</v>
      </c>
    </row>
    <row r="6962" spans="1:8">
      <c r="A6962" s="1" t="s">
        <v>313</v>
      </c>
      <c r="B6962" t="s">
        <v>1043</v>
      </c>
      <c r="C6962" s="2">
        <v>44175.01666666667</v>
      </c>
      <c r="D6962" s="2" t="str">
        <f t="shared" si="110"/>
        <v>December</v>
      </c>
      <c r="E6962" s="2"/>
      <c r="F6962" t="str">
        <f>VLOOKUP($A6962,Content!$B$1:$D$1001,MATCH(reactions!F$1,Content!$B$1:$D$1,0),0)</f>
        <v>GIF</v>
      </c>
      <c r="G6962" t="str">
        <f>VLOOKUP($A6962,Content!$B$1:$D$1001,MATCH(reactions!G$1,Content!$B$1:$D$1,0),0)</f>
        <v>studying</v>
      </c>
      <c r="H6962">
        <f>VLOOKUP(B6962,'reaction types'!$A$1:$C$17,MATCH(reactions!H$1,'reaction types'!$A$1:$C$1,0),0)</f>
        <v>5</v>
      </c>
    </row>
    <row r="6963" spans="1:8">
      <c r="A6963" s="1" t="s">
        <v>313</v>
      </c>
      <c r="B6963" t="s">
        <v>1049</v>
      </c>
      <c r="C6963" s="2">
        <v>44169.413888888892</v>
      </c>
      <c r="D6963" s="2" t="str">
        <f t="shared" si="110"/>
        <v>December</v>
      </c>
      <c r="E6963" s="2"/>
      <c r="F6963" t="str">
        <f>VLOOKUP($A6963,Content!$B$1:$D$1001,MATCH(reactions!F$1,Content!$B$1:$D$1,0),0)</f>
        <v>GIF</v>
      </c>
      <c r="G6963" t="str">
        <f>VLOOKUP($A6963,Content!$B$1:$D$1001,MATCH(reactions!G$1,Content!$B$1:$D$1,0),0)</f>
        <v>studying</v>
      </c>
      <c r="H6963">
        <f>VLOOKUP(B6963,'reaction types'!$A$1:$C$17,MATCH(reactions!H$1,'reaction types'!$A$1:$C$1,0),0)</f>
        <v>50</v>
      </c>
    </row>
    <row r="6964" spans="1:8">
      <c r="A6964" t="s">
        <v>314</v>
      </c>
      <c r="B6964" t="s">
        <v>1047</v>
      </c>
      <c r="C6964" s="2">
        <v>44168.789583333331</v>
      </c>
      <c r="D6964" s="2" t="str">
        <f t="shared" si="110"/>
        <v>December</v>
      </c>
      <c r="E6964" s="2"/>
      <c r="F6964" t="str">
        <f>VLOOKUP($A6964,Content!$B$1:$D$1001,MATCH(reactions!F$1,Content!$B$1:$D$1,0),0)</f>
        <v>GIF</v>
      </c>
      <c r="G6964" t="str">
        <f>VLOOKUP($A6964,Content!$B$1:$D$1001,MATCH(reactions!G$1,Content!$B$1:$D$1,0),0)</f>
        <v>fitness</v>
      </c>
      <c r="H6964">
        <f>VLOOKUP(B6964,'reaction types'!$A$1:$C$17,MATCH(reactions!H$1,'reaction types'!$A$1:$C$1,0),0)</f>
        <v>45</v>
      </c>
    </row>
    <row r="6965" spans="1:8">
      <c r="A6965" t="s">
        <v>314</v>
      </c>
      <c r="B6965" t="s">
        <v>1050</v>
      </c>
      <c r="C6965" s="2">
        <v>44194.422222222223</v>
      </c>
      <c r="D6965" s="2" t="str">
        <f t="shared" si="110"/>
        <v>December</v>
      </c>
      <c r="E6965" s="2"/>
      <c r="F6965" t="str">
        <f>VLOOKUP($A6965,Content!$B$1:$D$1001,MATCH(reactions!F$1,Content!$B$1:$D$1,0),0)</f>
        <v>GIF</v>
      </c>
      <c r="G6965" t="str">
        <f>VLOOKUP($A6965,Content!$B$1:$D$1001,MATCH(reactions!G$1,Content!$B$1:$D$1,0),0)</f>
        <v>fitness</v>
      </c>
      <c r="H6965">
        <f>VLOOKUP(B6965,'reaction types'!$A$1:$C$17,MATCH(reactions!H$1,'reaction types'!$A$1:$C$1,0),0)</f>
        <v>60</v>
      </c>
    </row>
    <row r="6966" spans="1:8">
      <c r="A6966" t="s">
        <v>314</v>
      </c>
      <c r="B6966" t="s">
        <v>1040</v>
      </c>
      <c r="C6966" s="2">
        <v>44187.629166666666</v>
      </c>
      <c r="D6966" s="2" t="str">
        <f t="shared" si="110"/>
        <v>December</v>
      </c>
      <c r="E6966" s="2"/>
      <c r="F6966" t="str">
        <f>VLOOKUP($A6966,Content!$B$1:$D$1001,MATCH(reactions!F$1,Content!$B$1:$D$1,0),0)</f>
        <v>GIF</v>
      </c>
      <c r="G6966" t="str">
        <f>VLOOKUP($A6966,Content!$B$1:$D$1001,MATCH(reactions!G$1,Content!$B$1:$D$1,0),0)</f>
        <v>fitness</v>
      </c>
      <c r="H6966">
        <f>VLOOKUP(B6966,'reaction types'!$A$1:$C$17,MATCH(reactions!H$1,'reaction types'!$A$1:$C$1,0),0)</f>
        <v>30</v>
      </c>
    </row>
    <row r="6967" spans="1:8">
      <c r="A6967" t="s">
        <v>317</v>
      </c>
      <c r="B6967" t="s">
        <v>1038</v>
      </c>
      <c r="C6967" s="2">
        <v>44173.418749999997</v>
      </c>
      <c r="D6967" s="2" t="str">
        <f t="shared" si="110"/>
        <v>December</v>
      </c>
      <c r="E6967" s="2"/>
      <c r="F6967" t="str">
        <f>VLOOKUP($A6967,Content!$B$1:$D$1001,MATCH(reactions!F$1,Content!$B$1:$D$1,0),0)</f>
        <v>photo</v>
      </c>
      <c r="G6967" t="str">
        <f>VLOOKUP($A6967,Content!$B$1:$D$1001,MATCH(reactions!G$1,Content!$B$1:$D$1,0),0)</f>
        <v>tennis</v>
      </c>
      <c r="H6967">
        <f>VLOOKUP(B6967,'reaction types'!$A$1:$C$17,MATCH(reactions!H$1,'reaction types'!$A$1:$C$1,0),0)</f>
        <v>10</v>
      </c>
    </row>
    <row r="6968" spans="1:8">
      <c r="A6968" t="s">
        <v>318</v>
      </c>
      <c r="B6968" t="s">
        <v>1038</v>
      </c>
      <c r="C6968" s="2">
        <v>44194.520833333336</v>
      </c>
      <c r="D6968" s="2" t="str">
        <f t="shared" si="110"/>
        <v>December</v>
      </c>
      <c r="E6968" s="2"/>
      <c r="F6968" t="str">
        <f>VLOOKUP($A6968,Content!$B$1:$D$1001,MATCH(reactions!F$1,Content!$B$1:$D$1,0),0)</f>
        <v>GIF</v>
      </c>
      <c r="G6968" t="str">
        <f>VLOOKUP($A6968,Content!$B$1:$D$1001,MATCH(reactions!G$1,Content!$B$1:$D$1,0),0)</f>
        <v>animals</v>
      </c>
      <c r="H6968">
        <f>VLOOKUP(B6968,'reaction types'!$A$1:$C$17,MATCH(reactions!H$1,'reaction types'!$A$1:$C$1,0),0)</f>
        <v>10</v>
      </c>
    </row>
    <row r="6969" spans="1:8">
      <c r="A6969" t="s">
        <v>319</v>
      </c>
      <c r="B6969" t="s">
        <v>1041</v>
      </c>
      <c r="C6969" s="2">
        <v>44179.982638888891</v>
      </c>
      <c r="D6969" s="2" t="str">
        <f t="shared" si="110"/>
        <v>December</v>
      </c>
      <c r="E6969" s="2"/>
      <c r="F6969" t="str">
        <f>VLOOKUP($A6969,Content!$B$1:$D$1001,MATCH(reactions!F$1,Content!$B$1:$D$1,0),0)</f>
        <v>audio</v>
      </c>
      <c r="G6969" t="str">
        <f>VLOOKUP($A6969,Content!$B$1:$D$1001,MATCH(reactions!G$1,Content!$B$1:$D$1,0),0)</f>
        <v>cooking</v>
      </c>
      <c r="H6969">
        <f>VLOOKUP(B6969,'reaction types'!$A$1:$C$17,MATCH(reactions!H$1,'reaction types'!$A$1:$C$1,0),0)</f>
        <v>35</v>
      </c>
    </row>
    <row r="6970" spans="1:8">
      <c r="A6970" t="s">
        <v>319</v>
      </c>
      <c r="B6970" t="s">
        <v>1039</v>
      </c>
      <c r="C6970" s="2">
        <v>44182.681944444441</v>
      </c>
      <c r="D6970" s="2" t="str">
        <f t="shared" si="110"/>
        <v>December</v>
      </c>
      <c r="E6970" s="2"/>
      <c r="F6970" t="str">
        <f>VLOOKUP($A6970,Content!$B$1:$D$1001,MATCH(reactions!F$1,Content!$B$1:$D$1,0),0)</f>
        <v>audio</v>
      </c>
      <c r="G6970" t="str">
        <f>VLOOKUP($A6970,Content!$B$1:$D$1001,MATCH(reactions!G$1,Content!$B$1:$D$1,0),0)</f>
        <v>cooking</v>
      </c>
      <c r="H6970">
        <f>VLOOKUP(B6970,'reaction types'!$A$1:$C$17,MATCH(reactions!H$1,'reaction types'!$A$1:$C$1,0),0)</f>
        <v>15</v>
      </c>
    </row>
    <row r="6971" spans="1:8">
      <c r="A6971" t="s">
        <v>319</v>
      </c>
      <c r="B6971" t="s">
        <v>1051</v>
      </c>
      <c r="C6971" s="2">
        <v>44183.716666666667</v>
      </c>
      <c r="D6971" s="2" t="str">
        <f t="shared" si="110"/>
        <v>December</v>
      </c>
      <c r="E6971" s="2"/>
      <c r="F6971" t="str">
        <f>VLOOKUP($A6971,Content!$B$1:$D$1001,MATCH(reactions!F$1,Content!$B$1:$D$1,0),0)</f>
        <v>audio</v>
      </c>
      <c r="G6971" t="str">
        <f>VLOOKUP($A6971,Content!$B$1:$D$1001,MATCH(reactions!G$1,Content!$B$1:$D$1,0),0)</f>
        <v>cooking</v>
      </c>
      <c r="H6971">
        <f>VLOOKUP(B6971,'reaction types'!$A$1:$C$17,MATCH(reactions!H$1,'reaction types'!$A$1:$C$1,0),0)</f>
        <v>70</v>
      </c>
    </row>
    <row r="6972" spans="1:8">
      <c r="A6972" t="s">
        <v>319</v>
      </c>
      <c r="B6972" t="s">
        <v>1037</v>
      </c>
      <c r="C6972" s="2">
        <v>44171.277777777781</v>
      </c>
      <c r="D6972" s="2" t="str">
        <f t="shared" si="110"/>
        <v>December</v>
      </c>
      <c r="E6972" s="2"/>
      <c r="F6972" t="str">
        <f>VLOOKUP($A6972,Content!$B$1:$D$1001,MATCH(reactions!F$1,Content!$B$1:$D$1,0),0)</f>
        <v>audio</v>
      </c>
      <c r="G6972" t="str">
        <f>VLOOKUP($A6972,Content!$B$1:$D$1001,MATCH(reactions!G$1,Content!$B$1:$D$1,0),0)</f>
        <v>cooking</v>
      </c>
      <c r="H6972">
        <f>VLOOKUP(B6972,'reaction types'!$A$1:$C$17,MATCH(reactions!H$1,'reaction types'!$A$1:$C$1,0),0)</f>
        <v>0</v>
      </c>
    </row>
    <row r="6973" spans="1:8">
      <c r="A6973" t="s">
        <v>319</v>
      </c>
      <c r="B6973" t="s">
        <v>1046</v>
      </c>
      <c r="C6973" s="2">
        <v>44167.188888888886</v>
      </c>
      <c r="D6973" s="2" t="str">
        <f t="shared" si="110"/>
        <v>December</v>
      </c>
      <c r="E6973" s="2"/>
      <c r="F6973" t="str">
        <f>VLOOKUP($A6973,Content!$B$1:$D$1001,MATCH(reactions!F$1,Content!$B$1:$D$1,0),0)</f>
        <v>audio</v>
      </c>
      <c r="G6973" t="str">
        <f>VLOOKUP($A6973,Content!$B$1:$D$1001,MATCH(reactions!G$1,Content!$B$1:$D$1,0),0)</f>
        <v>cooking</v>
      </c>
      <c r="H6973">
        <f>VLOOKUP(B6973,'reaction types'!$A$1:$C$17,MATCH(reactions!H$1,'reaction types'!$A$1:$C$1,0),0)</f>
        <v>75</v>
      </c>
    </row>
    <row r="6974" spans="1:8">
      <c r="A6974" t="s">
        <v>320</v>
      </c>
      <c r="B6974" t="s">
        <v>1037</v>
      </c>
      <c r="C6974" s="2">
        <v>44173.908333333333</v>
      </c>
      <c r="D6974" s="2" t="str">
        <f t="shared" si="110"/>
        <v>December</v>
      </c>
      <c r="E6974" s="2"/>
      <c r="F6974" t="str">
        <f>VLOOKUP($A6974,Content!$B$1:$D$1001,MATCH(reactions!F$1,Content!$B$1:$D$1,0),0)</f>
        <v>audio</v>
      </c>
      <c r="G6974" t="str">
        <f>VLOOKUP($A6974,Content!$B$1:$D$1001,MATCH(reactions!G$1,Content!$B$1:$D$1,0),0)</f>
        <v>food</v>
      </c>
      <c r="H6974">
        <f>VLOOKUP(B6974,'reaction types'!$A$1:$C$17,MATCH(reactions!H$1,'reaction types'!$A$1:$C$1,0),0)</f>
        <v>0</v>
      </c>
    </row>
    <row r="6975" spans="1:8">
      <c r="A6975" t="s">
        <v>320</v>
      </c>
      <c r="B6975" t="s">
        <v>1040</v>
      </c>
      <c r="C6975" s="2">
        <v>44180.992361111108</v>
      </c>
      <c r="D6975" s="2" t="str">
        <f t="shared" si="110"/>
        <v>December</v>
      </c>
      <c r="E6975" s="2"/>
      <c r="F6975" t="str">
        <f>VLOOKUP($A6975,Content!$B$1:$D$1001,MATCH(reactions!F$1,Content!$B$1:$D$1,0),0)</f>
        <v>audio</v>
      </c>
      <c r="G6975" t="str">
        <f>VLOOKUP($A6975,Content!$B$1:$D$1001,MATCH(reactions!G$1,Content!$B$1:$D$1,0),0)</f>
        <v>food</v>
      </c>
      <c r="H6975">
        <f>VLOOKUP(B6975,'reaction types'!$A$1:$C$17,MATCH(reactions!H$1,'reaction types'!$A$1:$C$1,0),0)</f>
        <v>30</v>
      </c>
    </row>
    <row r="6976" spans="1:8">
      <c r="A6976" t="s">
        <v>320</v>
      </c>
      <c r="B6976" t="s">
        <v>1040</v>
      </c>
      <c r="C6976" s="2">
        <v>44189.668749999997</v>
      </c>
      <c r="D6976" s="2" t="str">
        <f t="shared" si="110"/>
        <v>December</v>
      </c>
      <c r="E6976" s="2"/>
      <c r="F6976" t="str">
        <f>VLOOKUP($A6976,Content!$B$1:$D$1001,MATCH(reactions!F$1,Content!$B$1:$D$1,0),0)</f>
        <v>audio</v>
      </c>
      <c r="G6976" t="str">
        <f>VLOOKUP($A6976,Content!$B$1:$D$1001,MATCH(reactions!G$1,Content!$B$1:$D$1,0),0)</f>
        <v>food</v>
      </c>
      <c r="H6976">
        <f>VLOOKUP(B6976,'reaction types'!$A$1:$C$17,MATCH(reactions!H$1,'reaction types'!$A$1:$C$1,0),0)</f>
        <v>30</v>
      </c>
    </row>
    <row r="6977" spans="1:8">
      <c r="A6977" t="s">
        <v>321</v>
      </c>
      <c r="B6977" t="s">
        <v>1039</v>
      </c>
      <c r="C6977" s="2">
        <v>44185.480555555558</v>
      </c>
      <c r="D6977" s="2" t="str">
        <f t="shared" si="110"/>
        <v>December</v>
      </c>
      <c r="E6977" s="2"/>
      <c r="F6977" t="str">
        <f>VLOOKUP($A6977,Content!$B$1:$D$1001,MATCH(reactions!F$1,Content!$B$1:$D$1,0),0)</f>
        <v>audio</v>
      </c>
      <c r="G6977" t="str">
        <f>VLOOKUP($A6977,Content!$B$1:$D$1001,MATCH(reactions!G$1,Content!$B$1:$D$1,0),0)</f>
        <v>tennis</v>
      </c>
      <c r="H6977">
        <f>VLOOKUP(B6977,'reaction types'!$A$1:$C$17,MATCH(reactions!H$1,'reaction types'!$A$1:$C$1,0),0)</f>
        <v>15</v>
      </c>
    </row>
    <row r="6978" spans="1:8">
      <c r="A6978" t="s">
        <v>323</v>
      </c>
      <c r="B6978" t="s">
        <v>1038</v>
      </c>
      <c r="C6978" s="2">
        <v>44193.589583333334</v>
      </c>
      <c r="D6978" s="2" t="str">
        <f t="shared" si="110"/>
        <v>December</v>
      </c>
      <c r="E6978" s="2"/>
      <c r="F6978" t="str">
        <f>VLOOKUP($A6978,Content!$B$1:$D$1001,MATCH(reactions!F$1,Content!$B$1:$D$1,0),0)</f>
        <v>GIF</v>
      </c>
      <c r="G6978" t="str">
        <f>VLOOKUP($A6978,Content!$B$1:$D$1001,MATCH(reactions!G$1,Content!$B$1:$D$1,0),0)</f>
        <v>animals</v>
      </c>
      <c r="H6978">
        <f>VLOOKUP(B6978,'reaction types'!$A$1:$C$17,MATCH(reactions!H$1,'reaction types'!$A$1:$C$1,0),0)</f>
        <v>10</v>
      </c>
    </row>
    <row r="6979" spans="1:8">
      <c r="A6979" t="s">
        <v>324</v>
      </c>
      <c r="B6979" t="s">
        <v>1045</v>
      </c>
      <c r="C6979" s="2">
        <v>44193.586111111108</v>
      </c>
      <c r="D6979" s="2" t="str">
        <f t="shared" ref="D6979:D7042" si="111">TEXT(C6979,"mmmm")</f>
        <v>December</v>
      </c>
      <c r="E6979" s="2"/>
      <c r="F6979" t="str">
        <f>VLOOKUP($A6979,Content!$B$1:$D$1001,MATCH(reactions!F$1,Content!$B$1:$D$1,0),0)</f>
        <v>video</v>
      </c>
      <c r="G6979" t="str">
        <f>VLOOKUP($A6979,Content!$B$1:$D$1001,MATCH(reactions!G$1,Content!$B$1:$D$1,0),0)</f>
        <v>public speaking</v>
      </c>
      <c r="H6979">
        <f>VLOOKUP(B6979,'reaction types'!$A$1:$C$17,MATCH(reactions!H$1,'reaction types'!$A$1:$C$1,0),0)</f>
        <v>20</v>
      </c>
    </row>
    <row r="6980" spans="1:8">
      <c r="A6980" t="s">
        <v>325</v>
      </c>
      <c r="B6980" t="s">
        <v>1040</v>
      </c>
      <c r="C6980" s="2">
        <v>44178.118055555555</v>
      </c>
      <c r="D6980" s="2" t="str">
        <f t="shared" si="111"/>
        <v>December</v>
      </c>
      <c r="E6980" s="2"/>
      <c r="F6980" t="str">
        <f>VLOOKUP($A6980,Content!$B$1:$D$1001,MATCH(reactions!F$1,Content!$B$1:$D$1,0),0)</f>
        <v>photo</v>
      </c>
      <c r="G6980" t="str">
        <f>VLOOKUP($A6980,Content!$B$1:$D$1001,MATCH(reactions!G$1,Content!$B$1:$D$1,0),0)</f>
        <v>healthy eating</v>
      </c>
      <c r="H6980">
        <f>VLOOKUP(B6980,'reaction types'!$A$1:$C$17,MATCH(reactions!H$1,'reaction types'!$A$1:$C$1,0),0)</f>
        <v>30</v>
      </c>
    </row>
    <row r="6981" spans="1:8">
      <c r="A6981" t="s">
        <v>325</v>
      </c>
      <c r="B6981" t="s">
        <v>1041</v>
      </c>
      <c r="C6981" s="2">
        <v>44185.963888888888</v>
      </c>
      <c r="D6981" s="2" t="str">
        <f t="shared" si="111"/>
        <v>December</v>
      </c>
      <c r="E6981" s="2"/>
      <c r="F6981" t="str">
        <f>VLOOKUP($A6981,Content!$B$1:$D$1001,MATCH(reactions!F$1,Content!$B$1:$D$1,0),0)</f>
        <v>photo</v>
      </c>
      <c r="G6981" t="str">
        <f>VLOOKUP($A6981,Content!$B$1:$D$1001,MATCH(reactions!G$1,Content!$B$1:$D$1,0),0)</f>
        <v>healthy eating</v>
      </c>
      <c r="H6981">
        <f>VLOOKUP(B6981,'reaction types'!$A$1:$C$17,MATCH(reactions!H$1,'reaction types'!$A$1:$C$1,0),0)</f>
        <v>35</v>
      </c>
    </row>
    <row r="6982" spans="1:8">
      <c r="A6982" t="s">
        <v>326</v>
      </c>
      <c r="B6982" t="s">
        <v>1040</v>
      </c>
      <c r="C6982" s="2">
        <v>44190.015972222223</v>
      </c>
      <c r="D6982" s="2" t="str">
        <f t="shared" si="111"/>
        <v>December</v>
      </c>
      <c r="E6982" s="2"/>
      <c r="F6982" t="str">
        <f>VLOOKUP($A6982,Content!$B$1:$D$1001,MATCH(reactions!F$1,Content!$B$1:$D$1,0),0)</f>
        <v>photo</v>
      </c>
      <c r="G6982" t="str">
        <f>VLOOKUP($A6982,Content!$B$1:$D$1001,MATCH(reactions!G$1,Content!$B$1:$D$1,0),0)</f>
        <v>studying</v>
      </c>
      <c r="H6982">
        <f>VLOOKUP(B6982,'reaction types'!$A$1:$C$17,MATCH(reactions!H$1,'reaction types'!$A$1:$C$1,0),0)</f>
        <v>30</v>
      </c>
    </row>
    <row r="6983" spans="1:8">
      <c r="A6983" t="s">
        <v>326</v>
      </c>
      <c r="B6983" t="s">
        <v>1042</v>
      </c>
      <c r="C6983" s="2">
        <v>44195.05</v>
      </c>
      <c r="D6983" s="2" t="str">
        <f t="shared" si="111"/>
        <v>December</v>
      </c>
      <c r="E6983" s="2"/>
      <c r="F6983" t="str">
        <f>VLOOKUP($A6983,Content!$B$1:$D$1001,MATCH(reactions!F$1,Content!$B$1:$D$1,0),0)</f>
        <v>photo</v>
      </c>
      <c r="G6983" t="str">
        <f>VLOOKUP($A6983,Content!$B$1:$D$1001,MATCH(reactions!G$1,Content!$B$1:$D$1,0),0)</f>
        <v>studying</v>
      </c>
      <c r="H6983">
        <f>VLOOKUP(B6983,'reaction types'!$A$1:$C$17,MATCH(reactions!H$1,'reaction types'!$A$1:$C$1,0),0)</f>
        <v>70</v>
      </c>
    </row>
    <row r="6984" spans="1:8">
      <c r="A6984" t="s">
        <v>326</v>
      </c>
      <c r="B6984" t="s">
        <v>1044</v>
      </c>
      <c r="C6984" s="2">
        <v>44183.879861111112</v>
      </c>
      <c r="D6984" s="2" t="str">
        <f t="shared" si="111"/>
        <v>December</v>
      </c>
      <c r="E6984" s="2"/>
      <c r="F6984" t="str">
        <f>VLOOKUP($A6984,Content!$B$1:$D$1001,MATCH(reactions!F$1,Content!$B$1:$D$1,0),0)</f>
        <v>photo</v>
      </c>
      <c r="G6984" t="str">
        <f>VLOOKUP($A6984,Content!$B$1:$D$1001,MATCH(reactions!G$1,Content!$B$1:$D$1,0),0)</f>
        <v>studying</v>
      </c>
      <c r="H6984">
        <f>VLOOKUP(B6984,'reaction types'!$A$1:$C$17,MATCH(reactions!H$1,'reaction types'!$A$1:$C$1,0),0)</f>
        <v>65</v>
      </c>
    </row>
    <row r="6985" spans="1:8">
      <c r="A6985" t="s">
        <v>326</v>
      </c>
      <c r="B6985" t="s">
        <v>1049</v>
      </c>
      <c r="C6985" s="2">
        <v>44170.226388888892</v>
      </c>
      <c r="D6985" s="2" t="str">
        <f t="shared" si="111"/>
        <v>December</v>
      </c>
      <c r="E6985" s="2"/>
      <c r="F6985" t="str">
        <f>VLOOKUP($A6985,Content!$B$1:$D$1001,MATCH(reactions!F$1,Content!$B$1:$D$1,0),0)</f>
        <v>photo</v>
      </c>
      <c r="G6985" t="str">
        <f>VLOOKUP($A6985,Content!$B$1:$D$1001,MATCH(reactions!G$1,Content!$B$1:$D$1,0),0)</f>
        <v>studying</v>
      </c>
      <c r="H6985">
        <f>VLOOKUP(B6985,'reaction types'!$A$1:$C$17,MATCH(reactions!H$1,'reaction types'!$A$1:$C$1,0),0)</f>
        <v>50</v>
      </c>
    </row>
    <row r="6986" spans="1:8">
      <c r="A6986" t="s">
        <v>326</v>
      </c>
      <c r="B6986" t="s">
        <v>1041</v>
      </c>
      <c r="C6986" s="2">
        <v>44181.397222222222</v>
      </c>
      <c r="D6986" s="2" t="str">
        <f t="shared" si="111"/>
        <v>December</v>
      </c>
      <c r="E6986" s="2"/>
      <c r="F6986" t="str">
        <f>VLOOKUP($A6986,Content!$B$1:$D$1001,MATCH(reactions!F$1,Content!$B$1:$D$1,0),0)</f>
        <v>photo</v>
      </c>
      <c r="G6986" t="str">
        <f>VLOOKUP($A6986,Content!$B$1:$D$1001,MATCH(reactions!G$1,Content!$B$1:$D$1,0),0)</f>
        <v>studying</v>
      </c>
      <c r="H6986">
        <f>VLOOKUP(B6986,'reaction types'!$A$1:$C$17,MATCH(reactions!H$1,'reaction types'!$A$1:$C$1,0),0)</f>
        <v>35</v>
      </c>
    </row>
    <row r="6987" spans="1:8">
      <c r="A6987" t="s">
        <v>327</v>
      </c>
      <c r="B6987" t="s">
        <v>1037</v>
      </c>
      <c r="C6987" s="2">
        <v>44188.152083333334</v>
      </c>
      <c r="D6987" s="2" t="str">
        <f t="shared" si="111"/>
        <v>December</v>
      </c>
      <c r="E6987" s="2"/>
      <c r="F6987" t="str">
        <f>VLOOKUP($A6987,Content!$B$1:$D$1001,MATCH(reactions!F$1,Content!$B$1:$D$1,0),0)</f>
        <v>audio</v>
      </c>
      <c r="G6987" t="str">
        <f>VLOOKUP($A6987,Content!$B$1:$D$1001,MATCH(reactions!G$1,Content!$B$1:$D$1,0),0)</f>
        <v>veganism</v>
      </c>
      <c r="H6987">
        <f>VLOOKUP(B6987,'reaction types'!$A$1:$C$17,MATCH(reactions!H$1,'reaction types'!$A$1:$C$1,0),0)</f>
        <v>0</v>
      </c>
    </row>
    <row r="6988" spans="1:8">
      <c r="A6988" t="s">
        <v>327</v>
      </c>
      <c r="B6988" t="s">
        <v>1047</v>
      </c>
      <c r="C6988" s="2">
        <v>44191.10833333333</v>
      </c>
      <c r="D6988" s="2" t="str">
        <f t="shared" si="111"/>
        <v>December</v>
      </c>
      <c r="E6988" s="2"/>
      <c r="F6988" t="str">
        <f>VLOOKUP($A6988,Content!$B$1:$D$1001,MATCH(reactions!F$1,Content!$B$1:$D$1,0),0)</f>
        <v>audio</v>
      </c>
      <c r="G6988" t="str">
        <f>VLOOKUP($A6988,Content!$B$1:$D$1001,MATCH(reactions!G$1,Content!$B$1:$D$1,0),0)</f>
        <v>veganism</v>
      </c>
      <c r="H6988">
        <f>VLOOKUP(B6988,'reaction types'!$A$1:$C$17,MATCH(reactions!H$1,'reaction types'!$A$1:$C$1,0),0)</f>
        <v>45</v>
      </c>
    </row>
    <row r="6989" spans="1:8">
      <c r="A6989" t="s">
        <v>327</v>
      </c>
      <c r="B6989" t="s">
        <v>1043</v>
      </c>
      <c r="C6989" s="2">
        <v>44178.989583333336</v>
      </c>
      <c r="D6989" s="2" t="str">
        <f t="shared" si="111"/>
        <v>December</v>
      </c>
      <c r="E6989" s="2"/>
      <c r="F6989" t="str">
        <f>VLOOKUP($A6989,Content!$B$1:$D$1001,MATCH(reactions!F$1,Content!$B$1:$D$1,0),0)</f>
        <v>audio</v>
      </c>
      <c r="G6989" t="str">
        <f>VLOOKUP($A6989,Content!$B$1:$D$1001,MATCH(reactions!G$1,Content!$B$1:$D$1,0),0)</f>
        <v>veganism</v>
      </c>
      <c r="H6989">
        <f>VLOOKUP(B6989,'reaction types'!$A$1:$C$17,MATCH(reactions!H$1,'reaction types'!$A$1:$C$1,0),0)</f>
        <v>5</v>
      </c>
    </row>
    <row r="6990" spans="1:8">
      <c r="A6990" t="s">
        <v>328</v>
      </c>
      <c r="B6990" t="s">
        <v>1050</v>
      </c>
      <c r="C6990" s="2">
        <v>44169.875</v>
      </c>
      <c r="D6990" s="2" t="str">
        <f t="shared" si="111"/>
        <v>December</v>
      </c>
      <c r="E6990" s="2"/>
      <c r="F6990" t="str">
        <f>VLOOKUP($A6990,Content!$B$1:$D$1001,MATCH(reactions!F$1,Content!$B$1:$D$1,0),0)</f>
        <v>photo</v>
      </c>
      <c r="G6990" t="str">
        <f>VLOOKUP($A6990,Content!$B$1:$D$1001,MATCH(reactions!G$1,Content!$B$1:$D$1,0),0)</f>
        <v>culture</v>
      </c>
      <c r="H6990">
        <f>VLOOKUP(B6990,'reaction types'!$A$1:$C$17,MATCH(reactions!H$1,'reaction types'!$A$1:$C$1,0),0)</f>
        <v>60</v>
      </c>
    </row>
    <row r="6991" spans="1:8">
      <c r="A6991" t="s">
        <v>328</v>
      </c>
      <c r="B6991" t="s">
        <v>1046</v>
      </c>
      <c r="C6991" s="2">
        <v>44177.152777777781</v>
      </c>
      <c r="D6991" s="2" t="str">
        <f t="shared" si="111"/>
        <v>December</v>
      </c>
      <c r="E6991" s="2"/>
      <c r="F6991" t="str">
        <f>VLOOKUP($A6991,Content!$B$1:$D$1001,MATCH(reactions!F$1,Content!$B$1:$D$1,0),0)</f>
        <v>photo</v>
      </c>
      <c r="G6991" t="str">
        <f>VLOOKUP($A6991,Content!$B$1:$D$1001,MATCH(reactions!G$1,Content!$B$1:$D$1,0),0)</f>
        <v>culture</v>
      </c>
      <c r="H6991">
        <f>VLOOKUP(B6991,'reaction types'!$A$1:$C$17,MATCH(reactions!H$1,'reaction types'!$A$1:$C$1,0),0)</f>
        <v>75</v>
      </c>
    </row>
    <row r="6992" spans="1:8">
      <c r="A6992" t="s">
        <v>330</v>
      </c>
      <c r="B6992" t="s">
        <v>1042</v>
      </c>
      <c r="C6992" s="2">
        <v>44183.384722222225</v>
      </c>
      <c r="D6992" s="2" t="str">
        <f t="shared" si="111"/>
        <v>December</v>
      </c>
      <c r="E6992" s="2"/>
      <c r="F6992" t="str">
        <f>VLOOKUP($A6992,Content!$B$1:$D$1001,MATCH(reactions!F$1,Content!$B$1:$D$1,0),0)</f>
        <v>video</v>
      </c>
      <c r="G6992" t="str">
        <f>VLOOKUP($A6992,Content!$B$1:$D$1001,MATCH(reactions!G$1,Content!$B$1:$D$1,0),0)</f>
        <v>studying</v>
      </c>
      <c r="H6992">
        <f>VLOOKUP(B6992,'reaction types'!$A$1:$C$17,MATCH(reactions!H$1,'reaction types'!$A$1:$C$1,0),0)</f>
        <v>70</v>
      </c>
    </row>
    <row r="6993" spans="1:8">
      <c r="A6993" t="s">
        <v>331</v>
      </c>
      <c r="B6993" t="s">
        <v>1041</v>
      </c>
      <c r="C6993" s="2">
        <v>44167.497916666667</v>
      </c>
      <c r="D6993" s="2" t="str">
        <f t="shared" si="111"/>
        <v>December</v>
      </c>
      <c r="E6993" s="2"/>
      <c r="F6993" t="str">
        <f>VLOOKUP($A6993,Content!$B$1:$D$1001,MATCH(reactions!F$1,Content!$B$1:$D$1,0),0)</f>
        <v>GIF</v>
      </c>
      <c r="G6993" t="str">
        <f>VLOOKUP($A6993,Content!$B$1:$D$1001,MATCH(reactions!G$1,Content!$B$1:$D$1,0),0)</f>
        <v>culture</v>
      </c>
      <c r="H6993">
        <f>VLOOKUP(B6993,'reaction types'!$A$1:$C$17,MATCH(reactions!H$1,'reaction types'!$A$1:$C$1,0),0)</f>
        <v>35</v>
      </c>
    </row>
    <row r="6994" spans="1:8">
      <c r="A6994" t="s">
        <v>331</v>
      </c>
      <c r="B6994" t="s">
        <v>1051</v>
      </c>
      <c r="C6994" s="2">
        <v>44188.678472222222</v>
      </c>
      <c r="D6994" s="2" t="str">
        <f t="shared" si="111"/>
        <v>December</v>
      </c>
      <c r="E6994" s="2"/>
      <c r="F6994" t="str">
        <f>VLOOKUP($A6994,Content!$B$1:$D$1001,MATCH(reactions!F$1,Content!$B$1:$D$1,0),0)</f>
        <v>GIF</v>
      </c>
      <c r="G6994" t="str">
        <f>VLOOKUP($A6994,Content!$B$1:$D$1001,MATCH(reactions!G$1,Content!$B$1:$D$1,0),0)</f>
        <v>culture</v>
      </c>
      <c r="H6994">
        <f>VLOOKUP(B6994,'reaction types'!$A$1:$C$17,MATCH(reactions!H$1,'reaction types'!$A$1:$C$1,0),0)</f>
        <v>70</v>
      </c>
    </row>
    <row r="6995" spans="1:8">
      <c r="A6995" t="s">
        <v>332</v>
      </c>
      <c r="B6995" t="s">
        <v>1042</v>
      </c>
      <c r="C6995" s="2">
        <v>44173.882638888892</v>
      </c>
      <c r="D6995" s="2" t="str">
        <f t="shared" si="111"/>
        <v>December</v>
      </c>
      <c r="E6995" s="2"/>
      <c r="F6995" t="str">
        <f>VLOOKUP($A6995,Content!$B$1:$D$1001,MATCH(reactions!F$1,Content!$B$1:$D$1,0),0)</f>
        <v>GIF</v>
      </c>
      <c r="G6995" t="str">
        <f>VLOOKUP($A6995,Content!$B$1:$D$1001,MATCH(reactions!G$1,Content!$B$1:$D$1,0),0)</f>
        <v>education</v>
      </c>
      <c r="H6995">
        <f>VLOOKUP(B6995,'reaction types'!$A$1:$C$17,MATCH(reactions!H$1,'reaction types'!$A$1:$C$1,0),0)</f>
        <v>70</v>
      </c>
    </row>
    <row r="6996" spans="1:8">
      <c r="A6996" t="s">
        <v>332</v>
      </c>
      <c r="B6996" t="s">
        <v>1044</v>
      </c>
      <c r="C6996" s="2">
        <v>44191.363888888889</v>
      </c>
      <c r="D6996" s="2" t="str">
        <f t="shared" si="111"/>
        <v>December</v>
      </c>
      <c r="E6996" s="2"/>
      <c r="F6996" t="str">
        <f>VLOOKUP($A6996,Content!$B$1:$D$1001,MATCH(reactions!F$1,Content!$B$1:$D$1,0),0)</f>
        <v>GIF</v>
      </c>
      <c r="G6996" t="str">
        <f>VLOOKUP($A6996,Content!$B$1:$D$1001,MATCH(reactions!G$1,Content!$B$1:$D$1,0),0)</f>
        <v>education</v>
      </c>
      <c r="H6996">
        <f>VLOOKUP(B6996,'reaction types'!$A$1:$C$17,MATCH(reactions!H$1,'reaction types'!$A$1:$C$1,0),0)</f>
        <v>65</v>
      </c>
    </row>
    <row r="6997" spans="1:8">
      <c r="A6997" t="s">
        <v>332</v>
      </c>
      <c r="B6997" t="s">
        <v>1049</v>
      </c>
      <c r="C6997" s="2">
        <v>44168.100694444445</v>
      </c>
      <c r="D6997" s="2" t="str">
        <f t="shared" si="111"/>
        <v>December</v>
      </c>
      <c r="E6997" s="2"/>
      <c r="F6997" t="str">
        <f>VLOOKUP($A6997,Content!$B$1:$D$1001,MATCH(reactions!F$1,Content!$B$1:$D$1,0),0)</f>
        <v>GIF</v>
      </c>
      <c r="G6997" t="str">
        <f>VLOOKUP($A6997,Content!$B$1:$D$1001,MATCH(reactions!G$1,Content!$B$1:$D$1,0),0)</f>
        <v>education</v>
      </c>
      <c r="H6997">
        <f>VLOOKUP(B6997,'reaction types'!$A$1:$C$17,MATCH(reactions!H$1,'reaction types'!$A$1:$C$1,0),0)</f>
        <v>50</v>
      </c>
    </row>
    <row r="6998" spans="1:8">
      <c r="A6998" t="s">
        <v>332</v>
      </c>
      <c r="B6998" t="s">
        <v>1041</v>
      </c>
      <c r="C6998" s="2">
        <v>44187.15</v>
      </c>
      <c r="D6998" s="2" t="str">
        <f t="shared" si="111"/>
        <v>December</v>
      </c>
      <c r="E6998" s="2"/>
      <c r="F6998" t="str">
        <f>VLOOKUP($A6998,Content!$B$1:$D$1001,MATCH(reactions!F$1,Content!$B$1:$D$1,0),0)</f>
        <v>GIF</v>
      </c>
      <c r="G6998" t="str">
        <f>VLOOKUP($A6998,Content!$B$1:$D$1001,MATCH(reactions!G$1,Content!$B$1:$D$1,0),0)</f>
        <v>education</v>
      </c>
      <c r="H6998">
        <f>VLOOKUP(B6998,'reaction types'!$A$1:$C$17,MATCH(reactions!H$1,'reaction types'!$A$1:$C$1,0),0)</f>
        <v>35</v>
      </c>
    </row>
    <row r="6999" spans="1:8">
      <c r="A6999" t="s">
        <v>334</v>
      </c>
      <c r="B6999" t="s">
        <v>1042</v>
      </c>
      <c r="C6999" s="2">
        <v>44176.060416666667</v>
      </c>
      <c r="D6999" s="2" t="str">
        <f t="shared" si="111"/>
        <v>December</v>
      </c>
      <c r="E6999" s="2"/>
      <c r="F6999" t="str">
        <f>VLOOKUP($A6999,Content!$B$1:$D$1001,MATCH(reactions!F$1,Content!$B$1:$D$1,0),0)</f>
        <v>GIF</v>
      </c>
      <c r="G6999" t="str">
        <f>VLOOKUP($A6999,Content!$B$1:$D$1001,MATCH(reactions!G$1,Content!$B$1:$D$1,0),0)</f>
        <v>veganism</v>
      </c>
      <c r="H6999">
        <f>VLOOKUP(B6999,'reaction types'!$A$1:$C$17,MATCH(reactions!H$1,'reaction types'!$A$1:$C$1,0),0)</f>
        <v>70</v>
      </c>
    </row>
    <row r="7000" spans="1:8">
      <c r="A7000" t="s">
        <v>334</v>
      </c>
      <c r="B7000" t="s">
        <v>1051</v>
      </c>
      <c r="C7000" s="2">
        <v>44185.034722222219</v>
      </c>
      <c r="D7000" s="2" t="str">
        <f t="shared" si="111"/>
        <v>December</v>
      </c>
      <c r="E7000" s="2"/>
      <c r="F7000" t="str">
        <f>VLOOKUP($A7000,Content!$B$1:$D$1001,MATCH(reactions!F$1,Content!$B$1:$D$1,0),0)</f>
        <v>GIF</v>
      </c>
      <c r="G7000" t="str">
        <f>VLOOKUP($A7000,Content!$B$1:$D$1001,MATCH(reactions!G$1,Content!$B$1:$D$1,0),0)</f>
        <v>veganism</v>
      </c>
      <c r="H7000">
        <f>VLOOKUP(B7000,'reaction types'!$A$1:$C$17,MATCH(reactions!H$1,'reaction types'!$A$1:$C$1,0),0)</f>
        <v>70</v>
      </c>
    </row>
    <row r="7001" spans="1:8">
      <c r="A7001" t="s">
        <v>334</v>
      </c>
      <c r="B7001" t="s">
        <v>1038</v>
      </c>
      <c r="C7001" s="2">
        <v>44192.479861111111</v>
      </c>
      <c r="D7001" s="2" t="str">
        <f t="shared" si="111"/>
        <v>December</v>
      </c>
      <c r="E7001" s="2"/>
      <c r="F7001" t="str">
        <f>VLOOKUP($A7001,Content!$B$1:$D$1001,MATCH(reactions!F$1,Content!$B$1:$D$1,0),0)</f>
        <v>GIF</v>
      </c>
      <c r="G7001" t="str">
        <f>VLOOKUP($A7001,Content!$B$1:$D$1001,MATCH(reactions!G$1,Content!$B$1:$D$1,0),0)</f>
        <v>veganism</v>
      </c>
      <c r="H7001">
        <f>VLOOKUP(B7001,'reaction types'!$A$1:$C$17,MATCH(reactions!H$1,'reaction types'!$A$1:$C$1,0),0)</f>
        <v>10</v>
      </c>
    </row>
    <row r="7002" spans="1:8">
      <c r="A7002" t="s">
        <v>334</v>
      </c>
      <c r="B7002" t="s">
        <v>1040</v>
      </c>
      <c r="C7002" s="2">
        <v>44173.132638888892</v>
      </c>
      <c r="D7002" s="2" t="str">
        <f t="shared" si="111"/>
        <v>December</v>
      </c>
      <c r="E7002" s="2"/>
      <c r="F7002" t="str">
        <f>VLOOKUP($A7002,Content!$B$1:$D$1001,MATCH(reactions!F$1,Content!$B$1:$D$1,0),0)</f>
        <v>GIF</v>
      </c>
      <c r="G7002" t="str">
        <f>VLOOKUP($A7002,Content!$B$1:$D$1001,MATCH(reactions!G$1,Content!$B$1:$D$1,0),0)</f>
        <v>veganism</v>
      </c>
      <c r="H7002">
        <f>VLOOKUP(B7002,'reaction types'!$A$1:$C$17,MATCH(reactions!H$1,'reaction types'!$A$1:$C$1,0),0)</f>
        <v>30</v>
      </c>
    </row>
    <row r="7003" spans="1:8">
      <c r="A7003" t="s">
        <v>334</v>
      </c>
      <c r="B7003" t="s">
        <v>1044</v>
      </c>
      <c r="C7003" s="2">
        <v>44174.002083333333</v>
      </c>
      <c r="D7003" s="2" t="str">
        <f t="shared" si="111"/>
        <v>December</v>
      </c>
      <c r="E7003" s="2"/>
      <c r="F7003" t="str">
        <f>VLOOKUP($A7003,Content!$B$1:$D$1001,MATCH(reactions!F$1,Content!$B$1:$D$1,0),0)</f>
        <v>GIF</v>
      </c>
      <c r="G7003" t="str">
        <f>VLOOKUP($A7003,Content!$B$1:$D$1001,MATCH(reactions!G$1,Content!$B$1:$D$1,0),0)</f>
        <v>veganism</v>
      </c>
      <c r="H7003">
        <f>VLOOKUP(B7003,'reaction types'!$A$1:$C$17,MATCH(reactions!H$1,'reaction types'!$A$1:$C$1,0),0)</f>
        <v>65</v>
      </c>
    </row>
    <row r="7004" spans="1:8">
      <c r="A7004" s="1" t="s">
        <v>335</v>
      </c>
      <c r="B7004" t="s">
        <v>1040</v>
      </c>
      <c r="C7004" s="2">
        <v>44172.59375</v>
      </c>
      <c r="D7004" s="2" t="str">
        <f t="shared" si="111"/>
        <v>December</v>
      </c>
      <c r="E7004" s="2"/>
      <c r="F7004" t="str">
        <f>VLOOKUP($A7004,Content!$B$1:$D$1001,MATCH(reactions!F$1,Content!$B$1:$D$1,0),0)</f>
        <v>photo</v>
      </c>
      <c r="G7004" t="str">
        <f>VLOOKUP($A7004,Content!$B$1:$D$1001,MATCH(reactions!G$1,Content!$B$1:$D$1,0),0)</f>
        <v>food</v>
      </c>
      <c r="H7004">
        <f>VLOOKUP(B7004,'reaction types'!$A$1:$C$17,MATCH(reactions!H$1,'reaction types'!$A$1:$C$1,0),0)</f>
        <v>30</v>
      </c>
    </row>
    <row r="7005" spans="1:8">
      <c r="A7005" s="1" t="s">
        <v>335</v>
      </c>
      <c r="B7005" t="s">
        <v>1052</v>
      </c>
      <c r="C7005" s="2">
        <v>44175.9375</v>
      </c>
      <c r="D7005" s="2" t="str">
        <f t="shared" si="111"/>
        <v>December</v>
      </c>
      <c r="E7005" s="2"/>
      <c r="F7005" t="str">
        <f>VLOOKUP($A7005,Content!$B$1:$D$1001,MATCH(reactions!F$1,Content!$B$1:$D$1,0),0)</f>
        <v>photo</v>
      </c>
      <c r="G7005" t="str">
        <f>VLOOKUP($A7005,Content!$B$1:$D$1001,MATCH(reactions!G$1,Content!$B$1:$D$1,0),0)</f>
        <v>food</v>
      </c>
      <c r="H7005">
        <f>VLOOKUP(B7005,'reaction types'!$A$1:$C$17,MATCH(reactions!H$1,'reaction types'!$A$1:$C$1,0),0)</f>
        <v>72</v>
      </c>
    </row>
    <row r="7006" spans="1:8">
      <c r="A7006" s="1" t="s">
        <v>335</v>
      </c>
      <c r="B7006" t="s">
        <v>1049</v>
      </c>
      <c r="C7006" s="2">
        <v>44173.34375</v>
      </c>
      <c r="D7006" s="2" t="str">
        <f t="shared" si="111"/>
        <v>December</v>
      </c>
      <c r="E7006" s="2"/>
      <c r="F7006" t="str">
        <f>VLOOKUP($A7006,Content!$B$1:$D$1001,MATCH(reactions!F$1,Content!$B$1:$D$1,0),0)</f>
        <v>photo</v>
      </c>
      <c r="G7006" t="str">
        <f>VLOOKUP($A7006,Content!$B$1:$D$1001,MATCH(reactions!G$1,Content!$B$1:$D$1,0),0)</f>
        <v>food</v>
      </c>
      <c r="H7006">
        <f>VLOOKUP(B7006,'reaction types'!$A$1:$C$17,MATCH(reactions!H$1,'reaction types'!$A$1:$C$1,0),0)</f>
        <v>50</v>
      </c>
    </row>
    <row r="7007" spans="1:8">
      <c r="A7007" t="s">
        <v>336</v>
      </c>
      <c r="B7007" t="s">
        <v>1043</v>
      </c>
      <c r="C7007" s="2">
        <v>44169.137499999997</v>
      </c>
      <c r="D7007" s="2" t="str">
        <f t="shared" si="111"/>
        <v>December</v>
      </c>
      <c r="E7007" s="2"/>
      <c r="F7007" t="str">
        <f>VLOOKUP($A7007,Content!$B$1:$D$1001,MATCH(reactions!F$1,Content!$B$1:$D$1,0),0)</f>
        <v>GIF</v>
      </c>
      <c r="G7007" t="str">
        <f>VLOOKUP($A7007,Content!$B$1:$D$1001,MATCH(reactions!G$1,Content!$B$1:$D$1,0),0)</f>
        <v>tennis</v>
      </c>
      <c r="H7007">
        <f>VLOOKUP(B7007,'reaction types'!$A$1:$C$17,MATCH(reactions!H$1,'reaction types'!$A$1:$C$1,0),0)</f>
        <v>5</v>
      </c>
    </row>
    <row r="7008" spans="1:8">
      <c r="A7008" t="s">
        <v>336</v>
      </c>
      <c r="B7008" t="s">
        <v>1049</v>
      </c>
      <c r="C7008" s="2">
        <v>44193.291666666664</v>
      </c>
      <c r="D7008" s="2" t="str">
        <f t="shared" si="111"/>
        <v>December</v>
      </c>
      <c r="E7008" s="2"/>
      <c r="F7008" t="str">
        <f>VLOOKUP($A7008,Content!$B$1:$D$1001,MATCH(reactions!F$1,Content!$B$1:$D$1,0),0)</f>
        <v>GIF</v>
      </c>
      <c r="G7008" t="str">
        <f>VLOOKUP($A7008,Content!$B$1:$D$1001,MATCH(reactions!G$1,Content!$B$1:$D$1,0),0)</f>
        <v>tennis</v>
      </c>
      <c r="H7008">
        <f>VLOOKUP(B7008,'reaction types'!$A$1:$C$17,MATCH(reactions!H$1,'reaction types'!$A$1:$C$1,0),0)</f>
        <v>50</v>
      </c>
    </row>
    <row r="7009" spans="1:8">
      <c r="A7009" t="s">
        <v>338</v>
      </c>
      <c r="B7009" t="s">
        <v>1043</v>
      </c>
      <c r="C7009" s="2">
        <v>44171.134027777778</v>
      </c>
      <c r="D7009" s="2" t="str">
        <f t="shared" si="111"/>
        <v>December</v>
      </c>
      <c r="E7009" s="2"/>
      <c r="F7009" t="str">
        <f>VLOOKUP($A7009,Content!$B$1:$D$1001,MATCH(reactions!F$1,Content!$B$1:$D$1,0),0)</f>
        <v>GIF</v>
      </c>
      <c r="G7009" t="str">
        <f>VLOOKUP($A7009,Content!$B$1:$D$1001,MATCH(reactions!G$1,Content!$B$1:$D$1,0),0)</f>
        <v>animals</v>
      </c>
      <c r="H7009">
        <f>VLOOKUP(B7009,'reaction types'!$A$1:$C$17,MATCH(reactions!H$1,'reaction types'!$A$1:$C$1,0),0)</f>
        <v>5</v>
      </c>
    </row>
    <row r="7010" spans="1:8">
      <c r="A7010" t="s">
        <v>340</v>
      </c>
      <c r="B7010" t="s">
        <v>1043</v>
      </c>
      <c r="C7010" s="2">
        <v>44183.813888888886</v>
      </c>
      <c r="D7010" s="2" t="str">
        <f t="shared" si="111"/>
        <v>December</v>
      </c>
      <c r="E7010" s="2"/>
      <c r="F7010" t="str">
        <f>VLOOKUP($A7010,Content!$B$1:$D$1001,MATCH(reactions!F$1,Content!$B$1:$D$1,0),0)</f>
        <v>GIF</v>
      </c>
      <c r="G7010" t="str">
        <f>VLOOKUP($A7010,Content!$B$1:$D$1001,MATCH(reactions!G$1,Content!$B$1:$D$1,0),0)</f>
        <v>soccer</v>
      </c>
      <c r="H7010">
        <f>VLOOKUP(B7010,'reaction types'!$A$1:$C$17,MATCH(reactions!H$1,'reaction types'!$A$1:$C$1,0),0)</f>
        <v>5</v>
      </c>
    </row>
    <row r="7011" spans="1:8">
      <c r="A7011" t="s">
        <v>342</v>
      </c>
      <c r="B7011" t="s">
        <v>1050</v>
      </c>
      <c r="C7011" s="2">
        <v>44168.654861111114</v>
      </c>
      <c r="D7011" s="2" t="str">
        <f t="shared" si="111"/>
        <v>December</v>
      </c>
      <c r="E7011" s="2"/>
      <c r="F7011" t="str">
        <f>VLOOKUP($A7011,Content!$B$1:$D$1001,MATCH(reactions!F$1,Content!$B$1:$D$1,0),0)</f>
        <v>GIF</v>
      </c>
      <c r="G7011" t="str">
        <f>VLOOKUP($A7011,Content!$B$1:$D$1001,MATCH(reactions!G$1,Content!$B$1:$D$1,0),0)</f>
        <v>science</v>
      </c>
      <c r="H7011">
        <f>VLOOKUP(B7011,'reaction types'!$A$1:$C$17,MATCH(reactions!H$1,'reaction types'!$A$1:$C$1,0),0)</f>
        <v>60</v>
      </c>
    </row>
    <row r="7012" spans="1:8">
      <c r="A7012" t="s">
        <v>342</v>
      </c>
      <c r="B7012" t="s">
        <v>1047</v>
      </c>
      <c r="C7012" s="2">
        <v>44167.377083333333</v>
      </c>
      <c r="D7012" s="2" t="str">
        <f t="shared" si="111"/>
        <v>December</v>
      </c>
      <c r="E7012" s="2"/>
      <c r="F7012" t="str">
        <f>VLOOKUP($A7012,Content!$B$1:$D$1001,MATCH(reactions!F$1,Content!$B$1:$D$1,0),0)</f>
        <v>GIF</v>
      </c>
      <c r="G7012" t="str">
        <f>VLOOKUP($A7012,Content!$B$1:$D$1001,MATCH(reactions!G$1,Content!$B$1:$D$1,0),0)</f>
        <v>science</v>
      </c>
      <c r="H7012">
        <f>VLOOKUP(B7012,'reaction types'!$A$1:$C$17,MATCH(reactions!H$1,'reaction types'!$A$1:$C$1,0),0)</f>
        <v>45</v>
      </c>
    </row>
    <row r="7013" spans="1:8">
      <c r="A7013" t="s">
        <v>343</v>
      </c>
      <c r="B7013" t="s">
        <v>1038</v>
      </c>
      <c r="C7013" s="2">
        <v>44170.1</v>
      </c>
      <c r="D7013" s="2" t="str">
        <f t="shared" si="111"/>
        <v>December</v>
      </c>
      <c r="E7013" s="2"/>
      <c r="F7013" t="str">
        <f>VLOOKUP($A7013,Content!$B$1:$D$1001,MATCH(reactions!F$1,Content!$B$1:$D$1,0),0)</f>
        <v>video</v>
      </c>
      <c r="G7013" t="str">
        <f>VLOOKUP($A7013,Content!$B$1:$D$1001,MATCH(reactions!G$1,Content!$B$1:$D$1,0),0)</f>
        <v>Fitness</v>
      </c>
      <c r="H7013">
        <f>VLOOKUP(B7013,'reaction types'!$A$1:$C$17,MATCH(reactions!H$1,'reaction types'!$A$1:$C$1,0),0)</f>
        <v>10</v>
      </c>
    </row>
    <row r="7014" spans="1:8">
      <c r="A7014" t="s">
        <v>343</v>
      </c>
      <c r="B7014" t="s">
        <v>1043</v>
      </c>
      <c r="C7014" s="2">
        <v>44182.246527777781</v>
      </c>
      <c r="D7014" s="2" t="str">
        <f t="shared" si="111"/>
        <v>December</v>
      </c>
      <c r="E7014" s="2"/>
      <c r="F7014" t="str">
        <f>VLOOKUP($A7014,Content!$B$1:$D$1001,MATCH(reactions!F$1,Content!$B$1:$D$1,0),0)</f>
        <v>video</v>
      </c>
      <c r="G7014" t="str">
        <f>VLOOKUP($A7014,Content!$B$1:$D$1001,MATCH(reactions!G$1,Content!$B$1:$D$1,0),0)</f>
        <v>Fitness</v>
      </c>
      <c r="H7014">
        <f>VLOOKUP(B7014,'reaction types'!$A$1:$C$17,MATCH(reactions!H$1,'reaction types'!$A$1:$C$1,0),0)</f>
        <v>5</v>
      </c>
    </row>
    <row r="7015" spans="1:8">
      <c r="A7015" t="s">
        <v>343</v>
      </c>
      <c r="B7015" t="s">
        <v>1047</v>
      </c>
      <c r="C7015" s="2">
        <v>44190.107638888891</v>
      </c>
      <c r="D7015" s="2" t="str">
        <f t="shared" si="111"/>
        <v>December</v>
      </c>
      <c r="E7015" s="2"/>
      <c r="F7015" t="str">
        <f>VLOOKUP($A7015,Content!$B$1:$D$1001,MATCH(reactions!F$1,Content!$B$1:$D$1,0),0)</f>
        <v>video</v>
      </c>
      <c r="G7015" t="str">
        <f>VLOOKUP($A7015,Content!$B$1:$D$1001,MATCH(reactions!G$1,Content!$B$1:$D$1,0),0)</f>
        <v>Fitness</v>
      </c>
      <c r="H7015">
        <f>VLOOKUP(B7015,'reaction types'!$A$1:$C$17,MATCH(reactions!H$1,'reaction types'!$A$1:$C$1,0),0)</f>
        <v>45</v>
      </c>
    </row>
    <row r="7016" spans="1:8">
      <c r="A7016" t="s">
        <v>344</v>
      </c>
      <c r="B7016" t="s">
        <v>1052</v>
      </c>
      <c r="C7016" s="2">
        <v>44175.127083333333</v>
      </c>
      <c r="D7016" s="2" t="str">
        <f t="shared" si="111"/>
        <v>December</v>
      </c>
      <c r="E7016" s="2"/>
      <c r="F7016" t="str">
        <f>VLOOKUP($A7016,Content!$B$1:$D$1001,MATCH(reactions!F$1,Content!$B$1:$D$1,0),0)</f>
        <v>audio</v>
      </c>
      <c r="G7016" t="str">
        <f>VLOOKUP($A7016,Content!$B$1:$D$1001,MATCH(reactions!G$1,Content!$B$1:$D$1,0),0)</f>
        <v>tennis</v>
      </c>
      <c r="H7016">
        <f>VLOOKUP(B7016,'reaction types'!$A$1:$C$17,MATCH(reactions!H$1,'reaction types'!$A$1:$C$1,0),0)</f>
        <v>72</v>
      </c>
    </row>
    <row r="7017" spans="1:8">
      <c r="A7017" t="s">
        <v>344</v>
      </c>
      <c r="B7017" t="s">
        <v>1048</v>
      </c>
      <c r="C7017" s="2">
        <v>44183.306944444441</v>
      </c>
      <c r="D7017" s="2" t="str">
        <f t="shared" si="111"/>
        <v>December</v>
      </c>
      <c r="E7017" s="2"/>
      <c r="F7017" t="str">
        <f>VLOOKUP($A7017,Content!$B$1:$D$1001,MATCH(reactions!F$1,Content!$B$1:$D$1,0),0)</f>
        <v>audio</v>
      </c>
      <c r="G7017" t="str">
        <f>VLOOKUP($A7017,Content!$B$1:$D$1001,MATCH(reactions!G$1,Content!$B$1:$D$1,0),0)</f>
        <v>tennis</v>
      </c>
      <c r="H7017">
        <f>VLOOKUP(B7017,'reaction types'!$A$1:$C$17,MATCH(reactions!H$1,'reaction types'!$A$1:$C$1,0),0)</f>
        <v>12</v>
      </c>
    </row>
    <row r="7018" spans="1:8">
      <c r="A7018" t="s">
        <v>344</v>
      </c>
      <c r="B7018" t="s">
        <v>1037</v>
      </c>
      <c r="C7018" s="2">
        <v>44167.251388888886</v>
      </c>
      <c r="D7018" s="2" t="str">
        <f t="shared" si="111"/>
        <v>December</v>
      </c>
      <c r="E7018" s="2"/>
      <c r="F7018" t="str">
        <f>VLOOKUP($A7018,Content!$B$1:$D$1001,MATCH(reactions!F$1,Content!$B$1:$D$1,0),0)</f>
        <v>audio</v>
      </c>
      <c r="G7018" t="str">
        <f>VLOOKUP($A7018,Content!$B$1:$D$1001,MATCH(reactions!G$1,Content!$B$1:$D$1,0),0)</f>
        <v>tennis</v>
      </c>
      <c r="H7018">
        <f>VLOOKUP(B7018,'reaction types'!$A$1:$C$17,MATCH(reactions!H$1,'reaction types'!$A$1:$C$1,0),0)</f>
        <v>0</v>
      </c>
    </row>
    <row r="7019" spans="1:8">
      <c r="A7019" t="s">
        <v>345</v>
      </c>
      <c r="B7019" t="s">
        <v>1051</v>
      </c>
      <c r="C7019" s="2">
        <v>44170.563888888886</v>
      </c>
      <c r="D7019" s="2" t="str">
        <f t="shared" si="111"/>
        <v>December</v>
      </c>
      <c r="E7019" s="2"/>
      <c r="F7019" t="str">
        <f>VLOOKUP($A7019,Content!$B$1:$D$1001,MATCH(reactions!F$1,Content!$B$1:$D$1,0),0)</f>
        <v>audio</v>
      </c>
      <c r="G7019" t="str">
        <f>VLOOKUP($A7019,Content!$B$1:$D$1001,MATCH(reactions!G$1,Content!$B$1:$D$1,0),0)</f>
        <v>cooking</v>
      </c>
      <c r="H7019">
        <f>VLOOKUP(B7019,'reaction types'!$A$1:$C$17,MATCH(reactions!H$1,'reaction types'!$A$1:$C$1,0),0)</f>
        <v>70</v>
      </c>
    </row>
    <row r="7020" spans="1:8">
      <c r="A7020" t="s">
        <v>345</v>
      </c>
      <c r="B7020" t="s">
        <v>1042</v>
      </c>
      <c r="C7020" s="2">
        <v>44168.026388888888</v>
      </c>
      <c r="D7020" s="2" t="str">
        <f t="shared" si="111"/>
        <v>December</v>
      </c>
      <c r="E7020" s="2"/>
      <c r="F7020" t="str">
        <f>VLOOKUP($A7020,Content!$B$1:$D$1001,MATCH(reactions!F$1,Content!$B$1:$D$1,0),0)</f>
        <v>audio</v>
      </c>
      <c r="G7020" t="str">
        <f>VLOOKUP($A7020,Content!$B$1:$D$1001,MATCH(reactions!G$1,Content!$B$1:$D$1,0),0)</f>
        <v>cooking</v>
      </c>
      <c r="H7020">
        <f>VLOOKUP(B7020,'reaction types'!$A$1:$C$17,MATCH(reactions!H$1,'reaction types'!$A$1:$C$1,0),0)</f>
        <v>70</v>
      </c>
    </row>
    <row r="7021" spans="1:8">
      <c r="A7021" t="s">
        <v>345</v>
      </c>
      <c r="B7021" t="s">
        <v>1047</v>
      </c>
      <c r="C7021" s="2">
        <v>44172.654166666667</v>
      </c>
      <c r="D7021" s="2" t="str">
        <f t="shared" si="111"/>
        <v>December</v>
      </c>
      <c r="E7021" s="2"/>
      <c r="F7021" t="str">
        <f>VLOOKUP($A7021,Content!$B$1:$D$1001,MATCH(reactions!F$1,Content!$B$1:$D$1,0),0)</f>
        <v>audio</v>
      </c>
      <c r="G7021" t="str">
        <f>VLOOKUP($A7021,Content!$B$1:$D$1001,MATCH(reactions!G$1,Content!$B$1:$D$1,0),0)</f>
        <v>cooking</v>
      </c>
      <c r="H7021">
        <f>VLOOKUP(B7021,'reaction types'!$A$1:$C$17,MATCH(reactions!H$1,'reaction types'!$A$1:$C$1,0),0)</f>
        <v>45</v>
      </c>
    </row>
    <row r="7022" spans="1:8">
      <c r="A7022" t="s">
        <v>346</v>
      </c>
      <c r="B7022" t="s">
        <v>1042</v>
      </c>
      <c r="C7022" s="2">
        <v>44192.510416666664</v>
      </c>
      <c r="D7022" s="2" t="str">
        <f t="shared" si="111"/>
        <v>December</v>
      </c>
      <c r="E7022" s="2"/>
      <c r="F7022" t="str">
        <f>VLOOKUP($A7022,Content!$B$1:$D$1001,MATCH(reactions!F$1,Content!$B$1:$D$1,0),0)</f>
        <v>audio</v>
      </c>
      <c r="G7022" t="str">
        <f>VLOOKUP($A7022,Content!$B$1:$D$1001,MATCH(reactions!G$1,Content!$B$1:$D$1,0),0)</f>
        <v>public speaking</v>
      </c>
      <c r="H7022">
        <f>VLOOKUP(B7022,'reaction types'!$A$1:$C$17,MATCH(reactions!H$1,'reaction types'!$A$1:$C$1,0),0)</f>
        <v>70</v>
      </c>
    </row>
    <row r="7023" spans="1:8">
      <c r="A7023" t="s">
        <v>347</v>
      </c>
      <c r="B7023" t="s">
        <v>1041</v>
      </c>
      <c r="C7023" s="2">
        <v>44179.453472222223</v>
      </c>
      <c r="D7023" s="2" t="str">
        <f t="shared" si="111"/>
        <v>December</v>
      </c>
      <c r="E7023" s="2"/>
      <c r="F7023" t="str">
        <f>VLOOKUP($A7023,Content!$B$1:$D$1001,MATCH(reactions!F$1,Content!$B$1:$D$1,0),0)</f>
        <v>GIF</v>
      </c>
      <c r="G7023" t="str">
        <f>VLOOKUP($A7023,Content!$B$1:$D$1001,MATCH(reactions!G$1,Content!$B$1:$D$1,0),0)</f>
        <v>food</v>
      </c>
      <c r="H7023">
        <f>VLOOKUP(B7023,'reaction types'!$A$1:$C$17,MATCH(reactions!H$1,'reaction types'!$A$1:$C$1,0),0)</f>
        <v>35</v>
      </c>
    </row>
    <row r="7024" spans="1:8">
      <c r="A7024" t="s">
        <v>347</v>
      </c>
      <c r="B7024" t="s">
        <v>1040</v>
      </c>
      <c r="C7024" s="2">
        <v>44168.261805555558</v>
      </c>
      <c r="D7024" s="2" t="str">
        <f t="shared" si="111"/>
        <v>December</v>
      </c>
      <c r="E7024" s="2"/>
      <c r="F7024" t="str">
        <f>VLOOKUP($A7024,Content!$B$1:$D$1001,MATCH(reactions!F$1,Content!$B$1:$D$1,0),0)</f>
        <v>GIF</v>
      </c>
      <c r="G7024" t="str">
        <f>VLOOKUP($A7024,Content!$B$1:$D$1001,MATCH(reactions!G$1,Content!$B$1:$D$1,0),0)</f>
        <v>food</v>
      </c>
      <c r="H7024">
        <f>VLOOKUP(B7024,'reaction types'!$A$1:$C$17,MATCH(reactions!H$1,'reaction types'!$A$1:$C$1,0),0)</f>
        <v>30</v>
      </c>
    </row>
    <row r="7025" spans="1:8">
      <c r="A7025" t="s">
        <v>347</v>
      </c>
      <c r="B7025" t="s">
        <v>1038</v>
      </c>
      <c r="C7025" s="2">
        <v>44194.688194444447</v>
      </c>
      <c r="D7025" s="2" t="str">
        <f t="shared" si="111"/>
        <v>December</v>
      </c>
      <c r="E7025" s="2"/>
      <c r="F7025" t="str">
        <f>VLOOKUP($A7025,Content!$B$1:$D$1001,MATCH(reactions!F$1,Content!$B$1:$D$1,0),0)</f>
        <v>GIF</v>
      </c>
      <c r="G7025" t="str">
        <f>VLOOKUP($A7025,Content!$B$1:$D$1001,MATCH(reactions!G$1,Content!$B$1:$D$1,0),0)</f>
        <v>food</v>
      </c>
      <c r="H7025">
        <f>VLOOKUP(B7025,'reaction types'!$A$1:$C$17,MATCH(reactions!H$1,'reaction types'!$A$1:$C$1,0),0)</f>
        <v>10</v>
      </c>
    </row>
    <row r="7026" spans="1:8">
      <c r="A7026" t="s">
        <v>347</v>
      </c>
      <c r="B7026" t="s">
        <v>1037</v>
      </c>
      <c r="C7026" s="2">
        <v>44194.371527777781</v>
      </c>
      <c r="D7026" s="2" t="str">
        <f t="shared" si="111"/>
        <v>December</v>
      </c>
      <c r="E7026" s="2"/>
      <c r="F7026" t="str">
        <f>VLOOKUP($A7026,Content!$B$1:$D$1001,MATCH(reactions!F$1,Content!$B$1:$D$1,0),0)</f>
        <v>GIF</v>
      </c>
      <c r="G7026" t="str">
        <f>VLOOKUP($A7026,Content!$B$1:$D$1001,MATCH(reactions!G$1,Content!$B$1:$D$1,0),0)</f>
        <v>food</v>
      </c>
      <c r="H7026">
        <f>VLOOKUP(B7026,'reaction types'!$A$1:$C$17,MATCH(reactions!H$1,'reaction types'!$A$1:$C$1,0),0)</f>
        <v>0</v>
      </c>
    </row>
    <row r="7027" spans="1:8">
      <c r="A7027" t="s">
        <v>348</v>
      </c>
      <c r="B7027" t="s">
        <v>1044</v>
      </c>
      <c r="C7027" s="2">
        <v>44187.638888888891</v>
      </c>
      <c r="D7027" s="2" t="str">
        <f t="shared" si="111"/>
        <v>December</v>
      </c>
      <c r="E7027" s="2"/>
      <c r="F7027" t="str">
        <f>VLOOKUP($A7027,Content!$B$1:$D$1001,MATCH(reactions!F$1,Content!$B$1:$D$1,0),0)</f>
        <v>video</v>
      </c>
      <c r="G7027" t="str">
        <f>VLOOKUP($A7027,Content!$B$1:$D$1001,MATCH(reactions!G$1,Content!$B$1:$D$1,0),0)</f>
        <v>fitness</v>
      </c>
      <c r="H7027">
        <f>VLOOKUP(B7027,'reaction types'!$A$1:$C$17,MATCH(reactions!H$1,'reaction types'!$A$1:$C$1,0),0)</f>
        <v>65</v>
      </c>
    </row>
    <row r="7028" spans="1:8">
      <c r="A7028" t="s">
        <v>348</v>
      </c>
      <c r="B7028" t="s">
        <v>1043</v>
      </c>
      <c r="C7028" s="2">
        <v>44177.192361111112</v>
      </c>
      <c r="D7028" s="2" t="str">
        <f t="shared" si="111"/>
        <v>December</v>
      </c>
      <c r="E7028" s="2"/>
      <c r="F7028" t="str">
        <f>VLOOKUP($A7028,Content!$B$1:$D$1001,MATCH(reactions!F$1,Content!$B$1:$D$1,0),0)</f>
        <v>video</v>
      </c>
      <c r="G7028" t="str">
        <f>VLOOKUP($A7028,Content!$B$1:$D$1001,MATCH(reactions!G$1,Content!$B$1:$D$1,0),0)</f>
        <v>fitness</v>
      </c>
      <c r="H7028">
        <f>VLOOKUP(B7028,'reaction types'!$A$1:$C$17,MATCH(reactions!H$1,'reaction types'!$A$1:$C$1,0),0)</f>
        <v>5</v>
      </c>
    </row>
    <row r="7029" spans="1:8">
      <c r="A7029" t="s">
        <v>348</v>
      </c>
      <c r="B7029" t="s">
        <v>1044</v>
      </c>
      <c r="C7029" s="2">
        <v>44169.586805555555</v>
      </c>
      <c r="D7029" s="2" t="str">
        <f t="shared" si="111"/>
        <v>December</v>
      </c>
      <c r="E7029" s="2"/>
      <c r="F7029" t="str">
        <f>VLOOKUP($A7029,Content!$B$1:$D$1001,MATCH(reactions!F$1,Content!$B$1:$D$1,0),0)</f>
        <v>video</v>
      </c>
      <c r="G7029" t="str">
        <f>VLOOKUP($A7029,Content!$B$1:$D$1001,MATCH(reactions!G$1,Content!$B$1:$D$1,0),0)</f>
        <v>fitness</v>
      </c>
      <c r="H7029">
        <f>VLOOKUP(B7029,'reaction types'!$A$1:$C$17,MATCH(reactions!H$1,'reaction types'!$A$1:$C$1,0),0)</f>
        <v>65</v>
      </c>
    </row>
    <row r="7030" spans="1:8">
      <c r="A7030" t="s">
        <v>348</v>
      </c>
      <c r="B7030" t="s">
        <v>1049</v>
      </c>
      <c r="C7030" s="2">
        <v>44170.788194444445</v>
      </c>
      <c r="D7030" s="2" t="str">
        <f t="shared" si="111"/>
        <v>December</v>
      </c>
      <c r="E7030" s="2"/>
      <c r="F7030" t="str">
        <f>VLOOKUP($A7030,Content!$B$1:$D$1001,MATCH(reactions!F$1,Content!$B$1:$D$1,0),0)</f>
        <v>video</v>
      </c>
      <c r="G7030" t="str">
        <f>VLOOKUP($A7030,Content!$B$1:$D$1001,MATCH(reactions!G$1,Content!$B$1:$D$1,0),0)</f>
        <v>fitness</v>
      </c>
      <c r="H7030">
        <f>VLOOKUP(B7030,'reaction types'!$A$1:$C$17,MATCH(reactions!H$1,'reaction types'!$A$1:$C$1,0),0)</f>
        <v>50</v>
      </c>
    </row>
    <row r="7031" spans="1:8">
      <c r="A7031" s="1" t="s">
        <v>352</v>
      </c>
      <c r="B7031" t="s">
        <v>1045</v>
      </c>
      <c r="C7031" s="2">
        <v>44187.656944444447</v>
      </c>
      <c r="D7031" s="2" t="str">
        <f t="shared" si="111"/>
        <v>December</v>
      </c>
      <c r="E7031" s="2"/>
      <c r="F7031" t="str">
        <f>VLOOKUP($A7031,Content!$B$1:$D$1001,MATCH(reactions!F$1,Content!$B$1:$D$1,0),0)</f>
        <v>video</v>
      </c>
      <c r="G7031" t="str">
        <f>VLOOKUP($A7031,Content!$B$1:$D$1001,MATCH(reactions!G$1,Content!$B$1:$D$1,0),0)</f>
        <v>education</v>
      </c>
      <c r="H7031">
        <f>VLOOKUP(B7031,'reaction types'!$A$1:$C$17,MATCH(reactions!H$1,'reaction types'!$A$1:$C$1,0),0)</f>
        <v>20</v>
      </c>
    </row>
    <row r="7032" spans="1:8">
      <c r="A7032" s="1" t="s">
        <v>352</v>
      </c>
      <c r="B7032" t="s">
        <v>1052</v>
      </c>
      <c r="C7032" s="2">
        <v>44195.515972222223</v>
      </c>
      <c r="D7032" s="2" t="str">
        <f t="shared" si="111"/>
        <v>December</v>
      </c>
      <c r="E7032" s="2"/>
      <c r="F7032" t="str">
        <f>VLOOKUP($A7032,Content!$B$1:$D$1001,MATCH(reactions!F$1,Content!$B$1:$D$1,0),0)</f>
        <v>video</v>
      </c>
      <c r="G7032" t="str">
        <f>VLOOKUP($A7032,Content!$B$1:$D$1001,MATCH(reactions!G$1,Content!$B$1:$D$1,0),0)</f>
        <v>education</v>
      </c>
      <c r="H7032">
        <f>VLOOKUP(B7032,'reaction types'!$A$1:$C$17,MATCH(reactions!H$1,'reaction types'!$A$1:$C$1,0),0)</f>
        <v>72</v>
      </c>
    </row>
    <row r="7033" spans="1:8">
      <c r="A7033" s="1" t="s">
        <v>352</v>
      </c>
      <c r="B7033" t="s">
        <v>1048</v>
      </c>
      <c r="C7033" s="2">
        <v>44183.168055555558</v>
      </c>
      <c r="D7033" s="2" t="str">
        <f t="shared" si="111"/>
        <v>December</v>
      </c>
      <c r="E7033" s="2"/>
      <c r="F7033" t="str">
        <f>VLOOKUP($A7033,Content!$B$1:$D$1001,MATCH(reactions!F$1,Content!$B$1:$D$1,0),0)</f>
        <v>video</v>
      </c>
      <c r="G7033" t="str">
        <f>VLOOKUP($A7033,Content!$B$1:$D$1001,MATCH(reactions!G$1,Content!$B$1:$D$1,0),0)</f>
        <v>education</v>
      </c>
      <c r="H7033">
        <f>VLOOKUP(B7033,'reaction types'!$A$1:$C$17,MATCH(reactions!H$1,'reaction types'!$A$1:$C$1,0),0)</f>
        <v>12</v>
      </c>
    </row>
    <row r="7034" spans="1:8">
      <c r="A7034" s="1" t="s">
        <v>352</v>
      </c>
      <c r="B7034" t="s">
        <v>1040</v>
      </c>
      <c r="C7034" s="2">
        <v>44186.54583333333</v>
      </c>
      <c r="D7034" s="2" t="str">
        <f t="shared" si="111"/>
        <v>December</v>
      </c>
      <c r="E7034" s="2"/>
      <c r="F7034" t="str">
        <f>VLOOKUP($A7034,Content!$B$1:$D$1001,MATCH(reactions!F$1,Content!$B$1:$D$1,0),0)</f>
        <v>video</v>
      </c>
      <c r="G7034" t="str">
        <f>VLOOKUP($A7034,Content!$B$1:$D$1001,MATCH(reactions!G$1,Content!$B$1:$D$1,0),0)</f>
        <v>education</v>
      </c>
      <c r="H7034">
        <f>VLOOKUP(B7034,'reaction types'!$A$1:$C$17,MATCH(reactions!H$1,'reaction types'!$A$1:$C$1,0),0)</f>
        <v>30</v>
      </c>
    </row>
    <row r="7035" spans="1:8">
      <c r="A7035" t="s">
        <v>354</v>
      </c>
      <c r="B7035" t="s">
        <v>1051</v>
      </c>
      <c r="C7035" s="2">
        <v>44178.340277777781</v>
      </c>
      <c r="D7035" s="2" t="str">
        <f t="shared" si="111"/>
        <v>December</v>
      </c>
      <c r="E7035" s="2"/>
      <c r="F7035" t="str">
        <f>VLOOKUP($A7035,Content!$B$1:$D$1001,MATCH(reactions!F$1,Content!$B$1:$D$1,0),0)</f>
        <v>video</v>
      </c>
      <c r="G7035" t="str">
        <f>VLOOKUP($A7035,Content!$B$1:$D$1001,MATCH(reactions!G$1,Content!$B$1:$D$1,0),0)</f>
        <v>cooking</v>
      </c>
      <c r="H7035">
        <f>VLOOKUP(B7035,'reaction types'!$A$1:$C$17,MATCH(reactions!H$1,'reaction types'!$A$1:$C$1,0),0)</f>
        <v>70</v>
      </c>
    </row>
    <row r="7036" spans="1:8">
      <c r="A7036" t="s">
        <v>355</v>
      </c>
      <c r="B7036" t="s">
        <v>1049</v>
      </c>
      <c r="C7036" s="2">
        <v>44187.732638888891</v>
      </c>
      <c r="D7036" s="2" t="str">
        <f t="shared" si="111"/>
        <v>December</v>
      </c>
      <c r="E7036" s="2"/>
      <c r="F7036" t="str">
        <f>VLOOKUP($A7036,Content!$B$1:$D$1001,MATCH(reactions!F$1,Content!$B$1:$D$1,0),0)</f>
        <v>GIF</v>
      </c>
      <c r="G7036" t="str">
        <f>VLOOKUP($A7036,Content!$B$1:$D$1001,MATCH(reactions!G$1,Content!$B$1:$D$1,0),0)</f>
        <v>cooking</v>
      </c>
      <c r="H7036">
        <f>VLOOKUP(B7036,'reaction types'!$A$1:$C$17,MATCH(reactions!H$1,'reaction types'!$A$1:$C$1,0),0)</f>
        <v>50</v>
      </c>
    </row>
    <row r="7037" spans="1:8">
      <c r="A7037" t="s">
        <v>355</v>
      </c>
      <c r="B7037" t="s">
        <v>1048</v>
      </c>
      <c r="C7037" s="2">
        <v>44173.210416666669</v>
      </c>
      <c r="D7037" s="2" t="str">
        <f t="shared" si="111"/>
        <v>December</v>
      </c>
      <c r="E7037" s="2"/>
      <c r="F7037" t="str">
        <f>VLOOKUP($A7037,Content!$B$1:$D$1001,MATCH(reactions!F$1,Content!$B$1:$D$1,0),0)</f>
        <v>GIF</v>
      </c>
      <c r="G7037" t="str">
        <f>VLOOKUP($A7037,Content!$B$1:$D$1001,MATCH(reactions!G$1,Content!$B$1:$D$1,0),0)</f>
        <v>cooking</v>
      </c>
      <c r="H7037">
        <f>VLOOKUP(B7037,'reaction types'!$A$1:$C$17,MATCH(reactions!H$1,'reaction types'!$A$1:$C$1,0),0)</f>
        <v>12</v>
      </c>
    </row>
    <row r="7038" spans="1:8">
      <c r="A7038" t="s">
        <v>355</v>
      </c>
      <c r="B7038" t="s">
        <v>1040</v>
      </c>
      <c r="C7038" s="2">
        <v>44184.490972222222</v>
      </c>
      <c r="D7038" s="2" t="str">
        <f t="shared" si="111"/>
        <v>December</v>
      </c>
      <c r="E7038" s="2"/>
      <c r="F7038" t="str">
        <f>VLOOKUP($A7038,Content!$B$1:$D$1001,MATCH(reactions!F$1,Content!$B$1:$D$1,0),0)</f>
        <v>GIF</v>
      </c>
      <c r="G7038" t="str">
        <f>VLOOKUP($A7038,Content!$B$1:$D$1001,MATCH(reactions!G$1,Content!$B$1:$D$1,0),0)</f>
        <v>cooking</v>
      </c>
      <c r="H7038">
        <f>VLOOKUP(B7038,'reaction types'!$A$1:$C$17,MATCH(reactions!H$1,'reaction types'!$A$1:$C$1,0),0)</f>
        <v>30</v>
      </c>
    </row>
    <row r="7039" spans="1:8">
      <c r="A7039" t="s">
        <v>356</v>
      </c>
      <c r="B7039" t="s">
        <v>1038</v>
      </c>
      <c r="C7039" s="2">
        <v>44183.572222222225</v>
      </c>
      <c r="D7039" s="2" t="str">
        <f t="shared" si="111"/>
        <v>December</v>
      </c>
      <c r="E7039" s="2"/>
      <c r="F7039" t="str">
        <f>VLOOKUP($A7039,Content!$B$1:$D$1001,MATCH(reactions!F$1,Content!$B$1:$D$1,0),0)</f>
        <v>GIF</v>
      </c>
      <c r="G7039" t="str">
        <f>VLOOKUP($A7039,Content!$B$1:$D$1001,MATCH(reactions!G$1,Content!$B$1:$D$1,0),0)</f>
        <v>travel</v>
      </c>
      <c r="H7039">
        <f>VLOOKUP(B7039,'reaction types'!$A$1:$C$17,MATCH(reactions!H$1,'reaction types'!$A$1:$C$1,0),0)</f>
        <v>10</v>
      </c>
    </row>
    <row r="7040" spans="1:8">
      <c r="A7040" t="s">
        <v>356</v>
      </c>
      <c r="B7040" t="s">
        <v>1046</v>
      </c>
      <c r="C7040" s="2">
        <v>44172.767361111109</v>
      </c>
      <c r="D7040" s="2" t="str">
        <f t="shared" si="111"/>
        <v>December</v>
      </c>
      <c r="E7040" s="2"/>
      <c r="F7040" t="str">
        <f>VLOOKUP($A7040,Content!$B$1:$D$1001,MATCH(reactions!F$1,Content!$B$1:$D$1,0),0)</f>
        <v>GIF</v>
      </c>
      <c r="G7040" t="str">
        <f>VLOOKUP($A7040,Content!$B$1:$D$1001,MATCH(reactions!G$1,Content!$B$1:$D$1,0),0)</f>
        <v>travel</v>
      </c>
      <c r="H7040">
        <f>VLOOKUP(B7040,'reaction types'!$A$1:$C$17,MATCH(reactions!H$1,'reaction types'!$A$1:$C$1,0),0)</f>
        <v>75</v>
      </c>
    </row>
    <row r="7041" spans="1:8">
      <c r="A7041" t="s">
        <v>358</v>
      </c>
      <c r="B7041" t="s">
        <v>1050</v>
      </c>
      <c r="C7041" s="2">
        <v>44189.147222222222</v>
      </c>
      <c r="D7041" s="2" t="str">
        <f t="shared" si="111"/>
        <v>December</v>
      </c>
      <c r="E7041" s="2"/>
      <c r="F7041" t="str">
        <f>VLOOKUP($A7041,Content!$B$1:$D$1001,MATCH(reactions!F$1,Content!$B$1:$D$1,0),0)</f>
        <v>photo</v>
      </c>
      <c r="G7041" t="str">
        <f>VLOOKUP($A7041,Content!$B$1:$D$1001,MATCH(reactions!G$1,Content!$B$1:$D$1,0),0)</f>
        <v>food</v>
      </c>
      <c r="H7041">
        <f>VLOOKUP(B7041,'reaction types'!$A$1:$C$17,MATCH(reactions!H$1,'reaction types'!$A$1:$C$1,0),0)</f>
        <v>60</v>
      </c>
    </row>
    <row r="7042" spans="1:8">
      <c r="A7042" t="s">
        <v>359</v>
      </c>
      <c r="B7042" t="s">
        <v>1039</v>
      </c>
      <c r="C7042" s="2">
        <v>44188.615972222222</v>
      </c>
      <c r="D7042" s="2" t="str">
        <f t="shared" si="111"/>
        <v>December</v>
      </c>
      <c r="E7042" s="2"/>
      <c r="F7042" t="str">
        <f>VLOOKUP($A7042,Content!$B$1:$D$1001,MATCH(reactions!F$1,Content!$B$1:$D$1,0),0)</f>
        <v>GIF</v>
      </c>
      <c r="G7042" t="str">
        <f>VLOOKUP($A7042,Content!$B$1:$D$1001,MATCH(reactions!G$1,Content!$B$1:$D$1,0),0)</f>
        <v>technology</v>
      </c>
      <c r="H7042">
        <f>VLOOKUP(B7042,'reaction types'!$A$1:$C$17,MATCH(reactions!H$1,'reaction types'!$A$1:$C$1,0),0)</f>
        <v>15</v>
      </c>
    </row>
    <row r="7043" spans="1:8">
      <c r="A7043" t="s">
        <v>359</v>
      </c>
      <c r="B7043" t="s">
        <v>1040</v>
      </c>
      <c r="C7043" s="2">
        <v>44192.887499999997</v>
      </c>
      <c r="D7043" s="2" t="str">
        <f t="shared" ref="D7043:D7106" si="112">TEXT(C7043,"mmmm")</f>
        <v>December</v>
      </c>
      <c r="E7043" s="2"/>
      <c r="F7043" t="str">
        <f>VLOOKUP($A7043,Content!$B$1:$D$1001,MATCH(reactions!F$1,Content!$B$1:$D$1,0),0)</f>
        <v>GIF</v>
      </c>
      <c r="G7043" t="str">
        <f>VLOOKUP($A7043,Content!$B$1:$D$1001,MATCH(reactions!G$1,Content!$B$1:$D$1,0),0)</f>
        <v>technology</v>
      </c>
      <c r="H7043">
        <f>VLOOKUP(B7043,'reaction types'!$A$1:$C$17,MATCH(reactions!H$1,'reaction types'!$A$1:$C$1,0),0)</f>
        <v>30</v>
      </c>
    </row>
    <row r="7044" spans="1:8">
      <c r="A7044" t="s">
        <v>359</v>
      </c>
      <c r="B7044" t="s">
        <v>1046</v>
      </c>
      <c r="C7044" s="2">
        <v>44184.032638888886</v>
      </c>
      <c r="D7044" s="2" t="str">
        <f t="shared" si="112"/>
        <v>December</v>
      </c>
      <c r="E7044" s="2"/>
      <c r="F7044" t="str">
        <f>VLOOKUP($A7044,Content!$B$1:$D$1001,MATCH(reactions!F$1,Content!$B$1:$D$1,0),0)</f>
        <v>GIF</v>
      </c>
      <c r="G7044" t="str">
        <f>VLOOKUP($A7044,Content!$B$1:$D$1001,MATCH(reactions!G$1,Content!$B$1:$D$1,0),0)</f>
        <v>technology</v>
      </c>
      <c r="H7044">
        <f>VLOOKUP(B7044,'reaction types'!$A$1:$C$17,MATCH(reactions!H$1,'reaction types'!$A$1:$C$1,0),0)</f>
        <v>75</v>
      </c>
    </row>
    <row r="7045" spans="1:8">
      <c r="A7045" t="s">
        <v>361</v>
      </c>
      <c r="B7045" t="s">
        <v>1043</v>
      </c>
      <c r="C7045" s="2">
        <v>44170.54791666667</v>
      </c>
      <c r="D7045" s="2" t="str">
        <f t="shared" si="112"/>
        <v>December</v>
      </c>
      <c r="E7045" s="2"/>
      <c r="F7045" t="str">
        <f>VLOOKUP($A7045,Content!$B$1:$D$1001,MATCH(reactions!F$1,Content!$B$1:$D$1,0),0)</f>
        <v>GIF</v>
      </c>
      <c r="G7045" t="str">
        <f>VLOOKUP($A7045,Content!$B$1:$D$1001,MATCH(reactions!G$1,Content!$B$1:$D$1,0),0)</f>
        <v>science</v>
      </c>
      <c r="H7045">
        <f>VLOOKUP(B7045,'reaction types'!$A$1:$C$17,MATCH(reactions!H$1,'reaction types'!$A$1:$C$1,0),0)</f>
        <v>5</v>
      </c>
    </row>
    <row r="7046" spans="1:8">
      <c r="A7046" t="s">
        <v>361</v>
      </c>
      <c r="B7046" t="s">
        <v>1041</v>
      </c>
      <c r="C7046" s="2">
        <v>44184.925694444442</v>
      </c>
      <c r="D7046" s="2" t="str">
        <f t="shared" si="112"/>
        <v>December</v>
      </c>
      <c r="E7046" s="2"/>
      <c r="F7046" t="str">
        <f>VLOOKUP($A7046,Content!$B$1:$D$1001,MATCH(reactions!F$1,Content!$B$1:$D$1,0),0)</f>
        <v>GIF</v>
      </c>
      <c r="G7046" t="str">
        <f>VLOOKUP($A7046,Content!$B$1:$D$1001,MATCH(reactions!G$1,Content!$B$1:$D$1,0),0)</f>
        <v>science</v>
      </c>
      <c r="H7046">
        <f>VLOOKUP(B7046,'reaction types'!$A$1:$C$17,MATCH(reactions!H$1,'reaction types'!$A$1:$C$1,0),0)</f>
        <v>35</v>
      </c>
    </row>
    <row r="7047" spans="1:8">
      <c r="A7047" t="s">
        <v>363</v>
      </c>
      <c r="B7047" t="s">
        <v>1052</v>
      </c>
      <c r="C7047" s="2">
        <v>44183.790277777778</v>
      </c>
      <c r="D7047" s="2" t="str">
        <f t="shared" si="112"/>
        <v>December</v>
      </c>
      <c r="E7047" s="2"/>
      <c r="F7047" t="str">
        <f>VLOOKUP($A7047,Content!$B$1:$D$1001,MATCH(reactions!F$1,Content!$B$1:$D$1,0),0)</f>
        <v>photo</v>
      </c>
      <c r="G7047" t="str">
        <f>VLOOKUP($A7047,Content!$B$1:$D$1001,MATCH(reactions!G$1,Content!$B$1:$D$1,0),0)</f>
        <v>science</v>
      </c>
      <c r="H7047">
        <f>VLOOKUP(B7047,'reaction types'!$A$1:$C$17,MATCH(reactions!H$1,'reaction types'!$A$1:$C$1,0),0)</f>
        <v>72</v>
      </c>
    </row>
    <row r="7048" spans="1:8">
      <c r="A7048" t="s">
        <v>363</v>
      </c>
      <c r="B7048" t="s">
        <v>1042</v>
      </c>
      <c r="C7048" s="2">
        <v>44167.073611111111</v>
      </c>
      <c r="D7048" s="2" t="str">
        <f t="shared" si="112"/>
        <v>December</v>
      </c>
      <c r="E7048" s="2"/>
      <c r="F7048" t="str">
        <f>VLOOKUP($A7048,Content!$B$1:$D$1001,MATCH(reactions!F$1,Content!$B$1:$D$1,0),0)</f>
        <v>photo</v>
      </c>
      <c r="G7048" t="str">
        <f>VLOOKUP($A7048,Content!$B$1:$D$1001,MATCH(reactions!G$1,Content!$B$1:$D$1,0),0)</f>
        <v>science</v>
      </c>
      <c r="H7048">
        <f>VLOOKUP(B7048,'reaction types'!$A$1:$C$17,MATCH(reactions!H$1,'reaction types'!$A$1:$C$1,0),0)</f>
        <v>70</v>
      </c>
    </row>
    <row r="7049" spans="1:8">
      <c r="A7049" t="s">
        <v>363</v>
      </c>
      <c r="B7049" t="s">
        <v>1037</v>
      </c>
      <c r="C7049" s="2">
        <v>44189.805555555555</v>
      </c>
      <c r="D7049" s="2" t="str">
        <f t="shared" si="112"/>
        <v>December</v>
      </c>
      <c r="E7049" s="2"/>
      <c r="F7049" t="str">
        <f>VLOOKUP($A7049,Content!$B$1:$D$1001,MATCH(reactions!F$1,Content!$B$1:$D$1,0),0)</f>
        <v>photo</v>
      </c>
      <c r="G7049" t="str">
        <f>VLOOKUP($A7049,Content!$B$1:$D$1001,MATCH(reactions!G$1,Content!$B$1:$D$1,0),0)</f>
        <v>science</v>
      </c>
      <c r="H7049">
        <f>VLOOKUP(B7049,'reaction types'!$A$1:$C$17,MATCH(reactions!H$1,'reaction types'!$A$1:$C$1,0),0)</f>
        <v>0</v>
      </c>
    </row>
    <row r="7050" spans="1:8">
      <c r="A7050" t="s">
        <v>364</v>
      </c>
      <c r="B7050" t="s">
        <v>1037</v>
      </c>
      <c r="C7050" s="2">
        <v>44175.78402777778</v>
      </c>
      <c r="D7050" s="2" t="str">
        <f t="shared" si="112"/>
        <v>December</v>
      </c>
      <c r="E7050" s="2"/>
      <c r="F7050" t="str">
        <f>VLOOKUP($A7050,Content!$B$1:$D$1001,MATCH(reactions!F$1,Content!$B$1:$D$1,0),0)</f>
        <v>video</v>
      </c>
      <c r="G7050" t="str">
        <f>VLOOKUP($A7050,Content!$B$1:$D$1001,MATCH(reactions!G$1,Content!$B$1:$D$1,0),0)</f>
        <v>animals</v>
      </c>
      <c r="H7050">
        <f>VLOOKUP(B7050,'reaction types'!$A$1:$C$17,MATCH(reactions!H$1,'reaction types'!$A$1:$C$1,0),0)</f>
        <v>0</v>
      </c>
    </row>
    <row r="7051" spans="1:8">
      <c r="A7051" t="s">
        <v>364</v>
      </c>
      <c r="B7051" t="s">
        <v>1039</v>
      </c>
      <c r="C7051" s="2">
        <v>44183.041666666664</v>
      </c>
      <c r="D7051" s="2" t="str">
        <f t="shared" si="112"/>
        <v>December</v>
      </c>
      <c r="E7051" s="2"/>
      <c r="F7051" t="str">
        <f>VLOOKUP($A7051,Content!$B$1:$D$1001,MATCH(reactions!F$1,Content!$B$1:$D$1,0),0)</f>
        <v>video</v>
      </c>
      <c r="G7051" t="str">
        <f>VLOOKUP($A7051,Content!$B$1:$D$1001,MATCH(reactions!G$1,Content!$B$1:$D$1,0),0)</f>
        <v>animals</v>
      </c>
      <c r="H7051">
        <f>VLOOKUP(B7051,'reaction types'!$A$1:$C$17,MATCH(reactions!H$1,'reaction types'!$A$1:$C$1,0),0)</f>
        <v>15</v>
      </c>
    </row>
    <row r="7052" spans="1:8">
      <c r="A7052" t="s">
        <v>364</v>
      </c>
      <c r="B7052" t="s">
        <v>1050</v>
      </c>
      <c r="C7052" s="2">
        <v>44168.260416666664</v>
      </c>
      <c r="D7052" s="2" t="str">
        <f t="shared" si="112"/>
        <v>December</v>
      </c>
      <c r="E7052" s="2"/>
      <c r="F7052" t="str">
        <f>VLOOKUP($A7052,Content!$B$1:$D$1001,MATCH(reactions!F$1,Content!$B$1:$D$1,0),0)</f>
        <v>video</v>
      </c>
      <c r="G7052" t="str">
        <f>VLOOKUP($A7052,Content!$B$1:$D$1001,MATCH(reactions!G$1,Content!$B$1:$D$1,0),0)</f>
        <v>animals</v>
      </c>
      <c r="H7052">
        <f>VLOOKUP(B7052,'reaction types'!$A$1:$C$17,MATCH(reactions!H$1,'reaction types'!$A$1:$C$1,0),0)</f>
        <v>60</v>
      </c>
    </row>
    <row r="7053" spans="1:8">
      <c r="A7053" t="s">
        <v>366</v>
      </c>
      <c r="B7053" t="s">
        <v>1045</v>
      </c>
      <c r="C7053" s="2">
        <v>44192.827777777777</v>
      </c>
      <c r="D7053" s="2" t="str">
        <f t="shared" si="112"/>
        <v>December</v>
      </c>
      <c r="E7053" s="2"/>
      <c r="F7053" t="str">
        <f>VLOOKUP($A7053,Content!$B$1:$D$1001,MATCH(reactions!F$1,Content!$B$1:$D$1,0),0)</f>
        <v>audio</v>
      </c>
      <c r="G7053" t="str">
        <f>VLOOKUP($A7053,Content!$B$1:$D$1001,MATCH(reactions!G$1,Content!$B$1:$D$1,0),0)</f>
        <v>technology</v>
      </c>
      <c r="H7053">
        <f>VLOOKUP(B7053,'reaction types'!$A$1:$C$17,MATCH(reactions!H$1,'reaction types'!$A$1:$C$1,0),0)</f>
        <v>20</v>
      </c>
    </row>
    <row r="7054" spans="1:8">
      <c r="A7054" t="s">
        <v>368</v>
      </c>
      <c r="B7054" t="s">
        <v>1042</v>
      </c>
      <c r="C7054" s="2">
        <v>44178.911111111112</v>
      </c>
      <c r="D7054" s="2" t="str">
        <f t="shared" si="112"/>
        <v>December</v>
      </c>
      <c r="E7054" s="2"/>
      <c r="F7054" t="str">
        <f>VLOOKUP($A7054,Content!$B$1:$D$1001,MATCH(reactions!F$1,Content!$B$1:$D$1,0),0)</f>
        <v>photo</v>
      </c>
      <c r="G7054" t="str">
        <f>VLOOKUP($A7054,Content!$B$1:$D$1001,MATCH(reactions!G$1,Content!$B$1:$D$1,0),0)</f>
        <v>education</v>
      </c>
      <c r="H7054">
        <f>VLOOKUP(B7054,'reaction types'!$A$1:$C$17,MATCH(reactions!H$1,'reaction types'!$A$1:$C$1,0),0)</f>
        <v>70</v>
      </c>
    </row>
    <row r="7055" spans="1:8">
      <c r="A7055" t="s">
        <v>369</v>
      </c>
      <c r="B7055" t="s">
        <v>1052</v>
      </c>
      <c r="C7055" s="2">
        <v>44189.113888888889</v>
      </c>
      <c r="D7055" s="2" t="str">
        <f t="shared" si="112"/>
        <v>December</v>
      </c>
      <c r="E7055" s="2"/>
      <c r="F7055" t="str">
        <f>VLOOKUP($A7055,Content!$B$1:$D$1001,MATCH(reactions!F$1,Content!$B$1:$D$1,0),0)</f>
        <v>video</v>
      </c>
      <c r="G7055" t="str">
        <f>VLOOKUP($A7055,Content!$B$1:$D$1001,MATCH(reactions!G$1,Content!$B$1:$D$1,0),0)</f>
        <v>tennis</v>
      </c>
      <c r="H7055">
        <f>VLOOKUP(B7055,'reaction types'!$A$1:$C$17,MATCH(reactions!H$1,'reaction types'!$A$1:$C$1,0),0)</f>
        <v>72</v>
      </c>
    </row>
    <row r="7056" spans="1:8">
      <c r="A7056" t="s">
        <v>369</v>
      </c>
      <c r="B7056" t="s">
        <v>1041</v>
      </c>
      <c r="C7056" s="2">
        <v>44166.897222222222</v>
      </c>
      <c r="D7056" s="2" t="str">
        <f t="shared" si="112"/>
        <v>December</v>
      </c>
      <c r="E7056" s="2"/>
      <c r="F7056" t="str">
        <f>VLOOKUP($A7056,Content!$B$1:$D$1001,MATCH(reactions!F$1,Content!$B$1:$D$1,0),0)</f>
        <v>video</v>
      </c>
      <c r="G7056" t="str">
        <f>VLOOKUP($A7056,Content!$B$1:$D$1001,MATCH(reactions!G$1,Content!$B$1:$D$1,0),0)</f>
        <v>tennis</v>
      </c>
      <c r="H7056">
        <f>VLOOKUP(B7056,'reaction types'!$A$1:$C$17,MATCH(reactions!H$1,'reaction types'!$A$1:$C$1,0),0)</f>
        <v>35</v>
      </c>
    </row>
    <row r="7057" spans="1:8">
      <c r="A7057" t="s">
        <v>370</v>
      </c>
      <c r="B7057" t="s">
        <v>1046</v>
      </c>
      <c r="C7057" s="2">
        <v>44181.076388888891</v>
      </c>
      <c r="D7057" s="2" t="str">
        <f t="shared" si="112"/>
        <v>December</v>
      </c>
      <c r="E7057" s="2"/>
      <c r="F7057" t="str">
        <f>VLOOKUP($A7057,Content!$B$1:$D$1001,MATCH(reactions!F$1,Content!$B$1:$D$1,0),0)</f>
        <v>audio</v>
      </c>
      <c r="G7057" t="str">
        <f>VLOOKUP($A7057,Content!$B$1:$D$1001,MATCH(reactions!G$1,Content!$B$1:$D$1,0),0)</f>
        <v>tennis</v>
      </c>
      <c r="H7057">
        <f>VLOOKUP(B7057,'reaction types'!$A$1:$C$17,MATCH(reactions!H$1,'reaction types'!$A$1:$C$1,0),0)</f>
        <v>75</v>
      </c>
    </row>
    <row r="7058" spans="1:8">
      <c r="A7058" t="s">
        <v>370</v>
      </c>
      <c r="B7058" t="s">
        <v>1051</v>
      </c>
      <c r="C7058" s="2">
        <v>44191.486805555556</v>
      </c>
      <c r="D7058" s="2" t="str">
        <f t="shared" si="112"/>
        <v>December</v>
      </c>
      <c r="E7058" s="2"/>
      <c r="F7058" t="str">
        <f>VLOOKUP($A7058,Content!$B$1:$D$1001,MATCH(reactions!F$1,Content!$B$1:$D$1,0),0)</f>
        <v>audio</v>
      </c>
      <c r="G7058" t="str">
        <f>VLOOKUP($A7058,Content!$B$1:$D$1001,MATCH(reactions!G$1,Content!$B$1:$D$1,0),0)</f>
        <v>tennis</v>
      </c>
      <c r="H7058">
        <f>VLOOKUP(B7058,'reaction types'!$A$1:$C$17,MATCH(reactions!H$1,'reaction types'!$A$1:$C$1,0),0)</f>
        <v>70</v>
      </c>
    </row>
    <row r="7059" spans="1:8">
      <c r="A7059" t="s">
        <v>370</v>
      </c>
      <c r="B7059" t="s">
        <v>1048</v>
      </c>
      <c r="C7059" s="2">
        <v>44179.183333333334</v>
      </c>
      <c r="D7059" s="2" t="str">
        <f t="shared" si="112"/>
        <v>December</v>
      </c>
      <c r="E7059" s="2"/>
      <c r="F7059" t="str">
        <f>VLOOKUP($A7059,Content!$B$1:$D$1001,MATCH(reactions!F$1,Content!$B$1:$D$1,0),0)</f>
        <v>audio</v>
      </c>
      <c r="G7059" t="str">
        <f>VLOOKUP($A7059,Content!$B$1:$D$1001,MATCH(reactions!G$1,Content!$B$1:$D$1,0),0)</f>
        <v>tennis</v>
      </c>
      <c r="H7059">
        <f>VLOOKUP(B7059,'reaction types'!$A$1:$C$17,MATCH(reactions!H$1,'reaction types'!$A$1:$C$1,0),0)</f>
        <v>12</v>
      </c>
    </row>
    <row r="7060" spans="1:8">
      <c r="A7060" t="s">
        <v>370</v>
      </c>
      <c r="B7060" t="s">
        <v>1045</v>
      </c>
      <c r="C7060" s="2">
        <v>44175.366666666669</v>
      </c>
      <c r="D7060" s="2" t="str">
        <f t="shared" si="112"/>
        <v>December</v>
      </c>
      <c r="E7060" s="2"/>
      <c r="F7060" t="str">
        <f>VLOOKUP($A7060,Content!$B$1:$D$1001,MATCH(reactions!F$1,Content!$B$1:$D$1,0),0)</f>
        <v>audio</v>
      </c>
      <c r="G7060" t="str">
        <f>VLOOKUP($A7060,Content!$B$1:$D$1001,MATCH(reactions!G$1,Content!$B$1:$D$1,0),0)</f>
        <v>tennis</v>
      </c>
      <c r="H7060">
        <f>VLOOKUP(B7060,'reaction types'!$A$1:$C$17,MATCH(reactions!H$1,'reaction types'!$A$1:$C$1,0),0)</f>
        <v>20</v>
      </c>
    </row>
    <row r="7061" spans="1:8">
      <c r="A7061" t="s">
        <v>370</v>
      </c>
      <c r="B7061" t="s">
        <v>1045</v>
      </c>
      <c r="C7061" s="2">
        <v>44185.199305555558</v>
      </c>
      <c r="D7061" s="2" t="str">
        <f t="shared" si="112"/>
        <v>December</v>
      </c>
      <c r="E7061" s="2"/>
      <c r="F7061" t="str">
        <f>VLOOKUP($A7061,Content!$B$1:$D$1001,MATCH(reactions!F$1,Content!$B$1:$D$1,0),0)</f>
        <v>audio</v>
      </c>
      <c r="G7061" t="str">
        <f>VLOOKUP($A7061,Content!$B$1:$D$1001,MATCH(reactions!G$1,Content!$B$1:$D$1,0),0)</f>
        <v>tennis</v>
      </c>
      <c r="H7061">
        <f>VLOOKUP(B7061,'reaction types'!$A$1:$C$17,MATCH(reactions!H$1,'reaction types'!$A$1:$C$1,0),0)</f>
        <v>20</v>
      </c>
    </row>
    <row r="7062" spans="1:8">
      <c r="A7062" t="s">
        <v>371</v>
      </c>
      <c r="B7062" t="s">
        <v>1046</v>
      </c>
      <c r="C7062" s="2">
        <v>44179.902083333334</v>
      </c>
      <c r="D7062" s="2" t="str">
        <f t="shared" si="112"/>
        <v>December</v>
      </c>
      <c r="E7062" s="2"/>
      <c r="F7062" t="str">
        <f>VLOOKUP($A7062,Content!$B$1:$D$1001,MATCH(reactions!F$1,Content!$B$1:$D$1,0),0)</f>
        <v>video</v>
      </c>
      <c r="G7062" t="str">
        <f>VLOOKUP($A7062,Content!$B$1:$D$1001,MATCH(reactions!G$1,Content!$B$1:$D$1,0),0)</f>
        <v>education</v>
      </c>
      <c r="H7062">
        <f>VLOOKUP(B7062,'reaction types'!$A$1:$C$17,MATCH(reactions!H$1,'reaction types'!$A$1:$C$1,0),0)</f>
        <v>75</v>
      </c>
    </row>
    <row r="7063" spans="1:8">
      <c r="A7063" t="s">
        <v>371</v>
      </c>
      <c r="B7063" t="s">
        <v>1040</v>
      </c>
      <c r="C7063" s="2">
        <v>44183.716666666667</v>
      </c>
      <c r="D7063" s="2" t="str">
        <f t="shared" si="112"/>
        <v>December</v>
      </c>
      <c r="E7063" s="2"/>
      <c r="F7063" t="str">
        <f>VLOOKUP($A7063,Content!$B$1:$D$1001,MATCH(reactions!F$1,Content!$B$1:$D$1,0),0)</f>
        <v>video</v>
      </c>
      <c r="G7063" t="str">
        <f>VLOOKUP($A7063,Content!$B$1:$D$1001,MATCH(reactions!G$1,Content!$B$1:$D$1,0),0)</f>
        <v>education</v>
      </c>
      <c r="H7063">
        <f>VLOOKUP(B7063,'reaction types'!$A$1:$C$17,MATCH(reactions!H$1,'reaction types'!$A$1:$C$1,0),0)</f>
        <v>30</v>
      </c>
    </row>
    <row r="7064" spans="1:8">
      <c r="A7064" t="s">
        <v>371</v>
      </c>
      <c r="B7064" t="s">
        <v>1043</v>
      </c>
      <c r="C7064" s="2">
        <v>44171.330555555556</v>
      </c>
      <c r="D7064" s="2" t="str">
        <f t="shared" si="112"/>
        <v>December</v>
      </c>
      <c r="E7064" s="2"/>
      <c r="F7064" t="str">
        <f>VLOOKUP($A7064,Content!$B$1:$D$1001,MATCH(reactions!F$1,Content!$B$1:$D$1,0),0)</f>
        <v>video</v>
      </c>
      <c r="G7064" t="str">
        <f>VLOOKUP($A7064,Content!$B$1:$D$1001,MATCH(reactions!G$1,Content!$B$1:$D$1,0),0)</f>
        <v>education</v>
      </c>
      <c r="H7064">
        <f>VLOOKUP(B7064,'reaction types'!$A$1:$C$17,MATCH(reactions!H$1,'reaction types'!$A$1:$C$1,0),0)</f>
        <v>5</v>
      </c>
    </row>
    <row r="7065" spans="1:8">
      <c r="A7065" t="s">
        <v>371</v>
      </c>
      <c r="B7065" t="s">
        <v>1037</v>
      </c>
      <c r="C7065" s="2">
        <v>44172.071527777778</v>
      </c>
      <c r="D7065" s="2" t="str">
        <f t="shared" si="112"/>
        <v>December</v>
      </c>
      <c r="E7065" s="2"/>
      <c r="F7065" t="str">
        <f>VLOOKUP($A7065,Content!$B$1:$D$1001,MATCH(reactions!F$1,Content!$B$1:$D$1,0),0)</f>
        <v>video</v>
      </c>
      <c r="G7065" t="str">
        <f>VLOOKUP($A7065,Content!$B$1:$D$1001,MATCH(reactions!G$1,Content!$B$1:$D$1,0),0)</f>
        <v>education</v>
      </c>
      <c r="H7065">
        <f>VLOOKUP(B7065,'reaction types'!$A$1:$C$17,MATCH(reactions!H$1,'reaction types'!$A$1:$C$1,0),0)</f>
        <v>0</v>
      </c>
    </row>
    <row r="7066" spans="1:8">
      <c r="A7066" t="s">
        <v>371</v>
      </c>
      <c r="B7066" t="s">
        <v>1041</v>
      </c>
      <c r="C7066" s="2">
        <v>44193.552777777775</v>
      </c>
      <c r="D7066" s="2" t="str">
        <f t="shared" si="112"/>
        <v>December</v>
      </c>
      <c r="E7066" s="2"/>
      <c r="F7066" t="str">
        <f>VLOOKUP($A7066,Content!$B$1:$D$1001,MATCH(reactions!F$1,Content!$B$1:$D$1,0),0)</f>
        <v>video</v>
      </c>
      <c r="G7066" t="str">
        <f>VLOOKUP($A7066,Content!$B$1:$D$1001,MATCH(reactions!G$1,Content!$B$1:$D$1,0),0)</f>
        <v>education</v>
      </c>
      <c r="H7066">
        <f>VLOOKUP(B7066,'reaction types'!$A$1:$C$17,MATCH(reactions!H$1,'reaction types'!$A$1:$C$1,0),0)</f>
        <v>35</v>
      </c>
    </row>
    <row r="7067" spans="1:8">
      <c r="A7067" t="s">
        <v>371</v>
      </c>
      <c r="B7067" t="s">
        <v>1047</v>
      </c>
      <c r="C7067" s="2">
        <v>44191.005555555559</v>
      </c>
      <c r="D7067" s="2" t="str">
        <f t="shared" si="112"/>
        <v>December</v>
      </c>
      <c r="E7067" s="2"/>
      <c r="F7067" t="str">
        <f>VLOOKUP($A7067,Content!$B$1:$D$1001,MATCH(reactions!F$1,Content!$B$1:$D$1,0),0)</f>
        <v>video</v>
      </c>
      <c r="G7067" t="str">
        <f>VLOOKUP($A7067,Content!$B$1:$D$1001,MATCH(reactions!G$1,Content!$B$1:$D$1,0),0)</f>
        <v>education</v>
      </c>
      <c r="H7067">
        <f>VLOOKUP(B7067,'reaction types'!$A$1:$C$17,MATCH(reactions!H$1,'reaction types'!$A$1:$C$1,0),0)</f>
        <v>45</v>
      </c>
    </row>
    <row r="7068" spans="1:8">
      <c r="A7068" t="s">
        <v>372</v>
      </c>
      <c r="B7068" t="s">
        <v>1048</v>
      </c>
      <c r="C7068" s="2">
        <v>44182.81527777778</v>
      </c>
      <c r="D7068" s="2" t="str">
        <f t="shared" si="112"/>
        <v>December</v>
      </c>
      <c r="E7068" s="2"/>
      <c r="F7068" t="str">
        <f>VLOOKUP($A7068,Content!$B$1:$D$1001,MATCH(reactions!F$1,Content!$B$1:$D$1,0),0)</f>
        <v>GIF</v>
      </c>
      <c r="G7068" t="str">
        <f>VLOOKUP($A7068,Content!$B$1:$D$1001,MATCH(reactions!G$1,Content!$B$1:$D$1,0),0)</f>
        <v>veganism</v>
      </c>
      <c r="H7068">
        <f>VLOOKUP(B7068,'reaction types'!$A$1:$C$17,MATCH(reactions!H$1,'reaction types'!$A$1:$C$1,0),0)</f>
        <v>12</v>
      </c>
    </row>
    <row r="7069" spans="1:8">
      <c r="A7069" t="s">
        <v>372</v>
      </c>
      <c r="B7069" t="s">
        <v>1047</v>
      </c>
      <c r="C7069" s="2">
        <v>44189.593055555553</v>
      </c>
      <c r="D7069" s="2" t="str">
        <f t="shared" si="112"/>
        <v>December</v>
      </c>
      <c r="E7069" s="2"/>
      <c r="F7069" t="str">
        <f>VLOOKUP($A7069,Content!$B$1:$D$1001,MATCH(reactions!F$1,Content!$B$1:$D$1,0),0)</f>
        <v>GIF</v>
      </c>
      <c r="G7069" t="str">
        <f>VLOOKUP($A7069,Content!$B$1:$D$1001,MATCH(reactions!G$1,Content!$B$1:$D$1,0),0)</f>
        <v>veganism</v>
      </c>
      <c r="H7069">
        <f>VLOOKUP(B7069,'reaction types'!$A$1:$C$17,MATCH(reactions!H$1,'reaction types'!$A$1:$C$1,0),0)</f>
        <v>45</v>
      </c>
    </row>
    <row r="7070" spans="1:8">
      <c r="A7070" t="s">
        <v>373</v>
      </c>
      <c r="B7070" t="s">
        <v>1037</v>
      </c>
      <c r="C7070" s="2">
        <v>44194.129861111112</v>
      </c>
      <c r="D7070" s="2" t="str">
        <f t="shared" si="112"/>
        <v>December</v>
      </c>
      <c r="E7070" s="2"/>
      <c r="F7070" t="str">
        <f>VLOOKUP($A7070,Content!$B$1:$D$1001,MATCH(reactions!F$1,Content!$B$1:$D$1,0),0)</f>
        <v>audio</v>
      </c>
      <c r="G7070" t="str">
        <f>VLOOKUP($A7070,Content!$B$1:$D$1001,MATCH(reactions!G$1,Content!$B$1:$D$1,0),0)</f>
        <v>animals</v>
      </c>
      <c r="H7070">
        <f>VLOOKUP(B7070,'reaction types'!$A$1:$C$17,MATCH(reactions!H$1,'reaction types'!$A$1:$C$1,0),0)</f>
        <v>0</v>
      </c>
    </row>
    <row r="7071" spans="1:8">
      <c r="A7071" t="s">
        <v>373</v>
      </c>
      <c r="B7071" t="s">
        <v>1050</v>
      </c>
      <c r="C7071" s="2">
        <v>44182.765277777777</v>
      </c>
      <c r="D7071" s="2" t="str">
        <f t="shared" si="112"/>
        <v>December</v>
      </c>
      <c r="E7071" s="2"/>
      <c r="F7071" t="str">
        <f>VLOOKUP($A7071,Content!$B$1:$D$1001,MATCH(reactions!F$1,Content!$B$1:$D$1,0),0)</f>
        <v>audio</v>
      </c>
      <c r="G7071" t="str">
        <f>VLOOKUP($A7071,Content!$B$1:$D$1001,MATCH(reactions!G$1,Content!$B$1:$D$1,0),0)</f>
        <v>animals</v>
      </c>
      <c r="H7071">
        <f>VLOOKUP(B7071,'reaction types'!$A$1:$C$17,MATCH(reactions!H$1,'reaction types'!$A$1:$C$1,0),0)</f>
        <v>60</v>
      </c>
    </row>
    <row r="7072" spans="1:8">
      <c r="A7072" t="s">
        <v>374</v>
      </c>
      <c r="B7072" t="s">
        <v>1052</v>
      </c>
      <c r="C7072" s="2">
        <v>44167.207638888889</v>
      </c>
      <c r="D7072" s="2" t="str">
        <f t="shared" si="112"/>
        <v>December</v>
      </c>
      <c r="E7072" s="2"/>
      <c r="F7072" t="str">
        <f>VLOOKUP($A7072,Content!$B$1:$D$1001,MATCH(reactions!F$1,Content!$B$1:$D$1,0),0)</f>
        <v>video</v>
      </c>
      <c r="G7072" t="str">
        <f>VLOOKUP($A7072,Content!$B$1:$D$1001,MATCH(reactions!G$1,Content!$B$1:$D$1,0),0)</f>
        <v>healthy eating</v>
      </c>
      <c r="H7072">
        <f>VLOOKUP(B7072,'reaction types'!$A$1:$C$17,MATCH(reactions!H$1,'reaction types'!$A$1:$C$1,0),0)</f>
        <v>72</v>
      </c>
    </row>
    <row r="7073" spans="1:8">
      <c r="A7073" t="s">
        <v>375</v>
      </c>
      <c r="B7073" t="s">
        <v>1038</v>
      </c>
      <c r="C7073" s="2">
        <v>44187.381944444445</v>
      </c>
      <c r="D7073" s="2" t="str">
        <f t="shared" si="112"/>
        <v>December</v>
      </c>
      <c r="E7073" s="2"/>
      <c r="F7073" t="str">
        <f>VLOOKUP($A7073,Content!$B$1:$D$1001,MATCH(reactions!F$1,Content!$B$1:$D$1,0),0)</f>
        <v>video</v>
      </c>
      <c r="G7073" t="str">
        <f>VLOOKUP($A7073,Content!$B$1:$D$1001,MATCH(reactions!G$1,Content!$B$1:$D$1,0),0)</f>
        <v>travel</v>
      </c>
      <c r="H7073">
        <f>VLOOKUP(B7073,'reaction types'!$A$1:$C$17,MATCH(reactions!H$1,'reaction types'!$A$1:$C$1,0),0)</f>
        <v>10</v>
      </c>
    </row>
    <row r="7074" spans="1:8">
      <c r="A7074" t="s">
        <v>376</v>
      </c>
      <c r="B7074" t="s">
        <v>1052</v>
      </c>
      <c r="C7074" s="2">
        <v>44181.536111111112</v>
      </c>
      <c r="D7074" s="2" t="str">
        <f t="shared" si="112"/>
        <v>December</v>
      </c>
      <c r="E7074" s="2"/>
      <c r="F7074" t="str">
        <f>VLOOKUP($A7074,Content!$B$1:$D$1001,MATCH(reactions!F$1,Content!$B$1:$D$1,0),0)</f>
        <v>photo</v>
      </c>
      <c r="G7074" t="str">
        <f>VLOOKUP($A7074,Content!$B$1:$D$1001,MATCH(reactions!G$1,Content!$B$1:$D$1,0),0)</f>
        <v>soccer</v>
      </c>
      <c r="H7074">
        <f>VLOOKUP(B7074,'reaction types'!$A$1:$C$17,MATCH(reactions!H$1,'reaction types'!$A$1:$C$1,0),0)</f>
        <v>72</v>
      </c>
    </row>
    <row r="7075" spans="1:8">
      <c r="A7075" t="s">
        <v>376</v>
      </c>
      <c r="B7075" t="s">
        <v>1052</v>
      </c>
      <c r="C7075" s="2">
        <v>44194.194444444445</v>
      </c>
      <c r="D7075" s="2" t="str">
        <f t="shared" si="112"/>
        <v>December</v>
      </c>
      <c r="E7075" s="2"/>
      <c r="F7075" t="str">
        <f>VLOOKUP($A7075,Content!$B$1:$D$1001,MATCH(reactions!F$1,Content!$B$1:$D$1,0),0)</f>
        <v>photo</v>
      </c>
      <c r="G7075" t="str">
        <f>VLOOKUP($A7075,Content!$B$1:$D$1001,MATCH(reactions!G$1,Content!$B$1:$D$1,0),0)</f>
        <v>soccer</v>
      </c>
      <c r="H7075">
        <f>VLOOKUP(B7075,'reaction types'!$A$1:$C$17,MATCH(reactions!H$1,'reaction types'!$A$1:$C$1,0),0)</f>
        <v>72</v>
      </c>
    </row>
    <row r="7076" spans="1:8">
      <c r="A7076" t="s">
        <v>376</v>
      </c>
      <c r="B7076" t="s">
        <v>1052</v>
      </c>
      <c r="C7076" s="2">
        <v>44167.962500000001</v>
      </c>
      <c r="D7076" s="2" t="str">
        <f t="shared" si="112"/>
        <v>December</v>
      </c>
      <c r="E7076" s="2"/>
      <c r="F7076" t="str">
        <f>VLOOKUP($A7076,Content!$B$1:$D$1001,MATCH(reactions!F$1,Content!$B$1:$D$1,0),0)</f>
        <v>photo</v>
      </c>
      <c r="G7076" t="str">
        <f>VLOOKUP($A7076,Content!$B$1:$D$1001,MATCH(reactions!G$1,Content!$B$1:$D$1,0),0)</f>
        <v>soccer</v>
      </c>
      <c r="H7076">
        <f>VLOOKUP(B7076,'reaction types'!$A$1:$C$17,MATCH(reactions!H$1,'reaction types'!$A$1:$C$1,0),0)</f>
        <v>72</v>
      </c>
    </row>
    <row r="7077" spans="1:8">
      <c r="A7077" t="s">
        <v>376</v>
      </c>
      <c r="B7077" t="s">
        <v>1052</v>
      </c>
      <c r="C7077" s="2">
        <v>44166.144444444442</v>
      </c>
      <c r="D7077" s="2" t="str">
        <f t="shared" si="112"/>
        <v>December</v>
      </c>
      <c r="E7077" s="2"/>
      <c r="F7077" t="str">
        <f>VLOOKUP($A7077,Content!$B$1:$D$1001,MATCH(reactions!F$1,Content!$B$1:$D$1,0),0)</f>
        <v>photo</v>
      </c>
      <c r="G7077" t="str">
        <f>VLOOKUP($A7077,Content!$B$1:$D$1001,MATCH(reactions!G$1,Content!$B$1:$D$1,0),0)</f>
        <v>soccer</v>
      </c>
      <c r="H7077">
        <f>VLOOKUP(B7077,'reaction types'!$A$1:$C$17,MATCH(reactions!H$1,'reaction types'!$A$1:$C$1,0),0)</f>
        <v>72</v>
      </c>
    </row>
    <row r="7078" spans="1:8">
      <c r="A7078" t="s">
        <v>376</v>
      </c>
      <c r="B7078" t="s">
        <v>1050</v>
      </c>
      <c r="C7078" s="2">
        <v>44173.45</v>
      </c>
      <c r="D7078" s="2" t="str">
        <f t="shared" si="112"/>
        <v>December</v>
      </c>
      <c r="E7078" s="2"/>
      <c r="F7078" t="str">
        <f>VLOOKUP($A7078,Content!$B$1:$D$1001,MATCH(reactions!F$1,Content!$B$1:$D$1,0),0)</f>
        <v>photo</v>
      </c>
      <c r="G7078" t="str">
        <f>VLOOKUP($A7078,Content!$B$1:$D$1001,MATCH(reactions!G$1,Content!$B$1:$D$1,0),0)</f>
        <v>soccer</v>
      </c>
      <c r="H7078">
        <f>VLOOKUP(B7078,'reaction types'!$A$1:$C$17,MATCH(reactions!H$1,'reaction types'!$A$1:$C$1,0),0)</f>
        <v>60</v>
      </c>
    </row>
    <row r="7079" spans="1:8">
      <c r="A7079" t="s">
        <v>376</v>
      </c>
      <c r="B7079" t="s">
        <v>1043</v>
      </c>
      <c r="C7079" s="2">
        <v>44174.220833333333</v>
      </c>
      <c r="D7079" s="2" t="str">
        <f t="shared" si="112"/>
        <v>December</v>
      </c>
      <c r="E7079" s="2"/>
      <c r="F7079" t="str">
        <f>VLOOKUP($A7079,Content!$B$1:$D$1001,MATCH(reactions!F$1,Content!$B$1:$D$1,0),0)</f>
        <v>photo</v>
      </c>
      <c r="G7079" t="str">
        <f>VLOOKUP($A7079,Content!$B$1:$D$1001,MATCH(reactions!G$1,Content!$B$1:$D$1,0),0)</f>
        <v>soccer</v>
      </c>
      <c r="H7079">
        <f>VLOOKUP(B7079,'reaction types'!$A$1:$C$17,MATCH(reactions!H$1,'reaction types'!$A$1:$C$1,0),0)</f>
        <v>5</v>
      </c>
    </row>
    <row r="7080" spans="1:8">
      <c r="A7080" t="s">
        <v>380</v>
      </c>
      <c r="B7080" t="s">
        <v>1050</v>
      </c>
      <c r="C7080" s="2">
        <v>44166.571527777778</v>
      </c>
      <c r="D7080" s="2" t="str">
        <f t="shared" si="112"/>
        <v>December</v>
      </c>
      <c r="E7080" s="2"/>
      <c r="F7080" t="str">
        <f>VLOOKUP($A7080,Content!$B$1:$D$1001,MATCH(reactions!F$1,Content!$B$1:$D$1,0),0)</f>
        <v>audio</v>
      </c>
      <c r="G7080" t="str">
        <f>VLOOKUP($A7080,Content!$B$1:$D$1001,MATCH(reactions!G$1,Content!$B$1:$D$1,0),0)</f>
        <v>tennis</v>
      </c>
      <c r="H7080">
        <f>VLOOKUP(B7080,'reaction types'!$A$1:$C$17,MATCH(reactions!H$1,'reaction types'!$A$1:$C$1,0),0)</f>
        <v>60</v>
      </c>
    </row>
    <row r="7081" spans="1:8">
      <c r="A7081" t="s">
        <v>380</v>
      </c>
      <c r="B7081" t="s">
        <v>1041</v>
      </c>
      <c r="C7081" s="2">
        <v>44189.236111111109</v>
      </c>
      <c r="D7081" s="2" t="str">
        <f t="shared" si="112"/>
        <v>December</v>
      </c>
      <c r="E7081" s="2"/>
      <c r="F7081" t="str">
        <f>VLOOKUP($A7081,Content!$B$1:$D$1001,MATCH(reactions!F$1,Content!$B$1:$D$1,0),0)</f>
        <v>audio</v>
      </c>
      <c r="G7081" t="str">
        <f>VLOOKUP($A7081,Content!$B$1:$D$1001,MATCH(reactions!G$1,Content!$B$1:$D$1,0),0)</f>
        <v>tennis</v>
      </c>
      <c r="H7081">
        <f>VLOOKUP(B7081,'reaction types'!$A$1:$C$17,MATCH(reactions!H$1,'reaction types'!$A$1:$C$1,0),0)</f>
        <v>35</v>
      </c>
    </row>
    <row r="7082" spans="1:8">
      <c r="A7082" t="s">
        <v>380</v>
      </c>
      <c r="B7082" t="s">
        <v>1037</v>
      </c>
      <c r="C7082" s="2">
        <v>44195.897222222222</v>
      </c>
      <c r="D7082" s="2" t="str">
        <f t="shared" si="112"/>
        <v>December</v>
      </c>
      <c r="E7082" s="2"/>
      <c r="F7082" t="str">
        <f>VLOOKUP($A7082,Content!$B$1:$D$1001,MATCH(reactions!F$1,Content!$B$1:$D$1,0),0)</f>
        <v>audio</v>
      </c>
      <c r="G7082" t="str">
        <f>VLOOKUP($A7082,Content!$B$1:$D$1001,MATCH(reactions!G$1,Content!$B$1:$D$1,0),0)</f>
        <v>tennis</v>
      </c>
      <c r="H7082">
        <f>VLOOKUP(B7082,'reaction types'!$A$1:$C$17,MATCH(reactions!H$1,'reaction types'!$A$1:$C$1,0),0)</f>
        <v>0</v>
      </c>
    </row>
    <row r="7083" spans="1:8">
      <c r="A7083" t="s">
        <v>380</v>
      </c>
      <c r="B7083" t="s">
        <v>1037</v>
      </c>
      <c r="C7083" s="2">
        <v>44191.456250000003</v>
      </c>
      <c r="D7083" s="2" t="str">
        <f t="shared" si="112"/>
        <v>December</v>
      </c>
      <c r="E7083" s="2"/>
      <c r="F7083" t="str">
        <f>VLOOKUP($A7083,Content!$B$1:$D$1001,MATCH(reactions!F$1,Content!$B$1:$D$1,0),0)</f>
        <v>audio</v>
      </c>
      <c r="G7083" t="str">
        <f>VLOOKUP($A7083,Content!$B$1:$D$1001,MATCH(reactions!G$1,Content!$B$1:$D$1,0),0)</f>
        <v>tennis</v>
      </c>
      <c r="H7083">
        <f>VLOOKUP(B7083,'reaction types'!$A$1:$C$17,MATCH(reactions!H$1,'reaction types'!$A$1:$C$1,0),0)</f>
        <v>0</v>
      </c>
    </row>
    <row r="7084" spans="1:8">
      <c r="A7084" t="s">
        <v>381</v>
      </c>
      <c r="B7084" t="s">
        <v>1040</v>
      </c>
      <c r="C7084" s="2">
        <v>44191.563194444447</v>
      </c>
      <c r="D7084" s="2" t="str">
        <f t="shared" si="112"/>
        <v>December</v>
      </c>
      <c r="E7084" s="2"/>
      <c r="F7084" t="str">
        <f>VLOOKUP($A7084,Content!$B$1:$D$1001,MATCH(reactions!F$1,Content!$B$1:$D$1,0),0)</f>
        <v>photo</v>
      </c>
      <c r="G7084" t="str">
        <f>VLOOKUP($A7084,Content!$B$1:$D$1001,MATCH(reactions!G$1,Content!$B$1:$D$1,0),0)</f>
        <v>public speaking</v>
      </c>
      <c r="H7084">
        <f>VLOOKUP(B7084,'reaction types'!$A$1:$C$17,MATCH(reactions!H$1,'reaction types'!$A$1:$C$1,0),0)</f>
        <v>30</v>
      </c>
    </row>
    <row r="7085" spans="1:8">
      <c r="A7085" t="s">
        <v>381</v>
      </c>
      <c r="B7085" t="s">
        <v>1052</v>
      </c>
      <c r="C7085" s="2">
        <v>44185.947222222225</v>
      </c>
      <c r="D7085" s="2" t="str">
        <f t="shared" si="112"/>
        <v>December</v>
      </c>
      <c r="E7085" s="2"/>
      <c r="F7085" t="str">
        <f>VLOOKUP($A7085,Content!$B$1:$D$1001,MATCH(reactions!F$1,Content!$B$1:$D$1,0),0)</f>
        <v>photo</v>
      </c>
      <c r="G7085" t="str">
        <f>VLOOKUP($A7085,Content!$B$1:$D$1001,MATCH(reactions!G$1,Content!$B$1:$D$1,0),0)</f>
        <v>public speaking</v>
      </c>
      <c r="H7085">
        <f>VLOOKUP(B7085,'reaction types'!$A$1:$C$17,MATCH(reactions!H$1,'reaction types'!$A$1:$C$1,0),0)</f>
        <v>72</v>
      </c>
    </row>
    <row r="7086" spans="1:8">
      <c r="A7086" t="s">
        <v>381</v>
      </c>
      <c r="B7086" t="s">
        <v>1044</v>
      </c>
      <c r="C7086" s="2">
        <v>44188.624305555553</v>
      </c>
      <c r="D7086" s="2" t="str">
        <f t="shared" si="112"/>
        <v>December</v>
      </c>
      <c r="E7086" s="2"/>
      <c r="F7086" t="str">
        <f>VLOOKUP($A7086,Content!$B$1:$D$1001,MATCH(reactions!F$1,Content!$B$1:$D$1,0),0)</f>
        <v>photo</v>
      </c>
      <c r="G7086" t="str">
        <f>VLOOKUP($A7086,Content!$B$1:$D$1001,MATCH(reactions!G$1,Content!$B$1:$D$1,0),0)</f>
        <v>public speaking</v>
      </c>
      <c r="H7086">
        <f>VLOOKUP(B7086,'reaction types'!$A$1:$C$17,MATCH(reactions!H$1,'reaction types'!$A$1:$C$1,0),0)</f>
        <v>65</v>
      </c>
    </row>
    <row r="7087" spans="1:8">
      <c r="A7087" t="s">
        <v>381</v>
      </c>
      <c r="B7087" t="s">
        <v>1051</v>
      </c>
      <c r="C7087" s="2">
        <v>44169.666666666664</v>
      </c>
      <c r="D7087" s="2" t="str">
        <f t="shared" si="112"/>
        <v>December</v>
      </c>
      <c r="E7087" s="2"/>
      <c r="F7087" t="str">
        <f>VLOOKUP($A7087,Content!$B$1:$D$1001,MATCH(reactions!F$1,Content!$B$1:$D$1,0),0)</f>
        <v>photo</v>
      </c>
      <c r="G7087" t="str">
        <f>VLOOKUP($A7087,Content!$B$1:$D$1001,MATCH(reactions!G$1,Content!$B$1:$D$1,0),0)</f>
        <v>public speaking</v>
      </c>
      <c r="H7087">
        <f>VLOOKUP(B7087,'reaction types'!$A$1:$C$17,MATCH(reactions!H$1,'reaction types'!$A$1:$C$1,0),0)</f>
        <v>70</v>
      </c>
    </row>
    <row r="7088" spans="1:8">
      <c r="A7088" t="s">
        <v>381</v>
      </c>
      <c r="B7088" t="s">
        <v>1045</v>
      </c>
      <c r="C7088" s="2">
        <v>44177.90347222222</v>
      </c>
      <c r="D7088" s="2" t="str">
        <f t="shared" si="112"/>
        <v>December</v>
      </c>
      <c r="E7088" s="2"/>
      <c r="F7088" t="str">
        <f>VLOOKUP($A7088,Content!$B$1:$D$1001,MATCH(reactions!F$1,Content!$B$1:$D$1,0),0)</f>
        <v>photo</v>
      </c>
      <c r="G7088" t="str">
        <f>VLOOKUP($A7088,Content!$B$1:$D$1001,MATCH(reactions!G$1,Content!$B$1:$D$1,0),0)</f>
        <v>public speaking</v>
      </c>
      <c r="H7088">
        <f>VLOOKUP(B7088,'reaction types'!$A$1:$C$17,MATCH(reactions!H$1,'reaction types'!$A$1:$C$1,0),0)</f>
        <v>20</v>
      </c>
    </row>
    <row r="7089" spans="1:8">
      <c r="A7089" t="s">
        <v>381</v>
      </c>
      <c r="B7089" t="s">
        <v>1049</v>
      </c>
      <c r="C7089" s="2">
        <v>44183.008333333331</v>
      </c>
      <c r="D7089" s="2" t="str">
        <f t="shared" si="112"/>
        <v>December</v>
      </c>
      <c r="E7089" s="2"/>
      <c r="F7089" t="str">
        <f>VLOOKUP($A7089,Content!$B$1:$D$1001,MATCH(reactions!F$1,Content!$B$1:$D$1,0),0)</f>
        <v>photo</v>
      </c>
      <c r="G7089" t="str">
        <f>VLOOKUP($A7089,Content!$B$1:$D$1001,MATCH(reactions!G$1,Content!$B$1:$D$1,0),0)</f>
        <v>public speaking</v>
      </c>
      <c r="H7089">
        <f>VLOOKUP(B7089,'reaction types'!$A$1:$C$17,MATCH(reactions!H$1,'reaction types'!$A$1:$C$1,0),0)</f>
        <v>50</v>
      </c>
    </row>
    <row r="7090" spans="1:8">
      <c r="A7090" t="s">
        <v>381</v>
      </c>
      <c r="B7090" t="s">
        <v>1038</v>
      </c>
      <c r="C7090" s="2">
        <v>44181.461111111108</v>
      </c>
      <c r="D7090" s="2" t="str">
        <f t="shared" si="112"/>
        <v>December</v>
      </c>
      <c r="E7090" s="2"/>
      <c r="F7090" t="str">
        <f>VLOOKUP($A7090,Content!$B$1:$D$1001,MATCH(reactions!F$1,Content!$B$1:$D$1,0),0)</f>
        <v>photo</v>
      </c>
      <c r="G7090" t="str">
        <f>VLOOKUP($A7090,Content!$B$1:$D$1001,MATCH(reactions!G$1,Content!$B$1:$D$1,0),0)</f>
        <v>public speaking</v>
      </c>
      <c r="H7090">
        <f>VLOOKUP(B7090,'reaction types'!$A$1:$C$17,MATCH(reactions!H$1,'reaction types'!$A$1:$C$1,0),0)</f>
        <v>10</v>
      </c>
    </row>
    <row r="7091" spans="1:8">
      <c r="A7091" t="s">
        <v>383</v>
      </c>
      <c r="B7091" t="s">
        <v>1041</v>
      </c>
      <c r="C7091" s="2">
        <v>44168.636805555558</v>
      </c>
      <c r="D7091" s="2" t="str">
        <f t="shared" si="112"/>
        <v>December</v>
      </c>
      <c r="E7091" s="2"/>
      <c r="F7091" t="str">
        <f>VLOOKUP($A7091,Content!$B$1:$D$1001,MATCH(reactions!F$1,Content!$B$1:$D$1,0),0)</f>
        <v>video</v>
      </c>
      <c r="G7091" t="str">
        <f>VLOOKUP($A7091,Content!$B$1:$D$1001,MATCH(reactions!G$1,Content!$B$1:$D$1,0),0)</f>
        <v>soccer</v>
      </c>
      <c r="H7091">
        <f>VLOOKUP(B7091,'reaction types'!$A$1:$C$17,MATCH(reactions!H$1,'reaction types'!$A$1:$C$1,0),0)</f>
        <v>35</v>
      </c>
    </row>
    <row r="7092" spans="1:8">
      <c r="A7092" t="s">
        <v>383</v>
      </c>
      <c r="B7092" t="s">
        <v>1050</v>
      </c>
      <c r="C7092" s="2">
        <v>44183.862500000003</v>
      </c>
      <c r="D7092" s="2" t="str">
        <f t="shared" si="112"/>
        <v>December</v>
      </c>
      <c r="E7092" s="2"/>
      <c r="F7092" t="str">
        <f>VLOOKUP($A7092,Content!$B$1:$D$1001,MATCH(reactions!F$1,Content!$B$1:$D$1,0),0)</f>
        <v>video</v>
      </c>
      <c r="G7092" t="str">
        <f>VLOOKUP($A7092,Content!$B$1:$D$1001,MATCH(reactions!G$1,Content!$B$1:$D$1,0),0)</f>
        <v>soccer</v>
      </c>
      <c r="H7092">
        <f>VLOOKUP(B7092,'reaction types'!$A$1:$C$17,MATCH(reactions!H$1,'reaction types'!$A$1:$C$1,0),0)</f>
        <v>60</v>
      </c>
    </row>
    <row r="7093" spans="1:8">
      <c r="A7093" t="s">
        <v>385</v>
      </c>
      <c r="B7093" t="s">
        <v>1049</v>
      </c>
      <c r="C7093" s="2">
        <v>44170.805555555555</v>
      </c>
      <c r="D7093" s="2" t="str">
        <f t="shared" si="112"/>
        <v>December</v>
      </c>
      <c r="E7093" s="2"/>
      <c r="F7093" t="str">
        <f>VLOOKUP($A7093,Content!$B$1:$D$1001,MATCH(reactions!F$1,Content!$B$1:$D$1,0),0)</f>
        <v>photo</v>
      </c>
      <c r="G7093" t="str">
        <f>VLOOKUP($A7093,Content!$B$1:$D$1001,MATCH(reactions!G$1,Content!$B$1:$D$1,0),0)</f>
        <v>public speaking</v>
      </c>
      <c r="H7093">
        <f>VLOOKUP(B7093,'reaction types'!$A$1:$C$17,MATCH(reactions!H$1,'reaction types'!$A$1:$C$1,0),0)</f>
        <v>50</v>
      </c>
    </row>
    <row r="7094" spans="1:8">
      <c r="A7094" t="s">
        <v>386</v>
      </c>
      <c r="B7094" t="s">
        <v>1051</v>
      </c>
      <c r="C7094" s="2">
        <v>44179.243750000001</v>
      </c>
      <c r="D7094" s="2" t="str">
        <f t="shared" si="112"/>
        <v>December</v>
      </c>
      <c r="E7094" s="2"/>
      <c r="F7094" t="str">
        <f>VLOOKUP($A7094,Content!$B$1:$D$1001,MATCH(reactions!F$1,Content!$B$1:$D$1,0),0)</f>
        <v>GIF</v>
      </c>
      <c r="G7094" t="str">
        <f>VLOOKUP($A7094,Content!$B$1:$D$1001,MATCH(reactions!G$1,Content!$B$1:$D$1,0),0)</f>
        <v>culture</v>
      </c>
      <c r="H7094">
        <f>VLOOKUP(B7094,'reaction types'!$A$1:$C$17,MATCH(reactions!H$1,'reaction types'!$A$1:$C$1,0),0)</f>
        <v>70</v>
      </c>
    </row>
    <row r="7095" spans="1:8">
      <c r="A7095" t="s">
        <v>386</v>
      </c>
      <c r="B7095" t="s">
        <v>1045</v>
      </c>
      <c r="C7095" s="2">
        <v>44178.34375</v>
      </c>
      <c r="D7095" s="2" t="str">
        <f t="shared" si="112"/>
        <v>December</v>
      </c>
      <c r="E7095" s="2"/>
      <c r="F7095" t="str">
        <f>VLOOKUP($A7095,Content!$B$1:$D$1001,MATCH(reactions!F$1,Content!$B$1:$D$1,0),0)</f>
        <v>GIF</v>
      </c>
      <c r="G7095" t="str">
        <f>VLOOKUP($A7095,Content!$B$1:$D$1001,MATCH(reactions!G$1,Content!$B$1:$D$1,0),0)</f>
        <v>culture</v>
      </c>
      <c r="H7095">
        <f>VLOOKUP(B7095,'reaction types'!$A$1:$C$17,MATCH(reactions!H$1,'reaction types'!$A$1:$C$1,0),0)</f>
        <v>20</v>
      </c>
    </row>
    <row r="7096" spans="1:8">
      <c r="A7096" t="s">
        <v>386</v>
      </c>
      <c r="B7096" t="s">
        <v>1040</v>
      </c>
      <c r="C7096" s="2">
        <v>44174.74722222222</v>
      </c>
      <c r="D7096" s="2" t="str">
        <f t="shared" si="112"/>
        <v>December</v>
      </c>
      <c r="E7096" s="2"/>
      <c r="F7096" t="str">
        <f>VLOOKUP($A7096,Content!$B$1:$D$1001,MATCH(reactions!F$1,Content!$B$1:$D$1,0),0)</f>
        <v>GIF</v>
      </c>
      <c r="G7096" t="str">
        <f>VLOOKUP($A7096,Content!$B$1:$D$1001,MATCH(reactions!G$1,Content!$B$1:$D$1,0),0)</f>
        <v>culture</v>
      </c>
      <c r="H7096">
        <f>VLOOKUP(B7096,'reaction types'!$A$1:$C$17,MATCH(reactions!H$1,'reaction types'!$A$1:$C$1,0),0)</f>
        <v>30</v>
      </c>
    </row>
    <row r="7097" spans="1:8">
      <c r="A7097" t="s">
        <v>386</v>
      </c>
      <c r="B7097" t="s">
        <v>1039</v>
      </c>
      <c r="C7097" s="2">
        <v>44175.652777777781</v>
      </c>
      <c r="D7097" s="2" t="str">
        <f t="shared" si="112"/>
        <v>December</v>
      </c>
      <c r="E7097" s="2"/>
      <c r="F7097" t="str">
        <f>VLOOKUP($A7097,Content!$B$1:$D$1001,MATCH(reactions!F$1,Content!$B$1:$D$1,0),0)</f>
        <v>GIF</v>
      </c>
      <c r="G7097" t="str">
        <f>VLOOKUP($A7097,Content!$B$1:$D$1001,MATCH(reactions!G$1,Content!$B$1:$D$1,0),0)</f>
        <v>culture</v>
      </c>
      <c r="H7097">
        <f>VLOOKUP(B7097,'reaction types'!$A$1:$C$17,MATCH(reactions!H$1,'reaction types'!$A$1:$C$1,0),0)</f>
        <v>15</v>
      </c>
    </row>
    <row r="7098" spans="1:8">
      <c r="A7098" t="s">
        <v>387</v>
      </c>
      <c r="B7098" t="s">
        <v>1050</v>
      </c>
      <c r="C7098" s="2">
        <v>44174.208333333336</v>
      </c>
      <c r="D7098" s="2" t="str">
        <f t="shared" si="112"/>
        <v>December</v>
      </c>
      <c r="E7098" s="2"/>
      <c r="F7098" t="str">
        <f>VLOOKUP($A7098,Content!$B$1:$D$1001,MATCH(reactions!F$1,Content!$B$1:$D$1,0),0)</f>
        <v>photo</v>
      </c>
      <c r="G7098" t="str">
        <f>VLOOKUP($A7098,Content!$B$1:$D$1001,MATCH(reactions!G$1,Content!$B$1:$D$1,0),0)</f>
        <v>dogs</v>
      </c>
      <c r="H7098">
        <f>VLOOKUP(B7098,'reaction types'!$A$1:$C$17,MATCH(reactions!H$1,'reaction types'!$A$1:$C$1,0),0)</f>
        <v>60</v>
      </c>
    </row>
    <row r="7099" spans="1:8">
      <c r="A7099" t="s">
        <v>389</v>
      </c>
      <c r="B7099" t="s">
        <v>1047</v>
      </c>
      <c r="C7099" s="2">
        <v>44185.486805555556</v>
      </c>
      <c r="D7099" s="2" t="str">
        <f t="shared" si="112"/>
        <v>December</v>
      </c>
      <c r="E7099" s="2"/>
      <c r="F7099" t="str">
        <f>VLOOKUP($A7099,Content!$B$1:$D$1001,MATCH(reactions!F$1,Content!$B$1:$D$1,0),0)</f>
        <v>GIF</v>
      </c>
      <c r="G7099" t="str">
        <f>VLOOKUP($A7099,Content!$B$1:$D$1001,MATCH(reactions!G$1,Content!$B$1:$D$1,0),0)</f>
        <v>soccer</v>
      </c>
      <c r="H7099">
        <f>VLOOKUP(B7099,'reaction types'!$A$1:$C$17,MATCH(reactions!H$1,'reaction types'!$A$1:$C$1,0),0)</f>
        <v>45</v>
      </c>
    </row>
    <row r="7100" spans="1:8">
      <c r="A7100" t="s">
        <v>389</v>
      </c>
      <c r="B7100" t="s">
        <v>1038</v>
      </c>
      <c r="C7100" s="2">
        <v>44188.593055555553</v>
      </c>
      <c r="D7100" s="2" t="str">
        <f t="shared" si="112"/>
        <v>December</v>
      </c>
      <c r="E7100" s="2"/>
      <c r="F7100" t="str">
        <f>VLOOKUP($A7100,Content!$B$1:$D$1001,MATCH(reactions!F$1,Content!$B$1:$D$1,0),0)</f>
        <v>GIF</v>
      </c>
      <c r="G7100" t="str">
        <f>VLOOKUP($A7100,Content!$B$1:$D$1001,MATCH(reactions!G$1,Content!$B$1:$D$1,0),0)</f>
        <v>soccer</v>
      </c>
      <c r="H7100">
        <f>VLOOKUP(B7100,'reaction types'!$A$1:$C$17,MATCH(reactions!H$1,'reaction types'!$A$1:$C$1,0),0)</f>
        <v>10</v>
      </c>
    </row>
    <row r="7101" spans="1:8">
      <c r="A7101" t="s">
        <v>390</v>
      </c>
      <c r="B7101" t="s">
        <v>1038</v>
      </c>
      <c r="C7101" s="2">
        <v>44173.01458333333</v>
      </c>
      <c r="D7101" s="2" t="str">
        <f t="shared" si="112"/>
        <v>December</v>
      </c>
      <c r="E7101" s="2"/>
      <c r="F7101" t="str">
        <f>VLOOKUP($A7101,Content!$B$1:$D$1001,MATCH(reactions!F$1,Content!$B$1:$D$1,0),0)</f>
        <v>audio</v>
      </c>
      <c r="G7101" t="str">
        <f>VLOOKUP($A7101,Content!$B$1:$D$1001,MATCH(reactions!G$1,Content!$B$1:$D$1,0),0)</f>
        <v>healthy eating</v>
      </c>
      <c r="H7101">
        <f>VLOOKUP(B7101,'reaction types'!$A$1:$C$17,MATCH(reactions!H$1,'reaction types'!$A$1:$C$1,0),0)</f>
        <v>10</v>
      </c>
    </row>
    <row r="7102" spans="1:8">
      <c r="A7102" t="s">
        <v>390</v>
      </c>
      <c r="B7102" t="s">
        <v>1040</v>
      </c>
      <c r="C7102" s="2">
        <v>44173.568055555559</v>
      </c>
      <c r="D7102" s="2" t="str">
        <f t="shared" si="112"/>
        <v>December</v>
      </c>
      <c r="E7102" s="2"/>
      <c r="F7102" t="str">
        <f>VLOOKUP($A7102,Content!$B$1:$D$1001,MATCH(reactions!F$1,Content!$B$1:$D$1,0),0)</f>
        <v>audio</v>
      </c>
      <c r="G7102" t="str">
        <f>VLOOKUP($A7102,Content!$B$1:$D$1001,MATCH(reactions!G$1,Content!$B$1:$D$1,0),0)</f>
        <v>healthy eating</v>
      </c>
      <c r="H7102">
        <f>VLOOKUP(B7102,'reaction types'!$A$1:$C$17,MATCH(reactions!H$1,'reaction types'!$A$1:$C$1,0),0)</f>
        <v>30</v>
      </c>
    </row>
    <row r="7103" spans="1:8">
      <c r="A7103" t="s">
        <v>391</v>
      </c>
      <c r="B7103" t="s">
        <v>1051</v>
      </c>
      <c r="C7103" s="2">
        <v>44191.486111111109</v>
      </c>
      <c r="D7103" s="2" t="str">
        <f t="shared" si="112"/>
        <v>December</v>
      </c>
      <c r="E7103" s="2"/>
      <c r="F7103" t="str">
        <f>VLOOKUP($A7103,Content!$B$1:$D$1001,MATCH(reactions!F$1,Content!$B$1:$D$1,0),0)</f>
        <v>video</v>
      </c>
      <c r="G7103" t="str">
        <f>VLOOKUP($A7103,Content!$B$1:$D$1001,MATCH(reactions!G$1,Content!$B$1:$D$1,0),0)</f>
        <v>science</v>
      </c>
      <c r="H7103">
        <f>VLOOKUP(B7103,'reaction types'!$A$1:$C$17,MATCH(reactions!H$1,'reaction types'!$A$1:$C$1,0),0)</f>
        <v>70</v>
      </c>
    </row>
    <row r="7104" spans="1:8">
      <c r="A7104" t="s">
        <v>391</v>
      </c>
      <c r="B7104" t="s">
        <v>1037</v>
      </c>
      <c r="C7104" s="2">
        <v>44191.429166666669</v>
      </c>
      <c r="D7104" s="2" t="str">
        <f t="shared" si="112"/>
        <v>December</v>
      </c>
      <c r="E7104" s="2"/>
      <c r="F7104" t="str">
        <f>VLOOKUP($A7104,Content!$B$1:$D$1001,MATCH(reactions!F$1,Content!$B$1:$D$1,0),0)</f>
        <v>video</v>
      </c>
      <c r="G7104" t="str">
        <f>VLOOKUP($A7104,Content!$B$1:$D$1001,MATCH(reactions!G$1,Content!$B$1:$D$1,0),0)</f>
        <v>science</v>
      </c>
      <c r="H7104">
        <f>VLOOKUP(B7104,'reaction types'!$A$1:$C$17,MATCH(reactions!H$1,'reaction types'!$A$1:$C$1,0),0)</f>
        <v>0</v>
      </c>
    </row>
    <row r="7105" spans="1:8">
      <c r="A7105" t="s">
        <v>391</v>
      </c>
      <c r="B7105" t="s">
        <v>1039</v>
      </c>
      <c r="C7105" s="2">
        <v>44173.62777777778</v>
      </c>
      <c r="D7105" s="2" t="str">
        <f t="shared" si="112"/>
        <v>December</v>
      </c>
      <c r="E7105" s="2"/>
      <c r="F7105" t="str">
        <f>VLOOKUP($A7105,Content!$B$1:$D$1001,MATCH(reactions!F$1,Content!$B$1:$D$1,0),0)</f>
        <v>video</v>
      </c>
      <c r="G7105" t="str">
        <f>VLOOKUP($A7105,Content!$B$1:$D$1001,MATCH(reactions!G$1,Content!$B$1:$D$1,0),0)</f>
        <v>science</v>
      </c>
      <c r="H7105">
        <f>VLOOKUP(B7105,'reaction types'!$A$1:$C$17,MATCH(reactions!H$1,'reaction types'!$A$1:$C$1,0),0)</f>
        <v>15</v>
      </c>
    </row>
    <row r="7106" spans="1:8">
      <c r="A7106" t="s">
        <v>391</v>
      </c>
      <c r="B7106" t="s">
        <v>1041</v>
      </c>
      <c r="C7106" s="2">
        <v>44171.945138888892</v>
      </c>
      <c r="D7106" s="2" t="str">
        <f t="shared" si="112"/>
        <v>December</v>
      </c>
      <c r="E7106" s="2"/>
      <c r="F7106" t="str">
        <f>VLOOKUP($A7106,Content!$B$1:$D$1001,MATCH(reactions!F$1,Content!$B$1:$D$1,0),0)</f>
        <v>video</v>
      </c>
      <c r="G7106" t="str">
        <f>VLOOKUP($A7106,Content!$B$1:$D$1001,MATCH(reactions!G$1,Content!$B$1:$D$1,0),0)</f>
        <v>science</v>
      </c>
      <c r="H7106">
        <f>VLOOKUP(B7106,'reaction types'!$A$1:$C$17,MATCH(reactions!H$1,'reaction types'!$A$1:$C$1,0),0)</f>
        <v>35</v>
      </c>
    </row>
    <row r="7107" spans="1:8">
      <c r="A7107" t="s">
        <v>392</v>
      </c>
      <c r="B7107" t="s">
        <v>1049</v>
      </c>
      <c r="C7107" s="2">
        <v>44188.270833333336</v>
      </c>
      <c r="D7107" s="2" t="str">
        <f t="shared" ref="D7107:D7170" si="113">TEXT(C7107,"mmmm")</f>
        <v>December</v>
      </c>
      <c r="E7107" s="2"/>
      <c r="F7107" t="str">
        <f>VLOOKUP($A7107,Content!$B$1:$D$1001,MATCH(reactions!F$1,Content!$B$1:$D$1,0),0)</f>
        <v>video</v>
      </c>
      <c r="G7107" t="str">
        <f>VLOOKUP($A7107,Content!$B$1:$D$1001,MATCH(reactions!G$1,Content!$B$1:$D$1,0),0)</f>
        <v>soccer</v>
      </c>
      <c r="H7107">
        <f>VLOOKUP(B7107,'reaction types'!$A$1:$C$17,MATCH(reactions!H$1,'reaction types'!$A$1:$C$1,0),0)</f>
        <v>50</v>
      </c>
    </row>
    <row r="7108" spans="1:8">
      <c r="A7108" t="s">
        <v>392</v>
      </c>
      <c r="B7108" t="s">
        <v>1043</v>
      </c>
      <c r="C7108" s="2">
        <v>44182.59097222222</v>
      </c>
      <c r="D7108" s="2" t="str">
        <f t="shared" si="113"/>
        <v>December</v>
      </c>
      <c r="E7108" s="2"/>
      <c r="F7108" t="str">
        <f>VLOOKUP($A7108,Content!$B$1:$D$1001,MATCH(reactions!F$1,Content!$B$1:$D$1,0),0)</f>
        <v>video</v>
      </c>
      <c r="G7108" t="str">
        <f>VLOOKUP($A7108,Content!$B$1:$D$1001,MATCH(reactions!G$1,Content!$B$1:$D$1,0),0)</f>
        <v>soccer</v>
      </c>
      <c r="H7108">
        <f>VLOOKUP(B7108,'reaction types'!$A$1:$C$17,MATCH(reactions!H$1,'reaction types'!$A$1:$C$1,0),0)</f>
        <v>5</v>
      </c>
    </row>
    <row r="7109" spans="1:8">
      <c r="A7109" t="s">
        <v>393</v>
      </c>
      <c r="B7109" t="s">
        <v>1047</v>
      </c>
      <c r="C7109" s="2">
        <v>44184.366666666669</v>
      </c>
      <c r="D7109" s="2" t="str">
        <f t="shared" si="113"/>
        <v>December</v>
      </c>
      <c r="E7109" s="2"/>
      <c r="F7109" t="str">
        <f>VLOOKUP($A7109,Content!$B$1:$D$1001,MATCH(reactions!F$1,Content!$B$1:$D$1,0),0)</f>
        <v>photo</v>
      </c>
      <c r="G7109" t="str">
        <f>VLOOKUP($A7109,Content!$B$1:$D$1001,MATCH(reactions!G$1,Content!$B$1:$D$1,0),0)</f>
        <v>cooking</v>
      </c>
      <c r="H7109">
        <f>VLOOKUP(B7109,'reaction types'!$A$1:$C$17,MATCH(reactions!H$1,'reaction types'!$A$1:$C$1,0),0)</f>
        <v>45</v>
      </c>
    </row>
    <row r="7110" spans="1:8">
      <c r="A7110" t="s">
        <v>394</v>
      </c>
      <c r="B7110" t="s">
        <v>1041</v>
      </c>
      <c r="C7110" s="2">
        <v>44185.290972222225</v>
      </c>
      <c r="D7110" s="2" t="str">
        <f t="shared" si="113"/>
        <v>December</v>
      </c>
      <c r="E7110" s="2"/>
      <c r="F7110" t="str">
        <f>VLOOKUP($A7110,Content!$B$1:$D$1001,MATCH(reactions!F$1,Content!$B$1:$D$1,0),0)</f>
        <v>audio</v>
      </c>
      <c r="G7110" t="str">
        <f>VLOOKUP($A7110,Content!$B$1:$D$1001,MATCH(reactions!G$1,Content!$B$1:$D$1,0),0)</f>
        <v>technology</v>
      </c>
      <c r="H7110">
        <f>VLOOKUP(B7110,'reaction types'!$A$1:$C$17,MATCH(reactions!H$1,'reaction types'!$A$1:$C$1,0),0)</f>
        <v>35</v>
      </c>
    </row>
    <row r="7111" spans="1:8">
      <c r="A7111" t="s">
        <v>395</v>
      </c>
      <c r="B7111" t="s">
        <v>1049</v>
      </c>
      <c r="C7111" s="2">
        <v>44168.279166666667</v>
      </c>
      <c r="D7111" s="2" t="str">
        <f t="shared" si="113"/>
        <v>December</v>
      </c>
      <c r="E7111" s="2"/>
      <c r="F7111" t="str">
        <f>VLOOKUP($A7111,Content!$B$1:$D$1001,MATCH(reactions!F$1,Content!$B$1:$D$1,0),0)</f>
        <v>GIF</v>
      </c>
      <c r="G7111" t="str">
        <f>VLOOKUP($A7111,Content!$B$1:$D$1001,MATCH(reactions!G$1,Content!$B$1:$D$1,0),0)</f>
        <v>soccer</v>
      </c>
      <c r="H7111">
        <f>VLOOKUP(B7111,'reaction types'!$A$1:$C$17,MATCH(reactions!H$1,'reaction types'!$A$1:$C$1,0),0)</f>
        <v>50</v>
      </c>
    </row>
    <row r="7112" spans="1:8">
      <c r="A7112" t="s">
        <v>395</v>
      </c>
      <c r="B7112" t="s">
        <v>1037</v>
      </c>
      <c r="C7112" s="2">
        <v>44178.477083333331</v>
      </c>
      <c r="D7112" s="2" t="str">
        <f t="shared" si="113"/>
        <v>December</v>
      </c>
      <c r="E7112" s="2"/>
      <c r="F7112" t="str">
        <f>VLOOKUP($A7112,Content!$B$1:$D$1001,MATCH(reactions!F$1,Content!$B$1:$D$1,0),0)</f>
        <v>GIF</v>
      </c>
      <c r="G7112" t="str">
        <f>VLOOKUP($A7112,Content!$B$1:$D$1001,MATCH(reactions!G$1,Content!$B$1:$D$1,0),0)</f>
        <v>soccer</v>
      </c>
      <c r="H7112">
        <f>VLOOKUP(B7112,'reaction types'!$A$1:$C$17,MATCH(reactions!H$1,'reaction types'!$A$1:$C$1,0),0)</f>
        <v>0</v>
      </c>
    </row>
    <row r="7113" spans="1:8">
      <c r="A7113" t="s">
        <v>396</v>
      </c>
      <c r="B7113" t="s">
        <v>1041</v>
      </c>
      <c r="C7113" s="2">
        <v>44176.599305555559</v>
      </c>
      <c r="D7113" s="2" t="str">
        <f t="shared" si="113"/>
        <v>December</v>
      </c>
      <c r="E7113" s="2"/>
      <c r="F7113" t="str">
        <f>VLOOKUP($A7113,Content!$B$1:$D$1001,MATCH(reactions!F$1,Content!$B$1:$D$1,0),0)</f>
        <v>GIF</v>
      </c>
      <c r="G7113" t="str">
        <f>VLOOKUP($A7113,Content!$B$1:$D$1001,MATCH(reactions!G$1,Content!$B$1:$D$1,0),0)</f>
        <v>tennis</v>
      </c>
      <c r="H7113">
        <f>VLOOKUP(B7113,'reaction types'!$A$1:$C$17,MATCH(reactions!H$1,'reaction types'!$A$1:$C$1,0),0)</f>
        <v>35</v>
      </c>
    </row>
    <row r="7114" spans="1:8">
      <c r="A7114" t="s">
        <v>396</v>
      </c>
      <c r="B7114" t="s">
        <v>1045</v>
      </c>
      <c r="C7114" s="2">
        <v>44174.321527777778</v>
      </c>
      <c r="D7114" s="2" t="str">
        <f t="shared" si="113"/>
        <v>December</v>
      </c>
      <c r="E7114" s="2"/>
      <c r="F7114" t="str">
        <f>VLOOKUP($A7114,Content!$B$1:$D$1001,MATCH(reactions!F$1,Content!$B$1:$D$1,0),0)</f>
        <v>GIF</v>
      </c>
      <c r="G7114" t="str">
        <f>VLOOKUP($A7114,Content!$B$1:$D$1001,MATCH(reactions!G$1,Content!$B$1:$D$1,0),0)</f>
        <v>tennis</v>
      </c>
      <c r="H7114">
        <f>VLOOKUP(B7114,'reaction types'!$A$1:$C$17,MATCH(reactions!H$1,'reaction types'!$A$1:$C$1,0),0)</f>
        <v>20</v>
      </c>
    </row>
    <row r="7115" spans="1:8">
      <c r="A7115" t="s">
        <v>397</v>
      </c>
      <c r="B7115" t="s">
        <v>1052</v>
      </c>
      <c r="C7115" s="2">
        <v>44194.299305555556</v>
      </c>
      <c r="D7115" s="2" t="str">
        <f t="shared" si="113"/>
        <v>December</v>
      </c>
      <c r="E7115" s="2"/>
      <c r="F7115" t="str">
        <f>VLOOKUP($A7115,Content!$B$1:$D$1001,MATCH(reactions!F$1,Content!$B$1:$D$1,0),0)</f>
        <v>video</v>
      </c>
      <c r="G7115" t="str">
        <f>VLOOKUP($A7115,Content!$B$1:$D$1001,MATCH(reactions!G$1,Content!$B$1:$D$1,0),0)</f>
        <v>animals</v>
      </c>
      <c r="H7115">
        <f>VLOOKUP(B7115,'reaction types'!$A$1:$C$17,MATCH(reactions!H$1,'reaction types'!$A$1:$C$1,0),0)</f>
        <v>72</v>
      </c>
    </row>
    <row r="7116" spans="1:8">
      <c r="A7116" t="s">
        <v>397</v>
      </c>
      <c r="B7116" t="s">
        <v>1039</v>
      </c>
      <c r="C7116" s="2">
        <v>44166.805555555555</v>
      </c>
      <c r="D7116" s="2" t="str">
        <f t="shared" si="113"/>
        <v>December</v>
      </c>
      <c r="E7116" s="2"/>
      <c r="F7116" t="str">
        <f>VLOOKUP($A7116,Content!$B$1:$D$1001,MATCH(reactions!F$1,Content!$B$1:$D$1,0),0)</f>
        <v>video</v>
      </c>
      <c r="G7116" t="str">
        <f>VLOOKUP($A7116,Content!$B$1:$D$1001,MATCH(reactions!G$1,Content!$B$1:$D$1,0),0)</f>
        <v>animals</v>
      </c>
      <c r="H7116">
        <f>VLOOKUP(B7116,'reaction types'!$A$1:$C$17,MATCH(reactions!H$1,'reaction types'!$A$1:$C$1,0),0)</f>
        <v>15</v>
      </c>
    </row>
    <row r="7117" spans="1:8">
      <c r="A7117" t="s">
        <v>397</v>
      </c>
      <c r="B7117" t="s">
        <v>1051</v>
      </c>
      <c r="C7117" s="2">
        <v>44183.012499999997</v>
      </c>
      <c r="D7117" s="2" t="str">
        <f t="shared" si="113"/>
        <v>December</v>
      </c>
      <c r="E7117" s="2"/>
      <c r="F7117" t="str">
        <f>VLOOKUP($A7117,Content!$B$1:$D$1001,MATCH(reactions!F$1,Content!$B$1:$D$1,0),0)</f>
        <v>video</v>
      </c>
      <c r="G7117" t="str">
        <f>VLOOKUP($A7117,Content!$B$1:$D$1001,MATCH(reactions!G$1,Content!$B$1:$D$1,0),0)</f>
        <v>animals</v>
      </c>
      <c r="H7117">
        <f>VLOOKUP(B7117,'reaction types'!$A$1:$C$17,MATCH(reactions!H$1,'reaction types'!$A$1:$C$1,0),0)</f>
        <v>70</v>
      </c>
    </row>
    <row r="7118" spans="1:8">
      <c r="A7118" t="s">
        <v>398</v>
      </c>
      <c r="B7118" t="s">
        <v>1041</v>
      </c>
      <c r="C7118" s="2">
        <v>44171.369444444441</v>
      </c>
      <c r="D7118" s="2" t="str">
        <f t="shared" si="113"/>
        <v>December</v>
      </c>
      <c r="E7118" s="2"/>
      <c r="F7118" t="str">
        <f>VLOOKUP($A7118,Content!$B$1:$D$1001,MATCH(reactions!F$1,Content!$B$1:$D$1,0),0)</f>
        <v>audio</v>
      </c>
      <c r="G7118" t="str">
        <f>VLOOKUP($A7118,Content!$B$1:$D$1001,MATCH(reactions!G$1,Content!$B$1:$D$1,0),0)</f>
        <v>animals</v>
      </c>
      <c r="H7118">
        <f>VLOOKUP(B7118,'reaction types'!$A$1:$C$17,MATCH(reactions!H$1,'reaction types'!$A$1:$C$1,0),0)</f>
        <v>35</v>
      </c>
    </row>
    <row r="7119" spans="1:8">
      <c r="A7119" t="s">
        <v>398</v>
      </c>
      <c r="B7119" t="s">
        <v>1042</v>
      </c>
      <c r="C7119" s="2">
        <v>44181.175000000003</v>
      </c>
      <c r="D7119" s="2" t="str">
        <f t="shared" si="113"/>
        <v>December</v>
      </c>
      <c r="E7119" s="2"/>
      <c r="F7119" t="str">
        <f>VLOOKUP($A7119,Content!$B$1:$D$1001,MATCH(reactions!F$1,Content!$B$1:$D$1,0),0)</f>
        <v>audio</v>
      </c>
      <c r="G7119" t="str">
        <f>VLOOKUP($A7119,Content!$B$1:$D$1001,MATCH(reactions!G$1,Content!$B$1:$D$1,0),0)</f>
        <v>animals</v>
      </c>
      <c r="H7119">
        <f>VLOOKUP(B7119,'reaction types'!$A$1:$C$17,MATCH(reactions!H$1,'reaction types'!$A$1:$C$1,0),0)</f>
        <v>70</v>
      </c>
    </row>
    <row r="7120" spans="1:8">
      <c r="A7120" t="s">
        <v>398</v>
      </c>
      <c r="B7120" t="s">
        <v>1041</v>
      </c>
      <c r="C7120" s="2">
        <v>44178.802777777775</v>
      </c>
      <c r="D7120" s="2" t="str">
        <f t="shared" si="113"/>
        <v>December</v>
      </c>
      <c r="E7120" s="2"/>
      <c r="F7120" t="str">
        <f>VLOOKUP($A7120,Content!$B$1:$D$1001,MATCH(reactions!F$1,Content!$B$1:$D$1,0),0)</f>
        <v>audio</v>
      </c>
      <c r="G7120" t="str">
        <f>VLOOKUP($A7120,Content!$B$1:$D$1001,MATCH(reactions!G$1,Content!$B$1:$D$1,0),0)</f>
        <v>animals</v>
      </c>
      <c r="H7120">
        <f>VLOOKUP(B7120,'reaction types'!$A$1:$C$17,MATCH(reactions!H$1,'reaction types'!$A$1:$C$1,0),0)</f>
        <v>35</v>
      </c>
    </row>
    <row r="7121" spans="1:8">
      <c r="A7121" t="s">
        <v>398</v>
      </c>
      <c r="B7121" t="s">
        <v>1044</v>
      </c>
      <c r="C7121" s="2">
        <v>44193.731944444444</v>
      </c>
      <c r="D7121" s="2" t="str">
        <f t="shared" si="113"/>
        <v>December</v>
      </c>
      <c r="E7121" s="2"/>
      <c r="F7121" t="str">
        <f>VLOOKUP($A7121,Content!$B$1:$D$1001,MATCH(reactions!F$1,Content!$B$1:$D$1,0),0)</f>
        <v>audio</v>
      </c>
      <c r="G7121" t="str">
        <f>VLOOKUP($A7121,Content!$B$1:$D$1001,MATCH(reactions!G$1,Content!$B$1:$D$1,0),0)</f>
        <v>animals</v>
      </c>
      <c r="H7121">
        <f>VLOOKUP(B7121,'reaction types'!$A$1:$C$17,MATCH(reactions!H$1,'reaction types'!$A$1:$C$1,0),0)</f>
        <v>65</v>
      </c>
    </row>
    <row r="7122" spans="1:8">
      <c r="A7122" t="s">
        <v>398</v>
      </c>
      <c r="B7122" t="s">
        <v>1040</v>
      </c>
      <c r="C7122" s="2">
        <v>44168.72152777778</v>
      </c>
      <c r="D7122" s="2" t="str">
        <f t="shared" si="113"/>
        <v>December</v>
      </c>
      <c r="E7122" s="2"/>
      <c r="F7122" t="str">
        <f>VLOOKUP($A7122,Content!$B$1:$D$1001,MATCH(reactions!F$1,Content!$B$1:$D$1,0),0)</f>
        <v>audio</v>
      </c>
      <c r="G7122" t="str">
        <f>VLOOKUP($A7122,Content!$B$1:$D$1001,MATCH(reactions!G$1,Content!$B$1:$D$1,0),0)</f>
        <v>animals</v>
      </c>
      <c r="H7122">
        <f>VLOOKUP(B7122,'reaction types'!$A$1:$C$17,MATCH(reactions!H$1,'reaction types'!$A$1:$C$1,0),0)</f>
        <v>30</v>
      </c>
    </row>
    <row r="7123" spans="1:8">
      <c r="A7123" t="s">
        <v>399</v>
      </c>
      <c r="B7123" t="s">
        <v>1044</v>
      </c>
      <c r="C7123" s="2">
        <v>44194.045138888891</v>
      </c>
      <c r="D7123" s="2" t="str">
        <f t="shared" si="113"/>
        <v>December</v>
      </c>
      <c r="E7123" s="2"/>
      <c r="F7123" t="str">
        <f>VLOOKUP($A7123,Content!$B$1:$D$1001,MATCH(reactions!F$1,Content!$B$1:$D$1,0),0)</f>
        <v>GIF</v>
      </c>
      <c r="G7123" t="str">
        <f>VLOOKUP($A7123,Content!$B$1:$D$1001,MATCH(reactions!G$1,Content!$B$1:$D$1,0),0)</f>
        <v>public speaking</v>
      </c>
      <c r="H7123">
        <f>VLOOKUP(B7123,'reaction types'!$A$1:$C$17,MATCH(reactions!H$1,'reaction types'!$A$1:$C$1,0),0)</f>
        <v>65</v>
      </c>
    </row>
    <row r="7124" spans="1:8">
      <c r="A7124" t="s">
        <v>399</v>
      </c>
      <c r="B7124" t="s">
        <v>1042</v>
      </c>
      <c r="C7124" s="2">
        <v>44192.927083333336</v>
      </c>
      <c r="D7124" s="2" t="str">
        <f t="shared" si="113"/>
        <v>December</v>
      </c>
      <c r="E7124" s="2"/>
      <c r="F7124" t="str">
        <f>VLOOKUP($A7124,Content!$B$1:$D$1001,MATCH(reactions!F$1,Content!$B$1:$D$1,0),0)</f>
        <v>GIF</v>
      </c>
      <c r="G7124" t="str">
        <f>VLOOKUP($A7124,Content!$B$1:$D$1001,MATCH(reactions!G$1,Content!$B$1:$D$1,0),0)</f>
        <v>public speaking</v>
      </c>
      <c r="H7124">
        <f>VLOOKUP(B7124,'reaction types'!$A$1:$C$17,MATCH(reactions!H$1,'reaction types'!$A$1:$C$1,0),0)</f>
        <v>70</v>
      </c>
    </row>
    <row r="7125" spans="1:8">
      <c r="A7125" t="s">
        <v>399</v>
      </c>
      <c r="B7125" t="s">
        <v>1050</v>
      </c>
      <c r="C7125" s="2">
        <v>44167.011111111111</v>
      </c>
      <c r="D7125" s="2" t="str">
        <f t="shared" si="113"/>
        <v>December</v>
      </c>
      <c r="E7125" s="2"/>
      <c r="F7125" t="str">
        <f>VLOOKUP($A7125,Content!$B$1:$D$1001,MATCH(reactions!F$1,Content!$B$1:$D$1,0),0)</f>
        <v>GIF</v>
      </c>
      <c r="G7125" t="str">
        <f>VLOOKUP($A7125,Content!$B$1:$D$1001,MATCH(reactions!G$1,Content!$B$1:$D$1,0),0)</f>
        <v>public speaking</v>
      </c>
      <c r="H7125">
        <f>VLOOKUP(B7125,'reaction types'!$A$1:$C$17,MATCH(reactions!H$1,'reaction types'!$A$1:$C$1,0),0)</f>
        <v>60</v>
      </c>
    </row>
    <row r="7126" spans="1:8">
      <c r="A7126" t="s">
        <v>402</v>
      </c>
      <c r="B7126" t="s">
        <v>1038</v>
      </c>
      <c r="C7126" s="2">
        <v>44172.51666666667</v>
      </c>
      <c r="D7126" s="2" t="str">
        <f t="shared" si="113"/>
        <v>December</v>
      </c>
      <c r="E7126" s="2"/>
      <c r="F7126" t="str">
        <f>VLOOKUP($A7126,Content!$B$1:$D$1001,MATCH(reactions!F$1,Content!$B$1:$D$1,0),0)</f>
        <v>photo</v>
      </c>
      <c r="G7126" t="str">
        <f>VLOOKUP($A7126,Content!$B$1:$D$1001,MATCH(reactions!G$1,Content!$B$1:$D$1,0),0)</f>
        <v>fitness</v>
      </c>
      <c r="H7126">
        <f>VLOOKUP(B7126,'reaction types'!$A$1:$C$17,MATCH(reactions!H$1,'reaction types'!$A$1:$C$1,0),0)</f>
        <v>10</v>
      </c>
    </row>
    <row r="7127" spans="1:8">
      <c r="A7127" t="s">
        <v>402</v>
      </c>
      <c r="B7127" t="s">
        <v>1046</v>
      </c>
      <c r="C7127" s="2">
        <v>44194.927083333336</v>
      </c>
      <c r="D7127" s="2" t="str">
        <f t="shared" si="113"/>
        <v>December</v>
      </c>
      <c r="E7127" s="2"/>
      <c r="F7127" t="str">
        <f>VLOOKUP($A7127,Content!$B$1:$D$1001,MATCH(reactions!F$1,Content!$B$1:$D$1,0),0)</f>
        <v>photo</v>
      </c>
      <c r="G7127" t="str">
        <f>VLOOKUP($A7127,Content!$B$1:$D$1001,MATCH(reactions!G$1,Content!$B$1:$D$1,0),0)</f>
        <v>fitness</v>
      </c>
      <c r="H7127">
        <f>VLOOKUP(B7127,'reaction types'!$A$1:$C$17,MATCH(reactions!H$1,'reaction types'!$A$1:$C$1,0),0)</f>
        <v>75</v>
      </c>
    </row>
    <row r="7128" spans="1:8">
      <c r="A7128" t="s">
        <v>402</v>
      </c>
      <c r="B7128" t="s">
        <v>1052</v>
      </c>
      <c r="C7128" s="2">
        <v>44180.131944444445</v>
      </c>
      <c r="D7128" s="2" t="str">
        <f t="shared" si="113"/>
        <v>December</v>
      </c>
      <c r="E7128" s="2"/>
      <c r="F7128" t="str">
        <f>VLOOKUP($A7128,Content!$B$1:$D$1001,MATCH(reactions!F$1,Content!$B$1:$D$1,0),0)</f>
        <v>photo</v>
      </c>
      <c r="G7128" t="str">
        <f>VLOOKUP($A7128,Content!$B$1:$D$1001,MATCH(reactions!G$1,Content!$B$1:$D$1,0),0)</f>
        <v>fitness</v>
      </c>
      <c r="H7128">
        <f>VLOOKUP(B7128,'reaction types'!$A$1:$C$17,MATCH(reactions!H$1,'reaction types'!$A$1:$C$1,0),0)</f>
        <v>72</v>
      </c>
    </row>
    <row r="7129" spans="1:8">
      <c r="A7129" t="s">
        <v>402</v>
      </c>
      <c r="B7129" t="s">
        <v>1041</v>
      </c>
      <c r="C7129" s="2">
        <v>44168.575694444444</v>
      </c>
      <c r="D7129" s="2" t="str">
        <f t="shared" si="113"/>
        <v>December</v>
      </c>
      <c r="E7129" s="2"/>
      <c r="F7129" t="str">
        <f>VLOOKUP($A7129,Content!$B$1:$D$1001,MATCH(reactions!F$1,Content!$B$1:$D$1,0),0)</f>
        <v>photo</v>
      </c>
      <c r="G7129" t="str">
        <f>VLOOKUP($A7129,Content!$B$1:$D$1001,MATCH(reactions!G$1,Content!$B$1:$D$1,0),0)</f>
        <v>fitness</v>
      </c>
      <c r="H7129">
        <f>VLOOKUP(B7129,'reaction types'!$A$1:$C$17,MATCH(reactions!H$1,'reaction types'!$A$1:$C$1,0),0)</f>
        <v>35</v>
      </c>
    </row>
    <row r="7130" spans="1:8">
      <c r="A7130" t="s">
        <v>402</v>
      </c>
      <c r="B7130" t="s">
        <v>1037</v>
      </c>
      <c r="C7130" s="2">
        <v>44193.740972222222</v>
      </c>
      <c r="D7130" s="2" t="str">
        <f t="shared" si="113"/>
        <v>December</v>
      </c>
      <c r="E7130" s="2"/>
      <c r="F7130" t="str">
        <f>VLOOKUP($A7130,Content!$B$1:$D$1001,MATCH(reactions!F$1,Content!$B$1:$D$1,0),0)</f>
        <v>photo</v>
      </c>
      <c r="G7130" t="str">
        <f>VLOOKUP($A7130,Content!$B$1:$D$1001,MATCH(reactions!G$1,Content!$B$1:$D$1,0),0)</f>
        <v>fitness</v>
      </c>
      <c r="H7130">
        <f>VLOOKUP(B7130,'reaction types'!$A$1:$C$17,MATCH(reactions!H$1,'reaction types'!$A$1:$C$1,0),0)</f>
        <v>0</v>
      </c>
    </row>
    <row r="7131" spans="1:8">
      <c r="A7131" t="s">
        <v>402</v>
      </c>
      <c r="B7131" t="s">
        <v>1037</v>
      </c>
      <c r="C7131" s="2">
        <v>44178.29791666667</v>
      </c>
      <c r="D7131" s="2" t="str">
        <f t="shared" si="113"/>
        <v>December</v>
      </c>
      <c r="E7131" s="2"/>
      <c r="F7131" t="str">
        <f>VLOOKUP($A7131,Content!$B$1:$D$1001,MATCH(reactions!F$1,Content!$B$1:$D$1,0),0)</f>
        <v>photo</v>
      </c>
      <c r="G7131" t="str">
        <f>VLOOKUP($A7131,Content!$B$1:$D$1001,MATCH(reactions!G$1,Content!$B$1:$D$1,0),0)</f>
        <v>fitness</v>
      </c>
      <c r="H7131">
        <f>VLOOKUP(B7131,'reaction types'!$A$1:$C$17,MATCH(reactions!H$1,'reaction types'!$A$1:$C$1,0),0)</f>
        <v>0</v>
      </c>
    </row>
    <row r="7132" spans="1:8">
      <c r="A7132" t="s">
        <v>403</v>
      </c>
      <c r="B7132" t="s">
        <v>1046</v>
      </c>
      <c r="C7132" s="2">
        <v>44182.551388888889</v>
      </c>
      <c r="D7132" s="2" t="str">
        <f t="shared" si="113"/>
        <v>December</v>
      </c>
      <c r="E7132" s="2"/>
      <c r="F7132" t="str">
        <f>VLOOKUP($A7132,Content!$B$1:$D$1001,MATCH(reactions!F$1,Content!$B$1:$D$1,0),0)</f>
        <v>photo</v>
      </c>
      <c r="G7132" t="str">
        <f>VLOOKUP($A7132,Content!$B$1:$D$1001,MATCH(reactions!G$1,Content!$B$1:$D$1,0),0)</f>
        <v>culture</v>
      </c>
      <c r="H7132">
        <f>VLOOKUP(B7132,'reaction types'!$A$1:$C$17,MATCH(reactions!H$1,'reaction types'!$A$1:$C$1,0),0)</f>
        <v>75</v>
      </c>
    </row>
    <row r="7133" spans="1:8">
      <c r="A7133" t="s">
        <v>403</v>
      </c>
      <c r="B7133" t="s">
        <v>1049</v>
      </c>
      <c r="C7133" s="2">
        <v>44187.965277777781</v>
      </c>
      <c r="D7133" s="2" t="str">
        <f t="shared" si="113"/>
        <v>December</v>
      </c>
      <c r="E7133" s="2"/>
      <c r="F7133" t="str">
        <f>VLOOKUP($A7133,Content!$B$1:$D$1001,MATCH(reactions!F$1,Content!$B$1:$D$1,0),0)</f>
        <v>photo</v>
      </c>
      <c r="G7133" t="str">
        <f>VLOOKUP($A7133,Content!$B$1:$D$1001,MATCH(reactions!G$1,Content!$B$1:$D$1,0),0)</f>
        <v>culture</v>
      </c>
      <c r="H7133">
        <f>VLOOKUP(B7133,'reaction types'!$A$1:$C$17,MATCH(reactions!H$1,'reaction types'!$A$1:$C$1,0),0)</f>
        <v>50</v>
      </c>
    </row>
    <row r="7134" spans="1:8">
      <c r="A7134" t="s">
        <v>404</v>
      </c>
      <c r="B7134" t="s">
        <v>1051</v>
      </c>
      <c r="C7134" s="2">
        <v>44176.243055555555</v>
      </c>
      <c r="D7134" s="2" t="str">
        <f t="shared" si="113"/>
        <v>December</v>
      </c>
      <c r="E7134" s="2"/>
      <c r="F7134" t="str">
        <f>VLOOKUP($A7134,Content!$B$1:$D$1001,MATCH(reactions!F$1,Content!$B$1:$D$1,0),0)</f>
        <v>photo</v>
      </c>
      <c r="G7134" t="str">
        <f>VLOOKUP($A7134,Content!$B$1:$D$1001,MATCH(reactions!G$1,Content!$B$1:$D$1,0),0)</f>
        <v>cooking</v>
      </c>
      <c r="H7134">
        <f>VLOOKUP(B7134,'reaction types'!$A$1:$C$17,MATCH(reactions!H$1,'reaction types'!$A$1:$C$1,0),0)</f>
        <v>70</v>
      </c>
    </row>
    <row r="7135" spans="1:8">
      <c r="A7135" t="s">
        <v>404</v>
      </c>
      <c r="B7135" t="s">
        <v>1051</v>
      </c>
      <c r="C7135" s="2">
        <v>44171.463194444441</v>
      </c>
      <c r="D7135" s="2" t="str">
        <f t="shared" si="113"/>
        <v>December</v>
      </c>
      <c r="E7135" s="2"/>
      <c r="F7135" t="str">
        <f>VLOOKUP($A7135,Content!$B$1:$D$1001,MATCH(reactions!F$1,Content!$B$1:$D$1,0),0)</f>
        <v>photo</v>
      </c>
      <c r="G7135" t="str">
        <f>VLOOKUP($A7135,Content!$B$1:$D$1001,MATCH(reactions!G$1,Content!$B$1:$D$1,0),0)</f>
        <v>cooking</v>
      </c>
      <c r="H7135">
        <f>VLOOKUP(B7135,'reaction types'!$A$1:$C$17,MATCH(reactions!H$1,'reaction types'!$A$1:$C$1,0),0)</f>
        <v>70</v>
      </c>
    </row>
    <row r="7136" spans="1:8">
      <c r="A7136" t="s">
        <v>404</v>
      </c>
      <c r="B7136" t="s">
        <v>1052</v>
      </c>
      <c r="C7136" s="2">
        <v>44168.09652777778</v>
      </c>
      <c r="D7136" s="2" t="str">
        <f t="shared" si="113"/>
        <v>December</v>
      </c>
      <c r="E7136" s="2"/>
      <c r="F7136" t="str">
        <f>VLOOKUP($A7136,Content!$B$1:$D$1001,MATCH(reactions!F$1,Content!$B$1:$D$1,0),0)</f>
        <v>photo</v>
      </c>
      <c r="G7136" t="str">
        <f>VLOOKUP($A7136,Content!$B$1:$D$1001,MATCH(reactions!G$1,Content!$B$1:$D$1,0),0)</f>
        <v>cooking</v>
      </c>
      <c r="H7136">
        <f>VLOOKUP(B7136,'reaction types'!$A$1:$C$17,MATCH(reactions!H$1,'reaction types'!$A$1:$C$1,0),0)</f>
        <v>72</v>
      </c>
    </row>
    <row r="7137" spans="1:8">
      <c r="A7137" t="s">
        <v>404</v>
      </c>
      <c r="B7137" t="s">
        <v>1049</v>
      </c>
      <c r="C7137" s="2">
        <v>44166.661111111112</v>
      </c>
      <c r="D7137" s="2" t="str">
        <f t="shared" si="113"/>
        <v>December</v>
      </c>
      <c r="E7137" s="2"/>
      <c r="F7137" t="str">
        <f>VLOOKUP($A7137,Content!$B$1:$D$1001,MATCH(reactions!F$1,Content!$B$1:$D$1,0),0)</f>
        <v>photo</v>
      </c>
      <c r="G7137" t="str">
        <f>VLOOKUP($A7137,Content!$B$1:$D$1001,MATCH(reactions!G$1,Content!$B$1:$D$1,0),0)</f>
        <v>cooking</v>
      </c>
      <c r="H7137">
        <f>VLOOKUP(B7137,'reaction types'!$A$1:$C$17,MATCH(reactions!H$1,'reaction types'!$A$1:$C$1,0),0)</f>
        <v>50</v>
      </c>
    </row>
    <row r="7138" spans="1:8">
      <c r="A7138" t="s">
        <v>404</v>
      </c>
      <c r="B7138" t="s">
        <v>1038</v>
      </c>
      <c r="C7138" s="2">
        <v>44194.499305555553</v>
      </c>
      <c r="D7138" s="2" t="str">
        <f t="shared" si="113"/>
        <v>December</v>
      </c>
      <c r="E7138" s="2"/>
      <c r="F7138" t="str">
        <f>VLOOKUP($A7138,Content!$B$1:$D$1001,MATCH(reactions!F$1,Content!$B$1:$D$1,0),0)</f>
        <v>photo</v>
      </c>
      <c r="G7138" t="str">
        <f>VLOOKUP($A7138,Content!$B$1:$D$1001,MATCH(reactions!G$1,Content!$B$1:$D$1,0),0)</f>
        <v>cooking</v>
      </c>
      <c r="H7138">
        <f>VLOOKUP(B7138,'reaction types'!$A$1:$C$17,MATCH(reactions!H$1,'reaction types'!$A$1:$C$1,0),0)</f>
        <v>10</v>
      </c>
    </row>
    <row r="7139" spans="1:8">
      <c r="A7139" t="s">
        <v>404</v>
      </c>
      <c r="B7139" t="s">
        <v>1038</v>
      </c>
      <c r="C7139" s="2">
        <v>44188.111805555556</v>
      </c>
      <c r="D7139" s="2" t="str">
        <f t="shared" si="113"/>
        <v>December</v>
      </c>
      <c r="E7139" s="2"/>
      <c r="F7139" t="str">
        <f>VLOOKUP($A7139,Content!$B$1:$D$1001,MATCH(reactions!F$1,Content!$B$1:$D$1,0),0)</f>
        <v>photo</v>
      </c>
      <c r="G7139" t="str">
        <f>VLOOKUP($A7139,Content!$B$1:$D$1001,MATCH(reactions!G$1,Content!$B$1:$D$1,0),0)</f>
        <v>cooking</v>
      </c>
      <c r="H7139">
        <f>VLOOKUP(B7139,'reaction types'!$A$1:$C$17,MATCH(reactions!H$1,'reaction types'!$A$1:$C$1,0),0)</f>
        <v>10</v>
      </c>
    </row>
    <row r="7140" spans="1:8">
      <c r="A7140" t="s">
        <v>404</v>
      </c>
      <c r="B7140" t="s">
        <v>1051</v>
      </c>
      <c r="C7140" s="2">
        <v>44190.920138888891</v>
      </c>
      <c r="D7140" s="2" t="str">
        <f t="shared" si="113"/>
        <v>December</v>
      </c>
      <c r="E7140" s="2"/>
      <c r="F7140" t="str">
        <f>VLOOKUP($A7140,Content!$B$1:$D$1001,MATCH(reactions!F$1,Content!$B$1:$D$1,0),0)</f>
        <v>photo</v>
      </c>
      <c r="G7140" t="str">
        <f>VLOOKUP($A7140,Content!$B$1:$D$1001,MATCH(reactions!G$1,Content!$B$1:$D$1,0),0)</f>
        <v>cooking</v>
      </c>
      <c r="H7140">
        <f>VLOOKUP(B7140,'reaction types'!$A$1:$C$17,MATCH(reactions!H$1,'reaction types'!$A$1:$C$1,0),0)</f>
        <v>70</v>
      </c>
    </row>
    <row r="7141" spans="1:8">
      <c r="A7141" t="s">
        <v>404</v>
      </c>
      <c r="B7141" t="s">
        <v>1046</v>
      </c>
      <c r="C7141" s="2">
        <v>44193.54791666667</v>
      </c>
      <c r="D7141" s="2" t="str">
        <f t="shared" si="113"/>
        <v>December</v>
      </c>
      <c r="E7141" s="2"/>
      <c r="F7141" t="str">
        <f>VLOOKUP($A7141,Content!$B$1:$D$1001,MATCH(reactions!F$1,Content!$B$1:$D$1,0),0)</f>
        <v>photo</v>
      </c>
      <c r="G7141" t="str">
        <f>VLOOKUP($A7141,Content!$B$1:$D$1001,MATCH(reactions!G$1,Content!$B$1:$D$1,0),0)</f>
        <v>cooking</v>
      </c>
      <c r="H7141">
        <f>VLOOKUP(B7141,'reaction types'!$A$1:$C$17,MATCH(reactions!H$1,'reaction types'!$A$1:$C$1,0),0)</f>
        <v>75</v>
      </c>
    </row>
    <row r="7142" spans="1:8">
      <c r="A7142" t="s">
        <v>405</v>
      </c>
      <c r="B7142" t="s">
        <v>1043</v>
      </c>
      <c r="C7142" s="2">
        <v>44186.946527777778</v>
      </c>
      <c r="D7142" s="2" t="str">
        <f t="shared" si="113"/>
        <v>December</v>
      </c>
      <c r="E7142" s="2"/>
      <c r="F7142" t="str">
        <f>VLOOKUP($A7142,Content!$B$1:$D$1001,MATCH(reactions!F$1,Content!$B$1:$D$1,0),0)</f>
        <v>audio</v>
      </c>
      <c r="G7142" t="str">
        <f>VLOOKUP($A7142,Content!$B$1:$D$1001,MATCH(reactions!G$1,Content!$B$1:$D$1,0),0)</f>
        <v>tennis</v>
      </c>
      <c r="H7142">
        <f>VLOOKUP(B7142,'reaction types'!$A$1:$C$17,MATCH(reactions!H$1,'reaction types'!$A$1:$C$1,0),0)</f>
        <v>5</v>
      </c>
    </row>
    <row r="7143" spans="1:8">
      <c r="A7143" t="s">
        <v>405</v>
      </c>
      <c r="B7143" t="s">
        <v>1038</v>
      </c>
      <c r="C7143" s="2">
        <v>44189.125</v>
      </c>
      <c r="D7143" s="2" t="str">
        <f t="shared" si="113"/>
        <v>December</v>
      </c>
      <c r="E7143" s="2"/>
      <c r="F7143" t="str">
        <f>VLOOKUP($A7143,Content!$B$1:$D$1001,MATCH(reactions!F$1,Content!$B$1:$D$1,0),0)</f>
        <v>audio</v>
      </c>
      <c r="G7143" t="str">
        <f>VLOOKUP($A7143,Content!$B$1:$D$1001,MATCH(reactions!G$1,Content!$B$1:$D$1,0),0)</f>
        <v>tennis</v>
      </c>
      <c r="H7143">
        <f>VLOOKUP(B7143,'reaction types'!$A$1:$C$17,MATCH(reactions!H$1,'reaction types'!$A$1:$C$1,0),0)</f>
        <v>10</v>
      </c>
    </row>
    <row r="7144" spans="1:8">
      <c r="A7144" t="s">
        <v>405</v>
      </c>
      <c r="B7144" t="s">
        <v>1048</v>
      </c>
      <c r="C7144" s="2">
        <v>44186.20416666667</v>
      </c>
      <c r="D7144" s="2" t="str">
        <f t="shared" si="113"/>
        <v>December</v>
      </c>
      <c r="E7144" s="2"/>
      <c r="F7144" t="str">
        <f>VLOOKUP($A7144,Content!$B$1:$D$1001,MATCH(reactions!F$1,Content!$B$1:$D$1,0),0)</f>
        <v>audio</v>
      </c>
      <c r="G7144" t="str">
        <f>VLOOKUP($A7144,Content!$B$1:$D$1001,MATCH(reactions!G$1,Content!$B$1:$D$1,0),0)</f>
        <v>tennis</v>
      </c>
      <c r="H7144">
        <f>VLOOKUP(B7144,'reaction types'!$A$1:$C$17,MATCH(reactions!H$1,'reaction types'!$A$1:$C$1,0),0)</f>
        <v>12</v>
      </c>
    </row>
    <row r="7145" spans="1:8">
      <c r="A7145" t="s">
        <v>405</v>
      </c>
      <c r="B7145" t="s">
        <v>1051</v>
      </c>
      <c r="C7145" s="2">
        <v>44180.344444444447</v>
      </c>
      <c r="D7145" s="2" t="str">
        <f t="shared" si="113"/>
        <v>December</v>
      </c>
      <c r="E7145" s="2"/>
      <c r="F7145" t="str">
        <f>VLOOKUP($A7145,Content!$B$1:$D$1001,MATCH(reactions!F$1,Content!$B$1:$D$1,0),0)</f>
        <v>audio</v>
      </c>
      <c r="G7145" t="str">
        <f>VLOOKUP($A7145,Content!$B$1:$D$1001,MATCH(reactions!G$1,Content!$B$1:$D$1,0),0)</f>
        <v>tennis</v>
      </c>
      <c r="H7145">
        <f>VLOOKUP(B7145,'reaction types'!$A$1:$C$17,MATCH(reactions!H$1,'reaction types'!$A$1:$C$1,0),0)</f>
        <v>70</v>
      </c>
    </row>
    <row r="7146" spans="1:8">
      <c r="A7146" t="s">
        <v>405</v>
      </c>
      <c r="B7146" t="s">
        <v>1049</v>
      </c>
      <c r="C7146" s="2">
        <v>44185.456250000003</v>
      </c>
      <c r="D7146" s="2" t="str">
        <f t="shared" si="113"/>
        <v>December</v>
      </c>
      <c r="E7146" s="2"/>
      <c r="F7146" t="str">
        <f>VLOOKUP($A7146,Content!$B$1:$D$1001,MATCH(reactions!F$1,Content!$B$1:$D$1,0),0)</f>
        <v>audio</v>
      </c>
      <c r="G7146" t="str">
        <f>VLOOKUP($A7146,Content!$B$1:$D$1001,MATCH(reactions!G$1,Content!$B$1:$D$1,0),0)</f>
        <v>tennis</v>
      </c>
      <c r="H7146">
        <f>VLOOKUP(B7146,'reaction types'!$A$1:$C$17,MATCH(reactions!H$1,'reaction types'!$A$1:$C$1,0),0)</f>
        <v>50</v>
      </c>
    </row>
    <row r="7147" spans="1:8">
      <c r="A7147" t="s">
        <v>406</v>
      </c>
      <c r="B7147" t="s">
        <v>1038</v>
      </c>
      <c r="C7147" s="2">
        <v>44175.355555555558</v>
      </c>
      <c r="D7147" s="2" t="str">
        <f t="shared" si="113"/>
        <v>December</v>
      </c>
      <c r="E7147" s="2"/>
      <c r="F7147" t="str">
        <f>VLOOKUP($A7147,Content!$B$1:$D$1001,MATCH(reactions!F$1,Content!$B$1:$D$1,0),0)</f>
        <v>video</v>
      </c>
      <c r="G7147" t="str">
        <f>VLOOKUP($A7147,Content!$B$1:$D$1001,MATCH(reactions!G$1,Content!$B$1:$D$1,0),0)</f>
        <v>technology</v>
      </c>
      <c r="H7147">
        <f>VLOOKUP(B7147,'reaction types'!$A$1:$C$17,MATCH(reactions!H$1,'reaction types'!$A$1:$C$1,0),0)</f>
        <v>10</v>
      </c>
    </row>
    <row r="7148" spans="1:8">
      <c r="A7148" t="s">
        <v>406</v>
      </c>
      <c r="B7148" t="s">
        <v>1052</v>
      </c>
      <c r="C7148" s="2">
        <v>44179.604166666664</v>
      </c>
      <c r="D7148" s="2" t="str">
        <f t="shared" si="113"/>
        <v>December</v>
      </c>
      <c r="E7148" s="2"/>
      <c r="F7148" t="str">
        <f>VLOOKUP($A7148,Content!$B$1:$D$1001,MATCH(reactions!F$1,Content!$B$1:$D$1,0),0)</f>
        <v>video</v>
      </c>
      <c r="G7148" t="str">
        <f>VLOOKUP($A7148,Content!$B$1:$D$1001,MATCH(reactions!G$1,Content!$B$1:$D$1,0),0)</f>
        <v>technology</v>
      </c>
      <c r="H7148">
        <f>VLOOKUP(B7148,'reaction types'!$A$1:$C$17,MATCH(reactions!H$1,'reaction types'!$A$1:$C$1,0),0)</f>
        <v>72</v>
      </c>
    </row>
    <row r="7149" spans="1:8">
      <c r="A7149" t="s">
        <v>406</v>
      </c>
      <c r="B7149" t="s">
        <v>1040</v>
      </c>
      <c r="C7149" s="2">
        <v>44167.472916666666</v>
      </c>
      <c r="D7149" s="2" t="str">
        <f t="shared" si="113"/>
        <v>December</v>
      </c>
      <c r="E7149" s="2"/>
      <c r="F7149" t="str">
        <f>VLOOKUP($A7149,Content!$B$1:$D$1001,MATCH(reactions!F$1,Content!$B$1:$D$1,0),0)</f>
        <v>video</v>
      </c>
      <c r="G7149" t="str">
        <f>VLOOKUP($A7149,Content!$B$1:$D$1001,MATCH(reactions!G$1,Content!$B$1:$D$1,0),0)</f>
        <v>technology</v>
      </c>
      <c r="H7149">
        <f>VLOOKUP(B7149,'reaction types'!$A$1:$C$17,MATCH(reactions!H$1,'reaction types'!$A$1:$C$1,0),0)</f>
        <v>30</v>
      </c>
    </row>
    <row r="7150" spans="1:8">
      <c r="A7150" t="s">
        <v>406</v>
      </c>
      <c r="B7150" t="s">
        <v>1052</v>
      </c>
      <c r="C7150" s="2">
        <v>44169.353472222225</v>
      </c>
      <c r="D7150" s="2" t="str">
        <f t="shared" si="113"/>
        <v>December</v>
      </c>
      <c r="E7150" s="2"/>
      <c r="F7150" t="str">
        <f>VLOOKUP($A7150,Content!$B$1:$D$1001,MATCH(reactions!F$1,Content!$B$1:$D$1,0),0)</f>
        <v>video</v>
      </c>
      <c r="G7150" t="str">
        <f>VLOOKUP($A7150,Content!$B$1:$D$1001,MATCH(reactions!G$1,Content!$B$1:$D$1,0),0)</f>
        <v>technology</v>
      </c>
      <c r="H7150">
        <f>VLOOKUP(B7150,'reaction types'!$A$1:$C$17,MATCH(reactions!H$1,'reaction types'!$A$1:$C$1,0),0)</f>
        <v>72</v>
      </c>
    </row>
    <row r="7151" spans="1:8">
      <c r="A7151" t="s">
        <v>407</v>
      </c>
      <c r="B7151" t="s">
        <v>1043</v>
      </c>
      <c r="C7151" s="2">
        <v>44182.802777777775</v>
      </c>
      <c r="D7151" s="2" t="str">
        <f t="shared" si="113"/>
        <v>December</v>
      </c>
      <c r="E7151" s="2"/>
      <c r="F7151" t="str">
        <f>VLOOKUP($A7151,Content!$B$1:$D$1001,MATCH(reactions!F$1,Content!$B$1:$D$1,0),0)</f>
        <v>photo</v>
      </c>
      <c r="G7151" t="str">
        <f>VLOOKUP($A7151,Content!$B$1:$D$1001,MATCH(reactions!G$1,Content!$B$1:$D$1,0),0)</f>
        <v>healthy eating</v>
      </c>
      <c r="H7151">
        <f>VLOOKUP(B7151,'reaction types'!$A$1:$C$17,MATCH(reactions!H$1,'reaction types'!$A$1:$C$1,0),0)</f>
        <v>5</v>
      </c>
    </row>
    <row r="7152" spans="1:8">
      <c r="A7152" t="s">
        <v>408</v>
      </c>
      <c r="B7152" t="s">
        <v>1046</v>
      </c>
      <c r="C7152" s="2">
        <v>44178.561805555553</v>
      </c>
      <c r="D7152" s="2" t="str">
        <f t="shared" si="113"/>
        <v>December</v>
      </c>
      <c r="E7152" s="2"/>
      <c r="F7152" t="str">
        <f>VLOOKUP($A7152,Content!$B$1:$D$1001,MATCH(reactions!F$1,Content!$B$1:$D$1,0),0)</f>
        <v>photo</v>
      </c>
      <c r="G7152" t="str">
        <f>VLOOKUP($A7152,Content!$B$1:$D$1001,MATCH(reactions!G$1,Content!$B$1:$D$1,0),0)</f>
        <v>culture</v>
      </c>
      <c r="H7152">
        <f>VLOOKUP(B7152,'reaction types'!$A$1:$C$17,MATCH(reactions!H$1,'reaction types'!$A$1:$C$1,0),0)</f>
        <v>75</v>
      </c>
    </row>
    <row r="7153" spans="1:8">
      <c r="A7153" t="s">
        <v>409</v>
      </c>
      <c r="B7153" t="s">
        <v>1042</v>
      </c>
      <c r="C7153" s="2">
        <v>44168.495138888888</v>
      </c>
      <c r="D7153" s="2" t="str">
        <f t="shared" si="113"/>
        <v>December</v>
      </c>
      <c r="E7153" s="2"/>
      <c r="F7153" t="str">
        <f>VLOOKUP($A7153,Content!$B$1:$D$1001,MATCH(reactions!F$1,Content!$B$1:$D$1,0),0)</f>
        <v>GIF</v>
      </c>
      <c r="G7153" t="str">
        <f>VLOOKUP($A7153,Content!$B$1:$D$1001,MATCH(reactions!G$1,Content!$B$1:$D$1,0),0)</f>
        <v>studying</v>
      </c>
      <c r="H7153">
        <f>VLOOKUP(B7153,'reaction types'!$A$1:$C$17,MATCH(reactions!H$1,'reaction types'!$A$1:$C$1,0),0)</f>
        <v>70</v>
      </c>
    </row>
    <row r="7154" spans="1:8">
      <c r="A7154" t="s">
        <v>410</v>
      </c>
      <c r="B7154" t="s">
        <v>1045</v>
      </c>
      <c r="C7154" s="2">
        <v>44189.136805555558</v>
      </c>
      <c r="D7154" s="2" t="str">
        <f t="shared" si="113"/>
        <v>December</v>
      </c>
      <c r="E7154" s="2"/>
      <c r="F7154" t="str">
        <f>VLOOKUP($A7154,Content!$B$1:$D$1001,MATCH(reactions!F$1,Content!$B$1:$D$1,0),0)</f>
        <v>video</v>
      </c>
      <c r="G7154" t="str">
        <f>VLOOKUP($A7154,Content!$B$1:$D$1001,MATCH(reactions!G$1,Content!$B$1:$D$1,0),0)</f>
        <v>healthy eating</v>
      </c>
      <c r="H7154">
        <f>VLOOKUP(B7154,'reaction types'!$A$1:$C$17,MATCH(reactions!H$1,'reaction types'!$A$1:$C$1,0),0)</f>
        <v>20</v>
      </c>
    </row>
    <row r="7155" spans="1:8">
      <c r="A7155" t="s">
        <v>410</v>
      </c>
      <c r="B7155" t="s">
        <v>1046</v>
      </c>
      <c r="C7155" s="2">
        <v>44170.797222222223</v>
      </c>
      <c r="D7155" s="2" t="str">
        <f t="shared" si="113"/>
        <v>December</v>
      </c>
      <c r="E7155" s="2"/>
      <c r="F7155" t="str">
        <f>VLOOKUP($A7155,Content!$B$1:$D$1001,MATCH(reactions!F$1,Content!$B$1:$D$1,0),0)</f>
        <v>video</v>
      </c>
      <c r="G7155" t="str">
        <f>VLOOKUP($A7155,Content!$B$1:$D$1001,MATCH(reactions!G$1,Content!$B$1:$D$1,0),0)</f>
        <v>healthy eating</v>
      </c>
      <c r="H7155">
        <f>VLOOKUP(B7155,'reaction types'!$A$1:$C$17,MATCH(reactions!H$1,'reaction types'!$A$1:$C$1,0),0)</f>
        <v>75</v>
      </c>
    </row>
    <row r="7156" spans="1:8">
      <c r="A7156" t="s">
        <v>410</v>
      </c>
      <c r="B7156" t="s">
        <v>1049</v>
      </c>
      <c r="C7156" s="2">
        <v>44174.010416666664</v>
      </c>
      <c r="D7156" s="2" t="str">
        <f t="shared" si="113"/>
        <v>December</v>
      </c>
      <c r="E7156" s="2"/>
      <c r="F7156" t="str">
        <f>VLOOKUP($A7156,Content!$B$1:$D$1001,MATCH(reactions!F$1,Content!$B$1:$D$1,0),0)</f>
        <v>video</v>
      </c>
      <c r="G7156" t="str">
        <f>VLOOKUP($A7156,Content!$B$1:$D$1001,MATCH(reactions!G$1,Content!$B$1:$D$1,0),0)</f>
        <v>healthy eating</v>
      </c>
      <c r="H7156">
        <f>VLOOKUP(B7156,'reaction types'!$A$1:$C$17,MATCH(reactions!H$1,'reaction types'!$A$1:$C$1,0),0)</f>
        <v>50</v>
      </c>
    </row>
    <row r="7157" spans="1:8">
      <c r="A7157" t="s">
        <v>410</v>
      </c>
      <c r="B7157" t="s">
        <v>1045</v>
      </c>
      <c r="C7157" s="2">
        <v>44189.884027777778</v>
      </c>
      <c r="D7157" s="2" t="str">
        <f t="shared" si="113"/>
        <v>December</v>
      </c>
      <c r="E7157" s="2"/>
      <c r="F7157" t="str">
        <f>VLOOKUP($A7157,Content!$B$1:$D$1001,MATCH(reactions!F$1,Content!$B$1:$D$1,0),0)</f>
        <v>video</v>
      </c>
      <c r="G7157" t="str">
        <f>VLOOKUP($A7157,Content!$B$1:$D$1001,MATCH(reactions!G$1,Content!$B$1:$D$1,0),0)</f>
        <v>healthy eating</v>
      </c>
      <c r="H7157">
        <f>VLOOKUP(B7157,'reaction types'!$A$1:$C$17,MATCH(reactions!H$1,'reaction types'!$A$1:$C$1,0),0)</f>
        <v>20</v>
      </c>
    </row>
    <row r="7158" spans="1:8">
      <c r="A7158" t="s">
        <v>410</v>
      </c>
      <c r="B7158" t="s">
        <v>1037</v>
      </c>
      <c r="C7158" s="2">
        <v>44166.794444444444</v>
      </c>
      <c r="D7158" s="2" t="str">
        <f t="shared" si="113"/>
        <v>December</v>
      </c>
      <c r="E7158" s="2"/>
      <c r="F7158" t="str">
        <f>VLOOKUP($A7158,Content!$B$1:$D$1001,MATCH(reactions!F$1,Content!$B$1:$D$1,0),0)</f>
        <v>video</v>
      </c>
      <c r="G7158" t="str">
        <f>VLOOKUP($A7158,Content!$B$1:$D$1001,MATCH(reactions!G$1,Content!$B$1:$D$1,0),0)</f>
        <v>healthy eating</v>
      </c>
      <c r="H7158">
        <f>VLOOKUP(B7158,'reaction types'!$A$1:$C$17,MATCH(reactions!H$1,'reaction types'!$A$1:$C$1,0),0)</f>
        <v>0</v>
      </c>
    </row>
    <row r="7159" spans="1:8">
      <c r="A7159" t="s">
        <v>410</v>
      </c>
      <c r="B7159" t="s">
        <v>1043</v>
      </c>
      <c r="C7159" s="2">
        <v>44184.966666666667</v>
      </c>
      <c r="D7159" s="2" t="str">
        <f t="shared" si="113"/>
        <v>December</v>
      </c>
      <c r="E7159" s="2"/>
      <c r="F7159" t="str">
        <f>VLOOKUP($A7159,Content!$B$1:$D$1001,MATCH(reactions!F$1,Content!$B$1:$D$1,0),0)</f>
        <v>video</v>
      </c>
      <c r="G7159" t="str">
        <f>VLOOKUP($A7159,Content!$B$1:$D$1001,MATCH(reactions!G$1,Content!$B$1:$D$1,0),0)</f>
        <v>healthy eating</v>
      </c>
      <c r="H7159">
        <f>VLOOKUP(B7159,'reaction types'!$A$1:$C$17,MATCH(reactions!H$1,'reaction types'!$A$1:$C$1,0),0)</f>
        <v>5</v>
      </c>
    </row>
    <row r="7160" spans="1:8">
      <c r="A7160" t="s">
        <v>412</v>
      </c>
      <c r="B7160" t="s">
        <v>1048</v>
      </c>
      <c r="C7160" s="2">
        <v>44170.147916666669</v>
      </c>
      <c r="D7160" s="2" t="str">
        <f t="shared" si="113"/>
        <v>December</v>
      </c>
      <c r="E7160" s="2"/>
      <c r="F7160" t="str">
        <f>VLOOKUP($A7160,Content!$B$1:$D$1001,MATCH(reactions!F$1,Content!$B$1:$D$1,0),0)</f>
        <v>photo</v>
      </c>
      <c r="G7160" t="str">
        <f>VLOOKUP($A7160,Content!$B$1:$D$1001,MATCH(reactions!G$1,Content!$B$1:$D$1,0),0)</f>
        <v>veganism</v>
      </c>
      <c r="H7160">
        <f>VLOOKUP(B7160,'reaction types'!$A$1:$C$17,MATCH(reactions!H$1,'reaction types'!$A$1:$C$1,0),0)</f>
        <v>12</v>
      </c>
    </row>
    <row r="7161" spans="1:8">
      <c r="A7161" t="s">
        <v>412</v>
      </c>
      <c r="B7161" t="s">
        <v>1045</v>
      </c>
      <c r="C7161" s="2">
        <v>44195.569444444445</v>
      </c>
      <c r="D7161" s="2" t="str">
        <f t="shared" si="113"/>
        <v>December</v>
      </c>
      <c r="E7161" s="2"/>
      <c r="F7161" t="str">
        <f>VLOOKUP($A7161,Content!$B$1:$D$1001,MATCH(reactions!F$1,Content!$B$1:$D$1,0),0)</f>
        <v>photo</v>
      </c>
      <c r="G7161" t="str">
        <f>VLOOKUP($A7161,Content!$B$1:$D$1001,MATCH(reactions!G$1,Content!$B$1:$D$1,0),0)</f>
        <v>veganism</v>
      </c>
      <c r="H7161">
        <f>VLOOKUP(B7161,'reaction types'!$A$1:$C$17,MATCH(reactions!H$1,'reaction types'!$A$1:$C$1,0),0)</f>
        <v>20</v>
      </c>
    </row>
    <row r="7162" spans="1:8">
      <c r="A7162" t="s">
        <v>412</v>
      </c>
      <c r="B7162" t="s">
        <v>1052</v>
      </c>
      <c r="C7162" s="2">
        <v>44186.456944444442</v>
      </c>
      <c r="D7162" s="2" t="str">
        <f t="shared" si="113"/>
        <v>December</v>
      </c>
      <c r="E7162" s="2"/>
      <c r="F7162" t="str">
        <f>VLOOKUP($A7162,Content!$B$1:$D$1001,MATCH(reactions!F$1,Content!$B$1:$D$1,0),0)</f>
        <v>photo</v>
      </c>
      <c r="G7162" t="str">
        <f>VLOOKUP($A7162,Content!$B$1:$D$1001,MATCH(reactions!G$1,Content!$B$1:$D$1,0),0)</f>
        <v>veganism</v>
      </c>
      <c r="H7162">
        <f>VLOOKUP(B7162,'reaction types'!$A$1:$C$17,MATCH(reactions!H$1,'reaction types'!$A$1:$C$1,0),0)</f>
        <v>72</v>
      </c>
    </row>
    <row r="7163" spans="1:8">
      <c r="A7163" t="s">
        <v>414</v>
      </c>
      <c r="B7163" t="s">
        <v>1038</v>
      </c>
      <c r="C7163" s="2">
        <v>44185.53125</v>
      </c>
      <c r="D7163" s="2" t="str">
        <f t="shared" si="113"/>
        <v>December</v>
      </c>
      <c r="E7163" s="2"/>
      <c r="F7163" t="str">
        <f>VLOOKUP($A7163,Content!$B$1:$D$1001,MATCH(reactions!F$1,Content!$B$1:$D$1,0),0)</f>
        <v>video</v>
      </c>
      <c r="G7163" t="str">
        <f>VLOOKUP($A7163,Content!$B$1:$D$1001,MATCH(reactions!G$1,Content!$B$1:$D$1,0),0)</f>
        <v>Soccer</v>
      </c>
      <c r="H7163">
        <f>VLOOKUP(B7163,'reaction types'!$A$1:$C$17,MATCH(reactions!H$1,'reaction types'!$A$1:$C$1,0),0)</f>
        <v>10</v>
      </c>
    </row>
    <row r="7164" spans="1:8">
      <c r="A7164" t="s">
        <v>414</v>
      </c>
      <c r="B7164" t="s">
        <v>1049</v>
      </c>
      <c r="C7164" s="2">
        <v>44179.236111111109</v>
      </c>
      <c r="D7164" s="2" t="str">
        <f t="shared" si="113"/>
        <v>December</v>
      </c>
      <c r="E7164" s="2"/>
      <c r="F7164" t="str">
        <f>VLOOKUP($A7164,Content!$B$1:$D$1001,MATCH(reactions!F$1,Content!$B$1:$D$1,0),0)</f>
        <v>video</v>
      </c>
      <c r="G7164" t="str">
        <f>VLOOKUP($A7164,Content!$B$1:$D$1001,MATCH(reactions!G$1,Content!$B$1:$D$1,0),0)</f>
        <v>Soccer</v>
      </c>
      <c r="H7164">
        <f>VLOOKUP(B7164,'reaction types'!$A$1:$C$17,MATCH(reactions!H$1,'reaction types'!$A$1:$C$1,0),0)</f>
        <v>50</v>
      </c>
    </row>
    <row r="7165" spans="1:8">
      <c r="A7165" t="s">
        <v>414</v>
      </c>
      <c r="B7165" t="s">
        <v>1037</v>
      </c>
      <c r="C7165" s="2">
        <v>44172.871527777781</v>
      </c>
      <c r="D7165" s="2" t="str">
        <f t="shared" si="113"/>
        <v>December</v>
      </c>
      <c r="E7165" s="2"/>
      <c r="F7165" t="str">
        <f>VLOOKUP($A7165,Content!$B$1:$D$1001,MATCH(reactions!F$1,Content!$B$1:$D$1,0),0)</f>
        <v>video</v>
      </c>
      <c r="G7165" t="str">
        <f>VLOOKUP($A7165,Content!$B$1:$D$1001,MATCH(reactions!G$1,Content!$B$1:$D$1,0),0)</f>
        <v>Soccer</v>
      </c>
      <c r="H7165">
        <f>VLOOKUP(B7165,'reaction types'!$A$1:$C$17,MATCH(reactions!H$1,'reaction types'!$A$1:$C$1,0),0)</f>
        <v>0</v>
      </c>
    </row>
    <row r="7166" spans="1:8">
      <c r="A7166" t="s">
        <v>417</v>
      </c>
      <c r="B7166" t="s">
        <v>1052</v>
      </c>
      <c r="C7166" s="2">
        <v>44186.543749999997</v>
      </c>
      <c r="D7166" s="2" t="str">
        <f t="shared" si="113"/>
        <v>December</v>
      </c>
      <c r="E7166" s="2"/>
      <c r="F7166" t="str">
        <f>VLOOKUP($A7166,Content!$B$1:$D$1001,MATCH(reactions!F$1,Content!$B$1:$D$1,0),0)</f>
        <v>photo</v>
      </c>
      <c r="G7166" t="str">
        <f>VLOOKUP($A7166,Content!$B$1:$D$1001,MATCH(reactions!G$1,Content!$B$1:$D$1,0),0)</f>
        <v>culture</v>
      </c>
      <c r="H7166">
        <f>VLOOKUP(B7166,'reaction types'!$A$1:$C$17,MATCH(reactions!H$1,'reaction types'!$A$1:$C$1,0),0)</f>
        <v>72</v>
      </c>
    </row>
    <row r="7167" spans="1:8">
      <c r="A7167" t="s">
        <v>417</v>
      </c>
      <c r="B7167" t="s">
        <v>1041</v>
      </c>
      <c r="C7167" s="2">
        <v>44181.230555555558</v>
      </c>
      <c r="D7167" s="2" t="str">
        <f t="shared" si="113"/>
        <v>December</v>
      </c>
      <c r="E7167" s="2"/>
      <c r="F7167" t="str">
        <f>VLOOKUP($A7167,Content!$B$1:$D$1001,MATCH(reactions!F$1,Content!$B$1:$D$1,0),0)</f>
        <v>photo</v>
      </c>
      <c r="G7167" t="str">
        <f>VLOOKUP($A7167,Content!$B$1:$D$1001,MATCH(reactions!G$1,Content!$B$1:$D$1,0),0)</f>
        <v>culture</v>
      </c>
      <c r="H7167">
        <f>VLOOKUP(B7167,'reaction types'!$A$1:$C$17,MATCH(reactions!H$1,'reaction types'!$A$1:$C$1,0),0)</f>
        <v>35</v>
      </c>
    </row>
    <row r="7168" spans="1:8">
      <c r="A7168" t="s">
        <v>417</v>
      </c>
      <c r="B7168" t="s">
        <v>1050</v>
      </c>
      <c r="C7168" s="2">
        <v>44187.409722222219</v>
      </c>
      <c r="D7168" s="2" t="str">
        <f t="shared" si="113"/>
        <v>December</v>
      </c>
      <c r="E7168" s="2"/>
      <c r="F7168" t="str">
        <f>VLOOKUP($A7168,Content!$B$1:$D$1001,MATCH(reactions!F$1,Content!$B$1:$D$1,0),0)</f>
        <v>photo</v>
      </c>
      <c r="G7168" t="str">
        <f>VLOOKUP($A7168,Content!$B$1:$D$1001,MATCH(reactions!G$1,Content!$B$1:$D$1,0),0)</f>
        <v>culture</v>
      </c>
      <c r="H7168">
        <f>VLOOKUP(B7168,'reaction types'!$A$1:$C$17,MATCH(reactions!H$1,'reaction types'!$A$1:$C$1,0),0)</f>
        <v>60</v>
      </c>
    </row>
    <row r="7169" spans="1:8">
      <c r="A7169" t="s">
        <v>417</v>
      </c>
      <c r="B7169" t="s">
        <v>1046</v>
      </c>
      <c r="C7169" s="2">
        <v>44177.332638888889</v>
      </c>
      <c r="D7169" s="2" t="str">
        <f t="shared" si="113"/>
        <v>December</v>
      </c>
      <c r="E7169" s="2"/>
      <c r="F7169" t="str">
        <f>VLOOKUP($A7169,Content!$B$1:$D$1001,MATCH(reactions!F$1,Content!$B$1:$D$1,0),0)</f>
        <v>photo</v>
      </c>
      <c r="G7169" t="str">
        <f>VLOOKUP($A7169,Content!$B$1:$D$1001,MATCH(reactions!G$1,Content!$B$1:$D$1,0),0)</f>
        <v>culture</v>
      </c>
      <c r="H7169">
        <f>VLOOKUP(B7169,'reaction types'!$A$1:$C$17,MATCH(reactions!H$1,'reaction types'!$A$1:$C$1,0),0)</f>
        <v>75</v>
      </c>
    </row>
    <row r="7170" spans="1:8">
      <c r="A7170" t="s">
        <v>418</v>
      </c>
      <c r="B7170" t="s">
        <v>1043</v>
      </c>
      <c r="C7170" s="2">
        <v>44196.043055555558</v>
      </c>
      <c r="D7170" s="2" t="str">
        <f t="shared" si="113"/>
        <v>December</v>
      </c>
      <c r="E7170" s="2"/>
      <c r="F7170" t="str">
        <f>VLOOKUP($A7170,Content!$B$1:$D$1001,MATCH(reactions!F$1,Content!$B$1:$D$1,0),0)</f>
        <v>GIF</v>
      </c>
      <c r="G7170" t="str">
        <f>VLOOKUP($A7170,Content!$B$1:$D$1001,MATCH(reactions!G$1,Content!$B$1:$D$1,0),0)</f>
        <v>food</v>
      </c>
      <c r="H7170">
        <f>VLOOKUP(B7170,'reaction types'!$A$1:$C$17,MATCH(reactions!H$1,'reaction types'!$A$1:$C$1,0),0)</f>
        <v>5</v>
      </c>
    </row>
    <row r="7171" spans="1:8">
      <c r="A7171" t="s">
        <v>419</v>
      </c>
      <c r="B7171" t="s">
        <v>1046</v>
      </c>
      <c r="C7171" s="2">
        <v>44186.258333333331</v>
      </c>
      <c r="D7171" s="2" t="str">
        <f t="shared" ref="D7171:D7234" si="114">TEXT(C7171,"mmmm")</f>
        <v>December</v>
      </c>
      <c r="E7171" s="2"/>
      <c r="F7171" t="str">
        <f>VLOOKUP($A7171,Content!$B$1:$D$1001,MATCH(reactions!F$1,Content!$B$1:$D$1,0),0)</f>
        <v>GIF</v>
      </c>
      <c r="G7171" t="str">
        <f>VLOOKUP($A7171,Content!$B$1:$D$1001,MATCH(reactions!G$1,Content!$B$1:$D$1,0),0)</f>
        <v>culture</v>
      </c>
      <c r="H7171">
        <f>VLOOKUP(B7171,'reaction types'!$A$1:$C$17,MATCH(reactions!H$1,'reaction types'!$A$1:$C$1,0),0)</f>
        <v>75</v>
      </c>
    </row>
    <row r="7172" spans="1:8">
      <c r="A7172" t="s">
        <v>419</v>
      </c>
      <c r="B7172" t="s">
        <v>1037</v>
      </c>
      <c r="C7172" s="2">
        <v>44192.224999999999</v>
      </c>
      <c r="D7172" s="2" t="str">
        <f t="shared" si="114"/>
        <v>December</v>
      </c>
      <c r="E7172" s="2"/>
      <c r="F7172" t="str">
        <f>VLOOKUP($A7172,Content!$B$1:$D$1001,MATCH(reactions!F$1,Content!$B$1:$D$1,0),0)</f>
        <v>GIF</v>
      </c>
      <c r="G7172" t="str">
        <f>VLOOKUP($A7172,Content!$B$1:$D$1001,MATCH(reactions!G$1,Content!$B$1:$D$1,0),0)</f>
        <v>culture</v>
      </c>
      <c r="H7172">
        <f>VLOOKUP(B7172,'reaction types'!$A$1:$C$17,MATCH(reactions!H$1,'reaction types'!$A$1:$C$1,0),0)</f>
        <v>0</v>
      </c>
    </row>
    <row r="7173" spans="1:8">
      <c r="A7173" t="s">
        <v>420</v>
      </c>
      <c r="B7173" t="s">
        <v>1044</v>
      </c>
      <c r="C7173" s="2">
        <v>44181.097222222219</v>
      </c>
      <c r="D7173" s="2" t="str">
        <f t="shared" si="114"/>
        <v>December</v>
      </c>
      <c r="E7173" s="2"/>
      <c r="F7173" t="str">
        <f>VLOOKUP($A7173,Content!$B$1:$D$1001,MATCH(reactions!F$1,Content!$B$1:$D$1,0),0)</f>
        <v>video</v>
      </c>
      <c r="G7173" t="str">
        <f>VLOOKUP($A7173,Content!$B$1:$D$1001,MATCH(reactions!G$1,Content!$B$1:$D$1,0),0)</f>
        <v>fitness</v>
      </c>
      <c r="H7173">
        <f>VLOOKUP(B7173,'reaction types'!$A$1:$C$17,MATCH(reactions!H$1,'reaction types'!$A$1:$C$1,0),0)</f>
        <v>65</v>
      </c>
    </row>
    <row r="7174" spans="1:8">
      <c r="A7174" t="s">
        <v>422</v>
      </c>
      <c r="B7174" t="s">
        <v>1049</v>
      </c>
      <c r="C7174" s="2">
        <v>44183.867361111108</v>
      </c>
      <c r="D7174" s="2" t="str">
        <f t="shared" si="114"/>
        <v>December</v>
      </c>
      <c r="E7174" s="2"/>
      <c r="F7174" t="str">
        <f>VLOOKUP($A7174,Content!$B$1:$D$1001,MATCH(reactions!F$1,Content!$B$1:$D$1,0),0)</f>
        <v>audio</v>
      </c>
      <c r="G7174" t="str">
        <f>VLOOKUP($A7174,Content!$B$1:$D$1001,MATCH(reactions!G$1,Content!$B$1:$D$1,0),0)</f>
        <v>studying</v>
      </c>
      <c r="H7174">
        <f>VLOOKUP(B7174,'reaction types'!$A$1:$C$17,MATCH(reactions!H$1,'reaction types'!$A$1:$C$1,0),0)</f>
        <v>50</v>
      </c>
    </row>
    <row r="7175" spans="1:8">
      <c r="A7175" t="s">
        <v>422</v>
      </c>
      <c r="B7175" t="s">
        <v>1042</v>
      </c>
      <c r="C7175" s="2">
        <v>44179.161805555559</v>
      </c>
      <c r="D7175" s="2" t="str">
        <f t="shared" si="114"/>
        <v>December</v>
      </c>
      <c r="E7175" s="2"/>
      <c r="F7175" t="str">
        <f>VLOOKUP($A7175,Content!$B$1:$D$1001,MATCH(reactions!F$1,Content!$B$1:$D$1,0),0)</f>
        <v>audio</v>
      </c>
      <c r="G7175" t="str">
        <f>VLOOKUP($A7175,Content!$B$1:$D$1001,MATCH(reactions!G$1,Content!$B$1:$D$1,0),0)</f>
        <v>studying</v>
      </c>
      <c r="H7175">
        <f>VLOOKUP(B7175,'reaction types'!$A$1:$C$17,MATCH(reactions!H$1,'reaction types'!$A$1:$C$1,0),0)</f>
        <v>70</v>
      </c>
    </row>
    <row r="7176" spans="1:8">
      <c r="A7176" t="s">
        <v>425</v>
      </c>
      <c r="B7176" t="s">
        <v>1052</v>
      </c>
      <c r="C7176" s="2">
        <v>44182.911111111112</v>
      </c>
      <c r="D7176" s="2" t="str">
        <f t="shared" si="114"/>
        <v>December</v>
      </c>
      <c r="E7176" s="2"/>
      <c r="F7176" t="str">
        <f>VLOOKUP($A7176,Content!$B$1:$D$1001,MATCH(reactions!F$1,Content!$B$1:$D$1,0),0)</f>
        <v>audio</v>
      </c>
      <c r="G7176" t="str">
        <f>VLOOKUP($A7176,Content!$B$1:$D$1001,MATCH(reactions!G$1,Content!$B$1:$D$1,0),0)</f>
        <v>technology</v>
      </c>
      <c r="H7176">
        <f>VLOOKUP(B7176,'reaction types'!$A$1:$C$17,MATCH(reactions!H$1,'reaction types'!$A$1:$C$1,0),0)</f>
        <v>72</v>
      </c>
    </row>
    <row r="7177" spans="1:8">
      <c r="A7177" t="s">
        <v>425</v>
      </c>
      <c r="B7177" t="s">
        <v>1046</v>
      </c>
      <c r="C7177" s="2">
        <v>44167.121527777781</v>
      </c>
      <c r="D7177" s="2" t="str">
        <f t="shared" si="114"/>
        <v>December</v>
      </c>
      <c r="E7177" s="2"/>
      <c r="F7177" t="str">
        <f>VLOOKUP($A7177,Content!$B$1:$D$1001,MATCH(reactions!F$1,Content!$B$1:$D$1,0),0)</f>
        <v>audio</v>
      </c>
      <c r="G7177" t="str">
        <f>VLOOKUP($A7177,Content!$B$1:$D$1001,MATCH(reactions!G$1,Content!$B$1:$D$1,0),0)</f>
        <v>technology</v>
      </c>
      <c r="H7177">
        <f>VLOOKUP(B7177,'reaction types'!$A$1:$C$17,MATCH(reactions!H$1,'reaction types'!$A$1:$C$1,0),0)</f>
        <v>75</v>
      </c>
    </row>
    <row r="7178" spans="1:8">
      <c r="A7178" t="s">
        <v>425</v>
      </c>
      <c r="B7178" t="s">
        <v>1052</v>
      </c>
      <c r="C7178" s="2">
        <v>44172.581250000003</v>
      </c>
      <c r="D7178" s="2" t="str">
        <f t="shared" si="114"/>
        <v>December</v>
      </c>
      <c r="E7178" s="2"/>
      <c r="F7178" t="str">
        <f>VLOOKUP($A7178,Content!$B$1:$D$1001,MATCH(reactions!F$1,Content!$B$1:$D$1,0),0)</f>
        <v>audio</v>
      </c>
      <c r="G7178" t="str">
        <f>VLOOKUP($A7178,Content!$B$1:$D$1001,MATCH(reactions!G$1,Content!$B$1:$D$1,0),0)</f>
        <v>technology</v>
      </c>
      <c r="H7178">
        <f>VLOOKUP(B7178,'reaction types'!$A$1:$C$17,MATCH(reactions!H$1,'reaction types'!$A$1:$C$1,0),0)</f>
        <v>72</v>
      </c>
    </row>
    <row r="7179" spans="1:8">
      <c r="A7179" t="s">
        <v>427</v>
      </c>
      <c r="B7179" t="s">
        <v>1041</v>
      </c>
      <c r="C7179" s="2">
        <v>44195.428472222222</v>
      </c>
      <c r="D7179" s="2" t="str">
        <f t="shared" si="114"/>
        <v>December</v>
      </c>
      <c r="E7179" s="2"/>
      <c r="F7179" t="str">
        <f>VLOOKUP($A7179,Content!$B$1:$D$1001,MATCH(reactions!F$1,Content!$B$1:$D$1,0),0)</f>
        <v>photo</v>
      </c>
      <c r="G7179" t="str">
        <f>VLOOKUP($A7179,Content!$B$1:$D$1001,MATCH(reactions!G$1,Content!$B$1:$D$1,0),0)</f>
        <v>education</v>
      </c>
      <c r="H7179">
        <f>VLOOKUP(B7179,'reaction types'!$A$1:$C$17,MATCH(reactions!H$1,'reaction types'!$A$1:$C$1,0),0)</f>
        <v>35</v>
      </c>
    </row>
    <row r="7180" spans="1:8">
      <c r="A7180" t="s">
        <v>427</v>
      </c>
      <c r="B7180" t="s">
        <v>1048</v>
      </c>
      <c r="C7180" s="2">
        <v>44182.173611111109</v>
      </c>
      <c r="D7180" s="2" t="str">
        <f t="shared" si="114"/>
        <v>December</v>
      </c>
      <c r="E7180" s="2"/>
      <c r="F7180" t="str">
        <f>VLOOKUP($A7180,Content!$B$1:$D$1001,MATCH(reactions!F$1,Content!$B$1:$D$1,0),0)</f>
        <v>photo</v>
      </c>
      <c r="G7180" t="str">
        <f>VLOOKUP($A7180,Content!$B$1:$D$1001,MATCH(reactions!G$1,Content!$B$1:$D$1,0),0)</f>
        <v>education</v>
      </c>
      <c r="H7180">
        <f>VLOOKUP(B7180,'reaction types'!$A$1:$C$17,MATCH(reactions!H$1,'reaction types'!$A$1:$C$1,0),0)</f>
        <v>12</v>
      </c>
    </row>
    <row r="7181" spans="1:8">
      <c r="A7181" t="s">
        <v>429</v>
      </c>
      <c r="B7181" t="s">
        <v>1042</v>
      </c>
      <c r="C7181" s="2">
        <v>44187.380555555559</v>
      </c>
      <c r="D7181" s="2" t="str">
        <f t="shared" si="114"/>
        <v>December</v>
      </c>
      <c r="E7181" s="2"/>
      <c r="F7181" t="str">
        <f>VLOOKUP($A7181,Content!$B$1:$D$1001,MATCH(reactions!F$1,Content!$B$1:$D$1,0),0)</f>
        <v>audio</v>
      </c>
      <c r="G7181" t="str">
        <f>VLOOKUP($A7181,Content!$B$1:$D$1001,MATCH(reactions!G$1,Content!$B$1:$D$1,0),0)</f>
        <v>dogs</v>
      </c>
      <c r="H7181">
        <f>VLOOKUP(B7181,'reaction types'!$A$1:$C$17,MATCH(reactions!H$1,'reaction types'!$A$1:$C$1,0),0)</f>
        <v>70</v>
      </c>
    </row>
    <row r="7182" spans="1:8">
      <c r="A7182" t="s">
        <v>429</v>
      </c>
      <c r="B7182" t="s">
        <v>1049</v>
      </c>
      <c r="C7182" s="2">
        <v>44186.36041666667</v>
      </c>
      <c r="D7182" s="2" t="str">
        <f t="shared" si="114"/>
        <v>December</v>
      </c>
      <c r="E7182" s="2"/>
      <c r="F7182" t="str">
        <f>VLOOKUP($A7182,Content!$B$1:$D$1001,MATCH(reactions!F$1,Content!$B$1:$D$1,0),0)</f>
        <v>audio</v>
      </c>
      <c r="G7182" t="str">
        <f>VLOOKUP($A7182,Content!$B$1:$D$1001,MATCH(reactions!G$1,Content!$B$1:$D$1,0),0)</f>
        <v>dogs</v>
      </c>
      <c r="H7182">
        <f>VLOOKUP(B7182,'reaction types'!$A$1:$C$17,MATCH(reactions!H$1,'reaction types'!$A$1:$C$1,0),0)</f>
        <v>50</v>
      </c>
    </row>
    <row r="7183" spans="1:8">
      <c r="A7183" t="s">
        <v>430</v>
      </c>
      <c r="B7183" t="s">
        <v>1049</v>
      </c>
      <c r="C7183" s="2">
        <v>44186.704861111109</v>
      </c>
      <c r="D7183" s="2" t="str">
        <f t="shared" si="114"/>
        <v>December</v>
      </c>
      <c r="E7183" s="2"/>
      <c r="F7183" t="str">
        <f>VLOOKUP($A7183,Content!$B$1:$D$1001,MATCH(reactions!F$1,Content!$B$1:$D$1,0),0)</f>
        <v>GIF</v>
      </c>
      <c r="G7183" t="str">
        <f>VLOOKUP($A7183,Content!$B$1:$D$1001,MATCH(reactions!G$1,Content!$B$1:$D$1,0),0)</f>
        <v>soccer</v>
      </c>
      <c r="H7183">
        <f>VLOOKUP(B7183,'reaction types'!$A$1:$C$17,MATCH(reactions!H$1,'reaction types'!$A$1:$C$1,0),0)</f>
        <v>50</v>
      </c>
    </row>
    <row r="7184" spans="1:8">
      <c r="A7184" t="s">
        <v>431</v>
      </c>
      <c r="B7184" t="s">
        <v>1046</v>
      </c>
      <c r="C7184" s="2">
        <v>44171.272222222222</v>
      </c>
      <c r="D7184" s="2" t="str">
        <f t="shared" si="114"/>
        <v>December</v>
      </c>
      <c r="E7184" s="2"/>
      <c r="F7184" t="str">
        <f>VLOOKUP($A7184,Content!$B$1:$D$1001,MATCH(reactions!F$1,Content!$B$1:$D$1,0),0)</f>
        <v>photo</v>
      </c>
      <c r="G7184" t="str">
        <f>VLOOKUP($A7184,Content!$B$1:$D$1001,MATCH(reactions!G$1,Content!$B$1:$D$1,0),0)</f>
        <v>dogs</v>
      </c>
      <c r="H7184">
        <f>VLOOKUP(B7184,'reaction types'!$A$1:$C$17,MATCH(reactions!H$1,'reaction types'!$A$1:$C$1,0),0)</f>
        <v>75</v>
      </c>
    </row>
    <row r="7185" spans="1:8">
      <c r="A7185" t="s">
        <v>431</v>
      </c>
      <c r="B7185" t="s">
        <v>1049</v>
      </c>
      <c r="C7185" s="2">
        <v>44166.646527777775</v>
      </c>
      <c r="D7185" s="2" t="str">
        <f t="shared" si="114"/>
        <v>December</v>
      </c>
      <c r="E7185" s="2"/>
      <c r="F7185" t="str">
        <f>VLOOKUP($A7185,Content!$B$1:$D$1001,MATCH(reactions!F$1,Content!$B$1:$D$1,0),0)</f>
        <v>photo</v>
      </c>
      <c r="G7185" t="str">
        <f>VLOOKUP($A7185,Content!$B$1:$D$1001,MATCH(reactions!G$1,Content!$B$1:$D$1,0),0)</f>
        <v>dogs</v>
      </c>
      <c r="H7185">
        <f>VLOOKUP(B7185,'reaction types'!$A$1:$C$17,MATCH(reactions!H$1,'reaction types'!$A$1:$C$1,0),0)</f>
        <v>50</v>
      </c>
    </row>
    <row r="7186" spans="1:8">
      <c r="A7186" t="s">
        <v>432</v>
      </c>
      <c r="B7186" t="s">
        <v>1049</v>
      </c>
      <c r="C7186" s="2">
        <v>44193.15902777778</v>
      </c>
      <c r="D7186" s="2" t="str">
        <f t="shared" si="114"/>
        <v>December</v>
      </c>
      <c r="E7186" s="2"/>
      <c r="F7186" t="str">
        <f>VLOOKUP($A7186,Content!$B$1:$D$1001,MATCH(reactions!F$1,Content!$B$1:$D$1,0),0)</f>
        <v>video</v>
      </c>
      <c r="G7186" t="str">
        <f>VLOOKUP($A7186,Content!$B$1:$D$1001,MATCH(reactions!G$1,Content!$B$1:$D$1,0),0)</f>
        <v>public speaking</v>
      </c>
      <c r="H7186">
        <f>VLOOKUP(B7186,'reaction types'!$A$1:$C$17,MATCH(reactions!H$1,'reaction types'!$A$1:$C$1,0),0)</f>
        <v>50</v>
      </c>
    </row>
    <row r="7187" spans="1:8">
      <c r="A7187" t="s">
        <v>432</v>
      </c>
      <c r="B7187" t="s">
        <v>1045</v>
      </c>
      <c r="C7187" s="2">
        <v>44171.067361111112</v>
      </c>
      <c r="D7187" s="2" t="str">
        <f t="shared" si="114"/>
        <v>December</v>
      </c>
      <c r="E7187" s="2"/>
      <c r="F7187" t="str">
        <f>VLOOKUP($A7187,Content!$B$1:$D$1001,MATCH(reactions!F$1,Content!$B$1:$D$1,0),0)</f>
        <v>video</v>
      </c>
      <c r="G7187" t="str">
        <f>VLOOKUP($A7187,Content!$B$1:$D$1001,MATCH(reactions!G$1,Content!$B$1:$D$1,0),0)</f>
        <v>public speaking</v>
      </c>
      <c r="H7187">
        <f>VLOOKUP(B7187,'reaction types'!$A$1:$C$17,MATCH(reactions!H$1,'reaction types'!$A$1:$C$1,0),0)</f>
        <v>20</v>
      </c>
    </row>
    <row r="7188" spans="1:8">
      <c r="A7188" t="s">
        <v>432</v>
      </c>
      <c r="B7188" t="s">
        <v>1039</v>
      </c>
      <c r="C7188" s="2">
        <v>44166.738194444442</v>
      </c>
      <c r="D7188" s="2" t="str">
        <f t="shared" si="114"/>
        <v>December</v>
      </c>
      <c r="E7188" s="2"/>
      <c r="F7188" t="str">
        <f>VLOOKUP($A7188,Content!$B$1:$D$1001,MATCH(reactions!F$1,Content!$B$1:$D$1,0),0)</f>
        <v>video</v>
      </c>
      <c r="G7188" t="str">
        <f>VLOOKUP($A7188,Content!$B$1:$D$1001,MATCH(reactions!G$1,Content!$B$1:$D$1,0),0)</f>
        <v>public speaking</v>
      </c>
      <c r="H7188">
        <f>VLOOKUP(B7188,'reaction types'!$A$1:$C$17,MATCH(reactions!H$1,'reaction types'!$A$1:$C$1,0),0)</f>
        <v>15</v>
      </c>
    </row>
    <row r="7189" spans="1:8">
      <c r="A7189" t="s">
        <v>432</v>
      </c>
      <c r="B7189" t="s">
        <v>1042</v>
      </c>
      <c r="C7189" s="2">
        <v>44193.45</v>
      </c>
      <c r="D7189" s="2" t="str">
        <f t="shared" si="114"/>
        <v>December</v>
      </c>
      <c r="E7189" s="2"/>
      <c r="F7189" t="str">
        <f>VLOOKUP($A7189,Content!$B$1:$D$1001,MATCH(reactions!F$1,Content!$B$1:$D$1,0),0)</f>
        <v>video</v>
      </c>
      <c r="G7189" t="str">
        <f>VLOOKUP($A7189,Content!$B$1:$D$1001,MATCH(reactions!G$1,Content!$B$1:$D$1,0),0)</f>
        <v>public speaking</v>
      </c>
      <c r="H7189">
        <f>VLOOKUP(B7189,'reaction types'!$A$1:$C$17,MATCH(reactions!H$1,'reaction types'!$A$1:$C$1,0),0)</f>
        <v>70</v>
      </c>
    </row>
    <row r="7190" spans="1:8">
      <c r="A7190" t="s">
        <v>433</v>
      </c>
      <c r="B7190" t="s">
        <v>1037</v>
      </c>
      <c r="C7190" s="2">
        <v>44188.099305555559</v>
      </c>
      <c r="D7190" s="2" t="str">
        <f t="shared" si="114"/>
        <v>December</v>
      </c>
      <c r="E7190" s="2"/>
      <c r="F7190" t="str">
        <f>VLOOKUP($A7190,Content!$B$1:$D$1001,MATCH(reactions!F$1,Content!$B$1:$D$1,0),0)</f>
        <v>photo</v>
      </c>
      <c r="G7190" t="str">
        <f>VLOOKUP($A7190,Content!$B$1:$D$1001,MATCH(reactions!G$1,Content!$B$1:$D$1,0),0)</f>
        <v>animals</v>
      </c>
      <c r="H7190">
        <f>VLOOKUP(B7190,'reaction types'!$A$1:$C$17,MATCH(reactions!H$1,'reaction types'!$A$1:$C$1,0),0)</f>
        <v>0</v>
      </c>
    </row>
    <row r="7191" spans="1:8">
      <c r="A7191" t="s">
        <v>436</v>
      </c>
      <c r="B7191" t="s">
        <v>1049</v>
      </c>
      <c r="C7191" s="2">
        <v>44187.451388888891</v>
      </c>
      <c r="D7191" s="2" t="str">
        <f t="shared" si="114"/>
        <v>December</v>
      </c>
      <c r="E7191" s="2"/>
      <c r="F7191" t="str">
        <f>VLOOKUP($A7191,Content!$B$1:$D$1001,MATCH(reactions!F$1,Content!$B$1:$D$1,0),0)</f>
        <v>GIF</v>
      </c>
      <c r="G7191" t="str">
        <f>VLOOKUP($A7191,Content!$B$1:$D$1001,MATCH(reactions!G$1,Content!$B$1:$D$1,0),0)</f>
        <v>technology</v>
      </c>
      <c r="H7191">
        <f>VLOOKUP(B7191,'reaction types'!$A$1:$C$17,MATCH(reactions!H$1,'reaction types'!$A$1:$C$1,0),0)</f>
        <v>50</v>
      </c>
    </row>
    <row r="7192" spans="1:8">
      <c r="A7192" t="s">
        <v>436</v>
      </c>
      <c r="B7192" t="s">
        <v>1050</v>
      </c>
      <c r="C7192" s="2">
        <v>44188.697222222225</v>
      </c>
      <c r="D7192" s="2" t="str">
        <f t="shared" si="114"/>
        <v>December</v>
      </c>
      <c r="E7192" s="2"/>
      <c r="F7192" t="str">
        <f>VLOOKUP($A7192,Content!$B$1:$D$1001,MATCH(reactions!F$1,Content!$B$1:$D$1,0),0)</f>
        <v>GIF</v>
      </c>
      <c r="G7192" t="str">
        <f>VLOOKUP($A7192,Content!$B$1:$D$1001,MATCH(reactions!G$1,Content!$B$1:$D$1,0),0)</f>
        <v>technology</v>
      </c>
      <c r="H7192">
        <f>VLOOKUP(B7192,'reaction types'!$A$1:$C$17,MATCH(reactions!H$1,'reaction types'!$A$1:$C$1,0),0)</f>
        <v>60</v>
      </c>
    </row>
    <row r="7193" spans="1:8">
      <c r="A7193" t="s">
        <v>437</v>
      </c>
      <c r="B7193" t="s">
        <v>1050</v>
      </c>
      <c r="C7193" s="2">
        <v>44170.291666666664</v>
      </c>
      <c r="D7193" s="2" t="str">
        <f t="shared" si="114"/>
        <v>December</v>
      </c>
      <c r="E7193" s="2"/>
      <c r="F7193" t="str">
        <f>VLOOKUP($A7193,Content!$B$1:$D$1001,MATCH(reactions!F$1,Content!$B$1:$D$1,0),0)</f>
        <v>video</v>
      </c>
      <c r="G7193" t="str">
        <f>VLOOKUP($A7193,Content!$B$1:$D$1001,MATCH(reactions!G$1,Content!$B$1:$D$1,0),0)</f>
        <v>cooking</v>
      </c>
      <c r="H7193">
        <f>VLOOKUP(B7193,'reaction types'!$A$1:$C$17,MATCH(reactions!H$1,'reaction types'!$A$1:$C$1,0),0)</f>
        <v>60</v>
      </c>
    </row>
    <row r="7194" spans="1:8">
      <c r="A7194" t="s">
        <v>437</v>
      </c>
      <c r="B7194" t="s">
        <v>1038</v>
      </c>
      <c r="C7194" s="2">
        <v>44178.713888888888</v>
      </c>
      <c r="D7194" s="2" t="str">
        <f t="shared" si="114"/>
        <v>December</v>
      </c>
      <c r="E7194" s="2"/>
      <c r="F7194" t="str">
        <f>VLOOKUP($A7194,Content!$B$1:$D$1001,MATCH(reactions!F$1,Content!$B$1:$D$1,0),0)</f>
        <v>video</v>
      </c>
      <c r="G7194" t="str">
        <f>VLOOKUP($A7194,Content!$B$1:$D$1001,MATCH(reactions!G$1,Content!$B$1:$D$1,0),0)</f>
        <v>cooking</v>
      </c>
      <c r="H7194">
        <f>VLOOKUP(B7194,'reaction types'!$A$1:$C$17,MATCH(reactions!H$1,'reaction types'!$A$1:$C$1,0),0)</f>
        <v>10</v>
      </c>
    </row>
    <row r="7195" spans="1:8">
      <c r="A7195" t="s">
        <v>437</v>
      </c>
      <c r="B7195" t="s">
        <v>1040</v>
      </c>
      <c r="C7195" s="2">
        <v>44168.863888888889</v>
      </c>
      <c r="D7195" s="2" t="str">
        <f t="shared" si="114"/>
        <v>December</v>
      </c>
      <c r="E7195" s="2"/>
      <c r="F7195" t="str">
        <f>VLOOKUP($A7195,Content!$B$1:$D$1001,MATCH(reactions!F$1,Content!$B$1:$D$1,0),0)</f>
        <v>video</v>
      </c>
      <c r="G7195" t="str">
        <f>VLOOKUP($A7195,Content!$B$1:$D$1001,MATCH(reactions!G$1,Content!$B$1:$D$1,0),0)</f>
        <v>cooking</v>
      </c>
      <c r="H7195">
        <f>VLOOKUP(B7195,'reaction types'!$A$1:$C$17,MATCH(reactions!H$1,'reaction types'!$A$1:$C$1,0),0)</f>
        <v>30</v>
      </c>
    </row>
    <row r="7196" spans="1:8">
      <c r="A7196" t="s">
        <v>437</v>
      </c>
      <c r="B7196" t="s">
        <v>1048</v>
      </c>
      <c r="C7196" s="2">
        <v>44173.25</v>
      </c>
      <c r="D7196" s="2" t="str">
        <f t="shared" si="114"/>
        <v>December</v>
      </c>
      <c r="E7196" s="2"/>
      <c r="F7196" t="str">
        <f>VLOOKUP($A7196,Content!$B$1:$D$1001,MATCH(reactions!F$1,Content!$B$1:$D$1,0),0)</f>
        <v>video</v>
      </c>
      <c r="G7196" t="str">
        <f>VLOOKUP($A7196,Content!$B$1:$D$1001,MATCH(reactions!G$1,Content!$B$1:$D$1,0),0)</f>
        <v>cooking</v>
      </c>
      <c r="H7196">
        <f>VLOOKUP(B7196,'reaction types'!$A$1:$C$17,MATCH(reactions!H$1,'reaction types'!$A$1:$C$1,0),0)</f>
        <v>12</v>
      </c>
    </row>
    <row r="7197" spans="1:8">
      <c r="A7197" t="s">
        <v>437</v>
      </c>
      <c r="B7197" t="s">
        <v>1052</v>
      </c>
      <c r="C7197" s="2">
        <v>44170.042361111111</v>
      </c>
      <c r="D7197" s="2" t="str">
        <f t="shared" si="114"/>
        <v>December</v>
      </c>
      <c r="E7197" s="2"/>
      <c r="F7197" t="str">
        <f>VLOOKUP($A7197,Content!$B$1:$D$1001,MATCH(reactions!F$1,Content!$B$1:$D$1,0),0)</f>
        <v>video</v>
      </c>
      <c r="G7197" t="str">
        <f>VLOOKUP($A7197,Content!$B$1:$D$1001,MATCH(reactions!G$1,Content!$B$1:$D$1,0),0)</f>
        <v>cooking</v>
      </c>
      <c r="H7197">
        <f>VLOOKUP(B7197,'reaction types'!$A$1:$C$17,MATCH(reactions!H$1,'reaction types'!$A$1:$C$1,0),0)</f>
        <v>72</v>
      </c>
    </row>
    <row r="7198" spans="1:8">
      <c r="A7198" t="s">
        <v>437</v>
      </c>
      <c r="B7198" t="s">
        <v>1039</v>
      </c>
      <c r="C7198" s="2">
        <v>44185.749305555553</v>
      </c>
      <c r="D7198" s="2" t="str">
        <f t="shared" si="114"/>
        <v>December</v>
      </c>
      <c r="E7198" s="2"/>
      <c r="F7198" t="str">
        <f>VLOOKUP($A7198,Content!$B$1:$D$1001,MATCH(reactions!F$1,Content!$B$1:$D$1,0),0)</f>
        <v>video</v>
      </c>
      <c r="G7198" t="str">
        <f>VLOOKUP($A7198,Content!$B$1:$D$1001,MATCH(reactions!G$1,Content!$B$1:$D$1,0),0)</f>
        <v>cooking</v>
      </c>
      <c r="H7198">
        <f>VLOOKUP(B7198,'reaction types'!$A$1:$C$17,MATCH(reactions!H$1,'reaction types'!$A$1:$C$1,0),0)</f>
        <v>15</v>
      </c>
    </row>
    <row r="7199" spans="1:8">
      <c r="A7199" t="s">
        <v>441</v>
      </c>
      <c r="B7199" t="s">
        <v>1047</v>
      </c>
      <c r="C7199" s="2">
        <v>44167.698611111111</v>
      </c>
      <c r="D7199" s="2" t="str">
        <f t="shared" si="114"/>
        <v>December</v>
      </c>
      <c r="E7199" s="2"/>
      <c r="F7199" t="str">
        <f>VLOOKUP($A7199,Content!$B$1:$D$1001,MATCH(reactions!F$1,Content!$B$1:$D$1,0),0)</f>
        <v>video</v>
      </c>
      <c r="G7199" t="str">
        <f>VLOOKUP($A7199,Content!$B$1:$D$1001,MATCH(reactions!G$1,Content!$B$1:$D$1,0),0)</f>
        <v>healthy eating</v>
      </c>
      <c r="H7199">
        <f>VLOOKUP(B7199,'reaction types'!$A$1:$C$17,MATCH(reactions!H$1,'reaction types'!$A$1:$C$1,0),0)</f>
        <v>45</v>
      </c>
    </row>
    <row r="7200" spans="1:8">
      <c r="A7200" t="s">
        <v>441</v>
      </c>
      <c r="B7200" t="s">
        <v>1041</v>
      </c>
      <c r="C7200" s="2">
        <v>44192.105555555558</v>
      </c>
      <c r="D7200" s="2" t="str">
        <f t="shared" si="114"/>
        <v>December</v>
      </c>
      <c r="E7200" s="2"/>
      <c r="F7200" t="str">
        <f>VLOOKUP($A7200,Content!$B$1:$D$1001,MATCH(reactions!F$1,Content!$B$1:$D$1,0),0)</f>
        <v>video</v>
      </c>
      <c r="G7200" t="str">
        <f>VLOOKUP($A7200,Content!$B$1:$D$1001,MATCH(reactions!G$1,Content!$B$1:$D$1,0),0)</f>
        <v>healthy eating</v>
      </c>
      <c r="H7200">
        <f>VLOOKUP(B7200,'reaction types'!$A$1:$C$17,MATCH(reactions!H$1,'reaction types'!$A$1:$C$1,0),0)</f>
        <v>35</v>
      </c>
    </row>
    <row r="7201" spans="1:8">
      <c r="A7201" t="s">
        <v>442</v>
      </c>
      <c r="B7201" t="s">
        <v>1047</v>
      </c>
      <c r="C7201" s="2">
        <v>44179.986805555556</v>
      </c>
      <c r="D7201" s="2" t="str">
        <f t="shared" si="114"/>
        <v>December</v>
      </c>
      <c r="E7201" s="2"/>
      <c r="F7201" t="str">
        <f>VLOOKUP($A7201,Content!$B$1:$D$1001,MATCH(reactions!F$1,Content!$B$1:$D$1,0),0)</f>
        <v>GIF</v>
      </c>
      <c r="G7201" t="str">
        <f>VLOOKUP($A7201,Content!$B$1:$D$1001,MATCH(reactions!G$1,Content!$B$1:$D$1,0),0)</f>
        <v>technology</v>
      </c>
      <c r="H7201">
        <f>VLOOKUP(B7201,'reaction types'!$A$1:$C$17,MATCH(reactions!H$1,'reaction types'!$A$1:$C$1,0),0)</f>
        <v>45</v>
      </c>
    </row>
    <row r="7202" spans="1:8">
      <c r="A7202" t="s">
        <v>442</v>
      </c>
      <c r="B7202" t="s">
        <v>1037</v>
      </c>
      <c r="C7202" s="2">
        <v>44188.626388888886</v>
      </c>
      <c r="D7202" s="2" t="str">
        <f t="shared" si="114"/>
        <v>December</v>
      </c>
      <c r="E7202" s="2"/>
      <c r="F7202" t="str">
        <f>VLOOKUP($A7202,Content!$B$1:$D$1001,MATCH(reactions!F$1,Content!$B$1:$D$1,0),0)</f>
        <v>GIF</v>
      </c>
      <c r="G7202" t="str">
        <f>VLOOKUP($A7202,Content!$B$1:$D$1001,MATCH(reactions!G$1,Content!$B$1:$D$1,0),0)</f>
        <v>technology</v>
      </c>
      <c r="H7202">
        <f>VLOOKUP(B7202,'reaction types'!$A$1:$C$17,MATCH(reactions!H$1,'reaction types'!$A$1:$C$1,0),0)</f>
        <v>0</v>
      </c>
    </row>
    <row r="7203" spans="1:8">
      <c r="A7203" t="s">
        <v>444</v>
      </c>
      <c r="B7203" t="s">
        <v>1050</v>
      </c>
      <c r="C7203" s="2">
        <v>44179.025694444441</v>
      </c>
      <c r="D7203" s="2" t="str">
        <f t="shared" si="114"/>
        <v>December</v>
      </c>
      <c r="E7203" s="2"/>
      <c r="F7203" t="str">
        <f>VLOOKUP($A7203,Content!$B$1:$D$1001,MATCH(reactions!F$1,Content!$B$1:$D$1,0),0)</f>
        <v>video</v>
      </c>
      <c r="G7203" t="str">
        <f>VLOOKUP($A7203,Content!$B$1:$D$1001,MATCH(reactions!G$1,Content!$B$1:$D$1,0),0)</f>
        <v>fitness</v>
      </c>
      <c r="H7203">
        <f>VLOOKUP(B7203,'reaction types'!$A$1:$C$17,MATCH(reactions!H$1,'reaction types'!$A$1:$C$1,0),0)</f>
        <v>60</v>
      </c>
    </row>
    <row r="7204" spans="1:8">
      <c r="A7204" t="s">
        <v>446</v>
      </c>
      <c r="B7204" t="s">
        <v>1049</v>
      </c>
      <c r="C7204" s="2">
        <v>44187.684027777781</v>
      </c>
      <c r="D7204" s="2" t="str">
        <f t="shared" si="114"/>
        <v>December</v>
      </c>
      <c r="E7204" s="2"/>
      <c r="F7204" t="str">
        <f>VLOOKUP($A7204,Content!$B$1:$D$1001,MATCH(reactions!F$1,Content!$B$1:$D$1,0),0)</f>
        <v>video</v>
      </c>
      <c r="G7204" t="str">
        <f>VLOOKUP($A7204,Content!$B$1:$D$1001,MATCH(reactions!G$1,Content!$B$1:$D$1,0),0)</f>
        <v>education</v>
      </c>
      <c r="H7204">
        <f>VLOOKUP(B7204,'reaction types'!$A$1:$C$17,MATCH(reactions!H$1,'reaction types'!$A$1:$C$1,0),0)</f>
        <v>50</v>
      </c>
    </row>
    <row r="7205" spans="1:8">
      <c r="A7205" t="s">
        <v>446</v>
      </c>
      <c r="B7205" t="s">
        <v>1052</v>
      </c>
      <c r="C7205" s="2">
        <v>44175.70416666667</v>
      </c>
      <c r="D7205" s="2" t="str">
        <f t="shared" si="114"/>
        <v>December</v>
      </c>
      <c r="E7205" s="2"/>
      <c r="F7205" t="str">
        <f>VLOOKUP($A7205,Content!$B$1:$D$1001,MATCH(reactions!F$1,Content!$B$1:$D$1,0),0)</f>
        <v>video</v>
      </c>
      <c r="G7205" t="str">
        <f>VLOOKUP($A7205,Content!$B$1:$D$1001,MATCH(reactions!G$1,Content!$B$1:$D$1,0),0)</f>
        <v>education</v>
      </c>
      <c r="H7205">
        <f>VLOOKUP(B7205,'reaction types'!$A$1:$C$17,MATCH(reactions!H$1,'reaction types'!$A$1:$C$1,0),0)</f>
        <v>72</v>
      </c>
    </row>
    <row r="7206" spans="1:8">
      <c r="A7206" t="s">
        <v>446</v>
      </c>
      <c r="B7206" t="s">
        <v>1044</v>
      </c>
      <c r="C7206" s="2">
        <v>44175.306944444441</v>
      </c>
      <c r="D7206" s="2" t="str">
        <f t="shared" si="114"/>
        <v>December</v>
      </c>
      <c r="E7206" s="2"/>
      <c r="F7206" t="str">
        <f>VLOOKUP($A7206,Content!$B$1:$D$1001,MATCH(reactions!F$1,Content!$B$1:$D$1,0),0)</f>
        <v>video</v>
      </c>
      <c r="G7206" t="str">
        <f>VLOOKUP($A7206,Content!$B$1:$D$1001,MATCH(reactions!G$1,Content!$B$1:$D$1,0),0)</f>
        <v>education</v>
      </c>
      <c r="H7206">
        <f>VLOOKUP(B7206,'reaction types'!$A$1:$C$17,MATCH(reactions!H$1,'reaction types'!$A$1:$C$1,0),0)</f>
        <v>65</v>
      </c>
    </row>
    <row r="7207" spans="1:8">
      <c r="A7207" t="s">
        <v>447</v>
      </c>
      <c r="B7207" t="s">
        <v>1042</v>
      </c>
      <c r="C7207" s="2">
        <v>44167.25277777778</v>
      </c>
      <c r="D7207" s="2" t="str">
        <f t="shared" si="114"/>
        <v>December</v>
      </c>
      <c r="E7207" s="2"/>
      <c r="F7207" t="str">
        <f>VLOOKUP($A7207,Content!$B$1:$D$1001,MATCH(reactions!F$1,Content!$B$1:$D$1,0),0)</f>
        <v>audio</v>
      </c>
      <c r="G7207" t="str">
        <f>VLOOKUP($A7207,Content!$B$1:$D$1001,MATCH(reactions!G$1,Content!$B$1:$D$1,0),0)</f>
        <v>technology</v>
      </c>
      <c r="H7207">
        <f>VLOOKUP(B7207,'reaction types'!$A$1:$C$17,MATCH(reactions!H$1,'reaction types'!$A$1:$C$1,0),0)</f>
        <v>70</v>
      </c>
    </row>
    <row r="7208" spans="1:8">
      <c r="A7208" t="s">
        <v>447</v>
      </c>
      <c r="B7208" t="s">
        <v>1041</v>
      </c>
      <c r="C7208" s="2">
        <v>44183.592361111114</v>
      </c>
      <c r="D7208" s="2" t="str">
        <f t="shared" si="114"/>
        <v>December</v>
      </c>
      <c r="E7208" s="2"/>
      <c r="F7208" t="str">
        <f>VLOOKUP($A7208,Content!$B$1:$D$1001,MATCH(reactions!F$1,Content!$B$1:$D$1,0),0)</f>
        <v>audio</v>
      </c>
      <c r="G7208" t="str">
        <f>VLOOKUP($A7208,Content!$B$1:$D$1001,MATCH(reactions!G$1,Content!$B$1:$D$1,0),0)</f>
        <v>technology</v>
      </c>
      <c r="H7208">
        <f>VLOOKUP(B7208,'reaction types'!$A$1:$C$17,MATCH(reactions!H$1,'reaction types'!$A$1:$C$1,0),0)</f>
        <v>35</v>
      </c>
    </row>
    <row r="7209" spans="1:8">
      <c r="A7209" t="s">
        <v>447</v>
      </c>
      <c r="B7209" t="s">
        <v>1037</v>
      </c>
      <c r="C7209" s="2">
        <v>44177.191666666666</v>
      </c>
      <c r="D7209" s="2" t="str">
        <f t="shared" si="114"/>
        <v>December</v>
      </c>
      <c r="E7209" s="2"/>
      <c r="F7209" t="str">
        <f>VLOOKUP($A7209,Content!$B$1:$D$1001,MATCH(reactions!F$1,Content!$B$1:$D$1,0),0)</f>
        <v>audio</v>
      </c>
      <c r="G7209" t="str">
        <f>VLOOKUP($A7209,Content!$B$1:$D$1001,MATCH(reactions!G$1,Content!$B$1:$D$1,0),0)</f>
        <v>technology</v>
      </c>
      <c r="H7209">
        <f>VLOOKUP(B7209,'reaction types'!$A$1:$C$17,MATCH(reactions!H$1,'reaction types'!$A$1:$C$1,0),0)</f>
        <v>0</v>
      </c>
    </row>
    <row r="7210" spans="1:8">
      <c r="A7210" t="s">
        <v>448</v>
      </c>
      <c r="B7210" t="s">
        <v>1044</v>
      </c>
      <c r="C7210" s="2">
        <v>44167.80972222222</v>
      </c>
      <c r="D7210" s="2" t="str">
        <f t="shared" si="114"/>
        <v>December</v>
      </c>
      <c r="E7210" s="2"/>
      <c r="F7210" t="str">
        <f>VLOOKUP($A7210,Content!$B$1:$D$1001,MATCH(reactions!F$1,Content!$B$1:$D$1,0),0)</f>
        <v>audio</v>
      </c>
      <c r="G7210" t="str">
        <f>VLOOKUP($A7210,Content!$B$1:$D$1001,MATCH(reactions!G$1,Content!$B$1:$D$1,0),0)</f>
        <v>veganism</v>
      </c>
      <c r="H7210">
        <f>VLOOKUP(B7210,'reaction types'!$A$1:$C$17,MATCH(reactions!H$1,'reaction types'!$A$1:$C$1,0),0)</f>
        <v>65</v>
      </c>
    </row>
    <row r="7211" spans="1:8">
      <c r="A7211" t="s">
        <v>448</v>
      </c>
      <c r="B7211" t="s">
        <v>1044</v>
      </c>
      <c r="C7211" s="2">
        <v>44181.456944444442</v>
      </c>
      <c r="D7211" s="2" t="str">
        <f t="shared" si="114"/>
        <v>December</v>
      </c>
      <c r="E7211" s="2"/>
      <c r="F7211" t="str">
        <f>VLOOKUP($A7211,Content!$B$1:$D$1001,MATCH(reactions!F$1,Content!$B$1:$D$1,0),0)</f>
        <v>audio</v>
      </c>
      <c r="G7211" t="str">
        <f>VLOOKUP($A7211,Content!$B$1:$D$1001,MATCH(reactions!G$1,Content!$B$1:$D$1,0),0)</f>
        <v>veganism</v>
      </c>
      <c r="H7211">
        <f>VLOOKUP(B7211,'reaction types'!$A$1:$C$17,MATCH(reactions!H$1,'reaction types'!$A$1:$C$1,0),0)</f>
        <v>65</v>
      </c>
    </row>
    <row r="7212" spans="1:8">
      <c r="A7212" t="s">
        <v>448</v>
      </c>
      <c r="B7212" t="s">
        <v>1048</v>
      </c>
      <c r="C7212" s="2">
        <v>44188.386111111111</v>
      </c>
      <c r="D7212" s="2" t="str">
        <f t="shared" si="114"/>
        <v>December</v>
      </c>
      <c r="E7212" s="2"/>
      <c r="F7212" t="str">
        <f>VLOOKUP($A7212,Content!$B$1:$D$1001,MATCH(reactions!F$1,Content!$B$1:$D$1,0),0)</f>
        <v>audio</v>
      </c>
      <c r="G7212" t="str">
        <f>VLOOKUP($A7212,Content!$B$1:$D$1001,MATCH(reactions!G$1,Content!$B$1:$D$1,0),0)</f>
        <v>veganism</v>
      </c>
      <c r="H7212">
        <f>VLOOKUP(B7212,'reaction types'!$A$1:$C$17,MATCH(reactions!H$1,'reaction types'!$A$1:$C$1,0),0)</f>
        <v>12</v>
      </c>
    </row>
    <row r="7213" spans="1:8">
      <c r="A7213" t="s">
        <v>450</v>
      </c>
      <c r="B7213" t="s">
        <v>1051</v>
      </c>
      <c r="C7213" s="2">
        <v>44192.681944444441</v>
      </c>
      <c r="D7213" s="2" t="str">
        <f t="shared" si="114"/>
        <v>December</v>
      </c>
      <c r="E7213" s="2"/>
      <c r="F7213" t="str">
        <f>VLOOKUP($A7213,Content!$B$1:$D$1001,MATCH(reactions!F$1,Content!$B$1:$D$1,0),0)</f>
        <v>photo</v>
      </c>
      <c r="G7213" t="str">
        <f>VLOOKUP($A7213,Content!$B$1:$D$1001,MATCH(reactions!G$1,Content!$B$1:$D$1,0),0)</f>
        <v>Animals</v>
      </c>
      <c r="H7213">
        <f>VLOOKUP(B7213,'reaction types'!$A$1:$C$17,MATCH(reactions!H$1,'reaction types'!$A$1:$C$1,0),0)</f>
        <v>70</v>
      </c>
    </row>
    <row r="7214" spans="1:8">
      <c r="A7214" t="s">
        <v>450</v>
      </c>
      <c r="B7214" t="s">
        <v>1049</v>
      </c>
      <c r="C7214" s="2">
        <v>44185.430555555555</v>
      </c>
      <c r="D7214" s="2" t="str">
        <f t="shared" si="114"/>
        <v>December</v>
      </c>
      <c r="E7214" s="2"/>
      <c r="F7214" t="str">
        <f>VLOOKUP($A7214,Content!$B$1:$D$1001,MATCH(reactions!F$1,Content!$B$1:$D$1,0),0)</f>
        <v>photo</v>
      </c>
      <c r="G7214" t="str">
        <f>VLOOKUP($A7214,Content!$B$1:$D$1001,MATCH(reactions!G$1,Content!$B$1:$D$1,0),0)</f>
        <v>Animals</v>
      </c>
      <c r="H7214">
        <f>VLOOKUP(B7214,'reaction types'!$A$1:$C$17,MATCH(reactions!H$1,'reaction types'!$A$1:$C$1,0),0)</f>
        <v>50</v>
      </c>
    </row>
    <row r="7215" spans="1:8">
      <c r="A7215" t="s">
        <v>450</v>
      </c>
      <c r="B7215" t="s">
        <v>1041</v>
      </c>
      <c r="C7215" s="2">
        <v>44166.033333333333</v>
      </c>
      <c r="D7215" s="2" t="str">
        <f t="shared" si="114"/>
        <v>December</v>
      </c>
      <c r="E7215" s="2"/>
      <c r="F7215" t="str">
        <f>VLOOKUP($A7215,Content!$B$1:$D$1001,MATCH(reactions!F$1,Content!$B$1:$D$1,0),0)</f>
        <v>photo</v>
      </c>
      <c r="G7215" t="str">
        <f>VLOOKUP($A7215,Content!$B$1:$D$1001,MATCH(reactions!G$1,Content!$B$1:$D$1,0),0)</f>
        <v>Animals</v>
      </c>
      <c r="H7215">
        <f>VLOOKUP(B7215,'reaction types'!$A$1:$C$17,MATCH(reactions!H$1,'reaction types'!$A$1:$C$1,0),0)</f>
        <v>35</v>
      </c>
    </row>
    <row r="7216" spans="1:8">
      <c r="A7216" t="s">
        <v>450</v>
      </c>
      <c r="B7216" t="s">
        <v>1048</v>
      </c>
      <c r="C7216" s="2">
        <v>44169.456944444442</v>
      </c>
      <c r="D7216" s="2" t="str">
        <f t="shared" si="114"/>
        <v>December</v>
      </c>
      <c r="E7216" s="2"/>
      <c r="F7216" t="str">
        <f>VLOOKUP($A7216,Content!$B$1:$D$1001,MATCH(reactions!F$1,Content!$B$1:$D$1,0),0)</f>
        <v>photo</v>
      </c>
      <c r="G7216" t="str">
        <f>VLOOKUP($A7216,Content!$B$1:$D$1001,MATCH(reactions!G$1,Content!$B$1:$D$1,0),0)</f>
        <v>Animals</v>
      </c>
      <c r="H7216">
        <f>VLOOKUP(B7216,'reaction types'!$A$1:$C$17,MATCH(reactions!H$1,'reaction types'!$A$1:$C$1,0),0)</f>
        <v>12</v>
      </c>
    </row>
    <row r="7217" spans="1:8">
      <c r="A7217" t="s">
        <v>451</v>
      </c>
      <c r="B7217" t="s">
        <v>1038</v>
      </c>
      <c r="C7217" s="2">
        <v>44185.166666666664</v>
      </c>
      <c r="D7217" s="2" t="str">
        <f t="shared" si="114"/>
        <v>December</v>
      </c>
      <c r="E7217" s="2"/>
      <c r="F7217" t="str">
        <f>VLOOKUP($A7217,Content!$B$1:$D$1001,MATCH(reactions!F$1,Content!$B$1:$D$1,0),0)</f>
        <v>audio</v>
      </c>
      <c r="G7217" t="str">
        <f>VLOOKUP($A7217,Content!$B$1:$D$1001,MATCH(reactions!G$1,Content!$B$1:$D$1,0),0)</f>
        <v>animals</v>
      </c>
      <c r="H7217">
        <f>VLOOKUP(B7217,'reaction types'!$A$1:$C$17,MATCH(reactions!H$1,'reaction types'!$A$1:$C$1,0),0)</f>
        <v>10</v>
      </c>
    </row>
    <row r="7218" spans="1:8">
      <c r="A7218" t="s">
        <v>451</v>
      </c>
      <c r="B7218" t="s">
        <v>1041</v>
      </c>
      <c r="C7218" s="2">
        <v>44193.425000000003</v>
      </c>
      <c r="D7218" s="2" t="str">
        <f t="shared" si="114"/>
        <v>December</v>
      </c>
      <c r="E7218" s="2"/>
      <c r="F7218" t="str">
        <f>VLOOKUP($A7218,Content!$B$1:$D$1001,MATCH(reactions!F$1,Content!$B$1:$D$1,0),0)</f>
        <v>audio</v>
      </c>
      <c r="G7218" t="str">
        <f>VLOOKUP($A7218,Content!$B$1:$D$1001,MATCH(reactions!G$1,Content!$B$1:$D$1,0),0)</f>
        <v>animals</v>
      </c>
      <c r="H7218">
        <f>VLOOKUP(B7218,'reaction types'!$A$1:$C$17,MATCH(reactions!H$1,'reaction types'!$A$1:$C$1,0),0)</f>
        <v>35</v>
      </c>
    </row>
    <row r="7219" spans="1:8">
      <c r="A7219" t="s">
        <v>451</v>
      </c>
      <c r="B7219" t="s">
        <v>1052</v>
      </c>
      <c r="C7219" s="2">
        <v>44173.793749999997</v>
      </c>
      <c r="D7219" s="2" t="str">
        <f t="shared" si="114"/>
        <v>December</v>
      </c>
      <c r="E7219" s="2"/>
      <c r="F7219" t="str">
        <f>VLOOKUP($A7219,Content!$B$1:$D$1001,MATCH(reactions!F$1,Content!$B$1:$D$1,0),0)</f>
        <v>audio</v>
      </c>
      <c r="G7219" t="str">
        <f>VLOOKUP($A7219,Content!$B$1:$D$1001,MATCH(reactions!G$1,Content!$B$1:$D$1,0),0)</f>
        <v>animals</v>
      </c>
      <c r="H7219">
        <f>VLOOKUP(B7219,'reaction types'!$A$1:$C$17,MATCH(reactions!H$1,'reaction types'!$A$1:$C$1,0),0)</f>
        <v>72</v>
      </c>
    </row>
    <row r="7220" spans="1:8">
      <c r="A7220" t="s">
        <v>454</v>
      </c>
      <c r="B7220" t="s">
        <v>1051</v>
      </c>
      <c r="C7220" s="2">
        <v>44176.338888888888</v>
      </c>
      <c r="D7220" s="2" t="str">
        <f t="shared" si="114"/>
        <v>December</v>
      </c>
      <c r="E7220" s="2"/>
      <c r="F7220" t="str">
        <f>VLOOKUP($A7220,Content!$B$1:$D$1001,MATCH(reactions!F$1,Content!$B$1:$D$1,0),0)</f>
        <v>video</v>
      </c>
      <c r="G7220" t="str">
        <f>VLOOKUP($A7220,Content!$B$1:$D$1001,MATCH(reactions!G$1,Content!$B$1:$D$1,0),0)</f>
        <v>science</v>
      </c>
      <c r="H7220">
        <f>VLOOKUP(B7220,'reaction types'!$A$1:$C$17,MATCH(reactions!H$1,'reaction types'!$A$1:$C$1,0),0)</f>
        <v>70</v>
      </c>
    </row>
    <row r="7221" spans="1:8">
      <c r="A7221" t="s">
        <v>457</v>
      </c>
      <c r="B7221" t="s">
        <v>1041</v>
      </c>
      <c r="C7221" s="2">
        <v>44170.95416666667</v>
      </c>
      <c r="D7221" s="2" t="str">
        <f t="shared" si="114"/>
        <v>December</v>
      </c>
      <c r="E7221" s="2"/>
      <c r="F7221" t="str">
        <f>VLOOKUP($A7221,Content!$B$1:$D$1001,MATCH(reactions!F$1,Content!$B$1:$D$1,0),0)</f>
        <v>audio</v>
      </c>
      <c r="G7221" t="str">
        <f>VLOOKUP($A7221,Content!$B$1:$D$1001,MATCH(reactions!G$1,Content!$B$1:$D$1,0),0)</f>
        <v>tennis</v>
      </c>
      <c r="H7221">
        <f>VLOOKUP(B7221,'reaction types'!$A$1:$C$17,MATCH(reactions!H$1,'reaction types'!$A$1:$C$1,0),0)</f>
        <v>35</v>
      </c>
    </row>
    <row r="7222" spans="1:8">
      <c r="A7222" t="s">
        <v>458</v>
      </c>
      <c r="B7222" t="s">
        <v>1049</v>
      </c>
      <c r="C7222" s="2">
        <v>44179.988194444442</v>
      </c>
      <c r="D7222" s="2" t="str">
        <f t="shared" si="114"/>
        <v>December</v>
      </c>
      <c r="E7222" s="2"/>
      <c r="F7222" t="str">
        <f>VLOOKUP($A7222,Content!$B$1:$D$1001,MATCH(reactions!F$1,Content!$B$1:$D$1,0),0)</f>
        <v>video</v>
      </c>
      <c r="G7222" t="str">
        <f>VLOOKUP($A7222,Content!$B$1:$D$1001,MATCH(reactions!G$1,Content!$B$1:$D$1,0),0)</f>
        <v>public speaking</v>
      </c>
      <c r="H7222">
        <f>VLOOKUP(B7222,'reaction types'!$A$1:$C$17,MATCH(reactions!H$1,'reaction types'!$A$1:$C$1,0),0)</f>
        <v>50</v>
      </c>
    </row>
    <row r="7223" spans="1:8">
      <c r="A7223" t="s">
        <v>458</v>
      </c>
      <c r="B7223" t="s">
        <v>1046</v>
      </c>
      <c r="C7223" s="2">
        <v>44196.171527777777</v>
      </c>
      <c r="D7223" s="2" t="str">
        <f t="shared" si="114"/>
        <v>December</v>
      </c>
      <c r="E7223" s="2"/>
      <c r="F7223" t="str">
        <f>VLOOKUP($A7223,Content!$B$1:$D$1001,MATCH(reactions!F$1,Content!$B$1:$D$1,0),0)</f>
        <v>video</v>
      </c>
      <c r="G7223" t="str">
        <f>VLOOKUP($A7223,Content!$B$1:$D$1001,MATCH(reactions!G$1,Content!$B$1:$D$1,0),0)</f>
        <v>public speaking</v>
      </c>
      <c r="H7223">
        <f>VLOOKUP(B7223,'reaction types'!$A$1:$C$17,MATCH(reactions!H$1,'reaction types'!$A$1:$C$1,0),0)</f>
        <v>75</v>
      </c>
    </row>
    <row r="7224" spans="1:8">
      <c r="A7224" t="s">
        <v>458</v>
      </c>
      <c r="B7224" t="s">
        <v>1037</v>
      </c>
      <c r="C7224" s="2">
        <v>44190.896527777775</v>
      </c>
      <c r="D7224" s="2" t="str">
        <f t="shared" si="114"/>
        <v>December</v>
      </c>
      <c r="E7224" s="2"/>
      <c r="F7224" t="str">
        <f>VLOOKUP($A7224,Content!$B$1:$D$1001,MATCH(reactions!F$1,Content!$B$1:$D$1,0),0)</f>
        <v>video</v>
      </c>
      <c r="G7224" t="str">
        <f>VLOOKUP($A7224,Content!$B$1:$D$1001,MATCH(reactions!G$1,Content!$B$1:$D$1,0),0)</f>
        <v>public speaking</v>
      </c>
      <c r="H7224">
        <f>VLOOKUP(B7224,'reaction types'!$A$1:$C$17,MATCH(reactions!H$1,'reaction types'!$A$1:$C$1,0),0)</f>
        <v>0</v>
      </c>
    </row>
    <row r="7225" spans="1:8">
      <c r="A7225" t="s">
        <v>458</v>
      </c>
      <c r="B7225" t="s">
        <v>1046</v>
      </c>
      <c r="C7225" s="2">
        <v>44185.241666666669</v>
      </c>
      <c r="D7225" s="2" t="str">
        <f t="shared" si="114"/>
        <v>December</v>
      </c>
      <c r="E7225" s="2"/>
      <c r="F7225" t="str">
        <f>VLOOKUP($A7225,Content!$B$1:$D$1001,MATCH(reactions!F$1,Content!$B$1:$D$1,0),0)</f>
        <v>video</v>
      </c>
      <c r="G7225" t="str">
        <f>VLOOKUP($A7225,Content!$B$1:$D$1001,MATCH(reactions!G$1,Content!$B$1:$D$1,0),0)</f>
        <v>public speaking</v>
      </c>
      <c r="H7225">
        <f>VLOOKUP(B7225,'reaction types'!$A$1:$C$17,MATCH(reactions!H$1,'reaction types'!$A$1:$C$1,0),0)</f>
        <v>75</v>
      </c>
    </row>
    <row r="7226" spans="1:8">
      <c r="A7226" t="s">
        <v>458</v>
      </c>
      <c r="B7226" t="s">
        <v>1042</v>
      </c>
      <c r="C7226" s="2">
        <v>44180.321527777778</v>
      </c>
      <c r="D7226" s="2" t="str">
        <f t="shared" si="114"/>
        <v>December</v>
      </c>
      <c r="E7226" s="2"/>
      <c r="F7226" t="str">
        <f>VLOOKUP($A7226,Content!$B$1:$D$1001,MATCH(reactions!F$1,Content!$B$1:$D$1,0),0)</f>
        <v>video</v>
      </c>
      <c r="G7226" t="str">
        <f>VLOOKUP($A7226,Content!$B$1:$D$1001,MATCH(reactions!G$1,Content!$B$1:$D$1,0),0)</f>
        <v>public speaking</v>
      </c>
      <c r="H7226">
        <f>VLOOKUP(B7226,'reaction types'!$A$1:$C$17,MATCH(reactions!H$1,'reaction types'!$A$1:$C$1,0),0)</f>
        <v>70</v>
      </c>
    </row>
    <row r="7227" spans="1:8">
      <c r="A7227" t="s">
        <v>459</v>
      </c>
      <c r="B7227" t="s">
        <v>1042</v>
      </c>
      <c r="C7227" s="2">
        <v>44183.879861111112</v>
      </c>
      <c r="D7227" s="2" t="str">
        <f t="shared" si="114"/>
        <v>December</v>
      </c>
      <c r="E7227" s="2"/>
      <c r="F7227" t="str">
        <f>VLOOKUP($A7227,Content!$B$1:$D$1001,MATCH(reactions!F$1,Content!$B$1:$D$1,0),0)</f>
        <v>audio</v>
      </c>
      <c r="G7227" t="str">
        <f>VLOOKUP($A7227,Content!$B$1:$D$1001,MATCH(reactions!G$1,Content!$B$1:$D$1,0),0)</f>
        <v>science</v>
      </c>
      <c r="H7227">
        <f>VLOOKUP(B7227,'reaction types'!$A$1:$C$17,MATCH(reactions!H$1,'reaction types'!$A$1:$C$1,0),0)</f>
        <v>70</v>
      </c>
    </row>
    <row r="7228" spans="1:8">
      <c r="A7228" t="s">
        <v>459</v>
      </c>
      <c r="B7228" t="s">
        <v>1051</v>
      </c>
      <c r="C7228" s="2">
        <v>44172.838888888888</v>
      </c>
      <c r="D7228" s="2" t="str">
        <f t="shared" si="114"/>
        <v>December</v>
      </c>
      <c r="E7228" s="2"/>
      <c r="F7228" t="str">
        <f>VLOOKUP($A7228,Content!$B$1:$D$1001,MATCH(reactions!F$1,Content!$B$1:$D$1,0),0)</f>
        <v>audio</v>
      </c>
      <c r="G7228" t="str">
        <f>VLOOKUP($A7228,Content!$B$1:$D$1001,MATCH(reactions!G$1,Content!$B$1:$D$1,0),0)</f>
        <v>science</v>
      </c>
      <c r="H7228">
        <f>VLOOKUP(B7228,'reaction types'!$A$1:$C$17,MATCH(reactions!H$1,'reaction types'!$A$1:$C$1,0),0)</f>
        <v>70</v>
      </c>
    </row>
    <row r="7229" spans="1:8">
      <c r="A7229" t="s">
        <v>460</v>
      </c>
      <c r="B7229" t="s">
        <v>1047</v>
      </c>
      <c r="C7229" s="2">
        <v>44178.564583333333</v>
      </c>
      <c r="D7229" s="2" t="str">
        <f t="shared" si="114"/>
        <v>December</v>
      </c>
      <c r="E7229" s="2"/>
      <c r="F7229" t="str">
        <f>VLOOKUP($A7229,Content!$B$1:$D$1001,MATCH(reactions!F$1,Content!$B$1:$D$1,0),0)</f>
        <v>video</v>
      </c>
      <c r="G7229" t="str">
        <f>VLOOKUP($A7229,Content!$B$1:$D$1001,MATCH(reactions!G$1,Content!$B$1:$D$1,0),0)</f>
        <v>education</v>
      </c>
      <c r="H7229">
        <f>VLOOKUP(B7229,'reaction types'!$A$1:$C$17,MATCH(reactions!H$1,'reaction types'!$A$1:$C$1,0),0)</f>
        <v>45</v>
      </c>
    </row>
    <row r="7230" spans="1:8">
      <c r="A7230" t="s">
        <v>461</v>
      </c>
      <c r="B7230" t="s">
        <v>1048</v>
      </c>
      <c r="C7230" s="2">
        <v>44174.210416666669</v>
      </c>
      <c r="D7230" s="2" t="str">
        <f t="shared" si="114"/>
        <v>December</v>
      </c>
      <c r="E7230" s="2"/>
      <c r="F7230" t="str">
        <f>VLOOKUP($A7230,Content!$B$1:$D$1001,MATCH(reactions!F$1,Content!$B$1:$D$1,0),0)</f>
        <v>photo</v>
      </c>
      <c r="G7230" t="str">
        <f>VLOOKUP($A7230,Content!$B$1:$D$1001,MATCH(reactions!G$1,Content!$B$1:$D$1,0),0)</f>
        <v>studying</v>
      </c>
      <c r="H7230">
        <f>VLOOKUP(B7230,'reaction types'!$A$1:$C$17,MATCH(reactions!H$1,'reaction types'!$A$1:$C$1,0),0)</f>
        <v>12</v>
      </c>
    </row>
    <row r="7231" spans="1:8">
      <c r="A7231" t="s">
        <v>461</v>
      </c>
      <c r="B7231" t="s">
        <v>1041</v>
      </c>
      <c r="C7231" s="2">
        <v>44190.375</v>
      </c>
      <c r="D7231" s="2" t="str">
        <f t="shared" si="114"/>
        <v>December</v>
      </c>
      <c r="E7231" s="2"/>
      <c r="F7231" t="str">
        <f>VLOOKUP($A7231,Content!$B$1:$D$1001,MATCH(reactions!F$1,Content!$B$1:$D$1,0),0)</f>
        <v>photo</v>
      </c>
      <c r="G7231" t="str">
        <f>VLOOKUP($A7231,Content!$B$1:$D$1001,MATCH(reactions!G$1,Content!$B$1:$D$1,0),0)</f>
        <v>studying</v>
      </c>
      <c r="H7231">
        <f>VLOOKUP(B7231,'reaction types'!$A$1:$C$17,MATCH(reactions!H$1,'reaction types'!$A$1:$C$1,0),0)</f>
        <v>35</v>
      </c>
    </row>
    <row r="7232" spans="1:8">
      <c r="A7232" t="s">
        <v>461</v>
      </c>
      <c r="B7232" t="s">
        <v>1044</v>
      </c>
      <c r="C7232" s="2">
        <v>44194.280555555553</v>
      </c>
      <c r="D7232" s="2" t="str">
        <f t="shared" si="114"/>
        <v>December</v>
      </c>
      <c r="E7232" s="2"/>
      <c r="F7232" t="str">
        <f>VLOOKUP($A7232,Content!$B$1:$D$1001,MATCH(reactions!F$1,Content!$B$1:$D$1,0),0)</f>
        <v>photo</v>
      </c>
      <c r="G7232" t="str">
        <f>VLOOKUP($A7232,Content!$B$1:$D$1001,MATCH(reactions!G$1,Content!$B$1:$D$1,0),0)</f>
        <v>studying</v>
      </c>
      <c r="H7232">
        <f>VLOOKUP(B7232,'reaction types'!$A$1:$C$17,MATCH(reactions!H$1,'reaction types'!$A$1:$C$1,0),0)</f>
        <v>65</v>
      </c>
    </row>
    <row r="7233" spans="1:8">
      <c r="A7233" t="s">
        <v>462</v>
      </c>
      <c r="B7233" t="s">
        <v>1044</v>
      </c>
      <c r="C7233" s="2">
        <v>44171.345833333333</v>
      </c>
      <c r="D7233" s="2" t="str">
        <f t="shared" si="114"/>
        <v>December</v>
      </c>
      <c r="E7233" s="2"/>
      <c r="F7233" t="str">
        <f>VLOOKUP($A7233,Content!$B$1:$D$1001,MATCH(reactions!F$1,Content!$B$1:$D$1,0),0)</f>
        <v>photo</v>
      </c>
      <c r="G7233" t="str">
        <f>VLOOKUP($A7233,Content!$B$1:$D$1001,MATCH(reactions!G$1,Content!$B$1:$D$1,0),0)</f>
        <v>soccer</v>
      </c>
      <c r="H7233">
        <f>VLOOKUP(B7233,'reaction types'!$A$1:$C$17,MATCH(reactions!H$1,'reaction types'!$A$1:$C$1,0),0)</f>
        <v>65</v>
      </c>
    </row>
    <row r="7234" spans="1:8">
      <c r="A7234" t="s">
        <v>462</v>
      </c>
      <c r="B7234" t="s">
        <v>1045</v>
      </c>
      <c r="C7234" s="2">
        <v>44177.413194444445</v>
      </c>
      <c r="D7234" s="2" t="str">
        <f t="shared" si="114"/>
        <v>December</v>
      </c>
      <c r="E7234" s="2"/>
      <c r="F7234" t="str">
        <f>VLOOKUP($A7234,Content!$B$1:$D$1001,MATCH(reactions!F$1,Content!$B$1:$D$1,0),0)</f>
        <v>photo</v>
      </c>
      <c r="G7234" t="str">
        <f>VLOOKUP($A7234,Content!$B$1:$D$1001,MATCH(reactions!G$1,Content!$B$1:$D$1,0),0)</f>
        <v>soccer</v>
      </c>
      <c r="H7234">
        <f>VLOOKUP(B7234,'reaction types'!$A$1:$C$17,MATCH(reactions!H$1,'reaction types'!$A$1:$C$1,0),0)</f>
        <v>20</v>
      </c>
    </row>
    <row r="7235" spans="1:8">
      <c r="A7235" t="s">
        <v>462</v>
      </c>
      <c r="B7235" t="s">
        <v>1040</v>
      </c>
      <c r="C7235" s="2">
        <v>44191.209027777775</v>
      </c>
      <c r="D7235" s="2" t="str">
        <f t="shared" ref="D7235:D7298" si="115">TEXT(C7235,"mmmm")</f>
        <v>December</v>
      </c>
      <c r="E7235" s="2"/>
      <c r="F7235" t="str">
        <f>VLOOKUP($A7235,Content!$B$1:$D$1001,MATCH(reactions!F$1,Content!$B$1:$D$1,0),0)</f>
        <v>photo</v>
      </c>
      <c r="G7235" t="str">
        <f>VLOOKUP($A7235,Content!$B$1:$D$1001,MATCH(reactions!G$1,Content!$B$1:$D$1,0),0)</f>
        <v>soccer</v>
      </c>
      <c r="H7235">
        <f>VLOOKUP(B7235,'reaction types'!$A$1:$C$17,MATCH(reactions!H$1,'reaction types'!$A$1:$C$1,0),0)</f>
        <v>30</v>
      </c>
    </row>
    <row r="7236" spans="1:8">
      <c r="A7236" t="s">
        <v>462</v>
      </c>
      <c r="B7236" t="s">
        <v>1040</v>
      </c>
      <c r="C7236" s="2">
        <v>44181.95416666667</v>
      </c>
      <c r="D7236" s="2" t="str">
        <f t="shared" si="115"/>
        <v>December</v>
      </c>
      <c r="E7236" s="2"/>
      <c r="F7236" t="str">
        <f>VLOOKUP($A7236,Content!$B$1:$D$1001,MATCH(reactions!F$1,Content!$B$1:$D$1,0),0)</f>
        <v>photo</v>
      </c>
      <c r="G7236" t="str">
        <f>VLOOKUP($A7236,Content!$B$1:$D$1001,MATCH(reactions!G$1,Content!$B$1:$D$1,0),0)</f>
        <v>soccer</v>
      </c>
      <c r="H7236">
        <f>VLOOKUP(B7236,'reaction types'!$A$1:$C$17,MATCH(reactions!H$1,'reaction types'!$A$1:$C$1,0),0)</f>
        <v>30</v>
      </c>
    </row>
    <row r="7237" spans="1:8">
      <c r="A7237" t="s">
        <v>463</v>
      </c>
      <c r="B7237" t="s">
        <v>1047</v>
      </c>
      <c r="C7237" s="2">
        <v>44169.074999999997</v>
      </c>
      <c r="D7237" s="2" t="str">
        <f t="shared" si="115"/>
        <v>December</v>
      </c>
      <c r="E7237" s="2"/>
      <c r="F7237" t="str">
        <f>VLOOKUP($A7237,Content!$B$1:$D$1001,MATCH(reactions!F$1,Content!$B$1:$D$1,0),0)</f>
        <v>photo</v>
      </c>
      <c r="G7237" t="str">
        <f>VLOOKUP($A7237,Content!$B$1:$D$1001,MATCH(reactions!G$1,Content!$B$1:$D$1,0),0)</f>
        <v>tennis</v>
      </c>
      <c r="H7237">
        <f>VLOOKUP(B7237,'reaction types'!$A$1:$C$17,MATCH(reactions!H$1,'reaction types'!$A$1:$C$1,0),0)</f>
        <v>45</v>
      </c>
    </row>
    <row r="7238" spans="1:8">
      <c r="A7238" t="s">
        <v>465</v>
      </c>
      <c r="B7238" t="s">
        <v>1051</v>
      </c>
      <c r="C7238" s="2">
        <v>44196.085416666669</v>
      </c>
      <c r="D7238" s="2" t="str">
        <f t="shared" si="115"/>
        <v>December</v>
      </c>
      <c r="E7238" s="2"/>
      <c r="F7238" t="str">
        <f>VLOOKUP($A7238,Content!$B$1:$D$1001,MATCH(reactions!F$1,Content!$B$1:$D$1,0),0)</f>
        <v>photo</v>
      </c>
      <c r="G7238" t="str">
        <f>VLOOKUP($A7238,Content!$B$1:$D$1001,MATCH(reactions!G$1,Content!$B$1:$D$1,0),0)</f>
        <v>animals</v>
      </c>
      <c r="H7238">
        <f>VLOOKUP(B7238,'reaction types'!$A$1:$C$17,MATCH(reactions!H$1,'reaction types'!$A$1:$C$1,0),0)</f>
        <v>70</v>
      </c>
    </row>
    <row r="7239" spans="1:8">
      <c r="A7239" t="s">
        <v>466</v>
      </c>
      <c r="B7239" t="s">
        <v>1044</v>
      </c>
      <c r="C7239" s="2">
        <v>44171.056250000001</v>
      </c>
      <c r="D7239" s="2" t="str">
        <f t="shared" si="115"/>
        <v>December</v>
      </c>
      <c r="E7239" s="2"/>
      <c r="F7239" t="str">
        <f>VLOOKUP($A7239,Content!$B$1:$D$1001,MATCH(reactions!F$1,Content!$B$1:$D$1,0),0)</f>
        <v>audio</v>
      </c>
      <c r="G7239" t="str">
        <f>VLOOKUP($A7239,Content!$B$1:$D$1001,MATCH(reactions!G$1,Content!$B$1:$D$1,0),0)</f>
        <v>dogs</v>
      </c>
      <c r="H7239">
        <f>VLOOKUP(B7239,'reaction types'!$A$1:$C$17,MATCH(reactions!H$1,'reaction types'!$A$1:$C$1,0),0)</f>
        <v>65</v>
      </c>
    </row>
    <row r="7240" spans="1:8">
      <c r="A7240" t="s">
        <v>466</v>
      </c>
      <c r="B7240" t="s">
        <v>1042</v>
      </c>
      <c r="C7240" s="2">
        <v>44174.500694444447</v>
      </c>
      <c r="D7240" s="2" t="str">
        <f t="shared" si="115"/>
        <v>December</v>
      </c>
      <c r="E7240" s="2"/>
      <c r="F7240" t="str">
        <f>VLOOKUP($A7240,Content!$B$1:$D$1001,MATCH(reactions!F$1,Content!$B$1:$D$1,0),0)</f>
        <v>audio</v>
      </c>
      <c r="G7240" t="str">
        <f>VLOOKUP($A7240,Content!$B$1:$D$1001,MATCH(reactions!G$1,Content!$B$1:$D$1,0),0)</f>
        <v>dogs</v>
      </c>
      <c r="H7240">
        <f>VLOOKUP(B7240,'reaction types'!$A$1:$C$17,MATCH(reactions!H$1,'reaction types'!$A$1:$C$1,0),0)</f>
        <v>70</v>
      </c>
    </row>
    <row r="7241" spans="1:8">
      <c r="A7241" t="s">
        <v>467</v>
      </c>
      <c r="B7241" t="s">
        <v>1037</v>
      </c>
      <c r="C7241" s="2">
        <v>44178.272222222222</v>
      </c>
      <c r="D7241" s="2" t="str">
        <f t="shared" si="115"/>
        <v>December</v>
      </c>
      <c r="E7241" s="2"/>
      <c r="F7241" t="str">
        <f>VLOOKUP($A7241,Content!$B$1:$D$1001,MATCH(reactions!F$1,Content!$B$1:$D$1,0),0)</f>
        <v>photo</v>
      </c>
      <c r="G7241" t="str">
        <f>VLOOKUP($A7241,Content!$B$1:$D$1001,MATCH(reactions!G$1,Content!$B$1:$D$1,0),0)</f>
        <v>soccer</v>
      </c>
      <c r="H7241">
        <f>VLOOKUP(B7241,'reaction types'!$A$1:$C$17,MATCH(reactions!H$1,'reaction types'!$A$1:$C$1,0),0)</f>
        <v>0</v>
      </c>
    </row>
    <row r="7242" spans="1:8">
      <c r="A7242" t="s">
        <v>467</v>
      </c>
      <c r="B7242" t="s">
        <v>1042</v>
      </c>
      <c r="C7242" s="2">
        <v>44187.686111111114</v>
      </c>
      <c r="D7242" s="2" t="str">
        <f t="shared" si="115"/>
        <v>December</v>
      </c>
      <c r="E7242" s="2"/>
      <c r="F7242" t="str">
        <f>VLOOKUP($A7242,Content!$B$1:$D$1001,MATCH(reactions!F$1,Content!$B$1:$D$1,0),0)</f>
        <v>photo</v>
      </c>
      <c r="G7242" t="str">
        <f>VLOOKUP($A7242,Content!$B$1:$D$1001,MATCH(reactions!G$1,Content!$B$1:$D$1,0),0)</f>
        <v>soccer</v>
      </c>
      <c r="H7242">
        <f>VLOOKUP(B7242,'reaction types'!$A$1:$C$17,MATCH(reactions!H$1,'reaction types'!$A$1:$C$1,0),0)</f>
        <v>70</v>
      </c>
    </row>
    <row r="7243" spans="1:8">
      <c r="A7243" t="s">
        <v>468</v>
      </c>
      <c r="B7243" t="s">
        <v>1038</v>
      </c>
      <c r="C7243" s="2">
        <v>44178.804861111108</v>
      </c>
      <c r="D7243" s="2" t="str">
        <f t="shared" si="115"/>
        <v>December</v>
      </c>
      <c r="E7243" s="2"/>
      <c r="F7243" t="str">
        <f>VLOOKUP($A7243,Content!$B$1:$D$1001,MATCH(reactions!F$1,Content!$B$1:$D$1,0),0)</f>
        <v>GIF</v>
      </c>
      <c r="G7243" t="str">
        <f>VLOOKUP($A7243,Content!$B$1:$D$1001,MATCH(reactions!G$1,Content!$B$1:$D$1,0),0)</f>
        <v>healthy eating</v>
      </c>
      <c r="H7243">
        <f>VLOOKUP(B7243,'reaction types'!$A$1:$C$17,MATCH(reactions!H$1,'reaction types'!$A$1:$C$1,0),0)</f>
        <v>10</v>
      </c>
    </row>
    <row r="7244" spans="1:8">
      <c r="A7244" t="s">
        <v>468</v>
      </c>
      <c r="B7244" t="s">
        <v>1041</v>
      </c>
      <c r="C7244" s="2">
        <v>44175.601388888892</v>
      </c>
      <c r="D7244" s="2" t="str">
        <f t="shared" si="115"/>
        <v>December</v>
      </c>
      <c r="E7244" s="2"/>
      <c r="F7244" t="str">
        <f>VLOOKUP($A7244,Content!$B$1:$D$1001,MATCH(reactions!F$1,Content!$B$1:$D$1,0),0)</f>
        <v>GIF</v>
      </c>
      <c r="G7244" t="str">
        <f>VLOOKUP($A7244,Content!$B$1:$D$1001,MATCH(reactions!G$1,Content!$B$1:$D$1,0),0)</f>
        <v>healthy eating</v>
      </c>
      <c r="H7244">
        <f>VLOOKUP(B7244,'reaction types'!$A$1:$C$17,MATCH(reactions!H$1,'reaction types'!$A$1:$C$1,0),0)</f>
        <v>35</v>
      </c>
    </row>
    <row r="7245" spans="1:8">
      <c r="A7245" t="s">
        <v>468</v>
      </c>
      <c r="B7245" t="s">
        <v>1044</v>
      </c>
      <c r="C7245" s="2">
        <v>44195.337500000001</v>
      </c>
      <c r="D7245" s="2" t="str">
        <f t="shared" si="115"/>
        <v>December</v>
      </c>
      <c r="E7245" s="2"/>
      <c r="F7245" t="str">
        <f>VLOOKUP($A7245,Content!$B$1:$D$1001,MATCH(reactions!F$1,Content!$B$1:$D$1,0),0)</f>
        <v>GIF</v>
      </c>
      <c r="G7245" t="str">
        <f>VLOOKUP($A7245,Content!$B$1:$D$1001,MATCH(reactions!G$1,Content!$B$1:$D$1,0),0)</f>
        <v>healthy eating</v>
      </c>
      <c r="H7245">
        <f>VLOOKUP(B7245,'reaction types'!$A$1:$C$17,MATCH(reactions!H$1,'reaction types'!$A$1:$C$1,0),0)</f>
        <v>65</v>
      </c>
    </row>
    <row r="7246" spans="1:8">
      <c r="A7246" t="s">
        <v>469</v>
      </c>
      <c r="B7246" t="s">
        <v>1048</v>
      </c>
      <c r="C7246" s="2">
        <v>44191.535416666666</v>
      </c>
      <c r="D7246" s="2" t="str">
        <f t="shared" si="115"/>
        <v>December</v>
      </c>
      <c r="E7246" s="2"/>
      <c r="F7246" t="str">
        <f>VLOOKUP($A7246,Content!$B$1:$D$1001,MATCH(reactions!F$1,Content!$B$1:$D$1,0),0)</f>
        <v>photo</v>
      </c>
      <c r="G7246" t="str">
        <f>VLOOKUP($A7246,Content!$B$1:$D$1001,MATCH(reactions!G$1,Content!$B$1:$D$1,0),0)</f>
        <v>healthy eating</v>
      </c>
      <c r="H7246">
        <f>VLOOKUP(B7246,'reaction types'!$A$1:$C$17,MATCH(reactions!H$1,'reaction types'!$A$1:$C$1,0),0)</f>
        <v>12</v>
      </c>
    </row>
    <row r="7247" spans="1:8">
      <c r="A7247" t="s">
        <v>469</v>
      </c>
      <c r="B7247" t="s">
        <v>1050</v>
      </c>
      <c r="C7247" s="2">
        <v>44187.551388888889</v>
      </c>
      <c r="D7247" s="2" t="str">
        <f t="shared" si="115"/>
        <v>December</v>
      </c>
      <c r="E7247" s="2"/>
      <c r="F7247" t="str">
        <f>VLOOKUP($A7247,Content!$B$1:$D$1001,MATCH(reactions!F$1,Content!$B$1:$D$1,0),0)</f>
        <v>photo</v>
      </c>
      <c r="G7247" t="str">
        <f>VLOOKUP($A7247,Content!$B$1:$D$1001,MATCH(reactions!G$1,Content!$B$1:$D$1,0),0)</f>
        <v>healthy eating</v>
      </c>
      <c r="H7247">
        <f>VLOOKUP(B7247,'reaction types'!$A$1:$C$17,MATCH(reactions!H$1,'reaction types'!$A$1:$C$1,0),0)</f>
        <v>60</v>
      </c>
    </row>
    <row r="7248" spans="1:8">
      <c r="A7248" t="s">
        <v>469</v>
      </c>
      <c r="B7248" t="s">
        <v>1040</v>
      </c>
      <c r="C7248" s="2">
        <v>44168.251388888886</v>
      </c>
      <c r="D7248" s="2" t="str">
        <f t="shared" si="115"/>
        <v>December</v>
      </c>
      <c r="E7248" s="2"/>
      <c r="F7248" t="str">
        <f>VLOOKUP($A7248,Content!$B$1:$D$1001,MATCH(reactions!F$1,Content!$B$1:$D$1,0),0)</f>
        <v>photo</v>
      </c>
      <c r="G7248" t="str">
        <f>VLOOKUP($A7248,Content!$B$1:$D$1001,MATCH(reactions!G$1,Content!$B$1:$D$1,0),0)</f>
        <v>healthy eating</v>
      </c>
      <c r="H7248">
        <f>VLOOKUP(B7248,'reaction types'!$A$1:$C$17,MATCH(reactions!H$1,'reaction types'!$A$1:$C$1,0),0)</f>
        <v>30</v>
      </c>
    </row>
    <row r="7249" spans="1:8">
      <c r="A7249" t="s">
        <v>472</v>
      </c>
      <c r="B7249" t="s">
        <v>1037</v>
      </c>
      <c r="C7249" s="2">
        <v>44187.977777777778</v>
      </c>
      <c r="D7249" s="2" t="str">
        <f t="shared" si="115"/>
        <v>December</v>
      </c>
      <c r="E7249" s="2"/>
      <c r="F7249" t="str">
        <f>VLOOKUP($A7249,Content!$B$1:$D$1001,MATCH(reactions!F$1,Content!$B$1:$D$1,0),0)</f>
        <v>GIF</v>
      </c>
      <c r="G7249" t="str">
        <f>VLOOKUP($A7249,Content!$B$1:$D$1001,MATCH(reactions!G$1,Content!$B$1:$D$1,0),0)</f>
        <v>culture</v>
      </c>
      <c r="H7249">
        <f>VLOOKUP(B7249,'reaction types'!$A$1:$C$17,MATCH(reactions!H$1,'reaction types'!$A$1:$C$1,0),0)</f>
        <v>0</v>
      </c>
    </row>
    <row r="7250" spans="1:8">
      <c r="A7250" t="s">
        <v>472</v>
      </c>
      <c r="B7250" t="s">
        <v>1041</v>
      </c>
      <c r="C7250" s="2">
        <v>44184.779166666667</v>
      </c>
      <c r="D7250" s="2" t="str">
        <f t="shared" si="115"/>
        <v>December</v>
      </c>
      <c r="E7250" s="2"/>
      <c r="F7250" t="str">
        <f>VLOOKUP($A7250,Content!$B$1:$D$1001,MATCH(reactions!F$1,Content!$B$1:$D$1,0),0)</f>
        <v>GIF</v>
      </c>
      <c r="G7250" t="str">
        <f>VLOOKUP($A7250,Content!$B$1:$D$1001,MATCH(reactions!G$1,Content!$B$1:$D$1,0),0)</f>
        <v>culture</v>
      </c>
      <c r="H7250">
        <f>VLOOKUP(B7250,'reaction types'!$A$1:$C$17,MATCH(reactions!H$1,'reaction types'!$A$1:$C$1,0),0)</f>
        <v>35</v>
      </c>
    </row>
    <row r="7251" spans="1:8">
      <c r="A7251" t="s">
        <v>472</v>
      </c>
      <c r="B7251" t="s">
        <v>1043</v>
      </c>
      <c r="C7251" s="2">
        <v>44180.129166666666</v>
      </c>
      <c r="D7251" s="2" t="str">
        <f t="shared" si="115"/>
        <v>December</v>
      </c>
      <c r="E7251" s="2"/>
      <c r="F7251" t="str">
        <f>VLOOKUP($A7251,Content!$B$1:$D$1001,MATCH(reactions!F$1,Content!$B$1:$D$1,0),0)</f>
        <v>GIF</v>
      </c>
      <c r="G7251" t="str">
        <f>VLOOKUP($A7251,Content!$B$1:$D$1001,MATCH(reactions!G$1,Content!$B$1:$D$1,0),0)</f>
        <v>culture</v>
      </c>
      <c r="H7251">
        <f>VLOOKUP(B7251,'reaction types'!$A$1:$C$17,MATCH(reactions!H$1,'reaction types'!$A$1:$C$1,0),0)</f>
        <v>5</v>
      </c>
    </row>
    <row r="7252" spans="1:8">
      <c r="A7252" t="s">
        <v>472</v>
      </c>
      <c r="B7252" t="s">
        <v>1041</v>
      </c>
      <c r="C7252" s="2">
        <v>44171.661111111112</v>
      </c>
      <c r="D7252" s="2" t="str">
        <f t="shared" si="115"/>
        <v>December</v>
      </c>
      <c r="E7252" s="2"/>
      <c r="F7252" t="str">
        <f>VLOOKUP($A7252,Content!$B$1:$D$1001,MATCH(reactions!F$1,Content!$B$1:$D$1,0),0)</f>
        <v>GIF</v>
      </c>
      <c r="G7252" t="str">
        <f>VLOOKUP($A7252,Content!$B$1:$D$1001,MATCH(reactions!G$1,Content!$B$1:$D$1,0),0)</f>
        <v>culture</v>
      </c>
      <c r="H7252">
        <f>VLOOKUP(B7252,'reaction types'!$A$1:$C$17,MATCH(reactions!H$1,'reaction types'!$A$1:$C$1,0),0)</f>
        <v>35</v>
      </c>
    </row>
    <row r="7253" spans="1:8">
      <c r="A7253" t="s">
        <v>472</v>
      </c>
      <c r="B7253" t="s">
        <v>1038</v>
      </c>
      <c r="C7253" s="2">
        <v>44168.263194444444</v>
      </c>
      <c r="D7253" s="2" t="str">
        <f t="shared" si="115"/>
        <v>December</v>
      </c>
      <c r="E7253" s="2"/>
      <c r="F7253" t="str">
        <f>VLOOKUP($A7253,Content!$B$1:$D$1001,MATCH(reactions!F$1,Content!$B$1:$D$1,0),0)</f>
        <v>GIF</v>
      </c>
      <c r="G7253" t="str">
        <f>VLOOKUP($A7253,Content!$B$1:$D$1001,MATCH(reactions!G$1,Content!$B$1:$D$1,0),0)</f>
        <v>culture</v>
      </c>
      <c r="H7253">
        <f>VLOOKUP(B7253,'reaction types'!$A$1:$C$17,MATCH(reactions!H$1,'reaction types'!$A$1:$C$1,0),0)</f>
        <v>10</v>
      </c>
    </row>
    <row r="7254" spans="1:8">
      <c r="A7254" t="s">
        <v>474</v>
      </c>
      <c r="B7254" t="s">
        <v>1037</v>
      </c>
      <c r="C7254" s="2">
        <v>44196.901388888888</v>
      </c>
      <c r="D7254" s="2" t="str">
        <f t="shared" si="115"/>
        <v>December</v>
      </c>
      <c r="E7254" s="2"/>
      <c r="F7254" t="str">
        <f>VLOOKUP($A7254,Content!$B$1:$D$1001,MATCH(reactions!F$1,Content!$B$1:$D$1,0),0)</f>
        <v>audio</v>
      </c>
      <c r="G7254" t="str">
        <f>VLOOKUP($A7254,Content!$B$1:$D$1001,MATCH(reactions!G$1,Content!$B$1:$D$1,0),0)</f>
        <v>cooking</v>
      </c>
      <c r="H7254">
        <f>VLOOKUP(B7254,'reaction types'!$A$1:$C$17,MATCH(reactions!H$1,'reaction types'!$A$1:$C$1,0),0)</f>
        <v>0</v>
      </c>
    </row>
    <row r="7255" spans="1:8">
      <c r="A7255" t="s">
        <v>474</v>
      </c>
      <c r="B7255" t="s">
        <v>1049</v>
      </c>
      <c r="C7255" s="2">
        <v>44193.567361111112</v>
      </c>
      <c r="D7255" s="2" t="str">
        <f t="shared" si="115"/>
        <v>December</v>
      </c>
      <c r="E7255" s="2"/>
      <c r="F7255" t="str">
        <f>VLOOKUP($A7255,Content!$B$1:$D$1001,MATCH(reactions!F$1,Content!$B$1:$D$1,0),0)</f>
        <v>audio</v>
      </c>
      <c r="G7255" t="str">
        <f>VLOOKUP($A7255,Content!$B$1:$D$1001,MATCH(reactions!G$1,Content!$B$1:$D$1,0),0)</f>
        <v>cooking</v>
      </c>
      <c r="H7255">
        <f>VLOOKUP(B7255,'reaction types'!$A$1:$C$17,MATCH(reactions!H$1,'reaction types'!$A$1:$C$1,0),0)</f>
        <v>50</v>
      </c>
    </row>
    <row r="7256" spans="1:8">
      <c r="A7256" t="s">
        <v>474</v>
      </c>
      <c r="B7256" t="s">
        <v>1043</v>
      </c>
      <c r="C7256" s="2">
        <v>44192.213194444441</v>
      </c>
      <c r="D7256" s="2" t="str">
        <f t="shared" si="115"/>
        <v>December</v>
      </c>
      <c r="E7256" s="2"/>
      <c r="F7256" t="str">
        <f>VLOOKUP($A7256,Content!$B$1:$D$1001,MATCH(reactions!F$1,Content!$B$1:$D$1,0),0)</f>
        <v>audio</v>
      </c>
      <c r="G7256" t="str">
        <f>VLOOKUP($A7256,Content!$B$1:$D$1001,MATCH(reactions!G$1,Content!$B$1:$D$1,0),0)</f>
        <v>cooking</v>
      </c>
      <c r="H7256">
        <f>VLOOKUP(B7256,'reaction types'!$A$1:$C$17,MATCH(reactions!H$1,'reaction types'!$A$1:$C$1,0),0)</f>
        <v>5</v>
      </c>
    </row>
    <row r="7257" spans="1:8">
      <c r="A7257" t="s">
        <v>474</v>
      </c>
      <c r="B7257" t="s">
        <v>1041</v>
      </c>
      <c r="C7257" s="2">
        <v>44184.9</v>
      </c>
      <c r="D7257" s="2" t="str">
        <f t="shared" si="115"/>
        <v>December</v>
      </c>
      <c r="E7257" s="2"/>
      <c r="F7257" t="str">
        <f>VLOOKUP($A7257,Content!$B$1:$D$1001,MATCH(reactions!F$1,Content!$B$1:$D$1,0),0)</f>
        <v>audio</v>
      </c>
      <c r="G7257" t="str">
        <f>VLOOKUP($A7257,Content!$B$1:$D$1001,MATCH(reactions!G$1,Content!$B$1:$D$1,0),0)</f>
        <v>cooking</v>
      </c>
      <c r="H7257">
        <f>VLOOKUP(B7257,'reaction types'!$A$1:$C$17,MATCH(reactions!H$1,'reaction types'!$A$1:$C$1,0),0)</f>
        <v>35</v>
      </c>
    </row>
    <row r="7258" spans="1:8">
      <c r="A7258" t="s">
        <v>475</v>
      </c>
      <c r="B7258" t="s">
        <v>1047</v>
      </c>
      <c r="C7258" s="2">
        <v>44190.786111111112</v>
      </c>
      <c r="D7258" s="2" t="str">
        <f t="shared" si="115"/>
        <v>December</v>
      </c>
      <c r="E7258" s="2"/>
      <c r="F7258" t="str">
        <f>VLOOKUP($A7258,Content!$B$1:$D$1001,MATCH(reactions!F$1,Content!$B$1:$D$1,0),0)</f>
        <v>photo</v>
      </c>
      <c r="G7258" t="str">
        <f>VLOOKUP($A7258,Content!$B$1:$D$1001,MATCH(reactions!G$1,Content!$B$1:$D$1,0),0)</f>
        <v>technology</v>
      </c>
      <c r="H7258">
        <f>VLOOKUP(B7258,'reaction types'!$A$1:$C$17,MATCH(reactions!H$1,'reaction types'!$A$1:$C$1,0),0)</f>
        <v>45</v>
      </c>
    </row>
    <row r="7259" spans="1:8">
      <c r="A7259" t="s">
        <v>475</v>
      </c>
      <c r="B7259" t="s">
        <v>1037</v>
      </c>
      <c r="C7259" s="2">
        <v>44174.230555555558</v>
      </c>
      <c r="D7259" s="2" t="str">
        <f t="shared" si="115"/>
        <v>December</v>
      </c>
      <c r="E7259" s="2"/>
      <c r="F7259" t="str">
        <f>VLOOKUP($A7259,Content!$B$1:$D$1001,MATCH(reactions!F$1,Content!$B$1:$D$1,0),0)</f>
        <v>photo</v>
      </c>
      <c r="G7259" t="str">
        <f>VLOOKUP($A7259,Content!$B$1:$D$1001,MATCH(reactions!G$1,Content!$B$1:$D$1,0),0)</f>
        <v>technology</v>
      </c>
      <c r="H7259">
        <f>VLOOKUP(B7259,'reaction types'!$A$1:$C$17,MATCH(reactions!H$1,'reaction types'!$A$1:$C$1,0),0)</f>
        <v>0</v>
      </c>
    </row>
    <row r="7260" spans="1:8">
      <c r="A7260" t="s">
        <v>475</v>
      </c>
      <c r="B7260" t="s">
        <v>1037</v>
      </c>
      <c r="C7260" s="2">
        <v>44181.964583333334</v>
      </c>
      <c r="D7260" s="2" t="str">
        <f t="shared" si="115"/>
        <v>December</v>
      </c>
      <c r="E7260" s="2"/>
      <c r="F7260" t="str">
        <f>VLOOKUP($A7260,Content!$B$1:$D$1001,MATCH(reactions!F$1,Content!$B$1:$D$1,0),0)</f>
        <v>photo</v>
      </c>
      <c r="G7260" t="str">
        <f>VLOOKUP($A7260,Content!$B$1:$D$1001,MATCH(reactions!G$1,Content!$B$1:$D$1,0),0)</f>
        <v>technology</v>
      </c>
      <c r="H7260">
        <f>VLOOKUP(B7260,'reaction types'!$A$1:$C$17,MATCH(reactions!H$1,'reaction types'!$A$1:$C$1,0),0)</f>
        <v>0</v>
      </c>
    </row>
    <row r="7261" spans="1:8">
      <c r="A7261" t="s">
        <v>475</v>
      </c>
      <c r="B7261" t="s">
        <v>1045</v>
      </c>
      <c r="C7261" s="2">
        <v>44170.751388888886</v>
      </c>
      <c r="D7261" s="2" t="str">
        <f t="shared" si="115"/>
        <v>December</v>
      </c>
      <c r="E7261" s="2"/>
      <c r="F7261" t="str">
        <f>VLOOKUP($A7261,Content!$B$1:$D$1001,MATCH(reactions!F$1,Content!$B$1:$D$1,0),0)</f>
        <v>photo</v>
      </c>
      <c r="G7261" t="str">
        <f>VLOOKUP($A7261,Content!$B$1:$D$1001,MATCH(reactions!G$1,Content!$B$1:$D$1,0),0)</f>
        <v>technology</v>
      </c>
      <c r="H7261">
        <f>VLOOKUP(B7261,'reaction types'!$A$1:$C$17,MATCH(reactions!H$1,'reaction types'!$A$1:$C$1,0),0)</f>
        <v>20</v>
      </c>
    </row>
    <row r="7262" spans="1:8">
      <c r="A7262" t="s">
        <v>476</v>
      </c>
      <c r="B7262" t="s">
        <v>1037</v>
      </c>
      <c r="C7262" s="2">
        <v>44171.252083333333</v>
      </c>
      <c r="D7262" s="2" t="str">
        <f t="shared" si="115"/>
        <v>December</v>
      </c>
      <c r="E7262" s="2"/>
      <c r="F7262" t="str">
        <f>VLOOKUP($A7262,Content!$B$1:$D$1001,MATCH(reactions!F$1,Content!$B$1:$D$1,0),0)</f>
        <v>audio</v>
      </c>
      <c r="G7262" t="str">
        <f>VLOOKUP($A7262,Content!$B$1:$D$1001,MATCH(reactions!G$1,Content!$B$1:$D$1,0),0)</f>
        <v>public speaking</v>
      </c>
      <c r="H7262">
        <f>VLOOKUP(B7262,'reaction types'!$A$1:$C$17,MATCH(reactions!H$1,'reaction types'!$A$1:$C$1,0),0)</f>
        <v>0</v>
      </c>
    </row>
    <row r="7263" spans="1:8">
      <c r="A7263" t="s">
        <v>476</v>
      </c>
      <c r="B7263" t="s">
        <v>1044</v>
      </c>
      <c r="C7263" s="2">
        <v>44174.30972222222</v>
      </c>
      <c r="D7263" s="2" t="str">
        <f t="shared" si="115"/>
        <v>December</v>
      </c>
      <c r="E7263" s="2"/>
      <c r="F7263" t="str">
        <f>VLOOKUP($A7263,Content!$B$1:$D$1001,MATCH(reactions!F$1,Content!$B$1:$D$1,0),0)</f>
        <v>audio</v>
      </c>
      <c r="G7263" t="str">
        <f>VLOOKUP($A7263,Content!$B$1:$D$1001,MATCH(reactions!G$1,Content!$B$1:$D$1,0),0)</f>
        <v>public speaking</v>
      </c>
      <c r="H7263">
        <f>VLOOKUP(B7263,'reaction types'!$A$1:$C$17,MATCH(reactions!H$1,'reaction types'!$A$1:$C$1,0),0)</f>
        <v>65</v>
      </c>
    </row>
    <row r="7264" spans="1:8">
      <c r="A7264" t="s">
        <v>476</v>
      </c>
      <c r="B7264" t="s">
        <v>1042</v>
      </c>
      <c r="C7264" s="2">
        <v>44194.226388888892</v>
      </c>
      <c r="D7264" s="2" t="str">
        <f t="shared" si="115"/>
        <v>December</v>
      </c>
      <c r="E7264" s="2"/>
      <c r="F7264" t="str">
        <f>VLOOKUP($A7264,Content!$B$1:$D$1001,MATCH(reactions!F$1,Content!$B$1:$D$1,0),0)</f>
        <v>audio</v>
      </c>
      <c r="G7264" t="str">
        <f>VLOOKUP($A7264,Content!$B$1:$D$1001,MATCH(reactions!G$1,Content!$B$1:$D$1,0),0)</f>
        <v>public speaking</v>
      </c>
      <c r="H7264">
        <f>VLOOKUP(B7264,'reaction types'!$A$1:$C$17,MATCH(reactions!H$1,'reaction types'!$A$1:$C$1,0),0)</f>
        <v>70</v>
      </c>
    </row>
    <row r="7265" spans="1:8">
      <c r="A7265" t="s">
        <v>476</v>
      </c>
      <c r="B7265" t="s">
        <v>1038</v>
      </c>
      <c r="C7265" s="2">
        <v>44184.111805555556</v>
      </c>
      <c r="D7265" s="2" t="str">
        <f t="shared" si="115"/>
        <v>December</v>
      </c>
      <c r="E7265" s="2"/>
      <c r="F7265" t="str">
        <f>VLOOKUP($A7265,Content!$B$1:$D$1001,MATCH(reactions!F$1,Content!$B$1:$D$1,0),0)</f>
        <v>audio</v>
      </c>
      <c r="G7265" t="str">
        <f>VLOOKUP($A7265,Content!$B$1:$D$1001,MATCH(reactions!G$1,Content!$B$1:$D$1,0),0)</f>
        <v>public speaking</v>
      </c>
      <c r="H7265">
        <f>VLOOKUP(B7265,'reaction types'!$A$1:$C$17,MATCH(reactions!H$1,'reaction types'!$A$1:$C$1,0),0)</f>
        <v>10</v>
      </c>
    </row>
    <row r="7266" spans="1:8">
      <c r="A7266" t="s">
        <v>477</v>
      </c>
      <c r="B7266" t="s">
        <v>1049</v>
      </c>
      <c r="C7266" s="2">
        <v>44183.759027777778</v>
      </c>
      <c r="D7266" s="2" t="str">
        <f t="shared" si="115"/>
        <v>December</v>
      </c>
      <c r="E7266" s="2"/>
      <c r="F7266" t="str">
        <f>VLOOKUP($A7266,Content!$B$1:$D$1001,MATCH(reactions!F$1,Content!$B$1:$D$1,0),0)</f>
        <v>photo</v>
      </c>
      <c r="G7266" t="str">
        <f>VLOOKUP($A7266,Content!$B$1:$D$1001,MATCH(reactions!G$1,Content!$B$1:$D$1,0),0)</f>
        <v>healthy eating</v>
      </c>
      <c r="H7266">
        <f>VLOOKUP(B7266,'reaction types'!$A$1:$C$17,MATCH(reactions!H$1,'reaction types'!$A$1:$C$1,0),0)</f>
        <v>50</v>
      </c>
    </row>
    <row r="7267" spans="1:8">
      <c r="A7267" t="s">
        <v>478</v>
      </c>
      <c r="B7267" t="s">
        <v>1037</v>
      </c>
      <c r="C7267" s="2">
        <v>44166.030555555553</v>
      </c>
      <c r="D7267" s="2" t="str">
        <f t="shared" si="115"/>
        <v>December</v>
      </c>
      <c r="E7267" s="2"/>
      <c r="F7267" t="str">
        <f>VLOOKUP($A7267,Content!$B$1:$D$1001,MATCH(reactions!F$1,Content!$B$1:$D$1,0),0)</f>
        <v>video</v>
      </c>
      <c r="G7267" t="str">
        <f>VLOOKUP($A7267,Content!$B$1:$D$1001,MATCH(reactions!G$1,Content!$B$1:$D$1,0),0)</f>
        <v>education</v>
      </c>
      <c r="H7267">
        <f>VLOOKUP(B7267,'reaction types'!$A$1:$C$17,MATCH(reactions!H$1,'reaction types'!$A$1:$C$1,0),0)</f>
        <v>0</v>
      </c>
    </row>
    <row r="7268" spans="1:8">
      <c r="A7268" t="s">
        <v>478</v>
      </c>
      <c r="B7268" t="s">
        <v>1052</v>
      </c>
      <c r="C7268" s="2">
        <v>44171.513194444444</v>
      </c>
      <c r="D7268" s="2" t="str">
        <f t="shared" si="115"/>
        <v>December</v>
      </c>
      <c r="E7268" s="2"/>
      <c r="F7268" t="str">
        <f>VLOOKUP($A7268,Content!$B$1:$D$1001,MATCH(reactions!F$1,Content!$B$1:$D$1,0),0)</f>
        <v>video</v>
      </c>
      <c r="G7268" t="str">
        <f>VLOOKUP($A7268,Content!$B$1:$D$1001,MATCH(reactions!G$1,Content!$B$1:$D$1,0),0)</f>
        <v>education</v>
      </c>
      <c r="H7268">
        <f>VLOOKUP(B7268,'reaction types'!$A$1:$C$17,MATCH(reactions!H$1,'reaction types'!$A$1:$C$1,0),0)</f>
        <v>72</v>
      </c>
    </row>
    <row r="7269" spans="1:8">
      <c r="A7269" t="s">
        <v>479</v>
      </c>
      <c r="B7269" t="s">
        <v>1046</v>
      </c>
      <c r="C7269" s="2">
        <v>44169.755555555559</v>
      </c>
      <c r="D7269" s="2" t="str">
        <f t="shared" si="115"/>
        <v>December</v>
      </c>
      <c r="E7269" s="2"/>
      <c r="F7269" t="str">
        <f>VLOOKUP($A7269,Content!$B$1:$D$1001,MATCH(reactions!F$1,Content!$B$1:$D$1,0),0)</f>
        <v>audio</v>
      </c>
      <c r="G7269" t="str">
        <f>VLOOKUP($A7269,Content!$B$1:$D$1001,MATCH(reactions!G$1,Content!$B$1:$D$1,0),0)</f>
        <v>culture</v>
      </c>
      <c r="H7269">
        <f>VLOOKUP(B7269,'reaction types'!$A$1:$C$17,MATCH(reactions!H$1,'reaction types'!$A$1:$C$1,0),0)</f>
        <v>75</v>
      </c>
    </row>
    <row r="7270" spans="1:8">
      <c r="A7270" t="s">
        <v>479</v>
      </c>
      <c r="B7270" t="s">
        <v>1042</v>
      </c>
      <c r="C7270" s="2">
        <v>44172.995833333334</v>
      </c>
      <c r="D7270" s="2" t="str">
        <f t="shared" si="115"/>
        <v>December</v>
      </c>
      <c r="E7270" s="2"/>
      <c r="F7270" t="str">
        <f>VLOOKUP($A7270,Content!$B$1:$D$1001,MATCH(reactions!F$1,Content!$B$1:$D$1,0),0)</f>
        <v>audio</v>
      </c>
      <c r="G7270" t="str">
        <f>VLOOKUP($A7270,Content!$B$1:$D$1001,MATCH(reactions!G$1,Content!$B$1:$D$1,0),0)</f>
        <v>culture</v>
      </c>
      <c r="H7270">
        <f>VLOOKUP(B7270,'reaction types'!$A$1:$C$17,MATCH(reactions!H$1,'reaction types'!$A$1:$C$1,0),0)</f>
        <v>70</v>
      </c>
    </row>
    <row r="7271" spans="1:8">
      <c r="A7271" t="s">
        <v>479</v>
      </c>
      <c r="B7271" t="s">
        <v>1046</v>
      </c>
      <c r="C7271" s="2">
        <v>44189.469444444447</v>
      </c>
      <c r="D7271" s="2" t="str">
        <f t="shared" si="115"/>
        <v>December</v>
      </c>
      <c r="E7271" s="2"/>
      <c r="F7271" t="str">
        <f>VLOOKUP($A7271,Content!$B$1:$D$1001,MATCH(reactions!F$1,Content!$B$1:$D$1,0),0)</f>
        <v>audio</v>
      </c>
      <c r="G7271" t="str">
        <f>VLOOKUP($A7271,Content!$B$1:$D$1001,MATCH(reactions!G$1,Content!$B$1:$D$1,0),0)</f>
        <v>culture</v>
      </c>
      <c r="H7271">
        <f>VLOOKUP(B7271,'reaction types'!$A$1:$C$17,MATCH(reactions!H$1,'reaction types'!$A$1:$C$1,0),0)</f>
        <v>75</v>
      </c>
    </row>
    <row r="7272" spans="1:8">
      <c r="A7272" s="1" t="s">
        <v>481</v>
      </c>
      <c r="B7272" t="s">
        <v>1044</v>
      </c>
      <c r="C7272" s="2">
        <v>44170.611111111109</v>
      </c>
      <c r="D7272" s="2" t="str">
        <f t="shared" si="115"/>
        <v>December</v>
      </c>
      <c r="E7272" s="2"/>
      <c r="F7272" t="str">
        <f>VLOOKUP($A7272,Content!$B$1:$D$1001,MATCH(reactions!F$1,Content!$B$1:$D$1,0),0)</f>
        <v>GIF</v>
      </c>
      <c r="G7272" t="str">
        <f>VLOOKUP($A7272,Content!$B$1:$D$1001,MATCH(reactions!G$1,Content!$B$1:$D$1,0),0)</f>
        <v>dogs</v>
      </c>
      <c r="H7272">
        <f>VLOOKUP(B7272,'reaction types'!$A$1:$C$17,MATCH(reactions!H$1,'reaction types'!$A$1:$C$1,0),0)</f>
        <v>65</v>
      </c>
    </row>
    <row r="7273" spans="1:8">
      <c r="A7273" s="1" t="s">
        <v>481</v>
      </c>
      <c r="B7273" t="s">
        <v>1042</v>
      </c>
      <c r="C7273" s="2">
        <v>44176.474999999999</v>
      </c>
      <c r="D7273" s="2" t="str">
        <f t="shared" si="115"/>
        <v>December</v>
      </c>
      <c r="E7273" s="2"/>
      <c r="F7273" t="str">
        <f>VLOOKUP($A7273,Content!$B$1:$D$1001,MATCH(reactions!F$1,Content!$B$1:$D$1,0),0)</f>
        <v>GIF</v>
      </c>
      <c r="G7273" t="str">
        <f>VLOOKUP($A7273,Content!$B$1:$D$1001,MATCH(reactions!G$1,Content!$B$1:$D$1,0),0)</f>
        <v>dogs</v>
      </c>
      <c r="H7273">
        <f>VLOOKUP(B7273,'reaction types'!$A$1:$C$17,MATCH(reactions!H$1,'reaction types'!$A$1:$C$1,0),0)</f>
        <v>70</v>
      </c>
    </row>
    <row r="7274" spans="1:8">
      <c r="A7274" t="s">
        <v>482</v>
      </c>
      <c r="B7274" t="s">
        <v>1040</v>
      </c>
      <c r="C7274" s="2">
        <v>44194.741666666669</v>
      </c>
      <c r="D7274" s="2" t="str">
        <f t="shared" si="115"/>
        <v>December</v>
      </c>
      <c r="E7274" s="2"/>
      <c r="F7274" t="str">
        <f>VLOOKUP($A7274,Content!$B$1:$D$1001,MATCH(reactions!F$1,Content!$B$1:$D$1,0),0)</f>
        <v>GIF</v>
      </c>
      <c r="G7274" t="str">
        <f>VLOOKUP($A7274,Content!$B$1:$D$1001,MATCH(reactions!G$1,Content!$B$1:$D$1,0),0)</f>
        <v>cooking</v>
      </c>
      <c r="H7274">
        <f>VLOOKUP(B7274,'reaction types'!$A$1:$C$17,MATCH(reactions!H$1,'reaction types'!$A$1:$C$1,0),0)</f>
        <v>30</v>
      </c>
    </row>
    <row r="7275" spans="1:8">
      <c r="A7275" t="s">
        <v>482</v>
      </c>
      <c r="B7275" t="s">
        <v>1043</v>
      </c>
      <c r="C7275" s="2">
        <v>44178.62777777778</v>
      </c>
      <c r="D7275" s="2" t="str">
        <f t="shared" si="115"/>
        <v>December</v>
      </c>
      <c r="E7275" s="2"/>
      <c r="F7275" t="str">
        <f>VLOOKUP($A7275,Content!$B$1:$D$1001,MATCH(reactions!F$1,Content!$B$1:$D$1,0),0)</f>
        <v>GIF</v>
      </c>
      <c r="G7275" t="str">
        <f>VLOOKUP($A7275,Content!$B$1:$D$1001,MATCH(reactions!G$1,Content!$B$1:$D$1,0),0)</f>
        <v>cooking</v>
      </c>
      <c r="H7275">
        <f>VLOOKUP(B7275,'reaction types'!$A$1:$C$17,MATCH(reactions!H$1,'reaction types'!$A$1:$C$1,0),0)</f>
        <v>5</v>
      </c>
    </row>
    <row r="7276" spans="1:8">
      <c r="A7276" t="s">
        <v>483</v>
      </c>
      <c r="B7276" t="s">
        <v>1042</v>
      </c>
      <c r="C7276" s="2">
        <v>44167.438888888886</v>
      </c>
      <c r="D7276" s="2" t="str">
        <f t="shared" si="115"/>
        <v>December</v>
      </c>
      <c r="E7276" s="2"/>
      <c r="F7276" t="str">
        <f>VLOOKUP($A7276,Content!$B$1:$D$1001,MATCH(reactions!F$1,Content!$B$1:$D$1,0),0)</f>
        <v>photo</v>
      </c>
      <c r="G7276" t="str">
        <f>VLOOKUP($A7276,Content!$B$1:$D$1001,MATCH(reactions!G$1,Content!$B$1:$D$1,0),0)</f>
        <v>technology</v>
      </c>
      <c r="H7276">
        <f>VLOOKUP(B7276,'reaction types'!$A$1:$C$17,MATCH(reactions!H$1,'reaction types'!$A$1:$C$1,0),0)</f>
        <v>70</v>
      </c>
    </row>
    <row r="7277" spans="1:8">
      <c r="A7277" t="s">
        <v>483</v>
      </c>
      <c r="B7277" t="s">
        <v>1037</v>
      </c>
      <c r="C7277" s="2">
        <v>44176.65347222222</v>
      </c>
      <c r="D7277" s="2" t="str">
        <f t="shared" si="115"/>
        <v>December</v>
      </c>
      <c r="E7277" s="2"/>
      <c r="F7277" t="str">
        <f>VLOOKUP($A7277,Content!$B$1:$D$1001,MATCH(reactions!F$1,Content!$B$1:$D$1,0),0)</f>
        <v>photo</v>
      </c>
      <c r="G7277" t="str">
        <f>VLOOKUP($A7277,Content!$B$1:$D$1001,MATCH(reactions!G$1,Content!$B$1:$D$1,0),0)</f>
        <v>technology</v>
      </c>
      <c r="H7277">
        <f>VLOOKUP(B7277,'reaction types'!$A$1:$C$17,MATCH(reactions!H$1,'reaction types'!$A$1:$C$1,0),0)</f>
        <v>0</v>
      </c>
    </row>
    <row r="7278" spans="1:8">
      <c r="A7278" t="s">
        <v>483</v>
      </c>
      <c r="B7278" t="s">
        <v>1048</v>
      </c>
      <c r="C7278" s="2">
        <v>44176.592361111114</v>
      </c>
      <c r="D7278" s="2" t="str">
        <f t="shared" si="115"/>
        <v>December</v>
      </c>
      <c r="E7278" s="2"/>
      <c r="F7278" t="str">
        <f>VLOOKUP($A7278,Content!$B$1:$D$1001,MATCH(reactions!F$1,Content!$B$1:$D$1,0),0)</f>
        <v>photo</v>
      </c>
      <c r="G7278" t="str">
        <f>VLOOKUP($A7278,Content!$B$1:$D$1001,MATCH(reactions!G$1,Content!$B$1:$D$1,0),0)</f>
        <v>technology</v>
      </c>
      <c r="H7278">
        <f>VLOOKUP(B7278,'reaction types'!$A$1:$C$17,MATCH(reactions!H$1,'reaction types'!$A$1:$C$1,0),0)</f>
        <v>12</v>
      </c>
    </row>
    <row r="7279" spans="1:8">
      <c r="A7279" t="s">
        <v>483</v>
      </c>
      <c r="B7279" t="s">
        <v>1037</v>
      </c>
      <c r="C7279" s="2">
        <v>44187.006249999999</v>
      </c>
      <c r="D7279" s="2" t="str">
        <f t="shared" si="115"/>
        <v>December</v>
      </c>
      <c r="E7279" s="2"/>
      <c r="F7279" t="str">
        <f>VLOOKUP($A7279,Content!$B$1:$D$1001,MATCH(reactions!F$1,Content!$B$1:$D$1,0),0)</f>
        <v>photo</v>
      </c>
      <c r="G7279" t="str">
        <f>VLOOKUP($A7279,Content!$B$1:$D$1001,MATCH(reactions!G$1,Content!$B$1:$D$1,0),0)</f>
        <v>technology</v>
      </c>
      <c r="H7279">
        <f>VLOOKUP(B7279,'reaction types'!$A$1:$C$17,MATCH(reactions!H$1,'reaction types'!$A$1:$C$1,0),0)</f>
        <v>0</v>
      </c>
    </row>
    <row r="7280" spans="1:8">
      <c r="A7280" t="s">
        <v>485</v>
      </c>
      <c r="B7280" t="s">
        <v>1039</v>
      </c>
      <c r="C7280" s="2">
        <v>44169.894444444442</v>
      </c>
      <c r="D7280" s="2" t="str">
        <f t="shared" si="115"/>
        <v>December</v>
      </c>
      <c r="E7280" s="2"/>
      <c r="F7280" t="str">
        <f>VLOOKUP($A7280,Content!$B$1:$D$1001,MATCH(reactions!F$1,Content!$B$1:$D$1,0),0)</f>
        <v>audio</v>
      </c>
      <c r="G7280" t="str">
        <f>VLOOKUP($A7280,Content!$B$1:$D$1001,MATCH(reactions!G$1,Content!$B$1:$D$1,0),0)</f>
        <v>Soccer</v>
      </c>
      <c r="H7280">
        <f>VLOOKUP(B7280,'reaction types'!$A$1:$C$17,MATCH(reactions!H$1,'reaction types'!$A$1:$C$1,0),0)</f>
        <v>15</v>
      </c>
    </row>
    <row r="7281" spans="1:8">
      <c r="A7281" t="s">
        <v>485</v>
      </c>
      <c r="B7281" t="s">
        <v>1037</v>
      </c>
      <c r="C7281" s="2">
        <v>44183.859027777777</v>
      </c>
      <c r="D7281" s="2" t="str">
        <f t="shared" si="115"/>
        <v>December</v>
      </c>
      <c r="E7281" s="2"/>
      <c r="F7281" t="str">
        <f>VLOOKUP($A7281,Content!$B$1:$D$1001,MATCH(reactions!F$1,Content!$B$1:$D$1,0),0)</f>
        <v>audio</v>
      </c>
      <c r="G7281" t="str">
        <f>VLOOKUP($A7281,Content!$B$1:$D$1001,MATCH(reactions!G$1,Content!$B$1:$D$1,0),0)</f>
        <v>Soccer</v>
      </c>
      <c r="H7281">
        <f>VLOOKUP(B7281,'reaction types'!$A$1:$C$17,MATCH(reactions!H$1,'reaction types'!$A$1:$C$1,0),0)</f>
        <v>0</v>
      </c>
    </row>
    <row r="7282" spans="1:8">
      <c r="A7282" t="s">
        <v>485</v>
      </c>
      <c r="B7282" t="s">
        <v>1049</v>
      </c>
      <c r="C7282" s="2">
        <v>44179.717361111114</v>
      </c>
      <c r="D7282" s="2" t="str">
        <f t="shared" si="115"/>
        <v>December</v>
      </c>
      <c r="E7282" s="2"/>
      <c r="F7282" t="str">
        <f>VLOOKUP($A7282,Content!$B$1:$D$1001,MATCH(reactions!F$1,Content!$B$1:$D$1,0),0)</f>
        <v>audio</v>
      </c>
      <c r="G7282" t="str">
        <f>VLOOKUP($A7282,Content!$B$1:$D$1001,MATCH(reactions!G$1,Content!$B$1:$D$1,0),0)</f>
        <v>Soccer</v>
      </c>
      <c r="H7282">
        <f>VLOOKUP(B7282,'reaction types'!$A$1:$C$17,MATCH(reactions!H$1,'reaction types'!$A$1:$C$1,0),0)</f>
        <v>50</v>
      </c>
    </row>
    <row r="7283" spans="1:8">
      <c r="A7283" t="s">
        <v>485</v>
      </c>
      <c r="B7283" t="s">
        <v>1044</v>
      </c>
      <c r="C7283" s="2">
        <v>44180.05</v>
      </c>
      <c r="D7283" s="2" t="str">
        <f t="shared" si="115"/>
        <v>December</v>
      </c>
      <c r="E7283" s="2"/>
      <c r="F7283" t="str">
        <f>VLOOKUP($A7283,Content!$B$1:$D$1001,MATCH(reactions!F$1,Content!$B$1:$D$1,0),0)</f>
        <v>audio</v>
      </c>
      <c r="G7283" t="str">
        <f>VLOOKUP($A7283,Content!$B$1:$D$1001,MATCH(reactions!G$1,Content!$B$1:$D$1,0),0)</f>
        <v>Soccer</v>
      </c>
      <c r="H7283">
        <f>VLOOKUP(B7283,'reaction types'!$A$1:$C$17,MATCH(reactions!H$1,'reaction types'!$A$1:$C$1,0),0)</f>
        <v>65</v>
      </c>
    </row>
    <row r="7284" spans="1:8">
      <c r="A7284" t="s">
        <v>486</v>
      </c>
      <c r="B7284" t="s">
        <v>1050</v>
      </c>
      <c r="C7284" s="2">
        <v>44169.607638888891</v>
      </c>
      <c r="D7284" s="2" t="str">
        <f t="shared" si="115"/>
        <v>December</v>
      </c>
      <c r="E7284" s="2"/>
      <c r="F7284" t="str">
        <f>VLOOKUP($A7284,Content!$B$1:$D$1001,MATCH(reactions!F$1,Content!$B$1:$D$1,0),0)</f>
        <v>photo</v>
      </c>
      <c r="G7284" t="str">
        <f>VLOOKUP($A7284,Content!$B$1:$D$1001,MATCH(reactions!G$1,Content!$B$1:$D$1,0),0)</f>
        <v>animals</v>
      </c>
      <c r="H7284">
        <f>VLOOKUP(B7284,'reaction types'!$A$1:$C$17,MATCH(reactions!H$1,'reaction types'!$A$1:$C$1,0),0)</f>
        <v>60</v>
      </c>
    </row>
    <row r="7285" spans="1:8">
      <c r="A7285" t="s">
        <v>486</v>
      </c>
      <c r="B7285" t="s">
        <v>1044</v>
      </c>
      <c r="C7285" s="2">
        <v>44191.344444444447</v>
      </c>
      <c r="D7285" s="2" t="str">
        <f t="shared" si="115"/>
        <v>December</v>
      </c>
      <c r="E7285" s="2"/>
      <c r="F7285" t="str">
        <f>VLOOKUP($A7285,Content!$B$1:$D$1001,MATCH(reactions!F$1,Content!$B$1:$D$1,0),0)</f>
        <v>photo</v>
      </c>
      <c r="G7285" t="str">
        <f>VLOOKUP($A7285,Content!$B$1:$D$1001,MATCH(reactions!G$1,Content!$B$1:$D$1,0),0)</f>
        <v>animals</v>
      </c>
      <c r="H7285">
        <f>VLOOKUP(B7285,'reaction types'!$A$1:$C$17,MATCH(reactions!H$1,'reaction types'!$A$1:$C$1,0),0)</f>
        <v>65</v>
      </c>
    </row>
    <row r="7286" spans="1:8">
      <c r="A7286" t="s">
        <v>486</v>
      </c>
      <c r="B7286" t="s">
        <v>1050</v>
      </c>
      <c r="C7286" s="2">
        <v>44178.910416666666</v>
      </c>
      <c r="D7286" s="2" t="str">
        <f t="shared" si="115"/>
        <v>December</v>
      </c>
      <c r="E7286" s="2"/>
      <c r="F7286" t="str">
        <f>VLOOKUP($A7286,Content!$B$1:$D$1001,MATCH(reactions!F$1,Content!$B$1:$D$1,0),0)</f>
        <v>photo</v>
      </c>
      <c r="G7286" t="str">
        <f>VLOOKUP($A7286,Content!$B$1:$D$1001,MATCH(reactions!G$1,Content!$B$1:$D$1,0),0)</f>
        <v>animals</v>
      </c>
      <c r="H7286">
        <f>VLOOKUP(B7286,'reaction types'!$A$1:$C$17,MATCH(reactions!H$1,'reaction types'!$A$1:$C$1,0),0)</f>
        <v>60</v>
      </c>
    </row>
    <row r="7287" spans="1:8">
      <c r="A7287" t="s">
        <v>486</v>
      </c>
      <c r="B7287" t="s">
        <v>1044</v>
      </c>
      <c r="C7287" s="2">
        <v>44174.152083333334</v>
      </c>
      <c r="D7287" s="2" t="str">
        <f t="shared" si="115"/>
        <v>December</v>
      </c>
      <c r="E7287" s="2"/>
      <c r="F7287" t="str">
        <f>VLOOKUP($A7287,Content!$B$1:$D$1001,MATCH(reactions!F$1,Content!$B$1:$D$1,0),0)</f>
        <v>photo</v>
      </c>
      <c r="G7287" t="str">
        <f>VLOOKUP($A7287,Content!$B$1:$D$1001,MATCH(reactions!G$1,Content!$B$1:$D$1,0),0)</f>
        <v>animals</v>
      </c>
      <c r="H7287">
        <f>VLOOKUP(B7287,'reaction types'!$A$1:$C$17,MATCH(reactions!H$1,'reaction types'!$A$1:$C$1,0),0)</f>
        <v>65</v>
      </c>
    </row>
    <row r="7288" spans="1:8">
      <c r="A7288" t="s">
        <v>486</v>
      </c>
      <c r="B7288" t="s">
        <v>1051</v>
      </c>
      <c r="C7288" s="2">
        <v>44190.534722222219</v>
      </c>
      <c r="D7288" s="2" t="str">
        <f t="shared" si="115"/>
        <v>December</v>
      </c>
      <c r="E7288" s="2"/>
      <c r="F7288" t="str">
        <f>VLOOKUP($A7288,Content!$B$1:$D$1001,MATCH(reactions!F$1,Content!$B$1:$D$1,0),0)</f>
        <v>photo</v>
      </c>
      <c r="G7288" t="str">
        <f>VLOOKUP($A7288,Content!$B$1:$D$1001,MATCH(reactions!G$1,Content!$B$1:$D$1,0),0)</f>
        <v>animals</v>
      </c>
      <c r="H7288">
        <f>VLOOKUP(B7288,'reaction types'!$A$1:$C$17,MATCH(reactions!H$1,'reaction types'!$A$1:$C$1,0),0)</f>
        <v>70</v>
      </c>
    </row>
    <row r="7289" spans="1:8">
      <c r="A7289" t="s">
        <v>487</v>
      </c>
      <c r="B7289" t="s">
        <v>1037</v>
      </c>
      <c r="C7289" s="2">
        <v>44175.681250000001</v>
      </c>
      <c r="D7289" s="2" t="str">
        <f t="shared" si="115"/>
        <v>December</v>
      </c>
      <c r="E7289" s="2"/>
      <c r="F7289" t="str">
        <f>VLOOKUP($A7289,Content!$B$1:$D$1001,MATCH(reactions!F$1,Content!$B$1:$D$1,0),0)</f>
        <v>audio</v>
      </c>
      <c r="G7289" t="str">
        <f>VLOOKUP($A7289,Content!$B$1:$D$1001,MATCH(reactions!G$1,Content!$B$1:$D$1,0),0)</f>
        <v>soccer</v>
      </c>
      <c r="H7289">
        <f>VLOOKUP(B7289,'reaction types'!$A$1:$C$17,MATCH(reactions!H$1,'reaction types'!$A$1:$C$1,0),0)</f>
        <v>0</v>
      </c>
    </row>
    <row r="7290" spans="1:8">
      <c r="A7290" t="s">
        <v>487</v>
      </c>
      <c r="B7290" t="s">
        <v>1052</v>
      </c>
      <c r="C7290" s="2">
        <v>44188.603472222225</v>
      </c>
      <c r="D7290" s="2" t="str">
        <f t="shared" si="115"/>
        <v>December</v>
      </c>
      <c r="E7290" s="2"/>
      <c r="F7290" t="str">
        <f>VLOOKUP($A7290,Content!$B$1:$D$1001,MATCH(reactions!F$1,Content!$B$1:$D$1,0),0)</f>
        <v>audio</v>
      </c>
      <c r="G7290" t="str">
        <f>VLOOKUP($A7290,Content!$B$1:$D$1001,MATCH(reactions!G$1,Content!$B$1:$D$1,0),0)</f>
        <v>soccer</v>
      </c>
      <c r="H7290">
        <f>VLOOKUP(B7290,'reaction types'!$A$1:$C$17,MATCH(reactions!H$1,'reaction types'!$A$1:$C$1,0),0)</f>
        <v>72</v>
      </c>
    </row>
    <row r="7291" spans="1:8">
      <c r="A7291" t="s">
        <v>487</v>
      </c>
      <c r="B7291" t="s">
        <v>1046</v>
      </c>
      <c r="C7291" s="2">
        <v>44182.488888888889</v>
      </c>
      <c r="D7291" s="2" t="str">
        <f t="shared" si="115"/>
        <v>December</v>
      </c>
      <c r="E7291" s="2"/>
      <c r="F7291" t="str">
        <f>VLOOKUP($A7291,Content!$B$1:$D$1001,MATCH(reactions!F$1,Content!$B$1:$D$1,0),0)</f>
        <v>audio</v>
      </c>
      <c r="G7291" t="str">
        <f>VLOOKUP($A7291,Content!$B$1:$D$1001,MATCH(reactions!G$1,Content!$B$1:$D$1,0),0)</f>
        <v>soccer</v>
      </c>
      <c r="H7291">
        <f>VLOOKUP(B7291,'reaction types'!$A$1:$C$17,MATCH(reactions!H$1,'reaction types'!$A$1:$C$1,0),0)</f>
        <v>75</v>
      </c>
    </row>
    <row r="7292" spans="1:8">
      <c r="A7292" t="s">
        <v>488</v>
      </c>
      <c r="B7292" t="s">
        <v>1047</v>
      </c>
      <c r="C7292" s="2">
        <v>44172.692361111112</v>
      </c>
      <c r="D7292" s="2" t="str">
        <f t="shared" si="115"/>
        <v>December</v>
      </c>
      <c r="E7292" s="2"/>
      <c r="F7292" t="str">
        <f>VLOOKUP($A7292,Content!$B$1:$D$1001,MATCH(reactions!F$1,Content!$B$1:$D$1,0),0)</f>
        <v>GIF</v>
      </c>
      <c r="G7292" t="str">
        <f>VLOOKUP($A7292,Content!$B$1:$D$1001,MATCH(reactions!G$1,Content!$B$1:$D$1,0),0)</f>
        <v>tennis</v>
      </c>
      <c r="H7292">
        <f>VLOOKUP(B7292,'reaction types'!$A$1:$C$17,MATCH(reactions!H$1,'reaction types'!$A$1:$C$1,0),0)</f>
        <v>45</v>
      </c>
    </row>
    <row r="7293" spans="1:8">
      <c r="A7293" t="s">
        <v>490</v>
      </c>
      <c r="B7293" t="s">
        <v>1046</v>
      </c>
      <c r="C7293" s="2">
        <v>44174.279166666667</v>
      </c>
      <c r="D7293" s="2" t="str">
        <f t="shared" si="115"/>
        <v>December</v>
      </c>
      <c r="E7293" s="2"/>
      <c r="F7293" t="str">
        <f>VLOOKUP($A7293,Content!$B$1:$D$1001,MATCH(reactions!F$1,Content!$B$1:$D$1,0),0)</f>
        <v>audio</v>
      </c>
      <c r="G7293" t="str">
        <f>VLOOKUP($A7293,Content!$B$1:$D$1001,MATCH(reactions!G$1,Content!$B$1:$D$1,0),0)</f>
        <v>healthy eating</v>
      </c>
      <c r="H7293">
        <f>VLOOKUP(B7293,'reaction types'!$A$1:$C$17,MATCH(reactions!H$1,'reaction types'!$A$1:$C$1,0),0)</f>
        <v>75</v>
      </c>
    </row>
    <row r="7294" spans="1:8">
      <c r="A7294" t="s">
        <v>490</v>
      </c>
      <c r="B7294" t="s">
        <v>1038</v>
      </c>
      <c r="C7294" s="2">
        <v>44175.585416666669</v>
      </c>
      <c r="D7294" s="2" t="str">
        <f t="shared" si="115"/>
        <v>December</v>
      </c>
      <c r="E7294" s="2"/>
      <c r="F7294" t="str">
        <f>VLOOKUP($A7294,Content!$B$1:$D$1001,MATCH(reactions!F$1,Content!$B$1:$D$1,0),0)</f>
        <v>audio</v>
      </c>
      <c r="G7294" t="str">
        <f>VLOOKUP($A7294,Content!$B$1:$D$1001,MATCH(reactions!G$1,Content!$B$1:$D$1,0),0)</f>
        <v>healthy eating</v>
      </c>
      <c r="H7294">
        <f>VLOOKUP(B7294,'reaction types'!$A$1:$C$17,MATCH(reactions!H$1,'reaction types'!$A$1:$C$1,0),0)</f>
        <v>10</v>
      </c>
    </row>
    <row r="7295" spans="1:8">
      <c r="A7295" t="s">
        <v>490</v>
      </c>
      <c r="B7295" t="s">
        <v>1041</v>
      </c>
      <c r="C7295" s="2">
        <v>44180.055555555555</v>
      </c>
      <c r="D7295" s="2" t="str">
        <f t="shared" si="115"/>
        <v>December</v>
      </c>
      <c r="E7295" s="2"/>
      <c r="F7295" t="str">
        <f>VLOOKUP($A7295,Content!$B$1:$D$1001,MATCH(reactions!F$1,Content!$B$1:$D$1,0),0)</f>
        <v>audio</v>
      </c>
      <c r="G7295" t="str">
        <f>VLOOKUP($A7295,Content!$B$1:$D$1001,MATCH(reactions!G$1,Content!$B$1:$D$1,0),0)</f>
        <v>healthy eating</v>
      </c>
      <c r="H7295">
        <f>VLOOKUP(B7295,'reaction types'!$A$1:$C$17,MATCH(reactions!H$1,'reaction types'!$A$1:$C$1,0),0)</f>
        <v>35</v>
      </c>
    </row>
    <row r="7296" spans="1:8">
      <c r="A7296" t="s">
        <v>490</v>
      </c>
      <c r="B7296" t="s">
        <v>1037</v>
      </c>
      <c r="C7296" s="2">
        <v>44178.515972222223</v>
      </c>
      <c r="D7296" s="2" t="str">
        <f t="shared" si="115"/>
        <v>December</v>
      </c>
      <c r="E7296" s="2"/>
      <c r="F7296" t="str">
        <f>VLOOKUP($A7296,Content!$B$1:$D$1001,MATCH(reactions!F$1,Content!$B$1:$D$1,0),0)</f>
        <v>audio</v>
      </c>
      <c r="G7296" t="str">
        <f>VLOOKUP($A7296,Content!$B$1:$D$1001,MATCH(reactions!G$1,Content!$B$1:$D$1,0),0)</f>
        <v>healthy eating</v>
      </c>
      <c r="H7296">
        <f>VLOOKUP(B7296,'reaction types'!$A$1:$C$17,MATCH(reactions!H$1,'reaction types'!$A$1:$C$1,0),0)</f>
        <v>0</v>
      </c>
    </row>
    <row r="7297" spans="1:8">
      <c r="A7297" t="s">
        <v>491</v>
      </c>
      <c r="B7297" t="s">
        <v>1040</v>
      </c>
      <c r="C7297" s="2">
        <v>44191.871527777781</v>
      </c>
      <c r="D7297" s="2" t="str">
        <f t="shared" si="115"/>
        <v>December</v>
      </c>
      <c r="E7297" s="2"/>
      <c r="F7297" t="str">
        <f>VLOOKUP($A7297,Content!$B$1:$D$1001,MATCH(reactions!F$1,Content!$B$1:$D$1,0),0)</f>
        <v>GIF</v>
      </c>
      <c r="G7297" t="str">
        <f>VLOOKUP($A7297,Content!$B$1:$D$1001,MATCH(reactions!G$1,Content!$B$1:$D$1,0),0)</f>
        <v>soccer</v>
      </c>
      <c r="H7297">
        <f>VLOOKUP(B7297,'reaction types'!$A$1:$C$17,MATCH(reactions!H$1,'reaction types'!$A$1:$C$1,0),0)</f>
        <v>30</v>
      </c>
    </row>
    <row r="7298" spans="1:8">
      <c r="A7298" t="s">
        <v>491</v>
      </c>
      <c r="B7298" t="s">
        <v>1041</v>
      </c>
      <c r="C7298" s="2">
        <v>44191.790972222225</v>
      </c>
      <c r="D7298" s="2" t="str">
        <f t="shared" si="115"/>
        <v>December</v>
      </c>
      <c r="E7298" s="2"/>
      <c r="F7298" t="str">
        <f>VLOOKUP($A7298,Content!$B$1:$D$1001,MATCH(reactions!F$1,Content!$B$1:$D$1,0),0)</f>
        <v>GIF</v>
      </c>
      <c r="G7298" t="str">
        <f>VLOOKUP($A7298,Content!$B$1:$D$1001,MATCH(reactions!G$1,Content!$B$1:$D$1,0),0)</f>
        <v>soccer</v>
      </c>
      <c r="H7298">
        <f>VLOOKUP(B7298,'reaction types'!$A$1:$C$17,MATCH(reactions!H$1,'reaction types'!$A$1:$C$1,0),0)</f>
        <v>35</v>
      </c>
    </row>
    <row r="7299" spans="1:8">
      <c r="A7299" t="s">
        <v>491</v>
      </c>
      <c r="B7299" t="s">
        <v>1046</v>
      </c>
      <c r="C7299" s="2">
        <v>44173.906944444447</v>
      </c>
      <c r="D7299" s="2" t="str">
        <f t="shared" ref="D7299:D7362" si="116">TEXT(C7299,"mmmm")</f>
        <v>December</v>
      </c>
      <c r="E7299" s="2"/>
      <c r="F7299" t="str">
        <f>VLOOKUP($A7299,Content!$B$1:$D$1001,MATCH(reactions!F$1,Content!$B$1:$D$1,0),0)</f>
        <v>GIF</v>
      </c>
      <c r="G7299" t="str">
        <f>VLOOKUP($A7299,Content!$B$1:$D$1001,MATCH(reactions!G$1,Content!$B$1:$D$1,0),0)</f>
        <v>soccer</v>
      </c>
      <c r="H7299">
        <f>VLOOKUP(B7299,'reaction types'!$A$1:$C$17,MATCH(reactions!H$1,'reaction types'!$A$1:$C$1,0),0)</f>
        <v>75</v>
      </c>
    </row>
    <row r="7300" spans="1:8">
      <c r="A7300" t="s">
        <v>491</v>
      </c>
      <c r="B7300" t="s">
        <v>1049</v>
      </c>
      <c r="C7300" s="2">
        <v>44167.031944444447</v>
      </c>
      <c r="D7300" s="2" t="str">
        <f t="shared" si="116"/>
        <v>December</v>
      </c>
      <c r="E7300" s="2"/>
      <c r="F7300" t="str">
        <f>VLOOKUP($A7300,Content!$B$1:$D$1001,MATCH(reactions!F$1,Content!$B$1:$D$1,0),0)</f>
        <v>GIF</v>
      </c>
      <c r="G7300" t="str">
        <f>VLOOKUP($A7300,Content!$B$1:$D$1001,MATCH(reactions!G$1,Content!$B$1:$D$1,0),0)</f>
        <v>soccer</v>
      </c>
      <c r="H7300">
        <f>VLOOKUP(B7300,'reaction types'!$A$1:$C$17,MATCH(reactions!H$1,'reaction types'!$A$1:$C$1,0),0)</f>
        <v>50</v>
      </c>
    </row>
    <row r="7301" spans="1:8">
      <c r="A7301" t="s">
        <v>491</v>
      </c>
      <c r="B7301" t="s">
        <v>1042</v>
      </c>
      <c r="C7301" s="2">
        <v>44190.879166666666</v>
      </c>
      <c r="D7301" s="2" t="str">
        <f t="shared" si="116"/>
        <v>December</v>
      </c>
      <c r="E7301" s="2"/>
      <c r="F7301" t="str">
        <f>VLOOKUP($A7301,Content!$B$1:$D$1001,MATCH(reactions!F$1,Content!$B$1:$D$1,0),0)</f>
        <v>GIF</v>
      </c>
      <c r="G7301" t="str">
        <f>VLOOKUP($A7301,Content!$B$1:$D$1001,MATCH(reactions!G$1,Content!$B$1:$D$1,0),0)</f>
        <v>soccer</v>
      </c>
      <c r="H7301">
        <f>VLOOKUP(B7301,'reaction types'!$A$1:$C$17,MATCH(reactions!H$1,'reaction types'!$A$1:$C$1,0),0)</f>
        <v>70</v>
      </c>
    </row>
    <row r="7302" spans="1:8">
      <c r="A7302" t="s">
        <v>491</v>
      </c>
      <c r="B7302" t="s">
        <v>1040</v>
      </c>
      <c r="C7302" s="2">
        <v>44169.181944444441</v>
      </c>
      <c r="D7302" s="2" t="str">
        <f t="shared" si="116"/>
        <v>December</v>
      </c>
      <c r="E7302" s="2"/>
      <c r="F7302" t="str">
        <f>VLOOKUP($A7302,Content!$B$1:$D$1001,MATCH(reactions!F$1,Content!$B$1:$D$1,0),0)</f>
        <v>GIF</v>
      </c>
      <c r="G7302" t="str">
        <f>VLOOKUP($A7302,Content!$B$1:$D$1001,MATCH(reactions!G$1,Content!$B$1:$D$1,0),0)</f>
        <v>soccer</v>
      </c>
      <c r="H7302">
        <f>VLOOKUP(B7302,'reaction types'!$A$1:$C$17,MATCH(reactions!H$1,'reaction types'!$A$1:$C$1,0),0)</f>
        <v>30</v>
      </c>
    </row>
    <row r="7303" spans="1:8">
      <c r="A7303" t="s">
        <v>493</v>
      </c>
      <c r="B7303" t="s">
        <v>1044</v>
      </c>
      <c r="C7303" s="2">
        <v>44176.445138888892</v>
      </c>
      <c r="D7303" s="2" t="str">
        <f t="shared" si="116"/>
        <v>December</v>
      </c>
      <c r="E7303" s="2"/>
      <c r="F7303" t="str">
        <f>VLOOKUP($A7303,Content!$B$1:$D$1001,MATCH(reactions!F$1,Content!$B$1:$D$1,0),0)</f>
        <v>GIF</v>
      </c>
      <c r="G7303" t="str">
        <f>VLOOKUP($A7303,Content!$B$1:$D$1001,MATCH(reactions!G$1,Content!$B$1:$D$1,0),0)</f>
        <v>tennis</v>
      </c>
      <c r="H7303">
        <f>VLOOKUP(B7303,'reaction types'!$A$1:$C$17,MATCH(reactions!H$1,'reaction types'!$A$1:$C$1,0),0)</f>
        <v>65</v>
      </c>
    </row>
    <row r="7304" spans="1:8">
      <c r="A7304" t="s">
        <v>493</v>
      </c>
      <c r="B7304" t="s">
        <v>1050</v>
      </c>
      <c r="C7304" s="2">
        <v>44169.675000000003</v>
      </c>
      <c r="D7304" s="2" t="str">
        <f t="shared" si="116"/>
        <v>December</v>
      </c>
      <c r="E7304" s="2"/>
      <c r="F7304" t="str">
        <f>VLOOKUP($A7304,Content!$B$1:$D$1001,MATCH(reactions!F$1,Content!$B$1:$D$1,0),0)</f>
        <v>GIF</v>
      </c>
      <c r="G7304" t="str">
        <f>VLOOKUP($A7304,Content!$B$1:$D$1001,MATCH(reactions!G$1,Content!$B$1:$D$1,0),0)</f>
        <v>tennis</v>
      </c>
      <c r="H7304">
        <f>VLOOKUP(B7304,'reaction types'!$A$1:$C$17,MATCH(reactions!H$1,'reaction types'!$A$1:$C$1,0),0)</f>
        <v>60</v>
      </c>
    </row>
    <row r="7305" spans="1:8">
      <c r="A7305" t="s">
        <v>493</v>
      </c>
      <c r="B7305" t="s">
        <v>1039</v>
      </c>
      <c r="C7305" s="2">
        <v>44180.301388888889</v>
      </c>
      <c r="D7305" s="2" t="str">
        <f t="shared" si="116"/>
        <v>December</v>
      </c>
      <c r="E7305" s="2"/>
      <c r="F7305" t="str">
        <f>VLOOKUP($A7305,Content!$B$1:$D$1001,MATCH(reactions!F$1,Content!$B$1:$D$1,0),0)</f>
        <v>GIF</v>
      </c>
      <c r="G7305" t="str">
        <f>VLOOKUP($A7305,Content!$B$1:$D$1001,MATCH(reactions!G$1,Content!$B$1:$D$1,0),0)</f>
        <v>tennis</v>
      </c>
      <c r="H7305">
        <f>VLOOKUP(B7305,'reaction types'!$A$1:$C$17,MATCH(reactions!H$1,'reaction types'!$A$1:$C$1,0),0)</f>
        <v>15</v>
      </c>
    </row>
    <row r="7306" spans="1:8">
      <c r="A7306" t="s">
        <v>497</v>
      </c>
      <c r="B7306" t="s">
        <v>1050</v>
      </c>
      <c r="C7306" s="2">
        <v>44190.026388888888</v>
      </c>
      <c r="D7306" s="2" t="str">
        <f t="shared" si="116"/>
        <v>December</v>
      </c>
      <c r="E7306" s="2"/>
      <c r="F7306" t="str">
        <f>VLOOKUP($A7306,Content!$B$1:$D$1001,MATCH(reactions!F$1,Content!$B$1:$D$1,0),0)</f>
        <v>audio</v>
      </c>
      <c r="G7306" t="str">
        <f>VLOOKUP($A7306,Content!$B$1:$D$1001,MATCH(reactions!G$1,Content!$B$1:$D$1,0),0)</f>
        <v>animals</v>
      </c>
      <c r="H7306">
        <f>VLOOKUP(B7306,'reaction types'!$A$1:$C$17,MATCH(reactions!H$1,'reaction types'!$A$1:$C$1,0),0)</f>
        <v>60</v>
      </c>
    </row>
    <row r="7307" spans="1:8">
      <c r="A7307" t="s">
        <v>497</v>
      </c>
      <c r="B7307" t="s">
        <v>1042</v>
      </c>
      <c r="C7307" s="2">
        <v>44174.204861111109</v>
      </c>
      <c r="D7307" s="2" t="str">
        <f t="shared" si="116"/>
        <v>December</v>
      </c>
      <c r="E7307" s="2"/>
      <c r="F7307" t="str">
        <f>VLOOKUP($A7307,Content!$B$1:$D$1001,MATCH(reactions!F$1,Content!$B$1:$D$1,0),0)</f>
        <v>audio</v>
      </c>
      <c r="G7307" t="str">
        <f>VLOOKUP($A7307,Content!$B$1:$D$1001,MATCH(reactions!G$1,Content!$B$1:$D$1,0),0)</f>
        <v>animals</v>
      </c>
      <c r="H7307">
        <f>VLOOKUP(B7307,'reaction types'!$A$1:$C$17,MATCH(reactions!H$1,'reaction types'!$A$1:$C$1,0),0)</f>
        <v>70</v>
      </c>
    </row>
    <row r="7308" spans="1:8">
      <c r="A7308" t="s">
        <v>497</v>
      </c>
      <c r="B7308" t="s">
        <v>1047</v>
      </c>
      <c r="C7308" s="2">
        <v>44178.338194444441</v>
      </c>
      <c r="D7308" s="2" t="str">
        <f t="shared" si="116"/>
        <v>December</v>
      </c>
      <c r="E7308" s="2"/>
      <c r="F7308" t="str">
        <f>VLOOKUP($A7308,Content!$B$1:$D$1001,MATCH(reactions!F$1,Content!$B$1:$D$1,0),0)</f>
        <v>audio</v>
      </c>
      <c r="G7308" t="str">
        <f>VLOOKUP($A7308,Content!$B$1:$D$1001,MATCH(reactions!G$1,Content!$B$1:$D$1,0),0)</f>
        <v>animals</v>
      </c>
      <c r="H7308">
        <f>VLOOKUP(B7308,'reaction types'!$A$1:$C$17,MATCH(reactions!H$1,'reaction types'!$A$1:$C$1,0),0)</f>
        <v>45</v>
      </c>
    </row>
    <row r="7309" spans="1:8">
      <c r="A7309" t="s">
        <v>497</v>
      </c>
      <c r="B7309" t="s">
        <v>1046</v>
      </c>
      <c r="C7309" s="2">
        <v>44191.643055555556</v>
      </c>
      <c r="D7309" s="2" t="str">
        <f t="shared" si="116"/>
        <v>December</v>
      </c>
      <c r="E7309" s="2"/>
      <c r="F7309" t="str">
        <f>VLOOKUP($A7309,Content!$B$1:$D$1001,MATCH(reactions!F$1,Content!$B$1:$D$1,0),0)</f>
        <v>audio</v>
      </c>
      <c r="G7309" t="str">
        <f>VLOOKUP($A7309,Content!$B$1:$D$1001,MATCH(reactions!G$1,Content!$B$1:$D$1,0),0)</f>
        <v>animals</v>
      </c>
      <c r="H7309">
        <f>VLOOKUP(B7309,'reaction types'!$A$1:$C$17,MATCH(reactions!H$1,'reaction types'!$A$1:$C$1,0),0)</f>
        <v>75</v>
      </c>
    </row>
    <row r="7310" spans="1:8">
      <c r="A7310" t="s">
        <v>498</v>
      </c>
      <c r="B7310" t="s">
        <v>1045</v>
      </c>
      <c r="C7310" s="2">
        <v>44168.861805555556</v>
      </c>
      <c r="D7310" s="2" t="str">
        <f t="shared" si="116"/>
        <v>December</v>
      </c>
      <c r="E7310" s="2"/>
      <c r="F7310" t="str">
        <f>VLOOKUP($A7310,Content!$B$1:$D$1001,MATCH(reactions!F$1,Content!$B$1:$D$1,0),0)</f>
        <v>video</v>
      </c>
      <c r="G7310" t="str">
        <f>VLOOKUP($A7310,Content!$B$1:$D$1001,MATCH(reactions!G$1,Content!$B$1:$D$1,0),0)</f>
        <v>dogs</v>
      </c>
      <c r="H7310">
        <f>VLOOKUP(B7310,'reaction types'!$A$1:$C$17,MATCH(reactions!H$1,'reaction types'!$A$1:$C$1,0),0)</f>
        <v>20</v>
      </c>
    </row>
    <row r="7311" spans="1:8">
      <c r="A7311" t="s">
        <v>498</v>
      </c>
      <c r="B7311" t="s">
        <v>1039</v>
      </c>
      <c r="C7311" s="2">
        <v>44174.989583333336</v>
      </c>
      <c r="D7311" s="2" t="str">
        <f t="shared" si="116"/>
        <v>December</v>
      </c>
      <c r="E7311" s="2"/>
      <c r="F7311" t="str">
        <f>VLOOKUP($A7311,Content!$B$1:$D$1001,MATCH(reactions!F$1,Content!$B$1:$D$1,0),0)</f>
        <v>video</v>
      </c>
      <c r="G7311" t="str">
        <f>VLOOKUP($A7311,Content!$B$1:$D$1001,MATCH(reactions!G$1,Content!$B$1:$D$1,0),0)</f>
        <v>dogs</v>
      </c>
      <c r="H7311">
        <f>VLOOKUP(B7311,'reaction types'!$A$1:$C$17,MATCH(reactions!H$1,'reaction types'!$A$1:$C$1,0),0)</f>
        <v>15</v>
      </c>
    </row>
    <row r="7312" spans="1:8">
      <c r="A7312" t="s">
        <v>499</v>
      </c>
      <c r="B7312" t="s">
        <v>1047</v>
      </c>
      <c r="C7312" s="2">
        <v>44189.199305555558</v>
      </c>
      <c r="D7312" s="2" t="str">
        <f t="shared" si="116"/>
        <v>December</v>
      </c>
      <c r="E7312" s="2"/>
      <c r="F7312" t="str">
        <f>VLOOKUP($A7312,Content!$B$1:$D$1001,MATCH(reactions!F$1,Content!$B$1:$D$1,0),0)</f>
        <v>photo</v>
      </c>
      <c r="G7312" t="str">
        <f>VLOOKUP($A7312,Content!$B$1:$D$1001,MATCH(reactions!G$1,Content!$B$1:$D$1,0),0)</f>
        <v>public speaking</v>
      </c>
      <c r="H7312">
        <f>VLOOKUP(B7312,'reaction types'!$A$1:$C$17,MATCH(reactions!H$1,'reaction types'!$A$1:$C$1,0),0)</f>
        <v>45</v>
      </c>
    </row>
    <row r="7313" spans="1:8">
      <c r="A7313" t="s">
        <v>499</v>
      </c>
      <c r="B7313" t="s">
        <v>1045</v>
      </c>
      <c r="C7313" s="2">
        <v>44194.216666666667</v>
      </c>
      <c r="D7313" s="2" t="str">
        <f t="shared" si="116"/>
        <v>December</v>
      </c>
      <c r="E7313" s="2"/>
      <c r="F7313" t="str">
        <f>VLOOKUP($A7313,Content!$B$1:$D$1001,MATCH(reactions!F$1,Content!$B$1:$D$1,0),0)</f>
        <v>photo</v>
      </c>
      <c r="G7313" t="str">
        <f>VLOOKUP($A7313,Content!$B$1:$D$1001,MATCH(reactions!G$1,Content!$B$1:$D$1,0),0)</f>
        <v>public speaking</v>
      </c>
      <c r="H7313">
        <f>VLOOKUP(B7313,'reaction types'!$A$1:$C$17,MATCH(reactions!H$1,'reaction types'!$A$1:$C$1,0),0)</f>
        <v>20</v>
      </c>
    </row>
    <row r="7314" spans="1:8">
      <c r="A7314" t="s">
        <v>502</v>
      </c>
      <c r="B7314" t="s">
        <v>1050</v>
      </c>
      <c r="C7314" s="2">
        <v>44179.990972222222</v>
      </c>
      <c r="D7314" s="2" t="str">
        <f t="shared" si="116"/>
        <v>December</v>
      </c>
      <c r="E7314" s="2"/>
      <c r="F7314" t="str">
        <f>VLOOKUP($A7314,Content!$B$1:$D$1001,MATCH(reactions!F$1,Content!$B$1:$D$1,0),0)</f>
        <v>video</v>
      </c>
      <c r="G7314" t="str">
        <f>VLOOKUP($A7314,Content!$B$1:$D$1001,MATCH(reactions!G$1,Content!$B$1:$D$1,0),0)</f>
        <v>education</v>
      </c>
      <c r="H7314">
        <f>VLOOKUP(B7314,'reaction types'!$A$1:$C$17,MATCH(reactions!H$1,'reaction types'!$A$1:$C$1,0),0)</f>
        <v>60</v>
      </c>
    </row>
    <row r="7315" spans="1:8">
      <c r="A7315" t="s">
        <v>502</v>
      </c>
      <c r="B7315" t="s">
        <v>1043</v>
      </c>
      <c r="C7315" s="2">
        <v>44195.945833333331</v>
      </c>
      <c r="D7315" s="2" t="str">
        <f t="shared" si="116"/>
        <v>December</v>
      </c>
      <c r="E7315" s="2"/>
      <c r="F7315" t="str">
        <f>VLOOKUP($A7315,Content!$B$1:$D$1001,MATCH(reactions!F$1,Content!$B$1:$D$1,0),0)</f>
        <v>video</v>
      </c>
      <c r="G7315" t="str">
        <f>VLOOKUP($A7315,Content!$B$1:$D$1001,MATCH(reactions!G$1,Content!$B$1:$D$1,0),0)</f>
        <v>education</v>
      </c>
      <c r="H7315">
        <f>VLOOKUP(B7315,'reaction types'!$A$1:$C$17,MATCH(reactions!H$1,'reaction types'!$A$1:$C$1,0),0)</f>
        <v>5</v>
      </c>
    </row>
    <row r="7316" spans="1:8">
      <c r="A7316" t="s">
        <v>503</v>
      </c>
      <c r="B7316" t="s">
        <v>1049</v>
      </c>
      <c r="C7316" s="2">
        <v>44174.212500000001</v>
      </c>
      <c r="D7316" s="2" t="str">
        <f t="shared" si="116"/>
        <v>December</v>
      </c>
      <c r="E7316" s="2"/>
      <c r="F7316" t="str">
        <f>VLOOKUP($A7316,Content!$B$1:$D$1001,MATCH(reactions!F$1,Content!$B$1:$D$1,0),0)</f>
        <v>video</v>
      </c>
      <c r="G7316" t="str">
        <f>VLOOKUP($A7316,Content!$B$1:$D$1001,MATCH(reactions!G$1,Content!$B$1:$D$1,0),0)</f>
        <v>healthy eating</v>
      </c>
      <c r="H7316">
        <f>VLOOKUP(B7316,'reaction types'!$A$1:$C$17,MATCH(reactions!H$1,'reaction types'!$A$1:$C$1,0),0)</f>
        <v>50</v>
      </c>
    </row>
    <row r="7317" spans="1:8">
      <c r="A7317" t="s">
        <v>503</v>
      </c>
      <c r="B7317" t="s">
        <v>1049</v>
      </c>
      <c r="C7317" s="2">
        <v>44172.563194444447</v>
      </c>
      <c r="D7317" s="2" t="str">
        <f t="shared" si="116"/>
        <v>December</v>
      </c>
      <c r="E7317" s="2"/>
      <c r="F7317" t="str">
        <f>VLOOKUP($A7317,Content!$B$1:$D$1001,MATCH(reactions!F$1,Content!$B$1:$D$1,0),0)</f>
        <v>video</v>
      </c>
      <c r="G7317" t="str">
        <f>VLOOKUP($A7317,Content!$B$1:$D$1001,MATCH(reactions!G$1,Content!$B$1:$D$1,0),0)</f>
        <v>healthy eating</v>
      </c>
      <c r="H7317">
        <f>VLOOKUP(B7317,'reaction types'!$A$1:$C$17,MATCH(reactions!H$1,'reaction types'!$A$1:$C$1,0),0)</f>
        <v>50</v>
      </c>
    </row>
    <row r="7318" spans="1:8">
      <c r="A7318" t="s">
        <v>503</v>
      </c>
      <c r="B7318" t="s">
        <v>1049</v>
      </c>
      <c r="C7318" s="2">
        <v>44179.340277777781</v>
      </c>
      <c r="D7318" s="2" t="str">
        <f t="shared" si="116"/>
        <v>December</v>
      </c>
      <c r="E7318" s="2"/>
      <c r="F7318" t="str">
        <f>VLOOKUP($A7318,Content!$B$1:$D$1001,MATCH(reactions!F$1,Content!$B$1:$D$1,0),0)</f>
        <v>video</v>
      </c>
      <c r="G7318" t="str">
        <f>VLOOKUP($A7318,Content!$B$1:$D$1001,MATCH(reactions!G$1,Content!$B$1:$D$1,0),0)</f>
        <v>healthy eating</v>
      </c>
      <c r="H7318">
        <f>VLOOKUP(B7318,'reaction types'!$A$1:$C$17,MATCH(reactions!H$1,'reaction types'!$A$1:$C$1,0),0)</f>
        <v>50</v>
      </c>
    </row>
    <row r="7319" spans="1:8">
      <c r="A7319" t="s">
        <v>503</v>
      </c>
      <c r="B7319" t="s">
        <v>1046</v>
      </c>
      <c r="C7319" s="2">
        <v>44174.371527777781</v>
      </c>
      <c r="D7319" s="2" t="str">
        <f t="shared" si="116"/>
        <v>December</v>
      </c>
      <c r="E7319" s="2"/>
      <c r="F7319" t="str">
        <f>VLOOKUP($A7319,Content!$B$1:$D$1001,MATCH(reactions!F$1,Content!$B$1:$D$1,0),0)</f>
        <v>video</v>
      </c>
      <c r="G7319" t="str">
        <f>VLOOKUP($A7319,Content!$B$1:$D$1001,MATCH(reactions!G$1,Content!$B$1:$D$1,0),0)</f>
        <v>healthy eating</v>
      </c>
      <c r="H7319">
        <f>VLOOKUP(B7319,'reaction types'!$A$1:$C$17,MATCH(reactions!H$1,'reaction types'!$A$1:$C$1,0),0)</f>
        <v>75</v>
      </c>
    </row>
    <row r="7320" spans="1:8">
      <c r="A7320" t="s">
        <v>503</v>
      </c>
      <c r="B7320" t="s">
        <v>1042</v>
      </c>
      <c r="C7320" s="2">
        <v>44184.571527777778</v>
      </c>
      <c r="D7320" s="2" t="str">
        <f t="shared" si="116"/>
        <v>December</v>
      </c>
      <c r="E7320" s="2"/>
      <c r="F7320" t="str">
        <f>VLOOKUP($A7320,Content!$B$1:$D$1001,MATCH(reactions!F$1,Content!$B$1:$D$1,0),0)</f>
        <v>video</v>
      </c>
      <c r="G7320" t="str">
        <f>VLOOKUP($A7320,Content!$B$1:$D$1001,MATCH(reactions!G$1,Content!$B$1:$D$1,0),0)</f>
        <v>healthy eating</v>
      </c>
      <c r="H7320">
        <f>VLOOKUP(B7320,'reaction types'!$A$1:$C$17,MATCH(reactions!H$1,'reaction types'!$A$1:$C$1,0),0)</f>
        <v>70</v>
      </c>
    </row>
    <row r="7321" spans="1:8">
      <c r="A7321" t="s">
        <v>503</v>
      </c>
      <c r="B7321" t="s">
        <v>1047</v>
      </c>
      <c r="C7321" s="2">
        <v>44188.303472222222</v>
      </c>
      <c r="D7321" s="2" t="str">
        <f t="shared" si="116"/>
        <v>December</v>
      </c>
      <c r="E7321" s="2"/>
      <c r="F7321" t="str">
        <f>VLOOKUP($A7321,Content!$B$1:$D$1001,MATCH(reactions!F$1,Content!$B$1:$D$1,0),0)</f>
        <v>video</v>
      </c>
      <c r="G7321" t="str">
        <f>VLOOKUP($A7321,Content!$B$1:$D$1001,MATCH(reactions!G$1,Content!$B$1:$D$1,0),0)</f>
        <v>healthy eating</v>
      </c>
      <c r="H7321">
        <f>VLOOKUP(B7321,'reaction types'!$A$1:$C$17,MATCH(reactions!H$1,'reaction types'!$A$1:$C$1,0),0)</f>
        <v>45</v>
      </c>
    </row>
    <row r="7322" spans="1:8">
      <c r="A7322" t="s">
        <v>504</v>
      </c>
      <c r="B7322" t="s">
        <v>1040</v>
      </c>
      <c r="C7322" s="2">
        <v>44176.201388888891</v>
      </c>
      <c r="D7322" s="2" t="str">
        <f t="shared" si="116"/>
        <v>December</v>
      </c>
      <c r="E7322" s="2"/>
      <c r="F7322" t="str">
        <f>VLOOKUP($A7322,Content!$B$1:$D$1001,MATCH(reactions!F$1,Content!$B$1:$D$1,0),0)</f>
        <v>GIF</v>
      </c>
      <c r="G7322" t="str">
        <f>VLOOKUP($A7322,Content!$B$1:$D$1001,MATCH(reactions!G$1,Content!$B$1:$D$1,0),0)</f>
        <v>education</v>
      </c>
      <c r="H7322">
        <f>VLOOKUP(B7322,'reaction types'!$A$1:$C$17,MATCH(reactions!H$1,'reaction types'!$A$1:$C$1,0),0)</f>
        <v>30</v>
      </c>
    </row>
    <row r="7323" spans="1:8">
      <c r="A7323" t="s">
        <v>504</v>
      </c>
      <c r="B7323" t="s">
        <v>1045</v>
      </c>
      <c r="C7323" s="2">
        <v>44168.49722222222</v>
      </c>
      <c r="D7323" s="2" t="str">
        <f t="shared" si="116"/>
        <v>December</v>
      </c>
      <c r="E7323" s="2"/>
      <c r="F7323" t="str">
        <f>VLOOKUP($A7323,Content!$B$1:$D$1001,MATCH(reactions!F$1,Content!$B$1:$D$1,0),0)</f>
        <v>GIF</v>
      </c>
      <c r="G7323" t="str">
        <f>VLOOKUP($A7323,Content!$B$1:$D$1001,MATCH(reactions!G$1,Content!$B$1:$D$1,0),0)</f>
        <v>education</v>
      </c>
      <c r="H7323">
        <f>VLOOKUP(B7323,'reaction types'!$A$1:$C$17,MATCH(reactions!H$1,'reaction types'!$A$1:$C$1,0),0)</f>
        <v>20</v>
      </c>
    </row>
    <row r="7324" spans="1:8">
      <c r="A7324" t="s">
        <v>504</v>
      </c>
      <c r="B7324" t="s">
        <v>1043</v>
      </c>
      <c r="C7324" s="2">
        <v>44188.135416666664</v>
      </c>
      <c r="D7324" s="2" t="str">
        <f t="shared" si="116"/>
        <v>December</v>
      </c>
      <c r="E7324" s="2"/>
      <c r="F7324" t="str">
        <f>VLOOKUP($A7324,Content!$B$1:$D$1001,MATCH(reactions!F$1,Content!$B$1:$D$1,0),0)</f>
        <v>GIF</v>
      </c>
      <c r="G7324" t="str">
        <f>VLOOKUP($A7324,Content!$B$1:$D$1001,MATCH(reactions!G$1,Content!$B$1:$D$1,0),0)</f>
        <v>education</v>
      </c>
      <c r="H7324">
        <f>VLOOKUP(B7324,'reaction types'!$A$1:$C$17,MATCH(reactions!H$1,'reaction types'!$A$1:$C$1,0),0)</f>
        <v>5</v>
      </c>
    </row>
    <row r="7325" spans="1:8">
      <c r="A7325" t="s">
        <v>504</v>
      </c>
      <c r="B7325" t="s">
        <v>1047</v>
      </c>
      <c r="C7325" s="2">
        <v>44191.776388888888</v>
      </c>
      <c r="D7325" s="2" t="str">
        <f t="shared" si="116"/>
        <v>December</v>
      </c>
      <c r="E7325" s="2"/>
      <c r="F7325" t="str">
        <f>VLOOKUP($A7325,Content!$B$1:$D$1001,MATCH(reactions!F$1,Content!$B$1:$D$1,0),0)</f>
        <v>GIF</v>
      </c>
      <c r="G7325" t="str">
        <f>VLOOKUP($A7325,Content!$B$1:$D$1001,MATCH(reactions!G$1,Content!$B$1:$D$1,0),0)</f>
        <v>education</v>
      </c>
      <c r="H7325">
        <f>VLOOKUP(B7325,'reaction types'!$A$1:$C$17,MATCH(reactions!H$1,'reaction types'!$A$1:$C$1,0),0)</f>
        <v>45</v>
      </c>
    </row>
    <row r="7326" spans="1:8">
      <c r="A7326" t="s">
        <v>505</v>
      </c>
      <c r="B7326" t="s">
        <v>1042</v>
      </c>
      <c r="C7326" s="2">
        <v>44189.933333333334</v>
      </c>
      <c r="D7326" s="2" t="str">
        <f t="shared" si="116"/>
        <v>December</v>
      </c>
      <c r="E7326" s="2"/>
      <c r="F7326" t="str">
        <f>VLOOKUP($A7326,Content!$B$1:$D$1001,MATCH(reactions!F$1,Content!$B$1:$D$1,0),0)</f>
        <v>photo</v>
      </c>
      <c r="G7326" t="str">
        <f>VLOOKUP($A7326,Content!$B$1:$D$1001,MATCH(reactions!G$1,Content!$B$1:$D$1,0),0)</f>
        <v>food</v>
      </c>
      <c r="H7326">
        <f>VLOOKUP(B7326,'reaction types'!$A$1:$C$17,MATCH(reactions!H$1,'reaction types'!$A$1:$C$1,0),0)</f>
        <v>70</v>
      </c>
    </row>
    <row r="7327" spans="1:8">
      <c r="A7327" t="s">
        <v>505</v>
      </c>
      <c r="B7327" t="s">
        <v>1047</v>
      </c>
      <c r="C7327" s="2">
        <v>44190.570138888892</v>
      </c>
      <c r="D7327" s="2" t="str">
        <f t="shared" si="116"/>
        <v>December</v>
      </c>
      <c r="E7327" s="2"/>
      <c r="F7327" t="str">
        <f>VLOOKUP($A7327,Content!$B$1:$D$1001,MATCH(reactions!F$1,Content!$B$1:$D$1,0),0)</f>
        <v>photo</v>
      </c>
      <c r="G7327" t="str">
        <f>VLOOKUP($A7327,Content!$B$1:$D$1001,MATCH(reactions!G$1,Content!$B$1:$D$1,0),0)</f>
        <v>food</v>
      </c>
      <c r="H7327">
        <f>VLOOKUP(B7327,'reaction types'!$A$1:$C$17,MATCH(reactions!H$1,'reaction types'!$A$1:$C$1,0),0)</f>
        <v>45</v>
      </c>
    </row>
    <row r="7328" spans="1:8">
      <c r="A7328" t="s">
        <v>505</v>
      </c>
      <c r="B7328" t="s">
        <v>1049</v>
      </c>
      <c r="C7328" s="2">
        <v>44168.063194444447</v>
      </c>
      <c r="D7328" s="2" t="str">
        <f t="shared" si="116"/>
        <v>December</v>
      </c>
      <c r="E7328" s="2"/>
      <c r="F7328" t="str">
        <f>VLOOKUP($A7328,Content!$B$1:$D$1001,MATCH(reactions!F$1,Content!$B$1:$D$1,0),0)</f>
        <v>photo</v>
      </c>
      <c r="G7328" t="str">
        <f>VLOOKUP($A7328,Content!$B$1:$D$1001,MATCH(reactions!G$1,Content!$B$1:$D$1,0),0)</f>
        <v>food</v>
      </c>
      <c r="H7328">
        <f>VLOOKUP(B7328,'reaction types'!$A$1:$C$17,MATCH(reactions!H$1,'reaction types'!$A$1:$C$1,0),0)</f>
        <v>50</v>
      </c>
    </row>
    <row r="7329" spans="1:8">
      <c r="A7329" t="s">
        <v>506</v>
      </c>
      <c r="B7329" t="s">
        <v>1051</v>
      </c>
      <c r="C7329" s="2">
        <v>44180.726388888892</v>
      </c>
      <c r="D7329" s="2" t="str">
        <f t="shared" si="116"/>
        <v>December</v>
      </c>
      <c r="E7329" s="2"/>
      <c r="F7329" t="str">
        <f>VLOOKUP($A7329,Content!$B$1:$D$1001,MATCH(reactions!F$1,Content!$B$1:$D$1,0),0)</f>
        <v>photo</v>
      </c>
      <c r="G7329" t="str">
        <f>VLOOKUP($A7329,Content!$B$1:$D$1001,MATCH(reactions!G$1,Content!$B$1:$D$1,0),0)</f>
        <v>culture</v>
      </c>
      <c r="H7329">
        <f>VLOOKUP(B7329,'reaction types'!$A$1:$C$17,MATCH(reactions!H$1,'reaction types'!$A$1:$C$1,0),0)</f>
        <v>70</v>
      </c>
    </row>
    <row r="7330" spans="1:8">
      <c r="A7330" t="s">
        <v>506</v>
      </c>
      <c r="B7330" t="s">
        <v>1048</v>
      </c>
      <c r="C7330" s="2">
        <v>44188.815972222219</v>
      </c>
      <c r="D7330" s="2" t="str">
        <f t="shared" si="116"/>
        <v>December</v>
      </c>
      <c r="E7330" s="2"/>
      <c r="F7330" t="str">
        <f>VLOOKUP($A7330,Content!$B$1:$D$1001,MATCH(reactions!F$1,Content!$B$1:$D$1,0),0)</f>
        <v>photo</v>
      </c>
      <c r="G7330" t="str">
        <f>VLOOKUP($A7330,Content!$B$1:$D$1001,MATCH(reactions!G$1,Content!$B$1:$D$1,0),0)</f>
        <v>culture</v>
      </c>
      <c r="H7330">
        <f>VLOOKUP(B7330,'reaction types'!$A$1:$C$17,MATCH(reactions!H$1,'reaction types'!$A$1:$C$1,0),0)</f>
        <v>12</v>
      </c>
    </row>
    <row r="7331" spans="1:8">
      <c r="A7331" t="s">
        <v>508</v>
      </c>
      <c r="B7331" t="s">
        <v>1052</v>
      </c>
      <c r="C7331" s="2">
        <v>44189.46597222222</v>
      </c>
      <c r="D7331" s="2" t="str">
        <f t="shared" si="116"/>
        <v>December</v>
      </c>
      <c r="E7331" s="2"/>
      <c r="F7331" t="str">
        <f>VLOOKUP($A7331,Content!$B$1:$D$1001,MATCH(reactions!F$1,Content!$B$1:$D$1,0),0)</f>
        <v>video</v>
      </c>
      <c r="G7331" t="str">
        <f>VLOOKUP($A7331,Content!$B$1:$D$1001,MATCH(reactions!G$1,Content!$B$1:$D$1,0),0)</f>
        <v>tennis</v>
      </c>
      <c r="H7331">
        <f>VLOOKUP(B7331,'reaction types'!$A$1:$C$17,MATCH(reactions!H$1,'reaction types'!$A$1:$C$1,0),0)</f>
        <v>72</v>
      </c>
    </row>
    <row r="7332" spans="1:8">
      <c r="A7332" t="s">
        <v>509</v>
      </c>
      <c r="B7332" t="s">
        <v>1051</v>
      </c>
      <c r="C7332" s="2">
        <v>44177.407638888886</v>
      </c>
      <c r="D7332" s="2" t="str">
        <f t="shared" si="116"/>
        <v>December</v>
      </c>
      <c r="E7332" s="2"/>
      <c r="F7332" t="str">
        <f>VLOOKUP($A7332,Content!$B$1:$D$1001,MATCH(reactions!F$1,Content!$B$1:$D$1,0),0)</f>
        <v>audio</v>
      </c>
      <c r="G7332" t="str">
        <f>VLOOKUP($A7332,Content!$B$1:$D$1001,MATCH(reactions!G$1,Content!$B$1:$D$1,0),0)</f>
        <v>animals</v>
      </c>
      <c r="H7332">
        <f>VLOOKUP(B7332,'reaction types'!$A$1:$C$17,MATCH(reactions!H$1,'reaction types'!$A$1:$C$1,0),0)</f>
        <v>70</v>
      </c>
    </row>
    <row r="7333" spans="1:8">
      <c r="A7333" t="s">
        <v>509</v>
      </c>
      <c r="B7333" t="s">
        <v>1050</v>
      </c>
      <c r="C7333" s="2">
        <v>44185.684027777781</v>
      </c>
      <c r="D7333" s="2" t="str">
        <f t="shared" si="116"/>
        <v>December</v>
      </c>
      <c r="E7333" s="2"/>
      <c r="F7333" t="str">
        <f>VLOOKUP($A7333,Content!$B$1:$D$1001,MATCH(reactions!F$1,Content!$B$1:$D$1,0),0)</f>
        <v>audio</v>
      </c>
      <c r="G7333" t="str">
        <f>VLOOKUP($A7333,Content!$B$1:$D$1001,MATCH(reactions!G$1,Content!$B$1:$D$1,0),0)</f>
        <v>animals</v>
      </c>
      <c r="H7333">
        <f>VLOOKUP(B7333,'reaction types'!$A$1:$C$17,MATCH(reactions!H$1,'reaction types'!$A$1:$C$1,0),0)</f>
        <v>60</v>
      </c>
    </row>
    <row r="7334" spans="1:8">
      <c r="A7334" t="s">
        <v>509</v>
      </c>
      <c r="B7334" t="s">
        <v>1043</v>
      </c>
      <c r="C7334" s="2">
        <v>44184.688888888886</v>
      </c>
      <c r="D7334" s="2" t="str">
        <f t="shared" si="116"/>
        <v>December</v>
      </c>
      <c r="E7334" s="2"/>
      <c r="F7334" t="str">
        <f>VLOOKUP($A7334,Content!$B$1:$D$1001,MATCH(reactions!F$1,Content!$B$1:$D$1,0),0)</f>
        <v>audio</v>
      </c>
      <c r="G7334" t="str">
        <f>VLOOKUP($A7334,Content!$B$1:$D$1001,MATCH(reactions!G$1,Content!$B$1:$D$1,0),0)</f>
        <v>animals</v>
      </c>
      <c r="H7334">
        <f>VLOOKUP(B7334,'reaction types'!$A$1:$C$17,MATCH(reactions!H$1,'reaction types'!$A$1:$C$1,0),0)</f>
        <v>5</v>
      </c>
    </row>
    <row r="7335" spans="1:8">
      <c r="A7335" t="s">
        <v>510</v>
      </c>
      <c r="B7335" t="s">
        <v>1049</v>
      </c>
      <c r="C7335" s="2">
        <v>44173.127083333333</v>
      </c>
      <c r="D7335" s="2" t="str">
        <f t="shared" si="116"/>
        <v>December</v>
      </c>
      <c r="E7335" s="2"/>
      <c r="F7335" t="str">
        <f>VLOOKUP($A7335,Content!$B$1:$D$1001,MATCH(reactions!F$1,Content!$B$1:$D$1,0),0)</f>
        <v>photo</v>
      </c>
      <c r="G7335" t="str">
        <f>VLOOKUP($A7335,Content!$B$1:$D$1001,MATCH(reactions!G$1,Content!$B$1:$D$1,0),0)</f>
        <v>food</v>
      </c>
      <c r="H7335">
        <f>VLOOKUP(B7335,'reaction types'!$A$1:$C$17,MATCH(reactions!H$1,'reaction types'!$A$1:$C$1,0),0)</f>
        <v>50</v>
      </c>
    </row>
    <row r="7336" spans="1:8">
      <c r="A7336" t="s">
        <v>510</v>
      </c>
      <c r="B7336" t="s">
        <v>1038</v>
      </c>
      <c r="C7336" s="2">
        <v>44191.736805555556</v>
      </c>
      <c r="D7336" s="2" t="str">
        <f t="shared" si="116"/>
        <v>December</v>
      </c>
      <c r="E7336" s="2"/>
      <c r="F7336" t="str">
        <f>VLOOKUP($A7336,Content!$B$1:$D$1001,MATCH(reactions!F$1,Content!$B$1:$D$1,0),0)</f>
        <v>photo</v>
      </c>
      <c r="G7336" t="str">
        <f>VLOOKUP($A7336,Content!$B$1:$D$1001,MATCH(reactions!G$1,Content!$B$1:$D$1,0),0)</f>
        <v>food</v>
      </c>
      <c r="H7336">
        <f>VLOOKUP(B7336,'reaction types'!$A$1:$C$17,MATCH(reactions!H$1,'reaction types'!$A$1:$C$1,0),0)</f>
        <v>10</v>
      </c>
    </row>
    <row r="7337" spans="1:8">
      <c r="A7337" t="s">
        <v>510</v>
      </c>
      <c r="B7337" t="s">
        <v>1043</v>
      </c>
      <c r="C7337" s="2">
        <v>44170.899305555555</v>
      </c>
      <c r="D7337" s="2" t="str">
        <f t="shared" si="116"/>
        <v>December</v>
      </c>
      <c r="E7337" s="2"/>
      <c r="F7337" t="str">
        <f>VLOOKUP($A7337,Content!$B$1:$D$1001,MATCH(reactions!F$1,Content!$B$1:$D$1,0),0)</f>
        <v>photo</v>
      </c>
      <c r="G7337" t="str">
        <f>VLOOKUP($A7337,Content!$B$1:$D$1001,MATCH(reactions!G$1,Content!$B$1:$D$1,0),0)</f>
        <v>food</v>
      </c>
      <c r="H7337">
        <f>VLOOKUP(B7337,'reaction types'!$A$1:$C$17,MATCH(reactions!H$1,'reaction types'!$A$1:$C$1,0),0)</f>
        <v>5</v>
      </c>
    </row>
    <row r="7338" spans="1:8">
      <c r="A7338" t="s">
        <v>510</v>
      </c>
      <c r="B7338" t="s">
        <v>1044</v>
      </c>
      <c r="C7338" s="2">
        <v>44170.661111111112</v>
      </c>
      <c r="D7338" s="2" t="str">
        <f t="shared" si="116"/>
        <v>December</v>
      </c>
      <c r="E7338" s="2"/>
      <c r="F7338" t="str">
        <f>VLOOKUP($A7338,Content!$B$1:$D$1001,MATCH(reactions!F$1,Content!$B$1:$D$1,0),0)</f>
        <v>photo</v>
      </c>
      <c r="G7338" t="str">
        <f>VLOOKUP($A7338,Content!$B$1:$D$1001,MATCH(reactions!G$1,Content!$B$1:$D$1,0),0)</f>
        <v>food</v>
      </c>
      <c r="H7338">
        <f>VLOOKUP(B7338,'reaction types'!$A$1:$C$17,MATCH(reactions!H$1,'reaction types'!$A$1:$C$1,0),0)</f>
        <v>65</v>
      </c>
    </row>
    <row r="7339" spans="1:8">
      <c r="A7339" t="s">
        <v>511</v>
      </c>
      <c r="B7339" t="s">
        <v>1040</v>
      </c>
      <c r="C7339" s="2">
        <v>44186.659722222219</v>
      </c>
      <c r="D7339" s="2" t="str">
        <f t="shared" si="116"/>
        <v>December</v>
      </c>
      <c r="E7339" s="2"/>
      <c r="F7339" t="str">
        <f>VLOOKUP($A7339,Content!$B$1:$D$1001,MATCH(reactions!F$1,Content!$B$1:$D$1,0),0)</f>
        <v>GIF</v>
      </c>
      <c r="G7339" t="str">
        <f>VLOOKUP($A7339,Content!$B$1:$D$1001,MATCH(reactions!G$1,Content!$B$1:$D$1,0),0)</f>
        <v>healthy eating</v>
      </c>
      <c r="H7339">
        <f>VLOOKUP(B7339,'reaction types'!$A$1:$C$17,MATCH(reactions!H$1,'reaction types'!$A$1:$C$1,0),0)</f>
        <v>30</v>
      </c>
    </row>
    <row r="7340" spans="1:8">
      <c r="A7340" t="s">
        <v>511</v>
      </c>
      <c r="B7340" t="s">
        <v>1043</v>
      </c>
      <c r="C7340" s="2">
        <v>44173.09652777778</v>
      </c>
      <c r="D7340" s="2" t="str">
        <f t="shared" si="116"/>
        <v>December</v>
      </c>
      <c r="E7340" s="2"/>
      <c r="F7340" t="str">
        <f>VLOOKUP($A7340,Content!$B$1:$D$1001,MATCH(reactions!F$1,Content!$B$1:$D$1,0),0)</f>
        <v>GIF</v>
      </c>
      <c r="G7340" t="str">
        <f>VLOOKUP($A7340,Content!$B$1:$D$1001,MATCH(reactions!G$1,Content!$B$1:$D$1,0),0)</f>
        <v>healthy eating</v>
      </c>
      <c r="H7340">
        <f>VLOOKUP(B7340,'reaction types'!$A$1:$C$17,MATCH(reactions!H$1,'reaction types'!$A$1:$C$1,0),0)</f>
        <v>5</v>
      </c>
    </row>
    <row r="7341" spans="1:8">
      <c r="A7341" t="s">
        <v>511</v>
      </c>
      <c r="B7341" t="s">
        <v>1045</v>
      </c>
      <c r="C7341" s="2">
        <v>44190.667361111111</v>
      </c>
      <c r="D7341" s="2" t="str">
        <f t="shared" si="116"/>
        <v>December</v>
      </c>
      <c r="E7341" s="2"/>
      <c r="F7341" t="str">
        <f>VLOOKUP($A7341,Content!$B$1:$D$1001,MATCH(reactions!F$1,Content!$B$1:$D$1,0),0)</f>
        <v>GIF</v>
      </c>
      <c r="G7341" t="str">
        <f>VLOOKUP($A7341,Content!$B$1:$D$1001,MATCH(reactions!G$1,Content!$B$1:$D$1,0),0)</f>
        <v>healthy eating</v>
      </c>
      <c r="H7341">
        <f>VLOOKUP(B7341,'reaction types'!$A$1:$C$17,MATCH(reactions!H$1,'reaction types'!$A$1:$C$1,0),0)</f>
        <v>20</v>
      </c>
    </row>
    <row r="7342" spans="1:8">
      <c r="A7342" t="s">
        <v>511</v>
      </c>
      <c r="B7342" t="s">
        <v>1044</v>
      </c>
      <c r="C7342" s="2">
        <v>44187.488888888889</v>
      </c>
      <c r="D7342" s="2" t="str">
        <f t="shared" si="116"/>
        <v>December</v>
      </c>
      <c r="E7342" s="2"/>
      <c r="F7342" t="str">
        <f>VLOOKUP($A7342,Content!$B$1:$D$1001,MATCH(reactions!F$1,Content!$B$1:$D$1,0),0)</f>
        <v>GIF</v>
      </c>
      <c r="G7342" t="str">
        <f>VLOOKUP($A7342,Content!$B$1:$D$1001,MATCH(reactions!G$1,Content!$B$1:$D$1,0),0)</f>
        <v>healthy eating</v>
      </c>
      <c r="H7342">
        <f>VLOOKUP(B7342,'reaction types'!$A$1:$C$17,MATCH(reactions!H$1,'reaction types'!$A$1:$C$1,0),0)</f>
        <v>65</v>
      </c>
    </row>
    <row r="7343" spans="1:8">
      <c r="A7343" t="s">
        <v>512</v>
      </c>
      <c r="B7343" t="s">
        <v>1051</v>
      </c>
      <c r="C7343" s="2">
        <v>44183.547222222223</v>
      </c>
      <c r="D7343" s="2" t="str">
        <f t="shared" si="116"/>
        <v>December</v>
      </c>
      <c r="E7343" s="2"/>
      <c r="F7343" t="str">
        <f>VLOOKUP($A7343,Content!$B$1:$D$1001,MATCH(reactions!F$1,Content!$B$1:$D$1,0),0)</f>
        <v>video</v>
      </c>
      <c r="G7343" t="str">
        <f>VLOOKUP($A7343,Content!$B$1:$D$1001,MATCH(reactions!G$1,Content!$B$1:$D$1,0),0)</f>
        <v>public speaking</v>
      </c>
      <c r="H7343">
        <f>VLOOKUP(B7343,'reaction types'!$A$1:$C$17,MATCH(reactions!H$1,'reaction types'!$A$1:$C$1,0),0)</f>
        <v>70</v>
      </c>
    </row>
    <row r="7344" spans="1:8">
      <c r="A7344" t="s">
        <v>513</v>
      </c>
      <c r="B7344" t="s">
        <v>1039</v>
      </c>
      <c r="C7344" s="2">
        <v>44193.549305555556</v>
      </c>
      <c r="D7344" s="2" t="str">
        <f t="shared" si="116"/>
        <v>December</v>
      </c>
      <c r="E7344" s="2"/>
      <c r="F7344" t="str">
        <f>VLOOKUP($A7344,Content!$B$1:$D$1001,MATCH(reactions!F$1,Content!$B$1:$D$1,0),0)</f>
        <v>photo</v>
      </c>
      <c r="G7344" t="str">
        <f>VLOOKUP($A7344,Content!$B$1:$D$1001,MATCH(reactions!G$1,Content!$B$1:$D$1,0),0)</f>
        <v>public speaking</v>
      </c>
      <c r="H7344">
        <f>VLOOKUP(B7344,'reaction types'!$A$1:$C$17,MATCH(reactions!H$1,'reaction types'!$A$1:$C$1,0),0)</f>
        <v>15</v>
      </c>
    </row>
    <row r="7345" spans="1:8">
      <c r="A7345" s="1" t="s">
        <v>514</v>
      </c>
      <c r="B7345" t="s">
        <v>1048</v>
      </c>
      <c r="C7345" s="2">
        <v>44196.543055555558</v>
      </c>
      <c r="D7345" s="2" t="str">
        <f t="shared" si="116"/>
        <v>December</v>
      </c>
      <c r="E7345" s="2"/>
      <c r="F7345" t="str">
        <f>VLOOKUP($A7345,Content!$B$1:$D$1001,MATCH(reactions!F$1,Content!$B$1:$D$1,0),0)</f>
        <v>video</v>
      </c>
      <c r="G7345" t="str">
        <f>VLOOKUP($A7345,Content!$B$1:$D$1001,MATCH(reactions!G$1,Content!$B$1:$D$1,0),0)</f>
        <v>dogs</v>
      </c>
      <c r="H7345">
        <f>VLOOKUP(B7345,'reaction types'!$A$1:$C$17,MATCH(reactions!H$1,'reaction types'!$A$1:$C$1,0),0)</f>
        <v>12</v>
      </c>
    </row>
    <row r="7346" spans="1:8">
      <c r="A7346" t="s">
        <v>515</v>
      </c>
      <c r="B7346" t="s">
        <v>1041</v>
      </c>
      <c r="C7346" s="2">
        <v>44169.152777777781</v>
      </c>
      <c r="D7346" s="2" t="str">
        <f t="shared" si="116"/>
        <v>December</v>
      </c>
      <c r="E7346" s="2"/>
      <c r="F7346" t="str">
        <f>VLOOKUP($A7346,Content!$B$1:$D$1001,MATCH(reactions!F$1,Content!$B$1:$D$1,0),0)</f>
        <v>photo</v>
      </c>
      <c r="G7346" t="str">
        <f>VLOOKUP($A7346,Content!$B$1:$D$1001,MATCH(reactions!G$1,Content!$B$1:$D$1,0),0)</f>
        <v>healthy eating</v>
      </c>
      <c r="H7346">
        <f>VLOOKUP(B7346,'reaction types'!$A$1:$C$17,MATCH(reactions!H$1,'reaction types'!$A$1:$C$1,0),0)</f>
        <v>35</v>
      </c>
    </row>
    <row r="7347" spans="1:8">
      <c r="A7347" t="s">
        <v>515</v>
      </c>
      <c r="B7347" t="s">
        <v>1037</v>
      </c>
      <c r="C7347" s="2">
        <v>44181.040972222225</v>
      </c>
      <c r="D7347" s="2" t="str">
        <f t="shared" si="116"/>
        <v>December</v>
      </c>
      <c r="E7347" s="2"/>
      <c r="F7347" t="str">
        <f>VLOOKUP($A7347,Content!$B$1:$D$1001,MATCH(reactions!F$1,Content!$B$1:$D$1,0),0)</f>
        <v>photo</v>
      </c>
      <c r="G7347" t="str">
        <f>VLOOKUP($A7347,Content!$B$1:$D$1001,MATCH(reactions!G$1,Content!$B$1:$D$1,0),0)</f>
        <v>healthy eating</v>
      </c>
      <c r="H7347">
        <f>VLOOKUP(B7347,'reaction types'!$A$1:$C$17,MATCH(reactions!H$1,'reaction types'!$A$1:$C$1,0),0)</f>
        <v>0</v>
      </c>
    </row>
    <row r="7348" spans="1:8">
      <c r="A7348" t="s">
        <v>516</v>
      </c>
      <c r="B7348" t="s">
        <v>1045</v>
      </c>
      <c r="C7348" s="2">
        <v>44182.168749999997</v>
      </c>
      <c r="D7348" s="2" t="str">
        <f t="shared" si="116"/>
        <v>December</v>
      </c>
      <c r="E7348" s="2"/>
      <c r="F7348" t="str">
        <f>VLOOKUP($A7348,Content!$B$1:$D$1001,MATCH(reactions!F$1,Content!$B$1:$D$1,0),0)</f>
        <v>video</v>
      </c>
      <c r="G7348" t="str">
        <f>VLOOKUP($A7348,Content!$B$1:$D$1001,MATCH(reactions!G$1,Content!$B$1:$D$1,0),0)</f>
        <v>travel</v>
      </c>
      <c r="H7348">
        <f>VLOOKUP(B7348,'reaction types'!$A$1:$C$17,MATCH(reactions!H$1,'reaction types'!$A$1:$C$1,0),0)</f>
        <v>20</v>
      </c>
    </row>
    <row r="7349" spans="1:8">
      <c r="A7349" t="s">
        <v>516</v>
      </c>
      <c r="B7349" t="s">
        <v>1045</v>
      </c>
      <c r="C7349" s="2">
        <v>44184.253472222219</v>
      </c>
      <c r="D7349" s="2" t="str">
        <f t="shared" si="116"/>
        <v>December</v>
      </c>
      <c r="E7349" s="2"/>
      <c r="F7349" t="str">
        <f>VLOOKUP($A7349,Content!$B$1:$D$1001,MATCH(reactions!F$1,Content!$B$1:$D$1,0),0)</f>
        <v>video</v>
      </c>
      <c r="G7349" t="str">
        <f>VLOOKUP($A7349,Content!$B$1:$D$1001,MATCH(reactions!G$1,Content!$B$1:$D$1,0),0)</f>
        <v>travel</v>
      </c>
      <c r="H7349">
        <f>VLOOKUP(B7349,'reaction types'!$A$1:$C$17,MATCH(reactions!H$1,'reaction types'!$A$1:$C$1,0),0)</f>
        <v>20</v>
      </c>
    </row>
    <row r="7350" spans="1:8">
      <c r="A7350" t="s">
        <v>516</v>
      </c>
      <c r="B7350" t="s">
        <v>1048</v>
      </c>
      <c r="C7350" s="2">
        <v>44179.892361111109</v>
      </c>
      <c r="D7350" s="2" t="str">
        <f t="shared" si="116"/>
        <v>December</v>
      </c>
      <c r="E7350" s="2"/>
      <c r="F7350" t="str">
        <f>VLOOKUP($A7350,Content!$B$1:$D$1001,MATCH(reactions!F$1,Content!$B$1:$D$1,0),0)</f>
        <v>video</v>
      </c>
      <c r="G7350" t="str">
        <f>VLOOKUP($A7350,Content!$B$1:$D$1001,MATCH(reactions!G$1,Content!$B$1:$D$1,0),0)</f>
        <v>travel</v>
      </c>
      <c r="H7350">
        <f>VLOOKUP(B7350,'reaction types'!$A$1:$C$17,MATCH(reactions!H$1,'reaction types'!$A$1:$C$1,0),0)</f>
        <v>12</v>
      </c>
    </row>
    <row r="7351" spans="1:8">
      <c r="A7351" t="s">
        <v>516</v>
      </c>
      <c r="B7351" t="s">
        <v>1042</v>
      </c>
      <c r="C7351" s="2">
        <v>44189.680555555555</v>
      </c>
      <c r="D7351" s="2" t="str">
        <f t="shared" si="116"/>
        <v>December</v>
      </c>
      <c r="E7351" s="2"/>
      <c r="F7351" t="str">
        <f>VLOOKUP($A7351,Content!$B$1:$D$1001,MATCH(reactions!F$1,Content!$B$1:$D$1,0),0)</f>
        <v>video</v>
      </c>
      <c r="G7351" t="str">
        <f>VLOOKUP($A7351,Content!$B$1:$D$1001,MATCH(reactions!G$1,Content!$B$1:$D$1,0),0)</f>
        <v>travel</v>
      </c>
      <c r="H7351">
        <f>VLOOKUP(B7351,'reaction types'!$A$1:$C$17,MATCH(reactions!H$1,'reaction types'!$A$1:$C$1,0),0)</f>
        <v>70</v>
      </c>
    </row>
    <row r="7352" spans="1:8">
      <c r="A7352" t="s">
        <v>516</v>
      </c>
      <c r="B7352" t="s">
        <v>1050</v>
      </c>
      <c r="C7352" s="2">
        <v>44195.504166666666</v>
      </c>
      <c r="D7352" s="2" t="str">
        <f t="shared" si="116"/>
        <v>December</v>
      </c>
      <c r="E7352" s="2"/>
      <c r="F7352" t="str">
        <f>VLOOKUP($A7352,Content!$B$1:$D$1001,MATCH(reactions!F$1,Content!$B$1:$D$1,0),0)</f>
        <v>video</v>
      </c>
      <c r="G7352" t="str">
        <f>VLOOKUP($A7352,Content!$B$1:$D$1001,MATCH(reactions!G$1,Content!$B$1:$D$1,0),0)</f>
        <v>travel</v>
      </c>
      <c r="H7352">
        <f>VLOOKUP(B7352,'reaction types'!$A$1:$C$17,MATCH(reactions!H$1,'reaction types'!$A$1:$C$1,0),0)</f>
        <v>60</v>
      </c>
    </row>
    <row r="7353" spans="1:8">
      <c r="A7353" t="s">
        <v>517</v>
      </c>
      <c r="B7353" t="s">
        <v>1048</v>
      </c>
      <c r="C7353" s="2">
        <v>44168.43472222222</v>
      </c>
      <c r="D7353" s="2" t="str">
        <f t="shared" si="116"/>
        <v>December</v>
      </c>
      <c r="E7353" s="2"/>
      <c r="F7353" t="str">
        <f>VLOOKUP($A7353,Content!$B$1:$D$1001,MATCH(reactions!F$1,Content!$B$1:$D$1,0),0)</f>
        <v>GIF</v>
      </c>
      <c r="G7353" t="str">
        <f>VLOOKUP($A7353,Content!$B$1:$D$1001,MATCH(reactions!G$1,Content!$B$1:$D$1,0),0)</f>
        <v>fitness</v>
      </c>
      <c r="H7353">
        <f>VLOOKUP(B7353,'reaction types'!$A$1:$C$17,MATCH(reactions!H$1,'reaction types'!$A$1:$C$1,0),0)</f>
        <v>12</v>
      </c>
    </row>
    <row r="7354" spans="1:8">
      <c r="A7354" t="s">
        <v>518</v>
      </c>
      <c r="B7354" t="s">
        <v>1043</v>
      </c>
      <c r="C7354" s="2">
        <v>44170.87777777778</v>
      </c>
      <c r="D7354" s="2" t="str">
        <f t="shared" si="116"/>
        <v>December</v>
      </c>
      <c r="E7354" s="2"/>
      <c r="F7354" t="str">
        <f>VLOOKUP($A7354,Content!$B$1:$D$1001,MATCH(reactions!F$1,Content!$B$1:$D$1,0),0)</f>
        <v>audio</v>
      </c>
      <c r="G7354" t="str">
        <f>VLOOKUP($A7354,Content!$B$1:$D$1001,MATCH(reactions!G$1,Content!$B$1:$D$1,0),0)</f>
        <v>technology</v>
      </c>
      <c r="H7354">
        <f>VLOOKUP(B7354,'reaction types'!$A$1:$C$17,MATCH(reactions!H$1,'reaction types'!$A$1:$C$1,0),0)</f>
        <v>5</v>
      </c>
    </row>
    <row r="7355" spans="1:8">
      <c r="A7355" t="s">
        <v>518</v>
      </c>
      <c r="B7355" t="s">
        <v>1038</v>
      </c>
      <c r="C7355" s="2">
        <v>44181.938194444447</v>
      </c>
      <c r="D7355" s="2" t="str">
        <f t="shared" si="116"/>
        <v>December</v>
      </c>
      <c r="E7355" s="2"/>
      <c r="F7355" t="str">
        <f>VLOOKUP($A7355,Content!$B$1:$D$1001,MATCH(reactions!F$1,Content!$B$1:$D$1,0),0)</f>
        <v>audio</v>
      </c>
      <c r="G7355" t="str">
        <f>VLOOKUP($A7355,Content!$B$1:$D$1001,MATCH(reactions!G$1,Content!$B$1:$D$1,0),0)</f>
        <v>technology</v>
      </c>
      <c r="H7355">
        <f>VLOOKUP(B7355,'reaction types'!$A$1:$C$17,MATCH(reactions!H$1,'reaction types'!$A$1:$C$1,0),0)</f>
        <v>10</v>
      </c>
    </row>
    <row r="7356" spans="1:8">
      <c r="A7356" t="s">
        <v>518</v>
      </c>
      <c r="B7356" t="s">
        <v>1039</v>
      </c>
      <c r="C7356" s="2">
        <v>44174.413888888892</v>
      </c>
      <c r="D7356" s="2" t="str">
        <f t="shared" si="116"/>
        <v>December</v>
      </c>
      <c r="E7356" s="2"/>
      <c r="F7356" t="str">
        <f>VLOOKUP($A7356,Content!$B$1:$D$1001,MATCH(reactions!F$1,Content!$B$1:$D$1,0),0)</f>
        <v>audio</v>
      </c>
      <c r="G7356" t="str">
        <f>VLOOKUP($A7356,Content!$B$1:$D$1001,MATCH(reactions!G$1,Content!$B$1:$D$1,0),0)</f>
        <v>technology</v>
      </c>
      <c r="H7356">
        <f>VLOOKUP(B7356,'reaction types'!$A$1:$C$17,MATCH(reactions!H$1,'reaction types'!$A$1:$C$1,0),0)</f>
        <v>15</v>
      </c>
    </row>
    <row r="7357" spans="1:8">
      <c r="A7357" t="s">
        <v>519</v>
      </c>
      <c r="B7357" t="s">
        <v>1045</v>
      </c>
      <c r="C7357" s="2">
        <v>44171.976388888892</v>
      </c>
      <c r="D7357" s="2" t="str">
        <f t="shared" si="116"/>
        <v>December</v>
      </c>
      <c r="E7357" s="2"/>
      <c r="F7357" t="str">
        <f>VLOOKUP($A7357,Content!$B$1:$D$1001,MATCH(reactions!F$1,Content!$B$1:$D$1,0),0)</f>
        <v>audio</v>
      </c>
      <c r="G7357" t="str">
        <f>VLOOKUP($A7357,Content!$B$1:$D$1001,MATCH(reactions!G$1,Content!$B$1:$D$1,0),0)</f>
        <v>technology</v>
      </c>
      <c r="H7357">
        <f>VLOOKUP(B7357,'reaction types'!$A$1:$C$17,MATCH(reactions!H$1,'reaction types'!$A$1:$C$1,0),0)</f>
        <v>20</v>
      </c>
    </row>
    <row r="7358" spans="1:8">
      <c r="A7358" t="s">
        <v>519</v>
      </c>
      <c r="B7358" t="s">
        <v>1042</v>
      </c>
      <c r="C7358" s="2">
        <v>44177.678472222222</v>
      </c>
      <c r="D7358" s="2" t="str">
        <f t="shared" si="116"/>
        <v>December</v>
      </c>
      <c r="E7358" s="2"/>
      <c r="F7358" t="str">
        <f>VLOOKUP($A7358,Content!$B$1:$D$1001,MATCH(reactions!F$1,Content!$B$1:$D$1,0),0)</f>
        <v>audio</v>
      </c>
      <c r="G7358" t="str">
        <f>VLOOKUP($A7358,Content!$B$1:$D$1001,MATCH(reactions!G$1,Content!$B$1:$D$1,0),0)</f>
        <v>technology</v>
      </c>
      <c r="H7358">
        <f>VLOOKUP(B7358,'reaction types'!$A$1:$C$17,MATCH(reactions!H$1,'reaction types'!$A$1:$C$1,0),0)</f>
        <v>70</v>
      </c>
    </row>
    <row r="7359" spans="1:8">
      <c r="A7359" t="s">
        <v>519</v>
      </c>
      <c r="B7359" t="s">
        <v>1041</v>
      </c>
      <c r="C7359" s="2">
        <v>44189.076388888891</v>
      </c>
      <c r="D7359" s="2" t="str">
        <f t="shared" si="116"/>
        <v>December</v>
      </c>
      <c r="E7359" s="2"/>
      <c r="F7359" t="str">
        <f>VLOOKUP($A7359,Content!$B$1:$D$1001,MATCH(reactions!F$1,Content!$B$1:$D$1,0),0)</f>
        <v>audio</v>
      </c>
      <c r="G7359" t="str">
        <f>VLOOKUP($A7359,Content!$B$1:$D$1001,MATCH(reactions!G$1,Content!$B$1:$D$1,0),0)</f>
        <v>technology</v>
      </c>
      <c r="H7359">
        <f>VLOOKUP(B7359,'reaction types'!$A$1:$C$17,MATCH(reactions!H$1,'reaction types'!$A$1:$C$1,0),0)</f>
        <v>35</v>
      </c>
    </row>
    <row r="7360" spans="1:8">
      <c r="A7360" t="s">
        <v>519</v>
      </c>
      <c r="B7360" t="s">
        <v>1052</v>
      </c>
      <c r="C7360" s="2">
        <v>44194.123611111114</v>
      </c>
      <c r="D7360" s="2" t="str">
        <f t="shared" si="116"/>
        <v>December</v>
      </c>
      <c r="E7360" s="2"/>
      <c r="F7360" t="str">
        <f>VLOOKUP($A7360,Content!$B$1:$D$1001,MATCH(reactions!F$1,Content!$B$1:$D$1,0),0)</f>
        <v>audio</v>
      </c>
      <c r="G7360" t="str">
        <f>VLOOKUP($A7360,Content!$B$1:$D$1001,MATCH(reactions!G$1,Content!$B$1:$D$1,0),0)</f>
        <v>technology</v>
      </c>
      <c r="H7360">
        <f>VLOOKUP(B7360,'reaction types'!$A$1:$C$17,MATCH(reactions!H$1,'reaction types'!$A$1:$C$1,0),0)</f>
        <v>72</v>
      </c>
    </row>
    <row r="7361" spans="1:8">
      <c r="A7361" t="s">
        <v>520</v>
      </c>
      <c r="B7361" t="s">
        <v>1041</v>
      </c>
      <c r="C7361" s="2">
        <v>44181.970833333333</v>
      </c>
      <c r="D7361" s="2" t="str">
        <f t="shared" si="116"/>
        <v>December</v>
      </c>
      <c r="E7361" s="2"/>
      <c r="F7361" t="str">
        <f>VLOOKUP($A7361,Content!$B$1:$D$1001,MATCH(reactions!F$1,Content!$B$1:$D$1,0),0)</f>
        <v>GIF</v>
      </c>
      <c r="G7361" t="str">
        <f>VLOOKUP($A7361,Content!$B$1:$D$1001,MATCH(reactions!G$1,Content!$B$1:$D$1,0),0)</f>
        <v>Animals</v>
      </c>
      <c r="H7361">
        <f>VLOOKUP(B7361,'reaction types'!$A$1:$C$17,MATCH(reactions!H$1,'reaction types'!$A$1:$C$1,0),0)</f>
        <v>35</v>
      </c>
    </row>
    <row r="7362" spans="1:8">
      <c r="A7362" t="s">
        <v>520</v>
      </c>
      <c r="B7362" t="s">
        <v>1046</v>
      </c>
      <c r="C7362" s="2">
        <v>44183.421527777777</v>
      </c>
      <c r="D7362" s="2" t="str">
        <f t="shared" si="116"/>
        <v>December</v>
      </c>
      <c r="E7362" s="2"/>
      <c r="F7362" t="str">
        <f>VLOOKUP($A7362,Content!$B$1:$D$1001,MATCH(reactions!F$1,Content!$B$1:$D$1,0),0)</f>
        <v>GIF</v>
      </c>
      <c r="G7362" t="str">
        <f>VLOOKUP($A7362,Content!$B$1:$D$1001,MATCH(reactions!G$1,Content!$B$1:$D$1,0),0)</f>
        <v>Animals</v>
      </c>
      <c r="H7362">
        <f>VLOOKUP(B7362,'reaction types'!$A$1:$C$17,MATCH(reactions!H$1,'reaction types'!$A$1:$C$1,0),0)</f>
        <v>75</v>
      </c>
    </row>
    <row r="7363" spans="1:8">
      <c r="A7363" t="s">
        <v>520</v>
      </c>
      <c r="B7363" t="s">
        <v>1044</v>
      </c>
      <c r="C7363" s="2">
        <v>44195.568055555559</v>
      </c>
      <c r="D7363" s="2" t="str">
        <f t="shared" ref="D7363:D7426" si="117">TEXT(C7363,"mmmm")</f>
        <v>December</v>
      </c>
      <c r="E7363" s="2"/>
      <c r="F7363" t="str">
        <f>VLOOKUP($A7363,Content!$B$1:$D$1001,MATCH(reactions!F$1,Content!$B$1:$D$1,0),0)</f>
        <v>GIF</v>
      </c>
      <c r="G7363" t="str">
        <f>VLOOKUP($A7363,Content!$B$1:$D$1001,MATCH(reactions!G$1,Content!$B$1:$D$1,0),0)</f>
        <v>Animals</v>
      </c>
      <c r="H7363">
        <f>VLOOKUP(B7363,'reaction types'!$A$1:$C$17,MATCH(reactions!H$1,'reaction types'!$A$1:$C$1,0),0)</f>
        <v>65</v>
      </c>
    </row>
    <row r="7364" spans="1:8">
      <c r="A7364" t="s">
        <v>520</v>
      </c>
      <c r="B7364" t="s">
        <v>1046</v>
      </c>
      <c r="C7364" s="2">
        <v>44182</v>
      </c>
      <c r="D7364" s="2" t="str">
        <f t="shared" si="117"/>
        <v>December</v>
      </c>
      <c r="E7364" s="2"/>
      <c r="F7364" t="str">
        <f>VLOOKUP($A7364,Content!$B$1:$D$1001,MATCH(reactions!F$1,Content!$B$1:$D$1,0),0)</f>
        <v>GIF</v>
      </c>
      <c r="G7364" t="str">
        <f>VLOOKUP($A7364,Content!$B$1:$D$1001,MATCH(reactions!G$1,Content!$B$1:$D$1,0),0)</f>
        <v>Animals</v>
      </c>
      <c r="H7364">
        <f>VLOOKUP(B7364,'reaction types'!$A$1:$C$17,MATCH(reactions!H$1,'reaction types'!$A$1:$C$1,0),0)</f>
        <v>75</v>
      </c>
    </row>
    <row r="7365" spans="1:8">
      <c r="A7365" t="s">
        <v>520</v>
      </c>
      <c r="B7365" t="s">
        <v>1039</v>
      </c>
      <c r="C7365" s="2">
        <v>44173.149305555555</v>
      </c>
      <c r="D7365" s="2" t="str">
        <f t="shared" si="117"/>
        <v>December</v>
      </c>
      <c r="E7365" s="2"/>
      <c r="F7365" t="str">
        <f>VLOOKUP($A7365,Content!$B$1:$D$1001,MATCH(reactions!F$1,Content!$B$1:$D$1,0),0)</f>
        <v>GIF</v>
      </c>
      <c r="G7365" t="str">
        <f>VLOOKUP($A7365,Content!$B$1:$D$1001,MATCH(reactions!G$1,Content!$B$1:$D$1,0),0)</f>
        <v>Animals</v>
      </c>
      <c r="H7365">
        <f>VLOOKUP(B7365,'reaction types'!$A$1:$C$17,MATCH(reactions!H$1,'reaction types'!$A$1:$C$1,0),0)</f>
        <v>15</v>
      </c>
    </row>
    <row r="7366" spans="1:8">
      <c r="A7366" t="s">
        <v>521</v>
      </c>
      <c r="B7366" t="s">
        <v>1049</v>
      </c>
      <c r="C7366" s="2">
        <v>44188.534722222219</v>
      </c>
      <c r="D7366" s="2" t="str">
        <f t="shared" si="117"/>
        <v>December</v>
      </c>
      <c r="E7366" s="2"/>
      <c r="F7366" t="str">
        <f>VLOOKUP($A7366,Content!$B$1:$D$1001,MATCH(reactions!F$1,Content!$B$1:$D$1,0),0)</f>
        <v>photo</v>
      </c>
      <c r="G7366" t="str">
        <f>VLOOKUP($A7366,Content!$B$1:$D$1001,MATCH(reactions!G$1,Content!$B$1:$D$1,0),0)</f>
        <v>dogs</v>
      </c>
      <c r="H7366">
        <f>VLOOKUP(B7366,'reaction types'!$A$1:$C$17,MATCH(reactions!H$1,'reaction types'!$A$1:$C$1,0),0)</f>
        <v>50</v>
      </c>
    </row>
    <row r="7367" spans="1:8">
      <c r="A7367" t="s">
        <v>521</v>
      </c>
      <c r="B7367" t="s">
        <v>1040</v>
      </c>
      <c r="C7367" s="2">
        <v>44178.045138888891</v>
      </c>
      <c r="D7367" s="2" t="str">
        <f t="shared" si="117"/>
        <v>December</v>
      </c>
      <c r="E7367" s="2"/>
      <c r="F7367" t="str">
        <f>VLOOKUP($A7367,Content!$B$1:$D$1001,MATCH(reactions!F$1,Content!$B$1:$D$1,0),0)</f>
        <v>photo</v>
      </c>
      <c r="G7367" t="str">
        <f>VLOOKUP($A7367,Content!$B$1:$D$1001,MATCH(reactions!G$1,Content!$B$1:$D$1,0),0)</f>
        <v>dogs</v>
      </c>
      <c r="H7367">
        <f>VLOOKUP(B7367,'reaction types'!$A$1:$C$17,MATCH(reactions!H$1,'reaction types'!$A$1:$C$1,0),0)</f>
        <v>30</v>
      </c>
    </row>
    <row r="7368" spans="1:8">
      <c r="A7368" t="s">
        <v>523</v>
      </c>
      <c r="B7368" t="s">
        <v>1047</v>
      </c>
      <c r="C7368" s="2">
        <v>44184.831944444442</v>
      </c>
      <c r="D7368" s="2" t="str">
        <f t="shared" si="117"/>
        <v>December</v>
      </c>
      <c r="E7368" s="2"/>
      <c r="F7368" t="str">
        <f>VLOOKUP($A7368,Content!$B$1:$D$1001,MATCH(reactions!F$1,Content!$B$1:$D$1,0),0)</f>
        <v>photo</v>
      </c>
      <c r="G7368" t="str">
        <f>VLOOKUP($A7368,Content!$B$1:$D$1001,MATCH(reactions!G$1,Content!$B$1:$D$1,0),0)</f>
        <v>fitness</v>
      </c>
      <c r="H7368">
        <f>VLOOKUP(B7368,'reaction types'!$A$1:$C$17,MATCH(reactions!H$1,'reaction types'!$A$1:$C$1,0),0)</f>
        <v>45</v>
      </c>
    </row>
    <row r="7369" spans="1:8">
      <c r="A7369" t="s">
        <v>524</v>
      </c>
      <c r="B7369" t="s">
        <v>1042</v>
      </c>
      <c r="C7369" s="2">
        <v>44174.481944444444</v>
      </c>
      <c r="D7369" s="2" t="str">
        <f t="shared" si="117"/>
        <v>December</v>
      </c>
      <c r="E7369" s="2"/>
      <c r="F7369" t="str">
        <f>VLOOKUP($A7369,Content!$B$1:$D$1001,MATCH(reactions!F$1,Content!$B$1:$D$1,0),0)</f>
        <v>photo</v>
      </c>
      <c r="G7369" t="str">
        <f>VLOOKUP($A7369,Content!$B$1:$D$1001,MATCH(reactions!G$1,Content!$B$1:$D$1,0),0)</f>
        <v>cooking</v>
      </c>
      <c r="H7369">
        <f>VLOOKUP(B7369,'reaction types'!$A$1:$C$17,MATCH(reactions!H$1,'reaction types'!$A$1:$C$1,0),0)</f>
        <v>70</v>
      </c>
    </row>
    <row r="7370" spans="1:8">
      <c r="A7370" t="s">
        <v>526</v>
      </c>
      <c r="B7370" t="s">
        <v>1046</v>
      </c>
      <c r="C7370" s="2">
        <v>44169.827777777777</v>
      </c>
      <c r="D7370" s="2" t="str">
        <f t="shared" si="117"/>
        <v>December</v>
      </c>
      <c r="E7370" s="2"/>
      <c r="F7370" t="str">
        <f>VLOOKUP($A7370,Content!$B$1:$D$1001,MATCH(reactions!F$1,Content!$B$1:$D$1,0),0)</f>
        <v>photo</v>
      </c>
      <c r="G7370" t="str">
        <f>VLOOKUP($A7370,Content!$B$1:$D$1001,MATCH(reactions!G$1,Content!$B$1:$D$1,0),0)</f>
        <v>healthy eating</v>
      </c>
      <c r="H7370">
        <f>VLOOKUP(B7370,'reaction types'!$A$1:$C$17,MATCH(reactions!H$1,'reaction types'!$A$1:$C$1,0),0)</f>
        <v>75</v>
      </c>
    </row>
    <row r="7371" spans="1:8">
      <c r="A7371" t="s">
        <v>526</v>
      </c>
      <c r="B7371" t="s">
        <v>1039</v>
      </c>
      <c r="C7371" s="2">
        <v>44171.192361111112</v>
      </c>
      <c r="D7371" s="2" t="str">
        <f t="shared" si="117"/>
        <v>December</v>
      </c>
      <c r="E7371" s="2"/>
      <c r="F7371" t="str">
        <f>VLOOKUP($A7371,Content!$B$1:$D$1001,MATCH(reactions!F$1,Content!$B$1:$D$1,0),0)</f>
        <v>photo</v>
      </c>
      <c r="G7371" t="str">
        <f>VLOOKUP($A7371,Content!$B$1:$D$1001,MATCH(reactions!G$1,Content!$B$1:$D$1,0),0)</f>
        <v>healthy eating</v>
      </c>
      <c r="H7371">
        <f>VLOOKUP(B7371,'reaction types'!$A$1:$C$17,MATCH(reactions!H$1,'reaction types'!$A$1:$C$1,0),0)</f>
        <v>15</v>
      </c>
    </row>
    <row r="7372" spans="1:8">
      <c r="A7372" t="s">
        <v>528</v>
      </c>
      <c r="B7372" t="s">
        <v>1047</v>
      </c>
      <c r="C7372" s="2">
        <v>44171.609722222223</v>
      </c>
      <c r="D7372" s="2" t="str">
        <f t="shared" si="117"/>
        <v>December</v>
      </c>
      <c r="E7372" s="2"/>
      <c r="F7372" t="str">
        <f>VLOOKUP($A7372,Content!$B$1:$D$1001,MATCH(reactions!F$1,Content!$B$1:$D$1,0),0)</f>
        <v>audio</v>
      </c>
      <c r="G7372" t="str">
        <f>VLOOKUP($A7372,Content!$B$1:$D$1001,MATCH(reactions!G$1,Content!$B$1:$D$1,0),0)</f>
        <v>travel</v>
      </c>
      <c r="H7372">
        <f>VLOOKUP(B7372,'reaction types'!$A$1:$C$17,MATCH(reactions!H$1,'reaction types'!$A$1:$C$1,0),0)</f>
        <v>45</v>
      </c>
    </row>
    <row r="7373" spans="1:8">
      <c r="A7373" t="s">
        <v>529</v>
      </c>
      <c r="B7373" t="s">
        <v>1038</v>
      </c>
      <c r="C7373" s="2">
        <v>44187.504861111112</v>
      </c>
      <c r="D7373" s="2" t="str">
        <f t="shared" si="117"/>
        <v>December</v>
      </c>
      <c r="E7373" s="2"/>
      <c r="F7373" t="str">
        <f>VLOOKUP($A7373,Content!$B$1:$D$1001,MATCH(reactions!F$1,Content!$B$1:$D$1,0),0)</f>
        <v>video</v>
      </c>
      <c r="G7373" t="str">
        <f>VLOOKUP($A7373,Content!$B$1:$D$1001,MATCH(reactions!G$1,Content!$B$1:$D$1,0),0)</f>
        <v>food</v>
      </c>
      <c r="H7373">
        <f>VLOOKUP(B7373,'reaction types'!$A$1:$C$17,MATCH(reactions!H$1,'reaction types'!$A$1:$C$1,0),0)</f>
        <v>10</v>
      </c>
    </row>
    <row r="7374" spans="1:8">
      <c r="A7374" t="s">
        <v>529</v>
      </c>
      <c r="B7374" t="s">
        <v>1041</v>
      </c>
      <c r="C7374" s="2">
        <v>44190.51458333333</v>
      </c>
      <c r="D7374" s="2" t="str">
        <f t="shared" si="117"/>
        <v>December</v>
      </c>
      <c r="E7374" s="2"/>
      <c r="F7374" t="str">
        <f>VLOOKUP($A7374,Content!$B$1:$D$1001,MATCH(reactions!F$1,Content!$B$1:$D$1,0),0)</f>
        <v>video</v>
      </c>
      <c r="G7374" t="str">
        <f>VLOOKUP($A7374,Content!$B$1:$D$1001,MATCH(reactions!G$1,Content!$B$1:$D$1,0),0)</f>
        <v>food</v>
      </c>
      <c r="H7374">
        <f>VLOOKUP(B7374,'reaction types'!$A$1:$C$17,MATCH(reactions!H$1,'reaction types'!$A$1:$C$1,0),0)</f>
        <v>35</v>
      </c>
    </row>
    <row r="7375" spans="1:8">
      <c r="A7375" t="s">
        <v>529</v>
      </c>
      <c r="B7375" t="s">
        <v>1046</v>
      </c>
      <c r="C7375" s="2">
        <v>44178.013194444444</v>
      </c>
      <c r="D7375" s="2" t="str">
        <f t="shared" si="117"/>
        <v>December</v>
      </c>
      <c r="E7375" s="2"/>
      <c r="F7375" t="str">
        <f>VLOOKUP($A7375,Content!$B$1:$D$1001,MATCH(reactions!F$1,Content!$B$1:$D$1,0),0)</f>
        <v>video</v>
      </c>
      <c r="G7375" t="str">
        <f>VLOOKUP($A7375,Content!$B$1:$D$1001,MATCH(reactions!G$1,Content!$B$1:$D$1,0),0)</f>
        <v>food</v>
      </c>
      <c r="H7375">
        <f>VLOOKUP(B7375,'reaction types'!$A$1:$C$17,MATCH(reactions!H$1,'reaction types'!$A$1:$C$1,0),0)</f>
        <v>75</v>
      </c>
    </row>
    <row r="7376" spans="1:8">
      <c r="A7376" t="s">
        <v>529</v>
      </c>
      <c r="B7376" t="s">
        <v>1037</v>
      </c>
      <c r="C7376" s="2">
        <v>44180.078472222223</v>
      </c>
      <c r="D7376" s="2" t="str">
        <f t="shared" si="117"/>
        <v>December</v>
      </c>
      <c r="E7376" s="2"/>
      <c r="F7376" t="str">
        <f>VLOOKUP($A7376,Content!$B$1:$D$1001,MATCH(reactions!F$1,Content!$B$1:$D$1,0),0)</f>
        <v>video</v>
      </c>
      <c r="G7376" t="str">
        <f>VLOOKUP($A7376,Content!$B$1:$D$1001,MATCH(reactions!G$1,Content!$B$1:$D$1,0),0)</f>
        <v>food</v>
      </c>
      <c r="H7376">
        <f>VLOOKUP(B7376,'reaction types'!$A$1:$C$17,MATCH(reactions!H$1,'reaction types'!$A$1:$C$1,0),0)</f>
        <v>0</v>
      </c>
    </row>
    <row r="7377" spans="1:8">
      <c r="A7377" t="s">
        <v>529</v>
      </c>
      <c r="B7377" t="s">
        <v>1038</v>
      </c>
      <c r="C7377" s="2">
        <v>44182.441666666666</v>
      </c>
      <c r="D7377" s="2" t="str">
        <f t="shared" si="117"/>
        <v>December</v>
      </c>
      <c r="E7377" s="2"/>
      <c r="F7377" t="str">
        <f>VLOOKUP($A7377,Content!$B$1:$D$1001,MATCH(reactions!F$1,Content!$B$1:$D$1,0),0)</f>
        <v>video</v>
      </c>
      <c r="G7377" t="str">
        <f>VLOOKUP($A7377,Content!$B$1:$D$1001,MATCH(reactions!G$1,Content!$B$1:$D$1,0),0)</f>
        <v>food</v>
      </c>
      <c r="H7377">
        <f>VLOOKUP(B7377,'reaction types'!$A$1:$C$17,MATCH(reactions!H$1,'reaction types'!$A$1:$C$1,0),0)</f>
        <v>10</v>
      </c>
    </row>
    <row r="7378" spans="1:8">
      <c r="A7378" s="1" t="s">
        <v>530</v>
      </c>
      <c r="B7378" t="s">
        <v>1039</v>
      </c>
      <c r="C7378" s="2">
        <v>44178.242361111108</v>
      </c>
      <c r="D7378" s="2" t="str">
        <f t="shared" si="117"/>
        <v>December</v>
      </c>
      <c r="E7378" s="2"/>
      <c r="F7378" t="str">
        <f>VLOOKUP($A7378,Content!$B$1:$D$1001,MATCH(reactions!F$1,Content!$B$1:$D$1,0),0)</f>
        <v>photo</v>
      </c>
      <c r="G7378" t="str">
        <f>VLOOKUP($A7378,Content!$B$1:$D$1001,MATCH(reactions!G$1,Content!$B$1:$D$1,0),0)</f>
        <v>soccer</v>
      </c>
      <c r="H7378">
        <f>VLOOKUP(B7378,'reaction types'!$A$1:$C$17,MATCH(reactions!H$1,'reaction types'!$A$1:$C$1,0),0)</f>
        <v>15</v>
      </c>
    </row>
    <row r="7379" spans="1:8">
      <c r="A7379" t="s">
        <v>531</v>
      </c>
      <c r="B7379" t="s">
        <v>1043</v>
      </c>
      <c r="C7379" s="2">
        <v>44190.938194444447</v>
      </c>
      <c r="D7379" s="2" t="str">
        <f t="shared" si="117"/>
        <v>December</v>
      </c>
      <c r="E7379" s="2"/>
      <c r="F7379" t="str">
        <f>VLOOKUP($A7379,Content!$B$1:$D$1001,MATCH(reactions!F$1,Content!$B$1:$D$1,0),0)</f>
        <v>GIF</v>
      </c>
      <c r="G7379" t="str">
        <f>VLOOKUP($A7379,Content!$B$1:$D$1001,MATCH(reactions!G$1,Content!$B$1:$D$1,0),0)</f>
        <v>travel</v>
      </c>
      <c r="H7379">
        <f>VLOOKUP(B7379,'reaction types'!$A$1:$C$17,MATCH(reactions!H$1,'reaction types'!$A$1:$C$1,0),0)</f>
        <v>5</v>
      </c>
    </row>
    <row r="7380" spans="1:8">
      <c r="A7380" t="s">
        <v>532</v>
      </c>
      <c r="B7380" t="s">
        <v>1043</v>
      </c>
      <c r="C7380" s="2">
        <v>44193.072916666664</v>
      </c>
      <c r="D7380" s="2" t="str">
        <f t="shared" si="117"/>
        <v>December</v>
      </c>
      <c r="E7380" s="2"/>
      <c r="F7380" t="str">
        <f>VLOOKUP($A7380,Content!$B$1:$D$1001,MATCH(reactions!F$1,Content!$B$1:$D$1,0),0)</f>
        <v>video</v>
      </c>
      <c r="G7380" t="str">
        <f>VLOOKUP($A7380,Content!$B$1:$D$1001,MATCH(reactions!G$1,Content!$B$1:$D$1,0),0)</f>
        <v>animals</v>
      </c>
      <c r="H7380">
        <f>VLOOKUP(B7380,'reaction types'!$A$1:$C$17,MATCH(reactions!H$1,'reaction types'!$A$1:$C$1,0),0)</f>
        <v>5</v>
      </c>
    </row>
    <row r="7381" spans="1:8">
      <c r="A7381" t="s">
        <v>533</v>
      </c>
      <c r="B7381" t="s">
        <v>1041</v>
      </c>
      <c r="C7381" s="2">
        <v>44196.954861111109</v>
      </c>
      <c r="D7381" s="2" t="str">
        <f t="shared" si="117"/>
        <v>December</v>
      </c>
      <c r="E7381" s="2"/>
      <c r="F7381" t="str">
        <f>VLOOKUP($A7381,Content!$B$1:$D$1001,MATCH(reactions!F$1,Content!$B$1:$D$1,0),0)</f>
        <v>audio</v>
      </c>
      <c r="G7381" t="str">
        <f>VLOOKUP($A7381,Content!$B$1:$D$1001,MATCH(reactions!G$1,Content!$B$1:$D$1,0),0)</f>
        <v>cooking</v>
      </c>
      <c r="H7381">
        <f>VLOOKUP(B7381,'reaction types'!$A$1:$C$17,MATCH(reactions!H$1,'reaction types'!$A$1:$C$1,0),0)</f>
        <v>35</v>
      </c>
    </row>
    <row r="7382" spans="1:8">
      <c r="A7382" t="s">
        <v>533</v>
      </c>
      <c r="B7382" t="s">
        <v>1049</v>
      </c>
      <c r="C7382" s="2">
        <v>44194.981249999997</v>
      </c>
      <c r="D7382" s="2" t="str">
        <f t="shared" si="117"/>
        <v>December</v>
      </c>
      <c r="E7382" s="2"/>
      <c r="F7382" t="str">
        <f>VLOOKUP($A7382,Content!$B$1:$D$1001,MATCH(reactions!F$1,Content!$B$1:$D$1,0),0)</f>
        <v>audio</v>
      </c>
      <c r="G7382" t="str">
        <f>VLOOKUP($A7382,Content!$B$1:$D$1001,MATCH(reactions!G$1,Content!$B$1:$D$1,0),0)</f>
        <v>cooking</v>
      </c>
      <c r="H7382">
        <f>VLOOKUP(B7382,'reaction types'!$A$1:$C$17,MATCH(reactions!H$1,'reaction types'!$A$1:$C$1,0),0)</f>
        <v>50</v>
      </c>
    </row>
    <row r="7383" spans="1:8">
      <c r="A7383" t="s">
        <v>533</v>
      </c>
      <c r="B7383" t="s">
        <v>1039</v>
      </c>
      <c r="C7383" s="2">
        <v>44168.616666666669</v>
      </c>
      <c r="D7383" s="2" t="str">
        <f t="shared" si="117"/>
        <v>December</v>
      </c>
      <c r="E7383" s="2"/>
      <c r="F7383" t="str">
        <f>VLOOKUP($A7383,Content!$B$1:$D$1001,MATCH(reactions!F$1,Content!$B$1:$D$1,0),0)</f>
        <v>audio</v>
      </c>
      <c r="G7383" t="str">
        <f>VLOOKUP($A7383,Content!$B$1:$D$1001,MATCH(reactions!G$1,Content!$B$1:$D$1,0),0)</f>
        <v>cooking</v>
      </c>
      <c r="H7383">
        <f>VLOOKUP(B7383,'reaction types'!$A$1:$C$17,MATCH(reactions!H$1,'reaction types'!$A$1:$C$1,0),0)</f>
        <v>15</v>
      </c>
    </row>
    <row r="7384" spans="1:8">
      <c r="A7384" t="s">
        <v>533</v>
      </c>
      <c r="B7384" t="s">
        <v>1043</v>
      </c>
      <c r="C7384" s="2">
        <v>44187.213888888888</v>
      </c>
      <c r="D7384" s="2" t="str">
        <f t="shared" si="117"/>
        <v>December</v>
      </c>
      <c r="E7384" s="2"/>
      <c r="F7384" t="str">
        <f>VLOOKUP($A7384,Content!$B$1:$D$1001,MATCH(reactions!F$1,Content!$B$1:$D$1,0),0)</f>
        <v>audio</v>
      </c>
      <c r="G7384" t="str">
        <f>VLOOKUP($A7384,Content!$B$1:$D$1001,MATCH(reactions!G$1,Content!$B$1:$D$1,0),0)</f>
        <v>cooking</v>
      </c>
      <c r="H7384">
        <f>VLOOKUP(B7384,'reaction types'!$A$1:$C$17,MATCH(reactions!H$1,'reaction types'!$A$1:$C$1,0),0)</f>
        <v>5</v>
      </c>
    </row>
    <row r="7385" spans="1:8">
      <c r="A7385" t="s">
        <v>533</v>
      </c>
      <c r="B7385" t="s">
        <v>1038</v>
      </c>
      <c r="C7385" s="2">
        <v>44196.23333333333</v>
      </c>
      <c r="D7385" s="2" t="str">
        <f t="shared" si="117"/>
        <v>December</v>
      </c>
      <c r="E7385" s="2"/>
      <c r="F7385" t="str">
        <f>VLOOKUP($A7385,Content!$B$1:$D$1001,MATCH(reactions!F$1,Content!$B$1:$D$1,0),0)</f>
        <v>audio</v>
      </c>
      <c r="G7385" t="str">
        <f>VLOOKUP($A7385,Content!$B$1:$D$1001,MATCH(reactions!G$1,Content!$B$1:$D$1,0),0)</f>
        <v>cooking</v>
      </c>
      <c r="H7385">
        <f>VLOOKUP(B7385,'reaction types'!$A$1:$C$17,MATCH(reactions!H$1,'reaction types'!$A$1:$C$1,0),0)</f>
        <v>10</v>
      </c>
    </row>
    <row r="7386" spans="1:8">
      <c r="A7386" t="s">
        <v>533</v>
      </c>
      <c r="B7386" t="s">
        <v>1046</v>
      </c>
      <c r="C7386" s="2">
        <v>44168.743750000001</v>
      </c>
      <c r="D7386" s="2" t="str">
        <f t="shared" si="117"/>
        <v>December</v>
      </c>
      <c r="E7386" s="2"/>
      <c r="F7386" t="str">
        <f>VLOOKUP($A7386,Content!$B$1:$D$1001,MATCH(reactions!F$1,Content!$B$1:$D$1,0),0)</f>
        <v>audio</v>
      </c>
      <c r="G7386" t="str">
        <f>VLOOKUP($A7386,Content!$B$1:$D$1001,MATCH(reactions!G$1,Content!$B$1:$D$1,0),0)</f>
        <v>cooking</v>
      </c>
      <c r="H7386">
        <f>VLOOKUP(B7386,'reaction types'!$A$1:$C$17,MATCH(reactions!H$1,'reaction types'!$A$1:$C$1,0),0)</f>
        <v>75</v>
      </c>
    </row>
    <row r="7387" spans="1:8">
      <c r="A7387" t="s">
        <v>534</v>
      </c>
      <c r="B7387" t="s">
        <v>1039</v>
      </c>
      <c r="C7387" s="2">
        <v>44182.219444444447</v>
      </c>
      <c r="D7387" s="2" t="str">
        <f t="shared" si="117"/>
        <v>December</v>
      </c>
      <c r="E7387" s="2"/>
      <c r="F7387" t="str">
        <f>VLOOKUP($A7387,Content!$B$1:$D$1001,MATCH(reactions!F$1,Content!$B$1:$D$1,0),0)</f>
        <v>audio</v>
      </c>
      <c r="G7387" t="str">
        <f>VLOOKUP($A7387,Content!$B$1:$D$1001,MATCH(reactions!G$1,Content!$B$1:$D$1,0),0)</f>
        <v>tennis</v>
      </c>
      <c r="H7387">
        <f>VLOOKUP(B7387,'reaction types'!$A$1:$C$17,MATCH(reactions!H$1,'reaction types'!$A$1:$C$1,0),0)</f>
        <v>15</v>
      </c>
    </row>
    <row r="7388" spans="1:8">
      <c r="A7388" t="s">
        <v>534</v>
      </c>
      <c r="B7388" t="s">
        <v>1050</v>
      </c>
      <c r="C7388" s="2">
        <v>44194.496527777781</v>
      </c>
      <c r="D7388" s="2" t="str">
        <f t="shared" si="117"/>
        <v>December</v>
      </c>
      <c r="E7388" s="2"/>
      <c r="F7388" t="str">
        <f>VLOOKUP($A7388,Content!$B$1:$D$1001,MATCH(reactions!F$1,Content!$B$1:$D$1,0),0)</f>
        <v>audio</v>
      </c>
      <c r="G7388" t="str">
        <f>VLOOKUP($A7388,Content!$B$1:$D$1001,MATCH(reactions!G$1,Content!$B$1:$D$1,0),0)</f>
        <v>tennis</v>
      </c>
      <c r="H7388">
        <f>VLOOKUP(B7388,'reaction types'!$A$1:$C$17,MATCH(reactions!H$1,'reaction types'!$A$1:$C$1,0),0)</f>
        <v>60</v>
      </c>
    </row>
    <row r="7389" spans="1:8">
      <c r="A7389" t="s">
        <v>536</v>
      </c>
      <c r="B7389" t="s">
        <v>1047</v>
      </c>
      <c r="C7389" s="2">
        <v>44174.85</v>
      </c>
      <c r="D7389" s="2" t="str">
        <f t="shared" si="117"/>
        <v>December</v>
      </c>
      <c r="E7389" s="2"/>
      <c r="F7389" t="str">
        <f>VLOOKUP($A7389,Content!$B$1:$D$1001,MATCH(reactions!F$1,Content!$B$1:$D$1,0),0)</f>
        <v>audio</v>
      </c>
      <c r="G7389" t="str">
        <f>VLOOKUP($A7389,Content!$B$1:$D$1001,MATCH(reactions!G$1,Content!$B$1:$D$1,0),0)</f>
        <v>dogs</v>
      </c>
      <c r="H7389">
        <f>VLOOKUP(B7389,'reaction types'!$A$1:$C$17,MATCH(reactions!H$1,'reaction types'!$A$1:$C$1,0),0)</f>
        <v>45</v>
      </c>
    </row>
    <row r="7390" spans="1:8">
      <c r="A7390" t="s">
        <v>536</v>
      </c>
      <c r="B7390" t="s">
        <v>1039</v>
      </c>
      <c r="C7390" s="2">
        <v>44189.85833333333</v>
      </c>
      <c r="D7390" s="2" t="str">
        <f t="shared" si="117"/>
        <v>December</v>
      </c>
      <c r="E7390" s="2"/>
      <c r="F7390" t="str">
        <f>VLOOKUP($A7390,Content!$B$1:$D$1001,MATCH(reactions!F$1,Content!$B$1:$D$1,0),0)</f>
        <v>audio</v>
      </c>
      <c r="G7390" t="str">
        <f>VLOOKUP($A7390,Content!$B$1:$D$1001,MATCH(reactions!G$1,Content!$B$1:$D$1,0),0)</f>
        <v>dogs</v>
      </c>
      <c r="H7390">
        <f>VLOOKUP(B7390,'reaction types'!$A$1:$C$17,MATCH(reactions!H$1,'reaction types'!$A$1:$C$1,0),0)</f>
        <v>15</v>
      </c>
    </row>
    <row r="7391" spans="1:8">
      <c r="A7391" t="s">
        <v>536</v>
      </c>
      <c r="B7391" t="s">
        <v>1049</v>
      </c>
      <c r="C7391" s="2">
        <v>44196.760416666664</v>
      </c>
      <c r="D7391" s="2" t="str">
        <f t="shared" si="117"/>
        <v>December</v>
      </c>
      <c r="E7391" s="2"/>
      <c r="F7391" t="str">
        <f>VLOOKUP($A7391,Content!$B$1:$D$1001,MATCH(reactions!F$1,Content!$B$1:$D$1,0),0)</f>
        <v>audio</v>
      </c>
      <c r="G7391" t="str">
        <f>VLOOKUP($A7391,Content!$B$1:$D$1001,MATCH(reactions!G$1,Content!$B$1:$D$1,0),0)</f>
        <v>dogs</v>
      </c>
      <c r="H7391">
        <f>VLOOKUP(B7391,'reaction types'!$A$1:$C$17,MATCH(reactions!H$1,'reaction types'!$A$1:$C$1,0),0)</f>
        <v>50</v>
      </c>
    </row>
    <row r="7392" spans="1:8">
      <c r="A7392" t="s">
        <v>536</v>
      </c>
      <c r="B7392" t="s">
        <v>1042</v>
      </c>
      <c r="C7392" s="2">
        <v>44173.190972222219</v>
      </c>
      <c r="D7392" s="2" t="str">
        <f t="shared" si="117"/>
        <v>December</v>
      </c>
      <c r="E7392" s="2"/>
      <c r="F7392" t="str">
        <f>VLOOKUP($A7392,Content!$B$1:$D$1001,MATCH(reactions!F$1,Content!$B$1:$D$1,0),0)</f>
        <v>audio</v>
      </c>
      <c r="G7392" t="str">
        <f>VLOOKUP($A7392,Content!$B$1:$D$1001,MATCH(reactions!G$1,Content!$B$1:$D$1,0),0)</f>
        <v>dogs</v>
      </c>
      <c r="H7392">
        <f>VLOOKUP(B7392,'reaction types'!$A$1:$C$17,MATCH(reactions!H$1,'reaction types'!$A$1:$C$1,0),0)</f>
        <v>70</v>
      </c>
    </row>
    <row r="7393" spans="1:8">
      <c r="A7393" t="s">
        <v>536</v>
      </c>
      <c r="B7393" t="s">
        <v>1044</v>
      </c>
      <c r="C7393" s="2">
        <v>44191.493055555555</v>
      </c>
      <c r="D7393" s="2" t="str">
        <f t="shared" si="117"/>
        <v>December</v>
      </c>
      <c r="E7393" s="2"/>
      <c r="F7393" t="str">
        <f>VLOOKUP($A7393,Content!$B$1:$D$1001,MATCH(reactions!F$1,Content!$B$1:$D$1,0),0)</f>
        <v>audio</v>
      </c>
      <c r="G7393" t="str">
        <f>VLOOKUP($A7393,Content!$B$1:$D$1001,MATCH(reactions!G$1,Content!$B$1:$D$1,0),0)</f>
        <v>dogs</v>
      </c>
      <c r="H7393">
        <f>VLOOKUP(B7393,'reaction types'!$A$1:$C$17,MATCH(reactions!H$1,'reaction types'!$A$1:$C$1,0),0)</f>
        <v>65</v>
      </c>
    </row>
    <row r="7394" spans="1:8">
      <c r="A7394" t="s">
        <v>536</v>
      </c>
      <c r="B7394" t="s">
        <v>1039</v>
      </c>
      <c r="C7394" s="2">
        <v>44172.493750000001</v>
      </c>
      <c r="D7394" s="2" t="str">
        <f t="shared" si="117"/>
        <v>December</v>
      </c>
      <c r="E7394" s="2"/>
      <c r="F7394" t="str">
        <f>VLOOKUP($A7394,Content!$B$1:$D$1001,MATCH(reactions!F$1,Content!$B$1:$D$1,0),0)</f>
        <v>audio</v>
      </c>
      <c r="G7394" t="str">
        <f>VLOOKUP($A7394,Content!$B$1:$D$1001,MATCH(reactions!G$1,Content!$B$1:$D$1,0),0)</f>
        <v>dogs</v>
      </c>
      <c r="H7394">
        <f>VLOOKUP(B7394,'reaction types'!$A$1:$C$17,MATCH(reactions!H$1,'reaction types'!$A$1:$C$1,0),0)</f>
        <v>15</v>
      </c>
    </row>
    <row r="7395" spans="1:8">
      <c r="A7395" t="s">
        <v>537</v>
      </c>
      <c r="B7395" t="s">
        <v>1037</v>
      </c>
      <c r="C7395" s="2">
        <v>44176.045138888891</v>
      </c>
      <c r="D7395" s="2" t="str">
        <f t="shared" si="117"/>
        <v>December</v>
      </c>
      <c r="E7395" s="2"/>
      <c r="F7395" t="str">
        <f>VLOOKUP($A7395,Content!$B$1:$D$1001,MATCH(reactions!F$1,Content!$B$1:$D$1,0),0)</f>
        <v>GIF</v>
      </c>
      <c r="G7395" t="str">
        <f>VLOOKUP($A7395,Content!$B$1:$D$1001,MATCH(reactions!G$1,Content!$B$1:$D$1,0),0)</f>
        <v>tennis</v>
      </c>
      <c r="H7395">
        <f>VLOOKUP(B7395,'reaction types'!$A$1:$C$17,MATCH(reactions!H$1,'reaction types'!$A$1:$C$1,0),0)</f>
        <v>0</v>
      </c>
    </row>
    <row r="7396" spans="1:8">
      <c r="A7396" t="s">
        <v>537</v>
      </c>
      <c r="B7396" t="s">
        <v>1040</v>
      </c>
      <c r="C7396" s="2">
        <v>44174.727777777778</v>
      </c>
      <c r="D7396" s="2" t="str">
        <f t="shared" si="117"/>
        <v>December</v>
      </c>
      <c r="E7396" s="2"/>
      <c r="F7396" t="str">
        <f>VLOOKUP($A7396,Content!$B$1:$D$1001,MATCH(reactions!F$1,Content!$B$1:$D$1,0),0)</f>
        <v>GIF</v>
      </c>
      <c r="G7396" t="str">
        <f>VLOOKUP($A7396,Content!$B$1:$D$1001,MATCH(reactions!G$1,Content!$B$1:$D$1,0),0)</f>
        <v>tennis</v>
      </c>
      <c r="H7396">
        <f>VLOOKUP(B7396,'reaction types'!$A$1:$C$17,MATCH(reactions!H$1,'reaction types'!$A$1:$C$1,0),0)</f>
        <v>30</v>
      </c>
    </row>
    <row r="7397" spans="1:8">
      <c r="A7397" t="s">
        <v>538</v>
      </c>
      <c r="B7397" t="s">
        <v>1041</v>
      </c>
      <c r="C7397" s="2">
        <v>44166.503472222219</v>
      </c>
      <c r="D7397" s="2" t="str">
        <f t="shared" si="117"/>
        <v>December</v>
      </c>
      <c r="E7397" s="2"/>
      <c r="F7397" t="str">
        <f>VLOOKUP($A7397,Content!$B$1:$D$1001,MATCH(reactions!F$1,Content!$B$1:$D$1,0),0)</f>
        <v>video</v>
      </c>
      <c r="G7397" t="str">
        <f>VLOOKUP($A7397,Content!$B$1:$D$1001,MATCH(reactions!G$1,Content!$B$1:$D$1,0),0)</f>
        <v>food</v>
      </c>
      <c r="H7397">
        <f>VLOOKUP(B7397,'reaction types'!$A$1:$C$17,MATCH(reactions!H$1,'reaction types'!$A$1:$C$1,0),0)</f>
        <v>35</v>
      </c>
    </row>
    <row r="7398" spans="1:8">
      <c r="A7398" t="s">
        <v>538</v>
      </c>
      <c r="B7398" t="s">
        <v>1047</v>
      </c>
      <c r="C7398" s="2">
        <v>44179.706250000003</v>
      </c>
      <c r="D7398" s="2" t="str">
        <f t="shared" si="117"/>
        <v>December</v>
      </c>
      <c r="E7398" s="2"/>
      <c r="F7398" t="str">
        <f>VLOOKUP($A7398,Content!$B$1:$D$1001,MATCH(reactions!F$1,Content!$B$1:$D$1,0),0)</f>
        <v>video</v>
      </c>
      <c r="G7398" t="str">
        <f>VLOOKUP($A7398,Content!$B$1:$D$1001,MATCH(reactions!G$1,Content!$B$1:$D$1,0),0)</f>
        <v>food</v>
      </c>
      <c r="H7398">
        <f>VLOOKUP(B7398,'reaction types'!$A$1:$C$17,MATCH(reactions!H$1,'reaction types'!$A$1:$C$1,0),0)</f>
        <v>45</v>
      </c>
    </row>
    <row r="7399" spans="1:8">
      <c r="A7399" t="s">
        <v>538</v>
      </c>
      <c r="B7399" t="s">
        <v>1041</v>
      </c>
      <c r="C7399" s="2">
        <v>44186.365972222222</v>
      </c>
      <c r="D7399" s="2" t="str">
        <f t="shared" si="117"/>
        <v>December</v>
      </c>
      <c r="E7399" s="2"/>
      <c r="F7399" t="str">
        <f>VLOOKUP($A7399,Content!$B$1:$D$1001,MATCH(reactions!F$1,Content!$B$1:$D$1,0),0)</f>
        <v>video</v>
      </c>
      <c r="G7399" t="str">
        <f>VLOOKUP($A7399,Content!$B$1:$D$1001,MATCH(reactions!G$1,Content!$B$1:$D$1,0),0)</f>
        <v>food</v>
      </c>
      <c r="H7399">
        <f>VLOOKUP(B7399,'reaction types'!$A$1:$C$17,MATCH(reactions!H$1,'reaction types'!$A$1:$C$1,0),0)</f>
        <v>35</v>
      </c>
    </row>
    <row r="7400" spans="1:8">
      <c r="A7400" t="s">
        <v>539</v>
      </c>
      <c r="B7400" t="s">
        <v>1039</v>
      </c>
      <c r="C7400" s="2">
        <v>44166.540277777778</v>
      </c>
      <c r="D7400" s="2" t="str">
        <f t="shared" si="117"/>
        <v>December</v>
      </c>
      <c r="E7400" s="2"/>
      <c r="F7400" t="str">
        <f>VLOOKUP($A7400,Content!$B$1:$D$1001,MATCH(reactions!F$1,Content!$B$1:$D$1,0),0)</f>
        <v>photo</v>
      </c>
      <c r="G7400" t="str">
        <f>VLOOKUP($A7400,Content!$B$1:$D$1001,MATCH(reactions!G$1,Content!$B$1:$D$1,0),0)</f>
        <v>travel</v>
      </c>
      <c r="H7400">
        <f>VLOOKUP(B7400,'reaction types'!$A$1:$C$17,MATCH(reactions!H$1,'reaction types'!$A$1:$C$1,0),0)</f>
        <v>15</v>
      </c>
    </row>
    <row r="7401" spans="1:8">
      <c r="A7401" t="s">
        <v>540</v>
      </c>
      <c r="B7401" t="s">
        <v>1043</v>
      </c>
      <c r="C7401" s="2">
        <v>44194.411805555559</v>
      </c>
      <c r="D7401" s="2" t="str">
        <f t="shared" si="117"/>
        <v>December</v>
      </c>
      <c r="E7401" s="2"/>
      <c r="F7401" t="str">
        <f>VLOOKUP($A7401,Content!$B$1:$D$1001,MATCH(reactions!F$1,Content!$B$1:$D$1,0),0)</f>
        <v>photo</v>
      </c>
      <c r="G7401" t="str">
        <f>VLOOKUP($A7401,Content!$B$1:$D$1001,MATCH(reactions!G$1,Content!$B$1:$D$1,0),0)</f>
        <v>soccer</v>
      </c>
      <c r="H7401">
        <f>VLOOKUP(B7401,'reaction types'!$A$1:$C$17,MATCH(reactions!H$1,'reaction types'!$A$1:$C$1,0),0)</f>
        <v>5</v>
      </c>
    </row>
    <row r="7402" spans="1:8">
      <c r="A7402" t="s">
        <v>540</v>
      </c>
      <c r="B7402" t="s">
        <v>1041</v>
      </c>
      <c r="C7402" s="2">
        <v>44196.647916666669</v>
      </c>
      <c r="D7402" s="2" t="str">
        <f t="shared" si="117"/>
        <v>December</v>
      </c>
      <c r="E7402" s="2"/>
      <c r="F7402" t="str">
        <f>VLOOKUP($A7402,Content!$B$1:$D$1001,MATCH(reactions!F$1,Content!$B$1:$D$1,0),0)</f>
        <v>photo</v>
      </c>
      <c r="G7402" t="str">
        <f>VLOOKUP($A7402,Content!$B$1:$D$1001,MATCH(reactions!G$1,Content!$B$1:$D$1,0),0)</f>
        <v>soccer</v>
      </c>
      <c r="H7402">
        <f>VLOOKUP(B7402,'reaction types'!$A$1:$C$17,MATCH(reactions!H$1,'reaction types'!$A$1:$C$1,0),0)</f>
        <v>35</v>
      </c>
    </row>
    <row r="7403" spans="1:8">
      <c r="A7403" t="s">
        <v>542</v>
      </c>
      <c r="B7403" t="s">
        <v>1041</v>
      </c>
      <c r="C7403" s="2">
        <v>44181.620833333334</v>
      </c>
      <c r="D7403" s="2" t="str">
        <f t="shared" si="117"/>
        <v>December</v>
      </c>
      <c r="E7403" s="2"/>
      <c r="F7403" t="str">
        <f>VLOOKUP($A7403,Content!$B$1:$D$1001,MATCH(reactions!F$1,Content!$B$1:$D$1,0),0)</f>
        <v>video</v>
      </c>
      <c r="G7403" t="str">
        <f>VLOOKUP($A7403,Content!$B$1:$D$1001,MATCH(reactions!G$1,Content!$B$1:$D$1,0),0)</f>
        <v>science</v>
      </c>
      <c r="H7403">
        <f>VLOOKUP(B7403,'reaction types'!$A$1:$C$17,MATCH(reactions!H$1,'reaction types'!$A$1:$C$1,0),0)</f>
        <v>35</v>
      </c>
    </row>
    <row r="7404" spans="1:8">
      <c r="A7404" t="s">
        <v>542</v>
      </c>
      <c r="B7404" t="s">
        <v>1037</v>
      </c>
      <c r="C7404" s="2">
        <v>44184.113194444442</v>
      </c>
      <c r="D7404" s="2" t="str">
        <f t="shared" si="117"/>
        <v>December</v>
      </c>
      <c r="E7404" s="2"/>
      <c r="F7404" t="str">
        <f>VLOOKUP($A7404,Content!$B$1:$D$1001,MATCH(reactions!F$1,Content!$B$1:$D$1,0),0)</f>
        <v>video</v>
      </c>
      <c r="G7404" t="str">
        <f>VLOOKUP($A7404,Content!$B$1:$D$1001,MATCH(reactions!G$1,Content!$B$1:$D$1,0),0)</f>
        <v>science</v>
      </c>
      <c r="H7404">
        <f>VLOOKUP(B7404,'reaction types'!$A$1:$C$17,MATCH(reactions!H$1,'reaction types'!$A$1:$C$1,0),0)</f>
        <v>0</v>
      </c>
    </row>
    <row r="7405" spans="1:8">
      <c r="A7405" t="s">
        <v>542</v>
      </c>
      <c r="B7405" t="s">
        <v>1039</v>
      </c>
      <c r="C7405" s="2">
        <v>44185.938888888886</v>
      </c>
      <c r="D7405" s="2" t="str">
        <f t="shared" si="117"/>
        <v>December</v>
      </c>
      <c r="E7405" s="2"/>
      <c r="F7405" t="str">
        <f>VLOOKUP($A7405,Content!$B$1:$D$1001,MATCH(reactions!F$1,Content!$B$1:$D$1,0),0)</f>
        <v>video</v>
      </c>
      <c r="G7405" t="str">
        <f>VLOOKUP($A7405,Content!$B$1:$D$1001,MATCH(reactions!G$1,Content!$B$1:$D$1,0),0)</f>
        <v>science</v>
      </c>
      <c r="H7405">
        <f>VLOOKUP(B7405,'reaction types'!$A$1:$C$17,MATCH(reactions!H$1,'reaction types'!$A$1:$C$1,0),0)</f>
        <v>15</v>
      </c>
    </row>
    <row r="7406" spans="1:8">
      <c r="A7406" t="s">
        <v>542</v>
      </c>
      <c r="B7406" t="s">
        <v>1038</v>
      </c>
      <c r="C7406" s="2">
        <v>44195.412499999999</v>
      </c>
      <c r="D7406" s="2" t="str">
        <f t="shared" si="117"/>
        <v>December</v>
      </c>
      <c r="E7406" s="2"/>
      <c r="F7406" t="str">
        <f>VLOOKUP($A7406,Content!$B$1:$D$1001,MATCH(reactions!F$1,Content!$B$1:$D$1,0),0)</f>
        <v>video</v>
      </c>
      <c r="G7406" t="str">
        <f>VLOOKUP($A7406,Content!$B$1:$D$1001,MATCH(reactions!G$1,Content!$B$1:$D$1,0),0)</f>
        <v>science</v>
      </c>
      <c r="H7406">
        <f>VLOOKUP(B7406,'reaction types'!$A$1:$C$17,MATCH(reactions!H$1,'reaction types'!$A$1:$C$1,0),0)</f>
        <v>10</v>
      </c>
    </row>
    <row r="7407" spans="1:8">
      <c r="A7407" t="s">
        <v>543</v>
      </c>
      <c r="B7407" t="s">
        <v>1048</v>
      </c>
      <c r="C7407" s="2">
        <v>44169.46875</v>
      </c>
      <c r="D7407" s="2" t="str">
        <f t="shared" si="117"/>
        <v>December</v>
      </c>
      <c r="E7407" s="2"/>
      <c r="F7407" t="str">
        <f>VLOOKUP($A7407,Content!$B$1:$D$1001,MATCH(reactions!F$1,Content!$B$1:$D$1,0),0)</f>
        <v>GIF</v>
      </c>
      <c r="G7407" t="str">
        <f>VLOOKUP($A7407,Content!$B$1:$D$1001,MATCH(reactions!G$1,Content!$B$1:$D$1,0),0)</f>
        <v>studying</v>
      </c>
      <c r="H7407">
        <f>VLOOKUP(B7407,'reaction types'!$A$1:$C$17,MATCH(reactions!H$1,'reaction types'!$A$1:$C$1,0),0)</f>
        <v>12</v>
      </c>
    </row>
    <row r="7408" spans="1:8">
      <c r="A7408" t="s">
        <v>543</v>
      </c>
      <c r="B7408" t="s">
        <v>1040</v>
      </c>
      <c r="C7408" s="2">
        <v>44174.581250000003</v>
      </c>
      <c r="D7408" s="2" t="str">
        <f t="shared" si="117"/>
        <v>December</v>
      </c>
      <c r="E7408" s="2"/>
      <c r="F7408" t="str">
        <f>VLOOKUP($A7408,Content!$B$1:$D$1001,MATCH(reactions!F$1,Content!$B$1:$D$1,0),0)</f>
        <v>GIF</v>
      </c>
      <c r="G7408" t="str">
        <f>VLOOKUP($A7408,Content!$B$1:$D$1001,MATCH(reactions!G$1,Content!$B$1:$D$1,0),0)</f>
        <v>studying</v>
      </c>
      <c r="H7408">
        <f>VLOOKUP(B7408,'reaction types'!$A$1:$C$17,MATCH(reactions!H$1,'reaction types'!$A$1:$C$1,0),0)</f>
        <v>30</v>
      </c>
    </row>
    <row r="7409" spans="1:8">
      <c r="A7409" t="s">
        <v>543</v>
      </c>
      <c r="B7409" t="s">
        <v>1044</v>
      </c>
      <c r="C7409" s="2">
        <v>44171.789583333331</v>
      </c>
      <c r="D7409" s="2" t="str">
        <f t="shared" si="117"/>
        <v>December</v>
      </c>
      <c r="E7409" s="2"/>
      <c r="F7409" t="str">
        <f>VLOOKUP($A7409,Content!$B$1:$D$1001,MATCH(reactions!F$1,Content!$B$1:$D$1,0),0)</f>
        <v>GIF</v>
      </c>
      <c r="G7409" t="str">
        <f>VLOOKUP($A7409,Content!$B$1:$D$1001,MATCH(reactions!G$1,Content!$B$1:$D$1,0),0)</f>
        <v>studying</v>
      </c>
      <c r="H7409">
        <f>VLOOKUP(B7409,'reaction types'!$A$1:$C$17,MATCH(reactions!H$1,'reaction types'!$A$1:$C$1,0),0)</f>
        <v>65</v>
      </c>
    </row>
    <row r="7410" spans="1:8">
      <c r="A7410" t="s">
        <v>543</v>
      </c>
      <c r="B7410" t="s">
        <v>1041</v>
      </c>
      <c r="C7410" s="2">
        <v>44179.097916666666</v>
      </c>
      <c r="D7410" s="2" t="str">
        <f t="shared" si="117"/>
        <v>December</v>
      </c>
      <c r="E7410" s="2"/>
      <c r="F7410" t="str">
        <f>VLOOKUP($A7410,Content!$B$1:$D$1001,MATCH(reactions!F$1,Content!$B$1:$D$1,0),0)</f>
        <v>GIF</v>
      </c>
      <c r="G7410" t="str">
        <f>VLOOKUP($A7410,Content!$B$1:$D$1001,MATCH(reactions!G$1,Content!$B$1:$D$1,0),0)</f>
        <v>studying</v>
      </c>
      <c r="H7410">
        <f>VLOOKUP(B7410,'reaction types'!$A$1:$C$17,MATCH(reactions!H$1,'reaction types'!$A$1:$C$1,0),0)</f>
        <v>35</v>
      </c>
    </row>
    <row r="7411" spans="1:8">
      <c r="A7411" t="s">
        <v>544</v>
      </c>
      <c r="B7411" t="s">
        <v>1049</v>
      </c>
      <c r="C7411" s="2">
        <v>44168.217361111114</v>
      </c>
      <c r="D7411" s="2" t="str">
        <f t="shared" si="117"/>
        <v>December</v>
      </c>
      <c r="E7411" s="2"/>
      <c r="F7411" t="str">
        <f>VLOOKUP($A7411,Content!$B$1:$D$1001,MATCH(reactions!F$1,Content!$B$1:$D$1,0),0)</f>
        <v>video</v>
      </c>
      <c r="G7411" t="str">
        <f>VLOOKUP($A7411,Content!$B$1:$D$1001,MATCH(reactions!G$1,Content!$B$1:$D$1,0),0)</f>
        <v>animals</v>
      </c>
      <c r="H7411">
        <f>VLOOKUP(B7411,'reaction types'!$A$1:$C$17,MATCH(reactions!H$1,'reaction types'!$A$1:$C$1,0),0)</f>
        <v>50</v>
      </c>
    </row>
    <row r="7412" spans="1:8">
      <c r="A7412" t="s">
        <v>544</v>
      </c>
      <c r="B7412" t="s">
        <v>1043</v>
      </c>
      <c r="C7412" s="2">
        <v>44183.15347222222</v>
      </c>
      <c r="D7412" s="2" t="str">
        <f t="shared" si="117"/>
        <v>December</v>
      </c>
      <c r="E7412" s="2"/>
      <c r="F7412" t="str">
        <f>VLOOKUP($A7412,Content!$B$1:$D$1001,MATCH(reactions!F$1,Content!$B$1:$D$1,0),0)</f>
        <v>video</v>
      </c>
      <c r="G7412" t="str">
        <f>VLOOKUP($A7412,Content!$B$1:$D$1001,MATCH(reactions!G$1,Content!$B$1:$D$1,0),0)</f>
        <v>animals</v>
      </c>
      <c r="H7412">
        <f>VLOOKUP(B7412,'reaction types'!$A$1:$C$17,MATCH(reactions!H$1,'reaction types'!$A$1:$C$1,0),0)</f>
        <v>5</v>
      </c>
    </row>
    <row r="7413" spans="1:8">
      <c r="A7413" t="s">
        <v>544</v>
      </c>
      <c r="B7413" t="s">
        <v>1040</v>
      </c>
      <c r="C7413" s="2">
        <v>44193.200694444444</v>
      </c>
      <c r="D7413" s="2" t="str">
        <f t="shared" si="117"/>
        <v>December</v>
      </c>
      <c r="E7413" s="2"/>
      <c r="F7413" t="str">
        <f>VLOOKUP($A7413,Content!$B$1:$D$1001,MATCH(reactions!F$1,Content!$B$1:$D$1,0),0)</f>
        <v>video</v>
      </c>
      <c r="G7413" t="str">
        <f>VLOOKUP($A7413,Content!$B$1:$D$1001,MATCH(reactions!G$1,Content!$B$1:$D$1,0),0)</f>
        <v>animals</v>
      </c>
      <c r="H7413">
        <f>VLOOKUP(B7413,'reaction types'!$A$1:$C$17,MATCH(reactions!H$1,'reaction types'!$A$1:$C$1,0),0)</f>
        <v>30</v>
      </c>
    </row>
    <row r="7414" spans="1:8">
      <c r="A7414" t="s">
        <v>545</v>
      </c>
      <c r="B7414" t="s">
        <v>1052</v>
      </c>
      <c r="C7414" s="2">
        <v>44193.373611111114</v>
      </c>
      <c r="D7414" s="2" t="str">
        <f t="shared" si="117"/>
        <v>December</v>
      </c>
      <c r="E7414" s="2"/>
      <c r="F7414" t="str">
        <f>VLOOKUP($A7414,Content!$B$1:$D$1001,MATCH(reactions!F$1,Content!$B$1:$D$1,0),0)</f>
        <v>photo</v>
      </c>
      <c r="G7414" t="str">
        <f>VLOOKUP($A7414,Content!$B$1:$D$1001,MATCH(reactions!G$1,Content!$B$1:$D$1,0),0)</f>
        <v>technology</v>
      </c>
      <c r="H7414">
        <f>VLOOKUP(B7414,'reaction types'!$A$1:$C$17,MATCH(reactions!H$1,'reaction types'!$A$1:$C$1,0),0)</f>
        <v>72</v>
      </c>
    </row>
    <row r="7415" spans="1:8">
      <c r="A7415" t="s">
        <v>545</v>
      </c>
      <c r="B7415" t="s">
        <v>1047</v>
      </c>
      <c r="C7415" s="2">
        <v>44176.000694444447</v>
      </c>
      <c r="D7415" s="2" t="str">
        <f t="shared" si="117"/>
        <v>December</v>
      </c>
      <c r="E7415" s="2"/>
      <c r="F7415" t="str">
        <f>VLOOKUP($A7415,Content!$B$1:$D$1001,MATCH(reactions!F$1,Content!$B$1:$D$1,0),0)</f>
        <v>photo</v>
      </c>
      <c r="G7415" t="str">
        <f>VLOOKUP($A7415,Content!$B$1:$D$1001,MATCH(reactions!G$1,Content!$B$1:$D$1,0),0)</f>
        <v>technology</v>
      </c>
      <c r="H7415">
        <f>VLOOKUP(B7415,'reaction types'!$A$1:$C$17,MATCH(reactions!H$1,'reaction types'!$A$1:$C$1,0),0)</f>
        <v>45</v>
      </c>
    </row>
    <row r="7416" spans="1:8">
      <c r="A7416" t="s">
        <v>546</v>
      </c>
      <c r="B7416" t="s">
        <v>1042</v>
      </c>
      <c r="C7416" s="2">
        <v>44171.834027777775</v>
      </c>
      <c r="D7416" s="2" t="str">
        <f t="shared" si="117"/>
        <v>December</v>
      </c>
      <c r="E7416" s="2"/>
      <c r="F7416" t="str">
        <f>VLOOKUP($A7416,Content!$B$1:$D$1001,MATCH(reactions!F$1,Content!$B$1:$D$1,0),0)</f>
        <v>GIF</v>
      </c>
      <c r="G7416" t="str">
        <f>VLOOKUP($A7416,Content!$B$1:$D$1001,MATCH(reactions!G$1,Content!$B$1:$D$1,0),0)</f>
        <v>travel</v>
      </c>
      <c r="H7416">
        <f>VLOOKUP(B7416,'reaction types'!$A$1:$C$17,MATCH(reactions!H$1,'reaction types'!$A$1:$C$1,0),0)</f>
        <v>70</v>
      </c>
    </row>
    <row r="7417" spans="1:8">
      <c r="A7417" t="s">
        <v>546</v>
      </c>
      <c r="B7417" t="s">
        <v>1044</v>
      </c>
      <c r="C7417" s="2">
        <v>44178.075694444444</v>
      </c>
      <c r="D7417" s="2" t="str">
        <f t="shared" si="117"/>
        <v>December</v>
      </c>
      <c r="E7417" s="2"/>
      <c r="F7417" t="str">
        <f>VLOOKUP($A7417,Content!$B$1:$D$1001,MATCH(reactions!F$1,Content!$B$1:$D$1,0),0)</f>
        <v>GIF</v>
      </c>
      <c r="G7417" t="str">
        <f>VLOOKUP($A7417,Content!$B$1:$D$1001,MATCH(reactions!G$1,Content!$B$1:$D$1,0),0)</f>
        <v>travel</v>
      </c>
      <c r="H7417">
        <f>VLOOKUP(B7417,'reaction types'!$A$1:$C$17,MATCH(reactions!H$1,'reaction types'!$A$1:$C$1,0),0)</f>
        <v>65</v>
      </c>
    </row>
    <row r="7418" spans="1:8">
      <c r="A7418" t="s">
        <v>546</v>
      </c>
      <c r="B7418" t="s">
        <v>1048</v>
      </c>
      <c r="C7418" s="2">
        <v>44179.250694444447</v>
      </c>
      <c r="D7418" s="2" t="str">
        <f t="shared" si="117"/>
        <v>December</v>
      </c>
      <c r="E7418" s="2"/>
      <c r="F7418" t="str">
        <f>VLOOKUP($A7418,Content!$B$1:$D$1001,MATCH(reactions!F$1,Content!$B$1:$D$1,0),0)</f>
        <v>GIF</v>
      </c>
      <c r="G7418" t="str">
        <f>VLOOKUP($A7418,Content!$B$1:$D$1001,MATCH(reactions!G$1,Content!$B$1:$D$1,0),0)</f>
        <v>travel</v>
      </c>
      <c r="H7418">
        <f>VLOOKUP(B7418,'reaction types'!$A$1:$C$17,MATCH(reactions!H$1,'reaction types'!$A$1:$C$1,0),0)</f>
        <v>12</v>
      </c>
    </row>
    <row r="7419" spans="1:8">
      <c r="A7419" t="s">
        <v>546</v>
      </c>
      <c r="B7419" t="s">
        <v>1048</v>
      </c>
      <c r="C7419" s="2">
        <v>44195.211805555555</v>
      </c>
      <c r="D7419" s="2" t="str">
        <f t="shared" si="117"/>
        <v>December</v>
      </c>
      <c r="E7419" s="2"/>
      <c r="F7419" t="str">
        <f>VLOOKUP($A7419,Content!$B$1:$D$1001,MATCH(reactions!F$1,Content!$B$1:$D$1,0),0)</f>
        <v>GIF</v>
      </c>
      <c r="G7419" t="str">
        <f>VLOOKUP($A7419,Content!$B$1:$D$1001,MATCH(reactions!G$1,Content!$B$1:$D$1,0),0)</f>
        <v>travel</v>
      </c>
      <c r="H7419">
        <f>VLOOKUP(B7419,'reaction types'!$A$1:$C$17,MATCH(reactions!H$1,'reaction types'!$A$1:$C$1,0),0)</f>
        <v>12</v>
      </c>
    </row>
    <row r="7420" spans="1:8">
      <c r="A7420" t="s">
        <v>546</v>
      </c>
      <c r="B7420" t="s">
        <v>1038</v>
      </c>
      <c r="C7420" s="2">
        <v>44186.933333333334</v>
      </c>
      <c r="D7420" s="2" t="str">
        <f t="shared" si="117"/>
        <v>December</v>
      </c>
      <c r="E7420" s="2"/>
      <c r="F7420" t="str">
        <f>VLOOKUP($A7420,Content!$B$1:$D$1001,MATCH(reactions!F$1,Content!$B$1:$D$1,0),0)</f>
        <v>GIF</v>
      </c>
      <c r="G7420" t="str">
        <f>VLOOKUP($A7420,Content!$B$1:$D$1001,MATCH(reactions!G$1,Content!$B$1:$D$1,0),0)</f>
        <v>travel</v>
      </c>
      <c r="H7420">
        <f>VLOOKUP(B7420,'reaction types'!$A$1:$C$17,MATCH(reactions!H$1,'reaction types'!$A$1:$C$1,0),0)</f>
        <v>10</v>
      </c>
    </row>
    <row r="7421" spans="1:8">
      <c r="A7421" t="s">
        <v>546</v>
      </c>
      <c r="B7421" t="s">
        <v>1042</v>
      </c>
      <c r="C7421" s="2">
        <v>44188.143750000003</v>
      </c>
      <c r="D7421" s="2" t="str">
        <f t="shared" si="117"/>
        <v>December</v>
      </c>
      <c r="E7421" s="2"/>
      <c r="F7421" t="str">
        <f>VLOOKUP($A7421,Content!$B$1:$D$1001,MATCH(reactions!F$1,Content!$B$1:$D$1,0),0)</f>
        <v>GIF</v>
      </c>
      <c r="G7421" t="str">
        <f>VLOOKUP($A7421,Content!$B$1:$D$1001,MATCH(reactions!G$1,Content!$B$1:$D$1,0),0)</f>
        <v>travel</v>
      </c>
      <c r="H7421">
        <f>VLOOKUP(B7421,'reaction types'!$A$1:$C$17,MATCH(reactions!H$1,'reaction types'!$A$1:$C$1,0),0)</f>
        <v>70</v>
      </c>
    </row>
    <row r="7422" spans="1:8">
      <c r="A7422" t="s">
        <v>547</v>
      </c>
      <c r="B7422" t="s">
        <v>1046</v>
      </c>
      <c r="C7422" s="2">
        <v>44180.553472222222</v>
      </c>
      <c r="D7422" s="2" t="str">
        <f t="shared" si="117"/>
        <v>December</v>
      </c>
      <c r="E7422" s="2"/>
      <c r="F7422" t="str">
        <f>VLOOKUP($A7422,Content!$B$1:$D$1001,MATCH(reactions!F$1,Content!$B$1:$D$1,0),0)</f>
        <v>audio</v>
      </c>
      <c r="G7422" t="str">
        <f>VLOOKUP($A7422,Content!$B$1:$D$1001,MATCH(reactions!G$1,Content!$B$1:$D$1,0),0)</f>
        <v>education</v>
      </c>
      <c r="H7422">
        <f>VLOOKUP(B7422,'reaction types'!$A$1:$C$17,MATCH(reactions!H$1,'reaction types'!$A$1:$C$1,0),0)</f>
        <v>75</v>
      </c>
    </row>
    <row r="7423" spans="1:8">
      <c r="A7423" t="s">
        <v>548</v>
      </c>
      <c r="B7423" t="s">
        <v>1044</v>
      </c>
      <c r="C7423" s="2">
        <v>44196.040972222225</v>
      </c>
      <c r="D7423" s="2" t="str">
        <f t="shared" si="117"/>
        <v>December</v>
      </c>
      <c r="E7423" s="2"/>
      <c r="F7423" t="str">
        <f>VLOOKUP($A7423,Content!$B$1:$D$1001,MATCH(reactions!F$1,Content!$B$1:$D$1,0),0)</f>
        <v>audio</v>
      </c>
      <c r="G7423" t="str">
        <f>VLOOKUP($A7423,Content!$B$1:$D$1001,MATCH(reactions!G$1,Content!$B$1:$D$1,0),0)</f>
        <v>education</v>
      </c>
      <c r="H7423">
        <f>VLOOKUP(B7423,'reaction types'!$A$1:$C$17,MATCH(reactions!H$1,'reaction types'!$A$1:$C$1,0),0)</f>
        <v>65</v>
      </c>
    </row>
    <row r="7424" spans="1:8">
      <c r="A7424" t="s">
        <v>548</v>
      </c>
      <c r="B7424" t="s">
        <v>1043</v>
      </c>
      <c r="C7424" s="2">
        <v>44167.29791666667</v>
      </c>
      <c r="D7424" s="2" t="str">
        <f t="shared" si="117"/>
        <v>December</v>
      </c>
      <c r="E7424" s="2"/>
      <c r="F7424" t="str">
        <f>VLOOKUP($A7424,Content!$B$1:$D$1001,MATCH(reactions!F$1,Content!$B$1:$D$1,0),0)</f>
        <v>audio</v>
      </c>
      <c r="G7424" t="str">
        <f>VLOOKUP($A7424,Content!$B$1:$D$1001,MATCH(reactions!G$1,Content!$B$1:$D$1,0),0)</f>
        <v>education</v>
      </c>
      <c r="H7424">
        <f>VLOOKUP(B7424,'reaction types'!$A$1:$C$17,MATCH(reactions!H$1,'reaction types'!$A$1:$C$1,0),0)</f>
        <v>5</v>
      </c>
    </row>
    <row r="7425" spans="1:8">
      <c r="A7425" t="s">
        <v>548</v>
      </c>
      <c r="B7425" t="s">
        <v>1047</v>
      </c>
      <c r="C7425" s="2">
        <v>44189.877083333333</v>
      </c>
      <c r="D7425" s="2" t="str">
        <f t="shared" si="117"/>
        <v>December</v>
      </c>
      <c r="E7425" s="2"/>
      <c r="F7425" t="str">
        <f>VLOOKUP($A7425,Content!$B$1:$D$1001,MATCH(reactions!F$1,Content!$B$1:$D$1,0),0)</f>
        <v>audio</v>
      </c>
      <c r="G7425" t="str">
        <f>VLOOKUP($A7425,Content!$B$1:$D$1001,MATCH(reactions!G$1,Content!$B$1:$D$1,0),0)</f>
        <v>education</v>
      </c>
      <c r="H7425">
        <f>VLOOKUP(B7425,'reaction types'!$A$1:$C$17,MATCH(reactions!H$1,'reaction types'!$A$1:$C$1,0),0)</f>
        <v>45</v>
      </c>
    </row>
    <row r="7426" spans="1:8">
      <c r="A7426" t="s">
        <v>549</v>
      </c>
      <c r="B7426" t="s">
        <v>1040</v>
      </c>
      <c r="C7426" s="2">
        <v>44179.415972222225</v>
      </c>
      <c r="D7426" s="2" t="str">
        <f t="shared" si="117"/>
        <v>December</v>
      </c>
      <c r="E7426" s="2"/>
      <c r="F7426" t="str">
        <f>VLOOKUP($A7426,Content!$B$1:$D$1001,MATCH(reactions!F$1,Content!$B$1:$D$1,0),0)</f>
        <v>GIF</v>
      </c>
      <c r="G7426" t="str">
        <f>VLOOKUP($A7426,Content!$B$1:$D$1001,MATCH(reactions!G$1,Content!$B$1:$D$1,0),0)</f>
        <v>studying</v>
      </c>
      <c r="H7426">
        <f>VLOOKUP(B7426,'reaction types'!$A$1:$C$17,MATCH(reactions!H$1,'reaction types'!$A$1:$C$1,0),0)</f>
        <v>30</v>
      </c>
    </row>
    <row r="7427" spans="1:8">
      <c r="A7427" t="s">
        <v>550</v>
      </c>
      <c r="B7427" t="s">
        <v>1048</v>
      </c>
      <c r="C7427" s="2">
        <v>44177.337500000001</v>
      </c>
      <c r="D7427" s="2" t="str">
        <f t="shared" ref="D7427:D7490" si="118">TEXT(C7427,"mmmm")</f>
        <v>December</v>
      </c>
      <c r="E7427" s="2"/>
      <c r="F7427" t="str">
        <f>VLOOKUP($A7427,Content!$B$1:$D$1001,MATCH(reactions!F$1,Content!$B$1:$D$1,0),0)</f>
        <v>video</v>
      </c>
      <c r="G7427" t="str">
        <f>VLOOKUP($A7427,Content!$B$1:$D$1001,MATCH(reactions!G$1,Content!$B$1:$D$1,0),0)</f>
        <v>studying</v>
      </c>
      <c r="H7427">
        <f>VLOOKUP(B7427,'reaction types'!$A$1:$C$17,MATCH(reactions!H$1,'reaction types'!$A$1:$C$1,0),0)</f>
        <v>12</v>
      </c>
    </row>
    <row r="7428" spans="1:8">
      <c r="A7428" t="s">
        <v>550</v>
      </c>
      <c r="B7428" t="s">
        <v>1040</v>
      </c>
      <c r="C7428" s="2">
        <v>44167.505555555559</v>
      </c>
      <c r="D7428" s="2" t="str">
        <f t="shared" si="118"/>
        <v>December</v>
      </c>
      <c r="E7428" s="2"/>
      <c r="F7428" t="str">
        <f>VLOOKUP($A7428,Content!$B$1:$D$1001,MATCH(reactions!F$1,Content!$B$1:$D$1,0),0)</f>
        <v>video</v>
      </c>
      <c r="G7428" t="str">
        <f>VLOOKUP($A7428,Content!$B$1:$D$1001,MATCH(reactions!G$1,Content!$B$1:$D$1,0),0)</f>
        <v>studying</v>
      </c>
      <c r="H7428">
        <f>VLOOKUP(B7428,'reaction types'!$A$1:$C$17,MATCH(reactions!H$1,'reaction types'!$A$1:$C$1,0),0)</f>
        <v>30</v>
      </c>
    </row>
    <row r="7429" spans="1:8">
      <c r="A7429" t="s">
        <v>550</v>
      </c>
      <c r="B7429" t="s">
        <v>1038</v>
      </c>
      <c r="C7429" s="2">
        <v>44174.168055555558</v>
      </c>
      <c r="D7429" s="2" t="str">
        <f t="shared" si="118"/>
        <v>December</v>
      </c>
      <c r="E7429" s="2"/>
      <c r="F7429" t="str">
        <f>VLOOKUP($A7429,Content!$B$1:$D$1001,MATCH(reactions!F$1,Content!$B$1:$D$1,0),0)</f>
        <v>video</v>
      </c>
      <c r="G7429" t="str">
        <f>VLOOKUP($A7429,Content!$B$1:$D$1001,MATCH(reactions!G$1,Content!$B$1:$D$1,0),0)</f>
        <v>studying</v>
      </c>
      <c r="H7429">
        <f>VLOOKUP(B7429,'reaction types'!$A$1:$C$17,MATCH(reactions!H$1,'reaction types'!$A$1:$C$1,0),0)</f>
        <v>10</v>
      </c>
    </row>
    <row r="7430" spans="1:8">
      <c r="A7430" t="s">
        <v>550</v>
      </c>
      <c r="B7430" t="s">
        <v>1037</v>
      </c>
      <c r="C7430" s="2">
        <v>44170.048611111109</v>
      </c>
      <c r="D7430" s="2" t="str">
        <f t="shared" si="118"/>
        <v>December</v>
      </c>
      <c r="E7430" s="2"/>
      <c r="F7430" t="str">
        <f>VLOOKUP($A7430,Content!$B$1:$D$1001,MATCH(reactions!F$1,Content!$B$1:$D$1,0),0)</f>
        <v>video</v>
      </c>
      <c r="G7430" t="str">
        <f>VLOOKUP($A7430,Content!$B$1:$D$1001,MATCH(reactions!G$1,Content!$B$1:$D$1,0),0)</f>
        <v>studying</v>
      </c>
      <c r="H7430">
        <f>VLOOKUP(B7430,'reaction types'!$A$1:$C$17,MATCH(reactions!H$1,'reaction types'!$A$1:$C$1,0),0)</f>
        <v>0</v>
      </c>
    </row>
    <row r="7431" spans="1:8">
      <c r="A7431" t="s">
        <v>550</v>
      </c>
      <c r="B7431" t="s">
        <v>1049</v>
      </c>
      <c r="C7431" s="2">
        <v>44178.231944444444</v>
      </c>
      <c r="D7431" s="2" t="str">
        <f t="shared" si="118"/>
        <v>December</v>
      </c>
      <c r="E7431" s="2"/>
      <c r="F7431" t="str">
        <f>VLOOKUP($A7431,Content!$B$1:$D$1001,MATCH(reactions!F$1,Content!$B$1:$D$1,0),0)</f>
        <v>video</v>
      </c>
      <c r="G7431" t="str">
        <f>VLOOKUP($A7431,Content!$B$1:$D$1001,MATCH(reactions!G$1,Content!$B$1:$D$1,0),0)</f>
        <v>studying</v>
      </c>
      <c r="H7431">
        <f>VLOOKUP(B7431,'reaction types'!$A$1:$C$17,MATCH(reactions!H$1,'reaction types'!$A$1:$C$1,0),0)</f>
        <v>50</v>
      </c>
    </row>
    <row r="7432" spans="1:8">
      <c r="A7432" t="s">
        <v>552</v>
      </c>
      <c r="B7432" t="s">
        <v>1045</v>
      </c>
      <c r="C7432" s="2">
        <v>44185.254166666666</v>
      </c>
      <c r="D7432" s="2" t="str">
        <f t="shared" si="118"/>
        <v>December</v>
      </c>
      <c r="E7432" s="2"/>
      <c r="F7432" t="str">
        <f>VLOOKUP($A7432,Content!$B$1:$D$1001,MATCH(reactions!F$1,Content!$B$1:$D$1,0),0)</f>
        <v>GIF</v>
      </c>
      <c r="G7432" t="str">
        <f>VLOOKUP($A7432,Content!$B$1:$D$1001,MATCH(reactions!G$1,Content!$B$1:$D$1,0),0)</f>
        <v>travel</v>
      </c>
      <c r="H7432">
        <f>VLOOKUP(B7432,'reaction types'!$A$1:$C$17,MATCH(reactions!H$1,'reaction types'!$A$1:$C$1,0),0)</f>
        <v>20</v>
      </c>
    </row>
    <row r="7433" spans="1:8">
      <c r="A7433" t="s">
        <v>552</v>
      </c>
      <c r="B7433" t="s">
        <v>1037</v>
      </c>
      <c r="C7433" s="2">
        <v>44195.794444444444</v>
      </c>
      <c r="D7433" s="2" t="str">
        <f t="shared" si="118"/>
        <v>December</v>
      </c>
      <c r="E7433" s="2"/>
      <c r="F7433" t="str">
        <f>VLOOKUP($A7433,Content!$B$1:$D$1001,MATCH(reactions!F$1,Content!$B$1:$D$1,0),0)</f>
        <v>GIF</v>
      </c>
      <c r="G7433" t="str">
        <f>VLOOKUP($A7433,Content!$B$1:$D$1001,MATCH(reactions!G$1,Content!$B$1:$D$1,0),0)</f>
        <v>travel</v>
      </c>
      <c r="H7433">
        <f>VLOOKUP(B7433,'reaction types'!$A$1:$C$17,MATCH(reactions!H$1,'reaction types'!$A$1:$C$1,0),0)</f>
        <v>0</v>
      </c>
    </row>
    <row r="7434" spans="1:8">
      <c r="A7434" t="s">
        <v>554</v>
      </c>
      <c r="B7434" t="s">
        <v>1047</v>
      </c>
      <c r="C7434" s="2">
        <v>44190.305555555555</v>
      </c>
      <c r="D7434" s="2" t="str">
        <f t="shared" si="118"/>
        <v>December</v>
      </c>
      <c r="E7434" s="2"/>
      <c r="F7434" t="str">
        <f>VLOOKUP($A7434,Content!$B$1:$D$1001,MATCH(reactions!F$1,Content!$B$1:$D$1,0),0)</f>
        <v>audio</v>
      </c>
      <c r="G7434" t="str">
        <f>VLOOKUP($A7434,Content!$B$1:$D$1001,MATCH(reactions!G$1,Content!$B$1:$D$1,0),0)</f>
        <v>veganism</v>
      </c>
      <c r="H7434">
        <f>VLOOKUP(B7434,'reaction types'!$A$1:$C$17,MATCH(reactions!H$1,'reaction types'!$A$1:$C$1,0),0)</f>
        <v>45</v>
      </c>
    </row>
    <row r="7435" spans="1:8">
      <c r="A7435" t="s">
        <v>554</v>
      </c>
      <c r="B7435" t="s">
        <v>1038</v>
      </c>
      <c r="C7435" s="2">
        <v>44171.500694444447</v>
      </c>
      <c r="D7435" s="2" t="str">
        <f t="shared" si="118"/>
        <v>December</v>
      </c>
      <c r="E7435" s="2"/>
      <c r="F7435" t="str">
        <f>VLOOKUP($A7435,Content!$B$1:$D$1001,MATCH(reactions!F$1,Content!$B$1:$D$1,0),0)</f>
        <v>audio</v>
      </c>
      <c r="G7435" t="str">
        <f>VLOOKUP($A7435,Content!$B$1:$D$1001,MATCH(reactions!G$1,Content!$B$1:$D$1,0),0)</f>
        <v>veganism</v>
      </c>
      <c r="H7435">
        <f>VLOOKUP(B7435,'reaction types'!$A$1:$C$17,MATCH(reactions!H$1,'reaction types'!$A$1:$C$1,0),0)</f>
        <v>10</v>
      </c>
    </row>
    <row r="7436" spans="1:8">
      <c r="A7436" t="s">
        <v>555</v>
      </c>
      <c r="B7436" t="s">
        <v>1043</v>
      </c>
      <c r="C7436" s="2">
        <v>44180.939583333333</v>
      </c>
      <c r="D7436" s="2" t="str">
        <f t="shared" si="118"/>
        <v>December</v>
      </c>
      <c r="E7436" s="2"/>
      <c r="F7436" t="str">
        <f>VLOOKUP($A7436,Content!$B$1:$D$1001,MATCH(reactions!F$1,Content!$B$1:$D$1,0),0)</f>
        <v>audio</v>
      </c>
      <c r="G7436" t="str">
        <f>VLOOKUP($A7436,Content!$B$1:$D$1001,MATCH(reactions!G$1,Content!$B$1:$D$1,0),0)</f>
        <v>Culture</v>
      </c>
      <c r="H7436">
        <f>VLOOKUP(B7436,'reaction types'!$A$1:$C$17,MATCH(reactions!H$1,'reaction types'!$A$1:$C$1,0),0)</f>
        <v>5</v>
      </c>
    </row>
    <row r="7437" spans="1:8">
      <c r="A7437" t="s">
        <v>555</v>
      </c>
      <c r="B7437" t="s">
        <v>1045</v>
      </c>
      <c r="C7437" s="2">
        <v>44187.402083333334</v>
      </c>
      <c r="D7437" s="2" t="str">
        <f t="shared" si="118"/>
        <v>December</v>
      </c>
      <c r="E7437" s="2"/>
      <c r="F7437" t="str">
        <f>VLOOKUP($A7437,Content!$B$1:$D$1001,MATCH(reactions!F$1,Content!$B$1:$D$1,0),0)</f>
        <v>audio</v>
      </c>
      <c r="G7437" t="str">
        <f>VLOOKUP($A7437,Content!$B$1:$D$1001,MATCH(reactions!G$1,Content!$B$1:$D$1,0),0)</f>
        <v>Culture</v>
      </c>
      <c r="H7437">
        <f>VLOOKUP(B7437,'reaction types'!$A$1:$C$17,MATCH(reactions!H$1,'reaction types'!$A$1:$C$1,0),0)</f>
        <v>20</v>
      </c>
    </row>
    <row r="7438" spans="1:8">
      <c r="A7438" t="s">
        <v>555</v>
      </c>
      <c r="B7438" t="s">
        <v>1048</v>
      </c>
      <c r="C7438" s="2">
        <v>44184.724305555559</v>
      </c>
      <c r="D7438" s="2" t="str">
        <f t="shared" si="118"/>
        <v>December</v>
      </c>
      <c r="E7438" s="2"/>
      <c r="F7438" t="str">
        <f>VLOOKUP($A7438,Content!$B$1:$D$1001,MATCH(reactions!F$1,Content!$B$1:$D$1,0),0)</f>
        <v>audio</v>
      </c>
      <c r="G7438" t="str">
        <f>VLOOKUP($A7438,Content!$B$1:$D$1001,MATCH(reactions!G$1,Content!$B$1:$D$1,0),0)</f>
        <v>Culture</v>
      </c>
      <c r="H7438">
        <f>VLOOKUP(B7438,'reaction types'!$A$1:$C$17,MATCH(reactions!H$1,'reaction types'!$A$1:$C$1,0),0)</f>
        <v>12</v>
      </c>
    </row>
    <row r="7439" spans="1:8">
      <c r="A7439" t="s">
        <v>555</v>
      </c>
      <c r="B7439" t="s">
        <v>1049</v>
      </c>
      <c r="C7439" s="2">
        <v>44175.193749999999</v>
      </c>
      <c r="D7439" s="2" t="str">
        <f t="shared" si="118"/>
        <v>December</v>
      </c>
      <c r="E7439" s="2"/>
      <c r="F7439" t="str">
        <f>VLOOKUP($A7439,Content!$B$1:$D$1001,MATCH(reactions!F$1,Content!$B$1:$D$1,0),0)</f>
        <v>audio</v>
      </c>
      <c r="G7439" t="str">
        <f>VLOOKUP($A7439,Content!$B$1:$D$1001,MATCH(reactions!G$1,Content!$B$1:$D$1,0),0)</f>
        <v>Culture</v>
      </c>
      <c r="H7439">
        <f>VLOOKUP(B7439,'reaction types'!$A$1:$C$17,MATCH(reactions!H$1,'reaction types'!$A$1:$C$1,0),0)</f>
        <v>50</v>
      </c>
    </row>
    <row r="7440" spans="1:8">
      <c r="A7440" t="s">
        <v>555</v>
      </c>
      <c r="B7440" t="s">
        <v>1047</v>
      </c>
      <c r="C7440" s="2">
        <v>44174.626388888886</v>
      </c>
      <c r="D7440" s="2" t="str">
        <f t="shared" si="118"/>
        <v>December</v>
      </c>
      <c r="E7440" s="2"/>
      <c r="F7440" t="str">
        <f>VLOOKUP($A7440,Content!$B$1:$D$1001,MATCH(reactions!F$1,Content!$B$1:$D$1,0),0)</f>
        <v>audio</v>
      </c>
      <c r="G7440" t="str">
        <f>VLOOKUP($A7440,Content!$B$1:$D$1001,MATCH(reactions!G$1,Content!$B$1:$D$1,0),0)</f>
        <v>Culture</v>
      </c>
      <c r="H7440">
        <f>VLOOKUP(B7440,'reaction types'!$A$1:$C$17,MATCH(reactions!H$1,'reaction types'!$A$1:$C$1,0),0)</f>
        <v>45</v>
      </c>
    </row>
    <row r="7441" spans="1:8">
      <c r="A7441" t="s">
        <v>557</v>
      </c>
      <c r="B7441" t="s">
        <v>1051</v>
      </c>
      <c r="C7441" s="2">
        <v>44175.236111111109</v>
      </c>
      <c r="D7441" s="2" t="str">
        <f t="shared" si="118"/>
        <v>December</v>
      </c>
      <c r="E7441" s="2"/>
      <c r="F7441" t="str">
        <f>VLOOKUP($A7441,Content!$B$1:$D$1001,MATCH(reactions!F$1,Content!$B$1:$D$1,0),0)</f>
        <v>photo</v>
      </c>
      <c r="G7441" t="str">
        <f>VLOOKUP($A7441,Content!$B$1:$D$1001,MATCH(reactions!G$1,Content!$B$1:$D$1,0),0)</f>
        <v>travel</v>
      </c>
      <c r="H7441">
        <f>VLOOKUP(B7441,'reaction types'!$A$1:$C$17,MATCH(reactions!H$1,'reaction types'!$A$1:$C$1,0),0)</f>
        <v>70</v>
      </c>
    </row>
    <row r="7442" spans="1:8">
      <c r="A7442" t="s">
        <v>557</v>
      </c>
      <c r="B7442" t="s">
        <v>1052</v>
      </c>
      <c r="C7442" s="2">
        <v>44172.193055555559</v>
      </c>
      <c r="D7442" s="2" t="str">
        <f t="shared" si="118"/>
        <v>December</v>
      </c>
      <c r="E7442" s="2"/>
      <c r="F7442" t="str">
        <f>VLOOKUP($A7442,Content!$B$1:$D$1001,MATCH(reactions!F$1,Content!$B$1:$D$1,0),0)</f>
        <v>photo</v>
      </c>
      <c r="G7442" t="str">
        <f>VLOOKUP($A7442,Content!$B$1:$D$1001,MATCH(reactions!G$1,Content!$B$1:$D$1,0),0)</f>
        <v>travel</v>
      </c>
      <c r="H7442">
        <f>VLOOKUP(B7442,'reaction types'!$A$1:$C$17,MATCH(reactions!H$1,'reaction types'!$A$1:$C$1,0),0)</f>
        <v>72</v>
      </c>
    </row>
    <row r="7443" spans="1:8">
      <c r="A7443" t="s">
        <v>557</v>
      </c>
      <c r="B7443" t="s">
        <v>1051</v>
      </c>
      <c r="C7443" s="2">
        <v>44184.934027777781</v>
      </c>
      <c r="D7443" s="2" t="str">
        <f t="shared" si="118"/>
        <v>December</v>
      </c>
      <c r="E7443" s="2"/>
      <c r="F7443" t="str">
        <f>VLOOKUP($A7443,Content!$B$1:$D$1001,MATCH(reactions!F$1,Content!$B$1:$D$1,0),0)</f>
        <v>photo</v>
      </c>
      <c r="G7443" t="str">
        <f>VLOOKUP($A7443,Content!$B$1:$D$1001,MATCH(reactions!G$1,Content!$B$1:$D$1,0),0)</f>
        <v>travel</v>
      </c>
      <c r="H7443">
        <f>VLOOKUP(B7443,'reaction types'!$A$1:$C$17,MATCH(reactions!H$1,'reaction types'!$A$1:$C$1,0),0)</f>
        <v>70</v>
      </c>
    </row>
    <row r="7444" spans="1:8">
      <c r="A7444" t="s">
        <v>557</v>
      </c>
      <c r="B7444" t="s">
        <v>1037</v>
      </c>
      <c r="C7444" s="2">
        <v>44170.245833333334</v>
      </c>
      <c r="D7444" s="2" t="str">
        <f t="shared" si="118"/>
        <v>December</v>
      </c>
      <c r="E7444" s="2"/>
      <c r="F7444" t="str">
        <f>VLOOKUP($A7444,Content!$B$1:$D$1001,MATCH(reactions!F$1,Content!$B$1:$D$1,0),0)</f>
        <v>photo</v>
      </c>
      <c r="G7444" t="str">
        <f>VLOOKUP($A7444,Content!$B$1:$D$1001,MATCH(reactions!G$1,Content!$B$1:$D$1,0),0)</f>
        <v>travel</v>
      </c>
      <c r="H7444">
        <f>VLOOKUP(B7444,'reaction types'!$A$1:$C$17,MATCH(reactions!H$1,'reaction types'!$A$1:$C$1,0),0)</f>
        <v>0</v>
      </c>
    </row>
    <row r="7445" spans="1:8">
      <c r="A7445" t="s">
        <v>557</v>
      </c>
      <c r="B7445" t="s">
        <v>1038</v>
      </c>
      <c r="C7445" s="2">
        <v>44186.352777777778</v>
      </c>
      <c r="D7445" s="2" t="str">
        <f t="shared" si="118"/>
        <v>December</v>
      </c>
      <c r="E7445" s="2"/>
      <c r="F7445" t="str">
        <f>VLOOKUP($A7445,Content!$B$1:$D$1001,MATCH(reactions!F$1,Content!$B$1:$D$1,0),0)</f>
        <v>photo</v>
      </c>
      <c r="G7445" t="str">
        <f>VLOOKUP($A7445,Content!$B$1:$D$1001,MATCH(reactions!G$1,Content!$B$1:$D$1,0),0)</f>
        <v>travel</v>
      </c>
      <c r="H7445">
        <f>VLOOKUP(B7445,'reaction types'!$A$1:$C$17,MATCH(reactions!H$1,'reaction types'!$A$1:$C$1,0),0)</f>
        <v>10</v>
      </c>
    </row>
    <row r="7446" spans="1:8">
      <c r="A7446" t="s">
        <v>557</v>
      </c>
      <c r="B7446" t="s">
        <v>1038</v>
      </c>
      <c r="C7446" s="2">
        <v>44177.640277777777</v>
      </c>
      <c r="D7446" s="2" t="str">
        <f t="shared" si="118"/>
        <v>December</v>
      </c>
      <c r="E7446" s="2"/>
      <c r="F7446" t="str">
        <f>VLOOKUP($A7446,Content!$B$1:$D$1001,MATCH(reactions!F$1,Content!$B$1:$D$1,0),0)</f>
        <v>photo</v>
      </c>
      <c r="G7446" t="str">
        <f>VLOOKUP($A7446,Content!$B$1:$D$1001,MATCH(reactions!G$1,Content!$B$1:$D$1,0),0)</f>
        <v>travel</v>
      </c>
      <c r="H7446">
        <f>VLOOKUP(B7446,'reaction types'!$A$1:$C$17,MATCH(reactions!H$1,'reaction types'!$A$1:$C$1,0),0)</f>
        <v>10</v>
      </c>
    </row>
    <row r="7447" spans="1:8">
      <c r="A7447" t="s">
        <v>558</v>
      </c>
      <c r="B7447" t="s">
        <v>1044</v>
      </c>
      <c r="C7447" s="2">
        <v>44166.968055555553</v>
      </c>
      <c r="D7447" s="2" t="str">
        <f t="shared" si="118"/>
        <v>December</v>
      </c>
      <c r="E7447" s="2"/>
      <c r="F7447" t="str">
        <f>VLOOKUP($A7447,Content!$B$1:$D$1001,MATCH(reactions!F$1,Content!$B$1:$D$1,0),0)</f>
        <v>video</v>
      </c>
      <c r="G7447" t="str">
        <f>VLOOKUP($A7447,Content!$B$1:$D$1001,MATCH(reactions!G$1,Content!$B$1:$D$1,0),0)</f>
        <v>travel</v>
      </c>
      <c r="H7447">
        <f>VLOOKUP(B7447,'reaction types'!$A$1:$C$17,MATCH(reactions!H$1,'reaction types'!$A$1:$C$1,0),0)</f>
        <v>65</v>
      </c>
    </row>
    <row r="7448" spans="1:8">
      <c r="A7448" t="s">
        <v>558</v>
      </c>
      <c r="B7448" t="s">
        <v>1047</v>
      </c>
      <c r="C7448" s="2">
        <v>44173.65625</v>
      </c>
      <c r="D7448" s="2" t="str">
        <f t="shared" si="118"/>
        <v>December</v>
      </c>
      <c r="E7448" s="2"/>
      <c r="F7448" t="str">
        <f>VLOOKUP($A7448,Content!$B$1:$D$1001,MATCH(reactions!F$1,Content!$B$1:$D$1,0),0)</f>
        <v>video</v>
      </c>
      <c r="G7448" t="str">
        <f>VLOOKUP($A7448,Content!$B$1:$D$1001,MATCH(reactions!G$1,Content!$B$1:$D$1,0),0)</f>
        <v>travel</v>
      </c>
      <c r="H7448">
        <f>VLOOKUP(B7448,'reaction types'!$A$1:$C$17,MATCH(reactions!H$1,'reaction types'!$A$1:$C$1,0),0)</f>
        <v>45</v>
      </c>
    </row>
    <row r="7449" spans="1:8">
      <c r="A7449" t="s">
        <v>558</v>
      </c>
      <c r="B7449" t="s">
        <v>1051</v>
      </c>
      <c r="C7449" s="2">
        <v>44172.216666666667</v>
      </c>
      <c r="D7449" s="2" t="str">
        <f t="shared" si="118"/>
        <v>December</v>
      </c>
      <c r="E7449" s="2"/>
      <c r="F7449" t="str">
        <f>VLOOKUP($A7449,Content!$B$1:$D$1001,MATCH(reactions!F$1,Content!$B$1:$D$1,0),0)</f>
        <v>video</v>
      </c>
      <c r="G7449" t="str">
        <f>VLOOKUP($A7449,Content!$B$1:$D$1001,MATCH(reactions!G$1,Content!$B$1:$D$1,0),0)</f>
        <v>travel</v>
      </c>
      <c r="H7449">
        <f>VLOOKUP(B7449,'reaction types'!$A$1:$C$17,MATCH(reactions!H$1,'reaction types'!$A$1:$C$1,0),0)</f>
        <v>70</v>
      </c>
    </row>
    <row r="7450" spans="1:8">
      <c r="A7450" t="s">
        <v>558</v>
      </c>
      <c r="B7450" t="s">
        <v>1037</v>
      </c>
      <c r="C7450" s="2">
        <v>44184.20416666667</v>
      </c>
      <c r="D7450" s="2" t="str">
        <f t="shared" si="118"/>
        <v>December</v>
      </c>
      <c r="E7450" s="2"/>
      <c r="F7450" t="str">
        <f>VLOOKUP($A7450,Content!$B$1:$D$1001,MATCH(reactions!F$1,Content!$B$1:$D$1,0),0)</f>
        <v>video</v>
      </c>
      <c r="G7450" t="str">
        <f>VLOOKUP($A7450,Content!$B$1:$D$1001,MATCH(reactions!G$1,Content!$B$1:$D$1,0),0)</f>
        <v>travel</v>
      </c>
      <c r="H7450">
        <f>VLOOKUP(B7450,'reaction types'!$A$1:$C$17,MATCH(reactions!H$1,'reaction types'!$A$1:$C$1,0),0)</f>
        <v>0</v>
      </c>
    </row>
    <row r="7451" spans="1:8">
      <c r="A7451" t="s">
        <v>559</v>
      </c>
      <c r="B7451" t="s">
        <v>1045</v>
      </c>
      <c r="C7451" s="2">
        <v>44172.490277777775</v>
      </c>
      <c r="D7451" s="2" t="str">
        <f t="shared" si="118"/>
        <v>December</v>
      </c>
      <c r="E7451" s="2"/>
      <c r="F7451" t="str">
        <f>VLOOKUP($A7451,Content!$B$1:$D$1001,MATCH(reactions!F$1,Content!$B$1:$D$1,0),0)</f>
        <v>GIF</v>
      </c>
      <c r="G7451" t="str">
        <f>VLOOKUP($A7451,Content!$B$1:$D$1001,MATCH(reactions!G$1,Content!$B$1:$D$1,0),0)</f>
        <v>healthy eating</v>
      </c>
      <c r="H7451">
        <f>VLOOKUP(B7451,'reaction types'!$A$1:$C$17,MATCH(reactions!H$1,'reaction types'!$A$1:$C$1,0),0)</f>
        <v>20</v>
      </c>
    </row>
    <row r="7452" spans="1:8">
      <c r="A7452" t="s">
        <v>559</v>
      </c>
      <c r="B7452" t="s">
        <v>1045</v>
      </c>
      <c r="C7452" s="2">
        <v>44194.527083333334</v>
      </c>
      <c r="D7452" s="2" t="str">
        <f t="shared" si="118"/>
        <v>December</v>
      </c>
      <c r="E7452" s="2"/>
      <c r="F7452" t="str">
        <f>VLOOKUP($A7452,Content!$B$1:$D$1001,MATCH(reactions!F$1,Content!$B$1:$D$1,0),0)</f>
        <v>GIF</v>
      </c>
      <c r="G7452" t="str">
        <f>VLOOKUP($A7452,Content!$B$1:$D$1001,MATCH(reactions!G$1,Content!$B$1:$D$1,0),0)</f>
        <v>healthy eating</v>
      </c>
      <c r="H7452">
        <f>VLOOKUP(B7452,'reaction types'!$A$1:$C$17,MATCH(reactions!H$1,'reaction types'!$A$1:$C$1,0),0)</f>
        <v>20</v>
      </c>
    </row>
    <row r="7453" spans="1:8">
      <c r="A7453" t="s">
        <v>559</v>
      </c>
      <c r="B7453" t="s">
        <v>1042</v>
      </c>
      <c r="C7453" s="2">
        <v>44193.480555555558</v>
      </c>
      <c r="D7453" s="2" t="str">
        <f t="shared" si="118"/>
        <v>December</v>
      </c>
      <c r="E7453" s="2"/>
      <c r="F7453" t="str">
        <f>VLOOKUP($A7453,Content!$B$1:$D$1001,MATCH(reactions!F$1,Content!$B$1:$D$1,0),0)</f>
        <v>GIF</v>
      </c>
      <c r="G7453" t="str">
        <f>VLOOKUP($A7453,Content!$B$1:$D$1001,MATCH(reactions!G$1,Content!$B$1:$D$1,0),0)</f>
        <v>healthy eating</v>
      </c>
      <c r="H7453">
        <f>VLOOKUP(B7453,'reaction types'!$A$1:$C$17,MATCH(reactions!H$1,'reaction types'!$A$1:$C$1,0),0)</f>
        <v>70</v>
      </c>
    </row>
    <row r="7454" spans="1:8">
      <c r="A7454" t="s">
        <v>560</v>
      </c>
      <c r="B7454" t="s">
        <v>1041</v>
      </c>
      <c r="C7454" s="2">
        <v>44166.54791666667</v>
      </c>
      <c r="D7454" s="2" t="str">
        <f t="shared" si="118"/>
        <v>December</v>
      </c>
      <c r="E7454" s="2"/>
      <c r="F7454" t="str">
        <f>VLOOKUP($A7454,Content!$B$1:$D$1001,MATCH(reactions!F$1,Content!$B$1:$D$1,0),0)</f>
        <v>GIF</v>
      </c>
      <c r="G7454" t="str">
        <f>VLOOKUP($A7454,Content!$B$1:$D$1001,MATCH(reactions!G$1,Content!$B$1:$D$1,0),0)</f>
        <v>cooking</v>
      </c>
      <c r="H7454">
        <f>VLOOKUP(B7454,'reaction types'!$A$1:$C$17,MATCH(reactions!H$1,'reaction types'!$A$1:$C$1,0),0)</f>
        <v>35</v>
      </c>
    </row>
    <row r="7455" spans="1:8">
      <c r="A7455" t="s">
        <v>560</v>
      </c>
      <c r="B7455" t="s">
        <v>1041</v>
      </c>
      <c r="C7455" s="2">
        <v>44182.727083333331</v>
      </c>
      <c r="D7455" s="2" t="str">
        <f t="shared" si="118"/>
        <v>December</v>
      </c>
      <c r="E7455" s="2"/>
      <c r="F7455" t="str">
        <f>VLOOKUP($A7455,Content!$B$1:$D$1001,MATCH(reactions!F$1,Content!$B$1:$D$1,0),0)</f>
        <v>GIF</v>
      </c>
      <c r="G7455" t="str">
        <f>VLOOKUP($A7455,Content!$B$1:$D$1001,MATCH(reactions!G$1,Content!$B$1:$D$1,0),0)</f>
        <v>cooking</v>
      </c>
      <c r="H7455">
        <f>VLOOKUP(B7455,'reaction types'!$A$1:$C$17,MATCH(reactions!H$1,'reaction types'!$A$1:$C$1,0),0)</f>
        <v>35</v>
      </c>
    </row>
    <row r="7456" spans="1:8">
      <c r="A7456" t="s">
        <v>560</v>
      </c>
      <c r="B7456" t="s">
        <v>1052</v>
      </c>
      <c r="C7456" s="2">
        <v>44184.030555555553</v>
      </c>
      <c r="D7456" s="2" t="str">
        <f t="shared" si="118"/>
        <v>December</v>
      </c>
      <c r="E7456" s="2"/>
      <c r="F7456" t="str">
        <f>VLOOKUP($A7456,Content!$B$1:$D$1001,MATCH(reactions!F$1,Content!$B$1:$D$1,0),0)</f>
        <v>GIF</v>
      </c>
      <c r="G7456" t="str">
        <f>VLOOKUP($A7456,Content!$B$1:$D$1001,MATCH(reactions!G$1,Content!$B$1:$D$1,0),0)</f>
        <v>cooking</v>
      </c>
      <c r="H7456">
        <f>VLOOKUP(B7456,'reaction types'!$A$1:$C$17,MATCH(reactions!H$1,'reaction types'!$A$1:$C$1,0),0)</f>
        <v>72</v>
      </c>
    </row>
    <row r="7457" spans="1:8">
      <c r="A7457" t="s">
        <v>560</v>
      </c>
      <c r="B7457" t="s">
        <v>1043</v>
      </c>
      <c r="C7457" s="2">
        <v>44181.331944444442</v>
      </c>
      <c r="D7457" s="2" t="str">
        <f t="shared" si="118"/>
        <v>December</v>
      </c>
      <c r="E7457" s="2"/>
      <c r="F7457" t="str">
        <f>VLOOKUP($A7457,Content!$B$1:$D$1001,MATCH(reactions!F$1,Content!$B$1:$D$1,0),0)</f>
        <v>GIF</v>
      </c>
      <c r="G7457" t="str">
        <f>VLOOKUP($A7457,Content!$B$1:$D$1001,MATCH(reactions!G$1,Content!$B$1:$D$1,0),0)</f>
        <v>cooking</v>
      </c>
      <c r="H7457">
        <f>VLOOKUP(B7457,'reaction types'!$A$1:$C$17,MATCH(reactions!H$1,'reaction types'!$A$1:$C$1,0),0)</f>
        <v>5</v>
      </c>
    </row>
    <row r="7458" spans="1:8">
      <c r="A7458" t="s">
        <v>561</v>
      </c>
      <c r="B7458" t="s">
        <v>1052</v>
      </c>
      <c r="C7458" s="2">
        <v>44166.899305555555</v>
      </c>
      <c r="D7458" s="2" t="str">
        <f t="shared" si="118"/>
        <v>December</v>
      </c>
      <c r="E7458" s="2"/>
      <c r="F7458" t="str">
        <f>VLOOKUP($A7458,Content!$B$1:$D$1001,MATCH(reactions!F$1,Content!$B$1:$D$1,0),0)</f>
        <v>GIF</v>
      </c>
      <c r="G7458" t="str">
        <f>VLOOKUP($A7458,Content!$B$1:$D$1001,MATCH(reactions!G$1,Content!$B$1:$D$1,0),0)</f>
        <v>tennis</v>
      </c>
      <c r="H7458">
        <f>VLOOKUP(B7458,'reaction types'!$A$1:$C$17,MATCH(reactions!H$1,'reaction types'!$A$1:$C$1,0),0)</f>
        <v>72</v>
      </c>
    </row>
    <row r="7459" spans="1:8">
      <c r="A7459" t="s">
        <v>564</v>
      </c>
      <c r="B7459" t="s">
        <v>1043</v>
      </c>
      <c r="C7459" s="2">
        <v>44174.487500000003</v>
      </c>
      <c r="D7459" s="2" t="str">
        <f t="shared" si="118"/>
        <v>December</v>
      </c>
      <c r="E7459" s="2"/>
      <c r="F7459" t="str">
        <f>VLOOKUP($A7459,Content!$B$1:$D$1001,MATCH(reactions!F$1,Content!$B$1:$D$1,0),0)</f>
        <v>GIF</v>
      </c>
      <c r="G7459" t="str">
        <f>VLOOKUP($A7459,Content!$B$1:$D$1001,MATCH(reactions!G$1,Content!$B$1:$D$1,0),0)</f>
        <v>travel</v>
      </c>
      <c r="H7459">
        <f>VLOOKUP(B7459,'reaction types'!$A$1:$C$17,MATCH(reactions!H$1,'reaction types'!$A$1:$C$1,0),0)</f>
        <v>5</v>
      </c>
    </row>
    <row r="7460" spans="1:8">
      <c r="A7460" t="s">
        <v>564</v>
      </c>
      <c r="B7460" t="s">
        <v>1049</v>
      </c>
      <c r="C7460" s="2">
        <v>44187.785416666666</v>
      </c>
      <c r="D7460" s="2" t="str">
        <f t="shared" si="118"/>
        <v>December</v>
      </c>
      <c r="E7460" s="2"/>
      <c r="F7460" t="str">
        <f>VLOOKUP($A7460,Content!$B$1:$D$1001,MATCH(reactions!F$1,Content!$B$1:$D$1,0),0)</f>
        <v>GIF</v>
      </c>
      <c r="G7460" t="str">
        <f>VLOOKUP($A7460,Content!$B$1:$D$1001,MATCH(reactions!G$1,Content!$B$1:$D$1,0),0)</f>
        <v>travel</v>
      </c>
      <c r="H7460">
        <f>VLOOKUP(B7460,'reaction types'!$A$1:$C$17,MATCH(reactions!H$1,'reaction types'!$A$1:$C$1,0),0)</f>
        <v>50</v>
      </c>
    </row>
    <row r="7461" spans="1:8">
      <c r="A7461" t="s">
        <v>564</v>
      </c>
      <c r="B7461" t="s">
        <v>1042</v>
      </c>
      <c r="C7461" s="2">
        <v>44176.559027777781</v>
      </c>
      <c r="D7461" s="2" t="str">
        <f t="shared" si="118"/>
        <v>December</v>
      </c>
      <c r="E7461" s="2"/>
      <c r="F7461" t="str">
        <f>VLOOKUP($A7461,Content!$B$1:$D$1001,MATCH(reactions!F$1,Content!$B$1:$D$1,0),0)</f>
        <v>GIF</v>
      </c>
      <c r="G7461" t="str">
        <f>VLOOKUP($A7461,Content!$B$1:$D$1001,MATCH(reactions!G$1,Content!$B$1:$D$1,0),0)</f>
        <v>travel</v>
      </c>
      <c r="H7461">
        <f>VLOOKUP(B7461,'reaction types'!$A$1:$C$17,MATCH(reactions!H$1,'reaction types'!$A$1:$C$1,0),0)</f>
        <v>70</v>
      </c>
    </row>
    <row r="7462" spans="1:8">
      <c r="A7462" t="s">
        <v>564</v>
      </c>
      <c r="B7462" t="s">
        <v>1045</v>
      </c>
      <c r="C7462" s="2">
        <v>44185.811111111114</v>
      </c>
      <c r="D7462" s="2" t="str">
        <f t="shared" si="118"/>
        <v>December</v>
      </c>
      <c r="E7462" s="2"/>
      <c r="F7462" t="str">
        <f>VLOOKUP($A7462,Content!$B$1:$D$1001,MATCH(reactions!F$1,Content!$B$1:$D$1,0),0)</f>
        <v>GIF</v>
      </c>
      <c r="G7462" t="str">
        <f>VLOOKUP($A7462,Content!$B$1:$D$1001,MATCH(reactions!G$1,Content!$B$1:$D$1,0),0)</f>
        <v>travel</v>
      </c>
      <c r="H7462">
        <f>VLOOKUP(B7462,'reaction types'!$A$1:$C$17,MATCH(reactions!H$1,'reaction types'!$A$1:$C$1,0),0)</f>
        <v>20</v>
      </c>
    </row>
    <row r="7463" spans="1:8">
      <c r="A7463" t="s">
        <v>564</v>
      </c>
      <c r="B7463" t="s">
        <v>1052</v>
      </c>
      <c r="C7463" s="2">
        <v>44166.59097222222</v>
      </c>
      <c r="D7463" s="2" t="str">
        <f t="shared" si="118"/>
        <v>December</v>
      </c>
      <c r="E7463" s="2"/>
      <c r="F7463" t="str">
        <f>VLOOKUP($A7463,Content!$B$1:$D$1001,MATCH(reactions!F$1,Content!$B$1:$D$1,0),0)</f>
        <v>GIF</v>
      </c>
      <c r="G7463" t="str">
        <f>VLOOKUP($A7463,Content!$B$1:$D$1001,MATCH(reactions!G$1,Content!$B$1:$D$1,0),0)</f>
        <v>travel</v>
      </c>
      <c r="H7463">
        <f>VLOOKUP(B7463,'reaction types'!$A$1:$C$17,MATCH(reactions!H$1,'reaction types'!$A$1:$C$1,0),0)</f>
        <v>72</v>
      </c>
    </row>
    <row r="7464" spans="1:8">
      <c r="A7464" t="s">
        <v>564</v>
      </c>
      <c r="B7464" t="s">
        <v>1042</v>
      </c>
      <c r="C7464" s="2">
        <v>44191.671527777777</v>
      </c>
      <c r="D7464" s="2" t="str">
        <f t="shared" si="118"/>
        <v>December</v>
      </c>
      <c r="E7464" s="2"/>
      <c r="F7464" t="str">
        <f>VLOOKUP($A7464,Content!$B$1:$D$1001,MATCH(reactions!F$1,Content!$B$1:$D$1,0),0)</f>
        <v>GIF</v>
      </c>
      <c r="G7464" t="str">
        <f>VLOOKUP($A7464,Content!$B$1:$D$1001,MATCH(reactions!G$1,Content!$B$1:$D$1,0),0)</f>
        <v>travel</v>
      </c>
      <c r="H7464">
        <f>VLOOKUP(B7464,'reaction types'!$A$1:$C$17,MATCH(reactions!H$1,'reaction types'!$A$1:$C$1,0),0)</f>
        <v>70</v>
      </c>
    </row>
    <row r="7465" spans="1:8">
      <c r="A7465" t="s">
        <v>564</v>
      </c>
      <c r="B7465" t="s">
        <v>1042</v>
      </c>
      <c r="C7465" s="2">
        <v>44187.524305555555</v>
      </c>
      <c r="D7465" s="2" t="str">
        <f t="shared" si="118"/>
        <v>December</v>
      </c>
      <c r="E7465" s="2"/>
      <c r="F7465" t="str">
        <f>VLOOKUP($A7465,Content!$B$1:$D$1001,MATCH(reactions!F$1,Content!$B$1:$D$1,0),0)</f>
        <v>GIF</v>
      </c>
      <c r="G7465" t="str">
        <f>VLOOKUP($A7465,Content!$B$1:$D$1001,MATCH(reactions!G$1,Content!$B$1:$D$1,0),0)</f>
        <v>travel</v>
      </c>
      <c r="H7465">
        <f>VLOOKUP(B7465,'reaction types'!$A$1:$C$17,MATCH(reactions!H$1,'reaction types'!$A$1:$C$1,0),0)</f>
        <v>70</v>
      </c>
    </row>
    <row r="7466" spans="1:8">
      <c r="A7466" t="s">
        <v>565</v>
      </c>
      <c r="B7466" t="s">
        <v>1049</v>
      </c>
      <c r="C7466" s="2">
        <v>44174.553472222222</v>
      </c>
      <c r="D7466" s="2" t="str">
        <f t="shared" si="118"/>
        <v>December</v>
      </c>
      <c r="E7466" s="2"/>
      <c r="F7466" t="str">
        <f>VLOOKUP($A7466,Content!$B$1:$D$1001,MATCH(reactions!F$1,Content!$B$1:$D$1,0),0)</f>
        <v>GIF</v>
      </c>
      <c r="G7466" t="str">
        <f>VLOOKUP($A7466,Content!$B$1:$D$1001,MATCH(reactions!G$1,Content!$B$1:$D$1,0),0)</f>
        <v>healthy eating</v>
      </c>
      <c r="H7466">
        <f>VLOOKUP(B7466,'reaction types'!$A$1:$C$17,MATCH(reactions!H$1,'reaction types'!$A$1:$C$1,0),0)</f>
        <v>50</v>
      </c>
    </row>
    <row r="7467" spans="1:8">
      <c r="A7467" t="s">
        <v>565</v>
      </c>
      <c r="B7467" t="s">
        <v>1050</v>
      </c>
      <c r="C7467" s="2">
        <v>44172.867361111108</v>
      </c>
      <c r="D7467" s="2" t="str">
        <f t="shared" si="118"/>
        <v>December</v>
      </c>
      <c r="E7467" s="2"/>
      <c r="F7467" t="str">
        <f>VLOOKUP($A7467,Content!$B$1:$D$1001,MATCH(reactions!F$1,Content!$B$1:$D$1,0),0)</f>
        <v>GIF</v>
      </c>
      <c r="G7467" t="str">
        <f>VLOOKUP($A7467,Content!$B$1:$D$1001,MATCH(reactions!G$1,Content!$B$1:$D$1,0),0)</f>
        <v>healthy eating</v>
      </c>
      <c r="H7467">
        <f>VLOOKUP(B7467,'reaction types'!$A$1:$C$17,MATCH(reactions!H$1,'reaction types'!$A$1:$C$1,0),0)</f>
        <v>60</v>
      </c>
    </row>
    <row r="7468" spans="1:8">
      <c r="A7468" t="s">
        <v>566</v>
      </c>
      <c r="B7468" t="s">
        <v>1051</v>
      </c>
      <c r="C7468" s="2">
        <v>44166.709722222222</v>
      </c>
      <c r="D7468" s="2" t="str">
        <f t="shared" si="118"/>
        <v>December</v>
      </c>
      <c r="E7468" s="2"/>
      <c r="F7468" t="str">
        <f>VLOOKUP($A7468,Content!$B$1:$D$1001,MATCH(reactions!F$1,Content!$B$1:$D$1,0),0)</f>
        <v>photo</v>
      </c>
      <c r="G7468" t="str">
        <f>VLOOKUP($A7468,Content!$B$1:$D$1001,MATCH(reactions!G$1,Content!$B$1:$D$1,0),0)</f>
        <v>soccer</v>
      </c>
      <c r="H7468">
        <f>VLOOKUP(B7468,'reaction types'!$A$1:$C$17,MATCH(reactions!H$1,'reaction types'!$A$1:$C$1,0),0)</f>
        <v>70</v>
      </c>
    </row>
    <row r="7469" spans="1:8">
      <c r="A7469" t="s">
        <v>567</v>
      </c>
      <c r="B7469" t="s">
        <v>1039</v>
      </c>
      <c r="C7469" s="2">
        <v>44189.874305555553</v>
      </c>
      <c r="D7469" s="2" t="str">
        <f t="shared" si="118"/>
        <v>December</v>
      </c>
      <c r="E7469" s="2"/>
      <c r="F7469" t="str">
        <f>VLOOKUP($A7469,Content!$B$1:$D$1001,MATCH(reactions!F$1,Content!$B$1:$D$1,0),0)</f>
        <v>photo</v>
      </c>
      <c r="G7469" t="str">
        <f>VLOOKUP($A7469,Content!$B$1:$D$1001,MATCH(reactions!G$1,Content!$B$1:$D$1,0),0)</f>
        <v>fitness</v>
      </c>
      <c r="H7469">
        <f>VLOOKUP(B7469,'reaction types'!$A$1:$C$17,MATCH(reactions!H$1,'reaction types'!$A$1:$C$1,0),0)</f>
        <v>15</v>
      </c>
    </row>
    <row r="7470" spans="1:8">
      <c r="A7470" t="s">
        <v>567</v>
      </c>
      <c r="B7470" t="s">
        <v>1046</v>
      </c>
      <c r="C7470" s="2">
        <v>44168.644444444442</v>
      </c>
      <c r="D7470" s="2" t="str">
        <f t="shared" si="118"/>
        <v>December</v>
      </c>
      <c r="E7470" s="2"/>
      <c r="F7470" t="str">
        <f>VLOOKUP($A7470,Content!$B$1:$D$1001,MATCH(reactions!F$1,Content!$B$1:$D$1,0),0)</f>
        <v>photo</v>
      </c>
      <c r="G7470" t="str">
        <f>VLOOKUP($A7470,Content!$B$1:$D$1001,MATCH(reactions!G$1,Content!$B$1:$D$1,0),0)</f>
        <v>fitness</v>
      </c>
      <c r="H7470">
        <f>VLOOKUP(B7470,'reaction types'!$A$1:$C$17,MATCH(reactions!H$1,'reaction types'!$A$1:$C$1,0),0)</f>
        <v>75</v>
      </c>
    </row>
    <row r="7471" spans="1:8">
      <c r="A7471" t="s">
        <v>568</v>
      </c>
      <c r="B7471" t="s">
        <v>1043</v>
      </c>
      <c r="C7471" s="2">
        <v>44187.806250000001</v>
      </c>
      <c r="D7471" s="2" t="str">
        <f t="shared" si="118"/>
        <v>December</v>
      </c>
      <c r="E7471" s="2"/>
      <c r="F7471" t="str">
        <f>VLOOKUP($A7471,Content!$B$1:$D$1001,MATCH(reactions!F$1,Content!$B$1:$D$1,0),0)</f>
        <v>video</v>
      </c>
      <c r="G7471" t="str">
        <f>VLOOKUP($A7471,Content!$B$1:$D$1001,MATCH(reactions!G$1,Content!$B$1:$D$1,0),0)</f>
        <v>fitness</v>
      </c>
      <c r="H7471">
        <f>VLOOKUP(B7471,'reaction types'!$A$1:$C$17,MATCH(reactions!H$1,'reaction types'!$A$1:$C$1,0),0)</f>
        <v>5</v>
      </c>
    </row>
    <row r="7472" spans="1:8">
      <c r="A7472" t="s">
        <v>568</v>
      </c>
      <c r="B7472" t="s">
        <v>1048</v>
      </c>
      <c r="C7472" s="2">
        <v>44176.304861111108</v>
      </c>
      <c r="D7472" s="2" t="str">
        <f t="shared" si="118"/>
        <v>December</v>
      </c>
      <c r="E7472" s="2"/>
      <c r="F7472" t="str">
        <f>VLOOKUP($A7472,Content!$B$1:$D$1001,MATCH(reactions!F$1,Content!$B$1:$D$1,0),0)</f>
        <v>video</v>
      </c>
      <c r="G7472" t="str">
        <f>VLOOKUP($A7472,Content!$B$1:$D$1001,MATCH(reactions!G$1,Content!$B$1:$D$1,0),0)</f>
        <v>fitness</v>
      </c>
      <c r="H7472">
        <f>VLOOKUP(B7472,'reaction types'!$A$1:$C$17,MATCH(reactions!H$1,'reaction types'!$A$1:$C$1,0),0)</f>
        <v>12</v>
      </c>
    </row>
    <row r="7473" spans="1:8">
      <c r="A7473" t="s">
        <v>569</v>
      </c>
      <c r="B7473" t="s">
        <v>1040</v>
      </c>
      <c r="C7473" s="2">
        <v>44175.270833333336</v>
      </c>
      <c r="D7473" s="2" t="str">
        <f t="shared" si="118"/>
        <v>December</v>
      </c>
      <c r="E7473" s="2"/>
      <c r="F7473" t="str">
        <f>VLOOKUP($A7473,Content!$B$1:$D$1001,MATCH(reactions!F$1,Content!$B$1:$D$1,0),0)</f>
        <v>photo</v>
      </c>
      <c r="G7473" t="str">
        <f>VLOOKUP($A7473,Content!$B$1:$D$1001,MATCH(reactions!G$1,Content!$B$1:$D$1,0),0)</f>
        <v>travel</v>
      </c>
      <c r="H7473">
        <f>VLOOKUP(B7473,'reaction types'!$A$1:$C$17,MATCH(reactions!H$1,'reaction types'!$A$1:$C$1,0),0)</f>
        <v>30</v>
      </c>
    </row>
    <row r="7474" spans="1:8">
      <c r="A7474" t="s">
        <v>570</v>
      </c>
      <c r="B7474" t="s">
        <v>1039</v>
      </c>
      <c r="C7474" s="2">
        <v>44185.625694444447</v>
      </c>
      <c r="D7474" s="2" t="str">
        <f t="shared" si="118"/>
        <v>December</v>
      </c>
      <c r="E7474" s="2"/>
      <c r="F7474" t="str">
        <f>VLOOKUP($A7474,Content!$B$1:$D$1001,MATCH(reactions!F$1,Content!$B$1:$D$1,0),0)</f>
        <v>photo</v>
      </c>
      <c r="G7474" t="str">
        <f>VLOOKUP($A7474,Content!$B$1:$D$1001,MATCH(reactions!G$1,Content!$B$1:$D$1,0),0)</f>
        <v>veganism</v>
      </c>
      <c r="H7474">
        <f>VLOOKUP(B7474,'reaction types'!$A$1:$C$17,MATCH(reactions!H$1,'reaction types'!$A$1:$C$1,0),0)</f>
        <v>15</v>
      </c>
    </row>
    <row r="7475" spans="1:8">
      <c r="A7475" t="s">
        <v>570</v>
      </c>
      <c r="B7475" t="s">
        <v>1045</v>
      </c>
      <c r="C7475" s="2">
        <v>44181.612500000003</v>
      </c>
      <c r="D7475" s="2" t="str">
        <f t="shared" si="118"/>
        <v>December</v>
      </c>
      <c r="E7475" s="2"/>
      <c r="F7475" t="str">
        <f>VLOOKUP($A7475,Content!$B$1:$D$1001,MATCH(reactions!F$1,Content!$B$1:$D$1,0),0)</f>
        <v>photo</v>
      </c>
      <c r="G7475" t="str">
        <f>VLOOKUP($A7475,Content!$B$1:$D$1001,MATCH(reactions!G$1,Content!$B$1:$D$1,0),0)</f>
        <v>veganism</v>
      </c>
      <c r="H7475">
        <f>VLOOKUP(B7475,'reaction types'!$A$1:$C$17,MATCH(reactions!H$1,'reaction types'!$A$1:$C$1,0),0)</f>
        <v>20</v>
      </c>
    </row>
    <row r="7476" spans="1:8">
      <c r="A7476" t="s">
        <v>570</v>
      </c>
      <c r="B7476" t="s">
        <v>1039</v>
      </c>
      <c r="C7476" s="2">
        <v>44175.286111111112</v>
      </c>
      <c r="D7476" s="2" t="str">
        <f t="shared" si="118"/>
        <v>December</v>
      </c>
      <c r="E7476" s="2"/>
      <c r="F7476" t="str">
        <f>VLOOKUP($A7476,Content!$B$1:$D$1001,MATCH(reactions!F$1,Content!$B$1:$D$1,0),0)</f>
        <v>photo</v>
      </c>
      <c r="G7476" t="str">
        <f>VLOOKUP($A7476,Content!$B$1:$D$1001,MATCH(reactions!G$1,Content!$B$1:$D$1,0),0)</f>
        <v>veganism</v>
      </c>
      <c r="H7476">
        <f>VLOOKUP(B7476,'reaction types'!$A$1:$C$17,MATCH(reactions!H$1,'reaction types'!$A$1:$C$1,0),0)</f>
        <v>15</v>
      </c>
    </row>
    <row r="7477" spans="1:8">
      <c r="A7477" t="s">
        <v>570</v>
      </c>
      <c r="B7477" t="s">
        <v>1038</v>
      </c>
      <c r="C7477" s="2">
        <v>44178.417361111111</v>
      </c>
      <c r="D7477" s="2" t="str">
        <f t="shared" si="118"/>
        <v>December</v>
      </c>
      <c r="E7477" s="2"/>
      <c r="F7477" t="str">
        <f>VLOOKUP($A7477,Content!$B$1:$D$1001,MATCH(reactions!F$1,Content!$B$1:$D$1,0),0)</f>
        <v>photo</v>
      </c>
      <c r="G7477" t="str">
        <f>VLOOKUP($A7477,Content!$B$1:$D$1001,MATCH(reactions!G$1,Content!$B$1:$D$1,0),0)</f>
        <v>veganism</v>
      </c>
      <c r="H7477">
        <f>VLOOKUP(B7477,'reaction types'!$A$1:$C$17,MATCH(reactions!H$1,'reaction types'!$A$1:$C$1,0),0)</f>
        <v>10</v>
      </c>
    </row>
    <row r="7478" spans="1:8">
      <c r="A7478" t="s">
        <v>571</v>
      </c>
      <c r="B7478" t="s">
        <v>1037</v>
      </c>
      <c r="C7478" s="2">
        <v>44187.896527777775</v>
      </c>
      <c r="D7478" s="2" t="str">
        <f t="shared" si="118"/>
        <v>December</v>
      </c>
      <c r="E7478" s="2"/>
      <c r="F7478" t="str">
        <f>VLOOKUP($A7478,Content!$B$1:$D$1001,MATCH(reactions!F$1,Content!$B$1:$D$1,0),0)</f>
        <v>audio</v>
      </c>
      <c r="G7478" t="str">
        <f>VLOOKUP($A7478,Content!$B$1:$D$1001,MATCH(reactions!G$1,Content!$B$1:$D$1,0),0)</f>
        <v>technology</v>
      </c>
      <c r="H7478">
        <f>VLOOKUP(B7478,'reaction types'!$A$1:$C$17,MATCH(reactions!H$1,'reaction types'!$A$1:$C$1,0),0)</f>
        <v>0</v>
      </c>
    </row>
    <row r="7479" spans="1:8">
      <c r="A7479" t="s">
        <v>571</v>
      </c>
      <c r="B7479" t="s">
        <v>1040</v>
      </c>
      <c r="C7479" s="2">
        <v>44181.75277777778</v>
      </c>
      <c r="D7479" s="2" t="str">
        <f t="shared" si="118"/>
        <v>December</v>
      </c>
      <c r="E7479" s="2"/>
      <c r="F7479" t="str">
        <f>VLOOKUP($A7479,Content!$B$1:$D$1001,MATCH(reactions!F$1,Content!$B$1:$D$1,0),0)</f>
        <v>audio</v>
      </c>
      <c r="G7479" t="str">
        <f>VLOOKUP($A7479,Content!$B$1:$D$1001,MATCH(reactions!G$1,Content!$B$1:$D$1,0),0)</f>
        <v>technology</v>
      </c>
      <c r="H7479">
        <f>VLOOKUP(B7479,'reaction types'!$A$1:$C$17,MATCH(reactions!H$1,'reaction types'!$A$1:$C$1,0),0)</f>
        <v>30</v>
      </c>
    </row>
    <row r="7480" spans="1:8">
      <c r="A7480" t="s">
        <v>571</v>
      </c>
      <c r="B7480" t="s">
        <v>1047</v>
      </c>
      <c r="C7480" s="2">
        <v>44182.736805555556</v>
      </c>
      <c r="D7480" s="2" t="str">
        <f t="shared" si="118"/>
        <v>December</v>
      </c>
      <c r="E7480" s="2"/>
      <c r="F7480" t="str">
        <f>VLOOKUP($A7480,Content!$B$1:$D$1001,MATCH(reactions!F$1,Content!$B$1:$D$1,0),0)</f>
        <v>audio</v>
      </c>
      <c r="G7480" t="str">
        <f>VLOOKUP($A7480,Content!$B$1:$D$1001,MATCH(reactions!G$1,Content!$B$1:$D$1,0),0)</f>
        <v>technology</v>
      </c>
      <c r="H7480">
        <f>VLOOKUP(B7480,'reaction types'!$A$1:$C$17,MATCH(reactions!H$1,'reaction types'!$A$1:$C$1,0),0)</f>
        <v>45</v>
      </c>
    </row>
    <row r="7481" spans="1:8">
      <c r="A7481" t="s">
        <v>571</v>
      </c>
      <c r="B7481" t="s">
        <v>1041</v>
      </c>
      <c r="C7481" s="2">
        <v>44178.188194444447</v>
      </c>
      <c r="D7481" s="2" t="str">
        <f t="shared" si="118"/>
        <v>December</v>
      </c>
      <c r="E7481" s="2"/>
      <c r="F7481" t="str">
        <f>VLOOKUP($A7481,Content!$B$1:$D$1001,MATCH(reactions!F$1,Content!$B$1:$D$1,0),0)</f>
        <v>audio</v>
      </c>
      <c r="G7481" t="str">
        <f>VLOOKUP($A7481,Content!$B$1:$D$1001,MATCH(reactions!G$1,Content!$B$1:$D$1,0),0)</f>
        <v>technology</v>
      </c>
      <c r="H7481">
        <f>VLOOKUP(B7481,'reaction types'!$A$1:$C$17,MATCH(reactions!H$1,'reaction types'!$A$1:$C$1,0),0)</f>
        <v>35</v>
      </c>
    </row>
    <row r="7482" spans="1:8">
      <c r="A7482" t="s">
        <v>571</v>
      </c>
      <c r="B7482" t="s">
        <v>1046</v>
      </c>
      <c r="C7482" s="2">
        <v>44193.090277777781</v>
      </c>
      <c r="D7482" s="2" t="str">
        <f t="shared" si="118"/>
        <v>December</v>
      </c>
      <c r="E7482" s="2"/>
      <c r="F7482" t="str">
        <f>VLOOKUP($A7482,Content!$B$1:$D$1001,MATCH(reactions!F$1,Content!$B$1:$D$1,0),0)</f>
        <v>audio</v>
      </c>
      <c r="G7482" t="str">
        <f>VLOOKUP($A7482,Content!$B$1:$D$1001,MATCH(reactions!G$1,Content!$B$1:$D$1,0),0)</f>
        <v>technology</v>
      </c>
      <c r="H7482">
        <f>VLOOKUP(B7482,'reaction types'!$A$1:$C$17,MATCH(reactions!H$1,'reaction types'!$A$1:$C$1,0),0)</f>
        <v>75</v>
      </c>
    </row>
    <row r="7483" spans="1:8">
      <c r="A7483" t="s">
        <v>571</v>
      </c>
      <c r="B7483" t="s">
        <v>1044</v>
      </c>
      <c r="C7483" s="2">
        <v>44186.999305555553</v>
      </c>
      <c r="D7483" s="2" t="str">
        <f t="shared" si="118"/>
        <v>December</v>
      </c>
      <c r="E7483" s="2"/>
      <c r="F7483" t="str">
        <f>VLOOKUP($A7483,Content!$B$1:$D$1001,MATCH(reactions!F$1,Content!$B$1:$D$1,0),0)</f>
        <v>audio</v>
      </c>
      <c r="G7483" t="str">
        <f>VLOOKUP($A7483,Content!$B$1:$D$1001,MATCH(reactions!G$1,Content!$B$1:$D$1,0),0)</f>
        <v>technology</v>
      </c>
      <c r="H7483">
        <f>VLOOKUP(B7483,'reaction types'!$A$1:$C$17,MATCH(reactions!H$1,'reaction types'!$A$1:$C$1,0),0)</f>
        <v>65</v>
      </c>
    </row>
    <row r="7484" spans="1:8">
      <c r="A7484" t="s">
        <v>572</v>
      </c>
      <c r="B7484" t="s">
        <v>1042</v>
      </c>
      <c r="C7484" s="2">
        <v>44173.083333333336</v>
      </c>
      <c r="D7484" s="2" t="str">
        <f t="shared" si="118"/>
        <v>December</v>
      </c>
      <c r="E7484" s="2"/>
      <c r="F7484" t="str">
        <f>VLOOKUP($A7484,Content!$B$1:$D$1001,MATCH(reactions!F$1,Content!$B$1:$D$1,0),0)</f>
        <v>GIF</v>
      </c>
      <c r="G7484" t="str">
        <f>VLOOKUP($A7484,Content!$B$1:$D$1001,MATCH(reactions!G$1,Content!$B$1:$D$1,0),0)</f>
        <v>studying</v>
      </c>
      <c r="H7484">
        <f>VLOOKUP(B7484,'reaction types'!$A$1:$C$17,MATCH(reactions!H$1,'reaction types'!$A$1:$C$1,0),0)</f>
        <v>70</v>
      </c>
    </row>
    <row r="7485" spans="1:8">
      <c r="A7485" t="s">
        <v>572</v>
      </c>
      <c r="B7485" t="s">
        <v>1048</v>
      </c>
      <c r="C7485" s="2">
        <v>44182.609027777777</v>
      </c>
      <c r="D7485" s="2" t="str">
        <f t="shared" si="118"/>
        <v>December</v>
      </c>
      <c r="E7485" s="2"/>
      <c r="F7485" t="str">
        <f>VLOOKUP($A7485,Content!$B$1:$D$1001,MATCH(reactions!F$1,Content!$B$1:$D$1,0),0)</f>
        <v>GIF</v>
      </c>
      <c r="G7485" t="str">
        <f>VLOOKUP($A7485,Content!$B$1:$D$1001,MATCH(reactions!G$1,Content!$B$1:$D$1,0),0)</f>
        <v>studying</v>
      </c>
      <c r="H7485">
        <f>VLOOKUP(B7485,'reaction types'!$A$1:$C$17,MATCH(reactions!H$1,'reaction types'!$A$1:$C$1,0),0)</f>
        <v>12</v>
      </c>
    </row>
    <row r="7486" spans="1:8">
      <c r="A7486" t="s">
        <v>572</v>
      </c>
      <c r="B7486" t="s">
        <v>1043</v>
      </c>
      <c r="C7486" s="2">
        <v>44170.967361111114</v>
      </c>
      <c r="D7486" s="2" t="str">
        <f t="shared" si="118"/>
        <v>December</v>
      </c>
      <c r="E7486" s="2"/>
      <c r="F7486" t="str">
        <f>VLOOKUP($A7486,Content!$B$1:$D$1001,MATCH(reactions!F$1,Content!$B$1:$D$1,0),0)</f>
        <v>GIF</v>
      </c>
      <c r="G7486" t="str">
        <f>VLOOKUP($A7486,Content!$B$1:$D$1001,MATCH(reactions!G$1,Content!$B$1:$D$1,0),0)</f>
        <v>studying</v>
      </c>
      <c r="H7486">
        <f>VLOOKUP(B7486,'reaction types'!$A$1:$C$17,MATCH(reactions!H$1,'reaction types'!$A$1:$C$1,0),0)</f>
        <v>5</v>
      </c>
    </row>
    <row r="7487" spans="1:8">
      <c r="A7487" t="s">
        <v>572</v>
      </c>
      <c r="B7487" t="s">
        <v>1050</v>
      </c>
      <c r="C7487" s="2">
        <v>44177.351388888892</v>
      </c>
      <c r="D7487" s="2" t="str">
        <f t="shared" si="118"/>
        <v>December</v>
      </c>
      <c r="E7487" s="2"/>
      <c r="F7487" t="str">
        <f>VLOOKUP($A7487,Content!$B$1:$D$1001,MATCH(reactions!F$1,Content!$B$1:$D$1,0),0)</f>
        <v>GIF</v>
      </c>
      <c r="G7487" t="str">
        <f>VLOOKUP($A7487,Content!$B$1:$D$1001,MATCH(reactions!G$1,Content!$B$1:$D$1,0),0)</f>
        <v>studying</v>
      </c>
      <c r="H7487">
        <f>VLOOKUP(B7487,'reaction types'!$A$1:$C$17,MATCH(reactions!H$1,'reaction types'!$A$1:$C$1,0),0)</f>
        <v>60</v>
      </c>
    </row>
    <row r="7488" spans="1:8">
      <c r="A7488" t="s">
        <v>572</v>
      </c>
      <c r="B7488" t="s">
        <v>1046</v>
      </c>
      <c r="C7488" s="2">
        <v>44192.11041666667</v>
      </c>
      <c r="D7488" s="2" t="str">
        <f t="shared" si="118"/>
        <v>December</v>
      </c>
      <c r="E7488" s="2"/>
      <c r="F7488" t="str">
        <f>VLOOKUP($A7488,Content!$B$1:$D$1001,MATCH(reactions!F$1,Content!$B$1:$D$1,0),0)</f>
        <v>GIF</v>
      </c>
      <c r="G7488" t="str">
        <f>VLOOKUP($A7488,Content!$B$1:$D$1001,MATCH(reactions!G$1,Content!$B$1:$D$1,0),0)</f>
        <v>studying</v>
      </c>
      <c r="H7488">
        <f>VLOOKUP(B7488,'reaction types'!$A$1:$C$17,MATCH(reactions!H$1,'reaction types'!$A$1:$C$1,0),0)</f>
        <v>75</v>
      </c>
    </row>
    <row r="7489" spans="1:8">
      <c r="A7489" t="s">
        <v>573</v>
      </c>
      <c r="B7489" t="s">
        <v>1040</v>
      </c>
      <c r="C7489" s="2">
        <v>44178.658333333333</v>
      </c>
      <c r="D7489" s="2" t="str">
        <f t="shared" si="118"/>
        <v>December</v>
      </c>
      <c r="E7489" s="2"/>
      <c r="F7489" t="str">
        <f>VLOOKUP($A7489,Content!$B$1:$D$1001,MATCH(reactions!F$1,Content!$B$1:$D$1,0),0)</f>
        <v>GIF</v>
      </c>
      <c r="G7489" t="str">
        <f>VLOOKUP($A7489,Content!$B$1:$D$1001,MATCH(reactions!G$1,Content!$B$1:$D$1,0),0)</f>
        <v>technology</v>
      </c>
      <c r="H7489">
        <f>VLOOKUP(B7489,'reaction types'!$A$1:$C$17,MATCH(reactions!H$1,'reaction types'!$A$1:$C$1,0),0)</f>
        <v>30</v>
      </c>
    </row>
    <row r="7490" spans="1:8">
      <c r="A7490" t="s">
        <v>574</v>
      </c>
      <c r="B7490" t="s">
        <v>1043</v>
      </c>
      <c r="C7490" s="2">
        <v>44182.467361111114</v>
      </c>
      <c r="D7490" s="2" t="str">
        <f t="shared" si="118"/>
        <v>December</v>
      </c>
      <c r="E7490" s="2"/>
      <c r="F7490" t="str">
        <f>VLOOKUP($A7490,Content!$B$1:$D$1001,MATCH(reactions!F$1,Content!$B$1:$D$1,0),0)</f>
        <v>GIF</v>
      </c>
      <c r="G7490" t="str">
        <f>VLOOKUP($A7490,Content!$B$1:$D$1001,MATCH(reactions!G$1,Content!$B$1:$D$1,0),0)</f>
        <v>culture</v>
      </c>
      <c r="H7490">
        <f>VLOOKUP(B7490,'reaction types'!$A$1:$C$17,MATCH(reactions!H$1,'reaction types'!$A$1:$C$1,0),0)</f>
        <v>5</v>
      </c>
    </row>
    <row r="7491" spans="1:8">
      <c r="A7491" t="s">
        <v>574</v>
      </c>
      <c r="B7491" t="s">
        <v>1050</v>
      </c>
      <c r="C7491" s="2">
        <v>44179.770833333336</v>
      </c>
      <c r="D7491" s="2" t="str">
        <f t="shared" ref="D7491:D7554" si="119">TEXT(C7491,"mmmm")</f>
        <v>December</v>
      </c>
      <c r="E7491" s="2"/>
      <c r="F7491" t="str">
        <f>VLOOKUP($A7491,Content!$B$1:$D$1001,MATCH(reactions!F$1,Content!$B$1:$D$1,0),0)</f>
        <v>GIF</v>
      </c>
      <c r="G7491" t="str">
        <f>VLOOKUP($A7491,Content!$B$1:$D$1001,MATCH(reactions!G$1,Content!$B$1:$D$1,0),0)</f>
        <v>culture</v>
      </c>
      <c r="H7491">
        <f>VLOOKUP(B7491,'reaction types'!$A$1:$C$17,MATCH(reactions!H$1,'reaction types'!$A$1:$C$1,0),0)</f>
        <v>60</v>
      </c>
    </row>
    <row r="7492" spans="1:8">
      <c r="A7492" t="s">
        <v>574</v>
      </c>
      <c r="B7492" t="s">
        <v>1040</v>
      </c>
      <c r="C7492" s="2">
        <v>44185.254166666666</v>
      </c>
      <c r="D7492" s="2" t="str">
        <f t="shared" si="119"/>
        <v>December</v>
      </c>
      <c r="E7492" s="2"/>
      <c r="F7492" t="str">
        <f>VLOOKUP($A7492,Content!$B$1:$D$1001,MATCH(reactions!F$1,Content!$B$1:$D$1,0),0)</f>
        <v>GIF</v>
      </c>
      <c r="G7492" t="str">
        <f>VLOOKUP($A7492,Content!$B$1:$D$1001,MATCH(reactions!G$1,Content!$B$1:$D$1,0),0)</f>
        <v>culture</v>
      </c>
      <c r="H7492">
        <f>VLOOKUP(B7492,'reaction types'!$A$1:$C$17,MATCH(reactions!H$1,'reaction types'!$A$1:$C$1,0),0)</f>
        <v>30</v>
      </c>
    </row>
    <row r="7493" spans="1:8">
      <c r="A7493" t="s">
        <v>574</v>
      </c>
      <c r="B7493" t="s">
        <v>1045</v>
      </c>
      <c r="C7493" s="2">
        <v>44193.088888888888</v>
      </c>
      <c r="D7493" s="2" t="str">
        <f t="shared" si="119"/>
        <v>December</v>
      </c>
      <c r="E7493" s="2"/>
      <c r="F7493" t="str">
        <f>VLOOKUP($A7493,Content!$B$1:$D$1001,MATCH(reactions!F$1,Content!$B$1:$D$1,0),0)</f>
        <v>GIF</v>
      </c>
      <c r="G7493" t="str">
        <f>VLOOKUP($A7493,Content!$B$1:$D$1001,MATCH(reactions!G$1,Content!$B$1:$D$1,0),0)</f>
        <v>culture</v>
      </c>
      <c r="H7493">
        <f>VLOOKUP(B7493,'reaction types'!$A$1:$C$17,MATCH(reactions!H$1,'reaction types'!$A$1:$C$1,0),0)</f>
        <v>20</v>
      </c>
    </row>
    <row r="7494" spans="1:8">
      <c r="A7494" t="s">
        <v>575</v>
      </c>
      <c r="B7494" t="s">
        <v>1051</v>
      </c>
      <c r="C7494" s="2">
        <v>44185.636805555558</v>
      </c>
      <c r="D7494" s="2" t="str">
        <f t="shared" si="119"/>
        <v>December</v>
      </c>
      <c r="E7494" s="2"/>
      <c r="F7494" t="str">
        <f>VLOOKUP($A7494,Content!$B$1:$D$1001,MATCH(reactions!F$1,Content!$B$1:$D$1,0),0)</f>
        <v>GIF</v>
      </c>
      <c r="G7494" t="str">
        <f>VLOOKUP($A7494,Content!$B$1:$D$1001,MATCH(reactions!G$1,Content!$B$1:$D$1,0),0)</f>
        <v>culture</v>
      </c>
      <c r="H7494">
        <f>VLOOKUP(B7494,'reaction types'!$A$1:$C$17,MATCH(reactions!H$1,'reaction types'!$A$1:$C$1,0),0)</f>
        <v>70</v>
      </c>
    </row>
    <row r="7495" spans="1:8">
      <c r="A7495" t="s">
        <v>577</v>
      </c>
      <c r="B7495" t="s">
        <v>1048</v>
      </c>
      <c r="C7495" s="2">
        <v>44184.26666666667</v>
      </c>
      <c r="D7495" s="2" t="str">
        <f t="shared" si="119"/>
        <v>December</v>
      </c>
      <c r="E7495" s="2"/>
      <c r="F7495" t="str">
        <f>VLOOKUP($A7495,Content!$B$1:$D$1001,MATCH(reactions!F$1,Content!$B$1:$D$1,0),0)</f>
        <v>GIF</v>
      </c>
      <c r="G7495" t="str">
        <f>VLOOKUP($A7495,Content!$B$1:$D$1001,MATCH(reactions!G$1,Content!$B$1:$D$1,0),0)</f>
        <v>travel</v>
      </c>
      <c r="H7495">
        <f>VLOOKUP(B7495,'reaction types'!$A$1:$C$17,MATCH(reactions!H$1,'reaction types'!$A$1:$C$1,0),0)</f>
        <v>12</v>
      </c>
    </row>
    <row r="7496" spans="1:8">
      <c r="A7496" t="s">
        <v>577</v>
      </c>
      <c r="B7496" t="s">
        <v>1046</v>
      </c>
      <c r="C7496" s="2">
        <v>44175.895833333336</v>
      </c>
      <c r="D7496" s="2" t="str">
        <f t="shared" si="119"/>
        <v>December</v>
      </c>
      <c r="E7496" s="2"/>
      <c r="F7496" t="str">
        <f>VLOOKUP($A7496,Content!$B$1:$D$1001,MATCH(reactions!F$1,Content!$B$1:$D$1,0),0)</f>
        <v>GIF</v>
      </c>
      <c r="G7496" t="str">
        <f>VLOOKUP($A7496,Content!$B$1:$D$1001,MATCH(reactions!G$1,Content!$B$1:$D$1,0),0)</f>
        <v>travel</v>
      </c>
      <c r="H7496">
        <f>VLOOKUP(B7496,'reaction types'!$A$1:$C$17,MATCH(reactions!H$1,'reaction types'!$A$1:$C$1,0),0)</f>
        <v>75</v>
      </c>
    </row>
    <row r="7497" spans="1:8">
      <c r="A7497" t="s">
        <v>577</v>
      </c>
      <c r="B7497" t="s">
        <v>1048</v>
      </c>
      <c r="C7497" s="2">
        <v>44175.314583333333</v>
      </c>
      <c r="D7497" s="2" t="str">
        <f t="shared" si="119"/>
        <v>December</v>
      </c>
      <c r="E7497" s="2"/>
      <c r="F7497" t="str">
        <f>VLOOKUP($A7497,Content!$B$1:$D$1001,MATCH(reactions!F$1,Content!$B$1:$D$1,0),0)</f>
        <v>GIF</v>
      </c>
      <c r="G7497" t="str">
        <f>VLOOKUP($A7497,Content!$B$1:$D$1001,MATCH(reactions!G$1,Content!$B$1:$D$1,0),0)</f>
        <v>travel</v>
      </c>
      <c r="H7497">
        <f>VLOOKUP(B7497,'reaction types'!$A$1:$C$17,MATCH(reactions!H$1,'reaction types'!$A$1:$C$1,0),0)</f>
        <v>12</v>
      </c>
    </row>
    <row r="7498" spans="1:8">
      <c r="A7498" t="s">
        <v>578</v>
      </c>
      <c r="B7498" t="s">
        <v>1042</v>
      </c>
      <c r="C7498" s="2">
        <v>44178.999305555553</v>
      </c>
      <c r="D7498" s="2" t="str">
        <f t="shared" si="119"/>
        <v>December</v>
      </c>
      <c r="E7498" s="2"/>
      <c r="F7498" t="str">
        <f>VLOOKUP($A7498,Content!$B$1:$D$1001,MATCH(reactions!F$1,Content!$B$1:$D$1,0),0)</f>
        <v>photo</v>
      </c>
      <c r="G7498" t="str">
        <f>VLOOKUP($A7498,Content!$B$1:$D$1001,MATCH(reactions!G$1,Content!$B$1:$D$1,0),0)</f>
        <v>education</v>
      </c>
      <c r="H7498">
        <f>VLOOKUP(B7498,'reaction types'!$A$1:$C$17,MATCH(reactions!H$1,'reaction types'!$A$1:$C$1,0),0)</f>
        <v>70</v>
      </c>
    </row>
    <row r="7499" spans="1:8">
      <c r="A7499" t="s">
        <v>579</v>
      </c>
      <c r="B7499" t="s">
        <v>1049</v>
      </c>
      <c r="C7499" s="2">
        <v>44178.897222222222</v>
      </c>
      <c r="D7499" s="2" t="str">
        <f t="shared" si="119"/>
        <v>December</v>
      </c>
      <c r="E7499" s="2"/>
      <c r="F7499" t="str">
        <f>VLOOKUP($A7499,Content!$B$1:$D$1001,MATCH(reactions!F$1,Content!$B$1:$D$1,0),0)</f>
        <v>GIF</v>
      </c>
      <c r="G7499" t="str">
        <f>VLOOKUP($A7499,Content!$B$1:$D$1001,MATCH(reactions!G$1,Content!$B$1:$D$1,0),0)</f>
        <v>cooking</v>
      </c>
      <c r="H7499">
        <f>VLOOKUP(B7499,'reaction types'!$A$1:$C$17,MATCH(reactions!H$1,'reaction types'!$A$1:$C$1,0),0)</f>
        <v>50</v>
      </c>
    </row>
    <row r="7500" spans="1:8">
      <c r="A7500" t="s">
        <v>579</v>
      </c>
      <c r="B7500" t="s">
        <v>1047</v>
      </c>
      <c r="C7500" s="2">
        <v>44180.758333333331</v>
      </c>
      <c r="D7500" s="2" t="str">
        <f t="shared" si="119"/>
        <v>December</v>
      </c>
      <c r="E7500" s="2"/>
      <c r="F7500" t="str">
        <f>VLOOKUP($A7500,Content!$B$1:$D$1001,MATCH(reactions!F$1,Content!$B$1:$D$1,0),0)</f>
        <v>GIF</v>
      </c>
      <c r="G7500" t="str">
        <f>VLOOKUP($A7500,Content!$B$1:$D$1001,MATCH(reactions!G$1,Content!$B$1:$D$1,0),0)</f>
        <v>cooking</v>
      </c>
      <c r="H7500">
        <f>VLOOKUP(B7500,'reaction types'!$A$1:$C$17,MATCH(reactions!H$1,'reaction types'!$A$1:$C$1,0),0)</f>
        <v>45</v>
      </c>
    </row>
    <row r="7501" spans="1:8">
      <c r="A7501" t="s">
        <v>579</v>
      </c>
      <c r="B7501" t="s">
        <v>1041</v>
      </c>
      <c r="C7501" s="2">
        <v>44180.896527777775</v>
      </c>
      <c r="D7501" s="2" t="str">
        <f t="shared" si="119"/>
        <v>December</v>
      </c>
      <c r="E7501" s="2"/>
      <c r="F7501" t="str">
        <f>VLOOKUP($A7501,Content!$B$1:$D$1001,MATCH(reactions!F$1,Content!$B$1:$D$1,0),0)</f>
        <v>GIF</v>
      </c>
      <c r="G7501" t="str">
        <f>VLOOKUP($A7501,Content!$B$1:$D$1001,MATCH(reactions!G$1,Content!$B$1:$D$1,0),0)</f>
        <v>cooking</v>
      </c>
      <c r="H7501">
        <f>VLOOKUP(B7501,'reaction types'!$A$1:$C$17,MATCH(reactions!H$1,'reaction types'!$A$1:$C$1,0),0)</f>
        <v>35</v>
      </c>
    </row>
    <row r="7502" spans="1:8">
      <c r="A7502" t="s">
        <v>579</v>
      </c>
      <c r="B7502" t="s">
        <v>1038</v>
      </c>
      <c r="C7502" s="2">
        <v>44181.918749999997</v>
      </c>
      <c r="D7502" s="2" t="str">
        <f t="shared" si="119"/>
        <v>December</v>
      </c>
      <c r="E7502" s="2"/>
      <c r="F7502" t="str">
        <f>VLOOKUP($A7502,Content!$B$1:$D$1001,MATCH(reactions!F$1,Content!$B$1:$D$1,0),0)</f>
        <v>GIF</v>
      </c>
      <c r="G7502" t="str">
        <f>VLOOKUP($A7502,Content!$B$1:$D$1001,MATCH(reactions!G$1,Content!$B$1:$D$1,0),0)</f>
        <v>cooking</v>
      </c>
      <c r="H7502">
        <f>VLOOKUP(B7502,'reaction types'!$A$1:$C$17,MATCH(reactions!H$1,'reaction types'!$A$1:$C$1,0),0)</f>
        <v>10</v>
      </c>
    </row>
    <row r="7503" spans="1:8">
      <c r="A7503" t="s">
        <v>579</v>
      </c>
      <c r="B7503" t="s">
        <v>1040</v>
      </c>
      <c r="C7503" s="2">
        <v>44173.77847222222</v>
      </c>
      <c r="D7503" s="2" t="str">
        <f t="shared" si="119"/>
        <v>December</v>
      </c>
      <c r="E7503" s="2"/>
      <c r="F7503" t="str">
        <f>VLOOKUP($A7503,Content!$B$1:$D$1001,MATCH(reactions!F$1,Content!$B$1:$D$1,0),0)</f>
        <v>GIF</v>
      </c>
      <c r="G7503" t="str">
        <f>VLOOKUP($A7503,Content!$B$1:$D$1001,MATCH(reactions!G$1,Content!$B$1:$D$1,0),0)</f>
        <v>cooking</v>
      </c>
      <c r="H7503">
        <f>VLOOKUP(B7503,'reaction types'!$A$1:$C$17,MATCH(reactions!H$1,'reaction types'!$A$1:$C$1,0),0)</f>
        <v>30</v>
      </c>
    </row>
    <row r="7504" spans="1:8">
      <c r="A7504" t="s">
        <v>579</v>
      </c>
      <c r="B7504" t="s">
        <v>1044</v>
      </c>
      <c r="C7504" s="2">
        <v>44184.794444444444</v>
      </c>
      <c r="D7504" s="2" t="str">
        <f t="shared" si="119"/>
        <v>December</v>
      </c>
      <c r="E7504" s="2"/>
      <c r="F7504" t="str">
        <f>VLOOKUP($A7504,Content!$B$1:$D$1001,MATCH(reactions!F$1,Content!$B$1:$D$1,0),0)</f>
        <v>GIF</v>
      </c>
      <c r="G7504" t="str">
        <f>VLOOKUP($A7504,Content!$B$1:$D$1001,MATCH(reactions!G$1,Content!$B$1:$D$1,0),0)</f>
        <v>cooking</v>
      </c>
      <c r="H7504">
        <f>VLOOKUP(B7504,'reaction types'!$A$1:$C$17,MATCH(reactions!H$1,'reaction types'!$A$1:$C$1,0),0)</f>
        <v>65</v>
      </c>
    </row>
    <row r="7505" spans="1:8">
      <c r="A7505" t="s">
        <v>579</v>
      </c>
      <c r="B7505" t="s">
        <v>1039</v>
      </c>
      <c r="C7505" s="2">
        <v>44194.845138888886</v>
      </c>
      <c r="D7505" s="2" t="str">
        <f t="shared" si="119"/>
        <v>December</v>
      </c>
      <c r="E7505" s="2"/>
      <c r="F7505" t="str">
        <f>VLOOKUP($A7505,Content!$B$1:$D$1001,MATCH(reactions!F$1,Content!$B$1:$D$1,0),0)</f>
        <v>GIF</v>
      </c>
      <c r="G7505" t="str">
        <f>VLOOKUP($A7505,Content!$B$1:$D$1001,MATCH(reactions!G$1,Content!$B$1:$D$1,0),0)</f>
        <v>cooking</v>
      </c>
      <c r="H7505">
        <f>VLOOKUP(B7505,'reaction types'!$A$1:$C$17,MATCH(reactions!H$1,'reaction types'!$A$1:$C$1,0),0)</f>
        <v>15</v>
      </c>
    </row>
    <row r="7506" spans="1:8">
      <c r="A7506" t="s">
        <v>579</v>
      </c>
      <c r="B7506" t="s">
        <v>1037</v>
      </c>
      <c r="C7506" s="2">
        <v>44176.923611111109</v>
      </c>
      <c r="D7506" s="2" t="str">
        <f t="shared" si="119"/>
        <v>December</v>
      </c>
      <c r="E7506" s="2"/>
      <c r="F7506" t="str">
        <f>VLOOKUP($A7506,Content!$B$1:$D$1001,MATCH(reactions!F$1,Content!$B$1:$D$1,0),0)</f>
        <v>GIF</v>
      </c>
      <c r="G7506" t="str">
        <f>VLOOKUP($A7506,Content!$B$1:$D$1001,MATCH(reactions!G$1,Content!$B$1:$D$1,0),0)</f>
        <v>cooking</v>
      </c>
      <c r="H7506">
        <f>VLOOKUP(B7506,'reaction types'!$A$1:$C$17,MATCH(reactions!H$1,'reaction types'!$A$1:$C$1,0),0)</f>
        <v>0</v>
      </c>
    </row>
    <row r="7507" spans="1:8">
      <c r="A7507" t="s">
        <v>580</v>
      </c>
      <c r="B7507" t="s">
        <v>1043</v>
      </c>
      <c r="C7507" s="2">
        <v>44175.188888888886</v>
      </c>
      <c r="D7507" s="2" t="str">
        <f t="shared" si="119"/>
        <v>December</v>
      </c>
      <c r="E7507" s="2"/>
      <c r="F7507" t="str">
        <f>VLOOKUP($A7507,Content!$B$1:$D$1001,MATCH(reactions!F$1,Content!$B$1:$D$1,0),0)</f>
        <v>photo</v>
      </c>
      <c r="G7507" t="str">
        <f>VLOOKUP($A7507,Content!$B$1:$D$1001,MATCH(reactions!G$1,Content!$B$1:$D$1,0),0)</f>
        <v>cooking</v>
      </c>
      <c r="H7507">
        <f>VLOOKUP(B7507,'reaction types'!$A$1:$C$17,MATCH(reactions!H$1,'reaction types'!$A$1:$C$1,0),0)</f>
        <v>5</v>
      </c>
    </row>
    <row r="7508" spans="1:8">
      <c r="A7508" t="s">
        <v>580</v>
      </c>
      <c r="B7508" t="s">
        <v>1052</v>
      </c>
      <c r="C7508" s="2">
        <v>44174.288888888892</v>
      </c>
      <c r="D7508" s="2" t="str">
        <f t="shared" si="119"/>
        <v>December</v>
      </c>
      <c r="E7508" s="2"/>
      <c r="F7508" t="str">
        <f>VLOOKUP($A7508,Content!$B$1:$D$1001,MATCH(reactions!F$1,Content!$B$1:$D$1,0),0)</f>
        <v>photo</v>
      </c>
      <c r="G7508" t="str">
        <f>VLOOKUP($A7508,Content!$B$1:$D$1001,MATCH(reactions!G$1,Content!$B$1:$D$1,0),0)</f>
        <v>cooking</v>
      </c>
      <c r="H7508">
        <f>VLOOKUP(B7508,'reaction types'!$A$1:$C$17,MATCH(reactions!H$1,'reaction types'!$A$1:$C$1,0),0)</f>
        <v>72</v>
      </c>
    </row>
    <row r="7509" spans="1:8">
      <c r="A7509" t="s">
        <v>580</v>
      </c>
      <c r="B7509" t="s">
        <v>1045</v>
      </c>
      <c r="C7509" s="2">
        <v>44196.069444444445</v>
      </c>
      <c r="D7509" s="2" t="str">
        <f t="shared" si="119"/>
        <v>December</v>
      </c>
      <c r="E7509" s="2"/>
      <c r="F7509" t="str">
        <f>VLOOKUP($A7509,Content!$B$1:$D$1001,MATCH(reactions!F$1,Content!$B$1:$D$1,0),0)</f>
        <v>photo</v>
      </c>
      <c r="G7509" t="str">
        <f>VLOOKUP($A7509,Content!$B$1:$D$1001,MATCH(reactions!G$1,Content!$B$1:$D$1,0),0)</f>
        <v>cooking</v>
      </c>
      <c r="H7509">
        <f>VLOOKUP(B7509,'reaction types'!$A$1:$C$17,MATCH(reactions!H$1,'reaction types'!$A$1:$C$1,0),0)</f>
        <v>20</v>
      </c>
    </row>
    <row r="7510" spans="1:8">
      <c r="A7510" t="s">
        <v>585</v>
      </c>
      <c r="B7510" t="s">
        <v>1040</v>
      </c>
      <c r="C7510" s="2">
        <v>44184.029861111114</v>
      </c>
      <c r="D7510" s="2" t="str">
        <f t="shared" si="119"/>
        <v>December</v>
      </c>
      <c r="E7510" s="2"/>
      <c r="F7510" t="str">
        <f>VLOOKUP($A7510,Content!$B$1:$D$1001,MATCH(reactions!F$1,Content!$B$1:$D$1,0),0)</f>
        <v>GIF</v>
      </c>
      <c r="G7510" t="str">
        <f>VLOOKUP($A7510,Content!$B$1:$D$1001,MATCH(reactions!G$1,Content!$B$1:$D$1,0),0)</f>
        <v>dogs</v>
      </c>
      <c r="H7510">
        <f>VLOOKUP(B7510,'reaction types'!$A$1:$C$17,MATCH(reactions!H$1,'reaction types'!$A$1:$C$1,0),0)</f>
        <v>30</v>
      </c>
    </row>
    <row r="7511" spans="1:8">
      <c r="A7511" t="s">
        <v>587</v>
      </c>
      <c r="B7511" t="s">
        <v>1046</v>
      </c>
      <c r="C7511" s="2">
        <v>44184.318749999999</v>
      </c>
      <c r="D7511" s="2" t="str">
        <f t="shared" si="119"/>
        <v>December</v>
      </c>
      <c r="E7511" s="2"/>
      <c r="F7511" t="str">
        <f>VLOOKUP($A7511,Content!$B$1:$D$1001,MATCH(reactions!F$1,Content!$B$1:$D$1,0),0)</f>
        <v>audio</v>
      </c>
      <c r="G7511" t="str">
        <f>VLOOKUP($A7511,Content!$B$1:$D$1001,MATCH(reactions!G$1,Content!$B$1:$D$1,0),0)</f>
        <v>fitness</v>
      </c>
      <c r="H7511">
        <f>VLOOKUP(B7511,'reaction types'!$A$1:$C$17,MATCH(reactions!H$1,'reaction types'!$A$1:$C$1,0),0)</f>
        <v>75</v>
      </c>
    </row>
    <row r="7512" spans="1:8">
      <c r="A7512" t="s">
        <v>587</v>
      </c>
      <c r="B7512" t="s">
        <v>1050</v>
      </c>
      <c r="C7512" s="2">
        <v>44182.850694444445</v>
      </c>
      <c r="D7512" s="2" t="str">
        <f t="shared" si="119"/>
        <v>December</v>
      </c>
      <c r="E7512" s="2"/>
      <c r="F7512" t="str">
        <f>VLOOKUP($A7512,Content!$B$1:$D$1001,MATCH(reactions!F$1,Content!$B$1:$D$1,0),0)</f>
        <v>audio</v>
      </c>
      <c r="G7512" t="str">
        <f>VLOOKUP($A7512,Content!$B$1:$D$1001,MATCH(reactions!G$1,Content!$B$1:$D$1,0),0)</f>
        <v>fitness</v>
      </c>
      <c r="H7512">
        <f>VLOOKUP(B7512,'reaction types'!$A$1:$C$17,MATCH(reactions!H$1,'reaction types'!$A$1:$C$1,0),0)</f>
        <v>60</v>
      </c>
    </row>
    <row r="7513" spans="1:8">
      <c r="A7513" t="s">
        <v>587</v>
      </c>
      <c r="B7513" t="s">
        <v>1037</v>
      </c>
      <c r="C7513" s="2">
        <v>44180.738194444442</v>
      </c>
      <c r="D7513" s="2" t="str">
        <f t="shared" si="119"/>
        <v>December</v>
      </c>
      <c r="E7513" s="2"/>
      <c r="F7513" t="str">
        <f>VLOOKUP($A7513,Content!$B$1:$D$1001,MATCH(reactions!F$1,Content!$B$1:$D$1,0),0)</f>
        <v>audio</v>
      </c>
      <c r="G7513" t="str">
        <f>VLOOKUP($A7513,Content!$B$1:$D$1001,MATCH(reactions!G$1,Content!$B$1:$D$1,0),0)</f>
        <v>fitness</v>
      </c>
      <c r="H7513">
        <f>VLOOKUP(B7513,'reaction types'!$A$1:$C$17,MATCH(reactions!H$1,'reaction types'!$A$1:$C$1,0),0)</f>
        <v>0</v>
      </c>
    </row>
    <row r="7514" spans="1:8">
      <c r="A7514" t="s">
        <v>588</v>
      </c>
      <c r="B7514" t="s">
        <v>1038</v>
      </c>
      <c r="C7514" s="2">
        <v>44171.115277777775</v>
      </c>
      <c r="D7514" s="2" t="str">
        <f t="shared" si="119"/>
        <v>December</v>
      </c>
      <c r="E7514" s="2"/>
      <c r="F7514" t="str">
        <f>VLOOKUP($A7514,Content!$B$1:$D$1001,MATCH(reactions!F$1,Content!$B$1:$D$1,0),0)</f>
        <v>audio</v>
      </c>
      <c r="G7514" t="str">
        <f>VLOOKUP($A7514,Content!$B$1:$D$1001,MATCH(reactions!G$1,Content!$B$1:$D$1,0),0)</f>
        <v>science</v>
      </c>
      <c r="H7514">
        <f>VLOOKUP(B7514,'reaction types'!$A$1:$C$17,MATCH(reactions!H$1,'reaction types'!$A$1:$C$1,0),0)</f>
        <v>10</v>
      </c>
    </row>
    <row r="7515" spans="1:8">
      <c r="A7515" t="s">
        <v>588</v>
      </c>
      <c r="B7515" t="s">
        <v>1047</v>
      </c>
      <c r="C7515" s="2">
        <v>44191.98333333333</v>
      </c>
      <c r="D7515" s="2" t="str">
        <f t="shared" si="119"/>
        <v>December</v>
      </c>
      <c r="E7515" s="2"/>
      <c r="F7515" t="str">
        <f>VLOOKUP($A7515,Content!$B$1:$D$1001,MATCH(reactions!F$1,Content!$B$1:$D$1,0),0)</f>
        <v>audio</v>
      </c>
      <c r="G7515" t="str">
        <f>VLOOKUP($A7515,Content!$B$1:$D$1001,MATCH(reactions!G$1,Content!$B$1:$D$1,0),0)</f>
        <v>science</v>
      </c>
      <c r="H7515">
        <f>VLOOKUP(B7515,'reaction types'!$A$1:$C$17,MATCH(reactions!H$1,'reaction types'!$A$1:$C$1,0),0)</f>
        <v>45</v>
      </c>
    </row>
    <row r="7516" spans="1:8">
      <c r="A7516" t="s">
        <v>589</v>
      </c>
      <c r="B7516" t="s">
        <v>1040</v>
      </c>
      <c r="C7516" s="2">
        <v>44169.18472222222</v>
      </c>
      <c r="D7516" s="2" t="str">
        <f t="shared" si="119"/>
        <v>December</v>
      </c>
      <c r="E7516" s="2"/>
      <c r="F7516" t="str">
        <f>VLOOKUP($A7516,Content!$B$1:$D$1001,MATCH(reactions!F$1,Content!$B$1:$D$1,0),0)</f>
        <v>GIF</v>
      </c>
      <c r="G7516" t="str">
        <f>VLOOKUP($A7516,Content!$B$1:$D$1001,MATCH(reactions!G$1,Content!$B$1:$D$1,0),0)</f>
        <v>soccer</v>
      </c>
      <c r="H7516">
        <f>VLOOKUP(B7516,'reaction types'!$A$1:$C$17,MATCH(reactions!H$1,'reaction types'!$A$1:$C$1,0),0)</f>
        <v>30</v>
      </c>
    </row>
    <row r="7517" spans="1:8">
      <c r="A7517" t="s">
        <v>589</v>
      </c>
      <c r="B7517" t="s">
        <v>1040</v>
      </c>
      <c r="C7517" s="2">
        <v>44169.65347222222</v>
      </c>
      <c r="D7517" s="2" t="str">
        <f t="shared" si="119"/>
        <v>December</v>
      </c>
      <c r="E7517" s="2"/>
      <c r="F7517" t="str">
        <f>VLOOKUP($A7517,Content!$B$1:$D$1001,MATCH(reactions!F$1,Content!$B$1:$D$1,0),0)</f>
        <v>GIF</v>
      </c>
      <c r="G7517" t="str">
        <f>VLOOKUP($A7517,Content!$B$1:$D$1001,MATCH(reactions!G$1,Content!$B$1:$D$1,0),0)</f>
        <v>soccer</v>
      </c>
      <c r="H7517">
        <f>VLOOKUP(B7517,'reaction types'!$A$1:$C$17,MATCH(reactions!H$1,'reaction types'!$A$1:$C$1,0),0)</f>
        <v>30</v>
      </c>
    </row>
    <row r="7518" spans="1:8">
      <c r="A7518" t="s">
        <v>589</v>
      </c>
      <c r="B7518" t="s">
        <v>1046</v>
      </c>
      <c r="C7518" s="2">
        <v>44183.54583333333</v>
      </c>
      <c r="D7518" s="2" t="str">
        <f t="shared" si="119"/>
        <v>December</v>
      </c>
      <c r="E7518" s="2"/>
      <c r="F7518" t="str">
        <f>VLOOKUP($A7518,Content!$B$1:$D$1001,MATCH(reactions!F$1,Content!$B$1:$D$1,0),0)</f>
        <v>GIF</v>
      </c>
      <c r="G7518" t="str">
        <f>VLOOKUP($A7518,Content!$B$1:$D$1001,MATCH(reactions!G$1,Content!$B$1:$D$1,0),0)</f>
        <v>soccer</v>
      </c>
      <c r="H7518">
        <f>VLOOKUP(B7518,'reaction types'!$A$1:$C$17,MATCH(reactions!H$1,'reaction types'!$A$1:$C$1,0),0)</f>
        <v>75</v>
      </c>
    </row>
    <row r="7519" spans="1:8">
      <c r="A7519" t="s">
        <v>591</v>
      </c>
      <c r="B7519" t="s">
        <v>1037</v>
      </c>
      <c r="C7519" s="2">
        <v>44177.658333333333</v>
      </c>
      <c r="D7519" s="2" t="str">
        <f t="shared" si="119"/>
        <v>December</v>
      </c>
      <c r="E7519" s="2"/>
      <c r="F7519" t="str">
        <f>VLOOKUP($A7519,Content!$B$1:$D$1001,MATCH(reactions!F$1,Content!$B$1:$D$1,0),0)</f>
        <v>GIF</v>
      </c>
      <c r="G7519" t="str">
        <f>VLOOKUP($A7519,Content!$B$1:$D$1001,MATCH(reactions!G$1,Content!$B$1:$D$1,0),0)</f>
        <v>Food</v>
      </c>
      <c r="H7519">
        <f>VLOOKUP(B7519,'reaction types'!$A$1:$C$17,MATCH(reactions!H$1,'reaction types'!$A$1:$C$1,0),0)</f>
        <v>0</v>
      </c>
    </row>
    <row r="7520" spans="1:8">
      <c r="A7520" t="s">
        <v>591</v>
      </c>
      <c r="B7520" t="s">
        <v>1042</v>
      </c>
      <c r="C7520" s="2">
        <v>44196.911111111112</v>
      </c>
      <c r="D7520" s="2" t="str">
        <f t="shared" si="119"/>
        <v>December</v>
      </c>
      <c r="E7520" s="2"/>
      <c r="F7520" t="str">
        <f>VLOOKUP($A7520,Content!$B$1:$D$1001,MATCH(reactions!F$1,Content!$B$1:$D$1,0),0)</f>
        <v>GIF</v>
      </c>
      <c r="G7520" t="str">
        <f>VLOOKUP($A7520,Content!$B$1:$D$1001,MATCH(reactions!G$1,Content!$B$1:$D$1,0),0)</f>
        <v>Food</v>
      </c>
      <c r="H7520">
        <f>VLOOKUP(B7520,'reaction types'!$A$1:$C$17,MATCH(reactions!H$1,'reaction types'!$A$1:$C$1,0),0)</f>
        <v>70</v>
      </c>
    </row>
    <row r="7521" spans="1:8">
      <c r="A7521" t="s">
        <v>591</v>
      </c>
      <c r="B7521" t="s">
        <v>1049</v>
      </c>
      <c r="C7521" s="2">
        <v>44192.479166666664</v>
      </c>
      <c r="D7521" s="2" t="str">
        <f t="shared" si="119"/>
        <v>December</v>
      </c>
      <c r="E7521" s="2"/>
      <c r="F7521" t="str">
        <f>VLOOKUP($A7521,Content!$B$1:$D$1001,MATCH(reactions!F$1,Content!$B$1:$D$1,0),0)</f>
        <v>GIF</v>
      </c>
      <c r="G7521" t="str">
        <f>VLOOKUP($A7521,Content!$B$1:$D$1001,MATCH(reactions!G$1,Content!$B$1:$D$1,0),0)</f>
        <v>Food</v>
      </c>
      <c r="H7521">
        <f>VLOOKUP(B7521,'reaction types'!$A$1:$C$17,MATCH(reactions!H$1,'reaction types'!$A$1:$C$1,0),0)</f>
        <v>50</v>
      </c>
    </row>
    <row r="7522" spans="1:8">
      <c r="A7522" t="s">
        <v>593</v>
      </c>
      <c r="B7522" t="s">
        <v>1048</v>
      </c>
      <c r="C7522" s="2">
        <v>44168.713194444441</v>
      </c>
      <c r="D7522" s="2" t="str">
        <f t="shared" si="119"/>
        <v>December</v>
      </c>
      <c r="E7522" s="2"/>
      <c r="F7522" t="str">
        <f>VLOOKUP($A7522,Content!$B$1:$D$1001,MATCH(reactions!F$1,Content!$B$1:$D$1,0),0)</f>
        <v>photo</v>
      </c>
      <c r="G7522" t="str">
        <f>VLOOKUP($A7522,Content!$B$1:$D$1001,MATCH(reactions!G$1,Content!$B$1:$D$1,0),0)</f>
        <v>education</v>
      </c>
      <c r="H7522">
        <f>VLOOKUP(B7522,'reaction types'!$A$1:$C$17,MATCH(reactions!H$1,'reaction types'!$A$1:$C$1,0),0)</f>
        <v>12</v>
      </c>
    </row>
    <row r="7523" spans="1:8">
      <c r="A7523" t="s">
        <v>593</v>
      </c>
      <c r="B7523" t="s">
        <v>1041</v>
      </c>
      <c r="C7523" s="2">
        <v>44180.624305555553</v>
      </c>
      <c r="D7523" s="2" t="str">
        <f t="shared" si="119"/>
        <v>December</v>
      </c>
      <c r="E7523" s="2"/>
      <c r="F7523" t="str">
        <f>VLOOKUP($A7523,Content!$B$1:$D$1001,MATCH(reactions!F$1,Content!$B$1:$D$1,0),0)</f>
        <v>photo</v>
      </c>
      <c r="G7523" t="str">
        <f>VLOOKUP($A7523,Content!$B$1:$D$1001,MATCH(reactions!G$1,Content!$B$1:$D$1,0),0)</f>
        <v>education</v>
      </c>
      <c r="H7523">
        <f>VLOOKUP(B7523,'reaction types'!$A$1:$C$17,MATCH(reactions!H$1,'reaction types'!$A$1:$C$1,0),0)</f>
        <v>35</v>
      </c>
    </row>
    <row r="7524" spans="1:8">
      <c r="A7524" t="s">
        <v>593</v>
      </c>
      <c r="B7524" t="s">
        <v>1040</v>
      </c>
      <c r="C7524" s="2">
        <v>44196.115972222222</v>
      </c>
      <c r="D7524" s="2" t="str">
        <f t="shared" si="119"/>
        <v>December</v>
      </c>
      <c r="E7524" s="2"/>
      <c r="F7524" t="str">
        <f>VLOOKUP($A7524,Content!$B$1:$D$1001,MATCH(reactions!F$1,Content!$B$1:$D$1,0),0)</f>
        <v>photo</v>
      </c>
      <c r="G7524" t="str">
        <f>VLOOKUP($A7524,Content!$B$1:$D$1001,MATCH(reactions!G$1,Content!$B$1:$D$1,0),0)</f>
        <v>education</v>
      </c>
      <c r="H7524">
        <f>VLOOKUP(B7524,'reaction types'!$A$1:$C$17,MATCH(reactions!H$1,'reaction types'!$A$1:$C$1,0),0)</f>
        <v>30</v>
      </c>
    </row>
    <row r="7525" spans="1:8">
      <c r="A7525" t="s">
        <v>593</v>
      </c>
      <c r="B7525" t="s">
        <v>1037</v>
      </c>
      <c r="C7525" s="2">
        <v>44169.31527777778</v>
      </c>
      <c r="D7525" s="2" t="str">
        <f t="shared" si="119"/>
        <v>December</v>
      </c>
      <c r="E7525" s="2"/>
      <c r="F7525" t="str">
        <f>VLOOKUP($A7525,Content!$B$1:$D$1001,MATCH(reactions!F$1,Content!$B$1:$D$1,0),0)</f>
        <v>photo</v>
      </c>
      <c r="G7525" t="str">
        <f>VLOOKUP($A7525,Content!$B$1:$D$1001,MATCH(reactions!G$1,Content!$B$1:$D$1,0),0)</f>
        <v>education</v>
      </c>
      <c r="H7525">
        <f>VLOOKUP(B7525,'reaction types'!$A$1:$C$17,MATCH(reactions!H$1,'reaction types'!$A$1:$C$1,0),0)</f>
        <v>0</v>
      </c>
    </row>
    <row r="7526" spans="1:8">
      <c r="A7526" t="s">
        <v>593</v>
      </c>
      <c r="B7526" t="s">
        <v>1038</v>
      </c>
      <c r="C7526" s="2">
        <v>44175.434027777781</v>
      </c>
      <c r="D7526" s="2" t="str">
        <f t="shared" si="119"/>
        <v>December</v>
      </c>
      <c r="E7526" s="2"/>
      <c r="F7526" t="str">
        <f>VLOOKUP($A7526,Content!$B$1:$D$1001,MATCH(reactions!F$1,Content!$B$1:$D$1,0),0)</f>
        <v>photo</v>
      </c>
      <c r="G7526" t="str">
        <f>VLOOKUP($A7526,Content!$B$1:$D$1001,MATCH(reactions!G$1,Content!$B$1:$D$1,0),0)</f>
        <v>education</v>
      </c>
      <c r="H7526">
        <f>VLOOKUP(B7526,'reaction types'!$A$1:$C$17,MATCH(reactions!H$1,'reaction types'!$A$1:$C$1,0),0)</f>
        <v>10</v>
      </c>
    </row>
    <row r="7527" spans="1:8">
      <c r="A7527" t="s">
        <v>593</v>
      </c>
      <c r="B7527" t="s">
        <v>1048</v>
      </c>
      <c r="C7527" s="2">
        <v>44178.38958333333</v>
      </c>
      <c r="D7527" s="2" t="str">
        <f t="shared" si="119"/>
        <v>December</v>
      </c>
      <c r="E7527" s="2"/>
      <c r="F7527" t="str">
        <f>VLOOKUP($A7527,Content!$B$1:$D$1001,MATCH(reactions!F$1,Content!$B$1:$D$1,0),0)</f>
        <v>photo</v>
      </c>
      <c r="G7527" t="str">
        <f>VLOOKUP($A7527,Content!$B$1:$D$1001,MATCH(reactions!G$1,Content!$B$1:$D$1,0),0)</f>
        <v>education</v>
      </c>
      <c r="H7527">
        <f>VLOOKUP(B7527,'reaction types'!$A$1:$C$17,MATCH(reactions!H$1,'reaction types'!$A$1:$C$1,0),0)</f>
        <v>12</v>
      </c>
    </row>
    <row r="7528" spans="1:8">
      <c r="A7528" t="s">
        <v>593</v>
      </c>
      <c r="B7528" t="s">
        <v>1042</v>
      </c>
      <c r="C7528" s="2">
        <v>44194.580555555556</v>
      </c>
      <c r="D7528" s="2" t="str">
        <f t="shared" si="119"/>
        <v>December</v>
      </c>
      <c r="E7528" s="2"/>
      <c r="F7528" t="str">
        <f>VLOOKUP($A7528,Content!$B$1:$D$1001,MATCH(reactions!F$1,Content!$B$1:$D$1,0),0)</f>
        <v>photo</v>
      </c>
      <c r="G7528" t="str">
        <f>VLOOKUP($A7528,Content!$B$1:$D$1001,MATCH(reactions!G$1,Content!$B$1:$D$1,0),0)</f>
        <v>education</v>
      </c>
      <c r="H7528">
        <f>VLOOKUP(B7528,'reaction types'!$A$1:$C$17,MATCH(reactions!H$1,'reaction types'!$A$1:$C$1,0),0)</f>
        <v>70</v>
      </c>
    </row>
    <row r="7529" spans="1:8">
      <c r="A7529" t="s">
        <v>593</v>
      </c>
      <c r="B7529" t="s">
        <v>1046</v>
      </c>
      <c r="C7529" s="2">
        <v>44182.059027777781</v>
      </c>
      <c r="D7529" s="2" t="str">
        <f t="shared" si="119"/>
        <v>December</v>
      </c>
      <c r="E7529" s="2"/>
      <c r="F7529" t="str">
        <f>VLOOKUP($A7529,Content!$B$1:$D$1001,MATCH(reactions!F$1,Content!$B$1:$D$1,0),0)</f>
        <v>photo</v>
      </c>
      <c r="G7529" t="str">
        <f>VLOOKUP($A7529,Content!$B$1:$D$1001,MATCH(reactions!G$1,Content!$B$1:$D$1,0),0)</f>
        <v>education</v>
      </c>
      <c r="H7529">
        <f>VLOOKUP(B7529,'reaction types'!$A$1:$C$17,MATCH(reactions!H$1,'reaction types'!$A$1:$C$1,0),0)</f>
        <v>75</v>
      </c>
    </row>
    <row r="7530" spans="1:8">
      <c r="A7530" t="s">
        <v>594</v>
      </c>
      <c r="B7530" t="s">
        <v>1050</v>
      </c>
      <c r="C7530" s="2">
        <v>44178.363888888889</v>
      </c>
      <c r="D7530" s="2" t="str">
        <f t="shared" si="119"/>
        <v>December</v>
      </c>
      <c r="E7530" s="2"/>
      <c r="F7530" t="str">
        <f>VLOOKUP($A7530,Content!$B$1:$D$1001,MATCH(reactions!F$1,Content!$B$1:$D$1,0),0)</f>
        <v>audio</v>
      </c>
      <c r="G7530" t="str">
        <f>VLOOKUP($A7530,Content!$B$1:$D$1001,MATCH(reactions!G$1,Content!$B$1:$D$1,0),0)</f>
        <v>technology</v>
      </c>
      <c r="H7530">
        <f>VLOOKUP(B7530,'reaction types'!$A$1:$C$17,MATCH(reactions!H$1,'reaction types'!$A$1:$C$1,0),0)</f>
        <v>60</v>
      </c>
    </row>
    <row r="7531" spans="1:8">
      <c r="A7531" t="s">
        <v>595</v>
      </c>
      <c r="B7531" t="s">
        <v>1038</v>
      </c>
      <c r="C7531" s="2">
        <v>44183.078472222223</v>
      </c>
      <c r="D7531" s="2" t="str">
        <f t="shared" si="119"/>
        <v>December</v>
      </c>
      <c r="E7531" s="2"/>
      <c r="F7531" t="str">
        <f>VLOOKUP($A7531,Content!$B$1:$D$1001,MATCH(reactions!F$1,Content!$B$1:$D$1,0),0)</f>
        <v>GIF</v>
      </c>
      <c r="G7531" t="str">
        <f>VLOOKUP($A7531,Content!$B$1:$D$1001,MATCH(reactions!G$1,Content!$B$1:$D$1,0),0)</f>
        <v>technology</v>
      </c>
      <c r="H7531">
        <f>VLOOKUP(B7531,'reaction types'!$A$1:$C$17,MATCH(reactions!H$1,'reaction types'!$A$1:$C$1,0),0)</f>
        <v>10</v>
      </c>
    </row>
    <row r="7532" spans="1:8">
      <c r="A7532" t="s">
        <v>595</v>
      </c>
      <c r="B7532" t="s">
        <v>1037</v>
      </c>
      <c r="C7532" s="2">
        <v>44182.30972222222</v>
      </c>
      <c r="D7532" s="2" t="str">
        <f t="shared" si="119"/>
        <v>December</v>
      </c>
      <c r="E7532" s="2"/>
      <c r="F7532" t="str">
        <f>VLOOKUP($A7532,Content!$B$1:$D$1001,MATCH(reactions!F$1,Content!$B$1:$D$1,0),0)</f>
        <v>GIF</v>
      </c>
      <c r="G7532" t="str">
        <f>VLOOKUP($A7532,Content!$B$1:$D$1001,MATCH(reactions!G$1,Content!$B$1:$D$1,0),0)</f>
        <v>technology</v>
      </c>
      <c r="H7532">
        <f>VLOOKUP(B7532,'reaction types'!$A$1:$C$17,MATCH(reactions!H$1,'reaction types'!$A$1:$C$1,0),0)</f>
        <v>0</v>
      </c>
    </row>
    <row r="7533" spans="1:8">
      <c r="A7533" t="s">
        <v>595</v>
      </c>
      <c r="B7533" t="s">
        <v>1048</v>
      </c>
      <c r="C7533" s="2">
        <v>44172.917361111111</v>
      </c>
      <c r="D7533" s="2" t="str">
        <f t="shared" si="119"/>
        <v>December</v>
      </c>
      <c r="E7533" s="2"/>
      <c r="F7533" t="str">
        <f>VLOOKUP($A7533,Content!$B$1:$D$1001,MATCH(reactions!F$1,Content!$B$1:$D$1,0),0)</f>
        <v>GIF</v>
      </c>
      <c r="G7533" t="str">
        <f>VLOOKUP($A7533,Content!$B$1:$D$1001,MATCH(reactions!G$1,Content!$B$1:$D$1,0),0)</f>
        <v>technology</v>
      </c>
      <c r="H7533">
        <f>VLOOKUP(B7533,'reaction types'!$A$1:$C$17,MATCH(reactions!H$1,'reaction types'!$A$1:$C$1,0),0)</f>
        <v>12</v>
      </c>
    </row>
    <row r="7534" spans="1:8">
      <c r="A7534" t="s">
        <v>595</v>
      </c>
      <c r="B7534" t="s">
        <v>1046</v>
      </c>
      <c r="C7534" s="2">
        <v>44177.586805555555</v>
      </c>
      <c r="D7534" s="2" t="str">
        <f t="shared" si="119"/>
        <v>December</v>
      </c>
      <c r="E7534" s="2"/>
      <c r="F7534" t="str">
        <f>VLOOKUP($A7534,Content!$B$1:$D$1001,MATCH(reactions!F$1,Content!$B$1:$D$1,0),0)</f>
        <v>GIF</v>
      </c>
      <c r="G7534" t="str">
        <f>VLOOKUP($A7534,Content!$B$1:$D$1001,MATCH(reactions!G$1,Content!$B$1:$D$1,0),0)</f>
        <v>technology</v>
      </c>
      <c r="H7534">
        <f>VLOOKUP(B7534,'reaction types'!$A$1:$C$17,MATCH(reactions!H$1,'reaction types'!$A$1:$C$1,0),0)</f>
        <v>75</v>
      </c>
    </row>
    <row r="7535" spans="1:8">
      <c r="A7535" t="s">
        <v>596</v>
      </c>
      <c r="B7535" t="s">
        <v>1043</v>
      </c>
      <c r="C7535" s="2">
        <v>44166.925000000003</v>
      </c>
      <c r="D7535" s="2" t="str">
        <f t="shared" si="119"/>
        <v>December</v>
      </c>
      <c r="E7535" s="2"/>
      <c r="F7535" t="str">
        <f>VLOOKUP($A7535,Content!$B$1:$D$1001,MATCH(reactions!F$1,Content!$B$1:$D$1,0),0)</f>
        <v>audio</v>
      </c>
      <c r="G7535" t="str">
        <f>VLOOKUP($A7535,Content!$B$1:$D$1001,MATCH(reactions!G$1,Content!$B$1:$D$1,0),0)</f>
        <v>culture</v>
      </c>
      <c r="H7535">
        <f>VLOOKUP(B7535,'reaction types'!$A$1:$C$17,MATCH(reactions!H$1,'reaction types'!$A$1:$C$1,0),0)</f>
        <v>5</v>
      </c>
    </row>
    <row r="7536" spans="1:8">
      <c r="A7536" t="s">
        <v>596</v>
      </c>
      <c r="B7536" t="s">
        <v>1048</v>
      </c>
      <c r="C7536" s="2">
        <v>44196.111805555556</v>
      </c>
      <c r="D7536" s="2" t="str">
        <f t="shared" si="119"/>
        <v>December</v>
      </c>
      <c r="E7536" s="2"/>
      <c r="F7536" t="str">
        <f>VLOOKUP($A7536,Content!$B$1:$D$1001,MATCH(reactions!F$1,Content!$B$1:$D$1,0),0)</f>
        <v>audio</v>
      </c>
      <c r="G7536" t="str">
        <f>VLOOKUP($A7536,Content!$B$1:$D$1001,MATCH(reactions!G$1,Content!$B$1:$D$1,0),0)</f>
        <v>culture</v>
      </c>
      <c r="H7536">
        <f>VLOOKUP(B7536,'reaction types'!$A$1:$C$17,MATCH(reactions!H$1,'reaction types'!$A$1:$C$1,0),0)</f>
        <v>12</v>
      </c>
    </row>
    <row r="7537" spans="1:8">
      <c r="A7537" t="s">
        <v>596</v>
      </c>
      <c r="B7537" t="s">
        <v>1046</v>
      </c>
      <c r="C7537" s="2">
        <v>44187.531944444447</v>
      </c>
      <c r="D7537" s="2" t="str">
        <f t="shared" si="119"/>
        <v>December</v>
      </c>
      <c r="E7537" s="2"/>
      <c r="F7537" t="str">
        <f>VLOOKUP($A7537,Content!$B$1:$D$1001,MATCH(reactions!F$1,Content!$B$1:$D$1,0),0)</f>
        <v>audio</v>
      </c>
      <c r="G7537" t="str">
        <f>VLOOKUP($A7537,Content!$B$1:$D$1001,MATCH(reactions!G$1,Content!$B$1:$D$1,0),0)</f>
        <v>culture</v>
      </c>
      <c r="H7537">
        <f>VLOOKUP(B7537,'reaction types'!$A$1:$C$17,MATCH(reactions!H$1,'reaction types'!$A$1:$C$1,0),0)</f>
        <v>75</v>
      </c>
    </row>
    <row r="7538" spans="1:8">
      <c r="A7538" t="s">
        <v>596</v>
      </c>
      <c r="B7538" t="s">
        <v>1046</v>
      </c>
      <c r="C7538" s="2">
        <v>44168.320138888892</v>
      </c>
      <c r="D7538" s="2" t="str">
        <f t="shared" si="119"/>
        <v>December</v>
      </c>
      <c r="E7538" s="2"/>
      <c r="F7538" t="str">
        <f>VLOOKUP($A7538,Content!$B$1:$D$1001,MATCH(reactions!F$1,Content!$B$1:$D$1,0),0)</f>
        <v>audio</v>
      </c>
      <c r="G7538" t="str">
        <f>VLOOKUP($A7538,Content!$B$1:$D$1001,MATCH(reactions!G$1,Content!$B$1:$D$1,0),0)</f>
        <v>culture</v>
      </c>
      <c r="H7538">
        <f>VLOOKUP(B7538,'reaction types'!$A$1:$C$17,MATCH(reactions!H$1,'reaction types'!$A$1:$C$1,0),0)</f>
        <v>75</v>
      </c>
    </row>
    <row r="7539" spans="1:8">
      <c r="A7539" t="s">
        <v>597</v>
      </c>
      <c r="B7539" t="s">
        <v>1043</v>
      </c>
      <c r="C7539" s="2">
        <v>44187.719444444447</v>
      </c>
      <c r="D7539" s="2" t="str">
        <f t="shared" si="119"/>
        <v>December</v>
      </c>
      <c r="E7539" s="2"/>
      <c r="F7539" t="str">
        <f>VLOOKUP($A7539,Content!$B$1:$D$1001,MATCH(reactions!F$1,Content!$B$1:$D$1,0),0)</f>
        <v>video</v>
      </c>
      <c r="G7539" t="str">
        <f>VLOOKUP($A7539,Content!$B$1:$D$1001,MATCH(reactions!G$1,Content!$B$1:$D$1,0),0)</f>
        <v>travel</v>
      </c>
      <c r="H7539">
        <f>VLOOKUP(B7539,'reaction types'!$A$1:$C$17,MATCH(reactions!H$1,'reaction types'!$A$1:$C$1,0),0)</f>
        <v>5</v>
      </c>
    </row>
    <row r="7540" spans="1:8">
      <c r="A7540" t="s">
        <v>597</v>
      </c>
      <c r="B7540" t="s">
        <v>1047</v>
      </c>
      <c r="C7540" s="2">
        <v>44193.972916666666</v>
      </c>
      <c r="D7540" s="2" t="str">
        <f t="shared" si="119"/>
        <v>December</v>
      </c>
      <c r="E7540" s="2"/>
      <c r="F7540" t="str">
        <f>VLOOKUP($A7540,Content!$B$1:$D$1001,MATCH(reactions!F$1,Content!$B$1:$D$1,0),0)</f>
        <v>video</v>
      </c>
      <c r="G7540" t="str">
        <f>VLOOKUP($A7540,Content!$B$1:$D$1001,MATCH(reactions!G$1,Content!$B$1:$D$1,0),0)</f>
        <v>travel</v>
      </c>
      <c r="H7540">
        <f>VLOOKUP(B7540,'reaction types'!$A$1:$C$17,MATCH(reactions!H$1,'reaction types'!$A$1:$C$1,0),0)</f>
        <v>45</v>
      </c>
    </row>
    <row r="7541" spans="1:8">
      <c r="A7541" t="s">
        <v>597</v>
      </c>
      <c r="B7541" t="s">
        <v>1042</v>
      </c>
      <c r="C7541" s="2">
        <v>44192.681944444441</v>
      </c>
      <c r="D7541" s="2" t="str">
        <f t="shared" si="119"/>
        <v>December</v>
      </c>
      <c r="E7541" s="2"/>
      <c r="F7541" t="str">
        <f>VLOOKUP($A7541,Content!$B$1:$D$1001,MATCH(reactions!F$1,Content!$B$1:$D$1,0),0)</f>
        <v>video</v>
      </c>
      <c r="G7541" t="str">
        <f>VLOOKUP($A7541,Content!$B$1:$D$1001,MATCH(reactions!G$1,Content!$B$1:$D$1,0),0)</f>
        <v>travel</v>
      </c>
      <c r="H7541">
        <f>VLOOKUP(B7541,'reaction types'!$A$1:$C$17,MATCH(reactions!H$1,'reaction types'!$A$1:$C$1,0),0)</f>
        <v>70</v>
      </c>
    </row>
    <row r="7542" spans="1:8">
      <c r="A7542" t="s">
        <v>599</v>
      </c>
      <c r="B7542" t="s">
        <v>1041</v>
      </c>
      <c r="C7542" s="2">
        <v>44192.870138888888</v>
      </c>
      <c r="D7542" s="2" t="str">
        <f t="shared" si="119"/>
        <v>December</v>
      </c>
      <c r="E7542" s="2"/>
      <c r="F7542" t="str">
        <f>VLOOKUP($A7542,Content!$B$1:$D$1001,MATCH(reactions!F$1,Content!$B$1:$D$1,0),0)</f>
        <v>photo</v>
      </c>
      <c r="G7542" t="str">
        <f>VLOOKUP($A7542,Content!$B$1:$D$1001,MATCH(reactions!G$1,Content!$B$1:$D$1,0),0)</f>
        <v>tennis</v>
      </c>
      <c r="H7542">
        <f>VLOOKUP(B7542,'reaction types'!$A$1:$C$17,MATCH(reactions!H$1,'reaction types'!$A$1:$C$1,0),0)</f>
        <v>35</v>
      </c>
    </row>
    <row r="7543" spans="1:8">
      <c r="A7543" t="s">
        <v>599</v>
      </c>
      <c r="B7543" t="s">
        <v>1045</v>
      </c>
      <c r="C7543" s="2">
        <v>44187.318749999999</v>
      </c>
      <c r="D7543" s="2" t="str">
        <f t="shared" si="119"/>
        <v>December</v>
      </c>
      <c r="E7543" s="2"/>
      <c r="F7543" t="str">
        <f>VLOOKUP($A7543,Content!$B$1:$D$1001,MATCH(reactions!F$1,Content!$B$1:$D$1,0),0)</f>
        <v>photo</v>
      </c>
      <c r="G7543" t="str">
        <f>VLOOKUP($A7543,Content!$B$1:$D$1001,MATCH(reactions!G$1,Content!$B$1:$D$1,0),0)</f>
        <v>tennis</v>
      </c>
      <c r="H7543">
        <f>VLOOKUP(B7543,'reaction types'!$A$1:$C$17,MATCH(reactions!H$1,'reaction types'!$A$1:$C$1,0),0)</f>
        <v>20</v>
      </c>
    </row>
    <row r="7544" spans="1:8">
      <c r="A7544" t="s">
        <v>599</v>
      </c>
      <c r="B7544" t="s">
        <v>1046</v>
      </c>
      <c r="C7544" s="2">
        <v>44182.481249999997</v>
      </c>
      <c r="D7544" s="2" t="str">
        <f t="shared" si="119"/>
        <v>December</v>
      </c>
      <c r="E7544" s="2"/>
      <c r="F7544" t="str">
        <f>VLOOKUP($A7544,Content!$B$1:$D$1001,MATCH(reactions!F$1,Content!$B$1:$D$1,0),0)</f>
        <v>photo</v>
      </c>
      <c r="G7544" t="str">
        <f>VLOOKUP($A7544,Content!$B$1:$D$1001,MATCH(reactions!G$1,Content!$B$1:$D$1,0),0)</f>
        <v>tennis</v>
      </c>
      <c r="H7544">
        <f>VLOOKUP(B7544,'reaction types'!$A$1:$C$17,MATCH(reactions!H$1,'reaction types'!$A$1:$C$1,0),0)</f>
        <v>75</v>
      </c>
    </row>
    <row r="7545" spans="1:8">
      <c r="A7545" t="s">
        <v>599</v>
      </c>
      <c r="B7545" t="s">
        <v>1042</v>
      </c>
      <c r="C7545" s="2">
        <v>44185.988888888889</v>
      </c>
      <c r="D7545" s="2" t="str">
        <f t="shared" si="119"/>
        <v>December</v>
      </c>
      <c r="E7545" s="2"/>
      <c r="F7545" t="str">
        <f>VLOOKUP($A7545,Content!$B$1:$D$1001,MATCH(reactions!F$1,Content!$B$1:$D$1,0),0)</f>
        <v>photo</v>
      </c>
      <c r="G7545" t="str">
        <f>VLOOKUP($A7545,Content!$B$1:$D$1001,MATCH(reactions!G$1,Content!$B$1:$D$1,0),0)</f>
        <v>tennis</v>
      </c>
      <c r="H7545">
        <f>VLOOKUP(B7545,'reaction types'!$A$1:$C$17,MATCH(reactions!H$1,'reaction types'!$A$1:$C$1,0),0)</f>
        <v>70</v>
      </c>
    </row>
    <row r="7546" spans="1:8">
      <c r="A7546" t="s">
        <v>600</v>
      </c>
      <c r="B7546" t="s">
        <v>1047</v>
      </c>
      <c r="C7546" s="2">
        <v>44178.536111111112</v>
      </c>
      <c r="D7546" s="2" t="str">
        <f t="shared" si="119"/>
        <v>December</v>
      </c>
      <c r="E7546" s="2"/>
      <c r="F7546" t="str">
        <f>VLOOKUP($A7546,Content!$B$1:$D$1001,MATCH(reactions!F$1,Content!$B$1:$D$1,0),0)</f>
        <v>video</v>
      </c>
      <c r="G7546" t="str">
        <f>VLOOKUP($A7546,Content!$B$1:$D$1001,MATCH(reactions!G$1,Content!$B$1:$D$1,0),0)</f>
        <v>tennis</v>
      </c>
      <c r="H7546">
        <f>VLOOKUP(B7546,'reaction types'!$A$1:$C$17,MATCH(reactions!H$1,'reaction types'!$A$1:$C$1,0),0)</f>
        <v>45</v>
      </c>
    </row>
    <row r="7547" spans="1:8">
      <c r="A7547" t="s">
        <v>600</v>
      </c>
      <c r="B7547" t="s">
        <v>1049</v>
      </c>
      <c r="C7547" s="2">
        <v>44195.662499999999</v>
      </c>
      <c r="D7547" s="2" t="str">
        <f t="shared" si="119"/>
        <v>December</v>
      </c>
      <c r="E7547" s="2"/>
      <c r="F7547" t="str">
        <f>VLOOKUP($A7547,Content!$B$1:$D$1001,MATCH(reactions!F$1,Content!$B$1:$D$1,0),0)</f>
        <v>video</v>
      </c>
      <c r="G7547" t="str">
        <f>VLOOKUP($A7547,Content!$B$1:$D$1001,MATCH(reactions!G$1,Content!$B$1:$D$1,0),0)</f>
        <v>tennis</v>
      </c>
      <c r="H7547">
        <f>VLOOKUP(B7547,'reaction types'!$A$1:$C$17,MATCH(reactions!H$1,'reaction types'!$A$1:$C$1,0),0)</f>
        <v>50</v>
      </c>
    </row>
    <row r="7548" spans="1:8">
      <c r="A7548" t="s">
        <v>600</v>
      </c>
      <c r="B7548" t="s">
        <v>1039</v>
      </c>
      <c r="C7548" s="2">
        <v>44189.602083333331</v>
      </c>
      <c r="D7548" s="2" t="str">
        <f t="shared" si="119"/>
        <v>December</v>
      </c>
      <c r="E7548" s="2"/>
      <c r="F7548" t="str">
        <f>VLOOKUP($A7548,Content!$B$1:$D$1001,MATCH(reactions!F$1,Content!$B$1:$D$1,0),0)</f>
        <v>video</v>
      </c>
      <c r="G7548" t="str">
        <f>VLOOKUP($A7548,Content!$B$1:$D$1001,MATCH(reactions!G$1,Content!$B$1:$D$1,0),0)</f>
        <v>tennis</v>
      </c>
      <c r="H7548">
        <f>VLOOKUP(B7548,'reaction types'!$A$1:$C$17,MATCH(reactions!H$1,'reaction types'!$A$1:$C$1,0),0)</f>
        <v>15</v>
      </c>
    </row>
    <row r="7549" spans="1:8">
      <c r="A7549" t="s">
        <v>601</v>
      </c>
      <c r="B7549" t="s">
        <v>1037</v>
      </c>
      <c r="C7549" s="2">
        <v>44180.927083333336</v>
      </c>
      <c r="D7549" s="2" t="str">
        <f t="shared" si="119"/>
        <v>December</v>
      </c>
      <c r="E7549" s="2"/>
      <c r="F7549" t="str">
        <f>VLOOKUP($A7549,Content!$B$1:$D$1001,MATCH(reactions!F$1,Content!$B$1:$D$1,0),0)</f>
        <v>photo</v>
      </c>
      <c r="G7549" t="str">
        <f>VLOOKUP($A7549,Content!$B$1:$D$1001,MATCH(reactions!G$1,Content!$B$1:$D$1,0),0)</f>
        <v>studying</v>
      </c>
      <c r="H7549">
        <f>VLOOKUP(B7549,'reaction types'!$A$1:$C$17,MATCH(reactions!H$1,'reaction types'!$A$1:$C$1,0),0)</f>
        <v>0</v>
      </c>
    </row>
    <row r="7550" spans="1:8">
      <c r="A7550" t="s">
        <v>601</v>
      </c>
      <c r="B7550" t="s">
        <v>1050</v>
      </c>
      <c r="C7550" s="2">
        <v>44192.938888888886</v>
      </c>
      <c r="D7550" s="2" t="str">
        <f t="shared" si="119"/>
        <v>December</v>
      </c>
      <c r="E7550" s="2"/>
      <c r="F7550" t="str">
        <f>VLOOKUP($A7550,Content!$B$1:$D$1001,MATCH(reactions!F$1,Content!$B$1:$D$1,0),0)</f>
        <v>photo</v>
      </c>
      <c r="G7550" t="str">
        <f>VLOOKUP($A7550,Content!$B$1:$D$1001,MATCH(reactions!G$1,Content!$B$1:$D$1,0),0)</f>
        <v>studying</v>
      </c>
      <c r="H7550">
        <f>VLOOKUP(B7550,'reaction types'!$A$1:$C$17,MATCH(reactions!H$1,'reaction types'!$A$1:$C$1,0),0)</f>
        <v>60</v>
      </c>
    </row>
    <row r="7551" spans="1:8">
      <c r="A7551" t="s">
        <v>601</v>
      </c>
      <c r="B7551" t="s">
        <v>1039</v>
      </c>
      <c r="C7551" s="2">
        <v>44168.784722222219</v>
      </c>
      <c r="D7551" s="2" t="str">
        <f t="shared" si="119"/>
        <v>December</v>
      </c>
      <c r="E7551" s="2"/>
      <c r="F7551" t="str">
        <f>VLOOKUP($A7551,Content!$B$1:$D$1001,MATCH(reactions!F$1,Content!$B$1:$D$1,0),0)</f>
        <v>photo</v>
      </c>
      <c r="G7551" t="str">
        <f>VLOOKUP($A7551,Content!$B$1:$D$1001,MATCH(reactions!G$1,Content!$B$1:$D$1,0),0)</f>
        <v>studying</v>
      </c>
      <c r="H7551">
        <f>VLOOKUP(B7551,'reaction types'!$A$1:$C$17,MATCH(reactions!H$1,'reaction types'!$A$1:$C$1,0),0)</f>
        <v>15</v>
      </c>
    </row>
    <row r="7552" spans="1:8">
      <c r="A7552" t="s">
        <v>601</v>
      </c>
      <c r="B7552" t="s">
        <v>1041</v>
      </c>
      <c r="C7552" s="2">
        <v>44186.659722222219</v>
      </c>
      <c r="D7552" s="2" t="str">
        <f t="shared" si="119"/>
        <v>December</v>
      </c>
      <c r="E7552" s="2"/>
      <c r="F7552" t="str">
        <f>VLOOKUP($A7552,Content!$B$1:$D$1001,MATCH(reactions!F$1,Content!$B$1:$D$1,0),0)</f>
        <v>photo</v>
      </c>
      <c r="G7552" t="str">
        <f>VLOOKUP($A7552,Content!$B$1:$D$1001,MATCH(reactions!G$1,Content!$B$1:$D$1,0),0)</f>
        <v>studying</v>
      </c>
      <c r="H7552">
        <f>VLOOKUP(B7552,'reaction types'!$A$1:$C$17,MATCH(reactions!H$1,'reaction types'!$A$1:$C$1,0),0)</f>
        <v>35</v>
      </c>
    </row>
    <row r="7553" spans="1:8">
      <c r="A7553" t="s">
        <v>601</v>
      </c>
      <c r="B7553" t="s">
        <v>1044</v>
      </c>
      <c r="C7553" s="2">
        <v>44193.841666666667</v>
      </c>
      <c r="D7553" s="2" t="str">
        <f t="shared" si="119"/>
        <v>December</v>
      </c>
      <c r="E7553" s="2"/>
      <c r="F7553" t="str">
        <f>VLOOKUP($A7553,Content!$B$1:$D$1001,MATCH(reactions!F$1,Content!$B$1:$D$1,0),0)</f>
        <v>photo</v>
      </c>
      <c r="G7553" t="str">
        <f>VLOOKUP($A7553,Content!$B$1:$D$1001,MATCH(reactions!G$1,Content!$B$1:$D$1,0),0)</f>
        <v>studying</v>
      </c>
      <c r="H7553">
        <f>VLOOKUP(B7553,'reaction types'!$A$1:$C$17,MATCH(reactions!H$1,'reaction types'!$A$1:$C$1,0),0)</f>
        <v>65</v>
      </c>
    </row>
    <row r="7554" spans="1:8">
      <c r="A7554" t="s">
        <v>603</v>
      </c>
      <c r="B7554" t="s">
        <v>1048</v>
      </c>
      <c r="C7554" s="2">
        <v>44179.226388888892</v>
      </c>
      <c r="D7554" s="2" t="str">
        <f t="shared" si="119"/>
        <v>December</v>
      </c>
      <c r="E7554" s="2"/>
      <c r="F7554" t="str">
        <f>VLOOKUP($A7554,Content!$B$1:$D$1001,MATCH(reactions!F$1,Content!$B$1:$D$1,0),0)</f>
        <v>video</v>
      </c>
      <c r="G7554" t="str">
        <f>VLOOKUP($A7554,Content!$B$1:$D$1001,MATCH(reactions!G$1,Content!$B$1:$D$1,0),0)</f>
        <v>animals</v>
      </c>
      <c r="H7554">
        <f>VLOOKUP(B7554,'reaction types'!$A$1:$C$17,MATCH(reactions!H$1,'reaction types'!$A$1:$C$1,0),0)</f>
        <v>12</v>
      </c>
    </row>
    <row r="7555" spans="1:8">
      <c r="A7555" t="s">
        <v>603</v>
      </c>
      <c r="B7555" t="s">
        <v>1045</v>
      </c>
      <c r="C7555" s="2">
        <v>44174.331250000003</v>
      </c>
      <c r="D7555" s="2" t="str">
        <f t="shared" ref="D7555:D7618" si="120">TEXT(C7555,"mmmm")</f>
        <v>December</v>
      </c>
      <c r="E7555" s="2"/>
      <c r="F7555" t="str">
        <f>VLOOKUP($A7555,Content!$B$1:$D$1001,MATCH(reactions!F$1,Content!$B$1:$D$1,0),0)</f>
        <v>video</v>
      </c>
      <c r="G7555" t="str">
        <f>VLOOKUP($A7555,Content!$B$1:$D$1001,MATCH(reactions!G$1,Content!$B$1:$D$1,0),0)</f>
        <v>animals</v>
      </c>
      <c r="H7555">
        <f>VLOOKUP(B7555,'reaction types'!$A$1:$C$17,MATCH(reactions!H$1,'reaction types'!$A$1:$C$1,0),0)</f>
        <v>20</v>
      </c>
    </row>
    <row r="7556" spans="1:8">
      <c r="A7556" t="s">
        <v>603</v>
      </c>
      <c r="B7556" t="s">
        <v>1046</v>
      </c>
      <c r="C7556" s="2">
        <v>44172.947222222225</v>
      </c>
      <c r="D7556" s="2" t="str">
        <f t="shared" si="120"/>
        <v>December</v>
      </c>
      <c r="E7556" s="2"/>
      <c r="F7556" t="str">
        <f>VLOOKUP($A7556,Content!$B$1:$D$1001,MATCH(reactions!F$1,Content!$B$1:$D$1,0),0)</f>
        <v>video</v>
      </c>
      <c r="G7556" t="str">
        <f>VLOOKUP($A7556,Content!$B$1:$D$1001,MATCH(reactions!G$1,Content!$B$1:$D$1,0),0)</f>
        <v>animals</v>
      </c>
      <c r="H7556">
        <f>VLOOKUP(B7556,'reaction types'!$A$1:$C$17,MATCH(reactions!H$1,'reaction types'!$A$1:$C$1,0),0)</f>
        <v>75</v>
      </c>
    </row>
    <row r="7557" spans="1:8">
      <c r="A7557" t="s">
        <v>603</v>
      </c>
      <c r="B7557" t="s">
        <v>1046</v>
      </c>
      <c r="C7557" s="2">
        <v>44188.006944444445</v>
      </c>
      <c r="D7557" s="2" t="str">
        <f t="shared" si="120"/>
        <v>December</v>
      </c>
      <c r="E7557" s="2"/>
      <c r="F7557" t="str">
        <f>VLOOKUP($A7557,Content!$B$1:$D$1001,MATCH(reactions!F$1,Content!$B$1:$D$1,0),0)</f>
        <v>video</v>
      </c>
      <c r="G7557" t="str">
        <f>VLOOKUP($A7557,Content!$B$1:$D$1001,MATCH(reactions!G$1,Content!$B$1:$D$1,0),0)</f>
        <v>animals</v>
      </c>
      <c r="H7557">
        <f>VLOOKUP(B7557,'reaction types'!$A$1:$C$17,MATCH(reactions!H$1,'reaction types'!$A$1:$C$1,0),0)</f>
        <v>75</v>
      </c>
    </row>
    <row r="7558" spans="1:8">
      <c r="A7558" t="s">
        <v>603</v>
      </c>
      <c r="B7558" t="s">
        <v>1051</v>
      </c>
      <c r="C7558" s="2">
        <v>44185.035416666666</v>
      </c>
      <c r="D7558" s="2" t="str">
        <f t="shared" si="120"/>
        <v>December</v>
      </c>
      <c r="E7558" s="2"/>
      <c r="F7558" t="str">
        <f>VLOOKUP($A7558,Content!$B$1:$D$1001,MATCH(reactions!F$1,Content!$B$1:$D$1,0),0)</f>
        <v>video</v>
      </c>
      <c r="G7558" t="str">
        <f>VLOOKUP($A7558,Content!$B$1:$D$1001,MATCH(reactions!G$1,Content!$B$1:$D$1,0),0)</f>
        <v>animals</v>
      </c>
      <c r="H7558">
        <f>VLOOKUP(B7558,'reaction types'!$A$1:$C$17,MATCH(reactions!H$1,'reaction types'!$A$1:$C$1,0),0)</f>
        <v>70</v>
      </c>
    </row>
    <row r="7559" spans="1:8">
      <c r="A7559" t="s">
        <v>603</v>
      </c>
      <c r="B7559" t="s">
        <v>1051</v>
      </c>
      <c r="C7559" s="2">
        <v>44190.165972222225</v>
      </c>
      <c r="D7559" s="2" t="str">
        <f t="shared" si="120"/>
        <v>December</v>
      </c>
      <c r="E7559" s="2"/>
      <c r="F7559" t="str">
        <f>VLOOKUP($A7559,Content!$B$1:$D$1001,MATCH(reactions!F$1,Content!$B$1:$D$1,0),0)</f>
        <v>video</v>
      </c>
      <c r="G7559" t="str">
        <f>VLOOKUP($A7559,Content!$B$1:$D$1001,MATCH(reactions!G$1,Content!$B$1:$D$1,0),0)</f>
        <v>animals</v>
      </c>
      <c r="H7559">
        <f>VLOOKUP(B7559,'reaction types'!$A$1:$C$17,MATCH(reactions!H$1,'reaction types'!$A$1:$C$1,0),0)</f>
        <v>70</v>
      </c>
    </row>
    <row r="7560" spans="1:8">
      <c r="A7560" t="s">
        <v>604</v>
      </c>
      <c r="B7560" t="s">
        <v>1044</v>
      </c>
      <c r="C7560" s="2">
        <v>44182.126388888886</v>
      </c>
      <c r="D7560" s="2" t="str">
        <f t="shared" si="120"/>
        <v>December</v>
      </c>
      <c r="E7560" s="2"/>
      <c r="F7560" t="str">
        <f>VLOOKUP($A7560,Content!$B$1:$D$1001,MATCH(reactions!F$1,Content!$B$1:$D$1,0),0)</f>
        <v>photo</v>
      </c>
      <c r="G7560" t="str">
        <f>VLOOKUP($A7560,Content!$B$1:$D$1001,MATCH(reactions!G$1,Content!$B$1:$D$1,0),0)</f>
        <v>culture</v>
      </c>
      <c r="H7560">
        <f>VLOOKUP(B7560,'reaction types'!$A$1:$C$17,MATCH(reactions!H$1,'reaction types'!$A$1:$C$1,0),0)</f>
        <v>65</v>
      </c>
    </row>
    <row r="7561" spans="1:8">
      <c r="A7561" t="s">
        <v>604</v>
      </c>
      <c r="B7561" t="s">
        <v>1044</v>
      </c>
      <c r="C7561" s="2">
        <v>44174.413194444445</v>
      </c>
      <c r="D7561" s="2" t="str">
        <f t="shared" si="120"/>
        <v>December</v>
      </c>
      <c r="E7561" s="2"/>
      <c r="F7561" t="str">
        <f>VLOOKUP($A7561,Content!$B$1:$D$1001,MATCH(reactions!F$1,Content!$B$1:$D$1,0),0)</f>
        <v>photo</v>
      </c>
      <c r="G7561" t="str">
        <f>VLOOKUP($A7561,Content!$B$1:$D$1001,MATCH(reactions!G$1,Content!$B$1:$D$1,0),0)</f>
        <v>culture</v>
      </c>
      <c r="H7561">
        <f>VLOOKUP(B7561,'reaction types'!$A$1:$C$17,MATCH(reactions!H$1,'reaction types'!$A$1:$C$1,0),0)</f>
        <v>65</v>
      </c>
    </row>
    <row r="7562" spans="1:8">
      <c r="A7562" t="s">
        <v>605</v>
      </c>
      <c r="B7562" t="s">
        <v>1045</v>
      </c>
      <c r="C7562" s="2">
        <v>44184.638888888891</v>
      </c>
      <c r="D7562" s="2" t="str">
        <f t="shared" si="120"/>
        <v>December</v>
      </c>
      <c r="E7562" s="2"/>
      <c r="F7562" t="str">
        <f>VLOOKUP($A7562,Content!$B$1:$D$1001,MATCH(reactions!F$1,Content!$B$1:$D$1,0),0)</f>
        <v>video</v>
      </c>
      <c r="G7562" t="str">
        <f>VLOOKUP($A7562,Content!$B$1:$D$1001,MATCH(reactions!G$1,Content!$B$1:$D$1,0),0)</f>
        <v>dogs</v>
      </c>
      <c r="H7562">
        <f>VLOOKUP(B7562,'reaction types'!$A$1:$C$17,MATCH(reactions!H$1,'reaction types'!$A$1:$C$1,0),0)</f>
        <v>20</v>
      </c>
    </row>
    <row r="7563" spans="1:8">
      <c r="A7563" t="s">
        <v>606</v>
      </c>
      <c r="B7563" t="s">
        <v>1051</v>
      </c>
      <c r="C7563" s="2">
        <v>44173.672222222223</v>
      </c>
      <c r="D7563" s="2" t="str">
        <f t="shared" si="120"/>
        <v>December</v>
      </c>
      <c r="E7563" s="2"/>
      <c r="F7563" t="str">
        <f>VLOOKUP($A7563,Content!$B$1:$D$1001,MATCH(reactions!F$1,Content!$B$1:$D$1,0),0)</f>
        <v>GIF</v>
      </c>
      <c r="G7563" t="str">
        <f>VLOOKUP($A7563,Content!$B$1:$D$1001,MATCH(reactions!G$1,Content!$B$1:$D$1,0),0)</f>
        <v>public speaking</v>
      </c>
      <c r="H7563">
        <f>VLOOKUP(B7563,'reaction types'!$A$1:$C$17,MATCH(reactions!H$1,'reaction types'!$A$1:$C$1,0),0)</f>
        <v>70</v>
      </c>
    </row>
    <row r="7564" spans="1:8">
      <c r="A7564" t="s">
        <v>606</v>
      </c>
      <c r="B7564" t="s">
        <v>1038</v>
      </c>
      <c r="C7564" s="2">
        <v>44172.020138888889</v>
      </c>
      <c r="D7564" s="2" t="str">
        <f t="shared" si="120"/>
        <v>December</v>
      </c>
      <c r="E7564" s="2"/>
      <c r="F7564" t="str">
        <f>VLOOKUP($A7564,Content!$B$1:$D$1001,MATCH(reactions!F$1,Content!$B$1:$D$1,0),0)</f>
        <v>GIF</v>
      </c>
      <c r="G7564" t="str">
        <f>VLOOKUP($A7564,Content!$B$1:$D$1001,MATCH(reactions!G$1,Content!$B$1:$D$1,0),0)</f>
        <v>public speaking</v>
      </c>
      <c r="H7564">
        <f>VLOOKUP(B7564,'reaction types'!$A$1:$C$17,MATCH(reactions!H$1,'reaction types'!$A$1:$C$1,0),0)</f>
        <v>10</v>
      </c>
    </row>
    <row r="7565" spans="1:8">
      <c r="A7565" t="s">
        <v>606</v>
      </c>
      <c r="B7565" t="s">
        <v>1038</v>
      </c>
      <c r="C7565" s="2">
        <v>44185.551388888889</v>
      </c>
      <c r="D7565" s="2" t="str">
        <f t="shared" si="120"/>
        <v>December</v>
      </c>
      <c r="E7565" s="2"/>
      <c r="F7565" t="str">
        <f>VLOOKUP($A7565,Content!$B$1:$D$1001,MATCH(reactions!F$1,Content!$B$1:$D$1,0),0)</f>
        <v>GIF</v>
      </c>
      <c r="G7565" t="str">
        <f>VLOOKUP($A7565,Content!$B$1:$D$1001,MATCH(reactions!G$1,Content!$B$1:$D$1,0),0)</f>
        <v>public speaking</v>
      </c>
      <c r="H7565">
        <f>VLOOKUP(B7565,'reaction types'!$A$1:$C$17,MATCH(reactions!H$1,'reaction types'!$A$1:$C$1,0),0)</f>
        <v>10</v>
      </c>
    </row>
    <row r="7566" spans="1:8">
      <c r="A7566" t="s">
        <v>609</v>
      </c>
      <c r="B7566" t="s">
        <v>1042</v>
      </c>
      <c r="C7566" s="2">
        <v>44167.51458333333</v>
      </c>
      <c r="D7566" s="2" t="str">
        <f t="shared" si="120"/>
        <v>December</v>
      </c>
      <c r="E7566" s="2"/>
      <c r="F7566" t="str">
        <f>VLOOKUP($A7566,Content!$B$1:$D$1001,MATCH(reactions!F$1,Content!$B$1:$D$1,0),0)</f>
        <v>audio</v>
      </c>
      <c r="G7566" t="str">
        <f>VLOOKUP($A7566,Content!$B$1:$D$1001,MATCH(reactions!G$1,Content!$B$1:$D$1,0),0)</f>
        <v>education</v>
      </c>
      <c r="H7566">
        <f>VLOOKUP(B7566,'reaction types'!$A$1:$C$17,MATCH(reactions!H$1,'reaction types'!$A$1:$C$1,0),0)</f>
        <v>70</v>
      </c>
    </row>
    <row r="7567" spans="1:8">
      <c r="A7567" t="s">
        <v>609</v>
      </c>
      <c r="B7567" t="s">
        <v>1043</v>
      </c>
      <c r="C7567" s="2">
        <v>44191.385416666664</v>
      </c>
      <c r="D7567" s="2" t="str">
        <f t="shared" si="120"/>
        <v>December</v>
      </c>
      <c r="E7567" s="2"/>
      <c r="F7567" t="str">
        <f>VLOOKUP($A7567,Content!$B$1:$D$1001,MATCH(reactions!F$1,Content!$B$1:$D$1,0),0)</f>
        <v>audio</v>
      </c>
      <c r="G7567" t="str">
        <f>VLOOKUP($A7567,Content!$B$1:$D$1001,MATCH(reactions!G$1,Content!$B$1:$D$1,0),0)</f>
        <v>education</v>
      </c>
      <c r="H7567">
        <f>VLOOKUP(B7567,'reaction types'!$A$1:$C$17,MATCH(reactions!H$1,'reaction types'!$A$1:$C$1,0),0)</f>
        <v>5</v>
      </c>
    </row>
    <row r="7568" spans="1:8">
      <c r="A7568" t="s">
        <v>609</v>
      </c>
      <c r="B7568" t="s">
        <v>1047</v>
      </c>
      <c r="C7568" s="2">
        <v>44189.171527777777</v>
      </c>
      <c r="D7568" s="2" t="str">
        <f t="shared" si="120"/>
        <v>December</v>
      </c>
      <c r="E7568" s="2"/>
      <c r="F7568" t="str">
        <f>VLOOKUP($A7568,Content!$B$1:$D$1001,MATCH(reactions!F$1,Content!$B$1:$D$1,0),0)</f>
        <v>audio</v>
      </c>
      <c r="G7568" t="str">
        <f>VLOOKUP($A7568,Content!$B$1:$D$1001,MATCH(reactions!G$1,Content!$B$1:$D$1,0),0)</f>
        <v>education</v>
      </c>
      <c r="H7568">
        <f>VLOOKUP(B7568,'reaction types'!$A$1:$C$17,MATCH(reactions!H$1,'reaction types'!$A$1:$C$1,0),0)</f>
        <v>45</v>
      </c>
    </row>
    <row r="7569" spans="1:8">
      <c r="A7569" t="s">
        <v>609</v>
      </c>
      <c r="B7569" t="s">
        <v>1044</v>
      </c>
      <c r="C7569" s="2">
        <v>44193.690972222219</v>
      </c>
      <c r="D7569" s="2" t="str">
        <f t="shared" si="120"/>
        <v>December</v>
      </c>
      <c r="E7569" s="2"/>
      <c r="F7569" t="str">
        <f>VLOOKUP($A7569,Content!$B$1:$D$1001,MATCH(reactions!F$1,Content!$B$1:$D$1,0),0)</f>
        <v>audio</v>
      </c>
      <c r="G7569" t="str">
        <f>VLOOKUP($A7569,Content!$B$1:$D$1001,MATCH(reactions!G$1,Content!$B$1:$D$1,0),0)</f>
        <v>education</v>
      </c>
      <c r="H7569">
        <f>VLOOKUP(B7569,'reaction types'!$A$1:$C$17,MATCH(reactions!H$1,'reaction types'!$A$1:$C$1,0),0)</f>
        <v>65</v>
      </c>
    </row>
    <row r="7570" spans="1:8">
      <c r="A7570" t="s">
        <v>610</v>
      </c>
      <c r="B7570" t="s">
        <v>1041</v>
      </c>
      <c r="C7570" s="2">
        <v>44177.188194444447</v>
      </c>
      <c r="D7570" s="2" t="str">
        <f t="shared" si="120"/>
        <v>December</v>
      </c>
      <c r="E7570" s="2"/>
      <c r="F7570" t="str">
        <f>VLOOKUP($A7570,Content!$B$1:$D$1001,MATCH(reactions!F$1,Content!$B$1:$D$1,0),0)</f>
        <v>video</v>
      </c>
      <c r="G7570" t="str">
        <f>VLOOKUP($A7570,Content!$B$1:$D$1001,MATCH(reactions!G$1,Content!$B$1:$D$1,0),0)</f>
        <v>animals</v>
      </c>
      <c r="H7570">
        <f>VLOOKUP(B7570,'reaction types'!$A$1:$C$17,MATCH(reactions!H$1,'reaction types'!$A$1:$C$1,0),0)</f>
        <v>35</v>
      </c>
    </row>
    <row r="7571" spans="1:8">
      <c r="A7571" t="s">
        <v>610</v>
      </c>
      <c r="B7571" t="s">
        <v>1048</v>
      </c>
      <c r="C7571" s="2">
        <v>44176.828472222223</v>
      </c>
      <c r="D7571" s="2" t="str">
        <f t="shared" si="120"/>
        <v>December</v>
      </c>
      <c r="E7571" s="2"/>
      <c r="F7571" t="str">
        <f>VLOOKUP($A7571,Content!$B$1:$D$1001,MATCH(reactions!F$1,Content!$B$1:$D$1,0),0)</f>
        <v>video</v>
      </c>
      <c r="G7571" t="str">
        <f>VLOOKUP($A7571,Content!$B$1:$D$1001,MATCH(reactions!G$1,Content!$B$1:$D$1,0),0)</f>
        <v>animals</v>
      </c>
      <c r="H7571">
        <f>VLOOKUP(B7571,'reaction types'!$A$1:$C$17,MATCH(reactions!H$1,'reaction types'!$A$1:$C$1,0),0)</f>
        <v>12</v>
      </c>
    </row>
    <row r="7572" spans="1:8">
      <c r="A7572" t="s">
        <v>611</v>
      </c>
      <c r="B7572" t="s">
        <v>1044</v>
      </c>
      <c r="C7572" s="2">
        <v>44176.425000000003</v>
      </c>
      <c r="D7572" s="2" t="str">
        <f t="shared" si="120"/>
        <v>December</v>
      </c>
      <c r="E7572" s="2"/>
      <c r="F7572" t="str">
        <f>VLOOKUP($A7572,Content!$B$1:$D$1001,MATCH(reactions!F$1,Content!$B$1:$D$1,0),0)</f>
        <v>GIF</v>
      </c>
      <c r="G7572" t="str">
        <f>VLOOKUP($A7572,Content!$B$1:$D$1001,MATCH(reactions!G$1,Content!$B$1:$D$1,0),0)</f>
        <v>healthy eating</v>
      </c>
      <c r="H7572">
        <f>VLOOKUP(B7572,'reaction types'!$A$1:$C$17,MATCH(reactions!H$1,'reaction types'!$A$1:$C$1,0),0)</f>
        <v>65</v>
      </c>
    </row>
    <row r="7573" spans="1:8">
      <c r="A7573" t="s">
        <v>611</v>
      </c>
      <c r="B7573" t="s">
        <v>1045</v>
      </c>
      <c r="C7573" s="2">
        <v>44166.870138888888</v>
      </c>
      <c r="D7573" s="2" t="str">
        <f t="shared" si="120"/>
        <v>December</v>
      </c>
      <c r="E7573" s="2"/>
      <c r="F7573" t="str">
        <f>VLOOKUP($A7573,Content!$B$1:$D$1001,MATCH(reactions!F$1,Content!$B$1:$D$1,0),0)</f>
        <v>GIF</v>
      </c>
      <c r="G7573" t="str">
        <f>VLOOKUP($A7573,Content!$B$1:$D$1001,MATCH(reactions!G$1,Content!$B$1:$D$1,0),0)</f>
        <v>healthy eating</v>
      </c>
      <c r="H7573">
        <f>VLOOKUP(B7573,'reaction types'!$A$1:$C$17,MATCH(reactions!H$1,'reaction types'!$A$1:$C$1,0),0)</f>
        <v>20</v>
      </c>
    </row>
    <row r="7574" spans="1:8">
      <c r="A7574" t="s">
        <v>612</v>
      </c>
      <c r="B7574" t="s">
        <v>1040</v>
      </c>
      <c r="C7574" s="2">
        <v>44175.975694444445</v>
      </c>
      <c r="D7574" s="2" t="str">
        <f t="shared" si="120"/>
        <v>December</v>
      </c>
      <c r="E7574" s="2"/>
      <c r="F7574" t="str">
        <f>VLOOKUP($A7574,Content!$B$1:$D$1001,MATCH(reactions!F$1,Content!$B$1:$D$1,0),0)</f>
        <v>photo</v>
      </c>
      <c r="G7574" t="str">
        <f>VLOOKUP($A7574,Content!$B$1:$D$1001,MATCH(reactions!G$1,Content!$B$1:$D$1,0),0)</f>
        <v>studying</v>
      </c>
      <c r="H7574">
        <f>VLOOKUP(B7574,'reaction types'!$A$1:$C$17,MATCH(reactions!H$1,'reaction types'!$A$1:$C$1,0),0)</f>
        <v>30</v>
      </c>
    </row>
    <row r="7575" spans="1:8">
      <c r="A7575" t="s">
        <v>612</v>
      </c>
      <c r="B7575" t="s">
        <v>1048</v>
      </c>
      <c r="C7575" s="2">
        <v>44176.399305555555</v>
      </c>
      <c r="D7575" s="2" t="str">
        <f t="shared" si="120"/>
        <v>December</v>
      </c>
      <c r="E7575" s="2"/>
      <c r="F7575" t="str">
        <f>VLOOKUP($A7575,Content!$B$1:$D$1001,MATCH(reactions!F$1,Content!$B$1:$D$1,0),0)</f>
        <v>photo</v>
      </c>
      <c r="G7575" t="str">
        <f>VLOOKUP($A7575,Content!$B$1:$D$1001,MATCH(reactions!G$1,Content!$B$1:$D$1,0),0)</f>
        <v>studying</v>
      </c>
      <c r="H7575">
        <f>VLOOKUP(B7575,'reaction types'!$A$1:$C$17,MATCH(reactions!H$1,'reaction types'!$A$1:$C$1,0),0)</f>
        <v>12</v>
      </c>
    </row>
    <row r="7576" spans="1:8">
      <c r="A7576" t="s">
        <v>612</v>
      </c>
      <c r="B7576" t="s">
        <v>1047</v>
      </c>
      <c r="C7576" s="2">
        <v>44193.643750000003</v>
      </c>
      <c r="D7576" s="2" t="str">
        <f t="shared" si="120"/>
        <v>December</v>
      </c>
      <c r="E7576" s="2"/>
      <c r="F7576" t="str">
        <f>VLOOKUP($A7576,Content!$B$1:$D$1001,MATCH(reactions!F$1,Content!$B$1:$D$1,0),0)</f>
        <v>photo</v>
      </c>
      <c r="G7576" t="str">
        <f>VLOOKUP($A7576,Content!$B$1:$D$1001,MATCH(reactions!G$1,Content!$B$1:$D$1,0),0)</f>
        <v>studying</v>
      </c>
      <c r="H7576">
        <f>VLOOKUP(B7576,'reaction types'!$A$1:$C$17,MATCH(reactions!H$1,'reaction types'!$A$1:$C$1,0),0)</f>
        <v>45</v>
      </c>
    </row>
    <row r="7577" spans="1:8">
      <c r="A7577" t="s">
        <v>613</v>
      </c>
      <c r="B7577" t="s">
        <v>1044</v>
      </c>
      <c r="C7577" s="2">
        <v>44196.456250000003</v>
      </c>
      <c r="D7577" s="2" t="str">
        <f t="shared" si="120"/>
        <v>December</v>
      </c>
      <c r="E7577" s="2"/>
      <c r="F7577" t="str">
        <f>VLOOKUP($A7577,Content!$B$1:$D$1001,MATCH(reactions!F$1,Content!$B$1:$D$1,0),0)</f>
        <v>video</v>
      </c>
      <c r="G7577" t="str">
        <f>VLOOKUP($A7577,Content!$B$1:$D$1001,MATCH(reactions!G$1,Content!$B$1:$D$1,0),0)</f>
        <v>cooking</v>
      </c>
      <c r="H7577">
        <f>VLOOKUP(B7577,'reaction types'!$A$1:$C$17,MATCH(reactions!H$1,'reaction types'!$A$1:$C$1,0),0)</f>
        <v>65</v>
      </c>
    </row>
    <row r="7578" spans="1:8">
      <c r="A7578" t="s">
        <v>616</v>
      </c>
      <c r="B7578" t="s">
        <v>1051</v>
      </c>
      <c r="C7578" s="2">
        <v>44178.269444444442</v>
      </c>
      <c r="D7578" s="2" t="str">
        <f t="shared" si="120"/>
        <v>December</v>
      </c>
      <c r="E7578" s="2"/>
      <c r="F7578" t="str">
        <f>VLOOKUP($A7578,Content!$B$1:$D$1001,MATCH(reactions!F$1,Content!$B$1:$D$1,0),0)</f>
        <v>audio</v>
      </c>
      <c r="G7578" t="str">
        <f>VLOOKUP($A7578,Content!$B$1:$D$1001,MATCH(reactions!G$1,Content!$B$1:$D$1,0),0)</f>
        <v>food</v>
      </c>
      <c r="H7578">
        <f>VLOOKUP(B7578,'reaction types'!$A$1:$C$17,MATCH(reactions!H$1,'reaction types'!$A$1:$C$1,0),0)</f>
        <v>70</v>
      </c>
    </row>
    <row r="7579" spans="1:8">
      <c r="A7579" t="s">
        <v>616</v>
      </c>
      <c r="B7579" t="s">
        <v>1038</v>
      </c>
      <c r="C7579" s="2">
        <v>44179.38958333333</v>
      </c>
      <c r="D7579" s="2" t="str">
        <f t="shared" si="120"/>
        <v>December</v>
      </c>
      <c r="E7579" s="2"/>
      <c r="F7579" t="str">
        <f>VLOOKUP($A7579,Content!$B$1:$D$1001,MATCH(reactions!F$1,Content!$B$1:$D$1,0),0)</f>
        <v>audio</v>
      </c>
      <c r="G7579" t="str">
        <f>VLOOKUP($A7579,Content!$B$1:$D$1001,MATCH(reactions!G$1,Content!$B$1:$D$1,0),0)</f>
        <v>food</v>
      </c>
      <c r="H7579">
        <f>VLOOKUP(B7579,'reaction types'!$A$1:$C$17,MATCH(reactions!H$1,'reaction types'!$A$1:$C$1,0),0)</f>
        <v>10</v>
      </c>
    </row>
    <row r="7580" spans="1:8">
      <c r="A7580" t="s">
        <v>616</v>
      </c>
      <c r="B7580" t="s">
        <v>1044</v>
      </c>
      <c r="C7580" s="2">
        <v>44166.473611111112</v>
      </c>
      <c r="D7580" s="2" t="str">
        <f t="shared" si="120"/>
        <v>December</v>
      </c>
      <c r="E7580" s="2"/>
      <c r="F7580" t="str">
        <f>VLOOKUP($A7580,Content!$B$1:$D$1001,MATCH(reactions!F$1,Content!$B$1:$D$1,0),0)</f>
        <v>audio</v>
      </c>
      <c r="G7580" t="str">
        <f>VLOOKUP($A7580,Content!$B$1:$D$1001,MATCH(reactions!G$1,Content!$B$1:$D$1,0),0)</f>
        <v>food</v>
      </c>
      <c r="H7580">
        <f>VLOOKUP(B7580,'reaction types'!$A$1:$C$17,MATCH(reactions!H$1,'reaction types'!$A$1:$C$1,0),0)</f>
        <v>65</v>
      </c>
    </row>
    <row r="7581" spans="1:8">
      <c r="A7581" t="s">
        <v>618</v>
      </c>
      <c r="B7581" t="s">
        <v>1051</v>
      </c>
      <c r="C7581" s="2">
        <v>44185.4375</v>
      </c>
      <c r="D7581" s="2" t="str">
        <f t="shared" si="120"/>
        <v>December</v>
      </c>
      <c r="E7581" s="2"/>
      <c r="F7581" t="str">
        <f>VLOOKUP($A7581,Content!$B$1:$D$1001,MATCH(reactions!F$1,Content!$B$1:$D$1,0),0)</f>
        <v>audio</v>
      </c>
      <c r="G7581" t="str">
        <f>VLOOKUP($A7581,Content!$B$1:$D$1001,MATCH(reactions!G$1,Content!$B$1:$D$1,0),0)</f>
        <v>science</v>
      </c>
      <c r="H7581">
        <f>VLOOKUP(B7581,'reaction types'!$A$1:$C$17,MATCH(reactions!H$1,'reaction types'!$A$1:$C$1,0),0)</f>
        <v>70</v>
      </c>
    </row>
    <row r="7582" spans="1:8">
      <c r="A7582" t="s">
        <v>618</v>
      </c>
      <c r="B7582" t="s">
        <v>1037</v>
      </c>
      <c r="C7582" s="2">
        <v>44187.447916666664</v>
      </c>
      <c r="D7582" s="2" t="str">
        <f t="shared" si="120"/>
        <v>December</v>
      </c>
      <c r="E7582" s="2"/>
      <c r="F7582" t="str">
        <f>VLOOKUP($A7582,Content!$B$1:$D$1001,MATCH(reactions!F$1,Content!$B$1:$D$1,0),0)</f>
        <v>audio</v>
      </c>
      <c r="G7582" t="str">
        <f>VLOOKUP($A7582,Content!$B$1:$D$1001,MATCH(reactions!G$1,Content!$B$1:$D$1,0),0)</f>
        <v>science</v>
      </c>
      <c r="H7582">
        <f>VLOOKUP(B7582,'reaction types'!$A$1:$C$17,MATCH(reactions!H$1,'reaction types'!$A$1:$C$1,0),0)</f>
        <v>0</v>
      </c>
    </row>
    <row r="7583" spans="1:8">
      <c r="A7583" t="s">
        <v>618</v>
      </c>
      <c r="B7583" t="s">
        <v>1049</v>
      </c>
      <c r="C7583" s="2">
        <v>44176.753472222219</v>
      </c>
      <c r="D7583" s="2" t="str">
        <f t="shared" si="120"/>
        <v>December</v>
      </c>
      <c r="E7583" s="2"/>
      <c r="F7583" t="str">
        <f>VLOOKUP($A7583,Content!$B$1:$D$1001,MATCH(reactions!F$1,Content!$B$1:$D$1,0),0)</f>
        <v>audio</v>
      </c>
      <c r="G7583" t="str">
        <f>VLOOKUP($A7583,Content!$B$1:$D$1001,MATCH(reactions!G$1,Content!$B$1:$D$1,0),0)</f>
        <v>science</v>
      </c>
      <c r="H7583">
        <f>VLOOKUP(B7583,'reaction types'!$A$1:$C$17,MATCH(reactions!H$1,'reaction types'!$A$1:$C$1,0),0)</f>
        <v>50</v>
      </c>
    </row>
    <row r="7584" spans="1:8">
      <c r="A7584" t="s">
        <v>618</v>
      </c>
      <c r="B7584" t="s">
        <v>1051</v>
      </c>
      <c r="C7584" s="2">
        <v>44194.054166666669</v>
      </c>
      <c r="D7584" s="2" t="str">
        <f t="shared" si="120"/>
        <v>December</v>
      </c>
      <c r="E7584" s="2"/>
      <c r="F7584" t="str">
        <f>VLOOKUP($A7584,Content!$B$1:$D$1001,MATCH(reactions!F$1,Content!$B$1:$D$1,0),0)</f>
        <v>audio</v>
      </c>
      <c r="G7584" t="str">
        <f>VLOOKUP($A7584,Content!$B$1:$D$1001,MATCH(reactions!G$1,Content!$B$1:$D$1,0),0)</f>
        <v>science</v>
      </c>
      <c r="H7584">
        <f>VLOOKUP(B7584,'reaction types'!$A$1:$C$17,MATCH(reactions!H$1,'reaction types'!$A$1:$C$1,0),0)</f>
        <v>70</v>
      </c>
    </row>
    <row r="7585" spans="1:8">
      <c r="A7585" t="s">
        <v>618</v>
      </c>
      <c r="B7585" t="s">
        <v>1048</v>
      </c>
      <c r="C7585" s="2">
        <v>44169.387499999997</v>
      </c>
      <c r="D7585" s="2" t="str">
        <f t="shared" si="120"/>
        <v>December</v>
      </c>
      <c r="E7585" s="2"/>
      <c r="F7585" t="str">
        <f>VLOOKUP($A7585,Content!$B$1:$D$1001,MATCH(reactions!F$1,Content!$B$1:$D$1,0),0)</f>
        <v>audio</v>
      </c>
      <c r="G7585" t="str">
        <f>VLOOKUP($A7585,Content!$B$1:$D$1001,MATCH(reactions!G$1,Content!$B$1:$D$1,0),0)</f>
        <v>science</v>
      </c>
      <c r="H7585">
        <f>VLOOKUP(B7585,'reaction types'!$A$1:$C$17,MATCH(reactions!H$1,'reaction types'!$A$1:$C$1,0),0)</f>
        <v>12</v>
      </c>
    </row>
    <row r="7586" spans="1:8">
      <c r="A7586" t="s">
        <v>623</v>
      </c>
      <c r="B7586" t="s">
        <v>1043</v>
      </c>
      <c r="C7586" s="2">
        <v>44170.345138888886</v>
      </c>
      <c r="D7586" s="2" t="str">
        <f t="shared" si="120"/>
        <v>December</v>
      </c>
      <c r="E7586" s="2"/>
      <c r="F7586" t="str">
        <f>VLOOKUP($A7586,Content!$B$1:$D$1001,MATCH(reactions!F$1,Content!$B$1:$D$1,0),0)</f>
        <v>photo</v>
      </c>
      <c r="G7586" t="str">
        <f>VLOOKUP($A7586,Content!$B$1:$D$1001,MATCH(reactions!G$1,Content!$B$1:$D$1,0),0)</f>
        <v>travel</v>
      </c>
      <c r="H7586">
        <f>VLOOKUP(B7586,'reaction types'!$A$1:$C$17,MATCH(reactions!H$1,'reaction types'!$A$1:$C$1,0),0)</f>
        <v>5</v>
      </c>
    </row>
    <row r="7587" spans="1:8">
      <c r="A7587" t="s">
        <v>623</v>
      </c>
      <c r="B7587" t="s">
        <v>1051</v>
      </c>
      <c r="C7587" s="2">
        <v>44182.688194444447</v>
      </c>
      <c r="D7587" s="2" t="str">
        <f t="shared" si="120"/>
        <v>December</v>
      </c>
      <c r="E7587" s="2"/>
      <c r="F7587" t="str">
        <f>VLOOKUP($A7587,Content!$B$1:$D$1001,MATCH(reactions!F$1,Content!$B$1:$D$1,0),0)</f>
        <v>photo</v>
      </c>
      <c r="G7587" t="str">
        <f>VLOOKUP($A7587,Content!$B$1:$D$1001,MATCH(reactions!G$1,Content!$B$1:$D$1,0),0)</f>
        <v>travel</v>
      </c>
      <c r="H7587">
        <f>VLOOKUP(B7587,'reaction types'!$A$1:$C$17,MATCH(reactions!H$1,'reaction types'!$A$1:$C$1,0),0)</f>
        <v>70</v>
      </c>
    </row>
    <row r="7588" spans="1:8">
      <c r="A7588" t="s">
        <v>623</v>
      </c>
      <c r="B7588" t="s">
        <v>1046</v>
      </c>
      <c r="C7588" s="2">
        <v>44168.265972222223</v>
      </c>
      <c r="D7588" s="2" t="str">
        <f t="shared" si="120"/>
        <v>December</v>
      </c>
      <c r="E7588" s="2"/>
      <c r="F7588" t="str">
        <f>VLOOKUP($A7588,Content!$B$1:$D$1001,MATCH(reactions!F$1,Content!$B$1:$D$1,0),0)</f>
        <v>photo</v>
      </c>
      <c r="G7588" t="str">
        <f>VLOOKUP($A7588,Content!$B$1:$D$1001,MATCH(reactions!G$1,Content!$B$1:$D$1,0),0)</f>
        <v>travel</v>
      </c>
      <c r="H7588">
        <f>VLOOKUP(B7588,'reaction types'!$A$1:$C$17,MATCH(reactions!H$1,'reaction types'!$A$1:$C$1,0),0)</f>
        <v>75</v>
      </c>
    </row>
    <row r="7589" spans="1:8">
      <c r="A7589" t="s">
        <v>623</v>
      </c>
      <c r="B7589" t="s">
        <v>1045</v>
      </c>
      <c r="C7589" s="2">
        <v>44173.367361111108</v>
      </c>
      <c r="D7589" s="2" t="str">
        <f t="shared" si="120"/>
        <v>December</v>
      </c>
      <c r="E7589" s="2"/>
      <c r="F7589" t="str">
        <f>VLOOKUP($A7589,Content!$B$1:$D$1001,MATCH(reactions!F$1,Content!$B$1:$D$1,0),0)</f>
        <v>photo</v>
      </c>
      <c r="G7589" t="str">
        <f>VLOOKUP($A7589,Content!$B$1:$D$1001,MATCH(reactions!G$1,Content!$B$1:$D$1,0),0)</f>
        <v>travel</v>
      </c>
      <c r="H7589">
        <f>VLOOKUP(B7589,'reaction types'!$A$1:$C$17,MATCH(reactions!H$1,'reaction types'!$A$1:$C$1,0),0)</f>
        <v>20</v>
      </c>
    </row>
    <row r="7590" spans="1:8">
      <c r="A7590" t="s">
        <v>623</v>
      </c>
      <c r="B7590" t="s">
        <v>1052</v>
      </c>
      <c r="C7590" s="2">
        <v>44183.279166666667</v>
      </c>
      <c r="D7590" s="2" t="str">
        <f t="shared" si="120"/>
        <v>December</v>
      </c>
      <c r="E7590" s="2"/>
      <c r="F7590" t="str">
        <f>VLOOKUP($A7590,Content!$B$1:$D$1001,MATCH(reactions!F$1,Content!$B$1:$D$1,0),0)</f>
        <v>photo</v>
      </c>
      <c r="G7590" t="str">
        <f>VLOOKUP($A7590,Content!$B$1:$D$1001,MATCH(reactions!G$1,Content!$B$1:$D$1,0),0)</f>
        <v>travel</v>
      </c>
      <c r="H7590">
        <f>VLOOKUP(B7590,'reaction types'!$A$1:$C$17,MATCH(reactions!H$1,'reaction types'!$A$1:$C$1,0),0)</f>
        <v>72</v>
      </c>
    </row>
    <row r="7591" spans="1:8">
      <c r="A7591" t="s">
        <v>623</v>
      </c>
      <c r="B7591" t="s">
        <v>1051</v>
      </c>
      <c r="C7591" s="2">
        <v>44182.072916666664</v>
      </c>
      <c r="D7591" s="2" t="str">
        <f t="shared" si="120"/>
        <v>December</v>
      </c>
      <c r="E7591" s="2"/>
      <c r="F7591" t="str">
        <f>VLOOKUP($A7591,Content!$B$1:$D$1001,MATCH(reactions!F$1,Content!$B$1:$D$1,0),0)</f>
        <v>photo</v>
      </c>
      <c r="G7591" t="str">
        <f>VLOOKUP($A7591,Content!$B$1:$D$1001,MATCH(reactions!G$1,Content!$B$1:$D$1,0),0)</f>
        <v>travel</v>
      </c>
      <c r="H7591">
        <f>VLOOKUP(B7591,'reaction types'!$A$1:$C$17,MATCH(reactions!H$1,'reaction types'!$A$1:$C$1,0),0)</f>
        <v>70</v>
      </c>
    </row>
    <row r="7592" spans="1:8">
      <c r="A7592" t="s">
        <v>623</v>
      </c>
      <c r="B7592" t="s">
        <v>1050</v>
      </c>
      <c r="C7592" s="2">
        <v>44168.320833333331</v>
      </c>
      <c r="D7592" s="2" t="str">
        <f t="shared" si="120"/>
        <v>December</v>
      </c>
      <c r="E7592" s="2"/>
      <c r="F7592" t="str">
        <f>VLOOKUP($A7592,Content!$B$1:$D$1001,MATCH(reactions!F$1,Content!$B$1:$D$1,0),0)</f>
        <v>photo</v>
      </c>
      <c r="G7592" t="str">
        <f>VLOOKUP($A7592,Content!$B$1:$D$1001,MATCH(reactions!G$1,Content!$B$1:$D$1,0),0)</f>
        <v>travel</v>
      </c>
      <c r="H7592">
        <f>VLOOKUP(B7592,'reaction types'!$A$1:$C$17,MATCH(reactions!H$1,'reaction types'!$A$1:$C$1,0),0)</f>
        <v>60</v>
      </c>
    </row>
    <row r="7593" spans="1:8">
      <c r="A7593" t="s">
        <v>624</v>
      </c>
      <c r="B7593" t="s">
        <v>1037</v>
      </c>
      <c r="C7593" s="2">
        <v>44188.134722222225</v>
      </c>
      <c r="D7593" s="2" t="str">
        <f t="shared" si="120"/>
        <v>December</v>
      </c>
      <c r="E7593" s="2"/>
      <c r="F7593" t="str">
        <f>VLOOKUP($A7593,Content!$B$1:$D$1001,MATCH(reactions!F$1,Content!$B$1:$D$1,0),0)</f>
        <v>video</v>
      </c>
      <c r="G7593" t="str">
        <f>VLOOKUP($A7593,Content!$B$1:$D$1001,MATCH(reactions!G$1,Content!$B$1:$D$1,0),0)</f>
        <v>technology</v>
      </c>
      <c r="H7593">
        <f>VLOOKUP(B7593,'reaction types'!$A$1:$C$17,MATCH(reactions!H$1,'reaction types'!$A$1:$C$1,0),0)</f>
        <v>0</v>
      </c>
    </row>
    <row r="7594" spans="1:8">
      <c r="A7594" t="s">
        <v>625</v>
      </c>
      <c r="B7594" t="s">
        <v>1049</v>
      </c>
      <c r="C7594" s="2">
        <v>44168.566666666666</v>
      </c>
      <c r="D7594" s="2" t="str">
        <f t="shared" si="120"/>
        <v>December</v>
      </c>
      <c r="E7594" s="2"/>
      <c r="F7594" t="str">
        <f>VLOOKUP($A7594,Content!$B$1:$D$1001,MATCH(reactions!F$1,Content!$B$1:$D$1,0),0)</f>
        <v>video</v>
      </c>
      <c r="G7594" t="str">
        <f>VLOOKUP($A7594,Content!$B$1:$D$1001,MATCH(reactions!G$1,Content!$B$1:$D$1,0),0)</f>
        <v>dogs</v>
      </c>
      <c r="H7594">
        <f>VLOOKUP(B7594,'reaction types'!$A$1:$C$17,MATCH(reactions!H$1,'reaction types'!$A$1:$C$1,0),0)</f>
        <v>50</v>
      </c>
    </row>
    <row r="7595" spans="1:8">
      <c r="A7595" t="s">
        <v>625</v>
      </c>
      <c r="B7595" t="s">
        <v>1041</v>
      </c>
      <c r="C7595" s="2">
        <v>44174.591666666667</v>
      </c>
      <c r="D7595" s="2" t="str">
        <f t="shared" si="120"/>
        <v>December</v>
      </c>
      <c r="E7595" s="2"/>
      <c r="F7595" t="str">
        <f>VLOOKUP($A7595,Content!$B$1:$D$1001,MATCH(reactions!F$1,Content!$B$1:$D$1,0),0)</f>
        <v>video</v>
      </c>
      <c r="G7595" t="str">
        <f>VLOOKUP($A7595,Content!$B$1:$D$1001,MATCH(reactions!G$1,Content!$B$1:$D$1,0),0)</f>
        <v>dogs</v>
      </c>
      <c r="H7595">
        <f>VLOOKUP(B7595,'reaction types'!$A$1:$C$17,MATCH(reactions!H$1,'reaction types'!$A$1:$C$1,0),0)</f>
        <v>35</v>
      </c>
    </row>
    <row r="7596" spans="1:8">
      <c r="A7596" t="s">
        <v>625</v>
      </c>
      <c r="B7596" t="s">
        <v>1046</v>
      </c>
      <c r="C7596" s="2">
        <v>44167.727777777778</v>
      </c>
      <c r="D7596" s="2" t="str">
        <f t="shared" si="120"/>
        <v>December</v>
      </c>
      <c r="E7596" s="2"/>
      <c r="F7596" t="str">
        <f>VLOOKUP($A7596,Content!$B$1:$D$1001,MATCH(reactions!F$1,Content!$B$1:$D$1,0),0)</f>
        <v>video</v>
      </c>
      <c r="G7596" t="str">
        <f>VLOOKUP($A7596,Content!$B$1:$D$1001,MATCH(reactions!G$1,Content!$B$1:$D$1,0),0)</f>
        <v>dogs</v>
      </c>
      <c r="H7596">
        <f>VLOOKUP(B7596,'reaction types'!$A$1:$C$17,MATCH(reactions!H$1,'reaction types'!$A$1:$C$1,0),0)</f>
        <v>75</v>
      </c>
    </row>
    <row r="7597" spans="1:8">
      <c r="A7597" t="s">
        <v>626</v>
      </c>
      <c r="B7597" t="s">
        <v>1042</v>
      </c>
      <c r="C7597" s="2">
        <v>44169.998611111114</v>
      </c>
      <c r="D7597" s="2" t="str">
        <f t="shared" si="120"/>
        <v>December</v>
      </c>
      <c r="E7597" s="2"/>
      <c r="F7597" t="str">
        <f>VLOOKUP($A7597,Content!$B$1:$D$1001,MATCH(reactions!F$1,Content!$B$1:$D$1,0),0)</f>
        <v>GIF</v>
      </c>
      <c r="G7597" t="str">
        <f>VLOOKUP($A7597,Content!$B$1:$D$1001,MATCH(reactions!G$1,Content!$B$1:$D$1,0),0)</f>
        <v>veganism</v>
      </c>
      <c r="H7597">
        <f>VLOOKUP(B7597,'reaction types'!$A$1:$C$17,MATCH(reactions!H$1,'reaction types'!$A$1:$C$1,0),0)</f>
        <v>70</v>
      </c>
    </row>
    <row r="7598" spans="1:8">
      <c r="A7598" t="s">
        <v>626</v>
      </c>
      <c r="B7598" t="s">
        <v>1043</v>
      </c>
      <c r="C7598" s="2">
        <v>44167.861111111109</v>
      </c>
      <c r="D7598" s="2" t="str">
        <f t="shared" si="120"/>
        <v>December</v>
      </c>
      <c r="E7598" s="2"/>
      <c r="F7598" t="str">
        <f>VLOOKUP($A7598,Content!$B$1:$D$1001,MATCH(reactions!F$1,Content!$B$1:$D$1,0),0)</f>
        <v>GIF</v>
      </c>
      <c r="G7598" t="str">
        <f>VLOOKUP($A7598,Content!$B$1:$D$1001,MATCH(reactions!G$1,Content!$B$1:$D$1,0),0)</f>
        <v>veganism</v>
      </c>
      <c r="H7598">
        <f>VLOOKUP(B7598,'reaction types'!$A$1:$C$17,MATCH(reactions!H$1,'reaction types'!$A$1:$C$1,0),0)</f>
        <v>5</v>
      </c>
    </row>
    <row r="7599" spans="1:8">
      <c r="A7599" t="s">
        <v>626</v>
      </c>
      <c r="B7599" t="s">
        <v>1051</v>
      </c>
      <c r="C7599" s="2">
        <v>44171.419444444444</v>
      </c>
      <c r="D7599" s="2" t="str">
        <f t="shared" si="120"/>
        <v>December</v>
      </c>
      <c r="E7599" s="2"/>
      <c r="F7599" t="str">
        <f>VLOOKUP($A7599,Content!$B$1:$D$1001,MATCH(reactions!F$1,Content!$B$1:$D$1,0),0)</f>
        <v>GIF</v>
      </c>
      <c r="G7599" t="str">
        <f>VLOOKUP($A7599,Content!$B$1:$D$1001,MATCH(reactions!G$1,Content!$B$1:$D$1,0),0)</f>
        <v>veganism</v>
      </c>
      <c r="H7599">
        <f>VLOOKUP(B7599,'reaction types'!$A$1:$C$17,MATCH(reactions!H$1,'reaction types'!$A$1:$C$1,0),0)</f>
        <v>70</v>
      </c>
    </row>
    <row r="7600" spans="1:8">
      <c r="A7600" t="s">
        <v>628</v>
      </c>
      <c r="B7600" t="s">
        <v>1043</v>
      </c>
      <c r="C7600" s="2">
        <v>44167.186111111114</v>
      </c>
      <c r="D7600" s="2" t="str">
        <f t="shared" si="120"/>
        <v>December</v>
      </c>
      <c r="E7600" s="2"/>
      <c r="F7600" t="str">
        <f>VLOOKUP($A7600,Content!$B$1:$D$1001,MATCH(reactions!F$1,Content!$B$1:$D$1,0),0)</f>
        <v>video</v>
      </c>
      <c r="G7600" t="str">
        <f>VLOOKUP($A7600,Content!$B$1:$D$1001,MATCH(reactions!G$1,Content!$B$1:$D$1,0),0)</f>
        <v>food</v>
      </c>
      <c r="H7600">
        <f>VLOOKUP(B7600,'reaction types'!$A$1:$C$17,MATCH(reactions!H$1,'reaction types'!$A$1:$C$1,0),0)</f>
        <v>5</v>
      </c>
    </row>
    <row r="7601" spans="1:8">
      <c r="A7601" t="s">
        <v>628</v>
      </c>
      <c r="B7601" t="s">
        <v>1049</v>
      </c>
      <c r="C7601" s="2">
        <v>44180.868750000001</v>
      </c>
      <c r="D7601" s="2" t="str">
        <f t="shared" si="120"/>
        <v>December</v>
      </c>
      <c r="E7601" s="2"/>
      <c r="F7601" t="str">
        <f>VLOOKUP($A7601,Content!$B$1:$D$1001,MATCH(reactions!F$1,Content!$B$1:$D$1,0),0)</f>
        <v>video</v>
      </c>
      <c r="G7601" t="str">
        <f>VLOOKUP($A7601,Content!$B$1:$D$1001,MATCH(reactions!G$1,Content!$B$1:$D$1,0),0)</f>
        <v>food</v>
      </c>
      <c r="H7601">
        <f>VLOOKUP(B7601,'reaction types'!$A$1:$C$17,MATCH(reactions!H$1,'reaction types'!$A$1:$C$1,0),0)</f>
        <v>50</v>
      </c>
    </row>
    <row r="7602" spans="1:8">
      <c r="A7602" t="s">
        <v>628</v>
      </c>
      <c r="B7602" t="s">
        <v>1050</v>
      </c>
      <c r="C7602" s="2">
        <v>44196.176388888889</v>
      </c>
      <c r="D7602" s="2" t="str">
        <f t="shared" si="120"/>
        <v>December</v>
      </c>
      <c r="E7602" s="2"/>
      <c r="F7602" t="str">
        <f>VLOOKUP($A7602,Content!$B$1:$D$1001,MATCH(reactions!F$1,Content!$B$1:$D$1,0),0)</f>
        <v>video</v>
      </c>
      <c r="G7602" t="str">
        <f>VLOOKUP($A7602,Content!$B$1:$D$1001,MATCH(reactions!G$1,Content!$B$1:$D$1,0),0)</f>
        <v>food</v>
      </c>
      <c r="H7602">
        <f>VLOOKUP(B7602,'reaction types'!$A$1:$C$17,MATCH(reactions!H$1,'reaction types'!$A$1:$C$1,0),0)</f>
        <v>60</v>
      </c>
    </row>
    <row r="7603" spans="1:8">
      <c r="A7603" t="s">
        <v>628</v>
      </c>
      <c r="B7603" t="s">
        <v>1043</v>
      </c>
      <c r="C7603" s="2">
        <v>44176.177777777775</v>
      </c>
      <c r="D7603" s="2" t="str">
        <f t="shared" si="120"/>
        <v>December</v>
      </c>
      <c r="E7603" s="2"/>
      <c r="F7603" t="str">
        <f>VLOOKUP($A7603,Content!$B$1:$D$1001,MATCH(reactions!F$1,Content!$B$1:$D$1,0),0)</f>
        <v>video</v>
      </c>
      <c r="G7603" t="str">
        <f>VLOOKUP($A7603,Content!$B$1:$D$1001,MATCH(reactions!G$1,Content!$B$1:$D$1,0),0)</f>
        <v>food</v>
      </c>
      <c r="H7603">
        <f>VLOOKUP(B7603,'reaction types'!$A$1:$C$17,MATCH(reactions!H$1,'reaction types'!$A$1:$C$1,0),0)</f>
        <v>5</v>
      </c>
    </row>
    <row r="7604" spans="1:8">
      <c r="A7604" t="s">
        <v>629</v>
      </c>
      <c r="B7604" t="s">
        <v>1049</v>
      </c>
      <c r="C7604" s="2">
        <v>44187.418749999997</v>
      </c>
      <c r="D7604" s="2" t="str">
        <f t="shared" si="120"/>
        <v>December</v>
      </c>
      <c r="E7604" s="2"/>
      <c r="F7604" t="str">
        <f>VLOOKUP($A7604,Content!$B$1:$D$1001,MATCH(reactions!F$1,Content!$B$1:$D$1,0),0)</f>
        <v>video</v>
      </c>
      <c r="G7604" t="str">
        <f>VLOOKUP($A7604,Content!$B$1:$D$1001,MATCH(reactions!G$1,Content!$B$1:$D$1,0),0)</f>
        <v>travel</v>
      </c>
      <c r="H7604">
        <f>VLOOKUP(B7604,'reaction types'!$A$1:$C$17,MATCH(reactions!H$1,'reaction types'!$A$1:$C$1,0),0)</f>
        <v>50</v>
      </c>
    </row>
    <row r="7605" spans="1:8">
      <c r="A7605" t="s">
        <v>630</v>
      </c>
      <c r="B7605" t="s">
        <v>1043</v>
      </c>
      <c r="C7605" s="2">
        <v>44173.192361111112</v>
      </c>
      <c r="D7605" s="2" t="str">
        <f t="shared" si="120"/>
        <v>December</v>
      </c>
      <c r="E7605" s="2"/>
      <c r="F7605" t="str">
        <f>VLOOKUP($A7605,Content!$B$1:$D$1001,MATCH(reactions!F$1,Content!$B$1:$D$1,0),0)</f>
        <v>GIF</v>
      </c>
      <c r="G7605" t="str">
        <f>VLOOKUP($A7605,Content!$B$1:$D$1001,MATCH(reactions!G$1,Content!$B$1:$D$1,0),0)</f>
        <v>education</v>
      </c>
      <c r="H7605">
        <f>VLOOKUP(B7605,'reaction types'!$A$1:$C$17,MATCH(reactions!H$1,'reaction types'!$A$1:$C$1,0),0)</f>
        <v>5</v>
      </c>
    </row>
    <row r="7606" spans="1:8">
      <c r="A7606" t="s">
        <v>630</v>
      </c>
      <c r="B7606" t="s">
        <v>1039</v>
      </c>
      <c r="C7606" s="2">
        <v>44182.788194444445</v>
      </c>
      <c r="D7606" s="2" t="str">
        <f t="shared" si="120"/>
        <v>December</v>
      </c>
      <c r="E7606" s="2"/>
      <c r="F7606" t="str">
        <f>VLOOKUP($A7606,Content!$B$1:$D$1001,MATCH(reactions!F$1,Content!$B$1:$D$1,0),0)</f>
        <v>GIF</v>
      </c>
      <c r="G7606" t="str">
        <f>VLOOKUP($A7606,Content!$B$1:$D$1001,MATCH(reactions!G$1,Content!$B$1:$D$1,0),0)</f>
        <v>education</v>
      </c>
      <c r="H7606">
        <f>VLOOKUP(B7606,'reaction types'!$A$1:$C$17,MATCH(reactions!H$1,'reaction types'!$A$1:$C$1,0),0)</f>
        <v>15</v>
      </c>
    </row>
    <row r="7607" spans="1:8">
      <c r="A7607" t="s">
        <v>630</v>
      </c>
      <c r="B7607" t="s">
        <v>1052</v>
      </c>
      <c r="C7607" s="2">
        <v>44169.556250000001</v>
      </c>
      <c r="D7607" s="2" t="str">
        <f t="shared" si="120"/>
        <v>December</v>
      </c>
      <c r="E7607" s="2"/>
      <c r="F7607" t="str">
        <f>VLOOKUP($A7607,Content!$B$1:$D$1001,MATCH(reactions!F$1,Content!$B$1:$D$1,0),0)</f>
        <v>GIF</v>
      </c>
      <c r="G7607" t="str">
        <f>VLOOKUP($A7607,Content!$B$1:$D$1001,MATCH(reactions!G$1,Content!$B$1:$D$1,0),0)</f>
        <v>education</v>
      </c>
      <c r="H7607">
        <f>VLOOKUP(B7607,'reaction types'!$A$1:$C$17,MATCH(reactions!H$1,'reaction types'!$A$1:$C$1,0),0)</f>
        <v>72</v>
      </c>
    </row>
    <row r="7608" spans="1:8">
      <c r="A7608" t="s">
        <v>630</v>
      </c>
      <c r="B7608" t="s">
        <v>1043</v>
      </c>
      <c r="C7608" s="2">
        <v>44166.15902777778</v>
      </c>
      <c r="D7608" s="2" t="str">
        <f t="shared" si="120"/>
        <v>December</v>
      </c>
      <c r="E7608" s="2"/>
      <c r="F7608" t="str">
        <f>VLOOKUP($A7608,Content!$B$1:$D$1001,MATCH(reactions!F$1,Content!$B$1:$D$1,0),0)</f>
        <v>GIF</v>
      </c>
      <c r="G7608" t="str">
        <f>VLOOKUP($A7608,Content!$B$1:$D$1001,MATCH(reactions!G$1,Content!$B$1:$D$1,0),0)</f>
        <v>education</v>
      </c>
      <c r="H7608">
        <f>VLOOKUP(B7608,'reaction types'!$A$1:$C$17,MATCH(reactions!H$1,'reaction types'!$A$1:$C$1,0),0)</f>
        <v>5</v>
      </c>
    </row>
    <row r="7609" spans="1:8">
      <c r="A7609" t="s">
        <v>630</v>
      </c>
      <c r="B7609" t="s">
        <v>1048</v>
      </c>
      <c r="C7609" s="2">
        <v>44189.344444444447</v>
      </c>
      <c r="D7609" s="2" t="str">
        <f t="shared" si="120"/>
        <v>December</v>
      </c>
      <c r="E7609" s="2"/>
      <c r="F7609" t="str">
        <f>VLOOKUP($A7609,Content!$B$1:$D$1001,MATCH(reactions!F$1,Content!$B$1:$D$1,0),0)</f>
        <v>GIF</v>
      </c>
      <c r="G7609" t="str">
        <f>VLOOKUP($A7609,Content!$B$1:$D$1001,MATCH(reactions!G$1,Content!$B$1:$D$1,0),0)</f>
        <v>education</v>
      </c>
      <c r="H7609">
        <f>VLOOKUP(B7609,'reaction types'!$A$1:$C$17,MATCH(reactions!H$1,'reaction types'!$A$1:$C$1,0),0)</f>
        <v>12</v>
      </c>
    </row>
    <row r="7610" spans="1:8">
      <c r="A7610" t="s">
        <v>632</v>
      </c>
      <c r="B7610" t="s">
        <v>1044</v>
      </c>
      <c r="C7610" s="2">
        <v>44192.20416666667</v>
      </c>
      <c r="D7610" s="2" t="str">
        <f t="shared" si="120"/>
        <v>December</v>
      </c>
      <c r="E7610" s="2"/>
      <c r="F7610" t="str">
        <f>VLOOKUP($A7610,Content!$B$1:$D$1001,MATCH(reactions!F$1,Content!$B$1:$D$1,0),0)</f>
        <v>photo</v>
      </c>
      <c r="G7610" t="str">
        <f>VLOOKUP($A7610,Content!$B$1:$D$1001,MATCH(reactions!G$1,Content!$B$1:$D$1,0),0)</f>
        <v>technology</v>
      </c>
      <c r="H7610">
        <f>VLOOKUP(B7610,'reaction types'!$A$1:$C$17,MATCH(reactions!H$1,'reaction types'!$A$1:$C$1,0),0)</f>
        <v>65</v>
      </c>
    </row>
    <row r="7611" spans="1:8">
      <c r="A7611" t="s">
        <v>632</v>
      </c>
      <c r="B7611" t="s">
        <v>1048</v>
      </c>
      <c r="C7611" s="2">
        <v>44180.181944444441</v>
      </c>
      <c r="D7611" s="2" t="str">
        <f t="shared" si="120"/>
        <v>December</v>
      </c>
      <c r="E7611" s="2"/>
      <c r="F7611" t="str">
        <f>VLOOKUP($A7611,Content!$B$1:$D$1001,MATCH(reactions!F$1,Content!$B$1:$D$1,0),0)</f>
        <v>photo</v>
      </c>
      <c r="G7611" t="str">
        <f>VLOOKUP($A7611,Content!$B$1:$D$1001,MATCH(reactions!G$1,Content!$B$1:$D$1,0),0)</f>
        <v>technology</v>
      </c>
      <c r="H7611">
        <f>VLOOKUP(B7611,'reaction types'!$A$1:$C$17,MATCH(reactions!H$1,'reaction types'!$A$1:$C$1,0),0)</f>
        <v>12</v>
      </c>
    </row>
    <row r="7612" spans="1:8">
      <c r="A7612" t="s">
        <v>632</v>
      </c>
      <c r="B7612" t="s">
        <v>1052</v>
      </c>
      <c r="C7612" s="2">
        <v>44171.106249999997</v>
      </c>
      <c r="D7612" s="2" t="str">
        <f t="shared" si="120"/>
        <v>December</v>
      </c>
      <c r="E7612" s="2"/>
      <c r="F7612" t="str">
        <f>VLOOKUP($A7612,Content!$B$1:$D$1001,MATCH(reactions!F$1,Content!$B$1:$D$1,0),0)</f>
        <v>photo</v>
      </c>
      <c r="G7612" t="str">
        <f>VLOOKUP($A7612,Content!$B$1:$D$1001,MATCH(reactions!G$1,Content!$B$1:$D$1,0),0)</f>
        <v>technology</v>
      </c>
      <c r="H7612">
        <f>VLOOKUP(B7612,'reaction types'!$A$1:$C$17,MATCH(reactions!H$1,'reaction types'!$A$1:$C$1,0),0)</f>
        <v>72</v>
      </c>
    </row>
    <row r="7613" spans="1:8">
      <c r="A7613" t="s">
        <v>632</v>
      </c>
      <c r="B7613" t="s">
        <v>1039</v>
      </c>
      <c r="C7613" s="2">
        <v>44182.680555555555</v>
      </c>
      <c r="D7613" s="2" t="str">
        <f t="shared" si="120"/>
        <v>December</v>
      </c>
      <c r="E7613" s="2"/>
      <c r="F7613" t="str">
        <f>VLOOKUP($A7613,Content!$B$1:$D$1001,MATCH(reactions!F$1,Content!$B$1:$D$1,0),0)</f>
        <v>photo</v>
      </c>
      <c r="G7613" t="str">
        <f>VLOOKUP($A7613,Content!$B$1:$D$1001,MATCH(reactions!G$1,Content!$B$1:$D$1,0),0)</f>
        <v>technology</v>
      </c>
      <c r="H7613">
        <f>VLOOKUP(B7613,'reaction types'!$A$1:$C$17,MATCH(reactions!H$1,'reaction types'!$A$1:$C$1,0),0)</f>
        <v>15</v>
      </c>
    </row>
    <row r="7614" spans="1:8">
      <c r="A7614" t="s">
        <v>632</v>
      </c>
      <c r="B7614" t="s">
        <v>1047</v>
      </c>
      <c r="C7614" s="2">
        <v>44166.911805555559</v>
      </c>
      <c r="D7614" s="2" t="str">
        <f t="shared" si="120"/>
        <v>December</v>
      </c>
      <c r="E7614" s="2"/>
      <c r="F7614" t="str">
        <f>VLOOKUP($A7614,Content!$B$1:$D$1001,MATCH(reactions!F$1,Content!$B$1:$D$1,0),0)</f>
        <v>photo</v>
      </c>
      <c r="G7614" t="str">
        <f>VLOOKUP($A7614,Content!$B$1:$D$1001,MATCH(reactions!G$1,Content!$B$1:$D$1,0),0)</f>
        <v>technology</v>
      </c>
      <c r="H7614">
        <f>VLOOKUP(B7614,'reaction types'!$A$1:$C$17,MATCH(reactions!H$1,'reaction types'!$A$1:$C$1,0),0)</f>
        <v>45</v>
      </c>
    </row>
    <row r="7615" spans="1:8">
      <c r="A7615" t="s">
        <v>632</v>
      </c>
      <c r="B7615" t="s">
        <v>1049</v>
      </c>
      <c r="C7615" s="2">
        <v>44177.107638888891</v>
      </c>
      <c r="D7615" s="2" t="str">
        <f t="shared" si="120"/>
        <v>December</v>
      </c>
      <c r="E7615" s="2"/>
      <c r="F7615" t="str">
        <f>VLOOKUP($A7615,Content!$B$1:$D$1001,MATCH(reactions!F$1,Content!$B$1:$D$1,0),0)</f>
        <v>photo</v>
      </c>
      <c r="G7615" t="str">
        <f>VLOOKUP($A7615,Content!$B$1:$D$1001,MATCH(reactions!G$1,Content!$B$1:$D$1,0),0)</f>
        <v>technology</v>
      </c>
      <c r="H7615">
        <f>VLOOKUP(B7615,'reaction types'!$A$1:$C$17,MATCH(reactions!H$1,'reaction types'!$A$1:$C$1,0),0)</f>
        <v>50</v>
      </c>
    </row>
    <row r="7616" spans="1:8">
      <c r="A7616" t="s">
        <v>632</v>
      </c>
      <c r="B7616" t="s">
        <v>1045</v>
      </c>
      <c r="C7616" s="2">
        <v>44181.42291666667</v>
      </c>
      <c r="D7616" s="2" t="str">
        <f t="shared" si="120"/>
        <v>December</v>
      </c>
      <c r="E7616" s="2"/>
      <c r="F7616" t="str">
        <f>VLOOKUP($A7616,Content!$B$1:$D$1001,MATCH(reactions!F$1,Content!$B$1:$D$1,0),0)</f>
        <v>photo</v>
      </c>
      <c r="G7616" t="str">
        <f>VLOOKUP($A7616,Content!$B$1:$D$1001,MATCH(reactions!G$1,Content!$B$1:$D$1,0),0)</f>
        <v>technology</v>
      </c>
      <c r="H7616">
        <f>VLOOKUP(B7616,'reaction types'!$A$1:$C$17,MATCH(reactions!H$1,'reaction types'!$A$1:$C$1,0),0)</f>
        <v>20</v>
      </c>
    </row>
    <row r="7617" spans="1:8">
      <c r="A7617" t="s">
        <v>633</v>
      </c>
      <c r="B7617" t="s">
        <v>1050</v>
      </c>
      <c r="C7617" s="2">
        <v>44182.761111111111</v>
      </c>
      <c r="D7617" s="2" t="str">
        <f t="shared" si="120"/>
        <v>December</v>
      </c>
      <c r="E7617" s="2"/>
      <c r="F7617" t="str">
        <f>VLOOKUP($A7617,Content!$B$1:$D$1001,MATCH(reactions!F$1,Content!$B$1:$D$1,0),0)</f>
        <v>audio</v>
      </c>
      <c r="G7617" t="str">
        <f>VLOOKUP($A7617,Content!$B$1:$D$1001,MATCH(reactions!G$1,Content!$B$1:$D$1,0),0)</f>
        <v>culture</v>
      </c>
      <c r="H7617">
        <f>VLOOKUP(B7617,'reaction types'!$A$1:$C$17,MATCH(reactions!H$1,'reaction types'!$A$1:$C$1,0),0)</f>
        <v>60</v>
      </c>
    </row>
    <row r="7618" spans="1:8">
      <c r="A7618" t="s">
        <v>636</v>
      </c>
      <c r="B7618" t="s">
        <v>1038</v>
      </c>
      <c r="C7618" s="2">
        <v>44177.004861111112</v>
      </c>
      <c r="D7618" s="2" t="str">
        <f t="shared" si="120"/>
        <v>December</v>
      </c>
      <c r="E7618" s="2"/>
      <c r="F7618" t="str">
        <f>VLOOKUP($A7618,Content!$B$1:$D$1001,MATCH(reactions!F$1,Content!$B$1:$D$1,0),0)</f>
        <v>audio</v>
      </c>
      <c r="G7618" t="str">
        <f>VLOOKUP($A7618,Content!$B$1:$D$1001,MATCH(reactions!G$1,Content!$B$1:$D$1,0),0)</f>
        <v>education</v>
      </c>
      <c r="H7618">
        <f>VLOOKUP(B7618,'reaction types'!$A$1:$C$17,MATCH(reactions!H$1,'reaction types'!$A$1:$C$1,0),0)</f>
        <v>10</v>
      </c>
    </row>
    <row r="7619" spans="1:8">
      <c r="A7619" t="s">
        <v>637</v>
      </c>
      <c r="B7619" t="s">
        <v>1042</v>
      </c>
      <c r="C7619" s="2">
        <v>44166.574999999997</v>
      </c>
      <c r="D7619" s="2" t="str">
        <f t="shared" ref="D7619:D7682" si="121">TEXT(C7619,"mmmm")</f>
        <v>December</v>
      </c>
      <c r="E7619" s="2"/>
      <c r="F7619" t="str">
        <f>VLOOKUP($A7619,Content!$B$1:$D$1001,MATCH(reactions!F$1,Content!$B$1:$D$1,0),0)</f>
        <v>video</v>
      </c>
      <c r="G7619" t="str">
        <f>VLOOKUP($A7619,Content!$B$1:$D$1001,MATCH(reactions!G$1,Content!$B$1:$D$1,0),0)</f>
        <v>food</v>
      </c>
      <c r="H7619">
        <f>VLOOKUP(B7619,'reaction types'!$A$1:$C$17,MATCH(reactions!H$1,'reaction types'!$A$1:$C$1,0),0)</f>
        <v>70</v>
      </c>
    </row>
    <row r="7620" spans="1:8">
      <c r="A7620" t="s">
        <v>637</v>
      </c>
      <c r="B7620" t="s">
        <v>1045</v>
      </c>
      <c r="C7620" s="2">
        <v>44174.751388888886</v>
      </c>
      <c r="D7620" s="2" t="str">
        <f t="shared" si="121"/>
        <v>December</v>
      </c>
      <c r="E7620" s="2"/>
      <c r="F7620" t="str">
        <f>VLOOKUP($A7620,Content!$B$1:$D$1001,MATCH(reactions!F$1,Content!$B$1:$D$1,0),0)</f>
        <v>video</v>
      </c>
      <c r="G7620" t="str">
        <f>VLOOKUP($A7620,Content!$B$1:$D$1001,MATCH(reactions!G$1,Content!$B$1:$D$1,0),0)</f>
        <v>food</v>
      </c>
      <c r="H7620">
        <f>VLOOKUP(B7620,'reaction types'!$A$1:$C$17,MATCH(reactions!H$1,'reaction types'!$A$1:$C$1,0),0)</f>
        <v>20</v>
      </c>
    </row>
    <row r="7621" spans="1:8">
      <c r="A7621" t="s">
        <v>637</v>
      </c>
      <c r="B7621" t="s">
        <v>1040</v>
      </c>
      <c r="C7621" s="2">
        <v>44178.557638888888</v>
      </c>
      <c r="D7621" s="2" t="str">
        <f t="shared" si="121"/>
        <v>December</v>
      </c>
      <c r="E7621" s="2"/>
      <c r="F7621" t="str">
        <f>VLOOKUP($A7621,Content!$B$1:$D$1001,MATCH(reactions!F$1,Content!$B$1:$D$1,0),0)</f>
        <v>video</v>
      </c>
      <c r="G7621" t="str">
        <f>VLOOKUP($A7621,Content!$B$1:$D$1001,MATCH(reactions!G$1,Content!$B$1:$D$1,0),0)</f>
        <v>food</v>
      </c>
      <c r="H7621">
        <f>VLOOKUP(B7621,'reaction types'!$A$1:$C$17,MATCH(reactions!H$1,'reaction types'!$A$1:$C$1,0),0)</f>
        <v>30</v>
      </c>
    </row>
    <row r="7622" spans="1:8">
      <c r="A7622" t="s">
        <v>638</v>
      </c>
      <c r="B7622" t="s">
        <v>1044</v>
      </c>
      <c r="C7622" s="2">
        <v>44195.878472222219</v>
      </c>
      <c r="D7622" s="2" t="str">
        <f t="shared" si="121"/>
        <v>December</v>
      </c>
      <c r="E7622" s="2"/>
      <c r="F7622" t="str">
        <f>VLOOKUP($A7622,Content!$B$1:$D$1001,MATCH(reactions!F$1,Content!$B$1:$D$1,0),0)</f>
        <v>GIF</v>
      </c>
      <c r="G7622" t="str">
        <f>VLOOKUP($A7622,Content!$B$1:$D$1001,MATCH(reactions!G$1,Content!$B$1:$D$1,0),0)</f>
        <v>dogs</v>
      </c>
      <c r="H7622">
        <f>VLOOKUP(B7622,'reaction types'!$A$1:$C$17,MATCH(reactions!H$1,'reaction types'!$A$1:$C$1,0),0)</f>
        <v>65</v>
      </c>
    </row>
    <row r="7623" spans="1:8">
      <c r="A7623" t="s">
        <v>638</v>
      </c>
      <c r="B7623" t="s">
        <v>1039</v>
      </c>
      <c r="C7623" s="2">
        <v>44191.1875</v>
      </c>
      <c r="D7623" s="2" t="str">
        <f t="shared" si="121"/>
        <v>December</v>
      </c>
      <c r="E7623" s="2"/>
      <c r="F7623" t="str">
        <f>VLOOKUP($A7623,Content!$B$1:$D$1001,MATCH(reactions!F$1,Content!$B$1:$D$1,0),0)</f>
        <v>GIF</v>
      </c>
      <c r="G7623" t="str">
        <f>VLOOKUP($A7623,Content!$B$1:$D$1001,MATCH(reactions!G$1,Content!$B$1:$D$1,0),0)</f>
        <v>dogs</v>
      </c>
      <c r="H7623">
        <f>VLOOKUP(B7623,'reaction types'!$A$1:$C$17,MATCH(reactions!H$1,'reaction types'!$A$1:$C$1,0),0)</f>
        <v>15</v>
      </c>
    </row>
    <row r="7624" spans="1:8">
      <c r="A7624" t="s">
        <v>638</v>
      </c>
      <c r="B7624" t="s">
        <v>1041</v>
      </c>
      <c r="C7624" s="2">
        <v>44188.298611111109</v>
      </c>
      <c r="D7624" s="2" t="str">
        <f t="shared" si="121"/>
        <v>December</v>
      </c>
      <c r="E7624" s="2"/>
      <c r="F7624" t="str">
        <f>VLOOKUP($A7624,Content!$B$1:$D$1001,MATCH(reactions!F$1,Content!$B$1:$D$1,0),0)</f>
        <v>GIF</v>
      </c>
      <c r="G7624" t="str">
        <f>VLOOKUP($A7624,Content!$B$1:$D$1001,MATCH(reactions!G$1,Content!$B$1:$D$1,0),0)</f>
        <v>dogs</v>
      </c>
      <c r="H7624">
        <f>VLOOKUP(B7624,'reaction types'!$A$1:$C$17,MATCH(reactions!H$1,'reaction types'!$A$1:$C$1,0),0)</f>
        <v>35</v>
      </c>
    </row>
    <row r="7625" spans="1:8">
      <c r="A7625" t="s">
        <v>638</v>
      </c>
      <c r="B7625" t="s">
        <v>1052</v>
      </c>
      <c r="C7625" s="2">
        <v>44169.90902777778</v>
      </c>
      <c r="D7625" s="2" t="str">
        <f t="shared" si="121"/>
        <v>December</v>
      </c>
      <c r="E7625" s="2"/>
      <c r="F7625" t="str">
        <f>VLOOKUP($A7625,Content!$B$1:$D$1001,MATCH(reactions!F$1,Content!$B$1:$D$1,0),0)</f>
        <v>GIF</v>
      </c>
      <c r="G7625" t="str">
        <f>VLOOKUP($A7625,Content!$B$1:$D$1001,MATCH(reactions!G$1,Content!$B$1:$D$1,0),0)</f>
        <v>dogs</v>
      </c>
      <c r="H7625">
        <f>VLOOKUP(B7625,'reaction types'!$A$1:$C$17,MATCH(reactions!H$1,'reaction types'!$A$1:$C$1,0),0)</f>
        <v>72</v>
      </c>
    </row>
    <row r="7626" spans="1:8">
      <c r="A7626" t="s">
        <v>638</v>
      </c>
      <c r="B7626" t="s">
        <v>1041</v>
      </c>
      <c r="C7626" s="2">
        <v>44181.397916666669</v>
      </c>
      <c r="D7626" s="2" t="str">
        <f t="shared" si="121"/>
        <v>December</v>
      </c>
      <c r="E7626" s="2"/>
      <c r="F7626" t="str">
        <f>VLOOKUP($A7626,Content!$B$1:$D$1001,MATCH(reactions!F$1,Content!$B$1:$D$1,0),0)</f>
        <v>GIF</v>
      </c>
      <c r="G7626" t="str">
        <f>VLOOKUP($A7626,Content!$B$1:$D$1001,MATCH(reactions!G$1,Content!$B$1:$D$1,0),0)</f>
        <v>dogs</v>
      </c>
      <c r="H7626">
        <f>VLOOKUP(B7626,'reaction types'!$A$1:$C$17,MATCH(reactions!H$1,'reaction types'!$A$1:$C$1,0),0)</f>
        <v>35</v>
      </c>
    </row>
    <row r="7627" spans="1:8">
      <c r="A7627" t="s">
        <v>638</v>
      </c>
      <c r="B7627" t="s">
        <v>1041</v>
      </c>
      <c r="C7627" s="2">
        <v>44170.824305555558</v>
      </c>
      <c r="D7627" s="2" t="str">
        <f t="shared" si="121"/>
        <v>December</v>
      </c>
      <c r="E7627" s="2"/>
      <c r="F7627" t="str">
        <f>VLOOKUP($A7627,Content!$B$1:$D$1001,MATCH(reactions!F$1,Content!$B$1:$D$1,0),0)</f>
        <v>GIF</v>
      </c>
      <c r="G7627" t="str">
        <f>VLOOKUP($A7627,Content!$B$1:$D$1001,MATCH(reactions!G$1,Content!$B$1:$D$1,0),0)</f>
        <v>dogs</v>
      </c>
      <c r="H7627">
        <f>VLOOKUP(B7627,'reaction types'!$A$1:$C$17,MATCH(reactions!H$1,'reaction types'!$A$1:$C$1,0),0)</f>
        <v>35</v>
      </c>
    </row>
    <row r="7628" spans="1:8">
      <c r="A7628" t="s">
        <v>638</v>
      </c>
      <c r="B7628" t="s">
        <v>1042</v>
      </c>
      <c r="C7628" s="2">
        <v>44193.165972222225</v>
      </c>
      <c r="D7628" s="2" t="str">
        <f t="shared" si="121"/>
        <v>December</v>
      </c>
      <c r="E7628" s="2"/>
      <c r="F7628" t="str">
        <f>VLOOKUP($A7628,Content!$B$1:$D$1001,MATCH(reactions!F$1,Content!$B$1:$D$1,0),0)</f>
        <v>GIF</v>
      </c>
      <c r="G7628" t="str">
        <f>VLOOKUP($A7628,Content!$B$1:$D$1001,MATCH(reactions!G$1,Content!$B$1:$D$1,0),0)</f>
        <v>dogs</v>
      </c>
      <c r="H7628">
        <f>VLOOKUP(B7628,'reaction types'!$A$1:$C$17,MATCH(reactions!H$1,'reaction types'!$A$1:$C$1,0),0)</f>
        <v>70</v>
      </c>
    </row>
    <row r="7629" spans="1:8">
      <c r="A7629" t="s">
        <v>639</v>
      </c>
      <c r="B7629" t="s">
        <v>1046</v>
      </c>
      <c r="C7629" s="2">
        <v>44168.330555555556</v>
      </c>
      <c r="D7629" s="2" t="str">
        <f t="shared" si="121"/>
        <v>December</v>
      </c>
      <c r="E7629" s="2"/>
      <c r="F7629" t="str">
        <f>VLOOKUP($A7629,Content!$B$1:$D$1001,MATCH(reactions!F$1,Content!$B$1:$D$1,0),0)</f>
        <v>video</v>
      </c>
      <c r="G7629" t="str">
        <f>VLOOKUP($A7629,Content!$B$1:$D$1001,MATCH(reactions!G$1,Content!$B$1:$D$1,0),0)</f>
        <v>food</v>
      </c>
      <c r="H7629">
        <f>VLOOKUP(B7629,'reaction types'!$A$1:$C$17,MATCH(reactions!H$1,'reaction types'!$A$1:$C$1,0),0)</f>
        <v>75</v>
      </c>
    </row>
    <row r="7630" spans="1:8">
      <c r="A7630" t="s">
        <v>639</v>
      </c>
      <c r="B7630" t="s">
        <v>1037</v>
      </c>
      <c r="C7630" s="2">
        <v>44185.109027777777</v>
      </c>
      <c r="D7630" s="2" t="str">
        <f t="shared" si="121"/>
        <v>December</v>
      </c>
      <c r="E7630" s="2"/>
      <c r="F7630" t="str">
        <f>VLOOKUP($A7630,Content!$B$1:$D$1001,MATCH(reactions!F$1,Content!$B$1:$D$1,0),0)</f>
        <v>video</v>
      </c>
      <c r="G7630" t="str">
        <f>VLOOKUP($A7630,Content!$B$1:$D$1001,MATCH(reactions!G$1,Content!$B$1:$D$1,0),0)</f>
        <v>food</v>
      </c>
      <c r="H7630">
        <f>VLOOKUP(B7630,'reaction types'!$A$1:$C$17,MATCH(reactions!H$1,'reaction types'!$A$1:$C$1,0),0)</f>
        <v>0</v>
      </c>
    </row>
    <row r="7631" spans="1:8">
      <c r="A7631" t="s">
        <v>639</v>
      </c>
      <c r="B7631" t="s">
        <v>1047</v>
      </c>
      <c r="C7631" s="2">
        <v>44185.994444444441</v>
      </c>
      <c r="D7631" s="2" t="str">
        <f t="shared" si="121"/>
        <v>December</v>
      </c>
      <c r="E7631" s="2"/>
      <c r="F7631" t="str">
        <f>VLOOKUP($A7631,Content!$B$1:$D$1001,MATCH(reactions!F$1,Content!$B$1:$D$1,0),0)</f>
        <v>video</v>
      </c>
      <c r="G7631" t="str">
        <f>VLOOKUP($A7631,Content!$B$1:$D$1001,MATCH(reactions!G$1,Content!$B$1:$D$1,0),0)</f>
        <v>food</v>
      </c>
      <c r="H7631">
        <f>VLOOKUP(B7631,'reaction types'!$A$1:$C$17,MATCH(reactions!H$1,'reaction types'!$A$1:$C$1,0),0)</f>
        <v>45</v>
      </c>
    </row>
    <row r="7632" spans="1:8">
      <c r="A7632" t="s">
        <v>641</v>
      </c>
      <c r="B7632" t="s">
        <v>1041</v>
      </c>
      <c r="C7632" s="2">
        <v>44193.113194444442</v>
      </c>
      <c r="D7632" s="2" t="str">
        <f t="shared" si="121"/>
        <v>December</v>
      </c>
      <c r="E7632" s="2"/>
      <c r="F7632" t="str">
        <f>VLOOKUP($A7632,Content!$B$1:$D$1001,MATCH(reactions!F$1,Content!$B$1:$D$1,0),0)</f>
        <v>audio</v>
      </c>
      <c r="G7632" t="str">
        <f>VLOOKUP($A7632,Content!$B$1:$D$1001,MATCH(reactions!G$1,Content!$B$1:$D$1,0),0)</f>
        <v>healthy eating</v>
      </c>
      <c r="H7632">
        <f>VLOOKUP(B7632,'reaction types'!$A$1:$C$17,MATCH(reactions!H$1,'reaction types'!$A$1:$C$1,0),0)</f>
        <v>35</v>
      </c>
    </row>
    <row r="7633" spans="1:8">
      <c r="A7633" t="s">
        <v>643</v>
      </c>
      <c r="B7633" t="s">
        <v>1045</v>
      </c>
      <c r="C7633" s="2">
        <v>44178.697916666664</v>
      </c>
      <c r="D7633" s="2" t="str">
        <f t="shared" si="121"/>
        <v>December</v>
      </c>
      <c r="E7633" s="2"/>
      <c r="F7633" t="str">
        <f>VLOOKUP($A7633,Content!$B$1:$D$1001,MATCH(reactions!F$1,Content!$B$1:$D$1,0),0)</f>
        <v>audio</v>
      </c>
      <c r="G7633" t="str">
        <f>VLOOKUP($A7633,Content!$B$1:$D$1001,MATCH(reactions!G$1,Content!$B$1:$D$1,0),0)</f>
        <v>animals</v>
      </c>
      <c r="H7633">
        <f>VLOOKUP(B7633,'reaction types'!$A$1:$C$17,MATCH(reactions!H$1,'reaction types'!$A$1:$C$1,0),0)</f>
        <v>20</v>
      </c>
    </row>
    <row r="7634" spans="1:8">
      <c r="A7634" t="s">
        <v>643</v>
      </c>
      <c r="B7634" t="s">
        <v>1050</v>
      </c>
      <c r="C7634" s="2">
        <v>44173.929861111108</v>
      </c>
      <c r="D7634" s="2" t="str">
        <f t="shared" si="121"/>
        <v>December</v>
      </c>
      <c r="E7634" s="2"/>
      <c r="F7634" t="str">
        <f>VLOOKUP($A7634,Content!$B$1:$D$1001,MATCH(reactions!F$1,Content!$B$1:$D$1,0),0)</f>
        <v>audio</v>
      </c>
      <c r="G7634" t="str">
        <f>VLOOKUP($A7634,Content!$B$1:$D$1001,MATCH(reactions!G$1,Content!$B$1:$D$1,0),0)</f>
        <v>animals</v>
      </c>
      <c r="H7634">
        <f>VLOOKUP(B7634,'reaction types'!$A$1:$C$17,MATCH(reactions!H$1,'reaction types'!$A$1:$C$1,0),0)</f>
        <v>60</v>
      </c>
    </row>
    <row r="7635" spans="1:8">
      <c r="A7635" t="s">
        <v>643</v>
      </c>
      <c r="B7635" t="s">
        <v>1049</v>
      </c>
      <c r="C7635" s="2">
        <v>44172.472222222219</v>
      </c>
      <c r="D7635" s="2" t="str">
        <f t="shared" si="121"/>
        <v>December</v>
      </c>
      <c r="E7635" s="2"/>
      <c r="F7635" t="str">
        <f>VLOOKUP($A7635,Content!$B$1:$D$1001,MATCH(reactions!F$1,Content!$B$1:$D$1,0),0)</f>
        <v>audio</v>
      </c>
      <c r="G7635" t="str">
        <f>VLOOKUP($A7635,Content!$B$1:$D$1001,MATCH(reactions!G$1,Content!$B$1:$D$1,0),0)</f>
        <v>animals</v>
      </c>
      <c r="H7635">
        <f>VLOOKUP(B7635,'reaction types'!$A$1:$C$17,MATCH(reactions!H$1,'reaction types'!$A$1:$C$1,0),0)</f>
        <v>50</v>
      </c>
    </row>
    <row r="7636" spans="1:8">
      <c r="A7636" t="s">
        <v>643</v>
      </c>
      <c r="B7636" t="s">
        <v>1052</v>
      </c>
      <c r="C7636" s="2">
        <v>44180.261805555558</v>
      </c>
      <c r="D7636" s="2" t="str">
        <f t="shared" si="121"/>
        <v>December</v>
      </c>
      <c r="E7636" s="2"/>
      <c r="F7636" t="str">
        <f>VLOOKUP($A7636,Content!$B$1:$D$1001,MATCH(reactions!F$1,Content!$B$1:$D$1,0),0)</f>
        <v>audio</v>
      </c>
      <c r="G7636" t="str">
        <f>VLOOKUP($A7636,Content!$B$1:$D$1001,MATCH(reactions!G$1,Content!$B$1:$D$1,0),0)</f>
        <v>animals</v>
      </c>
      <c r="H7636">
        <f>VLOOKUP(B7636,'reaction types'!$A$1:$C$17,MATCH(reactions!H$1,'reaction types'!$A$1:$C$1,0),0)</f>
        <v>72</v>
      </c>
    </row>
    <row r="7637" spans="1:8">
      <c r="A7637" s="1" t="s">
        <v>644</v>
      </c>
      <c r="B7637" t="s">
        <v>1050</v>
      </c>
      <c r="C7637" s="2">
        <v>44194.222916666666</v>
      </c>
      <c r="D7637" s="2" t="str">
        <f t="shared" si="121"/>
        <v>December</v>
      </c>
      <c r="E7637" s="2"/>
      <c r="F7637" t="str">
        <f>VLOOKUP($A7637,Content!$B$1:$D$1001,MATCH(reactions!F$1,Content!$B$1:$D$1,0),0)</f>
        <v>photo</v>
      </c>
      <c r="G7637" t="str">
        <f>VLOOKUP($A7637,Content!$B$1:$D$1001,MATCH(reactions!G$1,Content!$B$1:$D$1,0),0)</f>
        <v>culture</v>
      </c>
      <c r="H7637">
        <f>VLOOKUP(B7637,'reaction types'!$A$1:$C$17,MATCH(reactions!H$1,'reaction types'!$A$1:$C$1,0),0)</f>
        <v>60</v>
      </c>
    </row>
    <row r="7638" spans="1:8">
      <c r="A7638" s="1" t="s">
        <v>644</v>
      </c>
      <c r="B7638" t="s">
        <v>1038</v>
      </c>
      <c r="C7638" s="2">
        <v>44176.571527777778</v>
      </c>
      <c r="D7638" s="2" t="str">
        <f t="shared" si="121"/>
        <v>December</v>
      </c>
      <c r="E7638" s="2"/>
      <c r="F7638" t="str">
        <f>VLOOKUP($A7638,Content!$B$1:$D$1001,MATCH(reactions!F$1,Content!$B$1:$D$1,0),0)</f>
        <v>photo</v>
      </c>
      <c r="G7638" t="str">
        <f>VLOOKUP($A7638,Content!$B$1:$D$1001,MATCH(reactions!G$1,Content!$B$1:$D$1,0),0)</f>
        <v>culture</v>
      </c>
      <c r="H7638">
        <f>VLOOKUP(B7638,'reaction types'!$A$1:$C$17,MATCH(reactions!H$1,'reaction types'!$A$1:$C$1,0),0)</f>
        <v>10</v>
      </c>
    </row>
    <row r="7639" spans="1:8">
      <c r="A7639" s="1" t="s">
        <v>644</v>
      </c>
      <c r="B7639" t="s">
        <v>1041</v>
      </c>
      <c r="C7639" s="2">
        <v>44191.930555555555</v>
      </c>
      <c r="D7639" s="2" t="str">
        <f t="shared" si="121"/>
        <v>December</v>
      </c>
      <c r="E7639" s="2"/>
      <c r="F7639" t="str">
        <f>VLOOKUP($A7639,Content!$B$1:$D$1001,MATCH(reactions!F$1,Content!$B$1:$D$1,0),0)</f>
        <v>photo</v>
      </c>
      <c r="G7639" t="str">
        <f>VLOOKUP($A7639,Content!$B$1:$D$1001,MATCH(reactions!G$1,Content!$B$1:$D$1,0),0)</f>
        <v>culture</v>
      </c>
      <c r="H7639">
        <f>VLOOKUP(B7639,'reaction types'!$A$1:$C$17,MATCH(reactions!H$1,'reaction types'!$A$1:$C$1,0),0)</f>
        <v>35</v>
      </c>
    </row>
    <row r="7640" spans="1:8">
      <c r="A7640" s="1" t="s">
        <v>644</v>
      </c>
      <c r="B7640" t="s">
        <v>1039</v>
      </c>
      <c r="C7640" s="2">
        <v>44196.140972222223</v>
      </c>
      <c r="D7640" s="2" t="str">
        <f t="shared" si="121"/>
        <v>December</v>
      </c>
      <c r="E7640" s="2"/>
      <c r="F7640" t="str">
        <f>VLOOKUP($A7640,Content!$B$1:$D$1001,MATCH(reactions!F$1,Content!$B$1:$D$1,0),0)</f>
        <v>photo</v>
      </c>
      <c r="G7640" t="str">
        <f>VLOOKUP($A7640,Content!$B$1:$D$1001,MATCH(reactions!G$1,Content!$B$1:$D$1,0),0)</f>
        <v>culture</v>
      </c>
      <c r="H7640">
        <f>VLOOKUP(B7640,'reaction types'!$A$1:$C$17,MATCH(reactions!H$1,'reaction types'!$A$1:$C$1,0),0)</f>
        <v>15</v>
      </c>
    </row>
    <row r="7641" spans="1:8">
      <c r="A7641" s="1" t="s">
        <v>644</v>
      </c>
      <c r="B7641" t="s">
        <v>1046</v>
      </c>
      <c r="C7641" s="2">
        <v>44174.456250000003</v>
      </c>
      <c r="D7641" s="2" t="str">
        <f t="shared" si="121"/>
        <v>December</v>
      </c>
      <c r="E7641" s="2"/>
      <c r="F7641" t="str">
        <f>VLOOKUP($A7641,Content!$B$1:$D$1001,MATCH(reactions!F$1,Content!$B$1:$D$1,0),0)</f>
        <v>photo</v>
      </c>
      <c r="G7641" t="str">
        <f>VLOOKUP($A7641,Content!$B$1:$D$1001,MATCH(reactions!G$1,Content!$B$1:$D$1,0),0)</f>
        <v>culture</v>
      </c>
      <c r="H7641">
        <f>VLOOKUP(B7641,'reaction types'!$A$1:$C$17,MATCH(reactions!H$1,'reaction types'!$A$1:$C$1,0),0)</f>
        <v>75</v>
      </c>
    </row>
    <row r="7642" spans="1:8">
      <c r="A7642" t="s">
        <v>645</v>
      </c>
      <c r="B7642" t="s">
        <v>1038</v>
      </c>
      <c r="C7642" s="2">
        <v>44172.209027777775</v>
      </c>
      <c r="D7642" s="2" t="str">
        <f t="shared" si="121"/>
        <v>December</v>
      </c>
      <c r="E7642" s="2"/>
      <c r="F7642" t="str">
        <f>VLOOKUP($A7642,Content!$B$1:$D$1001,MATCH(reactions!F$1,Content!$B$1:$D$1,0),0)</f>
        <v>photo</v>
      </c>
      <c r="G7642" t="str">
        <f>VLOOKUP($A7642,Content!$B$1:$D$1001,MATCH(reactions!G$1,Content!$B$1:$D$1,0),0)</f>
        <v>culture</v>
      </c>
      <c r="H7642">
        <f>VLOOKUP(B7642,'reaction types'!$A$1:$C$17,MATCH(reactions!H$1,'reaction types'!$A$1:$C$1,0),0)</f>
        <v>10</v>
      </c>
    </row>
    <row r="7643" spans="1:8">
      <c r="A7643" t="s">
        <v>646</v>
      </c>
      <c r="B7643" t="s">
        <v>1049</v>
      </c>
      <c r="C7643" s="2">
        <v>44186.759722222225</v>
      </c>
      <c r="D7643" s="2" t="str">
        <f t="shared" si="121"/>
        <v>December</v>
      </c>
      <c r="E7643" s="2"/>
      <c r="F7643" t="str">
        <f>VLOOKUP($A7643,Content!$B$1:$D$1001,MATCH(reactions!F$1,Content!$B$1:$D$1,0),0)</f>
        <v>video</v>
      </c>
      <c r="G7643" t="str">
        <f>VLOOKUP($A7643,Content!$B$1:$D$1001,MATCH(reactions!G$1,Content!$B$1:$D$1,0),0)</f>
        <v>culture</v>
      </c>
      <c r="H7643">
        <f>VLOOKUP(B7643,'reaction types'!$A$1:$C$17,MATCH(reactions!H$1,'reaction types'!$A$1:$C$1,0),0)</f>
        <v>50</v>
      </c>
    </row>
    <row r="7644" spans="1:8">
      <c r="A7644" t="s">
        <v>646</v>
      </c>
      <c r="B7644" t="s">
        <v>1050</v>
      </c>
      <c r="C7644" s="2">
        <v>44183.618055555555</v>
      </c>
      <c r="D7644" s="2" t="str">
        <f t="shared" si="121"/>
        <v>December</v>
      </c>
      <c r="E7644" s="2"/>
      <c r="F7644" t="str">
        <f>VLOOKUP($A7644,Content!$B$1:$D$1001,MATCH(reactions!F$1,Content!$B$1:$D$1,0),0)</f>
        <v>video</v>
      </c>
      <c r="G7644" t="str">
        <f>VLOOKUP($A7644,Content!$B$1:$D$1001,MATCH(reactions!G$1,Content!$B$1:$D$1,0),0)</f>
        <v>culture</v>
      </c>
      <c r="H7644">
        <f>VLOOKUP(B7644,'reaction types'!$A$1:$C$17,MATCH(reactions!H$1,'reaction types'!$A$1:$C$1,0),0)</f>
        <v>60</v>
      </c>
    </row>
    <row r="7645" spans="1:8">
      <c r="A7645" t="s">
        <v>646</v>
      </c>
      <c r="B7645" t="s">
        <v>1044</v>
      </c>
      <c r="C7645" s="2">
        <v>44175.220138888886</v>
      </c>
      <c r="D7645" s="2" t="str">
        <f t="shared" si="121"/>
        <v>December</v>
      </c>
      <c r="E7645" s="2"/>
      <c r="F7645" t="str">
        <f>VLOOKUP($A7645,Content!$B$1:$D$1001,MATCH(reactions!F$1,Content!$B$1:$D$1,0),0)</f>
        <v>video</v>
      </c>
      <c r="G7645" t="str">
        <f>VLOOKUP($A7645,Content!$B$1:$D$1001,MATCH(reactions!G$1,Content!$B$1:$D$1,0),0)</f>
        <v>culture</v>
      </c>
      <c r="H7645">
        <f>VLOOKUP(B7645,'reaction types'!$A$1:$C$17,MATCH(reactions!H$1,'reaction types'!$A$1:$C$1,0),0)</f>
        <v>65</v>
      </c>
    </row>
    <row r="7646" spans="1:8">
      <c r="A7646" t="s">
        <v>646</v>
      </c>
      <c r="B7646" t="s">
        <v>1049</v>
      </c>
      <c r="C7646" s="2">
        <v>44183.538194444445</v>
      </c>
      <c r="D7646" s="2" t="str">
        <f t="shared" si="121"/>
        <v>December</v>
      </c>
      <c r="E7646" s="2"/>
      <c r="F7646" t="str">
        <f>VLOOKUP($A7646,Content!$B$1:$D$1001,MATCH(reactions!F$1,Content!$B$1:$D$1,0),0)</f>
        <v>video</v>
      </c>
      <c r="G7646" t="str">
        <f>VLOOKUP($A7646,Content!$B$1:$D$1001,MATCH(reactions!G$1,Content!$B$1:$D$1,0),0)</f>
        <v>culture</v>
      </c>
      <c r="H7646">
        <f>VLOOKUP(B7646,'reaction types'!$A$1:$C$17,MATCH(reactions!H$1,'reaction types'!$A$1:$C$1,0),0)</f>
        <v>50</v>
      </c>
    </row>
    <row r="7647" spans="1:8">
      <c r="A7647" t="s">
        <v>647</v>
      </c>
      <c r="B7647" t="s">
        <v>1043</v>
      </c>
      <c r="C7647" s="2">
        <v>44177.386111111111</v>
      </c>
      <c r="D7647" s="2" t="str">
        <f t="shared" si="121"/>
        <v>December</v>
      </c>
      <c r="E7647" s="2"/>
      <c r="F7647" t="str">
        <f>VLOOKUP($A7647,Content!$B$1:$D$1001,MATCH(reactions!F$1,Content!$B$1:$D$1,0),0)</f>
        <v>audio</v>
      </c>
      <c r="G7647" t="str">
        <f>VLOOKUP($A7647,Content!$B$1:$D$1001,MATCH(reactions!G$1,Content!$B$1:$D$1,0),0)</f>
        <v>dogs</v>
      </c>
      <c r="H7647">
        <f>VLOOKUP(B7647,'reaction types'!$A$1:$C$17,MATCH(reactions!H$1,'reaction types'!$A$1:$C$1,0),0)</f>
        <v>5</v>
      </c>
    </row>
    <row r="7648" spans="1:8">
      <c r="A7648" t="s">
        <v>647</v>
      </c>
      <c r="B7648" t="s">
        <v>1048</v>
      </c>
      <c r="C7648" s="2">
        <v>44172.626388888886</v>
      </c>
      <c r="D7648" s="2" t="str">
        <f t="shared" si="121"/>
        <v>December</v>
      </c>
      <c r="E7648" s="2"/>
      <c r="F7648" t="str">
        <f>VLOOKUP($A7648,Content!$B$1:$D$1001,MATCH(reactions!F$1,Content!$B$1:$D$1,0),0)</f>
        <v>audio</v>
      </c>
      <c r="G7648" t="str">
        <f>VLOOKUP($A7648,Content!$B$1:$D$1001,MATCH(reactions!G$1,Content!$B$1:$D$1,0),0)</f>
        <v>dogs</v>
      </c>
      <c r="H7648">
        <f>VLOOKUP(B7648,'reaction types'!$A$1:$C$17,MATCH(reactions!H$1,'reaction types'!$A$1:$C$1,0),0)</f>
        <v>12</v>
      </c>
    </row>
    <row r="7649" spans="1:8">
      <c r="A7649" t="s">
        <v>647</v>
      </c>
      <c r="B7649" t="s">
        <v>1043</v>
      </c>
      <c r="C7649" s="2">
        <v>44192.602777777778</v>
      </c>
      <c r="D7649" s="2" t="str">
        <f t="shared" si="121"/>
        <v>December</v>
      </c>
      <c r="E7649" s="2"/>
      <c r="F7649" t="str">
        <f>VLOOKUP($A7649,Content!$B$1:$D$1001,MATCH(reactions!F$1,Content!$B$1:$D$1,0),0)</f>
        <v>audio</v>
      </c>
      <c r="G7649" t="str">
        <f>VLOOKUP($A7649,Content!$B$1:$D$1001,MATCH(reactions!G$1,Content!$B$1:$D$1,0),0)</f>
        <v>dogs</v>
      </c>
      <c r="H7649">
        <f>VLOOKUP(B7649,'reaction types'!$A$1:$C$17,MATCH(reactions!H$1,'reaction types'!$A$1:$C$1,0),0)</f>
        <v>5</v>
      </c>
    </row>
    <row r="7650" spans="1:8">
      <c r="A7650" t="s">
        <v>647</v>
      </c>
      <c r="B7650" t="s">
        <v>1037</v>
      </c>
      <c r="C7650" s="2">
        <v>44183.561111111114</v>
      </c>
      <c r="D7650" s="2" t="str">
        <f t="shared" si="121"/>
        <v>December</v>
      </c>
      <c r="E7650" s="2"/>
      <c r="F7650" t="str">
        <f>VLOOKUP($A7650,Content!$B$1:$D$1001,MATCH(reactions!F$1,Content!$B$1:$D$1,0),0)</f>
        <v>audio</v>
      </c>
      <c r="G7650" t="str">
        <f>VLOOKUP($A7650,Content!$B$1:$D$1001,MATCH(reactions!G$1,Content!$B$1:$D$1,0),0)</f>
        <v>dogs</v>
      </c>
      <c r="H7650">
        <f>VLOOKUP(B7650,'reaction types'!$A$1:$C$17,MATCH(reactions!H$1,'reaction types'!$A$1:$C$1,0),0)</f>
        <v>0</v>
      </c>
    </row>
    <row r="7651" spans="1:8">
      <c r="A7651" t="s">
        <v>648</v>
      </c>
      <c r="B7651" t="s">
        <v>1042</v>
      </c>
      <c r="C7651" s="2">
        <v>44178.181944444441</v>
      </c>
      <c r="D7651" s="2" t="str">
        <f t="shared" si="121"/>
        <v>December</v>
      </c>
      <c r="E7651" s="2"/>
      <c r="F7651" t="str">
        <f>VLOOKUP($A7651,Content!$B$1:$D$1001,MATCH(reactions!F$1,Content!$B$1:$D$1,0),0)</f>
        <v>photo</v>
      </c>
      <c r="G7651" t="str">
        <f>VLOOKUP($A7651,Content!$B$1:$D$1001,MATCH(reactions!G$1,Content!$B$1:$D$1,0),0)</f>
        <v>dogs</v>
      </c>
      <c r="H7651">
        <f>VLOOKUP(B7651,'reaction types'!$A$1:$C$17,MATCH(reactions!H$1,'reaction types'!$A$1:$C$1,0),0)</f>
        <v>70</v>
      </c>
    </row>
    <row r="7652" spans="1:8">
      <c r="A7652" t="s">
        <v>648</v>
      </c>
      <c r="B7652" t="s">
        <v>1049</v>
      </c>
      <c r="C7652" s="2">
        <v>44175.566666666666</v>
      </c>
      <c r="D7652" s="2" t="str">
        <f t="shared" si="121"/>
        <v>December</v>
      </c>
      <c r="E7652" s="2"/>
      <c r="F7652" t="str">
        <f>VLOOKUP($A7652,Content!$B$1:$D$1001,MATCH(reactions!F$1,Content!$B$1:$D$1,0),0)</f>
        <v>photo</v>
      </c>
      <c r="G7652" t="str">
        <f>VLOOKUP($A7652,Content!$B$1:$D$1001,MATCH(reactions!G$1,Content!$B$1:$D$1,0),0)</f>
        <v>dogs</v>
      </c>
      <c r="H7652">
        <f>VLOOKUP(B7652,'reaction types'!$A$1:$C$17,MATCH(reactions!H$1,'reaction types'!$A$1:$C$1,0),0)</f>
        <v>50</v>
      </c>
    </row>
    <row r="7653" spans="1:8">
      <c r="A7653" t="s">
        <v>649</v>
      </c>
      <c r="B7653" t="s">
        <v>1040</v>
      </c>
      <c r="C7653" s="2">
        <v>44189.4</v>
      </c>
      <c r="D7653" s="2" t="str">
        <f t="shared" si="121"/>
        <v>December</v>
      </c>
      <c r="E7653" s="2"/>
      <c r="F7653" t="str">
        <f>VLOOKUP($A7653,Content!$B$1:$D$1001,MATCH(reactions!F$1,Content!$B$1:$D$1,0),0)</f>
        <v>audio</v>
      </c>
      <c r="G7653" t="str">
        <f>VLOOKUP($A7653,Content!$B$1:$D$1001,MATCH(reactions!G$1,Content!$B$1:$D$1,0),0)</f>
        <v>healthy eating</v>
      </c>
      <c r="H7653">
        <f>VLOOKUP(B7653,'reaction types'!$A$1:$C$17,MATCH(reactions!H$1,'reaction types'!$A$1:$C$1,0),0)</f>
        <v>30</v>
      </c>
    </row>
    <row r="7654" spans="1:8">
      <c r="A7654" t="s">
        <v>649</v>
      </c>
      <c r="B7654" t="s">
        <v>1044</v>
      </c>
      <c r="C7654" s="2">
        <v>44195.459722222222</v>
      </c>
      <c r="D7654" s="2" t="str">
        <f t="shared" si="121"/>
        <v>December</v>
      </c>
      <c r="E7654" s="2"/>
      <c r="F7654" t="str">
        <f>VLOOKUP($A7654,Content!$B$1:$D$1001,MATCH(reactions!F$1,Content!$B$1:$D$1,0),0)</f>
        <v>audio</v>
      </c>
      <c r="G7654" t="str">
        <f>VLOOKUP($A7654,Content!$B$1:$D$1001,MATCH(reactions!G$1,Content!$B$1:$D$1,0),0)</f>
        <v>healthy eating</v>
      </c>
      <c r="H7654">
        <f>VLOOKUP(B7654,'reaction types'!$A$1:$C$17,MATCH(reactions!H$1,'reaction types'!$A$1:$C$1,0),0)</f>
        <v>65</v>
      </c>
    </row>
    <row r="7655" spans="1:8">
      <c r="A7655" t="s">
        <v>649</v>
      </c>
      <c r="B7655" t="s">
        <v>1048</v>
      </c>
      <c r="C7655" s="2">
        <v>44170.584027777775</v>
      </c>
      <c r="D7655" s="2" t="str">
        <f t="shared" si="121"/>
        <v>December</v>
      </c>
      <c r="E7655" s="2"/>
      <c r="F7655" t="str">
        <f>VLOOKUP($A7655,Content!$B$1:$D$1001,MATCH(reactions!F$1,Content!$B$1:$D$1,0),0)</f>
        <v>audio</v>
      </c>
      <c r="G7655" t="str">
        <f>VLOOKUP($A7655,Content!$B$1:$D$1001,MATCH(reactions!G$1,Content!$B$1:$D$1,0),0)</f>
        <v>healthy eating</v>
      </c>
      <c r="H7655">
        <f>VLOOKUP(B7655,'reaction types'!$A$1:$C$17,MATCH(reactions!H$1,'reaction types'!$A$1:$C$1,0),0)</f>
        <v>12</v>
      </c>
    </row>
    <row r="7656" spans="1:8">
      <c r="A7656" t="s">
        <v>649</v>
      </c>
      <c r="B7656" t="s">
        <v>1048</v>
      </c>
      <c r="C7656" s="2">
        <v>44187.638888888891</v>
      </c>
      <c r="D7656" s="2" t="str">
        <f t="shared" si="121"/>
        <v>December</v>
      </c>
      <c r="E7656" s="2"/>
      <c r="F7656" t="str">
        <f>VLOOKUP($A7656,Content!$B$1:$D$1001,MATCH(reactions!F$1,Content!$B$1:$D$1,0),0)</f>
        <v>audio</v>
      </c>
      <c r="G7656" t="str">
        <f>VLOOKUP($A7656,Content!$B$1:$D$1001,MATCH(reactions!G$1,Content!$B$1:$D$1,0),0)</f>
        <v>healthy eating</v>
      </c>
      <c r="H7656">
        <f>VLOOKUP(B7656,'reaction types'!$A$1:$C$17,MATCH(reactions!H$1,'reaction types'!$A$1:$C$1,0),0)</f>
        <v>12</v>
      </c>
    </row>
    <row r="7657" spans="1:8">
      <c r="A7657" t="s">
        <v>649</v>
      </c>
      <c r="B7657" t="s">
        <v>1044</v>
      </c>
      <c r="C7657" s="2">
        <v>44183.602777777778</v>
      </c>
      <c r="D7657" s="2" t="str">
        <f t="shared" si="121"/>
        <v>December</v>
      </c>
      <c r="E7657" s="2"/>
      <c r="F7657" t="str">
        <f>VLOOKUP($A7657,Content!$B$1:$D$1001,MATCH(reactions!F$1,Content!$B$1:$D$1,0),0)</f>
        <v>audio</v>
      </c>
      <c r="G7657" t="str">
        <f>VLOOKUP($A7657,Content!$B$1:$D$1001,MATCH(reactions!G$1,Content!$B$1:$D$1,0),0)</f>
        <v>healthy eating</v>
      </c>
      <c r="H7657">
        <f>VLOOKUP(B7657,'reaction types'!$A$1:$C$17,MATCH(reactions!H$1,'reaction types'!$A$1:$C$1,0),0)</f>
        <v>65</v>
      </c>
    </row>
    <row r="7658" spans="1:8">
      <c r="A7658" t="s">
        <v>650</v>
      </c>
      <c r="B7658" t="s">
        <v>1039</v>
      </c>
      <c r="C7658" s="2">
        <v>44171.422222222223</v>
      </c>
      <c r="D7658" s="2" t="str">
        <f t="shared" si="121"/>
        <v>December</v>
      </c>
      <c r="E7658" s="2"/>
      <c r="F7658" t="str">
        <f>VLOOKUP($A7658,Content!$B$1:$D$1001,MATCH(reactions!F$1,Content!$B$1:$D$1,0),0)</f>
        <v>photo</v>
      </c>
      <c r="G7658" t="str">
        <f>VLOOKUP($A7658,Content!$B$1:$D$1001,MATCH(reactions!G$1,Content!$B$1:$D$1,0),0)</f>
        <v>technology</v>
      </c>
      <c r="H7658">
        <f>VLOOKUP(B7658,'reaction types'!$A$1:$C$17,MATCH(reactions!H$1,'reaction types'!$A$1:$C$1,0),0)</f>
        <v>15</v>
      </c>
    </row>
    <row r="7659" spans="1:8">
      <c r="A7659" t="s">
        <v>651</v>
      </c>
      <c r="B7659" t="s">
        <v>1039</v>
      </c>
      <c r="C7659" s="2">
        <v>44191.118055555555</v>
      </c>
      <c r="D7659" s="2" t="str">
        <f t="shared" si="121"/>
        <v>December</v>
      </c>
      <c r="E7659" s="2"/>
      <c r="F7659" t="str">
        <f>VLOOKUP($A7659,Content!$B$1:$D$1001,MATCH(reactions!F$1,Content!$B$1:$D$1,0),0)</f>
        <v>GIF</v>
      </c>
      <c r="G7659" t="str">
        <f>VLOOKUP($A7659,Content!$B$1:$D$1001,MATCH(reactions!G$1,Content!$B$1:$D$1,0),0)</f>
        <v>healthy eating</v>
      </c>
      <c r="H7659">
        <f>VLOOKUP(B7659,'reaction types'!$A$1:$C$17,MATCH(reactions!H$1,'reaction types'!$A$1:$C$1,0),0)</f>
        <v>15</v>
      </c>
    </row>
    <row r="7660" spans="1:8">
      <c r="A7660" t="s">
        <v>651</v>
      </c>
      <c r="B7660" t="s">
        <v>1045</v>
      </c>
      <c r="C7660" s="2">
        <v>44185.379861111112</v>
      </c>
      <c r="D7660" s="2" t="str">
        <f t="shared" si="121"/>
        <v>December</v>
      </c>
      <c r="E7660" s="2"/>
      <c r="F7660" t="str">
        <f>VLOOKUP($A7660,Content!$B$1:$D$1001,MATCH(reactions!F$1,Content!$B$1:$D$1,0),0)</f>
        <v>GIF</v>
      </c>
      <c r="G7660" t="str">
        <f>VLOOKUP($A7660,Content!$B$1:$D$1001,MATCH(reactions!G$1,Content!$B$1:$D$1,0),0)</f>
        <v>healthy eating</v>
      </c>
      <c r="H7660">
        <f>VLOOKUP(B7660,'reaction types'!$A$1:$C$17,MATCH(reactions!H$1,'reaction types'!$A$1:$C$1,0),0)</f>
        <v>20</v>
      </c>
    </row>
    <row r="7661" spans="1:8">
      <c r="A7661" t="s">
        <v>651</v>
      </c>
      <c r="B7661" t="s">
        <v>1052</v>
      </c>
      <c r="C7661" s="2">
        <v>44173.25</v>
      </c>
      <c r="D7661" s="2" t="str">
        <f t="shared" si="121"/>
        <v>December</v>
      </c>
      <c r="E7661" s="2"/>
      <c r="F7661" t="str">
        <f>VLOOKUP($A7661,Content!$B$1:$D$1001,MATCH(reactions!F$1,Content!$B$1:$D$1,0),0)</f>
        <v>GIF</v>
      </c>
      <c r="G7661" t="str">
        <f>VLOOKUP($A7661,Content!$B$1:$D$1001,MATCH(reactions!G$1,Content!$B$1:$D$1,0),0)</f>
        <v>healthy eating</v>
      </c>
      <c r="H7661">
        <f>VLOOKUP(B7661,'reaction types'!$A$1:$C$17,MATCH(reactions!H$1,'reaction types'!$A$1:$C$1,0),0)</f>
        <v>72</v>
      </c>
    </row>
    <row r="7662" spans="1:8">
      <c r="A7662" t="s">
        <v>652</v>
      </c>
      <c r="B7662" t="s">
        <v>1038</v>
      </c>
      <c r="C7662" s="2">
        <v>44171.753472222219</v>
      </c>
      <c r="D7662" s="2" t="str">
        <f t="shared" si="121"/>
        <v>December</v>
      </c>
      <c r="E7662" s="2"/>
      <c r="F7662" t="str">
        <f>VLOOKUP($A7662,Content!$B$1:$D$1001,MATCH(reactions!F$1,Content!$B$1:$D$1,0),0)</f>
        <v>photo</v>
      </c>
      <c r="G7662" t="str">
        <f>VLOOKUP($A7662,Content!$B$1:$D$1001,MATCH(reactions!G$1,Content!$B$1:$D$1,0),0)</f>
        <v>animals</v>
      </c>
      <c r="H7662">
        <f>VLOOKUP(B7662,'reaction types'!$A$1:$C$17,MATCH(reactions!H$1,'reaction types'!$A$1:$C$1,0),0)</f>
        <v>10</v>
      </c>
    </row>
    <row r="7663" spans="1:8">
      <c r="A7663" t="s">
        <v>654</v>
      </c>
      <c r="B7663" t="s">
        <v>1050</v>
      </c>
      <c r="C7663" s="2">
        <v>44169.60833333333</v>
      </c>
      <c r="D7663" s="2" t="str">
        <f t="shared" si="121"/>
        <v>December</v>
      </c>
      <c r="E7663" s="2"/>
      <c r="F7663" t="str">
        <f>VLOOKUP($A7663,Content!$B$1:$D$1001,MATCH(reactions!F$1,Content!$B$1:$D$1,0),0)</f>
        <v>GIF</v>
      </c>
      <c r="G7663" t="str">
        <f>VLOOKUP($A7663,Content!$B$1:$D$1001,MATCH(reactions!G$1,Content!$B$1:$D$1,0),0)</f>
        <v>technology</v>
      </c>
      <c r="H7663">
        <f>VLOOKUP(B7663,'reaction types'!$A$1:$C$17,MATCH(reactions!H$1,'reaction types'!$A$1:$C$1,0),0)</f>
        <v>60</v>
      </c>
    </row>
    <row r="7664" spans="1:8">
      <c r="A7664" t="s">
        <v>654</v>
      </c>
      <c r="B7664" t="s">
        <v>1042</v>
      </c>
      <c r="C7664" s="2">
        <v>44173.119444444441</v>
      </c>
      <c r="D7664" s="2" t="str">
        <f t="shared" si="121"/>
        <v>December</v>
      </c>
      <c r="E7664" s="2"/>
      <c r="F7664" t="str">
        <f>VLOOKUP($A7664,Content!$B$1:$D$1001,MATCH(reactions!F$1,Content!$B$1:$D$1,0),0)</f>
        <v>GIF</v>
      </c>
      <c r="G7664" t="str">
        <f>VLOOKUP($A7664,Content!$B$1:$D$1001,MATCH(reactions!G$1,Content!$B$1:$D$1,0),0)</f>
        <v>technology</v>
      </c>
      <c r="H7664">
        <f>VLOOKUP(B7664,'reaction types'!$A$1:$C$17,MATCH(reactions!H$1,'reaction types'!$A$1:$C$1,0),0)</f>
        <v>70</v>
      </c>
    </row>
    <row r="7665" spans="1:8">
      <c r="A7665" t="s">
        <v>654</v>
      </c>
      <c r="B7665" t="s">
        <v>1044</v>
      </c>
      <c r="C7665" s="2">
        <v>44192.899305555555</v>
      </c>
      <c r="D7665" s="2" t="str">
        <f t="shared" si="121"/>
        <v>December</v>
      </c>
      <c r="E7665" s="2"/>
      <c r="F7665" t="str">
        <f>VLOOKUP($A7665,Content!$B$1:$D$1001,MATCH(reactions!F$1,Content!$B$1:$D$1,0),0)</f>
        <v>GIF</v>
      </c>
      <c r="G7665" t="str">
        <f>VLOOKUP($A7665,Content!$B$1:$D$1001,MATCH(reactions!G$1,Content!$B$1:$D$1,0),0)</f>
        <v>technology</v>
      </c>
      <c r="H7665">
        <f>VLOOKUP(B7665,'reaction types'!$A$1:$C$17,MATCH(reactions!H$1,'reaction types'!$A$1:$C$1,0),0)</f>
        <v>65</v>
      </c>
    </row>
    <row r="7666" spans="1:8">
      <c r="A7666" t="s">
        <v>654</v>
      </c>
      <c r="B7666" t="s">
        <v>1046</v>
      </c>
      <c r="C7666" s="2">
        <v>44189.909722222219</v>
      </c>
      <c r="D7666" s="2" t="str">
        <f t="shared" si="121"/>
        <v>December</v>
      </c>
      <c r="E7666" s="2"/>
      <c r="F7666" t="str">
        <f>VLOOKUP($A7666,Content!$B$1:$D$1001,MATCH(reactions!F$1,Content!$B$1:$D$1,0),0)</f>
        <v>GIF</v>
      </c>
      <c r="G7666" t="str">
        <f>VLOOKUP($A7666,Content!$B$1:$D$1001,MATCH(reactions!G$1,Content!$B$1:$D$1,0),0)</f>
        <v>technology</v>
      </c>
      <c r="H7666">
        <f>VLOOKUP(B7666,'reaction types'!$A$1:$C$17,MATCH(reactions!H$1,'reaction types'!$A$1:$C$1,0),0)</f>
        <v>75</v>
      </c>
    </row>
    <row r="7667" spans="1:8">
      <c r="A7667" t="s">
        <v>654</v>
      </c>
      <c r="B7667" t="s">
        <v>1037</v>
      </c>
      <c r="C7667" s="2">
        <v>44192.38958333333</v>
      </c>
      <c r="D7667" s="2" t="str">
        <f t="shared" si="121"/>
        <v>December</v>
      </c>
      <c r="E7667" s="2"/>
      <c r="F7667" t="str">
        <f>VLOOKUP($A7667,Content!$B$1:$D$1001,MATCH(reactions!F$1,Content!$B$1:$D$1,0),0)</f>
        <v>GIF</v>
      </c>
      <c r="G7667" t="str">
        <f>VLOOKUP($A7667,Content!$B$1:$D$1001,MATCH(reactions!G$1,Content!$B$1:$D$1,0),0)</f>
        <v>technology</v>
      </c>
      <c r="H7667">
        <f>VLOOKUP(B7667,'reaction types'!$A$1:$C$17,MATCH(reactions!H$1,'reaction types'!$A$1:$C$1,0),0)</f>
        <v>0</v>
      </c>
    </row>
    <row r="7668" spans="1:8">
      <c r="A7668" t="s">
        <v>655</v>
      </c>
      <c r="B7668" t="s">
        <v>1047</v>
      </c>
      <c r="C7668" s="2">
        <v>44168.62777777778</v>
      </c>
      <c r="D7668" s="2" t="str">
        <f t="shared" si="121"/>
        <v>December</v>
      </c>
      <c r="E7668" s="2"/>
      <c r="F7668" t="str">
        <f>VLOOKUP($A7668,Content!$B$1:$D$1001,MATCH(reactions!F$1,Content!$B$1:$D$1,0),0)</f>
        <v>GIF</v>
      </c>
      <c r="G7668" t="str">
        <f>VLOOKUP($A7668,Content!$B$1:$D$1001,MATCH(reactions!G$1,Content!$B$1:$D$1,0),0)</f>
        <v>soccer</v>
      </c>
      <c r="H7668">
        <f>VLOOKUP(B7668,'reaction types'!$A$1:$C$17,MATCH(reactions!H$1,'reaction types'!$A$1:$C$1,0),0)</f>
        <v>45</v>
      </c>
    </row>
    <row r="7669" spans="1:8">
      <c r="A7669" t="s">
        <v>656</v>
      </c>
      <c r="B7669" t="s">
        <v>1039</v>
      </c>
      <c r="C7669" s="2">
        <v>44173.840277777781</v>
      </c>
      <c r="D7669" s="2" t="str">
        <f t="shared" si="121"/>
        <v>December</v>
      </c>
      <c r="E7669" s="2"/>
      <c r="F7669" t="str">
        <f>VLOOKUP($A7669,Content!$B$1:$D$1001,MATCH(reactions!F$1,Content!$B$1:$D$1,0),0)</f>
        <v>photo</v>
      </c>
      <c r="G7669" t="str">
        <f>VLOOKUP($A7669,Content!$B$1:$D$1001,MATCH(reactions!G$1,Content!$B$1:$D$1,0),0)</f>
        <v>science</v>
      </c>
      <c r="H7669">
        <f>VLOOKUP(B7669,'reaction types'!$A$1:$C$17,MATCH(reactions!H$1,'reaction types'!$A$1:$C$1,0),0)</f>
        <v>15</v>
      </c>
    </row>
    <row r="7670" spans="1:8">
      <c r="A7670" t="s">
        <v>656</v>
      </c>
      <c r="B7670" t="s">
        <v>1050</v>
      </c>
      <c r="C7670" s="2">
        <v>44180.618750000001</v>
      </c>
      <c r="D7670" s="2" t="str">
        <f t="shared" si="121"/>
        <v>December</v>
      </c>
      <c r="E7670" s="2"/>
      <c r="F7670" t="str">
        <f>VLOOKUP($A7670,Content!$B$1:$D$1001,MATCH(reactions!F$1,Content!$B$1:$D$1,0),0)</f>
        <v>photo</v>
      </c>
      <c r="G7670" t="str">
        <f>VLOOKUP($A7670,Content!$B$1:$D$1001,MATCH(reactions!G$1,Content!$B$1:$D$1,0),0)</f>
        <v>science</v>
      </c>
      <c r="H7670">
        <f>VLOOKUP(B7670,'reaction types'!$A$1:$C$17,MATCH(reactions!H$1,'reaction types'!$A$1:$C$1,0),0)</f>
        <v>60</v>
      </c>
    </row>
    <row r="7671" spans="1:8">
      <c r="A7671" t="s">
        <v>656</v>
      </c>
      <c r="B7671" t="s">
        <v>1041</v>
      </c>
      <c r="C7671" s="2">
        <v>44175.143055555556</v>
      </c>
      <c r="D7671" s="2" t="str">
        <f t="shared" si="121"/>
        <v>December</v>
      </c>
      <c r="E7671" s="2"/>
      <c r="F7671" t="str">
        <f>VLOOKUP($A7671,Content!$B$1:$D$1001,MATCH(reactions!F$1,Content!$B$1:$D$1,0),0)</f>
        <v>photo</v>
      </c>
      <c r="G7671" t="str">
        <f>VLOOKUP($A7671,Content!$B$1:$D$1001,MATCH(reactions!G$1,Content!$B$1:$D$1,0),0)</f>
        <v>science</v>
      </c>
      <c r="H7671">
        <f>VLOOKUP(B7671,'reaction types'!$A$1:$C$17,MATCH(reactions!H$1,'reaction types'!$A$1:$C$1,0),0)</f>
        <v>35</v>
      </c>
    </row>
    <row r="7672" spans="1:8">
      <c r="A7672" t="s">
        <v>656</v>
      </c>
      <c r="B7672" t="s">
        <v>1051</v>
      </c>
      <c r="C7672" s="2">
        <v>44181.587500000001</v>
      </c>
      <c r="D7672" s="2" t="str">
        <f t="shared" si="121"/>
        <v>December</v>
      </c>
      <c r="E7672" s="2"/>
      <c r="F7672" t="str">
        <f>VLOOKUP($A7672,Content!$B$1:$D$1001,MATCH(reactions!F$1,Content!$B$1:$D$1,0),0)</f>
        <v>photo</v>
      </c>
      <c r="G7672" t="str">
        <f>VLOOKUP($A7672,Content!$B$1:$D$1001,MATCH(reactions!G$1,Content!$B$1:$D$1,0),0)</f>
        <v>science</v>
      </c>
      <c r="H7672">
        <f>VLOOKUP(B7672,'reaction types'!$A$1:$C$17,MATCH(reactions!H$1,'reaction types'!$A$1:$C$1,0),0)</f>
        <v>70</v>
      </c>
    </row>
    <row r="7673" spans="1:8">
      <c r="A7673" t="s">
        <v>656</v>
      </c>
      <c r="B7673" t="s">
        <v>1045</v>
      </c>
      <c r="C7673" s="2">
        <v>44193.84652777778</v>
      </c>
      <c r="D7673" s="2" t="str">
        <f t="shared" si="121"/>
        <v>December</v>
      </c>
      <c r="E7673" s="2"/>
      <c r="F7673" t="str">
        <f>VLOOKUP($A7673,Content!$B$1:$D$1001,MATCH(reactions!F$1,Content!$B$1:$D$1,0),0)</f>
        <v>photo</v>
      </c>
      <c r="G7673" t="str">
        <f>VLOOKUP($A7673,Content!$B$1:$D$1001,MATCH(reactions!G$1,Content!$B$1:$D$1,0),0)</f>
        <v>science</v>
      </c>
      <c r="H7673">
        <f>VLOOKUP(B7673,'reaction types'!$A$1:$C$17,MATCH(reactions!H$1,'reaction types'!$A$1:$C$1,0),0)</f>
        <v>20</v>
      </c>
    </row>
    <row r="7674" spans="1:8">
      <c r="A7674" t="s">
        <v>658</v>
      </c>
      <c r="B7674" t="s">
        <v>1043</v>
      </c>
      <c r="C7674" s="2">
        <v>44185.075694444444</v>
      </c>
      <c r="D7674" s="2" t="str">
        <f t="shared" si="121"/>
        <v>December</v>
      </c>
      <c r="E7674" s="2"/>
      <c r="F7674" t="str">
        <f>VLOOKUP($A7674,Content!$B$1:$D$1001,MATCH(reactions!F$1,Content!$B$1:$D$1,0),0)</f>
        <v>photo</v>
      </c>
      <c r="G7674" t="str">
        <f>VLOOKUP($A7674,Content!$B$1:$D$1001,MATCH(reactions!G$1,Content!$B$1:$D$1,0),0)</f>
        <v>cooking</v>
      </c>
      <c r="H7674">
        <f>VLOOKUP(B7674,'reaction types'!$A$1:$C$17,MATCH(reactions!H$1,'reaction types'!$A$1:$C$1,0),0)</f>
        <v>5</v>
      </c>
    </row>
    <row r="7675" spans="1:8">
      <c r="A7675" t="s">
        <v>659</v>
      </c>
      <c r="B7675" t="s">
        <v>1042</v>
      </c>
      <c r="C7675" s="2">
        <v>44172.794444444444</v>
      </c>
      <c r="D7675" s="2" t="str">
        <f t="shared" si="121"/>
        <v>December</v>
      </c>
      <c r="E7675" s="2"/>
      <c r="F7675" t="str">
        <f>VLOOKUP($A7675,Content!$B$1:$D$1001,MATCH(reactions!F$1,Content!$B$1:$D$1,0),0)</f>
        <v>photo</v>
      </c>
      <c r="G7675" t="str">
        <f>VLOOKUP($A7675,Content!$B$1:$D$1001,MATCH(reactions!G$1,Content!$B$1:$D$1,0),0)</f>
        <v>animals</v>
      </c>
      <c r="H7675">
        <f>VLOOKUP(B7675,'reaction types'!$A$1:$C$17,MATCH(reactions!H$1,'reaction types'!$A$1:$C$1,0),0)</f>
        <v>70</v>
      </c>
    </row>
    <row r="7676" spans="1:8">
      <c r="A7676" t="s">
        <v>659</v>
      </c>
      <c r="B7676" t="s">
        <v>1039</v>
      </c>
      <c r="C7676" s="2">
        <v>44173.354166666664</v>
      </c>
      <c r="D7676" s="2" t="str">
        <f t="shared" si="121"/>
        <v>December</v>
      </c>
      <c r="E7676" s="2"/>
      <c r="F7676" t="str">
        <f>VLOOKUP($A7676,Content!$B$1:$D$1001,MATCH(reactions!F$1,Content!$B$1:$D$1,0),0)</f>
        <v>photo</v>
      </c>
      <c r="G7676" t="str">
        <f>VLOOKUP($A7676,Content!$B$1:$D$1001,MATCH(reactions!G$1,Content!$B$1:$D$1,0),0)</f>
        <v>animals</v>
      </c>
      <c r="H7676">
        <f>VLOOKUP(B7676,'reaction types'!$A$1:$C$17,MATCH(reactions!H$1,'reaction types'!$A$1:$C$1,0),0)</f>
        <v>15</v>
      </c>
    </row>
    <row r="7677" spans="1:8">
      <c r="A7677" t="s">
        <v>659</v>
      </c>
      <c r="B7677" t="s">
        <v>1043</v>
      </c>
      <c r="C7677" s="2">
        <v>44169.320138888892</v>
      </c>
      <c r="D7677" s="2" t="str">
        <f t="shared" si="121"/>
        <v>December</v>
      </c>
      <c r="E7677" s="2"/>
      <c r="F7677" t="str">
        <f>VLOOKUP($A7677,Content!$B$1:$D$1001,MATCH(reactions!F$1,Content!$B$1:$D$1,0),0)</f>
        <v>photo</v>
      </c>
      <c r="G7677" t="str">
        <f>VLOOKUP($A7677,Content!$B$1:$D$1001,MATCH(reactions!G$1,Content!$B$1:$D$1,0),0)</f>
        <v>animals</v>
      </c>
      <c r="H7677">
        <f>VLOOKUP(B7677,'reaction types'!$A$1:$C$17,MATCH(reactions!H$1,'reaction types'!$A$1:$C$1,0),0)</f>
        <v>5</v>
      </c>
    </row>
    <row r="7678" spans="1:8">
      <c r="A7678" t="s">
        <v>659</v>
      </c>
      <c r="B7678" t="s">
        <v>1046</v>
      </c>
      <c r="C7678" s="2">
        <v>44191.728472222225</v>
      </c>
      <c r="D7678" s="2" t="str">
        <f t="shared" si="121"/>
        <v>December</v>
      </c>
      <c r="E7678" s="2"/>
      <c r="F7678" t="str">
        <f>VLOOKUP($A7678,Content!$B$1:$D$1001,MATCH(reactions!F$1,Content!$B$1:$D$1,0),0)</f>
        <v>photo</v>
      </c>
      <c r="G7678" t="str">
        <f>VLOOKUP($A7678,Content!$B$1:$D$1001,MATCH(reactions!G$1,Content!$B$1:$D$1,0),0)</f>
        <v>animals</v>
      </c>
      <c r="H7678">
        <f>VLOOKUP(B7678,'reaction types'!$A$1:$C$17,MATCH(reactions!H$1,'reaction types'!$A$1:$C$1,0),0)</f>
        <v>75</v>
      </c>
    </row>
    <row r="7679" spans="1:8">
      <c r="A7679" t="s">
        <v>659</v>
      </c>
      <c r="B7679" t="s">
        <v>1047</v>
      </c>
      <c r="C7679" s="2">
        <v>44189.926388888889</v>
      </c>
      <c r="D7679" s="2" t="str">
        <f t="shared" si="121"/>
        <v>December</v>
      </c>
      <c r="E7679" s="2"/>
      <c r="F7679" t="str">
        <f>VLOOKUP($A7679,Content!$B$1:$D$1001,MATCH(reactions!F$1,Content!$B$1:$D$1,0),0)</f>
        <v>photo</v>
      </c>
      <c r="G7679" t="str">
        <f>VLOOKUP($A7679,Content!$B$1:$D$1001,MATCH(reactions!G$1,Content!$B$1:$D$1,0),0)</f>
        <v>animals</v>
      </c>
      <c r="H7679">
        <f>VLOOKUP(B7679,'reaction types'!$A$1:$C$17,MATCH(reactions!H$1,'reaction types'!$A$1:$C$1,0),0)</f>
        <v>45</v>
      </c>
    </row>
    <row r="7680" spans="1:8">
      <c r="A7680" t="s">
        <v>659</v>
      </c>
      <c r="B7680" t="s">
        <v>1049</v>
      </c>
      <c r="C7680" s="2">
        <v>44187.731249999997</v>
      </c>
      <c r="D7680" s="2" t="str">
        <f t="shared" si="121"/>
        <v>December</v>
      </c>
      <c r="E7680" s="2"/>
      <c r="F7680" t="str">
        <f>VLOOKUP($A7680,Content!$B$1:$D$1001,MATCH(reactions!F$1,Content!$B$1:$D$1,0),0)</f>
        <v>photo</v>
      </c>
      <c r="G7680" t="str">
        <f>VLOOKUP($A7680,Content!$B$1:$D$1001,MATCH(reactions!G$1,Content!$B$1:$D$1,0),0)</f>
        <v>animals</v>
      </c>
      <c r="H7680">
        <f>VLOOKUP(B7680,'reaction types'!$A$1:$C$17,MATCH(reactions!H$1,'reaction types'!$A$1:$C$1,0),0)</f>
        <v>50</v>
      </c>
    </row>
    <row r="7681" spans="1:8">
      <c r="A7681" t="s">
        <v>660</v>
      </c>
      <c r="B7681" t="s">
        <v>1052</v>
      </c>
      <c r="C7681" s="2">
        <v>44174.455555555556</v>
      </c>
      <c r="D7681" s="2" t="str">
        <f t="shared" si="121"/>
        <v>December</v>
      </c>
      <c r="E7681" s="2"/>
      <c r="F7681" t="str">
        <f>VLOOKUP($A7681,Content!$B$1:$D$1001,MATCH(reactions!F$1,Content!$B$1:$D$1,0),0)</f>
        <v>audio</v>
      </c>
      <c r="G7681" t="str">
        <f>VLOOKUP($A7681,Content!$B$1:$D$1001,MATCH(reactions!G$1,Content!$B$1:$D$1,0),0)</f>
        <v>soccer</v>
      </c>
      <c r="H7681">
        <f>VLOOKUP(B7681,'reaction types'!$A$1:$C$17,MATCH(reactions!H$1,'reaction types'!$A$1:$C$1,0),0)</f>
        <v>72</v>
      </c>
    </row>
    <row r="7682" spans="1:8">
      <c r="A7682" t="s">
        <v>661</v>
      </c>
      <c r="B7682" t="s">
        <v>1051</v>
      </c>
      <c r="C7682" s="2">
        <v>44190.097916666666</v>
      </c>
      <c r="D7682" s="2" t="str">
        <f t="shared" si="121"/>
        <v>December</v>
      </c>
      <c r="E7682" s="2"/>
      <c r="F7682" t="str">
        <f>VLOOKUP($A7682,Content!$B$1:$D$1001,MATCH(reactions!F$1,Content!$B$1:$D$1,0),0)</f>
        <v>GIF</v>
      </c>
      <c r="G7682" t="str">
        <f>VLOOKUP($A7682,Content!$B$1:$D$1001,MATCH(reactions!G$1,Content!$B$1:$D$1,0),0)</f>
        <v>fitness</v>
      </c>
      <c r="H7682">
        <f>VLOOKUP(B7682,'reaction types'!$A$1:$C$17,MATCH(reactions!H$1,'reaction types'!$A$1:$C$1,0),0)</f>
        <v>70</v>
      </c>
    </row>
    <row r="7683" spans="1:8">
      <c r="A7683" t="s">
        <v>661</v>
      </c>
      <c r="B7683" t="s">
        <v>1046</v>
      </c>
      <c r="C7683" s="2">
        <v>44176.222916666666</v>
      </c>
      <c r="D7683" s="2" t="str">
        <f t="shared" ref="D7683:D7746" si="122">TEXT(C7683,"mmmm")</f>
        <v>December</v>
      </c>
      <c r="E7683" s="2"/>
      <c r="F7683" t="str">
        <f>VLOOKUP($A7683,Content!$B$1:$D$1001,MATCH(reactions!F$1,Content!$B$1:$D$1,0),0)</f>
        <v>GIF</v>
      </c>
      <c r="G7683" t="str">
        <f>VLOOKUP($A7683,Content!$B$1:$D$1001,MATCH(reactions!G$1,Content!$B$1:$D$1,0),0)</f>
        <v>fitness</v>
      </c>
      <c r="H7683">
        <f>VLOOKUP(B7683,'reaction types'!$A$1:$C$17,MATCH(reactions!H$1,'reaction types'!$A$1:$C$1,0),0)</f>
        <v>75</v>
      </c>
    </row>
    <row r="7684" spans="1:8">
      <c r="A7684" t="s">
        <v>662</v>
      </c>
      <c r="B7684" t="s">
        <v>1045</v>
      </c>
      <c r="C7684" s="2">
        <v>44192.476388888892</v>
      </c>
      <c r="D7684" s="2" t="str">
        <f t="shared" si="122"/>
        <v>December</v>
      </c>
      <c r="E7684" s="2"/>
      <c r="F7684" t="str">
        <f>VLOOKUP($A7684,Content!$B$1:$D$1001,MATCH(reactions!F$1,Content!$B$1:$D$1,0),0)</f>
        <v>video</v>
      </c>
      <c r="G7684" t="str">
        <f>VLOOKUP($A7684,Content!$B$1:$D$1001,MATCH(reactions!G$1,Content!$B$1:$D$1,0),0)</f>
        <v>Travel</v>
      </c>
      <c r="H7684">
        <f>VLOOKUP(B7684,'reaction types'!$A$1:$C$17,MATCH(reactions!H$1,'reaction types'!$A$1:$C$1,0),0)</f>
        <v>20</v>
      </c>
    </row>
    <row r="7685" spans="1:8">
      <c r="A7685" t="s">
        <v>663</v>
      </c>
      <c r="B7685" t="s">
        <v>1050</v>
      </c>
      <c r="C7685" s="2">
        <v>44177.876388888886</v>
      </c>
      <c r="D7685" s="2" t="str">
        <f t="shared" si="122"/>
        <v>December</v>
      </c>
      <c r="E7685" s="2"/>
      <c r="F7685" t="str">
        <f>VLOOKUP($A7685,Content!$B$1:$D$1001,MATCH(reactions!F$1,Content!$B$1:$D$1,0),0)</f>
        <v>photo</v>
      </c>
      <c r="G7685" t="str">
        <f>VLOOKUP($A7685,Content!$B$1:$D$1001,MATCH(reactions!G$1,Content!$B$1:$D$1,0),0)</f>
        <v>dogs</v>
      </c>
      <c r="H7685">
        <f>VLOOKUP(B7685,'reaction types'!$A$1:$C$17,MATCH(reactions!H$1,'reaction types'!$A$1:$C$1,0),0)</f>
        <v>60</v>
      </c>
    </row>
    <row r="7686" spans="1:8">
      <c r="A7686" t="s">
        <v>665</v>
      </c>
      <c r="B7686" t="s">
        <v>1049</v>
      </c>
      <c r="C7686" s="2">
        <v>44177.215277777781</v>
      </c>
      <c r="D7686" s="2" t="str">
        <f t="shared" si="122"/>
        <v>December</v>
      </c>
      <c r="E7686" s="2"/>
      <c r="F7686" t="str">
        <f>VLOOKUP($A7686,Content!$B$1:$D$1001,MATCH(reactions!F$1,Content!$B$1:$D$1,0),0)</f>
        <v>photo</v>
      </c>
      <c r="G7686" t="str">
        <f>VLOOKUP($A7686,Content!$B$1:$D$1001,MATCH(reactions!G$1,Content!$B$1:$D$1,0),0)</f>
        <v>science</v>
      </c>
      <c r="H7686">
        <f>VLOOKUP(B7686,'reaction types'!$A$1:$C$17,MATCH(reactions!H$1,'reaction types'!$A$1:$C$1,0),0)</f>
        <v>50</v>
      </c>
    </row>
    <row r="7687" spans="1:8">
      <c r="A7687" t="s">
        <v>666</v>
      </c>
      <c r="B7687" t="s">
        <v>1049</v>
      </c>
      <c r="C7687" s="2">
        <v>44193.512499999997</v>
      </c>
      <c r="D7687" s="2" t="str">
        <f t="shared" si="122"/>
        <v>December</v>
      </c>
      <c r="E7687" s="2"/>
      <c r="F7687" t="str">
        <f>VLOOKUP($A7687,Content!$B$1:$D$1001,MATCH(reactions!F$1,Content!$B$1:$D$1,0),0)</f>
        <v>audio</v>
      </c>
      <c r="G7687" t="str">
        <f>VLOOKUP($A7687,Content!$B$1:$D$1001,MATCH(reactions!G$1,Content!$B$1:$D$1,0),0)</f>
        <v>cooking</v>
      </c>
      <c r="H7687">
        <f>VLOOKUP(B7687,'reaction types'!$A$1:$C$17,MATCH(reactions!H$1,'reaction types'!$A$1:$C$1,0),0)</f>
        <v>50</v>
      </c>
    </row>
    <row r="7688" spans="1:8">
      <c r="A7688" t="s">
        <v>666</v>
      </c>
      <c r="B7688" t="s">
        <v>1050</v>
      </c>
      <c r="C7688" s="2">
        <v>44182.415277777778</v>
      </c>
      <c r="D7688" s="2" t="str">
        <f t="shared" si="122"/>
        <v>December</v>
      </c>
      <c r="E7688" s="2"/>
      <c r="F7688" t="str">
        <f>VLOOKUP($A7688,Content!$B$1:$D$1001,MATCH(reactions!F$1,Content!$B$1:$D$1,0),0)</f>
        <v>audio</v>
      </c>
      <c r="G7688" t="str">
        <f>VLOOKUP($A7688,Content!$B$1:$D$1001,MATCH(reactions!G$1,Content!$B$1:$D$1,0),0)</f>
        <v>cooking</v>
      </c>
      <c r="H7688">
        <f>VLOOKUP(B7688,'reaction types'!$A$1:$C$17,MATCH(reactions!H$1,'reaction types'!$A$1:$C$1,0),0)</f>
        <v>60</v>
      </c>
    </row>
    <row r="7689" spans="1:8">
      <c r="A7689" s="1" t="s">
        <v>668</v>
      </c>
      <c r="B7689" t="s">
        <v>1052</v>
      </c>
      <c r="C7689" s="2">
        <v>44184.881249999999</v>
      </c>
      <c r="D7689" s="2" t="str">
        <f t="shared" si="122"/>
        <v>December</v>
      </c>
      <c r="E7689" s="2"/>
      <c r="F7689" t="str">
        <f>VLOOKUP($A7689,Content!$B$1:$D$1001,MATCH(reactions!F$1,Content!$B$1:$D$1,0),0)</f>
        <v>GIF</v>
      </c>
      <c r="G7689" t="str">
        <f>VLOOKUP($A7689,Content!$B$1:$D$1001,MATCH(reactions!G$1,Content!$B$1:$D$1,0),0)</f>
        <v>soccer</v>
      </c>
      <c r="H7689">
        <f>VLOOKUP(B7689,'reaction types'!$A$1:$C$17,MATCH(reactions!H$1,'reaction types'!$A$1:$C$1,0),0)</f>
        <v>72</v>
      </c>
    </row>
    <row r="7690" spans="1:8">
      <c r="A7690" t="s">
        <v>669</v>
      </c>
      <c r="B7690" t="s">
        <v>1052</v>
      </c>
      <c r="C7690" s="2">
        <v>44193.201388888891</v>
      </c>
      <c r="D7690" s="2" t="str">
        <f t="shared" si="122"/>
        <v>December</v>
      </c>
      <c r="E7690" s="2"/>
      <c r="F7690" t="str">
        <f>VLOOKUP($A7690,Content!$B$1:$D$1001,MATCH(reactions!F$1,Content!$B$1:$D$1,0),0)</f>
        <v>photo</v>
      </c>
      <c r="G7690" t="str">
        <f>VLOOKUP($A7690,Content!$B$1:$D$1001,MATCH(reactions!G$1,Content!$B$1:$D$1,0),0)</f>
        <v>dogs</v>
      </c>
      <c r="H7690">
        <f>VLOOKUP(B7690,'reaction types'!$A$1:$C$17,MATCH(reactions!H$1,'reaction types'!$A$1:$C$1,0),0)</f>
        <v>72</v>
      </c>
    </row>
    <row r="7691" spans="1:8">
      <c r="A7691" t="s">
        <v>669</v>
      </c>
      <c r="B7691" t="s">
        <v>1046</v>
      </c>
      <c r="C7691" s="2">
        <v>44175.545138888891</v>
      </c>
      <c r="D7691" s="2" t="str">
        <f t="shared" si="122"/>
        <v>December</v>
      </c>
      <c r="E7691" s="2"/>
      <c r="F7691" t="str">
        <f>VLOOKUP($A7691,Content!$B$1:$D$1001,MATCH(reactions!F$1,Content!$B$1:$D$1,0),0)</f>
        <v>photo</v>
      </c>
      <c r="G7691" t="str">
        <f>VLOOKUP($A7691,Content!$B$1:$D$1001,MATCH(reactions!G$1,Content!$B$1:$D$1,0),0)</f>
        <v>dogs</v>
      </c>
      <c r="H7691">
        <f>VLOOKUP(B7691,'reaction types'!$A$1:$C$17,MATCH(reactions!H$1,'reaction types'!$A$1:$C$1,0),0)</f>
        <v>75</v>
      </c>
    </row>
    <row r="7692" spans="1:8">
      <c r="A7692" t="s">
        <v>669</v>
      </c>
      <c r="B7692" t="s">
        <v>1045</v>
      </c>
      <c r="C7692" s="2">
        <v>44191.027777777781</v>
      </c>
      <c r="D7692" s="2" t="str">
        <f t="shared" si="122"/>
        <v>December</v>
      </c>
      <c r="E7692" s="2"/>
      <c r="F7692" t="str">
        <f>VLOOKUP($A7692,Content!$B$1:$D$1001,MATCH(reactions!F$1,Content!$B$1:$D$1,0),0)</f>
        <v>photo</v>
      </c>
      <c r="G7692" t="str">
        <f>VLOOKUP($A7692,Content!$B$1:$D$1001,MATCH(reactions!G$1,Content!$B$1:$D$1,0),0)</f>
        <v>dogs</v>
      </c>
      <c r="H7692">
        <f>VLOOKUP(B7692,'reaction types'!$A$1:$C$17,MATCH(reactions!H$1,'reaction types'!$A$1:$C$1,0),0)</f>
        <v>20</v>
      </c>
    </row>
    <row r="7693" spans="1:8">
      <c r="A7693" t="s">
        <v>669</v>
      </c>
      <c r="B7693" t="s">
        <v>1041</v>
      </c>
      <c r="C7693" s="2">
        <v>44184.348611111112</v>
      </c>
      <c r="D7693" s="2" t="str">
        <f t="shared" si="122"/>
        <v>December</v>
      </c>
      <c r="E7693" s="2"/>
      <c r="F7693" t="str">
        <f>VLOOKUP($A7693,Content!$B$1:$D$1001,MATCH(reactions!F$1,Content!$B$1:$D$1,0),0)</f>
        <v>photo</v>
      </c>
      <c r="G7693" t="str">
        <f>VLOOKUP($A7693,Content!$B$1:$D$1001,MATCH(reactions!G$1,Content!$B$1:$D$1,0),0)</f>
        <v>dogs</v>
      </c>
      <c r="H7693">
        <f>VLOOKUP(B7693,'reaction types'!$A$1:$C$17,MATCH(reactions!H$1,'reaction types'!$A$1:$C$1,0),0)</f>
        <v>35</v>
      </c>
    </row>
    <row r="7694" spans="1:8">
      <c r="A7694" t="s">
        <v>669</v>
      </c>
      <c r="B7694" t="s">
        <v>1049</v>
      </c>
      <c r="C7694" s="2">
        <v>44183.166666666664</v>
      </c>
      <c r="D7694" s="2" t="str">
        <f t="shared" si="122"/>
        <v>December</v>
      </c>
      <c r="E7694" s="2"/>
      <c r="F7694" t="str">
        <f>VLOOKUP($A7694,Content!$B$1:$D$1001,MATCH(reactions!F$1,Content!$B$1:$D$1,0),0)</f>
        <v>photo</v>
      </c>
      <c r="G7694" t="str">
        <f>VLOOKUP($A7694,Content!$B$1:$D$1001,MATCH(reactions!G$1,Content!$B$1:$D$1,0),0)</f>
        <v>dogs</v>
      </c>
      <c r="H7694">
        <f>VLOOKUP(B7694,'reaction types'!$A$1:$C$17,MATCH(reactions!H$1,'reaction types'!$A$1:$C$1,0),0)</f>
        <v>50</v>
      </c>
    </row>
    <row r="7695" spans="1:8">
      <c r="A7695" t="s">
        <v>669</v>
      </c>
      <c r="B7695" t="s">
        <v>1045</v>
      </c>
      <c r="C7695" s="2">
        <v>44189.342361111114</v>
      </c>
      <c r="D7695" s="2" t="str">
        <f t="shared" si="122"/>
        <v>December</v>
      </c>
      <c r="E7695" s="2"/>
      <c r="F7695" t="str">
        <f>VLOOKUP($A7695,Content!$B$1:$D$1001,MATCH(reactions!F$1,Content!$B$1:$D$1,0),0)</f>
        <v>photo</v>
      </c>
      <c r="G7695" t="str">
        <f>VLOOKUP($A7695,Content!$B$1:$D$1001,MATCH(reactions!G$1,Content!$B$1:$D$1,0),0)</f>
        <v>dogs</v>
      </c>
      <c r="H7695">
        <f>VLOOKUP(B7695,'reaction types'!$A$1:$C$17,MATCH(reactions!H$1,'reaction types'!$A$1:$C$1,0),0)</f>
        <v>20</v>
      </c>
    </row>
    <row r="7696" spans="1:8">
      <c r="A7696" t="s">
        <v>670</v>
      </c>
      <c r="B7696" t="s">
        <v>1047</v>
      </c>
      <c r="C7696" s="2">
        <v>44194.38958333333</v>
      </c>
      <c r="D7696" s="2" t="str">
        <f t="shared" si="122"/>
        <v>December</v>
      </c>
      <c r="E7696" s="2"/>
      <c r="F7696" t="str">
        <f>VLOOKUP($A7696,Content!$B$1:$D$1001,MATCH(reactions!F$1,Content!$B$1:$D$1,0),0)</f>
        <v>video</v>
      </c>
      <c r="G7696" t="str">
        <f>VLOOKUP($A7696,Content!$B$1:$D$1001,MATCH(reactions!G$1,Content!$B$1:$D$1,0),0)</f>
        <v>soccer</v>
      </c>
      <c r="H7696">
        <f>VLOOKUP(B7696,'reaction types'!$A$1:$C$17,MATCH(reactions!H$1,'reaction types'!$A$1:$C$1,0),0)</f>
        <v>45</v>
      </c>
    </row>
    <row r="7697" spans="1:8">
      <c r="A7697" t="s">
        <v>671</v>
      </c>
      <c r="B7697" t="s">
        <v>1037</v>
      </c>
      <c r="C7697" s="2">
        <v>44187.488194444442</v>
      </c>
      <c r="D7697" s="2" t="str">
        <f t="shared" si="122"/>
        <v>December</v>
      </c>
      <c r="E7697" s="2"/>
      <c r="F7697" t="str">
        <f>VLOOKUP($A7697,Content!$B$1:$D$1001,MATCH(reactions!F$1,Content!$B$1:$D$1,0),0)</f>
        <v>photo</v>
      </c>
      <c r="G7697" t="str">
        <f>VLOOKUP($A7697,Content!$B$1:$D$1001,MATCH(reactions!G$1,Content!$B$1:$D$1,0),0)</f>
        <v>public speaking</v>
      </c>
      <c r="H7697">
        <f>VLOOKUP(B7697,'reaction types'!$A$1:$C$17,MATCH(reactions!H$1,'reaction types'!$A$1:$C$1,0),0)</f>
        <v>0</v>
      </c>
    </row>
    <row r="7698" spans="1:8">
      <c r="A7698" t="s">
        <v>671</v>
      </c>
      <c r="B7698" t="s">
        <v>1051</v>
      </c>
      <c r="C7698" s="2">
        <v>44166.25</v>
      </c>
      <c r="D7698" s="2" t="str">
        <f t="shared" si="122"/>
        <v>December</v>
      </c>
      <c r="E7698" s="2"/>
      <c r="F7698" t="str">
        <f>VLOOKUP($A7698,Content!$B$1:$D$1001,MATCH(reactions!F$1,Content!$B$1:$D$1,0),0)</f>
        <v>photo</v>
      </c>
      <c r="G7698" t="str">
        <f>VLOOKUP($A7698,Content!$B$1:$D$1001,MATCH(reactions!G$1,Content!$B$1:$D$1,0),0)</f>
        <v>public speaking</v>
      </c>
      <c r="H7698">
        <f>VLOOKUP(B7698,'reaction types'!$A$1:$C$17,MATCH(reactions!H$1,'reaction types'!$A$1:$C$1,0),0)</f>
        <v>70</v>
      </c>
    </row>
    <row r="7699" spans="1:8">
      <c r="A7699" t="s">
        <v>671</v>
      </c>
      <c r="B7699" t="s">
        <v>1052</v>
      </c>
      <c r="C7699" s="2">
        <v>44187.826388888891</v>
      </c>
      <c r="D7699" s="2" t="str">
        <f t="shared" si="122"/>
        <v>December</v>
      </c>
      <c r="E7699" s="2"/>
      <c r="F7699" t="str">
        <f>VLOOKUP($A7699,Content!$B$1:$D$1001,MATCH(reactions!F$1,Content!$B$1:$D$1,0),0)</f>
        <v>photo</v>
      </c>
      <c r="G7699" t="str">
        <f>VLOOKUP($A7699,Content!$B$1:$D$1001,MATCH(reactions!G$1,Content!$B$1:$D$1,0),0)</f>
        <v>public speaking</v>
      </c>
      <c r="H7699">
        <f>VLOOKUP(B7699,'reaction types'!$A$1:$C$17,MATCH(reactions!H$1,'reaction types'!$A$1:$C$1,0),0)</f>
        <v>72</v>
      </c>
    </row>
    <row r="7700" spans="1:8">
      <c r="A7700" t="s">
        <v>672</v>
      </c>
      <c r="B7700" t="s">
        <v>1038</v>
      </c>
      <c r="C7700" s="2">
        <v>44171.700694444444</v>
      </c>
      <c r="D7700" s="2" t="str">
        <f t="shared" si="122"/>
        <v>December</v>
      </c>
      <c r="E7700" s="2"/>
      <c r="F7700" t="str">
        <f>VLOOKUP($A7700,Content!$B$1:$D$1001,MATCH(reactions!F$1,Content!$B$1:$D$1,0),0)</f>
        <v>audio</v>
      </c>
      <c r="G7700" t="str">
        <f>VLOOKUP($A7700,Content!$B$1:$D$1001,MATCH(reactions!G$1,Content!$B$1:$D$1,0),0)</f>
        <v>travel</v>
      </c>
      <c r="H7700">
        <f>VLOOKUP(B7700,'reaction types'!$A$1:$C$17,MATCH(reactions!H$1,'reaction types'!$A$1:$C$1,0),0)</f>
        <v>10</v>
      </c>
    </row>
    <row r="7701" spans="1:8">
      <c r="A7701" t="s">
        <v>673</v>
      </c>
      <c r="B7701" t="s">
        <v>1042</v>
      </c>
      <c r="C7701" s="2">
        <v>44191.54791666667</v>
      </c>
      <c r="D7701" s="2" t="str">
        <f t="shared" si="122"/>
        <v>December</v>
      </c>
      <c r="E7701" s="2"/>
      <c r="F7701" t="str">
        <f>VLOOKUP($A7701,Content!$B$1:$D$1001,MATCH(reactions!F$1,Content!$B$1:$D$1,0),0)</f>
        <v>audio</v>
      </c>
      <c r="G7701" t="str">
        <f>VLOOKUP($A7701,Content!$B$1:$D$1001,MATCH(reactions!G$1,Content!$B$1:$D$1,0),0)</f>
        <v>culture</v>
      </c>
      <c r="H7701">
        <f>VLOOKUP(B7701,'reaction types'!$A$1:$C$17,MATCH(reactions!H$1,'reaction types'!$A$1:$C$1,0),0)</f>
        <v>70</v>
      </c>
    </row>
    <row r="7702" spans="1:8">
      <c r="A7702" t="s">
        <v>673</v>
      </c>
      <c r="B7702" t="s">
        <v>1048</v>
      </c>
      <c r="C7702" s="2">
        <v>44194.180555555555</v>
      </c>
      <c r="D7702" s="2" t="str">
        <f t="shared" si="122"/>
        <v>December</v>
      </c>
      <c r="E7702" s="2"/>
      <c r="F7702" t="str">
        <f>VLOOKUP($A7702,Content!$B$1:$D$1001,MATCH(reactions!F$1,Content!$B$1:$D$1,0),0)</f>
        <v>audio</v>
      </c>
      <c r="G7702" t="str">
        <f>VLOOKUP($A7702,Content!$B$1:$D$1001,MATCH(reactions!G$1,Content!$B$1:$D$1,0),0)</f>
        <v>culture</v>
      </c>
      <c r="H7702">
        <f>VLOOKUP(B7702,'reaction types'!$A$1:$C$17,MATCH(reactions!H$1,'reaction types'!$A$1:$C$1,0),0)</f>
        <v>12</v>
      </c>
    </row>
    <row r="7703" spans="1:8">
      <c r="A7703" t="s">
        <v>673</v>
      </c>
      <c r="B7703" t="s">
        <v>1042</v>
      </c>
      <c r="C7703" s="2">
        <v>44184.202777777777</v>
      </c>
      <c r="D7703" s="2" t="str">
        <f t="shared" si="122"/>
        <v>December</v>
      </c>
      <c r="E7703" s="2"/>
      <c r="F7703" t="str">
        <f>VLOOKUP($A7703,Content!$B$1:$D$1001,MATCH(reactions!F$1,Content!$B$1:$D$1,0),0)</f>
        <v>audio</v>
      </c>
      <c r="G7703" t="str">
        <f>VLOOKUP($A7703,Content!$B$1:$D$1001,MATCH(reactions!G$1,Content!$B$1:$D$1,0),0)</f>
        <v>culture</v>
      </c>
      <c r="H7703">
        <f>VLOOKUP(B7703,'reaction types'!$A$1:$C$17,MATCH(reactions!H$1,'reaction types'!$A$1:$C$1,0),0)</f>
        <v>70</v>
      </c>
    </row>
    <row r="7704" spans="1:8">
      <c r="A7704" t="s">
        <v>673</v>
      </c>
      <c r="B7704" t="s">
        <v>1037</v>
      </c>
      <c r="C7704" s="2">
        <v>44184.606944444444</v>
      </c>
      <c r="D7704" s="2" t="str">
        <f t="shared" si="122"/>
        <v>December</v>
      </c>
      <c r="E7704" s="2"/>
      <c r="F7704" t="str">
        <f>VLOOKUP($A7704,Content!$B$1:$D$1001,MATCH(reactions!F$1,Content!$B$1:$D$1,0),0)</f>
        <v>audio</v>
      </c>
      <c r="G7704" t="str">
        <f>VLOOKUP($A7704,Content!$B$1:$D$1001,MATCH(reactions!G$1,Content!$B$1:$D$1,0),0)</f>
        <v>culture</v>
      </c>
      <c r="H7704">
        <f>VLOOKUP(B7704,'reaction types'!$A$1:$C$17,MATCH(reactions!H$1,'reaction types'!$A$1:$C$1,0),0)</f>
        <v>0</v>
      </c>
    </row>
    <row r="7705" spans="1:8">
      <c r="A7705" t="s">
        <v>673</v>
      </c>
      <c r="B7705" t="s">
        <v>1046</v>
      </c>
      <c r="C7705" s="2">
        <v>44176.310416666667</v>
      </c>
      <c r="D7705" s="2" t="str">
        <f t="shared" si="122"/>
        <v>December</v>
      </c>
      <c r="E7705" s="2"/>
      <c r="F7705" t="str">
        <f>VLOOKUP($A7705,Content!$B$1:$D$1001,MATCH(reactions!F$1,Content!$B$1:$D$1,0),0)</f>
        <v>audio</v>
      </c>
      <c r="G7705" t="str">
        <f>VLOOKUP($A7705,Content!$B$1:$D$1001,MATCH(reactions!G$1,Content!$B$1:$D$1,0),0)</f>
        <v>culture</v>
      </c>
      <c r="H7705">
        <f>VLOOKUP(B7705,'reaction types'!$A$1:$C$17,MATCH(reactions!H$1,'reaction types'!$A$1:$C$1,0),0)</f>
        <v>75</v>
      </c>
    </row>
    <row r="7706" spans="1:8">
      <c r="A7706" t="s">
        <v>673</v>
      </c>
      <c r="B7706" t="s">
        <v>1039</v>
      </c>
      <c r="C7706" s="2">
        <v>44175.448611111111</v>
      </c>
      <c r="D7706" s="2" t="str">
        <f t="shared" si="122"/>
        <v>December</v>
      </c>
      <c r="E7706" s="2"/>
      <c r="F7706" t="str">
        <f>VLOOKUP($A7706,Content!$B$1:$D$1001,MATCH(reactions!F$1,Content!$B$1:$D$1,0),0)</f>
        <v>audio</v>
      </c>
      <c r="G7706" t="str">
        <f>VLOOKUP($A7706,Content!$B$1:$D$1001,MATCH(reactions!G$1,Content!$B$1:$D$1,0),0)</f>
        <v>culture</v>
      </c>
      <c r="H7706">
        <f>VLOOKUP(B7706,'reaction types'!$A$1:$C$17,MATCH(reactions!H$1,'reaction types'!$A$1:$C$1,0),0)</f>
        <v>15</v>
      </c>
    </row>
    <row r="7707" spans="1:8">
      <c r="A7707" t="s">
        <v>673</v>
      </c>
      <c r="B7707" t="s">
        <v>1048</v>
      </c>
      <c r="C7707" s="2">
        <v>44193.554861111108</v>
      </c>
      <c r="D7707" s="2" t="str">
        <f t="shared" si="122"/>
        <v>December</v>
      </c>
      <c r="E7707" s="2"/>
      <c r="F7707" t="str">
        <f>VLOOKUP($A7707,Content!$B$1:$D$1001,MATCH(reactions!F$1,Content!$B$1:$D$1,0),0)</f>
        <v>audio</v>
      </c>
      <c r="G7707" t="str">
        <f>VLOOKUP($A7707,Content!$B$1:$D$1001,MATCH(reactions!G$1,Content!$B$1:$D$1,0),0)</f>
        <v>culture</v>
      </c>
      <c r="H7707">
        <f>VLOOKUP(B7707,'reaction types'!$A$1:$C$17,MATCH(reactions!H$1,'reaction types'!$A$1:$C$1,0),0)</f>
        <v>12</v>
      </c>
    </row>
    <row r="7708" spans="1:8">
      <c r="A7708" t="s">
        <v>674</v>
      </c>
      <c r="B7708" t="s">
        <v>1040</v>
      </c>
      <c r="C7708" s="2">
        <v>44195.681944444441</v>
      </c>
      <c r="D7708" s="2" t="str">
        <f t="shared" si="122"/>
        <v>December</v>
      </c>
      <c r="E7708" s="2"/>
      <c r="F7708" t="str">
        <f>VLOOKUP($A7708,Content!$B$1:$D$1001,MATCH(reactions!F$1,Content!$B$1:$D$1,0),0)</f>
        <v>audio</v>
      </c>
      <c r="G7708" t="str">
        <f>VLOOKUP($A7708,Content!$B$1:$D$1001,MATCH(reactions!G$1,Content!$B$1:$D$1,0),0)</f>
        <v>soccer</v>
      </c>
      <c r="H7708">
        <f>VLOOKUP(B7708,'reaction types'!$A$1:$C$17,MATCH(reactions!H$1,'reaction types'!$A$1:$C$1,0),0)</f>
        <v>30</v>
      </c>
    </row>
    <row r="7709" spans="1:8">
      <c r="A7709" t="s">
        <v>674</v>
      </c>
      <c r="B7709" t="s">
        <v>1051</v>
      </c>
      <c r="C7709" s="2">
        <v>44185.520833333336</v>
      </c>
      <c r="D7709" s="2" t="str">
        <f t="shared" si="122"/>
        <v>December</v>
      </c>
      <c r="E7709" s="2"/>
      <c r="F7709" t="str">
        <f>VLOOKUP($A7709,Content!$B$1:$D$1001,MATCH(reactions!F$1,Content!$B$1:$D$1,0),0)</f>
        <v>audio</v>
      </c>
      <c r="G7709" t="str">
        <f>VLOOKUP($A7709,Content!$B$1:$D$1001,MATCH(reactions!G$1,Content!$B$1:$D$1,0),0)</f>
        <v>soccer</v>
      </c>
      <c r="H7709">
        <f>VLOOKUP(B7709,'reaction types'!$A$1:$C$17,MATCH(reactions!H$1,'reaction types'!$A$1:$C$1,0),0)</f>
        <v>70</v>
      </c>
    </row>
    <row r="7710" spans="1:8">
      <c r="A7710" t="s">
        <v>674</v>
      </c>
      <c r="B7710" t="s">
        <v>1052</v>
      </c>
      <c r="C7710" s="2">
        <v>44177.870138888888</v>
      </c>
      <c r="D7710" s="2" t="str">
        <f t="shared" si="122"/>
        <v>December</v>
      </c>
      <c r="E7710" s="2"/>
      <c r="F7710" t="str">
        <f>VLOOKUP($A7710,Content!$B$1:$D$1001,MATCH(reactions!F$1,Content!$B$1:$D$1,0),0)</f>
        <v>audio</v>
      </c>
      <c r="G7710" t="str">
        <f>VLOOKUP($A7710,Content!$B$1:$D$1001,MATCH(reactions!G$1,Content!$B$1:$D$1,0),0)</f>
        <v>soccer</v>
      </c>
      <c r="H7710">
        <f>VLOOKUP(B7710,'reaction types'!$A$1:$C$17,MATCH(reactions!H$1,'reaction types'!$A$1:$C$1,0),0)</f>
        <v>72</v>
      </c>
    </row>
    <row r="7711" spans="1:8">
      <c r="A7711" t="s">
        <v>679</v>
      </c>
      <c r="B7711" t="s">
        <v>1043</v>
      </c>
      <c r="C7711" s="2">
        <v>44194.150694444441</v>
      </c>
      <c r="D7711" s="2" t="str">
        <f t="shared" si="122"/>
        <v>December</v>
      </c>
      <c r="E7711" s="2"/>
      <c r="F7711" t="str">
        <f>VLOOKUP($A7711,Content!$B$1:$D$1001,MATCH(reactions!F$1,Content!$B$1:$D$1,0),0)</f>
        <v>GIF</v>
      </c>
      <c r="G7711" t="str">
        <f>VLOOKUP($A7711,Content!$B$1:$D$1001,MATCH(reactions!G$1,Content!$B$1:$D$1,0),0)</f>
        <v>soccer</v>
      </c>
      <c r="H7711">
        <f>VLOOKUP(B7711,'reaction types'!$A$1:$C$17,MATCH(reactions!H$1,'reaction types'!$A$1:$C$1,0),0)</f>
        <v>5</v>
      </c>
    </row>
    <row r="7712" spans="1:8">
      <c r="A7712" t="s">
        <v>680</v>
      </c>
      <c r="B7712" t="s">
        <v>1037</v>
      </c>
      <c r="C7712" s="2">
        <v>44195.529166666667</v>
      </c>
      <c r="D7712" s="2" t="str">
        <f t="shared" si="122"/>
        <v>December</v>
      </c>
      <c r="E7712" s="2"/>
      <c r="F7712" t="str">
        <f>VLOOKUP($A7712,Content!$B$1:$D$1001,MATCH(reactions!F$1,Content!$B$1:$D$1,0),0)</f>
        <v>photo</v>
      </c>
      <c r="G7712" t="str">
        <f>VLOOKUP($A7712,Content!$B$1:$D$1001,MATCH(reactions!G$1,Content!$B$1:$D$1,0),0)</f>
        <v>food</v>
      </c>
      <c r="H7712">
        <f>VLOOKUP(B7712,'reaction types'!$A$1:$C$17,MATCH(reactions!H$1,'reaction types'!$A$1:$C$1,0),0)</f>
        <v>0</v>
      </c>
    </row>
    <row r="7713" spans="1:8">
      <c r="A7713" t="s">
        <v>680</v>
      </c>
      <c r="B7713" t="s">
        <v>1042</v>
      </c>
      <c r="C7713" s="2">
        <v>44194.049305555556</v>
      </c>
      <c r="D7713" s="2" t="str">
        <f t="shared" si="122"/>
        <v>December</v>
      </c>
      <c r="E7713" s="2"/>
      <c r="F7713" t="str">
        <f>VLOOKUP($A7713,Content!$B$1:$D$1001,MATCH(reactions!F$1,Content!$B$1:$D$1,0),0)</f>
        <v>photo</v>
      </c>
      <c r="G7713" t="str">
        <f>VLOOKUP($A7713,Content!$B$1:$D$1001,MATCH(reactions!G$1,Content!$B$1:$D$1,0),0)</f>
        <v>food</v>
      </c>
      <c r="H7713">
        <f>VLOOKUP(B7713,'reaction types'!$A$1:$C$17,MATCH(reactions!H$1,'reaction types'!$A$1:$C$1,0),0)</f>
        <v>70</v>
      </c>
    </row>
    <row r="7714" spans="1:8">
      <c r="A7714" t="s">
        <v>681</v>
      </c>
      <c r="B7714" t="s">
        <v>1040</v>
      </c>
      <c r="C7714" s="2">
        <v>44179.918055555558</v>
      </c>
      <c r="D7714" s="2" t="str">
        <f t="shared" si="122"/>
        <v>December</v>
      </c>
      <c r="E7714" s="2"/>
      <c r="F7714" t="str">
        <f>VLOOKUP($A7714,Content!$B$1:$D$1001,MATCH(reactions!F$1,Content!$B$1:$D$1,0),0)</f>
        <v>GIF</v>
      </c>
      <c r="G7714" t="str">
        <f>VLOOKUP($A7714,Content!$B$1:$D$1001,MATCH(reactions!G$1,Content!$B$1:$D$1,0),0)</f>
        <v>science</v>
      </c>
      <c r="H7714">
        <f>VLOOKUP(B7714,'reaction types'!$A$1:$C$17,MATCH(reactions!H$1,'reaction types'!$A$1:$C$1,0),0)</f>
        <v>30</v>
      </c>
    </row>
    <row r="7715" spans="1:8">
      <c r="A7715" t="s">
        <v>681</v>
      </c>
      <c r="B7715" t="s">
        <v>1049</v>
      </c>
      <c r="C7715" s="2">
        <v>44192.970138888886</v>
      </c>
      <c r="D7715" s="2" t="str">
        <f t="shared" si="122"/>
        <v>December</v>
      </c>
      <c r="E7715" s="2"/>
      <c r="F7715" t="str">
        <f>VLOOKUP($A7715,Content!$B$1:$D$1001,MATCH(reactions!F$1,Content!$B$1:$D$1,0),0)</f>
        <v>GIF</v>
      </c>
      <c r="G7715" t="str">
        <f>VLOOKUP($A7715,Content!$B$1:$D$1001,MATCH(reactions!G$1,Content!$B$1:$D$1,0),0)</f>
        <v>science</v>
      </c>
      <c r="H7715">
        <f>VLOOKUP(B7715,'reaction types'!$A$1:$C$17,MATCH(reactions!H$1,'reaction types'!$A$1:$C$1,0),0)</f>
        <v>50</v>
      </c>
    </row>
    <row r="7716" spans="1:8">
      <c r="A7716" t="s">
        <v>682</v>
      </c>
      <c r="B7716" t="s">
        <v>1049</v>
      </c>
      <c r="C7716" s="2">
        <v>44172.51458333333</v>
      </c>
      <c r="D7716" s="2" t="str">
        <f t="shared" si="122"/>
        <v>December</v>
      </c>
      <c r="E7716" s="2"/>
      <c r="F7716" t="str">
        <f>VLOOKUP($A7716,Content!$B$1:$D$1001,MATCH(reactions!F$1,Content!$B$1:$D$1,0),0)</f>
        <v>video</v>
      </c>
      <c r="G7716" t="str">
        <f>VLOOKUP($A7716,Content!$B$1:$D$1001,MATCH(reactions!G$1,Content!$B$1:$D$1,0),0)</f>
        <v>dogs</v>
      </c>
      <c r="H7716">
        <f>VLOOKUP(B7716,'reaction types'!$A$1:$C$17,MATCH(reactions!H$1,'reaction types'!$A$1:$C$1,0),0)</f>
        <v>50</v>
      </c>
    </row>
    <row r="7717" spans="1:8">
      <c r="A7717" t="s">
        <v>682</v>
      </c>
      <c r="B7717" t="s">
        <v>1044</v>
      </c>
      <c r="C7717" s="2">
        <v>44170.215277777781</v>
      </c>
      <c r="D7717" s="2" t="str">
        <f t="shared" si="122"/>
        <v>December</v>
      </c>
      <c r="E7717" s="2"/>
      <c r="F7717" t="str">
        <f>VLOOKUP($A7717,Content!$B$1:$D$1001,MATCH(reactions!F$1,Content!$B$1:$D$1,0),0)</f>
        <v>video</v>
      </c>
      <c r="G7717" t="str">
        <f>VLOOKUP($A7717,Content!$B$1:$D$1001,MATCH(reactions!G$1,Content!$B$1:$D$1,0),0)</f>
        <v>dogs</v>
      </c>
      <c r="H7717">
        <f>VLOOKUP(B7717,'reaction types'!$A$1:$C$17,MATCH(reactions!H$1,'reaction types'!$A$1:$C$1,0),0)</f>
        <v>65</v>
      </c>
    </row>
    <row r="7718" spans="1:8">
      <c r="A7718" t="s">
        <v>682</v>
      </c>
      <c r="B7718" t="s">
        <v>1037</v>
      </c>
      <c r="C7718" s="2">
        <v>44167.980555555558</v>
      </c>
      <c r="D7718" s="2" t="str">
        <f t="shared" si="122"/>
        <v>December</v>
      </c>
      <c r="E7718" s="2"/>
      <c r="F7718" t="str">
        <f>VLOOKUP($A7718,Content!$B$1:$D$1001,MATCH(reactions!F$1,Content!$B$1:$D$1,0),0)</f>
        <v>video</v>
      </c>
      <c r="G7718" t="str">
        <f>VLOOKUP($A7718,Content!$B$1:$D$1001,MATCH(reactions!G$1,Content!$B$1:$D$1,0),0)</f>
        <v>dogs</v>
      </c>
      <c r="H7718">
        <f>VLOOKUP(B7718,'reaction types'!$A$1:$C$17,MATCH(reactions!H$1,'reaction types'!$A$1:$C$1,0),0)</f>
        <v>0</v>
      </c>
    </row>
    <row r="7719" spans="1:8">
      <c r="A7719" t="s">
        <v>682</v>
      </c>
      <c r="B7719" t="s">
        <v>1049</v>
      </c>
      <c r="C7719" s="2">
        <v>44194.727777777778</v>
      </c>
      <c r="D7719" s="2" t="str">
        <f t="shared" si="122"/>
        <v>December</v>
      </c>
      <c r="E7719" s="2"/>
      <c r="F7719" t="str">
        <f>VLOOKUP($A7719,Content!$B$1:$D$1001,MATCH(reactions!F$1,Content!$B$1:$D$1,0),0)</f>
        <v>video</v>
      </c>
      <c r="G7719" t="str">
        <f>VLOOKUP($A7719,Content!$B$1:$D$1001,MATCH(reactions!G$1,Content!$B$1:$D$1,0),0)</f>
        <v>dogs</v>
      </c>
      <c r="H7719">
        <f>VLOOKUP(B7719,'reaction types'!$A$1:$C$17,MATCH(reactions!H$1,'reaction types'!$A$1:$C$1,0),0)</f>
        <v>50</v>
      </c>
    </row>
    <row r="7720" spans="1:8">
      <c r="A7720" t="s">
        <v>682</v>
      </c>
      <c r="B7720" t="s">
        <v>1038</v>
      </c>
      <c r="C7720" s="2">
        <v>44193.750694444447</v>
      </c>
      <c r="D7720" s="2" t="str">
        <f t="shared" si="122"/>
        <v>December</v>
      </c>
      <c r="E7720" s="2"/>
      <c r="F7720" t="str">
        <f>VLOOKUP($A7720,Content!$B$1:$D$1001,MATCH(reactions!F$1,Content!$B$1:$D$1,0),0)</f>
        <v>video</v>
      </c>
      <c r="G7720" t="str">
        <f>VLOOKUP($A7720,Content!$B$1:$D$1001,MATCH(reactions!G$1,Content!$B$1:$D$1,0),0)</f>
        <v>dogs</v>
      </c>
      <c r="H7720">
        <f>VLOOKUP(B7720,'reaction types'!$A$1:$C$17,MATCH(reactions!H$1,'reaction types'!$A$1:$C$1,0),0)</f>
        <v>10</v>
      </c>
    </row>
    <row r="7721" spans="1:8">
      <c r="A7721" t="s">
        <v>682</v>
      </c>
      <c r="B7721" t="s">
        <v>1040</v>
      </c>
      <c r="C7721" s="2">
        <v>44166.584722222222</v>
      </c>
      <c r="D7721" s="2" t="str">
        <f t="shared" si="122"/>
        <v>December</v>
      </c>
      <c r="E7721" s="2"/>
      <c r="F7721" t="str">
        <f>VLOOKUP($A7721,Content!$B$1:$D$1001,MATCH(reactions!F$1,Content!$B$1:$D$1,0),0)</f>
        <v>video</v>
      </c>
      <c r="G7721" t="str">
        <f>VLOOKUP($A7721,Content!$B$1:$D$1001,MATCH(reactions!G$1,Content!$B$1:$D$1,0),0)</f>
        <v>dogs</v>
      </c>
      <c r="H7721">
        <f>VLOOKUP(B7721,'reaction types'!$A$1:$C$17,MATCH(reactions!H$1,'reaction types'!$A$1:$C$1,0),0)</f>
        <v>30</v>
      </c>
    </row>
    <row r="7722" spans="1:8">
      <c r="A7722" t="s">
        <v>683</v>
      </c>
      <c r="B7722" t="s">
        <v>1043</v>
      </c>
      <c r="C7722" s="2">
        <v>44189.575694444444</v>
      </c>
      <c r="D7722" s="2" t="str">
        <f t="shared" si="122"/>
        <v>December</v>
      </c>
      <c r="E7722" s="2"/>
      <c r="F7722" t="str">
        <f>VLOOKUP($A7722,Content!$B$1:$D$1001,MATCH(reactions!F$1,Content!$B$1:$D$1,0),0)</f>
        <v>GIF</v>
      </c>
      <c r="G7722" t="str">
        <f>VLOOKUP($A7722,Content!$B$1:$D$1001,MATCH(reactions!G$1,Content!$B$1:$D$1,0),0)</f>
        <v>animals</v>
      </c>
      <c r="H7722">
        <f>VLOOKUP(B7722,'reaction types'!$A$1:$C$17,MATCH(reactions!H$1,'reaction types'!$A$1:$C$1,0),0)</f>
        <v>5</v>
      </c>
    </row>
    <row r="7723" spans="1:8">
      <c r="A7723" t="s">
        <v>683</v>
      </c>
      <c r="B7723" t="s">
        <v>1040</v>
      </c>
      <c r="C7723" s="2">
        <v>44181.84652777778</v>
      </c>
      <c r="D7723" s="2" t="str">
        <f t="shared" si="122"/>
        <v>December</v>
      </c>
      <c r="E7723" s="2"/>
      <c r="F7723" t="str">
        <f>VLOOKUP($A7723,Content!$B$1:$D$1001,MATCH(reactions!F$1,Content!$B$1:$D$1,0),0)</f>
        <v>GIF</v>
      </c>
      <c r="G7723" t="str">
        <f>VLOOKUP($A7723,Content!$B$1:$D$1001,MATCH(reactions!G$1,Content!$B$1:$D$1,0),0)</f>
        <v>animals</v>
      </c>
      <c r="H7723">
        <f>VLOOKUP(B7723,'reaction types'!$A$1:$C$17,MATCH(reactions!H$1,'reaction types'!$A$1:$C$1,0),0)</f>
        <v>30</v>
      </c>
    </row>
    <row r="7724" spans="1:8">
      <c r="A7724" t="s">
        <v>683</v>
      </c>
      <c r="B7724" t="s">
        <v>1041</v>
      </c>
      <c r="C7724" s="2">
        <v>44184.515972222223</v>
      </c>
      <c r="D7724" s="2" t="str">
        <f t="shared" si="122"/>
        <v>December</v>
      </c>
      <c r="E7724" s="2"/>
      <c r="F7724" t="str">
        <f>VLOOKUP($A7724,Content!$B$1:$D$1001,MATCH(reactions!F$1,Content!$B$1:$D$1,0),0)</f>
        <v>GIF</v>
      </c>
      <c r="G7724" t="str">
        <f>VLOOKUP($A7724,Content!$B$1:$D$1001,MATCH(reactions!G$1,Content!$B$1:$D$1,0),0)</f>
        <v>animals</v>
      </c>
      <c r="H7724">
        <f>VLOOKUP(B7724,'reaction types'!$A$1:$C$17,MATCH(reactions!H$1,'reaction types'!$A$1:$C$1,0),0)</f>
        <v>35</v>
      </c>
    </row>
    <row r="7725" spans="1:8">
      <c r="A7725" t="s">
        <v>683</v>
      </c>
      <c r="B7725" t="s">
        <v>1039</v>
      </c>
      <c r="C7725" s="2">
        <v>44191.691666666666</v>
      </c>
      <c r="D7725" s="2" t="str">
        <f t="shared" si="122"/>
        <v>December</v>
      </c>
      <c r="E7725" s="2"/>
      <c r="F7725" t="str">
        <f>VLOOKUP($A7725,Content!$B$1:$D$1001,MATCH(reactions!F$1,Content!$B$1:$D$1,0),0)</f>
        <v>GIF</v>
      </c>
      <c r="G7725" t="str">
        <f>VLOOKUP($A7725,Content!$B$1:$D$1001,MATCH(reactions!G$1,Content!$B$1:$D$1,0),0)</f>
        <v>animals</v>
      </c>
      <c r="H7725">
        <f>VLOOKUP(B7725,'reaction types'!$A$1:$C$17,MATCH(reactions!H$1,'reaction types'!$A$1:$C$1,0),0)</f>
        <v>15</v>
      </c>
    </row>
    <row r="7726" spans="1:8">
      <c r="A7726" t="s">
        <v>684</v>
      </c>
      <c r="B7726" t="s">
        <v>1037</v>
      </c>
      <c r="C7726" s="2">
        <v>44186.642361111109</v>
      </c>
      <c r="D7726" s="2" t="str">
        <f t="shared" si="122"/>
        <v>December</v>
      </c>
      <c r="E7726" s="2"/>
      <c r="F7726" t="str">
        <f>VLOOKUP($A7726,Content!$B$1:$D$1001,MATCH(reactions!F$1,Content!$B$1:$D$1,0),0)</f>
        <v>video</v>
      </c>
      <c r="G7726" t="str">
        <f>VLOOKUP($A7726,Content!$B$1:$D$1001,MATCH(reactions!G$1,Content!$B$1:$D$1,0),0)</f>
        <v>education</v>
      </c>
      <c r="H7726">
        <f>VLOOKUP(B7726,'reaction types'!$A$1:$C$17,MATCH(reactions!H$1,'reaction types'!$A$1:$C$1,0),0)</f>
        <v>0</v>
      </c>
    </row>
    <row r="7727" spans="1:8">
      <c r="A7727" t="s">
        <v>684</v>
      </c>
      <c r="B7727" t="s">
        <v>1038</v>
      </c>
      <c r="C7727" s="2">
        <v>44169.115277777775</v>
      </c>
      <c r="D7727" s="2" t="str">
        <f t="shared" si="122"/>
        <v>December</v>
      </c>
      <c r="E7727" s="2"/>
      <c r="F7727" t="str">
        <f>VLOOKUP($A7727,Content!$B$1:$D$1001,MATCH(reactions!F$1,Content!$B$1:$D$1,0),0)</f>
        <v>video</v>
      </c>
      <c r="G7727" t="str">
        <f>VLOOKUP($A7727,Content!$B$1:$D$1001,MATCH(reactions!G$1,Content!$B$1:$D$1,0),0)</f>
        <v>education</v>
      </c>
      <c r="H7727">
        <f>VLOOKUP(B7727,'reaction types'!$A$1:$C$17,MATCH(reactions!H$1,'reaction types'!$A$1:$C$1,0),0)</f>
        <v>10</v>
      </c>
    </row>
    <row r="7728" spans="1:8">
      <c r="A7728" t="s">
        <v>684</v>
      </c>
      <c r="B7728" t="s">
        <v>1043</v>
      </c>
      <c r="C7728" s="2">
        <v>44166.987500000003</v>
      </c>
      <c r="D7728" s="2" t="str">
        <f t="shared" si="122"/>
        <v>December</v>
      </c>
      <c r="E7728" s="2"/>
      <c r="F7728" t="str">
        <f>VLOOKUP($A7728,Content!$B$1:$D$1001,MATCH(reactions!F$1,Content!$B$1:$D$1,0),0)</f>
        <v>video</v>
      </c>
      <c r="G7728" t="str">
        <f>VLOOKUP($A7728,Content!$B$1:$D$1001,MATCH(reactions!G$1,Content!$B$1:$D$1,0),0)</f>
        <v>education</v>
      </c>
      <c r="H7728">
        <f>VLOOKUP(B7728,'reaction types'!$A$1:$C$17,MATCH(reactions!H$1,'reaction types'!$A$1:$C$1,0),0)</f>
        <v>5</v>
      </c>
    </row>
    <row r="7729" spans="1:8">
      <c r="A7729" t="s">
        <v>684</v>
      </c>
      <c r="B7729" t="s">
        <v>1039</v>
      </c>
      <c r="C7729" s="2">
        <v>44176.040277777778</v>
      </c>
      <c r="D7729" s="2" t="str">
        <f t="shared" si="122"/>
        <v>December</v>
      </c>
      <c r="E7729" s="2"/>
      <c r="F7729" t="str">
        <f>VLOOKUP($A7729,Content!$B$1:$D$1001,MATCH(reactions!F$1,Content!$B$1:$D$1,0),0)</f>
        <v>video</v>
      </c>
      <c r="G7729" t="str">
        <f>VLOOKUP($A7729,Content!$B$1:$D$1001,MATCH(reactions!G$1,Content!$B$1:$D$1,0),0)</f>
        <v>education</v>
      </c>
      <c r="H7729">
        <f>VLOOKUP(B7729,'reaction types'!$A$1:$C$17,MATCH(reactions!H$1,'reaction types'!$A$1:$C$1,0),0)</f>
        <v>15</v>
      </c>
    </row>
    <row r="7730" spans="1:8">
      <c r="A7730" t="s">
        <v>684</v>
      </c>
      <c r="B7730" t="s">
        <v>1049</v>
      </c>
      <c r="C7730" s="2">
        <v>44186.871527777781</v>
      </c>
      <c r="D7730" s="2" t="str">
        <f t="shared" si="122"/>
        <v>December</v>
      </c>
      <c r="E7730" s="2"/>
      <c r="F7730" t="str">
        <f>VLOOKUP($A7730,Content!$B$1:$D$1001,MATCH(reactions!F$1,Content!$B$1:$D$1,0),0)</f>
        <v>video</v>
      </c>
      <c r="G7730" t="str">
        <f>VLOOKUP($A7730,Content!$B$1:$D$1001,MATCH(reactions!G$1,Content!$B$1:$D$1,0),0)</f>
        <v>education</v>
      </c>
      <c r="H7730">
        <f>VLOOKUP(B7730,'reaction types'!$A$1:$C$17,MATCH(reactions!H$1,'reaction types'!$A$1:$C$1,0),0)</f>
        <v>50</v>
      </c>
    </row>
    <row r="7731" spans="1:8">
      <c r="A7731" t="s">
        <v>684</v>
      </c>
      <c r="B7731" t="s">
        <v>1043</v>
      </c>
      <c r="C7731" s="2">
        <v>44181.118750000001</v>
      </c>
      <c r="D7731" s="2" t="str">
        <f t="shared" si="122"/>
        <v>December</v>
      </c>
      <c r="E7731" s="2"/>
      <c r="F7731" t="str">
        <f>VLOOKUP($A7731,Content!$B$1:$D$1001,MATCH(reactions!F$1,Content!$B$1:$D$1,0),0)</f>
        <v>video</v>
      </c>
      <c r="G7731" t="str">
        <f>VLOOKUP($A7731,Content!$B$1:$D$1001,MATCH(reactions!G$1,Content!$B$1:$D$1,0),0)</f>
        <v>education</v>
      </c>
      <c r="H7731">
        <f>VLOOKUP(B7731,'reaction types'!$A$1:$C$17,MATCH(reactions!H$1,'reaction types'!$A$1:$C$1,0),0)</f>
        <v>5</v>
      </c>
    </row>
    <row r="7732" spans="1:8">
      <c r="A7732" t="s">
        <v>685</v>
      </c>
      <c r="B7732" t="s">
        <v>1043</v>
      </c>
      <c r="C7732" s="2">
        <v>44166.51666666667</v>
      </c>
      <c r="D7732" s="2" t="str">
        <f t="shared" si="122"/>
        <v>December</v>
      </c>
      <c r="E7732" s="2"/>
      <c r="F7732" t="str">
        <f>VLOOKUP($A7732,Content!$B$1:$D$1001,MATCH(reactions!F$1,Content!$B$1:$D$1,0),0)</f>
        <v>photo</v>
      </c>
      <c r="G7732" t="str">
        <f>VLOOKUP($A7732,Content!$B$1:$D$1001,MATCH(reactions!G$1,Content!$B$1:$D$1,0),0)</f>
        <v>studying</v>
      </c>
      <c r="H7732">
        <f>VLOOKUP(B7732,'reaction types'!$A$1:$C$17,MATCH(reactions!H$1,'reaction types'!$A$1:$C$1,0),0)</f>
        <v>5</v>
      </c>
    </row>
    <row r="7733" spans="1:8">
      <c r="A7733" t="s">
        <v>686</v>
      </c>
      <c r="B7733" t="s">
        <v>1048</v>
      </c>
      <c r="C7733" s="2">
        <v>44195.411111111112</v>
      </c>
      <c r="D7733" s="2" t="str">
        <f t="shared" si="122"/>
        <v>December</v>
      </c>
      <c r="E7733" s="2"/>
      <c r="F7733" t="str">
        <f>VLOOKUP($A7733,Content!$B$1:$D$1001,MATCH(reactions!F$1,Content!$B$1:$D$1,0),0)</f>
        <v>audio</v>
      </c>
      <c r="G7733" t="str">
        <f>VLOOKUP($A7733,Content!$B$1:$D$1001,MATCH(reactions!G$1,Content!$B$1:$D$1,0),0)</f>
        <v>public speaking</v>
      </c>
      <c r="H7733">
        <f>VLOOKUP(B7733,'reaction types'!$A$1:$C$17,MATCH(reactions!H$1,'reaction types'!$A$1:$C$1,0),0)</f>
        <v>12</v>
      </c>
    </row>
    <row r="7734" spans="1:8">
      <c r="A7734" t="s">
        <v>686</v>
      </c>
      <c r="B7734" t="s">
        <v>1044</v>
      </c>
      <c r="C7734" s="2">
        <v>44169.799305555556</v>
      </c>
      <c r="D7734" s="2" t="str">
        <f t="shared" si="122"/>
        <v>December</v>
      </c>
      <c r="E7734" s="2"/>
      <c r="F7734" t="str">
        <f>VLOOKUP($A7734,Content!$B$1:$D$1001,MATCH(reactions!F$1,Content!$B$1:$D$1,0),0)</f>
        <v>audio</v>
      </c>
      <c r="G7734" t="str">
        <f>VLOOKUP($A7734,Content!$B$1:$D$1001,MATCH(reactions!G$1,Content!$B$1:$D$1,0),0)</f>
        <v>public speaking</v>
      </c>
      <c r="H7734">
        <f>VLOOKUP(B7734,'reaction types'!$A$1:$C$17,MATCH(reactions!H$1,'reaction types'!$A$1:$C$1,0),0)</f>
        <v>65</v>
      </c>
    </row>
    <row r="7735" spans="1:8">
      <c r="A7735" t="s">
        <v>686</v>
      </c>
      <c r="B7735" t="s">
        <v>1052</v>
      </c>
      <c r="C7735" s="2">
        <v>44193.883333333331</v>
      </c>
      <c r="D7735" s="2" t="str">
        <f t="shared" si="122"/>
        <v>December</v>
      </c>
      <c r="E7735" s="2"/>
      <c r="F7735" t="str">
        <f>VLOOKUP($A7735,Content!$B$1:$D$1001,MATCH(reactions!F$1,Content!$B$1:$D$1,0),0)</f>
        <v>audio</v>
      </c>
      <c r="G7735" t="str">
        <f>VLOOKUP($A7735,Content!$B$1:$D$1001,MATCH(reactions!G$1,Content!$B$1:$D$1,0),0)</f>
        <v>public speaking</v>
      </c>
      <c r="H7735">
        <f>VLOOKUP(B7735,'reaction types'!$A$1:$C$17,MATCH(reactions!H$1,'reaction types'!$A$1:$C$1,0),0)</f>
        <v>72</v>
      </c>
    </row>
    <row r="7736" spans="1:8">
      <c r="A7736" t="s">
        <v>687</v>
      </c>
      <c r="B7736" t="s">
        <v>1042</v>
      </c>
      <c r="C7736" s="2">
        <v>44194.1875</v>
      </c>
      <c r="D7736" s="2" t="str">
        <f t="shared" si="122"/>
        <v>December</v>
      </c>
      <c r="E7736" s="2"/>
      <c r="F7736" t="str">
        <f>VLOOKUP($A7736,Content!$B$1:$D$1001,MATCH(reactions!F$1,Content!$B$1:$D$1,0),0)</f>
        <v>GIF</v>
      </c>
      <c r="G7736" t="str">
        <f>VLOOKUP($A7736,Content!$B$1:$D$1001,MATCH(reactions!G$1,Content!$B$1:$D$1,0),0)</f>
        <v>culture</v>
      </c>
      <c r="H7736">
        <f>VLOOKUP(B7736,'reaction types'!$A$1:$C$17,MATCH(reactions!H$1,'reaction types'!$A$1:$C$1,0),0)</f>
        <v>70</v>
      </c>
    </row>
    <row r="7737" spans="1:8">
      <c r="A7737" t="s">
        <v>687</v>
      </c>
      <c r="B7737" t="s">
        <v>1052</v>
      </c>
      <c r="C7737" s="2">
        <v>44188.393055555556</v>
      </c>
      <c r="D7737" s="2" t="str">
        <f t="shared" si="122"/>
        <v>December</v>
      </c>
      <c r="E7737" s="2"/>
      <c r="F7737" t="str">
        <f>VLOOKUP($A7737,Content!$B$1:$D$1001,MATCH(reactions!F$1,Content!$B$1:$D$1,0),0)</f>
        <v>GIF</v>
      </c>
      <c r="G7737" t="str">
        <f>VLOOKUP($A7737,Content!$B$1:$D$1001,MATCH(reactions!G$1,Content!$B$1:$D$1,0),0)</f>
        <v>culture</v>
      </c>
      <c r="H7737">
        <f>VLOOKUP(B7737,'reaction types'!$A$1:$C$17,MATCH(reactions!H$1,'reaction types'!$A$1:$C$1,0),0)</f>
        <v>72</v>
      </c>
    </row>
    <row r="7738" spans="1:8">
      <c r="A7738" t="s">
        <v>689</v>
      </c>
      <c r="B7738" t="s">
        <v>1043</v>
      </c>
      <c r="C7738" s="2">
        <v>44175.866666666669</v>
      </c>
      <c r="D7738" s="2" t="str">
        <f t="shared" si="122"/>
        <v>December</v>
      </c>
      <c r="E7738" s="2"/>
      <c r="F7738" t="str">
        <f>VLOOKUP($A7738,Content!$B$1:$D$1001,MATCH(reactions!F$1,Content!$B$1:$D$1,0),0)</f>
        <v>video</v>
      </c>
      <c r="G7738" t="str">
        <f>VLOOKUP($A7738,Content!$B$1:$D$1001,MATCH(reactions!G$1,Content!$B$1:$D$1,0),0)</f>
        <v>animals</v>
      </c>
      <c r="H7738">
        <f>VLOOKUP(B7738,'reaction types'!$A$1:$C$17,MATCH(reactions!H$1,'reaction types'!$A$1:$C$1,0),0)</f>
        <v>5</v>
      </c>
    </row>
    <row r="7739" spans="1:8">
      <c r="A7739" t="s">
        <v>690</v>
      </c>
      <c r="B7739" t="s">
        <v>1041</v>
      </c>
      <c r="C7739" s="2">
        <v>44176.380555555559</v>
      </c>
      <c r="D7739" s="2" t="str">
        <f t="shared" si="122"/>
        <v>December</v>
      </c>
      <c r="E7739" s="2"/>
      <c r="F7739" t="str">
        <f>VLOOKUP($A7739,Content!$B$1:$D$1001,MATCH(reactions!F$1,Content!$B$1:$D$1,0),0)</f>
        <v>audio</v>
      </c>
      <c r="G7739" t="str">
        <f>VLOOKUP($A7739,Content!$B$1:$D$1001,MATCH(reactions!G$1,Content!$B$1:$D$1,0),0)</f>
        <v>fitness</v>
      </c>
      <c r="H7739">
        <f>VLOOKUP(B7739,'reaction types'!$A$1:$C$17,MATCH(reactions!H$1,'reaction types'!$A$1:$C$1,0),0)</f>
        <v>35</v>
      </c>
    </row>
    <row r="7740" spans="1:8">
      <c r="A7740" t="s">
        <v>690</v>
      </c>
      <c r="B7740" t="s">
        <v>1046</v>
      </c>
      <c r="C7740" s="2">
        <v>44173.847916666666</v>
      </c>
      <c r="D7740" s="2" t="str">
        <f t="shared" si="122"/>
        <v>December</v>
      </c>
      <c r="E7740" s="2"/>
      <c r="F7740" t="str">
        <f>VLOOKUP($A7740,Content!$B$1:$D$1001,MATCH(reactions!F$1,Content!$B$1:$D$1,0),0)</f>
        <v>audio</v>
      </c>
      <c r="G7740" t="str">
        <f>VLOOKUP($A7740,Content!$B$1:$D$1001,MATCH(reactions!G$1,Content!$B$1:$D$1,0),0)</f>
        <v>fitness</v>
      </c>
      <c r="H7740">
        <f>VLOOKUP(B7740,'reaction types'!$A$1:$C$17,MATCH(reactions!H$1,'reaction types'!$A$1:$C$1,0),0)</f>
        <v>75</v>
      </c>
    </row>
    <row r="7741" spans="1:8">
      <c r="A7741" t="s">
        <v>690</v>
      </c>
      <c r="B7741" t="s">
        <v>1041</v>
      </c>
      <c r="C7741" s="2">
        <v>44190.828472222223</v>
      </c>
      <c r="D7741" s="2" t="str">
        <f t="shared" si="122"/>
        <v>December</v>
      </c>
      <c r="E7741" s="2"/>
      <c r="F7741" t="str">
        <f>VLOOKUP($A7741,Content!$B$1:$D$1001,MATCH(reactions!F$1,Content!$B$1:$D$1,0),0)</f>
        <v>audio</v>
      </c>
      <c r="G7741" t="str">
        <f>VLOOKUP($A7741,Content!$B$1:$D$1001,MATCH(reactions!G$1,Content!$B$1:$D$1,0),0)</f>
        <v>fitness</v>
      </c>
      <c r="H7741">
        <f>VLOOKUP(B7741,'reaction types'!$A$1:$C$17,MATCH(reactions!H$1,'reaction types'!$A$1:$C$1,0),0)</f>
        <v>35</v>
      </c>
    </row>
    <row r="7742" spans="1:8">
      <c r="A7742" t="s">
        <v>690</v>
      </c>
      <c r="B7742" t="s">
        <v>1052</v>
      </c>
      <c r="C7742" s="2">
        <v>44171.224999999999</v>
      </c>
      <c r="D7742" s="2" t="str">
        <f t="shared" si="122"/>
        <v>December</v>
      </c>
      <c r="E7742" s="2"/>
      <c r="F7742" t="str">
        <f>VLOOKUP($A7742,Content!$B$1:$D$1001,MATCH(reactions!F$1,Content!$B$1:$D$1,0),0)</f>
        <v>audio</v>
      </c>
      <c r="G7742" t="str">
        <f>VLOOKUP($A7742,Content!$B$1:$D$1001,MATCH(reactions!G$1,Content!$B$1:$D$1,0),0)</f>
        <v>fitness</v>
      </c>
      <c r="H7742">
        <f>VLOOKUP(B7742,'reaction types'!$A$1:$C$17,MATCH(reactions!H$1,'reaction types'!$A$1:$C$1,0),0)</f>
        <v>72</v>
      </c>
    </row>
    <row r="7743" spans="1:8">
      <c r="A7743" t="s">
        <v>690</v>
      </c>
      <c r="B7743" t="s">
        <v>1044</v>
      </c>
      <c r="C7743" s="2">
        <v>44193.580555555556</v>
      </c>
      <c r="D7743" s="2" t="str">
        <f t="shared" si="122"/>
        <v>December</v>
      </c>
      <c r="E7743" s="2"/>
      <c r="F7743" t="str">
        <f>VLOOKUP($A7743,Content!$B$1:$D$1001,MATCH(reactions!F$1,Content!$B$1:$D$1,0),0)</f>
        <v>audio</v>
      </c>
      <c r="G7743" t="str">
        <f>VLOOKUP($A7743,Content!$B$1:$D$1001,MATCH(reactions!G$1,Content!$B$1:$D$1,0),0)</f>
        <v>fitness</v>
      </c>
      <c r="H7743">
        <f>VLOOKUP(B7743,'reaction types'!$A$1:$C$17,MATCH(reactions!H$1,'reaction types'!$A$1:$C$1,0),0)</f>
        <v>65</v>
      </c>
    </row>
    <row r="7744" spans="1:8">
      <c r="A7744" t="s">
        <v>690</v>
      </c>
      <c r="B7744" t="s">
        <v>1049</v>
      </c>
      <c r="C7744" s="2">
        <v>44193.805555555555</v>
      </c>
      <c r="D7744" s="2" t="str">
        <f t="shared" si="122"/>
        <v>December</v>
      </c>
      <c r="E7744" s="2"/>
      <c r="F7744" t="str">
        <f>VLOOKUP($A7744,Content!$B$1:$D$1001,MATCH(reactions!F$1,Content!$B$1:$D$1,0),0)</f>
        <v>audio</v>
      </c>
      <c r="G7744" t="str">
        <f>VLOOKUP($A7744,Content!$B$1:$D$1001,MATCH(reactions!G$1,Content!$B$1:$D$1,0),0)</f>
        <v>fitness</v>
      </c>
      <c r="H7744">
        <f>VLOOKUP(B7744,'reaction types'!$A$1:$C$17,MATCH(reactions!H$1,'reaction types'!$A$1:$C$1,0),0)</f>
        <v>50</v>
      </c>
    </row>
    <row r="7745" spans="1:8">
      <c r="A7745" t="s">
        <v>691</v>
      </c>
      <c r="B7745" t="s">
        <v>1050</v>
      </c>
      <c r="C7745" s="2">
        <v>44185.743055555555</v>
      </c>
      <c r="D7745" s="2" t="str">
        <f t="shared" si="122"/>
        <v>December</v>
      </c>
      <c r="E7745" s="2"/>
      <c r="F7745" t="str">
        <f>VLOOKUP($A7745,Content!$B$1:$D$1001,MATCH(reactions!F$1,Content!$B$1:$D$1,0),0)</f>
        <v>photo</v>
      </c>
      <c r="G7745" t="str">
        <f>VLOOKUP($A7745,Content!$B$1:$D$1001,MATCH(reactions!G$1,Content!$B$1:$D$1,0),0)</f>
        <v>tennis</v>
      </c>
      <c r="H7745">
        <f>VLOOKUP(B7745,'reaction types'!$A$1:$C$17,MATCH(reactions!H$1,'reaction types'!$A$1:$C$1,0),0)</f>
        <v>60</v>
      </c>
    </row>
    <row r="7746" spans="1:8">
      <c r="A7746" t="s">
        <v>692</v>
      </c>
      <c r="B7746" t="s">
        <v>1039</v>
      </c>
      <c r="C7746" s="2">
        <v>44187.693749999999</v>
      </c>
      <c r="D7746" s="2" t="str">
        <f t="shared" si="122"/>
        <v>December</v>
      </c>
      <c r="E7746" s="2"/>
      <c r="F7746" t="str">
        <f>VLOOKUP($A7746,Content!$B$1:$D$1001,MATCH(reactions!F$1,Content!$B$1:$D$1,0),0)</f>
        <v>GIF</v>
      </c>
      <c r="G7746" t="str">
        <f>VLOOKUP($A7746,Content!$B$1:$D$1001,MATCH(reactions!G$1,Content!$B$1:$D$1,0),0)</f>
        <v>technology</v>
      </c>
      <c r="H7746">
        <f>VLOOKUP(B7746,'reaction types'!$A$1:$C$17,MATCH(reactions!H$1,'reaction types'!$A$1:$C$1,0),0)</f>
        <v>15</v>
      </c>
    </row>
    <row r="7747" spans="1:8">
      <c r="A7747" t="s">
        <v>692</v>
      </c>
      <c r="B7747" t="s">
        <v>1037</v>
      </c>
      <c r="C7747" s="2">
        <v>44174.215277777781</v>
      </c>
      <c r="D7747" s="2" t="str">
        <f t="shared" ref="D7747:D7810" si="123">TEXT(C7747,"mmmm")</f>
        <v>December</v>
      </c>
      <c r="E7747" s="2"/>
      <c r="F7747" t="str">
        <f>VLOOKUP($A7747,Content!$B$1:$D$1001,MATCH(reactions!F$1,Content!$B$1:$D$1,0),0)</f>
        <v>GIF</v>
      </c>
      <c r="G7747" t="str">
        <f>VLOOKUP($A7747,Content!$B$1:$D$1001,MATCH(reactions!G$1,Content!$B$1:$D$1,0),0)</f>
        <v>technology</v>
      </c>
      <c r="H7747">
        <f>VLOOKUP(B7747,'reaction types'!$A$1:$C$17,MATCH(reactions!H$1,'reaction types'!$A$1:$C$1,0),0)</f>
        <v>0</v>
      </c>
    </row>
    <row r="7748" spans="1:8">
      <c r="A7748" t="s">
        <v>693</v>
      </c>
      <c r="B7748" t="s">
        <v>1037</v>
      </c>
      <c r="C7748" s="2">
        <v>44173.588194444441</v>
      </c>
      <c r="D7748" s="2" t="str">
        <f t="shared" si="123"/>
        <v>December</v>
      </c>
      <c r="E7748" s="2"/>
      <c r="F7748" t="str">
        <f>VLOOKUP($A7748,Content!$B$1:$D$1001,MATCH(reactions!F$1,Content!$B$1:$D$1,0),0)</f>
        <v>GIF</v>
      </c>
      <c r="G7748" t="str">
        <f>VLOOKUP($A7748,Content!$B$1:$D$1001,MATCH(reactions!G$1,Content!$B$1:$D$1,0),0)</f>
        <v>fitness</v>
      </c>
      <c r="H7748">
        <f>VLOOKUP(B7748,'reaction types'!$A$1:$C$17,MATCH(reactions!H$1,'reaction types'!$A$1:$C$1,0),0)</f>
        <v>0</v>
      </c>
    </row>
    <row r="7749" spans="1:8">
      <c r="A7749" t="s">
        <v>693</v>
      </c>
      <c r="B7749" t="s">
        <v>1052</v>
      </c>
      <c r="C7749" s="2">
        <v>44174.500694444447</v>
      </c>
      <c r="D7749" s="2" t="str">
        <f t="shared" si="123"/>
        <v>December</v>
      </c>
      <c r="E7749" s="2"/>
      <c r="F7749" t="str">
        <f>VLOOKUP($A7749,Content!$B$1:$D$1001,MATCH(reactions!F$1,Content!$B$1:$D$1,0),0)</f>
        <v>GIF</v>
      </c>
      <c r="G7749" t="str">
        <f>VLOOKUP($A7749,Content!$B$1:$D$1001,MATCH(reactions!G$1,Content!$B$1:$D$1,0),0)</f>
        <v>fitness</v>
      </c>
      <c r="H7749">
        <f>VLOOKUP(B7749,'reaction types'!$A$1:$C$17,MATCH(reactions!H$1,'reaction types'!$A$1:$C$1,0),0)</f>
        <v>72</v>
      </c>
    </row>
    <row r="7750" spans="1:8">
      <c r="A7750" t="s">
        <v>693</v>
      </c>
      <c r="B7750" t="s">
        <v>1048</v>
      </c>
      <c r="C7750" s="2">
        <v>44180.802083333336</v>
      </c>
      <c r="D7750" s="2" t="str">
        <f t="shared" si="123"/>
        <v>December</v>
      </c>
      <c r="E7750" s="2"/>
      <c r="F7750" t="str">
        <f>VLOOKUP($A7750,Content!$B$1:$D$1001,MATCH(reactions!F$1,Content!$B$1:$D$1,0),0)</f>
        <v>GIF</v>
      </c>
      <c r="G7750" t="str">
        <f>VLOOKUP($A7750,Content!$B$1:$D$1001,MATCH(reactions!G$1,Content!$B$1:$D$1,0),0)</f>
        <v>fitness</v>
      </c>
      <c r="H7750">
        <f>VLOOKUP(B7750,'reaction types'!$A$1:$C$17,MATCH(reactions!H$1,'reaction types'!$A$1:$C$1,0),0)</f>
        <v>12</v>
      </c>
    </row>
    <row r="7751" spans="1:8">
      <c r="A7751" t="s">
        <v>693</v>
      </c>
      <c r="B7751" t="s">
        <v>1045</v>
      </c>
      <c r="C7751" s="2">
        <v>44186.758333333331</v>
      </c>
      <c r="D7751" s="2" t="str">
        <f t="shared" si="123"/>
        <v>December</v>
      </c>
      <c r="E7751" s="2"/>
      <c r="F7751" t="str">
        <f>VLOOKUP($A7751,Content!$B$1:$D$1001,MATCH(reactions!F$1,Content!$B$1:$D$1,0),0)</f>
        <v>GIF</v>
      </c>
      <c r="G7751" t="str">
        <f>VLOOKUP($A7751,Content!$B$1:$D$1001,MATCH(reactions!G$1,Content!$B$1:$D$1,0),0)</f>
        <v>fitness</v>
      </c>
      <c r="H7751">
        <f>VLOOKUP(B7751,'reaction types'!$A$1:$C$17,MATCH(reactions!H$1,'reaction types'!$A$1:$C$1,0),0)</f>
        <v>20</v>
      </c>
    </row>
    <row r="7752" spans="1:8">
      <c r="A7752" t="s">
        <v>694</v>
      </c>
      <c r="B7752" t="s">
        <v>1051</v>
      </c>
      <c r="C7752" s="2">
        <v>44196.313888888886</v>
      </c>
      <c r="D7752" s="2" t="str">
        <f t="shared" si="123"/>
        <v>December</v>
      </c>
      <c r="E7752" s="2"/>
      <c r="F7752" t="str">
        <f>VLOOKUP($A7752,Content!$B$1:$D$1001,MATCH(reactions!F$1,Content!$B$1:$D$1,0),0)</f>
        <v>GIF</v>
      </c>
      <c r="G7752" t="str">
        <f>VLOOKUP($A7752,Content!$B$1:$D$1001,MATCH(reactions!G$1,Content!$B$1:$D$1,0),0)</f>
        <v>cooking</v>
      </c>
      <c r="H7752">
        <f>VLOOKUP(B7752,'reaction types'!$A$1:$C$17,MATCH(reactions!H$1,'reaction types'!$A$1:$C$1,0),0)</f>
        <v>70</v>
      </c>
    </row>
    <row r="7753" spans="1:8">
      <c r="A7753" t="s">
        <v>695</v>
      </c>
      <c r="B7753" t="s">
        <v>1049</v>
      </c>
      <c r="C7753" s="2">
        <v>44177.98541666667</v>
      </c>
      <c r="D7753" s="2" t="str">
        <f t="shared" si="123"/>
        <v>December</v>
      </c>
      <c r="E7753" s="2"/>
      <c r="F7753" t="str">
        <f>VLOOKUP($A7753,Content!$B$1:$D$1001,MATCH(reactions!F$1,Content!$B$1:$D$1,0),0)</f>
        <v>video</v>
      </c>
      <c r="G7753" t="str">
        <f>VLOOKUP($A7753,Content!$B$1:$D$1001,MATCH(reactions!G$1,Content!$B$1:$D$1,0),0)</f>
        <v>science</v>
      </c>
      <c r="H7753">
        <f>VLOOKUP(B7753,'reaction types'!$A$1:$C$17,MATCH(reactions!H$1,'reaction types'!$A$1:$C$1,0),0)</f>
        <v>50</v>
      </c>
    </row>
    <row r="7754" spans="1:8">
      <c r="A7754" t="s">
        <v>695</v>
      </c>
      <c r="B7754" t="s">
        <v>1037</v>
      </c>
      <c r="C7754" s="2">
        <v>44169.12222222222</v>
      </c>
      <c r="D7754" s="2" t="str">
        <f t="shared" si="123"/>
        <v>December</v>
      </c>
      <c r="E7754" s="2"/>
      <c r="F7754" t="str">
        <f>VLOOKUP($A7754,Content!$B$1:$D$1001,MATCH(reactions!F$1,Content!$B$1:$D$1,0),0)</f>
        <v>video</v>
      </c>
      <c r="G7754" t="str">
        <f>VLOOKUP($A7754,Content!$B$1:$D$1001,MATCH(reactions!G$1,Content!$B$1:$D$1,0),0)</f>
        <v>science</v>
      </c>
      <c r="H7754">
        <f>VLOOKUP(B7754,'reaction types'!$A$1:$C$17,MATCH(reactions!H$1,'reaction types'!$A$1:$C$1,0),0)</f>
        <v>0</v>
      </c>
    </row>
    <row r="7755" spans="1:8">
      <c r="A7755" t="s">
        <v>695</v>
      </c>
      <c r="B7755" t="s">
        <v>1045</v>
      </c>
      <c r="C7755" s="2">
        <v>44188.22152777778</v>
      </c>
      <c r="D7755" s="2" t="str">
        <f t="shared" si="123"/>
        <v>December</v>
      </c>
      <c r="E7755" s="2"/>
      <c r="F7755" t="str">
        <f>VLOOKUP($A7755,Content!$B$1:$D$1001,MATCH(reactions!F$1,Content!$B$1:$D$1,0),0)</f>
        <v>video</v>
      </c>
      <c r="G7755" t="str">
        <f>VLOOKUP($A7755,Content!$B$1:$D$1001,MATCH(reactions!G$1,Content!$B$1:$D$1,0),0)</f>
        <v>science</v>
      </c>
      <c r="H7755">
        <f>VLOOKUP(B7755,'reaction types'!$A$1:$C$17,MATCH(reactions!H$1,'reaction types'!$A$1:$C$1,0),0)</f>
        <v>20</v>
      </c>
    </row>
    <row r="7756" spans="1:8">
      <c r="A7756" t="s">
        <v>695</v>
      </c>
      <c r="B7756" t="s">
        <v>1047</v>
      </c>
      <c r="C7756" s="2">
        <v>44187.788194444445</v>
      </c>
      <c r="D7756" s="2" t="str">
        <f t="shared" si="123"/>
        <v>December</v>
      </c>
      <c r="E7756" s="2"/>
      <c r="F7756" t="str">
        <f>VLOOKUP($A7756,Content!$B$1:$D$1001,MATCH(reactions!F$1,Content!$B$1:$D$1,0),0)</f>
        <v>video</v>
      </c>
      <c r="G7756" t="str">
        <f>VLOOKUP($A7756,Content!$B$1:$D$1001,MATCH(reactions!G$1,Content!$B$1:$D$1,0),0)</f>
        <v>science</v>
      </c>
      <c r="H7756">
        <f>VLOOKUP(B7756,'reaction types'!$A$1:$C$17,MATCH(reactions!H$1,'reaction types'!$A$1:$C$1,0),0)</f>
        <v>45</v>
      </c>
    </row>
    <row r="7757" spans="1:8">
      <c r="A7757" t="s">
        <v>695</v>
      </c>
      <c r="B7757" t="s">
        <v>1049</v>
      </c>
      <c r="C7757" s="2">
        <v>44170.617361111108</v>
      </c>
      <c r="D7757" s="2" t="str">
        <f t="shared" si="123"/>
        <v>December</v>
      </c>
      <c r="E7757" s="2"/>
      <c r="F7757" t="str">
        <f>VLOOKUP($A7757,Content!$B$1:$D$1001,MATCH(reactions!F$1,Content!$B$1:$D$1,0),0)</f>
        <v>video</v>
      </c>
      <c r="G7757" t="str">
        <f>VLOOKUP($A7757,Content!$B$1:$D$1001,MATCH(reactions!G$1,Content!$B$1:$D$1,0),0)</f>
        <v>science</v>
      </c>
      <c r="H7757">
        <f>VLOOKUP(B7757,'reaction types'!$A$1:$C$17,MATCH(reactions!H$1,'reaction types'!$A$1:$C$1,0),0)</f>
        <v>50</v>
      </c>
    </row>
    <row r="7758" spans="1:8">
      <c r="A7758" t="s">
        <v>695</v>
      </c>
      <c r="B7758" t="s">
        <v>1042</v>
      </c>
      <c r="C7758" s="2">
        <v>44193.708333333336</v>
      </c>
      <c r="D7758" s="2" t="str">
        <f t="shared" si="123"/>
        <v>December</v>
      </c>
      <c r="E7758" s="2"/>
      <c r="F7758" t="str">
        <f>VLOOKUP($A7758,Content!$B$1:$D$1001,MATCH(reactions!F$1,Content!$B$1:$D$1,0),0)</f>
        <v>video</v>
      </c>
      <c r="G7758" t="str">
        <f>VLOOKUP($A7758,Content!$B$1:$D$1001,MATCH(reactions!G$1,Content!$B$1:$D$1,0),0)</f>
        <v>science</v>
      </c>
      <c r="H7758">
        <f>VLOOKUP(B7758,'reaction types'!$A$1:$C$17,MATCH(reactions!H$1,'reaction types'!$A$1:$C$1,0),0)</f>
        <v>70</v>
      </c>
    </row>
    <row r="7759" spans="1:8">
      <c r="A7759" t="s">
        <v>695</v>
      </c>
      <c r="B7759" t="s">
        <v>1039</v>
      </c>
      <c r="C7759" s="2">
        <v>44168.363888888889</v>
      </c>
      <c r="D7759" s="2" t="str">
        <f t="shared" si="123"/>
        <v>December</v>
      </c>
      <c r="E7759" s="2"/>
      <c r="F7759" t="str">
        <f>VLOOKUP($A7759,Content!$B$1:$D$1001,MATCH(reactions!F$1,Content!$B$1:$D$1,0),0)</f>
        <v>video</v>
      </c>
      <c r="G7759" t="str">
        <f>VLOOKUP($A7759,Content!$B$1:$D$1001,MATCH(reactions!G$1,Content!$B$1:$D$1,0),0)</f>
        <v>science</v>
      </c>
      <c r="H7759">
        <f>VLOOKUP(B7759,'reaction types'!$A$1:$C$17,MATCH(reactions!H$1,'reaction types'!$A$1:$C$1,0),0)</f>
        <v>15</v>
      </c>
    </row>
    <row r="7760" spans="1:8">
      <c r="A7760" t="s">
        <v>695</v>
      </c>
      <c r="B7760" t="s">
        <v>1043</v>
      </c>
      <c r="C7760" s="2">
        <v>44185.430555555555</v>
      </c>
      <c r="D7760" s="2" t="str">
        <f t="shared" si="123"/>
        <v>December</v>
      </c>
      <c r="E7760" s="2"/>
      <c r="F7760" t="str">
        <f>VLOOKUP($A7760,Content!$B$1:$D$1001,MATCH(reactions!F$1,Content!$B$1:$D$1,0),0)</f>
        <v>video</v>
      </c>
      <c r="G7760" t="str">
        <f>VLOOKUP($A7760,Content!$B$1:$D$1001,MATCH(reactions!G$1,Content!$B$1:$D$1,0),0)</f>
        <v>science</v>
      </c>
      <c r="H7760">
        <f>VLOOKUP(B7760,'reaction types'!$A$1:$C$17,MATCH(reactions!H$1,'reaction types'!$A$1:$C$1,0),0)</f>
        <v>5</v>
      </c>
    </row>
    <row r="7761" spans="1:8">
      <c r="A7761" t="s">
        <v>696</v>
      </c>
      <c r="B7761" t="s">
        <v>1045</v>
      </c>
      <c r="C7761" s="2">
        <v>44178.628472222219</v>
      </c>
      <c r="D7761" s="2" t="str">
        <f t="shared" si="123"/>
        <v>December</v>
      </c>
      <c r="E7761" s="2"/>
      <c r="F7761" t="str">
        <f>VLOOKUP($A7761,Content!$B$1:$D$1001,MATCH(reactions!F$1,Content!$B$1:$D$1,0),0)</f>
        <v>photo</v>
      </c>
      <c r="G7761" t="str">
        <f>VLOOKUP($A7761,Content!$B$1:$D$1001,MATCH(reactions!G$1,Content!$B$1:$D$1,0),0)</f>
        <v>cooking</v>
      </c>
      <c r="H7761">
        <f>VLOOKUP(B7761,'reaction types'!$A$1:$C$17,MATCH(reactions!H$1,'reaction types'!$A$1:$C$1,0),0)</f>
        <v>20</v>
      </c>
    </row>
    <row r="7762" spans="1:8">
      <c r="A7762" t="s">
        <v>697</v>
      </c>
      <c r="B7762" t="s">
        <v>1040</v>
      </c>
      <c r="C7762" s="2">
        <v>44190.756249999999</v>
      </c>
      <c r="D7762" s="2" t="str">
        <f t="shared" si="123"/>
        <v>December</v>
      </c>
      <c r="E7762" s="2"/>
      <c r="F7762" t="str">
        <f>VLOOKUP($A7762,Content!$B$1:$D$1001,MATCH(reactions!F$1,Content!$B$1:$D$1,0),0)</f>
        <v>audio</v>
      </c>
      <c r="G7762" t="str">
        <f>VLOOKUP($A7762,Content!$B$1:$D$1001,MATCH(reactions!G$1,Content!$B$1:$D$1,0),0)</f>
        <v>Fitness</v>
      </c>
      <c r="H7762">
        <f>VLOOKUP(B7762,'reaction types'!$A$1:$C$17,MATCH(reactions!H$1,'reaction types'!$A$1:$C$1,0),0)</f>
        <v>30</v>
      </c>
    </row>
    <row r="7763" spans="1:8">
      <c r="A7763" t="s">
        <v>699</v>
      </c>
      <c r="B7763" t="s">
        <v>1044</v>
      </c>
      <c r="C7763" s="2">
        <v>44179.495833333334</v>
      </c>
      <c r="D7763" s="2" t="str">
        <f t="shared" si="123"/>
        <v>December</v>
      </c>
      <c r="E7763" s="2"/>
      <c r="F7763" t="str">
        <f>VLOOKUP($A7763,Content!$B$1:$D$1001,MATCH(reactions!F$1,Content!$B$1:$D$1,0),0)</f>
        <v>GIF</v>
      </c>
      <c r="G7763" t="str">
        <f>VLOOKUP($A7763,Content!$B$1:$D$1001,MATCH(reactions!G$1,Content!$B$1:$D$1,0),0)</f>
        <v>public speaking</v>
      </c>
      <c r="H7763">
        <f>VLOOKUP(B7763,'reaction types'!$A$1:$C$17,MATCH(reactions!H$1,'reaction types'!$A$1:$C$1,0),0)</f>
        <v>65</v>
      </c>
    </row>
    <row r="7764" spans="1:8">
      <c r="A7764" t="s">
        <v>700</v>
      </c>
      <c r="B7764" t="s">
        <v>1037</v>
      </c>
      <c r="C7764" s="2">
        <v>44179.787499999999</v>
      </c>
      <c r="D7764" s="2" t="str">
        <f t="shared" si="123"/>
        <v>December</v>
      </c>
      <c r="E7764" s="2"/>
      <c r="F7764" t="str">
        <f>VLOOKUP($A7764,Content!$B$1:$D$1001,MATCH(reactions!F$1,Content!$B$1:$D$1,0),0)</f>
        <v>video</v>
      </c>
      <c r="G7764" t="str">
        <f>VLOOKUP($A7764,Content!$B$1:$D$1001,MATCH(reactions!G$1,Content!$B$1:$D$1,0),0)</f>
        <v>fitness</v>
      </c>
      <c r="H7764">
        <f>VLOOKUP(B7764,'reaction types'!$A$1:$C$17,MATCH(reactions!H$1,'reaction types'!$A$1:$C$1,0),0)</f>
        <v>0</v>
      </c>
    </row>
    <row r="7765" spans="1:8">
      <c r="A7765" t="s">
        <v>701</v>
      </c>
      <c r="B7765" t="s">
        <v>1049</v>
      </c>
      <c r="C7765" s="2">
        <v>44196.357638888891</v>
      </c>
      <c r="D7765" s="2" t="str">
        <f t="shared" si="123"/>
        <v>December</v>
      </c>
      <c r="E7765" s="2"/>
      <c r="F7765" t="str">
        <f>VLOOKUP($A7765,Content!$B$1:$D$1001,MATCH(reactions!F$1,Content!$B$1:$D$1,0),0)</f>
        <v>photo</v>
      </c>
      <c r="G7765" t="str">
        <f>VLOOKUP($A7765,Content!$B$1:$D$1001,MATCH(reactions!G$1,Content!$B$1:$D$1,0),0)</f>
        <v>science</v>
      </c>
      <c r="H7765">
        <f>VLOOKUP(B7765,'reaction types'!$A$1:$C$17,MATCH(reactions!H$1,'reaction types'!$A$1:$C$1,0),0)</f>
        <v>50</v>
      </c>
    </row>
    <row r="7766" spans="1:8">
      <c r="A7766" t="s">
        <v>701</v>
      </c>
      <c r="B7766" t="s">
        <v>1037</v>
      </c>
      <c r="C7766" s="2">
        <v>44188.560416666667</v>
      </c>
      <c r="D7766" s="2" t="str">
        <f t="shared" si="123"/>
        <v>December</v>
      </c>
      <c r="E7766" s="2"/>
      <c r="F7766" t="str">
        <f>VLOOKUP($A7766,Content!$B$1:$D$1001,MATCH(reactions!F$1,Content!$B$1:$D$1,0),0)</f>
        <v>photo</v>
      </c>
      <c r="G7766" t="str">
        <f>VLOOKUP($A7766,Content!$B$1:$D$1001,MATCH(reactions!G$1,Content!$B$1:$D$1,0),0)</f>
        <v>science</v>
      </c>
      <c r="H7766">
        <f>VLOOKUP(B7766,'reaction types'!$A$1:$C$17,MATCH(reactions!H$1,'reaction types'!$A$1:$C$1,0),0)</f>
        <v>0</v>
      </c>
    </row>
    <row r="7767" spans="1:8">
      <c r="A7767" t="s">
        <v>702</v>
      </c>
      <c r="B7767" t="s">
        <v>1042</v>
      </c>
      <c r="C7767" s="2">
        <v>44172.124305555553</v>
      </c>
      <c r="D7767" s="2" t="str">
        <f t="shared" si="123"/>
        <v>December</v>
      </c>
      <c r="E7767" s="2"/>
      <c r="F7767" t="str">
        <f>VLOOKUP($A7767,Content!$B$1:$D$1001,MATCH(reactions!F$1,Content!$B$1:$D$1,0),0)</f>
        <v>photo</v>
      </c>
      <c r="G7767" t="str">
        <f>VLOOKUP($A7767,Content!$B$1:$D$1001,MATCH(reactions!G$1,Content!$B$1:$D$1,0),0)</f>
        <v>animals</v>
      </c>
      <c r="H7767">
        <f>VLOOKUP(B7767,'reaction types'!$A$1:$C$17,MATCH(reactions!H$1,'reaction types'!$A$1:$C$1,0),0)</f>
        <v>70</v>
      </c>
    </row>
    <row r="7768" spans="1:8">
      <c r="A7768" t="s">
        <v>702</v>
      </c>
      <c r="B7768" t="s">
        <v>1047</v>
      </c>
      <c r="C7768" s="2">
        <v>44196.674305555556</v>
      </c>
      <c r="D7768" s="2" t="str">
        <f t="shared" si="123"/>
        <v>December</v>
      </c>
      <c r="E7768" s="2"/>
      <c r="F7768" t="str">
        <f>VLOOKUP($A7768,Content!$B$1:$D$1001,MATCH(reactions!F$1,Content!$B$1:$D$1,0),0)</f>
        <v>photo</v>
      </c>
      <c r="G7768" t="str">
        <f>VLOOKUP($A7768,Content!$B$1:$D$1001,MATCH(reactions!G$1,Content!$B$1:$D$1,0),0)</f>
        <v>animals</v>
      </c>
      <c r="H7768">
        <f>VLOOKUP(B7768,'reaction types'!$A$1:$C$17,MATCH(reactions!H$1,'reaction types'!$A$1:$C$1,0),0)</f>
        <v>45</v>
      </c>
    </row>
    <row r="7769" spans="1:8">
      <c r="A7769" t="s">
        <v>702</v>
      </c>
      <c r="B7769" t="s">
        <v>1052</v>
      </c>
      <c r="C7769" s="2">
        <v>44169.106249999997</v>
      </c>
      <c r="D7769" s="2" t="str">
        <f t="shared" si="123"/>
        <v>December</v>
      </c>
      <c r="E7769" s="2"/>
      <c r="F7769" t="str">
        <f>VLOOKUP($A7769,Content!$B$1:$D$1001,MATCH(reactions!F$1,Content!$B$1:$D$1,0),0)</f>
        <v>photo</v>
      </c>
      <c r="G7769" t="str">
        <f>VLOOKUP($A7769,Content!$B$1:$D$1001,MATCH(reactions!G$1,Content!$B$1:$D$1,0),0)</f>
        <v>animals</v>
      </c>
      <c r="H7769">
        <f>VLOOKUP(B7769,'reaction types'!$A$1:$C$17,MATCH(reactions!H$1,'reaction types'!$A$1:$C$1,0),0)</f>
        <v>72</v>
      </c>
    </row>
    <row r="7770" spans="1:8">
      <c r="A7770" t="s">
        <v>702</v>
      </c>
      <c r="B7770" t="s">
        <v>1038</v>
      </c>
      <c r="C7770" s="2">
        <v>44180.587500000001</v>
      </c>
      <c r="D7770" s="2" t="str">
        <f t="shared" si="123"/>
        <v>December</v>
      </c>
      <c r="E7770" s="2"/>
      <c r="F7770" t="str">
        <f>VLOOKUP($A7770,Content!$B$1:$D$1001,MATCH(reactions!F$1,Content!$B$1:$D$1,0),0)</f>
        <v>photo</v>
      </c>
      <c r="G7770" t="str">
        <f>VLOOKUP($A7770,Content!$B$1:$D$1001,MATCH(reactions!G$1,Content!$B$1:$D$1,0),0)</f>
        <v>animals</v>
      </c>
      <c r="H7770">
        <f>VLOOKUP(B7770,'reaction types'!$A$1:$C$17,MATCH(reactions!H$1,'reaction types'!$A$1:$C$1,0),0)</f>
        <v>10</v>
      </c>
    </row>
    <row r="7771" spans="1:8">
      <c r="A7771" t="s">
        <v>702</v>
      </c>
      <c r="B7771" t="s">
        <v>1051</v>
      </c>
      <c r="C7771" s="2">
        <v>44174.084722222222</v>
      </c>
      <c r="D7771" s="2" t="str">
        <f t="shared" si="123"/>
        <v>December</v>
      </c>
      <c r="E7771" s="2"/>
      <c r="F7771" t="str">
        <f>VLOOKUP($A7771,Content!$B$1:$D$1001,MATCH(reactions!F$1,Content!$B$1:$D$1,0),0)</f>
        <v>photo</v>
      </c>
      <c r="G7771" t="str">
        <f>VLOOKUP($A7771,Content!$B$1:$D$1001,MATCH(reactions!G$1,Content!$B$1:$D$1,0),0)</f>
        <v>animals</v>
      </c>
      <c r="H7771">
        <f>VLOOKUP(B7771,'reaction types'!$A$1:$C$17,MATCH(reactions!H$1,'reaction types'!$A$1:$C$1,0),0)</f>
        <v>70</v>
      </c>
    </row>
    <row r="7772" spans="1:8">
      <c r="A7772" t="s">
        <v>702</v>
      </c>
      <c r="B7772" t="s">
        <v>1049</v>
      </c>
      <c r="C7772" s="2">
        <v>44193.464583333334</v>
      </c>
      <c r="D7772" s="2" t="str">
        <f t="shared" si="123"/>
        <v>December</v>
      </c>
      <c r="E7772" s="2"/>
      <c r="F7772" t="str">
        <f>VLOOKUP($A7772,Content!$B$1:$D$1001,MATCH(reactions!F$1,Content!$B$1:$D$1,0),0)</f>
        <v>photo</v>
      </c>
      <c r="G7772" t="str">
        <f>VLOOKUP($A7772,Content!$B$1:$D$1001,MATCH(reactions!G$1,Content!$B$1:$D$1,0),0)</f>
        <v>animals</v>
      </c>
      <c r="H7772">
        <f>VLOOKUP(B7772,'reaction types'!$A$1:$C$17,MATCH(reactions!H$1,'reaction types'!$A$1:$C$1,0),0)</f>
        <v>50</v>
      </c>
    </row>
    <row r="7773" spans="1:8">
      <c r="A7773" t="s">
        <v>703</v>
      </c>
      <c r="B7773" t="s">
        <v>1049</v>
      </c>
      <c r="C7773" s="2">
        <v>44178.250694444447</v>
      </c>
      <c r="D7773" s="2" t="str">
        <f t="shared" si="123"/>
        <v>December</v>
      </c>
      <c r="E7773" s="2"/>
      <c r="F7773" t="str">
        <f>VLOOKUP($A7773,Content!$B$1:$D$1001,MATCH(reactions!F$1,Content!$B$1:$D$1,0),0)</f>
        <v>GIF</v>
      </c>
      <c r="G7773" t="str">
        <f>VLOOKUP($A7773,Content!$B$1:$D$1001,MATCH(reactions!G$1,Content!$B$1:$D$1,0),0)</f>
        <v>travel</v>
      </c>
      <c r="H7773">
        <f>VLOOKUP(B7773,'reaction types'!$A$1:$C$17,MATCH(reactions!H$1,'reaction types'!$A$1:$C$1,0),0)</f>
        <v>50</v>
      </c>
    </row>
    <row r="7774" spans="1:8">
      <c r="A7774" t="s">
        <v>703</v>
      </c>
      <c r="B7774" t="s">
        <v>1038</v>
      </c>
      <c r="C7774" s="2">
        <v>44167.456250000003</v>
      </c>
      <c r="D7774" s="2" t="str">
        <f t="shared" si="123"/>
        <v>December</v>
      </c>
      <c r="E7774" s="2"/>
      <c r="F7774" t="str">
        <f>VLOOKUP($A7774,Content!$B$1:$D$1001,MATCH(reactions!F$1,Content!$B$1:$D$1,0),0)</f>
        <v>GIF</v>
      </c>
      <c r="G7774" t="str">
        <f>VLOOKUP($A7774,Content!$B$1:$D$1001,MATCH(reactions!G$1,Content!$B$1:$D$1,0),0)</f>
        <v>travel</v>
      </c>
      <c r="H7774">
        <f>VLOOKUP(B7774,'reaction types'!$A$1:$C$17,MATCH(reactions!H$1,'reaction types'!$A$1:$C$1,0),0)</f>
        <v>10</v>
      </c>
    </row>
    <row r="7775" spans="1:8">
      <c r="A7775" t="s">
        <v>704</v>
      </c>
      <c r="B7775" t="s">
        <v>1051</v>
      </c>
      <c r="C7775" s="2">
        <v>44192.02847222222</v>
      </c>
      <c r="D7775" s="2" t="str">
        <f t="shared" si="123"/>
        <v>December</v>
      </c>
      <c r="E7775" s="2"/>
      <c r="F7775" t="str">
        <f>VLOOKUP($A7775,Content!$B$1:$D$1001,MATCH(reactions!F$1,Content!$B$1:$D$1,0),0)</f>
        <v>video</v>
      </c>
      <c r="G7775" t="str">
        <f>VLOOKUP($A7775,Content!$B$1:$D$1001,MATCH(reactions!G$1,Content!$B$1:$D$1,0),0)</f>
        <v>soccer</v>
      </c>
      <c r="H7775">
        <f>VLOOKUP(B7775,'reaction types'!$A$1:$C$17,MATCH(reactions!H$1,'reaction types'!$A$1:$C$1,0),0)</f>
        <v>70</v>
      </c>
    </row>
    <row r="7776" spans="1:8">
      <c r="A7776" t="s">
        <v>704</v>
      </c>
      <c r="B7776" t="s">
        <v>1045</v>
      </c>
      <c r="C7776" s="2">
        <v>44193.032638888886</v>
      </c>
      <c r="D7776" s="2" t="str">
        <f t="shared" si="123"/>
        <v>December</v>
      </c>
      <c r="E7776" s="2"/>
      <c r="F7776" t="str">
        <f>VLOOKUP($A7776,Content!$B$1:$D$1001,MATCH(reactions!F$1,Content!$B$1:$D$1,0),0)</f>
        <v>video</v>
      </c>
      <c r="G7776" t="str">
        <f>VLOOKUP($A7776,Content!$B$1:$D$1001,MATCH(reactions!G$1,Content!$B$1:$D$1,0),0)</f>
        <v>soccer</v>
      </c>
      <c r="H7776">
        <f>VLOOKUP(B7776,'reaction types'!$A$1:$C$17,MATCH(reactions!H$1,'reaction types'!$A$1:$C$1,0),0)</f>
        <v>20</v>
      </c>
    </row>
    <row r="7777" spans="1:8">
      <c r="A7777" t="s">
        <v>705</v>
      </c>
      <c r="B7777" t="s">
        <v>1048</v>
      </c>
      <c r="C7777" s="2">
        <v>44191.439583333333</v>
      </c>
      <c r="D7777" s="2" t="str">
        <f t="shared" si="123"/>
        <v>December</v>
      </c>
      <c r="E7777" s="2"/>
      <c r="F7777" t="str">
        <f>VLOOKUP($A7777,Content!$B$1:$D$1001,MATCH(reactions!F$1,Content!$B$1:$D$1,0),0)</f>
        <v>audio</v>
      </c>
      <c r="G7777" t="str">
        <f>VLOOKUP($A7777,Content!$B$1:$D$1001,MATCH(reactions!G$1,Content!$B$1:$D$1,0),0)</f>
        <v>technology</v>
      </c>
      <c r="H7777">
        <f>VLOOKUP(B7777,'reaction types'!$A$1:$C$17,MATCH(reactions!H$1,'reaction types'!$A$1:$C$1,0),0)</f>
        <v>12</v>
      </c>
    </row>
    <row r="7778" spans="1:8">
      <c r="A7778" t="s">
        <v>706</v>
      </c>
      <c r="B7778" t="s">
        <v>1049</v>
      </c>
      <c r="C7778" s="2">
        <v>44189.044444444444</v>
      </c>
      <c r="D7778" s="2" t="str">
        <f t="shared" si="123"/>
        <v>December</v>
      </c>
      <c r="E7778" s="2"/>
      <c r="F7778" t="str">
        <f>VLOOKUP($A7778,Content!$B$1:$D$1001,MATCH(reactions!F$1,Content!$B$1:$D$1,0),0)</f>
        <v>video</v>
      </c>
      <c r="G7778" t="str">
        <f>VLOOKUP($A7778,Content!$B$1:$D$1001,MATCH(reactions!G$1,Content!$B$1:$D$1,0),0)</f>
        <v>tennis</v>
      </c>
      <c r="H7778">
        <f>VLOOKUP(B7778,'reaction types'!$A$1:$C$17,MATCH(reactions!H$1,'reaction types'!$A$1:$C$1,0),0)</f>
        <v>50</v>
      </c>
    </row>
    <row r="7779" spans="1:8">
      <c r="A7779" t="s">
        <v>707</v>
      </c>
      <c r="B7779" t="s">
        <v>1041</v>
      </c>
      <c r="C7779" s="2">
        <v>44192.054166666669</v>
      </c>
      <c r="D7779" s="2" t="str">
        <f t="shared" si="123"/>
        <v>December</v>
      </c>
      <c r="E7779" s="2"/>
      <c r="F7779" t="str">
        <f>VLOOKUP($A7779,Content!$B$1:$D$1001,MATCH(reactions!F$1,Content!$B$1:$D$1,0),0)</f>
        <v>video</v>
      </c>
      <c r="G7779" t="str">
        <f>VLOOKUP($A7779,Content!$B$1:$D$1001,MATCH(reactions!G$1,Content!$B$1:$D$1,0),0)</f>
        <v>culture</v>
      </c>
      <c r="H7779">
        <f>VLOOKUP(B7779,'reaction types'!$A$1:$C$17,MATCH(reactions!H$1,'reaction types'!$A$1:$C$1,0),0)</f>
        <v>35</v>
      </c>
    </row>
    <row r="7780" spans="1:8">
      <c r="A7780" t="s">
        <v>707</v>
      </c>
      <c r="B7780" t="s">
        <v>1048</v>
      </c>
      <c r="C7780" s="2">
        <v>44186.042361111111</v>
      </c>
      <c r="D7780" s="2" t="str">
        <f t="shared" si="123"/>
        <v>December</v>
      </c>
      <c r="E7780" s="2"/>
      <c r="F7780" t="str">
        <f>VLOOKUP($A7780,Content!$B$1:$D$1001,MATCH(reactions!F$1,Content!$B$1:$D$1,0),0)</f>
        <v>video</v>
      </c>
      <c r="G7780" t="str">
        <f>VLOOKUP($A7780,Content!$B$1:$D$1001,MATCH(reactions!G$1,Content!$B$1:$D$1,0),0)</f>
        <v>culture</v>
      </c>
      <c r="H7780">
        <f>VLOOKUP(B7780,'reaction types'!$A$1:$C$17,MATCH(reactions!H$1,'reaction types'!$A$1:$C$1,0),0)</f>
        <v>12</v>
      </c>
    </row>
    <row r="7781" spans="1:8">
      <c r="A7781" t="s">
        <v>707</v>
      </c>
      <c r="B7781" t="s">
        <v>1040</v>
      </c>
      <c r="C7781" s="2">
        <v>44190.525000000001</v>
      </c>
      <c r="D7781" s="2" t="str">
        <f t="shared" si="123"/>
        <v>December</v>
      </c>
      <c r="E7781" s="2"/>
      <c r="F7781" t="str">
        <f>VLOOKUP($A7781,Content!$B$1:$D$1001,MATCH(reactions!F$1,Content!$B$1:$D$1,0),0)</f>
        <v>video</v>
      </c>
      <c r="G7781" t="str">
        <f>VLOOKUP($A7781,Content!$B$1:$D$1001,MATCH(reactions!G$1,Content!$B$1:$D$1,0),0)</f>
        <v>culture</v>
      </c>
      <c r="H7781">
        <f>VLOOKUP(B7781,'reaction types'!$A$1:$C$17,MATCH(reactions!H$1,'reaction types'!$A$1:$C$1,0),0)</f>
        <v>30</v>
      </c>
    </row>
    <row r="7782" spans="1:8">
      <c r="A7782" t="s">
        <v>709</v>
      </c>
      <c r="B7782" t="s">
        <v>1050</v>
      </c>
      <c r="C7782" s="2">
        <v>44170.65902777778</v>
      </c>
      <c r="D7782" s="2" t="str">
        <f t="shared" si="123"/>
        <v>December</v>
      </c>
      <c r="E7782" s="2"/>
      <c r="F7782" t="str">
        <f>VLOOKUP($A7782,Content!$B$1:$D$1001,MATCH(reactions!F$1,Content!$B$1:$D$1,0),0)</f>
        <v>audio</v>
      </c>
      <c r="G7782" t="str">
        <f>VLOOKUP($A7782,Content!$B$1:$D$1001,MATCH(reactions!G$1,Content!$B$1:$D$1,0),0)</f>
        <v>dogs</v>
      </c>
      <c r="H7782">
        <f>VLOOKUP(B7782,'reaction types'!$A$1:$C$17,MATCH(reactions!H$1,'reaction types'!$A$1:$C$1,0),0)</f>
        <v>60</v>
      </c>
    </row>
    <row r="7783" spans="1:8">
      <c r="A7783" t="s">
        <v>709</v>
      </c>
      <c r="B7783" t="s">
        <v>1051</v>
      </c>
      <c r="C7783" s="2">
        <v>44166.509722222225</v>
      </c>
      <c r="D7783" s="2" t="str">
        <f t="shared" si="123"/>
        <v>December</v>
      </c>
      <c r="E7783" s="2"/>
      <c r="F7783" t="str">
        <f>VLOOKUP($A7783,Content!$B$1:$D$1001,MATCH(reactions!F$1,Content!$B$1:$D$1,0),0)</f>
        <v>audio</v>
      </c>
      <c r="G7783" t="str">
        <f>VLOOKUP($A7783,Content!$B$1:$D$1001,MATCH(reactions!G$1,Content!$B$1:$D$1,0),0)</f>
        <v>dogs</v>
      </c>
      <c r="H7783">
        <f>VLOOKUP(B7783,'reaction types'!$A$1:$C$17,MATCH(reactions!H$1,'reaction types'!$A$1:$C$1,0),0)</f>
        <v>70</v>
      </c>
    </row>
    <row r="7784" spans="1:8">
      <c r="A7784" t="s">
        <v>712</v>
      </c>
      <c r="B7784" t="s">
        <v>1050</v>
      </c>
      <c r="C7784" s="2">
        <v>44170.71875</v>
      </c>
      <c r="D7784" s="2" t="str">
        <f t="shared" si="123"/>
        <v>December</v>
      </c>
      <c r="E7784" s="2"/>
      <c r="F7784" t="str">
        <f>VLOOKUP($A7784,Content!$B$1:$D$1001,MATCH(reactions!F$1,Content!$B$1:$D$1,0),0)</f>
        <v>GIF</v>
      </c>
      <c r="G7784" t="str">
        <f>VLOOKUP($A7784,Content!$B$1:$D$1001,MATCH(reactions!G$1,Content!$B$1:$D$1,0),0)</f>
        <v>technology</v>
      </c>
      <c r="H7784">
        <f>VLOOKUP(B7784,'reaction types'!$A$1:$C$17,MATCH(reactions!H$1,'reaction types'!$A$1:$C$1,0),0)</f>
        <v>60</v>
      </c>
    </row>
    <row r="7785" spans="1:8">
      <c r="A7785" t="s">
        <v>713</v>
      </c>
      <c r="B7785" t="s">
        <v>1039</v>
      </c>
      <c r="C7785" s="2">
        <v>44166.8125</v>
      </c>
      <c r="D7785" s="2" t="str">
        <f t="shared" si="123"/>
        <v>December</v>
      </c>
      <c r="E7785" s="2"/>
      <c r="F7785" t="str">
        <f>VLOOKUP($A7785,Content!$B$1:$D$1001,MATCH(reactions!F$1,Content!$B$1:$D$1,0),0)</f>
        <v>video</v>
      </c>
      <c r="G7785" t="str">
        <f>VLOOKUP($A7785,Content!$B$1:$D$1001,MATCH(reactions!G$1,Content!$B$1:$D$1,0),0)</f>
        <v>cooking</v>
      </c>
      <c r="H7785">
        <f>VLOOKUP(B7785,'reaction types'!$A$1:$C$17,MATCH(reactions!H$1,'reaction types'!$A$1:$C$1,0),0)</f>
        <v>15</v>
      </c>
    </row>
    <row r="7786" spans="1:8">
      <c r="A7786" t="s">
        <v>714</v>
      </c>
      <c r="B7786" t="s">
        <v>1048</v>
      </c>
      <c r="C7786" s="2">
        <v>44183.322222222225</v>
      </c>
      <c r="D7786" s="2" t="str">
        <f t="shared" si="123"/>
        <v>December</v>
      </c>
      <c r="E7786" s="2"/>
      <c r="F7786" t="str">
        <f>VLOOKUP($A7786,Content!$B$1:$D$1001,MATCH(reactions!F$1,Content!$B$1:$D$1,0),0)</f>
        <v>photo</v>
      </c>
      <c r="G7786" t="str">
        <f>VLOOKUP($A7786,Content!$B$1:$D$1001,MATCH(reactions!G$1,Content!$B$1:$D$1,0),0)</f>
        <v>animals</v>
      </c>
      <c r="H7786">
        <f>VLOOKUP(B7786,'reaction types'!$A$1:$C$17,MATCH(reactions!H$1,'reaction types'!$A$1:$C$1,0),0)</f>
        <v>12</v>
      </c>
    </row>
    <row r="7787" spans="1:8">
      <c r="A7787" t="s">
        <v>715</v>
      </c>
      <c r="B7787" t="s">
        <v>1050</v>
      </c>
      <c r="C7787" s="2">
        <v>44178.019444444442</v>
      </c>
      <c r="D7787" s="2" t="str">
        <f t="shared" si="123"/>
        <v>December</v>
      </c>
      <c r="E7787" s="2"/>
      <c r="F7787" t="str">
        <f>VLOOKUP($A7787,Content!$B$1:$D$1001,MATCH(reactions!F$1,Content!$B$1:$D$1,0),0)</f>
        <v>photo</v>
      </c>
      <c r="G7787" t="str">
        <f>VLOOKUP($A7787,Content!$B$1:$D$1001,MATCH(reactions!G$1,Content!$B$1:$D$1,0),0)</f>
        <v>cooking</v>
      </c>
      <c r="H7787">
        <f>VLOOKUP(B7787,'reaction types'!$A$1:$C$17,MATCH(reactions!H$1,'reaction types'!$A$1:$C$1,0),0)</f>
        <v>60</v>
      </c>
    </row>
    <row r="7788" spans="1:8">
      <c r="A7788" t="s">
        <v>715</v>
      </c>
      <c r="B7788" t="s">
        <v>1052</v>
      </c>
      <c r="C7788" s="2">
        <v>44184.684027777781</v>
      </c>
      <c r="D7788" s="2" t="str">
        <f t="shared" si="123"/>
        <v>December</v>
      </c>
      <c r="E7788" s="2"/>
      <c r="F7788" t="str">
        <f>VLOOKUP($A7788,Content!$B$1:$D$1001,MATCH(reactions!F$1,Content!$B$1:$D$1,0),0)</f>
        <v>photo</v>
      </c>
      <c r="G7788" t="str">
        <f>VLOOKUP($A7788,Content!$B$1:$D$1001,MATCH(reactions!G$1,Content!$B$1:$D$1,0),0)</f>
        <v>cooking</v>
      </c>
      <c r="H7788">
        <f>VLOOKUP(B7788,'reaction types'!$A$1:$C$17,MATCH(reactions!H$1,'reaction types'!$A$1:$C$1,0),0)</f>
        <v>72</v>
      </c>
    </row>
    <row r="7789" spans="1:8">
      <c r="A7789" t="s">
        <v>715</v>
      </c>
      <c r="B7789" t="s">
        <v>1048</v>
      </c>
      <c r="C7789" s="2">
        <v>44172.63958333333</v>
      </c>
      <c r="D7789" s="2" t="str">
        <f t="shared" si="123"/>
        <v>December</v>
      </c>
      <c r="E7789" s="2"/>
      <c r="F7789" t="str">
        <f>VLOOKUP($A7789,Content!$B$1:$D$1001,MATCH(reactions!F$1,Content!$B$1:$D$1,0),0)</f>
        <v>photo</v>
      </c>
      <c r="G7789" t="str">
        <f>VLOOKUP($A7789,Content!$B$1:$D$1001,MATCH(reactions!G$1,Content!$B$1:$D$1,0),0)</f>
        <v>cooking</v>
      </c>
      <c r="H7789">
        <f>VLOOKUP(B7789,'reaction types'!$A$1:$C$17,MATCH(reactions!H$1,'reaction types'!$A$1:$C$1,0),0)</f>
        <v>12</v>
      </c>
    </row>
    <row r="7790" spans="1:8">
      <c r="A7790" t="s">
        <v>715</v>
      </c>
      <c r="B7790" t="s">
        <v>1048</v>
      </c>
      <c r="C7790" s="2">
        <v>44187.026388888888</v>
      </c>
      <c r="D7790" s="2" t="str">
        <f t="shared" si="123"/>
        <v>December</v>
      </c>
      <c r="E7790" s="2"/>
      <c r="F7790" t="str">
        <f>VLOOKUP($A7790,Content!$B$1:$D$1001,MATCH(reactions!F$1,Content!$B$1:$D$1,0),0)</f>
        <v>photo</v>
      </c>
      <c r="G7790" t="str">
        <f>VLOOKUP($A7790,Content!$B$1:$D$1001,MATCH(reactions!G$1,Content!$B$1:$D$1,0),0)</f>
        <v>cooking</v>
      </c>
      <c r="H7790">
        <f>VLOOKUP(B7790,'reaction types'!$A$1:$C$17,MATCH(reactions!H$1,'reaction types'!$A$1:$C$1,0),0)</f>
        <v>12</v>
      </c>
    </row>
    <row r="7791" spans="1:8">
      <c r="A7791" t="s">
        <v>715</v>
      </c>
      <c r="B7791" t="s">
        <v>1040</v>
      </c>
      <c r="C7791" s="2">
        <v>44175.847222222219</v>
      </c>
      <c r="D7791" s="2" t="str">
        <f t="shared" si="123"/>
        <v>December</v>
      </c>
      <c r="E7791" s="2"/>
      <c r="F7791" t="str">
        <f>VLOOKUP($A7791,Content!$B$1:$D$1001,MATCH(reactions!F$1,Content!$B$1:$D$1,0),0)</f>
        <v>photo</v>
      </c>
      <c r="G7791" t="str">
        <f>VLOOKUP($A7791,Content!$B$1:$D$1001,MATCH(reactions!G$1,Content!$B$1:$D$1,0),0)</f>
        <v>cooking</v>
      </c>
      <c r="H7791">
        <f>VLOOKUP(B7791,'reaction types'!$A$1:$C$17,MATCH(reactions!H$1,'reaction types'!$A$1:$C$1,0),0)</f>
        <v>30</v>
      </c>
    </row>
    <row r="7792" spans="1:8">
      <c r="A7792" t="s">
        <v>715</v>
      </c>
      <c r="B7792" t="s">
        <v>1041</v>
      </c>
      <c r="C7792" s="2">
        <v>44168.06527777778</v>
      </c>
      <c r="D7792" s="2" t="str">
        <f t="shared" si="123"/>
        <v>December</v>
      </c>
      <c r="E7792" s="2"/>
      <c r="F7792" t="str">
        <f>VLOOKUP($A7792,Content!$B$1:$D$1001,MATCH(reactions!F$1,Content!$B$1:$D$1,0),0)</f>
        <v>photo</v>
      </c>
      <c r="G7792" t="str">
        <f>VLOOKUP($A7792,Content!$B$1:$D$1001,MATCH(reactions!G$1,Content!$B$1:$D$1,0),0)</f>
        <v>cooking</v>
      </c>
      <c r="H7792">
        <f>VLOOKUP(B7792,'reaction types'!$A$1:$C$17,MATCH(reactions!H$1,'reaction types'!$A$1:$C$1,0),0)</f>
        <v>35</v>
      </c>
    </row>
    <row r="7793" spans="1:8">
      <c r="A7793" t="s">
        <v>717</v>
      </c>
      <c r="B7793" t="s">
        <v>1048</v>
      </c>
      <c r="C7793" s="2">
        <v>44176.706944444442</v>
      </c>
      <c r="D7793" s="2" t="str">
        <f t="shared" si="123"/>
        <v>December</v>
      </c>
      <c r="E7793" s="2"/>
      <c r="F7793" t="str">
        <f>VLOOKUP($A7793,Content!$B$1:$D$1001,MATCH(reactions!F$1,Content!$B$1:$D$1,0),0)</f>
        <v>photo</v>
      </c>
      <c r="G7793" t="str">
        <f>VLOOKUP($A7793,Content!$B$1:$D$1001,MATCH(reactions!G$1,Content!$B$1:$D$1,0),0)</f>
        <v>food</v>
      </c>
      <c r="H7793">
        <f>VLOOKUP(B7793,'reaction types'!$A$1:$C$17,MATCH(reactions!H$1,'reaction types'!$A$1:$C$1,0),0)</f>
        <v>12</v>
      </c>
    </row>
    <row r="7794" spans="1:8">
      <c r="A7794" t="s">
        <v>717</v>
      </c>
      <c r="B7794" t="s">
        <v>1049</v>
      </c>
      <c r="C7794" s="2">
        <v>44174.454861111109</v>
      </c>
      <c r="D7794" s="2" t="str">
        <f t="shared" si="123"/>
        <v>December</v>
      </c>
      <c r="E7794" s="2"/>
      <c r="F7794" t="str">
        <f>VLOOKUP($A7794,Content!$B$1:$D$1001,MATCH(reactions!F$1,Content!$B$1:$D$1,0),0)</f>
        <v>photo</v>
      </c>
      <c r="G7794" t="str">
        <f>VLOOKUP($A7794,Content!$B$1:$D$1001,MATCH(reactions!G$1,Content!$B$1:$D$1,0),0)</f>
        <v>food</v>
      </c>
      <c r="H7794">
        <f>VLOOKUP(B7794,'reaction types'!$A$1:$C$17,MATCH(reactions!H$1,'reaction types'!$A$1:$C$1,0),0)</f>
        <v>50</v>
      </c>
    </row>
    <row r="7795" spans="1:8">
      <c r="A7795" t="s">
        <v>720</v>
      </c>
      <c r="B7795" t="s">
        <v>1048</v>
      </c>
      <c r="C7795" s="2">
        <v>44182.975694444445</v>
      </c>
      <c r="D7795" s="2" t="str">
        <f t="shared" si="123"/>
        <v>December</v>
      </c>
      <c r="E7795" s="2"/>
      <c r="F7795" t="str">
        <f>VLOOKUP($A7795,Content!$B$1:$D$1001,MATCH(reactions!F$1,Content!$B$1:$D$1,0),0)</f>
        <v>photo</v>
      </c>
      <c r="G7795" t="str">
        <f>VLOOKUP($A7795,Content!$B$1:$D$1001,MATCH(reactions!G$1,Content!$B$1:$D$1,0),0)</f>
        <v>tennis</v>
      </c>
      <c r="H7795">
        <f>VLOOKUP(B7795,'reaction types'!$A$1:$C$17,MATCH(reactions!H$1,'reaction types'!$A$1:$C$1,0),0)</f>
        <v>12</v>
      </c>
    </row>
    <row r="7796" spans="1:8">
      <c r="A7796" t="s">
        <v>721</v>
      </c>
      <c r="B7796" t="s">
        <v>1048</v>
      </c>
      <c r="C7796" s="2">
        <v>44185.392361111109</v>
      </c>
      <c r="D7796" s="2" t="str">
        <f t="shared" si="123"/>
        <v>December</v>
      </c>
      <c r="E7796" s="2"/>
      <c r="F7796" t="str">
        <f>VLOOKUP($A7796,Content!$B$1:$D$1001,MATCH(reactions!F$1,Content!$B$1:$D$1,0),0)</f>
        <v>video</v>
      </c>
      <c r="G7796" t="str">
        <f>VLOOKUP($A7796,Content!$B$1:$D$1001,MATCH(reactions!G$1,Content!$B$1:$D$1,0),0)</f>
        <v>fitness</v>
      </c>
      <c r="H7796">
        <f>VLOOKUP(B7796,'reaction types'!$A$1:$C$17,MATCH(reactions!H$1,'reaction types'!$A$1:$C$1,0),0)</f>
        <v>12</v>
      </c>
    </row>
    <row r="7797" spans="1:8">
      <c r="A7797" t="s">
        <v>721</v>
      </c>
      <c r="B7797" t="s">
        <v>1040</v>
      </c>
      <c r="C7797" s="2">
        <v>44195.165972222225</v>
      </c>
      <c r="D7797" s="2" t="str">
        <f t="shared" si="123"/>
        <v>December</v>
      </c>
      <c r="E7797" s="2"/>
      <c r="F7797" t="str">
        <f>VLOOKUP($A7797,Content!$B$1:$D$1001,MATCH(reactions!F$1,Content!$B$1:$D$1,0),0)</f>
        <v>video</v>
      </c>
      <c r="G7797" t="str">
        <f>VLOOKUP($A7797,Content!$B$1:$D$1001,MATCH(reactions!G$1,Content!$B$1:$D$1,0),0)</f>
        <v>fitness</v>
      </c>
      <c r="H7797">
        <f>VLOOKUP(B7797,'reaction types'!$A$1:$C$17,MATCH(reactions!H$1,'reaction types'!$A$1:$C$1,0),0)</f>
        <v>30</v>
      </c>
    </row>
    <row r="7798" spans="1:8">
      <c r="A7798" t="s">
        <v>722</v>
      </c>
      <c r="B7798" t="s">
        <v>1047</v>
      </c>
      <c r="C7798" s="2">
        <v>44189.31527777778</v>
      </c>
      <c r="D7798" s="2" t="str">
        <f t="shared" si="123"/>
        <v>December</v>
      </c>
      <c r="E7798" s="2"/>
      <c r="F7798" t="str">
        <f>VLOOKUP($A7798,Content!$B$1:$D$1001,MATCH(reactions!F$1,Content!$B$1:$D$1,0),0)</f>
        <v>photo</v>
      </c>
      <c r="G7798" t="str">
        <f>VLOOKUP($A7798,Content!$B$1:$D$1001,MATCH(reactions!G$1,Content!$B$1:$D$1,0),0)</f>
        <v>studying</v>
      </c>
      <c r="H7798">
        <f>VLOOKUP(B7798,'reaction types'!$A$1:$C$17,MATCH(reactions!H$1,'reaction types'!$A$1:$C$1,0),0)</f>
        <v>45</v>
      </c>
    </row>
    <row r="7799" spans="1:8">
      <c r="A7799" t="s">
        <v>722</v>
      </c>
      <c r="B7799" t="s">
        <v>1049</v>
      </c>
      <c r="C7799" s="2">
        <v>44171.40625</v>
      </c>
      <c r="D7799" s="2" t="str">
        <f t="shared" si="123"/>
        <v>December</v>
      </c>
      <c r="E7799" s="2"/>
      <c r="F7799" t="str">
        <f>VLOOKUP($A7799,Content!$B$1:$D$1001,MATCH(reactions!F$1,Content!$B$1:$D$1,0),0)</f>
        <v>photo</v>
      </c>
      <c r="G7799" t="str">
        <f>VLOOKUP($A7799,Content!$B$1:$D$1001,MATCH(reactions!G$1,Content!$B$1:$D$1,0),0)</f>
        <v>studying</v>
      </c>
      <c r="H7799">
        <f>VLOOKUP(B7799,'reaction types'!$A$1:$C$17,MATCH(reactions!H$1,'reaction types'!$A$1:$C$1,0),0)</f>
        <v>50</v>
      </c>
    </row>
    <row r="7800" spans="1:8">
      <c r="A7800" t="s">
        <v>722</v>
      </c>
      <c r="B7800" t="s">
        <v>1051</v>
      </c>
      <c r="C7800" s="2">
        <v>44172.904166666667</v>
      </c>
      <c r="D7800" s="2" t="str">
        <f t="shared" si="123"/>
        <v>December</v>
      </c>
      <c r="E7800" s="2"/>
      <c r="F7800" t="str">
        <f>VLOOKUP($A7800,Content!$B$1:$D$1001,MATCH(reactions!F$1,Content!$B$1:$D$1,0),0)</f>
        <v>photo</v>
      </c>
      <c r="G7800" t="str">
        <f>VLOOKUP($A7800,Content!$B$1:$D$1001,MATCH(reactions!G$1,Content!$B$1:$D$1,0),0)</f>
        <v>studying</v>
      </c>
      <c r="H7800">
        <f>VLOOKUP(B7800,'reaction types'!$A$1:$C$17,MATCH(reactions!H$1,'reaction types'!$A$1:$C$1,0),0)</f>
        <v>70</v>
      </c>
    </row>
    <row r="7801" spans="1:8">
      <c r="A7801" t="s">
        <v>724</v>
      </c>
      <c r="B7801" t="s">
        <v>1038</v>
      </c>
      <c r="C7801" s="2">
        <v>44196.357638888891</v>
      </c>
      <c r="D7801" s="2" t="str">
        <f t="shared" si="123"/>
        <v>December</v>
      </c>
      <c r="E7801" s="2"/>
      <c r="F7801" t="str">
        <f>VLOOKUP($A7801,Content!$B$1:$D$1001,MATCH(reactions!F$1,Content!$B$1:$D$1,0),0)</f>
        <v>photo</v>
      </c>
      <c r="G7801" t="str">
        <f>VLOOKUP($A7801,Content!$B$1:$D$1001,MATCH(reactions!G$1,Content!$B$1:$D$1,0),0)</f>
        <v>cooking</v>
      </c>
      <c r="H7801">
        <f>VLOOKUP(B7801,'reaction types'!$A$1:$C$17,MATCH(reactions!H$1,'reaction types'!$A$1:$C$1,0),0)</f>
        <v>10</v>
      </c>
    </row>
    <row r="7802" spans="1:8">
      <c r="A7802" t="s">
        <v>725</v>
      </c>
      <c r="B7802" t="s">
        <v>1046</v>
      </c>
      <c r="C7802" s="2">
        <v>44179.943749999999</v>
      </c>
      <c r="D7802" s="2" t="str">
        <f t="shared" si="123"/>
        <v>December</v>
      </c>
      <c r="E7802" s="2"/>
      <c r="F7802" t="str">
        <f>VLOOKUP($A7802,Content!$B$1:$D$1001,MATCH(reactions!F$1,Content!$B$1:$D$1,0),0)</f>
        <v>photo</v>
      </c>
      <c r="G7802" t="str">
        <f>VLOOKUP($A7802,Content!$B$1:$D$1001,MATCH(reactions!G$1,Content!$B$1:$D$1,0),0)</f>
        <v>animals</v>
      </c>
      <c r="H7802">
        <f>VLOOKUP(B7802,'reaction types'!$A$1:$C$17,MATCH(reactions!H$1,'reaction types'!$A$1:$C$1,0),0)</f>
        <v>75</v>
      </c>
    </row>
    <row r="7803" spans="1:8">
      <c r="A7803" t="s">
        <v>725</v>
      </c>
      <c r="B7803" t="s">
        <v>1037</v>
      </c>
      <c r="C7803" s="2">
        <v>44179.55</v>
      </c>
      <c r="D7803" s="2" t="str">
        <f t="shared" si="123"/>
        <v>December</v>
      </c>
      <c r="E7803" s="2"/>
      <c r="F7803" t="str">
        <f>VLOOKUP($A7803,Content!$B$1:$D$1001,MATCH(reactions!F$1,Content!$B$1:$D$1,0),0)</f>
        <v>photo</v>
      </c>
      <c r="G7803" t="str">
        <f>VLOOKUP($A7803,Content!$B$1:$D$1001,MATCH(reactions!G$1,Content!$B$1:$D$1,0),0)</f>
        <v>animals</v>
      </c>
      <c r="H7803">
        <f>VLOOKUP(B7803,'reaction types'!$A$1:$C$17,MATCH(reactions!H$1,'reaction types'!$A$1:$C$1,0),0)</f>
        <v>0</v>
      </c>
    </row>
    <row r="7804" spans="1:8">
      <c r="A7804" t="s">
        <v>726</v>
      </c>
      <c r="B7804" t="s">
        <v>1042</v>
      </c>
      <c r="C7804" s="2">
        <v>44183.093055555553</v>
      </c>
      <c r="D7804" s="2" t="str">
        <f t="shared" si="123"/>
        <v>December</v>
      </c>
      <c r="E7804" s="2"/>
      <c r="F7804" t="str">
        <f>VLOOKUP($A7804,Content!$B$1:$D$1001,MATCH(reactions!F$1,Content!$B$1:$D$1,0),0)</f>
        <v>photo</v>
      </c>
      <c r="G7804" t="str">
        <f>VLOOKUP($A7804,Content!$B$1:$D$1001,MATCH(reactions!G$1,Content!$B$1:$D$1,0),0)</f>
        <v>travel</v>
      </c>
      <c r="H7804">
        <f>VLOOKUP(B7804,'reaction types'!$A$1:$C$17,MATCH(reactions!H$1,'reaction types'!$A$1:$C$1,0),0)</f>
        <v>70</v>
      </c>
    </row>
    <row r="7805" spans="1:8">
      <c r="A7805" t="s">
        <v>727</v>
      </c>
      <c r="B7805" t="s">
        <v>1051</v>
      </c>
      <c r="C7805" s="2">
        <v>44195.706944444442</v>
      </c>
      <c r="D7805" s="2" t="str">
        <f t="shared" si="123"/>
        <v>December</v>
      </c>
      <c r="E7805" s="2"/>
      <c r="F7805" t="str">
        <f>VLOOKUP($A7805,Content!$B$1:$D$1001,MATCH(reactions!F$1,Content!$B$1:$D$1,0),0)</f>
        <v>audio</v>
      </c>
      <c r="G7805" t="str">
        <f>VLOOKUP($A7805,Content!$B$1:$D$1001,MATCH(reactions!G$1,Content!$B$1:$D$1,0),0)</f>
        <v>technology</v>
      </c>
      <c r="H7805">
        <f>VLOOKUP(B7805,'reaction types'!$A$1:$C$17,MATCH(reactions!H$1,'reaction types'!$A$1:$C$1,0),0)</f>
        <v>70</v>
      </c>
    </row>
    <row r="7806" spans="1:8">
      <c r="A7806" t="s">
        <v>728</v>
      </c>
      <c r="B7806" t="s">
        <v>1049</v>
      </c>
      <c r="C7806" s="2">
        <v>44180.453472222223</v>
      </c>
      <c r="D7806" s="2" t="str">
        <f t="shared" si="123"/>
        <v>December</v>
      </c>
      <c r="E7806" s="2"/>
      <c r="F7806" t="str">
        <f>VLOOKUP($A7806,Content!$B$1:$D$1001,MATCH(reactions!F$1,Content!$B$1:$D$1,0),0)</f>
        <v>audio</v>
      </c>
      <c r="G7806" t="str">
        <f>VLOOKUP($A7806,Content!$B$1:$D$1001,MATCH(reactions!G$1,Content!$B$1:$D$1,0),0)</f>
        <v>culture</v>
      </c>
      <c r="H7806">
        <f>VLOOKUP(B7806,'reaction types'!$A$1:$C$17,MATCH(reactions!H$1,'reaction types'!$A$1:$C$1,0),0)</f>
        <v>50</v>
      </c>
    </row>
    <row r="7807" spans="1:8">
      <c r="A7807" t="s">
        <v>729</v>
      </c>
      <c r="B7807" t="s">
        <v>1040</v>
      </c>
      <c r="C7807" s="2">
        <v>44178.595138888886</v>
      </c>
      <c r="D7807" s="2" t="str">
        <f t="shared" si="123"/>
        <v>December</v>
      </c>
      <c r="E7807" s="2"/>
      <c r="F7807" t="str">
        <f>VLOOKUP($A7807,Content!$B$1:$D$1001,MATCH(reactions!F$1,Content!$B$1:$D$1,0),0)</f>
        <v>GIF</v>
      </c>
      <c r="G7807" t="str">
        <f>VLOOKUP($A7807,Content!$B$1:$D$1001,MATCH(reactions!G$1,Content!$B$1:$D$1,0),0)</f>
        <v>science</v>
      </c>
      <c r="H7807">
        <f>VLOOKUP(B7807,'reaction types'!$A$1:$C$17,MATCH(reactions!H$1,'reaction types'!$A$1:$C$1,0),0)</f>
        <v>30</v>
      </c>
    </row>
    <row r="7808" spans="1:8">
      <c r="A7808" t="s">
        <v>729</v>
      </c>
      <c r="B7808" t="s">
        <v>1040</v>
      </c>
      <c r="C7808" s="2">
        <v>44192.409722222219</v>
      </c>
      <c r="D7808" s="2" t="str">
        <f t="shared" si="123"/>
        <v>December</v>
      </c>
      <c r="E7808" s="2"/>
      <c r="F7808" t="str">
        <f>VLOOKUP($A7808,Content!$B$1:$D$1001,MATCH(reactions!F$1,Content!$B$1:$D$1,0),0)</f>
        <v>GIF</v>
      </c>
      <c r="G7808" t="str">
        <f>VLOOKUP($A7808,Content!$B$1:$D$1001,MATCH(reactions!G$1,Content!$B$1:$D$1,0),0)</f>
        <v>science</v>
      </c>
      <c r="H7808">
        <f>VLOOKUP(B7808,'reaction types'!$A$1:$C$17,MATCH(reactions!H$1,'reaction types'!$A$1:$C$1,0),0)</f>
        <v>30</v>
      </c>
    </row>
    <row r="7809" spans="1:8">
      <c r="A7809" t="s">
        <v>729</v>
      </c>
      <c r="B7809" t="s">
        <v>1039</v>
      </c>
      <c r="C7809" s="2">
        <v>44174.684027777781</v>
      </c>
      <c r="D7809" s="2" t="str">
        <f t="shared" si="123"/>
        <v>December</v>
      </c>
      <c r="E7809" s="2"/>
      <c r="F7809" t="str">
        <f>VLOOKUP($A7809,Content!$B$1:$D$1001,MATCH(reactions!F$1,Content!$B$1:$D$1,0),0)</f>
        <v>GIF</v>
      </c>
      <c r="G7809" t="str">
        <f>VLOOKUP($A7809,Content!$B$1:$D$1001,MATCH(reactions!G$1,Content!$B$1:$D$1,0),0)</f>
        <v>science</v>
      </c>
      <c r="H7809">
        <f>VLOOKUP(B7809,'reaction types'!$A$1:$C$17,MATCH(reactions!H$1,'reaction types'!$A$1:$C$1,0),0)</f>
        <v>15</v>
      </c>
    </row>
    <row r="7810" spans="1:8">
      <c r="A7810" t="s">
        <v>730</v>
      </c>
      <c r="B7810" t="s">
        <v>1039</v>
      </c>
      <c r="C7810" s="2">
        <v>44170.445833333331</v>
      </c>
      <c r="D7810" s="2" t="str">
        <f t="shared" si="123"/>
        <v>December</v>
      </c>
      <c r="E7810" s="2"/>
      <c r="F7810" t="str">
        <f>VLOOKUP($A7810,Content!$B$1:$D$1001,MATCH(reactions!F$1,Content!$B$1:$D$1,0),0)</f>
        <v>video</v>
      </c>
      <c r="G7810" t="str">
        <f>VLOOKUP($A7810,Content!$B$1:$D$1001,MATCH(reactions!G$1,Content!$B$1:$D$1,0),0)</f>
        <v>studying</v>
      </c>
      <c r="H7810">
        <f>VLOOKUP(B7810,'reaction types'!$A$1:$C$17,MATCH(reactions!H$1,'reaction types'!$A$1:$C$1,0),0)</f>
        <v>15</v>
      </c>
    </row>
    <row r="7811" spans="1:8">
      <c r="A7811" t="s">
        <v>730</v>
      </c>
      <c r="B7811" t="s">
        <v>1050</v>
      </c>
      <c r="C7811" s="2">
        <v>44176.76458333333</v>
      </c>
      <c r="D7811" s="2" t="str">
        <f t="shared" ref="D7811:D7874" si="124">TEXT(C7811,"mmmm")</f>
        <v>December</v>
      </c>
      <c r="E7811" s="2"/>
      <c r="F7811" t="str">
        <f>VLOOKUP($A7811,Content!$B$1:$D$1001,MATCH(reactions!F$1,Content!$B$1:$D$1,0),0)</f>
        <v>video</v>
      </c>
      <c r="G7811" t="str">
        <f>VLOOKUP($A7811,Content!$B$1:$D$1001,MATCH(reactions!G$1,Content!$B$1:$D$1,0),0)</f>
        <v>studying</v>
      </c>
      <c r="H7811">
        <f>VLOOKUP(B7811,'reaction types'!$A$1:$C$17,MATCH(reactions!H$1,'reaction types'!$A$1:$C$1,0),0)</f>
        <v>60</v>
      </c>
    </row>
    <row r="7812" spans="1:8">
      <c r="A7812" t="s">
        <v>730</v>
      </c>
      <c r="B7812" t="s">
        <v>1040</v>
      </c>
      <c r="C7812" s="2">
        <v>44189.303472222222</v>
      </c>
      <c r="D7812" s="2" t="str">
        <f t="shared" si="124"/>
        <v>December</v>
      </c>
      <c r="E7812" s="2"/>
      <c r="F7812" t="str">
        <f>VLOOKUP($A7812,Content!$B$1:$D$1001,MATCH(reactions!F$1,Content!$B$1:$D$1,0),0)</f>
        <v>video</v>
      </c>
      <c r="G7812" t="str">
        <f>VLOOKUP($A7812,Content!$B$1:$D$1001,MATCH(reactions!G$1,Content!$B$1:$D$1,0),0)</f>
        <v>studying</v>
      </c>
      <c r="H7812">
        <f>VLOOKUP(B7812,'reaction types'!$A$1:$C$17,MATCH(reactions!H$1,'reaction types'!$A$1:$C$1,0),0)</f>
        <v>30</v>
      </c>
    </row>
    <row r="7813" spans="1:8">
      <c r="A7813" t="s">
        <v>731</v>
      </c>
      <c r="B7813" t="s">
        <v>1043</v>
      </c>
      <c r="C7813" s="2">
        <v>44172.07916666667</v>
      </c>
      <c r="D7813" s="2" t="str">
        <f t="shared" si="124"/>
        <v>December</v>
      </c>
      <c r="E7813" s="2"/>
      <c r="F7813" t="str">
        <f>VLOOKUP($A7813,Content!$B$1:$D$1001,MATCH(reactions!F$1,Content!$B$1:$D$1,0),0)</f>
        <v>video</v>
      </c>
      <c r="G7813" t="str">
        <f>VLOOKUP($A7813,Content!$B$1:$D$1001,MATCH(reactions!G$1,Content!$B$1:$D$1,0),0)</f>
        <v>science</v>
      </c>
      <c r="H7813">
        <f>VLOOKUP(B7813,'reaction types'!$A$1:$C$17,MATCH(reactions!H$1,'reaction types'!$A$1:$C$1,0),0)</f>
        <v>5</v>
      </c>
    </row>
    <row r="7814" spans="1:8">
      <c r="A7814" t="s">
        <v>731</v>
      </c>
      <c r="B7814" t="s">
        <v>1047</v>
      </c>
      <c r="C7814" s="2">
        <v>44184.993055555555</v>
      </c>
      <c r="D7814" s="2" t="str">
        <f t="shared" si="124"/>
        <v>December</v>
      </c>
      <c r="E7814" s="2"/>
      <c r="F7814" t="str">
        <f>VLOOKUP($A7814,Content!$B$1:$D$1001,MATCH(reactions!F$1,Content!$B$1:$D$1,0),0)</f>
        <v>video</v>
      </c>
      <c r="G7814" t="str">
        <f>VLOOKUP($A7814,Content!$B$1:$D$1001,MATCH(reactions!G$1,Content!$B$1:$D$1,0),0)</f>
        <v>science</v>
      </c>
      <c r="H7814">
        <f>VLOOKUP(B7814,'reaction types'!$A$1:$C$17,MATCH(reactions!H$1,'reaction types'!$A$1:$C$1,0),0)</f>
        <v>45</v>
      </c>
    </row>
    <row r="7815" spans="1:8">
      <c r="A7815" t="s">
        <v>732</v>
      </c>
      <c r="B7815" t="s">
        <v>1047</v>
      </c>
      <c r="C7815" s="2">
        <v>44175.375694444447</v>
      </c>
      <c r="D7815" s="2" t="str">
        <f t="shared" si="124"/>
        <v>December</v>
      </c>
      <c r="E7815" s="2"/>
      <c r="F7815" t="str">
        <f>VLOOKUP($A7815,Content!$B$1:$D$1001,MATCH(reactions!F$1,Content!$B$1:$D$1,0),0)</f>
        <v>GIF</v>
      </c>
      <c r="G7815" t="str">
        <f>VLOOKUP($A7815,Content!$B$1:$D$1001,MATCH(reactions!G$1,Content!$B$1:$D$1,0),0)</f>
        <v>Education</v>
      </c>
      <c r="H7815">
        <f>VLOOKUP(B7815,'reaction types'!$A$1:$C$17,MATCH(reactions!H$1,'reaction types'!$A$1:$C$1,0),0)</f>
        <v>45</v>
      </c>
    </row>
    <row r="7816" spans="1:8">
      <c r="A7816" t="s">
        <v>733</v>
      </c>
      <c r="B7816" t="s">
        <v>1037</v>
      </c>
      <c r="C7816" s="2">
        <v>44172.168055555558</v>
      </c>
      <c r="D7816" s="2" t="str">
        <f t="shared" si="124"/>
        <v>December</v>
      </c>
      <c r="E7816" s="2"/>
      <c r="F7816" t="str">
        <f>VLOOKUP($A7816,Content!$B$1:$D$1001,MATCH(reactions!F$1,Content!$B$1:$D$1,0),0)</f>
        <v>audio</v>
      </c>
      <c r="G7816" t="str">
        <f>VLOOKUP($A7816,Content!$B$1:$D$1001,MATCH(reactions!G$1,Content!$B$1:$D$1,0),0)</f>
        <v>animals</v>
      </c>
      <c r="H7816">
        <f>VLOOKUP(B7816,'reaction types'!$A$1:$C$17,MATCH(reactions!H$1,'reaction types'!$A$1:$C$1,0),0)</f>
        <v>0</v>
      </c>
    </row>
    <row r="7817" spans="1:8">
      <c r="A7817" t="s">
        <v>733</v>
      </c>
      <c r="B7817" t="s">
        <v>1042</v>
      </c>
      <c r="C7817" s="2">
        <v>44171.752083333333</v>
      </c>
      <c r="D7817" s="2" t="str">
        <f t="shared" si="124"/>
        <v>December</v>
      </c>
      <c r="E7817" s="2"/>
      <c r="F7817" t="str">
        <f>VLOOKUP($A7817,Content!$B$1:$D$1001,MATCH(reactions!F$1,Content!$B$1:$D$1,0),0)</f>
        <v>audio</v>
      </c>
      <c r="G7817" t="str">
        <f>VLOOKUP($A7817,Content!$B$1:$D$1001,MATCH(reactions!G$1,Content!$B$1:$D$1,0),0)</f>
        <v>animals</v>
      </c>
      <c r="H7817">
        <f>VLOOKUP(B7817,'reaction types'!$A$1:$C$17,MATCH(reactions!H$1,'reaction types'!$A$1:$C$1,0),0)</f>
        <v>70</v>
      </c>
    </row>
    <row r="7818" spans="1:8">
      <c r="A7818" t="s">
        <v>733</v>
      </c>
      <c r="B7818" t="s">
        <v>1048</v>
      </c>
      <c r="C7818" s="2">
        <v>44184.44027777778</v>
      </c>
      <c r="D7818" s="2" t="str">
        <f t="shared" si="124"/>
        <v>December</v>
      </c>
      <c r="E7818" s="2"/>
      <c r="F7818" t="str">
        <f>VLOOKUP($A7818,Content!$B$1:$D$1001,MATCH(reactions!F$1,Content!$B$1:$D$1,0),0)</f>
        <v>audio</v>
      </c>
      <c r="G7818" t="str">
        <f>VLOOKUP($A7818,Content!$B$1:$D$1001,MATCH(reactions!G$1,Content!$B$1:$D$1,0),0)</f>
        <v>animals</v>
      </c>
      <c r="H7818">
        <f>VLOOKUP(B7818,'reaction types'!$A$1:$C$17,MATCH(reactions!H$1,'reaction types'!$A$1:$C$1,0),0)</f>
        <v>12</v>
      </c>
    </row>
    <row r="7819" spans="1:8">
      <c r="A7819" t="s">
        <v>734</v>
      </c>
      <c r="B7819" t="s">
        <v>1039</v>
      </c>
      <c r="C7819" s="2">
        <v>44171.936805555553</v>
      </c>
      <c r="D7819" s="2" t="str">
        <f t="shared" si="124"/>
        <v>December</v>
      </c>
      <c r="E7819" s="2"/>
      <c r="F7819" t="str">
        <f>VLOOKUP($A7819,Content!$B$1:$D$1001,MATCH(reactions!F$1,Content!$B$1:$D$1,0),0)</f>
        <v>photo</v>
      </c>
      <c r="G7819" t="str">
        <f>VLOOKUP($A7819,Content!$B$1:$D$1001,MATCH(reactions!G$1,Content!$B$1:$D$1,0),0)</f>
        <v>fitness</v>
      </c>
      <c r="H7819">
        <f>VLOOKUP(B7819,'reaction types'!$A$1:$C$17,MATCH(reactions!H$1,'reaction types'!$A$1:$C$1,0),0)</f>
        <v>15</v>
      </c>
    </row>
    <row r="7820" spans="1:8">
      <c r="A7820" t="s">
        <v>734</v>
      </c>
      <c r="B7820" t="s">
        <v>1037</v>
      </c>
      <c r="C7820" s="2">
        <v>44174.866666666669</v>
      </c>
      <c r="D7820" s="2" t="str">
        <f t="shared" si="124"/>
        <v>December</v>
      </c>
      <c r="E7820" s="2"/>
      <c r="F7820" t="str">
        <f>VLOOKUP($A7820,Content!$B$1:$D$1001,MATCH(reactions!F$1,Content!$B$1:$D$1,0),0)</f>
        <v>photo</v>
      </c>
      <c r="G7820" t="str">
        <f>VLOOKUP($A7820,Content!$B$1:$D$1001,MATCH(reactions!G$1,Content!$B$1:$D$1,0),0)</f>
        <v>fitness</v>
      </c>
      <c r="H7820">
        <f>VLOOKUP(B7820,'reaction types'!$A$1:$C$17,MATCH(reactions!H$1,'reaction types'!$A$1:$C$1,0),0)</f>
        <v>0</v>
      </c>
    </row>
    <row r="7821" spans="1:8">
      <c r="A7821" t="s">
        <v>734</v>
      </c>
      <c r="B7821" t="s">
        <v>1043</v>
      </c>
      <c r="C7821" s="2">
        <v>44193.195833333331</v>
      </c>
      <c r="D7821" s="2" t="str">
        <f t="shared" si="124"/>
        <v>December</v>
      </c>
      <c r="E7821" s="2"/>
      <c r="F7821" t="str">
        <f>VLOOKUP($A7821,Content!$B$1:$D$1001,MATCH(reactions!F$1,Content!$B$1:$D$1,0),0)</f>
        <v>photo</v>
      </c>
      <c r="G7821" t="str">
        <f>VLOOKUP($A7821,Content!$B$1:$D$1001,MATCH(reactions!G$1,Content!$B$1:$D$1,0),0)</f>
        <v>fitness</v>
      </c>
      <c r="H7821">
        <f>VLOOKUP(B7821,'reaction types'!$A$1:$C$17,MATCH(reactions!H$1,'reaction types'!$A$1:$C$1,0),0)</f>
        <v>5</v>
      </c>
    </row>
    <row r="7822" spans="1:8">
      <c r="A7822" t="s">
        <v>734</v>
      </c>
      <c r="B7822" t="s">
        <v>1046</v>
      </c>
      <c r="C7822" s="2">
        <v>44190.344444444447</v>
      </c>
      <c r="D7822" s="2" t="str">
        <f t="shared" si="124"/>
        <v>December</v>
      </c>
      <c r="E7822" s="2"/>
      <c r="F7822" t="str">
        <f>VLOOKUP($A7822,Content!$B$1:$D$1001,MATCH(reactions!F$1,Content!$B$1:$D$1,0),0)</f>
        <v>photo</v>
      </c>
      <c r="G7822" t="str">
        <f>VLOOKUP($A7822,Content!$B$1:$D$1001,MATCH(reactions!G$1,Content!$B$1:$D$1,0),0)</f>
        <v>fitness</v>
      </c>
      <c r="H7822">
        <f>VLOOKUP(B7822,'reaction types'!$A$1:$C$17,MATCH(reactions!H$1,'reaction types'!$A$1:$C$1,0),0)</f>
        <v>75</v>
      </c>
    </row>
    <row r="7823" spans="1:8">
      <c r="A7823" t="s">
        <v>734</v>
      </c>
      <c r="B7823" t="s">
        <v>1038</v>
      </c>
      <c r="C7823" s="2">
        <v>44167.089583333334</v>
      </c>
      <c r="D7823" s="2" t="str">
        <f t="shared" si="124"/>
        <v>December</v>
      </c>
      <c r="E7823" s="2"/>
      <c r="F7823" t="str">
        <f>VLOOKUP($A7823,Content!$B$1:$D$1001,MATCH(reactions!F$1,Content!$B$1:$D$1,0),0)</f>
        <v>photo</v>
      </c>
      <c r="G7823" t="str">
        <f>VLOOKUP($A7823,Content!$B$1:$D$1001,MATCH(reactions!G$1,Content!$B$1:$D$1,0),0)</f>
        <v>fitness</v>
      </c>
      <c r="H7823">
        <f>VLOOKUP(B7823,'reaction types'!$A$1:$C$17,MATCH(reactions!H$1,'reaction types'!$A$1:$C$1,0),0)</f>
        <v>10</v>
      </c>
    </row>
    <row r="7824" spans="1:8">
      <c r="A7824" t="s">
        <v>735</v>
      </c>
      <c r="B7824" t="s">
        <v>1045</v>
      </c>
      <c r="C7824" s="2">
        <v>44185.362500000003</v>
      </c>
      <c r="D7824" s="2" t="str">
        <f t="shared" si="124"/>
        <v>December</v>
      </c>
      <c r="E7824" s="2"/>
      <c r="F7824" t="str">
        <f>VLOOKUP($A7824,Content!$B$1:$D$1001,MATCH(reactions!F$1,Content!$B$1:$D$1,0),0)</f>
        <v>audio</v>
      </c>
      <c r="G7824" t="str">
        <f>VLOOKUP($A7824,Content!$B$1:$D$1001,MATCH(reactions!G$1,Content!$B$1:$D$1,0),0)</f>
        <v>culture</v>
      </c>
      <c r="H7824">
        <f>VLOOKUP(B7824,'reaction types'!$A$1:$C$17,MATCH(reactions!H$1,'reaction types'!$A$1:$C$1,0),0)</f>
        <v>20</v>
      </c>
    </row>
    <row r="7825" spans="1:8">
      <c r="A7825" t="s">
        <v>735</v>
      </c>
      <c r="B7825" t="s">
        <v>1048</v>
      </c>
      <c r="C7825" s="2">
        <v>44195.611111111109</v>
      </c>
      <c r="D7825" s="2" t="str">
        <f t="shared" si="124"/>
        <v>December</v>
      </c>
      <c r="E7825" s="2"/>
      <c r="F7825" t="str">
        <f>VLOOKUP($A7825,Content!$B$1:$D$1001,MATCH(reactions!F$1,Content!$B$1:$D$1,0),0)</f>
        <v>audio</v>
      </c>
      <c r="G7825" t="str">
        <f>VLOOKUP($A7825,Content!$B$1:$D$1001,MATCH(reactions!G$1,Content!$B$1:$D$1,0),0)</f>
        <v>culture</v>
      </c>
      <c r="H7825">
        <f>VLOOKUP(B7825,'reaction types'!$A$1:$C$17,MATCH(reactions!H$1,'reaction types'!$A$1:$C$1,0),0)</f>
        <v>12</v>
      </c>
    </row>
    <row r="7826" spans="1:8">
      <c r="A7826" t="s">
        <v>735</v>
      </c>
      <c r="B7826" t="s">
        <v>1043</v>
      </c>
      <c r="C7826" s="2">
        <v>44171.450694444444</v>
      </c>
      <c r="D7826" s="2" t="str">
        <f t="shared" si="124"/>
        <v>December</v>
      </c>
      <c r="E7826" s="2"/>
      <c r="F7826" t="str">
        <f>VLOOKUP($A7826,Content!$B$1:$D$1001,MATCH(reactions!F$1,Content!$B$1:$D$1,0),0)</f>
        <v>audio</v>
      </c>
      <c r="G7826" t="str">
        <f>VLOOKUP($A7826,Content!$B$1:$D$1001,MATCH(reactions!G$1,Content!$B$1:$D$1,0),0)</f>
        <v>culture</v>
      </c>
      <c r="H7826">
        <f>VLOOKUP(B7826,'reaction types'!$A$1:$C$17,MATCH(reactions!H$1,'reaction types'!$A$1:$C$1,0),0)</f>
        <v>5</v>
      </c>
    </row>
    <row r="7827" spans="1:8">
      <c r="A7827" t="s">
        <v>735</v>
      </c>
      <c r="B7827" t="s">
        <v>1044</v>
      </c>
      <c r="C7827" s="2">
        <v>44195.364583333336</v>
      </c>
      <c r="D7827" s="2" t="str">
        <f t="shared" si="124"/>
        <v>December</v>
      </c>
      <c r="E7827" s="2"/>
      <c r="F7827" t="str">
        <f>VLOOKUP($A7827,Content!$B$1:$D$1001,MATCH(reactions!F$1,Content!$B$1:$D$1,0),0)</f>
        <v>audio</v>
      </c>
      <c r="G7827" t="str">
        <f>VLOOKUP($A7827,Content!$B$1:$D$1001,MATCH(reactions!G$1,Content!$B$1:$D$1,0),0)</f>
        <v>culture</v>
      </c>
      <c r="H7827">
        <f>VLOOKUP(B7827,'reaction types'!$A$1:$C$17,MATCH(reactions!H$1,'reaction types'!$A$1:$C$1,0),0)</f>
        <v>65</v>
      </c>
    </row>
    <row r="7828" spans="1:8">
      <c r="A7828" t="s">
        <v>735</v>
      </c>
      <c r="B7828" t="s">
        <v>1044</v>
      </c>
      <c r="C7828" s="2">
        <v>44181.458333333336</v>
      </c>
      <c r="D7828" s="2" t="str">
        <f t="shared" si="124"/>
        <v>December</v>
      </c>
      <c r="E7828" s="2"/>
      <c r="F7828" t="str">
        <f>VLOOKUP($A7828,Content!$B$1:$D$1001,MATCH(reactions!F$1,Content!$B$1:$D$1,0),0)</f>
        <v>audio</v>
      </c>
      <c r="G7828" t="str">
        <f>VLOOKUP($A7828,Content!$B$1:$D$1001,MATCH(reactions!G$1,Content!$B$1:$D$1,0),0)</f>
        <v>culture</v>
      </c>
      <c r="H7828">
        <f>VLOOKUP(B7828,'reaction types'!$A$1:$C$17,MATCH(reactions!H$1,'reaction types'!$A$1:$C$1,0),0)</f>
        <v>65</v>
      </c>
    </row>
    <row r="7829" spans="1:8">
      <c r="A7829" t="s">
        <v>736</v>
      </c>
      <c r="B7829" t="s">
        <v>1046</v>
      </c>
      <c r="C7829" s="2">
        <v>44170.097916666666</v>
      </c>
      <c r="D7829" s="2" t="str">
        <f t="shared" si="124"/>
        <v>December</v>
      </c>
      <c r="E7829" s="2"/>
      <c r="F7829" t="str">
        <f>VLOOKUP($A7829,Content!$B$1:$D$1001,MATCH(reactions!F$1,Content!$B$1:$D$1,0),0)</f>
        <v>GIF</v>
      </c>
      <c r="G7829" t="str">
        <f>VLOOKUP($A7829,Content!$B$1:$D$1001,MATCH(reactions!G$1,Content!$B$1:$D$1,0),0)</f>
        <v>veganism</v>
      </c>
      <c r="H7829">
        <f>VLOOKUP(B7829,'reaction types'!$A$1:$C$17,MATCH(reactions!H$1,'reaction types'!$A$1:$C$1,0),0)</f>
        <v>75</v>
      </c>
    </row>
    <row r="7830" spans="1:8">
      <c r="A7830" t="s">
        <v>736</v>
      </c>
      <c r="B7830" t="s">
        <v>1047</v>
      </c>
      <c r="C7830" s="2">
        <v>44186.204861111109</v>
      </c>
      <c r="D7830" s="2" t="str">
        <f t="shared" si="124"/>
        <v>December</v>
      </c>
      <c r="E7830" s="2"/>
      <c r="F7830" t="str">
        <f>VLOOKUP($A7830,Content!$B$1:$D$1001,MATCH(reactions!F$1,Content!$B$1:$D$1,0),0)</f>
        <v>GIF</v>
      </c>
      <c r="G7830" t="str">
        <f>VLOOKUP($A7830,Content!$B$1:$D$1001,MATCH(reactions!G$1,Content!$B$1:$D$1,0),0)</f>
        <v>veganism</v>
      </c>
      <c r="H7830">
        <f>VLOOKUP(B7830,'reaction types'!$A$1:$C$17,MATCH(reactions!H$1,'reaction types'!$A$1:$C$1,0),0)</f>
        <v>45</v>
      </c>
    </row>
    <row r="7831" spans="1:8">
      <c r="A7831" t="s">
        <v>736</v>
      </c>
      <c r="B7831" t="s">
        <v>1045</v>
      </c>
      <c r="C7831" s="2">
        <v>44193.573611111111</v>
      </c>
      <c r="D7831" s="2" t="str">
        <f t="shared" si="124"/>
        <v>December</v>
      </c>
      <c r="E7831" s="2"/>
      <c r="F7831" t="str">
        <f>VLOOKUP($A7831,Content!$B$1:$D$1001,MATCH(reactions!F$1,Content!$B$1:$D$1,0),0)</f>
        <v>GIF</v>
      </c>
      <c r="G7831" t="str">
        <f>VLOOKUP($A7831,Content!$B$1:$D$1001,MATCH(reactions!G$1,Content!$B$1:$D$1,0),0)</f>
        <v>veganism</v>
      </c>
      <c r="H7831">
        <f>VLOOKUP(B7831,'reaction types'!$A$1:$C$17,MATCH(reactions!H$1,'reaction types'!$A$1:$C$1,0),0)</f>
        <v>20</v>
      </c>
    </row>
    <row r="7832" spans="1:8">
      <c r="A7832" t="s">
        <v>737</v>
      </c>
      <c r="B7832" t="s">
        <v>1049</v>
      </c>
      <c r="C7832" s="2">
        <v>44179.522916666669</v>
      </c>
      <c r="D7832" s="2" t="str">
        <f t="shared" si="124"/>
        <v>December</v>
      </c>
      <c r="E7832" s="2"/>
      <c r="F7832" t="str">
        <f>VLOOKUP($A7832,Content!$B$1:$D$1001,MATCH(reactions!F$1,Content!$B$1:$D$1,0),0)</f>
        <v>photo</v>
      </c>
      <c r="G7832" t="str">
        <f>VLOOKUP($A7832,Content!$B$1:$D$1001,MATCH(reactions!G$1,Content!$B$1:$D$1,0),0)</f>
        <v>cooking</v>
      </c>
      <c r="H7832">
        <f>VLOOKUP(B7832,'reaction types'!$A$1:$C$17,MATCH(reactions!H$1,'reaction types'!$A$1:$C$1,0),0)</f>
        <v>50</v>
      </c>
    </row>
    <row r="7833" spans="1:8">
      <c r="A7833" t="s">
        <v>737</v>
      </c>
      <c r="B7833" t="s">
        <v>1044</v>
      </c>
      <c r="C7833" s="2">
        <v>44186.731249999997</v>
      </c>
      <c r="D7833" s="2" t="str">
        <f t="shared" si="124"/>
        <v>December</v>
      </c>
      <c r="E7833" s="2"/>
      <c r="F7833" t="str">
        <f>VLOOKUP($A7833,Content!$B$1:$D$1001,MATCH(reactions!F$1,Content!$B$1:$D$1,0),0)</f>
        <v>photo</v>
      </c>
      <c r="G7833" t="str">
        <f>VLOOKUP($A7833,Content!$B$1:$D$1001,MATCH(reactions!G$1,Content!$B$1:$D$1,0),0)</f>
        <v>cooking</v>
      </c>
      <c r="H7833">
        <f>VLOOKUP(B7833,'reaction types'!$A$1:$C$17,MATCH(reactions!H$1,'reaction types'!$A$1:$C$1,0),0)</f>
        <v>65</v>
      </c>
    </row>
    <row r="7834" spans="1:8">
      <c r="A7834" t="s">
        <v>739</v>
      </c>
      <c r="B7834" t="s">
        <v>1051</v>
      </c>
      <c r="C7834" s="2">
        <v>44171.568055555559</v>
      </c>
      <c r="D7834" s="2" t="str">
        <f t="shared" si="124"/>
        <v>December</v>
      </c>
      <c r="E7834" s="2"/>
      <c r="F7834" t="str">
        <f>VLOOKUP($A7834,Content!$B$1:$D$1001,MATCH(reactions!F$1,Content!$B$1:$D$1,0),0)</f>
        <v>photo</v>
      </c>
      <c r="G7834" t="str">
        <f>VLOOKUP($A7834,Content!$B$1:$D$1001,MATCH(reactions!G$1,Content!$B$1:$D$1,0),0)</f>
        <v>veganism</v>
      </c>
      <c r="H7834">
        <f>VLOOKUP(B7834,'reaction types'!$A$1:$C$17,MATCH(reactions!H$1,'reaction types'!$A$1:$C$1,0),0)</f>
        <v>70</v>
      </c>
    </row>
    <row r="7835" spans="1:8">
      <c r="A7835" t="s">
        <v>740</v>
      </c>
      <c r="B7835" t="s">
        <v>1041</v>
      </c>
      <c r="C7835" s="2">
        <v>44190.675694444442</v>
      </c>
      <c r="D7835" s="2" t="str">
        <f t="shared" si="124"/>
        <v>December</v>
      </c>
      <c r="E7835" s="2"/>
      <c r="F7835" t="str">
        <f>VLOOKUP($A7835,Content!$B$1:$D$1001,MATCH(reactions!F$1,Content!$B$1:$D$1,0),0)</f>
        <v>photo</v>
      </c>
      <c r="G7835" t="str">
        <f>VLOOKUP($A7835,Content!$B$1:$D$1001,MATCH(reactions!G$1,Content!$B$1:$D$1,0),0)</f>
        <v>technology</v>
      </c>
      <c r="H7835">
        <f>VLOOKUP(B7835,'reaction types'!$A$1:$C$17,MATCH(reactions!H$1,'reaction types'!$A$1:$C$1,0),0)</f>
        <v>35</v>
      </c>
    </row>
    <row r="7836" spans="1:8">
      <c r="A7836" t="s">
        <v>740</v>
      </c>
      <c r="B7836" t="s">
        <v>1042</v>
      </c>
      <c r="C7836" s="2">
        <v>44173.893055555556</v>
      </c>
      <c r="D7836" s="2" t="str">
        <f t="shared" si="124"/>
        <v>December</v>
      </c>
      <c r="E7836" s="2"/>
      <c r="F7836" t="str">
        <f>VLOOKUP($A7836,Content!$B$1:$D$1001,MATCH(reactions!F$1,Content!$B$1:$D$1,0),0)</f>
        <v>photo</v>
      </c>
      <c r="G7836" t="str">
        <f>VLOOKUP($A7836,Content!$B$1:$D$1001,MATCH(reactions!G$1,Content!$B$1:$D$1,0),0)</f>
        <v>technology</v>
      </c>
      <c r="H7836">
        <f>VLOOKUP(B7836,'reaction types'!$A$1:$C$17,MATCH(reactions!H$1,'reaction types'!$A$1:$C$1,0),0)</f>
        <v>70</v>
      </c>
    </row>
    <row r="7837" spans="1:8">
      <c r="A7837" t="s">
        <v>741</v>
      </c>
      <c r="B7837" t="s">
        <v>1043</v>
      </c>
      <c r="C7837" s="2">
        <v>44195.259027777778</v>
      </c>
      <c r="D7837" s="2" t="str">
        <f t="shared" si="124"/>
        <v>December</v>
      </c>
      <c r="E7837" s="2"/>
      <c r="F7837" t="str">
        <f>VLOOKUP($A7837,Content!$B$1:$D$1001,MATCH(reactions!F$1,Content!$B$1:$D$1,0),0)</f>
        <v>photo</v>
      </c>
      <c r="G7837" t="str">
        <f>VLOOKUP($A7837,Content!$B$1:$D$1001,MATCH(reactions!G$1,Content!$B$1:$D$1,0),0)</f>
        <v>veganism</v>
      </c>
      <c r="H7837">
        <f>VLOOKUP(B7837,'reaction types'!$A$1:$C$17,MATCH(reactions!H$1,'reaction types'!$A$1:$C$1,0),0)</f>
        <v>5</v>
      </c>
    </row>
    <row r="7838" spans="1:8">
      <c r="A7838" t="s">
        <v>741</v>
      </c>
      <c r="B7838" t="s">
        <v>1051</v>
      </c>
      <c r="C7838" s="2">
        <v>44183.919444444444</v>
      </c>
      <c r="D7838" s="2" t="str">
        <f t="shared" si="124"/>
        <v>December</v>
      </c>
      <c r="E7838" s="2"/>
      <c r="F7838" t="str">
        <f>VLOOKUP($A7838,Content!$B$1:$D$1001,MATCH(reactions!F$1,Content!$B$1:$D$1,0),0)</f>
        <v>photo</v>
      </c>
      <c r="G7838" t="str">
        <f>VLOOKUP($A7838,Content!$B$1:$D$1001,MATCH(reactions!G$1,Content!$B$1:$D$1,0),0)</f>
        <v>veganism</v>
      </c>
      <c r="H7838">
        <f>VLOOKUP(B7838,'reaction types'!$A$1:$C$17,MATCH(reactions!H$1,'reaction types'!$A$1:$C$1,0),0)</f>
        <v>70</v>
      </c>
    </row>
    <row r="7839" spans="1:8">
      <c r="A7839" t="s">
        <v>741</v>
      </c>
      <c r="B7839" t="s">
        <v>1042</v>
      </c>
      <c r="C7839" s="2">
        <v>44180.140277777777</v>
      </c>
      <c r="D7839" s="2" t="str">
        <f t="shared" si="124"/>
        <v>December</v>
      </c>
      <c r="E7839" s="2"/>
      <c r="F7839" t="str">
        <f>VLOOKUP($A7839,Content!$B$1:$D$1001,MATCH(reactions!F$1,Content!$B$1:$D$1,0),0)</f>
        <v>photo</v>
      </c>
      <c r="G7839" t="str">
        <f>VLOOKUP($A7839,Content!$B$1:$D$1001,MATCH(reactions!G$1,Content!$B$1:$D$1,0),0)</f>
        <v>veganism</v>
      </c>
      <c r="H7839">
        <f>VLOOKUP(B7839,'reaction types'!$A$1:$C$17,MATCH(reactions!H$1,'reaction types'!$A$1:$C$1,0),0)</f>
        <v>70</v>
      </c>
    </row>
    <row r="7840" spans="1:8">
      <c r="A7840" t="s">
        <v>741</v>
      </c>
      <c r="B7840" t="s">
        <v>1045</v>
      </c>
      <c r="C7840" s="2">
        <v>44193.054166666669</v>
      </c>
      <c r="D7840" s="2" t="str">
        <f t="shared" si="124"/>
        <v>December</v>
      </c>
      <c r="E7840" s="2"/>
      <c r="F7840" t="str">
        <f>VLOOKUP($A7840,Content!$B$1:$D$1001,MATCH(reactions!F$1,Content!$B$1:$D$1,0),0)</f>
        <v>photo</v>
      </c>
      <c r="G7840" t="str">
        <f>VLOOKUP($A7840,Content!$B$1:$D$1001,MATCH(reactions!G$1,Content!$B$1:$D$1,0),0)</f>
        <v>veganism</v>
      </c>
      <c r="H7840">
        <f>VLOOKUP(B7840,'reaction types'!$A$1:$C$17,MATCH(reactions!H$1,'reaction types'!$A$1:$C$1,0),0)</f>
        <v>20</v>
      </c>
    </row>
    <row r="7841" spans="1:8">
      <c r="A7841" t="s">
        <v>741</v>
      </c>
      <c r="B7841" t="s">
        <v>1049</v>
      </c>
      <c r="C7841" s="2">
        <v>44176.025000000001</v>
      </c>
      <c r="D7841" s="2" t="str">
        <f t="shared" si="124"/>
        <v>December</v>
      </c>
      <c r="E7841" s="2"/>
      <c r="F7841" t="str">
        <f>VLOOKUP($A7841,Content!$B$1:$D$1001,MATCH(reactions!F$1,Content!$B$1:$D$1,0),0)</f>
        <v>photo</v>
      </c>
      <c r="G7841" t="str">
        <f>VLOOKUP($A7841,Content!$B$1:$D$1001,MATCH(reactions!G$1,Content!$B$1:$D$1,0),0)</f>
        <v>veganism</v>
      </c>
      <c r="H7841">
        <f>VLOOKUP(B7841,'reaction types'!$A$1:$C$17,MATCH(reactions!H$1,'reaction types'!$A$1:$C$1,0),0)</f>
        <v>50</v>
      </c>
    </row>
    <row r="7842" spans="1:8">
      <c r="A7842" t="s">
        <v>741</v>
      </c>
      <c r="B7842" t="s">
        <v>1051</v>
      </c>
      <c r="C7842" s="2">
        <v>44170.465277777781</v>
      </c>
      <c r="D7842" s="2" t="str">
        <f t="shared" si="124"/>
        <v>December</v>
      </c>
      <c r="E7842" s="2"/>
      <c r="F7842" t="str">
        <f>VLOOKUP($A7842,Content!$B$1:$D$1001,MATCH(reactions!F$1,Content!$B$1:$D$1,0),0)</f>
        <v>photo</v>
      </c>
      <c r="G7842" t="str">
        <f>VLOOKUP($A7842,Content!$B$1:$D$1001,MATCH(reactions!G$1,Content!$B$1:$D$1,0),0)</f>
        <v>veganism</v>
      </c>
      <c r="H7842">
        <f>VLOOKUP(B7842,'reaction types'!$A$1:$C$17,MATCH(reactions!H$1,'reaction types'!$A$1:$C$1,0),0)</f>
        <v>70</v>
      </c>
    </row>
    <row r="7843" spans="1:8">
      <c r="A7843" t="s">
        <v>741</v>
      </c>
      <c r="B7843" t="s">
        <v>1044</v>
      </c>
      <c r="C7843" s="2">
        <v>44169.084027777775</v>
      </c>
      <c r="D7843" s="2" t="str">
        <f t="shared" si="124"/>
        <v>December</v>
      </c>
      <c r="E7843" s="2"/>
      <c r="F7843" t="str">
        <f>VLOOKUP($A7843,Content!$B$1:$D$1001,MATCH(reactions!F$1,Content!$B$1:$D$1,0),0)</f>
        <v>photo</v>
      </c>
      <c r="G7843" t="str">
        <f>VLOOKUP($A7843,Content!$B$1:$D$1001,MATCH(reactions!G$1,Content!$B$1:$D$1,0),0)</f>
        <v>veganism</v>
      </c>
      <c r="H7843">
        <f>VLOOKUP(B7843,'reaction types'!$A$1:$C$17,MATCH(reactions!H$1,'reaction types'!$A$1:$C$1,0),0)</f>
        <v>65</v>
      </c>
    </row>
    <row r="7844" spans="1:8">
      <c r="A7844" t="s">
        <v>742</v>
      </c>
      <c r="B7844" t="s">
        <v>1052</v>
      </c>
      <c r="C7844" s="2">
        <v>44176.124305555553</v>
      </c>
      <c r="D7844" s="2" t="str">
        <f t="shared" si="124"/>
        <v>December</v>
      </c>
      <c r="E7844" s="2"/>
      <c r="F7844" t="str">
        <f>VLOOKUP($A7844,Content!$B$1:$D$1001,MATCH(reactions!F$1,Content!$B$1:$D$1,0),0)</f>
        <v>video</v>
      </c>
      <c r="G7844" t="str">
        <f>VLOOKUP($A7844,Content!$B$1:$D$1001,MATCH(reactions!G$1,Content!$B$1:$D$1,0),0)</f>
        <v>animals</v>
      </c>
      <c r="H7844">
        <f>VLOOKUP(B7844,'reaction types'!$A$1:$C$17,MATCH(reactions!H$1,'reaction types'!$A$1:$C$1,0),0)</f>
        <v>72</v>
      </c>
    </row>
    <row r="7845" spans="1:8">
      <c r="A7845" t="s">
        <v>742</v>
      </c>
      <c r="B7845" t="s">
        <v>1045</v>
      </c>
      <c r="C7845" s="2">
        <v>44174.975694444445</v>
      </c>
      <c r="D7845" s="2" t="str">
        <f t="shared" si="124"/>
        <v>December</v>
      </c>
      <c r="E7845" s="2"/>
      <c r="F7845" t="str">
        <f>VLOOKUP($A7845,Content!$B$1:$D$1001,MATCH(reactions!F$1,Content!$B$1:$D$1,0),0)</f>
        <v>video</v>
      </c>
      <c r="G7845" t="str">
        <f>VLOOKUP($A7845,Content!$B$1:$D$1001,MATCH(reactions!G$1,Content!$B$1:$D$1,0),0)</f>
        <v>animals</v>
      </c>
      <c r="H7845">
        <f>VLOOKUP(B7845,'reaction types'!$A$1:$C$17,MATCH(reactions!H$1,'reaction types'!$A$1:$C$1,0),0)</f>
        <v>20</v>
      </c>
    </row>
    <row r="7846" spans="1:8">
      <c r="A7846" t="s">
        <v>742</v>
      </c>
      <c r="B7846" t="s">
        <v>1052</v>
      </c>
      <c r="C7846" s="2">
        <v>44178.940972222219</v>
      </c>
      <c r="D7846" s="2" t="str">
        <f t="shared" si="124"/>
        <v>December</v>
      </c>
      <c r="E7846" s="2"/>
      <c r="F7846" t="str">
        <f>VLOOKUP($A7846,Content!$B$1:$D$1001,MATCH(reactions!F$1,Content!$B$1:$D$1,0),0)</f>
        <v>video</v>
      </c>
      <c r="G7846" t="str">
        <f>VLOOKUP($A7846,Content!$B$1:$D$1001,MATCH(reactions!G$1,Content!$B$1:$D$1,0),0)</f>
        <v>animals</v>
      </c>
      <c r="H7846">
        <f>VLOOKUP(B7846,'reaction types'!$A$1:$C$17,MATCH(reactions!H$1,'reaction types'!$A$1:$C$1,0),0)</f>
        <v>72</v>
      </c>
    </row>
    <row r="7847" spans="1:8">
      <c r="A7847" t="s">
        <v>742</v>
      </c>
      <c r="B7847" t="s">
        <v>1038</v>
      </c>
      <c r="C7847" s="2">
        <v>44188.265277777777</v>
      </c>
      <c r="D7847" s="2" t="str">
        <f t="shared" si="124"/>
        <v>December</v>
      </c>
      <c r="E7847" s="2"/>
      <c r="F7847" t="str">
        <f>VLOOKUP($A7847,Content!$B$1:$D$1001,MATCH(reactions!F$1,Content!$B$1:$D$1,0),0)</f>
        <v>video</v>
      </c>
      <c r="G7847" t="str">
        <f>VLOOKUP($A7847,Content!$B$1:$D$1001,MATCH(reactions!G$1,Content!$B$1:$D$1,0),0)</f>
        <v>animals</v>
      </c>
      <c r="H7847">
        <f>VLOOKUP(B7847,'reaction types'!$A$1:$C$17,MATCH(reactions!H$1,'reaction types'!$A$1:$C$1,0),0)</f>
        <v>10</v>
      </c>
    </row>
    <row r="7848" spans="1:8">
      <c r="A7848" t="s">
        <v>744</v>
      </c>
      <c r="B7848" t="s">
        <v>1038</v>
      </c>
      <c r="C7848" s="2">
        <v>44180.811805555553</v>
      </c>
      <c r="D7848" s="2" t="str">
        <f t="shared" si="124"/>
        <v>December</v>
      </c>
      <c r="E7848" s="2"/>
      <c r="F7848" t="str">
        <f>VLOOKUP($A7848,Content!$B$1:$D$1001,MATCH(reactions!F$1,Content!$B$1:$D$1,0),0)</f>
        <v>audio</v>
      </c>
      <c r="G7848" t="str">
        <f>VLOOKUP($A7848,Content!$B$1:$D$1001,MATCH(reactions!G$1,Content!$B$1:$D$1,0),0)</f>
        <v>public speaking</v>
      </c>
      <c r="H7848">
        <f>VLOOKUP(B7848,'reaction types'!$A$1:$C$17,MATCH(reactions!H$1,'reaction types'!$A$1:$C$1,0),0)</f>
        <v>10</v>
      </c>
    </row>
    <row r="7849" spans="1:8">
      <c r="A7849" t="s">
        <v>745</v>
      </c>
      <c r="B7849" t="s">
        <v>1037</v>
      </c>
      <c r="C7849" s="2">
        <v>44179.590277777781</v>
      </c>
      <c r="D7849" s="2" t="str">
        <f t="shared" si="124"/>
        <v>December</v>
      </c>
      <c r="E7849" s="2"/>
      <c r="F7849" t="str">
        <f>VLOOKUP($A7849,Content!$B$1:$D$1001,MATCH(reactions!F$1,Content!$B$1:$D$1,0),0)</f>
        <v>audio</v>
      </c>
      <c r="G7849" t="str">
        <f>VLOOKUP($A7849,Content!$B$1:$D$1001,MATCH(reactions!G$1,Content!$B$1:$D$1,0),0)</f>
        <v>education</v>
      </c>
      <c r="H7849">
        <f>VLOOKUP(B7849,'reaction types'!$A$1:$C$17,MATCH(reactions!H$1,'reaction types'!$A$1:$C$1,0),0)</f>
        <v>0</v>
      </c>
    </row>
    <row r="7850" spans="1:8">
      <c r="A7850" t="s">
        <v>745</v>
      </c>
      <c r="B7850" t="s">
        <v>1047</v>
      </c>
      <c r="C7850" s="2">
        <v>44166.377083333333</v>
      </c>
      <c r="D7850" s="2" t="str">
        <f t="shared" si="124"/>
        <v>December</v>
      </c>
      <c r="E7850" s="2"/>
      <c r="F7850" t="str">
        <f>VLOOKUP($A7850,Content!$B$1:$D$1001,MATCH(reactions!F$1,Content!$B$1:$D$1,0),0)</f>
        <v>audio</v>
      </c>
      <c r="G7850" t="str">
        <f>VLOOKUP($A7850,Content!$B$1:$D$1001,MATCH(reactions!G$1,Content!$B$1:$D$1,0),0)</f>
        <v>education</v>
      </c>
      <c r="H7850">
        <f>VLOOKUP(B7850,'reaction types'!$A$1:$C$17,MATCH(reactions!H$1,'reaction types'!$A$1:$C$1,0),0)</f>
        <v>45</v>
      </c>
    </row>
    <row r="7851" spans="1:8">
      <c r="A7851" t="s">
        <v>746</v>
      </c>
      <c r="B7851" t="s">
        <v>1047</v>
      </c>
      <c r="C7851" s="2">
        <v>44192.388888888891</v>
      </c>
      <c r="D7851" s="2" t="str">
        <f t="shared" si="124"/>
        <v>December</v>
      </c>
      <c r="E7851" s="2"/>
      <c r="F7851" t="str">
        <f>VLOOKUP($A7851,Content!$B$1:$D$1001,MATCH(reactions!F$1,Content!$B$1:$D$1,0),0)</f>
        <v>GIF</v>
      </c>
      <c r="G7851" t="str">
        <f>VLOOKUP($A7851,Content!$B$1:$D$1001,MATCH(reactions!G$1,Content!$B$1:$D$1,0),0)</f>
        <v>soccer</v>
      </c>
      <c r="H7851">
        <f>VLOOKUP(B7851,'reaction types'!$A$1:$C$17,MATCH(reactions!H$1,'reaction types'!$A$1:$C$1,0),0)</f>
        <v>45</v>
      </c>
    </row>
    <row r="7852" spans="1:8">
      <c r="A7852" t="s">
        <v>746</v>
      </c>
      <c r="B7852" t="s">
        <v>1051</v>
      </c>
      <c r="C7852" s="2">
        <v>44196.119444444441</v>
      </c>
      <c r="D7852" s="2" t="str">
        <f t="shared" si="124"/>
        <v>December</v>
      </c>
      <c r="E7852" s="2"/>
      <c r="F7852" t="str">
        <f>VLOOKUP($A7852,Content!$B$1:$D$1001,MATCH(reactions!F$1,Content!$B$1:$D$1,0),0)</f>
        <v>GIF</v>
      </c>
      <c r="G7852" t="str">
        <f>VLOOKUP($A7852,Content!$B$1:$D$1001,MATCH(reactions!G$1,Content!$B$1:$D$1,0),0)</f>
        <v>soccer</v>
      </c>
      <c r="H7852">
        <f>VLOOKUP(B7852,'reaction types'!$A$1:$C$17,MATCH(reactions!H$1,'reaction types'!$A$1:$C$1,0),0)</f>
        <v>70</v>
      </c>
    </row>
    <row r="7853" spans="1:8">
      <c r="A7853" t="s">
        <v>747</v>
      </c>
      <c r="B7853" t="s">
        <v>1052</v>
      </c>
      <c r="C7853" s="2">
        <v>44173.245833333334</v>
      </c>
      <c r="D7853" s="2" t="str">
        <f t="shared" si="124"/>
        <v>December</v>
      </c>
      <c r="E7853" s="2"/>
      <c r="F7853" t="str">
        <f>VLOOKUP($A7853,Content!$B$1:$D$1001,MATCH(reactions!F$1,Content!$B$1:$D$1,0),0)</f>
        <v>video</v>
      </c>
      <c r="G7853" t="str">
        <f>VLOOKUP($A7853,Content!$B$1:$D$1001,MATCH(reactions!G$1,Content!$B$1:$D$1,0),0)</f>
        <v>cooking</v>
      </c>
      <c r="H7853">
        <f>VLOOKUP(B7853,'reaction types'!$A$1:$C$17,MATCH(reactions!H$1,'reaction types'!$A$1:$C$1,0),0)</f>
        <v>72</v>
      </c>
    </row>
    <row r="7854" spans="1:8">
      <c r="A7854" t="s">
        <v>747</v>
      </c>
      <c r="B7854" t="s">
        <v>1045</v>
      </c>
      <c r="C7854" s="2">
        <v>44179.614583333336</v>
      </c>
      <c r="D7854" s="2" t="str">
        <f t="shared" si="124"/>
        <v>December</v>
      </c>
      <c r="E7854" s="2"/>
      <c r="F7854" t="str">
        <f>VLOOKUP($A7854,Content!$B$1:$D$1001,MATCH(reactions!F$1,Content!$B$1:$D$1,0),0)</f>
        <v>video</v>
      </c>
      <c r="G7854" t="str">
        <f>VLOOKUP($A7854,Content!$B$1:$D$1001,MATCH(reactions!G$1,Content!$B$1:$D$1,0),0)</f>
        <v>cooking</v>
      </c>
      <c r="H7854">
        <f>VLOOKUP(B7854,'reaction types'!$A$1:$C$17,MATCH(reactions!H$1,'reaction types'!$A$1:$C$1,0),0)</f>
        <v>20</v>
      </c>
    </row>
    <row r="7855" spans="1:8">
      <c r="A7855" t="s">
        <v>747</v>
      </c>
      <c r="B7855" t="s">
        <v>1051</v>
      </c>
      <c r="C7855" s="2">
        <v>44179.057638888888</v>
      </c>
      <c r="D7855" s="2" t="str">
        <f t="shared" si="124"/>
        <v>December</v>
      </c>
      <c r="E7855" s="2"/>
      <c r="F7855" t="str">
        <f>VLOOKUP($A7855,Content!$B$1:$D$1001,MATCH(reactions!F$1,Content!$B$1:$D$1,0),0)</f>
        <v>video</v>
      </c>
      <c r="G7855" t="str">
        <f>VLOOKUP($A7855,Content!$B$1:$D$1001,MATCH(reactions!G$1,Content!$B$1:$D$1,0),0)</f>
        <v>cooking</v>
      </c>
      <c r="H7855">
        <f>VLOOKUP(B7855,'reaction types'!$A$1:$C$17,MATCH(reactions!H$1,'reaction types'!$A$1:$C$1,0),0)</f>
        <v>70</v>
      </c>
    </row>
    <row r="7856" spans="1:8">
      <c r="A7856" t="s">
        <v>749</v>
      </c>
      <c r="B7856" t="s">
        <v>1039</v>
      </c>
      <c r="C7856" s="2">
        <v>44193.658333333333</v>
      </c>
      <c r="D7856" s="2" t="str">
        <f t="shared" si="124"/>
        <v>December</v>
      </c>
      <c r="E7856" s="2"/>
      <c r="F7856" t="str">
        <f>VLOOKUP($A7856,Content!$B$1:$D$1001,MATCH(reactions!F$1,Content!$B$1:$D$1,0),0)</f>
        <v>audio</v>
      </c>
      <c r="G7856" t="str">
        <f>VLOOKUP($A7856,Content!$B$1:$D$1001,MATCH(reactions!G$1,Content!$B$1:$D$1,0),0)</f>
        <v>cooking</v>
      </c>
      <c r="H7856">
        <f>VLOOKUP(B7856,'reaction types'!$A$1:$C$17,MATCH(reactions!H$1,'reaction types'!$A$1:$C$1,0),0)</f>
        <v>15</v>
      </c>
    </row>
    <row r="7857" spans="1:8">
      <c r="A7857" t="s">
        <v>749</v>
      </c>
      <c r="B7857" t="s">
        <v>1042</v>
      </c>
      <c r="C7857" s="2">
        <v>44166.486111111109</v>
      </c>
      <c r="D7857" s="2" t="str">
        <f t="shared" si="124"/>
        <v>December</v>
      </c>
      <c r="E7857" s="2"/>
      <c r="F7857" t="str">
        <f>VLOOKUP($A7857,Content!$B$1:$D$1001,MATCH(reactions!F$1,Content!$B$1:$D$1,0),0)</f>
        <v>audio</v>
      </c>
      <c r="G7857" t="str">
        <f>VLOOKUP($A7857,Content!$B$1:$D$1001,MATCH(reactions!G$1,Content!$B$1:$D$1,0),0)</f>
        <v>cooking</v>
      </c>
      <c r="H7857">
        <f>VLOOKUP(B7857,'reaction types'!$A$1:$C$17,MATCH(reactions!H$1,'reaction types'!$A$1:$C$1,0),0)</f>
        <v>70</v>
      </c>
    </row>
    <row r="7858" spans="1:8">
      <c r="A7858" t="s">
        <v>750</v>
      </c>
      <c r="B7858" t="s">
        <v>1047</v>
      </c>
      <c r="C7858" s="2">
        <v>44177.289583333331</v>
      </c>
      <c r="D7858" s="2" t="str">
        <f t="shared" si="124"/>
        <v>December</v>
      </c>
      <c r="E7858" s="2"/>
      <c r="F7858" t="str">
        <f>VLOOKUP($A7858,Content!$B$1:$D$1001,MATCH(reactions!F$1,Content!$B$1:$D$1,0),0)</f>
        <v>audio</v>
      </c>
      <c r="G7858" t="str">
        <f>VLOOKUP($A7858,Content!$B$1:$D$1001,MATCH(reactions!G$1,Content!$B$1:$D$1,0),0)</f>
        <v>travel</v>
      </c>
      <c r="H7858">
        <f>VLOOKUP(B7858,'reaction types'!$A$1:$C$17,MATCH(reactions!H$1,'reaction types'!$A$1:$C$1,0),0)</f>
        <v>45</v>
      </c>
    </row>
    <row r="7859" spans="1:8">
      <c r="A7859" t="s">
        <v>750</v>
      </c>
      <c r="B7859" t="s">
        <v>1040</v>
      </c>
      <c r="C7859" s="2">
        <v>44186.597916666666</v>
      </c>
      <c r="D7859" s="2" t="str">
        <f t="shared" si="124"/>
        <v>December</v>
      </c>
      <c r="E7859" s="2"/>
      <c r="F7859" t="str">
        <f>VLOOKUP($A7859,Content!$B$1:$D$1001,MATCH(reactions!F$1,Content!$B$1:$D$1,0),0)</f>
        <v>audio</v>
      </c>
      <c r="G7859" t="str">
        <f>VLOOKUP($A7859,Content!$B$1:$D$1001,MATCH(reactions!G$1,Content!$B$1:$D$1,0),0)</f>
        <v>travel</v>
      </c>
      <c r="H7859">
        <f>VLOOKUP(B7859,'reaction types'!$A$1:$C$17,MATCH(reactions!H$1,'reaction types'!$A$1:$C$1,0),0)</f>
        <v>30</v>
      </c>
    </row>
    <row r="7860" spans="1:8">
      <c r="A7860" t="s">
        <v>750</v>
      </c>
      <c r="B7860" t="s">
        <v>1042</v>
      </c>
      <c r="C7860" s="2">
        <v>44171.448611111111</v>
      </c>
      <c r="D7860" s="2" t="str">
        <f t="shared" si="124"/>
        <v>December</v>
      </c>
      <c r="E7860" s="2"/>
      <c r="F7860" t="str">
        <f>VLOOKUP($A7860,Content!$B$1:$D$1001,MATCH(reactions!F$1,Content!$B$1:$D$1,0),0)</f>
        <v>audio</v>
      </c>
      <c r="G7860" t="str">
        <f>VLOOKUP($A7860,Content!$B$1:$D$1001,MATCH(reactions!G$1,Content!$B$1:$D$1,0),0)</f>
        <v>travel</v>
      </c>
      <c r="H7860">
        <f>VLOOKUP(B7860,'reaction types'!$A$1:$C$17,MATCH(reactions!H$1,'reaction types'!$A$1:$C$1,0),0)</f>
        <v>70</v>
      </c>
    </row>
    <row r="7861" spans="1:8">
      <c r="A7861" t="s">
        <v>750</v>
      </c>
      <c r="B7861" t="s">
        <v>1037</v>
      </c>
      <c r="C7861" s="2">
        <v>44187.544444444444</v>
      </c>
      <c r="D7861" s="2" t="str">
        <f t="shared" si="124"/>
        <v>December</v>
      </c>
      <c r="E7861" s="2"/>
      <c r="F7861" t="str">
        <f>VLOOKUP($A7861,Content!$B$1:$D$1001,MATCH(reactions!F$1,Content!$B$1:$D$1,0),0)</f>
        <v>audio</v>
      </c>
      <c r="G7861" t="str">
        <f>VLOOKUP($A7861,Content!$B$1:$D$1001,MATCH(reactions!G$1,Content!$B$1:$D$1,0),0)</f>
        <v>travel</v>
      </c>
      <c r="H7861">
        <f>VLOOKUP(B7861,'reaction types'!$A$1:$C$17,MATCH(reactions!H$1,'reaction types'!$A$1:$C$1,0),0)</f>
        <v>0</v>
      </c>
    </row>
    <row r="7862" spans="1:8">
      <c r="A7862" t="s">
        <v>751</v>
      </c>
      <c r="B7862" t="s">
        <v>1038</v>
      </c>
      <c r="C7862" s="2">
        <v>44191.489583333336</v>
      </c>
      <c r="D7862" s="2" t="str">
        <f t="shared" si="124"/>
        <v>December</v>
      </c>
      <c r="E7862" s="2"/>
      <c r="F7862" t="str">
        <f>VLOOKUP($A7862,Content!$B$1:$D$1001,MATCH(reactions!F$1,Content!$B$1:$D$1,0),0)</f>
        <v>photo</v>
      </c>
      <c r="G7862" t="str">
        <f>VLOOKUP($A7862,Content!$B$1:$D$1001,MATCH(reactions!G$1,Content!$B$1:$D$1,0),0)</f>
        <v>culture</v>
      </c>
      <c r="H7862">
        <f>VLOOKUP(B7862,'reaction types'!$A$1:$C$17,MATCH(reactions!H$1,'reaction types'!$A$1:$C$1,0),0)</f>
        <v>10</v>
      </c>
    </row>
    <row r="7863" spans="1:8">
      <c r="A7863" t="s">
        <v>751</v>
      </c>
      <c r="B7863" t="s">
        <v>1048</v>
      </c>
      <c r="C7863" s="2">
        <v>44169.011805555558</v>
      </c>
      <c r="D7863" s="2" t="str">
        <f t="shared" si="124"/>
        <v>December</v>
      </c>
      <c r="E7863" s="2"/>
      <c r="F7863" t="str">
        <f>VLOOKUP($A7863,Content!$B$1:$D$1001,MATCH(reactions!F$1,Content!$B$1:$D$1,0),0)</f>
        <v>photo</v>
      </c>
      <c r="G7863" t="str">
        <f>VLOOKUP($A7863,Content!$B$1:$D$1001,MATCH(reactions!G$1,Content!$B$1:$D$1,0),0)</f>
        <v>culture</v>
      </c>
      <c r="H7863">
        <f>VLOOKUP(B7863,'reaction types'!$A$1:$C$17,MATCH(reactions!H$1,'reaction types'!$A$1:$C$1,0),0)</f>
        <v>12</v>
      </c>
    </row>
    <row r="7864" spans="1:8">
      <c r="A7864" t="s">
        <v>752</v>
      </c>
      <c r="B7864" t="s">
        <v>1050</v>
      </c>
      <c r="C7864" s="2">
        <v>44179.584722222222</v>
      </c>
      <c r="D7864" s="2" t="str">
        <f t="shared" si="124"/>
        <v>December</v>
      </c>
      <c r="E7864" s="2"/>
      <c r="F7864" t="str">
        <f>VLOOKUP($A7864,Content!$B$1:$D$1001,MATCH(reactions!F$1,Content!$B$1:$D$1,0),0)</f>
        <v>photo</v>
      </c>
      <c r="G7864" t="str">
        <f>VLOOKUP($A7864,Content!$B$1:$D$1001,MATCH(reactions!G$1,Content!$B$1:$D$1,0),0)</f>
        <v>travel</v>
      </c>
      <c r="H7864">
        <f>VLOOKUP(B7864,'reaction types'!$A$1:$C$17,MATCH(reactions!H$1,'reaction types'!$A$1:$C$1,0),0)</f>
        <v>60</v>
      </c>
    </row>
    <row r="7865" spans="1:8">
      <c r="A7865" t="s">
        <v>753</v>
      </c>
      <c r="B7865" t="s">
        <v>1044</v>
      </c>
      <c r="C7865" s="2">
        <v>44184.577777777777</v>
      </c>
      <c r="D7865" s="2" t="str">
        <f t="shared" si="124"/>
        <v>December</v>
      </c>
      <c r="E7865" s="2"/>
      <c r="F7865" t="str">
        <f>VLOOKUP($A7865,Content!$B$1:$D$1001,MATCH(reactions!F$1,Content!$B$1:$D$1,0),0)</f>
        <v>GIF</v>
      </c>
      <c r="G7865" t="str">
        <f>VLOOKUP($A7865,Content!$B$1:$D$1001,MATCH(reactions!G$1,Content!$B$1:$D$1,0),0)</f>
        <v>fitness</v>
      </c>
      <c r="H7865">
        <f>VLOOKUP(B7865,'reaction types'!$A$1:$C$17,MATCH(reactions!H$1,'reaction types'!$A$1:$C$1,0),0)</f>
        <v>65</v>
      </c>
    </row>
    <row r="7866" spans="1:8">
      <c r="A7866" t="s">
        <v>755</v>
      </c>
      <c r="B7866" t="s">
        <v>1047</v>
      </c>
      <c r="C7866" s="2">
        <v>44169.563194444447</v>
      </c>
      <c r="D7866" s="2" t="str">
        <f t="shared" si="124"/>
        <v>December</v>
      </c>
      <c r="E7866" s="2"/>
      <c r="F7866" t="str">
        <f>VLOOKUP($A7866,Content!$B$1:$D$1001,MATCH(reactions!F$1,Content!$B$1:$D$1,0),0)</f>
        <v>video</v>
      </c>
      <c r="G7866" t="str">
        <f>VLOOKUP($A7866,Content!$B$1:$D$1001,MATCH(reactions!G$1,Content!$B$1:$D$1,0),0)</f>
        <v>culture</v>
      </c>
      <c r="H7866">
        <f>VLOOKUP(B7866,'reaction types'!$A$1:$C$17,MATCH(reactions!H$1,'reaction types'!$A$1:$C$1,0),0)</f>
        <v>45</v>
      </c>
    </row>
    <row r="7867" spans="1:8">
      <c r="A7867" t="s">
        <v>755</v>
      </c>
      <c r="B7867" t="s">
        <v>1042</v>
      </c>
      <c r="C7867" s="2">
        <v>44176.427083333336</v>
      </c>
      <c r="D7867" s="2" t="str">
        <f t="shared" si="124"/>
        <v>December</v>
      </c>
      <c r="E7867" s="2"/>
      <c r="F7867" t="str">
        <f>VLOOKUP($A7867,Content!$B$1:$D$1001,MATCH(reactions!F$1,Content!$B$1:$D$1,0),0)</f>
        <v>video</v>
      </c>
      <c r="G7867" t="str">
        <f>VLOOKUP($A7867,Content!$B$1:$D$1001,MATCH(reactions!G$1,Content!$B$1:$D$1,0),0)</f>
        <v>culture</v>
      </c>
      <c r="H7867">
        <f>VLOOKUP(B7867,'reaction types'!$A$1:$C$17,MATCH(reactions!H$1,'reaction types'!$A$1:$C$1,0),0)</f>
        <v>70</v>
      </c>
    </row>
    <row r="7868" spans="1:8">
      <c r="A7868" t="s">
        <v>755</v>
      </c>
      <c r="B7868" t="s">
        <v>1040</v>
      </c>
      <c r="C7868" s="2">
        <v>44177.270833333336</v>
      </c>
      <c r="D7868" s="2" t="str">
        <f t="shared" si="124"/>
        <v>December</v>
      </c>
      <c r="E7868" s="2"/>
      <c r="F7868" t="str">
        <f>VLOOKUP($A7868,Content!$B$1:$D$1001,MATCH(reactions!F$1,Content!$B$1:$D$1,0),0)</f>
        <v>video</v>
      </c>
      <c r="G7868" t="str">
        <f>VLOOKUP($A7868,Content!$B$1:$D$1001,MATCH(reactions!G$1,Content!$B$1:$D$1,0),0)</f>
        <v>culture</v>
      </c>
      <c r="H7868">
        <f>VLOOKUP(B7868,'reaction types'!$A$1:$C$17,MATCH(reactions!H$1,'reaction types'!$A$1:$C$1,0),0)</f>
        <v>30</v>
      </c>
    </row>
    <row r="7869" spans="1:8">
      <c r="A7869" t="s">
        <v>755</v>
      </c>
      <c r="B7869" t="s">
        <v>1049</v>
      </c>
      <c r="C7869" s="2">
        <v>44173.944444444445</v>
      </c>
      <c r="D7869" s="2" t="str">
        <f t="shared" si="124"/>
        <v>December</v>
      </c>
      <c r="E7869" s="2"/>
      <c r="F7869" t="str">
        <f>VLOOKUP($A7869,Content!$B$1:$D$1001,MATCH(reactions!F$1,Content!$B$1:$D$1,0),0)</f>
        <v>video</v>
      </c>
      <c r="G7869" t="str">
        <f>VLOOKUP($A7869,Content!$B$1:$D$1001,MATCH(reactions!G$1,Content!$B$1:$D$1,0),0)</f>
        <v>culture</v>
      </c>
      <c r="H7869">
        <f>VLOOKUP(B7869,'reaction types'!$A$1:$C$17,MATCH(reactions!H$1,'reaction types'!$A$1:$C$1,0),0)</f>
        <v>50</v>
      </c>
    </row>
    <row r="7870" spans="1:8">
      <c r="A7870" t="s">
        <v>755</v>
      </c>
      <c r="B7870" t="s">
        <v>1038</v>
      </c>
      <c r="C7870" s="2">
        <v>44178.163194444445</v>
      </c>
      <c r="D7870" s="2" t="str">
        <f t="shared" si="124"/>
        <v>December</v>
      </c>
      <c r="E7870" s="2"/>
      <c r="F7870" t="str">
        <f>VLOOKUP($A7870,Content!$B$1:$D$1001,MATCH(reactions!F$1,Content!$B$1:$D$1,0),0)</f>
        <v>video</v>
      </c>
      <c r="G7870" t="str">
        <f>VLOOKUP($A7870,Content!$B$1:$D$1001,MATCH(reactions!G$1,Content!$B$1:$D$1,0),0)</f>
        <v>culture</v>
      </c>
      <c r="H7870">
        <f>VLOOKUP(B7870,'reaction types'!$A$1:$C$17,MATCH(reactions!H$1,'reaction types'!$A$1:$C$1,0),0)</f>
        <v>10</v>
      </c>
    </row>
    <row r="7871" spans="1:8">
      <c r="A7871" t="s">
        <v>757</v>
      </c>
      <c r="B7871" t="s">
        <v>1046</v>
      </c>
      <c r="C7871" s="2">
        <v>44180.145138888889</v>
      </c>
      <c r="D7871" s="2" t="str">
        <f t="shared" si="124"/>
        <v>December</v>
      </c>
      <c r="E7871" s="2"/>
      <c r="F7871" t="str">
        <f>VLOOKUP($A7871,Content!$B$1:$D$1001,MATCH(reactions!F$1,Content!$B$1:$D$1,0),0)</f>
        <v>video</v>
      </c>
      <c r="G7871" t="str">
        <f>VLOOKUP($A7871,Content!$B$1:$D$1001,MATCH(reactions!G$1,Content!$B$1:$D$1,0),0)</f>
        <v>technology</v>
      </c>
      <c r="H7871">
        <f>VLOOKUP(B7871,'reaction types'!$A$1:$C$17,MATCH(reactions!H$1,'reaction types'!$A$1:$C$1,0),0)</f>
        <v>75</v>
      </c>
    </row>
    <row r="7872" spans="1:8">
      <c r="A7872" t="s">
        <v>758</v>
      </c>
      <c r="B7872" t="s">
        <v>1045</v>
      </c>
      <c r="C7872" s="2">
        <v>44172.050694444442</v>
      </c>
      <c r="D7872" s="2" t="str">
        <f t="shared" si="124"/>
        <v>December</v>
      </c>
      <c r="E7872" s="2"/>
      <c r="F7872" t="str">
        <f>VLOOKUP($A7872,Content!$B$1:$D$1001,MATCH(reactions!F$1,Content!$B$1:$D$1,0),0)</f>
        <v>audio</v>
      </c>
      <c r="G7872" t="str">
        <f>VLOOKUP($A7872,Content!$B$1:$D$1001,MATCH(reactions!G$1,Content!$B$1:$D$1,0),0)</f>
        <v>cooking</v>
      </c>
      <c r="H7872">
        <f>VLOOKUP(B7872,'reaction types'!$A$1:$C$17,MATCH(reactions!H$1,'reaction types'!$A$1:$C$1,0),0)</f>
        <v>20</v>
      </c>
    </row>
    <row r="7873" spans="1:8">
      <c r="A7873" t="s">
        <v>758</v>
      </c>
      <c r="B7873" t="s">
        <v>1046</v>
      </c>
      <c r="C7873" s="2">
        <v>44173.001388888886</v>
      </c>
      <c r="D7873" s="2" t="str">
        <f t="shared" si="124"/>
        <v>December</v>
      </c>
      <c r="E7873" s="2"/>
      <c r="F7873" t="str">
        <f>VLOOKUP($A7873,Content!$B$1:$D$1001,MATCH(reactions!F$1,Content!$B$1:$D$1,0),0)</f>
        <v>audio</v>
      </c>
      <c r="G7873" t="str">
        <f>VLOOKUP($A7873,Content!$B$1:$D$1001,MATCH(reactions!G$1,Content!$B$1:$D$1,0),0)</f>
        <v>cooking</v>
      </c>
      <c r="H7873">
        <f>VLOOKUP(B7873,'reaction types'!$A$1:$C$17,MATCH(reactions!H$1,'reaction types'!$A$1:$C$1,0),0)</f>
        <v>75</v>
      </c>
    </row>
    <row r="7874" spans="1:8">
      <c r="A7874" t="s">
        <v>758</v>
      </c>
      <c r="B7874" t="s">
        <v>1048</v>
      </c>
      <c r="C7874" s="2">
        <v>44192.524305555555</v>
      </c>
      <c r="D7874" s="2" t="str">
        <f t="shared" si="124"/>
        <v>December</v>
      </c>
      <c r="E7874" s="2"/>
      <c r="F7874" t="str">
        <f>VLOOKUP($A7874,Content!$B$1:$D$1001,MATCH(reactions!F$1,Content!$B$1:$D$1,0),0)</f>
        <v>audio</v>
      </c>
      <c r="G7874" t="str">
        <f>VLOOKUP($A7874,Content!$B$1:$D$1001,MATCH(reactions!G$1,Content!$B$1:$D$1,0),0)</f>
        <v>cooking</v>
      </c>
      <c r="H7874">
        <f>VLOOKUP(B7874,'reaction types'!$A$1:$C$17,MATCH(reactions!H$1,'reaction types'!$A$1:$C$1,0),0)</f>
        <v>12</v>
      </c>
    </row>
    <row r="7875" spans="1:8">
      <c r="A7875" t="s">
        <v>758</v>
      </c>
      <c r="B7875" t="s">
        <v>1048</v>
      </c>
      <c r="C7875" s="2">
        <v>44192.037499999999</v>
      </c>
      <c r="D7875" s="2" t="str">
        <f t="shared" ref="D7875:D7938" si="125">TEXT(C7875,"mmmm")</f>
        <v>December</v>
      </c>
      <c r="E7875" s="2"/>
      <c r="F7875" t="str">
        <f>VLOOKUP($A7875,Content!$B$1:$D$1001,MATCH(reactions!F$1,Content!$B$1:$D$1,0),0)</f>
        <v>audio</v>
      </c>
      <c r="G7875" t="str">
        <f>VLOOKUP($A7875,Content!$B$1:$D$1001,MATCH(reactions!G$1,Content!$B$1:$D$1,0),0)</f>
        <v>cooking</v>
      </c>
      <c r="H7875">
        <f>VLOOKUP(B7875,'reaction types'!$A$1:$C$17,MATCH(reactions!H$1,'reaction types'!$A$1:$C$1,0),0)</f>
        <v>12</v>
      </c>
    </row>
    <row r="7876" spans="1:8">
      <c r="A7876" t="s">
        <v>759</v>
      </c>
      <c r="B7876" t="s">
        <v>1043</v>
      </c>
      <c r="C7876" s="2">
        <v>44193.443055555559</v>
      </c>
      <c r="D7876" s="2" t="str">
        <f t="shared" si="125"/>
        <v>December</v>
      </c>
      <c r="E7876" s="2"/>
      <c r="F7876" t="str">
        <f>VLOOKUP($A7876,Content!$B$1:$D$1001,MATCH(reactions!F$1,Content!$B$1:$D$1,0),0)</f>
        <v>photo</v>
      </c>
      <c r="G7876" t="str">
        <f>VLOOKUP($A7876,Content!$B$1:$D$1001,MATCH(reactions!G$1,Content!$B$1:$D$1,0),0)</f>
        <v>animals</v>
      </c>
      <c r="H7876">
        <f>VLOOKUP(B7876,'reaction types'!$A$1:$C$17,MATCH(reactions!H$1,'reaction types'!$A$1:$C$1,0),0)</f>
        <v>5</v>
      </c>
    </row>
    <row r="7877" spans="1:8">
      <c r="A7877" t="s">
        <v>759</v>
      </c>
      <c r="B7877" t="s">
        <v>1043</v>
      </c>
      <c r="C7877" s="2">
        <v>44168.137499999997</v>
      </c>
      <c r="D7877" s="2" t="str">
        <f t="shared" si="125"/>
        <v>December</v>
      </c>
      <c r="E7877" s="2"/>
      <c r="F7877" t="str">
        <f>VLOOKUP($A7877,Content!$B$1:$D$1001,MATCH(reactions!F$1,Content!$B$1:$D$1,0),0)</f>
        <v>photo</v>
      </c>
      <c r="G7877" t="str">
        <f>VLOOKUP($A7877,Content!$B$1:$D$1001,MATCH(reactions!G$1,Content!$B$1:$D$1,0),0)</f>
        <v>animals</v>
      </c>
      <c r="H7877">
        <f>VLOOKUP(B7877,'reaction types'!$A$1:$C$17,MATCH(reactions!H$1,'reaction types'!$A$1:$C$1,0),0)</f>
        <v>5</v>
      </c>
    </row>
    <row r="7878" spans="1:8">
      <c r="A7878" t="s">
        <v>760</v>
      </c>
      <c r="B7878" t="s">
        <v>1041</v>
      </c>
      <c r="C7878" s="2">
        <v>44180.074305555558</v>
      </c>
      <c r="D7878" s="2" t="str">
        <f t="shared" si="125"/>
        <v>December</v>
      </c>
      <c r="E7878" s="2"/>
      <c r="F7878" t="str">
        <f>VLOOKUP($A7878,Content!$B$1:$D$1001,MATCH(reactions!F$1,Content!$B$1:$D$1,0),0)</f>
        <v>photo</v>
      </c>
      <c r="G7878" t="str">
        <f>VLOOKUP($A7878,Content!$B$1:$D$1001,MATCH(reactions!G$1,Content!$B$1:$D$1,0),0)</f>
        <v>education</v>
      </c>
      <c r="H7878">
        <f>VLOOKUP(B7878,'reaction types'!$A$1:$C$17,MATCH(reactions!H$1,'reaction types'!$A$1:$C$1,0),0)</f>
        <v>35</v>
      </c>
    </row>
    <row r="7879" spans="1:8">
      <c r="A7879" t="s">
        <v>760</v>
      </c>
      <c r="B7879" t="s">
        <v>1037</v>
      </c>
      <c r="C7879" s="2">
        <v>44167.354861111111</v>
      </c>
      <c r="D7879" s="2" t="str">
        <f t="shared" si="125"/>
        <v>December</v>
      </c>
      <c r="E7879" s="2"/>
      <c r="F7879" t="str">
        <f>VLOOKUP($A7879,Content!$B$1:$D$1001,MATCH(reactions!F$1,Content!$B$1:$D$1,0),0)</f>
        <v>photo</v>
      </c>
      <c r="G7879" t="str">
        <f>VLOOKUP($A7879,Content!$B$1:$D$1001,MATCH(reactions!G$1,Content!$B$1:$D$1,0),0)</f>
        <v>education</v>
      </c>
      <c r="H7879">
        <f>VLOOKUP(B7879,'reaction types'!$A$1:$C$17,MATCH(reactions!H$1,'reaction types'!$A$1:$C$1,0),0)</f>
        <v>0</v>
      </c>
    </row>
    <row r="7880" spans="1:8">
      <c r="A7880" t="s">
        <v>760</v>
      </c>
      <c r="B7880" t="s">
        <v>1051</v>
      </c>
      <c r="C7880" s="2">
        <v>44177.44027777778</v>
      </c>
      <c r="D7880" s="2" t="str">
        <f t="shared" si="125"/>
        <v>December</v>
      </c>
      <c r="E7880" s="2"/>
      <c r="F7880" t="str">
        <f>VLOOKUP($A7880,Content!$B$1:$D$1001,MATCH(reactions!F$1,Content!$B$1:$D$1,0),0)</f>
        <v>photo</v>
      </c>
      <c r="G7880" t="str">
        <f>VLOOKUP($A7880,Content!$B$1:$D$1001,MATCH(reactions!G$1,Content!$B$1:$D$1,0),0)</f>
        <v>education</v>
      </c>
      <c r="H7880">
        <f>VLOOKUP(B7880,'reaction types'!$A$1:$C$17,MATCH(reactions!H$1,'reaction types'!$A$1:$C$1,0),0)</f>
        <v>70</v>
      </c>
    </row>
    <row r="7881" spans="1:8">
      <c r="A7881" t="s">
        <v>764</v>
      </c>
      <c r="B7881" t="s">
        <v>1044</v>
      </c>
      <c r="C7881" s="2">
        <v>44184.267361111109</v>
      </c>
      <c r="D7881" s="2" t="str">
        <f t="shared" si="125"/>
        <v>December</v>
      </c>
      <c r="E7881" s="2"/>
      <c r="F7881" t="str">
        <f>VLOOKUP($A7881,Content!$B$1:$D$1001,MATCH(reactions!F$1,Content!$B$1:$D$1,0),0)</f>
        <v>GIF</v>
      </c>
      <c r="G7881" t="str">
        <f>VLOOKUP($A7881,Content!$B$1:$D$1001,MATCH(reactions!G$1,Content!$B$1:$D$1,0),0)</f>
        <v>science</v>
      </c>
      <c r="H7881">
        <f>VLOOKUP(B7881,'reaction types'!$A$1:$C$17,MATCH(reactions!H$1,'reaction types'!$A$1:$C$1,0),0)</f>
        <v>65</v>
      </c>
    </row>
    <row r="7882" spans="1:8">
      <c r="A7882" t="s">
        <v>764</v>
      </c>
      <c r="B7882" t="s">
        <v>1051</v>
      </c>
      <c r="C7882" s="2">
        <v>44184.18472222222</v>
      </c>
      <c r="D7882" s="2" t="str">
        <f t="shared" si="125"/>
        <v>December</v>
      </c>
      <c r="E7882" s="2"/>
      <c r="F7882" t="str">
        <f>VLOOKUP($A7882,Content!$B$1:$D$1001,MATCH(reactions!F$1,Content!$B$1:$D$1,0),0)</f>
        <v>GIF</v>
      </c>
      <c r="G7882" t="str">
        <f>VLOOKUP($A7882,Content!$B$1:$D$1001,MATCH(reactions!G$1,Content!$B$1:$D$1,0),0)</f>
        <v>science</v>
      </c>
      <c r="H7882">
        <f>VLOOKUP(B7882,'reaction types'!$A$1:$C$17,MATCH(reactions!H$1,'reaction types'!$A$1:$C$1,0),0)</f>
        <v>70</v>
      </c>
    </row>
    <row r="7883" spans="1:8">
      <c r="A7883" t="s">
        <v>764</v>
      </c>
      <c r="B7883" t="s">
        <v>1048</v>
      </c>
      <c r="C7883" s="2">
        <v>44169.964583333334</v>
      </c>
      <c r="D7883" s="2" t="str">
        <f t="shared" si="125"/>
        <v>December</v>
      </c>
      <c r="E7883" s="2"/>
      <c r="F7883" t="str">
        <f>VLOOKUP($A7883,Content!$B$1:$D$1001,MATCH(reactions!F$1,Content!$B$1:$D$1,0),0)</f>
        <v>GIF</v>
      </c>
      <c r="G7883" t="str">
        <f>VLOOKUP($A7883,Content!$B$1:$D$1001,MATCH(reactions!G$1,Content!$B$1:$D$1,0),0)</f>
        <v>science</v>
      </c>
      <c r="H7883">
        <f>VLOOKUP(B7883,'reaction types'!$A$1:$C$17,MATCH(reactions!H$1,'reaction types'!$A$1:$C$1,0),0)</f>
        <v>12</v>
      </c>
    </row>
    <row r="7884" spans="1:8">
      <c r="A7884" t="s">
        <v>764</v>
      </c>
      <c r="B7884" t="s">
        <v>1044</v>
      </c>
      <c r="C7884" s="2">
        <v>44186.415277777778</v>
      </c>
      <c r="D7884" s="2" t="str">
        <f t="shared" si="125"/>
        <v>December</v>
      </c>
      <c r="E7884" s="2"/>
      <c r="F7884" t="str">
        <f>VLOOKUP($A7884,Content!$B$1:$D$1001,MATCH(reactions!F$1,Content!$B$1:$D$1,0),0)</f>
        <v>GIF</v>
      </c>
      <c r="G7884" t="str">
        <f>VLOOKUP($A7884,Content!$B$1:$D$1001,MATCH(reactions!G$1,Content!$B$1:$D$1,0),0)</f>
        <v>science</v>
      </c>
      <c r="H7884">
        <f>VLOOKUP(B7884,'reaction types'!$A$1:$C$17,MATCH(reactions!H$1,'reaction types'!$A$1:$C$1,0),0)</f>
        <v>65</v>
      </c>
    </row>
    <row r="7885" spans="1:8">
      <c r="A7885" t="s">
        <v>765</v>
      </c>
      <c r="B7885" t="s">
        <v>1041</v>
      </c>
      <c r="C7885" s="2">
        <v>44194.279166666667</v>
      </c>
      <c r="D7885" s="2" t="str">
        <f t="shared" si="125"/>
        <v>December</v>
      </c>
      <c r="E7885" s="2"/>
      <c r="F7885" t="str">
        <f>VLOOKUP($A7885,Content!$B$1:$D$1001,MATCH(reactions!F$1,Content!$B$1:$D$1,0),0)</f>
        <v>audio</v>
      </c>
      <c r="G7885" t="str">
        <f>VLOOKUP($A7885,Content!$B$1:$D$1001,MATCH(reactions!G$1,Content!$B$1:$D$1,0),0)</f>
        <v>tennis</v>
      </c>
      <c r="H7885">
        <f>VLOOKUP(B7885,'reaction types'!$A$1:$C$17,MATCH(reactions!H$1,'reaction types'!$A$1:$C$1,0),0)</f>
        <v>35</v>
      </c>
    </row>
    <row r="7886" spans="1:8">
      <c r="A7886" t="s">
        <v>765</v>
      </c>
      <c r="B7886" t="s">
        <v>1047</v>
      </c>
      <c r="C7886" s="2">
        <v>44192.614583333336</v>
      </c>
      <c r="D7886" s="2" t="str">
        <f t="shared" si="125"/>
        <v>December</v>
      </c>
      <c r="E7886" s="2"/>
      <c r="F7886" t="str">
        <f>VLOOKUP($A7886,Content!$B$1:$D$1001,MATCH(reactions!F$1,Content!$B$1:$D$1,0),0)</f>
        <v>audio</v>
      </c>
      <c r="G7886" t="str">
        <f>VLOOKUP($A7886,Content!$B$1:$D$1001,MATCH(reactions!G$1,Content!$B$1:$D$1,0),0)</f>
        <v>tennis</v>
      </c>
      <c r="H7886">
        <f>VLOOKUP(B7886,'reaction types'!$A$1:$C$17,MATCH(reactions!H$1,'reaction types'!$A$1:$C$1,0),0)</f>
        <v>45</v>
      </c>
    </row>
    <row r="7887" spans="1:8">
      <c r="A7887" t="s">
        <v>766</v>
      </c>
      <c r="B7887" t="s">
        <v>1037</v>
      </c>
      <c r="C7887" s="2">
        <v>44170.995833333334</v>
      </c>
      <c r="D7887" s="2" t="str">
        <f t="shared" si="125"/>
        <v>December</v>
      </c>
      <c r="E7887" s="2"/>
      <c r="F7887" t="str">
        <f>VLOOKUP($A7887,Content!$B$1:$D$1001,MATCH(reactions!F$1,Content!$B$1:$D$1,0),0)</f>
        <v>photo</v>
      </c>
      <c r="G7887" t="str">
        <f>VLOOKUP($A7887,Content!$B$1:$D$1001,MATCH(reactions!G$1,Content!$B$1:$D$1,0),0)</f>
        <v>education</v>
      </c>
      <c r="H7887">
        <f>VLOOKUP(B7887,'reaction types'!$A$1:$C$17,MATCH(reactions!H$1,'reaction types'!$A$1:$C$1,0),0)</f>
        <v>0</v>
      </c>
    </row>
    <row r="7888" spans="1:8">
      <c r="A7888" t="s">
        <v>766</v>
      </c>
      <c r="B7888" t="s">
        <v>1051</v>
      </c>
      <c r="C7888" s="2">
        <v>44172.768055555556</v>
      </c>
      <c r="D7888" s="2" t="str">
        <f t="shared" si="125"/>
        <v>December</v>
      </c>
      <c r="E7888" s="2"/>
      <c r="F7888" t="str">
        <f>VLOOKUP($A7888,Content!$B$1:$D$1001,MATCH(reactions!F$1,Content!$B$1:$D$1,0),0)</f>
        <v>photo</v>
      </c>
      <c r="G7888" t="str">
        <f>VLOOKUP($A7888,Content!$B$1:$D$1001,MATCH(reactions!G$1,Content!$B$1:$D$1,0),0)</f>
        <v>education</v>
      </c>
      <c r="H7888">
        <f>VLOOKUP(B7888,'reaction types'!$A$1:$C$17,MATCH(reactions!H$1,'reaction types'!$A$1:$C$1,0),0)</f>
        <v>70</v>
      </c>
    </row>
    <row r="7889" spans="1:8">
      <c r="A7889" t="s">
        <v>766</v>
      </c>
      <c r="B7889" t="s">
        <v>1048</v>
      </c>
      <c r="C7889" s="2">
        <v>44186.439583333333</v>
      </c>
      <c r="D7889" s="2" t="str">
        <f t="shared" si="125"/>
        <v>December</v>
      </c>
      <c r="E7889" s="2"/>
      <c r="F7889" t="str">
        <f>VLOOKUP($A7889,Content!$B$1:$D$1001,MATCH(reactions!F$1,Content!$B$1:$D$1,0),0)</f>
        <v>photo</v>
      </c>
      <c r="G7889" t="str">
        <f>VLOOKUP($A7889,Content!$B$1:$D$1001,MATCH(reactions!G$1,Content!$B$1:$D$1,0),0)</f>
        <v>education</v>
      </c>
      <c r="H7889">
        <f>VLOOKUP(B7889,'reaction types'!$A$1:$C$17,MATCH(reactions!H$1,'reaction types'!$A$1:$C$1,0),0)</f>
        <v>12</v>
      </c>
    </row>
    <row r="7890" spans="1:8">
      <c r="A7890" t="s">
        <v>766</v>
      </c>
      <c r="B7890" t="s">
        <v>1049</v>
      </c>
      <c r="C7890" s="2">
        <v>44174.745833333334</v>
      </c>
      <c r="D7890" s="2" t="str">
        <f t="shared" si="125"/>
        <v>December</v>
      </c>
      <c r="E7890" s="2"/>
      <c r="F7890" t="str">
        <f>VLOOKUP($A7890,Content!$B$1:$D$1001,MATCH(reactions!F$1,Content!$B$1:$D$1,0),0)</f>
        <v>photo</v>
      </c>
      <c r="G7890" t="str">
        <f>VLOOKUP($A7890,Content!$B$1:$D$1001,MATCH(reactions!G$1,Content!$B$1:$D$1,0),0)</f>
        <v>education</v>
      </c>
      <c r="H7890">
        <f>VLOOKUP(B7890,'reaction types'!$A$1:$C$17,MATCH(reactions!H$1,'reaction types'!$A$1:$C$1,0),0)</f>
        <v>50</v>
      </c>
    </row>
    <row r="7891" spans="1:8">
      <c r="A7891" t="s">
        <v>769</v>
      </c>
      <c r="B7891" t="s">
        <v>1039</v>
      </c>
      <c r="C7891" s="2">
        <v>44166.625</v>
      </c>
      <c r="D7891" s="2" t="str">
        <f t="shared" si="125"/>
        <v>December</v>
      </c>
      <c r="E7891" s="2"/>
      <c r="F7891" t="str">
        <f>VLOOKUP($A7891,Content!$B$1:$D$1001,MATCH(reactions!F$1,Content!$B$1:$D$1,0),0)</f>
        <v>video</v>
      </c>
      <c r="G7891" t="str">
        <f>VLOOKUP($A7891,Content!$B$1:$D$1001,MATCH(reactions!G$1,Content!$B$1:$D$1,0),0)</f>
        <v>healthy eating</v>
      </c>
      <c r="H7891">
        <f>VLOOKUP(B7891,'reaction types'!$A$1:$C$17,MATCH(reactions!H$1,'reaction types'!$A$1:$C$1,0),0)</f>
        <v>15</v>
      </c>
    </row>
    <row r="7892" spans="1:8">
      <c r="A7892" t="s">
        <v>769</v>
      </c>
      <c r="B7892" t="s">
        <v>1047</v>
      </c>
      <c r="C7892" s="2">
        <v>44188.245833333334</v>
      </c>
      <c r="D7892" s="2" t="str">
        <f t="shared" si="125"/>
        <v>December</v>
      </c>
      <c r="E7892" s="2"/>
      <c r="F7892" t="str">
        <f>VLOOKUP($A7892,Content!$B$1:$D$1001,MATCH(reactions!F$1,Content!$B$1:$D$1,0),0)</f>
        <v>video</v>
      </c>
      <c r="G7892" t="str">
        <f>VLOOKUP($A7892,Content!$B$1:$D$1001,MATCH(reactions!G$1,Content!$B$1:$D$1,0),0)</f>
        <v>healthy eating</v>
      </c>
      <c r="H7892">
        <f>VLOOKUP(B7892,'reaction types'!$A$1:$C$17,MATCH(reactions!H$1,'reaction types'!$A$1:$C$1,0),0)</f>
        <v>45</v>
      </c>
    </row>
    <row r="7893" spans="1:8">
      <c r="A7893" t="s">
        <v>770</v>
      </c>
      <c r="B7893" t="s">
        <v>1041</v>
      </c>
      <c r="C7893" s="2">
        <v>44167.819444444445</v>
      </c>
      <c r="D7893" s="2" t="str">
        <f t="shared" si="125"/>
        <v>December</v>
      </c>
      <c r="E7893" s="2"/>
      <c r="F7893" t="str">
        <f>VLOOKUP($A7893,Content!$B$1:$D$1001,MATCH(reactions!F$1,Content!$B$1:$D$1,0),0)</f>
        <v>photo</v>
      </c>
      <c r="G7893" t="str">
        <f>VLOOKUP($A7893,Content!$B$1:$D$1001,MATCH(reactions!G$1,Content!$B$1:$D$1,0),0)</f>
        <v>education</v>
      </c>
      <c r="H7893">
        <f>VLOOKUP(B7893,'reaction types'!$A$1:$C$17,MATCH(reactions!H$1,'reaction types'!$A$1:$C$1,0),0)</f>
        <v>35</v>
      </c>
    </row>
    <row r="7894" spans="1:8">
      <c r="A7894" t="s">
        <v>770</v>
      </c>
      <c r="B7894" t="s">
        <v>1040</v>
      </c>
      <c r="C7894" s="2">
        <v>44179.248611111114</v>
      </c>
      <c r="D7894" s="2" t="str">
        <f t="shared" si="125"/>
        <v>December</v>
      </c>
      <c r="E7894" s="2"/>
      <c r="F7894" t="str">
        <f>VLOOKUP($A7894,Content!$B$1:$D$1001,MATCH(reactions!F$1,Content!$B$1:$D$1,0),0)</f>
        <v>photo</v>
      </c>
      <c r="G7894" t="str">
        <f>VLOOKUP($A7894,Content!$B$1:$D$1001,MATCH(reactions!G$1,Content!$B$1:$D$1,0),0)</f>
        <v>education</v>
      </c>
      <c r="H7894">
        <f>VLOOKUP(B7894,'reaction types'!$A$1:$C$17,MATCH(reactions!H$1,'reaction types'!$A$1:$C$1,0),0)</f>
        <v>30</v>
      </c>
    </row>
    <row r="7895" spans="1:8">
      <c r="A7895" t="s">
        <v>770</v>
      </c>
      <c r="B7895" t="s">
        <v>1046</v>
      </c>
      <c r="C7895" s="2">
        <v>44166.242361111108</v>
      </c>
      <c r="D7895" s="2" t="str">
        <f t="shared" si="125"/>
        <v>December</v>
      </c>
      <c r="E7895" s="2"/>
      <c r="F7895" t="str">
        <f>VLOOKUP($A7895,Content!$B$1:$D$1001,MATCH(reactions!F$1,Content!$B$1:$D$1,0),0)</f>
        <v>photo</v>
      </c>
      <c r="G7895" t="str">
        <f>VLOOKUP($A7895,Content!$B$1:$D$1001,MATCH(reactions!G$1,Content!$B$1:$D$1,0),0)</f>
        <v>education</v>
      </c>
      <c r="H7895">
        <f>VLOOKUP(B7895,'reaction types'!$A$1:$C$17,MATCH(reactions!H$1,'reaction types'!$A$1:$C$1,0),0)</f>
        <v>75</v>
      </c>
    </row>
    <row r="7896" spans="1:8">
      <c r="A7896" t="s">
        <v>770</v>
      </c>
      <c r="B7896" t="s">
        <v>1045</v>
      </c>
      <c r="C7896" s="2">
        <v>44181.21875</v>
      </c>
      <c r="D7896" s="2" t="str">
        <f t="shared" si="125"/>
        <v>December</v>
      </c>
      <c r="E7896" s="2"/>
      <c r="F7896" t="str">
        <f>VLOOKUP($A7896,Content!$B$1:$D$1001,MATCH(reactions!F$1,Content!$B$1:$D$1,0),0)</f>
        <v>photo</v>
      </c>
      <c r="G7896" t="str">
        <f>VLOOKUP($A7896,Content!$B$1:$D$1001,MATCH(reactions!G$1,Content!$B$1:$D$1,0),0)</f>
        <v>education</v>
      </c>
      <c r="H7896">
        <f>VLOOKUP(B7896,'reaction types'!$A$1:$C$17,MATCH(reactions!H$1,'reaction types'!$A$1:$C$1,0),0)</f>
        <v>20</v>
      </c>
    </row>
    <row r="7897" spans="1:8">
      <c r="A7897" t="s">
        <v>772</v>
      </c>
      <c r="B7897" t="s">
        <v>1038</v>
      </c>
      <c r="C7897" s="2">
        <v>44169.655555555553</v>
      </c>
      <c r="D7897" s="2" t="str">
        <f t="shared" si="125"/>
        <v>December</v>
      </c>
      <c r="E7897" s="2"/>
      <c r="F7897" t="str">
        <f>VLOOKUP($A7897,Content!$B$1:$D$1001,MATCH(reactions!F$1,Content!$B$1:$D$1,0),0)</f>
        <v>photo</v>
      </c>
      <c r="G7897" t="str">
        <f>VLOOKUP($A7897,Content!$B$1:$D$1001,MATCH(reactions!G$1,Content!$B$1:$D$1,0),0)</f>
        <v>technology</v>
      </c>
      <c r="H7897">
        <f>VLOOKUP(B7897,'reaction types'!$A$1:$C$17,MATCH(reactions!H$1,'reaction types'!$A$1:$C$1,0),0)</f>
        <v>10</v>
      </c>
    </row>
    <row r="7898" spans="1:8">
      <c r="A7898" t="s">
        <v>773</v>
      </c>
      <c r="B7898" t="s">
        <v>1051</v>
      </c>
      <c r="C7898" s="2">
        <v>44173.125</v>
      </c>
      <c r="D7898" s="2" t="str">
        <f t="shared" si="125"/>
        <v>December</v>
      </c>
      <c r="E7898" s="2"/>
      <c r="F7898" t="str">
        <f>VLOOKUP($A7898,Content!$B$1:$D$1001,MATCH(reactions!F$1,Content!$B$1:$D$1,0),0)</f>
        <v>audio</v>
      </c>
      <c r="G7898" t="str">
        <f>VLOOKUP($A7898,Content!$B$1:$D$1001,MATCH(reactions!G$1,Content!$B$1:$D$1,0),0)</f>
        <v>education</v>
      </c>
      <c r="H7898">
        <f>VLOOKUP(B7898,'reaction types'!$A$1:$C$17,MATCH(reactions!H$1,'reaction types'!$A$1:$C$1,0),0)</f>
        <v>70</v>
      </c>
    </row>
    <row r="7899" spans="1:8">
      <c r="A7899" t="s">
        <v>774</v>
      </c>
      <c r="B7899" t="s">
        <v>1045</v>
      </c>
      <c r="C7899" s="2">
        <v>44179.457638888889</v>
      </c>
      <c r="D7899" s="2" t="str">
        <f t="shared" si="125"/>
        <v>December</v>
      </c>
      <c r="E7899" s="2"/>
      <c r="F7899" t="str">
        <f>VLOOKUP($A7899,Content!$B$1:$D$1001,MATCH(reactions!F$1,Content!$B$1:$D$1,0),0)</f>
        <v>video</v>
      </c>
      <c r="G7899" t="str">
        <f>VLOOKUP($A7899,Content!$B$1:$D$1001,MATCH(reactions!G$1,Content!$B$1:$D$1,0),0)</f>
        <v>travel</v>
      </c>
      <c r="H7899">
        <f>VLOOKUP(B7899,'reaction types'!$A$1:$C$17,MATCH(reactions!H$1,'reaction types'!$A$1:$C$1,0),0)</f>
        <v>20</v>
      </c>
    </row>
    <row r="7900" spans="1:8">
      <c r="A7900" t="s">
        <v>774</v>
      </c>
      <c r="B7900" t="s">
        <v>1047</v>
      </c>
      <c r="C7900" s="2">
        <v>44185.009722222225</v>
      </c>
      <c r="D7900" s="2" t="str">
        <f t="shared" si="125"/>
        <v>December</v>
      </c>
      <c r="E7900" s="2"/>
      <c r="F7900" t="str">
        <f>VLOOKUP($A7900,Content!$B$1:$D$1001,MATCH(reactions!F$1,Content!$B$1:$D$1,0),0)</f>
        <v>video</v>
      </c>
      <c r="G7900" t="str">
        <f>VLOOKUP($A7900,Content!$B$1:$D$1001,MATCH(reactions!G$1,Content!$B$1:$D$1,0),0)</f>
        <v>travel</v>
      </c>
      <c r="H7900">
        <f>VLOOKUP(B7900,'reaction types'!$A$1:$C$17,MATCH(reactions!H$1,'reaction types'!$A$1:$C$1,0),0)</f>
        <v>45</v>
      </c>
    </row>
    <row r="7901" spans="1:8">
      <c r="A7901" t="s">
        <v>776</v>
      </c>
      <c r="B7901" t="s">
        <v>1049</v>
      </c>
      <c r="C7901" s="2">
        <v>44187.868055555555</v>
      </c>
      <c r="D7901" s="2" t="str">
        <f t="shared" si="125"/>
        <v>December</v>
      </c>
      <c r="E7901" s="2"/>
      <c r="F7901" t="str">
        <f>VLOOKUP($A7901,Content!$B$1:$D$1001,MATCH(reactions!F$1,Content!$B$1:$D$1,0),0)</f>
        <v>audio</v>
      </c>
      <c r="G7901" t="str">
        <f>VLOOKUP($A7901,Content!$B$1:$D$1001,MATCH(reactions!G$1,Content!$B$1:$D$1,0),0)</f>
        <v>dogs</v>
      </c>
      <c r="H7901">
        <f>VLOOKUP(B7901,'reaction types'!$A$1:$C$17,MATCH(reactions!H$1,'reaction types'!$A$1:$C$1,0),0)</f>
        <v>50</v>
      </c>
    </row>
    <row r="7902" spans="1:8">
      <c r="A7902" t="s">
        <v>776</v>
      </c>
      <c r="B7902" t="s">
        <v>1050</v>
      </c>
      <c r="C7902" s="2">
        <v>44190.439583333333</v>
      </c>
      <c r="D7902" s="2" t="str">
        <f t="shared" si="125"/>
        <v>December</v>
      </c>
      <c r="E7902" s="2"/>
      <c r="F7902" t="str">
        <f>VLOOKUP($A7902,Content!$B$1:$D$1001,MATCH(reactions!F$1,Content!$B$1:$D$1,0),0)</f>
        <v>audio</v>
      </c>
      <c r="G7902" t="str">
        <f>VLOOKUP($A7902,Content!$B$1:$D$1001,MATCH(reactions!G$1,Content!$B$1:$D$1,0),0)</f>
        <v>dogs</v>
      </c>
      <c r="H7902">
        <f>VLOOKUP(B7902,'reaction types'!$A$1:$C$17,MATCH(reactions!H$1,'reaction types'!$A$1:$C$1,0),0)</f>
        <v>60</v>
      </c>
    </row>
    <row r="7903" spans="1:8">
      <c r="A7903" t="s">
        <v>776</v>
      </c>
      <c r="B7903" t="s">
        <v>1038</v>
      </c>
      <c r="C7903" s="2">
        <v>44195.675694444442</v>
      </c>
      <c r="D7903" s="2" t="str">
        <f t="shared" si="125"/>
        <v>December</v>
      </c>
      <c r="E7903" s="2"/>
      <c r="F7903" t="str">
        <f>VLOOKUP($A7903,Content!$B$1:$D$1001,MATCH(reactions!F$1,Content!$B$1:$D$1,0),0)</f>
        <v>audio</v>
      </c>
      <c r="G7903" t="str">
        <f>VLOOKUP($A7903,Content!$B$1:$D$1001,MATCH(reactions!G$1,Content!$B$1:$D$1,0),0)</f>
        <v>dogs</v>
      </c>
      <c r="H7903">
        <f>VLOOKUP(B7903,'reaction types'!$A$1:$C$17,MATCH(reactions!H$1,'reaction types'!$A$1:$C$1,0),0)</f>
        <v>10</v>
      </c>
    </row>
    <row r="7904" spans="1:8">
      <c r="A7904" t="s">
        <v>777</v>
      </c>
      <c r="B7904" t="s">
        <v>1041</v>
      </c>
      <c r="C7904" s="2">
        <v>44178.355555555558</v>
      </c>
      <c r="D7904" s="2" t="str">
        <f t="shared" si="125"/>
        <v>December</v>
      </c>
      <c r="E7904" s="2"/>
      <c r="F7904" t="str">
        <f>VLOOKUP($A7904,Content!$B$1:$D$1001,MATCH(reactions!F$1,Content!$B$1:$D$1,0),0)</f>
        <v>audio</v>
      </c>
      <c r="G7904" t="str">
        <f>VLOOKUP($A7904,Content!$B$1:$D$1001,MATCH(reactions!G$1,Content!$B$1:$D$1,0),0)</f>
        <v>cooking</v>
      </c>
      <c r="H7904">
        <f>VLOOKUP(B7904,'reaction types'!$A$1:$C$17,MATCH(reactions!H$1,'reaction types'!$A$1:$C$1,0),0)</f>
        <v>35</v>
      </c>
    </row>
    <row r="7905" spans="1:8">
      <c r="A7905" t="s">
        <v>777</v>
      </c>
      <c r="B7905" t="s">
        <v>1050</v>
      </c>
      <c r="C7905" s="2">
        <v>44194.032638888886</v>
      </c>
      <c r="D7905" s="2" t="str">
        <f t="shared" si="125"/>
        <v>December</v>
      </c>
      <c r="E7905" s="2"/>
      <c r="F7905" t="str">
        <f>VLOOKUP($A7905,Content!$B$1:$D$1001,MATCH(reactions!F$1,Content!$B$1:$D$1,0),0)</f>
        <v>audio</v>
      </c>
      <c r="G7905" t="str">
        <f>VLOOKUP($A7905,Content!$B$1:$D$1001,MATCH(reactions!G$1,Content!$B$1:$D$1,0),0)</f>
        <v>cooking</v>
      </c>
      <c r="H7905">
        <f>VLOOKUP(B7905,'reaction types'!$A$1:$C$17,MATCH(reactions!H$1,'reaction types'!$A$1:$C$1,0),0)</f>
        <v>60</v>
      </c>
    </row>
    <row r="7906" spans="1:8">
      <c r="A7906" t="s">
        <v>778</v>
      </c>
      <c r="B7906" t="s">
        <v>1042</v>
      </c>
      <c r="C7906" s="2">
        <v>44166.32708333333</v>
      </c>
      <c r="D7906" s="2" t="str">
        <f t="shared" si="125"/>
        <v>December</v>
      </c>
      <c r="E7906" s="2"/>
      <c r="F7906" t="str">
        <f>VLOOKUP($A7906,Content!$B$1:$D$1001,MATCH(reactions!F$1,Content!$B$1:$D$1,0),0)</f>
        <v>photo</v>
      </c>
      <c r="G7906" t="str">
        <f>VLOOKUP($A7906,Content!$B$1:$D$1001,MATCH(reactions!G$1,Content!$B$1:$D$1,0),0)</f>
        <v>travel</v>
      </c>
      <c r="H7906">
        <f>VLOOKUP(B7906,'reaction types'!$A$1:$C$17,MATCH(reactions!H$1,'reaction types'!$A$1:$C$1,0),0)</f>
        <v>70</v>
      </c>
    </row>
    <row r="7907" spans="1:8">
      <c r="A7907" t="s">
        <v>778</v>
      </c>
      <c r="B7907" t="s">
        <v>1040</v>
      </c>
      <c r="C7907" s="2">
        <v>44176.438194444447</v>
      </c>
      <c r="D7907" s="2" t="str">
        <f t="shared" si="125"/>
        <v>December</v>
      </c>
      <c r="E7907" s="2"/>
      <c r="F7907" t="str">
        <f>VLOOKUP($A7907,Content!$B$1:$D$1001,MATCH(reactions!F$1,Content!$B$1:$D$1,0),0)</f>
        <v>photo</v>
      </c>
      <c r="G7907" t="str">
        <f>VLOOKUP($A7907,Content!$B$1:$D$1001,MATCH(reactions!G$1,Content!$B$1:$D$1,0),0)</f>
        <v>travel</v>
      </c>
      <c r="H7907">
        <f>VLOOKUP(B7907,'reaction types'!$A$1:$C$17,MATCH(reactions!H$1,'reaction types'!$A$1:$C$1,0),0)</f>
        <v>30</v>
      </c>
    </row>
    <row r="7908" spans="1:8">
      <c r="A7908" t="s">
        <v>778</v>
      </c>
      <c r="B7908" t="s">
        <v>1039</v>
      </c>
      <c r="C7908" s="2">
        <v>44192.679861111108</v>
      </c>
      <c r="D7908" s="2" t="str">
        <f t="shared" si="125"/>
        <v>December</v>
      </c>
      <c r="E7908" s="2"/>
      <c r="F7908" t="str">
        <f>VLOOKUP($A7908,Content!$B$1:$D$1001,MATCH(reactions!F$1,Content!$B$1:$D$1,0),0)</f>
        <v>photo</v>
      </c>
      <c r="G7908" t="str">
        <f>VLOOKUP($A7908,Content!$B$1:$D$1001,MATCH(reactions!G$1,Content!$B$1:$D$1,0),0)</f>
        <v>travel</v>
      </c>
      <c r="H7908">
        <f>VLOOKUP(B7908,'reaction types'!$A$1:$C$17,MATCH(reactions!H$1,'reaction types'!$A$1:$C$1,0),0)</f>
        <v>15</v>
      </c>
    </row>
    <row r="7909" spans="1:8">
      <c r="A7909" t="s">
        <v>780</v>
      </c>
      <c r="B7909" t="s">
        <v>1039</v>
      </c>
      <c r="C7909" s="2">
        <v>44187.184027777781</v>
      </c>
      <c r="D7909" s="2" t="str">
        <f t="shared" si="125"/>
        <v>December</v>
      </c>
      <c r="E7909" s="2"/>
      <c r="F7909" t="str">
        <f>VLOOKUP($A7909,Content!$B$1:$D$1001,MATCH(reactions!F$1,Content!$B$1:$D$1,0),0)</f>
        <v>video</v>
      </c>
      <c r="G7909" t="str">
        <f>VLOOKUP($A7909,Content!$B$1:$D$1001,MATCH(reactions!G$1,Content!$B$1:$D$1,0),0)</f>
        <v>soccer</v>
      </c>
      <c r="H7909">
        <f>VLOOKUP(B7909,'reaction types'!$A$1:$C$17,MATCH(reactions!H$1,'reaction types'!$A$1:$C$1,0),0)</f>
        <v>15</v>
      </c>
    </row>
    <row r="7910" spans="1:8">
      <c r="A7910" t="s">
        <v>780</v>
      </c>
      <c r="B7910" t="s">
        <v>1043</v>
      </c>
      <c r="C7910" s="2">
        <v>44174.609027777777</v>
      </c>
      <c r="D7910" s="2" t="str">
        <f t="shared" si="125"/>
        <v>December</v>
      </c>
      <c r="E7910" s="2"/>
      <c r="F7910" t="str">
        <f>VLOOKUP($A7910,Content!$B$1:$D$1001,MATCH(reactions!F$1,Content!$B$1:$D$1,0),0)</f>
        <v>video</v>
      </c>
      <c r="G7910" t="str">
        <f>VLOOKUP($A7910,Content!$B$1:$D$1001,MATCH(reactions!G$1,Content!$B$1:$D$1,0),0)</f>
        <v>soccer</v>
      </c>
      <c r="H7910">
        <f>VLOOKUP(B7910,'reaction types'!$A$1:$C$17,MATCH(reactions!H$1,'reaction types'!$A$1:$C$1,0),0)</f>
        <v>5</v>
      </c>
    </row>
    <row r="7911" spans="1:8">
      <c r="A7911" t="s">
        <v>780</v>
      </c>
      <c r="B7911" t="s">
        <v>1049</v>
      </c>
      <c r="C7911" s="2">
        <v>44184.857638888891</v>
      </c>
      <c r="D7911" s="2" t="str">
        <f t="shared" si="125"/>
        <v>December</v>
      </c>
      <c r="E7911" s="2"/>
      <c r="F7911" t="str">
        <f>VLOOKUP($A7911,Content!$B$1:$D$1001,MATCH(reactions!F$1,Content!$B$1:$D$1,0),0)</f>
        <v>video</v>
      </c>
      <c r="G7911" t="str">
        <f>VLOOKUP($A7911,Content!$B$1:$D$1001,MATCH(reactions!G$1,Content!$B$1:$D$1,0),0)</f>
        <v>soccer</v>
      </c>
      <c r="H7911">
        <f>VLOOKUP(B7911,'reaction types'!$A$1:$C$17,MATCH(reactions!H$1,'reaction types'!$A$1:$C$1,0),0)</f>
        <v>50</v>
      </c>
    </row>
    <row r="7912" spans="1:8">
      <c r="A7912" t="s">
        <v>780</v>
      </c>
      <c r="B7912" t="s">
        <v>1051</v>
      </c>
      <c r="C7912" s="2">
        <v>44188.100694444445</v>
      </c>
      <c r="D7912" s="2" t="str">
        <f t="shared" si="125"/>
        <v>December</v>
      </c>
      <c r="E7912" s="2"/>
      <c r="F7912" t="str">
        <f>VLOOKUP($A7912,Content!$B$1:$D$1001,MATCH(reactions!F$1,Content!$B$1:$D$1,0),0)</f>
        <v>video</v>
      </c>
      <c r="G7912" t="str">
        <f>VLOOKUP($A7912,Content!$B$1:$D$1001,MATCH(reactions!G$1,Content!$B$1:$D$1,0),0)</f>
        <v>soccer</v>
      </c>
      <c r="H7912">
        <f>VLOOKUP(B7912,'reaction types'!$A$1:$C$17,MATCH(reactions!H$1,'reaction types'!$A$1:$C$1,0),0)</f>
        <v>70</v>
      </c>
    </row>
    <row r="7913" spans="1:8">
      <c r="A7913" t="s">
        <v>780</v>
      </c>
      <c r="B7913" t="s">
        <v>1045</v>
      </c>
      <c r="C7913" s="2">
        <v>44180.05972222222</v>
      </c>
      <c r="D7913" s="2" t="str">
        <f t="shared" si="125"/>
        <v>December</v>
      </c>
      <c r="E7913" s="2"/>
      <c r="F7913" t="str">
        <f>VLOOKUP($A7913,Content!$B$1:$D$1001,MATCH(reactions!F$1,Content!$B$1:$D$1,0),0)</f>
        <v>video</v>
      </c>
      <c r="G7913" t="str">
        <f>VLOOKUP($A7913,Content!$B$1:$D$1001,MATCH(reactions!G$1,Content!$B$1:$D$1,0),0)</f>
        <v>soccer</v>
      </c>
      <c r="H7913">
        <f>VLOOKUP(B7913,'reaction types'!$A$1:$C$17,MATCH(reactions!H$1,'reaction types'!$A$1:$C$1,0),0)</f>
        <v>20</v>
      </c>
    </row>
    <row r="7914" spans="1:8">
      <c r="A7914" t="s">
        <v>781</v>
      </c>
      <c r="B7914" t="s">
        <v>1052</v>
      </c>
      <c r="C7914" s="2">
        <v>44169.202777777777</v>
      </c>
      <c r="D7914" s="2" t="str">
        <f t="shared" si="125"/>
        <v>December</v>
      </c>
      <c r="E7914" s="2"/>
      <c r="F7914" t="str">
        <f>VLOOKUP($A7914,Content!$B$1:$D$1001,MATCH(reactions!F$1,Content!$B$1:$D$1,0),0)</f>
        <v>GIF</v>
      </c>
      <c r="G7914" t="str">
        <f>VLOOKUP($A7914,Content!$B$1:$D$1001,MATCH(reactions!G$1,Content!$B$1:$D$1,0),0)</f>
        <v>science</v>
      </c>
      <c r="H7914">
        <f>VLOOKUP(B7914,'reaction types'!$A$1:$C$17,MATCH(reactions!H$1,'reaction types'!$A$1:$C$1,0),0)</f>
        <v>72</v>
      </c>
    </row>
    <row r="7915" spans="1:8">
      <c r="A7915" s="1" t="s">
        <v>782</v>
      </c>
      <c r="B7915" t="s">
        <v>1045</v>
      </c>
      <c r="C7915" s="2">
        <v>44172.269444444442</v>
      </c>
      <c r="D7915" s="2" t="str">
        <f t="shared" si="125"/>
        <v>December</v>
      </c>
      <c r="E7915" s="2"/>
      <c r="F7915" t="str">
        <f>VLOOKUP($A7915,Content!$B$1:$D$1001,MATCH(reactions!F$1,Content!$B$1:$D$1,0),0)</f>
        <v>video</v>
      </c>
      <c r="G7915" t="str">
        <f>VLOOKUP($A7915,Content!$B$1:$D$1001,MATCH(reactions!G$1,Content!$B$1:$D$1,0),0)</f>
        <v>studying</v>
      </c>
      <c r="H7915">
        <f>VLOOKUP(B7915,'reaction types'!$A$1:$C$17,MATCH(reactions!H$1,'reaction types'!$A$1:$C$1,0),0)</f>
        <v>20</v>
      </c>
    </row>
    <row r="7916" spans="1:8">
      <c r="A7916" t="s">
        <v>783</v>
      </c>
      <c r="B7916" t="s">
        <v>1039</v>
      </c>
      <c r="C7916" s="2">
        <v>44187.530555555553</v>
      </c>
      <c r="D7916" s="2" t="str">
        <f t="shared" si="125"/>
        <v>December</v>
      </c>
      <c r="E7916" s="2"/>
      <c r="F7916" t="str">
        <f>VLOOKUP($A7916,Content!$B$1:$D$1001,MATCH(reactions!F$1,Content!$B$1:$D$1,0),0)</f>
        <v>video</v>
      </c>
      <c r="G7916" t="str">
        <f>VLOOKUP($A7916,Content!$B$1:$D$1001,MATCH(reactions!G$1,Content!$B$1:$D$1,0),0)</f>
        <v>cooking</v>
      </c>
      <c r="H7916">
        <f>VLOOKUP(B7916,'reaction types'!$A$1:$C$17,MATCH(reactions!H$1,'reaction types'!$A$1:$C$1,0),0)</f>
        <v>15</v>
      </c>
    </row>
    <row r="7917" spans="1:8">
      <c r="A7917" t="s">
        <v>784</v>
      </c>
      <c r="B7917" t="s">
        <v>1038</v>
      </c>
      <c r="C7917" s="2">
        <v>44169.49722222222</v>
      </c>
      <c r="D7917" s="2" t="str">
        <f t="shared" si="125"/>
        <v>December</v>
      </c>
      <c r="E7917" s="2"/>
      <c r="F7917" t="str">
        <f>VLOOKUP($A7917,Content!$B$1:$D$1001,MATCH(reactions!F$1,Content!$B$1:$D$1,0),0)</f>
        <v>photo</v>
      </c>
      <c r="G7917" t="str">
        <f>VLOOKUP($A7917,Content!$B$1:$D$1001,MATCH(reactions!G$1,Content!$B$1:$D$1,0),0)</f>
        <v>food</v>
      </c>
      <c r="H7917">
        <f>VLOOKUP(B7917,'reaction types'!$A$1:$C$17,MATCH(reactions!H$1,'reaction types'!$A$1:$C$1,0),0)</f>
        <v>10</v>
      </c>
    </row>
    <row r="7918" spans="1:8">
      <c r="A7918" t="s">
        <v>785</v>
      </c>
      <c r="B7918" t="s">
        <v>1049</v>
      </c>
      <c r="C7918" s="2">
        <v>44176.825694444444</v>
      </c>
      <c r="D7918" s="2" t="str">
        <f t="shared" si="125"/>
        <v>December</v>
      </c>
      <c r="E7918" s="2"/>
      <c r="F7918" t="str">
        <f>VLOOKUP($A7918,Content!$B$1:$D$1001,MATCH(reactions!F$1,Content!$B$1:$D$1,0),0)</f>
        <v>audio</v>
      </c>
      <c r="G7918" t="str">
        <f>VLOOKUP($A7918,Content!$B$1:$D$1001,MATCH(reactions!G$1,Content!$B$1:$D$1,0),0)</f>
        <v>fitness</v>
      </c>
      <c r="H7918">
        <f>VLOOKUP(B7918,'reaction types'!$A$1:$C$17,MATCH(reactions!H$1,'reaction types'!$A$1:$C$1,0),0)</f>
        <v>50</v>
      </c>
    </row>
    <row r="7919" spans="1:8">
      <c r="A7919" t="s">
        <v>785</v>
      </c>
      <c r="B7919" t="s">
        <v>1043</v>
      </c>
      <c r="C7919" s="2">
        <v>44191.076388888891</v>
      </c>
      <c r="D7919" s="2" t="str">
        <f t="shared" si="125"/>
        <v>December</v>
      </c>
      <c r="E7919" s="2"/>
      <c r="F7919" t="str">
        <f>VLOOKUP($A7919,Content!$B$1:$D$1001,MATCH(reactions!F$1,Content!$B$1:$D$1,0),0)</f>
        <v>audio</v>
      </c>
      <c r="G7919" t="str">
        <f>VLOOKUP($A7919,Content!$B$1:$D$1001,MATCH(reactions!G$1,Content!$B$1:$D$1,0),0)</f>
        <v>fitness</v>
      </c>
      <c r="H7919">
        <f>VLOOKUP(B7919,'reaction types'!$A$1:$C$17,MATCH(reactions!H$1,'reaction types'!$A$1:$C$1,0),0)</f>
        <v>5</v>
      </c>
    </row>
    <row r="7920" spans="1:8">
      <c r="A7920" t="s">
        <v>785</v>
      </c>
      <c r="B7920" t="s">
        <v>1040</v>
      </c>
      <c r="C7920" s="2">
        <v>44174.250694444447</v>
      </c>
      <c r="D7920" s="2" t="str">
        <f t="shared" si="125"/>
        <v>December</v>
      </c>
      <c r="E7920" s="2"/>
      <c r="F7920" t="str">
        <f>VLOOKUP($A7920,Content!$B$1:$D$1001,MATCH(reactions!F$1,Content!$B$1:$D$1,0),0)</f>
        <v>audio</v>
      </c>
      <c r="G7920" t="str">
        <f>VLOOKUP($A7920,Content!$B$1:$D$1001,MATCH(reactions!G$1,Content!$B$1:$D$1,0),0)</f>
        <v>fitness</v>
      </c>
      <c r="H7920">
        <f>VLOOKUP(B7920,'reaction types'!$A$1:$C$17,MATCH(reactions!H$1,'reaction types'!$A$1:$C$1,0),0)</f>
        <v>30</v>
      </c>
    </row>
    <row r="7921" spans="1:8">
      <c r="A7921" t="s">
        <v>785</v>
      </c>
      <c r="B7921" t="s">
        <v>1041</v>
      </c>
      <c r="C7921" s="2">
        <v>44187.464583333334</v>
      </c>
      <c r="D7921" s="2" t="str">
        <f t="shared" si="125"/>
        <v>December</v>
      </c>
      <c r="E7921" s="2"/>
      <c r="F7921" t="str">
        <f>VLOOKUP($A7921,Content!$B$1:$D$1001,MATCH(reactions!F$1,Content!$B$1:$D$1,0),0)</f>
        <v>audio</v>
      </c>
      <c r="G7921" t="str">
        <f>VLOOKUP($A7921,Content!$B$1:$D$1001,MATCH(reactions!G$1,Content!$B$1:$D$1,0),0)</f>
        <v>fitness</v>
      </c>
      <c r="H7921">
        <f>VLOOKUP(B7921,'reaction types'!$A$1:$C$17,MATCH(reactions!H$1,'reaction types'!$A$1:$C$1,0),0)</f>
        <v>35</v>
      </c>
    </row>
    <row r="7922" spans="1:8">
      <c r="A7922" t="s">
        <v>785</v>
      </c>
      <c r="B7922" t="s">
        <v>1046</v>
      </c>
      <c r="C7922" s="2">
        <v>44174.106249999997</v>
      </c>
      <c r="D7922" s="2" t="str">
        <f t="shared" si="125"/>
        <v>December</v>
      </c>
      <c r="E7922" s="2"/>
      <c r="F7922" t="str">
        <f>VLOOKUP($A7922,Content!$B$1:$D$1001,MATCH(reactions!F$1,Content!$B$1:$D$1,0),0)</f>
        <v>audio</v>
      </c>
      <c r="G7922" t="str">
        <f>VLOOKUP($A7922,Content!$B$1:$D$1001,MATCH(reactions!G$1,Content!$B$1:$D$1,0),0)</f>
        <v>fitness</v>
      </c>
      <c r="H7922">
        <f>VLOOKUP(B7922,'reaction types'!$A$1:$C$17,MATCH(reactions!H$1,'reaction types'!$A$1:$C$1,0),0)</f>
        <v>75</v>
      </c>
    </row>
    <row r="7923" spans="1:8">
      <c r="A7923" t="s">
        <v>785</v>
      </c>
      <c r="B7923" t="s">
        <v>1046</v>
      </c>
      <c r="C7923" s="2">
        <v>44171.519444444442</v>
      </c>
      <c r="D7923" s="2" t="str">
        <f t="shared" si="125"/>
        <v>December</v>
      </c>
      <c r="E7923" s="2"/>
      <c r="F7923" t="str">
        <f>VLOOKUP($A7923,Content!$B$1:$D$1001,MATCH(reactions!F$1,Content!$B$1:$D$1,0),0)</f>
        <v>audio</v>
      </c>
      <c r="G7923" t="str">
        <f>VLOOKUP($A7923,Content!$B$1:$D$1001,MATCH(reactions!G$1,Content!$B$1:$D$1,0),0)</f>
        <v>fitness</v>
      </c>
      <c r="H7923">
        <f>VLOOKUP(B7923,'reaction types'!$A$1:$C$17,MATCH(reactions!H$1,'reaction types'!$A$1:$C$1,0),0)</f>
        <v>75</v>
      </c>
    </row>
    <row r="7924" spans="1:8">
      <c r="A7924" t="s">
        <v>787</v>
      </c>
      <c r="B7924" t="s">
        <v>1050</v>
      </c>
      <c r="C7924" s="2">
        <v>44185.438194444447</v>
      </c>
      <c r="D7924" s="2" t="str">
        <f t="shared" si="125"/>
        <v>December</v>
      </c>
      <c r="E7924" s="2"/>
      <c r="F7924" t="str">
        <f>VLOOKUP($A7924,Content!$B$1:$D$1001,MATCH(reactions!F$1,Content!$B$1:$D$1,0),0)</f>
        <v>photo</v>
      </c>
      <c r="G7924" t="str">
        <f>VLOOKUP($A7924,Content!$B$1:$D$1001,MATCH(reactions!G$1,Content!$B$1:$D$1,0),0)</f>
        <v>veganism</v>
      </c>
      <c r="H7924">
        <f>VLOOKUP(B7924,'reaction types'!$A$1:$C$17,MATCH(reactions!H$1,'reaction types'!$A$1:$C$1,0),0)</f>
        <v>60</v>
      </c>
    </row>
    <row r="7925" spans="1:8">
      <c r="A7925" t="s">
        <v>787</v>
      </c>
      <c r="B7925" t="s">
        <v>1050</v>
      </c>
      <c r="C7925" s="2">
        <v>44176.120138888888</v>
      </c>
      <c r="D7925" s="2" t="str">
        <f t="shared" si="125"/>
        <v>December</v>
      </c>
      <c r="E7925" s="2"/>
      <c r="F7925" t="str">
        <f>VLOOKUP($A7925,Content!$B$1:$D$1001,MATCH(reactions!F$1,Content!$B$1:$D$1,0),0)</f>
        <v>photo</v>
      </c>
      <c r="G7925" t="str">
        <f>VLOOKUP($A7925,Content!$B$1:$D$1001,MATCH(reactions!G$1,Content!$B$1:$D$1,0),0)</f>
        <v>veganism</v>
      </c>
      <c r="H7925">
        <f>VLOOKUP(B7925,'reaction types'!$A$1:$C$17,MATCH(reactions!H$1,'reaction types'!$A$1:$C$1,0),0)</f>
        <v>60</v>
      </c>
    </row>
    <row r="7926" spans="1:8">
      <c r="A7926" t="s">
        <v>789</v>
      </c>
      <c r="B7926" t="s">
        <v>1048</v>
      </c>
      <c r="C7926" s="2">
        <v>44180.746527777781</v>
      </c>
      <c r="D7926" s="2" t="str">
        <f t="shared" si="125"/>
        <v>December</v>
      </c>
      <c r="E7926" s="2"/>
      <c r="F7926" t="str">
        <f>VLOOKUP($A7926,Content!$B$1:$D$1001,MATCH(reactions!F$1,Content!$B$1:$D$1,0),0)</f>
        <v>audio</v>
      </c>
      <c r="G7926" t="str">
        <f>VLOOKUP($A7926,Content!$B$1:$D$1001,MATCH(reactions!G$1,Content!$B$1:$D$1,0),0)</f>
        <v>public speaking</v>
      </c>
      <c r="H7926">
        <f>VLOOKUP(B7926,'reaction types'!$A$1:$C$17,MATCH(reactions!H$1,'reaction types'!$A$1:$C$1,0),0)</f>
        <v>12</v>
      </c>
    </row>
    <row r="7927" spans="1:8">
      <c r="A7927" t="s">
        <v>789</v>
      </c>
      <c r="B7927" t="s">
        <v>1041</v>
      </c>
      <c r="C7927" s="2">
        <v>44187.984027777777</v>
      </c>
      <c r="D7927" s="2" t="str">
        <f t="shared" si="125"/>
        <v>December</v>
      </c>
      <c r="E7927" s="2"/>
      <c r="F7927" t="str">
        <f>VLOOKUP($A7927,Content!$B$1:$D$1001,MATCH(reactions!F$1,Content!$B$1:$D$1,0),0)</f>
        <v>audio</v>
      </c>
      <c r="G7927" t="str">
        <f>VLOOKUP($A7927,Content!$B$1:$D$1001,MATCH(reactions!G$1,Content!$B$1:$D$1,0),0)</f>
        <v>public speaking</v>
      </c>
      <c r="H7927">
        <f>VLOOKUP(B7927,'reaction types'!$A$1:$C$17,MATCH(reactions!H$1,'reaction types'!$A$1:$C$1,0),0)</f>
        <v>35</v>
      </c>
    </row>
    <row r="7928" spans="1:8">
      <c r="A7928" t="s">
        <v>789</v>
      </c>
      <c r="B7928" t="s">
        <v>1051</v>
      </c>
      <c r="C7928" s="2">
        <v>44193.100694444445</v>
      </c>
      <c r="D7928" s="2" t="str">
        <f t="shared" si="125"/>
        <v>December</v>
      </c>
      <c r="E7928" s="2"/>
      <c r="F7928" t="str">
        <f>VLOOKUP($A7928,Content!$B$1:$D$1001,MATCH(reactions!F$1,Content!$B$1:$D$1,0),0)</f>
        <v>audio</v>
      </c>
      <c r="G7928" t="str">
        <f>VLOOKUP($A7928,Content!$B$1:$D$1001,MATCH(reactions!G$1,Content!$B$1:$D$1,0),0)</f>
        <v>public speaking</v>
      </c>
      <c r="H7928">
        <f>VLOOKUP(B7928,'reaction types'!$A$1:$C$17,MATCH(reactions!H$1,'reaction types'!$A$1:$C$1,0),0)</f>
        <v>70</v>
      </c>
    </row>
    <row r="7929" spans="1:8">
      <c r="A7929" t="s">
        <v>792</v>
      </c>
      <c r="B7929" t="s">
        <v>1049</v>
      </c>
      <c r="C7929" s="2">
        <v>44189.962500000001</v>
      </c>
      <c r="D7929" s="2" t="str">
        <f t="shared" si="125"/>
        <v>December</v>
      </c>
      <c r="E7929" s="2"/>
      <c r="F7929" t="str">
        <f>VLOOKUP($A7929,Content!$B$1:$D$1001,MATCH(reactions!F$1,Content!$B$1:$D$1,0),0)</f>
        <v>audio</v>
      </c>
      <c r="G7929" t="str">
        <f>VLOOKUP($A7929,Content!$B$1:$D$1001,MATCH(reactions!G$1,Content!$B$1:$D$1,0),0)</f>
        <v>education</v>
      </c>
      <c r="H7929">
        <f>VLOOKUP(B7929,'reaction types'!$A$1:$C$17,MATCH(reactions!H$1,'reaction types'!$A$1:$C$1,0),0)</f>
        <v>50</v>
      </c>
    </row>
    <row r="7930" spans="1:8">
      <c r="A7930" t="s">
        <v>794</v>
      </c>
      <c r="B7930" t="s">
        <v>1037</v>
      </c>
      <c r="C7930" s="2">
        <v>44188.831250000003</v>
      </c>
      <c r="D7930" s="2" t="str">
        <f t="shared" si="125"/>
        <v>December</v>
      </c>
      <c r="E7930" s="2"/>
      <c r="F7930" t="str">
        <f>VLOOKUP($A7930,Content!$B$1:$D$1001,MATCH(reactions!F$1,Content!$B$1:$D$1,0),0)</f>
        <v>video</v>
      </c>
      <c r="G7930" t="str">
        <f>VLOOKUP($A7930,Content!$B$1:$D$1001,MATCH(reactions!G$1,Content!$B$1:$D$1,0),0)</f>
        <v>cooking</v>
      </c>
      <c r="H7930">
        <f>VLOOKUP(B7930,'reaction types'!$A$1:$C$17,MATCH(reactions!H$1,'reaction types'!$A$1:$C$1,0),0)</f>
        <v>0</v>
      </c>
    </row>
    <row r="7931" spans="1:8">
      <c r="A7931" t="s">
        <v>794</v>
      </c>
      <c r="B7931" t="s">
        <v>1037</v>
      </c>
      <c r="C7931" s="2">
        <v>44168.962500000001</v>
      </c>
      <c r="D7931" s="2" t="str">
        <f t="shared" si="125"/>
        <v>December</v>
      </c>
      <c r="E7931" s="2"/>
      <c r="F7931" t="str">
        <f>VLOOKUP($A7931,Content!$B$1:$D$1001,MATCH(reactions!F$1,Content!$B$1:$D$1,0),0)</f>
        <v>video</v>
      </c>
      <c r="G7931" t="str">
        <f>VLOOKUP($A7931,Content!$B$1:$D$1001,MATCH(reactions!G$1,Content!$B$1:$D$1,0),0)</f>
        <v>cooking</v>
      </c>
      <c r="H7931">
        <f>VLOOKUP(B7931,'reaction types'!$A$1:$C$17,MATCH(reactions!H$1,'reaction types'!$A$1:$C$1,0),0)</f>
        <v>0</v>
      </c>
    </row>
    <row r="7932" spans="1:8">
      <c r="A7932" t="s">
        <v>794</v>
      </c>
      <c r="B7932" t="s">
        <v>1050</v>
      </c>
      <c r="C7932" s="2">
        <v>44184.081944444442</v>
      </c>
      <c r="D7932" s="2" t="str">
        <f t="shared" si="125"/>
        <v>December</v>
      </c>
      <c r="E7932" s="2"/>
      <c r="F7932" t="str">
        <f>VLOOKUP($A7932,Content!$B$1:$D$1001,MATCH(reactions!F$1,Content!$B$1:$D$1,0),0)</f>
        <v>video</v>
      </c>
      <c r="G7932" t="str">
        <f>VLOOKUP($A7932,Content!$B$1:$D$1001,MATCH(reactions!G$1,Content!$B$1:$D$1,0),0)</f>
        <v>cooking</v>
      </c>
      <c r="H7932">
        <f>VLOOKUP(B7932,'reaction types'!$A$1:$C$17,MATCH(reactions!H$1,'reaction types'!$A$1:$C$1,0),0)</f>
        <v>60</v>
      </c>
    </row>
    <row r="7933" spans="1:8">
      <c r="A7933" t="s">
        <v>795</v>
      </c>
      <c r="B7933" t="s">
        <v>1037</v>
      </c>
      <c r="C7933" s="2">
        <v>44168.713888888888</v>
      </c>
      <c r="D7933" s="2" t="str">
        <f t="shared" si="125"/>
        <v>December</v>
      </c>
      <c r="E7933" s="2"/>
      <c r="F7933" t="str">
        <f>VLOOKUP($A7933,Content!$B$1:$D$1001,MATCH(reactions!F$1,Content!$B$1:$D$1,0),0)</f>
        <v>audio</v>
      </c>
      <c r="G7933" t="str">
        <f>VLOOKUP($A7933,Content!$B$1:$D$1001,MATCH(reactions!G$1,Content!$B$1:$D$1,0),0)</f>
        <v>veganism</v>
      </c>
      <c r="H7933">
        <f>VLOOKUP(B7933,'reaction types'!$A$1:$C$17,MATCH(reactions!H$1,'reaction types'!$A$1:$C$1,0),0)</f>
        <v>0</v>
      </c>
    </row>
    <row r="7934" spans="1:8">
      <c r="A7934" t="s">
        <v>795</v>
      </c>
      <c r="B7934" t="s">
        <v>1046</v>
      </c>
      <c r="C7934" s="2">
        <v>44195.959722222222</v>
      </c>
      <c r="D7934" s="2" t="str">
        <f t="shared" si="125"/>
        <v>December</v>
      </c>
      <c r="E7934" s="2"/>
      <c r="F7934" t="str">
        <f>VLOOKUP($A7934,Content!$B$1:$D$1001,MATCH(reactions!F$1,Content!$B$1:$D$1,0),0)</f>
        <v>audio</v>
      </c>
      <c r="G7934" t="str">
        <f>VLOOKUP($A7934,Content!$B$1:$D$1001,MATCH(reactions!G$1,Content!$B$1:$D$1,0),0)</f>
        <v>veganism</v>
      </c>
      <c r="H7934">
        <f>VLOOKUP(B7934,'reaction types'!$A$1:$C$17,MATCH(reactions!H$1,'reaction types'!$A$1:$C$1,0),0)</f>
        <v>75</v>
      </c>
    </row>
    <row r="7935" spans="1:8">
      <c r="A7935" t="s">
        <v>795</v>
      </c>
      <c r="B7935" t="s">
        <v>1042</v>
      </c>
      <c r="C7935" s="2">
        <v>44178.252083333333</v>
      </c>
      <c r="D7935" s="2" t="str">
        <f t="shared" si="125"/>
        <v>December</v>
      </c>
      <c r="E7935" s="2"/>
      <c r="F7935" t="str">
        <f>VLOOKUP($A7935,Content!$B$1:$D$1001,MATCH(reactions!F$1,Content!$B$1:$D$1,0),0)</f>
        <v>audio</v>
      </c>
      <c r="G7935" t="str">
        <f>VLOOKUP($A7935,Content!$B$1:$D$1001,MATCH(reactions!G$1,Content!$B$1:$D$1,0),0)</f>
        <v>veganism</v>
      </c>
      <c r="H7935">
        <f>VLOOKUP(B7935,'reaction types'!$A$1:$C$17,MATCH(reactions!H$1,'reaction types'!$A$1:$C$1,0),0)</f>
        <v>70</v>
      </c>
    </row>
    <row r="7936" spans="1:8">
      <c r="A7936" t="s">
        <v>795</v>
      </c>
      <c r="B7936" t="s">
        <v>1042</v>
      </c>
      <c r="C7936" s="2">
        <v>44174.495138888888</v>
      </c>
      <c r="D7936" s="2" t="str">
        <f t="shared" si="125"/>
        <v>December</v>
      </c>
      <c r="E7936" s="2"/>
      <c r="F7936" t="str">
        <f>VLOOKUP($A7936,Content!$B$1:$D$1001,MATCH(reactions!F$1,Content!$B$1:$D$1,0),0)</f>
        <v>audio</v>
      </c>
      <c r="G7936" t="str">
        <f>VLOOKUP($A7936,Content!$B$1:$D$1001,MATCH(reactions!G$1,Content!$B$1:$D$1,0),0)</f>
        <v>veganism</v>
      </c>
      <c r="H7936">
        <f>VLOOKUP(B7936,'reaction types'!$A$1:$C$17,MATCH(reactions!H$1,'reaction types'!$A$1:$C$1,0),0)</f>
        <v>70</v>
      </c>
    </row>
    <row r="7937" spans="1:8">
      <c r="A7937" t="s">
        <v>798</v>
      </c>
      <c r="B7937" t="s">
        <v>1044</v>
      </c>
      <c r="C7937" s="2">
        <v>44191.861805555556</v>
      </c>
      <c r="D7937" s="2" t="str">
        <f t="shared" si="125"/>
        <v>December</v>
      </c>
      <c r="E7937" s="2"/>
      <c r="F7937" t="str">
        <f>VLOOKUP($A7937,Content!$B$1:$D$1001,MATCH(reactions!F$1,Content!$B$1:$D$1,0),0)</f>
        <v>photo</v>
      </c>
      <c r="G7937" t="str">
        <f>VLOOKUP($A7937,Content!$B$1:$D$1001,MATCH(reactions!G$1,Content!$B$1:$D$1,0),0)</f>
        <v>science</v>
      </c>
      <c r="H7937">
        <f>VLOOKUP(B7937,'reaction types'!$A$1:$C$17,MATCH(reactions!H$1,'reaction types'!$A$1:$C$1,0),0)</f>
        <v>65</v>
      </c>
    </row>
    <row r="7938" spans="1:8">
      <c r="A7938" t="s">
        <v>799</v>
      </c>
      <c r="B7938" t="s">
        <v>1043</v>
      </c>
      <c r="C7938" s="2">
        <v>44196.057638888888</v>
      </c>
      <c r="D7938" s="2" t="str">
        <f t="shared" si="125"/>
        <v>December</v>
      </c>
      <c r="E7938" s="2"/>
      <c r="F7938" t="str">
        <f>VLOOKUP($A7938,Content!$B$1:$D$1001,MATCH(reactions!F$1,Content!$B$1:$D$1,0),0)</f>
        <v>audio</v>
      </c>
      <c r="G7938" t="str">
        <f>VLOOKUP($A7938,Content!$B$1:$D$1001,MATCH(reactions!G$1,Content!$B$1:$D$1,0),0)</f>
        <v>soccer</v>
      </c>
      <c r="H7938">
        <f>VLOOKUP(B7938,'reaction types'!$A$1:$C$17,MATCH(reactions!H$1,'reaction types'!$A$1:$C$1,0),0)</f>
        <v>5</v>
      </c>
    </row>
    <row r="7939" spans="1:8">
      <c r="A7939" t="s">
        <v>800</v>
      </c>
      <c r="B7939" t="s">
        <v>1040</v>
      </c>
      <c r="C7939" s="2">
        <v>44190.251388888886</v>
      </c>
      <c r="D7939" s="2" t="str">
        <f t="shared" ref="D7939:D8002" si="126">TEXT(C7939,"mmmm")</f>
        <v>December</v>
      </c>
      <c r="E7939" s="2"/>
      <c r="F7939" t="str">
        <f>VLOOKUP($A7939,Content!$B$1:$D$1001,MATCH(reactions!F$1,Content!$B$1:$D$1,0),0)</f>
        <v>photo</v>
      </c>
      <c r="G7939" t="str">
        <f>VLOOKUP($A7939,Content!$B$1:$D$1001,MATCH(reactions!G$1,Content!$B$1:$D$1,0),0)</f>
        <v>tennis</v>
      </c>
      <c r="H7939">
        <f>VLOOKUP(B7939,'reaction types'!$A$1:$C$17,MATCH(reactions!H$1,'reaction types'!$A$1:$C$1,0),0)</f>
        <v>30</v>
      </c>
    </row>
    <row r="7940" spans="1:8">
      <c r="A7940" t="s">
        <v>800</v>
      </c>
      <c r="B7940" t="s">
        <v>1042</v>
      </c>
      <c r="C7940" s="2">
        <v>44168.535416666666</v>
      </c>
      <c r="D7940" s="2" t="str">
        <f t="shared" si="126"/>
        <v>December</v>
      </c>
      <c r="E7940" s="2"/>
      <c r="F7940" t="str">
        <f>VLOOKUP($A7940,Content!$B$1:$D$1001,MATCH(reactions!F$1,Content!$B$1:$D$1,0),0)</f>
        <v>photo</v>
      </c>
      <c r="G7940" t="str">
        <f>VLOOKUP($A7940,Content!$B$1:$D$1001,MATCH(reactions!G$1,Content!$B$1:$D$1,0),0)</f>
        <v>tennis</v>
      </c>
      <c r="H7940">
        <f>VLOOKUP(B7940,'reaction types'!$A$1:$C$17,MATCH(reactions!H$1,'reaction types'!$A$1:$C$1,0),0)</f>
        <v>70</v>
      </c>
    </row>
    <row r="7941" spans="1:8">
      <c r="A7941" t="s">
        <v>800</v>
      </c>
      <c r="B7941" t="s">
        <v>1047</v>
      </c>
      <c r="C7941" s="2">
        <v>44186.231944444444</v>
      </c>
      <c r="D7941" s="2" t="str">
        <f t="shared" si="126"/>
        <v>December</v>
      </c>
      <c r="E7941" s="2"/>
      <c r="F7941" t="str">
        <f>VLOOKUP($A7941,Content!$B$1:$D$1001,MATCH(reactions!F$1,Content!$B$1:$D$1,0),0)</f>
        <v>photo</v>
      </c>
      <c r="G7941" t="str">
        <f>VLOOKUP($A7941,Content!$B$1:$D$1001,MATCH(reactions!G$1,Content!$B$1:$D$1,0),0)</f>
        <v>tennis</v>
      </c>
      <c r="H7941">
        <f>VLOOKUP(B7941,'reaction types'!$A$1:$C$17,MATCH(reactions!H$1,'reaction types'!$A$1:$C$1,0),0)</f>
        <v>45</v>
      </c>
    </row>
    <row r="7942" spans="1:8">
      <c r="A7942" t="s">
        <v>800</v>
      </c>
      <c r="B7942" t="s">
        <v>1042</v>
      </c>
      <c r="C7942" s="2">
        <v>44182.131249999999</v>
      </c>
      <c r="D7942" s="2" t="str">
        <f t="shared" si="126"/>
        <v>December</v>
      </c>
      <c r="E7942" s="2"/>
      <c r="F7942" t="str">
        <f>VLOOKUP($A7942,Content!$B$1:$D$1001,MATCH(reactions!F$1,Content!$B$1:$D$1,0),0)</f>
        <v>photo</v>
      </c>
      <c r="G7942" t="str">
        <f>VLOOKUP($A7942,Content!$B$1:$D$1001,MATCH(reactions!G$1,Content!$B$1:$D$1,0),0)</f>
        <v>tennis</v>
      </c>
      <c r="H7942">
        <f>VLOOKUP(B7942,'reaction types'!$A$1:$C$17,MATCH(reactions!H$1,'reaction types'!$A$1:$C$1,0),0)</f>
        <v>70</v>
      </c>
    </row>
    <row r="7943" spans="1:8">
      <c r="A7943" t="s">
        <v>800</v>
      </c>
      <c r="B7943" t="s">
        <v>1039</v>
      </c>
      <c r="C7943" s="2">
        <v>44193.865972222222</v>
      </c>
      <c r="D7943" s="2" t="str">
        <f t="shared" si="126"/>
        <v>December</v>
      </c>
      <c r="E7943" s="2"/>
      <c r="F7943" t="str">
        <f>VLOOKUP($A7943,Content!$B$1:$D$1001,MATCH(reactions!F$1,Content!$B$1:$D$1,0),0)</f>
        <v>photo</v>
      </c>
      <c r="G7943" t="str">
        <f>VLOOKUP($A7943,Content!$B$1:$D$1001,MATCH(reactions!G$1,Content!$B$1:$D$1,0),0)</f>
        <v>tennis</v>
      </c>
      <c r="H7943">
        <f>VLOOKUP(B7943,'reaction types'!$A$1:$C$17,MATCH(reactions!H$1,'reaction types'!$A$1:$C$1,0),0)</f>
        <v>15</v>
      </c>
    </row>
    <row r="7944" spans="1:8">
      <c r="A7944" t="s">
        <v>801</v>
      </c>
      <c r="B7944" t="s">
        <v>1042</v>
      </c>
      <c r="C7944" s="2">
        <v>44171.453472222223</v>
      </c>
      <c r="D7944" s="2" t="str">
        <f t="shared" si="126"/>
        <v>December</v>
      </c>
      <c r="E7944" s="2"/>
      <c r="F7944" t="str">
        <f>VLOOKUP($A7944,Content!$B$1:$D$1001,MATCH(reactions!F$1,Content!$B$1:$D$1,0),0)</f>
        <v>video</v>
      </c>
      <c r="G7944" t="str">
        <f>VLOOKUP($A7944,Content!$B$1:$D$1001,MATCH(reactions!G$1,Content!$B$1:$D$1,0),0)</f>
        <v>travel</v>
      </c>
      <c r="H7944">
        <f>VLOOKUP(B7944,'reaction types'!$A$1:$C$17,MATCH(reactions!H$1,'reaction types'!$A$1:$C$1,0),0)</f>
        <v>70</v>
      </c>
    </row>
    <row r="7945" spans="1:8">
      <c r="A7945" t="s">
        <v>801</v>
      </c>
      <c r="B7945" t="s">
        <v>1037</v>
      </c>
      <c r="C7945" s="2">
        <v>44190.291666666664</v>
      </c>
      <c r="D7945" s="2" t="str">
        <f t="shared" si="126"/>
        <v>December</v>
      </c>
      <c r="E7945" s="2"/>
      <c r="F7945" t="str">
        <f>VLOOKUP($A7945,Content!$B$1:$D$1001,MATCH(reactions!F$1,Content!$B$1:$D$1,0),0)</f>
        <v>video</v>
      </c>
      <c r="G7945" t="str">
        <f>VLOOKUP($A7945,Content!$B$1:$D$1001,MATCH(reactions!G$1,Content!$B$1:$D$1,0),0)</f>
        <v>travel</v>
      </c>
      <c r="H7945">
        <f>VLOOKUP(B7945,'reaction types'!$A$1:$C$17,MATCH(reactions!H$1,'reaction types'!$A$1:$C$1,0),0)</f>
        <v>0</v>
      </c>
    </row>
    <row r="7946" spans="1:8">
      <c r="A7946" t="s">
        <v>802</v>
      </c>
      <c r="B7946" t="s">
        <v>1040</v>
      </c>
      <c r="C7946" s="2">
        <v>44190.48333333333</v>
      </c>
      <c r="D7946" s="2" t="str">
        <f t="shared" si="126"/>
        <v>December</v>
      </c>
      <c r="E7946" s="2"/>
      <c r="F7946" t="str">
        <f>VLOOKUP($A7946,Content!$B$1:$D$1001,MATCH(reactions!F$1,Content!$B$1:$D$1,0),0)</f>
        <v>photo</v>
      </c>
      <c r="G7946" t="str">
        <f>VLOOKUP($A7946,Content!$B$1:$D$1001,MATCH(reactions!G$1,Content!$B$1:$D$1,0),0)</f>
        <v>veganism</v>
      </c>
      <c r="H7946">
        <f>VLOOKUP(B7946,'reaction types'!$A$1:$C$17,MATCH(reactions!H$1,'reaction types'!$A$1:$C$1,0),0)</f>
        <v>30</v>
      </c>
    </row>
    <row r="7947" spans="1:8">
      <c r="A7947" t="s">
        <v>802</v>
      </c>
      <c r="B7947" t="s">
        <v>1040</v>
      </c>
      <c r="C7947" s="2">
        <v>44194.718055555553</v>
      </c>
      <c r="D7947" s="2" t="str">
        <f t="shared" si="126"/>
        <v>December</v>
      </c>
      <c r="E7947" s="2"/>
      <c r="F7947" t="str">
        <f>VLOOKUP($A7947,Content!$B$1:$D$1001,MATCH(reactions!F$1,Content!$B$1:$D$1,0),0)</f>
        <v>photo</v>
      </c>
      <c r="G7947" t="str">
        <f>VLOOKUP($A7947,Content!$B$1:$D$1001,MATCH(reactions!G$1,Content!$B$1:$D$1,0),0)</f>
        <v>veganism</v>
      </c>
      <c r="H7947">
        <f>VLOOKUP(B7947,'reaction types'!$A$1:$C$17,MATCH(reactions!H$1,'reaction types'!$A$1:$C$1,0),0)</f>
        <v>30</v>
      </c>
    </row>
    <row r="7948" spans="1:8">
      <c r="A7948" t="s">
        <v>802</v>
      </c>
      <c r="B7948" t="s">
        <v>1049</v>
      </c>
      <c r="C7948" s="2">
        <v>44179.582638888889</v>
      </c>
      <c r="D7948" s="2" t="str">
        <f t="shared" si="126"/>
        <v>December</v>
      </c>
      <c r="E7948" s="2"/>
      <c r="F7948" t="str">
        <f>VLOOKUP($A7948,Content!$B$1:$D$1001,MATCH(reactions!F$1,Content!$B$1:$D$1,0),0)</f>
        <v>photo</v>
      </c>
      <c r="G7948" t="str">
        <f>VLOOKUP($A7948,Content!$B$1:$D$1001,MATCH(reactions!G$1,Content!$B$1:$D$1,0),0)</f>
        <v>veganism</v>
      </c>
      <c r="H7948">
        <f>VLOOKUP(B7948,'reaction types'!$A$1:$C$17,MATCH(reactions!H$1,'reaction types'!$A$1:$C$1,0),0)</f>
        <v>50</v>
      </c>
    </row>
    <row r="7949" spans="1:8">
      <c r="A7949" t="s">
        <v>802</v>
      </c>
      <c r="B7949" t="s">
        <v>1040</v>
      </c>
      <c r="C7949" s="2">
        <v>44175.013194444444</v>
      </c>
      <c r="D7949" s="2" t="str">
        <f t="shared" si="126"/>
        <v>December</v>
      </c>
      <c r="E7949" s="2"/>
      <c r="F7949" t="str">
        <f>VLOOKUP($A7949,Content!$B$1:$D$1001,MATCH(reactions!F$1,Content!$B$1:$D$1,0),0)</f>
        <v>photo</v>
      </c>
      <c r="G7949" t="str">
        <f>VLOOKUP($A7949,Content!$B$1:$D$1001,MATCH(reactions!G$1,Content!$B$1:$D$1,0),0)</f>
        <v>veganism</v>
      </c>
      <c r="H7949">
        <f>VLOOKUP(B7949,'reaction types'!$A$1:$C$17,MATCH(reactions!H$1,'reaction types'!$A$1:$C$1,0),0)</f>
        <v>30</v>
      </c>
    </row>
    <row r="7950" spans="1:8">
      <c r="A7950" t="s">
        <v>803</v>
      </c>
      <c r="B7950" t="s">
        <v>1046</v>
      </c>
      <c r="C7950" s="2">
        <v>44167.219444444447</v>
      </c>
      <c r="D7950" s="2" t="str">
        <f t="shared" si="126"/>
        <v>December</v>
      </c>
      <c r="E7950" s="2"/>
      <c r="F7950" t="str">
        <f>VLOOKUP($A7950,Content!$B$1:$D$1001,MATCH(reactions!F$1,Content!$B$1:$D$1,0),0)</f>
        <v>GIF</v>
      </c>
      <c r="G7950" t="str">
        <f>VLOOKUP($A7950,Content!$B$1:$D$1001,MATCH(reactions!G$1,Content!$B$1:$D$1,0),0)</f>
        <v>Science</v>
      </c>
      <c r="H7950">
        <f>VLOOKUP(B7950,'reaction types'!$A$1:$C$17,MATCH(reactions!H$1,'reaction types'!$A$1:$C$1,0),0)</f>
        <v>75</v>
      </c>
    </row>
    <row r="7951" spans="1:8">
      <c r="A7951" t="s">
        <v>807</v>
      </c>
      <c r="B7951" t="s">
        <v>1050</v>
      </c>
      <c r="C7951" s="2">
        <v>44185.347916666666</v>
      </c>
      <c r="D7951" s="2" t="str">
        <f t="shared" si="126"/>
        <v>December</v>
      </c>
      <c r="E7951" s="2"/>
      <c r="F7951" t="str">
        <f>VLOOKUP($A7951,Content!$B$1:$D$1001,MATCH(reactions!F$1,Content!$B$1:$D$1,0),0)</f>
        <v>video</v>
      </c>
      <c r="G7951" t="str">
        <f>VLOOKUP($A7951,Content!$B$1:$D$1001,MATCH(reactions!G$1,Content!$B$1:$D$1,0),0)</f>
        <v>public speaking</v>
      </c>
      <c r="H7951">
        <f>VLOOKUP(B7951,'reaction types'!$A$1:$C$17,MATCH(reactions!H$1,'reaction types'!$A$1:$C$1,0),0)</f>
        <v>60</v>
      </c>
    </row>
    <row r="7952" spans="1:8">
      <c r="A7952" t="s">
        <v>807</v>
      </c>
      <c r="B7952" t="s">
        <v>1048</v>
      </c>
      <c r="C7952" s="2">
        <v>44169.052083333336</v>
      </c>
      <c r="D7952" s="2" t="str">
        <f t="shared" si="126"/>
        <v>December</v>
      </c>
      <c r="E7952" s="2"/>
      <c r="F7952" t="str">
        <f>VLOOKUP($A7952,Content!$B$1:$D$1001,MATCH(reactions!F$1,Content!$B$1:$D$1,0),0)</f>
        <v>video</v>
      </c>
      <c r="G7952" t="str">
        <f>VLOOKUP($A7952,Content!$B$1:$D$1001,MATCH(reactions!G$1,Content!$B$1:$D$1,0),0)</f>
        <v>public speaking</v>
      </c>
      <c r="H7952">
        <f>VLOOKUP(B7952,'reaction types'!$A$1:$C$17,MATCH(reactions!H$1,'reaction types'!$A$1:$C$1,0),0)</f>
        <v>12</v>
      </c>
    </row>
    <row r="7953" spans="1:8">
      <c r="A7953" t="s">
        <v>807</v>
      </c>
      <c r="B7953" t="s">
        <v>1047</v>
      </c>
      <c r="C7953" s="2">
        <v>44193.286111111112</v>
      </c>
      <c r="D7953" s="2" t="str">
        <f t="shared" si="126"/>
        <v>December</v>
      </c>
      <c r="E7953" s="2"/>
      <c r="F7953" t="str">
        <f>VLOOKUP($A7953,Content!$B$1:$D$1001,MATCH(reactions!F$1,Content!$B$1:$D$1,0),0)</f>
        <v>video</v>
      </c>
      <c r="G7953" t="str">
        <f>VLOOKUP($A7953,Content!$B$1:$D$1001,MATCH(reactions!G$1,Content!$B$1:$D$1,0),0)</f>
        <v>public speaking</v>
      </c>
      <c r="H7953">
        <f>VLOOKUP(B7953,'reaction types'!$A$1:$C$17,MATCH(reactions!H$1,'reaction types'!$A$1:$C$1,0),0)</f>
        <v>45</v>
      </c>
    </row>
    <row r="7954" spans="1:8">
      <c r="A7954" t="s">
        <v>807</v>
      </c>
      <c r="B7954" t="s">
        <v>1048</v>
      </c>
      <c r="C7954" s="2">
        <v>44193.1</v>
      </c>
      <c r="D7954" s="2" t="str">
        <f t="shared" si="126"/>
        <v>December</v>
      </c>
      <c r="E7954" s="2"/>
      <c r="F7954" t="str">
        <f>VLOOKUP($A7954,Content!$B$1:$D$1001,MATCH(reactions!F$1,Content!$B$1:$D$1,0),0)</f>
        <v>video</v>
      </c>
      <c r="G7954" t="str">
        <f>VLOOKUP($A7954,Content!$B$1:$D$1001,MATCH(reactions!G$1,Content!$B$1:$D$1,0),0)</f>
        <v>public speaking</v>
      </c>
      <c r="H7954">
        <f>VLOOKUP(B7954,'reaction types'!$A$1:$C$17,MATCH(reactions!H$1,'reaction types'!$A$1:$C$1,0),0)</f>
        <v>12</v>
      </c>
    </row>
    <row r="7955" spans="1:8">
      <c r="A7955" t="s">
        <v>807</v>
      </c>
      <c r="B7955" t="s">
        <v>1038</v>
      </c>
      <c r="C7955" s="2">
        <v>44186.03125</v>
      </c>
      <c r="D7955" s="2" t="str">
        <f t="shared" si="126"/>
        <v>December</v>
      </c>
      <c r="E7955" s="2"/>
      <c r="F7955" t="str">
        <f>VLOOKUP($A7955,Content!$B$1:$D$1001,MATCH(reactions!F$1,Content!$B$1:$D$1,0),0)</f>
        <v>video</v>
      </c>
      <c r="G7955" t="str">
        <f>VLOOKUP($A7955,Content!$B$1:$D$1001,MATCH(reactions!G$1,Content!$B$1:$D$1,0),0)</f>
        <v>public speaking</v>
      </c>
      <c r="H7955">
        <f>VLOOKUP(B7955,'reaction types'!$A$1:$C$17,MATCH(reactions!H$1,'reaction types'!$A$1:$C$1,0),0)</f>
        <v>10</v>
      </c>
    </row>
    <row r="7956" spans="1:8">
      <c r="A7956" t="s">
        <v>807</v>
      </c>
      <c r="B7956" t="s">
        <v>1039</v>
      </c>
      <c r="C7956" s="2">
        <v>44180.63958333333</v>
      </c>
      <c r="D7956" s="2" t="str">
        <f t="shared" si="126"/>
        <v>December</v>
      </c>
      <c r="E7956" s="2"/>
      <c r="F7956" t="str">
        <f>VLOOKUP($A7956,Content!$B$1:$D$1001,MATCH(reactions!F$1,Content!$B$1:$D$1,0),0)</f>
        <v>video</v>
      </c>
      <c r="G7956" t="str">
        <f>VLOOKUP($A7956,Content!$B$1:$D$1001,MATCH(reactions!G$1,Content!$B$1:$D$1,0),0)</f>
        <v>public speaking</v>
      </c>
      <c r="H7956">
        <f>VLOOKUP(B7956,'reaction types'!$A$1:$C$17,MATCH(reactions!H$1,'reaction types'!$A$1:$C$1,0),0)</f>
        <v>15</v>
      </c>
    </row>
    <row r="7957" spans="1:8">
      <c r="A7957" t="s">
        <v>808</v>
      </c>
      <c r="B7957" t="s">
        <v>1052</v>
      </c>
      <c r="C7957" s="2">
        <v>44181.822916666664</v>
      </c>
      <c r="D7957" s="2" t="str">
        <f t="shared" si="126"/>
        <v>December</v>
      </c>
      <c r="E7957" s="2"/>
      <c r="F7957" t="str">
        <f>VLOOKUP($A7957,Content!$B$1:$D$1001,MATCH(reactions!F$1,Content!$B$1:$D$1,0),0)</f>
        <v>photo</v>
      </c>
      <c r="G7957" t="str">
        <f>VLOOKUP($A7957,Content!$B$1:$D$1001,MATCH(reactions!G$1,Content!$B$1:$D$1,0),0)</f>
        <v>travel</v>
      </c>
      <c r="H7957">
        <f>VLOOKUP(B7957,'reaction types'!$A$1:$C$17,MATCH(reactions!H$1,'reaction types'!$A$1:$C$1,0),0)</f>
        <v>72</v>
      </c>
    </row>
    <row r="7958" spans="1:8">
      <c r="A7958" t="s">
        <v>808</v>
      </c>
      <c r="B7958" t="s">
        <v>1038</v>
      </c>
      <c r="C7958" s="2">
        <v>44168.704861111109</v>
      </c>
      <c r="D7958" s="2" t="str">
        <f t="shared" si="126"/>
        <v>December</v>
      </c>
      <c r="E7958" s="2"/>
      <c r="F7958" t="str">
        <f>VLOOKUP($A7958,Content!$B$1:$D$1001,MATCH(reactions!F$1,Content!$B$1:$D$1,0),0)</f>
        <v>photo</v>
      </c>
      <c r="G7958" t="str">
        <f>VLOOKUP($A7958,Content!$B$1:$D$1001,MATCH(reactions!G$1,Content!$B$1:$D$1,0),0)</f>
        <v>travel</v>
      </c>
      <c r="H7958">
        <f>VLOOKUP(B7958,'reaction types'!$A$1:$C$17,MATCH(reactions!H$1,'reaction types'!$A$1:$C$1,0),0)</f>
        <v>10</v>
      </c>
    </row>
    <row r="7959" spans="1:8">
      <c r="A7959" t="s">
        <v>809</v>
      </c>
      <c r="B7959" t="s">
        <v>1048</v>
      </c>
      <c r="C7959" s="2">
        <v>44187.709722222222</v>
      </c>
      <c r="D7959" s="2" t="str">
        <f t="shared" si="126"/>
        <v>December</v>
      </c>
      <c r="E7959" s="2"/>
      <c r="F7959" t="str">
        <f>VLOOKUP($A7959,Content!$B$1:$D$1001,MATCH(reactions!F$1,Content!$B$1:$D$1,0),0)</f>
        <v>audio</v>
      </c>
      <c r="G7959" t="str">
        <f>VLOOKUP($A7959,Content!$B$1:$D$1001,MATCH(reactions!G$1,Content!$B$1:$D$1,0),0)</f>
        <v>veganism</v>
      </c>
      <c r="H7959">
        <f>VLOOKUP(B7959,'reaction types'!$A$1:$C$17,MATCH(reactions!H$1,'reaction types'!$A$1:$C$1,0),0)</f>
        <v>12</v>
      </c>
    </row>
    <row r="7960" spans="1:8">
      <c r="A7960" t="s">
        <v>809</v>
      </c>
      <c r="B7960" t="s">
        <v>1041</v>
      </c>
      <c r="C7960" s="2">
        <v>44166.32916666667</v>
      </c>
      <c r="D7960" s="2" t="str">
        <f t="shared" si="126"/>
        <v>December</v>
      </c>
      <c r="E7960" s="2"/>
      <c r="F7960" t="str">
        <f>VLOOKUP($A7960,Content!$B$1:$D$1001,MATCH(reactions!F$1,Content!$B$1:$D$1,0),0)</f>
        <v>audio</v>
      </c>
      <c r="G7960" t="str">
        <f>VLOOKUP($A7960,Content!$B$1:$D$1001,MATCH(reactions!G$1,Content!$B$1:$D$1,0),0)</f>
        <v>veganism</v>
      </c>
      <c r="H7960">
        <f>VLOOKUP(B7960,'reaction types'!$A$1:$C$17,MATCH(reactions!H$1,'reaction types'!$A$1:$C$1,0),0)</f>
        <v>35</v>
      </c>
    </row>
    <row r="7961" spans="1:8">
      <c r="A7961" t="s">
        <v>811</v>
      </c>
      <c r="B7961" t="s">
        <v>1046</v>
      </c>
      <c r="C7961" s="2">
        <v>44175.972222222219</v>
      </c>
      <c r="D7961" s="2" t="str">
        <f t="shared" si="126"/>
        <v>December</v>
      </c>
      <c r="E7961" s="2"/>
      <c r="F7961" t="str">
        <f>VLOOKUP($A7961,Content!$B$1:$D$1001,MATCH(reactions!F$1,Content!$B$1:$D$1,0),0)</f>
        <v>photo</v>
      </c>
      <c r="G7961" t="str">
        <f>VLOOKUP($A7961,Content!$B$1:$D$1001,MATCH(reactions!G$1,Content!$B$1:$D$1,0),0)</f>
        <v>science</v>
      </c>
      <c r="H7961">
        <f>VLOOKUP(B7961,'reaction types'!$A$1:$C$17,MATCH(reactions!H$1,'reaction types'!$A$1:$C$1,0),0)</f>
        <v>75</v>
      </c>
    </row>
    <row r="7962" spans="1:8">
      <c r="A7962" t="s">
        <v>811</v>
      </c>
      <c r="B7962" t="s">
        <v>1050</v>
      </c>
      <c r="C7962" s="2">
        <v>44173.0625</v>
      </c>
      <c r="D7962" s="2" t="str">
        <f t="shared" si="126"/>
        <v>December</v>
      </c>
      <c r="E7962" s="2"/>
      <c r="F7962" t="str">
        <f>VLOOKUP($A7962,Content!$B$1:$D$1001,MATCH(reactions!F$1,Content!$B$1:$D$1,0),0)</f>
        <v>photo</v>
      </c>
      <c r="G7962" t="str">
        <f>VLOOKUP($A7962,Content!$B$1:$D$1001,MATCH(reactions!G$1,Content!$B$1:$D$1,0),0)</f>
        <v>science</v>
      </c>
      <c r="H7962">
        <f>VLOOKUP(B7962,'reaction types'!$A$1:$C$17,MATCH(reactions!H$1,'reaction types'!$A$1:$C$1,0),0)</f>
        <v>60</v>
      </c>
    </row>
    <row r="7963" spans="1:8">
      <c r="A7963" t="s">
        <v>811</v>
      </c>
      <c r="B7963" t="s">
        <v>1045</v>
      </c>
      <c r="C7963" s="2">
        <v>44185.081944444442</v>
      </c>
      <c r="D7963" s="2" t="str">
        <f t="shared" si="126"/>
        <v>December</v>
      </c>
      <c r="E7963" s="2"/>
      <c r="F7963" t="str">
        <f>VLOOKUP($A7963,Content!$B$1:$D$1001,MATCH(reactions!F$1,Content!$B$1:$D$1,0),0)</f>
        <v>photo</v>
      </c>
      <c r="G7963" t="str">
        <f>VLOOKUP($A7963,Content!$B$1:$D$1001,MATCH(reactions!G$1,Content!$B$1:$D$1,0),0)</f>
        <v>science</v>
      </c>
      <c r="H7963">
        <f>VLOOKUP(B7963,'reaction types'!$A$1:$C$17,MATCH(reactions!H$1,'reaction types'!$A$1:$C$1,0),0)</f>
        <v>20</v>
      </c>
    </row>
    <row r="7964" spans="1:8">
      <c r="A7964" t="s">
        <v>811</v>
      </c>
      <c r="B7964" t="s">
        <v>1052</v>
      </c>
      <c r="C7964" s="2">
        <v>44170.456250000003</v>
      </c>
      <c r="D7964" s="2" t="str">
        <f t="shared" si="126"/>
        <v>December</v>
      </c>
      <c r="E7964" s="2"/>
      <c r="F7964" t="str">
        <f>VLOOKUP($A7964,Content!$B$1:$D$1001,MATCH(reactions!F$1,Content!$B$1:$D$1,0),0)</f>
        <v>photo</v>
      </c>
      <c r="G7964" t="str">
        <f>VLOOKUP($A7964,Content!$B$1:$D$1001,MATCH(reactions!G$1,Content!$B$1:$D$1,0),0)</f>
        <v>science</v>
      </c>
      <c r="H7964">
        <f>VLOOKUP(B7964,'reaction types'!$A$1:$C$17,MATCH(reactions!H$1,'reaction types'!$A$1:$C$1,0),0)</f>
        <v>72</v>
      </c>
    </row>
    <row r="7965" spans="1:8">
      <c r="A7965" t="s">
        <v>811</v>
      </c>
      <c r="B7965" t="s">
        <v>1047</v>
      </c>
      <c r="C7965" s="2">
        <v>44195.755555555559</v>
      </c>
      <c r="D7965" s="2" t="str">
        <f t="shared" si="126"/>
        <v>December</v>
      </c>
      <c r="E7965" s="2"/>
      <c r="F7965" t="str">
        <f>VLOOKUP($A7965,Content!$B$1:$D$1001,MATCH(reactions!F$1,Content!$B$1:$D$1,0),0)</f>
        <v>photo</v>
      </c>
      <c r="G7965" t="str">
        <f>VLOOKUP($A7965,Content!$B$1:$D$1001,MATCH(reactions!G$1,Content!$B$1:$D$1,0),0)</f>
        <v>science</v>
      </c>
      <c r="H7965">
        <f>VLOOKUP(B7965,'reaction types'!$A$1:$C$17,MATCH(reactions!H$1,'reaction types'!$A$1:$C$1,0),0)</f>
        <v>45</v>
      </c>
    </row>
    <row r="7966" spans="1:8">
      <c r="A7966" t="s">
        <v>812</v>
      </c>
      <c r="B7966" t="s">
        <v>1044</v>
      </c>
      <c r="C7966" s="2">
        <v>44188.917361111111</v>
      </c>
      <c r="D7966" s="2" t="str">
        <f t="shared" si="126"/>
        <v>December</v>
      </c>
      <c r="E7966" s="2"/>
      <c r="F7966" t="str">
        <f>VLOOKUP($A7966,Content!$B$1:$D$1001,MATCH(reactions!F$1,Content!$B$1:$D$1,0),0)</f>
        <v>photo</v>
      </c>
      <c r="G7966" t="str">
        <f>VLOOKUP($A7966,Content!$B$1:$D$1001,MATCH(reactions!G$1,Content!$B$1:$D$1,0),0)</f>
        <v>animals</v>
      </c>
      <c r="H7966">
        <f>VLOOKUP(B7966,'reaction types'!$A$1:$C$17,MATCH(reactions!H$1,'reaction types'!$A$1:$C$1,0),0)</f>
        <v>65</v>
      </c>
    </row>
    <row r="7967" spans="1:8">
      <c r="A7967" t="s">
        <v>812</v>
      </c>
      <c r="B7967" t="s">
        <v>1040</v>
      </c>
      <c r="C7967" s="2">
        <v>44167.140972222223</v>
      </c>
      <c r="D7967" s="2" t="str">
        <f t="shared" si="126"/>
        <v>December</v>
      </c>
      <c r="E7967" s="2"/>
      <c r="F7967" t="str">
        <f>VLOOKUP($A7967,Content!$B$1:$D$1001,MATCH(reactions!F$1,Content!$B$1:$D$1,0),0)</f>
        <v>photo</v>
      </c>
      <c r="G7967" t="str">
        <f>VLOOKUP($A7967,Content!$B$1:$D$1001,MATCH(reactions!G$1,Content!$B$1:$D$1,0),0)</f>
        <v>animals</v>
      </c>
      <c r="H7967">
        <f>VLOOKUP(B7967,'reaction types'!$A$1:$C$17,MATCH(reactions!H$1,'reaction types'!$A$1:$C$1,0),0)</f>
        <v>30</v>
      </c>
    </row>
    <row r="7968" spans="1:8">
      <c r="A7968" t="s">
        <v>812</v>
      </c>
      <c r="B7968" t="s">
        <v>1052</v>
      </c>
      <c r="C7968" s="2">
        <v>44195.707638888889</v>
      </c>
      <c r="D7968" s="2" t="str">
        <f t="shared" si="126"/>
        <v>December</v>
      </c>
      <c r="E7968" s="2"/>
      <c r="F7968" t="str">
        <f>VLOOKUP($A7968,Content!$B$1:$D$1001,MATCH(reactions!F$1,Content!$B$1:$D$1,0),0)</f>
        <v>photo</v>
      </c>
      <c r="G7968" t="str">
        <f>VLOOKUP($A7968,Content!$B$1:$D$1001,MATCH(reactions!G$1,Content!$B$1:$D$1,0),0)</f>
        <v>animals</v>
      </c>
      <c r="H7968">
        <f>VLOOKUP(B7968,'reaction types'!$A$1:$C$17,MATCH(reactions!H$1,'reaction types'!$A$1:$C$1,0),0)</f>
        <v>72</v>
      </c>
    </row>
    <row r="7969" spans="1:8">
      <c r="A7969" t="s">
        <v>813</v>
      </c>
      <c r="B7969" t="s">
        <v>1049</v>
      </c>
      <c r="C7969" s="2">
        <v>44171.863888888889</v>
      </c>
      <c r="D7969" s="2" t="str">
        <f t="shared" si="126"/>
        <v>December</v>
      </c>
      <c r="E7969" s="2"/>
      <c r="F7969" t="str">
        <f>VLOOKUP($A7969,Content!$B$1:$D$1001,MATCH(reactions!F$1,Content!$B$1:$D$1,0),0)</f>
        <v>video</v>
      </c>
      <c r="G7969" t="str">
        <f>VLOOKUP($A7969,Content!$B$1:$D$1001,MATCH(reactions!G$1,Content!$B$1:$D$1,0),0)</f>
        <v>education</v>
      </c>
      <c r="H7969">
        <f>VLOOKUP(B7969,'reaction types'!$A$1:$C$17,MATCH(reactions!H$1,'reaction types'!$A$1:$C$1,0),0)</f>
        <v>50</v>
      </c>
    </row>
    <row r="7970" spans="1:8">
      <c r="A7970" t="s">
        <v>813</v>
      </c>
      <c r="B7970" t="s">
        <v>1050</v>
      </c>
      <c r="C7970" s="2">
        <v>44181.753472222219</v>
      </c>
      <c r="D7970" s="2" t="str">
        <f t="shared" si="126"/>
        <v>December</v>
      </c>
      <c r="E7970" s="2"/>
      <c r="F7970" t="str">
        <f>VLOOKUP($A7970,Content!$B$1:$D$1001,MATCH(reactions!F$1,Content!$B$1:$D$1,0),0)</f>
        <v>video</v>
      </c>
      <c r="G7970" t="str">
        <f>VLOOKUP($A7970,Content!$B$1:$D$1001,MATCH(reactions!G$1,Content!$B$1:$D$1,0),0)</f>
        <v>education</v>
      </c>
      <c r="H7970">
        <f>VLOOKUP(B7970,'reaction types'!$A$1:$C$17,MATCH(reactions!H$1,'reaction types'!$A$1:$C$1,0),0)</f>
        <v>60</v>
      </c>
    </row>
    <row r="7971" spans="1:8">
      <c r="A7971" t="s">
        <v>813</v>
      </c>
      <c r="B7971" t="s">
        <v>1039</v>
      </c>
      <c r="C7971" s="2">
        <v>44183.504861111112</v>
      </c>
      <c r="D7971" s="2" t="str">
        <f t="shared" si="126"/>
        <v>December</v>
      </c>
      <c r="E7971" s="2"/>
      <c r="F7971" t="str">
        <f>VLOOKUP($A7971,Content!$B$1:$D$1001,MATCH(reactions!F$1,Content!$B$1:$D$1,0),0)</f>
        <v>video</v>
      </c>
      <c r="G7971" t="str">
        <f>VLOOKUP($A7971,Content!$B$1:$D$1001,MATCH(reactions!G$1,Content!$B$1:$D$1,0),0)</f>
        <v>education</v>
      </c>
      <c r="H7971">
        <f>VLOOKUP(B7971,'reaction types'!$A$1:$C$17,MATCH(reactions!H$1,'reaction types'!$A$1:$C$1,0),0)</f>
        <v>15</v>
      </c>
    </row>
    <row r="7972" spans="1:8">
      <c r="A7972" t="s">
        <v>813</v>
      </c>
      <c r="B7972" t="s">
        <v>1038</v>
      </c>
      <c r="C7972" s="2">
        <v>44186.741666666669</v>
      </c>
      <c r="D7972" s="2" t="str">
        <f t="shared" si="126"/>
        <v>December</v>
      </c>
      <c r="E7972" s="2"/>
      <c r="F7972" t="str">
        <f>VLOOKUP($A7972,Content!$B$1:$D$1001,MATCH(reactions!F$1,Content!$B$1:$D$1,0),0)</f>
        <v>video</v>
      </c>
      <c r="G7972" t="str">
        <f>VLOOKUP($A7972,Content!$B$1:$D$1001,MATCH(reactions!G$1,Content!$B$1:$D$1,0),0)</f>
        <v>education</v>
      </c>
      <c r="H7972">
        <f>VLOOKUP(B7972,'reaction types'!$A$1:$C$17,MATCH(reactions!H$1,'reaction types'!$A$1:$C$1,0),0)</f>
        <v>10</v>
      </c>
    </row>
    <row r="7973" spans="1:8">
      <c r="A7973" t="s">
        <v>813</v>
      </c>
      <c r="B7973" t="s">
        <v>1052</v>
      </c>
      <c r="C7973" s="2">
        <v>44180.820833333331</v>
      </c>
      <c r="D7973" s="2" t="str">
        <f t="shared" si="126"/>
        <v>December</v>
      </c>
      <c r="E7973" s="2"/>
      <c r="F7973" t="str">
        <f>VLOOKUP($A7973,Content!$B$1:$D$1001,MATCH(reactions!F$1,Content!$B$1:$D$1,0),0)</f>
        <v>video</v>
      </c>
      <c r="G7973" t="str">
        <f>VLOOKUP($A7973,Content!$B$1:$D$1001,MATCH(reactions!G$1,Content!$B$1:$D$1,0),0)</f>
        <v>education</v>
      </c>
      <c r="H7973">
        <f>VLOOKUP(B7973,'reaction types'!$A$1:$C$17,MATCH(reactions!H$1,'reaction types'!$A$1:$C$1,0),0)</f>
        <v>72</v>
      </c>
    </row>
    <row r="7974" spans="1:8">
      <c r="A7974" t="s">
        <v>813</v>
      </c>
      <c r="B7974" t="s">
        <v>1051</v>
      </c>
      <c r="C7974" s="2">
        <v>44193.519444444442</v>
      </c>
      <c r="D7974" s="2" t="str">
        <f t="shared" si="126"/>
        <v>December</v>
      </c>
      <c r="E7974" s="2"/>
      <c r="F7974" t="str">
        <f>VLOOKUP($A7974,Content!$B$1:$D$1001,MATCH(reactions!F$1,Content!$B$1:$D$1,0),0)</f>
        <v>video</v>
      </c>
      <c r="G7974" t="str">
        <f>VLOOKUP($A7974,Content!$B$1:$D$1001,MATCH(reactions!G$1,Content!$B$1:$D$1,0),0)</f>
        <v>education</v>
      </c>
      <c r="H7974">
        <f>VLOOKUP(B7974,'reaction types'!$A$1:$C$17,MATCH(reactions!H$1,'reaction types'!$A$1:$C$1,0),0)</f>
        <v>70</v>
      </c>
    </row>
    <row r="7975" spans="1:8">
      <c r="A7975" t="s">
        <v>814</v>
      </c>
      <c r="B7975" t="s">
        <v>1037</v>
      </c>
      <c r="C7975" s="2">
        <v>44169.998611111114</v>
      </c>
      <c r="D7975" s="2" t="str">
        <f t="shared" si="126"/>
        <v>December</v>
      </c>
      <c r="E7975" s="2"/>
      <c r="F7975" t="str">
        <f>VLOOKUP($A7975,Content!$B$1:$D$1001,MATCH(reactions!F$1,Content!$B$1:$D$1,0),0)</f>
        <v>photo</v>
      </c>
      <c r="G7975" t="str">
        <f>VLOOKUP($A7975,Content!$B$1:$D$1001,MATCH(reactions!G$1,Content!$B$1:$D$1,0),0)</f>
        <v>fitness</v>
      </c>
      <c r="H7975">
        <f>VLOOKUP(B7975,'reaction types'!$A$1:$C$17,MATCH(reactions!H$1,'reaction types'!$A$1:$C$1,0),0)</f>
        <v>0</v>
      </c>
    </row>
    <row r="7976" spans="1:8">
      <c r="A7976" t="s">
        <v>814</v>
      </c>
      <c r="B7976" t="s">
        <v>1052</v>
      </c>
      <c r="C7976" s="2">
        <v>44170.379166666666</v>
      </c>
      <c r="D7976" s="2" t="str">
        <f t="shared" si="126"/>
        <v>December</v>
      </c>
      <c r="E7976" s="2"/>
      <c r="F7976" t="str">
        <f>VLOOKUP($A7976,Content!$B$1:$D$1001,MATCH(reactions!F$1,Content!$B$1:$D$1,0),0)</f>
        <v>photo</v>
      </c>
      <c r="G7976" t="str">
        <f>VLOOKUP($A7976,Content!$B$1:$D$1001,MATCH(reactions!G$1,Content!$B$1:$D$1,0),0)</f>
        <v>fitness</v>
      </c>
      <c r="H7976">
        <f>VLOOKUP(B7976,'reaction types'!$A$1:$C$17,MATCH(reactions!H$1,'reaction types'!$A$1:$C$1,0),0)</f>
        <v>72</v>
      </c>
    </row>
    <row r="7977" spans="1:8">
      <c r="A7977" t="s">
        <v>815</v>
      </c>
      <c r="B7977" t="s">
        <v>1040</v>
      </c>
      <c r="C7977" s="2">
        <v>44171.263194444444</v>
      </c>
      <c r="D7977" s="2" t="str">
        <f t="shared" si="126"/>
        <v>December</v>
      </c>
      <c r="E7977" s="2"/>
      <c r="F7977" t="str">
        <f>VLOOKUP($A7977,Content!$B$1:$D$1001,MATCH(reactions!F$1,Content!$B$1:$D$1,0),0)</f>
        <v>video</v>
      </c>
      <c r="G7977" t="str">
        <f>VLOOKUP($A7977,Content!$B$1:$D$1001,MATCH(reactions!G$1,Content!$B$1:$D$1,0),0)</f>
        <v>dogs</v>
      </c>
      <c r="H7977">
        <f>VLOOKUP(B7977,'reaction types'!$A$1:$C$17,MATCH(reactions!H$1,'reaction types'!$A$1:$C$1,0),0)</f>
        <v>30</v>
      </c>
    </row>
    <row r="7978" spans="1:8">
      <c r="A7978" t="s">
        <v>815</v>
      </c>
      <c r="B7978" t="s">
        <v>1050</v>
      </c>
      <c r="C7978" s="2">
        <v>44184.259722222225</v>
      </c>
      <c r="D7978" s="2" t="str">
        <f t="shared" si="126"/>
        <v>December</v>
      </c>
      <c r="E7978" s="2"/>
      <c r="F7978" t="str">
        <f>VLOOKUP($A7978,Content!$B$1:$D$1001,MATCH(reactions!F$1,Content!$B$1:$D$1,0),0)</f>
        <v>video</v>
      </c>
      <c r="G7978" t="str">
        <f>VLOOKUP($A7978,Content!$B$1:$D$1001,MATCH(reactions!G$1,Content!$B$1:$D$1,0),0)</f>
        <v>dogs</v>
      </c>
      <c r="H7978">
        <f>VLOOKUP(B7978,'reaction types'!$A$1:$C$17,MATCH(reactions!H$1,'reaction types'!$A$1:$C$1,0),0)</f>
        <v>60</v>
      </c>
    </row>
    <row r="7979" spans="1:8">
      <c r="A7979" t="s">
        <v>815</v>
      </c>
      <c r="B7979" t="s">
        <v>1051</v>
      </c>
      <c r="C7979" s="2">
        <v>44184.717361111114</v>
      </c>
      <c r="D7979" s="2" t="str">
        <f t="shared" si="126"/>
        <v>December</v>
      </c>
      <c r="E7979" s="2"/>
      <c r="F7979" t="str">
        <f>VLOOKUP($A7979,Content!$B$1:$D$1001,MATCH(reactions!F$1,Content!$B$1:$D$1,0),0)</f>
        <v>video</v>
      </c>
      <c r="G7979" t="str">
        <f>VLOOKUP($A7979,Content!$B$1:$D$1001,MATCH(reactions!G$1,Content!$B$1:$D$1,0),0)</f>
        <v>dogs</v>
      </c>
      <c r="H7979">
        <f>VLOOKUP(B7979,'reaction types'!$A$1:$C$17,MATCH(reactions!H$1,'reaction types'!$A$1:$C$1,0),0)</f>
        <v>70</v>
      </c>
    </row>
    <row r="7980" spans="1:8">
      <c r="A7980" t="s">
        <v>815</v>
      </c>
      <c r="B7980" t="s">
        <v>1049</v>
      </c>
      <c r="C7980" s="2">
        <v>44187.117361111108</v>
      </c>
      <c r="D7980" s="2" t="str">
        <f t="shared" si="126"/>
        <v>December</v>
      </c>
      <c r="E7980" s="2"/>
      <c r="F7980" t="str">
        <f>VLOOKUP($A7980,Content!$B$1:$D$1001,MATCH(reactions!F$1,Content!$B$1:$D$1,0),0)</f>
        <v>video</v>
      </c>
      <c r="G7980" t="str">
        <f>VLOOKUP($A7980,Content!$B$1:$D$1001,MATCH(reactions!G$1,Content!$B$1:$D$1,0),0)</f>
        <v>dogs</v>
      </c>
      <c r="H7980">
        <f>VLOOKUP(B7980,'reaction types'!$A$1:$C$17,MATCH(reactions!H$1,'reaction types'!$A$1:$C$1,0),0)</f>
        <v>50</v>
      </c>
    </row>
    <row r="7981" spans="1:8">
      <c r="A7981" t="s">
        <v>815</v>
      </c>
      <c r="B7981" t="s">
        <v>1038</v>
      </c>
      <c r="C7981" s="2">
        <v>44175.947222222225</v>
      </c>
      <c r="D7981" s="2" t="str">
        <f t="shared" si="126"/>
        <v>December</v>
      </c>
      <c r="E7981" s="2"/>
      <c r="F7981" t="str">
        <f>VLOOKUP($A7981,Content!$B$1:$D$1001,MATCH(reactions!F$1,Content!$B$1:$D$1,0),0)</f>
        <v>video</v>
      </c>
      <c r="G7981" t="str">
        <f>VLOOKUP($A7981,Content!$B$1:$D$1001,MATCH(reactions!G$1,Content!$B$1:$D$1,0),0)</f>
        <v>dogs</v>
      </c>
      <c r="H7981">
        <f>VLOOKUP(B7981,'reaction types'!$A$1:$C$17,MATCH(reactions!H$1,'reaction types'!$A$1:$C$1,0),0)</f>
        <v>10</v>
      </c>
    </row>
    <row r="7982" spans="1:8">
      <c r="A7982" t="s">
        <v>815</v>
      </c>
      <c r="B7982" t="s">
        <v>1038</v>
      </c>
      <c r="C7982" s="2">
        <v>44171.117361111108</v>
      </c>
      <c r="D7982" s="2" t="str">
        <f t="shared" si="126"/>
        <v>December</v>
      </c>
      <c r="E7982" s="2"/>
      <c r="F7982" t="str">
        <f>VLOOKUP($A7982,Content!$B$1:$D$1001,MATCH(reactions!F$1,Content!$B$1:$D$1,0),0)</f>
        <v>video</v>
      </c>
      <c r="G7982" t="str">
        <f>VLOOKUP($A7982,Content!$B$1:$D$1001,MATCH(reactions!G$1,Content!$B$1:$D$1,0),0)</f>
        <v>dogs</v>
      </c>
      <c r="H7982">
        <f>VLOOKUP(B7982,'reaction types'!$A$1:$C$17,MATCH(reactions!H$1,'reaction types'!$A$1:$C$1,0),0)</f>
        <v>10</v>
      </c>
    </row>
    <row r="7983" spans="1:8">
      <c r="A7983" t="s">
        <v>815</v>
      </c>
      <c r="B7983" t="s">
        <v>1050</v>
      </c>
      <c r="C7983" s="2">
        <v>44189.530555555553</v>
      </c>
      <c r="D7983" s="2" t="str">
        <f t="shared" si="126"/>
        <v>December</v>
      </c>
      <c r="E7983" s="2"/>
      <c r="F7983" t="str">
        <f>VLOOKUP($A7983,Content!$B$1:$D$1001,MATCH(reactions!F$1,Content!$B$1:$D$1,0),0)</f>
        <v>video</v>
      </c>
      <c r="G7983" t="str">
        <f>VLOOKUP($A7983,Content!$B$1:$D$1001,MATCH(reactions!G$1,Content!$B$1:$D$1,0),0)</f>
        <v>dogs</v>
      </c>
      <c r="H7983">
        <f>VLOOKUP(B7983,'reaction types'!$A$1:$C$17,MATCH(reactions!H$1,'reaction types'!$A$1:$C$1,0),0)</f>
        <v>60</v>
      </c>
    </row>
    <row r="7984" spans="1:8">
      <c r="A7984" t="s">
        <v>817</v>
      </c>
      <c r="B7984" t="s">
        <v>1050</v>
      </c>
      <c r="C7984" s="2">
        <v>44169.800694444442</v>
      </c>
      <c r="D7984" s="2" t="str">
        <f t="shared" si="126"/>
        <v>December</v>
      </c>
      <c r="E7984" s="2"/>
      <c r="F7984" t="str">
        <f>VLOOKUP($A7984,Content!$B$1:$D$1001,MATCH(reactions!F$1,Content!$B$1:$D$1,0),0)</f>
        <v>GIF</v>
      </c>
      <c r="G7984" t="str">
        <f>VLOOKUP($A7984,Content!$B$1:$D$1001,MATCH(reactions!G$1,Content!$B$1:$D$1,0),0)</f>
        <v>soccer</v>
      </c>
      <c r="H7984">
        <f>VLOOKUP(B7984,'reaction types'!$A$1:$C$17,MATCH(reactions!H$1,'reaction types'!$A$1:$C$1,0),0)</f>
        <v>60</v>
      </c>
    </row>
    <row r="7985" spans="1:8">
      <c r="A7985" t="s">
        <v>818</v>
      </c>
      <c r="B7985" t="s">
        <v>1042</v>
      </c>
      <c r="C7985" s="2">
        <v>44193.375694444447</v>
      </c>
      <c r="D7985" s="2" t="str">
        <f t="shared" si="126"/>
        <v>December</v>
      </c>
      <c r="E7985" s="2"/>
      <c r="F7985" t="str">
        <f>VLOOKUP($A7985,Content!$B$1:$D$1001,MATCH(reactions!F$1,Content!$B$1:$D$1,0),0)</f>
        <v>audio</v>
      </c>
      <c r="G7985" t="str">
        <f>VLOOKUP($A7985,Content!$B$1:$D$1001,MATCH(reactions!G$1,Content!$B$1:$D$1,0),0)</f>
        <v>animals</v>
      </c>
      <c r="H7985">
        <f>VLOOKUP(B7985,'reaction types'!$A$1:$C$17,MATCH(reactions!H$1,'reaction types'!$A$1:$C$1,0),0)</f>
        <v>70</v>
      </c>
    </row>
    <row r="7986" spans="1:8">
      <c r="A7986" t="s">
        <v>818</v>
      </c>
      <c r="B7986" t="s">
        <v>1052</v>
      </c>
      <c r="C7986" s="2">
        <v>44196.871527777781</v>
      </c>
      <c r="D7986" s="2" t="str">
        <f t="shared" si="126"/>
        <v>December</v>
      </c>
      <c r="E7986" s="2"/>
      <c r="F7986" t="str">
        <f>VLOOKUP($A7986,Content!$B$1:$D$1001,MATCH(reactions!F$1,Content!$B$1:$D$1,0),0)</f>
        <v>audio</v>
      </c>
      <c r="G7986" t="str">
        <f>VLOOKUP($A7986,Content!$B$1:$D$1001,MATCH(reactions!G$1,Content!$B$1:$D$1,0),0)</f>
        <v>animals</v>
      </c>
      <c r="H7986">
        <f>VLOOKUP(B7986,'reaction types'!$A$1:$C$17,MATCH(reactions!H$1,'reaction types'!$A$1:$C$1,0),0)</f>
        <v>72</v>
      </c>
    </row>
    <row r="7987" spans="1:8">
      <c r="A7987" t="s">
        <v>818</v>
      </c>
      <c r="B7987" t="s">
        <v>1038</v>
      </c>
      <c r="C7987" s="2">
        <v>44171.117361111108</v>
      </c>
      <c r="D7987" s="2" t="str">
        <f t="shared" si="126"/>
        <v>December</v>
      </c>
      <c r="E7987" s="2"/>
      <c r="F7987" t="str">
        <f>VLOOKUP($A7987,Content!$B$1:$D$1001,MATCH(reactions!F$1,Content!$B$1:$D$1,0),0)</f>
        <v>audio</v>
      </c>
      <c r="G7987" t="str">
        <f>VLOOKUP($A7987,Content!$B$1:$D$1001,MATCH(reactions!G$1,Content!$B$1:$D$1,0),0)</f>
        <v>animals</v>
      </c>
      <c r="H7987">
        <f>VLOOKUP(B7987,'reaction types'!$A$1:$C$17,MATCH(reactions!H$1,'reaction types'!$A$1:$C$1,0),0)</f>
        <v>10</v>
      </c>
    </row>
    <row r="7988" spans="1:8">
      <c r="A7988" t="s">
        <v>819</v>
      </c>
      <c r="B7988" t="s">
        <v>1048</v>
      </c>
      <c r="C7988" s="2">
        <v>44169.317361111112</v>
      </c>
      <c r="D7988" s="2" t="str">
        <f t="shared" si="126"/>
        <v>December</v>
      </c>
      <c r="E7988" s="2"/>
      <c r="F7988" t="str">
        <f>VLOOKUP($A7988,Content!$B$1:$D$1001,MATCH(reactions!F$1,Content!$B$1:$D$1,0),0)</f>
        <v>audio</v>
      </c>
      <c r="G7988" t="str">
        <f>VLOOKUP($A7988,Content!$B$1:$D$1001,MATCH(reactions!G$1,Content!$B$1:$D$1,0),0)</f>
        <v>science</v>
      </c>
      <c r="H7988">
        <f>VLOOKUP(B7988,'reaction types'!$A$1:$C$17,MATCH(reactions!H$1,'reaction types'!$A$1:$C$1,0),0)</f>
        <v>12</v>
      </c>
    </row>
    <row r="7989" spans="1:8">
      <c r="A7989" t="s">
        <v>819</v>
      </c>
      <c r="B7989" t="s">
        <v>1037</v>
      </c>
      <c r="C7989" s="2">
        <v>44177.811111111114</v>
      </c>
      <c r="D7989" s="2" t="str">
        <f t="shared" si="126"/>
        <v>December</v>
      </c>
      <c r="E7989" s="2"/>
      <c r="F7989" t="str">
        <f>VLOOKUP($A7989,Content!$B$1:$D$1001,MATCH(reactions!F$1,Content!$B$1:$D$1,0),0)</f>
        <v>audio</v>
      </c>
      <c r="G7989" t="str">
        <f>VLOOKUP($A7989,Content!$B$1:$D$1001,MATCH(reactions!G$1,Content!$B$1:$D$1,0),0)</f>
        <v>science</v>
      </c>
      <c r="H7989">
        <f>VLOOKUP(B7989,'reaction types'!$A$1:$C$17,MATCH(reactions!H$1,'reaction types'!$A$1:$C$1,0),0)</f>
        <v>0</v>
      </c>
    </row>
    <row r="7990" spans="1:8">
      <c r="A7990" t="s">
        <v>820</v>
      </c>
      <c r="B7990" t="s">
        <v>1047</v>
      </c>
      <c r="C7990" s="2">
        <v>44172.385416666664</v>
      </c>
      <c r="D7990" s="2" t="str">
        <f t="shared" si="126"/>
        <v>December</v>
      </c>
      <c r="E7990" s="2"/>
      <c r="F7990" t="str">
        <f>VLOOKUP($A7990,Content!$B$1:$D$1001,MATCH(reactions!F$1,Content!$B$1:$D$1,0),0)</f>
        <v>GIF</v>
      </c>
      <c r="G7990" t="str">
        <f>VLOOKUP($A7990,Content!$B$1:$D$1001,MATCH(reactions!G$1,Content!$B$1:$D$1,0),0)</f>
        <v>tennis</v>
      </c>
      <c r="H7990">
        <f>VLOOKUP(B7990,'reaction types'!$A$1:$C$17,MATCH(reactions!H$1,'reaction types'!$A$1:$C$1,0),0)</f>
        <v>45</v>
      </c>
    </row>
    <row r="7991" spans="1:8">
      <c r="A7991" t="s">
        <v>820</v>
      </c>
      <c r="B7991" t="s">
        <v>1041</v>
      </c>
      <c r="C7991" s="2">
        <v>44183.198611111111</v>
      </c>
      <c r="D7991" s="2" t="str">
        <f t="shared" si="126"/>
        <v>December</v>
      </c>
      <c r="E7991" s="2"/>
      <c r="F7991" t="str">
        <f>VLOOKUP($A7991,Content!$B$1:$D$1001,MATCH(reactions!F$1,Content!$B$1:$D$1,0),0)</f>
        <v>GIF</v>
      </c>
      <c r="G7991" t="str">
        <f>VLOOKUP($A7991,Content!$B$1:$D$1001,MATCH(reactions!G$1,Content!$B$1:$D$1,0),0)</f>
        <v>tennis</v>
      </c>
      <c r="H7991">
        <f>VLOOKUP(B7991,'reaction types'!$A$1:$C$17,MATCH(reactions!H$1,'reaction types'!$A$1:$C$1,0),0)</f>
        <v>35</v>
      </c>
    </row>
    <row r="7992" spans="1:8">
      <c r="A7992" t="s">
        <v>820</v>
      </c>
      <c r="B7992" t="s">
        <v>1046</v>
      </c>
      <c r="C7992" s="2">
        <v>44191.84375</v>
      </c>
      <c r="D7992" s="2" t="str">
        <f t="shared" si="126"/>
        <v>December</v>
      </c>
      <c r="E7992" s="2"/>
      <c r="F7992" t="str">
        <f>VLOOKUP($A7992,Content!$B$1:$D$1001,MATCH(reactions!F$1,Content!$B$1:$D$1,0),0)</f>
        <v>GIF</v>
      </c>
      <c r="G7992" t="str">
        <f>VLOOKUP($A7992,Content!$B$1:$D$1001,MATCH(reactions!G$1,Content!$B$1:$D$1,0),0)</f>
        <v>tennis</v>
      </c>
      <c r="H7992">
        <f>VLOOKUP(B7992,'reaction types'!$A$1:$C$17,MATCH(reactions!H$1,'reaction types'!$A$1:$C$1,0),0)</f>
        <v>75</v>
      </c>
    </row>
    <row r="7993" spans="1:8">
      <c r="A7993" t="s">
        <v>820</v>
      </c>
      <c r="B7993" t="s">
        <v>1037</v>
      </c>
      <c r="C7993" s="2">
        <v>44196.723611111112</v>
      </c>
      <c r="D7993" s="2" t="str">
        <f t="shared" si="126"/>
        <v>December</v>
      </c>
      <c r="E7993" s="2"/>
      <c r="F7993" t="str">
        <f>VLOOKUP($A7993,Content!$B$1:$D$1001,MATCH(reactions!F$1,Content!$B$1:$D$1,0),0)</f>
        <v>GIF</v>
      </c>
      <c r="G7993" t="str">
        <f>VLOOKUP($A7993,Content!$B$1:$D$1001,MATCH(reactions!G$1,Content!$B$1:$D$1,0),0)</f>
        <v>tennis</v>
      </c>
      <c r="H7993">
        <f>VLOOKUP(B7993,'reaction types'!$A$1:$C$17,MATCH(reactions!H$1,'reaction types'!$A$1:$C$1,0),0)</f>
        <v>0</v>
      </c>
    </row>
    <row r="7994" spans="1:8">
      <c r="A7994" t="s">
        <v>820</v>
      </c>
      <c r="B7994" t="s">
        <v>1038</v>
      </c>
      <c r="C7994" s="2">
        <v>44192.918055555558</v>
      </c>
      <c r="D7994" s="2" t="str">
        <f t="shared" si="126"/>
        <v>December</v>
      </c>
      <c r="E7994" s="2"/>
      <c r="F7994" t="str">
        <f>VLOOKUP($A7994,Content!$B$1:$D$1001,MATCH(reactions!F$1,Content!$B$1:$D$1,0),0)</f>
        <v>GIF</v>
      </c>
      <c r="G7994" t="str">
        <f>VLOOKUP($A7994,Content!$B$1:$D$1001,MATCH(reactions!G$1,Content!$B$1:$D$1,0),0)</f>
        <v>tennis</v>
      </c>
      <c r="H7994">
        <f>VLOOKUP(B7994,'reaction types'!$A$1:$C$17,MATCH(reactions!H$1,'reaction types'!$A$1:$C$1,0),0)</f>
        <v>10</v>
      </c>
    </row>
    <row r="7995" spans="1:8">
      <c r="A7995" t="s">
        <v>820</v>
      </c>
      <c r="B7995" t="s">
        <v>1043</v>
      </c>
      <c r="C7995" s="2">
        <v>44167.508333333331</v>
      </c>
      <c r="D7995" s="2" t="str">
        <f t="shared" si="126"/>
        <v>December</v>
      </c>
      <c r="E7995" s="2"/>
      <c r="F7995" t="str">
        <f>VLOOKUP($A7995,Content!$B$1:$D$1001,MATCH(reactions!F$1,Content!$B$1:$D$1,0),0)</f>
        <v>GIF</v>
      </c>
      <c r="G7995" t="str">
        <f>VLOOKUP($A7995,Content!$B$1:$D$1001,MATCH(reactions!G$1,Content!$B$1:$D$1,0),0)</f>
        <v>tennis</v>
      </c>
      <c r="H7995">
        <f>VLOOKUP(B7995,'reaction types'!$A$1:$C$17,MATCH(reactions!H$1,'reaction types'!$A$1:$C$1,0),0)</f>
        <v>5</v>
      </c>
    </row>
    <row r="7996" spans="1:8">
      <c r="A7996" t="s">
        <v>821</v>
      </c>
      <c r="B7996" t="s">
        <v>1038</v>
      </c>
      <c r="C7996" s="2">
        <v>44179.625694444447</v>
      </c>
      <c r="D7996" s="2" t="str">
        <f t="shared" si="126"/>
        <v>December</v>
      </c>
      <c r="E7996" s="2"/>
      <c r="F7996" t="str">
        <f>VLOOKUP($A7996,Content!$B$1:$D$1001,MATCH(reactions!F$1,Content!$B$1:$D$1,0),0)</f>
        <v>photo</v>
      </c>
      <c r="G7996" t="str">
        <f>VLOOKUP($A7996,Content!$B$1:$D$1001,MATCH(reactions!G$1,Content!$B$1:$D$1,0),0)</f>
        <v>food</v>
      </c>
      <c r="H7996">
        <f>VLOOKUP(B7996,'reaction types'!$A$1:$C$17,MATCH(reactions!H$1,'reaction types'!$A$1:$C$1,0),0)</f>
        <v>10</v>
      </c>
    </row>
    <row r="7997" spans="1:8">
      <c r="A7997" t="s">
        <v>821</v>
      </c>
      <c r="B7997" t="s">
        <v>1040</v>
      </c>
      <c r="C7997" s="2">
        <v>44188.669444444444</v>
      </c>
      <c r="D7997" s="2" t="str">
        <f t="shared" si="126"/>
        <v>December</v>
      </c>
      <c r="E7997" s="2"/>
      <c r="F7997" t="str">
        <f>VLOOKUP($A7997,Content!$B$1:$D$1001,MATCH(reactions!F$1,Content!$B$1:$D$1,0),0)</f>
        <v>photo</v>
      </c>
      <c r="G7997" t="str">
        <f>VLOOKUP($A7997,Content!$B$1:$D$1001,MATCH(reactions!G$1,Content!$B$1:$D$1,0),0)</f>
        <v>food</v>
      </c>
      <c r="H7997">
        <f>VLOOKUP(B7997,'reaction types'!$A$1:$C$17,MATCH(reactions!H$1,'reaction types'!$A$1:$C$1,0),0)</f>
        <v>30</v>
      </c>
    </row>
    <row r="7998" spans="1:8">
      <c r="A7998" t="s">
        <v>821</v>
      </c>
      <c r="B7998" t="s">
        <v>1044</v>
      </c>
      <c r="C7998" s="2">
        <v>44181.98541666667</v>
      </c>
      <c r="D7998" s="2" t="str">
        <f t="shared" si="126"/>
        <v>December</v>
      </c>
      <c r="E7998" s="2"/>
      <c r="F7998" t="str">
        <f>VLOOKUP($A7998,Content!$B$1:$D$1001,MATCH(reactions!F$1,Content!$B$1:$D$1,0),0)</f>
        <v>photo</v>
      </c>
      <c r="G7998" t="str">
        <f>VLOOKUP($A7998,Content!$B$1:$D$1001,MATCH(reactions!G$1,Content!$B$1:$D$1,0),0)</f>
        <v>food</v>
      </c>
      <c r="H7998">
        <f>VLOOKUP(B7998,'reaction types'!$A$1:$C$17,MATCH(reactions!H$1,'reaction types'!$A$1:$C$1,0),0)</f>
        <v>65</v>
      </c>
    </row>
    <row r="7999" spans="1:8">
      <c r="A7999" t="s">
        <v>822</v>
      </c>
      <c r="B7999" t="s">
        <v>1046</v>
      </c>
      <c r="C7999" s="2">
        <v>44173.863888888889</v>
      </c>
      <c r="D7999" s="2" t="str">
        <f t="shared" si="126"/>
        <v>December</v>
      </c>
      <c r="E7999" s="2"/>
      <c r="F7999" t="str">
        <f>VLOOKUP($A7999,Content!$B$1:$D$1001,MATCH(reactions!F$1,Content!$B$1:$D$1,0),0)</f>
        <v>audio</v>
      </c>
      <c r="G7999" t="str">
        <f>VLOOKUP($A7999,Content!$B$1:$D$1001,MATCH(reactions!G$1,Content!$B$1:$D$1,0),0)</f>
        <v>animals</v>
      </c>
      <c r="H7999">
        <f>VLOOKUP(B7999,'reaction types'!$A$1:$C$17,MATCH(reactions!H$1,'reaction types'!$A$1:$C$1,0),0)</f>
        <v>75</v>
      </c>
    </row>
    <row r="8000" spans="1:8">
      <c r="A8000" t="s">
        <v>822</v>
      </c>
      <c r="B8000" t="s">
        <v>1047</v>
      </c>
      <c r="C8000" s="2">
        <v>44183.68472222222</v>
      </c>
      <c r="D8000" s="2" t="str">
        <f t="shared" si="126"/>
        <v>December</v>
      </c>
      <c r="E8000" s="2"/>
      <c r="F8000" t="str">
        <f>VLOOKUP($A8000,Content!$B$1:$D$1001,MATCH(reactions!F$1,Content!$B$1:$D$1,0),0)</f>
        <v>audio</v>
      </c>
      <c r="G8000" t="str">
        <f>VLOOKUP($A8000,Content!$B$1:$D$1001,MATCH(reactions!G$1,Content!$B$1:$D$1,0),0)</f>
        <v>animals</v>
      </c>
      <c r="H8000">
        <f>VLOOKUP(B8000,'reaction types'!$A$1:$C$17,MATCH(reactions!H$1,'reaction types'!$A$1:$C$1,0),0)</f>
        <v>45</v>
      </c>
    </row>
    <row r="8001" spans="1:8">
      <c r="A8001" t="s">
        <v>822</v>
      </c>
      <c r="B8001" t="s">
        <v>1043</v>
      </c>
      <c r="C8001" s="2">
        <v>44170.484027777777</v>
      </c>
      <c r="D8001" s="2" t="str">
        <f t="shared" si="126"/>
        <v>December</v>
      </c>
      <c r="E8001" s="2"/>
      <c r="F8001" t="str">
        <f>VLOOKUP($A8001,Content!$B$1:$D$1001,MATCH(reactions!F$1,Content!$B$1:$D$1,0),0)</f>
        <v>audio</v>
      </c>
      <c r="G8001" t="str">
        <f>VLOOKUP($A8001,Content!$B$1:$D$1001,MATCH(reactions!G$1,Content!$B$1:$D$1,0),0)</f>
        <v>animals</v>
      </c>
      <c r="H8001">
        <f>VLOOKUP(B8001,'reaction types'!$A$1:$C$17,MATCH(reactions!H$1,'reaction types'!$A$1:$C$1,0),0)</f>
        <v>5</v>
      </c>
    </row>
    <row r="8002" spans="1:8">
      <c r="A8002" t="s">
        <v>823</v>
      </c>
      <c r="B8002" t="s">
        <v>1038</v>
      </c>
      <c r="C8002" s="2">
        <v>44195.427083333336</v>
      </c>
      <c r="D8002" s="2" t="str">
        <f t="shared" si="126"/>
        <v>December</v>
      </c>
      <c r="E8002" s="2"/>
      <c r="F8002" t="str">
        <f>VLOOKUP($A8002,Content!$B$1:$D$1001,MATCH(reactions!F$1,Content!$B$1:$D$1,0),0)</f>
        <v>GIF</v>
      </c>
      <c r="G8002" t="str">
        <f>VLOOKUP($A8002,Content!$B$1:$D$1001,MATCH(reactions!G$1,Content!$B$1:$D$1,0),0)</f>
        <v>food</v>
      </c>
      <c r="H8002">
        <f>VLOOKUP(B8002,'reaction types'!$A$1:$C$17,MATCH(reactions!H$1,'reaction types'!$A$1:$C$1,0),0)</f>
        <v>10</v>
      </c>
    </row>
    <row r="8003" spans="1:8">
      <c r="A8003" t="s">
        <v>823</v>
      </c>
      <c r="B8003" t="s">
        <v>1041</v>
      </c>
      <c r="C8003" s="2">
        <v>44183.215277777781</v>
      </c>
      <c r="D8003" s="2" t="str">
        <f t="shared" ref="D8003:D8066" si="127">TEXT(C8003,"mmmm")</f>
        <v>December</v>
      </c>
      <c r="E8003" s="2"/>
      <c r="F8003" t="str">
        <f>VLOOKUP($A8003,Content!$B$1:$D$1001,MATCH(reactions!F$1,Content!$B$1:$D$1,0),0)</f>
        <v>GIF</v>
      </c>
      <c r="G8003" t="str">
        <f>VLOOKUP($A8003,Content!$B$1:$D$1001,MATCH(reactions!G$1,Content!$B$1:$D$1,0),0)</f>
        <v>food</v>
      </c>
      <c r="H8003">
        <f>VLOOKUP(B8003,'reaction types'!$A$1:$C$17,MATCH(reactions!H$1,'reaction types'!$A$1:$C$1,0),0)</f>
        <v>35</v>
      </c>
    </row>
    <row r="8004" spans="1:8">
      <c r="A8004" t="s">
        <v>823</v>
      </c>
      <c r="B8004" t="s">
        <v>1040</v>
      </c>
      <c r="C8004" s="2">
        <v>44167.303472222222</v>
      </c>
      <c r="D8004" s="2" t="str">
        <f t="shared" si="127"/>
        <v>December</v>
      </c>
      <c r="E8004" s="2"/>
      <c r="F8004" t="str">
        <f>VLOOKUP($A8004,Content!$B$1:$D$1001,MATCH(reactions!F$1,Content!$B$1:$D$1,0),0)</f>
        <v>GIF</v>
      </c>
      <c r="G8004" t="str">
        <f>VLOOKUP($A8004,Content!$B$1:$D$1001,MATCH(reactions!G$1,Content!$B$1:$D$1,0),0)</f>
        <v>food</v>
      </c>
      <c r="H8004">
        <f>VLOOKUP(B8004,'reaction types'!$A$1:$C$17,MATCH(reactions!H$1,'reaction types'!$A$1:$C$1,0),0)</f>
        <v>30</v>
      </c>
    </row>
    <row r="8005" spans="1:8">
      <c r="A8005" t="s">
        <v>824</v>
      </c>
      <c r="B8005" t="s">
        <v>1038</v>
      </c>
      <c r="C8005" s="2">
        <v>44174.490277777775</v>
      </c>
      <c r="D8005" s="2" t="str">
        <f t="shared" si="127"/>
        <v>December</v>
      </c>
      <c r="E8005" s="2"/>
      <c r="F8005" t="str">
        <f>VLOOKUP($A8005,Content!$B$1:$D$1001,MATCH(reactions!F$1,Content!$B$1:$D$1,0),0)</f>
        <v>GIF</v>
      </c>
      <c r="G8005" t="str">
        <f>VLOOKUP($A8005,Content!$B$1:$D$1001,MATCH(reactions!G$1,Content!$B$1:$D$1,0),0)</f>
        <v>technology</v>
      </c>
      <c r="H8005">
        <f>VLOOKUP(B8005,'reaction types'!$A$1:$C$17,MATCH(reactions!H$1,'reaction types'!$A$1:$C$1,0),0)</f>
        <v>10</v>
      </c>
    </row>
    <row r="8006" spans="1:8">
      <c r="A8006" t="s">
        <v>824</v>
      </c>
      <c r="B8006" t="s">
        <v>1048</v>
      </c>
      <c r="C8006" s="2">
        <v>44190.066666666666</v>
      </c>
      <c r="D8006" s="2" t="str">
        <f t="shared" si="127"/>
        <v>December</v>
      </c>
      <c r="E8006" s="2"/>
      <c r="F8006" t="str">
        <f>VLOOKUP($A8006,Content!$B$1:$D$1001,MATCH(reactions!F$1,Content!$B$1:$D$1,0),0)</f>
        <v>GIF</v>
      </c>
      <c r="G8006" t="str">
        <f>VLOOKUP($A8006,Content!$B$1:$D$1001,MATCH(reactions!G$1,Content!$B$1:$D$1,0),0)</f>
        <v>technology</v>
      </c>
      <c r="H8006">
        <f>VLOOKUP(B8006,'reaction types'!$A$1:$C$17,MATCH(reactions!H$1,'reaction types'!$A$1:$C$1,0),0)</f>
        <v>12</v>
      </c>
    </row>
    <row r="8007" spans="1:8">
      <c r="A8007" t="s">
        <v>824</v>
      </c>
      <c r="B8007" t="s">
        <v>1050</v>
      </c>
      <c r="C8007" s="2">
        <v>44186.035416666666</v>
      </c>
      <c r="D8007" s="2" t="str">
        <f t="shared" si="127"/>
        <v>December</v>
      </c>
      <c r="E8007" s="2"/>
      <c r="F8007" t="str">
        <f>VLOOKUP($A8007,Content!$B$1:$D$1001,MATCH(reactions!F$1,Content!$B$1:$D$1,0),0)</f>
        <v>GIF</v>
      </c>
      <c r="G8007" t="str">
        <f>VLOOKUP($A8007,Content!$B$1:$D$1001,MATCH(reactions!G$1,Content!$B$1:$D$1,0),0)</f>
        <v>technology</v>
      </c>
      <c r="H8007">
        <f>VLOOKUP(B8007,'reaction types'!$A$1:$C$17,MATCH(reactions!H$1,'reaction types'!$A$1:$C$1,0),0)</f>
        <v>60</v>
      </c>
    </row>
    <row r="8008" spans="1:8">
      <c r="A8008" s="1" t="s">
        <v>826</v>
      </c>
      <c r="B8008" t="s">
        <v>1039</v>
      </c>
      <c r="C8008" s="2">
        <v>44184.563194444447</v>
      </c>
      <c r="D8008" s="2" t="str">
        <f t="shared" si="127"/>
        <v>December</v>
      </c>
      <c r="E8008" s="2"/>
      <c r="F8008" t="str">
        <f>VLOOKUP($A8008,Content!$B$1:$D$1001,MATCH(reactions!F$1,Content!$B$1:$D$1,0),0)</f>
        <v>video</v>
      </c>
      <c r="G8008" t="str">
        <f>VLOOKUP($A8008,Content!$B$1:$D$1001,MATCH(reactions!G$1,Content!$B$1:$D$1,0),0)</f>
        <v>dogs</v>
      </c>
      <c r="H8008">
        <f>VLOOKUP(B8008,'reaction types'!$A$1:$C$17,MATCH(reactions!H$1,'reaction types'!$A$1:$C$1,0),0)</f>
        <v>15</v>
      </c>
    </row>
    <row r="8009" spans="1:8">
      <c r="A8009" t="s">
        <v>828</v>
      </c>
      <c r="B8009" t="s">
        <v>1044</v>
      </c>
      <c r="C8009" s="2">
        <v>44184.857638888891</v>
      </c>
      <c r="D8009" s="2" t="str">
        <f t="shared" si="127"/>
        <v>December</v>
      </c>
      <c r="E8009" s="2"/>
      <c r="F8009" t="str">
        <f>VLOOKUP($A8009,Content!$B$1:$D$1001,MATCH(reactions!F$1,Content!$B$1:$D$1,0),0)</f>
        <v>GIF</v>
      </c>
      <c r="G8009" t="str">
        <f>VLOOKUP($A8009,Content!$B$1:$D$1001,MATCH(reactions!G$1,Content!$B$1:$D$1,0),0)</f>
        <v>culture</v>
      </c>
      <c r="H8009">
        <f>VLOOKUP(B8009,'reaction types'!$A$1:$C$17,MATCH(reactions!H$1,'reaction types'!$A$1:$C$1,0),0)</f>
        <v>65</v>
      </c>
    </row>
    <row r="8010" spans="1:8">
      <c r="A8010" t="s">
        <v>828</v>
      </c>
      <c r="B8010" t="s">
        <v>1038</v>
      </c>
      <c r="C8010" s="2">
        <v>44185.585416666669</v>
      </c>
      <c r="D8010" s="2" t="str">
        <f t="shared" si="127"/>
        <v>December</v>
      </c>
      <c r="E8010" s="2"/>
      <c r="F8010" t="str">
        <f>VLOOKUP($A8010,Content!$B$1:$D$1001,MATCH(reactions!F$1,Content!$B$1:$D$1,0),0)</f>
        <v>GIF</v>
      </c>
      <c r="G8010" t="str">
        <f>VLOOKUP($A8010,Content!$B$1:$D$1001,MATCH(reactions!G$1,Content!$B$1:$D$1,0),0)</f>
        <v>culture</v>
      </c>
      <c r="H8010">
        <f>VLOOKUP(B8010,'reaction types'!$A$1:$C$17,MATCH(reactions!H$1,'reaction types'!$A$1:$C$1,0),0)</f>
        <v>10</v>
      </c>
    </row>
    <row r="8011" spans="1:8">
      <c r="A8011" t="s">
        <v>828</v>
      </c>
      <c r="B8011" t="s">
        <v>1051</v>
      </c>
      <c r="C8011" s="2">
        <v>44167.568749999999</v>
      </c>
      <c r="D8011" s="2" t="str">
        <f t="shared" si="127"/>
        <v>December</v>
      </c>
      <c r="E8011" s="2"/>
      <c r="F8011" t="str">
        <f>VLOOKUP($A8011,Content!$B$1:$D$1001,MATCH(reactions!F$1,Content!$B$1:$D$1,0),0)</f>
        <v>GIF</v>
      </c>
      <c r="G8011" t="str">
        <f>VLOOKUP($A8011,Content!$B$1:$D$1001,MATCH(reactions!G$1,Content!$B$1:$D$1,0),0)</f>
        <v>culture</v>
      </c>
      <c r="H8011">
        <f>VLOOKUP(B8011,'reaction types'!$A$1:$C$17,MATCH(reactions!H$1,'reaction types'!$A$1:$C$1,0),0)</f>
        <v>70</v>
      </c>
    </row>
    <row r="8012" spans="1:8">
      <c r="A8012" t="s">
        <v>829</v>
      </c>
      <c r="B8012" t="s">
        <v>1042</v>
      </c>
      <c r="C8012" s="2">
        <v>44176.629861111112</v>
      </c>
      <c r="D8012" s="2" t="str">
        <f t="shared" si="127"/>
        <v>December</v>
      </c>
      <c r="E8012" s="2"/>
      <c r="F8012" t="str">
        <f>VLOOKUP($A8012,Content!$B$1:$D$1001,MATCH(reactions!F$1,Content!$B$1:$D$1,0),0)</f>
        <v>video</v>
      </c>
      <c r="G8012" t="str">
        <f>VLOOKUP($A8012,Content!$B$1:$D$1001,MATCH(reactions!G$1,Content!$B$1:$D$1,0),0)</f>
        <v>science</v>
      </c>
      <c r="H8012">
        <f>VLOOKUP(B8012,'reaction types'!$A$1:$C$17,MATCH(reactions!H$1,'reaction types'!$A$1:$C$1,0),0)</f>
        <v>70</v>
      </c>
    </row>
    <row r="8013" spans="1:8">
      <c r="A8013" t="s">
        <v>829</v>
      </c>
      <c r="B8013" t="s">
        <v>1048</v>
      </c>
      <c r="C8013" s="2">
        <v>44194.148611111108</v>
      </c>
      <c r="D8013" s="2" t="str">
        <f t="shared" si="127"/>
        <v>December</v>
      </c>
      <c r="E8013" s="2"/>
      <c r="F8013" t="str">
        <f>VLOOKUP($A8013,Content!$B$1:$D$1001,MATCH(reactions!F$1,Content!$B$1:$D$1,0),0)</f>
        <v>video</v>
      </c>
      <c r="G8013" t="str">
        <f>VLOOKUP($A8013,Content!$B$1:$D$1001,MATCH(reactions!G$1,Content!$B$1:$D$1,0),0)</f>
        <v>science</v>
      </c>
      <c r="H8013">
        <f>VLOOKUP(B8013,'reaction types'!$A$1:$C$17,MATCH(reactions!H$1,'reaction types'!$A$1:$C$1,0),0)</f>
        <v>12</v>
      </c>
    </row>
    <row r="8014" spans="1:8">
      <c r="A8014" t="s">
        <v>829</v>
      </c>
      <c r="B8014" t="s">
        <v>1047</v>
      </c>
      <c r="C8014" s="2">
        <v>44190.388888888891</v>
      </c>
      <c r="D8014" s="2" t="str">
        <f t="shared" si="127"/>
        <v>December</v>
      </c>
      <c r="E8014" s="2"/>
      <c r="F8014" t="str">
        <f>VLOOKUP($A8014,Content!$B$1:$D$1001,MATCH(reactions!F$1,Content!$B$1:$D$1,0),0)</f>
        <v>video</v>
      </c>
      <c r="G8014" t="str">
        <f>VLOOKUP($A8014,Content!$B$1:$D$1001,MATCH(reactions!G$1,Content!$B$1:$D$1,0),0)</f>
        <v>science</v>
      </c>
      <c r="H8014">
        <f>VLOOKUP(B8014,'reaction types'!$A$1:$C$17,MATCH(reactions!H$1,'reaction types'!$A$1:$C$1,0),0)</f>
        <v>45</v>
      </c>
    </row>
    <row r="8015" spans="1:8">
      <c r="A8015" t="s">
        <v>830</v>
      </c>
      <c r="B8015" t="s">
        <v>1041</v>
      </c>
      <c r="C8015" s="2">
        <v>44168.907638888886</v>
      </c>
      <c r="D8015" s="2" t="str">
        <f t="shared" si="127"/>
        <v>December</v>
      </c>
      <c r="E8015" s="2"/>
      <c r="F8015" t="str">
        <f>VLOOKUP($A8015,Content!$B$1:$D$1001,MATCH(reactions!F$1,Content!$B$1:$D$1,0),0)</f>
        <v>audio</v>
      </c>
      <c r="G8015" t="str">
        <f>VLOOKUP($A8015,Content!$B$1:$D$1001,MATCH(reactions!G$1,Content!$B$1:$D$1,0),0)</f>
        <v>studying</v>
      </c>
      <c r="H8015">
        <f>VLOOKUP(B8015,'reaction types'!$A$1:$C$17,MATCH(reactions!H$1,'reaction types'!$A$1:$C$1,0),0)</f>
        <v>35</v>
      </c>
    </row>
    <row r="8016" spans="1:8">
      <c r="A8016" t="s">
        <v>830</v>
      </c>
      <c r="B8016" t="s">
        <v>1044</v>
      </c>
      <c r="C8016" s="2">
        <v>44196.863194444442</v>
      </c>
      <c r="D8016" s="2" t="str">
        <f t="shared" si="127"/>
        <v>December</v>
      </c>
      <c r="E8016" s="2"/>
      <c r="F8016" t="str">
        <f>VLOOKUP($A8016,Content!$B$1:$D$1001,MATCH(reactions!F$1,Content!$B$1:$D$1,0),0)</f>
        <v>audio</v>
      </c>
      <c r="G8016" t="str">
        <f>VLOOKUP($A8016,Content!$B$1:$D$1001,MATCH(reactions!G$1,Content!$B$1:$D$1,0),0)</f>
        <v>studying</v>
      </c>
      <c r="H8016">
        <f>VLOOKUP(B8016,'reaction types'!$A$1:$C$17,MATCH(reactions!H$1,'reaction types'!$A$1:$C$1,0),0)</f>
        <v>65</v>
      </c>
    </row>
    <row r="8017" spans="1:8">
      <c r="A8017" t="s">
        <v>830</v>
      </c>
      <c r="B8017" t="s">
        <v>1047</v>
      </c>
      <c r="C8017" s="2">
        <v>44171.598611111112</v>
      </c>
      <c r="D8017" s="2" t="str">
        <f t="shared" si="127"/>
        <v>December</v>
      </c>
      <c r="E8017" s="2"/>
      <c r="F8017" t="str">
        <f>VLOOKUP($A8017,Content!$B$1:$D$1001,MATCH(reactions!F$1,Content!$B$1:$D$1,0),0)</f>
        <v>audio</v>
      </c>
      <c r="G8017" t="str">
        <f>VLOOKUP($A8017,Content!$B$1:$D$1001,MATCH(reactions!G$1,Content!$B$1:$D$1,0),0)</f>
        <v>studying</v>
      </c>
      <c r="H8017">
        <f>VLOOKUP(B8017,'reaction types'!$A$1:$C$17,MATCH(reactions!H$1,'reaction types'!$A$1:$C$1,0),0)</f>
        <v>45</v>
      </c>
    </row>
    <row r="8018" spans="1:8">
      <c r="A8018" t="s">
        <v>830</v>
      </c>
      <c r="B8018" t="s">
        <v>1038</v>
      </c>
      <c r="C8018" s="2">
        <v>44179.573611111111</v>
      </c>
      <c r="D8018" s="2" t="str">
        <f t="shared" si="127"/>
        <v>December</v>
      </c>
      <c r="E8018" s="2"/>
      <c r="F8018" t="str">
        <f>VLOOKUP($A8018,Content!$B$1:$D$1001,MATCH(reactions!F$1,Content!$B$1:$D$1,0),0)</f>
        <v>audio</v>
      </c>
      <c r="G8018" t="str">
        <f>VLOOKUP($A8018,Content!$B$1:$D$1001,MATCH(reactions!G$1,Content!$B$1:$D$1,0),0)</f>
        <v>studying</v>
      </c>
      <c r="H8018">
        <f>VLOOKUP(B8018,'reaction types'!$A$1:$C$17,MATCH(reactions!H$1,'reaction types'!$A$1:$C$1,0),0)</f>
        <v>10</v>
      </c>
    </row>
    <row r="8019" spans="1:8">
      <c r="A8019" t="s">
        <v>831</v>
      </c>
      <c r="B8019" t="s">
        <v>1048</v>
      </c>
      <c r="C8019" s="2">
        <v>44167.707638888889</v>
      </c>
      <c r="D8019" s="2" t="str">
        <f t="shared" si="127"/>
        <v>December</v>
      </c>
      <c r="E8019" s="2"/>
      <c r="F8019" t="str">
        <f>VLOOKUP($A8019,Content!$B$1:$D$1001,MATCH(reactions!F$1,Content!$B$1:$D$1,0),0)</f>
        <v>video</v>
      </c>
      <c r="G8019" t="str">
        <f>VLOOKUP($A8019,Content!$B$1:$D$1001,MATCH(reactions!G$1,Content!$B$1:$D$1,0),0)</f>
        <v>travel</v>
      </c>
      <c r="H8019">
        <f>VLOOKUP(B8019,'reaction types'!$A$1:$C$17,MATCH(reactions!H$1,'reaction types'!$A$1:$C$1,0),0)</f>
        <v>12</v>
      </c>
    </row>
    <row r="8020" spans="1:8">
      <c r="A8020" t="s">
        <v>832</v>
      </c>
      <c r="B8020" t="s">
        <v>1045</v>
      </c>
      <c r="C8020" s="2">
        <v>44182.620138888888</v>
      </c>
      <c r="D8020" s="2" t="str">
        <f t="shared" si="127"/>
        <v>December</v>
      </c>
      <c r="E8020" s="2"/>
      <c r="F8020" t="str">
        <f>VLOOKUP($A8020,Content!$B$1:$D$1001,MATCH(reactions!F$1,Content!$B$1:$D$1,0),0)</f>
        <v>video</v>
      </c>
      <c r="G8020" t="str">
        <f>VLOOKUP($A8020,Content!$B$1:$D$1001,MATCH(reactions!G$1,Content!$B$1:$D$1,0),0)</f>
        <v>travel</v>
      </c>
      <c r="H8020">
        <f>VLOOKUP(B8020,'reaction types'!$A$1:$C$17,MATCH(reactions!H$1,'reaction types'!$A$1:$C$1,0),0)</f>
        <v>20</v>
      </c>
    </row>
    <row r="8021" spans="1:8">
      <c r="A8021" t="s">
        <v>832</v>
      </c>
      <c r="B8021" t="s">
        <v>1044</v>
      </c>
      <c r="C8021" s="2">
        <v>44178.207638888889</v>
      </c>
      <c r="D8021" s="2" t="str">
        <f t="shared" si="127"/>
        <v>December</v>
      </c>
      <c r="E8021" s="2"/>
      <c r="F8021" t="str">
        <f>VLOOKUP($A8021,Content!$B$1:$D$1001,MATCH(reactions!F$1,Content!$B$1:$D$1,0),0)</f>
        <v>video</v>
      </c>
      <c r="G8021" t="str">
        <f>VLOOKUP($A8021,Content!$B$1:$D$1001,MATCH(reactions!G$1,Content!$B$1:$D$1,0),0)</f>
        <v>travel</v>
      </c>
      <c r="H8021">
        <f>VLOOKUP(B8021,'reaction types'!$A$1:$C$17,MATCH(reactions!H$1,'reaction types'!$A$1:$C$1,0),0)</f>
        <v>65</v>
      </c>
    </row>
    <row r="8022" spans="1:8">
      <c r="A8022" t="s">
        <v>832</v>
      </c>
      <c r="B8022" t="s">
        <v>1037</v>
      </c>
      <c r="C8022" s="2">
        <v>44179.576388888891</v>
      </c>
      <c r="D8022" s="2" t="str">
        <f t="shared" si="127"/>
        <v>December</v>
      </c>
      <c r="E8022" s="2"/>
      <c r="F8022" t="str">
        <f>VLOOKUP($A8022,Content!$B$1:$D$1001,MATCH(reactions!F$1,Content!$B$1:$D$1,0),0)</f>
        <v>video</v>
      </c>
      <c r="G8022" t="str">
        <f>VLOOKUP($A8022,Content!$B$1:$D$1001,MATCH(reactions!G$1,Content!$B$1:$D$1,0),0)</f>
        <v>travel</v>
      </c>
      <c r="H8022">
        <f>VLOOKUP(B8022,'reaction types'!$A$1:$C$17,MATCH(reactions!H$1,'reaction types'!$A$1:$C$1,0),0)</f>
        <v>0</v>
      </c>
    </row>
    <row r="8023" spans="1:8">
      <c r="A8023" t="s">
        <v>832</v>
      </c>
      <c r="B8023" t="s">
        <v>1042</v>
      </c>
      <c r="C8023" s="2">
        <v>44167.463888888888</v>
      </c>
      <c r="D8023" s="2" t="str">
        <f t="shared" si="127"/>
        <v>December</v>
      </c>
      <c r="E8023" s="2"/>
      <c r="F8023" t="str">
        <f>VLOOKUP($A8023,Content!$B$1:$D$1001,MATCH(reactions!F$1,Content!$B$1:$D$1,0),0)</f>
        <v>video</v>
      </c>
      <c r="G8023" t="str">
        <f>VLOOKUP($A8023,Content!$B$1:$D$1001,MATCH(reactions!G$1,Content!$B$1:$D$1,0),0)</f>
        <v>travel</v>
      </c>
      <c r="H8023">
        <f>VLOOKUP(B8023,'reaction types'!$A$1:$C$17,MATCH(reactions!H$1,'reaction types'!$A$1:$C$1,0),0)</f>
        <v>70</v>
      </c>
    </row>
    <row r="8024" spans="1:8">
      <c r="A8024" t="s">
        <v>832</v>
      </c>
      <c r="B8024" t="s">
        <v>1048</v>
      </c>
      <c r="C8024" s="2">
        <v>44171.924305555556</v>
      </c>
      <c r="D8024" s="2" t="str">
        <f t="shared" si="127"/>
        <v>December</v>
      </c>
      <c r="E8024" s="2"/>
      <c r="F8024" t="str">
        <f>VLOOKUP($A8024,Content!$B$1:$D$1001,MATCH(reactions!F$1,Content!$B$1:$D$1,0),0)</f>
        <v>video</v>
      </c>
      <c r="G8024" t="str">
        <f>VLOOKUP($A8024,Content!$B$1:$D$1001,MATCH(reactions!G$1,Content!$B$1:$D$1,0),0)</f>
        <v>travel</v>
      </c>
      <c r="H8024">
        <f>VLOOKUP(B8024,'reaction types'!$A$1:$C$17,MATCH(reactions!H$1,'reaction types'!$A$1:$C$1,0),0)</f>
        <v>12</v>
      </c>
    </row>
    <row r="8025" spans="1:8">
      <c r="A8025" t="s">
        <v>832</v>
      </c>
      <c r="B8025" t="s">
        <v>1042</v>
      </c>
      <c r="C8025" s="2">
        <v>44188.003472222219</v>
      </c>
      <c r="D8025" s="2" t="str">
        <f t="shared" si="127"/>
        <v>December</v>
      </c>
      <c r="E8025" s="2"/>
      <c r="F8025" t="str">
        <f>VLOOKUP($A8025,Content!$B$1:$D$1001,MATCH(reactions!F$1,Content!$B$1:$D$1,0),0)</f>
        <v>video</v>
      </c>
      <c r="G8025" t="str">
        <f>VLOOKUP($A8025,Content!$B$1:$D$1001,MATCH(reactions!G$1,Content!$B$1:$D$1,0),0)</f>
        <v>travel</v>
      </c>
      <c r="H8025">
        <f>VLOOKUP(B8025,'reaction types'!$A$1:$C$17,MATCH(reactions!H$1,'reaction types'!$A$1:$C$1,0),0)</f>
        <v>70</v>
      </c>
    </row>
    <row r="8026" spans="1:8">
      <c r="A8026" t="s">
        <v>832</v>
      </c>
      <c r="B8026" t="s">
        <v>1037</v>
      </c>
      <c r="C8026" s="2">
        <v>44176.001388888886</v>
      </c>
      <c r="D8026" s="2" t="str">
        <f t="shared" si="127"/>
        <v>December</v>
      </c>
      <c r="E8026" s="2"/>
      <c r="F8026" t="str">
        <f>VLOOKUP($A8026,Content!$B$1:$D$1001,MATCH(reactions!F$1,Content!$B$1:$D$1,0),0)</f>
        <v>video</v>
      </c>
      <c r="G8026" t="str">
        <f>VLOOKUP($A8026,Content!$B$1:$D$1001,MATCH(reactions!G$1,Content!$B$1:$D$1,0),0)</f>
        <v>travel</v>
      </c>
      <c r="H8026">
        <f>VLOOKUP(B8026,'reaction types'!$A$1:$C$17,MATCH(reactions!H$1,'reaction types'!$A$1:$C$1,0),0)</f>
        <v>0</v>
      </c>
    </row>
    <row r="8027" spans="1:8">
      <c r="A8027" t="s">
        <v>832</v>
      </c>
      <c r="B8027" t="s">
        <v>1038</v>
      </c>
      <c r="C8027" s="2">
        <v>44170.279166666667</v>
      </c>
      <c r="D8027" s="2" t="str">
        <f t="shared" si="127"/>
        <v>December</v>
      </c>
      <c r="E8027" s="2"/>
      <c r="F8027" t="str">
        <f>VLOOKUP($A8027,Content!$B$1:$D$1001,MATCH(reactions!F$1,Content!$B$1:$D$1,0),0)</f>
        <v>video</v>
      </c>
      <c r="G8027" t="str">
        <f>VLOOKUP($A8027,Content!$B$1:$D$1001,MATCH(reactions!G$1,Content!$B$1:$D$1,0),0)</f>
        <v>travel</v>
      </c>
      <c r="H8027">
        <f>VLOOKUP(B8027,'reaction types'!$A$1:$C$17,MATCH(reactions!H$1,'reaction types'!$A$1:$C$1,0),0)</f>
        <v>10</v>
      </c>
    </row>
    <row r="8028" spans="1:8">
      <c r="A8028" t="s">
        <v>833</v>
      </c>
      <c r="B8028" t="s">
        <v>1042</v>
      </c>
      <c r="C8028" s="2">
        <v>44182.404166666667</v>
      </c>
      <c r="D8028" s="2" t="str">
        <f t="shared" si="127"/>
        <v>December</v>
      </c>
      <c r="E8028" s="2"/>
      <c r="F8028" t="str">
        <f>VLOOKUP($A8028,Content!$B$1:$D$1001,MATCH(reactions!F$1,Content!$B$1:$D$1,0),0)</f>
        <v>audio</v>
      </c>
      <c r="G8028" t="str">
        <f>VLOOKUP($A8028,Content!$B$1:$D$1001,MATCH(reactions!G$1,Content!$B$1:$D$1,0),0)</f>
        <v>animals</v>
      </c>
      <c r="H8028">
        <f>VLOOKUP(B8028,'reaction types'!$A$1:$C$17,MATCH(reactions!H$1,'reaction types'!$A$1:$C$1,0),0)</f>
        <v>70</v>
      </c>
    </row>
    <row r="8029" spans="1:8">
      <c r="A8029" t="s">
        <v>833</v>
      </c>
      <c r="B8029" t="s">
        <v>1040</v>
      </c>
      <c r="C8029" s="2">
        <v>44177.163194444445</v>
      </c>
      <c r="D8029" s="2" t="str">
        <f t="shared" si="127"/>
        <v>December</v>
      </c>
      <c r="E8029" s="2"/>
      <c r="F8029" t="str">
        <f>VLOOKUP($A8029,Content!$B$1:$D$1001,MATCH(reactions!F$1,Content!$B$1:$D$1,0),0)</f>
        <v>audio</v>
      </c>
      <c r="G8029" t="str">
        <f>VLOOKUP($A8029,Content!$B$1:$D$1001,MATCH(reactions!G$1,Content!$B$1:$D$1,0),0)</f>
        <v>animals</v>
      </c>
      <c r="H8029">
        <f>VLOOKUP(B8029,'reaction types'!$A$1:$C$17,MATCH(reactions!H$1,'reaction types'!$A$1:$C$1,0),0)</f>
        <v>30</v>
      </c>
    </row>
    <row r="8030" spans="1:8">
      <c r="A8030" t="s">
        <v>833</v>
      </c>
      <c r="B8030" t="s">
        <v>1042</v>
      </c>
      <c r="C8030" s="2">
        <v>44178.046527777777</v>
      </c>
      <c r="D8030" s="2" t="str">
        <f t="shared" si="127"/>
        <v>December</v>
      </c>
      <c r="E8030" s="2"/>
      <c r="F8030" t="str">
        <f>VLOOKUP($A8030,Content!$B$1:$D$1001,MATCH(reactions!F$1,Content!$B$1:$D$1,0),0)</f>
        <v>audio</v>
      </c>
      <c r="G8030" t="str">
        <f>VLOOKUP($A8030,Content!$B$1:$D$1001,MATCH(reactions!G$1,Content!$B$1:$D$1,0),0)</f>
        <v>animals</v>
      </c>
      <c r="H8030">
        <f>VLOOKUP(B8030,'reaction types'!$A$1:$C$17,MATCH(reactions!H$1,'reaction types'!$A$1:$C$1,0),0)</f>
        <v>70</v>
      </c>
    </row>
    <row r="8031" spans="1:8">
      <c r="A8031" t="s">
        <v>833</v>
      </c>
      <c r="B8031" t="s">
        <v>1050</v>
      </c>
      <c r="C8031" s="2">
        <v>44196.199305555558</v>
      </c>
      <c r="D8031" s="2" t="str">
        <f t="shared" si="127"/>
        <v>December</v>
      </c>
      <c r="E8031" s="2"/>
      <c r="F8031" t="str">
        <f>VLOOKUP($A8031,Content!$B$1:$D$1001,MATCH(reactions!F$1,Content!$B$1:$D$1,0),0)</f>
        <v>audio</v>
      </c>
      <c r="G8031" t="str">
        <f>VLOOKUP($A8031,Content!$B$1:$D$1001,MATCH(reactions!G$1,Content!$B$1:$D$1,0),0)</f>
        <v>animals</v>
      </c>
      <c r="H8031">
        <f>VLOOKUP(B8031,'reaction types'!$A$1:$C$17,MATCH(reactions!H$1,'reaction types'!$A$1:$C$1,0),0)</f>
        <v>60</v>
      </c>
    </row>
    <row r="8032" spans="1:8">
      <c r="A8032" t="s">
        <v>833</v>
      </c>
      <c r="B8032" t="s">
        <v>1051</v>
      </c>
      <c r="C8032" s="2">
        <v>44172.848611111112</v>
      </c>
      <c r="D8032" s="2" t="str">
        <f t="shared" si="127"/>
        <v>December</v>
      </c>
      <c r="E8032" s="2"/>
      <c r="F8032" t="str">
        <f>VLOOKUP($A8032,Content!$B$1:$D$1001,MATCH(reactions!F$1,Content!$B$1:$D$1,0),0)</f>
        <v>audio</v>
      </c>
      <c r="G8032" t="str">
        <f>VLOOKUP($A8032,Content!$B$1:$D$1001,MATCH(reactions!G$1,Content!$B$1:$D$1,0),0)</f>
        <v>animals</v>
      </c>
      <c r="H8032">
        <f>VLOOKUP(B8032,'reaction types'!$A$1:$C$17,MATCH(reactions!H$1,'reaction types'!$A$1:$C$1,0),0)</f>
        <v>70</v>
      </c>
    </row>
    <row r="8033" spans="1:8">
      <c r="A8033" t="s">
        <v>834</v>
      </c>
      <c r="B8033" t="s">
        <v>1049</v>
      </c>
      <c r="C8033" s="2">
        <v>44193.702777777777</v>
      </c>
      <c r="D8033" s="2" t="str">
        <f t="shared" si="127"/>
        <v>December</v>
      </c>
      <c r="E8033" s="2"/>
      <c r="F8033" t="str">
        <f>VLOOKUP($A8033,Content!$B$1:$D$1001,MATCH(reactions!F$1,Content!$B$1:$D$1,0),0)</f>
        <v>video</v>
      </c>
      <c r="G8033" t="str">
        <f>VLOOKUP($A8033,Content!$B$1:$D$1001,MATCH(reactions!G$1,Content!$B$1:$D$1,0),0)</f>
        <v>public speaking</v>
      </c>
      <c r="H8033">
        <f>VLOOKUP(B8033,'reaction types'!$A$1:$C$17,MATCH(reactions!H$1,'reaction types'!$A$1:$C$1,0),0)</f>
        <v>50</v>
      </c>
    </row>
    <row r="8034" spans="1:8">
      <c r="A8034" t="s">
        <v>834</v>
      </c>
      <c r="B8034" t="s">
        <v>1044</v>
      </c>
      <c r="C8034" s="2">
        <v>44186.723611111112</v>
      </c>
      <c r="D8034" s="2" t="str">
        <f t="shared" si="127"/>
        <v>December</v>
      </c>
      <c r="E8034" s="2"/>
      <c r="F8034" t="str">
        <f>VLOOKUP($A8034,Content!$B$1:$D$1001,MATCH(reactions!F$1,Content!$B$1:$D$1,0),0)</f>
        <v>video</v>
      </c>
      <c r="G8034" t="str">
        <f>VLOOKUP($A8034,Content!$B$1:$D$1001,MATCH(reactions!G$1,Content!$B$1:$D$1,0),0)</f>
        <v>public speaking</v>
      </c>
      <c r="H8034">
        <f>VLOOKUP(B8034,'reaction types'!$A$1:$C$17,MATCH(reactions!H$1,'reaction types'!$A$1:$C$1,0),0)</f>
        <v>65</v>
      </c>
    </row>
    <row r="8035" spans="1:8">
      <c r="A8035" t="s">
        <v>836</v>
      </c>
      <c r="B8035" t="s">
        <v>1038</v>
      </c>
      <c r="C8035" s="2">
        <v>44178.341666666667</v>
      </c>
      <c r="D8035" s="2" t="str">
        <f t="shared" si="127"/>
        <v>December</v>
      </c>
      <c r="E8035" s="2"/>
      <c r="F8035" t="str">
        <f>VLOOKUP($A8035,Content!$B$1:$D$1001,MATCH(reactions!F$1,Content!$B$1:$D$1,0),0)</f>
        <v>video</v>
      </c>
      <c r="G8035" t="str">
        <f>VLOOKUP($A8035,Content!$B$1:$D$1001,MATCH(reactions!G$1,Content!$B$1:$D$1,0),0)</f>
        <v>science</v>
      </c>
      <c r="H8035">
        <f>VLOOKUP(B8035,'reaction types'!$A$1:$C$17,MATCH(reactions!H$1,'reaction types'!$A$1:$C$1,0),0)</f>
        <v>10</v>
      </c>
    </row>
    <row r="8036" spans="1:8">
      <c r="A8036" t="s">
        <v>836</v>
      </c>
      <c r="B8036" t="s">
        <v>1044</v>
      </c>
      <c r="C8036" s="2">
        <v>44178.048611111109</v>
      </c>
      <c r="D8036" s="2" t="str">
        <f t="shared" si="127"/>
        <v>December</v>
      </c>
      <c r="E8036" s="2"/>
      <c r="F8036" t="str">
        <f>VLOOKUP($A8036,Content!$B$1:$D$1001,MATCH(reactions!F$1,Content!$B$1:$D$1,0),0)</f>
        <v>video</v>
      </c>
      <c r="G8036" t="str">
        <f>VLOOKUP($A8036,Content!$B$1:$D$1001,MATCH(reactions!G$1,Content!$B$1:$D$1,0),0)</f>
        <v>science</v>
      </c>
      <c r="H8036">
        <f>VLOOKUP(B8036,'reaction types'!$A$1:$C$17,MATCH(reactions!H$1,'reaction types'!$A$1:$C$1,0),0)</f>
        <v>65</v>
      </c>
    </row>
    <row r="8037" spans="1:8">
      <c r="A8037" t="s">
        <v>836</v>
      </c>
      <c r="B8037" t="s">
        <v>1040</v>
      </c>
      <c r="C8037" s="2">
        <v>44194.32916666667</v>
      </c>
      <c r="D8037" s="2" t="str">
        <f t="shared" si="127"/>
        <v>December</v>
      </c>
      <c r="E8037" s="2"/>
      <c r="F8037" t="str">
        <f>VLOOKUP($A8037,Content!$B$1:$D$1001,MATCH(reactions!F$1,Content!$B$1:$D$1,0),0)</f>
        <v>video</v>
      </c>
      <c r="G8037" t="str">
        <f>VLOOKUP($A8037,Content!$B$1:$D$1001,MATCH(reactions!G$1,Content!$B$1:$D$1,0),0)</f>
        <v>science</v>
      </c>
      <c r="H8037">
        <f>VLOOKUP(B8037,'reaction types'!$A$1:$C$17,MATCH(reactions!H$1,'reaction types'!$A$1:$C$1,0),0)</f>
        <v>30</v>
      </c>
    </row>
    <row r="8038" spans="1:8">
      <c r="A8038" t="s">
        <v>836</v>
      </c>
      <c r="B8038" t="s">
        <v>1043</v>
      </c>
      <c r="C8038" s="2">
        <v>44180.211805555555</v>
      </c>
      <c r="D8038" s="2" t="str">
        <f t="shared" si="127"/>
        <v>December</v>
      </c>
      <c r="E8038" s="2"/>
      <c r="F8038" t="str">
        <f>VLOOKUP($A8038,Content!$B$1:$D$1001,MATCH(reactions!F$1,Content!$B$1:$D$1,0),0)</f>
        <v>video</v>
      </c>
      <c r="G8038" t="str">
        <f>VLOOKUP($A8038,Content!$B$1:$D$1001,MATCH(reactions!G$1,Content!$B$1:$D$1,0),0)</f>
        <v>science</v>
      </c>
      <c r="H8038">
        <f>VLOOKUP(B8038,'reaction types'!$A$1:$C$17,MATCH(reactions!H$1,'reaction types'!$A$1:$C$1,0),0)</f>
        <v>5</v>
      </c>
    </row>
    <row r="8039" spans="1:8">
      <c r="A8039" t="s">
        <v>836</v>
      </c>
      <c r="B8039" t="s">
        <v>1046</v>
      </c>
      <c r="C8039" s="2">
        <v>44195.252083333333</v>
      </c>
      <c r="D8039" s="2" t="str">
        <f t="shared" si="127"/>
        <v>December</v>
      </c>
      <c r="E8039" s="2"/>
      <c r="F8039" t="str">
        <f>VLOOKUP($A8039,Content!$B$1:$D$1001,MATCH(reactions!F$1,Content!$B$1:$D$1,0),0)</f>
        <v>video</v>
      </c>
      <c r="G8039" t="str">
        <f>VLOOKUP($A8039,Content!$B$1:$D$1001,MATCH(reactions!G$1,Content!$B$1:$D$1,0),0)</f>
        <v>science</v>
      </c>
      <c r="H8039">
        <f>VLOOKUP(B8039,'reaction types'!$A$1:$C$17,MATCH(reactions!H$1,'reaction types'!$A$1:$C$1,0),0)</f>
        <v>75</v>
      </c>
    </row>
    <row r="8040" spans="1:8">
      <c r="A8040" t="s">
        <v>838</v>
      </c>
      <c r="B8040" t="s">
        <v>1038</v>
      </c>
      <c r="C8040" s="2">
        <v>44186.851388888892</v>
      </c>
      <c r="D8040" s="2" t="str">
        <f t="shared" si="127"/>
        <v>December</v>
      </c>
      <c r="E8040" s="2"/>
      <c r="F8040" t="str">
        <f>VLOOKUP($A8040,Content!$B$1:$D$1001,MATCH(reactions!F$1,Content!$B$1:$D$1,0),0)</f>
        <v>GIF</v>
      </c>
      <c r="G8040" t="str">
        <f>VLOOKUP($A8040,Content!$B$1:$D$1001,MATCH(reactions!G$1,Content!$B$1:$D$1,0),0)</f>
        <v>cooking</v>
      </c>
      <c r="H8040">
        <f>VLOOKUP(B8040,'reaction types'!$A$1:$C$17,MATCH(reactions!H$1,'reaction types'!$A$1:$C$1,0),0)</f>
        <v>10</v>
      </c>
    </row>
    <row r="8041" spans="1:8">
      <c r="A8041" t="s">
        <v>838</v>
      </c>
      <c r="B8041" t="s">
        <v>1051</v>
      </c>
      <c r="C8041" s="2">
        <v>44192.838888888888</v>
      </c>
      <c r="D8041" s="2" t="str">
        <f t="shared" si="127"/>
        <v>December</v>
      </c>
      <c r="E8041" s="2"/>
      <c r="F8041" t="str">
        <f>VLOOKUP($A8041,Content!$B$1:$D$1001,MATCH(reactions!F$1,Content!$B$1:$D$1,0),0)</f>
        <v>GIF</v>
      </c>
      <c r="G8041" t="str">
        <f>VLOOKUP($A8041,Content!$B$1:$D$1001,MATCH(reactions!G$1,Content!$B$1:$D$1,0),0)</f>
        <v>cooking</v>
      </c>
      <c r="H8041">
        <f>VLOOKUP(B8041,'reaction types'!$A$1:$C$17,MATCH(reactions!H$1,'reaction types'!$A$1:$C$1,0),0)</f>
        <v>70</v>
      </c>
    </row>
    <row r="8042" spans="1:8">
      <c r="A8042" t="s">
        <v>838</v>
      </c>
      <c r="B8042" t="s">
        <v>1050</v>
      </c>
      <c r="C8042" s="2">
        <v>44179.430555555555</v>
      </c>
      <c r="D8042" s="2" t="str">
        <f t="shared" si="127"/>
        <v>December</v>
      </c>
      <c r="E8042" s="2"/>
      <c r="F8042" t="str">
        <f>VLOOKUP($A8042,Content!$B$1:$D$1001,MATCH(reactions!F$1,Content!$B$1:$D$1,0),0)</f>
        <v>GIF</v>
      </c>
      <c r="G8042" t="str">
        <f>VLOOKUP($A8042,Content!$B$1:$D$1001,MATCH(reactions!G$1,Content!$B$1:$D$1,0),0)</f>
        <v>cooking</v>
      </c>
      <c r="H8042">
        <f>VLOOKUP(B8042,'reaction types'!$A$1:$C$17,MATCH(reactions!H$1,'reaction types'!$A$1:$C$1,0),0)</f>
        <v>60</v>
      </c>
    </row>
    <row r="8043" spans="1:8">
      <c r="A8043" t="s">
        <v>838</v>
      </c>
      <c r="B8043" t="s">
        <v>1052</v>
      </c>
      <c r="C8043" s="2">
        <v>44167.86041666667</v>
      </c>
      <c r="D8043" s="2" t="str">
        <f t="shared" si="127"/>
        <v>December</v>
      </c>
      <c r="E8043" s="2"/>
      <c r="F8043" t="str">
        <f>VLOOKUP($A8043,Content!$B$1:$D$1001,MATCH(reactions!F$1,Content!$B$1:$D$1,0),0)</f>
        <v>GIF</v>
      </c>
      <c r="G8043" t="str">
        <f>VLOOKUP($A8043,Content!$B$1:$D$1001,MATCH(reactions!G$1,Content!$B$1:$D$1,0),0)</f>
        <v>cooking</v>
      </c>
      <c r="H8043">
        <f>VLOOKUP(B8043,'reaction types'!$A$1:$C$17,MATCH(reactions!H$1,'reaction types'!$A$1:$C$1,0),0)</f>
        <v>72</v>
      </c>
    </row>
    <row r="8044" spans="1:8">
      <c r="A8044" t="s">
        <v>839</v>
      </c>
      <c r="B8044" t="s">
        <v>1043</v>
      </c>
      <c r="C8044" s="2">
        <v>44191.842361111114</v>
      </c>
      <c r="D8044" s="2" t="str">
        <f t="shared" si="127"/>
        <v>December</v>
      </c>
      <c r="E8044" s="2"/>
      <c r="F8044" t="str">
        <f>VLOOKUP($A8044,Content!$B$1:$D$1001,MATCH(reactions!F$1,Content!$B$1:$D$1,0),0)</f>
        <v>photo</v>
      </c>
      <c r="G8044" t="str">
        <f>VLOOKUP($A8044,Content!$B$1:$D$1001,MATCH(reactions!G$1,Content!$B$1:$D$1,0),0)</f>
        <v>Science</v>
      </c>
      <c r="H8044">
        <f>VLOOKUP(B8044,'reaction types'!$A$1:$C$17,MATCH(reactions!H$1,'reaction types'!$A$1:$C$1,0),0)</f>
        <v>5</v>
      </c>
    </row>
    <row r="8045" spans="1:8">
      <c r="A8045" t="s">
        <v>841</v>
      </c>
      <c r="B8045" t="s">
        <v>1040</v>
      </c>
      <c r="C8045" s="2">
        <v>44177.006249999999</v>
      </c>
      <c r="D8045" s="2" t="str">
        <f t="shared" si="127"/>
        <v>December</v>
      </c>
      <c r="E8045" s="2"/>
      <c r="F8045" t="str">
        <f>VLOOKUP($A8045,Content!$B$1:$D$1001,MATCH(reactions!F$1,Content!$B$1:$D$1,0),0)</f>
        <v>photo</v>
      </c>
      <c r="G8045" t="str">
        <f>VLOOKUP($A8045,Content!$B$1:$D$1001,MATCH(reactions!G$1,Content!$B$1:$D$1,0),0)</f>
        <v>travel</v>
      </c>
      <c r="H8045">
        <f>VLOOKUP(B8045,'reaction types'!$A$1:$C$17,MATCH(reactions!H$1,'reaction types'!$A$1:$C$1,0),0)</f>
        <v>30</v>
      </c>
    </row>
    <row r="8046" spans="1:8">
      <c r="A8046" t="s">
        <v>842</v>
      </c>
      <c r="B8046" t="s">
        <v>1048</v>
      </c>
      <c r="C8046" s="2">
        <v>44171.013194444444</v>
      </c>
      <c r="D8046" s="2" t="str">
        <f t="shared" si="127"/>
        <v>December</v>
      </c>
      <c r="E8046" s="2"/>
      <c r="F8046" t="str">
        <f>VLOOKUP($A8046,Content!$B$1:$D$1001,MATCH(reactions!F$1,Content!$B$1:$D$1,0),0)</f>
        <v>video</v>
      </c>
      <c r="G8046" t="str">
        <f>VLOOKUP($A8046,Content!$B$1:$D$1001,MATCH(reactions!G$1,Content!$B$1:$D$1,0),0)</f>
        <v>fitness</v>
      </c>
      <c r="H8046">
        <f>VLOOKUP(B8046,'reaction types'!$A$1:$C$17,MATCH(reactions!H$1,'reaction types'!$A$1:$C$1,0),0)</f>
        <v>12</v>
      </c>
    </row>
    <row r="8047" spans="1:8">
      <c r="A8047" t="s">
        <v>843</v>
      </c>
      <c r="B8047" t="s">
        <v>1043</v>
      </c>
      <c r="C8047" s="2">
        <v>44185.533333333333</v>
      </c>
      <c r="D8047" s="2" t="str">
        <f t="shared" si="127"/>
        <v>December</v>
      </c>
      <c r="E8047" s="2"/>
      <c r="F8047" t="str">
        <f>VLOOKUP($A8047,Content!$B$1:$D$1001,MATCH(reactions!F$1,Content!$B$1:$D$1,0),0)</f>
        <v>GIF</v>
      </c>
      <c r="G8047" t="str">
        <f>VLOOKUP($A8047,Content!$B$1:$D$1001,MATCH(reactions!G$1,Content!$B$1:$D$1,0),0)</f>
        <v>animals</v>
      </c>
      <c r="H8047">
        <f>VLOOKUP(B8047,'reaction types'!$A$1:$C$17,MATCH(reactions!H$1,'reaction types'!$A$1:$C$1,0),0)</f>
        <v>5</v>
      </c>
    </row>
    <row r="8048" spans="1:8">
      <c r="A8048" t="s">
        <v>844</v>
      </c>
      <c r="B8048" t="s">
        <v>1037</v>
      </c>
      <c r="C8048" s="2">
        <v>44171.054861111108</v>
      </c>
      <c r="D8048" s="2" t="str">
        <f t="shared" si="127"/>
        <v>December</v>
      </c>
      <c r="E8048" s="2"/>
      <c r="F8048" t="str">
        <f>VLOOKUP($A8048,Content!$B$1:$D$1001,MATCH(reactions!F$1,Content!$B$1:$D$1,0),0)</f>
        <v>video</v>
      </c>
      <c r="G8048" t="str">
        <f>VLOOKUP($A8048,Content!$B$1:$D$1001,MATCH(reactions!G$1,Content!$B$1:$D$1,0),0)</f>
        <v>culture</v>
      </c>
      <c r="H8048">
        <f>VLOOKUP(B8048,'reaction types'!$A$1:$C$17,MATCH(reactions!H$1,'reaction types'!$A$1:$C$1,0),0)</f>
        <v>0</v>
      </c>
    </row>
    <row r="8049" spans="1:8">
      <c r="A8049" t="s">
        <v>844</v>
      </c>
      <c r="B8049" t="s">
        <v>1039</v>
      </c>
      <c r="C8049" s="2">
        <v>44187.280555555553</v>
      </c>
      <c r="D8049" s="2" t="str">
        <f t="shared" si="127"/>
        <v>December</v>
      </c>
      <c r="E8049" s="2"/>
      <c r="F8049" t="str">
        <f>VLOOKUP($A8049,Content!$B$1:$D$1001,MATCH(reactions!F$1,Content!$B$1:$D$1,0),0)</f>
        <v>video</v>
      </c>
      <c r="G8049" t="str">
        <f>VLOOKUP($A8049,Content!$B$1:$D$1001,MATCH(reactions!G$1,Content!$B$1:$D$1,0),0)</f>
        <v>culture</v>
      </c>
      <c r="H8049">
        <f>VLOOKUP(B8049,'reaction types'!$A$1:$C$17,MATCH(reactions!H$1,'reaction types'!$A$1:$C$1,0),0)</f>
        <v>15</v>
      </c>
    </row>
    <row r="8050" spans="1:8">
      <c r="A8050" t="s">
        <v>844</v>
      </c>
      <c r="B8050" t="s">
        <v>1044</v>
      </c>
      <c r="C8050" s="2">
        <v>44189.491666666669</v>
      </c>
      <c r="D8050" s="2" t="str">
        <f t="shared" si="127"/>
        <v>December</v>
      </c>
      <c r="E8050" s="2"/>
      <c r="F8050" t="str">
        <f>VLOOKUP($A8050,Content!$B$1:$D$1001,MATCH(reactions!F$1,Content!$B$1:$D$1,0),0)</f>
        <v>video</v>
      </c>
      <c r="G8050" t="str">
        <f>VLOOKUP($A8050,Content!$B$1:$D$1001,MATCH(reactions!G$1,Content!$B$1:$D$1,0),0)</f>
        <v>culture</v>
      </c>
      <c r="H8050">
        <f>VLOOKUP(B8050,'reaction types'!$A$1:$C$17,MATCH(reactions!H$1,'reaction types'!$A$1:$C$1,0),0)</f>
        <v>65</v>
      </c>
    </row>
    <row r="8051" spans="1:8">
      <c r="A8051" t="s">
        <v>845</v>
      </c>
      <c r="B8051" t="s">
        <v>1041</v>
      </c>
      <c r="C8051" s="2">
        <v>44196.904861111114</v>
      </c>
      <c r="D8051" s="2" t="str">
        <f t="shared" si="127"/>
        <v>December</v>
      </c>
      <c r="E8051" s="2"/>
      <c r="F8051" t="str">
        <f>VLOOKUP($A8051,Content!$B$1:$D$1001,MATCH(reactions!F$1,Content!$B$1:$D$1,0),0)</f>
        <v>audio</v>
      </c>
      <c r="G8051" t="str">
        <f>VLOOKUP($A8051,Content!$B$1:$D$1001,MATCH(reactions!G$1,Content!$B$1:$D$1,0),0)</f>
        <v>food</v>
      </c>
      <c r="H8051">
        <f>VLOOKUP(B8051,'reaction types'!$A$1:$C$17,MATCH(reactions!H$1,'reaction types'!$A$1:$C$1,0),0)</f>
        <v>35</v>
      </c>
    </row>
    <row r="8052" spans="1:8">
      <c r="A8052" t="s">
        <v>845</v>
      </c>
      <c r="B8052" t="s">
        <v>1037</v>
      </c>
      <c r="C8052" s="2">
        <v>44194.231249999997</v>
      </c>
      <c r="D8052" s="2" t="str">
        <f t="shared" si="127"/>
        <v>December</v>
      </c>
      <c r="E8052" s="2"/>
      <c r="F8052" t="str">
        <f>VLOOKUP($A8052,Content!$B$1:$D$1001,MATCH(reactions!F$1,Content!$B$1:$D$1,0),0)</f>
        <v>audio</v>
      </c>
      <c r="G8052" t="str">
        <f>VLOOKUP($A8052,Content!$B$1:$D$1001,MATCH(reactions!G$1,Content!$B$1:$D$1,0),0)</f>
        <v>food</v>
      </c>
      <c r="H8052">
        <f>VLOOKUP(B8052,'reaction types'!$A$1:$C$17,MATCH(reactions!H$1,'reaction types'!$A$1:$C$1,0),0)</f>
        <v>0</v>
      </c>
    </row>
    <row r="8053" spans="1:8">
      <c r="A8053" t="s">
        <v>845</v>
      </c>
      <c r="B8053" t="s">
        <v>1043</v>
      </c>
      <c r="C8053" s="2">
        <v>44166.242361111108</v>
      </c>
      <c r="D8053" s="2" t="str">
        <f t="shared" si="127"/>
        <v>December</v>
      </c>
      <c r="E8053" s="2"/>
      <c r="F8053" t="str">
        <f>VLOOKUP($A8053,Content!$B$1:$D$1001,MATCH(reactions!F$1,Content!$B$1:$D$1,0),0)</f>
        <v>audio</v>
      </c>
      <c r="G8053" t="str">
        <f>VLOOKUP($A8053,Content!$B$1:$D$1001,MATCH(reactions!G$1,Content!$B$1:$D$1,0),0)</f>
        <v>food</v>
      </c>
      <c r="H8053">
        <f>VLOOKUP(B8053,'reaction types'!$A$1:$C$17,MATCH(reactions!H$1,'reaction types'!$A$1:$C$1,0),0)</f>
        <v>5</v>
      </c>
    </row>
    <row r="8054" spans="1:8">
      <c r="A8054" t="s">
        <v>848</v>
      </c>
      <c r="B8054" t="s">
        <v>1052</v>
      </c>
      <c r="C8054" s="2">
        <v>44177.255555555559</v>
      </c>
      <c r="D8054" s="2" t="str">
        <f t="shared" si="127"/>
        <v>December</v>
      </c>
      <c r="E8054" s="2"/>
      <c r="F8054" t="str">
        <f>VLOOKUP($A8054,Content!$B$1:$D$1001,MATCH(reactions!F$1,Content!$B$1:$D$1,0),0)</f>
        <v>GIF</v>
      </c>
      <c r="G8054" t="str">
        <f>VLOOKUP($A8054,Content!$B$1:$D$1001,MATCH(reactions!G$1,Content!$B$1:$D$1,0),0)</f>
        <v>cooking</v>
      </c>
      <c r="H8054">
        <f>VLOOKUP(B8054,'reaction types'!$A$1:$C$17,MATCH(reactions!H$1,'reaction types'!$A$1:$C$1,0),0)</f>
        <v>72</v>
      </c>
    </row>
    <row r="8055" spans="1:8">
      <c r="A8055" t="s">
        <v>849</v>
      </c>
      <c r="B8055" t="s">
        <v>1049</v>
      </c>
      <c r="C8055" s="2">
        <v>44191.611805555556</v>
      </c>
      <c r="D8055" s="2" t="str">
        <f t="shared" si="127"/>
        <v>December</v>
      </c>
      <c r="E8055" s="2"/>
      <c r="F8055" t="str">
        <f>VLOOKUP($A8055,Content!$B$1:$D$1001,MATCH(reactions!F$1,Content!$B$1:$D$1,0),0)</f>
        <v>audio</v>
      </c>
      <c r="G8055" t="str">
        <f>VLOOKUP($A8055,Content!$B$1:$D$1001,MATCH(reactions!G$1,Content!$B$1:$D$1,0),0)</f>
        <v>food</v>
      </c>
      <c r="H8055">
        <f>VLOOKUP(B8055,'reaction types'!$A$1:$C$17,MATCH(reactions!H$1,'reaction types'!$A$1:$C$1,0),0)</f>
        <v>50</v>
      </c>
    </row>
    <row r="8056" spans="1:8">
      <c r="A8056" t="s">
        <v>849</v>
      </c>
      <c r="B8056" t="s">
        <v>1047</v>
      </c>
      <c r="C8056" s="2">
        <v>44182.202777777777</v>
      </c>
      <c r="D8056" s="2" t="str">
        <f t="shared" si="127"/>
        <v>December</v>
      </c>
      <c r="E8056" s="2"/>
      <c r="F8056" t="str">
        <f>VLOOKUP($A8056,Content!$B$1:$D$1001,MATCH(reactions!F$1,Content!$B$1:$D$1,0),0)</f>
        <v>audio</v>
      </c>
      <c r="G8056" t="str">
        <f>VLOOKUP($A8056,Content!$B$1:$D$1001,MATCH(reactions!G$1,Content!$B$1:$D$1,0),0)</f>
        <v>food</v>
      </c>
      <c r="H8056">
        <f>VLOOKUP(B8056,'reaction types'!$A$1:$C$17,MATCH(reactions!H$1,'reaction types'!$A$1:$C$1,0),0)</f>
        <v>45</v>
      </c>
    </row>
    <row r="8057" spans="1:8">
      <c r="A8057" t="s">
        <v>849</v>
      </c>
      <c r="B8057" t="s">
        <v>1037</v>
      </c>
      <c r="C8057" s="2">
        <v>44188.813888888886</v>
      </c>
      <c r="D8057" s="2" t="str">
        <f t="shared" si="127"/>
        <v>December</v>
      </c>
      <c r="E8057" s="2"/>
      <c r="F8057" t="str">
        <f>VLOOKUP($A8057,Content!$B$1:$D$1001,MATCH(reactions!F$1,Content!$B$1:$D$1,0),0)</f>
        <v>audio</v>
      </c>
      <c r="G8057" t="str">
        <f>VLOOKUP($A8057,Content!$B$1:$D$1001,MATCH(reactions!G$1,Content!$B$1:$D$1,0),0)</f>
        <v>food</v>
      </c>
      <c r="H8057">
        <f>VLOOKUP(B8057,'reaction types'!$A$1:$C$17,MATCH(reactions!H$1,'reaction types'!$A$1:$C$1,0),0)</f>
        <v>0</v>
      </c>
    </row>
    <row r="8058" spans="1:8">
      <c r="A8058" t="s">
        <v>849</v>
      </c>
      <c r="B8058" t="s">
        <v>1043</v>
      </c>
      <c r="C8058" s="2">
        <v>44185.375</v>
      </c>
      <c r="D8058" s="2" t="str">
        <f t="shared" si="127"/>
        <v>December</v>
      </c>
      <c r="E8058" s="2"/>
      <c r="F8058" t="str">
        <f>VLOOKUP($A8058,Content!$B$1:$D$1001,MATCH(reactions!F$1,Content!$B$1:$D$1,0),0)</f>
        <v>audio</v>
      </c>
      <c r="G8058" t="str">
        <f>VLOOKUP($A8058,Content!$B$1:$D$1001,MATCH(reactions!G$1,Content!$B$1:$D$1,0),0)</f>
        <v>food</v>
      </c>
      <c r="H8058">
        <f>VLOOKUP(B8058,'reaction types'!$A$1:$C$17,MATCH(reactions!H$1,'reaction types'!$A$1:$C$1,0),0)</f>
        <v>5</v>
      </c>
    </row>
    <row r="8059" spans="1:8">
      <c r="A8059" t="s">
        <v>849</v>
      </c>
      <c r="B8059" t="s">
        <v>1049</v>
      </c>
      <c r="C8059" s="2">
        <v>44193.027083333334</v>
      </c>
      <c r="D8059" s="2" t="str">
        <f t="shared" si="127"/>
        <v>December</v>
      </c>
      <c r="E8059" s="2"/>
      <c r="F8059" t="str">
        <f>VLOOKUP($A8059,Content!$B$1:$D$1001,MATCH(reactions!F$1,Content!$B$1:$D$1,0),0)</f>
        <v>audio</v>
      </c>
      <c r="G8059" t="str">
        <f>VLOOKUP($A8059,Content!$B$1:$D$1001,MATCH(reactions!G$1,Content!$B$1:$D$1,0),0)</f>
        <v>food</v>
      </c>
      <c r="H8059">
        <f>VLOOKUP(B8059,'reaction types'!$A$1:$C$17,MATCH(reactions!H$1,'reaction types'!$A$1:$C$1,0),0)</f>
        <v>50</v>
      </c>
    </row>
    <row r="8060" spans="1:8">
      <c r="A8060" t="s">
        <v>850</v>
      </c>
      <c r="B8060" t="s">
        <v>1042</v>
      </c>
      <c r="C8060" s="2">
        <v>44183.98541666667</v>
      </c>
      <c r="D8060" s="2" t="str">
        <f t="shared" si="127"/>
        <v>December</v>
      </c>
      <c r="E8060" s="2"/>
      <c r="F8060" t="str">
        <f>VLOOKUP($A8060,Content!$B$1:$D$1001,MATCH(reactions!F$1,Content!$B$1:$D$1,0),0)</f>
        <v>video</v>
      </c>
      <c r="G8060" t="str">
        <f>VLOOKUP($A8060,Content!$B$1:$D$1001,MATCH(reactions!G$1,Content!$B$1:$D$1,0),0)</f>
        <v>animals</v>
      </c>
      <c r="H8060">
        <f>VLOOKUP(B8060,'reaction types'!$A$1:$C$17,MATCH(reactions!H$1,'reaction types'!$A$1:$C$1,0),0)</f>
        <v>70</v>
      </c>
    </row>
    <row r="8061" spans="1:8">
      <c r="A8061" t="s">
        <v>850</v>
      </c>
      <c r="B8061" t="s">
        <v>1042</v>
      </c>
      <c r="C8061" s="2">
        <v>44168.915277777778</v>
      </c>
      <c r="D8061" s="2" t="str">
        <f t="shared" si="127"/>
        <v>December</v>
      </c>
      <c r="E8061" s="2"/>
      <c r="F8061" t="str">
        <f>VLOOKUP($A8061,Content!$B$1:$D$1001,MATCH(reactions!F$1,Content!$B$1:$D$1,0),0)</f>
        <v>video</v>
      </c>
      <c r="G8061" t="str">
        <f>VLOOKUP($A8061,Content!$B$1:$D$1001,MATCH(reactions!G$1,Content!$B$1:$D$1,0),0)</f>
        <v>animals</v>
      </c>
      <c r="H8061">
        <f>VLOOKUP(B8061,'reaction types'!$A$1:$C$17,MATCH(reactions!H$1,'reaction types'!$A$1:$C$1,0),0)</f>
        <v>70</v>
      </c>
    </row>
    <row r="8062" spans="1:8">
      <c r="A8062" t="s">
        <v>851</v>
      </c>
      <c r="B8062" t="s">
        <v>1052</v>
      </c>
      <c r="C8062" s="2">
        <v>44181.719444444447</v>
      </c>
      <c r="D8062" s="2" t="str">
        <f t="shared" si="127"/>
        <v>December</v>
      </c>
      <c r="E8062" s="2"/>
      <c r="F8062" t="str">
        <f>VLOOKUP($A8062,Content!$B$1:$D$1001,MATCH(reactions!F$1,Content!$B$1:$D$1,0),0)</f>
        <v>video</v>
      </c>
      <c r="G8062" t="str">
        <f>VLOOKUP($A8062,Content!$B$1:$D$1001,MATCH(reactions!G$1,Content!$B$1:$D$1,0),0)</f>
        <v>travel</v>
      </c>
      <c r="H8062">
        <f>VLOOKUP(B8062,'reaction types'!$A$1:$C$17,MATCH(reactions!H$1,'reaction types'!$A$1:$C$1,0),0)</f>
        <v>72</v>
      </c>
    </row>
    <row r="8063" spans="1:8">
      <c r="A8063" t="s">
        <v>851</v>
      </c>
      <c r="B8063" t="s">
        <v>1038</v>
      </c>
      <c r="C8063" s="2">
        <v>44171.474999999999</v>
      </c>
      <c r="D8063" s="2" t="str">
        <f t="shared" si="127"/>
        <v>December</v>
      </c>
      <c r="E8063" s="2"/>
      <c r="F8063" t="str">
        <f>VLOOKUP($A8063,Content!$B$1:$D$1001,MATCH(reactions!F$1,Content!$B$1:$D$1,0),0)</f>
        <v>video</v>
      </c>
      <c r="G8063" t="str">
        <f>VLOOKUP($A8063,Content!$B$1:$D$1001,MATCH(reactions!G$1,Content!$B$1:$D$1,0),0)</f>
        <v>travel</v>
      </c>
      <c r="H8063">
        <f>VLOOKUP(B8063,'reaction types'!$A$1:$C$17,MATCH(reactions!H$1,'reaction types'!$A$1:$C$1,0),0)</f>
        <v>10</v>
      </c>
    </row>
    <row r="8064" spans="1:8">
      <c r="A8064" t="s">
        <v>851</v>
      </c>
      <c r="B8064" t="s">
        <v>1041</v>
      </c>
      <c r="C8064" s="2">
        <v>44180.231249999997</v>
      </c>
      <c r="D8064" s="2" t="str">
        <f t="shared" si="127"/>
        <v>December</v>
      </c>
      <c r="E8064" s="2"/>
      <c r="F8064" t="str">
        <f>VLOOKUP($A8064,Content!$B$1:$D$1001,MATCH(reactions!F$1,Content!$B$1:$D$1,0),0)</f>
        <v>video</v>
      </c>
      <c r="G8064" t="str">
        <f>VLOOKUP($A8064,Content!$B$1:$D$1001,MATCH(reactions!G$1,Content!$B$1:$D$1,0),0)</f>
        <v>travel</v>
      </c>
      <c r="H8064">
        <f>VLOOKUP(B8064,'reaction types'!$A$1:$C$17,MATCH(reactions!H$1,'reaction types'!$A$1:$C$1,0),0)</f>
        <v>35</v>
      </c>
    </row>
    <row r="8065" spans="1:8">
      <c r="A8065" t="s">
        <v>851</v>
      </c>
      <c r="B8065" t="s">
        <v>1043</v>
      </c>
      <c r="C8065" s="2">
        <v>44179.250694444447</v>
      </c>
      <c r="D8065" s="2" t="str">
        <f t="shared" si="127"/>
        <v>December</v>
      </c>
      <c r="E8065" s="2"/>
      <c r="F8065" t="str">
        <f>VLOOKUP($A8065,Content!$B$1:$D$1001,MATCH(reactions!F$1,Content!$B$1:$D$1,0),0)</f>
        <v>video</v>
      </c>
      <c r="G8065" t="str">
        <f>VLOOKUP($A8065,Content!$B$1:$D$1001,MATCH(reactions!G$1,Content!$B$1:$D$1,0),0)</f>
        <v>travel</v>
      </c>
      <c r="H8065">
        <f>VLOOKUP(B8065,'reaction types'!$A$1:$C$17,MATCH(reactions!H$1,'reaction types'!$A$1:$C$1,0),0)</f>
        <v>5</v>
      </c>
    </row>
    <row r="8066" spans="1:8">
      <c r="A8066" t="s">
        <v>852</v>
      </c>
      <c r="B8066" t="s">
        <v>1044</v>
      </c>
      <c r="C8066" s="2">
        <v>44189.98541666667</v>
      </c>
      <c r="D8066" s="2" t="str">
        <f t="shared" si="127"/>
        <v>December</v>
      </c>
      <c r="E8066" s="2"/>
      <c r="F8066" t="str">
        <f>VLOOKUP($A8066,Content!$B$1:$D$1001,MATCH(reactions!F$1,Content!$B$1:$D$1,0),0)</f>
        <v>photo</v>
      </c>
      <c r="G8066" t="str">
        <f>VLOOKUP($A8066,Content!$B$1:$D$1001,MATCH(reactions!G$1,Content!$B$1:$D$1,0),0)</f>
        <v>tennis</v>
      </c>
      <c r="H8066">
        <f>VLOOKUP(B8066,'reaction types'!$A$1:$C$17,MATCH(reactions!H$1,'reaction types'!$A$1:$C$1,0),0)</f>
        <v>65</v>
      </c>
    </row>
    <row r="8067" spans="1:8">
      <c r="A8067" t="s">
        <v>852</v>
      </c>
      <c r="B8067" t="s">
        <v>1040</v>
      </c>
      <c r="C8067" s="2">
        <v>44172.1</v>
      </c>
      <c r="D8067" s="2" t="str">
        <f t="shared" ref="D8067:D8130" si="128">TEXT(C8067,"mmmm")</f>
        <v>December</v>
      </c>
      <c r="E8067" s="2"/>
      <c r="F8067" t="str">
        <f>VLOOKUP($A8067,Content!$B$1:$D$1001,MATCH(reactions!F$1,Content!$B$1:$D$1,0),0)</f>
        <v>photo</v>
      </c>
      <c r="G8067" t="str">
        <f>VLOOKUP($A8067,Content!$B$1:$D$1001,MATCH(reactions!G$1,Content!$B$1:$D$1,0),0)</f>
        <v>tennis</v>
      </c>
      <c r="H8067">
        <f>VLOOKUP(B8067,'reaction types'!$A$1:$C$17,MATCH(reactions!H$1,'reaction types'!$A$1:$C$1,0),0)</f>
        <v>30</v>
      </c>
    </row>
    <row r="8068" spans="1:8">
      <c r="A8068" t="s">
        <v>853</v>
      </c>
      <c r="B8068" t="s">
        <v>1040</v>
      </c>
      <c r="C8068" s="2">
        <v>44188.44027777778</v>
      </c>
      <c r="D8068" s="2" t="str">
        <f t="shared" si="128"/>
        <v>December</v>
      </c>
      <c r="E8068" s="2"/>
      <c r="F8068" t="str">
        <f>VLOOKUP($A8068,Content!$B$1:$D$1001,MATCH(reactions!F$1,Content!$B$1:$D$1,0),0)</f>
        <v>video</v>
      </c>
      <c r="G8068" t="str">
        <f>VLOOKUP($A8068,Content!$B$1:$D$1001,MATCH(reactions!G$1,Content!$B$1:$D$1,0),0)</f>
        <v>healthy eating</v>
      </c>
      <c r="H8068">
        <f>VLOOKUP(B8068,'reaction types'!$A$1:$C$17,MATCH(reactions!H$1,'reaction types'!$A$1:$C$1,0),0)</f>
        <v>30</v>
      </c>
    </row>
    <row r="8069" spans="1:8">
      <c r="A8069" t="s">
        <v>853</v>
      </c>
      <c r="B8069" t="s">
        <v>1046</v>
      </c>
      <c r="C8069" s="2">
        <v>44171.676388888889</v>
      </c>
      <c r="D8069" s="2" t="str">
        <f t="shared" si="128"/>
        <v>December</v>
      </c>
      <c r="E8069" s="2"/>
      <c r="F8069" t="str">
        <f>VLOOKUP($A8069,Content!$B$1:$D$1001,MATCH(reactions!F$1,Content!$B$1:$D$1,0),0)</f>
        <v>video</v>
      </c>
      <c r="G8069" t="str">
        <f>VLOOKUP($A8069,Content!$B$1:$D$1001,MATCH(reactions!G$1,Content!$B$1:$D$1,0),0)</f>
        <v>healthy eating</v>
      </c>
      <c r="H8069">
        <f>VLOOKUP(B8069,'reaction types'!$A$1:$C$17,MATCH(reactions!H$1,'reaction types'!$A$1:$C$1,0),0)</f>
        <v>75</v>
      </c>
    </row>
    <row r="8070" spans="1:8">
      <c r="A8070" t="s">
        <v>853</v>
      </c>
      <c r="B8070" t="s">
        <v>1044</v>
      </c>
      <c r="C8070" s="2">
        <v>44168.95416666667</v>
      </c>
      <c r="D8070" s="2" t="str">
        <f t="shared" si="128"/>
        <v>December</v>
      </c>
      <c r="E8070" s="2"/>
      <c r="F8070" t="str">
        <f>VLOOKUP($A8070,Content!$B$1:$D$1001,MATCH(reactions!F$1,Content!$B$1:$D$1,0),0)</f>
        <v>video</v>
      </c>
      <c r="G8070" t="str">
        <f>VLOOKUP($A8070,Content!$B$1:$D$1001,MATCH(reactions!G$1,Content!$B$1:$D$1,0),0)</f>
        <v>healthy eating</v>
      </c>
      <c r="H8070">
        <f>VLOOKUP(B8070,'reaction types'!$A$1:$C$17,MATCH(reactions!H$1,'reaction types'!$A$1:$C$1,0),0)</f>
        <v>65</v>
      </c>
    </row>
    <row r="8071" spans="1:8">
      <c r="A8071" t="s">
        <v>853</v>
      </c>
      <c r="B8071" t="s">
        <v>1048</v>
      </c>
      <c r="C8071" s="2">
        <v>44194.841666666667</v>
      </c>
      <c r="D8071" s="2" t="str">
        <f t="shared" si="128"/>
        <v>December</v>
      </c>
      <c r="E8071" s="2"/>
      <c r="F8071" t="str">
        <f>VLOOKUP($A8071,Content!$B$1:$D$1001,MATCH(reactions!F$1,Content!$B$1:$D$1,0),0)</f>
        <v>video</v>
      </c>
      <c r="G8071" t="str">
        <f>VLOOKUP($A8071,Content!$B$1:$D$1001,MATCH(reactions!G$1,Content!$B$1:$D$1,0),0)</f>
        <v>healthy eating</v>
      </c>
      <c r="H8071">
        <f>VLOOKUP(B8071,'reaction types'!$A$1:$C$17,MATCH(reactions!H$1,'reaction types'!$A$1:$C$1,0),0)</f>
        <v>12</v>
      </c>
    </row>
    <row r="8072" spans="1:8">
      <c r="A8072" t="s">
        <v>853</v>
      </c>
      <c r="B8072" t="s">
        <v>1040</v>
      </c>
      <c r="C8072" s="2">
        <v>44172.003472222219</v>
      </c>
      <c r="D8072" s="2" t="str">
        <f t="shared" si="128"/>
        <v>December</v>
      </c>
      <c r="E8072" s="2"/>
      <c r="F8072" t="str">
        <f>VLOOKUP($A8072,Content!$B$1:$D$1001,MATCH(reactions!F$1,Content!$B$1:$D$1,0),0)</f>
        <v>video</v>
      </c>
      <c r="G8072" t="str">
        <f>VLOOKUP($A8072,Content!$B$1:$D$1001,MATCH(reactions!G$1,Content!$B$1:$D$1,0),0)</f>
        <v>healthy eating</v>
      </c>
      <c r="H8072">
        <f>VLOOKUP(B8072,'reaction types'!$A$1:$C$17,MATCH(reactions!H$1,'reaction types'!$A$1:$C$1,0),0)</f>
        <v>30</v>
      </c>
    </row>
    <row r="8073" spans="1:8">
      <c r="A8073" t="s">
        <v>855</v>
      </c>
      <c r="B8073" t="s">
        <v>1050</v>
      </c>
      <c r="C8073" s="2">
        <v>44194.650694444441</v>
      </c>
      <c r="D8073" s="2" t="str">
        <f t="shared" si="128"/>
        <v>December</v>
      </c>
      <c r="E8073" s="2"/>
      <c r="F8073" t="str">
        <f>VLOOKUP($A8073,Content!$B$1:$D$1001,MATCH(reactions!F$1,Content!$B$1:$D$1,0),0)</f>
        <v>video</v>
      </c>
      <c r="G8073" t="str">
        <f>VLOOKUP($A8073,Content!$B$1:$D$1001,MATCH(reactions!G$1,Content!$B$1:$D$1,0),0)</f>
        <v>science</v>
      </c>
      <c r="H8073">
        <f>VLOOKUP(B8073,'reaction types'!$A$1:$C$17,MATCH(reactions!H$1,'reaction types'!$A$1:$C$1,0),0)</f>
        <v>60</v>
      </c>
    </row>
    <row r="8074" spans="1:8">
      <c r="A8074" t="s">
        <v>855</v>
      </c>
      <c r="B8074" t="s">
        <v>1051</v>
      </c>
      <c r="C8074" s="2">
        <v>44191.665277777778</v>
      </c>
      <c r="D8074" s="2" t="str">
        <f t="shared" si="128"/>
        <v>December</v>
      </c>
      <c r="E8074" s="2"/>
      <c r="F8074" t="str">
        <f>VLOOKUP($A8074,Content!$B$1:$D$1001,MATCH(reactions!F$1,Content!$B$1:$D$1,0),0)</f>
        <v>video</v>
      </c>
      <c r="G8074" t="str">
        <f>VLOOKUP($A8074,Content!$B$1:$D$1001,MATCH(reactions!G$1,Content!$B$1:$D$1,0),0)</f>
        <v>science</v>
      </c>
      <c r="H8074">
        <f>VLOOKUP(B8074,'reaction types'!$A$1:$C$17,MATCH(reactions!H$1,'reaction types'!$A$1:$C$1,0),0)</f>
        <v>70</v>
      </c>
    </row>
    <row r="8075" spans="1:8">
      <c r="A8075" t="s">
        <v>855</v>
      </c>
      <c r="B8075" t="s">
        <v>1051</v>
      </c>
      <c r="C8075" s="2">
        <v>44188.930555555555</v>
      </c>
      <c r="D8075" s="2" t="str">
        <f t="shared" si="128"/>
        <v>December</v>
      </c>
      <c r="E8075" s="2"/>
      <c r="F8075" t="str">
        <f>VLOOKUP($A8075,Content!$B$1:$D$1001,MATCH(reactions!F$1,Content!$B$1:$D$1,0),0)</f>
        <v>video</v>
      </c>
      <c r="G8075" t="str">
        <f>VLOOKUP($A8075,Content!$B$1:$D$1001,MATCH(reactions!G$1,Content!$B$1:$D$1,0),0)</f>
        <v>science</v>
      </c>
      <c r="H8075">
        <f>VLOOKUP(B8075,'reaction types'!$A$1:$C$17,MATCH(reactions!H$1,'reaction types'!$A$1:$C$1,0),0)</f>
        <v>70</v>
      </c>
    </row>
    <row r="8076" spans="1:8">
      <c r="A8076" t="s">
        <v>857</v>
      </c>
      <c r="B8076" t="s">
        <v>1045</v>
      </c>
      <c r="C8076" s="2">
        <v>44181.938888888886</v>
      </c>
      <c r="D8076" s="2" t="str">
        <f t="shared" si="128"/>
        <v>December</v>
      </c>
      <c r="E8076" s="2"/>
      <c r="F8076" t="str">
        <f>VLOOKUP($A8076,Content!$B$1:$D$1001,MATCH(reactions!F$1,Content!$B$1:$D$1,0),0)</f>
        <v>video</v>
      </c>
      <c r="G8076" t="str">
        <f>VLOOKUP($A8076,Content!$B$1:$D$1001,MATCH(reactions!G$1,Content!$B$1:$D$1,0),0)</f>
        <v>dogs</v>
      </c>
      <c r="H8076">
        <f>VLOOKUP(B8076,'reaction types'!$A$1:$C$17,MATCH(reactions!H$1,'reaction types'!$A$1:$C$1,0),0)</f>
        <v>20</v>
      </c>
    </row>
    <row r="8077" spans="1:8">
      <c r="A8077" t="s">
        <v>857</v>
      </c>
      <c r="B8077" t="s">
        <v>1049</v>
      </c>
      <c r="C8077" s="2">
        <v>44194.568055555559</v>
      </c>
      <c r="D8077" s="2" t="str">
        <f t="shared" si="128"/>
        <v>December</v>
      </c>
      <c r="E8077" s="2"/>
      <c r="F8077" t="str">
        <f>VLOOKUP($A8077,Content!$B$1:$D$1001,MATCH(reactions!F$1,Content!$B$1:$D$1,0),0)</f>
        <v>video</v>
      </c>
      <c r="G8077" t="str">
        <f>VLOOKUP($A8077,Content!$B$1:$D$1001,MATCH(reactions!G$1,Content!$B$1:$D$1,0),0)</f>
        <v>dogs</v>
      </c>
      <c r="H8077">
        <f>VLOOKUP(B8077,'reaction types'!$A$1:$C$17,MATCH(reactions!H$1,'reaction types'!$A$1:$C$1,0),0)</f>
        <v>50</v>
      </c>
    </row>
    <row r="8078" spans="1:8">
      <c r="A8078" t="s">
        <v>857</v>
      </c>
      <c r="B8078" t="s">
        <v>1040</v>
      </c>
      <c r="C8078" s="2">
        <v>44169.313888888886</v>
      </c>
      <c r="D8078" s="2" t="str">
        <f t="shared" si="128"/>
        <v>December</v>
      </c>
      <c r="E8078" s="2"/>
      <c r="F8078" t="str">
        <f>VLOOKUP($A8078,Content!$B$1:$D$1001,MATCH(reactions!F$1,Content!$B$1:$D$1,0),0)</f>
        <v>video</v>
      </c>
      <c r="G8078" t="str">
        <f>VLOOKUP($A8078,Content!$B$1:$D$1001,MATCH(reactions!G$1,Content!$B$1:$D$1,0),0)</f>
        <v>dogs</v>
      </c>
      <c r="H8078">
        <f>VLOOKUP(B8078,'reaction types'!$A$1:$C$17,MATCH(reactions!H$1,'reaction types'!$A$1:$C$1,0),0)</f>
        <v>30</v>
      </c>
    </row>
    <row r="8079" spans="1:8">
      <c r="A8079" t="s">
        <v>857</v>
      </c>
      <c r="B8079" t="s">
        <v>1052</v>
      </c>
      <c r="C8079" s="2">
        <v>44184.760416666664</v>
      </c>
      <c r="D8079" s="2" t="str">
        <f t="shared" si="128"/>
        <v>December</v>
      </c>
      <c r="E8079" s="2"/>
      <c r="F8079" t="str">
        <f>VLOOKUP($A8079,Content!$B$1:$D$1001,MATCH(reactions!F$1,Content!$B$1:$D$1,0),0)</f>
        <v>video</v>
      </c>
      <c r="G8079" t="str">
        <f>VLOOKUP($A8079,Content!$B$1:$D$1001,MATCH(reactions!G$1,Content!$B$1:$D$1,0),0)</f>
        <v>dogs</v>
      </c>
      <c r="H8079">
        <f>VLOOKUP(B8079,'reaction types'!$A$1:$C$17,MATCH(reactions!H$1,'reaction types'!$A$1:$C$1,0),0)</f>
        <v>72</v>
      </c>
    </row>
    <row r="8080" spans="1:8">
      <c r="A8080" t="s">
        <v>858</v>
      </c>
      <c r="B8080" t="s">
        <v>1046</v>
      </c>
      <c r="C8080" s="2">
        <v>44186.840277777781</v>
      </c>
      <c r="D8080" s="2" t="str">
        <f t="shared" si="128"/>
        <v>December</v>
      </c>
      <c r="E8080" s="2"/>
      <c r="F8080" t="str">
        <f>VLOOKUP($A8080,Content!$B$1:$D$1001,MATCH(reactions!F$1,Content!$B$1:$D$1,0),0)</f>
        <v>GIF</v>
      </c>
      <c r="G8080" t="str">
        <f>VLOOKUP($A8080,Content!$B$1:$D$1001,MATCH(reactions!G$1,Content!$B$1:$D$1,0),0)</f>
        <v>cooking</v>
      </c>
      <c r="H8080">
        <f>VLOOKUP(B8080,'reaction types'!$A$1:$C$17,MATCH(reactions!H$1,'reaction types'!$A$1:$C$1,0),0)</f>
        <v>75</v>
      </c>
    </row>
    <row r="8081" spans="1:8">
      <c r="A8081" t="s">
        <v>859</v>
      </c>
      <c r="B8081" t="s">
        <v>1048</v>
      </c>
      <c r="C8081" s="2">
        <v>44166.646527777775</v>
      </c>
      <c r="D8081" s="2" t="str">
        <f t="shared" si="128"/>
        <v>December</v>
      </c>
      <c r="E8081" s="2"/>
      <c r="F8081" t="str">
        <f>VLOOKUP($A8081,Content!$B$1:$D$1001,MATCH(reactions!F$1,Content!$B$1:$D$1,0),0)</f>
        <v>audio</v>
      </c>
      <c r="G8081" t="str">
        <f>VLOOKUP($A8081,Content!$B$1:$D$1001,MATCH(reactions!G$1,Content!$B$1:$D$1,0),0)</f>
        <v>food</v>
      </c>
      <c r="H8081">
        <f>VLOOKUP(B8081,'reaction types'!$A$1:$C$17,MATCH(reactions!H$1,'reaction types'!$A$1:$C$1,0),0)</f>
        <v>12</v>
      </c>
    </row>
    <row r="8082" spans="1:8">
      <c r="A8082" t="s">
        <v>860</v>
      </c>
      <c r="B8082" t="s">
        <v>1037</v>
      </c>
      <c r="C8082" s="2">
        <v>44173.86041666667</v>
      </c>
      <c r="D8082" s="2" t="str">
        <f t="shared" si="128"/>
        <v>December</v>
      </c>
      <c r="E8082" s="2"/>
      <c r="F8082" t="str">
        <f>VLOOKUP($A8082,Content!$B$1:$D$1001,MATCH(reactions!F$1,Content!$B$1:$D$1,0),0)</f>
        <v>audio</v>
      </c>
      <c r="G8082" t="str">
        <f>VLOOKUP($A8082,Content!$B$1:$D$1001,MATCH(reactions!G$1,Content!$B$1:$D$1,0),0)</f>
        <v>healthy eating</v>
      </c>
      <c r="H8082">
        <f>VLOOKUP(B8082,'reaction types'!$A$1:$C$17,MATCH(reactions!H$1,'reaction types'!$A$1:$C$1,0),0)</f>
        <v>0</v>
      </c>
    </row>
    <row r="8083" spans="1:8">
      <c r="A8083" t="s">
        <v>861</v>
      </c>
      <c r="B8083" t="s">
        <v>1048</v>
      </c>
      <c r="C8083" s="2">
        <v>44166.540972222225</v>
      </c>
      <c r="D8083" s="2" t="str">
        <f t="shared" si="128"/>
        <v>December</v>
      </c>
      <c r="E8083" s="2"/>
      <c r="F8083" t="str">
        <f>VLOOKUP($A8083,Content!$B$1:$D$1001,MATCH(reactions!F$1,Content!$B$1:$D$1,0),0)</f>
        <v>photo</v>
      </c>
      <c r="G8083" t="str">
        <f>VLOOKUP($A8083,Content!$B$1:$D$1001,MATCH(reactions!G$1,Content!$B$1:$D$1,0),0)</f>
        <v>dogs</v>
      </c>
      <c r="H8083">
        <f>VLOOKUP(B8083,'reaction types'!$A$1:$C$17,MATCH(reactions!H$1,'reaction types'!$A$1:$C$1,0),0)</f>
        <v>12</v>
      </c>
    </row>
    <row r="8084" spans="1:8">
      <c r="A8084" t="s">
        <v>861</v>
      </c>
      <c r="B8084" t="s">
        <v>1052</v>
      </c>
      <c r="C8084" s="2">
        <v>44166.750694444447</v>
      </c>
      <c r="D8084" s="2" t="str">
        <f t="shared" si="128"/>
        <v>December</v>
      </c>
      <c r="E8084" s="2"/>
      <c r="F8084" t="str">
        <f>VLOOKUP($A8084,Content!$B$1:$D$1001,MATCH(reactions!F$1,Content!$B$1:$D$1,0),0)</f>
        <v>photo</v>
      </c>
      <c r="G8084" t="str">
        <f>VLOOKUP($A8084,Content!$B$1:$D$1001,MATCH(reactions!G$1,Content!$B$1:$D$1,0),0)</f>
        <v>dogs</v>
      </c>
      <c r="H8084">
        <f>VLOOKUP(B8084,'reaction types'!$A$1:$C$17,MATCH(reactions!H$1,'reaction types'!$A$1:$C$1,0),0)</f>
        <v>72</v>
      </c>
    </row>
    <row r="8085" spans="1:8">
      <c r="A8085" t="s">
        <v>861</v>
      </c>
      <c r="B8085" t="s">
        <v>1050</v>
      </c>
      <c r="C8085" s="2">
        <v>44182.801388888889</v>
      </c>
      <c r="D8085" s="2" t="str">
        <f t="shared" si="128"/>
        <v>December</v>
      </c>
      <c r="E8085" s="2"/>
      <c r="F8085" t="str">
        <f>VLOOKUP($A8085,Content!$B$1:$D$1001,MATCH(reactions!F$1,Content!$B$1:$D$1,0),0)</f>
        <v>photo</v>
      </c>
      <c r="G8085" t="str">
        <f>VLOOKUP($A8085,Content!$B$1:$D$1001,MATCH(reactions!G$1,Content!$B$1:$D$1,0),0)</f>
        <v>dogs</v>
      </c>
      <c r="H8085">
        <f>VLOOKUP(B8085,'reaction types'!$A$1:$C$17,MATCH(reactions!H$1,'reaction types'!$A$1:$C$1,0),0)</f>
        <v>60</v>
      </c>
    </row>
    <row r="8086" spans="1:8">
      <c r="A8086" t="s">
        <v>861</v>
      </c>
      <c r="B8086" t="s">
        <v>1046</v>
      </c>
      <c r="C8086" s="2">
        <v>44191.533333333333</v>
      </c>
      <c r="D8086" s="2" t="str">
        <f t="shared" si="128"/>
        <v>December</v>
      </c>
      <c r="E8086" s="2"/>
      <c r="F8086" t="str">
        <f>VLOOKUP($A8086,Content!$B$1:$D$1001,MATCH(reactions!F$1,Content!$B$1:$D$1,0),0)</f>
        <v>photo</v>
      </c>
      <c r="G8086" t="str">
        <f>VLOOKUP($A8086,Content!$B$1:$D$1001,MATCH(reactions!G$1,Content!$B$1:$D$1,0),0)</f>
        <v>dogs</v>
      </c>
      <c r="H8086">
        <f>VLOOKUP(B8086,'reaction types'!$A$1:$C$17,MATCH(reactions!H$1,'reaction types'!$A$1:$C$1,0),0)</f>
        <v>75</v>
      </c>
    </row>
    <row r="8087" spans="1:8">
      <c r="A8087" t="s">
        <v>861</v>
      </c>
      <c r="B8087" t="s">
        <v>1043</v>
      </c>
      <c r="C8087" s="2">
        <v>44193.536111111112</v>
      </c>
      <c r="D8087" s="2" t="str">
        <f t="shared" si="128"/>
        <v>December</v>
      </c>
      <c r="E8087" s="2"/>
      <c r="F8087" t="str">
        <f>VLOOKUP($A8087,Content!$B$1:$D$1001,MATCH(reactions!F$1,Content!$B$1:$D$1,0),0)</f>
        <v>photo</v>
      </c>
      <c r="G8087" t="str">
        <f>VLOOKUP($A8087,Content!$B$1:$D$1001,MATCH(reactions!G$1,Content!$B$1:$D$1,0),0)</f>
        <v>dogs</v>
      </c>
      <c r="H8087">
        <f>VLOOKUP(B8087,'reaction types'!$A$1:$C$17,MATCH(reactions!H$1,'reaction types'!$A$1:$C$1,0),0)</f>
        <v>5</v>
      </c>
    </row>
    <row r="8088" spans="1:8">
      <c r="A8088" t="s">
        <v>863</v>
      </c>
      <c r="B8088" t="s">
        <v>1047</v>
      </c>
      <c r="C8088" s="2">
        <v>44166.640972222223</v>
      </c>
      <c r="D8088" s="2" t="str">
        <f t="shared" si="128"/>
        <v>December</v>
      </c>
      <c r="E8088" s="2"/>
      <c r="F8088" t="str">
        <f>VLOOKUP($A8088,Content!$B$1:$D$1001,MATCH(reactions!F$1,Content!$B$1:$D$1,0),0)</f>
        <v>photo</v>
      </c>
      <c r="G8088" t="str">
        <f>VLOOKUP($A8088,Content!$B$1:$D$1001,MATCH(reactions!G$1,Content!$B$1:$D$1,0),0)</f>
        <v>veganism</v>
      </c>
      <c r="H8088">
        <f>VLOOKUP(B8088,'reaction types'!$A$1:$C$17,MATCH(reactions!H$1,'reaction types'!$A$1:$C$1,0),0)</f>
        <v>45</v>
      </c>
    </row>
    <row r="8089" spans="1:8">
      <c r="A8089" t="s">
        <v>863</v>
      </c>
      <c r="B8089" t="s">
        <v>1047</v>
      </c>
      <c r="C8089" s="2">
        <v>44196.890972222223</v>
      </c>
      <c r="D8089" s="2" t="str">
        <f t="shared" si="128"/>
        <v>December</v>
      </c>
      <c r="E8089" s="2"/>
      <c r="F8089" t="str">
        <f>VLOOKUP($A8089,Content!$B$1:$D$1001,MATCH(reactions!F$1,Content!$B$1:$D$1,0),0)</f>
        <v>photo</v>
      </c>
      <c r="G8089" t="str">
        <f>VLOOKUP($A8089,Content!$B$1:$D$1001,MATCH(reactions!G$1,Content!$B$1:$D$1,0),0)</f>
        <v>veganism</v>
      </c>
      <c r="H8089">
        <f>VLOOKUP(B8089,'reaction types'!$A$1:$C$17,MATCH(reactions!H$1,'reaction types'!$A$1:$C$1,0),0)</f>
        <v>45</v>
      </c>
    </row>
    <row r="8090" spans="1:8">
      <c r="A8090" t="s">
        <v>863</v>
      </c>
      <c r="B8090" t="s">
        <v>1043</v>
      </c>
      <c r="C8090" s="2">
        <v>44168.165277777778</v>
      </c>
      <c r="D8090" s="2" t="str">
        <f t="shared" si="128"/>
        <v>December</v>
      </c>
      <c r="E8090" s="2"/>
      <c r="F8090" t="str">
        <f>VLOOKUP($A8090,Content!$B$1:$D$1001,MATCH(reactions!F$1,Content!$B$1:$D$1,0),0)</f>
        <v>photo</v>
      </c>
      <c r="G8090" t="str">
        <f>VLOOKUP($A8090,Content!$B$1:$D$1001,MATCH(reactions!G$1,Content!$B$1:$D$1,0),0)</f>
        <v>veganism</v>
      </c>
      <c r="H8090">
        <f>VLOOKUP(B8090,'reaction types'!$A$1:$C$17,MATCH(reactions!H$1,'reaction types'!$A$1:$C$1,0),0)</f>
        <v>5</v>
      </c>
    </row>
    <row r="8091" spans="1:8">
      <c r="A8091" t="s">
        <v>863</v>
      </c>
      <c r="B8091" t="s">
        <v>1051</v>
      </c>
      <c r="C8091" s="2">
        <v>44169.127083333333</v>
      </c>
      <c r="D8091" s="2" t="str">
        <f t="shared" si="128"/>
        <v>December</v>
      </c>
      <c r="E8091" s="2"/>
      <c r="F8091" t="str">
        <f>VLOOKUP($A8091,Content!$B$1:$D$1001,MATCH(reactions!F$1,Content!$B$1:$D$1,0),0)</f>
        <v>photo</v>
      </c>
      <c r="G8091" t="str">
        <f>VLOOKUP($A8091,Content!$B$1:$D$1001,MATCH(reactions!G$1,Content!$B$1:$D$1,0),0)</f>
        <v>veganism</v>
      </c>
      <c r="H8091">
        <f>VLOOKUP(B8091,'reaction types'!$A$1:$C$17,MATCH(reactions!H$1,'reaction types'!$A$1:$C$1,0),0)</f>
        <v>70</v>
      </c>
    </row>
    <row r="8092" spans="1:8">
      <c r="A8092" t="s">
        <v>863</v>
      </c>
      <c r="B8092" t="s">
        <v>1039</v>
      </c>
      <c r="C8092" s="2">
        <v>44196.072916666664</v>
      </c>
      <c r="D8092" s="2" t="str">
        <f t="shared" si="128"/>
        <v>December</v>
      </c>
      <c r="E8092" s="2"/>
      <c r="F8092" t="str">
        <f>VLOOKUP($A8092,Content!$B$1:$D$1001,MATCH(reactions!F$1,Content!$B$1:$D$1,0),0)</f>
        <v>photo</v>
      </c>
      <c r="G8092" t="str">
        <f>VLOOKUP($A8092,Content!$B$1:$D$1001,MATCH(reactions!G$1,Content!$B$1:$D$1,0),0)</f>
        <v>veganism</v>
      </c>
      <c r="H8092">
        <f>VLOOKUP(B8092,'reaction types'!$A$1:$C$17,MATCH(reactions!H$1,'reaction types'!$A$1:$C$1,0),0)</f>
        <v>15</v>
      </c>
    </row>
    <row r="8093" spans="1:8">
      <c r="A8093" t="s">
        <v>864</v>
      </c>
      <c r="B8093" t="s">
        <v>1041</v>
      </c>
      <c r="C8093" s="2">
        <v>44178.022916666669</v>
      </c>
      <c r="D8093" s="2" t="str">
        <f t="shared" si="128"/>
        <v>December</v>
      </c>
      <c r="E8093" s="2"/>
      <c r="F8093" t="str">
        <f>VLOOKUP($A8093,Content!$B$1:$D$1001,MATCH(reactions!F$1,Content!$B$1:$D$1,0),0)</f>
        <v>GIF</v>
      </c>
      <c r="G8093" t="str">
        <f>VLOOKUP($A8093,Content!$B$1:$D$1001,MATCH(reactions!G$1,Content!$B$1:$D$1,0),0)</f>
        <v>veganism</v>
      </c>
      <c r="H8093">
        <f>VLOOKUP(B8093,'reaction types'!$A$1:$C$17,MATCH(reactions!H$1,'reaction types'!$A$1:$C$1,0),0)</f>
        <v>35</v>
      </c>
    </row>
    <row r="8094" spans="1:8">
      <c r="A8094" t="s">
        <v>864</v>
      </c>
      <c r="B8094" t="s">
        <v>1048</v>
      </c>
      <c r="C8094" s="2">
        <v>44168.195138888892</v>
      </c>
      <c r="D8094" s="2" t="str">
        <f t="shared" si="128"/>
        <v>December</v>
      </c>
      <c r="E8094" s="2"/>
      <c r="F8094" t="str">
        <f>VLOOKUP($A8094,Content!$B$1:$D$1001,MATCH(reactions!F$1,Content!$B$1:$D$1,0),0)</f>
        <v>GIF</v>
      </c>
      <c r="G8094" t="str">
        <f>VLOOKUP($A8094,Content!$B$1:$D$1001,MATCH(reactions!G$1,Content!$B$1:$D$1,0),0)</f>
        <v>veganism</v>
      </c>
      <c r="H8094">
        <f>VLOOKUP(B8094,'reaction types'!$A$1:$C$17,MATCH(reactions!H$1,'reaction types'!$A$1:$C$1,0),0)</f>
        <v>12</v>
      </c>
    </row>
    <row r="8095" spans="1:8">
      <c r="A8095" t="s">
        <v>864</v>
      </c>
      <c r="B8095" t="s">
        <v>1040</v>
      </c>
      <c r="C8095" s="2">
        <v>44181.015972222223</v>
      </c>
      <c r="D8095" s="2" t="str">
        <f t="shared" si="128"/>
        <v>December</v>
      </c>
      <c r="E8095" s="2"/>
      <c r="F8095" t="str">
        <f>VLOOKUP($A8095,Content!$B$1:$D$1001,MATCH(reactions!F$1,Content!$B$1:$D$1,0),0)</f>
        <v>GIF</v>
      </c>
      <c r="G8095" t="str">
        <f>VLOOKUP($A8095,Content!$B$1:$D$1001,MATCH(reactions!G$1,Content!$B$1:$D$1,0),0)</f>
        <v>veganism</v>
      </c>
      <c r="H8095">
        <f>VLOOKUP(B8095,'reaction types'!$A$1:$C$17,MATCH(reactions!H$1,'reaction types'!$A$1:$C$1,0),0)</f>
        <v>30</v>
      </c>
    </row>
    <row r="8096" spans="1:8">
      <c r="A8096" t="s">
        <v>865</v>
      </c>
      <c r="B8096" t="s">
        <v>1041</v>
      </c>
      <c r="C8096" s="2">
        <v>44191.390972222223</v>
      </c>
      <c r="D8096" s="2" t="str">
        <f t="shared" si="128"/>
        <v>December</v>
      </c>
      <c r="E8096" s="2"/>
      <c r="F8096" t="str">
        <f>VLOOKUP($A8096,Content!$B$1:$D$1001,MATCH(reactions!F$1,Content!$B$1:$D$1,0),0)</f>
        <v>photo</v>
      </c>
      <c r="G8096" t="str">
        <f>VLOOKUP($A8096,Content!$B$1:$D$1001,MATCH(reactions!G$1,Content!$B$1:$D$1,0),0)</f>
        <v>science</v>
      </c>
      <c r="H8096">
        <f>VLOOKUP(B8096,'reaction types'!$A$1:$C$17,MATCH(reactions!H$1,'reaction types'!$A$1:$C$1,0),0)</f>
        <v>35</v>
      </c>
    </row>
    <row r="8097" spans="1:8">
      <c r="A8097" t="s">
        <v>865</v>
      </c>
      <c r="B8097" t="s">
        <v>1041</v>
      </c>
      <c r="C8097" s="2">
        <v>44196.580555555556</v>
      </c>
      <c r="D8097" s="2" t="str">
        <f t="shared" si="128"/>
        <v>December</v>
      </c>
      <c r="E8097" s="2"/>
      <c r="F8097" t="str">
        <f>VLOOKUP($A8097,Content!$B$1:$D$1001,MATCH(reactions!F$1,Content!$B$1:$D$1,0),0)</f>
        <v>photo</v>
      </c>
      <c r="G8097" t="str">
        <f>VLOOKUP($A8097,Content!$B$1:$D$1001,MATCH(reactions!G$1,Content!$B$1:$D$1,0),0)</f>
        <v>science</v>
      </c>
      <c r="H8097">
        <f>VLOOKUP(B8097,'reaction types'!$A$1:$C$17,MATCH(reactions!H$1,'reaction types'!$A$1:$C$1,0),0)</f>
        <v>35</v>
      </c>
    </row>
    <row r="8098" spans="1:8">
      <c r="A8098" t="s">
        <v>865</v>
      </c>
      <c r="B8098" t="s">
        <v>1037</v>
      </c>
      <c r="C8098" s="2">
        <v>44196.78402777778</v>
      </c>
      <c r="D8098" s="2" t="str">
        <f t="shared" si="128"/>
        <v>December</v>
      </c>
      <c r="E8098" s="2"/>
      <c r="F8098" t="str">
        <f>VLOOKUP($A8098,Content!$B$1:$D$1001,MATCH(reactions!F$1,Content!$B$1:$D$1,0),0)</f>
        <v>photo</v>
      </c>
      <c r="G8098" t="str">
        <f>VLOOKUP($A8098,Content!$B$1:$D$1001,MATCH(reactions!G$1,Content!$B$1:$D$1,0),0)</f>
        <v>science</v>
      </c>
      <c r="H8098">
        <f>VLOOKUP(B8098,'reaction types'!$A$1:$C$17,MATCH(reactions!H$1,'reaction types'!$A$1:$C$1,0),0)</f>
        <v>0</v>
      </c>
    </row>
    <row r="8099" spans="1:8">
      <c r="A8099" t="s">
        <v>865</v>
      </c>
      <c r="B8099" t="s">
        <v>1052</v>
      </c>
      <c r="C8099" s="2">
        <v>44180.71597222222</v>
      </c>
      <c r="D8099" s="2" t="str">
        <f t="shared" si="128"/>
        <v>December</v>
      </c>
      <c r="E8099" s="2"/>
      <c r="F8099" t="str">
        <f>VLOOKUP($A8099,Content!$B$1:$D$1001,MATCH(reactions!F$1,Content!$B$1:$D$1,0),0)</f>
        <v>photo</v>
      </c>
      <c r="G8099" t="str">
        <f>VLOOKUP($A8099,Content!$B$1:$D$1001,MATCH(reactions!G$1,Content!$B$1:$D$1,0),0)</f>
        <v>science</v>
      </c>
      <c r="H8099">
        <f>VLOOKUP(B8099,'reaction types'!$A$1:$C$17,MATCH(reactions!H$1,'reaction types'!$A$1:$C$1,0),0)</f>
        <v>72</v>
      </c>
    </row>
    <row r="8100" spans="1:8">
      <c r="A8100" t="s">
        <v>865</v>
      </c>
      <c r="B8100" t="s">
        <v>1051</v>
      </c>
      <c r="C8100" s="2">
        <v>44178.085416666669</v>
      </c>
      <c r="D8100" s="2" t="str">
        <f t="shared" si="128"/>
        <v>December</v>
      </c>
      <c r="E8100" s="2"/>
      <c r="F8100" t="str">
        <f>VLOOKUP($A8100,Content!$B$1:$D$1001,MATCH(reactions!F$1,Content!$B$1:$D$1,0),0)</f>
        <v>photo</v>
      </c>
      <c r="G8100" t="str">
        <f>VLOOKUP($A8100,Content!$B$1:$D$1001,MATCH(reactions!G$1,Content!$B$1:$D$1,0),0)</f>
        <v>science</v>
      </c>
      <c r="H8100">
        <f>VLOOKUP(B8100,'reaction types'!$A$1:$C$17,MATCH(reactions!H$1,'reaction types'!$A$1:$C$1,0),0)</f>
        <v>70</v>
      </c>
    </row>
    <row r="8101" spans="1:8">
      <c r="A8101" t="s">
        <v>866</v>
      </c>
      <c r="B8101" t="s">
        <v>1046</v>
      </c>
      <c r="C8101" s="2">
        <v>44193.347222222219</v>
      </c>
      <c r="D8101" s="2" t="str">
        <f t="shared" si="128"/>
        <v>December</v>
      </c>
      <c r="E8101" s="2"/>
      <c r="F8101" t="str">
        <f>VLOOKUP($A8101,Content!$B$1:$D$1001,MATCH(reactions!F$1,Content!$B$1:$D$1,0),0)</f>
        <v>audio</v>
      </c>
      <c r="G8101" t="str">
        <f>VLOOKUP($A8101,Content!$B$1:$D$1001,MATCH(reactions!G$1,Content!$B$1:$D$1,0),0)</f>
        <v>dogs</v>
      </c>
      <c r="H8101">
        <f>VLOOKUP(B8101,'reaction types'!$A$1:$C$17,MATCH(reactions!H$1,'reaction types'!$A$1:$C$1,0),0)</f>
        <v>75</v>
      </c>
    </row>
    <row r="8102" spans="1:8">
      <c r="A8102" t="s">
        <v>866</v>
      </c>
      <c r="B8102" t="s">
        <v>1048</v>
      </c>
      <c r="C8102" s="2">
        <v>44193.214583333334</v>
      </c>
      <c r="D8102" s="2" t="str">
        <f t="shared" si="128"/>
        <v>December</v>
      </c>
      <c r="E8102" s="2"/>
      <c r="F8102" t="str">
        <f>VLOOKUP($A8102,Content!$B$1:$D$1001,MATCH(reactions!F$1,Content!$B$1:$D$1,0),0)</f>
        <v>audio</v>
      </c>
      <c r="G8102" t="str">
        <f>VLOOKUP($A8102,Content!$B$1:$D$1001,MATCH(reactions!G$1,Content!$B$1:$D$1,0),0)</f>
        <v>dogs</v>
      </c>
      <c r="H8102">
        <f>VLOOKUP(B8102,'reaction types'!$A$1:$C$17,MATCH(reactions!H$1,'reaction types'!$A$1:$C$1,0),0)</f>
        <v>12</v>
      </c>
    </row>
    <row r="8103" spans="1:8">
      <c r="A8103" t="s">
        <v>866</v>
      </c>
      <c r="B8103" t="s">
        <v>1044</v>
      </c>
      <c r="C8103" s="2">
        <v>44189.46875</v>
      </c>
      <c r="D8103" s="2" t="str">
        <f t="shared" si="128"/>
        <v>December</v>
      </c>
      <c r="E8103" s="2"/>
      <c r="F8103" t="str">
        <f>VLOOKUP($A8103,Content!$B$1:$D$1001,MATCH(reactions!F$1,Content!$B$1:$D$1,0),0)</f>
        <v>audio</v>
      </c>
      <c r="G8103" t="str">
        <f>VLOOKUP($A8103,Content!$B$1:$D$1001,MATCH(reactions!G$1,Content!$B$1:$D$1,0),0)</f>
        <v>dogs</v>
      </c>
      <c r="H8103">
        <f>VLOOKUP(B8103,'reaction types'!$A$1:$C$17,MATCH(reactions!H$1,'reaction types'!$A$1:$C$1,0),0)</f>
        <v>65</v>
      </c>
    </row>
    <row r="8104" spans="1:8">
      <c r="A8104" t="s">
        <v>866</v>
      </c>
      <c r="B8104" t="s">
        <v>1043</v>
      </c>
      <c r="C8104" s="2">
        <v>44174.365972222222</v>
      </c>
      <c r="D8104" s="2" t="str">
        <f t="shared" si="128"/>
        <v>December</v>
      </c>
      <c r="E8104" s="2"/>
      <c r="F8104" t="str">
        <f>VLOOKUP($A8104,Content!$B$1:$D$1001,MATCH(reactions!F$1,Content!$B$1:$D$1,0),0)</f>
        <v>audio</v>
      </c>
      <c r="G8104" t="str">
        <f>VLOOKUP($A8104,Content!$B$1:$D$1001,MATCH(reactions!G$1,Content!$B$1:$D$1,0),0)</f>
        <v>dogs</v>
      </c>
      <c r="H8104">
        <f>VLOOKUP(B8104,'reaction types'!$A$1:$C$17,MATCH(reactions!H$1,'reaction types'!$A$1:$C$1,0),0)</f>
        <v>5</v>
      </c>
    </row>
    <row r="8105" spans="1:8">
      <c r="A8105" t="s">
        <v>867</v>
      </c>
      <c r="B8105" t="s">
        <v>1043</v>
      </c>
      <c r="C8105" s="2">
        <v>44192.023611111108</v>
      </c>
      <c r="D8105" s="2" t="str">
        <f t="shared" si="128"/>
        <v>December</v>
      </c>
      <c r="E8105" s="2"/>
      <c r="F8105" t="str">
        <f>VLOOKUP($A8105,Content!$B$1:$D$1001,MATCH(reactions!F$1,Content!$B$1:$D$1,0),0)</f>
        <v>video</v>
      </c>
      <c r="G8105" t="str">
        <f>VLOOKUP($A8105,Content!$B$1:$D$1001,MATCH(reactions!G$1,Content!$B$1:$D$1,0),0)</f>
        <v>healthy eating</v>
      </c>
      <c r="H8105">
        <f>VLOOKUP(B8105,'reaction types'!$A$1:$C$17,MATCH(reactions!H$1,'reaction types'!$A$1:$C$1,0),0)</f>
        <v>5</v>
      </c>
    </row>
    <row r="8106" spans="1:8">
      <c r="A8106" t="s">
        <v>867</v>
      </c>
      <c r="B8106" t="s">
        <v>1045</v>
      </c>
      <c r="C8106" s="2">
        <v>44174.15625</v>
      </c>
      <c r="D8106" s="2" t="str">
        <f t="shared" si="128"/>
        <v>December</v>
      </c>
      <c r="E8106" s="2"/>
      <c r="F8106" t="str">
        <f>VLOOKUP($A8106,Content!$B$1:$D$1001,MATCH(reactions!F$1,Content!$B$1:$D$1,0),0)</f>
        <v>video</v>
      </c>
      <c r="G8106" t="str">
        <f>VLOOKUP($A8106,Content!$B$1:$D$1001,MATCH(reactions!G$1,Content!$B$1:$D$1,0),0)</f>
        <v>healthy eating</v>
      </c>
      <c r="H8106">
        <f>VLOOKUP(B8106,'reaction types'!$A$1:$C$17,MATCH(reactions!H$1,'reaction types'!$A$1:$C$1,0),0)</f>
        <v>20</v>
      </c>
    </row>
    <row r="8107" spans="1:8">
      <c r="A8107" t="s">
        <v>867</v>
      </c>
      <c r="B8107" t="s">
        <v>1038</v>
      </c>
      <c r="C8107" s="2">
        <v>44182.397916666669</v>
      </c>
      <c r="D8107" s="2" t="str">
        <f t="shared" si="128"/>
        <v>December</v>
      </c>
      <c r="E8107" s="2"/>
      <c r="F8107" t="str">
        <f>VLOOKUP($A8107,Content!$B$1:$D$1001,MATCH(reactions!F$1,Content!$B$1:$D$1,0),0)</f>
        <v>video</v>
      </c>
      <c r="G8107" t="str">
        <f>VLOOKUP($A8107,Content!$B$1:$D$1001,MATCH(reactions!G$1,Content!$B$1:$D$1,0),0)</f>
        <v>healthy eating</v>
      </c>
      <c r="H8107">
        <f>VLOOKUP(B8107,'reaction types'!$A$1:$C$17,MATCH(reactions!H$1,'reaction types'!$A$1:$C$1,0),0)</f>
        <v>10</v>
      </c>
    </row>
    <row r="8108" spans="1:8">
      <c r="A8108" t="s">
        <v>867</v>
      </c>
      <c r="B8108" t="s">
        <v>1052</v>
      </c>
      <c r="C8108" s="2">
        <v>44195.970138888886</v>
      </c>
      <c r="D8108" s="2" t="str">
        <f t="shared" si="128"/>
        <v>December</v>
      </c>
      <c r="E8108" s="2"/>
      <c r="F8108" t="str">
        <f>VLOOKUP($A8108,Content!$B$1:$D$1001,MATCH(reactions!F$1,Content!$B$1:$D$1,0),0)</f>
        <v>video</v>
      </c>
      <c r="G8108" t="str">
        <f>VLOOKUP($A8108,Content!$B$1:$D$1001,MATCH(reactions!G$1,Content!$B$1:$D$1,0),0)</f>
        <v>healthy eating</v>
      </c>
      <c r="H8108">
        <f>VLOOKUP(B8108,'reaction types'!$A$1:$C$17,MATCH(reactions!H$1,'reaction types'!$A$1:$C$1,0),0)</f>
        <v>72</v>
      </c>
    </row>
    <row r="8109" spans="1:8">
      <c r="A8109" t="s">
        <v>867</v>
      </c>
      <c r="B8109" t="s">
        <v>1043</v>
      </c>
      <c r="C8109" s="2">
        <v>44167.952777777777</v>
      </c>
      <c r="D8109" s="2" t="str">
        <f t="shared" si="128"/>
        <v>December</v>
      </c>
      <c r="E8109" s="2"/>
      <c r="F8109" t="str">
        <f>VLOOKUP($A8109,Content!$B$1:$D$1001,MATCH(reactions!F$1,Content!$B$1:$D$1,0),0)</f>
        <v>video</v>
      </c>
      <c r="G8109" t="str">
        <f>VLOOKUP($A8109,Content!$B$1:$D$1001,MATCH(reactions!G$1,Content!$B$1:$D$1,0),0)</f>
        <v>healthy eating</v>
      </c>
      <c r="H8109">
        <f>VLOOKUP(B8109,'reaction types'!$A$1:$C$17,MATCH(reactions!H$1,'reaction types'!$A$1:$C$1,0),0)</f>
        <v>5</v>
      </c>
    </row>
    <row r="8110" spans="1:8">
      <c r="A8110" t="s">
        <v>867</v>
      </c>
      <c r="B8110" t="s">
        <v>1046</v>
      </c>
      <c r="C8110" s="2">
        <v>44194.557638888888</v>
      </c>
      <c r="D8110" s="2" t="str">
        <f t="shared" si="128"/>
        <v>December</v>
      </c>
      <c r="E8110" s="2"/>
      <c r="F8110" t="str">
        <f>VLOOKUP($A8110,Content!$B$1:$D$1001,MATCH(reactions!F$1,Content!$B$1:$D$1,0),0)</f>
        <v>video</v>
      </c>
      <c r="G8110" t="str">
        <f>VLOOKUP($A8110,Content!$B$1:$D$1001,MATCH(reactions!G$1,Content!$B$1:$D$1,0),0)</f>
        <v>healthy eating</v>
      </c>
      <c r="H8110">
        <f>VLOOKUP(B8110,'reaction types'!$A$1:$C$17,MATCH(reactions!H$1,'reaction types'!$A$1:$C$1,0),0)</f>
        <v>75</v>
      </c>
    </row>
    <row r="8111" spans="1:8">
      <c r="A8111" t="s">
        <v>868</v>
      </c>
      <c r="B8111" t="s">
        <v>1040</v>
      </c>
      <c r="C8111" s="2">
        <v>44183.478472222225</v>
      </c>
      <c r="D8111" s="2" t="str">
        <f t="shared" si="128"/>
        <v>December</v>
      </c>
      <c r="E8111" s="2"/>
      <c r="F8111" t="str">
        <f>VLOOKUP($A8111,Content!$B$1:$D$1001,MATCH(reactions!F$1,Content!$B$1:$D$1,0),0)</f>
        <v>GIF</v>
      </c>
      <c r="G8111" t="str">
        <f>VLOOKUP($A8111,Content!$B$1:$D$1001,MATCH(reactions!G$1,Content!$B$1:$D$1,0),0)</f>
        <v>technology</v>
      </c>
      <c r="H8111">
        <f>VLOOKUP(B8111,'reaction types'!$A$1:$C$17,MATCH(reactions!H$1,'reaction types'!$A$1:$C$1,0),0)</f>
        <v>30</v>
      </c>
    </row>
    <row r="8112" spans="1:8">
      <c r="A8112" t="s">
        <v>868</v>
      </c>
      <c r="B8112" t="s">
        <v>1037</v>
      </c>
      <c r="C8112" s="2">
        <v>44174.320833333331</v>
      </c>
      <c r="D8112" s="2" t="str">
        <f t="shared" si="128"/>
        <v>December</v>
      </c>
      <c r="E8112" s="2"/>
      <c r="F8112" t="str">
        <f>VLOOKUP($A8112,Content!$B$1:$D$1001,MATCH(reactions!F$1,Content!$B$1:$D$1,0),0)</f>
        <v>GIF</v>
      </c>
      <c r="G8112" t="str">
        <f>VLOOKUP($A8112,Content!$B$1:$D$1001,MATCH(reactions!G$1,Content!$B$1:$D$1,0),0)</f>
        <v>technology</v>
      </c>
      <c r="H8112">
        <f>VLOOKUP(B8112,'reaction types'!$A$1:$C$17,MATCH(reactions!H$1,'reaction types'!$A$1:$C$1,0),0)</f>
        <v>0</v>
      </c>
    </row>
    <row r="8113" spans="1:8">
      <c r="A8113" t="s">
        <v>868</v>
      </c>
      <c r="B8113" t="s">
        <v>1049</v>
      </c>
      <c r="C8113" s="2">
        <v>44191.515972222223</v>
      </c>
      <c r="D8113" s="2" t="str">
        <f t="shared" si="128"/>
        <v>December</v>
      </c>
      <c r="E8113" s="2"/>
      <c r="F8113" t="str">
        <f>VLOOKUP($A8113,Content!$B$1:$D$1001,MATCH(reactions!F$1,Content!$B$1:$D$1,0),0)</f>
        <v>GIF</v>
      </c>
      <c r="G8113" t="str">
        <f>VLOOKUP($A8113,Content!$B$1:$D$1001,MATCH(reactions!G$1,Content!$B$1:$D$1,0),0)</f>
        <v>technology</v>
      </c>
      <c r="H8113">
        <f>VLOOKUP(B8113,'reaction types'!$A$1:$C$17,MATCH(reactions!H$1,'reaction types'!$A$1:$C$1,0),0)</f>
        <v>50</v>
      </c>
    </row>
    <row r="8114" spans="1:8">
      <c r="A8114" t="s">
        <v>868</v>
      </c>
      <c r="B8114" t="s">
        <v>1038</v>
      </c>
      <c r="C8114" s="2">
        <v>44188.191666666666</v>
      </c>
      <c r="D8114" s="2" t="str">
        <f t="shared" si="128"/>
        <v>December</v>
      </c>
      <c r="E8114" s="2"/>
      <c r="F8114" t="str">
        <f>VLOOKUP($A8114,Content!$B$1:$D$1001,MATCH(reactions!F$1,Content!$B$1:$D$1,0),0)</f>
        <v>GIF</v>
      </c>
      <c r="G8114" t="str">
        <f>VLOOKUP($A8114,Content!$B$1:$D$1001,MATCH(reactions!G$1,Content!$B$1:$D$1,0),0)</f>
        <v>technology</v>
      </c>
      <c r="H8114">
        <f>VLOOKUP(B8114,'reaction types'!$A$1:$C$17,MATCH(reactions!H$1,'reaction types'!$A$1:$C$1,0),0)</f>
        <v>10</v>
      </c>
    </row>
    <row r="8115" spans="1:8">
      <c r="A8115" t="s">
        <v>868</v>
      </c>
      <c r="B8115" t="s">
        <v>1044</v>
      </c>
      <c r="C8115" s="2">
        <v>44169.409722222219</v>
      </c>
      <c r="D8115" s="2" t="str">
        <f t="shared" si="128"/>
        <v>December</v>
      </c>
      <c r="E8115" s="2"/>
      <c r="F8115" t="str">
        <f>VLOOKUP($A8115,Content!$B$1:$D$1001,MATCH(reactions!F$1,Content!$B$1:$D$1,0),0)</f>
        <v>GIF</v>
      </c>
      <c r="G8115" t="str">
        <f>VLOOKUP($A8115,Content!$B$1:$D$1001,MATCH(reactions!G$1,Content!$B$1:$D$1,0),0)</f>
        <v>technology</v>
      </c>
      <c r="H8115">
        <f>VLOOKUP(B8115,'reaction types'!$A$1:$C$17,MATCH(reactions!H$1,'reaction types'!$A$1:$C$1,0),0)</f>
        <v>65</v>
      </c>
    </row>
    <row r="8116" spans="1:8">
      <c r="A8116" t="s">
        <v>869</v>
      </c>
      <c r="B8116" t="s">
        <v>1047</v>
      </c>
      <c r="C8116" s="2">
        <v>44166.431944444441</v>
      </c>
      <c r="D8116" s="2" t="str">
        <f t="shared" si="128"/>
        <v>December</v>
      </c>
      <c r="E8116" s="2"/>
      <c r="F8116" t="str">
        <f>VLOOKUP($A8116,Content!$B$1:$D$1001,MATCH(reactions!F$1,Content!$B$1:$D$1,0),0)</f>
        <v>GIF</v>
      </c>
      <c r="G8116" t="str">
        <f>VLOOKUP($A8116,Content!$B$1:$D$1001,MATCH(reactions!G$1,Content!$B$1:$D$1,0),0)</f>
        <v>veganism</v>
      </c>
      <c r="H8116">
        <f>VLOOKUP(B8116,'reaction types'!$A$1:$C$17,MATCH(reactions!H$1,'reaction types'!$A$1:$C$1,0),0)</f>
        <v>45</v>
      </c>
    </row>
    <row r="8117" spans="1:8">
      <c r="A8117" t="s">
        <v>869</v>
      </c>
      <c r="B8117" t="s">
        <v>1040</v>
      </c>
      <c r="C8117" s="2">
        <v>44194.968055555553</v>
      </c>
      <c r="D8117" s="2" t="str">
        <f t="shared" si="128"/>
        <v>December</v>
      </c>
      <c r="E8117" s="2"/>
      <c r="F8117" t="str">
        <f>VLOOKUP($A8117,Content!$B$1:$D$1001,MATCH(reactions!F$1,Content!$B$1:$D$1,0),0)</f>
        <v>GIF</v>
      </c>
      <c r="G8117" t="str">
        <f>VLOOKUP($A8117,Content!$B$1:$D$1001,MATCH(reactions!G$1,Content!$B$1:$D$1,0),0)</f>
        <v>veganism</v>
      </c>
      <c r="H8117">
        <f>VLOOKUP(B8117,'reaction types'!$A$1:$C$17,MATCH(reactions!H$1,'reaction types'!$A$1:$C$1,0),0)</f>
        <v>30</v>
      </c>
    </row>
    <row r="8118" spans="1:8">
      <c r="A8118" t="s">
        <v>870</v>
      </c>
      <c r="B8118" t="s">
        <v>1041</v>
      </c>
      <c r="C8118" s="2">
        <v>44193.605555555558</v>
      </c>
      <c r="D8118" s="2" t="str">
        <f t="shared" si="128"/>
        <v>December</v>
      </c>
      <c r="E8118" s="2"/>
      <c r="F8118" t="str">
        <f>VLOOKUP($A8118,Content!$B$1:$D$1001,MATCH(reactions!F$1,Content!$B$1:$D$1,0),0)</f>
        <v>video</v>
      </c>
      <c r="G8118" t="str">
        <f>VLOOKUP($A8118,Content!$B$1:$D$1001,MATCH(reactions!G$1,Content!$B$1:$D$1,0),0)</f>
        <v>travel</v>
      </c>
      <c r="H8118">
        <f>VLOOKUP(B8118,'reaction types'!$A$1:$C$17,MATCH(reactions!H$1,'reaction types'!$A$1:$C$1,0),0)</f>
        <v>35</v>
      </c>
    </row>
    <row r="8119" spans="1:8">
      <c r="A8119" t="s">
        <v>870</v>
      </c>
      <c r="B8119" t="s">
        <v>1050</v>
      </c>
      <c r="C8119" s="2">
        <v>44196.613888888889</v>
      </c>
      <c r="D8119" s="2" t="str">
        <f t="shared" si="128"/>
        <v>December</v>
      </c>
      <c r="E8119" s="2"/>
      <c r="F8119" t="str">
        <f>VLOOKUP($A8119,Content!$B$1:$D$1001,MATCH(reactions!F$1,Content!$B$1:$D$1,0),0)</f>
        <v>video</v>
      </c>
      <c r="G8119" t="str">
        <f>VLOOKUP($A8119,Content!$B$1:$D$1001,MATCH(reactions!G$1,Content!$B$1:$D$1,0),0)</f>
        <v>travel</v>
      </c>
      <c r="H8119">
        <f>VLOOKUP(B8119,'reaction types'!$A$1:$C$17,MATCH(reactions!H$1,'reaction types'!$A$1:$C$1,0),0)</f>
        <v>60</v>
      </c>
    </row>
    <row r="8120" spans="1:8">
      <c r="A8120" t="s">
        <v>871</v>
      </c>
      <c r="B8120" t="s">
        <v>1049</v>
      </c>
      <c r="C8120" s="2">
        <v>44188.249305555553</v>
      </c>
      <c r="D8120" s="2" t="str">
        <f t="shared" si="128"/>
        <v>December</v>
      </c>
      <c r="E8120" s="2"/>
      <c r="F8120" t="str">
        <f>VLOOKUP($A8120,Content!$B$1:$D$1001,MATCH(reactions!F$1,Content!$B$1:$D$1,0),0)</f>
        <v>audio</v>
      </c>
      <c r="G8120" t="str">
        <f>VLOOKUP($A8120,Content!$B$1:$D$1001,MATCH(reactions!G$1,Content!$B$1:$D$1,0),0)</f>
        <v>fitness</v>
      </c>
      <c r="H8120">
        <f>VLOOKUP(B8120,'reaction types'!$A$1:$C$17,MATCH(reactions!H$1,'reaction types'!$A$1:$C$1,0),0)</f>
        <v>50</v>
      </c>
    </row>
    <row r="8121" spans="1:8">
      <c r="A8121" t="s">
        <v>871</v>
      </c>
      <c r="B8121" t="s">
        <v>1045</v>
      </c>
      <c r="C8121" s="2">
        <v>44184.84097222222</v>
      </c>
      <c r="D8121" s="2" t="str">
        <f t="shared" si="128"/>
        <v>December</v>
      </c>
      <c r="E8121" s="2"/>
      <c r="F8121" t="str">
        <f>VLOOKUP($A8121,Content!$B$1:$D$1001,MATCH(reactions!F$1,Content!$B$1:$D$1,0),0)</f>
        <v>audio</v>
      </c>
      <c r="G8121" t="str">
        <f>VLOOKUP($A8121,Content!$B$1:$D$1001,MATCH(reactions!G$1,Content!$B$1:$D$1,0),0)</f>
        <v>fitness</v>
      </c>
      <c r="H8121">
        <f>VLOOKUP(B8121,'reaction types'!$A$1:$C$17,MATCH(reactions!H$1,'reaction types'!$A$1:$C$1,0),0)</f>
        <v>20</v>
      </c>
    </row>
    <row r="8122" spans="1:8">
      <c r="A8122" t="s">
        <v>871</v>
      </c>
      <c r="B8122" t="s">
        <v>1045</v>
      </c>
      <c r="C8122" s="2">
        <v>44166.128472222219</v>
      </c>
      <c r="D8122" s="2" t="str">
        <f t="shared" si="128"/>
        <v>December</v>
      </c>
      <c r="E8122" s="2"/>
      <c r="F8122" t="str">
        <f>VLOOKUP($A8122,Content!$B$1:$D$1001,MATCH(reactions!F$1,Content!$B$1:$D$1,0),0)</f>
        <v>audio</v>
      </c>
      <c r="G8122" t="str">
        <f>VLOOKUP($A8122,Content!$B$1:$D$1001,MATCH(reactions!G$1,Content!$B$1:$D$1,0),0)</f>
        <v>fitness</v>
      </c>
      <c r="H8122">
        <f>VLOOKUP(B8122,'reaction types'!$A$1:$C$17,MATCH(reactions!H$1,'reaction types'!$A$1:$C$1,0),0)</f>
        <v>20</v>
      </c>
    </row>
    <row r="8123" spans="1:8">
      <c r="A8123" t="s">
        <v>872</v>
      </c>
      <c r="B8123" t="s">
        <v>1042</v>
      </c>
      <c r="C8123" s="2">
        <v>44178.625</v>
      </c>
      <c r="D8123" s="2" t="str">
        <f t="shared" si="128"/>
        <v>December</v>
      </c>
      <c r="E8123" s="2"/>
      <c r="F8123" t="str">
        <f>VLOOKUP($A8123,Content!$B$1:$D$1001,MATCH(reactions!F$1,Content!$B$1:$D$1,0),0)</f>
        <v>GIF</v>
      </c>
      <c r="G8123" t="str">
        <f>VLOOKUP($A8123,Content!$B$1:$D$1001,MATCH(reactions!G$1,Content!$B$1:$D$1,0),0)</f>
        <v>travel</v>
      </c>
      <c r="H8123">
        <f>VLOOKUP(B8123,'reaction types'!$A$1:$C$17,MATCH(reactions!H$1,'reaction types'!$A$1:$C$1,0),0)</f>
        <v>70</v>
      </c>
    </row>
    <row r="8124" spans="1:8">
      <c r="A8124" t="s">
        <v>872</v>
      </c>
      <c r="B8124" t="s">
        <v>1040</v>
      </c>
      <c r="C8124" s="2">
        <v>44166.256944444445</v>
      </c>
      <c r="D8124" s="2" t="str">
        <f t="shared" si="128"/>
        <v>December</v>
      </c>
      <c r="E8124" s="2"/>
      <c r="F8124" t="str">
        <f>VLOOKUP($A8124,Content!$B$1:$D$1001,MATCH(reactions!F$1,Content!$B$1:$D$1,0),0)</f>
        <v>GIF</v>
      </c>
      <c r="G8124" t="str">
        <f>VLOOKUP($A8124,Content!$B$1:$D$1001,MATCH(reactions!G$1,Content!$B$1:$D$1,0),0)</f>
        <v>travel</v>
      </c>
      <c r="H8124">
        <f>VLOOKUP(B8124,'reaction types'!$A$1:$C$17,MATCH(reactions!H$1,'reaction types'!$A$1:$C$1,0),0)</f>
        <v>30</v>
      </c>
    </row>
    <row r="8125" spans="1:8">
      <c r="A8125" t="s">
        <v>872</v>
      </c>
      <c r="B8125" t="s">
        <v>1037</v>
      </c>
      <c r="C8125" s="2">
        <v>44190.231944444444</v>
      </c>
      <c r="D8125" s="2" t="str">
        <f t="shared" si="128"/>
        <v>December</v>
      </c>
      <c r="E8125" s="2"/>
      <c r="F8125" t="str">
        <f>VLOOKUP($A8125,Content!$B$1:$D$1001,MATCH(reactions!F$1,Content!$B$1:$D$1,0),0)</f>
        <v>GIF</v>
      </c>
      <c r="G8125" t="str">
        <f>VLOOKUP($A8125,Content!$B$1:$D$1001,MATCH(reactions!G$1,Content!$B$1:$D$1,0),0)</f>
        <v>travel</v>
      </c>
      <c r="H8125">
        <f>VLOOKUP(B8125,'reaction types'!$A$1:$C$17,MATCH(reactions!H$1,'reaction types'!$A$1:$C$1,0),0)</f>
        <v>0</v>
      </c>
    </row>
    <row r="8126" spans="1:8">
      <c r="A8126" t="s">
        <v>873</v>
      </c>
      <c r="B8126" t="s">
        <v>1042</v>
      </c>
      <c r="C8126" s="2">
        <v>44192.213194444441</v>
      </c>
      <c r="D8126" s="2" t="str">
        <f t="shared" si="128"/>
        <v>December</v>
      </c>
      <c r="E8126" s="2"/>
      <c r="F8126" t="str">
        <f>VLOOKUP($A8126,Content!$B$1:$D$1001,MATCH(reactions!F$1,Content!$B$1:$D$1,0),0)</f>
        <v>video</v>
      </c>
      <c r="G8126" t="str">
        <f>VLOOKUP($A8126,Content!$B$1:$D$1001,MATCH(reactions!G$1,Content!$B$1:$D$1,0),0)</f>
        <v>travel</v>
      </c>
      <c r="H8126">
        <f>VLOOKUP(B8126,'reaction types'!$A$1:$C$17,MATCH(reactions!H$1,'reaction types'!$A$1:$C$1,0),0)</f>
        <v>70</v>
      </c>
    </row>
    <row r="8127" spans="1:8">
      <c r="A8127" t="s">
        <v>873</v>
      </c>
      <c r="B8127" t="s">
        <v>1047</v>
      </c>
      <c r="C8127" s="2">
        <v>44176.490972222222</v>
      </c>
      <c r="D8127" s="2" t="str">
        <f t="shared" si="128"/>
        <v>December</v>
      </c>
      <c r="E8127" s="2"/>
      <c r="F8127" t="str">
        <f>VLOOKUP($A8127,Content!$B$1:$D$1001,MATCH(reactions!F$1,Content!$B$1:$D$1,0),0)</f>
        <v>video</v>
      </c>
      <c r="G8127" t="str">
        <f>VLOOKUP($A8127,Content!$B$1:$D$1001,MATCH(reactions!G$1,Content!$B$1:$D$1,0),0)</f>
        <v>travel</v>
      </c>
      <c r="H8127">
        <f>VLOOKUP(B8127,'reaction types'!$A$1:$C$17,MATCH(reactions!H$1,'reaction types'!$A$1:$C$1,0),0)</f>
        <v>45</v>
      </c>
    </row>
    <row r="8128" spans="1:8">
      <c r="A8128" t="s">
        <v>873</v>
      </c>
      <c r="B8128" t="s">
        <v>1048</v>
      </c>
      <c r="C8128" s="2">
        <v>44174.181944444441</v>
      </c>
      <c r="D8128" s="2" t="str">
        <f t="shared" si="128"/>
        <v>December</v>
      </c>
      <c r="E8128" s="2"/>
      <c r="F8128" t="str">
        <f>VLOOKUP($A8128,Content!$B$1:$D$1001,MATCH(reactions!F$1,Content!$B$1:$D$1,0),0)</f>
        <v>video</v>
      </c>
      <c r="G8128" t="str">
        <f>VLOOKUP($A8128,Content!$B$1:$D$1001,MATCH(reactions!G$1,Content!$B$1:$D$1,0),0)</f>
        <v>travel</v>
      </c>
      <c r="H8128">
        <f>VLOOKUP(B8128,'reaction types'!$A$1:$C$17,MATCH(reactions!H$1,'reaction types'!$A$1:$C$1,0),0)</f>
        <v>12</v>
      </c>
    </row>
    <row r="8129" spans="1:8">
      <c r="A8129" t="s">
        <v>876</v>
      </c>
      <c r="B8129" t="s">
        <v>1048</v>
      </c>
      <c r="C8129" s="2">
        <v>44191.09097222222</v>
      </c>
      <c r="D8129" s="2" t="str">
        <f t="shared" si="128"/>
        <v>December</v>
      </c>
      <c r="E8129" s="2"/>
      <c r="F8129" t="str">
        <f>VLOOKUP($A8129,Content!$B$1:$D$1001,MATCH(reactions!F$1,Content!$B$1:$D$1,0),0)</f>
        <v>video</v>
      </c>
      <c r="G8129" t="str">
        <f>VLOOKUP($A8129,Content!$B$1:$D$1001,MATCH(reactions!G$1,Content!$B$1:$D$1,0),0)</f>
        <v>travel</v>
      </c>
      <c r="H8129">
        <f>VLOOKUP(B8129,'reaction types'!$A$1:$C$17,MATCH(reactions!H$1,'reaction types'!$A$1:$C$1,0),0)</f>
        <v>12</v>
      </c>
    </row>
    <row r="8130" spans="1:8">
      <c r="A8130" t="s">
        <v>877</v>
      </c>
      <c r="B8130" t="s">
        <v>1038</v>
      </c>
      <c r="C8130" s="2">
        <v>44179.750694444447</v>
      </c>
      <c r="D8130" s="2" t="str">
        <f t="shared" si="128"/>
        <v>December</v>
      </c>
      <c r="E8130" s="2"/>
      <c r="F8130" t="str">
        <f>VLOOKUP($A8130,Content!$B$1:$D$1001,MATCH(reactions!F$1,Content!$B$1:$D$1,0),0)</f>
        <v>audio</v>
      </c>
      <c r="G8130" t="str">
        <f>VLOOKUP($A8130,Content!$B$1:$D$1001,MATCH(reactions!G$1,Content!$B$1:$D$1,0),0)</f>
        <v>food</v>
      </c>
      <c r="H8130">
        <f>VLOOKUP(B8130,'reaction types'!$A$1:$C$17,MATCH(reactions!H$1,'reaction types'!$A$1:$C$1,0),0)</f>
        <v>10</v>
      </c>
    </row>
    <row r="8131" spans="1:8">
      <c r="A8131" t="s">
        <v>877</v>
      </c>
      <c r="B8131" t="s">
        <v>1051</v>
      </c>
      <c r="C8131" s="2">
        <v>44177.839583333334</v>
      </c>
      <c r="D8131" s="2" t="str">
        <f t="shared" ref="D8131:D8194" si="129">TEXT(C8131,"mmmm")</f>
        <v>December</v>
      </c>
      <c r="E8131" s="2"/>
      <c r="F8131" t="str">
        <f>VLOOKUP($A8131,Content!$B$1:$D$1001,MATCH(reactions!F$1,Content!$B$1:$D$1,0),0)</f>
        <v>audio</v>
      </c>
      <c r="G8131" t="str">
        <f>VLOOKUP($A8131,Content!$B$1:$D$1001,MATCH(reactions!G$1,Content!$B$1:$D$1,0),0)</f>
        <v>food</v>
      </c>
      <c r="H8131">
        <f>VLOOKUP(B8131,'reaction types'!$A$1:$C$17,MATCH(reactions!H$1,'reaction types'!$A$1:$C$1,0),0)</f>
        <v>70</v>
      </c>
    </row>
    <row r="8132" spans="1:8">
      <c r="A8132" t="s">
        <v>877</v>
      </c>
      <c r="B8132" t="s">
        <v>1046</v>
      </c>
      <c r="C8132" s="2">
        <v>44175.582638888889</v>
      </c>
      <c r="D8132" s="2" t="str">
        <f t="shared" si="129"/>
        <v>December</v>
      </c>
      <c r="E8132" s="2"/>
      <c r="F8132" t="str">
        <f>VLOOKUP($A8132,Content!$B$1:$D$1001,MATCH(reactions!F$1,Content!$B$1:$D$1,0),0)</f>
        <v>audio</v>
      </c>
      <c r="G8132" t="str">
        <f>VLOOKUP($A8132,Content!$B$1:$D$1001,MATCH(reactions!G$1,Content!$B$1:$D$1,0),0)</f>
        <v>food</v>
      </c>
      <c r="H8132">
        <f>VLOOKUP(B8132,'reaction types'!$A$1:$C$17,MATCH(reactions!H$1,'reaction types'!$A$1:$C$1,0),0)</f>
        <v>75</v>
      </c>
    </row>
    <row r="8133" spans="1:8">
      <c r="A8133" t="s">
        <v>878</v>
      </c>
      <c r="B8133" t="s">
        <v>1047</v>
      </c>
      <c r="C8133" s="2">
        <v>44177.717361111114</v>
      </c>
      <c r="D8133" s="2" t="str">
        <f t="shared" si="129"/>
        <v>December</v>
      </c>
      <c r="E8133" s="2"/>
      <c r="F8133" t="str">
        <f>VLOOKUP($A8133,Content!$B$1:$D$1001,MATCH(reactions!F$1,Content!$B$1:$D$1,0),0)</f>
        <v>GIF</v>
      </c>
      <c r="G8133" t="str">
        <f>VLOOKUP($A8133,Content!$B$1:$D$1001,MATCH(reactions!G$1,Content!$B$1:$D$1,0),0)</f>
        <v>studying</v>
      </c>
      <c r="H8133">
        <f>VLOOKUP(B8133,'reaction types'!$A$1:$C$17,MATCH(reactions!H$1,'reaction types'!$A$1:$C$1,0),0)</f>
        <v>45</v>
      </c>
    </row>
    <row r="8134" spans="1:8">
      <c r="A8134" t="s">
        <v>879</v>
      </c>
      <c r="B8134" t="s">
        <v>1042</v>
      </c>
      <c r="C8134" s="2">
        <v>44186.932638888888</v>
      </c>
      <c r="D8134" s="2" t="str">
        <f t="shared" si="129"/>
        <v>December</v>
      </c>
      <c r="E8134" s="2"/>
      <c r="F8134" t="str">
        <f>VLOOKUP($A8134,Content!$B$1:$D$1001,MATCH(reactions!F$1,Content!$B$1:$D$1,0),0)</f>
        <v>video</v>
      </c>
      <c r="G8134" t="str">
        <f>VLOOKUP($A8134,Content!$B$1:$D$1001,MATCH(reactions!G$1,Content!$B$1:$D$1,0),0)</f>
        <v>public speaking</v>
      </c>
      <c r="H8134">
        <f>VLOOKUP(B8134,'reaction types'!$A$1:$C$17,MATCH(reactions!H$1,'reaction types'!$A$1:$C$1,0),0)</f>
        <v>70</v>
      </c>
    </row>
    <row r="8135" spans="1:8">
      <c r="A8135" t="s">
        <v>879</v>
      </c>
      <c r="B8135" t="s">
        <v>1044</v>
      </c>
      <c r="C8135" s="2">
        <v>44193.842361111114</v>
      </c>
      <c r="D8135" s="2" t="str">
        <f t="shared" si="129"/>
        <v>December</v>
      </c>
      <c r="E8135" s="2"/>
      <c r="F8135" t="str">
        <f>VLOOKUP($A8135,Content!$B$1:$D$1001,MATCH(reactions!F$1,Content!$B$1:$D$1,0),0)</f>
        <v>video</v>
      </c>
      <c r="G8135" t="str">
        <f>VLOOKUP($A8135,Content!$B$1:$D$1001,MATCH(reactions!G$1,Content!$B$1:$D$1,0),0)</f>
        <v>public speaking</v>
      </c>
      <c r="H8135">
        <f>VLOOKUP(B8135,'reaction types'!$A$1:$C$17,MATCH(reactions!H$1,'reaction types'!$A$1:$C$1,0),0)</f>
        <v>65</v>
      </c>
    </row>
    <row r="8136" spans="1:8">
      <c r="A8136" t="s">
        <v>879</v>
      </c>
      <c r="B8136" t="s">
        <v>1043</v>
      </c>
      <c r="C8136" s="2">
        <v>44190.756249999999</v>
      </c>
      <c r="D8136" s="2" t="str">
        <f t="shared" si="129"/>
        <v>December</v>
      </c>
      <c r="E8136" s="2"/>
      <c r="F8136" t="str">
        <f>VLOOKUP($A8136,Content!$B$1:$D$1001,MATCH(reactions!F$1,Content!$B$1:$D$1,0),0)</f>
        <v>video</v>
      </c>
      <c r="G8136" t="str">
        <f>VLOOKUP($A8136,Content!$B$1:$D$1001,MATCH(reactions!G$1,Content!$B$1:$D$1,0),0)</f>
        <v>public speaking</v>
      </c>
      <c r="H8136">
        <f>VLOOKUP(B8136,'reaction types'!$A$1:$C$17,MATCH(reactions!H$1,'reaction types'!$A$1:$C$1,0),0)</f>
        <v>5</v>
      </c>
    </row>
    <row r="8137" spans="1:8">
      <c r="A8137" t="s">
        <v>880</v>
      </c>
      <c r="B8137" t="s">
        <v>1045</v>
      </c>
      <c r="C8137" s="2">
        <v>44166.586805555555</v>
      </c>
      <c r="D8137" s="2" t="str">
        <f t="shared" si="129"/>
        <v>December</v>
      </c>
      <c r="E8137" s="2"/>
      <c r="F8137" t="str">
        <f>VLOOKUP($A8137,Content!$B$1:$D$1001,MATCH(reactions!F$1,Content!$B$1:$D$1,0),0)</f>
        <v>photo</v>
      </c>
      <c r="G8137" t="str">
        <f>VLOOKUP($A8137,Content!$B$1:$D$1001,MATCH(reactions!G$1,Content!$B$1:$D$1,0),0)</f>
        <v>healthy eating</v>
      </c>
      <c r="H8137">
        <f>VLOOKUP(B8137,'reaction types'!$A$1:$C$17,MATCH(reactions!H$1,'reaction types'!$A$1:$C$1,0),0)</f>
        <v>20</v>
      </c>
    </row>
    <row r="8138" spans="1:8">
      <c r="A8138" t="s">
        <v>880</v>
      </c>
      <c r="B8138" t="s">
        <v>1044</v>
      </c>
      <c r="C8138" s="2">
        <v>44194.6875</v>
      </c>
      <c r="D8138" s="2" t="str">
        <f t="shared" si="129"/>
        <v>December</v>
      </c>
      <c r="E8138" s="2"/>
      <c r="F8138" t="str">
        <f>VLOOKUP($A8138,Content!$B$1:$D$1001,MATCH(reactions!F$1,Content!$B$1:$D$1,0),0)</f>
        <v>photo</v>
      </c>
      <c r="G8138" t="str">
        <f>VLOOKUP($A8138,Content!$B$1:$D$1001,MATCH(reactions!G$1,Content!$B$1:$D$1,0),0)</f>
        <v>healthy eating</v>
      </c>
      <c r="H8138">
        <f>VLOOKUP(B8138,'reaction types'!$A$1:$C$17,MATCH(reactions!H$1,'reaction types'!$A$1:$C$1,0),0)</f>
        <v>65</v>
      </c>
    </row>
    <row r="8139" spans="1:8">
      <c r="A8139" t="s">
        <v>880</v>
      </c>
      <c r="B8139" t="s">
        <v>1042</v>
      </c>
      <c r="C8139" s="2">
        <v>44167.572222222225</v>
      </c>
      <c r="D8139" s="2" t="str">
        <f t="shared" si="129"/>
        <v>December</v>
      </c>
      <c r="E8139" s="2"/>
      <c r="F8139" t="str">
        <f>VLOOKUP($A8139,Content!$B$1:$D$1001,MATCH(reactions!F$1,Content!$B$1:$D$1,0),0)</f>
        <v>photo</v>
      </c>
      <c r="G8139" t="str">
        <f>VLOOKUP($A8139,Content!$B$1:$D$1001,MATCH(reactions!G$1,Content!$B$1:$D$1,0),0)</f>
        <v>healthy eating</v>
      </c>
      <c r="H8139">
        <f>VLOOKUP(B8139,'reaction types'!$A$1:$C$17,MATCH(reactions!H$1,'reaction types'!$A$1:$C$1,0),0)</f>
        <v>70</v>
      </c>
    </row>
    <row r="8140" spans="1:8">
      <c r="A8140" t="s">
        <v>881</v>
      </c>
      <c r="B8140" t="s">
        <v>1049</v>
      </c>
      <c r="C8140" s="2">
        <v>44196.832638888889</v>
      </c>
      <c r="D8140" s="2" t="str">
        <f t="shared" si="129"/>
        <v>December</v>
      </c>
      <c r="E8140" s="2"/>
      <c r="F8140" t="str">
        <f>VLOOKUP($A8140,Content!$B$1:$D$1001,MATCH(reactions!F$1,Content!$B$1:$D$1,0),0)</f>
        <v>video</v>
      </c>
      <c r="G8140" t="str">
        <f>VLOOKUP($A8140,Content!$B$1:$D$1001,MATCH(reactions!G$1,Content!$B$1:$D$1,0),0)</f>
        <v>culture</v>
      </c>
      <c r="H8140">
        <f>VLOOKUP(B8140,'reaction types'!$A$1:$C$17,MATCH(reactions!H$1,'reaction types'!$A$1:$C$1,0),0)</f>
        <v>50</v>
      </c>
    </row>
    <row r="8141" spans="1:8">
      <c r="A8141" t="s">
        <v>881</v>
      </c>
      <c r="B8141" t="s">
        <v>1051</v>
      </c>
      <c r="C8141" s="2">
        <v>44170.081944444442</v>
      </c>
      <c r="D8141" s="2" t="str">
        <f t="shared" si="129"/>
        <v>December</v>
      </c>
      <c r="E8141" s="2"/>
      <c r="F8141" t="str">
        <f>VLOOKUP($A8141,Content!$B$1:$D$1001,MATCH(reactions!F$1,Content!$B$1:$D$1,0),0)</f>
        <v>video</v>
      </c>
      <c r="G8141" t="str">
        <f>VLOOKUP($A8141,Content!$B$1:$D$1001,MATCH(reactions!G$1,Content!$B$1:$D$1,0),0)</f>
        <v>culture</v>
      </c>
      <c r="H8141">
        <f>VLOOKUP(B8141,'reaction types'!$A$1:$C$17,MATCH(reactions!H$1,'reaction types'!$A$1:$C$1,0),0)</f>
        <v>70</v>
      </c>
    </row>
    <row r="8142" spans="1:8">
      <c r="A8142" t="s">
        <v>881</v>
      </c>
      <c r="B8142" t="s">
        <v>1043</v>
      </c>
      <c r="C8142" s="2">
        <v>44177.80972222222</v>
      </c>
      <c r="D8142" s="2" t="str">
        <f t="shared" si="129"/>
        <v>December</v>
      </c>
      <c r="E8142" s="2"/>
      <c r="F8142" t="str">
        <f>VLOOKUP($A8142,Content!$B$1:$D$1001,MATCH(reactions!F$1,Content!$B$1:$D$1,0),0)</f>
        <v>video</v>
      </c>
      <c r="G8142" t="str">
        <f>VLOOKUP($A8142,Content!$B$1:$D$1001,MATCH(reactions!G$1,Content!$B$1:$D$1,0),0)</f>
        <v>culture</v>
      </c>
      <c r="H8142">
        <f>VLOOKUP(B8142,'reaction types'!$A$1:$C$17,MATCH(reactions!H$1,'reaction types'!$A$1:$C$1,0),0)</f>
        <v>5</v>
      </c>
    </row>
    <row r="8143" spans="1:8">
      <c r="A8143" t="s">
        <v>881</v>
      </c>
      <c r="B8143" t="s">
        <v>1038</v>
      </c>
      <c r="C8143" s="2">
        <v>44185.999305555553</v>
      </c>
      <c r="D8143" s="2" t="str">
        <f t="shared" si="129"/>
        <v>December</v>
      </c>
      <c r="E8143" s="2"/>
      <c r="F8143" t="str">
        <f>VLOOKUP($A8143,Content!$B$1:$D$1001,MATCH(reactions!F$1,Content!$B$1:$D$1,0),0)</f>
        <v>video</v>
      </c>
      <c r="G8143" t="str">
        <f>VLOOKUP($A8143,Content!$B$1:$D$1001,MATCH(reactions!G$1,Content!$B$1:$D$1,0),0)</f>
        <v>culture</v>
      </c>
      <c r="H8143">
        <f>VLOOKUP(B8143,'reaction types'!$A$1:$C$17,MATCH(reactions!H$1,'reaction types'!$A$1:$C$1,0),0)</f>
        <v>10</v>
      </c>
    </row>
    <row r="8144" spans="1:8">
      <c r="A8144" t="s">
        <v>882</v>
      </c>
      <c r="B8144" t="s">
        <v>1039</v>
      </c>
      <c r="C8144" s="2">
        <v>44182.06527777778</v>
      </c>
      <c r="D8144" s="2" t="str">
        <f t="shared" si="129"/>
        <v>December</v>
      </c>
      <c r="E8144" s="2"/>
      <c r="F8144" t="str">
        <f>VLOOKUP($A8144,Content!$B$1:$D$1001,MATCH(reactions!F$1,Content!$B$1:$D$1,0),0)</f>
        <v>video</v>
      </c>
      <c r="G8144" t="str">
        <f>VLOOKUP($A8144,Content!$B$1:$D$1001,MATCH(reactions!G$1,Content!$B$1:$D$1,0),0)</f>
        <v>science</v>
      </c>
      <c r="H8144">
        <f>VLOOKUP(B8144,'reaction types'!$A$1:$C$17,MATCH(reactions!H$1,'reaction types'!$A$1:$C$1,0),0)</f>
        <v>15</v>
      </c>
    </row>
    <row r="8145" spans="1:8">
      <c r="A8145" t="s">
        <v>883</v>
      </c>
      <c r="B8145" t="s">
        <v>1051</v>
      </c>
      <c r="C8145" s="2">
        <v>44191.738888888889</v>
      </c>
      <c r="D8145" s="2" t="str">
        <f t="shared" si="129"/>
        <v>December</v>
      </c>
      <c r="E8145" s="2"/>
      <c r="F8145" t="str">
        <f>VLOOKUP($A8145,Content!$B$1:$D$1001,MATCH(reactions!F$1,Content!$B$1:$D$1,0),0)</f>
        <v>photo</v>
      </c>
      <c r="G8145" t="str">
        <f>VLOOKUP($A8145,Content!$B$1:$D$1001,MATCH(reactions!G$1,Content!$B$1:$D$1,0),0)</f>
        <v>animals</v>
      </c>
      <c r="H8145">
        <f>VLOOKUP(B8145,'reaction types'!$A$1:$C$17,MATCH(reactions!H$1,'reaction types'!$A$1:$C$1,0),0)</f>
        <v>70</v>
      </c>
    </row>
    <row r="8146" spans="1:8">
      <c r="A8146" t="s">
        <v>883</v>
      </c>
      <c r="B8146" t="s">
        <v>1047</v>
      </c>
      <c r="C8146" s="2">
        <v>44185.695138888892</v>
      </c>
      <c r="D8146" s="2" t="str">
        <f t="shared" si="129"/>
        <v>December</v>
      </c>
      <c r="E8146" s="2"/>
      <c r="F8146" t="str">
        <f>VLOOKUP($A8146,Content!$B$1:$D$1001,MATCH(reactions!F$1,Content!$B$1:$D$1,0),0)</f>
        <v>photo</v>
      </c>
      <c r="G8146" t="str">
        <f>VLOOKUP($A8146,Content!$B$1:$D$1001,MATCH(reactions!G$1,Content!$B$1:$D$1,0),0)</f>
        <v>animals</v>
      </c>
      <c r="H8146">
        <f>VLOOKUP(B8146,'reaction types'!$A$1:$C$17,MATCH(reactions!H$1,'reaction types'!$A$1:$C$1,0),0)</f>
        <v>45</v>
      </c>
    </row>
    <row r="8147" spans="1:8">
      <c r="A8147" t="s">
        <v>883</v>
      </c>
      <c r="B8147" t="s">
        <v>1050</v>
      </c>
      <c r="C8147" s="2">
        <v>44170.177777777775</v>
      </c>
      <c r="D8147" s="2" t="str">
        <f t="shared" si="129"/>
        <v>December</v>
      </c>
      <c r="E8147" s="2"/>
      <c r="F8147" t="str">
        <f>VLOOKUP($A8147,Content!$B$1:$D$1001,MATCH(reactions!F$1,Content!$B$1:$D$1,0),0)</f>
        <v>photo</v>
      </c>
      <c r="G8147" t="str">
        <f>VLOOKUP($A8147,Content!$B$1:$D$1001,MATCH(reactions!G$1,Content!$B$1:$D$1,0),0)</f>
        <v>animals</v>
      </c>
      <c r="H8147">
        <f>VLOOKUP(B8147,'reaction types'!$A$1:$C$17,MATCH(reactions!H$1,'reaction types'!$A$1:$C$1,0),0)</f>
        <v>60</v>
      </c>
    </row>
    <row r="8148" spans="1:8">
      <c r="A8148" t="s">
        <v>883</v>
      </c>
      <c r="B8148" t="s">
        <v>1050</v>
      </c>
      <c r="C8148" s="2">
        <v>44190.390277777777</v>
      </c>
      <c r="D8148" s="2" t="str">
        <f t="shared" si="129"/>
        <v>December</v>
      </c>
      <c r="E8148" s="2"/>
      <c r="F8148" t="str">
        <f>VLOOKUP($A8148,Content!$B$1:$D$1001,MATCH(reactions!F$1,Content!$B$1:$D$1,0),0)</f>
        <v>photo</v>
      </c>
      <c r="G8148" t="str">
        <f>VLOOKUP($A8148,Content!$B$1:$D$1001,MATCH(reactions!G$1,Content!$B$1:$D$1,0),0)</f>
        <v>animals</v>
      </c>
      <c r="H8148">
        <f>VLOOKUP(B8148,'reaction types'!$A$1:$C$17,MATCH(reactions!H$1,'reaction types'!$A$1:$C$1,0),0)</f>
        <v>60</v>
      </c>
    </row>
    <row r="8149" spans="1:8">
      <c r="A8149" t="s">
        <v>883</v>
      </c>
      <c r="B8149" t="s">
        <v>1046</v>
      </c>
      <c r="C8149" s="2">
        <v>44193.472916666666</v>
      </c>
      <c r="D8149" s="2" t="str">
        <f t="shared" si="129"/>
        <v>December</v>
      </c>
      <c r="E8149" s="2"/>
      <c r="F8149" t="str">
        <f>VLOOKUP($A8149,Content!$B$1:$D$1001,MATCH(reactions!F$1,Content!$B$1:$D$1,0),0)</f>
        <v>photo</v>
      </c>
      <c r="G8149" t="str">
        <f>VLOOKUP($A8149,Content!$B$1:$D$1001,MATCH(reactions!G$1,Content!$B$1:$D$1,0),0)</f>
        <v>animals</v>
      </c>
      <c r="H8149">
        <f>VLOOKUP(B8149,'reaction types'!$A$1:$C$17,MATCH(reactions!H$1,'reaction types'!$A$1:$C$1,0),0)</f>
        <v>75</v>
      </c>
    </row>
    <row r="8150" spans="1:8">
      <c r="A8150" t="s">
        <v>883</v>
      </c>
      <c r="B8150" t="s">
        <v>1039</v>
      </c>
      <c r="C8150" s="2">
        <v>44195.761805555558</v>
      </c>
      <c r="D8150" s="2" t="str">
        <f t="shared" si="129"/>
        <v>December</v>
      </c>
      <c r="E8150" s="2"/>
      <c r="F8150" t="str">
        <f>VLOOKUP($A8150,Content!$B$1:$D$1001,MATCH(reactions!F$1,Content!$B$1:$D$1,0),0)</f>
        <v>photo</v>
      </c>
      <c r="G8150" t="str">
        <f>VLOOKUP($A8150,Content!$B$1:$D$1001,MATCH(reactions!G$1,Content!$B$1:$D$1,0),0)</f>
        <v>animals</v>
      </c>
      <c r="H8150">
        <f>VLOOKUP(B8150,'reaction types'!$A$1:$C$17,MATCH(reactions!H$1,'reaction types'!$A$1:$C$1,0),0)</f>
        <v>15</v>
      </c>
    </row>
    <row r="8151" spans="1:8">
      <c r="A8151" t="s">
        <v>883</v>
      </c>
      <c r="B8151" t="s">
        <v>1052</v>
      </c>
      <c r="C8151" s="2">
        <v>44169.29583333333</v>
      </c>
      <c r="D8151" s="2" t="str">
        <f t="shared" si="129"/>
        <v>December</v>
      </c>
      <c r="E8151" s="2"/>
      <c r="F8151" t="str">
        <f>VLOOKUP($A8151,Content!$B$1:$D$1001,MATCH(reactions!F$1,Content!$B$1:$D$1,0),0)</f>
        <v>photo</v>
      </c>
      <c r="G8151" t="str">
        <f>VLOOKUP($A8151,Content!$B$1:$D$1001,MATCH(reactions!G$1,Content!$B$1:$D$1,0),0)</f>
        <v>animals</v>
      </c>
      <c r="H8151">
        <f>VLOOKUP(B8151,'reaction types'!$A$1:$C$17,MATCH(reactions!H$1,'reaction types'!$A$1:$C$1,0),0)</f>
        <v>72</v>
      </c>
    </row>
    <row r="8152" spans="1:8">
      <c r="A8152" t="s">
        <v>885</v>
      </c>
      <c r="B8152" t="s">
        <v>1052</v>
      </c>
      <c r="C8152" s="2">
        <v>44182.818055555559</v>
      </c>
      <c r="D8152" s="2" t="str">
        <f t="shared" si="129"/>
        <v>December</v>
      </c>
      <c r="E8152" s="2"/>
      <c r="F8152" t="str">
        <f>VLOOKUP($A8152,Content!$B$1:$D$1001,MATCH(reactions!F$1,Content!$B$1:$D$1,0),0)</f>
        <v>GIF</v>
      </c>
      <c r="G8152" t="str">
        <f>VLOOKUP($A8152,Content!$B$1:$D$1001,MATCH(reactions!G$1,Content!$B$1:$D$1,0),0)</f>
        <v>public speaking</v>
      </c>
      <c r="H8152">
        <f>VLOOKUP(B8152,'reaction types'!$A$1:$C$17,MATCH(reactions!H$1,'reaction types'!$A$1:$C$1,0),0)</f>
        <v>72</v>
      </c>
    </row>
    <row r="8153" spans="1:8">
      <c r="A8153" t="s">
        <v>885</v>
      </c>
      <c r="B8153" t="s">
        <v>1046</v>
      </c>
      <c r="C8153" s="2">
        <v>44176.822916666664</v>
      </c>
      <c r="D8153" s="2" t="str">
        <f t="shared" si="129"/>
        <v>December</v>
      </c>
      <c r="E8153" s="2"/>
      <c r="F8153" t="str">
        <f>VLOOKUP($A8153,Content!$B$1:$D$1001,MATCH(reactions!F$1,Content!$B$1:$D$1,0),0)</f>
        <v>GIF</v>
      </c>
      <c r="G8153" t="str">
        <f>VLOOKUP($A8153,Content!$B$1:$D$1001,MATCH(reactions!G$1,Content!$B$1:$D$1,0),0)</f>
        <v>public speaking</v>
      </c>
      <c r="H8153">
        <f>VLOOKUP(B8153,'reaction types'!$A$1:$C$17,MATCH(reactions!H$1,'reaction types'!$A$1:$C$1,0),0)</f>
        <v>75</v>
      </c>
    </row>
    <row r="8154" spans="1:8">
      <c r="A8154" t="s">
        <v>886</v>
      </c>
      <c r="B8154" t="s">
        <v>1037</v>
      </c>
      <c r="C8154" s="2">
        <v>44177.786111111112</v>
      </c>
      <c r="D8154" s="2" t="str">
        <f t="shared" si="129"/>
        <v>December</v>
      </c>
      <c r="E8154" s="2"/>
      <c r="F8154" t="str">
        <f>VLOOKUP($A8154,Content!$B$1:$D$1001,MATCH(reactions!F$1,Content!$B$1:$D$1,0),0)</f>
        <v>audio</v>
      </c>
      <c r="G8154" t="str">
        <f>VLOOKUP($A8154,Content!$B$1:$D$1001,MATCH(reactions!G$1,Content!$B$1:$D$1,0),0)</f>
        <v>science</v>
      </c>
      <c r="H8154">
        <f>VLOOKUP(B8154,'reaction types'!$A$1:$C$17,MATCH(reactions!H$1,'reaction types'!$A$1:$C$1,0),0)</f>
        <v>0</v>
      </c>
    </row>
    <row r="8155" spans="1:8">
      <c r="A8155" t="s">
        <v>886</v>
      </c>
      <c r="B8155" t="s">
        <v>1046</v>
      </c>
      <c r="C8155" s="2">
        <v>44191.633333333331</v>
      </c>
      <c r="D8155" s="2" t="str">
        <f t="shared" si="129"/>
        <v>December</v>
      </c>
      <c r="E8155" s="2"/>
      <c r="F8155" t="str">
        <f>VLOOKUP($A8155,Content!$B$1:$D$1001,MATCH(reactions!F$1,Content!$B$1:$D$1,0),0)</f>
        <v>audio</v>
      </c>
      <c r="G8155" t="str">
        <f>VLOOKUP($A8155,Content!$B$1:$D$1001,MATCH(reactions!G$1,Content!$B$1:$D$1,0),0)</f>
        <v>science</v>
      </c>
      <c r="H8155">
        <f>VLOOKUP(B8155,'reaction types'!$A$1:$C$17,MATCH(reactions!H$1,'reaction types'!$A$1:$C$1,0),0)</f>
        <v>75</v>
      </c>
    </row>
    <row r="8156" spans="1:8">
      <c r="A8156" t="s">
        <v>887</v>
      </c>
      <c r="B8156" t="s">
        <v>1050</v>
      </c>
      <c r="C8156" s="2">
        <v>44171.35833333333</v>
      </c>
      <c r="D8156" s="2" t="str">
        <f t="shared" si="129"/>
        <v>December</v>
      </c>
      <c r="E8156" s="2"/>
      <c r="F8156" t="str">
        <f>VLOOKUP($A8156,Content!$B$1:$D$1001,MATCH(reactions!F$1,Content!$B$1:$D$1,0),0)</f>
        <v>video</v>
      </c>
      <c r="G8156" t="str">
        <f>VLOOKUP($A8156,Content!$B$1:$D$1001,MATCH(reactions!G$1,Content!$B$1:$D$1,0),0)</f>
        <v>tennis</v>
      </c>
      <c r="H8156">
        <f>VLOOKUP(B8156,'reaction types'!$A$1:$C$17,MATCH(reactions!H$1,'reaction types'!$A$1:$C$1,0),0)</f>
        <v>60</v>
      </c>
    </row>
    <row r="8157" spans="1:8">
      <c r="A8157" t="s">
        <v>887</v>
      </c>
      <c r="B8157" t="s">
        <v>1045</v>
      </c>
      <c r="C8157" s="2">
        <v>44172.645833333336</v>
      </c>
      <c r="D8157" s="2" t="str">
        <f t="shared" si="129"/>
        <v>December</v>
      </c>
      <c r="E8157" s="2"/>
      <c r="F8157" t="str">
        <f>VLOOKUP($A8157,Content!$B$1:$D$1001,MATCH(reactions!F$1,Content!$B$1:$D$1,0),0)</f>
        <v>video</v>
      </c>
      <c r="G8157" t="str">
        <f>VLOOKUP($A8157,Content!$B$1:$D$1001,MATCH(reactions!G$1,Content!$B$1:$D$1,0),0)</f>
        <v>tennis</v>
      </c>
      <c r="H8157">
        <f>VLOOKUP(B8157,'reaction types'!$A$1:$C$17,MATCH(reactions!H$1,'reaction types'!$A$1:$C$1,0),0)</f>
        <v>20</v>
      </c>
    </row>
    <row r="8158" spans="1:8">
      <c r="A8158" t="s">
        <v>887</v>
      </c>
      <c r="B8158" t="s">
        <v>1049</v>
      </c>
      <c r="C8158" s="2">
        <v>44186.272222222222</v>
      </c>
      <c r="D8158" s="2" t="str">
        <f t="shared" si="129"/>
        <v>December</v>
      </c>
      <c r="E8158" s="2"/>
      <c r="F8158" t="str">
        <f>VLOOKUP($A8158,Content!$B$1:$D$1001,MATCH(reactions!F$1,Content!$B$1:$D$1,0),0)</f>
        <v>video</v>
      </c>
      <c r="G8158" t="str">
        <f>VLOOKUP($A8158,Content!$B$1:$D$1001,MATCH(reactions!G$1,Content!$B$1:$D$1,0),0)</f>
        <v>tennis</v>
      </c>
      <c r="H8158">
        <f>VLOOKUP(B8158,'reaction types'!$A$1:$C$17,MATCH(reactions!H$1,'reaction types'!$A$1:$C$1,0),0)</f>
        <v>50</v>
      </c>
    </row>
    <row r="8159" spans="1:8">
      <c r="A8159" t="s">
        <v>888</v>
      </c>
      <c r="B8159" t="s">
        <v>1041</v>
      </c>
      <c r="C8159" s="2">
        <v>44183.931944444441</v>
      </c>
      <c r="D8159" s="2" t="str">
        <f t="shared" si="129"/>
        <v>December</v>
      </c>
      <c r="E8159" s="2"/>
      <c r="F8159" t="str">
        <f>VLOOKUP($A8159,Content!$B$1:$D$1001,MATCH(reactions!F$1,Content!$B$1:$D$1,0),0)</f>
        <v>photo</v>
      </c>
      <c r="G8159" t="str">
        <f>VLOOKUP($A8159,Content!$B$1:$D$1001,MATCH(reactions!G$1,Content!$B$1:$D$1,0),0)</f>
        <v>animals</v>
      </c>
      <c r="H8159">
        <f>VLOOKUP(B8159,'reaction types'!$A$1:$C$17,MATCH(reactions!H$1,'reaction types'!$A$1:$C$1,0),0)</f>
        <v>35</v>
      </c>
    </row>
    <row r="8160" spans="1:8">
      <c r="A8160" t="s">
        <v>888</v>
      </c>
      <c r="B8160" t="s">
        <v>1049</v>
      </c>
      <c r="C8160" s="2">
        <v>44181.806250000001</v>
      </c>
      <c r="D8160" s="2" t="str">
        <f t="shared" si="129"/>
        <v>December</v>
      </c>
      <c r="E8160" s="2"/>
      <c r="F8160" t="str">
        <f>VLOOKUP($A8160,Content!$B$1:$D$1001,MATCH(reactions!F$1,Content!$B$1:$D$1,0),0)</f>
        <v>photo</v>
      </c>
      <c r="G8160" t="str">
        <f>VLOOKUP($A8160,Content!$B$1:$D$1001,MATCH(reactions!G$1,Content!$B$1:$D$1,0),0)</f>
        <v>animals</v>
      </c>
      <c r="H8160">
        <f>VLOOKUP(B8160,'reaction types'!$A$1:$C$17,MATCH(reactions!H$1,'reaction types'!$A$1:$C$1,0),0)</f>
        <v>50</v>
      </c>
    </row>
    <row r="8161" spans="1:8">
      <c r="A8161" t="s">
        <v>888</v>
      </c>
      <c r="B8161" t="s">
        <v>1047</v>
      </c>
      <c r="C8161" s="2">
        <v>44176.566666666666</v>
      </c>
      <c r="D8161" s="2" t="str">
        <f t="shared" si="129"/>
        <v>December</v>
      </c>
      <c r="E8161" s="2"/>
      <c r="F8161" t="str">
        <f>VLOOKUP($A8161,Content!$B$1:$D$1001,MATCH(reactions!F$1,Content!$B$1:$D$1,0),0)</f>
        <v>photo</v>
      </c>
      <c r="G8161" t="str">
        <f>VLOOKUP($A8161,Content!$B$1:$D$1001,MATCH(reactions!G$1,Content!$B$1:$D$1,0),0)</f>
        <v>animals</v>
      </c>
      <c r="H8161">
        <f>VLOOKUP(B8161,'reaction types'!$A$1:$C$17,MATCH(reactions!H$1,'reaction types'!$A$1:$C$1,0),0)</f>
        <v>45</v>
      </c>
    </row>
    <row r="8162" spans="1:8">
      <c r="A8162" t="s">
        <v>892</v>
      </c>
      <c r="B8162" t="s">
        <v>1050</v>
      </c>
      <c r="C8162" s="2">
        <v>44191.736111111109</v>
      </c>
      <c r="D8162" s="2" t="str">
        <f t="shared" si="129"/>
        <v>December</v>
      </c>
      <c r="E8162" s="2"/>
      <c r="F8162" t="str">
        <f>VLOOKUP($A8162,Content!$B$1:$D$1001,MATCH(reactions!F$1,Content!$B$1:$D$1,0),0)</f>
        <v>photo</v>
      </c>
      <c r="G8162" t="str">
        <f>VLOOKUP($A8162,Content!$B$1:$D$1001,MATCH(reactions!G$1,Content!$B$1:$D$1,0),0)</f>
        <v>animals</v>
      </c>
      <c r="H8162">
        <f>VLOOKUP(B8162,'reaction types'!$A$1:$C$17,MATCH(reactions!H$1,'reaction types'!$A$1:$C$1,0),0)</f>
        <v>60</v>
      </c>
    </row>
    <row r="8163" spans="1:8">
      <c r="A8163" t="s">
        <v>894</v>
      </c>
      <c r="B8163" t="s">
        <v>1039</v>
      </c>
      <c r="C8163" s="2">
        <v>44193.915277777778</v>
      </c>
      <c r="D8163" s="2" t="str">
        <f t="shared" si="129"/>
        <v>December</v>
      </c>
      <c r="E8163" s="2"/>
      <c r="F8163" t="str">
        <f>VLOOKUP($A8163,Content!$B$1:$D$1001,MATCH(reactions!F$1,Content!$B$1:$D$1,0),0)</f>
        <v>video</v>
      </c>
      <c r="G8163" t="str">
        <f>VLOOKUP($A8163,Content!$B$1:$D$1001,MATCH(reactions!G$1,Content!$B$1:$D$1,0),0)</f>
        <v>soccer</v>
      </c>
      <c r="H8163">
        <f>VLOOKUP(B8163,'reaction types'!$A$1:$C$17,MATCH(reactions!H$1,'reaction types'!$A$1:$C$1,0),0)</f>
        <v>15</v>
      </c>
    </row>
    <row r="8164" spans="1:8">
      <c r="A8164" t="s">
        <v>895</v>
      </c>
      <c r="B8164" t="s">
        <v>1043</v>
      </c>
      <c r="C8164" s="2">
        <v>44180.152083333334</v>
      </c>
      <c r="D8164" s="2" t="str">
        <f t="shared" si="129"/>
        <v>December</v>
      </c>
      <c r="E8164" s="2"/>
      <c r="F8164" t="str">
        <f>VLOOKUP($A8164,Content!$B$1:$D$1001,MATCH(reactions!F$1,Content!$B$1:$D$1,0),0)</f>
        <v>GIF</v>
      </c>
      <c r="G8164" t="str">
        <f>VLOOKUP($A8164,Content!$B$1:$D$1001,MATCH(reactions!G$1,Content!$B$1:$D$1,0),0)</f>
        <v>tennis</v>
      </c>
      <c r="H8164">
        <f>VLOOKUP(B8164,'reaction types'!$A$1:$C$17,MATCH(reactions!H$1,'reaction types'!$A$1:$C$1,0),0)</f>
        <v>5</v>
      </c>
    </row>
    <row r="8165" spans="1:8">
      <c r="A8165" t="s">
        <v>895</v>
      </c>
      <c r="B8165" t="s">
        <v>1040</v>
      </c>
      <c r="C8165" s="2">
        <v>44193.46597222222</v>
      </c>
      <c r="D8165" s="2" t="str">
        <f t="shared" si="129"/>
        <v>December</v>
      </c>
      <c r="E8165" s="2"/>
      <c r="F8165" t="str">
        <f>VLOOKUP($A8165,Content!$B$1:$D$1001,MATCH(reactions!F$1,Content!$B$1:$D$1,0),0)</f>
        <v>GIF</v>
      </c>
      <c r="G8165" t="str">
        <f>VLOOKUP($A8165,Content!$B$1:$D$1001,MATCH(reactions!G$1,Content!$B$1:$D$1,0),0)</f>
        <v>tennis</v>
      </c>
      <c r="H8165">
        <f>VLOOKUP(B8165,'reaction types'!$A$1:$C$17,MATCH(reactions!H$1,'reaction types'!$A$1:$C$1,0),0)</f>
        <v>30</v>
      </c>
    </row>
    <row r="8166" spans="1:8">
      <c r="A8166" t="s">
        <v>895</v>
      </c>
      <c r="B8166" t="s">
        <v>1037</v>
      </c>
      <c r="C8166" s="2">
        <v>44183.436111111114</v>
      </c>
      <c r="D8166" s="2" t="str">
        <f t="shared" si="129"/>
        <v>December</v>
      </c>
      <c r="E8166" s="2"/>
      <c r="F8166" t="str">
        <f>VLOOKUP($A8166,Content!$B$1:$D$1001,MATCH(reactions!F$1,Content!$B$1:$D$1,0),0)</f>
        <v>GIF</v>
      </c>
      <c r="G8166" t="str">
        <f>VLOOKUP($A8166,Content!$B$1:$D$1001,MATCH(reactions!G$1,Content!$B$1:$D$1,0),0)</f>
        <v>tennis</v>
      </c>
      <c r="H8166">
        <f>VLOOKUP(B8166,'reaction types'!$A$1:$C$17,MATCH(reactions!H$1,'reaction types'!$A$1:$C$1,0),0)</f>
        <v>0</v>
      </c>
    </row>
    <row r="8167" spans="1:8">
      <c r="A8167" t="s">
        <v>895</v>
      </c>
      <c r="B8167" t="s">
        <v>1042</v>
      </c>
      <c r="C8167" s="2">
        <v>44178.636111111111</v>
      </c>
      <c r="D8167" s="2" t="str">
        <f t="shared" si="129"/>
        <v>December</v>
      </c>
      <c r="E8167" s="2"/>
      <c r="F8167" t="str">
        <f>VLOOKUP($A8167,Content!$B$1:$D$1001,MATCH(reactions!F$1,Content!$B$1:$D$1,0),0)</f>
        <v>GIF</v>
      </c>
      <c r="G8167" t="str">
        <f>VLOOKUP($A8167,Content!$B$1:$D$1001,MATCH(reactions!G$1,Content!$B$1:$D$1,0),0)</f>
        <v>tennis</v>
      </c>
      <c r="H8167">
        <f>VLOOKUP(B8167,'reaction types'!$A$1:$C$17,MATCH(reactions!H$1,'reaction types'!$A$1:$C$1,0),0)</f>
        <v>70</v>
      </c>
    </row>
    <row r="8168" spans="1:8">
      <c r="A8168" t="s">
        <v>895</v>
      </c>
      <c r="B8168" t="s">
        <v>1045</v>
      </c>
      <c r="C8168" s="2">
        <v>44166.62777777778</v>
      </c>
      <c r="D8168" s="2" t="str">
        <f t="shared" si="129"/>
        <v>December</v>
      </c>
      <c r="E8168" s="2"/>
      <c r="F8168" t="str">
        <f>VLOOKUP($A8168,Content!$B$1:$D$1001,MATCH(reactions!F$1,Content!$B$1:$D$1,0),0)</f>
        <v>GIF</v>
      </c>
      <c r="G8168" t="str">
        <f>VLOOKUP($A8168,Content!$B$1:$D$1001,MATCH(reactions!G$1,Content!$B$1:$D$1,0),0)</f>
        <v>tennis</v>
      </c>
      <c r="H8168">
        <f>VLOOKUP(B8168,'reaction types'!$A$1:$C$17,MATCH(reactions!H$1,'reaction types'!$A$1:$C$1,0),0)</f>
        <v>20</v>
      </c>
    </row>
    <row r="8169" spans="1:8">
      <c r="A8169" t="s">
        <v>895</v>
      </c>
      <c r="B8169" t="s">
        <v>1043</v>
      </c>
      <c r="C8169" s="2">
        <v>44190.527777777781</v>
      </c>
      <c r="D8169" s="2" t="str">
        <f t="shared" si="129"/>
        <v>December</v>
      </c>
      <c r="E8169" s="2"/>
      <c r="F8169" t="str">
        <f>VLOOKUP($A8169,Content!$B$1:$D$1001,MATCH(reactions!F$1,Content!$B$1:$D$1,0),0)</f>
        <v>GIF</v>
      </c>
      <c r="G8169" t="str">
        <f>VLOOKUP($A8169,Content!$B$1:$D$1001,MATCH(reactions!G$1,Content!$B$1:$D$1,0),0)</f>
        <v>tennis</v>
      </c>
      <c r="H8169">
        <f>VLOOKUP(B8169,'reaction types'!$A$1:$C$17,MATCH(reactions!H$1,'reaction types'!$A$1:$C$1,0),0)</f>
        <v>5</v>
      </c>
    </row>
    <row r="8170" spans="1:8">
      <c r="A8170" t="s">
        <v>896</v>
      </c>
      <c r="B8170" t="s">
        <v>1051</v>
      </c>
      <c r="C8170" s="2">
        <v>44195.458333333336</v>
      </c>
      <c r="D8170" s="2" t="str">
        <f t="shared" si="129"/>
        <v>December</v>
      </c>
      <c r="E8170" s="2"/>
      <c r="F8170" t="str">
        <f>VLOOKUP($A8170,Content!$B$1:$D$1001,MATCH(reactions!F$1,Content!$B$1:$D$1,0),0)</f>
        <v>audio</v>
      </c>
      <c r="G8170" t="str">
        <f>VLOOKUP($A8170,Content!$B$1:$D$1001,MATCH(reactions!G$1,Content!$B$1:$D$1,0),0)</f>
        <v>healthy eating</v>
      </c>
      <c r="H8170">
        <f>VLOOKUP(B8170,'reaction types'!$A$1:$C$17,MATCH(reactions!H$1,'reaction types'!$A$1:$C$1,0),0)</f>
        <v>70</v>
      </c>
    </row>
    <row r="8171" spans="1:8">
      <c r="A8171" t="s">
        <v>896</v>
      </c>
      <c r="B8171" t="s">
        <v>1043</v>
      </c>
      <c r="C8171" s="2">
        <v>44191.173611111109</v>
      </c>
      <c r="D8171" s="2" t="str">
        <f t="shared" si="129"/>
        <v>December</v>
      </c>
      <c r="E8171" s="2"/>
      <c r="F8171" t="str">
        <f>VLOOKUP($A8171,Content!$B$1:$D$1001,MATCH(reactions!F$1,Content!$B$1:$D$1,0),0)</f>
        <v>audio</v>
      </c>
      <c r="G8171" t="str">
        <f>VLOOKUP($A8171,Content!$B$1:$D$1001,MATCH(reactions!G$1,Content!$B$1:$D$1,0),0)</f>
        <v>healthy eating</v>
      </c>
      <c r="H8171">
        <f>VLOOKUP(B8171,'reaction types'!$A$1:$C$17,MATCH(reactions!H$1,'reaction types'!$A$1:$C$1,0),0)</f>
        <v>5</v>
      </c>
    </row>
    <row r="8172" spans="1:8">
      <c r="A8172" t="s">
        <v>897</v>
      </c>
      <c r="B8172" t="s">
        <v>1046</v>
      </c>
      <c r="C8172" s="2">
        <v>44177.543749999997</v>
      </c>
      <c r="D8172" s="2" t="str">
        <f t="shared" si="129"/>
        <v>December</v>
      </c>
      <c r="E8172" s="2"/>
      <c r="F8172" t="str">
        <f>VLOOKUP($A8172,Content!$B$1:$D$1001,MATCH(reactions!F$1,Content!$B$1:$D$1,0),0)</f>
        <v>photo</v>
      </c>
      <c r="G8172" t="str">
        <f>VLOOKUP($A8172,Content!$B$1:$D$1001,MATCH(reactions!G$1,Content!$B$1:$D$1,0),0)</f>
        <v>travel</v>
      </c>
      <c r="H8172">
        <f>VLOOKUP(B8172,'reaction types'!$A$1:$C$17,MATCH(reactions!H$1,'reaction types'!$A$1:$C$1,0),0)</f>
        <v>75</v>
      </c>
    </row>
    <row r="8173" spans="1:8">
      <c r="A8173" t="s">
        <v>897</v>
      </c>
      <c r="B8173" t="s">
        <v>1044</v>
      </c>
      <c r="C8173" s="2">
        <v>44192.009027777778</v>
      </c>
      <c r="D8173" s="2" t="str">
        <f t="shared" si="129"/>
        <v>December</v>
      </c>
      <c r="E8173" s="2"/>
      <c r="F8173" t="str">
        <f>VLOOKUP($A8173,Content!$B$1:$D$1001,MATCH(reactions!F$1,Content!$B$1:$D$1,0),0)</f>
        <v>photo</v>
      </c>
      <c r="G8173" t="str">
        <f>VLOOKUP($A8173,Content!$B$1:$D$1001,MATCH(reactions!G$1,Content!$B$1:$D$1,0),0)</f>
        <v>travel</v>
      </c>
      <c r="H8173">
        <f>VLOOKUP(B8173,'reaction types'!$A$1:$C$17,MATCH(reactions!H$1,'reaction types'!$A$1:$C$1,0),0)</f>
        <v>65</v>
      </c>
    </row>
    <row r="8174" spans="1:8">
      <c r="A8174" t="s">
        <v>899</v>
      </c>
      <c r="B8174" t="s">
        <v>1051</v>
      </c>
      <c r="C8174" s="2">
        <v>44193.260416666664</v>
      </c>
      <c r="D8174" s="2" t="str">
        <f t="shared" si="129"/>
        <v>December</v>
      </c>
      <c r="E8174" s="2"/>
      <c r="F8174" t="str">
        <f>VLOOKUP($A8174,Content!$B$1:$D$1001,MATCH(reactions!F$1,Content!$B$1:$D$1,0),0)</f>
        <v>photo</v>
      </c>
      <c r="G8174" t="str">
        <f>VLOOKUP($A8174,Content!$B$1:$D$1001,MATCH(reactions!G$1,Content!$B$1:$D$1,0),0)</f>
        <v>education</v>
      </c>
      <c r="H8174">
        <f>VLOOKUP(B8174,'reaction types'!$A$1:$C$17,MATCH(reactions!H$1,'reaction types'!$A$1:$C$1,0),0)</f>
        <v>70</v>
      </c>
    </row>
    <row r="8175" spans="1:8">
      <c r="A8175" t="s">
        <v>900</v>
      </c>
      <c r="B8175" t="s">
        <v>1038</v>
      </c>
      <c r="C8175" s="2">
        <v>44173.95</v>
      </c>
      <c r="D8175" s="2" t="str">
        <f t="shared" si="129"/>
        <v>December</v>
      </c>
      <c r="E8175" s="2"/>
      <c r="F8175" t="str">
        <f>VLOOKUP($A8175,Content!$B$1:$D$1001,MATCH(reactions!F$1,Content!$B$1:$D$1,0),0)</f>
        <v>video</v>
      </c>
      <c r="G8175" t="str">
        <f>VLOOKUP($A8175,Content!$B$1:$D$1001,MATCH(reactions!G$1,Content!$B$1:$D$1,0),0)</f>
        <v>animals</v>
      </c>
      <c r="H8175">
        <f>VLOOKUP(B8175,'reaction types'!$A$1:$C$17,MATCH(reactions!H$1,'reaction types'!$A$1:$C$1,0),0)</f>
        <v>10</v>
      </c>
    </row>
    <row r="8176" spans="1:8">
      <c r="A8176" t="s">
        <v>900</v>
      </c>
      <c r="B8176" t="s">
        <v>1037</v>
      </c>
      <c r="C8176" s="2">
        <v>44171.633333333331</v>
      </c>
      <c r="D8176" s="2" t="str">
        <f t="shared" si="129"/>
        <v>December</v>
      </c>
      <c r="E8176" s="2"/>
      <c r="F8176" t="str">
        <f>VLOOKUP($A8176,Content!$B$1:$D$1001,MATCH(reactions!F$1,Content!$B$1:$D$1,0),0)</f>
        <v>video</v>
      </c>
      <c r="G8176" t="str">
        <f>VLOOKUP($A8176,Content!$B$1:$D$1001,MATCH(reactions!G$1,Content!$B$1:$D$1,0),0)</f>
        <v>animals</v>
      </c>
      <c r="H8176">
        <f>VLOOKUP(B8176,'reaction types'!$A$1:$C$17,MATCH(reactions!H$1,'reaction types'!$A$1:$C$1,0),0)</f>
        <v>0</v>
      </c>
    </row>
    <row r="8177" spans="1:8">
      <c r="A8177" t="s">
        <v>900</v>
      </c>
      <c r="B8177" t="s">
        <v>1042</v>
      </c>
      <c r="C8177" s="2">
        <v>44173.604861111111</v>
      </c>
      <c r="D8177" s="2" t="str">
        <f t="shared" si="129"/>
        <v>December</v>
      </c>
      <c r="E8177" s="2"/>
      <c r="F8177" t="str">
        <f>VLOOKUP($A8177,Content!$B$1:$D$1001,MATCH(reactions!F$1,Content!$B$1:$D$1,0),0)</f>
        <v>video</v>
      </c>
      <c r="G8177" t="str">
        <f>VLOOKUP($A8177,Content!$B$1:$D$1001,MATCH(reactions!G$1,Content!$B$1:$D$1,0),0)</f>
        <v>animals</v>
      </c>
      <c r="H8177">
        <f>VLOOKUP(B8177,'reaction types'!$A$1:$C$17,MATCH(reactions!H$1,'reaction types'!$A$1:$C$1,0),0)</f>
        <v>70</v>
      </c>
    </row>
    <row r="8178" spans="1:8">
      <c r="A8178" t="s">
        <v>900</v>
      </c>
      <c r="B8178" t="s">
        <v>1037</v>
      </c>
      <c r="C8178" s="2">
        <v>44185.811111111114</v>
      </c>
      <c r="D8178" s="2" t="str">
        <f t="shared" si="129"/>
        <v>December</v>
      </c>
      <c r="E8178" s="2"/>
      <c r="F8178" t="str">
        <f>VLOOKUP($A8178,Content!$B$1:$D$1001,MATCH(reactions!F$1,Content!$B$1:$D$1,0),0)</f>
        <v>video</v>
      </c>
      <c r="G8178" t="str">
        <f>VLOOKUP($A8178,Content!$B$1:$D$1001,MATCH(reactions!G$1,Content!$B$1:$D$1,0),0)</f>
        <v>animals</v>
      </c>
      <c r="H8178">
        <f>VLOOKUP(B8178,'reaction types'!$A$1:$C$17,MATCH(reactions!H$1,'reaction types'!$A$1:$C$1,0),0)</f>
        <v>0</v>
      </c>
    </row>
    <row r="8179" spans="1:8">
      <c r="A8179" t="s">
        <v>901</v>
      </c>
      <c r="B8179" t="s">
        <v>1046</v>
      </c>
      <c r="C8179" s="2">
        <v>44191.851388888892</v>
      </c>
      <c r="D8179" s="2" t="str">
        <f t="shared" si="129"/>
        <v>December</v>
      </c>
      <c r="E8179" s="2"/>
      <c r="F8179" t="str">
        <f>VLOOKUP($A8179,Content!$B$1:$D$1001,MATCH(reactions!F$1,Content!$B$1:$D$1,0),0)</f>
        <v>GIF</v>
      </c>
      <c r="G8179" t="str">
        <f>VLOOKUP($A8179,Content!$B$1:$D$1001,MATCH(reactions!G$1,Content!$B$1:$D$1,0),0)</f>
        <v>culture</v>
      </c>
      <c r="H8179">
        <f>VLOOKUP(B8179,'reaction types'!$A$1:$C$17,MATCH(reactions!H$1,'reaction types'!$A$1:$C$1,0),0)</f>
        <v>75</v>
      </c>
    </row>
    <row r="8180" spans="1:8">
      <c r="A8180" t="s">
        <v>901</v>
      </c>
      <c r="B8180" t="s">
        <v>1049</v>
      </c>
      <c r="C8180" s="2">
        <v>44185.219444444447</v>
      </c>
      <c r="D8180" s="2" t="str">
        <f t="shared" si="129"/>
        <v>December</v>
      </c>
      <c r="E8180" s="2"/>
      <c r="F8180" t="str">
        <f>VLOOKUP($A8180,Content!$B$1:$D$1001,MATCH(reactions!F$1,Content!$B$1:$D$1,0),0)</f>
        <v>GIF</v>
      </c>
      <c r="G8180" t="str">
        <f>VLOOKUP($A8180,Content!$B$1:$D$1001,MATCH(reactions!G$1,Content!$B$1:$D$1,0),0)</f>
        <v>culture</v>
      </c>
      <c r="H8180">
        <f>VLOOKUP(B8180,'reaction types'!$A$1:$C$17,MATCH(reactions!H$1,'reaction types'!$A$1:$C$1,0),0)</f>
        <v>50</v>
      </c>
    </row>
    <row r="8181" spans="1:8">
      <c r="A8181" t="s">
        <v>901</v>
      </c>
      <c r="B8181" t="s">
        <v>1045</v>
      </c>
      <c r="C8181" s="2">
        <v>44178.111805555556</v>
      </c>
      <c r="D8181" s="2" t="str">
        <f t="shared" si="129"/>
        <v>December</v>
      </c>
      <c r="E8181" s="2"/>
      <c r="F8181" t="str">
        <f>VLOOKUP($A8181,Content!$B$1:$D$1001,MATCH(reactions!F$1,Content!$B$1:$D$1,0),0)</f>
        <v>GIF</v>
      </c>
      <c r="G8181" t="str">
        <f>VLOOKUP($A8181,Content!$B$1:$D$1001,MATCH(reactions!G$1,Content!$B$1:$D$1,0),0)</f>
        <v>culture</v>
      </c>
      <c r="H8181">
        <f>VLOOKUP(B8181,'reaction types'!$A$1:$C$17,MATCH(reactions!H$1,'reaction types'!$A$1:$C$1,0),0)</f>
        <v>20</v>
      </c>
    </row>
    <row r="8182" spans="1:8">
      <c r="A8182" t="s">
        <v>902</v>
      </c>
      <c r="B8182" t="s">
        <v>1046</v>
      </c>
      <c r="C8182" s="2">
        <v>44193.048611111109</v>
      </c>
      <c r="D8182" s="2" t="str">
        <f t="shared" si="129"/>
        <v>December</v>
      </c>
      <c r="E8182" s="2"/>
      <c r="F8182" t="str">
        <f>VLOOKUP($A8182,Content!$B$1:$D$1001,MATCH(reactions!F$1,Content!$B$1:$D$1,0),0)</f>
        <v>photo</v>
      </c>
      <c r="G8182" t="str">
        <f>VLOOKUP($A8182,Content!$B$1:$D$1001,MATCH(reactions!G$1,Content!$B$1:$D$1,0),0)</f>
        <v>animals</v>
      </c>
      <c r="H8182">
        <f>VLOOKUP(B8182,'reaction types'!$A$1:$C$17,MATCH(reactions!H$1,'reaction types'!$A$1:$C$1,0),0)</f>
        <v>75</v>
      </c>
    </row>
    <row r="8183" spans="1:8">
      <c r="A8183" t="s">
        <v>904</v>
      </c>
      <c r="B8183" t="s">
        <v>1049</v>
      </c>
      <c r="C8183" s="2">
        <v>44178.734027777777</v>
      </c>
      <c r="D8183" s="2" t="str">
        <f t="shared" si="129"/>
        <v>December</v>
      </c>
      <c r="E8183" s="2"/>
      <c r="F8183" t="str">
        <f>VLOOKUP($A8183,Content!$B$1:$D$1001,MATCH(reactions!F$1,Content!$B$1:$D$1,0),0)</f>
        <v>audio</v>
      </c>
      <c r="G8183" t="str">
        <f>VLOOKUP($A8183,Content!$B$1:$D$1001,MATCH(reactions!G$1,Content!$B$1:$D$1,0),0)</f>
        <v>cooking</v>
      </c>
      <c r="H8183">
        <f>VLOOKUP(B8183,'reaction types'!$A$1:$C$17,MATCH(reactions!H$1,'reaction types'!$A$1:$C$1,0),0)</f>
        <v>50</v>
      </c>
    </row>
    <row r="8184" spans="1:8">
      <c r="A8184" t="s">
        <v>904</v>
      </c>
      <c r="B8184" t="s">
        <v>1049</v>
      </c>
      <c r="C8184" s="2">
        <v>44167.410416666666</v>
      </c>
      <c r="D8184" s="2" t="str">
        <f t="shared" si="129"/>
        <v>December</v>
      </c>
      <c r="E8184" s="2"/>
      <c r="F8184" t="str">
        <f>VLOOKUP($A8184,Content!$B$1:$D$1001,MATCH(reactions!F$1,Content!$B$1:$D$1,0),0)</f>
        <v>audio</v>
      </c>
      <c r="G8184" t="str">
        <f>VLOOKUP($A8184,Content!$B$1:$D$1001,MATCH(reactions!G$1,Content!$B$1:$D$1,0),0)</f>
        <v>cooking</v>
      </c>
      <c r="H8184">
        <f>VLOOKUP(B8184,'reaction types'!$A$1:$C$17,MATCH(reactions!H$1,'reaction types'!$A$1:$C$1,0),0)</f>
        <v>50</v>
      </c>
    </row>
    <row r="8185" spans="1:8">
      <c r="A8185" t="s">
        <v>904</v>
      </c>
      <c r="B8185" t="s">
        <v>1037</v>
      </c>
      <c r="C8185" s="2">
        <v>44187.367361111108</v>
      </c>
      <c r="D8185" s="2" t="str">
        <f t="shared" si="129"/>
        <v>December</v>
      </c>
      <c r="E8185" s="2"/>
      <c r="F8185" t="str">
        <f>VLOOKUP($A8185,Content!$B$1:$D$1001,MATCH(reactions!F$1,Content!$B$1:$D$1,0),0)</f>
        <v>audio</v>
      </c>
      <c r="G8185" t="str">
        <f>VLOOKUP($A8185,Content!$B$1:$D$1001,MATCH(reactions!G$1,Content!$B$1:$D$1,0),0)</f>
        <v>cooking</v>
      </c>
      <c r="H8185">
        <f>VLOOKUP(B8185,'reaction types'!$A$1:$C$17,MATCH(reactions!H$1,'reaction types'!$A$1:$C$1,0),0)</f>
        <v>0</v>
      </c>
    </row>
    <row r="8186" spans="1:8">
      <c r="A8186" t="s">
        <v>904</v>
      </c>
      <c r="B8186" t="s">
        <v>1040</v>
      </c>
      <c r="C8186" s="2">
        <v>44187.171527777777</v>
      </c>
      <c r="D8186" s="2" t="str">
        <f t="shared" si="129"/>
        <v>December</v>
      </c>
      <c r="E8186" s="2"/>
      <c r="F8186" t="str">
        <f>VLOOKUP($A8186,Content!$B$1:$D$1001,MATCH(reactions!F$1,Content!$B$1:$D$1,0),0)</f>
        <v>audio</v>
      </c>
      <c r="G8186" t="str">
        <f>VLOOKUP($A8186,Content!$B$1:$D$1001,MATCH(reactions!G$1,Content!$B$1:$D$1,0),0)</f>
        <v>cooking</v>
      </c>
      <c r="H8186">
        <f>VLOOKUP(B8186,'reaction types'!$A$1:$C$17,MATCH(reactions!H$1,'reaction types'!$A$1:$C$1,0),0)</f>
        <v>30</v>
      </c>
    </row>
    <row r="8187" spans="1:8">
      <c r="A8187" t="s">
        <v>904</v>
      </c>
      <c r="B8187" t="s">
        <v>1045</v>
      </c>
      <c r="C8187" s="2">
        <v>44179.972916666666</v>
      </c>
      <c r="D8187" s="2" t="str">
        <f t="shared" si="129"/>
        <v>December</v>
      </c>
      <c r="E8187" s="2"/>
      <c r="F8187" t="str">
        <f>VLOOKUP($A8187,Content!$B$1:$D$1001,MATCH(reactions!F$1,Content!$B$1:$D$1,0),0)</f>
        <v>audio</v>
      </c>
      <c r="G8187" t="str">
        <f>VLOOKUP($A8187,Content!$B$1:$D$1001,MATCH(reactions!G$1,Content!$B$1:$D$1,0),0)</f>
        <v>cooking</v>
      </c>
      <c r="H8187">
        <f>VLOOKUP(B8187,'reaction types'!$A$1:$C$17,MATCH(reactions!H$1,'reaction types'!$A$1:$C$1,0),0)</f>
        <v>20</v>
      </c>
    </row>
    <row r="8188" spans="1:8">
      <c r="A8188" t="s">
        <v>905</v>
      </c>
      <c r="B8188" t="s">
        <v>1052</v>
      </c>
      <c r="C8188" s="2">
        <v>44194.915277777778</v>
      </c>
      <c r="D8188" s="2" t="str">
        <f t="shared" si="129"/>
        <v>December</v>
      </c>
      <c r="E8188" s="2"/>
      <c r="F8188" t="str">
        <f>VLOOKUP($A8188,Content!$B$1:$D$1001,MATCH(reactions!F$1,Content!$B$1:$D$1,0),0)</f>
        <v>audio</v>
      </c>
      <c r="G8188" t="str">
        <f>VLOOKUP($A8188,Content!$B$1:$D$1001,MATCH(reactions!G$1,Content!$B$1:$D$1,0),0)</f>
        <v>public speaking</v>
      </c>
      <c r="H8188">
        <f>VLOOKUP(B8188,'reaction types'!$A$1:$C$17,MATCH(reactions!H$1,'reaction types'!$A$1:$C$1,0),0)</f>
        <v>72</v>
      </c>
    </row>
    <row r="8189" spans="1:8">
      <c r="A8189" t="s">
        <v>905</v>
      </c>
      <c r="B8189" t="s">
        <v>1048</v>
      </c>
      <c r="C8189" s="2">
        <v>44193.302083333336</v>
      </c>
      <c r="D8189" s="2" t="str">
        <f t="shared" si="129"/>
        <v>December</v>
      </c>
      <c r="E8189" s="2"/>
      <c r="F8189" t="str">
        <f>VLOOKUP($A8189,Content!$B$1:$D$1001,MATCH(reactions!F$1,Content!$B$1:$D$1,0),0)</f>
        <v>audio</v>
      </c>
      <c r="G8189" t="str">
        <f>VLOOKUP($A8189,Content!$B$1:$D$1001,MATCH(reactions!G$1,Content!$B$1:$D$1,0),0)</f>
        <v>public speaking</v>
      </c>
      <c r="H8189">
        <f>VLOOKUP(B8189,'reaction types'!$A$1:$C$17,MATCH(reactions!H$1,'reaction types'!$A$1:$C$1,0),0)</f>
        <v>12</v>
      </c>
    </row>
    <row r="8190" spans="1:8">
      <c r="A8190" t="s">
        <v>907</v>
      </c>
      <c r="B8190" t="s">
        <v>1045</v>
      </c>
      <c r="C8190" s="2">
        <v>44183.89166666667</v>
      </c>
      <c r="D8190" s="2" t="str">
        <f t="shared" si="129"/>
        <v>December</v>
      </c>
      <c r="E8190" s="2"/>
      <c r="F8190" t="str">
        <f>VLOOKUP($A8190,Content!$B$1:$D$1001,MATCH(reactions!F$1,Content!$B$1:$D$1,0),0)</f>
        <v>video</v>
      </c>
      <c r="G8190" t="str">
        <f>VLOOKUP($A8190,Content!$B$1:$D$1001,MATCH(reactions!G$1,Content!$B$1:$D$1,0),0)</f>
        <v>studying</v>
      </c>
      <c r="H8190">
        <f>VLOOKUP(B8190,'reaction types'!$A$1:$C$17,MATCH(reactions!H$1,'reaction types'!$A$1:$C$1,0),0)</f>
        <v>20</v>
      </c>
    </row>
    <row r="8191" spans="1:8">
      <c r="A8191" t="s">
        <v>907</v>
      </c>
      <c r="B8191" t="s">
        <v>1045</v>
      </c>
      <c r="C8191" s="2">
        <v>44195.44027777778</v>
      </c>
      <c r="D8191" s="2" t="str">
        <f t="shared" si="129"/>
        <v>December</v>
      </c>
      <c r="E8191" s="2"/>
      <c r="F8191" t="str">
        <f>VLOOKUP($A8191,Content!$B$1:$D$1001,MATCH(reactions!F$1,Content!$B$1:$D$1,0),0)</f>
        <v>video</v>
      </c>
      <c r="G8191" t="str">
        <f>VLOOKUP($A8191,Content!$B$1:$D$1001,MATCH(reactions!G$1,Content!$B$1:$D$1,0),0)</f>
        <v>studying</v>
      </c>
      <c r="H8191">
        <f>VLOOKUP(B8191,'reaction types'!$A$1:$C$17,MATCH(reactions!H$1,'reaction types'!$A$1:$C$1,0),0)</f>
        <v>20</v>
      </c>
    </row>
    <row r="8192" spans="1:8">
      <c r="A8192" t="s">
        <v>907</v>
      </c>
      <c r="B8192" t="s">
        <v>1040</v>
      </c>
      <c r="C8192" s="2">
        <v>44167.568749999999</v>
      </c>
      <c r="D8192" s="2" t="str">
        <f t="shared" si="129"/>
        <v>December</v>
      </c>
      <c r="E8192" s="2"/>
      <c r="F8192" t="str">
        <f>VLOOKUP($A8192,Content!$B$1:$D$1001,MATCH(reactions!F$1,Content!$B$1:$D$1,0),0)</f>
        <v>video</v>
      </c>
      <c r="G8192" t="str">
        <f>VLOOKUP($A8192,Content!$B$1:$D$1001,MATCH(reactions!G$1,Content!$B$1:$D$1,0),0)</f>
        <v>studying</v>
      </c>
      <c r="H8192">
        <f>VLOOKUP(B8192,'reaction types'!$A$1:$C$17,MATCH(reactions!H$1,'reaction types'!$A$1:$C$1,0),0)</f>
        <v>30</v>
      </c>
    </row>
    <row r="8193" spans="1:8">
      <c r="A8193" t="s">
        <v>907</v>
      </c>
      <c r="B8193" t="s">
        <v>1050</v>
      </c>
      <c r="C8193" s="2">
        <v>44182.170138888891</v>
      </c>
      <c r="D8193" s="2" t="str">
        <f t="shared" si="129"/>
        <v>December</v>
      </c>
      <c r="E8193" s="2"/>
      <c r="F8193" t="str">
        <f>VLOOKUP($A8193,Content!$B$1:$D$1001,MATCH(reactions!F$1,Content!$B$1:$D$1,0),0)</f>
        <v>video</v>
      </c>
      <c r="G8193" t="str">
        <f>VLOOKUP($A8193,Content!$B$1:$D$1001,MATCH(reactions!G$1,Content!$B$1:$D$1,0),0)</f>
        <v>studying</v>
      </c>
      <c r="H8193">
        <f>VLOOKUP(B8193,'reaction types'!$A$1:$C$17,MATCH(reactions!H$1,'reaction types'!$A$1:$C$1,0),0)</f>
        <v>60</v>
      </c>
    </row>
    <row r="8194" spans="1:8">
      <c r="A8194" t="s">
        <v>908</v>
      </c>
      <c r="B8194" t="s">
        <v>1048</v>
      </c>
      <c r="C8194" s="2">
        <v>44181.647916666669</v>
      </c>
      <c r="D8194" s="2" t="str">
        <f t="shared" si="129"/>
        <v>December</v>
      </c>
      <c r="E8194" s="2"/>
      <c r="F8194" t="str">
        <f>VLOOKUP($A8194,Content!$B$1:$D$1001,MATCH(reactions!F$1,Content!$B$1:$D$1,0),0)</f>
        <v>photo</v>
      </c>
      <c r="G8194" t="str">
        <f>VLOOKUP($A8194,Content!$B$1:$D$1001,MATCH(reactions!G$1,Content!$B$1:$D$1,0),0)</f>
        <v>cooking</v>
      </c>
      <c r="H8194">
        <f>VLOOKUP(B8194,'reaction types'!$A$1:$C$17,MATCH(reactions!H$1,'reaction types'!$A$1:$C$1,0),0)</f>
        <v>12</v>
      </c>
    </row>
    <row r="8195" spans="1:8">
      <c r="A8195" t="s">
        <v>909</v>
      </c>
      <c r="B8195" t="s">
        <v>1043</v>
      </c>
      <c r="C8195" s="2">
        <v>44181.334027777775</v>
      </c>
      <c r="D8195" s="2" t="str">
        <f t="shared" ref="D8195:D8258" si="130">TEXT(C8195,"mmmm")</f>
        <v>December</v>
      </c>
      <c r="E8195" s="2"/>
      <c r="F8195" t="str">
        <f>VLOOKUP($A8195,Content!$B$1:$D$1001,MATCH(reactions!F$1,Content!$B$1:$D$1,0),0)</f>
        <v>audio</v>
      </c>
      <c r="G8195" t="str">
        <f>VLOOKUP($A8195,Content!$B$1:$D$1001,MATCH(reactions!G$1,Content!$B$1:$D$1,0),0)</f>
        <v>Science</v>
      </c>
      <c r="H8195">
        <f>VLOOKUP(B8195,'reaction types'!$A$1:$C$17,MATCH(reactions!H$1,'reaction types'!$A$1:$C$1,0),0)</f>
        <v>5</v>
      </c>
    </row>
    <row r="8196" spans="1:8">
      <c r="A8196" t="s">
        <v>910</v>
      </c>
      <c r="B8196" t="s">
        <v>1047</v>
      </c>
      <c r="C8196" s="2">
        <v>44186.759027777778</v>
      </c>
      <c r="D8196" s="2" t="str">
        <f t="shared" si="130"/>
        <v>December</v>
      </c>
      <c r="E8196" s="2"/>
      <c r="F8196" t="str">
        <f>VLOOKUP($A8196,Content!$B$1:$D$1001,MATCH(reactions!F$1,Content!$B$1:$D$1,0),0)</f>
        <v>audio</v>
      </c>
      <c r="G8196" t="str">
        <f>VLOOKUP($A8196,Content!$B$1:$D$1001,MATCH(reactions!G$1,Content!$B$1:$D$1,0),0)</f>
        <v>veganism</v>
      </c>
      <c r="H8196">
        <f>VLOOKUP(B8196,'reaction types'!$A$1:$C$17,MATCH(reactions!H$1,'reaction types'!$A$1:$C$1,0),0)</f>
        <v>45</v>
      </c>
    </row>
    <row r="8197" spans="1:8">
      <c r="A8197" t="s">
        <v>910</v>
      </c>
      <c r="B8197" t="s">
        <v>1044</v>
      </c>
      <c r="C8197" s="2">
        <v>44171.727083333331</v>
      </c>
      <c r="D8197" s="2" t="str">
        <f t="shared" si="130"/>
        <v>December</v>
      </c>
      <c r="E8197" s="2"/>
      <c r="F8197" t="str">
        <f>VLOOKUP($A8197,Content!$B$1:$D$1001,MATCH(reactions!F$1,Content!$B$1:$D$1,0),0)</f>
        <v>audio</v>
      </c>
      <c r="G8197" t="str">
        <f>VLOOKUP($A8197,Content!$B$1:$D$1001,MATCH(reactions!G$1,Content!$B$1:$D$1,0),0)</f>
        <v>veganism</v>
      </c>
      <c r="H8197">
        <f>VLOOKUP(B8197,'reaction types'!$A$1:$C$17,MATCH(reactions!H$1,'reaction types'!$A$1:$C$1,0),0)</f>
        <v>65</v>
      </c>
    </row>
    <row r="8198" spans="1:8">
      <c r="A8198" t="s">
        <v>913</v>
      </c>
      <c r="B8198" t="s">
        <v>1048</v>
      </c>
      <c r="C8198" s="2">
        <v>44184.40347222222</v>
      </c>
      <c r="D8198" s="2" t="str">
        <f t="shared" si="130"/>
        <v>December</v>
      </c>
      <c r="E8198" s="2"/>
      <c r="F8198" t="str">
        <f>VLOOKUP($A8198,Content!$B$1:$D$1001,MATCH(reactions!F$1,Content!$B$1:$D$1,0),0)</f>
        <v>video</v>
      </c>
      <c r="G8198" t="str">
        <f>VLOOKUP($A8198,Content!$B$1:$D$1001,MATCH(reactions!G$1,Content!$B$1:$D$1,0),0)</f>
        <v>travel</v>
      </c>
      <c r="H8198">
        <f>VLOOKUP(B8198,'reaction types'!$A$1:$C$17,MATCH(reactions!H$1,'reaction types'!$A$1:$C$1,0),0)</f>
        <v>12</v>
      </c>
    </row>
    <row r="8199" spans="1:8">
      <c r="A8199" t="s">
        <v>914</v>
      </c>
      <c r="B8199" t="s">
        <v>1046</v>
      </c>
      <c r="C8199" s="2">
        <v>44193.620833333334</v>
      </c>
      <c r="D8199" s="2" t="str">
        <f t="shared" si="130"/>
        <v>December</v>
      </c>
      <c r="E8199" s="2"/>
      <c r="F8199" t="str">
        <f>VLOOKUP($A8199,Content!$B$1:$D$1001,MATCH(reactions!F$1,Content!$B$1:$D$1,0),0)</f>
        <v>audio</v>
      </c>
      <c r="G8199" t="str">
        <f>VLOOKUP($A8199,Content!$B$1:$D$1001,MATCH(reactions!G$1,Content!$B$1:$D$1,0),0)</f>
        <v>studying</v>
      </c>
      <c r="H8199">
        <f>VLOOKUP(B8199,'reaction types'!$A$1:$C$17,MATCH(reactions!H$1,'reaction types'!$A$1:$C$1,0),0)</f>
        <v>75</v>
      </c>
    </row>
    <row r="8200" spans="1:8">
      <c r="A8200" t="s">
        <v>914</v>
      </c>
      <c r="B8200" t="s">
        <v>1044</v>
      </c>
      <c r="C8200" s="2">
        <v>44169.959722222222</v>
      </c>
      <c r="D8200" s="2" t="str">
        <f t="shared" si="130"/>
        <v>December</v>
      </c>
      <c r="E8200" s="2"/>
      <c r="F8200" t="str">
        <f>VLOOKUP($A8200,Content!$B$1:$D$1001,MATCH(reactions!F$1,Content!$B$1:$D$1,0),0)</f>
        <v>audio</v>
      </c>
      <c r="G8200" t="str">
        <f>VLOOKUP($A8200,Content!$B$1:$D$1001,MATCH(reactions!G$1,Content!$B$1:$D$1,0),0)</f>
        <v>studying</v>
      </c>
      <c r="H8200">
        <f>VLOOKUP(B8200,'reaction types'!$A$1:$C$17,MATCH(reactions!H$1,'reaction types'!$A$1:$C$1,0),0)</f>
        <v>65</v>
      </c>
    </row>
    <row r="8201" spans="1:8">
      <c r="A8201" t="s">
        <v>914</v>
      </c>
      <c r="B8201" t="s">
        <v>1043</v>
      </c>
      <c r="C8201" s="2">
        <v>44169.48541666667</v>
      </c>
      <c r="D8201" s="2" t="str">
        <f t="shared" si="130"/>
        <v>December</v>
      </c>
      <c r="E8201" s="2"/>
      <c r="F8201" t="str">
        <f>VLOOKUP($A8201,Content!$B$1:$D$1001,MATCH(reactions!F$1,Content!$B$1:$D$1,0),0)</f>
        <v>audio</v>
      </c>
      <c r="G8201" t="str">
        <f>VLOOKUP($A8201,Content!$B$1:$D$1001,MATCH(reactions!G$1,Content!$B$1:$D$1,0),0)</f>
        <v>studying</v>
      </c>
      <c r="H8201">
        <f>VLOOKUP(B8201,'reaction types'!$A$1:$C$17,MATCH(reactions!H$1,'reaction types'!$A$1:$C$1,0),0)</f>
        <v>5</v>
      </c>
    </row>
    <row r="8202" spans="1:8">
      <c r="A8202" t="s">
        <v>914</v>
      </c>
      <c r="B8202" t="s">
        <v>1048</v>
      </c>
      <c r="C8202" s="2">
        <v>44177.80972222222</v>
      </c>
      <c r="D8202" s="2" t="str">
        <f t="shared" si="130"/>
        <v>December</v>
      </c>
      <c r="E8202" s="2"/>
      <c r="F8202" t="str">
        <f>VLOOKUP($A8202,Content!$B$1:$D$1001,MATCH(reactions!F$1,Content!$B$1:$D$1,0),0)</f>
        <v>audio</v>
      </c>
      <c r="G8202" t="str">
        <f>VLOOKUP($A8202,Content!$B$1:$D$1001,MATCH(reactions!G$1,Content!$B$1:$D$1,0),0)</f>
        <v>studying</v>
      </c>
      <c r="H8202">
        <f>VLOOKUP(B8202,'reaction types'!$A$1:$C$17,MATCH(reactions!H$1,'reaction types'!$A$1:$C$1,0),0)</f>
        <v>12</v>
      </c>
    </row>
    <row r="8203" spans="1:8">
      <c r="A8203" t="s">
        <v>915</v>
      </c>
      <c r="B8203" t="s">
        <v>1048</v>
      </c>
      <c r="C8203" s="2">
        <v>44194.021527777775</v>
      </c>
      <c r="D8203" s="2" t="str">
        <f t="shared" si="130"/>
        <v>December</v>
      </c>
      <c r="E8203" s="2"/>
      <c r="F8203" t="str">
        <f>VLOOKUP($A8203,Content!$B$1:$D$1001,MATCH(reactions!F$1,Content!$B$1:$D$1,0),0)</f>
        <v>audio</v>
      </c>
      <c r="G8203" t="str">
        <f>VLOOKUP($A8203,Content!$B$1:$D$1001,MATCH(reactions!G$1,Content!$B$1:$D$1,0),0)</f>
        <v>food</v>
      </c>
      <c r="H8203">
        <f>VLOOKUP(B8203,'reaction types'!$A$1:$C$17,MATCH(reactions!H$1,'reaction types'!$A$1:$C$1,0),0)</f>
        <v>12</v>
      </c>
    </row>
    <row r="8204" spans="1:8">
      <c r="A8204" t="s">
        <v>916</v>
      </c>
      <c r="B8204" t="s">
        <v>1052</v>
      </c>
      <c r="C8204" s="2">
        <v>44172.808333333334</v>
      </c>
      <c r="D8204" s="2" t="str">
        <f t="shared" si="130"/>
        <v>December</v>
      </c>
      <c r="E8204" s="2"/>
      <c r="F8204" t="str">
        <f>VLOOKUP($A8204,Content!$B$1:$D$1001,MATCH(reactions!F$1,Content!$B$1:$D$1,0),0)</f>
        <v>audio</v>
      </c>
      <c r="G8204" t="str">
        <f>VLOOKUP($A8204,Content!$B$1:$D$1001,MATCH(reactions!G$1,Content!$B$1:$D$1,0),0)</f>
        <v>veganism</v>
      </c>
      <c r="H8204">
        <f>VLOOKUP(B8204,'reaction types'!$A$1:$C$17,MATCH(reactions!H$1,'reaction types'!$A$1:$C$1,0),0)</f>
        <v>72</v>
      </c>
    </row>
    <row r="8205" spans="1:8">
      <c r="A8205" t="s">
        <v>916</v>
      </c>
      <c r="B8205" t="s">
        <v>1037</v>
      </c>
      <c r="C8205" s="2">
        <v>44167.924305555556</v>
      </c>
      <c r="D8205" s="2" t="str">
        <f t="shared" si="130"/>
        <v>December</v>
      </c>
      <c r="E8205" s="2"/>
      <c r="F8205" t="str">
        <f>VLOOKUP($A8205,Content!$B$1:$D$1001,MATCH(reactions!F$1,Content!$B$1:$D$1,0),0)</f>
        <v>audio</v>
      </c>
      <c r="G8205" t="str">
        <f>VLOOKUP($A8205,Content!$B$1:$D$1001,MATCH(reactions!G$1,Content!$B$1:$D$1,0),0)</f>
        <v>veganism</v>
      </c>
      <c r="H8205">
        <f>VLOOKUP(B8205,'reaction types'!$A$1:$C$17,MATCH(reactions!H$1,'reaction types'!$A$1:$C$1,0),0)</f>
        <v>0</v>
      </c>
    </row>
    <row r="8206" spans="1:8">
      <c r="A8206" t="s">
        <v>917</v>
      </c>
      <c r="B8206" t="s">
        <v>1048</v>
      </c>
      <c r="C8206" s="2">
        <v>44170.350694444445</v>
      </c>
      <c r="D8206" s="2" t="str">
        <f t="shared" si="130"/>
        <v>December</v>
      </c>
      <c r="E8206" s="2"/>
      <c r="F8206" t="str">
        <f>VLOOKUP($A8206,Content!$B$1:$D$1001,MATCH(reactions!F$1,Content!$B$1:$D$1,0),0)</f>
        <v>photo</v>
      </c>
      <c r="G8206" t="str">
        <f>VLOOKUP($A8206,Content!$B$1:$D$1001,MATCH(reactions!G$1,Content!$B$1:$D$1,0),0)</f>
        <v>animals</v>
      </c>
      <c r="H8206">
        <f>VLOOKUP(B8206,'reaction types'!$A$1:$C$17,MATCH(reactions!H$1,'reaction types'!$A$1:$C$1,0),0)</f>
        <v>12</v>
      </c>
    </row>
    <row r="8207" spans="1:8">
      <c r="A8207" t="s">
        <v>917</v>
      </c>
      <c r="B8207" t="s">
        <v>1039</v>
      </c>
      <c r="C8207" s="2">
        <v>44169.575694444444</v>
      </c>
      <c r="D8207" s="2" t="str">
        <f t="shared" si="130"/>
        <v>December</v>
      </c>
      <c r="E8207" s="2"/>
      <c r="F8207" t="str">
        <f>VLOOKUP($A8207,Content!$B$1:$D$1001,MATCH(reactions!F$1,Content!$B$1:$D$1,0),0)</f>
        <v>photo</v>
      </c>
      <c r="G8207" t="str">
        <f>VLOOKUP($A8207,Content!$B$1:$D$1001,MATCH(reactions!G$1,Content!$B$1:$D$1,0),0)</f>
        <v>animals</v>
      </c>
      <c r="H8207">
        <f>VLOOKUP(B8207,'reaction types'!$A$1:$C$17,MATCH(reactions!H$1,'reaction types'!$A$1:$C$1,0),0)</f>
        <v>15</v>
      </c>
    </row>
    <row r="8208" spans="1:8">
      <c r="A8208" t="s">
        <v>917</v>
      </c>
      <c r="B8208" t="s">
        <v>1037</v>
      </c>
      <c r="C8208" s="2">
        <v>44194.793749999997</v>
      </c>
      <c r="D8208" s="2" t="str">
        <f t="shared" si="130"/>
        <v>December</v>
      </c>
      <c r="E8208" s="2"/>
      <c r="F8208" t="str">
        <f>VLOOKUP($A8208,Content!$B$1:$D$1001,MATCH(reactions!F$1,Content!$B$1:$D$1,0),0)</f>
        <v>photo</v>
      </c>
      <c r="G8208" t="str">
        <f>VLOOKUP($A8208,Content!$B$1:$D$1001,MATCH(reactions!G$1,Content!$B$1:$D$1,0),0)</f>
        <v>animals</v>
      </c>
      <c r="H8208">
        <f>VLOOKUP(B8208,'reaction types'!$A$1:$C$17,MATCH(reactions!H$1,'reaction types'!$A$1:$C$1,0),0)</f>
        <v>0</v>
      </c>
    </row>
    <row r="8209" spans="1:8">
      <c r="A8209" t="s">
        <v>917</v>
      </c>
      <c r="B8209" t="s">
        <v>1037</v>
      </c>
      <c r="C8209" s="2">
        <v>44175.300694444442</v>
      </c>
      <c r="D8209" s="2" t="str">
        <f t="shared" si="130"/>
        <v>December</v>
      </c>
      <c r="E8209" s="2"/>
      <c r="F8209" t="str">
        <f>VLOOKUP($A8209,Content!$B$1:$D$1001,MATCH(reactions!F$1,Content!$B$1:$D$1,0),0)</f>
        <v>photo</v>
      </c>
      <c r="G8209" t="str">
        <f>VLOOKUP($A8209,Content!$B$1:$D$1001,MATCH(reactions!G$1,Content!$B$1:$D$1,0),0)</f>
        <v>animals</v>
      </c>
      <c r="H8209">
        <f>VLOOKUP(B8209,'reaction types'!$A$1:$C$17,MATCH(reactions!H$1,'reaction types'!$A$1:$C$1,0),0)</f>
        <v>0</v>
      </c>
    </row>
    <row r="8210" spans="1:8">
      <c r="A8210" t="s">
        <v>917</v>
      </c>
      <c r="B8210" t="s">
        <v>1045</v>
      </c>
      <c r="C8210" s="2">
        <v>44183.055555555555</v>
      </c>
      <c r="D8210" s="2" t="str">
        <f t="shared" si="130"/>
        <v>December</v>
      </c>
      <c r="E8210" s="2"/>
      <c r="F8210" t="str">
        <f>VLOOKUP($A8210,Content!$B$1:$D$1001,MATCH(reactions!F$1,Content!$B$1:$D$1,0),0)</f>
        <v>photo</v>
      </c>
      <c r="G8210" t="str">
        <f>VLOOKUP($A8210,Content!$B$1:$D$1001,MATCH(reactions!G$1,Content!$B$1:$D$1,0),0)</f>
        <v>animals</v>
      </c>
      <c r="H8210">
        <f>VLOOKUP(B8210,'reaction types'!$A$1:$C$17,MATCH(reactions!H$1,'reaction types'!$A$1:$C$1,0),0)</f>
        <v>20</v>
      </c>
    </row>
    <row r="8211" spans="1:8">
      <c r="A8211" t="s">
        <v>917</v>
      </c>
      <c r="B8211" t="s">
        <v>1045</v>
      </c>
      <c r="C8211" s="2">
        <v>44180.706250000003</v>
      </c>
      <c r="D8211" s="2" t="str">
        <f t="shared" si="130"/>
        <v>December</v>
      </c>
      <c r="E8211" s="2"/>
      <c r="F8211" t="str">
        <f>VLOOKUP($A8211,Content!$B$1:$D$1001,MATCH(reactions!F$1,Content!$B$1:$D$1,0),0)</f>
        <v>photo</v>
      </c>
      <c r="G8211" t="str">
        <f>VLOOKUP($A8211,Content!$B$1:$D$1001,MATCH(reactions!G$1,Content!$B$1:$D$1,0),0)</f>
        <v>animals</v>
      </c>
      <c r="H8211">
        <f>VLOOKUP(B8211,'reaction types'!$A$1:$C$17,MATCH(reactions!H$1,'reaction types'!$A$1:$C$1,0),0)</f>
        <v>20</v>
      </c>
    </row>
    <row r="8212" spans="1:8">
      <c r="A8212" t="s">
        <v>919</v>
      </c>
      <c r="B8212" t="s">
        <v>1049</v>
      </c>
      <c r="C8212" s="2">
        <v>44170.486111111109</v>
      </c>
      <c r="D8212" s="2" t="str">
        <f t="shared" si="130"/>
        <v>December</v>
      </c>
      <c r="E8212" s="2"/>
      <c r="F8212" t="str">
        <f>VLOOKUP($A8212,Content!$B$1:$D$1001,MATCH(reactions!F$1,Content!$B$1:$D$1,0),0)</f>
        <v>photo</v>
      </c>
      <c r="G8212" t="str">
        <f>VLOOKUP($A8212,Content!$B$1:$D$1001,MATCH(reactions!G$1,Content!$B$1:$D$1,0),0)</f>
        <v>culture</v>
      </c>
      <c r="H8212">
        <f>VLOOKUP(B8212,'reaction types'!$A$1:$C$17,MATCH(reactions!H$1,'reaction types'!$A$1:$C$1,0),0)</f>
        <v>50</v>
      </c>
    </row>
    <row r="8213" spans="1:8">
      <c r="A8213" t="s">
        <v>919</v>
      </c>
      <c r="B8213" t="s">
        <v>1050</v>
      </c>
      <c r="C8213" s="2">
        <v>44183.113888888889</v>
      </c>
      <c r="D8213" s="2" t="str">
        <f t="shared" si="130"/>
        <v>December</v>
      </c>
      <c r="E8213" s="2"/>
      <c r="F8213" t="str">
        <f>VLOOKUP($A8213,Content!$B$1:$D$1001,MATCH(reactions!F$1,Content!$B$1:$D$1,0),0)</f>
        <v>photo</v>
      </c>
      <c r="G8213" t="str">
        <f>VLOOKUP($A8213,Content!$B$1:$D$1001,MATCH(reactions!G$1,Content!$B$1:$D$1,0),0)</f>
        <v>culture</v>
      </c>
      <c r="H8213">
        <f>VLOOKUP(B8213,'reaction types'!$A$1:$C$17,MATCH(reactions!H$1,'reaction types'!$A$1:$C$1,0),0)</f>
        <v>60</v>
      </c>
    </row>
    <row r="8214" spans="1:8">
      <c r="A8214" t="s">
        <v>920</v>
      </c>
      <c r="B8214" t="s">
        <v>1041</v>
      </c>
      <c r="C8214" s="2">
        <v>44170.709027777775</v>
      </c>
      <c r="D8214" s="2" t="str">
        <f t="shared" si="130"/>
        <v>December</v>
      </c>
      <c r="E8214" s="2"/>
      <c r="F8214" t="str">
        <f>VLOOKUP($A8214,Content!$B$1:$D$1001,MATCH(reactions!F$1,Content!$B$1:$D$1,0),0)</f>
        <v>video</v>
      </c>
      <c r="G8214" t="str">
        <f>VLOOKUP($A8214,Content!$B$1:$D$1001,MATCH(reactions!G$1,Content!$B$1:$D$1,0),0)</f>
        <v>soccer</v>
      </c>
      <c r="H8214">
        <f>VLOOKUP(B8214,'reaction types'!$A$1:$C$17,MATCH(reactions!H$1,'reaction types'!$A$1:$C$1,0),0)</f>
        <v>35</v>
      </c>
    </row>
    <row r="8215" spans="1:8">
      <c r="A8215" t="s">
        <v>920</v>
      </c>
      <c r="B8215" t="s">
        <v>1039</v>
      </c>
      <c r="C8215" s="2">
        <v>44194.177777777775</v>
      </c>
      <c r="D8215" s="2" t="str">
        <f t="shared" si="130"/>
        <v>December</v>
      </c>
      <c r="E8215" s="2"/>
      <c r="F8215" t="str">
        <f>VLOOKUP($A8215,Content!$B$1:$D$1001,MATCH(reactions!F$1,Content!$B$1:$D$1,0),0)</f>
        <v>video</v>
      </c>
      <c r="G8215" t="str">
        <f>VLOOKUP($A8215,Content!$B$1:$D$1001,MATCH(reactions!G$1,Content!$B$1:$D$1,0),0)</f>
        <v>soccer</v>
      </c>
      <c r="H8215">
        <f>VLOOKUP(B8215,'reaction types'!$A$1:$C$17,MATCH(reactions!H$1,'reaction types'!$A$1:$C$1,0),0)</f>
        <v>15</v>
      </c>
    </row>
    <row r="8216" spans="1:8">
      <c r="A8216" t="s">
        <v>921</v>
      </c>
      <c r="B8216" t="s">
        <v>1041</v>
      </c>
      <c r="C8216" s="2">
        <v>44186.325694444444</v>
      </c>
      <c r="D8216" s="2" t="str">
        <f t="shared" si="130"/>
        <v>December</v>
      </c>
      <c r="E8216" s="2"/>
      <c r="F8216" t="str">
        <f>VLOOKUP($A8216,Content!$B$1:$D$1001,MATCH(reactions!F$1,Content!$B$1:$D$1,0),0)</f>
        <v>photo</v>
      </c>
      <c r="G8216" t="str">
        <f>VLOOKUP($A8216,Content!$B$1:$D$1001,MATCH(reactions!G$1,Content!$B$1:$D$1,0),0)</f>
        <v>food</v>
      </c>
      <c r="H8216">
        <f>VLOOKUP(B8216,'reaction types'!$A$1:$C$17,MATCH(reactions!H$1,'reaction types'!$A$1:$C$1,0),0)</f>
        <v>35</v>
      </c>
    </row>
    <row r="8217" spans="1:8">
      <c r="A8217" s="1" t="s">
        <v>922</v>
      </c>
      <c r="B8217" t="s">
        <v>1051</v>
      </c>
      <c r="C8217" s="2">
        <v>44174.669444444444</v>
      </c>
      <c r="D8217" s="2" t="str">
        <f t="shared" si="130"/>
        <v>December</v>
      </c>
      <c r="E8217" s="2"/>
      <c r="F8217" t="str">
        <f>VLOOKUP($A8217,Content!$B$1:$D$1001,MATCH(reactions!F$1,Content!$B$1:$D$1,0),0)</f>
        <v>audio</v>
      </c>
      <c r="G8217" t="str">
        <f>VLOOKUP($A8217,Content!$B$1:$D$1001,MATCH(reactions!G$1,Content!$B$1:$D$1,0),0)</f>
        <v>education</v>
      </c>
      <c r="H8217">
        <f>VLOOKUP(B8217,'reaction types'!$A$1:$C$17,MATCH(reactions!H$1,'reaction types'!$A$1:$C$1,0),0)</f>
        <v>70</v>
      </c>
    </row>
    <row r="8218" spans="1:8">
      <c r="A8218" s="1" t="s">
        <v>922</v>
      </c>
      <c r="B8218" t="s">
        <v>1046</v>
      </c>
      <c r="C8218" s="2">
        <v>44181.455555555556</v>
      </c>
      <c r="D8218" s="2" t="str">
        <f t="shared" si="130"/>
        <v>December</v>
      </c>
      <c r="E8218" s="2"/>
      <c r="F8218" t="str">
        <f>VLOOKUP($A8218,Content!$B$1:$D$1001,MATCH(reactions!F$1,Content!$B$1:$D$1,0),0)</f>
        <v>audio</v>
      </c>
      <c r="G8218" t="str">
        <f>VLOOKUP($A8218,Content!$B$1:$D$1001,MATCH(reactions!G$1,Content!$B$1:$D$1,0),0)</f>
        <v>education</v>
      </c>
      <c r="H8218">
        <f>VLOOKUP(B8218,'reaction types'!$A$1:$C$17,MATCH(reactions!H$1,'reaction types'!$A$1:$C$1,0),0)</f>
        <v>75</v>
      </c>
    </row>
    <row r="8219" spans="1:8">
      <c r="A8219" t="s">
        <v>923</v>
      </c>
      <c r="B8219" t="s">
        <v>1050</v>
      </c>
      <c r="C8219" s="2">
        <v>44179.853472222225</v>
      </c>
      <c r="D8219" s="2" t="str">
        <f t="shared" si="130"/>
        <v>December</v>
      </c>
      <c r="E8219" s="2"/>
      <c r="F8219" t="str">
        <f>VLOOKUP($A8219,Content!$B$1:$D$1001,MATCH(reactions!F$1,Content!$B$1:$D$1,0),0)</f>
        <v>photo</v>
      </c>
      <c r="G8219" t="str">
        <f>VLOOKUP($A8219,Content!$B$1:$D$1001,MATCH(reactions!G$1,Content!$B$1:$D$1,0),0)</f>
        <v>soccer</v>
      </c>
      <c r="H8219">
        <f>VLOOKUP(B8219,'reaction types'!$A$1:$C$17,MATCH(reactions!H$1,'reaction types'!$A$1:$C$1,0),0)</f>
        <v>60</v>
      </c>
    </row>
    <row r="8220" spans="1:8">
      <c r="A8220" t="s">
        <v>923</v>
      </c>
      <c r="B8220" t="s">
        <v>1051</v>
      </c>
      <c r="C8220" s="2">
        <v>44192.043749999997</v>
      </c>
      <c r="D8220" s="2" t="str">
        <f t="shared" si="130"/>
        <v>December</v>
      </c>
      <c r="E8220" s="2"/>
      <c r="F8220" t="str">
        <f>VLOOKUP($A8220,Content!$B$1:$D$1001,MATCH(reactions!F$1,Content!$B$1:$D$1,0),0)</f>
        <v>photo</v>
      </c>
      <c r="G8220" t="str">
        <f>VLOOKUP($A8220,Content!$B$1:$D$1001,MATCH(reactions!G$1,Content!$B$1:$D$1,0),0)</f>
        <v>soccer</v>
      </c>
      <c r="H8220">
        <f>VLOOKUP(B8220,'reaction types'!$A$1:$C$17,MATCH(reactions!H$1,'reaction types'!$A$1:$C$1,0),0)</f>
        <v>70</v>
      </c>
    </row>
    <row r="8221" spans="1:8">
      <c r="A8221" t="s">
        <v>923</v>
      </c>
      <c r="B8221" t="s">
        <v>1047</v>
      </c>
      <c r="C8221" s="2">
        <v>44166.830555555556</v>
      </c>
      <c r="D8221" s="2" t="str">
        <f t="shared" si="130"/>
        <v>December</v>
      </c>
      <c r="E8221" s="2"/>
      <c r="F8221" t="str">
        <f>VLOOKUP($A8221,Content!$B$1:$D$1001,MATCH(reactions!F$1,Content!$B$1:$D$1,0),0)</f>
        <v>photo</v>
      </c>
      <c r="G8221" t="str">
        <f>VLOOKUP($A8221,Content!$B$1:$D$1001,MATCH(reactions!G$1,Content!$B$1:$D$1,0),0)</f>
        <v>soccer</v>
      </c>
      <c r="H8221">
        <f>VLOOKUP(B8221,'reaction types'!$A$1:$C$17,MATCH(reactions!H$1,'reaction types'!$A$1:$C$1,0),0)</f>
        <v>45</v>
      </c>
    </row>
    <row r="8222" spans="1:8">
      <c r="A8222" t="s">
        <v>923</v>
      </c>
      <c r="B8222" t="s">
        <v>1038</v>
      </c>
      <c r="C8222" s="2">
        <v>44178.3</v>
      </c>
      <c r="D8222" s="2" t="str">
        <f t="shared" si="130"/>
        <v>December</v>
      </c>
      <c r="E8222" s="2"/>
      <c r="F8222" t="str">
        <f>VLOOKUP($A8222,Content!$B$1:$D$1001,MATCH(reactions!F$1,Content!$B$1:$D$1,0),0)</f>
        <v>photo</v>
      </c>
      <c r="G8222" t="str">
        <f>VLOOKUP($A8222,Content!$B$1:$D$1001,MATCH(reactions!G$1,Content!$B$1:$D$1,0),0)</f>
        <v>soccer</v>
      </c>
      <c r="H8222">
        <f>VLOOKUP(B8222,'reaction types'!$A$1:$C$17,MATCH(reactions!H$1,'reaction types'!$A$1:$C$1,0),0)</f>
        <v>10</v>
      </c>
    </row>
    <row r="8223" spans="1:8">
      <c r="A8223" t="s">
        <v>924</v>
      </c>
      <c r="B8223" t="s">
        <v>1039</v>
      </c>
      <c r="C8223" s="2">
        <v>44172.768055555556</v>
      </c>
      <c r="D8223" s="2" t="str">
        <f t="shared" si="130"/>
        <v>December</v>
      </c>
      <c r="E8223" s="2"/>
      <c r="F8223" t="str">
        <f>VLOOKUP($A8223,Content!$B$1:$D$1001,MATCH(reactions!F$1,Content!$B$1:$D$1,0),0)</f>
        <v>audio</v>
      </c>
      <c r="G8223" t="str">
        <f>VLOOKUP($A8223,Content!$B$1:$D$1001,MATCH(reactions!G$1,Content!$B$1:$D$1,0),0)</f>
        <v>public speaking</v>
      </c>
      <c r="H8223">
        <f>VLOOKUP(B8223,'reaction types'!$A$1:$C$17,MATCH(reactions!H$1,'reaction types'!$A$1:$C$1,0),0)</f>
        <v>15</v>
      </c>
    </row>
    <row r="8224" spans="1:8">
      <c r="A8224" t="s">
        <v>924</v>
      </c>
      <c r="B8224" t="s">
        <v>1047</v>
      </c>
      <c r="C8224" s="2">
        <v>44192.61041666667</v>
      </c>
      <c r="D8224" s="2" t="str">
        <f t="shared" si="130"/>
        <v>December</v>
      </c>
      <c r="E8224" s="2"/>
      <c r="F8224" t="str">
        <f>VLOOKUP($A8224,Content!$B$1:$D$1001,MATCH(reactions!F$1,Content!$B$1:$D$1,0),0)</f>
        <v>audio</v>
      </c>
      <c r="G8224" t="str">
        <f>VLOOKUP($A8224,Content!$B$1:$D$1001,MATCH(reactions!G$1,Content!$B$1:$D$1,0),0)</f>
        <v>public speaking</v>
      </c>
      <c r="H8224">
        <f>VLOOKUP(B8224,'reaction types'!$A$1:$C$17,MATCH(reactions!H$1,'reaction types'!$A$1:$C$1,0),0)</f>
        <v>45</v>
      </c>
    </row>
    <row r="8225" spans="1:8">
      <c r="A8225" t="s">
        <v>924</v>
      </c>
      <c r="B8225" t="s">
        <v>1044</v>
      </c>
      <c r="C8225" s="2">
        <v>44172.04583333333</v>
      </c>
      <c r="D8225" s="2" t="str">
        <f t="shared" si="130"/>
        <v>December</v>
      </c>
      <c r="E8225" s="2"/>
      <c r="F8225" t="str">
        <f>VLOOKUP($A8225,Content!$B$1:$D$1001,MATCH(reactions!F$1,Content!$B$1:$D$1,0),0)</f>
        <v>audio</v>
      </c>
      <c r="G8225" t="str">
        <f>VLOOKUP($A8225,Content!$B$1:$D$1001,MATCH(reactions!G$1,Content!$B$1:$D$1,0),0)</f>
        <v>public speaking</v>
      </c>
      <c r="H8225">
        <f>VLOOKUP(B8225,'reaction types'!$A$1:$C$17,MATCH(reactions!H$1,'reaction types'!$A$1:$C$1,0),0)</f>
        <v>65</v>
      </c>
    </row>
    <row r="8226" spans="1:8">
      <c r="A8226" t="s">
        <v>924</v>
      </c>
      <c r="B8226" t="s">
        <v>1044</v>
      </c>
      <c r="C8226" s="2">
        <v>44166.361805555556</v>
      </c>
      <c r="D8226" s="2" t="str">
        <f t="shared" si="130"/>
        <v>December</v>
      </c>
      <c r="E8226" s="2"/>
      <c r="F8226" t="str">
        <f>VLOOKUP($A8226,Content!$B$1:$D$1001,MATCH(reactions!F$1,Content!$B$1:$D$1,0),0)</f>
        <v>audio</v>
      </c>
      <c r="G8226" t="str">
        <f>VLOOKUP($A8226,Content!$B$1:$D$1001,MATCH(reactions!G$1,Content!$B$1:$D$1,0),0)</f>
        <v>public speaking</v>
      </c>
      <c r="H8226">
        <f>VLOOKUP(B8226,'reaction types'!$A$1:$C$17,MATCH(reactions!H$1,'reaction types'!$A$1:$C$1,0),0)</f>
        <v>65</v>
      </c>
    </row>
    <row r="8227" spans="1:8">
      <c r="A8227" t="s">
        <v>924</v>
      </c>
      <c r="B8227" t="s">
        <v>1049</v>
      </c>
      <c r="C8227" s="2">
        <v>44169.594444444447</v>
      </c>
      <c r="D8227" s="2" t="str">
        <f t="shared" si="130"/>
        <v>December</v>
      </c>
      <c r="E8227" s="2"/>
      <c r="F8227" t="str">
        <f>VLOOKUP($A8227,Content!$B$1:$D$1001,MATCH(reactions!F$1,Content!$B$1:$D$1,0),0)</f>
        <v>audio</v>
      </c>
      <c r="G8227" t="str">
        <f>VLOOKUP($A8227,Content!$B$1:$D$1001,MATCH(reactions!G$1,Content!$B$1:$D$1,0),0)</f>
        <v>public speaking</v>
      </c>
      <c r="H8227">
        <f>VLOOKUP(B8227,'reaction types'!$A$1:$C$17,MATCH(reactions!H$1,'reaction types'!$A$1:$C$1,0),0)</f>
        <v>50</v>
      </c>
    </row>
    <row r="8228" spans="1:8">
      <c r="A8228" t="s">
        <v>925</v>
      </c>
      <c r="B8228" t="s">
        <v>1052</v>
      </c>
      <c r="C8228" s="2">
        <v>44184.063194444447</v>
      </c>
      <c r="D8228" s="2" t="str">
        <f t="shared" si="130"/>
        <v>December</v>
      </c>
      <c r="E8228" s="2"/>
      <c r="F8228" t="str">
        <f>VLOOKUP($A8228,Content!$B$1:$D$1001,MATCH(reactions!F$1,Content!$B$1:$D$1,0),0)</f>
        <v>GIF</v>
      </c>
      <c r="G8228" t="str">
        <f>VLOOKUP($A8228,Content!$B$1:$D$1001,MATCH(reactions!G$1,Content!$B$1:$D$1,0),0)</f>
        <v>travel</v>
      </c>
      <c r="H8228">
        <f>VLOOKUP(B8228,'reaction types'!$A$1:$C$17,MATCH(reactions!H$1,'reaction types'!$A$1:$C$1,0),0)</f>
        <v>72</v>
      </c>
    </row>
    <row r="8229" spans="1:8">
      <c r="A8229" t="s">
        <v>925</v>
      </c>
      <c r="B8229" t="s">
        <v>1043</v>
      </c>
      <c r="C8229" s="2">
        <v>44188.730555555558</v>
      </c>
      <c r="D8229" s="2" t="str">
        <f t="shared" si="130"/>
        <v>December</v>
      </c>
      <c r="E8229" s="2"/>
      <c r="F8229" t="str">
        <f>VLOOKUP($A8229,Content!$B$1:$D$1001,MATCH(reactions!F$1,Content!$B$1:$D$1,0),0)</f>
        <v>GIF</v>
      </c>
      <c r="G8229" t="str">
        <f>VLOOKUP($A8229,Content!$B$1:$D$1001,MATCH(reactions!G$1,Content!$B$1:$D$1,0),0)</f>
        <v>travel</v>
      </c>
      <c r="H8229">
        <f>VLOOKUP(B8229,'reaction types'!$A$1:$C$17,MATCH(reactions!H$1,'reaction types'!$A$1:$C$1,0),0)</f>
        <v>5</v>
      </c>
    </row>
    <row r="8230" spans="1:8">
      <c r="A8230" t="s">
        <v>926</v>
      </c>
      <c r="B8230" t="s">
        <v>1051</v>
      </c>
      <c r="C8230" s="2">
        <v>44172.134722222225</v>
      </c>
      <c r="D8230" s="2" t="str">
        <f t="shared" si="130"/>
        <v>December</v>
      </c>
      <c r="E8230" s="2"/>
      <c r="F8230" t="str">
        <f>VLOOKUP($A8230,Content!$B$1:$D$1001,MATCH(reactions!F$1,Content!$B$1:$D$1,0),0)</f>
        <v>audio</v>
      </c>
      <c r="G8230" t="str">
        <f>VLOOKUP($A8230,Content!$B$1:$D$1001,MATCH(reactions!G$1,Content!$B$1:$D$1,0),0)</f>
        <v>travel</v>
      </c>
      <c r="H8230">
        <f>VLOOKUP(B8230,'reaction types'!$A$1:$C$17,MATCH(reactions!H$1,'reaction types'!$A$1:$C$1,0),0)</f>
        <v>70</v>
      </c>
    </row>
    <row r="8231" spans="1:8">
      <c r="A8231" t="s">
        <v>926</v>
      </c>
      <c r="B8231" t="s">
        <v>1038</v>
      </c>
      <c r="C8231" s="2">
        <v>44168.461111111108</v>
      </c>
      <c r="D8231" s="2" t="str">
        <f t="shared" si="130"/>
        <v>December</v>
      </c>
      <c r="E8231" s="2"/>
      <c r="F8231" t="str">
        <f>VLOOKUP($A8231,Content!$B$1:$D$1001,MATCH(reactions!F$1,Content!$B$1:$D$1,0),0)</f>
        <v>audio</v>
      </c>
      <c r="G8231" t="str">
        <f>VLOOKUP($A8231,Content!$B$1:$D$1001,MATCH(reactions!G$1,Content!$B$1:$D$1,0),0)</f>
        <v>travel</v>
      </c>
      <c r="H8231">
        <f>VLOOKUP(B8231,'reaction types'!$A$1:$C$17,MATCH(reactions!H$1,'reaction types'!$A$1:$C$1,0),0)</f>
        <v>10</v>
      </c>
    </row>
    <row r="8232" spans="1:8">
      <c r="A8232" t="s">
        <v>928</v>
      </c>
      <c r="B8232" t="s">
        <v>1044</v>
      </c>
      <c r="C8232" s="2">
        <v>44171.013888888891</v>
      </c>
      <c r="D8232" s="2" t="str">
        <f t="shared" si="130"/>
        <v>December</v>
      </c>
      <c r="E8232" s="2"/>
      <c r="F8232" t="str">
        <f>VLOOKUP($A8232,Content!$B$1:$D$1001,MATCH(reactions!F$1,Content!$B$1:$D$1,0),0)</f>
        <v>photo</v>
      </c>
      <c r="G8232" t="str">
        <f>VLOOKUP($A8232,Content!$B$1:$D$1001,MATCH(reactions!G$1,Content!$B$1:$D$1,0),0)</f>
        <v>technology</v>
      </c>
      <c r="H8232">
        <f>VLOOKUP(B8232,'reaction types'!$A$1:$C$17,MATCH(reactions!H$1,'reaction types'!$A$1:$C$1,0),0)</f>
        <v>65</v>
      </c>
    </row>
    <row r="8233" spans="1:8">
      <c r="A8233" t="s">
        <v>928</v>
      </c>
      <c r="B8233" t="s">
        <v>1052</v>
      </c>
      <c r="C8233" s="2">
        <v>44176.856249999997</v>
      </c>
      <c r="D8233" s="2" t="str">
        <f t="shared" si="130"/>
        <v>December</v>
      </c>
      <c r="E8233" s="2"/>
      <c r="F8233" t="str">
        <f>VLOOKUP($A8233,Content!$B$1:$D$1001,MATCH(reactions!F$1,Content!$B$1:$D$1,0),0)</f>
        <v>photo</v>
      </c>
      <c r="G8233" t="str">
        <f>VLOOKUP($A8233,Content!$B$1:$D$1001,MATCH(reactions!G$1,Content!$B$1:$D$1,0),0)</f>
        <v>technology</v>
      </c>
      <c r="H8233">
        <f>VLOOKUP(B8233,'reaction types'!$A$1:$C$17,MATCH(reactions!H$1,'reaction types'!$A$1:$C$1,0),0)</f>
        <v>72</v>
      </c>
    </row>
    <row r="8234" spans="1:8">
      <c r="A8234" t="s">
        <v>930</v>
      </c>
      <c r="B8234" t="s">
        <v>1051</v>
      </c>
      <c r="C8234" s="2">
        <v>44176.128472222219</v>
      </c>
      <c r="D8234" s="2" t="str">
        <f t="shared" si="130"/>
        <v>December</v>
      </c>
      <c r="E8234" s="2"/>
      <c r="F8234" t="str">
        <f>VLOOKUP($A8234,Content!$B$1:$D$1001,MATCH(reactions!F$1,Content!$B$1:$D$1,0),0)</f>
        <v>GIF</v>
      </c>
      <c r="G8234" t="str">
        <f>VLOOKUP($A8234,Content!$B$1:$D$1001,MATCH(reactions!G$1,Content!$B$1:$D$1,0),0)</f>
        <v>fitness</v>
      </c>
      <c r="H8234">
        <f>VLOOKUP(B8234,'reaction types'!$A$1:$C$17,MATCH(reactions!H$1,'reaction types'!$A$1:$C$1,0),0)</f>
        <v>70</v>
      </c>
    </row>
    <row r="8235" spans="1:8">
      <c r="A8235" t="s">
        <v>930</v>
      </c>
      <c r="B8235" t="s">
        <v>1038</v>
      </c>
      <c r="C8235" s="2">
        <v>44180.431944444441</v>
      </c>
      <c r="D8235" s="2" t="str">
        <f t="shared" si="130"/>
        <v>December</v>
      </c>
      <c r="E8235" s="2"/>
      <c r="F8235" t="str">
        <f>VLOOKUP($A8235,Content!$B$1:$D$1001,MATCH(reactions!F$1,Content!$B$1:$D$1,0),0)</f>
        <v>GIF</v>
      </c>
      <c r="G8235" t="str">
        <f>VLOOKUP($A8235,Content!$B$1:$D$1001,MATCH(reactions!G$1,Content!$B$1:$D$1,0),0)</f>
        <v>fitness</v>
      </c>
      <c r="H8235">
        <f>VLOOKUP(B8235,'reaction types'!$A$1:$C$17,MATCH(reactions!H$1,'reaction types'!$A$1:$C$1,0),0)</f>
        <v>10</v>
      </c>
    </row>
    <row r="8236" spans="1:8">
      <c r="A8236" t="s">
        <v>930</v>
      </c>
      <c r="B8236" t="s">
        <v>1037</v>
      </c>
      <c r="C8236" s="2">
        <v>44192.32916666667</v>
      </c>
      <c r="D8236" s="2" t="str">
        <f t="shared" si="130"/>
        <v>December</v>
      </c>
      <c r="E8236" s="2"/>
      <c r="F8236" t="str">
        <f>VLOOKUP($A8236,Content!$B$1:$D$1001,MATCH(reactions!F$1,Content!$B$1:$D$1,0),0)</f>
        <v>GIF</v>
      </c>
      <c r="G8236" t="str">
        <f>VLOOKUP($A8236,Content!$B$1:$D$1001,MATCH(reactions!G$1,Content!$B$1:$D$1,0),0)</f>
        <v>fitness</v>
      </c>
      <c r="H8236">
        <f>VLOOKUP(B8236,'reaction types'!$A$1:$C$17,MATCH(reactions!H$1,'reaction types'!$A$1:$C$1,0),0)</f>
        <v>0</v>
      </c>
    </row>
    <row r="8237" spans="1:8">
      <c r="A8237" t="s">
        <v>931</v>
      </c>
      <c r="B8237" t="s">
        <v>1047</v>
      </c>
      <c r="C8237" s="2">
        <v>44183.347222222219</v>
      </c>
      <c r="D8237" s="2" t="str">
        <f t="shared" si="130"/>
        <v>December</v>
      </c>
      <c r="E8237" s="2"/>
      <c r="F8237" t="str">
        <f>VLOOKUP($A8237,Content!$B$1:$D$1001,MATCH(reactions!F$1,Content!$B$1:$D$1,0),0)</f>
        <v>photo</v>
      </c>
      <c r="G8237" t="str">
        <f>VLOOKUP($A8237,Content!$B$1:$D$1001,MATCH(reactions!G$1,Content!$B$1:$D$1,0),0)</f>
        <v>studying</v>
      </c>
      <c r="H8237">
        <f>VLOOKUP(B8237,'reaction types'!$A$1:$C$17,MATCH(reactions!H$1,'reaction types'!$A$1:$C$1,0),0)</f>
        <v>45</v>
      </c>
    </row>
    <row r="8238" spans="1:8">
      <c r="A8238" t="s">
        <v>931</v>
      </c>
      <c r="B8238" t="s">
        <v>1041</v>
      </c>
      <c r="C8238" s="2">
        <v>44178.320833333331</v>
      </c>
      <c r="D8238" s="2" t="str">
        <f t="shared" si="130"/>
        <v>December</v>
      </c>
      <c r="E8238" s="2"/>
      <c r="F8238" t="str">
        <f>VLOOKUP($A8238,Content!$B$1:$D$1001,MATCH(reactions!F$1,Content!$B$1:$D$1,0),0)</f>
        <v>photo</v>
      </c>
      <c r="G8238" t="str">
        <f>VLOOKUP($A8238,Content!$B$1:$D$1001,MATCH(reactions!G$1,Content!$B$1:$D$1,0),0)</f>
        <v>studying</v>
      </c>
      <c r="H8238">
        <f>VLOOKUP(B8238,'reaction types'!$A$1:$C$17,MATCH(reactions!H$1,'reaction types'!$A$1:$C$1,0),0)</f>
        <v>35</v>
      </c>
    </row>
    <row r="8239" spans="1:8">
      <c r="A8239" t="s">
        <v>932</v>
      </c>
      <c r="B8239" t="s">
        <v>1044</v>
      </c>
      <c r="C8239" s="2">
        <v>44169.17291666667</v>
      </c>
      <c r="D8239" s="2" t="str">
        <f t="shared" si="130"/>
        <v>December</v>
      </c>
      <c r="E8239" s="2"/>
      <c r="F8239" t="str">
        <f>VLOOKUP($A8239,Content!$B$1:$D$1001,MATCH(reactions!F$1,Content!$B$1:$D$1,0),0)</f>
        <v>video</v>
      </c>
      <c r="G8239" t="str">
        <f>VLOOKUP($A8239,Content!$B$1:$D$1001,MATCH(reactions!G$1,Content!$B$1:$D$1,0),0)</f>
        <v>soccer</v>
      </c>
      <c r="H8239">
        <f>VLOOKUP(B8239,'reaction types'!$A$1:$C$17,MATCH(reactions!H$1,'reaction types'!$A$1:$C$1,0),0)</f>
        <v>65</v>
      </c>
    </row>
    <row r="8240" spans="1:8">
      <c r="A8240" t="s">
        <v>932</v>
      </c>
      <c r="B8240" t="s">
        <v>1037</v>
      </c>
      <c r="C8240" s="2">
        <v>44189.324999999997</v>
      </c>
      <c r="D8240" s="2" t="str">
        <f t="shared" si="130"/>
        <v>December</v>
      </c>
      <c r="E8240" s="2"/>
      <c r="F8240" t="str">
        <f>VLOOKUP($A8240,Content!$B$1:$D$1001,MATCH(reactions!F$1,Content!$B$1:$D$1,0),0)</f>
        <v>video</v>
      </c>
      <c r="G8240" t="str">
        <f>VLOOKUP($A8240,Content!$B$1:$D$1001,MATCH(reactions!G$1,Content!$B$1:$D$1,0),0)</f>
        <v>soccer</v>
      </c>
      <c r="H8240">
        <f>VLOOKUP(B8240,'reaction types'!$A$1:$C$17,MATCH(reactions!H$1,'reaction types'!$A$1:$C$1,0),0)</f>
        <v>0</v>
      </c>
    </row>
    <row r="8241" spans="1:8">
      <c r="A8241" t="s">
        <v>932</v>
      </c>
      <c r="B8241" t="s">
        <v>1051</v>
      </c>
      <c r="C8241" s="2">
        <v>44166.834027777775</v>
      </c>
      <c r="D8241" s="2" t="str">
        <f t="shared" si="130"/>
        <v>December</v>
      </c>
      <c r="E8241" s="2"/>
      <c r="F8241" t="str">
        <f>VLOOKUP($A8241,Content!$B$1:$D$1001,MATCH(reactions!F$1,Content!$B$1:$D$1,0),0)</f>
        <v>video</v>
      </c>
      <c r="G8241" t="str">
        <f>VLOOKUP($A8241,Content!$B$1:$D$1001,MATCH(reactions!G$1,Content!$B$1:$D$1,0),0)</f>
        <v>soccer</v>
      </c>
      <c r="H8241">
        <f>VLOOKUP(B8241,'reaction types'!$A$1:$C$17,MATCH(reactions!H$1,'reaction types'!$A$1:$C$1,0),0)</f>
        <v>70</v>
      </c>
    </row>
    <row r="8242" spans="1:8">
      <c r="A8242" t="s">
        <v>932</v>
      </c>
      <c r="B8242" t="s">
        <v>1048</v>
      </c>
      <c r="C8242" s="2">
        <v>44190.997916666667</v>
      </c>
      <c r="D8242" s="2" t="str">
        <f t="shared" si="130"/>
        <v>December</v>
      </c>
      <c r="E8242" s="2"/>
      <c r="F8242" t="str">
        <f>VLOOKUP($A8242,Content!$B$1:$D$1001,MATCH(reactions!F$1,Content!$B$1:$D$1,0),0)</f>
        <v>video</v>
      </c>
      <c r="G8242" t="str">
        <f>VLOOKUP($A8242,Content!$B$1:$D$1001,MATCH(reactions!G$1,Content!$B$1:$D$1,0),0)</f>
        <v>soccer</v>
      </c>
      <c r="H8242">
        <f>VLOOKUP(B8242,'reaction types'!$A$1:$C$17,MATCH(reactions!H$1,'reaction types'!$A$1:$C$1,0),0)</f>
        <v>12</v>
      </c>
    </row>
    <row r="8243" spans="1:8">
      <c r="A8243" t="s">
        <v>932</v>
      </c>
      <c r="B8243" t="s">
        <v>1051</v>
      </c>
      <c r="C8243" s="2">
        <v>44172.701388888891</v>
      </c>
      <c r="D8243" s="2" t="str">
        <f t="shared" si="130"/>
        <v>December</v>
      </c>
      <c r="E8243" s="2"/>
      <c r="F8243" t="str">
        <f>VLOOKUP($A8243,Content!$B$1:$D$1001,MATCH(reactions!F$1,Content!$B$1:$D$1,0),0)</f>
        <v>video</v>
      </c>
      <c r="G8243" t="str">
        <f>VLOOKUP($A8243,Content!$B$1:$D$1001,MATCH(reactions!G$1,Content!$B$1:$D$1,0),0)</f>
        <v>soccer</v>
      </c>
      <c r="H8243">
        <f>VLOOKUP(B8243,'reaction types'!$A$1:$C$17,MATCH(reactions!H$1,'reaction types'!$A$1:$C$1,0),0)</f>
        <v>70</v>
      </c>
    </row>
    <row r="8244" spans="1:8">
      <c r="A8244" t="s">
        <v>933</v>
      </c>
      <c r="B8244" t="s">
        <v>1041</v>
      </c>
      <c r="C8244" s="2">
        <v>44190.961111111108</v>
      </c>
      <c r="D8244" s="2" t="str">
        <f t="shared" si="130"/>
        <v>December</v>
      </c>
      <c r="E8244" s="2"/>
      <c r="F8244" t="str">
        <f>VLOOKUP($A8244,Content!$B$1:$D$1001,MATCH(reactions!F$1,Content!$B$1:$D$1,0),0)</f>
        <v>video</v>
      </c>
      <c r="G8244" t="str">
        <f>VLOOKUP($A8244,Content!$B$1:$D$1001,MATCH(reactions!G$1,Content!$B$1:$D$1,0),0)</f>
        <v>food</v>
      </c>
      <c r="H8244">
        <f>VLOOKUP(B8244,'reaction types'!$A$1:$C$17,MATCH(reactions!H$1,'reaction types'!$A$1:$C$1,0),0)</f>
        <v>35</v>
      </c>
    </row>
    <row r="8245" spans="1:8">
      <c r="A8245" t="s">
        <v>933</v>
      </c>
      <c r="B8245" t="s">
        <v>1041</v>
      </c>
      <c r="C8245" s="2">
        <v>44189.61041666667</v>
      </c>
      <c r="D8245" s="2" t="str">
        <f t="shared" si="130"/>
        <v>December</v>
      </c>
      <c r="E8245" s="2"/>
      <c r="F8245" t="str">
        <f>VLOOKUP($A8245,Content!$B$1:$D$1001,MATCH(reactions!F$1,Content!$B$1:$D$1,0),0)</f>
        <v>video</v>
      </c>
      <c r="G8245" t="str">
        <f>VLOOKUP($A8245,Content!$B$1:$D$1001,MATCH(reactions!G$1,Content!$B$1:$D$1,0),0)</f>
        <v>food</v>
      </c>
      <c r="H8245">
        <f>VLOOKUP(B8245,'reaction types'!$A$1:$C$17,MATCH(reactions!H$1,'reaction types'!$A$1:$C$1,0),0)</f>
        <v>35</v>
      </c>
    </row>
    <row r="8246" spans="1:8">
      <c r="A8246" t="s">
        <v>934</v>
      </c>
      <c r="B8246" t="s">
        <v>1042</v>
      </c>
      <c r="C8246" s="2">
        <v>44175.886111111111</v>
      </c>
      <c r="D8246" s="2" t="str">
        <f t="shared" si="130"/>
        <v>December</v>
      </c>
      <c r="E8246" s="2"/>
      <c r="F8246" t="str">
        <f>VLOOKUP($A8246,Content!$B$1:$D$1001,MATCH(reactions!F$1,Content!$B$1:$D$1,0),0)</f>
        <v>GIF</v>
      </c>
      <c r="G8246" t="str">
        <f>VLOOKUP($A8246,Content!$B$1:$D$1001,MATCH(reactions!G$1,Content!$B$1:$D$1,0),0)</f>
        <v>veganism</v>
      </c>
      <c r="H8246">
        <f>VLOOKUP(B8246,'reaction types'!$A$1:$C$17,MATCH(reactions!H$1,'reaction types'!$A$1:$C$1,0),0)</f>
        <v>70</v>
      </c>
    </row>
    <row r="8247" spans="1:8">
      <c r="A8247" t="s">
        <v>934</v>
      </c>
      <c r="B8247" t="s">
        <v>1048</v>
      </c>
      <c r="C8247" s="2">
        <v>44171.411805555559</v>
      </c>
      <c r="D8247" s="2" t="str">
        <f t="shared" si="130"/>
        <v>December</v>
      </c>
      <c r="E8247" s="2"/>
      <c r="F8247" t="str">
        <f>VLOOKUP($A8247,Content!$B$1:$D$1001,MATCH(reactions!F$1,Content!$B$1:$D$1,0),0)</f>
        <v>GIF</v>
      </c>
      <c r="G8247" t="str">
        <f>VLOOKUP($A8247,Content!$B$1:$D$1001,MATCH(reactions!G$1,Content!$B$1:$D$1,0),0)</f>
        <v>veganism</v>
      </c>
      <c r="H8247">
        <f>VLOOKUP(B8247,'reaction types'!$A$1:$C$17,MATCH(reactions!H$1,'reaction types'!$A$1:$C$1,0),0)</f>
        <v>12</v>
      </c>
    </row>
    <row r="8248" spans="1:8">
      <c r="A8248" t="s">
        <v>934</v>
      </c>
      <c r="B8248" t="s">
        <v>1048</v>
      </c>
      <c r="C8248" s="2">
        <v>44168.609027777777</v>
      </c>
      <c r="D8248" s="2" t="str">
        <f t="shared" si="130"/>
        <v>December</v>
      </c>
      <c r="E8248" s="2"/>
      <c r="F8248" t="str">
        <f>VLOOKUP($A8248,Content!$B$1:$D$1001,MATCH(reactions!F$1,Content!$B$1:$D$1,0),0)</f>
        <v>GIF</v>
      </c>
      <c r="G8248" t="str">
        <f>VLOOKUP($A8248,Content!$B$1:$D$1001,MATCH(reactions!G$1,Content!$B$1:$D$1,0),0)</f>
        <v>veganism</v>
      </c>
      <c r="H8248">
        <f>VLOOKUP(B8248,'reaction types'!$A$1:$C$17,MATCH(reactions!H$1,'reaction types'!$A$1:$C$1,0),0)</f>
        <v>12</v>
      </c>
    </row>
    <row r="8249" spans="1:8">
      <c r="A8249" t="s">
        <v>934</v>
      </c>
      <c r="B8249" t="s">
        <v>1045</v>
      </c>
      <c r="C8249" s="2">
        <v>44193.742361111108</v>
      </c>
      <c r="D8249" s="2" t="str">
        <f t="shared" si="130"/>
        <v>December</v>
      </c>
      <c r="E8249" s="2"/>
      <c r="F8249" t="str">
        <f>VLOOKUP($A8249,Content!$B$1:$D$1001,MATCH(reactions!F$1,Content!$B$1:$D$1,0),0)</f>
        <v>GIF</v>
      </c>
      <c r="G8249" t="str">
        <f>VLOOKUP($A8249,Content!$B$1:$D$1001,MATCH(reactions!G$1,Content!$B$1:$D$1,0),0)</f>
        <v>veganism</v>
      </c>
      <c r="H8249">
        <f>VLOOKUP(B8249,'reaction types'!$A$1:$C$17,MATCH(reactions!H$1,'reaction types'!$A$1:$C$1,0),0)</f>
        <v>20</v>
      </c>
    </row>
    <row r="8250" spans="1:8">
      <c r="A8250" t="s">
        <v>934</v>
      </c>
      <c r="B8250" t="s">
        <v>1048</v>
      </c>
      <c r="C8250" s="2">
        <v>44182.72152777778</v>
      </c>
      <c r="D8250" s="2" t="str">
        <f t="shared" si="130"/>
        <v>December</v>
      </c>
      <c r="E8250" s="2"/>
      <c r="F8250" t="str">
        <f>VLOOKUP($A8250,Content!$B$1:$D$1001,MATCH(reactions!F$1,Content!$B$1:$D$1,0),0)</f>
        <v>GIF</v>
      </c>
      <c r="G8250" t="str">
        <f>VLOOKUP($A8250,Content!$B$1:$D$1001,MATCH(reactions!G$1,Content!$B$1:$D$1,0),0)</f>
        <v>veganism</v>
      </c>
      <c r="H8250">
        <f>VLOOKUP(B8250,'reaction types'!$A$1:$C$17,MATCH(reactions!H$1,'reaction types'!$A$1:$C$1,0),0)</f>
        <v>12</v>
      </c>
    </row>
    <row r="8251" spans="1:8">
      <c r="A8251" t="s">
        <v>934</v>
      </c>
      <c r="B8251" t="s">
        <v>1048</v>
      </c>
      <c r="C8251" s="2">
        <v>44182.512499999997</v>
      </c>
      <c r="D8251" s="2" t="str">
        <f t="shared" si="130"/>
        <v>December</v>
      </c>
      <c r="E8251" s="2"/>
      <c r="F8251" t="str">
        <f>VLOOKUP($A8251,Content!$B$1:$D$1001,MATCH(reactions!F$1,Content!$B$1:$D$1,0),0)</f>
        <v>GIF</v>
      </c>
      <c r="G8251" t="str">
        <f>VLOOKUP($A8251,Content!$B$1:$D$1001,MATCH(reactions!G$1,Content!$B$1:$D$1,0),0)</f>
        <v>veganism</v>
      </c>
      <c r="H8251">
        <f>VLOOKUP(B8251,'reaction types'!$A$1:$C$17,MATCH(reactions!H$1,'reaction types'!$A$1:$C$1,0),0)</f>
        <v>12</v>
      </c>
    </row>
    <row r="8252" spans="1:8">
      <c r="A8252" t="s">
        <v>936</v>
      </c>
      <c r="B8252" t="s">
        <v>1044</v>
      </c>
      <c r="C8252" s="2">
        <v>44177.802777777775</v>
      </c>
      <c r="D8252" s="2" t="str">
        <f t="shared" si="130"/>
        <v>December</v>
      </c>
      <c r="E8252" s="2"/>
      <c r="F8252" t="str">
        <f>VLOOKUP($A8252,Content!$B$1:$D$1001,MATCH(reactions!F$1,Content!$B$1:$D$1,0),0)</f>
        <v>photo</v>
      </c>
      <c r="G8252" t="str">
        <f>VLOOKUP($A8252,Content!$B$1:$D$1001,MATCH(reactions!G$1,Content!$B$1:$D$1,0),0)</f>
        <v>cooking</v>
      </c>
      <c r="H8252">
        <f>VLOOKUP(B8252,'reaction types'!$A$1:$C$17,MATCH(reactions!H$1,'reaction types'!$A$1:$C$1,0),0)</f>
        <v>65</v>
      </c>
    </row>
    <row r="8253" spans="1:8">
      <c r="A8253" t="s">
        <v>937</v>
      </c>
      <c r="B8253" t="s">
        <v>1048</v>
      </c>
      <c r="C8253" s="2">
        <v>44194.550694444442</v>
      </c>
      <c r="D8253" s="2" t="str">
        <f t="shared" si="130"/>
        <v>December</v>
      </c>
      <c r="E8253" s="2"/>
      <c r="F8253" t="str">
        <f>VLOOKUP($A8253,Content!$B$1:$D$1001,MATCH(reactions!F$1,Content!$B$1:$D$1,0),0)</f>
        <v>GIF</v>
      </c>
      <c r="G8253" t="str">
        <f>VLOOKUP($A8253,Content!$B$1:$D$1001,MATCH(reactions!G$1,Content!$B$1:$D$1,0),0)</f>
        <v>travel</v>
      </c>
      <c r="H8253">
        <f>VLOOKUP(B8253,'reaction types'!$A$1:$C$17,MATCH(reactions!H$1,'reaction types'!$A$1:$C$1,0),0)</f>
        <v>12</v>
      </c>
    </row>
    <row r="8254" spans="1:8">
      <c r="A8254" t="s">
        <v>938</v>
      </c>
      <c r="B8254" t="s">
        <v>1047</v>
      </c>
      <c r="C8254" s="2">
        <v>44190.438194444447</v>
      </c>
      <c r="D8254" s="2" t="str">
        <f t="shared" si="130"/>
        <v>December</v>
      </c>
      <c r="E8254" s="2"/>
      <c r="F8254" t="str">
        <f>VLOOKUP($A8254,Content!$B$1:$D$1001,MATCH(reactions!F$1,Content!$B$1:$D$1,0),0)</f>
        <v>photo</v>
      </c>
      <c r="G8254" t="str">
        <f>VLOOKUP($A8254,Content!$B$1:$D$1001,MATCH(reactions!G$1,Content!$B$1:$D$1,0),0)</f>
        <v>science</v>
      </c>
      <c r="H8254">
        <f>VLOOKUP(B8254,'reaction types'!$A$1:$C$17,MATCH(reactions!H$1,'reaction types'!$A$1:$C$1,0),0)</f>
        <v>45</v>
      </c>
    </row>
    <row r="8255" spans="1:8">
      <c r="A8255" t="s">
        <v>939</v>
      </c>
      <c r="B8255" t="s">
        <v>1049</v>
      </c>
      <c r="C8255" s="2">
        <v>44166.288888888892</v>
      </c>
      <c r="D8255" s="2" t="str">
        <f t="shared" si="130"/>
        <v>December</v>
      </c>
      <c r="E8255" s="2"/>
      <c r="F8255" t="str">
        <f>VLOOKUP($A8255,Content!$B$1:$D$1001,MATCH(reactions!F$1,Content!$B$1:$D$1,0),0)</f>
        <v>audio</v>
      </c>
      <c r="G8255" t="str">
        <f>VLOOKUP($A8255,Content!$B$1:$D$1001,MATCH(reactions!G$1,Content!$B$1:$D$1,0),0)</f>
        <v>healthy eating</v>
      </c>
      <c r="H8255">
        <f>VLOOKUP(B8255,'reaction types'!$A$1:$C$17,MATCH(reactions!H$1,'reaction types'!$A$1:$C$1,0),0)</f>
        <v>50</v>
      </c>
    </row>
    <row r="8256" spans="1:8">
      <c r="A8256" t="s">
        <v>939</v>
      </c>
      <c r="B8256" t="s">
        <v>1037</v>
      </c>
      <c r="C8256" s="2">
        <v>44190.092361111114</v>
      </c>
      <c r="D8256" s="2" t="str">
        <f t="shared" si="130"/>
        <v>December</v>
      </c>
      <c r="E8256" s="2"/>
      <c r="F8256" t="str">
        <f>VLOOKUP($A8256,Content!$B$1:$D$1001,MATCH(reactions!F$1,Content!$B$1:$D$1,0),0)</f>
        <v>audio</v>
      </c>
      <c r="G8256" t="str">
        <f>VLOOKUP($A8256,Content!$B$1:$D$1001,MATCH(reactions!G$1,Content!$B$1:$D$1,0),0)</f>
        <v>healthy eating</v>
      </c>
      <c r="H8256">
        <f>VLOOKUP(B8256,'reaction types'!$A$1:$C$17,MATCH(reactions!H$1,'reaction types'!$A$1:$C$1,0),0)</f>
        <v>0</v>
      </c>
    </row>
    <row r="8257" spans="1:8">
      <c r="A8257" t="s">
        <v>939</v>
      </c>
      <c r="B8257" t="s">
        <v>1037</v>
      </c>
      <c r="C8257" s="2">
        <v>44178.197222222225</v>
      </c>
      <c r="D8257" s="2" t="str">
        <f t="shared" si="130"/>
        <v>December</v>
      </c>
      <c r="E8257" s="2"/>
      <c r="F8257" t="str">
        <f>VLOOKUP($A8257,Content!$B$1:$D$1001,MATCH(reactions!F$1,Content!$B$1:$D$1,0),0)</f>
        <v>audio</v>
      </c>
      <c r="G8257" t="str">
        <f>VLOOKUP($A8257,Content!$B$1:$D$1001,MATCH(reactions!G$1,Content!$B$1:$D$1,0),0)</f>
        <v>healthy eating</v>
      </c>
      <c r="H8257">
        <f>VLOOKUP(B8257,'reaction types'!$A$1:$C$17,MATCH(reactions!H$1,'reaction types'!$A$1:$C$1,0),0)</f>
        <v>0</v>
      </c>
    </row>
    <row r="8258" spans="1:8">
      <c r="A8258" t="s">
        <v>940</v>
      </c>
      <c r="B8258" t="s">
        <v>1050</v>
      </c>
      <c r="C8258" s="2">
        <v>44184.322222222225</v>
      </c>
      <c r="D8258" s="2" t="str">
        <f t="shared" si="130"/>
        <v>December</v>
      </c>
      <c r="E8258" s="2"/>
      <c r="F8258" t="str">
        <f>VLOOKUP($A8258,Content!$B$1:$D$1001,MATCH(reactions!F$1,Content!$B$1:$D$1,0),0)</f>
        <v>GIF</v>
      </c>
      <c r="G8258" t="str">
        <f>VLOOKUP($A8258,Content!$B$1:$D$1001,MATCH(reactions!G$1,Content!$B$1:$D$1,0),0)</f>
        <v>tennis</v>
      </c>
      <c r="H8258">
        <f>VLOOKUP(B8258,'reaction types'!$A$1:$C$17,MATCH(reactions!H$1,'reaction types'!$A$1:$C$1,0),0)</f>
        <v>60</v>
      </c>
    </row>
    <row r="8259" spans="1:8">
      <c r="A8259" t="s">
        <v>941</v>
      </c>
      <c r="B8259" t="s">
        <v>1049</v>
      </c>
      <c r="C8259" s="2">
        <v>44178.609722222223</v>
      </c>
      <c r="D8259" s="2" t="str">
        <f t="shared" ref="D8259:D8322" si="131">TEXT(C8259,"mmmm")</f>
        <v>December</v>
      </c>
      <c r="E8259" s="2"/>
      <c r="F8259" t="str">
        <f>VLOOKUP($A8259,Content!$B$1:$D$1001,MATCH(reactions!F$1,Content!$B$1:$D$1,0),0)</f>
        <v>audio</v>
      </c>
      <c r="G8259" t="str">
        <f>VLOOKUP($A8259,Content!$B$1:$D$1001,MATCH(reactions!G$1,Content!$B$1:$D$1,0),0)</f>
        <v>food</v>
      </c>
      <c r="H8259">
        <f>VLOOKUP(B8259,'reaction types'!$A$1:$C$17,MATCH(reactions!H$1,'reaction types'!$A$1:$C$1,0),0)</f>
        <v>50</v>
      </c>
    </row>
    <row r="8260" spans="1:8">
      <c r="A8260" t="s">
        <v>941</v>
      </c>
      <c r="B8260" t="s">
        <v>1041</v>
      </c>
      <c r="C8260" s="2">
        <v>44171.165972222225</v>
      </c>
      <c r="D8260" s="2" t="str">
        <f t="shared" si="131"/>
        <v>December</v>
      </c>
      <c r="E8260" s="2"/>
      <c r="F8260" t="str">
        <f>VLOOKUP($A8260,Content!$B$1:$D$1001,MATCH(reactions!F$1,Content!$B$1:$D$1,0),0)</f>
        <v>audio</v>
      </c>
      <c r="G8260" t="str">
        <f>VLOOKUP($A8260,Content!$B$1:$D$1001,MATCH(reactions!G$1,Content!$B$1:$D$1,0),0)</f>
        <v>food</v>
      </c>
      <c r="H8260">
        <f>VLOOKUP(B8260,'reaction types'!$A$1:$C$17,MATCH(reactions!H$1,'reaction types'!$A$1:$C$1,0),0)</f>
        <v>35</v>
      </c>
    </row>
    <row r="8261" spans="1:8">
      <c r="A8261" t="s">
        <v>941</v>
      </c>
      <c r="B8261" t="s">
        <v>1039</v>
      </c>
      <c r="C8261" s="2">
        <v>44196.434027777781</v>
      </c>
      <c r="D8261" s="2" t="str">
        <f t="shared" si="131"/>
        <v>December</v>
      </c>
      <c r="E8261" s="2"/>
      <c r="F8261" t="str">
        <f>VLOOKUP($A8261,Content!$B$1:$D$1001,MATCH(reactions!F$1,Content!$B$1:$D$1,0),0)</f>
        <v>audio</v>
      </c>
      <c r="G8261" t="str">
        <f>VLOOKUP($A8261,Content!$B$1:$D$1001,MATCH(reactions!G$1,Content!$B$1:$D$1,0),0)</f>
        <v>food</v>
      </c>
      <c r="H8261">
        <f>VLOOKUP(B8261,'reaction types'!$A$1:$C$17,MATCH(reactions!H$1,'reaction types'!$A$1:$C$1,0),0)</f>
        <v>15</v>
      </c>
    </row>
    <row r="8262" spans="1:8">
      <c r="A8262" t="s">
        <v>942</v>
      </c>
      <c r="B8262" t="s">
        <v>1052</v>
      </c>
      <c r="C8262" s="2">
        <v>44177.53125</v>
      </c>
      <c r="D8262" s="2" t="str">
        <f t="shared" si="131"/>
        <v>December</v>
      </c>
      <c r="E8262" s="2"/>
      <c r="F8262" t="str">
        <f>VLOOKUP($A8262,Content!$B$1:$D$1001,MATCH(reactions!F$1,Content!$B$1:$D$1,0),0)</f>
        <v>photo</v>
      </c>
      <c r="G8262" t="str">
        <f>VLOOKUP($A8262,Content!$B$1:$D$1001,MATCH(reactions!G$1,Content!$B$1:$D$1,0),0)</f>
        <v>science</v>
      </c>
      <c r="H8262">
        <f>VLOOKUP(B8262,'reaction types'!$A$1:$C$17,MATCH(reactions!H$1,'reaction types'!$A$1:$C$1,0),0)</f>
        <v>72</v>
      </c>
    </row>
    <row r="8263" spans="1:8">
      <c r="A8263" t="s">
        <v>942</v>
      </c>
      <c r="B8263" t="s">
        <v>1045</v>
      </c>
      <c r="C8263" s="2">
        <v>44170.947916666664</v>
      </c>
      <c r="D8263" s="2" t="str">
        <f t="shared" si="131"/>
        <v>December</v>
      </c>
      <c r="E8263" s="2"/>
      <c r="F8263" t="str">
        <f>VLOOKUP($A8263,Content!$B$1:$D$1001,MATCH(reactions!F$1,Content!$B$1:$D$1,0),0)</f>
        <v>photo</v>
      </c>
      <c r="G8263" t="str">
        <f>VLOOKUP($A8263,Content!$B$1:$D$1001,MATCH(reactions!G$1,Content!$B$1:$D$1,0),0)</f>
        <v>science</v>
      </c>
      <c r="H8263">
        <f>VLOOKUP(B8263,'reaction types'!$A$1:$C$17,MATCH(reactions!H$1,'reaction types'!$A$1:$C$1,0),0)</f>
        <v>20</v>
      </c>
    </row>
    <row r="8264" spans="1:8">
      <c r="A8264" t="s">
        <v>942</v>
      </c>
      <c r="B8264" t="s">
        <v>1041</v>
      </c>
      <c r="C8264" s="2">
        <v>44185.119444444441</v>
      </c>
      <c r="D8264" s="2" t="str">
        <f t="shared" si="131"/>
        <v>December</v>
      </c>
      <c r="E8264" s="2"/>
      <c r="F8264" t="str">
        <f>VLOOKUP($A8264,Content!$B$1:$D$1001,MATCH(reactions!F$1,Content!$B$1:$D$1,0),0)</f>
        <v>photo</v>
      </c>
      <c r="G8264" t="str">
        <f>VLOOKUP($A8264,Content!$B$1:$D$1001,MATCH(reactions!G$1,Content!$B$1:$D$1,0),0)</f>
        <v>science</v>
      </c>
      <c r="H8264">
        <f>VLOOKUP(B8264,'reaction types'!$A$1:$C$17,MATCH(reactions!H$1,'reaction types'!$A$1:$C$1,0),0)</f>
        <v>35</v>
      </c>
    </row>
    <row r="8265" spans="1:8">
      <c r="A8265" t="s">
        <v>942</v>
      </c>
      <c r="B8265" t="s">
        <v>1044</v>
      </c>
      <c r="C8265" s="2">
        <v>44187.362500000003</v>
      </c>
      <c r="D8265" s="2" t="str">
        <f t="shared" si="131"/>
        <v>December</v>
      </c>
      <c r="E8265" s="2"/>
      <c r="F8265" t="str">
        <f>VLOOKUP($A8265,Content!$B$1:$D$1001,MATCH(reactions!F$1,Content!$B$1:$D$1,0),0)</f>
        <v>photo</v>
      </c>
      <c r="G8265" t="str">
        <f>VLOOKUP($A8265,Content!$B$1:$D$1001,MATCH(reactions!G$1,Content!$B$1:$D$1,0),0)</f>
        <v>science</v>
      </c>
      <c r="H8265">
        <f>VLOOKUP(B8265,'reaction types'!$A$1:$C$17,MATCH(reactions!H$1,'reaction types'!$A$1:$C$1,0),0)</f>
        <v>65</v>
      </c>
    </row>
    <row r="8266" spans="1:8">
      <c r="A8266" t="s">
        <v>942</v>
      </c>
      <c r="B8266" t="s">
        <v>1052</v>
      </c>
      <c r="C8266" s="2">
        <v>44178.848611111112</v>
      </c>
      <c r="D8266" s="2" t="str">
        <f t="shared" si="131"/>
        <v>December</v>
      </c>
      <c r="E8266" s="2"/>
      <c r="F8266" t="str">
        <f>VLOOKUP($A8266,Content!$B$1:$D$1001,MATCH(reactions!F$1,Content!$B$1:$D$1,0),0)</f>
        <v>photo</v>
      </c>
      <c r="G8266" t="str">
        <f>VLOOKUP($A8266,Content!$B$1:$D$1001,MATCH(reactions!G$1,Content!$B$1:$D$1,0),0)</f>
        <v>science</v>
      </c>
      <c r="H8266">
        <f>VLOOKUP(B8266,'reaction types'!$A$1:$C$17,MATCH(reactions!H$1,'reaction types'!$A$1:$C$1,0),0)</f>
        <v>72</v>
      </c>
    </row>
    <row r="8267" spans="1:8">
      <c r="A8267" t="s">
        <v>943</v>
      </c>
      <c r="B8267" t="s">
        <v>1050</v>
      </c>
      <c r="C8267" s="2">
        <v>44185.037499999999</v>
      </c>
      <c r="D8267" s="2" t="str">
        <f t="shared" si="131"/>
        <v>December</v>
      </c>
      <c r="E8267" s="2"/>
      <c r="F8267" t="str">
        <f>VLOOKUP($A8267,Content!$B$1:$D$1001,MATCH(reactions!F$1,Content!$B$1:$D$1,0),0)</f>
        <v>GIF</v>
      </c>
      <c r="G8267" t="str">
        <f>VLOOKUP($A8267,Content!$B$1:$D$1001,MATCH(reactions!G$1,Content!$B$1:$D$1,0),0)</f>
        <v>culture</v>
      </c>
      <c r="H8267">
        <f>VLOOKUP(B8267,'reaction types'!$A$1:$C$17,MATCH(reactions!H$1,'reaction types'!$A$1:$C$1,0),0)</f>
        <v>60</v>
      </c>
    </row>
    <row r="8268" spans="1:8">
      <c r="A8268" t="s">
        <v>943</v>
      </c>
      <c r="B8268" t="s">
        <v>1043</v>
      </c>
      <c r="C8268" s="2">
        <v>44169.397916666669</v>
      </c>
      <c r="D8268" s="2" t="str">
        <f t="shared" si="131"/>
        <v>December</v>
      </c>
      <c r="E8268" s="2"/>
      <c r="F8268" t="str">
        <f>VLOOKUP($A8268,Content!$B$1:$D$1001,MATCH(reactions!F$1,Content!$B$1:$D$1,0),0)</f>
        <v>GIF</v>
      </c>
      <c r="G8268" t="str">
        <f>VLOOKUP($A8268,Content!$B$1:$D$1001,MATCH(reactions!G$1,Content!$B$1:$D$1,0),0)</f>
        <v>culture</v>
      </c>
      <c r="H8268">
        <f>VLOOKUP(B8268,'reaction types'!$A$1:$C$17,MATCH(reactions!H$1,'reaction types'!$A$1:$C$1,0),0)</f>
        <v>5</v>
      </c>
    </row>
    <row r="8269" spans="1:8">
      <c r="A8269" t="s">
        <v>943</v>
      </c>
      <c r="B8269" t="s">
        <v>1039</v>
      </c>
      <c r="C8269" s="2">
        <v>44194.209027777775</v>
      </c>
      <c r="D8269" s="2" t="str">
        <f t="shared" si="131"/>
        <v>December</v>
      </c>
      <c r="E8269" s="2"/>
      <c r="F8269" t="str">
        <f>VLOOKUP($A8269,Content!$B$1:$D$1001,MATCH(reactions!F$1,Content!$B$1:$D$1,0),0)</f>
        <v>GIF</v>
      </c>
      <c r="G8269" t="str">
        <f>VLOOKUP($A8269,Content!$B$1:$D$1001,MATCH(reactions!G$1,Content!$B$1:$D$1,0),0)</f>
        <v>culture</v>
      </c>
      <c r="H8269">
        <f>VLOOKUP(B8269,'reaction types'!$A$1:$C$17,MATCH(reactions!H$1,'reaction types'!$A$1:$C$1,0),0)</f>
        <v>15</v>
      </c>
    </row>
    <row r="8270" spans="1:8">
      <c r="A8270" t="s">
        <v>944</v>
      </c>
      <c r="B8270" t="s">
        <v>1042</v>
      </c>
      <c r="C8270" s="2">
        <v>44169.722222222219</v>
      </c>
      <c r="D8270" s="2" t="str">
        <f t="shared" si="131"/>
        <v>December</v>
      </c>
      <c r="E8270" s="2"/>
      <c r="F8270" t="str">
        <f>VLOOKUP($A8270,Content!$B$1:$D$1001,MATCH(reactions!F$1,Content!$B$1:$D$1,0),0)</f>
        <v>GIF</v>
      </c>
      <c r="G8270" t="str">
        <f>VLOOKUP($A8270,Content!$B$1:$D$1001,MATCH(reactions!G$1,Content!$B$1:$D$1,0),0)</f>
        <v>Food</v>
      </c>
      <c r="H8270">
        <f>VLOOKUP(B8270,'reaction types'!$A$1:$C$17,MATCH(reactions!H$1,'reaction types'!$A$1:$C$1,0),0)</f>
        <v>70</v>
      </c>
    </row>
    <row r="8271" spans="1:8">
      <c r="A8271" t="s">
        <v>944</v>
      </c>
      <c r="B8271" t="s">
        <v>1051</v>
      </c>
      <c r="C8271" s="2">
        <v>44195.004166666666</v>
      </c>
      <c r="D8271" s="2" t="str">
        <f t="shared" si="131"/>
        <v>December</v>
      </c>
      <c r="E8271" s="2"/>
      <c r="F8271" t="str">
        <f>VLOOKUP($A8271,Content!$B$1:$D$1001,MATCH(reactions!F$1,Content!$B$1:$D$1,0),0)</f>
        <v>GIF</v>
      </c>
      <c r="G8271" t="str">
        <f>VLOOKUP($A8271,Content!$B$1:$D$1001,MATCH(reactions!G$1,Content!$B$1:$D$1,0),0)</f>
        <v>Food</v>
      </c>
      <c r="H8271">
        <f>VLOOKUP(B8271,'reaction types'!$A$1:$C$17,MATCH(reactions!H$1,'reaction types'!$A$1:$C$1,0),0)</f>
        <v>70</v>
      </c>
    </row>
    <row r="8272" spans="1:8">
      <c r="A8272" t="s">
        <v>944</v>
      </c>
      <c r="B8272" t="s">
        <v>1037</v>
      </c>
      <c r="C8272" s="2">
        <v>44173.482638888891</v>
      </c>
      <c r="D8272" s="2" t="str">
        <f t="shared" si="131"/>
        <v>December</v>
      </c>
      <c r="E8272" s="2"/>
      <c r="F8272" t="str">
        <f>VLOOKUP($A8272,Content!$B$1:$D$1001,MATCH(reactions!F$1,Content!$B$1:$D$1,0),0)</f>
        <v>GIF</v>
      </c>
      <c r="G8272" t="str">
        <f>VLOOKUP($A8272,Content!$B$1:$D$1001,MATCH(reactions!G$1,Content!$B$1:$D$1,0),0)</f>
        <v>Food</v>
      </c>
      <c r="H8272">
        <f>VLOOKUP(B8272,'reaction types'!$A$1:$C$17,MATCH(reactions!H$1,'reaction types'!$A$1:$C$1,0),0)</f>
        <v>0</v>
      </c>
    </row>
    <row r="8273" spans="1:8">
      <c r="A8273" t="s">
        <v>944</v>
      </c>
      <c r="B8273" t="s">
        <v>1052</v>
      </c>
      <c r="C8273" s="2">
        <v>44171.227083333331</v>
      </c>
      <c r="D8273" s="2" t="str">
        <f t="shared" si="131"/>
        <v>December</v>
      </c>
      <c r="E8273" s="2"/>
      <c r="F8273" t="str">
        <f>VLOOKUP($A8273,Content!$B$1:$D$1001,MATCH(reactions!F$1,Content!$B$1:$D$1,0),0)</f>
        <v>GIF</v>
      </c>
      <c r="G8273" t="str">
        <f>VLOOKUP($A8273,Content!$B$1:$D$1001,MATCH(reactions!G$1,Content!$B$1:$D$1,0),0)</f>
        <v>Food</v>
      </c>
      <c r="H8273">
        <f>VLOOKUP(B8273,'reaction types'!$A$1:$C$17,MATCH(reactions!H$1,'reaction types'!$A$1:$C$1,0),0)</f>
        <v>72</v>
      </c>
    </row>
    <row r="8274" spans="1:8">
      <c r="A8274" t="s">
        <v>944</v>
      </c>
      <c r="B8274" t="s">
        <v>1038</v>
      </c>
      <c r="C8274" s="2">
        <v>44193.459027777775</v>
      </c>
      <c r="D8274" s="2" t="str">
        <f t="shared" si="131"/>
        <v>December</v>
      </c>
      <c r="E8274" s="2"/>
      <c r="F8274" t="str">
        <f>VLOOKUP($A8274,Content!$B$1:$D$1001,MATCH(reactions!F$1,Content!$B$1:$D$1,0),0)</f>
        <v>GIF</v>
      </c>
      <c r="G8274" t="str">
        <f>VLOOKUP($A8274,Content!$B$1:$D$1001,MATCH(reactions!G$1,Content!$B$1:$D$1,0),0)</f>
        <v>Food</v>
      </c>
      <c r="H8274">
        <f>VLOOKUP(B8274,'reaction types'!$A$1:$C$17,MATCH(reactions!H$1,'reaction types'!$A$1:$C$1,0),0)</f>
        <v>10</v>
      </c>
    </row>
    <row r="8275" spans="1:8">
      <c r="A8275" t="s">
        <v>945</v>
      </c>
      <c r="B8275" t="s">
        <v>1045</v>
      </c>
      <c r="C8275" s="2">
        <v>44182.616666666669</v>
      </c>
      <c r="D8275" s="2" t="str">
        <f t="shared" si="131"/>
        <v>December</v>
      </c>
      <c r="E8275" s="2"/>
      <c r="F8275" t="str">
        <f>VLOOKUP($A8275,Content!$B$1:$D$1001,MATCH(reactions!F$1,Content!$B$1:$D$1,0),0)</f>
        <v>audio</v>
      </c>
      <c r="G8275" t="str">
        <f>VLOOKUP($A8275,Content!$B$1:$D$1001,MATCH(reactions!G$1,Content!$B$1:$D$1,0),0)</f>
        <v>dogs</v>
      </c>
      <c r="H8275">
        <f>VLOOKUP(B8275,'reaction types'!$A$1:$C$17,MATCH(reactions!H$1,'reaction types'!$A$1:$C$1,0),0)</f>
        <v>20</v>
      </c>
    </row>
    <row r="8276" spans="1:8">
      <c r="A8276" t="s">
        <v>945</v>
      </c>
      <c r="B8276" t="s">
        <v>1049</v>
      </c>
      <c r="C8276" s="2">
        <v>44178.383333333331</v>
      </c>
      <c r="D8276" s="2" t="str">
        <f t="shared" si="131"/>
        <v>December</v>
      </c>
      <c r="E8276" s="2"/>
      <c r="F8276" t="str">
        <f>VLOOKUP($A8276,Content!$B$1:$D$1001,MATCH(reactions!F$1,Content!$B$1:$D$1,0),0)</f>
        <v>audio</v>
      </c>
      <c r="G8276" t="str">
        <f>VLOOKUP($A8276,Content!$B$1:$D$1001,MATCH(reactions!G$1,Content!$B$1:$D$1,0),0)</f>
        <v>dogs</v>
      </c>
      <c r="H8276">
        <f>VLOOKUP(B8276,'reaction types'!$A$1:$C$17,MATCH(reactions!H$1,'reaction types'!$A$1:$C$1,0),0)</f>
        <v>50</v>
      </c>
    </row>
    <row r="8277" spans="1:8">
      <c r="A8277" t="s">
        <v>945</v>
      </c>
      <c r="B8277" t="s">
        <v>1044</v>
      </c>
      <c r="C8277" s="2">
        <v>44167.019444444442</v>
      </c>
      <c r="D8277" s="2" t="str">
        <f t="shared" si="131"/>
        <v>December</v>
      </c>
      <c r="E8277" s="2"/>
      <c r="F8277" t="str">
        <f>VLOOKUP($A8277,Content!$B$1:$D$1001,MATCH(reactions!F$1,Content!$B$1:$D$1,0),0)</f>
        <v>audio</v>
      </c>
      <c r="G8277" t="str">
        <f>VLOOKUP($A8277,Content!$B$1:$D$1001,MATCH(reactions!G$1,Content!$B$1:$D$1,0),0)</f>
        <v>dogs</v>
      </c>
      <c r="H8277">
        <f>VLOOKUP(B8277,'reaction types'!$A$1:$C$17,MATCH(reactions!H$1,'reaction types'!$A$1:$C$1,0),0)</f>
        <v>65</v>
      </c>
    </row>
    <row r="8278" spans="1:8">
      <c r="A8278" t="s">
        <v>945</v>
      </c>
      <c r="B8278" t="s">
        <v>1037</v>
      </c>
      <c r="C8278" s="2">
        <v>44180.405555555553</v>
      </c>
      <c r="D8278" s="2" t="str">
        <f t="shared" si="131"/>
        <v>December</v>
      </c>
      <c r="E8278" s="2"/>
      <c r="F8278" t="str">
        <f>VLOOKUP($A8278,Content!$B$1:$D$1001,MATCH(reactions!F$1,Content!$B$1:$D$1,0),0)</f>
        <v>audio</v>
      </c>
      <c r="G8278" t="str">
        <f>VLOOKUP($A8278,Content!$B$1:$D$1001,MATCH(reactions!G$1,Content!$B$1:$D$1,0),0)</f>
        <v>dogs</v>
      </c>
      <c r="H8278">
        <f>VLOOKUP(B8278,'reaction types'!$A$1:$C$17,MATCH(reactions!H$1,'reaction types'!$A$1:$C$1,0),0)</f>
        <v>0</v>
      </c>
    </row>
    <row r="8279" spans="1:8">
      <c r="A8279" t="s">
        <v>945</v>
      </c>
      <c r="B8279" t="s">
        <v>1038</v>
      </c>
      <c r="C8279" s="2">
        <v>44189.522916666669</v>
      </c>
      <c r="D8279" s="2" t="str">
        <f t="shared" si="131"/>
        <v>December</v>
      </c>
      <c r="E8279" s="2"/>
      <c r="F8279" t="str">
        <f>VLOOKUP($A8279,Content!$B$1:$D$1001,MATCH(reactions!F$1,Content!$B$1:$D$1,0),0)</f>
        <v>audio</v>
      </c>
      <c r="G8279" t="str">
        <f>VLOOKUP($A8279,Content!$B$1:$D$1001,MATCH(reactions!G$1,Content!$B$1:$D$1,0),0)</f>
        <v>dogs</v>
      </c>
      <c r="H8279">
        <f>VLOOKUP(B8279,'reaction types'!$A$1:$C$17,MATCH(reactions!H$1,'reaction types'!$A$1:$C$1,0),0)</f>
        <v>10</v>
      </c>
    </row>
    <row r="8280" spans="1:8">
      <c r="A8280" t="s">
        <v>946</v>
      </c>
      <c r="B8280" t="s">
        <v>1037</v>
      </c>
      <c r="C8280" s="2">
        <v>44168.156944444447</v>
      </c>
      <c r="D8280" s="2" t="str">
        <f t="shared" si="131"/>
        <v>December</v>
      </c>
      <c r="E8280" s="2"/>
      <c r="F8280" t="str">
        <f>VLOOKUP($A8280,Content!$B$1:$D$1001,MATCH(reactions!F$1,Content!$B$1:$D$1,0),0)</f>
        <v>video</v>
      </c>
      <c r="G8280" t="str">
        <f>VLOOKUP($A8280,Content!$B$1:$D$1001,MATCH(reactions!G$1,Content!$B$1:$D$1,0),0)</f>
        <v>cooking</v>
      </c>
      <c r="H8280">
        <f>VLOOKUP(B8280,'reaction types'!$A$1:$C$17,MATCH(reactions!H$1,'reaction types'!$A$1:$C$1,0),0)</f>
        <v>0</v>
      </c>
    </row>
    <row r="8281" spans="1:8">
      <c r="A8281" t="s">
        <v>946</v>
      </c>
      <c r="B8281" t="s">
        <v>1049</v>
      </c>
      <c r="C8281" s="2">
        <v>44185.772222222222</v>
      </c>
      <c r="D8281" s="2" t="str">
        <f t="shared" si="131"/>
        <v>December</v>
      </c>
      <c r="E8281" s="2"/>
      <c r="F8281" t="str">
        <f>VLOOKUP($A8281,Content!$B$1:$D$1001,MATCH(reactions!F$1,Content!$B$1:$D$1,0),0)</f>
        <v>video</v>
      </c>
      <c r="G8281" t="str">
        <f>VLOOKUP($A8281,Content!$B$1:$D$1001,MATCH(reactions!G$1,Content!$B$1:$D$1,0),0)</f>
        <v>cooking</v>
      </c>
      <c r="H8281">
        <f>VLOOKUP(B8281,'reaction types'!$A$1:$C$17,MATCH(reactions!H$1,'reaction types'!$A$1:$C$1,0),0)</f>
        <v>50</v>
      </c>
    </row>
    <row r="8282" spans="1:8">
      <c r="A8282" t="s">
        <v>946</v>
      </c>
      <c r="B8282" t="s">
        <v>1047</v>
      </c>
      <c r="C8282" s="2">
        <v>44189.114583333336</v>
      </c>
      <c r="D8282" s="2" t="str">
        <f t="shared" si="131"/>
        <v>December</v>
      </c>
      <c r="E8282" s="2"/>
      <c r="F8282" t="str">
        <f>VLOOKUP($A8282,Content!$B$1:$D$1001,MATCH(reactions!F$1,Content!$B$1:$D$1,0),0)</f>
        <v>video</v>
      </c>
      <c r="G8282" t="str">
        <f>VLOOKUP($A8282,Content!$B$1:$D$1001,MATCH(reactions!G$1,Content!$B$1:$D$1,0),0)</f>
        <v>cooking</v>
      </c>
      <c r="H8282">
        <f>VLOOKUP(B8282,'reaction types'!$A$1:$C$17,MATCH(reactions!H$1,'reaction types'!$A$1:$C$1,0),0)</f>
        <v>45</v>
      </c>
    </row>
    <row r="8283" spans="1:8">
      <c r="A8283" t="s">
        <v>946</v>
      </c>
      <c r="B8283" t="s">
        <v>1044</v>
      </c>
      <c r="C8283" s="2">
        <v>44196.740277777775</v>
      </c>
      <c r="D8283" s="2" t="str">
        <f t="shared" si="131"/>
        <v>December</v>
      </c>
      <c r="E8283" s="2"/>
      <c r="F8283" t="str">
        <f>VLOOKUP($A8283,Content!$B$1:$D$1001,MATCH(reactions!F$1,Content!$B$1:$D$1,0),0)</f>
        <v>video</v>
      </c>
      <c r="G8283" t="str">
        <f>VLOOKUP($A8283,Content!$B$1:$D$1001,MATCH(reactions!G$1,Content!$B$1:$D$1,0),0)</f>
        <v>cooking</v>
      </c>
      <c r="H8283">
        <f>VLOOKUP(B8283,'reaction types'!$A$1:$C$17,MATCH(reactions!H$1,'reaction types'!$A$1:$C$1,0),0)</f>
        <v>65</v>
      </c>
    </row>
    <row r="8284" spans="1:8">
      <c r="A8284" t="s">
        <v>946</v>
      </c>
      <c r="B8284" t="s">
        <v>1042</v>
      </c>
      <c r="C8284" s="2">
        <v>44173.213888888888</v>
      </c>
      <c r="D8284" s="2" t="str">
        <f t="shared" si="131"/>
        <v>December</v>
      </c>
      <c r="E8284" s="2"/>
      <c r="F8284" t="str">
        <f>VLOOKUP($A8284,Content!$B$1:$D$1001,MATCH(reactions!F$1,Content!$B$1:$D$1,0),0)</f>
        <v>video</v>
      </c>
      <c r="G8284" t="str">
        <f>VLOOKUP($A8284,Content!$B$1:$D$1001,MATCH(reactions!G$1,Content!$B$1:$D$1,0),0)</f>
        <v>cooking</v>
      </c>
      <c r="H8284">
        <f>VLOOKUP(B8284,'reaction types'!$A$1:$C$17,MATCH(reactions!H$1,'reaction types'!$A$1:$C$1,0),0)</f>
        <v>70</v>
      </c>
    </row>
    <row r="8285" spans="1:8">
      <c r="A8285" t="s">
        <v>947</v>
      </c>
      <c r="B8285" t="s">
        <v>1041</v>
      </c>
      <c r="C8285" s="2">
        <v>44175.272916666669</v>
      </c>
      <c r="D8285" s="2" t="str">
        <f t="shared" si="131"/>
        <v>December</v>
      </c>
      <c r="E8285" s="2"/>
      <c r="F8285" t="str">
        <f>VLOOKUP($A8285,Content!$B$1:$D$1001,MATCH(reactions!F$1,Content!$B$1:$D$1,0),0)</f>
        <v>audio</v>
      </c>
      <c r="G8285" t="str">
        <f>VLOOKUP($A8285,Content!$B$1:$D$1001,MATCH(reactions!G$1,Content!$B$1:$D$1,0),0)</f>
        <v>healthy eating</v>
      </c>
      <c r="H8285">
        <f>VLOOKUP(B8285,'reaction types'!$A$1:$C$17,MATCH(reactions!H$1,'reaction types'!$A$1:$C$1,0),0)</f>
        <v>35</v>
      </c>
    </row>
    <row r="8286" spans="1:8">
      <c r="A8286" t="s">
        <v>947</v>
      </c>
      <c r="B8286" t="s">
        <v>1051</v>
      </c>
      <c r="C8286" s="2">
        <v>44185.625</v>
      </c>
      <c r="D8286" s="2" t="str">
        <f t="shared" si="131"/>
        <v>December</v>
      </c>
      <c r="E8286" s="2"/>
      <c r="F8286" t="str">
        <f>VLOOKUP($A8286,Content!$B$1:$D$1001,MATCH(reactions!F$1,Content!$B$1:$D$1,0),0)</f>
        <v>audio</v>
      </c>
      <c r="G8286" t="str">
        <f>VLOOKUP($A8286,Content!$B$1:$D$1001,MATCH(reactions!G$1,Content!$B$1:$D$1,0),0)</f>
        <v>healthy eating</v>
      </c>
      <c r="H8286">
        <f>VLOOKUP(B8286,'reaction types'!$A$1:$C$17,MATCH(reactions!H$1,'reaction types'!$A$1:$C$1,0),0)</f>
        <v>70</v>
      </c>
    </row>
    <row r="8287" spans="1:8">
      <c r="A8287" t="s">
        <v>950</v>
      </c>
      <c r="B8287" t="s">
        <v>1041</v>
      </c>
      <c r="C8287" s="2">
        <v>44193.750694444447</v>
      </c>
      <c r="D8287" s="2" t="str">
        <f t="shared" si="131"/>
        <v>December</v>
      </c>
      <c r="E8287" s="2"/>
      <c r="F8287" t="str">
        <f>VLOOKUP($A8287,Content!$B$1:$D$1001,MATCH(reactions!F$1,Content!$B$1:$D$1,0),0)</f>
        <v>photo</v>
      </c>
      <c r="G8287" t="str">
        <f>VLOOKUP($A8287,Content!$B$1:$D$1001,MATCH(reactions!G$1,Content!$B$1:$D$1,0),0)</f>
        <v>education</v>
      </c>
      <c r="H8287">
        <f>VLOOKUP(B8287,'reaction types'!$A$1:$C$17,MATCH(reactions!H$1,'reaction types'!$A$1:$C$1,0),0)</f>
        <v>35</v>
      </c>
    </row>
    <row r="8288" spans="1:8">
      <c r="A8288" t="s">
        <v>950</v>
      </c>
      <c r="B8288" t="s">
        <v>1046</v>
      </c>
      <c r="C8288" s="2">
        <v>44169.129861111112</v>
      </c>
      <c r="D8288" s="2" t="str">
        <f t="shared" si="131"/>
        <v>December</v>
      </c>
      <c r="E8288" s="2"/>
      <c r="F8288" t="str">
        <f>VLOOKUP($A8288,Content!$B$1:$D$1001,MATCH(reactions!F$1,Content!$B$1:$D$1,0),0)</f>
        <v>photo</v>
      </c>
      <c r="G8288" t="str">
        <f>VLOOKUP($A8288,Content!$B$1:$D$1001,MATCH(reactions!G$1,Content!$B$1:$D$1,0),0)</f>
        <v>education</v>
      </c>
      <c r="H8288">
        <f>VLOOKUP(B8288,'reaction types'!$A$1:$C$17,MATCH(reactions!H$1,'reaction types'!$A$1:$C$1,0),0)</f>
        <v>75</v>
      </c>
    </row>
    <row r="8289" spans="1:8">
      <c r="A8289" t="s">
        <v>950</v>
      </c>
      <c r="B8289" t="s">
        <v>1042</v>
      </c>
      <c r="C8289" s="2">
        <v>44187.251388888886</v>
      </c>
      <c r="D8289" s="2" t="str">
        <f t="shared" si="131"/>
        <v>December</v>
      </c>
      <c r="E8289" s="2"/>
      <c r="F8289" t="str">
        <f>VLOOKUP($A8289,Content!$B$1:$D$1001,MATCH(reactions!F$1,Content!$B$1:$D$1,0),0)</f>
        <v>photo</v>
      </c>
      <c r="G8289" t="str">
        <f>VLOOKUP($A8289,Content!$B$1:$D$1001,MATCH(reactions!G$1,Content!$B$1:$D$1,0),0)</f>
        <v>education</v>
      </c>
      <c r="H8289">
        <f>VLOOKUP(B8289,'reaction types'!$A$1:$C$17,MATCH(reactions!H$1,'reaction types'!$A$1:$C$1,0),0)</f>
        <v>70</v>
      </c>
    </row>
    <row r="8290" spans="1:8">
      <c r="A8290" t="s">
        <v>951</v>
      </c>
      <c r="B8290" t="s">
        <v>1043</v>
      </c>
      <c r="C8290" s="2">
        <v>44187.90625</v>
      </c>
      <c r="D8290" s="2" t="str">
        <f t="shared" si="131"/>
        <v>December</v>
      </c>
      <c r="E8290" s="2"/>
      <c r="F8290" t="str">
        <f>VLOOKUP($A8290,Content!$B$1:$D$1001,MATCH(reactions!F$1,Content!$B$1:$D$1,0),0)</f>
        <v>GIF</v>
      </c>
      <c r="G8290" t="str">
        <f>VLOOKUP($A8290,Content!$B$1:$D$1001,MATCH(reactions!G$1,Content!$B$1:$D$1,0),0)</f>
        <v>fitness</v>
      </c>
      <c r="H8290">
        <f>VLOOKUP(B8290,'reaction types'!$A$1:$C$17,MATCH(reactions!H$1,'reaction types'!$A$1:$C$1,0),0)</f>
        <v>5</v>
      </c>
    </row>
    <row r="8291" spans="1:8">
      <c r="A8291" t="s">
        <v>952</v>
      </c>
      <c r="B8291" t="s">
        <v>1046</v>
      </c>
      <c r="C8291" s="2">
        <v>44178.902083333334</v>
      </c>
      <c r="D8291" s="2" t="str">
        <f t="shared" si="131"/>
        <v>December</v>
      </c>
      <c r="E8291" s="2"/>
      <c r="F8291" t="str">
        <f>VLOOKUP($A8291,Content!$B$1:$D$1001,MATCH(reactions!F$1,Content!$B$1:$D$1,0),0)</f>
        <v>video</v>
      </c>
      <c r="G8291" t="str">
        <f>VLOOKUP($A8291,Content!$B$1:$D$1001,MATCH(reactions!G$1,Content!$B$1:$D$1,0),0)</f>
        <v>soccer</v>
      </c>
      <c r="H8291">
        <f>VLOOKUP(B8291,'reaction types'!$A$1:$C$17,MATCH(reactions!H$1,'reaction types'!$A$1:$C$1,0),0)</f>
        <v>75</v>
      </c>
    </row>
    <row r="8292" spans="1:8">
      <c r="A8292" t="s">
        <v>952</v>
      </c>
      <c r="B8292" t="s">
        <v>1039</v>
      </c>
      <c r="C8292" s="2">
        <v>44193.654861111114</v>
      </c>
      <c r="D8292" s="2" t="str">
        <f t="shared" si="131"/>
        <v>December</v>
      </c>
      <c r="E8292" s="2"/>
      <c r="F8292" t="str">
        <f>VLOOKUP($A8292,Content!$B$1:$D$1001,MATCH(reactions!F$1,Content!$B$1:$D$1,0),0)</f>
        <v>video</v>
      </c>
      <c r="G8292" t="str">
        <f>VLOOKUP($A8292,Content!$B$1:$D$1001,MATCH(reactions!G$1,Content!$B$1:$D$1,0),0)</f>
        <v>soccer</v>
      </c>
      <c r="H8292">
        <f>VLOOKUP(B8292,'reaction types'!$A$1:$C$17,MATCH(reactions!H$1,'reaction types'!$A$1:$C$1,0),0)</f>
        <v>15</v>
      </c>
    </row>
    <row r="8293" spans="1:8">
      <c r="A8293" t="s">
        <v>953</v>
      </c>
      <c r="B8293" t="s">
        <v>1043</v>
      </c>
      <c r="C8293" s="2">
        <v>44179.645833333336</v>
      </c>
      <c r="D8293" s="2" t="str">
        <f t="shared" si="131"/>
        <v>December</v>
      </c>
      <c r="E8293" s="2"/>
      <c r="F8293" t="str">
        <f>VLOOKUP($A8293,Content!$B$1:$D$1001,MATCH(reactions!F$1,Content!$B$1:$D$1,0),0)</f>
        <v>video</v>
      </c>
      <c r="G8293" t="str">
        <f>VLOOKUP($A8293,Content!$B$1:$D$1001,MATCH(reactions!G$1,Content!$B$1:$D$1,0),0)</f>
        <v>technology</v>
      </c>
      <c r="H8293">
        <f>VLOOKUP(B8293,'reaction types'!$A$1:$C$17,MATCH(reactions!H$1,'reaction types'!$A$1:$C$1,0),0)</f>
        <v>5</v>
      </c>
    </row>
    <row r="8294" spans="1:8">
      <c r="A8294" t="s">
        <v>953</v>
      </c>
      <c r="B8294" t="s">
        <v>1037</v>
      </c>
      <c r="C8294" s="2">
        <v>44167.123611111114</v>
      </c>
      <c r="D8294" s="2" t="str">
        <f t="shared" si="131"/>
        <v>December</v>
      </c>
      <c r="E8294" s="2"/>
      <c r="F8294" t="str">
        <f>VLOOKUP($A8294,Content!$B$1:$D$1001,MATCH(reactions!F$1,Content!$B$1:$D$1,0),0)</f>
        <v>video</v>
      </c>
      <c r="G8294" t="str">
        <f>VLOOKUP($A8294,Content!$B$1:$D$1001,MATCH(reactions!G$1,Content!$B$1:$D$1,0),0)</f>
        <v>technology</v>
      </c>
      <c r="H8294">
        <f>VLOOKUP(B8294,'reaction types'!$A$1:$C$17,MATCH(reactions!H$1,'reaction types'!$A$1:$C$1,0),0)</f>
        <v>0</v>
      </c>
    </row>
    <row r="8295" spans="1:8">
      <c r="A8295" t="s">
        <v>953</v>
      </c>
      <c r="B8295" t="s">
        <v>1037</v>
      </c>
      <c r="C8295" s="2">
        <v>44178.834722222222</v>
      </c>
      <c r="D8295" s="2" t="str">
        <f t="shared" si="131"/>
        <v>December</v>
      </c>
      <c r="E8295" s="2"/>
      <c r="F8295" t="str">
        <f>VLOOKUP($A8295,Content!$B$1:$D$1001,MATCH(reactions!F$1,Content!$B$1:$D$1,0),0)</f>
        <v>video</v>
      </c>
      <c r="G8295" t="str">
        <f>VLOOKUP($A8295,Content!$B$1:$D$1001,MATCH(reactions!G$1,Content!$B$1:$D$1,0),0)</f>
        <v>technology</v>
      </c>
      <c r="H8295">
        <f>VLOOKUP(B8295,'reaction types'!$A$1:$C$17,MATCH(reactions!H$1,'reaction types'!$A$1:$C$1,0),0)</f>
        <v>0</v>
      </c>
    </row>
    <row r="8296" spans="1:8">
      <c r="A8296" t="s">
        <v>953</v>
      </c>
      <c r="B8296" t="s">
        <v>1049</v>
      </c>
      <c r="C8296" s="2">
        <v>44189.881249999999</v>
      </c>
      <c r="D8296" s="2" t="str">
        <f t="shared" si="131"/>
        <v>December</v>
      </c>
      <c r="E8296" s="2"/>
      <c r="F8296" t="str">
        <f>VLOOKUP($A8296,Content!$B$1:$D$1001,MATCH(reactions!F$1,Content!$B$1:$D$1,0),0)</f>
        <v>video</v>
      </c>
      <c r="G8296" t="str">
        <f>VLOOKUP($A8296,Content!$B$1:$D$1001,MATCH(reactions!G$1,Content!$B$1:$D$1,0),0)</f>
        <v>technology</v>
      </c>
      <c r="H8296">
        <f>VLOOKUP(B8296,'reaction types'!$A$1:$C$17,MATCH(reactions!H$1,'reaction types'!$A$1:$C$1,0),0)</f>
        <v>50</v>
      </c>
    </row>
    <row r="8297" spans="1:8">
      <c r="A8297" t="s">
        <v>955</v>
      </c>
      <c r="B8297" t="s">
        <v>1049</v>
      </c>
      <c r="C8297" s="2">
        <v>44179.925000000003</v>
      </c>
      <c r="D8297" s="2" t="str">
        <f t="shared" si="131"/>
        <v>December</v>
      </c>
      <c r="E8297" s="2"/>
      <c r="F8297" t="str">
        <f>VLOOKUP($A8297,Content!$B$1:$D$1001,MATCH(reactions!F$1,Content!$B$1:$D$1,0),0)</f>
        <v>photo</v>
      </c>
      <c r="G8297" t="str">
        <f>VLOOKUP($A8297,Content!$B$1:$D$1001,MATCH(reactions!G$1,Content!$B$1:$D$1,0),0)</f>
        <v>fitness</v>
      </c>
      <c r="H8297">
        <f>VLOOKUP(B8297,'reaction types'!$A$1:$C$17,MATCH(reactions!H$1,'reaction types'!$A$1:$C$1,0),0)</f>
        <v>50</v>
      </c>
    </row>
    <row r="8298" spans="1:8">
      <c r="A8298" t="s">
        <v>956</v>
      </c>
      <c r="B8298" t="s">
        <v>1041</v>
      </c>
      <c r="C8298" s="2">
        <v>44173.993750000001</v>
      </c>
      <c r="D8298" s="2" t="str">
        <f t="shared" si="131"/>
        <v>December</v>
      </c>
      <c r="E8298" s="2"/>
      <c r="F8298" t="str">
        <f>VLOOKUP($A8298,Content!$B$1:$D$1001,MATCH(reactions!F$1,Content!$B$1:$D$1,0),0)</f>
        <v>video</v>
      </c>
      <c r="G8298" t="str">
        <f>VLOOKUP($A8298,Content!$B$1:$D$1001,MATCH(reactions!G$1,Content!$B$1:$D$1,0),0)</f>
        <v>culture</v>
      </c>
      <c r="H8298">
        <f>VLOOKUP(B8298,'reaction types'!$A$1:$C$17,MATCH(reactions!H$1,'reaction types'!$A$1:$C$1,0),0)</f>
        <v>35</v>
      </c>
    </row>
    <row r="8299" spans="1:8">
      <c r="A8299" t="s">
        <v>957</v>
      </c>
      <c r="B8299" t="s">
        <v>1043</v>
      </c>
      <c r="C8299" s="2">
        <v>44185.755555555559</v>
      </c>
      <c r="D8299" s="2" t="str">
        <f t="shared" si="131"/>
        <v>December</v>
      </c>
      <c r="E8299" s="2"/>
      <c r="F8299" t="str">
        <f>VLOOKUP($A8299,Content!$B$1:$D$1001,MATCH(reactions!F$1,Content!$B$1:$D$1,0),0)</f>
        <v>video</v>
      </c>
      <c r="G8299" t="str">
        <f>VLOOKUP($A8299,Content!$B$1:$D$1001,MATCH(reactions!G$1,Content!$B$1:$D$1,0),0)</f>
        <v>fitness</v>
      </c>
      <c r="H8299">
        <f>VLOOKUP(B8299,'reaction types'!$A$1:$C$17,MATCH(reactions!H$1,'reaction types'!$A$1:$C$1,0),0)</f>
        <v>5</v>
      </c>
    </row>
    <row r="8300" spans="1:8">
      <c r="A8300" t="s">
        <v>957</v>
      </c>
      <c r="B8300" t="s">
        <v>1047</v>
      </c>
      <c r="C8300" s="2">
        <v>44196.441666666666</v>
      </c>
      <c r="D8300" s="2" t="str">
        <f t="shared" si="131"/>
        <v>December</v>
      </c>
      <c r="E8300" s="2"/>
      <c r="F8300" t="str">
        <f>VLOOKUP($A8300,Content!$B$1:$D$1001,MATCH(reactions!F$1,Content!$B$1:$D$1,0),0)</f>
        <v>video</v>
      </c>
      <c r="G8300" t="str">
        <f>VLOOKUP($A8300,Content!$B$1:$D$1001,MATCH(reactions!G$1,Content!$B$1:$D$1,0),0)</f>
        <v>fitness</v>
      </c>
      <c r="H8300">
        <f>VLOOKUP(B8300,'reaction types'!$A$1:$C$17,MATCH(reactions!H$1,'reaction types'!$A$1:$C$1,0),0)</f>
        <v>45</v>
      </c>
    </row>
    <row r="8301" spans="1:8">
      <c r="A8301" t="s">
        <v>957</v>
      </c>
      <c r="B8301" t="s">
        <v>1041</v>
      </c>
      <c r="C8301" s="2">
        <v>44194.030555555553</v>
      </c>
      <c r="D8301" s="2" t="str">
        <f t="shared" si="131"/>
        <v>December</v>
      </c>
      <c r="E8301" s="2"/>
      <c r="F8301" t="str">
        <f>VLOOKUP($A8301,Content!$B$1:$D$1001,MATCH(reactions!F$1,Content!$B$1:$D$1,0),0)</f>
        <v>video</v>
      </c>
      <c r="G8301" t="str">
        <f>VLOOKUP($A8301,Content!$B$1:$D$1001,MATCH(reactions!G$1,Content!$B$1:$D$1,0),0)</f>
        <v>fitness</v>
      </c>
      <c r="H8301">
        <f>VLOOKUP(B8301,'reaction types'!$A$1:$C$17,MATCH(reactions!H$1,'reaction types'!$A$1:$C$1,0),0)</f>
        <v>35</v>
      </c>
    </row>
    <row r="8302" spans="1:8">
      <c r="A8302" t="s">
        <v>957</v>
      </c>
      <c r="B8302" t="s">
        <v>1046</v>
      </c>
      <c r="C8302" s="2">
        <v>44193.542361111111</v>
      </c>
      <c r="D8302" s="2" t="str">
        <f t="shared" si="131"/>
        <v>December</v>
      </c>
      <c r="E8302" s="2"/>
      <c r="F8302" t="str">
        <f>VLOOKUP($A8302,Content!$B$1:$D$1001,MATCH(reactions!F$1,Content!$B$1:$D$1,0),0)</f>
        <v>video</v>
      </c>
      <c r="G8302" t="str">
        <f>VLOOKUP($A8302,Content!$B$1:$D$1001,MATCH(reactions!G$1,Content!$B$1:$D$1,0),0)</f>
        <v>fitness</v>
      </c>
      <c r="H8302">
        <f>VLOOKUP(B8302,'reaction types'!$A$1:$C$17,MATCH(reactions!H$1,'reaction types'!$A$1:$C$1,0),0)</f>
        <v>75</v>
      </c>
    </row>
    <row r="8303" spans="1:8">
      <c r="A8303" t="s">
        <v>957</v>
      </c>
      <c r="B8303" t="s">
        <v>1050</v>
      </c>
      <c r="C8303" s="2">
        <v>44181.527083333334</v>
      </c>
      <c r="D8303" s="2" t="str">
        <f t="shared" si="131"/>
        <v>December</v>
      </c>
      <c r="E8303" s="2"/>
      <c r="F8303" t="str">
        <f>VLOOKUP($A8303,Content!$B$1:$D$1001,MATCH(reactions!F$1,Content!$B$1:$D$1,0),0)</f>
        <v>video</v>
      </c>
      <c r="G8303" t="str">
        <f>VLOOKUP($A8303,Content!$B$1:$D$1001,MATCH(reactions!G$1,Content!$B$1:$D$1,0),0)</f>
        <v>fitness</v>
      </c>
      <c r="H8303">
        <f>VLOOKUP(B8303,'reaction types'!$A$1:$C$17,MATCH(reactions!H$1,'reaction types'!$A$1:$C$1,0),0)</f>
        <v>60</v>
      </c>
    </row>
    <row r="8304" spans="1:8">
      <c r="A8304" t="s">
        <v>957</v>
      </c>
      <c r="B8304" t="s">
        <v>1040</v>
      </c>
      <c r="C8304" s="2">
        <v>44166.21597222222</v>
      </c>
      <c r="D8304" s="2" t="str">
        <f t="shared" si="131"/>
        <v>December</v>
      </c>
      <c r="E8304" s="2"/>
      <c r="F8304" t="str">
        <f>VLOOKUP($A8304,Content!$B$1:$D$1001,MATCH(reactions!F$1,Content!$B$1:$D$1,0),0)</f>
        <v>video</v>
      </c>
      <c r="G8304" t="str">
        <f>VLOOKUP($A8304,Content!$B$1:$D$1001,MATCH(reactions!G$1,Content!$B$1:$D$1,0),0)</f>
        <v>fitness</v>
      </c>
      <c r="H8304">
        <f>VLOOKUP(B8304,'reaction types'!$A$1:$C$17,MATCH(reactions!H$1,'reaction types'!$A$1:$C$1,0),0)</f>
        <v>30</v>
      </c>
    </row>
    <row r="8305" spans="1:8">
      <c r="A8305" t="s">
        <v>957</v>
      </c>
      <c r="B8305" t="s">
        <v>1042</v>
      </c>
      <c r="C8305" s="2">
        <v>44166.168055555558</v>
      </c>
      <c r="D8305" s="2" t="str">
        <f t="shared" si="131"/>
        <v>December</v>
      </c>
      <c r="E8305" s="2"/>
      <c r="F8305" t="str">
        <f>VLOOKUP($A8305,Content!$B$1:$D$1001,MATCH(reactions!F$1,Content!$B$1:$D$1,0),0)</f>
        <v>video</v>
      </c>
      <c r="G8305" t="str">
        <f>VLOOKUP($A8305,Content!$B$1:$D$1001,MATCH(reactions!G$1,Content!$B$1:$D$1,0),0)</f>
        <v>fitness</v>
      </c>
      <c r="H8305">
        <f>VLOOKUP(B8305,'reaction types'!$A$1:$C$17,MATCH(reactions!H$1,'reaction types'!$A$1:$C$1,0),0)</f>
        <v>70</v>
      </c>
    </row>
    <row r="8306" spans="1:8">
      <c r="A8306" t="s">
        <v>959</v>
      </c>
      <c r="B8306" t="s">
        <v>1047</v>
      </c>
      <c r="C8306" s="2">
        <v>44171.749305555553</v>
      </c>
      <c r="D8306" s="2" t="str">
        <f t="shared" si="131"/>
        <v>December</v>
      </c>
      <c r="E8306" s="2"/>
      <c r="F8306" t="str">
        <f>VLOOKUP($A8306,Content!$B$1:$D$1001,MATCH(reactions!F$1,Content!$B$1:$D$1,0),0)</f>
        <v>audio</v>
      </c>
      <c r="G8306" t="str">
        <f>VLOOKUP($A8306,Content!$B$1:$D$1001,MATCH(reactions!G$1,Content!$B$1:$D$1,0),0)</f>
        <v>animals</v>
      </c>
      <c r="H8306">
        <f>VLOOKUP(B8306,'reaction types'!$A$1:$C$17,MATCH(reactions!H$1,'reaction types'!$A$1:$C$1,0),0)</f>
        <v>45</v>
      </c>
    </row>
    <row r="8307" spans="1:8">
      <c r="A8307" t="s">
        <v>959</v>
      </c>
      <c r="B8307" t="s">
        <v>1041</v>
      </c>
      <c r="C8307" s="2">
        <v>44193.624305555553</v>
      </c>
      <c r="D8307" s="2" t="str">
        <f t="shared" si="131"/>
        <v>December</v>
      </c>
      <c r="E8307" s="2"/>
      <c r="F8307" t="str">
        <f>VLOOKUP($A8307,Content!$B$1:$D$1001,MATCH(reactions!F$1,Content!$B$1:$D$1,0),0)</f>
        <v>audio</v>
      </c>
      <c r="G8307" t="str">
        <f>VLOOKUP($A8307,Content!$B$1:$D$1001,MATCH(reactions!G$1,Content!$B$1:$D$1,0),0)</f>
        <v>animals</v>
      </c>
      <c r="H8307">
        <f>VLOOKUP(B8307,'reaction types'!$A$1:$C$17,MATCH(reactions!H$1,'reaction types'!$A$1:$C$1,0),0)</f>
        <v>35</v>
      </c>
    </row>
    <row r="8308" spans="1:8">
      <c r="A8308" t="s">
        <v>960</v>
      </c>
      <c r="B8308" t="s">
        <v>1037</v>
      </c>
      <c r="C8308" s="2">
        <v>44173.907638888886</v>
      </c>
      <c r="D8308" s="2" t="str">
        <f t="shared" si="131"/>
        <v>December</v>
      </c>
      <c r="E8308" s="2"/>
      <c r="F8308" t="str">
        <f>VLOOKUP($A8308,Content!$B$1:$D$1001,MATCH(reactions!F$1,Content!$B$1:$D$1,0),0)</f>
        <v>photo</v>
      </c>
      <c r="G8308" t="str">
        <f>VLOOKUP($A8308,Content!$B$1:$D$1001,MATCH(reactions!G$1,Content!$B$1:$D$1,0),0)</f>
        <v>science</v>
      </c>
      <c r="H8308">
        <f>VLOOKUP(B8308,'reaction types'!$A$1:$C$17,MATCH(reactions!H$1,'reaction types'!$A$1:$C$1,0),0)</f>
        <v>0</v>
      </c>
    </row>
    <row r="8309" spans="1:8">
      <c r="A8309" t="s">
        <v>960</v>
      </c>
      <c r="B8309" t="s">
        <v>1037</v>
      </c>
      <c r="C8309" s="2">
        <v>44171.786111111112</v>
      </c>
      <c r="D8309" s="2" t="str">
        <f t="shared" si="131"/>
        <v>December</v>
      </c>
      <c r="E8309" s="2"/>
      <c r="F8309" t="str">
        <f>VLOOKUP($A8309,Content!$B$1:$D$1001,MATCH(reactions!F$1,Content!$B$1:$D$1,0),0)</f>
        <v>photo</v>
      </c>
      <c r="G8309" t="str">
        <f>VLOOKUP($A8309,Content!$B$1:$D$1001,MATCH(reactions!G$1,Content!$B$1:$D$1,0),0)</f>
        <v>science</v>
      </c>
      <c r="H8309">
        <f>VLOOKUP(B8309,'reaction types'!$A$1:$C$17,MATCH(reactions!H$1,'reaction types'!$A$1:$C$1,0),0)</f>
        <v>0</v>
      </c>
    </row>
    <row r="8310" spans="1:8">
      <c r="A8310" t="s">
        <v>960</v>
      </c>
      <c r="B8310" t="s">
        <v>1050</v>
      </c>
      <c r="C8310" s="2">
        <v>44188.487500000003</v>
      </c>
      <c r="D8310" s="2" t="str">
        <f t="shared" si="131"/>
        <v>December</v>
      </c>
      <c r="E8310" s="2"/>
      <c r="F8310" t="str">
        <f>VLOOKUP($A8310,Content!$B$1:$D$1001,MATCH(reactions!F$1,Content!$B$1:$D$1,0),0)</f>
        <v>photo</v>
      </c>
      <c r="G8310" t="str">
        <f>VLOOKUP($A8310,Content!$B$1:$D$1001,MATCH(reactions!G$1,Content!$B$1:$D$1,0),0)</f>
        <v>science</v>
      </c>
      <c r="H8310">
        <f>VLOOKUP(B8310,'reaction types'!$A$1:$C$17,MATCH(reactions!H$1,'reaction types'!$A$1:$C$1,0),0)</f>
        <v>60</v>
      </c>
    </row>
    <row r="8311" spans="1:8">
      <c r="A8311" t="s">
        <v>961</v>
      </c>
      <c r="B8311" t="s">
        <v>1048</v>
      </c>
      <c r="C8311" s="2">
        <v>44193.480555555558</v>
      </c>
      <c r="D8311" s="2" t="str">
        <f t="shared" si="131"/>
        <v>December</v>
      </c>
      <c r="E8311" s="2"/>
      <c r="F8311" t="str">
        <f>VLOOKUP($A8311,Content!$B$1:$D$1001,MATCH(reactions!F$1,Content!$B$1:$D$1,0),0)</f>
        <v>GIF</v>
      </c>
      <c r="G8311" t="str">
        <f>VLOOKUP($A8311,Content!$B$1:$D$1001,MATCH(reactions!G$1,Content!$B$1:$D$1,0),0)</f>
        <v>studying</v>
      </c>
      <c r="H8311">
        <f>VLOOKUP(B8311,'reaction types'!$A$1:$C$17,MATCH(reactions!H$1,'reaction types'!$A$1:$C$1,0),0)</f>
        <v>12</v>
      </c>
    </row>
    <row r="8312" spans="1:8">
      <c r="A8312" t="s">
        <v>961</v>
      </c>
      <c r="B8312" t="s">
        <v>1043</v>
      </c>
      <c r="C8312" s="2">
        <v>44171.770833333336</v>
      </c>
      <c r="D8312" s="2" t="str">
        <f t="shared" si="131"/>
        <v>December</v>
      </c>
      <c r="E8312" s="2"/>
      <c r="F8312" t="str">
        <f>VLOOKUP($A8312,Content!$B$1:$D$1001,MATCH(reactions!F$1,Content!$B$1:$D$1,0),0)</f>
        <v>GIF</v>
      </c>
      <c r="G8312" t="str">
        <f>VLOOKUP($A8312,Content!$B$1:$D$1001,MATCH(reactions!G$1,Content!$B$1:$D$1,0),0)</f>
        <v>studying</v>
      </c>
      <c r="H8312">
        <f>VLOOKUP(B8312,'reaction types'!$A$1:$C$17,MATCH(reactions!H$1,'reaction types'!$A$1:$C$1,0),0)</f>
        <v>5</v>
      </c>
    </row>
    <row r="8313" spans="1:8">
      <c r="A8313" t="s">
        <v>961</v>
      </c>
      <c r="B8313" t="s">
        <v>1039</v>
      </c>
      <c r="C8313" s="2">
        <v>44192.527083333334</v>
      </c>
      <c r="D8313" s="2" t="str">
        <f t="shared" si="131"/>
        <v>December</v>
      </c>
      <c r="E8313" s="2"/>
      <c r="F8313" t="str">
        <f>VLOOKUP($A8313,Content!$B$1:$D$1001,MATCH(reactions!F$1,Content!$B$1:$D$1,0),0)</f>
        <v>GIF</v>
      </c>
      <c r="G8313" t="str">
        <f>VLOOKUP($A8313,Content!$B$1:$D$1001,MATCH(reactions!G$1,Content!$B$1:$D$1,0),0)</f>
        <v>studying</v>
      </c>
      <c r="H8313">
        <f>VLOOKUP(B8313,'reaction types'!$A$1:$C$17,MATCH(reactions!H$1,'reaction types'!$A$1:$C$1,0),0)</f>
        <v>15</v>
      </c>
    </row>
    <row r="8314" spans="1:8">
      <c r="A8314" t="s">
        <v>961</v>
      </c>
      <c r="B8314" t="s">
        <v>1041</v>
      </c>
      <c r="C8314" s="2">
        <v>44192.730555555558</v>
      </c>
      <c r="D8314" s="2" t="str">
        <f t="shared" si="131"/>
        <v>December</v>
      </c>
      <c r="E8314" s="2"/>
      <c r="F8314" t="str">
        <f>VLOOKUP($A8314,Content!$B$1:$D$1001,MATCH(reactions!F$1,Content!$B$1:$D$1,0),0)</f>
        <v>GIF</v>
      </c>
      <c r="G8314" t="str">
        <f>VLOOKUP($A8314,Content!$B$1:$D$1001,MATCH(reactions!G$1,Content!$B$1:$D$1,0),0)</f>
        <v>studying</v>
      </c>
      <c r="H8314">
        <f>VLOOKUP(B8314,'reaction types'!$A$1:$C$17,MATCH(reactions!H$1,'reaction types'!$A$1:$C$1,0),0)</f>
        <v>35</v>
      </c>
    </row>
    <row r="8315" spans="1:8">
      <c r="A8315" t="s">
        <v>962</v>
      </c>
      <c r="B8315" t="s">
        <v>1046</v>
      </c>
      <c r="C8315" s="2">
        <v>44190.742361111108</v>
      </c>
      <c r="D8315" s="2" t="str">
        <f t="shared" si="131"/>
        <v>December</v>
      </c>
      <c r="E8315" s="2"/>
      <c r="F8315" t="str">
        <f>VLOOKUP($A8315,Content!$B$1:$D$1001,MATCH(reactions!F$1,Content!$B$1:$D$1,0),0)</f>
        <v>photo</v>
      </c>
      <c r="G8315" t="str">
        <f>VLOOKUP($A8315,Content!$B$1:$D$1001,MATCH(reactions!G$1,Content!$B$1:$D$1,0),0)</f>
        <v>dogs</v>
      </c>
      <c r="H8315">
        <f>VLOOKUP(B8315,'reaction types'!$A$1:$C$17,MATCH(reactions!H$1,'reaction types'!$A$1:$C$1,0),0)</f>
        <v>75</v>
      </c>
    </row>
    <row r="8316" spans="1:8">
      <c r="A8316" t="s">
        <v>962</v>
      </c>
      <c r="B8316" t="s">
        <v>1052</v>
      </c>
      <c r="C8316" s="2">
        <v>44189.635416666664</v>
      </c>
      <c r="D8316" s="2" t="str">
        <f t="shared" si="131"/>
        <v>December</v>
      </c>
      <c r="E8316" s="2"/>
      <c r="F8316" t="str">
        <f>VLOOKUP($A8316,Content!$B$1:$D$1001,MATCH(reactions!F$1,Content!$B$1:$D$1,0),0)</f>
        <v>photo</v>
      </c>
      <c r="G8316" t="str">
        <f>VLOOKUP($A8316,Content!$B$1:$D$1001,MATCH(reactions!G$1,Content!$B$1:$D$1,0),0)</f>
        <v>dogs</v>
      </c>
      <c r="H8316">
        <f>VLOOKUP(B8316,'reaction types'!$A$1:$C$17,MATCH(reactions!H$1,'reaction types'!$A$1:$C$1,0),0)</f>
        <v>72</v>
      </c>
    </row>
    <row r="8317" spans="1:8">
      <c r="A8317" t="s">
        <v>962</v>
      </c>
      <c r="B8317" t="s">
        <v>1047</v>
      </c>
      <c r="C8317" s="2">
        <v>44185.714583333334</v>
      </c>
      <c r="D8317" s="2" t="str">
        <f t="shared" si="131"/>
        <v>December</v>
      </c>
      <c r="E8317" s="2"/>
      <c r="F8317" t="str">
        <f>VLOOKUP($A8317,Content!$B$1:$D$1001,MATCH(reactions!F$1,Content!$B$1:$D$1,0),0)</f>
        <v>photo</v>
      </c>
      <c r="G8317" t="str">
        <f>VLOOKUP($A8317,Content!$B$1:$D$1001,MATCH(reactions!G$1,Content!$B$1:$D$1,0),0)</f>
        <v>dogs</v>
      </c>
      <c r="H8317">
        <f>VLOOKUP(B8317,'reaction types'!$A$1:$C$17,MATCH(reactions!H$1,'reaction types'!$A$1:$C$1,0),0)</f>
        <v>45</v>
      </c>
    </row>
    <row r="8318" spans="1:8">
      <c r="A8318" t="s">
        <v>964</v>
      </c>
      <c r="B8318" t="s">
        <v>1051</v>
      </c>
      <c r="C8318" s="2">
        <v>44181.052083333336</v>
      </c>
      <c r="D8318" s="2" t="str">
        <f t="shared" si="131"/>
        <v>December</v>
      </c>
      <c r="E8318" s="2"/>
      <c r="F8318" t="str">
        <f>VLOOKUP($A8318,Content!$B$1:$D$1001,MATCH(reactions!F$1,Content!$B$1:$D$1,0),0)</f>
        <v>video</v>
      </c>
      <c r="G8318" t="str">
        <f>VLOOKUP($A8318,Content!$B$1:$D$1001,MATCH(reactions!G$1,Content!$B$1:$D$1,0),0)</f>
        <v>culture</v>
      </c>
      <c r="H8318">
        <f>VLOOKUP(B8318,'reaction types'!$A$1:$C$17,MATCH(reactions!H$1,'reaction types'!$A$1:$C$1,0),0)</f>
        <v>70</v>
      </c>
    </row>
    <row r="8319" spans="1:8">
      <c r="A8319" t="s">
        <v>964</v>
      </c>
      <c r="B8319" t="s">
        <v>1042</v>
      </c>
      <c r="C8319" s="2">
        <v>44186.822222222225</v>
      </c>
      <c r="D8319" s="2" t="str">
        <f t="shared" si="131"/>
        <v>December</v>
      </c>
      <c r="E8319" s="2"/>
      <c r="F8319" t="str">
        <f>VLOOKUP($A8319,Content!$B$1:$D$1001,MATCH(reactions!F$1,Content!$B$1:$D$1,0),0)</f>
        <v>video</v>
      </c>
      <c r="G8319" t="str">
        <f>VLOOKUP($A8319,Content!$B$1:$D$1001,MATCH(reactions!G$1,Content!$B$1:$D$1,0),0)</f>
        <v>culture</v>
      </c>
      <c r="H8319">
        <f>VLOOKUP(B8319,'reaction types'!$A$1:$C$17,MATCH(reactions!H$1,'reaction types'!$A$1:$C$1,0),0)</f>
        <v>70</v>
      </c>
    </row>
    <row r="8320" spans="1:8">
      <c r="A8320" t="s">
        <v>964</v>
      </c>
      <c r="B8320" t="s">
        <v>1048</v>
      </c>
      <c r="C8320" s="2">
        <v>44171.740972222222</v>
      </c>
      <c r="D8320" s="2" t="str">
        <f t="shared" si="131"/>
        <v>December</v>
      </c>
      <c r="E8320" s="2"/>
      <c r="F8320" t="str">
        <f>VLOOKUP($A8320,Content!$B$1:$D$1001,MATCH(reactions!F$1,Content!$B$1:$D$1,0),0)</f>
        <v>video</v>
      </c>
      <c r="G8320" t="str">
        <f>VLOOKUP($A8320,Content!$B$1:$D$1001,MATCH(reactions!G$1,Content!$B$1:$D$1,0),0)</f>
        <v>culture</v>
      </c>
      <c r="H8320">
        <f>VLOOKUP(B8320,'reaction types'!$A$1:$C$17,MATCH(reactions!H$1,'reaction types'!$A$1:$C$1,0),0)</f>
        <v>12</v>
      </c>
    </row>
    <row r="8321" spans="1:8">
      <c r="A8321" t="s">
        <v>964</v>
      </c>
      <c r="B8321" t="s">
        <v>1041</v>
      </c>
      <c r="C8321" s="2">
        <v>44173.477777777778</v>
      </c>
      <c r="D8321" s="2" t="str">
        <f t="shared" si="131"/>
        <v>December</v>
      </c>
      <c r="E8321" s="2"/>
      <c r="F8321" t="str">
        <f>VLOOKUP($A8321,Content!$B$1:$D$1001,MATCH(reactions!F$1,Content!$B$1:$D$1,0),0)</f>
        <v>video</v>
      </c>
      <c r="G8321" t="str">
        <f>VLOOKUP($A8321,Content!$B$1:$D$1001,MATCH(reactions!G$1,Content!$B$1:$D$1,0),0)</f>
        <v>culture</v>
      </c>
      <c r="H8321">
        <f>VLOOKUP(B8321,'reaction types'!$A$1:$C$17,MATCH(reactions!H$1,'reaction types'!$A$1:$C$1,0),0)</f>
        <v>35</v>
      </c>
    </row>
    <row r="8322" spans="1:8">
      <c r="A8322" t="s">
        <v>964</v>
      </c>
      <c r="B8322" t="s">
        <v>1046</v>
      </c>
      <c r="C8322" s="2">
        <v>44189.738888888889</v>
      </c>
      <c r="D8322" s="2" t="str">
        <f t="shared" si="131"/>
        <v>December</v>
      </c>
      <c r="E8322" s="2"/>
      <c r="F8322" t="str">
        <f>VLOOKUP($A8322,Content!$B$1:$D$1001,MATCH(reactions!F$1,Content!$B$1:$D$1,0),0)</f>
        <v>video</v>
      </c>
      <c r="G8322" t="str">
        <f>VLOOKUP($A8322,Content!$B$1:$D$1001,MATCH(reactions!G$1,Content!$B$1:$D$1,0),0)</f>
        <v>culture</v>
      </c>
      <c r="H8322">
        <f>VLOOKUP(B8322,'reaction types'!$A$1:$C$17,MATCH(reactions!H$1,'reaction types'!$A$1:$C$1,0),0)</f>
        <v>75</v>
      </c>
    </row>
    <row r="8323" spans="1:8">
      <c r="A8323" t="s">
        <v>965</v>
      </c>
      <c r="B8323" t="s">
        <v>1048</v>
      </c>
      <c r="C8323" s="2">
        <v>44174.304166666669</v>
      </c>
      <c r="D8323" s="2" t="str">
        <f t="shared" ref="D8323:D8386" si="132">TEXT(C8323,"mmmm")</f>
        <v>December</v>
      </c>
      <c r="E8323" s="2"/>
      <c r="F8323" t="str">
        <f>VLOOKUP($A8323,Content!$B$1:$D$1001,MATCH(reactions!F$1,Content!$B$1:$D$1,0),0)</f>
        <v>photo</v>
      </c>
      <c r="G8323" t="str">
        <f>VLOOKUP($A8323,Content!$B$1:$D$1001,MATCH(reactions!G$1,Content!$B$1:$D$1,0),0)</f>
        <v>education</v>
      </c>
      <c r="H8323">
        <f>VLOOKUP(B8323,'reaction types'!$A$1:$C$17,MATCH(reactions!H$1,'reaction types'!$A$1:$C$1,0),0)</f>
        <v>12</v>
      </c>
    </row>
    <row r="8324" spans="1:8">
      <c r="A8324" t="s">
        <v>965</v>
      </c>
      <c r="B8324" t="s">
        <v>1051</v>
      </c>
      <c r="C8324" s="2">
        <v>44192.098611111112</v>
      </c>
      <c r="D8324" s="2" t="str">
        <f t="shared" si="132"/>
        <v>December</v>
      </c>
      <c r="E8324" s="2"/>
      <c r="F8324" t="str">
        <f>VLOOKUP($A8324,Content!$B$1:$D$1001,MATCH(reactions!F$1,Content!$B$1:$D$1,0),0)</f>
        <v>photo</v>
      </c>
      <c r="G8324" t="str">
        <f>VLOOKUP($A8324,Content!$B$1:$D$1001,MATCH(reactions!G$1,Content!$B$1:$D$1,0),0)</f>
        <v>education</v>
      </c>
      <c r="H8324">
        <f>VLOOKUP(B8324,'reaction types'!$A$1:$C$17,MATCH(reactions!H$1,'reaction types'!$A$1:$C$1,0),0)</f>
        <v>70</v>
      </c>
    </row>
    <row r="8325" spans="1:8">
      <c r="A8325" t="s">
        <v>966</v>
      </c>
      <c r="B8325" t="s">
        <v>1039</v>
      </c>
      <c r="C8325" s="2">
        <v>44185.522916666669</v>
      </c>
      <c r="D8325" s="2" t="str">
        <f t="shared" si="132"/>
        <v>December</v>
      </c>
      <c r="E8325" s="2"/>
      <c r="F8325" t="str">
        <f>VLOOKUP($A8325,Content!$B$1:$D$1001,MATCH(reactions!F$1,Content!$B$1:$D$1,0),0)</f>
        <v>audio</v>
      </c>
      <c r="G8325" t="str">
        <f>VLOOKUP($A8325,Content!$B$1:$D$1001,MATCH(reactions!G$1,Content!$B$1:$D$1,0),0)</f>
        <v>tennis</v>
      </c>
      <c r="H8325">
        <f>VLOOKUP(B8325,'reaction types'!$A$1:$C$17,MATCH(reactions!H$1,'reaction types'!$A$1:$C$1,0),0)</f>
        <v>15</v>
      </c>
    </row>
    <row r="8326" spans="1:8">
      <c r="A8326" t="s">
        <v>966</v>
      </c>
      <c r="B8326" t="s">
        <v>1046</v>
      </c>
      <c r="C8326" s="2">
        <v>44192.958333333336</v>
      </c>
      <c r="D8326" s="2" t="str">
        <f t="shared" si="132"/>
        <v>December</v>
      </c>
      <c r="E8326" s="2"/>
      <c r="F8326" t="str">
        <f>VLOOKUP($A8326,Content!$B$1:$D$1001,MATCH(reactions!F$1,Content!$B$1:$D$1,0),0)</f>
        <v>audio</v>
      </c>
      <c r="G8326" t="str">
        <f>VLOOKUP($A8326,Content!$B$1:$D$1001,MATCH(reactions!G$1,Content!$B$1:$D$1,0),0)</f>
        <v>tennis</v>
      </c>
      <c r="H8326">
        <f>VLOOKUP(B8326,'reaction types'!$A$1:$C$17,MATCH(reactions!H$1,'reaction types'!$A$1:$C$1,0),0)</f>
        <v>75</v>
      </c>
    </row>
    <row r="8327" spans="1:8">
      <c r="A8327" t="s">
        <v>966</v>
      </c>
      <c r="B8327" t="s">
        <v>1038</v>
      </c>
      <c r="C8327" s="2">
        <v>44174.080555555556</v>
      </c>
      <c r="D8327" s="2" t="str">
        <f t="shared" si="132"/>
        <v>December</v>
      </c>
      <c r="E8327" s="2"/>
      <c r="F8327" t="str">
        <f>VLOOKUP($A8327,Content!$B$1:$D$1001,MATCH(reactions!F$1,Content!$B$1:$D$1,0),0)</f>
        <v>audio</v>
      </c>
      <c r="G8327" t="str">
        <f>VLOOKUP($A8327,Content!$B$1:$D$1001,MATCH(reactions!G$1,Content!$B$1:$D$1,0),0)</f>
        <v>tennis</v>
      </c>
      <c r="H8327">
        <f>VLOOKUP(B8327,'reaction types'!$A$1:$C$17,MATCH(reactions!H$1,'reaction types'!$A$1:$C$1,0),0)</f>
        <v>10</v>
      </c>
    </row>
    <row r="8328" spans="1:8">
      <c r="A8328" t="s">
        <v>966</v>
      </c>
      <c r="B8328" t="s">
        <v>1045</v>
      </c>
      <c r="C8328" s="2">
        <v>44183.058333333334</v>
      </c>
      <c r="D8328" s="2" t="str">
        <f t="shared" si="132"/>
        <v>December</v>
      </c>
      <c r="E8328" s="2"/>
      <c r="F8328" t="str">
        <f>VLOOKUP($A8328,Content!$B$1:$D$1001,MATCH(reactions!F$1,Content!$B$1:$D$1,0),0)</f>
        <v>audio</v>
      </c>
      <c r="G8328" t="str">
        <f>VLOOKUP($A8328,Content!$B$1:$D$1001,MATCH(reactions!G$1,Content!$B$1:$D$1,0),0)</f>
        <v>tennis</v>
      </c>
      <c r="H8328">
        <f>VLOOKUP(B8328,'reaction types'!$A$1:$C$17,MATCH(reactions!H$1,'reaction types'!$A$1:$C$1,0),0)</f>
        <v>20</v>
      </c>
    </row>
    <row r="8329" spans="1:8">
      <c r="A8329" t="s">
        <v>966</v>
      </c>
      <c r="B8329" t="s">
        <v>1039</v>
      </c>
      <c r="C8329" s="2">
        <v>44181.535416666666</v>
      </c>
      <c r="D8329" s="2" t="str">
        <f t="shared" si="132"/>
        <v>December</v>
      </c>
      <c r="E8329" s="2"/>
      <c r="F8329" t="str">
        <f>VLOOKUP($A8329,Content!$B$1:$D$1001,MATCH(reactions!F$1,Content!$B$1:$D$1,0),0)</f>
        <v>audio</v>
      </c>
      <c r="G8329" t="str">
        <f>VLOOKUP($A8329,Content!$B$1:$D$1001,MATCH(reactions!G$1,Content!$B$1:$D$1,0),0)</f>
        <v>tennis</v>
      </c>
      <c r="H8329">
        <f>VLOOKUP(B8329,'reaction types'!$A$1:$C$17,MATCH(reactions!H$1,'reaction types'!$A$1:$C$1,0),0)</f>
        <v>15</v>
      </c>
    </row>
    <row r="8330" spans="1:8">
      <c r="A8330" t="s">
        <v>966</v>
      </c>
      <c r="B8330" t="s">
        <v>1038</v>
      </c>
      <c r="C8330" s="2">
        <v>44188.679861111108</v>
      </c>
      <c r="D8330" s="2" t="str">
        <f t="shared" si="132"/>
        <v>December</v>
      </c>
      <c r="E8330" s="2"/>
      <c r="F8330" t="str">
        <f>VLOOKUP($A8330,Content!$B$1:$D$1001,MATCH(reactions!F$1,Content!$B$1:$D$1,0),0)</f>
        <v>audio</v>
      </c>
      <c r="G8330" t="str">
        <f>VLOOKUP($A8330,Content!$B$1:$D$1001,MATCH(reactions!G$1,Content!$B$1:$D$1,0),0)</f>
        <v>tennis</v>
      </c>
      <c r="H8330">
        <f>VLOOKUP(B8330,'reaction types'!$A$1:$C$17,MATCH(reactions!H$1,'reaction types'!$A$1:$C$1,0),0)</f>
        <v>10</v>
      </c>
    </row>
    <row r="8331" spans="1:8">
      <c r="A8331" t="s">
        <v>967</v>
      </c>
      <c r="B8331" t="s">
        <v>1046</v>
      </c>
      <c r="C8331" s="2">
        <v>44175.684027777781</v>
      </c>
      <c r="D8331" s="2" t="str">
        <f t="shared" si="132"/>
        <v>December</v>
      </c>
      <c r="E8331" s="2"/>
      <c r="F8331" t="str">
        <f>VLOOKUP($A8331,Content!$B$1:$D$1001,MATCH(reactions!F$1,Content!$B$1:$D$1,0),0)</f>
        <v>photo</v>
      </c>
      <c r="G8331" t="str">
        <f>VLOOKUP($A8331,Content!$B$1:$D$1001,MATCH(reactions!G$1,Content!$B$1:$D$1,0),0)</f>
        <v>cooking</v>
      </c>
      <c r="H8331">
        <f>VLOOKUP(B8331,'reaction types'!$A$1:$C$17,MATCH(reactions!H$1,'reaction types'!$A$1:$C$1,0),0)</f>
        <v>75</v>
      </c>
    </row>
    <row r="8332" spans="1:8">
      <c r="A8332" t="s">
        <v>967</v>
      </c>
      <c r="B8332" t="s">
        <v>1040</v>
      </c>
      <c r="C8332" s="2">
        <v>44194.970138888886</v>
      </c>
      <c r="D8332" s="2" t="str">
        <f t="shared" si="132"/>
        <v>December</v>
      </c>
      <c r="E8332" s="2"/>
      <c r="F8332" t="str">
        <f>VLOOKUP($A8332,Content!$B$1:$D$1001,MATCH(reactions!F$1,Content!$B$1:$D$1,0),0)</f>
        <v>photo</v>
      </c>
      <c r="G8332" t="str">
        <f>VLOOKUP($A8332,Content!$B$1:$D$1001,MATCH(reactions!G$1,Content!$B$1:$D$1,0),0)</f>
        <v>cooking</v>
      </c>
      <c r="H8332">
        <f>VLOOKUP(B8332,'reaction types'!$A$1:$C$17,MATCH(reactions!H$1,'reaction types'!$A$1:$C$1,0),0)</f>
        <v>30</v>
      </c>
    </row>
    <row r="8333" spans="1:8">
      <c r="A8333" t="s">
        <v>967</v>
      </c>
      <c r="B8333" t="s">
        <v>1044</v>
      </c>
      <c r="C8333" s="2">
        <v>44180.067361111112</v>
      </c>
      <c r="D8333" s="2" t="str">
        <f t="shared" si="132"/>
        <v>December</v>
      </c>
      <c r="E8333" s="2"/>
      <c r="F8333" t="str">
        <f>VLOOKUP($A8333,Content!$B$1:$D$1001,MATCH(reactions!F$1,Content!$B$1:$D$1,0),0)</f>
        <v>photo</v>
      </c>
      <c r="G8333" t="str">
        <f>VLOOKUP($A8333,Content!$B$1:$D$1001,MATCH(reactions!G$1,Content!$B$1:$D$1,0),0)</f>
        <v>cooking</v>
      </c>
      <c r="H8333">
        <f>VLOOKUP(B8333,'reaction types'!$A$1:$C$17,MATCH(reactions!H$1,'reaction types'!$A$1:$C$1,0),0)</f>
        <v>65</v>
      </c>
    </row>
    <row r="8334" spans="1:8">
      <c r="A8334" t="s">
        <v>968</v>
      </c>
      <c r="B8334" t="s">
        <v>1046</v>
      </c>
      <c r="C8334" s="2">
        <v>44173.386111111111</v>
      </c>
      <c r="D8334" s="2" t="str">
        <f t="shared" si="132"/>
        <v>December</v>
      </c>
      <c r="E8334" s="2"/>
      <c r="F8334" t="str">
        <f>VLOOKUP($A8334,Content!$B$1:$D$1001,MATCH(reactions!F$1,Content!$B$1:$D$1,0),0)</f>
        <v>photo</v>
      </c>
      <c r="G8334" t="str">
        <f>VLOOKUP($A8334,Content!$B$1:$D$1001,MATCH(reactions!G$1,Content!$B$1:$D$1,0),0)</f>
        <v>cooking</v>
      </c>
      <c r="H8334">
        <f>VLOOKUP(B8334,'reaction types'!$A$1:$C$17,MATCH(reactions!H$1,'reaction types'!$A$1:$C$1,0),0)</f>
        <v>75</v>
      </c>
    </row>
    <row r="8335" spans="1:8">
      <c r="A8335" t="s">
        <v>969</v>
      </c>
      <c r="B8335" t="s">
        <v>1050</v>
      </c>
      <c r="C8335" s="2">
        <v>44193.819444444445</v>
      </c>
      <c r="D8335" s="2" t="str">
        <f t="shared" si="132"/>
        <v>December</v>
      </c>
      <c r="E8335" s="2"/>
      <c r="F8335" t="str">
        <f>VLOOKUP($A8335,Content!$B$1:$D$1001,MATCH(reactions!F$1,Content!$B$1:$D$1,0),0)</f>
        <v>GIF</v>
      </c>
      <c r="G8335" t="str">
        <f>VLOOKUP($A8335,Content!$B$1:$D$1001,MATCH(reactions!G$1,Content!$B$1:$D$1,0),0)</f>
        <v>science</v>
      </c>
      <c r="H8335">
        <f>VLOOKUP(B8335,'reaction types'!$A$1:$C$17,MATCH(reactions!H$1,'reaction types'!$A$1:$C$1,0),0)</f>
        <v>60</v>
      </c>
    </row>
    <row r="8336" spans="1:8">
      <c r="A8336" t="s">
        <v>969</v>
      </c>
      <c r="B8336" t="s">
        <v>1049</v>
      </c>
      <c r="C8336" s="2">
        <v>44196.779861111114</v>
      </c>
      <c r="D8336" s="2" t="str">
        <f t="shared" si="132"/>
        <v>December</v>
      </c>
      <c r="E8336" s="2"/>
      <c r="F8336" t="str">
        <f>VLOOKUP($A8336,Content!$B$1:$D$1001,MATCH(reactions!F$1,Content!$B$1:$D$1,0),0)</f>
        <v>GIF</v>
      </c>
      <c r="G8336" t="str">
        <f>VLOOKUP($A8336,Content!$B$1:$D$1001,MATCH(reactions!G$1,Content!$B$1:$D$1,0),0)</f>
        <v>science</v>
      </c>
      <c r="H8336">
        <f>VLOOKUP(B8336,'reaction types'!$A$1:$C$17,MATCH(reactions!H$1,'reaction types'!$A$1:$C$1,0),0)</f>
        <v>50</v>
      </c>
    </row>
    <row r="8337" spans="1:8">
      <c r="A8337" t="s">
        <v>970</v>
      </c>
      <c r="B8337" t="s">
        <v>1049</v>
      </c>
      <c r="C8337" s="2">
        <v>44189.606944444444</v>
      </c>
      <c r="D8337" s="2" t="str">
        <f t="shared" si="132"/>
        <v>December</v>
      </c>
      <c r="E8337" s="2"/>
      <c r="F8337" t="str">
        <f>VLOOKUP($A8337,Content!$B$1:$D$1001,MATCH(reactions!F$1,Content!$B$1:$D$1,0),0)</f>
        <v>audio</v>
      </c>
      <c r="G8337" t="str">
        <f>VLOOKUP($A8337,Content!$B$1:$D$1001,MATCH(reactions!G$1,Content!$B$1:$D$1,0),0)</f>
        <v>science</v>
      </c>
      <c r="H8337">
        <f>VLOOKUP(B8337,'reaction types'!$A$1:$C$17,MATCH(reactions!H$1,'reaction types'!$A$1:$C$1,0),0)</f>
        <v>50</v>
      </c>
    </row>
    <row r="8338" spans="1:8">
      <c r="A8338" t="s">
        <v>970</v>
      </c>
      <c r="B8338" t="s">
        <v>1037</v>
      </c>
      <c r="C8338" s="2">
        <v>44184.09375</v>
      </c>
      <c r="D8338" s="2" t="str">
        <f t="shared" si="132"/>
        <v>December</v>
      </c>
      <c r="E8338" s="2"/>
      <c r="F8338" t="str">
        <f>VLOOKUP($A8338,Content!$B$1:$D$1001,MATCH(reactions!F$1,Content!$B$1:$D$1,0),0)</f>
        <v>audio</v>
      </c>
      <c r="G8338" t="str">
        <f>VLOOKUP($A8338,Content!$B$1:$D$1001,MATCH(reactions!G$1,Content!$B$1:$D$1,0),0)</f>
        <v>science</v>
      </c>
      <c r="H8338">
        <f>VLOOKUP(B8338,'reaction types'!$A$1:$C$17,MATCH(reactions!H$1,'reaction types'!$A$1:$C$1,0),0)</f>
        <v>0</v>
      </c>
    </row>
    <row r="8339" spans="1:8">
      <c r="A8339" t="s">
        <v>970</v>
      </c>
      <c r="B8339" t="s">
        <v>1038</v>
      </c>
      <c r="C8339" s="2">
        <v>44196.958333333336</v>
      </c>
      <c r="D8339" s="2" t="str">
        <f t="shared" si="132"/>
        <v>December</v>
      </c>
      <c r="E8339" s="2"/>
      <c r="F8339" t="str">
        <f>VLOOKUP($A8339,Content!$B$1:$D$1001,MATCH(reactions!F$1,Content!$B$1:$D$1,0),0)</f>
        <v>audio</v>
      </c>
      <c r="G8339" t="str">
        <f>VLOOKUP($A8339,Content!$B$1:$D$1001,MATCH(reactions!G$1,Content!$B$1:$D$1,0),0)</f>
        <v>science</v>
      </c>
      <c r="H8339">
        <f>VLOOKUP(B8339,'reaction types'!$A$1:$C$17,MATCH(reactions!H$1,'reaction types'!$A$1:$C$1,0),0)</f>
        <v>10</v>
      </c>
    </row>
    <row r="8340" spans="1:8">
      <c r="A8340" t="s">
        <v>970</v>
      </c>
      <c r="B8340" t="s">
        <v>1038</v>
      </c>
      <c r="C8340" s="2">
        <v>44185.002083333333</v>
      </c>
      <c r="D8340" s="2" t="str">
        <f t="shared" si="132"/>
        <v>December</v>
      </c>
      <c r="E8340" s="2"/>
      <c r="F8340" t="str">
        <f>VLOOKUP($A8340,Content!$B$1:$D$1001,MATCH(reactions!F$1,Content!$B$1:$D$1,0),0)</f>
        <v>audio</v>
      </c>
      <c r="G8340" t="str">
        <f>VLOOKUP($A8340,Content!$B$1:$D$1001,MATCH(reactions!G$1,Content!$B$1:$D$1,0),0)</f>
        <v>science</v>
      </c>
      <c r="H8340">
        <f>VLOOKUP(B8340,'reaction types'!$A$1:$C$17,MATCH(reactions!H$1,'reaction types'!$A$1:$C$1,0),0)</f>
        <v>10</v>
      </c>
    </row>
    <row r="8341" spans="1:8">
      <c r="A8341" t="s">
        <v>972</v>
      </c>
      <c r="B8341" t="s">
        <v>1037</v>
      </c>
      <c r="C8341" s="2">
        <v>44174.93472222222</v>
      </c>
      <c r="D8341" s="2" t="str">
        <f t="shared" si="132"/>
        <v>December</v>
      </c>
      <c r="E8341" s="2"/>
      <c r="F8341" t="str">
        <f>VLOOKUP($A8341,Content!$B$1:$D$1001,MATCH(reactions!F$1,Content!$B$1:$D$1,0),0)</f>
        <v>audio</v>
      </c>
      <c r="G8341" t="str">
        <f>VLOOKUP($A8341,Content!$B$1:$D$1001,MATCH(reactions!G$1,Content!$B$1:$D$1,0),0)</f>
        <v>travel</v>
      </c>
      <c r="H8341">
        <f>VLOOKUP(B8341,'reaction types'!$A$1:$C$17,MATCH(reactions!H$1,'reaction types'!$A$1:$C$1,0),0)</f>
        <v>0</v>
      </c>
    </row>
    <row r="8342" spans="1:8">
      <c r="A8342" t="s">
        <v>973</v>
      </c>
      <c r="B8342" t="s">
        <v>1038</v>
      </c>
      <c r="C8342" s="2">
        <v>44172.239583333336</v>
      </c>
      <c r="D8342" s="2" t="str">
        <f t="shared" si="132"/>
        <v>December</v>
      </c>
      <c r="E8342" s="2"/>
      <c r="F8342" t="str">
        <f>VLOOKUP($A8342,Content!$B$1:$D$1001,MATCH(reactions!F$1,Content!$B$1:$D$1,0),0)</f>
        <v>GIF</v>
      </c>
      <c r="G8342" t="str">
        <f>VLOOKUP($A8342,Content!$B$1:$D$1001,MATCH(reactions!G$1,Content!$B$1:$D$1,0),0)</f>
        <v>studying</v>
      </c>
      <c r="H8342">
        <f>VLOOKUP(B8342,'reaction types'!$A$1:$C$17,MATCH(reactions!H$1,'reaction types'!$A$1:$C$1,0),0)</f>
        <v>10</v>
      </c>
    </row>
    <row r="8343" spans="1:8">
      <c r="A8343" t="s">
        <v>973</v>
      </c>
      <c r="B8343" t="s">
        <v>1041</v>
      </c>
      <c r="C8343" s="2">
        <v>44168.511805555558</v>
      </c>
      <c r="D8343" s="2" t="str">
        <f t="shared" si="132"/>
        <v>December</v>
      </c>
      <c r="E8343" s="2"/>
      <c r="F8343" t="str">
        <f>VLOOKUP($A8343,Content!$B$1:$D$1001,MATCH(reactions!F$1,Content!$B$1:$D$1,0),0)</f>
        <v>GIF</v>
      </c>
      <c r="G8343" t="str">
        <f>VLOOKUP($A8343,Content!$B$1:$D$1001,MATCH(reactions!G$1,Content!$B$1:$D$1,0),0)</f>
        <v>studying</v>
      </c>
      <c r="H8343">
        <f>VLOOKUP(B8343,'reaction types'!$A$1:$C$17,MATCH(reactions!H$1,'reaction types'!$A$1:$C$1,0),0)</f>
        <v>35</v>
      </c>
    </row>
    <row r="8344" spans="1:8">
      <c r="A8344" t="s">
        <v>974</v>
      </c>
      <c r="B8344" t="s">
        <v>1037</v>
      </c>
      <c r="C8344" s="2">
        <v>44190.34652777778</v>
      </c>
      <c r="D8344" s="2" t="str">
        <f t="shared" si="132"/>
        <v>December</v>
      </c>
      <c r="E8344" s="2"/>
      <c r="F8344" t="str">
        <f>VLOOKUP($A8344,Content!$B$1:$D$1001,MATCH(reactions!F$1,Content!$B$1:$D$1,0),0)</f>
        <v>video</v>
      </c>
      <c r="G8344" t="str">
        <f>VLOOKUP($A8344,Content!$B$1:$D$1001,MATCH(reactions!G$1,Content!$B$1:$D$1,0),0)</f>
        <v>veganism</v>
      </c>
      <c r="H8344">
        <f>VLOOKUP(B8344,'reaction types'!$A$1:$C$17,MATCH(reactions!H$1,'reaction types'!$A$1:$C$1,0),0)</f>
        <v>0</v>
      </c>
    </row>
    <row r="8345" spans="1:8">
      <c r="A8345" t="s">
        <v>974</v>
      </c>
      <c r="B8345" t="s">
        <v>1043</v>
      </c>
      <c r="C8345" s="2">
        <v>44174.887499999997</v>
      </c>
      <c r="D8345" s="2" t="str">
        <f t="shared" si="132"/>
        <v>December</v>
      </c>
      <c r="E8345" s="2"/>
      <c r="F8345" t="str">
        <f>VLOOKUP($A8345,Content!$B$1:$D$1001,MATCH(reactions!F$1,Content!$B$1:$D$1,0),0)</f>
        <v>video</v>
      </c>
      <c r="G8345" t="str">
        <f>VLOOKUP($A8345,Content!$B$1:$D$1001,MATCH(reactions!G$1,Content!$B$1:$D$1,0),0)</f>
        <v>veganism</v>
      </c>
      <c r="H8345">
        <f>VLOOKUP(B8345,'reaction types'!$A$1:$C$17,MATCH(reactions!H$1,'reaction types'!$A$1:$C$1,0),0)</f>
        <v>5</v>
      </c>
    </row>
    <row r="8346" spans="1:8">
      <c r="A8346" t="s">
        <v>974</v>
      </c>
      <c r="B8346" t="s">
        <v>1048</v>
      </c>
      <c r="C8346" s="2">
        <v>44187.986111111109</v>
      </c>
      <c r="D8346" s="2" t="str">
        <f t="shared" si="132"/>
        <v>December</v>
      </c>
      <c r="E8346" s="2"/>
      <c r="F8346" t="str">
        <f>VLOOKUP($A8346,Content!$B$1:$D$1001,MATCH(reactions!F$1,Content!$B$1:$D$1,0),0)</f>
        <v>video</v>
      </c>
      <c r="G8346" t="str">
        <f>VLOOKUP($A8346,Content!$B$1:$D$1001,MATCH(reactions!G$1,Content!$B$1:$D$1,0),0)</f>
        <v>veganism</v>
      </c>
      <c r="H8346">
        <f>VLOOKUP(B8346,'reaction types'!$A$1:$C$17,MATCH(reactions!H$1,'reaction types'!$A$1:$C$1,0),0)</f>
        <v>12</v>
      </c>
    </row>
    <row r="8347" spans="1:8">
      <c r="A8347" t="s">
        <v>974</v>
      </c>
      <c r="B8347" t="s">
        <v>1039</v>
      </c>
      <c r="C8347" s="2">
        <v>44195.669444444444</v>
      </c>
      <c r="D8347" s="2" t="str">
        <f t="shared" si="132"/>
        <v>December</v>
      </c>
      <c r="E8347" s="2"/>
      <c r="F8347" t="str">
        <f>VLOOKUP($A8347,Content!$B$1:$D$1001,MATCH(reactions!F$1,Content!$B$1:$D$1,0),0)</f>
        <v>video</v>
      </c>
      <c r="G8347" t="str">
        <f>VLOOKUP($A8347,Content!$B$1:$D$1001,MATCH(reactions!G$1,Content!$B$1:$D$1,0),0)</f>
        <v>veganism</v>
      </c>
      <c r="H8347">
        <f>VLOOKUP(B8347,'reaction types'!$A$1:$C$17,MATCH(reactions!H$1,'reaction types'!$A$1:$C$1,0),0)</f>
        <v>15</v>
      </c>
    </row>
    <row r="8348" spans="1:8">
      <c r="A8348" t="s">
        <v>974</v>
      </c>
      <c r="B8348" t="s">
        <v>1037</v>
      </c>
      <c r="C8348" s="2">
        <v>44173.14166666667</v>
      </c>
      <c r="D8348" s="2" t="str">
        <f t="shared" si="132"/>
        <v>December</v>
      </c>
      <c r="E8348" s="2"/>
      <c r="F8348" t="str">
        <f>VLOOKUP($A8348,Content!$B$1:$D$1001,MATCH(reactions!F$1,Content!$B$1:$D$1,0),0)</f>
        <v>video</v>
      </c>
      <c r="G8348" t="str">
        <f>VLOOKUP($A8348,Content!$B$1:$D$1001,MATCH(reactions!G$1,Content!$B$1:$D$1,0),0)</f>
        <v>veganism</v>
      </c>
      <c r="H8348">
        <f>VLOOKUP(B8348,'reaction types'!$A$1:$C$17,MATCH(reactions!H$1,'reaction types'!$A$1:$C$1,0),0)</f>
        <v>0</v>
      </c>
    </row>
    <row r="8349" spans="1:8">
      <c r="A8349" t="s">
        <v>974</v>
      </c>
      <c r="B8349" t="s">
        <v>1040</v>
      </c>
      <c r="C8349" s="2">
        <v>44179.111111111109</v>
      </c>
      <c r="D8349" s="2" t="str">
        <f t="shared" si="132"/>
        <v>December</v>
      </c>
      <c r="E8349" s="2"/>
      <c r="F8349" t="str">
        <f>VLOOKUP($A8349,Content!$B$1:$D$1001,MATCH(reactions!F$1,Content!$B$1:$D$1,0),0)</f>
        <v>video</v>
      </c>
      <c r="G8349" t="str">
        <f>VLOOKUP($A8349,Content!$B$1:$D$1001,MATCH(reactions!G$1,Content!$B$1:$D$1,0),0)</f>
        <v>veganism</v>
      </c>
      <c r="H8349">
        <f>VLOOKUP(B8349,'reaction types'!$A$1:$C$17,MATCH(reactions!H$1,'reaction types'!$A$1:$C$1,0),0)</f>
        <v>30</v>
      </c>
    </row>
    <row r="8350" spans="1:8">
      <c r="A8350" t="s">
        <v>975</v>
      </c>
      <c r="B8350" t="s">
        <v>1051</v>
      </c>
      <c r="C8350" s="2">
        <v>44166.208333333336</v>
      </c>
      <c r="D8350" s="2" t="str">
        <f t="shared" si="132"/>
        <v>December</v>
      </c>
      <c r="E8350" s="2"/>
      <c r="F8350" t="str">
        <f>VLOOKUP($A8350,Content!$B$1:$D$1001,MATCH(reactions!F$1,Content!$B$1:$D$1,0),0)</f>
        <v>video</v>
      </c>
      <c r="G8350" t="str">
        <f>VLOOKUP($A8350,Content!$B$1:$D$1001,MATCH(reactions!G$1,Content!$B$1:$D$1,0),0)</f>
        <v>travel</v>
      </c>
      <c r="H8350">
        <f>VLOOKUP(B8350,'reaction types'!$A$1:$C$17,MATCH(reactions!H$1,'reaction types'!$A$1:$C$1,0),0)</f>
        <v>70</v>
      </c>
    </row>
    <row r="8351" spans="1:8">
      <c r="A8351" t="s">
        <v>975</v>
      </c>
      <c r="B8351" t="s">
        <v>1047</v>
      </c>
      <c r="C8351" s="2">
        <v>44179.908333333333</v>
      </c>
      <c r="D8351" s="2" t="str">
        <f t="shared" si="132"/>
        <v>December</v>
      </c>
      <c r="E8351" s="2"/>
      <c r="F8351" t="str">
        <f>VLOOKUP($A8351,Content!$B$1:$D$1001,MATCH(reactions!F$1,Content!$B$1:$D$1,0),0)</f>
        <v>video</v>
      </c>
      <c r="G8351" t="str">
        <f>VLOOKUP($A8351,Content!$B$1:$D$1001,MATCH(reactions!G$1,Content!$B$1:$D$1,0),0)</f>
        <v>travel</v>
      </c>
      <c r="H8351">
        <f>VLOOKUP(B8351,'reaction types'!$A$1:$C$17,MATCH(reactions!H$1,'reaction types'!$A$1:$C$1,0),0)</f>
        <v>45</v>
      </c>
    </row>
    <row r="8352" spans="1:8">
      <c r="A8352" t="s">
        <v>976</v>
      </c>
      <c r="B8352" t="s">
        <v>1045</v>
      </c>
      <c r="C8352" s="2">
        <v>44192.762499999997</v>
      </c>
      <c r="D8352" s="2" t="str">
        <f t="shared" si="132"/>
        <v>December</v>
      </c>
      <c r="E8352" s="2"/>
      <c r="F8352" t="str">
        <f>VLOOKUP($A8352,Content!$B$1:$D$1001,MATCH(reactions!F$1,Content!$B$1:$D$1,0),0)</f>
        <v>photo</v>
      </c>
      <c r="G8352" t="str">
        <f>VLOOKUP($A8352,Content!$B$1:$D$1001,MATCH(reactions!G$1,Content!$B$1:$D$1,0),0)</f>
        <v>tennis</v>
      </c>
      <c r="H8352">
        <f>VLOOKUP(B8352,'reaction types'!$A$1:$C$17,MATCH(reactions!H$1,'reaction types'!$A$1:$C$1,0),0)</f>
        <v>20</v>
      </c>
    </row>
    <row r="8353" spans="1:8">
      <c r="A8353" t="s">
        <v>976</v>
      </c>
      <c r="B8353" t="s">
        <v>1037</v>
      </c>
      <c r="C8353" s="2">
        <v>44193.213888888888</v>
      </c>
      <c r="D8353" s="2" t="str">
        <f t="shared" si="132"/>
        <v>December</v>
      </c>
      <c r="E8353" s="2"/>
      <c r="F8353" t="str">
        <f>VLOOKUP($A8353,Content!$B$1:$D$1001,MATCH(reactions!F$1,Content!$B$1:$D$1,0),0)</f>
        <v>photo</v>
      </c>
      <c r="G8353" t="str">
        <f>VLOOKUP($A8353,Content!$B$1:$D$1001,MATCH(reactions!G$1,Content!$B$1:$D$1,0),0)</f>
        <v>tennis</v>
      </c>
      <c r="H8353">
        <f>VLOOKUP(B8353,'reaction types'!$A$1:$C$17,MATCH(reactions!H$1,'reaction types'!$A$1:$C$1,0),0)</f>
        <v>0</v>
      </c>
    </row>
    <row r="8354" spans="1:8">
      <c r="A8354" t="s">
        <v>976</v>
      </c>
      <c r="B8354" t="s">
        <v>1046</v>
      </c>
      <c r="C8354" s="2">
        <v>44195.32708333333</v>
      </c>
      <c r="D8354" s="2" t="str">
        <f t="shared" si="132"/>
        <v>December</v>
      </c>
      <c r="E8354" s="2"/>
      <c r="F8354" t="str">
        <f>VLOOKUP($A8354,Content!$B$1:$D$1001,MATCH(reactions!F$1,Content!$B$1:$D$1,0),0)</f>
        <v>photo</v>
      </c>
      <c r="G8354" t="str">
        <f>VLOOKUP($A8354,Content!$B$1:$D$1001,MATCH(reactions!G$1,Content!$B$1:$D$1,0),0)</f>
        <v>tennis</v>
      </c>
      <c r="H8354">
        <f>VLOOKUP(B8354,'reaction types'!$A$1:$C$17,MATCH(reactions!H$1,'reaction types'!$A$1:$C$1,0),0)</f>
        <v>75</v>
      </c>
    </row>
    <row r="8355" spans="1:8">
      <c r="A8355" t="s">
        <v>977</v>
      </c>
      <c r="B8355" t="s">
        <v>1045</v>
      </c>
      <c r="C8355" s="2">
        <v>44192.931944444441</v>
      </c>
      <c r="D8355" s="2" t="str">
        <f t="shared" si="132"/>
        <v>December</v>
      </c>
      <c r="E8355" s="2"/>
      <c r="F8355" t="str">
        <f>VLOOKUP($A8355,Content!$B$1:$D$1001,MATCH(reactions!F$1,Content!$B$1:$D$1,0),0)</f>
        <v>photo</v>
      </c>
      <c r="G8355" t="str">
        <f>VLOOKUP($A8355,Content!$B$1:$D$1001,MATCH(reactions!G$1,Content!$B$1:$D$1,0),0)</f>
        <v>soccer</v>
      </c>
      <c r="H8355">
        <f>VLOOKUP(B8355,'reaction types'!$A$1:$C$17,MATCH(reactions!H$1,'reaction types'!$A$1:$C$1,0),0)</f>
        <v>20</v>
      </c>
    </row>
    <row r="8356" spans="1:8">
      <c r="A8356" t="s">
        <v>977</v>
      </c>
      <c r="B8356" t="s">
        <v>1039</v>
      </c>
      <c r="C8356" s="2">
        <v>44196.643055555556</v>
      </c>
      <c r="D8356" s="2" t="str">
        <f t="shared" si="132"/>
        <v>December</v>
      </c>
      <c r="E8356" s="2"/>
      <c r="F8356" t="str">
        <f>VLOOKUP($A8356,Content!$B$1:$D$1001,MATCH(reactions!F$1,Content!$B$1:$D$1,0),0)</f>
        <v>photo</v>
      </c>
      <c r="G8356" t="str">
        <f>VLOOKUP($A8356,Content!$B$1:$D$1001,MATCH(reactions!G$1,Content!$B$1:$D$1,0),0)</f>
        <v>soccer</v>
      </c>
      <c r="H8356">
        <f>VLOOKUP(B8356,'reaction types'!$A$1:$C$17,MATCH(reactions!H$1,'reaction types'!$A$1:$C$1,0),0)</f>
        <v>15</v>
      </c>
    </row>
    <row r="8357" spans="1:8">
      <c r="A8357" t="s">
        <v>978</v>
      </c>
      <c r="B8357" t="s">
        <v>1043</v>
      </c>
      <c r="C8357" s="2">
        <v>44189.44027777778</v>
      </c>
      <c r="D8357" s="2" t="str">
        <f t="shared" si="132"/>
        <v>December</v>
      </c>
      <c r="E8357" s="2"/>
      <c r="F8357" t="str">
        <f>VLOOKUP($A8357,Content!$B$1:$D$1001,MATCH(reactions!F$1,Content!$B$1:$D$1,0),0)</f>
        <v>GIF</v>
      </c>
      <c r="G8357" t="str">
        <f>VLOOKUP($A8357,Content!$B$1:$D$1001,MATCH(reactions!G$1,Content!$B$1:$D$1,0),0)</f>
        <v>soccer</v>
      </c>
      <c r="H8357">
        <f>VLOOKUP(B8357,'reaction types'!$A$1:$C$17,MATCH(reactions!H$1,'reaction types'!$A$1:$C$1,0),0)</f>
        <v>5</v>
      </c>
    </row>
    <row r="8358" spans="1:8">
      <c r="A8358" t="s">
        <v>979</v>
      </c>
      <c r="B8358" t="s">
        <v>1046</v>
      </c>
      <c r="C8358" s="2">
        <v>44185.045138888891</v>
      </c>
      <c r="D8358" s="2" t="str">
        <f t="shared" si="132"/>
        <v>December</v>
      </c>
      <c r="E8358" s="2"/>
      <c r="F8358" t="str">
        <f>VLOOKUP($A8358,Content!$B$1:$D$1001,MATCH(reactions!F$1,Content!$B$1:$D$1,0),0)</f>
        <v>photo</v>
      </c>
      <c r="G8358" t="str">
        <f>VLOOKUP($A8358,Content!$B$1:$D$1001,MATCH(reactions!G$1,Content!$B$1:$D$1,0),0)</f>
        <v>Public Speaking</v>
      </c>
      <c r="H8358">
        <f>VLOOKUP(B8358,'reaction types'!$A$1:$C$17,MATCH(reactions!H$1,'reaction types'!$A$1:$C$1,0),0)</f>
        <v>75</v>
      </c>
    </row>
    <row r="8359" spans="1:8">
      <c r="A8359" t="s">
        <v>979</v>
      </c>
      <c r="B8359" t="s">
        <v>1045</v>
      </c>
      <c r="C8359" s="2">
        <v>44171.586805555555</v>
      </c>
      <c r="D8359" s="2" t="str">
        <f t="shared" si="132"/>
        <v>December</v>
      </c>
      <c r="E8359" s="2"/>
      <c r="F8359" t="str">
        <f>VLOOKUP($A8359,Content!$B$1:$D$1001,MATCH(reactions!F$1,Content!$B$1:$D$1,0),0)</f>
        <v>photo</v>
      </c>
      <c r="G8359" t="str">
        <f>VLOOKUP($A8359,Content!$B$1:$D$1001,MATCH(reactions!G$1,Content!$B$1:$D$1,0),0)</f>
        <v>Public Speaking</v>
      </c>
      <c r="H8359">
        <f>VLOOKUP(B8359,'reaction types'!$A$1:$C$17,MATCH(reactions!H$1,'reaction types'!$A$1:$C$1,0),0)</f>
        <v>20</v>
      </c>
    </row>
    <row r="8360" spans="1:8">
      <c r="A8360" t="s">
        <v>979</v>
      </c>
      <c r="B8360" t="s">
        <v>1040</v>
      </c>
      <c r="C8360" s="2">
        <v>44191.720138888886</v>
      </c>
      <c r="D8360" s="2" t="str">
        <f t="shared" si="132"/>
        <v>December</v>
      </c>
      <c r="E8360" s="2"/>
      <c r="F8360" t="str">
        <f>VLOOKUP($A8360,Content!$B$1:$D$1001,MATCH(reactions!F$1,Content!$B$1:$D$1,0),0)</f>
        <v>photo</v>
      </c>
      <c r="G8360" t="str">
        <f>VLOOKUP($A8360,Content!$B$1:$D$1001,MATCH(reactions!G$1,Content!$B$1:$D$1,0),0)</f>
        <v>Public Speaking</v>
      </c>
      <c r="H8360">
        <f>VLOOKUP(B8360,'reaction types'!$A$1:$C$17,MATCH(reactions!H$1,'reaction types'!$A$1:$C$1,0),0)</f>
        <v>30</v>
      </c>
    </row>
    <row r="8361" spans="1:8">
      <c r="A8361" t="s">
        <v>979</v>
      </c>
      <c r="B8361" t="s">
        <v>1037</v>
      </c>
      <c r="C8361" s="2">
        <v>44170.587500000001</v>
      </c>
      <c r="D8361" s="2" t="str">
        <f t="shared" si="132"/>
        <v>December</v>
      </c>
      <c r="E8361" s="2"/>
      <c r="F8361" t="str">
        <f>VLOOKUP($A8361,Content!$B$1:$D$1001,MATCH(reactions!F$1,Content!$B$1:$D$1,0),0)</f>
        <v>photo</v>
      </c>
      <c r="G8361" t="str">
        <f>VLOOKUP($A8361,Content!$B$1:$D$1001,MATCH(reactions!G$1,Content!$B$1:$D$1,0),0)</f>
        <v>Public Speaking</v>
      </c>
      <c r="H8361">
        <f>VLOOKUP(B8361,'reaction types'!$A$1:$C$17,MATCH(reactions!H$1,'reaction types'!$A$1:$C$1,0),0)</f>
        <v>0</v>
      </c>
    </row>
    <row r="8362" spans="1:8">
      <c r="A8362" t="s">
        <v>981</v>
      </c>
      <c r="B8362" t="s">
        <v>1051</v>
      </c>
      <c r="C8362" s="2">
        <v>44191.691666666666</v>
      </c>
      <c r="D8362" s="2" t="str">
        <f t="shared" si="132"/>
        <v>December</v>
      </c>
      <c r="E8362" s="2"/>
      <c r="F8362" t="str">
        <f>VLOOKUP($A8362,Content!$B$1:$D$1001,MATCH(reactions!F$1,Content!$B$1:$D$1,0),0)</f>
        <v>photo</v>
      </c>
      <c r="G8362" t="str">
        <f>VLOOKUP($A8362,Content!$B$1:$D$1001,MATCH(reactions!G$1,Content!$B$1:$D$1,0),0)</f>
        <v>education</v>
      </c>
      <c r="H8362">
        <f>VLOOKUP(B8362,'reaction types'!$A$1:$C$17,MATCH(reactions!H$1,'reaction types'!$A$1:$C$1,0),0)</f>
        <v>70</v>
      </c>
    </row>
    <row r="8363" spans="1:8">
      <c r="A8363" t="s">
        <v>981</v>
      </c>
      <c r="B8363" t="s">
        <v>1049</v>
      </c>
      <c r="C8363" s="2">
        <v>44172.121527777781</v>
      </c>
      <c r="D8363" s="2" t="str">
        <f t="shared" si="132"/>
        <v>December</v>
      </c>
      <c r="E8363" s="2"/>
      <c r="F8363" t="str">
        <f>VLOOKUP($A8363,Content!$B$1:$D$1001,MATCH(reactions!F$1,Content!$B$1:$D$1,0),0)</f>
        <v>photo</v>
      </c>
      <c r="G8363" t="str">
        <f>VLOOKUP($A8363,Content!$B$1:$D$1001,MATCH(reactions!G$1,Content!$B$1:$D$1,0),0)</f>
        <v>education</v>
      </c>
      <c r="H8363">
        <f>VLOOKUP(B8363,'reaction types'!$A$1:$C$17,MATCH(reactions!H$1,'reaction types'!$A$1:$C$1,0),0)</f>
        <v>50</v>
      </c>
    </row>
    <row r="8364" spans="1:8">
      <c r="A8364" t="s">
        <v>982</v>
      </c>
      <c r="B8364" t="s">
        <v>1041</v>
      </c>
      <c r="C8364" s="2">
        <v>44173.68472222222</v>
      </c>
      <c r="D8364" s="2" t="str">
        <f t="shared" si="132"/>
        <v>December</v>
      </c>
      <c r="E8364" s="2"/>
      <c r="F8364" t="str">
        <f>VLOOKUP($A8364,Content!$B$1:$D$1001,MATCH(reactions!F$1,Content!$B$1:$D$1,0),0)</f>
        <v>video</v>
      </c>
      <c r="G8364" t="str">
        <f>VLOOKUP($A8364,Content!$B$1:$D$1001,MATCH(reactions!G$1,Content!$B$1:$D$1,0),0)</f>
        <v>science</v>
      </c>
      <c r="H8364">
        <f>VLOOKUP(B8364,'reaction types'!$A$1:$C$17,MATCH(reactions!H$1,'reaction types'!$A$1:$C$1,0),0)</f>
        <v>35</v>
      </c>
    </row>
    <row r="8365" spans="1:8">
      <c r="A8365" t="s">
        <v>982</v>
      </c>
      <c r="B8365" t="s">
        <v>1049</v>
      </c>
      <c r="C8365" s="2">
        <v>44181.936805555553</v>
      </c>
      <c r="D8365" s="2" t="str">
        <f t="shared" si="132"/>
        <v>December</v>
      </c>
      <c r="E8365" s="2"/>
      <c r="F8365" t="str">
        <f>VLOOKUP($A8365,Content!$B$1:$D$1001,MATCH(reactions!F$1,Content!$B$1:$D$1,0),0)</f>
        <v>video</v>
      </c>
      <c r="G8365" t="str">
        <f>VLOOKUP($A8365,Content!$B$1:$D$1001,MATCH(reactions!G$1,Content!$B$1:$D$1,0),0)</f>
        <v>science</v>
      </c>
      <c r="H8365">
        <f>VLOOKUP(B8365,'reaction types'!$A$1:$C$17,MATCH(reactions!H$1,'reaction types'!$A$1:$C$1,0),0)</f>
        <v>50</v>
      </c>
    </row>
    <row r="8366" spans="1:8">
      <c r="A8366" t="s">
        <v>983</v>
      </c>
      <c r="B8366" t="s">
        <v>1043</v>
      </c>
      <c r="C8366" s="2">
        <v>44183.479861111111</v>
      </c>
      <c r="D8366" s="2" t="str">
        <f t="shared" si="132"/>
        <v>December</v>
      </c>
      <c r="E8366" s="2"/>
      <c r="F8366" t="str">
        <f>VLOOKUP($A8366,Content!$B$1:$D$1001,MATCH(reactions!F$1,Content!$B$1:$D$1,0),0)</f>
        <v>photo</v>
      </c>
      <c r="G8366" t="str">
        <f>VLOOKUP($A8366,Content!$B$1:$D$1001,MATCH(reactions!G$1,Content!$B$1:$D$1,0),0)</f>
        <v>fitness</v>
      </c>
      <c r="H8366">
        <f>VLOOKUP(B8366,'reaction types'!$A$1:$C$17,MATCH(reactions!H$1,'reaction types'!$A$1:$C$1,0),0)</f>
        <v>5</v>
      </c>
    </row>
    <row r="8367" spans="1:8">
      <c r="A8367" t="s">
        <v>983</v>
      </c>
      <c r="B8367" t="s">
        <v>1041</v>
      </c>
      <c r="C8367" s="2">
        <v>44195.866666666669</v>
      </c>
      <c r="D8367" s="2" t="str">
        <f t="shared" si="132"/>
        <v>December</v>
      </c>
      <c r="E8367" s="2"/>
      <c r="F8367" t="str">
        <f>VLOOKUP($A8367,Content!$B$1:$D$1001,MATCH(reactions!F$1,Content!$B$1:$D$1,0),0)</f>
        <v>photo</v>
      </c>
      <c r="G8367" t="str">
        <f>VLOOKUP($A8367,Content!$B$1:$D$1001,MATCH(reactions!G$1,Content!$B$1:$D$1,0),0)</f>
        <v>fitness</v>
      </c>
      <c r="H8367">
        <f>VLOOKUP(B8367,'reaction types'!$A$1:$C$17,MATCH(reactions!H$1,'reaction types'!$A$1:$C$1,0),0)</f>
        <v>35</v>
      </c>
    </row>
    <row r="8368" spans="1:8">
      <c r="A8368" t="s">
        <v>984</v>
      </c>
      <c r="B8368" t="s">
        <v>1043</v>
      </c>
      <c r="C8368" s="2">
        <v>44180.821527777778</v>
      </c>
      <c r="D8368" s="2" t="str">
        <f t="shared" si="132"/>
        <v>December</v>
      </c>
      <c r="E8368" s="2"/>
      <c r="F8368" t="str">
        <f>VLOOKUP($A8368,Content!$B$1:$D$1001,MATCH(reactions!F$1,Content!$B$1:$D$1,0),0)</f>
        <v>GIF</v>
      </c>
      <c r="G8368" t="str">
        <f>VLOOKUP($A8368,Content!$B$1:$D$1001,MATCH(reactions!G$1,Content!$B$1:$D$1,0),0)</f>
        <v>culture</v>
      </c>
      <c r="H8368">
        <f>VLOOKUP(B8368,'reaction types'!$A$1:$C$17,MATCH(reactions!H$1,'reaction types'!$A$1:$C$1,0),0)</f>
        <v>5</v>
      </c>
    </row>
    <row r="8369" spans="1:8">
      <c r="A8369" t="s">
        <v>984</v>
      </c>
      <c r="B8369" t="s">
        <v>1041</v>
      </c>
      <c r="C8369" s="2">
        <v>44193.728472222225</v>
      </c>
      <c r="D8369" s="2" t="str">
        <f t="shared" si="132"/>
        <v>December</v>
      </c>
      <c r="E8369" s="2"/>
      <c r="F8369" t="str">
        <f>VLOOKUP($A8369,Content!$B$1:$D$1001,MATCH(reactions!F$1,Content!$B$1:$D$1,0),0)</f>
        <v>GIF</v>
      </c>
      <c r="G8369" t="str">
        <f>VLOOKUP($A8369,Content!$B$1:$D$1001,MATCH(reactions!G$1,Content!$B$1:$D$1,0),0)</f>
        <v>culture</v>
      </c>
      <c r="H8369">
        <f>VLOOKUP(B8369,'reaction types'!$A$1:$C$17,MATCH(reactions!H$1,'reaction types'!$A$1:$C$1,0),0)</f>
        <v>35</v>
      </c>
    </row>
    <row r="8370" spans="1:8">
      <c r="A8370" t="s">
        <v>984</v>
      </c>
      <c r="B8370" t="s">
        <v>1052</v>
      </c>
      <c r="C8370" s="2">
        <v>44167.537499999999</v>
      </c>
      <c r="D8370" s="2" t="str">
        <f t="shared" si="132"/>
        <v>December</v>
      </c>
      <c r="E8370" s="2"/>
      <c r="F8370" t="str">
        <f>VLOOKUP($A8370,Content!$B$1:$D$1001,MATCH(reactions!F$1,Content!$B$1:$D$1,0),0)</f>
        <v>GIF</v>
      </c>
      <c r="G8370" t="str">
        <f>VLOOKUP($A8370,Content!$B$1:$D$1001,MATCH(reactions!G$1,Content!$B$1:$D$1,0),0)</f>
        <v>culture</v>
      </c>
      <c r="H8370">
        <f>VLOOKUP(B8370,'reaction types'!$A$1:$C$17,MATCH(reactions!H$1,'reaction types'!$A$1:$C$1,0),0)</f>
        <v>72</v>
      </c>
    </row>
    <row r="8371" spans="1:8">
      <c r="A8371" t="s">
        <v>985</v>
      </c>
      <c r="B8371" t="s">
        <v>1048</v>
      </c>
      <c r="C8371" s="2">
        <v>44195.484722222223</v>
      </c>
      <c r="D8371" s="2" t="str">
        <f t="shared" si="132"/>
        <v>December</v>
      </c>
      <c r="E8371" s="2"/>
      <c r="F8371" t="str">
        <f>VLOOKUP($A8371,Content!$B$1:$D$1001,MATCH(reactions!F$1,Content!$B$1:$D$1,0),0)</f>
        <v>audio</v>
      </c>
      <c r="G8371" t="str">
        <f>VLOOKUP($A8371,Content!$B$1:$D$1001,MATCH(reactions!G$1,Content!$B$1:$D$1,0),0)</f>
        <v>science</v>
      </c>
      <c r="H8371">
        <f>VLOOKUP(B8371,'reaction types'!$A$1:$C$17,MATCH(reactions!H$1,'reaction types'!$A$1:$C$1,0),0)</f>
        <v>12</v>
      </c>
    </row>
    <row r="8372" spans="1:8">
      <c r="A8372" t="s">
        <v>986</v>
      </c>
      <c r="B8372" t="s">
        <v>1043</v>
      </c>
      <c r="C8372" s="2">
        <v>44189.779861111114</v>
      </c>
      <c r="D8372" s="2" t="str">
        <f t="shared" si="132"/>
        <v>December</v>
      </c>
      <c r="E8372" s="2"/>
      <c r="F8372" t="str">
        <f>VLOOKUP($A8372,Content!$B$1:$D$1001,MATCH(reactions!F$1,Content!$B$1:$D$1,0),0)</f>
        <v>video</v>
      </c>
      <c r="G8372" t="str">
        <f>VLOOKUP($A8372,Content!$B$1:$D$1001,MATCH(reactions!G$1,Content!$B$1:$D$1,0),0)</f>
        <v>food</v>
      </c>
      <c r="H8372">
        <f>VLOOKUP(B8372,'reaction types'!$A$1:$C$17,MATCH(reactions!H$1,'reaction types'!$A$1:$C$1,0),0)</f>
        <v>5</v>
      </c>
    </row>
    <row r="8373" spans="1:8">
      <c r="A8373" t="s">
        <v>986</v>
      </c>
      <c r="B8373" t="s">
        <v>1050</v>
      </c>
      <c r="C8373" s="2">
        <v>44183.493055555555</v>
      </c>
      <c r="D8373" s="2" t="str">
        <f t="shared" si="132"/>
        <v>December</v>
      </c>
      <c r="E8373" s="2"/>
      <c r="F8373" t="str">
        <f>VLOOKUP($A8373,Content!$B$1:$D$1001,MATCH(reactions!F$1,Content!$B$1:$D$1,0),0)</f>
        <v>video</v>
      </c>
      <c r="G8373" t="str">
        <f>VLOOKUP($A8373,Content!$B$1:$D$1001,MATCH(reactions!G$1,Content!$B$1:$D$1,0),0)</f>
        <v>food</v>
      </c>
      <c r="H8373">
        <f>VLOOKUP(B8373,'reaction types'!$A$1:$C$17,MATCH(reactions!H$1,'reaction types'!$A$1:$C$1,0),0)</f>
        <v>60</v>
      </c>
    </row>
    <row r="8374" spans="1:8">
      <c r="A8374" t="s">
        <v>986</v>
      </c>
      <c r="B8374" t="s">
        <v>1047</v>
      </c>
      <c r="C8374" s="2">
        <v>44179.467361111114</v>
      </c>
      <c r="D8374" s="2" t="str">
        <f t="shared" si="132"/>
        <v>December</v>
      </c>
      <c r="E8374" s="2"/>
      <c r="F8374" t="str">
        <f>VLOOKUP($A8374,Content!$B$1:$D$1001,MATCH(reactions!F$1,Content!$B$1:$D$1,0),0)</f>
        <v>video</v>
      </c>
      <c r="G8374" t="str">
        <f>VLOOKUP($A8374,Content!$B$1:$D$1001,MATCH(reactions!G$1,Content!$B$1:$D$1,0),0)</f>
        <v>food</v>
      </c>
      <c r="H8374">
        <f>VLOOKUP(B8374,'reaction types'!$A$1:$C$17,MATCH(reactions!H$1,'reaction types'!$A$1:$C$1,0),0)</f>
        <v>45</v>
      </c>
    </row>
    <row r="8375" spans="1:8">
      <c r="A8375" t="s">
        <v>989</v>
      </c>
      <c r="B8375" t="s">
        <v>1048</v>
      </c>
      <c r="C8375" s="2">
        <v>44168.196527777778</v>
      </c>
      <c r="D8375" s="2" t="str">
        <f t="shared" si="132"/>
        <v>December</v>
      </c>
      <c r="E8375" s="2"/>
      <c r="F8375" t="str">
        <f>VLOOKUP($A8375,Content!$B$1:$D$1001,MATCH(reactions!F$1,Content!$B$1:$D$1,0),0)</f>
        <v>audio</v>
      </c>
      <c r="G8375" t="str">
        <f>VLOOKUP($A8375,Content!$B$1:$D$1001,MATCH(reactions!G$1,Content!$B$1:$D$1,0),0)</f>
        <v>healthy eating</v>
      </c>
      <c r="H8375">
        <f>VLOOKUP(B8375,'reaction types'!$A$1:$C$17,MATCH(reactions!H$1,'reaction types'!$A$1:$C$1,0),0)</f>
        <v>12</v>
      </c>
    </row>
    <row r="8376" spans="1:8">
      <c r="A8376" t="s">
        <v>989</v>
      </c>
      <c r="B8376" t="s">
        <v>1040</v>
      </c>
      <c r="C8376" s="2">
        <v>44179.788888888892</v>
      </c>
      <c r="D8376" s="2" t="str">
        <f t="shared" si="132"/>
        <v>December</v>
      </c>
      <c r="E8376" s="2"/>
      <c r="F8376" t="str">
        <f>VLOOKUP($A8376,Content!$B$1:$D$1001,MATCH(reactions!F$1,Content!$B$1:$D$1,0),0)</f>
        <v>audio</v>
      </c>
      <c r="G8376" t="str">
        <f>VLOOKUP($A8376,Content!$B$1:$D$1001,MATCH(reactions!G$1,Content!$B$1:$D$1,0),0)</f>
        <v>healthy eating</v>
      </c>
      <c r="H8376">
        <f>VLOOKUP(B8376,'reaction types'!$A$1:$C$17,MATCH(reactions!H$1,'reaction types'!$A$1:$C$1,0),0)</f>
        <v>30</v>
      </c>
    </row>
    <row r="8377" spans="1:8">
      <c r="A8377" t="s">
        <v>989</v>
      </c>
      <c r="B8377" t="s">
        <v>1047</v>
      </c>
      <c r="C8377" s="2">
        <v>44191.323611111111</v>
      </c>
      <c r="D8377" s="2" t="str">
        <f t="shared" si="132"/>
        <v>December</v>
      </c>
      <c r="E8377" s="2"/>
      <c r="F8377" t="str">
        <f>VLOOKUP($A8377,Content!$B$1:$D$1001,MATCH(reactions!F$1,Content!$B$1:$D$1,0),0)</f>
        <v>audio</v>
      </c>
      <c r="G8377" t="str">
        <f>VLOOKUP($A8377,Content!$B$1:$D$1001,MATCH(reactions!G$1,Content!$B$1:$D$1,0),0)</f>
        <v>healthy eating</v>
      </c>
      <c r="H8377">
        <f>VLOOKUP(B8377,'reaction types'!$A$1:$C$17,MATCH(reactions!H$1,'reaction types'!$A$1:$C$1,0),0)</f>
        <v>45</v>
      </c>
    </row>
    <row r="8378" spans="1:8">
      <c r="A8378" t="s">
        <v>989</v>
      </c>
      <c r="B8378" t="s">
        <v>1049</v>
      </c>
      <c r="C8378" s="2">
        <v>44171.34375</v>
      </c>
      <c r="D8378" s="2" t="str">
        <f t="shared" si="132"/>
        <v>December</v>
      </c>
      <c r="E8378" s="2"/>
      <c r="F8378" t="str">
        <f>VLOOKUP($A8378,Content!$B$1:$D$1001,MATCH(reactions!F$1,Content!$B$1:$D$1,0),0)</f>
        <v>audio</v>
      </c>
      <c r="G8378" t="str">
        <f>VLOOKUP($A8378,Content!$B$1:$D$1001,MATCH(reactions!G$1,Content!$B$1:$D$1,0),0)</f>
        <v>healthy eating</v>
      </c>
      <c r="H8378">
        <f>VLOOKUP(B8378,'reaction types'!$A$1:$C$17,MATCH(reactions!H$1,'reaction types'!$A$1:$C$1,0),0)</f>
        <v>50</v>
      </c>
    </row>
    <row r="8379" spans="1:8">
      <c r="A8379" t="s">
        <v>989</v>
      </c>
      <c r="B8379" t="s">
        <v>1043</v>
      </c>
      <c r="C8379" s="2">
        <v>44166.913194444445</v>
      </c>
      <c r="D8379" s="2" t="str">
        <f t="shared" si="132"/>
        <v>December</v>
      </c>
      <c r="E8379" s="2"/>
      <c r="F8379" t="str">
        <f>VLOOKUP($A8379,Content!$B$1:$D$1001,MATCH(reactions!F$1,Content!$B$1:$D$1,0),0)</f>
        <v>audio</v>
      </c>
      <c r="G8379" t="str">
        <f>VLOOKUP($A8379,Content!$B$1:$D$1001,MATCH(reactions!G$1,Content!$B$1:$D$1,0),0)</f>
        <v>healthy eating</v>
      </c>
      <c r="H8379">
        <f>VLOOKUP(B8379,'reaction types'!$A$1:$C$17,MATCH(reactions!H$1,'reaction types'!$A$1:$C$1,0),0)</f>
        <v>5</v>
      </c>
    </row>
    <row r="8380" spans="1:8">
      <c r="A8380" t="s">
        <v>991</v>
      </c>
      <c r="B8380" t="s">
        <v>1040</v>
      </c>
      <c r="C8380" s="2">
        <v>44194.071527777778</v>
      </c>
      <c r="D8380" s="2" t="str">
        <f t="shared" si="132"/>
        <v>December</v>
      </c>
      <c r="E8380" s="2"/>
      <c r="F8380" t="str">
        <f>VLOOKUP($A8380,Content!$B$1:$D$1001,MATCH(reactions!F$1,Content!$B$1:$D$1,0),0)</f>
        <v>audio</v>
      </c>
      <c r="G8380" t="str">
        <f>VLOOKUP($A8380,Content!$B$1:$D$1001,MATCH(reactions!G$1,Content!$B$1:$D$1,0),0)</f>
        <v>healthy eating</v>
      </c>
      <c r="H8380">
        <f>VLOOKUP(B8380,'reaction types'!$A$1:$C$17,MATCH(reactions!H$1,'reaction types'!$A$1:$C$1,0),0)</f>
        <v>30</v>
      </c>
    </row>
    <row r="8381" spans="1:8">
      <c r="A8381" t="s">
        <v>991</v>
      </c>
      <c r="B8381" t="s">
        <v>1042</v>
      </c>
      <c r="C8381" s="2">
        <v>44188.050694444442</v>
      </c>
      <c r="D8381" s="2" t="str">
        <f t="shared" si="132"/>
        <v>December</v>
      </c>
      <c r="E8381" s="2"/>
      <c r="F8381" t="str">
        <f>VLOOKUP($A8381,Content!$B$1:$D$1001,MATCH(reactions!F$1,Content!$B$1:$D$1,0),0)</f>
        <v>audio</v>
      </c>
      <c r="G8381" t="str">
        <f>VLOOKUP($A8381,Content!$B$1:$D$1001,MATCH(reactions!G$1,Content!$B$1:$D$1,0),0)</f>
        <v>healthy eating</v>
      </c>
      <c r="H8381">
        <f>VLOOKUP(B8381,'reaction types'!$A$1:$C$17,MATCH(reactions!H$1,'reaction types'!$A$1:$C$1,0),0)</f>
        <v>70</v>
      </c>
    </row>
    <row r="8382" spans="1:8">
      <c r="A8382" t="s">
        <v>991</v>
      </c>
      <c r="B8382" t="s">
        <v>1048</v>
      </c>
      <c r="C8382" s="2">
        <v>44192.316666666666</v>
      </c>
      <c r="D8382" s="2" t="str">
        <f t="shared" si="132"/>
        <v>December</v>
      </c>
      <c r="E8382" s="2"/>
      <c r="F8382" t="str">
        <f>VLOOKUP($A8382,Content!$B$1:$D$1001,MATCH(reactions!F$1,Content!$B$1:$D$1,0),0)</f>
        <v>audio</v>
      </c>
      <c r="G8382" t="str">
        <f>VLOOKUP($A8382,Content!$B$1:$D$1001,MATCH(reactions!G$1,Content!$B$1:$D$1,0),0)</f>
        <v>healthy eating</v>
      </c>
      <c r="H8382">
        <f>VLOOKUP(B8382,'reaction types'!$A$1:$C$17,MATCH(reactions!H$1,'reaction types'!$A$1:$C$1,0),0)</f>
        <v>12</v>
      </c>
    </row>
    <row r="8383" spans="1:8">
      <c r="A8383" t="s">
        <v>991</v>
      </c>
      <c r="B8383" t="s">
        <v>1045</v>
      </c>
      <c r="C8383" s="2">
        <v>44193.688888888886</v>
      </c>
      <c r="D8383" s="2" t="str">
        <f t="shared" si="132"/>
        <v>December</v>
      </c>
      <c r="E8383" s="2"/>
      <c r="F8383" t="str">
        <f>VLOOKUP($A8383,Content!$B$1:$D$1001,MATCH(reactions!F$1,Content!$B$1:$D$1,0),0)</f>
        <v>audio</v>
      </c>
      <c r="G8383" t="str">
        <f>VLOOKUP($A8383,Content!$B$1:$D$1001,MATCH(reactions!G$1,Content!$B$1:$D$1,0),0)</f>
        <v>healthy eating</v>
      </c>
      <c r="H8383">
        <f>VLOOKUP(B8383,'reaction types'!$A$1:$C$17,MATCH(reactions!H$1,'reaction types'!$A$1:$C$1,0),0)</f>
        <v>20</v>
      </c>
    </row>
    <row r="8384" spans="1:8">
      <c r="A8384" t="s">
        <v>991</v>
      </c>
      <c r="B8384" t="s">
        <v>1046</v>
      </c>
      <c r="C8384" s="2">
        <v>44178.022222222222</v>
      </c>
      <c r="D8384" s="2" t="str">
        <f t="shared" si="132"/>
        <v>December</v>
      </c>
      <c r="E8384" s="2"/>
      <c r="F8384" t="str">
        <f>VLOOKUP($A8384,Content!$B$1:$D$1001,MATCH(reactions!F$1,Content!$B$1:$D$1,0),0)</f>
        <v>audio</v>
      </c>
      <c r="G8384" t="str">
        <f>VLOOKUP($A8384,Content!$B$1:$D$1001,MATCH(reactions!G$1,Content!$B$1:$D$1,0),0)</f>
        <v>healthy eating</v>
      </c>
      <c r="H8384">
        <f>VLOOKUP(B8384,'reaction types'!$A$1:$C$17,MATCH(reactions!H$1,'reaction types'!$A$1:$C$1,0),0)</f>
        <v>75</v>
      </c>
    </row>
    <row r="8385" spans="1:8">
      <c r="A8385" t="s">
        <v>992</v>
      </c>
      <c r="B8385" t="s">
        <v>1044</v>
      </c>
      <c r="C8385" s="2">
        <v>44186.729861111111</v>
      </c>
      <c r="D8385" s="2" t="str">
        <f t="shared" si="132"/>
        <v>December</v>
      </c>
      <c r="E8385" s="2"/>
      <c r="F8385" t="str">
        <f>VLOOKUP($A8385,Content!$B$1:$D$1001,MATCH(reactions!F$1,Content!$B$1:$D$1,0),0)</f>
        <v>GIF</v>
      </c>
      <c r="G8385" t="str">
        <f>VLOOKUP($A8385,Content!$B$1:$D$1001,MATCH(reactions!G$1,Content!$B$1:$D$1,0),0)</f>
        <v>food</v>
      </c>
      <c r="H8385">
        <f>VLOOKUP(B8385,'reaction types'!$A$1:$C$17,MATCH(reactions!H$1,'reaction types'!$A$1:$C$1,0),0)</f>
        <v>65</v>
      </c>
    </row>
    <row r="8386" spans="1:8">
      <c r="A8386" t="s">
        <v>992</v>
      </c>
      <c r="B8386" t="s">
        <v>1044</v>
      </c>
      <c r="C8386" s="2">
        <v>44174.97152777778</v>
      </c>
      <c r="D8386" s="2" t="str">
        <f t="shared" si="132"/>
        <v>December</v>
      </c>
      <c r="E8386" s="2"/>
      <c r="F8386" t="str">
        <f>VLOOKUP($A8386,Content!$B$1:$D$1001,MATCH(reactions!F$1,Content!$B$1:$D$1,0),0)</f>
        <v>GIF</v>
      </c>
      <c r="G8386" t="str">
        <f>VLOOKUP($A8386,Content!$B$1:$D$1001,MATCH(reactions!G$1,Content!$B$1:$D$1,0),0)</f>
        <v>food</v>
      </c>
      <c r="H8386">
        <f>VLOOKUP(B8386,'reaction types'!$A$1:$C$17,MATCH(reactions!H$1,'reaction types'!$A$1:$C$1,0),0)</f>
        <v>65</v>
      </c>
    </row>
    <row r="8387" spans="1:8">
      <c r="A8387" t="s">
        <v>992</v>
      </c>
      <c r="B8387" t="s">
        <v>1037</v>
      </c>
      <c r="C8387" s="2">
        <v>44187.448611111111</v>
      </c>
      <c r="D8387" s="2" t="str">
        <f t="shared" ref="D8387:D8450" si="133">TEXT(C8387,"mmmm")</f>
        <v>December</v>
      </c>
      <c r="E8387" s="2"/>
      <c r="F8387" t="str">
        <f>VLOOKUP($A8387,Content!$B$1:$D$1001,MATCH(reactions!F$1,Content!$B$1:$D$1,0),0)</f>
        <v>GIF</v>
      </c>
      <c r="G8387" t="str">
        <f>VLOOKUP($A8387,Content!$B$1:$D$1001,MATCH(reactions!G$1,Content!$B$1:$D$1,0),0)</f>
        <v>food</v>
      </c>
      <c r="H8387">
        <f>VLOOKUP(B8387,'reaction types'!$A$1:$C$17,MATCH(reactions!H$1,'reaction types'!$A$1:$C$1,0),0)</f>
        <v>0</v>
      </c>
    </row>
    <row r="8388" spans="1:8">
      <c r="A8388" t="s">
        <v>994</v>
      </c>
      <c r="B8388" t="s">
        <v>1051</v>
      </c>
      <c r="C8388" s="2">
        <v>44176.397916666669</v>
      </c>
      <c r="D8388" s="2" t="str">
        <f t="shared" si="133"/>
        <v>December</v>
      </c>
      <c r="E8388" s="2"/>
      <c r="F8388" t="str">
        <f>VLOOKUP($A8388,Content!$B$1:$D$1001,MATCH(reactions!F$1,Content!$B$1:$D$1,0),0)</f>
        <v>video</v>
      </c>
      <c r="G8388" t="str">
        <f>VLOOKUP($A8388,Content!$B$1:$D$1001,MATCH(reactions!G$1,Content!$B$1:$D$1,0),0)</f>
        <v>fitness</v>
      </c>
      <c r="H8388">
        <f>VLOOKUP(B8388,'reaction types'!$A$1:$C$17,MATCH(reactions!H$1,'reaction types'!$A$1:$C$1,0),0)</f>
        <v>70</v>
      </c>
    </row>
    <row r="8389" spans="1:8">
      <c r="A8389" t="s">
        <v>994</v>
      </c>
      <c r="B8389" t="s">
        <v>1052</v>
      </c>
      <c r="C8389" s="2">
        <v>44171.261111111111</v>
      </c>
      <c r="D8389" s="2" t="str">
        <f t="shared" si="133"/>
        <v>December</v>
      </c>
      <c r="E8389" s="2"/>
      <c r="F8389" t="str">
        <f>VLOOKUP($A8389,Content!$B$1:$D$1001,MATCH(reactions!F$1,Content!$B$1:$D$1,0),0)</f>
        <v>video</v>
      </c>
      <c r="G8389" t="str">
        <f>VLOOKUP($A8389,Content!$B$1:$D$1001,MATCH(reactions!G$1,Content!$B$1:$D$1,0),0)</f>
        <v>fitness</v>
      </c>
      <c r="H8389">
        <f>VLOOKUP(B8389,'reaction types'!$A$1:$C$17,MATCH(reactions!H$1,'reaction types'!$A$1:$C$1,0),0)</f>
        <v>72</v>
      </c>
    </row>
    <row r="8390" spans="1:8">
      <c r="A8390" t="s">
        <v>995</v>
      </c>
      <c r="B8390" t="s">
        <v>1045</v>
      </c>
      <c r="C8390" s="2">
        <v>44177.959027777775</v>
      </c>
      <c r="D8390" s="2" t="str">
        <f t="shared" si="133"/>
        <v>December</v>
      </c>
      <c r="E8390" s="2"/>
      <c r="F8390" t="str">
        <f>VLOOKUP($A8390,Content!$B$1:$D$1001,MATCH(reactions!F$1,Content!$B$1:$D$1,0),0)</f>
        <v>video</v>
      </c>
      <c r="G8390" t="str">
        <f>VLOOKUP($A8390,Content!$B$1:$D$1001,MATCH(reactions!G$1,Content!$B$1:$D$1,0),0)</f>
        <v>healthy eating</v>
      </c>
      <c r="H8390">
        <f>VLOOKUP(B8390,'reaction types'!$A$1:$C$17,MATCH(reactions!H$1,'reaction types'!$A$1:$C$1,0),0)</f>
        <v>20</v>
      </c>
    </row>
    <row r="8391" spans="1:8">
      <c r="A8391" t="s">
        <v>995</v>
      </c>
      <c r="B8391" t="s">
        <v>1052</v>
      </c>
      <c r="C8391" s="2">
        <v>44180.539583333331</v>
      </c>
      <c r="D8391" s="2" t="str">
        <f t="shared" si="133"/>
        <v>December</v>
      </c>
      <c r="E8391" s="2"/>
      <c r="F8391" t="str">
        <f>VLOOKUP($A8391,Content!$B$1:$D$1001,MATCH(reactions!F$1,Content!$B$1:$D$1,0),0)</f>
        <v>video</v>
      </c>
      <c r="G8391" t="str">
        <f>VLOOKUP($A8391,Content!$B$1:$D$1001,MATCH(reactions!G$1,Content!$B$1:$D$1,0),0)</f>
        <v>healthy eating</v>
      </c>
      <c r="H8391">
        <f>VLOOKUP(B8391,'reaction types'!$A$1:$C$17,MATCH(reactions!H$1,'reaction types'!$A$1:$C$1,0),0)</f>
        <v>72</v>
      </c>
    </row>
    <row r="8392" spans="1:8">
      <c r="A8392" t="s">
        <v>995</v>
      </c>
      <c r="B8392" t="s">
        <v>1040</v>
      </c>
      <c r="C8392" s="2">
        <v>44196.341666666667</v>
      </c>
      <c r="D8392" s="2" t="str">
        <f t="shared" si="133"/>
        <v>December</v>
      </c>
      <c r="E8392" s="2"/>
      <c r="F8392" t="str">
        <f>VLOOKUP($A8392,Content!$B$1:$D$1001,MATCH(reactions!F$1,Content!$B$1:$D$1,0),0)</f>
        <v>video</v>
      </c>
      <c r="G8392" t="str">
        <f>VLOOKUP($A8392,Content!$B$1:$D$1001,MATCH(reactions!G$1,Content!$B$1:$D$1,0),0)</f>
        <v>healthy eating</v>
      </c>
      <c r="H8392">
        <f>VLOOKUP(B8392,'reaction types'!$A$1:$C$17,MATCH(reactions!H$1,'reaction types'!$A$1:$C$1,0),0)</f>
        <v>30</v>
      </c>
    </row>
    <row r="8393" spans="1:8">
      <c r="A8393" t="s">
        <v>995</v>
      </c>
      <c r="B8393" t="s">
        <v>1042</v>
      </c>
      <c r="C8393" s="2">
        <v>44187.669444444444</v>
      </c>
      <c r="D8393" s="2" t="str">
        <f t="shared" si="133"/>
        <v>December</v>
      </c>
      <c r="E8393" s="2"/>
      <c r="F8393" t="str">
        <f>VLOOKUP($A8393,Content!$B$1:$D$1001,MATCH(reactions!F$1,Content!$B$1:$D$1,0),0)</f>
        <v>video</v>
      </c>
      <c r="G8393" t="str">
        <f>VLOOKUP($A8393,Content!$B$1:$D$1001,MATCH(reactions!G$1,Content!$B$1:$D$1,0),0)</f>
        <v>healthy eating</v>
      </c>
      <c r="H8393">
        <f>VLOOKUP(B8393,'reaction types'!$A$1:$C$17,MATCH(reactions!H$1,'reaction types'!$A$1:$C$1,0),0)</f>
        <v>70</v>
      </c>
    </row>
    <row r="8394" spans="1:8">
      <c r="A8394" t="s">
        <v>995</v>
      </c>
      <c r="B8394" t="s">
        <v>1051</v>
      </c>
      <c r="C8394" s="2">
        <v>44174.246527777781</v>
      </c>
      <c r="D8394" s="2" t="str">
        <f t="shared" si="133"/>
        <v>December</v>
      </c>
      <c r="E8394" s="2"/>
      <c r="F8394" t="str">
        <f>VLOOKUP($A8394,Content!$B$1:$D$1001,MATCH(reactions!F$1,Content!$B$1:$D$1,0),0)</f>
        <v>video</v>
      </c>
      <c r="G8394" t="str">
        <f>VLOOKUP($A8394,Content!$B$1:$D$1001,MATCH(reactions!G$1,Content!$B$1:$D$1,0),0)</f>
        <v>healthy eating</v>
      </c>
      <c r="H8394">
        <f>VLOOKUP(B8394,'reaction types'!$A$1:$C$17,MATCH(reactions!H$1,'reaction types'!$A$1:$C$1,0),0)</f>
        <v>70</v>
      </c>
    </row>
    <row r="8395" spans="1:8">
      <c r="A8395" t="s">
        <v>995</v>
      </c>
      <c r="B8395" t="s">
        <v>1040</v>
      </c>
      <c r="C8395" s="2">
        <v>44171.650694444441</v>
      </c>
      <c r="D8395" s="2" t="str">
        <f t="shared" si="133"/>
        <v>December</v>
      </c>
      <c r="E8395" s="2"/>
      <c r="F8395" t="str">
        <f>VLOOKUP($A8395,Content!$B$1:$D$1001,MATCH(reactions!F$1,Content!$B$1:$D$1,0),0)</f>
        <v>video</v>
      </c>
      <c r="G8395" t="str">
        <f>VLOOKUP($A8395,Content!$B$1:$D$1001,MATCH(reactions!G$1,Content!$B$1:$D$1,0),0)</f>
        <v>healthy eating</v>
      </c>
      <c r="H8395">
        <f>VLOOKUP(B8395,'reaction types'!$A$1:$C$17,MATCH(reactions!H$1,'reaction types'!$A$1:$C$1,0),0)</f>
        <v>30</v>
      </c>
    </row>
    <row r="8396" spans="1:8">
      <c r="A8396" t="s">
        <v>995</v>
      </c>
      <c r="B8396" t="s">
        <v>1046</v>
      </c>
      <c r="C8396" s="2">
        <v>44179.170138888891</v>
      </c>
      <c r="D8396" s="2" t="str">
        <f t="shared" si="133"/>
        <v>December</v>
      </c>
      <c r="E8396" s="2"/>
      <c r="F8396" t="str">
        <f>VLOOKUP($A8396,Content!$B$1:$D$1001,MATCH(reactions!F$1,Content!$B$1:$D$1,0),0)</f>
        <v>video</v>
      </c>
      <c r="G8396" t="str">
        <f>VLOOKUP($A8396,Content!$B$1:$D$1001,MATCH(reactions!G$1,Content!$B$1:$D$1,0),0)</f>
        <v>healthy eating</v>
      </c>
      <c r="H8396">
        <f>VLOOKUP(B8396,'reaction types'!$A$1:$C$17,MATCH(reactions!H$1,'reaction types'!$A$1:$C$1,0),0)</f>
        <v>75</v>
      </c>
    </row>
    <row r="8397" spans="1:8">
      <c r="A8397" t="s">
        <v>996</v>
      </c>
      <c r="B8397" t="s">
        <v>1050</v>
      </c>
      <c r="C8397" s="2">
        <v>44192.53125</v>
      </c>
      <c r="D8397" s="2" t="str">
        <f t="shared" si="133"/>
        <v>December</v>
      </c>
      <c r="E8397" s="2"/>
      <c r="F8397" t="str">
        <f>VLOOKUP($A8397,Content!$B$1:$D$1001,MATCH(reactions!F$1,Content!$B$1:$D$1,0),0)</f>
        <v>video</v>
      </c>
      <c r="G8397" t="str">
        <f>VLOOKUP($A8397,Content!$B$1:$D$1001,MATCH(reactions!G$1,Content!$B$1:$D$1,0),0)</f>
        <v>food</v>
      </c>
      <c r="H8397">
        <f>VLOOKUP(B8397,'reaction types'!$A$1:$C$17,MATCH(reactions!H$1,'reaction types'!$A$1:$C$1,0),0)</f>
        <v>60</v>
      </c>
    </row>
    <row r="8398" spans="1:8">
      <c r="A8398" t="s">
        <v>996</v>
      </c>
      <c r="B8398" t="s">
        <v>1047</v>
      </c>
      <c r="C8398" s="2">
        <v>44175.695138888892</v>
      </c>
      <c r="D8398" s="2" t="str">
        <f t="shared" si="133"/>
        <v>December</v>
      </c>
      <c r="E8398" s="2"/>
      <c r="F8398" t="str">
        <f>VLOOKUP($A8398,Content!$B$1:$D$1001,MATCH(reactions!F$1,Content!$B$1:$D$1,0),0)</f>
        <v>video</v>
      </c>
      <c r="G8398" t="str">
        <f>VLOOKUP($A8398,Content!$B$1:$D$1001,MATCH(reactions!G$1,Content!$B$1:$D$1,0),0)</f>
        <v>food</v>
      </c>
      <c r="H8398">
        <f>VLOOKUP(B8398,'reaction types'!$A$1:$C$17,MATCH(reactions!H$1,'reaction types'!$A$1:$C$1,0),0)</f>
        <v>45</v>
      </c>
    </row>
    <row r="8399" spans="1:8">
      <c r="A8399" t="s">
        <v>996</v>
      </c>
      <c r="B8399" t="s">
        <v>1046</v>
      </c>
      <c r="C8399" s="2">
        <v>44195.395833333336</v>
      </c>
      <c r="D8399" s="2" t="str">
        <f t="shared" si="133"/>
        <v>December</v>
      </c>
      <c r="E8399" s="2"/>
      <c r="F8399" t="str">
        <f>VLOOKUP($A8399,Content!$B$1:$D$1001,MATCH(reactions!F$1,Content!$B$1:$D$1,0),0)</f>
        <v>video</v>
      </c>
      <c r="G8399" t="str">
        <f>VLOOKUP($A8399,Content!$B$1:$D$1001,MATCH(reactions!G$1,Content!$B$1:$D$1,0),0)</f>
        <v>food</v>
      </c>
      <c r="H8399">
        <f>VLOOKUP(B8399,'reaction types'!$A$1:$C$17,MATCH(reactions!H$1,'reaction types'!$A$1:$C$1,0),0)</f>
        <v>75</v>
      </c>
    </row>
    <row r="8400" spans="1:8">
      <c r="A8400" t="s">
        <v>996</v>
      </c>
      <c r="B8400" t="s">
        <v>1051</v>
      </c>
      <c r="C8400" s="2">
        <v>44180.388888888891</v>
      </c>
      <c r="D8400" s="2" t="str">
        <f t="shared" si="133"/>
        <v>December</v>
      </c>
      <c r="E8400" s="2"/>
      <c r="F8400" t="str">
        <f>VLOOKUP($A8400,Content!$B$1:$D$1001,MATCH(reactions!F$1,Content!$B$1:$D$1,0),0)</f>
        <v>video</v>
      </c>
      <c r="G8400" t="str">
        <f>VLOOKUP($A8400,Content!$B$1:$D$1001,MATCH(reactions!G$1,Content!$B$1:$D$1,0),0)</f>
        <v>food</v>
      </c>
      <c r="H8400">
        <f>VLOOKUP(B8400,'reaction types'!$A$1:$C$17,MATCH(reactions!H$1,'reaction types'!$A$1:$C$1,0),0)</f>
        <v>70</v>
      </c>
    </row>
    <row r="8401" spans="1:8">
      <c r="A8401" t="s">
        <v>996</v>
      </c>
      <c r="B8401" t="s">
        <v>1039</v>
      </c>
      <c r="C8401" s="2">
        <v>44189.179166666669</v>
      </c>
      <c r="D8401" s="2" t="str">
        <f t="shared" si="133"/>
        <v>December</v>
      </c>
      <c r="E8401" s="2"/>
      <c r="F8401" t="str">
        <f>VLOOKUP($A8401,Content!$B$1:$D$1001,MATCH(reactions!F$1,Content!$B$1:$D$1,0),0)</f>
        <v>video</v>
      </c>
      <c r="G8401" t="str">
        <f>VLOOKUP($A8401,Content!$B$1:$D$1001,MATCH(reactions!G$1,Content!$B$1:$D$1,0),0)</f>
        <v>food</v>
      </c>
      <c r="H8401">
        <f>VLOOKUP(B8401,'reaction types'!$A$1:$C$17,MATCH(reactions!H$1,'reaction types'!$A$1:$C$1,0),0)</f>
        <v>15</v>
      </c>
    </row>
    <row r="8402" spans="1:8">
      <c r="A8402" t="s">
        <v>997</v>
      </c>
      <c r="B8402" t="s">
        <v>1042</v>
      </c>
      <c r="C8402" s="2">
        <v>44172.84375</v>
      </c>
      <c r="D8402" s="2" t="str">
        <f t="shared" si="133"/>
        <v>December</v>
      </c>
      <c r="E8402" s="2"/>
      <c r="F8402" t="str">
        <f>VLOOKUP($A8402,Content!$B$1:$D$1001,MATCH(reactions!F$1,Content!$B$1:$D$1,0),0)</f>
        <v>GIF</v>
      </c>
      <c r="G8402" t="str">
        <f>VLOOKUP($A8402,Content!$B$1:$D$1001,MATCH(reactions!G$1,Content!$B$1:$D$1,0),0)</f>
        <v>animals</v>
      </c>
      <c r="H8402">
        <f>VLOOKUP(B8402,'reaction types'!$A$1:$C$17,MATCH(reactions!H$1,'reaction types'!$A$1:$C$1,0),0)</f>
        <v>70</v>
      </c>
    </row>
    <row r="8403" spans="1:8">
      <c r="A8403" t="s">
        <v>997</v>
      </c>
      <c r="B8403" t="s">
        <v>1048</v>
      </c>
      <c r="C8403" s="2">
        <v>44184.686805555553</v>
      </c>
      <c r="D8403" s="2" t="str">
        <f t="shared" si="133"/>
        <v>December</v>
      </c>
      <c r="E8403" s="2"/>
      <c r="F8403" t="str">
        <f>VLOOKUP($A8403,Content!$B$1:$D$1001,MATCH(reactions!F$1,Content!$B$1:$D$1,0),0)</f>
        <v>GIF</v>
      </c>
      <c r="G8403" t="str">
        <f>VLOOKUP($A8403,Content!$B$1:$D$1001,MATCH(reactions!G$1,Content!$B$1:$D$1,0),0)</f>
        <v>animals</v>
      </c>
      <c r="H8403">
        <f>VLOOKUP(B8403,'reaction types'!$A$1:$C$17,MATCH(reactions!H$1,'reaction types'!$A$1:$C$1,0),0)</f>
        <v>12</v>
      </c>
    </row>
    <row r="8404" spans="1:8">
      <c r="A8404" t="s">
        <v>998</v>
      </c>
      <c r="B8404" t="s">
        <v>1037</v>
      </c>
      <c r="C8404" s="2">
        <v>44192.161111111112</v>
      </c>
      <c r="D8404" s="2" t="str">
        <f t="shared" si="133"/>
        <v>December</v>
      </c>
      <c r="E8404" s="2"/>
      <c r="F8404" t="str">
        <f>VLOOKUP($A8404,Content!$B$1:$D$1001,MATCH(reactions!F$1,Content!$B$1:$D$1,0),0)</f>
        <v>audio</v>
      </c>
      <c r="G8404" t="str">
        <f>VLOOKUP($A8404,Content!$B$1:$D$1001,MATCH(reactions!G$1,Content!$B$1:$D$1,0),0)</f>
        <v>science</v>
      </c>
      <c r="H8404">
        <f>VLOOKUP(B8404,'reaction types'!$A$1:$C$17,MATCH(reactions!H$1,'reaction types'!$A$1:$C$1,0),0)</f>
        <v>0</v>
      </c>
    </row>
    <row r="8405" spans="1:8">
      <c r="A8405" t="s">
        <v>999</v>
      </c>
      <c r="B8405" t="s">
        <v>1049</v>
      </c>
      <c r="C8405" s="2">
        <v>44185.743750000001</v>
      </c>
      <c r="D8405" s="2" t="str">
        <f t="shared" si="133"/>
        <v>December</v>
      </c>
      <c r="E8405" s="2"/>
      <c r="F8405" t="str">
        <f>VLOOKUP($A8405,Content!$B$1:$D$1001,MATCH(reactions!F$1,Content!$B$1:$D$1,0),0)</f>
        <v>video</v>
      </c>
      <c r="G8405" t="str">
        <f>VLOOKUP($A8405,Content!$B$1:$D$1001,MATCH(reactions!G$1,Content!$B$1:$D$1,0),0)</f>
        <v>technology</v>
      </c>
      <c r="H8405">
        <f>VLOOKUP(B8405,'reaction types'!$A$1:$C$17,MATCH(reactions!H$1,'reaction types'!$A$1:$C$1,0),0)</f>
        <v>50</v>
      </c>
    </row>
    <row r="8406" spans="1:8">
      <c r="A8406" t="s">
        <v>999</v>
      </c>
      <c r="B8406" t="s">
        <v>1048</v>
      </c>
      <c r="C8406" s="2">
        <v>44179.806250000001</v>
      </c>
      <c r="D8406" s="2" t="str">
        <f t="shared" si="133"/>
        <v>December</v>
      </c>
      <c r="E8406" s="2"/>
      <c r="F8406" t="str">
        <f>VLOOKUP($A8406,Content!$B$1:$D$1001,MATCH(reactions!F$1,Content!$B$1:$D$1,0),0)</f>
        <v>video</v>
      </c>
      <c r="G8406" t="str">
        <f>VLOOKUP($A8406,Content!$B$1:$D$1001,MATCH(reactions!G$1,Content!$B$1:$D$1,0),0)</f>
        <v>technology</v>
      </c>
      <c r="H8406">
        <f>VLOOKUP(B8406,'reaction types'!$A$1:$C$17,MATCH(reactions!H$1,'reaction types'!$A$1:$C$1,0),0)</f>
        <v>12</v>
      </c>
    </row>
    <row r="8407" spans="1:8">
      <c r="A8407" t="s">
        <v>999</v>
      </c>
      <c r="B8407" t="s">
        <v>1044</v>
      </c>
      <c r="C8407" s="2">
        <v>44192.270833333336</v>
      </c>
      <c r="D8407" s="2" t="str">
        <f t="shared" si="133"/>
        <v>December</v>
      </c>
      <c r="E8407" s="2"/>
      <c r="F8407" t="str">
        <f>VLOOKUP($A8407,Content!$B$1:$D$1001,MATCH(reactions!F$1,Content!$B$1:$D$1,0),0)</f>
        <v>video</v>
      </c>
      <c r="G8407" t="str">
        <f>VLOOKUP($A8407,Content!$B$1:$D$1001,MATCH(reactions!G$1,Content!$B$1:$D$1,0),0)</f>
        <v>technology</v>
      </c>
      <c r="H8407">
        <f>VLOOKUP(B8407,'reaction types'!$A$1:$C$17,MATCH(reactions!H$1,'reaction types'!$A$1:$C$1,0),0)</f>
        <v>65</v>
      </c>
    </row>
    <row r="8408" spans="1:8">
      <c r="A8408" t="s">
        <v>1000</v>
      </c>
      <c r="B8408" t="s">
        <v>1052</v>
      </c>
      <c r="C8408" s="2">
        <v>44170.640277777777</v>
      </c>
      <c r="D8408" s="2" t="str">
        <f t="shared" si="133"/>
        <v>December</v>
      </c>
      <c r="E8408" s="2"/>
      <c r="F8408" t="str">
        <f>VLOOKUP($A8408,Content!$B$1:$D$1001,MATCH(reactions!F$1,Content!$B$1:$D$1,0),0)</f>
        <v>GIF</v>
      </c>
      <c r="G8408" t="str">
        <f>VLOOKUP($A8408,Content!$B$1:$D$1001,MATCH(reactions!G$1,Content!$B$1:$D$1,0),0)</f>
        <v>studying</v>
      </c>
      <c r="H8408">
        <f>VLOOKUP(B8408,'reaction types'!$A$1:$C$17,MATCH(reactions!H$1,'reaction types'!$A$1:$C$1,0),0)</f>
        <v>72</v>
      </c>
    </row>
    <row r="8409" spans="1:8">
      <c r="A8409" t="s">
        <v>1001</v>
      </c>
      <c r="B8409" t="s">
        <v>1046</v>
      </c>
      <c r="C8409" s="2">
        <v>44184.199305555558</v>
      </c>
      <c r="D8409" s="2" t="str">
        <f t="shared" si="133"/>
        <v>December</v>
      </c>
      <c r="E8409" s="2"/>
      <c r="F8409" t="str">
        <f>VLOOKUP($A8409,Content!$B$1:$D$1001,MATCH(reactions!F$1,Content!$B$1:$D$1,0),0)</f>
        <v>photo</v>
      </c>
      <c r="G8409" t="str">
        <f>VLOOKUP($A8409,Content!$B$1:$D$1001,MATCH(reactions!G$1,Content!$B$1:$D$1,0),0)</f>
        <v>dogs</v>
      </c>
      <c r="H8409">
        <f>VLOOKUP(B8409,'reaction types'!$A$1:$C$17,MATCH(reactions!H$1,'reaction types'!$A$1:$C$1,0),0)</f>
        <v>75</v>
      </c>
    </row>
    <row r="8410" spans="1:8">
      <c r="A8410" t="s">
        <v>1001</v>
      </c>
      <c r="B8410" t="s">
        <v>1046</v>
      </c>
      <c r="C8410" s="2">
        <v>44166.361805555556</v>
      </c>
      <c r="D8410" s="2" t="str">
        <f t="shared" si="133"/>
        <v>December</v>
      </c>
      <c r="E8410" s="2"/>
      <c r="F8410" t="str">
        <f>VLOOKUP($A8410,Content!$B$1:$D$1001,MATCH(reactions!F$1,Content!$B$1:$D$1,0),0)</f>
        <v>photo</v>
      </c>
      <c r="G8410" t="str">
        <f>VLOOKUP($A8410,Content!$B$1:$D$1001,MATCH(reactions!G$1,Content!$B$1:$D$1,0),0)</f>
        <v>dogs</v>
      </c>
      <c r="H8410">
        <f>VLOOKUP(B8410,'reaction types'!$A$1:$C$17,MATCH(reactions!H$1,'reaction types'!$A$1:$C$1,0),0)</f>
        <v>75</v>
      </c>
    </row>
    <row r="8411" spans="1:8">
      <c r="A8411" t="s">
        <v>1003</v>
      </c>
      <c r="B8411" t="s">
        <v>1041</v>
      </c>
      <c r="C8411" s="2">
        <v>44178.148611111108</v>
      </c>
      <c r="D8411" s="2" t="str">
        <f t="shared" si="133"/>
        <v>December</v>
      </c>
      <c r="E8411" s="2"/>
      <c r="F8411" t="str">
        <f>VLOOKUP($A8411,Content!$B$1:$D$1001,MATCH(reactions!F$1,Content!$B$1:$D$1,0),0)</f>
        <v>photo</v>
      </c>
      <c r="G8411" t="str">
        <f>VLOOKUP($A8411,Content!$B$1:$D$1001,MATCH(reactions!G$1,Content!$B$1:$D$1,0),0)</f>
        <v>veganism</v>
      </c>
      <c r="H8411">
        <f>VLOOKUP(B8411,'reaction types'!$A$1:$C$17,MATCH(reactions!H$1,'reaction types'!$A$1:$C$1,0),0)</f>
        <v>35</v>
      </c>
    </row>
    <row r="8412" spans="1:8">
      <c r="A8412" t="s">
        <v>1004</v>
      </c>
      <c r="B8412" t="s">
        <v>1051</v>
      </c>
      <c r="C8412" s="2">
        <v>44194.305555555555</v>
      </c>
      <c r="D8412" s="2" t="str">
        <f t="shared" si="133"/>
        <v>December</v>
      </c>
      <c r="E8412" s="2"/>
      <c r="F8412" t="str">
        <f>VLOOKUP($A8412,Content!$B$1:$D$1001,MATCH(reactions!F$1,Content!$B$1:$D$1,0),0)</f>
        <v>GIF</v>
      </c>
      <c r="G8412" t="str">
        <f>VLOOKUP($A8412,Content!$B$1:$D$1001,MATCH(reactions!G$1,Content!$B$1:$D$1,0),0)</f>
        <v>animals</v>
      </c>
      <c r="H8412">
        <f>VLOOKUP(B8412,'reaction types'!$A$1:$C$17,MATCH(reactions!H$1,'reaction types'!$A$1:$C$1,0),0)</f>
        <v>70</v>
      </c>
    </row>
    <row r="8413" spans="1:8">
      <c r="A8413" t="s">
        <v>1004</v>
      </c>
      <c r="B8413" t="s">
        <v>1043</v>
      </c>
      <c r="C8413" s="2">
        <v>44169.745138888888</v>
      </c>
      <c r="D8413" s="2" t="str">
        <f t="shared" si="133"/>
        <v>December</v>
      </c>
      <c r="E8413" s="2"/>
      <c r="F8413" t="str">
        <f>VLOOKUP($A8413,Content!$B$1:$D$1001,MATCH(reactions!F$1,Content!$B$1:$D$1,0),0)</f>
        <v>GIF</v>
      </c>
      <c r="G8413" t="str">
        <f>VLOOKUP($A8413,Content!$B$1:$D$1001,MATCH(reactions!G$1,Content!$B$1:$D$1,0),0)</f>
        <v>animals</v>
      </c>
      <c r="H8413">
        <f>VLOOKUP(B8413,'reaction types'!$A$1:$C$17,MATCH(reactions!H$1,'reaction types'!$A$1:$C$1,0),0)</f>
        <v>5</v>
      </c>
    </row>
    <row r="8414" spans="1:8">
      <c r="A8414" t="s">
        <v>1005</v>
      </c>
      <c r="B8414" t="s">
        <v>1047</v>
      </c>
      <c r="C8414" s="2">
        <v>44196.080555555556</v>
      </c>
      <c r="D8414" s="2" t="str">
        <f t="shared" si="133"/>
        <v>December</v>
      </c>
      <c r="E8414" s="2"/>
      <c r="F8414" t="str">
        <f>VLOOKUP($A8414,Content!$B$1:$D$1001,MATCH(reactions!F$1,Content!$B$1:$D$1,0),0)</f>
        <v>GIF</v>
      </c>
      <c r="G8414" t="str">
        <f>VLOOKUP($A8414,Content!$B$1:$D$1001,MATCH(reactions!G$1,Content!$B$1:$D$1,0),0)</f>
        <v>cooking</v>
      </c>
      <c r="H8414">
        <f>VLOOKUP(B8414,'reaction types'!$A$1:$C$17,MATCH(reactions!H$1,'reaction types'!$A$1:$C$1,0),0)</f>
        <v>45</v>
      </c>
    </row>
    <row r="8415" spans="1:8">
      <c r="A8415" t="s">
        <v>1005</v>
      </c>
      <c r="B8415" t="s">
        <v>1038</v>
      </c>
      <c r="C8415" s="2">
        <v>44171.21597222222</v>
      </c>
      <c r="D8415" s="2" t="str">
        <f t="shared" si="133"/>
        <v>December</v>
      </c>
      <c r="E8415" s="2"/>
      <c r="F8415" t="str">
        <f>VLOOKUP($A8415,Content!$B$1:$D$1001,MATCH(reactions!F$1,Content!$B$1:$D$1,0),0)</f>
        <v>GIF</v>
      </c>
      <c r="G8415" t="str">
        <f>VLOOKUP($A8415,Content!$B$1:$D$1001,MATCH(reactions!G$1,Content!$B$1:$D$1,0),0)</f>
        <v>cooking</v>
      </c>
      <c r="H8415">
        <f>VLOOKUP(B8415,'reaction types'!$A$1:$C$17,MATCH(reactions!H$1,'reaction types'!$A$1:$C$1,0),0)</f>
        <v>10</v>
      </c>
    </row>
    <row r="8416" spans="1:8">
      <c r="A8416" t="s">
        <v>1005</v>
      </c>
      <c r="B8416" t="s">
        <v>1047</v>
      </c>
      <c r="C8416" s="2">
        <v>44176.103472222225</v>
      </c>
      <c r="D8416" s="2" t="str">
        <f t="shared" si="133"/>
        <v>December</v>
      </c>
      <c r="E8416" s="2"/>
      <c r="F8416" t="str">
        <f>VLOOKUP($A8416,Content!$B$1:$D$1001,MATCH(reactions!F$1,Content!$B$1:$D$1,0),0)</f>
        <v>GIF</v>
      </c>
      <c r="G8416" t="str">
        <f>VLOOKUP($A8416,Content!$B$1:$D$1001,MATCH(reactions!G$1,Content!$B$1:$D$1,0),0)</f>
        <v>cooking</v>
      </c>
      <c r="H8416">
        <f>VLOOKUP(B8416,'reaction types'!$A$1:$C$17,MATCH(reactions!H$1,'reaction types'!$A$1:$C$1,0),0)</f>
        <v>45</v>
      </c>
    </row>
    <row r="8417" spans="1:8">
      <c r="A8417" t="s">
        <v>1005</v>
      </c>
      <c r="B8417" t="s">
        <v>1048</v>
      </c>
      <c r="C8417" s="2">
        <v>44191.336111111108</v>
      </c>
      <c r="D8417" s="2" t="str">
        <f t="shared" si="133"/>
        <v>December</v>
      </c>
      <c r="E8417" s="2"/>
      <c r="F8417" t="str">
        <f>VLOOKUP($A8417,Content!$B$1:$D$1001,MATCH(reactions!F$1,Content!$B$1:$D$1,0),0)</f>
        <v>GIF</v>
      </c>
      <c r="G8417" t="str">
        <f>VLOOKUP($A8417,Content!$B$1:$D$1001,MATCH(reactions!G$1,Content!$B$1:$D$1,0),0)</f>
        <v>cooking</v>
      </c>
      <c r="H8417">
        <f>VLOOKUP(B8417,'reaction types'!$A$1:$C$17,MATCH(reactions!H$1,'reaction types'!$A$1:$C$1,0),0)</f>
        <v>12</v>
      </c>
    </row>
    <row r="8418" spans="1:8">
      <c r="A8418" t="s">
        <v>1006</v>
      </c>
      <c r="B8418" t="s">
        <v>1038</v>
      </c>
      <c r="C8418" s="2">
        <v>44173.133333333331</v>
      </c>
      <c r="D8418" s="2" t="str">
        <f t="shared" si="133"/>
        <v>December</v>
      </c>
      <c r="E8418" s="2"/>
      <c r="F8418" t="str">
        <f>VLOOKUP($A8418,Content!$B$1:$D$1001,MATCH(reactions!F$1,Content!$B$1:$D$1,0),0)</f>
        <v>audio</v>
      </c>
      <c r="G8418" t="str">
        <f>VLOOKUP($A8418,Content!$B$1:$D$1001,MATCH(reactions!G$1,Content!$B$1:$D$1,0),0)</f>
        <v>healthy eating</v>
      </c>
      <c r="H8418">
        <f>VLOOKUP(B8418,'reaction types'!$A$1:$C$17,MATCH(reactions!H$1,'reaction types'!$A$1:$C$1,0),0)</f>
        <v>10</v>
      </c>
    </row>
    <row r="8419" spans="1:8">
      <c r="A8419" t="s">
        <v>1007</v>
      </c>
      <c r="B8419" t="s">
        <v>1042</v>
      </c>
      <c r="C8419" s="2">
        <v>44193.82708333333</v>
      </c>
      <c r="D8419" s="2" t="str">
        <f t="shared" si="133"/>
        <v>December</v>
      </c>
      <c r="E8419" s="2"/>
      <c r="F8419" t="str">
        <f>VLOOKUP($A8419,Content!$B$1:$D$1001,MATCH(reactions!F$1,Content!$B$1:$D$1,0),0)</f>
        <v>GIF</v>
      </c>
      <c r="G8419" t="str">
        <f>VLOOKUP($A8419,Content!$B$1:$D$1001,MATCH(reactions!G$1,Content!$B$1:$D$1,0),0)</f>
        <v>studying</v>
      </c>
      <c r="H8419">
        <f>VLOOKUP(B8419,'reaction types'!$A$1:$C$17,MATCH(reactions!H$1,'reaction types'!$A$1:$C$1,0),0)</f>
        <v>70</v>
      </c>
    </row>
    <row r="8420" spans="1:8">
      <c r="A8420" t="s">
        <v>1007</v>
      </c>
      <c r="B8420" t="s">
        <v>1042</v>
      </c>
      <c r="C8420" s="2">
        <v>44187.751388888886</v>
      </c>
      <c r="D8420" s="2" t="str">
        <f t="shared" si="133"/>
        <v>December</v>
      </c>
      <c r="E8420" s="2"/>
      <c r="F8420" t="str">
        <f>VLOOKUP($A8420,Content!$B$1:$D$1001,MATCH(reactions!F$1,Content!$B$1:$D$1,0),0)</f>
        <v>GIF</v>
      </c>
      <c r="G8420" t="str">
        <f>VLOOKUP($A8420,Content!$B$1:$D$1001,MATCH(reactions!G$1,Content!$B$1:$D$1,0),0)</f>
        <v>studying</v>
      </c>
      <c r="H8420">
        <f>VLOOKUP(B8420,'reaction types'!$A$1:$C$17,MATCH(reactions!H$1,'reaction types'!$A$1:$C$1,0),0)</f>
        <v>70</v>
      </c>
    </row>
    <row r="8421" spans="1:8">
      <c r="A8421" t="s">
        <v>1007</v>
      </c>
      <c r="B8421" t="s">
        <v>1043</v>
      </c>
      <c r="C8421" s="2">
        <v>44188.664583333331</v>
      </c>
      <c r="D8421" s="2" t="str">
        <f t="shared" si="133"/>
        <v>December</v>
      </c>
      <c r="E8421" s="2"/>
      <c r="F8421" t="str">
        <f>VLOOKUP($A8421,Content!$B$1:$D$1001,MATCH(reactions!F$1,Content!$B$1:$D$1,0),0)</f>
        <v>GIF</v>
      </c>
      <c r="G8421" t="str">
        <f>VLOOKUP($A8421,Content!$B$1:$D$1001,MATCH(reactions!G$1,Content!$B$1:$D$1,0),0)</f>
        <v>studying</v>
      </c>
      <c r="H8421">
        <f>VLOOKUP(B8421,'reaction types'!$A$1:$C$17,MATCH(reactions!H$1,'reaction types'!$A$1:$C$1,0),0)</f>
        <v>5</v>
      </c>
    </row>
    <row r="8422" spans="1:8">
      <c r="A8422" t="s">
        <v>1007</v>
      </c>
      <c r="B8422" t="s">
        <v>1041</v>
      </c>
      <c r="C8422" s="2">
        <v>44172.579861111109</v>
      </c>
      <c r="D8422" s="2" t="str">
        <f t="shared" si="133"/>
        <v>December</v>
      </c>
      <c r="E8422" s="2"/>
      <c r="F8422" t="str">
        <f>VLOOKUP($A8422,Content!$B$1:$D$1001,MATCH(reactions!F$1,Content!$B$1:$D$1,0),0)</f>
        <v>GIF</v>
      </c>
      <c r="G8422" t="str">
        <f>VLOOKUP($A8422,Content!$B$1:$D$1001,MATCH(reactions!G$1,Content!$B$1:$D$1,0),0)</f>
        <v>studying</v>
      </c>
      <c r="H8422">
        <f>VLOOKUP(B8422,'reaction types'!$A$1:$C$17,MATCH(reactions!H$1,'reaction types'!$A$1:$C$1,0),0)</f>
        <v>35</v>
      </c>
    </row>
    <row r="8423" spans="1:8">
      <c r="A8423" t="s">
        <v>1008</v>
      </c>
      <c r="B8423" t="s">
        <v>1049</v>
      </c>
      <c r="C8423" s="2">
        <v>44182.838888888888</v>
      </c>
      <c r="D8423" s="2" t="str">
        <f t="shared" si="133"/>
        <v>December</v>
      </c>
      <c r="E8423" s="2"/>
      <c r="F8423" t="str">
        <f>VLOOKUP($A8423,Content!$B$1:$D$1001,MATCH(reactions!F$1,Content!$B$1:$D$1,0),0)</f>
        <v>GIF</v>
      </c>
      <c r="G8423" t="str">
        <f>VLOOKUP($A8423,Content!$B$1:$D$1001,MATCH(reactions!G$1,Content!$B$1:$D$1,0),0)</f>
        <v>culture</v>
      </c>
      <c r="H8423">
        <f>VLOOKUP(B8423,'reaction types'!$A$1:$C$17,MATCH(reactions!H$1,'reaction types'!$A$1:$C$1,0),0)</f>
        <v>50</v>
      </c>
    </row>
    <row r="8424" spans="1:8">
      <c r="A8424" t="s">
        <v>1008</v>
      </c>
      <c r="B8424" t="s">
        <v>1042</v>
      </c>
      <c r="C8424" s="2">
        <v>44173.586805555555</v>
      </c>
      <c r="D8424" s="2" t="str">
        <f t="shared" si="133"/>
        <v>December</v>
      </c>
      <c r="E8424" s="2"/>
      <c r="F8424" t="str">
        <f>VLOOKUP($A8424,Content!$B$1:$D$1001,MATCH(reactions!F$1,Content!$B$1:$D$1,0),0)</f>
        <v>GIF</v>
      </c>
      <c r="G8424" t="str">
        <f>VLOOKUP($A8424,Content!$B$1:$D$1001,MATCH(reactions!G$1,Content!$B$1:$D$1,0),0)</f>
        <v>culture</v>
      </c>
      <c r="H8424">
        <f>VLOOKUP(B8424,'reaction types'!$A$1:$C$17,MATCH(reactions!H$1,'reaction types'!$A$1:$C$1,0),0)</f>
        <v>70</v>
      </c>
    </row>
    <row r="8425" spans="1:8">
      <c r="A8425" t="s">
        <v>1008</v>
      </c>
      <c r="B8425" t="s">
        <v>1038</v>
      </c>
      <c r="C8425" s="2">
        <v>44190.002083333333</v>
      </c>
      <c r="D8425" s="2" t="str">
        <f t="shared" si="133"/>
        <v>December</v>
      </c>
      <c r="E8425" s="2"/>
      <c r="F8425" t="str">
        <f>VLOOKUP($A8425,Content!$B$1:$D$1001,MATCH(reactions!F$1,Content!$B$1:$D$1,0),0)</f>
        <v>GIF</v>
      </c>
      <c r="G8425" t="str">
        <f>VLOOKUP($A8425,Content!$B$1:$D$1001,MATCH(reactions!G$1,Content!$B$1:$D$1,0),0)</f>
        <v>culture</v>
      </c>
      <c r="H8425">
        <f>VLOOKUP(B8425,'reaction types'!$A$1:$C$17,MATCH(reactions!H$1,'reaction types'!$A$1:$C$1,0),0)</f>
        <v>10</v>
      </c>
    </row>
    <row r="8426" spans="1:8">
      <c r="A8426" t="s">
        <v>1008</v>
      </c>
      <c r="B8426" t="s">
        <v>1050</v>
      </c>
      <c r="C8426" s="2">
        <v>44185.034722222219</v>
      </c>
      <c r="D8426" s="2" t="str">
        <f t="shared" si="133"/>
        <v>December</v>
      </c>
      <c r="E8426" s="2"/>
      <c r="F8426" t="str">
        <f>VLOOKUP($A8426,Content!$B$1:$D$1001,MATCH(reactions!F$1,Content!$B$1:$D$1,0),0)</f>
        <v>GIF</v>
      </c>
      <c r="G8426" t="str">
        <f>VLOOKUP($A8426,Content!$B$1:$D$1001,MATCH(reactions!G$1,Content!$B$1:$D$1,0),0)</f>
        <v>culture</v>
      </c>
      <c r="H8426">
        <f>VLOOKUP(B8426,'reaction types'!$A$1:$C$17,MATCH(reactions!H$1,'reaction types'!$A$1:$C$1,0),0)</f>
        <v>60</v>
      </c>
    </row>
    <row r="8427" spans="1:8">
      <c r="A8427" t="s">
        <v>1008</v>
      </c>
      <c r="B8427" t="s">
        <v>1049</v>
      </c>
      <c r="C8427" s="2">
        <v>44192.184027777781</v>
      </c>
      <c r="D8427" s="2" t="str">
        <f t="shared" si="133"/>
        <v>December</v>
      </c>
      <c r="E8427" s="2"/>
      <c r="F8427" t="str">
        <f>VLOOKUP($A8427,Content!$B$1:$D$1001,MATCH(reactions!F$1,Content!$B$1:$D$1,0),0)</f>
        <v>GIF</v>
      </c>
      <c r="G8427" t="str">
        <f>VLOOKUP($A8427,Content!$B$1:$D$1001,MATCH(reactions!G$1,Content!$B$1:$D$1,0),0)</f>
        <v>culture</v>
      </c>
      <c r="H8427">
        <f>VLOOKUP(B8427,'reaction types'!$A$1:$C$17,MATCH(reactions!H$1,'reaction types'!$A$1:$C$1,0),0)</f>
        <v>50</v>
      </c>
    </row>
    <row r="8428" spans="1:8">
      <c r="A8428" t="s">
        <v>1008</v>
      </c>
      <c r="B8428" t="s">
        <v>1046</v>
      </c>
      <c r="C8428" s="2">
        <v>44185.449305555558</v>
      </c>
      <c r="D8428" s="2" t="str">
        <f t="shared" si="133"/>
        <v>December</v>
      </c>
      <c r="E8428" s="2"/>
      <c r="F8428" t="str">
        <f>VLOOKUP($A8428,Content!$B$1:$D$1001,MATCH(reactions!F$1,Content!$B$1:$D$1,0),0)</f>
        <v>GIF</v>
      </c>
      <c r="G8428" t="str">
        <f>VLOOKUP($A8428,Content!$B$1:$D$1001,MATCH(reactions!G$1,Content!$B$1:$D$1,0),0)</f>
        <v>culture</v>
      </c>
      <c r="H8428">
        <f>VLOOKUP(B8428,'reaction types'!$A$1:$C$17,MATCH(reactions!H$1,'reaction types'!$A$1:$C$1,0),0)</f>
        <v>75</v>
      </c>
    </row>
    <row r="8429" spans="1:8">
      <c r="A8429" t="s">
        <v>1010</v>
      </c>
      <c r="B8429" t="s">
        <v>1045</v>
      </c>
      <c r="C8429" s="2">
        <v>44175.88958333333</v>
      </c>
      <c r="D8429" s="2" t="str">
        <f t="shared" si="133"/>
        <v>December</v>
      </c>
      <c r="E8429" s="2"/>
      <c r="F8429" t="str">
        <f>VLOOKUP($A8429,Content!$B$1:$D$1001,MATCH(reactions!F$1,Content!$B$1:$D$1,0),0)</f>
        <v>audio</v>
      </c>
      <c r="G8429" t="str">
        <f>VLOOKUP($A8429,Content!$B$1:$D$1001,MATCH(reactions!G$1,Content!$B$1:$D$1,0),0)</f>
        <v>technology</v>
      </c>
      <c r="H8429">
        <f>VLOOKUP(B8429,'reaction types'!$A$1:$C$17,MATCH(reactions!H$1,'reaction types'!$A$1:$C$1,0),0)</f>
        <v>20</v>
      </c>
    </row>
    <row r="8430" spans="1:8">
      <c r="A8430" t="s">
        <v>1011</v>
      </c>
      <c r="B8430" t="s">
        <v>1041</v>
      </c>
      <c r="C8430" s="2">
        <v>44174.041666666664</v>
      </c>
      <c r="D8430" s="2" t="str">
        <f t="shared" si="133"/>
        <v>December</v>
      </c>
      <c r="E8430" s="2"/>
      <c r="F8430" t="str">
        <f>VLOOKUP($A8430,Content!$B$1:$D$1001,MATCH(reactions!F$1,Content!$B$1:$D$1,0),0)</f>
        <v>photo</v>
      </c>
      <c r="G8430" t="str">
        <f>VLOOKUP($A8430,Content!$B$1:$D$1001,MATCH(reactions!G$1,Content!$B$1:$D$1,0),0)</f>
        <v>technology</v>
      </c>
      <c r="H8430">
        <f>VLOOKUP(B8430,'reaction types'!$A$1:$C$17,MATCH(reactions!H$1,'reaction types'!$A$1:$C$1,0),0)</f>
        <v>35</v>
      </c>
    </row>
    <row r="8431" spans="1:8">
      <c r="A8431" t="s">
        <v>1011</v>
      </c>
      <c r="B8431" t="s">
        <v>1052</v>
      </c>
      <c r="C8431" s="2">
        <v>44191.368750000001</v>
      </c>
      <c r="D8431" s="2" t="str">
        <f t="shared" si="133"/>
        <v>December</v>
      </c>
      <c r="E8431" s="2"/>
      <c r="F8431" t="str">
        <f>VLOOKUP($A8431,Content!$B$1:$D$1001,MATCH(reactions!F$1,Content!$B$1:$D$1,0),0)</f>
        <v>photo</v>
      </c>
      <c r="G8431" t="str">
        <f>VLOOKUP($A8431,Content!$B$1:$D$1001,MATCH(reactions!G$1,Content!$B$1:$D$1,0),0)</f>
        <v>technology</v>
      </c>
      <c r="H8431">
        <f>VLOOKUP(B8431,'reaction types'!$A$1:$C$17,MATCH(reactions!H$1,'reaction types'!$A$1:$C$1,0),0)</f>
        <v>72</v>
      </c>
    </row>
    <row r="8432" spans="1:8">
      <c r="A8432" t="s">
        <v>1013</v>
      </c>
      <c r="B8432" t="s">
        <v>1050</v>
      </c>
      <c r="C8432" s="2">
        <v>44196.26666666667</v>
      </c>
      <c r="D8432" s="2" t="str">
        <f t="shared" si="133"/>
        <v>December</v>
      </c>
      <c r="E8432" s="2"/>
      <c r="F8432" t="str">
        <f>VLOOKUP($A8432,Content!$B$1:$D$1001,MATCH(reactions!F$1,Content!$B$1:$D$1,0),0)</f>
        <v>video</v>
      </c>
      <c r="G8432" t="str">
        <f>VLOOKUP($A8432,Content!$B$1:$D$1001,MATCH(reactions!G$1,Content!$B$1:$D$1,0),0)</f>
        <v>studying</v>
      </c>
      <c r="H8432">
        <f>VLOOKUP(B8432,'reaction types'!$A$1:$C$17,MATCH(reactions!H$1,'reaction types'!$A$1:$C$1,0),0)</f>
        <v>60</v>
      </c>
    </row>
    <row r="8433" spans="1:8">
      <c r="A8433" t="s">
        <v>1013</v>
      </c>
      <c r="B8433" t="s">
        <v>1039</v>
      </c>
      <c r="C8433" s="2">
        <v>44185.149305555555</v>
      </c>
      <c r="D8433" s="2" t="str">
        <f t="shared" si="133"/>
        <v>December</v>
      </c>
      <c r="E8433" s="2"/>
      <c r="F8433" t="str">
        <f>VLOOKUP($A8433,Content!$B$1:$D$1001,MATCH(reactions!F$1,Content!$B$1:$D$1,0),0)</f>
        <v>video</v>
      </c>
      <c r="G8433" t="str">
        <f>VLOOKUP($A8433,Content!$B$1:$D$1001,MATCH(reactions!G$1,Content!$B$1:$D$1,0),0)</f>
        <v>studying</v>
      </c>
      <c r="H8433">
        <f>VLOOKUP(B8433,'reaction types'!$A$1:$C$17,MATCH(reactions!H$1,'reaction types'!$A$1:$C$1,0),0)</f>
        <v>15</v>
      </c>
    </row>
    <row r="8434" spans="1:8">
      <c r="A8434" t="s">
        <v>1013</v>
      </c>
      <c r="B8434" t="s">
        <v>1042</v>
      </c>
      <c r="C8434" s="2">
        <v>44170.734722222223</v>
      </c>
      <c r="D8434" s="2" t="str">
        <f t="shared" si="133"/>
        <v>December</v>
      </c>
      <c r="E8434" s="2"/>
      <c r="F8434" t="str">
        <f>VLOOKUP($A8434,Content!$B$1:$D$1001,MATCH(reactions!F$1,Content!$B$1:$D$1,0),0)</f>
        <v>video</v>
      </c>
      <c r="G8434" t="str">
        <f>VLOOKUP($A8434,Content!$B$1:$D$1001,MATCH(reactions!G$1,Content!$B$1:$D$1,0),0)</f>
        <v>studying</v>
      </c>
      <c r="H8434">
        <f>VLOOKUP(B8434,'reaction types'!$A$1:$C$17,MATCH(reactions!H$1,'reaction types'!$A$1:$C$1,0),0)</f>
        <v>70</v>
      </c>
    </row>
    <row r="8435" spans="1:8">
      <c r="A8435" t="s">
        <v>1014</v>
      </c>
      <c r="B8435" t="s">
        <v>1038</v>
      </c>
      <c r="C8435" s="2">
        <v>44196.798611111109</v>
      </c>
      <c r="D8435" s="2" t="str">
        <f t="shared" si="133"/>
        <v>December</v>
      </c>
      <c r="E8435" s="2"/>
      <c r="F8435" t="str">
        <f>VLOOKUP($A8435,Content!$B$1:$D$1001,MATCH(reactions!F$1,Content!$B$1:$D$1,0),0)</f>
        <v>audio</v>
      </c>
      <c r="G8435" t="str">
        <f>VLOOKUP($A8435,Content!$B$1:$D$1001,MATCH(reactions!G$1,Content!$B$1:$D$1,0),0)</f>
        <v>cooking</v>
      </c>
      <c r="H8435">
        <f>VLOOKUP(B8435,'reaction types'!$A$1:$C$17,MATCH(reactions!H$1,'reaction types'!$A$1:$C$1,0),0)</f>
        <v>10</v>
      </c>
    </row>
    <row r="8436" spans="1:8">
      <c r="A8436" t="s">
        <v>1014</v>
      </c>
      <c r="B8436" t="s">
        <v>1052</v>
      </c>
      <c r="C8436" s="2">
        <v>44171.019444444442</v>
      </c>
      <c r="D8436" s="2" t="str">
        <f t="shared" si="133"/>
        <v>December</v>
      </c>
      <c r="E8436" s="2"/>
      <c r="F8436" t="str">
        <f>VLOOKUP($A8436,Content!$B$1:$D$1001,MATCH(reactions!F$1,Content!$B$1:$D$1,0),0)</f>
        <v>audio</v>
      </c>
      <c r="G8436" t="str">
        <f>VLOOKUP($A8436,Content!$B$1:$D$1001,MATCH(reactions!G$1,Content!$B$1:$D$1,0),0)</f>
        <v>cooking</v>
      </c>
      <c r="H8436">
        <f>VLOOKUP(B8436,'reaction types'!$A$1:$C$17,MATCH(reactions!H$1,'reaction types'!$A$1:$C$1,0),0)</f>
        <v>72</v>
      </c>
    </row>
    <row r="8437" spans="1:8">
      <c r="A8437" s="1" t="s">
        <v>1015</v>
      </c>
      <c r="B8437" t="s">
        <v>1044</v>
      </c>
      <c r="C8437" s="2">
        <v>44174.376388888886</v>
      </c>
      <c r="D8437" s="2" t="str">
        <f t="shared" si="133"/>
        <v>December</v>
      </c>
      <c r="E8437" s="2"/>
      <c r="F8437" t="str">
        <f>VLOOKUP($A8437,Content!$B$1:$D$1001,MATCH(reactions!F$1,Content!$B$1:$D$1,0),0)</f>
        <v>video</v>
      </c>
      <c r="G8437" t="str">
        <f>VLOOKUP($A8437,Content!$B$1:$D$1001,MATCH(reactions!G$1,Content!$B$1:$D$1,0),0)</f>
        <v>Science</v>
      </c>
      <c r="H8437">
        <f>VLOOKUP(B8437,'reaction types'!$A$1:$C$17,MATCH(reactions!H$1,'reaction types'!$A$1:$C$1,0),0)</f>
        <v>65</v>
      </c>
    </row>
    <row r="8438" spans="1:8">
      <c r="A8438" s="1" t="s">
        <v>1015</v>
      </c>
      <c r="B8438" t="s">
        <v>1051</v>
      </c>
      <c r="C8438" s="2">
        <v>44175.822222222225</v>
      </c>
      <c r="D8438" s="2" t="str">
        <f t="shared" si="133"/>
        <v>December</v>
      </c>
      <c r="E8438" s="2"/>
      <c r="F8438" t="str">
        <f>VLOOKUP($A8438,Content!$B$1:$D$1001,MATCH(reactions!F$1,Content!$B$1:$D$1,0),0)</f>
        <v>video</v>
      </c>
      <c r="G8438" t="str">
        <f>VLOOKUP($A8438,Content!$B$1:$D$1001,MATCH(reactions!G$1,Content!$B$1:$D$1,0),0)</f>
        <v>Science</v>
      </c>
      <c r="H8438">
        <f>VLOOKUP(B8438,'reaction types'!$A$1:$C$17,MATCH(reactions!H$1,'reaction types'!$A$1:$C$1,0),0)</f>
        <v>70</v>
      </c>
    </row>
    <row r="8439" spans="1:8">
      <c r="A8439" s="1" t="s">
        <v>1015</v>
      </c>
      <c r="B8439" t="s">
        <v>1039</v>
      </c>
      <c r="C8439" s="2">
        <v>44195.652777777781</v>
      </c>
      <c r="D8439" s="2" t="str">
        <f t="shared" si="133"/>
        <v>December</v>
      </c>
      <c r="E8439" s="2"/>
      <c r="F8439" t="str">
        <f>VLOOKUP($A8439,Content!$B$1:$D$1001,MATCH(reactions!F$1,Content!$B$1:$D$1,0),0)</f>
        <v>video</v>
      </c>
      <c r="G8439" t="str">
        <f>VLOOKUP($A8439,Content!$B$1:$D$1001,MATCH(reactions!G$1,Content!$B$1:$D$1,0),0)</f>
        <v>Science</v>
      </c>
      <c r="H8439">
        <f>VLOOKUP(B8439,'reaction types'!$A$1:$C$17,MATCH(reactions!H$1,'reaction types'!$A$1:$C$1,0),0)</f>
        <v>15</v>
      </c>
    </row>
    <row r="8440" spans="1:8">
      <c r="A8440" s="1" t="s">
        <v>1015</v>
      </c>
      <c r="B8440" t="s">
        <v>1044</v>
      </c>
      <c r="C8440" s="2">
        <v>44195.018055555556</v>
      </c>
      <c r="D8440" s="2" t="str">
        <f t="shared" si="133"/>
        <v>December</v>
      </c>
      <c r="E8440" s="2"/>
      <c r="F8440" t="str">
        <f>VLOOKUP($A8440,Content!$B$1:$D$1001,MATCH(reactions!F$1,Content!$B$1:$D$1,0),0)</f>
        <v>video</v>
      </c>
      <c r="G8440" t="str">
        <f>VLOOKUP($A8440,Content!$B$1:$D$1001,MATCH(reactions!G$1,Content!$B$1:$D$1,0),0)</f>
        <v>Science</v>
      </c>
      <c r="H8440">
        <f>VLOOKUP(B8440,'reaction types'!$A$1:$C$17,MATCH(reactions!H$1,'reaction types'!$A$1:$C$1,0),0)</f>
        <v>65</v>
      </c>
    </row>
    <row r="8441" spans="1:8">
      <c r="A8441" s="1" t="s">
        <v>1015</v>
      </c>
      <c r="B8441" t="s">
        <v>1043</v>
      </c>
      <c r="C8441" s="2">
        <v>44167.555555555555</v>
      </c>
      <c r="D8441" s="2" t="str">
        <f t="shared" si="133"/>
        <v>December</v>
      </c>
      <c r="E8441" s="2"/>
      <c r="F8441" t="str">
        <f>VLOOKUP($A8441,Content!$B$1:$D$1001,MATCH(reactions!F$1,Content!$B$1:$D$1,0),0)</f>
        <v>video</v>
      </c>
      <c r="G8441" t="str">
        <f>VLOOKUP($A8441,Content!$B$1:$D$1001,MATCH(reactions!G$1,Content!$B$1:$D$1,0),0)</f>
        <v>Science</v>
      </c>
      <c r="H8441">
        <f>VLOOKUP(B8441,'reaction types'!$A$1:$C$17,MATCH(reactions!H$1,'reaction types'!$A$1:$C$1,0),0)</f>
        <v>5</v>
      </c>
    </row>
    <row r="8442" spans="1:8">
      <c r="A8442" t="s">
        <v>1016</v>
      </c>
      <c r="B8442" t="s">
        <v>1040</v>
      </c>
      <c r="C8442" s="2">
        <v>44196.59652777778</v>
      </c>
      <c r="D8442" s="2" t="str">
        <f t="shared" si="133"/>
        <v>December</v>
      </c>
      <c r="E8442" s="2"/>
      <c r="F8442" t="str">
        <f>VLOOKUP($A8442,Content!$B$1:$D$1001,MATCH(reactions!F$1,Content!$B$1:$D$1,0),0)</f>
        <v>photo</v>
      </c>
      <c r="G8442" t="str">
        <f>VLOOKUP($A8442,Content!$B$1:$D$1001,MATCH(reactions!G$1,Content!$B$1:$D$1,0),0)</f>
        <v>animals</v>
      </c>
      <c r="H8442">
        <f>VLOOKUP(B8442,'reaction types'!$A$1:$C$17,MATCH(reactions!H$1,'reaction types'!$A$1:$C$1,0),0)</f>
        <v>30</v>
      </c>
    </row>
    <row r="8443" spans="1:8">
      <c r="A8443" t="s">
        <v>1017</v>
      </c>
      <c r="B8443" t="s">
        <v>1043</v>
      </c>
      <c r="C8443" s="2">
        <v>44185.292361111111</v>
      </c>
      <c r="D8443" s="2" t="str">
        <f t="shared" si="133"/>
        <v>December</v>
      </c>
      <c r="E8443" s="2"/>
      <c r="F8443" t="str">
        <f>VLOOKUP($A8443,Content!$B$1:$D$1001,MATCH(reactions!F$1,Content!$B$1:$D$1,0),0)</f>
        <v>photo</v>
      </c>
      <c r="G8443" t="str">
        <f>VLOOKUP($A8443,Content!$B$1:$D$1001,MATCH(reactions!G$1,Content!$B$1:$D$1,0),0)</f>
        <v>education</v>
      </c>
      <c r="H8443">
        <f>VLOOKUP(B8443,'reaction types'!$A$1:$C$17,MATCH(reactions!H$1,'reaction types'!$A$1:$C$1,0),0)</f>
        <v>5</v>
      </c>
    </row>
    <row r="8444" spans="1:8">
      <c r="A8444" t="s">
        <v>1019</v>
      </c>
      <c r="B8444" t="s">
        <v>1043</v>
      </c>
      <c r="C8444" s="2">
        <v>44190.261111111111</v>
      </c>
      <c r="D8444" s="2" t="str">
        <f t="shared" si="133"/>
        <v>December</v>
      </c>
      <c r="E8444" s="2"/>
      <c r="F8444" t="str">
        <f>VLOOKUP($A8444,Content!$B$1:$D$1001,MATCH(reactions!F$1,Content!$B$1:$D$1,0),0)</f>
        <v>GIF</v>
      </c>
      <c r="G8444" t="str">
        <f>VLOOKUP($A8444,Content!$B$1:$D$1001,MATCH(reactions!G$1,Content!$B$1:$D$1,0),0)</f>
        <v>cooking</v>
      </c>
      <c r="H8444">
        <f>VLOOKUP(B8444,'reaction types'!$A$1:$C$17,MATCH(reactions!H$1,'reaction types'!$A$1:$C$1,0),0)</f>
        <v>5</v>
      </c>
    </row>
    <row r="8445" spans="1:8">
      <c r="A8445" t="s">
        <v>1019</v>
      </c>
      <c r="B8445" t="s">
        <v>1044</v>
      </c>
      <c r="C8445" s="2">
        <v>44177.938888888886</v>
      </c>
      <c r="D8445" s="2" t="str">
        <f t="shared" si="133"/>
        <v>December</v>
      </c>
      <c r="E8445" s="2"/>
      <c r="F8445" t="str">
        <f>VLOOKUP($A8445,Content!$B$1:$D$1001,MATCH(reactions!F$1,Content!$B$1:$D$1,0),0)</f>
        <v>GIF</v>
      </c>
      <c r="G8445" t="str">
        <f>VLOOKUP($A8445,Content!$B$1:$D$1001,MATCH(reactions!G$1,Content!$B$1:$D$1,0),0)</f>
        <v>cooking</v>
      </c>
      <c r="H8445">
        <f>VLOOKUP(B8445,'reaction types'!$A$1:$C$17,MATCH(reactions!H$1,'reaction types'!$A$1:$C$1,0),0)</f>
        <v>65</v>
      </c>
    </row>
    <row r="8446" spans="1:8">
      <c r="A8446" t="s">
        <v>1021</v>
      </c>
      <c r="B8446" t="s">
        <v>1037</v>
      </c>
      <c r="C8446" s="2">
        <v>44175.490277777775</v>
      </c>
      <c r="D8446" s="2" t="str">
        <f t="shared" si="133"/>
        <v>December</v>
      </c>
      <c r="E8446" s="2"/>
      <c r="F8446" t="str">
        <f>VLOOKUP($A8446,Content!$B$1:$D$1001,MATCH(reactions!F$1,Content!$B$1:$D$1,0),0)</f>
        <v>photo</v>
      </c>
      <c r="G8446" t="str">
        <f>VLOOKUP($A8446,Content!$B$1:$D$1001,MATCH(reactions!G$1,Content!$B$1:$D$1,0),0)</f>
        <v>culture</v>
      </c>
      <c r="H8446">
        <f>VLOOKUP(B8446,'reaction types'!$A$1:$C$17,MATCH(reactions!H$1,'reaction types'!$A$1:$C$1,0),0)</f>
        <v>0</v>
      </c>
    </row>
    <row r="8447" spans="1:8">
      <c r="A8447" t="s">
        <v>1021</v>
      </c>
      <c r="B8447" t="s">
        <v>1051</v>
      </c>
      <c r="C8447" s="2">
        <v>44186.265972222223</v>
      </c>
      <c r="D8447" s="2" t="str">
        <f t="shared" si="133"/>
        <v>December</v>
      </c>
      <c r="E8447" s="2"/>
      <c r="F8447" t="str">
        <f>VLOOKUP($A8447,Content!$B$1:$D$1001,MATCH(reactions!F$1,Content!$B$1:$D$1,0),0)</f>
        <v>photo</v>
      </c>
      <c r="G8447" t="str">
        <f>VLOOKUP($A8447,Content!$B$1:$D$1001,MATCH(reactions!G$1,Content!$B$1:$D$1,0),0)</f>
        <v>culture</v>
      </c>
      <c r="H8447">
        <f>VLOOKUP(B8447,'reaction types'!$A$1:$C$17,MATCH(reactions!H$1,'reaction types'!$A$1:$C$1,0),0)</f>
        <v>70</v>
      </c>
    </row>
    <row r="8448" spans="1:8">
      <c r="A8448" t="s">
        <v>1022</v>
      </c>
      <c r="B8448" t="s">
        <v>1050</v>
      </c>
      <c r="C8448" s="2">
        <v>44170.990972222222</v>
      </c>
      <c r="D8448" s="2" t="str">
        <f t="shared" si="133"/>
        <v>December</v>
      </c>
      <c r="E8448" s="2"/>
      <c r="F8448" t="str">
        <f>VLOOKUP($A8448,Content!$B$1:$D$1001,MATCH(reactions!F$1,Content!$B$1:$D$1,0),0)</f>
        <v>video</v>
      </c>
      <c r="G8448" t="str">
        <f>VLOOKUP($A8448,Content!$B$1:$D$1001,MATCH(reactions!G$1,Content!$B$1:$D$1,0),0)</f>
        <v>fitness</v>
      </c>
      <c r="H8448">
        <f>VLOOKUP(B8448,'reaction types'!$A$1:$C$17,MATCH(reactions!H$1,'reaction types'!$A$1:$C$1,0),0)</f>
        <v>60</v>
      </c>
    </row>
    <row r="8449" spans="1:8">
      <c r="A8449" t="s">
        <v>1022</v>
      </c>
      <c r="B8449" t="s">
        <v>1051</v>
      </c>
      <c r="C8449" s="2">
        <v>44176.390277777777</v>
      </c>
      <c r="D8449" s="2" t="str">
        <f t="shared" si="133"/>
        <v>December</v>
      </c>
      <c r="E8449" s="2"/>
      <c r="F8449" t="str">
        <f>VLOOKUP($A8449,Content!$B$1:$D$1001,MATCH(reactions!F$1,Content!$B$1:$D$1,0),0)</f>
        <v>video</v>
      </c>
      <c r="G8449" t="str">
        <f>VLOOKUP($A8449,Content!$B$1:$D$1001,MATCH(reactions!G$1,Content!$B$1:$D$1,0),0)</f>
        <v>fitness</v>
      </c>
      <c r="H8449">
        <f>VLOOKUP(B8449,'reaction types'!$A$1:$C$17,MATCH(reactions!H$1,'reaction types'!$A$1:$C$1,0),0)</f>
        <v>70</v>
      </c>
    </row>
    <row r="8450" spans="1:8">
      <c r="A8450" t="s">
        <v>1022</v>
      </c>
      <c r="B8450" t="s">
        <v>1045</v>
      </c>
      <c r="C8450" s="2">
        <v>44171.616666666669</v>
      </c>
      <c r="D8450" s="2" t="str">
        <f t="shared" si="133"/>
        <v>December</v>
      </c>
      <c r="E8450" s="2"/>
      <c r="F8450" t="str">
        <f>VLOOKUP($A8450,Content!$B$1:$D$1001,MATCH(reactions!F$1,Content!$B$1:$D$1,0),0)</f>
        <v>video</v>
      </c>
      <c r="G8450" t="str">
        <f>VLOOKUP($A8450,Content!$B$1:$D$1001,MATCH(reactions!G$1,Content!$B$1:$D$1,0),0)</f>
        <v>fitness</v>
      </c>
      <c r="H8450">
        <f>VLOOKUP(B8450,'reaction types'!$A$1:$C$17,MATCH(reactions!H$1,'reaction types'!$A$1:$C$1,0),0)</f>
        <v>20</v>
      </c>
    </row>
    <row r="8451" spans="1:8">
      <c r="A8451" t="s">
        <v>1025</v>
      </c>
      <c r="B8451" t="s">
        <v>1039</v>
      </c>
      <c r="C8451" s="2">
        <v>44180.761805555558</v>
      </c>
      <c r="D8451" s="2" t="str">
        <f t="shared" ref="D8451:D8514" si="134">TEXT(C8451,"mmmm")</f>
        <v>December</v>
      </c>
      <c r="E8451" s="2"/>
      <c r="F8451" t="str">
        <f>VLOOKUP($A8451,Content!$B$1:$D$1001,MATCH(reactions!F$1,Content!$B$1:$D$1,0),0)</f>
        <v>video</v>
      </c>
      <c r="G8451" t="str">
        <f>VLOOKUP($A8451,Content!$B$1:$D$1001,MATCH(reactions!G$1,Content!$B$1:$D$1,0),0)</f>
        <v>studying</v>
      </c>
      <c r="H8451">
        <f>VLOOKUP(B8451,'reaction types'!$A$1:$C$17,MATCH(reactions!H$1,'reaction types'!$A$1:$C$1,0),0)</f>
        <v>15</v>
      </c>
    </row>
    <row r="8452" spans="1:8">
      <c r="A8452" t="s">
        <v>1026</v>
      </c>
      <c r="B8452" t="s">
        <v>1051</v>
      </c>
      <c r="C8452" s="2">
        <v>44168.073611111111</v>
      </c>
      <c r="D8452" s="2" t="str">
        <f t="shared" si="134"/>
        <v>December</v>
      </c>
      <c r="E8452" s="2"/>
      <c r="F8452" t="str">
        <f>VLOOKUP($A8452,Content!$B$1:$D$1001,MATCH(reactions!F$1,Content!$B$1:$D$1,0),0)</f>
        <v>photo</v>
      </c>
      <c r="G8452" t="str">
        <f>VLOOKUP($A8452,Content!$B$1:$D$1001,MATCH(reactions!G$1,Content!$B$1:$D$1,0),0)</f>
        <v>animals</v>
      </c>
      <c r="H8452">
        <f>VLOOKUP(B8452,'reaction types'!$A$1:$C$17,MATCH(reactions!H$1,'reaction types'!$A$1:$C$1,0),0)</f>
        <v>70</v>
      </c>
    </row>
    <row r="8453" spans="1:8">
      <c r="A8453" t="s">
        <v>1027</v>
      </c>
      <c r="B8453" t="s">
        <v>1050</v>
      </c>
      <c r="C8453" s="2">
        <v>44194.925000000003</v>
      </c>
      <c r="D8453" s="2" t="str">
        <f t="shared" si="134"/>
        <v>December</v>
      </c>
      <c r="E8453" s="2"/>
      <c r="F8453" t="str">
        <f>VLOOKUP($A8453,Content!$B$1:$D$1001,MATCH(reactions!F$1,Content!$B$1:$D$1,0),0)</f>
        <v>photo</v>
      </c>
      <c r="G8453" t="str">
        <f>VLOOKUP($A8453,Content!$B$1:$D$1001,MATCH(reactions!G$1,Content!$B$1:$D$1,0),0)</f>
        <v>veganism</v>
      </c>
      <c r="H8453">
        <f>VLOOKUP(B8453,'reaction types'!$A$1:$C$17,MATCH(reactions!H$1,'reaction types'!$A$1:$C$1,0),0)</f>
        <v>60</v>
      </c>
    </row>
    <row r="8454" spans="1:8">
      <c r="A8454" t="s">
        <v>1027</v>
      </c>
      <c r="B8454" t="s">
        <v>1043</v>
      </c>
      <c r="C8454" s="2">
        <v>44194.863194444442</v>
      </c>
      <c r="D8454" s="2" t="str">
        <f t="shared" si="134"/>
        <v>December</v>
      </c>
      <c r="E8454" s="2"/>
      <c r="F8454" t="str">
        <f>VLOOKUP($A8454,Content!$B$1:$D$1001,MATCH(reactions!F$1,Content!$B$1:$D$1,0),0)</f>
        <v>photo</v>
      </c>
      <c r="G8454" t="str">
        <f>VLOOKUP($A8454,Content!$B$1:$D$1001,MATCH(reactions!G$1,Content!$B$1:$D$1,0),0)</f>
        <v>veganism</v>
      </c>
      <c r="H8454">
        <f>VLOOKUP(B8454,'reaction types'!$A$1:$C$17,MATCH(reactions!H$1,'reaction types'!$A$1:$C$1,0),0)</f>
        <v>5</v>
      </c>
    </row>
    <row r="8455" spans="1:8">
      <c r="A8455" t="s">
        <v>1027</v>
      </c>
      <c r="B8455" t="s">
        <v>1052</v>
      </c>
      <c r="C8455" s="2">
        <v>44171.495833333334</v>
      </c>
      <c r="D8455" s="2" t="str">
        <f t="shared" si="134"/>
        <v>December</v>
      </c>
      <c r="E8455" s="2"/>
      <c r="F8455" t="str">
        <f>VLOOKUP($A8455,Content!$B$1:$D$1001,MATCH(reactions!F$1,Content!$B$1:$D$1,0),0)</f>
        <v>photo</v>
      </c>
      <c r="G8455" t="str">
        <f>VLOOKUP($A8455,Content!$B$1:$D$1001,MATCH(reactions!G$1,Content!$B$1:$D$1,0),0)</f>
        <v>veganism</v>
      </c>
      <c r="H8455">
        <f>VLOOKUP(B8455,'reaction types'!$A$1:$C$17,MATCH(reactions!H$1,'reaction types'!$A$1:$C$1,0),0)</f>
        <v>72</v>
      </c>
    </row>
    <row r="8456" spans="1:8">
      <c r="A8456" t="s">
        <v>1027</v>
      </c>
      <c r="B8456" t="s">
        <v>1050</v>
      </c>
      <c r="C8456" s="2">
        <v>44177.336805555555</v>
      </c>
      <c r="D8456" s="2" t="str">
        <f t="shared" si="134"/>
        <v>December</v>
      </c>
      <c r="E8456" s="2"/>
      <c r="F8456" t="str">
        <f>VLOOKUP($A8456,Content!$B$1:$D$1001,MATCH(reactions!F$1,Content!$B$1:$D$1,0),0)</f>
        <v>photo</v>
      </c>
      <c r="G8456" t="str">
        <f>VLOOKUP($A8456,Content!$B$1:$D$1001,MATCH(reactions!G$1,Content!$B$1:$D$1,0),0)</f>
        <v>veganism</v>
      </c>
      <c r="H8456">
        <f>VLOOKUP(B8456,'reaction types'!$A$1:$C$17,MATCH(reactions!H$1,'reaction types'!$A$1:$C$1,0),0)</f>
        <v>60</v>
      </c>
    </row>
    <row r="8457" spans="1:8">
      <c r="A8457" t="s">
        <v>1027</v>
      </c>
      <c r="B8457" t="s">
        <v>1047</v>
      </c>
      <c r="C8457" s="2">
        <v>44169.884722222225</v>
      </c>
      <c r="D8457" s="2" t="str">
        <f t="shared" si="134"/>
        <v>December</v>
      </c>
      <c r="E8457" s="2"/>
      <c r="F8457" t="str">
        <f>VLOOKUP($A8457,Content!$B$1:$D$1001,MATCH(reactions!F$1,Content!$B$1:$D$1,0),0)</f>
        <v>photo</v>
      </c>
      <c r="G8457" t="str">
        <f>VLOOKUP($A8457,Content!$B$1:$D$1001,MATCH(reactions!G$1,Content!$B$1:$D$1,0),0)</f>
        <v>veganism</v>
      </c>
      <c r="H8457">
        <f>VLOOKUP(B8457,'reaction types'!$A$1:$C$17,MATCH(reactions!H$1,'reaction types'!$A$1:$C$1,0),0)</f>
        <v>45</v>
      </c>
    </row>
    <row r="8458" spans="1:8">
      <c r="A8458" t="s">
        <v>1027</v>
      </c>
      <c r="B8458" t="s">
        <v>1042</v>
      </c>
      <c r="C8458" s="2">
        <v>44186.506249999999</v>
      </c>
      <c r="D8458" s="2" t="str">
        <f t="shared" si="134"/>
        <v>December</v>
      </c>
      <c r="E8458" s="2"/>
      <c r="F8458" t="str">
        <f>VLOOKUP($A8458,Content!$B$1:$D$1001,MATCH(reactions!F$1,Content!$B$1:$D$1,0),0)</f>
        <v>photo</v>
      </c>
      <c r="G8458" t="str">
        <f>VLOOKUP($A8458,Content!$B$1:$D$1001,MATCH(reactions!G$1,Content!$B$1:$D$1,0),0)</f>
        <v>veganism</v>
      </c>
      <c r="H8458">
        <f>VLOOKUP(B8458,'reaction types'!$A$1:$C$17,MATCH(reactions!H$1,'reaction types'!$A$1:$C$1,0),0)</f>
        <v>70</v>
      </c>
    </row>
    <row r="8459" spans="1:8">
      <c r="A8459" t="s">
        <v>1027</v>
      </c>
      <c r="B8459" t="s">
        <v>1045</v>
      </c>
      <c r="C8459" s="2">
        <v>44196.70208333333</v>
      </c>
      <c r="D8459" s="2" t="str">
        <f t="shared" si="134"/>
        <v>December</v>
      </c>
      <c r="E8459" s="2"/>
      <c r="F8459" t="str">
        <f>VLOOKUP($A8459,Content!$B$1:$D$1001,MATCH(reactions!F$1,Content!$B$1:$D$1,0),0)</f>
        <v>photo</v>
      </c>
      <c r="G8459" t="str">
        <f>VLOOKUP($A8459,Content!$B$1:$D$1001,MATCH(reactions!G$1,Content!$B$1:$D$1,0),0)</f>
        <v>veganism</v>
      </c>
      <c r="H8459">
        <f>VLOOKUP(B8459,'reaction types'!$A$1:$C$17,MATCH(reactions!H$1,'reaction types'!$A$1:$C$1,0),0)</f>
        <v>20</v>
      </c>
    </row>
    <row r="8460" spans="1:8">
      <c r="A8460" t="s">
        <v>1028</v>
      </c>
      <c r="B8460" t="s">
        <v>1052</v>
      </c>
      <c r="C8460" s="2">
        <v>44169.841666666667</v>
      </c>
      <c r="D8460" s="2" t="str">
        <f t="shared" si="134"/>
        <v>December</v>
      </c>
      <c r="E8460" s="2"/>
      <c r="F8460" t="str">
        <f>VLOOKUP($A8460,Content!$B$1:$D$1001,MATCH(reactions!F$1,Content!$B$1:$D$1,0),0)</f>
        <v>audio</v>
      </c>
      <c r="G8460" t="str">
        <f>VLOOKUP($A8460,Content!$B$1:$D$1001,MATCH(reactions!G$1,Content!$B$1:$D$1,0),0)</f>
        <v>education</v>
      </c>
      <c r="H8460">
        <f>VLOOKUP(B8460,'reaction types'!$A$1:$C$17,MATCH(reactions!H$1,'reaction types'!$A$1:$C$1,0),0)</f>
        <v>72</v>
      </c>
    </row>
    <row r="8461" spans="1:8">
      <c r="A8461" t="s">
        <v>1029</v>
      </c>
      <c r="B8461" t="s">
        <v>1042</v>
      </c>
      <c r="C8461" s="2">
        <v>44188.495833333334</v>
      </c>
      <c r="D8461" s="2" t="str">
        <f t="shared" si="134"/>
        <v>December</v>
      </c>
      <c r="E8461" s="2"/>
      <c r="F8461" t="str">
        <f>VLOOKUP($A8461,Content!$B$1:$D$1001,MATCH(reactions!F$1,Content!$B$1:$D$1,0),0)</f>
        <v>photo</v>
      </c>
      <c r="G8461" t="str">
        <f>VLOOKUP($A8461,Content!$B$1:$D$1001,MATCH(reactions!G$1,Content!$B$1:$D$1,0),0)</f>
        <v>science</v>
      </c>
      <c r="H8461">
        <f>VLOOKUP(B8461,'reaction types'!$A$1:$C$17,MATCH(reactions!H$1,'reaction types'!$A$1:$C$1,0),0)</f>
        <v>70</v>
      </c>
    </row>
    <row r="8462" spans="1:8">
      <c r="A8462" t="s">
        <v>1029</v>
      </c>
      <c r="B8462" t="s">
        <v>1051</v>
      </c>
      <c r="C8462" s="2">
        <v>44187.646527777775</v>
      </c>
      <c r="D8462" s="2" t="str">
        <f t="shared" si="134"/>
        <v>December</v>
      </c>
      <c r="E8462" s="2"/>
      <c r="F8462" t="str">
        <f>VLOOKUP($A8462,Content!$B$1:$D$1001,MATCH(reactions!F$1,Content!$B$1:$D$1,0),0)</f>
        <v>photo</v>
      </c>
      <c r="G8462" t="str">
        <f>VLOOKUP($A8462,Content!$B$1:$D$1001,MATCH(reactions!G$1,Content!$B$1:$D$1,0),0)</f>
        <v>science</v>
      </c>
      <c r="H8462">
        <f>VLOOKUP(B8462,'reaction types'!$A$1:$C$17,MATCH(reactions!H$1,'reaction types'!$A$1:$C$1,0),0)</f>
        <v>70</v>
      </c>
    </row>
    <row r="8463" spans="1:8">
      <c r="A8463" t="s">
        <v>1029</v>
      </c>
      <c r="B8463" t="s">
        <v>1044</v>
      </c>
      <c r="C8463" s="2">
        <v>44177.886805555558</v>
      </c>
      <c r="D8463" s="2" t="str">
        <f t="shared" si="134"/>
        <v>December</v>
      </c>
      <c r="E8463" s="2"/>
      <c r="F8463" t="str">
        <f>VLOOKUP($A8463,Content!$B$1:$D$1001,MATCH(reactions!F$1,Content!$B$1:$D$1,0),0)</f>
        <v>photo</v>
      </c>
      <c r="G8463" t="str">
        <f>VLOOKUP($A8463,Content!$B$1:$D$1001,MATCH(reactions!G$1,Content!$B$1:$D$1,0),0)</f>
        <v>science</v>
      </c>
      <c r="H8463">
        <f>VLOOKUP(B8463,'reaction types'!$A$1:$C$17,MATCH(reactions!H$1,'reaction types'!$A$1:$C$1,0),0)</f>
        <v>65</v>
      </c>
    </row>
    <row r="8464" spans="1:8">
      <c r="A8464" t="s">
        <v>1032</v>
      </c>
      <c r="B8464" t="s">
        <v>1037</v>
      </c>
      <c r="C8464" s="2">
        <v>44189.966666666667</v>
      </c>
      <c r="D8464" s="2" t="str">
        <f t="shared" si="134"/>
        <v>December</v>
      </c>
      <c r="E8464" s="2"/>
      <c r="F8464" t="str">
        <f>VLOOKUP($A8464,Content!$B$1:$D$1001,MATCH(reactions!F$1,Content!$B$1:$D$1,0),0)</f>
        <v>audio</v>
      </c>
      <c r="G8464" t="str">
        <f>VLOOKUP($A8464,Content!$B$1:$D$1001,MATCH(reactions!G$1,Content!$B$1:$D$1,0),0)</f>
        <v>veganism</v>
      </c>
      <c r="H8464">
        <f>VLOOKUP(B8464,'reaction types'!$A$1:$C$17,MATCH(reactions!H$1,'reaction types'!$A$1:$C$1,0),0)</f>
        <v>0</v>
      </c>
    </row>
    <row r="8465" spans="1:8">
      <c r="A8465" t="s">
        <v>1032</v>
      </c>
      <c r="B8465" t="s">
        <v>1040</v>
      </c>
      <c r="C8465" s="2">
        <v>44180.758333333331</v>
      </c>
      <c r="D8465" s="2" t="str">
        <f t="shared" si="134"/>
        <v>December</v>
      </c>
      <c r="E8465" s="2"/>
      <c r="F8465" t="str">
        <f>VLOOKUP($A8465,Content!$B$1:$D$1001,MATCH(reactions!F$1,Content!$B$1:$D$1,0),0)</f>
        <v>audio</v>
      </c>
      <c r="G8465" t="str">
        <f>VLOOKUP($A8465,Content!$B$1:$D$1001,MATCH(reactions!G$1,Content!$B$1:$D$1,0),0)</f>
        <v>veganism</v>
      </c>
      <c r="H8465">
        <f>VLOOKUP(B8465,'reaction types'!$A$1:$C$17,MATCH(reactions!H$1,'reaction types'!$A$1:$C$1,0),0)</f>
        <v>30</v>
      </c>
    </row>
    <row r="8466" spans="1:8">
      <c r="A8466" t="s">
        <v>1032</v>
      </c>
      <c r="B8466" t="s">
        <v>1045</v>
      </c>
      <c r="C8466" s="2">
        <v>44189.55972222222</v>
      </c>
      <c r="D8466" s="2" t="str">
        <f t="shared" si="134"/>
        <v>December</v>
      </c>
      <c r="E8466" s="2"/>
      <c r="F8466" t="str">
        <f>VLOOKUP($A8466,Content!$B$1:$D$1001,MATCH(reactions!F$1,Content!$B$1:$D$1,0),0)</f>
        <v>audio</v>
      </c>
      <c r="G8466" t="str">
        <f>VLOOKUP($A8466,Content!$B$1:$D$1001,MATCH(reactions!G$1,Content!$B$1:$D$1,0),0)</f>
        <v>veganism</v>
      </c>
      <c r="H8466">
        <f>VLOOKUP(B8466,'reaction types'!$A$1:$C$17,MATCH(reactions!H$1,'reaction types'!$A$1:$C$1,0),0)</f>
        <v>20</v>
      </c>
    </row>
    <row r="8467" spans="1:8">
      <c r="A8467" t="s">
        <v>1032</v>
      </c>
      <c r="B8467" t="s">
        <v>1052</v>
      </c>
      <c r="C8467" s="2">
        <v>44181.380555555559</v>
      </c>
      <c r="D8467" s="2" t="str">
        <f t="shared" si="134"/>
        <v>December</v>
      </c>
      <c r="E8467" s="2"/>
      <c r="F8467" t="str">
        <f>VLOOKUP($A8467,Content!$B$1:$D$1001,MATCH(reactions!F$1,Content!$B$1:$D$1,0),0)</f>
        <v>audio</v>
      </c>
      <c r="G8467" t="str">
        <f>VLOOKUP($A8467,Content!$B$1:$D$1001,MATCH(reactions!G$1,Content!$B$1:$D$1,0),0)</f>
        <v>veganism</v>
      </c>
      <c r="H8467">
        <f>VLOOKUP(B8467,'reaction types'!$A$1:$C$17,MATCH(reactions!H$1,'reaction types'!$A$1:$C$1,0),0)</f>
        <v>72</v>
      </c>
    </row>
    <row r="8468" spans="1:8">
      <c r="A8468" t="s">
        <v>1032</v>
      </c>
      <c r="B8468" t="s">
        <v>1043</v>
      </c>
      <c r="C8468" s="2">
        <v>44175.09652777778</v>
      </c>
      <c r="D8468" s="2" t="str">
        <f t="shared" si="134"/>
        <v>December</v>
      </c>
      <c r="E8468" s="2"/>
      <c r="F8468" t="str">
        <f>VLOOKUP($A8468,Content!$B$1:$D$1001,MATCH(reactions!F$1,Content!$B$1:$D$1,0),0)</f>
        <v>audio</v>
      </c>
      <c r="G8468" t="str">
        <f>VLOOKUP($A8468,Content!$B$1:$D$1001,MATCH(reactions!G$1,Content!$B$1:$D$1,0),0)</f>
        <v>veganism</v>
      </c>
      <c r="H8468">
        <f>VLOOKUP(B8468,'reaction types'!$A$1:$C$17,MATCH(reactions!H$1,'reaction types'!$A$1:$C$1,0),0)</f>
        <v>5</v>
      </c>
    </row>
    <row r="8469" spans="1:8">
      <c r="A8469" t="s">
        <v>1032</v>
      </c>
      <c r="B8469" t="s">
        <v>1046</v>
      </c>
      <c r="C8469" s="2">
        <v>44175.366666666669</v>
      </c>
      <c r="D8469" s="2" t="str">
        <f t="shared" si="134"/>
        <v>December</v>
      </c>
      <c r="E8469" s="2"/>
      <c r="F8469" t="str">
        <f>VLOOKUP($A8469,Content!$B$1:$D$1001,MATCH(reactions!F$1,Content!$B$1:$D$1,0),0)</f>
        <v>audio</v>
      </c>
      <c r="G8469" t="str">
        <f>VLOOKUP($A8469,Content!$B$1:$D$1001,MATCH(reactions!G$1,Content!$B$1:$D$1,0),0)</f>
        <v>veganism</v>
      </c>
      <c r="H8469">
        <f>VLOOKUP(B8469,'reaction types'!$A$1:$C$17,MATCH(reactions!H$1,'reaction types'!$A$1:$C$1,0),0)</f>
        <v>75</v>
      </c>
    </row>
    <row r="8470" spans="1:8">
      <c r="A8470" t="s">
        <v>1033</v>
      </c>
      <c r="B8470" t="s">
        <v>1049</v>
      </c>
      <c r="C8470" s="2">
        <v>44167.066666666666</v>
      </c>
      <c r="D8470" s="2" t="str">
        <f t="shared" si="134"/>
        <v>December</v>
      </c>
      <c r="E8470" s="2"/>
      <c r="F8470" t="str">
        <f>VLOOKUP($A8470,Content!$B$1:$D$1001,MATCH(reactions!F$1,Content!$B$1:$D$1,0),0)</f>
        <v>GIF</v>
      </c>
      <c r="G8470" t="str">
        <f>VLOOKUP($A8470,Content!$B$1:$D$1001,MATCH(reactions!G$1,Content!$B$1:$D$1,0),0)</f>
        <v>culture</v>
      </c>
      <c r="H8470">
        <f>VLOOKUP(B8470,'reaction types'!$A$1:$C$17,MATCH(reactions!H$1,'reaction types'!$A$1:$C$1,0),0)</f>
        <v>50</v>
      </c>
    </row>
    <row r="8471" spans="1:8">
      <c r="A8471" t="s">
        <v>1033</v>
      </c>
      <c r="B8471" t="s">
        <v>1052</v>
      </c>
      <c r="C8471" s="2">
        <v>44182.688888888886</v>
      </c>
      <c r="D8471" s="2" t="str">
        <f t="shared" si="134"/>
        <v>December</v>
      </c>
      <c r="E8471" s="2"/>
      <c r="F8471" t="str">
        <f>VLOOKUP($A8471,Content!$B$1:$D$1001,MATCH(reactions!F$1,Content!$B$1:$D$1,0),0)</f>
        <v>GIF</v>
      </c>
      <c r="G8471" t="str">
        <f>VLOOKUP($A8471,Content!$B$1:$D$1001,MATCH(reactions!G$1,Content!$B$1:$D$1,0),0)</f>
        <v>culture</v>
      </c>
      <c r="H8471">
        <f>VLOOKUP(B8471,'reaction types'!$A$1:$C$17,MATCH(reactions!H$1,'reaction types'!$A$1:$C$1,0),0)</f>
        <v>72</v>
      </c>
    </row>
    <row r="8472" spans="1:8">
      <c r="A8472" t="s">
        <v>2</v>
      </c>
      <c r="B8472" t="s">
        <v>1040</v>
      </c>
      <c r="C8472" s="2">
        <v>44026.227777777778</v>
      </c>
      <c r="D8472" s="2" t="str">
        <f t="shared" si="134"/>
        <v>July</v>
      </c>
      <c r="E8472" s="2"/>
      <c r="F8472" t="str">
        <f>VLOOKUP($A8472,Content!$B$1:$D$1001,MATCH(reactions!F$1,Content!$B$1:$D$1,0),0)</f>
        <v>photo</v>
      </c>
      <c r="G8472" t="str">
        <f>VLOOKUP($A8472,Content!$B$1:$D$1001,MATCH(reactions!G$1,Content!$B$1:$D$1,0),0)</f>
        <v>Studying</v>
      </c>
      <c r="H8472">
        <f>VLOOKUP(B8472,'reaction types'!$A$1:$C$17,MATCH(reactions!H$1,'reaction types'!$A$1:$C$1,0),0)</f>
        <v>30</v>
      </c>
    </row>
    <row r="8473" spans="1:8">
      <c r="A8473" t="s">
        <v>5</v>
      </c>
      <c r="B8473" t="s">
        <v>1045</v>
      </c>
      <c r="C8473" s="2">
        <v>44019.452777777777</v>
      </c>
      <c r="D8473" s="2" t="str">
        <f t="shared" si="134"/>
        <v>July</v>
      </c>
      <c r="E8473" s="2"/>
      <c r="F8473" t="str">
        <f>VLOOKUP($A8473,Content!$B$1:$D$1001,MATCH(reactions!F$1,Content!$B$1:$D$1,0),0)</f>
        <v>photo</v>
      </c>
      <c r="G8473" t="str">
        <f>VLOOKUP($A8473,Content!$B$1:$D$1001,MATCH(reactions!G$1,Content!$B$1:$D$1,0),0)</f>
        <v>healthy eating</v>
      </c>
      <c r="H8473">
        <f>VLOOKUP(B8473,'reaction types'!$A$1:$C$17,MATCH(reactions!H$1,'reaction types'!$A$1:$C$1,0),0)</f>
        <v>20</v>
      </c>
    </row>
    <row r="8474" spans="1:8">
      <c r="A8474" t="s">
        <v>7</v>
      </c>
      <c r="B8474" t="s">
        <v>1042</v>
      </c>
      <c r="C8474" s="2">
        <v>44032.587500000001</v>
      </c>
      <c r="D8474" s="2" t="str">
        <f t="shared" si="134"/>
        <v>July</v>
      </c>
      <c r="E8474" s="2"/>
      <c r="F8474" t="str">
        <f>VLOOKUP($A8474,Content!$B$1:$D$1001,MATCH(reactions!F$1,Content!$B$1:$D$1,0),0)</f>
        <v>photo</v>
      </c>
      <c r="G8474" t="str">
        <f>VLOOKUP($A8474,Content!$B$1:$D$1001,MATCH(reactions!G$1,Content!$B$1:$D$1,0),0)</f>
        <v>healthy eating</v>
      </c>
      <c r="H8474">
        <f>VLOOKUP(B8474,'reaction types'!$A$1:$C$17,MATCH(reactions!H$1,'reaction types'!$A$1:$C$1,0),0)</f>
        <v>70</v>
      </c>
    </row>
    <row r="8475" spans="1:8">
      <c r="A8475" t="s">
        <v>7</v>
      </c>
      <c r="B8475" t="s">
        <v>1051</v>
      </c>
      <c r="C8475" s="2">
        <v>44021.699305555558</v>
      </c>
      <c r="D8475" s="2" t="str">
        <f t="shared" si="134"/>
        <v>July</v>
      </c>
      <c r="E8475" s="2"/>
      <c r="F8475" t="str">
        <f>VLOOKUP($A8475,Content!$B$1:$D$1001,MATCH(reactions!F$1,Content!$B$1:$D$1,0),0)</f>
        <v>photo</v>
      </c>
      <c r="G8475" t="str">
        <f>VLOOKUP($A8475,Content!$B$1:$D$1001,MATCH(reactions!G$1,Content!$B$1:$D$1,0),0)</f>
        <v>healthy eating</v>
      </c>
      <c r="H8475">
        <f>VLOOKUP(B8475,'reaction types'!$A$1:$C$17,MATCH(reactions!H$1,'reaction types'!$A$1:$C$1,0),0)</f>
        <v>70</v>
      </c>
    </row>
    <row r="8476" spans="1:8">
      <c r="A8476" t="s">
        <v>13</v>
      </c>
      <c r="B8476" t="s">
        <v>1041</v>
      </c>
      <c r="C8476" s="2">
        <v>44033.091666666667</v>
      </c>
      <c r="D8476" s="2" t="str">
        <f t="shared" si="134"/>
        <v>July</v>
      </c>
      <c r="E8476" s="2"/>
      <c r="F8476" t="str">
        <f>VLOOKUP($A8476,Content!$B$1:$D$1001,MATCH(reactions!F$1,Content!$B$1:$D$1,0),0)</f>
        <v>GIF</v>
      </c>
      <c r="G8476" t="str">
        <f>VLOOKUP($A8476,Content!$B$1:$D$1001,MATCH(reactions!G$1,Content!$B$1:$D$1,0),0)</f>
        <v>cooking</v>
      </c>
      <c r="H8476">
        <f>VLOOKUP(B8476,'reaction types'!$A$1:$C$17,MATCH(reactions!H$1,'reaction types'!$A$1:$C$1,0),0)</f>
        <v>35</v>
      </c>
    </row>
    <row r="8477" spans="1:8">
      <c r="A8477" t="s">
        <v>16</v>
      </c>
      <c r="B8477" t="s">
        <v>1050</v>
      </c>
      <c r="C8477" s="2">
        <v>44023.243750000001</v>
      </c>
      <c r="D8477" s="2" t="str">
        <f t="shared" si="134"/>
        <v>July</v>
      </c>
      <c r="E8477" s="2"/>
      <c r="F8477" t="str">
        <f>VLOOKUP($A8477,Content!$B$1:$D$1001,MATCH(reactions!F$1,Content!$B$1:$D$1,0),0)</f>
        <v>video</v>
      </c>
      <c r="G8477" t="str">
        <f>VLOOKUP($A8477,Content!$B$1:$D$1001,MATCH(reactions!G$1,Content!$B$1:$D$1,0),0)</f>
        <v>dogs</v>
      </c>
      <c r="H8477">
        <f>VLOOKUP(B8477,'reaction types'!$A$1:$C$17,MATCH(reactions!H$1,'reaction types'!$A$1:$C$1,0),0)</f>
        <v>60</v>
      </c>
    </row>
    <row r="8478" spans="1:8">
      <c r="A8478" t="s">
        <v>18</v>
      </c>
      <c r="B8478" t="s">
        <v>1048</v>
      </c>
      <c r="C8478" s="2">
        <v>44037</v>
      </c>
      <c r="D8478" s="2" t="str">
        <f t="shared" si="134"/>
        <v>July</v>
      </c>
      <c r="E8478" s="2"/>
      <c r="F8478" t="str">
        <f>VLOOKUP($A8478,Content!$B$1:$D$1001,MATCH(reactions!F$1,Content!$B$1:$D$1,0),0)</f>
        <v>video</v>
      </c>
      <c r="G8478" t="str">
        <f>VLOOKUP($A8478,Content!$B$1:$D$1001,MATCH(reactions!G$1,Content!$B$1:$D$1,0),0)</f>
        <v>technology</v>
      </c>
      <c r="H8478">
        <f>VLOOKUP(B8478,'reaction types'!$A$1:$C$17,MATCH(reactions!H$1,'reaction types'!$A$1:$C$1,0),0)</f>
        <v>12</v>
      </c>
    </row>
    <row r="8479" spans="1:8">
      <c r="A8479" t="s">
        <v>19</v>
      </c>
      <c r="B8479" t="s">
        <v>1052</v>
      </c>
      <c r="C8479" s="2">
        <v>44025.109722222223</v>
      </c>
      <c r="D8479" s="2" t="str">
        <f t="shared" si="134"/>
        <v>July</v>
      </c>
      <c r="E8479" s="2"/>
      <c r="F8479" t="str">
        <f>VLOOKUP($A8479,Content!$B$1:$D$1001,MATCH(reactions!F$1,Content!$B$1:$D$1,0),0)</f>
        <v>photo</v>
      </c>
      <c r="G8479" t="str">
        <f>VLOOKUP($A8479,Content!$B$1:$D$1001,MATCH(reactions!G$1,Content!$B$1:$D$1,0),0)</f>
        <v>soccer</v>
      </c>
      <c r="H8479">
        <f>VLOOKUP(B8479,'reaction types'!$A$1:$C$17,MATCH(reactions!H$1,'reaction types'!$A$1:$C$1,0),0)</f>
        <v>72</v>
      </c>
    </row>
    <row r="8480" spans="1:8">
      <c r="A8480" t="s">
        <v>21</v>
      </c>
      <c r="B8480" t="s">
        <v>1045</v>
      </c>
      <c r="C8480" s="2">
        <v>44033.893750000003</v>
      </c>
      <c r="D8480" s="2" t="str">
        <f t="shared" si="134"/>
        <v>July</v>
      </c>
      <c r="E8480" s="2"/>
      <c r="F8480" t="str">
        <f>VLOOKUP($A8480,Content!$B$1:$D$1001,MATCH(reactions!F$1,Content!$B$1:$D$1,0),0)</f>
        <v>photo</v>
      </c>
      <c r="G8480" t="str">
        <f>VLOOKUP($A8480,Content!$B$1:$D$1001,MATCH(reactions!G$1,Content!$B$1:$D$1,0),0)</f>
        <v>public speaking</v>
      </c>
      <c r="H8480">
        <f>VLOOKUP(B8480,'reaction types'!$A$1:$C$17,MATCH(reactions!H$1,'reaction types'!$A$1:$C$1,0),0)</f>
        <v>20</v>
      </c>
    </row>
    <row r="8481" spans="1:8">
      <c r="A8481" t="s">
        <v>21</v>
      </c>
      <c r="B8481" t="s">
        <v>1041</v>
      </c>
      <c r="C8481" s="2">
        <v>44018.470833333333</v>
      </c>
      <c r="D8481" s="2" t="str">
        <f t="shared" si="134"/>
        <v>July</v>
      </c>
      <c r="E8481" s="2"/>
      <c r="F8481" t="str">
        <f>VLOOKUP($A8481,Content!$B$1:$D$1001,MATCH(reactions!F$1,Content!$B$1:$D$1,0),0)</f>
        <v>photo</v>
      </c>
      <c r="G8481" t="str">
        <f>VLOOKUP($A8481,Content!$B$1:$D$1001,MATCH(reactions!G$1,Content!$B$1:$D$1,0),0)</f>
        <v>public speaking</v>
      </c>
      <c r="H8481">
        <f>VLOOKUP(B8481,'reaction types'!$A$1:$C$17,MATCH(reactions!H$1,'reaction types'!$A$1:$C$1,0),0)</f>
        <v>35</v>
      </c>
    </row>
    <row r="8482" spans="1:8">
      <c r="A8482" t="s">
        <v>21</v>
      </c>
      <c r="B8482" t="s">
        <v>1048</v>
      </c>
      <c r="C8482" s="2">
        <v>44027.811111111114</v>
      </c>
      <c r="D8482" s="2" t="str">
        <f t="shared" si="134"/>
        <v>July</v>
      </c>
      <c r="E8482" s="2"/>
      <c r="F8482" t="str">
        <f>VLOOKUP($A8482,Content!$B$1:$D$1001,MATCH(reactions!F$1,Content!$B$1:$D$1,0),0)</f>
        <v>photo</v>
      </c>
      <c r="G8482" t="str">
        <f>VLOOKUP($A8482,Content!$B$1:$D$1001,MATCH(reactions!G$1,Content!$B$1:$D$1,0),0)</f>
        <v>public speaking</v>
      </c>
      <c r="H8482">
        <f>VLOOKUP(B8482,'reaction types'!$A$1:$C$17,MATCH(reactions!H$1,'reaction types'!$A$1:$C$1,0),0)</f>
        <v>12</v>
      </c>
    </row>
    <row r="8483" spans="1:8">
      <c r="A8483" t="s">
        <v>21</v>
      </c>
      <c r="B8483" t="s">
        <v>1050</v>
      </c>
      <c r="C8483" s="2">
        <v>44031.811111111114</v>
      </c>
      <c r="D8483" s="2" t="str">
        <f t="shared" si="134"/>
        <v>July</v>
      </c>
      <c r="E8483" s="2"/>
      <c r="F8483" t="str">
        <f>VLOOKUP($A8483,Content!$B$1:$D$1001,MATCH(reactions!F$1,Content!$B$1:$D$1,0),0)</f>
        <v>photo</v>
      </c>
      <c r="G8483" t="str">
        <f>VLOOKUP($A8483,Content!$B$1:$D$1001,MATCH(reactions!G$1,Content!$B$1:$D$1,0),0)</f>
        <v>public speaking</v>
      </c>
      <c r="H8483">
        <f>VLOOKUP(B8483,'reaction types'!$A$1:$C$17,MATCH(reactions!H$1,'reaction types'!$A$1:$C$1,0),0)</f>
        <v>60</v>
      </c>
    </row>
    <row r="8484" spans="1:8">
      <c r="A8484" t="s">
        <v>21</v>
      </c>
      <c r="B8484" t="s">
        <v>1052</v>
      </c>
      <c r="C8484" s="2">
        <v>44026.191666666666</v>
      </c>
      <c r="D8484" s="2" t="str">
        <f t="shared" si="134"/>
        <v>July</v>
      </c>
      <c r="E8484" s="2"/>
      <c r="F8484" t="str">
        <f>VLOOKUP($A8484,Content!$B$1:$D$1001,MATCH(reactions!F$1,Content!$B$1:$D$1,0),0)</f>
        <v>photo</v>
      </c>
      <c r="G8484" t="str">
        <f>VLOOKUP($A8484,Content!$B$1:$D$1001,MATCH(reactions!G$1,Content!$B$1:$D$1,0),0)</f>
        <v>public speaking</v>
      </c>
      <c r="H8484">
        <f>VLOOKUP(B8484,'reaction types'!$A$1:$C$17,MATCH(reactions!H$1,'reaction types'!$A$1:$C$1,0),0)</f>
        <v>72</v>
      </c>
    </row>
    <row r="8485" spans="1:8">
      <c r="A8485" t="s">
        <v>21</v>
      </c>
      <c r="B8485" t="s">
        <v>1038</v>
      </c>
      <c r="C8485" s="2">
        <v>44027.668749999997</v>
      </c>
      <c r="D8485" s="2" t="str">
        <f t="shared" si="134"/>
        <v>July</v>
      </c>
      <c r="E8485" s="2"/>
      <c r="F8485" t="str">
        <f>VLOOKUP($A8485,Content!$B$1:$D$1001,MATCH(reactions!F$1,Content!$B$1:$D$1,0),0)</f>
        <v>photo</v>
      </c>
      <c r="G8485" t="str">
        <f>VLOOKUP($A8485,Content!$B$1:$D$1001,MATCH(reactions!G$1,Content!$B$1:$D$1,0),0)</f>
        <v>public speaking</v>
      </c>
      <c r="H8485">
        <f>VLOOKUP(B8485,'reaction types'!$A$1:$C$17,MATCH(reactions!H$1,'reaction types'!$A$1:$C$1,0),0)</f>
        <v>10</v>
      </c>
    </row>
    <row r="8486" spans="1:8">
      <c r="A8486" t="s">
        <v>21</v>
      </c>
      <c r="B8486" t="s">
        <v>1047</v>
      </c>
      <c r="C8486" s="2">
        <v>44021.373611111114</v>
      </c>
      <c r="D8486" s="2" t="str">
        <f t="shared" si="134"/>
        <v>July</v>
      </c>
      <c r="E8486" s="2"/>
      <c r="F8486" t="str">
        <f>VLOOKUP($A8486,Content!$B$1:$D$1001,MATCH(reactions!F$1,Content!$B$1:$D$1,0),0)</f>
        <v>photo</v>
      </c>
      <c r="G8486" t="str">
        <f>VLOOKUP($A8486,Content!$B$1:$D$1001,MATCH(reactions!G$1,Content!$B$1:$D$1,0),0)</f>
        <v>public speaking</v>
      </c>
      <c r="H8486">
        <f>VLOOKUP(B8486,'reaction types'!$A$1:$C$17,MATCH(reactions!H$1,'reaction types'!$A$1:$C$1,0),0)</f>
        <v>45</v>
      </c>
    </row>
    <row r="8487" spans="1:8">
      <c r="A8487" t="s">
        <v>23</v>
      </c>
      <c r="B8487" t="s">
        <v>1047</v>
      </c>
      <c r="C8487" s="2">
        <v>44040.292361111111</v>
      </c>
      <c r="D8487" s="2" t="str">
        <f t="shared" si="134"/>
        <v>July</v>
      </c>
      <c r="E8487" s="2"/>
      <c r="F8487" t="str">
        <f>VLOOKUP($A8487,Content!$B$1:$D$1001,MATCH(reactions!F$1,Content!$B$1:$D$1,0),0)</f>
        <v>GIF</v>
      </c>
      <c r="G8487" t="str">
        <f>VLOOKUP($A8487,Content!$B$1:$D$1001,MATCH(reactions!G$1,Content!$B$1:$D$1,0),0)</f>
        <v>science</v>
      </c>
      <c r="H8487">
        <f>VLOOKUP(B8487,'reaction types'!$A$1:$C$17,MATCH(reactions!H$1,'reaction types'!$A$1:$C$1,0),0)</f>
        <v>45</v>
      </c>
    </row>
    <row r="8488" spans="1:8">
      <c r="A8488" t="s">
        <v>23</v>
      </c>
      <c r="B8488" t="s">
        <v>1048</v>
      </c>
      <c r="C8488" s="2">
        <v>44017.150694444441</v>
      </c>
      <c r="D8488" s="2" t="str">
        <f t="shared" si="134"/>
        <v>July</v>
      </c>
      <c r="E8488" s="2"/>
      <c r="F8488" t="str">
        <f>VLOOKUP($A8488,Content!$B$1:$D$1001,MATCH(reactions!F$1,Content!$B$1:$D$1,0),0)</f>
        <v>GIF</v>
      </c>
      <c r="G8488" t="str">
        <f>VLOOKUP($A8488,Content!$B$1:$D$1001,MATCH(reactions!G$1,Content!$B$1:$D$1,0),0)</f>
        <v>science</v>
      </c>
      <c r="H8488">
        <f>VLOOKUP(B8488,'reaction types'!$A$1:$C$17,MATCH(reactions!H$1,'reaction types'!$A$1:$C$1,0),0)</f>
        <v>12</v>
      </c>
    </row>
    <row r="8489" spans="1:8">
      <c r="A8489" t="s">
        <v>23</v>
      </c>
      <c r="B8489" t="s">
        <v>1047</v>
      </c>
      <c r="C8489" s="2">
        <v>44031.439583333333</v>
      </c>
      <c r="D8489" s="2" t="str">
        <f t="shared" si="134"/>
        <v>July</v>
      </c>
      <c r="E8489" s="2"/>
      <c r="F8489" t="str">
        <f>VLOOKUP($A8489,Content!$B$1:$D$1001,MATCH(reactions!F$1,Content!$B$1:$D$1,0),0)</f>
        <v>GIF</v>
      </c>
      <c r="G8489" t="str">
        <f>VLOOKUP($A8489,Content!$B$1:$D$1001,MATCH(reactions!G$1,Content!$B$1:$D$1,0),0)</f>
        <v>science</v>
      </c>
      <c r="H8489">
        <f>VLOOKUP(B8489,'reaction types'!$A$1:$C$17,MATCH(reactions!H$1,'reaction types'!$A$1:$C$1,0),0)</f>
        <v>45</v>
      </c>
    </row>
    <row r="8490" spans="1:8">
      <c r="A8490" t="s">
        <v>23</v>
      </c>
      <c r="B8490" t="s">
        <v>1047</v>
      </c>
      <c r="C8490" s="2">
        <v>44018.088888888888</v>
      </c>
      <c r="D8490" s="2" t="str">
        <f t="shared" si="134"/>
        <v>July</v>
      </c>
      <c r="E8490" s="2"/>
      <c r="F8490" t="str">
        <f>VLOOKUP($A8490,Content!$B$1:$D$1001,MATCH(reactions!F$1,Content!$B$1:$D$1,0),0)</f>
        <v>GIF</v>
      </c>
      <c r="G8490" t="str">
        <f>VLOOKUP($A8490,Content!$B$1:$D$1001,MATCH(reactions!G$1,Content!$B$1:$D$1,0),0)</f>
        <v>science</v>
      </c>
      <c r="H8490">
        <f>VLOOKUP(B8490,'reaction types'!$A$1:$C$17,MATCH(reactions!H$1,'reaction types'!$A$1:$C$1,0),0)</f>
        <v>45</v>
      </c>
    </row>
    <row r="8491" spans="1:8">
      <c r="A8491" t="s">
        <v>27</v>
      </c>
      <c r="B8491" t="s">
        <v>1039</v>
      </c>
      <c r="C8491" s="2">
        <v>44041.444444444445</v>
      </c>
      <c r="D8491" s="2" t="str">
        <f t="shared" si="134"/>
        <v>July</v>
      </c>
      <c r="E8491" s="2"/>
      <c r="F8491" t="str">
        <f>VLOOKUP($A8491,Content!$B$1:$D$1001,MATCH(reactions!F$1,Content!$B$1:$D$1,0),0)</f>
        <v>GIF</v>
      </c>
      <c r="G8491" t="str">
        <f>VLOOKUP($A8491,Content!$B$1:$D$1001,MATCH(reactions!G$1,Content!$B$1:$D$1,0),0)</f>
        <v>tennis</v>
      </c>
      <c r="H8491">
        <f>VLOOKUP(B8491,'reaction types'!$A$1:$C$17,MATCH(reactions!H$1,'reaction types'!$A$1:$C$1,0),0)</f>
        <v>15</v>
      </c>
    </row>
    <row r="8492" spans="1:8">
      <c r="A8492" t="s">
        <v>27</v>
      </c>
      <c r="B8492" t="s">
        <v>1046</v>
      </c>
      <c r="C8492" s="2">
        <v>44037.688194444447</v>
      </c>
      <c r="D8492" s="2" t="str">
        <f t="shared" si="134"/>
        <v>July</v>
      </c>
      <c r="E8492" s="2"/>
      <c r="F8492" t="str">
        <f>VLOOKUP($A8492,Content!$B$1:$D$1001,MATCH(reactions!F$1,Content!$B$1:$D$1,0),0)</f>
        <v>GIF</v>
      </c>
      <c r="G8492" t="str">
        <f>VLOOKUP($A8492,Content!$B$1:$D$1001,MATCH(reactions!G$1,Content!$B$1:$D$1,0),0)</f>
        <v>tennis</v>
      </c>
      <c r="H8492">
        <f>VLOOKUP(B8492,'reaction types'!$A$1:$C$17,MATCH(reactions!H$1,'reaction types'!$A$1:$C$1,0),0)</f>
        <v>75</v>
      </c>
    </row>
    <row r="8493" spans="1:8">
      <c r="A8493" t="s">
        <v>27</v>
      </c>
      <c r="B8493" t="s">
        <v>1043</v>
      </c>
      <c r="C8493" s="2">
        <v>44017.243055555555</v>
      </c>
      <c r="D8493" s="2" t="str">
        <f t="shared" si="134"/>
        <v>July</v>
      </c>
      <c r="E8493" s="2"/>
      <c r="F8493" t="str">
        <f>VLOOKUP($A8493,Content!$B$1:$D$1001,MATCH(reactions!F$1,Content!$B$1:$D$1,0),0)</f>
        <v>GIF</v>
      </c>
      <c r="G8493" t="str">
        <f>VLOOKUP($A8493,Content!$B$1:$D$1001,MATCH(reactions!G$1,Content!$B$1:$D$1,0),0)</f>
        <v>tennis</v>
      </c>
      <c r="H8493">
        <f>VLOOKUP(B8493,'reaction types'!$A$1:$C$17,MATCH(reactions!H$1,'reaction types'!$A$1:$C$1,0),0)</f>
        <v>5</v>
      </c>
    </row>
    <row r="8494" spans="1:8">
      <c r="A8494" t="s">
        <v>27</v>
      </c>
      <c r="B8494" t="s">
        <v>1037</v>
      </c>
      <c r="C8494" s="2">
        <v>44035.813194444447</v>
      </c>
      <c r="D8494" s="2" t="str">
        <f t="shared" si="134"/>
        <v>July</v>
      </c>
      <c r="E8494" s="2"/>
      <c r="F8494" t="str">
        <f>VLOOKUP($A8494,Content!$B$1:$D$1001,MATCH(reactions!F$1,Content!$B$1:$D$1,0),0)</f>
        <v>GIF</v>
      </c>
      <c r="G8494" t="str">
        <f>VLOOKUP($A8494,Content!$B$1:$D$1001,MATCH(reactions!G$1,Content!$B$1:$D$1,0),0)</f>
        <v>tennis</v>
      </c>
      <c r="H8494">
        <f>VLOOKUP(B8494,'reaction types'!$A$1:$C$17,MATCH(reactions!H$1,'reaction types'!$A$1:$C$1,0),0)</f>
        <v>0</v>
      </c>
    </row>
    <row r="8495" spans="1:8">
      <c r="A8495" t="s">
        <v>29</v>
      </c>
      <c r="B8495" t="s">
        <v>1047</v>
      </c>
      <c r="C8495" s="2">
        <v>44039.995833333334</v>
      </c>
      <c r="D8495" s="2" t="str">
        <f t="shared" si="134"/>
        <v>July</v>
      </c>
      <c r="E8495" s="2"/>
      <c r="F8495" t="str">
        <f>VLOOKUP($A8495,Content!$B$1:$D$1001,MATCH(reactions!F$1,Content!$B$1:$D$1,0),0)</f>
        <v>video</v>
      </c>
      <c r="G8495" t="str">
        <f>VLOOKUP($A8495,Content!$B$1:$D$1001,MATCH(reactions!G$1,Content!$B$1:$D$1,0),0)</f>
        <v>food</v>
      </c>
      <c r="H8495">
        <f>VLOOKUP(B8495,'reaction types'!$A$1:$C$17,MATCH(reactions!H$1,'reaction types'!$A$1:$C$1,0),0)</f>
        <v>45</v>
      </c>
    </row>
    <row r="8496" spans="1:8">
      <c r="A8496" t="s">
        <v>34</v>
      </c>
      <c r="B8496" t="s">
        <v>1052</v>
      </c>
      <c r="C8496" s="2">
        <v>44038.81527777778</v>
      </c>
      <c r="D8496" s="2" t="str">
        <f t="shared" si="134"/>
        <v>July</v>
      </c>
      <c r="E8496" s="2"/>
      <c r="F8496" t="str">
        <f>VLOOKUP($A8496,Content!$B$1:$D$1001,MATCH(reactions!F$1,Content!$B$1:$D$1,0),0)</f>
        <v>GIF</v>
      </c>
      <c r="G8496" t="str">
        <f>VLOOKUP($A8496,Content!$B$1:$D$1001,MATCH(reactions!G$1,Content!$B$1:$D$1,0),0)</f>
        <v>soccer</v>
      </c>
      <c r="H8496">
        <f>VLOOKUP(B8496,'reaction types'!$A$1:$C$17,MATCH(reactions!H$1,'reaction types'!$A$1:$C$1,0),0)</f>
        <v>72</v>
      </c>
    </row>
    <row r="8497" spans="1:8">
      <c r="A8497" t="s">
        <v>35</v>
      </c>
      <c r="B8497" t="s">
        <v>1038</v>
      </c>
      <c r="C8497" s="2">
        <v>44040.409722222219</v>
      </c>
      <c r="D8497" s="2" t="str">
        <f t="shared" si="134"/>
        <v>July</v>
      </c>
      <c r="E8497" s="2"/>
      <c r="F8497" t="str">
        <f>VLOOKUP($A8497,Content!$B$1:$D$1001,MATCH(reactions!F$1,Content!$B$1:$D$1,0),0)</f>
        <v>video</v>
      </c>
      <c r="G8497" t="str">
        <f>VLOOKUP($A8497,Content!$B$1:$D$1001,MATCH(reactions!G$1,Content!$B$1:$D$1,0),0)</f>
        <v>public speaking</v>
      </c>
      <c r="H8497">
        <f>VLOOKUP(B8497,'reaction types'!$A$1:$C$17,MATCH(reactions!H$1,'reaction types'!$A$1:$C$1,0),0)</f>
        <v>10</v>
      </c>
    </row>
    <row r="8498" spans="1:8">
      <c r="A8498" t="s">
        <v>36</v>
      </c>
      <c r="B8498" t="s">
        <v>1047</v>
      </c>
      <c r="C8498" s="2">
        <v>44026.875694444447</v>
      </c>
      <c r="D8498" s="2" t="str">
        <f t="shared" si="134"/>
        <v>July</v>
      </c>
      <c r="E8498" s="2"/>
      <c r="F8498" t="str">
        <f>VLOOKUP($A8498,Content!$B$1:$D$1001,MATCH(reactions!F$1,Content!$B$1:$D$1,0),0)</f>
        <v>video</v>
      </c>
      <c r="G8498" t="str">
        <f>VLOOKUP($A8498,Content!$B$1:$D$1001,MATCH(reactions!G$1,Content!$B$1:$D$1,0),0)</f>
        <v>food</v>
      </c>
      <c r="H8498">
        <f>VLOOKUP(B8498,'reaction types'!$A$1:$C$17,MATCH(reactions!H$1,'reaction types'!$A$1:$C$1,0),0)</f>
        <v>45</v>
      </c>
    </row>
    <row r="8499" spans="1:8">
      <c r="A8499" t="s">
        <v>36</v>
      </c>
      <c r="B8499" t="s">
        <v>1040</v>
      </c>
      <c r="C8499" s="2">
        <v>44030.446527777778</v>
      </c>
      <c r="D8499" s="2" t="str">
        <f t="shared" si="134"/>
        <v>July</v>
      </c>
      <c r="E8499" s="2"/>
      <c r="F8499" t="str">
        <f>VLOOKUP($A8499,Content!$B$1:$D$1001,MATCH(reactions!F$1,Content!$B$1:$D$1,0),0)</f>
        <v>video</v>
      </c>
      <c r="G8499" t="str">
        <f>VLOOKUP($A8499,Content!$B$1:$D$1001,MATCH(reactions!G$1,Content!$B$1:$D$1,0),0)</f>
        <v>food</v>
      </c>
      <c r="H8499">
        <f>VLOOKUP(B8499,'reaction types'!$A$1:$C$17,MATCH(reactions!H$1,'reaction types'!$A$1:$C$1,0),0)</f>
        <v>30</v>
      </c>
    </row>
    <row r="8500" spans="1:8">
      <c r="A8500" t="s">
        <v>36</v>
      </c>
      <c r="B8500" t="s">
        <v>1038</v>
      </c>
      <c r="C8500" s="2">
        <v>44036.765972222223</v>
      </c>
      <c r="D8500" s="2" t="str">
        <f t="shared" si="134"/>
        <v>July</v>
      </c>
      <c r="E8500" s="2"/>
      <c r="F8500" t="str">
        <f>VLOOKUP($A8500,Content!$B$1:$D$1001,MATCH(reactions!F$1,Content!$B$1:$D$1,0),0)</f>
        <v>video</v>
      </c>
      <c r="G8500" t="str">
        <f>VLOOKUP($A8500,Content!$B$1:$D$1001,MATCH(reactions!G$1,Content!$B$1:$D$1,0),0)</f>
        <v>food</v>
      </c>
      <c r="H8500">
        <f>VLOOKUP(B8500,'reaction types'!$A$1:$C$17,MATCH(reactions!H$1,'reaction types'!$A$1:$C$1,0),0)</f>
        <v>10</v>
      </c>
    </row>
    <row r="8501" spans="1:8">
      <c r="A8501" t="s">
        <v>36</v>
      </c>
      <c r="B8501" t="s">
        <v>1040</v>
      </c>
      <c r="C8501" s="2">
        <v>44038.441666666666</v>
      </c>
      <c r="D8501" s="2" t="str">
        <f t="shared" si="134"/>
        <v>July</v>
      </c>
      <c r="E8501" s="2"/>
      <c r="F8501" t="str">
        <f>VLOOKUP($A8501,Content!$B$1:$D$1001,MATCH(reactions!F$1,Content!$B$1:$D$1,0),0)</f>
        <v>video</v>
      </c>
      <c r="G8501" t="str">
        <f>VLOOKUP($A8501,Content!$B$1:$D$1001,MATCH(reactions!G$1,Content!$B$1:$D$1,0),0)</f>
        <v>food</v>
      </c>
      <c r="H8501">
        <f>VLOOKUP(B8501,'reaction types'!$A$1:$C$17,MATCH(reactions!H$1,'reaction types'!$A$1:$C$1,0),0)</f>
        <v>30</v>
      </c>
    </row>
    <row r="8502" spans="1:8">
      <c r="A8502" t="s">
        <v>37</v>
      </c>
      <c r="B8502" t="s">
        <v>1051</v>
      </c>
      <c r="C8502" s="2">
        <v>44030.161111111112</v>
      </c>
      <c r="D8502" s="2" t="str">
        <f t="shared" si="134"/>
        <v>July</v>
      </c>
      <c r="E8502" s="2"/>
      <c r="F8502" t="str">
        <f>VLOOKUP($A8502,Content!$B$1:$D$1001,MATCH(reactions!F$1,Content!$B$1:$D$1,0),0)</f>
        <v>video</v>
      </c>
      <c r="G8502" t="str">
        <f>VLOOKUP($A8502,Content!$B$1:$D$1001,MATCH(reactions!G$1,Content!$B$1:$D$1,0),0)</f>
        <v>tennis</v>
      </c>
      <c r="H8502">
        <f>VLOOKUP(B8502,'reaction types'!$A$1:$C$17,MATCH(reactions!H$1,'reaction types'!$A$1:$C$1,0),0)</f>
        <v>70</v>
      </c>
    </row>
    <row r="8503" spans="1:8">
      <c r="A8503" t="s">
        <v>37</v>
      </c>
      <c r="B8503" t="s">
        <v>1049</v>
      </c>
      <c r="C8503" s="2">
        <v>44018.005555555559</v>
      </c>
      <c r="D8503" s="2" t="str">
        <f t="shared" si="134"/>
        <v>July</v>
      </c>
      <c r="E8503" s="2"/>
      <c r="F8503" t="str">
        <f>VLOOKUP($A8503,Content!$B$1:$D$1001,MATCH(reactions!F$1,Content!$B$1:$D$1,0),0)</f>
        <v>video</v>
      </c>
      <c r="G8503" t="str">
        <f>VLOOKUP($A8503,Content!$B$1:$D$1001,MATCH(reactions!G$1,Content!$B$1:$D$1,0),0)</f>
        <v>tennis</v>
      </c>
      <c r="H8503">
        <f>VLOOKUP(B8503,'reaction types'!$A$1:$C$17,MATCH(reactions!H$1,'reaction types'!$A$1:$C$1,0),0)</f>
        <v>50</v>
      </c>
    </row>
    <row r="8504" spans="1:8">
      <c r="A8504" t="s">
        <v>37</v>
      </c>
      <c r="B8504" t="s">
        <v>1050</v>
      </c>
      <c r="C8504" s="2">
        <v>44034.052083333336</v>
      </c>
      <c r="D8504" s="2" t="str">
        <f t="shared" si="134"/>
        <v>July</v>
      </c>
      <c r="E8504" s="2"/>
      <c r="F8504" t="str">
        <f>VLOOKUP($A8504,Content!$B$1:$D$1001,MATCH(reactions!F$1,Content!$B$1:$D$1,0),0)</f>
        <v>video</v>
      </c>
      <c r="G8504" t="str">
        <f>VLOOKUP($A8504,Content!$B$1:$D$1001,MATCH(reactions!G$1,Content!$B$1:$D$1,0),0)</f>
        <v>tennis</v>
      </c>
      <c r="H8504">
        <f>VLOOKUP(B8504,'reaction types'!$A$1:$C$17,MATCH(reactions!H$1,'reaction types'!$A$1:$C$1,0),0)</f>
        <v>60</v>
      </c>
    </row>
    <row r="8505" spans="1:8">
      <c r="A8505" t="s">
        <v>37</v>
      </c>
      <c r="B8505" t="s">
        <v>1038</v>
      </c>
      <c r="C8505" s="2">
        <v>44025.876388888886</v>
      </c>
      <c r="D8505" s="2" t="str">
        <f t="shared" si="134"/>
        <v>July</v>
      </c>
      <c r="E8505" s="2"/>
      <c r="F8505" t="str">
        <f>VLOOKUP($A8505,Content!$B$1:$D$1001,MATCH(reactions!F$1,Content!$B$1:$D$1,0),0)</f>
        <v>video</v>
      </c>
      <c r="G8505" t="str">
        <f>VLOOKUP($A8505,Content!$B$1:$D$1001,MATCH(reactions!G$1,Content!$B$1:$D$1,0),0)</f>
        <v>tennis</v>
      </c>
      <c r="H8505">
        <f>VLOOKUP(B8505,'reaction types'!$A$1:$C$17,MATCH(reactions!H$1,'reaction types'!$A$1:$C$1,0),0)</f>
        <v>10</v>
      </c>
    </row>
    <row r="8506" spans="1:8">
      <c r="A8506" t="s">
        <v>38</v>
      </c>
      <c r="B8506" t="s">
        <v>1039</v>
      </c>
      <c r="C8506" s="2">
        <v>44033.67291666667</v>
      </c>
      <c r="D8506" s="2" t="str">
        <f t="shared" si="134"/>
        <v>July</v>
      </c>
      <c r="E8506" s="2"/>
      <c r="F8506" t="str">
        <f>VLOOKUP($A8506,Content!$B$1:$D$1001,MATCH(reactions!F$1,Content!$B$1:$D$1,0),0)</f>
        <v>GIF</v>
      </c>
      <c r="G8506" t="str">
        <f>VLOOKUP($A8506,Content!$B$1:$D$1001,MATCH(reactions!G$1,Content!$B$1:$D$1,0),0)</f>
        <v>soccer</v>
      </c>
      <c r="H8506">
        <f>VLOOKUP(B8506,'reaction types'!$A$1:$C$17,MATCH(reactions!H$1,'reaction types'!$A$1:$C$1,0),0)</f>
        <v>15</v>
      </c>
    </row>
    <row r="8507" spans="1:8">
      <c r="A8507" t="s">
        <v>39</v>
      </c>
      <c r="B8507" t="s">
        <v>1041</v>
      </c>
      <c r="C8507" s="2">
        <v>44035.097916666666</v>
      </c>
      <c r="D8507" s="2" t="str">
        <f t="shared" si="134"/>
        <v>July</v>
      </c>
      <c r="E8507" s="2"/>
      <c r="F8507" t="str">
        <f>VLOOKUP($A8507,Content!$B$1:$D$1001,MATCH(reactions!F$1,Content!$B$1:$D$1,0),0)</f>
        <v>GIF</v>
      </c>
      <c r="G8507" t="str">
        <f>VLOOKUP($A8507,Content!$B$1:$D$1001,MATCH(reactions!G$1,Content!$B$1:$D$1,0),0)</f>
        <v>soccer</v>
      </c>
      <c r="H8507">
        <f>VLOOKUP(B8507,'reaction types'!$A$1:$C$17,MATCH(reactions!H$1,'reaction types'!$A$1:$C$1,0),0)</f>
        <v>35</v>
      </c>
    </row>
    <row r="8508" spans="1:8">
      <c r="A8508" t="s">
        <v>39</v>
      </c>
      <c r="B8508" t="s">
        <v>1047</v>
      </c>
      <c r="C8508" s="2">
        <v>44026.34097222222</v>
      </c>
      <c r="D8508" s="2" t="str">
        <f t="shared" si="134"/>
        <v>July</v>
      </c>
      <c r="E8508" s="2"/>
      <c r="F8508" t="str">
        <f>VLOOKUP($A8508,Content!$B$1:$D$1001,MATCH(reactions!F$1,Content!$B$1:$D$1,0),0)</f>
        <v>GIF</v>
      </c>
      <c r="G8508" t="str">
        <f>VLOOKUP($A8508,Content!$B$1:$D$1001,MATCH(reactions!G$1,Content!$B$1:$D$1,0),0)</f>
        <v>soccer</v>
      </c>
      <c r="H8508">
        <f>VLOOKUP(B8508,'reaction types'!$A$1:$C$17,MATCH(reactions!H$1,'reaction types'!$A$1:$C$1,0),0)</f>
        <v>45</v>
      </c>
    </row>
    <row r="8509" spans="1:8">
      <c r="A8509" t="s">
        <v>40</v>
      </c>
      <c r="B8509" t="s">
        <v>1040</v>
      </c>
      <c r="C8509" s="2">
        <v>44034.709027777775</v>
      </c>
      <c r="D8509" s="2" t="str">
        <f t="shared" si="134"/>
        <v>July</v>
      </c>
      <c r="E8509" s="2"/>
      <c r="F8509" t="str">
        <f>VLOOKUP($A8509,Content!$B$1:$D$1001,MATCH(reactions!F$1,Content!$B$1:$D$1,0),0)</f>
        <v>video</v>
      </c>
      <c r="G8509" t="str">
        <f>VLOOKUP($A8509,Content!$B$1:$D$1001,MATCH(reactions!G$1,Content!$B$1:$D$1,0),0)</f>
        <v>education</v>
      </c>
      <c r="H8509">
        <f>VLOOKUP(B8509,'reaction types'!$A$1:$C$17,MATCH(reactions!H$1,'reaction types'!$A$1:$C$1,0),0)</f>
        <v>30</v>
      </c>
    </row>
    <row r="8510" spans="1:8">
      <c r="A8510" t="s">
        <v>42</v>
      </c>
      <c r="B8510" t="s">
        <v>1052</v>
      </c>
      <c r="C8510" s="2">
        <v>44018.787499999999</v>
      </c>
      <c r="D8510" s="2" t="str">
        <f t="shared" si="134"/>
        <v>July</v>
      </c>
      <c r="E8510" s="2"/>
      <c r="F8510" t="str">
        <f>VLOOKUP($A8510,Content!$B$1:$D$1001,MATCH(reactions!F$1,Content!$B$1:$D$1,0),0)</f>
        <v>photo</v>
      </c>
      <c r="G8510" t="str">
        <f>VLOOKUP($A8510,Content!$B$1:$D$1001,MATCH(reactions!G$1,Content!$B$1:$D$1,0),0)</f>
        <v>studying</v>
      </c>
      <c r="H8510">
        <f>VLOOKUP(B8510,'reaction types'!$A$1:$C$17,MATCH(reactions!H$1,'reaction types'!$A$1:$C$1,0),0)</f>
        <v>72</v>
      </c>
    </row>
    <row r="8511" spans="1:8">
      <c r="A8511" t="s">
        <v>42</v>
      </c>
      <c r="B8511" t="s">
        <v>1048</v>
      </c>
      <c r="C8511" s="2">
        <v>44024.76458333333</v>
      </c>
      <c r="D8511" s="2" t="str">
        <f t="shared" si="134"/>
        <v>July</v>
      </c>
      <c r="E8511" s="2"/>
      <c r="F8511" t="str">
        <f>VLOOKUP($A8511,Content!$B$1:$D$1001,MATCH(reactions!F$1,Content!$B$1:$D$1,0),0)</f>
        <v>photo</v>
      </c>
      <c r="G8511" t="str">
        <f>VLOOKUP($A8511,Content!$B$1:$D$1001,MATCH(reactions!G$1,Content!$B$1:$D$1,0),0)</f>
        <v>studying</v>
      </c>
      <c r="H8511">
        <f>VLOOKUP(B8511,'reaction types'!$A$1:$C$17,MATCH(reactions!H$1,'reaction types'!$A$1:$C$1,0),0)</f>
        <v>12</v>
      </c>
    </row>
    <row r="8512" spans="1:8">
      <c r="A8512" t="s">
        <v>42</v>
      </c>
      <c r="B8512" t="s">
        <v>1037</v>
      </c>
      <c r="C8512" s="2">
        <v>44018.811805555553</v>
      </c>
      <c r="D8512" s="2" t="str">
        <f t="shared" si="134"/>
        <v>July</v>
      </c>
      <c r="E8512" s="2"/>
      <c r="F8512" t="str">
        <f>VLOOKUP($A8512,Content!$B$1:$D$1001,MATCH(reactions!F$1,Content!$B$1:$D$1,0),0)</f>
        <v>photo</v>
      </c>
      <c r="G8512" t="str">
        <f>VLOOKUP($A8512,Content!$B$1:$D$1001,MATCH(reactions!G$1,Content!$B$1:$D$1,0),0)</f>
        <v>studying</v>
      </c>
      <c r="H8512">
        <f>VLOOKUP(B8512,'reaction types'!$A$1:$C$17,MATCH(reactions!H$1,'reaction types'!$A$1:$C$1,0),0)</f>
        <v>0</v>
      </c>
    </row>
    <row r="8513" spans="1:8">
      <c r="A8513" t="s">
        <v>44</v>
      </c>
      <c r="B8513" t="s">
        <v>1037</v>
      </c>
      <c r="C8513" s="2">
        <v>44038.477777777778</v>
      </c>
      <c r="D8513" s="2" t="str">
        <f t="shared" si="134"/>
        <v>July</v>
      </c>
      <c r="E8513" s="2"/>
      <c r="F8513" t="str">
        <f>VLOOKUP($A8513,Content!$B$1:$D$1001,MATCH(reactions!F$1,Content!$B$1:$D$1,0),0)</f>
        <v>photo</v>
      </c>
      <c r="G8513" t="str">
        <f>VLOOKUP($A8513,Content!$B$1:$D$1001,MATCH(reactions!G$1,Content!$B$1:$D$1,0),0)</f>
        <v>travel</v>
      </c>
      <c r="H8513">
        <f>VLOOKUP(B8513,'reaction types'!$A$1:$C$17,MATCH(reactions!H$1,'reaction types'!$A$1:$C$1,0),0)</f>
        <v>0</v>
      </c>
    </row>
    <row r="8514" spans="1:8">
      <c r="A8514" t="s">
        <v>45</v>
      </c>
      <c r="B8514" t="s">
        <v>1052</v>
      </c>
      <c r="C8514" s="2">
        <v>44032.34652777778</v>
      </c>
      <c r="D8514" s="2" t="str">
        <f t="shared" si="134"/>
        <v>July</v>
      </c>
      <c r="E8514" s="2"/>
      <c r="F8514" t="str">
        <f>VLOOKUP($A8514,Content!$B$1:$D$1001,MATCH(reactions!F$1,Content!$B$1:$D$1,0),0)</f>
        <v>GIF</v>
      </c>
      <c r="G8514" t="str">
        <f>VLOOKUP($A8514,Content!$B$1:$D$1001,MATCH(reactions!G$1,Content!$B$1:$D$1,0),0)</f>
        <v>food</v>
      </c>
      <c r="H8514">
        <f>VLOOKUP(B8514,'reaction types'!$A$1:$C$17,MATCH(reactions!H$1,'reaction types'!$A$1:$C$1,0),0)</f>
        <v>72</v>
      </c>
    </row>
    <row r="8515" spans="1:8">
      <c r="A8515" t="s">
        <v>45</v>
      </c>
      <c r="B8515" t="s">
        <v>1044</v>
      </c>
      <c r="C8515" s="2">
        <v>44041.270138888889</v>
      </c>
      <c r="D8515" s="2" t="str">
        <f t="shared" ref="D8515:D8578" si="135">TEXT(C8515,"mmmm")</f>
        <v>July</v>
      </c>
      <c r="E8515" s="2"/>
      <c r="F8515" t="str">
        <f>VLOOKUP($A8515,Content!$B$1:$D$1001,MATCH(reactions!F$1,Content!$B$1:$D$1,0),0)</f>
        <v>GIF</v>
      </c>
      <c r="G8515" t="str">
        <f>VLOOKUP($A8515,Content!$B$1:$D$1001,MATCH(reactions!G$1,Content!$B$1:$D$1,0),0)</f>
        <v>food</v>
      </c>
      <c r="H8515">
        <f>VLOOKUP(B8515,'reaction types'!$A$1:$C$17,MATCH(reactions!H$1,'reaction types'!$A$1:$C$1,0),0)</f>
        <v>65</v>
      </c>
    </row>
    <row r="8516" spans="1:8">
      <c r="A8516" t="s">
        <v>47</v>
      </c>
      <c r="B8516" t="s">
        <v>1052</v>
      </c>
      <c r="C8516" s="2">
        <v>44014.48541666667</v>
      </c>
      <c r="D8516" s="2" t="str">
        <f t="shared" si="135"/>
        <v>July</v>
      </c>
      <c r="E8516" s="2"/>
      <c r="F8516" t="str">
        <f>VLOOKUP($A8516,Content!$B$1:$D$1001,MATCH(reactions!F$1,Content!$B$1:$D$1,0),0)</f>
        <v>GIF</v>
      </c>
      <c r="G8516" t="str">
        <f>VLOOKUP($A8516,Content!$B$1:$D$1001,MATCH(reactions!G$1,Content!$B$1:$D$1,0),0)</f>
        <v>science</v>
      </c>
      <c r="H8516">
        <f>VLOOKUP(B8516,'reaction types'!$A$1:$C$17,MATCH(reactions!H$1,'reaction types'!$A$1:$C$1,0),0)</f>
        <v>72</v>
      </c>
    </row>
    <row r="8517" spans="1:8">
      <c r="A8517" t="s">
        <v>47</v>
      </c>
      <c r="B8517" t="s">
        <v>1050</v>
      </c>
      <c r="C8517" s="2">
        <v>44032.202777777777</v>
      </c>
      <c r="D8517" s="2" t="str">
        <f t="shared" si="135"/>
        <v>July</v>
      </c>
      <c r="E8517" s="2"/>
      <c r="F8517" t="str">
        <f>VLOOKUP($A8517,Content!$B$1:$D$1001,MATCH(reactions!F$1,Content!$B$1:$D$1,0),0)</f>
        <v>GIF</v>
      </c>
      <c r="G8517" t="str">
        <f>VLOOKUP($A8517,Content!$B$1:$D$1001,MATCH(reactions!G$1,Content!$B$1:$D$1,0),0)</f>
        <v>science</v>
      </c>
      <c r="H8517">
        <f>VLOOKUP(B8517,'reaction types'!$A$1:$C$17,MATCH(reactions!H$1,'reaction types'!$A$1:$C$1,0),0)</f>
        <v>60</v>
      </c>
    </row>
    <row r="8518" spans="1:8">
      <c r="A8518" t="s">
        <v>48</v>
      </c>
      <c r="B8518" t="s">
        <v>1037</v>
      </c>
      <c r="C8518" s="2">
        <v>44033.390972222223</v>
      </c>
      <c r="D8518" s="2" t="str">
        <f t="shared" si="135"/>
        <v>July</v>
      </c>
      <c r="E8518" s="2"/>
      <c r="F8518" t="str">
        <f>VLOOKUP($A8518,Content!$B$1:$D$1001,MATCH(reactions!F$1,Content!$B$1:$D$1,0),0)</f>
        <v>GIF</v>
      </c>
      <c r="G8518" t="str">
        <f>VLOOKUP($A8518,Content!$B$1:$D$1001,MATCH(reactions!G$1,Content!$B$1:$D$1,0),0)</f>
        <v>veganism</v>
      </c>
      <c r="H8518">
        <f>VLOOKUP(B8518,'reaction types'!$A$1:$C$17,MATCH(reactions!H$1,'reaction types'!$A$1:$C$1,0),0)</f>
        <v>0</v>
      </c>
    </row>
    <row r="8519" spans="1:8">
      <c r="A8519" t="s">
        <v>48</v>
      </c>
      <c r="B8519" t="s">
        <v>1038</v>
      </c>
      <c r="C8519" s="2">
        <v>44032.690972222219</v>
      </c>
      <c r="D8519" s="2" t="str">
        <f t="shared" si="135"/>
        <v>July</v>
      </c>
      <c r="E8519" s="2"/>
      <c r="F8519" t="str">
        <f>VLOOKUP($A8519,Content!$B$1:$D$1001,MATCH(reactions!F$1,Content!$B$1:$D$1,0),0)</f>
        <v>GIF</v>
      </c>
      <c r="G8519" t="str">
        <f>VLOOKUP($A8519,Content!$B$1:$D$1001,MATCH(reactions!G$1,Content!$B$1:$D$1,0),0)</f>
        <v>veganism</v>
      </c>
      <c r="H8519">
        <f>VLOOKUP(B8519,'reaction types'!$A$1:$C$17,MATCH(reactions!H$1,'reaction types'!$A$1:$C$1,0),0)</f>
        <v>10</v>
      </c>
    </row>
    <row r="8520" spans="1:8">
      <c r="A8520" t="s">
        <v>48</v>
      </c>
      <c r="B8520" t="s">
        <v>1041</v>
      </c>
      <c r="C8520" s="2">
        <v>44041.884027777778</v>
      </c>
      <c r="D8520" s="2" t="str">
        <f t="shared" si="135"/>
        <v>July</v>
      </c>
      <c r="E8520" s="2"/>
      <c r="F8520" t="str">
        <f>VLOOKUP($A8520,Content!$B$1:$D$1001,MATCH(reactions!F$1,Content!$B$1:$D$1,0),0)</f>
        <v>GIF</v>
      </c>
      <c r="G8520" t="str">
        <f>VLOOKUP($A8520,Content!$B$1:$D$1001,MATCH(reactions!G$1,Content!$B$1:$D$1,0),0)</f>
        <v>veganism</v>
      </c>
      <c r="H8520">
        <f>VLOOKUP(B8520,'reaction types'!$A$1:$C$17,MATCH(reactions!H$1,'reaction types'!$A$1:$C$1,0),0)</f>
        <v>35</v>
      </c>
    </row>
    <row r="8521" spans="1:8">
      <c r="A8521" t="s">
        <v>50</v>
      </c>
      <c r="B8521" t="s">
        <v>1052</v>
      </c>
      <c r="C8521" s="2">
        <v>44017.806944444441</v>
      </c>
      <c r="D8521" s="2" t="str">
        <f t="shared" si="135"/>
        <v>July</v>
      </c>
      <c r="E8521" s="2"/>
      <c r="F8521" t="str">
        <f>VLOOKUP($A8521,Content!$B$1:$D$1001,MATCH(reactions!F$1,Content!$B$1:$D$1,0),0)</f>
        <v>photo</v>
      </c>
      <c r="G8521" t="str">
        <f>VLOOKUP($A8521,Content!$B$1:$D$1001,MATCH(reactions!G$1,Content!$B$1:$D$1,0),0)</f>
        <v>healthy eating</v>
      </c>
      <c r="H8521">
        <f>VLOOKUP(B8521,'reaction types'!$A$1:$C$17,MATCH(reactions!H$1,'reaction types'!$A$1:$C$1,0),0)</f>
        <v>72</v>
      </c>
    </row>
    <row r="8522" spans="1:8">
      <c r="A8522" t="s">
        <v>52</v>
      </c>
      <c r="B8522" t="s">
        <v>1037</v>
      </c>
      <c r="C8522" s="2">
        <v>44020.429166666669</v>
      </c>
      <c r="D8522" s="2" t="str">
        <f t="shared" si="135"/>
        <v>July</v>
      </c>
      <c r="E8522" s="2"/>
      <c r="F8522" t="str">
        <f>VLOOKUP($A8522,Content!$B$1:$D$1001,MATCH(reactions!F$1,Content!$B$1:$D$1,0),0)</f>
        <v>video</v>
      </c>
      <c r="G8522" t="str">
        <f>VLOOKUP($A8522,Content!$B$1:$D$1001,MATCH(reactions!G$1,Content!$B$1:$D$1,0),0)</f>
        <v>dogs</v>
      </c>
      <c r="H8522">
        <f>VLOOKUP(B8522,'reaction types'!$A$1:$C$17,MATCH(reactions!H$1,'reaction types'!$A$1:$C$1,0),0)</f>
        <v>0</v>
      </c>
    </row>
    <row r="8523" spans="1:8">
      <c r="A8523" t="s">
        <v>52</v>
      </c>
      <c r="B8523" t="s">
        <v>1042</v>
      </c>
      <c r="C8523" s="2">
        <v>44032.380555555559</v>
      </c>
      <c r="D8523" s="2" t="str">
        <f t="shared" si="135"/>
        <v>July</v>
      </c>
      <c r="E8523" s="2"/>
      <c r="F8523" t="str">
        <f>VLOOKUP($A8523,Content!$B$1:$D$1001,MATCH(reactions!F$1,Content!$B$1:$D$1,0),0)</f>
        <v>video</v>
      </c>
      <c r="G8523" t="str">
        <f>VLOOKUP($A8523,Content!$B$1:$D$1001,MATCH(reactions!G$1,Content!$B$1:$D$1,0),0)</f>
        <v>dogs</v>
      </c>
      <c r="H8523">
        <f>VLOOKUP(B8523,'reaction types'!$A$1:$C$17,MATCH(reactions!H$1,'reaction types'!$A$1:$C$1,0),0)</f>
        <v>70</v>
      </c>
    </row>
    <row r="8524" spans="1:8">
      <c r="A8524" t="s">
        <v>53</v>
      </c>
      <c r="B8524" t="s">
        <v>1047</v>
      </c>
      <c r="C8524" s="2">
        <v>44017.446527777778</v>
      </c>
      <c r="D8524" s="2" t="str">
        <f t="shared" si="135"/>
        <v>July</v>
      </c>
      <c r="E8524" s="2"/>
      <c r="F8524" t="str">
        <f>VLOOKUP($A8524,Content!$B$1:$D$1001,MATCH(reactions!F$1,Content!$B$1:$D$1,0),0)</f>
        <v>audio</v>
      </c>
      <c r="G8524" t="str">
        <f>VLOOKUP($A8524,Content!$B$1:$D$1001,MATCH(reactions!G$1,Content!$B$1:$D$1,0),0)</f>
        <v>studying</v>
      </c>
      <c r="H8524">
        <f>VLOOKUP(B8524,'reaction types'!$A$1:$C$17,MATCH(reactions!H$1,'reaction types'!$A$1:$C$1,0),0)</f>
        <v>45</v>
      </c>
    </row>
    <row r="8525" spans="1:8">
      <c r="A8525" t="s">
        <v>54</v>
      </c>
      <c r="B8525" t="s">
        <v>1045</v>
      </c>
      <c r="C8525" s="2">
        <v>44036.517361111109</v>
      </c>
      <c r="D8525" s="2" t="str">
        <f t="shared" si="135"/>
        <v>July</v>
      </c>
      <c r="E8525" s="2"/>
      <c r="F8525" t="str">
        <f>VLOOKUP($A8525,Content!$B$1:$D$1001,MATCH(reactions!F$1,Content!$B$1:$D$1,0),0)</f>
        <v>video</v>
      </c>
      <c r="G8525" t="str">
        <f>VLOOKUP($A8525,Content!$B$1:$D$1001,MATCH(reactions!G$1,Content!$B$1:$D$1,0),0)</f>
        <v>cooking</v>
      </c>
      <c r="H8525">
        <f>VLOOKUP(B8525,'reaction types'!$A$1:$C$17,MATCH(reactions!H$1,'reaction types'!$A$1:$C$1,0),0)</f>
        <v>20</v>
      </c>
    </row>
    <row r="8526" spans="1:8">
      <c r="A8526" t="s">
        <v>54</v>
      </c>
      <c r="B8526" t="s">
        <v>1045</v>
      </c>
      <c r="C8526" s="2">
        <v>44014.926388888889</v>
      </c>
      <c r="D8526" s="2" t="str">
        <f t="shared" si="135"/>
        <v>July</v>
      </c>
      <c r="E8526" s="2"/>
      <c r="F8526" t="str">
        <f>VLOOKUP($A8526,Content!$B$1:$D$1001,MATCH(reactions!F$1,Content!$B$1:$D$1,0),0)</f>
        <v>video</v>
      </c>
      <c r="G8526" t="str">
        <f>VLOOKUP($A8526,Content!$B$1:$D$1001,MATCH(reactions!G$1,Content!$B$1:$D$1,0),0)</f>
        <v>cooking</v>
      </c>
      <c r="H8526">
        <f>VLOOKUP(B8526,'reaction types'!$A$1:$C$17,MATCH(reactions!H$1,'reaction types'!$A$1:$C$1,0),0)</f>
        <v>20</v>
      </c>
    </row>
    <row r="8527" spans="1:8">
      <c r="A8527" t="s">
        <v>55</v>
      </c>
      <c r="B8527" t="s">
        <v>1043</v>
      </c>
      <c r="C8527" s="2">
        <v>44022.59652777778</v>
      </c>
      <c r="D8527" s="2" t="str">
        <f t="shared" si="135"/>
        <v>July</v>
      </c>
      <c r="E8527" s="2"/>
      <c r="F8527" t="str">
        <f>VLOOKUP($A8527,Content!$B$1:$D$1001,MATCH(reactions!F$1,Content!$B$1:$D$1,0),0)</f>
        <v>audio</v>
      </c>
      <c r="G8527" t="str">
        <f>VLOOKUP($A8527,Content!$B$1:$D$1001,MATCH(reactions!G$1,Content!$B$1:$D$1,0),0)</f>
        <v>food</v>
      </c>
      <c r="H8527">
        <f>VLOOKUP(B8527,'reaction types'!$A$1:$C$17,MATCH(reactions!H$1,'reaction types'!$A$1:$C$1,0),0)</f>
        <v>5</v>
      </c>
    </row>
    <row r="8528" spans="1:8">
      <c r="A8528" t="s">
        <v>55</v>
      </c>
      <c r="B8528" t="s">
        <v>1038</v>
      </c>
      <c r="C8528" s="2">
        <v>44034.855555555558</v>
      </c>
      <c r="D8528" s="2" t="str">
        <f t="shared" si="135"/>
        <v>July</v>
      </c>
      <c r="E8528" s="2"/>
      <c r="F8528" t="str">
        <f>VLOOKUP($A8528,Content!$B$1:$D$1001,MATCH(reactions!F$1,Content!$B$1:$D$1,0),0)</f>
        <v>audio</v>
      </c>
      <c r="G8528" t="str">
        <f>VLOOKUP($A8528,Content!$B$1:$D$1001,MATCH(reactions!G$1,Content!$B$1:$D$1,0),0)</f>
        <v>food</v>
      </c>
      <c r="H8528">
        <f>VLOOKUP(B8528,'reaction types'!$A$1:$C$17,MATCH(reactions!H$1,'reaction types'!$A$1:$C$1,0),0)</f>
        <v>10</v>
      </c>
    </row>
    <row r="8529" spans="1:8">
      <c r="A8529" t="s">
        <v>55</v>
      </c>
      <c r="B8529" t="s">
        <v>1048</v>
      </c>
      <c r="C8529" s="2">
        <v>44016.524305555555</v>
      </c>
      <c r="D8529" s="2" t="str">
        <f t="shared" si="135"/>
        <v>July</v>
      </c>
      <c r="E8529" s="2"/>
      <c r="F8529" t="str">
        <f>VLOOKUP($A8529,Content!$B$1:$D$1001,MATCH(reactions!F$1,Content!$B$1:$D$1,0),0)</f>
        <v>audio</v>
      </c>
      <c r="G8529" t="str">
        <f>VLOOKUP($A8529,Content!$B$1:$D$1001,MATCH(reactions!G$1,Content!$B$1:$D$1,0),0)</f>
        <v>food</v>
      </c>
      <c r="H8529">
        <f>VLOOKUP(B8529,'reaction types'!$A$1:$C$17,MATCH(reactions!H$1,'reaction types'!$A$1:$C$1,0),0)</f>
        <v>12</v>
      </c>
    </row>
    <row r="8530" spans="1:8">
      <c r="A8530" t="s">
        <v>55</v>
      </c>
      <c r="B8530" t="s">
        <v>1048</v>
      </c>
      <c r="C8530" s="2">
        <v>44029.232638888891</v>
      </c>
      <c r="D8530" s="2" t="str">
        <f t="shared" si="135"/>
        <v>July</v>
      </c>
      <c r="E8530" s="2"/>
      <c r="F8530" t="str">
        <f>VLOOKUP($A8530,Content!$B$1:$D$1001,MATCH(reactions!F$1,Content!$B$1:$D$1,0),0)</f>
        <v>audio</v>
      </c>
      <c r="G8530" t="str">
        <f>VLOOKUP($A8530,Content!$B$1:$D$1001,MATCH(reactions!G$1,Content!$B$1:$D$1,0),0)</f>
        <v>food</v>
      </c>
      <c r="H8530">
        <f>VLOOKUP(B8530,'reaction types'!$A$1:$C$17,MATCH(reactions!H$1,'reaction types'!$A$1:$C$1,0),0)</f>
        <v>12</v>
      </c>
    </row>
    <row r="8531" spans="1:8">
      <c r="A8531" t="s">
        <v>58</v>
      </c>
      <c r="B8531" t="s">
        <v>1050</v>
      </c>
      <c r="C8531" s="2">
        <v>44020.494444444441</v>
      </c>
      <c r="D8531" s="2" t="str">
        <f t="shared" si="135"/>
        <v>July</v>
      </c>
      <c r="E8531" s="2"/>
      <c r="F8531" t="str">
        <f>VLOOKUP($A8531,Content!$B$1:$D$1001,MATCH(reactions!F$1,Content!$B$1:$D$1,0),0)</f>
        <v>photo</v>
      </c>
      <c r="G8531" t="str">
        <f>VLOOKUP($A8531,Content!$B$1:$D$1001,MATCH(reactions!G$1,Content!$B$1:$D$1,0),0)</f>
        <v>technology</v>
      </c>
      <c r="H8531">
        <f>VLOOKUP(B8531,'reaction types'!$A$1:$C$17,MATCH(reactions!H$1,'reaction types'!$A$1:$C$1,0),0)</f>
        <v>60</v>
      </c>
    </row>
    <row r="8532" spans="1:8">
      <c r="A8532" t="s">
        <v>59</v>
      </c>
      <c r="B8532" t="s">
        <v>1052</v>
      </c>
      <c r="C8532" s="2">
        <v>44037.770138888889</v>
      </c>
      <c r="D8532" s="2" t="str">
        <f t="shared" si="135"/>
        <v>July</v>
      </c>
      <c r="E8532" s="2"/>
      <c r="F8532" t="str">
        <f>VLOOKUP($A8532,Content!$B$1:$D$1001,MATCH(reactions!F$1,Content!$B$1:$D$1,0),0)</f>
        <v>GIF</v>
      </c>
      <c r="G8532" t="str">
        <f>VLOOKUP($A8532,Content!$B$1:$D$1001,MATCH(reactions!G$1,Content!$B$1:$D$1,0),0)</f>
        <v>healthy eating</v>
      </c>
      <c r="H8532">
        <f>VLOOKUP(B8532,'reaction types'!$A$1:$C$17,MATCH(reactions!H$1,'reaction types'!$A$1:$C$1,0),0)</f>
        <v>72</v>
      </c>
    </row>
    <row r="8533" spans="1:8">
      <c r="A8533" t="s">
        <v>59</v>
      </c>
      <c r="B8533" t="s">
        <v>1049</v>
      </c>
      <c r="C8533" s="2">
        <v>44023.021527777775</v>
      </c>
      <c r="D8533" s="2" t="str">
        <f t="shared" si="135"/>
        <v>July</v>
      </c>
      <c r="E8533" s="2"/>
      <c r="F8533" t="str">
        <f>VLOOKUP($A8533,Content!$B$1:$D$1001,MATCH(reactions!F$1,Content!$B$1:$D$1,0),0)</f>
        <v>GIF</v>
      </c>
      <c r="G8533" t="str">
        <f>VLOOKUP($A8533,Content!$B$1:$D$1001,MATCH(reactions!G$1,Content!$B$1:$D$1,0),0)</f>
        <v>healthy eating</v>
      </c>
      <c r="H8533">
        <f>VLOOKUP(B8533,'reaction types'!$A$1:$C$17,MATCH(reactions!H$1,'reaction types'!$A$1:$C$1,0),0)</f>
        <v>50</v>
      </c>
    </row>
    <row r="8534" spans="1:8">
      <c r="A8534" t="s">
        <v>59</v>
      </c>
      <c r="B8534" t="s">
        <v>1037</v>
      </c>
      <c r="C8534" s="2">
        <v>44019.511805555558</v>
      </c>
      <c r="D8534" s="2" t="str">
        <f t="shared" si="135"/>
        <v>July</v>
      </c>
      <c r="E8534" s="2"/>
      <c r="F8534" t="str">
        <f>VLOOKUP($A8534,Content!$B$1:$D$1001,MATCH(reactions!F$1,Content!$B$1:$D$1,0),0)</f>
        <v>GIF</v>
      </c>
      <c r="G8534" t="str">
        <f>VLOOKUP($A8534,Content!$B$1:$D$1001,MATCH(reactions!G$1,Content!$B$1:$D$1,0),0)</f>
        <v>healthy eating</v>
      </c>
      <c r="H8534">
        <f>VLOOKUP(B8534,'reaction types'!$A$1:$C$17,MATCH(reactions!H$1,'reaction types'!$A$1:$C$1,0),0)</f>
        <v>0</v>
      </c>
    </row>
    <row r="8535" spans="1:8">
      <c r="A8535" t="s">
        <v>60</v>
      </c>
      <c r="B8535" t="s">
        <v>1040</v>
      </c>
      <c r="C8535" s="2">
        <v>44038.097222222219</v>
      </c>
      <c r="D8535" s="2" t="str">
        <f t="shared" si="135"/>
        <v>July</v>
      </c>
      <c r="E8535" s="2"/>
      <c r="F8535" t="str">
        <f>VLOOKUP($A8535,Content!$B$1:$D$1001,MATCH(reactions!F$1,Content!$B$1:$D$1,0),0)</f>
        <v>audio</v>
      </c>
      <c r="G8535" t="str">
        <f>VLOOKUP($A8535,Content!$B$1:$D$1001,MATCH(reactions!G$1,Content!$B$1:$D$1,0),0)</f>
        <v>animals</v>
      </c>
      <c r="H8535">
        <f>VLOOKUP(B8535,'reaction types'!$A$1:$C$17,MATCH(reactions!H$1,'reaction types'!$A$1:$C$1,0),0)</f>
        <v>30</v>
      </c>
    </row>
    <row r="8536" spans="1:8">
      <c r="A8536" t="s">
        <v>60</v>
      </c>
      <c r="B8536" t="s">
        <v>1041</v>
      </c>
      <c r="C8536" s="2">
        <v>44038.269444444442</v>
      </c>
      <c r="D8536" s="2" t="str">
        <f t="shared" si="135"/>
        <v>July</v>
      </c>
      <c r="E8536" s="2"/>
      <c r="F8536" t="str">
        <f>VLOOKUP($A8536,Content!$B$1:$D$1001,MATCH(reactions!F$1,Content!$B$1:$D$1,0),0)</f>
        <v>audio</v>
      </c>
      <c r="G8536" t="str">
        <f>VLOOKUP($A8536,Content!$B$1:$D$1001,MATCH(reactions!G$1,Content!$B$1:$D$1,0),0)</f>
        <v>animals</v>
      </c>
      <c r="H8536">
        <f>VLOOKUP(B8536,'reaction types'!$A$1:$C$17,MATCH(reactions!H$1,'reaction types'!$A$1:$C$1,0),0)</f>
        <v>35</v>
      </c>
    </row>
    <row r="8537" spans="1:8">
      <c r="A8537" t="s">
        <v>60</v>
      </c>
      <c r="B8537" t="s">
        <v>1049</v>
      </c>
      <c r="C8537" s="2">
        <v>44038.738194444442</v>
      </c>
      <c r="D8537" s="2" t="str">
        <f t="shared" si="135"/>
        <v>July</v>
      </c>
      <c r="E8537" s="2"/>
      <c r="F8537" t="str">
        <f>VLOOKUP($A8537,Content!$B$1:$D$1001,MATCH(reactions!F$1,Content!$B$1:$D$1,0),0)</f>
        <v>audio</v>
      </c>
      <c r="G8537" t="str">
        <f>VLOOKUP($A8537,Content!$B$1:$D$1001,MATCH(reactions!G$1,Content!$B$1:$D$1,0),0)</f>
        <v>animals</v>
      </c>
      <c r="H8537">
        <f>VLOOKUP(B8537,'reaction types'!$A$1:$C$17,MATCH(reactions!H$1,'reaction types'!$A$1:$C$1,0),0)</f>
        <v>50</v>
      </c>
    </row>
    <row r="8538" spans="1:8">
      <c r="A8538" t="s">
        <v>60</v>
      </c>
      <c r="B8538" t="s">
        <v>1048</v>
      </c>
      <c r="C8538" s="2">
        <v>44018.229166666664</v>
      </c>
      <c r="D8538" s="2" t="str">
        <f t="shared" si="135"/>
        <v>July</v>
      </c>
      <c r="E8538" s="2"/>
      <c r="F8538" t="str">
        <f>VLOOKUP($A8538,Content!$B$1:$D$1001,MATCH(reactions!F$1,Content!$B$1:$D$1,0),0)</f>
        <v>audio</v>
      </c>
      <c r="G8538" t="str">
        <f>VLOOKUP($A8538,Content!$B$1:$D$1001,MATCH(reactions!G$1,Content!$B$1:$D$1,0),0)</f>
        <v>animals</v>
      </c>
      <c r="H8538">
        <f>VLOOKUP(B8538,'reaction types'!$A$1:$C$17,MATCH(reactions!H$1,'reaction types'!$A$1:$C$1,0),0)</f>
        <v>12</v>
      </c>
    </row>
    <row r="8539" spans="1:8">
      <c r="A8539" t="s">
        <v>63</v>
      </c>
      <c r="B8539" t="s">
        <v>1041</v>
      </c>
      <c r="C8539" s="2">
        <v>44035.697916666664</v>
      </c>
      <c r="D8539" s="2" t="str">
        <f t="shared" si="135"/>
        <v>July</v>
      </c>
      <c r="E8539" s="2"/>
      <c r="F8539" t="str">
        <f>VLOOKUP($A8539,Content!$B$1:$D$1001,MATCH(reactions!F$1,Content!$B$1:$D$1,0),0)</f>
        <v>audio</v>
      </c>
      <c r="G8539" t="str">
        <f>VLOOKUP($A8539,Content!$B$1:$D$1001,MATCH(reactions!G$1,Content!$B$1:$D$1,0),0)</f>
        <v>fitness</v>
      </c>
      <c r="H8539">
        <f>VLOOKUP(B8539,'reaction types'!$A$1:$C$17,MATCH(reactions!H$1,'reaction types'!$A$1:$C$1,0),0)</f>
        <v>35</v>
      </c>
    </row>
    <row r="8540" spans="1:8">
      <c r="A8540" t="s">
        <v>63</v>
      </c>
      <c r="B8540" t="s">
        <v>1047</v>
      </c>
      <c r="C8540" s="2">
        <v>44042.88958333333</v>
      </c>
      <c r="D8540" s="2" t="str">
        <f t="shared" si="135"/>
        <v>July</v>
      </c>
      <c r="E8540" s="2"/>
      <c r="F8540" t="str">
        <f>VLOOKUP($A8540,Content!$B$1:$D$1001,MATCH(reactions!F$1,Content!$B$1:$D$1,0),0)</f>
        <v>audio</v>
      </c>
      <c r="G8540" t="str">
        <f>VLOOKUP($A8540,Content!$B$1:$D$1001,MATCH(reactions!G$1,Content!$B$1:$D$1,0),0)</f>
        <v>fitness</v>
      </c>
      <c r="H8540">
        <f>VLOOKUP(B8540,'reaction types'!$A$1:$C$17,MATCH(reactions!H$1,'reaction types'!$A$1:$C$1,0),0)</f>
        <v>45</v>
      </c>
    </row>
    <row r="8541" spans="1:8">
      <c r="A8541" t="s">
        <v>63</v>
      </c>
      <c r="B8541" t="s">
        <v>1043</v>
      </c>
      <c r="C8541" s="2">
        <v>44029.018055555556</v>
      </c>
      <c r="D8541" s="2" t="str">
        <f t="shared" si="135"/>
        <v>July</v>
      </c>
      <c r="E8541" s="2"/>
      <c r="F8541" t="str">
        <f>VLOOKUP($A8541,Content!$B$1:$D$1001,MATCH(reactions!F$1,Content!$B$1:$D$1,0),0)</f>
        <v>audio</v>
      </c>
      <c r="G8541" t="str">
        <f>VLOOKUP($A8541,Content!$B$1:$D$1001,MATCH(reactions!G$1,Content!$B$1:$D$1,0),0)</f>
        <v>fitness</v>
      </c>
      <c r="H8541">
        <f>VLOOKUP(B8541,'reaction types'!$A$1:$C$17,MATCH(reactions!H$1,'reaction types'!$A$1:$C$1,0),0)</f>
        <v>5</v>
      </c>
    </row>
    <row r="8542" spans="1:8">
      <c r="A8542" t="s">
        <v>64</v>
      </c>
      <c r="B8542" t="s">
        <v>1048</v>
      </c>
      <c r="C8542" s="2">
        <v>44041.849305555559</v>
      </c>
      <c r="D8542" s="2" t="str">
        <f t="shared" si="135"/>
        <v>July</v>
      </c>
      <c r="E8542" s="2"/>
      <c r="F8542" t="str">
        <f>VLOOKUP($A8542,Content!$B$1:$D$1001,MATCH(reactions!F$1,Content!$B$1:$D$1,0),0)</f>
        <v>audio</v>
      </c>
      <c r="G8542" t="str">
        <f>VLOOKUP($A8542,Content!$B$1:$D$1001,MATCH(reactions!G$1,Content!$B$1:$D$1,0),0)</f>
        <v>animals</v>
      </c>
      <c r="H8542">
        <f>VLOOKUP(B8542,'reaction types'!$A$1:$C$17,MATCH(reactions!H$1,'reaction types'!$A$1:$C$1,0),0)</f>
        <v>12</v>
      </c>
    </row>
    <row r="8543" spans="1:8">
      <c r="A8543" t="s">
        <v>64</v>
      </c>
      <c r="B8543" t="s">
        <v>1043</v>
      </c>
      <c r="C8543" s="2">
        <v>44027.148611111108</v>
      </c>
      <c r="D8543" s="2" t="str">
        <f t="shared" si="135"/>
        <v>July</v>
      </c>
      <c r="E8543" s="2"/>
      <c r="F8543" t="str">
        <f>VLOOKUP($A8543,Content!$B$1:$D$1001,MATCH(reactions!F$1,Content!$B$1:$D$1,0),0)</f>
        <v>audio</v>
      </c>
      <c r="G8543" t="str">
        <f>VLOOKUP($A8543,Content!$B$1:$D$1001,MATCH(reactions!G$1,Content!$B$1:$D$1,0),0)</f>
        <v>animals</v>
      </c>
      <c r="H8543">
        <f>VLOOKUP(B8543,'reaction types'!$A$1:$C$17,MATCH(reactions!H$1,'reaction types'!$A$1:$C$1,0),0)</f>
        <v>5</v>
      </c>
    </row>
    <row r="8544" spans="1:8">
      <c r="A8544" t="s">
        <v>64</v>
      </c>
      <c r="B8544" t="s">
        <v>1037</v>
      </c>
      <c r="C8544" s="2">
        <v>44017.834722222222</v>
      </c>
      <c r="D8544" s="2" t="str">
        <f t="shared" si="135"/>
        <v>July</v>
      </c>
      <c r="E8544" s="2"/>
      <c r="F8544" t="str">
        <f>VLOOKUP($A8544,Content!$B$1:$D$1001,MATCH(reactions!F$1,Content!$B$1:$D$1,0),0)</f>
        <v>audio</v>
      </c>
      <c r="G8544" t="str">
        <f>VLOOKUP($A8544,Content!$B$1:$D$1001,MATCH(reactions!G$1,Content!$B$1:$D$1,0),0)</f>
        <v>animals</v>
      </c>
      <c r="H8544">
        <f>VLOOKUP(B8544,'reaction types'!$A$1:$C$17,MATCH(reactions!H$1,'reaction types'!$A$1:$C$1,0),0)</f>
        <v>0</v>
      </c>
    </row>
    <row r="8545" spans="1:8">
      <c r="A8545" t="s">
        <v>65</v>
      </c>
      <c r="B8545" t="s">
        <v>1045</v>
      </c>
      <c r="C8545" s="2">
        <v>44038.003472222219</v>
      </c>
      <c r="D8545" s="2" t="str">
        <f t="shared" si="135"/>
        <v>July</v>
      </c>
      <c r="E8545" s="2"/>
      <c r="F8545" t="str">
        <f>VLOOKUP($A8545,Content!$B$1:$D$1001,MATCH(reactions!F$1,Content!$B$1:$D$1,0),0)</f>
        <v>photo</v>
      </c>
      <c r="G8545" t="str">
        <f>VLOOKUP($A8545,Content!$B$1:$D$1001,MATCH(reactions!G$1,Content!$B$1:$D$1,0),0)</f>
        <v>fitness</v>
      </c>
      <c r="H8545">
        <f>VLOOKUP(B8545,'reaction types'!$A$1:$C$17,MATCH(reactions!H$1,'reaction types'!$A$1:$C$1,0),0)</f>
        <v>20</v>
      </c>
    </row>
    <row r="8546" spans="1:8">
      <c r="A8546" t="s">
        <v>65</v>
      </c>
      <c r="B8546" t="s">
        <v>1042</v>
      </c>
      <c r="C8546" s="2">
        <v>44013.76666666667</v>
      </c>
      <c r="D8546" s="2" t="str">
        <f t="shared" si="135"/>
        <v>July</v>
      </c>
      <c r="E8546" s="2"/>
      <c r="F8546" t="str">
        <f>VLOOKUP($A8546,Content!$B$1:$D$1001,MATCH(reactions!F$1,Content!$B$1:$D$1,0),0)</f>
        <v>photo</v>
      </c>
      <c r="G8546" t="str">
        <f>VLOOKUP($A8546,Content!$B$1:$D$1001,MATCH(reactions!G$1,Content!$B$1:$D$1,0),0)</f>
        <v>fitness</v>
      </c>
      <c r="H8546">
        <f>VLOOKUP(B8546,'reaction types'!$A$1:$C$17,MATCH(reactions!H$1,'reaction types'!$A$1:$C$1,0),0)</f>
        <v>70</v>
      </c>
    </row>
    <row r="8547" spans="1:8">
      <c r="A8547" t="s">
        <v>65</v>
      </c>
      <c r="B8547" t="s">
        <v>1047</v>
      </c>
      <c r="C8547" s="2">
        <v>44018.964583333334</v>
      </c>
      <c r="D8547" s="2" t="str">
        <f t="shared" si="135"/>
        <v>July</v>
      </c>
      <c r="E8547" s="2"/>
      <c r="F8547" t="str">
        <f>VLOOKUP($A8547,Content!$B$1:$D$1001,MATCH(reactions!F$1,Content!$B$1:$D$1,0),0)</f>
        <v>photo</v>
      </c>
      <c r="G8547" t="str">
        <f>VLOOKUP($A8547,Content!$B$1:$D$1001,MATCH(reactions!G$1,Content!$B$1:$D$1,0),0)</f>
        <v>fitness</v>
      </c>
      <c r="H8547">
        <f>VLOOKUP(B8547,'reaction types'!$A$1:$C$17,MATCH(reactions!H$1,'reaction types'!$A$1:$C$1,0),0)</f>
        <v>45</v>
      </c>
    </row>
    <row r="8548" spans="1:8">
      <c r="A8548" t="s">
        <v>67</v>
      </c>
      <c r="B8548" t="s">
        <v>1043</v>
      </c>
      <c r="C8548" s="2">
        <v>44021.762499999997</v>
      </c>
      <c r="D8548" s="2" t="str">
        <f t="shared" si="135"/>
        <v>July</v>
      </c>
      <c r="E8548" s="2"/>
      <c r="F8548" t="str">
        <f>VLOOKUP($A8548,Content!$B$1:$D$1001,MATCH(reactions!F$1,Content!$B$1:$D$1,0),0)</f>
        <v>video</v>
      </c>
      <c r="G8548" t="str">
        <f>VLOOKUP($A8548,Content!$B$1:$D$1001,MATCH(reactions!G$1,Content!$B$1:$D$1,0),0)</f>
        <v>dogs</v>
      </c>
      <c r="H8548">
        <f>VLOOKUP(B8548,'reaction types'!$A$1:$C$17,MATCH(reactions!H$1,'reaction types'!$A$1:$C$1,0),0)</f>
        <v>5</v>
      </c>
    </row>
    <row r="8549" spans="1:8">
      <c r="A8549" t="s">
        <v>67</v>
      </c>
      <c r="B8549" t="s">
        <v>1052</v>
      </c>
      <c r="C8549" s="2">
        <v>44030.842361111114</v>
      </c>
      <c r="D8549" s="2" t="str">
        <f t="shared" si="135"/>
        <v>July</v>
      </c>
      <c r="E8549" s="2"/>
      <c r="F8549" t="str">
        <f>VLOOKUP($A8549,Content!$B$1:$D$1001,MATCH(reactions!F$1,Content!$B$1:$D$1,0),0)</f>
        <v>video</v>
      </c>
      <c r="G8549" t="str">
        <f>VLOOKUP($A8549,Content!$B$1:$D$1001,MATCH(reactions!G$1,Content!$B$1:$D$1,0),0)</f>
        <v>dogs</v>
      </c>
      <c r="H8549">
        <f>VLOOKUP(B8549,'reaction types'!$A$1:$C$17,MATCH(reactions!H$1,'reaction types'!$A$1:$C$1,0),0)</f>
        <v>72</v>
      </c>
    </row>
    <row r="8550" spans="1:8">
      <c r="A8550" t="s">
        <v>67</v>
      </c>
      <c r="B8550" t="s">
        <v>1051</v>
      </c>
      <c r="C8550" s="2">
        <v>44021.385416666664</v>
      </c>
      <c r="D8550" s="2" t="str">
        <f t="shared" si="135"/>
        <v>July</v>
      </c>
      <c r="E8550" s="2"/>
      <c r="F8550" t="str">
        <f>VLOOKUP($A8550,Content!$B$1:$D$1001,MATCH(reactions!F$1,Content!$B$1:$D$1,0),0)</f>
        <v>video</v>
      </c>
      <c r="G8550" t="str">
        <f>VLOOKUP($A8550,Content!$B$1:$D$1001,MATCH(reactions!G$1,Content!$B$1:$D$1,0),0)</f>
        <v>dogs</v>
      </c>
      <c r="H8550">
        <f>VLOOKUP(B8550,'reaction types'!$A$1:$C$17,MATCH(reactions!H$1,'reaction types'!$A$1:$C$1,0),0)</f>
        <v>70</v>
      </c>
    </row>
    <row r="8551" spans="1:8">
      <c r="A8551" t="s">
        <v>67</v>
      </c>
      <c r="B8551" t="s">
        <v>1039</v>
      </c>
      <c r="C8551" s="2">
        <v>44042.145833333336</v>
      </c>
      <c r="D8551" s="2" t="str">
        <f t="shared" si="135"/>
        <v>July</v>
      </c>
      <c r="E8551" s="2"/>
      <c r="F8551" t="str">
        <f>VLOOKUP($A8551,Content!$B$1:$D$1001,MATCH(reactions!F$1,Content!$B$1:$D$1,0),0)</f>
        <v>video</v>
      </c>
      <c r="G8551" t="str">
        <f>VLOOKUP($A8551,Content!$B$1:$D$1001,MATCH(reactions!G$1,Content!$B$1:$D$1,0),0)</f>
        <v>dogs</v>
      </c>
      <c r="H8551">
        <f>VLOOKUP(B8551,'reaction types'!$A$1:$C$17,MATCH(reactions!H$1,'reaction types'!$A$1:$C$1,0),0)</f>
        <v>15</v>
      </c>
    </row>
    <row r="8552" spans="1:8">
      <c r="A8552" t="s">
        <v>68</v>
      </c>
      <c r="B8552" t="s">
        <v>1051</v>
      </c>
      <c r="C8552" s="2">
        <v>44022.81527777778</v>
      </c>
      <c r="D8552" s="2" t="str">
        <f t="shared" si="135"/>
        <v>July</v>
      </c>
      <c r="E8552" s="2"/>
      <c r="F8552" t="str">
        <f>VLOOKUP($A8552,Content!$B$1:$D$1001,MATCH(reactions!F$1,Content!$B$1:$D$1,0),0)</f>
        <v>GIF</v>
      </c>
      <c r="G8552" t="str">
        <f>VLOOKUP($A8552,Content!$B$1:$D$1001,MATCH(reactions!G$1,Content!$B$1:$D$1,0),0)</f>
        <v>healthy eating</v>
      </c>
      <c r="H8552">
        <f>VLOOKUP(B8552,'reaction types'!$A$1:$C$17,MATCH(reactions!H$1,'reaction types'!$A$1:$C$1,0),0)</f>
        <v>70</v>
      </c>
    </row>
    <row r="8553" spans="1:8">
      <c r="A8553" t="s">
        <v>68</v>
      </c>
      <c r="B8553" t="s">
        <v>1051</v>
      </c>
      <c r="C8553" s="2">
        <v>44019.927083333336</v>
      </c>
      <c r="D8553" s="2" t="str">
        <f t="shared" si="135"/>
        <v>July</v>
      </c>
      <c r="E8553" s="2"/>
      <c r="F8553" t="str">
        <f>VLOOKUP($A8553,Content!$B$1:$D$1001,MATCH(reactions!F$1,Content!$B$1:$D$1,0),0)</f>
        <v>GIF</v>
      </c>
      <c r="G8553" t="str">
        <f>VLOOKUP($A8553,Content!$B$1:$D$1001,MATCH(reactions!G$1,Content!$B$1:$D$1,0),0)</f>
        <v>healthy eating</v>
      </c>
      <c r="H8553">
        <f>VLOOKUP(B8553,'reaction types'!$A$1:$C$17,MATCH(reactions!H$1,'reaction types'!$A$1:$C$1,0),0)</f>
        <v>70</v>
      </c>
    </row>
    <row r="8554" spans="1:8">
      <c r="A8554" t="s">
        <v>69</v>
      </c>
      <c r="B8554" t="s">
        <v>1040</v>
      </c>
      <c r="C8554" s="2">
        <v>44017.220833333333</v>
      </c>
      <c r="D8554" s="2" t="str">
        <f t="shared" si="135"/>
        <v>July</v>
      </c>
      <c r="E8554" s="2"/>
      <c r="F8554" t="str">
        <f>VLOOKUP($A8554,Content!$B$1:$D$1001,MATCH(reactions!F$1,Content!$B$1:$D$1,0),0)</f>
        <v>GIF</v>
      </c>
      <c r="G8554" t="str">
        <f>VLOOKUP($A8554,Content!$B$1:$D$1001,MATCH(reactions!G$1,Content!$B$1:$D$1,0),0)</f>
        <v>studying</v>
      </c>
      <c r="H8554">
        <f>VLOOKUP(B8554,'reaction types'!$A$1:$C$17,MATCH(reactions!H$1,'reaction types'!$A$1:$C$1,0),0)</f>
        <v>30</v>
      </c>
    </row>
    <row r="8555" spans="1:8">
      <c r="A8555" t="s">
        <v>69</v>
      </c>
      <c r="B8555" t="s">
        <v>1051</v>
      </c>
      <c r="C8555" s="2">
        <v>44033.572222222225</v>
      </c>
      <c r="D8555" s="2" t="str">
        <f t="shared" si="135"/>
        <v>July</v>
      </c>
      <c r="E8555" s="2"/>
      <c r="F8555" t="str">
        <f>VLOOKUP($A8555,Content!$B$1:$D$1001,MATCH(reactions!F$1,Content!$B$1:$D$1,0),0)</f>
        <v>GIF</v>
      </c>
      <c r="G8555" t="str">
        <f>VLOOKUP($A8555,Content!$B$1:$D$1001,MATCH(reactions!G$1,Content!$B$1:$D$1,0),0)</f>
        <v>studying</v>
      </c>
      <c r="H8555">
        <f>VLOOKUP(B8555,'reaction types'!$A$1:$C$17,MATCH(reactions!H$1,'reaction types'!$A$1:$C$1,0),0)</f>
        <v>70</v>
      </c>
    </row>
    <row r="8556" spans="1:8">
      <c r="A8556" t="s">
        <v>69</v>
      </c>
      <c r="B8556" t="s">
        <v>1041</v>
      </c>
      <c r="C8556" s="2">
        <v>44033.963888888888</v>
      </c>
      <c r="D8556" s="2" t="str">
        <f t="shared" si="135"/>
        <v>July</v>
      </c>
      <c r="E8556" s="2"/>
      <c r="F8556" t="str">
        <f>VLOOKUP($A8556,Content!$B$1:$D$1001,MATCH(reactions!F$1,Content!$B$1:$D$1,0),0)</f>
        <v>GIF</v>
      </c>
      <c r="G8556" t="str">
        <f>VLOOKUP($A8556,Content!$B$1:$D$1001,MATCH(reactions!G$1,Content!$B$1:$D$1,0),0)</f>
        <v>studying</v>
      </c>
      <c r="H8556">
        <f>VLOOKUP(B8556,'reaction types'!$A$1:$C$17,MATCH(reactions!H$1,'reaction types'!$A$1:$C$1,0),0)</f>
        <v>35</v>
      </c>
    </row>
    <row r="8557" spans="1:8">
      <c r="A8557" t="s">
        <v>69</v>
      </c>
      <c r="B8557" t="s">
        <v>1050</v>
      </c>
      <c r="C8557" s="2">
        <v>44037.617361111108</v>
      </c>
      <c r="D8557" s="2" t="str">
        <f t="shared" si="135"/>
        <v>July</v>
      </c>
      <c r="E8557" s="2"/>
      <c r="F8557" t="str">
        <f>VLOOKUP($A8557,Content!$B$1:$D$1001,MATCH(reactions!F$1,Content!$B$1:$D$1,0),0)</f>
        <v>GIF</v>
      </c>
      <c r="G8557" t="str">
        <f>VLOOKUP($A8557,Content!$B$1:$D$1001,MATCH(reactions!G$1,Content!$B$1:$D$1,0),0)</f>
        <v>studying</v>
      </c>
      <c r="H8557">
        <f>VLOOKUP(B8557,'reaction types'!$A$1:$C$17,MATCH(reactions!H$1,'reaction types'!$A$1:$C$1,0),0)</f>
        <v>60</v>
      </c>
    </row>
    <row r="8558" spans="1:8">
      <c r="A8558" t="s">
        <v>69</v>
      </c>
      <c r="B8558" t="s">
        <v>1047</v>
      </c>
      <c r="C8558" s="2">
        <v>44033.418055555558</v>
      </c>
      <c r="D8558" s="2" t="str">
        <f t="shared" si="135"/>
        <v>July</v>
      </c>
      <c r="E8558" s="2"/>
      <c r="F8558" t="str">
        <f>VLOOKUP($A8558,Content!$B$1:$D$1001,MATCH(reactions!F$1,Content!$B$1:$D$1,0),0)</f>
        <v>GIF</v>
      </c>
      <c r="G8558" t="str">
        <f>VLOOKUP($A8558,Content!$B$1:$D$1001,MATCH(reactions!G$1,Content!$B$1:$D$1,0),0)</f>
        <v>studying</v>
      </c>
      <c r="H8558">
        <f>VLOOKUP(B8558,'reaction types'!$A$1:$C$17,MATCH(reactions!H$1,'reaction types'!$A$1:$C$1,0),0)</f>
        <v>45</v>
      </c>
    </row>
    <row r="8559" spans="1:8">
      <c r="A8559" t="s">
        <v>69</v>
      </c>
      <c r="B8559" t="s">
        <v>1046</v>
      </c>
      <c r="C8559" s="2">
        <v>44024.592361111114</v>
      </c>
      <c r="D8559" s="2" t="str">
        <f t="shared" si="135"/>
        <v>July</v>
      </c>
      <c r="E8559" s="2"/>
      <c r="F8559" t="str">
        <f>VLOOKUP($A8559,Content!$B$1:$D$1001,MATCH(reactions!F$1,Content!$B$1:$D$1,0),0)</f>
        <v>GIF</v>
      </c>
      <c r="G8559" t="str">
        <f>VLOOKUP($A8559,Content!$B$1:$D$1001,MATCH(reactions!G$1,Content!$B$1:$D$1,0),0)</f>
        <v>studying</v>
      </c>
      <c r="H8559">
        <f>VLOOKUP(B8559,'reaction types'!$A$1:$C$17,MATCH(reactions!H$1,'reaction types'!$A$1:$C$1,0),0)</f>
        <v>75</v>
      </c>
    </row>
    <row r="8560" spans="1:8">
      <c r="A8560" t="s">
        <v>70</v>
      </c>
      <c r="B8560" t="s">
        <v>1039</v>
      </c>
      <c r="C8560" s="2">
        <v>44024.695138888892</v>
      </c>
      <c r="D8560" s="2" t="str">
        <f t="shared" si="135"/>
        <v>July</v>
      </c>
      <c r="E8560" s="2"/>
      <c r="F8560" t="str">
        <f>VLOOKUP($A8560,Content!$B$1:$D$1001,MATCH(reactions!F$1,Content!$B$1:$D$1,0),0)</f>
        <v>video</v>
      </c>
      <c r="G8560" t="str">
        <f>VLOOKUP($A8560,Content!$B$1:$D$1001,MATCH(reactions!G$1,Content!$B$1:$D$1,0),0)</f>
        <v>culture</v>
      </c>
      <c r="H8560">
        <f>VLOOKUP(B8560,'reaction types'!$A$1:$C$17,MATCH(reactions!H$1,'reaction types'!$A$1:$C$1,0),0)</f>
        <v>15</v>
      </c>
    </row>
    <row r="8561" spans="1:8">
      <c r="A8561" t="s">
        <v>72</v>
      </c>
      <c r="B8561" t="s">
        <v>1045</v>
      </c>
      <c r="C8561" s="2">
        <v>44033.129166666666</v>
      </c>
      <c r="D8561" s="2" t="str">
        <f t="shared" si="135"/>
        <v>July</v>
      </c>
      <c r="E8561" s="2"/>
      <c r="F8561" t="str">
        <f>VLOOKUP($A8561,Content!$B$1:$D$1001,MATCH(reactions!F$1,Content!$B$1:$D$1,0),0)</f>
        <v>video</v>
      </c>
      <c r="G8561" t="str">
        <f>VLOOKUP($A8561,Content!$B$1:$D$1001,MATCH(reactions!G$1,Content!$B$1:$D$1,0),0)</f>
        <v>tennis</v>
      </c>
      <c r="H8561">
        <f>VLOOKUP(B8561,'reaction types'!$A$1:$C$17,MATCH(reactions!H$1,'reaction types'!$A$1:$C$1,0),0)</f>
        <v>20</v>
      </c>
    </row>
    <row r="8562" spans="1:8">
      <c r="A8562" t="s">
        <v>73</v>
      </c>
      <c r="B8562" t="s">
        <v>1039</v>
      </c>
      <c r="C8562" s="2">
        <v>44022.671527777777</v>
      </c>
      <c r="D8562" s="2" t="str">
        <f t="shared" si="135"/>
        <v>July</v>
      </c>
      <c r="E8562" s="2"/>
      <c r="F8562" t="str">
        <f>VLOOKUP($A8562,Content!$B$1:$D$1001,MATCH(reactions!F$1,Content!$B$1:$D$1,0),0)</f>
        <v>GIF</v>
      </c>
      <c r="G8562" t="str">
        <f>VLOOKUP($A8562,Content!$B$1:$D$1001,MATCH(reactions!G$1,Content!$B$1:$D$1,0),0)</f>
        <v>tennis</v>
      </c>
      <c r="H8562">
        <f>VLOOKUP(B8562,'reaction types'!$A$1:$C$17,MATCH(reactions!H$1,'reaction types'!$A$1:$C$1,0),0)</f>
        <v>15</v>
      </c>
    </row>
    <row r="8563" spans="1:8">
      <c r="A8563" t="s">
        <v>73</v>
      </c>
      <c r="B8563" t="s">
        <v>1049</v>
      </c>
      <c r="C8563" s="2">
        <v>44019.280555555553</v>
      </c>
      <c r="D8563" s="2" t="str">
        <f t="shared" si="135"/>
        <v>July</v>
      </c>
      <c r="E8563" s="2"/>
      <c r="F8563" t="str">
        <f>VLOOKUP($A8563,Content!$B$1:$D$1001,MATCH(reactions!F$1,Content!$B$1:$D$1,0),0)</f>
        <v>GIF</v>
      </c>
      <c r="G8563" t="str">
        <f>VLOOKUP($A8563,Content!$B$1:$D$1001,MATCH(reactions!G$1,Content!$B$1:$D$1,0),0)</f>
        <v>tennis</v>
      </c>
      <c r="H8563">
        <f>VLOOKUP(B8563,'reaction types'!$A$1:$C$17,MATCH(reactions!H$1,'reaction types'!$A$1:$C$1,0),0)</f>
        <v>50</v>
      </c>
    </row>
    <row r="8564" spans="1:8">
      <c r="A8564" t="s">
        <v>74</v>
      </c>
      <c r="B8564" t="s">
        <v>1049</v>
      </c>
      <c r="C8564" s="2">
        <v>44020.523611111108</v>
      </c>
      <c r="D8564" s="2" t="str">
        <f t="shared" si="135"/>
        <v>July</v>
      </c>
      <c r="E8564" s="2"/>
      <c r="F8564" t="str">
        <f>VLOOKUP($A8564,Content!$B$1:$D$1001,MATCH(reactions!F$1,Content!$B$1:$D$1,0),0)</f>
        <v>audio</v>
      </c>
      <c r="G8564" t="str">
        <f>VLOOKUP($A8564,Content!$B$1:$D$1001,MATCH(reactions!G$1,Content!$B$1:$D$1,0),0)</f>
        <v>culture</v>
      </c>
      <c r="H8564">
        <f>VLOOKUP(B8564,'reaction types'!$A$1:$C$17,MATCH(reactions!H$1,'reaction types'!$A$1:$C$1,0),0)</f>
        <v>50</v>
      </c>
    </row>
    <row r="8565" spans="1:8">
      <c r="A8565" t="s">
        <v>75</v>
      </c>
      <c r="B8565" t="s">
        <v>1048</v>
      </c>
      <c r="C8565" s="2">
        <v>44023.192361111112</v>
      </c>
      <c r="D8565" s="2" t="str">
        <f t="shared" si="135"/>
        <v>July</v>
      </c>
      <c r="E8565" s="2"/>
      <c r="F8565" t="str">
        <f>VLOOKUP($A8565,Content!$B$1:$D$1001,MATCH(reactions!F$1,Content!$B$1:$D$1,0),0)</f>
        <v>GIF</v>
      </c>
      <c r="G8565" t="str">
        <f>VLOOKUP($A8565,Content!$B$1:$D$1001,MATCH(reactions!G$1,Content!$B$1:$D$1,0),0)</f>
        <v>travel</v>
      </c>
      <c r="H8565">
        <f>VLOOKUP(B8565,'reaction types'!$A$1:$C$17,MATCH(reactions!H$1,'reaction types'!$A$1:$C$1,0),0)</f>
        <v>12</v>
      </c>
    </row>
    <row r="8566" spans="1:8">
      <c r="A8566" t="s">
        <v>75</v>
      </c>
      <c r="B8566" t="s">
        <v>1047</v>
      </c>
      <c r="C8566" s="2">
        <v>44036.434027777781</v>
      </c>
      <c r="D8566" s="2" t="str">
        <f t="shared" si="135"/>
        <v>July</v>
      </c>
      <c r="E8566" s="2"/>
      <c r="F8566" t="str">
        <f>VLOOKUP($A8566,Content!$B$1:$D$1001,MATCH(reactions!F$1,Content!$B$1:$D$1,0),0)</f>
        <v>GIF</v>
      </c>
      <c r="G8566" t="str">
        <f>VLOOKUP($A8566,Content!$B$1:$D$1001,MATCH(reactions!G$1,Content!$B$1:$D$1,0),0)</f>
        <v>travel</v>
      </c>
      <c r="H8566">
        <f>VLOOKUP(B8566,'reaction types'!$A$1:$C$17,MATCH(reactions!H$1,'reaction types'!$A$1:$C$1,0),0)</f>
        <v>45</v>
      </c>
    </row>
    <row r="8567" spans="1:8">
      <c r="A8567" t="s">
        <v>75</v>
      </c>
      <c r="B8567" t="s">
        <v>1042</v>
      </c>
      <c r="C8567" s="2">
        <v>44024.238194444442</v>
      </c>
      <c r="D8567" s="2" t="str">
        <f t="shared" si="135"/>
        <v>July</v>
      </c>
      <c r="E8567" s="2"/>
      <c r="F8567" t="str">
        <f>VLOOKUP($A8567,Content!$B$1:$D$1001,MATCH(reactions!F$1,Content!$B$1:$D$1,0),0)</f>
        <v>GIF</v>
      </c>
      <c r="G8567" t="str">
        <f>VLOOKUP($A8567,Content!$B$1:$D$1001,MATCH(reactions!G$1,Content!$B$1:$D$1,0),0)</f>
        <v>travel</v>
      </c>
      <c r="H8567">
        <f>VLOOKUP(B8567,'reaction types'!$A$1:$C$17,MATCH(reactions!H$1,'reaction types'!$A$1:$C$1,0),0)</f>
        <v>70</v>
      </c>
    </row>
    <row r="8568" spans="1:8">
      <c r="A8568" t="s">
        <v>75</v>
      </c>
      <c r="B8568" t="s">
        <v>1039</v>
      </c>
      <c r="C8568" s="2">
        <v>44034.810416666667</v>
      </c>
      <c r="D8568" s="2" t="str">
        <f t="shared" si="135"/>
        <v>July</v>
      </c>
      <c r="E8568" s="2"/>
      <c r="F8568" t="str">
        <f>VLOOKUP($A8568,Content!$B$1:$D$1001,MATCH(reactions!F$1,Content!$B$1:$D$1,0),0)</f>
        <v>GIF</v>
      </c>
      <c r="G8568" t="str">
        <f>VLOOKUP($A8568,Content!$B$1:$D$1001,MATCH(reactions!G$1,Content!$B$1:$D$1,0),0)</f>
        <v>travel</v>
      </c>
      <c r="H8568">
        <f>VLOOKUP(B8568,'reaction types'!$A$1:$C$17,MATCH(reactions!H$1,'reaction types'!$A$1:$C$1,0),0)</f>
        <v>15</v>
      </c>
    </row>
    <row r="8569" spans="1:8">
      <c r="A8569" t="s">
        <v>75</v>
      </c>
      <c r="B8569" t="s">
        <v>1039</v>
      </c>
      <c r="C8569" s="2">
        <v>44022.74722222222</v>
      </c>
      <c r="D8569" s="2" t="str">
        <f t="shared" si="135"/>
        <v>July</v>
      </c>
      <c r="E8569" s="2"/>
      <c r="F8569" t="str">
        <f>VLOOKUP($A8569,Content!$B$1:$D$1001,MATCH(reactions!F$1,Content!$B$1:$D$1,0),0)</f>
        <v>GIF</v>
      </c>
      <c r="G8569" t="str">
        <f>VLOOKUP($A8569,Content!$B$1:$D$1001,MATCH(reactions!G$1,Content!$B$1:$D$1,0),0)</f>
        <v>travel</v>
      </c>
      <c r="H8569">
        <f>VLOOKUP(B8569,'reaction types'!$A$1:$C$17,MATCH(reactions!H$1,'reaction types'!$A$1:$C$1,0),0)</f>
        <v>15</v>
      </c>
    </row>
    <row r="8570" spans="1:8">
      <c r="A8570" t="s">
        <v>75</v>
      </c>
      <c r="B8570" t="s">
        <v>1050</v>
      </c>
      <c r="C8570" s="2">
        <v>44024.886111111111</v>
      </c>
      <c r="D8570" s="2" t="str">
        <f t="shared" si="135"/>
        <v>July</v>
      </c>
      <c r="E8570" s="2"/>
      <c r="F8570" t="str">
        <f>VLOOKUP($A8570,Content!$B$1:$D$1001,MATCH(reactions!F$1,Content!$B$1:$D$1,0),0)</f>
        <v>GIF</v>
      </c>
      <c r="G8570" t="str">
        <f>VLOOKUP($A8570,Content!$B$1:$D$1001,MATCH(reactions!G$1,Content!$B$1:$D$1,0),0)</f>
        <v>travel</v>
      </c>
      <c r="H8570">
        <f>VLOOKUP(B8570,'reaction types'!$A$1:$C$17,MATCH(reactions!H$1,'reaction types'!$A$1:$C$1,0),0)</f>
        <v>60</v>
      </c>
    </row>
    <row r="8571" spans="1:8">
      <c r="A8571" t="s">
        <v>76</v>
      </c>
      <c r="B8571" t="s">
        <v>1048</v>
      </c>
      <c r="C8571" s="2">
        <v>44039.456944444442</v>
      </c>
      <c r="D8571" s="2" t="str">
        <f t="shared" si="135"/>
        <v>July</v>
      </c>
      <c r="E8571" s="2"/>
      <c r="F8571" t="str">
        <f>VLOOKUP($A8571,Content!$B$1:$D$1001,MATCH(reactions!F$1,Content!$B$1:$D$1,0),0)</f>
        <v>video</v>
      </c>
      <c r="G8571" t="str">
        <f>VLOOKUP($A8571,Content!$B$1:$D$1001,MATCH(reactions!G$1,Content!$B$1:$D$1,0),0)</f>
        <v>science</v>
      </c>
      <c r="H8571">
        <f>VLOOKUP(B8571,'reaction types'!$A$1:$C$17,MATCH(reactions!H$1,'reaction types'!$A$1:$C$1,0),0)</f>
        <v>12</v>
      </c>
    </row>
    <row r="8572" spans="1:8">
      <c r="A8572" t="s">
        <v>76</v>
      </c>
      <c r="B8572" t="s">
        <v>1049</v>
      </c>
      <c r="C8572" s="2">
        <v>44032.426388888889</v>
      </c>
      <c r="D8572" s="2" t="str">
        <f t="shared" si="135"/>
        <v>July</v>
      </c>
      <c r="E8572" s="2"/>
      <c r="F8572" t="str">
        <f>VLOOKUP($A8572,Content!$B$1:$D$1001,MATCH(reactions!F$1,Content!$B$1:$D$1,0),0)</f>
        <v>video</v>
      </c>
      <c r="G8572" t="str">
        <f>VLOOKUP($A8572,Content!$B$1:$D$1001,MATCH(reactions!G$1,Content!$B$1:$D$1,0),0)</f>
        <v>science</v>
      </c>
      <c r="H8572">
        <f>VLOOKUP(B8572,'reaction types'!$A$1:$C$17,MATCH(reactions!H$1,'reaction types'!$A$1:$C$1,0),0)</f>
        <v>50</v>
      </c>
    </row>
    <row r="8573" spans="1:8">
      <c r="A8573" t="s">
        <v>78</v>
      </c>
      <c r="B8573" t="s">
        <v>1047</v>
      </c>
      <c r="C8573" s="2">
        <v>44026.977777777778</v>
      </c>
      <c r="D8573" s="2" t="str">
        <f t="shared" si="135"/>
        <v>July</v>
      </c>
      <c r="E8573" s="2"/>
      <c r="F8573" t="str">
        <f>VLOOKUP($A8573,Content!$B$1:$D$1001,MATCH(reactions!F$1,Content!$B$1:$D$1,0),0)</f>
        <v>video</v>
      </c>
      <c r="G8573" t="str">
        <f>VLOOKUP($A8573,Content!$B$1:$D$1001,MATCH(reactions!G$1,Content!$B$1:$D$1,0),0)</f>
        <v>science</v>
      </c>
      <c r="H8573">
        <f>VLOOKUP(B8573,'reaction types'!$A$1:$C$17,MATCH(reactions!H$1,'reaction types'!$A$1:$C$1,0),0)</f>
        <v>45</v>
      </c>
    </row>
    <row r="8574" spans="1:8">
      <c r="A8574" t="s">
        <v>78</v>
      </c>
      <c r="B8574" t="s">
        <v>1040</v>
      </c>
      <c r="C8574" s="2">
        <v>44019.099305555559</v>
      </c>
      <c r="D8574" s="2" t="str">
        <f t="shared" si="135"/>
        <v>July</v>
      </c>
      <c r="E8574" s="2"/>
      <c r="F8574" t="str">
        <f>VLOOKUP($A8574,Content!$B$1:$D$1001,MATCH(reactions!F$1,Content!$B$1:$D$1,0),0)</f>
        <v>video</v>
      </c>
      <c r="G8574" t="str">
        <f>VLOOKUP($A8574,Content!$B$1:$D$1001,MATCH(reactions!G$1,Content!$B$1:$D$1,0),0)</f>
        <v>science</v>
      </c>
      <c r="H8574">
        <f>VLOOKUP(B8574,'reaction types'!$A$1:$C$17,MATCH(reactions!H$1,'reaction types'!$A$1:$C$1,0),0)</f>
        <v>30</v>
      </c>
    </row>
    <row r="8575" spans="1:8">
      <c r="A8575" t="s">
        <v>78</v>
      </c>
      <c r="B8575" t="s">
        <v>1039</v>
      </c>
      <c r="C8575" s="2">
        <v>44025.859027777777</v>
      </c>
      <c r="D8575" s="2" t="str">
        <f t="shared" si="135"/>
        <v>July</v>
      </c>
      <c r="E8575" s="2"/>
      <c r="F8575" t="str">
        <f>VLOOKUP($A8575,Content!$B$1:$D$1001,MATCH(reactions!F$1,Content!$B$1:$D$1,0),0)</f>
        <v>video</v>
      </c>
      <c r="G8575" t="str">
        <f>VLOOKUP($A8575,Content!$B$1:$D$1001,MATCH(reactions!G$1,Content!$B$1:$D$1,0),0)</f>
        <v>science</v>
      </c>
      <c r="H8575">
        <f>VLOOKUP(B8575,'reaction types'!$A$1:$C$17,MATCH(reactions!H$1,'reaction types'!$A$1:$C$1,0),0)</f>
        <v>15</v>
      </c>
    </row>
    <row r="8576" spans="1:8">
      <c r="A8576" t="s">
        <v>79</v>
      </c>
      <c r="B8576" t="s">
        <v>1052</v>
      </c>
      <c r="C8576" s="2">
        <v>44041.631249999999</v>
      </c>
      <c r="D8576" s="2" t="str">
        <f t="shared" si="135"/>
        <v>July</v>
      </c>
      <c r="E8576" s="2"/>
      <c r="F8576" t="str">
        <f>VLOOKUP($A8576,Content!$B$1:$D$1001,MATCH(reactions!F$1,Content!$B$1:$D$1,0),0)</f>
        <v>audio</v>
      </c>
      <c r="G8576" t="str">
        <f>VLOOKUP($A8576,Content!$B$1:$D$1001,MATCH(reactions!G$1,Content!$B$1:$D$1,0),0)</f>
        <v>food</v>
      </c>
      <c r="H8576">
        <f>VLOOKUP(B8576,'reaction types'!$A$1:$C$17,MATCH(reactions!H$1,'reaction types'!$A$1:$C$1,0),0)</f>
        <v>72</v>
      </c>
    </row>
    <row r="8577" spans="1:8">
      <c r="A8577" t="s">
        <v>79</v>
      </c>
      <c r="B8577" t="s">
        <v>1039</v>
      </c>
      <c r="C8577" s="2">
        <v>44026.892361111109</v>
      </c>
      <c r="D8577" s="2" t="str">
        <f t="shared" si="135"/>
        <v>July</v>
      </c>
      <c r="E8577" s="2"/>
      <c r="F8577" t="str">
        <f>VLOOKUP($A8577,Content!$B$1:$D$1001,MATCH(reactions!F$1,Content!$B$1:$D$1,0),0)</f>
        <v>audio</v>
      </c>
      <c r="G8577" t="str">
        <f>VLOOKUP($A8577,Content!$B$1:$D$1001,MATCH(reactions!G$1,Content!$B$1:$D$1,0),0)</f>
        <v>food</v>
      </c>
      <c r="H8577">
        <f>VLOOKUP(B8577,'reaction types'!$A$1:$C$17,MATCH(reactions!H$1,'reaction types'!$A$1:$C$1,0),0)</f>
        <v>15</v>
      </c>
    </row>
    <row r="8578" spans="1:8">
      <c r="A8578" t="s">
        <v>79</v>
      </c>
      <c r="B8578" t="s">
        <v>1041</v>
      </c>
      <c r="C8578" s="2">
        <v>44035.131944444445</v>
      </c>
      <c r="D8578" s="2" t="str">
        <f t="shared" si="135"/>
        <v>July</v>
      </c>
      <c r="E8578" s="2"/>
      <c r="F8578" t="str">
        <f>VLOOKUP($A8578,Content!$B$1:$D$1001,MATCH(reactions!F$1,Content!$B$1:$D$1,0),0)</f>
        <v>audio</v>
      </c>
      <c r="G8578" t="str">
        <f>VLOOKUP($A8578,Content!$B$1:$D$1001,MATCH(reactions!G$1,Content!$B$1:$D$1,0),0)</f>
        <v>food</v>
      </c>
      <c r="H8578">
        <f>VLOOKUP(B8578,'reaction types'!$A$1:$C$17,MATCH(reactions!H$1,'reaction types'!$A$1:$C$1,0),0)</f>
        <v>35</v>
      </c>
    </row>
    <row r="8579" spans="1:8">
      <c r="A8579" t="s">
        <v>79</v>
      </c>
      <c r="B8579" t="s">
        <v>1049</v>
      </c>
      <c r="C8579" s="2">
        <v>44029.922222222223</v>
      </c>
      <c r="D8579" s="2" t="str">
        <f t="shared" ref="D8579:D8642" si="136">TEXT(C8579,"mmmm")</f>
        <v>July</v>
      </c>
      <c r="E8579" s="2"/>
      <c r="F8579" t="str">
        <f>VLOOKUP($A8579,Content!$B$1:$D$1001,MATCH(reactions!F$1,Content!$B$1:$D$1,0),0)</f>
        <v>audio</v>
      </c>
      <c r="G8579" t="str">
        <f>VLOOKUP($A8579,Content!$B$1:$D$1001,MATCH(reactions!G$1,Content!$B$1:$D$1,0),0)</f>
        <v>food</v>
      </c>
      <c r="H8579">
        <f>VLOOKUP(B8579,'reaction types'!$A$1:$C$17,MATCH(reactions!H$1,'reaction types'!$A$1:$C$1,0),0)</f>
        <v>50</v>
      </c>
    </row>
    <row r="8580" spans="1:8">
      <c r="A8580" t="s">
        <v>79</v>
      </c>
      <c r="B8580" t="s">
        <v>1046</v>
      </c>
      <c r="C8580" s="2">
        <v>44033.147222222222</v>
      </c>
      <c r="D8580" s="2" t="str">
        <f t="shared" si="136"/>
        <v>July</v>
      </c>
      <c r="E8580" s="2"/>
      <c r="F8580" t="str">
        <f>VLOOKUP($A8580,Content!$B$1:$D$1001,MATCH(reactions!F$1,Content!$B$1:$D$1,0),0)</f>
        <v>audio</v>
      </c>
      <c r="G8580" t="str">
        <f>VLOOKUP($A8580,Content!$B$1:$D$1001,MATCH(reactions!G$1,Content!$B$1:$D$1,0),0)</f>
        <v>food</v>
      </c>
      <c r="H8580">
        <f>VLOOKUP(B8580,'reaction types'!$A$1:$C$17,MATCH(reactions!H$1,'reaction types'!$A$1:$C$1,0),0)</f>
        <v>75</v>
      </c>
    </row>
    <row r="8581" spans="1:8">
      <c r="A8581" t="s">
        <v>79</v>
      </c>
      <c r="B8581" t="s">
        <v>1037</v>
      </c>
      <c r="C8581" s="2">
        <v>44034.915972222225</v>
      </c>
      <c r="D8581" s="2" t="str">
        <f t="shared" si="136"/>
        <v>July</v>
      </c>
      <c r="E8581" s="2"/>
      <c r="F8581" t="str">
        <f>VLOOKUP($A8581,Content!$B$1:$D$1001,MATCH(reactions!F$1,Content!$B$1:$D$1,0),0)</f>
        <v>audio</v>
      </c>
      <c r="G8581" t="str">
        <f>VLOOKUP($A8581,Content!$B$1:$D$1001,MATCH(reactions!G$1,Content!$B$1:$D$1,0),0)</f>
        <v>food</v>
      </c>
      <c r="H8581">
        <f>VLOOKUP(B8581,'reaction types'!$A$1:$C$17,MATCH(reactions!H$1,'reaction types'!$A$1:$C$1,0),0)</f>
        <v>0</v>
      </c>
    </row>
    <row r="8582" spans="1:8">
      <c r="A8582" t="s">
        <v>80</v>
      </c>
      <c r="B8582" t="s">
        <v>1043</v>
      </c>
      <c r="C8582" s="2">
        <v>44021.327777777777</v>
      </c>
      <c r="D8582" s="2" t="str">
        <f t="shared" si="136"/>
        <v>July</v>
      </c>
      <c r="E8582" s="2"/>
      <c r="F8582" t="str">
        <f>VLOOKUP($A8582,Content!$B$1:$D$1001,MATCH(reactions!F$1,Content!$B$1:$D$1,0),0)</f>
        <v>GIF</v>
      </c>
      <c r="G8582" t="str">
        <f>VLOOKUP($A8582,Content!$B$1:$D$1001,MATCH(reactions!G$1,Content!$B$1:$D$1,0),0)</f>
        <v>food</v>
      </c>
      <c r="H8582">
        <f>VLOOKUP(B8582,'reaction types'!$A$1:$C$17,MATCH(reactions!H$1,'reaction types'!$A$1:$C$1,0),0)</f>
        <v>5</v>
      </c>
    </row>
    <row r="8583" spans="1:8">
      <c r="A8583" t="s">
        <v>83</v>
      </c>
      <c r="B8583" t="s">
        <v>1044</v>
      </c>
      <c r="C8583" s="2">
        <v>44035.45416666667</v>
      </c>
      <c r="D8583" s="2" t="str">
        <f t="shared" si="136"/>
        <v>July</v>
      </c>
      <c r="E8583" s="2"/>
      <c r="F8583" t="str">
        <f>VLOOKUP($A8583,Content!$B$1:$D$1001,MATCH(reactions!F$1,Content!$B$1:$D$1,0),0)</f>
        <v>audio</v>
      </c>
      <c r="G8583" t="str">
        <f>VLOOKUP($A8583,Content!$B$1:$D$1001,MATCH(reactions!G$1,Content!$B$1:$D$1,0),0)</f>
        <v>dogs</v>
      </c>
      <c r="H8583">
        <f>VLOOKUP(B8583,'reaction types'!$A$1:$C$17,MATCH(reactions!H$1,'reaction types'!$A$1:$C$1,0),0)</f>
        <v>65</v>
      </c>
    </row>
    <row r="8584" spans="1:8">
      <c r="A8584" t="s">
        <v>84</v>
      </c>
      <c r="B8584" t="s">
        <v>1040</v>
      </c>
      <c r="C8584" s="2">
        <v>44015.40902777778</v>
      </c>
      <c r="D8584" s="2" t="str">
        <f t="shared" si="136"/>
        <v>July</v>
      </c>
      <c r="E8584" s="2"/>
      <c r="F8584" t="str">
        <f>VLOOKUP($A8584,Content!$B$1:$D$1001,MATCH(reactions!F$1,Content!$B$1:$D$1,0),0)</f>
        <v>GIF</v>
      </c>
      <c r="G8584" t="str">
        <f>VLOOKUP($A8584,Content!$B$1:$D$1001,MATCH(reactions!G$1,Content!$B$1:$D$1,0),0)</f>
        <v>healthy eating</v>
      </c>
      <c r="H8584">
        <f>VLOOKUP(B8584,'reaction types'!$A$1:$C$17,MATCH(reactions!H$1,'reaction types'!$A$1:$C$1,0),0)</f>
        <v>30</v>
      </c>
    </row>
    <row r="8585" spans="1:8">
      <c r="A8585" t="s">
        <v>84</v>
      </c>
      <c r="B8585" t="s">
        <v>1041</v>
      </c>
      <c r="C8585" s="2">
        <v>44017.083333333336</v>
      </c>
      <c r="D8585" s="2" t="str">
        <f t="shared" si="136"/>
        <v>July</v>
      </c>
      <c r="E8585" s="2"/>
      <c r="F8585" t="str">
        <f>VLOOKUP($A8585,Content!$B$1:$D$1001,MATCH(reactions!F$1,Content!$B$1:$D$1,0),0)</f>
        <v>GIF</v>
      </c>
      <c r="G8585" t="str">
        <f>VLOOKUP($A8585,Content!$B$1:$D$1001,MATCH(reactions!G$1,Content!$B$1:$D$1,0),0)</f>
        <v>healthy eating</v>
      </c>
      <c r="H8585">
        <f>VLOOKUP(B8585,'reaction types'!$A$1:$C$17,MATCH(reactions!H$1,'reaction types'!$A$1:$C$1,0),0)</f>
        <v>35</v>
      </c>
    </row>
    <row r="8586" spans="1:8">
      <c r="A8586" t="s">
        <v>84</v>
      </c>
      <c r="B8586" t="s">
        <v>1046</v>
      </c>
      <c r="C8586" s="2">
        <v>44020.439583333333</v>
      </c>
      <c r="D8586" s="2" t="str">
        <f t="shared" si="136"/>
        <v>July</v>
      </c>
      <c r="E8586" s="2"/>
      <c r="F8586" t="str">
        <f>VLOOKUP($A8586,Content!$B$1:$D$1001,MATCH(reactions!F$1,Content!$B$1:$D$1,0),0)</f>
        <v>GIF</v>
      </c>
      <c r="G8586" t="str">
        <f>VLOOKUP($A8586,Content!$B$1:$D$1001,MATCH(reactions!G$1,Content!$B$1:$D$1,0),0)</f>
        <v>healthy eating</v>
      </c>
      <c r="H8586">
        <f>VLOOKUP(B8586,'reaction types'!$A$1:$C$17,MATCH(reactions!H$1,'reaction types'!$A$1:$C$1,0),0)</f>
        <v>75</v>
      </c>
    </row>
    <row r="8587" spans="1:8">
      <c r="A8587" t="s">
        <v>84</v>
      </c>
      <c r="B8587" t="s">
        <v>1046</v>
      </c>
      <c r="C8587" s="2">
        <v>44032.611111111109</v>
      </c>
      <c r="D8587" s="2" t="str">
        <f t="shared" si="136"/>
        <v>July</v>
      </c>
      <c r="E8587" s="2"/>
      <c r="F8587" t="str">
        <f>VLOOKUP($A8587,Content!$B$1:$D$1001,MATCH(reactions!F$1,Content!$B$1:$D$1,0),0)</f>
        <v>GIF</v>
      </c>
      <c r="G8587" t="str">
        <f>VLOOKUP($A8587,Content!$B$1:$D$1001,MATCH(reactions!G$1,Content!$B$1:$D$1,0),0)</f>
        <v>healthy eating</v>
      </c>
      <c r="H8587">
        <f>VLOOKUP(B8587,'reaction types'!$A$1:$C$17,MATCH(reactions!H$1,'reaction types'!$A$1:$C$1,0),0)</f>
        <v>75</v>
      </c>
    </row>
    <row r="8588" spans="1:8">
      <c r="A8588" t="s">
        <v>85</v>
      </c>
      <c r="B8588" t="s">
        <v>1037</v>
      </c>
      <c r="C8588" s="2">
        <v>44027.807638888888</v>
      </c>
      <c r="D8588" s="2" t="str">
        <f t="shared" si="136"/>
        <v>July</v>
      </c>
      <c r="E8588" s="2"/>
      <c r="F8588" t="str">
        <f>VLOOKUP($A8588,Content!$B$1:$D$1001,MATCH(reactions!F$1,Content!$B$1:$D$1,0),0)</f>
        <v>video</v>
      </c>
      <c r="G8588" t="str">
        <f>VLOOKUP($A8588,Content!$B$1:$D$1001,MATCH(reactions!G$1,Content!$B$1:$D$1,0),0)</f>
        <v>culture</v>
      </c>
      <c r="H8588">
        <f>VLOOKUP(B8588,'reaction types'!$A$1:$C$17,MATCH(reactions!H$1,'reaction types'!$A$1:$C$1,0),0)</f>
        <v>0</v>
      </c>
    </row>
    <row r="8589" spans="1:8">
      <c r="A8589" t="s">
        <v>85</v>
      </c>
      <c r="B8589" t="s">
        <v>1047</v>
      </c>
      <c r="C8589" s="2">
        <v>44032.493750000001</v>
      </c>
      <c r="D8589" s="2" t="str">
        <f t="shared" si="136"/>
        <v>July</v>
      </c>
      <c r="E8589" s="2"/>
      <c r="F8589" t="str">
        <f>VLOOKUP($A8589,Content!$B$1:$D$1001,MATCH(reactions!F$1,Content!$B$1:$D$1,0),0)</f>
        <v>video</v>
      </c>
      <c r="G8589" t="str">
        <f>VLOOKUP($A8589,Content!$B$1:$D$1001,MATCH(reactions!G$1,Content!$B$1:$D$1,0),0)</f>
        <v>culture</v>
      </c>
      <c r="H8589">
        <f>VLOOKUP(B8589,'reaction types'!$A$1:$C$17,MATCH(reactions!H$1,'reaction types'!$A$1:$C$1,0),0)</f>
        <v>45</v>
      </c>
    </row>
    <row r="8590" spans="1:8">
      <c r="A8590" t="s">
        <v>85</v>
      </c>
      <c r="B8590" t="s">
        <v>1038</v>
      </c>
      <c r="C8590" s="2">
        <v>44031.684027777781</v>
      </c>
      <c r="D8590" s="2" t="str">
        <f t="shared" si="136"/>
        <v>July</v>
      </c>
      <c r="E8590" s="2"/>
      <c r="F8590" t="str">
        <f>VLOOKUP($A8590,Content!$B$1:$D$1001,MATCH(reactions!F$1,Content!$B$1:$D$1,0),0)</f>
        <v>video</v>
      </c>
      <c r="G8590" t="str">
        <f>VLOOKUP($A8590,Content!$B$1:$D$1001,MATCH(reactions!G$1,Content!$B$1:$D$1,0),0)</f>
        <v>culture</v>
      </c>
      <c r="H8590">
        <f>VLOOKUP(B8590,'reaction types'!$A$1:$C$17,MATCH(reactions!H$1,'reaction types'!$A$1:$C$1,0),0)</f>
        <v>10</v>
      </c>
    </row>
    <row r="8591" spans="1:8">
      <c r="A8591" t="s">
        <v>86</v>
      </c>
      <c r="B8591" t="s">
        <v>1047</v>
      </c>
      <c r="C8591" s="2">
        <v>44037.394444444442</v>
      </c>
      <c r="D8591" s="2" t="str">
        <f t="shared" si="136"/>
        <v>July</v>
      </c>
      <c r="E8591" s="2"/>
      <c r="F8591" t="str">
        <f>VLOOKUP($A8591,Content!$B$1:$D$1001,MATCH(reactions!F$1,Content!$B$1:$D$1,0),0)</f>
        <v>GIF</v>
      </c>
      <c r="G8591" t="str">
        <f>VLOOKUP($A8591,Content!$B$1:$D$1001,MATCH(reactions!G$1,Content!$B$1:$D$1,0),0)</f>
        <v>soccer</v>
      </c>
      <c r="H8591">
        <f>VLOOKUP(B8591,'reaction types'!$A$1:$C$17,MATCH(reactions!H$1,'reaction types'!$A$1:$C$1,0),0)</f>
        <v>45</v>
      </c>
    </row>
    <row r="8592" spans="1:8">
      <c r="A8592" t="s">
        <v>86</v>
      </c>
      <c r="B8592" t="s">
        <v>1039</v>
      </c>
      <c r="C8592" s="2">
        <v>44014.536111111112</v>
      </c>
      <c r="D8592" s="2" t="str">
        <f t="shared" si="136"/>
        <v>July</v>
      </c>
      <c r="E8592" s="2"/>
      <c r="F8592" t="str">
        <f>VLOOKUP($A8592,Content!$B$1:$D$1001,MATCH(reactions!F$1,Content!$B$1:$D$1,0),0)</f>
        <v>GIF</v>
      </c>
      <c r="G8592" t="str">
        <f>VLOOKUP($A8592,Content!$B$1:$D$1001,MATCH(reactions!G$1,Content!$B$1:$D$1,0),0)</f>
        <v>soccer</v>
      </c>
      <c r="H8592">
        <f>VLOOKUP(B8592,'reaction types'!$A$1:$C$17,MATCH(reactions!H$1,'reaction types'!$A$1:$C$1,0),0)</f>
        <v>15</v>
      </c>
    </row>
    <row r="8593" spans="1:8">
      <c r="A8593" t="s">
        <v>88</v>
      </c>
      <c r="B8593" t="s">
        <v>1048</v>
      </c>
      <c r="C8593" s="2">
        <v>44019.012499999997</v>
      </c>
      <c r="D8593" s="2" t="str">
        <f t="shared" si="136"/>
        <v>July</v>
      </c>
      <c r="E8593" s="2"/>
      <c r="F8593" t="str">
        <f>VLOOKUP($A8593,Content!$B$1:$D$1001,MATCH(reactions!F$1,Content!$B$1:$D$1,0),0)</f>
        <v>audio</v>
      </c>
      <c r="G8593" t="str">
        <f>VLOOKUP($A8593,Content!$B$1:$D$1001,MATCH(reactions!G$1,Content!$B$1:$D$1,0),0)</f>
        <v>education</v>
      </c>
      <c r="H8593">
        <f>VLOOKUP(B8593,'reaction types'!$A$1:$C$17,MATCH(reactions!H$1,'reaction types'!$A$1:$C$1,0),0)</f>
        <v>12</v>
      </c>
    </row>
    <row r="8594" spans="1:8">
      <c r="A8594" t="s">
        <v>88</v>
      </c>
      <c r="B8594" t="s">
        <v>1050</v>
      </c>
      <c r="C8594" s="2">
        <v>44029.308333333334</v>
      </c>
      <c r="D8594" s="2" t="str">
        <f t="shared" si="136"/>
        <v>July</v>
      </c>
      <c r="E8594" s="2"/>
      <c r="F8594" t="str">
        <f>VLOOKUP($A8594,Content!$B$1:$D$1001,MATCH(reactions!F$1,Content!$B$1:$D$1,0),0)</f>
        <v>audio</v>
      </c>
      <c r="G8594" t="str">
        <f>VLOOKUP($A8594,Content!$B$1:$D$1001,MATCH(reactions!G$1,Content!$B$1:$D$1,0),0)</f>
        <v>education</v>
      </c>
      <c r="H8594">
        <f>VLOOKUP(B8594,'reaction types'!$A$1:$C$17,MATCH(reactions!H$1,'reaction types'!$A$1:$C$1,0),0)</f>
        <v>60</v>
      </c>
    </row>
    <row r="8595" spans="1:8">
      <c r="A8595" t="s">
        <v>88</v>
      </c>
      <c r="B8595" t="s">
        <v>1044</v>
      </c>
      <c r="C8595" s="2">
        <v>44043.297222222223</v>
      </c>
      <c r="D8595" s="2" t="str">
        <f t="shared" si="136"/>
        <v>July</v>
      </c>
      <c r="E8595" s="2"/>
      <c r="F8595" t="str">
        <f>VLOOKUP($A8595,Content!$B$1:$D$1001,MATCH(reactions!F$1,Content!$B$1:$D$1,0),0)</f>
        <v>audio</v>
      </c>
      <c r="G8595" t="str">
        <f>VLOOKUP($A8595,Content!$B$1:$D$1001,MATCH(reactions!G$1,Content!$B$1:$D$1,0),0)</f>
        <v>education</v>
      </c>
      <c r="H8595">
        <f>VLOOKUP(B8595,'reaction types'!$A$1:$C$17,MATCH(reactions!H$1,'reaction types'!$A$1:$C$1,0),0)</f>
        <v>65</v>
      </c>
    </row>
    <row r="8596" spans="1:8">
      <c r="A8596" t="s">
        <v>88</v>
      </c>
      <c r="B8596" t="s">
        <v>1042</v>
      </c>
      <c r="C8596" s="2">
        <v>44026.179166666669</v>
      </c>
      <c r="D8596" s="2" t="str">
        <f t="shared" si="136"/>
        <v>July</v>
      </c>
      <c r="E8596" s="2"/>
      <c r="F8596" t="str">
        <f>VLOOKUP($A8596,Content!$B$1:$D$1001,MATCH(reactions!F$1,Content!$B$1:$D$1,0),0)</f>
        <v>audio</v>
      </c>
      <c r="G8596" t="str">
        <f>VLOOKUP($A8596,Content!$B$1:$D$1001,MATCH(reactions!G$1,Content!$B$1:$D$1,0),0)</f>
        <v>education</v>
      </c>
      <c r="H8596">
        <f>VLOOKUP(B8596,'reaction types'!$A$1:$C$17,MATCH(reactions!H$1,'reaction types'!$A$1:$C$1,0),0)</f>
        <v>70</v>
      </c>
    </row>
    <row r="8597" spans="1:8">
      <c r="A8597" t="s">
        <v>88</v>
      </c>
      <c r="B8597" t="s">
        <v>1041</v>
      </c>
      <c r="C8597" s="2">
        <v>44040.888194444444</v>
      </c>
      <c r="D8597" s="2" t="str">
        <f t="shared" si="136"/>
        <v>July</v>
      </c>
      <c r="E8597" s="2"/>
      <c r="F8597" t="str">
        <f>VLOOKUP($A8597,Content!$B$1:$D$1001,MATCH(reactions!F$1,Content!$B$1:$D$1,0),0)</f>
        <v>audio</v>
      </c>
      <c r="G8597" t="str">
        <f>VLOOKUP($A8597,Content!$B$1:$D$1001,MATCH(reactions!G$1,Content!$B$1:$D$1,0),0)</f>
        <v>education</v>
      </c>
      <c r="H8597">
        <f>VLOOKUP(B8597,'reaction types'!$A$1:$C$17,MATCH(reactions!H$1,'reaction types'!$A$1:$C$1,0),0)</f>
        <v>35</v>
      </c>
    </row>
    <row r="8598" spans="1:8">
      <c r="A8598" t="s">
        <v>89</v>
      </c>
      <c r="B8598" t="s">
        <v>1047</v>
      </c>
      <c r="C8598" s="2">
        <v>44037.380555555559</v>
      </c>
      <c r="D8598" s="2" t="str">
        <f t="shared" si="136"/>
        <v>July</v>
      </c>
      <c r="E8598" s="2"/>
      <c r="F8598" t="str">
        <f>VLOOKUP($A8598,Content!$B$1:$D$1001,MATCH(reactions!F$1,Content!$B$1:$D$1,0),0)</f>
        <v>GIF</v>
      </c>
      <c r="G8598" t="str">
        <f>VLOOKUP($A8598,Content!$B$1:$D$1001,MATCH(reactions!G$1,Content!$B$1:$D$1,0),0)</f>
        <v>education</v>
      </c>
      <c r="H8598">
        <f>VLOOKUP(B8598,'reaction types'!$A$1:$C$17,MATCH(reactions!H$1,'reaction types'!$A$1:$C$1,0),0)</f>
        <v>45</v>
      </c>
    </row>
    <row r="8599" spans="1:8">
      <c r="A8599" t="s">
        <v>90</v>
      </c>
      <c r="B8599" t="s">
        <v>1052</v>
      </c>
      <c r="C8599" s="2">
        <v>44039.13958333333</v>
      </c>
      <c r="D8599" s="2" t="str">
        <f t="shared" si="136"/>
        <v>July</v>
      </c>
      <c r="E8599" s="2"/>
      <c r="F8599" t="str">
        <f>VLOOKUP($A8599,Content!$B$1:$D$1001,MATCH(reactions!F$1,Content!$B$1:$D$1,0),0)</f>
        <v>photo</v>
      </c>
      <c r="G8599" t="str">
        <f>VLOOKUP($A8599,Content!$B$1:$D$1001,MATCH(reactions!G$1,Content!$B$1:$D$1,0),0)</f>
        <v>education</v>
      </c>
      <c r="H8599">
        <f>VLOOKUP(B8599,'reaction types'!$A$1:$C$17,MATCH(reactions!H$1,'reaction types'!$A$1:$C$1,0),0)</f>
        <v>72</v>
      </c>
    </row>
    <row r="8600" spans="1:8">
      <c r="A8600" t="s">
        <v>90</v>
      </c>
      <c r="B8600" t="s">
        <v>1052</v>
      </c>
      <c r="C8600" s="2">
        <v>44023.963888888888</v>
      </c>
      <c r="D8600" s="2" t="str">
        <f t="shared" si="136"/>
        <v>July</v>
      </c>
      <c r="E8600" s="2"/>
      <c r="F8600" t="str">
        <f>VLOOKUP($A8600,Content!$B$1:$D$1001,MATCH(reactions!F$1,Content!$B$1:$D$1,0),0)</f>
        <v>photo</v>
      </c>
      <c r="G8600" t="str">
        <f>VLOOKUP($A8600,Content!$B$1:$D$1001,MATCH(reactions!G$1,Content!$B$1:$D$1,0),0)</f>
        <v>education</v>
      </c>
      <c r="H8600">
        <f>VLOOKUP(B8600,'reaction types'!$A$1:$C$17,MATCH(reactions!H$1,'reaction types'!$A$1:$C$1,0),0)</f>
        <v>72</v>
      </c>
    </row>
    <row r="8601" spans="1:8">
      <c r="A8601" t="s">
        <v>90</v>
      </c>
      <c r="B8601" t="s">
        <v>1039</v>
      </c>
      <c r="C8601" s="2">
        <v>44024.143055555556</v>
      </c>
      <c r="D8601" s="2" t="str">
        <f t="shared" si="136"/>
        <v>July</v>
      </c>
      <c r="E8601" s="2"/>
      <c r="F8601" t="str">
        <f>VLOOKUP($A8601,Content!$B$1:$D$1001,MATCH(reactions!F$1,Content!$B$1:$D$1,0),0)</f>
        <v>photo</v>
      </c>
      <c r="G8601" t="str">
        <f>VLOOKUP($A8601,Content!$B$1:$D$1001,MATCH(reactions!G$1,Content!$B$1:$D$1,0),0)</f>
        <v>education</v>
      </c>
      <c r="H8601">
        <f>VLOOKUP(B8601,'reaction types'!$A$1:$C$17,MATCH(reactions!H$1,'reaction types'!$A$1:$C$1,0),0)</f>
        <v>15</v>
      </c>
    </row>
    <row r="8602" spans="1:8">
      <c r="A8602" t="s">
        <v>91</v>
      </c>
      <c r="B8602" t="s">
        <v>1042</v>
      </c>
      <c r="C8602" s="2">
        <v>44017.03402777778</v>
      </c>
      <c r="D8602" s="2" t="str">
        <f t="shared" si="136"/>
        <v>July</v>
      </c>
      <c r="E8602" s="2"/>
      <c r="F8602" t="str">
        <f>VLOOKUP($A8602,Content!$B$1:$D$1001,MATCH(reactions!F$1,Content!$B$1:$D$1,0),0)</f>
        <v>photo</v>
      </c>
      <c r="G8602" t="str">
        <f>VLOOKUP($A8602,Content!$B$1:$D$1001,MATCH(reactions!G$1,Content!$B$1:$D$1,0),0)</f>
        <v>studying</v>
      </c>
      <c r="H8602">
        <f>VLOOKUP(B8602,'reaction types'!$A$1:$C$17,MATCH(reactions!H$1,'reaction types'!$A$1:$C$1,0),0)</f>
        <v>70</v>
      </c>
    </row>
    <row r="8603" spans="1:8">
      <c r="A8603" t="s">
        <v>91</v>
      </c>
      <c r="B8603" t="s">
        <v>1050</v>
      </c>
      <c r="C8603" s="2">
        <v>44043.388888888891</v>
      </c>
      <c r="D8603" s="2" t="str">
        <f t="shared" si="136"/>
        <v>July</v>
      </c>
      <c r="E8603" s="2"/>
      <c r="F8603" t="str">
        <f>VLOOKUP($A8603,Content!$B$1:$D$1001,MATCH(reactions!F$1,Content!$B$1:$D$1,0),0)</f>
        <v>photo</v>
      </c>
      <c r="G8603" t="str">
        <f>VLOOKUP($A8603,Content!$B$1:$D$1001,MATCH(reactions!G$1,Content!$B$1:$D$1,0),0)</f>
        <v>studying</v>
      </c>
      <c r="H8603">
        <f>VLOOKUP(B8603,'reaction types'!$A$1:$C$17,MATCH(reactions!H$1,'reaction types'!$A$1:$C$1,0),0)</f>
        <v>60</v>
      </c>
    </row>
    <row r="8604" spans="1:8">
      <c r="A8604" t="s">
        <v>91</v>
      </c>
      <c r="B8604" t="s">
        <v>1038</v>
      </c>
      <c r="C8604" s="2">
        <v>44031.161805555559</v>
      </c>
      <c r="D8604" s="2" t="str">
        <f t="shared" si="136"/>
        <v>July</v>
      </c>
      <c r="E8604" s="2"/>
      <c r="F8604" t="str">
        <f>VLOOKUP($A8604,Content!$B$1:$D$1001,MATCH(reactions!F$1,Content!$B$1:$D$1,0),0)</f>
        <v>photo</v>
      </c>
      <c r="G8604" t="str">
        <f>VLOOKUP($A8604,Content!$B$1:$D$1001,MATCH(reactions!G$1,Content!$B$1:$D$1,0),0)</f>
        <v>studying</v>
      </c>
      <c r="H8604">
        <f>VLOOKUP(B8604,'reaction types'!$A$1:$C$17,MATCH(reactions!H$1,'reaction types'!$A$1:$C$1,0),0)</f>
        <v>10</v>
      </c>
    </row>
    <row r="8605" spans="1:8">
      <c r="A8605" t="s">
        <v>92</v>
      </c>
      <c r="B8605" t="s">
        <v>1040</v>
      </c>
      <c r="C8605" s="2">
        <v>44042.135416666664</v>
      </c>
      <c r="D8605" s="2" t="str">
        <f t="shared" si="136"/>
        <v>July</v>
      </c>
      <c r="E8605" s="2"/>
      <c r="F8605" t="str">
        <f>VLOOKUP($A8605,Content!$B$1:$D$1001,MATCH(reactions!F$1,Content!$B$1:$D$1,0),0)</f>
        <v>audio</v>
      </c>
      <c r="G8605" t="str">
        <f>VLOOKUP($A8605,Content!$B$1:$D$1001,MATCH(reactions!G$1,Content!$B$1:$D$1,0),0)</f>
        <v>science</v>
      </c>
      <c r="H8605">
        <f>VLOOKUP(B8605,'reaction types'!$A$1:$C$17,MATCH(reactions!H$1,'reaction types'!$A$1:$C$1,0),0)</f>
        <v>30</v>
      </c>
    </row>
    <row r="8606" spans="1:8">
      <c r="A8606" t="s">
        <v>92</v>
      </c>
      <c r="B8606" t="s">
        <v>1038</v>
      </c>
      <c r="C8606" s="2">
        <v>44038.708333333336</v>
      </c>
      <c r="D8606" s="2" t="str">
        <f t="shared" si="136"/>
        <v>July</v>
      </c>
      <c r="E8606" s="2"/>
      <c r="F8606" t="str">
        <f>VLOOKUP($A8606,Content!$B$1:$D$1001,MATCH(reactions!F$1,Content!$B$1:$D$1,0),0)</f>
        <v>audio</v>
      </c>
      <c r="G8606" t="str">
        <f>VLOOKUP($A8606,Content!$B$1:$D$1001,MATCH(reactions!G$1,Content!$B$1:$D$1,0),0)</f>
        <v>science</v>
      </c>
      <c r="H8606">
        <f>VLOOKUP(B8606,'reaction types'!$A$1:$C$17,MATCH(reactions!H$1,'reaction types'!$A$1:$C$1,0),0)</f>
        <v>10</v>
      </c>
    </row>
    <row r="8607" spans="1:8">
      <c r="A8607" t="s">
        <v>92</v>
      </c>
      <c r="B8607" t="s">
        <v>1049</v>
      </c>
      <c r="C8607" s="2">
        <v>44029.103472222225</v>
      </c>
      <c r="D8607" s="2" t="str">
        <f t="shared" si="136"/>
        <v>July</v>
      </c>
      <c r="E8607" s="2"/>
      <c r="F8607" t="str">
        <f>VLOOKUP($A8607,Content!$B$1:$D$1001,MATCH(reactions!F$1,Content!$B$1:$D$1,0),0)</f>
        <v>audio</v>
      </c>
      <c r="G8607" t="str">
        <f>VLOOKUP($A8607,Content!$B$1:$D$1001,MATCH(reactions!G$1,Content!$B$1:$D$1,0),0)</f>
        <v>science</v>
      </c>
      <c r="H8607">
        <f>VLOOKUP(B8607,'reaction types'!$A$1:$C$17,MATCH(reactions!H$1,'reaction types'!$A$1:$C$1,0),0)</f>
        <v>50</v>
      </c>
    </row>
    <row r="8608" spans="1:8">
      <c r="A8608" t="s">
        <v>92</v>
      </c>
      <c r="B8608" t="s">
        <v>1043</v>
      </c>
      <c r="C8608" s="2">
        <v>44023.736111111109</v>
      </c>
      <c r="D8608" s="2" t="str">
        <f t="shared" si="136"/>
        <v>July</v>
      </c>
      <c r="E8608" s="2"/>
      <c r="F8608" t="str">
        <f>VLOOKUP($A8608,Content!$B$1:$D$1001,MATCH(reactions!F$1,Content!$B$1:$D$1,0),0)</f>
        <v>audio</v>
      </c>
      <c r="G8608" t="str">
        <f>VLOOKUP($A8608,Content!$B$1:$D$1001,MATCH(reactions!G$1,Content!$B$1:$D$1,0),0)</f>
        <v>science</v>
      </c>
      <c r="H8608">
        <f>VLOOKUP(B8608,'reaction types'!$A$1:$C$17,MATCH(reactions!H$1,'reaction types'!$A$1:$C$1,0),0)</f>
        <v>5</v>
      </c>
    </row>
    <row r="8609" spans="1:8">
      <c r="A8609" t="s">
        <v>92</v>
      </c>
      <c r="B8609" t="s">
        <v>1039</v>
      </c>
      <c r="C8609" s="2">
        <v>44024.01458333333</v>
      </c>
      <c r="D8609" s="2" t="str">
        <f t="shared" si="136"/>
        <v>July</v>
      </c>
      <c r="E8609" s="2"/>
      <c r="F8609" t="str">
        <f>VLOOKUP($A8609,Content!$B$1:$D$1001,MATCH(reactions!F$1,Content!$B$1:$D$1,0),0)</f>
        <v>audio</v>
      </c>
      <c r="G8609" t="str">
        <f>VLOOKUP($A8609,Content!$B$1:$D$1001,MATCH(reactions!G$1,Content!$B$1:$D$1,0),0)</f>
        <v>science</v>
      </c>
      <c r="H8609">
        <f>VLOOKUP(B8609,'reaction types'!$A$1:$C$17,MATCH(reactions!H$1,'reaction types'!$A$1:$C$1,0),0)</f>
        <v>15</v>
      </c>
    </row>
    <row r="8610" spans="1:8">
      <c r="A8610" t="s">
        <v>92</v>
      </c>
      <c r="B8610" t="s">
        <v>1046</v>
      </c>
      <c r="C8610" s="2">
        <v>44025.961805555555</v>
      </c>
      <c r="D8610" s="2" t="str">
        <f t="shared" si="136"/>
        <v>July</v>
      </c>
      <c r="E8610" s="2"/>
      <c r="F8610" t="str">
        <f>VLOOKUP($A8610,Content!$B$1:$D$1001,MATCH(reactions!F$1,Content!$B$1:$D$1,0),0)</f>
        <v>audio</v>
      </c>
      <c r="G8610" t="str">
        <f>VLOOKUP($A8610,Content!$B$1:$D$1001,MATCH(reactions!G$1,Content!$B$1:$D$1,0),0)</f>
        <v>science</v>
      </c>
      <c r="H8610">
        <f>VLOOKUP(B8610,'reaction types'!$A$1:$C$17,MATCH(reactions!H$1,'reaction types'!$A$1:$C$1,0),0)</f>
        <v>75</v>
      </c>
    </row>
    <row r="8611" spans="1:8">
      <c r="A8611" t="s">
        <v>93</v>
      </c>
      <c r="B8611" t="s">
        <v>1048</v>
      </c>
      <c r="C8611" s="2">
        <v>44017.986805555556</v>
      </c>
      <c r="D8611" s="2" t="str">
        <f t="shared" si="136"/>
        <v>July</v>
      </c>
      <c r="E8611" s="2"/>
      <c r="F8611" t="str">
        <f>VLOOKUP($A8611,Content!$B$1:$D$1001,MATCH(reactions!F$1,Content!$B$1:$D$1,0),0)</f>
        <v>photo</v>
      </c>
      <c r="G8611" t="str">
        <f>VLOOKUP($A8611,Content!$B$1:$D$1001,MATCH(reactions!G$1,Content!$B$1:$D$1,0),0)</f>
        <v>studying</v>
      </c>
      <c r="H8611">
        <f>VLOOKUP(B8611,'reaction types'!$A$1:$C$17,MATCH(reactions!H$1,'reaction types'!$A$1:$C$1,0),0)</f>
        <v>12</v>
      </c>
    </row>
    <row r="8612" spans="1:8">
      <c r="A8612" t="s">
        <v>97</v>
      </c>
      <c r="B8612" t="s">
        <v>1048</v>
      </c>
      <c r="C8612" s="2">
        <v>44023.127083333333</v>
      </c>
      <c r="D8612" s="2" t="str">
        <f t="shared" si="136"/>
        <v>July</v>
      </c>
      <c r="E8612" s="2"/>
      <c r="F8612" t="str">
        <f>VLOOKUP($A8612,Content!$B$1:$D$1001,MATCH(reactions!F$1,Content!$B$1:$D$1,0),0)</f>
        <v>video</v>
      </c>
      <c r="G8612" t="str">
        <f>VLOOKUP($A8612,Content!$B$1:$D$1001,MATCH(reactions!G$1,Content!$B$1:$D$1,0),0)</f>
        <v>science</v>
      </c>
      <c r="H8612">
        <f>VLOOKUP(B8612,'reaction types'!$A$1:$C$17,MATCH(reactions!H$1,'reaction types'!$A$1:$C$1,0),0)</f>
        <v>12</v>
      </c>
    </row>
    <row r="8613" spans="1:8">
      <c r="A8613" t="s">
        <v>97</v>
      </c>
      <c r="B8613" t="s">
        <v>1044</v>
      </c>
      <c r="C8613" s="2">
        <v>44027.324305555558</v>
      </c>
      <c r="D8613" s="2" t="str">
        <f t="shared" si="136"/>
        <v>July</v>
      </c>
      <c r="E8613" s="2"/>
      <c r="F8613" t="str">
        <f>VLOOKUP($A8613,Content!$B$1:$D$1001,MATCH(reactions!F$1,Content!$B$1:$D$1,0),0)</f>
        <v>video</v>
      </c>
      <c r="G8613" t="str">
        <f>VLOOKUP($A8613,Content!$B$1:$D$1001,MATCH(reactions!G$1,Content!$B$1:$D$1,0),0)</f>
        <v>science</v>
      </c>
      <c r="H8613">
        <f>VLOOKUP(B8613,'reaction types'!$A$1:$C$17,MATCH(reactions!H$1,'reaction types'!$A$1:$C$1,0),0)</f>
        <v>65</v>
      </c>
    </row>
    <row r="8614" spans="1:8">
      <c r="A8614" t="s">
        <v>97</v>
      </c>
      <c r="B8614" t="s">
        <v>1051</v>
      </c>
      <c r="C8614" s="2">
        <v>44026.65902777778</v>
      </c>
      <c r="D8614" s="2" t="str">
        <f t="shared" si="136"/>
        <v>July</v>
      </c>
      <c r="E8614" s="2"/>
      <c r="F8614" t="str">
        <f>VLOOKUP($A8614,Content!$B$1:$D$1001,MATCH(reactions!F$1,Content!$B$1:$D$1,0),0)</f>
        <v>video</v>
      </c>
      <c r="G8614" t="str">
        <f>VLOOKUP($A8614,Content!$B$1:$D$1001,MATCH(reactions!G$1,Content!$B$1:$D$1,0),0)</f>
        <v>science</v>
      </c>
      <c r="H8614">
        <f>VLOOKUP(B8614,'reaction types'!$A$1:$C$17,MATCH(reactions!H$1,'reaction types'!$A$1:$C$1,0),0)</f>
        <v>70</v>
      </c>
    </row>
    <row r="8615" spans="1:8">
      <c r="A8615" t="s">
        <v>97</v>
      </c>
      <c r="B8615" t="s">
        <v>1042</v>
      </c>
      <c r="C8615" s="2">
        <v>44024.470138888886</v>
      </c>
      <c r="D8615" s="2" t="str">
        <f t="shared" si="136"/>
        <v>July</v>
      </c>
      <c r="E8615" s="2"/>
      <c r="F8615" t="str">
        <f>VLOOKUP($A8615,Content!$B$1:$D$1001,MATCH(reactions!F$1,Content!$B$1:$D$1,0),0)</f>
        <v>video</v>
      </c>
      <c r="G8615" t="str">
        <f>VLOOKUP($A8615,Content!$B$1:$D$1001,MATCH(reactions!G$1,Content!$B$1:$D$1,0),0)</f>
        <v>science</v>
      </c>
      <c r="H8615">
        <f>VLOOKUP(B8615,'reaction types'!$A$1:$C$17,MATCH(reactions!H$1,'reaction types'!$A$1:$C$1,0),0)</f>
        <v>70</v>
      </c>
    </row>
    <row r="8616" spans="1:8">
      <c r="A8616" t="s">
        <v>98</v>
      </c>
      <c r="B8616" t="s">
        <v>1052</v>
      </c>
      <c r="C8616" s="2">
        <v>44021.074999999997</v>
      </c>
      <c r="D8616" s="2" t="str">
        <f t="shared" si="136"/>
        <v>July</v>
      </c>
      <c r="E8616" s="2"/>
      <c r="F8616" t="str">
        <f>VLOOKUP($A8616,Content!$B$1:$D$1001,MATCH(reactions!F$1,Content!$B$1:$D$1,0),0)</f>
        <v>GIF</v>
      </c>
      <c r="G8616" t="str">
        <f>VLOOKUP($A8616,Content!$B$1:$D$1001,MATCH(reactions!G$1,Content!$B$1:$D$1,0),0)</f>
        <v>travel</v>
      </c>
      <c r="H8616">
        <f>VLOOKUP(B8616,'reaction types'!$A$1:$C$17,MATCH(reactions!H$1,'reaction types'!$A$1:$C$1,0),0)</f>
        <v>72</v>
      </c>
    </row>
    <row r="8617" spans="1:8">
      <c r="A8617" t="s">
        <v>98</v>
      </c>
      <c r="B8617" t="s">
        <v>1046</v>
      </c>
      <c r="C8617" s="2">
        <v>44043.40347222222</v>
      </c>
      <c r="D8617" s="2" t="str">
        <f t="shared" si="136"/>
        <v>July</v>
      </c>
      <c r="E8617" s="2"/>
      <c r="F8617" t="str">
        <f>VLOOKUP($A8617,Content!$B$1:$D$1001,MATCH(reactions!F$1,Content!$B$1:$D$1,0),0)</f>
        <v>GIF</v>
      </c>
      <c r="G8617" t="str">
        <f>VLOOKUP($A8617,Content!$B$1:$D$1001,MATCH(reactions!G$1,Content!$B$1:$D$1,0),0)</f>
        <v>travel</v>
      </c>
      <c r="H8617">
        <f>VLOOKUP(B8617,'reaction types'!$A$1:$C$17,MATCH(reactions!H$1,'reaction types'!$A$1:$C$1,0),0)</f>
        <v>75</v>
      </c>
    </row>
    <row r="8618" spans="1:8">
      <c r="A8618" t="s">
        <v>99</v>
      </c>
      <c r="B8618" t="s">
        <v>1050</v>
      </c>
      <c r="C8618" s="2">
        <v>44017.448611111111</v>
      </c>
      <c r="D8618" s="2" t="str">
        <f t="shared" si="136"/>
        <v>July</v>
      </c>
      <c r="E8618" s="2"/>
      <c r="F8618" t="str">
        <f>VLOOKUP($A8618,Content!$B$1:$D$1001,MATCH(reactions!F$1,Content!$B$1:$D$1,0),0)</f>
        <v>GIF</v>
      </c>
      <c r="G8618" t="str">
        <f>VLOOKUP($A8618,Content!$B$1:$D$1001,MATCH(reactions!G$1,Content!$B$1:$D$1,0),0)</f>
        <v>studying</v>
      </c>
      <c r="H8618">
        <f>VLOOKUP(B8618,'reaction types'!$A$1:$C$17,MATCH(reactions!H$1,'reaction types'!$A$1:$C$1,0),0)</f>
        <v>60</v>
      </c>
    </row>
    <row r="8619" spans="1:8">
      <c r="A8619" t="s">
        <v>100</v>
      </c>
      <c r="B8619" t="s">
        <v>1047</v>
      </c>
      <c r="C8619" s="2">
        <v>44033.76666666667</v>
      </c>
      <c r="D8619" s="2" t="str">
        <f t="shared" si="136"/>
        <v>July</v>
      </c>
      <c r="E8619" s="2"/>
      <c r="F8619" t="str">
        <f>VLOOKUP($A8619,Content!$B$1:$D$1001,MATCH(reactions!F$1,Content!$B$1:$D$1,0),0)</f>
        <v>video</v>
      </c>
      <c r="G8619" t="str">
        <f>VLOOKUP($A8619,Content!$B$1:$D$1001,MATCH(reactions!G$1,Content!$B$1:$D$1,0),0)</f>
        <v>culture</v>
      </c>
      <c r="H8619">
        <f>VLOOKUP(B8619,'reaction types'!$A$1:$C$17,MATCH(reactions!H$1,'reaction types'!$A$1:$C$1,0),0)</f>
        <v>45</v>
      </c>
    </row>
    <row r="8620" spans="1:8">
      <c r="A8620" t="s">
        <v>100</v>
      </c>
      <c r="B8620" t="s">
        <v>1047</v>
      </c>
      <c r="C8620" s="2">
        <v>44038.004861111112</v>
      </c>
      <c r="D8620" s="2" t="str">
        <f t="shared" si="136"/>
        <v>July</v>
      </c>
      <c r="E8620" s="2"/>
      <c r="F8620" t="str">
        <f>VLOOKUP($A8620,Content!$B$1:$D$1001,MATCH(reactions!F$1,Content!$B$1:$D$1,0),0)</f>
        <v>video</v>
      </c>
      <c r="G8620" t="str">
        <f>VLOOKUP($A8620,Content!$B$1:$D$1001,MATCH(reactions!G$1,Content!$B$1:$D$1,0),0)</f>
        <v>culture</v>
      </c>
      <c r="H8620">
        <f>VLOOKUP(B8620,'reaction types'!$A$1:$C$17,MATCH(reactions!H$1,'reaction types'!$A$1:$C$1,0),0)</f>
        <v>45</v>
      </c>
    </row>
    <row r="8621" spans="1:8">
      <c r="A8621" t="s">
        <v>100</v>
      </c>
      <c r="B8621" t="s">
        <v>1042</v>
      </c>
      <c r="C8621" s="2">
        <v>44034.371527777781</v>
      </c>
      <c r="D8621" s="2" t="str">
        <f t="shared" si="136"/>
        <v>July</v>
      </c>
      <c r="E8621" s="2"/>
      <c r="F8621" t="str">
        <f>VLOOKUP($A8621,Content!$B$1:$D$1001,MATCH(reactions!F$1,Content!$B$1:$D$1,0),0)</f>
        <v>video</v>
      </c>
      <c r="G8621" t="str">
        <f>VLOOKUP($A8621,Content!$B$1:$D$1001,MATCH(reactions!G$1,Content!$B$1:$D$1,0),0)</f>
        <v>culture</v>
      </c>
      <c r="H8621">
        <f>VLOOKUP(B8621,'reaction types'!$A$1:$C$17,MATCH(reactions!H$1,'reaction types'!$A$1:$C$1,0),0)</f>
        <v>70</v>
      </c>
    </row>
    <row r="8622" spans="1:8">
      <c r="A8622" t="s">
        <v>100</v>
      </c>
      <c r="B8622" t="s">
        <v>1045</v>
      </c>
      <c r="C8622" s="2">
        <v>44021.122916666667</v>
      </c>
      <c r="D8622" s="2" t="str">
        <f t="shared" si="136"/>
        <v>July</v>
      </c>
      <c r="E8622" s="2"/>
      <c r="F8622" t="str">
        <f>VLOOKUP($A8622,Content!$B$1:$D$1001,MATCH(reactions!F$1,Content!$B$1:$D$1,0),0)</f>
        <v>video</v>
      </c>
      <c r="G8622" t="str">
        <f>VLOOKUP($A8622,Content!$B$1:$D$1001,MATCH(reactions!G$1,Content!$B$1:$D$1,0),0)</f>
        <v>culture</v>
      </c>
      <c r="H8622">
        <f>VLOOKUP(B8622,'reaction types'!$A$1:$C$17,MATCH(reactions!H$1,'reaction types'!$A$1:$C$1,0),0)</f>
        <v>20</v>
      </c>
    </row>
    <row r="8623" spans="1:8">
      <c r="A8623" t="s">
        <v>100</v>
      </c>
      <c r="B8623" t="s">
        <v>1051</v>
      </c>
      <c r="C8623" s="2">
        <v>44032.248611111114</v>
      </c>
      <c r="D8623" s="2" t="str">
        <f t="shared" si="136"/>
        <v>July</v>
      </c>
      <c r="E8623" s="2"/>
      <c r="F8623" t="str">
        <f>VLOOKUP($A8623,Content!$B$1:$D$1001,MATCH(reactions!F$1,Content!$B$1:$D$1,0),0)</f>
        <v>video</v>
      </c>
      <c r="G8623" t="str">
        <f>VLOOKUP($A8623,Content!$B$1:$D$1001,MATCH(reactions!G$1,Content!$B$1:$D$1,0),0)</f>
        <v>culture</v>
      </c>
      <c r="H8623">
        <f>VLOOKUP(B8623,'reaction types'!$A$1:$C$17,MATCH(reactions!H$1,'reaction types'!$A$1:$C$1,0),0)</f>
        <v>70</v>
      </c>
    </row>
    <row r="8624" spans="1:8">
      <c r="A8624" t="s">
        <v>100</v>
      </c>
      <c r="B8624" t="s">
        <v>1051</v>
      </c>
      <c r="C8624" s="2">
        <v>44022.144444444442</v>
      </c>
      <c r="D8624" s="2" t="str">
        <f t="shared" si="136"/>
        <v>July</v>
      </c>
      <c r="E8624" s="2"/>
      <c r="F8624" t="str">
        <f>VLOOKUP($A8624,Content!$B$1:$D$1001,MATCH(reactions!F$1,Content!$B$1:$D$1,0),0)</f>
        <v>video</v>
      </c>
      <c r="G8624" t="str">
        <f>VLOOKUP($A8624,Content!$B$1:$D$1001,MATCH(reactions!G$1,Content!$B$1:$D$1,0),0)</f>
        <v>culture</v>
      </c>
      <c r="H8624">
        <f>VLOOKUP(B8624,'reaction types'!$A$1:$C$17,MATCH(reactions!H$1,'reaction types'!$A$1:$C$1,0),0)</f>
        <v>70</v>
      </c>
    </row>
    <row r="8625" spans="1:8">
      <c r="A8625" t="s">
        <v>102</v>
      </c>
      <c r="B8625" t="s">
        <v>1047</v>
      </c>
      <c r="C8625" s="2">
        <v>44038.093055555553</v>
      </c>
      <c r="D8625" s="2" t="str">
        <f t="shared" si="136"/>
        <v>July</v>
      </c>
      <c r="E8625" s="2"/>
      <c r="F8625" t="str">
        <f>VLOOKUP($A8625,Content!$B$1:$D$1001,MATCH(reactions!F$1,Content!$B$1:$D$1,0),0)</f>
        <v>photo</v>
      </c>
      <c r="G8625" t="str">
        <f>VLOOKUP($A8625,Content!$B$1:$D$1001,MATCH(reactions!G$1,Content!$B$1:$D$1,0),0)</f>
        <v>science</v>
      </c>
      <c r="H8625">
        <f>VLOOKUP(B8625,'reaction types'!$A$1:$C$17,MATCH(reactions!H$1,'reaction types'!$A$1:$C$1,0),0)</f>
        <v>45</v>
      </c>
    </row>
    <row r="8626" spans="1:8">
      <c r="A8626" t="s">
        <v>102</v>
      </c>
      <c r="B8626" t="s">
        <v>1042</v>
      </c>
      <c r="C8626" s="2">
        <v>44017.754861111112</v>
      </c>
      <c r="D8626" s="2" t="str">
        <f t="shared" si="136"/>
        <v>July</v>
      </c>
      <c r="E8626" s="2"/>
      <c r="F8626" t="str">
        <f>VLOOKUP($A8626,Content!$B$1:$D$1001,MATCH(reactions!F$1,Content!$B$1:$D$1,0),0)</f>
        <v>photo</v>
      </c>
      <c r="G8626" t="str">
        <f>VLOOKUP($A8626,Content!$B$1:$D$1001,MATCH(reactions!G$1,Content!$B$1:$D$1,0),0)</f>
        <v>science</v>
      </c>
      <c r="H8626">
        <f>VLOOKUP(B8626,'reaction types'!$A$1:$C$17,MATCH(reactions!H$1,'reaction types'!$A$1:$C$1,0),0)</f>
        <v>70</v>
      </c>
    </row>
    <row r="8627" spans="1:8">
      <c r="A8627" t="s">
        <v>102</v>
      </c>
      <c r="B8627" t="s">
        <v>1046</v>
      </c>
      <c r="C8627" s="2">
        <v>44034.930555555555</v>
      </c>
      <c r="D8627" s="2" t="str">
        <f t="shared" si="136"/>
        <v>July</v>
      </c>
      <c r="E8627" s="2"/>
      <c r="F8627" t="str">
        <f>VLOOKUP($A8627,Content!$B$1:$D$1001,MATCH(reactions!F$1,Content!$B$1:$D$1,0),0)</f>
        <v>photo</v>
      </c>
      <c r="G8627" t="str">
        <f>VLOOKUP($A8627,Content!$B$1:$D$1001,MATCH(reactions!G$1,Content!$B$1:$D$1,0),0)</f>
        <v>science</v>
      </c>
      <c r="H8627">
        <f>VLOOKUP(B8627,'reaction types'!$A$1:$C$17,MATCH(reactions!H$1,'reaction types'!$A$1:$C$1,0),0)</f>
        <v>75</v>
      </c>
    </row>
    <row r="8628" spans="1:8">
      <c r="A8628" t="s">
        <v>102</v>
      </c>
      <c r="B8628" t="s">
        <v>1048</v>
      </c>
      <c r="C8628" s="2">
        <v>44040.700694444444</v>
      </c>
      <c r="D8628" s="2" t="str">
        <f t="shared" si="136"/>
        <v>July</v>
      </c>
      <c r="E8628" s="2"/>
      <c r="F8628" t="str">
        <f>VLOOKUP($A8628,Content!$B$1:$D$1001,MATCH(reactions!F$1,Content!$B$1:$D$1,0),0)</f>
        <v>photo</v>
      </c>
      <c r="G8628" t="str">
        <f>VLOOKUP($A8628,Content!$B$1:$D$1001,MATCH(reactions!G$1,Content!$B$1:$D$1,0),0)</f>
        <v>science</v>
      </c>
      <c r="H8628">
        <f>VLOOKUP(B8628,'reaction types'!$A$1:$C$17,MATCH(reactions!H$1,'reaction types'!$A$1:$C$1,0),0)</f>
        <v>12</v>
      </c>
    </row>
    <row r="8629" spans="1:8">
      <c r="A8629" t="s">
        <v>102</v>
      </c>
      <c r="B8629" t="s">
        <v>1045</v>
      </c>
      <c r="C8629" s="2">
        <v>44037.438888888886</v>
      </c>
      <c r="D8629" s="2" t="str">
        <f t="shared" si="136"/>
        <v>July</v>
      </c>
      <c r="E8629" s="2"/>
      <c r="F8629" t="str">
        <f>VLOOKUP($A8629,Content!$B$1:$D$1001,MATCH(reactions!F$1,Content!$B$1:$D$1,0),0)</f>
        <v>photo</v>
      </c>
      <c r="G8629" t="str">
        <f>VLOOKUP($A8629,Content!$B$1:$D$1001,MATCH(reactions!G$1,Content!$B$1:$D$1,0),0)</f>
        <v>science</v>
      </c>
      <c r="H8629">
        <f>VLOOKUP(B8629,'reaction types'!$A$1:$C$17,MATCH(reactions!H$1,'reaction types'!$A$1:$C$1,0),0)</f>
        <v>20</v>
      </c>
    </row>
    <row r="8630" spans="1:8">
      <c r="A8630" t="s">
        <v>103</v>
      </c>
      <c r="B8630" t="s">
        <v>1041</v>
      </c>
      <c r="C8630" s="2">
        <v>44035.777083333334</v>
      </c>
      <c r="D8630" s="2" t="str">
        <f t="shared" si="136"/>
        <v>July</v>
      </c>
      <c r="E8630" s="2"/>
      <c r="F8630" t="str">
        <f>VLOOKUP($A8630,Content!$B$1:$D$1001,MATCH(reactions!F$1,Content!$B$1:$D$1,0),0)</f>
        <v>audio</v>
      </c>
      <c r="G8630" t="str">
        <f>VLOOKUP($A8630,Content!$B$1:$D$1001,MATCH(reactions!G$1,Content!$B$1:$D$1,0),0)</f>
        <v>veganism</v>
      </c>
      <c r="H8630">
        <f>VLOOKUP(B8630,'reaction types'!$A$1:$C$17,MATCH(reactions!H$1,'reaction types'!$A$1:$C$1,0),0)</f>
        <v>35</v>
      </c>
    </row>
    <row r="8631" spans="1:8">
      <c r="A8631" t="s">
        <v>103</v>
      </c>
      <c r="B8631" t="s">
        <v>1037</v>
      </c>
      <c r="C8631" s="2">
        <v>44023.78125</v>
      </c>
      <c r="D8631" s="2" t="str">
        <f t="shared" si="136"/>
        <v>July</v>
      </c>
      <c r="E8631" s="2"/>
      <c r="F8631" t="str">
        <f>VLOOKUP($A8631,Content!$B$1:$D$1001,MATCH(reactions!F$1,Content!$B$1:$D$1,0),0)</f>
        <v>audio</v>
      </c>
      <c r="G8631" t="str">
        <f>VLOOKUP($A8631,Content!$B$1:$D$1001,MATCH(reactions!G$1,Content!$B$1:$D$1,0),0)</f>
        <v>veganism</v>
      </c>
      <c r="H8631">
        <f>VLOOKUP(B8631,'reaction types'!$A$1:$C$17,MATCH(reactions!H$1,'reaction types'!$A$1:$C$1,0),0)</f>
        <v>0</v>
      </c>
    </row>
    <row r="8632" spans="1:8">
      <c r="A8632" t="s">
        <v>103</v>
      </c>
      <c r="B8632" t="s">
        <v>1048</v>
      </c>
      <c r="C8632" s="2">
        <v>44031.892361111109</v>
      </c>
      <c r="D8632" s="2" t="str">
        <f t="shared" si="136"/>
        <v>July</v>
      </c>
      <c r="E8632" s="2"/>
      <c r="F8632" t="str">
        <f>VLOOKUP($A8632,Content!$B$1:$D$1001,MATCH(reactions!F$1,Content!$B$1:$D$1,0),0)</f>
        <v>audio</v>
      </c>
      <c r="G8632" t="str">
        <f>VLOOKUP($A8632,Content!$B$1:$D$1001,MATCH(reactions!G$1,Content!$B$1:$D$1,0),0)</f>
        <v>veganism</v>
      </c>
      <c r="H8632">
        <f>VLOOKUP(B8632,'reaction types'!$A$1:$C$17,MATCH(reactions!H$1,'reaction types'!$A$1:$C$1,0),0)</f>
        <v>12</v>
      </c>
    </row>
    <row r="8633" spans="1:8">
      <c r="A8633" t="s">
        <v>104</v>
      </c>
      <c r="B8633" t="s">
        <v>1052</v>
      </c>
      <c r="C8633" s="2">
        <v>44042.884027777778</v>
      </c>
      <c r="D8633" s="2" t="str">
        <f t="shared" si="136"/>
        <v>July</v>
      </c>
      <c r="E8633" s="2"/>
      <c r="F8633" t="str">
        <f>VLOOKUP($A8633,Content!$B$1:$D$1001,MATCH(reactions!F$1,Content!$B$1:$D$1,0),0)</f>
        <v>photo</v>
      </c>
      <c r="G8633" t="str">
        <f>VLOOKUP($A8633,Content!$B$1:$D$1001,MATCH(reactions!G$1,Content!$B$1:$D$1,0),0)</f>
        <v>food</v>
      </c>
      <c r="H8633">
        <f>VLOOKUP(B8633,'reaction types'!$A$1:$C$17,MATCH(reactions!H$1,'reaction types'!$A$1:$C$1,0),0)</f>
        <v>72</v>
      </c>
    </row>
    <row r="8634" spans="1:8">
      <c r="A8634" t="s">
        <v>104</v>
      </c>
      <c r="B8634" t="s">
        <v>1045</v>
      </c>
      <c r="C8634" s="2">
        <v>44017.817361111112</v>
      </c>
      <c r="D8634" s="2" t="str">
        <f t="shared" si="136"/>
        <v>July</v>
      </c>
      <c r="E8634" s="2"/>
      <c r="F8634" t="str">
        <f>VLOOKUP($A8634,Content!$B$1:$D$1001,MATCH(reactions!F$1,Content!$B$1:$D$1,0),0)</f>
        <v>photo</v>
      </c>
      <c r="G8634" t="str">
        <f>VLOOKUP($A8634,Content!$B$1:$D$1001,MATCH(reactions!G$1,Content!$B$1:$D$1,0),0)</f>
        <v>food</v>
      </c>
      <c r="H8634">
        <f>VLOOKUP(B8634,'reaction types'!$A$1:$C$17,MATCH(reactions!H$1,'reaction types'!$A$1:$C$1,0),0)</f>
        <v>20</v>
      </c>
    </row>
    <row r="8635" spans="1:8">
      <c r="A8635" t="s">
        <v>104</v>
      </c>
      <c r="B8635" t="s">
        <v>1041</v>
      </c>
      <c r="C8635" s="2">
        <v>44016.904166666667</v>
      </c>
      <c r="D8635" s="2" t="str">
        <f t="shared" si="136"/>
        <v>July</v>
      </c>
      <c r="E8635" s="2"/>
      <c r="F8635" t="str">
        <f>VLOOKUP($A8635,Content!$B$1:$D$1001,MATCH(reactions!F$1,Content!$B$1:$D$1,0),0)</f>
        <v>photo</v>
      </c>
      <c r="G8635" t="str">
        <f>VLOOKUP($A8635,Content!$B$1:$D$1001,MATCH(reactions!G$1,Content!$B$1:$D$1,0),0)</f>
        <v>food</v>
      </c>
      <c r="H8635">
        <f>VLOOKUP(B8635,'reaction types'!$A$1:$C$17,MATCH(reactions!H$1,'reaction types'!$A$1:$C$1,0),0)</f>
        <v>35</v>
      </c>
    </row>
    <row r="8636" spans="1:8">
      <c r="A8636" t="s">
        <v>104</v>
      </c>
      <c r="B8636" t="s">
        <v>1052</v>
      </c>
      <c r="C8636" s="2">
        <v>44023.104166666664</v>
      </c>
      <c r="D8636" s="2" t="str">
        <f t="shared" si="136"/>
        <v>July</v>
      </c>
      <c r="E8636" s="2"/>
      <c r="F8636" t="str">
        <f>VLOOKUP($A8636,Content!$B$1:$D$1001,MATCH(reactions!F$1,Content!$B$1:$D$1,0),0)</f>
        <v>photo</v>
      </c>
      <c r="G8636" t="str">
        <f>VLOOKUP($A8636,Content!$B$1:$D$1001,MATCH(reactions!G$1,Content!$B$1:$D$1,0),0)</f>
        <v>food</v>
      </c>
      <c r="H8636">
        <f>VLOOKUP(B8636,'reaction types'!$A$1:$C$17,MATCH(reactions!H$1,'reaction types'!$A$1:$C$1,0),0)</f>
        <v>72</v>
      </c>
    </row>
    <row r="8637" spans="1:8">
      <c r="A8637" t="s">
        <v>104</v>
      </c>
      <c r="B8637" t="s">
        <v>1049</v>
      </c>
      <c r="C8637" s="2">
        <v>44030.018055555556</v>
      </c>
      <c r="D8637" s="2" t="str">
        <f t="shared" si="136"/>
        <v>July</v>
      </c>
      <c r="E8637" s="2"/>
      <c r="F8637" t="str">
        <f>VLOOKUP($A8637,Content!$B$1:$D$1001,MATCH(reactions!F$1,Content!$B$1:$D$1,0),0)</f>
        <v>photo</v>
      </c>
      <c r="G8637" t="str">
        <f>VLOOKUP($A8637,Content!$B$1:$D$1001,MATCH(reactions!G$1,Content!$B$1:$D$1,0),0)</f>
        <v>food</v>
      </c>
      <c r="H8637">
        <f>VLOOKUP(B8637,'reaction types'!$A$1:$C$17,MATCH(reactions!H$1,'reaction types'!$A$1:$C$1,0),0)</f>
        <v>50</v>
      </c>
    </row>
    <row r="8638" spans="1:8">
      <c r="A8638" t="s">
        <v>105</v>
      </c>
      <c r="B8638" t="s">
        <v>1052</v>
      </c>
      <c r="C8638" s="2">
        <v>44018.046527777777</v>
      </c>
      <c r="D8638" s="2" t="str">
        <f t="shared" si="136"/>
        <v>July</v>
      </c>
      <c r="E8638" s="2"/>
      <c r="F8638" t="str">
        <f>VLOOKUP($A8638,Content!$B$1:$D$1001,MATCH(reactions!F$1,Content!$B$1:$D$1,0),0)</f>
        <v>video</v>
      </c>
      <c r="G8638" t="str">
        <f>VLOOKUP($A8638,Content!$B$1:$D$1001,MATCH(reactions!G$1,Content!$B$1:$D$1,0),0)</f>
        <v>healthy eating</v>
      </c>
      <c r="H8638">
        <f>VLOOKUP(B8638,'reaction types'!$A$1:$C$17,MATCH(reactions!H$1,'reaction types'!$A$1:$C$1,0),0)</f>
        <v>72</v>
      </c>
    </row>
    <row r="8639" spans="1:8">
      <c r="A8639" t="s">
        <v>105</v>
      </c>
      <c r="B8639" t="s">
        <v>1050</v>
      </c>
      <c r="C8639" s="2">
        <v>44034.605555555558</v>
      </c>
      <c r="D8639" s="2" t="str">
        <f t="shared" si="136"/>
        <v>July</v>
      </c>
      <c r="E8639" s="2"/>
      <c r="F8639" t="str">
        <f>VLOOKUP($A8639,Content!$B$1:$D$1001,MATCH(reactions!F$1,Content!$B$1:$D$1,0),0)</f>
        <v>video</v>
      </c>
      <c r="G8639" t="str">
        <f>VLOOKUP($A8639,Content!$B$1:$D$1001,MATCH(reactions!G$1,Content!$B$1:$D$1,0),0)</f>
        <v>healthy eating</v>
      </c>
      <c r="H8639">
        <f>VLOOKUP(B8639,'reaction types'!$A$1:$C$17,MATCH(reactions!H$1,'reaction types'!$A$1:$C$1,0),0)</f>
        <v>60</v>
      </c>
    </row>
    <row r="8640" spans="1:8">
      <c r="A8640" t="s">
        <v>107</v>
      </c>
      <c r="B8640" t="s">
        <v>1041</v>
      </c>
      <c r="C8640" s="2">
        <v>44036.592361111114</v>
      </c>
      <c r="D8640" s="2" t="str">
        <f t="shared" si="136"/>
        <v>July</v>
      </c>
      <c r="E8640" s="2"/>
      <c r="F8640" t="str">
        <f>VLOOKUP($A8640,Content!$B$1:$D$1001,MATCH(reactions!F$1,Content!$B$1:$D$1,0),0)</f>
        <v>GIF</v>
      </c>
      <c r="G8640" t="str">
        <f>VLOOKUP($A8640,Content!$B$1:$D$1001,MATCH(reactions!G$1,Content!$B$1:$D$1,0),0)</f>
        <v>travel</v>
      </c>
      <c r="H8640">
        <f>VLOOKUP(B8640,'reaction types'!$A$1:$C$17,MATCH(reactions!H$1,'reaction types'!$A$1:$C$1,0),0)</f>
        <v>35</v>
      </c>
    </row>
    <row r="8641" spans="1:8">
      <c r="A8641" t="s">
        <v>107</v>
      </c>
      <c r="B8641" t="s">
        <v>1044</v>
      </c>
      <c r="C8641" s="2">
        <v>44017.844444444447</v>
      </c>
      <c r="D8641" s="2" t="str">
        <f t="shared" si="136"/>
        <v>July</v>
      </c>
      <c r="E8641" s="2"/>
      <c r="F8641" t="str">
        <f>VLOOKUP($A8641,Content!$B$1:$D$1001,MATCH(reactions!F$1,Content!$B$1:$D$1,0),0)</f>
        <v>GIF</v>
      </c>
      <c r="G8641" t="str">
        <f>VLOOKUP($A8641,Content!$B$1:$D$1001,MATCH(reactions!G$1,Content!$B$1:$D$1,0),0)</f>
        <v>travel</v>
      </c>
      <c r="H8641">
        <f>VLOOKUP(B8641,'reaction types'!$A$1:$C$17,MATCH(reactions!H$1,'reaction types'!$A$1:$C$1,0),0)</f>
        <v>65</v>
      </c>
    </row>
    <row r="8642" spans="1:8">
      <c r="A8642" t="s">
        <v>107</v>
      </c>
      <c r="B8642" t="s">
        <v>1045</v>
      </c>
      <c r="C8642" s="2">
        <v>44032.570833333331</v>
      </c>
      <c r="D8642" s="2" t="str">
        <f t="shared" si="136"/>
        <v>July</v>
      </c>
      <c r="E8642" s="2"/>
      <c r="F8642" t="str">
        <f>VLOOKUP($A8642,Content!$B$1:$D$1001,MATCH(reactions!F$1,Content!$B$1:$D$1,0),0)</f>
        <v>GIF</v>
      </c>
      <c r="G8642" t="str">
        <f>VLOOKUP($A8642,Content!$B$1:$D$1001,MATCH(reactions!G$1,Content!$B$1:$D$1,0),0)</f>
        <v>travel</v>
      </c>
      <c r="H8642">
        <f>VLOOKUP(B8642,'reaction types'!$A$1:$C$17,MATCH(reactions!H$1,'reaction types'!$A$1:$C$1,0),0)</f>
        <v>20</v>
      </c>
    </row>
    <row r="8643" spans="1:8">
      <c r="A8643" t="s">
        <v>107</v>
      </c>
      <c r="B8643" t="s">
        <v>1046</v>
      </c>
      <c r="C8643" s="2">
        <v>44035.890972222223</v>
      </c>
      <c r="D8643" s="2" t="str">
        <f t="shared" ref="D8643:D8706" si="137">TEXT(C8643,"mmmm")</f>
        <v>July</v>
      </c>
      <c r="E8643" s="2"/>
      <c r="F8643" t="str">
        <f>VLOOKUP($A8643,Content!$B$1:$D$1001,MATCH(reactions!F$1,Content!$B$1:$D$1,0),0)</f>
        <v>GIF</v>
      </c>
      <c r="G8643" t="str">
        <f>VLOOKUP($A8643,Content!$B$1:$D$1001,MATCH(reactions!G$1,Content!$B$1:$D$1,0),0)</f>
        <v>travel</v>
      </c>
      <c r="H8643">
        <f>VLOOKUP(B8643,'reaction types'!$A$1:$C$17,MATCH(reactions!H$1,'reaction types'!$A$1:$C$1,0),0)</f>
        <v>75</v>
      </c>
    </row>
    <row r="8644" spans="1:8">
      <c r="A8644" t="s">
        <v>107</v>
      </c>
      <c r="B8644" t="s">
        <v>1038</v>
      </c>
      <c r="C8644" s="2">
        <v>44017.237500000003</v>
      </c>
      <c r="D8644" s="2" t="str">
        <f t="shared" si="137"/>
        <v>July</v>
      </c>
      <c r="E8644" s="2"/>
      <c r="F8644" t="str">
        <f>VLOOKUP($A8644,Content!$B$1:$D$1001,MATCH(reactions!F$1,Content!$B$1:$D$1,0),0)</f>
        <v>GIF</v>
      </c>
      <c r="G8644" t="str">
        <f>VLOOKUP($A8644,Content!$B$1:$D$1001,MATCH(reactions!G$1,Content!$B$1:$D$1,0),0)</f>
        <v>travel</v>
      </c>
      <c r="H8644">
        <f>VLOOKUP(B8644,'reaction types'!$A$1:$C$17,MATCH(reactions!H$1,'reaction types'!$A$1:$C$1,0),0)</f>
        <v>10</v>
      </c>
    </row>
    <row r="8645" spans="1:8">
      <c r="A8645" t="s">
        <v>107</v>
      </c>
      <c r="B8645" t="s">
        <v>1038</v>
      </c>
      <c r="C8645" s="2">
        <v>44036.776388888888</v>
      </c>
      <c r="D8645" s="2" t="str">
        <f t="shared" si="137"/>
        <v>July</v>
      </c>
      <c r="E8645" s="2"/>
      <c r="F8645" t="str">
        <f>VLOOKUP($A8645,Content!$B$1:$D$1001,MATCH(reactions!F$1,Content!$B$1:$D$1,0),0)</f>
        <v>GIF</v>
      </c>
      <c r="G8645" t="str">
        <f>VLOOKUP($A8645,Content!$B$1:$D$1001,MATCH(reactions!G$1,Content!$B$1:$D$1,0),0)</f>
        <v>travel</v>
      </c>
      <c r="H8645">
        <f>VLOOKUP(B8645,'reaction types'!$A$1:$C$17,MATCH(reactions!H$1,'reaction types'!$A$1:$C$1,0),0)</f>
        <v>10</v>
      </c>
    </row>
    <row r="8646" spans="1:8">
      <c r="A8646" t="s">
        <v>107</v>
      </c>
      <c r="B8646" t="s">
        <v>1039</v>
      </c>
      <c r="C8646" s="2">
        <v>44027.09652777778</v>
      </c>
      <c r="D8646" s="2" t="str">
        <f t="shared" si="137"/>
        <v>July</v>
      </c>
      <c r="E8646" s="2"/>
      <c r="F8646" t="str">
        <f>VLOOKUP($A8646,Content!$B$1:$D$1001,MATCH(reactions!F$1,Content!$B$1:$D$1,0),0)</f>
        <v>GIF</v>
      </c>
      <c r="G8646" t="str">
        <f>VLOOKUP($A8646,Content!$B$1:$D$1001,MATCH(reactions!G$1,Content!$B$1:$D$1,0),0)</f>
        <v>travel</v>
      </c>
      <c r="H8646">
        <f>VLOOKUP(B8646,'reaction types'!$A$1:$C$17,MATCH(reactions!H$1,'reaction types'!$A$1:$C$1,0),0)</f>
        <v>15</v>
      </c>
    </row>
    <row r="8647" spans="1:8">
      <c r="A8647" t="s">
        <v>107</v>
      </c>
      <c r="B8647" t="s">
        <v>1039</v>
      </c>
      <c r="C8647" s="2">
        <v>44020.677083333336</v>
      </c>
      <c r="D8647" s="2" t="str">
        <f t="shared" si="137"/>
        <v>July</v>
      </c>
      <c r="E8647" s="2"/>
      <c r="F8647" t="str">
        <f>VLOOKUP($A8647,Content!$B$1:$D$1001,MATCH(reactions!F$1,Content!$B$1:$D$1,0),0)</f>
        <v>GIF</v>
      </c>
      <c r="G8647" t="str">
        <f>VLOOKUP($A8647,Content!$B$1:$D$1001,MATCH(reactions!G$1,Content!$B$1:$D$1,0),0)</f>
        <v>travel</v>
      </c>
      <c r="H8647">
        <f>VLOOKUP(B8647,'reaction types'!$A$1:$C$17,MATCH(reactions!H$1,'reaction types'!$A$1:$C$1,0),0)</f>
        <v>15</v>
      </c>
    </row>
    <row r="8648" spans="1:8">
      <c r="A8648" t="s">
        <v>109</v>
      </c>
      <c r="B8648" t="s">
        <v>1043</v>
      </c>
      <c r="C8648" s="2">
        <v>44030.614583333336</v>
      </c>
      <c r="D8648" s="2" t="str">
        <f t="shared" si="137"/>
        <v>July</v>
      </c>
      <c r="E8648" s="2"/>
      <c r="F8648" t="str">
        <f>VLOOKUP($A8648,Content!$B$1:$D$1001,MATCH(reactions!F$1,Content!$B$1:$D$1,0),0)</f>
        <v>photo</v>
      </c>
      <c r="G8648" t="str">
        <f>VLOOKUP($A8648,Content!$B$1:$D$1001,MATCH(reactions!G$1,Content!$B$1:$D$1,0),0)</f>
        <v>studying</v>
      </c>
      <c r="H8648">
        <f>VLOOKUP(B8648,'reaction types'!$A$1:$C$17,MATCH(reactions!H$1,'reaction types'!$A$1:$C$1,0),0)</f>
        <v>5</v>
      </c>
    </row>
    <row r="8649" spans="1:8">
      <c r="A8649" t="s">
        <v>109</v>
      </c>
      <c r="B8649" t="s">
        <v>1047</v>
      </c>
      <c r="C8649" s="2">
        <v>44027.625694444447</v>
      </c>
      <c r="D8649" s="2" t="str">
        <f t="shared" si="137"/>
        <v>July</v>
      </c>
      <c r="E8649" s="2"/>
      <c r="F8649" t="str">
        <f>VLOOKUP($A8649,Content!$B$1:$D$1001,MATCH(reactions!F$1,Content!$B$1:$D$1,0),0)</f>
        <v>photo</v>
      </c>
      <c r="G8649" t="str">
        <f>VLOOKUP($A8649,Content!$B$1:$D$1001,MATCH(reactions!G$1,Content!$B$1:$D$1,0),0)</f>
        <v>studying</v>
      </c>
      <c r="H8649">
        <f>VLOOKUP(B8649,'reaction types'!$A$1:$C$17,MATCH(reactions!H$1,'reaction types'!$A$1:$C$1,0),0)</f>
        <v>45</v>
      </c>
    </row>
    <row r="8650" spans="1:8">
      <c r="A8650" t="s">
        <v>109</v>
      </c>
      <c r="B8650" t="s">
        <v>1050</v>
      </c>
      <c r="C8650" s="2">
        <v>44040.883333333331</v>
      </c>
      <c r="D8650" s="2" t="str">
        <f t="shared" si="137"/>
        <v>July</v>
      </c>
      <c r="E8650" s="2"/>
      <c r="F8650" t="str">
        <f>VLOOKUP($A8650,Content!$B$1:$D$1001,MATCH(reactions!F$1,Content!$B$1:$D$1,0),0)</f>
        <v>photo</v>
      </c>
      <c r="G8650" t="str">
        <f>VLOOKUP($A8650,Content!$B$1:$D$1001,MATCH(reactions!G$1,Content!$B$1:$D$1,0),0)</f>
        <v>studying</v>
      </c>
      <c r="H8650">
        <f>VLOOKUP(B8650,'reaction types'!$A$1:$C$17,MATCH(reactions!H$1,'reaction types'!$A$1:$C$1,0),0)</f>
        <v>60</v>
      </c>
    </row>
    <row r="8651" spans="1:8">
      <c r="A8651" t="s">
        <v>109</v>
      </c>
      <c r="B8651" t="s">
        <v>1052</v>
      </c>
      <c r="C8651" s="2">
        <v>44034.79791666667</v>
      </c>
      <c r="D8651" s="2" t="str">
        <f t="shared" si="137"/>
        <v>July</v>
      </c>
      <c r="E8651" s="2"/>
      <c r="F8651" t="str">
        <f>VLOOKUP($A8651,Content!$B$1:$D$1001,MATCH(reactions!F$1,Content!$B$1:$D$1,0),0)</f>
        <v>photo</v>
      </c>
      <c r="G8651" t="str">
        <f>VLOOKUP($A8651,Content!$B$1:$D$1001,MATCH(reactions!G$1,Content!$B$1:$D$1,0),0)</f>
        <v>studying</v>
      </c>
      <c r="H8651">
        <f>VLOOKUP(B8651,'reaction types'!$A$1:$C$17,MATCH(reactions!H$1,'reaction types'!$A$1:$C$1,0),0)</f>
        <v>72</v>
      </c>
    </row>
    <row r="8652" spans="1:8">
      <c r="A8652" t="s">
        <v>109</v>
      </c>
      <c r="B8652" t="s">
        <v>1047</v>
      </c>
      <c r="C8652" s="2">
        <v>44041.517361111109</v>
      </c>
      <c r="D8652" s="2" t="str">
        <f t="shared" si="137"/>
        <v>July</v>
      </c>
      <c r="E8652" s="2"/>
      <c r="F8652" t="str">
        <f>VLOOKUP($A8652,Content!$B$1:$D$1001,MATCH(reactions!F$1,Content!$B$1:$D$1,0),0)</f>
        <v>photo</v>
      </c>
      <c r="G8652" t="str">
        <f>VLOOKUP($A8652,Content!$B$1:$D$1001,MATCH(reactions!G$1,Content!$B$1:$D$1,0),0)</f>
        <v>studying</v>
      </c>
      <c r="H8652">
        <f>VLOOKUP(B8652,'reaction types'!$A$1:$C$17,MATCH(reactions!H$1,'reaction types'!$A$1:$C$1,0),0)</f>
        <v>45</v>
      </c>
    </row>
    <row r="8653" spans="1:8">
      <c r="A8653" t="s">
        <v>110</v>
      </c>
      <c r="B8653" t="s">
        <v>1040</v>
      </c>
      <c r="C8653" s="2">
        <v>44026.970833333333</v>
      </c>
      <c r="D8653" s="2" t="str">
        <f t="shared" si="137"/>
        <v>July</v>
      </c>
      <c r="E8653" s="2"/>
      <c r="F8653" t="str">
        <f>VLOOKUP($A8653,Content!$B$1:$D$1001,MATCH(reactions!F$1,Content!$B$1:$D$1,0),0)</f>
        <v>video</v>
      </c>
      <c r="G8653" t="str">
        <f>VLOOKUP($A8653,Content!$B$1:$D$1001,MATCH(reactions!G$1,Content!$B$1:$D$1,0),0)</f>
        <v>dogs</v>
      </c>
      <c r="H8653">
        <f>VLOOKUP(B8653,'reaction types'!$A$1:$C$17,MATCH(reactions!H$1,'reaction types'!$A$1:$C$1,0),0)</f>
        <v>30</v>
      </c>
    </row>
    <row r="8654" spans="1:8">
      <c r="A8654" t="s">
        <v>111</v>
      </c>
      <c r="B8654" t="s">
        <v>1041</v>
      </c>
      <c r="C8654" s="2">
        <v>44020.167361111111</v>
      </c>
      <c r="D8654" s="2" t="str">
        <f t="shared" si="137"/>
        <v>July</v>
      </c>
      <c r="E8654" s="2"/>
      <c r="F8654" t="str">
        <f>VLOOKUP($A8654,Content!$B$1:$D$1001,MATCH(reactions!F$1,Content!$B$1:$D$1,0),0)</f>
        <v>GIF</v>
      </c>
      <c r="G8654" t="str">
        <f>VLOOKUP($A8654,Content!$B$1:$D$1001,MATCH(reactions!G$1,Content!$B$1:$D$1,0),0)</f>
        <v>veganism</v>
      </c>
      <c r="H8654">
        <f>VLOOKUP(B8654,'reaction types'!$A$1:$C$17,MATCH(reactions!H$1,'reaction types'!$A$1:$C$1,0),0)</f>
        <v>35</v>
      </c>
    </row>
    <row r="8655" spans="1:8">
      <c r="A8655" t="s">
        <v>112</v>
      </c>
      <c r="B8655" t="s">
        <v>1050</v>
      </c>
      <c r="C8655" s="2">
        <v>44013.552083333336</v>
      </c>
      <c r="D8655" s="2" t="str">
        <f t="shared" si="137"/>
        <v>July</v>
      </c>
      <c r="E8655" s="2"/>
      <c r="F8655" t="str">
        <f>VLOOKUP($A8655,Content!$B$1:$D$1001,MATCH(reactions!F$1,Content!$B$1:$D$1,0),0)</f>
        <v>video</v>
      </c>
      <c r="G8655" t="str">
        <f>VLOOKUP($A8655,Content!$B$1:$D$1001,MATCH(reactions!G$1,Content!$B$1:$D$1,0),0)</f>
        <v>science</v>
      </c>
      <c r="H8655">
        <f>VLOOKUP(B8655,'reaction types'!$A$1:$C$17,MATCH(reactions!H$1,'reaction types'!$A$1:$C$1,0),0)</f>
        <v>60</v>
      </c>
    </row>
    <row r="8656" spans="1:8">
      <c r="A8656" t="s">
        <v>112</v>
      </c>
      <c r="B8656" t="s">
        <v>1047</v>
      </c>
      <c r="C8656" s="2">
        <v>44030.911805555559</v>
      </c>
      <c r="D8656" s="2" t="str">
        <f t="shared" si="137"/>
        <v>July</v>
      </c>
      <c r="E8656" s="2"/>
      <c r="F8656" t="str">
        <f>VLOOKUP($A8656,Content!$B$1:$D$1001,MATCH(reactions!F$1,Content!$B$1:$D$1,0),0)</f>
        <v>video</v>
      </c>
      <c r="G8656" t="str">
        <f>VLOOKUP($A8656,Content!$B$1:$D$1001,MATCH(reactions!G$1,Content!$B$1:$D$1,0),0)</f>
        <v>science</v>
      </c>
      <c r="H8656">
        <f>VLOOKUP(B8656,'reaction types'!$A$1:$C$17,MATCH(reactions!H$1,'reaction types'!$A$1:$C$1,0),0)</f>
        <v>45</v>
      </c>
    </row>
    <row r="8657" spans="1:8">
      <c r="A8657" t="s">
        <v>112</v>
      </c>
      <c r="B8657" t="s">
        <v>1049</v>
      </c>
      <c r="C8657" s="2">
        <v>44024.619444444441</v>
      </c>
      <c r="D8657" s="2" t="str">
        <f t="shared" si="137"/>
        <v>July</v>
      </c>
      <c r="E8657" s="2"/>
      <c r="F8657" t="str">
        <f>VLOOKUP($A8657,Content!$B$1:$D$1001,MATCH(reactions!F$1,Content!$B$1:$D$1,0),0)</f>
        <v>video</v>
      </c>
      <c r="G8657" t="str">
        <f>VLOOKUP($A8657,Content!$B$1:$D$1001,MATCH(reactions!G$1,Content!$B$1:$D$1,0),0)</f>
        <v>science</v>
      </c>
      <c r="H8657">
        <f>VLOOKUP(B8657,'reaction types'!$A$1:$C$17,MATCH(reactions!H$1,'reaction types'!$A$1:$C$1,0),0)</f>
        <v>50</v>
      </c>
    </row>
    <row r="8658" spans="1:8">
      <c r="A8658" t="s">
        <v>114</v>
      </c>
      <c r="B8658" t="s">
        <v>1048</v>
      </c>
      <c r="C8658" s="2">
        <v>44021.586111111108</v>
      </c>
      <c r="D8658" s="2" t="str">
        <f t="shared" si="137"/>
        <v>July</v>
      </c>
      <c r="E8658" s="2"/>
      <c r="F8658" t="str">
        <f>VLOOKUP($A8658,Content!$B$1:$D$1001,MATCH(reactions!F$1,Content!$B$1:$D$1,0),0)</f>
        <v>photo</v>
      </c>
      <c r="G8658" t="str">
        <f>VLOOKUP($A8658,Content!$B$1:$D$1001,MATCH(reactions!G$1,Content!$B$1:$D$1,0),0)</f>
        <v>culture</v>
      </c>
      <c r="H8658">
        <f>VLOOKUP(B8658,'reaction types'!$A$1:$C$17,MATCH(reactions!H$1,'reaction types'!$A$1:$C$1,0),0)</f>
        <v>12</v>
      </c>
    </row>
    <row r="8659" spans="1:8">
      <c r="A8659" t="s">
        <v>116</v>
      </c>
      <c r="B8659" t="s">
        <v>1042</v>
      </c>
      <c r="C8659" s="2">
        <v>44023.297222222223</v>
      </c>
      <c r="D8659" s="2" t="str">
        <f t="shared" si="137"/>
        <v>July</v>
      </c>
      <c r="E8659" s="2"/>
      <c r="F8659" t="str">
        <f>VLOOKUP($A8659,Content!$B$1:$D$1001,MATCH(reactions!F$1,Content!$B$1:$D$1,0),0)</f>
        <v>GIF</v>
      </c>
      <c r="G8659" t="str">
        <f>VLOOKUP($A8659,Content!$B$1:$D$1001,MATCH(reactions!G$1,Content!$B$1:$D$1,0),0)</f>
        <v>technology</v>
      </c>
      <c r="H8659">
        <f>VLOOKUP(B8659,'reaction types'!$A$1:$C$17,MATCH(reactions!H$1,'reaction types'!$A$1:$C$1,0),0)</f>
        <v>70</v>
      </c>
    </row>
    <row r="8660" spans="1:8">
      <c r="A8660" t="s">
        <v>116</v>
      </c>
      <c r="B8660" t="s">
        <v>1044</v>
      </c>
      <c r="C8660" s="2">
        <v>44025.212500000001</v>
      </c>
      <c r="D8660" s="2" t="str">
        <f t="shared" si="137"/>
        <v>July</v>
      </c>
      <c r="E8660" s="2"/>
      <c r="F8660" t="str">
        <f>VLOOKUP($A8660,Content!$B$1:$D$1001,MATCH(reactions!F$1,Content!$B$1:$D$1,0),0)</f>
        <v>GIF</v>
      </c>
      <c r="G8660" t="str">
        <f>VLOOKUP($A8660,Content!$B$1:$D$1001,MATCH(reactions!G$1,Content!$B$1:$D$1,0),0)</f>
        <v>technology</v>
      </c>
      <c r="H8660">
        <f>VLOOKUP(B8660,'reaction types'!$A$1:$C$17,MATCH(reactions!H$1,'reaction types'!$A$1:$C$1,0),0)</f>
        <v>65</v>
      </c>
    </row>
    <row r="8661" spans="1:8">
      <c r="A8661" t="s">
        <v>116</v>
      </c>
      <c r="B8661" t="s">
        <v>1048</v>
      </c>
      <c r="C8661" s="2">
        <v>44033.799305555556</v>
      </c>
      <c r="D8661" s="2" t="str">
        <f t="shared" si="137"/>
        <v>July</v>
      </c>
      <c r="E8661" s="2"/>
      <c r="F8661" t="str">
        <f>VLOOKUP($A8661,Content!$B$1:$D$1001,MATCH(reactions!F$1,Content!$B$1:$D$1,0),0)</f>
        <v>GIF</v>
      </c>
      <c r="G8661" t="str">
        <f>VLOOKUP($A8661,Content!$B$1:$D$1001,MATCH(reactions!G$1,Content!$B$1:$D$1,0),0)</f>
        <v>technology</v>
      </c>
      <c r="H8661">
        <f>VLOOKUP(B8661,'reaction types'!$A$1:$C$17,MATCH(reactions!H$1,'reaction types'!$A$1:$C$1,0),0)</f>
        <v>12</v>
      </c>
    </row>
    <row r="8662" spans="1:8">
      <c r="A8662" t="s">
        <v>117</v>
      </c>
      <c r="B8662" t="s">
        <v>1051</v>
      </c>
      <c r="C8662" s="2">
        <v>44028.269444444442</v>
      </c>
      <c r="D8662" s="2" t="str">
        <f t="shared" si="137"/>
        <v>July</v>
      </c>
      <c r="E8662" s="2"/>
      <c r="F8662" t="str">
        <f>VLOOKUP($A8662,Content!$B$1:$D$1001,MATCH(reactions!F$1,Content!$B$1:$D$1,0),0)</f>
        <v>photo</v>
      </c>
      <c r="G8662" t="str">
        <f>VLOOKUP($A8662,Content!$B$1:$D$1001,MATCH(reactions!G$1,Content!$B$1:$D$1,0),0)</f>
        <v>culture</v>
      </c>
      <c r="H8662">
        <f>VLOOKUP(B8662,'reaction types'!$A$1:$C$17,MATCH(reactions!H$1,'reaction types'!$A$1:$C$1,0),0)</f>
        <v>70</v>
      </c>
    </row>
    <row r="8663" spans="1:8">
      <c r="A8663" t="s">
        <v>119</v>
      </c>
      <c r="B8663" t="s">
        <v>1037</v>
      </c>
      <c r="C8663" s="2">
        <v>44019.840277777781</v>
      </c>
      <c r="D8663" s="2" t="str">
        <f t="shared" si="137"/>
        <v>July</v>
      </c>
      <c r="E8663" s="2"/>
      <c r="F8663" t="str">
        <f>VLOOKUP($A8663,Content!$B$1:$D$1001,MATCH(reactions!F$1,Content!$B$1:$D$1,0),0)</f>
        <v>GIF</v>
      </c>
      <c r="G8663" t="str">
        <f>VLOOKUP($A8663,Content!$B$1:$D$1001,MATCH(reactions!G$1,Content!$B$1:$D$1,0),0)</f>
        <v>science</v>
      </c>
      <c r="H8663">
        <f>VLOOKUP(B8663,'reaction types'!$A$1:$C$17,MATCH(reactions!H$1,'reaction types'!$A$1:$C$1,0),0)</f>
        <v>0</v>
      </c>
    </row>
    <row r="8664" spans="1:8">
      <c r="A8664" t="s">
        <v>119</v>
      </c>
      <c r="B8664" t="s">
        <v>1052</v>
      </c>
      <c r="C8664" s="2">
        <v>44026.542361111111</v>
      </c>
      <c r="D8664" s="2" t="str">
        <f t="shared" si="137"/>
        <v>July</v>
      </c>
      <c r="E8664" s="2"/>
      <c r="F8664" t="str">
        <f>VLOOKUP($A8664,Content!$B$1:$D$1001,MATCH(reactions!F$1,Content!$B$1:$D$1,0),0)</f>
        <v>GIF</v>
      </c>
      <c r="G8664" t="str">
        <f>VLOOKUP($A8664,Content!$B$1:$D$1001,MATCH(reactions!G$1,Content!$B$1:$D$1,0),0)</f>
        <v>science</v>
      </c>
      <c r="H8664">
        <f>VLOOKUP(B8664,'reaction types'!$A$1:$C$17,MATCH(reactions!H$1,'reaction types'!$A$1:$C$1,0),0)</f>
        <v>72</v>
      </c>
    </row>
    <row r="8665" spans="1:8">
      <c r="A8665" t="s">
        <v>119</v>
      </c>
      <c r="B8665" t="s">
        <v>1040</v>
      </c>
      <c r="C8665" s="2">
        <v>44015.635416666664</v>
      </c>
      <c r="D8665" s="2" t="str">
        <f t="shared" si="137"/>
        <v>July</v>
      </c>
      <c r="E8665" s="2"/>
      <c r="F8665" t="str">
        <f>VLOOKUP($A8665,Content!$B$1:$D$1001,MATCH(reactions!F$1,Content!$B$1:$D$1,0),0)</f>
        <v>GIF</v>
      </c>
      <c r="G8665" t="str">
        <f>VLOOKUP($A8665,Content!$B$1:$D$1001,MATCH(reactions!G$1,Content!$B$1:$D$1,0),0)</f>
        <v>science</v>
      </c>
      <c r="H8665">
        <f>VLOOKUP(B8665,'reaction types'!$A$1:$C$17,MATCH(reactions!H$1,'reaction types'!$A$1:$C$1,0),0)</f>
        <v>30</v>
      </c>
    </row>
    <row r="8666" spans="1:8">
      <c r="A8666" t="s">
        <v>122</v>
      </c>
      <c r="B8666" t="s">
        <v>1039</v>
      </c>
      <c r="C8666" s="2">
        <v>44014.435416666667</v>
      </c>
      <c r="D8666" s="2" t="str">
        <f t="shared" si="137"/>
        <v>July</v>
      </c>
      <c r="E8666" s="2"/>
      <c r="F8666" t="str">
        <f>VLOOKUP($A8666,Content!$B$1:$D$1001,MATCH(reactions!F$1,Content!$B$1:$D$1,0),0)</f>
        <v>video</v>
      </c>
      <c r="G8666" t="str">
        <f>VLOOKUP($A8666,Content!$B$1:$D$1001,MATCH(reactions!G$1,Content!$B$1:$D$1,0),0)</f>
        <v>healthy eating</v>
      </c>
      <c r="H8666">
        <f>VLOOKUP(B8666,'reaction types'!$A$1:$C$17,MATCH(reactions!H$1,'reaction types'!$A$1:$C$1,0),0)</f>
        <v>15</v>
      </c>
    </row>
    <row r="8667" spans="1:8">
      <c r="A8667" t="s">
        <v>122</v>
      </c>
      <c r="B8667" t="s">
        <v>1038</v>
      </c>
      <c r="C8667" s="2">
        <v>44042.081944444442</v>
      </c>
      <c r="D8667" s="2" t="str">
        <f t="shared" si="137"/>
        <v>July</v>
      </c>
      <c r="E8667" s="2"/>
      <c r="F8667" t="str">
        <f>VLOOKUP($A8667,Content!$B$1:$D$1001,MATCH(reactions!F$1,Content!$B$1:$D$1,0),0)</f>
        <v>video</v>
      </c>
      <c r="G8667" t="str">
        <f>VLOOKUP($A8667,Content!$B$1:$D$1001,MATCH(reactions!G$1,Content!$B$1:$D$1,0),0)</f>
        <v>healthy eating</v>
      </c>
      <c r="H8667">
        <f>VLOOKUP(B8667,'reaction types'!$A$1:$C$17,MATCH(reactions!H$1,'reaction types'!$A$1:$C$1,0),0)</f>
        <v>10</v>
      </c>
    </row>
    <row r="8668" spans="1:8">
      <c r="A8668" t="s">
        <v>122</v>
      </c>
      <c r="B8668" t="s">
        <v>1040</v>
      </c>
      <c r="C8668" s="2">
        <v>44015.634722222225</v>
      </c>
      <c r="D8668" s="2" t="str">
        <f t="shared" si="137"/>
        <v>July</v>
      </c>
      <c r="E8668" s="2"/>
      <c r="F8668" t="str">
        <f>VLOOKUP($A8668,Content!$B$1:$D$1001,MATCH(reactions!F$1,Content!$B$1:$D$1,0),0)</f>
        <v>video</v>
      </c>
      <c r="G8668" t="str">
        <f>VLOOKUP($A8668,Content!$B$1:$D$1001,MATCH(reactions!G$1,Content!$B$1:$D$1,0),0)</f>
        <v>healthy eating</v>
      </c>
      <c r="H8668">
        <f>VLOOKUP(B8668,'reaction types'!$A$1:$C$17,MATCH(reactions!H$1,'reaction types'!$A$1:$C$1,0),0)</f>
        <v>30</v>
      </c>
    </row>
    <row r="8669" spans="1:8">
      <c r="A8669" t="s">
        <v>122</v>
      </c>
      <c r="B8669" t="s">
        <v>1052</v>
      </c>
      <c r="C8669" s="2">
        <v>44040.344444444447</v>
      </c>
      <c r="D8669" s="2" t="str">
        <f t="shared" si="137"/>
        <v>July</v>
      </c>
      <c r="E8669" s="2"/>
      <c r="F8669" t="str">
        <f>VLOOKUP($A8669,Content!$B$1:$D$1001,MATCH(reactions!F$1,Content!$B$1:$D$1,0),0)</f>
        <v>video</v>
      </c>
      <c r="G8669" t="str">
        <f>VLOOKUP($A8669,Content!$B$1:$D$1001,MATCH(reactions!G$1,Content!$B$1:$D$1,0),0)</f>
        <v>healthy eating</v>
      </c>
      <c r="H8669">
        <f>VLOOKUP(B8669,'reaction types'!$A$1:$C$17,MATCH(reactions!H$1,'reaction types'!$A$1:$C$1,0),0)</f>
        <v>72</v>
      </c>
    </row>
    <row r="8670" spans="1:8">
      <c r="A8670" t="s">
        <v>123</v>
      </c>
      <c r="B8670" t="s">
        <v>1049</v>
      </c>
      <c r="C8670" s="2">
        <v>44019.133333333331</v>
      </c>
      <c r="D8670" s="2" t="str">
        <f t="shared" si="137"/>
        <v>July</v>
      </c>
      <c r="E8670" s="2"/>
      <c r="F8670" t="str">
        <f>VLOOKUP($A8670,Content!$B$1:$D$1001,MATCH(reactions!F$1,Content!$B$1:$D$1,0),0)</f>
        <v>video</v>
      </c>
      <c r="G8670" t="str">
        <f>VLOOKUP($A8670,Content!$B$1:$D$1001,MATCH(reactions!G$1,Content!$B$1:$D$1,0),0)</f>
        <v>veganism</v>
      </c>
      <c r="H8670">
        <f>VLOOKUP(B8670,'reaction types'!$A$1:$C$17,MATCH(reactions!H$1,'reaction types'!$A$1:$C$1,0),0)</f>
        <v>50</v>
      </c>
    </row>
    <row r="8671" spans="1:8">
      <c r="A8671" t="s">
        <v>124</v>
      </c>
      <c r="B8671" t="s">
        <v>1038</v>
      </c>
      <c r="C8671" s="2">
        <v>44038.995833333334</v>
      </c>
      <c r="D8671" s="2" t="str">
        <f t="shared" si="137"/>
        <v>July</v>
      </c>
      <c r="E8671" s="2"/>
      <c r="F8671" t="str">
        <f>VLOOKUP($A8671,Content!$B$1:$D$1001,MATCH(reactions!F$1,Content!$B$1:$D$1,0),0)</f>
        <v>video</v>
      </c>
      <c r="G8671" t="str">
        <f>VLOOKUP($A8671,Content!$B$1:$D$1001,MATCH(reactions!G$1,Content!$B$1:$D$1,0),0)</f>
        <v>healthy eating</v>
      </c>
      <c r="H8671">
        <f>VLOOKUP(B8671,'reaction types'!$A$1:$C$17,MATCH(reactions!H$1,'reaction types'!$A$1:$C$1,0),0)</f>
        <v>10</v>
      </c>
    </row>
    <row r="8672" spans="1:8">
      <c r="A8672" t="s">
        <v>124</v>
      </c>
      <c r="B8672" t="s">
        <v>1041</v>
      </c>
      <c r="C8672" s="2">
        <v>44037.917361111111</v>
      </c>
      <c r="D8672" s="2" t="str">
        <f t="shared" si="137"/>
        <v>July</v>
      </c>
      <c r="E8672" s="2"/>
      <c r="F8672" t="str">
        <f>VLOOKUP($A8672,Content!$B$1:$D$1001,MATCH(reactions!F$1,Content!$B$1:$D$1,0),0)</f>
        <v>video</v>
      </c>
      <c r="G8672" t="str">
        <f>VLOOKUP($A8672,Content!$B$1:$D$1001,MATCH(reactions!G$1,Content!$B$1:$D$1,0),0)</f>
        <v>healthy eating</v>
      </c>
      <c r="H8672">
        <f>VLOOKUP(B8672,'reaction types'!$A$1:$C$17,MATCH(reactions!H$1,'reaction types'!$A$1:$C$1,0),0)</f>
        <v>35</v>
      </c>
    </row>
    <row r="8673" spans="1:8">
      <c r="A8673" t="s">
        <v>125</v>
      </c>
      <c r="B8673" t="s">
        <v>1041</v>
      </c>
      <c r="C8673" s="2">
        <v>44022.54791666667</v>
      </c>
      <c r="D8673" s="2" t="str">
        <f t="shared" si="137"/>
        <v>July</v>
      </c>
      <c r="E8673" s="2"/>
      <c r="F8673" t="str">
        <f>VLOOKUP($A8673,Content!$B$1:$D$1001,MATCH(reactions!F$1,Content!$B$1:$D$1,0),0)</f>
        <v>photo</v>
      </c>
      <c r="G8673" t="str">
        <f>VLOOKUP($A8673,Content!$B$1:$D$1001,MATCH(reactions!G$1,Content!$B$1:$D$1,0),0)</f>
        <v>studying</v>
      </c>
      <c r="H8673">
        <f>VLOOKUP(B8673,'reaction types'!$A$1:$C$17,MATCH(reactions!H$1,'reaction types'!$A$1:$C$1,0),0)</f>
        <v>35</v>
      </c>
    </row>
    <row r="8674" spans="1:8">
      <c r="A8674" t="s">
        <v>126</v>
      </c>
      <c r="B8674" t="s">
        <v>1044</v>
      </c>
      <c r="C8674" s="2">
        <v>44033.748611111114</v>
      </c>
      <c r="D8674" s="2" t="str">
        <f t="shared" si="137"/>
        <v>July</v>
      </c>
      <c r="E8674" s="2"/>
      <c r="F8674" t="str">
        <f>VLOOKUP($A8674,Content!$B$1:$D$1001,MATCH(reactions!F$1,Content!$B$1:$D$1,0),0)</f>
        <v>photo</v>
      </c>
      <c r="G8674" t="str">
        <f>VLOOKUP($A8674,Content!$B$1:$D$1001,MATCH(reactions!G$1,Content!$B$1:$D$1,0),0)</f>
        <v>dogs</v>
      </c>
      <c r="H8674">
        <f>VLOOKUP(B8674,'reaction types'!$A$1:$C$17,MATCH(reactions!H$1,'reaction types'!$A$1:$C$1,0),0)</f>
        <v>65</v>
      </c>
    </row>
    <row r="8675" spans="1:8">
      <c r="A8675" t="s">
        <v>126</v>
      </c>
      <c r="B8675" t="s">
        <v>1047</v>
      </c>
      <c r="C8675" s="2">
        <v>44031.576388888891</v>
      </c>
      <c r="D8675" s="2" t="str">
        <f t="shared" si="137"/>
        <v>July</v>
      </c>
      <c r="E8675" s="2"/>
      <c r="F8675" t="str">
        <f>VLOOKUP($A8675,Content!$B$1:$D$1001,MATCH(reactions!F$1,Content!$B$1:$D$1,0),0)</f>
        <v>photo</v>
      </c>
      <c r="G8675" t="str">
        <f>VLOOKUP($A8675,Content!$B$1:$D$1001,MATCH(reactions!G$1,Content!$B$1:$D$1,0),0)</f>
        <v>dogs</v>
      </c>
      <c r="H8675">
        <f>VLOOKUP(B8675,'reaction types'!$A$1:$C$17,MATCH(reactions!H$1,'reaction types'!$A$1:$C$1,0),0)</f>
        <v>45</v>
      </c>
    </row>
    <row r="8676" spans="1:8">
      <c r="A8676" t="s">
        <v>126</v>
      </c>
      <c r="B8676" t="s">
        <v>1044</v>
      </c>
      <c r="C8676" s="2">
        <v>44020.804861111108</v>
      </c>
      <c r="D8676" s="2" t="str">
        <f t="shared" si="137"/>
        <v>July</v>
      </c>
      <c r="E8676" s="2"/>
      <c r="F8676" t="str">
        <f>VLOOKUP($A8676,Content!$B$1:$D$1001,MATCH(reactions!F$1,Content!$B$1:$D$1,0),0)</f>
        <v>photo</v>
      </c>
      <c r="G8676" t="str">
        <f>VLOOKUP($A8676,Content!$B$1:$D$1001,MATCH(reactions!G$1,Content!$B$1:$D$1,0),0)</f>
        <v>dogs</v>
      </c>
      <c r="H8676">
        <f>VLOOKUP(B8676,'reaction types'!$A$1:$C$17,MATCH(reactions!H$1,'reaction types'!$A$1:$C$1,0),0)</f>
        <v>65</v>
      </c>
    </row>
    <row r="8677" spans="1:8">
      <c r="A8677" t="s">
        <v>127</v>
      </c>
      <c r="B8677" t="s">
        <v>1039</v>
      </c>
      <c r="C8677" s="2">
        <v>44030.102083333331</v>
      </c>
      <c r="D8677" s="2" t="str">
        <f t="shared" si="137"/>
        <v>July</v>
      </c>
      <c r="E8677" s="2"/>
      <c r="F8677" t="str">
        <f>VLOOKUP($A8677,Content!$B$1:$D$1001,MATCH(reactions!F$1,Content!$B$1:$D$1,0),0)</f>
        <v>photo</v>
      </c>
      <c r="G8677" t="str">
        <f>VLOOKUP($A8677,Content!$B$1:$D$1001,MATCH(reactions!G$1,Content!$B$1:$D$1,0),0)</f>
        <v>travel</v>
      </c>
      <c r="H8677">
        <f>VLOOKUP(B8677,'reaction types'!$A$1:$C$17,MATCH(reactions!H$1,'reaction types'!$A$1:$C$1,0),0)</f>
        <v>15</v>
      </c>
    </row>
    <row r="8678" spans="1:8">
      <c r="A8678" t="s">
        <v>127</v>
      </c>
      <c r="B8678" t="s">
        <v>1047</v>
      </c>
      <c r="C8678" s="2">
        <v>44025.027777777781</v>
      </c>
      <c r="D8678" s="2" t="str">
        <f t="shared" si="137"/>
        <v>July</v>
      </c>
      <c r="E8678" s="2"/>
      <c r="F8678" t="str">
        <f>VLOOKUP($A8678,Content!$B$1:$D$1001,MATCH(reactions!F$1,Content!$B$1:$D$1,0),0)</f>
        <v>photo</v>
      </c>
      <c r="G8678" t="str">
        <f>VLOOKUP($A8678,Content!$B$1:$D$1001,MATCH(reactions!G$1,Content!$B$1:$D$1,0),0)</f>
        <v>travel</v>
      </c>
      <c r="H8678">
        <f>VLOOKUP(B8678,'reaction types'!$A$1:$C$17,MATCH(reactions!H$1,'reaction types'!$A$1:$C$1,0),0)</f>
        <v>45</v>
      </c>
    </row>
    <row r="8679" spans="1:8">
      <c r="A8679" t="s">
        <v>127</v>
      </c>
      <c r="B8679" t="s">
        <v>1040</v>
      </c>
      <c r="C8679" s="2">
        <v>44020.559027777781</v>
      </c>
      <c r="D8679" s="2" t="str">
        <f t="shared" si="137"/>
        <v>July</v>
      </c>
      <c r="E8679" s="2"/>
      <c r="F8679" t="str">
        <f>VLOOKUP($A8679,Content!$B$1:$D$1001,MATCH(reactions!F$1,Content!$B$1:$D$1,0),0)</f>
        <v>photo</v>
      </c>
      <c r="G8679" t="str">
        <f>VLOOKUP($A8679,Content!$B$1:$D$1001,MATCH(reactions!G$1,Content!$B$1:$D$1,0),0)</f>
        <v>travel</v>
      </c>
      <c r="H8679">
        <f>VLOOKUP(B8679,'reaction types'!$A$1:$C$17,MATCH(reactions!H$1,'reaction types'!$A$1:$C$1,0),0)</f>
        <v>30</v>
      </c>
    </row>
    <row r="8680" spans="1:8">
      <c r="A8680" t="s">
        <v>128</v>
      </c>
      <c r="B8680" t="s">
        <v>1052</v>
      </c>
      <c r="C8680" s="2">
        <v>44041.099305555559</v>
      </c>
      <c r="D8680" s="2" t="str">
        <f t="shared" si="137"/>
        <v>July</v>
      </c>
      <c r="E8680" s="2"/>
      <c r="F8680" t="str">
        <f>VLOOKUP($A8680,Content!$B$1:$D$1001,MATCH(reactions!F$1,Content!$B$1:$D$1,0),0)</f>
        <v>video</v>
      </c>
      <c r="G8680" t="str">
        <f>VLOOKUP($A8680,Content!$B$1:$D$1001,MATCH(reactions!G$1,Content!$B$1:$D$1,0),0)</f>
        <v>soccer</v>
      </c>
      <c r="H8680">
        <f>VLOOKUP(B8680,'reaction types'!$A$1:$C$17,MATCH(reactions!H$1,'reaction types'!$A$1:$C$1,0),0)</f>
        <v>72</v>
      </c>
    </row>
    <row r="8681" spans="1:8">
      <c r="A8681" t="s">
        <v>128</v>
      </c>
      <c r="B8681" t="s">
        <v>1042</v>
      </c>
      <c r="C8681" s="2">
        <v>44031.602083333331</v>
      </c>
      <c r="D8681" s="2" t="str">
        <f t="shared" si="137"/>
        <v>July</v>
      </c>
      <c r="E8681" s="2"/>
      <c r="F8681" t="str">
        <f>VLOOKUP($A8681,Content!$B$1:$D$1001,MATCH(reactions!F$1,Content!$B$1:$D$1,0),0)</f>
        <v>video</v>
      </c>
      <c r="G8681" t="str">
        <f>VLOOKUP($A8681,Content!$B$1:$D$1001,MATCH(reactions!G$1,Content!$B$1:$D$1,0),0)</f>
        <v>soccer</v>
      </c>
      <c r="H8681">
        <f>VLOOKUP(B8681,'reaction types'!$A$1:$C$17,MATCH(reactions!H$1,'reaction types'!$A$1:$C$1,0),0)</f>
        <v>70</v>
      </c>
    </row>
    <row r="8682" spans="1:8">
      <c r="A8682" t="s">
        <v>128</v>
      </c>
      <c r="B8682" t="s">
        <v>1044</v>
      </c>
      <c r="C8682" s="2">
        <v>44030.625</v>
      </c>
      <c r="D8682" s="2" t="str">
        <f t="shared" si="137"/>
        <v>July</v>
      </c>
      <c r="E8682" s="2"/>
      <c r="F8682" t="str">
        <f>VLOOKUP($A8682,Content!$B$1:$D$1001,MATCH(reactions!F$1,Content!$B$1:$D$1,0),0)</f>
        <v>video</v>
      </c>
      <c r="G8682" t="str">
        <f>VLOOKUP($A8682,Content!$B$1:$D$1001,MATCH(reactions!G$1,Content!$B$1:$D$1,0),0)</f>
        <v>soccer</v>
      </c>
      <c r="H8682">
        <f>VLOOKUP(B8682,'reaction types'!$A$1:$C$17,MATCH(reactions!H$1,'reaction types'!$A$1:$C$1,0),0)</f>
        <v>65</v>
      </c>
    </row>
    <row r="8683" spans="1:8">
      <c r="A8683" t="s">
        <v>129</v>
      </c>
      <c r="B8683" t="s">
        <v>1038</v>
      </c>
      <c r="C8683" s="2">
        <v>44038.510416666664</v>
      </c>
      <c r="D8683" s="2" t="str">
        <f t="shared" si="137"/>
        <v>July</v>
      </c>
      <c r="E8683" s="2"/>
      <c r="F8683" t="str">
        <f>VLOOKUP($A8683,Content!$B$1:$D$1001,MATCH(reactions!F$1,Content!$B$1:$D$1,0),0)</f>
        <v>audio</v>
      </c>
      <c r="G8683" t="str">
        <f>VLOOKUP($A8683,Content!$B$1:$D$1001,MATCH(reactions!G$1,Content!$B$1:$D$1,0),0)</f>
        <v>culture</v>
      </c>
      <c r="H8683">
        <f>VLOOKUP(B8683,'reaction types'!$A$1:$C$17,MATCH(reactions!H$1,'reaction types'!$A$1:$C$1,0),0)</f>
        <v>10</v>
      </c>
    </row>
    <row r="8684" spans="1:8">
      <c r="A8684" t="s">
        <v>130</v>
      </c>
      <c r="B8684" t="s">
        <v>1046</v>
      </c>
      <c r="C8684" s="2">
        <v>44039.620833333334</v>
      </c>
      <c r="D8684" s="2" t="str">
        <f t="shared" si="137"/>
        <v>July</v>
      </c>
      <c r="E8684" s="2"/>
      <c r="F8684" t="str">
        <f>VLOOKUP($A8684,Content!$B$1:$D$1001,MATCH(reactions!F$1,Content!$B$1:$D$1,0),0)</f>
        <v>audio</v>
      </c>
      <c r="G8684" t="str">
        <f>VLOOKUP($A8684,Content!$B$1:$D$1001,MATCH(reactions!G$1,Content!$B$1:$D$1,0),0)</f>
        <v>Veganism</v>
      </c>
      <c r="H8684">
        <f>VLOOKUP(B8684,'reaction types'!$A$1:$C$17,MATCH(reactions!H$1,'reaction types'!$A$1:$C$1,0),0)</f>
        <v>75</v>
      </c>
    </row>
    <row r="8685" spans="1:8">
      <c r="A8685" t="s">
        <v>132</v>
      </c>
      <c r="B8685" t="s">
        <v>1039</v>
      </c>
      <c r="C8685" s="2">
        <v>44035.220833333333</v>
      </c>
      <c r="D8685" s="2" t="str">
        <f t="shared" si="137"/>
        <v>July</v>
      </c>
      <c r="E8685" s="2"/>
      <c r="F8685" t="str">
        <f>VLOOKUP($A8685,Content!$B$1:$D$1001,MATCH(reactions!F$1,Content!$B$1:$D$1,0),0)</f>
        <v>video</v>
      </c>
      <c r="G8685" t="str">
        <f>VLOOKUP($A8685,Content!$B$1:$D$1001,MATCH(reactions!G$1,Content!$B$1:$D$1,0),0)</f>
        <v>healthy eating</v>
      </c>
      <c r="H8685">
        <f>VLOOKUP(B8685,'reaction types'!$A$1:$C$17,MATCH(reactions!H$1,'reaction types'!$A$1:$C$1,0),0)</f>
        <v>15</v>
      </c>
    </row>
    <row r="8686" spans="1:8">
      <c r="A8686" t="s">
        <v>132</v>
      </c>
      <c r="B8686" t="s">
        <v>1049</v>
      </c>
      <c r="C8686" s="2">
        <v>44015.63958333333</v>
      </c>
      <c r="D8686" s="2" t="str">
        <f t="shared" si="137"/>
        <v>July</v>
      </c>
      <c r="E8686" s="2"/>
      <c r="F8686" t="str">
        <f>VLOOKUP($A8686,Content!$B$1:$D$1001,MATCH(reactions!F$1,Content!$B$1:$D$1,0),0)</f>
        <v>video</v>
      </c>
      <c r="G8686" t="str">
        <f>VLOOKUP($A8686,Content!$B$1:$D$1001,MATCH(reactions!G$1,Content!$B$1:$D$1,0),0)</f>
        <v>healthy eating</v>
      </c>
      <c r="H8686">
        <f>VLOOKUP(B8686,'reaction types'!$A$1:$C$17,MATCH(reactions!H$1,'reaction types'!$A$1:$C$1,0),0)</f>
        <v>50</v>
      </c>
    </row>
    <row r="8687" spans="1:8">
      <c r="A8687" t="s">
        <v>132</v>
      </c>
      <c r="B8687" t="s">
        <v>1048</v>
      </c>
      <c r="C8687" s="2">
        <v>44026.649305555555</v>
      </c>
      <c r="D8687" s="2" t="str">
        <f t="shared" si="137"/>
        <v>July</v>
      </c>
      <c r="E8687" s="2"/>
      <c r="F8687" t="str">
        <f>VLOOKUP($A8687,Content!$B$1:$D$1001,MATCH(reactions!F$1,Content!$B$1:$D$1,0),0)</f>
        <v>video</v>
      </c>
      <c r="G8687" t="str">
        <f>VLOOKUP($A8687,Content!$B$1:$D$1001,MATCH(reactions!G$1,Content!$B$1:$D$1,0),0)</f>
        <v>healthy eating</v>
      </c>
      <c r="H8687">
        <f>VLOOKUP(B8687,'reaction types'!$A$1:$C$17,MATCH(reactions!H$1,'reaction types'!$A$1:$C$1,0),0)</f>
        <v>12</v>
      </c>
    </row>
    <row r="8688" spans="1:8">
      <c r="A8688" t="s">
        <v>132</v>
      </c>
      <c r="B8688" t="s">
        <v>1050</v>
      </c>
      <c r="C8688" s="2">
        <v>44018.897222222222</v>
      </c>
      <c r="D8688" s="2" t="str">
        <f t="shared" si="137"/>
        <v>July</v>
      </c>
      <c r="E8688" s="2"/>
      <c r="F8688" t="str">
        <f>VLOOKUP($A8688,Content!$B$1:$D$1001,MATCH(reactions!F$1,Content!$B$1:$D$1,0),0)</f>
        <v>video</v>
      </c>
      <c r="G8688" t="str">
        <f>VLOOKUP($A8688,Content!$B$1:$D$1001,MATCH(reactions!G$1,Content!$B$1:$D$1,0),0)</f>
        <v>healthy eating</v>
      </c>
      <c r="H8688">
        <f>VLOOKUP(B8688,'reaction types'!$A$1:$C$17,MATCH(reactions!H$1,'reaction types'!$A$1:$C$1,0),0)</f>
        <v>60</v>
      </c>
    </row>
    <row r="8689" spans="1:8">
      <c r="A8689" t="s">
        <v>133</v>
      </c>
      <c r="B8689" t="s">
        <v>1040</v>
      </c>
      <c r="C8689" s="2">
        <v>44022.175000000003</v>
      </c>
      <c r="D8689" s="2" t="str">
        <f t="shared" si="137"/>
        <v>July</v>
      </c>
      <c r="E8689" s="2"/>
      <c r="F8689" t="str">
        <f>VLOOKUP($A8689,Content!$B$1:$D$1001,MATCH(reactions!F$1,Content!$B$1:$D$1,0),0)</f>
        <v>GIF</v>
      </c>
      <c r="G8689" t="str">
        <f>VLOOKUP($A8689,Content!$B$1:$D$1001,MATCH(reactions!G$1,Content!$B$1:$D$1,0),0)</f>
        <v>cooking</v>
      </c>
      <c r="H8689">
        <f>VLOOKUP(B8689,'reaction types'!$A$1:$C$17,MATCH(reactions!H$1,'reaction types'!$A$1:$C$1,0),0)</f>
        <v>30</v>
      </c>
    </row>
    <row r="8690" spans="1:8">
      <c r="A8690" t="s">
        <v>133</v>
      </c>
      <c r="B8690" t="s">
        <v>1037</v>
      </c>
      <c r="C8690" s="2">
        <v>44020.879861111112</v>
      </c>
      <c r="D8690" s="2" t="str">
        <f t="shared" si="137"/>
        <v>July</v>
      </c>
      <c r="E8690" s="2"/>
      <c r="F8690" t="str">
        <f>VLOOKUP($A8690,Content!$B$1:$D$1001,MATCH(reactions!F$1,Content!$B$1:$D$1,0),0)</f>
        <v>GIF</v>
      </c>
      <c r="G8690" t="str">
        <f>VLOOKUP($A8690,Content!$B$1:$D$1001,MATCH(reactions!G$1,Content!$B$1:$D$1,0),0)</f>
        <v>cooking</v>
      </c>
      <c r="H8690">
        <f>VLOOKUP(B8690,'reaction types'!$A$1:$C$17,MATCH(reactions!H$1,'reaction types'!$A$1:$C$1,0),0)</f>
        <v>0</v>
      </c>
    </row>
    <row r="8691" spans="1:8">
      <c r="A8691" t="s">
        <v>133</v>
      </c>
      <c r="B8691" t="s">
        <v>1039</v>
      </c>
      <c r="C8691" s="2">
        <v>44023.777777777781</v>
      </c>
      <c r="D8691" s="2" t="str">
        <f t="shared" si="137"/>
        <v>July</v>
      </c>
      <c r="E8691" s="2"/>
      <c r="F8691" t="str">
        <f>VLOOKUP($A8691,Content!$B$1:$D$1001,MATCH(reactions!F$1,Content!$B$1:$D$1,0),0)</f>
        <v>GIF</v>
      </c>
      <c r="G8691" t="str">
        <f>VLOOKUP($A8691,Content!$B$1:$D$1001,MATCH(reactions!G$1,Content!$B$1:$D$1,0),0)</f>
        <v>cooking</v>
      </c>
      <c r="H8691">
        <f>VLOOKUP(B8691,'reaction types'!$A$1:$C$17,MATCH(reactions!H$1,'reaction types'!$A$1:$C$1,0),0)</f>
        <v>15</v>
      </c>
    </row>
    <row r="8692" spans="1:8">
      <c r="A8692" t="s">
        <v>133</v>
      </c>
      <c r="B8692" t="s">
        <v>1039</v>
      </c>
      <c r="C8692" s="2">
        <v>44028.63958333333</v>
      </c>
      <c r="D8692" s="2" t="str">
        <f t="shared" si="137"/>
        <v>July</v>
      </c>
      <c r="E8692" s="2"/>
      <c r="F8692" t="str">
        <f>VLOOKUP($A8692,Content!$B$1:$D$1001,MATCH(reactions!F$1,Content!$B$1:$D$1,0),0)</f>
        <v>GIF</v>
      </c>
      <c r="G8692" t="str">
        <f>VLOOKUP($A8692,Content!$B$1:$D$1001,MATCH(reactions!G$1,Content!$B$1:$D$1,0),0)</f>
        <v>cooking</v>
      </c>
      <c r="H8692">
        <f>VLOOKUP(B8692,'reaction types'!$A$1:$C$17,MATCH(reactions!H$1,'reaction types'!$A$1:$C$1,0),0)</f>
        <v>15</v>
      </c>
    </row>
    <row r="8693" spans="1:8">
      <c r="A8693" t="s">
        <v>134</v>
      </c>
      <c r="B8693" t="s">
        <v>1037</v>
      </c>
      <c r="C8693" s="2">
        <v>44018.588194444441</v>
      </c>
      <c r="D8693" s="2" t="str">
        <f t="shared" si="137"/>
        <v>July</v>
      </c>
      <c r="E8693" s="2"/>
      <c r="F8693" t="str">
        <f>VLOOKUP($A8693,Content!$B$1:$D$1001,MATCH(reactions!F$1,Content!$B$1:$D$1,0),0)</f>
        <v>audio</v>
      </c>
      <c r="G8693" t="str">
        <f>VLOOKUP($A8693,Content!$B$1:$D$1001,MATCH(reactions!G$1,Content!$B$1:$D$1,0),0)</f>
        <v>technology</v>
      </c>
      <c r="H8693">
        <f>VLOOKUP(B8693,'reaction types'!$A$1:$C$17,MATCH(reactions!H$1,'reaction types'!$A$1:$C$1,0),0)</f>
        <v>0</v>
      </c>
    </row>
    <row r="8694" spans="1:8">
      <c r="A8694" t="s">
        <v>134</v>
      </c>
      <c r="B8694" t="s">
        <v>1040</v>
      </c>
      <c r="C8694" s="2">
        <v>44018.482638888891</v>
      </c>
      <c r="D8694" s="2" t="str">
        <f t="shared" si="137"/>
        <v>July</v>
      </c>
      <c r="E8694" s="2"/>
      <c r="F8694" t="str">
        <f>VLOOKUP($A8694,Content!$B$1:$D$1001,MATCH(reactions!F$1,Content!$B$1:$D$1,0),0)</f>
        <v>audio</v>
      </c>
      <c r="G8694" t="str">
        <f>VLOOKUP($A8694,Content!$B$1:$D$1001,MATCH(reactions!G$1,Content!$B$1:$D$1,0),0)</f>
        <v>technology</v>
      </c>
      <c r="H8694">
        <f>VLOOKUP(B8694,'reaction types'!$A$1:$C$17,MATCH(reactions!H$1,'reaction types'!$A$1:$C$1,0),0)</f>
        <v>30</v>
      </c>
    </row>
    <row r="8695" spans="1:8">
      <c r="A8695" t="s">
        <v>134</v>
      </c>
      <c r="B8695" t="s">
        <v>1052</v>
      </c>
      <c r="C8695" s="2">
        <v>44038.489583333336</v>
      </c>
      <c r="D8695" s="2" t="str">
        <f t="shared" si="137"/>
        <v>July</v>
      </c>
      <c r="E8695" s="2"/>
      <c r="F8695" t="str">
        <f>VLOOKUP($A8695,Content!$B$1:$D$1001,MATCH(reactions!F$1,Content!$B$1:$D$1,0),0)</f>
        <v>audio</v>
      </c>
      <c r="G8695" t="str">
        <f>VLOOKUP($A8695,Content!$B$1:$D$1001,MATCH(reactions!G$1,Content!$B$1:$D$1,0),0)</f>
        <v>technology</v>
      </c>
      <c r="H8695">
        <f>VLOOKUP(B8695,'reaction types'!$A$1:$C$17,MATCH(reactions!H$1,'reaction types'!$A$1:$C$1,0),0)</f>
        <v>72</v>
      </c>
    </row>
    <row r="8696" spans="1:8">
      <c r="A8696" t="s">
        <v>134</v>
      </c>
      <c r="B8696" t="s">
        <v>1045</v>
      </c>
      <c r="C8696" s="2">
        <v>44036.270833333336</v>
      </c>
      <c r="D8696" s="2" t="str">
        <f t="shared" si="137"/>
        <v>July</v>
      </c>
      <c r="E8696" s="2"/>
      <c r="F8696" t="str">
        <f>VLOOKUP($A8696,Content!$B$1:$D$1001,MATCH(reactions!F$1,Content!$B$1:$D$1,0),0)</f>
        <v>audio</v>
      </c>
      <c r="G8696" t="str">
        <f>VLOOKUP($A8696,Content!$B$1:$D$1001,MATCH(reactions!G$1,Content!$B$1:$D$1,0),0)</f>
        <v>technology</v>
      </c>
      <c r="H8696">
        <f>VLOOKUP(B8696,'reaction types'!$A$1:$C$17,MATCH(reactions!H$1,'reaction types'!$A$1:$C$1,0),0)</f>
        <v>20</v>
      </c>
    </row>
    <row r="8697" spans="1:8">
      <c r="A8697" t="s">
        <v>134</v>
      </c>
      <c r="B8697" t="s">
        <v>1043</v>
      </c>
      <c r="C8697" s="2">
        <v>44028.212500000001</v>
      </c>
      <c r="D8697" s="2" t="str">
        <f t="shared" si="137"/>
        <v>July</v>
      </c>
      <c r="E8697" s="2"/>
      <c r="F8697" t="str">
        <f>VLOOKUP($A8697,Content!$B$1:$D$1001,MATCH(reactions!F$1,Content!$B$1:$D$1,0),0)</f>
        <v>audio</v>
      </c>
      <c r="G8697" t="str">
        <f>VLOOKUP($A8697,Content!$B$1:$D$1001,MATCH(reactions!G$1,Content!$B$1:$D$1,0),0)</f>
        <v>technology</v>
      </c>
      <c r="H8697">
        <f>VLOOKUP(B8697,'reaction types'!$A$1:$C$17,MATCH(reactions!H$1,'reaction types'!$A$1:$C$1,0),0)</f>
        <v>5</v>
      </c>
    </row>
    <row r="8698" spans="1:8">
      <c r="A8698" t="s">
        <v>134</v>
      </c>
      <c r="B8698" t="s">
        <v>1041</v>
      </c>
      <c r="C8698" s="2">
        <v>44030.297222222223</v>
      </c>
      <c r="D8698" s="2" t="str">
        <f t="shared" si="137"/>
        <v>July</v>
      </c>
      <c r="E8698" s="2"/>
      <c r="F8698" t="str">
        <f>VLOOKUP($A8698,Content!$B$1:$D$1001,MATCH(reactions!F$1,Content!$B$1:$D$1,0),0)</f>
        <v>audio</v>
      </c>
      <c r="G8698" t="str">
        <f>VLOOKUP($A8698,Content!$B$1:$D$1001,MATCH(reactions!G$1,Content!$B$1:$D$1,0),0)</f>
        <v>technology</v>
      </c>
      <c r="H8698">
        <f>VLOOKUP(B8698,'reaction types'!$A$1:$C$17,MATCH(reactions!H$1,'reaction types'!$A$1:$C$1,0),0)</f>
        <v>35</v>
      </c>
    </row>
    <row r="8699" spans="1:8">
      <c r="A8699" t="s">
        <v>135</v>
      </c>
      <c r="B8699" t="s">
        <v>1049</v>
      </c>
      <c r="C8699" s="2">
        <v>44028.1</v>
      </c>
      <c r="D8699" s="2" t="str">
        <f t="shared" si="137"/>
        <v>July</v>
      </c>
      <c r="E8699" s="2"/>
      <c r="F8699" t="str">
        <f>VLOOKUP($A8699,Content!$B$1:$D$1001,MATCH(reactions!F$1,Content!$B$1:$D$1,0),0)</f>
        <v>video</v>
      </c>
      <c r="G8699" t="str">
        <f>VLOOKUP($A8699,Content!$B$1:$D$1001,MATCH(reactions!G$1,Content!$B$1:$D$1,0),0)</f>
        <v>education</v>
      </c>
      <c r="H8699">
        <f>VLOOKUP(B8699,'reaction types'!$A$1:$C$17,MATCH(reactions!H$1,'reaction types'!$A$1:$C$1,0),0)</f>
        <v>50</v>
      </c>
    </row>
    <row r="8700" spans="1:8">
      <c r="A8700" t="s">
        <v>135</v>
      </c>
      <c r="B8700" t="s">
        <v>1047</v>
      </c>
      <c r="C8700" s="2">
        <v>44038.363888888889</v>
      </c>
      <c r="D8700" s="2" t="str">
        <f t="shared" si="137"/>
        <v>July</v>
      </c>
      <c r="E8700" s="2"/>
      <c r="F8700" t="str">
        <f>VLOOKUP($A8700,Content!$B$1:$D$1001,MATCH(reactions!F$1,Content!$B$1:$D$1,0),0)</f>
        <v>video</v>
      </c>
      <c r="G8700" t="str">
        <f>VLOOKUP($A8700,Content!$B$1:$D$1001,MATCH(reactions!G$1,Content!$B$1:$D$1,0),0)</f>
        <v>education</v>
      </c>
      <c r="H8700">
        <f>VLOOKUP(B8700,'reaction types'!$A$1:$C$17,MATCH(reactions!H$1,'reaction types'!$A$1:$C$1,0),0)</f>
        <v>45</v>
      </c>
    </row>
    <row r="8701" spans="1:8">
      <c r="A8701" t="s">
        <v>137</v>
      </c>
      <c r="B8701" t="s">
        <v>1041</v>
      </c>
      <c r="C8701" s="2">
        <v>44043.472222222219</v>
      </c>
      <c r="D8701" s="2" t="str">
        <f t="shared" si="137"/>
        <v>July</v>
      </c>
      <c r="E8701" s="2"/>
      <c r="F8701" t="str">
        <f>VLOOKUP($A8701,Content!$B$1:$D$1001,MATCH(reactions!F$1,Content!$B$1:$D$1,0),0)</f>
        <v>audio</v>
      </c>
      <c r="G8701" t="str">
        <f>VLOOKUP($A8701,Content!$B$1:$D$1001,MATCH(reactions!G$1,Content!$B$1:$D$1,0),0)</f>
        <v>studying</v>
      </c>
      <c r="H8701">
        <f>VLOOKUP(B8701,'reaction types'!$A$1:$C$17,MATCH(reactions!H$1,'reaction types'!$A$1:$C$1,0),0)</f>
        <v>35</v>
      </c>
    </row>
    <row r="8702" spans="1:8">
      <c r="A8702" t="s">
        <v>137</v>
      </c>
      <c r="B8702" t="s">
        <v>1043</v>
      </c>
      <c r="C8702" s="2">
        <v>44026.200694444444</v>
      </c>
      <c r="D8702" s="2" t="str">
        <f t="shared" si="137"/>
        <v>July</v>
      </c>
      <c r="E8702" s="2"/>
      <c r="F8702" t="str">
        <f>VLOOKUP($A8702,Content!$B$1:$D$1001,MATCH(reactions!F$1,Content!$B$1:$D$1,0),0)</f>
        <v>audio</v>
      </c>
      <c r="G8702" t="str">
        <f>VLOOKUP($A8702,Content!$B$1:$D$1001,MATCH(reactions!G$1,Content!$B$1:$D$1,0),0)</f>
        <v>studying</v>
      </c>
      <c r="H8702">
        <f>VLOOKUP(B8702,'reaction types'!$A$1:$C$17,MATCH(reactions!H$1,'reaction types'!$A$1:$C$1,0),0)</f>
        <v>5</v>
      </c>
    </row>
    <row r="8703" spans="1:8">
      <c r="A8703" t="s">
        <v>137</v>
      </c>
      <c r="B8703" t="s">
        <v>1047</v>
      </c>
      <c r="C8703" s="2">
        <v>44026.030555555553</v>
      </c>
      <c r="D8703" s="2" t="str">
        <f t="shared" si="137"/>
        <v>July</v>
      </c>
      <c r="E8703" s="2"/>
      <c r="F8703" t="str">
        <f>VLOOKUP($A8703,Content!$B$1:$D$1001,MATCH(reactions!F$1,Content!$B$1:$D$1,0),0)</f>
        <v>audio</v>
      </c>
      <c r="G8703" t="str">
        <f>VLOOKUP($A8703,Content!$B$1:$D$1001,MATCH(reactions!G$1,Content!$B$1:$D$1,0),0)</f>
        <v>studying</v>
      </c>
      <c r="H8703">
        <f>VLOOKUP(B8703,'reaction types'!$A$1:$C$17,MATCH(reactions!H$1,'reaction types'!$A$1:$C$1,0),0)</f>
        <v>45</v>
      </c>
    </row>
    <row r="8704" spans="1:8">
      <c r="A8704" t="s">
        <v>138</v>
      </c>
      <c r="B8704" t="s">
        <v>1037</v>
      </c>
      <c r="C8704" s="2">
        <v>44018.658333333333</v>
      </c>
      <c r="D8704" s="2" t="str">
        <f t="shared" si="137"/>
        <v>July</v>
      </c>
      <c r="E8704" s="2"/>
      <c r="F8704" t="str">
        <f>VLOOKUP($A8704,Content!$B$1:$D$1001,MATCH(reactions!F$1,Content!$B$1:$D$1,0),0)</f>
        <v>video</v>
      </c>
      <c r="G8704" t="str">
        <f>VLOOKUP($A8704,Content!$B$1:$D$1001,MATCH(reactions!G$1,Content!$B$1:$D$1,0),0)</f>
        <v>studying</v>
      </c>
      <c r="H8704">
        <f>VLOOKUP(B8704,'reaction types'!$A$1:$C$17,MATCH(reactions!H$1,'reaction types'!$A$1:$C$1,0),0)</f>
        <v>0</v>
      </c>
    </row>
    <row r="8705" spans="1:8">
      <c r="A8705" t="s">
        <v>138</v>
      </c>
      <c r="B8705" t="s">
        <v>1043</v>
      </c>
      <c r="C8705" s="2">
        <v>44030.551388888889</v>
      </c>
      <c r="D8705" s="2" t="str">
        <f t="shared" si="137"/>
        <v>July</v>
      </c>
      <c r="E8705" s="2"/>
      <c r="F8705" t="str">
        <f>VLOOKUP($A8705,Content!$B$1:$D$1001,MATCH(reactions!F$1,Content!$B$1:$D$1,0),0)</f>
        <v>video</v>
      </c>
      <c r="G8705" t="str">
        <f>VLOOKUP($A8705,Content!$B$1:$D$1001,MATCH(reactions!G$1,Content!$B$1:$D$1,0),0)</f>
        <v>studying</v>
      </c>
      <c r="H8705">
        <f>VLOOKUP(B8705,'reaction types'!$A$1:$C$17,MATCH(reactions!H$1,'reaction types'!$A$1:$C$1,0),0)</f>
        <v>5</v>
      </c>
    </row>
    <row r="8706" spans="1:8">
      <c r="A8706" t="s">
        <v>138</v>
      </c>
      <c r="B8706" t="s">
        <v>1043</v>
      </c>
      <c r="C8706" s="2">
        <v>44032.274305555555</v>
      </c>
      <c r="D8706" s="2" t="str">
        <f t="shared" si="137"/>
        <v>July</v>
      </c>
      <c r="E8706" s="2"/>
      <c r="F8706" t="str">
        <f>VLOOKUP($A8706,Content!$B$1:$D$1001,MATCH(reactions!F$1,Content!$B$1:$D$1,0),0)</f>
        <v>video</v>
      </c>
      <c r="G8706" t="str">
        <f>VLOOKUP($A8706,Content!$B$1:$D$1001,MATCH(reactions!G$1,Content!$B$1:$D$1,0),0)</f>
        <v>studying</v>
      </c>
      <c r="H8706">
        <f>VLOOKUP(B8706,'reaction types'!$A$1:$C$17,MATCH(reactions!H$1,'reaction types'!$A$1:$C$1,0),0)</f>
        <v>5</v>
      </c>
    </row>
    <row r="8707" spans="1:8">
      <c r="A8707" t="s">
        <v>138</v>
      </c>
      <c r="B8707" t="s">
        <v>1045</v>
      </c>
      <c r="C8707" s="2">
        <v>44043.954861111109</v>
      </c>
      <c r="D8707" s="2" t="str">
        <f t="shared" ref="D8707:D8770" si="138">TEXT(C8707,"mmmm")</f>
        <v>July</v>
      </c>
      <c r="E8707" s="2"/>
      <c r="F8707" t="str">
        <f>VLOOKUP($A8707,Content!$B$1:$D$1001,MATCH(reactions!F$1,Content!$B$1:$D$1,0),0)</f>
        <v>video</v>
      </c>
      <c r="G8707" t="str">
        <f>VLOOKUP($A8707,Content!$B$1:$D$1001,MATCH(reactions!G$1,Content!$B$1:$D$1,0),0)</f>
        <v>studying</v>
      </c>
      <c r="H8707">
        <f>VLOOKUP(B8707,'reaction types'!$A$1:$C$17,MATCH(reactions!H$1,'reaction types'!$A$1:$C$1,0),0)</f>
        <v>20</v>
      </c>
    </row>
    <row r="8708" spans="1:8">
      <c r="A8708" s="1" t="s">
        <v>139</v>
      </c>
      <c r="B8708" t="s">
        <v>1047</v>
      </c>
      <c r="C8708" s="2">
        <v>44038.917361111111</v>
      </c>
      <c r="D8708" s="2" t="str">
        <f t="shared" si="138"/>
        <v>July</v>
      </c>
      <c r="E8708" s="2"/>
      <c r="F8708" t="str">
        <f>VLOOKUP($A8708,Content!$B$1:$D$1001,MATCH(reactions!F$1,Content!$B$1:$D$1,0),0)</f>
        <v>video</v>
      </c>
      <c r="G8708" t="str">
        <f>VLOOKUP($A8708,Content!$B$1:$D$1001,MATCH(reactions!G$1,Content!$B$1:$D$1,0),0)</f>
        <v>public speaking</v>
      </c>
      <c r="H8708">
        <f>VLOOKUP(B8708,'reaction types'!$A$1:$C$17,MATCH(reactions!H$1,'reaction types'!$A$1:$C$1,0),0)</f>
        <v>45</v>
      </c>
    </row>
    <row r="8709" spans="1:8">
      <c r="A8709" s="1" t="s">
        <v>139</v>
      </c>
      <c r="B8709" t="s">
        <v>1043</v>
      </c>
      <c r="C8709" s="2">
        <v>44026.85833333333</v>
      </c>
      <c r="D8709" s="2" t="str">
        <f t="shared" si="138"/>
        <v>July</v>
      </c>
      <c r="E8709" s="2"/>
      <c r="F8709" t="str">
        <f>VLOOKUP($A8709,Content!$B$1:$D$1001,MATCH(reactions!F$1,Content!$B$1:$D$1,0),0)</f>
        <v>video</v>
      </c>
      <c r="G8709" t="str">
        <f>VLOOKUP($A8709,Content!$B$1:$D$1001,MATCH(reactions!G$1,Content!$B$1:$D$1,0),0)</f>
        <v>public speaking</v>
      </c>
      <c r="H8709">
        <f>VLOOKUP(B8709,'reaction types'!$A$1:$C$17,MATCH(reactions!H$1,'reaction types'!$A$1:$C$1,0),0)</f>
        <v>5</v>
      </c>
    </row>
    <row r="8710" spans="1:8">
      <c r="A8710" t="s">
        <v>140</v>
      </c>
      <c r="B8710" t="s">
        <v>1047</v>
      </c>
      <c r="C8710" s="2">
        <v>44031.40347222222</v>
      </c>
      <c r="D8710" s="2" t="str">
        <f t="shared" si="138"/>
        <v>July</v>
      </c>
      <c r="E8710" s="2"/>
      <c r="F8710" t="str">
        <f>VLOOKUP($A8710,Content!$B$1:$D$1001,MATCH(reactions!F$1,Content!$B$1:$D$1,0),0)</f>
        <v>audio</v>
      </c>
      <c r="G8710" t="str">
        <f>VLOOKUP($A8710,Content!$B$1:$D$1001,MATCH(reactions!G$1,Content!$B$1:$D$1,0),0)</f>
        <v>technology</v>
      </c>
      <c r="H8710">
        <f>VLOOKUP(B8710,'reaction types'!$A$1:$C$17,MATCH(reactions!H$1,'reaction types'!$A$1:$C$1,0),0)</f>
        <v>45</v>
      </c>
    </row>
    <row r="8711" spans="1:8">
      <c r="A8711" t="s">
        <v>141</v>
      </c>
      <c r="B8711" t="s">
        <v>1046</v>
      </c>
      <c r="C8711" s="2">
        <v>44036.208333333336</v>
      </c>
      <c r="D8711" s="2" t="str">
        <f t="shared" si="138"/>
        <v>July</v>
      </c>
      <c r="E8711" s="2"/>
      <c r="F8711" t="str">
        <f>VLOOKUP($A8711,Content!$B$1:$D$1001,MATCH(reactions!F$1,Content!$B$1:$D$1,0),0)</f>
        <v>GIF</v>
      </c>
      <c r="G8711" t="str">
        <f>VLOOKUP($A8711,Content!$B$1:$D$1001,MATCH(reactions!G$1,Content!$B$1:$D$1,0),0)</f>
        <v>education</v>
      </c>
      <c r="H8711">
        <f>VLOOKUP(B8711,'reaction types'!$A$1:$C$17,MATCH(reactions!H$1,'reaction types'!$A$1:$C$1,0),0)</f>
        <v>75</v>
      </c>
    </row>
    <row r="8712" spans="1:8">
      <c r="A8712" t="s">
        <v>141</v>
      </c>
      <c r="B8712" t="s">
        <v>1037</v>
      </c>
      <c r="C8712" s="2">
        <v>44036.380555555559</v>
      </c>
      <c r="D8712" s="2" t="str">
        <f t="shared" si="138"/>
        <v>July</v>
      </c>
      <c r="E8712" s="2"/>
      <c r="F8712" t="str">
        <f>VLOOKUP($A8712,Content!$B$1:$D$1001,MATCH(reactions!F$1,Content!$B$1:$D$1,0),0)</f>
        <v>GIF</v>
      </c>
      <c r="G8712" t="str">
        <f>VLOOKUP($A8712,Content!$B$1:$D$1001,MATCH(reactions!G$1,Content!$B$1:$D$1,0),0)</f>
        <v>education</v>
      </c>
      <c r="H8712">
        <f>VLOOKUP(B8712,'reaction types'!$A$1:$C$17,MATCH(reactions!H$1,'reaction types'!$A$1:$C$1,0),0)</f>
        <v>0</v>
      </c>
    </row>
    <row r="8713" spans="1:8">
      <c r="A8713" t="s">
        <v>141</v>
      </c>
      <c r="B8713" t="s">
        <v>1041</v>
      </c>
      <c r="C8713" s="2">
        <v>44037.393750000003</v>
      </c>
      <c r="D8713" s="2" t="str">
        <f t="shared" si="138"/>
        <v>July</v>
      </c>
      <c r="E8713" s="2"/>
      <c r="F8713" t="str">
        <f>VLOOKUP($A8713,Content!$B$1:$D$1001,MATCH(reactions!F$1,Content!$B$1:$D$1,0),0)</f>
        <v>GIF</v>
      </c>
      <c r="G8713" t="str">
        <f>VLOOKUP($A8713,Content!$B$1:$D$1001,MATCH(reactions!G$1,Content!$B$1:$D$1,0),0)</f>
        <v>education</v>
      </c>
      <c r="H8713">
        <f>VLOOKUP(B8713,'reaction types'!$A$1:$C$17,MATCH(reactions!H$1,'reaction types'!$A$1:$C$1,0),0)</f>
        <v>35</v>
      </c>
    </row>
    <row r="8714" spans="1:8">
      <c r="A8714" t="s">
        <v>142</v>
      </c>
      <c r="B8714" t="s">
        <v>1041</v>
      </c>
      <c r="C8714" s="2">
        <v>44031.25</v>
      </c>
      <c r="D8714" s="2" t="str">
        <f t="shared" si="138"/>
        <v>July</v>
      </c>
      <c r="E8714" s="2"/>
      <c r="F8714" t="str">
        <f>VLOOKUP($A8714,Content!$B$1:$D$1001,MATCH(reactions!F$1,Content!$B$1:$D$1,0),0)</f>
        <v>video</v>
      </c>
      <c r="G8714" t="str">
        <f>VLOOKUP($A8714,Content!$B$1:$D$1001,MATCH(reactions!G$1,Content!$B$1:$D$1,0),0)</f>
        <v>public speaking</v>
      </c>
      <c r="H8714">
        <f>VLOOKUP(B8714,'reaction types'!$A$1:$C$17,MATCH(reactions!H$1,'reaction types'!$A$1:$C$1,0),0)</f>
        <v>35</v>
      </c>
    </row>
    <row r="8715" spans="1:8">
      <c r="A8715" t="s">
        <v>142</v>
      </c>
      <c r="B8715" t="s">
        <v>1047</v>
      </c>
      <c r="C8715" s="2">
        <v>44026.10833333333</v>
      </c>
      <c r="D8715" s="2" t="str">
        <f t="shared" si="138"/>
        <v>July</v>
      </c>
      <c r="E8715" s="2"/>
      <c r="F8715" t="str">
        <f>VLOOKUP($A8715,Content!$B$1:$D$1001,MATCH(reactions!F$1,Content!$B$1:$D$1,0),0)</f>
        <v>video</v>
      </c>
      <c r="G8715" t="str">
        <f>VLOOKUP($A8715,Content!$B$1:$D$1001,MATCH(reactions!G$1,Content!$B$1:$D$1,0),0)</f>
        <v>public speaking</v>
      </c>
      <c r="H8715">
        <f>VLOOKUP(B8715,'reaction types'!$A$1:$C$17,MATCH(reactions!H$1,'reaction types'!$A$1:$C$1,0),0)</f>
        <v>45</v>
      </c>
    </row>
    <row r="8716" spans="1:8">
      <c r="A8716" t="s">
        <v>144</v>
      </c>
      <c r="B8716" t="s">
        <v>1050</v>
      </c>
      <c r="C8716" s="2">
        <v>44032.568749999999</v>
      </c>
      <c r="D8716" s="2" t="str">
        <f t="shared" si="138"/>
        <v>July</v>
      </c>
      <c r="E8716" s="2"/>
      <c r="F8716" t="str">
        <f>VLOOKUP($A8716,Content!$B$1:$D$1001,MATCH(reactions!F$1,Content!$B$1:$D$1,0),0)</f>
        <v>photo</v>
      </c>
      <c r="G8716" t="str">
        <f>VLOOKUP($A8716,Content!$B$1:$D$1001,MATCH(reactions!G$1,Content!$B$1:$D$1,0),0)</f>
        <v>food</v>
      </c>
      <c r="H8716">
        <f>VLOOKUP(B8716,'reaction types'!$A$1:$C$17,MATCH(reactions!H$1,'reaction types'!$A$1:$C$1,0),0)</f>
        <v>60</v>
      </c>
    </row>
    <row r="8717" spans="1:8">
      <c r="A8717" t="s">
        <v>144</v>
      </c>
      <c r="B8717" t="s">
        <v>1038</v>
      </c>
      <c r="C8717" s="2">
        <v>44016.031944444447</v>
      </c>
      <c r="D8717" s="2" t="str">
        <f t="shared" si="138"/>
        <v>July</v>
      </c>
      <c r="E8717" s="2"/>
      <c r="F8717" t="str">
        <f>VLOOKUP($A8717,Content!$B$1:$D$1001,MATCH(reactions!F$1,Content!$B$1:$D$1,0),0)</f>
        <v>photo</v>
      </c>
      <c r="G8717" t="str">
        <f>VLOOKUP($A8717,Content!$B$1:$D$1001,MATCH(reactions!G$1,Content!$B$1:$D$1,0),0)</f>
        <v>food</v>
      </c>
      <c r="H8717">
        <f>VLOOKUP(B8717,'reaction types'!$A$1:$C$17,MATCH(reactions!H$1,'reaction types'!$A$1:$C$1,0),0)</f>
        <v>10</v>
      </c>
    </row>
    <row r="8718" spans="1:8">
      <c r="A8718" t="s">
        <v>144</v>
      </c>
      <c r="B8718" t="s">
        <v>1043</v>
      </c>
      <c r="C8718" s="2">
        <v>44036.272222222222</v>
      </c>
      <c r="D8718" s="2" t="str">
        <f t="shared" si="138"/>
        <v>July</v>
      </c>
      <c r="E8718" s="2"/>
      <c r="F8718" t="str">
        <f>VLOOKUP($A8718,Content!$B$1:$D$1001,MATCH(reactions!F$1,Content!$B$1:$D$1,0),0)</f>
        <v>photo</v>
      </c>
      <c r="G8718" t="str">
        <f>VLOOKUP($A8718,Content!$B$1:$D$1001,MATCH(reactions!G$1,Content!$B$1:$D$1,0),0)</f>
        <v>food</v>
      </c>
      <c r="H8718">
        <f>VLOOKUP(B8718,'reaction types'!$A$1:$C$17,MATCH(reactions!H$1,'reaction types'!$A$1:$C$1,0),0)</f>
        <v>5</v>
      </c>
    </row>
    <row r="8719" spans="1:8">
      <c r="A8719" t="s">
        <v>144</v>
      </c>
      <c r="B8719" t="s">
        <v>1044</v>
      </c>
      <c r="C8719" s="2">
        <v>44041.831944444442</v>
      </c>
      <c r="D8719" s="2" t="str">
        <f t="shared" si="138"/>
        <v>July</v>
      </c>
      <c r="E8719" s="2"/>
      <c r="F8719" t="str">
        <f>VLOOKUP($A8719,Content!$B$1:$D$1001,MATCH(reactions!F$1,Content!$B$1:$D$1,0),0)</f>
        <v>photo</v>
      </c>
      <c r="G8719" t="str">
        <f>VLOOKUP($A8719,Content!$B$1:$D$1001,MATCH(reactions!G$1,Content!$B$1:$D$1,0),0)</f>
        <v>food</v>
      </c>
      <c r="H8719">
        <f>VLOOKUP(B8719,'reaction types'!$A$1:$C$17,MATCH(reactions!H$1,'reaction types'!$A$1:$C$1,0),0)</f>
        <v>65</v>
      </c>
    </row>
    <row r="8720" spans="1:8">
      <c r="A8720" t="s">
        <v>144</v>
      </c>
      <c r="B8720" t="s">
        <v>1051</v>
      </c>
      <c r="C8720" s="2">
        <v>44017.030555555553</v>
      </c>
      <c r="D8720" s="2" t="str">
        <f t="shared" si="138"/>
        <v>July</v>
      </c>
      <c r="E8720" s="2"/>
      <c r="F8720" t="str">
        <f>VLOOKUP($A8720,Content!$B$1:$D$1001,MATCH(reactions!F$1,Content!$B$1:$D$1,0),0)</f>
        <v>photo</v>
      </c>
      <c r="G8720" t="str">
        <f>VLOOKUP($A8720,Content!$B$1:$D$1001,MATCH(reactions!G$1,Content!$B$1:$D$1,0),0)</f>
        <v>food</v>
      </c>
      <c r="H8720">
        <f>VLOOKUP(B8720,'reaction types'!$A$1:$C$17,MATCH(reactions!H$1,'reaction types'!$A$1:$C$1,0),0)</f>
        <v>70</v>
      </c>
    </row>
    <row r="8721" spans="1:8">
      <c r="A8721" t="s">
        <v>144</v>
      </c>
      <c r="B8721" t="s">
        <v>1037</v>
      </c>
      <c r="C8721" s="2">
        <v>44027.527083333334</v>
      </c>
      <c r="D8721" s="2" t="str">
        <f t="shared" si="138"/>
        <v>July</v>
      </c>
      <c r="E8721" s="2"/>
      <c r="F8721" t="str">
        <f>VLOOKUP($A8721,Content!$B$1:$D$1001,MATCH(reactions!F$1,Content!$B$1:$D$1,0),0)</f>
        <v>photo</v>
      </c>
      <c r="G8721" t="str">
        <f>VLOOKUP($A8721,Content!$B$1:$D$1001,MATCH(reactions!G$1,Content!$B$1:$D$1,0),0)</f>
        <v>food</v>
      </c>
      <c r="H8721">
        <f>VLOOKUP(B8721,'reaction types'!$A$1:$C$17,MATCH(reactions!H$1,'reaction types'!$A$1:$C$1,0),0)</f>
        <v>0</v>
      </c>
    </row>
    <row r="8722" spans="1:8">
      <c r="A8722" t="s">
        <v>146</v>
      </c>
      <c r="B8722" t="s">
        <v>1040</v>
      </c>
      <c r="C8722" s="2">
        <v>44027.00277777778</v>
      </c>
      <c r="D8722" s="2" t="str">
        <f t="shared" si="138"/>
        <v>July</v>
      </c>
      <c r="E8722" s="2"/>
      <c r="F8722" t="str">
        <f>VLOOKUP($A8722,Content!$B$1:$D$1001,MATCH(reactions!F$1,Content!$B$1:$D$1,0),0)</f>
        <v>photo</v>
      </c>
      <c r="G8722" t="str">
        <f>VLOOKUP($A8722,Content!$B$1:$D$1001,MATCH(reactions!G$1,Content!$B$1:$D$1,0),0)</f>
        <v>animals</v>
      </c>
      <c r="H8722">
        <f>VLOOKUP(B8722,'reaction types'!$A$1:$C$17,MATCH(reactions!H$1,'reaction types'!$A$1:$C$1,0),0)</f>
        <v>30</v>
      </c>
    </row>
    <row r="8723" spans="1:8">
      <c r="A8723" t="s">
        <v>146</v>
      </c>
      <c r="B8723" t="s">
        <v>1049</v>
      </c>
      <c r="C8723" s="2">
        <v>44038.469444444447</v>
      </c>
      <c r="D8723" s="2" t="str">
        <f t="shared" si="138"/>
        <v>July</v>
      </c>
      <c r="E8723" s="2"/>
      <c r="F8723" t="str">
        <f>VLOOKUP($A8723,Content!$B$1:$D$1001,MATCH(reactions!F$1,Content!$B$1:$D$1,0),0)</f>
        <v>photo</v>
      </c>
      <c r="G8723" t="str">
        <f>VLOOKUP($A8723,Content!$B$1:$D$1001,MATCH(reactions!G$1,Content!$B$1:$D$1,0),0)</f>
        <v>animals</v>
      </c>
      <c r="H8723">
        <f>VLOOKUP(B8723,'reaction types'!$A$1:$C$17,MATCH(reactions!H$1,'reaction types'!$A$1:$C$1,0),0)</f>
        <v>50</v>
      </c>
    </row>
    <row r="8724" spans="1:8">
      <c r="A8724" t="s">
        <v>146</v>
      </c>
      <c r="B8724" t="s">
        <v>1043</v>
      </c>
      <c r="C8724" s="2">
        <v>44020.465277777781</v>
      </c>
      <c r="D8724" s="2" t="str">
        <f t="shared" si="138"/>
        <v>July</v>
      </c>
      <c r="E8724" s="2"/>
      <c r="F8724" t="str">
        <f>VLOOKUP($A8724,Content!$B$1:$D$1001,MATCH(reactions!F$1,Content!$B$1:$D$1,0),0)</f>
        <v>photo</v>
      </c>
      <c r="G8724" t="str">
        <f>VLOOKUP($A8724,Content!$B$1:$D$1001,MATCH(reactions!G$1,Content!$B$1:$D$1,0),0)</f>
        <v>animals</v>
      </c>
      <c r="H8724">
        <f>VLOOKUP(B8724,'reaction types'!$A$1:$C$17,MATCH(reactions!H$1,'reaction types'!$A$1:$C$1,0),0)</f>
        <v>5</v>
      </c>
    </row>
    <row r="8725" spans="1:8">
      <c r="A8725" t="s">
        <v>147</v>
      </c>
      <c r="B8725" t="s">
        <v>1044</v>
      </c>
      <c r="C8725" s="2">
        <v>44030.999305555553</v>
      </c>
      <c r="D8725" s="2" t="str">
        <f t="shared" si="138"/>
        <v>July</v>
      </c>
      <c r="E8725" s="2"/>
      <c r="F8725" t="str">
        <f>VLOOKUP($A8725,Content!$B$1:$D$1001,MATCH(reactions!F$1,Content!$B$1:$D$1,0),0)</f>
        <v>photo</v>
      </c>
      <c r="G8725" t="str">
        <f>VLOOKUP($A8725,Content!$B$1:$D$1001,MATCH(reactions!G$1,Content!$B$1:$D$1,0),0)</f>
        <v>education</v>
      </c>
      <c r="H8725">
        <f>VLOOKUP(B8725,'reaction types'!$A$1:$C$17,MATCH(reactions!H$1,'reaction types'!$A$1:$C$1,0),0)</f>
        <v>65</v>
      </c>
    </row>
    <row r="8726" spans="1:8">
      <c r="A8726" t="s">
        <v>149</v>
      </c>
      <c r="B8726" t="s">
        <v>1044</v>
      </c>
      <c r="C8726" s="2">
        <v>44035.842361111114</v>
      </c>
      <c r="D8726" s="2" t="str">
        <f t="shared" si="138"/>
        <v>July</v>
      </c>
      <c r="E8726" s="2"/>
      <c r="F8726" t="str">
        <f>VLOOKUP($A8726,Content!$B$1:$D$1001,MATCH(reactions!F$1,Content!$B$1:$D$1,0),0)</f>
        <v>photo</v>
      </c>
      <c r="G8726" t="str">
        <f>VLOOKUP($A8726,Content!$B$1:$D$1001,MATCH(reactions!G$1,Content!$B$1:$D$1,0),0)</f>
        <v>travel</v>
      </c>
      <c r="H8726">
        <f>VLOOKUP(B8726,'reaction types'!$A$1:$C$17,MATCH(reactions!H$1,'reaction types'!$A$1:$C$1,0),0)</f>
        <v>65</v>
      </c>
    </row>
    <row r="8727" spans="1:8">
      <c r="A8727" t="s">
        <v>149</v>
      </c>
      <c r="B8727" t="s">
        <v>1043</v>
      </c>
      <c r="C8727" s="2">
        <v>44040.459027777775</v>
      </c>
      <c r="D8727" s="2" t="str">
        <f t="shared" si="138"/>
        <v>July</v>
      </c>
      <c r="E8727" s="2"/>
      <c r="F8727" t="str">
        <f>VLOOKUP($A8727,Content!$B$1:$D$1001,MATCH(reactions!F$1,Content!$B$1:$D$1,0),0)</f>
        <v>photo</v>
      </c>
      <c r="G8727" t="str">
        <f>VLOOKUP($A8727,Content!$B$1:$D$1001,MATCH(reactions!G$1,Content!$B$1:$D$1,0),0)</f>
        <v>travel</v>
      </c>
      <c r="H8727">
        <f>VLOOKUP(B8727,'reaction types'!$A$1:$C$17,MATCH(reactions!H$1,'reaction types'!$A$1:$C$1,0),0)</f>
        <v>5</v>
      </c>
    </row>
    <row r="8728" spans="1:8">
      <c r="A8728" t="s">
        <v>149</v>
      </c>
      <c r="B8728" t="s">
        <v>1037</v>
      </c>
      <c r="C8728" s="2">
        <v>44032.681250000001</v>
      </c>
      <c r="D8728" s="2" t="str">
        <f t="shared" si="138"/>
        <v>July</v>
      </c>
      <c r="E8728" s="2"/>
      <c r="F8728" t="str">
        <f>VLOOKUP($A8728,Content!$B$1:$D$1001,MATCH(reactions!F$1,Content!$B$1:$D$1,0),0)</f>
        <v>photo</v>
      </c>
      <c r="G8728" t="str">
        <f>VLOOKUP($A8728,Content!$B$1:$D$1001,MATCH(reactions!G$1,Content!$B$1:$D$1,0),0)</f>
        <v>travel</v>
      </c>
      <c r="H8728">
        <f>VLOOKUP(B8728,'reaction types'!$A$1:$C$17,MATCH(reactions!H$1,'reaction types'!$A$1:$C$1,0),0)</f>
        <v>0</v>
      </c>
    </row>
    <row r="8729" spans="1:8">
      <c r="A8729" t="s">
        <v>150</v>
      </c>
      <c r="B8729" t="s">
        <v>1052</v>
      </c>
      <c r="C8729" s="2">
        <v>44023.877083333333</v>
      </c>
      <c r="D8729" s="2" t="str">
        <f t="shared" si="138"/>
        <v>July</v>
      </c>
      <c r="E8729" s="2"/>
      <c r="F8729" t="str">
        <f>VLOOKUP($A8729,Content!$B$1:$D$1001,MATCH(reactions!F$1,Content!$B$1:$D$1,0),0)</f>
        <v>photo</v>
      </c>
      <c r="G8729" t="str">
        <f>VLOOKUP($A8729,Content!$B$1:$D$1001,MATCH(reactions!G$1,Content!$B$1:$D$1,0),0)</f>
        <v>public speaking</v>
      </c>
      <c r="H8729">
        <f>VLOOKUP(B8729,'reaction types'!$A$1:$C$17,MATCH(reactions!H$1,'reaction types'!$A$1:$C$1,0),0)</f>
        <v>72</v>
      </c>
    </row>
    <row r="8730" spans="1:8">
      <c r="A8730" t="s">
        <v>150</v>
      </c>
      <c r="B8730" t="s">
        <v>1051</v>
      </c>
      <c r="C8730" s="2">
        <v>44019.355555555558</v>
      </c>
      <c r="D8730" s="2" t="str">
        <f t="shared" si="138"/>
        <v>July</v>
      </c>
      <c r="E8730" s="2"/>
      <c r="F8730" t="str">
        <f>VLOOKUP($A8730,Content!$B$1:$D$1001,MATCH(reactions!F$1,Content!$B$1:$D$1,0),0)</f>
        <v>photo</v>
      </c>
      <c r="G8730" t="str">
        <f>VLOOKUP($A8730,Content!$B$1:$D$1001,MATCH(reactions!G$1,Content!$B$1:$D$1,0),0)</f>
        <v>public speaking</v>
      </c>
      <c r="H8730">
        <f>VLOOKUP(B8730,'reaction types'!$A$1:$C$17,MATCH(reactions!H$1,'reaction types'!$A$1:$C$1,0),0)</f>
        <v>70</v>
      </c>
    </row>
    <row r="8731" spans="1:8">
      <c r="A8731" t="s">
        <v>150</v>
      </c>
      <c r="B8731" t="s">
        <v>1051</v>
      </c>
      <c r="C8731" s="2">
        <v>44017.67291666667</v>
      </c>
      <c r="D8731" s="2" t="str">
        <f t="shared" si="138"/>
        <v>July</v>
      </c>
      <c r="E8731" s="2"/>
      <c r="F8731" t="str">
        <f>VLOOKUP($A8731,Content!$B$1:$D$1001,MATCH(reactions!F$1,Content!$B$1:$D$1,0),0)</f>
        <v>photo</v>
      </c>
      <c r="G8731" t="str">
        <f>VLOOKUP($A8731,Content!$B$1:$D$1001,MATCH(reactions!G$1,Content!$B$1:$D$1,0),0)</f>
        <v>public speaking</v>
      </c>
      <c r="H8731">
        <f>VLOOKUP(B8731,'reaction types'!$A$1:$C$17,MATCH(reactions!H$1,'reaction types'!$A$1:$C$1,0),0)</f>
        <v>70</v>
      </c>
    </row>
    <row r="8732" spans="1:8">
      <c r="A8732" s="1" t="s">
        <v>151</v>
      </c>
      <c r="B8732" t="s">
        <v>1039</v>
      </c>
      <c r="C8732" s="2">
        <v>44022.119444444441</v>
      </c>
      <c r="D8732" s="2" t="str">
        <f t="shared" si="138"/>
        <v>July</v>
      </c>
      <c r="E8732" s="2"/>
      <c r="F8732" t="str">
        <f>VLOOKUP($A8732,Content!$B$1:$D$1001,MATCH(reactions!F$1,Content!$B$1:$D$1,0),0)</f>
        <v>GIF</v>
      </c>
      <c r="G8732" t="str">
        <f>VLOOKUP($A8732,Content!$B$1:$D$1001,MATCH(reactions!G$1,Content!$B$1:$D$1,0),0)</f>
        <v>tennis</v>
      </c>
      <c r="H8732">
        <f>VLOOKUP(B8732,'reaction types'!$A$1:$C$17,MATCH(reactions!H$1,'reaction types'!$A$1:$C$1,0),0)</f>
        <v>15</v>
      </c>
    </row>
    <row r="8733" spans="1:8">
      <c r="A8733" t="s">
        <v>155</v>
      </c>
      <c r="B8733" t="s">
        <v>1048</v>
      </c>
      <c r="C8733" s="2">
        <v>44027.768750000003</v>
      </c>
      <c r="D8733" s="2" t="str">
        <f t="shared" si="138"/>
        <v>July</v>
      </c>
      <c r="E8733" s="2"/>
      <c r="F8733" t="str">
        <f>VLOOKUP($A8733,Content!$B$1:$D$1001,MATCH(reactions!F$1,Content!$B$1:$D$1,0),0)</f>
        <v>video</v>
      </c>
      <c r="G8733" t="str">
        <f>VLOOKUP($A8733,Content!$B$1:$D$1001,MATCH(reactions!G$1,Content!$B$1:$D$1,0),0)</f>
        <v>veganism</v>
      </c>
      <c r="H8733">
        <f>VLOOKUP(B8733,'reaction types'!$A$1:$C$17,MATCH(reactions!H$1,'reaction types'!$A$1:$C$1,0),0)</f>
        <v>12</v>
      </c>
    </row>
    <row r="8734" spans="1:8">
      <c r="A8734" t="s">
        <v>155</v>
      </c>
      <c r="B8734" t="s">
        <v>1048</v>
      </c>
      <c r="C8734" s="2">
        <v>44038.930555555555</v>
      </c>
      <c r="D8734" s="2" t="str">
        <f t="shared" si="138"/>
        <v>July</v>
      </c>
      <c r="E8734" s="2"/>
      <c r="F8734" t="str">
        <f>VLOOKUP($A8734,Content!$B$1:$D$1001,MATCH(reactions!F$1,Content!$B$1:$D$1,0),0)</f>
        <v>video</v>
      </c>
      <c r="G8734" t="str">
        <f>VLOOKUP($A8734,Content!$B$1:$D$1001,MATCH(reactions!G$1,Content!$B$1:$D$1,0),0)</f>
        <v>veganism</v>
      </c>
      <c r="H8734">
        <f>VLOOKUP(B8734,'reaction types'!$A$1:$C$17,MATCH(reactions!H$1,'reaction types'!$A$1:$C$1,0),0)</f>
        <v>12</v>
      </c>
    </row>
    <row r="8735" spans="1:8">
      <c r="A8735" t="s">
        <v>155</v>
      </c>
      <c r="B8735" t="s">
        <v>1037</v>
      </c>
      <c r="C8735" s="2">
        <v>44016.694444444445</v>
      </c>
      <c r="D8735" s="2" t="str">
        <f t="shared" si="138"/>
        <v>July</v>
      </c>
      <c r="E8735" s="2"/>
      <c r="F8735" t="str">
        <f>VLOOKUP($A8735,Content!$B$1:$D$1001,MATCH(reactions!F$1,Content!$B$1:$D$1,0),0)</f>
        <v>video</v>
      </c>
      <c r="G8735" t="str">
        <f>VLOOKUP($A8735,Content!$B$1:$D$1001,MATCH(reactions!G$1,Content!$B$1:$D$1,0),0)</f>
        <v>veganism</v>
      </c>
      <c r="H8735">
        <f>VLOOKUP(B8735,'reaction types'!$A$1:$C$17,MATCH(reactions!H$1,'reaction types'!$A$1:$C$1,0),0)</f>
        <v>0</v>
      </c>
    </row>
    <row r="8736" spans="1:8">
      <c r="A8736" t="s">
        <v>155</v>
      </c>
      <c r="B8736" t="s">
        <v>1046</v>
      </c>
      <c r="C8736" s="2">
        <v>44036.460416666669</v>
      </c>
      <c r="D8736" s="2" t="str">
        <f t="shared" si="138"/>
        <v>July</v>
      </c>
      <c r="E8736" s="2"/>
      <c r="F8736" t="str">
        <f>VLOOKUP($A8736,Content!$B$1:$D$1001,MATCH(reactions!F$1,Content!$B$1:$D$1,0),0)</f>
        <v>video</v>
      </c>
      <c r="G8736" t="str">
        <f>VLOOKUP($A8736,Content!$B$1:$D$1001,MATCH(reactions!G$1,Content!$B$1:$D$1,0),0)</f>
        <v>veganism</v>
      </c>
      <c r="H8736">
        <f>VLOOKUP(B8736,'reaction types'!$A$1:$C$17,MATCH(reactions!H$1,'reaction types'!$A$1:$C$1,0),0)</f>
        <v>75</v>
      </c>
    </row>
    <row r="8737" spans="1:8">
      <c r="A8737" t="s">
        <v>155</v>
      </c>
      <c r="B8737" t="s">
        <v>1040</v>
      </c>
      <c r="C8737" s="2">
        <v>44021.620138888888</v>
      </c>
      <c r="D8737" s="2" t="str">
        <f t="shared" si="138"/>
        <v>July</v>
      </c>
      <c r="E8737" s="2"/>
      <c r="F8737" t="str">
        <f>VLOOKUP($A8737,Content!$B$1:$D$1001,MATCH(reactions!F$1,Content!$B$1:$D$1,0),0)</f>
        <v>video</v>
      </c>
      <c r="G8737" t="str">
        <f>VLOOKUP($A8737,Content!$B$1:$D$1001,MATCH(reactions!G$1,Content!$B$1:$D$1,0),0)</f>
        <v>veganism</v>
      </c>
      <c r="H8737">
        <f>VLOOKUP(B8737,'reaction types'!$A$1:$C$17,MATCH(reactions!H$1,'reaction types'!$A$1:$C$1,0),0)</f>
        <v>30</v>
      </c>
    </row>
    <row r="8738" spans="1:8">
      <c r="A8738" t="s">
        <v>155</v>
      </c>
      <c r="B8738" t="s">
        <v>1037</v>
      </c>
      <c r="C8738" s="2">
        <v>44033.120833333334</v>
      </c>
      <c r="D8738" s="2" t="str">
        <f t="shared" si="138"/>
        <v>July</v>
      </c>
      <c r="E8738" s="2"/>
      <c r="F8738" t="str">
        <f>VLOOKUP($A8738,Content!$B$1:$D$1001,MATCH(reactions!F$1,Content!$B$1:$D$1,0),0)</f>
        <v>video</v>
      </c>
      <c r="G8738" t="str">
        <f>VLOOKUP($A8738,Content!$B$1:$D$1001,MATCH(reactions!G$1,Content!$B$1:$D$1,0),0)</f>
        <v>veganism</v>
      </c>
      <c r="H8738">
        <f>VLOOKUP(B8738,'reaction types'!$A$1:$C$17,MATCH(reactions!H$1,'reaction types'!$A$1:$C$1,0),0)</f>
        <v>0</v>
      </c>
    </row>
    <row r="8739" spans="1:8">
      <c r="A8739" t="s">
        <v>155</v>
      </c>
      <c r="B8739" t="s">
        <v>1048</v>
      </c>
      <c r="C8739" s="2">
        <v>44024.494444444441</v>
      </c>
      <c r="D8739" s="2" t="str">
        <f t="shared" si="138"/>
        <v>July</v>
      </c>
      <c r="E8739" s="2"/>
      <c r="F8739" t="str">
        <f>VLOOKUP($A8739,Content!$B$1:$D$1001,MATCH(reactions!F$1,Content!$B$1:$D$1,0),0)</f>
        <v>video</v>
      </c>
      <c r="G8739" t="str">
        <f>VLOOKUP($A8739,Content!$B$1:$D$1001,MATCH(reactions!G$1,Content!$B$1:$D$1,0),0)</f>
        <v>veganism</v>
      </c>
      <c r="H8739">
        <f>VLOOKUP(B8739,'reaction types'!$A$1:$C$17,MATCH(reactions!H$1,'reaction types'!$A$1:$C$1,0),0)</f>
        <v>12</v>
      </c>
    </row>
    <row r="8740" spans="1:8">
      <c r="A8740" t="s">
        <v>156</v>
      </c>
      <c r="B8740" t="s">
        <v>1048</v>
      </c>
      <c r="C8740" s="2">
        <v>44013.919444444444</v>
      </c>
      <c r="D8740" s="2" t="str">
        <f t="shared" si="138"/>
        <v>July</v>
      </c>
      <c r="E8740" s="2"/>
      <c r="F8740" t="str">
        <f>VLOOKUP($A8740,Content!$B$1:$D$1001,MATCH(reactions!F$1,Content!$B$1:$D$1,0),0)</f>
        <v>video</v>
      </c>
      <c r="G8740" t="str">
        <f>VLOOKUP($A8740,Content!$B$1:$D$1001,MATCH(reactions!G$1,Content!$B$1:$D$1,0),0)</f>
        <v>cooking</v>
      </c>
      <c r="H8740">
        <f>VLOOKUP(B8740,'reaction types'!$A$1:$C$17,MATCH(reactions!H$1,'reaction types'!$A$1:$C$1,0),0)</f>
        <v>12</v>
      </c>
    </row>
    <row r="8741" spans="1:8">
      <c r="A8741" t="s">
        <v>156</v>
      </c>
      <c r="B8741" t="s">
        <v>1042</v>
      </c>
      <c r="C8741" s="2">
        <v>44037.419444444444</v>
      </c>
      <c r="D8741" s="2" t="str">
        <f t="shared" si="138"/>
        <v>July</v>
      </c>
      <c r="E8741" s="2"/>
      <c r="F8741" t="str">
        <f>VLOOKUP($A8741,Content!$B$1:$D$1001,MATCH(reactions!F$1,Content!$B$1:$D$1,0),0)</f>
        <v>video</v>
      </c>
      <c r="G8741" t="str">
        <f>VLOOKUP($A8741,Content!$B$1:$D$1001,MATCH(reactions!G$1,Content!$B$1:$D$1,0),0)</f>
        <v>cooking</v>
      </c>
      <c r="H8741">
        <f>VLOOKUP(B8741,'reaction types'!$A$1:$C$17,MATCH(reactions!H$1,'reaction types'!$A$1:$C$1,0),0)</f>
        <v>70</v>
      </c>
    </row>
    <row r="8742" spans="1:8">
      <c r="A8742" t="s">
        <v>157</v>
      </c>
      <c r="B8742" t="s">
        <v>1050</v>
      </c>
      <c r="C8742" s="2">
        <v>44013.768750000003</v>
      </c>
      <c r="D8742" s="2" t="str">
        <f t="shared" si="138"/>
        <v>July</v>
      </c>
      <c r="E8742" s="2"/>
      <c r="F8742" t="str">
        <f>VLOOKUP($A8742,Content!$B$1:$D$1001,MATCH(reactions!F$1,Content!$B$1:$D$1,0),0)</f>
        <v>audio</v>
      </c>
      <c r="G8742" t="str">
        <f>VLOOKUP($A8742,Content!$B$1:$D$1001,MATCH(reactions!G$1,Content!$B$1:$D$1,0),0)</f>
        <v>tennis</v>
      </c>
      <c r="H8742">
        <f>VLOOKUP(B8742,'reaction types'!$A$1:$C$17,MATCH(reactions!H$1,'reaction types'!$A$1:$C$1,0),0)</f>
        <v>60</v>
      </c>
    </row>
    <row r="8743" spans="1:8">
      <c r="A8743" t="s">
        <v>157</v>
      </c>
      <c r="B8743" t="s">
        <v>1038</v>
      </c>
      <c r="C8743" s="2">
        <v>44023.340277777781</v>
      </c>
      <c r="D8743" s="2" t="str">
        <f t="shared" si="138"/>
        <v>July</v>
      </c>
      <c r="E8743" s="2"/>
      <c r="F8743" t="str">
        <f>VLOOKUP($A8743,Content!$B$1:$D$1001,MATCH(reactions!F$1,Content!$B$1:$D$1,0),0)</f>
        <v>audio</v>
      </c>
      <c r="G8743" t="str">
        <f>VLOOKUP($A8743,Content!$B$1:$D$1001,MATCH(reactions!G$1,Content!$B$1:$D$1,0),0)</f>
        <v>tennis</v>
      </c>
      <c r="H8743">
        <f>VLOOKUP(B8743,'reaction types'!$A$1:$C$17,MATCH(reactions!H$1,'reaction types'!$A$1:$C$1,0),0)</f>
        <v>10</v>
      </c>
    </row>
    <row r="8744" spans="1:8">
      <c r="A8744" t="s">
        <v>157</v>
      </c>
      <c r="B8744" t="s">
        <v>1049</v>
      </c>
      <c r="C8744" s="2">
        <v>44015.727083333331</v>
      </c>
      <c r="D8744" s="2" t="str">
        <f t="shared" si="138"/>
        <v>July</v>
      </c>
      <c r="E8744" s="2"/>
      <c r="F8744" t="str">
        <f>VLOOKUP($A8744,Content!$B$1:$D$1001,MATCH(reactions!F$1,Content!$B$1:$D$1,0),0)</f>
        <v>audio</v>
      </c>
      <c r="G8744" t="str">
        <f>VLOOKUP($A8744,Content!$B$1:$D$1001,MATCH(reactions!G$1,Content!$B$1:$D$1,0),0)</f>
        <v>tennis</v>
      </c>
      <c r="H8744">
        <f>VLOOKUP(B8744,'reaction types'!$A$1:$C$17,MATCH(reactions!H$1,'reaction types'!$A$1:$C$1,0),0)</f>
        <v>50</v>
      </c>
    </row>
    <row r="8745" spans="1:8">
      <c r="A8745" t="s">
        <v>157</v>
      </c>
      <c r="B8745" t="s">
        <v>1046</v>
      </c>
      <c r="C8745" s="2">
        <v>44028.277083333334</v>
      </c>
      <c r="D8745" s="2" t="str">
        <f t="shared" si="138"/>
        <v>July</v>
      </c>
      <c r="E8745" s="2"/>
      <c r="F8745" t="str">
        <f>VLOOKUP($A8745,Content!$B$1:$D$1001,MATCH(reactions!F$1,Content!$B$1:$D$1,0),0)</f>
        <v>audio</v>
      </c>
      <c r="G8745" t="str">
        <f>VLOOKUP($A8745,Content!$B$1:$D$1001,MATCH(reactions!G$1,Content!$B$1:$D$1,0),0)</f>
        <v>tennis</v>
      </c>
      <c r="H8745">
        <f>VLOOKUP(B8745,'reaction types'!$A$1:$C$17,MATCH(reactions!H$1,'reaction types'!$A$1:$C$1,0),0)</f>
        <v>75</v>
      </c>
    </row>
    <row r="8746" spans="1:8">
      <c r="A8746" t="s">
        <v>158</v>
      </c>
      <c r="B8746" t="s">
        <v>1046</v>
      </c>
      <c r="C8746" s="2">
        <v>44035.176388888889</v>
      </c>
      <c r="D8746" s="2" t="str">
        <f t="shared" si="138"/>
        <v>July</v>
      </c>
      <c r="E8746" s="2"/>
      <c r="F8746" t="str">
        <f>VLOOKUP($A8746,Content!$B$1:$D$1001,MATCH(reactions!F$1,Content!$B$1:$D$1,0),0)</f>
        <v>GIF</v>
      </c>
      <c r="G8746" t="str">
        <f>VLOOKUP($A8746,Content!$B$1:$D$1001,MATCH(reactions!G$1,Content!$B$1:$D$1,0),0)</f>
        <v>technology</v>
      </c>
      <c r="H8746">
        <f>VLOOKUP(B8746,'reaction types'!$A$1:$C$17,MATCH(reactions!H$1,'reaction types'!$A$1:$C$1,0),0)</f>
        <v>75</v>
      </c>
    </row>
    <row r="8747" spans="1:8">
      <c r="A8747" t="s">
        <v>159</v>
      </c>
      <c r="B8747" t="s">
        <v>1045</v>
      </c>
      <c r="C8747" s="2">
        <v>44031.71597222222</v>
      </c>
      <c r="D8747" s="2" t="str">
        <f t="shared" si="138"/>
        <v>July</v>
      </c>
      <c r="E8747" s="2"/>
      <c r="F8747" t="str">
        <f>VLOOKUP($A8747,Content!$B$1:$D$1001,MATCH(reactions!F$1,Content!$B$1:$D$1,0),0)</f>
        <v>audio</v>
      </c>
      <c r="G8747" t="str">
        <f>VLOOKUP($A8747,Content!$B$1:$D$1001,MATCH(reactions!G$1,Content!$B$1:$D$1,0),0)</f>
        <v>technology</v>
      </c>
      <c r="H8747">
        <f>VLOOKUP(B8747,'reaction types'!$A$1:$C$17,MATCH(reactions!H$1,'reaction types'!$A$1:$C$1,0),0)</f>
        <v>20</v>
      </c>
    </row>
    <row r="8748" spans="1:8">
      <c r="A8748" t="s">
        <v>159</v>
      </c>
      <c r="B8748" t="s">
        <v>1051</v>
      </c>
      <c r="C8748" s="2">
        <v>44040.215277777781</v>
      </c>
      <c r="D8748" s="2" t="str">
        <f t="shared" si="138"/>
        <v>July</v>
      </c>
      <c r="E8748" s="2"/>
      <c r="F8748" t="str">
        <f>VLOOKUP($A8748,Content!$B$1:$D$1001,MATCH(reactions!F$1,Content!$B$1:$D$1,0),0)</f>
        <v>audio</v>
      </c>
      <c r="G8748" t="str">
        <f>VLOOKUP($A8748,Content!$B$1:$D$1001,MATCH(reactions!G$1,Content!$B$1:$D$1,0),0)</f>
        <v>technology</v>
      </c>
      <c r="H8748">
        <f>VLOOKUP(B8748,'reaction types'!$A$1:$C$17,MATCH(reactions!H$1,'reaction types'!$A$1:$C$1,0),0)</f>
        <v>70</v>
      </c>
    </row>
    <row r="8749" spans="1:8">
      <c r="A8749" t="s">
        <v>159</v>
      </c>
      <c r="B8749" t="s">
        <v>1039</v>
      </c>
      <c r="C8749" s="2">
        <v>44030.867361111108</v>
      </c>
      <c r="D8749" s="2" t="str">
        <f t="shared" si="138"/>
        <v>July</v>
      </c>
      <c r="E8749" s="2"/>
      <c r="F8749" t="str">
        <f>VLOOKUP($A8749,Content!$B$1:$D$1001,MATCH(reactions!F$1,Content!$B$1:$D$1,0),0)</f>
        <v>audio</v>
      </c>
      <c r="G8749" t="str">
        <f>VLOOKUP($A8749,Content!$B$1:$D$1001,MATCH(reactions!G$1,Content!$B$1:$D$1,0),0)</f>
        <v>technology</v>
      </c>
      <c r="H8749">
        <f>VLOOKUP(B8749,'reaction types'!$A$1:$C$17,MATCH(reactions!H$1,'reaction types'!$A$1:$C$1,0),0)</f>
        <v>15</v>
      </c>
    </row>
    <row r="8750" spans="1:8">
      <c r="A8750" t="s">
        <v>159</v>
      </c>
      <c r="B8750" t="s">
        <v>1046</v>
      </c>
      <c r="C8750" s="2">
        <v>44034.78402777778</v>
      </c>
      <c r="D8750" s="2" t="str">
        <f t="shared" si="138"/>
        <v>July</v>
      </c>
      <c r="E8750" s="2"/>
      <c r="F8750" t="str">
        <f>VLOOKUP($A8750,Content!$B$1:$D$1001,MATCH(reactions!F$1,Content!$B$1:$D$1,0),0)</f>
        <v>audio</v>
      </c>
      <c r="G8750" t="str">
        <f>VLOOKUP($A8750,Content!$B$1:$D$1001,MATCH(reactions!G$1,Content!$B$1:$D$1,0),0)</f>
        <v>technology</v>
      </c>
      <c r="H8750">
        <f>VLOOKUP(B8750,'reaction types'!$A$1:$C$17,MATCH(reactions!H$1,'reaction types'!$A$1:$C$1,0),0)</f>
        <v>75</v>
      </c>
    </row>
    <row r="8751" spans="1:8">
      <c r="A8751" t="s">
        <v>159</v>
      </c>
      <c r="B8751" t="s">
        <v>1037</v>
      </c>
      <c r="C8751" s="2">
        <v>44020.570138888892</v>
      </c>
      <c r="D8751" s="2" t="str">
        <f t="shared" si="138"/>
        <v>July</v>
      </c>
      <c r="E8751" s="2"/>
      <c r="F8751" t="str">
        <f>VLOOKUP($A8751,Content!$B$1:$D$1001,MATCH(reactions!F$1,Content!$B$1:$D$1,0),0)</f>
        <v>audio</v>
      </c>
      <c r="G8751" t="str">
        <f>VLOOKUP($A8751,Content!$B$1:$D$1001,MATCH(reactions!G$1,Content!$B$1:$D$1,0),0)</f>
        <v>technology</v>
      </c>
      <c r="H8751">
        <f>VLOOKUP(B8751,'reaction types'!$A$1:$C$17,MATCH(reactions!H$1,'reaction types'!$A$1:$C$1,0),0)</f>
        <v>0</v>
      </c>
    </row>
    <row r="8752" spans="1:8">
      <c r="A8752" t="s">
        <v>159</v>
      </c>
      <c r="B8752" t="s">
        <v>1040</v>
      </c>
      <c r="C8752" s="2">
        <v>44015.304861111108</v>
      </c>
      <c r="D8752" s="2" t="str">
        <f t="shared" si="138"/>
        <v>July</v>
      </c>
      <c r="E8752" s="2"/>
      <c r="F8752" t="str">
        <f>VLOOKUP($A8752,Content!$B$1:$D$1001,MATCH(reactions!F$1,Content!$B$1:$D$1,0),0)</f>
        <v>audio</v>
      </c>
      <c r="G8752" t="str">
        <f>VLOOKUP($A8752,Content!$B$1:$D$1001,MATCH(reactions!G$1,Content!$B$1:$D$1,0),0)</f>
        <v>technology</v>
      </c>
      <c r="H8752">
        <f>VLOOKUP(B8752,'reaction types'!$A$1:$C$17,MATCH(reactions!H$1,'reaction types'!$A$1:$C$1,0),0)</f>
        <v>30</v>
      </c>
    </row>
    <row r="8753" spans="1:8">
      <c r="A8753" t="s">
        <v>160</v>
      </c>
      <c r="B8753" t="s">
        <v>1041</v>
      </c>
      <c r="C8753" s="2">
        <v>44036.052777777775</v>
      </c>
      <c r="D8753" s="2" t="str">
        <f t="shared" si="138"/>
        <v>July</v>
      </c>
      <c r="E8753" s="2"/>
      <c r="F8753" t="str">
        <f>VLOOKUP($A8753,Content!$B$1:$D$1001,MATCH(reactions!F$1,Content!$B$1:$D$1,0),0)</f>
        <v>photo</v>
      </c>
      <c r="G8753" t="str">
        <f>VLOOKUP($A8753,Content!$B$1:$D$1001,MATCH(reactions!G$1,Content!$B$1:$D$1,0),0)</f>
        <v>animals</v>
      </c>
      <c r="H8753">
        <f>VLOOKUP(B8753,'reaction types'!$A$1:$C$17,MATCH(reactions!H$1,'reaction types'!$A$1:$C$1,0),0)</f>
        <v>35</v>
      </c>
    </row>
    <row r="8754" spans="1:8">
      <c r="A8754" t="s">
        <v>160</v>
      </c>
      <c r="B8754" t="s">
        <v>1039</v>
      </c>
      <c r="C8754" s="2">
        <v>44013.510416666664</v>
      </c>
      <c r="D8754" s="2" t="str">
        <f t="shared" si="138"/>
        <v>July</v>
      </c>
      <c r="E8754" s="2"/>
      <c r="F8754" t="str">
        <f>VLOOKUP($A8754,Content!$B$1:$D$1001,MATCH(reactions!F$1,Content!$B$1:$D$1,0),0)</f>
        <v>photo</v>
      </c>
      <c r="G8754" t="str">
        <f>VLOOKUP($A8754,Content!$B$1:$D$1001,MATCH(reactions!G$1,Content!$B$1:$D$1,0),0)</f>
        <v>animals</v>
      </c>
      <c r="H8754">
        <f>VLOOKUP(B8754,'reaction types'!$A$1:$C$17,MATCH(reactions!H$1,'reaction types'!$A$1:$C$1,0),0)</f>
        <v>15</v>
      </c>
    </row>
    <row r="8755" spans="1:8">
      <c r="A8755" t="s">
        <v>160</v>
      </c>
      <c r="B8755" t="s">
        <v>1049</v>
      </c>
      <c r="C8755" s="2">
        <v>44022.193749999999</v>
      </c>
      <c r="D8755" s="2" t="str">
        <f t="shared" si="138"/>
        <v>July</v>
      </c>
      <c r="E8755" s="2"/>
      <c r="F8755" t="str">
        <f>VLOOKUP($A8755,Content!$B$1:$D$1001,MATCH(reactions!F$1,Content!$B$1:$D$1,0),0)</f>
        <v>photo</v>
      </c>
      <c r="G8755" t="str">
        <f>VLOOKUP($A8755,Content!$B$1:$D$1001,MATCH(reactions!G$1,Content!$B$1:$D$1,0),0)</f>
        <v>animals</v>
      </c>
      <c r="H8755">
        <f>VLOOKUP(B8755,'reaction types'!$A$1:$C$17,MATCH(reactions!H$1,'reaction types'!$A$1:$C$1,0),0)</f>
        <v>50</v>
      </c>
    </row>
    <row r="8756" spans="1:8">
      <c r="A8756" t="s">
        <v>160</v>
      </c>
      <c r="B8756" t="s">
        <v>1051</v>
      </c>
      <c r="C8756" s="2">
        <v>44036.101388888892</v>
      </c>
      <c r="D8756" s="2" t="str">
        <f t="shared" si="138"/>
        <v>July</v>
      </c>
      <c r="E8756" s="2"/>
      <c r="F8756" t="str">
        <f>VLOOKUP($A8756,Content!$B$1:$D$1001,MATCH(reactions!F$1,Content!$B$1:$D$1,0),0)</f>
        <v>photo</v>
      </c>
      <c r="G8756" t="str">
        <f>VLOOKUP($A8756,Content!$B$1:$D$1001,MATCH(reactions!G$1,Content!$B$1:$D$1,0),0)</f>
        <v>animals</v>
      </c>
      <c r="H8756">
        <f>VLOOKUP(B8756,'reaction types'!$A$1:$C$17,MATCH(reactions!H$1,'reaction types'!$A$1:$C$1,0),0)</f>
        <v>70</v>
      </c>
    </row>
    <row r="8757" spans="1:8">
      <c r="A8757" t="s">
        <v>161</v>
      </c>
      <c r="B8757" t="s">
        <v>1041</v>
      </c>
      <c r="C8757" s="2">
        <v>44030.435416666667</v>
      </c>
      <c r="D8757" s="2" t="str">
        <f t="shared" si="138"/>
        <v>July</v>
      </c>
      <c r="E8757" s="2"/>
      <c r="F8757" t="str">
        <f>VLOOKUP($A8757,Content!$B$1:$D$1001,MATCH(reactions!F$1,Content!$B$1:$D$1,0),0)</f>
        <v>video</v>
      </c>
      <c r="G8757" t="str">
        <f>VLOOKUP($A8757,Content!$B$1:$D$1001,MATCH(reactions!G$1,Content!$B$1:$D$1,0),0)</f>
        <v>soccer</v>
      </c>
      <c r="H8757">
        <f>VLOOKUP(B8757,'reaction types'!$A$1:$C$17,MATCH(reactions!H$1,'reaction types'!$A$1:$C$1,0),0)</f>
        <v>35</v>
      </c>
    </row>
    <row r="8758" spans="1:8">
      <c r="A8758" t="s">
        <v>162</v>
      </c>
      <c r="B8758" t="s">
        <v>1039</v>
      </c>
      <c r="C8758" s="2">
        <v>44035.800694444442</v>
      </c>
      <c r="D8758" s="2" t="str">
        <f t="shared" si="138"/>
        <v>July</v>
      </c>
      <c r="E8758" s="2"/>
      <c r="F8758" t="str">
        <f>VLOOKUP($A8758,Content!$B$1:$D$1001,MATCH(reactions!F$1,Content!$B$1:$D$1,0),0)</f>
        <v>video</v>
      </c>
      <c r="G8758" t="str">
        <f>VLOOKUP($A8758,Content!$B$1:$D$1001,MATCH(reactions!G$1,Content!$B$1:$D$1,0),0)</f>
        <v>dogs</v>
      </c>
      <c r="H8758">
        <f>VLOOKUP(B8758,'reaction types'!$A$1:$C$17,MATCH(reactions!H$1,'reaction types'!$A$1:$C$1,0),0)</f>
        <v>15</v>
      </c>
    </row>
    <row r="8759" spans="1:8">
      <c r="A8759" t="s">
        <v>163</v>
      </c>
      <c r="B8759" t="s">
        <v>1042</v>
      </c>
      <c r="C8759" s="2">
        <v>44034.749305555553</v>
      </c>
      <c r="D8759" s="2" t="str">
        <f t="shared" si="138"/>
        <v>July</v>
      </c>
      <c r="E8759" s="2"/>
      <c r="F8759" t="str">
        <f>VLOOKUP($A8759,Content!$B$1:$D$1001,MATCH(reactions!F$1,Content!$B$1:$D$1,0),0)</f>
        <v>GIF</v>
      </c>
      <c r="G8759" t="str">
        <f>VLOOKUP($A8759,Content!$B$1:$D$1001,MATCH(reactions!G$1,Content!$B$1:$D$1,0),0)</f>
        <v>soccer</v>
      </c>
      <c r="H8759">
        <f>VLOOKUP(B8759,'reaction types'!$A$1:$C$17,MATCH(reactions!H$1,'reaction types'!$A$1:$C$1,0),0)</f>
        <v>70</v>
      </c>
    </row>
    <row r="8760" spans="1:8">
      <c r="A8760" t="s">
        <v>163</v>
      </c>
      <c r="B8760" t="s">
        <v>1051</v>
      </c>
      <c r="C8760" s="2">
        <v>44041.509027777778</v>
      </c>
      <c r="D8760" s="2" t="str">
        <f t="shared" si="138"/>
        <v>July</v>
      </c>
      <c r="E8760" s="2"/>
      <c r="F8760" t="str">
        <f>VLOOKUP($A8760,Content!$B$1:$D$1001,MATCH(reactions!F$1,Content!$B$1:$D$1,0),0)</f>
        <v>GIF</v>
      </c>
      <c r="G8760" t="str">
        <f>VLOOKUP($A8760,Content!$B$1:$D$1001,MATCH(reactions!G$1,Content!$B$1:$D$1,0),0)</f>
        <v>soccer</v>
      </c>
      <c r="H8760">
        <f>VLOOKUP(B8760,'reaction types'!$A$1:$C$17,MATCH(reactions!H$1,'reaction types'!$A$1:$C$1,0),0)</f>
        <v>70</v>
      </c>
    </row>
    <row r="8761" spans="1:8">
      <c r="A8761" t="s">
        <v>163</v>
      </c>
      <c r="B8761" t="s">
        <v>1039</v>
      </c>
      <c r="C8761" s="2">
        <v>44025.661111111112</v>
      </c>
      <c r="D8761" s="2" t="str">
        <f t="shared" si="138"/>
        <v>July</v>
      </c>
      <c r="E8761" s="2"/>
      <c r="F8761" t="str">
        <f>VLOOKUP($A8761,Content!$B$1:$D$1001,MATCH(reactions!F$1,Content!$B$1:$D$1,0),0)</f>
        <v>GIF</v>
      </c>
      <c r="G8761" t="str">
        <f>VLOOKUP($A8761,Content!$B$1:$D$1001,MATCH(reactions!G$1,Content!$B$1:$D$1,0),0)</f>
        <v>soccer</v>
      </c>
      <c r="H8761">
        <f>VLOOKUP(B8761,'reaction types'!$A$1:$C$17,MATCH(reactions!H$1,'reaction types'!$A$1:$C$1,0),0)</f>
        <v>15</v>
      </c>
    </row>
    <row r="8762" spans="1:8">
      <c r="A8762" t="s">
        <v>163</v>
      </c>
      <c r="B8762" t="s">
        <v>1049</v>
      </c>
      <c r="C8762" s="2">
        <v>44032.21597222222</v>
      </c>
      <c r="D8762" s="2" t="str">
        <f t="shared" si="138"/>
        <v>July</v>
      </c>
      <c r="E8762" s="2"/>
      <c r="F8762" t="str">
        <f>VLOOKUP($A8762,Content!$B$1:$D$1001,MATCH(reactions!F$1,Content!$B$1:$D$1,0),0)</f>
        <v>GIF</v>
      </c>
      <c r="G8762" t="str">
        <f>VLOOKUP($A8762,Content!$B$1:$D$1001,MATCH(reactions!G$1,Content!$B$1:$D$1,0),0)</f>
        <v>soccer</v>
      </c>
      <c r="H8762">
        <f>VLOOKUP(B8762,'reaction types'!$A$1:$C$17,MATCH(reactions!H$1,'reaction types'!$A$1:$C$1,0),0)</f>
        <v>50</v>
      </c>
    </row>
    <row r="8763" spans="1:8">
      <c r="A8763" t="s">
        <v>164</v>
      </c>
      <c r="B8763" t="s">
        <v>1043</v>
      </c>
      <c r="C8763" s="2">
        <v>44033.935416666667</v>
      </c>
      <c r="D8763" s="2" t="str">
        <f t="shared" si="138"/>
        <v>July</v>
      </c>
      <c r="E8763" s="2"/>
      <c r="F8763" t="str">
        <f>VLOOKUP($A8763,Content!$B$1:$D$1001,MATCH(reactions!F$1,Content!$B$1:$D$1,0),0)</f>
        <v>photo</v>
      </c>
      <c r="G8763" t="str">
        <f>VLOOKUP($A8763,Content!$B$1:$D$1001,MATCH(reactions!G$1,Content!$B$1:$D$1,0),0)</f>
        <v>technology</v>
      </c>
      <c r="H8763">
        <f>VLOOKUP(B8763,'reaction types'!$A$1:$C$17,MATCH(reactions!H$1,'reaction types'!$A$1:$C$1,0),0)</f>
        <v>5</v>
      </c>
    </row>
    <row r="8764" spans="1:8">
      <c r="A8764" t="s">
        <v>164</v>
      </c>
      <c r="B8764" t="s">
        <v>1044</v>
      </c>
      <c r="C8764" s="2">
        <v>44034.806944444441</v>
      </c>
      <c r="D8764" s="2" t="str">
        <f t="shared" si="138"/>
        <v>July</v>
      </c>
      <c r="E8764" s="2"/>
      <c r="F8764" t="str">
        <f>VLOOKUP($A8764,Content!$B$1:$D$1001,MATCH(reactions!F$1,Content!$B$1:$D$1,0),0)</f>
        <v>photo</v>
      </c>
      <c r="G8764" t="str">
        <f>VLOOKUP($A8764,Content!$B$1:$D$1001,MATCH(reactions!G$1,Content!$B$1:$D$1,0),0)</f>
        <v>technology</v>
      </c>
      <c r="H8764">
        <f>VLOOKUP(B8764,'reaction types'!$A$1:$C$17,MATCH(reactions!H$1,'reaction types'!$A$1:$C$1,0),0)</f>
        <v>65</v>
      </c>
    </row>
    <row r="8765" spans="1:8">
      <c r="A8765" t="s">
        <v>164</v>
      </c>
      <c r="B8765" t="s">
        <v>1049</v>
      </c>
      <c r="C8765" s="2">
        <v>44017.732638888891</v>
      </c>
      <c r="D8765" s="2" t="str">
        <f t="shared" si="138"/>
        <v>July</v>
      </c>
      <c r="E8765" s="2"/>
      <c r="F8765" t="str">
        <f>VLOOKUP($A8765,Content!$B$1:$D$1001,MATCH(reactions!F$1,Content!$B$1:$D$1,0),0)</f>
        <v>photo</v>
      </c>
      <c r="G8765" t="str">
        <f>VLOOKUP($A8765,Content!$B$1:$D$1001,MATCH(reactions!G$1,Content!$B$1:$D$1,0),0)</f>
        <v>technology</v>
      </c>
      <c r="H8765">
        <f>VLOOKUP(B8765,'reaction types'!$A$1:$C$17,MATCH(reactions!H$1,'reaction types'!$A$1:$C$1,0),0)</f>
        <v>50</v>
      </c>
    </row>
    <row r="8766" spans="1:8">
      <c r="A8766" t="s">
        <v>165</v>
      </c>
      <c r="B8766" t="s">
        <v>1047</v>
      </c>
      <c r="C8766" s="2">
        <v>44035.277777777781</v>
      </c>
      <c r="D8766" s="2" t="str">
        <f t="shared" si="138"/>
        <v>July</v>
      </c>
      <c r="E8766" s="2"/>
      <c r="F8766" t="str">
        <f>VLOOKUP($A8766,Content!$B$1:$D$1001,MATCH(reactions!F$1,Content!$B$1:$D$1,0),0)</f>
        <v>audio</v>
      </c>
      <c r="G8766" t="str">
        <f>VLOOKUP($A8766,Content!$B$1:$D$1001,MATCH(reactions!G$1,Content!$B$1:$D$1,0),0)</f>
        <v>technology</v>
      </c>
      <c r="H8766">
        <f>VLOOKUP(B8766,'reaction types'!$A$1:$C$17,MATCH(reactions!H$1,'reaction types'!$A$1:$C$1,0),0)</f>
        <v>45</v>
      </c>
    </row>
    <row r="8767" spans="1:8">
      <c r="A8767" t="s">
        <v>165</v>
      </c>
      <c r="B8767" t="s">
        <v>1046</v>
      </c>
      <c r="C8767" s="2">
        <v>44041.790277777778</v>
      </c>
      <c r="D8767" s="2" t="str">
        <f t="shared" si="138"/>
        <v>July</v>
      </c>
      <c r="E8767" s="2"/>
      <c r="F8767" t="str">
        <f>VLOOKUP($A8767,Content!$B$1:$D$1001,MATCH(reactions!F$1,Content!$B$1:$D$1,0),0)</f>
        <v>audio</v>
      </c>
      <c r="G8767" t="str">
        <f>VLOOKUP($A8767,Content!$B$1:$D$1001,MATCH(reactions!G$1,Content!$B$1:$D$1,0),0)</f>
        <v>technology</v>
      </c>
      <c r="H8767">
        <f>VLOOKUP(B8767,'reaction types'!$A$1:$C$17,MATCH(reactions!H$1,'reaction types'!$A$1:$C$1,0),0)</f>
        <v>75</v>
      </c>
    </row>
    <row r="8768" spans="1:8">
      <c r="A8768" t="s">
        <v>165</v>
      </c>
      <c r="B8768" t="s">
        <v>1038</v>
      </c>
      <c r="C8768" s="2">
        <v>44019.061805555553</v>
      </c>
      <c r="D8768" s="2" t="str">
        <f t="shared" si="138"/>
        <v>July</v>
      </c>
      <c r="E8768" s="2"/>
      <c r="F8768" t="str">
        <f>VLOOKUP($A8768,Content!$B$1:$D$1001,MATCH(reactions!F$1,Content!$B$1:$D$1,0),0)</f>
        <v>audio</v>
      </c>
      <c r="G8768" t="str">
        <f>VLOOKUP($A8768,Content!$B$1:$D$1001,MATCH(reactions!G$1,Content!$B$1:$D$1,0),0)</f>
        <v>technology</v>
      </c>
      <c r="H8768">
        <f>VLOOKUP(B8768,'reaction types'!$A$1:$C$17,MATCH(reactions!H$1,'reaction types'!$A$1:$C$1,0),0)</f>
        <v>10</v>
      </c>
    </row>
    <row r="8769" spans="1:8">
      <c r="A8769" t="s">
        <v>166</v>
      </c>
      <c r="B8769" t="s">
        <v>1046</v>
      </c>
      <c r="C8769" s="2">
        <v>44031.426388888889</v>
      </c>
      <c r="D8769" s="2" t="str">
        <f t="shared" si="138"/>
        <v>July</v>
      </c>
      <c r="E8769" s="2"/>
      <c r="F8769" t="str">
        <f>VLOOKUP($A8769,Content!$B$1:$D$1001,MATCH(reactions!F$1,Content!$B$1:$D$1,0),0)</f>
        <v>photo</v>
      </c>
      <c r="G8769" t="str">
        <f>VLOOKUP($A8769,Content!$B$1:$D$1001,MATCH(reactions!G$1,Content!$B$1:$D$1,0),0)</f>
        <v>Fitness</v>
      </c>
      <c r="H8769">
        <f>VLOOKUP(B8769,'reaction types'!$A$1:$C$17,MATCH(reactions!H$1,'reaction types'!$A$1:$C$1,0),0)</f>
        <v>75</v>
      </c>
    </row>
    <row r="8770" spans="1:8">
      <c r="A8770" t="s">
        <v>168</v>
      </c>
      <c r="B8770" t="s">
        <v>1037</v>
      </c>
      <c r="C8770" s="2">
        <v>44024.470138888886</v>
      </c>
      <c r="D8770" s="2" t="str">
        <f t="shared" si="138"/>
        <v>July</v>
      </c>
      <c r="E8770" s="2"/>
      <c r="F8770" t="str">
        <f>VLOOKUP($A8770,Content!$B$1:$D$1001,MATCH(reactions!F$1,Content!$B$1:$D$1,0),0)</f>
        <v>audio</v>
      </c>
      <c r="G8770" t="str">
        <f>VLOOKUP($A8770,Content!$B$1:$D$1001,MATCH(reactions!G$1,Content!$B$1:$D$1,0),0)</f>
        <v>soccer</v>
      </c>
      <c r="H8770">
        <f>VLOOKUP(B8770,'reaction types'!$A$1:$C$17,MATCH(reactions!H$1,'reaction types'!$A$1:$C$1,0),0)</f>
        <v>0</v>
      </c>
    </row>
    <row r="8771" spans="1:8">
      <c r="A8771" t="s">
        <v>168</v>
      </c>
      <c r="B8771" t="s">
        <v>1044</v>
      </c>
      <c r="C8771" s="2">
        <v>44014.698611111111</v>
      </c>
      <c r="D8771" s="2" t="str">
        <f t="shared" ref="D8771:D8834" si="139">TEXT(C8771,"mmmm")</f>
        <v>July</v>
      </c>
      <c r="E8771" s="2"/>
      <c r="F8771" t="str">
        <f>VLOOKUP($A8771,Content!$B$1:$D$1001,MATCH(reactions!F$1,Content!$B$1:$D$1,0),0)</f>
        <v>audio</v>
      </c>
      <c r="G8771" t="str">
        <f>VLOOKUP($A8771,Content!$B$1:$D$1001,MATCH(reactions!G$1,Content!$B$1:$D$1,0),0)</f>
        <v>soccer</v>
      </c>
      <c r="H8771">
        <f>VLOOKUP(B8771,'reaction types'!$A$1:$C$17,MATCH(reactions!H$1,'reaction types'!$A$1:$C$1,0),0)</f>
        <v>65</v>
      </c>
    </row>
    <row r="8772" spans="1:8">
      <c r="A8772" t="s">
        <v>168</v>
      </c>
      <c r="B8772" t="s">
        <v>1040</v>
      </c>
      <c r="C8772" s="2">
        <v>44036.022916666669</v>
      </c>
      <c r="D8772" s="2" t="str">
        <f t="shared" si="139"/>
        <v>July</v>
      </c>
      <c r="E8772" s="2"/>
      <c r="F8772" t="str">
        <f>VLOOKUP($A8772,Content!$B$1:$D$1001,MATCH(reactions!F$1,Content!$B$1:$D$1,0),0)</f>
        <v>audio</v>
      </c>
      <c r="G8772" t="str">
        <f>VLOOKUP($A8772,Content!$B$1:$D$1001,MATCH(reactions!G$1,Content!$B$1:$D$1,0),0)</f>
        <v>soccer</v>
      </c>
      <c r="H8772">
        <f>VLOOKUP(B8772,'reaction types'!$A$1:$C$17,MATCH(reactions!H$1,'reaction types'!$A$1:$C$1,0),0)</f>
        <v>30</v>
      </c>
    </row>
    <row r="8773" spans="1:8">
      <c r="A8773" t="s">
        <v>168</v>
      </c>
      <c r="B8773" t="s">
        <v>1042</v>
      </c>
      <c r="C8773" s="2">
        <v>44019.695833333331</v>
      </c>
      <c r="D8773" s="2" t="str">
        <f t="shared" si="139"/>
        <v>July</v>
      </c>
      <c r="E8773" s="2"/>
      <c r="F8773" t="str">
        <f>VLOOKUP($A8773,Content!$B$1:$D$1001,MATCH(reactions!F$1,Content!$B$1:$D$1,0),0)</f>
        <v>audio</v>
      </c>
      <c r="G8773" t="str">
        <f>VLOOKUP($A8773,Content!$B$1:$D$1001,MATCH(reactions!G$1,Content!$B$1:$D$1,0),0)</f>
        <v>soccer</v>
      </c>
      <c r="H8773">
        <f>VLOOKUP(B8773,'reaction types'!$A$1:$C$17,MATCH(reactions!H$1,'reaction types'!$A$1:$C$1,0),0)</f>
        <v>70</v>
      </c>
    </row>
    <row r="8774" spans="1:8">
      <c r="A8774" t="s">
        <v>169</v>
      </c>
      <c r="B8774" t="s">
        <v>1042</v>
      </c>
      <c r="C8774" s="2">
        <v>44036.520833333336</v>
      </c>
      <c r="D8774" s="2" t="str">
        <f t="shared" si="139"/>
        <v>July</v>
      </c>
      <c r="E8774" s="2"/>
      <c r="F8774" t="str">
        <f>VLOOKUP($A8774,Content!$B$1:$D$1001,MATCH(reactions!F$1,Content!$B$1:$D$1,0),0)</f>
        <v>GIF</v>
      </c>
      <c r="G8774" t="str">
        <f>VLOOKUP($A8774,Content!$B$1:$D$1001,MATCH(reactions!G$1,Content!$B$1:$D$1,0),0)</f>
        <v>fitness</v>
      </c>
      <c r="H8774">
        <f>VLOOKUP(B8774,'reaction types'!$A$1:$C$17,MATCH(reactions!H$1,'reaction types'!$A$1:$C$1,0),0)</f>
        <v>70</v>
      </c>
    </row>
    <row r="8775" spans="1:8">
      <c r="A8775" t="s">
        <v>170</v>
      </c>
      <c r="B8775" t="s">
        <v>1052</v>
      </c>
      <c r="C8775" s="2">
        <v>44040.938888888886</v>
      </c>
      <c r="D8775" s="2" t="str">
        <f t="shared" si="139"/>
        <v>July</v>
      </c>
      <c r="E8775" s="2"/>
      <c r="F8775" t="str">
        <f>VLOOKUP($A8775,Content!$B$1:$D$1001,MATCH(reactions!F$1,Content!$B$1:$D$1,0),0)</f>
        <v>video</v>
      </c>
      <c r="G8775" t="str">
        <f>VLOOKUP($A8775,Content!$B$1:$D$1001,MATCH(reactions!G$1,Content!$B$1:$D$1,0),0)</f>
        <v>education</v>
      </c>
      <c r="H8775">
        <f>VLOOKUP(B8775,'reaction types'!$A$1:$C$17,MATCH(reactions!H$1,'reaction types'!$A$1:$C$1,0),0)</f>
        <v>72</v>
      </c>
    </row>
    <row r="8776" spans="1:8">
      <c r="A8776" t="s">
        <v>170</v>
      </c>
      <c r="B8776" t="s">
        <v>1043</v>
      </c>
      <c r="C8776" s="2">
        <v>44035.580555555556</v>
      </c>
      <c r="D8776" s="2" t="str">
        <f t="shared" si="139"/>
        <v>July</v>
      </c>
      <c r="E8776" s="2"/>
      <c r="F8776" t="str">
        <f>VLOOKUP($A8776,Content!$B$1:$D$1001,MATCH(reactions!F$1,Content!$B$1:$D$1,0),0)</f>
        <v>video</v>
      </c>
      <c r="G8776" t="str">
        <f>VLOOKUP($A8776,Content!$B$1:$D$1001,MATCH(reactions!G$1,Content!$B$1:$D$1,0),0)</f>
        <v>education</v>
      </c>
      <c r="H8776">
        <f>VLOOKUP(B8776,'reaction types'!$A$1:$C$17,MATCH(reactions!H$1,'reaction types'!$A$1:$C$1,0),0)</f>
        <v>5</v>
      </c>
    </row>
    <row r="8777" spans="1:8">
      <c r="A8777" t="s">
        <v>170</v>
      </c>
      <c r="B8777" t="s">
        <v>1047</v>
      </c>
      <c r="C8777" s="2">
        <v>44021.780555555553</v>
      </c>
      <c r="D8777" s="2" t="str">
        <f t="shared" si="139"/>
        <v>July</v>
      </c>
      <c r="E8777" s="2"/>
      <c r="F8777" t="str">
        <f>VLOOKUP($A8777,Content!$B$1:$D$1001,MATCH(reactions!F$1,Content!$B$1:$D$1,0),0)</f>
        <v>video</v>
      </c>
      <c r="G8777" t="str">
        <f>VLOOKUP($A8777,Content!$B$1:$D$1001,MATCH(reactions!G$1,Content!$B$1:$D$1,0),0)</f>
        <v>education</v>
      </c>
      <c r="H8777">
        <f>VLOOKUP(B8777,'reaction types'!$A$1:$C$17,MATCH(reactions!H$1,'reaction types'!$A$1:$C$1,0),0)</f>
        <v>45</v>
      </c>
    </row>
    <row r="8778" spans="1:8">
      <c r="A8778" t="s">
        <v>172</v>
      </c>
      <c r="B8778" t="s">
        <v>1037</v>
      </c>
      <c r="C8778" s="2">
        <v>44034.326388888891</v>
      </c>
      <c r="D8778" s="2" t="str">
        <f t="shared" si="139"/>
        <v>July</v>
      </c>
      <c r="E8778" s="2"/>
      <c r="F8778" t="str">
        <f>VLOOKUP($A8778,Content!$B$1:$D$1001,MATCH(reactions!F$1,Content!$B$1:$D$1,0),0)</f>
        <v>video</v>
      </c>
      <c r="G8778" t="str">
        <f>VLOOKUP($A8778,Content!$B$1:$D$1001,MATCH(reactions!G$1,Content!$B$1:$D$1,0),0)</f>
        <v>animals</v>
      </c>
      <c r="H8778">
        <f>VLOOKUP(B8778,'reaction types'!$A$1:$C$17,MATCH(reactions!H$1,'reaction types'!$A$1:$C$1,0),0)</f>
        <v>0</v>
      </c>
    </row>
    <row r="8779" spans="1:8">
      <c r="A8779" t="s">
        <v>172</v>
      </c>
      <c r="B8779" t="s">
        <v>1038</v>
      </c>
      <c r="C8779" s="2">
        <v>44036.320138888892</v>
      </c>
      <c r="D8779" s="2" t="str">
        <f t="shared" si="139"/>
        <v>July</v>
      </c>
      <c r="E8779" s="2"/>
      <c r="F8779" t="str">
        <f>VLOOKUP($A8779,Content!$B$1:$D$1001,MATCH(reactions!F$1,Content!$B$1:$D$1,0),0)</f>
        <v>video</v>
      </c>
      <c r="G8779" t="str">
        <f>VLOOKUP($A8779,Content!$B$1:$D$1001,MATCH(reactions!G$1,Content!$B$1:$D$1,0),0)</f>
        <v>animals</v>
      </c>
      <c r="H8779">
        <f>VLOOKUP(B8779,'reaction types'!$A$1:$C$17,MATCH(reactions!H$1,'reaction types'!$A$1:$C$1,0),0)</f>
        <v>10</v>
      </c>
    </row>
    <row r="8780" spans="1:8">
      <c r="A8780" t="s">
        <v>172</v>
      </c>
      <c r="B8780" t="s">
        <v>1039</v>
      </c>
      <c r="C8780" s="2">
        <v>44028.62777777778</v>
      </c>
      <c r="D8780" s="2" t="str">
        <f t="shared" si="139"/>
        <v>July</v>
      </c>
      <c r="E8780" s="2"/>
      <c r="F8780" t="str">
        <f>VLOOKUP($A8780,Content!$B$1:$D$1001,MATCH(reactions!F$1,Content!$B$1:$D$1,0),0)</f>
        <v>video</v>
      </c>
      <c r="G8780" t="str">
        <f>VLOOKUP($A8780,Content!$B$1:$D$1001,MATCH(reactions!G$1,Content!$B$1:$D$1,0),0)</f>
        <v>animals</v>
      </c>
      <c r="H8780">
        <f>VLOOKUP(B8780,'reaction types'!$A$1:$C$17,MATCH(reactions!H$1,'reaction types'!$A$1:$C$1,0),0)</f>
        <v>15</v>
      </c>
    </row>
    <row r="8781" spans="1:8">
      <c r="A8781" t="s">
        <v>174</v>
      </c>
      <c r="B8781" t="s">
        <v>1045</v>
      </c>
      <c r="C8781" s="2">
        <v>44040.472916666666</v>
      </c>
      <c r="D8781" s="2" t="str">
        <f t="shared" si="139"/>
        <v>July</v>
      </c>
      <c r="E8781" s="2"/>
      <c r="F8781" t="str">
        <f>VLOOKUP($A8781,Content!$B$1:$D$1001,MATCH(reactions!F$1,Content!$B$1:$D$1,0),0)</f>
        <v>GIF</v>
      </c>
      <c r="G8781" t="str">
        <f>VLOOKUP($A8781,Content!$B$1:$D$1001,MATCH(reactions!G$1,Content!$B$1:$D$1,0),0)</f>
        <v>tennis</v>
      </c>
      <c r="H8781">
        <f>VLOOKUP(B8781,'reaction types'!$A$1:$C$17,MATCH(reactions!H$1,'reaction types'!$A$1:$C$1,0),0)</f>
        <v>20</v>
      </c>
    </row>
    <row r="8782" spans="1:8">
      <c r="A8782" t="s">
        <v>174</v>
      </c>
      <c r="B8782" t="s">
        <v>1041</v>
      </c>
      <c r="C8782" s="2">
        <v>44018.722916666666</v>
      </c>
      <c r="D8782" s="2" t="str">
        <f t="shared" si="139"/>
        <v>July</v>
      </c>
      <c r="E8782" s="2"/>
      <c r="F8782" t="str">
        <f>VLOOKUP($A8782,Content!$B$1:$D$1001,MATCH(reactions!F$1,Content!$B$1:$D$1,0),0)</f>
        <v>GIF</v>
      </c>
      <c r="G8782" t="str">
        <f>VLOOKUP($A8782,Content!$B$1:$D$1001,MATCH(reactions!G$1,Content!$B$1:$D$1,0),0)</f>
        <v>tennis</v>
      </c>
      <c r="H8782">
        <f>VLOOKUP(B8782,'reaction types'!$A$1:$C$17,MATCH(reactions!H$1,'reaction types'!$A$1:$C$1,0),0)</f>
        <v>35</v>
      </c>
    </row>
    <row r="8783" spans="1:8">
      <c r="A8783" t="s">
        <v>174</v>
      </c>
      <c r="B8783" t="s">
        <v>1038</v>
      </c>
      <c r="C8783" s="2">
        <v>44016.409722222219</v>
      </c>
      <c r="D8783" s="2" t="str">
        <f t="shared" si="139"/>
        <v>July</v>
      </c>
      <c r="E8783" s="2"/>
      <c r="F8783" t="str">
        <f>VLOOKUP($A8783,Content!$B$1:$D$1001,MATCH(reactions!F$1,Content!$B$1:$D$1,0),0)</f>
        <v>GIF</v>
      </c>
      <c r="G8783" t="str">
        <f>VLOOKUP($A8783,Content!$B$1:$D$1001,MATCH(reactions!G$1,Content!$B$1:$D$1,0),0)</f>
        <v>tennis</v>
      </c>
      <c r="H8783">
        <f>VLOOKUP(B8783,'reaction types'!$A$1:$C$17,MATCH(reactions!H$1,'reaction types'!$A$1:$C$1,0),0)</f>
        <v>10</v>
      </c>
    </row>
    <row r="8784" spans="1:8">
      <c r="A8784" t="s">
        <v>176</v>
      </c>
      <c r="B8784" t="s">
        <v>1042</v>
      </c>
      <c r="C8784" s="2">
        <v>44035.047222222223</v>
      </c>
      <c r="D8784" s="2" t="str">
        <f t="shared" si="139"/>
        <v>July</v>
      </c>
      <c r="E8784" s="2"/>
      <c r="F8784" t="str">
        <f>VLOOKUP($A8784,Content!$B$1:$D$1001,MATCH(reactions!F$1,Content!$B$1:$D$1,0),0)</f>
        <v>photo</v>
      </c>
      <c r="G8784" t="str">
        <f>VLOOKUP($A8784,Content!$B$1:$D$1001,MATCH(reactions!G$1,Content!$B$1:$D$1,0),0)</f>
        <v>animals</v>
      </c>
      <c r="H8784">
        <f>VLOOKUP(B8784,'reaction types'!$A$1:$C$17,MATCH(reactions!H$1,'reaction types'!$A$1:$C$1,0),0)</f>
        <v>70</v>
      </c>
    </row>
    <row r="8785" spans="1:8">
      <c r="A8785" t="s">
        <v>176</v>
      </c>
      <c r="B8785" t="s">
        <v>1037</v>
      </c>
      <c r="C8785" s="2">
        <v>44019.698611111111</v>
      </c>
      <c r="D8785" s="2" t="str">
        <f t="shared" si="139"/>
        <v>July</v>
      </c>
      <c r="E8785" s="2"/>
      <c r="F8785" t="str">
        <f>VLOOKUP($A8785,Content!$B$1:$D$1001,MATCH(reactions!F$1,Content!$B$1:$D$1,0),0)</f>
        <v>photo</v>
      </c>
      <c r="G8785" t="str">
        <f>VLOOKUP($A8785,Content!$B$1:$D$1001,MATCH(reactions!G$1,Content!$B$1:$D$1,0),0)</f>
        <v>animals</v>
      </c>
      <c r="H8785">
        <f>VLOOKUP(B8785,'reaction types'!$A$1:$C$17,MATCH(reactions!H$1,'reaction types'!$A$1:$C$1,0),0)</f>
        <v>0</v>
      </c>
    </row>
    <row r="8786" spans="1:8">
      <c r="A8786" t="s">
        <v>176</v>
      </c>
      <c r="B8786" t="s">
        <v>1052</v>
      </c>
      <c r="C8786" s="2">
        <v>44034.305555555555</v>
      </c>
      <c r="D8786" s="2" t="str">
        <f t="shared" si="139"/>
        <v>July</v>
      </c>
      <c r="E8786" s="2"/>
      <c r="F8786" t="str">
        <f>VLOOKUP($A8786,Content!$B$1:$D$1001,MATCH(reactions!F$1,Content!$B$1:$D$1,0),0)</f>
        <v>photo</v>
      </c>
      <c r="G8786" t="str">
        <f>VLOOKUP($A8786,Content!$B$1:$D$1001,MATCH(reactions!G$1,Content!$B$1:$D$1,0),0)</f>
        <v>animals</v>
      </c>
      <c r="H8786">
        <f>VLOOKUP(B8786,'reaction types'!$A$1:$C$17,MATCH(reactions!H$1,'reaction types'!$A$1:$C$1,0),0)</f>
        <v>72</v>
      </c>
    </row>
    <row r="8787" spans="1:8">
      <c r="A8787" t="s">
        <v>179</v>
      </c>
      <c r="B8787" t="s">
        <v>1052</v>
      </c>
      <c r="C8787" s="2">
        <v>44013.928472222222</v>
      </c>
      <c r="D8787" s="2" t="str">
        <f t="shared" si="139"/>
        <v>July</v>
      </c>
      <c r="E8787" s="2"/>
      <c r="F8787" t="str">
        <f>VLOOKUP($A8787,Content!$B$1:$D$1001,MATCH(reactions!F$1,Content!$B$1:$D$1,0),0)</f>
        <v>photo</v>
      </c>
      <c r="G8787" t="str">
        <f>VLOOKUP($A8787,Content!$B$1:$D$1001,MATCH(reactions!G$1,Content!$B$1:$D$1,0),0)</f>
        <v>veganism</v>
      </c>
      <c r="H8787">
        <f>VLOOKUP(B8787,'reaction types'!$A$1:$C$17,MATCH(reactions!H$1,'reaction types'!$A$1:$C$1,0),0)</f>
        <v>72</v>
      </c>
    </row>
    <row r="8788" spans="1:8">
      <c r="A8788" t="s">
        <v>181</v>
      </c>
      <c r="B8788" t="s">
        <v>1044</v>
      </c>
      <c r="C8788" s="2">
        <v>44028.664583333331</v>
      </c>
      <c r="D8788" s="2" t="str">
        <f t="shared" si="139"/>
        <v>July</v>
      </c>
      <c r="E8788" s="2"/>
      <c r="F8788" t="str">
        <f>VLOOKUP($A8788,Content!$B$1:$D$1001,MATCH(reactions!F$1,Content!$B$1:$D$1,0),0)</f>
        <v>GIF</v>
      </c>
      <c r="G8788" t="str">
        <f>VLOOKUP($A8788,Content!$B$1:$D$1001,MATCH(reactions!G$1,Content!$B$1:$D$1,0),0)</f>
        <v>studying</v>
      </c>
      <c r="H8788">
        <f>VLOOKUP(B8788,'reaction types'!$A$1:$C$17,MATCH(reactions!H$1,'reaction types'!$A$1:$C$1,0),0)</f>
        <v>65</v>
      </c>
    </row>
    <row r="8789" spans="1:8">
      <c r="A8789" t="s">
        <v>181</v>
      </c>
      <c r="B8789" t="s">
        <v>1046</v>
      </c>
      <c r="C8789" s="2">
        <v>44018.475694444445</v>
      </c>
      <c r="D8789" s="2" t="str">
        <f t="shared" si="139"/>
        <v>July</v>
      </c>
      <c r="E8789" s="2"/>
      <c r="F8789" t="str">
        <f>VLOOKUP($A8789,Content!$B$1:$D$1001,MATCH(reactions!F$1,Content!$B$1:$D$1,0),0)</f>
        <v>GIF</v>
      </c>
      <c r="G8789" t="str">
        <f>VLOOKUP($A8789,Content!$B$1:$D$1001,MATCH(reactions!G$1,Content!$B$1:$D$1,0),0)</f>
        <v>studying</v>
      </c>
      <c r="H8789">
        <f>VLOOKUP(B8789,'reaction types'!$A$1:$C$17,MATCH(reactions!H$1,'reaction types'!$A$1:$C$1,0),0)</f>
        <v>75</v>
      </c>
    </row>
    <row r="8790" spans="1:8">
      <c r="A8790" t="s">
        <v>181</v>
      </c>
      <c r="B8790" t="s">
        <v>1039</v>
      </c>
      <c r="C8790" s="2">
        <v>44030.3125</v>
      </c>
      <c r="D8790" s="2" t="str">
        <f t="shared" si="139"/>
        <v>July</v>
      </c>
      <c r="E8790" s="2"/>
      <c r="F8790" t="str">
        <f>VLOOKUP($A8790,Content!$B$1:$D$1001,MATCH(reactions!F$1,Content!$B$1:$D$1,0),0)</f>
        <v>GIF</v>
      </c>
      <c r="G8790" t="str">
        <f>VLOOKUP($A8790,Content!$B$1:$D$1001,MATCH(reactions!G$1,Content!$B$1:$D$1,0),0)</f>
        <v>studying</v>
      </c>
      <c r="H8790">
        <f>VLOOKUP(B8790,'reaction types'!$A$1:$C$17,MATCH(reactions!H$1,'reaction types'!$A$1:$C$1,0),0)</f>
        <v>15</v>
      </c>
    </row>
    <row r="8791" spans="1:8">
      <c r="A8791" t="s">
        <v>181</v>
      </c>
      <c r="B8791" t="s">
        <v>1041</v>
      </c>
      <c r="C8791" s="2">
        <v>44042.228472222225</v>
      </c>
      <c r="D8791" s="2" t="str">
        <f t="shared" si="139"/>
        <v>July</v>
      </c>
      <c r="E8791" s="2"/>
      <c r="F8791" t="str">
        <f>VLOOKUP($A8791,Content!$B$1:$D$1001,MATCH(reactions!F$1,Content!$B$1:$D$1,0),0)</f>
        <v>GIF</v>
      </c>
      <c r="G8791" t="str">
        <f>VLOOKUP($A8791,Content!$B$1:$D$1001,MATCH(reactions!G$1,Content!$B$1:$D$1,0),0)</f>
        <v>studying</v>
      </c>
      <c r="H8791">
        <f>VLOOKUP(B8791,'reaction types'!$A$1:$C$17,MATCH(reactions!H$1,'reaction types'!$A$1:$C$1,0),0)</f>
        <v>35</v>
      </c>
    </row>
    <row r="8792" spans="1:8">
      <c r="A8792" t="s">
        <v>181</v>
      </c>
      <c r="B8792" t="s">
        <v>1042</v>
      </c>
      <c r="C8792" s="2">
        <v>44013.253472222219</v>
      </c>
      <c r="D8792" s="2" t="str">
        <f t="shared" si="139"/>
        <v>July</v>
      </c>
      <c r="E8792" s="2"/>
      <c r="F8792" t="str">
        <f>VLOOKUP($A8792,Content!$B$1:$D$1001,MATCH(reactions!F$1,Content!$B$1:$D$1,0),0)</f>
        <v>GIF</v>
      </c>
      <c r="G8792" t="str">
        <f>VLOOKUP($A8792,Content!$B$1:$D$1001,MATCH(reactions!G$1,Content!$B$1:$D$1,0),0)</f>
        <v>studying</v>
      </c>
      <c r="H8792">
        <f>VLOOKUP(B8792,'reaction types'!$A$1:$C$17,MATCH(reactions!H$1,'reaction types'!$A$1:$C$1,0),0)</f>
        <v>70</v>
      </c>
    </row>
    <row r="8793" spans="1:8">
      <c r="A8793" t="s">
        <v>181</v>
      </c>
      <c r="B8793" t="s">
        <v>1043</v>
      </c>
      <c r="C8793" s="2">
        <v>44039.245138888888</v>
      </c>
      <c r="D8793" s="2" t="str">
        <f t="shared" si="139"/>
        <v>July</v>
      </c>
      <c r="E8793" s="2"/>
      <c r="F8793" t="str">
        <f>VLOOKUP($A8793,Content!$B$1:$D$1001,MATCH(reactions!F$1,Content!$B$1:$D$1,0),0)</f>
        <v>GIF</v>
      </c>
      <c r="G8793" t="str">
        <f>VLOOKUP($A8793,Content!$B$1:$D$1001,MATCH(reactions!G$1,Content!$B$1:$D$1,0),0)</f>
        <v>studying</v>
      </c>
      <c r="H8793">
        <f>VLOOKUP(B8793,'reaction types'!$A$1:$C$17,MATCH(reactions!H$1,'reaction types'!$A$1:$C$1,0),0)</f>
        <v>5</v>
      </c>
    </row>
    <row r="8794" spans="1:8">
      <c r="A8794" t="s">
        <v>182</v>
      </c>
      <c r="B8794" t="s">
        <v>1047</v>
      </c>
      <c r="C8794" s="2">
        <v>44027.51458333333</v>
      </c>
      <c r="D8794" s="2" t="str">
        <f t="shared" si="139"/>
        <v>July</v>
      </c>
      <c r="E8794" s="2"/>
      <c r="F8794" t="str">
        <f>VLOOKUP($A8794,Content!$B$1:$D$1001,MATCH(reactions!F$1,Content!$B$1:$D$1,0),0)</f>
        <v>GIF</v>
      </c>
      <c r="G8794" t="str">
        <f>VLOOKUP($A8794,Content!$B$1:$D$1001,MATCH(reactions!G$1,Content!$B$1:$D$1,0),0)</f>
        <v>tennis</v>
      </c>
      <c r="H8794">
        <f>VLOOKUP(B8794,'reaction types'!$A$1:$C$17,MATCH(reactions!H$1,'reaction types'!$A$1:$C$1,0),0)</f>
        <v>45</v>
      </c>
    </row>
    <row r="8795" spans="1:8">
      <c r="A8795" t="s">
        <v>182</v>
      </c>
      <c r="B8795" t="s">
        <v>1050</v>
      </c>
      <c r="C8795" s="2">
        <v>44037.814583333333</v>
      </c>
      <c r="D8795" s="2" t="str">
        <f t="shared" si="139"/>
        <v>July</v>
      </c>
      <c r="E8795" s="2"/>
      <c r="F8795" t="str">
        <f>VLOOKUP($A8795,Content!$B$1:$D$1001,MATCH(reactions!F$1,Content!$B$1:$D$1,0),0)</f>
        <v>GIF</v>
      </c>
      <c r="G8795" t="str">
        <f>VLOOKUP($A8795,Content!$B$1:$D$1001,MATCH(reactions!G$1,Content!$B$1:$D$1,0),0)</f>
        <v>tennis</v>
      </c>
      <c r="H8795">
        <f>VLOOKUP(B8795,'reaction types'!$A$1:$C$17,MATCH(reactions!H$1,'reaction types'!$A$1:$C$1,0),0)</f>
        <v>60</v>
      </c>
    </row>
    <row r="8796" spans="1:8">
      <c r="A8796" t="s">
        <v>182</v>
      </c>
      <c r="B8796" t="s">
        <v>1049</v>
      </c>
      <c r="C8796" s="2">
        <v>44023.875</v>
      </c>
      <c r="D8796" s="2" t="str">
        <f t="shared" si="139"/>
        <v>July</v>
      </c>
      <c r="E8796" s="2"/>
      <c r="F8796" t="str">
        <f>VLOOKUP($A8796,Content!$B$1:$D$1001,MATCH(reactions!F$1,Content!$B$1:$D$1,0),0)</f>
        <v>GIF</v>
      </c>
      <c r="G8796" t="str">
        <f>VLOOKUP($A8796,Content!$B$1:$D$1001,MATCH(reactions!G$1,Content!$B$1:$D$1,0),0)</f>
        <v>tennis</v>
      </c>
      <c r="H8796">
        <f>VLOOKUP(B8796,'reaction types'!$A$1:$C$17,MATCH(reactions!H$1,'reaction types'!$A$1:$C$1,0),0)</f>
        <v>50</v>
      </c>
    </row>
    <row r="8797" spans="1:8">
      <c r="A8797" t="s">
        <v>183</v>
      </c>
      <c r="B8797" t="s">
        <v>1046</v>
      </c>
      <c r="C8797" s="2">
        <v>44018.990972222222</v>
      </c>
      <c r="D8797" s="2" t="str">
        <f t="shared" si="139"/>
        <v>July</v>
      </c>
      <c r="E8797" s="2"/>
      <c r="F8797" t="str">
        <f>VLOOKUP($A8797,Content!$B$1:$D$1001,MATCH(reactions!F$1,Content!$B$1:$D$1,0),0)</f>
        <v>video</v>
      </c>
      <c r="G8797" t="str">
        <f>VLOOKUP($A8797,Content!$B$1:$D$1001,MATCH(reactions!G$1,Content!$B$1:$D$1,0),0)</f>
        <v>cooking</v>
      </c>
      <c r="H8797">
        <f>VLOOKUP(B8797,'reaction types'!$A$1:$C$17,MATCH(reactions!H$1,'reaction types'!$A$1:$C$1,0),0)</f>
        <v>75</v>
      </c>
    </row>
    <row r="8798" spans="1:8">
      <c r="A8798" t="s">
        <v>183</v>
      </c>
      <c r="B8798" t="s">
        <v>1050</v>
      </c>
      <c r="C8798" s="2">
        <v>44037.074999999997</v>
      </c>
      <c r="D8798" s="2" t="str">
        <f t="shared" si="139"/>
        <v>July</v>
      </c>
      <c r="E8798" s="2"/>
      <c r="F8798" t="str">
        <f>VLOOKUP($A8798,Content!$B$1:$D$1001,MATCH(reactions!F$1,Content!$B$1:$D$1,0),0)</f>
        <v>video</v>
      </c>
      <c r="G8798" t="str">
        <f>VLOOKUP($A8798,Content!$B$1:$D$1001,MATCH(reactions!G$1,Content!$B$1:$D$1,0),0)</f>
        <v>cooking</v>
      </c>
      <c r="H8798">
        <f>VLOOKUP(B8798,'reaction types'!$A$1:$C$17,MATCH(reactions!H$1,'reaction types'!$A$1:$C$1,0),0)</f>
        <v>60</v>
      </c>
    </row>
    <row r="8799" spans="1:8">
      <c r="A8799" t="s">
        <v>183</v>
      </c>
      <c r="B8799" t="s">
        <v>1037</v>
      </c>
      <c r="C8799" s="2">
        <v>44016.249305555553</v>
      </c>
      <c r="D8799" s="2" t="str">
        <f t="shared" si="139"/>
        <v>July</v>
      </c>
      <c r="E8799" s="2"/>
      <c r="F8799" t="str">
        <f>VLOOKUP($A8799,Content!$B$1:$D$1001,MATCH(reactions!F$1,Content!$B$1:$D$1,0),0)</f>
        <v>video</v>
      </c>
      <c r="G8799" t="str">
        <f>VLOOKUP($A8799,Content!$B$1:$D$1001,MATCH(reactions!G$1,Content!$B$1:$D$1,0),0)</f>
        <v>cooking</v>
      </c>
      <c r="H8799">
        <f>VLOOKUP(B8799,'reaction types'!$A$1:$C$17,MATCH(reactions!H$1,'reaction types'!$A$1:$C$1,0),0)</f>
        <v>0</v>
      </c>
    </row>
    <row r="8800" spans="1:8">
      <c r="A8800" t="s">
        <v>183</v>
      </c>
      <c r="B8800" t="s">
        <v>1043</v>
      </c>
      <c r="C8800" s="2">
        <v>44028.720138888886</v>
      </c>
      <c r="D8800" s="2" t="str">
        <f t="shared" si="139"/>
        <v>July</v>
      </c>
      <c r="E8800" s="2"/>
      <c r="F8800" t="str">
        <f>VLOOKUP($A8800,Content!$B$1:$D$1001,MATCH(reactions!F$1,Content!$B$1:$D$1,0),0)</f>
        <v>video</v>
      </c>
      <c r="G8800" t="str">
        <f>VLOOKUP($A8800,Content!$B$1:$D$1001,MATCH(reactions!G$1,Content!$B$1:$D$1,0),0)</f>
        <v>cooking</v>
      </c>
      <c r="H8800">
        <f>VLOOKUP(B8800,'reaction types'!$A$1:$C$17,MATCH(reactions!H$1,'reaction types'!$A$1:$C$1,0),0)</f>
        <v>5</v>
      </c>
    </row>
    <row r="8801" spans="1:8">
      <c r="A8801" s="1" t="s">
        <v>184</v>
      </c>
      <c r="B8801" t="s">
        <v>1045</v>
      </c>
      <c r="C8801" s="2">
        <v>44035.213888888888</v>
      </c>
      <c r="D8801" s="2" t="str">
        <f t="shared" si="139"/>
        <v>July</v>
      </c>
      <c r="E8801" s="2"/>
      <c r="F8801" t="str">
        <f>VLOOKUP($A8801,Content!$B$1:$D$1001,MATCH(reactions!F$1,Content!$B$1:$D$1,0),0)</f>
        <v>video</v>
      </c>
      <c r="G8801" t="str">
        <f>VLOOKUP($A8801,Content!$B$1:$D$1001,MATCH(reactions!G$1,Content!$B$1:$D$1,0),0)</f>
        <v>food</v>
      </c>
      <c r="H8801">
        <f>VLOOKUP(B8801,'reaction types'!$A$1:$C$17,MATCH(reactions!H$1,'reaction types'!$A$1:$C$1,0),0)</f>
        <v>20</v>
      </c>
    </row>
    <row r="8802" spans="1:8">
      <c r="A8802" t="s">
        <v>185</v>
      </c>
      <c r="B8802" t="s">
        <v>1041</v>
      </c>
      <c r="C8802" s="2">
        <v>44021.533333333333</v>
      </c>
      <c r="D8802" s="2" t="str">
        <f t="shared" si="139"/>
        <v>July</v>
      </c>
      <c r="E8802" s="2"/>
      <c r="F8802" t="str">
        <f>VLOOKUP($A8802,Content!$B$1:$D$1001,MATCH(reactions!F$1,Content!$B$1:$D$1,0),0)</f>
        <v>video</v>
      </c>
      <c r="G8802" t="str">
        <f>VLOOKUP($A8802,Content!$B$1:$D$1001,MATCH(reactions!G$1,Content!$B$1:$D$1,0),0)</f>
        <v>technology</v>
      </c>
      <c r="H8802">
        <f>VLOOKUP(B8802,'reaction types'!$A$1:$C$17,MATCH(reactions!H$1,'reaction types'!$A$1:$C$1,0),0)</f>
        <v>35</v>
      </c>
    </row>
    <row r="8803" spans="1:8">
      <c r="A8803" t="s">
        <v>185</v>
      </c>
      <c r="B8803" t="s">
        <v>1050</v>
      </c>
      <c r="C8803" s="2">
        <v>44030.068749999999</v>
      </c>
      <c r="D8803" s="2" t="str">
        <f t="shared" si="139"/>
        <v>July</v>
      </c>
      <c r="E8803" s="2"/>
      <c r="F8803" t="str">
        <f>VLOOKUP($A8803,Content!$B$1:$D$1001,MATCH(reactions!F$1,Content!$B$1:$D$1,0),0)</f>
        <v>video</v>
      </c>
      <c r="G8803" t="str">
        <f>VLOOKUP($A8803,Content!$B$1:$D$1001,MATCH(reactions!G$1,Content!$B$1:$D$1,0),0)</f>
        <v>technology</v>
      </c>
      <c r="H8803">
        <f>VLOOKUP(B8803,'reaction types'!$A$1:$C$17,MATCH(reactions!H$1,'reaction types'!$A$1:$C$1,0),0)</f>
        <v>60</v>
      </c>
    </row>
    <row r="8804" spans="1:8">
      <c r="A8804" t="s">
        <v>185</v>
      </c>
      <c r="B8804" t="s">
        <v>1050</v>
      </c>
      <c r="C8804" s="2">
        <v>44029.770138888889</v>
      </c>
      <c r="D8804" s="2" t="str">
        <f t="shared" si="139"/>
        <v>July</v>
      </c>
      <c r="E8804" s="2"/>
      <c r="F8804" t="str">
        <f>VLOOKUP($A8804,Content!$B$1:$D$1001,MATCH(reactions!F$1,Content!$B$1:$D$1,0),0)</f>
        <v>video</v>
      </c>
      <c r="G8804" t="str">
        <f>VLOOKUP($A8804,Content!$B$1:$D$1001,MATCH(reactions!G$1,Content!$B$1:$D$1,0),0)</f>
        <v>technology</v>
      </c>
      <c r="H8804">
        <f>VLOOKUP(B8804,'reaction types'!$A$1:$C$17,MATCH(reactions!H$1,'reaction types'!$A$1:$C$1,0),0)</f>
        <v>60</v>
      </c>
    </row>
    <row r="8805" spans="1:8">
      <c r="A8805" t="s">
        <v>185</v>
      </c>
      <c r="B8805" t="s">
        <v>1040</v>
      </c>
      <c r="C8805" s="2">
        <v>44031.560416666667</v>
      </c>
      <c r="D8805" s="2" t="str">
        <f t="shared" si="139"/>
        <v>July</v>
      </c>
      <c r="E8805" s="2"/>
      <c r="F8805" t="str">
        <f>VLOOKUP($A8805,Content!$B$1:$D$1001,MATCH(reactions!F$1,Content!$B$1:$D$1,0),0)</f>
        <v>video</v>
      </c>
      <c r="G8805" t="str">
        <f>VLOOKUP($A8805,Content!$B$1:$D$1001,MATCH(reactions!G$1,Content!$B$1:$D$1,0),0)</f>
        <v>technology</v>
      </c>
      <c r="H8805">
        <f>VLOOKUP(B8805,'reaction types'!$A$1:$C$17,MATCH(reactions!H$1,'reaction types'!$A$1:$C$1,0),0)</f>
        <v>30</v>
      </c>
    </row>
    <row r="8806" spans="1:8">
      <c r="A8806" t="s">
        <v>185</v>
      </c>
      <c r="B8806" t="s">
        <v>1050</v>
      </c>
      <c r="C8806" s="2">
        <v>44042.337500000001</v>
      </c>
      <c r="D8806" s="2" t="str">
        <f t="shared" si="139"/>
        <v>July</v>
      </c>
      <c r="E8806" s="2"/>
      <c r="F8806" t="str">
        <f>VLOOKUP($A8806,Content!$B$1:$D$1001,MATCH(reactions!F$1,Content!$B$1:$D$1,0),0)</f>
        <v>video</v>
      </c>
      <c r="G8806" t="str">
        <f>VLOOKUP($A8806,Content!$B$1:$D$1001,MATCH(reactions!G$1,Content!$B$1:$D$1,0),0)</f>
        <v>technology</v>
      </c>
      <c r="H8806">
        <f>VLOOKUP(B8806,'reaction types'!$A$1:$C$17,MATCH(reactions!H$1,'reaction types'!$A$1:$C$1,0),0)</f>
        <v>60</v>
      </c>
    </row>
    <row r="8807" spans="1:8">
      <c r="A8807" t="s">
        <v>186</v>
      </c>
      <c r="B8807" t="s">
        <v>1042</v>
      </c>
      <c r="C8807" s="2">
        <v>44025.109722222223</v>
      </c>
      <c r="D8807" s="2" t="str">
        <f t="shared" si="139"/>
        <v>July</v>
      </c>
      <c r="E8807" s="2"/>
      <c r="F8807" t="str">
        <f>VLOOKUP($A8807,Content!$B$1:$D$1001,MATCH(reactions!F$1,Content!$B$1:$D$1,0),0)</f>
        <v>photo</v>
      </c>
      <c r="G8807" t="str">
        <f>VLOOKUP($A8807,Content!$B$1:$D$1001,MATCH(reactions!G$1,Content!$B$1:$D$1,0),0)</f>
        <v>healthy eating</v>
      </c>
      <c r="H8807">
        <f>VLOOKUP(B8807,'reaction types'!$A$1:$C$17,MATCH(reactions!H$1,'reaction types'!$A$1:$C$1,0),0)</f>
        <v>70</v>
      </c>
    </row>
    <row r="8808" spans="1:8">
      <c r="A8808" t="s">
        <v>187</v>
      </c>
      <c r="B8808" t="s">
        <v>1044</v>
      </c>
      <c r="C8808" s="2">
        <v>44016.297222222223</v>
      </c>
      <c r="D8808" s="2" t="str">
        <f t="shared" si="139"/>
        <v>July</v>
      </c>
      <c r="E8808" s="2"/>
      <c r="F8808" t="str">
        <f>VLOOKUP($A8808,Content!$B$1:$D$1001,MATCH(reactions!F$1,Content!$B$1:$D$1,0),0)</f>
        <v>video</v>
      </c>
      <c r="G8808" t="str">
        <f>VLOOKUP($A8808,Content!$B$1:$D$1001,MATCH(reactions!G$1,Content!$B$1:$D$1,0),0)</f>
        <v>dogs</v>
      </c>
      <c r="H8808">
        <f>VLOOKUP(B8808,'reaction types'!$A$1:$C$17,MATCH(reactions!H$1,'reaction types'!$A$1:$C$1,0),0)</f>
        <v>65</v>
      </c>
    </row>
    <row r="8809" spans="1:8">
      <c r="A8809" t="s">
        <v>189</v>
      </c>
      <c r="B8809" t="s">
        <v>1046</v>
      </c>
      <c r="C8809" s="2">
        <v>44037.4375</v>
      </c>
      <c r="D8809" s="2" t="str">
        <f t="shared" si="139"/>
        <v>July</v>
      </c>
      <c r="E8809" s="2"/>
      <c r="F8809" t="str">
        <f>VLOOKUP($A8809,Content!$B$1:$D$1001,MATCH(reactions!F$1,Content!$B$1:$D$1,0),0)</f>
        <v>audio</v>
      </c>
      <c r="G8809" t="str">
        <f>VLOOKUP($A8809,Content!$B$1:$D$1001,MATCH(reactions!G$1,Content!$B$1:$D$1,0),0)</f>
        <v>culture</v>
      </c>
      <c r="H8809">
        <f>VLOOKUP(B8809,'reaction types'!$A$1:$C$17,MATCH(reactions!H$1,'reaction types'!$A$1:$C$1,0),0)</f>
        <v>75</v>
      </c>
    </row>
    <row r="8810" spans="1:8">
      <c r="A8810" t="s">
        <v>189</v>
      </c>
      <c r="B8810" t="s">
        <v>1042</v>
      </c>
      <c r="C8810" s="2">
        <v>44033.908333333333</v>
      </c>
      <c r="D8810" s="2" t="str">
        <f t="shared" si="139"/>
        <v>July</v>
      </c>
      <c r="E8810" s="2"/>
      <c r="F8810" t="str">
        <f>VLOOKUP($A8810,Content!$B$1:$D$1001,MATCH(reactions!F$1,Content!$B$1:$D$1,0),0)</f>
        <v>audio</v>
      </c>
      <c r="G8810" t="str">
        <f>VLOOKUP($A8810,Content!$B$1:$D$1001,MATCH(reactions!G$1,Content!$B$1:$D$1,0),0)</f>
        <v>culture</v>
      </c>
      <c r="H8810">
        <f>VLOOKUP(B8810,'reaction types'!$A$1:$C$17,MATCH(reactions!H$1,'reaction types'!$A$1:$C$1,0),0)</f>
        <v>70</v>
      </c>
    </row>
    <row r="8811" spans="1:8">
      <c r="A8811" t="s">
        <v>189</v>
      </c>
      <c r="B8811" t="s">
        <v>1045</v>
      </c>
      <c r="C8811" s="2">
        <v>44025.401388888888</v>
      </c>
      <c r="D8811" s="2" t="str">
        <f t="shared" si="139"/>
        <v>July</v>
      </c>
      <c r="E8811" s="2"/>
      <c r="F8811" t="str">
        <f>VLOOKUP($A8811,Content!$B$1:$D$1001,MATCH(reactions!F$1,Content!$B$1:$D$1,0),0)</f>
        <v>audio</v>
      </c>
      <c r="G8811" t="str">
        <f>VLOOKUP($A8811,Content!$B$1:$D$1001,MATCH(reactions!G$1,Content!$B$1:$D$1,0),0)</f>
        <v>culture</v>
      </c>
      <c r="H8811">
        <f>VLOOKUP(B8811,'reaction types'!$A$1:$C$17,MATCH(reactions!H$1,'reaction types'!$A$1:$C$1,0),0)</f>
        <v>20</v>
      </c>
    </row>
    <row r="8812" spans="1:8">
      <c r="A8812" t="s">
        <v>191</v>
      </c>
      <c r="B8812" t="s">
        <v>1043</v>
      </c>
      <c r="C8812" s="2">
        <v>44023.371527777781</v>
      </c>
      <c r="D8812" s="2" t="str">
        <f t="shared" si="139"/>
        <v>July</v>
      </c>
      <c r="E8812" s="2"/>
      <c r="F8812" t="str">
        <f>VLOOKUP($A8812,Content!$B$1:$D$1001,MATCH(reactions!F$1,Content!$B$1:$D$1,0),0)</f>
        <v>video</v>
      </c>
      <c r="G8812" t="str">
        <f>VLOOKUP($A8812,Content!$B$1:$D$1001,MATCH(reactions!G$1,Content!$B$1:$D$1,0),0)</f>
        <v>dogs</v>
      </c>
      <c r="H8812">
        <f>VLOOKUP(B8812,'reaction types'!$A$1:$C$17,MATCH(reactions!H$1,'reaction types'!$A$1:$C$1,0),0)</f>
        <v>5</v>
      </c>
    </row>
    <row r="8813" spans="1:8">
      <c r="A8813" t="s">
        <v>192</v>
      </c>
      <c r="B8813" t="s">
        <v>1050</v>
      </c>
      <c r="C8813" s="2">
        <v>44020.518750000003</v>
      </c>
      <c r="D8813" s="2" t="str">
        <f t="shared" si="139"/>
        <v>July</v>
      </c>
      <c r="E8813" s="2"/>
      <c r="F8813" t="str">
        <f>VLOOKUP($A8813,Content!$B$1:$D$1001,MATCH(reactions!F$1,Content!$B$1:$D$1,0),0)</f>
        <v>video</v>
      </c>
      <c r="G8813" t="str">
        <f>VLOOKUP($A8813,Content!$B$1:$D$1001,MATCH(reactions!G$1,Content!$B$1:$D$1,0),0)</f>
        <v>soccer</v>
      </c>
      <c r="H8813">
        <f>VLOOKUP(B8813,'reaction types'!$A$1:$C$17,MATCH(reactions!H$1,'reaction types'!$A$1:$C$1,0),0)</f>
        <v>60</v>
      </c>
    </row>
    <row r="8814" spans="1:8">
      <c r="A8814" t="s">
        <v>193</v>
      </c>
      <c r="B8814" t="s">
        <v>1052</v>
      </c>
      <c r="C8814" s="2">
        <v>44034.630555555559</v>
      </c>
      <c r="D8814" s="2" t="str">
        <f t="shared" si="139"/>
        <v>July</v>
      </c>
      <c r="E8814" s="2"/>
      <c r="F8814" t="str">
        <f>VLOOKUP($A8814,Content!$B$1:$D$1001,MATCH(reactions!F$1,Content!$B$1:$D$1,0),0)</f>
        <v>photo</v>
      </c>
      <c r="G8814" t="str">
        <f>VLOOKUP($A8814,Content!$B$1:$D$1001,MATCH(reactions!G$1,Content!$B$1:$D$1,0),0)</f>
        <v>science</v>
      </c>
      <c r="H8814">
        <f>VLOOKUP(B8814,'reaction types'!$A$1:$C$17,MATCH(reactions!H$1,'reaction types'!$A$1:$C$1,0),0)</f>
        <v>72</v>
      </c>
    </row>
    <row r="8815" spans="1:8">
      <c r="A8815" t="s">
        <v>193</v>
      </c>
      <c r="B8815" t="s">
        <v>1042</v>
      </c>
      <c r="C8815" s="2">
        <v>44021.632638888892</v>
      </c>
      <c r="D8815" s="2" t="str">
        <f t="shared" si="139"/>
        <v>July</v>
      </c>
      <c r="E8815" s="2"/>
      <c r="F8815" t="str">
        <f>VLOOKUP($A8815,Content!$B$1:$D$1001,MATCH(reactions!F$1,Content!$B$1:$D$1,0),0)</f>
        <v>photo</v>
      </c>
      <c r="G8815" t="str">
        <f>VLOOKUP($A8815,Content!$B$1:$D$1001,MATCH(reactions!G$1,Content!$B$1:$D$1,0),0)</f>
        <v>science</v>
      </c>
      <c r="H8815">
        <f>VLOOKUP(B8815,'reaction types'!$A$1:$C$17,MATCH(reactions!H$1,'reaction types'!$A$1:$C$1,0),0)</f>
        <v>70</v>
      </c>
    </row>
    <row r="8816" spans="1:8">
      <c r="A8816" t="s">
        <v>194</v>
      </c>
      <c r="B8816" t="s">
        <v>1043</v>
      </c>
      <c r="C8816" s="2">
        <v>44029.286805555559</v>
      </c>
      <c r="D8816" s="2" t="str">
        <f t="shared" si="139"/>
        <v>July</v>
      </c>
      <c r="E8816" s="2"/>
      <c r="F8816" t="str">
        <f>VLOOKUP($A8816,Content!$B$1:$D$1001,MATCH(reactions!F$1,Content!$B$1:$D$1,0),0)</f>
        <v>audio</v>
      </c>
      <c r="G8816" t="str">
        <f>VLOOKUP($A8816,Content!$B$1:$D$1001,MATCH(reactions!G$1,Content!$B$1:$D$1,0),0)</f>
        <v>food</v>
      </c>
      <c r="H8816">
        <f>VLOOKUP(B8816,'reaction types'!$A$1:$C$17,MATCH(reactions!H$1,'reaction types'!$A$1:$C$1,0),0)</f>
        <v>5</v>
      </c>
    </row>
    <row r="8817" spans="1:8">
      <c r="A8817" t="s">
        <v>194</v>
      </c>
      <c r="B8817" t="s">
        <v>1043</v>
      </c>
      <c r="C8817" s="2">
        <v>44039.80972222222</v>
      </c>
      <c r="D8817" s="2" t="str">
        <f t="shared" si="139"/>
        <v>July</v>
      </c>
      <c r="E8817" s="2"/>
      <c r="F8817" t="str">
        <f>VLOOKUP($A8817,Content!$B$1:$D$1001,MATCH(reactions!F$1,Content!$B$1:$D$1,0),0)</f>
        <v>audio</v>
      </c>
      <c r="G8817" t="str">
        <f>VLOOKUP($A8817,Content!$B$1:$D$1001,MATCH(reactions!G$1,Content!$B$1:$D$1,0),0)</f>
        <v>food</v>
      </c>
      <c r="H8817">
        <f>VLOOKUP(B8817,'reaction types'!$A$1:$C$17,MATCH(reactions!H$1,'reaction types'!$A$1:$C$1,0),0)</f>
        <v>5</v>
      </c>
    </row>
    <row r="8818" spans="1:8">
      <c r="A8818" t="s">
        <v>194</v>
      </c>
      <c r="B8818" t="s">
        <v>1043</v>
      </c>
      <c r="C8818" s="2">
        <v>44027.729166666664</v>
      </c>
      <c r="D8818" s="2" t="str">
        <f t="shared" si="139"/>
        <v>July</v>
      </c>
      <c r="E8818" s="2"/>
      <c r="F8818" t="str">
        <f>VLOOKUP($A8818,Content!$B$1:$D$1001,MATCH(reactions!F$1,Content!$B$1:$D$1,0),0)</f>
        <v>audio</v>
      </c>
      <c r="G8818" t="str">
        <f>VLOOKUP($A8818,Content!$B$1:$D$1001,MATCH(reactions!G$1,Content!$B$1:$D$1,0),0)</f>
        <v>food</v>
      </c>
      <c r="H8818">
        <f>VLOOKUP(B8818,'reaction types'!$A$1:$C$17,MATCH(reactions!H$1,'reaction types'!$A$1:$C$1,0),0)</f>
        <v>5</v>
      </c>
    </row>
    <row r="8819" spans="1:8">
      <c r="A8819" t="s">
        <v>195</v>
      </c>
      <c r="B8819" t="s">
        <v>1040</v>
      </c>
      <c r="C8819" s="2">
        <v>44026.061111111114</v>
      </c>
      <c r="D8819" s="2" t="str">
        <f t="shared" si="139"/>
        <v>July</v>
      </c>
      <c r="E8819" s="2"/>
      <c r="F8819" t="str">
        <f>VLOOKUP($A8819,Content!$B$1:$D$1001,MATCH(reactions!F$1,Content!$B$1:$D$1,0),0)</f>
        <v>photo</v>
      </c>
      <c r="G8819" t="str">
        <f>VLOOKUP($A8819,Content!$B$1:$D$1001,MATCH(reactions!G$1,Content!$B$1:$D$1,0),0)</f>
        <v>soccer</v>
      </c>
      <c r="H8819">
        <f>VLOOKUP(B8819,'reaction types'!$A$1:$C$17,MATCH(reactions!H$1,'reaction types'!$A$1:$C$1,0),0)</f>
        <v>30</v>
      </c>
    </row>
    <row r="8820" spans="1:8">
      <c r="A8820" t="s">
        <v>195</v>
      </c>
      <c r="B8820" t="s">
        <v>1040</v>
      </c>
      <c r="C8820" s="2">
        <v>44042.49722222222</v>
      </c>
      <c r="D8820" s="2" t="str">
        <f t="shared" si="139"/>
        <v>July</v>
      </c>
      <c r="E8820" s="2"/>
      <c r="F8820" t="str">
        <f>VLOOKUP($A8820,Content!$B$1:$D$1001,MATCH(reactions!F$1,Content!$B$1:$D$1,0),0)</f>
        <v>photo</v>
      </c>
      <c r="G8820" t="str">
        <f>VLOOKUP($A8820,Content!$B$1:$D$1001,MATCH(reactions!G$1,Content!$B$1:$D$1,0),0)</f>
        <v>soccer</v>
      </c>
      <c r="H8820">
        <f>VLOOKUP(B8820,'reaction types'!$A$1:$C$17,MATCH(reactions!H$1,'reaction types'!$A$1:$C$1,0),0)</f>
        <v>30</v>
      </c>
    </row>
    <row r="8821" spans="1:8">
      <c r="A8821" t="s">
        <v>195</v>
      </c>
      <c r="B8821" t="s">
        <v>1047</v>
      </c>
      <c r="C8821" s="2">
        <v>44020.410416666666</v>
      </c>
      <c r="D8821" s="2" t="str">
        <f t="shared" si="139"/>
        <v>July</v>
      </c>
      <c r="E8821" s="2"/>
      <c r="F8821" t="str">
        <f>VLOOKUP($A8821,Content!$B$1:$D$1001,MATCH(reactions!F$1,Content!$B$1:$D$1,0),0)</f>
        <v>photo</v>
      </c>
      <c r="G8821" t="str">
        <f>VLOOKUP($A8821,Content!$B$1:$D$1001,MATCH(reactions!G$1,Content!$B$1:$D$1,0),0)</f>
        <v>soccer</v>
      </c>
      <c r="H8821">
        <f>VLOOKUP(B8821,'reaction types'!$A$1:$C$17,MATCH(reactions!H$1,'reaction types'!$A$1:$C$1,0),0)</f>
        <v>45</v>
      </c>
    </row>
    <row r="8822" spans="1:8">
      <c r="A8822" t="s">
        <v>195</v>
      </c>
      <c r="B8822" t="s">
        <v>1039</v>
      </c>
      <c r="C8822" s="2">
        <v>44035.488888888889</v>
      </c>
      <c r="D8822" s="2" t="str">
        <f t="shared" si="139"/>
        <v>July</v>
      </c>
      <c r="E8822" s="2"/>
      <c r="F8822" t="str">
        <f>VLOOKUP($A8822,Content!$B$1:$D$1001,MATCH(reactions!F$1,Content!$B$1:$D$1,0),0)</f>
        <v>photo</v>
      </c>
      <c r="G8822" t="str">
        <f>VLOOKUP($A8822,Content!$B$1:$D$1001,MATCH(reactions!G$1,Content!$B$1:$D$1,0),0)</f>
        <v>soccer</v>
      </c>
      <c r="H8822">
        <f>VLOOKUP(B8822,'reaction types'!$A$1:$C$17,MATCH(reactions!H$1,'reaction types'!$A$1:$C$1,0),0)</f>
        <v>15</v>
      </c>
    </row>
    <row r="8823" spans="1:8">
      <c r="A8823" t="s">
        <v>195</v>
      </c>
      <c r="B8823" t="s">
        <v>1044</v>
      </c>
      <c r="C8823" s="2">
        <v>44043.927083333336</v>
      </c>
      <c r="D8823" s="2" t="str">
        <f t="shared" si="139"/>
        <v>July</v>
      </c>
      <c r="E8823" s="2"/>
      <c r="F8823" t="str">
        <f>VLOOKUP($A8823,Content!$B$1:$D$1001,MATCH(reactions!F$1,Content!$B$1:$D$1,0),0)</f>
        <v>photo</v>
      </c>
      <c r="G8823" t="str">
        <f>VLOOKUP($A8823,Content!$B$1:$D$1001,MATCH(reactions!G$1,Content!$B$1:$D$1,0),0)</f>
        <v>soccer</v>
      </c>
      <c r="H8823">
        <f>VLOOKUP(B8823,'reaction types'!$A$1:$C$17,MATCH(reactions!H$1,'reaction types'!$A$1:$C$1,0),0)</f>
        <v>65</v>
      </c>
    </row>
    <row r="8824" spans="1:8">
      <c r="A8824" t="s">
        <v>196</v>
      </c>
      <c r="B8824" t="s">
        <v>1042</v>
      </c>
      <c r="C8824" s="2">
        <v>44027.488194444442</v>
      </c>
      <c r="D8824" s="2" t="str">
        <f t="shared" si="139"/>
        <v>July</v>
      </c>
      <c r="E8824" s="2"/>
      <c r="F8824" t="str">
        <f>VLOOKUP($A8824,Content!$B$1:$D$1001,MATCH(reactions!F$1,Content!$B$1:$D$1,0),0)</f>
        <v>photo</v>
      </c>
      <c r="G8824" t="str">
        <f>VLOOKUP($A8824,Content!$B$1:$D$1001,MATCH(reactions!G$1,Content!$B$1:$D$1,0),0)</f>
        <v>technology</v>
      </c>
      <c r="H8824">
        <f>VLOOKUP(B8824,'reaction types'!$A$1:$C$17,MATCH(reactions!H$1,'reaction types'!$A$1:$C$1,0),0)</f>
        <v>70</v>
      </c>
    </row>
    <row r="8825" spans="1:8">
      <c r="A8825" t="s">
        <v>197</v>
      </c>
      <c r="B8825" t="s">
        <v>1049</v>
      </c>
      <c r="C8825" s="2">
        <v>44036.617361111108</v>
      </c>
      <c r="D8825" s="2" t="str">
        <f t="shared" si="139"/>
        <v>July</v>
      </c>
      <c r="E8825" s="2"/>
      <c r="F8825" t="str">
        <f>VLOOKUP($A8825,Content!$B$1:$D$1001,MATCH(reactions!F$1,Content!$B$1:$D$1,0),0)</f>
        <v>audio</v>
      </c>
      <c r="G8825" t="str">
        <f>VLOOKUP($A8825,Content!$B$1:$D$1001,MATCH(reactions!G$1,Content!$B$1:$D$1,0),0)</f>
        <v>fitness</v>
      </c>
      <c r="H8825">
        <f>VLOOKUP(B8825,'reaction types'!$A$1:$C$17,MATCH(reactions!H$1,'reaction types'!$A$1:$C$1,0),0)</f>
        <v>50</v>
      </c>
    </row>
    <row r="8826" spans="1:8">
      <c r="A8826" t="s">
        <v>199</v>
      </c>
      <c r="B8826" t="s">
        <v>1037</v>
      </c>
      <c r="C8826" s="2">
        <v>44040.256944444445</v>
      </c>
      <c r="D8826" s="2" t="str">
        <f t="shared" si="139"/>
        <v>July</v>
      </c>
      <c r="E8826" s="2"/>
      <c r="F8826" t="str">
        <f>VLOOKUP($A8826,Content!$B$1:$D$1001,MATCH(reactions!F$1,Content!$B$1:$D$1,0),0)</f>
        <v>audio</v>
      </c>
      <c r="G8826" t="str">
        <f>VLOOKUP($A8826,Content!$B$1:$D$1001,MATCH(reactions!G$1,Content!$B$1:$D$1,0),0)</f>
        <v>fitness</v>
      </c>
      <c r="H8826">
        <f>VLOOKUP(B8826,'reaction types'!$A$1:$C$17,MATCH(reactions!H$1,'reaction types'!$A$1:$C$1,0),0)</f>
        <v>0</v>
      </c>
    </row>
    <row r="8827" spans="1:8">
      <c r="A8827" t="s">
        <v>199</v>
      </c>
      <c r="B8827" t="s">
        <v>1051</v>
      </c>
      <c r="C8827" s="2">
        <v>44028.770833333336</v>
      </c>
      <c r="D8827" s="2" t="str">
        <f t="shared" si="139"/>
        <v>July</v>
      </c>
      <c r="E8827" s="2"/>
      <c r="F8827" t="str">
        <f>VLOOKUP($A8827,Content!$B$1:$D$1001,MATCH(reactions!F$1,Content!$B$1:$D$1,0),0)</f>
        <v>audio</v>
      </c>
      <c r="G8827" t="str">
        <f>VLOOKUP($A8827,Content!$B$1:$D$1001,MATCH(reactions!G$1,Content!$B$1:$D$1,0),0)</f>
        <v>fitness</v>
      </c>
      <c r="H8827">
        <f>VLOOKUP(B8827,'reaction types'!$A$1:$C$17,MATCH(reactions!H$1,'reaction types'!$A$1:$C$1,0),0)</f>
        <v>70</v>
      </c>
    </row>
    <row r="8828" spans="1:8">
      <c r="A8828" t="s">
        <v>201</v>
      </c>
      <c r="B8828" t="s">
        <v>1044</v>
      </c>
      <c r="C8828" s="2">
        <v>44024.649305555555</v>
      </c>
      <c r="D8828" s="2" t="str">
        <f t="shared" si="139"/>
        <v>July</v>
      </c>
      <c r="E8828" s="2"/>
      <c r="F8828" t="str">
        <f>VLOOKUP($A8828,Content!$B$1:$D$1001,MATCH(reactions!F$1,Content!$B$1:$D$1,0),0)</f>
        <v>audio</v>
      </c>
      <c r="G8828" t="str">
        <f>VLOOKUP($A8828,Content!$B$1:$D$1001,MATCH(reactions!G$1,Content!$B$1:$D$1,0),0)</f>
        <v>Travel</v>
      </c>
      <c r="H8828">
        <f>VLOOKUP(B8828,'reaction types'!$A$1:$C$17,MATCH(reactions!H$1,'reaction types'!$A$1:$C$1,0),0)</f>
        <v>65</v>
      </c>
    </row>
    <row r="8829" spans="1:8">
      <c r="A8829" t="s">
        <v>203</v>
      </c>
      <c r="B8829" t="s">
        <v>1041</v>
      </c>
      <c r="C8829" s="2">
        <v>44018.106249999997</v>
      </c>
      <c r="D8829" s="2" t="str">
        <f t="shared" si="139"/>
        <v>July</v>
      </c>
      <c r="E8829" s="2"/>
      <c r="F8829" t="str">
        <f>VLOOKUP($A8829,Content!$B$1:$D$1001,MATCH(reactions!F$1,Content!$B$1:$D$1,0),0)</f>
        <v>audio</v>
      </c>
      <c r="G8829" t="str">
        <f>VLOOKUP($A8829,Content!$B$1:$D$1001,MATCH(reactions!G$1,Content!$B$1:$D$1,0),0)</f>
        <v>veganism</v>
      </c>
      <c r="H8829">
        <f>VLOOKUP(B8829,'reaction types'!$A$1:$C$17,MATCH(reactions!H$1,'reaction types'!$A$1:$C$1,0),0)</f>
        <v>35</v>
      </c>
    </row>
    <row r="8830" spans="1:8">
      <c r="A8830" t="s">
        <v>203</v>
      </c>
      <c r="B8830" t="s">
        <v>1038</v>
      </c>
      <c r="C8830" s="2">
        <v>44016.626388888886</v>
      </c>
      <c r="D8830" s="2" t="str">
        <f t="shared" si="139"/>
        <v>July</v>
      </c>
      <c r="E8830" s="2"/>
      <c r="F8830" t="str">
        <f>VLOOKUP($A8830,Content!$B$1:$D$1001,MATCH(reactions!F$1,Content!$B$1:$D$1,0),0)</f>
        <v>audio</v>
      </c>
      <c r="G8830" t="str">
        <f>VLOOKUP($A8830,Content!$B$1:$D$1001,MATCH(reactions!G$1,Content!$B$1:$D$1,0),0)</f>
        <v>veganism</v>
      </c>
      <c r="H8830">
        <f>VLOOKUP(B8830,'reaction types'!$A$1:$C$17,MATCH(reactions!H$1,'reaction types'!$A$1:$C$1,0),0)</f>
        <v>10</v>
      </c>
    </row>
    <row r="8831" spans="1:8">
      <c r="A8831" t="s">
        <v>204</v>
      </c>
      <c r="B8831" t="s">
        <v>1048</v>
      </c>
      <c r="C8831" s="2">
        <v>44021.802777777775</v>
      </c>
      <c r="D8831" s="2" t="str">
        <f t="shared" si="139"/>
        <v>July</v>
      </c>
      <c r="E8831" s="2"/>
      <c r="F8831" t="str">
        <f>VLOOKUP($A8831,Content!$B$1:$D$1001,MATCH(reactions!F$1,Content!$B$1:$D$1,0),0)</f>
        <v>video</v>
      </c>
      <c r="G8831" t="str">
        <f>VLOOKUP($A8831,Content!$B$1:$D$1001,MATCH(reactions!G$1,Content!$B$1:$D$1,0),0)</f>
        <v>science</v>
      </c>
      <c r="H8831">
        <f>VLOOKUP(B8831,'reaction types'!$A$1:$C$17,MATCH(reactions!H$1,'reaction types'!$A$1:$C$1,0),0)</f>
        <v>12</v>
      </c>
    </row>
    <row r="8832" spans="1:8">
      <c r="A8832" t="s">
        <v>204</v>
      </c>
      <c r="B8832" t="s">
        <v>1045</v>
      </c>
      <c r="C8832" s="2">
        <v>44018.457638888889</v>
      </c>
      <c r="D8832" s="2" t="str">
        <f t="shared" si="139"/>
        <v>July</v>
      </c>
      <c r="E8832" s="2"/>
      <c r="F8832" t="str">
        <f>VLOOKUP($A8832,Content!$B$1:$D$1001,MATCH(reactions!F$1,Content!$B$1:$D$1,0),0)</f>
        <v>video</v>
      </c>
      <c r="G8832" t="str">
        <f>VLOOKUP($A8832,Content!$B$1:$D$1001,MATCH(reactions!G$1,Content!$B$1:$D$1,0),0)</f>
        <v>science</v>
      </c>
      <c r="H8832">
        <f>VLOOKUP(B8832,'reaction types'!$A$1:$C$17,MATCH(reactions!H$1,'reaction types'!$A$1:$C$1,0),0)</f>
        <v>20</v>
      </c>
    </row>
    <row r="8833" spans="1:8">
      <c r="A8833" t="s">
        <v>204</v>
      </c>
      <c r="B8833" t="s">
        <v>1041</v>
      </c>
      <c r="C8833" s="2">
        <v>44036.89166666667</v>
      </c>
      <c r="D8833" s="2" t="str">
        <f t="shared" si="139"/>
        <v>July</v>
      </c>
      <c r="E8833" s="2"/>
      <c r="F8833" t="str">
        <f>VLOOKUP($A8833,Content!$B$1:$D$1001,MATCH(reactions!F$1,Content!$B$1:$D$1,0),0)</f>
        <v>video</v>
      </c>
      <c r="G8833" t="str">
        <f>VLOOKUP($A8833,Content!$B$1:$D$1001,MATCH(reactions!G$1,Content!$B$1:$D$1,0),0)</f>
        <v>science</v>
      </c>
      <c r="H8833">
        <f>VLOOKUP(B8833,'reaction types'!$A$1:$C$17,MATCH(reactions!H$1,'reaction types'!$A$1:$C$1,0),0)</f>
        <v>35</v>
      </c>
    </row>
    <row r="8834" spans="1:8">
      <c r="A8834" t="s">
        <v>205</v>
      </c>
      <c r="B8834" t="s">
        <v>1050</v>
      </c>
      <c r="C8834" s="2">
        <v>44031.46597222222</v>
      </c>
      <c r="D8834" s="2" t="str">
        <f t="shared" si="139"/>
        <v>July</v>
      </c>
      <c r="E8834" s="2"/>
      <c r="F8834" t="str">
        <f>VLOOKUP($A8834,Content!$B$1:$D$1001,MATCH(reactions!F$1,Content!$B$1:$D$1,0),0)</f>
        <v>video</v>
      </c>
      <c r="G8834" t="str">
        <f>VLOOKUP($A8834,Content!$B$1:$D$1001,MATCH(reactions!G$1,Content!$B$1:$D$1,0),0)</f>
        <v>travel</v>
      </c>
      <c r="H8834">
        <f>VLOOKUP(B8834,'reaction types'!$A$1:$C$17,MATCH(reactions!H$1,'reaction types'!$A$1:$C$1,0),0)</f>
        <v>60</v>
      </c>
    </row>
    <row r="8835" spans="1:8">
      <c r="A8835" t="s">
        <v>205</v>
      </c>
      <c r="B8835" t="s">
        <v>1042</v>
      </c>
      <c r="C8835" s="2">
        <v>44041.629861111112</v>
      </c>
      <c r="D8835" s="2" t="str">
        <f t="shared" ref="D8835:D8898" si="140">TEXT(C8835,"mmmm")</f>
        <v>July</v>
      </c>
      <c r="E8835" s="2"/>
      <c r="F8835" t="str">
        <f>VLOOKUP($A8835,Content!$B$1:$D$1001,MATCH(reactions!F$1,Content!$B$1:$D$1,0),0)</f>
        <v>video</v>
      </c>
      <c r="G8835" t="str">
        <f>VLOOKUP($A8835,Content!$B$1:$D$1001,MATCH(reactions!G$1,Content!$B$1:$D$1,0),0)</f>
        <v>travel</v>
      </c>
      <c r="H8835">
        <f>VLOOKUP(B8835,'reaction types'!$A$1:$C$17,MATCH(reactions!H$1,'reaction types'!$A$1:$C$1,0),0)</f>
        <v>70</v>
      </c>
    </row>
    <row r="8836" spans="1:8">
      <c r="A8836" t="s">
        <v>205</v>
      </c>
      <c r="B8836" t="s">
        <v>1050</v>
      </c>
      <c r="C8836" s="2">
        <v>44040.56527777778</v>
      </c>
      <c r="D8836" s="2" t="str">
        <f t="shared" si="140"/>
        <v>July</v>
      </c>
      <c r="E8836" s="2"/>
      <c r="F8836" t="str">
        <f>VLOOKUP($A8836,Content!$B$1:$D$1001,MATCH(reactions!F$1,Content!$B$1:$D$1,0),0)</f>
        <v>video</v>
      </c>
      <c r="G8836" t="str">
        <f>VLOOKUP($A8836,Content!$B$1:$D$1001,MATCH(reactions!G$1,Content!$B$1:$D$1,0),0)</f>
        <v>travel</v>
      </c>
      <c r="H8836">
        <f>VLOOKUP(B8836,'reaction types'!$A$1:$C$17,MATCH(reactions!H$1,'reaction types'!$A$1:$C$1,0),0)</f>
        <v>60</v>
      </c>
    </row>
    <row r="8837" spans="1:8">
      <c r="A8837" t="s">
        <v>205</v>
      </c>
      <c r="B8837" t="s">
        <v>1040</v>
      </c>
      <c r="C8837" s="2">
        <v>44025.90625</v>
      </c>
      <c r="D8837" s="2" t="str">
        <f t="shared" si="140"/>
        <v>July</v>
      </c>
      <c r="E8837" s="2"/>
      <c r="F8837" t="str">
        <f>VLOOKUP($A8837,Content!$B$1:$D$1001,MATCH(reactions!F$1,Content!$B$1:$D$1,0),0)</f>
        <v>video</v>
      </c>
      <c r="G8837" t="str">
        <f>VLOOKUP($A8837,Content!$B$1:$D$1001,MATCH(reactions!G$1,Content!$B$1:$D$1,0),0)</f>
        <v>travel</v>
      </c>
      <c r="H8837">
        <f>VLOOKUP(B8837,'reaction types'!$A$1:$C$17,MATCH(reactions!H$1,'reaction types'!$A$1:$C$1,0),0)</f>
        <v>30</v>
      </c>
    </row>
    <row r="8838" spans="1:8">
      <c r="A8838" t="s">
        <v>205</v>
      </c>
      <c r="B8838" t="s">
        <v>1041</v>
      </c>
      <c r="C8838" s="2">
        <v>44015.331944444442</v>
      </c>
      <c r="D8838" s="2" t="str">
        <f t="shared" si="140"/>
        <v>July</v>
      </c>
      <c r="E8838" s="2"/>
      <c r="F8838" t="str">
        <f>VLOOKUP($A8838,Content!$B$1:$D$1001,MATCH(reactions!F$1,Content!$B$1:$D$1,0),0)</f>
        <v>video</v>
      </c>
      <c r="G8838" t="str">
        <f>VLOOKUP($A8838,Content!$B$1:$D$1001,MATCH(reactions!G$1,Content!$B$1:$D$1,0),0)</f>
        <v>travel</v>
      </c>
      <c r="H8838">
        <f>VLOOKUP(B8838,'reaction types'!$A$1:$C$17,MATCH(reactions!H$1,'reaction types'!$A$1:$C$1,0),0)</f>
        <v>35</v>
      </c>
    </row>
    <row r="8839" spans="1:8">
      <c r="A8839" t="s">
        <v>206</v>
      </c>
      <c r="B8839" t="s">
        <v>1046</v>
      </c>
      <c r="C8839" s="2">
        <v>44016.487500000003</v>
      </c>
      <c r="D8839" s="2" t="str">
        <f t="shared" si="140"/>
        <v>July</v>
      </c>
      <c r="E8839" s="2"/>
      <c r="F8839" t="str">
        <f>VLOOKUP($A8839,Content!$B$1:$D$1001,MATCH(reactions!F$1,Content!$B$1:$D$1,0),0)</f>
        <v>GIF</v>
      </c>
      <c r="G8839" t="str">
        <f>VLOOKUP($A8839,Content!$B$1:$D$1001,MATCH(reactions!G$1,Content!$B$1:$D$1,0),0)</f>
        <v>food</v>
      </c>
      <c r="H8839">
        <f>VLOOKUP(B8839,'reaction types'!$A$1:$C$17,MATCH(reactions!H$1,'reaction types'!$A$1:$C$1,0),0)</f>
        <v>75</v>
      </c>
    </row>
    <row r="8840" spans="1:8">
      <c r="A8840" t="s">
        <v>206</v>
      </c>
      <c r="B8840" t="s">
        <v>1039</v>
      </c>
      <c r="C8840" s="2">
        <v>44026.875</v>
      </c>
      <c r="D8840" s="2" t="str">
        <f t="shared" si="140"/>
        <v>July</v>
      </c>
      <c r="E8840" s="2"/>
      <c r="F8840" t="str">
        <f>VLOOKUP($A8840,Content!$B$1:$D$1001,MATCH(reactions!F$1,Content!$B$1:$D$1,0),0)</f>
        <v>GIF</v>
      </c>
      <c r="G8840" t="str">
        <f>VLOOKUP($A8840,Content!$B$1:$D$1001,MATCH(reactions!G$1,Content!$B$1:$D$1,0),0)</f>
        <v>food</v>
      </c>
      <c r="H8840">
        <f>VLOOKUP(B8840,'reaction types'!$A$1:$C$17,MATCH(reactions!H$1,'reaction types'!$A$1:$C$1,0),0)</f>
        <v>15</v>
      </c>
    </row>
    <row r="8841" spans="1:8">
      <c r="A8841" t="s">
        <v>208</v>
      </c>
      <c r="B8841" t="s">
        <v>1047</v>
      </c>
      <c r="C8841" s="2">
        <v>44014.685416666667</v>
      </c>
      <c r="D8841" s="2" t="str">
        <f t="shared" si="140"/>
        <v>July</v>
      </c>
      <c r="E8841" s="2"/>
      <c r="F8841" t="str">
        <f>VLOOKUP($A8841,Content!$B$1:$D$1001,MATCH(reactions!F$1,Content!$B$1:$D$1,0),0)</f>
        <v>photo</v>
      </c>
      <c r="G8841" t="str">
        <f>VLOOKUP($A8841,Content!$B$1:$D$1001,MATCH(reactions!G$1,Content!$B$1:$D$1,0),0)</f>
        <v>science</v>
      </c>
      <c r="H8841">
        <f>VLOOKUP(B8841,'reaction types'!$A$1:$C$17,MATCH(reactions!H$1,'reaction types'!$A$1:$C$1,0),0)</f>
        <v>45</v>
      </c>
    </row>
    <row r="8842" spans="1:8">
      <c r="A8842" t="s">
        <v>209</v>
      </c>
      <c r="B8842" t="s">
        <v>1045</v>
      </c>
      <c r="C8842" s="2">
        <v>44028.965277777781</v>
      </c>
      <c r="D8842" s="2" t="str">
        <f t="shared" si="140"/>
        <v>July</v>
      </c>
      <c r="E8842" s="2"/>
      <c r="F8842" t="str">
        <f>VLOOKUP($A8842,Content!$B$1:$D$1001,MATCH(reactions!F$1,Content!$B$1:$D$1,0),0)</f>
        <v>GIF</v>
      </c>
      <c r="G8842" t="str">
        <f>VLOOKUP($A8842,Content!$B$1:$D$1001,MATCH(reactions!G$1,Content!$B$1:$D$1,0),0)</f>
        <v>cooking</v>
      </c>
      <c r="H8842">
        <f>VLOOKUP(B8842,'reaction types'!$A$1:$C$17,MATCH(reactions!H$1,'reaction types'!$A$1:$C$1,0),0)</f>
        <v>20</v>
      </c>
    </row>
    <row r="8843" spans="1:8">
      <c r="A8843" t="s">
        <v>209</v>
      </c>
      <c r="B8843" t="s">
        <v>1050</v>
      </c>
      <c r="C8843" s="2">
        <v>44030.281944444447</v>
      </c>
      <c r="D8843" s="2" t="str">
        <f t="shared" si="140"/>
        <v>July</v>
      </c>
      <c r="E8843" s="2"/>
      <c r="F8843" t="str">
        <f>VLOOKUP($A8843,Content!$B$1:$D$1001,MATCH(reactions!F$1,Content!$B$1:$D$1,0),0)</f>
        <v>GIF</v>
      </c>
      <c r="G8843" t="str">
        <f>VLOOKUP($A8843,Content!$B$1:$D$1001,MATCH(reactions!G$1,Content!$B$1:$D$1,0),0)</f>
        <v>cooking</v>
      </c>
      <c r="H8843">
        <f>VLOOKUP(B8843,'reaction types'!$A$1:$C$17,MATCH(reactions!H$1,'reaction types'!$A$1:$C$1,0),0)</f>
        <v>60</v>
      </c>
    </row>
    <row r="8844" spans="1:8">
      <c r="A8844" t="s">
        <v>210</v>
      </c>
      <c r="B8844" t="s">
        <v>1041</v>
      </c>
      <c r="C8844" s="2">
        <v>44040.043749999997</v>
      </c>
      <c r="D8844" s="2" t="str">
        <f t="shared" si="140"/>
        <v>July</v>
      </c>
      <c r="E8844" s="2"/>
      <c r="F8844" t="str">
        <f>VLOOKUP($A8844,Content!$B$1:$D$1001,MATCH(reactions!F$1,Content!$B$1:$D$1,0),0)</f>
        <v>audio</v>
      </c>
      <c r="G8844" t="str">
        <f>VLOOKUP($A8844,Content!$B$1:$D$1001,MATCH(reactions!G$1,Content!$B$1:$D$1,0),0)</f>
        <v>cooking</v>
      </c>
      <c r="H8844">
        <f>VLOOKUP(B8844,'reaction types'!$A$1:$C$17,MATCH(reactions!H$1,'reaction types'!$A$1:$C$1,0),0)</f>
        <v>35</v>
      </c>
    </row>
    <row r="8845" spans="1:8">
      <c r="A8845" t="s">
        <v>210</v>
      </c>
      <c r="B8845" t="s">
        <v>1042</v>
      </c>
      <c r="C8845" s="2">
        <v>44024.795138888891</v>
      </c>
      <c r="D8845" s="2" t="str">
        <f t="shared" si="140"/>
        <v>July</v>
      </c>
      <c r="E8845" s="2"/>
      <c r="F8845" t="str">
        <f>VLOOKUP($A8845,Content!$B$1:$D$1001,MATCH(reactions!F$1,Content!$B$1:$D$1,0),0)</f>
        <v>audio</v>
      </c>
      <c r="G8845" t="str">
        <f>VLOOKUP($A8845,Content!$B$1:$D$1001,MATCH(reactions!G$1,Content!$B$1:$D$1,0),0)</f>
        <v>cooking</v>
      </c>
      <c r="H8845">
        <f>VLOOKUP(B8845,'reaction types'!$A$1:$C$17,MATCH(reactions!H$1,'reaction types'!$A$1:$C$1,0),0)</f>
        <v>70</v>
      </c>
    </row>
    <row r="8846" spans="1:8">
      <c r="A8846" t="s">
        <v>210</v>
      </c>
      <c r="B8846" t="s">
        <v>1042</v>
      </c>
      <c r="C8846" s="2">
        <v>44021.446527777778</v>
      </c>
      <c r="D8846" s="2" t="str">
        <f t="shared" si="140"/>
        <v>July</v>
      </c>
      <c r="E8846" s="2"/>
      <c r="F8846" t="str">
        <f>VLOOKUP($A8846,Content!$B$1:$D$1001,MATCH(reactions!F$1,Content!$B$1:$D$1,0),0)</f>
        <v>audio</v>
      </c>
      <c r="G8846" t="str">
        <f>VLOOKUP($A8846,Content!$B$1:$D$1001,MATCH(reactions!G$1,Content!$B$1:$D$1,0),0)</f>
        <v>cooking</v>
      </c>
      <c r="H8846">
        <f>VLOOKUP(B8846,'reaction types'!$A$1:$C$17,MATCH(reactions!H$1,'reaction types'!$A$1:$C$1,0),0)</f>
        <v>70</v>
      </c>
    </row>
    <row r="8847" spans="1:8">
      <c r="A8847" t="s">
        <v>210</v>
      </c>
      <c r="B8847" t="s">
        <v>1051</v>
      </c>
      <c r="C8847" s="2">
        <v>44031.089583333334</v>
      </c>
      <c r="D8847" s="2" t="str">
        <f t="shared" si="140"/>
        <v>July</v>
      </c>
      <c r="E8847" s="2"/>
      <c r="F8847" t="str">
        <f>VLOOKUP($A8847,Content!$B$1:$D$1001,MATCH(reactions!F$1,Content!$B$1:$D$1,0),0)</f>
        <v>audio</v>
      </c>
      <c r="G8847" t="str">
        <f>VLOOKUP($A8847,Content!$B$1:$D$1001,MATCH(reactions!G$1,Content!$B$1:$D$1,0),0)</f>
        <v>cooking</v>
      </c>
      <c r="H8847">
        <f>VLOOKUP(B8847,'reaction types'!$A$1:$C$17,MATCH(reactions!H$1,'reaction types'!$A$1:$C$1,0),0)</f>
        <v>70</v>
      </c>
    </row>
    <row r="8848" spans="1:8">
      <c r="A8848" t="s">
        <v>211</v>
      </c>
      <c r="B8848" t="s">
        <v>1041</v>
      </c>
      <c r="C8848" s="2">
        <v>44039.46597222222</v>
      </c>
      <c r="D8848" s="2" t="str">
        <f t="shared" si="140"/>
        <v>July</v>
      </c>
      <c r="E8848" s="2"/>
      <c r="F8848" t="str">
        <f>VLOOKUP($A8848,Content!$B$1:$D$1001,MATCH(reactions!F$1,Content!$B$1:$D$1,0),0)</f>
        <v>video</v>
      </c>
      <c r="G8848" t="str">
        <f>VLOOKUP($A8848,Content!$B$1:$D$1001,MATCH(reactions!G$1,Content!$B$1:$D$1,0),0)</f>
        <v>public speaking</v>
      </c>
      <c r="H8848">
        <f>VLOOKUP(B8848,'reaction types'!$A$1:$C$17,MATCH(reactions!H$1,'reaction types'!$A$1:$C$1,0),0)</f>
        <v>35</v>
      </c>
    </row>
    <row r="8849" spans="1:8">
      <c r="A8849" t="s">
        <v>211</v>
      </c>
      <c r="B8849" t="s">
        <v>1040</v>
      </c>
      <c r="C8849" s="2">
        <v>44020.013888888891</v>
      </c>
      <c r="D8849" s="2" t="str">
        <f t="shared" si="140"/>
        <v>July</v>
      </c>
      <c r="E8849" s="2"/>
      <c r="F8849" t="str">
        <f>VLOOKUP($A8849,Content!$B$1:$D$1001,MATCH(reactions!F$1,Content!$B$1:$D$1,0),0)</f>
        <v>video</v>
      </c>
      <c r="G8849" t="str">
        <f>VLOOKUP($A8849,Content!$B$1:$D$1001,MATCH(reactions!G$1,Content!$B$1:$D$1,0),0)</f>
        <v>public speaking</v>
      </c>
      <c r="H8849">
        <f>VLOOKUP(B8849,'reaction types'!$A$1:$C$17,MATCH(reactions!H$1,'reaction types'!$A$1:$C$1,0),0)</f>
        <v>30</v>
      </c>
    </row>
    <row r="8850" spans="1:8">
      <c r="A8850" t="s">
        <v>212</v>
      </c>
      <c r="B8850" t="s">
        <v>1042</v>
      </c>
      <c r="C8850" s="2">
        <v>44030.802083333336</v>
      </c>
      <c r="D8850" s="2" t="str">
        <f t="shared" si="140"/>
        <v>July</v>
      </c>
      <c r="E8850" s="2"/>
      <c r="F8850" t="str">
        <f>VLOOKUP($A8850,Content!$B$1:$D$1001,MATCH(reactions!F$1,Content!$B$1:$D$1,0),0)</f>
        <v>audio</v>
      </c>
      <c r="G8850" t="str">
        <f>VLOOKUP($A8850,Content!$B$1:$D$1001,MATCH(reactions!G$1,Content!$B$1:$D$1,0),0)</f>
        <v>studying</v>
      </c>
      <c r="H8850">
        <f>VLOOKUP(B8850,'reaction types'!$A$1:$C$17,MATCH(reactions!H$1,'reaction types'!$A$1:$C$1,0),0)</f>
        <v>70</v>
      </c>
    </row>
    <row r="8851" spans="1:8">
      <c r="A8851" t="s">
        <v>212</v>
      </c>
      <c r="B8851" t="s">
        <v>1051</v>
      </c>
      <c r="C8851" s="2">
        <v>44036.284722222219</v>
      </c>
      <c r="D8851" s="2" t="str">
        <f t="shared" si="140"/>
        <v>July</v>
      </c>
      <c r="E8851" s="2"/>
      <c r="F8851" t="str">
        <f>VLOOKUP($A8851,Content!$B$1:$D$1001,MATCH(reactions!F$1,Content!$B$1:$D$1,0),0)</f>
        <v>audio</v>
      </c>
      <c r="G8851" t="str">
        <f>VLOOKUP($A8851,Content!$B$1:$D$1001,MATCH(reactions!G$1,Content!$B$1:$D$1,0),0)</f>
        <v>studying</v>
      </c>
      <c r="H8851">
        <f>VLOOKUP(B8851,'reaction types'!$A$1:$C$17,MATCH(reactions!H$1,'reaction types'!$A$1:$C$1,0),0)</f>
        <v>70</v>
      </c>
    </row>
    <row r="8852" spans="1:8">
      <c r="A8852" t="s">
        <v>212</v>
      </c>
      <c r="B8852" t="s">
        <v>1044</v>
      </c>
      <c r="C8852" s="2">
        <v>44031.92083333333</v>
      </c>
      <c r="D8852" s="2" t="str">
        <f t="shared" si="140"/>
        <v>July</v>
      </c>
      <c r="E8852" s="2"/>
      <c r="F8852" t="str">
        <f>VLOOKUP($A8852,Content!$B$1:$D$1001,MATCH(reactions!F$1,Content!$B$1:$D$1,0),0)</f>
        <v>audio</v>
      </c>
      <c r="G8852" t="str">
        <f>VLOOKUP($A8852,Content!$B$1:$D$1001,MATCH(reactions!G$1,Content!$B$1:$D$1,0),0)</f>
        <v>studying</v>
      </c>
      <c r="H8852">
        <f>VLOOKUP(B8852,'reaction types'!$A$1:$C$17,MATCH(reactions!H$1,'reaction types'!$A$1:$C$1,0),0)</f>
        <v>65</v>
      </c>
    </row>
    <row r="8853" spans="1:8">
      <c r="A8853" t="s">
        <v>212</v>
      </c>
      <c r="B8853" t="s">
        <v>1045</v>
      </c>
      <c r="C8853" s="2">
        <v>44017.829861111109</v>
      </c>
      <c r="D8853" s="2" t="str">
        <f t="shared" si="140"/>
        <v>July</v>
      </c>
      <c r="E8853" s="2"/>
      <c r="F8853" t="str">
        <f>VLOOKUP($A8853,Content!$B$1:$D$1001,MATCH(reactions!F$1,Content!$B$1:$D$1,0),0)</f>
        <v>audio</v>
      </c>
      <c r="G8853" t="str">
        <f>VLOOKUP($A8853,Content!$B$1:$D$1001,MATCH(reactions!G$1,Content!$B$1:$D$1,0),0)</f>
        <v>studying</v>
      </c>
      <c r="H8853">
        <f>VLOOKUP(B8853,'reaction types'!$A$1:$C$17,MATCH(reactions!H$1,'reaction types'!$A$1:$C$1,0),0)</f>
        <v>20</v>
      </c>
    </row>
    <row r="8854" spans="1:8">
      <c r="A8854" t="s">
        <v>212</v>
      </c>
      <c r="B8854" t="s">
        <v>1052</v>
      </c>
      <c r="C8854" s="2">
        <v>44022.324305555558</v>
      </c>
      <c r="D8854" s="2" t="str">
        <f t="shared" si="140"/>
        <v>July</v>
      </c>
      <c r="E8854" s="2"/>
      <c r="F8854" t="str">
        <f>VLOOKUP($A8854,Content!$B$1:$D$1001,MATCH(reactions!F$1,Content!$B$1:$D$1,0),0)</f>
        <v>audio</v>
      </c>
      <c r="G8854" t="str">
        <f>VLOOKUP($A8854,Content!$B$1:$D$1001,MATCH(reactions!G$1,Content!$B$1:$D$1,0),0)</f>
        <v>studying</v>
      </c>
      <c r="H8854">
        <f>VLOOKUP(B8854,'reaction types'!$A$1:$C$17,MATCH(reactions!H$1,'reaction types'!$A$1:$C$1,0),0)</f>
        <v>72</v>
      </c>
    </row>
    <row r="8855" spans="1:8">
      <c r="A8855" t="s">
        <v>212</v>
      </c>
      <c r="B8855" t="s">
        <v>1048</v>
      </c>
      <c r="C8855" s="2">
        <v>44028.917361111111</v>
      </c>
      <c r="D8855" s="2" t="str">
        <f t="shared" si="140"/>
        <v>July</v>
      </c>
      <c r="E8855" s="2"/>
      <c r="F8855" t="str">
        <f>VLOOKUP($A8855,Content!$B$1:$D$1001,MATCH(reactions!F$1,Content!$B$1:$D$1,0),0)</f>
        <v>audio</v>
      </c>
      <c r="G8855" t="str">
        <f>VLOOKUP($A8855,Content!$B$1:$D$1001,MATCH(reactions!G$1,Content!$B$1:$D$1,0),0)</f>
        <v>studying</v>
      </c>
      <c r="H8855">
        <f>VLOOKUP(B8855,'reaction types'!$A$1:$C$17,MATCH(reactions!H$1,'reaction types'!$A$1:$C$1,0),0)</f>
        <v>12</v>
      </c>
    </row>
    <row r="8856" spans="1:8">
      <c r="A8856" t="s">
        <v>213</v>
      </c>
      <c r="B8856" t="s">
        <v>1051</v>
      </c>
      <c r="C8856" s="2">
        <v>44042.991666666669</v>
      </c>
      <c r="D8856" s="2" t="str">
        <f t="shared" si="140"/>
        <v>July</v>
      </c>
      <c r="E8856" s="2"/>
      <c r="F8856" t="str">
        <f>VLOOKUP($A8856,Content!$B$1:$D$1001,MATCH(reactions!F$1,Content!$B$1:$D$1,0),0)</f>
        <v>audio</v>
      </c>
      <c r="G8856" t="str">
        <f>VLOOKUP($A8856,Content!$B$1:$D$1001,MATCH(reactions!G$1,Content!$B$1:$D$1,0),0)</f>
        <v>healthy eating</v>
      </c>
      <c r="H8856">
        <f>VLOOKUP(B8856,'reaction types'!$A$1:$C$17,MATCH(reactions!H$1,'reaction types'!$A$1:$C$1,0),0)</f>
        <v>70</v>
      </c>
    </row>
    <row r="8857" spans="1:8">
      <c r="A8857" t="s">
        <v>214</v>
      </c>
      <c r="B8857" t="s">
        <v>1047</v>
      </c>
      <c r="C8857" s="2">
        <v>44033.775694444441</v>
      </c>
      <c r="D8857" s="2" t="str">
        <f t="shared" si="140"/>
        <v>July</v>
      </c>
      <c r="E8857" s="2"/>
      <c r="F8857" t="str">
        <f>VLOOKUP($A8857,Content!$B$1:$D$1001,MATCH(reactions!F$1,Content!$B$1:$D$1,0),0)</f>
        <v>audio</v>
      </c>
      <c r="G8857" t="str">
        <f>VLOOKUP($A8857,Content!$B$1:$D$1001,MATCH(reactions!G$1,Content!$B$1:$D$1,0),0)</f>
        <v>science</v>
      </c>
      <c r="H8857">
        <f>VLOOKUP(B8857,'reaction types'!$A$1:$C$17,MATCH(reactions!H$1,'reaction types'!$A$1:$C$1,0),0)</f>
        <v>45</v>
      </c>
    </row>
    <row r="8858" spans="1:8">
      <c r="A8858" t="s">
        <v>215</v>
      </c>
      <c r="B8858" t="s">
        <v>1041</v>
      </c>
      <c r="C8858" s="2">
        <v>44014.886111111111</v>
      </c>
      <c r="D8858" s="2" t="str">
        <f t="shared" si="140"/>
        <v>July</v>
      </c>
      <c r="E8858" s="2"/>
      <c r="F8858" t="str">
        <f>VLOOKUP($A8858,Content!$B$1:$D$1001,MATCH(reactions!F$1,Content!$B$1:$D$1,0),0)</f>
        <v>photo</v>
      </c>
      <c r="G8858" t="str">
        <f>VLOOKUP($A8858,Content!$B$1:$D$1001,MATCH(reactions!G$1,Content!$B$1:$D$1,0),0)</f>
        <v>fitness</v>
      </c>
      <c r="H8858">
        <f>VLOOKUP(B8858,'reaction types'!$A$1:$C$17,MATCH(reactions!H$1,'reaction types'!$A$1:$C$1,0),0)</f>
        <v>35</v>
      </c>
    </row>
    <row r="8859" spans="1:8">
      <c r="A8859" t="s">
        <v>217</v>
      </c>
      <c r="B8859" t="s">
        <v>1047</v>
      </c>
      <c r="C8859" s="2">
        <v>44033.866666666669</v>
      </c>
      <c r="D8859" s="2" t="str">
        <f t="shared" si="140"/>
        <v>July</v>
      </c>
      <c r="E8859" s="2"/>
      <c r="F8859" t="str">
        <f>VLOOKUP($A8859,Content!$B$1:$D$1001,MATCH(reactions!F$1,Content!$B$1:$D$1,0),0)</f>
        <v>photo</v>
      </c>
      <c r="G8859" t="str">
        <f>VLOOKUP($A8859,Content!$B$1:$D$1001,MATCH(reactions!G$1,Content!$B$1:$D$1,0),0)</f>
        <v>travel</v>
      </c>
      <c r="H8859">
        <f>VLOOKUP(B8859,'reaction types'!$A$1:$C$17,MATCH(reactions!H$1,'reaction types'!$A$1:$C$1,0),0)</f>
        <v>45</v>
      </c>
    </row>
    <row r="8860" spans="1:8">
      <c r="A8860" t="s">
        <v>217</v>
      </c>
      <c r="B8860" t="s">
        <v>1049</v>
      </c>
      <c r="C8860" s="2">
        <v>44021.154166666667</v>
      </c>
      <c r="D8860" s="2" t="str">
        <f t="shared" si="140"/>
        <v>July</v>
      </c>
      <c r="E8860" s="2"/>
      <c r="F8860" t="str">
        <f>VLOOKUP($A8860,Content!$B$1:$D$1001,MATCH(reactions!F$1,Content!$B$1:$D$1,0),0)</f>
        <v>photo</v>
      </c>
      <c r="G8860" t="str">
        <f>VLOOKUP($A8860,Content!$B$1:$D$1001,MATCH(reactions!G$1,Content!$B$1:$D$1,0),0)</f>
        <v>travel</v>
      </c>
      <c r="H8860">
        <f>VLOOKUP(B8860,'reaction types'!$A$1:$C$17,MATCH(reactions!H$1,'reaction types'!$A$1:$C$1,0),0)</f>
        <v>50</v>
      </c>
    </row>
    <row r="8861" spans="1:8">
      <c r="A8861" t="s">
        <v>218</v>
      </c>
      <c r="B8861" t="s">
        <v>1048</v>
      </c>
      <c r="C8861" s="2">
        <v>44023.022222222222</v>
      </c>
      <c r="D8861" s="2" t="str">
        <f t="shared" si="140"/>
        <v>July</v>
      </c>
      <c r="E8861" s="2"/>
      <c r="F8861" t="str">
        <f>VLOOKUP($A8861,Content!$B$1:$D$1001,MATCH(reactions!F$1,Content!$B$1:$D$1,0),0)</f>
        <v>video</v>
      </c>
      <c r="G8861" t="str">
        <f>VLOOKUP($A8861,Content!$B$1:$D$1001,MATCH(reactions!G$1,Content!$B$1:$D$1,0),0)</f>
        <v>food</v>
      </c>
      <c r="H8861">
        <f>VLOOKUP(B8861,'reaction types'!$A$1:$C$17,MATCH(reactions!H$1,'reaction types'!$A$1:$C$1,0),0)</f>
        <v>12</v>
      </c>
    </row>
    <row r="8862" spans="1:8">
      <c r="A8862" t="s">
        <v>218</v>
      </c>
      <c r="B8862" t="s">
        <v>1048</v>
      </c>
      <c r="C8862" s="2">
        <v>44026.461111111108</v>
      </c>
      <c r="D8862" s="2" t="str">
        <f t="shared" si="140"/>
        <v>July</v>
      </c>
      <c r="E8862" s="2"/>
      <c r="F8862" t="str">
        <f>VLOOKUP($A8862,Content!$B$1:$D$1001,MATCH(reactions!F$1,Content!$B$1:$D$1,0),0)</f>
        <v>video</v>
      </c>
      <c r="G8862" t="str">
        <f>VLOOKUP($A8862,Content!$B$1:$D$1001,MATCH(reactions!G$1,Content!$B$1:$D$1,0),0)</f>
        <v>food</v>
      </c>
      <c r="H8862">
        <f>VLOOKUP(B8862,'reaction types'!$A$1:$C$17,MATCH(reactions!H$1,'reaction types'!$A$1:$C$1,0),0)</f>
        <v>12</v>
      </c>
    </row>
    <row r="8863" spans="1:8">
      <c r="A8863" t="s">
        <v>218</v>
      </c>
      <c r="B8863" t="s">
        <v>1047</v>
      </c>
      <c r="C8863" s="2">
        <v>44014.35833333333</v>
      </c>
      <c r="D8863" s="2" t="str">
        <f t="shared" si="140"/>
        <v>July</v>
      </c>
      <c r="E8863" s="2"/>
      <c r="F8863" t="str">
        <f>VLOOKUP($A8863,Content!$B$1:$D$1001,MATCH(reactions!F$1,Content!$B$1:$D$1,0),0)</f>
        <v>video</v>
      </c>
      <c r="G8863" t="str">
        <f>VLOOKUP($A8863,Content!$B$1:$D$1001,MATCH(reactions!G$1,Content!$B$1:$D$1,0),0)</f>
        <v>food</v>
      </c>
      <c r="H8863">
        <f>VLOOKUP(B8863,'reaction types'!$A$1:$C$17,MATCH(reactions!H$1,'reaction types'!$A$1:$C$1,0),0)</f>
        <v>45</v>
      </c>
    </row>
    <row r="8864" spans="1:8">
      <c r="A8864" t="s">
        <v>218</v>
      </c>
      <c r="B8864" t="s">
        <v>1047</v>
      </c>
      <c r="C8864" s="2">
        <v>44029.409722222219</v>
      </c>
      <c r="D8864" s="2" t="str">
        <f t="shared" si="140"/>
        <v>July</v>
      </c>
      <c r="E8864" s="2"/>
      <c r="F8864" t="str">
        <f>VLOOKUP($A8864,Content!$B$1:$D$1001,MATCH(reactions!F$1,Content!$B$1:$D$1,0),0)</f>
        <v>video</v>
      </c>
      <c r="G8864" t="str">
        <f>VLOOKUP($A8864,Content!$B$1:$D$1001,MATCH(reactions!G$1,Content!$B$1:$D$1,0),0)</f>
        <v>food</v>
      </c>
      <c r="H8864">
        <f>VLOOKUP(B8864,'reaction types'!$A$1:$C$17,MATCH(reactions!H$1,'reaction types'!$A$1:$C$1,0),0)</f>
        <v>45</v>
      </c>
    </row>
    <row r="8865" spans="1:8">
      <c r="A8865" t="s">
        <v>218</v>
      </c>
      <c r="B8865" t="s">
        <v>1050</v>
      </c>
      <c r="C8865" s="2">
        <v>44038.063888888886</v>
      </c>
      <c r="D8865" s="2" t="str">
        <f t="shared" si="140"/>
        <v>July</v>
      </c>
      <c r="E8865" s="2"/>
      <c r="F8865" t="str">
        <f>VLOOKUP($A8865,Content!$B$1:$D$1001,MATCH(reactions!F$1,Content!$B$1:$D$1,0),0)</f>
        <v>video</v>
      </c>
      <c r="G8865" t="str">
        <f>VLOOKUP($A8865,Content!$B$1:$D$1001,MATCH(reactions!G$1,Content!$B$1:$D$1,0),0)</f>
        <v>food</v>
      </c>
      <c r="H8865">
        <f>VLOOKUP(B8865,'reaction types'!$A$1:$C$17,MATCH(reactions!H$1,'reaction types'!$A$1:$C$1,0),0)</f>
        <v>60</v>
      </c>
    </row>
    <row r="8866" spans="1:8">
      <c r="A8866" t="s">
        <v>219</v>
      </c>
      <c r="B8866" t="s">
        <v>1043</v>
      </c>
      <c r="C8866" s="2">
        <v>44024.416666666664</v>
      </c>
      <c r="D8866" s="2" t="str">
        <f t="shared" si="140"/>
        <v>July</v>
      </c>
      <c r="E8866" s="2"/>
      <c r="F8866" t="str">
        <f>VLOOKUP($A8866,Content!$B$1:$D$1001,MATCH(reactions!F$1,Content!$B$1:$D$1,0),0)</f>
        <v>GIF</v>
      </c>
      <c r="G8866" t="str">
        <f>VLOOKUP($A8866,Content!$B$1:$D$1001,MATCH(reactions!G$1,Content!$B$1:$D$1,0),0)</f>
        <v>soccer</v>
      </c>
      <c r="H8866">
        <f>VLOOKUP(B8866,'reaction types'!$A$1:$C$17,MATCH(reactions!H$1,'reaction types'!$A$1:$C$1,0),0)</f>
        <v>5</v>
      </c>
    </row>
    <row r="8867" spans="1:8">
      <c r="A8867" t="s">
        <v>220</v>
      </c>
      <c r="B8867" t="s">
        <v>1050</v>
      </c>
      <c r="C8867" s="2">
        <v>44038.982638888891</v>
      </c>
      <c r="D8867" s="2" t="str">
        <f t="shared" si="140"/>
        <v>July</v>
      </c>
      <c r="E8867" s="2"/>
      <c r="F8867" t="str">
        <f>VLOOKUP($A8867,Content!$B$1:$D$1001,MATCH(reactions!F$1,Content!$B$1:$D$1,0),0)</f>
        <v>GIF</v>
      </c>
      <c r="G8867" t="str">
        <f>VLOOKUP($A8867,Content!$B$1:$D$1001,MATCH(reactions!G$1,Content!$B$1:$D$1,0),0)</f>
        <v>dogs</v>
      </c>
      <c r="H8867">
        <f>VLOOKUP(B8867,'reaction types'!$A$1:$C$17,MATCH(reactions!H$1,'reaction types'!$A$1:$C$1,0),0)</f>
        <v>60</v>
      </c>
    </row>
    <row r="8868" spans="1:8">
      <c r="A8868" t="s">
        <v>220</v>
      </c>
      <c r="B8868" t="s">
        <v>1052</v>
      </c>
      <c r="C8868" s="2">
        <v>44038.253472222219</v>
      </c>
      <c r="D8868" s="2" t="str">
        <f t="shared" si="140"/>
        <v>July</v>
      </c>
      <c r="E8868" s="2"/>
      <c r="F8868" t="str">
        <f>VLOOKUP($A8868,Content!$B$1:$D$1001,MATCH(reactions!F$1,Content!$B$1:$D$1,0),0)</f>
        <v>GIF</v>
      </c>
      <c r="G8868" t="str">
        <f>VLOOKUP($A8868,Content!$B$1:$D$1001,MATCH(reactions!G$1,Content!$B$1:$D$1,0),0)</f>
        <v>dogs</v>
      </c>
      <c r="H8868">
        <f>VLOOKUP(B8868,'reaction types'!$A$1:$C$17,MATCH(reactions!H$1,'reaction types'!$A$1:$C$1,0),0)</f>
        <v>72</v>
      </c>
    </row>
    <row r="8869" spans="1:8">
      <c r="A8869" t="s">
        <v>220</v>
      </c>
      <c r="B8869" t="s">
        <v>1046</v>
      </c>
      <c r="C8869" s="2">
        <v>44032.298611111109</v>
      </c>
      <c r="D8869" s="2" t="str">
        <f t="shared" si="140"/>
        <v>July</v>
      </c>
      <c r="E8869" s="2"/>
      <c r="F8869" t="str">
        <f>VLOOKUP($A8869,Content!$B$1:$D$1001,MATCH(reactions!F$1,Content!$B$1:$D$1,0),0)</f>
        <v>GIF</v>
      </c>
      <c r="G8869" t="str">
        <f>VLOOKUP($A8869,Content!$B$1:$D$1001,MATCH(reactions!G$1,Content!$B$1:$D$1,0),0)</f>
        <v>dogs</v>
      </c>
      <c r="H8869">
        <f>VLOOKUP(B8869,'reaction types'!$A$1:$C$17,MATCH(reactions!H$1,'reaction types'!$A$1:$C$1,0),0)</f>
        <v>75</v>
      </c>
    </row>
    <row r="8870" spans="1:8">
      <c r="A8870" t="s">
        <v>220</v>
      </c>
      <c r="B8870" t="s">
        <v>1038</v>
      </c>
      <c r="C8870" s="2">
        <v>44022.682638888888</v>
      </c>
      <c r="D8870" s="2" t="str">
        <f t="shared" si="140"/>
        <v>July</v>
      </c>
      <c r="E8870" s="2"/>
      <c r="F8870" t="str">
        <f>VLOOKUP($A8870,Content!$B$1:$D$1001,MATCH(reactions!F$1,Content!$B$1:$D$1,0),0)</f>
        <v>GIF</v>
      </c>
      <c r="G8870" t="str">
        <f>VLOOKUP($A8870,Content!$B$1:$D$1001,MATCH(reactions!G$1,Content!$B$1:$D$1,0),0)</f>
        <v>dogs</v>
      </c>
      <c r="H8870">
        <f>VLOOKUP(B8870,'reaction types'!$A$1:$C$17,MATCH(reactions!H$1,'reaction types'!$A$1:$C$1,0),0)</f>
        <v>10</v>
      </c>
    </row>
    <row r="8871" spans="1:8">
      <c r="A8871" t="s">
        <v>220</v>
      </c>
      <c r="B8871" t="s">
        <v>1043</v>
      </c>
      <c r="C8871" s="2">
        <v>44029.802083333336</v>
      </c>
      <c r="D8871" s="2" t="str">
        <f t="shared" si="140"/>
        <v>July</v>
      </c>
      <c r="E8871" s="2"/>
      <c r="F8871" t="str">
        <f>VLOOKUP($A8871,Content!$B$1:$D$1001,MATCH(reactions!F$1,Content!$B$1:$D$1,0),0)</f>
        <v>GIF</v>
      </c>
      <c r="G8871" t="str">
        <f>VLOOKUP($A8871,Content!$B$1:$D$1001,MATCH(reactions!G$1,Content!$B$1:$D$1,0),0)</f>
        <v>dogs</v>
      </c>
      <c r="H8871">
        <f>VLOOKUP(B8871,'reaction types'!$A$1:$C$17,MATCH(reactions!H$1,'reaction types'!$A$1:$C$1,0),0)</f>
        <v>5</v>
      </c>
    </row>
    <row r="8872" spans="1:8">
      <c r="A8872" t="s">
        <v>220</v>
      </c>
      <c r="B8872" t="s">
        <v>1045</v>
      </c>
      <c r="C8872" s="2">
        <v>44039.283333333333</v>
      </c>
      <c r="D8872" s="2" t="str">
        <f t="shared" si="140"/>
        <v>July</v>
      </c>
      <c r="E8872" s="2"/>
      <c r="F8872" t="str">
        <f>VLOOKUP($A8872,Content!$B$1:$D$1001,MATCH(reactions!F$1,Content!$B$1:$D$1,0),0)</f>
        <v>GIF</v>
      </c>
      <c r="G8872" t="str">
        <f>VLOOKUP($A8872,Content!$B$1:$D$1001,MATCH(reactions!G$1,Content!$B$1:$D$1,0),0)</f>
        <v>dogs</v>
      </c>
      <c r="H8872">
        <f>VLOOKUP(B8872,'reaction types'!$A$1:$C$17,MATCH(reactions!H$1,'reaction types'!$A$1:$C$1,0),0)</f>
        <v>20</v>
      </c>
    </row>
    <row r="8873" spans="1:8">
      <c r="A8873" t="s">
        <v>220</v>
      </c>
      <c r="B8873" t="s">
        <v>1049</v>
      </c>
      <c r="C8873" s="2">
        <v>44022.863194444442</v>
      </c>
      <c r="D8873" s="2" t="str">
        <f t="shared" si="140"/>
        <v>July</v>
      </c>
      <c r="E8873" s="2"/>
      <c r="F8873" t="str">
        <f>VLOOKUP($A8873,Content!$B$1:$D$1001,MATCH(reactions!F$1,Content!$B$1:$D$1,0),0)</f>
        <v>GIF</v>
      </c>
      <c r="G8873" t="str">
        <f>VLOOKUP($A8873,Content!$B$1:$D$1001,MATCH(reactions!G$1,Content!$B$1:$D$1,0),0)</f>
        <v>dogs</v>
      </c>
      <c r="H8873">
        <f>VLOOKUP(B8873,'reaction types'!$A$1:$C$17,MATCH(reactions!H$1,'reaction types'!$A$1:$C$1,0),0)</f>
        <v>50</v>
      </c>
    </row>
    <row r="8874" spans="1:8">
      <c r="A8874" t="s">
        <v>220</v>
      </c>
      <c r="B8874" t="s">
        <v>1051</v>
      </c>
      <c r="C8874" s="2">
        <v>44041.750694444447</v>
      </c>
      <c r="D8874" s="2" t="str">
        <f t="shared" si="140"/>
        <v>July</v>
      </c>
      <c r="E8874" s="2"/>
      <c r="F8874" t="str">
        <f>VLOOKUP($A8874,Content!$B$1:$D$1001,MATCH(reactions!F$1,Content!$B$1:$D$1,0),0)</f>
        <v>GIF</v>
      </c>
      <c r="G8874" t="str">
        <f>VLOOKUP($A8874,Content!$B$1:$D$1001,MATCH(reactions!G$1,Content!$B$1:$D$1,0),0)</f>
        <v>dogs</v>
      </c>
      <c r="H8874">
        <f>VLOOKUP(B8874,'reaction types'!$A$1:$C$17,MATCH(reactions!H$1,'reaction types'!$A$1:$C$1,0),0)</f>
        <v>70</v>
      </c>
    </row>
    <row r="8875" spans="1:8">
      <c r="A8875" t="s">
        <v>220</v>
      </c>
      <c r="B8875" t="s">
        <v>1045</v>
      </c>
      <c r="C8875" s="2">
        <v>44040.447222222225</v>
      </c>
      <c r="D8875" s="2" t="str">
        <f t="shared" si="140"/>
        <v>July</v>
      </c>
      <c r="E8875" s="2"/>
      <c r="F8875" t="str">
        <f>VLOOKUP($A8875,Content!$B$1:$D$1001,MATCH(reactions!F$1,Content!$B$1:$D$1,0),0)</f>
        <v>GIF</v>
      </c>
      <c r="G8875" t="str">
        <f>VLOOKUP($A8875,Content!$B$1:$D$1001,MATCH(reactions!G$1,Content!$B$1:$D$1,0),0)</f>
        <v>dogs</v>
      </c>
      <c r="H8875">
        <f>VLOOKUP(B8875,'reaction types'!$A$1:$C$17,MATCH(reactions!H$1,'reaction types'!$A$1:$C$1,0),0)</f>
        <v>20</v>
      </c>
    </row>
    <row r="8876" spans="1:8">
      <c r="A8876" t="s">
        <v>221</v>
      </c>
      <c r="B8876" t="s">
        <v>1044</v>
      </c>
      <c r="C8876" s="2">
        <v>44023.495138888888</v>
      </c>
      <c r="D8876" s="2" t="str">
        <f t="shared" si="140"/>
        <v>July</v>
      </c>
      <c r="E8876" s="2"/>
      <c r="F8876" t="str">
        <f>VLOOKUP($A8876,Content!$B$1:$D$1001,MATCH(reactions!F$1,Content!$B$1:$D$1,0),0)</f>
        <v>video</v>
      </c>
      <c r="G8876" t="str">
        <f>VLOOKUP($A8876,Content!$B$1:$D$1001,MATCH(reactions!G$1,Content!$B$1:$D$1,0),0)</f>
        <v>tennis</v>
      </c>
      <c r="H8876">
        <f>VLOOKUP(B8876,'reaction types'!$A$1:$C$17,MATCH(reactions!H$1,'reaction types'!$A$1:$C$1,0),0)</f>
        <v>65</v>
      </c>
    </row>
    <row r="8877" spans="1:8">
      <c r="A8877" t="s">
        <v>222</v>
      </c>
      <c r="B8877" t="s">
        <v>1046</v>
      </c>
      <c r="C8877" s="2">
        <v>44020.962500000001</v>
      </c>
      <c r="D8877" s="2" t="str">
        <f t="shared" si="140"/>
        <v>July</v>
      </c>
      <c r="E8877" s="2"/>
      <c r="F8877" t="str">
        <f>VLOOKUP($A8877,Content!$B$1:$D$1001,MATCH(reactions!F$1,Content!$B$1:$D$1,0),0)</f>
        <v>audio</v>
      </c>
      <c r="G8877" t="str">
        <f>VLOOKUP($A8877,Content!$B$1:$D$1001,MATCH(reactions!G$1,Content!$B$1:$D$1,0),0)</f>
        <v>food</v>
      </c>
      <c r="H8877">
        <f>VLOOKUP(B8877,'reaction types'!$A$1:$C$17,MATCH(reactions!H$1,'reaction types'!$A$1:$C$1,0),0)</f>
        <v>75</v>
      </c>
    </row>
    <row r="8878" spans="1:8">
      <c r="A8878" t="s">
        <v>222</v>
      </c>
      <c r="B8878" t="s">
        <v>1038</v>
      </c>
      <c r="C8878" s="2">
        <v>44020.624305555553</v>
      </c>
      <c r="D8878" s="2" t="str">
        <f t="shared" si="140"/>
        <v>July</v>
      </c>
      <c r="E8878" s="2"/>
      <c r="F8878" t="str">
        <f>VLOOKUP($A8878,Content!$B$1:$D$1001,MATCH(reactions!F$1,Content!$B$1:$D$1,0),0)</f>
        <v>audio</v>
      </c>
      <c r="G8878" t="str">
        <f>VLOOKUP($A8878,Content!$B$1:$D$1001,MATCH(reactions!G$1,Content!$B$1:$D$1,0),0)</f>
        <v>food</v>
      </c>
      <c r="H8878">
        <f>VLOOKUP(B8878,'reaction types'!$A$1:$C$17,MATCH(reactions!H$1,'reaction types'!$A$1:$C$1,0),0)</f>
        <v>10</v>
      </c>
    </row>
    <row r="8879" spans="1:8">
      <c r="A8879" t="s">
        <v>223</v>
      </c>
      <c r="B8879" t="s">
        <v>1040</v>
      </c>
      <c r="C8879" s="2">
        <v>44020.186111111114</v>
      </c>
      <c r="D8879" s="2" t="str">
        <f t="shared" si="140"/>
        <v>July</v>
      </c>
      <c r="E8879" s="2"/>
      <c r="F8879" t="str">
        <f>VLOOKUP($A8879,Content!$B$1:$D$1001,MATCH(reactions!F$1,Content!$B$1:$D$1,0),0)</f>
        <v>video</v>
      </c>
      <c r="G8879" t="str">
        <f>VLOOKUP($A8879,Content!$B$1:$D$1001,MATCH(reactions!G$1,Content!$B$1:$D$1,0),0)</f>
        <v>tennis</v>
      </c>
      <c r="H8879">
        <f>VLOOKUP(B8879,'reaction types'!$A$1:$C$17,MATCH(reactions!H$1,'reaction types'!$A$1:$C$1,0),0)</f>
        <v>30</v>
      </c>
    </row>
    <row r="8880" spans="1:8">
      <c r="A8880" t="s">
        <v>223</v>
      </c>
      <c r="B8880" t="s">
        <v>1052</v>
      </c>
      <c r="C8880" s="2">
        <v>44041.25277777778</v>
      </c>
      <c r="D8880" s="2" t="str">
        <f t="shared" si="140"/>
        <v>July</v>
      </c>
      <c r="E8880" s="2"/>
      <c r="F8880" t="str">
        <f>VLOOKUP($A8880,Content!$B$1:$D$1001,MATCH(reactions!F$1,Content!$B$1:$D$1,0),0)</f>
        <v>video</v>
      </c>
      <c r="G8880" t="str">
        <f>VLOOKUP($A8880,Content!$B$1:$D$1001,MATCH(reactions!G$1,Content!$B$1:$D$1,0),0)</f>
        <v>tennis</v>
      </c>
      <c r="H8880">
        <f>VLOOKUP(B8880,'reaction types'!$A$1:$C$17,MATCH(reactions!H$1,'reaction types'!$A$1:$C$1,0),0)</f>
        <v>72</v>
      </c>
    </row>
    <row r="8881" spans="1:8">
      <c r="A8881" t="s">
        <v>223</v>
      </c>
      <c r="B8881" t="s">
        <v>1049</v>
      </c>
      <c r="C8881" s="2">
        <v>44038.390277777777</v>
      </c>
      <c r="D8881" s="2" t="str">
        <f t="shared" si="140"/>
        <v>July</v>
      </c>
      <c r="E8881" s="2"/>
      <c r="F8881" t="str">
        <f>VLOOKUP($A8881,Content!$B$1:$D$1001,MATCH(reactions!F$1,Content!$B$1:$D$1,0),0)</f>
        <v>video</v>
      </c>
      <c r="G8881" t="str">
        <f>VLOOKUP($A8881,Content!$B$1:$D$1001,MATCH(reactions!G$1,Content!$B$1:$D$1,0),0)</f>
        <v>tennis</v>
      </c>
      <c r="H8881">
        <f>VLOOKUP(B8881,'reaction types'!$A$1:$C$17,MATCH(reactions!H$1,'reaction types'!$A$1:$C$1,0),0)</f>
        <v>50</v>
      </c>
    </row>
    <row r="8882" spans="1:8">
      <c r="A8882" t="s">
        <v>223</v>
      </c>
      <c r="B8882" t="s">
        <v>1038</v>
      </c>
      <c r="C8882" s="2">
        <v>44024.899305555555</v>
      </c>
      <c r="D8882" s="2" t="str">
        <f t="shared" si="140"/>
        <v>July</v>
      </c>
      <c r="E8882" s="2"/>
      <c r="F8882" t="str">
        <f>VLOOKUP($A8882,Content!$B$1:$D$1001,MATCH(reactions!F$1,Content!$B$1:$D$1,0),0)</f>
        <v>video</v>
      </c>
      <c r="G8882" t="str">
        <f>VLOOKUP($A8882,Content!$B$1:$D$1001,MATCH(reactions!G$1,Content!$B$1:$D$1,0),0)</f>
        <v>tennis</v>
      </c>
      <c r="H8882">
        <f>VLOOKUP(B8882,'reaction types'!$A$1:$C$17,MATCH(reactions!H$1,'reaction types'!$A$1:$C$1,0),0)</f>
        <v>10</v>
      </c>
    </row>
    <row r="8883" spans="1:8">
      <c r="A8883" t="s">
        <v>223</v>
      </c>
      <c r="B8883" t="s">
        <v>1052</v>
      </c>
      <c r="C8883" s="2">
        <v>44032.365277777775</v>
      </c>
      <c r="D8883" s="2" t="str">
        <f t="shared" si="140"/>
        <v>July</v>
      </c>
      <c r="E8883" s="2"/>
      <c r="F8883" t="str">
        <f>VLOOKUP($A8883,Content!$B$1:$D$1001,MATCH(reactions!F$1,Content!$B$1:$D$1,0),0)</f>
        <v>video</v>
      </c>
      <c r="G8883" t="str">
        <f>VLOOKUP($A8883,Content!$B$1:$D$1001,MATCH(reactions!G$1,Content!$B$1:$D$1,0),0)</f>
        <v>tennis</v>
      </c>
      <c r="H8883">
        <f>VLOOKUP(B8883,'reaction types'!$A$1:$C$17,MATCH(reactions!H$1,'reaction types'!$A$1:$C$1,0),0)</f>
        <v>72</v>
      </c>
    </row>
    <row r="8884" spans="1:8">
      <c r="A8884" t="s">
        <v>224</v>
      </c>
      <c r="B8884" t="s">
        <v>1037</v>
      </c>
      <c r="C8884" s="2">
        <v>44041.796527777777</v>
      </c>
      <c r="D8884" s="2" t="str">
        <f t="shared" si="140"/>
        <v>July</v>
      </c>
      <c r="E8884" s="2"/>
      <c r="F8884" t="str">
        <f>VLOOKUP($A8884,Content!$B$1:$D$1001,MATCH(reactions!F$1,Content!$B$1:$D$1,0),0)</f>
        <v>GIF</v>
      </c>
      <c r="G8884" t="str">
        <f>VLOOKUP($A8884,Content!$B$1:$D$1001,MATCH(reactions!G$1,Content!$B$1:$D$1,0),0)</f>
        <v>science</v>
      </c>
      <c r="H8884">
        <f>VLOOKUP(B8884,'reaction types'!$A$1:$C$17,MATCH(reactions!H$1,'reaction types'!$A$1:$C$1,0),0)</f>
        <v>0</v>
      </c>
    </row>
    <row r="8885" spans="1:8">
      <c r="A8885" t="s">
        <v>224</v>
      </c>
      <c r="B8885" t="s">
        <v>1047</v>
      </c>
      <c r="C8885" s="2">
        <v>44026.752083333333</v>
      </c>
      <c r="D8885" s="2" t="str">
        <f t="shared" si="140"/>
        <v>July</v>
      </c>
      <c r="E8885" s="2"/>
      <c r="F8885" t="str">
        <f>VLOOKUP($A8885,Content!$B$1:$D$1001,MATCH(reactions!F$1,Content!$B$1:$D$1,0),0)</f>
        <v>GIF</v>
      </c>
      <c r="G8885" t="str">
        <f>VLOOKUP($A8885,Content!$B$1:$D$1001,MATCH(reactions!G$1,Content!$B$1:$D$1,0),0)</f>
        <v>science</v>
      </c>
      <c r="H8885">
        <f>VLOOKUP(B8885,'reaction types'!$A$1:$C$17,MATCH(reactions!H$1,'reaction types'!$A$1:$C$1,0),0)</f>
        <v>45</v>
      </c>
    </row>
    <row r="8886" spans="1:8">
      <c r="A8886" t="s">
        <v>224</v>
      </c>
      <c r="B8886" t="s">
        <v>1039</v>
      </c>
      <c r="C8886" s="2">
        <v>44023.293055555558</v>
      </c>
      <c r="D8886" s="2" t="str">
        <f t="shared" si="140"/>
        <v>July</v>
      </c>
      <c r="E8886" s="2"/>
      <c r="F8886" t="str">
        <f>VLOOKUP($A8886,Content!$B$1:$D$1001,MATCH(reactions!F$1,Content!$B$1:$D$1,0),0)</f>
        <v>GIF</v>
      </c>
      <c r="G8886" t="str">
        <f>VLOOKUP($A8886,Content!$B$1:$D$1001,MATCH(reactions!G$1,Content!$B$1:$D$1,0),0)</f>
        <v>science</v>
      </c>
      <c r="H8886">
        <f>VLOOKUP(B8886,'reaction types'!$A$1:$C$17,MATCH(reactions!H$1,'reaction types'!$A$1:$C$1,0),0)</f>
        <v>15</v>
      </c>
    </row>
    <row r="8887" spans="1:8">
      <c r="A8887" t="s">
        <v>224</v>
      </c>
      <c r="B8887" t="s">
        <v>1040</v>
      </c>
      <c r="C8887" s="2">
        <v>44041.213194444441</v>
      </c>
      <c r="D8887" s="2" t="str">
        <f t="shared" si="140"/>
        <v>July</v>
      </c>
      <c r="E8887" s="2"/>
      <c r="F8887" t="str">
        <f>VLOOKUP($A8887,Content!$B$1:$D$1001,MATCH(reactions!F$1,Content!$B$1:$D$1,0),0)</f>
        <v>GIF</v>
      </c>
      <c r="G8887" t="str">
        <f>VLOOKUP($A8887,Content!$B$1:$D$1001,MATCH(reactions!G$1,Content!$B$1:$D$1,0),0)</f>
        <v>science</v>
      </c>
      <c r="H8887">
        <f>VLOOKUP(B8887,'reaction types'!$A$1:$C$17,MATCH(reactions!H$1,'reaction types'!$A$1:$C$1,0),0)</f>
        <v>30</v>
      </c>
    </row>
    <row r="8888" spans="1:8">
      <c r="A8888" t="s">
        <v>225</v>
      </c>
      <c r="B8888" t="s">
        <v>1044</v>
      </c>
      <c r="C8888" s="2">
        <v>44031.20208333333</v>
      </c>
      <c r="D8888" s="2" t="str">
        <f t="shared" si="140"/>
        <v>July</v>
      </c>
      <c r="E8888" s="2"/>
      <c r="F8888" t="str">
        <f>VLOOKUP($A8888,Content!$B$1:$D$1001,MATCH(reactions!F$1,Content!$B$1:$D$1,0),0)</f>
        <v>audio</v>
      </c>
      <c r="G8888" t="str">
        <f>VLOOKUP($A8888,Content!$B$1:$D$1001,MATCH(reactions!G$1,Content!$B$1:$D$1,0),0)</f>
        <v>cooking</v>
      </c>
      <c r="H8888">
        <f>VLOOKUP(B8888,'reaction types'!$A$1:$C$17,MATCH(reactions!H$1,'reaction types'!$A$1:$C$1,0),0)</f>
        <v>65</v>
      </c>
    </row>
    <row r="8889" spans="1:8">
      <c r="A8889" t="s">
        <v>225</v>
      </c>
      <c r="B8889" t="s">
        <v>1039</v>
      </c>
      <c r="C8889" s="2">
        <v>44034.919444444444</v>
      </c>
      <c r="D8889" s="2" t="str">
        <f t="shared" si="140"/>
        <v>July</v>
      </c>
      <c r="E8889" s="2"/>
      <c r="F8889" t="str">
        <f>VLOOKUP($A8889,Content!$B$1:$D$1001,MATCH(reactions!F$1,Content!$B$1:$D$1,0),0)</f>
        <v>audio</v>
      </c>
      <c r="G8889" t="str">
        <f>VLOOKUP($A8889,Content!$B$1:$D$1001,MATCH(reactions!G$1,Content!$B$1:$D$1,0),0)</f>
        <v>cooking</v>
      </c>
      <c r="H8889">
        <f>VLOOKUP(B8889,'reaction types'!$A$1:$C$17,MATCH(reactions!H$1,'reaction types'!$A$1:$C$1,0),0)</f>
        <v>15</v>
      </c>
    </row>
    <row r="8890" spans="1:8">
      <c r="A8890" t="s">
        <v>225</v>
      </c>
      <c r="B8890" t="s">
        <v>1039</v>
      </c>
      <c r="C8890" s="2">
        <v>44033.59375</v>
      </c>
      <c r="D8890" s="2" t="str">
        <f t="shared" si="140"/>
        <v>July</v>
      </c>
      <c r="E8890" s="2"/>
      <c r="F8890" t="str">
        <f>VLOOKUP($A8890,Content!$B$1:$D$1001,MATCH(reactions!F$1,Content!$B$1:$D$1,0),0)</f>
        <v>audio</v>
      </c>
      <c r="G8890" t="str">
        <f>VLOOKUP($A8890,Content!$B$1:$D$1001,MATCH(reactions!G$1,Content!$B$1:$D$1,0),0)</f>
        <v>cooking</v>
      </c>
      <c r="H8890">
        <f>VLOOKUP(B8890,'reaction types'!$A$1:$C$17,MATCH(reactions!H$1,'reaction types'!$A$1:$C$1,0),0)</f>
        <v>15</v>
      </c>
    </row>
    <row r="8891" spans="1:8">
      <c r="A8891" t="s">
        <v>225</v>
      </c>
      <c r="B8891" t="s">
        <v>1037</v>
      </c>
      <c r="C8891" s="2">
        <v>44014.814583333333</v>
      </c>
      <c r="D8891" s="2" t="str">
        <f t="shared" si="140"/>
        <v>July</v>
      </c>
      <c r="E8891" s="2"/>
      <c r="F8891" t="str">
        <f>VLOOKUP($A8891,Content!$B$1:$D$1001,MATCH(reactions!F$1,Content!$B$1:$D$1,0),0)</f>
        <v>audio</v>
      </c>
      <c r="G8891" t="str">
        <f>VLOOKUP($A8891,Content!$B$1:$D$1001,MATCH(reactions!G$1,Content!$B$1:$D$1,0),0)</f>
        <v>cooking</v>
      </c>
      <c r="H8891">
        <f>VLOOKUP(B8891,'reaction types'!$A$1:$C$17,MATCH(reactions!H$1,'reaction types'!$A$1:$C$1,0),0)</f>
        <v>0</v>
      </c>
    </row>
    <row r="8892" spans="1:8">
      <c r="A8892" t="s">
        <v>226</v>
      </c>
      <c r="B8892" t="s">
        <v>1037</v>
      </c>
      <c r="C8892" s="2">
        <v>44033.538194444445</v>
      </c>
      <c r="D8892" s="2" t="str">
        <f t="shared" si="140"/>
        <v>July</v>
      </c>
      <c r="E8892" s="2"/>
      <c r="F8892" t="str">
        <f>VLOOKUP($A8892,Content!$B$1:$D$1001,MATCH(reactions!F$1,Content!$B$1:$D$1,0),0)</f>
        <v>photo</v>
      </c>
      <c r="G8892" t="str">
        <f>VLOOKUP($A8892,Content!$B$1:$D$1001,MATCH(reactions!G$1,Content!$B$1:$D$1,0),0)</f>
        <v>education</v>
      </c>
      <c r="H8892">
        <f>VLOOKUP(B8892,'reaction types'!$A$1:$C$17,MATCH(reactions!H$1,'reaction types'!$A$1:$C$1,0),0)</f>
        <v>0</v>
      </c>
    </row>
    <row r="8893" spans="1:8">
      <c r="A8893" t="s">
        <v>226</v>
      </c>
      <c r="B8893" t="s">
        <v>1043</v>
      </c>
      <c r="C8893" s="2">
        <v>44033.318749999999</v>
      </c>
      <c r="D8893" s="2" t="str">
        <f t="shared" si="140"/>
        <v>July</v>
      </c>
      <c r="E8893" s="2"/>
      <c r="F8893" t="str">
        <f>VLOOKUP($A8893,Content!$B$1:$D$1001,MATCH(reactions!F$1,Content!$B$1:$D$1,0),0)</f>
        <v>photo</v>
      </c>
      <c r="G8893" t="str">
        <f>VLOOKUP($A8893,Content!$B$1:$D$1001,MATCH(reactions!G$1,Content!$B$1:$D$1,0),0)</f>
        <v>education</v>
      </c>
      <c r="H8893">
        <f>VLOOKUP(B8893,'reaction types'!$A$1:$C$17,MATCH(reactions!H$1,'reaction types'!$A$1:$C$1,0),0)</f>
        <v>5</v>
      </c>
    </row>
    <row r="8894" spans="1:8">
      <c r="A8894" t="s">
        <v>226</v>
      </c>
      <c r="B8894" t="s">
        <v>1047</v>
      </c>
      <c r="C8894" s="2">
        <v>44033.905555555553</v>
      </c>
      <c r="D8894" s="2" t="str">
        <f t="shared" si="140"/>
        <v>July</v>
      </c>
      <c r="E8894" s="2"/>
      <c r="F8894" t="str">
        <f>VLOOKUP($A8894,Content!$B$1:$D$1001,MATCH(reactions!F$1,Content!$B$1:$D$1,0),0)</f>
        <v>photo</v>
      </c>
      <c r="G8894" t="str">
        <f>VLOOKUP($A8894,Content!$B$1:$D$1001,MATCH(reactions!G$1,Content!$B$1:$D$1,0),0)</f>
        <v>education</v>
      </c>
      <c r="H8894">
        <f>VLOOKUP(B8894,'reaction types'!$A$1:$C$17,MATCH(reactions!H$1,'reaction types'!$A$1:$C$1,0),0)</f>
        <v>45</v>
      </c>
    </row>
    <row r="8895" spans="1:8">
      <c r="A8895" t="s">
        <v>227</v>
      </c>
      <c r="B8895" t="s">
        <v>1037</v>
      </c>
      <c r="C8895" s="2">
        <v>44025.886805555558</v>
      </c>
      <c r="D8895" s="2" t="str">
        <f t="shared" si="140"/>
        <v>July</v>
      </c>
      <c r="E8895" s="2"/>
      <c r="F8895" t="str">
        <f>VLOOKUP($A8895,Content!$B$1:$D$1001,MATCH(reactions!F$1,Content!$B$1:$D$1,0),0)</f>
        <v>audio</v>
      </c>
      <c r="G8895" t="str">
        <f>VLOOKUP($A8895,Content!$B$1:$D$1001,MATCH(reactions!G$1,Content!$B$1:$D$1,0),0)</f>
        <v>soccer</v>
      </c>
      <c r="H8895">
        <f>VLOOKUP(B8895,'reaction types'!$A$1:$C$17,MATCH(reactions!H$1,'reaction types'!$A$1:$C$1,0),0)</f>
        <v>0</v>
      </c>
    </row>
    <row r="8896" spans="1:8">
      <c r="A8896" t="s">
        <v>227</v>
      </c>
      <c r="B8896" t="s">
        <v>1051</v>
      </c>
      <c r="C8896" s="2">
        <v>44033.273611111108</v>
      </c>
      <c r="D8896" s="2" t="str">
        <f t="shared" si="140"/>
        <v>July</v>
      </c>
      <c r="E8896" s="2"/>
      <c r="F8896" t="str">
        <f>VLOOKUP($A8896,Content!$B$1:$D$1001,MATCH(reactions!F$1,Content!$B$1:$D$1,0),0)</f>
        <v>audio</v>
      </c>
      <c r="G8896" t="str">
        <f>VLOOKUP($A8896,Content!$B$1:$D$1001,MATCH(reactions!G$1,Content!$B$1:$D$1,0),0)</f>
        <v>soccer</v>
      </c>
      <c r="H8896">
        <f>VLOOKUP(B8896,'reaction types'!$A$1:$C$17,MATCH(reactions!H$1,'reaction types'!$A$1:$C$1,0),0)</f>
        <v>70</v>
      </c>
    </row>
    <row r="8897" spans="1:8">
      <c r="A8897" t="s">
        <v>227</v>
      </c>
      <c r="B8897" t="s">
        <v>1042</v>
      </c>
      <c r="C8897" s="2">
        <v>44035.355555555558</v>
      </c>
      <c r="D8897" s="2" t="str">
        <f t="shared" si="140"/>
        <v>July</v>
      </c>
      <c r="E8897" s="2"/>
      <c r="F8897" t="str">
        <f>VLOOKUP($A8897,Content!$B$1:$D$1001,MATCH(reactions!F$1,Content!$B$1:$D$1,0),0)</f>
        <v>audio</v>
      </c>
      <c r="G8897" t="str">
        <f>VLOOKUP($A8897,Content!$B$1:$D$1001,MATCH(reactions!G$1,Content!$B$1:$D$1,0),0)</f>
        <v>soccer</v>
      </c>
      <c r="H8897">
        <f>VLOOKUP(B8897,'reaction types'!$A$1:$C$17,MATCH(reactions!H$1,'reaction types'!$A$1:$C$1,0),0)</f>
        <v>70</v>
      </c>
    </row>
    <row r="8898" spans="1:8">
      <c r="A8898" t="s">
        <v>227</v>
      </c>
      <c r="B8898" t="s">
        <v>1049</v>
      </c>
      <c r="C8898" s="2">
        <v>44042.112500000003</v>
      </c>
      <c r="D8898" s="2" t="str">
        <f t="shared" si="140"/>
        <v>July</v>
      </c>
      <c r="E8898" s="2"/>
      <c r="F8898" t="str">
        <f>VLOOKUP($A8898,Content!$B$1:$D$1001,MATCH(reactions!F$1,Content!$B$1:$D$1,0),0)</f>
        <v>audio</v>
      </c>
      <c r="G8898" t="str">
        <f>VLOOKUP($A8898,Content!$B$1:$D$1001,MATCH(reactions!G$1,Content!$B$1:$D$1,0),0)</f>
        <v>soccer</v>
      </c>
      <c r="H8898">
        <f>VLOOKUP(B8898,'reaction types'!$A$1:$C$17,MATCH(reactions!H$1,'reaction types'!$A$1:$C$1,0),0)</f>
        <v>50</v>
      </c>
    </row>
    <row r="8899" spans="1:8">
      <c r="A8899" t="s">
        <v>228</v>
      </c>
      <c r="B8899" t="s">
        <v>1050</v>
      </c>
      <c r="C8899" s="2">
        <v>44015.882638888892</v>
      </c>
      <c r="D8899" s="2" t="str">
        <f t="shared" ref="D8899:D8962" si="141">TEXT(C8899,"mmmm")</f>
        <v>July</v>
      </c>
      <c r="E8899" s="2"/>
      <c r="F8899" t="str">
        <f>VLOOKUP($A8899,Content!$B$1:$D$1001,MATCH(reactions!F$1,Content!$B$1:$D$1,0),0)</f>
        <v>GIF</v>
      </c>
      <c r="G8899" t="str">
        <f>VLOOKUP($A8899,Content!$B$1:$D$1001,MATCH(reactions!G$1,Content!$B$1:$D$1,0),0)</f>
        <v>food</v>
      </c>
      <c r="H8899">
        <f>VLOOKUP(B8899,'reaction types'!$A$1:$C$17,MATCH(reactions!H$1,'reaction types'!$A$1:$C$1,0),0)</f>
        <v>60</v>
      </c>
    </row>
    <row r="8900" spans="1:8">
      <c r="A8900" t="s">
        <v>229</v>
      </c>
      <c r="B8900" t="s">
        <v>1038</v>
      </c>
      <c r="C8900" s="2">
        <v>44027.134027777778</v>
      </c>
      <c r="D8900" s="2" t="str">
        <f t="shared" si="141"/>
        <v>July</v>
      </c>
      <c r="E8900" s="2"/>
      <c r="F8900" t="str">
        <f>VLOOKUP($A8900,Content!$B$1:$D$1001,MATCH(reactions!F$1,Content!$B$1:$D$1,0),0)</f>
        <v>audio</v>
      </c>
      <c r="G8900" t="str">
        <f>VLOOKUP($A8900,Content!$B$1:$D$1001,MATCH(reactions!G$1,Content!$B$1:$D$1,0),0)</f>
        <v>travel</v>
      </c>
      <c r="H8900">
        <f>VLOOKUP(B8900,'reaction types'!$A$1:$C$17,MATCH(reactions!H$1,'reaction types'!$A$1:$C$1,0),0)</f>
        <v>10</v>
      </c>
    </row>
    <row r="8901" spans="1:8">
      <c r="A8901" t="s">
        <v>229</v>
      </c>
      <c r="B8901" t="s">
        <v>1044</v>
      </c>
      <c r="C8901" s="2">
        <v>44034.336805555555</v>
      </c>
      <c r="D8901" s="2" t="str">
        <f t="shared" si="141"/>
        <v>July</v>
      </c>
      <c r="E8901" s="2"/>
      <c r="F8901" t="str">
        <f>VLOOKUP($A8901,Content!$B$1:$D$1001,MATCH(reactions!F$1,Content!$B$1:$D$1,0),0)</f>
        <v>audio</v>
      </c>
      <c r="G8901" t="str">
        <f>VLOOKUP($A8901,Content!$B$1:$D$1001,MATCH(reactions!G$1,Content!$B$1:$D$1,0),0)</f>
        <v>travel</v>
      </c>
      <c r="H8901">
        <f>VLOOKUP(B8901,'reaction types'!$A$1:$C$17,MATCH(reactions!H$1,'reaction types'!$A$1:$C$1,0),0)</f>
        <v>65</v>
      </c>
    </row>
    <row r="8902" spans="1:8">
      <c r="A8902" t="s">
        <v>229</v>
      </c>
      <c r="B8902" t="s">
        <v>1049</v>
      </c>
      <c r="C8902" s="2">
        <v>44029.350694444445</v>
      </c>
      <c r="D8902" s="2" t="str">
        <f t="shared" si="141"/>
        <v>July</v>
      </c>
      <c r="E8902" s="2"/>
      <c r="F8902" t="str">
        <f>VLOOKUP($A8902,Content!$B$1:$D$1001,MATCH(reactions!F$1,Content!$B$1:$D$1,0),0)</f>
        <v>audio</v>
      </c>
      <c r="G8902" t="str">
        <f>VLOOKUP($A8902,Content!$B$1:$D$1001,MATCH(reactions!G$1,Content!$B$1:$D$1,0),0)</f>
        <v>travel</v>
      </c>
      <c r="H8902">
        <f>VLOOKUP(B8902,'reaction types'!$A$1:$C$17,MATCH(reactions!H$1,'reaction types'!$A$1:$C$1,0),0)</f>
        <v>50</v>
      </c>
    </row>
    <row r="8903" spans="1:8">
      <c r="A8903" t="s">
        <v>229</v>
      </c>
      <c r="B8903" t="s">
        <v>1038</v>
      </c>
      <c r="C8903" s="2">
        <v>44023.974999999999</v>
      </c>
      <c r="D8903" s="2" t="str">
        <f t="shared" si="141"/>
        <v>July</v>
      </c>
      <c r="E8903" s="2"/>
      <c r="F8903" t="str">
        <f>VLOOKUP($A8903,Content!$B$1:$D$1001,MATCH(reactions!F$1,Content!$B$1:$D$1,0),0)</f>
        <v>audio</v>
      </c>
      <c r="G8903" t="str">
        <f>VLOOKUP($A8903,Content!$B$1:$D$1001,MATCH(reactions!G$1,Content!$B$1:$D$1,0),0)</f>
        <v>travel</v>
      </c>
      <c r="H8903">
        <f>VLOOKUP(B8903,'reaction types'!$A$1:$C$17,MATCH(reactions!H$1,'reaction types'!$A$1:$C$1,0),0)</f>
        <v>10</v>
      </c>
    </row>
    <row r="8904" spans="1:8">
      <c r="A8904" t="s">
        <v>230</v>
      </c>
      <c r="B8904" t="s">
        <v>1048</v>
      </c>
      <c r="C8904" s="2">
        <v>44041.480555555558</v>
      </c>
      <c r="D8904" s="2" t="str">
        <f t="shared" si="141"/>
        <v>July</v>
      </c>
      <c r="E8904" s="2"/>
      <c r="F8904" t="str">
        <f>VLOOKUP($A8904,Content!$B$1:$D$1001,MATCH(reactions!F$1,Content!$B$1:$D$1,0),0)</f>
        <v>audio</v>
      </c>
      <c r="G8904" t="str">
        <f>VLOOKUP($A8904,Content!$B$1:$D$1001,MATCH(reactions!G$1,Content!$B$1:$D$1,0),0)</f>
        <v>travel</v>
      </c>
      <c r="H8904">
        <f>VLOOKUP(B8904,'reaction types'!$A$1:$C$17,MATCH(reactions!H$1,'reaction types'!$A$1:$C$1,0),0)</f>
        <v>12</v>
      </c>
    </row>
    <row r="8905" spans="1:8">
      <c r="A8905" t="s">
        <v>230</v>
      </c>
      <c r="B8905" t="s">
        <v>1050</v>
      </c>
      <c r="C8905" s="2">
        <v>44027.256944444445</v>
      </c>
      <c r="D8905" s="2" t="str">
        <f t="shared" si="141"/>
        <v>July</v>
      </c>
      <c r="E8905" s="2"/>
      <c r="F8905" t="str">
        <f>VLOOKUP($A8905,Content!$B$1:$D$1001,MATCH(reactions!F$1,Content!$B$1:$D$1,0),0)</f>
        <v>audio</v>
      </c>
      <c r="G8905" t="str">
        <f>VLOOKUP($A8905,Content!$B$1:$D$1001,MATCH(reactions!G$1,Content!$B$1:$D$1,0),0)</f>
        <v>travel</v>
      </c>
      <c r="H8905">
        <f>VLOOKUP(B8905,'reaction types'!$A$1:$C$17,MATCH(reactions!H$1,'reaction types'!$A$1:$C$1,0),0)</f>
        <v>60</v>
      </c>
    </row>
    <row r="8906" spans="1:8">
      <c r="A8906" t="s">
        <v>230</v>
      </c>
      <c r="B8906" t="s">
        <v>1040</v>
      </c>
      <c r="C8906" s="2">
        <v>44022.368750000001</v>
      </c>
      <c r="D8906" s="2" t="str">
        <f t="shared" si="141"/>
        <v>July</v>
      </c>
      <c r="E8906" s="2"/>
      <c r="F8906" t="str">
        <f>VLOOKUP($A8906,Content!$B$1:$D$1001,MATCH(reactions!F$1,Content!$B$1:$D$1,0),0)</f>
        <v>audio</v>
      </c>
      <c r="G8906" t="str">
        <f>VLOOKUP($A8906,Content!$B$1:$D$1001,MATCH(reactions!G$1,Content!$B$1:$D$1,0),0)</f>
        <v>travel</v>
      </c>
      <c r="H8906">
        <f>VLOOKUP(B8906,'reaction types'!$A$1:$C$17,MATCH(reactions!H$1,'reaction types'!$A$1:$C$1,0),0)</f>
        <v>30</v>
      </c>
    </row>
    <row r="8907" spans="1:8">
      <c r="A8907" t="s">
        <v>231</v>
      </c>
      <c r="B8907" t="s">
        <v>1052</v>
      </c>
      <c r="C8907" s="2">
        <v>44019.125</v>
      </c>
      <c r="D8907" s="2" t="str">
        <f t="shared" si="141"/>
        <v>July</v>
      </c>
      <c r="E8907" s="2"/>
      <c r="F8907" t="str">
        <f>VLOOKUP($A8907,Content!$B$1:$D$1001,MATCH(reactions!F$1,Content!$B$1:$D$1,0),0)</f>
        <v>GIF</v>
      </c>
      <c r="G8907" t="str">
        <f>VLOOKUP($A8907,Content!$B$1:$D$1001,MATCH(reactions!G$1,Content!$B$1:$D$1,0),0)</f>
        <v>animals</v>
      </c>
      <c r="H8907">
        <f>VLOOKUP(B8907,'reaction types'!$A$1:$C$17,MATCH(reactions!H$1,'reaction types'!$A$1:$C$1,0),0)</f>
        <v>72</v>
      </c>
    </row>
    <row r="8908" spans="1:8">
      <c r="A8908" t="s">
        <v>231</v>
      </c>
      <c r="B8908" t="s">
        <v>1050</v>
      </c>
      <c r="C8908" s="2">
        <v>44014.01458333333</v>
      </c>
      <c r="D8908" s="2" t="str">
        <f t="shared" si="141"/>
        <v>July</v>
      </c>
      <c r="E8908" s="2"/>
      <c r="F8908" t="str">
        <f>VLOOKUP($A8908,Content!$B$1:$D$1001,MATCH(reactions!F$1,Content!$B$1:$D$1,0),0)</f>
        <v>GIF</v>
      </c>
      <c r="G8908" t="str">
        <f>VLOOKUP($A8908,Content!$B$1:$D$1001,MATCH(reactions!G$1,Content!$B$1:$D$1,0),0)</f>
        <v>animals</v>
      </c>
      <c r="H8908">
        <f>VLOOKUP(B8908,'reaction types'!$A$1:$C$17,MATCH(reactions!H$1,'reaction types'!$A$1:$C$1,0),0)</f>
        <v>60</v>
      </c>
    </row>
    <row r="8909" spans="1:8">
      <c r="A8909" t="s">
        <v>234</v>
      </c>
      <c r="B8909" t="s">
        <v>1041</v>
      </c>
      <c r="C8909" s="2">
        <v>44043.513888888891</v>
      </c>
      <c r="D8909" s="2" t="str">
        <f t="shared" si="141"/>
        <v>July</v>
      </c>
      <c r="E8909" s="2"/>
      <c r="F8909" t="str">
        <f>VLOOKUP($A8909,Content!$B$1:$D$1001,MATCH(reactions!F$1,Content!$B$1:$D$1,0),0)</f>
        <v>photo</v>
      </c>
      <c r="G8909" t="str">
        <f>VLOOKUP($A8909,Content!$B$1:$D$1001,MATCH(reactions!G$1,Content!$B$1:$D$1,0),0)</f>
        <v>veganism</v>
      </c>
      <c r="H8909">
        <f>VLOOKUP(B8909,'reaction types'!$A$1:$C$17,MATCH(reactions!H$1,'reaction types'!$A$1:$C$1,0),0)</f>
        <v>35</v>
      </c>
    </row>
    <row r="8910" spans="1:8">
      <c r="A8910" t="s">
        <v>234</v>
      </c>
      <c r="B8910" t="s">
        <v>1051</v>
      </c>
      <c r="C8910" s="2">
        <v>44031.40347222222</v>
      </c>
      <c r="D8910" s="2" t="str">
        <f t="shared" si="141"/>
        <v>July</v>
      </c>
      <c r="E8910" s="2"/>
      <c r="F8910" t="str">
        <f>VLOOKUP($A8910,Content!$B$1:$D$1001,MATCH(reactions!F$1,Content!$B$1:$D$1,0),0)</f>
        <v>photo</v>
      </c>
      <c r="G8910" t="str">
        <f>VLOOKUP($A8910,Content!$B$1:$D$1001,MATCH(reactions!G$1,Content!$B$1:$D$1,0),0)</f>
        <v>veganism</v>
      </c>
      <c r="H8910">
        <f>VLOOKUP(B8910,'reaction types'!$A$1:$C$17,MATCH(reactions!H$1,'reaction types'!$A$1:$C$1,0),0)</f>
        <v>70</v>
      </c>
    </row>
    <row r="8911" spans="1:8">
      <c r="A8911" t="s">
        <v>236</v>
      </c>
      <c r="B8911" t="s">
        <v>1052</v>
      </c>
      <c r="C8911" s="2">
        <v>44025.938194444447</v>
      </c>
      <c r="D8911" s="2" t="str">
        <f t="shared" si="141"/>
        <v>July</v>
      </c>
      <c r="E8911" s="2"/>
      <c r="F8911" t="str">
        <f>VLOOKUP($A8911,Content!$B$1:$D$1001,MATCH(reactions!F$1,Content!$B$1:$D$1,0),0)</f>
        <v>GIF</v>
      </c>
      <c r="G8911" t="str">
        <f>VLOOKUP($A8911,Content!$B$1:$D$1001,MATCH(reactions!G$1,Content!$B$1:$D$1,0),0)</f>
        <v>veganism</v>
      </c>
      <c r="H8911">
        <f>VLOOKUP(B8911,'reaction types'!$A$1:$C$17,MATCH(reactions!H$1,'reaction types'!$A$1:$C$1,0),0)</f>
        <v>72</v>
      </c>
    </row>
    <row r="8912" spans="1:8">
      <c r="A8912" t="s">
        <v>236</v>
      </c>
      <c r="B8912" t="s">
        <v>1044</v>
      </c>
      <c r="C8912" s="2">
        <v>44021.977777777778</v>
      </c>
      <c r="D8912" s="2" t="str">
        <f t="shared" si="141"/>
        <v>July</v>
      </c>
      <c r="E8912" s="2"/>
      <c r="F8912" t="str">
        <f>VLOOKUP($A8912,Content!$B$1:$D$1001,MATCH(reactions!F$1,Content!$B$1:$D$1,0),0)</f>
        <v>GIF</v>
      </c>
      <c r="G8912" t="str">
        <f>VLOOKUP($A8912,Content!$B$1:$D$1001,MATCH(reactions!G$1,Content!$B$1:$D$1,0),0)</f>
        <v>veganism</v>
      </c>
      <c r="H8912">
        <f>VLOOKUP(B8912,'reaction types'!$A$1:$C$17,MATCH(reactions!H$1,'reaction types'!$A$1:$C$1,0),0)</f>
        <v>65</v>
      </c>
    </row>
    <row r="8913" spans="1:8">
      <c r="A8913" t="s">
        <v>237</v>
      </c>
      <c r="B8913" t="s">
        <v>1040</v>
      </c>
      <c r="C8913" s="2">
        <v>44039.5625</v>
      </c>
      <c r="D8913" s="2" t="str">
        <f t="shared" si="141"/>
        <v>July</v>
      </c>
      <c r="E8913" s="2"/>
      <c r="F8913" t="str">
        <f>VLOOKUP($A8913,Content!$B$1:$D$1001,MATCH(reactions!F$1,Content!$B$1:$D$1,0),0)</f>
        <v>audio</v>
      </c>
      <c r="G8913" t="str">
        <f>VLOOKUP($A8913,Content!$B$1:$D$1001,MATCH(reactions!G$1,Content!$B$1:$D$1,0),0)</f>
        <v>Animals</v>
      </c>
      <c r="H8913">
        <f>VLOOKUP(B8913,'reaction types'!$A$1:$C$17,MATCH(reactions!H$1,'reaction types'!$A$1:$C$1,0),0)</f>
        <v>30</v>
      </c>
    </row>
    <row r="8914" spans="1:8">
      <c r="A8914" t="s">
        <v>237</v>
      </c>
      <c r="B8914" t="s">
        <v>1049</v>
      </c>
      <c r="C8914" s="2">
        <v>44022.695833333331</v>
      </c>
      <c r="D8914" s="2" t="str">
        <f t="shared" si="141"/>
        <v>July</v>
      </c>
      <c r="E8914" s="2"/>
      <c r="F8914" t="str">
        <f>VLOOKUP($A8914,Content!$B$1:$D$1001,MATCH(reactions!F$1,Content!$B$1:$D$1,0),0)</f>
        <v>audio</v>
      </c>
      <c r="G8914" t="str">
        <f>VLOOKUP($A8914,Content!$B$1:$D$1001,MATCH(reactions!G$1,Content!$B$1:$D$1,0),0)</f>
        <v>Animals</v>
      </c>
      <c r="H8914">
        <f>VLOOKUP(B8914,'reaction types'!$A$1:$C$17,MATCH(reactions!H$1,'reaction types'!$A$1:$C$1,0),0)</f>
        <v>50</v>
      </c>
    </row>
    <row r="8915" spans="1:8">
      <c r="A8915" t="s">
        <v>237</v>
      </c>
      <c r="B8915" t="s">
        <v>1048</v>
      </c>
      <c r="C8915" s="2">
        <v>44038.460416666669</v>
      </c>
      <c r="D8915" s="2" t="str">
        <f t="shared" si="141"/>
        <v>July</v>
      </c>
      <c r="E8915" s="2"/>
      <c r="F8915" t="str">
        <f>VLOOKUP($A8915,Content!$B$1:$D$1001,MATCH(reactions!F$1,Content!$B$1:$D$1,0),0)</f>
        <v>audio</v>
      </c>
      <c r="G8915" t="str">
        <f>VLOOKUP($A8915,Content!$B$1:$D$1001,MATCH(reactions!G$1,Content!$B$1:$D$1,0),0)</f>
        <v>Animals</v>
      </c>
      <c r="H8915">
        <f>VLOOKUP(B8915,'reaction types'!$A$1:$C$17,MATCH(reactions!H$1,'reaction types'!$A$1:$C$1,0),0)</f>
        <v>12</v>
      </c>
    </row>
    <row r="8916" spans="1:8">
      <c r="A8916" t="s">
        <v>238</v>
      </c>
      <c r="B8916" t="s">
        <v>1051</v>
      </c>
      <c r="C8916" s="2">
        <v>44042.036111111112</v>
      </c>
      <c r="D8916" s="2" t="str">
        <f t="shared" si="141"/>
        <v>July</v>
      </c>
      <c r="E8916" s="2"/>
      <c r="F8916" t="str">
        <f>VLOOKUP($A8916,Content!$B$1:$D$1001,MATCH(reactions!F$1,Content!$B$1:$D$1,0),0)</f>
        <v>video</v>
      </c>
      <c r="G8916" t="str">
        <f>VLOOKUP($A8916,Content!$B$1:$D$1001,MATCH(reactions!G$1,Content!$B$1:$D$1,0),0)</f>
        <v>fitness</v>
      </c>
      <c r="H8916">
        <f>VLOOKUP(B8916,'reaction types'!$A$1:$C$17,MATCH(reactions!H$1,'reaction types'!$A$1:$C$1,0),0)</f>
        <v>70</v>
      </c>
    </row>
    <row r="8917" spans="1:8">
      <c r="A8917" t="s">
        <v>239</v>
      </c>
      <c r="B8917" t="s">
        <v>1050</v>
      </c>
      <c r="C8917" s="2">
        <v>44021.228472222225</v>
      </c>
      <c r="D8917" s="2" t="str">
        <f t="shared" si="141"/>
        <v>July</v>
      </c>
      <c r="E8917" s="2"/>
      <c r="F8917" t="str">
        <f>VLOOKUP($A8917,Content!$B$1:$D$1001,MATCH(reactions!F$1,Content!$B$1:$D$1,0),0)</f>
        <v>GIF</v>
      </c>
      <c r="G8917" t="str">
        <f>VLOOKUP($A8917,Content!$B$1:$D$1001,MATCH(reactions!G$1,Content!$B$1:$D$1,0),0)</f>
        <v>education</v>
      </c>
      <c r="H8917">
        <f>VLOOKUP(B8917,'reaction types'!$A$1:$C$17,MATCH(reactions!H$1,'reaction types'!$A$1:$C$1,0),0)</f>
        <v>60</v>
      </c>
    </row>
    <row r="8918" spans="1:8">
      <c r="A8918" t="s">
        <v>239</v>
      </c>
      <c r="B8918" t="s">
        <v>1038</v>
      </c>
      <c r="C8918" s="2">
        <v>44040.68472222222</v>
      </c>
      <c r="D8918" s="2" t="str">
        <f t="shared" si="141"/>
        <v>July</v>
      </c>
      <c r="E8918" s="2"/>
      <c r="F8918" t="str">
        <f>VLOOKUP($A8918,Content!$B$1:$D$1001,MATCH(reactions!F$1,Content!$B$1:$D$1,0),0)</f>
        <v>GIF</v>
      </c>
      <c r="G8918" t="str">
        <f>VLOOKUP($A8918,Content!$B$1:$D$1001,MATCH(reactions!G$1,Content!$B$1:$D$1,0),0)</f>
        <v>education</v>
      </c>
      <c r="H8918">
        <f>VLOOKUP(B8918,'reaction types'!$A$1:$C$17,MATCH(reactions!H$1,'reaction types'!$A$1:$C$1,0),0)</f>
        <v>10</v>
      </c>
    </row>
    <row r="8919" spans="1:8">
      <c r="A8919" t="s">
        <v>240</v>
      </c>
      <c r="B8919" t="s">
        <v>1037</v>
      </c>
      <c r="C8919" s="2">
        <v>44037.261111111111</v>
      </c>
      <c r="D8919" s="2" t="str">
        <f t="shared" si="141"/>
        <v>July</v>
      </c>
      <c r="E8919" s="2"/>
      <c r="F8919" t="str">
        <f>VLOOKUP($A8919,Content!$B$1:$D$1001,MATCH(reactions!F$1,Content!$B$1:$D$1,0),0)</f>
        <v>photo</v>
      </c>
      <c r="G8919" t="str">
        <f>VLOOKUP($A8919,Content!$B$1:$D$1001,MATCH(reactions!G$1,Content!$B$1:$D$1,0),0)</f>
        <v>public speaking</v>
      </c>
      <c r="H8919">
        <f>VLOOKUP(B8919,'reaction types'!$A$1:$C$17,MATCH(reactions!H$1,'reaction types'!$A$1:$C$1,0),0)</f>
        <v>0</v>
      </c>
    </row>
    <row r="8920" spans="1:8">
      <c r="A8920" t="s">
        <v>240</v>
      </c>
      <c r="B8920" t="s">
        <v>1051</v>
      </c>
      <c r="C8920" s="2">
        <v>44029.371527777781</v>
      </c>
      <c r="D8920" s="2" t="str">
        <f t="shared" si="141"/>
        <v>July</v>
      </c>
      <c r="E8920" s="2"/>
      <c r="F8920" t="str">
        <f>VLOOKUP($A8920,Content!$B$1:$D$1001,MATCH(reactions!F$1,Content!$B$1:$D$1,0),0)</f>
        <v>photo</v>
      </c>
      <c r="G8920" t="str">
        <f>VLOOKUP($A8920,Content!$B$1:$D$1001,MATCH(reactions!G$1,Content!$B$1:$D$1,0),0)</f>
        <v>public speaking</v>
      </c>
      <c r="H8920">
        <f>VLOOKUP(B8920,'reaction types'!$A$1:$C$17,MATCH(reactions!H$1,'reaction types'!$A$1:$C$1,0),0)</f>
        <v>70</v>
      </c>
    </row>
    <row r="8921" spans="1:8">
      <c r="A8921" t="s">
        <v>240</v>
      </c>
      <c r="B8921" t="s">
        <v>1038</v>
      </c>
      <c r="C8921" s="2">
        <v>44032.127083333333</v>
      </c>
      <c r="D8921" s="2" t="str">
        <f t="shared" si="141"/>
        <v>July</v>
      </c>
      <c r="E8921" s="2"/>
      <c r="F8921" t="str">
        <f>VLOOKUP($A8921,Content!$B$1:$D$1001,MATCH(reactions!F$1,Content!$B$1:$D$1,0),0)</f>
        <v>photo</v>
      </c>
      <c r="G8921" t="str">
        <f>VLOOKUP($A8921,Content!$B$1:$D$1001,MATCH(reactions!G$1,Content!$B$1:$D$1,0),0)</f>
        <v>public speaking</v>
      </c>
      <c r="H8921">
        <f>VLOOKUP(B8921,'reaction types'!$A$1:$C$17,MATCH(reactions!H$1,'reaction types'!$A$1:$C$1,0),0)</f>
        <v>10</v>
      </c>
    </row>
    <row r="8922" spans="1:8">
      <c r="A8922" t="s">
        <v>241</v>
      </c>
      <c r="B8922" t="s">
        <v>1039</v>
      </c>
      <c r="C8922" s="2">
        <v>44026.107638888891</v>
      </c>
      <c r="D8922" s="2" t="str">
        <f t="shared" si="141"/>
        <v>July</v>
      </c>
      <c r="E8922" s="2"/>
      <c r="F8922" t="str">
        <f>VLOOKUP($A8922,Content!$B$1:$D$1001,MATCH(reactions!F$1,Content!$B$1:$D$1,0),0)</f>
        <v>GIF</v>
      </c>
      <c r="G8922" t="str">
        <f>VLOOKUP($A8922,Content!$B$1:$D$1001,MATCH(reactions!G$1,Content!$B$1:$D$1,0),0)</f>
        <v>cooking</v>
      </c>
      <c r="H8922">
        <f>VLOOKUP(B8922,'reaction types'!$A$1:$C$17,MATCH(reactions!H$1,'reaction types'!$A$1:$C$1,0),0)</f>
        <v>15</v>
      </c>
    </row>
    <row r="8923" spans="1:8">
      <c r="A8923" t="s">
        <v>241</v>
      </c>
      <c r="B8923" t="s">
        <v>1045</v>
      </c>
      <c r="C8923" s="2">
        <v>44028.000694444447</v>
      </c>
      <c r="D8923" s="2" t="str">
        <f t="shared" si="141"/>
        <v>July</v>
      </c>
      <c r="E8923" s="2"/>
      <c r="F8923" t="str">
        <f>VLOOKUP($A8923,Content!$B$1:$D$1001,MATCH(reactions!F$1,Content!$B$1:$D$1,0),0)</f>
        <v>GIF</v>
      </c>
      <c r="G8923" t="str">
        <f>VLOOKUP($A8923,Content!$B$1:$D$1001,MATCH(reactions!G$1,Content!$B$1:$D$1,0),0)</f>
        <v>cooking</v>
      </c>
      <c r="H8923">
        <f>VLOOKUP(B8923,'reaction types'!$A$1:$C$17,MATCH(reactions!H$1,'reaction types'!$A$1:$C$1,0),0)</f>
        <v>20</v>
      </c>
    </row>
    <row r="8924" spans="1:8">
      <c r="A8924" t="s">
        <v>241</v>
      </c>
      <c r="B8924" t="s">
        <v>1040</v>
      </c>
      <c r="C8924" s="2">
        <v>44017.191666666666</v>
      </c>
      <c r="D8924" s="2" t="str">
        <f t="shared" si="141"/>
        <v>July</v>
      </c>
      <c r="E8924" s="2"/>
      <c r="F8924" t="str">
        <f>VLOOKUP($A8924,Content!$B$1:$D$1001,MATCH(reactions!F$1,Content!$B$1:$D$1,0),0)</f>
        <v>GIF</v>
      </c>
      <c r="G8924" t="str">
        <f>VLOOKUP($A8924,Content!$B$1:$D$1001,MATCH(reactions!G$1,Content!$B$1:$D$1,0),0)</f>
        <v>cooking</v>
      </c>
      <c r="H8924">
        <f>VLOOKUP(B8924,'reaction types'!$A$1:$C$17,MATCH(reactions!H$1,'reaction types'!$A$1:$C$1,0),0)</f>
        <v>30</v>
      </c>
    </row>
    <row r="8925" spans="1:8">
      <c r="A8925" t="s">
        <v>241</v>
      </c>
      <c r="B8925" t="s">
        <v>1038</v>
      </c>
      <c r="C8925" s="2">
        <v>44041.838194444441</v>
      </c>
      <c r="D8925" s="2" t="str">
        <f t="shared" si="141"/>
        <v>July</v>
      </c>
      <c r="E8925" s="2"/>
      <c r="F8925" t="str">
        <f>VLOOKUP($A8925,Content!$B$1:$D$1001,MATCH(reactions!F$1,Content!$B$1:$D$1,0),0)</f>
        <v>GIF</v>
      </c>
      <c r="G8925" t="str">
        <f>VLOOKUP($A8925,Content!$B$1:$D$1001,MATCH(reactions!G$1,Content!$B$1:$D$1,0),0)</f>
        <v>cooking</v>
      </c>
      <c r="H8925">
        <f>VLOOKUP(B8925,'reaction types'!$A$1:$C$17,MATCH(reactions!H$1,'reaction types'!$A$1:$C$1,0),0)</f>
        <v>10</v>
      </c>
    </row>
    <row r="8926" spans="1:8">
      <c r="A8926" t="s">
        <v>241</v>
      </c>
      <c r="B8926" t="s">
        <v>1045</v>
      </c>
      <c r="C8926" s="2">
        <v>44034.422222222223</v>
      </c>
      <c r="D8926" s="2" t="str">
        <f t="shared" si="141"/>
        <v>July</v>
      </c>
      <c r="E8926" s="2"/>
      <c r="F8926" t="str">
        <f>VLOOKUP($A8926,Content!$B$1:$D$1001,MATCH(reactions!F$1,Content!$B$1:$D$1,0),0)</f>
        <v>GIF</v>
      </c>
      <c r="G8926" t="str">
        <f>VLOOKUP($A8926,Content!$B$1:$D$1001,MATCH(reactions!G$1,Content!$B$1:$D$1,0),0)</f>
        <v>cooking</v>
      </c>
      <c r="H8926">
        <f>VLOOKUP(B8926,'reaction types'!$A$1:$C$17,MATCH(reactions!H$1,'reaction types'!$A$1:$C$1,0),0)</f>
        <v>20</v>
      </c>
    </row>
    <row r="8927" spans="1:8">
      <c r="A8927" t="s">
        <v>241</v>
      </c>
      <c r="B8927" t="s">
        <v>1049</v>
      </c>
      <c r="C8927" s="2">
        <v>44032.336805555555</v>
      </c>
      <c r="D8927" s="2" t="str">
        <f t="shared" si="141"/>
        <v>July</v>
      </c>
      <c r="E8927" s="2"/>
      <c r="F8927" t="str">
        <f>VLOOKUP($A8927,Content!$B$1:$D$1001,MATCH(reactions!F$1,Content!$B$1:$D$1,0),0)</f>
        <v>GIF</v>
      </c>
      <c r="G8927" t="str">
        <f>VLOOKUP($A8927,Content!$B$1:$D$1001,MATCH(reactions!G$1,Content!$B$1:$D$1,0),0)</f>
        <v>cooking</v>
      </c>
      <c r="H8927">
        <f>VLOOKUP(B8927,'reaction types'!$A$1:$C$17,MATCH(reactions!H$1,'reaction types'!$A$1:$C$1,0),0)</f>
        <v>50</v>
      </c>
    </row>
    <row r="8928" spans="1:8">
      <c r="A8928" t="s">
        <v>241</v>
      </c>
      <c r="B8928" t="s">
        <v>1038</v>
      </c>
      <c r="C8928" s="2">
        <v>44028.353472222225</v>
      </c>
      <c r="D8928" s="2" t="str">
        <f t="shared" si="141"/>
        <v>July</v>
      </c>
      <c r="E8928" s="2"/>
      <c r="F8928" t="str">
        <f>VLOOKUP($A8928,Content!$B$1:$D$1001,MATCH(reactions!F$1,Content!$B$1:$D$1,0),0)</f>
        <v>GIF</v>
      </c>
      <c r="G8928" t="str">
        <f>VLOOKUP($A8928,Content!$B$1:$D$1001,MATCH(reactions!G$1,Content!$B$1:$D$1,0),0)</f>
        <v>cooking</v>
      </c>
      <c r="H8928">
        <f>VLOOKUP(B8928,'reaction types'!$A$1:$C$17,MATCH(reactions!H$1,'reaction types'!$A$1:$C$1,0),0)</f>
        <v>10</v>
      </c>
    </row>
    <row r="8929" spans="1:8">
      <c r="A8929" t="s">
        <v>241</v>
      </c>
      <c r="B8929" t="s">
        <v>1047</v>
      </c>
      <c r="C8929" s="2">
        <v>44037.337500000001</v>
      </c>
      <c r="D8929" s="2" t="str">
        <f t="shared" si="141"/>
        <v>July</v>
      </c>
      <c r="E8929" s="2"/>
      <c r="F8929" t="str">
        <f>VLOOKUP($A8929,Content!$B$1:$D$1001,MATCH(reactions!F$1,Content!$B$1:$D$1,0),0)</f>
        <v>GIF</v>
      </c>
      <c r="G8929" t="str">
        <f>VLOOKUP($A8929,Content!$B$1:$D$1001,MATCH(reactions!G$1,Content!$B$1:$D$1,0),0)</f>
        <v>cooking</v>
      </c>
      <c r="H8929">
        <f>VLOOKUP(B8929,'reaction types'!$A$1:$C$17,MATCH(reactions!H$1,'reaction types'!$A$1:$C$1,0),0)</f>
        <v>45</v>
      </c>
    </row>
    <row r="8930" spans="1:8">
      <c r="A8930" t="s">
        <v>245</v>
      </c>
      <c r="B8930" t="s">
        <v>1046</v>
      </c>
      <c r="C8930" s="2">
        <v>44037.72152777778</v>
      </c>
      <c r="D8930" s="2" t="str">
        <f t="shared" si="141"/>
        <v>July</v>
      </c>
      <c r="E8930" s="2"/>
      <c r="F8930" t="str">
        <f>VLOOKUP($A8930,Content!$B$1:$D$1001,MATCH(reactions!F$1,Content!$B$1:$D$1,0),0)</f>
        <v>audio</v>
      </c>
      <c r="G8930" t="str">
        <f>VLOOKUP($A8930,Content!$B$1:$D$1001,MATCH(reactions!G$1,Content!$B$1:$D$1,0),0)</f>
        <v>animals</v>
      </c>
      <c r="H8930">
        <f>VLOOKUP(B8930,'reaction types'!$A$1:$C$17,MATCH(reactions!H$1,'reaction types'!$A$1:$C$1,0),0)</f>
        <v>75</v>
      </c>
    </row>
    <row r="8931" spans="1:8">
      <c r="A8931" t="s">
        <v>245</v>
      </c>
      <c r="B8931" t="s">
        <v>1037</v>
      </c>
      <c r="C8931" s="2">
        <v>44022.777777777781</v>
      </c>
      <c r="D8931" s="2" t="str">
        <f t="shared" si="141"/>
        <v>July</v>
      </c>
      <c r="E8931" s="2"/>
      <c r="F8931" t="str">
        <f>VLOOKUP($A8931,Content!$B$1:$D$1001,MATCH(reactions!F$1,Content!$B$1:$D$1,0),0)</f>
        <v>audio</v>
      </c>
      <c r="G8931" t="str">
        <f>VLOOKUP($A8931,Content!$B$1:$D$1001,MATCH(reactions!G$1,Content!$B$1:$D$1,0),0)</f>
        <v>animals</v>
      </c>
      <c r="H8931">
        <f>VLOOKUP(B8931,'reaction types'!$A$1:$C$17,MATCH(reactions!H$1,'reaction types'!$A$1:$C$1,0),0)</f>
        <v>0</v>
      </c>
    </row>
    <row r="8932" spans="1:8">
      <c r="A8932" t="s">
        <v>245</v>
      </c>
      <c r="B8932" t="s">
        <v>1051</v>
      </c>
      <c r="C8932" s="2">
        <v>44018.543749999997</v>
      </c>
      <c r="D8932" s="2" t="str">
        <f t="shared" si="141"/>
        <v>July</v>
      </c>
      <c r="E8932" s="2"/>
      <c r="F8932" t="str">
        <f>VLOOKUP($A8932,Content!$B$1:$D$1001,MATCH(reactions!F$1,Content!$B$1:$D$1,0),0)</f>
        <v>audio</v>
      </c>
      <c r="G8932" t="str">
        <f>VLOOKUP($A8932,Content!$B$1:$D$1001,MATCH(reactions!G$1,Content!$B$1:$D$1,0),0)</f>
        <v>animals</v>
      </c>
      <c r="H8932">
        <f>VLOOKUP(B8932,'reaction types'!$A$1:$C$17,MATCH(reactions!H$1,'reaction types'!$A$1:$C$1,0),0)</f>
        <v>70</v>
      </c>
    </row>
    <row r="8933" spans="1:8">
      <c r="A8933" t="s">
        <v>247</v>
      </c>
      <c r="B8933" t="s">
        <v>1041</v>
      </c>
      <c r="C8933" s="2">
        <v>44036.510416666664</v>
      </c>
      <c r="D8933" s="2" t="str">
        <f t="shared" si="141"/>
        <v>July</v>
      </c>
      <c r="E8933" s="2"/>
      <c r="F8933" t="str">
        <f>VLOOKUP($A8933,Content!$B$1:$D$1001,MATCH(reactions!F$1,Content!$B$1:$D$1,0),0)</f>
        <v>photo</v>
      </c>
      <c r="G8933" t="str">
        <f>VLOOKUP($A8933,Content!$B$1:$D$1001,MATCH(reactions!G$1,Content!$B$1:$D$1,0),0)</f>
        <v>education</v>
      </c>
      <c r="H8933">
        <f>VLOOKUP(B8933,'reaction types'!$A$1:$C$17,MATCH(reactions!H$1,'reaction types'!$A$1:$C$1,0),0)</f>
        <v>35</v>
      </c>
    </row>
    <row r="8934" spans="1:8">
      <c r="A8934" t="s">
        <v>247</v>
      </c>
      <c r="B8934" t="s">
        <v>1050</v>
      </c>
      <c r="C8934" s="2">
        <v>44028.190972222219</v>
      </c>
      <c r="D8934" s="2" t="str">
        <f t="shared" si="141"/>
        <v>July</v>
      </c>
      <c r="E8934" s="2"/>
      <c r="F8934" t="str">
        <f>VLOOKUP($A8934,Content!$B$1:$D$1001,MATCH(reactions!F$1,Content!$B$1:$D$1,0),0)</f>
        <v>photo</v>
      </c>
      <c r="G8934" t="str">
        <f>VLOOKUP($A8934,Content!$B$1:$D$1001,MATCH(reactions!G$1,Content!$B$1:$D$1,0),0)</f>
        <v>education</v>
      </c>
      <c r="H8934">
        <f>VLOOKUP(B8934,'reaction types'!$A$1:$C$17,MATCH(reactions!H$1,'reaction types'!$A$1:$C$1,0),0)</f>
        <v>60</v>
      </c>
    </row>
    <row r="8935" spans="1:8">
      <c r="A8935" t="s">
        <v>247</v>
      </c>
      <c r="B8935" t="s">
        <v>1048</v>
      </c>
      <c r="C8935" s="2">
        <v>44024.288194444445</v>
      </c>
      <c r="D8935" s="2" t="str">
        <f t="shared" si="141"/>
        <v>July</v>
      </c>
      <c r="E8935" s="2"/>
      <c r="F8935" t="str">
        <f>VLOOKUP($A8935,Content!$B$1:$D$1001,MATCH(reactions!F$1,Content!$B$1:$D$1,0),0)</f>
        <v>photo</v>
      </c>
      <c r="G8935" t="str">
        <f>VLOOKUP($A8935,Content!$B$1:$D$1001,MATCH(reactions!G$1,Content!$B$1:$D$1,0),0)</f>
        <v>education</v>
      </c>
      <c r="H8935">
        <f>VLOOKUP(B8935,'reaction types'!$A$1:$C$17,MATCH(reactions!H$1,'reaction types'!$A$1:$C$1,0),0)</f>
        <v>12</v>
      </c>
    </row>
    <row r="8936" spans="1:8">
      <c r="A8936" t="s">
        <v>248</v>
      </c>
      <c r="B8936" t="s">
        <v>1049</v>
      </c>
      <c r="C8936" s="2">
        <v>44013.521527777775</v>
      </c>
      <c r="D8936" s="2" t="str">
        <f t="shared" si="141"/>
        <v>July</v>
      </c>
      <c r="E8936" s="2"/>
      <c r="F8936" t="str">
        <f>VLOOKUP($A8936,Content!$B$1:$D$1001,MATCH(reactions!F$1,Content!$B$1:$D$1,0),0)</f>
        <v>video</v>
      </c>
      <c r="G8936" t="str">
        <f>VLOOKUP($A8936,Content!$B$1:$D$1001,MATCH(reactions!G$1,Content!$B$1:$D$1,0),0)</f>
        <v>fitness</v>
      </c>
      <c r="H8936">
        <f>VLOOKUP(B8936,'reaction types'!$A$1:$C$17,MATCH(reactions!H$1,'reaction types'!$A$1:$C$1,0),0)</f>
        <v>50</v>
      </c>
    </row>
    <row r="8937" spans="1:8">
      <c r="A8937" t="s">
        <v>248</v>
      </c>
      <c r="B8937" t="s">
        <v>1040</v>
      </c>
      <c r="C8937" s="2">
        <v>44040.033333333333</v>
      </c>
      <c r="D8937" s="2" t="str">
        <f t="shared" si="141"/>
        <v>July</v>
      </c>
      <c r="E8937" s="2"/>
      <c r="F8937" t="str">
        <f>VLOOKUP($A8937,Content!$B$1:$D$1001,MATCH(reactions!F$1,Content!$B$1:$D$1,0),0)</f>
        <v>video</v>
      </c>
      <c r="G8937" t="str">
        <f>VLOOKUP($A8937,Content!$B$1:$D$1001,MATCH(reactions!G$1,Content!$B$1:$D$1,0),0)</f>
        <v>fitness</v>
      </c>
      <c r="H8937">
        <f>VLOOKUP(B8937,'reaction types'!$A$1:$C$17,MATCH(reactions!H$1,'reaction types'!$A$1:$C$1,0),0)</f>
        <v>30</v>
      </c>
    </row>
    <row r="8938" spans="1:8">
      <c r="A8938" t="s">
        <v>249</v>
      </c>
      <c r="B8938" t="s">
        <v>1039</v>
      </c>
      <c r="C8938" s="2">
        <v>44033.705555555556</v>
      </c>
      <c r="D8938" s="2" t="str">
        <f t="shared" si="141"/>
        <v>July</v>
      </c>
      <c r="E8938" s="2"/>
      <c r="F8938" t="str">
        <f>VLOOKUP($A8938,Content!$B$1:$D$1001,MATCH(reactions!F$1,Content!$B$1:$D$1,0),0)</f>
        <v>audio</v>
      </c>
      <c r="G8938" t="str">
        <f>VLOOKUP($A8938,Content!$B$1:$D$1001,MATCH(reactions!G$1,Content!$B$1:$D$1,0),0)</f>
        <v>healthy eating</v>
      </c>
      <c r="H8938">
        <f>VLOOKUP(B8938,'reaction types'!$A$1:$C$17,MATCH(reactions!H$1,'reaction types'!$A$1:$C$1,0),0)</f>
        <v>15</v>
      </c>
    </row>
    <row r="8939" spans="1:8">
      <c r="A8939" t="s">
        <v>249</v>
      </c>
      <c r="B8939" t="s">
        <v>1048</v>
      </c>
      <c r="C8939" s="2">
        <v>44015.366666666669</v>
      </c>
      <c r="D8939" s="2" t="str">
        <f t="shared" si="141"/>
        <v>July</v>
      </c>
      <c r="E8939" s="2"/>
      <c r="F8939" t="str">
        <f>VLOOKUP($A8939,Content!$B$1:$D$1001,MATCH(reactions!F$1,Content!$B$1:$D$1,0),0)</f>
        <v>audio</v>
      </c>
      <c r="G8939" t="str">
        <f>VLOOKUP($A8939,Content!$B$1:$D$1001,MATCH(reactions!G$1,Content!$B$1:$D$1,0),0)</f>
        <v>healthy eating</v>
      </c>
      <c r="H8939">
        <f>VLOOKUP(B8939,'reaction types'!$A$1:$C$17,MATCH(reactions!H$1,'reaction types'!$A$1:$C$1,0),0)</f>
        <v>12</v>
      </c>
    </row>
    <row r="8940" spans="1:8">
      <c r="A8940" t="s">
        <v>250</v>
      </c>
      <c r="B8940" t="s">
        <v>1038</v>
      </c>
      <c r="C8940" s="2">
        <v>44023.606249999997</v>
      </c>
      <c r="D8940" s="2" t="str">
        <f t="shared" si="141"/>
        <v>July</v>
      </c>
      <c r="E8940" s="2"/>
      <c r="F8940" t="str">
        <f>VLOOKUP($A8940,Content!$B$1:$D$1001,MATCH(reactions!F$1,Content!$B$1:$D$1,0),0)</f>
        <v>audio</v>
      </c>
      <c r="G8940" t="str">
        <f>VLOOKUP($A8940,Content!$B$1:$D$1001,MATCH(reactions!G$1,Content!$B$1:$D$1,0),0)</f>
        <v>culture</v>
      </c>
      <c r="H8940">
        <f>VLOOKUP(B8940,'reaction types'!$A$1:$C$17,MATCH(reactions!H$1,'reaction types'!$A$1:$C$1,0),0)</f>
        <v>10</v>
      </c>
    </row>
    <row r="8941" spans="1:8">
      <c r="A8941" t="s">
        <v>253</v>
      </c>
      <c r="B8941" t="s">
        <v>1047</v>
      </c>
      <c r="C8941" s="2">
        <v>44024.630555555559</v>
      </c>
      <c r="D8941" s="2" t="str">
        <f t="shared" si="141"/>
        <v>July</v>
      </c>
      <c r="E8941" s="2"/>
      <c r="F8941" t="str">
        <f>VLOOKUP($A8941,Content!$B$1:$D$1001,MATCH(reactions!F$1,Content!$B$1:$D$1,0),0)</f>
        <v>video</v>
      </c>
      <c r="G8941" t="str">
        <f>VLOOKUP($A8941,Content!$B$1:$D$1001,MATCH(reactions!G$1,Content!$B$1:$D$1,0),0)</f>
        <v>healthy eating</v>
      </c>
      <c r="H8941">
        <f>VLOOKUP(B8941,'reaction types'!$A$1:$C$17,MATCH(reactions!H$1,'reaction types'!$A$1:$C$1,0),0)</f>
        <v>45</v>
      </c>
    </row>
    <row r="8942" spans="1:8">
      <c r="A8942" t="s">
        <v>253</v>
      </c>
      <c r="B8942" t="s">
        <v>1038</v>
      </c>
      <c r="C8942" s="2">
        <v>44016.226388888892</v>
      </c>
      <c r="D8942" s="2" t="str">
        <f t="shared" si="141"/>
        <v>July</v>
      </c>
      <c r="E8942" s="2"/>
      <c r="F8942" t="str">
        <f>VLOOKUP($A8942,Content!$B$1:$D$1001,MATCH(reactions!F$1,Content!$B$1:$D$1,0),0)</f>
        <v>video</v>
      </c>
      <c r="G8942" t="str">
        <f>VLOOKUP($A8942,Content!$B$1:$D$1001,MATCH(reactions!G$1,Content!$B$1:$D$1,0),0)</f>
        <v>healthy eating</v>
      </c>
      <c r="H8942">
        <f>VLOOKUP(B8942,'reaction types'!$A$1:$C$17,MATCH(reactions!H$1,'reaction types'!$A$1:$C$1,0),0)</f>
        <v>10</v>
      </c>
    </row>
    <row r="8943" spans="1:8">
      <c r="A8943" t="s">
        <v>253</v>
      </c>
      <c r="B8943" t="s">
        <v>1039</v>
      </c>
      <c r="C8943" s="2">
        <v>44013.082638888889</v>
      </c>
      <c r="D8943" s="2" t="str">
        <f t="shared" si="141"/>
        <v>July</v>
      </c>
      <c r="E8943" s="2"/>
      <c r="F8943" t="str">
        <f>VLOOKUP($A8943,Content!$B$1:$D$1001,MATCH(reactions!F$1,Content!$B$1:$D$1,0),0)</f>
        <v>video</v>
      </c>
      <c r="G8943" t="str">
        <f>VLOOKUP($A8943,Content!$B$1:$D$1001,MATCH(reactions!G$1,Content!$B$1:$D$1,0),0)</f>
        <v>healthy eating</v>
      </c>
      <c r="H8943">
        <f>VLOOKUP(B8943,'reaction types'!$A$1:$C$17,MATCH(reactions!H$1,'reaction types'!$A$1:$C$1,0),0)</f>
        <v>15</v>
      </c>
    </row>
    <row r="8944" spans="1:8">
      <c r="A8944" t="s">
        <v>255</v>
      </c>
      <c r="B8944" t="s">
        <v>1048</v>
      </c>
      <c r="C8944" s="2">
        <v>44036.759027777778</v>
      </c>
      <c r="D8944" s="2" t="str">
        <f t="shared" si="141"/>
        <v>July</v>
      </c>
      <c r="E8944" s="2"/>
      <c r="F8944" t="str">
        <f>VLOOKUP($A8944,Content!$B$1:$D$1001,MATCH(reactions!F$1,Content!$B$1:$D$1,0),0)</f>
        <v>photo</v>
      </c>
      <c r="G8944" t="str">
        <f>VLOOKUP($A8944,Content!$B$1:$D$1001,MATCH(reactions!G$1,Content!$B$1:$D$1,0),0)</f>
        <v>fitness</v>
      </c>
      <c r="H8944">
        <f>VLOOKUP(B8944,'reaction types'!$A$1:$C$17,MATCH(reactions!H$1,'reaction types'!$A$1:$C$1,0),0)</f>
        <v>12</v>
      </c>
    </row>
    <row r="8945" spans="1:8">
      <c r="A8945" t="s">
        <v>255</v>
      </c>
      <c r="B8945" t="s">
        <v>1039</v>
      </c>
      <c r="C8945" s="2">
        <v>44038.432638888888</v>
      </c>
      <c r="D8945" s="2" t="str">
        <f t="shared" si="141"/>
        <v>July</v>
      </c>
      <c r="E8945" s="2"/>
      <c r="F8945" t="str">
        <f>VLOOKUP($A8945,Content!$B$1:$D$1001,MATCH(reactions!F$1,Content!$B$1:$D$1,0),0)</f>
        <v>photo</v>
      </c>
      <c r="G8945" t="str">
        <f>VLOOKUP($A8945,Content!$B$1:$D$1001,MATCH(reactions!G$1,Content!$B$1:$D$1,0),0)</f>
        <v>fitness</v>
      </c>
      <c r="H8945">
        <f>VLOOKUP(B8945,'reaction types'!$A$1:$C$17,MATCH(reactions!H$1,'reaction types'!$A$1:$C$1,0),0)</f>
        <v>15</v>
      </c>
    </row>
    <row r="8946" spans="1:8">
      <c r="A8946" t="s">
        <v>255</v>
      </c>
      <c r="B8946" t="s">
        <v>1052</v>
      </c>
      <c r="C8946" s="2">
        <v>44019.917361111111</v>
      </c>
      <c r="D8946" s="2" t="str">
        <f t="shared" si="141"/>
        <v>July</v>
      </c>
      <c r="E8946" s="2"/>
      <c r="F8946" t="str">
        <f>VLOOKUP($A8946,Content!$B$1:$D$1001,MATCH(reactions!F$1,Content!$B$1:$D$1,0),0)</f>
        <v>photo</v>
      </c>
      <c r="G8946" t="str">
        <f>VLOOKUP($A8946,Content!$B$1:$D$1001,MATCH(reactions!G$1,Content!$B$1:$D$1,0),0)</f>
        <v>fitness</v>
      </c>
      <c r="H8946">
        <f>VLOOKUP(B8946,'reaction types'!$A$1:$C$17,MATCH(reactions!H$1,'reaction types'!$A$1:$C$1,0),0)</f>
        <v>72</v>
      </c>
    </row>
    <row r="8947" spans="1:8">
      <c r="A8947" t="s">
        <v>255</v>
      </c>
      <c r="B8947" t="s">
        <v>1041</v>
      </c>
      <c r="C8947" s="2">
        <v>44019.285416666666</v>
      </c>
      <c r="D8947" s="2" t="str">
        <f t="shared" si="141"/>
        <v>July</v>
      </c>
      <c r="E8947" s="2"/>
      <c r="F8947" t="str">
        <f>VLOOKUP($A8947,Content!$B$1:$D$1001,MATCH(reactions!F$1,Content!$B$1:$D$1,0),0)</f>
        <v>photo</v>
      </c>
      <c r="G8947" t="str">
        <f>VLOOKUP($A8947,Content!$B$1:$D$1001,MATCH(reactions!G$1,Content!$B$1:$D$1,0),0)</f>
        <v>fitness</v>
      </c>
      <c r="H8947">
        <f>VLOOKUP(B8947,'reaction types'!$A$1:$C$17,MATCH(reactions!H$1,'reaction types'!$A$1:$C$1,0),0)</f>
        <v>35</v>
      </c>
    </row>
    <row r="8948" spans="1:8">
      <c r="A8948" t="s">
        <v>255</v>
      </c>
      <c r="B8948" t="s">
        <v>1044</v>
      </c>
      <c r="C8948" s="2">
        <v>44038.442361111112</v>
      </c>
      <c r="D8948" s="2" t="str">
        <f t="shared" si="141"/>
        <v>July</v>
      </c>
      <c r="E8948" s="2"/>
      <c r="F8948" t="str">
        <f>VLOOKUP($A8948,Content!$B$1:$D$1001,MATCH(reactions!F$1,Content!$B$1:$D$1,0),0)</f>
        <v>photo</v>
      </c>
      <c r="G8948" t="str">
        <f>VLOOKUP($A8948,Content!$B$1:$D$1001,MATCH(reactions!G$1,Content!$B$1:$D$1,0),0)</f>
        <v>fitness</v>
      </c>
      <c r="H8948">
        <f>VLOOKUP(B8948,'reaction types'!$A$1:$C$17,MATCH(reactions!H$1,'reaction types'!$A$1:$C$1,0),0)</f>
        <v>65</v>
      </c>
    </row>
    <row r="8949" spans="1:8">
      <c r="A8949" t="s">
        <v>256</v>
      </c>
      <c r="B8949" t="s">
        <v>1050</v>
      </c>
      <c r="C8949" s="2">
        <v>44031.169444444444</v>
      </c>
      <c r="D8949" s="2" t="str">
        <f t="shared" si="141"/>
        <v>July</v>
      </c>
      <c r="E8949" s="2"/>
      <c r="F8949" t="str">
        <f>VLOOKUP($A8949,Content!$B$1:$D$1001,MATCH(reactions!F$1,Content!$B$1:$D$1,0),0)</f>
        <v>audio</v>
      </c>
      <c r="G8949" t="str">
        <f>VLOOKUP($A8949,Content!$B$1:$D$1001,MATCH(reactions!G$1,Content!$B$1:$D$1,0),0)</f>
        <v>studying</v>
      </c>
      <c r="H8949">
        <f>VLOOKUP(B8949,'reaction types'!$A$1:$C$17,MATCH(reactions!H$1,'reaction types'!$A$1:$C$1,0),0)</f>
        <v>60</v>
      </c>
    </row>
    <row r="8950" spans="1:8">
      <c r="A8950" t="s">
        <v>257</v>
      </c>
      <c r="B8950" t="s">
        <v>1039</v>
      </c>
      <c r="C8950" s="2">
        <v>44037.622916666667</v>
      </c>
      <c r="D8950" s="2" t="str">
        <f t="shared" si="141"/>
        <v>July</v>
      </c>
      <c r="E8950" s="2"/>
      <c r="F8950" t="str">
        <f>VLOOKUP($A8950,Content!$B$1:$D$1001,MATCH(reactions!F$1,Content!$B$1:$D$1,0),0)</f>
        <v>video</v>
      </c>
      <c r="G8950" t="str">
        <f>VLOOKUP($A8950,Content!$B$1:$D$1001,MATCH(reactions!G$1,Content!$B$1:$D$1,0),0)</f>
        <v>healthy eating</v>
      </c>
      <c r="H8950">
        <f>VLOOKUP(B8950,'reaction types'!$A$1:$C$17,MATCH(reactions!H$1,'reaction types'!$A$1:$C$1,0),0)</f>
        <v>15</v>
      </c>
    </row>
    <row r="8951" spans="1:8">
      <c r="A8951" t="s">
        <v>257</v>
      </c>
      <c r="B8951" t="s">
        <v>1043</v>
      </c>
      <c r="C8951" s="2">
        <v>44039.328472222223</v>
      </c>
      <c r="D8951" s="2" t="str">
        <f t="shared" si="141"/>
        <v>July</v>
      </c>
      <c r="E8951" s="2"/>
      <c r="F8951" t="str">
        <f>VLOOKUP($A8951,Content!$B$1:$D$1001,MATCH(reactions!F$1,Content!$B$1:$D$1,0),0)</f>
        <v>video</v>
      </c>
      <c r="G8951" t="str">
        <f>VLOOKUP($A8951,Content!$B$1:$D$1001,MATCH(reactions!G$1,Content!$B$1:$D$1,0),0)</f>
        <v>healthy eating</v>
      </c>
      <c r="H8951">
        <f>VLOOKUP(B8951,'reaction types'!$A$1:$C$17,MATCH(reactions!H$1,'reaction types'!$A$1:$C$1,0),0)</f>
        <v>5</v>
      </c>
    </row>
    <row r="8952" spans="1:8">
      <c r="A8952" t="s">
        <v>257</v>
      </c>
      <c r="B8952" t="s">
        <v>1042</v>
      </c>
      <c r="C8952" s="2">
        <v>44028.615277777775</v>
      </c>
      <c r="D8952" s="2" t="str">
        <f t="shared" si="141"/>
        <v>July</v>
      </c>
      <c r="E8952" s="2"/>
      <c r="F8952" t="str">
        <f>VLOOKUP($A8952,Content!$B$1:$D$1001,MATCH(reactions!F$1,Content!$B$1:$D$1,0),0)</f>
        <v>video</v>
      </c>
      <c r="G8952" t="str">
        <f>VLOOKUP($A8952,Content!$B$1:$D$1001,MATCH(reactions!G$1,Content!$B$1:$D$1,0),0)</f>
        <v>healthy eating</v>
      </c>
      <c r="H8952">
        <f>VLOOKUP(B8952,'reaction types'!$A$1:$C$17,MATCH(reactions!H$1,'reaction types'!$A$1:$C$1,0),0)</f>
        <v>70</v>
      </c>
    </row>
    <row r="8953" spans="1:8">
      <c r="A8953" t="s">
        <v>257</v>
      </c>
      <c r="B8953" t="s">
        <v>1051</v>
      </c>
      <c r="C8953" s="2">
        <v>44043.711111111108</v>
      </c>
      <c r="D8953" s="2" t="str">
        <f t="shared" si="141"/>
        <v>July</v>
      </c>
      <c r="E8953" s="2"/>
      <c r="F8953" t="str">
        <f>VLOOKUP($A8953,Content!$B$1:$D$1001,MATCH(reactions!F$1,Content!$B$1:$D$1,0),0)</f>
        <v>video</v>
      </c>
      <c r="G8953" t="str">
        <f>VLOOKUP($A8953,Content!$B$1:$D$1001,MATCH(reactions!G$1,Content!$B$1:$D$1,0),0)</f>
        <v>healthy eating</v>
      </c>
      <c r="H8953">
        <f>VLOOKUP(B8953,'reaction types'!$A$1:$C$17,MATCH(reactions!H$1,'reaction types'!$A$1:$C$1,0),0)</f>
        <v>70</v>
      </c>
    </row>
    <row r="8954" spans="1:8">
      <c r="A8954" t="s">
        <v>258</v>
      </c>
      <c r="B8954" t="s">
        <v>1045</v>
      </c>
      <c r="C8954" s="2">
        <v>44022.698611111111</v>
      </c>
      <c r="D8954" s="2" t="str">
        <f t="shared" si="141"/>
        <v>July</v>
      </c>
      <c r="E8954" s="2"/>
      <c r="F8954" t="str">
        <f>VLOOKUP($A8954,Content!$B$1:$D$1001,MATCH(reactions!F$1,Content!$B$1:$D$1,0),0)</f>
        <v>GIF</v>
      </c>
      <c r="G8954" t="str">
        <f>VLOOKUP($A8954,Content!$B$1:$D$1001,MATCH(reactions!G$1,Content!$B$1:$D$1,0),0)</f>
        <v>fitness</v>
      </c>
      <c r="H8954">
        <f>VLOOKUP(B8954,'reaction types'!$A$1:$C$17,MATCH(reactions!H$1,'reaction types'!$A$1:$C$1,0),0)</f>
        <v>20</v>
      </c>
    </row>
    <row r="8955" spans="1:8">
      <c r="A8955" t="s">
        <v>258</v>
      </c>
      <c r="B8955" t="s">
        <v>1043</v>
      </c>
      <c r="C8955" s="2">
        <v>44023.604861111111</v>
      </c>
      <c r="D8955" s="2" t="str">
        <f t="shared" si="141"/>
        <v>July</v>
      </c>
      <c r="E8955" s="2"/>
      <c r="F8955" t="str">
        <f>VLOOKUP($A8955,Content!$B$1:$D$1001,MATCH(reactions!F$1,Content!$B$1:$D$1,0),0)</f>
        <v>GIF</v>
      </c>
      <c r="G8955" t="str">
        <f>VLOOKUP($A8955,Content!$B$1:$D$1001,MATCH(reactions!G$1,Content!$B$1:$D$1,0),0)</f>
        <v>fitness</v>
      </c>
      <c r="H8955">
        <f>VLOOKUP(B8955,'reaction types'!$A$1:$C$17,MATCH(reactions!H$1,'reaction types'!$A$1:$C$1,0),0)</f>
        <v>5</v>
      </c>
    </row>
    <row r="8956" spans="1:8">
      <c r="A8956" t="s">
        <v>258</v>
      </c>
      <c r="B8956" t="s">
        <v>1052</v>
      </c>
      <c r="C8956" s="2">
        <v>44037.652777777781</v>
      </c>
      <c r="D8956" s="2" t="str">
        <f t="shared" si="141"/>
        <v>July</v>
      </c>
      <c r="E8956" s="2"/>
      <c r="F8956" t="str">
        <f>VLOOKUP($A8956,Content!$B$1:$D$1001,MATCH(reactions!F$1,Content!$B$1:$D$1,0),0)</f>
        <v>GIF</v>
      </c>
      <c r="G8956" t="str">
        <f>VLOOKUP($A8956,Content!$B$1:$D$1001,MATCH(reactions!G$1,Content!$B$1:$D$1,0),0)</f>
        <v>fitness</v>
      </c>
      <c r="H8956">
        <f>VLOOKUP(B8956,'reaction types'!$A$1:$C$17,MATCH(reactions!H$1,'reaction types'!$A$1:$C$1,0),0)</f>
        <v>72</v>
      </c>
    </row>
    <row r="8957" spans="1:8">
      <c r="A8957" t="s">
        <v>258</v>
      </c>
      <c r="B8957" t="s">
        <v>1046</v>
      </c>
      <c r="C8957" s="2">
        <v>44031.697222222225</v>
      </c>
      <c r="D8957" s="2" t="str">
        <f t="shared" si="141"/>
        <v>July</v>
      </c>
      <c r="E8957" s="2"/>
      <c r="F8957" t="str">
        <f>VLOOKUP($A8957,Content!$B$1:$D$1001,MATCH(reactions!F$1,Content!$B$1:$D$1,0),0)</f>
        <v>GIF</v>
      </c>
      <c r="G8957" t="str">
        <f>VLOOKUP($A8957,Content!$B$1:$D$1001,MATCH(reactions!G$1,Content!$B$1:$D$1,0),0)</f>
        <v>fitness</v>
      </c>
      <c r="H8957">
        <f>VLOOKUP(B8957,'reaction types'!$A$1:$C$17,MATCH(reactions!H$1,'reaction types'!$A$1:$C$1,0),0)</f>
        <v>75</v>
      </c>
    </row>
    <row r="8958" spans="1:8">
      <c r="A8958" t="s">
        <v>258</v>
      </c>
      <c r="B8958" t="s">
        <v>1042</v>
      </c>
      <c r="C8958" s="2">
        <v>44026.529861111114</v>
      </c>
      <c r="D8958" s="2" t="str">
        <f t="shared" si="141"/>
        <v>July</v>
      </c>
      <c r="E8958" s="2"/>
      <c r="F8958" t="str">
        <f>VLOOKUP($A8958,Content!$B$1:$D$1001,MATCH(reactions!F$1,Content!$B$1:$D$1,0),0)</f>
        <v>GIF</v>
      </c>
      <c r="G8958" t="str">
        <f>VLOOKUP($A8958,Content!$B$1:$D$1001,MATCH(reactions!G$1,Content!$B$1:$D$1,0),0)</f>
        <v>fitness</v>
      </c>
      <c r="H8958">
        <f>VLOOKUP(B8958,'reaction types'!$A$1:$C$17,MATCH(reactions!H$1,'reaction types'!$A$1:$C$1,0),0)</f>
        <v>70</v>
      </c>
    </row>
    <row r="8959" spans="1:8">
      <c r="A8959" t="s">
        <v>259</v>
      </c>
      <c r="B8959" t="s">
        <v>1043</v>
      </c>
      <c r="C8959" s="2">
        <v>44016.20416666667</v>
      </c>
      <c r="D8959" s="2" t="str">
        <f t="shared" si="141"/>
        <v>July</v>
      </c>
      <c r="E8959" s="2"/>
      <c r="F8959" t="str">
        <f>VLOOKUP($A8959,Content!$B$1:$D$1001,MATCH(reactions!F$1,Content!$B$1:$D$1,0),0)</f>
        <v>GIF</v>
      </c>
      <c r="G8959" t="str">
        <f>VLOOKUP($A8959,Content!$B$1:$D$1001,MATCH(reactions!G$1,Content!$B$1:$D$1,0),0)</f>
        <v>healthy eating</v>
      </c>
      <c r="H8959">
        <f>VLOOKUP(B8959,'reaction types'!$A$1:$C$17,MATCH(reactions!H$1,'reaction types'!$A$1:$C$1,0),0)</f>
        <v>5</v>
      </c>
    </row>
    <row r="8960" spans="1:8">
      <c r="A8960" t="s">
        <v>259</v>
      </c>
      <c r="B8960" t="s">
        <v>1038</v>
      </c>
      <c r="C8960" s="2">
        <v>44021.115277777775</v>
      </c>
      <c r="D8960" s="2" t="str">
        <f t="shared" si="141"/>
        <v>July</v>
      </c>
      <c r="E8960" s="2"/>
      <c r="F8960" t="str">
        <f>VLOOKUP($A8960,Content!$B$1:$D$1001,MATCH(reactions!F$1,Content!$B$1:$D$1,0),0)</f>
        <v>GIF</v>
      </c>
      <c r="G8960" t="str">
        <f>VLOOKUP($A8960,Content!$B$1:$D$1001,MATCH(reactions!G$1,Content!$B$1:$D$1,0),0)</f>
        <v>healthy eating</v>
      </c>
      <c r="H8960">
        <f>VLOOKUP(B8960,'reaction types'!$A$1:$C$17,MATCH(reactions!H$1,'reaction types'!$A$1:$C$1,0),0)</f>
        <v>10</v>
      </c>
    </row>
    <row r="8961" spans="1:8">
      <c r="A8961" t="s">
        <v>260</v>
      </c>
      <c r="B8961" t="s">
        <v>1049</v>
      </c>
      <c r="C8961" s="2">
        <v>44042.479861111111</v>
      </c>
      <c r="D8961" s="2" t="str">
        <f t="shared" si="141"/>
        <v>July</v>
      </c>
      <c r="E8961" s="2"/>
      <c r="F8961" t="str">
        <f>VLOOKUP($A8961,Content!$B$1:$D$1001,MATCH(reactions!F$1,Content!$B$1:$D$1,0),0)</f>
        <v>video</v>
      </c>
      <c r="G8961" t="str">
        <f>VLOOKUP($A8961,Content!$B$1:$D$1001,MATCH(reactions!G$1,Content!$B$1:$D$1,0),0)</f>
        <v>veganism</v>
      </c>
      <c r="H8961">
        <f>VLOOKUP(B8961,'reaction types'!$A$1:$C$17,MATCH(reactions!H$1,'reaction types'!$A$1:$C$1,0),0)</f>
        <v>50</v>
      </c>
    </row>
    <row r="8962" spans="1:8">
      <c r="A8962" t="s">
        <v>260</v>
      </c>
      <c r="B8962" t="s">
        <v>1044</v>
      </c>
      <c r="C8962" s="2">
        <v>44037.841666666667</v>
      </c>
      <c r="D8962" s="2" t="str">
        <f t="shared" si="141"/>
        <v>July</v>
      </c>
      <c r="E8962" s="2"/>
      <c r="F8962" t="str">
        <f>VLOOKUP($A8962,Content!$B$1:$D$1001,MATCH(reactions!F$1,Content!$B$1:$D$1,0),0)</f>
        <v>video</v>
      </c>
      <c r="G8962" t="str">
        <f>VLOOKUP($A8962,Content!$B$1:$D$1001,MATCH(reactions!G$1,Content!$B$1:$D$1,0),0)</f>
        <v>veganism</v>
      </c>
      <c r="H8962">
        <f>VLOOKUP(B8962,'reaction types'!$A$1:$C$17,MATCH(reactions!H$1,'reaction types'!$A$1:$C$1,0),0)</f>
        <v>65</v>
      </c>
    </row>
    <row r="8963" spans="1:8">
      <c r="A8963" t="s">
        <v>261</v>
      </c>
      <c r="B8963" t="s">
        <v>1041</v>
      </c>
      <c r="C8963" s="2">
        <v>44029.963888888888</v>
      </c>
      <c r="D8963" s="2" t="str">
        <f t="shared" ref="D8963:D9026" si="142">TEXT(C8963,"mmmm")</f>
        <v>July</v>
      </c>
      <c r="E8963" s="2"/>
      <c r="F8963" t="str">
        <f>VLOOKUP($A8963,Content!$B$1:$D$1001,MATCH(reactions!F$1,Content!$B$1:$D$1,0),0)</f>
        <v>video</v>
      </c>
      <c r="G8963" t="str">
        <f>VLOOKUP($A8963,Content!$B$1:$D$1001,MATCH(reactions!G$1,Content!$B$1:$D$1,0),0)</f>
        <v>cooking</v>
      </c>
      <c r="H8963">
        <f>VLOOKUP(B8963,'reaction types'!$A$1:$C$17,MATCH(reactions!H$1,'reaction types'!$A$1:$C$1,0),0)</f>
        <v>35</v>
      </c>
    </row>
    <row r="8964" spans="1:8">
      <c r="A8964" t="s">
        <v>262</v>
      </c>
      <c r="B8964" t="s">
        <v>1049</v>
      </c>
      <c r="C8964" s="2">
        <v>44037.907638888886</v>
      </c>
      <c r="D8964" s="2" t="str">
        <f t="shared" si="142"/>
        <v>July</v>
      </c>
      <c r="E8964" s="2"/>
      <c r="F8964" t="str">
        <f>VLOOKUP($A8964,Content!$B$1:$D$1001,MATCH(reactions!F$1,Content!$B$1:$D$1,0),0)</f>
        <v>audio</v>
      </c>
      <c r="G8964" t="str">
        <f>VLOOKUP($A8964,Content!$B$1:$D$1001,MATCH(reactions!G$1,Content!$B$1:$D$1,0),0)</f>
        <v>fitness</v>
      </c>
      <c r="H8964">
        <f>VLOOKUP(B8964,'reaction types'!$A$1:$C$17,MATCH(reactions!H$1,'reaction types'!$A$1:$C$1,0),0)</f>
        <v>50</v>
      </c>
    </row>
    <row r="8965" spans="1:8">
      <c r="A8965" t="s">
        <v>262</v>
      </c>
      <c r="B8965" t="s">
        <v>1041</v>
      </c>
      <c r="C8965" s="2">
        <v>44013.427083333336</v>
      </c>
      <c r="D8965" s="2" t="str">
        <f t="shared" si="142"/>
        <v>July</v>
      </c>
      <c r="E8965" s="2"/>
      <c r="F8965" t="str">
        <f>VLOOKUP($A8965,Content!$B$1:$D$1001,MATCH(reactions!F$1,Content!$B$1:$D$1,0),0)</f>
        <v>audio</v>
      </c>
      <c r="G8965" t="str">
        <f>VLOOKUP($A8965,Content!$B$1:$D$1001,MATCH(reactions!G$1,Content!$B$1:$D$1,0),0)</f>
        <v>fitness</v>
      </c>
      <c r="H8965">
        <f>VLOOKUP(B8965,'reaction types'!$A$1:$C$17,MATCH(reactions!H$1,'reaction types'!$A$1:$C$1,0),0)</f>
        <v>35</v>
      </c>
    </row>
    <row r="8966" spans="1:8">
      <c r="A8966" t="s">
        <v>264</v>
      </c>
      <c r="B8966" t="s">
        <v>1041</v>
      </c>
      <c r="C8966" s="2">
        <v>44032.022222222222</v>
      </c>
      <c r="D8966" s="2" t="str">
        <f t="shared" si="142"/>
        <v>July</v>
      </c>
      <c r="E8966" s="2"/>
      <c r="F8966" t="str">
        <f>VLOOKUP($A8966,Content!$B$1:$D$1001,MATCH(reactions!F$1,Content!$B$1:$D$1,0),0)</f>
        <v>audio</v>
      </c>
      <c r="G8966" t="str">
        <f>VLOOKUP($A8966,Content!$B$1:$D$1001,MATCH(reactions!G$1,Content!$B$1:$D$1,0),0)</f>
        <v>veganism</v>
      </c>
      <c r="H8966">
        <f>VLOOKUP(B8966,'reaction types'!$A$1:$C$17,MATCH(reactions!H$1,'reaction types'!$A$1:$C$1,0),0)</f>
        <v>35</v>
      </c>
    </row>
    <row r="8967" spans="1:8">
      <c r="A8967" t="s">
        <v>264</v>
      </c>
      <c r="B8967" t="s">
        <v>1050</v>
      </c>
      <c r="C8967" s="2">
        <v>44035.490277777775</v>
      </c>
      <c r="D8967" s="2" t="str">
        <f t="shared" si="142"/>
        <v>July</v>
      </c>
      <c r="E8967" s="2"/>
      <c r="F8967" t="str">
        <f>VLOOKUP($A8967,Content!$B$1:$D$1001,MATCH(reactions!F$1,Content!$B$1:$D$1,0),0)</f>
        <v>audio</v>
      </c>
      <c r="G8967" t="str">
        <f>VLOOKUP($A8967,Content!$B$1:$D$1001,MATCH(reactions!G$1,Content!$B$1:$D$1,0),0)</f>
        <v>veganism</v>
      </c>
      <c r="H8967">
        <f>VLOOKUP(B8967,'reaction types'!$A$1:$C$17,MATCH(reactions!H$1,'reaction types'!$A$1:$C$1,0),0)</f>
        <v>60</v>
      </c>
    </row>
    <row r="8968" spans="1:8">
      <c r="A8968" t="s">
        <v>264</v>
      </c>
      <c r="B8968" t="s">
        <v>1044</v>
      </c>
      <c r="C8968" s="2">
        <v>44025.372916666667</v>
      </c>
      <c r="D8968" s="2" t="str">
        <f t="shared" si="142"/>
        <v>July</v>
      </c>
      <c r="E8968" s="2"/>
      <c r="F8968" t="str">
        <f>VLOOKUP($A8968,Content!$B$1:$D$1001,MATCH(reactions!F$1,Content!$B$1:$D$1,0),0)</f>
        <v>audio</v>
      </c>
      <c r="G8968" t="str">
        <f>VLOOKUP($A8968,Content!$B$1:$D$1001,MATCH(reactions!G$1,Content!$B$1:$D$1,0),0)</f>
        <v>veganism</v>
      </c>
      <c r="H8968">
        <f>VLOOKUP(B8968,'reaction types'!$A$1:$C$17,MATCH(reactions!H$1,'reaction types'!$A$1:$C$1,0),0)</f>
        <v>65</v>
      </c>
    </row>
    <row r="8969" spans="1:8">
      <c r="A8969" t="s">
        <v>264</v>
      </c>
      <c r="B8969" t="s">
        <v>1041</v>
      </c>
      <c r="C8969" s="2">
        <v>44031.025694444441</v>
      </c>
      <c r="D8969" s="2" t="str">
        <f t="shared" si="142"/>
        <v>July</v>
      </c>
      <c r="E8969" s="2"/>
      <c r="F8969" t="str">
        <f>VLOOKUP($A8969,Content!$B$1:$D$1001,MATCH(reactions!F$1,Content!$B$1:$D$1,0),0)</f>
        <v>audio</v>
      </c>
      <c r="G8969" t="str">
        <f>VLOOKUP($A8969,Content!$B$1:$D$1001,MATCH(reactions!G$1,Content!$B$1:$D$1,0),0)</f>
        <v>veganism</v>
      </c>
      <c r="H8969">
        <f>VLOOKUP(B8969,'reaction types'!$A$1:$C$17,MATCH(reactions!H$1,'reaction types'!$A$1:$C$1,0),0)</f>
        <v>35</v>
      </c>
    </row>
    <row r="8970" spans="1:8">
      <c r="A8970" t="s">
        <v>266</v>
      </c>
      <c r="B8970" t="s">
        <v>1044</v>
      </c>
      <c r="C8970" s="2">
        <v>44030.149305555555</v>
      </c>
      <c r="D8970" s="2" t="str">
        <f t="shared" si="142"/>
        <v>July</v>
      </c>
      <c r="E8970" s="2"/>
      <c r="F8970" t="str">
        <f>VLOOKUP($A8970,Content!$B$1:$D$1001,MATCH(reactions!F$1,Content!$B$1:$D$1,0),0)</f>
        <v>audio</v>
      </c>
      <c r="G8970" t="str">
        <f>VLOOKUP($A8970,Content!$B$1:$D$1001,MATCH(reactions!G$1,Content!$B$1:$D$1,0),0)</f>
        <v>healthy eating</v>
      </c>
      <c r="H8970">
        <f>VLOOKUP(B8970,'reaction types'!$A$1:$C$17,MATCH(reactions!H$1,'reaction types'!$A$1:$C$1,0),0)</f>
        <v>65</v>
      </c>
    </row>
    <row r="8971" spans="1:8">
      <c r="A8971" t="s">
        <v>266</v>
      </c>
      <c r="B8971" t="s">
        <v>1044</v>
      </c>
      <c r="C8971" s="2">
        <v>44034.374305555553</v>
      </c>
      <c r="D8971" s="2" t="str">
        <f t="shared" si="142"/>
        <v>July</v>
      </c>
      <c r="E8971" s="2"/>
      <c r="F8971" t="str">
        <f>VLOOKUP($A8971,Content!$B$1:$D$1001,MATCH(reactions!F$1,Content!$B$1:$D$1,0),0)</f>
        <v>audio</v>
      </c>
      <c r="G8971" t="str">
        <f>VLOOKUP($A8971,Content!$B$1:$D$1001,MATCH(reactions!G$1,Content!$B$1:$D$1,0),0)</f>
        <v>healthy eating</v>
      </c>
      <c r="H8971">
        <f>VLOOKUP(B8971,'reaction types'!$A$1:$C$17,MATCH(reactions!H$1,'reaction types'!$A$1:$C$1,0),0)</f>
        <v>65</v>
      </c>
    </row>
    <row r="8972" spans="1:8">
      <c r="A8972" t="s">
        <v>266</v>
      </c>
      <c r="B8972" t="s">
        <v>1044</v>
      </c>
      <c r="C8972" s="2">
        <v>44025.370138888888</v>
      </c>
      <c r="D8972" s="2" t="str">
        <f t="shared" si="142"/>
        <v>July</v>
      </c>
      <c r="E8972" s="2"/>
      <c r="F8972" t="str">
        <f>VLOOKUP($A8972,Content!$B$1:$D$1001,MATCH(reactions!F$1,Content!$B$1:$D$1,0),0)</f>
        <v>audio</v>
      </c>
      <c r="G8972" t="str">
        <f>VLOOKUP($A8972,Content!$B$1:$D$1001,MATCH(reactions!G$1,Content!$B$1:$D$1,0),0)</f>
        <v>healthy eating</v>
      </c>
      <c r="H8972">
        <f>VLOOKUP(B8972,'reaction types'!$A$1:$C$17,MATCH(reactions!H$1,'reaction types'!$A$1:$C$1,0),0)</f>
        <v>65</v>
      </c>
    </row>
    <row r="8973" spans="1:8">
      <c r="A8973" t="s">
        <v>267</v>
      </c>
      <c r="B8973" t="s">
        <v>1038</v>
      </c>
      <c r="C8973" s="2">
        <v>44021.45</v>
      </c>
      <c r="D8973" s="2" t="str">
        <f t="shared" si="142"/>
        <v>July</v>
      </c>
      <c r="E8973" s="2"/>
      <c r="F8973" t="str">
        <f>VLOOKUP($A8973,Content!$B$1:$D$1001,MATCH(reactions!F$1,Content!$B$1:$D$1,0),0)</f>
        <v>photo</v>
      </c>
      <c r="G8973" t="str">
        <f>VLOOKUP($A8973,Content!$B$1:$D$1001,MATCH(reactions!G$1,Content!$B$1:$D$1,0),0)</f>
        <v>technology</v>
      </c>
      <c r="H8973">
        <f>VLOOKUP(B8973,'reaction types'!$A$1:$C$17,MATCH(reactions!H$1,'reaction types'!$A$1:$C$1,0),0)</f>
        <v>10</v>
      </c>
    </row>
    <row r="8974" spans="1:8">
      <c r="A8974" t="s">
        <v>267</v>
      </c>
      <c r="B8974" t="s">
        <v>1043</v>
      </c>
      <c r="C8974" s="2">
        <v>44016.439583333333</v>
      </c>
      <c r="D8974" s="2" t="str">
        <f t="shared" si="142"/>
        <v>July</v>
      </c>
      <c r="E8974" s="2"/>
      <c r="F8974" t="str">
        <f>VLOOKUP($A8974,Content!$B$1:$D$1001,MATCH(reactions!F$1,Content!$B$1:$D$1,0),0)</f>
        <v>photo</v>
      </c>
      <c r="G8974" t="str">
        <f>VLOOKUP($A8974,Content!$B$1:$D$1001,MATCH(reactions!G$1,Content!$B$1:$D$1,0),0)</f>
        <v>technology</v>
      </c>
      <c r="H8974">
        <f>VLOOKUP(B8974,'reaction types'!$A$1:$C$17,MATCH(reactions!H$1,'reaction types'!$A$1:$C$1,0),0)</f>
        <v>5</v>
      </c>
    </row>
    <row r="8975" spans="1:8">
      <c r="A8975" t="s">
        <v>267</v>
      </c>
      <c r="B8975" t="s">
        <v>1043</v>
      </c>
      <c r="C8975" s="2">
        <v>44016.618750000001</v>
      </c>
      <c r="D8975" s="2" t="str">
        <f t="shared" si="142"/>
        <v>July</v>
      </c>
      <c r="E8975" s="2"/>
      <c r="F8975" t="str">
        <f>VLOOKUP($A8975,Content!$B$1:$D$1001,MATCH(reactions!F$1,Content!$B$1:$D$1,0),0)</f>
        <v>photo</v>
      </c>
      <c r="G8975" t="str">
        <f>VLOOKUP($A8975,Content!$B$1:$D$1001,MATCH(reactions!G$1,Content!$B$1:$D$1,0),0)</f>
        <v>technology</v>
      </c>
      <c r="H8975">
        <f>VLOOKUP(B8975,'reaction types'!$A$1:$C$17,MATCH(reactions!H$1,'reaction types'!$A$1:$C$1,0),0)</f>
        <v>5</v>
      </c>
    </row>
    <row r="8976" spans="1:8">
      <c r="A8976" t="s">
        <v>267</v>
      </c>
      <c r="B8976" t="s">
        <v>1048</v>
      </c>
      <c r="C8976" s="2">
        <v>44035.048611111109</v>
      </c>
      <c r="D8976" s="2" t="str">
        <f t="shared" si="142"/>
        <v>July</v>
      </c>
      <c r="E8976" s="2"/>
      <c r="F8976" t="str">
        <f>VLOOKUP($A8976,Content!$B$1:$D$1001,MATCH(reactions!F$1,Content!$B$1:$D$1,0),0)</f>
        <v>photo</v>
      </c>
      <c r="G8976" t="str">
        <f>VLOOKUP($A8976,Content!$B$1:$D$1001,MATCH(reactions!G$1,Content!$B$1:$D$1,0),0)</f>
        <v>technology</v>
      </c>
      <c r="H8976">
        <f>VLOOKUP(B8976,'reaction types'!$A$1:$C$17,MATCH(reactions!H$1,'reaction types'!$A$1:$C$1,0),0)</f>
        <v>12</v>
      </c>
    </row>
    <row r="8977" spans="1:8">
      <c r="A8977" t="s">
        <v>269</v>
      </c>
      <c r="B8977" t="s">
        <v>1037</v>
      </c>
      <c r="C8977" s="2">
        <v>44040.868055555555</v>
      </c>
      <c r="D8977" s="2" t="str">
        <f t="shared" si="142"/>
        <v>July</v>
      </c>
      <c r="E8977" s="2"/>
      <c r="F8977" t="str">
        <f>VLOOKUP($A8977,Content!$B$1:$D$1001,MATCH(reactions!F$1,Content!$B$1:$D$1,0),0)</f>
        <v>GIF</v>
      </c>
      <c r="G8977" t="str">
        <f>VLOOKUP($A8977,Content!$B$1:$D$1001,MATCH(reactions!G$1,Content!$B$1:$D$1,0),0)</f>
        <v>technology</v>
      </c>
      <c r="H8977">
        <f>VLOOKUP(B8977,'reaction types'!$A$1:$C$17,MATCH(reactions!H$1,'reaction types'!$A$1:$C$1,0),0)</f>
        <v>0</v>
      </c>
    </row>
    <row r="8978" spans="1:8">
      <c r="A8978" t="s">
        <v>269</v>
      </c>
      <c r="B8978" t="s">
        <v>1042</v>
      </c>
      <c r="C8978" s="2">
        <v>44026.565972222219</v>
      </c>
      <c r="D8978" s="2" t="str">
        <f t="shared" si="142"/>
        <v>July</v>
      </c>
      <c r="E8978" s="2"/>
      <c r="F8978" t="str">
        <f>VLOOKUP($A8978,Content!$B$1:$D$1001,MATCH(reactions!F$1,Content!$B$1:$D$1,0),0)</f>
        <v>GIF</v>
      </c>
      <c r="G8978" t="str">
        <f>VLOOKUP($A8978,Content!$B$1:$D$1001,MATCH(reactions!G$1,Content!$B$1:$D$1,0),0)</f>
        <v>technology</v>
      </c>
      <c r="H8978">
        <f>VLOOKUP(B8978,'reaction types'!$A$1:$C$17,MATCH(reactions!H$1,'reaction types'!$A$1:$C$1,0),0)</f>
        <v>70</v>
      </c>
    </row>
    <row r="8979" spans="1:8">
      <c r="A8979" t="s">
        <v>269</v>
      </c>
      <c r="B8979" t="s">
        <v>1048</v>
      </c>
      <c r="C8979" s="2">
        <v>44033.538194444445</v>
      </c>
      <c r="D8979" s="2" t="str">
        <f t="shared" si="142"/>
        <v>July</v>
      </c>
      <c r="E8979" s="2"/>
      <c r="F8979" t="str">
        <f>VLOOKUP($A8979,Content!$B$1:$D$1001,MATCH(reactions!F$1,Content!$B$1:$D$1,0),0)</f>
        <v>GIF</v>
      </c>
      <c r="G8979" t="str">
        <f>VLOOKUP($A8979,Content!$B$1:$D$1001,MATCH(reactions!G$1,Content!$B$1:$D$1,0),0)</f>
        <v>technology</v>
      </c>
      <c r="H8979">
        <f>VLOOKUP(B8979,'reaction types'!$A$1:$C$17,MATCH(reactions!H$1,'reaction types'!$A$1:$C$1,0),0)</f>
        <v>12</v>
      </c>
    </row>
    <row r="8980" spans="1:8">
      <c r="A8980" t="s">
        <v>270</v>
      </c>
      <c r="B8980" t="s">
        <v>1051</v>
      </c>
      <c r="C8980" s="2">
        <v>44029.559027777781</v>
      </c>
      <c r="D8980" s="2" t="str">
        <f t="shared" si="142"/>
        <v>July</v>
      </c>
      <c r="E8980" s="2"/>
      <c r="F8980" t="str">
        <f>VLOOKUP($A8980,Content!$B$1:$D$1001,MATCH(reactions!F$1,Content!$B$1:$D$1,0),0)</f>
        <v>photo</v>
      </c>
      <c r="G8980" t="str">
        <f>VLOOKUP($A8980,Content!$B$1:$D$1001,MATCH(reactions!G$1,Content!$B$1:$D$1,0),0)</f>
        <v>travel</v>
      </c>
      <c r="H8980">
        <f>VLOOKUP(B8980,'reaction types'!$A$1:$C$17,MATCH(reactions!H$1,'reaction types'!$A$1:$C$1,0),0)</f>
        <v>70</v>
      </c>
    </row>
    <row r="8981" spans="1:8">
      <c r="A8981" t="s">
        <v>270</v>
      </c>
      <c r="B8981" t="s">
        <v>1048</v>
      </c>
      <c r="C8981" s="2">
        <v>44041.519444444442</v>
      </c>
      <c r="D8981" s="2" t="str">
        <f t="shared" si="142"/>
        <v>July</v>
      </c>
      <c r="E8981" s="2"/>
      <c r="F8981" t="str">
        <f>VLOOKUP($A8981,Content!$B$1:$D$1001,MATCH(reactions!F$1,Content!$B$1:$D$1,0),0)</f>
        <v>photo</v>
      </c>
      <c r="G8981" t="str">
        <f>VLOOKUP($A8981,Content!$B$1:$D$1001,MATCH(reactions!G$1,Content!$B$1:$D$1,0),0)</f>
        <v>travel</v>
      </c>
      <c r="H8981">
        <f>VLOOKUP(B8981,'reaction types'!$A$1:$C$17,MATCH(reactions!H$1,'reaction types'!$A$1:$C$1,0),0)</f>
        <v>12</v>
      </c>
    </row>
    <row r="8982" spans="1:8">
      <c r="A8982" t="s">
        <v>270</v>
      </c>
      <c r="B8982" t="s">
        <v>1047</v>
      </c>
      <c r="C8982" s="2">
        <v>44031.132638888892</v>
      </c>
      <c r="D8982" s="2" t="str">
        <f t="shared" si="142"/>
        <v>July</v>
      </c>
      <c r="E8982" s="2"/>
      <c r="F8982" t="str">
        <f>VLOOKUP($A8982,Content!$B$1:$D$1001,MATCH(reactions!F$1,Content!$B$1:$D$1,0),0)</f>
        <v>photo</v>
      </c>
      <c r="G8982" t="str">
        <f>VLOOKUP($A8982,Content!$B$1:$D$1001,MATCH(reactions!G$1,Content!$B$1:$D$1,0),0)</f>
        <v>travel</v>
      </c>
      <c r="H8982">
        <f>VLOOKUP(B8982,'reaction types'!$A$1:$C$17,MATCH(reactions!H$1,'reaction types'!$A$1:$C$1,0),0)</f>
        <v>45</v>
      </c>
    </row>
    <row r="8983" spans="1:8">
      <c r="A8983" t="s">
        <v>272</v>
      </c>
      <c r="B8983" t="s">
        <v>1047</v>
      </c>
      <c r="C8983" s="2">
        <v>44024.304861111108</v>
      </c>
      <c r="D8983" s="2" t="str">
        <f t="shared" si="142"/>
        <v>July</v>
      </c>
      <c r="E8983" s="2"/>
      <c r="F8983" t="str">
        <f>VLOOKUP($A8983,Content!$B$1:$D$1001,MATCH(reactions!F$1,Content!$B$1:$D$1,0),0)</f>
        <v>photo</v>
      </c>
      <c r="G8983" t="str">
        <f>VLOOKUP($A8983,Content!$B$1:$D$1001,MATCH(reactions!G$1,Content!$B$1:$D$1,0),0)</f>
        <v>Education</v>
      </c>
      <c r="H8983">
        <f>VLOOKUP(B8983,'reaction types'!$A$1:$C$17,MATCH(reactions!H$1,'reaction types'!$A$1:$C$1,0),0)</f>
        <v>45</v>
      </c>
    </row>
    <row r="8984" spans="1:8">
      <c r="A8984" t="s">
        <v>272</v>
      </c>
      <c r="B8984" t="s">
        <v>1047</v>
      </c>
      <c r="C8984" s="2">
        <v>44021.643750000003</v>
      </c>
      <c r="D8984" s="2" t="str">
        <f t="shared" si="142"/>
        <v>July</v>
      </c>
      <c r="E8984" s="2"/>
      <c r="F8984" t="str">
        <f>VLOOKUP($A8984,Content!$B$1:$D$1001,MATCH(reactions!F$1,Content!$B$1:$D$1,0),0)</f>
        <v>photo</v>
      </c>
      <c r="G8984" t="str">
        <f>VLOOKUP($A8984,Content!$B$1:$D$1001,MATCH(reactions!G$1,Content!$B$1:$D$1,0),0)</f>
        <v>Education</v>
      </c>
      <c r="H8984">
        <f>VLOOKUP(B8984,'reaction types'!$A$1:$C$17,MATCH(reactions!H$1,'reaction types'!$A$1:$C$1,0),0)</f>
        <v>45</v>
      </c>
    </row>
    <row r="8985" spans="1:8">
      <c r="A8985" t="s">
        <v>274</v>
      </c>
      <c r="B8985" t="s">
        <v>1037</v>
      </c>
      <c r="C8985" s="2">
        <v>44041.726388888892</v>
      </c>
      <c r="D8985" s="2" t="str">
        <f t="shared" si="142"/>
        <v>July</v>
      </c>
      <c r="E8985" s="2"/>
      <c r="F8985" t="str">
        <f>VLOOKUP($A8985,Content!$B$1:$D$1001,MATCH(reactions!F$1,Content!$B$1:$D$1,0),0)</f>
        <v>video</v>
      </c>
      <c r="G8985" t="str">
        <f>VLOOKUP($A8985,Content!$B$1:$D$1001,MATCH(reactions!G$1,Content!$B$1:$D$1,0),0)</f>
        <v>public speaking</v>
      </c>
      <c r="H8985">
        <f>VLOOKUP(B8985,'reaction types'!$A$1:$C$17,MATCH(reactions!H$1,'reaction types'!$A$1:$C$1,0),0)</f>
        <v>0</v>
      </c>
    </row>
    <row r="8986" spans="1:8">
      <c r="A8986" t="s">
        <v>274</v>
      </c>
      <c r="B8986" t="s">
        <v>1051</v>
      </c>
      <c r="C8986" s="2">
        <v>44014.815972222219</v>
      </c>
      <c r="D8986" s="2" t="str">
        <f t="shared" si="142"/>
        <v>July</v>
      </c>
      <c r="E8986" s="2"/>
      <c r="F8986" t="str">
        <f>VLOOKUP($A8986,Content!$B$1:$D$1001,MATCH(reactions!F$1,Content!$B$1:$D$1,0),0)</f>
        <v>video</v>
      </c>
      <c r="G8986" t="str">
        <f>VLOOKUP($A8986,Content!$B$1:$D$1001,MATCH(reactions!G$1,Content!$B$1:$D$1,0),0)</f>
        <v>public speaking</v>
      </c>
      <c r="H8986">
        <f>VLOOKUP(B8986,'reaction types'!$A$1:$C$17,MATCH(reactions!H$1,'reaction types'!$A$1:$C$1,0),0)</f>
        <v>70</v>
      </c>
    </row>
    <row r="8987" spans="1:8">
      <c r="A8987" t="s">
        <v>274</v>
      </c>
      <c r="B8987" t="s">
        <v>1048</v>
      </c>
      <c r="C8987" s="2">
        <v>44040.581250000003</v>
      </c>
      <c r="D8987" s="2" t="str">
        <f t="shared" si="142"/>
        <v>July</v>
      </c>
      <c r="E8987" s="2"/>
      <c r="F8987" t="str">
        <f>VLOOKUP($A8987,Content!$B$1:$D$1001,MATCH(reactions!F$1,Content!$B$1:$D$1,0),0)</f>
        <v>video</v>
      </c>
      <c r="G8987" t="str">
        <f>VLOOKUP($A8987,Content!$B$1:$D$1001,MATCH(reactions!G$1,Content!$B$1:$D$1,0),0)</f>
        <v>public speaking</v>
      </c>
      <c r="H8987">
        <f>VLOOKUP(B8987,'reaction types'!$A$1:$C$17,MATCH(reactions!H$1,'reaction types'!$A$1:$C$1,0),0)</f>
        <v>12</v>
      </c>
    </row>
    <row r="8988" spans="1:8">
      <c r="A8988" t="s">
        <v>274</v>
      </c>
      <c r="B8988" t="s">
        <v>1046</v>
      </c>
      <c r="C8988" s="2">
        <v>44032.123611111114</v>
      </c>
      <c r="D8988" s="2" t="str">
        <f t="shared" si="142"/>
        <v>July</v>
      </c>
      <c r="E8988" s="2"/>
      <c r="F8988" t="str">
        <f>VLOOKUP($A8988,Content!$B$1:$D$1001,MATCH(reactions!F$1,Content!$B$1:$D$1,0),0)</f>
        <v>video</v>
      </c>
      <c r="G8988" t="str">
        <f>VLOOKUP($A8988,Content!$B$1:$D$1001,MATCH(reactions!G$1,Content!$B$1:$D$1,0),0)</f>
        <v>public speaking</v>
      </c>
      <c r="H8988">
        <f>VLOOKUP(B8988,'reaction types'!$A$1:$C$17,MATCH(reactions!H$1,'reaction types'!$A$1:$C$1,0),0)</f>
        <v>75</v>
      </c>
    </row>
    <row r="8989" spans="1:8">
      <c r="A8989" t="s">
        <v>274</v>
      </c>
      <c r="B8989" t="s">
        <v>1046</v>
      </c>
      <c r="C8989" s="2">
        <v>44028.962500000001</v>
      </c>
      <c r="D8989" s="2" t="str">
        <f t="shared" si="142"/>
        <v>July</v>
      </c>
      <c r="E8989" s="2"/>
      <c r="F8989" t="str">
        <f>VLOOKUP($A8989,Content!$B$1:$D$1001,MATCH(reactions!F$1,Content!$B$1:$D$1,0),0)</f>
        <v>video</v>
      </c>
      <c r="G8989" t="str">
        <f>VLOOKUP($A8989,Content!$B$1:$D$1001,MATCH(reactions!G$1,Content!$B$1:$D$1,0),0)</f>
        <v>public speaking</v>
      </c>
      <c r="H8989">
        <f>VLOOKUP(B8989,'reaction types'!$A$1:$C$17,MATCH(reactions!H$1,'reaction types'!$A$1:$C$1,0),0)</f>
        <v>75</v>
      </c>
    </row>
    <row r="8990" spans="1:8">
      <c r="A8990" t="s">
        <v>274</v>
      </c>
      <c r="B8990" t="s">
        <v>1041</v>
      </c>
      <c r="C8990" s="2">
        <v>44022.064583333333</v>
      </c>
      <c r="D8990" s="2" t="str">
        <f t="shared" si="142"/>
        <v>July</v>
      </c>
      <c r="E8990" s="2"/>
      <c r="F8990" t="str">
        <f>VLOOKUP($A8990,Content!$B$1:$D$1001,MATCH(reactions!F$1,Content!$B$1:$D$1,0),0)</f>
        <v>video</v>
      </c>
      <c r="G8990" t="str">
        <f>VLOOKUP($A8990,Content!$B$1:$D$1001,MATCH(reactions!G$1,Content!$B$1:$D$1,0),0)</f>
        <v>public speaking</v>
      </c>
      <c r="H8990">
        <f>VLOOKUP(B8990,'reaction types'!$A$1:$C$17,MATCH(reactions!H$1,'reaction types'!$A$1:$C$1,0),0)</f>
        <v>35</v>
      </c>
    </row>
    <row r="8991" spans="1:8">
      <c r="A8991" t="s">
        <v>274</v>
      </c>
      <c r="B8991" t="s">
        <v>1050</v>
      </c>
      <c r="C8991" s="2">
        <v>44038.425694444442</v>
      </c>
      <c r="D8991" s="2" t="str">
        <f t="shared" si="142"/>
        <v>July</v>
      </c>
      <c r="E8991" s="2"/>
      <c r="F8991" t="str">
        <f>VLOOKUP($A8991,Content!$B$1:$D$1001,MATCH(reactions!F$1,Content!$B$1:$D$1,0),0)</f>
        <v>video</v>
      </c>
      <c r="G8991" t="str">
        <f>VLOOKUP($A8991,Content!$B$1:$D$1001,MATCH(reactions!G$1,Content!$B$1:$D$1,0),0)</f>
        <v>public speaking</v>
      </c>
      <c r="H8991">
        <f>VLOOKUP(B8991,'reaction types'!$A$1:$C$17,MATCH(reactions!H$1,'reaction types'!$A$1:$C$1,0),0)</f>
        <v>60</v>
      </c>
    </row>
    <row r="8992" spans="1:8">
      <c r="A8992" t="s">
        <v>275</v>
      </c>
      <c r="B8992" t="s">
        <v>1043</v>
      </c>
      <c r="C8992" s="2">
        <v>44025.353472222225</v>
      </c>
      <c r="D8992" s="2" t="str">
        <f t="shared" si="142"/>
        <v>July</v>
      </c>
      <c r="E8992" s="2"/>
      <c r="F8992" t="str">
        <f>VLOOKUP($A8992,Content!$B$1:$D$1001,MATCH(reactions!F$1,Content!$B$1:$D$1,0),0)</f>
        <v>video</v>
      </c>
      <c r="G8992" t="str">
        <f>VLOOKUP($A8992,Content!$B$1:$D$1001,MATCH(reactions!G$1,Content!$B$1:$D$1,0),0)</f>
        <v>soccer</v>
      </c>
      <c r="H8992">
        <f>VLOOKUP(B8992,'reaction types'!$A$1:$C$17,MATCH(reactions!H$1,'reaction types'!$A$1:$C$1,0),0)</f>
        <v>5</v>
      </c>
    </row>
    <row r="8993" spans="1:8">
      <c r="A8993" t="s">
        <v>275</v>
      </c>
      <c r="B8993" t="s">
        <v>1042</v>
      </c>
      <c r="C8993" s="2">
        <v>44021.343055555553</v>
      </c>
      <c r="D8993" s="2" t="str">
        <f t="shared" si="142"/>
        <v>July</v>
      </c>
      <c r="E8993" s="2"/>
      <c r="F8993" t="str">
        <f>VLOOKUP($A8993,Content!$B$1:$D$1001,MATCH(reactions!F$1,Content!$B$1:$D$1,0),0)</f>
        <v>video</v>
      </c>
      <c r="G8993" t="str">
        <f>VLOOKUP($A8993,Content!$B$1:$D$1001,MATCH(reactions!G$1,Content!$B$1:$D$1,0),0)</f>
        <v>soccer</v>
      </c>
      <c r="H8993">
        <f>VLOOKUP(B8993,'reaction types'!$A$1:$C$17,MATCH(reactions!H$1,'reaction types'!$A$1:$C$1,0),0)</f>
        <v>70</v>
      </c>
    </row>
    <row r="8994" spans="1:8">
      <c r="A8994" t="s">
        <v>275</v>
      </c>
      <c r="B8994" t="s">
        <v>1048</v>
      </c>
      <c r="C8994" s="2">
        <v>44036.239583333336</v>
      </c>
      <c r="D8994" s="2" t="str">
        <f t="shared" si="142"/>
        <v>July</v>
      </c>
      <c r="E8994" s="2"/>
      <c r="F8994" t="str">
        <f>VLOOKUP($A8994,Content!$B$1:$D$1001,MATCH(reactions!F$1,Content!$B$1:$D$1,0),0)</f>
        <v>video</v>
      </c>
      <c r="G8994" t="str">
        <f>VLOOKUP($A8994,Content!$B$1:$D$1001,MATCH(reactions!G$1,Content!$B$1:$D$1,0),0)</f>
        <v>soccer</v>
      </c>
      <c r="H8994">
        <f>VLOOKUP(B8994,'reaction types'!$A$1:$C$17,MATCH(reactions!H$1,'reaction types'!$A$1:$C$1,0),0)</f>
        <v>12</v>
      </c>
    </row>
    <row r="8995" spans="1:8">
      <c r="A8995" t="s">
        <v>276</v>
      </c>
      <c r="B8995" t="s">
        <v>1038</v>
      </c>
      <c r="C8995" s="2">
        <v>44022.786805555559</v>
      </c>
      <c r="D8995" s="2" t="str">
        <f t="shared" si="142"/>
        <v>July</v>
      </c>
      <c r="E8995" s="2"/>
      <c r="F8995" t="str">
        <f>VLOOKUP($A8995,Content!$B$1:$D$1001,MATCH(reactions!F$1,Content!$B$1:$D$1,0),0)</f>
        <v>photo</v>
      </c>
      <c r="G8995" t="str">
        <f>VLOOKUP($A8995,Content!$B$1:$D$1001,MATCH(reactions!G$1,Content!$B$1:$D$1,0),0)</f>
        <v>travel</v>
      </c>
      <c r="H8995">
        <f>VLOOKUP(B8995,'reaction types'!$A$1:$C$17,MATCH(reactions!H$1,'reaction types'!$A$1:$C$1,0),0)</f>
        <v>10</v>
      </c>
    </row>
    <row r="8996" spans="1:8">
      <c r="A8996" t="s">
        <v>276</v>
      </c>
      <c r="B8996" t="s">
        <v>1049</v>
      </c>
      <c r="C8996" s="2">
        <v>44041.431250000001</v>
      </c>
      <c r="D8996" s="2" t="str">
        <f t="shared" si="142"/>
        <v>July</v>
      </c>
      <c r="E8996" s="2"/>
      <c r="F8996" t="str">
        <f>VLOOKUP($A8996,Content!$B$1:$D$1001,MATCH(reactions!F$1,Content!$B$1:$D$1,0),0)</f>
        <v>photo</v>
      </c>
      <c r="G8996" t="str">
        <f>VLOOKUP($A8996,Content!$B$1:$D$1001,MATCH(reactions!G$1,Content!$B$1:$D$1,0),0)</f>
        <v>travel</v>
      </c>
      <c r="H8996">
        <f>VLOOKUP(B8996,'reaction types'!$A$1:$C$17,MATCH(reactions!H$1,'reaction types'!$A$1:$C$1,0),0)</f>
        <v>50</v>
      </c>
    </row>
    <row r="8997" spans="1:8">
      <c r="A8997" t="s">
        <v>276</v>
      </c>
      <c r="B8997" t="s">
        <v>1050</v>
      </c>
      <c r="C8997" s="2">
        <v>44017.210416666669</v>
      </c>
      <c r="D8997" s="2" t="str">
        <f t="shared" si="142"/>
        <v>July</v>
      </c>
      <c r="E8997" s="2"/>
      <c r="F8997" t="str">
        <f>VLOOKUP($A8997,Content!$B$1:$D$1001,MATCH(reactions!F$1,Content!$B$1:$D$1,0),0)</f>
        <v>photo</v>
      </c>
      <c r="G8997" t="str">
        <f>VLOOKUP($A8997,Content!$B$1:$D$1001,MATCH(reactions!G$1,Content!$B$1:$D$1,0),0)</f>
        <v>travel</v>
      </c>
      <c r="H8997">
        <f>VLOOKUP(B8997,'reaction types'!$A$1:$C$17,MATCH(reactions!H$1,'reaction types'!$A$1:$C$1,0),0)</f>
        <v>60</v>
      </c>
    </row>
    <row r="8998" spans="1:8">
      <c r="A8998" t="s">
        <v>276</v>
      </c>
      <c r="B8998" t="s">
        <v>1048</v>
      </c>
      <c r="C8998" s="2">
        <v>44034.006944444445</v>
      </c>
      <c r="D8998" s="2" t="str">
        <f t="shared" si="142"/>
        <v>July</v>
      </c>
      <c r="E8998" s="2"/>
      <c r="F8998" t="str">
        <f>VLOOKUP($A8998,Content!$B$1:$D$1001,MATCH(reactions!F$1,Content!$B$1:$D$1,0),0)</f>
        <v>photo</v>
      </c>
      <c r="G8998" t="str">
        <f>VLOOKUP($A8998,Content!$B$1:$D$1001,MATCH(reactions!G$1,Content!$B$1:$D$1,0),0)</f>
        <v>travel</v>
      </c>
      <c r="H8998">
        <f>VLOOKUP(B8998,'reaction types'!$A$1:$C$17,MATCH(reactions!H$1,'reaction types'!$A$1:$C$1,0),0)</f>
        <v>12</v>
      </c>
    </row>
    <row r="8999" spans="1:8">
      <c r="A8999" t="s">
        <v>276</v>
      </c>
      <c r="B8999" t="s">
        <v>1043</v>
      </c>
      <c r="C8999" s="2">
        <v>44020.591666666667</v>
      </c>
      <c r="D8999" s="2" t="str">
        <f t="shared" si="142"/>
        <v>July</v>
      </c>
      <c r="E8999" s="2"/>
      <c r="F8999" t="str">
        <f>VLOOKUP($A8999,Content!$B$1:$D$1001,MATCH(reactions!F$1,Content!$B$1:$D$1,0),0)</f>
        <v>photo</v>
      </c>
      <c r="G8999" t="str">
        <f>VLOOKUP($A8999,Content!$B$1:$D$1001,MATCH(reactions!G$1,Content!$B$1:$D$1,0),0)</f>
        <v>travel</v>
      </c>
      <c r="H8999">
        <f>VLOOKUP(B8999,'reaction types'!$A$1:$C$17,MATCH(reactions!H$1,'reaction types'!$A$1:$C$1,0),0)</f>
        <v>5</v>
      </c>
    </row>
    <row r="9000" spans="1:8">
      <c r="A9000" t="s">
        <v>277</v>
      </c>
      <c r="B9000" t="s">
        <v>1049</v>
      </c>
      <c r="C9000" s="2">
        <v>44034.168055555558</v>
      </c>
      <c r="D9000" s="2" t="str">
        <f t="shared" si="142"/>
        <v>July</v>
      </c>
      <c r="E9000" s="2"/>
      <c r="F9000" t="str">
        <f>VLOOKUP($A9000,Content!$B$1:$D$1001,MATCH(reactions!F$1,Content!$B$1:$D$1,0),0)</f>
        <v>video</v>
      </c>
      <c r="G9000" t="str">
        <f>VLOOKUP($A9000,Content!$B$1:$D$1001,MATCH(reactions!G$1,Content!$B$1:$D$1,0),0)</f>
        <v>fitness</v>
      </c>
      <c r="H9000">
        <f>VLOOKUP(B9000,'reaction types'!$A$1:$C$17,MATCH(reactions!H$1,'reaction types'!$A$1:$C$1,0),0)</f>
        <v>50</v>
      </c>
    </row>
    <row r="9001" spans="1:8">
      <c r="A9001" t="s">
        <v>278</v>
      </c>
      <c r="B9001" t="s">
        <v>1049</v>
      </c>
      <c r="C9001" s="2">
        <v>44014.667361111111</v>
      </c>
      <c r="D9001" s="2" t="str">
        <f t="shared" si="142"/>
        <v>July</v>
      </c>
      <c r="E9001" s="2"/>
      <c r="F9001" t="str">
        <f>VLOOKUP($A9001,Content!$B$1:$D$1001,MATCH(reactions!F$1,Content!$B$1:$D$1,0),0)</f>
        <v>video</v>
      </c>
      <c r="G9001" t="str">
        <f>VLOOKUP($A9001,Content!$B$1:$D$1001,MATCH(reactions!G$1,Content!$B$1:$D$1,0),0)</f>
        <v>dogs</v>
      </c>
      <c r="H9001">
        <f>VLOOKUP(B9001,'reaction types'!$A$1:$C$17,MATCH(reactions!H$1,'reaction types'!$A$1:$C$1,0),0)</f>
        <v>50</v>
      </c>
    </row>
    <row r="9002" spans="1:8">
      <c r="A9002" t="s">
        <v>278</v>
      </c>
      <c r="B9002" t="s">
        <v>1037</v>
      </c>
      <c r="C9002" s="2">
        <v>44039.237500000003</v>
      </c>
      <c r="D9002" s="2" t="str">
        <f t="shared" si="142"/>
        <v>July</v>
      </c>
      <c r="E9002" s="2"/>
      <c r="F9002" t="str">
        <f>VLOOKUP($A9002,Content!$B$1:$D$1001,MATCH(reactions!F$1,Content!$B$1:$D$1,0),0)</f>
        <v>video</v>
      </c>
      <c r="G9002" t="str">
        <f>VLOOKUP($A9002,Content!$B$1:$D$1001,MATCH(reactions!G$1,Content!$B$1:$D$1,0),0)</f>
        <v>dogs</v>
      </c>
      <c r="H9002">
        <f>VLOOKUP(B9002,'reaction types'!$A$1:$C$17,MATCH(reactions!H$1,'reaction types'!$A$1:$C$1,0),0)</f>
        <v>0</v>
      </c>
    </row>
    <row r="9003" spans="1:8">
      <c r="A9003" t="s">
        <v>279</v>
      </c>
      <c r="B9003" t="s">
        <v>1052</v>
      </c>
      <c r="C9003" s="2">
        <v>44034.378472222219</v>
      </c>
      <c r="D9003" s="2" t="str">
        <f t="shared" si="142"/>
        <v>July</v>
      </c>
      <c r="E9003" s="2"/>
      <c r="F9003" t="str">
        <f>VLOOKUP($A9003,Content!$B$1:$D$1001,MATCH(reactions!F$1,Content!$B$1:$D$1,0),0)</f>
        <v>photo</v>
      </c>
      <c r="G9003" t="str">
        <f>VLOOKUP($A9003,Content!$B$1:$D$1001,MATCH(reactions!G$1,Content!$B$1:$D$1,0),0)</f>
        <v>veganism</v>
      </c>
      <c r="H9003">
        <f>VLOOKUP(B9003,'reaction types'!$A$1:$C$17,MATCH(reactions!H$1,'reaction types'!$A$1:$C$1,0),0)</f>
        <v>72</v>
      </c>
    </row>
    <row r="9004" spans="1:8">
      <c r="A9004" t="s">
        <v>280</v>
      </c>
      <c r="B9004" t="s">
        <v>1040</v>
      </c>
      <c r="C9004" s="2">
        <v>44026.443055555559</v>
      </c>
      <c r="D9004" s="2" t="str">
        <f t="shared" si="142"/>
        <v>July</v>
      </c>
      <c r="E9004" s="2"/>
      <c r="F9004" t="str">
        <f>VLOOKUP($A9004,Content!$B$1:$D$1001,MATCH(reactions!F$1,Content!$B$1:$D$1,0),0)</f>
        <v>video</v>
      </c>
      <c r="G9004" t="str">
        <f>VLOOKUP($A9004,Content!$B$1:$D$1001,MATCH(reactions!G$1,Content!$B$1:$D$1,0),0)</f>
        <v>studying</v>
      </c>
      <c r="H9004">
        <f>VLOOKUP(B9004,'reaction types'!$A$1:$C$17,MATCH(reactions!H$1,'reaction types'!$A$1:$C$1,0),0)</f>
        <v>30</v>
      </c>
    </row>
    <row r="9005" spans="1:8">
      <c r="A9005" t="s">
        <v>282</v>
      </c>
      <c r="B9005" t="s">
        <v>1046</v>
      </c>
      <c r="C9005" s="2">
        <v>44017.54583333333</v>
      </c>
      <c r="D9005" s="2" t="str">
        <f t="shared" si="142"/>
        <v>July</v>
      </c>
      <c r="E9005" s="2"/>
      <c r="F9005" t="str">
        <f>VLOOKUP($A9005,Content!$B$1:$D$1001,MATCH(reactions!F$1,Content!$B$1:$D$1,0),0)</f>
        <v>photo</v>
      </c>
      <c r="G9005" t="str">
        <f>VLOOKUP($A9005,Content!$B$1:$D$1001,MATCH(reactions!G$1,Content!$B$1:$D$1,0),0)</f>
        <v>education</v>
      </c>
      <c r="H9005">
        <f>VLOOKUP(B9005,'reaction types'!$A$1:$C$17,MATCH(reactions!H$1,'reaction types'!$A$1:$C$1,0),0)</f>
        <v>75</v>
      </c>
    </row>
    <row r="9006" spans="1:8">
      <c r="A9006" t="s">
        <v>282</v>
      </c>
      <c r="B9006" t="s">
        <v>1047</v>
      </c>
      <c r="C9006" s="2">
        <v>44032.574999999997</v>
      </c>
      <c r="D9006" s="2" t="str">
        <f t="shared" si="142"/>
        <v>July</v>
      </c>
      <c r="E9006" s="2"/>
      <c r="F9006" t="str">
        <f>VLOOKUP($A9006,Content!$B$1:$D$1001,MATCH(reactions!F$1,Content!$B$1:$D$1,0),0)</f>
        <v>photo</v>
      </c>
      <c r="G9006" t="str">
        <f>VLOOKUP($A9006,Content!$B$1:$D$1001,MATCH(reactions!G$1,Content!$B$1:$D$1,0),0)</f>
        <v>education</v>
      </c>
      <c r="H9006">
        <f>VLOOKUP(B9006,'reaction types'!$A$1:$C$17,MATCH(reactions!H$1,'reaction types'!$A$1:$C$1,0),0)</f>
        <v>45</v>
      </c>
    </row>
    <row r="9007" spans="1:8">
      <c r="A9007" t="s">
        <v>282</v>
      </c>
      <c r="B9007" t="s">
        <v>1049</v>
      </c>
      <c r="C9007" s="2">
        <v>44032.947222222225</v>
      </c>
      <c r="D9007" s="2" t="str">
        <f t="shared" si="142"/>
        <v>July</v>
      </c>
      <c r="E9007" s="2"/>
      <c r="F9007" t="str">
        <f>VLOOKUP($A9007,Content!$B$1:$D$1001,MATCH(reactions!F$1,Content!$B$1:$D$1,0),0)</f>
        <v>photo</v>
      </c>
      <c r="G9007" t="str">
        <f>VLOOKUP($A9007,Content!$B$1:$D$1001,MATCH(reactions!G$1,Content!$B$1:$D$1,0),0)</f>
        <v>education</v>
      </c>
      <c r="H9007">
        <f>VLOOKUP(B9007,'reaction types'!$A$1:$C$17,MATCH(reactions!H$1,'reaction types'!$A$1:$C$1,0),0)</f>
        <v>50</v>
      </c>
    </row>
    <row r="9008" spans="1:8">
      <c r="A9008" t="s">
        <v>283</v>
      </c>
      <c r="B9008" t="s">
        <v>1049</v>
      </c>
      <c r="C9008" s="2">
        <v>44022.413194444445</v>
      </c>
      <c r="D9008" s="2" t="str">
        <f t="shared" si="142"/>
        <v>July</v>
      </c>
      <c r="E9008" s="2"/>
      <c r="F9008" t="str">
        <f>VLOOKUP($A9008,Content!$B$1:$D$1001,MATCH(reactions!F$1,Content!$B$1:$D$1,0),0)</f>
        <v>video</v>
      </c>
      <c r="G9008" t="str">
        <f>VLOOKUP($A9008,Content!$B$1:$D$1001,MATCH(reactions!G$1,Content!$B$1:$D$1,0),0)</f>
        <v>public speaking</v>
      </c>
      <c r="H9008">
        <f>VLOOKUP(B9008,'reaction types'!$A$1:$C$17,MATCH(reactions!H$1,'reaction types'!$A$1:$C$1,0),0)</f>
        <v>50</v>
      </c>
    </row>
    <row r="9009" spans="1:8">
      <c r="A9009" t="s">
        <v>283</v>
      </c>
      <c r="B9009" t="s">
        <v>1048</v>
      </c>
      <c r="C9009" s="2">
        <v>44025.118750000001</v>
      </c>
      <c r="D9009" s="2" t="str">
        <f t="shared" si="142"/>
        <v>July</v>
      </c>
      <c r="E9009" s="2"/>
      <c r="F9009" t="str">
        <f>VLOOKUP($A9009,Content!$B$1:$D$1001,MATCH(reactions!F$1,Content!$B$1:$D$1,0),0)</f>
        <v>video</v>
      </c>
      <c r="G9009" t="str">
        <f>VLOOKUP($A9009,Content!$B$1:$D$1001,MATCH(reactions!G$1,Content!$B$1:$D$1,0),0)</f>
        <v>public speaking</v>
      </c>
      <c r="H9009">
        <f>VLOOKUP(B9009,'reaction types'!$A$1:$C$17,MATCH(reactions!H$1,'reaction types'!$A$1:$C$1,0),0)</f>
        <v>12</v>
      </c>
    </row>
    <row r="9010" spans="1:8">
      <c r="A9010" t="s">
        <v>284</v>
      </c>
      <c r="B9010" t="s">
        <v>1045</v>
      </c>
      <c r="C9010" s="2">
        <v>44030.125</v>
      </c>
      <c r="D9010" s="2" t="str">
        <f t="shared" si="142"/>
        <v>July</v>
      </c>
      <c r="E9010" s="2"/>
      <c r="F9010" t="str">
        <f>VLOOKUP($A9010,Content!$B$1:$D$1001,MATCH(reactions!F$1,Content!$B$1:$D$1,0),0)</f>
        <v>photo</v>
      </c>
      <c r="G9010" t="str">
        <f>VLOOKUP($A9010,Content!$B$1:$D$1001,MATCH(reactions!G$1,Content!$B$1:$D$1,0),0)</f>
        <v>education</v>
      </c>
      <c r="H9010">
        <f>VLOOKUP(B9010,'reaction types'!$A$1:$C$17,MATCH(reactions!H$1,'reaction types'!$A$1:$C$1,0),0)</f>
        <v>20</v>
      </c>
    </row>
    <row r="9011" spans="1:8">
      <c r="A9011" t="s">
        <v>284</v>
      </c>
      <c r="B9011" t="s">
        <v>1046</v>
      </c>
      <c r="C9011" s="2">
        <v>44015.824305555558</v>
      </c>
      <c r="D9011" s="2" t="str">
        <f t="shared" si="142"/>
        <v>July</v>
      </c>
      <c r="E9011" s="2"/>
      <c r="F9011" t="str">
        <f>VLOOKUP($A9011,Content!$B$1:$D$1001,MATCH(reactions!F$1,Content!$B$1:$D$1,0),0)</f>
        <v>photo</v>
      </c>
      <c r="G9011" t="str">
        <f>VLOOKUP($A9011,Content!$B$1:$D$1001,MATCH(reactions!G$1,Content!$B$1:$D$1,0),0)</f>
        <v>education</v>
      </c>
      <c r="H9011">
        <f>VLOOKUP(B9011,'reaction types'!$A$1:$C$17,MATCH(reactions!H$1,'reaction types'!$A$1:$C$1,0),0)</f>
        <v>75</v>
      </c>
    </row>
    <row r="9012" spans="1:8">
      <c r="A9012" t="s">
        <v>284</v>
      </c>
      <c r="B9012" t="s">
        <v>1037</v>
      </c>
      <c r="C9012" s="2">
        <v>44039.732638888891</v>
      </c>
      <c r="D9012" s="2" t="str">
        <f t="shared" si="142"/>
        <v>July</v>
      </c>
      <c r="E9012" s="2"/>
      <c r="F9012" t="str">
        <f>VLOOKUP($A9012,Content!$B$1:$D$1001,MATCH(reactions!F$1,Content!$B$1:$D$1,0),0)</f>
        <v>photo</v>
      </c>
      <c r="G9012" t="str">
        <f>VLOOKUP($A9012,Content!$B$1:$D$1001,MATCH(reactions!G$1,Content!$B$1:$D$1,0),0)</f>
        <v>education</v>
      </c>
      <c r="H9012">
        <f>VLOOKUP(B9012,'reaction types'!$A$1:$C$17,MATCH(reactions!H$1,'reaction types'!$A$1:$C$1,0),0)</f>
        <v>0</v>
      </c>
    </row>
    <row r="9013" spans="1:8">
      <c r="A9013" t="s">
        <v>285</v>
      </c>
      <c r="B9013" t="s">
        <v>1052</v>
      </c>
      <c r="C9013" s="2">
        <v>44040.479166666664</v>
      </c>
      <c r="D9013" s="2" t="str">
        <f t="shared" si="142"/>
        <v>July</v>
      </c>
      <c r="E9013" s="2"/>
      <c r="F9013" t="str">
        <f>VLOOKUP($A9013,Content!$B$1:$D$1001,MATCH(reactions!F$1,Content!$B$1:$D$1,0),0)</f>
        <v>photo</v>
      </c>
      <c r="G9013" t="str">
        <f>VLOOKUP($A9013,Content!$B$1:$D$1001,MATCH(reactions!G$1,Content!$B$1:$D$1,0),0)</f>
        <v>science</v>
      </c>
      <c r="H9013">
        <f>VLOOKUP(B9013,'reaction types'!$A$1:$C$17,MATCH(reactions!H$1,'reaction types'!$A$1:$C$1,0),0)</f>
        <v>72</v>
      </c>
    </row>
    <row r="9014" spans="1:8">
      <c r="A9014" t="s">
        <v>286</v>
      </c>
      <c r="B9014" t="s">
        <v>1050</v>
      </c>
      <c r="C9014" s="2">
        <v>44031.386111111111</v>
      </c>
      <c r="D9014" s="2" t="str">
        <f t="shared" si="142"/>
        <v>July</v>
      </c>
      <c r="E9014" s="2"/>
      <c r="F9014" t="str">
        <f>VLOOKUP($A9014,Content!$B$1:$D$1001,MATCH(reactions!F$1,Content!$B$1:$D$1,0),0)</f>
        <v>GIF</v>
      </c>
      <c r="G9014" t="str">
        <f>VLOOKUP($A9014,Content!$B$1:$D$1001,MATCH(reactions!G$1,Content!$B$1:$D$1,0),0)</f>
        <v>studying</v>
      </c>
      <c r="H9014">
        <f>VLOOKUP(B9014,'reaction types'!$A$1:$C$17,MATCH(reactions!H$1,'reaction types'!$A$1:$C$1,0),0)</f>
        <v>60</v>
      </c>
    </row>
    <row r="9015" spans="1:8">
      <c r="A9015" t="s">
        <v>287</v>
      </c>
      <c r="B9015" t="s">
        <v>1039</v>
      </c>
      <c r="C9015" s="2">
        <v>44019.336805555555</v>
      </c>
      <c r="D9015" s="2" t="str">
        <f t="shared" si="142"/>
        <v>July</v>
      </c>
      <c r="E9015" s="2"/>
      <c r="F9015" t="str">
        <f>VLOOKUP($A9015,Content!$B$1:$D$1001,MATCH(reactions!F$1,Content!$B$1:$D$1,0),0)</f>
        <v>video</v>
      </c>
      <c r="G9015" t="str">
        <f>VLOOKUP($A9015,Content!$B$1:$D$1001,MATCH(reactions!G$1,Content!$B$1:$D$1,0),0)</f>
        <v>travel</v>
      </c>
      <c r="H9015">
        <f>VLOOKUP(B9015,'reaction types'!$A$1:$C$17,MATCH(reactions!H$1,'reaction types'!$A$1:$C$1,0),0)</f>
        <v>15</v>
      </c>
    </row>
    <row r="9016" spans="1:8">
      <c r="A9016" t="s">
        <v>287</v>
      </c>
      <c r="B9016" t="s">
        <v>1046</v>
      </c>
      <c r="C9016" s="2">
        <v>44041.759027777778</v>
      </c>
      <c r="D9016" s="2" t="str">
        <f t="shared" si="142"/>
        <v>July</v>
      </c>
      <c r="E9016" s="2"/>
      <c r="F9016" t="str">
        <f>VLOOKUP($A9016,Content!$B$1:$D$1001,MATCH(reactions!F$1,Content!$B$1:$D$1,0),0)</f>
        <v>video</v>
      </c>
      <c r="G9016" t="str">
        <f>VLOOKUP($A9016,Content!$B$1:$D$1001,MATCH(reactions!G$1,Content!$B$1:$D$1,0),0)</f>
        <v>travel</v>
      </c>
      <c r="H9016">
        <f>VLOOKUP(B9016,'reaction types'!$A$1:$C$17,MATCH(reactions!H$1,'reaction types'!$A$1:$C$1,0),0)</f>
        <v>75</v>
      </c>
    </row>
    <row r="9017" spans="1:8">
      <c r="A9017" t="s">
        <v>287</v>
      </c>
      <c r="B9017" t="s">
        <v>1040</v>
      </c>
      <c r="C9017" s="2">
        <v>44032.503472222219</v>
      </c>
      <c r="D9017" s="2" t="str">
        <f t="shared" si="142"/>
        <v>July</v>
      </c>
      <c r="E9017" s="2"/>
      <c r="F9017" t="str">
        <f>VLOOKUP($A9017,Content!$B$1:$D$1001,MATCH(reactions!F$1,Content!$B$1:$D$1,0),0)</f>
        <v>video</v>
      </c>
      <c r="G9017" t="str">
        <f>VLOOKUP($A9017,Content!$B$1:$D$1001,MATCH(reactions!G$1,Content!$B$1:$D$1,0),0)</f>
        <v>travel</v>
      </c>
      <c r="H9017">
        <f>VLOOKUP(B9017,'reaction types'!$A$1:$C$17,MATCH(reactions!H$1,'reaction types'!$A$1:$C$1,0),0)</f>
        <v>30</v>
      </c>
    </row>
    <row r="9018" spans="1:8">
      <c r="A9018" t="s">
        <v>287</v>
      </c>
      <c r="B9018" t="s">
        <v>1038</v>
      </c>
      <c r="C9018" s="2">
        <v>44038.450694444444</v>
      </c>
      <c r="D9018" s="2" t="str">
        <f t="shared" si="142"/>
        <v>July</v>
      </c>
      <c r="E9018" s="2"/>
      <c r="F9018" t="str">
        <f>VLOOKUP($A9018,Content!$B$1:$D$1001,MATCH(reactions!F$1,Content!$B$1:$D$1,0),0)</f>
        <v>video</v>
      </c>
      <c r="G9018" t="str">
        <f>VLOOKUP($A9018,Content!$B$1:$D$1001,MATCH(reactions!G$1,Content!$B$1:$D$1,0),0)</f>
        <v>travel</v>
      </c>
      <c r="H9018">
        <f>VLOOKUP(B9018,'reaction types'!$A$1:$C$17,MATCH(reactions!H$1,'reaction types'!$A$1:$C$1,0),0)</f>
        <v>10</v>
      </c>
    </row>
    <row r="9019" spans="1:8">
      <c r="A9019" t="s">
        <v>287</v>
      </c>
      <c r="B9019" t="s">
        <v>1042</v>
      </c>
      <c r="C9019" s="2">
        <v>44019.161111111112</v>
      </c>
      <c r="D9019" s="2" t="str">
        <f t="shared" si="142"/>
        <v>July</v>
      </c>
      <c r="E9019" s="2"/>
      <c r="F9019" t="str">
        <f>VLOOKUP($A9019,Content!$B$1:$D$1001,MATCH(reactions!F$1,Content!$B$1:$D$1,0),0)</f>
        <v>video</v>
      </c>
      <c r="G9019" t="str">
        <f>VLOOKUP($A9019,Content!$B$1:$D$1001,MATCH(reactions!G$1,Content!$B$1:$D$1,0),0)</f>
        <v>travel</v>
      </c>
      <c r="H9019">
        <f>VLOOKUP(B9019,'reaction types'!$A$1:$C$17,MATCH(reactions!H$1,'reaction types'!$A$1:$C$1,0),0)</f>
        <v>70</v>
      </c>
    </row>
    <row r="9020" spans="1:8">
      <c r="A9020" t="s">
        <v>287</v>
      </c>
      <c r="B9020" t="s">
        <v>1048</v>
      </c>
      <c r="C9020" s="2">
        <v>44018.256249999999</v>
      </c>
      <c r="D9020" s="2" t="str">
        <f t="shared" si="142"/>
        <v>July</v>
      </c>
      <c r="E9020" s="2"/>
      <c r="F9020" t="str">
        <f>VLOOKUP($A9020,Content!$B$1:$D$1001,MATCH(reactions!F$1,Content!$B$1:$D$1,0),0)</f>
        <v>video</v>
      </c>
      <c r="G9020" t="str">
        <f>VLOOKUP($A9020,Content!$B$1:$D$1001,MATCH(reactions!G$1,Content!$B$1:$D$1,0),0)</f>
        <v>travel</v>
      </c>
      <c r="H9020">
        <f>VLOOKUP(B9020,'reaction types'!$A$1:$C$17,MATCH(reactions!H$1,'reaction types'!$A$1:$C$1,0),0)</f>
        <v>12</v>
      </c>
    </row>
    <row r="9021" spans="1:8">
      <c r="A9021" t="s">
        <v>288</v>
      </c>
      <c r="B9021" t="s">
        <v>1052</v>
      </c>
      <c r="C9021" s="2">
        <v>44036.26666666667</v>
      </c>
      <c r="D9021" s="2" t="str">
        <f t="shared" si="142"/>
        <v>July</v>
      </c>
      <c r="E9021" s="2"/>
      <c r="F9021" t="str">
        <f>VLOOKUP($A9021,Content!$B$1:$D$1001,MATCH(reactions!F$1,Content!$B$1:$D$1,0),0)</f>
        <v>GIF</v>
      </c>
      <c r="G9021" t="str">
        <f>VLOOKUP($A9021,Content!$B$1:$D$1001,MATCH(reactions!G$1,Content!$B$1:$D$1,0),0)</f>
        <v>dogs</v>
      </c>
      <c r="H9021">
        <f>VLOOKUP(B9021,'reaction types'!$A$1:$C$17,MATCH(reactions!H$1,'reaction types'!$A$1:$C$1,0),0)</f>
        <v>72</v>
      </c>
    </row>
    <row r="9022" spans="1:8">
      <c r="A9022" t="s">
        <v>288</v>
      </c>
      <c r="B9022" t="s">
        <v>1048</v>
      </c>
      <c r="C9022" s="2">
        <v>44029.729166666664</v>
      </c>
      <c r="D9022" s="2" t="str">
        <f t="shared" si="142"/>
        <v>July</v>
      </c>
      <c r="E9022" s="2"/>
      <c r="F9022" t="str">
        <f>VLOOKUP($A9022,Content!$B$1:$D$1001,MATCH(reactions!F$1,Content!$B$1:$D$1,0),0)</f>
        <v>GIF</v>
      </c>
      <c r="G9022" t="str">
        <f>VLOOKUP($A9022,Content!$B$1:$D$1001,MATCH(reactions!G$1,Content!$B$1:$D$1,0),0)</f>
        <v>dogs</v>
      </c>
      <c r="H9022">
        <f>VLOOKUP(B9022,'reaction types'!$A$1:$C$17,MATCH(reactions!H$1,'reaction types'!$A$1:$C$1,0),0)</f>
        <v>12</v>
      </c>
    </row>
    <row r="9023" spans="1:8">
      <c r="A9023" t="s">
        <v>289</v>
      </c>
      <c r="B9023" t="s">
        <v>1038</v>
      </c>
      <c r="C9023" s="2">
        <v>44032.025000000001</v>
      </c>
      <c r="D9023" s="2" t="str">
        <f t="shared" si="142"/>
        <v>July</v>
      </c>
      <c r="E9023" s="2"/>
      <c r="F9023" t="str">
        <f>VLOOKUP($A9023,Content!$B$1:$D$1001,MATCH(reactions!F$1,Content!$B$1:$D$1,0),0)</f>
        <v>video</v>
      </c>
      <c r="G9023" t="str">
        <f>VLOOKUP($A9023,Content!$B$1:$D$1001,MATCH(reactions!G$1,Content!$B$1:$D$1,0),0)</f>
        <v>cooking</v>
      </c>
      <c r="H9023">
        <f>VLOOKUP(B9023,'reaction types'!$A$1:$C$17,MATCH(reactions!H$1,'reaction types'!$A$1:$C$1,0),0)</f>
        <v>10</v>
      </c>
    </row>
    <row r="9024" spans="1:8">
      <c r="A9024" t="s">
        <v>289</v>
      </c>
      <c r="B9024" t="s">
        <v>1046</v>
      </c>
      <c r="C9024" s="2">
        <v>44034.628472222219</v>
      </c>
      <c r="D9024" s="2" t="str">
        <f t="shared" si="142"/>
        <v>July</v>
      </c>
      <c r="E9024" s="2"/>
      <c r="F9024" t="str">
        <f>VLOOKUP($A9024,Content!$B$1:$D$1001,MATCH(reactions!F$1,Content!$B$1:$D$1,0),0)</f>
        <v>video</v>
      </c>
      <c r="G9024" t="str">
        <f>VLOOKUP($A9024,Content!$B$1:$D$1001,MATCH(reactions!G$1,Content!$B$1:$D$1,0),0)</f>
        <v>cooking</v>
      </c>
      <c r="H9024">
        <f>VLOOKUP(B9024,'reaction types'!$A$1:$C$17,MATCH(reactions!H$1,'reaction types'!$A$1:$C$1,0),0)</f>
        <v>75</v>
      </c>
    </row>
    <row r="9025" spans="1:8">
      <c r="A9025" t="s">
        <v>289</v>
      </c>
      <c r="B9025" t="s">
        <v>1045</v>
      </c>
      <c r="C9025" s="2">
        <v>44027.481944444444</v>
      </c>
      <c r="D9025" s="2" t="str">
        <f t="shared" si="142"/>
        <v>July</v>
      </c>
      <c r="E9025" s="2"/>
      <c r="F9025" t="str">
        <f>VLOOKUP($A9025,Content!$B$1:$D$1001,MATCH(reactions!F$1,Content!$B$1:$D$1,0),0)</f>
        <v>video</v>
      </c>
      <c r="G9025" t="str">
        <f>VLOOKUP($A9025,Content!$B$1:$D$1001,MATCH(reactions!G$1,Content!$B$1:$D$1,0),0)</f>
        <v>cooking</v>
      </c>
      <c r="H9025">
        <f>VLOOKUP(B9025,'reaction types'!$A$1:$C$17,MATCH(reactions!H$1,'reaction types'!$A$1:$C$1,0),0)</f>
        <v>20</v>
      </c>
    </row>
    <row r="9026" spans="1:8">
      <c r="A9026" t="s">
        <v>289</v>
      </c>
      <c r="B9026" t="s">
        <v>1050</v>
      </c>
      <c r="C9026" s="2">
        <v>44036.447222222225</v>
      </c>
      <c r="D9026" s="2" t="str">
        <f t="shared" si="142"/>
        <v>July</v>
      </c>
      <c r="E9026" s="2"/>
      <c r="F9026" t="str">
        <f>VLOOKUP($A9026,Content!$B$1:$D$1001,MATCH(reactions!F$1,Content!$B$1:$D$1,0),0)</f>
        <v>video</v>
      </c>
      <c r="G9026" t="str">
        <f>VLOOKUP($A9026,Content!$B$1:$D$1001,MATCH(reactions!G$1,Content!$B$1:$D$1,0),0)</f>
        <v>cooking</v>
      </c>
      <c r="H9026">
        <f>VLOOKUP(B9026,'reaction types'!$A$1:$C$17,MATCH(reactions!H$1,'reaction types'!$A$1:$C$1,0),0)</f>
        <v>60</v>
      </c>
    </row>
    <row r="9027" spans="1:8">
      <c r="A9027" t="s">
        <v>291</v>
      </c>
      <c r="B9027" t="s">
        <v>1050</v>
      </c>
      <c r="C9027" s="2">
        <v>44030.015277777777</v>
      </c>
      <c r="D9027" s="2" t="str">
        <f t="shared" ref="D9027:D9090" si="143">TEXT(C9027,"mmmm")</f>
        <v>July</v>
      </c>
      <c r="E9027" s="2"/>
      <c r="F9027" t="str">
        <f>VLOOKUP($A9027,Content!$B$1:$D$1001,MATCH(reactions!F$1,Content!$B$1:$D$1,0),0)</f>
        <v>photo</v>
      </c>
      <c r="G9027" t="str">
        <f>VLOOKUP($A9027,Content!$B$1:$D$1001,MATCH(reactions!G$1,Content!$B$1:$D$1,0),0)</f>
        <v>education</v>
      </c>
      <c r="H9027">
        <f>VLOOKUP(B9027,'reaction types'!$A$1:$C$17,MATCH(reactions!H$1,'reaction types'!$A$1:$C$1,0),0)</f>
        <v>60</v>
      </c>
    </row>
    <row r="9028" spans="1:8">
      <c r="A9028" t="s">
        <v>291</v>
      </c>
      <c r="B9028" t="s">
        <v>1044</v>
      </c>
      <c r="C9028" s="2">
        <v>44024.790277777778</v>
      </c>
      <c r="D9028" s="2" t="str">
        <f t="shared" si="143"/>
        <v>July</v>
      </c>
      <c r="E9028" s="2"/>
      <c r="F9028" t="str">
        <f>VLOOKUP($A9028,Content!$B$1:$D$1001,MATCH(reactions!F$1,Content!$B$1:$D$1,0),0)</f>
        <v>photo</v>
      </c>
      <c r="G9028" t="str">
        <f>VLOOKUP($A9028,Content!$B$1:$D$1001,MATCH(reactions!G$1,Content!$B$1:$D$1,0),0)</f>
        <v>education</v>
      </c>
      <c r="H9028">
        <f>VLOOKUP(B9028,'reaction types'!$A$1:$C$17,MATCH(reactions!H$1,'reaction types'!$A$1:$C$1,0),0)</f>
        <v>65</v>
      </c>
    </row>
    <row r="9029" spans="1:8">
      <c r="A9029" t="s">
        <v>291</v>
      </c>
      <c r="B9029" t="s">
        <v>1038</v>
      </c>
      <c r="C9029" s="2">
        <v>44034.445138888892</v>
      </c>
      <c r="D9029" s="2" t="str">
        <f t="shared" si="143"/>
        <v>July</v>
      </c>
      <c r="E9029" s="2"/>
      <c r="F9029" t="str">
        <f>VLOOKUP($A9029,Content!$B$1:$D$1001,MATCH(reactions!F$1,Content!$B$1:$D$1,0),0)</f>
        <v>photo</v>
      </c>
      <c r="G9029" t="str">
        <f>VLOOKUP($A9029,Content!$B$1:$D$1001,MATCH(reactions!G$1,Content!$B$1:$D$1,0),0)</f>
        <v>education</v>
      </c>
      <c r="H9029">
        <f>VLOOKUP(B9029,'reaction types'!$A$1:$C$17,MATCH(reactions!H$1,'reaction types'!$A$1:$C$1,0),0)</f>
        <v>10</v>
      </c>
    </row>
    <row r="9030" spans="1:8">
      <c r="A9030" t="s">
        <v>291</v>
      </c>
      <c r="B9030" t="s">
        <v>1047</v>
      </c>
      <c r="C9030" s="2">
        <v>44017.456944444442</v>
      </c>
      <c r="D9030" s="2" t="str">
        <f t="shared" si="143"/>
        <v>July</v>
      </c>
      <c r="E9030" s="2"/>
      <c r="F9030" t="str">
        <f>VLOOKUP($A9030,Content!$B$1:$D$1001,MATCH(reactions!F$1,Content!$B$1:$D$1,0),0)</f>
        <v>photo</v>
      </c>
      <c r="G9030" t="str">
        <f>VLOOKUP($A9030,Content!$B$1:$D$1001,MATCH(reactions!G$1,Content!$B$1:$D$1,0),0)</f>
        <v>education</v>
      </c>
      <c r="H9030">
        <f>VLOOKUP(B9030,'reaction types'!$A$1:$C$17,MATCH(reactions!H$1,'reaction types'!$A$1:$C$1,0),0)</f>
        <v>45</v>
      </c>
    </row>
    <row r="9031" spans="1:8">
      <c r="A9031" t="s">
        <v>291</v>
      </c>
      <c r="B9031" t="s">
        <v>1043</v>
      </c>
      <c r="C9031" s="2">
        <v>44014.292361111111</v>
      </c>
      <c r="D9031" s="2" t="str">
        <f t="shared" si="143"/>
        <v>July</v>
      </c>
      <c r="E9031" s="2"/>
      <c r="F9031" t="str">
        <f>VLOOKUP($A9031,Content!$B$1:$D$1001,MATCH(reactions!F$1,Content!$B$1:$D$1,0),0)</f>
        <v>photo</v>
      </c>
      <c r="G9031" t="str">
        <f>VLOOKUP($A9031,Content!$B$1:$D$1001,MATCH(reactions!G$1,Content!$B$1:$D$1,0),0)</f>
        <v>education</v>
      </c>
      <c r="H9031">
        <f>VLOOKUP(B9031,'reaction types'!$A$1:$C$17,MATCH(reactions!H$1,'reaction types'!$A$1:$C$1,0),0)</f>
        <v>5</v>
      </c>
    </row>
    <row r="9032" spans="1:8">
      <c r="A9032" t="s">
        <v>292</v>
      </c>
      <c r="B9032" t="s">
        <v>1046</v>
      </c>
      <c r="C9032" s="2">
        <v>44023.76458333333</v>
      </c>
      <c r="D9032" s="2" t="str">
        <f t="shared" si="143"/>
        <v>July</v>
      </c>
      <c r="E9032" s="2"/>
      <c r="F9032" t="str">
        <f>VLOOKUP($A9032,Content!$B$1:$D$1001,MATCH(reactions!F$1,Content!$B$1:$D$1,0),0)</f>
        <v>audio</v>
      </c>
      <c r="G9032" t="str">
        <f>VLOOKUP($A9032,Content!$B$1:$D$1001,MATCH(reactions!G$1,Content!$B$1:$D$1,0),0)</f>
        <v>animals</v>
      </c>
      <c r="H9032">
        <f>VLOOKUP(B9032,'reaction types'!$A$1:$C$17,MATCH(reactions!H$1,'reaction types'!$A$1:$C$1,0),0)</f>
        <v>75</v>
      </c>
    </row>
    <row r="9033" spans="1:8">
      <c r="A9033" t="s">
        <v>292</v>
      </c>
      <c r="B9033" t="s">
        <v>1046</v>
      </c>
      <c r="C9033" s="2">
        <v>44023.847916666666</v>
      </c>
      <c r="D9033" s="2" t="str">
        <f t="shared" si="143"/>
        <v>July</v>
      </c>
      <c r="E9033" s="2"/>
      <c r="F9033" t="str">
        <f>VLOOKUP($A9033,Content!$B$1:$D$1001,MATCH(reactions!F$1,Content!$B$1:$D$1,0),0)</f>
        <v>audio</v>
      </c>
      <c r="G9033" t="str">
        <f>VLOOKUP($A9033,Content!$B$1:$D$1001,MATCH(reactions!G$1,Content!$B$1:$D$1,0),0)</f>
        <v>animals</v>
      </c>
      <c r="H9033">
        <f>VLOOKUP(B9033,'reaction types'!$A$1:$C$17,MATCH(reactions!H$1,'reaction types'!$A$1:$C$1,0),0)</f>
        <v>75</v>
      </c>
    </row>
    <row r="9034" spans="1:8">
      <c r="A9034" t="s">
        <v>292</v>
      </c>
      <c r="B9034" t="s">
        <v>1047</v>
      </c>
      <c r="C9034" s="2">
        <v>44033.46597222222</v>
      </c>
      <c r="D9034" s="2" t="str">
        <f t="shared" si="143"/>
        <v>July</v>
      </c>
      <c r="E9034" s="2"/>
      <c r="F9034" t="str">
        <f>VLOOKUP($A9034,Content!$B$1:$D$1001,MATCH(reactions!F$1,Content!$B$1:$D$1,0),0)</f>
        <v>audio</v>
      </c>
      <c r="G9034" t="str">
        <f>VLOOKUP($A9034,Content!$B$1:$D$1001,MATCH(reactions!G$1,Content!$B$1:$D$1,0),0)</f>
        <v>animals</v>
      </c>
      <c r="H9034">
        <f>VLOOKUP(B9034,'reaction types'!$A$1:$C$17,MATCH(reactions!H$1,'reaction types'!$A$1:$C$1,0),0)</f>
        <v>45</v>
      </c>
    </row>
    <row r="9035" spans="1:8">
      <c r="A9035" t="s">
        <v>292</v>
      </c>
      <c r="B9035" t="s">
        <v>1041</v>
      </c>
      <c r="C9035" s="2">
        <v>44030.984722222223</v>
      </c>
      <c r="D9035" s="2" t="str">
        <f t="shared" si="143"/>
        <v>July</v>
      </c>
      <c r="E9035" s="2"/>
      <c r="F9035" t="str">
        <f>VLOOKUP($A9035,Content!$B$1:$D$1001,MATCH(reactions!F$1,Content!$B$1:$D$1,0),0)</f>
        <v>audio</v>
      </c>
      <c r="G9035" t="str">
        <f>VLOOKUP($A9035,Content!$B$1:$D$1001,MATCH(reactions!G$1,Content!$B$1:$D$1,0),0)</f>
        <v>animals</v>
      </c>
      <c r="H9035">
        <f>VLOOKUP(B9035,'reaction types'!$A$1:$C$17,MATCH(reactions!H$1,'reaction types'!$A$1:$C$1,0),0)</f>
        <v>35</v>
      </c>
    </row>
    <row r="9036" spans="1:8">
      <c r="A9036" t="s">
        <v>293</v>
      </c>
      <c r="B9036" t="s">
        <v>1040</v>
      </c>
      <c r="C9036" s="2">
        <v>44038.916666666664</v>
      </c>
      <c r="D9036" s="2" t="str">
        <f t="shared" si="143"/>
        <v>July</v>
      </c>
      <c r="E9036" s="2"/>
      <c r="F9036" t="str">
        <f>VLOOKUP($A9036,Content!$B$1:$D$1001,MATCH(reactions!F$1,Content!$B$1:$D$1,0),0)</f>
        <v>video</v>
      </c>
      <c r="G9036" t="str">
        <f>VLOOKUP($A9036,Content!$B$1:$D$1001,MATCH(reactions!G$1,Content!$B$1:$D$1,0),0)</f>
        <v>food</v>
      </c>
      <c r="H9036">
        <f>VLOOKUP(B9036,'reaction types'!$A$1:$C$17,MATCH(reactions!H$1,'reaction types'!$A$1:$C$1,0),0)</f>
        <v>30</v>
      </c>
    </row>
    <row r="9037" spans="1:8">
      <c r="A9037" t="s">
        <v>293</v>
      </c>
      <c r="B9037" t="s">
        <v>1041</v>
      </c>
      <c r="C9037" s="2">
        <v>44038.186805555553</v>
      </c>
      <c r="D9037" s="2" t="str">
        <f t="shared" si="143"/>
        <v>July</v>
      </c>
      <c r="E9037" s="2"/>
      <c r="F9037" t="str">
        <f>VLOOKUP($A9037,Content!$B$1:$D$1001,MATCH(reactions!F$1,Content!$B$1:$D$1,0),0)</f>
        <v>video</v>
      </c>
      <c r="G9037" t="str">
        <f>VLOOKUP($A9037,Content!$B$1:$D$1001,MATCH(reactions!G$1,Content!$B$1:$D$1,0),0)</f>
        <v>food</v>
      </c>
      <c r="H9037">
        <f>VLOOKUP(B9037,'reaction types'!$A$1:$C$17,MATCH(reactions!H$1,'reaction types'!$A$1:$C$1,0),0)</f>
        <v>35</v>
      </c>
    </row>
    <row r="9038" spans="1:8">
      <c r="A9038" t="s">
        <v>293</v>
      </c>
      <c r="B9038" t="s">
        <v>1047</v>
      </c>
      <c r="C9038" s="2">
        <v>44035.52847222222</v>
      </c>
      <c r="D9038" s="2" t="str">
        <f t="shared" si="143"/>
        <v>July</v>
      </c>
      <c r="E9038" s="2"/>
      <c r="F9038" t="str">
        <f>VLOOKUP($A9038,Content!$B$1:$D$1001,MATCH(reactions!F$1,Content!$B$1:$D$1,0),0)</f>
        <v>video</v>
      </c>
      <c r="G9038" t="str">
        <f>VLOOKUP($A9038,Content!$B$1:$D$1001,MATCH(reactions!G$1,Content!$B$1:$D$1,0),0)</f>
        <v>food</v>
      </c>
      <c r="H9038">
        <f>VLOOKUP(B9038,'reaction types'!$A$1:$C$17,MATCH(reactions!H$1,'reaction types'!$A$1:$C$1,0),0)</f>
        <v>45</v>
      </c>
    </row>
    <row r="9039" spans="1:8">
      <c r="A9039" t="s">
        <v>294</v>
      </c>
      <c r="B9039" t="s">
        <v>1038</v>
      </c>
      <c r="C9039" s="2">
        <v>44041.74722222222</v>
      </c>
      <c r="D9039" s="2" t="str">
        <f t="shared" si="143"/>
        <v>July</v>
      </c>
      <c r="E9039" s="2"/>
      <c r="F9039" t="str">
        <f>VLOOKUP($A9039,Content!$B$1:$D$1001,MATCH(reactions!F$1,Content!$B$1:$D$1,0),0)</f>
        <v>video</v>
      </c>
      <c r="G9039" t="str">
        <f>VLOOKUP($A9039,Content!$B$1:$D$1001,MATCH(reactions!G$1,Content!$B$1:$D$1,0),0)</f>
        <v>education</v>
      </c>
      <c r="H9039">
        <f>VLOOKUP(B9039,'reaction types'!$A$1:$C$17,MATCH(reactions!H$1,'reaction types'!$A$1:$C$1,0),0)</f>
        <v>10</v>
      </c>
    </row>
    <row r="9040" spans="1:8">
      <c r="A9040" t="s">
        <v>295</v>
      </c>
      <c r="B9040" t="s">
        <v>1049</v>
      </c>
      <c r="C9040" s="2">
        <v>44043.004166666666</v>
      </c>
      <c r="D9040" s="2" t="str">
        <f t="shared" si="143"/>
        <v>July</v>
      </c>
      <c r="E9040" s="2"/>
      <c r="F9040" t="str">
        <f>VLOOKUP($A9040,Content!$B$1:$D$1001,MATCH(reactions!F$1,Content!$B$1:$D$1,0),0)</f>
        <v>audio</v>
      </c>
      <c r="G9040" t="str">
        <f>VLOOKUP($A9040,Content!$B$1:$D$1001,MATCH(reactions!G$1,Content!$B$1:$D$1,0),0)</f>
        <v>animals</v>
      </c>
      <c r="H9040">
        <f>VLOOKUP(B9040,'reaction types'!$A$1:$C$17,MATCH(reactions!H$1,'reaction types'!$A$1:$C$1,0),0)</f>
        <v>50</v>
      </c>
    </row>
    <row r="9041" spans="1:8">
      <c r="A9041" t="s">
        <v>295</v>
      </c>
      <c r="B9041" t="s">
        <v>1041</v>
      </c>
      <c r="C9041" s="2">
        <v>44014.120833333334</v>
      </c>
      <c r="D9041" s="2" t="str">
        <f t="shared" si="143"/>
        <v>July</v>
      </c>
      <c r="E9041" s="2"/>
      <c r="F9041" t="str">
        <f>VLOOKUP($A9041,Content!$B$1:$D$1001,MATCH(reactions!F$1,Content!$B$1:$D$1,0),0)</f>
        <v>audio</v>
      </c>
      <c r="G9041" t="str">
        <f>VLOOKUP($A9041,Content!$B$1:$D$1001,MATCH(reactions!G$1,Content!$B$1:$D$1,0),0)</f>
        <v>animals</v>
      </c>
      <c r="H9041">
        <f>VLOOKUP(B9041,'reaction types'!$A$1:$C$17,MATCH(reactions!H$1,'reaction types'!$A$1:$C$1,0),0)</f>
        <v>35</v>
      </c>
    </row>
    <row r="9042" spans="1:8">
      <c r="A9042" t="s">
        <v>295</v>
      </c>
      <c r="B9042" t="s">
        <v>1043</v>
      </c>
      <c r="C9042" s="2">
        <v>44017.181250000001</v>
      </c>
      <c r="D9042" s="2" t="str">
        <f t="shared" si="143"/>
        <v>July</v>
      </c>
      <c r="E9042" s="2"/>
      <c r="F9042" t="str">
        <f>VLOOKUP($A9042,Content!$B$1:$D$1001,MATCH(reactions!F$1,Content!$B$1:$D$1,0),0)</f>
        <v>audio</v>
      </c>
      <c r="G9042" t="str">
        <f>VLOOKUP($A9042,Content!$B$1:$D$1001,MATCH(reactions!G$1,Content!$B$1:$D$1,0),0)</f>
        <v>animals</v>
      </c>
      <c r="H9042">
        <f>VLOOKUP(B9042,'reaction types'!$A$1:$C$17,MATCH(reactions!H$1,'reaction types'!$A$1:$C$1,0),0)</f>
        <v>5</v>
      </c>
    </row>
    <row r="9043" spans="1:8">
      <c r="A9043" t="s">
        <v>295</v>
      </c>
      <c r="B9043" t="s">
        <v>1048</v>
      </c>
      <c r="C9043" s="2">
        <v>44031.691666666666</v>
      </c>
      <c r="D9043" s="2" t="str">
        <f t="shared" si="143"/>
        <v>July</v>
      </c>
      <c r="E9043" s="2"/>
      <c r="F9043" t="str">
        <f>VLOOKUP($A9043,Content!$B$1:$D$1001,MATCH(reactions!F$1,Content!$B$1:$D$1,0),0)</f>
        <v>audio</v>
      </c>
      <c r="G9043" t="str">
        <f>VLOOKUP($A9043,Content!$B$1:$D$1001,MATCH(reactions!G$1,Content!$B$1:$D$1,0),0)</f>
        <v>animals</v>
      </c>
      <c r="H9043">
        <f>VLOOKUP(B9043,'reaction types'!$A$1:$C$17,MATCH(reactions!H$1,'reaction types'!$A$1:$C$1,0),0)</f>
        <v>12</v>
      </c>
    </row>
    <row r="9044" spans="1:8">
      <c r="A9044" t="s">
        <v>296</v>
      </c>
      <c r="B9044" t="s">
        <v>1050</v>
      </c>
      <c r="C9044" s="2">
        <v>44027.149305555555</v>
      </c>
      <c r="D9044" s="2" t="str">
        <f t="shared" si="143"/>
        <v>July</v>
      </c>
      <c r="E9044" s="2"/>
      <c r="F9044" t="str">
        <f>VLOOKUP($A9044,Content!$B$1:$D$1001,MATCH(reactions!F$1,Content!$B$1:$D$1,0),0)</f>
        <v>audio</v>
      </c>
      <c r="G9044" t="str">
        <f>VLOOKUP($A9044,Content!$B$1:$D$1001,MATCH(reactions!G$1,Content!$B$1:$D$1,0),0)</f>
        <v>fitness</v>
      </c>
      <c r="H9044">
        <f>VLOOKUP(B9044,'reaction types'!$A$1:$C$17,MATCH(reactions!H$1,'reaction types'!$A$1:$C$1,0),0)</f>
        <v>60</v>
      </c>
    </row>
    <row r="9045" spans="1:8">
      <c r="A9045" t="s">
        <v>296</v>
      </c>
      <c r="B9045" t="s">
        <v>1052</v>
      </c>
      <c r="C9045" s="2">
        <v>44026.054166666669</v>
      </c>
      <c r="D9045" s="2" t="str">
        <f t="shared" si="143"/>
        <v>July</v>
      </c>
      <c r="E9045" s="2"/>
      <c r="F9045" t="str">
        <f>VLOOKUP($A9045,Content!$B$1:$D$1001,MATCH(reactions!F$1,Content!$B$1:$D$1,0),0)</f>
        <v>audio</v>
      </c>
      <c r="G9045" t="str">
        <f>VLOOKUP($A9045,Content!$B$1:$D$1001,MATCH(reactions!G$1,Content!$B$1:$D$1,0),0)</f>
        <v>fitness</v>
      </c>
      <c r="H9045">
        <f>VLOOKUP(B9045,'reaction types'!$A$1:$C$17,MATCH(reactions!H$1,'reaction types'!$A$1:$C$1,0),0)</f>
        <v>72</v>
      </c>
    </row>
    <row r="9046" spans="1:8">
      <c r="A9046" t="s">
        <v>296</v>
      </c>
      <c r="B9046" t="s">
        <v>1044</v>
      </c>
      <c r="C9046" s="2">
        <v>44018.254166666666</v>
      </c>
      <c r="D9046" s="2" t="str">
        <f t="shared" si="143"/>
        <v>July</v>
      </c>
      <c r="E9046" s="2"/>
      <c r="F9046" t="str">
        <f>VLOOKUP($A9046,Content!$B$1:$D$1001,MATCH(reactions!F$1,Content!$B$1:$D$1,0),0)</f>
        <v>audio</v>
      </c>
      <c r="G9046" t="str">
        <f>VLOOKUP($A9046,Content!$B$1:$D$1001,MATCH(reactions!G$1,Content!$B$1:$D$1,0),0)</f>
        <v>fitness</v>
      </c>
      <c r="H9046">
        <f>VLOOKUP(B9046,'reaction types'!$A$1:$C$17,MATCH(reactions!H$1,'reaction types'!$A$1:$C$1,0),0)</f>
        <v>65</v>
      </c>
    </row>
    <row r="9047" spans="1:8">
      <c r="A9047" t="s">
        <v>296</v>
      </c>
      <c r="B9047" t="s">
        <v>1052</v>
      </c>
      <c r="C9047" s="2">
        <v>44028.15902777778</v>
      </c>
      <c r="D9047" s="2" t="str">
        <f t="shared" si="143"/>
        <v>July</v>
      </c>
      <c r="E9047" s="2"/>
      <c r="F9047" t="str">
        <f>VLOOKUP($A9047,Content!$B$1:$D$1001,MATCH(reactions!F$1,Content!$B$1:$D$1,0),0)</f>
        <v>audio</v>
      </c>
      <c r="G9047" t="str">
        <f>VLOOKUP($A9047,Content!$B$1:$D$1001,MATCH(reactions!G$1,Content!$B$1:$D$1,0),0)</f>
        <v>fitness</v>
      </c>
      <c r="H9047">
        <f>VLOOKUP(B9047,'reaction types'!$A$1:$C$17,MATCH(reactions!H$1,'reaction types'!$A$1:$C$1,0),0)</f>
        <v>72</v>
      </c>
    </row>
    <row r="9048" spans="1:8">
      <c r="A9048" t="s">
        <v>298</v>
      </c>
      <c r="B9048" t="s">
        <v>1048</v>
      </c>
      <c r="C9048" s="2">
        <v>44029.57708333333</v>
      </c>
      <c r="D9048" s="2" t="str">
        <f t="shared" si="143"/>
        <v>July</v>
      </c>
      <c r="E9048" s="2"/>
      <c r="F9048" t="str">
        <f>VLOOKUP($A9048,Content!$B$1:$D$1001,MATCH(reactions!F$1,Content!$B$1:$D$1,0),0)</f>
        <v>GIF</v>
      </c>
      <c r="G9048" t="str">
        <f>VLOOKUP($A9048,Content!$B$1:$D$1001,MATCH(reactions!G$1,Content!$B$1:$D$1,0),0)</f>
        <v>animals</v>
      </c>
      <c r="H9048">
        <f>VLOOKUP(B9048,'reaction types'!$A$1:$C$17,MATCH(reactions!H$1,'reaction types'!$A$1:$C$1,0),0)</f>
        <v>12</v>
      </c>
    </row>
    <row r="9049" spans="1:8">
      <c r="A9049" t="s">
        <v>298</v>
      </c>
      <c r="B9049" t="s">
        <v>1050</v>
      </c>
      <c r="C9049" s="2">
        <v>44040.254166666666</v>
      </c>
      <c r="D9049" s="2" t="str">
        <f t="shared" si="143"/>
        <v>July</v>
      </c>
      <c r="E9049" s="2"/>
      <c r="F9049" t="str">
        <f>VLOOKUP($A9049,Content!$B$1:$D$1001,MATCH(reactions!F$1,Content!$B$1:$D$1,0),0)</f>
        <v>GIF</v>
      </c>
      <c r="G9049" t="str">
        <f>VLOOKUP($A9049,Content!$B$1:$D$1001,MATCH(reactions!G$1,Content!$B$1:$D$1,0),0)</f>
        <v>animals</v>
      </c>
      <c r="H9049">
        <f>VLOOKUP(B9049,'reaction types'!$A$1:$C$17,MATCH(reactions!H$1,'reaction types'!$A$1:$C$1,0),0)</f>
        <v>60</v>
      </c>
    </row>
    <row r="9050" spans="1:8">
      <c r="A9050" t="s">
        <v>298</v>
      </c>
      <c r="B9050" t="s">
        <v>1046</v>
      </c>
      <c r="C9050" s="2">
        <v>44036.580555555556</v>
      </c>
      <c r="D9050" s="2" t="str">
        <f t="shared" si="143"/>
        <v>July</v>
      </c>
      <c r="E9050" s="2"/>
      <c r="F9050" t="str">
        <f>VLOOKUP($A9050,Content!$B$1:$D$1001,MATCH(reactions!F$1,Content!$B$1:$D$1,0),0)</f>
        <v>GIF</v>
      </c>
      <c r="G9050" t="str">
        <f>VLOOKUP($A9050,Content!$B$1:$D$1001,MATCH(reactions!G$1,Content!$B$1:$D$1,0),0)</f>
        <v>animals</v>
      </c>
      <c r="H9050">
        <f>VLOOKUP(B9050,'reaction types'!$A$1:$C$17,MATCH(reactions!H$1,'reaction types'!$A$1:$C$1,0),0)</f>
        <v>75</v>
      </c>
    </row>
    <row r="9051" spans="1:8">
      <c r="A9051" t="s">
        <v>298</v>
      </c>
      <c r="B9051" t="s">
        <v>1051</v>
      </c>
      <c r="C9051" s="2">
        <v>44029.60833333333</v>
      </c>
      <c r="D9051" s="2" t="str">
        <f t="shared" si="143"/>
        <v>July</v>
      </c>
      <c r="E9051" s="2"/>
      <c r="F9051" t="str">
        <f>VLOOKUP($A9051,Content!$B$1:$D$1001,MATCH(reactions!F$1,Content!$B$1:$D$1,0),0)</f>
        <v>GIF</v>
      </c>
      <c r="G9051" t="str">
        <f>VLOOKUP($A9051,Content!$B$1:$D$1001,MATCH(reactions!G$1,Content!$B$1:$D$1,0),0)</f>
        <v>animals</v>
      </c>
      <c r="H9051">
        <f>VLOOKUP(B9051,'reaction types'!$A$1:$C$17,MATCH(reactions!H$1,'reaction types'!$A$1:$C$1,0),0)</f>
        <v>70</v>
      </c>
    </row>
    <row r="9052" spans="1:8">
      <c r="A9052" t="s">
        <v>298</v>
      </c>
      <c r="B9052" t="s">
        <v>1051</v>
      </c>
      <c r="C9052" s="2">
        <v>44029.986111111109</v>
      </c>
      <c r="D9052" s="2" t="str">
        <f t="shared" si="143"/>
        <v>July</v>
      </c>
      <c r="E9052" s="2"/>
      <c r="F9052" t="str">
        <f>VLOOKUP($A9052,Content!$B$1:$D$1001,MATCH(reactions!F$1,Content!$B$1:$D$1,0),0)</f>
        <v>GIF</v>
      </c>
      <c r="G9052" t="str">
        <f>VLOOKUP($A9052,Content!$B$1:$D$1001,MATCH(reactions!G$1,Content!$B$1:$D$1,0),0)</f>
        <v>animals</v>
      </c>
      <c r="H9052">
        <f>VLOOKUP(B9052,'reaction types'!$A$1:$C$17,MATCH(reactions!H$1,'reaction types'!$A$1:$C$1,0),0)</f>
        <v>70</v>
      </c>
    </row>
    <row r="9053" spans="1:8">
      <c r="A9053" t="s">
        <v>299</v>
      </c>
      <c r="B9053" t="s">
        <v>1051</v>
      </c>
      <c r="C9053" s="2">
        <v>44029.469444444447</v>
      </c>
      <c r="D9053" s="2" t="str">
        <f t="shared" si="143"/>
        <v>July</v>
      </c>
      <c r="E9053" s="2"/>
      <c r="F9053" t="str">
        <f>VLOOKUP($A9053,Content!$B$1:$D$1001,MATCH(reactions!F$1,Content!$B$1:$D$1,0),0)</f>
        <v>photo</v>
      </c>
      <c r="G9053" t="str">
        <f>VLOOKUP($A9053,Content!$B$1:$D$1001,MATCH(reactions!G$1,Content!$B$1:$D$1,0),0)</f>
        <v>cooking</v>
      </c>
      <c r="H9053">
        <f>VLOOKUP(B9053,'reaction types'!$A$1:$C$17,MATCH(reactions!H$1,'reaction types'!$A$1:$C$1,0),0)</f>
        <v>70</v>
      </c>
    </row>
    <row r="9054" spans="1:8">
      <c r="A9054" t="s">
        <v>299</v>
      </c>
      <c r="B9054" t="s">
        <v>1043</v>
      </c>
      <c r="C9054" s="2">
        <v>44024.709722222222</v>
      </c>
      <c r="D9054" s="2" t="str">
        <f t="shared" si="143"/>
        <v>July</v>
      </c>
      <c r="E9054" s="2"/>
      <c r="F9054" t="str">
        <f>VLOOKUP($A9054,Content!$B$1:$D$1001,MATCH(reactions!F$1,Content!$B$1:$D$1,0),0)</f>
        <v>photo</v>
      </c>
      <c r="G9054" t="str">
        <f>VLOOKUP($A9054,Content!$B$1:$D$1001,MATCH(reactions!G$1,Content!$B$1:$D$1,0),0)</f>
        <v>cooking</v>
      </c>
      <c r="H9054">
        <f>VLOOKUP(B9054,'reaction types'!$A$1:$C$17,MATCH(reactions!H$1,'reaction types'!$A$1:$C$1,0),0)</f>
        <v>5</v>
      </c>
    </row>
    <row r="9055" spans="1:8">
      <c r="A9055" t="s">
        <v>299</v>
      </c>
      <c r="B9055" t="s">
        <v>1040</v>
      </c>
      <c r="C9055" s="2">
        <v>44042.693055555559</v>
      </c>
      <c r="D9055" s="2" t="str">
        <f t="shared" si="143"/>
        <v>July</v>
      </c>
      <c r="E9055" s="2"/>
      <c r="F9055" t="str">
        <f>VLOOKUP($A9055,Content!$B$1:$D$1001,MATCH(reactions!F$1,Content!$B$1:$D$1,0),0)</f>
        <v>photo</v>
      </c>
      <c r="G9055" t="str">
        <f>VLOOKUP($A9055,Content!$B$1:$D$1001,MATCH(reactions!G$1,Content!$B$1:$D$1,0),0)</f>
        <v>cooking</v>
      </c>
      <c r="H9055">
        <f>VLOOKUP(B9055,'reaction types'!$A$1:$C$17,MATCH(reactions!H$1,'reaction types'!$A$1:$C$1,0),0)</f>
        <v>30</v>
      </c>
    </row>
    <row r="9056" spans="1:8">
      <c r="A9056" t="s">
        <v>299</v>
      </c>
      <c r="B9056" t="s">
        <v>1046</v>
      </c>
      <c r="C9056" s="2">
        <v>44020.100694444445</v>
      </c>
      <c r="D9056" s="2" t="str">
        <f t="shared" si="143"/>
        <v>July</v>
      </c>
      <c r="E9056" s="2"/>
      <c r="F9056" t="str">
        <f>VLOOKUP($A9056,Content!$B$1:$D$1001,MATCH(reactions!F$1,Content!$B$1:$D$1,0),0)</f>
        <v>photo</v>
      </c>
      <c r="G9056" t="str">
        <f>VLOOKUP($A9056,Content!$B$1:$D$1001,MATCH(reactions!G$1,Content!$B$1:$D$1,0),0)</f>
        <v>cooking</v>
      </c>
      <c r="H9056">
        <f>VLOOKUP(B9056,'reaction types'!$A$1:$C$17,MATCH(reactions!H$1,'reaction types'!$A$1:$C$1,0),0)</f>
        <v>75</v>
      </c>
    </row>
    <row r="9057" spans="1:8">
      <c r="A9057" t="s">
        <v>300</v>
      </c>
      <c r="B9057" t="s">
        <v>1050</v>
      </c>
      <c r="C9057" s="2">
        <v>44028.169444444444</v>
      </c>
      <c r="D9057" s="2" t="str">
        <f t="shared" si="143"/>
        <v>July</v>
      </c>
      <c r="E9057" s="2"/>
      <c r="F9057" t="str">
        <f>VLOOKUP($A9057,Content!$B$1:$D$1001,MATCH(reactions!F$1,Content!$B$1:$D$1,0),0)</f>
        <v>audio</v>
      </c>
      <c r="G9057" t="str">
        <f>VLOOKUP($A9057,Content!$B$1:$D$1001,MATCH(reactions!G$1,Content!$B$1:$D$1,0),0)</f>
        <v>healthy eating</v>
      </c>
      <c r="H9057">
        <f>VLOOKUP(B9057,'reaction types'!$A$1:$C$17,MATCH(reactions!H$1,'reaction types'!$A$1:$C$1,0),0)</f>
        <v>60</v>
      </c>
    </row>
    <row r="9058" spans="1:8">
      <c r="A9058" t="s">
        <v>301</v>
      </c>
      <c r="B9058" t="s">
        <v>1042</v>
      </c>
      <c r="C9058" s="2">
        <v>44040.706944444442</v>
      </c>
      <c r="D9058" s="2" t="str">
        <f t="shared" si="143"/>
        <v>July</v>
      </c>
      <c r="E9058" s="2"/>
      <c r="F9058" t="str">
        <f>VLOOKUP($A9058,Content!$B$1:$D$1001,MATCH(reactions!F$1,Content!$B$1:$D$1,0),0)</f>
        <v>audio</v>
      </c>
      <c r="G9058" t="str">
        <f>VLOOKUP($A9058,Content!$B$1:$D$1001,MATCH(reactions!G$1,Content!$B$1:$D$1,0),0)</f>
        <v>food</v>
      </c>
      <c r="H9058">
        <f>VLOOKUP(B9058,'reaction types'!$A$1:$C$17,MATCH(reactions!H$1,'reaction types'!$A$1:$C$1,0),0)</f>
        <v>70</v>
      </c>
    </row>
    <row r="9059" spans="1:8">
      <c r="A9059" t="s">
        <v>302</v>
      </c>
      <c r="B9059" t="s">
        <v>1042</v>
      </c>
      <c r="C9059" s="2">
        <v>44035.504861111112</v>
      </c>
      <c r="D9059" s="2" t="str">
        <f t="shared" si="143"/>
        <v>July</v>
      </c>
      <c r="E9059" s="2"/>
      <c r="F9059" t="str">
        <f>VLOOKUP($A9059,Content!$B$1:$D$1001,MATCH(reactions!F$1,Content!$B$1:$D$1,0),0)</f>
        <v>GIF</v>
      </c>
      <c r="G9059" t="str">
        <f>VLOOKUP($A9059,Content!$B$1:$D$1001,MATCH(reactions!G$1,Content!$B$1:$D$1,0),0)</f>
        <v>culture</v>
      </c>
      <c r="H9059">
        <f>VLOOKUP(B9059,'reaction types'!$A$1:$C$17,MATCH(reactions!H$1,'reaction types'!$A$1:$C$1,0),0)</f>
        <v>70</v>
      </c>
    </row>
    <row r="9060" spans="1:8">
      <c r="A9060" t="s">
        <v>303</v>
      </c>
      <c r="B9060" t="s">
        <v>1041</v>
      </c>
      <c r="C9060" s="2">
        <v>44017.263194444444</v>
      </c>
      <c r="D9060" s="2" t="str">
        <f t="shared" si="143"/>
        <v>July</v>
      </c>
      <c r="E9060" s="2"/>
      <c r="F9060" t="str">
        <f>VLOOKUP($A9060,Content!$B$1:$D$1001,MATCH(reactions!F$1,Content!$B$1:$D$1,0),0)</f>
        <v>photo</v>
      </c>
      <c r="G9060" t="str">
        <f>VLOOKUP($A9060,Content!$B$1:$D$1001,MATCH(reactions!G$1,Content!$B$1:$D$1,0),0)</f>
        <v>studying</v>
      </c>
      <c r="H9060">
        <f>VLOOKUP(B9060,'reaction types'!$A$1:$C$17,MATCH(reactions!H$1,'reaction types'!$A$1:$C$1,0),0)</f>
        <v>35</v>
      </c>
    </row>
    <row r="9061" spans="1:8">
      <c r="A9061" t="s">
        <v>303</v>
      </c>
      <c r="B9061" t="s">
        <v>1049</v>
      </c>
      <c r="C9061" s="2">
        <v>44037.432638888888</v>
      </c>
      <c r="D9061" s="2" t="str">
        <f t="shared" si="143"/>
        <v>July</v>
      </c>
      <c r="E9061" s="2"/>
      <c r="F9061" t="str">
        <f>VLOOKUP($A9061,Content!$B$1:$D$1001,MATCH(reactions!F$1,Content!$B$1:$D$1,0),0)</f>
        <v>photo</v>
      </c>
      <c r="G9061" t="str">
        <f>VLOOKUP($A9061,Content!$B$1:$D$1001,MATCH(reactions!G$1,Content!$B$1:$D$1,0),0)</f>
        <v>studying</v>
      </c>
      <c r="H9061">
        <f>VLOOKUP(B9061,'reaction types'!$A$1:$C$17,MATCH(reactions!H$1,'reaction types'!$A$1:$C$1,0),0)</f>
        <v>50</v>
      </c>
    </row>
    <row r="9062" spans="1:8">
      <c r="A9062" t="s">
        <v>303</v>
      </c>
      <c r="B9062" t="s">
        <v>1041</v>
      </c>
      <c r="C9062" s="2">
        <v>44018.538194444445</v>
      </c>
      <c r="D9062" s="2" t="str">
        <f t="shared" si="143"/>
        <v>July</v>
      </c>
      <c r="E9062" s="2"/>
      <c r="F9062" t="str">
        <f>VLOOKUP($A9062,Content!$B$1:$D$1001,MATCH(reactions!F$1,Content!$B$1:$D$1,0),0)</f>
        <v>photo</v>
      </c>
      <c r="G9062" t="str">
        <f>VLOOKUP($A9062,Content!$B$1:$D$1001,MATCH(reactions!G$1,Content!$B$1:$D$1,0),0)</f>
        <v>studying</v>
      </c>
      <c r="H9062">
        <f>VLOOKUP(B9062,'reaction types'!$A$1:$C$17,MATCH(reactions!H$1,'reaction types'!$A$1:$C$1,0),0)</f>
        <v>35</v>
      </c>
    </row>
    <row r="9063" spans="1:8">
      <c r="A9063" s="1" t="s">
        <v>304</v>
      </c>
      <c r="B9063" t="s">
        <v>1044</v>
      </c>
      <c r="C9063" s="2">
        <v>44035.027777777781</v>
      </c>
      <c r="D9063" s="2" t="str">
        <f t="shared" si="143"/>
        <v>July</v>
      </c>
      <c r="E9063" s="2"/>
      <c r="F9063" t="str">
        <f>VLOOKUP($A9063,Content!$B$1:$D$1001,MATCH(reactions!F$1,Content!$B$1:$D$1,0),0)</f>
        <v>photo</v>
      </c>
      <c r="G9063" t="str">
        <f>VLOOKUP($A9063,Content!$B$1:$D$1001,MATCH(reactions!G$1,Content!$B$1:$D$1,0),0)</f>
        <v>soccer</v>
      </c>
      <c r="H9063">
        <f>VLOOKUP(B9063,'reaction types'!$A$1:$C$17,MATCH(reactions!H$1,'reaction types'!$A$1:$C$1,0),0)</f>
        <v>65</v>
      </c>
    </row>
    <row r="9064" spans="1:8">
      <c r="A9064" t="s">
        <v>305</v>
      </c>
      <c r="B9064" t="s">
        <v>1042</v>
      </c>
      <c r="C9064" s="2">
        <v>44020.272916666669</v>
      </c>
      <c r="D9064" s="2" t="str">
        <f t="shared" si="143"/>
        <v>July</v>
      </c>
      <c r="E9064" s="2"/>
      <c r="F9064" t="str">
        <f>VLOOKUP($A9064,Content!$B$1:$D$1001,MATCH(reactions!F$1,Content!$B$1:$D$1,0),0)</f>
        <v>audio</v>
      </c>
      <c r="G9064" t="str">
        <f>VLOOKUP($A9064,Content!$B$1:$D$1001,MATCH(reactions!G$1,Content!$B$1:$D$1,0),0)</f>
        <v>travel</v>
      </c>
      <c r="H9064">
        <f>VLOOKUP(B9064,'reaction types'!$A$1:$C$17,MATCH(reactions!H$1,'reaction types'!$A$1:$C$1,0),0)</f>
        <v>70</v>
      </c>
    </row>
    <row r="9065" spans="1:8">
      <c r="A9065" t="s">
        <v>305</v>
      </c>
      <c r="B9065" t="s">
        <v>1038</v>
      </c>
      <c r="C9065" s="2">
        <v>44033.574999999997</v>
      </c>
      <c r="D9065" s="2" t="str">
        <f t="shared" si="143"/>
        <v>July</v>
      </c>
      <c r="E9065" s="2"/>
      <c r="F9065" t="str">
        <f>VLOOKUP($A9065,Content!$B$1:$D$1001,MATCH(reactions!F$1,Content!$B$1:$D$1,0),0)</f>
        <v>audio</v>
      </c>
      <c r="G9065" t="str">
        <f>VLOOKUP($A9065,Content!$B$1:$D$1001,MATCH(reactions!G$1,Content!$B$1:$D$1,0),0)</f>
        <v>travel</v>
      </c>
      <c r="H9065">
        <f>VLOOKUP(B9065,'reaction types'!$A$1:$C$17,MATCH(reactions!H$1,'reaction types'!$A$1:$C$1,0),0)</f>
        <v>10</v>
      </c>
    </row>
    <row r="9066" spans="1:8">
      <c r="A9066" t="s">
        <v>305</v>
      </c>
      <c r="B9066" t="s">
        <v>1041</v>
      </c>
      <c r="C9066" s="2">
        <v>44037.645833333336</v>
      </c>
      <c r="D9066" s="2" t="str">
        <f t="shared" si="143"/>
        <v>July</v>
      </c>
      <c r="E9066" s="2"/>
      <c r="F9066" t="str">
        <f>VLOOKUP($A9066,Content!$B$1:$D$1001,MATCH(reactions!F$1,Content!$B$1:$D$1,0),0)</f>
        <v>audio</v>
      </c>
      <c r="G9066" t="str">
        <f>VLOOKUP($A9066,Content!$B$1:$D$1001,MATCH(reactions!G$1,Content!$B$1:$D$1,0),0)</f>
        <v>travel</v>
      </c>
      <c r="H9066">
        <f>VLOOKUP(B9066,'reaction types'!$A$1:$C$17,MATCH(reactions!H$1,'reaction types'!$A$1:$C$1,0),0)</f>
        <v>35</v>
      </c>
    </row>
    <row r="9067" spans="1:8">
      <c r="A9067" t="s">
        <v>306</v>
      </c>
      <c r="B9067" t="s">
        <v>1043</v>
      </c>
      <c r="C9067" s="2">
        <v>44037.197222222225</v>
      </c>
      <c r="D9067" s="2" t="str">
        <f t="shared" si="143"/>
        <v>July</v>
      </c>
      <c r="E9067" s="2"/>
      <c r="F9067" t="str">
        <f>VLOOKUP($A9067,Content!$B$1:$D$1001,MATCH(reactions!F$1,Content!$B$1:$D$1,0),0)</f>
        <v>GIF</v>
      </c>
      <c r="G9067" t="str">
        <f>VLOOKUP($A9067,Content!$B$1:$D$1001,MATCH(reactions!G$1,Content!$B$1:$D$1,0),0)</f>
        <v>culture</v>
      </c>
      <c r="H9067">
        <f>VLOOKUP(B9067,'reaction types'!$A$1:$C$17,MATCH(reactions!H$1,'reaction types'!$A$1:$C$1,0),0)</f>
        <v>5</v>
      </c>
    </row>
    <row r="9068" spans="1:8">
      <c r="A9068" t="s">
        <v>306</v>
      </c>
      <c r="B9068" t="s">
        <v>1044</v>
      </c>
      <c r="C9068" s="2">
        <v>44013.247916666667</v>
      </c>
      <c r="D9068" s="2" t="str">
        <f t="shared" si="143"/>
        <v>July</v>
      </c>
      <c r="E9068" s="2"/>
      <c r="F9068" t="str">
        <f>VLOOKUP($A9068,Content!$B$1:$D$1001,MATCH(reactions!F$1,Content!$B$1:$D$1,0),0)</f>
        <v>GIF</v>
      </c>
      <c r="G9068" t="str">
        <f>VLOOKUP($A9068,Content!$B$1:$D$1001,MATCH(reactions!G$1,Content!$B$1:$D$1,0),0)</f>
        <v>culture</v>
      </c>
      <c r="H9068">
        <f>VLOOKUP(B9068,'reaction types'!$A$1:$C$17,MATCH(reactions!H$1,'reaction types'!$A$1:$C$1,0),0)</f>
        <v>65</v>
      </c>
    </row>
    <row r="9069" spans="1:8">
      <c r="A9069" t="s">
        <v>308</v>
      </c>
      <c r="B9069" t="s">
        <v>1041</v>
      </c>
      <c r="C9069" s="2">
        <v>44031.361111111109</v>
      </c>
      <c r="D9069" s="2" t="str">
        <f t="shared" si="143"/>
        <v>July</v>
      </c>
      <c r="E9069" s="2"/>
      <c r="F9069" t="str">
        <f>VLOOKUP($A9069,Content!$B$1:$D$1001,MATCH(reactions!F$1,Content!$B$1:$D$1,0),0)</f>
        <v>video</v>
      </c>
      <c r="G9069" t="str">
        <f>VLOOKUP($A9069,Content!$B$1:$D$1001,MATCH(reactions!G$1,Content!$B$1:$D$1,0),0)</f>
        <v>Fitness</v>
      </c>
      <c r="H9069">
        <f>VLOOKUP(B9069,'reaction types'!$A$1:$C$17,MATCH(reactions!H$1,'reaction types'!$A$1:$C$1,0),0)</f>
        <v>35</v>
      </c>
    </row>
    <row r="9070" spans="1:8">
      <c r="A9070" t="s">
        <v>308</v>
      </c>
      <c r="B9070" t="s">
        <v>1044</v>
      </c>
      <c r="C9070" s="2">
        <v>44034.392361111109</v>
      </c>
      <c r="D9070" s="2" t="str">
        <f t="shared" si="143"/>
        <v>July</v>
      </c>
      <c r="E9070" s="2"/>
      <c r="F9070" t="str">
        <f>VLOOKUP($A9070,Content!$B$1:$D$1001,MATCH(reactions!F$1,Content!$B$1:$D$1,0),0)</f>
        <v>video</v>
      </c>
      <c r="G9070" t="str">
        <f>VLOOKUP($A9070,Content!$B$1:$D$1001,MATCH(reactions!G$1,Content!$B$1:$D$1,0),0)</f>
        <v>Fitness</v>
      </c>
      <c r="H9070">
        <f>VLOOKUP(B9070,'reaction types'!$A$1:$C$17,MATCH(reactions!H$1,'reaction types'!$A$1:$C$1,0),0)</f>
        <v>65</v>
      </c>
    </row>
    <row r="9071" spans="1:8">
      <c r="A9071" t="s">
        <v>308</v>
      </c>
      <c r="B9071" t="s">
        <v>1046</v>
      </c>
      <c r="C9071" s="2">
        <v>44038.589583333334</v>
      </c>
      <c r="D9071" s="2" t="str">
        <f t="shared" si="143"/>
        <v>July</v>
      </c>
      <c r="E9071" s="2"/>
      <c r="F9071" t="str">
        <f>VLOOKUP($A9071,Content!$B$1:$D$1001,MATCH(reactions!F$1,Content!$B$1:$D$1,0),0)</f>
        <v>video</v>
      </c>
      <c r="G9071" t="str">
        <f>VLOOKUP($A9071,Content!$B$1:$D$1001,MATCH(reactions!G$1,Content!$B$1:$D$1,0),0)</f>
        <v>Fitness</v>
      </c>
      <c r="H9071">
        <f>VLOOKUP(B9071,'reaction types'!$A$1:$C$17,MATCH(reactions!H$1,'reaction types'!$A$1:$C$1,0),0)</f>
        <v>75</v>
      </c>
    </row>
    <row r="9072" spans="1:8">
      <c r="A9072" t="s">
        <v>308</v>
      </c>
      <c r="B9072" t="s">
        <v>1051</v>
      </c>
      <c r="C9072" s="2">
        <v>44043.345833333333</v>
      </c>
      <c r="D9072" s="2" t="str">
        <f t="shared" si="143"/>
        <v>July</v>
      </c>
      <c r="E9072" s="2"/>
      <c r="F9072" t="str">
        <f>VLOOKUP($A9072,Content!$B$1:$D$1001,MATCH(reactions!F$1,Content!$B$1:$D$1,0),0)</f>
        <v>video</v>
      </c>
      <c r="G9072" t="str">
        <f>VLOOKUP($A9072,Content!$B$1:$D$1001,MATCH(reactions!G$1,Content!$B$1:$D$1,0),0)</f>
        <v>Fitness</v>
      </c>
      <c r="H9072">
        <f>VLOOKUP(B9072,'reaction types'!$A$1:$C$17,MATCH(reactions!H$1,'reaction types'!$A$1:$C$1,0),0)</f>
        <v>70</v>
      </c>
    </row>
    <row r="9073" spans="1:8">
      <c r="A9073" t="s">
        <v>308</v>
      </c>
      <c r="B9073" t="s">
        <v>1049</v>
      </c>
      <c r="C9073" s="2">
        <v>44043.829861111109</v>
      </c>
      <c r="D9073" s="2" t="str">
        <f t="shared" si="143"/>
        <v>July</v>
      </c>
      <c r="E9073" s="2"/>
      <c r="F9073" t="str">
        <f>VLOOKUP($A9073,Content!$B$1:$D$1001,MATCH(reactions!F$1,Content!$B$1:$D$1,0),0)</f>
        <v>video</v>
      </c>
      <c r="G9073" t="str">
        <f>VLOOKUP($A9073,Content!$B$1:$D$1001,MATCH(reactions!G$1,Content!$B$1:$D$1,0),0)</f>
        <v>Fitness</v>
      </c>
      <c r="H9073">
        <f>VLOOKUP(B9073,'reaction types'!$A$1:$C$17,MATCH(reactions!H$1,'reaction types'!$A$1:$C$1,0),0)</f>
        <v>50</v>
      </c>
    </row>
    <row r="9074" spans="1:8">
      <c r="A9074" t="s">
        <v>308</v>
      </c>
      <c r="B9074" t="s">
        <v>1047</v>
      </c>
      <c r="C9074" s="2">
        <v>44041.848611111112</v>
      </c>
      <c r="D9074" s="2" t="str">
        <f t="shared" si="143"/>
        <v>July</v>
      </c>
      <c r="E9074" s="2"/>
      <c r="F9074" t="str">
        <f>VLOOKUP($A9074,Content!$B$1:$D$1001,MATCH(reactions!F$1,Content!$B$1:$D$1,0),0)</f>
        <v>video</v>
      </c>
      <c r="G9074" t="str">
        <f>VLOOKUP($A9074,Content!$B$1:$D$1001,MATCH(reactions!G$1,Content!$B$1:$D$1,0),0)</f>
        <v>Fitness</v>
      </c>
      <c r="H9074">
        <f>VLOOKUP(B9074,'reaction types'!$A$1:$C$17,MATCH(reactions!H$1,'reaction types'!$A$1:$C$1,0),0)</f>
        <v>45</v>
      </c>
    </row>
    <row r="9075" spans="1:8">
      <c r="A9075" t="s">
        <v>309</v>
      </c>
      <c r="B9075" t="s">
        <v>1050</v>
      </c>
      <c r="C9075" s="2">
        <v>44015.115972222222</v>
      </c>
      <c r="D9075" s="2" t="str">
        <f t="shared" si="143"/>
        <v>July</v>
      </c>
      <c r="E9075" s="2"/>
      <c r="F9075" t="str">
        <f>VLOOKUP($A9075,Content!$B$1:$D$1001,MATCH(reactions!F$1,Content!$B$1:$D$1,0),0)</f>
        <v>photo</v>
      </c>
      <c r="G9075" t="str">
        <f>VLOOKUP($A9075,Content!$B$1:$D$1001,MATCH(reactions!G$1,Content!$B$1:$D$1,0),0)</f>
        <v>cooking</v>
      </c>
      <c r="H9075">
        <f>VLOOKUP(B9075,'reaction types'!$A$1:$C$17,MATCH(reactions!H$1,'reaction types'!$A$1:$C$1,0),0)</f>
        <v>60</v>
      </c>
    </row>
    <row r="9076" spans="1:8">
      <c r="A9076" t="s">
        <v>309</v>
      </c>
      <c r="B9076" t="s">
        <v>1050</v>
      </c>
      <c r="C9076" s="2">
        <v>44043.330555555556</v>
      </c>
      <c r="D9076" s="2" t="str">
        <f t="shared" si="143"/>
        <v>July</v>
      </c>
      <c r="E9076" s="2"/>
      <c r="F9076" t="str">
        <f>VLOOKUP($A9076,Content!$B$1:$D$1001,MATCH(reactions!F$1,Content!$B$1:$D$1,0),0)</f>
        <v>photo</v>
      </c>
      <c r="G9076" t="str">
        <f>VLOOKUP($A9076,Content!$B$1:$D$1001,MATCH(reactions!G$1,Content!$B$1:$D$1,0),0)</f>
        <v>cooking</v>
      </c>
      <c r="H9076">
        <f>VLOOKUP(B9076,'reaction types'!$A$1:$C$17,MATCH(reactions!H$1,'reaction types'!$A$1:$C$1,0),0)</f>
        <v>60</v>
      </c>
    </row>
    <row r="9077" spans="1:8">
      <c r="A9077" t="s">
        <v>309</v>
      </c>
      <c r="B9077" t="s">
        <v>1042</v>
      </c>
      <c r="C9077" s="2">
        <v>44026.938194444447</v>
      </c>
      <c r="D9077" s="2" t="str">
        <f t="shared" si="143"/>
        <v>July</v>
      </c>
      <c r="E9077" s="2"/>
      <c r="F9077" t="str">
        <f>VLOOKUP($A9077,Content!$B$1:$D$1001,MATCH(reactions!F$1,Content!$B$1:$D$1,0),0)</f>
        <v>photo</v>
      </c>
      <c r="G9077" t="str">
        <f>VLOOKUP($A9077,Content!$B$1:$D$1001,MATCH(reactions!G$1,Content!$B$1:$D$1,0),0)</f>
        <v>cooking</v>
      </c>
      <c r="H9077">
        <f>VLOOKUP(B9077,'reaction types'!$A$1:$C$17,MATCH(reactions!H$1,'reaction types'!$A$1:$C$1,0),0)</f>
        <v>70</v>
      </c>
    </row>
    <row r="9078" spans="1:8">
      <c r="A9078" t="s">
        <v>309</v>
      </c>
      <c r="B9078" t="s">
        <v>1039</v>
      </c>
      <c r="C9078" s="2">
        <v>44021.878472222219</v>
      </c>
      <c r="D9078" s="2" t="str">
        <f t="shared" si="143"/>
        <v>July</v>
      </c>
      <c r="E9078" s="2"/>
      <c r="F9078" t="str">
        <f>VLOOKUP($A9078,Content!$B$1:$D$1001,MATCH(reactions!F$1,Content!$B$1:$D$1,0),0)</f>
        <v>photo</v>
      </c>
      <c r="G9078" t="str">
        <f>VLOOKUP($A9078,Content!$B$1:$D$1001,MATCH(reactions!G$1,Content!$B$1:$D$1,0),0)</f>
        <v>cooking</v>
      </c>
      <c r="H9078">
        <f>VLOOKUP(B9078,'reaction types'!$A$1:$C$17,MATCH(reactions!H$1,'reaction types'!$A$1:$C$1,0),0)</f>
        <v>15</v>
      </c>
    </row>
    <row r="9079" spans="1:8">
      <c r="A9079" t="s">
        <v>309</v>
      </c>
      <c r="B9079" t="s">
        <v>1042</v>
      </c>
      <c r="C9079" s="2">
        <v>44023.262499999997</v>
      </c>
      <c r="D9079" s="2" t="str">
        <f t="shared" si="143"/>
        <v>July</v>
      </c>
      <c r="E9079" s="2"/>
      <c r="F9079" t="str">
        <f>VLOOKUP($A9079,Content!$B$1:$D$1001,MATCH(reactions!F$1,Content!$B$1:$D$1,0),0)</f>
        <v>photo</v>
      </c>
      <c r="G9079" t="str">
        <f>VLOOKUP($A9079,Content!$B$1:$D$1001,MATCH(reactions!G$1,Content!$B$1:$D$1,0),0)</f>
        <v>cooking</v>
      </c>
      <c r="H9079">
        <f>VLOOKUP(B9079,'reaction types'!$A$1:$C$17,MATCH(reactions!H$1,'reaction types'!$A$1:$C$1,0),0)</f>
        <v>70</v>
      </c>
    </row>
    <row r="9080" spans="1:8">
      <c r="A9080" t="s">
        <v>311</v>
      </c>
      <c r="B9080" t="s">
        <v>1037</v>
      </c>
      <c r="C9080" s="2">
        <v>44016.772222222222</v>
      </c>
      <c r="D9080" s="2" t="str">
        <f t="shared" si="143"/>
        <v>July</v>
      </c>
      <c r="E9080" s="2"/>
      <c r="F9080" t="str">
        <f>VLOOKUP($A9080,Content!$B$1:$D$1001,MATCH(reactions!F$1,Content!$B$1:$D$1,0),0)</f>
        <v>audio</v>
      </c>
      <c r="G9080" t="str">
        <f>VLOOKUP($A9080,Content!$B$1:$D$1001,MATCH(reactions!G$1,Content!$B$1:$D$1,0),0)</f>
        <v>public speaking</v>
      </c>
      <c r="H9080">
        <f>VLOOKUP(B9080,'reaction types'!$A$1:$C$17,MATCH(reactions!H$1,'reaction types'!$A$1:$C$1,0),0)</f>
        <v>0</v>
      </c>
    </row>
    <row r="9081" spans="1:8">
      <c r="A9081" t="s">
        <v>312</v>
      </c>
      <c r="B9081" t="s">
        <v>1051</v>
      </c>
      <c r="C9081" s="2">
        <v>44043.20208333333</v>
      </c>
      <c r="D9081" s="2" t="str">
        <f t="shared" si="143"/>
        <v>July</v>
      </c>
      <c r="E9081" s="2"/>
      <c r="F9081" t="str">
        <f>VLOOKUP($A9081,Content!$B$1:$D$1001,MATCH(reactions!F$1,Content!$B$1:$D$1,0),0)</f>
        <v>photo</v>
      </c>
      <c r="G9081" t="str">
        <f>VLOOKUP($A9081,Content!$B$1:$D$1001,MATCH(reactions!G$1,Content!$B$1:$D$1,0),0)</f>
        <v>technology</v>
      </c>
      <c r="H9081">
        <f>VLOOKUP(B9081,'reaction types'!$A$1:$C$17,MATCH(reactions!H$1,'reaction types'!$A$1:$C$1,0),0)</f>
        <v>70</v>
      </c>
    </row>
    <row r="9082" spans="1:8">
      <c r="A9082" s="1" t="s">
        <v>313</v>
      </c>
      <c r="B9082" t="s">
        <v>1041</v>
      </c>
      <c r="C9082" s="2">
        <v>44020.665277777778</v>
      </c>
      <c r="D9082" s="2" t="str">
        <f t="shared" si="143"/>
        <v>July</v>
      </c>
      <c r="E9082" s="2"/>
      <c r="F9082" t="str">
        <f>VLOOKUP($A9082,Content!$B$1:$D$1001,MATCH(reactions!F$1,Content!$B$1:$D$1,0),0)</f>
        <v>GIF</v>
      </c>
      <c r="G9082" t="str">
        <f>VLOOKUP($A9082,Content!$B$1:$D$1001,MATCH(reactions!G$1,Content!$B$1:$D$1,0),0)</f>
        <v>studying</v>
      </c>
      <c r="H9082">
        <f>VLOOKUP(B9082,'reaction types'!$A$1:$C$17,MATCH(reactions!H$1,'reaction types'!$A$1:$C$1,0),0)</f>
        <v>35</v>
      </c>
    </row>
    <row r="9083" spans="1:8">
      <c r="A9083" s="1" t="s">
        <v>313</v>
      </c>
      <c r="B9083" t="s">
        <v>1045</v>
      </c>
      <c r="C9083" s="2">
        <v>44032.048611111109</v>
      </c>
      <c r="D9083" s="2" t="str">
        <f t="shared" si="143"/>
        <v>July</v>
      </c>
      <c r="E9083" s="2"/>
      <c r="F9083" t="str">
        <f>VLOOKUP($A9083,Content!$B$1:$D$1001,MATCH(reactions!F$1,Content!$B$1:$D$1,0),0)</f>
        <v>GIF</v>
      </c>
      <c r="G9083" t="str">
        <f>VLOOKUP($A9083,Content!$B$1:$D$1001,MATCH(reactions!G$1,Content!$B$1:$D$1,0),0)</f>
        <v>studying</v>
      </c>
      <c r="H9083">
        <f>VLOOKUP(B9083,'reaction types'!$A$1:$C$17,MATCH(reactions!H$1,'reaction types'!$A$1:$C$1,0),0)</f>
        <v>20</v>
      </c>
    </row>
    <row r="9084" spans="1:8">
      <c r="A9084" t="s">
        <v>314</v>
      </c>
      <c r="B9084" t="s">
        <v>1052</v>
      </c>
      <c r="C9084" s="2">
        <v>44017.265972222223</v>
      </c>
      <c r="D9084" s="2" t="str">
        <f t="shared" si="143"/>
        <v>July</v>
      </c>
      <c r="E9084" s="2"/>
      <c r="F9084" t="str">
        <f>VLOOKUP($A9084,Content!$B$1:$D$1001,MATCH(reactions!F$1,Content!$B$1:$D$1,0),0)</f>
        <v>GIF</v>
      </c>
      <c r="G9084" t="str">
        <f>VLOOKUP($A9084,Content!$B$1:$D$1001,MATCH(reactions!G$1,Content!$B$1:$D$1,0),0)</f>
        <v>fitness</v>
      </c>
      <c r="H9084">
        <f>VLOOKUP(B9084,'reaction types'!$A$1:$C$17,MATCH(reactions!H$1,'reaction types'!$A$1:$C$1,0),0)</f>
        <v>72</v>
      </c>
    </row>
    <row r="9085" spans="1:8">
      <c r="A9085" t="s">
        <v>314</v>
      </c>
      <c r="B9085" t="s">
        <v>1052</v>
      </c>
      <c r="C9085" s="2">
        <v>44021.861111111109</v>
      </c>
      <c r="D9085" s="2" t="str">
        <f t="shared" si="143"/>
        <v>July</v>
      </c>
      <c r="E9085" s="2"/>
      <c r="F9085" t="str">
        <f>VLOOKUP($A9085,Content!$B$1:$D$1001,MATCH(reactions!F$1,Content!$B$1:$D$1,0),0)</f>
        <v>GIF</v>
      </c>
      <c r="G9085" t="str">
        <f>VLOOKUP($A9085,Content!$B$1:$D$1001,MATCH(reactions!G$1,Content!$B$1:$D$1,0),0)</f>
        <v>fitness</v>
      </c>
      <c r="H9085">
        <f>VLOOKUP(B9085,'reaction types'!$A$1:$C$17,MATCH(reactions!H$1,'reaction types'!$A$1:$C$1,0),0)</f>
        <v>72</v>
      </c>
    </row>
    <row r="9086" spans="1:8">
      <c r="A9086" t="s">
        <v>314</v>
      </c>
      <c r="B9086" t="s">
        <v>1038</v>
      </c>
      <c r="C9086" s="2">
        <v>44043.609722222223</v>
      </c>
      <c r="D9086" s="2" t="str">
        <f t="shared" si="143"/>
        <v>July</v>
      </c>
      <c r="E9086" s="2"/>
      <c r="F9086" t="str">
        <f>VLOOKUP($A9086,Content!$B$1:$D$1001,MATCH(reactions!F$1,Content!$B$1:$D$1,0),0)</f>
        <v>GIF</v>
      </c>
      <c r="G9086" t="str">
        <f>VLOOKUP($A9086,Content!$B$1:$D$1001,MATCH(reactions!G$1,Content!$B$1:$D$1,0),0)</f>
        <v>fitness</v>
      </c>
      <c r="H9086">
        <f>VLOOKUP(B9086,'reaction types'!$A$1:$C$17,MATCH(reactions!H$1,'reaction types'!$A$1:$C$1,0),0)</f>
        <v>10</v>
      </c>
    </row>
    <row r="9087" spans="1:8">
      <c r="A9087" t="s">
        <v>314</v>
      </c>
      <c r="B9087" t="s">
        <v>1044</v>
      </c>
      <c r="C9087" s="2">
        <v>44033.690972222219</v>
      </c>
      <c r="D9087" s="2" t="str">
        <f t="shared" si="143"/>
        <v>July</v>
      </c>
      <c r="E9087" s="2"/>
      <c r="F9087" t="str">
        <f>VLOOKUP($A9087,Content!$B$1:$D$1001,MATCH(reactions!F$1,Content!$B$1:$D$1,0),0)</f>
        <v>GIF</v>
      </c>
      <c r="G9087" t="str">
        <f>VLOOKUP($A9087,Content!$B$1:$D$1001,MATCH(reactions!G$1,Content!$B$1:$D$1,0),0)</f>
        <v>fitness</v>
      </c>
      <c r="H9087">
        <f>VLOOKUP(B9087,'reaction types'!$A$1:$C$17,MATCH(reactions!H$1,'reaction types'!$A$1:$C$1,0),0)</f>
        <v>65</v>
      </c>
    </row>
    <row r="9088" spans="1:8">
      <c r="A9088" t="s">
        <v>316</v>
      </c>
      <c r="B9088" t="s">
        <v>1040</v>
      </c>
      <c r="C9088" s="2">
        <v>44018.136805555558</v>
      </c>
      <c r="D9088" s="2" t="str">
        <f t="shared" si="143"/>
        <v>July</v>
      </c>
      <c r="E9088" s="2"/>
      <c r="F9088" t="str">
        <f>VLOOKUP($A9088,Content!$B$1:$D$1001,MATCH(reactions!F$1,Content!$B$1:$D$1,0),0)</f>
        <v>GIF</v>
      </c>
      <c r="G9088" t="str">
        <f>VLOOKUP($A9088,Content!$B$1:$D$1001,MATCH(reactions!G$1,Content!$B$1:$D$1,0),0)</f>
        <v>cooking</v>
      </c>
      <c r="H9088">
        <f>VLOOKUP(B9088,'reaction types'!$A$1:$C$17,MATCH(reactions!H$1,'reaction types'!$A$1:$C$1,0),0)</f>
        <v>30</v>
      </c>
    </row>
    <row r="9089" spans="1:8">
      <c r="A9089" t="s">
        <v>316</v>
      </c>
      <c r="B9089" t="s">
        <v>1040</v>
      </c>
      <c r="C9089" s="2">
        <v>44037.5625</v>
      </c>
      <c r="D9089" s="2" t="str">
        <f t="shared" si="143"/>
        <v>July</v>
      </c>
      <c r="E9089" s="2"/>
      <c r="F9089" t="str">
        <f>VLOOKUP($A9089,Content!$B$1:$D$1001,MATCH(reactions!F$1,Content!$B$1:$D$1,0),0)</f>
        <v>GIF</v>
      </c>
      <c r="G9089" t="str">
        <f>VLOOKUP($A9089,Content!$B$1:$D$1001,MATCH(reactions!G$1,Content!$B$1:$D$1,0),0)</f>
        <v>cooking</v>
      </c>
      <c r="H9089">
        <f>VLOOKUP(B9089,'reaction types'!$A$1:$C$17,MATCH(reactions!H$1,'reaction types'!$A$1:$C$1,0),0)</f>
        <v>30</v>
      </c>
    </row>
    <row r="9090" spans="1:8">
      <c r="A9090" t="s">
        <v>316</v>
      </c>
      <c r="B9090" t="s">
        <v>1044</v>
      </c>
      <c r="C9090" s="2">
        <v>44037.892361111109</v>
      </c>
      <c r="D9090" s="2" t="str">
        <f t="shared" si="143"/>
        <v>July</v>
      </c>
      <c r="E9090" s="2"/>
      <c r="F9090" t="str">
        <f>VLOOKUP($A9090,Content!$B$1:$D$1001,MATCH(reactions!F$1,Content!$B$1:$D$1,0),0)</f>
        <v>GIF</v>
      </c>
      <c r="G9090" t="str">
        <f>VLOOKUP($A9090,Content!$B$1:$D$1001,MATCH(reactions!G$1,Content!$B$1:$D$1,0),0)</f>
        <v>cooking</v>
      </c>
      <c r="H9090">
        <f>VLOOKUP(B9090,'reaction types'!$A$1:$C$17,MATCH(reactions!H$1,'reaction types'!$A$1:$C$1,0),0)</f>
        <v>65</v>
      </c>
    </row>
    <row r="9091" spans="1:8">
      <c r="A9091" t="s">
        <v>317</v>
      </c>
      <c r="B9091" t="s">
        <v>1040</v>
      </c>
      <c r="C9091" s="2">
        <v>44030.772916666669</v>
      </c>
      <c r="D9091" s="2" t="str">
        <f t="shared" ref="D9091:D9154" si="144">TEXT(C9091,"mmmm")</f>
        <v>July</v>
      </c>
      <c r="E9091" s="2"/>
      <c r="F9091" t="str">
        <f>VLOOKUP($A9091,Content!$B$1:$D$1001,MATCH(reactions!F$1,Content!$B$1:$D$1,0),0)</f>
        <v>photo</v>
      </c>
      <c r="G9091" t="str">
        <f>VLOOKUP($A9091,Content!$B$1:$D$1001,MATCH(reactions!G$1,Content!$B$1:$D$1,0),0)</f>
        <v>tennis</v>
      </c>
      <c r="H9091">
        <f>VLOOKUP(B9091,'reaction types'!$A$1:$C$17,MATCH(reactions!H$1,'reaction types'!$A$1:$C$1,0),0)</f>
        <v>30</v>
      </c>
    </row>
    <row r="9092" spans="1:8">
      <c r="A9092" t="s">
        <v>317</v>
      </c>
      <c r="B9092" t="s">
        <v>1049</v>
      </c>
      <c r="C9092" s="2">
        <v>44022.504166666666</v>
      </c>
      <c r="D9092" s="2" t="str">
        <f t="shared" si="144"/>
        <v>July</v>
      </c>
      <c r="E9092" s="2"/>
      <c r="F9092" t="str">
        <f>VLOOKUP($A9092,Content!$B$1:$D$1001,MATCH(reactions!F$1,Content!$B$1:$D$1,0),0)</f>
        <v>photo</v>
      </c>
      <c r="G9092" t="str">
        <f>VLOOKUP($A9092,Content!$B$1:$D$1001,MATCH(reactions!G$1,Content!$B$1:$D$1,0),0)</f>
        <v>tennis</v>
      </c>
      <c r="H9092">
        <f>VLOOKUP(B9092,'reaction types'!$A$1:$C$17,MATCH(reactions!H$1,'reaction types'!$A$1:$C$1,0),0)</f>
        <v>50</v>
      </c>
    </row>
    <row r="9093" spans="1:8">
      <c r="A9093" t="s">
        <v>318</v>
      </c>
      <c r="B9093" t="s">
        <v>1050</v>
      </c>
      <c r="C9093" s="2">
        <v>44035.896527777775</v>
      </c>
      <c r="D9093" s="2" t="str">
        <f t="shared" si="144"/>
        <v>July</v>
      </c>
      <c r="E9093" s="2"/>
      <c r="F9093" t="str">
        <f>VLOOKUP($A9093,Content!$B$1:$D$1001,MATCH(reactions!F$1,Content!$B$1:$D$1,0),0)</f>
        <v>GIF</v>
      </c>
      <c r="G9093" t="str">
        <f>VLOOKUP($A9093,Content!$B$1:$D$1001,MATCH(reactions!G$1,Content!$B$1:$D$1,0),0)</f>
        <v>animals</v>
      </c>
      <c r="H9093">
        <f>VLOOKUP(B9093,'reaction types'!$A$1:$C$17,MATCH(reactions!H$1,'reaction types'!$A$1:$C$1,0),0)</f>
        <v>60</v>
      </c>
    </row>
    <row r="9094" spans="1:8">
      <c r="A9094" t="s">
        <v>319</v>
      </c>
      <c r="B9094" t="s">
        <v>1050</v>
      </c>
      <c r="C9094" s="2">
        <v>44024.976388888892</v>
      </c>
      <c r="D9094" s="2" t="str">
        <f t="shared" si="144"/>
        <v>July</v>
      </c>
      <c r="E9094" s="2"/>
      <c r="F9094" t="str">
        <f>VLOOKUP($A9094,Content!$B$1:$D$1001,MATCH(reactions!F$1,Content!$B$1:$D$1,0),0)</f>
        <v>audio</v>
      </c>
      <c r="G9094" t="str">
        <f>VLOOKUP($A9094,Content!$B$1:$D$1001,MATCH(reactions!G$1,Content!$B$1:$D$1,0),0)</f>
        <v>cooking</v>
      </c>
      <c r="H9094">
        <f>VLOOKUP(B9094,'reaction types'!$A$1:$C$17,MATCH(reactions!H$1,'reaction types'!$A$1:$C$1,0),0)</f>
        <v>60</v>
      </c>
    </row>
    <row r="9095" spans="1:8">
      <c r="A9095" t="s">
        <v>319</v>
      </c>
      <c r="B9095" t="s">
        <v>1038</v>
      </c>
      <c r="C9095" s="2">
        <v>44013.231249999997</v>
      </c>
      <c r="D9095" s="2" t="str">
        <f t="shared" si="144"/>
        <v>July</v>
      </c>
      <c r="E9095" s="2"/>
      <c r="F9095" t="str">
        <f>VLOOKUP($A9095,Content!$B$1:$D$1001,MATCH(reactions!F$1,Content!$B$1:$D$1,0),0)</f>
        <v>audio</v>
      </c>
      <c r="G9095" t="str">
        <f>VLOOKUP($A9095,Content!$B$1:$D$1001,MATCH(reactions!G$1,Content!$B$1:$D$1,0),0)</f>
        <v>cooking</v>
      </c>
      <c r="H9095">
        <f>VLOOKUP(B9095,'reaction types'!$A$1:$C$17,MATCH(reactions!H$1,'reaction types'!$A$1:$C$1,0),0)</f>
        <v>10</v>
      </c>
    </row>
    <row r="9096" spans="1:8">
      <c r="A9096" t="s">
        <v>321</v>
      </c>
      <c r="B9096" t="s">
        <v>1049</v>
      </c>
      <c r="C9096" s="2">
        <v>44028.784722222219</v>
      </c>
      <c r="D9096" s="2" t="str">
        <f t="shared" si="144"/>
        <v>July</v>
      </c>
      <c r="E9096" s="2"/>
      <c r="F9096" t="str">
        <f>VLOOKUP($A9096,Content!$B$1:$D$1001,MATCH(reactions!F$1,Content!$B$1:$D$1,0),0)</f>
        <v>audio</v>
      </c>
      <c r="G9096" t="str">
        <f>VLOOKUP($A9096,Content!$B$1:$D$1001,MATCH(reactions!G$1,Content!$B$1:$D$1,0),0)</f>
        <v>tennis</v>
      </c>
      <c r="H9096">
        <f>VLOOKUP(B9096,'reaction types'!$A$1:$C$17,MATCH(reactions!H$1,'reaction types'!$A$1:$C$1,0),0)</f>
        <v>50</v>
      </c>
    </row>
    <row r="9097" spans="1:8">
      <c r="A9097" t="s">
        <v>321</v>
      </c>
      <c r="B9097" t="s">
        <v>1043</v>
      </c>
      <c r="C9097" s="2">
        <v>44020.545138888891</v>
      </c>
      <c r="D9097" s="2" t="str">
        <f t="shared" si="144"/>
        <v>July</v>
      </c>
      <c r="E9097" s="2"/>
      <c r="F9097" t="str">
        <f>VLOOKUP($A9097,Content!$B$1:$D$1001,MATCH(reactions!F$1,Content!$B$1:$D$1,0),0)</f>
        <v>audio</v>
      </c>
      <c r="G9097" t="str">
        <f>VLOOKUP($A9097,Content!$B$1:$D$1001,MATCH(reactions!G$1,Content!$B$1:$D$1,0),0)</f>
        <v>tennis</v>
      </c>
      <c r="H9097">
        <f>VLOOKUP(B9097,'reaction types'!$A$1:$C$17,MATCH(reactions!H$1,'reaction types'!$A$1:$C$1,0),0)</f>
        <v>5</v>
      </c>
    </row>
    <row r="9098" spans="1:8">
      <c r="A9098" t="s">
        <v>322</v>
      </c>
      <c r="B9098" t="s">
        <v>1051</v>
      </c>
      <c r="C9098" s="2">
        <v>44021.29583333333</v>
      </c>
      <c r="D9098" s="2" t="str">
        <f t="shared" si="144"/>
        <v>July</v>
      </c>
      <c r="E9098" s="2"/>
      <c r="F9098" t="str">
        <f>VLOOKUP($A9098,Content!$B$1:$D$1001,MATCH(reactions!F$1,Content!$B$1:$D$1,0),0)</f>
        <v>audio</v>
      </c>
      <c r="G9098" t="str">
        <f>VLOOKUP($A9098,Content!$B$1:$D$1001,MATCH(reactions!G$1,Content!$B$1:$D$1,0),0)</f>
        <v>science</v>
      </c>
      <c r="H9098">
        <f>VLOOKUP(B9098,'reaction types'!$A$1:$C$17,MATCH(reactions!H$1,'reaction types'!$A$1:$C$1,0),0)</f>
        <v>70</v>
      </c>
    </row>
    <row r="9099" spans="1:8">
      <c r="A9099" t="s">
        <v>322</v>
      </c>
      <c r="B9099" t="s">
        <v>1049</v>
      </c>
      <c r="C9099" s="2">
        <v>44036.183333333334</v>
      </c>
      <c r="D9099" s="2" t="str">
        <f t="shared" si="144"/>
        <v>July</v>
      </c>
      <c r="E9099" s="2"/>
      <c r="F9099" t="str">
        <f>VLOOKUP($A9099,Content!$B$1:$D$1001,MATCH(reactions!F$1,Content!$B$1:$D$1,0),0)</f>
        <v>audio</v>
      </c>
      <c r="G9099" t="str">
        <f>VLOOKUP($A9099,Content!$B$1:$D$1001,MATCH(reactions!G$1,Content!$B$1:$D$1,0),0)</f>
        <v>science</v>
      </c>
      <c r="H9099">
        <f>VLOOKUP(B9099,'reaction types'!$A$1:$C$17,MATCH(reactions!H$1,'reaction types'!$A$1:$C$1,0),0)</f>
        <v>50</v>
      </c>
    </row>
    <row r="9100" spans="1:8">
      <c r="A9100" t="s">
        <v>322</v>
      </c>
      <c r="B9100" t="s">
        <v>1047</v>
      </c>
      <c r="C9100" s="2">
        <v>44037.665972222225</v>
      </c>
      <c r="D9100" s="2" t="str">
        <f t="shared" si="144"/>
        <v>July</v>
      </c>
      <c r="E9100" s="2"/>
      <c r="F9100" t="str">
        <f>VLOOKUP($A9100,Content!$B$1:$D$1001,MATCH(reactions!F$1,Content!$B$1:$D$1,0),0)</f>
        <v>audio</v>
      </c>
      <c r="G9100" t="str">
        <f>VLOOKUP($A9100,Content!$B$1:$D$1001,MATCH(reactions!G$1,Content!$B$1:$D$1,0),0)</f>
        <v>science</v>
      </c>
      <c r="H9100">
        <f>VLOOKUP(B9100,'reaction types'!$A$1:$C$17,MATCH(reactions!H$1,'reaction types'!$A$1:$C$1,0),0)</f>
        <v>45</v>
      </c>
    </row>
    <row r="9101" spans="1:8">
      <c r="A9101" t="s">
        <v>322</v>
      </c>
      <c r="B9101" t="s">
        <v>1051</v>
      </c>
      <c r="C9101" s="2">
        <v>44020.694444444445</v>
      </c>
      <c r="D9101" s="2" t="str">
        <f t="shared" si="144"/>
        <v>July</v>
      </c>
      <c r="E9101" s="2"/>
      <c r="F9101" t="str">
        <f>VLOOKUP($A9101,Content!$B$1:$D$1001,MATCH(reactions!F$1,Content!$B$1:$D$1,0),0)</f>
        <v>audio</v>
      </c>
      <c r="G9101" t="str">
        <f>VLOOKUP($A9101,Content!$B$1:$D$1001,MATCH(reactions!G$1,Content!$B$1:$D$1,0),0)</f>
        <v>science</v>
      </c>
      <c r="H9101">
        <f>VLOOKUP(B9101,'reaction types'!$A$1:$C$17,MATCH(reactions!H$1,'reaction types'!$A$1:$C$1,0),0)</f>
        <v>70</v>
      </c>
    </row>
    <row r="9102" spans="1:8">
      <c r="A9102" t="s">
        <v>322</v>
      </c>
      <c r="B9102" t="s">
        <v>1051</v>
      </c>
      <c r="C9102" s="2">
        <v>44027.196527777778</v>
      </c>
      <c r="D9102" s="2" t="str">
        <f t="shared" si="144"/>
        <v>July</v>
      </c>
      <c r="E9102" s="2"/>
      <c r="F9102" t="str">
        <f>VLOOKUP($A9102,Content!$B$1:$D$1001,MATCH(reactions!F$1,Content!$B$1:$D$1,0),0)</f>
        <v>audio</v>
      </c>
      <c r="G9102" t="str">
        <f>VLOOKUP($A9102,Content!$B$1:$D$1001,MATCH(reactions!G$1,Content!$B$1:$D$1,0),0)</f>
        <v>science</v>
      </c>
      <c r="H9102">
        <f>VLOOKUP(B9102,'reaction types'!$A$1:$C$17,MATCH(reactions!H$1,'reaction types'!$A$1:$C$1,0),0)</f>
        <v>70</v>
      </c>
    </row>
    <row r="9103" spans="1:8">
      <c r="A9103" t="s">
        <v>323</v>
      </c>
      <c r="B9103" t="s">
        <v>1038</v>
      </c>
      <c r="C9103" s="2">
        <v>44036.760416666664</v>
      </c>
      <c r="D9103" s="2" t="str">
        <f t="shared" si="144"/>
        <v>July</v>
      </c>
      <c r="E9103" s="2"/>
      <c r="F9103" t="str">
        <f>VLOOKUP($A9103,Content!$B$1:$D$1001,MATCH(reactions!F$1,Content!$B$1:$D$1,0),0)</f>
        <v>GIF</v>
      </c>
      <c r="G9103" t="str">
        <f>VLOOKUP($A9103,Content!$B$1:$D$1001,MATCH(reactions!G$1,Content!$B$1:$D$1,0),0)</f>
        <v>animals</v>
      </c>
      <c r="H9103">
        <f>VLOOKUP(B9103,'reaction types'!$A$1:$C$17,MATCH(reactions!H$1,'reaction types'!$A$1:$C$1,0),0)</f>
        <v>10</v>
      </c>
    </row>
    <row r="9104" spans="1:8">
      <c r="A9104" t="s">
        <v>323</v>
      </c>
      <c r="B9104" t="s">
        <v>1050</v>
      </c>
      <c r="C9104" s="2">
        <v>44017.703472222223</v>
      </c>
      <c r="D9104" s="2" t="str">
        <f t="shared" si="144"/>
        <v>July</v>
      </c>
      <c r="E9104" s="2"/>
      <c r="F9104" t="str">
        <f>VLOOKUP($A9104,Content!$B$1:$D$1001,MATCH(reactions!F$1,Content!$B$1:$D$1,0),0)</f>
        <v>GIF</v>
      </c>
      <c r="G9104" t="str">
        <f>VLOOKUP($A9104,Content!$B$1:$D$1001,MATCH(reactions!G$1,Content!$B$1:$D$1,0),0)</f>
        <v>animals</v>
      </c>
      <c r="H9104">
        <f>VLOOKUP(B9104,'reaction types'!$A$1:$C$17,MATCH(reactions!H$1,'reaction types'!$A$1:$C$1,0),0)</f>
        <v>60</v>
      </c>
    </row>
    <row r="9105" spans="1:8">
      <c r="A9105" t="s">
        <v>323</v>
      </c>
      <c r="B9105" t="s">
        <v>1038</v>
      </c>
      <c r="C9105" s="2">
        <v>44015.936805555553</v>
      </c>
      <c r="D9105" s="2" t="str">
        <f t="shared" si="144"/>
        <v>July</v>
      </c>
      <c r="E9105" s="2"/>
      <c r="F9105" t="str">
        <f>VLOOKUP($A9105,Content!$B$1:$D$1001,MATCH(reactions!F$1,Content!$B$1:$D$1,0),0)</f>
        <v>GIF</v>
      </c>
      <c r="G9105" t="str">
        <f>VLOOKUP($A9105,Content!$B$1:$D$1001,MATCH(reactions!G$1,Content!$B$1:$D$1,0),0)</f>
        <v>animals</v>
      </c>
      <c r="H9105">
        <f>VLOOKUP(B9105,'reaction types'!$A$1:$C$17,MATCH(reactions!H$1,'reaction types'!$A$1:$C$1,0),0)</f>
        <v>10</v>
      </c>
    </row>
    <row r="9106" spans="1:8">
      <c r="A9106" t="s">
        <v>325</v>
      </c>
      <c r="B9106" t="s">
        <v>1050</v>
      </c>
      <c r="C9106" s="2">
        <v>44018.353472222225</v>
      </c>
      <c r="D9106" s="2" t="str">
        <f t="shared" si="144"/>
        <v>July</v>
      </c>
      <c r="E9106" s="2"/>
      <c r="F9106" t="str">
        <f>VLOOKUP($A9106,Content!$B$1:$D$1001,MATCH(reactions!F$1,Content!$B$1:$D$1,0),0)</f>
        <v>photo</v>
      </c>
      <c r="G9106" t="str">
        <f>VLOOKUP($A9106,Content!$B$1:$D$1001,MATCH(reactions!G$1,Content!$B$1:$D$1,0),0)</f>
        <v>healthy eating</v>
      </c>
      <c r="H9106">
        <f>VLOOKUP(B9106,'reaction types'!$A$1:$C$17,MATCH(reactions!H$1,'reaction types'!$A$1:$C$1,0),0)</f>
        <v>60</v>
      </c>
    </row>
    <row r="9107" spans="1:8">
      <c r="A9107" t="s">
        <v>325</v>
      </c>
      <c r="B9107" t="s">
        <v>1050</v>
      </c>
      <c r="C9107" s="2">
        <v>44022.342361111114</v>
      </c>
      <c r="D9107" s="2" t="str">
        <f t="shared" si="144"/>
        <v>July</v>
      </c>
      <c r="E9107" s="2"/>
      <c r="F9107" t="str">
        <f>VLOOKUP($A9107,Content!$B$1:$D$1001,MATCH(reactions!F$1,Content!$B$1:$D$1,0),0)</f>
        <v>photo</v>
      </c>
      <c r="G9107" t="str">
        <f>VLOOKUP($A9107,Content!$B$1:$D$1001,MATCH(reactions!G$1,Content!$B$1:$D$1,0),0)</f>
        <v>healthy eating</v>
      </c>
      <c r="H9107">
        <f>VLOOKUP(B9107,'reaction types'!$A$1:$C$17,MATCH(reactions!H$1,'reaction types'!$A$1:$C$1,0),0)</f>
        <v>60</v>
      </c>
    </row>
    <row r="9108" spans="1:8">
      <c r="A9108" t="s">
        <v>326</v>
      </c>
      <c r="B9108" t="s">
        <v>1044</v>
      </c>
      <c r="C9108" s="2">
        <v>44032.487500000003</v>
      </c>
      <c r="D9108" s="2" t="str">
        <f t="shared" si="144"/>
        <v>July</v>
      </c>
      <c r="E9108" s="2"/>
      <c r="F9108" t="str">
        <f>VLOOKUP($A9108,Content!$B$1:$D$1001,MATCH(reactions!F$1,Content!$B$1:$D$1,0),0)</f>
        <v>photo</v>
      </c>
      <c r="G9108" t="str">
        <f>VLOOKUP($A9108,Content!$B$1:$D$1001,MATCH(reactions!G$1,Content!$B$1:$D$1,0),0)</f>
        <v>studying</v>
      </c>
      <c r="H9108">
        <f>VLOOKUP(B9108,'reaction types'!$A$1:$C$17,MATCH(reactions!H$1,'reaction types'!$A$1:$C$1,0),0)</f>
        <v>65</v>
      </c>
    </row>
    <row r="9109" spans="1:8">
      <c r="A9109" t="s">
        <v>326</v>
      </c>
      <c r="B9109" t="s">
        <v>1048</v>
      </c>
      <c r="C9109" s="2">
        <v>44017.72152777778</v>
      </c>
      <c r="D9109" s="2" t="str">
        <f t="shared" si="144"/>
        <v>July</v>
      </c>
      <c r="E9109" s="2"/>
      <c r="F9109" t="str">
        <f>VLOOKUP($A9109,Content!$B$1:$D$1001,MATCH(reactions!F$1,Content!$B$1:$D$1,0),0)</f>
        <v>photo</v>
      </c>
      <c r="G9109" t="str">
        <f>VLOOKUP($A9109,Content!$B$1:$D$1001,MATCH(reactions!G$1,Content!$B$1:$D$1,0),0)</f>
        <v>studying</v>
      </c>
      <c r="H9109">
        <f>VLOOKUP(B9109,'reaction types'!$A$1:$C$17,MATCH(reactions!H$1,'reaction types'!$A$1:$C$1,0),0)</f>
        <v>12</v>
      </c>
    </row>
    <row r="9110" spans="1:8">
      <c r="A9110" t="s">
        <v>327</v>
      </c>
      <c r="B9110" t="s">
        <v>1043</v>
      </c>
      <c r="C9110" s="2">
        <v>44034.655555555553</v>
      </c>
      <c r="D9110" s="2" t="str">
        <f t="shared" si="144"/>
        <v>July</v>
      </c>
      <c r="E9110" s="2"/>
      <c r="F9110" t="str">
        <f>VLOOKUP($A9110,Content!$B$1:$D$1001,MATCH(reactions!F$1,Content!$B$1:$D$1,0),0)</f>
        <v>audio</v>
      </c>
      <c r="G9110" t="str">
        <f>VLOOKUP($A9110,Content!$B$1:$D$1001,MATCH(reactions!G$1,Content!$B$1:$D$1,0),0)</f>
        <v>veganism</v>
      </c>
      <c r="H9110">
        <f>VLOOKUP(B9110,'reaction types'!$A$1:$C$17,MATCH(reactions!H$1,'reaction types'!$A$1:$C$1,0),0)</f>
        <v>5</v>
      </c>
    </row>
    <row r="9111" spans="1:8">
      <c r="A9111" t="s">
        <v>327</v>
      </c>
      <c r="B9111" t="s">
        <v>1043</v>
      </c>
      <c r="C9111" s="2">
        <v>44024.495833333334</v>
      </c>
      <c r="D9111" s="2" t="str">
        <f t="shared" si="144"/>
        <v>July</v>
      </c>
      <c r="E9111" s="2"/>
      <c r="F9111" t="str">
        <f>VLOOKUP($A9111,Content!$B$1:$D$1001,MATCH(reactions!F$1,Content!$B$1:$D$1,0),0)</f>
        <v>audio</v>
      </c>
      <c r="G9111" t="str">
        <f>VLOOKUP($A9111,Content!$B$1:$D$1001,MATCH(reactions!G$1,Content!$B$1:$D$1,0),0)</f>
        <v>veganism</v>
      </c>
      <c r="H9111">
        <f>VLOOKUP(B9111,'reaction types'!$A$1:$C$17,MATCH(reactions!H$1,'reaction types'!$A$1:$C$1,0),0)</f>
        <v>5</v>
      </c>
    </row>
    <row r="9112" spans="1:8">
      <c r="A9112" t="s">
        <v>327</v>
      </c>
      <c r="B9112" t="s">
        <v>1047</v>
      </c>
      <c r="C9112" s="2">
        <v>44042.415972222225</v>
      </c>
      <c r="D9112" s="2" t="str">
        <f t="shared" si="144"/>
        <v>July</v>
      </c>
      <c r="E9112" s="2"/>
      <c r="F9112" t="str">
        <f>VLOOKUP($A9112,Content!$B$1:$D$1001,MATCH(reactions!F$1,Content!$B$1:$D$1,0),0)</f>
        <v>audio</v>
      </c>
      <c r="G9112" t="str">
        <f>VLOOKUP($A9112,Content!$B$1:$D$1001,MATCH(reactions!G$1,Content!$B$1:$D$1,0),0)</f>
        <v>veganism</v>
      </c>
      <c r="H9112">
        <f>VLOOKUP(B9112,'reaction types'!$A$1:$C$17,MATCH(reactions!H$1,'reaction types'!$A$1:$C$1,0),0)</f>
        <v>45</v>
      </c>
    </row>
    <row r="9113" spans="1:8">
      <c r="A9113" t="s">
        <v>328</v>
      </c>
      <c r="B9113" t="s">
        <v>1050</v>
      </c>
      <c r="C9113" s="2">
        <v>44037.977777777778</v>
      </c>
      <c r="D9113" s="2" t="str">
        <f t="shared" si="144"/>
        <v>July</v>
      </c>
      <c r="E9113" s="2"/>
      <c r="F9113" t="str">
        <f>VLOOKUP($A9113,Content!$B$1:$D$1001,MATCH(reactions!F$1,Content!$B$1:$D$1,0),0)</f>
        <v>photo</v>
      </c>
      <c r="G9113" t="str">
        <f>VLOOKUP($A9113,Content!$B$1:$D$1001,MATCH(reactions!G$1,Content!$B$1:$D$1,0),0)</f>
        <v>culture</v>
      </c>
      <c r="H9113">
        <f>VLOOKUP(B9113,'reaction types'!$A$1:$C$17,MATCH(reactions!H$1,'reaction types'!$A$1:$C$1,0),0)</f>
        <v>60</v>
      </c>
    </row>
    <row r="9114" spans="1:8">
      <c r="A9114" t="s">
        <v>328</v>
      </c>
      <c r="B9114" t="s">
        <v>1050</v>
      </c>
      <c r="C9114" s="2">
        <v>44023.546527777777</v>
      </c>
      <c r="D9114" s="2" t="str">
        <f t="shared" si="144"/>
        <v>July</v>
      </c>
      <c r="E9114" s="2"/>
      <c r="F9114" t="str">
        <f>VLOOKUP($A9114,Content!$B$1:$D$1001,MATCH(reactions!F$1,Content!$B$1:$D$1,0),0)</f>
        <v>photo</v>
      </c>
      <c r="G9114" t="str">
        <f>VLOOKUP($A9114,Content!$B$1:$D$1001,MATCH(reactions!G$1,Content!$B$1:$D$1,0),0)</f>
        <v>culture</v>
      </c>
      <c r="H9114">
        <f>VLOOKUP(B9114,'reaction types'!$A$1:$C$17,MATCH(reactions!H$1,'reaction types'!$A$1:$C$1,0),0)</f>
        <v>60</v>
      </c>
    </row>
    <row r="9115" spans="1:8">
      <c r="A9115" t="s">
        <v>328</v>
      </c>
      <c r="B9115" t="s">
        <v>1040</v>
      </c>
      <c r="C9115" s="2">
        <v>44039.354861111111</v>
      </c>
      <c r="D9115" s="2" t="str">
        <f t="shared" si="144"/>
        <v>July</v>
      </c>
      <c r="E9115" s="2"/>
      <c r="F9115" t="str">
        <f>VLOOKUP($A9115,Content!$B$1:$D$1001,MATCH(reactions!F$1,Content!$B$1:$D$1,0),0)</f>
        <v>photo</v>
      </c>
      <c r="G9115" t="str">
        <f>VLOOKUP($A9115,Content!$B$1:$D$1001,MATCH(reactions!G$1,Content!$B$1:$D$1,0),0)</f>
        <v>culture</v>
      </c>
      <c r="H9115">
        <f>VLOOKUP(B9115,'reaction types'!$A$1:$C$17,MATCH(reactions!H$1,'reaction types'!$A$1:$C$1,0),0)</f>
        <v>30</v>
      </c>
    </row>
    <row r="9116" spans="1:8">
      <c r="A9116" t="s">
        <v>328</v>
      </c>
      <c r="B9116" t="s">
        <v>1039</v>
      </c>
      <c r="C9116" s="2">
        <v>44021.161805555559</v>
      </c>
      <c r="D9116" s="2" t="str">
        <f t="shared" si="144"/>
        <v>July</v>
      </c>
      <c r="E9116" s="2"/>
      <c r="F9116" t="str">
        <f>VLOOKUP($A9116,Content!$B$1:$D$1001,MATCH(reactions!F$1,Content!$B$1:$D$1,0),0)</f>
        <v>photo</v>
      </c>
      <c r="G9116" t="str">
        <f>VLOOKUP($A9116,Content!$B$1:$D$1001,MATCH(reactions!G$1,Content!$B$1:$D$1,0),0)</f>
        <v>culture</v>
      </c>
      <c r="H9116">
        <f>VLOOKUP(B9116,'reaction types'!$A$1:$C$17,MATCH(reactions!H$1,'reaction types'!$A$1:$C$1,0),0)</f>
        <v>15</v>
      </c>
    </row>
    <row r="9117" spans="1:8">
      <c r="A9117" t="s">
        <v>328</v>
      </c>
      <c r="B9117" t="s">
        <v>1044</v>
      </c>
      <c r="C9117" s="2">
        <v>44014.786805555559</v>
      </c>
      <c r="D9117" s="2" t="str">
        <f t="shared" si="144"/>
        <v>July</v>
      </c>
      <c r="E9117" s="2"/>
      <c r="F9117" t="str">
        <f>VLOOKUP($A9117,Content!$B$1:$D$1001,MATCH(reactions!F$1,Content!$B$1:$D$1,0),0)</f>
        <v>photo</v>
      </c>
      <c r="G9117" t="str">
        <f>VLOOKUP($A9117,Content!$B$1:$D$1001,MATCH(reactions!G$1,Content!$B$1:$D$1,0),0)</f>
        <v>culture</v>
      </c>
      <c r="H9117">
        <f>VLOOKUP(B9117,'reaction types'!$A$1:$C$17,MATCH(reactions!H$1,'reaction types'!$A$1:$C$1,0),0)</f>
        <v>65</v>
      </c>
    </row>
    <row r="9118" spans="1:8">
      <c r="A9118" t="s">
        <v>328</v>
      </c>
      <c r="B9118" t="s">
        <v>1038</v>
      </c>
      <c r="C9118" s="2">
        <v>44016.651388888888</v>
      </c>
      <c r="D9118" s="2" t="str">
        <f t="shared" si="144"/>
        <v>July</v>
      </c>
      <c r="E9118" s="2"/>
      <c r="F9118" t="str">
        <f>VLOOKUP($A9118,Content!$B$1:$D$1001,MATCH(reactions!F$1,Content!$B$1:$D$1,0),0)</f>
        <v>photo</v>
      </c>
      <c r="G9118" t="str">
        <f>VLOOKUP($A9118,Content!$B$1:$D$1001,MATCH(reactions!G$1,Content!$B$1:$D$1,0),0)</f>
        <v>culture</v>
      </c>
      <c r="H9118">
        <f>VLOOKUP(B9118,'reaction types'!$A$1:$C$17,MATCH(reactions!H$1,'reaction types'!$A$1:$C$1,0),0)</f>
        <v>10</v>
      </c>
    </row>
    <row r="9119" spans="1:8">
      <c r="A9119" t="s">
        <v>330</v>
      </c>
      <c r="B9119" t="s">
        <v>1047</v>
      </c>
      <c r="C9119" s="2">
        <v>44025.624305555553</v>
      </c>
      <c r="D9119" s="2" t="str">
        <f t="shared" si="144"/>
        <v>July</v>
      </c>
      <c r="E9119" s="2"/>
      <c r="F9119" t="str">
        <f>VLOOKUP($A9119,Content!$B$1:$D$1001,MATCH(reactions!F$1,Content!$B$1:$D$1,0),0)</f>
        <v>video</v>
      </c>
      <c r="G9119" t="str">
        <f>VLOOKUP($A9119,Content!$B$1:$D$1001,MATCH(reactions!G$1,Content!$B$1:$D$1,0),0)</f>
        <v>studying</v>
      </c>
      <c r="H9119">
        <f>VLOOKUP(B9119,'reaction types'!$A$1:$C$17,MATCH(reactions!H$1,'reaction types'!$A$1:$C$1,0),0)</f>
        <v>45</v>
      </c>
    </row>
    <row r="9120" spans="1:8">
      <c r="A9120" t="s">
        <v>330</v>
      </c>
      <c r="B9120" t="s">
        <v>1052</v>
      </c>
      <c r="C9120" s="2">
        <v>44041.01458333333</v>
      </c>
      <c r="D9120" s="2" t="str">
        <f t="shared" si="144"/>
        <v>July</v>
      </c>
      <c r="E9120" s="2"/>
      <c r="F9120" t="str">
        <f>VLOOKUP($A9120,Content!$B$1:$D$1001,MATCH(reactions!F$1,Content!$B$1:$D$1,0),0)</f>
        <v>video</v>
      </c>
      <c r="G9120" t="str">
        <f>VLOOKUP($A9120,Content!$B$1:$D$1001,MATCH(reactions!G$1,Content!$B$1:$D$1,0),0)</f>
        <v>studying</v>
      </c>
      <c r="H9120">
        <f>VLOOKUP(B9120,'reaction types'!$A$1:$C$17,MATCH(reactions!H$1,'reaction types'!$A$1:$C$1,0),0)</f>
        <v>72</v>
      </c>
    </row>
    <row r="9121" spans="1:8">
      <c r="A9121" t="s">
        <v>330</v>
      </c>
      <c r="B9121" t="s">
        <v>1046</v>
      </c>
      <c r="C9121" s="2">
        <v>44018.888888888891</v>
      </c>
      <c r="D9121" s="2" t="str">
        <f t="shared" si="144"/>
        <v>July</v>
      </c>
      <c r="E9121" s="2"/>
      <c r="F9121" t="str">
        <f>VLOOKUP($A9121,Content!$B$1:$D$1001,MATCH(reactions!F$1,Content!$B$1:$D$1,0),0)</f>
        <v>video</v>
      </c>
      <c r="G9121" t="str">
        <f>VLOOKUP($A9121,Content!$B$1:$D$1001,MATCH(reactions!G$1,Content!$B$1:$D$1,0),0)</f>
        <v>studying</v>
      </c>
      <c r="H9121">
        <f>VLOOKUP(B9121,'reaction types'!$A$1:$C$17,MATCH(reactions!H$1,'reaction types'!$A$1:$C$1,0),0)</f>
        <v>75</v>
      </c>
    </row>
    <row r="9122" spans="1:8">
      <c r="A9122" t="s">
        <v>330</v>
      </c>
      <c r="B9122" t="s">
        <v>1052</v>
      </c>
      <c r="C9122" s="2">
        <v>44028.785416666666</v>
      </c>
      <c r="D9122" s="2" t="str">
        <f t="shared" si="144"/>
        <v>July</v>
      </c>
      <c r="E9122" s="2"/>
      <c r="F9122" t="str">
        <f>VLOOKUP($A9122,Content!$B$1:$D$1001,MATCH(reactions!F$1,Content!$B$1:$D$1,0),0)</f>
        <v>video</v>
      </c>
      <c r="G9122" t="str">
        <f>VLOOKUP($A9122,Content!$B$1:$D$1001,MATCH(reactions!G$1,Content!$B$1:$D$1,0),0)</f>
        <v>studying</v>
      </c>
      <c r="H9122">
        <f>VLOOKUP(B9122,'reaction types'!$A$1:$C$17,MATCH(reactions!H$1,'reaction types'!$A$1:$C$1,0),0)</f>
        <v>72</v>
      </c>
    </row>
    <row r="9123" spans="1:8">
      <c r="A9123" t="s">
        <v>331</v>
      </c>
      <c r="B9123" t="s">
        <v>1042</v>
      </c>
      <c r="C9123" s="2">
        <v>44034.255555555559</v>
      </c>
      <c r="D9123" s="2" t="str">
        <f t="shared" si="144"/>
        <v>July</v>
      </c>
      <c r="E9123" s="2"/>
      <c r="F9123" t="str">
        <f>VLOOKUP($A9123,Content!$B$1:$D$1001,MATCH(reactions!F$1,Content!$B$1:$D$1,0),0)</f>
        <v>GIF</v>
      </c>
      <c r="G9123" t="str">
        <f>VLOOKUP($A9123,Content!$B$1:$D$1001,MATCH(reactions!G$1,Content!$B$1:$D$1,0),0)</f>
        <v>culture</v>
      </c>
      <c r="H9123">
        <f>VLOOKUP(B9123,'reaction types'!$A$1:$C$17,MATCH(reactions!H$1,'reaction types'!$A$1:$C$1,0),0)</f>
        <v>70</v>
      </c>
    </row>
    <row r="9124" spans="1:8">
      <c r="A9124" t="s">
        <v>331</v>
      </c>
      <c r="B9124" t="s">
        <v>1052</v>
      </c>
      <c r="C9124" s="2">
        <v>44021.747916666667</v>
      </c>
      <c r="D9124" s="2" t="str">
        <f t="shared" si="144"/>
        <v>July</v>
      </c>
      <c r="E9124" s="2"/>
      <c r="F9124" t="str">
        <f>VLOOKUP($A9124,Content!$B$1:$D$1001,MATCH(reactions!F$1,Content!$B$1:$D$1,0),0)</f>
        <v>GIF</v>
      </c>
      <c r="G9124" t="str">
        <f>VLOOKUP($A9124,Content!$B$1:$D$1001,MATCH(reactions!G$1,Content!$B$1:$D$1,0),0)</f>
        <v>culture</v>
      </c>
      <c r="H9124">
        <f>VLOOKUP(B9124,'reaction types'!$A$1:$C$17,MATCH(reactions!H$1,'reaction types'!$A$1:$C$1,0),0)</f>
        <v>72</v>
      </c>
    </row>
    <row r="9125" spans="1:8">
      <c r="A9125" t="s">
        <v>332</v>
      </c>
      <c r="B9125" t="s">
        <v>1051</v>
      </c>
      <c r="C9125" s="2">
        <v>44042.102777777778</v>
      </c>
      <c r="D9125" s="2" t="str">
        <f t="shared" si="144"/>
        <v>July</v>
      </c>
      <c r="E9125" s="2"/>
      <c r="F9125" t="str">
        <f>VLOOKUP($A9125,Content!$B$1:$D$1001,MATCH(reactions!F$1,Content!$B$1:$D$1,0),0)</f>
        <v>GIF</v>
      </c>
      <c r="G9125" t="str">
        <f>VLOOKUP($A9125,Content!$B$1:$D$1001,MATCH(reactions!G$1,Content!$B$1:$D$1,0),0)</f>
        <v>education</v>
      </c>
      <c r="H9125">
        <f>VLOOKUP(B9125,'reaction types'!$A$1:$C$17,MATCH(reactions!H$1,'reaction types'!$A$1:$C$1,0),0)</f>
        <v>70</v>
      </c>
    </row>
    <row r="9126" spans="1:8">
      <c r="A9126" t="s">
        <v>332</v>
      </c>
      <c r="B9126" t="s">
        <v>1037</v>
      </c>
      <c r="C9126" s="2">
        <v>44035.236111111109</v>
      </c>
      <c r="D9126" s="2" t="str">
        <f t="shared" si="144"/>
        <v>July</v>
      </c>
      <c r="E9126" s="2"/>
      <c r="F9126" t="str">
        <f>VLOOKUP($A9126,Content!$B$1:$D$1001,MATCH(reactions!F$1,Content!$B$1:$D$1,0),0)</f>
        <v>GIF</v>
      </c>
      <c r="G9126" t="str">
        <f>VLOOKUP($A9126,Content!$B$1:$D$1001,MATCH(reactions!G$1,Content!$B$1:$D$1,0),0)</f>
        <v>education</v>
      </c>
      <c r="H9126">
        <f>VLOOKUP(B9126,'reaction types'!$A$1:$C$17,MATCH(reactions!H$1,'reaction types'!$A$1:$C$1,0),0)</f>
        <v>0</v>
      </c>
    </row>
    <row r="9127" spans="1:8">
      <c r="A9127" t="s">
        <v>334</v>
      </c>
      <c r="B9127" t="s">
        <v>1043</v>
      </c>
      <c r="C9127" s="2">
        <v>44041.251388888886</v>
      </c>
      <c r="D9127" s="2" t="str">
        <f t="shared" si="144"/>
        <v>July</v>
      </c>
      <c r="E9127" s="2"/>
      <c r="F9127" t="str">
        <f>VLOOKUP($A9127,Content!$B$1:$D$1001,MATCH(reactions!F$1,Content!$B$1:$D$1,0),0)</f>
        <v>GIF</v>
      </c>
      <c r="G9127" t="str">
        <f>VLOOKUP($A9127,Content!$B$1:$D$1001,MATCH(reactions!G$1,Content!$B$1:$D$1,0),0)</f>
        <v>veganism</v>
      </c>
      <c r="H9127">
        <f>VLOOKUP(B9127,'reaction types'!$A$1:$C$17,MATCH(reactions!H$1,'reaction types'!$A$1:$C$1,0),0)</f>
        <v>5</v>
      </c>
    </row>
    <row r="9128" spans="1:8">
      <c r="A9128" t="s">
        <v>334</v>
      </c>
      <c r="B9128" t="s">
        <v>1041</v>
      </c>
      <c r="C9128" s="2">
        <v>44024.509722222225</v>
      </c>
      <c r="D9128" s="2" t="str">
        <f t="shared" si="144"/>
        <v>July</v>
      </c>
      <c r="E9128" s="2"/>
      <c r="F9128" t="str">
        <f>VLOOKUP($A9128,Content!$B$1:$D$1001,MATCH(reactions!F$1,Content!$B$1:$D$1,0),0)</f>
        <v>GIF</v>
      </c>
      <c r="G9128" t="str">
        <f>VLOOKUP($A9128,Content!$B$1:$D$1001,MATCH(reactions!G$1,Content!$B$1:$D$1,0),0)</f>
        <v>veganism</v>
      </c>
      <c r="H9128">
        <f>VLOOKUP(B9128,'reaction types'!$A$1:$C$17,MATCH(reactions!H$1,'reaction types'!$A$1:$C$1,0),0)</f>
        <v>35</v>
      </c>
    </row>
    <row r="9129" spans="1:8">
      <c r="A9129" t="s">
        <v>334</v>
      </c>
      <c r="B9129" t="s">
        <v>1037</v>
      </c>
      <c r="C9129" s="2">
        <v>44033.648611111108</v>
      </c>
      <c r="D9129" s="2" t="str">
        <f t="shared" si="144"/>
        <v>July</v>
      </c>
      <c r="E9129" s="2"/>
      <c r="F9129" t="str">
        <f>VLOOKUP($A9129,Content!$B$1:$D$1001,MATCH(reactions!F$1,Content!$B$1:$D$1,0),0)</f>
        <v>GIF</v>
      </c>
      <c r="G9129" t="str">
        <f>VLOOKUP($A9129,Content!$B$1:$D$1001,MATCH(reactions!G$1,Content!$B$1:$D$1,0),0)</f>
        <v>veganism</v>
      </c>
      <c r="H9129">
        <f>VLOOKUP(B9129,'reaction types'!$A$1:$C$17,MATCH(reactions!H$1,'reaction types'!$A$1:$C$1,0),0)</f>
        <v>0</v>
      </c>
    </row>
    <row r="9130" spans="1:8">
      <c r="A9130" s="1" t="s">
        <v>335</v>
      </c>
      <c r="B9130" t="s">
        <v>1042</v>
      </c>
      <c r="C9130" s="2">
        <v>44031.695833333331</v>
      </c>
      <c r="D9130" s="2" t="str">
        <f t="shared" si="144"/>
        <v>July</v>
      </c>
      <c r="E9130" s="2"/>
      <c r="F9130" t="str">
        <f>VLOOKUP($A9130,Content!$B$1:$D$1001,MATCH(reactions!F$1,Content!$B$1:$D$1,0),0)</f>
        <v>photo</v>
      </c>
      <c r="G9130" t="str">
        <f>VLOOKUP($A9130,Content!$B$1:$D$1001,MATCH(reactions!G$1,Content!$B$1:$D$1,0),0)</f>
        <v>food</v>
      </c>
      <c r="H9130">
        <f>VLOOKUP(B9130,'reaction types'!$A$1:$C$17,MATCH(reactions!H$1,'reaction types'!$A$1:$C$1,0),0)</f>
        <v>70</v>
      </c>
    </row>
    <row r="9131" spans="1:8">
      <c r="A9131" s="1" t="s">
        <v>335</v>
      </c>
      <c r="B9131" t="s">
        <v>1046</v>
      </c>
      <c r="C9131" s="2">
        <v>44019.125</v>
      </c>
      <c r="D9131" s="2" t="str">
        <f t="shared" si="144"/>
        <v>July</v>
      </c>
      <c r="E9131" s="2"/>
      <c r="F9131" t="str">
        <f>VLOOKUP($A9131,Content!$B$1:$D$1001,MATCH(reactions!F$1,Content!$B$1:$D$1,0),0)</f>
        <v>photo</v>
      </c>
      <c r="G9131" t="str">
        <f>VLOOKUP($A9131,Content!$B$1:$D$1001,MATCH(reactions!G$1,Content!$B$1:$D$1,0),0)</f>
        <v>food</v>
      </c>
      <c r="H9131">
        <f>VLOOKUP(B9131,'reaction types'!$A$1:$C$17,MATCH(reactions!H$1,'reaction types'!$A$1:$C$1,0),0)</f>
        <v>75</v>
      </c>
    </row>
    <row r="9132" spans="1:8">
      <c r="A9132" t="s">
        <v>338</v>
      </c>
      <c r="B9132" t="s">
        <v>1037</v>
      </c>
      <c r="C9132" s="2">
        <v>44029.206944444442</v>
      </c>
      <c r="D9132" s="2" t="str">
        <f t="shared" si="144"/>
        <v>July</v>
      </c>
      <c r="E9132" s="2"/>
      <c r="F9132" t="str">
        <f>VLOOKUP($A9132,Content!$B$1:$D$1001,MATCH(reactions!F$1,Content!$B$1:$D$1,0),0)</f>
        <v>GIF</v>
      </c>
      <c r="G9132" t="str">
        <f>VLOOKUP($A9132,Content!$B$1:$D$1001,MATCH(reactions!G$1,Content!$B$1:$D$1,0),0)</f>
        <v>animals</v>
      </c>
      <c r="H9132">
        <f>VLOOKUP(B9132,'reaction types'!$A$1:$C$17,MATCH(reactions!H$1,'reaction types'!$A$1:$C$1,0),0)</f>
        <v>0</v>
      </c>
    </row>
    <row r="9133" spans="1:8">
      <c r="A9133" t="s">
        <v>339</v>
      </c>
      <c r="B9133" t="s">
        <v>1046</v>
      </c>
      <c r="C9133" s="2">
        <v>44032.057638888888</v>
      </c>
      <c r="D9133" s="2" t="str">
        <f t="shared" si="144"/>
        <v>July</v>
      </c>
      <c r="E9133" s="2"/>
      <c r="F9133" t="str">
        <f>VLOOKUP($A9133,Content!$B$1:$D$1001,MATCH(reactions!F$1,Content!$B$1:$D$1,0),0)</f>
        <v>photo</v>
      </c>
      <c r="G9133" t="str">
        <f>VLOOKUP($A9133,Content!$B$1:$D$1001,MATCH(reactions!G$1,Content!$B$1:$D$1,0),0)</f>
        <v>dogs</v>
      </c>
      <c r="H9133">
        <f>VLOOKUP(B9133,'reaction types'!$A$1:$C$17,MATCH(reactions!H$1,'reaction types'!$A$1:$C$1,0),0)</f>
        <v>75</v>
      </c>
    </row>
    <row r="9134" spans="1:8">
      <c r="A9134" t="s">
        <v>340</v>
      </c>
      <c r="B9134" t="s">
        <v>1051</v>
      </c>
      <c r="C9134" s="2">
        <v>44019.779166666667</v>
      </c>
      <c r="D9134" s="2" t="str">
        <f t="shared" si="144"/>
        <v>July</v>
      </c>
      <c r="E9134" s="2"/>
      <c r="F9134" t="str">
        <f>VLOOKUP($A9134,Content!$B$1:$D$1001,MATCH(reactions!F$1,Content!$B$1:$D$1,0),0)</f>
        <v>GIF</v>
      </c>
      <c r="G9134" t="str">
        <f>VLOOKUP($A9134,Content!$B$1:$D$1001,MATCH(reactions!G$1,Content!$B$1:$D$1,0),0)</f>
        <v>soccer</v>
      </c>
      <c r="H9134">
        <f>VLOOKUP(B9134,'reaction types'!$A$1:$C$17,MATCH(reactions!H$1,'reaction types'!$A$1:$C$1,0),0)</f>
        <v>70</v>
      </c>
    </row>
    <row r="9135" spans="1:8">
      <c r="A9135" t="s">
        <v>342</v>
      </c>
      <c r="B9135" t="s">
        <v>1048</v>
      </c>
      <c r="C9135" s="2">
        <v>44039.048611111109</v>
      </c>
      <c r="D9135" s="2" t="str">
        <f t="shared" si="144"/>
        <v>July</v>
      </c>
      <c r="E9135" s="2"/>
      <c r="F9135" t="str">
        <f>VLOOKUP($A9135,Content!$B$1:$D$1001,MATCH(reactions!F$1,Content!$B$1:$D$1,0),0)</f>
        <v>GIF</v>
      </c>
      <c r="G9135" t="str">
        <f>VLOOKUP($A9135,Content!$B$1:$D$1001,MATCH(reactions!G$1,Content!$B$1:$D$1,0),0)</f>
        <v>science</v>
      </c>
      <c r="H9135">
        <f>VLOOKUP(B9135,'reaction types'!$A$1:$C$17,MATCH(reactions!H$1,'reaction types'!$A$1:$C$1,0),0)</f>
        <v>12</v>
      </c>
    </row>
    <row r="9136" spans="1:8">
      <c r="A9136" t="s">
        <v>342</v>
      </c>
      <c r="B9136" t="s">
        <v>1047</v>
      </c>
      <c r="C9136" s="2">
        <v>44035.25277777778</v>
      </c>
      <c r="D9136" s="2" t="str">
        <f t="shared" si="144"/>
        <v>July</v>
      </c>
      <c r="E9136" s="2"/>
      <c r="F9136" t="str">
        <f>VLOOKUP($A9136,Content!$B$1:$D$1001,MATCH(reactions!F$1,Content!$B$1:$D$1,0),0)</f>
        <v>GIF</v>
      </c>
      <c r="G9136" t="str">
        <f>VLOOKUP($A9136,Content!$B$1:$D$1001,MATCH(reactions!G$1,Content!$B$1:$D$1,0),0)</f>
        <v>science</v>
      </c>
      <c r="H9136">
        <f>VLOOKUP(B9136,'reaction types'!$A$1:$C$17,MATCH(reactions!H$1,'reaction types'!$A$1:$C$1,0),0)</f>
        <v>45</v>
      </c>
    </row>
    <row r="9137" spans="1:8">
      <c r="A9137" t="s">
        <v>342</v>
      </c>
      <c r="B9137" t="s">
        <v>1043</v>
      </c>
      <c r="C9137" s="2">
        <v>44017.715277777781</v>
      </c>
      <c r="D9137" s="2" t="str">
        <f t="shared" si="144"/>
        <v>July</v>
      </c>
      <c r="E9137" s="2"/>
      <c r="F9137" t="str">
        <f>VLOOKUP($A9137,Content!$B$1:$D$1001,MATCH(reactions!F$1,Content!$B$1:$D$1,0),0)</f>
        <v>GIF</v>
      </c>
      <c r="G9137" t="str">
        <f>VLOOKUP($A9137,Content!$B$1:$D$1001,MATCH(reactions!G$1,Content!$B$1:$D$1,0),0)</f>
        <v>science</v>
      </c>
      <c r="H9137">
        <f>VLOOKUP(B9137,'reaction types'!$A$1:$C$17,MATCH(reactions!H$1,'reaction types'!$A$1:$C$1,0),0)</f>
        <v>5</v>
      </c>
    </row>
    <row r="9138" spans="1:8">
      <c r="A9138" t="s">
        <v>342</v>
      </c>
      <c r="B9138" t="s">
        <v>1041</v>
      </c>
      <c r="C9138" s="2">
        <v>44032.960416666669</v>
      </c>
      <c r="D9138" s="2" t="str">
        <f t="shared" si="144"/>
        <v>July</v>
      </c>
      <c r="E9138" s="2"/>
      <c r="F9138" t="str">
        <f>VLOOKUP($A9138,Content!$B$1:$D$1001,MATCH(reactions!F$1,Content!$B$1:$D$1,0),0)</f>
        <v>GIF</v>
      </c>
      <c r="G9138" t="str">
        <f>VLOOKUP($A9138,Content!$B$1:$D$1001,MATCH(reactions!G$1,Content!$B$1:$D$1,0),0)</f>
        <v>science</v>
      </c>
      <c r="H9138">
        <f>VLOOKUP(B9138,'reaction types'!$A$1:$C$17,MATCH(reactions!H$1,'reaction types'!$A$1:$C$1,0),0)</f>
        <v>35</v>
      </c>
    </row>
    <row r="9139" spans="1:8">
      <c r="A9139" t="s">
        <v>343</v>
      </c>
      <c r="B9139" t="s">
        <v>1039</v>
      </c>
      <c r="C9139" s="2">
        <v>44033.079861111109</v>
      </c>
      <c r="D9139" s="2" t="str">
        <f t="shared" si="144"/>
        <v>July</v>
      </c>
      <c r="E9139" s="2"/>
      <c r="F9139" t="str">
        <f>VLOOKUP($A9139,Content!$B$1:$D$1001,MATCH(reactions!F$1,Content!$B$1:$D$1,0),0)</f>
        <v>video</v>
      </c>
      <c r="G9139" t="str">
        <f>VLOOKUP($A9139,Content!$B$1:$D$1001,MATCH(reactions!G$1,Content!$B$1:$D$1,0),0)</f>
        <v>Fitness</v>
      </c>
      <c r="H9139">
        <f>VLOOKUP(B9139,'reaction types'!$A$1:$C$17,MATCH(reactions!H$1,'reaction types'!$A$1:$C$1,0),0)</f>
        <v>15</v>
      </c>
    </row>
    <row r="9140" spans="1:8">
      <c r="A9140" t="s">
        <v>343</v>
      </c>
      <c r="B9140" t="s">
        <v>1045</v>
      </c>
      <c r="C9140" s="2">
        <v>44020.198611111111</v>
      </c>
      <c r="D9140" s="2" t="str">
        <f t="shared" si="144"/>
        <v>July</v>
      </c>
      <c r="E9140" s="2"/>
      <c r="F9140" t="str">
        <f>VLOOKUP($A9140,Content!$B$1:$D$1001,MATCH(reactions!F$1,Content!$B$1:$D$1,0),0)</f>
        <v>video</v>
      </c>
      <c r="G9140" t="str">
        <f>VLOOKUP($A9140,Content!$B$1:$D$1001,MATCH(reactions!G$1,Content!$B$1:$D$1,0),0)</f>
        <v>Fitness</v>
      </c>
      <c r="H9140">
        <f>VLOOKUP(B9140,'reaction types'!$A$1:$C$17,MATCH(reactions!H$1,'reaction types'!$A$1:$C$1,0),0)</f>
        <v>20</v>
      </c>
    </row>
    <row r="9141" spans="1:8">
      <c r="A9141" t="s">
        <v>343</v>
      </c>
      <c r="B9141" t="s">
        <v>1048</v>
      </c>
      <c r="C9141" s="2">
        <v>44036.352083333331</v>
      </c>
      <c r="D9141" s="2" t="str">
        <f t="shared" si="144"/>
        <v>July</v>
      </c>
      <c r="E9141" s="2"/>
      <c r="F9141" t="str">
        <f>VLOOKUP($A9141,Content!$B$1:$D$1001,MATCH(reactions!F$1,Content!$B$1:$D$1,0),0)</f>
        <v>video</v>
      </c>
      <c r="G9141" t="str">
        <f>VLOOKUP($A9141,Content!$B$1:$D$1001,MATCH(reactions!G$1,Content!$B$1:$D$1,0),0)</f>
        <v>Fitness</v>
      </c>
      <c r="H9141">
        <f>VLOOKUP(B9141,'reaction types'!$A$1:$C$17,MATCH(reactions!H$1,'reaction types'!$A$1:$C$1,0),0)</f>
        <v>12</v>
      </c>
    </row>
    <row r="9142" spans="1:8">
      <c r="A9142" t="s">
        <v>343</v>
      </c>
      <c r="B9142" t="s">
        <v>1037</v>
      </c>
      <c r="C9142" s="2">
        <v>44031.512499999997</v>
      </c>
      <c r="D9142" s="2" t="str">
        <f t="shared" si="144"/>
        <v>July</v>
      </c>
      <c r="E9142" s="2"/>
      <c r="F9142" t="str">
        <f>VLOOKUP($A9142,Content!$B$1:$D$1001,MATCH(reactions!F$1,Content!$B$1:$D$1,0),0)</f>
        <v>video</v>
      </c>
      <c r="G9142" t="str">
        <f>VLOOKUP($A9142,Content!$B$1:$D$1001,MATCH(reactions!G$1,Content!$B$1:$D$1,0),0)</f>
        <v>Fitness</v>
      </c>
      <c r="H9142">
        <f>VLOOKUP(B9142,'reaction types'!$A$1:$C$17,MATCH(reactions!H$1,'reaction types'!$A$1:$C$1,0),0)</f>
        <v>0</v>
      </c>
    </row>
    <row r="9143" spans="1:8">
      <c r="A9143" t="s">
        <v>344</v>
      </c>
      <c r="B9143" t="s">
        <v>1047</v>
      </c>
      <c r="C9143" s="2">
        <v>44013.143055555556</v>
      </c>
      <c r="D9143" s="2" t="str">
        <f t="shared" si="144"/>
        <v>July</v>
      </c>
      <c r="E9143" s="2"/>
      <c r="F9143" t="str">
        <f>VLOOKUP($A9143,Content!$B$1:$D$1001,MATCH(reactions!F$1,Content!$B$1:$D$1,0),0)</f>
        <v>audio</v>
      </c>
      <c r="G9143" t="str">
        <f>VLOOKUP($A9143,Content!$B$1:$D$1001,MATCH(reactions!G$1,Content!$B$1:$D$1,0),0)</f>
        <v>tennis</v>
      </c>
      <c r="H9143">
        <f>VLOOKUP(B9143,'reaction types'!$A$1:$C$17,MATCH(reactions!H$1,'reaction types'!$A$1:$C$1,0),0)</f>
        <v>45</v>
      </c>
    </row>
    <row r="9144" spans="1:8">
      <c r="A9144" t="s">
        <v>344</v>
      </c>
      <c r="B9144" t="s">
        <v>1051</v>
      </c>
      <c r="C9144" s="2">
        <v>44028.512499999997</v>
      </c>
      <c r="D9144" s="2" t="str">
        <f t="shared" si="144"/>
        <v>July</v>
      </c>
      <c r="E9144" s="2"/>
      <c r="F9144" t="str">
        <f>VLOOKUP($A9144,Content!$B$1:$D$1001,MATCH(reactions!F$1,Content!$B$1:$D$1,0),0)</f>
        <v>audio</v>
      </c>
      <c r="G9144" t="str">
        <f>VLOOKUP($A9144,Content!$B$1:$D$1001,MATCH(reactions!G$1,Content!$B$1:$D$1,0),0)</f>
        <v>tennis</v>
      </c>
      <c r="H9144">
        <f>VLOOKUP(B9144,'reaction types'!$A$1:$C$17,MATCH(reactions!H$1,'reaction types'!$A$1:$C$1,0),0)</f>
        <v>70</v>
      </c>
    </row>
    <row r="9145" spans="1:8">
      <c r="A9145" t="s">
        <v>344</v>
      </c>
      <c r="B9145" t="s">
        <v>1040</v>
      </c>
      <c r="C9145" s="2">
        <v>44030.856944444444</v>
      </c>
      <c r="D9145" s="2" t="str">
        <f t="shared" si="144"/>
        <v>July</v>
      </c>
      <c r="E9145" s="2"/>
      <c r="F9145" t="str">
        <f>VLOOKUP($A9145,Content!$B$1:$D$1001,MATCH(reactions!F$1,Content!$B$1:$D$1,0),0)</f>
        <v>audio</v>
      </c>
      <c r="G9145" t="str">
        <f>VLOOKUP($A9145,Content!$B$1:$D$1001,MATCH(reactions!G$1,Content!$B$1:$D$1,0),0)</f>
        <v>tennis</v>
      </c>
      <c r="H9145">
        <f>VLOOKUP(B9145,'reaction types'!$A$1:$C$17,MATCH(reactions!H$1,'reaction types'!$A$1:$C$1,0),0)</f>
        <v>30</v>
      </c>
    </row>
    <row r="9146" spans="1:8">
      <c r="A9146" t="s">
        <v>345</v>
      </c>
      <c r="B9146" t="s">
        <v>1041</v>
      </c>
      <c r="C9146" s="2">
        <v>44021.819444444445</v>
      </c>
      <c r="D9146" s="2" t="str">
        <f t="shared" si="144"/>
        <v>July</v>
      </c>
      <c r="E9146" s="2"/>
      <c r="F9146" t="str">
        <f>VLOOKUP($A9146,Content!$B$1:$D$1001,MATCH(reactions!F$1,Content!$B$1:$D$1,0),0)</f>
        <v>audio</v>
      </c>
      <c r="G9146" t="str">
        <f>VLOOKUP($A9146,Content!$B$1:$D$1001,MATCH(reactions!G$1,Content!$B$1:$D$1,0),0)</f>
        <v>cooking</v>
      </c>
      <c r="H9146">
        <f>VLOOKUP(B9146,'reaction types'!$A$1:$C$17,MATCH(reactions!H$1,'reaction types'!$A$1:$C$1,0),0)</f>
        <v>35</v>
      </c>
    </row>
    <row r="9147" spans="1:8">
      <c r="A9147" t="s">
        <v>345</v>
      </c>
      <c r="B9147" t="s">
        <v>1037</v>
      </c>
      <c r="C9147" s="2">
        <v>44034.634027777778</v>
      </c>
      <c r="D9147" s="2" t="str">
        <f t="shared" si="144"/>
        <v>July</v>
      </c>
      <c r="E9147" s="2"/>
      <c r="F9147" t="str">
        <f>VLOOKUP($A9147,Content!$B$1:$D$1001,MATCH(reactions!F$1,Content!$B$1:$D$1,0),0)</f>
        <v>audio</v>
      </c>
      <c r="G9147" t="str">
        <f>VLOOKUP($A9147,Content!$B$1:$D$1001,MATCH(reactions!G$1,Content!$B$1:$D$1,0),0)</f>
        <v>cooking</v>
      </c>
      <c r="H9147">
        <f>VLOOKUP(B9147,'reaction types'!$A$1:$C$17,MATCH(reactions!H$1,'reaction types'!$A$1:$C$1,0),0)</f>
        <v>0</v>
      </c>
    </row>
    <row r="9148" spans="1:8">
      <c r="A9148" t="s">
        <v>345</v>
      </c>
      <c r="B9148" t="s">
        <v>1049</v>
      </c>
      <c r="C9148" s="2">
        <v>44036.65625</v>
      </c>
      <c r="D9148" s="2" t="str">
        <f t="shared" si="144"/>
        <v>July</v>
      </c>
      <c r="E9148" s="2"/>
      <c r="F9148" t="str">
        <f>VLOOKUP($A9148,Content!$B$1:$D$1001,MATCH(reactions!F$1,Content!$B$1:$D$1,0),0)</f>
        <v>audio</v>
      </c>
      <c r="G9148" t="str">
        <f>VLOOKUP($A9148,Content!$B$1:$D$1001,MATCH(reactions!G$1,Content!$B$1:$D$1,0),0)</f>
        <v>cooking</v>
      </c>
      <c r="H9148">
        <f>VLOOKUP(B9148,'reaction types'!$A$1:$C$17,MATCH(reactions!H$1,'reaction types'!$A$1:$C$1,0),0)</f>
        <v>50</v>
      </c>
    </row>
    <row r="9149" spans="1:8">
      <c r="A9149" t="s">
        <v>345</v>
      </c>
      <c r="B9149" t="s">
        <v>1045</v>
      </c>
      <c r="C9149" s="2">
        <v>44041.761805555558</v>
      </c>
      <c r="D9149" s="2" t="str">
        <f t="shared" si="144"/>
        <v>July</v>
      </c>
      <c r="E9149" s="2"/>
      <c r="F9149" t="str">
        <f>VLOOKUP($A9149,Content!$B$1:$D$1001,MATCH(reactions!F$1,Content!$B$1:$D$1,0),0)</f>
        <v>audio</v>
      </c>
      <c r="G9149" t="str">
        <f>VLOOKUP($A9149,Content!$B$1:$D$1001,MATCH(reactions!G$1,Content!$B$1:$D$1,0),0)</f>
        <v>cooking</v>
      </c>
      <c r="H9149">
        <f>VLOOKUP(B9149,'reaction types'!$A$1:$C$17,MATCH(reactions!H$1,'reaction types'!$A$1:$C$1,0),0)</f>
        <v>20</v>
      </c>
    </row>
    <row r="9150" spans="1:8">
      <c r="A9150" t="s">
        <v>346</v>
      </c>
      <c r="B9150" t="s">
        <v>1047</v>
      </c>
      <c r="C9150" s="2">
        <v>44016.575694444444</v>
      </c>
      <c r="D9150" s="2" t="str">
        <f t="shared" si="144"/>
        <v>July</v>
      </c>
      <c r="E9150" s="2"/>
      <c r="F9150" t="str">
        <f>VLOOKUP($A9150,Content!$B$1:$D$1001,MATCH(reactions!F$1,Content!$B$1:$D$1,0),0)</f>
        <v>audio</v>
      </c>
      <c r="G9150" t="str">
        <f>VLOOKUP($A9150,Content!$B$1:$D$1001,MATCH(reactions!G$1,Content!$B$1:$D$1,0),0)</f>
        <v>public speaking</v>
      </c>
      <c r="H9150">
        <f>VLOOKUP(B9150,'reaction types'!$A$1:$C$17,MATCH(reactions!H$1,'reaction types'!$A$1:$C$1,0),0)</f>
        <v>45</v>
      </c>
    </row>
    <row r="9151" spans="1:8">
      <c r="A9151" t="s">
        <v>347</v>
      </c>
      <c r="B9151" t="s">
        <v>1052</v>
      </c>
      <c r="C9151" s="2">
        <v>44033.737500000003</v>
      </c>
      <c r="D9151" s="2" t="str">
        <f t="shared" si="144"/>
        <v>July</v>
      </c>
      <c r="E9151" s="2"/>
      <c r="F9151" t="str">
        <f>VLOOKUP($A9151,Content!$B$1:$D$1001,MATCH(reactions!F$1,Content!$B$1:$D$1,0),0)</f>
        <v>GIF</v>
      </c>
      <c r="G9151" t="str">
        <f>VLOOKUP($A9151,Content!$B$1:$D$1001,MATCH(reactions!G$1,Content!$B$1:$D$1,0),0)</f>
        <v>food</v>
      </c>
      <c r="H9151">
        <f>VLOOKUP(B9151,'reaction types'!$A$1:$C$17,MATCH(reactions!H$1,'reaction types'!$A$1:$C$1,0),0)</f>
        <v>72</v>
      </c>
    </row>
    <row r="9152" spans="1:8">
      <c r="A9152" t="s">
        <v>347</v>
      </c>
      <c r="B9152" t="s">
        <v>1048</v>
      </c>
      <c r="C9152" s="2">
        <v>44015.607638888891</v>
      </c>
      <c r="D9152" s="2" t="str">
        <f t="shared" si="144"/>
        <v>July</v>
      </c>
      <c r="E9152" s="2"/>
      <c r="F9152" t="str">
        <f>VLOOKUP($A9152,Content!$B$1:$D$1001,MATCH(reactions!F$1,Content!$B$1:$D$1,0),0)</f>
        <v>GIF</v>
      </c>
      <c r="G9152" t="str">
        <f>VLOOKUP($A9152,Content!$B$1:$D$1001,MATCH(reactions!G$1,Content!$B$1:$D$1,0),0)</f>
        <v>food</v>
      </c>
      <c r="H9152">
        <f>VLOOKUP(B9152,'reaction types'!$A$1:$C$17,MATCH(reactions!H$1,'reaction types'!$A$1:$C$1,0),0)</f>
        <v>12</v>
      </c>
    </row>
    <row r="9153" spans="1:8">
      <c r="A9153" t="s">
        <v>348</v>
      </c>
      <c r="B9153" t="s">
        <v>1037</v>
      </c>
      <c r="C9153" s="2">
        <v>44040.99722222222</v>
      </c>
      <c r="D9153" s="2" t="str">
        <f t="shared" si="144"/>
        <v>July</v>
      </c>
      <c r="E9153" s="2"/>
      <c r="F9153" t="str">
        <f>VLOOKUP($A9153,Content!$B$1:$D$1001,MATCH(reactions!F$1,Content!$B$1:$D$1,0),0)</f>
        <v>video</v>
      </c>
      <c r="G9153" t="str">
        <f>VLOOKUP($A9153,Content!$B$1:$D$1001,MATCH(reactions!G$1,Content!$B$1:$D$1,0),0)</f>
        <v>fitness</v>
      </c>
      <c r="H9153">
        <f>VLOOKUP(B9153,'reaction types'!$A$1:$C$17,MATCH(reactions!H$1,'reaction types'!$A$1:$C$1,0),0)</f>
        <v>0</v>
      </c>
    </row>
    <row r="9154" spans="1:8">
      <c r="A9154" t="s">
        <v>348</v>
      </c>
      <c r="B9154" t="s">
        <v>1043</v>
      </c>
      <c r="C9154" s="2">
        <v>44030.631944444445</v>
      </c>
      <c r="D9154" s="2" t="str">
        <f t="shared" si="144"/>
        <v>July</v>
      </c>
      <c r="E9154" s="2"/>
      <c r="F9154" t="str">
        <f>VLOOKUP($A9154,Content!$B$1:$D$1001,MATCH(reactions!F$1,Content!$B$1:$D$1,0),0)</f>
        <v>video</v>
      </c>
      <c r="G9154" t="str">
        <f>VLOOKUP($A9154,Content!$B$1:$D$1001,MATCH(reactions!G$1,Content!$B$1:$D$1,0),0)</f>
        <v>fitness</v>
      </c>
      <c r="H9154">
        <f>VLOOKUP(B9154,'reaction types'!$A$1:$C$17,MATCH(reactions!H$1,'reaction types'!$A$1:$C$1,0),0)</f>
        <v>5</v>
      </c>
    </row>
    <row r="9155" spans="1:8">
      <c r="A9155" t="s">
        <v>351</v>
      </c>
      <c r="B9155" t="s">
        <v>1049</v>
      </c>
      <c r="C9155" s="2">
        <v>44027.140277777777</v>
      </c>
      <c r="D9155" s="2" t="str">
        <f t="shared" ref="D9155:D9218" si="145">TEXT(C9155,"mmmm")</f>
        <v>July</v>
      </c>
      <c r="E9155" s="2"/>
      <c r="F9155" t="str">
        <f>VLOOKUP($A9155,Content!$B$1:$D$1001,MATCH(reactions!F$1,Content!$B$1:$D$1,0),0)</f>
        <v>photo</v>
      </c>
      <c r="G9155" t="str">
        <f>VLOOKUP($A9155,Content!$B$1:$D$1001,MATCH(reactions!G$1,Content!$B$1:$D$1,0),0)</f>
        <v>fitness</v>
      </c>
      <c r="H9155">
        <f>VLOOKUP(B9155,'reaction types'!$A$1:$C$17,MATCH(reactions!H$1,'reaction types'!$A$1:$C$1,0),0)</f>
        <v>50</v>
      </c>
    </row>
    <row r="9156" spans="1:8">
      <c r="A9156" s="1" t="s">
        <v>352</v>
      </c>
      <c r="B9156" t="s">
        <v>1042</v>
      </c>
      <c r="C9156" s="2">
        <v>44021.496527777781</v>
      </c>
      <c r="D9156" s="2" t="str">
        <f t="shared" si="145"/>
        <v>July</v>
      </c>
      <c r="E9156" s="2"/>
      <c r="F9156" t="str">
        <f>VLOOKUP($A9156,Content!$B$1:$D$1001,MATCH(reactions!F$1,Content!$B$1:$D$1,0),0)</f>
        <v>video</v>
      </c>
      <c r="G9156" t="str">
        <f>VLOOKUP($A9156,Content!$B$1:$D$1001,MATCH(reactions!G$1,Content!$B$1:$D$1,0),0)</f>
        <v>education</v>
      </c>
      <c r="H9156">
        <f>VLOOKUP(B9156,'reaction types'!$A$1:$C$17,MATCH(reactions!H$1,'reaction types'!$A$1:$C$1,0),0)</f>
        <v>70</v>
      </c>
    </row>
    <row r="9157" spans="1:8">
      <c r="A9157" s="1" t="s">
        <v>352</v>
      </c>
      <c r="B9157" t="s">
        <v>1039</v>
      </c>
      <c r="C9157" s="2">
        <v>44040.076388888891</v>
      </c>
      <c r="D9157" s="2" t="str">
        <f t="shared" si="145"/>
        <v>July</v>
      </c>
      <c r="E9157" s="2"/>
      <c r="F9157" t="str">
        <f>VLOOKUP($A9157,Content!$B$1:$D$1001,MATCH(reactions!F$1,Content!$B$1:$D$1,0),0)</f>
        <v>video</v>
      </c>
      <c r="G9157" t="str">
        <f>VLOOKUP($A9157,Content!$B$1:$D$1001,MATCH(reactions!G$1,Content!$B$1:$D$1,0),0)</f>
        <v>education</v>
      </c>
      <c r="H9157">
        <f>VLOOKUP(B9157,'reaction types'!$A$1:$C$17,MATCH(reactions!H$1,'reaction types'!$A$1:$C$1,0),0)</f>
        <v>15</v>
      </c>
    </row>
    <row r="9158" spans="1:8">
      <c r="A9158" t="s">
        <v>353</v>
      </c>
      <c r="B9158" t="s">
        <v>1038</v>
      </c>
      <c r="C9158" s="2">
        <v>44035.979861111111</v>
      </c>
      <c r="D9158" s="2" t="str">
        <f t="shared" si="145"/>
        <v>July</v>
      </c>
      <c r="E9158" s="2"/>
      <c r="F9158" t="str">
        <f>VLOOKUP($A9158,Content!$B$1:$D$1001,MATCH(reactions!F$1,Content!$B$1:$D$1,0),0)</f>
        <v>video</v>
      </c>
      <c r="G9158" t="str">
        <f>VLOOKUP($A9158,Content!$B$1:$D$1001,MATCH(reactions!G$1,Content!$B$1:$D$1,0),0)</f>
        <v>science</v>
      </c>
      <c r="H9158">
        <f>VLOOKUP(B9158,'reaction types'!$A$1:$C$17,MATCH(reactions!H$1,'reaction types'!$A$1:$C$1,0),0)</f>
        <v>10</v>
      </c>
    </row>
    <row r="9159" spans="1:8">
      <c r="A9159" t="s">
        <v>354</v>
      </c>
      <c r="B9159" t="s">
        <v>1051</v>
      </c>
      <c r="C9159" s="2">
        <v>44015.107638888891</v>
      </c>
      <c r="D9159" s="2" t="str">
        <f t="shared" si="145"/>
        <v>July</v>
      </c>
      <c r="E9159" s="2"/>
      <c r="F9159" t="str">
        <f>VLOOKUP($A9159,Content!$B$1:$D$1001,MATCH(reactions!F$1,Content!$B$1:$D$1,0),0)</f>
        <v>video</v>
      </c>
      <c r="G9159" t="str">
        <f>VLOOKUP($A9159,Content!$B$1:$D$1001,MATCH(reactions!G$1,Content!$B$1:$D$1,0),0)</f>
        <v>cooking</v>
      </c>
      <c r="H9159">
        <f>VLOOKUP(B9159,'reaction types'!$A$1:$C$17,MATCH(reactions!H$1,'reaction types'!$A$1:$C$1,0),0)</f>
        <v>70</v>
      </c>
    </row>
    <row r="9160" spans="1:8">
      <c r="A9160" t="s">
        <v>354</v>
      </c>
      <c r="B9160" t="s">
        <v>1045</v>
      </c>
      <c r="C9160" s="2">
        <v>44027.886111111111</v>
      </c>
      <c r="D9160" s="2" t="str">
        <f t="shared" si="145"/>
        <v>July</v>
      </c>
      <c r="E9160" s="2"/>
      <c r="F9160" t="str">
        <f>VLOOKUP($A9160,Content!$B$1:$D$1001,MATCH(reactions!F$1,Content!$B$1:$D$1,0),0)</f>
        <v>video</v>
      </c>
      <c r="G9160" t="str">
        <f>VLOOKUP($A9160,Content!$B$1:$D$1001,MATCH(reactions!G$1,Content!$B$1:$D$1,0),0)</f>
        <v>cooking</v>
      </c>
      <c r="H9160">
        <f>VLOOKUP(B9160,'reaction types'!$A$1:$C$17,MATCH(reactions!H$1,'reaction types'!$A$1:$C$1,0),0)</f>
        <v>20</v>
      </c>
    </row>
    <row r="9161" spans="1:8">
      <c r="A9161" t="s">
        <v>355</v>
      </c>
      <c r="B9161" t="s">
        <v>1039</v>
      </c>
      <c r="C9161" s="2">
        <v>44039.413194444445</v>
      </c>
      <c r="D9161" s="2" t="str">
        <f t="shared" si="145"/>
        <v>July</v>
      </c>
      <c r="E9161" s="2"/>
      <c r="F9161" t="str">
        <f>VLOOKUP($A9161,Content!$B$1:$D$1001,MATCH(reactions!F$1,Content!$B$1:$D$1,0),0)</f>
        <v>GIF</v>
      </c>
      <c r="G9161" t="str">
        <f>VLOOKUP($A9161,Content!$B$1:$D$1001,MATCH(reactions!G$1,Content!$B$1:$D$1,0),0)</f>
        <v>cooking</v>
      </c>
      <c r="H9161">
        <f>VLOOKUP(B9161,'reaction types'!$A$1:$C$17,MATCH(reactions!H$1,'reaction types'!$A$1:$C$1,0),0)</f>
        <v>15</v>
      </c>
    </row>
    <row r="9162" spans="1:8">
      <c r="A9162" t="s">
        <v>355</v>
      </c>
      <c r="B9162" t="s">
        <v>1045</v>
      </c>
      <c r="C9162" s="2">
        <v>44015.31527777778</v>
      </c>
      <c r="D9162" s="2" t="str">
        <f t="shared" si="145"/>
        <v>July</v>
      </c>
      <c r="E9162" s="2"/>
      <c r="F9162" t="str">
        <f>VLOOKUP($A9162,Content!$B$1:$D$1001,MATCH(reactions!F$1,Content!$B$1:$D$1,0),0)</f>
        <v>GIF</v>
      </c>
      <c r="G9162" t="str">
        <f>VLOOKUP($A9162,Content!$B$1:$D$1001,MATCH(reactions!G$1,Content!$B$1:$D$1,0),0)</f>
        <v>cooking</v>
      </c>
      <c r="H9162">
        <f>VLOOKUP(B9162,'reaction types'!$A$1:$C$17,MATCH(reactions!H$1,'reaction types'!$A$1:$C$1,0),0)</f>
        <v>20</v>
      </c>
    </row>
    <row r="9163" spans="1:8">
      <c r="A9163" t="s">
        <v>355</v>
      </c>
      <c r="B9163" t="s">
        <v>1052</v>
      </c>
      <c r="C9163" s="2">
        <v>44022.351388888892</v>
      </c>
      <c r="D9163" s="2" t="str">
        <f t="shared" si="145"/>
        <v>July</v>
      </c>
      <c r="E9163" s="2"/>
      <c r="F9163" t="str">
        <f>VLOOKUP($A9163,Content!$B$1:$D$1001,MATCH(reactions!F$1,Content!$B$1:$D$1,0),0)</f>
        <v>GIF</v>
      </c>
      <c r="G9163" t="str">
        <f>VLOOKUP($A9163,Content!$B$1:$D$1001,MATCH(reactions!G$1,Content!$B$1:$D$1,0),0)</f>
        <v>cooking</v>
      </c>
      <c r="H9163">
        <f>VLOOKUP(B9163,'reaction types'!$A$1:$C$17,MATCH(reactions!H$1,'reaction types'!$A$1:$C$1,0),0)</f>
        <v>72</v>
      </c>
    </row>
    <row r="9164" spans="1:8">
      <c r="A9164" t="s">
        <v>355</v>
      </c>
      <c r="B9164" t="s">
        <v>1039</v>
      </c>
      <c r="C9164" s="2">
        <v>44033.690972222219</v>
      </c>
      <c r="D9164" s="2" t="str">
        <f t="shared" si="145"/>
        <v>July</v>
      </c>
      <c r="E9164" s="2"/>
      <c r="F9164" t="str">
        <f>VLOOKUP($A9164,Content!$B$1:$D$1001,MATCH(reactions!F$1,Content!$B$1:$D$1,0),0)</f>
        <v>GIF</v>
      </c>
      <c r="G9164" t="str">
        <f>VLOOKUP($A9164,Content!$B$1:$D$1001,MATCH(reactions!G$1,Content!$B$1:$D$1,0),0)</f>
        <v>cooking</v>
      </c>
      <c r="H9164">
        <f>VLOOKUP(B9164,'reaction types'!$A$1:$C$17,MATCH(reactions!H$1,'reaction types'!$A$1:$C$1,0),0)</f>
        <v>15</v>
      </c>
    </row>
    <row r="9165" spans="1:8">
      <c r="A9165" t="s">
        <v>355</v>
      </c>
      <c r="B9165" t="s">
        <v>1050</v>
      </c>
      <c r="C9165" s="2">
        <v>44038.582638888889</v>
      </c>
      <c r="D9165" s="2" t="str">
        <f t="shared" si="145"/>
        <v>July</v>
      </c>
      <c r="E9165" s="2"/>
      <c r="F9165" t="str">
        <f>VLOOKUP($A9165,Content!$B$1:$D$1001,MATCH(reactions!F$1,Content!$B$1:$D$1,0),0)</f>
        <v>GIF</v>
      </c>
      <c r="G9165" t="str">
        <f>VLOOKUP($A9165,Content!$B$1:$D$1001,MATCH(reactions!G$1,Content!$B$1:$D$1,0),0)</f>
        <v>cooking</v>
      </c>
      <c r="H9165">
        <f>VLOOKUP(B9165,'reaction types'!$A$1:$C$17,MATCH(reactions!H$1,'reaction types'!$A$1:$C$1,0),0)</f>
        <v>60</v>
      </c>
    </row>
    <row r="9166" spans="1:8">
      <c r="A9166" t="s">
        <v>355</v>
      </c>
      <c r="B9166" t="s">
        <v>1038</v>
      </c>
      <c r="C9166" s="2">
        <v>44022.768750000003</v>
      </c>
      <c r="D9166" s="2" t="str">
        <f t="shared" si="145"/>
        <v>July</v>
      </c>
      <c r="E9166" s="2"/>
      <c r="F9166" t="str">
        <f>VLOOKUP($A9166,Content!$B$1:$D$1001,MATCH(reactions!F$1,Content!$B$1:$D$1,0),0)</f>
        <v>GIF</v>
      </c>
      <c r="G9166" t="str">
        <f>VLOOKUP($A9166,Content!$B$1:$D$1001,MATCH(reactions!G$1,Content!$B$1:$D$1,0),0)</f>
        <v>cooking</v>
      </c>
      <c r="H9166">
        <f>VLOOKUP(B9166,'reaction types'!$A$1:$C$17,MATCH(reactions!H$1,'reaction types'!$A$1:$C$1,0),0)</f>
        <v>10</v>
      </c>
    </row>
    <row r="9167" spans="1:8">
      <c r="A9167" t="s">
        <v>356</v>
      </c>
      <c r="B9167" t="s">
        <v>1044</v>
      </c>
      <c r="C9167" s="2">
        <v>44032.013888888891</v>
      </c>
      <c r="D9167" s="2" t="str">
        <f t="shared" si="145"/>
        <v>July</v>
      </c>
      <c r="E9167" s="2"/>
      <c r="F9167" t="str">
        <f>VLOOKUP($A9167,Content!$B$1:$D$1001,MATCH(reactions!F$1,Content!$B$1:$D$1,0),0)</f>
        <v>GIF</v>
      </c>
      <c r="G9167" t="str">
        <f>VLOOKUP($A9167,Content!$B$1:$D$1001,MATCH(reactions!G$1,Content!$B$1:$D$1,0),0)</f>
        <v>travel</v>
      </c>
      <c r="H9167">
        <f>VLOOKUP(B9167,'reaction types'!$A$1:$C$17,MATCH(reactions!H$1,'reaction types'!$A$1:$C$1,0),0)</f>
        <v>65</v>
      </c>
    </row>
    <row r="9168" spans="1:8">
      <c r="A9168" t="s">
        <v>359</v>
      </c>
      <c r="B9168" t="s">
        <v>1039</v>
      </c>
      <c r="C9168" s="2">
        <v>44022.25277777778</v>
      </c>
      <c r="D9168" s="2" t="str">
        <f t="shared" si="145"/>
        <v>July</v>
      </c>
      <c r="E9168" s="2"/>
      <c r="F9168" t="str">
        <f>VLOOKUP($A9168,Content!$B$1:$D$1001,MATCH(reactions!F$1,Content!$B$1:$D$1,0),0)</f>
        <v>GIF</v>
      </c>
      <c r="G9168" t="str">
        <f>VLOOKUP($A9168,Content!$B$1:$D$1001,MATCH(reactions!G$1,Content!$B$1:$D$1,0),0)</f>
        <v>technology</v>
      </c>
      <c r="H9168">
        <f>VLOOKUP(B9168,'reaction types'!$A$1:$C$17,MATCH(reactions!H$1,'reaction types'!$A$1:$C$1,0),0)</f>
        <v>15</v>
      </c>
    </row>
    <row r="9169" spans="1:8">
      <c r="A9169" t="s">
        <v>359</v>
      </c>
      <c r="B9169" t="s">
        <v>1044</v>
      </c>
      <c r="C9169" s="2">
        <v>44034.584722222222</v>
      </c>
      <c r="D9169" s="2" t="str">
        <f t="shared" si="145"/>
        <v>July</v>
      </c>
      <c r="E9169" s="2"/>
      <c r="F9169" t="str">
        <f>VLOOKUP($A9169,Content!$B$1:$D$1001,MATCH(reactions!F$1,Content!$B$1:$D$1,0),0)</f>
        <v>GIF</v>
      </c>
      <c r="G9169" t="str">
        <f>VLOOKUP($A9169,Content!$B$1:$D$1001,MATCH(reactions!G$1,Content!$B$1:$D$1,0),0)</f>
        <v>technology</v>
      </c>
      <c r="H9169">
        <f>VLOOKUP(B9169,'reaction types'!$A$1:$C$17,MATCH(reactions!H$1,'reaction types'!$A$1:$C$1,0),0)</f>
        <v>65</v>
      </c>
    </row>
    <row r="9170" spans="1:8">
      <c r="A9170" t="s">
        <v>359</v>
      </c>
      <c r="B9170" t="s">
        <v>1042</v>
      </c>
      <c r="C9170" s="2">
        <v>44013.419444444444</v>
      </c>
      <c r="D9170" s="2" t="str">
        <f t="shared" si="145"/>
        <v>July</v>
      </c>
      <c r="E9170" s="2"/>
      <c r="F9170" t="str">
        <f>VLOOKUP($A9170,Content!$B$1:$D$1001,MATCH(reactions!F$1,Content!$B$1:$D$1,0),0)</f>
        <v>GIF</v>
      </c>
      <c r="G9170" t="str">
        <f>VLOOKUP($A9170,Content!$B$1:$D$1001,MATCH(reactions!G$1,Content!$B$1:$D$1,0),0)</f>
        <v>technology</v>
      </c>
      <c r="H9170">
        <f>VLOOKUP(B9170,'reaction types'!$A$1:$C$17,MATCH(reactions!H$1,'reaction types'!$A$1:$C$1,0),0)</f>
        <v>70</v>
      </c>
    </row>
    <row r="9171" spans="1:8">
      <c r="A9171" t="s">
        <v>359</v>
      </c>
      <c r="B9171" t="s">
        <v>1039</v>
      </c>
      <c r="C9171" s="2">
        <v>44029.218055555553</v>
      </c>
      <c r="D9171" s="2" t="str">
        <f t="shared" si="145"/>
        <v>July</v>
      </c>
      <c r="E9171" s="2"/>
      <c r="F9171" t="str">
        <f>VLOOKUP($A9171,Content!$B$1:$D$1001,MATCH(reactions!F$1,Content!$B$1:$D$1,0),0)</f>
        <v>GIF</v>
      </c>
      <c r="G9171" t="str">
        <f>VLOOKUP($A9171,Content!$B$1:$D$1001,MATCH(reactions!G$1,Content!$B$1:$D$1,0),0)</f>
        <v>technology</v>
      </c>
      <c r="H9171">
        <f>VLOOKUP(B9171,'reaction types'!$A$1:$C$17,MATCH(reactions!H$1,'reaction types'!$A$1:$C$1,0),0)</f>
        <v>15</v>
      </c>
    </row>
    <row r="9172" spans="1:8">
      <c r="A9172" t="s">
        <v>359</v>
      </c>
      <c r="B9172" t="s">
        <v>1044</v>
      </c>
      <c r="C9172" s="2">
        <v>44021.188194444447</v>
      </c>
      <c r="D9172" s="2" t="str">
        <f t="shared" si="145"/>
        <v>July</v>
      </c>
      <c r="E9172" s="2"/>
      <c r="F9172" t="str">
        <f>VLOOKUP($A9172,Content!$B$1:$D$1001,MATCH(reactions!F$1,Content!$B$1:$D$1,0),0)</f>
        <v>GIF</v>
      </c>
      <c r="G9172" t="str">
        <f>VLOOKUP($A9172,Content!$B$1:$D$1001,MATCH(reactions!G$1,Content!$B$1:$D$1,0),0)</f>
        <v>technology</v>
      </c>
      <c r="H9172">
        <f>VLOOKUP(B9172,'reaction types'!$A$1:$C$17,MATCH(reactions!H$1,'reaction types'!$A$1:$C$1,0),0)</f>
        <v>65</v>
      </c>
    </row>
    <row r="9173" spans="1:8">
      <c r="A9173" t="s">
        <v>359</v>
      </c>
      <c r="B9173" t="s">
        <v>1040</v>
      </c>
      <c r="C9173" s="2">
        <v>44041.540972222225</v>
      </c>
      <c r="D9173" s="2" t="str">
        <f t="shared" si="145"/>
        <v>July</v>
      </c>
      <c r="E9173" s="2"/>
      <c r="F9173" t="str">
        <f>VLOOKUP($A9173,Content!$B$1:$D$1001,MATCH(reactions!F$1,Content!$B$1:$D$1,0),0)</f>
        <v>GIF</v>
      </c>
      <c r="G9173" t="str">
        <f>VLOOKUP($A9173,Content!$B$1:$D$1001,MATCH(reactions!G$1,Content!$B$1:$D$1,0),0)</f>
        <v>technology</v>
      </c>
      <c r="H9173">
        <f>VLOOKUP(B9173,'reaction types'!$A$1:$C$17,MATCH(reactions!H$1,'reaction types'!$A$1:$C$1,0),0)</f>
        <v>30</v>
      </c>
    </row>
    <row r="9174" spans="1:8">
      <c r="A9174" t="s">
        <v>362</v>
      </c>
      <c r="B9174" t="s">
        <v>1045</v>
      </c>
      <c r="C9174" s="2">
        <v>44034.337500000001</v>
      </c>
      <c r="D9174" s="2" t="str">
        <f t="shared" si="145"/>
        <v>July</v>
      </c>
      <c r="E9174" s="2"/>
      <c r="F9174" t="str">
        <f>VLOOKUP($A9174,Content!$B$1:$D$1001,MATCH(reactions!F$1,Content!$B$1:$D$1,0),0)</f>
        <v>video</v>
      </c>
      <c r="G9174" t="str">
        <f>VLOOKUP($A9174,Content!$B$1:$D$1001,MATCH(reactions!G$1,Content!$B$1:$D$1,0),0)</f>
        <v>culture</v>
      </c>
      <c r="H9174">
        <f>VLOOKUP(B9174,'reaction types'!$A$1:$C$17,MATCH(reactions!H$1,'reaction types'!$A$1:$C$1,0),0)</f>
        <v>20</v>
      </c>
    </row>
    <row r="9175" spans="1:8">
      <c r="A9175" t="s">
        <v>363</v>
      </c>
      <c r="B9175" t="s">
        <v>1052</v>
      </c>
      <c r="C9175" s="2">
        <v>44019.138194444444</v>
      </c>
      <c r="D9175" s="2" t="str">
        <f t="shared" si="145"/>
        <v>July</v>
      </c>
      <c r="E9175" s="2"/>
      <c r="F9175" t="str">
        <f>VLOOKUP($A9175,Content!$B$1:$D$1001,MATCH(reactions!F$1,Content!$B$1:$D$1,0),0)</f>
        <v>photo</v>
      </c>
      <c r="G9175" t="str">
        <f>VLOOKUP($A9175,Content!$B$1:$D$1001,MATCH(reactions!G$1,Content!$B$1:$D$1,0),0)</f>
        <v>science</v>
      </c>
      <c r="H9175">
        <f>VLOOKUP(B9175,'reaction types'!$A$1:$C$17,MATCH(reactions!H$1,'reaction types'!$A$1:$C$1,0),0)</f>
        <v>72</v>
      </c>
    </row>
    <row r="9176" spans="1:8">
      <c r="A9176" t="s">
        <v>363</v>
      </c>
      <c r="B9176" t="s">
        <v>1040</v>
      </c>
      <c r="C9176" s="2">
        <v>44016.022916666669</v>
      </c>
      <c r="D9176" s="2" t="str">
        <f t="shared" si="145"/>
        <v>July</v>
      </c>
      <c r="E9176" s="2"/>
      <c r="F9176" t="str">
        <f>VLOOKUP($A9176,Content!$B$1:$D$1001,MATCH(reactions!F$1,Content!$B$1:$D$1,0),0)</f>
        <v>photo</v>
      </c>
      <c r="G9176" t="str">
        <f>VLOOKUP($A9176,Content!$B$1:$D$1001,MATCH(reactions!G$1,Content!$B$1:$D$1,0),0)</f>
        <v>science</v>
      </c>
      <c r="H9176">
        <f>VLOOKUP(B9176,'reaction types'!$A$1:$C$17,MATCH(reactions!H$1,'reaction types'!$A$1:$C$1,0),0)</f>
        <v>30</v>
      </c>
    </row>
    <row r="9177" spans="1:8">
      <c r="A9177" t="s">
        <v>364</v>
      </c>
      <c r="B9177" t="s">
        <v>1037</v>
      </c>
      <c r="C9177" s="2">
        <v>44031.195138888892</v>
      </c>
      <c r="D9177" s="2" t="str">
        <f t="shared" si="145"/>
        <v>July</v>
      </c>
      <c r="E9177" s="2"/>
      <c r="F9177" t="str">
        <f>VLOOKUP($A9177,Content!$B$1:$D$1001,MATCH(reactions!F$1,Content!$B$1:$D$1,0),0)</f>
        <v>video</v>
      </c>
      <c r="G9177" t="str">
        <f>VLOOKUP($A9177,Content!$B$1:$D$1001,MATCH(reactions!G$1,Content!$B$1:$D$1,0),0)</f>
        <v>animals</v>
      </c>
      <c r="H9177">
        <f>VLOOKUP(B9177,'reaction types'!$A$1:$C$17,MATCH(reactions!H$1,'reaction types'!$A$1:$C$1,0),0)</f>
        <v>0</v>
      </c>
    </row>
    <row r="9178" spans="1:8">
      <c r="A9178" t="s">
        <v>364</v>
      </c>
      <c r="B9178" t="s">
        <v>1037</v>
      </c>
      <c r="C9178" s="2">
        <v>44037.449305555558</v>
      </c>
      <c r="D9178" s="2" t="str">
        <f t="shared" si="145"/>
        <v>July</v>
      </c>
      <c r="E9178" s="2"/>
      <c r="F9178" t="str">
        <f>VLOOKUP($A9178,Content!$B$1:$D$1001,MATCH(reactions!F$1,Content!$B$1:$D$1,0),0)</f>
        <v>video</v>
      </c>
      <c r="G9178" t="str">
        <f>VLOOKUP($A9178,Content!$B$1:$D$1001,MATCH(reactions!G$1,Content!$B$1:$D$1,0),0)</f>
        <v>animals</v>
      </c>
      <c r="H9178">
        <f>VLOOKUP(B9178,'reaction types'!$A$1:$C$17,MATCH(reactions!H$1,'reaction types'!$A$1:$C$1,0),0)</f>
        <v>0</v>
      </c>
    </row>
    <row r="9179" spans="1:8">
      <c r="A9179" t="s">
        <v>366</v>
      </c>
      <c r="B9179" t="s">
        <v>1046</v>
      </c>
      <c r="C9179" s="2">
        <v>44040.136805555558</v>
      </c>
      <c r="D9179" s="2" t="str">
        <f t="shared" si="145"/>
        <v>July</v>
      </c>
      <c r="E9179" s="2"/>
      <c r="F9179" t="str">
        <f>VLOOKUP($A9179,Content!$B$1:$D$1001,MATCH(reactions!F$1,Content!$B$1:$D$1,0),0)</f>
        <v>audio</v>
      </c>
      <c r="G9179" t="str">
        <f>VLOOKUP($A9179,Content!$B$1:$D$1001,MATCH(reactions!G$1,Content!$B$1:$D$1,0),0)</f>
        <v>technology</v>
      </c>
      <c r="H9179">
        <f>VLOOKUP(B9179,'reaction types'!$A$1:$C$17,MATCH(reactions!H$1,'reaction types'!$A$1:$C$1,0),0)</f>
        <v>75</v>
      </c>
    </row>
    <row r="9180" spans="1:8">
      <c r="A9180" t="s">
        <v>366</v>
      </c>
      <c r="B9180" t="s">
        <v>1042</v>
      </c>
      <c r="C9180" s="2">
        <v>44030.196527777778</v>
      </c>
      <c r="D9180" s="2" t="str">
        <f t="shared" si="145"/>
        <v>July</v>
      </c>
      <c r="E9180" s="2"/>
      <c r="F9180" t="str">
        <f>VLOOKUP($A9180,Content!$B$1:$D$1001,MATCH(reactions!F$1,Content!$B$1:$D$1,0),0)</f>
        <v>audio</v>
      </c>
      <c r="G9180" t="str">
        <f>VLOOKUP($A9180,Content!$B$1:$D$1001,MATCH(reactions!G$1,Content!$B$1:$D$1,0),0)</f>
        <v>technology</v>
      </c>
      <c r="H9180">
        <f>VLOOKUP(B9180,'reaction types'!$A$1:$C$17,MATCH(reactions!H$1,'reaction types'!$A$1:$C$1,0),0)</f>
        <v>70</v>
      </c>
    </row>
    <row r="9181" spans="1:8">
      <c r="A9181" t="s">
        <v>367</v>
      </c>
      <c r="B9181" t="s">
        <v>1041</v>
      </c>
      <c r="C9181" s="2">
        <v>44039.4</v>
      </c>
      <c r="D9181" s="2" t="str">
        <f t="shared" si="145"/>
        <v>July</v>
      </c>
      <c r="E9181" s="2"/>
      <c r="F9181" t="str">
        <f>VLOOKUP($A9181,Content!$B$1:$D$1001,MATCH(reactions!F$1,Content!$B$1:$D$1,0),0)</f>
        <v>GIF</v>
      </c>
      <c r="G9181" t="str">
        <f>VLOOKUP($A9181,Content!$B$1:$D$1001,MATCH(reactions!G$1,Content!$B$1:$D$1,0),0)</f>
        <v>dogs</v>
      </c>
      <c r="H9181">
        <f>VLOOKUP(B9181,'reaction types'!$A$1:$C$17,MATCH(reactions!H$1,'reaction types'!$A$1:$C$1,0),0)</f>
        <v>35</v>
      </c>
    </row>
    <row r="9182" spans="1:8">
      <c r="A9182" t="s">
        <v>368</v>
      </c>
      <c r="B9182" t="s">
        <v>1049</v>
      </c>
      <c r="C9182" s="2">
        <v>44043.275000000001</v>
      </c>
      <c r="D9182" s="2" t="str">
        <f t="shared" si="145"/>
        <v>July</v>
      </c>
      <c r="E9182" s="2"/>
      <c r="F9182" t="str">
        <f>VLOOKUP($A9182,Content!$B$1:$D$1001,MATCH(reactions!F$1,Content!$B$1:$D$1,0),0)</f>
        <v>photo</v>
      </c>
      <c r="G9182" t="str">
        <f>VLOOKUP($A9182,Content!$B$1:$D$1001,MATCH(reactions!G$1,Content!$B$1:$D$1,0),0)</f>
        <v>education</v>
      </c>
      <c r="H9182">
        <f>VLOOKUP(B9182,'reaction types'!$A$1:$C$17,MATCH(reactions!H$1,'reaction types'!$A$1:$C$1,0),0)</f>
        <v>50</v>
      </c>
    </row>
    <row r="9183" spans="1:8">
      <c r="A9183" t="s">
        <v>369</v>
      </c>
      <c r="B9183" t="s">
        <v>1039</v>
      </c>
      <c r="C9183" s="2">
        <v>44024.425694444442</v>
      </c>
      <c r="D9183" s="2" t="str">
        <f t="shared" si="145"/>
        <v>July</v>
      </c>
      <c r="E9183" s="2"/>
      <c r="F9183" t="str">
        <f>VLOOKUP($A9183,Content!$B$1:$D$1001,MATCH(reactions!F$1,Content!$B$1:$D$1,0),0)</f>
        <v>video</v>
      </c>
      <c r="G9183" t="str">
        <f>VLOOKUP($A9183,Content!$B$1:$D$1001,MATCH(reactions!G$1,Content!$B$1:$D$1,0),0)</f>
        <v>tennis</v>
      </c>
      <c r="H9183">
        <f>VLOOKUP(B9183,'reaction types'!$A$1:$C$17,MATCH(reactions!H$1,'reaction types'!$A$1:$C$1,0),0)</f>
        <v>15</v>
      </c>
    </row>
    <row r="9184" spans="1:8">
      <c r="A9184" t="s">
        <v>369</v>
      </c>
      <c r="B9184" t="s">
        <v>1041</v>
      </c>
      <c r="C9184" s="2">
        <v>44026.473611111112</v>
      </c>
      <c r="D9184" s="2" t="str">
        <f t="shared" si="145"/>
        <v>July</v>
      </c>
      <c r="E9184" s="2"/>
      <c r="F9184" t="str">
        <f>VLOOKUP($A9184,Content!$B$1:$D$1001,MATCH(reactions!F$1,Content!$B$1:$D$1,0),0)</f>
        <v>video</v>
      </c>
      <c r="G9184" t="str">
        <f>VLOOKUP($A9184,Content!$B$1:$D$1001,MATCH(reactions!G$1,Content!$B$1:$D$1,0),0)</f>
        <v>tennis</v>
      </c>
      <c r="H9184">
        <f>VLOOKUP(B9184,'reaction types'!$A$1:$C$17,MATCH(reactions!H$1,'reaction types'!$A$1:$C$1,0),0)</f>
        <v>35</v>
      </c>
    </row>
    <row r="9185" spans="1:8">
      <c r="A9185" t="s">
        <v>369</v>
      </c>
      <c r="B9185" t="s">
        <v>1050</v>
      </c>
      <c r="C9185" s="2">
        <v>44019.121527777781</v>
      </c>
      <c r="D9185" s="2" t="str">
        <f t="shared" si="145"/>
        <v>July</v>
      </c>
      <c r="E9185" s="2"/>
      <c r="F9185" t="str">
        <f>VLOOKUP($A9185,Content!$B$1:$D$1001,MATCH(reactions!F$1,Content!$B$1:$D$1,0),0)</f>
        <v>video</v>
      </c>
      <c r="G9185" t="str">
        <f>VLOOKUP($A9185,Content!$B$1:$D$1001,MATCH(reactions!G$1,Content!$B$1:$D$1,0),0)</f>
        <v>tennis</v>
      </c>
      <c r="H9185">
        <f>VLOOKUP(B9185,'reaction types'!$A$1:$C$17,MATCH(reactions!H$1,'reaction types'!$A$1:$C$1,0),0)</f>
        <v>60</v>
      </c>
    </row>
    <row r="9186" spans="1:8">
      <c r="A9186" t="s">
        <v>369</v>
      </c>
      <c r="B9186" t="s">
        <v>1040</v>
      </c>
      <c r="C9186" s="2">
        <v>44020.13958333333</v>
      </c>
      <c r="D9186" s="2" t="str">
        <f t="shared" si="145"/>
        <v>July</v>
      </c>
      <c r="E9186" s="2"/>
      <c r="F9186" t="str">
        <f>VLOOKUP($A9186,Content!$B$1:$D$1001,MATCH(reactions!F$1,Content!$B$1:$D$1,0),0)</f>
        <v>video</v>
      </c>
      <c r="G9186" t="str">
        <f>VLOOKUP($A9186,Content!$B$1:$D$1001,MATCH(reactions!G$1,Content!$B$1:$D$1,0),0)</f>
        <v>tennis</v>
      </c>
      <c r="H9186">
        <f>VLOOKUP(B9186,'reaction types'!$A$1:$C$17,MATCH(reactions!H$1,'reaction types'!$A$1:$C$1,0),0)</f>
        <v>30</v>
      </c>
    </row>
    <row r="9187" spans="1:8">
      <c r="A9187" t="s">
        <v>370</v>
      </c>
      <c r="B9187" t="s">
        <v>1042</v>
      </c>
      <c r="C9187" s="2">
        <v>44019.73541666667</v>
      </c>
      <c r="D9187" s="2" t="str">
        <f t="shared" si="145"/>
        <v>July</v>
      </c>
      <c r="E9187" s="2"/>
      <c r="F9187" t="str">
        <f>VLOOKUP($A9187,Content!$B$1:$D$1001,MATCH(reactions!F$1,Content!$B$1:$D$1,0),0)</f>
        <v>audio</v>
      </c>
      <c r="G9187" t="str">
        <f>VLOOKUP($A9187,Content!$B$1:$D$1001,MATCH(reactions!G$1,Content!$B$1:$D$1,0),0)</f>
        <v>tennis</v>
      </c>
      <c r="H9187">
        <f>VLOOKUP(B9187,'reaction types'!$A$1:$C$17,MATCH(reactions!H$1,'reaction types'!$A$1:$C$1,0),0)</f>
        <v>70</v>
      </c>
    </row>
    <row r="9188" spans="1:8">
      <c r="A9188" t="s">
        <v>370</v>
      </c>
      <c r="B9188" t="s">
        <v>1047</v>
      </c>
      <c r="C9188" s="2">
        <v>44035.369444444441</v>
      </c>
      <c r="D9188" s="2" t="str">
        <f t="shared" si="145"/>
        <v>July</v>
      </c>
      <c r="E9188" s="2"/>
      <c r="F9188" t="str">
        <f>VLOOKUP($A9188,Content!$B$1:$D$1001,MATCH(reactions!F$1,Content!$B$1:$D$1,0),0)</f>
        <v>audio</v>
      </c>
      <c r="G9188" t="str">
        <f>VLOOKUP($A9188,Content!$B$1:$D$1001,MATCH(reactions!G$1,Content!$B$1:$D$1,0),0)</f>
        <v>tennis</v>
      </c>
      <c r="H9188">
        <f>VLOOKUP(B9188,'reaction types'!$A$1:$C$17,MATCH(reactions!H$1,'reaction types'!$A$1:$C$1,0),0)</f>
        <v>45</v>
      </c>
    </row>
    <row r="9189" spans="1:8">
      <c r="A9189" t="s">
        <v>371</v>
      </c>
      <c r="B9189" t="s">
        <v>1044</v>
      </c>
      <c r="C9189" s="2">
        <v>44040.531944444447</v>
      </c>
      <c r="D9189" s="2" t="str">
        <f t="shared" si="145"/>
        <v>July</v>
      </c>
      <c r="E9189" s="2"/>
      <c r="F9189" t="str">
        <f>VLOOKUP($A9189,Content!$B$1:$D$1001,MATCH(reactions!F$1,Content!$B$1:$D$1,0),0)</f>
        <v>video</v>
      </c>
      <c r="G9189" t="str">
        <f>VLOOKUP($A9189,Content!$B$1:$D$1001,MATCH(reactions!G$1,Content!$B$1:$D$1,0),0)</f>
        <v>education</v>
      </c>
      <c r="H9189">
        <f>VLOOKUP(B9189,'reaction types'!$A$1:$C$17,MATCH(reactions!H$1,'reaction types'!$A$1:$C$1,0),0)</f>
        <v>65</v>
      </c>
    </row>
    <row r="9190" spans="1:8">
      <c r="A9190" t="s">
        <v>371</v>
      </c>
      <c r="B9190" t="s">
        <v>1038</v>
      </c>
      <c r="C9190" s="2">
        <v>44013.603472222225</v>
      </c>
      <c r="D9190" s="2" t="str">
        <f t="shared" si="145"/>
        <v>July</v>
      </c>
      <c r="E9190" s="2"/>
      <c r="F9190" t="str">
        <f>VLOOKUP($A9190,Content!$B$1:$D$1001,MATCH(reactions!F$1,Content!$B$1:$D$1,0),0)</f>
        <v>video</v>
      </c>
      <c r="G9190" t="str">
        <f>VLOOKUP($A9190,Content!$B$1:$D$1001,MATCH(reactions!G$1,Content!$B$1:$D$1,0),0)</f>
        <v>education</v>
      </c>
      <c r="H9190">
        <f>VLOOKUP(B9190,'reaction types'!$A$1:$C$17,MATCH(reactions!H$1,'reaction types'!$A$1:$C$1,0),0)</f>
        <v>10</v>
      </c>
    </row>
    <row r="9191" spans="1:8">
      <c r="A9191" t="s">
        <v>371</v>
      </c>
      <c r="B9191" t="s">
        <v>1046</v>
      </c>
      <c r="C9191" s="2">
        <v>44035.20416666667</v>
      </c>
      <c r="D9191" s="2" t="str">
        <f t="shared" si="145"/>
        <v>July</v>
      </c>
      <c r="E9191" s="2"/>
      <c r="F9191" t="str">
        <f>VLOOKUP($A9191,Content!$B$1:$D$1001,MATCH(reactions!F$1,Content!$B$1:$D$1,0),0)</f>
        <v>video</v>
      </c>
      <c r="G9191" t="str">
        <f>VLOOKUP($A9191,Content!$B$1:$D$1001,MATCH(reactions!G$1,Content!$B$1:$D$1,0),0)</f>
        <v>education</v>
      </c>
      <c r="H9191">
        <f>VLOOKUP(B9191,'reaction types'!$A$1:$C$17,MATCH(reactions!H$1,'reaction types'!$A$1:$C$1,0),0)</f>
        <v>75</v>
      </c>
    </row>
    <row r="9192" spans="1:8">
      <c r="A9192" t="s">
        <v>371</v>
      </c>
      <c r="B9192" t="s">
        <v>1049</v>
      </c>
      <c r="C9192" s="2">
        <v>44016.697916666664</v>
      </c>
      <c r="D9192" s="2" t="str">
        <f t="shared" si="145"/>
        <v>July</v>
      </c>
      <c r="E9192" s="2"/>
      <c r="F9192" t="str">
        <f>VLOOKUP($A9192,Content!$B$1:$D$1001,MATCH(reactions!F$1,Content!$B$1:$D$1,0),0)</f>
        <v>video</v>
      </c>
      <c r="G9192" t="str">
        <f>VLOOKUP($A9192,Content!$B$1:$D$1001,MATCH(reactions!G$1,Content!$B$1:$D$1,0),0)</f>
        <v>education</v>
      </c>
      <c r="H9192">
        <f>VLOOKUP(B9192,'reaction types'!$A$1:$C$17,MATCH(reactions!H$1,'reaction types'!$A$1:$C$1,0),0)</f>
        <v>50</v>
      </c>
    </row>
    <row r="9193" spans="1:8">
      <c r="A9193" t="s">
        <v>372</v>
      </c>
      <c r="B9193" t="s">
        <v>1047</v>
      </c>
      <c r="C9193" s="2">
        <v>44027.599305555559</v>
      </c>
      <c r="D9193" s="2" t="str">
        <f t="shared" si="145"/>
        <v>July</v>
      </c>
      <c r="E9193" s="2"/>
      <c r="F9193" t="str">
        <f>VLOOKUP($A9193,Content!$B$1:$D$1001,MATCH(reactions!F$1,Content!$B$1:$D$1,0),0)</f>
        <v>GIF</v>
      </c>
      <c r="G9193" t="str">
        <f>VLOOKUP($A9193,Content!$B$1:$D$1001,MATCH(reactions!G$1,Content!$B$1:$D$1,0),0)</f>
        <v>veganism</v>
      </c>
      <c r="H9193">
        <f>VLOOKUP(B9193,'reaction types'!$A$1:$C$17,MATCH(reactions!H$1,'reaction types'!$A$1:$C$1,0),0)</f>
        <v>45</v>
      </c>
    </row>
    <row r="9194" spans="1:8">
      <c r="A9194" t="s">
        <v>372</v>
      </c>
      <c r="B9194" t="s">
        <v>1052</v>
      </c>
      <c r="C9194" s="2">
        <v>44017.394444444442</v>
      </c>
      <c r="D9194" s="2" t="str">
        <f t="shared" si="145"/>
        <v>July</v>
      </c>
      <c r="E9194" s="2"/>
      <c r="F9194" t="str">
        <f>VLOOKUP($A9194,Content!$B$1:$D$1001,MATCH(reactions!F$1,Content!$B$1:$D$1,0),0)</f>
        <v>GIF</v>
      </c>
      <c r="G9194" t="str">
        <f>VLOOKUP($A9194,Content!$B$1:$D$1001,MATCH(reactions!G$1,Content!$B$1:$D$1,0),0)</f>
        <v>veganism</v>
      </c>
      <c r="H9194">
        <f>VLOOKUP(B9194,'reaction types'!$A$1:$C$17,MATCH(reactions!H$1,'reaction types'!$A$1:$C$1,0),0)</f>
        <v>72</v>
      </c>
    </row>
    <row r="9195" spans="1:8">
      <c r="A9195" t="s">
        <v>372</v>
      </c>
      <c r="B9195" t="s">
        <v>1049</v>
      </c>
      <c r="C9195" s="2">
        <v>44016.753472222219</v>
      </c>
      <c r="D9195" s="2" t="str">
        <f t="shared" si="145"/>
        <v>July</v>
      </c>
      <c r="E9195" s="2"/>
      <c r="F9195" t="str">
        <f>VLOOKUP($A9195,Content!$B$1:$D$1001,MATCH(reactions!F$1,Content!$B$1:$D$1,0),0)</f>
        <v>GIF</v>
      </c>
      <c r="G9195" t="str">
        <f>VLOOKUP($A9195,Content!$B$1:$D$1001,MATCH(reactions!G$1,Content!$B$1:$D$1,0),0)</f>
        <v>veganism</v>
      </c>
      <c r="H9195">
        <f>VLOOKUP(B9195,'reaction types'!$A$1:$C$17,MATCH(reactions!H$1,'reaction types'!$A$1:$C$1,0),0)</f>
        <v>50</v>
      </c>
    </row>
    <row r="9196" spans="1:8">
      <c r="A9196" t="s">
        <v>372</v>
      </c>
      <c r="B9196" t="s">
        <v>1046</v>
      </c>
      <c r="C9196" s="2">
        <v>44016.940972222219</v>
      </c>
      <c r="D9196" s="2" t="str">
        <f t="shared" si="145"/>
        <v>July</v>
      </c>
      <c r="E9196" s="2"/>
      <c r="F9196" t="str">
        <f>VLOOKUP($A9196,Content!$B$1:$D$1001,MATCH(reactions!F$1,Content!$B$1:$D$1,0),0)</f>
        <v>GIF</v>
      </c>
      <c r="G9196" t="str">
        <f>VLOOKUP($A9196,Content!$B$1:$D$1001,MATCH(reactions!G$1,Content!$B$1:$D$1,0),0)</f>
        <v>veganism</v>
      </c>
      <c r="H9196">
        <f>VLOOKUP(B9196,'reaction types'!$A$1:$C$17,MATCH(reactions!H$1,'reaction types'!$A$1:$C$1,0),0)</f>
        <v>75</v>
      </c>
    </row>
    <row r="9197" spans="1:8">
      <c r="A9197" t="s">
        <v>373</v>
      </c>
      <c r="B9197" t="s">
        <v>1043</v>
      </c>
      <c r="C9197" s="2">
        <v>44028.477777777778</v>
      </c>
      <c r="D9197" s="2" t="str">
        <f t="shared" si="145"/>
        <v>July</v>
      </c>
      <c r="E9197" s="2"/>
      <c r="F9197" t="str">
        <f>VLOOKUP($A9197,Content!$B$1:$D$1001,MATCH(reactions!F$1,Content!$B$1:$D$1,0),0)</f>
        <v>audio</v>
      </c>
      <c r="G9197" t="str">
        <f>VLOOKUP($A9197,Content!$B$1:$D$1001,MATCH(reactions!G$1,Content!$B$1:$D$1,0),0)</f>
        <v>animals</v>
      </c>
      <c r="H9197">
        <f>VLOOKUP(B9197,'reaction types'!$A$1:$C$17,MATCH(reactions!H$1,'reaction types'!$A$1:$C$1,0),0)</f>
        <v>5</v>
      </c>
    </row>
    <row r="9198" spans="1:8">
      <c r="A9198" t="s">
        <v>373</v>
      </c>
      <c r="B9198" t="s">
        <v>1046</v>
      </c>
      <c r="C9198" s="2">
        <v>44039.486111111109</v>
      </c>
      <c r="D9198" s="2" t="str">
        <f t="shared" si="145"/>
        <v>July</v>
      </c>
      <c r="E9198" s="2"/>
      <c r="F9198" t="str">
        <f>VLOOKUP($A9198,Content!$B$1:$D$1001,MATCH(reactions!F$1,Content!$B$1:$D$1,0),0)</f>
        <v>audio</v>
      </c>
      <c r="G9198" t="str">
        <f>VLOOKUP($A9198,Content!$B$1:$D$1001,MATCH(reactions!G$1,Content!$B$1:$D$1,0),0)</f>
        <v>animals</v>
      </c>
      <c r="H9198">
        <f>VLOOKUP(B9198,'reaction types'!$A$1:$C$17,MATCH(reactions!H$1,'reaction types'!$A$1:$C$1,0),0)</f>
        <v>75</v>
      </c>
    </row>
    <row r="9199" spans="1:8">
      <c r="A9199" t="s">
        <v>373</v>
      </c>
      <c r="B9199" t="s">
        <v>1047</v>
      </c>
      <c r="C9199" s="2">
        <v>44022.869444444441</v>
      </c>
      <c r="D9199" s="2" t="str">
        <f t="shared" si="145"/>
        <v>July</v>
      </c>
      <c r="E9199" s="2"/>
      <c r="F9199" t="str">
        <f>VLOOKUP($A9199,Content!$B$1:$D$1001,MATCH(reactions!F$1,Content!$B$1:$D$1,0),0)</f>
        <v>audio</v>
      </c>
      <c r="G9199" t="str">
        <f>VLOOKUP($A9199,Content!$B$1:$D$1001,MATCH(reactions!G$1,Content!$B$1:$D$1,0),0)</f>
        <v>animals</v>
      </c>
      <c r="H9199">
        <f>VLOOKUP(B9199,'reaction types'!$A$1:$C$17,MATCH(reactions!H$1,'reaction types'!$A$1:$C$1,0),0)</f>
        <v>45</v>
      </c>
    </row>
    <row r="9200" spans="1:8">
      <c r="A9200" t="s">
        <v>373</v>
      </c>
      <c r="B9200" t="s">
        <v>1050</v>
      </c>
      <c r="C9200" s="2">
        <v>44024.947916666664</v>
      </c>
      <c r="D9200" s="2" t="str">
        <f t="shared" si="145"/>
        <v>July</v>
      </c>
      <c r="E9200" s="2"/>
      <c r="F9200" t="str">
        <f>VLOOKUP($A9200,Content!$B$1:$D$1001,MATCH(reactions!F$1,Content!$B$1:$D$1,0),0)</f>
        <v>audio</v>
      </c>
      <c r="G9200" t="str">
        <f>VLOOKUP($A9200,Content!$B$1:$D$1001,MATCH(reactions!G$1,Content!$B$1:$D$1,0),0)</f>
        <v>animals</v>
      </c>
      <c r="H9200">
        <f>VLOOKUP(B9200,'reaction types'!$A$1:$C$17,MATCH(reactions!H$1,'reaction types'!$A$1:$C$1,0),0)</f>
        <v>60</v>
      </c>
    </row>
    <row r="9201" spans="1:8">
      <c r="A9201" t="s">
        <v>374</v>
      </c>
      <c r="B9201" t="s">
        <v>1045</v>
      </c>
      <c r="C9201" s="2">
        <v>44039.14166666667</v>
      </c>
      <c r="D9201" s="2" t="str">
        <f t="shared" si="145"/>
        <v>July</v>
      </c>
      <c r="E9201" s="2"/>
      <c r="F9201" t="str">
        <f>VLOOKUP($A9201,Content!$B$1:$D$1001,MATCH(reactions!F$1,Content!$B$1:$D$1,0),0)</f>
        <v>video</v>
      </c>
      <c r="G9201" t="str">
        <f>VLOOKUP($A9201,Content!$B$1:$D$1001,MATCH(reactions!G$1,Content!$B$1:$D$1,0),0)</f>
        <v>healthy eating</v>
      </c>
      <c r="H9201">
        <f>VLOOKUP(B9201,'reaction types'!$A$1:$C$17,MATCH(reactions!H$1,'reaction types'!$A$1:$C$1,0),0)</f>
        <v>20</v>
      </c>
    </row>
    <row r="9202" spans="1:8">
      <c r="A9202" t="s">
        <v>375</v>
      </c>
      <c r="B9202" t="s">
        <v>1038</v>
      </c>
      <c r="C9202" s="2">
        <v>44036.879861111112</v>
      </c>
      <c r="D9202" s="2" t="str">
        <f t="shared" si="145"/>
        <v>July</v>
      </c>
      <c r="E9202" s="2"/>
      <c r="F9202" t="str">
        <f>VLOOKUP($A9202,Content!$B$1:$D$1001,MATCH(reactions!F$1,Content!$B$1:$D$1,0),0)</f>
        <v>video</v>
      </c>
      <c r="G9202" t="str">
        <f>VLOOKUP($A9202,Content!$B$1:$D$1001,MATCH(reactions!G$1,Content!$B$1:$D$1,0),0)</f>
        <v>travel</v>
      </c>
      <c r="H9202">
        <f>VLOOKUP(B9202,'reaction types'!$A$1:$C$17,MATCH(reactions!H$1,'reaction types'!$A$1:$C$1,0),0)</f>
        <v>10</v>
      </c>
    </row>
    <row r="9203" spans="1:8">
      <c r="A9203" t="s">
        <v>375</v>
      </c>
      <c r="B9203" t="s">
        <v>1050</v>
      </c>
      <c r="C9203" s="2">
        <v>44029.140972222223</v>
      </c>
      <c r="D9203" s="2" t="str">
        <f t="shared" si="145"/>
        <v>July</v>
      </c>
      <c r="E9203" s="2"/>
      <c r="F9203" t="str">
        <f>VLOOKUP($A9203,Content!$B$1:$D$1001,MATCH(reactions!F$1,Content!$B$1:$D$1,0),0)</f>
        <v>video</v>
      </c>
      <c r="G9203" t="str">
        <f>VLOOKUP($A9203,Content!$B$1:$D$1001,MATCH(reactions!G$1,Content!$B$1:$D$1,0),0)</f>
        <v>travel</v>
      </c>
      <c r="H9203">
        <f>VLOOKUP(B9203,'reaction types'!$A$1:$C$17,MATCH(reactions!H$1,'reaction types'!$A$1:$C$1,0),0)</f>
        <v>60</v>
      </c>
    </row>
    <row r="9204" spans="1:8">
      <c r="A9204" t="s">
        <v>376</v>
      </c>
      <c r="B9204" t="s">
        <v>1040</v>
      </c>
      <c r="C9204" s="2">
        <v>44019.98541666667</v>
      </c>
      <c r="D9204" s="2" t="str">
        <f t="shared" si="145"/>
        <v>July</v>
      </c>
      <c r="E9204" s="2"/>
      <c r="F9204" t="str">
        <f>VLOOKUP($A9204,Content!$B$1:$D$1001,MATCH(reactions!F$1,Content!$B$1:$D$1,0),0)</f>
        <v>photo</v>
      </c>
      <c r="G9204" t="str">
        <f>VLOOKUP($A9204,Content!$B$1:$D$1001,MATCH(reactions!G$1,Content!$B$1:$D$1,0),0)</f>
        <v>soccer</v>
      </c>
      <c r="H9204">
        <f>VLOOKUP(B9204,'reaction types'!$A$1:$C$17,MATCH(reactions!H$1,'reaction types'!$A$1:$C$1,0),0)</f>
        <v>30</v>
      </c>
    </row>
    <row r="9205" spans="1:8">
      <c r="A9205" t="s">
        <v>376</v>
      </c>
      <c r="B9205" t="s">
        <v>1052</v>
      </c>
      <c r="C9205" s="2">
        <v>44029.679166666669</v>
      </c>
      <c r="D9205" s="2" t="str">
        <f t="shared" si="145"/>
        <v>July</v>
      </c>
      <c r="E9205" s="2"/>
      <c r="F9205" t="str">
        <f>VLOOKUP($A9205,Content!$B$1:$D$1001,MATCH(reactions!F$1,Content!$B$1:$D$1,0),0)</f>
        <v>photo</v>
      </c>
      <c r="G9205" t="str">
        <f>VLOOKUP($A9205,Content!$B$1:$D$1001,MATCH(reactions!G$1,Content!$B$1:$D$1,0),0)</f>
        <v>soccer</v>
      </c>
      <c r="H9205">
        <f>VLOOKUP(B9205,'reaction types'!$A$1:$C$17,MATCH(reactions!H$1,'reaction types'!$A$1:$C$1,0),0)</f>
        <v>72</v>
      </c>
    </row>
    <row r="9206" spans="1:8">
      <c r="A9206" t="s">
        <v>376</v>
      </c>
      <c r="B9206" t="s">
        <v>1051</v>
      </c>
      <c r="C9206" s="2">
        <v>44043.020138888889</v>
      </c>
      <c r="D9206" s="2" t="str">
        <f t="shared" si="145"/>
        <v>July</v>
      </c>
      <c r="E9206" s="2"/>
      <c r="F9206" t="str">
        <f>VLOOKUP($A9206,Content!$B$1:$D$1001,MATCH(reactions!F$1,Content!$B$1:$D$1,0),0)</f>
        <v>photo</v>
      </c>
      <c r="G9206" t="str">
        <f>VLOOKUP($A9206,Content!$B$1:$D$1001,MATCH(reactions!G$1,Content!$B$1:$D$1,0),0)</f>
        <v>soccer</v>
      </c>
      <c r="H9206">
        <f>VLOOKUP(B9206,'reaction types'!$A$1:$C$17,MATCH(reactions!H$1,'reaction types'!$A$1:$C$1,0),0)</f>
        <v>70</v>
      </c>
    </row>
    <row r="9207" spans="1:8">
      <c r="A9207" t="s">
        <v>376</v>
      </c>
      <c r="B9207" t="s">
        <v>1050</v>
      </c>
      <c r="C9207" s="2">
        <v>44022.461805555555</v>
      </c>
      <c r="D9207" s="2" t="str">
        <f t="shared" si="145"/>
        <v>July</v>
      </c>
      <c r="E9207" s="2"/>
      <c r="F9207" t="str">
        <f>VLOOKUP($A9207,Content!$B$1:$D$1001,MATCH(reactions!F$1,Content!$B$1:$D$1,0),0)</f>
        <v>photo</v>
      </c>
      <c r="G9207" t="str">
        <f>VLOOKUP($A9207,Content!$B$1:$D$1001,MATCH(reactions!G$1,Content!$B$1:$D$1,0),0)</f>
        <v>soccer</v>
      </c>
      <c r="H9207">
        <f>VLOOKUP(B9207,'reaction types'!$A$1:$C$17,MATCH(reactions!H$1,'reaction types'!$A$1:$C$1,0),0)</f>
        <v>60</v>
      </c>
    </row>
    <row r="9208" spans="1:8">
      <c r="A9208" t="s">
        <v>376</v>
      </c>
      <c r="B9208" t="s">
        <v>1046</v>
      </c>
      <c r="C9208" s="2">
        <v>44033.286111111112</v>
      </c>
      <c r="D9208" s="2" t="str">
        <f t="shared" si="145"/>
        <v>July</v>
      </c>
      <c r="E9208" s="2"/>
      <c r="F9208" t="str">
        <f>VLOOKUP($A9208,Content!$B$1:$D$1001,MATCH(reactions!F$1,Content!$B$1:$D$1,0),0)</f>
        <v>photo</v>
      </c>
      <c r="G9208" t="str">
        <f>VLOOKUP($A9208,Content!$B$1:$D$1001,MATCH(reactions!G$1,Content!$B$1:$D$1,0),0)</f>
        <v>soccer</v>
      </c>
      <c r="H9208">
        <f>VLOOKUP(B9208,'reaction types'!$A$1:$C$17,MATCH(reactions!H$1,'reaction types'!$A$1:$C$1,0),0)</f>
        <v>75</v>
      </c>
    </row>
    <row r="9209" spans="1:8">
      <c r="A9209" t="s">
        <v>377</v>
      </c>
      <c r="B9209" t="s">
        <v>1037</v>
      </c>
      <c r="C9209" s="2">
        <v>44041.855555555558</v>
      </c>
      <c r="D9209" s="2" t="str">
        <f t="shared" si="145"/>
        <v>July</v>
      </c>
      <c r="E9209" s="2"/>
      <c r="F9209" t="str">
        <f>VLOOKUP($A9209,Content!$B$1:$D$1001,MATCH(reactions!F$1,Content!$B$1:$D$1,0),0)</f>
        <v>audio</v>
      </c>
      <c r="G9209" t="str">
        <f>VLOOKUP($A9209,Content!$B$1:$D$1001,MATCH(reactions!G$1,Content!$B$1:$D$1,0),0)</f>
        <v>healthy eating</v>
      </c>
      <c r="H9209">
        <f>VLOOKUP(B9209,'reaction types'!$A$1:$C$17,MATCH(reactions!H$1,'reaction types'!$A$1:$C$1,0),0)</f>
        <v>0</v>
      </c>
    </row>
    <row r="9210" spans="1:8">
      <c r="A9210" t="s">
        <v>378</v>
      </c>
      <c r="B9210" t="s">
        <v>1052</v>
      </c>
      <c r="C9210" s="2">
        <v>44034.688194444447</v>
      </c>
      <c r="D9210" s="2" t="str">
        <f t="shared" si="145"/>
        <v>July</v>
      </c>
      <c r="E9210" s="2"/>
      <c r="F9210" t="str">
        <f>VLOOKUP($A9210,Content!$B$1:$D$1001,MATCH(reactions!F$1,Content!$B$1:$D$1,0),0)</f>
        <v>video</v>
      </c>
      <c r="G9210" t="str">
        <f>VLOOKUP($A9210,Content!$B$1:$D$1001,MATCH(reactions!G$1,Content!$B$1:$D$1,0),0)</f>
        <v>Technology</v>
      </c>
      <c r="H9210">
        <f>VLOOKUP(B9210,'reaction types'!$A$1:$C$17,MATCH(reactions!H$1,'reaction types'!$A$1:$C$1,0),0)</f>
        <v>72</v>
      </c>
    </row>
    <row r="9211" spans="1:8">
      <c r="A9211" t="s">
        <v>380</v>
      </c>
      <c r="B9211" t="s">
        <v>1039</v>
      </c>
      <c r="C9211" s="2">
        <v>44027.554861111108</v>
      </c>
      <c r="D9211" s="2" t="str">
        <f t="shared" si="145"/>
        <v>July</v>
      </c>
      <c r="E9211" s="2"/>
      <c r="F9211" t="str">
        <f>VLOOKUP($A9211,Content!$B$1:$D$1001,MATCH(reactions!F$1,Content!$B$1:$D$1,0),0)</f>
        <v>audio</v>
      </c>
      <c r="G9211" t="str">
        <f>VLOOKUP($A9211,Content!$B$1:$D$1001,MATCH(reactions!G$1,Content!$B$1:$D$1,0),0)</f>
        <v>tennis</v>
      </c>
      <c r="H9211">
        <f>VLOOKUP(B9211,'reaction types'!$A$1:$C$17,MATCH(reactions!H$1,'reaction types'!$A$1:$C$1,0),0)</f>
        <v>15</v>
      </c>
    </row>
    <row r="9212" spans="1:8">
      <c r="A9212" t="s">
        <v>380</v>
      </c>
      <c r="B9212" t="s">
        <v>1037</v>
      </c>
      <c r="C9212" s="2">
        <v>44016.677083333336</v>
      </c>
      <c r="D9212" s="2" t="str">
        <f t="shared" si="145"/>
        <v>July</v>
      </c>
      <c r="E9212" s="2"/>
      <c r="F9212" t="str">
        <f>VLOOKUP($A9212,Content!$B$1:$D$1001,MATCH(reactions!F$1,Content!$B$1:$D$1,0),0)</f>
        <v>audio</v>
      </c>
      <c r="G9212" t="str">
        <f>VLOOKUP($A9212,Content!$B$1:$D$1001,MATCH(reactions!G$1,Content!$B$1:$D$1,0),0)</f>
        <v>tennis</v>
      </c>
      <c r="H9212">
        <f>VLOOKUP(B9212,'reaction types'!$A$1:$C$17,MATCH(reactions!H$1,'reaction types'!$A$1:$C$1,0),0)</f>
        <v>0</v>
      </c>
    </row>
    <row r="9213" spans="1:8">
      <c r="A9213" t="s">
        <v>380</v>
      </c>
      <c r="B9213" t="s">
        <v>1044</v>
      </c>
      <c r="C9213" s="2">
        <v>44036.452777777777</v>
      </c>
      <c r="D9213" s="2" t="str">
        <f t="shared" si="145"/>
        <v>July</v>
      </c>
      <c r="E9213" s="2"/>
      <c r="F9213" t="str">
        <f>VLOOKUP($A9213,Content!$B$1:$D$1001,MATCH(reactions!F$1,Content!$B$1:$D$1,0),0)</f>
        <v>audio</v>
      </c>
      <c r="G9213" t="str">
        <f>VLOOKUP($A9213,Content!$B$1:$D$1001,MATCH(reactions!G$1,Content!$B$1:$D$1,0),0)</f>
        <v>tennis</v>
      </c>
      <c r="H9213">
        <f>VLOOKUP(B9213,'reaction types'!$A$1:$C$17,MATCH(reactions!H$1,'reaction types'!$A$1:$C$1,0),0)</f>
        <v>65</v>
      </c>
    </row>
    <row r="9214" spans="1:8">
      <c r="A9214" t="s">
        <v>381</v>
      </c>
      <c r="B9214" t="s">
        <v>1043</v>
      </c>
      <c r="C9214" s="2">
        <v>44043.455555555556</v>
      </c>
      <c r="D9214" s="2" t="str">
        <f t="shared" si="145"/>
        <v>July</v>
      </c>
      <c r="E9214" s="2"/>
      <c r="F9214" t="str">
        <f>VLOOKUP($A9214,Content!$B$1:$D$1001,MATCH(reactions!F$1,Content!$B$1:$D$1,0),0)</f>
        <v>photo</v>
      </c>
      <c r="G9214" t="str">
        <f>VLOOKUP($A9214,Content!$B$1:$D$1001,MATCH(reactions!G$1,Content!$B$1:$D$1,0),0)</f>
        <v>public speaking</v>
      </c>
      <c r="H9214">
        <f>VLOOKUP(B9214,'reaction types'!$A$1:$C$17,MATCH(reactions!H$1,'reaction types'!$A$1:$C$1,0),0)</f>
        <v>5</v>
      </c>
    </row>
    <row r="9215" spans="1:8">
      <c r="A9215" t="s">
        <v>382</v>
      </c>
      <c r="B9215" t="s">
        <v>1049</v>
      </c>
      <c r="C9215" s="2">
        <v>44021.333333333336</v>
      </c>
      <c r="D9215" s="2" t="str">
        <f t="shared" si="145"/>
        <v>July</v>
      </c>
      <c r="E9215" s="2"/>
      <c r="F9215" t="str">
        <f>VLOOKUP($A9215,Content!$B$1:$D$1001,MATCH(reactions!F$1,Content!$B$1:$D$1,0),0)</f>
        <v>video</v>
      </c>
      <c r="G9215" t="str">
        <f>VLOOKUP($A9215,Content!$B$1:$D$1001,MATCH(reactions!G$1,Content!$B$1:$D$1,0),0)</f>
        <v>dogs</v>
      </c>
      <c r="H9215">
        <f>VLOOKUP(B9215,'reaction types'!$A$1:$C$17,MATCH(reactions!H$1,'reaction types'!$A$1:$C$1,0),0)</f>
        <v>50</v>
      </c>
    </row>
    <row r="9216" spans="1:8">
      <c r="A9216" t="s">
        <v>384</v>
      </c>
      <c r="B9216" t="s">
        <v>1039</v>
      </c>
      <c r="C9216" s="2">
        <v>44043.332638888889</v>
      </c>
      <c r="D9216" s="2" t="str">
        <f t="shared" si="145"/>
        <v>July</v>
      </c>
      <c r="E9216" s="2"/>
      <c r="F9216" t="str">
        <f>VLOOKUP($A9216,Content!$B$1:$D$1001,MATCH(reactions!F$1,Content!$B$1:$D$1,0),0)</f>
        <v>audio</v>
      </c>
      <c r="G9216" t="str">
        <f>VLOOKUP($A9216,Content!$B$1:$D$1001,MATCH(reactions!G$1,Content!$B$1:$D$1,0),0)</f>
        <v>public speaking</v>
      </c>
      <c r="H9216">
        <f>VLOOKUP(B9216,'reaction types'!$A$1:$C$17,MATCH(reactions!H$1,'reaction types'!$A$1:$C$1,0),0)</f>
        <v>15</v>
      </c>
    </row>
    <row r="9217" spans="1:8">
      <c r="A9217" t="s">
        <v>385</v>
      </c>
      <c r="B9217" t="s">
        <v>1041</v>
      </c>
      <c r="C9217" s="2">
        <v>44027.472222222219</v>
      </c>
      <c r="D9217" s="2" t="str">
        <f t="shared" si="145"/>
        <v>July</v>
      </c>
      <c r="E9217" s="2"/>
      <c r="F9217" t="str">
        <f>VLOOKUP($A9217,Content!$B$1:$D$1001,MATCH(reactions!F$1,Content!$B$1:$D$1,0),0)</f>
        <v>photo</v>
      </c>
      <c r="G9217" t="str">
        <f>VLOOKUP($A9217,Content!$B$1:$D$1001,MATCH(reactions!G$1,Content!$B$1:$D$1,0),0)</f>
        <v>public speaking</v>
      </c>
      <c r="H9217">
        <f>VLOOKUP(B9217,'reaction types'!$A$1:$C$17,MATCH(reactions!H$1,'reaction types'!$A$1:$C$1,0),0)</f>
        <v>35</v>
      </c>
    </row>
    <row r="9218" spans="1:8">
      <c r="A9218" t="s">
        <v>385</v>
      </c>
      <c r="B9218" t="s">
        <v>1044</v>
      </c>
      <c r="C9218" s="2">
        <v>44017.950694444444</v>
      </c>
      <c r="D9218" s="2" t="str">
        <f t="shared" si="145"/>
        <v>July</v>
      </c>
      <c r="E9218" s="2"/>
      <c r="F9218" t="str">
        <f>VLOOKUP($A9218,Content!$B$1:$D$1001,MATCH(reactions!F$1,Content!$B$1:$D$1,0),0)</f>
        <v>photo</v>
      </c>
      <c r="G9218" t="str">
        <f>VLOOKUP($A9218,Content!$B$1:$D$1001,MATCH(reactions!G$1,Content!$B$1:$D$1,0),0)</f>
        <v>public speaking</v>
      </c>
      <c r="H9218">
        <f>VLOOKUP(B9218,'reaction types'!$A$1:$C$17,MATCH(reactions!H$1,'reaction types'!$A$1:$C$1,0),0)</f>
        <v>65</v>
      </c>
    </row>
    <row r="9219" spans="1:8">
      <c r="A9219" t="s">
        <v>386</v>
      </c>
      <c r="B9219" t="s">
        <v>1052</v>
      </c>
      <c r="C9219" s="2">
        <v>44043.308333333334</v>
      </c>
      <c r="D9219" s="2" t="str">
        <f t="shared" ref="D9219:D9282" si="146">TEXT(C9219,"mmmm")</f>
        <v>July</v>
      </c>
      <c r="E9219" s="2"/>
      <c r="F9219" t="str">
        <f>VLOOKUP($A9219,Content!$B$1:$D$1001,MATCH(reactions!F$1,Content!$B$1:$D$1,0),0)</f>
        <v>GIF</v>
      </c>
      <c r="G9219" t="str">
        <f>VLOOKUP($A9219,Content!$B$1:$D$1001,MATCH(reactions!G$1,Content!$B$1:$D$1,0),0)</f>
        <v>culture</v>
      </c>
      <c r="H9219">
        <f>VLOOKUP(B9219,'reaction types'!$A$1:$C$17,MATCH(reactions!H$1,'reaction types'!$A$1:$C$1,0),0)</f>
        <v>72</v>
      </c>
    </row>
    <row r="9220" spans="1:8">
      <c r="A9220" t="s">
        <v>386</v>
      </c>
      <c r="B9220" t="s">
        <v>1046</v>
      </c>
      <c r="C9220" s="2">
        <v>44024.06527777778</v>
      </c>
      <c r="D9220" s="2" t="str">
        <f t="shared" si="146"/>
        <v>July</v>
      </c>
      <c r="E9220" s="2"/>
      <c r="F9220" t="str">
        <f>VLOOKUP($A9220,Content!$B$1:$D$1001,MATCH(reactions!F$1,Content!$B$1:$D$1,0),0)</f>
        <v>GIF</v>
      </c>
      <c r="G9220" t="str">
        <f>VLOOKUP($A9220,Content!$B$1:$D$1001,MATCH(reactions!G$1,Content!$B$1:$D$1,0),0)</f>
        <v>culture</v>
      </c>
      <c r="H9220">
        <f>VLOOKUP(B9220,'reaction types'!$A$1:$C$17,MATCH(reactions!H$1,'reaction types'!$A$1:$C$1,0),0)</f>
        <v>75</v>
      </c>
    </row>
    <row r="9221" spans="1:8">
      <c r="A9221" t="s">
        <v>386</v>
      </c>
      <c r="B9221" t="s">
        <v>1045</v>
      </c>
      <c r="C9221" s="2">
        <v>44031.056250000001</v>
      </c>
      <c r="D9221" s="2" t="str">
        <f t="shared" si="146"/>
        <v>July</v>
      </c>
      <c r="E9221" s="2"/>
      <c r="F9221" t="str">
        <f>VLOOKUP($A9221,Content!$B$1:$D$1001,MATCH(reactions!F$1,Content!$B$1:$D$1,0),0)</f>
        <v>GIF</v>
      </c>
      <c r="G9221" t="str">
        <f>VLOOKUP($A9221,Content!$B$1:$D$1001,MATCH(reactions!G$1,Content!$B$1:$D$1,0),0)</f>
        <v>culture</v>
      </c>
      <c r="H9221">
        <f>VLOOKUP(B9221,'reaction types'!$A$1:$C$17,MATCH(reactions!H$1,'reaction types'!$A$1:$C$1,0),0)</f>
        <v>20</v>
      </c>
    </row>
    <row r="9222" spans="1:8">
      <c r="A9222" t="s">
        <v>386</v>
      </c>
      <c r="B9222" t="s">
        <v>1047</v>
      </c>
      <c r="C9222" s="2">
        <v>44043.354166666664</v>
      </c>
      <c r="D9222" s="2" t="str">
        <f t="shared" si="146"/>
        <v>July</v>
      </c>
      <c r="E9222" s="2"/>
      <c r="F9222" t="str">
        <f>VLOOKUP($A9222,Content!$B$1:$D$1001,MATCH(reactions!F$1,Content!$B$1:$D$1,0),0)</f>
        <v>GIF</v>
      </c>
      <c r="G9222" t="str">
        <f>VLOOKUP($A9222,Content!$B$1:$D$1001,MATCH(reactions!G$1,Content!$B$1:$D$1,0),0)</f>
        <v>culture</v>
      </c>
      <c r="H9222">
        <f>VLOOKUP(B9222,'reaction types'!$A$1:$C$17,MATCH(reactions!H$1,'reaction types'!$A$1:$C$1,0),0)</f>
        <v>45</v>
      </c>
    </row>
    <row r="9223" spans="1:8">
      <c r="A9223" t="s">
        <v>389</v>
      </c>
      <c r="B9223" t="s">
        <v>1047</v>
      </c>
      <c r="C9223" s="2">
        <v>44032.532638888886</v>
      </c>
      <c r="D9223" s="2" t="str">
        <f t="shared" si="146"/>
        <v>July</v>
      </c>
      <c r="E9223" s="2"/>
      <c r="F9223" t="str">
        <f>VLOOKUP($A9223,Content!$B$1:$D$1001,MATCH(reactions!F$1,Content!$B$1:$D$1,0),0)</f>
        <v>GIF</v>
      </c>
      <c r="G9223" t="str">
        <f>VLOOKUP($A9223,Content!$B$1:$D$1001,MATCH(reactions!G$1,Content!$B$1:$D$1,0),0)</f>
        <v>soccer</v>
      </c>
      <c r="H9223">
        <f>VLOOKUP(B9223,'reaction types'!$A$1:$C$17,MATCH(reactions!H$1,'reaction types'!$A$1:$C$1,0),0)</f>
        <v>45</v>
      </c>
    </row>
    <row r="9224" spans="1:8">
      <c r="A9224" t="s">
        <v>390</v>
      </c>
      <c r="B9224" t="s">
        <v>1047</v>
      </c>
      <c r="C9224" s="2">
        <v>44036.239583333336</v>
      </c>
      <c r="D9224" s="2" t="str">
        <f t="shared" si="146"/>
        <v>July</v>
      </c>
      <c r="E9224" s="2"/>
      <c r="F9224" t="str">
        <f>VLOOKUP($A9224,Content!$B$1:$D$1001,MATCH(reactions!F$1,Content!$B$1:$D$1,0),0)</f>
        <v>audio</v>
      </c>
      <c r="G9224" t="str">
        <f>VLOOKUP($A9224,Content!$B$1:$D$1001,MATCH(reactions!G$1,Content!$B$1:$D$1,0),0)</f>
        <v>healthy eating</v>
      </c>
      <c r="H9224">
        <f>VLOOKUP(B9224,'reaction types'!$A$1:$C$17,MATCH(reactions!H$1,'reaction types'!$A$1:$C$1,0),0)</f>
        <v>45</v>
      </c>
    </row>
    <row r="9225" spans="1:8">
      <c r="A9225" t="s">
        <v>391</v>
      </c>
      <c r="B9225" t="s">
        <v>1052</v>
      </c>
      <c r="C9225" s="2">
        <v>44025.731249999997</v>
      </c>
      <c r="D9225" s="2" t="str">
        <f t="shared" si="146"/>
        <v>July</v>
      </c>
      <c r="E9225" s="2"/>
      <c r="F9225" t="str">
        <f>VLOOKUP($A9225,Content!$B$1:$D$1001,MATCH(reactions!F$1,Content!$B$1:$D$1,0),0)</f>
        <v>video</v>
      </c>
      <c r="G9225" t="str">
        <f>VLOOKUP($A9225,Content!$B$1:$D$1001,MATCH(reactions!G$1,Content!$B$1:$D$1,0),0)</f>
        <v>science</v>
      </c>
      <c r="H9225">
        <f>VLOOKUP(B9225,'reaction types'!$A$1:$C$17,MATCH(reactions!H$1,'reaction types'!$A$1:$C$1,0),0)</f>
        <v>72</v>
      </c>
    </row>
    <row r="9226" spans="1:8">
      <c r="A9226" t="s">
        <v>391</v>
      </c>
      <c r="B9226" t="s">
        <v>1042</v>
      </c>
      <c r="C9226" s="2">
        <v>44034.729861111111</v>
      </c>
      <c r="D9226" s="2" t="str">
        <f t="shared" si="146"/>
        <v>July</v>
      </c>
      <c r="E9226" s="2"/>
      <c r="F9226" t="str">
        <f>VLOOKUP($A9226,Content!$B$1:$D$1001,MATCH(reactions!F$1,Content!$B$1:$D$1,0),0)</f>
        <v>video</v>
      </c>
      <c r="G9226" t="str">
        <f>VLOOKUP($A9226,Content!$B$1:$D$1001,MATCH(reactions!G$1,Content!$B$1:$D$1,0),0)</f>
        <v>science</v>
      </c>
      <c r="H9226">
        <f>VLOOKUP(B9226,'reaction types'!$A$1:$C$17,MATCH(reactions!H$1,'reaction types'!$A$1:$C$1,0),0)</f>
        <v>70</v>
      </c>
    </row>
    <row r="9227" spans="1:8">
      <c r="A9227" t="s">
        <v>392</v>
      </c>
      <c r="B9227" t="s">
        <v>1050</v>
      </c>
      <c r="C9227" s="2">
        <v>44031.068749999999</v>
      </c>
      <c r="D9227" s="2" t="str">
        <f t="shared" si="146"/>
        <v>July</v>
      </c>
      <c r="E9227" s="2"/>
      <c r="F9227" t="str">
        <f>VLOOKUP($A9227,Content!$B$1:$D$1001,MATCH(reactions!F$1,Content!$B$1:$D$1,0),0)</f>
        <v>video</v>
      </c>
      <c r="G9227" t="str">
        <f>VLOOKUP($A9227,Content!$B$1:$D$1001,MATCH(reactions!G$1,Content!$B$1:$D$1,0),0)</f>
        <v>soccer</v>
      </c>
      <c r="H9227">
        <f>VLOOKUP(B9227,'reaction types'!$A$1:$C$17,MATCH(reactions!H$1,'reaction types'!$A$1:$C$1,0),0)</f>
        <v>60</v>
      </c>
    </row>
    <row r="9228" spans="1:8">
      <c r="A9228" t="s">
        <v>393</v>
      </c>
      <c r="B9228" t="s">
        <v>1042</v>
      </c>
      <c r="C9228" s="2">
        <v>44020.494444444441</v>
      </c>
      <c r="D9228" s="2" t="str">
        <f t="shared" si="146"/>
        <v>July</v>
      </c>
      <c r="E9228" s="2"/>
      <c r="F9228" t="str">
        <f>VLOOKUP($A9228,Content!$B$1:$D$1001,MATCH(reactions!F$1,Content!$B$1:$D$1,0),0)</f>
        <v>photo</v>
      </c>
      <c r="G9228" t="str">
        <f>VLOOKUP($A9228,Content!$B$1:$D$1001,MATCH(reactions!G$1,Content!$B$1:$D$1,0),0)</f>
        <v>cooking</v>
      </c>
      <c r="H9228">
        <f>VLOOKUP(B9228,'reaction types'!$A$1:$C$17,MATCH(reactions!H$1,'reaction types'!$A$1:$C$1,0),0)</f>
        <v>70</v>
      </c>
    </row>
    <row r="9229" spans="1:8">
      <c r="A9229" t="s">
        <v>393</v>
      </c>
      <c r="B9229" t="s">
        <v>1042</v>
      </c>
      <c r="C9229" s="2">
        <v>44015.886111111111</v>
      </c>
      <c r="D9229" s="2" t="str">
        <f t="shared" si="146"/>
        <v>July</v>
      </c>
      <c r="E9229" s="2"/>
      <c r="F9229" t="str">
        <f>VLOOKUP($A9229,Content!$B$1:$D$1001,MATCH(reactions!F$1,Content!$B$1:$D$1,0),0)</f>
        <v>photo</v>
      </c>
      <c r="G9229" t="str">
        <f>VLOOKUP($A9229,Content!$B$1:$D$1001,MATCH(reactions!G$1,Content!$B$1:$D$1,0),0)</f>
        <v>cooking</v>
      </c>
      <c r="H9229">
        <f>VLOOKUP(B9229,'reaction types'!$A$1:$C$17,MATCH(reactions!H$1,'reaction types'!$A$1:$C$1,0),0)</f>
        <v>70</v>
      </c>
    </row>
    <row r="9230" spans="1:8">
      <c r="A9230" t="s">
        <v>393</v>
      </c>
      <c r="B9230" t="s">
        <v>1041</v>
      </c>
      <c r="C9230" s="2">
        <v>44017.740972222222</v>
      </c>
      <c r="D9230" s="2" t="str">
        <f t="shared" si="146"/>
        <v>July</v>
      </c>
      <c r="E9230" s="2"/>
      <c r="F9230" t="str">
        <f>VLOOKUP($A9230,Content!$B$1:$D$1001,MATCH(reactions!F$1,Content!$B$1:$D$1,0),0)</f>
        <v>photo</v>
      </c>
      <c r="G9230" t="str">
        <f>VLOOKUP($A9230,Content!$B$1:$D$1001,MATCH(reactions!G$1,Content!$B$1:$D$1,0),0)</f>
        <v>cooking</v>
      </c>
      <c r="H9230">
        <f>VLOOKUP(B9230,'reaction types'!$A$1:$C$17,MATCH(reactions!H$1,'reaction types'!$A$1:$C$1,0),0)</f>
        <v>35</v>
      </c>
    </row>
    <row r="9231" spans="1:8">
      <c r="A9231" t="s">
        <v>395</v>
      </c>
      <c r="B9231" t="s">
        <v>1040</v>
      </c>
      <c r="C9231" s="2">
        <v>44032.430555555555</v>
      </c>
      <c r="D9231" s="2" t="str">
        <f t="shared" si="146"/>
        <v>July</v>
      </c>
      <c r="E9231" s="2"/>
      <c r="F9231" t="str">
        <f>VLOOKUP($A9231,Content!$B$1:$D$1001,MATCH(reactions!F$1,Content!$B$1:$D$1,0),0)</f>
        <v>GIF</v>
      </c>
      <c r="G9231" t="str">
        <f>VLOOKUP($A9231,Content!$B$1:$D$1001,MATCH(reactions!G$1,Content!$B$1:$D$1,0),0)</f>
        <v>soccer</v>
      </c>
      <c r="H9231">
        <f>VLOOKUP(B9231,'reaction types'!$A$1:$C$17,MATCH(reactions!H$1,'reaction types'!$A$1:$C$1,0),0)</f>
        <v>30</v>
      </c>
    </row>
    <row r="9232" spans="1:8">
      <c r="A9232" t="s">
        <v>395</v>
      </c>
      <c r="B9232" t="s">
        <v>1048</v>
      </c>
      <c r="C9232" s="2">
        <v>44027.180555555555</v>
      </c>
      <c r="D9232" s="2" t="str">
        <f t="shared" si="146"/>
        <v>July</v>
      </c>
      <c r="E9232" s="2"/>
      <c r="F9232" t="str">
        <f>VLOOKUP($A9232,Content!$B$1:$D$1001,MATCH(reactions!F$1,Content!$B$1:$D$1,0),0)</f>
        <v>GIF</v>
      </c>
      <c r="G9232" t="str">
        <f>VLOOKUP($A9232,Content!$B$1:$D$1001,MATCH(reactions!G$1,Content!$B$1:$D$1,0),0)</f>
        <v>soccer</v>
      </c>
      <c r="H9232">
        <f>VLOOKUP(B9232,'reaction types'!$A$1:$C$17,MATCH(reactions!H$1,'reaction types'!$A$1:$C$1,0),0)</f>
        <v>12</v>
      </c>
    </row>
    <row r="9233" spans="1:8">
      <c r="A9233" t="s">
        <v>395</v>
      </c>
      <c r="B9233" t="s">
        <v>1045</v>
      </c>
      <c r="C9233" s="2">
        <v>44030.178472222222</v>
      </c>
      <c r="D9233" s="2" t="str">
        <f t="shared" si="146"/>
        <v>July</v>
      </c>
      <c r="E9233" s="2"/>
      <c r="F9233" t="str">
        <f>VLOOKUP($A9233,Content!$B$1:$D$1001,MATCH(reactions!F$1,Content!$B$1:$D$1,0),0)</f>
        <v>GIF</v>
      </c>
      <c r="G9233" t="str">
        <f>VLOOKUP($A9233,Content!$B$1:$D$1001,MATCH(reactions!G$1,Content!$B$1:$D$1,0),0)</f>
        <v>soccer</v>
      </c>
      <c r="H9233">
        <f>VLOOKUP(B9233,'reaction types'!$A$1:$C$17,MATCH(reactions!H$1,'reaction types'!$A$1:$C$1,0),0)</f>
        <v>20</v>
      </c>
    </row>
    <row r="9234" spans="1:8">
      <c r="A9234" t="s">
        <v>396</v>
      </c>
      <c r="B9234" t="s">
        <v>1050</v>
      </c>
      <c r="C9234" s="2">
        <v>44029.462500000001</v>
      </c>
      <c r="D9234" s="2" t="str">
        <f t="shared" si="146"/>
        <v>July</v>
      </c>
      <c r="E9234" s="2"/>
      <c r="F9234" t="str">
        <f>VLOOKUP($A9234,Content!$B$1:$D$1001,MATCH(reactions!F$1,Content!$B$1:$D$1,0),0)</f>
        <v>GIF</v>
      </c>
      <c r="G9234" t="str">
        <f>VLOOKUP($A9234,Content!$B$1:$D$1001,MATCH(reactions!G$1,Content!$B$1:$D$1,0),0)</f>
        <v>tennis</v>
      </c>
      <c r="H9234">
        <f>VLOOKUP(B9234,'reaction types'!$A$1:$C$17,MATCH(reactions!H$1,'reaction types'!$A$1:$C$1,0),0)</f>
        <v>60</v>
      </c>
    </row>
    <row r="9235" spans="1:8">
      <c r="A9235" t="s">
        <v>396</v>
      </c>
      <c r="B9235" t="s">
        <v>1050</v>
      </c>
      <c r="C9235" s="2">
        <v>44032.913888888892</v>
      </c>
      <c r="D9235" s="2" t="str">
        <f t="shared" si="146"/>
        <v>July</v>
      </c>
      <c r="E9235" s="2"/>
      <c r="F9235" t="str">
        <f>VLOOKUP($A9235,Content!$B$1:$D$1001,MATCH(reactions!F$1,Content!$B$1:$D$1,0),0)</f>
        <v>GIF</v>
      </c>
      <c r="G9235" t="str">
        <f>VLOOKUP($A9235,Content!$B$1:$D$1001,MATCH(reactions!G$1,Content!$B$1:$D$1,0),0)</f>
        <v>tennis</v>
      </c>
      <c r="H9235">
        <f>VLOOKUP(B9235,'reaction types'!$A$1:$C$17,MATCH(reactions!H$1,'reaction types'!$A$1:$C$1,0),0)</f>
        <v>60</v>
      </c>
    </row>
    <row r="9236" spans="1:8">
      <c r="A9236" t="s">
        <v>396</v>
      </c>
      <c r="B9236" t="s">
        <v>1039</v>
      </c>
      <c r="C9236" s="2">
        <v>44016.852777777778</v>
      </c>
      <c r="D9236" s="2" t="str">
        <f t="shared" si="146"/>
        <v>July</v>
      </c>
      <c r="E9236" s="2"/>
      <c r="F9236" t="str">
        <f>VLOOKUP($A9236,Content!$B$1:$D$1001,MATCH(reactions!F$1,Content!$B$1:$D$1,0),0)</f>
        <v>GIF</v>
      </c>
      <c r="G9236" t="str">
        <f>VLOOKUP($A9236,Content!$B$1:$D$1001,MATCH(reactions!G$1,Content!$B$1:$D$1,0),0)</f>
        <v>tennis</v>
      </c>
      <c r="H9236">
        <f>VLOOKUP(B9236,'reaction types'!$A$1:$C$17,MATCH(reactions!H$1,'reaction types'!$A$1:$C$1,0),0)</f>
        <v>15</v>
      </c>
    </row>
    <row r="9237" spans="1:8">
      <c r="A9237" t="s">
        <v>396</v>
      </c>
      <c r="B9237" t="s">
        <v>1048</v>
      </c>
      <c r="C9237" s="2">
        <v>44042.958333333336</v>
      </c>
      <c r="D9237" s="2" t="str">
        <f t="shared" si="146"/>
        <v>July</v>
      </c>
      <c r="E9237" s="2"/>
      <c r="F9237" t="str">
        <f>VLOOKUP($A9237,Content!$B$1:$D$1001,MATCH(reactions!F$1,Content!$B$1:$D$1,0),0)</f>
        <v>GIF</v>
      </c>
      <c r="G9237" t="str">
        <f>VLOOKUP($A9237,Content!$B$1:$D$1001,MATCH(reactions!G$1,Content!$B$1:$D$1,0),0)</f>
        <v>tennis</v>
      </c>
      <c r="H9237">
        <f>VLOOKUP(B9237,'reaction types'!$A$1:$C$17,MATCH(reactions!H$1,'reaction types'!$A$1:$C$1,0),0)</f>
        <v>12</v>
      </c>
    </row>
    <row r="9238" spans="1:8">
      <c r="A9238" t="s">
        <v>396</v>
      </c>
      <c r="B9238" t="s">
        <v>1051</v>
      </c>
      <c r="C9238" s="2">
        <v>44030.668055555558</v>
      </c>
      <c r="D9238" s="2" t="str">
        <f t="shared" si="146"/>
        <v>July</v>
      </c>
      <c r="E9238" s="2"/>
      <c r="F9238" t="str">
        <f>VLOOKUP($A9238,Content!$B$1:$D$1001,MATCH(reactions!F$1,Content!$B$1:$D$1,0),0)</f>
        <v>GIF</v>
      </c>
      <c r="G9238" t="str">
        <f>VLOOKUP($A9238,Content!$B$1:$D$1001,MATCH(reactions!G$1,Content!$B$1:$D$1,0),0)</f>
        <v>tennis</v>
      </c>
      <c r="H9238">
        <f>VLOOKUP(B9238,'reaction types'!$A$1:$C$17,MATCH(reactions!H$1,'reaction types'!$A$1:$C$1,0),0)</f>
        <v>70</v>
      </c>
    </row>
    <row r="9239" spans="1:8">
      <c r="A9239" t="s">
        <v>396</v>
      </c>
      <c r="B9239" t="s">
        <v>1045</v>
      </c>
      <c r="C9239" s="2">
        <v>44013.913888888892</v>
      </c>
      <c r="D9239" s="2" t="str">
        <f t="shared" si="146"/>
        <v>July</v>
      </c>
      <c r="E9239" s="2"/>
      <c r="F9239" t="str">
        <f>VLOOKUP($A9239,Content!$B$1:$D$1001,MATCH(reactions!F$1,Content!$B$1:$D$1,0),0)</f>
        <v>GIF</v>
      </c>
      <c r="G9239" t="str">
        <f>VLOOKUP($A9239,Content!$B$1:$D$1001,MATCH(reactions!G$1,Content!$B$1:$D$1,0),0)</f>
        <v>tennis</v>
      </c>
      <c r="H9239">
        <f>VLOOKUP(B9239,'reaction types'!$A$1:$C$17,MATCH(reactions!H$1,'reaction types'!$A$1:$C$1,0),0)</f>
        <v>20</v>
      </c>
    </row>
    <row r="9240" spans="1:8">
      <c r="A9240" t="s">
        <v>396</v>
      </c>
      <c r="B9240" t="s">
        <v>1043</v>
      </c>
      <c r="C9240" s="2">
        <v>44042.476388888892</v>
      </c>
      <c r="D9240" s="2" t="str">
        <f t="shared" si="146"/>
        <v>July</v>
      </c>
      <c r="E9240" s="2"/>
      <c r="F9240" t="str">
        <f>VLOOKUP($A9240,Content!$B$1:$D$1001,MATCH(reactions!F$1,Content!$B$1:$D$1,0),0)</f>
        <v>GIF</v>
      </c>
      <c r="G9240" t="str">
        <f>VLOOKUP($A9240,Content!$B$1:$D$1001,MATCH(reactions!G$1,Content!$B$1:$D$1,0),0)</f>
        <v>tennis</v>
      </c>
      <c r="H9240">
        <f>VLOOKUP(B9240,'reaction types'!$A$1:$C$17,MATCH(reactions!H$1,'reaction types'!$A$1:$C$1,0),0)</f>
        <v>5</v>
      </c>
    </row>
    <row r="9241" spans="1:8">
      <c r="A9241" t="s">
        <v>397</v>
      </c>
      <c r="B9241" t="s">
        <v>1052</v>
      </c>
      <c r="C9241" s="2">
        <v>44020.200694444444</v>
      </c>
      <c r="D9241" s="2" t="str">
        <f t="shared" si="146"/>
        <v>July</v>
      </c>
      <c r="E9241" s="2"/>
      <c r="F9241" t="str">
        <f>VLOOKUP($A9241,Content!$B$1:$D$1001,MATCH(reactions!F$1,Content!$B$1:$D$1,0),0)</f>
        <v>video</v>
      </c>
      <c r="G9241" t="str">
        <f>VLOOKUP($A9241,Content!$B$1:$D$1001,MATCH(reactions!G$1,Content!$B$1:$D$1,0),0)</f>
        <v>animals</v>
      </c>
      <c r="H9241">
        <f>VLOOKUP(B9241,'reaction types'!$A$1:$C$17,MATCH(reactions!H$1,'reaction types'!$A$1:$C$1,0),0)</f>
        <v>72</v>
      </c>
    </row>
    <row r="9242" spans="1:8">
      <c r="A9242" t="s">
        <v>397</v>
      </c>
      <c r="B9242" t="s">
        <v>1044</v>
      </c>
      <c r="C9242" s="2">
        <v>44035.413888888892</v>
      </c>
      <c r="D9242" s="2" t="str">
        <f t="shared" si="146"/>
        <v>July</v>
      </c>
      <c r="E9242" s="2"/>
      <c r="F9242" t="str">
        <f>VLOOKUP($A9242,Content!$B$1:$D$1001,MATCH(reactions!F$1,Content!$B$1:$D$1,0),0)</f>
        <v>video</v>
      </c>
      <c r="G9242" t="str">
        <f>VLOOKUP($A9242,Content!$B$1:$D$1001,MATCH(reactions!G$1,Content!$B$1:$D$1,0),0)</f>
        <v>animals</v>
      </c>
      <c r="H9242">
        <f>VLOOKUP(B9242,'reaction types'!$A$1:$C$17,MATCH(reactions!H$1,'reaction types'!$A$1:$C$1,0),0)</f>
        <v>65</v>
      </c>
    </row>
    <row r="9243" spans="1:8">
      <c r="A9243" t="s">
        <v>398</v>
      </c>
      <c r="B9243" t="s">
        <v>1040</v>
      </c>
      <c r="C9243" s="2">
        <v>44038.948611111111</v>
      </c>
      <c r="D9243" s="2" t="str">
        <f t="shared" si="146"/>
        <v>July</v>
      </c>
      <c r="E9243" s="2"/>
      <c r="F9243" t="str">
        <f>VLOOKUP($A9243,Content!$B$1:$D$1001,MATCH(reactions!F$1,Content!$B$1:$D$1,0),0)</f>
        <v>audio</v>
      </c>
      <c r="G9243" t="str">
        <f>VLOOKUP($A9243,Content!$B$1:$D$1001,MATCH(reactions!G$1,Content!$B$1:$D$1,0),0)</f>
        <v>animals</v>
      </c>
      <c r="H9243">
        <f>VLOOKUP(B9243,'reaction types'!$A$1:$C$17,MATCH(reactions!H$1,'reaction types'!$A$1:$C$1,0),0)</f>
        <v>30</v>
      </c>
    </row>
    <row r="9244" spans="1:8">
      <c r="A9244" t="s">
        <v>399</v>
      </c>
      <c r="B9244" t="s">
        <v>1039</v>
      </c>
      <c r="C9244" s="2">
        <v>44015.185416666667</v>
      </c>
      <c r="D9244" s="2" t="str">
        <f t="shared" si="146"/>
        <v>July</v>
      </c>
      <c r="E9244" s="2"/>
      <c r="F9244" t="str">
        <f>VLOOKUP($A9244,Content!$B$1:$D$1001,MATCH(reactions!F$1,Content!$B$1:$D$1,0),0)</f>
        <v>GIF</v>
      </c>
      <c r="G9244" t="str">
        <f>VLOOKUP($A9244,Content!$B$1:$D$1001,MATCH(reactions!G$1,Content!$B$1:$D$1,0),0)</f>
        <v>public speaking</v>
      </c>
      <c r="H9244">
        <f>VLOOKUP(B9244,'reaction types'!$A$1:$C$17,MATCH(reactions!H$1,'reaction types'!$A$1:$C$1,0),0)</f>
        <v>15</v>
      </c>
    </row>
    <row r="9245" spans="1:8">
      <c r="A9245" t="s">
        <v>399</v>
      </c>
      <c r="B9245" t="s">
        <v>1042</v>
      </c>
      <c r="C9245" s="2">
        <v>44026.056250000001</v>
      </c>
      <c r="D9245" s="2" t="str">
        <f t="shared" si="146"/>
        <v>July</v>
      </c>
      <c r="E9245" s="2"/>
      <c r="F9245" t="str">
        <f>VLOOKUP($A9245,Content!$B$1:$D$1001,MATCH(reactions!F$1,Content!$B$1:$D$1,0),0)</f>
        <v>GIF</v>
      </c>
      <c r="G9245" t="str">
        <f>VLOOKUP($A9245,Content!$B$1:$D$1001,MATCH(reactions!G$1,Content!$B$1:$D$1,0),0)</f>
        <v>public speaking</v>
      </c>
      <c r="H9245">
        <f>VLOOKUP(B9245,'reaction types'!$A$1:$C$17,MATCH(reactions!H$1,'reaction types'!$A$1:$C$1,0),0)</f>
        <v>70</v>
      </c>
    </row>
    <row r="9246" spans="1:8">
      <c r="A9246" t="s">
        <v>399</v>
      </c>
      <c r="B9246" t="s">
        <v>1037</v>
      </c>
      <c r="C9246" s="2">
        <v>44038.180555555555</v>
      </c>
      <c r="D9246" s="2" t="str">
        <f t="shared" si="146"/>
        <v>July</v>
      </c>
      <c r="E9246" s="2"/>
      <c r="F9246" t="str">
        <f>VLOOKUP($A9246,Content!$B$1:$D$1001,MATCH(reactions!F$1,Content!$B$1:$D$1,0),0)</f>
        <v>GIF</v>
      </c>
      <c r="G9246" t="str">
        <f>VLOOKUP($A9246,Content!$B$1:$D$1001,MATCH(reactions!G$1,Content!$B$1:$D$1,0),0)</f>
        <v>public speaking</v>
      </c>
      <c r="H9246">
        <f>VLOOKUP(B9246,'reaction types'!$A$1:$C$17,MATCH(reactions!H$1,'reaction types'!$A$1:$C$1,0),0)</f>
        <v>0</v>
      </c>
    </row>
    <row r="9247" spans="1:8">
      <c r="A9247" t="s">
        <v>399</v>
      </c>
      <c r="B9247" t="s">
        <v>1050</v>
      </c>
      <c r="C9247" s="2">
        <v>44021.966666666667</v>
      </c>
      <c r="D9247" s="2" t="str">
        <f t="shared" si="146"/>
        <v>July</v>
      </c>
      <c r="E9247" s="2"/>
      <c r="F9247" t="str">
        <f>VLOOKUP($A9247,Content!$B$1:$D$1001,MATCH(reactions!F$1,Content!$B$1:$D$1,0),0)</f>
        <v>GIF</v>
      </c>
      <c r="G9247" t="str">
        <f>VLOOKUP($A9247,Content!$B$1:$D$1001,MATCH(reactions!G$1,Content!$B$1:$D$1,0),0)</f>
        <v>public speaking</v>
      </c>
      <c r="H9247">
        <f>VLOOKUP(B9247,'reaction types'!$A$1:$C$17,MATCH(reactions!H$1,'reaction types'!$A$1:$C$1,0),0)</f>
        <v>60</v>
      </c>
    </row>
    <row r="9248" spans="1:8">
      <c r="A9248" t="s">
        <v>400</v>
      </c>
      <c r="B9248" t="s">
        <v>1039</v>
      </c>
      <c r="C9248" s="2">
        <v>44042.186805555553</v>
      </c>
      <c r="D9248" s="2" t="str">
        <f t="shared" si="146"/>
        <v>July</v>
      </c>
      <c r="E9248" s="2"/>
      <c r="F9248" t="str">
        <f>VLOOKUP($A9248,Content!$B$1:$D$1001,MATCH(reactions!F$1,Content!$B$1:$D$1,0),0)</f>
        <v>GIF</v>
      </c>
      <c r="G9248" t="str">
        <f>VLOOKUP($A9248,Content!$B$1:$D$1001,MATCH(reactions!G$1,Content!$B$1:$D$1,0),0)</f>
        <v>culture</v>
      </c>
      <c r="H9248">
        <f>VLOOKUP(B9248,'reaction types'!$A$1:$C$17,MATCH(reactions!H$1,'reaction types'!$A$1:$C$1,0),0)</f>
        <v>15</v>
      </c>
    </row>
    <row r="9249" spans="1:8">
      <c r="A9249" t="s">
        <v>400</v>
      </c>
      <c r="B9249" t="s">
        <v>1052</v>
      </c>
      <c r="C9249" s="2">
        <v>44041.371527777781</v>
      </c>
      <c r="D9249" s="2" t="str">
        <f t="shared" si="146"/>
        <v>July</v>
      </c>
      <c r="E9249" s="2"/>
      <c r="F9249" t="str">
        <f>VLOOKUP($A9249,Content!$B$1:$D$1001,MATCH(reactions!F$1,Content!$B$1:$D$1,0),0)</f>
        <v>GIF</v>
      </c>
      <c r="G9249" t="str">
        <f>VLOOKUP($A9249,Content!$B$1:$D$1001,MATCH(reactions!G$1,Content!$B$1:$D$1,0),0)</f>
        <v>culture</v>
      </c>
      <c r="H9249">
        <f>VLOOKUP(B9249,'reaction types'!$A$1:$C$17,MATCH(reactions!H$1,'reaction types'!$A$1:$C$1,0),0)</f>
        <v>72</v>
      </c>
    </row>
    <row r="9250" spans="1:8">
      <c r="A9250" t="s">
        <v>402</v>
      </c>
      <c r="B9250" t="s">
        <v>1050</v>
      </c>
      <c r="C9250" s="2">
        <v>44034.945833333331</v>
      </c>
      <c r="D9250" s="2" t="str">
        <f t="shared" si="146"/>
        <v>July</v>
      </c>
      <c r="E9250" s="2"/>
      <c r="F9250" t="str">
        <f>VLOOKUP($A9250,Content!$B$1:$D$1001,MATCH(reactions!F$1,Content!$B$1:$D$1,0),0)</f>
        <v>photo</v>
      </c>
      <c r="G9250" t="str">
        <f>VLOOKUP($A9250,Content!$B$1:$D$1001,MATCH(reactions!G$1,Content!$B$1:$D$1,0),0)</f>
        <v>fitness</v>
      </c>
      <c r="H9250">
        <f>VLOOKUP(B9250,'reaction types'!$A$1:$C$17,MATCH(reactions!H$1,'reaction types'!$A$1:$C$1,0),0)</f>
        <v>60</v>
      </c>
    </row>
    <row r="9251" spans="1:8">
      <c r="A9251" t="s">
        <v>402</v>
      </c>
      <c r="B9251" t="s">
        <v>1042</v>
      </c>
      <c r="C9251" s="2">
        <v>44035.238888888889</v>
      </c>
      <c r="D9251" s="2" t="str">
        <f t="shared" si="146"/>
        <v>July</v>
      </c>
      <c r="E9251" s="2"/>
      <c r="F9251" t="str">
        <f>VLOOKUP($A9251,Content!$B$1:$D$1001,MATCH(reactions!F$1,Content!$B$1:$D$1,0),0)</f>
        <v>photo</v>
      </c>
      <c r="G9251" t="str">
        <f>VLOOKUP($A9251,Content!$B$1:$D$1001,MATCH(reactions!G$1,Content!$B$1:$D$1,0),0)</f>
        <v>fitness</v>
      </c>
      <c r="H9251">
        <f>VLOOKUP(B9251,'reaction types'!$A$1:$C$17,MATCH(reactions!H$1,'reaction types'!$A$1:$C$1,0),0)</f>
        <v>70</v>
      </c>
    </row>
    <row r="9252" spans="1:8">
      <c r="A9252" t="s">
        <v>402</v>
      </c>
      <c r="B9252" t="s">
        <v>1051</v>
      </c>
      <c r="C9252" s="2">
        <v>44021.775000000001</v>
      </c>
      <c r="D9252" s="2" t="str">
        <f t="shared" si="146"/>
        <v>July</v>
      </c>
      <c r="E9252" s="2"/>
      <c r="F9252" t="str">
        <f>VLOOKUP($A9252,Content!$B$1:$D$1001,MATCH(reactions!F$1,Content!$B$1:$D$1,0),0)</f>
        <v>photo</v>
      </c>
      <c r="G9252" t="str">
        <f>VLOOKUP($A9252,Content!$B$1:$D$1001,MATCH(reactions!G$1,Content!$B$1:$D$1,0),0)</f>
        <v>fitness</v>
      </c>
      <c r="H9252">
        <f>VLOOKUP(B9252,'reaction types'!$A$1:$C$17,MATCH(reactions!H$1,'reaction types'!$A$1:$C$1,0),0)</f>
        <v>70</v>
      </c>
    </row>
    <row r="9253" spans="1:8">
      <c r="A9253" t="s">
        <v>402</v>
      </c>
      <c r="B9253" t="s">
        <v>1046</v>
      </c>
      <c r="C9253" s="2">
        <v>44038.747916666667</v>
      </c>
      <c r="D9253" s="2" t="str">
        <f t="shared" si="146"/>
        <v>July</v>
      </c>
      <c r="E9253" s="2"/>
      <c r="F9253" t="str">
        <f>VLOOKUP($A9253,Content!$B$1:$D$1001,MATCH(reactions!F$1,Content!$B$1:$D$1,0),0)</f>
        <v>photo</v>
      </c>
      <c r="G9253" t="str">
        <f>VLOOKUP($A9253,Content!$B$1:$D$1001,MATCH(reactions!G$1,Content!$B$1:$D$1,0),0)</f>
        <v>fitness</v>
      </c>
      <c r="H9253">
        <f>VLOOKUP(B9253,'reaction types'!$A$1:$C$17,MATCH(reactions!H$1,'reaction types'!$A$1:$C$1,0),0)</f>
        <v>75</v>
      </c>
    </row>
    <row r="9254" spans="1:8">
      <c r="A9254" t="s">
        <v>403</v>
      </c>
      <c r="B9254" t="s">
        <v>1052</v>
      </c>
      <c r="C9254" s="2">
        <v>44027.227083333331</v>
      </c>
      <c r="D9254" s="2" t="str">
        <f t="shared" si="146"/>
        <v>July</v>
      </c>
      <c r="E9254" s="2"/>
      <c r="F9254" t="str">
        <f>VLOOKUP($A9254,Content!$B$1:$D$1001,MATCH(reactions!F$1,Content!$B$1:$D$1,0),0)</f>
        <v>photo</v>
      </c>
      <c r="G9254" t="str">
        <f>VLOOKUP($A9254,Content!$B$1:$D$1001,MATCH(reactions!G$1,Content!$B$1:$D$1,0),0)</f>
        <v>culture</v>
      </c>
      <c r="H9254">
        <f>VLOOKUP(B9254,'reaction types'!$A$1:$C$17,MATCH(reactions!H$1,'reaction types'!$A$1:$C$1,0),0)</f>
        <v>72</v>
      </c>
    </row>
    <row r="9255" spans="1:8">
      <c r="A9255" t="s">
        <v>403</v>
      </c>
      <c r="B9255" t="s">
        <v>1044</v>
      </c>
      <c r="C9255" s="2">
        <v>44036.469444444447</v>
      </c>
      <c r="D9255" s="2" t="str">
        <f t="shared" si="146"/>
        <v>July</v>
      </c>
      <c r="E9255" s="2"/>
      <c r="F9255" t="str">
        <f>VLOOKUP($A9255,Content!$B$1:$D$1001,MATCH(reactions!F$1,Content!$B$1:$D$1,0),0)</f>
        <v>photo</v>
      </c>
      <c r="G9255" t="str">
        <f>VLOOKUP($A9255,Content!$B$1:$D$1001,MATCH(reactions!G$1,Content!$B$1:$D$1,0),0)</f>
        <v>culture</v>
      </c>
      <c r="H9255">
        <f>VLOOKUP(B9255,'reaction types'!$A$1:$C$17,MATCH(reactions!H$1,'reaction types'!$A$1:$C$1,0),0)</f>
        <v>65</v>
      </c>
    </row>
    <row r="9256" spans="1:8">
      <c r="A9256" t="s">
        <v>403</v>
      </c>
      <c r="B9256" t="s">
        <v>1037</v>
      </c>
      <c r="C9256" s="2">
        <v>44025.680555555555</v>
      </c>
      <c r="D9256" s="2" t="str">
        <f t="shared" si="146"/>
        <v>July</v>
      </c>
      <c r="E9256" s="2"/>
      <c r="F9256" t="str">
        <f>VLOOKUP($A9256,Content!$B$1:$D$1001,MATCH(reactions!F$1,Content!$B$1:$D$1,0),0)</f>
        <v>photo</v>
      </c>
      <c r="G9256" t="str">
        <f>VLOOKUP($A9256,Content!$B$1:$D$1001,MATCH(reactions!G$1,Content!$B$1:$D$1,0),0)</f>
        <v>culture</v>
      </c>
      <c r="H9256">
        <f>VLOOKUP(B9256,'reaction types'!$A$1:$C$17,MATCH(reactions!H$1,'reaction types'!$A$1:$C$1,0),0)</f>
        <v>0</v>
      </c>
    </row>
    <row r="9257" spans="1:8">
      <c r="A9257" t="s">
        <v>403</v>
      </c>
      <c r="B9257" t="s">
        <v>1046</v>
      </c>
      <c r="C9257" s="2">
        <v>44024.756944444445</v>
      </c>
      <c r="D9257" s="2" t="str">
        <f t="shared" si="146"/>
        <v>July</v>
      </c>
      <c r="E9257" s="2"/>
      <c r="F9257" t="str">
        <f>VLOOKUP($A9257,Content!$B$1:$D$1001,MATCH(reactions!F$1,Content!$B$1:$D$1,0),0)</f>
        <v>photo</v>
      </c>
      <c r="G9257" t="str">
        <f>VLOOKUP($A9257,Content!$B$1:$D$1001,MATCH(reactions!G$1,Content!$B$1:$D$1,0),0)</f>
        <v>culture</v>
      </c>
      <c r="H9257">
        <f>VLOOKUP(B9257,'reaction types'!$A$1:$C$17,MATCH(reactions!H$1,'reaction types'!$A$1:$C$1,0),0)</f>
        <v>75</v>
      </c>
    </row>
    <row r="9258" spans="1:8">
      <c r="A9258" t="s">
        <v>403</v>
      </c>
      <c r="B9258" t="s">
        <v>1043</v>
      </c>
      <c r="C9258" s="2">
        <v>44024.686805555553</v>
      </c>
      <c r="D9258" s="2" t="str">
        <f t="shared" si="146"/>
        <v>July</v>
      </c>
      <c r="E9258" s="2"/>
      <c r="F9258" t="str">
        <f>VLOOKUP($A9258,Content!$B$1:$D$1001,MATCH(reactions!F$1,Content!$B$1:$D$1,0),0)</f>
        <v>photo</v>
      </c>
      <c r="G9258" t="str">
        <f>VLOOKUP($A9258,Content!$B$1:$D$1001,MATCH(reactions!G$1,Content!$B$1:$D$1,0),0)</f>
        <v>culture</v>
      </c>
      <c r="H9258">
        <f>VLOOKUP(B9258,'reaction types'!$A$1:$C$17,MATCH(reactions!H$1,'reaction types'!$A$1:$C$1,0),0)</f>
        <v>5</v>
      </c>
    </row>
    <row r="9259" spans="1:8">
      <c r="A9259" t="s">
        <v>403</v>
      </c>
      <c r="B9259" t="s">
        <v>1043</v>
      </c>
      <c r="C9259" s="2">
        <v>44018.229861111111</v>
      </c>
      <c r="D9259" s="2" t="str">
        <f t="shared" si="146"/>
        <v>July</v>
      </c>
      <c r="E9259" s="2"/>
      <c r="F9259" t="str">
        <f>VLOOKUP($A9259,Content!$B$1:$D$1001,MATCH(reactions!F$1,Content!$B$1:$D$1,0),0)</f>
        <v>photo</v>
      </c>
      <c r="G9259" t="str">
        <f>VLOOKUP($A9259,Content!$B$1:$D$1001,MATCH(reactions!G$1,Content!$B$1:$D$1,0),0)</f>
        <v>culture</v>
      </c>
      <c r="H9259">
        <f>VLOOKUP(B9259,'reaction types'!$A$1:$C$17,MATCH(reactions!H$1,'reaction types'!$A$1:$C$1,0),0)</f>
        <v>5</v>
      </c>
    </row>
    <row r="9260" spans="1:8">
      <c r="A9260" t="s">
        <v>404</v>
      </c>
      <c r="B9260" t="s">
        <v>1043</v>
      </c>
      <c r="C9260" s="2">
        <v>44019.143055555556</v>
      </c>
      <c r="D9260" s="2" t="str">
        <f t="shared" si="146"/>
        <v>July</v>
      </c>
      <c r="E9260" s="2"/>
      <c r="F9260" t="str">
        <f>VLOOKUP($A9260,Content!$B$1:$D$1001,MATCH(reactions!F$1,Content!$B$1:$D$1,0),0)</f>
        <v>photo</v>
      </c>
      <c r="G9260" t="str">
        <f>VLOOKUP($A9260,Content!$B$1:$D$1001,MATCH(reactions!G$1,Content!$B$1:$D$1,0),0)</f>
        <v>cooking</v>
      </c>
      <c r="H9260">
        <f>VLOOKUP(B9260,'reaction types'!$A$1:$C$17,MATCH(reactions!H$1,'reaction types'!$A$1:$C$1,0),0)</f>
        <v>5</v>
      </c>
    </row>
    <row r="9261" spans="1:8">
      <c r="A9261" t="s">
        <v>404</v>
      </c>
      <c r="B9261" t="s">
        <v>1039</v>
      </c>
      <c r="C9261" s="2">
        <v>44020.927777777775</v>
      </c>
      <c r="D9261" s="2" t="str">
        <f t="shared" si="146"/>
        <v>July</v>
      </c>
      <c r="E9261" s="2"/>
      <c r="F9261" t="str">
        <f>VLOOKUP($A9261,Content!$B$1:$D$1001,MATCH(reactions!F$1,Content!$B$1:$D$1,0),0)</f>
        <v>photo</v>
      </c>
      <c r="G9261" t="str">
        <f>VLOOKUP($A9261,Content!$B$1:$D$1001,MATCH(reactions!G$1,Content!$B$1:$D$1,0),0)</f>
        <v>cooking</v>
      </c>
      <c r="H9261">
        <f>VLOOKUP(B9261,'reaction types'!$A$1:$C$17,MATCH(reactions!H$1,'reaction types'!$A$1:$C$1,0),0)</f>
        <v>15</v>
      </c>
    </row>
    <row r="9262" spans="1:8">
      <c r="A9262" t="s">
        <v>405</v>
      </c>
      <c r="B9262" t="s">
        <v>1042</v>
      </c>
      <c r="C9262" s="2">
        <v>44024.962500000001</v>
      </c>
      <c r="D9262" s="2" t="str">
        <f t="shared" si="146"/>
        <v>July</v>
      </c>
      <c r="E9262" s="2"/>
      <c r="F9262" t="str">
        <f>VLOOKUP($A9262,Content!$B$1:$D$1001,MATCH(reactions!F$1,Content!$B$1:$D$1,0),0)</f>
        <v>audio</v>
      </c>
      <c r="G9262" t="str">
        <f>VLOOKUP($A9262,Content!$B$1:$D$1001,MATCH(reactions!G$1,Content!$B$1:$D$1,0),0)</f>
        <v>tennis</v>
      </c>
      <c r="H9262">
        <f>VLOOKUP(B9262,'reaction types'!$A$1:$C$17,MATCH(reactions!H$1,'reaction types'!$A$1:$C$1,0),0)</f>
        <v>70</v>
      </c>
    </row>
    <row r="9263" spans="1:8">
      <c r="A9263" t="s">
        <v>405</v>
      </c>
      <c r="B9263" t="s">
        <v>1039</v>
      </c>
      <c r="C9263" s="2">
        <v>44043.37222222222</v>
      </c>
      <c r="D9263" s="2" t="str">
        <f t="shared" si="146"/>
        <v>July</v>
      </c>
      <c r="E9263" s="2"/>
      <c r="F9263" t="str">
        <f>VLOOKUP($A9263,Content!$B$1:$D$1001,MATCH(reactions!F$1,Content!$B$1:$D$1,0),0)</f>
        <v>audio</v>
      </c>
      <c r="G9263" t="str">
        <f>VLOOKUP($A9263,Content!$B$1:$D$1001,MATCH(reactions!G$1,Content!$B$1:$D$1,0),0)</f>
        <v>tennis</v>
      </c>
      <c r="H9263">
        <f>VLOOKUP(B9263,'reaction types'!$A$1:$C$17,MATCH(reactions!H$1,'reaction types'!$A$1:$C$1,0),0)</f>
        <v>15</v>
      </c>
    </row>
    <row r="9264" spans="1:8">
      <c r="A9264" t="s">
        <v>405</v>
      </c>
      <c r="B9264" t="s">
        <v>1039</v>
      </c>
      <c r="C9264" s="2">
        <v>44033.967361111114</v>
      </c>
      <c r="D9264" s="2" t="str">
        <f t="shared" si="146"/>
        <v>July</v>
      </c>
      <c r="E9264" s="2"/>
      <c r="F9264" t="str">
        <f>VLOOKUP($A9264,Content!$B$1:$D$1001,MATCH(reactions!F$1,Content!$B$1:$D$1,0),0)</f>
        <v>audio</v>
      </c>
      <c r="G9264" t="str">
        <f>VLOOKUP($A9264,Content!$B$1:$D$1001,MATCH(reactions!G$1,Content!$B$1:$D$1,0),0)</f>
        <v>tennis</v>
      </c>
      <c r="H9264">
        <f>VLOOKUP(B9264,'reaction types'!$A$1:$C$17,MATCH(reactions!H$1,'reaction types'!$A$1:$C$1,0),0)</f>
        <v>15</v>
      </c>
    </row>
    <row r="9265" spans="1:8">
      <c r="A9265" t="s">
        <v>405</v>
      </c>
      <c r="B9265" t="s">
        <v>1051</v>
      </c>
      <c r="C9265" s="2">
        <v>44032.461111111108</v>
      </c>
      <c r="D9265" s="2" t="str">
        <f t="shared" si="146"/>
        <v>July</v>
      </c>
      <c r="E9265" s="2"/>
      <c r="F9265" t="str">
        <f>VLOOKUP($A9265,Content!$B$1:$D$1001,MATCH(reactions!F$1,Content!$B$1:$D$1,0),0)</f>
        <v>audio</v>
      </c>
      <c r="G9265" t="str">
        <f>VLOOKUP($A9265,Content!$B$1:$D$1001,MATCH(reactions!G$1,Content!$B$1:$D$1,0),0)</f>
        <v>tennis</v>
      </c>
      <c r="H9265">
        <f>VLOOKUP(B9265,'reaction types'!$A$1:$C$17,MATCH(reactions!H$1,'reaction types'!$A$1:$C$1,0),0)</f>
        <v>70</v>
      </c>
    </row>
    <row r="9266" spans="1:8">
      <c r="A9266" t="s">
        <v>407</v>
      </c>
      <c r="B9266" t="s">
        <v>1047</v>
      </c>
      <c r="C9266" s="2">
        <v>44019.663194444445</v>
      </c>
      <c r="D9266" s="2" t="str">
        <f t="shared" si="146"/>
        <v>July</v>
      </c>
      <c r="E9266" s="2"/>
      <c r="F9266" t="str">
        <f>VLOOKUP($A9266,Content!$B$1:$D$1001,MATCH(reactions!F$1,Content!$B$1:$D$1,0),0)</f>
        <v>photo</v>
      </c>
      <c r="G9266" t="str">
        <f>VLOOKUP($A9266,Content!$B$1:$D$1001,MATCH(reactions!G$1,Content!$B$1:$D$1,0),0)</f>
        <v>healthy eating</v>
      </c>
      <c r="H9266">
        <f>VLOOKUP(B9266,'reaction types'!$A$1:$C$17,MATCH(reactions!H$1,'reaction types'!$A$1:$C$1,0),0)</f>
        <v>45</v>
      </c>
    </row>
    <row r="9267" spans="1:8">
      <c r="A9267" t="s">
        <v>407</v>
      </c>
      <c r="B9267" t="s">
        <v>1052</v>
      </c>
      <c r="C9267" s="2">
        <v>44014.430555555555</v>
      </c>
      <c r="D9267" s="2" t="str">
        <f t="shared" si="146"/>
        <v>July</v>
      </c>
      <c r="E9267" s="2"/>
      <c r="F9267" t="str">
        <f>VLOOKUP($A9267,Content!$B$1:$D$1001,MATCH(reactions!F$1,Content!$B$1:$D$1,0),0)</f>
        <v>photo</v>
      </c>
      <c r="G9267" t="str">
        <f>VLOOKUP($A9267,Content!$B$1:$D$1001,MATCH(reactions!G$1,Content!$B$1:$D$1,0),0)</f>
        <v>healthy eating</v>
      </c>
      <c r="H9267">
        <f>VLOOKUP(B9267,'reaction types'!$A$1:$C$17,MATCH(reactions!H$1,'reaction types'!$A$1:$C$1,0),0)</f>
        <v>72</v>
      </c>
    </row>
    <row r="9268" spans="1:8">
      <c r="A9268" t="s">
        <v>407</v>
      </c>
      <c r="B9268" t="s">
        <v>1045</v>
      </c>
      <c r="C9268" s="2">
        <v>44043.837500000001</v>
      </c>
      <c r="D9268" s="2" t="str">
        <f t="shared" si="146"/>
        <v>July</v>
      </c>
      <c r="E9268" s="2"/>
      <c r="F9268" t="str">
        <f>VLOOKUP($A9268,Content!$B$1:$D$1001,MATCH(reactions!F$1,Content!$B$1:$D$1,0),0)</f>
        <v>photo</v>
      </c>
      <c r="G9268" t="str">
        <f>VLOOKUP($A9268,Content!$B$1:$D$1001,MATCH(reactions!G$1,Content!$B$1:$D$1,0),0)</f>
        <v>healthy eating</v>
      </c>
      <c r="H9268">
        <f>VLOOKUP(B9268,'reaction types'!$A$1:$C$17,MATCH(reactions!H$1,'reaction types'!$A$1:$C$1,0),0)</f>
        <v>20</v>
      </c>
    </row>
    <row r="9269" spans="1:8">
      <c r="A9269" t="s">
        <v>407</v>
      </c>
      <c r="B9269" t="s">
        <v>1052</v>
      </c>
      <c r="C9269" s="2">
        <v>44016.947222222225</v>
      </c>
      <c r="D9269" s="2" t="str">
        <f t="shared" si="146"/>
        <v>July</v>
      </c>
      <c r="E9269" s="2"/>
      <c r="F9269" t="str">
        <f>VLOOKUP($A9269,Content!$B$1:$D$1001,MATCH(reactions!F$1,Content!$B$1:$D$1,0),0)</f>
        <v>photo</v>
      </c>
      <c r="G9269" t="str">
        <f>VLOOKUP($A9269,Content!$B$1:$D$1001,MATCH(reactions!G$1,Content!$B$1:$D$1,0),0)</f>
        <v>healthy eating</v>
      </c>
      <c r="H9269">
        <f>VLOOKUP(B9269,'reaction types'!$A$1:$C$17,MATCH(reactions!H$1,'reaction types'!$A$1:$C$1,0),0)</f>
        <v>72</v>
      </c>
    </row>
    <row r="9270" spans="1:8">
      <c r="A9270" t="s">
        <v>407</v>
      </c>
      <c r="B9270" t="s">
        <v>1039</v>
      </c>
      <c r="C9270" s="2">
        <v>44043.536805555559</v>
      </c>
      <c r="D9270" s="2" t="str">
        <f t="shared" si="146"/>
        <v>July</v>
      </c>
      <c r="E9270" s="2"/>
      <c r="F9270" t="str">
        <f>VLOOKUP($A9270,Content!$B$1:$D$1001,MATCH(reactions!F$1,Content!$B$1:$D$1,0),0)</f>
        <v>photo</v>
      </c>
      <c r="G9270" t="str">
        <f>VLOOKUP($A9270,Content!$B$1:$D$1001,MATCH(reactions!G$1,Content!$B$1:$D$1,0),0)</f>
        <v>healthy eating</v>
      </c>
      <c r="H9270">
        <f>VLOOKUP(B9270,'reaction types'!$A$1:$C$17,MATCH(reactions!H$1,'reaction types'!$A$1:$C$1,0),0)</f>
        <v>15</v>
      </c>
    </row>
    <row r="9271" spans="1:8">
      <c r="A9271" t="s">
        <v>407</v>
      </c>
      <c r="B9271" t="s">
        <v>1041</v>
      </c>
      <c r="C9271" s="2">
        <v>44028.782638888886</v>
      </c>
      <c r="D9271" s="2" t="str">
        <f t="shared" si="146"/>
        <v>July</v>
      </c>
      <c r="E9271" s="2"/>
      <c r="F9271" t="str">
        <f>VLOOKUP($A9271,Content!$B$1:$D$1001,MATCH(reactions!F$1,Content!$B$1:$D$1,0),0)</f>
        <v>photo</v>
      </c>
      <c r="G9271" t="str">
        <f>VLOOKUP($A9271,Content!$B$1:$D$1001,MATCH(reactions!G$1,Content!$B$1:$D$1,0),0)</f>
        <v>healthy eating</v>
      </c>
      <c r="H9271">
        <f>VLOOKUP(B9271,'reaction types'!$A$1:$C$17,MATCH(reactions!H$1,'reaction types'!$A$1:$C$1,0),0)</f>
        <v>35</v>
      </c>
    </row>
    <row r="9272" spans="1:8">
      <c r="A9272" t="s">
        <v>408</v>
      </c>
      <c r="B9272" t="s">
        <v>1040</v>
      </c>
      <c r="C9272" s="2">
        <v>44038.845833333333</v>
      </c>
      <c r="D9272" s="2" t="str">
        <f t="shared" si="146"/>
        <v>July</v>
      </c>
      <c r="E9272" s="2"/>
      <c r="F9272" t="str">
        <f>VLOOKUP($A9272,Content!$B$1:$D$1001,MATCH(reactions!F$1,Content!$B$1:$D$1,0),0)</f>
        <v>photo</v>
      </c>
      <c r="G9272" t="str">
        <f>VLOOKUP($A9272,Content!$B$1:$D$1001,MATCH(reactions!G$1,Content!$B$1:$D$1,0),0)</f>
        <v>culture</v>
      </c>
      <c r="H9272">
        <f>VLOOKUP(B9272,'reaction types'!$A$1:$C$17,MATCH(reactions!H$1,'reaction types'!$A$1:$C$1,0),0)</f>
        <v>30</v>
      </c>
    </row>
    <row r="9273" spans="1:8">
      <c r="A9273" t="s">
        <v>408</v>
      </c>
      <c r="B9273" t="s">
        <v>1048</v>
      </c>
      <c r="C9273" s="2">
        <v>44023.4375</v>
      </c>
      <c r="D9273" s="2" t="str">
        <f t="shared" si="146"/>
        <v>July</v>
      </c>
      <c r="E9273" s="2"/>
      <c r="F9273" t="str">
        <f>VLOOKUP($A9273,Content!$B$1:$D$1001,MATCH(reactions!F$1,Content!$B$1:$D$1,0),0)</f>
        <v>photo</v>
      </c>
      <c r="G9273" t="str">
        <f>VLOOKUP($A9273,Content!$B$1:$D$1001,MATCH(reactions!G$1,Content!$B$1:$D$1,0),0)</f>
        <v>culture</v>
      </c>
      <c r="H9273">
        <f>VLOOKUP(B9273,'reaction types'!$A$1:$C$17,MATCH(reactions!H$1,'reaction types'!$A$1:$C$1,0),0)</f>
        <v>12</v>
      </c>
    </row>
    <row r="9274" spans="1:8">
      <c r="A9274" t="s">
        <v>409</v>
      </c>
      <c r="B9274" t="s">
        <v>1047</v>
      </c>
      <c r="C9274" s="2">
        <v>44029.788194444445</v>
      </c>
      <c r="D9274" s="2" t="str">
        <f t="shared" si="146"/>
        <v>July</v>
      </c>
      <c r="E9274" s="2"/>
      <c r="F9274" t="str">
        <f>VLOOKUP($A9274,Content!$B$1:$D$1001,MATCH(reactions!F$1,Content!$B$1:$D$1,0),0)</f>
        <v>GIF</v>
      </c>
      <c r="G9274" t="str">
        <f>VLOOKUP($A9274,Content!$B$1:$D$1001,MATCH(reactions!G$1,Content!$B$1:$D$1,0),0)</f>
        <v>studying</v>
      </c>
      <c r="H9274">
        <f>VLOOKUP(B9274,'reaction types'!$A$1:$C$17,MATCH(reactions!H$1,'reaction types'!$A$1:$C$1,0),0)</f>
        <v>45</v>
      </c>
    </row>
    <row r="9275" spans="1:8">
      <c r="A9275" t="s">
        <v>410</v>
      </c>
      <c r="B9275" t="s">
        <v>1040</v>
      </c>
      <c r="C9275" s="2">
        <v>44042.546527777777</v>
      </c>
      <c r="D9275" s="2" t="str">
        <f t="shared" si="146"/>
        <v>July</v>
      </c>
      <c r="E9275" s="2"/>
      <c r="F9275" t="str">
        <f>VLOOKUP($A9275,Content!$B$1:$D$1001,MATCH(reactions!F$1,Content!$B$1:$D$1,0),0)</f>
        <v>video</v>
      </c>
      <c r="G9275" t="str">
        <f>VLOOKUP($A9275,Content!$B$1:$D$1001,MATCH(reactions!G$1,Content!$B$1:$D$1,0),0)</f>
        <v>healthy eating</v>
      </c>
      <c r="H9275">
        <f>VLOOKUP(B9275,'reaction types'!$A$1:$C$17,MATCH(reactions!H$1,'reaction types'!$A$1:$C$1,0),0)</f>
        <v>30</v>
      </c>
    </row>
    <row r="9276" spans="1:8">
      <c r="A9276" t="s">
        <v>410</v>
      </c>
      <c r="B9276" t="s">
        <v>1043</v>
      </c>
      <c r="C9276" s="2">
        <v>44022.981944444444</v>
      </c>
      <c r="D9276" s="2" t="str">
        <f t="shared" si="146"/>
        <v>July</v>
      </c>
      <c r="E9276" s="2"/>
      <c r="F9276" t="str">
        <f>VLOOKUP($A9276,Content!$B$1:$D$1001,MATCH(reactions!F$1,Content!$B$1:$D$1,0),0)</f>
        <v>video</v>
      </c>
      <c r="G9276" t="str">
        <f>VLOOKUP($A9276,Content!$B$1:$D$1001,MATCH(reactions!G$1,Content!$B$1:$D$1,0),0)</f>
        <v>healthy eating</v>
      </c>
      <c r="H9276">
        <f>VLOOKUP(B9276,'reaction types'!$A$1:$C$17,MATCH(reactions!H$1,'reaction types'!$A$1:$C$1,0),0)</f>
        <v>5</v>
      </c>
    </row>
    <row r="9277" spans="1:8">
      <c r="A9277" t="s">
        <v>410</v>
      </c>
      <c r="B9277" t="s">
        <v>1046</v>
      </c>
      <c r="C9277" s="2">
        <v>44016.945833333331</v>
      </c>
      <c r="D9277" s="2" t="str">
        <f t="shared" si="146"/>
        <v>July</v>
      </c>
      <c r="E9277" s="2"/>
      <c r="F9277" t="str">
        <f>VLOOKUP($A9277,Content!$B$1:$D$1001,MATCH(reactions!F$1,Content!$B$1:$D$1,0),0)</f>
        <v>video</v>
      </c>
      <c r="G9277" t="str">
        <f>VLOOKUP($A9277,Content!$B$1:$D$1001,MATCH(reactions!G$1,Content!$B$1:$D$1,0),0)</f>
        <v>healthy eating</v>
      </c>
      <c r="H9277">
        <f>VLOOKUP(B9277,'reaction types'!$A$1:$C$17,MATCH(reactions!H$1,'reaction types'!$A$1:$C$1,0),0)</f>
        <v>75</v>
      </c>
    </row>
    <row r="9278" spans="1:8">
      <c r="A9278" t="s">
        <v>411</v>
      </c>
      <c r="B9278" t="s">
        <v>1046</v>
      </c>
      <c r="C9278" s="2">
        <v>44031.081944444442</v>
      </c>
      <c r="D9278" s="2" t="str">
        <f t="shared" si="146"/>
        <v>July</v>
      </c>
      <c r="E9278" s="2"/>
      <c r="F9278" t="str">
        <f>VLOOKUP($A9278,Content!$B$1:$D$1001,MATCH(reactions!F$1,Content!$B$1:$D$1,0),0)</f>
        <v>audio</v>
      </c>
      <c r="G9278" t="str">
        <f>VLOOKUP($A9278,Content!$B$1:$D$1001,MATCH(reactions!G$1,Content!$B$1:$D$1,0),0)</f>
        <v>healthy eating</v>
      </c>
      <c r="H9278">
        <f>VLOOKUP(B9278,'reaction types'!$A$1:$C$17,MATCH(reactions!H$1,'reaction types'!$A$1:$C$1,0),0)</f>
        <v>75</v>
      </c>
    </row>
    <row r="9279" spans="1:8">
      <c r="A9279" t="s">
        <v>411</v>
      </c>
      <c r="B9279" t="s">
        <v>1042</v>
      </c>
      <c r="C9279" s="2">
        <v>44013.388888888891</v>
      </c>
      <c r="D9279" s="2" t="str">
        <f t="shared" si="146"/>
        <v>July</v>
      </c>
      <c r="E9279" s="2"/>
      <c r="F9279" t="str">
        <f>VLOOKUP($A9279,Content!$B$1:$D$1001,MATCH(reactions!F$1,Content!$B$1:$D$1,0),0)</f>
        <v>audio</v>
      </c>
      <c r="G9279" t="str">
        <f>VLOOKUP($A9279,Content!$B$1:$D$1001,MATCH(reactions!G$1,Content!$B$1:$D$1,0),0)</f>
        <v>healthy eating</v>
      </c>
      <c r="H9279">
        <f>VLOOKUP(B9279,'reaction types'!$A$1:$C$17,MATCH(reactions!H$1,'reaction types'!$A$1:$C$1,0),0)</f>
        <v>70</v>
      </c>
    </row>
    <row r="9280" spans="1:8">
      <c r="A9280" t="s">
        <v>411</v>
      </c>
      <c r="B9280" t="s">
        <v>1050</v>
      </c>
      <c r="C9280" s="2">
        <v>44022.495138888888</v>
      </c>
      <c r="D9280" s="2" t="str">
        <f t="shared" si="146"/>
        <v>July</v>
      </c>
      <c r="E9280" s="2"/>
      <c r="F9280" t="str">
        <f>VLOOKUP($A9280,Content!$B$1:$D$1001,MATCH(reactions!F$1,Content!$B$1:$D$1,0),0)</f>
        <v>audio</v>
      </c>
      <c r="G9280" t="str">
        <f>VLOOKUP($A9280,Content!$B$1:$D$1001,MATCH(reactions!G$1,Content!$B$1:$D$1,0),0)</f>
        <v>healthy eating</v>
      </c>
      <c r="H9280">
        <f>VLOOKUP(B9280,'reaction types'!$A$1:$C$17,MATCH(reactions!H$1,'reaction types'!$A$1:$C$1,0),0)</f>
        <v>60</v>
      </c>
    </row>
    <row r="9281" spans="1:8">
      <c r="A9281" t="s">
        <v>411</v>
      </c>
      <c r="B9281" t="s">
        <v>1037</v>
      </c>
      <c r="C9281" s="2">
        <v>44039.303472222222</v>
      </c>
      <c r="D9281" s="2" t="str">
        <f t="shared" si="146"/>
        <v>July</v>
      </c>
      <c r="E9281" s="2"/>
      <c r="F9281" t="str">
        <f>VLOOKUP($A9281,Content!$B$1:$D$1001,MATCH(reactions!F$1,Content!$B$1:$D$1,0),0)</f>
        <v>audio</v>
      </c>
      <c r="G9281" t="str">
        <f>VLOOKUP($A9281,Content!$B$1:$D$1001,MATCH(reactions!G$1,Content!$B$1:$D$1,0),0)</f>
        <v>healthy eating</v>
      </c>
      <c r="H9281">
        <f>VLOOKUP(B9281,'reaction types'!$A$1:$C$17,MATCH(reactions!H$1,'reaction types'!$A$1:$C$1,0),0)</f>
        <v>0</v>
      </c>
    </row>
    <row r="9282" spans="1:8">
      <c r="A9282" t="s">
        <v>412</v>
      </c>
      <c r="B9282" t="s">
        <v>1048</v>
      </c>
      <c r="C9282" s="2">
        <v>44041.203472222223</v>
      </c>
      <c r="D9282" s="2" t="str">
        <f t="shared" si="146"/>
        <v>July</v>
      </c>
      <c r="E9282" s="2"/>
      <c r="F9282" t="str">
        <f>VLOOKUP($A9282,Content!$B$1:$D$1001,MATCH(reactions!F$1,Content!$B$1:$D$1,0),0)</f>
        <v>photo</v>
      </c>
      <c r="G9282" t="str">
        <f>VLOOKUP($A9282,Content!$B$1:$D$1001,MATCH(reactions!G$1,Content!$B$1:$D$1,0),0)</f>
        <v>veganism</v>
      </c>
      <c r="H9282">
        <f>VLOOKUP(B9282,'reaction types'!$A$1:$C$17,MATCH(reactions!H$1,'reaction types'!$A$1:$C$1,0),0)</f>
        <v>12</v>
      </c>
    </row>
    <row r="9283" spans="1:8">
      <c r="A9283" t="s">
        <v>412</v>
      </c>
      <c r="B9283" t="s">
        <v>1043</v>
      </c>
      <c r="C9283" s="2">
        <v>44018.186805555553</v>
      </c>
      <c r="D9283" s="2" t="str">
        <f t="shared" ref="D9283:D9346" si="147">TEXT(C9283,"mmmm")</f>
        <v>July</v>
      </c>
      <c r="E9283" s="2"/>
      <c r="F9283" t="str">
        <f>VLOOKUP($A9283,Content!$B$1:$D$1001,MATCH(reactions!F$1,Content!$B$1:$D$1,0),0)</f>
        <v>photo</v>
      </c>
      <c r="G9283" t="str">
        <f>VLOOKUP($A9283,Content!$B$1:$D$1001,MATCH(reactions!G$1,Content!$B$1:$D$1,0),0)</f>
        <v>veganism</v>
      </c>
      <c r="H9283">
        <f>VLOOKUP(B9283,'reaction types'!$A$1:$C$17,MATCH(reactions!H$1,'reaction types'!$A$1:$C$1,0),0)</f>
        <v>5</v>
      </c>
    </row>
    <row r="9284" spans="1:8">
      <c r="A9284" t="s">
        <v>412</v>
      </c>
      <c r="B9284" t="s">
        <v>1040</v>
      </c>
      <c r="C9284" s="2">
        <v>44024.241666666669</v>
      </c>
      <c r="D9284" s="2" t="str">
        <f t="shared" si="147"/>
        <v>July</v>
      </c>
      <c r="E9284" s="2"/>
      <c r="F9284" t="str">
        <f>VLOOKUP($A9284,Content!$B$1:$D$1001,MATCH(reactions!F$1,Content!$B$1:$D$1,0),0)</f>
        <v>photo</v>
      </c>
      <c r="G9284" t="str">
        <f>VLOOKUP($A9284,Content!$B$1:$D$1001,MATCH(reactions!G$1,Content!$B$1:$D$1,0),0)</f>
        <v>veganism</v>
      </c>
      <c r="H9284">
        <f>VLOOKUP(B9284,'reaction types'!$A$1:$C$17,MATCH(reactions!H$1,'reaction types'!$A$1:$C$1,0),0)</f>
        <v>30</v>
      </c>
    </row>
    <row r="9285" spans="1:8">
      <c r="A9285" t="s">
        <v>414</v>
      </c>
      <c r="B9285" t="s">
        <v>1051</v>
      </c>
      <c r="C9285" s="2">
        <v>44039.661805555559</v>
      </c>
      <c r="D9285" s="2" t="str">
        <f t="shared" si="147"/>
        <v>July</v>
      </c>
      <c r="E9285" s="2"/>
      <c r="F9285" t="str">
        <f>VLOOKUP($A9285,Content!$B$1:$D$1001,MATCH(reactions!F$1,Content!$B$1:$D$1,0),0)</f>
        <v>video</v>
      </c>
      <c r="G9285" t="str">
        <f>VLOOKUP($A9285,Content!$B$1:$D$1001,MATCH(reactions!G$1,Content!$B$1:$D$1,0),0)</f>
        <v>Soccer</v>
      </c>
      <c r="H9285">
        <f>VLOOKUP(B9285,'reaction types'!$A$1:$C$17,MATCH(reactions!H$1,'reaction types'!$A$1:$C$1,0),0)</f>
        <v>70</v>
      </c>
    </row>
    <row r="9286" spans="1:8">
      <c r="A9286" t="s">
        <v>414</v>
      </c>
      <c r="B9286" t="s">
        <v>1046</v>
      </c>
      <c r="C9286" s="2">
        <v>44039.195833333331</v>
      </c>
      <c r="D9286" s="2" t="str">
        <f t="shared" si="147"/>
        <v>July</v>
      </c>
      <c r="E9286" s="2"/>
      <c r="F9286" t="str">
        <f>VLOOKUP($A9286,Content!$B$1:$D$1001,MATCH(reactions!F$1,Content!$B$1:$D$1,0),0)</f>
        <v>video</v>
      </c>
      <c r="G9286" t="str">
        <f>VLOOKUP($A9286,Content!$B$1:$D$1001,MATCH(reactions!G$1,Content!$B$1:$D$1,0),0)</f>
        <v>Soccer</v>
      </c>
      <c r="H9286">
        <f>VLOOKUP(B9286,'reaction types'!$A$1:$C$17,MATCH(reactions!H$1,'reaction types'!$A$1:$C$1,0),0)</f>
        <v>75</v>
      </c>
    </row>
    <row r="9287" spans="1:8">
      <c r="A9287" t="s">
        <v>414</v>
      </c>
      <c r="B9287" t="s">
        <v>1052</v>
      </c>
      <c r="C9287" s="2">
        <v>44018.825694444444</v>
      </c>
      <c r="D9287" s="2" t="str">
        <f t="shared" si="147"/>
        <v>July</v>
      </c>
      <c r="E9287" s="2"/>
      <c r="F9287" t="str">
        <f>VLOOKUP($A9287,Content!$B$1:$D$1001,MATCH(reactions!F$1,Content!$B$1:$D$1,0),0)</f>
        <v>video</v>
      </c>
      <c r="G9287" t="str">
        <f>VLOOKUP($A9287,Content!$B$1:$D$1001,MATCH(reactions!G$1,Content!$B$1:$D$1,0),0)</f>
        <v>Soccer</v>
      </c>
      <c r="H9287">
        <f>VLOOKUP(B9287,'reaction types'!$A$1:$C$17,MATCH(reactions!H$1,'reaction types'!$A$1:$C$1,0),0)</f>
        <v>72</v>
      </c>
    </row>
    <row r="9288" spans="1:8">
      <c r="A9288" t="s">
        <v>414</v>
      </c>
      <c r="B9288" t="s">
        <v>1045</v>
      </c>
      <c r="C9288" s="2">
        <v>44030.774305555555</v>
      </c>
      <c r="D9288" s="2" t="str">
        <f t="shared" si="147"/>
        <v>July</v>
      </c>
      <c r="E9288" s="2"/>
      <c r="F9288" t="str">
        <f>VLOOKUP($A9288,Content!$B$1:$D$1001,MATCH(reactions!F$1,Content!$B$1:$D$1,0),0)</f>
        <v>video</v>
      </c>
      <c r="G9288" t="str">
        <f>VLOOKUP($A9288,Content!$B$1:$D$1001,MATCH(reactions!G$1,Content!$B$1:$D$1,0),0)</f>
        <v>Soccer</v>
      </c>
      <c r="H9288">
        <f>VLOOKUP(B9288,'reaction types'!$A$1:$C$17,MATCH(reactions!H$1,'reaction types'!$A$1:$C$1,0),0)</f>
        <v>20</v>
      </c>
    </row>
    <row r="9289" spans="1:8">
      <c r="A9289" t="s">
        <v>416</v>
      </c>
      <c r="B9289" t="s">
        <v>1047</v>
      </c>
      <c r="C9289" s="2">
        <v>44028.806250000001</v>
      </c>
      <c r="D9289" s="2" t="str">
        <f t="shared" si="147"/>
        <v>July</v>
      </c>
      <c r="E9289" s="2"/>
      <c r="F9289" t="str">
        <f>VLOOKUP($A9289,Content!$B$1:$D$1001,MATCH(reactions!F$1,Content!$B$1:$D$1,0),0)</f>
        <v>photo</v>
      </c>
      <c r="G9289" t="str">
        <f>VLOOKUP($A9289,Content!$B$1:$D$1001,MATCH(reactions!G$1,Content!$B$1:$D$1,0),0)</f>
        <v>soccer</v>
      </c>
      <c r="H9289">
        <f>VLOOKUP(B9289,'reaction types'!$A$1:$C$17,MATCH(reactions!H$1,'reaction types'!$A$1:$C$1,0),0)</f>
        <v>45</v>
      </c>
    </row>
    <row r="9290" spans="1:8">
      <c r="A9290" t="s">
        <v>417</v>
      </c>
      <c r="B9290" t="s">
        <v>1041</v>
      </c>
      <c r="C9290" s="2">
        <v>44034.181250000001</v>
      </c>
      <c r="D9290" s="2" t="str">
        <f t="shared" si="147"/>
        <v>July</v>
      </c>
      <c r="E9290" s="2"/>
      <c r="F9290" t="str">
        <f>VLOOKUP($A9290,Content!$B$1:$D$1001,MATCH(reactions!F$1,Content!$B$1:$D$1,0),0)</f>
        <v>photo</v>
      </c>
      <c r="G9290" t="str">
        <f>VLOOKUP($A9290,Content!$B$1:$D$1001,MATCH(reactions!G$1,Content!$B$1:$D$1,0),0)</f>
        <v>culture</v>
      </c>
      <c r="H9290">
        <f>VLOOKUP(B9290,'reaction types'!$A$1:$C$17,MATCH(reactions!H$1,'reaction types'!$A$1:$C$1,0),0)</f>
        <v>35</v>
      </c>
    </row>
    <row r="9291" spans="1:8">
      <c r="A9291" t="s">
        <v>417</v>
      </c>
      <c r="B9291" t="s">
        <v>1039</v>
      </c>
      <c r="C9291" s="2">
        <v>44018.982638888891</v>
      </c>
      <c r="D9291" s="2" t="str">
        <f t="shared" si="147"/>
        <v>July</v>
      </c>
      <c r="E9291" s="2"/>
      <c r="F9291" t="str">
        <f>VLOOKUP($A9291,Content!$B$1:$D$1001,MATCH(reactions!F$1,Content!$B$1:$D$1,0),0)</f>
        <v>photo</v>
      </c>
      <c r="G9291" t="str">
        <f>VLOOKUP($A9291,Content!$B$1:$D$1001,MATCH(reactions!G$1,Content!$B$1:$D$1,0),0)</f>
        <v>culture</v>
      </c>
      <c r="H9291">
        <f>VLOOKUP(B9291,'reaction types'!$A$1:$C$17,MATCH(reactions!H$1,'reaction types'!$A$1:$C$1,0),0)</f>
        <v>15</v>
      </c>
    </row>
    <row r="9292" spans="1:8">
      <c r="A9292" t="s">
        <v>417</v>
      </c>
      <c r="B9292" t="s">
        <v>1052</v>
      </c>
      <c r="C9292" s="2">
        <v>44041.581250000003</v>
      </c>
      <c r="D9292" s="2" t="str">
        <f t="shared" si="147"/>
        <v>July</v>
      </c>
      <c r="E9292" s="2"/>
      <c r="F9292" t="str">
        <f>VLOOKUP($A9292,Content!$B$1:$D$1001,MATCH(reactions!F$1,Content!$B$1:$D$1,0),0)</f>
        <v>photo</v>
      </c>
      <c r="G9292" t="str">
        <f>VLOOKUP($A9292,Content!$B$1:$D$1001,MATCH(reactions!G$1,Content!$B$1:$D$1,0),0)</f>
        <v>culture</v>
      </c>
      <c r="H9292">
        <f>VLOOKUP(B9292,'reaction types'!$A$1:$C$17,MATCH(reactions!H$1,'reaction types'!$A$1:$C$1,0),0)</f>
        <v>72</v>
      </c>
    </row>
    <row r="9293" spans="1:8">
      <c r="A9293" t="s">
        <v>418</v>
      </c>
      <c r="B9293" t="s">
        <v>1049</v>
      </c>
      <c r="C9293" s="2">
        <v>44041.948611111111</v>
      </c>
      <c r="D9293" s="2" t="str">
        <f t="shared" si="147"/>
        <v>July</v>
      </c>
      <c r="E9293" s="2"/>
      <c r="F9293" t="str">
        <f>VLOOKUP($A9293,Content!$B$1:$D$1001,MATCH(reactions!F$1,Content!$B$1:$D$1,0),0)</f>
        <v>GIF</v>
      </c>
      <c r="G9293" t="str">
        <f>VLOOKUP($A9293,Content!$B$1:$D$1001,MATCH(reactions!G$1,Content!$B$1:$D$1,0),0)</f>
        <v>food</v>
      </c>
      <c r="H9293">
        <f>VLOOKUP(B9293,'reaction types'!$A$1:$C$17,MATCH(reactions!H$1,'reaction types'!$A$1:$C$1,0),0)</f>
        <v>50</v>
      </c>
    </row>
    <row r="9294" spans="1:8">
      <c r="A9294" t="s">
        <v>419</v>
      </c>
      <c r="B9294" t="s">
        <v>1044</v>
      </c>
      <c r="C9294" s="2">
        <v>44026.763194444444</v>
      </c>
      <c r="D9294" s="2" t="str">
        <f t="shared" si="147"/>
        <v>July</v>
      </c>
      <c r="E9294" s="2"/>
      <c r="F9294" t="str">
        <f>VLOOKUP($A9294,Content!$B$1:$D$1001,MATCH(reactions!F$1,Content!$B$1:$D$1,0),0)</f>
        <v>GIF</v>
      </c>
      <c r="G9294" t="str">
        <f>VLOOKUP($A9294,Content!$B$1:$D$1001,MATCH(reactions!G$1,Content!$B$1:$D$1,0),0)</f>
        <v>culture</v>
      </c>
      <c r="H9294">
        <f>VLOOKUP(B9294,'reaction types'!$A$1:$C$17,MATCH(reactions!H$1,'reaction types'!$A$1:$C$1,0),0)</f>
        <v>65</v>
      </c>
    </row>
    <row r="9295" spans="1:8">
      <c r="A9295" t="s">
        <v>419</v>
      </c>
      <c r="B9295" t="s">
        <v>1049</v>
      </c>
      <c r="C9295" s="2">
        <v>44037.099305555559</v>
      </c>
      <c r="D9295" s="2" t="str">
        <f t="shared" si="147"/>
        <v>July</v>
      </c>
      <c r="E9295" s="2"/>
      <c r="F9295" t="str">
        <f>VLOOKUP($A9295,Content!$B$1:$D$1001,MATCH(reactions!F$1,Content!$B$1:$D$1,0),0)</f>
        <v>GIF</v>
      </c>
      <c r="G9295" t="str">
        <f>VLOOKUP($A9295,Content!$B$1:$D$1001,MATCH(reactions!G$1,Content!$B$1:$D$1,0),0)</f>
        <v>culture</v>
      </c>
      <c r="H9295">
        <f>VLOOKUP(B9295,'reaction types'!$A$1:$C$17,MATCH(reactions!H$1,'reaction types'!$A$1:$C$1,0),0)</f>
        <v>50</v>
      </c>
    </row>
    <row r="9296" spans="1:8">
      <c r="A9296" t="s">
        <v>419</v>
      </c>
      <c r="B9296" t="s">
        <v>1050</v>
      </c>
      <c r="C9296" s="2">
        <v>44033.586805555555</v>
      </c>
      <c r="D9296" s="2" t="str">
        <f t="shared" si="147"/>
        <v>July</v>
      </c>
      <c r="E9296" s="2"/>
      <c r="F9296" t="str">
        <f>VLOOKUP($A9296,Content!$B$1:$D$1001,MATCH(reactions!F$1,Content!$B$1:$D$1,0),0)</f>
        <v>GIF</v>
      </c>
      <c r="G9296" t="str">
        <f>VLOOKUP($A9296,Content!$B$1:$D$1001,MATCH(reactions!G$1,Content!$B$1:$D$1,0),0)</f>
        <v>culture</v>
      </c>
      <c r="H9296">
        <f>VLOOKUP(B9296,'reaction types'!$A$1:$C$17,MATCH(reactions!H$1,'reaction types'!$A$1:$C$1,0),0)</f>
        <v>60</v>
      </c>
    </row>
    <row r="9297" spans="1:8">
      <c r="A9297" t="s">
        <v>419</v>
      </c>
      <c r="B9297" t="s">
        <v>1040</v>
      </c>
      <c r="C9297" s="2">
        <v>44014.356249999997</v>
      </c>
      <c r="D9297" s="2" t="str">
        <f t="shared" si="147"/>
        <v>July</v>
      </c>
      <c r="E9297" s="2"/>
      <c r="F9297" t="str">
        <f>VLOOKUP($A9297,Content!$B$1:$D$1001,MATCH(reactions!F$1,Content!$B$1:$D$1,0),0)</f>
        <v>GIF</v>
      </c>
      <c r="G9297" t="str">
        <f>VLOOKUP($A9297,Content!$B$1:$D$1001,MATCH(reactions!G$1,Content!$B$1:$D$1,0),0)</f>
        <v>culture</v>
      </c>
      <c r="H9297">
        <f>VLOOKUP(B9297,'reaction types'!$A$1:$C$17,MATCH(reactions!H$1,'reaction types'!$A$1:$C$1,0),0)</f>
        <v>30</v>
      </c>
    </row>
    <row r="9298" spans="1:8">
      <c r="A9298" t="s">
        <v>422</v>
      </c>
      <c r="B9298" t="s">
        <v>1037</v>
      </c>
      <c r="C9298" s="2">
        <v>44027.948611111111</v>
      </c>
      <c r="D9298" s="2" t="str">
        <f t="shared" si="147"/>
        <v>July</v>
      </c>
      <c r="E9298" s="2"/>
      <c r="F9298" t="str">
        <f>VLOOKUP($A9298,Content!$B$1:$D$1001,MATCH(reactions!F$1,Content!$B$1:$D$1,0),0)</f>
        <v>audio</v>
      </c>
      <c r="G9298" t="str">
        <f>VLOOKUP($A9298,Content!$B$1:$D$1001,MATCH(reactions!G$1,Content!$B$1:$D$1,0),0)</f>
        <v>studying</v>
      </c>
      <c r="H9298">
        <f>VLOOKUP(B9298,'reaction types'!$A$1:$C$17,MATCH(reactions!H$1,'reaction types'!$A$1:$C$1,0),0)</f>
        <v>0</v>
      </c>
    </row>
    <row r="9299" spans="1:8">
      <c r="A9299" t="s">
        <v>422</v>
      </c>
      <c r="B9299" t="s">
        <v>1039</v>
      </c>
      <c r="C9299" s="2">
        <v>44019.386111111111</v>
      </c>
      <c r="D9299" s="2" t="str">
        <f t="shared" si="147"/>
        <v>July</v>
      </c>
      <c r="E9299" s="2"/>
      <c r="F9299" t="str">
        <f>VLOOKUP($A9299,Content!$B$1:$D$1001,MATCH(reactions!F$1,Content!$B$1:$D$1,0),0)</f>
        <v>audio</v>
      </c>
      <c r="G9299" t="str">
        <f>VLOOKUP($A9299,Content!$B$1:$D$1001,MATCH(reactions!G$1,Content!$B$1:$D$1,0),0)</f>
        <v>studying</v>
      </c>
      <c r="H9299">
        <f>VLOOKUP(B9299,'reaction types'!$A$1:$C$17,MATCH(reactions!H$1,'reaction types'!$A$1:$C$1,0),0)</f>
        <v>15</v>
      </c>
    </row>
    <row r="9300" spans="1:8">
      <c r="A9300" t="s">
        <v>424</v>
      </c>
      <c r="B9300" t="s">
        <v>1050</v>
      </c>
      <c r="C9300" s="2">
        <v>44026.452777777777</v>
      </c>
      <c r="D9300" s="2" t="str">
        <f t="shared" si="147"/>
        <v>July</v>
      </c>
      <c r="E9300" s="2"/>
      <c r="F9300" t="str">
        <f>VLOOKUP($A9300,Content!$B$1:$D$1001,MATCH(reactions!F$1,Content!$B$1:$D$1,0),0)</f>
        <v>photo</v>
      </c>
      <c r="G9300" t="str">
        <f>VLOOKUP($A9300,Content!$B$1:$D$1001,MATCH(reactions!G$1,Content!$B$1:$D$1,0),0)</f>
        <v>science</v>
      </c>
      <c r="H9300">
        <f>VLOOKUP(B9300,'reaction types'!$A$1:$C$17,MATCH(reactions!H$1,'reaction types'!$A$1:$C$1,0),0)</f>
        <v>60</v>
      </c>
    </row>
    <row r="9301" spans="1:8">
      <c r="A9301" t="s">
        <v>425</v>
      </c>
      <c r="B9301" t="s">
        <v>1052</v>
      </c>
      <c r="C9301" s="2">
        <v>44014.188194444447</v>
      </c>
      <c r="D9301" s="2" t="str">
        <f t="shared" si="147"/>
        <v>July</v>
      </c>
      <c r="E9301" s="2"/>
      <c r="F9301" t="str">
        <f>VLOOKUP($A9301,Content!$B$1:$D$1001,MATCH(reactions!F$1,Content!$B$1:$D$1,0),0)</f>
        <v>audio</v>
      </c>
      <c r="G9301" t="str">
        <f>VLOOKUP($A9301,Content!$B$1:$D$1001,MATCH(reactions!G$1,Content!$B$1:$D$1,0),0)</f>
        <v>technology</v>
      </c>
      <c r="H9301">
        <f>VLOOKUP(B9301,'reaction types'!$A$1:$C$17,MATCH(reactions!H$1,'reaction types'!$A$1:$C$1,0),0)</f>
        <v>72</v>
      </c>
    </row>
    <row r="9302" spans="1:8">
      <c r="A9302" t="s">
        <v>429</v>
      </c>
      <c r="B9302" t="s">
        <v>1041</v>
      </c>
      <c r="C9302" s="2">
        <v>44039.037499999999</v>
      </c>
      <c r="D9302" s="2" t="str">
        <f t="shared" si="147"/>
        <v>July</v>
      </c>
      <c r="E9302" s="2"/>
      <c r="F9302" t="str">
        <f>VLOOKUP($A9302,Content!$B$1:$D$1001,MATCH(reactions!F$1,Content!$B$1:$D$1,0),0)</f>
        <v>audio</v>
      </c>
      <c r="G9302" t="str">
        <f>VLOOKUP($A9302,Content!$B$1:$D$1001,MATCH(reactions!G$1,Content!$B$1:$D$1,0),0)</f>
        <v>dogs</v>
      </c>
      <c r="H9302">
        <f>VLOOKUP(B9302,'reaction types'!$A$1:$C$17,MATCH(reactions!H$1,'reaction types'!$A$1:$C$1,0),0)</f>
        <v>35</v>
      </c>
    </row>
    <row r="9303" spans="1:8">
      <c r="A9303" t="s">
        <v>429</v>
      </c>
      <c r="B9303" t="s">
        <v>1038</v>
      </c>
      <c r="C9303" s="2">
        <v>44037.454861111109</v>
      </c>
      <c r="D9303" s="2" t="str">
        <f t="shared" si="147"/>
        <v>July</v>
      </c>
      <c r="E9303" s="2"/>
      <c r="F9303" t="str">
        <f>VLOOKUP($A9303,Content!$B$1:$D$1001,MATCH(reactions!F$1,Content!$B$1:$D$1,0),0)</f>
        <v>audio</v>
      </c>
      <c r="G9303" t="str">
        <f>VLOOKUP($A9303,Content!$B$1:$D$1001,MATCH(reactions!G$1,Content!$B$1:$D$1,0),0)</f>
        <v>dogs</v>
      </c>
      <c r="H9303">
        <f>VLOOKUP(B9303,'reaction types'!$A$1:$C$17,MATCH(reactions!H$1,'reaction types'!$A$1:$C$1,0),0)</f>
        <v>10</v>
      </c>
    </row>
    <row r="9304" spans="1:8">
      <c r="A9304" t="s">
        <v>429</v>
      </c>
      <c r="B9304" t="s">
        <v>1050</v>
      </c>
      <c r="C9304" s="2">
        <v>44022.15625</v>
      </c>
      <c r="D9304" s="2" t="str">
        <f t="shared" si="147"/>
        <v>July</v>
      </c>
      <c r="E9304" s="2"/>
      <c r="F9304" t="str">
        <f>VLOOKUP($A9304,Content!$B$1:$D$1001,MATCH(reactions!F$1,Content!$B$1:$D$1,0),0)</f>
        <v>audio</v>
      </c>
      <c r="G9304" t="str">
        <f>VLOOKUP($A9304,Content!$B$1:$D$1001,MATCH(reactions!G$1,Content!$B$1:$D$1,0),0)</f>
        <v>dogs</v>
      </c>
      <c r="H9304">
        <f>VLOOKUP(B9304,'reaction types'!$A$1:$C$17,MATCH(reactions!H$1,'reaction types'!$A$1:$C$1,0),0)</f>
        <v>60</v>
      </c>
    </row>
    <row r="9305" spans="1:8">
      <c r="A9305" t="s">
        <v>430</v>
      </c>
      <c r="B9305" t="s">
        <v>1041</v>
      </c>
      <c r="C9305" s="2">
        <v>44019.467361111114</v>
      </c>
      <c r="D9305" s="2" t="str">
        <f t="shared" si="147"/>
        <v>July</v>
      </c>
      <c r="E9305" s="2"/>
      <c r="F9305" t="str">
        <f>VLOOKUP($A9305,Content!$B$1:$D$1001,MATCH(reactions!F$1,Content!$B$1:$D$1,0),0)</f>
        <v>GIF</v>
      </c>
      <c r="G9305" t="str">
        <f>VLOOKUP($A9305,Content!$B$1:$D$1001,MATCH(reactions!G$1,Content!$B$1:$D$1,0),0)</f>
        <v>soccer</v>
      </c>
      <c r="H9305">
        <f>VLOOKUP(B9305,'reaction types'!$A$1:$C$17,MATCH(reactions!H$1,'reaction types'!$A$1:$C$1,0),0)</f>
        <v>35</v>
      </c>
    </row>
    <row r="9306" spans="1:8">
      <c r="A9306" t="s">
        <v>431</v>
      </c>
      <c r="B9306" t="s">
        <v>1044</v>
      </c>
      <c r="C9306" s="2">
        <v>44040.314583333333</v>
      </c>
      <c r="D9306" s="2" t="str">
        <f t="shared" si="147"/>
        <v>July</v>
      </c>
      <c r="E9306" s="2"/>
      <c r="F9306" t="str">
        <f>VLOOKUP($A9306,Content!$B$1:$D$1001,MATCH(reactions!F$1,Content!$B$1:$D$1,0),0)</f>
        <v>photo</v>
      </c>
      <c r="G9306" t="str">
        <f>VLOOKUP($A9306,Content!$B$1:$D$1001,MATCH(reactions!G$1,Content!$B$1:$D$1,0),0)</f>
        <v>dogs</v>
      </c>
      <c r="H9306">
        <f>VLOOKUP(B9306,'reaction types'!$A$1:$C$17,MATCH(reactions!H$1,'reaction types'!$A$1:$C$1,0),0)</f>
        <v>65</v>
      </c>
    </row>
    <row r="9307" spans="1:8">
      <c r="A9307" t="s">
        <v>431</v>
      </c>
      <c r="B9307" t="s">
        <v>1049</v>
      </c>
      <c r="C9307" s="2">
        <v>44036.051388888889</v>
      </c>
      <c r="D9307" s="2" t="str">
        <f t="shared" si="147"/>
        <v>July</v>
      </c>
      <c r="E9307" s="2"/>
      <c r="F9307" t="str">
        <f>VLOOKUP($A9307,Content!$B$1:$D$1001,MATCH(reactions!F$1,Content!$B$1:$D$1,0),0)</f>
        <v>photo</v>
      </c>
      <c r="G9307" t="str">
        <f>VLOOKUP($A9307,Content!$B$1:$D$1001,MATCH(reactions!G$1,Content!$B$1:$D$1,0),0)</f>
        <v>dogs</v>
      </c>
      <c r="H9307">
        <f>VLOOKUP(B9307,'reaction types'!$A$1:$C$17,MATCH(reactions!H$1,'reaction types'!$A$1:$C$1,0),0)</f>
        <v>50</v>
      </c>
    </row>
    <row r="9308" spans="1:8">
      <c r="A9308" t="s">
        <v>431</v>
      </c>
      <c r="B9308" t="s">
        <v>1049</v>
      </c>
      <c r="C9308" s="2">
        <v>44038.784722222219</v>
      </c>
      <c r="D9308" s="2" t="str">
        <f t="shared" si="147"/>
        <v>July</v>
      </c>
      <c r="E9308" s="2"/>
      <c r="F9308" t="str">
        <f>VLOOKUP($A9308,Content!$B$1:$D$1001,MATCH(reactions!F$1,Content!$B$1:$D$1,0),0)</f>
        <v>photo</v>
      </c>
      <c r="G9308" t="str">
        <f>VLOOKUP($A9308,Content!$B$1:$D$1001,MATCH(reactions!G$1,Content!$B$1:$D$1,0),0)</f>
        <v>dogs</v>
      </c>
      <c r="H9308">
        <f>VLOOKUP(B9308,'reaction types'!$A$1:$C$17,MATCH(reactions!H$1,'reaction types'!$A$1:$C$1,0),0)</f>
        <v>50</v>
      </c>
    </row>
    <row r="9309" spans="1:8">
      <c r="A9309" t="s">
        <v>431</v>
      </c>
      <c r="B9309" t="s">
        <v>1051</v>
      </c>
      <c r="C9309" s="2">
        <v>44020.865972222222</v>
      </c>
      <c r="D9309" s="2" t="str">
        <f t="shared" si="147"/>
        <v>July</v>
      </c>
      <c r="E9309" s="2"/>
      <c r="F9309" t="str">
        <f>VLOOKUP($A9309,Content!$B$1:$D$1001,MATCH(reactions!F$1,Content!$B$1:$D$1,0),0)</f>
        <v>photo</v>
      </c>
      <c r="G9309" t="str">
        <f>VLOOKUP($A9309,Content!$B$1:$D$1001,MATCH(reactions!G$1,Content!$B$1:$D$1,0),0)</f>
        <v>dogs</v>
      </c>
      <c r="H9309">
        <f>VLOOKUP(B9309,'reaction types'!$A$1:$C$17,MATCH(reactions!H$1,'reaction types'!$A$1:$C$1,0),0)</f>
        <v>70</v>
      </c>
    </row>
    <row r="9310" spans="1:8">
      <c r="A9310" t="s">
        <v>432</v>
      </c>
      <c r="B9310" t="s">
        <v>1044</v>
      </c>
      <c r="C9310" s="2">
        <v>44041.961805555555</v>
      </c>
      <c r="D9310" s="2" t="str">
        <f t="shared" si="147"/>
        <v>July</v>
      </c>
      <c r="E9310" s="2"/>
      <c r="F9310" t="str">
        <f>VLOOKUP($A9310,Content!$B$1:$D$1001,MATCH(reactions!F$1,Content!$B$1:$D$1,0),0)</f>
        <v>video</v>
      </c>
      <c r="G9310" t="str">
        <f>VLOOKUP($A9310,Content!$B$1:$D$1001,MATCH(reactions!G$1,Content!$B$1:$D$1,0),0)</f>
        <v>public speaking</v>
      </c>
      <c r="H9310">
        <f>VLOOKUP(B9310,'reaction types'!$A$1:$C$17,MATCH(reactions!H$1,'reaction types'!$A$1:$C$1,0),0)</f>
        <v>65</v>
      </c>
    </row>
    <row r="9311" spans="1:8">
      <c r="A9311" t="s">
        <v>433</v>
      </c>
      <c r="B9311" t="s">
        <v>1038</v>
      </c>
      <c r="C9311" s="2">
        <v>44041.454861111109</v>
      </c>
      <c r="D9311" s="2" t="str">
        <f t="shared" si="147"/>
        <v>July</v>
      </c>
      <c r="E9311" s="2"/>
      <c r="F9311" t="str">
        <f>VLOOKUP($A9311,Content!$B$1:$D$1001,MATCH(reactions!F$1,Content!$B$1:$D$1,0),0)</f>
        <v>photo</v>
      </c>
      <c r="G9311" t="str">
        <f>VLOOKUP($A9311,Content!$B$1:$D$1001,MATCH(reactions!G$1,Content!$B$1:$D$1,0),0)</f>
        <v>animals</v>
      </c>
      <c r="H9311">
        <f>VLOOKUP(B9311,'reaction types'!$A$1:$C$17,MATCH(reactions!H$1,'reaction types'!$A$1:$C$1,0),0)</f>
        <v>10</v>
      </c>
    </row>
    <row r="9312" spans="1:8">
      <c r="A9312" t="s">
        <v>433</v>
      </c>
      <c r="B9312" t="s">
        <v>1046</v>
      </c>
      <c r="C9312" s="2">
        <v>44019.251388888886</v>
      </c>
      <c r="D9312" s="2" t="str">
        <f t="shared" si="147"/>
        <v>July</v>
      </c>
      <c r="E9312" s="2"/>
      <c r="F9312" t="str">
        <f>VLOOKUP($A9312,Content!$B$1:$D$1001,MATCH(reactions!F$1,Content!$B$1:$D$1,0),0)</f>
        <v>photo</v>
      </c>
      <c r="G9312" t="str">
        <f>VLOOKUP($A9312,Content!$B$1:$D$1001,MATCH(reactions!G$1,Content!$B$1:$D$1,0),0)</f>
        <v>animals</v>
      </c>
      <c r="H9312">
        <f>VLOOKUP(B9312,'reaction types'!$A$1:$C$17,MATCH(reactions!H$1,'reaction types'!$A$1:$C$1,0),0)</f>
        <v>75</v>
      </c>
    </row>
    <row r="9313" spans="1:8">
      <c r="A9313" t="s">
        <v>436</v>
      </c>
      <c r="B9313" t="s">
        <v>1049</v>
      </c>
      <c r="C9313" s="2">
        <v>44042.328472222223</v>
      </c>
      <c r="D9313" s="2" t="str">
        <f t="shared" si="147"/>
        <v>July</v>
      </c>
      <c r="E9313" s="2"/>
      <c r="F9313" t="str">
        <f>VLOOKUP($A9313,Content!$B$1:$D$1001,MATCH(reactions!F$1,Content!$B$1:$D$1,0),0)</f>
        <v>GIF</v>
      </c>
      <c r="G9313" t="str">
        <f>VLOOKUP($A9313,Content!$B$1:$D$1001,MATCH(reactions!G$1,Content!$B$1:$D$1,0),0)</f>
        <v>technology</v>
      </c>
      <c r="H9313">
        <f>VLOOKUP(B9313,'reaction types'!$A$1:$C$17,MATCH(reactions!H$1,'reaction types'!$A$1:$C$1,0),0)</f>
        <v>50</v>
      </c>
    </row>
    <row r="9314" spans="1:8">
      <c r="A9314" t="s">
        <v>437</v>
      </c>
      <c r="B9314" t="s">
        <v>1052</v>
      </c>
      <c r="C9314" s="2">
        <v>44016.625</v>
      </c>
      <c r="D9314" s="2" t="str">
        <f t="shared" si="147"/>
        <v>July</v>
      </c>
      <c r="E9314" s="2"/>
      <c r="F9314" t="str">
        <f>VLOOKUP($A9314,Content!$B$1:$D$1001,MATCH(reactions!F$1,Content!$B$1:$D$1,0),0)</f>
        <v>video</v>
      </c>
      <c r="G9314" t="str">
        <f>VLOOKUP($A9314,Content!$B$1:$D$1001,MATCH(reactions!G$1,Content!$B$1:$D$1,0),0)</f>
        <v>cooking</v>
      </c>
      <c r="H9314">
        <f>VLOOKUP(B9314,'reaction types'!$A$1:$C$17,MATCH(reactions!H$1,'reaction types'!$A$1:$C$1,0),0)</f>
        <v>72</v>
      </c>
    </row>
    <row r="9315" spans="1:8">
      <c r="A9315" t="s">
        <v>439</v>
      </c>
      <c r="B9315" t="s">
        <v>1042</v>
      </c>
      <c r="C9315" s="2">
        <v>44036.833333333336</v>
      </c>
      <c r="D9315" s="2" t="str">
        <f t="shared" si="147"/>
        <v>July</v>
      </c>
      <c r="E9315" s="2"/>
      <c r="F9315" t="str">
        <f>VLOOKUP($A9315,Content!$B$1:$D$1001,MATCH(reactions!F$1,Content!$B$1:$D$1,0),0)</f>
        <v>GIF</v>
      </c>
      <c r="G9315" t="str">
        <f>VLOOKUP($A9315,Content!$B$1:$D$1001,MATCH(reactions!G$1,Content!$B$1:$D$1,0),0)</f>
        <v>technology</v>
      </c>
      <c r="H9315">
        <f>VLOOKUP(B9315,'reaction types'!$A$1:$C$17,MATCH(reactions!H$1,'reaction types'!$A$1:$C$1,0),0)</f>
        <v>70</v>
      </c>
    </row>
    <row r="9316" spans="1:8">
      <c r="A9316" t="s">
        <v>439</v>
      </c>
      <c r="B9316" t="s">
        <v>1047</v>
      </c>
      <c r="C9316" s="2">
        <v>44013.075694444444</v>
      </c>
      <c r="D9316" s="2" t="str">
        <f t="shared" si="147"/>
        <v>July</v>
      </c>
      <c r="E9316" s="2"/>
      <c r="F9316" t="str">
        <f>VLOOKUP($A9316,Content!$B$1:$D$1001,MATCH(reactions!F$1,Content!$B$1:$D$1,0),0)</f>
        <v>GIF</v>
      </c>
      <c r="G9316" t="str">
        <f>VLOOKUP($A9316,Content!$B$1:$D$1001,MATCH(reactions!G$1,Content!$B$1:$D$1,0),0)</f>
        <v>technology</v>
      </c>
      <c r="H9316">
        <f>VLOOKUP(B9316,'reaction types'!$A$1:$C$17,MATCH(reactions!H$1,'reaction types'!$A$1:$C$1,0),0)</f>
        <v>45</v>
      </c>
    </row>
    <row r="9317" spans="1:8">
      <c r="A9317" t="s">
        <v>439</v>
      </c>
      <c r="B9317" t="s">
        <v>1051</v>
      </c>
      <c r="C9317" s="2">
        <v>44031.85833333333</v>
      </c>
      <c r="D9317" s="2" t="str">
        <f t="shared" si="147"/>
        <v>July</v>
      </c>
      <c r="E9317" s="2"/>
      <c r="F9317" t="str">
        <f>VLOOKUP($A9317,Content!$B$1:$D$1001,MATCH(reactions!F$1,Content!$B$1:$D$1,0),0)</f>
        <v>GIF</v>
      </c>
      <c r="G9317" t="str">
        <f>VLOOKUP($A9317,Content!$B$1:$D$1001,MATCH(reactions!G$1,Content!$B$1:$D$1,0),0)</f>
        <v>technology</v>
      </c>
      <c r="H9317">
        <f>VLOOKUP(B9317,'reaction types'!$A$1:$C$17,MATCH(reactions!H$1,'reaction types'!$A$1:$C$1,0),0)</f>
        <v>70</v>
      </c>
    </row>
    <row r="9318" spans="1:8">
      <c r="A9318" t="s">
        <v>441</v>
      </c>
      <c r="B9318" t="s">
        <v>1044</v>
      </c>
      <c r="C9318" s="2">
        <v>44031.021527777775</v>
      </c>
      <c r="D9318" s="2" t="str">
        <f t="shared" si="147"/>
        <v>July</v>
      </c>
      <c r="E9318" s="2"/>
      <c r="F9318" t="str">
        <f>VLOOKUP($A9318,Content!$B$1:$D$1001,MATCH(reactions!F$1,Content!$B$1:$D$1,0),0)</f>
        <v>video</v>
      </c>
      <c r="G9318" t="str">
        <f>VLOOKUP($A9318,Content!$B$1:$D$1001,MATCH(reactions!G$1,Content!$B$1:$D$1,0),0)</f>
        <v>healthy eating</v>
      </c>
      <c r="H9318">
        <f>VLOOKUP(B9318,'reaction types'!$A$1:$C$17,MATCH(reactions!H$1,'reaction types'!$A$1:$C$1,0),0)</f>
        <v>65</v>
      </c>
    </row>
    <row r="9319" spans="1:8">
      <c r="A9319" t="s">
        <v>441</v>
      </c>
      <c r="B9319" t="s">
        <v>1046</v>
      </c>
      <c r="C9319" s="2">
        <v>44020.85833333333</v>
      </c>
      <c r="D9319" s="2" t="str">
        <f t="shared" si="147"/>
        <v>July</v>
      </c>
      <c r="E9319" s="2"/>
      <c r="F9319" t="str">
        <f>VLOOKUP($A9319,Content!$B$1:$D$1001,MATCH(reactions!F$1,Content!$B$1:$D$1,0),0)</f>
        <v>video</v>
      </c>
      <c r="G9319" t="str">
        <f>VLOOKUP($A9319,Content!$B$1:$D$1001,MATCH(reactions!G$1,Content!$B$1:$D$1,0),0)</f>
        <v>healthy eating</v>
      </c>
      <c r="H9319">
        <f>VLOOKUP(B9319,'reaction types'!$A$1:$C$17,MATCH(reactions!H$1,'reaction types'!$A$1:$C$1,0),0)</f>
        <v>75</v>
      </c>
    </row>
    <row r="9320" spans="1:8">
      <c r="A9320" t="s">
        <v>441</v>
      </c>
      <c r="B9320" t="s">
        <v>1049</v>
      </c>
      <c r="C9320" s="2">
        <v>44018.611111111109</v>
      </c>
      <c r="D9320" s="2" t="str">
        <f t="shared" si="147"/>
        <v>July</v>
      </c>
      <c r="E9320" s="2"/>
      <c r="F9320" t="str">
        <f>VLOOKUP($A9320,Content!$B$1:$D$1001,MATCH(reactions!F$1,Content!$B$1:$D$1,0),0)</f>
        <v>video</v>
      </c>
      <c r="G9320" t="str">
        <f>VLOOKUP($A9320,Content!$B$1:$D$1001,MATCH(reactions!G$1,Content!$B$1:$D$1,0),0)</f>
        <v>healthy eating</v>
      </c>
      <c r="H9320">
        <f>VLOOKUP(B9320,'reaction types'!$A$1:$C$17,MATCH(reactions!H$1,'reaction types'!$A$1:$C$1,0),0)</f>
        <v>50</v>
      </c>
    </row>
    <row r="9321" spans="1:8">
      <c r="A9321" t="s">
        <v>441</v>
      </c>
      <c r="B9321" t="s">
        <v>1052</v>
      </c>
      <c r="C9321" s="2">
        <v>44042.988888888889</v>
      </c>
      <c r="D9321" s="2" t="str">
        <f t="shared" si="147"/>
        <v>July</v>
      </c>
      <c r="E9321" s="2"/>
      <c r="F9321" t="str">
        <f>VLOOKUP($A9321,Content!$B$1:$D$1001,MATCH(reactions!F$1,Content!$B$1:$D$1,0),0)</f>
        <v>video</v>
      </c>
      <c r="G9321" t="str">
        <f>VLOOKUP($A9321,Content!$B$1:$D$1001,MATCH(reactions!G$1,Content!$B$1:$D$1,0),0)</f>
        <v>healthy eating</v>
      </c>
      <c r="H9321">
        <f>VLOOKUP(B9321,'reaction types'!$A$1:$C$17,MATCH(reactions!H$1,'reaction types'!$A$1:$C$1,0),0)</f>
        <v>72</v>
      </c>
    </row>
    <row r="9322" spans="1:8">
      <c r="A9322" t="s">
        <v>441</v>
      </c>
      <c r="B9322" t="s">
        <v>1042</v>
      </c>
      <c r="C9322" s="2">
        <v>44030.713194444441</v>
      </c>
      <c r="D9322" s="2" t="str">
        <f t="shared" si="147"/>
        <v>July</v>
      </c>
      <c r="E9322" s="2"/>
      <c r="F9322" t="str">
        <f>VLOOKUP($A9322,Content!$B$1:$D$1001,MATCH(reactions!F$1,Content!$B$1:$D$1,0),0)</f>
        <v>video</v>
      </c>
      <c r="G9322" t="str">
        <f>VLOOKUP($A9322,Content!$B$1:$D$1001,MATCH(reactions!G$1,Content!$B$1:$D$1,0),0)</f>
        <v>healthy eating</v>
      </c>
      <c r="H9322">
        <f>VLOOKUP(B9322,'reaction types'!$A$1:$C$17,MATCH(reactions!H$1,'reaction types'!$A$1:$C$1,0),0)</f>
        <v>70</v>
      </c>
    </row>
    <row r="9323" spans="1:8">
      <c r="A9323" t="s">
        <v>442</v>
      </c>
      <c r="B9323" t="s">
        <v>1049</v>
      </c>
      <c r="C9323" s="2">
        <v>44040.342361111114</v>
      </c>
      <c r="D9323" s="2" t="str">
        <f t="shared" si="147"/>
        <v>July</v>
      </c>
      <c r="E9323" s="2"/>
      <c r="F9323" t="str">
        <f>VLOOKUP($A9323,Content!$B$1:$D$1001,MATCH(reactions!F$1,Content!$B$1:$D$1,0),0)</f>
        <v>GIF</v>
      </c>
      <c r="G9323" t="str">
        <f>VLOOKUP($A9323,Content!$B$1:$D$1001,MATCH(reactions!G$1,Content!$B$1:$D$1,0),0)</f>
        <v>technology</v>
      </c>
      <c r="H9323">
        <f>VLOOKUP(B9323,'reaction types'!$A$1:$C$17,MATCH(reactions!H$1,'reaction types'!$A$1:$C$1,0),0)</f>
        <v>50</v>
      </c>
    </row>
    <row r="9324" spans="1:8">
      <c r="A9324" t="s">
        <v>442</v>
      </c>
      <c r="B9324" t="s">
        <v>1037</v>
      </c>
      <c r="C9324" s="2">
        <v>44029.275000000001</v>
      </c>
      <c r="D9324" s="2" t="str">
        <f t="shared" si="147"/>
        <v>July</v>
      </c>
      <c r="E9324" s="2"/>
      <c r="F9324" t="str">
        <f>VLOOKUP($A9324,Content!$B$1:$D$1001,MATCH(reactions!F$1,Content!$B$1:$D$1,0),0)</f>
        <v>GIF</v>
      </c>
      <c r="G9324" t="str">
        <f>VLOOKUP($A9324,Content!$B$1:$D$1001,MATCH(reactions!G$1,Content!$B$1:$D$1,0),0)</f>
        <v>technology</v>
      </c>
      <c r="H9324">
        <f>VLOOKUP(B9324,'reaction types'!$A$1:$C$17,MATCH(reactions!H$1,'reaction types'!$A$1:$C$1,0),0)</f>
        <v>0</v>
      </c>
    </row>
    <row r="9325" spans="1:8">
      <c r="A9325" t="s">
        <v>442</v>
      </c>
      <c r="B9325" t="s">
        <v>1046</v>
      </c>
      <c r="C9325" s="2">
        <v>44037.263194444444</v>
      </c>
      <c r="D9325" s="2" t="str">
        <f t="shared" si="147"/>
        <v>July</v>
      </c>
      <c r="E9325" s="2"/>
      <c r="F9325" t="str">
        <f>VLOOKUP($A9325,Content!$B$1:$D$1001,MATCH(reactions!F$1,Content!$B$1:$D$1,0),0)</f>
        <v>GIF</v>
      </c>
      <c r="G9325" t="str">
        <f>VLOOKUP($A9325,Content!$B$1:$D$1001,MATCH(reactions!G$1,Content!$B$1:$D$1,0),0)</f>
        <v>technology</v>
      </c>
      <c r="H9325">
        <f>VLOOKUP(B9325,'reaction types'!$A$1:$C$17,MATCH(reactions!H$1,'reaction types'!$A$1:$C$1,0),0)</f>
        <v>75</v>
      </c>
    </row>
    <row r="9326" spans="1:8">
      <c r="A9326" t="s">
        <v>442</v>
      </c>
      <c r="B9326" t="s">
        <v>1048</v>
      </c>
      <c r="C9326" s="2">
        <v>44018.236111111109</v>
      </c>
      <c r="D9326" s="2" t="str">
        <f t="shared" si="147"/>
        <v>July</v>
      </c>
      <c r="E9326" s="2"/>
      <c r="F9326" t="str">
        <f>VLOOKUP($A9326,Content!$B$1:$D$1001,MATCH(reactions!F$1,Content!$B$1:$D$1,0),0)</f>
        <v>GIF</v>
      </c>
      <c r="G9326" t="str">
        <f>VLOOKUP($A9326,Content!$B$1:$D$1001,MATCH(reactions!G$1,Content!$B$1:$D$1,0),0)</f>
        <v>technology</v>
      </c>
      <c r="H9326">
        <f>VLOOKUP(B9326,'reaction types'!$A$1:$C$17,MATCH(reactions!H$1,'reaction types'!$A$1:$C$1,0),0)</f>
        <v>12</v>
      </c>
    </row>
    <row r="9327" spans="1:8">
      <c r="A9327" t="s">
        <v>442</v>
      </c>
      <c r="B9327" t="s">
        <v>1043</v>
      </c>
      <c r="C9327" s="2">
        <v>44042.414583333331</v>
      </c>
      <c r="D9327" s="2" t="str">
        <f t="shared" si="147"/>
        <v>July</v>
      </c>
      <c r="E9327" s="2"/>
      <c r="F9327" t="str">
        <f>VLOOKUP($A9327,Content!$B$1:$D$1001,MATCH(reactions!F$1,Content!$B$1:$D$1,0),0)</f>
        <v>GIF</v>
      </c>
      <c r="G9327" t="str">
        <f>VLOOKUP($A9327,Content!$B$1:$D$1001,MATCH(reactions!G$1,Content!$B$1:$D$1,0),0)</f>
        <v>technology</v>
      </c>
      <c r="H9327">
        <f>VLOOKUP(B9327,'reaction types'!$A$1:$C$17,MATCH(reactions!H$1,'reaction types'!$A$1:$C$1,0),0)</f>
        <v>5</v>
      </c>
    </row>
    <row r="9328" spans="1:8">
      <c r="A9328" t="s">
        <v>442</v>
      </c>
      <c r="B9328" t="s">
        <v>1040</v>
      </c>
      <c r="C9328" s="2">
        <v>44042.867361111108</v>
      </c>
      <c r="D9328" s="2" t="str">
        <f t="shared" si="147"/>
        <v>July</v>
      </c>
      <c r="E9328" s="2"/>
      <c r="F9328" t="str">
        <f>VLOOKUP($A9328,Content!$B$1:$D$1001,MATCH(reactions!F$1,Content!$B$1:$D$1,0),0)</f>
        <v>GIF</v>
      </c>
      <c r="G9328" t="str">
        <f>VLOOKUP($A9328,Content!$B$1:$D$1001,MATCH(reactions!G$1,Content!$B$1:$D$1,0),0)</f>
        <v>technology</v>
      </c>
      <c r="H9328">
        <f>VLOOKUP(B9328,'reaction types'!$A$1:$C$17,MATCH(reactions!H$1,'reaction types'!$A$1:$C$1,0),0)</f>
        <v>30</v>
      </c>
    </row>
    <row r="9329" spans="1:8">
      <c r="A9329" t="s">
        <v>442</v>
      </c>
      <c r="B9329" t="s">
        <v>1048</v>
      </c>
      <c r="C9329" s="2">
        <v>44023.073611111111</v>
      </c>
      <c r="D9329" s="2" t="str">
        <f t="shared" si="147"/>
        <v>July</v>
      </c>
      <c r="E9329" s="2"/>
      <c r="F9329" t="str">
        <f>VLOOKUP($A9329,Content!$B$1:$D$1001,MATCH(reactions!F$1,Content!$B$1:$D$1,0),0)</f>
        <v>GIF</v>
      </c>
      <c r="G9329" t="str">
        <f>VLOOKUP($A9329,Content!$B$1:$D$1001,MATCH(reactions!G$1,Content!$B$1:$D$1,0),0)</f>
        <v>technology</v>
      </c>
      <c r="H9329">
        <f>VLOOKUP(B9329,'reaction types'!$A$1:$C$17,MATCH(reactions!H$1,'reaction types'!$A$1:$C$1,0),0)</f>
        <v>12</v>
      </c>
    </row>
    <row r="9330" spans="1:8">
      <c r="A9330" t="s">
        <v>442</v>
      </c>
      <c r="B9330" t="s">
        <v>1045</v>
      </c>
      <c r="C9330" s="2">
        <v>44042.243055555555</v>
      </c>
      <c r="D9330" s="2" t="str">
        <f t="shared" si="147"/>
        <v>July</v>
      </c>
      <c r="E9330" s="2"/>
      <c r="F9330" t="str">
        <f>VLOOKUP($A9330,Content!$B$1:$D$1001,MATCH(reactions!F$1,Content!$B$1:$D$1,0),0)</f>
        <v>GIF</v>
      </c>
      <c r="G9330" t="str">
        <f>VLOOKUP($A9330,Content!$B$1:$D$1001,MATCH(reactions!G$1,Content!$B$1:$D$1,0),0)</f>
        <v>technology</v>
      </c>
      <c r="H9330">
        <f>VLOOKUP(B9330,'reaction types'!$A$1:$C$17,MATCH(reactions!H$1,'reaction types'!$A$1:$C$1,0),0)</f>
        <v>20</v>
      </c>
    </row>
    <row r="9331" spans="1:8">
      <c r="A9331" t="s">
        <v>444</v>
      </c>
      <c r="B9331" t="s">
        <v>1040</v>
      </c>
      <c r="C9331" s="2">
        <v>44040.699305555558</v>
      </c>
      <c r="D9331" s="2" t="str">
        <f t="shared" si="147"/>
        <v>July</v>
      </c>
      <c r="E9331" s="2"/>
      <c r="F9331" t="str">
        <f>VLOOKUP($A9331,Content!$B$1:$D$1001,MATCH(reactions!F$1,Content!$B$1:$D$1,0),0)</f>
        <v>video</v>
      </c>
      <c r="G9331" t="str">
        <f>VLOOKUP($A9331,Content!$B$1:$D$1001,MATCH(reactions!G$1,Content!$B$1:$D$1,0),0)</f>
        <v>fitness</v>
      </c>
      <c r="H9331">
        <f>VLOOKUP(B9331,'reaction types'!$A$1:$C$17,MATCH(reactions!H$1,'reaction types'!$A$1:$C$1,0),0)</f>
        <v>30</v>
      </c>
    </row>
    <row r="9332" spans="1:8">
      <c r="A9332" t="s">
        <v>446</v>
      </c>
      <c r="B9332" t="s">
        <v>1051</v>
      </c>
      <c r="C9332" s="2">
        <v>44024.788888888892</v>
      </c>
      <c r="D9332" s="2" t="str">
        <f t="shared" si="147"/>
        <v>July</v>
      </c>
      <c r="E9332" s="2"/>
      <c r="F9332" t="str">
        <f>VLOOKUP($A9332,Content!$B$1:$D$1001,MATCH(reactions!F$1,Content!$B$1:$D$1,0),0)</f>
        <v>video</v>
      </c>
      <c r="G9332" t="str">
        <f>VLOOKUP($A9332,Content!$B$1:$D$1001,MATCH(reactions!G$1,Content!$B$1:$D$1,0),0)</f>
        <v>education</v>
      </c>
      <c r="H9332">
        <f>VLOOKUP(B9332,'reaction types'!$A$1:$C$17,MATCH(reactions!H$1,'reaction types'!$A$1:$C$1,0),0)</f>
        <v>70</v>
      </c>
    </row>
    <row r="9333" spans="1:8">
      <c r="A9333" t="s">
        <v>446</v>
      </c>
      <c r="B9333" t="s">
        <v>1043</v>
      </c>
      <c r="C9333" s="2">
        <v>44018.762499999997</v>
      </c>
      <c r="D9333" s="2" t="str">
        <f t="shared" si="147"/>
        <v>July</v>
      </c>
      <c r="E9333" s="2"/>
      <c r="F9333" t="str">
        <f>VLOOKUP($A9333,Content!$B$1:$D$1001,MATCH(reactions!F$1,Content!$B$1:$D$1,0),0)</f>
        <v>video</v>
      </c>
      <c r="G9333" t="str">
        <f>VLOOKUP($A9333,Content!$B$1:$D$1001,MATCH(reactions!G$1,Content!$B$1:$D$1,0),0)</f>
        <v>education</v>
      </c>
      <c r="H9333">
        <f>VLOOKUP(B9333,'reaction types'!$A$1:$C$17,MATCH(reactions!H$1,'reaction types'!$A$1:$C$1,0),0)</f>
        <v>5</v>
      </c>
    </row>
    <row r="9334" spans="1:8">
      <c r="A9334" t="s">
        <v>447</v>
      </c>
      <c r="B9334" t="s">
        <v>1047</v>
      </c>
      <c r="C9334" s="2">
        <v>44013.734722222223</v>
      </c>
      <c r="D9334" s="2" t="str">
        <f t="shared" si="147"/>
        <v>July</v>
      </c>
      <c r="E9334" s="2"/>
      <c r="F9334" t="str">
        <f>VLOOKUP($A9334,Content!$B$1:$D$1001,MATCH(reactions!F$1,Content!$B$1:$D$1,0),0)</f>
        <v>audio</v>
      </c>
      <c r="G9334" t="str">
        <f>VLOOKUP($A9334,Content!$B$1:$D$1001,MATCH(reactions!G$1,Content!$B$1:$D$1,0),0)</f>
        <v>technology</v>
      </c>
      <c r="H9334">
        <f>VLOOKUP(B9334,'reaction types'!$A$1:$C$17,MATCH(reactions!H$1,'reaction types'!$A$1:$C$1,0),0)</f>
        <v>45</v>
      </c>
    </row>
    <row r="9335" spans="1:8">
      <c r="A9335" t="s">
        <v>447</v>
      </c>
      <c r="B9335" t="s">
        <v>1052</v>
      </c>
      <c r="C9335" s="2">
        <v>44035.831250000003</v>
      </c>
      <c r="D9335" s="2" t="str">
        <f t="shared" si="147"/>
        <v>July</v>
      </c>
      <c r="E9335" s="2"/>
      <c r="F9335" t="str">
        <f>VLOOKUP($A9335,Content!$B$1:$D$1001,MATCH(reactions!F$1,Content!$B$1:$D$1,0),0)</f>
        <v>audio</v>
      </c>
      <c r="G9335" t="str">
        <f>VLOOKUP($A9335,Content!$B$1:$D$1001,MATCH(reactions!G$1,Content!$B$1:$D$1,0),0)</f>
        <v>technology</v>
      </c>
      <c r="H9335">
        <f>VLOOKUP(B9335,'reaction types'!$A$1:$C$17,MATCH(reactions!H$1,'reaction types'!$A$1:$C$1,0),0)</f>
        <v>72</v>
      </c>
    </row>
    <row r="9336" spans="1:8">
      <c r="A9336" t="s">
        <v>448</v>
      </c>
      <c r="B9336" t="s">
        <v>1052</v>
      </c>
      <c r="C9336" s="2">
        <v>44018.981249999997</v>
      </c>
      <c r="D9336" s="2" t="str">
        <f t="shared" si="147"/>
        <v>July</v>
      </c>
      <c r="E9336" s="2"/>
      <c r="F9336" t="str">
        <f>VLOOKUP($A9336,Content!$B$1:$D$1001,MATCH(reactions!F$1,Content!$B$1:$D$1,0),0)</f>
        <v>audio</v>
      </c>
      <c r="G9336" t="str">
        <f>VLOOKUP($A9336,Content!$B$1:$D$1001,MATCH(reactions!G$1,Content!$B$1:$D$1,0),0)</f>
        <v>veganism</v>
      </c>
      <c r="H9336">
        <f>VLOOKUP(B9336,'reaction types'!$A$1:$C$17,MATCH(reactions!H$1,'reaction types'!$A$1:$C$1,0),0)</f>
        <v>72</v>
      </c>
    </row>
    <row r="9337" spans="1:8">
      <c r="A9337" t="s">
        <v>448</v>
      </c>
      <c r="B9337" t="s">
        <v>1040</v>
      </c>
      <c r="C9337" s="2">
        <v>44018.615972222222</v>
      </c>
      <c r="D9337" s="2" t="str">
        <f t="shared" si="147"/>
        <v>July</v>
      </c>
      <c r="E9337" s="2"/>
      <c r="F9337" t="str">
        <f>VLOOKUP($A9337,Content!$B$1:$D$1001,MATCH(reactions!F$1,Content!$B$1:$D$1,0),0)</f>
        <v>audio</v>
      </c>
      <c r="G9337" t="str">
        <f>VLOOKUP($A9337,Content!$B$1:$D$1001,MATCH(reactions!G$1,Content!$B$1:$D$1,0),0)</f>
        <v>veganism</v>
      </c>
      <c r="H9337">
        <f>VLOOKUP(B9337,'reaction types'!$A$1:$C$17,MATCH(reactions!H$1,'reaction types'!$A$1:$C$1,0),0)</f>
        <v>30</v>
      </c>
    </row>
    <row r="9338" spans="1:8">
      <c r="A9338" t="s">
        <v>448</v>
      </c>
      <c r="B9338" t="s">
        <v>1051</v>
      </c>
      <c r="C9338" s="2">
        <v>44016.71875</v>
      </c>
      <c r="D9338" s="2" t="str">
        <f t="shared" si="147"/>
        <v>July</v>
      </c>
      <c r="E9338" s="2"/>
      <c r="F9338" t="str">
        <f>VLOOKUP($A9338,Content!$B$1:$D$1001,MATCH(reactions!F$1,Content!$B$1:$D$1,0),0)</f>
        <v>audio</v>
      </c>
      <c r="G9338" t="str">
        <f>VLOOKUP($A9338,Content!$B$1:$D$1001,MATCH(reactions!G$1,Content!$B$1:$D$1,0),0)</f>
        <v>veganism</v>
      </c>
      <c r="H9338">
        <f>VLOOKUP(B9338,'reaction types'!$A$1:$C$17,MATCH(reactions!H$1,'reaction types'!$A$1:$C$1,0),0)</f>
        <v>70</v>
      </c>
    </row>
    <row r="9339" spans="1:8">
      <c r="A9339" t="s">
        <v>448</v>
      </c>
      <c r="B9339" t="s">
        <v>1041</v>
      </c>
      <c r="C9339" s="2">
        <v>44018.995138888888</v>
      </c>
      <c r="D9339" s="2" t="str">
        <f t="shared" si="147"/>
        <v>July</v>
      </c>
      <c r="E9339" s="2"/>
      <c r="F9339" t="str">
        <f>VLOOKUP($A9339,Content!$B$1:$D$1001,MATCH(reactions!F$1,Content!$B$1:$D$1,0),0)</f>
        <v>audio</v>
      </c>
      <c r="G9339" t="str">
        <f>VLOOKUP($A9339,Content!$B$1:$D$1001,MATCH(reactions!G$1,Content!$B$1:$D$1,0),0)</f>
        <v>veganism</v>
      </c>
      <c r="H9339">
        <f>VLOOKUP(B9339,'reaction types'!$A$1:$C$17,MATCH(reactions!H$1,'reaction types'!$A$1:$C$1,0),0)</f>
        <v>35</v>
      </c>
    </row>
    <row r="9340" spans="1:8">
      <c r="A9340" t="s">
        <v>448</v>
      </c>
      <c r="B9340" t="s">
        <v>1039</v>
      </c>
      <c r="C9340" s="2">
        <v>44016.497916666667</v>
      </c>
      <c r="D9340" s="2" t="str">
        <f t="shared" si="147"/>
        <v>July</v>
      </c>
      <c r="E9340" s="2"/>
      <c r="F9340" t="str">
        <f>VLOOKUP($A9340,Content!$B$1:$D$1001,MATCH(reactions!F$1,Content!$B$1:$D$1,0),0)</f>
        <v>audio</v>
      </c>
      <c r="G9340" t="str">
        <f>VLOOKUP($A9340,Content!$B$1:$D$1001,MATCH(reactions!G$1,Content!$B$1:$D$1,0),0)</f>
        <v>veganism</v>
      </c>
      <c r="H9340">
        <f>VLOOKUP(B9340,'reaction types'!$A$1:$C$17,MATCH(reactions!H$1,'reaction types'!$A$1:$C$1,0),0)</f>
        <v>15</v>
      </c>
    </row>
    <row r="9341" spans="1:8">
      <c r="A9341" t="s">
        <v>448</v>
      </c>
      <c r="B9341" t="s">
        <v>1037</v>
      </c>
      <c r="C9341" s="2">
        <v>44032.604861111111</v>
      </c>
      <c r="D9341" s="2" t="str">
        <f t="shared" si="147"/>
        <v>July</v>
      </c>
      <c r="E9341" s="2"/>
      <c r="F9341" t="str">
        <f>VLOOKUP($A9341,Content!$B$1:$D$1001,MATCH(reactions!F$1,Content!$B$1:$D$1,0),0)</f>
        <v>audio</v>
      </c>
      <c r="G9341" t="str">
        <f>VLOOKUP($A9341,Content!$B$1:$D$1001,MATCH(reactions!G$1,Content!$B$1:$D$1,0),0)</f>
        <v>veganism</v>
      </c>
      <c r="H9341">
        <f>VLOOKUP(B9341,'reaction types'!$A$1:$C$17,MATCH(reactions!H$1,'reaction types'!$A$1:$C$1,0),0)</f>
        <v>0</v>
      </c>
    </row>
    <row r="9342" spans="1:8">
      <c r="A9342" t="s">
        <v>448</v>
      </c>
      <c r="B9342" t="s">
        <v>1051</v>
      </c>
      <c r="C9342" s="2">
        <v>44025.826388888891</v>
      </c>
      <c r="D9342" s="2" t="str">
        <f t="shared" si="147"/>
        <v>July</v>
      </c>
      <c r="E9342" s="2"/>
      <c r="F9342" t="str">
        <f>VLOOKUP($A9342,Content!$B$1:$D$1001,MATCH(reactions!F$1,Content!$B$1:$D$1,0),0)</f>
        <v>audio</v>
      </c>
      <c r="G9342" t="str">
        <f>VLOOKUP($A9342,Content!$B$1:$D$1001,MATCH(reactions!G$1,Content!$B$1:$D$1,0),0)</f>
        <v>veganism</v>
      </c>
      <c r="H9342">
        <f>VLOOKUP(B9342,'reaction types'!$A$1:$C$17,MATCH(reactions!H$1,'reaction types'!$A$1:$C$1,0),0)</f>
        <v>70</v>
      </c>
    </row>
    <row r="9343" spans="1:8">
      <c r="A9343" t="s">
        <v>450</v>
      </c>
      <c r="B9343" t="s">
        <v>1045</v>
      </c>
      <c r="C9343" s="2">
        <v>44031.349305555559</v>
      </c>
      <c r="D9343" s="2" t="str">
        <f t="shared" si="147"/>
        <v>July</v>
      </c>
      <c r="E9343" s="2"/>
      <c r="F9343" t="str">
        <f>VLOOKUP($A9343,Content!$B$1:$D$1001,MATCH(reactions!F$1,Content!$B$1:$D$1,0),0)</f>
        <v>photo</v>
      </c>
      <c r="G9343" t="str">
        <f>VLOOKUP($A9343,Content!$B$1:$D$1001,MATCH(reactions!G$1,Content!$B$1:$D$1,0),0)</f>
        <v>Animals</v>
      </c>
      <c r="H9343">
        <f>VLOOKUP(B9343,'reaction types'!$A$1:$C$17,MATCH(reactions!H$1,'reaction types'!$A$1:$C$1,0),0)</f>
        <v>20</v>
      </c>
    </row>
    <row r="9344" spans="1:8">
      <c r="A9344" t="s">
        <v>451</v>
      </c>
      <c r="B9344" t="s">
        <v>1047</v>
      </c>
      <c r="C9344" s="2">
        <v>44034.018055555556</v>
      </c>
      <c r="D9344" s="2" t="str">
        <f t="shared" si="147"/>
        <v>July</v>
      </c>
      <c r="E9344" s="2"/>
      <c r="F9344" t="str">
        <f>VLOOKUP($A9344,Content!$B$1:$D$1001,MATCH(reactions!F$1,Content!$B$1:$D$1,0),0)</f>
        <v>audio</v>
      </c>
      <c r="G9344" t="str">
        <f>VLOOKUP($A9344,Content!$B$1:$D$1001,MATCH(reactions!G$1,Content!$B$1:$D$1,0),0)</f>
        <v>animals</v>
      </c>
      <c r="H9344">
        <f>VLOOKUP(B9344,'reaction types'!$A$1:$C$17,MATCH(reactions!H$1,'reaction types'!$A$1:$C$1,0),0)</f>
        <v>45</v>
      </c>
    </row>
    <row r="9345" spans="1:8">
      <c r="A9345" t="s">
        <v>451</v>
      </c>
      <c r="B9345" t="s">
        <v>1052</v>
      </c>
      <c r="C9345" s="2">
        <v>44031.277777777781</v>
      </c>
      <c r="D9345" s="2" t="str">
        <f t="shared" si="147"/>
        <v>July</v>
      </c>
      <c r="E9345" s="2"/>
      <c r="F9345" t="str">
        <f>VLOOKUP($A9345,Content!$B$1:$D$1001,MATCH(reactions!F$1,Content!$B$1:$D$1,0),0)</f>
        <v>audio</v>
      </c>
      <c r="G9345" t="str">
        <f>VLOOKUP($A9345,Content!$B$1:$D$1001,MATCH(reactions!G$1,Content!$B$1:$D$1,0),0)</f>
        <v>animals</v>
      </c>
      <c r="H9345">
        <f>VLOOKUP(B9345,'reaction types'!$A$1:$C$17,MATCH(reactions!H$1,'reaction types'!$A$1:$C$1,0),0)</f>
        <v>72</v>
      </c>
    </row>
    <row r="9346" spans="1:8">
      <c r="A9346" t="s">
        <v>452</v>
      </c>
      <c r="B9346" t="s">
        <v>1042</v>
      </c>
      <c r="C9346" s="2">
        <v>44042.399305555555</v>
      </c>
      <c r="D9346" s="2" t="str">
        <f t="shared" si="147"/>
        <v>July</v>
      </c>
      <c r="E9346" s="2"/>
      <c r="F9346" t="str">
        <f>VLOOKUP($A9346,Content!$B$1:$D$1001,MATCH(reactions!F$1,Content!$B$1:$D$1,0),0)</f>
        <v>GIF</v>
      </c>
      <c r="G9346" t="str">
        <f>VLOOKUP($A9346,Content!$B$1:$D$1001,MATCH(reactions!G$1,Content!$B$1:$D$1,0),0)</f>
        <v>technology</v>
      </c>
      <c r="H9346">
        <f>VLOOKUP(B9346,'reaction types'!$A$1:$C$17,MATCH(reactions!H$1,'reaction types'!$A$1:$C$1,0),0)</f>
        <v>70</v>
      </c>
    </row>
    <row r="9347" spans="1:8">
      <c r="A9347" t="s">
        <v>453</v>
      </c>
      <c r="B9347" t="s">
        <v>1039</v>
      </c>
      <c r="C9347" s="2">
        <v>44041.37222222222</v>
      </c>
      <c r="D9347" s="2" t="str">
        <f t="shared" ref="D9347:D9410" si="148">TEXT(C9347,"mmmm")</f>
        <v>July</v>
      </c>
      <c r="E9347" s="2"/>
      <c r="F9347" t="str">
        <f>VLOOKUP($A9347,Content!$B$1:$D$1001,MATCH(reactions!F$1,Content!$B$1:$D$1,0),0)</f>
        <v>video</v>
      </c>
      <c r="G9347" t="str">
        <f>VLOOKUP($A9347,Content!$B$1:$D$1001,MATCH(reactions!G$1,Content!$B$1:$D$1,0),0)</f>
        <v>food</v>
      </c>
      <c r="H9347">
        <f>VLOOKUP(B9347,'reaction types'!$A$1:$C$17,MATCH(reactions!H$1,'reaction types'!$A$1:$C$1,0),0)</f>
        <v>15</v>
      </c>
    </row>
    <row r="9348" spans="1:8">
      <c r="A9348" t="s">
        <v>454</v>
      </c>
      <c r="B9348" t="s">
        <v>1050</v>
      </c>
      <c r="C9348" s="2">
        <v>44042.399305555555</v>
      </c>
      <c r="D9348" s="2" t="str">
        <f t="shared" si="148"/>
        <v>July</v>
      </c>
      <c r="E9348" s="2"/>
      <c r="F9348" t="str">
        <f>VLOOKUP($A9348,Content!$B$1:$D$1001,MATCH(reactions!F$1,Content!$B$1:$D$1,0),0)</f>
        <v>video</v>
      </c>
      <c r="G9348" t="str">
        <f>VLOOKUP($A9348,Content!$B$1:$D$1001,MATCH(reactions!G$1,Content!$B$1:$D$1,0),0)</f>
        <v>science</v>
      </c>
      <c r="H9348">
        <f>VLOOKUP(B9348,'reaction types'!$A$1:$C$17,MATCH(reactions!H$1,'reaction types'!$A$1:$C$1,0),0)</f>
        <v>60</v>
      </c>
    </row>
    <row r="9349" spans="1:8">
      <c r="A9349" t="s">
        <v>455</v>
      </c>
      <c r="B9349" t="s">
        <v>1047</v>
      </c>
      <c r="C9349" s="2">
        <v>44016.269444444442</v>
      </c>
      <c r="D9349" s="2" t="str">
        <f t="shared" si="148"/>
        <v>July</v>
      </c>
      <c r="E9349" s="2"/>
      <c r="F9349" t="str">
        <f>VLOOKUP($A9349,Content!$B$1:$D$1001,MATCH(reactions!F$1,Content!$B$1:$D$1,0),0)</f>
        <v>audio</v>
      </c>
      <c r="G9349" t="str">
        <f>VLOOKUP($A9349,Content!$B$1:$D$1001,MATCH(reactions!G$1,Content!$B$1:$D$1,0),0)</f>
        <v>travel</v>
      </c>
      <c r="H9349">
        <f>VLOOKUP(B9349,'reaction types'!$A$1:$C$17,MATCH(reactions!H$1,'reaction types'!$A$1:$C$1,0),0)</f>
        <v>45</v>
      </c>
    </row>
    <row r="9350" spans="1:8">
      <c r="A9350" t="s">
        <v>455</v>
      </c>
      <c r="B9350" t="s">
        <v>1043</v>
      </c>
      <c r="C9350" s="2">
        <v>44023.43472222222</v>
      </c>
      <c r="D9350" s="2" t="str">
        <f t="shared" si="148"/>
        <v>July</v>
      </c>
      <c r="E9350" s="2"/>
      <c r="F9350" t="str">
        <f>VLOOKUP($A9350,Content!$B$1:$D$1001,MATCH(reactions!F$1,Content!$B$1:$D$1,0),0)</f>
        <v>audio</v>
      </c>
      <c r="G9350" t="str">
        <f>VLOOKUP($A9350,Content!$B$1:$D$1001,MATCH(reactions!G$1,Content!$B$1:$D$1,0),0)</f>
        <v>travel</v>
      </c>
      <c r="H9350">
        <f>VLOOKUP(B9350,'reaction types'!$A$1:$C$17,MATCH(reactions!H$1,'reaction types'!$A$1:$C$1,0),0)</f>
        <v>5</v>
      </c>
    </row>
    <row r="9351" spans="1:8">
      <c r="A9351" t="s">
        <v>456</v>
      </c>
      <c r="B9351" t="s">
        <v>1040</v>
      </c>
      <c r="C9351" s="2">
        <v>44020.956250000003</v>
      </c>
      <c r="D9351" s="2" t="str">
        <f t="shared" si="148"/>
        <v>July</v>
      </c>
      <c r="E9351" s="2"/>
      <c r="F9351" t="str">
        <f>VLOOKUP($A9351,Content!$B$1:$D$1001,MATCH(reactions!F$1,Content!$B$1:$D$1,0),0)</f>
        <v>GIF</v>
      </c>
      <c r="G9351" t="str">
        <f>VLOOKUP($A9351,Content!$B$1:$D$1001,MATCH(reactions!G$1,Content!$B$1:$D$1,0),0)</f>
        <v>technology</v>
      </c>
      <c r="H9351">
        <f>VLOOKUP(B9351,'reaction types'!$A$1:$C$17,MATCH(reactions!H$1,'reaction types'!$A$1:$C$1,0),0)</f>
        <v>30</v>
      </c>
    </row>
    <row r="9352" spans="1:8">
      <c r="A9352" t="s">
        <v>456</v>
      </c>
      <c r="B9352" t="s">
        <v>1039</v>
      </c>
      <c r="C9352" s="2">
        <v>44030.661111111112</v>
      </c>
      <c r="D9352" s="2" t="str">
        <f t="shared" si="148"/>
        <v>July</v>
      </c>
      <c r="E9352" s="2"/>
      <c r="F9352" t="str">
        <f>VLOOKUP($A9352,Content!$B$1:$D$1001,MATCH(reactions!F$1,Content!$B$1:$D$1,0),0)</f>
        <v>GIF</v>
      </c>
      <c r="G9352" t="str">
        <f>VLOOKUP($A9352,Content!$B$1:$D$1001,MATCH(reactions!G$1,Content!$B$1:$D$1,0),0)</f>
        <v>technology</v>
      </c>
      <c r="H9352">
        <f>VLOOKUP(B9352,'reaction types'!$A$1:$C$17,MATCH(reactions!H$1,'reaction types'!$A$1:$C$1,0),0)</f>
        <v>15</v>
      </c>
    </row>
    <row r="9353" spans="1:8">
      <c r="A9353" t="s">
        <v>457</v>
      </c>
      <c r="B9353" t="s">
        <v>1049</v>
      </c>
      <c r="C9353" s="2">
        <v>44043.133333333331</v>
      </c>
      <c r="D9353" s="2" t="str">
        <f t="shared" si="148"/>
        <v>July</v>
      </c>
      <c r="E9353" s="2"/>
      <c r="F9353" t="str">
        <f>VLOOKUP($A9353,Content!$B$1:$D$1001,MATCH(reactions!F$1,Content!$B$1:$D$1,0),0)</f>
        <v>audio</v>
      </c>
      <c r="G9353" t="str">
        <f>VLOOKUP($A9353,Content!$B$1:$D$1001,MATCH(reactions!G$1,Content!$B$1:$D$1,0),0)</f>
        <v>tennis</v>
      </c>
      <c r="H9353">
        <f>VLOOKUP(B9353,'reaction types'!$A$1:$C$17,MATCH(reactions!H$1,'reaction types'!$A$1:$C$1,0),0)</f>
        <v>50</v>
      </c>
    </row>
    <row r="9354" spans="1:8">
      <c r="A9354" t="s">
        <v>458</v>
      </c>
      <c r="B9354" t="s">
        <v>1042</v>
      </c>
      <c r="C9354" s="2">
        <v>44037.382638888892</v>
      </c>
      <c r="D9354" s="2" t="str">
        <f t="shared" si="148"/>
        <v>July</v>
      </c>
      <c r="E9354" s="2"/>
      <c r="F9354" t="str">
        <f>VLOOKUP($A9354,Content!$B$1:$D$1001,MATCH(reactions!F$1,Content!$B$1:$D$1,0),0)</f>
        <v>video</v>
      </c>
      <c r="G9354" t="str">
        <f>VLOOKUP($A9354,Content!$B$1:$D$1001,MATCH(reactions!G$1,Content!$B$1:$D$1,0),0)</f>
        <v>public speaking</v>
      </c>
      <c r="H9354">
        <f>VLOOKUP(B9354,'reaction types'!$A$1:$C$17,MATCH(reactions!H$1,'reaction types'!$A$1:$C$1,0),0)</f>
        <v>70</v>
      </c>
    </row>
    <row r="9355" spans="1:8">
      <c r="A9355" t="s">
        <v>458</v>
      </c>
      <c r="B9355" t="s">
        <v>1045</v>
      </c>
      <c r="C9355" s="2">
        <v>44013.447916666664</v>
      </c>
      <c r="D9355" s="2" t="str">
        <f t="shared" si="148"/>
        <v>July</v>
      </c>
      <c r="E9355" s="2"/>
      <c r="F9355" t="str">
        <f>VLOOKUP($A9355,Content!$B$1:$D$1001,MATCH(reactions!F$1,Content!$B$1:$D$1,0),0)</f>
        <v>video</v>
      </c>
      <c r="G9355" t="str">
        <f>VLOOKUP($A9355,Content!$B$1:$D$1001,MATCH(reactions!G$1,Content!$B$1:$D$1,0),0)</f>
        <v>public speaking</v>
      </c>
      <c r="H9355">
        <f>VLOOKUP(B9355,'reaction types'!$A$1:$C$17,MATCH(reactions!H$1,'reaction types'!$A$1:$C$1,0),0)</f>
        <v>20</v>
      </c>
    </row>
    <row r="9356" spans="1:8">
      <c r="A9356" t="s">
        <v>458</v>
      </c>
      <c r="B9356" t="s">
        <v>1038</v>
      </c>
      <c r="C9356" s="2">
        <v>44014.924305555556</v>
      </c>
      <c r="D9356" s="2" t="str">
        <f t="shared" si="148"/>
        <v>July</v>
      </c>
      <c r="E9356" s="2"/>
      <c r="F9356" t="str">
        <f>VLOOKUP($A9356,Content!$B$1:$D$1001,MATCH(reactions!F$1,Content!$B$1:$D$1,0),0)</f>
        <v>video</v>
      </c>
      <c r="G9356" t="str">
        <f>VLOOKUP($A9356,Content!$B$1:$D$1001,MATCH(reactions!G$1,Content!$B$1:$D$1,0),0)</f>
        <v>public speaking</v>
      </c>
      <c r="H9356">
        <f>VLOOKUP(B9356,'reaction types'!$A$1:$C$17,MATCH(reactions!H$1,'reaction types'!$A$1:$C$1,0),0)</f>
        <v>10</v>
      </c>
    </row>
    <row r="9357" spans="1:8">
      <c r="A9357" t="s">
        <v>460</v>
      </c>
      <c r="B9357" t="s">
        <v>1041</v>
      </c>
      <c r="C9357" s="2">
        <v>44041.125694444447</v>
      </c>
      <c r="D9357" s="2" t="str">
        <f t="shared" si="148"/>
        <v>July</v>
      </c>
      <c r="E9357" s="2"/>
      <c r="F9357" t="str">
        <f>VLOOKUP($A9357,Content!$B$1:$D$1001,MATCH(reactions!F$1,Content!$B$1:$D$1,0),0)</f>
        <v>video</v>
      </c>
      <c r="G9357" t="str">
        <f>VLOOKUP($A9357,Content!$B$1:$D$1001,MATCH(reactions!G$1,Content!$B$1:$D$1,0),0)</f>
        <v>education</v>
      </c>
      <c r="H9357">
        <f>VLOOKUP(B9357,'reaction types'!$A$1:$C$17,MATCH(reactions!H$1,'reaction types'!$A$1:$C$1,0),0)</f>
        <v>35</v>
      </c>
    </row>
    <row r="9358" spans="1:8">
      <c r="A9358" t="s">
        <v>461</v>
      </c>
      <c r="B9358" t="s">
        <v>1042</v>
      </c>
      <c r="C9358" s="2">
        <v>44043.923611111109</v>
      </c>
      <c r="D9358" s="2" t="str">
        <f t="shared" si="148"/>
        <v>July</v>
      </c>
      <c r="E9358" s="2"/>
      <c r="F9358" t="str">
        <f>VLOOKUP($A9358,Content!$B$1:$D$1001,MATCH(reactions!F$1,Content!$B$1:$D$1,0),0)</f>
        <v>photo</v>
      </c>
      <c r="G9358" t="str">
        <f>VLOOKUP($A9358,Content!$B$1:$D$1001,MATCH(reactions!G$1,Content!$B$1:$D$1,0),0)</f>
        <v>studying</v>
      </c>
      <c r="H9358">
        <f>VLOOKUP(B9358,'reaction types'!$A$1:$C$17,MATCH(reactions!H$1,'reaction types'!$A$1:$C$1,0),0)</f>
        <v>70</v>
      </c>
    </row>
    <row r="9359" spans="1:8">
      <c r="A9359" t="s">
        <v>462</v>
      </c>
      <c r="B9359" t="s">
        <v>1044</v>
      </c>
      <c r="C9359" s="2">
        <v>44037.705555555556</v>
      </c>
      <c r="D9359" s="2" t="str">
        <f t="shared" si="148"/>
        <v>July</v>
      </c>
      <c r="E9359" s="2"/>
      <c r="F9359" t="str">
        <f>VLOOKUP($A9359,Content!$B$1:$D$1001,MATCH(reactions!F$1,Content!$B$1:$D$1,0),0)</f>
        <v>photo</v>
      </c>
      <c r="G9359" t="str">
        <f>VLOOKUP($A9359,Content!$B$1:$D$1001,MATCH(reactions!G$1,Content!$B$1:$D$1,0),0)</f>
        <v>soccer</v>
      </c>
      <c r="H9359">
        <f>VLOOKUP(B9359,'reaction types'!$A$1:$C$17,MATCH(reactions!H$1,'reaction types'!$A$1:$C$1,0),0)</f>
        <v>65</v>
      </c>
    </row>
    <row r="9360" spans="1:8">
      <c r="A9360" t="s">
        <v>462</v>
      </c>
      <c r="B9360" t="s">
        <v>1045</v>
      </c>
      <c r="C9360" s="2">
        <v>44038.746527777781</v>
      </c>
      <c r="D9360" s="2" t="str">
        <f t="shared" si="148"/>
        <v>July</v>
      </c>
      <c r="E9360" s="2"/>
      <c r="F9360" t="str">
        <f>VLOOKUP($A9360,Content!$B$1:$D$1001,MATCH(reactions!F$1,Content!$B$1:$D$1,0),0)</f>
        <v>photo</v>
      </c>
      <c r="G9360" t="str">
        <f>VLOOKUP($A9360,Content!$B$1:$D$1001,MATCH(reactions!G$1,Content!$B$1:$D$1,0),0)</f>
        <v>soccer</v>
      </c>
      <c r="H9360">
        <f>VLOOKUP(B9360,'reaction types'!$A$1:$C$17,MATCH(reactions!H$1,'reaction types'!$A$1:$C$1,0),0)</f>
        <v>20</v>
      </c>
    </row>
    <row r="9361" spans="1:8">
      <c r="A9361" t="s">
        <v>462</v>
      </c>
      <c r="B9361" t="s">
        <v>1040</v>
      </c>
      <c r="C9361" s="2">
        <v>44022.995833333334</v>
      </c>
      <c r="D9361" s="2" t="str">
        <f t="shared" si="148"/>
        <v>July</v>
      </c>
      <c r="E9361" s="2"/>
      <c r="F9361" t="str">
        <f>VLOOKUP($A9361,Content!$B$1:$D$1001,MATCH(reactions!F$1,Content!$B$1:$D$1,0),0)</f>
        <v>photo</v>
      </c>
      <c r="G9361" t="str">
        <f>VLOOKUP($A9361,Content!$B$1:$D$1001,MATCH(reactions!G$1,Content!$B$1:$D$1,0),0)</f>
        <v>soccer</v>
      </c>
      <c r="H9361">
        <f>VLOOKUP(B9361,'reaction types'!$A$1:$C$17,MATCH(reactions!H$1,'reaction types'!$A$1:$C$1,0),0)</f>
        <v>30</v>
      </c>
    </row>
    <row r="9362" spans="1:8">
      <c r="A9362" t="s">
        <v>462</v>
      </c>
      <c r="B9362" t="s">
        <v>1041</v>
      </c>
      <c r="C9362" s="2">
        <v>44043.87777777778</v>
      </c>
      <c r="D9362" s="2" t="str">
        <f t="shared" si="148"/>
        <v>July</v>
      </c>
      <c r="E9362" s="2"/>
      <c r="F9362" t="str">
        <f>VLOOKUP($A9362,Content!$B$1:$D$1001,MATCH(reactions!F$1,Content!$B$1:$D$1,0),0)</f>
        <v>photo</v>
      </c>
      <c r="G9362" t="str">
        <f>VLOOKUP($A9362,Content!$B$1:$D$1001,MATCH(reactions!G$1,Content!$B$1:$D$1,0),0)</f>
        <v>soccer</v>
      </c>
      <c r="H9362">
        <f>VLOOKUP(B9362,'reaction types'!$A$1:$C$17,MATCH(reactions!H$1,'reaction types'!$A$1:$C$1,0),0)</f>
        <v>35</v>
      </c>
    </row>
    <row r="9363" spans="1:8">
      <c r="A9363" t="s">
        <v>462</v>
      </c>
      <c r="B9363" t="s">
        <v>1040</v>
      </c>
      <c r="C9363" s="2">
        <v>44041.201388888891</v>
      </c>
      <c r="D9363" s="2" t="str">
        <f t="shared" si="148"/>
        <v>July</v>
      </c>
      <c r="E9363" s="2"/>
      <c r="F9363" t="str">
        <f>VLOOKUP($A9363,Content!$B$1:$D$1001,MATCH(reactions!F$1,Content!$B$1:$D$1,0),0)</f>
        <v>photo</v>
      </c>
      <c r="G9363" t="str">
        <f>VLOOKUP($A9363,Content!$B$1:$D$1001,MATCH(reactions!G$1,Content!$B$1:$D$1,0),0)</f>
        <v>soccer</v>
      </c>
      <c r="H9363">
        <f>VLOOKUP(B9363,'reaction types'!$A$1:$C$17,MATCH(reactions!H$1,'reaction types'!$A$1:$C$1,0),0)</f>
        <v>30</v>
      </c>
    </row>
    <row r="9364" spans="1:8">
      <c r="A9364" t="s">
        <v>463</v>
      </c>
      <c r="B9364" t="s">
        <v>1047</v>
      </c>
      <c r="C9364" s="2">
        <v>44016.318055555559</v>
      </c>
      <c r="D9364" s="2" t="str">
        <f t="shared" si="148"/>
        <v>July</v>
      </c>
      <c r="E9364" s="2"/>
      <c r="F9364" t="str">
        <f>VLOOKUP($A9364,Content!$B$1:$D$1001,MATCH(reactions!F$1,Content!$B$1:$D$1,0),0)</f>
        <v>photo</v>
      </c>
      <c r="G9364" t="str">
        <f>VLOOKUP($A9364,Content!$B$1:$D$1001,MATCH(reactions!G$1,Content!$B$1:$D$1,0),0)</f>
        <v>tennis</v>
      </c>
      <c r="H9364">
        <f>VLOOKUP(B9364,'reaction types'!$A$1:$C$17,MATCH(reactions!H$1,'reaction types'!$A$1:$C$1,0),0)</f>
        <v>45</v>
      </c>
    </row>
    <row r="9365" spans="1:8">
      <c r="A9365" t="s">
        <v>465</v>
      </c>
      <c r="B9365" t="s">
        <v>1049</v>
      </c>
      <c r="C9365" s="2">
        <v>44036.529166666667</v>
      </c>
      <c r="D9365" s="2" t="str">
        <f t="shared" si="148"/>
        <v>July</v>
      </c>
      <c r="E9365" s="2"/>
      <c r="F9365" t="str">
        <f>VLOOKUP($A9365,Content!$B$1:$D$1001,MATCH(reactions!F$1,Content!$B$1:$D$1,0),0)</f>
        <v>photo</v>
      </c>
      <c r="G9365" t="str">
        <f>VLOOKUP($A9365,Content!$B$1:$D$1001,MATCH(reactions!G$1,Content!$B$1:$D$1,0),0)</f>
        <v>animals</v>
      </c>
      <c r="H9365">
        <f>VLOOKUP(B9365,'reaction types'!$A$1:$C$17,MATCH(reactions!H$1,'reaction types'!$A$1:$C$1,0),0)</f>
        <v>50</v>
      </c>
    </row>
    <row r="9366" spans="1:8">
      <c r="A9366" t="s">
        <v>465</v>
      </c>
      <c r="B9366" t="s">
        <v>1047</v>
      </c>
      <c r="C9366" s="2">
        <v>44025.970138888886</v>
      </c>
      <c r="D9366" s="2" t="str">
        <f t="shared" si="148"/>
        <v>July</v>
      </c>
      <c r="E9366" s="2"/>
      <c r="F9366" t="str">
        <f>VLOOKUP($A9366,Content!$B$1:$D$1001,MATCH(reactions!F$1,Content!$B$1:$D$1,0),0)</f>
        <v>photo</v>
      </c>
      <c r="G9366" t="str">
        <f>VLOOKUP($A9366,Content!$B$1:$D$1001,MATCH(reactions!G$1,Content!$B$1:$D$1,0),0)</f>
        <v>animals</v>
      </c>
      <c r="H9366">
        <f>VLOOKUP(B9366,'reaction types'!$A$1:$C$17,MATCH(reactions!H$1,'reaction types'!$A$1:$C$1,0),0)</f>
        <v>45</v>
      </c>
    </row>
    <row r="9367" spans="1:8">
      <c r="A9367" t="s">
        <v>466</v>
      </c>
      <c r="B9367" t="s">
        <v>1041</v>
      </c>
      <c r="C9367" s="2">
        <v>44025.135416666664</v>
      </c>
      <c r="D9367" s="2" t="str">
        <f t="shared" si="148"/>
        <v>July</v>
      </c>
      <c r="E9367" s="2"/>
      <c r="F9367" t="str">
        <f>VLOOKUP($A9367,Content!$B$1:$D$1001,MATCH(reactions!F$1,Content!$B$1:$D$1,0),0)</f>
        <v>audio</v>
      </c>
      <c r="G9367" t="str">
        <f>VLOOKUP($A9367,Content!$B$1:$D$1001,MATCH(reactions!G$1,Content!$B$1:$D$1,0),0)</f>
        <v>dogs</v>
      </c>
      <c r="H9367">
        <f>VLOOKUP(B9367,'reaction types'!$A$1:$C$17,MATCH(reactions!H$1,'reaction types'!$A$1:$C$1,0),0)</f>
        <v>35</v>
      </c>
    </row>
    <row r="9368" spans="1:8">
      <c r="A9368" t="s">
        <v>466</v>
      </c>
      <c r="B9368" t="s">
        <v>1042</v>
      </c>
      <c r="C9368" s="2">
        <v>44041.006944444445</v>
      </c>
      <c r="D9368" s="2" t="str">
        <f t="shared" si="148"/>
        <v>July</v>
      </c>
      <c r="E9368" s="2"/>
      <c r="F9368" t="str">
        <f>VLOOKUP($A9368,Content!$B$1:$D$1001,MATCH(reactions!F$1,Content!$B$1:$D$1,0),0)</f>
        <v>audio</v>
      </c>
      <c r="G9368" t="str">
        <f>VLOOKUP($A9368,Content!$B$1:$D$1001,MATCH(reactions!G$1,Content!$B$1:$D$1,0),0)</f>
        <v>dogs</v>
      </c>
      <c r="H9368">
        <f>VLOOKUP(B9368,'reaction types'!$A$1:$C$17,MATCH(reactions!H$1,'reaction types'!$A$1:$C$1,0),0)</f>
        <v>70</v>
      </c>
    </row>
    <row r="9369" spans="1:8">
      <c r="A9369" t="s">
        <v>467</v>
      </c>
      <c r="B9369" t="s">
        <v>1038</v>
      </c>
      <c r="C9369" s="2">
        <v>44015.60833333333</v>
      </c>
      <c r="D9369" s="2" t="str">
        <f t="shared" si="148"/>
        <v>July</v>
      </c>
      <c r="E9369" s="2"/>
      <c r="F9369" t="str">
        <f>VLOOKUP($A9369,Content!$B$1:$D$1001,MATCH(reactions!F$1,Content!$B$1:$D$1,0),0)</f>
        <v>photo</v>
      </c>
      <c r="G9369" t="str">
        <f>VLOOKUP($A9369,Content!$B$1:$D$1001,MATCH(reactions!G$1,Content!$B$1:$D$1,0),0)</f>
        <v>soccer</v>
      </c>
      <c r="H9369">
        <f>VLOOKUP(B9369,'reaction types'!$A$1:$C$17,MATCH(reactions!H$1,'reaction types'!$A$1:$C$1,0),0)</f>
        <v>10</v>
      </c>
    </row>
    <row r="9370" spans="1:8">
      <c r="A9370" t="s">
        <v>467</v>
      </c>
      <c r="B9370" t="s">
        <v>1037</v>
      </c>
      <c r="C9370" s="2">
        <v>44042.188888888886</v>
      </c>
      <c r="D9370" s="2" t="str">
        <f t="shared" si="148"/>
        <v>July</v>
      </c>
      <c r="E9370" s="2"/>
      <c r="F9370" t="str">
        <f>VLOOKUP($A9370,Content!$B$1:$D$1001,MATCH(reactions!F$1,Content!$B$1:$D$1,0),0)</f>
        <v>photo</v>
      </c>
      <c r="G9370" t="str">
        <f>VLOOKUP($A9370,Content!$B$1:$D$1001,MATCH(reactions!G$1,Content!$B$1:$D$1,0),0)</f>
        <v>soccer</v>
      </c>
      <c r="H9370">
        <f>VLOOKUP(B9370,'reaction types'!$A$1:$C$17,MATCH(reactions!H$1,'reaction types'!$A$1:$C$1,0),0)</f>
        <v>0</v>
      </c>
    </row>
    <row r="9371" spans="1:8">
      <c r="A9371" t="s">
        <v>467</v>
      </c>
      <c r="B9371" t="s">
        <v>1040</v>
      </c>
      <c r="C9371" s="2">
        <v>44042.053472222222</v>
      </c>
      <c r="D9371" s="2" t="str">
        <f t="shared" si="148"/>
        <v>July</v>
      </c>
      <c r="E9371" s="2"/>
      <c r="F9371" t="str">
        <f>VLOOKUP($A9371,Content!$B$1:$D$1001,MATCH(reactions!F$1,Content!$B$1:$D$1,0),0)</f>
        <v>photo</v>
      </c>
      <c r="G9371" t="str">
        <f>VLOOKUP($A9371,Content!$B$1:$D$1001,MATCH(reactions!G$1,Content!$B$1:$D$1,0),0)</f>
        <v>soccer</v>
      </c>
      <c r="H9371">
        <f>VLOOKUP(B9371,'reaction types'!$A$1:$C$17,MATCH(reactions!H$1,'reaction types'!$A$1:$C$1,0),0)</f>
        <v>30</v>
      </c>
    </row>
    <row r="9372" spans="1:8">
      <c r="A9372" t="s">
        <v>468</v>
      </c>
      <c r="B9372" t="s">
        <v>1040</v>
      </c>
      <c r="C9372" s="2">
        <v>44036.353472222225</v>
      </c>
      <c r="D9372" s="2" t="str">
        <f t="shared" si="148"/>
        <v>July</v>
      </c>
      <c r="E9372" s="2"/>
      <c r="F9372" t="str">
        <f>VLOOKUP($A9372,Content!$B$1:$D$1001,MATCH(reactions!F$1,Content!$B$1:$D$1,0),0)</f>
        <v>GIF</v>
      </c>
      <c r="G9372" t="str">
        <f>VLOOKUP($A9372,Content!$B$1:$D$1001,MATCH(reactions!G$1,Content!$B$1:$D$1,0),0)</f>
        <v>healthy eating</v>
      </c>
      <c r="H9372">
        <f>VLOOKUP(B9372,'reaction types'!$A$1:$C$17,MATCH(reactions!H$1,'reaction types'!$A$1:$C$1,0),0)</f>
        <v>30</v>
      </c>
    </row>
    <row r="9373" spans="1:8">
      <c r="A9373" t="s">
        <v>468</v>
      </c>
      <c r="B9373" t="s">
        <v>1042</v>
      </c>
      <c r="C9373" s="2">
        <v>44017.268055555556</v>
      </c>
      <c r="D9373" s="2" t="str">
        <f t="shared" si="148"/>
        <v>July</v>
      </c>
      <c r="E9373" s="2"/>
      <c r="F9373" t="str">
        <f>VLOOKUP($A9373,Content!$B$1:$D$1001,MATCH(reactions!F$1,Content!$B$1:$D$1,0),0)</f>
        <v>GIF</v>
      </c>
      <c r="G9373" t="str">
        <f>VLOOKUP($A9373,Content!$B$1:$D$1001,MATCH(reactions!G$1,Content!$B$1:$D$1,0),0)</f>
        <v>healthy eating</v>
      </c>
      <c r="H9373">
        <f>VLOOKUP(B9373,'reaction types'!$A$1:$C$17,MATCH(reactions!H$1,'reaction types'!$A$1:$C$1,0),0)</f>
        <v>70</v>
      </c>
    </row>
    <row r="9374" spans="1:8">
      <c r="A9374" t="s">
        <v>468</v>
      </c>
      <c r="B9374" t="s">
        <v>1052</v>
      </c>
      <c r="C9374" s="2">
        <v>44040.032638888886</v>
      </c>
      <c r="D9374" s="2" t="str">
        <f t="shared" si="148"/>
        <v>July</v>
      </c>
      <c r="E9374" s="2"/>
      <c r="F9374" t="str">
        <f>VLOOKUP($A9374,Content!$B$1:$D$1001,MATCH(reactions!F$1,Content!$B$1:$D$1,0),0)</f>
        <v>GIF</v>
      </c>
      <c r="G9374" t="str">
        <f>VLOOKUP($A9374,Content!$B$1:$D$1001,MATCH(reactions!G$1,Content!$B$1:$D$1,0),0)</f>
        <v>healthy eating</v>
      </c>
      <c r="H9374">
        <f>VLOOKUP(B9374,'reaction types'!$A$1:$C$17,MATCH(reactions!H$1,'reaction types'!$A$1:$C$1,0),0)</f>
        <v>72</v>
      </c>
    </row>
    <row r="9375" spans="1:8">
      <c r="A9375" t="s">
        <v>468</v>
      </c>
      <c r="B9375" t="s">
        <v>1046</v>
      </c>
      <c r="C9375" s="2">
        <v>44033.263888888891</v>
      </c>
      <c r="D9375" s="2" t="str">
        <f t="shared" si="148"/>
        <v>July</v>
      </c>
      <c r="E9375" s="2"/>
      <c r="F9375" t="str">
        <f>VLOOKUP($A9375,Content!$B$1:$D$1001,MATCH(reactions!F$1,Content!$B$1:$D$1,0),0)</f>
        <v>GIF</v>
      </c>
      <c r="G9375" t="str">
        <f>VLOOKUP($A9375,Content!$B$1:$D$1001,MATCH(reactions!G$1,Content!$B$1:$D$1,0),0)</f>
        <v>healthy eating</v>
      </c>
      <c r="H9375">
        <f>VLOOKUP(B9375,'reaction types'!$A$1:$C$17,MATCH(reactions!H$1,'reaction types'!$A$1:$C$1,0),0)</f>
        <v>75</v>
      </c>
    </row>
    <row r="9376" spans="1:8">
      <c r="A9376" t="s">
        <v>469</v>
      </c>
      <c r="B9376" t="s">
        <v>1040</v>
      </c>
      <c r="C9376" s="2">
        <v>44042.326388888891</v>
      </c>
      <c r="D9376" s="2" t="str">
        <f t="shared" si="148"/>
        <v>July</v>
      </c>
      <c r="E9376" s="2"/>
      <c r="F9376" t="str">
        <f>VLOOKUP($A9376,Content!$B$1:$D$1001,MATCH(reactions!F$1,Content!$B$1:$D$1,0),0)</f>
        <v>photo</v>
      </c>
      <c r="G9376" t="str">
        <f>VLOOKUP($A9376,Content!$B$1:$D$1001,MATCH(reactions!G$1,Content!$B$1:$D$1,0),0)</f>
        <v>healthy eating</v>
      </c>
      <c r="H9376">
        <f>VLOOKUP(B9376,'reaction types'!$A$1:$C$17,MATCH(reactions!H$1,'reaction types'!$A$1:$C$1,0),0)</f>
        <v>30</v>
      </c>
    </row>
    <row r="9377" spans="1:8">
      <c r="A9377" t="s">
        <v>469</v>
      </c>
      <c r="B9377" t="s">
        <v>1042</v>
      </c>
      <c r="C9377" s="2">
        <v>44021.3</v>
      </c>
      <c r="D9377" s="2" t="str">
        <f t="shared" si="148"/>
        <v>July</v>
      </c>
      <c r="E9377" s="2"/>
      <c r="F9377" t="str">
        <f>VLOOKUP($A9377,Content!$B$1:$D$1001,MATCH(reactions!F$1,Content!$B$1:$D$1,0),0)</f>
        <v>photo</v>
      </c>
      <c r="G9377" t="str">
        <f>VLOOKUP($A9377,Content!$B$1:$D$1001,MATCH(reactions!G$1,Content!$B$1:$D$1,0),0)</f>
        <v>healthy eating</v>
      </c>
      <c r="H9377">
        <f>VLOOKUP(B9377,'reaction types'!$A$1:$C$17,MATCH(reactions!H$1,'reaction types'!$A$1:$C$1,0),0)</f>
        <v>70</v>
      </c>
    </row>
    <row r="9378" spans="1:8">
      <c r="A9378" t="s">
        <v>469</v>
      </c>
      <c r="B9378" t="s">
        <v>1044</v>
      </c>
      <c r="C9378" s="2">
        <v>44039.80972222222</v>
      </c>
      <c r="D9378" s="2" t="str">
        <f t="shared" si="148"/>
        <v>July</v>
      </c>
      <c r="E9378" s="2"/>
      <c r="F9378" t="str">
        <f>VLOOKUP($A9378,Content!$B$1:$D$1001,MATCH(reactions!F$1,Content!$B$1:$D$1,0),0)</f>
        <v>photo</v>
      </c>
      <c r="G9378" t="str">
        <f>VLOOKUP($A9378,Content!$B$1:$D$1001,MATCH(reactions!G$1,Content!$B$1:$D$1,0),0)</f>
        <v>healthy eating</v>
      </c>
      <c r="H9378">
        <f>VLOOKUP(B9378,'reaction types'!$A$1:$C$17,MATCH(reactions!H$1,'reaction types'!$A$1:$C$1,0),0)</f>
        <v>65</v>
      </c>
    </row>
    <row r="9379" spans="1:8">
      <c r="A9379" t="s">
        <v>471</v>
      </c>
      <c r="B9379" t="s">
        <v>1046</v>
      </c>
      <c r="C9379" s="2">
        <v>44041.574999999997</v>
      </c>
      <c r="D9379" s="2" t="str">
        <f t="shared" si="148"/>
        <v>July</v>
      </c>
      <c r="E9379" s="2"/>
      <c r="F9379" t="str">
        <f>VLOOKUP($A9379,Content!$B$1:$D$1001,MATCH(reactions!F$1,Content!$B$1:$D$1,0),0)</f>
        <v>audio</v>
      </c>
      <c r="G9379" t="str">
        <f>VLOOKUP($A9379,Content!$B$1:$D$1001,MATCH(reactions!G$1,Content!$B$1:$D$1,0),0)</f>
        <v>public speaking</v>
      </c>
      <c r="H9379">
        <f>VLOOKUP(B9379,'reaction types'!$A$1:$C$17,MATCH(reactions!H$1,'reaction types'!$A$1:$C$1,0),0)</f>
        <v>75</v>
      </c>
    </row>
    <row r="9380" spans="1:8">
      <c r="A9380" t="s">
        <v>471</v>
      </c>
      <c r="B9380" t="s">
        <v>1040</v>
      </c>
      <c r="C9380" s="2">
        <v>44030.412499999999</v>
      </c>
      <c r="D9380" s="2" t="str">
        <f t="shared" si="148"/>
        <v>July</v>
      </c>
      <c r="E9380" s="2"/>
      <c r="F9380" t="str">
        <f>VLOOKUP($A9380,Content!$B$1:$D$1001,MATCH(reactions!F$1,Content!$B$1:$D$1,0),0)</f>
        <v>audio</v>
      </c>
      <c r="G9380" t="str">
        <f>VLOOKUP($A9380,Content!$B$1:$D$1001,MATCH(reactions!G$1,Content!$B$1:$D$1,0),0)</f>
        <v>public speaking</v>
      </c>
      <c r="H9380">
        <f>VLOOKUP(B9380,'reaction types'!$A$1:$C$17,MATCH(reactions!H$1,'reaction types'!$A$1:$C$1,0),0)</f>
        <v>30</v>
      </c>
    </row>
    <row r="9381" spans="1:8">
      <c r="A9381" t="s">
        <v>472</v>
      </c>
      <c r="B9381" t="s">
        <v>1037</v>
      </c>
      <c r="C9381" s="2">
        <v>44043.039583333331</v>
      </c>
      <c r="D9381" s="2" t="str">
        <f t="shared" si="148"/>
        <v>July</v>
      </c>
      <c r="E9381" s="2"/>
      <c r="F9381" t="str">
        <f>VLOOKUP($A9381,Content!$B$1:$D$1001,MATCH(reactions!F$1,Content!$B$1:$D$1,0),0)</f>
        <v>GIF</v>
      </c>
      <c r="G9381" t="str">
        <f>VLOOKUP($A9381,Content!$B$1:$D$1001,MATCH(reactions!G$1,Content!$B$1:$D$1,0),0)</f>
        <v>culture</v>
      </c>
      <c r="H9381">
        <f>VLOOKUP(B9381,'reaction types'!$A$1:$C$17,MATCH(reactions!H$1,'reaction types'!$A$1:$C$1,0),0)</f>
        <v>0</v>
      </c>
    </row>
    <row r="9382" spans="1:8">
      <c r="A9382" t="s">
        <v>472</v>
      </c>
      <c r="B9382" t="s">
        <v>1051</v>
      </c>
      <c r="C9382" s="2">
        <v>44025.98541666667</v>
      </c>
      <c r="D9382" s="2" t="str">
        <f t="shared" si="148"/>
        <v>July</v>
      </c>
      <c r="E9382" s="2"/>
      <c r="F9382" t="str">
        <f>VLOOKUP($A9382,Content!$B$1:$D$1001,MATCH(reactions!F$1,Content!$B$1:$D$1,0),0)</f>
        <v>GIF</v>
      </c>
      <c r="G9382" t="str">
        <f>VLOOKUP($A9382,Content!$B$1:$D$1001,MATCH(reactions!G$1,Content!$B$1:$D$1,0),0)</f>
        <v>culture</v>
      </c>
      <c r="H9382">
        <f>VLOOKUP(B9382,'reaction types'!$A$1:$C$17,MATCH(reactions!H$1,'reaction types'!$A$1:$C$1,0),0)</f>
        <v>70</v>
      </c>
    </row>
    <row r="9383" spans="1:8">
      <c r="A9383" t="s">
        <v>472</v>
      </c>
      <c r="B9383" t="s">
        <v>1043</v>
      </c>
      <c r="C9383" s="2">
        <v>44025.030555555553</v>
      </c>
      <c r="D9383" s="2" t="str">
        <f t="shared" si="148"/>
        <v>July</v>
      </c>
      <c r="E9383" s="2"/>
      <c r="F9383" t="str">
        <f>VLOOKUP($A9383,Content!$B$1:$D$1001,MATCH(reactions!F$1,Content!$B$1:$D$1,0),0)</f>
        <v>GIF</v>
      </c>
      <c r="G9383" t="str">
        <f>VLOOKUP($A9383,Content!$B$1:$D$1001,MATCH(reactions!G$1,Content!$B$1:$D$1,0),0)</f>
        <v>culture</v>
      </c>
      <c r="H9383">
        <f>VLOOKUP(B9383,'reaction types'!$A$1:$C$17,MATCH(reactions!H$1,'reaction types'!$A$1:$C$1,0),0)</f>
        <v>5</v>
      </c>
    </row>
    <row r="9384" spans="1:8">
      <c r="A9384" t="s">
        <v>472</v>
      </c>
      <c r="B9384" t="s">
        <v>1051</v>
      </c>
      <c r="C9384" s="2">
        <v>44035.38958333333</v>
      </c>
      <c r="D9384" s="2" t="str">
        <f t="shared" si="148"/>
        <v>July</v>
      </c>
      <c r="E9384" s="2"/>
      <c r="F9384" t="str">
        <f>VLOOKUP($A9384,Content!$B$1:$D$1001,MATCH(reactions!F$1,Content!$B$1:$D$1,0),0)</f>
        <v>GIF</v>
      </c>
      <c r="G9384" t="str">
        <f>VLOOKUP($A9384,Content!$B$1:$D$1001,MATCH(reactions!G$1,Content!$B$1:$D$1,0),0)</f>
        <v>culture</v>
      </c>
      <c r="H9384">
        <f>VLOOKUP(B9384,'reaction types'!$A$1:$C$17,MATCH(reactions!H$1,'reaction types'!$A$1:$C$1,0),0)</f>
        <v>70</v>
      </c>
    </row>
    <row r="9385" spans="1:8">
      <c r="A9385" t="s">
        <v>472</v>
      </c>
      <c r="B9385" t="s">
        <v>1039</v>
      </c>
      <c r="C9385" s="2">
        <v>44032.476388888892</v>
      </c>
      <c r="D9385" s="2" t="str">
        <f t="shared" si="148"/>
        <v>July</v>
      </c>
      <c r="E9385" s="2"/>
      <c r="F9385" t="str">
        <f>VLOOKUP($A9385,Content!$B$1:$D$1001,MATCH(reactions!F$1,Content!$B$1:$D$1,0),0)</f>
        <v>GIF</v>
      </c>
      <c r="G9385" t="str">
        <f>VLOOKUP($A9385,Content!$B$1:$D$1001,MATCH(reactions!G$1,Content!$B$1:$D$1,0),0)</f>
        <v>culture</v>
      </c>
      <c r="H9385">
        <f>VLOOKUP(B9385,'reaction types'!$A$1:$C$17,MATCH(reactions!H$1,'reaction types'!$A$1:$C$1,0),0)</f>
        <v>15</v>
      </c>
    </row>
    <row r="9386" spans="1:8">
      <c r="A9386" t="s">
        <v>472</v>
      </c>
      <c r="B9386" t="s">
        <v>1049</v>
      </c>
      <c r="C9386" s="2">
        <v>44041.540972222225</v>
      </c>
      <c r="D9386" s="2" t="str">
        <f t="shared" si="148"/>
        <v>July</v>
      </c>
      <c r="E9386" s="2"/>
      <c r="F9386" t="str">
        <f>VLOOKUP($A9386,Content!$B$1:$D$1001,MATCH(reactions!F$1,Content!$B$1:$D$1,0),0)</f>
        <v>GIF</v>
      </c>
      <c r="G9386" t="str">
        <f>VLOOKUP($A9386,Content!$B$1:$D$1001,MATCH(reactions!G$1,Content!$B$1:$D$1,0),0)</f>
        <v>culture</v>
      </c>
      <c r="H9386">
        <f>VLOOKUP(B9386,'reaction types'!$A$1:$C$17,MATCH(reactions!H$1,'reaction types'!$A$1:$C$1,0),0)</f>
        <v>50</v>
      </c>
    </row>
    <row r="9387" spans="1:8">
      <c r="A9387" t="s">
        <v>472</v>
      </c>
      <c r="B9387" t="s">
        <v>1051</v>
      </c>
      <c r="C9387" s="2">
        <v>44013.269444444442</v>
      </c>
      <c r="D9387" s="2" t="str">
        <f t="shared" si="148"/>
        <v>July</v>
      </c>
      <c r="E9387" s="2"/>
      <c r="F9387" t="str">
        <f>VLOOKUP($A9387,Content!$B$1:$D$1001,MATCH(reactions!F$1,Content!$B$1:$D$1,0),0)</f>
        <v>GIF</v>
      </c>
      <c r="G9387" t="str">
        <f>VLOOKUP($A9387,Content!$B$1:$D$1001,MATCH(reactions!G$1,Content!$B$1:$D$1,0),0)</f>
        <v>culture</v>
      </c>
      <c r="H9387">
        <f>VLOOKUP(B9387,'reaction types'!$A$1:$C$17,MATCH(reactions!H$1,'reaction types'!$A$1:$C$1,0),0)</f>
        <v>70</v>
      </c>
    </row>
    <row r="9388" spans="1:8">
      <c r="A9388" t="s">
        <v>472</v>
      </c>
      <c r="B9388" t="s">
        <v>1051</v>
      </c>
      <c r="C9388" s="2">
        <v>44014.65</v>
      </c>
      <c r="D9388" s="2" t="str">
        <f t="shared" si="148"/>
        <v>July</v>
      </c>
      <c r="E9388" s="2"/>
      <c r="F9388" t="str">
        <f>VLOOKUP($A9388,Content!$B$1:$D$1001,MATCH(reactions!F$1,Content!$B$1:$D$1,0),0)</f>
        <v>GIF</v>
      </c>
      <c r="G9388" t="str">
        <f>VLOOKUP($A9388,Content!$B$1:$D$1001,MATCH(reactions!G$1,Content!$B$1:$D$1,0),0)</f>
        <v>culture</v>
      </c>
      <c r="H9388">
        <f>VLOOKUP(B9388,'reaction types'!$A$1:$C$17,MATCH(reactions!H$1,'reaction types'!$A$1:$C$1,0),0)</f>
        <v>70</v>
      </c>
    </row>
    <row r="9389" spans="1:8">
      <c r="A9389" t="s">
        <v>472</v>
      </c>
      <c r="B9389" t="s">
        <v>1045</v>
      </c>
      <c r="C9389" s="2">
        <v>44020.45416666667</v>
      </c>
      <c r="D9389" s="2" t="str">
        <f t="shared" si="148"/>
        <v>July</v>
      </c>
      <c r="E9389" s="2"/>
      <c r="F9389" t="str">
        <f>VLOOKUP($A9389,Content!$B$1:$D$1001,MATCH(reactions!F$1,Content!$B$1:$D$1,0),0)</f>
        <v>GIF</v>
      </c>
      <c r="G9389" t="str">
        <f>VLOOKUP($A9389,Content!$B$1:$D$1001,MATCH(reactions!G$1,Content!$B$1:$D$1,0),0)</f>
        <v>culture</v>
      </c>
      <c r="H9389">
        <f>VLOOKUP(B9389,'reaction types'!$A$1:$C$17,MATCH(reactions!H$1,'reaction types'!$A$1:$C$1,0),0)</f>
        <v>20</v>
      </c>
    </row>
    <row r="9390" spans="1:8">
      <c r="A9390" t="s">
        <v>473</v>
      </c>
      <c r="B9390" t="s">
        <v>1050</v>
      </c>
      <c r="C9390" s="2">
        <v>44039.54791666667</v>
      </c>
      <c r="D9390" s="2" t="str">
        <f t="shared" si="148"/>
        <v>July</v>
      </c>
      <c r="E9390" s="2"/>
      <c r="F9390" t="str">
        <f>VLOOKUP($A9390,Content!$B$1:$D$1001,MATCH(reactions!F$1,Content!$B$1:$D$1,0),0)</f>
        <v>photo</v>
      </c>
      <c r="G9390" t="str">
        <f>VLOOKUP($A9390,Content!$B$1:$D$1001,MATCH(reactions!G$1,Content!$B$1:$D$1,0),0)</f>
        <v>culture</v>
      </c>
      <c r="H9390">
        <f>VLOOKUP(B9390,'reaction types'!$A$1:$C$17,MATCH(reactions!H$1,'reaction types'!$A$1:$C$1,0),0)</f>
        <v>60</v>
      </c>
    </row>
    <row r="9391" spans="1:8">
      <c r="A9391" t="s">
        <v>474</v>
      </c>
      <c r="B9391" t="s">
        <v>1043</v>
      </c>
      <c r="C9391" s="2">
        <v>44020.361111111109</v>
      </c>
      <c r="D9391" s="2" t="str">
        <f t="shared" si="148"/>
        <v>July</v>
      </c>
      <c r="E9391" s="2"/>
      <c r="F9391" t="str">
        <f>VLOOKUP($A9391,Content!$B$1:$D$1001,MATCH(reactions!F$1,Content!$B$1:$D$1,0),0)</f>
        <v>audio</v>
      </c>
      <c r="G9391" t="str">
        <f>VLOOKUP($A9391,Content!$B$1:$D$1001,MATCH(reactions!G$1,Content!$B$1:$D$1,0),0)</f>
        <v>cooking</v>
      </c>
      <c r="H9391">
        <f>VLOOKUP(B9391,'reaction types'!$A$1:$C$17,MATCH(reactions!H$1,'reaction types'!$A$1:$C$1,0),0)</f>
        <v>5</v>
      </c>
    </row>
    <row r="9392" spans="1:8">
      <c r="A9392" t="s">
        <v>475</v>
      </c>
      <c r="B9392" t="s">
        <v>1042</v>
      </c>
      <c r="C9392" s="2">
        <v>44033.147222222222</v>
      </c>
      <c r="D9392" s="2" t="str">
        <f t="shared" si="148"/>
        <v>July</v>
      </c>
      <c r="E9392" s="2"/>
      <c r="F9392" t="str">
        <f>VLOOKUP($A9392,Content!$B$1:$D$1001,MATCH(reactions!F$1,Content!$B$1:$D$1,0),0)</f>
        <v>photo</v>
      </c>
      <c r="G9392" t="str">
        <f>VLOOKUP($A9392,Content!$B$1:$D$1001,MATCH(reactions!G$1,Content!$B$1:$D$1,0),0)</f>
        <v>technology</v>
      </c>
      <c r="H9392">
        <f>VLOOKUP(B9392,'reaction types'!$A$1:$C$17,MATCH(reactions!H$1,'reaction types'!$A$1:$C$1,0),0)</f>
        <v>70</v>
      </c>
    </row>
    <row r="9393" spans="1:8">
      <c r="A9393" t="s">
        <v>475</v>
      </c>
      <c r="B9393" t="s">
        <v>1043</v>
      </c>
      <c r="C9393" s="2">
        <v>44030.131944444445</v>
      </c>
      <c r="D9393" s="2" t="str">
        <f t="shared" si="148"/>
        <v>July</v>
      </c>
      <c r="E9393" s="2"/>
      <c r="F9393" t="str">
        <f>VLOOKUP($A9393,Content!$B$1:$D$1001,MATCH(reactions!F$1,Content!$B$1:$D$1,0),0)</f>
        <v>photo</v>
      </c>
      <c r="G9393" t="str">
        <f>VLOOKUP($A9393,Content!$B$1:$D$1001,MATCH(reactions!G$1,Content!$B$1:$D$1,0),0)</f>
        <v>technology</v>
      </c>
      <c r="H9393">
        <f>VLOOKUP(B9393,'reaction types'!$A$1:$C$17,MATCH(reactions!H$1,'reaction types'!$A$1:$C$1,0),0)</f>
        <v>5</v>
      </c>
    </row>
    <row r="9394" spans="1:8">
      <c r="A9394" t="s">
        <v>475</v>
      </c>
      <c r="B9394" t="s">
        <v>1042</v>
      </c>
      <c r="C9394" s="2">
        <v>44023.120833333334</v>
      </c>
      <c r="D9394" s="2" t="str">
        <f t="shared" si="148"/>
        <v>July</v>
      </c>
      <c r="E9394" s="2"/>
      <c r="F9394" t="str">
        <f>VLOOKUP($A9394,Content!$B$1:$D$1001,MATCH(reactions!F$1,Content!$B$1:$D$1,0),0)</f>
        <v>photo</v>
      </c>
      <c r="G9394" t="str">
        <f>VLOOKUP($A9394,Content!$B$1:$D$1001,MATCH(reactions!G$1,Content!$B$1:$D$1,0),0)</f>
        <v>technology</v>
      </c>
      <c r="H9394">
        <f>VLOOKUP(B9394,'reaction types'!$A$1:$C$17,MATCH(reactions!H$1,'reaction types'!$A$1:$C$1,0),0)</f>
        <v>70</v>
      </c>
    </row>
    <row r="9395" spans="1:8">
      <c r="A9395" t="s">
        <v>475</v>
      </c>
      <c r="B9395" t="s">
        <v>1039</v>
      </c>
      <c r="C9395" s="2">
        <v>44026.363888888889</v>
      </c>
      <c r="D9395" s="2" t="str">
        <f t="shared" si="148"/>
        <v>July</v>
      </c>
      <c r="E9395" s="2"/>
      <c r="F9395" t="str">
        <f>VLOOKUP($A9395,Content!$B$1:$D$1001,MATCH(reactions!F$1,Content!$B$1:$D$1,0),0)</f>
        <v>photo</v>
      </c>
      <c r="G9395" t="str">
        <f>VLOOKUP($A9395,Content!$B$1:$D$1001,MATCH(reactions!G$1,Content!$B$1:$D$1,0),0)</f>
        <v>technology</v>
      </c>
      <c r="H9395">
        <f>VLOOKUP(B9395,'reaction types'!$A$1:$C$17,MATCH(reactions!H$1,'reaction types'!$A$1:$C$1,0),0)</f>
        <v>15</v>
      </c>
    </row>
    <row r="9396" spans="1:8">
      <c r="A9396" t="s">
        <v>475</v>
      </c>
      <c r="B9396" t="s">
        <v>1038</v>
      </c>
      <c r="C9396" s="2">
        <v>44033.650694444441</v>
      </c>
      <c r="D9396" s="2" t="str">
        <f t="shared" si="148"/>
        <v>July</v>
      </c>
      <c r="E9396" s="2"/>
      <c r="F9396" t="str">
        <f>VLOOKUP($A9396,Content!$B$1:$D$1001,MATCH(reactions!F$1,Content!$B$1:$D$1,0),0)</f>
        <v>photo</v>
      </c>
      <c r="G9396" t="str">
        <f>VLOOKUP($A9396,Content!$B$1:$D$1001,MATCH(reactions!G$1,Content!$B$1:$D$1,0),0)</f>
        <v>technology</v>
      </c>
      <c r="H9396">
        <f>VLOOKUP(B9396,'reaction types'!$A$1:$C$17,MATCH(reactions!H$1,'reaction types'!$A$1:$C$1,0),0)</f>
        <v>10</v>
      </c>
    </row>
    <row r="9397" spans="1:8">
      <c r="A9397" t="s">
        <v>476</v>
      </c>
      <c r="B9397" t="s">
        <v>1052</v>
      </c>
      <c r="C9397" s="2">
        <v>44019.776388888888</v>
      </c>
      <c r="D9397" s="2" t="str">
        <f t="shared" si="148"/>
        <v>July</v>
      </c>
      <c r="E9397" s="2"/>
      <c r="F9397" t="str">
        <f>VLOOKUP($A9397,Content!$B$1:$D$1001,MATCH(reactions!F$1,Content!$B$1:$D$1,0),0)</f>
        <v>audio</v>
      </c>
      <c r="G9397" t="str">
        <f>VLOOKUP($A9397,Content!$B$1:$D$1001,MATCH(reactions!G$1,Content!$B$1:$D$1,0),0)</f>
        <v>public speaking</v>
      </c>
      <c r="H9397">
        <f>VLOOKUP(B9397,'reaction types'!$A$1:$C$17,MATCH(reactions!H$1,'reaction types'!$A$1:$C$1,0),0)</f>
        <v>72</v>
      </c>
    </row>
    <row r="9398" spans="1:8">
      <c r="A9398" t="s">
        <v>476</v>
      </c>
      <c r="B9398" t="s">
        <v>1052</v>
      </c>
      <c r="C9398" s="2">
        <v>44021.870833333334</v>
      </c>
      <c r="D9398" s="2" t="str">
        <f t="shared" si="148"/>
        <v>July</v>
      </c>
      <c r="E9398" s="2"/>
      <c r="F9398" t="str">
        <f>VLOOKUP($A9398,Content!$B$1:$D$1001,MATCH(reactions!F$1,Content!$B$1:$D$1,0),0)</f>
        <v>audio</v>
      </c>
      <c r="G9398" t="str">
        <f>VLOOKUP($A9398,Content!$B$1:$D$1001,MATCH(reactions!G$1,Content!$B$1:$D$1,0),0)</f>
        <v>public speaking</v>
      </c>
      <c r="H9398">
        <f>VLOOKUP(B9398,'reaction types'!$A$1:$C$17,MATCH(reactions!H$1,'reaction types'!$A$1:$C$1,0),0)</f>
        <v>72</v>
      </c>
    </row>
    <row r="9399" spans="1:8">
      <c r="A9399" t="s">
        <v>477</v>
      </c>
      <c r="B9399" t="s">
        <v>1049</v>
      </c>
      <c r="C9399" s="2">
        <v>44043.740277777775</v>
      </c>
      <c r="D9399" s="2" t="str">
        <f t="shared" si="148"/>
        <v>July</v>
      </c>
      <c r="E9399" s="2"/>
      <c r="F9399" t="str">
        <f>VLOOKUP($A9399,Content!$B$1:$D$1001,MATCH(reactions!F$1,Content!$B$1:$D$1,0),0)</f>
        <v>photo</v>
      </c>
      <c r="G9399" t="str">
        <f>VLOOKUP($A9399,Content!$B$1:$D$1001,MATCH(reactions!G$1,Content!$B$1:$D$1,0),0)</f>
        <v>healthy eating</v>
      </c>
      <c r="H9399">
        <f>VLOOKUP(B9399,'reaction types'!$A$1:$C$17,MATCH(reactions!H$1,'reaction types'!$A$1:$C$1,0),0)</f>
        <v>50</v>
      </c>
    </row>
    <row r="9400" spans="1:8">
      <c r="A9400" t="s">
        <v>477</v>
      </c>
      <c r="B9400" t="s">
        <v>1052</v>
      </c>
      <c r="C9400" s="2">
        <v>44024.45416666667</v>
      </c>
      <c r="D9400" s="2" t="str">
        <f t="shared" si="148"/>
        <v>July</v>
      </c>
      <c r="E9400" s="2"/>
      <c r="F9400" t="str">
        <f>VLOOKUP($A9400,Content!$B$1:$D$1001,MATCH(reactions!F$1,Content!$B$1:$D$1,0),0)</f>
        <v>photo</v>
      </c>
      <c r="G9400" t="str">
        <f>VLOOKUP($A9400,Content!$B$1:$D$1001,MATCH(reactions!G$1,Content!$B$1:$D$1,0),0)</f>
        <v>healthy eating</v>
      </c>
      <c r="H9400">
        <f>VLOOKUP(B9400,'reaction types'!$A$1:$C$17,MATCH(reactions!H$1,'reaction types'!$A$1:$C$1,0),0)</f>
        <v>72</v>
      </c>
    </row>
    <row r="9401" spans="1:8">
      <c r="A9401" t="s">
        <v>477</v>
      </c>
      <c r="B9401" t="s">
        <v>1042</v>
      </c>
      <c r="C9401" s="2">
        <v>44040.855555555558</v>
      </c>
      <c r="D9401" s="2" t="str">
        <f t="shared" si="148"/>
        <v>July</v>
      </c>
      <c r="E9401" s="2"/>
      <c r="F9401" t="str">
        <f>VLOOKUP($A9401,Content!$B$1:$D$1001,MATCH(reactions!F$1,Content!$B$1:$D$1,0),0)</f>
        <v>photo</v>
      </c>
      <c r="G9401" t="str">
        <f>VLOOKUP($A9401,Content!$B$1:$D$1001,MATCH(reactions!G$1,Content!$B$1:$D$1,0),0)</f>
        <v>healthy eating</v>
      </c>
      <c r="H9401">
        <f>VLOOKUP(B9401,'reaction types'!$A$1:$C$17,MATCH(reactions!H$1,'reaction types'!$A$1:$C$1,0),0)</f>
        <v>70</v>
      </c>
    </row>
    <row r="9402" spans="1:8">
      <c r="A9402" t="s">
        <v>478</v>
      </c>
      <c r="B9402" t="s">
        <v>1041</v>
      </c>
      <c r="C9402" s="2">
        <v>44032.759722222225</v>
      </c>
      <c r="D9402" s="2" t="str">
        <f t="shared" si="148"/>
        <v>July</v>
      </c>
      <c r="E9402" s="2"/>
      <c r="F9402" t="str">
        <f>VLOOKUP($A9402,Content!$B$1:$D$1001,MATCH(reactions!F$1,Content!$B$1:$D$1,0),0)</f>
        <v>video</v>
      </c>
      <c r="G9402" t="str">
        <f>VLOOKUP($A9402,Content!$B$1:$D$1001,MATCH(reactions!G$1,Content!$B$1:$D$1,0),0)</f>
        <v>education</v>
      </c>
      <c r="H9402">
        <f>VLOOKUP(B9402,'reaction types'!$A$1:$C$17,MATCH(reactions!H$1,'reaction types'!$A$1:$C$1,0),0)</f>
        <v>35</v>
      </c>
    </row>
    <row r="9403" spans="1:8">
      <c r="A9403" t="s">
        <v>478</v>
      </c>
      <c r="B9403" t="s">
        <v>1049</v>
      </c>
      <c r="C9403" s="2">
        <v>44019.588194444441</v>
      </c>
      <c r="D9403" s="2" t="str">
        <f t="shared" si="148"/>
        <v>July</v>
      </c>
      <c r="E9403" s="2"/>
      <c r="F9403" t="str">
        <f>VLOOKUP($A9403,Content!$B$1:$D$1001,MATCH(reactions!F$1,Content!$B$1:$D$1,0),0)</f>
        <v>video</v>
      </c>
      <c r="G9403" t="str">
        <f>VLOOKUP($A9403,Content!$B$1:$D$1001,MATCH(reactions!G$1,Content!$B$1:$D$1,0),0)</f>
        <v>education</v>
      </c>
      <c r="H9403">
        <f>VLOOKUP(B9403,'reaction types'!$A$1:$C$17,MATCH(reactions!H$1,'reaction types'!$A$1:$C$1,0),0)</f>
        <v>50</v>
      </c>
    </row>
    <row r="9404" spans="1:8">
      <c r="A9404" t="s">
        <v>479</v>
      </c>
      <c r="B9404" t="s">
        <v>1040</v>
      </c>
      <c r="C9404" s="2">
        <v>44037.404861111114</v>
      </c>
      <c r="D9404" s="2" t="str">
        <f t="shared" si="148"/>
        <v>July</v>
      </c>
      <c r="E9404" s="2"/>
      <c r="F9404" t="str">
        <f>VLOOKUP($A9404,Content!$B$1:$D$1001,MATCH(reactions!F$1,Content!$B$1:$D$1,0),0)</f>
        <v>audio</v>
      </c>
      <c r="G9404" t="str">
        <f>VLOOKUP($A9404,Content!$B$1:$D$1001,MATCH(reactions!G$1,Content!$B$1:$D$1,0),0)</f>
        <v>culture</v>
      </c>
      <c r="H9404">
        <f>VLOOKUP(B9404,'reaction types'!$A$1:$C$17,MATCH(reactions!H$1,'reaction types'!$A$1:$C$1,0),0)</f>
        <v>30</v>
      </c>
    </row>
    <row r="9405" spans="1:8">
      <c r="A9405" t="s">
        <v>479</v>
      </c>
      <c r="B9405" t="s">
        <v>1048</v>
      </c>
      <c r="C9405" s="2">
        <v>44030.602777777778</v>
      </c>
      <c r="D9405" s="2" t="str">
        <f t="shared" si="148"/>
        <v>July</v>
      </c>
      <c r="E9405" s="2"/>
      <c r="F9405" t="str">
        <f>VLOOKUP($A9405,Content!$B$1:$D$1001,MATCH(reactions!F$1,Content!$B$1:$D$1,0),0)</f>
        <v>audio</v>
      </c>
      <c r="G9405" t="str">
        <f>VLOOKUP($A9405,Content!$B$1:$D$1001,MATCH(reactions!G$1,Content!$B$1:$D$1,0),0)</f>
        <v>culture</v>
      </c>
      <c r="H9405">
        <f>VLOOKUP(B9405,'reaction types'!$A$1:$C$17,MATCH(reactions!H$1,'reaction types'!$A$1:$C$1,0),0)</f>
        <v>12</v>
      </c>
    </row>
    <row r="9406" spans="1:8">
      <c r="A9406" t="s">
        <v>479</v>
      </c>
      <c r="B9406" t="s">
        <v>1044</v>
      </c>
      <c r="C9406" s="2">
        <v>44031.9375</v>
      </c>
      <c r="D9406" s="2" t="str">
        <f t="shared" si="148"/>
        <v>July</v>
      </c>
      <c r="E9406" s="2"/>
      <c r="F9406" t="str">
        <f>VLOOKUP($A9406,Content!$B$1:$D$1001,MATCH(reactions!F$1,Content!$B$1:$D$1,0),0)</f>
        <v>audio</v>
      </c>
      <c r="G9406" t="str">
        <f>VLOOKUP($A9406,Content!$B$1:$D$1001,MATCH(reactions!G$1,Content!$B$1:$D$1,0),0)</f>
        <v>culture</v>
      </c>
      <c r="H9406">
        <f>VLOOKUP(B9406,'reaction types'!$A$1:$C$17,MATCH(reactions!H$1,'reaction types'!$A$1:$C$1,0),0)</f>
        <v>65</v>
      </c>
    </row>
    <row r="9407" spans="1:8">
      <c r="A9407" t="s">
        <v>479</v>
      </c>
      <c r="B9407" t="s">
        <v>1049</v>
      </c>
      <c r="C9407" s="2">
        <v>44043.97152777778</v>
      </c>
      <c r="D9407" s="2" t="str">
        <f t="shared" si="148"/>
        <v>July</v>
      </c>
      <c r="E9407" s="2"/>
      <c r="F9407" t="str">
        <f>VLOOKUP($A9407,Content!$B$1:$D$1001,MATCH(reactions!F$1,Content!$B$1:$D$1,0),0)</f>
        <v>audio</v>
      </c>
      <c r="G9407" t="str">
        <f>VLOOKUP($A9407,Content!$B$1:$D$1001,MATCH(reactions!G$1,Content!$B$1:$D$1,0),0)</f>
        <v>culture</v>
      </c>
      <c r="H9407">
        <f>VLOOKUP(B9407,'reaction types'!$A$1:$C$17,MATCH(reactions!H$1,'reaction types'!$A$1:$C$1,0),0)</f>
        <v>50</v>
      </c>
    </row>
    <row r="9408" spans="1:8">
      <c r="A9408" t="s">
        <v>479</v>
      </c>
      <c r="B9408" t="s">
        <v>1051</v>
      </c>
      <c r="C9408" s="2">
        <v>44018.12222222222</v>
      </c>
      <c r="D9408" s="2" t="str">
        <f t="shared" si="148"/>
        <v>July</v>
      </c>
      <c r="E9408" s="2"/>
      <c r="F9408" t="str">
        <f>VLOOKUP($A9408,Content!$B$1:$D$1001,MATCH(reactions!F$1,Content!$B$1:$D$1,0),0)</f>
        <v>audio</v>
      </c>
      <c r="G9408" t="str">
        <f>VLOOKUP($A9408,Content!$B$1:$D$1001,MATCH(reactions!G$1,Content!$B$1:$D$1,0),0)</f>
        <v>culture</v>
      </c>
      <c r="H9408">
        <f>VLOOKUP(B9408,'reaction types'!$A$1:$C$17,MATCH(reactions!H$1,'reaction types'!$A$1:$C$1,0),0)</f>
        <v>70</v>
      </c>
    </row>
    <row r="9409" spans="1:8">
      <c r="A9409" s="1" t="s">
        <v>481</v>
      </c>
      <c r="B9409" t="s">
        <v>1051</v>
      </c>
      <c r="C9409" s="2">
        <v>44038.508333333331</v>
      </c>
      <c r="D9409" s="2" t="str">
        <f t="shared" si="148"/>
        <v>July</v>
      </c>
      <c r="E9409" s="2"/>
      <c r="F9409" t="str">
        <f>VLOOKUP($A9409,Content!$B$1:$D$1001,MATCH(reactions!F$1,Content!$B$1:$D$1,0),0)</f>
        <v>GIF</v>
      </c>
      <c r="G9409" t="str">
        <f>VLOOKUP($A9409,Content!$B$1:$D$1001,MATCH(reactions!G$1,Content!$B$1:$D$1,0),0)</f>
        <v>dogs</v>
      </c>
      <c r="H9409">
        <f>VLOOKUP(B9409,'reaction types'!$A$1:$C$17,MATCH(reactions!H$1,'reaction types'!$A$1:$C$1,0),0)</f>
        <v>70</v>
      </c>
    </row>
    <row r="9410" spans="1:8">
      <c r="A9410" s="1" t="s">
        <v>481</v>
      </c>
      <c r="B9410" t="s">
        <v>1042</v>
      </c>
      <c r="C9410" s="2">
        <v>44028.227083333331</v>
      </c>
      <c r="D9410" s="2" t="str">
        <f t="shared" si="148"/>
        <v>July</v>
      </c>
      <c r="E9410" s="2"/>
      <c r="F9410" t="str">
        <f>VLOOKUP($A9410,Content!$B$1:$D$1001,MATCH(reactions!F$1,Content!$B$1:$D$1,0),0)</f>
        <v>GIF</v>
      </c>
      <c r="G9410" t="str">
        <f>VLOOKUP($A9410,Content!$B$1:$D$1001,MATCH(reactions!G$1,Content!$B$1:$D$1,0),0)</f>
        <v>dogs</v>
      </c>
      <c r="H9410">
        <f>VLOOKUP(B9410,'reaction types'!$A$1:$C$17,MATCH(reactions!H$1,'reaction types'!$A$1:$C$1,0),0)</f>
        <v>70</v>
      </c>
    </row>
    <row r="9411" spans="1:8">
      <c r="A9411" t="s">
        <v>482</v>
      </c>
      <c r="B9411" t="s">
        <v>1052</v>
      </c>
      <c r="C9411" s="2">
        <v>44016.519444444442</v>
      </c>
      <c r="D9411" s="2" t="str">
        <f t="shared" ref="D9411:D9474" si="149">TEXT(C9411,"mmmm")</f>
        <v>July</v>
      </c>
      <c r="E9411" s="2"/>
      <c r="F9411" t="str">
        <f>VLOOKUP($A9411,Content!$B$1:$D$1001,MATCH(reactions!F$1,Content!$B$1:$D$1,0),0)</f>
        <v>GIF</v>
      </c>
      <c r="G9411" t="str">
        <f>VLOOKUP($A9411,Content!$B$1:$D$1001,MATCH(reactions!G$1,Content!$B$1:$D$1,0),0)</f>
        <v>cooking</v>
      </c>
      <c r="H9411">
        <f>VLOOKUP(B9411,'reaction types'!$A$1:$C$17,MATCH(reactions!H$1,'reaction types'!$A$1:$C$1,0),0)</f>
        <v>72</v>
      </c>
    </row>
    <row r="9412" spans="1:8">
      <c r="A9412" t="s">
        <v>482</v>
      </c>
      <c r="B9412" t="s">
        <v>1044</v>
      </c>
      <c r="C9412" s="2">
        <v>44030.658333333333</v>
      </c>
      <c r="D9412" s="2" t="str">
        <f t="shared" si="149"/>
        <v>July</v>
      </c>
      <c r="E9412" s="2"/>
      <c r="F9412" t="str">
        <f>VLOOKUP($A9412,Content!$B$1:$D$1001,MATCH(reactions!F$1,Content!$B$1:$D$1,0),0)</f>
        <v>GIF</v>
      </c>
      <c r="G9412" t="str">
        <f>VLOOKUP($A9412,Content!$B$1:$D$1001,MATCH(reactions!G$1,Content!$B$1:$D$1,0),0)</f>
        <v>cooking</v>
      </c>
      <c r="H9412">
        <f>VLOOKUP(B9412,'reaction types'!$A$1:$C$17,MATCH(reactions!H$1,'reaction types'!$A$1:$C$1,0),0)</f>
        <v>65</v>
      </c>
    </row>
    <row r="9413" spans="1:8">
      <c r="A9413" t="s">
        <v>482</v>
      </c>
      <c r="B9413" t="s">
        <v>1050</v>
      </c>
      <c r="C9413" s="2">
        <v>44018.96597222222</v>
      </c>
      <c r="D9413" s="2" t="str">
        <f t="shared" si="149"/>
        <v>July</v>
      </c>
      <c r="E9413" s="2"/>
      <c r="F9413" t="str">
        <f>VLOOKUP($A9413,Content!$B$1:$D$1001,MATCH(reactions!F$1,Content!$B$1:$D$1,0),0)</f>
        <v>GIF</v>
      </c>
      <c r="G9413" t="str">
        <f>VLOOKUP($A9413,Content!$B$1:$D$1001,MATCH(reactions!G$1,Content!$B$1:$D$1,0),0)</f>
        <v>cooking</v>
      </c>
      <c r="H9413">
        <f>VLOOKUP(B9413,'reaction types'!$A$1:$C$17,MATCH(reactions!H$1,'reaction types'!$A$1:$C$1,0),0)</f>
        <v>60</v>
      </c>
    </row>
    <row r="9414" spans="1:8">
      <c r="A9414" t="s">
        <v>483</v>
      </c>
      <c r="B9414" t="s">
        <v>1048</v>
      </c>
      <c r="C9414" s="2">
        <v>44030.856944444444</v>
      </c>
      <c r="D9414" s="2" t="str">
        <f t="shared" si="149"/>
        <v>July</v>
      </c>
      <c r="E9414" s="2"/>
      <c r="F9414" t="str">
        <f>VLOOKUP($A9414,Content!$B$1:$D$1001,MATCH(reactions!F$1,Content!$B$1:$D$1,0),0)</f>
        <v>photo</v>
      </c>
      <c r="G9414" t="str">
        <f>VLOOKUP($A9414,Content!$B$1:$D$1001,MATCH(reactions!G$1,Content!$B$1:$D$1,0),0)</f>
        <v>technology</v>
      </c>
      <c r="H9414">
        <f>VLOOKUP(B9414,'reaction types'!$A$1:$C$17,MATCH(reactions!H$1,'reaction types'!$A$1:$C$1,0),0)</f>
        <v>12</v>
      </c>
    </row>
    <row r="9415" spans="1:8">
      <c r="A9415" t="s">
        <v>483</v>
      </c>
      <c r="B9415" t="s">
        <v>1045</v>
      </c>
      <c r="C9415" s="2">
        <v>44039.306944444441</v>
      </c>
      <c r="D9415" s="2" t="str">
        <f t="shared" si="149"/>
        <v>July</v>
      </c>
      <c r="E9415" s="2"/>
      <c r="F9415" t="str">
        <f>VLOOKUP($A9415,Content!$B$1:$D$1001,MATCH(reactions!F$1,Content!$B$1:$D$1,0),0)</f>
        <v>photo</v>
      </c>
      <c r="G9415" t="str">
        <f>VLOOKUP($A9415,Content!$B$1:$D$1001,MATCH(reactions!G$1,Content!$B$1:$D$1,0),0)</f>
        <v>technology</v>
      </c>
      <c r="H9415">
        <f>VLOOKUP(B9415,'reaction types'!$A$1:$C$17,MATCH(reactions!H$1,'reaction types'!$A$1:$C$1,0),0)</f>
        <v>20</v>
      </c>
    </row>
    <row r="9416" spans="1:8">
      <c r="A9416" t="s">
        <v>483</v>
      </c>
      <c r="B9416" t="s">
        <v>1052</v>
      </c>
      <c r="C9416" s="2">
        <v>44025.774305555555</v>
      </c>
      <c r="D9416" s="2" t="str">
        <f t="shared" si="149"/>
        <v>July</v>
      </c>
      <c r="E9416" s="2"/>
      <c r="F9416" t="str">
        <f>VLOOKUP($A9416,Content!$B$1:$D$1001,MATCH(reactions!F$1,Content!$B$1:$D$1,0),0)</f>
        <v>photo</v>
      </c>
      <c r="G9416" t="str">
        <f>VLOOKUP($A9416,Content!$B$1:$D$1001,MATCH(reactions!G$1,Content!$B$1:$D$1,0),0)</f>
        <v>technology</v>
      </c>
      <c r="H9416">
        <f>VLOOKUP(B9416,'reaction types'!$A$1:$C$17,MATCH(reactions!H$1,'reaction types'!$A$1:$C$1,0),0)</f>
        <v>72</v>
      </c>
    </row>
    <row r="9417" spans="1:8">
      <c r="A9417" t="s">
        <v>485</v>
      </c>
      <c r="B9417" t="s">
        <v>1044</v>
      </c>
      <c r="C9417" s="2">
        <v>44017.900694444441</v>
      </c>
      <c r="D9417" s="2" t="str">
        <f t="shared" si="149"/>
        <v>July</v>
      </c>
      <c r="E9417" s="2"/>
      <c r="F9417" t="str">
        <f>VLOOKUP($A9417,Content!$B$1:$D$1001,MATCH(reactions!F$1,Content!$B$1:$D$1,0),0)</f>
        <v>audio</v>
      </c>
      <c r="G9417" t="str">
        <f>VLOOKUP($A9417,Content!$B$1:$D$1001,MATCH(reactions!G$1,Content!$B$1:$D$1,0),0)</f>
        <v>Soccer</v>
      </c>
      <c r="H9417">
        <f>VLOOKUP(B9417,'reaction types'!$A$1:$C$17,MATCH(reactions!H$1,'reaction types'!$A$1:$C$1,0),0)</f>
        <v>65</v>
      </c>
    </row>
    <row r="9418" spans="1:8">
      <c r="A9418" t="s">
        <v>485</v>
      </c>
      <c r="B9418" t="s">
        <v>1037</v>
      </c>
      <c r="C9418" s="2">
        <v>44040.666666666664</v>
      </c>
      <c r="D9418" s="2" t="str">
        <f t="shared" si="149"/>
        <v>July</v>
      </c>
      <c r="E9418" s="2"/>
      <c r="F9418" t="str">
        <f>VLOOKUP($A9418,Content!$B$1:$D$1001,MATCH(reactions!F$1,Content!$B$1:$D$1,0),0)</f>
        <v>audio</v>
      </c>
      <c r="G9418" t="str">
        <f>VLOOKUP($A9418,Content!$B$1:$D$1001,MATCH(reactions!G$1,Content!$B$1:$D$1,0),0)</f>
        <v>Soccer</v>
      </c>
      <c r="H9418">
        <f>VLOOKUP(B9418,'reaction types'!$A$1:$C$17,MATCH(reactions!H$1,'reaction types'!$A$1:$C$1,0),0)</f>
        <v>0</v>
      </c>
    </row>
    <row r="9419" spans="1:8">
      <c r="A9419" t="s">
        <v>485</v>
      </c>
      <c r="B9419" t="s">
        <v>1046</v>
      </c>
      <c r="C9419" s="2">
        <v>44032.842361111114</v>
      </c>
      <c r="D9419" s="2" t="str">
        <f t="shared" si="149"/>
        <v>July</v>
      </c>
      <c r="E9419" s="2"/>
      <c r="F9419" t="str">
        <f>VLOOKUP($A9419,Content!$B$1:$D$1001,MATCH(reactions!F$1,Content!$B$1:$D$1,0),0)</f>
        <v>audio</v>
      </c>
      <c r="G9419" t="str">
        <f>VLOOKUP($A9419,Content!$B$1:$D$1001,MATCH(reactions!G$1,Content!$B$1:$D$1,0),0)</f>
        <v>Soccer</v>
      </c>
      <c r="H9419">
        <f>VLOOKUP(B9419,'reaction types'!$A$1:$C$17,MATCH(reactions!H$1,'reaction types'!$A$1:$C$1,0),0)</f>
        <v>75</v>
      </c>
    </row>
    <row r="9420" spans="1:8">
      <c r="A9420" t="s">
        <v>486</v>
      </c>
      <c r="B9420" t="s">
        <v>1043</v>
      </c>
      <c r="C9420" s="2">
        <v>44035.159722222219</v>
      </c>
      <c r="D9420" s="2" t="str">
        <f t="shared" si="149"/>
        <v>July</v>
      </c>
      <c r="E9420" s="2"/>
      <c r="F9420" t="str">
        <f>VLOOKUP($A9420,Content!$B$1:$D$1001,MATCH(reactions!F$1,Content!$B$1:$D$1,0),0)</f>
        <v>photo</v>
      </c>
      <c r="G9420" t="str">
        <f>VLOOKUP($A9420,Content!$B$1:$D$1001,MATCH(reactions!G$1,Content!$B$1:$D$1,0),0)</f>
        <v>animals</v>
      </c>
      <c r="H9420">
        <f>VLOOKUP(B9420,'reaction types'!$A$1:$C$17,MATCH(reactions!H$1,'reaction types'!$A$1:$C$1,0),0)</f>
        <v>5</v>
      </c>
    </row>
    <row r="9421" spans="1:8">
      <c r="A9421" t="s">
        <v>486</v>
      </c>
      <c r="B9421" t="s">
        <v>1051</v>
      </c>
      <c r="C9421" s="2">
        <v>44041.414583333331</v>
      </c>
      <c r="D9421" s="2" t="str">
        <f t="shared" si="149"/>
        <v>July</v>
      </c>
      <c r="E9421" s="2"/>
      <c r="F9421" t="str">
        <f>VLOOKUP($A9421,Content!$B$1:$D$1001,MATCH(reactions!F$1,Content!$B$1:$D$1,0),0)</f>
        <v>photo</v>
      </c>
      <c r="G9421" t="str">
        <f>VLOOKUP($A9421,Content!$B$1:$D$1001,MATCH(reactions!G$1,Content!$B$1:$D$1,0),0)</f>
        <v>animals</v>
      </c>
      <c r="H9421">
        <f>VLOOKUP(B9421,'reaction types'!$A$1:$C$17,MATCH(reactions!H$1,'reaction types'!$A$1:$C$1,0),0)</f>
        <v>70</v>
      </c>
    </row>
    <row r="9422" spans="1:8">
      <c r="A9422" t="s">
        <v>487</v>
      </c>
      <c r="B9422" t="s">
        <v>1051</v>
      </c>
      <c r="C9422" s="2">
        <v>44040.546527777777</v>
      </c>
      <c r="D9422" s="2" t="str">
        <f t="shared" si="149"/>
        <v>July</v>
      </c>
      <c r="E9422" s="2"/>
      <c r="F9422" t="str">
        <f>VLOOKUP($A9422,Content!$B$1:$D$1001,MATCH(reactions!F$1,Content!$B$1:$D$1,0),0)</f>
        <v>audio</v>
      </c>
      <c r="G9422" t="str">
        <f>VLOOKUP($A9422,Content!$B$1:$D$1001,MATCH(reactions!G$1,Content!$B$1:$D$1,0),0)</f>
        <v>soccer</v>
      </c>
      <c r="H9422">
        <f>VLOOKUP(B9422,'reaction types'!$A$1:$C$17,MATCH(reactions!H$1,'reaction types'!$A$1:$C$1,0),0)</f>
        <v>70</v>
      </c>
    </row>
    <row r="9423" spans="1:8">
      <c r="A9423" t="s">
        <v>487</v>
      </c>
      <c r="B9423" t="s">
        <v>1046</v>
      </c>
      <c r="C9423" s="2">
        <v>44027.501388888886</v>
      </c>
      <c r="D9423" s="2" t="str">
        <f t="shared" si="149"/>
        <v>July</v>
      </c>
      <c r="E9423" s="2"/>
      <c r="F9423" t="str">
        <f>VLOOKUP($A9423,Content!$B$1:$D$1001,MATCH(reactions!F$1,Content!$B$1:$D$1,0),0)</f>
        <v>audio</v>
      </c>
      <c r="G9423" t="str">
        <f>VLOOKUP($A9423,Content!$B$1:$D$1001,MATCH(reactions!G$1,Content!$B$1:$D$1,0),0)</f>
        <v>soccer</v>
      </c>
      <c r="H9423">
        <f>VLOOKUP(B9423,'reaction types'!$A$1:$C$17,MATCH(reactions!H$1,'reaction types'!$A$1:$C$1,0),0)</f>
        <v>75</v>
      </c>
    </row>
    <row r="9424" spans="1:8">
      <c r="A9424" t="s">
        <v>487</v>
      </c>
      <c r="B9424" t="s">
        <v>1042</v>
      </c>
      <c r="C9424" s="2">
        <v>44041.363888888889</v>
      </c>
      <c r="D9424" s="2" t="str">
        <f t="shared" si="149"/>
        <v>July</v>
      </c>
      <c r="E9424" s="2"/>
      <c r="F9424" t="str">
        <f>VLOOKUP($A9424,Content!$B$1:$D$1001,MATCH(reactions!F$1,Content!$B$1:$D$1,0),0)</f>
        <v>audio</v>
      </c>
      <c r="G9424" t="str">
        <f>VLOOKUP($A9424,Content!$B$1:$D$1001,MATCH(reactions!G$1,Content!$B$1:$D$1,0),0)</f>
        <v>soccer</v>
      </c>
      <c r="H9424">
        <f>VLOOKUP(B9424,'reaction types'!$A$1:$C$17,MATCH(reactions!H$1,'reaction types'!$A$1:$C$1,0),0)</f>
        <v>70</v>
      </c>
    </row>
    <row r="9425" spans="1:8">
      <c r="A9425" t="s">
        <v>487</v>
      </c>
      <c r="B9425" t="s">
        <v>1050</v>
      </c>
      <c r="C9425" s="2">
        <v>44040.334027777775</v>
      </c>
      <c r="D9425" s="2" t="str">
        <f t="shared" si="149"/>
        <v>July</v>
      </c>
      <c r="E9425" s="2"/>
      <c r="F9425" t="str">
        <f>VLOOKUP($A9425,Content!$B$1:$D$1001,MATCH(reactions!F$1,Content!$B$1:$D$1,0),0)</f>
        <v>audio</v>
      </c>
      <c r="G9425" t="str">
        <f>VLOOKUP($A9425,Content!$B$1:$D$1001,MATCH(reactions!G$1,Content!$B$1:$D$1,0),0)</f>
        <v>soccer</v>
      </c>
      <c r="H9425">
        <f>VLOOKUP(B9425,'reaction types'!$A$1:$C$17,MATCH(reactions!H$1,'reaction types'!$A$1:$C$1,0),0)</f>
        <v>60</v>
      </c>
    </row>
    <row r="9426" spans="1:8">
      <c r="A9426" t="s">
        <v>487</v>
      </c>
      <c r="B9426" t="s">
        <v>1050</v>
      </c>
      <c r="C9426" s="2">
        <v>44036.789583333331</v>
      </c>
      <c r="D9426" s="2" t="str">
        <f t="shared" si="149"/>
        <v>July</v>
      </c>
      <c r="E9426" s="2"/>
      <c r="F9426" t="str">
        <f>VLOOKUP($A9426,Content!$B$1:$D$1001,MATCH(reactions!F$1,Content!$B$1:$D$1,0),0)</f>
        <v>audio</v>
      </c>
      <c r="G9426" t="str">
        <f>VLOOKUP($A9426,Content!$B$1:$D$1001,MATCH(reactions!G$1,Content!$B$1:$D$1,0),0)</f>
        <v>soccer</v>
      </c>
      <c r="H9426">
        <f>VLOOKUP(B9426,'reaction types'!$A$1:$C$17,MATCH(reactions!H$1,'reaction types'!$A$1:$C$1,0),0)</f>
        <v>60</v>
      </c>
    </row>
    <row r="9427" spans="1:8">
      <c r="A9427" t="s">
        <v>487</v>
      </c>
      <c r="B9427" t="s">
        <v>1040</v>
      </c>
      <c r="C9427" s="2">
        <v>44023.923611111109</v>
      </c>
      <c r="D9427" s="2" t="str">
        <f t="shared" si="149"/>
        <v>July</v>
      </c>
      <c r="E9427" s="2"/>
      <c r="F9427" t="str">
        <f>VLOOKUP($A9427,Content!$B$1:$D$1001,MATCH(reactions!F$1,Content!$B$1:$D$1,0),0)</f>
        <v>audio</v>
      </c>
      <c r="G9427" t="str">
        <f>VLOOKUP($A9427,Content!$B$1:$D$1001,MATCH(reactions!G$1,Content!$B$1:$D$1,0),0)</f>
        <v>soccer</v>
      </c>
      <c r="H9427">
        <f>VLOOKUP(B9427,'reaction types'!$A$1:$C$17,MATCH(reactions!H$1,'reaction types'!$A$1:$C$1,0),0)</f>
        <v>30</v>
      </c>
    </row>
    <row r="9428" spans="1:8">
      <c r="A9428" t="s">
        <v>488</v>
      </c>
      <c r="B9428" t="s">
        <v>1046</v>
      </c>
      <c r="C9428" s="2">
        <v>44026.822222222225</v>
      </c>
      <c r="D9428" s="2" t="str">
        <f t="shared" si="149"/>
        <v>July</v>
      </c>
      <c r="E9428" s="2"/>
      <c r="F9428" t="str">
        <f>VLOOKUP($A9428,Content!$B$1:$D$1001,MATCH(reactions!F$1,Content!$B$1:$D$1,0),0)</f>
        <v>GIF</v>
      </c>
      <c r="G9428" t="str">
        <f>VLOOKUP($A9428,Content!$B$1:$D$1001,MATCH(reactions!G$1,Content!$B$1:$D$1,0),0)</f>
        <v>tennis</v>
      </c>
      <c r="H9428">
        <f>VLOOKUP(B9428,'reaction types'!$A$1:$C$17,MATCH(reactions!H$1,'reaction types'!$A$1:$C$1,0),0)</f>
        <v>75</v>
      </c>
    </row>
    <row r="9429" spans="1:8">
      <c r="A9429" t="s">
        <v>488</v>
      </c>
      <c r="B9429" t="s">
        <v>1042</v>
      </c>
      <c r="C9429" s="2">
        <v>44032.927777777775</v>
      </c>
      <c r="D9429" s="2" t="str">
        <f t="shared" si="149"/>
        <v>July</v>
      </c>
      <c r="E9429" s="2"/>
      <c r="F9429" t="str">
        <f>VLOOKUP($A9429,Content!$B$1:$D$1001,MATCH(reactions!F$1,Content!$B$1:$D$1,0),0)</f>
        <v>GIF</v>
      </c>
      <c r="G9429" t="str">
        <f>VLOOKUP($A9429,Content!$B$1:$D$1001,MATCH(reactions!G$1,Content!$B$1:$D$1,0),0)</f>
        <v>tennis</v>
      </c>
      <c r="H9429">
        <f>VLOOKUP(B9429,'reaction types'!$A$1:$C$17,MATCH(reactions!H$1,'reaction types'!$A$1:$C$1,0),0)</f>
        <v>70</v>
      </c>
    </row>
    <row r="9430" spans="1:8">
      <c r="A9430" t="s">
        <v>488</v>
      </c>
      <c r="B9430" t="s">
        <v>1047</v>
      </c>
      <c r="C9430" s="2">
        <v>44034.789583333331</v>
      </c>
      <c r="D9430" s="2" t="str">
        <f t="shared" si="149"/>
        <v>July</v>
      </c>
      <c r="E9430" s="2"/>
      <c r="F9430" t="str">
        <f>VLOOKUP($A9430,Content!$B$1:$D$1001,MATCH(reactions!F$1,Content!$B$1:$D$1,0),0)</f>
        <v>GIF</v>
      </c>
      <c r="G9430" t="str">
        <f>VLOOKUP($A9430,Content!$B$1:$D$1001,MATCH(reactions!G$1,Content!$B$1:$D$1,0),0)</f>
        <v>tennis</v>
      </c>
      <c r="H9430">
        <f>VLOOKUP(B9430,'reaction types'!$A$1:$C$17,MATCH(reactions!H$1,'reaction types'!$A$1:$C$1,0),0)</f>
        <v>45</v>
      </c>
    </row>
    <row r="9431" spans="1:8">
      <c r="A9431" t="s">
        <v>490</v>
      </c>
      <c r="B9431" t="s">
        <v>1041</v>
      </c>
      <c r="C9431" s="2">
        <v>44042.827777777777</v>
      </c>
      <c r="D9431" s="2" t="str">
        <f t="shared" si="149"/>
        <v>July</v>
      </c>
      <c r="E9431" s="2"/>
      <c r="F9431" t="str">
        <f>VLOOKUP($A9431,Content!$B$1:$D$1001,MATCH(reactions!F$1,Content!$B$1:$D$1,0),0)</f>
        <v>audio</v>
      </c>
      <c r="G9431" t="str">
        <f>VLOOKUP($A9431,Content!$B$1:$D$1001,MATCH(reactions!G$1,Content!$B$1:$D$1,0),0)</f>
        <v>healthy eating</v>
      </c>
      <c r="H9431">
        <f>VLOOKUP(B9431,'reaction types'!$A$1:$C$17,MATCH(reactions!H$1,'reaction types'!$A$1:$C$1,0),0)</f>
        <v>35</v>
      </c>
    </row>
    <row r="9432" spans="1:8">
      <c r="A9432" t="s">
        <v>490</v>
      </c>
      <c r="B9432" t="s">
        <v>1052</v>
      </c>
      <c r="C9432" s="2">
        <v>44030.245138888888</v>
      </c>
      <c r="D9432" s="2" t="str">
        <f t="shared" si="149"/>
        <v>July</v>
      </c>
      <c r="E9432" s="2"/>
      <c r="F9432" t="str">
        <f>VLOOKUP($A9432,Content!$B$1:$D$1001,MATCH(reactions!F$1,Content!$B$1:$D$1,0),0)</f>
        <v>audio</v>
      </c>
      <c r="G9432" t="str">
        <f>VLOOKUP($A9432,Content!$B$1:$D$1001,MATCH(reactions!G$1,Content!$B$1:$D$1,0),0)</f>
        <v>healthy eating</v>
      </c>
      <c r="H9432">
        <f>VLOOKUP(B9432,'reaction types'!$A$1:$C$17,MATCH(reactions!H$1,'reaction types'!$A$1:$C$1,0),0)</f>
        <v>72</v>
      </c>
    </row>
    <row r="9433" spans="1:8">
      <c r="A9433" t="s">
        <v>490</v>
      </c>
      <c r="B9433" t="s">
        <v>1045</v>
      </c>
      <c r="C9433" s="2">
        <v>44043.738888888889</v>
      </c>
      <c r="D9433" s="2" t="str">
        <f t="shared" si="149"/>
        <v>July</v>
      </c>
      <c r="E9433" s="2"/>
      <c r="F9433" t="str">
        <f>VLOOKUP($A9433,Content!$B$1:$D$1001,MATCH(reactions!F$1,Content!$B$1:$D$1,0),0)</f>
        <v>audio</v>
      </c>
      <c r="G9433" t="str">
        <f>VLOOKUP($A9433,Content!$B$1:$D$1001,MATCH(reactions!G$1,Content!$B$1:$D$1,0),0)</f>
        <v>healthy eating</v>
      </c>
      <c r="H9433">
        <f>VLOOKUP(B9433,'reaction types'!$A$1:$C$17,MATCH(reactions!H$1,'reaction types'!$A$1:$C$1,0),0)</f>
        <v>20</v>
      </c>
    </row>
    <row r="9434" spans="1:8">
      <c r="A9434" t="s">
        <v>491</v>
      </c>
      <c r="B9434" t="s">
        <v>1043</v>
      </c>
      <c r="C9434" s="2">
        <v>44018.381944444445</v>
      </c>
      <c r="D9434" s="2" t="str">
        <f t="shared" si="149"/>
        <v>July</v>
      </c>
      <c r="E9434" s="2"/>
      <c r="F9434" t="str">
        <f>VLOOKUP($A9434,Content!$B$1:$D$1001,MATCH(reactions!F$1,Content!$B$1:$D$1,0),0)</f>
        <v>GIF</v>
      </c>
      <c r="G9434" t="str">
        <f>VLOOKUP($A9434,Content!$B$1:$D$1001,MATCH(reactions!G$1,Content!$B$1:$D$1,0),0)</f>
        <v>soccer</v>
      </c>
      <c r="H9434">
        <f>VLOOKUP(B9434,'reaction types'!$A$1:$C$17,MATCH(reactions!H$1,'reaction types'!$A$1:$C$1,0),0)</f>
        <v>5</v>
      </c>
    </row>
    <row r="9435" spans="1:8">
      <c r="A9435" t="s">
        <v>491</v>
      </c>
      <c r="B9435" t="s">
        <v>1051</v>
      </c>
      <c r="C9435" s="2">
        <v>44041.888194444444</v>
      </c>
      <c r="D9435" s="2" t="str">
        <f t="shared" si="149"/>
        <v>July</v>
      </c>
      <c r="E9435" s="2"/>
      <c r="F9435" t="str">
        <f>VLOOKUP($A9435,Content!$B$1:$D$1001,MATCH(reactions!F$1,Content!$B$1:$D$1,0),0)</f>
        <v>GIF</v>
      </c>
      <c r="G9435" t="str">
        <f>VLOOKUP($A9435,Content!$B$1:$D$1001,MATCH(reactions!G$1,Content!$B$1:$D$1,0),0)</f>
        <v>soccer</v>
      </c>
      <c r="H9435">
        <f>VLOOKUP(B9435,'reaction types'!$A$1:$C$17,MATCH(reactions!H$1,'reaction types'!$A$1:$C$1,0),0)</f>
        <v>70</v>
      </c>
    </row>
    <row r="9436" spans="1:8">
      <c r="A9436" t="s">
        <v>494</v>
      </c>
      <c r="B9436" t="s">
        <v>1040</v>
      </c>
      <c r="C9436" s="2">
        <v>44036.995833333334</v>
      </c>
      <c r="D9436" s="2" t="str">
        <f t="shared" si="149"/>
        <v>July</v>
      </c>
      <c r="E9436" s="2"/>
      <c r="F9436" t="str">
        <f>VLOOKUP($A9436,Content!$B$1:$D$1001,MATCH(reactions!F$1,Content!$B$1:$D$1,0),0)</f>
        <v>audio</v>
      </c>
      <c r="G9436" t="str">
        <f>VLOOKUP($A9436,Content!$B$1:$D$1001,MATCH(reactions!G$1,Content!$B$1:$D$1,0),0)</f>
        <v>technology</v>
      </c>
      <c r="H9436">
        <f>VLOOKUP(B9436,'reaction types'!$A$1:$C$17,MATCH(reactions!H$1,'reaction types'!$A$1:$C$1,0),0)</f>
        <v>30</v>
      </c>
    </row>
    <row r="9437" spans="1:8">
      <c r="A9437" t="s">
        <v>494</v>
      </c>
      <c r="B9437" t="s">
        <v>1045</v>
      </c>
      <c r="C9437" s="2">
        <v>44029.582638888889</v>
      </c>
      <c r="D9437" s="2" t="str">
        <f t="shared" si="149"/>
        <v>July</v>
      </c>
      <c r="E9437" s="2"/>
      <c r="F9437" t="str">
        <f>VLOOKUP($A9437,Content!$B$1:$D$1001,MATCH(reactions!F$1,Content!$B$1:$D$1,0),0)</f>
        <v>audio</v>
      </c>
      <c r="G9437" t="str">
        <f>VLOOKUP($A9437,Content!$B$1:$D$1001,MATCH(reactions!G$1,Content!$B$1:$D$1,0),0)</f>
        <v>technology</v>
      </c>
      <c r="H9437">
        <f>VLOOKUP(B9437,'reaction types'!$A$1:$C$17,MATCH(reactions!H$1,'reaction types'!$A$1:$C$1,0),0)</f>
        <v>20</v>
      </c>
    </row>
    <row r="9438" spans="1:8">
      <c r="A9438" t="s">
        <v>494</v>
      </c>
      <c r="B9438" t="s">
        <v>1048</v>
      </c>
      <c r="C9438" s="2">
        <v>44030.030555555553</v>
      </c>
      <c r="D9438" s="2" t="str">
        <f t="shared" si="149"/>
        <v>July</v>
      </c>
      <c r="E9438" s="2"/>
      <c r="F9438" t="str">
        <f>VLOOKUP($A9438,Content!$B$1:$D$1001,MATCH(reactions!F$1,Content!$B$1:$D$1,0),0)</f>
        <v>audio</v>
      </c>
      <c r="G9438" t="str">
        <f>VLOOKUP($A9438,Content!$B$1:$D$1001,MATCH(reactions!G$1,Content!$B$1:$D$1,0),0)</f>
        <v>technology</v>
      </c>
      <c r="H9438">
        <f>VLOOKUP(B9438,'reaction types'!$A$1:$C$17,MATCH(reactions!H$1,'reaction types'!$A$1:$C$1,0),0)</f>
        <v>12</v>
      </c>
    </row>
    <row r="9439" spans="1:8">
      <c r="A9439" t="s">
        <v>494</v>
      </c>
      <c r="B9439" t="s">
        <v>1049</v>
      </c>
      <c r="C9439" s="2">
        <v>44037.762499999997</v>
      </c>
      <c r="D9439" s="2" t="str">
        <f t="shared" si="149"/>
        <v>July</v>
      </c>
      <c r="E9439" s="2"/>
      <c r="F9439" t="str">
        <f>VLOOKUP($A9439,Content!$B$1:$D$1001,MATCH(reactions!F$1,Content!$B$1:$D$1,0),0)</f>
        <v>audio</v>
      </c>
      <c r="G9439" t="str">
        <f>VLOOKUP($A9439,Content!$B$1:$D$1001,MATCH(reactions!G$1,Content!$B$1:$D$1,0),0)</f>
        <v>technology</v>
      </c>
      <c r="H9439">
        <f>VLOOKUP(B9439,'reaction types'!$A$1:$C$17,MATCH(reactions!H$1,'reaction types'!$A$1:$C$1,0),0)</f>
        <v>50</v>
      </c>
    </row>
    <row r="9440" spans="1:8">
      <c r="A9440" t="s">
        <v>494</v>
      </c>
      <c r="B9440" t="s">
        <v>1043</v>
      </c>
      <c r="C9440" s="2">
        <v>44017.392361111109</v>
      </c>
      <c r="D9440" s="2" t="str">
        <f t="shared" si="149"/>
        <v>July</v>
      </c>
      <c r="E9440" s="2"/>
      <c r="F9440" t="str">
        <f>VLOOKUP($A9440,Content!$B$1:$D$1001,MATCH(reactions!F$1,Content!$B$1:$D$1,0),0)</f>
        <v>audio</v>
      </c>
      <c r="G9440" t="str">
        <f>VLOOKUP($A9440,Content!$B$1:$D$1001,MATCH(reactions!G$1,Content!$B$1:$D$1,0),0)</f>
        <v>technology</v>
      </c>
      <c r="H9440">
        <f>VLOOKUP(B9440,'reaction types'!$A$1:$C$17,MATCH(reactions!H$1,'reaction types'!$A$1:$C$1,0),0)</f>
        <v>5</v>
      </c>
    </row>
    <row r="9441" spans="1:8">
      <c r="A9441" t="s">
        <v>497</v>
      </c>
      <c r="B9441" t="s">
        <v>1047</v>
      </c>
      <c r="C9441" s="2">
        <v>44028.479861111111</v>
      </c>
      <c r="D9441" s="2" t="str">
        <f t="shared" si="149"/>
        <v>July</v>
      </c>
      <c r="E9441" s="2"/>
      <c r="F9441" t="str">
        <f>VLOOKUP($A9441,Content!$B$1:$D$1001,MATCH(reactions!F$1,Content!$B$1:$D$1,0),0)</f>
        <v>audio</v>
      </c>
      <c r="G9441" t="str">
        <f>VLOOKUP($A9441,Content!$B$1:$D$1001,MATCH(reactions!G$1,Content!$B$1:$D$1,0),0)</f>
        <v>animals</v>
      </c>
      <c r="H9441">
        <f>VLOOKUP(B9441,'reaction types'!$A$1:$C$17,MATCH(reactions!H$1,'reaction types'!$A$1:$C$1,0),0)</f>
        <v>45</v>
      </c>
    </row>
    <row r="9442" spans="1:8">
      <c r="A9442" t="s">
        <v>498</v>
      </c>
      <c r="B9442" t="s">
        <v>1040</v>
      </c>
      <c r="C9442" s="2">
        <v>44024.718055555553</v>
      </c>
      <c r="D9442" s="2" t="str">
        <f t="shared" si="149"/>
        <v>July</v>
      </c>
      <c r="E9442" s="2"/>
      <c r="F9442" t="str">
        <f>VLOOKUP($A9442,Content!$B$1:$D$1001,MATCH(reactions!F$1,Content!$B$1:$D$1,0),0)</f>
        <v>video</v>
      </c>
      <c r="G9442" t="str">
        <f>VLOOKUP($A9442,Content!$B$1:$D$1001,MATCH(reactions!G$1,Content!$B$1:$D$1,0),0)</f>
        <v>dogs</v>
      </c>
      <c r="H9442">
        <f>VLOOKUP(B9442,'reaction types'!$A$1:$C$17,MATCH(reactions!H$1,'reaction types'!$A$1:$C$1,0),0)</f>
        <v>30</v>
      </c>
    </row>
    <row r="9443" spans="1:8">
      <c r="A9443" t="s">
        <v>499</v>
      </c>
      <c r="B9443" t="s">
        <v>1052</v>
      </c>
      <c r="C9443" s="2">
        <v>44015.574999999997</v>
      </c>
      <c r="D9443" s="2" t="str">
        <f t="shared" si="149"/>
        <v>July</v>
      </c>
      <c r="E9443" s="2"/>
      <c r="F9443" t="str">
        <f>VLOOKUP($A9443,Content!$B$1:$D$1001,MATCH(reactions!F$1,Content!$B$1:$D$1,0),0)</f>
        <v>photo</v>
      </c>
      <c r="G9443" t="str">
        <f>VLOOKUP($A9443,Content!$B$1:$D$1001,MATCH(reactions!G$1,Content!$B$1:$D$1,0),0)</f>
        <v>public speaking</v>
      </c>
      <c r="H9443">
        <f>VLOOKUP(B9443,'reaction types'!$A$1:$C$17,MATCH(reactions!H$1,'reaction types'!$A$1:$C$1,0),0)</f>
        <v>72</v>
      </c>
    </row>
    <row r="9444" spans="1:8">
      <c r="A9444" t="s">
        <v>499</v>
      </c>
      <c r="B9444" t="s">
        <v>1048</v>
      </c>
      <c r="C9444" s="2">
        <v>44017.176388888889</v>
      </c>
      <c r="D9444" s="2" t="str">
        <f t="shared" si="149"/>
        <v>July</v>
      </c>
      <c r="E9444" s="2"/>
      <c r="F9444" t="str">
        <f>VLOOKUP($A9444,Content!$B$1:$D$1001,MATCH(reactions!F$1,Content!$B$1:$D$1,0),0)</f>
        <v>photo</v>
      </c>
      <c r="G9444" t="str">
        <f>VLOOKUP($A9444,Content!$B$1:$D$1001,MATCH(reactions!G$1,Content!$B$1:$D$1,0),0)</f>
        <v>public speaking</v>
      </c>
      <c r="H9444">
        <f>VLOOKUP(B9444,'reaction types'!$A$1:$C$17,MATCH(reactions!H$1,'reaction types'!$A$1:$C$1,0),0)</f>
        <v>12</v>
      </c>
    </row>
    <row r="9445" spans="1:8">
      <c r="A9445" t="s">
        <v>500</v>
      </c>
      <c r="B9445" t="s">
        <v>1043</v>
      </c>
      <c r="C9445" s="2">
        <v>44034.894444444442</v>
      </c>
      <c r="D9445" s="2" t="str">
        <f t="shared" si="149"/>
        <v>July</v>
      </c>
      <c r="E9445" s="2"/>
      <c r="F9445" t="str">
        <f>VLOOKUP($A9445,Content!$B$1:$D$1001,MATCH(reactions!F$1,Content!$B$1:$D$1,0),0)</f>
        <v>audio</v>
      </c>
      <c r="G9445" t="str">
        <f>VLOOKUP($A9445,Content!$B$1:$D$1001,MATCH(reactions!G$1,Content!$B$1:$D$1,0),0)</f>
        <v>education</v>
      </c>
      <c r="H9445">
        <f>VLOOKUP(B9445,'reaction types'!$A$1:$C$17,MATCH(reactions!H$1,'reaction types'!$A$1:$C$1,0),0)</f>
        <v>5</v>
      </c>
    </row>
    <row r="9446" spans="1:8">
      <c r="A9446" t="s">
        <v>500</v>
      </c>
      <c r="B9446" t="s">
        <v>1045</v>
      </c>
      <c r="C9446" s="2">
        <v>44043.649305555555</v>
      </c>
      <c r="D9446" s="2" t="str">
        <f t="shared" si="149"/>
        <v>July</v>
      </c>
      <c r="E9446" s="2"/>
      <c r="F9446" t="str">
        <f>VLOOKUP($A9446,Content!$B$1:$D$1001,MATCH(reactions!F$1,Content!$B$1:$D$1,0),0)</f>
        <v>audio</v>
      </c>
      <c r="G9446" t="str">
        <f>VLOOKUP($A9446,Content!$B$1:$D$1001,MATCH(reactions!G$1,Content!$B$1:$D$1,0),0)</f>
        <v>education</v>
      </c>
      <c r="H9446">
        <f>VLOOKUP(B9446,'reaction types'!$A$1:$C$17,MATCH(reactions!H$1,'reaction types'!$A$1:$C$1,0),0)</f>
        <v>20</v>
      </c>
    </row>
    <row r="9447" spans="1:8">
      <c r="A9447" t="s">
        <v>502</v>
      </c>
      <c r="B9447" t="s">
        <v>1045</v>
      </c>
      <c r="C9447" s="2">
        <v>44024.319444444445</v>
      </c>
      <c r="D9447" s="2" t="str">
        <f t="shared" si="149"/>
        <v>July</v>
      </c>
      <c r="E9447" s="2"/>
      <c r="F9447" t="str">
        <f>VLOOKUP($A9447,Content!$B$1:$D$1001,MATCH(reactions!F$1,Content!$B$1:$D$1,0),0)</f>
        <v>video</v>
      </c>
      <c r="G9447" t="str">
        <f>VLOOKUP($A9447,Content!$B$1:$D$1001,MATCH(reactions!G$1,Content!$B$1:$D$1,0),0)</f>
        <v>education</v>
      </c>
      <c r="H9447">
        <f>VLOOKUP(B9447,'reaction types'!$A$1:$C$17,MATCH(reactions!H$1,'reaction types'!$A$1:$C$1,0),0)</f>
        <v>20</v>
      </c>
    </row>
    <row r="9448" spans="1:8">
      <c r="A9448" t="s">
        <v>502</v>
      </c>
      <c r="B9448" t="s">
        <v>1050</v>
      </c>
      <c r="C9448" s="2">
        <v>44018.728472222225</v>
      </c>
      <c r="D9448" s="2" t="str">
        <f t="shared" si="149"/>
        <v>July</v>
      </c>
      <c r="E9448" s="2"/>
      <c r="F9448" t="str">
        <f>VLOOKUP($A9448,Content!$B$1:$D$1001,MATCH(reactions!F$1,Content!$B$1:$D$1,0),0)</f>
        <v>video</v>
      </c>
      <c r="G9448" t="str">
        <f>VLOOKUP($A9448,Content!$B$1:$D$1001,MATCH(reactions!G$1,Content!$B$1:$D$1,0),0)</f>
        <v>education</v>
      </c>
      <c r="H9448">
        <f>VLOOKUP(B9448,'reaction types'!$A$1:$C$17,MATCH(reactions!H$1,'reaction types'!$A$1:$C$1,0),0)</f>
        <v>60</v>
      </c>
    </row>
    <row r="9449" spans="1:8">
      <c r="A9449" t="s">
        <v>503</v>
      </c>
      <c r="B9449" t="s">
        <v>1042</v>
      </c>
      <c r="C9449" s="2">
        <v>44026.047222222223</v>
      </c>
      <c r="D9449" s="2" t="str">
        <f t="shared" si="149"/>
        <v>July</v>
      </c>
      <c r="E9449" s="2"/>
      <c r="F9449" t="str">
        <f>VLOOKUP($A9449,Content!$B$1:$D$1001,MATCH(reactions!F$1,Content!$B$1:$D$1,0),0)</f>
        <v>video</v>
      </c>
      <c r="G9449" t="str">
        <f>VLOOKUP($A9449,Content!$B$1:$D$1001,MATCH(reactions!G$1,Content!$B$1:$D$1,0),0)</f>
        <v>healthy eating</v>
      </c>
      <c r="H9449">
        <f>VLOOKUP(B9449,'reaction types'!$A$1:$C$17,MATCH(reactions!H$1,'reaction types'!$A$1:$C$1,0),0)</f>
        <v>70</v>
      </c>
    </row>
    <row r="9450" spans="1:8">
      <c r="A9450" t="s">
        <v>503</v>
      </c>
      <c r="B9450" t="s">
        <v>1049</v>
      </c>
      <c r="C9450" s="2">
        <v>44028.727777777778</v>
      </c>
      <c r="D9450" s="2" t="str">
        <f t="shared" si="149"/>
        <v>July</v>
      </c>
      <c r="E9450" s="2"/>
      <c r="F9450" t="str">
        <f>VLOOKUP($A9450,Content!$B$1:$D$1001,MATCH(reactions!F$1,Content!$B$1:$D$1,0),0)</f>
        <v>video</v>
      </c>
      <c r="G9450" t="str">
        <f>VLOOKUP($A9450,Content!$B$1:$D$1001,MATCH(reactions!G$1,Content!$B$1:$D$1,0),0)</f>
        <v>healthy eating</v>
      </c>
      <c r="H9450">
        <f>VLOOKUP(B9450,'reaction types'!$A$1:$C$17,MATCH(reactions!H$1,'reaction types'!$A$1:$C$1,0),0)</f>
        <v>50</v>
      </c>
    </row>
    <row r="9451" spans="1:8">
      <c r="A9451" t="s">
        <v>503</v>
      </c>
      <c r="B9451" t="s">
        <v>1045</v>
      </c>
      <c r="C9451" s="2">
        <v>44026.129861111112</v>
      </c>
      <c r="D9451" s="2" t="str">
        <f t="shared" si="149"/>
        <v>July</v>
      </c>
      <c r="E9451" s="2"/>
      <c r="F9451" t="str">
        <f>VLOOKUP($A9451,Content!$B$1:$D$1001,MATCH(reactions!F$1,Content!$B$1:$D$1,0),0)</f>
        <v>video</v>
      </c>
      <c r="G9451" t="str">
        <f>VLOOKUP($A9451,Content!$B$1:$D$1001,MATCH(reactions!G$1,Content!$B$1:$D$1,0),0)</f>
        <v>healthy eating</v>
      </c>
      <c r="H9451">
        <f>VLOOKUP(B9451,'reaction types'!$A$1:$C$17,MATCH(reactions!H$1,'reaction types'!$A$1:$C$1,0),0)</f>
        <v>20</v>
      </c>
    </row>
    <row r="9452" spans="1:8">
      <c r="A9452" t="s">
        <v>503</v>
      </c>
      <c r="B9452" t="s">
        <v>1047</v>
      </c>
      <c r="C9452" s="2">
        <v>44029.46875</v>
      </c>
      <c r="D9452" s="2" t="str">
        <f t="shared" si="149"/>
        <v>July</v>
      </c>
      <c r="E9452" s="2"/>
      <c r="F9452" t="str">
        <f>VLOOKUP($A9452,Content!$B$1:$D$1001,MATCH(reactions!F$1,Content!$B$1:$D$1,0),0)</f>
        <v>video</v>
      </c>
      <c r="G9452" t="str">
        <f>VLOOKUP($A9452,Content!$B$1:$D$1001,MATCH(reactions!G$1,Content!$B$1:$D$1,0),0)</f>
        <v>healthy eating</v>
      </c>
      <c r="H9452">
        <f>VLOOKUP(B9452,'reaction types'!$A$1:$C$17,MATCH(reactions!H$1,'reaction types'!$A$1:$C$1,0),0)</f>
        <v>45</v>
      </c>
    </row>
    <row r="9453" spans="1:8">
      <c r="A9453" t="s">
        <v>504</v>
      </c>
      <c r="B9453" t="s">
        <v>1047</v>
      </c>
      <c r="C9453" s="2">
        <v>44031.165972222225</v>
      </c>
      <c r="D9453" s="2" t="str">
        <f t="shared" si="149"/>
        <v>July</v>
      </c>
      <c r="E9453" s="2"/>
      <c r="F9453" t="str">
        <f>VLOOKUP($A9453,Content!$B$1:$D$1001,MATCH(reactions!F$1,Content!$B$1:$D$1,0),0)</f>
        <v>GIF</v>
      </c>
      <c r="G9453" t="str">
        <f>VLOOKUP($A9453,Content!$B$1:$D$1001,MATCH(reactions!G$1,Content!$B$1:$D$1,0),0)</f>
        <v>education</v>
      </c>
      <c r="H9453">
        <f>VLOOKUP(B9453,'reaction types'!$A$1:$C$17,MATCH(reactions!H$1,'reaction types'!$A$1:$C$1,0),0)</f>
        <v>45</v>
      </c>
    </row>
    <row r="9454" spans="1:8">
      <c r="A9454" t="s">
        <v>504</v>
      </c>
      <c r="B9454" t="s">
        <v>1050</v>
      </c>
      <c r="C9454" s="2">
        <v>44023.612500000003</v>
      </c>
      <c r="D9454" s="2" t="str">
        <f t="shared" si="149"/>
        <v>July</v>
      </c>
      <c r="E9454" s="2"/>
      <c r="F9454" t="str">
        <f>VLOOKUP($A9454,Content!$B$1:$D$1001,MATCH(reactions!F$1,Content!$B$1:$D$1,0),0)</f>
        <v>GIF</v>
      </c>
      <c r="G9454" t="str">
        <f>VLOOKUP($A9454,Content!$B$1:$D$1001,MATCH(reactions!G$1,Content!$B$1:$D$1,0),0)</f>
        <v>education</v>
      </c>
      <c r="H9454">
        <f>VLOOKUP(B9454,'reaction types'!$A$1:$C$17,MATCH(reactions!H$1,'reaction types'!$A$1:$C$1,0),0)</f>
        <v>60</v>
      </c>
    </row>
    <row r="9455" spans="1:8">
      <c r="A9455" t="s">
        <v>504</v>
      </c>
      <c r="B9455" t="s">
        <v>1045</v>
      </c>
      <c r="C9455" s="2">
        <v>44015.94027777778</v>
      </c>
      <c r="D9455" s="2" t="str">
        <f t="shared" si="149"/>
        <v>July</v>
      </c>
      <c r="E9455" s="2"/>
      <c r="F9455" t="str">
        <f>VLOOKUP($A9455,Content!$B$1:$D$1001,MATCH(reactions!F$1,Content!$B$1:$D$1,0),0)</f>
        <v>GIF</v>
      </c>
      <c r="G9455" t="str">
        <f>VLOOKUP($A9455,Content!$B$1:$D$1001,MATCH(reactions!G$1,Content!$B$1:$D$1,0),0)</f>
        <v>education</v>
      </c>
      <c r="H9455">
        <f>VLOOKUP(B9455,'reaction types'!$A$1:$C$17,MATCH(reactions!H$1,'reaction types'!$A$1:$C$1,0),0)</f>
        <v>20</v>
      </c>
    </row>
    <row r="9456" spans="1:8">
      <c r="A9456" t="s">
        <v>504</v>
      </c>
      <c r="B9456" t="s">
        <v>1049</v>
      </c>
      <c r="C9456" s="2">
        <v>44030.939583333333</v>
      </c>
      <c r="D9456" s="2" t="str">
        <f t="shared" si="149"/>
        <v>July</v>
      </c>
      <c r="E9456" s="2"/>
      <c r="F9456" t="str">
        <f>VLOOKUP($A9456,Content!$B$1:$D$1001,MATCH(reactions!F$1,Content!$B$1:$D$1,0),0)</f>
        <v>GIF</v>
      </c>
      <c r="G9456" t="str">
        <f>VLOOKUP($A9456,Content!$B$1:$D$1001,MATCH(reactions!G$1,Content!$B$1:$D$1,0),0)</f>
        <v>education</v>
      </c>
      <c r="H9456">
        <f>VLOOKUP(B9456,'reaction types'!$A$1:$C$17,MATCH(reactions!H$1,'reaction types'!$A$1:$C$1,0),0)</f>
        <v>50</v>
      </c>
    </row>
    <row r="9457" spans="1:8">
      <c r="A9457" t="s">
        <v>505</v>
      </c>
      <c r="B9457" t="s">
        <v>1045</v>
      </c>
      <c r="C9457" s="2">
        <v>44038.12777777778</v>
      </c>
      <c r="D9457" s="2" t="str">
        <f t="shared" si="149"/>
        <v>July</v>
      </c>
      <c r="E9457" s="2"/>
      <c r="F9457" t="str">
        <f>VLOOKUP($A9457,Content!$B$1:$D$1001,MATCH(reactions!F$1,Content!$B$1:$D$1,0),0)</f>
        <v>photo</v>
      </c>
      <c r="G9457" t="str">
        <f>VLOOKUP($A9457,Content!$B$1:$D$1001,MATCH(reactions!G$1,Content!$B$1:$D$1,0),0)</f>
        <v>food</v>
      </c>
      <c r="H9457">
        <f>VLOOKUP(B9457,'reaction types'!$A$1:$C$17,MATCH(reactions!H$1,'reaction types'!$A$1:$C$1,0),0)</f>
        <v>20</v>
      </c>
    </row>
    <row r="9458" spans="1:8">
      <c r="A9458" t="s">
        <v>505</v>
      </c>
      <c r="B9458" t="s">
        <v>1040</v>
      </c>
      <c r="C9458" s="2">
        <v>44019.220833333333</v>
      </c>
      <c r="D9458" s="2" t="str">
        <f t="shared" si="149"/>
        <v>July</v>
      </c>
      <c r="E9458" s="2"/>
      <c r="F9458" t="str">
        <f>VLOOKUP($A9458,Content!$B$1:$D$1001,MATCH(reactions!F$1,Content!$B$1:$D$1,0),0)</f>
        <v>photo</v>
      </c>
      <c r="G9458" t="str">
        <f>VLOOKUP($A9458,Content!$B$1:$D$1001,MATCH(reactions!G$1,Content!$B$1:$D$1,0),0)</f>
        <v>food</v>
      </c>
      <c r="H9458">
        <f>VLOOKUP(B9458,'reaction types'!$A$1:$C$17,MATCH(reactions!H$1,'reaction types'!$A$1:$C$1,0),0)</f>
        <v>30</v>
      </c>
    </row>
    <row r="9459" spans="1:8">
      <c r="A9459" t="s">
        <v>506</v>
      </c>
      <c r="B9459" t="s">
        <v>1051</v>
      </c>
      <c r="C9459" s="2">
        <v>44032.795138888891</v>
      </c>
      <c r="D9459" s="2" t="str">
        <f t="shared" si="149"/>
        <v>July</v>
      </c>
      <c r="E9459" s="2"/>
      <c r="F9459" t="str">
        <f>VLOOKUP($A9459,Content!$B$1:$D$1001,MATCH(reactions!F$1,Content!$B$1:$D$1,0),0)</f>
        <v>photo</v>
      </c>
      <c r="G9459" t="str">
        <f>VLOOKUP($A9459,Content!$B$1:$D$1001,MATCH(reactions!G$1,Content!$B$1:$D$1,0),0)</f>
        <v>culture</v>
      </c>
      <c r="H9459">
        <f>VLOOKUP(B9459,'reaction types'!$A$1:$C$17,MATCH(reactions!H$1,'reaction types'!$A$1:$C$1,0),0)</f>
        <v>70</v>
      </c>
    </row>
    <row r="9460" spans="1:8">
      <c r="A9460" t="s">
        <v>506</v>
      </c>
      <c r="B9460" t="s">
        <v>1038</v>
      </c>
      <c r="C9460" s="2">
        <v>44013.929166666669</v>
      </c>
      <c r="D9460" s="2" t="str">
        <f t="shared" si="149"/>
        <v>July</v>
      </c>
      <c r="E9460" s="2"/>
      <c r="F9460" t="str">
        <f>VLOOKUP($A9460,Content!$B$1:$D$1001,MATCH(reactions!F$1,Content!$B$1:$D$1,0),0)</f>
        <v>photo</v>
      </c>
      <c r="G9460" t="str">
        <f>VLOOKUP($A9460,Content!$B$1:$D$1001,MATCH(reactions!G$1,Content!$B$1:$D$1,0),0)</f>
        <v>culture</v>
      </c>
      <c r="H9460">
        <f>VLOOKUP(B9460,'reaction types'!$A$1:$C$17,MATCH(reactions!H$1,'reaction types'!$A$1:$C$1,0),0)</f>
        <v>10</v>
      </c>
    </row>
    <row r="9461" spans="1:8">
      <c r="A9461" t="s">
        <v>507</v>
      </c>
      <c r="B9461" t="s">
        <v>1049</v>
      </c>
      <c r="C9461" s="2">
        <v>44013.426388888889</v>
      </c>
      <c r="D9461" s="2" t="str">
        <f t="shared" si="149"/>
        <v>July</v>
      </c>
      <c r="E9461" s="2"/>
      <c r="F9461" t="str">
        <f>VLOOKUP($A9461,Content!$B$1:$D$1001,MATCH(reactions!F$1,Content!$B$1:$D$1,0),0)</f>
        <v>photo</v>
      </c>
      <c r="G9461" t="str">
        <f>VLOOKUP($A9461,Content!$B$1:$D$1001,MATCH(reactions!G$1,Content!$B$1:$D$1,0),0)</f>
        <v>technology</v>
      </c>
      <c r="H9461">
        <f>VLOOKUP(B9461,'reaction types'!$A$1:$C$17,MATCH(reactions!H$1,'reaction types'!$A$1:$C$1,0),0)</f>
        <v>50</v>
      </c>
    </row>
    <row r="9462" spans="1:8">
      <c r="A9462" t="s">
        <v>507</v>
      </c>
      <c r="B9462" t="s">
        <v>1042</v>
      </c>
      <c r="C9462" s="2">
        <v>44041.449305555558</v>
      </c>
      <c r="D9462" s="2" t="str">
        <f t="shared" si="149"/>
        <v>July</v>
      </c>
      <c r="E9462" s="2"/>
      <c r="F9462" t="str">
        <f>VLOOKUP($A9462,Content!$B$1:$D$1001,MATCH(reactions!F$1,Content!$B$1:$D$1,0),0)</f>
        <v>photo</v>
      </c>
      <c r="G9462" t="str">
        <f>VLOOKUP($A9462,Content!$B$1:$D$1001,MATCH(reactions!G$1,Content!$B$1:$D$1,0),0)</f>
        <v>technology</v>
      </c>
      <c r="H9462">
        <f>VLOOKUP(B9462,'reaction types'!$A$1:$C$17,MATCH(reactions!H$1,'reaction types'!$A$1:$C$1,0),0)</f>
        <v>70</v>
      </c>
    </row>
    <row r="9463" spans="1:8">
      <c r="A9463" t="s">
        <v>507</v>
      </c>
      <c r="B9463" t="s">
        <v>1046</v>
      </c>
      <c r="C9463" s="2">
        <v>44013.583333333336</v>
      </c>
      <c r="D9463" s="2" t="str">
        <f t="shared" si="149"/>
        <v>July</v>
      </c>
      <c r="E9463" s="2"/>
      <c r="F9463" t="str">
        <f>VLOOKUP($A9463,Content!$B$1:$D$1001,MATCH(reactions!F$1,Content!$B$1:$D$1,0),0)</f>
        <v>photo</v>
      </c>
      <c r="G9463" t="str">
        <f>VLOOKUP($A9463,Content!$B$1:$D$1001,MATCH(reactions!G$1,Content!$B$1:$D$1,0),0)</f>
        <v>technology</v>
      </c>
      <c r="H9463">
        <f>VLOOKUP(B9463,'reaction types'!$A$1:$C$17,MATCH(reactions!H$1,'reaction types'!$A$1:$C$1,0),0)</f>
        <v>75</v>
      </c>
    </row>
    <row r="9464" spans="1:8">
      <c r="A9464" t="s">
        <v>507</v>
      </c>
      <c r="B9464" t="s">
        <v>1049</v>
      </c>
      <c r="C9464" s="2">
        <v>44032.125</v>
      </c>
      <c r="D9464" s="2" t="str">
        <f t="shared" si="149"/>
        <v>July</v>
      </c>
      <c r="E9464" s="2"/>
      <c r="F9464" t="str">
        <f>VLOOKUP($A9464,Content!$B$1:$D$1001,MATCH(reactions!F$1,Content!$B$1:$D$1,0),0)</f>
        <v>photo</v>
      </c>
      <c r="G9464" t="str">
        <f>VLOOKUP($A9464,Content!$B$1:$D$1001,MATCH(reactions!G$1,Content!$B$1:$D$1,0),0)</f>
        <v>technology</v>
      </c>
      <c r="H9464">
        <f>VLOOKUP(B9464,'reaction types'!$A$1:$C$17,MATCH(reactions!H$1,'reaction types'!$A$1:$C$1,0),0)</f>
        <v>50</v>
      </c>
    </row>
    <row r="9465" spans="1:8">
      <c r="A9465" t="s">
        <v>509</v>
      </c>
      <c r="B9465" t="s">
        <v>1050</v>
      </c>
      <c r="C9465" s="2">
        <v>44021.544444444444</v>
      </c>
      <c r="D9465" s="2" t="str">
        <f t="shared" si="149"/>
        <v>July</v>
      </c>
      <c r="E9465" s="2"/>
      <c r="F9465" t="str">
        <f>VLOOKUP($A9465,Content!$B$1:$D$1001,MATCH(reactions!F$1,Content!$B$1:$D$1,0),0)</f>
        <v>audio</v>
      </c>
      <c r="G9465" t="str">
        <f>VLOOKUP($A9465,Content!$B$1:$D$1001,MATCH(reactions!G$1,Content!$B$1:$D$1,0),0)</f>
        <v>animals</v>
      </c>
      <c r="H9465">
        <f>VLOOKUP(B9465,'reaction types'!$A$1:$C$17,MATCH(reactions!H$1,'reaction types'!$A$1:$C$1,0),0)</f>
        <v>60</v>
      </c>
    </row>
    <row r="9466" spans="1:8">
      <c r="A9466" t="s">
        <v>509</v>
      </c>
      <c r="B9466" t="s">
        <v>1037</v>
      </c>
      <c r="C9466" s="2">
        <v>44015.296527777777</v>
      </c>
      <c r="D9466" s="2" t="str">
        <f t="shared" si="149"/>
        <v>July</v>
      </c>
      <c r="E9466" s="2"/>
      <c r="F9466" t="str">
        <f>VLOOKUP($A9466,Content!$B$1:$D$1001,MATCH(reactions!F$1,Content!$B$1:$D$1,0),0)</f>
        <v>audio</v>
      </c>
      <c r="G9466" t="str">
        <f>VLOOKUP($A9466,Content!$B$1:$D$1001,MATCH(reactions!G$1,Content!$B$1:$D$1,0),0)</f>
        <v>animals</v>
      </c>
      <c r="H9466">
        <f>VLOOKUP(B9466,'reaction types'!$A$1:$C$17,MATCH(reactions!H$1,'reaction types'!$A$1:$C$1,0),0)</f>
        <v>0</v>
      </c>
    </row>
    <row r="9467" spans="1:8">
      <c r="A9467" t="s">
        <v>510</v>
      </c>
      <c r="B9467" t="s">
        <v>1047</v>
      </c>
      <c r="C9467" s="2">
        <v>44034.960416666669</v>
      </c>
      <c r="D9467" s="2" t="str">
        <f t="shared" si="149"/>
        <v>July</v>
      </c>
      <c r="E9467" s="2"/>
      <c r="F9467" t="str">
        <f>VLOOKUP($A9467,Content!$B$1:$D$1001,MATCH(reactions!F$1,Content!$B$1:$D$1,0),0)</f>
        <v>photo</v>
      </c>
      <c r="G9467" t="str">
        <f>VLOOKUP($A9467,Content!$B$1:$D$1001,MATCH(reactions!G$1,Content!$B$1:$D$1,0),0)</f>
        <v>food</v>
      </c>
      <c r="H9467">
        <f>VLOOKUP(B9467,'reaction types'!$A$1:$C$17,MATCH(reactions!H$1,'reaction types'!$A$1:$C$1,0),0)</f>
        <v>45</v>
      </c>
    </row>
    <row r="9468" spans="1:8">
      <c r="A9468" t="s">
        <v>511</v>
      </c>
      <c r="B9468" t="s">
        <v>1041</v>
      </c>
      <c r="C9468" s="2">
        <v>44029.381944444445</v>
      </c>
      <c r="D9468" s="2" t="str">
        <f t="shared" si="149"/>
        <v>July</v>
      </c>
      <c r="E9468" s="2"/>
      <c r="F9468" t="str">
        <f>VLOOKUP($A9468,Content!$B$1:$D$1001,MATCH(reactions!F$1,Content!$B$1:$D$1,0),0)</f>
        <v>GIF</v>
      </c>
      <c r="G9468" t="str">
        <f>VLOOKUP($A9468,Content!$B$1:$D$1001,MATCH(reactions!G$1,Content!$B$1:$D$1,0),0)</f>
        <v>healthy eating</v>
      </c>
      <c r="H9468">
        <f>VLOOKUP(B9468,'reaction types'!$A$1:$C$17,MATCH(reactions!H$1,'reaction types'!$A$1:$C$1,0),0)</f>
        <v>35</v>
      </c>
    </row>
    <row r="9469" spans="1:8">
      <c r="A9469" t="s">
        <v>511</v>
      </c>
      <c r="B9469" t="s">
        <v>1039</v>
      </c>
      <c r="C9469" s="2">
        <v>44028.854861111111</v>
      </c>
      <c r="D9469" s="2" t="str">
        <f t="shared" si="149"/>
        <v>July</v>
      </c>
      <c r="E9469" s="2"/>
      <c r="F9469" t="str">
        <f>VLOOKUP($A9469,Content!$B$1:$D$1001,MATCH(reactions!F$1,Content!$B$1:$D$1,0),0)</f>
        <v>GIF</v>
      </c>
      <c r="G9469" t="str">
        <f>VLOOKUP($A9469,Content!$B$1:$D$1001,MATCH(reactions!G$1,Content!$B$1:$D$1,0),0)</f>
        <v>healthy eating</v>
      </c>
      <c r="H9469">
        <f>VLOOKUP(B9469,'reaction types'!$A$1:$C$17,MATCH(reactions!H$1,'reaction types'!$A$1:$C$1,0),0)</f>
        <v>15</v>
      </c>
    </row>
    <row r="9470" spans="1:8">
      <c r="A9470" t="s">
        <v>511</v>
      </c>
      <c r="B9470" t="s">
        <v>1048</v>
      </c>
      <c r="C9470" s="2">
        <v>44032.385416666664</v>
      </c>
      <c r="D9470" s="2" t="str">
        <f t="shared" si="149"/>
        <v>July</v>
      </c>
      <c r="E9470" s="2"/>
      <c r="F9470" t="str">
        <f>VLOOKUP($A9470,Content!$B$1:$D$1001,MATCH(reactions!F$1,Content!$B$1:$D$1,0),0)</f>
        <v>GIF</v>
      </c>
      <c r="G9470" t="str">
        <f>VLOOKUP($A9470,Content!$B$1:$D$1001,MATCH(reactions!G$1,Content!$B$1:$D$1,0),0)</f>
        <v>healthy eating</v>
      </c>
      <c r="H9470">
        <f>VLOOKUP(B9470,'reaction types'!$A$1:$C$17,MATCH(reactions!H$1,'reaction types'!$A$1:$C$1,0),0)</f>
        <v>12</v>
      </c>
    </row>
    <row r="9471" spans="1:8">
      <c r="A9471" t="s">
        <v>511</v>
      </c>
      <c r="B9471" t="s">
        <v>1041</v>
      </c>
      <c r="C9471" s="2">
        <v>44016.992361111108</v>
      </c>
      <c r="D9471" s="2" t="str">
        <f t="shared" si="149"/>
        <v>July</v>
      </c>
      <c r="E9471" s="2"/>
      <c r="F9471" t="str">
        <f>VLOOKUP($A9471,Content!$B$1:$D$1001,MATCH(reactions!F$1,Content!$B$1:$D$1,0),0)</f>
        <v>GIF</v>
      </c>
      <c r="G9471" t="str">
        <f>VLOOKUP($A9471,Content!$B$1:$D$1001,MATCH(reactions!G$1,Content!$B$1:$D$1,0),0)</f>
        <v>healthy eating</v>
      </c>
      <c r="H9471">
        <f>VLOOKUP(B9471,'reaction types'!$A$1:$C$17,MATCH(reactions!H$1,'reaction types'!$A$1:$C$1,0),0)</f>
        <v>35</v>
      </c>
    </row>
    <row r="9472" spans="1:8">
      <c r="A9472" t="s">
        <v>511</v>
      </c>
      <c r="B9472" t="s">
        <v>1046</v>
      </c>
      <c r="C9472" s="2">
        <v>44023.67291666667</v>
      </c>
      <c r="D9472" s="2" t="str">
        <f t="shared" si="149"/>
        <v>July</v>
      </c>
      <c r="E9472" s="2"/>
      <c r="F9472" t="str">
        <f>VLOOKUP($A9472,Content!$B$1:$D$1001,MATCH(reactions!F$1,Content!$B$1:$D$1,0),0)</f>
        <v>GIF</v>
      </c>
      <c r="G9472" t="str">
        <f>VLOOKUP($A9472,Content!$B$1:$D$1001,MATCH(reactions!G$1,Content!$B$1:$D$1,0),0)</f>
        <v>healthy eating</v>
      </c>
      <c r="H9472">
        <f>VLOOKUP(B9472,'reaction types'!$A$1:$C$17,MATCH(reactions!H$1,'reaction types'!$A$1:$C$1,0),0)</f>
        <v>75</v>
      </c>
    </row>
    <row r="9473" spans="1:8">
      <c r="A9473" t="s">
        <v>511</v>
      </c>
      <c r="B9473" t="s">
        <v>1038</v>
      </c>
      <c r="C9473" s="2">
        <v>44043.000694444447</v>
      </c>
      <c r="D9473" s="2" t="str">
        <f t="shared" si="149"/>
        <v>July</v>
      </c>
      <c r="E9473" s="2"/>
      <c r="F9473" t="str">
        <f>VLOOKUP($A9473,Content!$B$1:$D$1001,MATCH(reactions!F$1,Content!$B$1:$D$1,0),0)</f>
        <v>GIF</v>
      </c>
      <c r="G9473" t="str">
        <f>VLOOKUP($A9473,Content!$B$1:$D$1001,MATCH(reactions!G$1,Content!$B$1:$D$1,0),0)</f>
        <v>healthy eating</v>
      </c>
      <c r="H9473">
        <f>VLOOKUP(B9473,'reaction types'!$A$1:$C$17,MATCH(reactions!H$1,'reaction types'!$A$1:$C$1,0),0)</f>
        <v>10</v>
      </c>
    </row>
    <row r="9474" spans="1:8">
      <c r="A9474" t="s">
        <v>512</v>
      </c>
      <c r="B9474" t="s">
        <v>1043</v>
      </c>
      <c r="C9474" s="2">
        <v>44034.043749999997</v>
      </c>
      <c r="D9474" s="2" t="str">
        <f t="shared" si="149"/>
        <v>July</v>
      </c>
      <c r="E9474" s="2"/>
      <c r="F9474" t="str">
        <f>VLOOKUP($A9474,Content!$B$1:$D$1001,MATCH(reactions!F$1,Content!$B$1:$D$1,0),0)</f>
        <v>video</v>
      </c>
      <c r="G9474" t="str">
        <f>VLOOKUP($A9474,Content!$B$1:$D$1001,MATCH(reactions!G$1,Content!$B$1:$D$1,0),0)</f>
        <v>public speaking</v>
      </c>
      <c r="H9474">
        <f>VLOOKUP(B9474,'reaction types'!$A$1:$C$17,MATCH(reactions!H$1,'reaction types'!$A$1:$C$1,0),0)</f>
        <v>5</v>
      </c>
    </row>
    <row r="9475" spans="1:8">
      <c r="A9475" t="s">
        <v>512</v>
      </c>
      <c r="B9475" t="s">
        <v>1042</v>
      </c>
      <c r="C9475" s="2">
        <v>44020.390277777777</v>
      </c>
      <c r="D9475" s="2" t="str">
        <f t="shared" ref="D9475:D9538" si="150">TEXT(C9475,"mmmm")</f>
        <v>July</v>
      </c>
      <c r="E9475" s="2"/>
      <c r="F9475" t="str">
        <f>VLOOKUP($A9475,Content!$B$1:$D$1001,MATCH(reactions!F$1,Content!$B$1:$D$1,0),0)</f>
        <v>video</v>
      </c>
      <c r="G9475" t="str">
        <f>VLOOKUP($A9475,Content!$B$1:$D$1001,MATCH(reactions!G$1,Content!$B$1:$D$1,0),0)</f>
        <v>public speaking</v>
      </c>
      <c r="H9475">
        <f>VLOOKUP(B9475,'reaction types'!$A$1:$C$17,MATCH(reactions!H$1,'reaction types'!$A$1:$C$1,0),0)</f>
        <v>70</v>
      </c>
    </row>
    <row r="9476" spans="1:8">
      <c r="A9476" t="s">
        <v>513</v>
      </c>
      <c r="B9476" t="s">
        <v>1045</v>
      </c>
      <c r="C9476" s="2">
        <v>44020.677083333336</v>
      </c>
      <c r="D9476" s="2" t="str">
        <f t="shared" si="150"/>
        <v>July</v>
      </c>
      <c r="E9476" s="2"/>
      <c r="F9476" t="str">
        <f>VLOOKUP($A9476,Content!$B$1:$D$1001,MATCH(reactions!F$1,Content!$B$1:$D$1,0),0)</f>
        <v>photo</v>
      </c>
      <c r="G9476" t="str">
        <f>VLOOKUP($A9476,Content!$B$1:$D$1001,MATCH(reactions!G$1,Content!$B$1:$D$1,0),0)</f>
        <v>public speaking</v>
      </c>
      <c r="H9476">
        <f>VLOOKUP(B9476,'reaction types'!$A$1:$C$17,MATCH(reactions!H$1,'reaction types'!$A$1:$C$1,0),0)</f>
        <v>20</v>
      </c>
    </row>
    <row r="9477" spans="1:8">
      <c r="A9477" t="s">
        <v>513</v>
      </c>
      <c r="B9477" t="s">
        <v>1049</v>
      </c>
      <c r="C9477" s="2">
        <v>44034.54583333333</v>
      </c>
      <c r="D9477" s="2" t="str">
        <f t="shared" si="150"/>
        <v>July</v>
      </c>
      <c r="E9477" s="2"/>
      <c r="F9477" t="str">
        <f>VLOOKUP($A9477,Content!$B$1:$D$1001,MATCH(reactions!F$1,Content!$B$1:$D$1,0),0)</f>
        <v>photo</v>
      </c>
      <c r="G9477" t="str">
        <f>VLOOKUP($A9477,Content!$B$1:$D$1001,MATCH(reactions!G$1,Content!$B$1:$D$1,0),0)</f>
        <v>public speaking</v>
      </c>
      <c r="H9477">
        <f>VLOOKUP(B9477,'reaction types'!$A$1:$C$17,MATCH(reactions!H$1,'reaction types'!$A$1:$C$1,0),0)</f>
        <v>50</v>
      </c>
    </row>
    <row r="9478" spans="1:8">
      <c r="A9478" t="s">
        <v>513</v>
      </c>
      <c r="B9478" t="s">
        <v>1051</v>
      </c>
      <c r="C9478" s="2">
        <v>44022.827777777777</v>
      </c>
      <c r="D9478" s="2" t="str">
        <f t="shared" si="150"/>
        <v>July</v>
      </c>
      <c r="E9478" s="2"/>
      <c r="F9478" t="str">
        <f>VLOOKUP($A9478,Content!$B$1:$D$1001,MATCH(reactions!F$1,Content!$B$1:$D$1,0),0)</f>
        <v>photo</v>
      </c>
      <c r="G9478" t="str">
        <f>VLOOKUP($A9478,Content!$B$1:$D$1001,MATCH(reactions!G$1,Content!$B$1:$D$1,0),0)</f>
        <v>public speaking</v>
      </c>
      <c r="H9478">
        <f>VLOOKUP(B9478,'reaction types'!$A$1:$C$17,MATCH(reactions!H$1,'reaction types'!$A$1:$C$1,0),0)</f>
        <v>70</v>
      </c>
    </row>
    <row r="9479" spans="1:8">
      <c r="A9479" t="s">
        <v>513</v>
      </c>
      <c r="B9479" t="s">
        <v>1048</v>
      </c>
      <c r="C9479" s="2">
        <v>44029.945138888892</v>
      </c>
      <c r="D9479" s="2" t="str">
        <f t="shared" si="150"/>
        <v>July</v>
      </c>
      <c r="E9479" s="2"/>
      <c r="F9479" t="str">
        <f>VLOOKUP($A9479,Content!$B$1:$D$1001,MATCH(reactions!F$1,Content!$B$1:$D$1,0),0)</f>
        <v>photo</v>
      </c>
      <c r="G9479" t="str">
        <f>VLOOKUP($A9479,Content!$B$1:$D$1001,MATCH(reactions!G$1,Content!$B$1:$D$1,0),0)</f>
        <v>public speaking</v>
      </c>
      <c r="H9479">
        <f>VLOOKUP(B9479,'reaction types'!$A$1:$C$17,MATCH(reactions!H$1,'reaction types'!$A$1:$C$1,0),0)</f>
        <v>12</v>
      </c>
    </row>
    <row r="9480" spans="1:8">
      <c r="A9480" t="s">
        <v>513</v>
      </c>
      <c r="B9480" t="s">
        <v>1046</v>
      </c>
      <c r="C9480" s="2">
        <v>44035.015277777777</v>
      </c>
      <c r="D9480" s="2" t="str">
        <f t="shared" si="150"/>
        <v>July</v>
      </c>
      <c r="E9480" s="2"/>
      <c r="F9480" t="str">
        <f>VLOOKUP($A9480,Content!$B$1:$D$1001,MATCH(reactions!F$1,Content!$B$1:$D$1,0),0)</f>
        <v>photo</v>
      </c>
      <c r="G9480" t="str">
        <f>VLOOKUP($A9480,Content!$B$1:$D$1001,MATCH(reactions!G$1,Content!$B$1:$D$1,0),0)</f>
        <v>public speaking</v>
      </c>
      <c r="H9480">
        <f>VLOOKUP(B9480,'reaction types'!$A$1:$C$17,MATCH(reactions!H$1,'reaction types'!$A$1:$C$1,0),0)</f>
        <v>75</v>
      </c>
    </row>
    <row r="9481" spans="1:8">
      <c r="A9481" s="1" t="s">
        <v>514</v>
      </c>
      <c r="B9481" t="s">
        <v>1050</v>
      </c>
      <c r="C9481" s="2">
        <v>44039.579861111109</v>
      </c>
      <c r="D9481" s="2" t="str">
        <f t="shared" si="150"/>
        <v>July</v>
      </c>
      <c r="E9481" s="2"/>
      <c r="F9481" t="str">
        <f>VLOOKUP($A9481,Content!$B$1:$D$1001,MATCH(reactions!F$1,Content!$B$1:$D$1,0),0)</f>
        <v>video</v>
      </c>
      <c r="G9481" t="str">
        <f>VLOOKUP($A9481,Content!$B$1:$D$1001,MATCH(reactions!G$1,Content!$B$1:$D$1,0),0)</f>
        <v>dogs</v>
      </c>
      <c r="H9481">
        <f>VLOOKUP(B9481,'reaction types'!$A$1:$C$17,MATCH(reactions!H$1,'reaction types'!$A$1:$C$1,0),0)</f>
        <v>60</v>
      </c>
    </row>
    <row r="9482" spans="1:8">
      <c r="A9482" s="1" t="s">
        <v>514</v>
      </c>
      <c r="B9482" t="s">
        <v>1051</v>
      </c>
      <c r="C9482" s="2">
        <v>44043.949305555558</v>
      </c>
      <c r="D9482" s="2" t="str">
        <f t="shared" si="150"/>
        <v>July</v>
      </c>
      <c r="E9482" s="2"/>
      <c r="F9482" t="str">
        <f>VLOOKUP($A9482,Content!$B$1:$D$1001,MATCH(reactions!F$1,Content!$B$1:$D$1,0),0)</f>
        <v>video</v>
      </c>
      <c r="G9482" t="str">
        <f>VLOOKUP($A9482,Content!$B$1:$D$1001,MATCH(reactions!G$1,Content!$B$1:$D$1,0),0)</f>
        <v>dogs</v>
      </c>
      <c r="H9482">
        <f>VLOOKUP(B9482,'reaction types'!$A$1:$C$17,MATCH(reactions!H$1,'reaction types'!$A$1:$C$1,0),0)</f>
        <v>70</v>
      </c>
    </row>
    <row r="9483" spans="1:8">
      <c r="A9483" t="s">
        <v>515</v>
      </c>
      <c r="B9483" t="s">
        <v>1041</v>
      </c>
      <c r="C9483" s="2">
        <v>44033.568055555559</v>
      </c>
      <c r="D9483" s="2" t="str">
        <f t="shared" si="150"/>
        <v>July</v>
      </c>
      <c r="E9483" s="2"/>
      <c r="F9483" t="str">
        <f>VLOOKUP($A9483,Content!$B$1:$D$1001,MATCH(reactions!F$1,Content!$B$1:$D$1,0),0)</f>
        <v>photo</v>
      </c>
      <c r="G9483" t="str">
        <f>VLOOKUP($A9483,Content!$B$1:$D$1001,MATCH(reactions!G$1,Content!$B$1:$D$1,0),0)</f>
        <v>healthy eating</v>
      </c>
      <c r="H9483">
        <f>VLOOKUP(B9483,'reaction types'!$A$1:$C$17,MATCH(reactions!H$1,'reaction types'!$A$1:$C$1,0),0)</f>
        <v>35</v>
      </c>
    </row>
    <row r="9484" spans="1:8">
      <c r="A9484" t="s">
        <v>515</v>
      </c>
      <c r="B9484" t="s">
        <v>1052</v>
      </c>
      <c r="C9484" s="2">
        <v>44029.390277777777</v>
      </c>
      <c r="D9484" s="2" t="str">
        <f t="shared" si="150"/>
        <v>July</v>
      </c>
      <c r="E9484" s="2"/>
      <c r="F9484" t="str">
        <f>VLOOKUP($A9484,Content!$B$1:$D$1001,MATCH(reactions!F$1,Content!$B$1:$D$1,0),0)</f>
        <v>photo</v>
      </c>
      <c r="G9484" t="str">
        <f>VLOOKUP($A9484,Content!$B$1:$D$1001,MATCH(reactions!G$1,Content!$B$1:$D$1,0),0)</f>
        <v>healthy eating</v>
      </c>
      <c r="H9484">
        <f>VLOOKUP(B9484,'reaction types'!$A$1:$C$17,MATCH(reactions!H$1,'reaction types'!$A$1:$C$1,0),0)</f>
        <v>72</v>
      </c>
    </row>
    <row r="9485" spans="1:8">
      <c r="A9485" t="s">
        <v>516</v>
      </c>
      <c r="B9485" t="s">
        <v>1038</v>
      </c>
      <c r="C9485" s="2">
        <v>44029.277777777781</v>
      </c>
      <c r="D9485" s="2" t="str">
        <f t="shared" si="150"/>
        <v>July</v>
      </c>
      <c r="E9485" s="2"/>
      <c r="F9485" t="str">
        <f>VLOOKUP($A9485,Content!$B$1:$D$1001,MATCH(reactions!F$1,Content!$B$1:$D$1,0),0)</f>
        <v>video</v>
      </c>
      <c r="G9485" t="str">
        <f>VLOOKUP($A9485,Content!$B$1:$D$1001,MATCH(reactions!G$1,Content!$B$1:$D$1,0),0)</f>
        <v>travel</v>
      </c>
      <c r="H9485">
        <f>VLOOKUP(B9485,'reaction types'!$A$1:$C$17,MATCH(reactions!H$1,'reaction types'!$A$1:$C$1,0),0)</f>
        <v>10</v>
      </c>
    </row>
    <row r="9486" spans="1:8">
      <c r="A9486" t="s">
        <v>516</v>
      </c>
      <c r="B9486" t="s">
        <v>1041</v>
      </c>
      <c r="C9486" s="2">
        <v>44020.724305555559</v>
      </c>
      <c r="D9486" s="2" t="str">
        <f t="shared" si="150"/>
        <v>July</v>
      </c>
      <c r="E9486" s="2"/>
      <c r="F9486" t="str">
        <f>VLOOKUP($A9486,Content!$B$1:$D$1001,MATCH(reactions!F$1,Content!$B$1:$D$1,0),0)</f>
        <v>video</v>
      </c>
      <c r="G9486" t="str">
        <f>VLOOKUP($A9486,Content!$B$1:$D$1001,MATCH(reactions!G$1,Content!$B$1:$D$1,0),0)</f>
        <v>travel</v>
      </c>
      <c r="H9486">
        <f>VLOOKUP(B9486,'reaction types'!$A$1:$C$17,MATCH(reactions!H$1,'reaction types'!$A$1:$C$1,0),0)</f>
        <v>35</v>
      </c>
    </row>
    <row r="9487" spans="1:8">
      <c r="A9487" t="s">
        <v>516</v>
      </c>
      <c r="B9487" t="s">
        <v>1051</v>
      </c>
      <c r="C9487" s="2">
        <v>44042.409722222219</v>
      </c>
      <c r="D9487" s="2" t="str">
        <f t="shared" si="150"/>
        <v>July</v>
      </c>
      <c r="E9487" s="2"/>
      <c r="F9487" t="str">
        <f>VLOOKUP($A9487,Content!$B$1:$D$1001,MATCH(reactions!F$1,Content!$B$1:$D$1,0),0)</f>
        <v>video</v>
      </c>
      <c r="G9487" t="str">
        <f>VLOOKUP($A9487,Content!$B$1:$D$1001,MATCH(reactions!G$1,Content!$B$1:$D$1,0),0)</f>
        <v>travel</v>
      </c>
      <c r="H9487">
        <f>VLOOKUP(B9487,'reaction types'!$A$1:$C$17,MATCH(reactions!H$1,'reaction types'!$A$1:$C$1,0),0)</f>
        <v>70</v>
      </c>
    </row>
    <row r="9488" spans="1:8">
      <c r="A9488" t="s">
        <v>516</v>
      </c>
      <c r="B9488" t="s">
        <v>1052</v>
      </c>
      <c r="C9488" s="2">
        <v>44017.234027777777</v>
      </c>
      <c r="D9488" s="2" t="str">
        <f t="shared" si="150"/>
        <v>July</v>
      </c>
      <c r="E9488" s="2"/>
      <c r="F9488" t="str">
        <f>VLOOKUP($A9488,Content!$B$1:$D$1001,MATCH(reactions!F$1,Content!$B$1:$D$1,0),0)</f>
        <v>video</v>
      </c>
      <c r="G9488" t="str">
        <f>VLOOKUP($A9488,Content!$B$1:$D$1001,MATCH(reactions!G$1,Content!$B$1:$D$1,0),0)</f>
        <v>travel</v>
      </c>
      <c r="H9488">
        <f>VLOOKUP(B9488,'reaction types'!$A$1:$C$17,MATCH(reactions!H$1,'reaction types'!$A$1:$C$1,0),0)</f>
        <v>72</v>
      </c>
    </row>
    <row r="9489" spans="1:8">
      <c r="A9489" t="s">
        <v>518</v>
      </c>
      <c r="B9489" t="s">
        <v>1039</v>
      </c>
      <c r="C9489" s="2">
        <v>44043.961111111108</v>
      </c>
      <c r="D9489" s="2" t="str">
        <f t="shared" si="150"/>
        <v>July</v>
      </c>
      <c r="E9489" s="2"/>
      <c r="F9489" t="str">
        <f>VLOOKUP($A9489,Content!$B$1:$D$1001,MATCH(reactions!F$1,Content!$B$1:$D$1,0),0)</f>
        <v>audio</v>
      </c>
      <c r="G9489" t="str">
        <f>VLOOKUP($A9489,Content!$B$1:$D$1001,MATCH(reactions!G$1,Content!$B$1:$D$1,0),0)</f>
        <v>technology</v>
      </c>
      <c r="H9489">
        <f>VLOOKUP(B9489,'reaction types'!$A$1:$C$17,MATCH(reactions!H$1,'reaction types'!$A$1:$C$1,0),0)</f>
        <v>15</v>
      </c>
    </row>
    <row r="9490" spans="1:8">
      <c r="A9490" t="s">
        <v>518</v>
      </c>
      <c r="B9490" t="s">
        <v>1051</v>
      </c>
      <c r="C9490" s="2">
        <v>44030.95208333333</v>
      </c>
      <c r="D9490" s="2" t="str">
        <f t="shared" si="150"/>
        <v>July</v>
      </c>
      <c r="E9490" s="2"/>
      <c r="F9490" t="str">
        <f>VLOOKUP($A9490,Content!$B$1:$D$1001,MATCH(reactions!F$1,Content!$B$1:$D$1,0),0)</f>
        <v>audio</v>
      </c>
      <c r="G9490" t="str">
        <f>VLOOKUP($A9490,Content!$B$1:$D$1001,MATCH(reactions!G$1,Content!$B$1:$D$1,0),0)</f>
        <v>technology</v>
      </c>
      <c r="H9490">
        <f>VLOOKUP(B9490,'reaction types'!$A$1:$C$17,MATCH(reactions!H$1,'reaction types'!$A$1:$C$1,0),0)</f>
        <v>70</v>
      </c>
    </row>
    <row r="9491" spans="1:8">
      <c r="A9491" t="s">
        <v>518</v>
      </c>
      <c r="B9491" t="s">
        <v>1038</v>
      </c>
      <c r="C9491" s="2">
        <v>44033.553472222222</v>
      </c>
      <c r="D9491" s="2" t="str">
        <f t="shared" si="150"/>
        <v>July</v>
      </c>
      <c r="E9491" s="2"/>
      <c r="F9491" t="str">
        <f>VLOOKUP($A9491,Content!$B$1:$D$1001,MATCH(reactions!F$1,Content!$B$1:$D$1,0),0)</f>
        <v>audio</v>
      </c>
      <c r="G9491" t="str">
        <f>VLOOKUP($A9491,Content!$B$1:$D$1001,MATCH(reactions!G$1,Content!$B$1:$D$1,0),0)</f>
        <v>technology</v>
      </c>
      <c r="H9491">
        <f>VLOOKUP(B9491,'reaction types'!$A$1:$C$17,MATCH(reactions!H$1,'reaction types'!$A$1:$C$1,0),0)</f>
        <v>10</v>
      </c>
    </row>
    <row r="9492" spans="1:8">
      <c r="A9492" t="s">
        <v>518</v>
      </c>
      <c r="B9492" t="s">
        <v>1045</v>
      </c>
      <c r="C9492" s="2">
        <v>44041.806250000001</v>
      </c>
      <c r="D9492" s="2" t="str">
        <f t="shared" si="150"/>
        <v>July</v>
      </c>
      <c r="E9492" s="2"/>
      <c r="F9492" t="str">
        <f>VLOOKUP($A9492,Content!$B$1:$D$1001,MATCH(reactions!F$1,Content!$B$1:$D$1,0),0)</f>
        <v>audio</v>
      </c>
      <c r="G9492" t="str">
        <f>VLOOKUP($A9492,Content!$B$1:$D$1001,MATCH(reactions!G$1,Content!$B$1:$D$1,0),0)</f>
        <v>technology</v>
      </c>
      <c r="H9492">
        <f>VLOOKUP(B9492,'reaction types'!$A$1:$C$17,MATCH(reactions!H$1,'reaction types'!$A$1:$C$1,0),0)</f>
        <v>20</v>
      </c>
    </row>
    <row r="9493" spans="1:8">
      <c r="A9493" t="s">
        <v>518</v>
      </c>
      <c r="B9493" t="s">
        <v>1042</v>
      </c>
      <c r="C9493" s="2">
        <v>44013.46597222222</v>
      </c>
      <c r="D9493" s="2" t="str">
        <f t="shared" si="150"/>
        <v>July</v>
      </c>
      <c r="E9493" s="2"/>
      <c r="F9493" t="str">
        <f>VLOOKUP($A9493,Content!$B$1:$D$1001,MATCH(reactions!F$1,Content!$B$1:$D$1,0),0)</f>
        <v>audio</v>
      </c>
      <c r="G9493" t="str">
        <f>VLOOKUP($A9493,Content!$B$1:$D$1001,MATCH(reactions!G$1,Content!$B$1:$D$1,0),0)</f>
        <v>technology</v>
      </c>
      <c r="H9493">
        <f>VLOOKUP(B9493,'reaction types'!$A$1:$C$17,MATCH(reactions!H$1,'reaction types'!$A$1:$C$1,0),0)</f>
        <v>70</v>
      </c>
    </row>
    <row r="9494" spans="1:8">
      <c r="A9494" t="s">
        <v>519</v>
      </c>
      <c r="B9494" t="s">
        <v>1051</v>
      </c>
      <c r="C9494" s="2">
        <v>44040.536111111112</v>
      </c>
      <c r="D9494" s="2" t="str">
        <f t="shared" si="150"/>
        <v>July</v>
      </c>
      <c r="E9494" s="2"/>
      <c r="F9494" t="str">
        <f>VLOOKUP($A9494,Content!$B$1:$D$1001,MATCH(reactions!F$1,Content!$B$1:$D$1,0),0)</f>
        <v>audio</v>
      </c>
      <c r="G9494" t="str">
        <f>VLOOKUP($A9494,Content!$B$1:$D$1001,MATCH(reactions!G$1,Content!$B$1:$D$1,0),0)</f>
        <v>technology</v>
      </c>
      <c r="H9494">
        <f>VLOOKUP(B9494,'reaction types'!$A$1:$C$17,MATCH(reactions!H$1,'reaction types'!$A$1:$C$1,0),0)</f>
        <v>70</v>
      </c>
    </row>
    <row r="9495" spans="1:8">
      <c r="A9495" t="s">
        <v>519</v>
      </c>
      <c r="B9495" t="s">
        <v>1046</v>
      </c>
      <c r="C9495" s="2">
        <v>44019.127083333333</v>
      </c>
      <c r="D9495" s="2" t="str">
        <f t="shared" si="150"/>
        <v>July</v>
      </c>
      <c r="E9495" s="2"/>
      <c r="F9495" t="str">
        <f>VLOOKUP($A9495,Content!$B$1:$D$1001,MATCH(reactions!F$1,Content!$B$1:$D$1,0),0)</f>
        <v>audio</v>
      </c>
      <c r="G9495" t="str">
        <f>VLOOKUP($A9495,Content!$B$1:$D$1001,MATCH(reactions!G$1,Content!$B$1:$D$1,0),0)</f>
        <v>technology</v>
      </c>
      <c r="H9495">
        <f>VLOOKUP(B9495,'reaction types'!$A$1:$C$17,MATCH(reactions!H$1,'reaction types'!$A$1:$C$1,0),0)</f>
        <v>75</v>
      </c>
    </row>
    <row r="9496" spans="1:8">
      <c r="A9496" t="s">
        <v>520</v>
      </c>
      <c r="B9496" t="s">
        <v>1040</v>
      </c>
      <c r="C9496" s="2">
        <v>44021.299305555556</v>
      </c>
      <c r="D9496" s="2" t="str">
        <f t="shared" si="150"/>
        <v>July</v>
      </c>
      <c r="E9496" s="2"/>
      <c r="F9496" t="str">
        <f>VLOOKUP($A9496,Content!$B$1:$D$1001,MATCH(reactions!F$1,Content!$B$1:$D$1,0),0)</f>
        <v>GIF</v>
      </c>
      <c r="G9496" t="str">
        <f>VLOOKUP($A9496,Content!$B$1:$D$1001,MATCH(reactions!G$1,Content!$B$1:$D$1,0),0)</f>
        <v>Animals</v>
      </c>
      <c r="H9496">
        <f>VLOOKUP(B9496,'reaction types'!$A$1:$C$17,MATCH(reactions!H$1,'reaction types'!$A$1:$C$1,0),0)</f>
        <v>30</v>
      </c>
    </row>
    <row r="9497" spans="1:8">
      <c r="A9497" t="s">
        <v>520</v>
      </c>
      <c r="B9497" t="s">
        <v>1042</v>
      </c>
      <c r="C9497" s="2">
        <v>44036.311111111114</v>
      </c>
      <c r="D9497" s="2" t="str">
        <f t="shared" si="150"/>
        <v>July</v>
      </c>
      <c r="E9497" s="2"/>
      <c r="F9497" t="str">
        <f>VLOOKUP($A9497,Content!$B$1:$D$1001,MATCH(reactions!F$1,Content!$B$1:$D$1,0),0)</f>
        <v>GIF</v>
      </c>
      <c r="G9497" t="str">
        <f>VLOOKUP($A9497,Content!$B$1:$D$1001,MATCH(reactions!G$1,Content!$B$1:$D$1,0),0)</f>
        <v>Animals</v>
      </c>
      <c r="H9497">
        <f>VLOOKUP(B9497,'reaction types'!$A$1:$C$17,MATCH(reactions!H$1,'reaction types'!$A$1:$C$1,0),0)</f>
        <v>70</v>
      </c>
    </row>
    <row r="9498" spans="1:8">
      <c r="A9498" t="s">
        <v>521</v>
      </c>
      <c r="B9498" t="s">
        <v>1039</v>
      </c>
      <c r="C9498" s="2">
        <v>44019.901388888888</v>
      </c>
      <c r="D9498" s="2" t="str">
        <f t="shared" si="150"/>
        <v>July</v>
      </c>
      <c r="E9498" s="2"/>
      <c r="F9498" t="str">
        <f>VLOOKUP($A9498,Content!$B$1:$D$1001,MATCH(reactions!F$1,Content!$B$1:$D$1,0),0)</f>
        <v>photo</v>
      </c>
      <c r="G9498" t="str">
        <f>VLOOKUP($A9498,Content!$B$1:$D$1001,MATCH(reactions!G$1,Content!$B$1:$D$1,0),0)</f>
        <v>dogs</v>
      </c>
      <c r="H9498">
        <f>VLOOKUP(B9498,'reaction types'!$A$1:$C$17,MATCH(reactions!H$1,'reaction types'!$A$1:$C$1,0),0)</f>
        <v>15</v>
      </c>
    </row>
    <row r="9499" spans="1:8">
      <c r="A9499" t="s">
        <v>521</v>
      </c>
      <c r="B9499" t="s">
        <v>1038</v>
      </c>
      <c r="C9499" s="2">
        <v>44032.86041666667</v>
      </c>
      <c r="D9499" s="2" t="str">
        <f t="shared" si="150"/>
        <v>July</v>
      </c>
      <c r="E9499" s="2"/>
      <c r="F9499" t="str">
        <f>VLOOKUP($A9499,Content!$B$1:$D$1001,MATCH(reactions!F$1,Content!$B$1:$D$1,0),0)</f>
        <v>photo</v>
      </c>
      <c r="G9499" t="str">
        <f>VLOOKUP($A9499,Content!$B$1:$D$1001,MATCH(reactions!G$1,Content!$B$1:$D$1,0),0)</f>
        <v>dogs</v>
      </c>
      <c r="H9499">
        <f>VLOOKUP(B9499,'reaction types'!$A$1:$C$17,MATCH(reactions!H$1,'reaction types'!$A$1:$C$1,0),0)</f>
        <v>10</v>
      </c>
    </row>
    <row r="9500" spans="1:8">
      <c r="A9500" t="s">
        <v>522</v>
      </c>
      <c r="B9500" t="s">
        <v>1044</v>
      </c>
      <c r="C9500" s="2">
        <v>44015.32708333333</v>
      </c>
      <c r="D9500" s="2" t="str">
        <f t="shared" si="150"/>
        <v>July</v>
      </c>
      <c r="E9500" s="2"/>
      <c r="F9500" t="str">
        <f>VLOOKUP($A9500,Content!$B$1:$D$1001,MATCH(reactions!F$1,Content!$B$1:$D$1,0),0)</f>
        <v>audio</v>
      </c>
      <c r="G9500" t="str">
        <f>VLOOKUP($A9500,Content!$B$1:$D$1001,MATCH(reactions!G$1,Content!$B$1:$D$1,0),0)</f>
        <v>veganism</v>
      </c>
      <c r="H9500">
        <f>VLOOKUP(B9500,'reaction types'!$A$1:$C$17,MATCH(reactions!H$1,'reaction types'!$A$1:$C$1,0),0)</f>
        <v>65</v>
      </c>
    </row>
    <row r="9501" spans="1:8">
      <c r="A9501" t="s">
        <v>523</v>
      </c>
      <c r="B9501" t="s">
        <v>1042</v>
      </c>
      <c r="C9501" s="2">
        <v>44028.757638888892</v>
      </c>
      <c r="D9501" s="2" t="str">
        <f t="shared" si="150"/>
        <v>July</v>
      </c>
      <c r="E9501" s="2"/>
      <c r="F9501" t="str">
        <f>VLOOKUP($A9501,Content!$B$1:$D$1001,MATCH(reactions!F$1,Content!$B$1:$D$1,0),0)</f>
        <v>photo</v>
      </c>
      <c r="G9501" t="str">
        <f>VLOOKUP($A9501,Content!$B$1:$D$1001,MATCH(reactions!G$1,Content!$B$1:$D$1,0),0)</f>
        <v>fitness</v>
      </c>
      <c r="H9501">
        <f>VLOOKUP(B9501,'reaction types'!$A$1:$C$17,MATCH(reactions!H$1,'reaction types'!$A$1:$C$1,0),0)</f>
        <v>70</v>
      </c>
    </row>
    <row r="9502" spans="1:8">
      <c r="A9502" t="s">
        <v>524</v>
      </c>
      <c r="B9502" t="s">
        <v>1046</v>
      </c>
      <c r="C9502" s="2">
        <v>44017.616666666669</v>
      </c>
      <c r="D9502" s="2" t="str">
        <f t="shared" si="150"/>
        <v>July</v>
      </c>
      <c r="E9502" s="2"/>
      <c r="F9502" t="str">
        <f>VLOOKUP($A9502,Content!$B$1:$D$1001,MATCH(reactions!F$1,Content!$B$1:$D$1,0),0)</f>
        <v>photo</v>
      </c>
      <c r="G9502" t="str">
        <f>VLOOKUP($A9502,Content!$B$1:$D$1001,MATCH(reactions!G$1,Content!$B$1:$D$1,0),0)</f>
        <v>cooking</v>
      </c>
      <c r="H9502">
        <f>VLOOKUP(B9502,'reaction types'!$A$1:$C$17,MATCH(reactions!H$1,'reaction types'!$A$1:$C$1,0),0)</f>
        <v>75</v>
      </c>
    </row>
    <row r="9503" spans="1:8">
      <c r="A9503" t="s">
        <v>524</v>
      </c>
      <c r="B9503" t="s">
        <v>1038</v>
      </c>
      <c r="C9503" s="2">
        <v>44017.913194444445</v>
      </c>
      <c r="D9503" s="2" t="str">
        <f t="shared" si="150"/>
        <v>July</v>
      </c>
      <c r="E9503" s="2"/>
      <c r="F9503" t="str">
        <f>VLOOKUP($A9503,Content!$B$1:$D$1001,MATCH(reactions!F$1,Content!$B$1:$D$1,0),0)</f>
        <v>photo</v>
      </c>
      <c r="G9503" t="str">
        <f>VLOOKUP($A9503,Content!$B$1:$D$1001,MATCH(reactions!G$1,Content!$B$1:$D$1,0),0)</f>
        <v>cooking</v>
      </c>
      <c r="H9503">
        <f>VLOOKUP(B9503,'reaction types'!$A$1:$C$17,MATCH(reactions!H$1,'reaction types'!$A$1:$C$1,0),0)</f>
        <v>10</v>
      </c>
    </row>
    <row r="9504" spans="1:8">
      <c r="A9504" t="s">
        <v>524</v>
      </c>
      <c r="B9504" t="s">
        <v>1049</v>
      </c>
      <c r="C9504" s="2">
        <v>44015.89166666667</v>
      </c>
      <c r="D9504" s="2" t="str">
        <f t="shared" si="150"/>
        <v>July</v>
      </c>
      <c r="E9504" s="2"/>
      <c r="F9504" t="str">
        <f>VLOOKUP($A9504,Content!$B$1:$D$1001,MATCH(reactions!F$1,Content!$B$1:$D$1,0),0)</f>
        <v>photo</v>
      </c>
      <c r="G9504" t="str">
        <f>VLOOKUP($A9504,Content!$B$1:$D$1001,MATCH(reactions!G$1,Content!$B$1:$D$1,0),0)</f>
        <v>cooking</v>
      </c>
      <c r="H9504">
        <f>VLOOKUP(B9504,'reaction types'!$A$1:$C$17,MATCH(reactions!H$1,'reaction types'!$A$1:$C$1,0),0)</f>
        <v>50</v>
      </c>
    </row>
    <row r="9505" spans="1:8">
      <c r="A9505" t="s">
        <v>526</v>
      </c>
      <c r="B9505" t="s">
        <v>1049</v>
      </c>
      <c r="C9505" s="2">
        <v>44016.87777777778</v>
      </c>
      <c r="D9505" s="2" t="str">
        <f t="shared" si="150"/>
        <v>July</v>
      </c>
      <c r="E9505" s="2"/>
      <c r="F9505" t="str">
        <f>VLOOKUP($A9505,Content!$B$1:$D$1001,MATCH(reactions!F$1,Content!$B$1:$D$1,0),0)</f>
        <v>photo</v>
      </c>
      <c r="G9505" t="str">
        <f>VLOOKUP($A9505,Content!$B$1:$D$1001,MATCH(reactions!G$1,Content!$B$1:$D$1,0),0)</f>
        <v>healthy eating</v>
      </c>
      <c r="H9505">
        <f>VLOOKUP(B9505,'reaction types'!$A$1:$C$17,MATCH(reactions!H$1,'reaction types'!$A$1:$C$1,0),0)</f>
        <v>50</v>
      </c>
    </row>
    <row r="9506" spans="1:8">
      <c r="A9506" t="s">
        <v>526</v>
      </c>
      <c r="B9506" t="s">
        <v>1051</v>
      </c>
      <c r="C9506" s="2">
        <v>44015.006944444445</v>
      </c>
      <c r="D9506" s="2" t="str">
        <f t="shared" si="150"/>
        <v>July</v>
      </c>
      <c r="E9506" s="2"/>
      <c r="F9506" t="str">
        <f>VLOOKUP($A9506,Content!$B$1:$D$1001,MATCH(reactions!F$1,Content!$B$1:$D$1,0),0)</f>
        <v>photo</v>
      </c>
      <c r="G9506" t="str">
        <f>VLOOKUP($A9506,Content!$B$1:$D$1001,MATCH(reactions!G$1,Content!$B$1:$D$1,0),0)</f>
        <v>healthy eating</v>
      </c>
      <c r="H9506">
        <f>VLOOKUP(B9506,'reaction types'!$A$1:$C$17,MATCH(reactions!H$1,'reaction types'!$A$1:$C$1,0),0)</f>
        <v>70</v>
      </c>
    </row>
    <row r="9507" spans="1:8">
      <c r="A9507" t="s">
        <v>526</v>
      </c>
      <c r="B9507" t="s">
        <v>1050</v>
      </c>
      <c r="C9507" s="2">
        <v>44017.569444444445</v>
      </c>
      <c r="D9507" s="2" t="str">
        <f t="shared" si="150"/>
        <v>July</v>
      </c>
      <c r="E9507" s="2"/>
      <c r="F9507" t="str">
        <f>VLOOKUP($A9507,Content!$B$1:$D$1001,MATCH(reactions!F$1,Content!$B$1:$D$1,0),0)</f>
        <v>photo</v>
      </c>
      <c r="G9507" t="str">
        <f>VLOOKUP($A9507,Content!$B$1:$D$1001,MATCH(reactions!G$1,Content!$B$1:$D$1,0),0)</f>
        <v>healthy eating</v>
      </c>
      <c r="H9507">
        <f>VLOOKUP(B9507,'reaction types'!$A$1:$C$17,MATCH(reactions!H$1,'reaction types'!$A$1:$C$1,0),0)</f>
        <v>60</v>
      </c>
    </row>
    <row r="9508" spans="1:8">
      <c r="A9508" t="s">
        <v>526</v>
      </c>
      <c r="B9508" t="s">
        <v>1042</v>
      </c>
      <c r="C9508" s="2">
        <v>44036.537499999999</v>
      </c>
      <c r="D9508" s="2" t="str">
        <f t="shared" si="150"/>
        <v>July</v>
      </c>
      <c r="E9508" s="2"/>
      <c r="F9508" t="str">
        <f>VLOOKUP($A9508,Content!$B$1:$D$1001,MATCH(reactions!F$1,Content!$B$1:$D$1,0),0)</f>
        <v>photo</v>
      </c>
      <c r="G9508" t="str">
        <f>VLOOKUP($A9508,Content!$B$1:$D$1001,MATCH(reactions!G$1,Content!$B$1:$D$1,0),0)</f>
        <v>healthy eating</v>
      </c>
      <c r="H9508">
        <f>VLOOKUP(B9508,'reaction types'!$A$1:$C$17,MATCH(reactions!H$1,'reaction types'!$A$1:$C$1,0),0)</f>
        <v>70</v>
      </c>
    </row>
    <row r="9509" spans="1:8">
      <c r="A9509" t="s">
        <v>527</v>
      </c>
      <c r="B9509" t="s">
        <v>1046</v>
      </c>
      <c r="C9509" s="2">
        <v>44037.54791666667</v>
      </c>
      <c r="D9509" s="2" t="str">
        <f t="shared" si="150"/>
        <v>July</v>
      </c>
      <c r="E9509" s="2"/>
      <c r="F9509" t="str">
        <f>VLOOKUP($A9509,Content!$B$1:$D$1001,MATCH(reactions!F$1,Content!$B$1:$D$1,0),0)</f>
        <v>audio</v>
      </c>
      <c r="G9509" t="str">
        <f>VLOOKUP($A9509,Content!$B$1:$D$1001,MATCH(reactions!G$1,Content!$B$1:$D$1,0),0)</f>
        <v>fitness</v>
      </c>
      <c r="H9509">
        <f>VLOOKUP(B9509,'reaction types'!$A$1:$C$17,MATCH(reactions!H$1,'reaction types'!$A$1:$C$1,0),0)</f>
        <v>75</v>
      </c>
    </row>
    <row r="9510" spans="1:8">
      <c r="A9510" t="s">
        <v>529</v>
      </c>
      <c r="B9510" t="s">
        <v>1043</v>
      </c>
      <c r="C9510" s="2">
        <v>44029.632638888892</v>
      </c>
      <c r="D9510" s="2" t="str">
        <f t="shared" si="150"/>
        <v>July</v>
      </c>
      <c r="E9510" s="2"/>
      <c r="F9510" t="str">
        <f>VLOOKUP($A9510,Content!$B$1:$D$1001,MATCH(reactions!F$1,Content!$B$1:$D$1,0),0)</f>
        <v>video</v>
      </c>
      <c r="G9510" t="str">
        <f>VLOOKUP($A9510,Content!$B$1:$D$1001,MATCH(reactions!G$1,Content!$B$1:$D$1,0),0)</f>
        <v>food</v>
      </c>
      <c r="H9510">
        <f>VLOOKUP(B9510,'reaction types'!$A$1:$C$17,MATCH(reactions!H$1,'reaction types'!$A$1:$C$1,0),0)</f>
        <v>5</v>
      </c>
    </row>
    <row r="9511" spans="1:8">
      <c r="A9511" t="s">
        <v>529</v>
      </c>
      <c r="B9511" t="s">
        <v>1051</v>
      </c>
      <c r="C9511" s="2">
        <v>44035.229166666664</v>
      </c>
      <c r="D9511" s="2" t="str">
        <f t="shared" si="150"/>
        <v>July</v>
      </c>
      <c r="E9511" s="2"/>
      <c r="F9511" t="str">
        <f>VLOOKUP($A9511,Content!$B$1:$D$1001,MATCH(reactions!F$1,Content!$B$1:$D$1,0),0)</f>
        <v>video</v>
      </c>
      <c r="G9511" t="str">
        <f>VLOOKUP($A9511,Content!$B$1:$D$1001,MATCH(reactions!G$1,Content!$B$1:$D$1,0),0)</f>
        <v>food</v>
      </c>
      <c r="H9511">
        <f>VLOOKUP(B9511,'reaction types'!$A$1:$C$17,MATCH(reactions!H$1,'reaction types'!$A$1:$C$1,0),0)</f>
        <v>70</v>
      </c>
    </row>
    <row r="9512" spans="1:8">
      <c r="A9512" t="s">
        <v>531</v>
      </c>
      <c r="B9512" t="s">
        <v>1043</v>
      </c>
      <c r="C9512" s="2">
        <v>44033.214583333334</v>
      </c>
      <c r="D9512" s="2" t="str">
        <f t="shared" si="150"/>
        <v>July</v>
      </c>
      <c r="E9512" s="2"/>
      <c r="F9512" t="str">
        <f>VLOOKUP($A9512,Content!$B$1:$D$1001,MATCH(reactions!F$1,Content!$B$1:$D$1,0),0)</f>
        <v>GIF</v>
      </c>
      <c r="G9512" t="str">
        <f>VLOOKUP($A9512,Content!$B$1:$D$1001,MATCH(reactions!G$1,Content!$B$1:$D$1,0),0)</f>
        <v>travel</v>
      </c>
      <c r="H9512">
        <f>VLOOKUP(B9512,'reaction types'!$A$1:$C$17,MATCH(reactions!H$1,'reaction types'!$A$1:$C$1,0),0)</f>
        <v>5</v>
      </c>
    </row>
    <row r="9513" spans="1:8">
      <c r="A9513" t="s">
        <v>532</v>
      </c>
      <c r="B9513" t="s">
        <v>1042</v>
      </c>
      <c r="C9513" s="2">
        <v>44021.240277777775</v>
      </c>
      <c r="D9513" s="2" t="str">
        <f t="shared" si="150"/>
        <v>July</v>
      </c>
      <c r="E9513" s="2"/>
      <c r="F9513" t="str">
        <f>VLOOKUP($A9513,Content!$B$1:$D$1001,MATCH(reactions!F$1,Content!$B$1:$D$1,0),0)</f>
        <v>video</v>
      </c>
      <c r="G9513" t="str">
        <f>VLOOKUP($A9513,Content!$B$1:$D$1001,MATCH(reactions!G$1,Content!$B$1:$D$1,0),0)</f>
        <v>animals</v>
      </c>
      <c r="H9513">
        <f>VLOOKUP(B9513,'reaction types'!$A$1:$C$17,MATCH(reactions!H$1,'reaction types'!$A$1:$C$1,0),0)</f>
        <v>70</v>
      </c>
    </row>
    <row r="9514" spans="1:8">
      <c r="A9514" t="s">
        <v>533</v>
      </c>
      <c r="B9514" t="s">
        <v>1044</v>
      </c>
      <c r="C9514" s="2">
        <v>44036.449305555558</v>
      </c>
      <c r="D9514" s="2" t="str">
        <f t="shared" si="150"/>
        <v>July</v>
      </c>
      <c r="E9514" s="2"/>
      <c r="F9514" t="str">
        <f>VLOOKUP($A9514,Content!$B$1:$D$1001,MATCH(reactions!F$1,Content!$B$1:$D$1,0),0)</f>
        <v>audio</v>
      </c>
      <c r="G9514" t="str">
        <f>VLOOKUP($A9514,Content!$B$1:$D$1001,MATCH(reactions!G$1,Content!$B$1:$D$1,0),0)</f>
        <v>cooking</v>
      </c>
      <c r="H9514">
        <f>VLOOKUP(B9514,'reaction types'!$A$1:$C$17,MATCH(reactions!H$1,'reaction types'!$A$1:$C$1,0),0)</f>
        <v>65</v>
      </c>
    </row>
    <row r="9515" spans="1:8">
      <c r="A9515" t="s">
        <v>534</v>
      </c>
      <c r="B9515" t="s">
        <v>1045</v>
      </c>
      <c r="C9515" s="2">
        <v>44017.584027777775</v>
      </c>
      <c r="D9515" s="2" t="str">
        <f t="shared" si="150"/>
        <v>July</v>
      </c>
      <c r="E9515" s="2"/>
      <c r="F9515" t="str">
        <f>VLOOKUP($A9515,Content!$B$1:$D$1001,MATCH(reactions!F$1,Content!$B$1:$D$1,0),0)</f>
        <v>audio</v>
      </c>
      <c r="G9515" t="str">
        <f>VLOOKUP($A9515,Content!$B$1:$D$1001,MATCH(reactions!G$1,Content!$B$1:$D$1,0),0)</f>
        <v>tennis</v>
      </c>
      <c r="H9515">
        <f>VLOOKUP(B9515,'reaction types'!$A$1:$C$17,MATCH(reactions!H$1,'reaction types'!$A$1:$C$1,0),0)</f>
        <v>20</v>
      </c>
    </row>
    <row r="9516" spans="1:8">
      <c r="A9516" t="s">
        <v>534</v>
      </c>
      <c r="B9516" t="s">
        <v>1046</v>
      </c>
      <c r="C9516" s="2">
        <v>44029.263194444444</v>
      </c>
      <c r="D9516" s="2" t="str">
        <f t="shared" si="150"/>
        <v>July</v>
      </c>
      <c r="E9516" s="2"/>
      <c r="F9516" t="str">
        <f>VLOOKUP($A9516,Content!$B$1:$D$1001,MATCH(reactions!F$1,Content!$B$1:$D$1,0),0)</f>
        <v>audio</v>
      </c>
      <c r="G9516" t="str">
        <f>VLOOKUP($A9516,Content!$B$1:$D$1001,MATCH(reactions!G$1,Content!$B$1:$D$1,0),0)</f>
        <v>tennis</v>
      </c>
      <c r="H9516">
        <f>VLOOKUP(B9516,'reaction types'!$A$1:$C$17,MATCH(reactions!H$1,'reaction types'!$A$1:$C$1,0),0)</f>
        <v>75</v>
      </c>
    </row>
    <row r="9517" spans="1:8">
      <c r="A9517" t="s">
        <v>534</v>
      </c>
      <c r="B9517" t="s">
        <v>1047</v>
      </c>
      <c r="C9517" s="2">
        <v>44022.70208333333</v>
      </c>
      <c r="D9517" s="2" t="str">
        <f t="shared" si="150"/>
        <v>July</v>
      </c>
      <c r="E9517" s="2"/>
      <c r="F9517" t="str">
        <f>VLOOKUP($A9517,Content!$B$1:$D$1001,MATCH(reactions!F$1,Content!$B$1:$D$1,0),0)</f>
        <v>audio</v>
      </c>
      <c r="G9517" t="str">
        <f>VLOOKUP($A9517,Content!$B$1:$D$1001,MATCH(reactions!G$1,Content!$B$1:$D$1,0),0)</f>
        <v>tennis</v>
      </c>
      <c r="H9517">
        <f>VLOOKUP(B9517,'reaction types'!$A$1:$C$17,MATCH(reactions!H$1,'reaction types'!$A$1:$C$1,0),0)</f>
        <v>45</v>
      </c>
    </row>
    <row r="9518" spans="1:8">
      <c r="A9518" t="s">
        <v>534</v>
      </c>
      <c r="B9518" t="s">
        <v>1044</v>
      </c>
      <c r="C9518" s="2">
        <v>44017.195138888892</v>
      </c>
      <c r="D9518" s="2" t="str">
        <f t="shared" si="150"/>
        <v>July</v>
      </c>
      <c r="E9518" s="2"/>
      <c r="F9518" t="str">
        <f>VLOOKUP($A9518,Content!$B$1:$D$1001,MATCH(reactions!F$1,Content!$B$1:$D$1,0),0)</f>
        <v>audio</v>
      </c>
      <c r="G9518" t="str">
        <f>VLOOKUP($A9518,Content!$B$1:$D$1001,MATCH(reactions!G$1,Content!$B$1:$D$1,0),0)</f>
        <v>tennis</v>
      </c>
      <c r="H9518">
        <f>VLOOKUP(B9518,'reaction types'!$A$1:$C$17,MATCH(reactions!H$1,'reaction types'!$A$1:$C$1,0),0)</f>
        <v>65</v>
      </c>
    </row>
    <row r="9519" spans="1:8">
      <c r="A9519" t="s">
        <v>534</v>
      </c>
      <c r="B9519" t="s">
        <v>1048</v>
      </c>
      <c r="C9519" s="2">
        <v>44038.241666666669</v>
      </c>
      <c r="D9519" s="2" t="str">
        <f t="shared" si="150"/>
        <v>July</v>
      </c>
      <c r="E9519" s="2"/>
      <c r="F9519" t="str">
        <f>VLOOKUP($A9519,Content!$B$1:$D$1001,MATCH(reactions!F$1,Content!$B$1:$D$1,0),0)</f>
        <v>audio</v>
      </c>
      <c r="G9519" t="str">
        <f>VLOOKUP($A9519,Content!$B$1:$D$1001,MATCH(reactions!G$1,Content!$B$1:$D$1,0),0)</f>
        <v>tennis</v>
      </c>
      <c r="H9519">
        <f>VLOOKUP(B9519,'reaction types'!$A$1:$C$17,MATCH(reactions!H$1,'reaction types'!$A$1:$C$1,0),0)</f>
        <v>12</v>
      </c>
    </row>
    <row r="9520" spans="1:8">
      <c r="A9520" t="s">
        <v>535</v>
      </c>
      <c r="B9520" t="s">
        <v>1046</v>
      </c>
      <c r="C9520" s="2">
        <v>44035.897916666669</v>
      </c>
      <c r="D9520" s="2" t="str">
        <f t="shared" si="150"/>
        <v>July</v>
      </c>
      <c r="E9520" s="2"/>
      <c r="F9520" t="str">
        <f>VLOOKUP($A9520,Content!$B$1:$D$1001,MATCH(reactions!F$1,Content!$B$1:$D$1,0),0)</f>
        <v>GIF</v>
      </c>
      <c r="G9520" t="str">
        <f>VLOOKUP($A9520,Content!$B$1:$D$1001,MATCH(reactions!G$1,Content!$B$1:$D$1,0),0)</f>
        <v>technology</v>
      </c>
      <c r="H9520">
        <f>VLOOKUP(B9520,'reaction types'!$A$1:$C$17,MATCH(reactions!H$1,'reaction types'!$A$1:$C$1,0),0)</f>
        <v>75</v>
      </c>
    </row>
    <row r="9521" spans="1:8">
      <c r="A9521" t="s">
        <v>535</v>
      </c>
      <c r="B9521" t="s">
        <v>1041</v>
      </c>
      <c r="C9521" s="2">
        <v>44015.835416666669</v>
      </c>
      <c r="D9521" s="2" t="str">
        <f t="shared" si="150"/>
        <v>July</v>
      </c>
      <c r="E9521" s="2"/>
      <c r="F9521" t="str">
        <f>VLOOKUP($A9521,Content!$B$1:$D$1001,MATCH(reactions!F$1,Content!$B$1:$D$1,0),0)</f>
        <v>GIF</v>
      </c>
      <c r="G9521" t="str">
        <f>VLOOKUP($A9521,Content!$B$1:$D$1001,MATCH(reactions!G$1,Content!$B$1:$D$1,0),0)</f>
        <v>technology</v>
      </c>
      <c r="H9521">
        <f>VLOOKUP(B9521,'reaction types'!$A$1:$C$17,MATCH(reactions!H$1,'reaction types'!$A$1:$C$1,0),0)</f>
        <v>35</v>
      </c>
    </row>
    <row r="9522" spans="1:8">
      <c r="A9522" t="s">
        <v>536</v>
      </c>
      <c r="B9522" t="s">
        <v>1041</v>
      </c>
      <c r="C9522" s="2">
        <v>44025.848611111112</v>
      </c>
      <c r="D9522" s="2" t="str">
        <f t="shared" si="150"/>
        <v>July</v>
      </c>
      <c r="E9522" s="2"/>
      <c r="F9522" t="str">
        <f>VLOOKUP($A9522,Content!$B$1:$D$1001,MATCH(reactions!F$1,Content!$B$1:$D$1,0),0)</f>
        <v>audio</v>
      </c>
      <c r="G9522" t="str">
        <f>VLOOKUP($A9522,Content!$B$1:$D$1001,MATCH(reactions!G$1,Content!$B$1:$D$1,0),0)</f>
        <v>dogs</v>
      </c>
      <c r="H9522">
        <f>VLOOKUP(B9522,'reaction types'!$A$1:$C$17,MATCH(reactions!H$1,'reaction types'!$A$1:$C$1,0),0)</f>
        <v>35</v>
      </c>
    </row>
    <row r="9523" spans="1:8">
      <c r="A9523" t="s">
        <v>536</v>
      </c>
      <c r="B9523" t="s">
        <v>1047</v>
      </c>
      <c r="C9523" s="2">
        <v>44042.589583333334</v>
      </c>
      <c r="D9523" s="2" t="str">
        <f t="shared" si="150"/>
        <v>July</v>
      </c>
      <c r="E9523" s="2"/>
      <c r="F9523" t="str">
        <f>VLOOKUP($A9523,Content!$B$1:$D$1001,MATCH(reactions!F$1,Content!$B$1:$D$1,0),0)</f>
        <v>audio</v>
      </c>
      <c r="G9523" t="str">
        <f>VLOOKUP($A9523,Content!$B$1:$D$1001,MATCH(reactions!G$1,Content!$B$1:$D$1,0),0)</f>
        <v>dogs</v>
      </c>
      <c r="H9523">
        <f>VLOOKUP(B9523,'reaction types'!$A$1:$C$17,MATCH(reactions!H$1,'reaction types'!$A$1:$C$1,0),0)</f>
        <v>45</v>
      </c>
    </row>
    <row r="9524" spans="1:8">
      <c r="A9524" t="s">
        <v>538</v>
      </c>
      <c r="B9524" t="s">
        <v>1038</v>
      </c>
      <c r="C9524" s="2">
        <v>44032.974999999999</v>
      </c>
      <c r="D9524" s="2" t="str">
        <f t="shared" si="150"/>
        <v>July</v>
      </c>
      <c r="E9524" s="2"/>
      <c r="F9524" t="str">
        <f>VLOOKUP($A9524,Content!$B$1:$D$1001,MATCH(reactions!F$1,Content!$B$1:$D$1,0),0)</f>
        <v>video</v>
      </c>
      <c r="G9524" t="str">
        <f>VLOOKUP($A9524,Content!$B$1:$D$1001,MATCH(reactions!G$1,Content!$B$1:$D$1,0),0)</f>
        <v>food</v>
      </c>
      <c r="H9524">
        <f>VLOOKUP(B9524,'reaction types'!$A$1:$C$17,MATCH(reactions!H$1,'reaction types'!$A$1:$C$1,0),0)</f>
        <v>10</v>
      </c>
    </row>
    <row r="9525" spans="1:8">
      <c r="A9525" t="s">
        <v>538</v>
      </c>
      <c r="B9525" t="s">
        <v>1042</v>
      </c>
      <c r="C9525" s="2">
        <v>44026.872916666667</v>
      </c>
      <c r="D9525" s="2" t="str">
        <f t="shared" si="150"/>
        <v>July</v>
      </c>
      <c r="E9525" s="2"/>
      <c r="F9525" t="str">
        <f>VLOOKUP($A9525,Content!$B$1:$D$1001,MATCH(reactions!F$1,Content!$B$1:$D$1,0),0)</f>
        <v>video</v>
      </c>
      <c r="G9525" t="str">
        <f>VLOOKUP($A9525,Content!$B$1:$D$1001,MATCH(reactions!G$1,Content!$B$1:$D$1,0),0)</f>
        <v>food</v>
      </c>
      <c r="H9525">
        <f>VLOOKUP(B9525,'reaction types'!$A$1:$C$17,MATCH(reactions!H$1,'reaction types'!$A$1:$C$1,0),0)</f>
        <v>70</v>
      </c>
    </row>
    <row r="9526" spans="1:8">
      <c r="A9526" t="s">
        <v>538</v>
      </c>
      <c r="B9526" t="s">
        <v>1050</v>
      </c>
      <c r="C9526" s="2">
        <v>44026.795138888891</v>
      </c>
      <c r="D9526" s="2" t="str">
        <f t="shared" si="150"/>
        <v>July</v>
      </c>
      <c r="E9526" s="2"/>
      <c r="F9526" t="str">
        <f>VLOOKUP($A9526,Content!$B$1:$D$1001,MATCH(reactions!F$1,Content!$B$1:$D$1,0),0)</f>
        <v>video</v>
      </c>
      <c r="G9526" t="str">
        <f>VLOOKUP($A9526,Content!$B$1:$D$1001,MATCH(reactions!G$1,Content!$B$1:$D$1,0),0)</f>
        <v>food</v>
      </c>
      <c r="H9526">
        <f>VLOOKUP(B9526,'reaction types'!$A$1:$C$17,MATCH(reactions!H$1,'reaction types'!$A$1:$C$1,0),0)</f>
        <v>60</v>
      </c>
    </row>
    <row r="9527" spans="1:8">
      <c r="A9527" t="s">
        <v>538</v>
      </c>
      <c r="B9527" t="s">
        <v>1038</v>
      </c>
      <c r="C9527" s="2">
        <v>44039.656944444447</v>
      </c>
      <c r="D9527" s="2" t="str">
        <f t="shared" si="150"/>
        <v>July</v>
      </c>
      <c r="E9527" s="2"/>
      <c r="F9527" t="str">
        <f>VLOOKUP($A9527,Content!$B$1:$D$1001,MATCH(reactions!F$1,Content!$B$1:$D$1,0),0)</f>
        <v>video</v>
      </c>
      <c r="G9527" t="str">
        <f>VLOOKUP($A9527,Content!$B$1:$D$1001,MATCH(reactions!G$1,Content!$B$1:$D$1,0),0)</f>
        <v>food</v>
      </c>
      <c r="H9527">
        <f>VLOOKUP(B9527,'reaction types'!$A$1:$C$17,MATCH(reactions!H$1,'reaction types'!$A$1:$C$1,0),0)</f>
        <v>10</v>
      </c>
    </row>
    <row r="9528" spans="1:8">
      <c r="A9528" t="s">
        <v>539</v>
      </c>
      <c r="B9528" t="s">
        <v>1052</v>
      </c>
      <c r="C9528" s="2">
        <v>44040.683333333334</v>
      </c>
      <c r="D9528" s="2" t="str">
        <f t="shared" si="150"/>
        <v>July</v>
      </c>
      <c r="E9528" s="2"/>
      <c r="F9528" t="str">
        <f>VLOOKUP($A9528,Content!$B$1:$D$1001,MATCH(reactions!F$1,Content!$B$1:$D$1,0),0)</f>
        <v>photo</v>
      </c>
      <c r="G9528" t="str">
        <f>VLOOKUP($A9528,Content!$B$1:$D$1001,MATCH(reactions!G$1,Content!$B$1:$D$1,0),0)</f>
        <v>travel</v>
      </c>
      <c r="H9528">
        <f>VLOOKUP(B9528,'reaction types'!$A$1:$C$17,MATCH(reactions!H$1,'reaction types'!$A$1:$C$1,0),0)</f>
        <v>72</v>
      </c>
    </row>
    <row r="9529" spans="1:8">
      <c r="A9529" t="s">
        <v>540</v>
      </c>
      <c r="B9529" t="s">
        <v>1037</v>
      </c>
      <c r="C9529" s="2">
        <v>44018.758333333331</v>
      </c>
      <c r="D9529" s="2" t="str">
        <f t="shared" si="150"/>
        <v>July</v>
      </c>
      <c r="E9529" s="2"/>
      <c r="F9529" t="str">
        <f>VLOOKUP($A9529,Content!$B$1:$D$1001,MATCH(reactions!F$1,Content!$B$1:$D$1,0),0)</f>
        <v>photo</v>
      </c>
      <c r="G9529" t="str">
        <f>VLOOKUP($A9529,Content!$B$1:$D$1001,MATCH(reactions!G$1,Content!$B$1:$D$1,0),0)</f>
        <v>soccer</v>
      </c>
      <c r="H9529">
        <f>VLOOKUP(B9529,'reaction types'!$A$1:$C$17,MATCH(reactions!H$1,'reaction types'!$A$1:$C$1,0),0)</f>
        <v>0</v>
      </c>
    </row>
    <row r="9530" spans="1:8">
      <c r="A9530" t="s">
        <v>540</v>
      </c>
      <c r="B9530" t="s">
        <v>1050</v>
      </c>
      <c r="C9530" s="2">
        <v>44022.281944444447</v>
      </c>
      <c r="D9530" s="2" t="str">
        <f t="shared" si="150"/>
        <v>July</v>
      </c>
      <c r="E9530" s="2"/>
      <c r="F9530" t="str">
        <f>VLOOKUP($A9530,Content!$B$1:$D$1001,MATCH(reactions!F$1,Content!$B$1:$D$1,0),0)</f>
        <v>photo</v>
      </c>
      <c r="G9530" t="str">
        <f>VLOOKUP($A9530,Content!$B$1:$D$1001,MATCH(reactions!G$1,Content!$B$1:$D$1,0),0)</f>
        <v>soccer</v>
      </c>
      <c r="H9530">
        <f>VLOOKUP(B9530,'reaction types'!$A$1:$C$17,MATCH(reactions!H$1,'reaction types'!$A$1:$C$1,0),0)</f>
        <v>60</v>
      </c>
    </row>
    <row r="9531" spans="1:8">
      <c r="A9531" t="s">
        <v>542</v>
      </c>
      <c r="B9531" t="s">
        <v>1039</v>
      </c>
      <c r="C9531" s="2">
        <v>44023.665277777778</v>
      </c>
      <c r="D9531" s="2" t="str">
        <f t="shared" si="150"/>
        <v>July</v>
      </c>
      <c r="E9531" s="2"/>
      <c r="F9531" t="str">
        <f>VLOOKUP($A9531,Content!$B$1:$D$1001,MATCH(reactions!F$1,Content!$B$1:$D$1,0),0)</f>
        <v>video</v>
      </c>
      <c r="G9531" t="str">
        <f>VLOOKUP($A9531,Content!$B$1:$D$1001,MATCH(reactions!G$1,Content!$B$1:$D$1,0),0)</f>
        <v>science</v>
      </c>
      <c r="H9531">
        <f>VLOOKUP(B9531,'reaction types'!$A$1:$C$17,MATCH(reactions!H$1,'reaction types'!$A$1:$C$1,0),0)</f>
        <v>15</v>
      </c>
    </row>
    <row r="9532" spans="1:8">
      <c r="A9532" t="s">
        <v>542</v>
      </c>
      <c r="B9532" t="s">
        <v>1045</v>
      </c>
      <c r="C9532" s="2">
        <v>44030.620138888888</v>
      </c>
      <c r="D9532" s="2" t="str">
        <f t="shared" si="150"/>
        <v>July</v>
      </c>
      <c r="E9532" s="2"/>
      <c r="F9532" t="str">
        <f>VLOOKUP($A9532,Content!$B$1:$D$1001,MATCH(reactions!F$1,Content!$B$1:$D$1,0),0)</f>
        <v>video</v>
      </c>
      <c r="G9532" t="str">
        <f>VLOOKUP($A9532,Content!$B$1:$D$1001,MATCH(reactions!G$1,Content!$B$1:$D$1,0),0)</f>
        <v>science</v>
      </c>
      <c r="H9532">
        <f>VLOOKUP(B9532,'reaction types'!$A$1:$C$17,MATCH(reactions!H$1,'reaction types'!$A$1:$C$1,0),0)</f>
        <v>20</v>
      </c>
    </row>
    <row r="9533" spans="1:8">
      <c r="A9533" t="s">
        <v>542</v>
      </c>
      <c r="B9533" t="s">
        <v>1038</v>
      </c>
      <c r="C9533" s="2">
        <v>44017.861111111109</v>
      </c>
      <c r="D9533" s="2" t="str">
        <f t="shared" si="150"/>
        <v>July</v>
      </c>
      <c r="E9533" s="2"/>
      <c r="F9533" t="str">
        <f>VLOOKUP($A9533,Content!$B$1:$D$1001,MATCH(reactions!F$1,Content!$B$1:$D$1,0),0)</f>
        <v>video</v>
      </c>
      <c r="G9533" t="str">
        <f>VLOOKUP($A9533,Content!$B$1:$D$1001,MATCH(reactions!G$1,Content!$B$1:$D$1,0),0)</f>
        <v>science</v>
      </c>
      <c r="H9533">
        <f>VLOOKUP(B9533,'reaction types'!$A$1:$C$17,MATCH(reactions!H$1,'reaction types'!$A$1:$C$1,0),0)</f>
        <v>10</v>
      </c>
    </row>
    <row r="9534" spans="1:8">
      <c r="A9534" t="s">
        <v>542</v>
      </c>
      <c r="B9534" t="s">
        <v>1037</v>
      </c>
      <c r="C9534" s="2">
        <v>44015.645138888889</v>
      </c>
      <c r="D9534" s="2" t="str">
        <f t="shared" si="150"/>
        <v>July</v>
      </c>
      <c r="E9534" s="2"/>
      <c r="F9534" t="str">
        <f>VLOOKUP($A9534,Content!$B$1:$D$1001,MATCH(reactions!F$1,Content!$B$1:$D$1,0),0)</f>
        <v>video</v>
      </c>
      <c r="G9534" t="str">
        <f>VLOOKUP($A9534,Content!$B$1:$D$1001,MATCH(reactions!G$1,Content!$B$1:$D$1,0),0)</f>
        <v>science</v>
      </c>
      <c r="H9534">
        <f>VLOOKUP(B9534,'reaction types'!$A$1:$C$17,MATCH(reactions!H$1,'reaction types'!$A$1:$C$1,0),0)</f>
        <v>0</v>
      </c>
    </row>
    <row r="9535" spans="1:8">
      <c r="A9535" t="s">
        <v>543</v>
      </c>
      <c r="B9535" t="s">
        <v>1046</v>
      </c>
      <c r="C9535" s="2">
        <v>44024.843055555553</v>
      </c>
      <c r="D9535" s="2" t="str">
        <f t="shared" si="150"/>
        <v>July</v>
      </c>
      <c r="E9535" s="2"/>
      <c r="F9535" t="str">
        <f>VLOOKUP($A9535,Content!$B$1:$D$1001,MATCH(reactions!F$1,Content!$B$1:$D$1,0),0)</f>
        <v>GIF</v>
      </c>
      <c r="G9535" t="str">
        <f>VLOOKUP($A9535,Content!$B$1:$D$1001,MATCH(reactions!G$1,Content!$B$1:$D$1,0),0)</f>
        <v>studying</v>
      </c>
      <c r="H9535">
        <f>VLOOKUP(B9535,'reaction types'!$A$1:$C$17,MATCH(reactions!H$1,'reaction types'!$A$1:$C$1,0),0)</f>
        <v>75</v>
      </c>
    </row>
    <row r="9536" spans="1:8">
      <c r="A9536" t="s">
        <v>543</v>
      </c>
      <c r="B9536" t="s">
        <v>1050</v>
      </c>
      <c r="C9536" s="2">
        <v>44042.620833333334</v>
      </c>
      <c r="D9536" s="2" t="str">
        <f t="shared" si="150"/>
        <v>July</v>
      </c>
      <c r="E9536" s="2"/>
      <c r="F9536" t="str">
        <f>VLOOKUP($A9536,Content!$B$1:$D$1001,MATCH(reactions!F$1,Content!$B$1:$D$1,0),0)</f>
        <v>GIF</v>
      </c>
      <c r="G9536" t="str">
        <f>VLOOKUP($A9536,Content!$B$1:$D$1001,MATCH(reactions!G$1,Content!$B$1:$D$1,0),0)</f>
        <v>studying</v>
      </c>
      <c r="H9536">
        <f>VLOOKUP(B9536,'reaction types'!$A$1:$C$17,MATCH(reactions!H$1,'reaction types'!$A$1:$C$1,0),0)</f>
        <v>60</v>
      </c>
    </row>
    <row r="9537" spans="1:8">
      <c r="A9537" t="s">
        <v>543</v>
      </c>
      <c r="B9537" t="s">
        <v>1045</v>
      </c>
      <c r="C9537" s="2">
        <v>44026.188194444447</v>
      </c>
      <c r="D9537" s="2" t="str">
        <f t="shared" si="150"/>
        <v>July</v>
      </c>
      <c r="E9537" s="2"/>
      <c r="F9537" t="str">
        <f>VLOOKUP($A9537,Content!$B$1:$D$1001,MATCH(reactions!F$1,Content!$B$1:$D$1,0),0)</f>
        <v>GIF</v>
      </c>
      <c r="G9537" t="str">
        <f>VLOOKUP($A9537,Content!$B$1:$D$1001,MATCH(reactions!G$1,Content!$B$1:$D$1,0),0)</f>
        <v>studying</v>
      </c>
      <c r="H9537">
        <f>VLOOKUP(B9537,'reaction types'!$A$1:$C$17,MATCH(reactions!H$1,'reaction types'!$A$1:$C$1,0),0)</f>
        <v>20</v>
      </c>
    </row>
    <row r="9538" spans="1:8">
      <c r="A9538" t="s">
        <v>544</v>
      </c>
      <c r="B9538" t="s">
        <v>1046</v>
      </c>
      <c r="C9538" s="2">
        <v>44017.470138888886</v>
      </c>
      <c r="D9538" s="2" t="str">
        <f t="shared" si="150"/>
        <v>July</v>
      </c>
      <c r="E9538" s="2"/>
      <c r="F9538" t="str">
        <f>VLOOKUP($A9538,Content!$B$1:$D$1001,MATCH(reactions!F$1,Content!$B$1:$D$1,0),0)</f>
        <v>video</v>
      </c>
      <c r="G9538" t="str">
        <f>VLOOKUP($A9538,Content!$B$1:$D$1001,MATCH(reactions!G$1,Content!$B$1:$D$1,0),0)</f>
        <v>animals</v>
      </c>
      <c r="H9538">
        <f>VLOOKUP(B9538,'reaction types'!$A$1:$C$17,MATCH(reactions!H$1,'reaction types'!$A$1:$C$1,0),0)</f>
        <v>75</v>
      </c>
    </row>
    <row r="9539" spans="1:8">
      <c r="A9539" t="s">
        <v>545</v>
      </c>
      <c r="B9539" t="s">
        <v>1043</v>
      </c>
      <c r="C9539" s="2">
        <v>44013.508333333331</v>
      </c>
      <c r="D9539" s="2" t="str">
        <f t="shared" ref="D9539:D9602" si="151">TEXT(C9539,"mmmm")</f>
        <v>July</v>
      </c>
      <c r="E9539" s="2"/>
      <c r="F9539" t="str">
        <f>VLOOKUP($A9539,Content!$B$1:$D$1001,MATCH(reactions!F$1,Content!$B$1:$D$1,0),0)</f>
        <v>photo</v>
      </c>
      <c r="G9539" t="str">
        <f>VLOOKUP($A9539,Content!$B$1:$D$1001,MATCH(reactions!G$1,Content!$B$1:$D$1,0),0)</f>
        <v>technology</v>
      </c>
      <c r="H9539">
        <f>VLOOKUP(B9539,'reaction types'!$A$1:$C$17,MATCH(reactions!H$1,'reaction types'!$A$1:$C$1,0),0)</f>
        <v>5</v>
      </c>
    </row>
    <row r="9540" spans="1:8">
      <c r="A9540" t="s">
        <v>545</v>
      </c>
      <c r="B9540" t="s">
        <v>1041</v>
      </c>
      <c r="C9540" s="2">
        <v>44024.847222222219</v>
      </c>
      <c r="D9540" s="2" t="str">
        <f t="shared" si="151"/>
        <v>July</v>
      </c>
      <c r="E9540" s="2"/>
      <c r="F9540" t="str">
        <f>VLOOKUP($A9540,Content!$B$1:$D$1001,MATCH(reactions!F$1,Content!$B$1:$D$1,0),0)</f>
        <v>photo</v>
      </c>
      <c r="G9540" t="str">
        <f>VLOOKUP($A9540,Content!$B$1:$D$1001,MATCH(reactions!G$1,Content!$B$1:$D$1,0),0)</f>
        <v>technology</v>
      </c>
      <c r="H9540">
        <f>VLOOKUP(B9540,'reaction types'!$A$1:$C$17,MATCH(reactions!H$1,'reaction types'!$A$1:$C$1,0),0)</f>
        <v>35</v>
      </c>
    </row>
    <row r="9541" spans="1:8">
      <c r="A9541" t="s">
        <v>545</v>
      </c>
      <c r="B9541" t="s">
        <v>1038</v>
      </c>
      <c r="C9541" s="2">
        <v>44024.904166666667</v>
      </c>
      <c r="D9541" s="2" t="str">
        <f t="shared" si="151"/>
        <v>July</v>
      </c>
      <c r="E9541" s="2"/>
      <c r="F9541" t="str">
        <f>VLOOKUP($A9541,Content!$B$1:$D$1001,MATCH(reactions!F$1,Content!$B$1:$D$1,0),0)</f>
        <v>photo</v>
      </c>
      <c r="G9541" t="str">
        <f>VLOOKUP($A9541,Content!$B$1:$D$1001,MATCH(reactions!G$1,Content!$B$1:$D$1,0),0)</f>
        <v>technology</v>
      </c>
      <c r="H9541">
        <f>VLOOKUP(B9541,'reaction types'!$A$1:$C$17,MATCH(reactions!H$1,'reaction types'!$A$1:$C$1,0),0)</f>
        <v>10</v>
      </c>
    </row>
    <row r="9542" spans="1:8">
      <c r="A9542" t="s">
        <v>546</v>
      </c>
      <c r="B9542" t="s">
        <v>1037</v>
      </c>
      <c r="C9542" s="2">
        <v>44019.995833333334</v>
      </c>
      <c r="D9542" s="2" t="str">
        <f t="shared" si="151"/>
        <v>July</v>
      </c>
      <c r="E9542" s="2"/>
      <c r="F9542" t="str">
        <f>VLOOKUP($A9542,Content!$B$1:$D$1001,MATCH(reactions!F$1,Content!$B$1:$D$1,0),0)</f>
        <v>GIF</v>
      </c>
      <c r="G9542" t="str">
        <f>VLOOKUP($A9542,Content!$B$1:$D$1001,MATCH(reactions!G$1,Content!$B$1:$D$1,0),0)</f>
        <v>travel</v>
      </c>
      <c r="H9542">
        <f>VLOOKUP(B9542,'reaction types'!$A$1:$C$17,MATCH(reactions!H$1,'reaction types'!$A$1:$C$1,0),0)</f>
        <v>0</v>
      </c>
    </row>
    <row r="9543" spans="1:8">
      <c r="A9543" t="s">
        <v>546</v>
      </c>
      <c r="B9543" t="s">
        <v>1043</v>
      </c>
      <c r="C9543" s="2">
        <v>44019.830555555556</v>
      </c>
      <c r="D9543" s="2" t="str">
        <f t="shared" si="151"/>
        <v>July</v>
      </c>
      <c r="E9543" s="2"/>
      <c r="F9543" t="str">
        <f>VLOOKUP($A9543,Content!$B$1:$D$1001,MATCH(reactions!F$1,Content!$B$1:$D$1,0),0)</f>
        <v>GIF</v>
      </c>
      <c r="G9543" t="str">
        <f>VLOOKUP($A9543,Content!$B$1:$D$1001,MATCH(reactions!G$1,Content!$B$1:$D$1,0),0)</f>
        <v>travel</v>
      </c>
      <c r="H9543">
        <f>VLOOKUP(B9543,'reaction types'!$A$1:$C$17,MATCH(reactions!H$1,'reaction types'!$A$1:$C$1,0),0)</f>
        <v>5</v>
      </c>
    </row>
    <row r="9544" spans="1:8">
      <c r="A9544" t="s">
        <v>546</v>
      </c>
      <c r="B9544" t="s">
        <v>1037</v>
      </c>
      <c r="C9544" s="2">
        <v>44027.083333333336</v>
      </c>
      <c r="D9544" s="2" t="str">
        <f t="shared" si="151"/>
        <v>July</v>
      </c>
      <c r="E9544" s="2"/>
      <c r="F9544" t="str">
        <f>VLOOKUP($A9544,Content!$B$1:$D$1001,MATCH(reactions!F$1,Content!$B$1:$D$1,0),0)</f>
        <v>GIF</v>
      </c>
      <c r="G9544" t="str">
        <f>VLOOKUP($A9544,Content!$B$1:$D$1001,MATCH(reactions!G$1,Content!$B$1:$D$1,0),0)</f>
        <v>travel</v>
      </c>
      <c r="H9544">
        <f>VLOOKUP(B9544,'reaction types'!$A$1:$C$17,MATCH(reactions!H$1,'reaction types'!$A$1:$C$1,0),0)</f>
        <v>0</v>
      </c>
    </row>
    <row r="9545" spans="1:8">
      <c r="A9545" t="s">
        <v>546</v>
      </c>
      <c r="B9545" t="s">
        <v>1045</v>
      </c>
      <c r="C9545" s="2">
        <v>44042.074999999997</v>
      </c>
      <c r="D9545" s="2" t="str">
        <f t="shared" si="151"/>
        <v>July</v>
      </c>
      <c r="E9545" s="2"/>
      <c r="F9545" t="str">
        <f>VLOOKUP($A9545,Content!$B$1:$D$1001,MATCH(reactions!F$1,Content!$B$1:$D$1,0),0)</f>
        <v>GIF</v>
      </c>
      <c r="G9545" t="str">
        <f>VLOOKUP($A9545,Content!$B$1:$D$1001,MATCH(reactions!G$1,Content!$B$1:$D$1,0),0)</f>
        <v>travel</v>
      </c>
      <c r="H9545">
        <f>VLOOKUP(B9545,'reaction types'!$A$1:$C$17,MATCH(reactions!H$1,'reaction types'!$A$1:$C$1,0),0)</f>
        <v>20</v>
      </c>
    </row>
    <row r="9546" spans="1:8">
      <c r="A9546" t="s">
        <v>548</v>
      </c>
      <c r="B9546" t="s">
        <v>1042</v>
      </c>
      <c r="C9546" s="2">
        <v>44042.837500000001</v>
      </c>
      <c r="D9546" s="2" t="str">
        <f t="shared" si="151"/>
        <v>July</v>
      </c>
      <c r="E9546" s="2"/>
      <c r="F9546" t="str">
        <f>VLOOKUP($A9546,Content!$B$1:$D$1001,MATCH(reactions!F$1,Content!$B$1:$D$1,0),0)</f>
        <v>audio</v>
      </c>
      <c r="G9546" t="str">
        <f>VLOOKUP($A9546,Content!$B$1:$D$1001,MATCH(reactions!G$1,Content!$B$1:$D$1,0),0)</f>
        <v>education</v>
      </c>
      <c r="H9546">
        <f>VLOOKUP(B9546,'reaction types'!$A$1:$C$17,MATCH(reactions!H$1,'reaction types'!$A$1:$C$1,0),0)</f>
        <v>70</v>
      </c>
    </row>
    <row r="9547" spans="1:8">
      <c r="A9547" t="s">
        <v>548</v>
      </c>
      <c r="B9547" t="s">
        <v>1040</v>
      </c>
      <c r="C9547" s="2">
        <v>44019.043749999997</v>
      </c>
      <c r="D9547" s="2" t="str">
        <f t="shared" si="151"/>
        <v>July</v>
      </c>
      <c r="E9547" s="2"/>
      <c r="F9547" t="str">
        <f>VLOOKUP($A9547,Content!$B$1:$D$1001,MATCH(reactions!F$1,Content!$B$1:$D$1,0),0)</f>
        <v>audio</v>
      </c>
      <c r="G9547" t="str">
        <f>VLOOKUP($A9547,Content!$B$1:$D$1001,MATCH(reactions!G$1,Content!$B$1:$D$1,0),0)</f>
        <v>education</v>
      </c>
      <c r="H9547">
        <f>VLOOKUP(B9547,'reaction types'!$A$1:$C$17,MATCH(reactions!H$1,'reaction types'!$A$1:$C$1,0),0)</f>
        <v>30</v>
      </c>
    </row>
    <row r="9548" spans="1:8">
      <c r="A9548" t="s">
        <v>548</v>
      </c>
      <c r="B9548" t="s">
        <v>1048</v>
      </c>
      <c r="C9548" s="2">
        <v>44040.333333333336</v>
      </c>
      <c r="D9548" s="2" t="str">
        <f t="shared" si="151"/>
        <v>July</v>
      </c>
      <c r="E9548" s="2"/>
      <c r="F9548" t="str">
        <f>VLOOKUP($A9548,Content!$B$1:$D$1001,MATCH(reactions!F$1,Content!$B$1:$D$1,0),0)</f>
        <v>audio</v>
      </c>
      <c r="G9548" t="str">
        <f>VLOOKUP($A9548,Content!$B$1:$D$1001,MATCH(reactions!G$1,Content!$B$1:$D$1,0),0)</f>
        <v>education</v>
      </c>
      <c r="H9548">
        <f>VLOOKUP(B9548,'reaction types'!$A$1:$C$17,MATCH(reactions!H$1,'reaction types'!$A$1:$C$1,0),0)</f>
        <v>12</v>
      </c>
    </row>
    <row r="9549" spans="1:8">
      <c r="A9549" t="s">
        <v>548</v>
      </c>
      <c r="B9549" t="s">
        <v>1050</v>
      </c>
      <c r="C9549" s="2">
        <v>44035.987500000003</v>
      </c>
      <c r="D9549" s="2" t="str">
        <f t="shared" si="151"/>
        <v>July</v>
      </c>
      <c r="E9549" s="2"/>
      <c r="F9549" t="str">
        <f>VLOOKUP($A9549,Content!$B$1:$D$1001,MATCH(reactions!F$1,Content!$B$1:$D$1,0),0)</f>
        <v>audio</v>
      </c>
      <c r="G9549" t="str">
        <f>VLOOKUP($A9549,Content!$B$1:$D$1001,MATCH(reactions!G$1,Content!$B$1:$D$1,0),0)</f>
        <v>education</v>
      </c>
      <c r="H9549">
        <f>VLOOKUP(B9549,'reaction types'!$A$1:$C$17,MATCH(reactions!H$1,'reaction types'!$A$1:$C$1,0),0)</f>
        <v>60</v>
      </c>
    </row>
    <row r="9550" spans="1:8">
      <c r="A9550" t="s">
        <v>548</v>
      </c>
      <c r="B9550" t="s">
        <v>1052</v>
      </c>
      <c r="C9550" s="2">
        <v>44035.559027777781</v>
      </c>
      <c r="D9550" s="2" t="str">
        <f t="shared" si="151"/>
        <v>July</v>
      </c>
      <c r="E9550" s="2"/>
      <c r="F9550" t="str">
        <f>VLOOKUP($A9550,Content!$B$1:$D$1001,MATCH(reactions!F$1,Content!$B$1:$D$1,0),0)</f>
        <v>audio</v>
      </c>
      <c r="G9550" t="str">
        <f>VLOOKUP($A9550,Content!$B$1:$D$1001,MATCH(reactions!G$1,Content!$B$1:$D$1,0),0)</f>
        <v>education</v>
      </c>
      <c r="H9550">
        <f>VLOOKUP(B9550,'reaction types'!$A$1:$C$17,MATCH(reactions!H$1,'reaction types'!$A$1:$C$1,0),0)</f>
        <v>72</v>
      </c>
    </row>
    <row r="9551" spans="1:8">
      <c r="A9551" t="s">
        <v>549</v>
      </c>
      <c r="B9551" t="s">
        <v>1042</v>
      </c>
      <c r="C9551" s="2">
        <v>44041.584722222222</v>
      </c>
      <c r="D9551" s="2" t="str">
        <f t="shared" si="151"/>
        <v>July</v>
      </c>
      <c r="E9551" s="2"/>
      <c r="F9551" t="str">
        <f>VLOOKUP($A9551,Content!$B$1:$D$1001,MATCH(reactions!F$1,Content!$B$1:$D$1,0),0)</f>
        <v>GIF</v>
      </c>
      <c r="G9551" t="str">
        <f>VLOOKUP($A9551,Content!$B$1:$D$1001,MATCH(reactions!G$1,Content!$B$1:$D$1,0),0)</f>
        <v>studying</v>
      </c>
      <c r="H9551">
        <f>VLOOKUP(B9551,'reaction types'!$A$1:$C$17,MATCH(reactions!H$1,'reaction types'!$A$1:$C$1,0),0)</f>
        <v>70</v>
      </c>
    </row>
    <row r="9552" spans="1:8">
      <c r="A9552" t="s">
        <v>549</v>
      </c>
      <c r="B9552" t="s">
        <v>1051</v>
      </c>
      <c r="C9552" s="2">
        <v>44036.068749999999</v>
      </c>
      <c r="D9552" s="2" t="str">
        <f t="shared" si="151"/>
        <v>July</v>
      </c>
      <c r="E9552" s="2"/>
      <c r="F9552" t="str">
        <f>VLOOKUP($A9552,Content!$B$1:$D$1001,MATCH(reactions!F$1,Content!$B$1:$D$1,0),0)</f>
        <v>GIF</v>
      </c>
      <c r="G9552" t="str">
        <f>VLOOKUP($A9552,Content!$B$1:$D$1001,MATCH(reactions!G$1,Content!$B$1:$D$1,0),0)</f>
        <v>studying</v>
      </c>
      <c r="H9552">
        <f>VLOOKUP(B9552,'reaction types'!$A$1:$C$17,MATCH(reactions!H$1,'reaction types'!$A$1:$C$1,0),0)</f>
        <v>70</v>
      </c>
    </row>
    <row r="9553" spans="1:8">
      <c r="A9553" t="s">
        <v>549</v>
      </c>
      <c r="B9553" t="s">
        <v>1043</v>
      </c>
      <c r="C9553" s="2">
        <v>44039.577777777777</v>
      </c>
      <c r="D9553" s="2" t="str">
        <f t="shared" si="151"/>
        <v>July</v>
      </c>
      <c r="E9553" s="2"/>
      <c r="F9553" t="str">
        <f>VLOOKUP($A9553,Content!$B$1:$D$1001,MATCH(reactions!F$1,Content!$B$1:$D$1,0),0)</f>
        <v>GIF</v>
      </c>
      <c r="G9553" t="str">
        <f>VLOOKUP($A9553,Content!$B$1:$D$1001,MATCH(reactions!G$1,Content!$B$1:$D$1,0),0)</f>
        <v>studying</v>
      </c>
      <c r="H9553">
        <f>VLOOKUP(B9553,'reaction types'!$A$1:$C$17,MATCH(reactions!H$1,'reaction types'!$A$1:$C$1,0),0)</f>
        <v>5</v>
      </c>
    </row>
    <row r="9554" spans="1:8">
      <c r="A9554" t="s">
        <v>550</v>
      </c>
      <c r="B9554" t="s">
        <v>1051</v>
      </c>
      <c r="C9554" s="2">
        <v>44035.127083333333</v>
      </c>
      <c r="D9554" s="2" t="str">
        <f t="shared" si="151"/>
        <v>July</v>
      </c>
      <c r="E9554" s="2"/>
      <c r="F9554" t="str">
        <f>VLOOKUP($A9554,Content!$B$1:$D$1001,MATCH(reactions!F$1,Content!$B$1:$D$1,0),0)</f>
        <v>video</v>
      </c>
      <c r="G9554" t="str">
        <f>VLOOKUP($A9554,Content!$B$1:$D$1001,MATCH(reactions!G$1,Content!$B$1:$D$1,0),0)</f>
        <v>studying</v>
      </c>
      <c r="H9554">
        <f>VLOOKUP(B9554,'reaction types'!$A$1:$C$17,MATCH(reactions!H$1,'reaction types'!$A$1:$C$1,0),0)</f>
        <v>70</v>
      </c>
    </row>
    <row r="9555" spans="1:8">
      <c r="A9555" t="s">
        <v>550</v>
      </c>
      <c r="B9555" t="s">
        <v>1046</v>
      </c>
      <c r="C9555" s="2">
        <v>44034.907638888886</v>
      </c>
      <c r="D9555" s="2" t="str">
        <f t="shared" si="151"/>
        <v>July</v>
      </c>
      <c r="E9555" s="2"/>
      <c r="F9555" t="str">
        <f>VLOOKUP($A9555,Content!$B$1:$D$1001,MATCH(reactions!F$1,Content!$B$1:$D$1,0),0)</f>
        <v>video</v>
      </c>
      <c r="G9555" t="str">
        <f>VLOOKUP($A9555,Content!$B$1:$D$1001,MATCH(reactions!G$1,Content!$B$1:$D$1,0),0)</f>
        <v>studying</v>
      </c>
      <c r="H9555">
        <f>VLOOKUP(B9555,'reaction types'!$A$1:$C$17,MATCH(reactions!H$1,'reaction types'!$A$1:$C$1,0),0)</f>
        <v>75</v>
      </c>
    </row>
    <row r="9556" spans="1:8">
      <c r="A9556" t="s">
        <v>550</v>
      </c>
      <c r="B9556" t="s">
        <v>1050</v>
      </c>
      <c r="C9556" s="2">
        <v>44033.265277777777</v>
      </c>
      <c r="D9556" s="2" t="str">
        <f t="shared" si="151"/>
        <v>July</v>
      </c>
      <c r="E9556" s="2"/>
      <c r="F9556" t="str">
        <f>VLOOKUP($A9556,Content!$B$1:$D$1001,MATCH(reactions!F$1,Content!$B$1:$D$1,0),0)</f>
        <v>video</v>
      </c>
      <c r="G9556" t="str">
        <f>VLOOKUP($A9556,Content!$B$1:$D$1001,MATCH(reactions!G$1,Content!$B$1:$D$1,0),0)</f>
        <v>studying</v>
      </c>
      <c r="H9556">
        <f>VLOOKUP(B9556,'reaction types'!$A$1:$C$17,MATCH(reactions!H$1,'reaction types'!$A$1:$C$1,0),0)</f>
        <v>60</v>
      </c>
    </row>
    <row r="9557" spans="1:8">
      <c r="A9557" t="s">
        <v>550</v>
      </c>
      <c r="B9557" t="s">
        <v>1041</v>
      </c>
      <c r="C9557" s="2">
        <v>44035.511111111111</v>
      </c>
      <c r="D9557" s="2" t="str">
        <f t="shared" si="151"/>
        <v>July</v>
      </c>
      <c r="E9557" s="2"/>
      <c r="F9557" t="str">
        <f>VLOOKUP($A9557,Content!$B$1:$D$1001,MATCH(reactions!F$1,Content!$B$1:$D$1,0),0)</f>
        <v>video</v>
      </c>
      <c r="G9557" t="str">
        <f>VLOOKUP($A9557,Content!$B$1:$D$1001,MATCH(reactions!G$1,Content!$B$1:$D$1,0),0)</f>
        <v>studying</v>
      </c>
      <c r="H9557">
        <f>VLOOKUP(B9557,'reaction types'!$A$1:$C$17,MATCH(reactions!H$1,'reaction types'!$A$1:$C$1,0),0)</f>
        <v>35</v>
      </c>
    </row>
    <row r="9558" spans="1:8">
      <c r="A9558" t="s">
        <v>551</v>
      </c>
      <c r="B9558" t="s">
        <v>1042</v>
      </c>
      <c r="C9558" s="2">
        <v>44041.986111111109</v>
      </c>
      <c r="D9558" s="2" t="str">
        <f t="shared" si="151"/>
        <v>July</v>
      </c>
      <c r="E9558" s="2"/>
      <c r="F9558" t="str">
        <f>VLOOKUP($A9558,Content!$B$1:$D$1001,MATCH(reactions!F$1,Content!$B$1:$D$1,0),0)</f>
        <v>photo</v>
      </c>
      <c r="G9558" t="str">
        <f>VLOOKUP($A9558,Content!$B$1:$D$1001,MATCH(reactions!G$1,Content!$B$1:$D$1,0),0)</f>
        <v>travel</v>
      </c>
      <c r="H9558">
        <f>VLOOKUP(B9558,'reaction types'!$A$1:$C$17,MATCH(reactions!H$1,'reaction types'!$A$1:$C$1,0),0)</f>
        <v>70</v>
      </c>
    </row>
    <row r="9559" spans="1:8">
      <c r="A9559" t="s">
        <v>552</v>
      </c>
      <c r="B9559" t="s">
        <v>1046</v>
      </c>
      <c r="C9559" s="2">
        <v>44017.181250000001</v>
      </c>
      <c r="D9559" s="2" t="str">
        <f t="shared" si="151"/>
        <v>July</v>
      </c>
      <c r="E9559" s="2"/>
      <c r="F9559" t="str">
        <f>VLOOKUP($A9559,Content!$B$1:$D$1001,MATCH(reactions!F$1,Content!$B$1:$D$1,0),0)</f>
        <v>GIF</v>
      </c>
      <c r="G9559" t="str">
        <f>VLOOKUP($A9559,Content!$B$1:$D$1001,MATCH(reactions!G$1,Content!$B$1:$D$1,0),0)</f>
        <v>travel</v>
      </c>
      <c r="H9559">
        <f>VLOOKUP(B9559,'reaction types'!$A$1:$C$17,MATCH(reactions!H$1,'reaction types'!$A$1:$C$1,0),0)</f>
        <v>75</v>
      </c>
    </row>
    <row r="9560" spans="1:8">
      <c r="A9560" t="s">
        <v>552</v>
      </c>
      <c r="B9560" t="s">
        <v>1041</v>
      </c>
      <c r="C9560" s="2">
        <v>44030.906944444447</v>
      </c>
      <c r="D9560" s="2" t="str">
        <f t="shared" si="151"/>
        <v>July</v>
      </c>
      <c r="E9560" s="2"/>
      <c r="F9560" t="str">
        <f>VLOOKUP($A9560,Content!$B$1:$D$1001,MATCH(reactions!F$1,Content!$B$1:$D$1,0),0)</f>
        <v>GIF</v>
      </c>
      <c r="G9560" t="str">
        <f>VLOOKUP($A9560,Content!$B$1:$D$1001,MATCH(reactions!G$1,Content!$B$1:$D$1,0),0)</f>
        <v>travel</v>
      </c>
      <c r="H9560">
        <f>VLOOKUP(B9560,'reaction types'!$A$1:$C$17,MATCH(reactions!H$1,'reaction types'!$A$1:$C$1,0),0)</f>
        <v>35</v>
      </c>
    </row>
    <row r="9561" spans="1:8">
      <c r="A9561" t="s">
        <v>553</v>
      </c>
      <c r="B9561" t="s">
        <v>1041</v>
      </c>
      <c r="C9561" s="2">
        <v>44038.428472222222</v>
      </c>
      <c r="D9561" s="2" t="str">
        <f t="shared" si="151"/>
        <v>July</v>
      </c>
      <c r="E9561" s="2"/>
      <c r="F9561" t="str">
        <f>VLOOKUP($A9561,Content!$B$1:$D$1001,MATCH(reactions!F$1,Content!$B$1:$D$1,0),0)</f>
        <v>audio</v>
      </c>
      <c r="G9561" t="str">
        <f>VLOOKUP($A9561,Content!$B$1:$D$1001,MATCH(reactions!G$1,Content!$B$1:$D$1,0),0)</f>
        <v>fitness</v>
      </c>
      <c r="H9561">
        <f>VLOOKUP(B9561,'reaction types'!$A$1:$C$17,MATCH(reactions!H$1,'reaction types'!$A$1:$C$1,0),0)</f>
        <v>35</v>
      </c>
    </row>
    <row r="9562" spans="1:8">
      <c r="A9562" t="s">
        <v>554</v>
      </c>
      <c r="B9562" t="s">
        <v>1048</v>
      </c>
      <c r="C9562" s="2">
        <v>44040.564583333333</v>
      </c>
      <c r="D9562" s="2" t="str">
        <f t="shared" si="151"/>
        <v>July</v>
      </c>
      <c r="E9562" s="2"/>
      <c r="F9562" t="str">
        <f>VLOOKUP($A9562,Content!$B$1:$D$1001,MATCH(reactions!F$1,Content!$B$1:$D$1,0),0)</f>
        <v>audio</v>
      </c>
      <c r="G9562" t="str">
        <f>VLOOKUP($A9562,Content!$B$1:$D$1001,MATCH(reactions!G$1,Content!$B$1:$D$1,0),0)</f>
        <v>veganism</v>
      </c>
      <c r="H9562">
        <f>VLOOKUP(B9562,'reaction types'!$A$1:$C$17,MATCH(reactions!H$1,'reaction types'!$A$1:$C$1,0),0)</f>
        <v>12</v>
      </c>
    </row>
    <row r="9563" spans="1:8">
      <c r="A9563" t="s">
        <v>554</v>
      </c>
      <c r="B9563" t="s">
        <v>1039</v>
      </c>
      <c r="C9563" s="2">
        <v>44029.775694444441</v>
      </c>
      <c r="D9563" s="2" t="str">
        <f t="shared" si="151"/>
        <v>July</v>
      </c>
      <c r="E9563" s="2"/>
      <c r="F9563" t="str">
        <f>VLOOKUP($A9563,Content!$B$1:$D$1001,MATCH(reactions!F$1,Content!$B$1:$D$1,0),0)</f>
        <v>audio</v>
      </c>
      <c r="G9563" t="str">
        <f>VLOOKUP($A9563,Content!$B$1:$D$1001,MATCH(reactions!G$1,Content!$B$1:$D$1,0),0)</f>
        <v>veganism</v>
      </c>
      <c r="H9563">
        <f>VLOOKUP(B9563,'reaction types'!$A$1:$C$17,MATCH(reactions!H$1,'reaction types'!$A$1:$C$1,0),0)</f>
        <v>15</v>
      </c>
    </row>
    <row r="9564" spans="1:8">
      <c r="A9564" t="s">
        <v>554</v>
      </c>
      <c r="B9564" t="s">
        <v>1046</v>
      </c>
      <c r="C9564" s="2">
        <v>44019.394444444442</v>
      </c>
      <c r="D9564" s="2" t="str">
        <f t="shared" si="151"/>
        <v>July</v>
      </c>
      <c r="E9564" s="2"/>
      <c r="F9564" t="str">
        <f>VLOOKUP($A9564,Content!$B$1:$D$1001,MATCH(reactions!F$1,Content!$B$1:$D$1,0),0)</f>
        <v>audio</v>
      </c>
      <c r="G9564" t="str">
        <f>VLOOKUP($A9564,Content!$B$1:$D$1001,MATCH(reactions!G$1,Content!$B$1:$D$1,0),0)</f>
        <v>veganism</v>
      </c>
      <c r="H9564">
        <f>VLOOKUP(B9564,'reaction types'!$A$1:$C$17,MATCH(reactions!H$1,'reaction types'!$A$1:$C$1,0),0)</f>
        <v>75</v>
      </c>
    </row>
    <row r="9565" spans="1:8">
      <c r="A9565" t="s">
        <v>555</v>
      </c>
      <c r="B9565" t="s">
        <v>1049</v>
      </c>
      <c r="C9565" s="2">
        <v>44023.859027777777</v>
      </c>
      <c r="D9565" s="2" t="str">
        <f t="shared" si="151"/>
        <v>July</v>
      </c>
      <c r="E9565" s="2"/>
      <c r="F9565" t="str">
        <f>VLOOKUP($A9565,Content!$B$1:$D$1001,MATCH(reactions!F$1,Content!$B$1:$D$1,0),0)</f>
        <v>audio</v>
      </c>
      <c r="G9565" t="str">
        <f>VLOOKUP($A9565,Content!$B$1:$D$1001,MATCH(reactions!G$1,Content!$B$1:$D$1,0),0)</f>
        <v>Culture</v>
      </c>
      <c r="H9565">
        <f>VLOOKUP(B9565,'reaction types'!$A$1:$C$17,MATCH(reactions!H$1,'reaction types'!$A$1:$C$1,0),0)</f>
        <v>50</v>
      </c>
    </row>
    <row r="9566" spans="1:8">
      <c r="A9566" t="s">
        <v>555</v>
      </c>
      <c r="B9566" t="s">
        <v>1042</v>
      </c>
      <c r="C9566" s="2">
        <v>44039.8</v>
      </c>
      <c r="D9566" s="2" t="str">
        <f t="shared" si="151"/>
        <v>July</v>
      </c>
      <c r="E9566" s="2"/>
      <c r="F9566" t="str">
        <f>VLOOKUP($A9566,Content!$B$1:$D$1001,MATCH(reactions!F$1,Content!$B$1:$D$1,0),0)</f>
        <v>audio</v>
      </c>
      <c r="G9566" t="str">
        <f>VLOOKUP($A9566,Content!$B$1:$D$1001,MATCH(reactions!G$1,Content!$B$1:$D$1,0),0)</f>
        <v>Culture</v>
      </c>
      <c r="H9566">
        <f>VLOOKUP(B9566,'reaction types'!$A$1:$C$17,MATCH(reactions!H$1,'reaction types'!$A$1:$C$1,0),0)</f>
        <v>70</v>
      </c>
    </row>
    <row r="9567" spans="1:8">
      <c r="A9567" t="s">
        <v>555</v>
      </c>
      <c r="B9567" t="s">
        <v>1039</v>
      </c>
      <c r="C9567" s="2">
        <v>44038.572916666664</v>
      </c>
      <c r="D9567" s="2" t="str">
        <f t="shared" si="151"/>
        <v>July</v>
      </c>
      <c r="E9567" s="2"/>
      <c r="F9567" t="str">
        <f>VLOOKUP($A9567,Content!$B$1:$D$1001,MATCH(reactions!F$1,Content!$B$1:$D$1,0),0)</f>
        <v>audio</v>
      </c>
      <c r="G9567" t="str">
        <f>VLOOKUP($A9567,Content!$B$1:$D$1001,MATCH(reactions!G$1,Content!$B$1:$D$1,0),0)</f>
        <v>Culture</v>
      </c>
      <c r="H9567">
        <f>VLOOKUP(B9567,'reaction types'!$A$1:$C$17,MATCH(reactions!H$1,'reaction types'!$A$1:$C$1,0),0)</f>
        <v>15</v>
      </c>
    </row>
    <row r="9568" spans="1:8">
      <c r="A9568" t="s">
        <v>555</v>
      </c>
      <c r="B9568" t="s">
        <v>1048</v>
      </c>
      <c r="C9568" s="2">
        <v>44029.238194444442</v>
      </c>
      <c r="D9568" s="2" t="str">
        <f t="shared" si="151"/>
        <v>July</v>
      </c>
      <c r="E9568" s="2"/>
      <c r="F9568" t="str">
        <f>VLOOKUP($A9568,Content!$B$1:$D$1001,MATCH(reactions!F$1,Content!$B$1:$D$1,0),0)</f>
        <v>audio</v>
      </c>
      <c r="G9568" t="str">
        <f>VLOOKUP($A9568,Content!$B$1:$D$1001,MATCH(reactions!G$1,Content!$B$1:$D$1,0),0)</f>
        <v>Culture</v>
      </c>
      <c r="H9568">
        <f>VLOOKUP(B9568,'reaction types'!$A$1:$C$17,MATCH(reactions!H$1,'reaction types'!$A$1:$C$1,0),0)</f>
        <v>12</v>
      </c>
    </row>
    <row r="9569" spans="1:8">
      <c r="A9569" t="s">
        <v>555</v>
      </c>
      <c r="B9569" t="s">
        <v>1040</v>
      </c>
      <c r="C9569" s="2">
        <v>44034.868750000001</v>
      </c>
      <c r="D9569" s="2" t="str">
        <f t="shared" si="151"/>
        <v>July</v>
      </c>
      <c r="E9569" s="2"/>
      <c r="F9569" t="str">
        <f>VLOOKUP($A9569,Content!$B$1:$D$1001,MATCH(reactions!F$1,Content!$B$1:$D$1,0),0)</f>
        <v>audio</v>
      </c>
      <c r="G9569" t="str">
        <f>VLOOKUP($A9569,Content!$B$1:$D$1001,MATCH(reactions!G$1,Content!$B$1:$D$1,0),0)</f>
        <v>Culture</v>
      </c>
      <c r="H9569">
        <f>VLOOKUP(B9569,'reaction types'!$A$1:$C$17,MATCH(reactions!H$1,'reaction types'!$A$1:$C$1,0),0)</f>
        <v>30</v>
      </c>
    </row>
    <row r="9570" spans="1:8">
      <c r="A9570" t="s">
        <v>557</v>
      </c>
      <c r="B9570" t="s">
        <v>1043</v>
      </c>
      <c r="C9570" s="2">
        <v>44032.245833333334</v>
      </c>
      <c r="D9570" s="2" t="str">
        <f t="shared" si="151"/>
        <v>July</v>
      </c>
      <c r="E9570" s="2"/>
      <c r="F9570" t="str">
        <f>VLOOKUP($A9570,Content!$B$1:$D$1001,MATCH(reactions!F$1,Content!$B$1:$D$1,0),0)</f>
        <v>photo</v>
      </c>
      <c r="G9570" t="str">
        <f>VLOOKUP($A9570,Content!$B$1:$D$1001,MATCH(reactions!G$1,Content!$B$1:$D$1,0),0)</f>
        <v>travel</v>
      </c>
      <c r="H9570">
        <f>VLOOKUP(B9570,'reaction types'!$A$1:$C$17,MATCH(reactions!H$1,'reaction types'!$A$1:$C$1,0),0)</f>
        <v>5</v>
      </c>
    </row>
    <row r="9571" spans="1:8">
      <c r="A9571" t="s">
        <v>557</v>
      </c>
      <c r="B9571" t="s">
        <v>1049</v>
      </c>
      <c r="C9571" s="2">
        <v>44016.378472222219</v>
      </c>
      <c r="D9571" s="2" t="str">
        <f t="shared" si="151"/>
        <v>July</v>
      </c>
      <c r="E9571" s="2"/>
      <c r="F9571" t="str">
        <f>VLOOKUP($A9571,Content!$B$1:$D$1001,MATCH(reactions!F$1,Content!$B$1:$D$1,0),0)</f>
        <v>photo</v>
      </c>
      <c r="G9571" t="str">
        <f>VLOOKUP($A9571,Content!$B$1:$D$1001,MATCH(reactions!G$1,Content!$B$1:$D$1,0),0)</f>
        <v>travel</v>
      </c>
      <c r="H9571">
        <f>VLOOKUP(B9571,'reaction types'!$A$1:$C$17,MATCH(reactions!H$1,'reaction types'!$A$1:$C$1,0),0)</f>
        <v>50</v>
      </c>
    </row>
    <row r="9572" spans="1:8">
      <c r="A9572" t="s">
        <v>557</v>
      </c>
      <c r="B9572" t="s">
        <v>1037</v>
      </c>
      <c r="C9572" s="2">
        <v>44026.770833333336</v>
      </c>
      <c r="D9572" s="2" t="str">
        <f t="shared" si="151"/>
        <v>July</v>
      </c>
      <c r="E9572" s="2"/>
      <c r="F9572" t="str">
        <f>VLOOKUP($A9572,Content!$B$1:$D$1001,MATCH(reactions!F$1,Content!$B$1:$D$1,0),0)</f>
        <v>photo</v>
      </c>
      <c r="G9572" t="str">
        <f>VLOOKUP($A9572,Content!$B$1:$D$1001,MATCH(reactions!G$1,Content!$B$1:$D$1,0),0)</f>
        <v>travel</v>
      </c>
      <c r="H9572">
        <f>VLOOKUP(B9572,'reaction types'!$A$1:$C$17,MATCH(reactions!H$1,'reaction types'!$A$1:$C$1,0),0)</f>
        <v>0</v>
      </c>
    </row>
    <row r="9573" spans="1:8">
      <c r="A9573" t="s">
        <v>558</v>
      </c>
      <c r="B9573" t="s">
        <v>1051</v>
      </c>
      <c r="C9573" s="2">
        <v>44028.963194444441</v>
      </c>
      <c r="D9573" s="2" t="str">
        <f t="shared" si="151"/>
        <v>July</v>
      </c>
      <c r="E9573" s="2"/>
      <c r="F9573" t="str">
        <f>VLOOKUP($A9573,Content!$B$1:$D$1001,MATCH(reactions!F$1,Content!$B$1:$D$1,0),0)</f>
        <v>video</v>
      </c>
      <c r="G9573" t="str">
        <f>VLOOKUP($A9573,Content!$B$1:$D$1001,MATCH(reactions!G$1,Content!$B$1:$D$1,0),0)</f>
        <v>travel</v>
      </c>
      <c r="H9573">
        <f>VLOOKUP(B9573,'reaction types'!$A$1:$C$17,MATCH(reactions!H$1,'reaction types'!$A$1:$C$1,0),0)</f>
        <v>70</v>
      </c>
    </row>
    <row r="9574" spans="1:8">
      <c r="A9574" t="s">
        <v>558</v>
      </c>
      <c r="B9574" t="s">
        <v>1051</v>
      </c>
      <c r="C9574" s="2">
        <v>44013.96597222222</v>
      </c>
      <c r="D9574" s="2" t="str">
        <f t="shared" si="151"/>
        <v>July</v>
      </c>
      <c r="E9574" s="2"/>
      <c r="F9574" t="str">
        <f>VLOOKUP($A9574,Content!$B$1:$D$1001,MATCH(reactions!F$1,Content!$B$1:$D$1,0),0)</f>
        <v>video</v>
      </c>
      <c r="G9574" t="str">
        <f>VLOOKUP($A9574,Content!$B$1:$D$1001,MATCH(reactions!G$1,Content!$B$1:$D$1,0),0)</f>
        <v>travel</v>
      </c>
      <c r="H9574">
        <f>VLOOKUP(B9574,'reaction types'!$A$1:$C$17,MATCH(reactions!H$1,'reaction types'!$A$1:$C$1,0),0)</f>
        <v>70</v>
      </c>
    </row>
    <row r="9575" spans="1:8">
      <c r="A9575" t="s">
        <v>558</v>
      </c>
      <c r="B9575" t="s">
        <v>1040</v>
      </c>
      <c r="C9575" s="2">
        <v>44034.270138888889</v>
      </c>
      <c r="D9575" s="2" t="str">
        <f t="shared" si="151"/>
        <v>July</v>
      </c>
      <c r="E9575" s="2"/>
      <c r="F9575" t="str">
        <f>VLOOKUP($A9575,Content!$B$1:$D$1001,MATCH(reactions!F$1,Content!$B$1:$D$1,0),0)</f>
        <v>video</v>
      </c>
      <c r="G9575" t="str">
        <f>VLOOKUP($A9575,Content!$B$1:$D$1001,MATCH(reactions!G$1,Content!$B$1:$D$1,0),0)</f>
        <v>travel</v>
      </c>
      <c r="H9575">
        <f>VLOOKUP(B9575,'reaction types'!$A$1:$C$17,MATCH(reactions!H$1,'reaction types'!$A$1:$C$1,0),0)</f>
        <v>30</v>
      </c>
    </row>
    <row r="9576" spans="1:8">
      <c r="A9576" t="s">
        <v>558</v>
      </c>
      <c r="B9576" t="s">
        <v>1041</v>
      </c>
      <c r="C9576" s="2">
        <v>44037.386111111111</v>
      </c>
      <c r="D9576" s="2" t="str">
        <f t="shared" si="151"/>
        <v>July</v>
      </c>
      <c r="E9576" s="2"/>
      <c r="F9576" t="str">
        <f>VLOOKUP($A9576,Content!$B$1:$D$1001,MATCH(reactions!F$1,Content!$B$1:$D$1,0),0)</f>
        <v>video</v>
      </c>
      <c r="G9576" t="str">
        <f>VLOOKUP($A9576,Content!$B$1:$D$1001,MATCH(reactions!G$1,Content!$B$1:$D$1,0),0)</f>
        <v>travel</v>
      </c>
      <c r="H9576">
        <f>VLOOKUP(B9576,'reaction types'!$A$1:$C$17,MATCH(reactions!H$1,'reaction types'!$A$1:$C$1,0),0)</f>
        <v>35</v>
      </c>
    </row>
    <row r="9577" spans="1:8">
      <c r="A9577" t="s">
        <v>559</v>
      </c>
      <c r="B9577" t="s">
        <v>1039</v>
      </c>
      <c r="C9577" s="2">
        <v>44022.518055555556</v>
      </c>
      <c r="D9577" s="2" t="str">
        <f t="shared" si="151"/>
        <v>July</v>
      </c>
      <c r="E9577" s="2"/>
      <c r="F9577" t="str">
        <f>VLOOKUP($A9577,Content!$B$1:$D$1001,MATCH(reactions!F$1,Content!$B$1:$D$1,0),0)</f>
        <v>GIF</v>
      </c>
      <c r="G9577" t="str">
        <f>VLOOKUP($A9577,Content!$B$1:$D$1001,MATCH(reactions!G$1,Content!$B$1:$D$1,0),0)</f>
        <v>healthy eating</v>
      </c>
      <c r="H9577">
        <f>VLOOKUP(B9577,'reaction types'!$A$1:$C$17,MATCH(reactions!H$1,'reaction types'!$A$1:$C$1,0),0)</f>
        <v>15</v>
      </c>
    </row>
    <row r="9578" spans="1:8">
      <c r="A9578" t="s">
        <v>559</v>
      </c>
      <c r="B9578" t="s">
        <v>1043</v>
      </c>
      <c r="C9578" s="2">
        <v>44025.063888888886</v>
      </c>
      <c r="D9578" s="2" t="str">
        <f t="shared" si="151"/>
        <v>July</v>
      </c>
      <c r="E9578" s="2"/>
      <c r="F9578" t="str">
        <f>VLOOKUP($A9578,Content!$B$1:$D$1001,MATCH(reactions!F$1,Content!$B$1:$D$1,0),0)</f>
        <v>GIF</v>
      </c>
      <c r="G9578" t="str">
        <f>VLOOKUP($A9578,Content!$B$1:$D$1001,MATCH(reactions!G$1,Content!$B$1:$D$1,0),0)</f>
        <v>healthy eating</v>
      </c>
      <c r="H9578">
        <f>VLOOKUP(B9578,'reaction types'!$A$1:$C$17,MATCH(reactions!H$1,'reaction types'!$A$1:$C$1,0),0)</f>
        <v>5</v>
      </c>
    </row>
    <row r="9579" spans="1:8">
      <c r="A9579" t="s">
        <v>559</v>
      </c>
      <c r="B9579" t="s">
        <v>1050</v>
      </c>
      <c r="C9579" s="2">
        <v>44024.777777777781</v>
      </c>
      <c r="D9579" s="2" t="str">
        <f t="shared" si="151"/>
        <v>July</v>
      </c>
      <c r="E9579" s="2"/>
      <c r="F9579" t="str">
        <f>VLOOKUP($A9579,Content!$B$1:$D$1001,MATCH(reactions!F$1,Content!$B$1:$D$1,0),0)</f>
        <v>GIF</v>
      </c>
      <c r="G9579" t="str">
        <f>VLOOKUP($A9579,Content!$B$1:$D$1001,MATCH(reactions!G$1,Content!$B$1:$D$1,0),0)</f>
        <v>healthy eating</v>
      </c>
      <c r="H9579">
        <f>VLOOKUP(B9579,'reaction types'!$A$1:$C$17,MATCH(reactions!H$1,'reaction types'!$A$1:$C$1,0),0)</f>
        <v>60</v>
      </c>
    </row>
    <row r="9580" spans="1:8">
      <c r="A9580" t="s">
        <v>559</v>
      </c>
      <c r="B9580" t="s">
        <v>1045</v>
      </c>
      <c r="C9580" s="2">
        <v>44018.300694444442</v>
      </c>
      <c r="D9580" s="2" t="str">
        <f t="shared" si="151"/>
        <v>July</v>
      </c>
      <c r="E9580" s="2"/>
      <c r="F9580" t="str">
        <f>VLOOKUP($A9580,Content!$B$1:$D$1001,MATCH(reactions!F$1,Content!$B$1:$D$1,0),0)</f>
        <v>GIF</v>
      </c>
      <c r="G9580" t="str">
        <f>VLOOKUP($A9580,Content!$B$1:$D$1001,MATCH(reactions!G$1,Content!$B$1:$D$1,0),0)</f>
        <v>healthy eating</v>
      </c>
      <c r="H9580">
        <f>VLOOKUP(B9580,'reaction types'!$A$1:$C$17,MATCH(reactions!H$1,'reaction types'!$A$1:$C$1,0),0)</f>
        <v>20</v>
      </c>
    </row>
    <row r="9581" spans="1:8">
      <c r="A9581" t="s">
        <v>559</v>
      </c>
      <c r="B9581" t="s">
        <v>1045</v>
      </c>
      <c r="C9581" s="2">
        <v>44018.183333333334</v>
      </c>
      <c r="D9581" s="2" t="str">
        <f t="shared" si="151"/>
        <v>July</v>
      </c>
      <c r="E9581" s="2"/>
      <c r="F9581" t="str">
        <f>VLOOKUP($A9581,Content!$B$1:$D$1001,MATCH(reactions!F$1,Content!$B$1:$D$1,0),0)</f>
        <v>GIF</v>
      </c>
      <c r="G9581" t="str">
        <f>VLOOKUP($A9581,Content!$B$1:$D$1001,MATCH(reactions!G$1,Content!$B$1:$D$1,0),0)</f>
        <v>healthy eating</v>
      </c>
      <c r="H9581">
        <f>VLOOKUP(B9581,'reaction types'!$A$1:$C$17,MATCH(reactions!H$1,'reaction types'!$A$1:$C$1,0),0)</f>
        <v>20</v>
      </c>
    </row>
    <row r="9582" spans="1:8">
      <c r="A9582" t="s">
        <v>560</v>
      </c>
      <c r="B9582" t="s">
        <v>1041</v>
      </c>
      <c r="C9582" s="2">
        <v>44019.222222222219</v>
      </c>
      <c r="D9582" s="2" t="str">
        <f t="shared" si="151"/>
        <v>July</v>
      </c>
      <c r="E9582" s="2"/>
      <c r="F9582" t="str">
        <f>VLOOKUP($A9582,Content!$B$1:$D$1001,MATCH(reactions!F$1,Content!$B$1:$D$1,0),0)</f>
        <v>GIF</v>
      </c>
      <c r="G9582" t="str">
        <f>VLOOKUP($A9582,Content!$B$1:$D$1001,MATCH(reactions!G$1,Content!$B$1:$D$1,0),0)</f>
        <v>cooking</v>
      </c>
      <c r="H9582">
        <f>VLOOKUP(B9582,'reaction types'!$A$1:$C$17,MATCH(reactions!H$1,'reaction types'!$A$1:$C$1,0),0)</f>
        <v>35</v>
      </c>
    </row>
    <row r="9583" spans="1:8">
      <c r="A9583" t="s">
        <v>560</v>
      </c>
      <c r="B9583" t="s">
        <v>1041</v>
      </c>
      <c r="C9583" s="2">
        <v>44033.577777777777</v>
      </c>
      <c r="D9583" s="2" t="str">
        <f t="shared" si="151"/>
        <v>July</v>
      </c>
      <c r="E9583" s="2"/>
      <c r="F9583" t="str">
        <f>VLOOKUP($A9583,Content!$B$1:$D$1001,MATCH(reactions!F$1,Content!$B$1:$D$1,0),0)</f>
        <v>GIF</v>
      </c>
      <c r="G9583" t="str">
        <f>VLOOKUP($A9583,Content!$B$1:$D$1001,MATCH(reactions!G$1,Content!$B$1:$D$1,0),0)</f>
        <v>cooking</v>
      </c>
      <c r="H9583">
        <f>VLOOKUP(B9583,'reaction types'!$A$1:$C$17,MATCH(reactions!H$1,'reaction types'!$A$1:$C$1,0),0)</f>
        <v>35</v>
      </c>
    </row>
    <row r="9584" spans="1:8">
      <c r="A9584" t="s">
        <v>560</v>
      </c>
      <c r="B9584" t="s">
        <v>1050</v>
      </c>
      <c r="C9584" s="2">
        <v>44031.570138888892</v>
      </c>
      <c r="D9584" s="2" t="str">
        <f t="shared" si="151"/>
        <v>July</v>
      </c>
      <c r="E9584" s="2"/>
      <c r="F9584" t="str">
        <f>VLOOKUP($A9584,Content!$B$1:$D$1001,MATCH(reactions!F$1,Content!$B$1:$D$1,0),0)</f>
        <v>GIF</v>
      </c>
      <c r="G9584" t="str">
        <f>VLOOKUP($A9584,Content!$B$1:$D$1001,MATCH(reactions!G$1,Content!$B$1:$D$1,0),0)</f>
        <v>cooking</v>
      </c>
      <c r="H9584">
        <f>VLOOKUP(B9584,'reaction types'!$A$1:$C$17,MATCH(reactions!H$1,'reaction types'!$A$1:$C$1,0),0)</f>
        <v>60</v>
      </c>
    </row>
    <row r="9585" spans="1:8">
      <c r="A9585" t="s">
        <v>560</v>
      </c>
      <c r="B9585" t="s">
        <v>1051</v>
      </c>
      <c r="C9585" s="2">
        <v>44034.82708333333</v>
      </c>
      <c r="D9585" s="2" t="str">
        <f t="shared" si="151"/>
        <v>July</v>
      </c>
      <c r="E9585" s="2"/>
      <c r="F9585" t="str">
        <f>VLOOKUP($A9585,Content!$B$1:$D$1001,MATCH(reactions!F$1,Content!$B$1:$D$1,0),0)</f>
        <v>GIF</v>
      </c>
      <c r="G9585" t="str">
        <f>VLOOKUP($A9585,Content!$B$1:$D$1001,MATCH(reactions!G$1,Content!$B$1:$D$1,0),0)</f>
        <v>cooking</v>
      </c>
      <c r="H9585">
        <f>VLOOKUP(B9585,'reaction types'!$A$1:$C$17,MATCH(reactions!H$1,'reaction types'!$A$1:$C$1,0),0)</f>
        <v>70</v>
      </c>
    </row>
    <row r="9586" spans="1:8">
      <c r="A9586" t="s">
        <v>561</v>
      </c>
      <c r="B9586" t="s">
        <v>1049</v>
      </c>
      <c r="C9586" s="2">
        <v>44025.003472222219</v>
      </c>
      <c r="D9586" s="2" t="str">
        <f t="shared" si="151"/>
        <v>July</v>
      </c>
      <c r="E9586" s="2"/>
      <c r="F9586" t="str">
        <f>VLOOKUP($A9586,Content!$B$1:$D$1001,MATCH(reactions!F$1,Content!$B$1:$D$1,0),0)</f>
        <v>GIF</v>
      </c>
      <c r="G9586" t="str">
        <f>VLOOKUP($A9586,Content!$B$1:$D$1001,MATCH(reactions!G$1,Content!$B$1:$D$1,0),0)</f>
        <v>tennis</v>
      </c>
      <c r="H9586">
        <f>VLOOKUP(B9586,'reaction types'!$A$1:$C$17,MATCH(reactions!H$1,'reaction types'!$A$1:$C$1,0),0)</f>
        <v>50</v>
      </c>
    </row>
    <row r="9587" spans="1:8">
      <c r="A9587" t="s">
        <v>561</v>
      </c>
      <c r="B9587" t="s">
        <v>1042</v>
      </c>
      <c r="C9587" s="2">
        <v>44028.588888888888</v>
      </c>
      <c r="D9587" s="2" t="str">
        <f t="shared" si="151"/>
        <v>July</v>
      </c>
      <c r="E9587" s="2"/>
      <c r="F9587" t="str">
        <f>VLOOKUP($A9587,Content!$B$1:$D$1001,MATCH(reactions!F$1,Content!$B$1:$D$1,0),0)</f>
        <v>GIF</v>
      </c>
      <c r="G9587" t="str">
        <f>VLOOKUP($A9587,Content!$B$1:$D$1001,MATCH(reactions!G$1,Content!$B$1:$D$1,0),0)</f>
        <v>tennis</v>
      </c>
      <c r="H9587">
        <f>VLOOKUP(B9587,'reaction types'!$A$1:$C$17,MATCH(reactions!H$1,'reaction types'!$A$1:$C$1,0),0)</f>
        <v>70</v>
      </c>
    </row>
    <row r="9588" spans="1:8">
      <c r="A9588" t="s">
        <v>561</v>
      </c>
      <c r="B9588" t="s">
        <v>1042</v>
      </c>
      <c r="C9588" s="2">
        <v>44017.279166666667</v>
      </c>
      <c r="D9588" s="2" t="str">
        <f t="shared" si="151"/>
        <v>July</v>
      </c>
      <c r="E9588" s="2"/>
      <c r="F9588" t="str">
        <f>VLOOKUP($A9588,Content!$B$1:$D$1001,MATCH(reactions!F$1,Content!$B$1:$D$1,0),0)</f>
        <v>GIF</v>
      </c>
      <c r="G9588" t="str">
        <f>VLOOKUP($A9588,Content!$B$1:$D$1001,MATCH(reactions!G$1,Content!$B$1:$D$1,0),0)</f>
        <v>tennis</v>
      </c>
      <c r="H9588">
        <f>VLOOKUP(B9588,'reaction types'!$A$1:$C$17,MATCH(reactions!H$1,'reaction types'!$A$1:$C$1,0),0)</f>
        <v>70</v>
      </c>
    </row>
    <row r="9589" spans="1:8">
      <c r="A9589" t="s">
        <v>561</v>
      </c>
      <c r="B9589" t="s">
        <v>1039</v>
      </c>
      <c r="C9589" s="2">
        <v>44039.56527777778</v>
      </c>
      <c r="D9589" s="2" t="str">
        <f t="shared" si="151"/>
        <v>July</v>
      </c>
      <c r="E9589" s="2"/>
      <c r="F9589" t="str">
        <f>VLOOKUP($A9589,Content!$B$1:$D$1001,MATCH(reactions!F$1,Content!$B$1:$D$1,0),0)</f>
        <v>GIF</v>
      </c>
      <c r="G9589" t="str">
        <f>VLOOKUP($A9589,Content!$B$1:$D$1001,MATCH(reactions!G$1,Content!$B$1:$D$1,0),0)</f>
        <v>tennis</v>
      </c>
      <c r="H9589">
        <f>VLOOKUP(B9589,'reaction types'!$A$1:$C$17,MATCH(reactions!H$1,'reaction types'!$A$1:$C$1,0),0)</f>
        <v>15</v>
      </c>
    </row>
    <row r="9590" spans="1:8">
      <c r="A9590" t="s">
        <v>561</v>
      </c>
      <c r="B9590" t="s">
        <v>1047</v>
      </c>
      <c r="C9590" s="2">
        <v>44042.422222222223</v>
      </c>
      <c r="D9590" s="2" t="str">
        <f t="shared" si="151"/>
        <v>July</v>
      </c>
      <c r="E9590" s="2"/>
      <c r="F9590" t="str">
        <f>VLOOKUP($A9590,Content!$B$1:$D$1001,MATCH(reactions!F$1,Content!$B$1:$D$1,0),0)</f>
        <v>GIF</v>
      </c>
      <c r="G9590" t="str">
        <f>VLOOKUP($A9590,Content!$B$1:$D$1001,MATCH(reactions!G$1,Content!$B$1:$D$1,0),0)</f>
        <v>tennis</v>
      </c>
      <c r="H9590">
        <f>VLOOKUP(B9590,'reaction types'!$A$1:$C$17,MATCH(reactions!H$1,'reaction types'!$A$1:$C$1,0),0)</f>
        <v>45</v>
      </c>
    </row>
    <row r="9591" spans="1:8">
      <c r="A9591" t="s">
        <v>563</v>
      </c>
      <c r="B9591" t="s">
        <v>1040</v>
      </c>
      <c r="C9591" s="2">
        <v>44033.521527777775</v>
      </c>
      <c r="D9591" s="2" t="str">
        <f t="shared" si="151"/>
        <v>July</v>
      </c>
      <c r="E9591" s="2"/>
      <c r="F9591" t="str">
        <f>VLOOKUP($A9591,Content!$B$1:$D$1001,MATCH(reactions!F$1,Content!$B$1:$D$1,0),0)</f>
        <v>video</v>
      </c>
      <c r="G9591" t="str">
        <f>VLOOKUP($A9591,Content!$B$1:$D$1001,MATCH(reactions!G$1,Content!$B$1:$D$1,0),0)</f>
        <v>fitness</v>
      </c>
      <c r="H9591">
        <f>VLOOKUP(B9591,'reaction types'!$A$1:$C$17,MATCH(reactions!H$1,'reaction types'!$A$1:$C$1,0),0)</f>
        <v>30</v>
      </c>
    </row>
    <row r="9592" spans="1:8">
      <c r="A9592" t="s">
        <v>563</v>
      </c>
      <c r="B9592" t="s">
        <v>1037</v>
      </c>
      <c r="C9592" s="2">
        <v>44022.29583333333</v>
      </c>
      <c r="D9592" s="2" t="str">
        <f t="shared" si="151"/>
        <v>July</v>
      </c>
      <c r="E9592" s="2"/>
      <c r="F9592" t="str">
        <f>VLOOKUP($A9592,Content!$B$1:$D$1001,MATCH(reactions!F$1,Content!$B$1:$D$1,0),0)</f>
        <v>video</v>
      </c>
      <c r="G9592" t="str">
        <f>VLOOKUP($A9592,Content!$B$1:$D$1001,MATCH(reactions!G$1,Content!$B$1:$D$1,0),0)</f>
        <v>fitness</v>
      </c>
      <c r="H9592">
        <f>VLOOKUP(B9592,'reaction types'!$A$1:$C$17,MATCH(reactions!H$1,'reaction types'!$A$1:$C$1,0),0)</f>
        <v>0</v>
      </c>
    </row>
    <row r="9593" spans="1:8">
      <c r="A9593" t="s">
        <v>564</v>
      </c>
      <c r="B9593" t="s">
        <v>1044</v>
      </c>
      <c r="C9593" s="2">
        <v>44039.677777777775</v>
      </c>
      <c r="D9593" s="2" t="str">
        <f t="shared" si="151"/>
        <v>July</v>
      </c>
      <c r="E9593" s="2"/>
      <c r="F9593" t="str">
        <f>VLOOKUP($A9593,Content!$B$1:$D$1001,MATCH(reactions!F$1,Content!$B$1:$D$1,0),0)</f>
        <v>GIF</v>
      </c>
      <c r="G9593" t="str">
        <f>VLOOKUP($A9593,Content!$B$1:$D$1001,MATCH(reactions!G$1,Content!$B$1:$D$1,0),0)</f>
        <v>travel</v>
      </c>
      <c r="H9593">
        <f>VLOOKUP(B9593,'reaction types'!$A$1:$C$17,MATCH(reactions!H$1,'reaction types'!$A$1:$C$1,0),0)</f>
        <v>65</v>
      </c>
    </row>
    <row r="9594" spans="1:8">
      <c r="A9594" t="s">
        <v>564</v>
      </c>
      <c r="B9594" t="s">
        <v>1046</v>
      </c>
      <c r="C9594" s="2">
        <v>44013.554861111108</v>
      </c>
      <c r="D9594" s="2" t="str">
        <f t="shared" si="151"/>
        <v>July</v>
      </c>
      <c r="E9594" s="2"/>
      <c r="F9594" t="str">
        <f>VLOOKUP($A9594,Content!$B$1:$D$1001,MATCH(reactions!F$1,Content!$B$1:$D$1,0),0)</f>
        <v>GIF</v>
      </c>
      <c r="G9594" t="str">
        <f>VLOOKUP($A9594,Content!$B$1:$D$1001,MATCH(reactions!G$1,Content!$B$1:$D$1,0),0)</f>
        <v>travel</v>
      </c>
      <c r="H9594">
        <f>VLOOKUP(B9594,'reaction types'!$A$1:$C$17,MATCH(reactions!H$1,'reaction types'!$A$1:$C$1,0),0)</f>
        <v>75</v>
      </c>
    </row>
    <row r="9595" spans="1:8">
      <c r="A9595" t="s">
        <v>564</v>
      </c>
      <c r="B9595" t="s">
        <v>1050</v>
      </c>
      <c r="C9595" s="2">
        <v>44028.467361111114</v>
      </c>
      <c r="D9595" s="2" t="str">
        <f t="shared" si="151"/>
        <v>July</v>
      </c>
      <c r="E9595" s="2"/>
      <c r="F9595" t="str">
        <f>VLOOKUP($A9595,Content!$B$1:$D$1001,MATCH(reactions!F$1,Content!$B$1:$D$1,0),0)</f>
        <v>GIF</v>
      </c>
      <c r="G9595" t="str">
        <f>VLOOKUP($A9595,Content!$B$1:$D$1001,MATCH(reactions!G$1,Content!$B$1:$D$1,0),0)</f>
        <v>travel</v>
      </c>
      <c r="H9595">
        <f>VLOOKUP(B9595,'reaction types'!$A$1:$C$17,MATCH(reactions!H$1,'reaction types'!$A$1:$C$1,0),0)</f>
        <v>60</v>
      </c>
    </row>
    <row r="9596" spans="1:8">
      <c r="A9596" t="s">
        <v>564</v>
      </c>
      <c r="B9596" t="s">
        <v>1037</v>
      </c>
      <c r="C9596" s="2">
        <v>44027.638888888891</v>
      </c>
      <c r="D9596" s="2" t="str">
        <f t="shared" si="151"/>
        <v>July</v>
      </c>
      <c r="E9596" s="2"/>
      <c r="F9596" t="str">
        <f>VLOOKUP($A9596,Content!$B$1:$D$1001,MATCH(reactions!F$1,Content!$B$1:$D$1,0),0)</f>
        <v>GIF</v>
      </c>
      <c r="G9596" t="str">
        <f>VLOOKUP($A9596,Content!$B$1:$D$1001,MATCH(reactions!G$1,Content!$B$1:$D$1,0),0)</f>
        <v>travel</v>
      </c>
      <c r="H9596">
        <f>VLOOKUP(B9596,'reaction types'!$A$1:$C$17,MATCH(reactions!H$1,'reaction types'!$A$1:$C$1,0),0)</f>
        <v>0</v>
      </c>
    </row>
    <row r="9597" spans="1:8">
      <c r="A9597" t="s">
        <v>564</v>
      </c>
      <c r="B9597" t="s">
        <v>1041</v>
      </c>
      <c r="C9597" s="2">
        <v>44013.650694444441</v>
      </c>
      <c r="D9597" s="2" t="str">
        <f t="shared" si="151"/>
        <v>July</v>
      </c>
      <c r="E9597" s="2"/>
      <c r="F9597" t="str">
        <f>VLOOKUP($A9597,Content!$B$1:$D$1001,MATCH(reactions!F$1,Content!$B$1:$D$1,0),0)</f>
        <v>GIF</v>
      </c>
      <c r="G9597" t="str">
        <f>VLOOKUP($A9597,Content!$B$1:$D$1001,MATCH(reactions!G$1,Content!$B$1:$D$1,0),0)</f>
        <v>travel</v>
      </c>
      <c r="H9597">
        <f>VLOOKUP(B9597,'reaction types'!$A$1:$C$17,MATCH(reactions!H$1,'reaction types'!$A$1:$C$1,0),0)</f>
        <v>35</v>
      </c>
    </row>
    <row r="9598" spans="1:8">
      <c r="A9598" t="s">
        <v>564</v>
      </c>
      <c r="B9598" t="s">
        <v>1045</v>
      </c>
      <c r="C9598" s="2">
        <v>44027.386805555558</v>
      </c>
      <c r="D9598" s="2" t="str">
        <f t="shared" si="151"/>
        <v>July</v>
      </c>
      <c r="E9598" s="2"/>
      <c r="F9598" t="str">
        <f>VLOOKUP($A9598,Content!$B$1:$D$1001,MATCH(reactions!F$1,Content!$B$1:$D$1,0),0)</f>
        <v>GIF</v>
      </c>
      <c r="G9598" t="str">
        <f>VLOOKUP($A9598,Content!$B$1:$D$1001,MATCH(reactions!G$1,Content!$B$1:$D$1,0),0)</f>
        <v>travel</v>
      </c>
      <c r="H9598">
        <f>VLOOKUP(B9598,'reaction types'!$A$1:$C$17,MATCH(reactions!H$1,'reaction types'!$A$1:$C$1,0),0)</f>
        <v>20</v>
      </c>
    </row>
    <row r="9599" spans="1:8">
      <c r="A9599" t="s">
        <v>564</v>
      </c>
      <c r="B9599" t="s">
        <v>1037</v>
      </c>
      <c r="C9599" s="2">
        <v>44019.613194444442</v>
      </c>
      <c r="D9599" s="2" t="str">
        <f t="shared" si="151"/>
        <v>July</v>
      </c>
      <c r="E9599" s="2"/>
      <c r="F9599" t="str">
        <f>VLOOKUP($A9599,Content!$B$1:$D$1001,MATCH(reactions!F$1,Content!$B$1:$D$1,0),0)</f>
        <v>GIF</v>
      </c>
      <c r="G9599" t="str">
        <f>VLOOKUP($A9599,Content!$B$1:$D$1001,MATCH(reactions!G$1,Content!$B$1:$D$1,0),0)</f>
        <v>travel</v>
      </c>
      <c r="H9599">
        <f>VLOOKUP(B9599,'reaction types'!$A$1:$C$17,MATCH(reactions!H$1,'reaction types'!$A$1:$C$1,0),0)</f>
        <v>0</v>
      </c>
    </row>
    <row r="9600" spans="1:8">
      <c r="A9600" t="s">
        <v>565</v>
      </c>
      <c r="B9600" t="s">
        <v>1050</v>
      </c>
      <c r="C9600" s="2">
        <v>44017.9</v>
      </c>
      <c r="D9600" s="2" t="str">
        <f t="shared" si="151"/>
        <v>July</v>
      </c>
      <c r="E9600" s="2"/>
      <c r="F9600" t="str">
        <f>VLOOKUP($A9600,Content!$B$1:$D$1001,MATCH(reactions!F$1,Content!$B$1:$D$1,0),0)</f>
        <v>GIF</v>
      </c>
      <c r="G9600" t="str">
        <f>VLOOKUP($A9600,Content!$B$1:$D$1001,MATCH(reactions!G$1,Content!$B$1:$D$1,0),0)</f>
        <v>healthy eating</v>
      </c>
      <c r="H9600">
        <f>VLOOKUP(B9600,'reaction types'!$A$1:$C$17,MATCH(reactions!H$1,'reaction types'!$A$1:$C$1,0),0)</f>
        <v>60</v>
      </c>
    </row>
    <row r="9601" spans="1:8">
      <c r="A9601" t="s">
        <v>565</v>
      </c>
      <c r="B9601" t="s">
        <v>1037</v>
      </c>
      <c r="C9601" s="2">
        <v>44015.161805555559</v>
      </c>
      <c r="D9601" s="2" t="str">
        <f t="shared" si="151"/>
        <v>July</v>
      </c>
      <c r="E9601" s="2"/>
      <c r="F9601" t="str">
        <f>VLOOKUP($A9601,Content!$B$1:$D$1001,MATCH(reactions!F$1,Content!$B$1:$D$1,0),0)</f>
        <v>GIF</v>
      </c>
      <c r="G9601" t="str">
        <f>VLOOKUP($A9601,Content!$B$1:$D$1001,MATCH(reactions!G$1,Content!$B$1:$D$1,0),0)</f>
        <v>healthy eating</v>
      </c>
      <c r="H9601">
        <f>VLOOKUP(B9601,'reaction types'!$A$1:$C$17,MATCH(reactions!H$1,'reaction types'!$A$1:$C$1,0),0)</f>
        <v>0</v>
      </c>
    </row>
    <row r="9602" spans="1:8">
      <c r="A9602" t="s">
        <v>565</v>
      </c>
      <c r="B9602" t="s">
        <v>1037</v>
      </c>
      <c r="C9602" s="2">
        <v>44020.322222222225</v>
      </c>
      <c r="D9602" s="2" t="str">
        <f t="shared" si="151"/>
        <v>July</v>
      </c>
      <c r="E9602" s="2"/>
      <c r="F9602" t="str">
        <f>VLOOKUP($A9602,Content!$B$1:$D$1001,MATCH(reactions!F$1,Content!$B$1:$D$1,0),0)</f>
        <v>GIF</v>
      </c>
      <c r="G9602" t="str">
        <f>VLOOKUP($A9602,Content!$B$1:$D$1001,MATCH(reactions!G$1,Content!$B$1:$D$1,0),0)</f>
        <v>healthy eating</v>
      </c>
      <c r="H9602">
        <f>VLOOKUP(B9602,'reaction types'!$A$1:$C$17,MATCH(reactions!H$1,'reaction types'!$A$1:$C$1,0),0)</f>
        <v>0</v>
      </c>
    </row>
    <row r="9603" spans="1:8">
      <c r="A9603" t="s">
        <v>565</v>
      </c>
      <c r="B9603" t="s">
        <v>1043</v>
      </c>
      <c r="C9603" s="2">
        <v>44014.109722222223</v>
      </c>
      <c r="D9603" s="2" t="str">
        <f t="shared" ref="D9603:D9666" si="152">TEXT(C9603,"mmmm")</f>
        <v>July</v>
      </c>
      <c r="E9603" s="2"/>
      <c r="F9603" t="str">
        <f>VLOOKUP($A9603,Content!$B$1:$D$1001,MATCH(reactions!F$1,Content!$B$1:$D$1,0),0)</f>
        <v>GIF</v>
      </c>
      <c r="G9603" t="str">
        <f>VLOOKUP($A9603,Content!$B$1:$D$1001,MATCH(reactions!G$1,Content!$B$1:$D$1,0),0)</f>
        <v>healthy eating</v>
      </c>
      <c r="H9603">
        <f>VLOOKUP(B9603,'reaction types'!$A$1:$C$17,MATCH(reactions!H$1,'reaction types'!$A$1:$C$1,0),0)</f>
        <v>5</v>
      </c>
    </row>
    <row r="9604" spans="1:8">
      <c r="A9604" t="s">
        <v>565</v>
      </c>
      <c r="B9604" t="s">
        <v>1040</v>
      </c>
      <c r="C9604" s="2">
        <v>44018.441666666666</v>
      </c>
      <c r="D9604" s="2" t="str">
        <f t="shared" si="152"/>
        <v>July</v>
      </c>
      <c r="E9604" s="2"/>
      <c r="F9604" t="str">
        <f>VLOOKUP($A9604,Content!$B$1:$D$1001,MATCH(reactions!F$1,Content!$B$1:$D$1,0),0)</f>
        <v>GIF</v>
      </c>
      <c r="G9604" t="str">
        <f>VLOOKUP($A9604,Content!$B$1:$D$1001,MATCH(reactions!G$1,Content!$B$1:$D$1,0),0)</f>
        <v>healthy eating</v>
      </c>
      <c r="H9604">
        <f>VLOOKUP(B9604,'reaction types'!$A$1:$C$17,MATCH(reactions!H$1,'reaction types'!$A$1:$C$1,0),0)</f>
        <v>30</v>
      </c>
    </row>
    <row r="9605" spans="1:8">
      <c r="A9605" t="s">
        <v>566</v>
      </c>
      <c r="B9605" t="s">
        <v>1046</v>
      </c>
      <c r="C9605" s="2">
        <v>44037.827777777777</v>
      </c>
      <c r="D9605" s="2" t="str">
        <f t="shared" si="152"/>
        <v>July</v>
      </c>
      <c r="E9605" s="2"/>
      <c r="F9605" t="str">
        <f>VLOOKUP($A9605,Content!$B$1:$D$1001,MATCH(reactions!F$1,Content!$B$1:$D$1,0),0)</f>
        <v>photo</v>
      </c>
      <c r="G9605" t="str">
        <f>VLOOKUP($A9605,Content!$B$1:$D$1001,MATCH(reactions!G$1,Content!$B$1:$D$1,0),0)</f>
        <v>soccer</v>
      </c>
      <c r="H9605">
        <f>VLOOKUP(B9605,'reaction types'!$A$1:$C$17,MATCH(reactions!H$1,'reaction types'!$A$1:$C$1,0),0)</f>
        <v>75</v>
      </c>
    </row>
    <row r="9606" spans="1:8">
      <c r="A9606" t="s">
        <v>567</v>
      </c>
      <c r="B9606" t="s">
        <v>1037</v>
      </c>
      <c r="C9606" s="2">
        <v>44033.454861111109</v>
      </c>
      <c r="D9606" s="2" t="str">
        <f t="shared" si="152"/>
        <v>July</v>
      </c>
      <c r="E9606" s="2"/>
      <c r="F9606" t="str">
        <f>VLOOKUP($A9606,Content!$B$1:$D$1001,MATCH(reactions!F$1,Content!$B$1:$D$1,0),0)</f>
        <v>photo</v>
      </c>
      <c r="G9606" t="str">
        <f>VLOOKUP($A9606,Content!$B$1:$D$1001,MATCH(reactions!G$1,Content!$B$1:$D$1,0),0)</f>
        <v>fitness</v>
      </c>
      <c r="H9606">
        <f>VLOOKUP(B9606,'reaction types'!$A$1:$C$17,MATCH(reactions!H$1,'reaction types'!$A$1:$C$1,0),0)</f>
        <v>0</v>
      </c>
    </row>
    <row r="9607" spans="1:8">
      <c r="A9607" t="s">
        <v>567</v>
      </c>
      <c r="B9607" t="s">
        <v>1044</v>
      </c>
      <c r="C9607" s="2">
        <v>44022.195833333331</v>
      </c>
      <c r="D9607" s="2" t="str">
        <f t="shared" si="152"/>
        <v>July</v>
      </c>
      <c r="E9607" s="2"/>
      <c r="F9607" t="str">
        <f>VLOOKUP($A9607,Content!$B$1:$D$1001,MATCH(reactions!F$1,Content!$B$1:$D$1,0),0)</f>
        <v>photo</v>
      </c>
      <c r="G9607" t="str">
        <f>VLOOKUP($A9607,Content!$B$1:$D$1001,MATCH(reactions!G$1,Content!$B$1:$D$1,0),0)</f>
        <v>fitness</v>
      </c>
      <c r="H9607">
        <f>VLOOKUP(B9607,'reaction types'!$A$1:$C$17,MATCH(reactions!H$1,'reaction types'!$A$1:$C$1,0),0)</f>
        <v>65</v>
      </c>
    </row>
    <row r="9608" spans="1:8">
      <c r="A9608" t="s">
        <v>567</v>
      </c>
      <c r="B9608" t="s">
        <v>1050</v>
      </c>
      <c r="C9608" s="2">
        <v>44021.793749999997</v>
      </c>
      <c r="D9608" s="2" t="str">
        <f t="shared" si="152"/>
        <v>July</v>
      </c>
      <c r="E9608" s="2"/>
      <c r="F9608" t="str">
        <f>VLOOKUP($A9608,Content!$B$1:$D$1001,MATCH(reactions!F$1,Content!$B$1:$D$1,0),0)</f>
        <v>photo</v>
      </c>
      <c r="G9608" t="str">
        <f>VLOOKUP($A9608,Content!$B$1:$D$1001,MATCH(reactions!G$1,Content!$B$1:$D$1,0),0)</f>
        <v>fitness</v>
      </c>
      <c r="H9608">
        <f>VLOOKUP(B9608,'reaction types'!$A$1:$C$17,MATCH(reactions!H$1,'reaction types'!$A$1:$C$1,0),0)</f>
        <v>60</v>
      </c>
    </row>
    <row r="9609" spans="1:8">
      <c r="A9609" t="s">
        <v>567</v>
      </c>
      <c r="B9609" t="s">
        <v>1043</v>
      </c>
      <c r="C9609" s="2">
        <v>44023.463194444441</v>
      </c>
      <c r="D9609" s="2" t="str">
        <f t="shared" si="152"/>
        <v>July</v>
      </c>
      <c r="E9609" s="2"/>
      <c r="F9609" t="str">
        <f>VLOOKUP($A9609,Content!$B$1:$D$1001,MATCH(reactions!F$1,Content!$B$1:$D$1,0),0)</f>
        <v>photo</v>
      </c>
      <c r="G9609" t="str">
        <f>VLOOKUP($A9609,Content!$B$1:$D$1001,MATCH(reactions!G$1,Content!$B$1:$D$1,0),0)</f>
        <v>fitness</v>
      </c>
      <c r="H9609">
        <f>VLOOKUP(B9609,'reaction types'!$A$1:$C$17,MATCH(reactions!H$1,'reaction types'!$A$1:$C$1,0),0)</f>
        <v>5</v>
      </c>
    </row>
    <row r="9610" spans="1:8">
      <c r="A9610" t="s">
        <v>568</v>
      </c>
      <c r="B9610" t="s">
        <v>1038</v>
      </c>
      <c r="C9610" s="2">
        <v>44037.313888888886</v>
      </c>
      <c r="D9610" s="2" t="str">
        <f t="shared" si="152"/>
        <v>July</v>
      </c>
      <c r="E9610" s="2"/>
      <c r="F9610" t="str">
        <f>VLOOKUP($A9610,Content!$B$1:$D$1001,MATCH(reactions!F$1,Content!$B$1:$D$1,0),0)</f>
        <v>video</v>
      </c>
      <c r="G9610" t="str">
        <f>VLOOKUP($A9610,Content!$B$1:$D$1001,MATCH(reactions!G$1,Content!$B$1:$D$1,0),0)</f>
        <v>fitness</v>
      </c>
      <c r="H9610">
        <f>VLOOKUP(B9610,'reaction types'!$A$1:$C$17,MATCH(reactions!H$1,'reaction types'!$A$1:$C$1,0),0)</f>
        <v>10</v>
      </c>
    </row>
    <row r="9611" spans="1:8">
      <c r="A9611" t="s">
        <v>568</v>
      </c>
      <c r="B9611" t="s">
        <v>1047</v>
      </c>
      <c r="C9611" s="2">
        <v>44021.200694444444</v>
      </c>
      <c r="D9611" s="2" t="str">
        <f t="shared" si="152"/>
        <v>July</v>
      </c>
      <c r="E9611" s="2"/>
      <c r="F9611" t="str">
        <f>VLOOKUP($A9611,Content!$B$1:$D$1001,MATCH(reactions!F$1,Content!$B$1:$D$1,0),0)</f>
        <v>video</v>
      </c>
      <c r="G9611" t="str">
        <f>VLOOKUP($A9611,Content!$B$1:$D$1001,MATCH(reactions!G$1,Content!$B$1:$D$1,0),0)</f>
        <v>fitness</v>
      </c>
      <c r="H9611">
        <f>VLOOKUP(B9611,'reaction types'!$A$1:$C$17,MATCH(reactions!H$1,'reaction types'!$A$1:$C$1,0),0)</f>
        <v>45</v>
      </c>
    </row>
    <row r="9612" spans="1:8">
      <c r="A9612" t="s">
        <v>568</v>
      </c>
      <c r="B9612" t="s">
        <v>1046</v>
      </c>
      <c r="C9612" s="2">
        <v>44030.307638888888</v>
      </c>
      <c r="D9612" s="2" t="str">
        <f t="shared" si="152"/>
        <v>July</v>
      </c>
      <c r="E9612" s="2"/>
      <c r="F9612" t="str">
        <f>VLOOKUP($A9612,Content!$B$1:$D$1001,MATCH(reactions!F$1,Content!$B$1:$D$1,0),0)</f>
        <v>video</v>
      </c>
      <c r="G9612" t="str">
        <f>VLOOKUP($A9612,Content!$B$1:$D$1001,MATCH(reactions!G$1,Content!$B$1:$D$1,0),0)</f>
        <v>fitness</v>
      </c>
      <c r="H9612">
        <f>VLOOKUP(B9612,'reaction types'!$A$1:$C$17,MATCH(reactions!H$1,'reaction types'!$A$1:$C$1,0),0)</f>
        <v>75</v>
      </c>
    </row>
    <row r="9613" spans="1:8">
      <c r="A9613" t="s">
        <v>568</v>
      </c>
      <c r="B9613" t="s">
        <v>1045</v>
      </c>
      <c r="C9613" s="2">
        <v>44023.763888888891</v>
      </c>
      <c r="D9613" s="2" t="str">
        <f t="shared" si="152"/>
        <v>July</v>
      </c>
      <c r="E9613" s="2"/>
      <c r="F9613" t="str">
        <f>VLOOKUP($A9613,Content!$B$1:$D$1001,MATCH(reactions!F$1,Content!$B$1:$D$1,0),0)</f>
        <v>video</v>
      </c>
      <c r="G9613" t="str">
        <f>VLOOKUP($A9613,Content!$B$1:$D$1001,MATCH(reactions!G$1,Content!$B$1:$D$1,0),0)</f>
        <v>fitness</v>
      </c>
      <c r="H9613">
        <f>VLOOKUP(B9613,'reaction types'!$A$1:$C$17,MATCH(reactions!H$1,'reaction types'!$A$1:$C$1,0),0)</f>
        <v>20</v>
      </c>
    </row>
    <row r="9614" spans="1:8">
      <c r="A9614" t="s">
        <v>568</v>
      </c>
      <c r="B9614" t="s">
        <v>1052</v>
      </c>
      <c r="C9614" s="2">
        <v>44028.273611111108</v>
      </c>
      <c r="D9614" s="2" t="str">
        <f t="shared" si="152"/>
        <v>July</v>
      </c>
      <c r="E9614" s="2"/>
      <c r="F9614" t="str">
        <f>VLOOKUP($A9614,Content!$B$1:$D$1001,MATCH(reactions!F$1,Content!$B$1:$D$1,0),0)</f>
        <v>video</v>
      </c>
      <c r="G9614" t="str">
        <f>VLOOKUP($A9614,Content!$B$1:$D$1001,MATCH(reactions!G$1,Content!$B$1:$D$1,0),0)</f>
        <v>fitness</v>
      </c>
      <c r="H9614">
        <f>VLOOKUP(B9614,'reaction types'!$A$1:$C$17,MATCH(reactions!H$1,'reaction types'!$A$1:$C$1,0),0)</f>
        <v>72</v>
      </c>
    </row>
    <row r="9615" spans="1:8">
      <c r="A9615" t="s">
        <v>568</v>
      </c>
      <c r="B9615" t="s">
        <v>1052</v>
      </c>
      <c r="C9615" s="2">
        <v>44026.893750000003</v>
      </c>
      <c r="D9615" s="2" t="str">
        <f t="shared" si="152"/>
        <v>July</v>
      </c>
      <c r="E9615" s="2"/>
      <c r="F9615" t="str">
        <f>VLOOKUP($A9615,Content!$B$1:$D$1001,MATCH(reactions!F$1,Content!$B$1:$D$1,0),0)</f>
        <v>video</v>
      </c>
      <c r="G9615" t="str">
        <f>VLOOKUP($A9615,Content!$B$1:$D$1001,MATCH(reactions!G$1,Content!$B$1:$D$1,0),0)</f>
        <v>fitness</v>
      </c>
      <c r="H9615">
        <f>VLOOKUP(B9615,'reaction types'!$A$1:$C$17,MATCH(reactions!H$1,'reaction types'!$A$1:$C$1,0),0)</f>
        <v>72</v>
      </c>
    </row>
    <row r="9616" spans="1:8">
      <c r="A9616" t="s">
        <v>568</v>
      </c>
      <c r="B9616" t="s">
        <v>1042</v>
      </c>
      <c r="C9616" s="2">
        <v>44026.693055555559</v>
      </c>
      <c r="D9616" s="2" t="str">
        <f t="shared" si="152"/>
        <v>July</v>
      </c>
      <c r="E9616" s="2"/>
      <c r="F9616" t="str">
        <f>VLOOKUP($A9616,Content!$B$1:$D$1001,MATCH(reactions!F$1,Content!$B$1:$D$1,0),0)</f>
        <v>video</v>
      </c>
      <c r="G9616" t="str">
        <f>VLOOKUP($A9616,Content!$B$1:$D$1001,MATCH(reactions!G$1,Content!$B$1:$D$1,0),0)</f>
        <v>fitness</v>
      </c>
      <c r="H9616">
        <f>VLOOKUP(B9616,'reaction types'!$A$1:$C$17,MATCH(reactions!H$1,'reaction types'!$A$1:$C$1,0),0)</f>
        <v>70</v>
      </c>
    </row>
    <row r="9617" spans="1:8">
      <c r="A9617" t="s">
        <v>569</v>
      </c>
      <c r="B9617" t="s">
        <v>1042</v>
      </c>
      <c r="C9617" s="2">
        <v>44037.492361111108</v>
      </c>
      <c r="D9617" s="2" t="str">
        <f t="shared" si="152"/>
        <v>July</v>
      </c>
      <c r="E9617" s="2"/>
      <c r="F9617" t="str">
        <f>VLOOKUP($A9617,Content!$B$1:$D$1001,MATCH(reactions!F$1,Content!$B$1:$D$1,0),0)</f>
        <v>photo</v>
      </c>
      <c r="G9617" t="str">
        <f>VLOOKUP($A9617,Content!$B$1:$D$1001,MATCH(reactions!G$1,Content!$B$1:$D$1,0),0)</f>
        <v>travel</v>
      </c>
      <c r="H9617">
        <f>VLOOKUP(B9617,'reaction types'!$A$1:$C$17,MATCH(reactions!H$1,'reaction types'!$A$1:$C$1,0),0)</f>
        <v>70</v>
      </c>
    </row>
    <row r="9618" spans="1:8">
      <c r="A9618" t="s">
        <v>570</v>
      </c>
      <c r="B9618" t="s">
        <v>1044</v>
      </c>
      <c r="C9618" s="2">
        <v>44019.1875</v>
      </c>
      <c r="D9618" s="2" t="str">
        <f t="shared" si="152"/>
        <v>July</v>
      </c>
      <c r="E9618" s="2"/>
      <c r="F9618" t="str">
        <f>VLOOKUP($A9618,Content!$B$1:$D$1001,MATCH(reactions!F$1,Content!$B$1:$D$1,0),0)</f>
        <v>photo</v>
      </c>
      <c r="G9618" t="str">
        <f>VLOOKUP($A9618,Content!$B$1:$D$1001,MATCH(reactions!G$1,Content!$B$1:$D$1,0),0)</f>
        <v>veganism</v>
      </c>
      <c r="H9618">
        <f>VLOOKUP(B9618,'reaction types'!$A$1:$C$17,MATCH(reactions!H$1,'reaction types'!$A$1:$C$1,0),0)</f>
        <v>65</v>
      </c>
    </row>
    <row r="9619" spans="1:8">
      <c r="A9619" t="s">
        <v>571</v>
      </c>
      <c r="B9619" t="s">
        <v>1046</v>
      </c>
      <c r="C9619" s="2">
        <v>44023.111805555556</v>
      </c>
      <c r="D9619" s="2" t="str">
        <f t="shared" si="152"/>
        <v>July</v>
      </c>
      <c r="E9619" s="2"/>
      <c r="F9619" t="str">
        <f>VLOOKUP($A9619,Content!$B$1:$D$1001,MATCH(reactions!F$1,Content!$B$1:$D$1,0),0)</f>
        <v>audio</v>
      </c>
      <c r="G9619" t="str">
        <f>VLOOKUP($A9619,Content!$B$1:$D$1001,MATCH(reactions!G$1,Content!$B$1:$D$1,0),0)</f>
        <v>technology</v>
      </c>
      <c r="H9619">
        <f>VLOOKUP(B9619,'reaction types'!$A$1:$C$17,MATCH(reactions!H$1,'reaction types'!$A$1:$C$1,0),0)</f>
        <v>75</v>
      </c>
    </row>
    <row r="9620" spans="1:8">
      <c r="A9620" t="s">
        <v>571</v>
      </c>
      <c r="B9620" t="s">
        <v>1052</v>
      </c>
      <c r="C9620" s="2">
        <v>44014.592361111114</v>
      </c>
      <c r="D9620" s="2" t="str">
        <f t="shared" si="152"/>
        <v>July</v>
      </c>
      <c r="E9620" s="2"/>
      <c r="F9620" t="str">
        <f>VLOOKUP($A9620,Content!$B$1:$D$1001,MATCH(reactions!F$1,Content!$B$1:$D$1,0),0)</f>
        <v>audio</v>
      </c>
      <c r="G9620" t="str">
        <f>VLOOKUP($A9620,Content!$B$1:$D$1001,MATCH(reactions!G$1,Content!$B$1:$D$1,0),0)</f>
        <v>technology</v>
      </c>
      <c r="H9620">
        <f>VLOOKUP(B9620,'reaction types'!$A$1:$C$17,MATCH(reactions!H$1,'reaction types'!$A$1:$C$1,0),0)</f>
        <v>72</v>
      </c>
    </row>
    <row r="9621" spans="1:8">
      <c r="A9621" t="s">
        <v>572</v>
      </c>
      <c r="B9621" t="s">
        <v>1046</v>
      </c>
      <c r="C9621" s="2">
        <v>44016.61041666667</v>
      </c>
      <c r="D9621" s="2" t="str">
        <f t="shared" si="152"/>
        <v>July</v>
      </c>
      <c r="E9621" s="2"/>
      <c r="F9621" t="str">
        <f>VLOOKUP($A9621,Content!$B$1:$D$1001,MATCH(reactions!F$1,Content!$B$1:$D$1,0),0)</f>
        <v>GIF</v>
      </c>
      <c r="G9621" t="str">
        <f>VLOOKUP($A9621,Content!$B$1:$D$1001,MATCH(reactions!G$1,Content!$B$1:$D$1,0),0)</f>
        <v>studying</v>
      </c>
      <c r="H9621">
        <f>VLOOKUP(B9621,'reaction types'!$A$1:$C$17,MATCH(reactions!H$1,'reaction types'!$A$1:$C$1,0),0)</f>
        <v>75</v>
      </c>
    </row>
    <row r="9622" spans="1:8">
      <c r="A9622" t="s">
        <v>572</v>
      </c>
      <c r="B9622" t="s">
        <v>1052</v>
      </c>
      <c r="C9622" s="2">
        <v>44021.677083333336</v>
      </c>
      <c r="D9622" s="2" t="str">
        <f t="shared" si="152"/>
        <v>July</v>
      </c>
      <c r="E9622" s="2"/>
      <c r="F9622" t="str">
        <f>VLOOKUP($A9622,Content!$B$1:$D$1001,MATCH(reactions!F$1,Content!$B$1:$D$1,0),0)</f>
        <v>GIF</v>
      </c>
      <c r="G9622" t="str">
        <f>VLOOKUP($A9622,Content!$B$1:$D$1001,MATCH(reactions!G$1,Content!$B$1:$D$1,0),0)</f>
        <v>studying</v>
      </c>
      <c r="H9622">
        <f>VLOOKUP(B9622,'reaction types'!$A$1:$C$17,MATCH(reactions!H$1,'reaction types'!$A$1:$C$1,0),0)</f>
        <v>72</v>
      </c>
    </row>
    <row r="9623" spans="1:8">
      <c r="A9623" t="s">
        <v>573</v>
      </c>
      <c r="B9623" t="s">
        <v>1037</v>
      </c>
      <c r="C9623" s="2">
        <v>44043.199999999997</v>
      </c>
      <c r="D9623" s="2" t="str">
        <f t="shared" si="152"/>
        <v>July</v>
      </c>
      <c r="E9623" s="2"/>
      <c r="F9623" t="str">
        <f>VLOOKUP($A9623,Content!$B$1:$D$1001,MATCH(reactions!F$1,Content!$B$1:$D$1,0),0)</f>
        <v>GIF</v>
      </c>
      <c r="G9623" t="str">
        <f>VLOOKUP($A9623,Content!$B$1:$D$1001,MATCH(reactions!G$1,Content!$B$1:$D$1,0),0)</f>
        <v>technology</v>
      </c>
      <c r="H9623">
        <f>VLOOKUP(B9623,'reaction types'!$A$1:$C$17,MATCH(reactions!H$1,'reaction types'!$A$1:$C$1,0),0)</f>
        <v>0</v>
      </c>
    </row>
    <row r="9624" spans="1:8">
      <c r="A9624" t="s">
        <v>573</v>
      </c>
      <c r="B9624" t="s">
        <v>1037</v>
      </c>
      <c r="C9624" s="2">
        <v>44040.751388888886</v>
      </c>
      <c r="D9624" s="2" t="str">
        <f t="shared" si="152"/>
        <v>July</v>
      </c>
      <c r="E9624" s="2"/>
      <c r="F9624" t="str">
        <f>VLOOKUP($A9624,Content!$B$1:$D$1001,MATCH(reactions!F$1,Content!$B$1:$D$1,0),0)</f>
        <v>GIF</v>
      </c>
      <c r="G9624" t="str">
        <f>VLOOKUP($A9624,Content!$B$1:$D$1001,MATCH(reactions!G$1,Content!$B$1:$D$1,0),0)</f>
        <v>technology</v>
      </c>
      <c r="H9624">
        <f>VLOOKUP(B9624,'reaction types'!$A$1:$C$17,MATCH(reactions!H$1,'reaction types'!$A$1:$C$1,0),0)</f>
        <v>0</v>
      </c>
    </row>
    <row r="9625" spans="1:8">
      <c r="A9625" t="s">
        <v>574</v>
      </c>
      <c r="B9625" t="s">
        <v>1048</v>
      </c>
      <c r="C9625" s="2">
        <v>44041.595138888886</v>
      </c>
      <c r="D9625" s="2" t="str">
        <f t="shared" si="152"/>
        <v>July</v>
      </c>
      <c r="E9625" s="2"/>
      <c r="F9625" t="str">
        <f>VLOOKUP($A9625,Content!$B$1:$D$1001,MATCH(reactions!F$1,Content!$B$1:$D$1,0),0)</f>
        <v>GIF</v>
      </c>
      <c r="G9625" t="str">
        <f>VLOOKUP($A9625,Content!$B$1:$D$1001,MATCH(reactions!G$1,Content!$B$1:$D$1,0),0)</f>
        <v>culture</v>
      </c>
      <c r="H9625">
        <f>VLOOKUP(B9625,'reaction types'!$A$1:$C$17,MATCH(reactions!H$1,'reaction types'!$A$1:$C$1,0),0)</f>
        <v>12</v>
      </c>
    </row>
    <row r="9626" spans="1:8">
      <c r="A9626" t="s">
        <v>574</v>
      </c>
      <c r="B9626" t="s">
        <v>1047</v>
      </c>
      <c r="C9626" s="2">
        <v>44016.37777777778</v>
      </c>
      <c r="D9626" s="2" t="str">
        <f t="shared" si="152"/>
        <v>July</v>
      </c>
      <c r="E9626" s="2"/>
      <c r="F9626" t="str">
        <f>VLOOKUP($A9626,Content!$B$1:$D$1001,MATCH(reactions!F$1,Content!$B$1:$D$1,0),0)</f>
        <v>GIF</v>
      </c>
      <c r="G9626" t="str">
        <f>VLOOKUP($A9626,Content!$B$1:$D$1001,MATCH(reactions!G$1,Content!$B$1:$D$1,0),0)</f>
        <v>culture</v>
      </c>
      <c r="H9626">
        <f>VLOOKUP(B9626,'reaction types'!$A$1:$C$17,MATCH(reactions!H$1,'reaction types'!$A$1:$C$1,0),0)</f>
        <v>45</v>
      </c>
    </row>
    <row r="9627" spans="1:8">
      <c r="A9627" t="s">
        <v>575</v>
      </c>
      <c r="B9627" t="s">
        <v>1042</v>
      </c>
      <c r="C9627" s="2">
        <v>44026.429166666669</v>
      </c>
      <c r="D9627" s="2" t="str">
        <f t="shared" si="152"/>
        <v>July</v>
      </c>
      <c r="E9627" s="2"/>
      <c r="F9627" t="str">
        <f>VLOOKUP($A9627,Content!$B$1:$D$1001,MATCH(reactions!F$1,Content!$B$1:$D$1,0),0)</f>
        <v>GIF</v>
      </c>
      <c r="G9627" t="str">
        <f>VLOOKUP($A9627,Content!$B$1:$D$1001,MATCH(reactions!G$1,Content!$B$1:$D$1,0),0)</f>
        <v>culture</v>
      </c>
      <c r="H9627">
        <f>VLOOKUP(B9627,'reaction types'!$A$1:$C$17,MATCH(reactions!H$1,'reaction types'!$A$1:$C$1,0),0)</f>
        <v>70</v>
      </c>
    </row>
    <row r="9628" spans="1:8">
      <c r="A9628" t="s">
        <v>577</v>
      </c>
      <c r="B9628" t="s">
        <v>1038</v>
      </c>
      <c r="C9628" s="2">
        <v>44016.494444444441</v>
      </c>
      <c r="D9628" s="2" t="str">
        <f t="shared" si="152"/>
        <v>July</v>
      </c>
      <c r="E9628" s="2"/>
      <c r="F9628" t="str">
        <f>VLOOKUP($A9628,Content!$B$1:$D$1001,MATCH(reactions!F$1,Content!$B$1:$D$1,0),0)</f>
        <v>GIF</v>
      </c>
      <c r="G9628" t="str">
        <f>VLOOKUP($A9628,Content!$B$1:$D$1001,MATCH(reactions!G$1,Content!$B$1:$D$1,0),0)</f>
        <v>travel</v>
      </c>
      <c r="H9628">
        <f>VLOOKUP(B9628,'reaction types'!$A$1:$C$17,MATCH(reactions!H$1,'reaction types'!$A$1:$C$1,0),0)</f>
        <v>10</v>
      </c>
    </row>
    <row r="9629" spans="1:8">
      <c r="A9629" t="s">
        <v>577</v>
      </c>
      <c r="B9629" t="s">
        <v>1038</v>
      </c>
      <c r="C9629" s="2">
        <v>44039.833333333336</v>
      </c>
      <c r="D9629" s="2" t="str">
        <f t="shared" si="152"/>
        <v>July</v>
      </c>
      <c r="E9629" s="2"/>
      <c r="F9629" t="str">
        <f>VLOOKUP($A9629,Content!$B$1:$D$1001,MATCH(reactions!F$1,Content!$B$1:$D$1,0),0)</f>
        <v>GIF</v>
      </c>
      <c r="G9629" t="str">
        <f>VLOOKUP($A9629,Content!$B$1:$D$1001,MATCH(reactions!G$1,Content!$B$1:$D$1,0),0)</f>
        <v>travel</v>
      </c>
      <c r="H9629">
        <f>VLOOKUP(B9629,'reaction types'!$A$1:$C$17,MATCH(reactions!H$1,'reaction types'!$A$1:$C$1,0),0)</f>
        <v>10</v>
      </c>
    </row>
    <row r="9630" spans="1:8">
      <c r="A9630" t="s">
        <v>577</v>
      </c>
      <c r="B9630" t="s">
        <v>1039</v>
      </c>
      <c r="C9630" s="2">
        <v>44026.902083333334</v>
      </c>
      <c r="D9630" s="2" t="str">
        <f t="shared" si="152"/>
        <v>July</v>
      </c>
      <c r="E9630" s="2"/>
      <c r="F9630" t="str">
        <f>VLOOKUP($A9630,Content!$B$1:$D$1001,MATCH(reactions!F$1,Content!$B$1:$D$1,0),0)</f>
        <v>GIF</v>
      </c>
      <c r="G9630" t="str">
        <f>VLOOKUP($A9630,Content!$B$1:$D$1001,MATCH(reactions!G$1,Content!$B$1:$D$1,0),0)</f>
        <v>travel</v>
      </c>
      <c r="H9630">
        <f>VLOOKUP(B9630,'reaction types'!$A$1:$C$17,MATCH(reactions!H$1,'reaction types'!$A$1:$C$1,0),0)</f>
        <v>15</v>
      </c>
    </row>
    <row r="9631" spans="1:8">
      <c r="A9631" t="s">
        <v>577</v>
      </c>
      <c r="B9631" t="s">
        <v>1045</v>
      </c>
      <c r="C9631" s="2">
        <v>44041.647222222222</v>
      </c>
      <c r="D9631" s="2" t="str">
        <f t="shared" si="152"/>
        <v>July</v>
      </c>
      <c r="E9631" s="2"/>
      <c r="F9631" t="str">
        <f>VLOOKUP($A9631,Content!$B$1:$D$1001,MATCH(reactions!F$1,Content!$B$1:$D$1,0),0)</f>
        <v>GIF</v>
      </c>
      <c r="G9631" t="str">
        <f>VLOOKUP($A9631,Content!$B$1:$D$1001,MATCH(reactions!G$1,Content!$B$1:$D$1,0),0)</f>
        <v>travel</v>
      </c>
      <c r="H9631">
        <f>VLOOKUP(B9631,'reaction types'!$A$1:$C$17,MATCH(reactions!H$1,'reaction types'!$A$1:$C$1,0),0)</f>
        <v>20</v>
      </c>
    </row>
    <row r="9632" spans="1:8">
      <c r="A9632" t="s">
        <v>577</v>
      </c>
      <c r="B9632" t="s">
        <v>1051</v>
      </c>
      <c r="C9632" s="2">
        <v>44026.492361111108</v>
      </c>
      <c r="D9632" s="2" t="str">
        <f t="shared" si="152"/>
        <v>July</v>
      </c>
      <c r="E9632" s="2"/>
      <c r="F9632" t="str">
        <f>VLOOKUP($A9632,Content!$B$1:$D$1001,MATCH(reactions!F$1,Content!$B$1:$D$1,0),0)</f>
        <v>GIF</v>
      </c>
      <c r="G9632" t="str">
        <f>VLOOKUP($A9632,Content!$B$1:$D$1001,MATCH(reactions!G$1,Content!$B$1:$D$1,0),0)</f>
        <v>travel</v>
      </c>
      <c r="H9632">
        <f>VLOOKUP(B9632,'reaction types'!$A$1:$C$17,MATCH(reactions!H$1,'reaction types'!$A$1:$C$1,0),0)</f>
        <v>70</v>
      </c>
    </row>
    <row r="9633" spans="1:8">
      <c r="A9633" t="s">
        <v>577</v>
      </c>
      <c r="B9633" t="s">
        <v>1045</v>
      </c>
      <c r="C9633" s="2">
        <v>44032.169444444444</v>
      </c>
      <c r="D9633" s="2" t="str">
        <f t="shared" si="152"/>
        <v>July</v>
      </c>
      <c r="E9633" s="2"/>
      <c r="F9633" t="str">
        <f>VLOOKUP($A9633,Content!$B$1:$D$1001,MATCH(reactions!F$1,Content!$B$1:$D$1,0),0)</f>
        <v>GIF</v>
      </c>
      <c r="G9633" t="str">
        <f>VLOOKUP($A9633,Content!$B$1:$D$1001,MATCH(reactions!G$1,Content!$B$1:$D$1,0),0)</f>
        <v>travel</v>
      </c>
      <c r="H9633">
        <f>VLOOKUP(B9633,'reaction types'!$A$1:$C$17,MATCH(reactions!H$1,'reaction types'!$A$1:$C$1,0),0)</f>
        <v>20</v>
      </c>
    </row>
    <row r="9634" spans="1:8">
      <c r="A9634" t="s">
        <v>579</v>
      </c>
      <c r="B9634" t="s">
        <v>1040</v>
      </c>
      <c r="C9634" s="2">
        <v>44022.026388888888</v>
      </c>
      <c r="D9634" s="2" t="str">
        <f t="shared" si="152"/>
        <v>July</v>
      </c>
      <c r="E9634" s="2"/>
      <c r="F9634" t="str">
        <f>VLOOKUP($A9634,Content!$B$1:$D$1001,MATCH(reactions!F$1,Content!$B$1:$D$1,0),0)</f>
        <v>GIF</v>
      </c>
      <c r="G9634" t="str">
        <f>VLOOKUP($A9634,Content!$B$1:$D$1001,MATCH(reactions!G$1,Content!$B$1:$D$1,0),0)</f>
        <v>cooking</v>
      </c>
      <c r="H9634">
        <f>VLOOKUP(B9634,'reaction types'!$A$1:$C$17,MATCH(reactions!H$1,'reaction types'!$A$1:$C$1,0),0)</f>
        <v>30</v>
      </c>
    </row>
    <row r="9635" spans="1:8">
      <c r="A9635" t="s">
        <v>579</v>
      </c>
      <c r="B9635" t="s">
        <v>1048</v>
      </c>
      <c r="C9635" s="2">
        <v>44040.876388888886</v>
      </c>
      <c r="D9635" s="2" t="str">
        <f t="shared" si="152"/>
        <v>July</v>
      </c>
      <c r="E9635" s="2"/>
      <c r="F9635" t="str">
        <f>VLOOKUP($A9635,Content!$B$1:$D$1001,MATCH(reactions!F$1,Content!$B$1:$D$1,0),0)</f>
        <v>GIF</v>
      </c>
      <c r="G9635" t="str">
        <f>VLOOKUP($A9635,Content!$B$1:$D$1001,MATCH(reactions!G$1,Content!$B$1:$D$1,0),0)</f>
        <v>cooking</v>
      </c>
      <c r="H9635">
        <f>VLOOKUP(B9635,'reaction types'!$A$1:$C$17,MATCH(reactions!H$1,'reaction types'!$A$1:$C$1,0),0)</f>
        <v>12</v>
      </c>
    </row>
    <row r="9636" spans="1:8">
      <c r="A9636" t="s">
        <v>580</v>
      </c>
      <c r="B9636" t="s">
        <v>1038</v>
      </c>
      <c r="C9636" s="2">
        <v>44027.290972222225</v>
      </c>
      <c r="D9636" s="2" t="str">
        <f t="shared" si="152"/>
        <v>July</v>
      </c>
      <c r="E9636" s="2"/>
      <c r="F9636" t="str">
        <f>VLOOKUP($A9636,Content!$B$1:$D$1001,MATCH(reactions!F$1,Content!$B$1:$D$1,0),0)</f>
        <v>photo</v>
      </c>
      <c r="G9636" t="str">
        <f>VLOOKUP($A9636,Content!$B$1:$D$1001,MATCH(reactions!G$1,Content!$B$1:$D$1,0),0)</f>
        <v>cooking</v>
      </c>
      <c r="H9636">
        <f>VLOOKUP(B9636,'reaction types'!$A$1:$C$17,MATCH(reactions!H$1,'reaction types'!$A$1:$C$1,0),0)</f>
        <v>10</v>
      </c>
    </row>
    <row r="9637" spans="1:8">
      <c r="A9637" t="s">
        <v>580</v>
      </c>
      <c r="B9637" t="s">
        <v>1044</v>
      </c>
      <c r="C9637" s="2">
        <v>44038.444444444445</v>
      </c>
      <c r="D9637" s="2" t="str">
        <f t="shared" si="152"/>
        <v>July</v>
      </c>
      <c r="E9637" s="2"/>
      <c r="F9637" t="str">
        <f>VLOOKUP($A9637,Content!$B$1:$D$1001,MATCH(reactions!F$1,Content!$B$1:$D$1,0),0)</f>
        <v>photo</v>
      </c>
      <c r="G9637" t="str">
        <f>VLOOKUP($A9637,Content!$B$1:$D$1001,MATCH(reactions!G$1,Content!$B$1:$D$1,0),0)</f>
        <v>cooking</v>
      </c>
      <c r="H9637">
        <f>VLOOKUP(B9637,'reaction types'!$A$1:$C$17,MATCH(reactions!H$1,'reaction types'!$A$1:$C$1,0),0)</f>
        <v>65</v>
      </c>
    </row>
    <row r="9638" spans="1:8">
      <c r="A9638" t="s">
        <v>583</v>
      </c>
      <c r="B9638" t="s">
        <v>1051</v>
      </c>
      <c r="C9638" s="2">
        <v>44014.319444444445</v>
      </c>
      <c r="D9638" s="2" t="str">
        <f t="shared" si="152"/>
        <v>July</v>
      </c>
      <c r="E9638" s="2"/>
      <c r="F9638" t="str">
        <f>VLOOKUP($A9638,Content!$B$1:$D$1001,MATCH(reactions!F$1,Content!$B$1:$D$1,0),0)</f>
        <v>audio</v>
      </c>
      <c r="G9638" t="str">
        <f>VLOOKUP($A9638,Content!$B$1:$D$1001,MATCH(reactions!G$1,Content!$B$1:$D$1,0),0)</f>
        <v>veganism</v>
      </c>
      <c r="H9638">
        <f>VLOOKUP(B9638,'reaction types'!$A$1:$C$17,MATCH(reactions!H$1,'reaction types'!$A$1:$C$1,0),0)</f>
        <v>70</v>
      </c>
    </row>
    <row r="9639" spans="1:8">
      <c r="A9639" t="s">
        <v>584</v>
      </c>
      <c r="B9639" t="s">
        <v>1044</v>
      </c>
      <c r="C9639" s="2">
        <v>44034.53402777778</v>
      </c>
      <c r="D9639" s="2" t="str">
        <f t="shared" si="152"/>
        <v>July</v>
      </c>
      <c r="E9639" s="2"/>
      <c r="F9639" t="str">
        <f>VLOOKUP($A9639,Content!$B$1:$D$1001,MATCH(reactions!F$1,Content!$B$1:$D$1,0),0)</f>
        <v>photo</v>
      </c>
      <c r="G9639" t="str">
        <f>VLOOKUP($A9639,Content!$B$1:$D$1001,MATCH(reactions!G$1,Content!$B$1:$D$1,0),0)</f>
        <v>science</v>
      </c>
      <c r="H9639">
        <f>VLOOKUP(B9639,'reaction types'!$A$1:$C$17,MATCH(reactions!H$1,'reaction types'!$A$1:$C$1,0),0)</f>
        <v>65</v>
      </c>
    </row>
    <row r="9640" spans="1:8">
      <c r="A9640" t="s">
        <v>584</v>
      </c>
      <c r="B9640" t="s">
        <v>1050</v>
      </c>
      <c r="C9640" s="2">
        <v>44031.100694444445</v>
      </c>
      <c r="D9640" s="2" t="str">
        <f t="shared" si="152"/>
        <v>July</v>
      </c>
      <c r="E9640" s="2"/>
      <c r="F9640" t="str">
        <f>VLOOKUP($A9640,Content!$B$1:$D$1001,MATCH(reactions!F$1,Content!$B$1:$D$1,0),0)</f>
        <v>photo</v>
      </c>
      <c r="G9640" t="str">
        <f>VLOOKUP($A9640,Content!$B$1:$D$1001,MATCH(reactions!G$1,Content!$B$1:$D$1,0),0)</f>
        <v>science</v>
      </c>
      <c r="H9640">
        <f>VLOOKUP(B9640,'reaction types'!$A$1:$C$17,MATCH(reactions!H$1,'reaction types'!$A$1:$C$1,0),0)</f>
        <v>60</v>
      </c>
    </row>
    <row r="9641" spans="1:8">
      <c r="A9641" t="s">
        <v>585</v>
      </c>
      <c r="B9641" t="s">
        <v>1043</v>
      </c>
      <c r="C9641" s="2">
        <v>44033.901388888888</v>
      </c>
      <c r="D9641" s="2" t="str">
        <f t="shared" si="152"/>
        <v>July</v>
      </c>
      <c r="E9641" s="2"/>
      <c r="F9641" t="str">
        <f>VLOOKUP($A9641,Content!$B$1:$D$1001,MATCH(reactions!F$1,Content!$B$1:$D$1,0),0)</f>
        <v>GIF</v>
      </c>
      <c r="G9641" t="str">
        <f>VLOOKUP($A9641,Content!$B$1:$D$1001,MATCH(reactions!G$1,Content!$B$1:$D$1,0),0)</f>
        <v>dogs</v>
      </c>
      <c r="H9641">
        <f>VLOOKUP(B9641,'reaction types'!$A$1:$C$17,MATCH(reactions!H$1,'reaction types'!$A$1:$C$1,0),0)</f>
        <v>5</v>
      </c>
    </row>
    <row r="9642" spans="1:8">
      <c r="A9642" t="s">
        <v>586</v>
      </c>
      <c r="B9642" t="s">
        <v>1051</v>
      </c>
      <c r="C9642" s="2">
        <v>44034.194444444445</v>
      </c>
      <c r="D9642" s="2" t="str">
        <f t="shared" si="152"/>
        <v>July</v>
      </c>
      <c r="E9642" s="2"/>
      <c r="F9642" t="str">
        <f>VLOOKUP($A9642,Content!$B$1:$D$1001,MATCH(reactions!F$1,Content!$B$1:$D$1,0),0)</f>
        <v>audio</v>
      </c>
      <c r="G9642" t="str">
        <f>VLOOKUP($A9642,Content!$B$1:$D$1001,MATCH(reactions!G$1,Content!$B$1:$D$1,0),0)</f>
        <v>public speaking</v>
      </c>
      <c r="H9642">
        <f>VLOOKUP(B9642,'reaction types'!$A$1:$C$17,MATCH(reactions!H$1,'reaction types'!$A$1:$C$1,0),0)</f>
        <v>70</v>
      </c>
    </row>
    <row r="9643" spans="1:8">
      <c r="A9643" t="s">
        <v>587</v>
      </c>
      <c r="B9643" t="s">
        <v>1040</v>
      </c>
      <c r="C9643" s="2">
        <v>44030.576388888891</v>
      </c>
      <c r="D9643" s="2" t="str">
        <f t="shared" si="152"/>
        <v>July</v>
      </c>
      <c r="E9643" s="2"/>
      <c r="F9643" t="str">
        <f>VLOOKUP($A9643,Content!$B$1:$D$1001,MATCH(reactions!F$1,Content!$B$1:$D$1,0),0)</f>
        <v>audio</v>
      </c>
      <c r="G9643" t="str">
        <f>VLOOKUP($A9643,Content!$B$1:$D$1001,MATCH(reactions!G$1,Content!$B$1:$D$1,0),0)</f>
        <v>fitness</v>
      </c>
      <c r="H9643">
        <f>VLOOKUP(B9643,'reaction types'!$A$1:$C$17,MATCH(reactions!H$1,'reaction types'!$A$1:$C$1,0),0)</f>
        <v>30</v>
      </c>
    </row>
    <row r="9644" spans="1:8">
      <c r="A9644" t="s">
        <v>587</v>
      </c>
      <c r="B9644" t="s">
        <v>1044</v>
      </c>
      <c r="C9644" s="2">
        <v>44014.310416666667</v>
      </c>
      <c r="D9644" s="2" t="str">
        <f t="shared" si="152"/>
        <v>July</v>
      </c>
      <c r="E9644" s="2"/>
      <c r="F9644" t="str">
        <f>VLOOKUP($A9644,Content!$B$1:$D$1001,MATCH(reactions!F$1,Content!$B$1:$D$1,0),0)</f>
        <v>audio</v>
      </c>
      <c r="G9644" t="str">
        <f>VLOOKUP($A9644,Content!$B$1:$D$1001,MATCH(reactions!G$1,Content!$B$1:$D$1,0),0)</f>
        <v>fitness</v>
      </c>
      <c r="H9644">
        <f>VLOOKUP(B9644,'reaction types'!$A$1:$C$17,MATCH(reactions!H$1,'reaction types'!$A$1:$C$1,0),0)</f>
        <v>65</v>
      </c>
    </row>
    <row r="9645" spans="1:8">
      <c r="A9645" t="s">
        <v>587</v>
      </c>
      <c r="B9645" t="s">
        <v>1047</v>
      </c>
      <c r="C9645" s="2">
        <v>44021.477777777778</v>
      </c>
      <c r="D9645" s="2" t="str">
        <f t="shared" si="152"/>
        <v>July</v>
      </c>
      <c r="E9645" s="2"/>
      <c r="F9645" t="str">
        <f>VLOOKUP($A9645,Content!$B$1:$D$1001,MATCH(reactions!F$1,Content!$B$1:$D$1,0),0)</f>
        <v>audio</v>
      </c>
      <c r="G9645" t="str">
        <f>VLOOKUP($A9645,Content!$B$1:$D$1001,MATCH(reactions!G$1,Content!$B$1:$D$1,0),0)</f>
        <v>fitness</v>
      </c>
      <c r="H9645">
        <f>VLOOKUP(B9645,'reaction types'!$A$1:$C$17,MATCH(reactions!H$1,'reaction types'!$A$1:$C$1,0),0)</f>
        <v>45</v>
      </c>
    </row>
    <row r="9646" spans="1:8">
      <c r="A9646" t="s">
        <v>587</v>
      </c>
      <c r="B9646" t="s">
        <v>1041</v>
      </c>
      <c r="C9646" s="2">
        <v>44041.970833333333</v>
      </c>
      <c r="D9646" s="2" t="str">
        <f t="shared" si="152"/>
        <v>July</v>
      </c>
      <c r="E9646" s="2"/>
      <c r="F9646" t="str">
        <f>VLOOKUP($A9646,Content!$B$1:$D$1001,MATCH(reactions!F$1,Content!$B$1:$D$1,0),0)</f>
        <v>audio</v>
      </c>
      <c r="G9646" t="str">
        <f>VLOOKUP($A9646,Content!$B$1:$D$1001,MATCH(reactions!G$1,Content!$B$1:$D$1,0),0)</f>
        <v>fitness</v>
      </c>
      <c r="H9646">
        <f>VLOOKUP(B9646,'reaction types'!$A$1:$C$17,MATCH(reactions!H$1,'reaction types'!$A$1:$C$1,0),0)</f>
        <v>35</v>
      </c>
    </row>
    <row r="9647" spans="1:8">
      <c r="A9647" t="s">
        <v>588</v>
      </c>
      <c r="B9647" t="s">
        <v>1039</v>
      </c>
      <c r="C9647" s="2">
        <v>44031.773611111108</v>
      </c>
      <c r="D9647" s="2" t="str">
        <f t="shared" si="152"/>
        <v>July</v>
      </c>
      <c r="E9647" s="2"/>
      <c r="F9647" t="str">
        <f>VLOOKUP($A9647,Content!$B$1:$D$1001,MATCH(reactions!F$1,Content!$B$1:$D$1,0),0)</f>
        <v>audio</v>
      </c>
      <c r="G9647" t="str">
        <f>VLOOKUP($A9647,Content!$B$1:$D$1001,MATCH(reactions!G$1,Content!$B$1:$D$1,0),0)</f>
        <v>science</v>
      </c>
      <c r="H9647">
        <f>VLOOKUP(B9647,'reaction types'!$A$1:$C$17,MATCH(reactions!H$1,'reaction types'!$A$1:$C$1,0),0)</f>
        <v>15</v>
      </c>
    </row>
    <row r="9648" spans="1:8">
      <c r="A9648" t="s">
        <v>588</v>
      </c>
      <c r="B9648" t="s">
        <v>1052</v>
      </c>
      <c r="C9648" s="2">
        <v>44040.839583333334</v>
      </c>
      <c r="D9648" s="2" t="str">
        <f t="shared" si="152"/>
        <v>July</v>
      </c>
      <c r="E9648" s="2"/>
      <c r="F9648" t="str">
        <f>VLOOKUP($A9648,Content!$B$1:$D$1001,MATCH(reactions!F$1,Content!$B$1:$D$1,0),0)</f>
        <v>audio</v>
      </c>
      <c r="G9648" t="str">
        <f>VLOOKUP($A9648,Content!$B$1:$D$1001,MATCH(reactions!G$1,Content!$B$1:$D$1,0),0)</f>
        <v>science</v>
      </c>
      <c r="H9648">
        <f>VLOOKUP(B9648,'reaction types'!$A$1:$C$17,MATCH(reactions!H$1,'reaction types'!$A$1:$C$1,0),0)</f>
        <v>72</v>
      </c>
    </row>
    <row r="9649" spans="1:8">
      <c r="A9649" t="s">
        <v>589</v>
      </c>
      <c r="B9649" t="s">
        <v>1049</v>
      </c>
      <c r="C9649" s="2">
        <v>44029.091666666667</v>
      </c>
      <c r="D9649" s="2" t="str">
        <f t="shared" si="152"/>
        <v>July</v>
      </c>
      <c r="E9649" s="2"/>
      <c r="F9649" t="str">
        <f>VLOOKUP($A9649,Content!$B$1:$D$1001,MATCH(reactions!F$1,Content!$B$1:$D$1,0),0)</f>
        <v>GIF</v>
      </c>
      <c r="G9649" t="str">
        <f>VLOOKUP($A9649,Content!$B$1:$D$1001,MATCH(reactions!G$1,Content!$B$1:$D$1,0),0)</f>
        <v>soccer</v>
      </c>
      <c r="H9649">
        <f>VLOOKUP(B9649,'reaction types'!$A$1:$C$17,MATCH(reactions!H$1,'reaction types'!$A$1:$C$1,0),0)</f>
        <v>50</v>
      </c>
    </row>
    <row r="9650" spans="1:8">
      <c r="A9650" t="s">
        <v>589</v>
      </c>
      <c r="B9650" t="s">
        <v>1048</v>
      </c>
      <c r="C9650" s="2">
        <v>44026.75277777778</v>
      </c>
      <c r="D9650" s="2" t="str">
        <f t="shared" si="152"/>
        <v>July</v>
      </c>
      <c r="E9650" s="2"/>
      <c r="F9650" t="str">
        <f>VLOOKUP($A9650,Content!$B$1:$D$1001,MATCH(reactions!F$1,Content!$B$1:$D$1,0),0)</f>
        <v>GIF</v>
      </c>
      <c r="G9650" t="str">
        <f>VLOOKUP($A9650,Content!$B$1:$D$1001,MATCH(reactions!G$1,Content!$B$1:$D$1,0),0)</f>
        <v>soccer</v>
      </c>
      <c r="H9650">
        <f>VLOOKUP(B9650,'reaction types'!$A$1:$C$17,MATCH(reactions!H$1,'reaction types'!$A$1:$C$1,0),0)</f>
        <v>12</v>
      </c>
    </row>
    <row r="9651" spans="1:8">
      <c r="A9651" t="s">
        <v>589</v>
      </c>
      <c r="B9651" t="s">
        <v>1047</v>
      </c>
      <c r="C9651" s="2">
        <v>44025.03125</v>
      </c>
      <c r="D9651" s="2" t="str">
        <f t="shared" si="152"/>
        <v>July</v>
      </c>
      <c r="E9651" s="2"/>
      <c r="F9651" t="str">
        <f>VLOOKUP($A9651,Content!$B$1:$D$1001,MATCH(reactions!F$1,Content!$B$1:$D$1,0),0)</f>
        <v>GIF</v>
      </c>
      <c r="G9651" t="str">
        <f>VLOOKUP($A9651,Content!$B$1:$D$1001,MATCH(reactions!G$1,Content!$B$1:$D$1,0),0)</f>
        <v>soccer</v>
      </c>
      <c r="H9651">
        <f>VLOOKUP(B9651,'reaction types'!$A$1:$C$17,MATCH(reactions!H$1,'reaction types'!$A$1:$C$1,0),0)</f>
        <v>45</v>
      </c>
    </row>
    <row r="9652" spans="1:8">
      <c r="A9652" t="s">
        <v>590</v>
      </c>
      <c r="B9652" t="s">
        <v>1050</v>
      </c>
      <c r="C9652" s="2">
        <v>44020.310416666667</v>
      </c>
      <c r="D9652" s="2" t="str">
        <f t="shared" si="152"/>
        <v>July</v>
      </c>
      <c r="E9652" s="2"/>
      <c r="F9652" t="str">
        <f>VLOOKUP($A9652,Content!$B$1:$D$1001,MATCH(reactions!F$1,Content!$B$1:$D$1,0),0)</f>
        <v>photo</v>
      </c>
      <c r="G9652" t="str">
        <f>VLOOKUP($A9652,Content!$B$1:$D$1001,MATCH(reactions!G$1,Content!$B$1:$D$1,0),0)</f>
        <v>public speaking</v>
      </c>
      <c r="H9652">
        <f>VLOOKUP(B9652,'reaction types'!$A$1:$C$17,MATCH(reactions!H$1,'reaction types'!$A$1:$C$1,0),0)</f>
        <v>60</v>
      </c>
    </row>
    <row r="9653" spans="1:8">
      <c r="A9653" t="s">
        <v>590</v>
      </c>
      <c r="B9653" t="s">
        <v>1037</v>
      </c>
      <c r="C9653" s="2">
        <v>44031.461805555555</v>
      </c>
      <c r="D9653" s="2" t="str">
        <f t="shared" si="152"/>
        <v>July</v>
      </c>
      <c r="E9653" s="2"/>
      <c r="F9653" t="str">
        <f>VLOOKUP($A9653,Content!$B$1:$D$1001,MATCH(reactions!F$1,Content!$B$1:$D$1,0),0)</f>
        <v>photo</v>
      </c>
      <c r="G9653" t="str">
        <f>VLOOKUP($A9653,Content!$B$1:$D$1001,MATCH(reactions!G$1,Content!$B$1:$D$1,0),0)</f>
        <v>public speaking</v>
      </c>
      <c r="H9653">
        <f>VLOOKUP(B9653,'reaction types'!$A$1:$C$17,MATCH(reactions!H$1,'reaction types'!$A$1:$C$1,0),0)</f>
        <v>0</v>
      </c>
    </row>
    <row r="9654" spans="1:8">
      <c r="A9654" t="s">
        <v>591</v>
      </c>
      <c r="B9654" t="s">
        <v>1051</v>
      </c>
      <c r="C9654" s="2">
        <v>44026.220138888886</v>
      </c>
      <c r="D9654" s="2" t="str">
        <f t="shared" si="152"/>
        <v>July</v>
      </c>
      <c r="E9654" s="2"/>
      <c r="F9654" t="str">
        <f>VLOOKUP($A9654,Content!$B$1:$D$1001,MATCH(reactions!F$1,Content!$B$1:$D$1,0),0)</f>
        <v>GIF</v>
      </c>
      <c r="G9654" t="str">
        <f>VLOOKUP($A9654,Content!$B$1:$D$1001,MATCH(reactions!G$1,Content!$B$1:$D$1,0),0)</f>
        <v>Food</v>
      </c>
      <c r="H9654">
        <f>VLOOKUP(B9654,'reaction types'!$A$1:$C$17,MATCH(reactions!H$1,'reaction types'!$A$1:$C$1,0),0)</f>
        <v>70</v>
      </c>
    </row>
    <row r="9655" spans="1:8">
      <c r="A9655" t="s">
        <v>591</v>
      </c>
      <c r="B9655" t="s">
        <v>1041</v>
      </c>
      <c r="C9655" s="2">
        <v>44038.890277777777</v>
      </c>
      <c r="D9655" s="2" t="str">
        <f t="shared" si="152"/>
        <v>July</v>
      </c>
      <c r="E9655" s="2"/>
      <c r="F9655" t="str">
        <f>VLOOKUP($A9655,Content!$B$1:$D$1001,MATCH(reactions!F$1,Content!$B$1:$D$1,0),0)</f>
        <v>GIF</v>
      </c>
      <c r="G9655" t="str">
        <f>VLOOKUP($A9655,Content!$B$1:$D$1001,MATCH(reactions!G$1,Content!$B$1:$D$1,0),0)</f>
        <v>Food</v>
      </c>
      <c r="H9655">
        <f>VLOOKUP(B9655,'reaction types'!$A$1:$C$17,MATCH(reactions!H$1,'reaction types'!$A$1:$C$1,0),0)</f>
        <v>35</v>
      </c>
    </row>
    <row r="9656" spans="1:8">
      <c r="A9656" t="s">
        <v>591</v>
      </c>
      <c r="B9656" t="s">
        <v>1048</v>
      </c>
      <c r="C9656" s="2">
        <v>44031.393750000003</v>
      </c>
      <c r="D9656" s="2" t="str">
        <f t="shared" si="152"/>
        <v>July</v>
      </c>
      <c r="E9656" s="2"/>
      <c r="F9656" t="str">
        <f>VLOOKUP($A9656,Content!$B$1:$D$1001,MATCH(reactions!F$1,Content!$B$1:$D$1,0),0)</f>
        <v>GIF</v>
      </c>
      <c r="G9656" t="str">
        <f>VLOOKUP($A9656,Content!$B$1:$D$1001,MATCH(reactions!G$1,Content!$B$1:$D$1,0),0)</f>
        <v>Food</v>
      </c>
      <c r="H9656">
        <f>VLOOKUP(B9656,'reaction types'!$A$1:$C$17,MATCH(reactions!H$1,'reaction types'!$A$1:$C$1,0),0)</f>
        <v>12</v>
      </c>
    </row>
    <row r="9657" spans="1:8">
      <c r="A9657" t="s">
        <v>593</v>
      </c>
      <c r="B9657" t="s">
        <v>1039</v>
      </c>
      <c r="C9657" s="2">
        <v>44034.438888888886</v>
      </c>
      <c r="D9657" s="2" t="str">
        <f t="shared" si="152"/>
        <v>July</v>
      </c>
      <c r="E9657" s="2"/>
      <c r="F9657" t="str">
        <f>VLOOKUP($A9657,Content!$B$1:$D$1001,MATCH(reactions!F$1,Content!$B$1:$D$1,0),0)</f>
        <v>photo</v>
      </c>
      <c r="G9657" t="str">
        <f>VLOOKUP($A9657,Content!$B$1:$D$1001,MATCH(reactions!G$1,Content!$B$1:$D$1,0),0)</f>
        <v>education</v>
      </c>
      <c r="H9657">
        <f>VLOOKUP(B9657,'reaction types'!$A$1:$C$17,MATCH(reactions!H$1,'reaction types'!$A$1:$C$1,0),0)</f>
        <v>15</v>
      </c>
    </row>
    <row r="9658" spans="1:8">
      <c r="A9658" t="s">
        <v>593</v>
      </c>
      <c r="B9658" t="s">
        <v>1048</v>
      </c>
      <c r="C9658" s="2">
        <v>44016.32708333333</v>
      </c>
      <c r="D9658" s="2" t="str">
        <f t="shared" si="152"/>
        <v>July</v>
      </c>
      <c r="E9658" s="2"/>
      <c r="F9658" t="str">
        <f>VLOOKUP($A9658,Content!$B$1:$D$1001,MATCH(reactions!F$1,Content!$B$1:$D$1,0),0)</f>
        <v>photo</v>
      </c>
      <c r="G9658" t="str">
        <f>VLOOKUP($A9658,Content!$B$1:$D$1001,MATCH(reactions!G$1,Content!$B$1:$D$1,0),0)</f>
        <v>education</v>
      </c>
      <c r="H9658">
        <f>VLOOKUP(B9658,'reaction types'!$A$1:$C$17,MATCH(reactions!H$1,'reaction types'!$A$1:$C$1,0),0)</f>
        <v>12</v>
      </c>
    </row>
    <row r="9659" spans="1:8">
      <c r="A9659" t="s">
        <v>593</v>
      </c>
      <c r="B9659" t="s">
        <v>1040</v>
      </c>
      <c r="C9659" s="2">
        <v>44026.879166666666</v>
      </c>
      <c r="D9659" s="2" t="str">
        <f t="shared" si="152"/>
        <v>July</v>
      </c>
      <c r="E9659" s="2"/>
      <c r="F9659" t="str">
        <f>VLOOKUP($A9659,Content!$B$1:$D$1001,MATCH(reactions!F$1,Content!$B$1:$D$1,0),0)</f>
        <v>photo</v>
      </c>
      <c r="G9659" t="str">
        <f>VLOOKUP($A9659,Content!$B$1:$D$1001,MATCH(reactions!G$1,Content!$B$1:$D$1,0),0)</f>
        <v>education</v>
      </c>
      <c r="H9659">
        <f>VLOOKUP(B9659,'reaction types'!$A$1:$C$17,MATCH(reactions!H$1,'reaction types'!$A$1:$C$1,0),0)</f>
        <v>30</v>
      </c>
    </row>
    <row r="9660" spans="1:8">
      <c r="A9660" t="s">
        <v>594</v>
      </c>
      <c r="B9660" t="s">
        <v>1038</v>
      </c>
      <c r="C9660" s="2">
        <v>44013.120138888888</v>
      </c>
      <c r="D9660" s="2" t="str">
        <f t="shared" si="152"/>
        <v>July</v>
      </c>
      <c r="E9660" s="2"/>
      <c r="F9660" t="str">
        <f>VLOOKUP($A9660,Content!$B$1:$D$1001,MATCH(reactions!F$1,Content!$B$1:$D$1,0),0)</f>
        <v>audio</v>
      </c>
      <c r="G9660" t="str">
        <f>VLOOKUP($A9660,Content!$B$1:$D$1001,MATCH(reactions!G$1,Content!$B$1:$D$1,0),0)</f>
        <v>technology</v>
      </c>
      <c r="H9660">
        <f>VLOOKUP(B9660,'reaction types'!$A$1:$C$17,MATCH(reactions!H$1,'reaction types'!$A$1:$C$1,0),0)</f>
        <v>10</v>
      </c>
    </row>
    <row r="9661" spans="1:8">
      <c r="A9661" t="s">
        <v>594</v>
      </c>
      <c r="B9661" t="s">
        <v>1044</v>
      </c>
      <c r="C9661" s="2">
        <v>44036.831944444442</v>
      </c>
      <c r="D9661" s="2" t="str">
        <f t="shared" si="152"/>
        <v>July</v>
      </c>
      <c r="E9661" s="2"/>
      <c r="F9661" t="str">
        <f>VLOOKUP($A9661,Content!$B$1:$D$1001,MATCH(reactions!F$1,Content!$B$1:$D$1,0),0)</f>
        <v>audio</v>
      </c>
      <c r="G9661" t="str">
        <f>VLOOKUP($A9661,Content!$B$1:$D$1001,MATCH(reactions!G$1,Content!$B$1:$D$1,0),0)</f>
        <v>technology</v>
      </c>
      <c r="H9661">
        <f>VLOOKUP(B9661,'reaction types'!$A$1:$C$17,MATCH(reactions!H$1,'reaction types'!$A$1:$C$1,0),0)</f>
        <v>65</v>
      </c>
    </row>
    <row r="9662" spans="1:8">
      <c r="A9662" t="s">
        <v>594</v>
      </c>
      <c r="B9662" t="s">
        <v>1037</v>
      </c>
      <c r="C9662" s="2">
        <v>44030.149305555555</v>
      </c>
      <c r="D9662" s="2" t="str">
        <f t="shared" si="152"/>
        <v>July</v>
      </c>
      <c r="E9662" s="2"/>
      <c r="F9662" t="str">
        <f>VLOOKUP($A9662,Content!$B$1:$D$1001,MATCH(reactions!F$1,Content!$B$1:$D$1,0),0)</f>
        <v>audio</v>
      </c>
      <c r="G9662" t="str">
        <f>VLOOKUP($A9662,Content!$B$1:$D$1001,MATCH(reactions!G$1,Content!$B$1:$D$1,0),0)</f>
        <v>technology</v>
      </c>
      <c r="H9662">
        <f>VLOOKUP(B9662,'reaction types'!$A$1:$C$17,MATCH(reactions!H$1,'reaction types'!$A$1:$C$1,0),0)</f>
        <v>0</v>
      </c>
    </row>
    <row r="9663" spans="1:8">
      <c r="A9663" t="s">
        <v>594</v>
      </c>
      <c r="B9663" t="s">
        <v>1050</v>
      </c>
      <c r="C9663" s="2">
        <v>44022.997916666667</v>
      </c>
      <c r="D9663" s="2" t="str">
        <f t="shared" si="152"/>
        <v>July</v>
      </c>
      <c r="E9663" s="2"/>
      <c r="F9663" t="str">
        <f>VLOOKUP($A9663,Content!$B$1:$D$1001,MATCH(reactions!F$1,Content!$B$1:$D$1,0),0)</f>
        <v>audio</v>
      </c>
      <c r="G9663" t="str">
        <f>VLOOKUP($A9663,Content!$B$1:$D$1001,MATCH(reactions!G$1,Content!$B$1:$D$1,0),0)</f>
        <v>technology</v>
      </c>
      <c r="H9663">
        <f>VLOOKUP(B9663,'reaction types'!$A$1:$C$17,MATCH(reactions!H$1,'reaction types'!$A$1:$C$1,0),0)</f>
        <v>60</v>
      </c>
    </row>
    <row r="9664" spans="1:8">
      <c r="A9664" t="s">
        <v>595</v>
      </c>
      <c r="B9664" t="s">
        <v>1044</v>
      </c>
      <c r="C9664" s="2">
        <v>44032.743750000001</v>
      </c>
      <c r="D9664" s="2" t="str">
        <f t="shared" si="152"/>
        <v>July</v>
      </c>
      <c r="E9664" s="2"/>
      <c r="F9664" t="str">
        <f>VLOOKUP($A9664,Content!$B$1:$D$1001,MATCH(reactions!F$1,Content!$B$1:$D$1,0),0)</f>
        <v>GIF</v>
      </c>
      <c r="G9664" t="str">
        <f>VLOOKUP($A9664,Content!$B$1:$D$1001,MATCH(reactions!G$1,Content!$B$1:$D$1,0),0)</f>
        <v>technology</v>
      </c>
      <c r="H9664">
        <f>VLOOKUP(B9664,'reaction types'!$A$1:$C$17,MATCH(reactions!H$1,'reaction types'!$A$1:$C$1,0),0)</f>
        <v>65</v>
      </c>
    </row>
    <row r="9665" spans="1:8">
      <c r="A9665" t="s">
        <v>596</v>
      </c>
      <c r="B9665" t="s">
        <v>1039</v>
      </c>
      <c r="C9665" s="2">
        <v>44030.493750000001</v>
      </c>
      <c r="D9665" s="2" t="str">
        <f t="shared" si="152"/>
        <v>July</v>
      </c>
      <c r="E9665" s="2"/>
      <c r="F9665" t="str">
        <f>VLOOKUP($A9665,Content!$B$1:$D$1001,MATCH(reactions!F$1,Content!$B$1:$D$1,0),0)</f>
        <v>audio</v>
      </c>
      <c r="G9665" t="str">
        <f>VLOOKUP($A9665,Content!$B$1:$D$1001,MATCH(reactions!G$1,Content!$B$1:$D$1,0),0)</f>
        <v>culture</v>
      </c>
      <c r="H9665">
        <f>VLOOKUP(B9665,'reaction types'!$A$1:$C$17,MATCH(reactions!H$1,'reaction types'!$A$1:$C$1,0),0)</f>
        <v>15</v>
      </c>
    </row>
    <row r="9666" spans="1:8">
      <c r="A9666" t="s">
        <v>596</v>
      </c>
      <c r="B9666" t="s">
        <v>1046</v>
      </c>
      <c r="C9666" s="2">
        <v>44036.995138888888</v>
      </c>
      <c r="D9666" s="2" t="str">
        <f t="shared" si="152"/>
        <v>July</v>
      </c>
      <c r="E9666" s="2"/>
      <c r="F9666" t="str">
        <f>VLOOKUP($A9666,Content!$B$1:$D$1001,MATCH(reactions!F$1,Content!$B$1:$D$1,0),0)</f>
        <v>audio</v>
      </c>
      <c r="G9666" t="str">
        <f>VLOOKUP($A9666,Content!$B$1:$D$1001,MATCH(reactions!G$1,Content!$B$1:$D$1,0),0)</f>
        <v>culture</v>
      </c>
      <c r="H9666">
        <f>VLOOKUP(B9666,'reaction types'!$A$1:$C$17,MATCH(reactions!H$1,'reaction types'!$A$1:$C$1,0),0)</f>
        <v>75</v>
      </c>
    </row>
    <row r="9667" spans="1:8">
      <c r="A9667" t="s">
        <v>596</v>
      </c>
      <c r="B9667" t="s">
        <v>1040</v>
      </c>
      <c r="C9667" s="2">
        <v>44033.456944444442</v>
      </c>
      <c r="D9667" s="2" t="str">
        <f t="shared" ref="D9667:D9730" si="153">TEXT(C9667,"mmmm")</f>
        <v>July</v>
      </c>
      <c r="E9667" s="2"/>
      <c r="F9667" t="str">
        <f>VLOOKUP($A9667,Content!$B$1:$D$1001,MATCH(reactions!F$1,Content!$B$1:$D$1,0),0)</f>
        <v>audio</v>
      </c>
      <c r="G9667" t="str">
        <f>VLOOKUP($A9667,Content!$B$1:$D$1001,MATCH(reactions!G$1,Content!$B$1:$D$1,0),0)</f>
        <v>culture</v>
      </c>
      <c r="H9667">
        <f>VLOOKUP(B9667,'reaction types'!$A$1:$C$17,MATCH(reactions!H$1,'reaction types'!$A$1:$C$1,0),0)</f>
        <v>30</v>
      </c>
    </row>
    <row r="9668" spans="1:8">
      <c r="A9668" t="s">
        <v>597</v>
      </c>
      <c r="B9668" t="s">
        <v>1045</v>
      </c>
      <c r="C9668" s="2">
        <v>44026.975694444445</v>
      </c>
      <c r="D9668" s="2" t="str">
        <f t="shared" si="153"/>
        <v>July</v>
      </c>
      <c r="E9668" s="2"/>
      <c r="F9668" t="str">
        <f>VLOOKUP($A9668,Content!$B$1:$D$1001,MATCH(reactions!F$1,Content!$B$1:$D$1,0),0)</f>
        <v>video</v>
      </c>
      <c r="G9668" t="str">
        <f>VLOOKUP($A9668,Content!$B$1:$D$1001,MATCH(reactions!G$1,Content!$B$1:$D$1,0),0)</f>
        <v>travel</v>
      </c>
      <c r="H9668">
        <f>VLOOKUP(B9668,'reaction types'!$A$1:$C$17,MATCH(reactions!H$1,'reaction types'!$A$1:$C$1,0),0)</f>
        <v>20</v>
      </c>
    </row>
    <row r="9669" spans="1:8">
      <c r="A9669" t="s">
        <v>599</v>
      </c>
      <c r="B9669" t="s">
        <v>1044</v>
      </c>
      <c r="C9669" s="2">
        <v>44024.96875</v>
      </c>
      <c r="D9669" s="2" t="str">
        <f t="shared" si="153"/>
        <v>July</v>
      </c>
      <c r="E9669" s="2"/>
      <c r="F9669" t="str">
        <f>VLOOKUP($A9669,Content!$B$1:$D$1001,MATCH(reactions!F$1,Content!$B$1:$D$1,0),0)</f>
        <v>photo</v>
      </c>
      <c r="G9669" t="str">
        <f>VLOOKUP($A9669,Content!$B$1:$D$1001,MATCH(reactions!G$1,Content!$B$1:$D$1,0),0)</f>
        <v>tennis</v>
      </c>
      <c r="H9669">
        <f>VLOOKUP(B9669,'reaction types'!$A$1:$C$17,MATCH(reactions!H$1,'reaction types'!$A$1:$C$1,0),0)</f>
        <v>65</v>
      </c>
    </row>
    <row r="9670" spans="1:8">
      <c r="A9670" t="s">
        <v>599</v>
      </c>
      <c r="B9670" t="s">
        <v>1046</v>
      </c>
      <c r="C9670" s="2">
        <v>44027.218055555553</v>
      </c>
      <c r="D9670" s="2" t="str">
        <f t="shared" si="153"/>
        <v>July</v>
      </c>
      <c r="E9670" s="2"/>
      <c r="F9670" t="str">
        <f>VLOOKUP($A9670,Content!$B$1:$D$1001,MATCH(reactions!F$1,Content!$B$1:$D$1,0),0)</f>
        <v>photo</v>
      </c>
      <c r="G9670" t="str">
        <f>VLOOKUP($A9670,Content!$B$1:$D$1001,MATCH(reactions!G$1,Content!$B$1:$D$1,0),0)</f>
        <v>tennis</v>
      </c>
      <c r="H9670">
        <f>VLOOKUP(B9670,'reaction types'!$A$1:$C$17,MATCH(reactions!H$1,'reaction types'!$A$1:$C$1,0),0)</f>
        <v>75</v>
      </c>
    </row>
    <row r="9671" spans="1:8">
      <c r="A9671" t="s">
        <v>600</v>
      </c>
      <c r="B9671" t="s">
        <v>1043</v>
      </c>
      <c r="C9671" s="2">
        <v>44013.879861111112</v>
      </c>
      <c r="D9671" s="2" t="str">
        <f t="shared" si="153"/>
        <v>July</v>
      </c>
      <c r="E9671" s="2"/>
      <c r="F9671" t="str">
        <f>VLOOKUP($A9671,Content!$B$1:$D$1001,MATCH(reactions!F$1,Content!$B$1:$D$1,0),0)</f>
        <v>video</v>
      </c>
      <c r="G9671" t="str">
        <f>VLOOKUP($A9671,Content!$B$1:$D$1001,MATCH(reactions!G$1,Content!$B$1:$D$1,0),0)</f>
        <v>tennis</v>
      </c>
      <c r="H9671">
        <f>VLOOKUP(B9671,'reaction types'!$A$1:$C$17,MATCH(reactions!H$1,'reaction types'!$A$1:$C$1,0),0)</f>
        <v>5</v>
      </c>
    </row>
    <row r="9672" spans="1:8">
      <c r="A9672" t="s">
        <v>600</v>
      </c>
      <c r="B9672" t="s">
        <v>1052</v>
      </c>
      <c r="C9672" s="2">
        <v>44037.866666666669</v>
      </c>
      <c r="D9672" s="2" t="str">
        <f t="shared" si="153"/>
        <v>July</v>
      </c>
      <c r="E9672" s="2"/>
      <c r="F9672" t="str">
        <f>VLOOKUP($A9672,Content!$B$1:$D$1001,MATCH(reactions!F$1,Content!$B$1:$D$1,0),0)</f>
        <v>video</v>
      </c>
      <c r="G9672" t="str">
        <f>VLOOKUP($A9672,Content!$B$1:$D$1001,MATCH(reactions!G$1,Content!$B$1:$D$1,0),0)</f>
        <v>tennis</v>
      </c>
      <c r="H9672">
        <f>VLOOKUP(B9672,'reaction types'!$A$1:$C$17,MATCH(reactions!H$1,'reaction types'!$A$1:$C$1,0),0)</f>
        <v>72</v>
      </c>
    </row>
    <row r="9673" spans="1:8">
      <c r="A9673" t="s">
        <v>600</v>
      </c>
      <c r="B9673" t="s">
        <v>1041</v>
      </c>
      <c r="C9673" s="2">
        <v>44041.052083333336</v>
      </c>
      <c r="D9673" s="2" t="str">
        <f t="shared" si="153"/>
        <v>July</v>
      </c>
      <c r="E9673" s="2"/>
      <c r="F9673" t="str">
        <f>VLOOKUP($A9673,Content!$B$1:$D$1001,MATCH(reactions!F$1,Content!$B$1:$D$1,0),0)</f>
        <v>video</v>
      </c>
      <c r="G9673" t="str">
        <f>VLOOKUP($A9673,Content!$B$1:$D$1001,MATCH(reactions!G$1,Content!$B$1:$D$1,0),0)</f>
        <v>tennis</v>
      </c>
      <c r="H9673">
        <f>VLOOKUP(B9673,'reaction types'!$A$1:$C$17,MATCH(reactions!H$1,'reaction types'!$A$1:$C$1,0),0)</f>
        <v>35</v>
      </c>
    </row>
    <row r="9674" spans="1:8">
      <c r="A9674" t="s">
        <v>600</v>
      </c>
      <c r="B9674" t="s">
        <v>1039</v>
      </c>
      <c r="C9674" s="2">
        <v>44036.018055555556</v>
      </c>
      <c r="D9674" s="2" t="str">
        <f t="shared" si="153"/>
        <v>July</v>
      </c>
      <c r="E9674" s="2"/>
      <c r="F9674" t="str">
        <f>VLOOKUP($A9674,Content!$B$1:$D$1001,MATCH(reactions!F$1,Content!$B$1:$D$1,0),0)</f>
        <v>video</v>
      </c>
      <c r="G9674" t="str">
        <f>VLOOKUP($A9674,Content!$B$1:$D$1001,MATCH(reactions!G$1,Content!$B$1:$D$1,0),0)</f>
        <v>tennis</v>
      </c>
      <c r="H9674">
        <f>VLOOKUP(B9674,'reaction types'!$A$1:$C$17,MATCH(reactions!H$1,'reaction types'!$A$1:$C$1,0),0)</f>
        <v>15</v>
      </c>
    </row>
    <row r="9675" spans="1:8">
      <c r="A9675" t="s">
        <v>600</v>
      </c>
      <c r="B9675" t="s">
        <v>1038</v>
      </c>
      <c r="C9675" s="2">
        <v>44021.927083333336</v>
      </c>
      <c r="D9675" s="2" t="str">
        <f t="shared" si="153"/>
        <v>July</v>
      </c>
      <c r="E9675" s="2"/>
      <c r="F9675" t="str">
        <f>VLOOKUP($A9675,Content!$B$1:$D$1001,MATCH(reactions!F$1,Content!$B$1:$D$1,0),0)</f>
        <v>video</v>
      </c>
      <c r="G9675" t="str">
        <f>VLOOKUP($A9675,Content!$B$1:$D$1001,MATCH(reactions!G$1,Content!$B$1:$D$1,0),0)</f>
        <v>tennis</v>
      </c>
      <c r="H9675">
        <f>VLOOKUP(B9675,'reaction types'!$A$1:$C$17,MATCH(reactions!H$1,'reaction types'!$A$1:$C$1,0),0)</f>
        <v>10</v>
      </c>
    </row>
    <row r="9676" spans="1:8">
      <c r="A9676" t="s">
        <v>600</v>
      </c>
      <c r="B9676" t="s">
        <v>1046</v>
      </c>
      <c r="C9676" s="2">
        <v>44039.545138888891</v>
      </c>
      <c r="D9676" s="2" t="str">
        <f t="shared" si="153"/>
        <v>July</v>
      </c>
      <c r="E9676" s="2"/>
      <c r="F9676" t="str">
        <f>VLOOKUP($A9676,Content!$B$1:$D$1001,MATCH(reactions!F$1,Content!$B$1:$D$1,0),0)</f>
        <v>video</v>
      </c>
      <c r="G9676" t="str">
        <f>VLOOKUP($A9676,Content!$B$1:$D$1001,MATCH(reactions!G$1,Content!$B$1:$D$1,0),0)</f>
        <v>tennis</v>
      </c>
      <c r="H9676">
        <f>VLOOKUP(B9676,'reaction types'!$A$1:$C$17,MATCH(reactions!H$1,'reaction types'!$A$1:$C$1,0),0)</f>
        <v>75</v>
      </c>
    </row>
    <row r="9677" spans="1:8">
      <c r="A9677" t="s">
        <v>601</v>
      </c>
      <c r="B9677" t="s">
        <v>1050</v>
      </c>
      <c r="C9677" s="2">
        <v>44036.018055555556</v>
      </c>
      <c r="D9677" s="2" t="str">
        <f t="shared" si="153"/>
        <v>July</v>
      </c>
      <c r="E9677" s="2"/>
      <c r="F9677" t="str">
        <f>VLOOKUP($A9677,Content!$B$1:$D$1001,MATCH(reactions!F$1,Content!$B$1:$D$1,0),0)</f>
        <v>photo</v>
      </c>
      <c r="G9677" t="str">
        <f>VLOOKUP($A9677,Content!$B$1:$D$1001,MATCH(reactions!G$1,Content!$B$1:$D$1,0),0)</f>
        <v>studying</v>
      </c>
      <c r="H9677">
        <f>VLOOKUP(B9677,'reaction types'!$A$1:$C$17,MATCH(reactions!H$1,'reaction types'!$A$1:$C$1,0),0)</f>
        <v>60</v>
      </c>
    </row>
    <row r="9678" spans="1:8">
      <c r="A9678" t="s">
        <v>601</v>
      </c>
      <c r="B9678" t="s">
        <v>1037</v>
      </c>
      <c r="C9678" s="2">
        <v>44013.714583333334</v>
      </c>
      <c r="D9678" s="2" t="str">
        <f t="shared" si="153"/>
        <v>July</v>
      </c>
      <c r="E9678" s="2"/>
      <c r="F9678" t="str">
        <f>VLOOKUP($A9678,Content!$B$1:$D$1001,MATCH(reactions!F$1,Content!$B$1:$D$1,0),0)</f>
        <v>photo</v>
      </c>
      <c r="G9678" t="str">
        <f>VLOOKUP($A9678,Content!$B$1:$D$1001,MATCH(reactions!G$1,Content!$B$1:$D$1,0),0)</f>
        <v>studying</v>
      </c>
      <c r="H9678">
        <f>VLOOKUP(B9678,'reaction types'!$A$1:$C$17,MATCH(reactions!H$1,'reaction types'!$A$1:$C$1,0),0)</f>
        <v>0</v>
      </c>
    </row>
    <row r="9679" spans="1:8">
      <c r="A9679" t="s">
        <v>601</v>
      </c>
      <c r="B9679" t="s">
        <v>1052</v>
      </c>
      <c r="C9679" s="2">
        <v>44035.330555555556</v>
      </c>
      <c r="D9679" s="2" t="str">
        <f t="shared" si="153"/>
        <v>July</v>
      </c>
      <c r="E9679" s="2"/>
      <c r="F9679" t="str">
        <f>VLOOKUP($A9679,Content!$B$1:$D$1001,MATCH(reactions!F$1,Content!$B$1:$D$1,0),0)</f>
        <v>photo</v>
      </c>
      <c r="G9679" t="str">
        <f>VLOOKUP($A9679,Content!$B$1:$D$1001,MATCH(reactions!G$1,Content!$B$1:$D$1,0),0)</f>
        <v>studying</v>
      </c>
      <c r="H9679">
        <f>VLOOKUP(B9679,'reaction types'!$A$1:$C$17,MATCH(reactions!H$1,'reaction types'!$A$1:$C$1,0),0)</f>
        <v>72</v>
      </c>
    </row>
    <row r="9680" spans="1:8">
      <c r="A9680" t="s">
        <v>602</v>
      </c>
      <c r="B9680" t="s">
        <v>1052</v>
      </c>
      <c r="C9680" s="2">
        <v>44040.008333333331</v>
      </c>
      <c r="D9680" s="2" t="str">
        <f t="shared" si="153"/>
        <v>July</v>
      </c>
      <c r="E9680" s="2"/>
      <c r="F9680" t="str">
        <f>VLOOKUP($A9680,Content!$B$1:$D$1001,MATCH(reactions!F$1,Content!$B$1:$D$1,0),0)</f>
        <v>photo</v>
      </c>
      <c r="G9680" t="str">
        <f>VLOOKUP($A9680,Content!$B$1:$D$1001,MATCH(reactions!G$1,Content!$B$1:$D$1,0),0)</f>
        <v>technology</v>
      </c>
      <c r="H9680">
        <f>VLOOKUP(B9680,'reaction types'!$A$1:$C$17,MATCH(reactions!H$1,'reaction types'!$A$1:$C$1,0),0)</f>
        <v>72</v>
      </c>
    </row>
    <row r="9681" spans="1:8">
      <c r="A9681" t="s">
        <v>602</v>
      </c>
      <c r="B9681" t="s">
        <v>1042</v>
      </c>
      <c r="C9681" s="2">
        <v>44031.338194444441</v>
      </c>
      <c r="D9681" s="2" t="str">
        <f t="shared" si="153"/>
        <v>July</v>
      </c>
      <c r="E9681" s="2"/>
      <c r="F9681" t="str">
        <f>VLOOKUP($A9681,Content!$B$1:$D$1001,MATCH(reactions!F$1,Content!$B$1:$D$1,0),0)</f>
        <v>photo</v>
      </c>
      <c r="G9681" t="str">
        <f>VLOOKUP($A9681,Content!$B$1:$D$1001,MATCH(reactions!G$1,Content!$B$1:$D$1,0),0)</f>
        <v>technology</v>
      </c>
      <c r="H9681">
        <f>VLOOKUP(B9681,'reaction types'!$A$1:$C$17,MATCH(reactions!H$1,'reaction types'!$A$1:$C$1,0),0)</f>
        <v>70</v>
      </c>
    </row>
    <row r="9682" spans="1:8">
      <c r="A9682" t="s">
        <v>603</v>
      </c>
      <c r="B9682" t="s">
        <v>1048</v>
      </c>
      <c r="C9682" s="2">
        <v>44025.006249999999</v>
      </c>
      <c r="D9682" s="2" t="str">
        <f t="shared" si="153"/>
        <v>July</v>
      </c>
      <c r="E9682" s="2"/>
      <c r="F9682" t="str">
        <f>VLOOKUP($A9682,Content!$B$1:$D$1001,MATCH(reactions!F$1,Content!$B$1:$D$1,0),0)</f>
        <v>video</v>
      </c>
      <c r="G9682" t="str">
        <f>VLOOKUP($A9682,Content!$B$1:$D$1001,MATCH(reactions!G$1,Content!$B$1:$D$1,0),0)</f>
        <v>animals</v>
      </c>
      <c r="H9682">
        <f>VLOOKUP(B9682,'reaction types'!$A$1:$C$17,MATCH(reactions!H$1,'reaction types'!$A$1:$C$1,0),0)</f>
        <v>12</v>
      </c>
    </row>
    <row r="9683" spans="1:8">
      <c r="A9683" t="s">
        <v>604</v>
      </c>
      <c r="B9683" t="s">
        <v>1047</v>
      </c>
      <c r="C9683" s="2">
        <v>44016.231944444444</v>
      </c>
      <c r="D9683" s="2" t="str">
        <f t="shared" si="153"/>
        <v>July</v>
      </c>
      <c r="E9683" s="2"/>
      <c r="F9683" t="str">
        <f>VLOOKUP($A9683,Content!$B$1:$D$1001,MATCH(reactions!F$1,Content!$B$1:$D$1,0),0)</f>
        <v>photo</v>
      </c>
      <c r="G9683" t="str">
        <f>VLOOKUP($A9683,Content!$B$1:$D$1001,MATCH(reactions!G$1,Content!$B$1:$D$1,0),0)</f>
        <v>culture</v>
      </c>
      <c r="H9683">
        <f>VLOOKUP(B9683,'reaction types'!$A$1:$C$17,MATCH(reactions!H$1,'reaction types'!$A$1:$C$1,0),0)</f>
        <v>45</v>
      </c>
    </row>
    <row r="9684" spans="1:8">
      <c r="A9684" t="s">
        <v>604</v>
      </c>
      <c r="B9684" t="s">
        <v>1043</v>
      </c>
      <c r="C9684" s="2">
        <v>44024.029861111114</v>
      </c>
      <c r="D9684" s="2" t="str">
        <f t="shared" si="153"/>
        <v>July</v>
      </c>
      <c r="E9684" s="2"/>
      <c r="F9684" t="str">
        <f>VLOOKUP($A9684,Content!$B$1:$D$1001,MATCH(reactions!F$1,Content!$B$1:$D$1,0),0)</f>
        <v>photo</v>
      </c>
      <c r="G9684" t="str">
        <f>VLOOKUP($A9684,Content!$B$1:$D$1001,MATCH(reactions!G$1,Content!$B$1:$D$1,0),0)</f>
        <v>culture</v>
      </c>
      <c r="H9684">
        <f>VLOOKUP(B9684,'reaction types'!$A$1:$C$17,MATCH(reactions!H$1,'reaction types'!$A$1:$C$1,0),0)</f>
        <v>5</v>
      </c>
    </row>
    <row r="9685" spans="1:8">
      <c r="A9685" t="s">
        <v>605</v>
      </c>
      <c r="B9685" t="s">
        <v>1043</v>
      </c>
      <c r="C9685" s="2">
        <v>44013.515972222223</v>
      </c>
      <c r="D9685" s="2" t="str">
        <f t="shared" si="153"/>
        <v>July</v>
      </c>
      <c r="E9685" s="2"/>
      <c r="F9685" t="str">
        <f>VLOOKUP($A9685,Content!$B$1:$D$1001,MATCH(reactions!F$1,Content!$B$1:$D$1,0),0)</f>
        <v>video</v>
      </c>
      <c r="G9685" t="str">
        <f>VLOOKUP($A9685,Content!$B$1:$D$1001,MATCH(reactions!G$1,Content!$B$1:$D$1,0),0)</f>
        <v>dogs</v>
      </c>
      <c r="H9685">
        <f>VLOOKUP(B9685,'reaction types'!$A$1:$C$17,MATCH(reactions!H$1,'reaction types'!$A$1:$C$1,0),0)</f>
        <v>5</v>
      </c>
    </row>
    <row r="9686" spans="1:8">
      <c r="A9686" t="s">
        <v>605</v>
      </c>
      <c r="B9686" t="s">
        <v>1049</v>
      </c>
      <c r="C9686" s="2">
        <v>44020.786805555559</v>
      </c>
      <c r="D9686" s="2" t="str">
        <f t="shared" si="153"/>
        <v>July</v>
      </c>
      <c r="E9686" s="2"/>
      <c r="F9686" t="str">
        <f>VLOOKUP($A9686,Content!$B$1:$D$1001,MATCH(reactions!F$1,Content!$B$1:$D$1,0),0)</f>
        <v>video</v>
      </c>
      <c r="G9686" t="str">
        <f>VLOOKUP($A9686,Content!$B$1:$D$1001,MATCH(reactions!G$1,Content!$B$1:$D$1,0),0)</f>
        <v>dogs</v>
      </c>
      <c r="H9686">
        <f>VLOOKUP(B9686,'reaction types'!$A$1:$C$17,MATCH(reactions!H$1,'reaction types'!$A$1:$C$1,0),0)</f>
        <v>50</v>
      </c>
    </row>
    <row r="9687" spans="1:8">
      <c r="A9687" t="s">
        <v>606</v>
      </c>
      <c r="B9687" t="s">
        <v>1040</v>
      </c>
      <c r="C9687" s="2">
        <v>44028.436805555553</v>
      </c>
      <c r="D9687" s="2" t="str">
        <f t="shared" si="153"/>
        <v>July</v>
      </c>
      <c r="E9687" s="2"/>
      <c r="F9687" t="str">
        <f>VLOOKUP($A9687,Content!$B$1:$D$1001,MATCH(reactions!F$1,Content!$B$1:$D$1,0),0)</f>
        <v>GIF</v>
      </c>
      <c r="G9687" t="str">
        <f>VLOOKUP($A9687,Content!$B$1:$D$1001,MATCH(reactions!G$1,Content!$B$1:$D$1,0),0)</f>
        <v>public speaking</v>
      </c>
      <c r="H9687">
        <f>VLOOKUP(B9687,'reaction types'!$A$1:$C$17,MATCH(reactions!H$1,'reaction types'!$A$1:$C$1,0),0)</f>
        <v>30</v>
      </c>
    </row>
    <row r="9688" spans="1:8">
      <c r="A9688" t="s">
        <v>606</v>
      </c>
      <c r="B9688" t="s">
        <v>1052</v>
      </c>
      <c r="C9688" s="2">
        <v>44029.515277777777</v>
      </c>
      <c r="D9688" s="2" t="str">
        <f t="shared" si="153"/>
        <v>July</v>
      </c>
      <c r="E9688" s="2"/>
      <c r="F9688" t="str">
        <f>VLOOKUP($A9688,Content!$B$1:$D$1001,MATCH(reactions!F$1,Content!$B$1:$D$1,0),0)</f>
        <v>GIF</v>
      </c>
      <c r="G9688" t="str">
        <f>VLOOKUP($A9688,Content!$B$1:$D$1001,MATCH(reactions!G$1,Content!$B$1:$D$1,0),0)</f>
        <v>public speaking</v>
      </c>
      <c r="H9688">
        <f>VLOOKUP(B9688,'reaction types'!$A$1:$C$17,MATCH(reactions!H$1,'reaction types'!$A$1:$C$1,0),0)</f>
        <v>72</v>
      </c>
    </row>
    <row r="9689" spans="1:8">
      <c r="A9689" t="s">
        <v>606</v>
      </c>
      <c r="B9689" t="s">
        <v>1047</v>
      </c>
      <c r="C9689" s="2">
        <v>44038.411111111112</v>
      </c>
      <c r="D9689" s="2" t="str">
        <f t="shared" si="153"/>
        <v>July</v>
      </c>
      <c r="E9689" s="2"/>
      <c r="F9689" t="str">
        <f>VLOOKUP($A9689,Content!$B$1:$D$1001,MATCH(reactions!F$1,Content!$B$1:$D$1,0),0)</f>
        <v>GIF</v>
      </c>
      <c r="G9689" t="str">
        <f>VLOOKUP($A9689,Content!$B$1:$D$1001,MATCH(reactions!G$1,Content!$B$1:$D$1,0),0)</f>
        <v>public speaking</v>
      </c>
      <c r="H9689">
        <f>VLOOKUP(B9689,'reaction types'!$A$1:$C$17,MATCH(reactions!H$1,'reaction types'!$A$1:$C$1,0),0)</f>
        <v>45</v>
      </c>
    </row>
    <row r="9690" spans="1:8">
      <c r="A9690" t="s">
        <v>607</v>
      </c>
      <c r="B9690" t="s">
        <v>1049</v>
      </c>
      <c r="C9690" s="2">
        <v>44015.46875</v>
      </c>
      <c r="D9690" s="2" t="str">
        <f t="shared" si="153"/>
        <v>July</v>
      </c>
      <c r="E9690" s="2"/>
      <c r="F9690" t="str">
        <f>VLOOKUP($A9690,Content!$B$1:$D$1001,MATCH(reactions!F$1,Content!$B$1:$D$1,0),0)</f>
        <v>photo</v>
      </c>
      <c r="G9690" t="str">
        <f>VLOOKUP($A9690,Content!$B$1:$D$1001,MATCH(reactions!G$1,Content!$B$1:$D$1,0),0)</f>
        <v>cooking</v>
      </c>
      <c r="H9690">
        <f>VLOOKUP(B9690,'reaction types'!$A$1:$C$17,MATCH(reactions!H$1,'reaction types'!$A$1:$C$1,0),0)</f>
        <v>50</v>
      </c>
    </row>
    <row r="9691" spans="1:8">
      <c r="A9691" t="s">
        <v>609</v>
      </c>
      <c r="B9691" t="s">
        <v>1047</v>
      </c>
      <c r="C9691" s="2">
        <v>44042.165972222225</v>
      </c>
      <c r="D9691" s="2" t="str">
        <f t="shared" si="153"/>
        <v>July</v>
      </c>
      <c r="E9691" s="2"/>
      <c r="F9691" t="str">
        <f>VLOOKUP($A9691,Content!$B$1:$D$1001,MATCH(reactions!F$1,Content!$B$1:$D$1,0),0)</f>
        <v>audio</v>
      </c>
      <c r="G9691" t="str">
        <f>VLOOKUP($A9691,Content!$B$1:$D$1001,MATCH(reactions!G$1,Content!$B$1:$D$1,0),0)</f>
        <v>education</v>
      </c>
      <c r="H9691">
        <f>VLOOKUP(B9691,'reaction types'!$A$1:$C$17,MATCH(reactions!H$1,'reaction types'!$A$1:$C$1,0),0)</f>
        <v>45</v>
      </c>
    </row>
    <row r="9692" spans="1:8">
      <c r="A9692" t="s">
        <v>609</v>
      </c>
      <c r="B9692" t="s">
        <v>1048</v>
      </c>
      <c r="C9692" s="2">
        <v>44040.369444444441</v>
      </c>
      <c r="D9692" s="2" t="str">
        <f t="shared" si="153"/>
        <v>July</v>
      </c>
      <c r="E9692" s="2"/>
      <c r="F9692" t="str">
        <f>VLOOKUP($A9692,Content!$B$1:$D$1001,MATCH(reactions!F$1,Content!$B$1:$D$1,0),0)</f>
        <v>audio</v>
      </c>
      <c r="G9692" t="str">
        <f>VLOOKUP($A9692,Content!$B$1:$D$1001,MATCH(reactions!G$1,Content!$B$1:$D$1,0),0)</f>
        <v>education</v>
      </c>
      <c r="H9692">
        <f>VLOOKUP(B9692,'reaction types'!$A$1:$C$17,MATCH(reactions!H$1,'reaction types'!$A$1:$C$1,0),0)</f>
        <v>12</v>
      </c>
    </row>
    <row r="9693" spans="1:8">
      <c r="A9693" t="s">
        <v>609</v>
      </c>
      <c r="B9693" t="s">
        <v>1037</v>
      </c>
      <c r="C9693" s="2">
        <v>44028.572916666664</v>
      </c>
      <c r="D9693" s="2" t="str">
        <f t="shared" si="153"/>
        <v>July</v>
      </c>
      <c r="E9693" s="2"/>
      <c r="F9693" t="str">
        <f>VLOOKUP($A9693,Content!$B$1:$D$1001,MATCH(reactions!F$1,Content!$B$1:$D$1,0),0)</f>
        <v>audio</v>
      </c>
      <c r="G9693" t="str">
        <f>VLOOKUP($A9693,Content!$B$1:$D$1001,MATCH(reactions!G$1,Content!$B$1:$D$1,0),0)</f>
        <v>education</v>
      </c>
      <c r="H9693">
        <f>VLOOKUP(B9693,'reaction types'!$A$1:$C$17,MATCH(reactions!H$1,'reaction types'!$A$1:$C$1,0),0)</f>
        <v>0</v>
      </c>
    </row>
    <row r="9694" spans="1:8">
      <c r="A9694" t="s">
        <v>611</v>
      </c>
      <c r="B9694" t="s">
        <v>1037</v>
      </c>
      <c r="C9694" s="2">
        <v>44020.48541666667</v>
      </c>
      <c r="D9694" s="2" t="str">
        <f t="shared" si="153"/>
        <v>July</v>
      </c>
      <c r="E9694" s="2"/>
      <c r="F9694" t="str">
        <f>VLOOKUP($A9694,Content!$B$1:$D$1001,MATCH(reactions!F$1,Content!$B$1:$D$1,0),0)</f>
        <v>GIF</v>
      </c>
      <c r="G9694" t="str">
        <f>VLOOKUP($A9694,Content!$B$1:$D$1001,MATCH(reactions!G$1,Content!$B$1:$D$1,0),0)</f>
        <v>healthy eating</v>
      </c>
      <c r="H9694">
        <f>VLOOKUP(B9694,'reaction types'!$A$1:$C$17,MATCH(reactions!H$1,'reaction types'!$A$1:$C$1,0),0)</f>
        <v>0</v>
      </c>
    </row>
    <row r="9695" spans="1:8">
      <c r="A9695" t="s">
        <v>611</v>
      </c>
      <c r="B9695" t="s">
        <v>1045</v>
      </c>
      <c r="C9695" s="2">
        <v>44035.133333333331</v>
      </c>
      <c r="D9695" s="2" t="str">
        <f t="shared" si="153"/>
        <v>July</v>
      </c>
      <c r="E9695" s="2"/>
      <c r="F9695" t="str">
        <f>VLOOKUP($A9695,Content!$B$1:$D$1001,MATCH(reactions!F$1,Content!$B$1:$D$1,0),0)</f>
        <v>GIF</v>
      </c>
      <c r="G9695" t="str">
        <f>VLOOKUP($A9695,Content!$B$1:$D$1001,MATCH(reactions!G$1,Content!$B$1:$D$1,0),0)</f>
        <v>healthy eating</v>
      </c>
      <c r="H9695">
        <f>VLOOKUP(B9695,'reaction types'!$A$1:$C$17,MATCH(reactions!H$1,'reaction types'!$A$1:$C$1,0),0)</f>
        <v>20</v>
      </c>
    </row>
    <row r="9696" spans="1:8">
      <c r="A9696" t="s">
        <v>612</v>
      </c>
      <c r="B9696" t="s">
        <v>1039</v>
      </c>
      <c r="C9696" s="2">
        <v>44034.506944444445</v>
      </c>
      <c r="D9696" s="2" t="str">
        <f t="shared" si="153"/>
        <v>July</v>
      </c>
      <c r="E9696" s="2"/>
      <c r="F9696" t="str">
        <f>VLOOKUP($A9696,Content!$B$1:$D$1001,MATCH(reactions!F$1,Content!$B$1:$D$1,0),0)</f>
        <v>photo</v>
      </c>
      <c r="G9696" t="str">
        <f>VLOOKUP($A9696,Content!$B$1:$D$1001,MATCH(reactions!G$1,Content!$B$1:$D$1,0),0)</f>
        <v>studying</v>
      </c>
      <c r="H9696">
        <f>VLOOKUP(B9696,'reaction types'!$A$1:$C$17,MATCH(reactions!H$1,'reaction types'!$A$1:$C$1,0),0)</f>
        <v>15</v>
      </c>
    </row>
    <row r="9697" spans="1:8">
      <c r="A9697" t="s">
        <v>612</v>
      </c>
      <c r="B9697" t="s">
        <v>1042</v>
      </c>
      <c r="C9697" s="2">
        <v>44017.050694444442</v>
      </c>
      <c r="D9697" s="2" t="str">
        <f t="shared" si="153"/>
        <v>July</v>
      </c>
      <c r="E9697" s="2"/>
      <c r="F9697" t="str">
        <f>VLOOKUP($A9697,Content!$B$1:$D$1001,MATCH(reactions!F$1,Content!$B$1:$D$1,0),0)</f>
        <v>photo</v>
      </c>
      <c r="G9697" t="str">
        <f>VLOOKUP($A9697,Content!$B$1:$D$1001,MATCH(reactions!G$1,Content!$B$1:$D$1,0),0)</f>
        <v>studying</v>
      </c>
      <c r="H9697">
        <f>VLOOKUP(B9697,'reaction types'!$A$1:$C$17,MATCH(reactions!H$1,'reaction types'!$A$1:$C$1,0),0)</f>
        <v>70</v>
      </c>
    </row>
    <row r="9698" spans="1:8">
      <c r="A9698" t="s">
        <v>612</v>
      </c>
      <c r="B9698" t="s">
        <v>1045</v>
      </c>
      <c r="C9698" s="2">
        <v>44041.368055555555</v>
      </c>
      <c r="D9698" s="2" t="str">
        <f t="shared" si="153"/>
        <v>July</v>
      </c>
      <c r="E9698" s="2"/>
      <c r="F9698" t="str">
        <f>VLOOKUP($A9698,Content!$B$1:$D$1001,MATCH(reactions!F$1,Content!$B$1:$D$1,0),0)</f>
        <v>photo</v>
      </c>
      <c r="G9698" t="str">
        <f>VLOOKUP($A9698,Content!$B$1:$D$1001,MATCH(reactions!G$1,Content!$B$1:$D$1,0),0)</f>
        <v>studying</v>
      </c>
      <c r="H9698">
        <f>VLOOKUP(B9698,'reaction types'!$A$1:$C$17,MATCH(reactions!H$1,'reaction types'!$A$1:$C$1,0),0)</f>
        <v>20</v>
      </c>
    </row>
    <row r="9699" spans="1:8">
      <c r="A9699" t="s">
        <v>612</v>
      </c>
      <c r="B9699" t="s">
        <v>1043</v>
      </c>
      <c r="C9699" s="2">
        <v>44021.163194444445</v>
      </c>
      <c r="D9699" s="2" t="str">
        <f t="shared" si="153"/>
        <v>July</v>
      </c>
      <c r="E9699" s="2"/>
      <c r="F9699" t="str">
        <f>VLOOKUP($A9699,Content!$B$1:$D$1001,MATCH(reactions!F$1,Content!$B$1:$D$1,0),0)</f>
        <v>photo</v>
      </c>
      <c r="G9699" t="str">
        <f>VLOOKUP($A9699,Content!$B$1:$D$1001,MATCH(reactions!G$1,Content!$B$1:$D$1,0),0)</f>
        <v>studying</v>
      </c>
      <c r="H9699">
        <f>VLOOKUP(B9699,'reaction types'!$A$1:$C$17,MATCH(reactions!H$1,'reaction types'!$A$1:$C$1,0),0)</f>
        <v>5</v>
      </c>
    </row>
    <row r="9700" spans="1:8">
      <c r="A9700" t="s">
        <v>613</v>
      </c>
      <c r="B9700" t="s">
        <v>1040</v>
      </c>
      <c r="C9700" s="2">
        <v>44038.13958333333</v>
      </c>
      <c r="D9700" s="2" t="str">
        <f t="shared" si="153"/>
        <v>July</v>
      </c>
      <c r="E9700" s="2"/>
      <c r="F9700" t="str">
        <f>VLOOKUP($A9700,Content!$B$1:$D$1001,MATCH(reactions!F$1,Content!$B$1:$D$1,0),0)</f>
        <v>video</v>
      </c>
      <c r="G9700" t="str">
        <f>VLOOKUP($A9700,Content!$B$1:$D$1001,MATCH(reactions!G$1,Content!$B$1:$D$1,0),0)</f>
        <v>cooking</v>
      </c>
      <c r="H9700">
        <f>VLOOKUP(B9700,'reaction types'!$A$1:$C$17,MATCH(reactions!H$1,'reaction types'!$A$1:$C$1,0),0)</f>
        <v>30</v>
      </c>
    </row>
    <row r="9701" spans="1:8">
      <c r="A9701" t="s">
        <v>613</v>
      </c>
      <c r="B9701" t="s">
        <v>1040</v>
      </c>
      <c r="C9701" s="2">
        <v>44013.940972222219</v>
      </c>
      <c r="D9701" s="2" t="str">
        <f t="shared" si="153"/>
        <v>July</v>
      </c>
      <c r="E9701" s="2"/>
      <c r="F9701" t="str">
        <f>VLOOKUP($A9701,Content!$B$1:$D$1001,MATCH(reactions!F$1,Content!$B$1:$D$1,0),0)</f>
        <v>video</v>
      </c>
      <c r="G9701" t="str">
        <f>VLOOKUP($A9701,Content!$B$1:$D$1001,MATCH(reactions!G$1,Content!$B$1:$D$1,0),0)</f>
        <v>cooking</v>
      </c>
      <c r="H9701">
        <f>VLOOKUP(B9701,'reaction types'!$A$1:$C$17,MATCH(reactions!H$1,'reaction types'!$A$1:$C$1,0),0)</f>
        <v>30</v>
      </c>
    </row>
    <row r="9702" spans="1:8">
      <c r="A9702" t="s">
        <v>614</v>
      </c>
      <c r="B9702" t="s">
        <v>1052</v>
      </c>
      <c r="C9702" s="2">
        <v>44025.96597222222</v>
      </c>
      <c r="D9702" s="2" t="str">
        <f t="shared" si="153"/>
        <v>July</v>
      </c>
      <c r="E9702" s="2"/>
      <c r="F9702" t="str">
        <f>VLOOKUP($A9702,Content!$B$1:$D$1001,MATCH(reactions!F$1,Content!$B$1:$D$1,0),0)</f>
        <v>photo</v>
      </c>
      <c r="G9702" t="str">
        <f>VLOOKUP($A9702,Content!$B$1:$D$1001,MATCH(reactions!G$1,Content!$B$1:$D$1,0),0)</f>
        <v>food</v>
      </c>
      <c r="H9702">
        <f>VLOOKUP(B9702,'reaction types'!$A$1:$C$17,MATCH(reactions!H$1,'reaction types'!$A$1:$C$1,0),0)</f>
        <v>72</v>
      </c>
    </row>
    <row r="9703" spans="1:8">
      <c r="A9703" t="s">
        <v>615</v>
      </c>
      <c r="B9703" t="s">
        <v>1041</v>
      </c>
      <c r="C9703" s="2">
        <v>44019.633333333331</v>
      </c>
      <c r="D9703" s="2" t="str">
        <f t="shared" si="153"/>
        <v>July</v>
      </c>
      <c r="E9703" s="2"/>
      <c r="F9703" t="str">
        <f>VLOOKUP($A9703,Content!$B$1:$D$1001,MATCH(reactions!F$1,Content!$B$1:$D$1,0),0)</f>
        <v>video</v>
      </c>
      <c r="G9703" t="str">
        <f>VLOOKUP($A9703,Content!$B$1:$D$1001,MATCH(reactions!G$1,Content!$B$1:$D$1,0),0)</f>
        <v>travel</v>
      </c>
      <c r="H9703">
        <f>VLOOKUP(B9703,'reaction types'!$A$1:$C$17,MATCH(reactions!H$1,'reaction types'!$A$1:$C$1,0),0)</f>
        <v>35</v>
      </c>
    </row>
    <row r="9704" spans="1:8">
      <c r="A9704" t="s">
        <v>615</v>
      </c>
      <c r="B9704" t="s">
        <v>1047</v>
      </c>
      <c r="C9704" s="2">
        <v>44026.705555555556</v>
      </c>
      <c r="D9704" s="2" t="str">
        <f t="shared" si="153"/>
        <v>July</v>
      </c>
      <c r="E9704" s="2"/>
      <c r="F9704" t="str">
        <f>VLOOKUP($A9704,Content!$B$1:$D$1001,MATCH(reactions!F$1,Content!$B$1:$D$1,0),0)</f>
        <v>video</v>
      </c>
      <c r="G9704" t="str">
        <f>VLOOKUP($A9704,Content!$B$1:$D$1001,MATCH(reactions!G$1,Content!$B$1:$D$1,0),0)</f>
        <v>travel</v>
      </c>
      <c r="H9704">
        <f>VLOOKUP(B9704,'reaction types'!$A$1:$C$17,MATCH(reactions!H$1,'reaction types'!$A$1:$C$1,0),0)</f>
        <v>45</v>
      </c>
    </row>
    <row r="9705" spans="1:8">
      <c r="A9705" t="s">
        <v>616</v>
      </c>
      <c r="B9705" t="s">
        <v>1038</v>
      </c>
      <c r="C9705" s="2">
        <v>44017.311805555553</v>
      </c>
      <c r="D9705" s="2" t="str">
        <f t="shared" si="153"/>
        <v>July</v>
      </c>
      <c r="E9705" s="2"/>
      <c r="F9705" t="str">
        <f>VLOOKUP($A9705,Content!$B$1:$D$1001,MATCH(reactions!F$1,Content!$B$1:$D$1,0),0)</f>
        <v>audio</v>
      </c>
      <c r="G9705" t="str">
        <f>VLOOKUP($A9705,Content!$B$1:$D$1001,MATCH(reactions!G$1,Content!$B$1:$D$1,0),0)</f>
        <v>food</v>
      </c>
      <c r="H9705">
        <f>VLOOKUP(B9705,'reaction types'!$A$1:$C$17,MATCH(reactions!H$1,'reaction types'!$A$1:$C$1,0),0)</f>
        <v>10</v>
      </c>
    </row>
    <row r="9706" spans="1:8">
      <c r="A9706" t="s">
        <v>616</v>
      </c>
      <c r="B9706" t="s">
        <v>1038</v>
      </c>
      <c r="C9706" s="2">
        <v>44016.771527777775</v>
      </c>
      <c r="D9706" s="2" t="str">
        <f t="shared" si="153"/>
        <v>July</v>
      </c>
      <c r="E9706" s="2"/>
      <c r="F9706" t="str">
        <f>VLOOKUP($A9706,Content!$B$1:$D$1001,MATCH(reactions!F$1,Content!$B$1:$D$1,0),0)</f>
        <v>audio</v>
      </c>
      <c r="G9706" t="str">
        <f>VLOOKUP($A9706,Content!$B$1:$D$1001,MATCH(reactions!G$1,Content!$B$1:$D$1,0),0)</f>
        <v>food</v>
      </c>
      <c r="H9706">
        <f>VLOOKUP(B9706,'reaction types'!$A$1:$C$17,MATCH(reactions!H$1,'reaction types'!$A$1:$C$1,0),0)</f>
        <v>10</v>
      </c>
    </row>
    <row r="9707" spans="1:8">
      <c r="A9707" t="s">
        <v>616</v>
      </c>
      <c r="B9707" t="s">
        <v>1048</v>
      </c>
      <c r="C9707" s="2">
        <v>44026.336111111108</v>
      </c>
      <c r="D9707" s="2" t="str">
        <f t="shared" si="153"/>
        <v>July</v>
      </c>
      <c r="E9707" s="2"/>
      <c r="F9707" t="str">
        <f>VLOOKUP($A9707,Content!$B$1:$D$1001,MATCH(reactions!F$1,Content!$B$1:$D$1,0),0)</f>
        <v>audio</v>
      </c>
      <c r="G9707" t="str">
        <f>VLOOKUP($A9707,Content!$B$1:$D$1001,MATCH(reactions!G$1,Content!$B$1:$D$1,0),0)</f>
        <v>food</v>
      </c>
      <c r="H9707">
        <f>VLOOKUP(B9707,'reaction types'!$A$1:$C$17,MATCH(reactions!H$1,'reaction types'!$A$1:$C$1,0),0)</f>
        <v>12</v>
      </c>
    </row>
    <row r="9708" spans="1:8">
      <c r="A9708" t="s">
        <v>617</v>
      </c>
      <c r="B9708" t="s">
        <v>1050</v>
      </c>
      <c r="C9708" s="2">
        <v>44043.359027777777</v>
      </c>
      <c r="D9708" s="2" t="str">
        <f t="shared" si="153"/>
        <v>July</v>
      </c>
      <c r="E9708" s="2"/>
      <c r="F9708" t="str">
        <f>VLOOKUP($A9708,Content!$B$1:$D$1001,MATCH(reactions!F$1,Content!$B$1:$D$1,0),0)</f>
        <v>GIF</v>
      </c>
      <c r="G9708" t="str">
        <f>VLOOKUP($A9708,Content!$B$1:$D$1001,MATCH(reactions!G$1,Content!$B$1:$D$1,0),0)</f>
        <v>soccer</v>
      </c>
      <c r="H9708">
        <f>VLOOKUP(B9708,'reaction types'!$A$1:$C$17,MATCH(reactions!H$1,'reaction types'!$A$1:$C$1,0),0)</f>
        <v>60</v>
      </c>
    </row>
    <row r="9709" spans="1:8">
      <c r="A9709" t="s">
        <v>617</v>
      </c>
      <c r="B9709" t="s">
        <v>1040</v>
      </c>
      <c r="C9709" s="2">
        <v>44014.916666666664</v>
      </c>
      <c r="D9709" s="2" t="str">
        <f t="shared" si="153"/>
        <v>July</v>
      </c>
      <c r="E9709" s="2"/>
      <c r="F9709" t="str">
        <f>VLOOKUP($A9709,Content!$B$1:$D$1001,MATCH(reactions!F$1,Content!$B$1:$D$1,0),0)</f>
        <v>GIF</v>
      </c>
      <c r="G9709" t="str">
        <f>VLOOKUP($A9709,Content!$B$1:$D$1001,MATCH(reactions!G$1,Content!$B$1:$D$1,0),0)</f>
        <v>soccer</v>
      </c>
      <c r="H9709">
        <f>VLOOKUP(B9709,'reaction types'!$A$1:$C$17,MATCH(reactions!H$1,'reaction types'!$A$1:$C$1,0),0)</f>
        <v>30</v>
      </c>
    </row>
    <row r="9710" spans="1:8">
      <c r="A9710" t="s">
        <v>618</v>
      </c>
      <c r="B9710" t="s">
        <v>1038</v>
      </c>
      <c r="C9710" s="2">
        <v>44037.189583333333</v>
      </c>
      <c r="D9710" s="2" t="str">
        <f t="shared" si="153"/>
        <v>July</v>
      </c>
      <c r="E9710" s="2"/>
      <c r="F9710" t="str">
        <f>VLOOKUP($A9710,Content!$B$1:$D$1001,MATCH(reactions!F$1,Content!$B$1:$D$1,0),0)</f>
        <v>audio</v>
      </c>
      <c r="G9710" t="str">
        <f>VLOOKUP($A9710,Content!$B$1:$D$1001,MATCH(reactions!G$1,Content!$B$1:$D$1,0),0)</f>
        <v>science</v>
      </c>
      <c r="H9710">
        <f>VLOOKUP(B9710,'reaction types'!$A$1:$C$17,MATCH(reactions!H$1,'reaction types'!$A$1:$C$1,0),0)</f>
        <v>10</v>
      </c>
    </row>
    <row r="9711" spans="1:8">
      <c r="A9711" t="s">
        <v>618</v>
      </c>
      <c r="B9711" t="s">
        <v>1043</v>
      </c>
      <c r="C9711" s="2">
        <v>44028.386111111111</v>
      </c>
      <c r="D9711" s="2" t="str">
        <f t="shared" si="153"/>
        <v>July</v>
      </c>
      <c r="E9711" s="2"/>
      <c r="F9711" t="str">
        <f>VLOOKUP($A9711,Content!$B$1:$D$1001,MATCH(reactions!F$1,Content!$B$1:$D$1,0),0)</f>
        <v>audio</v>
      </c>
      <c r="G9711" t="str">
        <f>VLOOKUP($A9711,Content!$B$1:$D$1001,MATCH(reactions!G$1,Content!$B$1:$D$1,0),0)</f>
        <v>science</v>
      </c>
      <c r="H9711">
        <f>VLOOKUP(B9711,'reaction types'!$A$1:$C$17,MATCH(reactions!H$1,'reaction types'!$A$1:$C$1,0),0)</f>
        <v>5</v>
      </c>
    </row>
    <row r="9712" spans="1:8">
      <c r="A9712" t="s">
        <v>618</v>
      </c>
      <c r="B9712" t="s">
        <v>1037</v>
      </c>
      <c r="C9712" s="2">
        <v>44035.286805555559</v>
      </c>
      <c r="D9712" s="2" t="str">
        <f t="shared" si="153"/>
        <v>July</v>
      </c>
      <c r="E9712" s="2"/>
      <c r="F9712" t="str">
        <f>VLOOKUP($A9712,Content!$B$1:$D$1001,MATCH(reactions!F$1,Content!$B$1:$D$1,0),0)</f>
        <v>audio</v>
      </c>
      <c r="G9712" t="str">
        <f>VLOOKUP($A9712,Content!$B$1:$D$1001,MATCH(reactions!G$1,Content!$B$1:$D$1,0),0)</f>
        <v>science</v>
      </c>
      <c r="H9712">
        <f>VLOOKUP(B9712,'reaction types'!$A$1:$C$17,MATCH(reactions!H$1,'reaction types'!$A$1:$C$1,0),0)</f>
        <v>0</v>
      </c>
    </row>
    <row r="9713" spans="1:8">
      <c r="A9713" t="s">
        <v>619</v>
      </c>
      <c r="B9713" t="s">
        <v>1046</v>
      </c>
      <c r="C9713" s="2">
        <v>44015.84097222222</v>
      </c>
      <c r="D9713" s="2" t="str">
        <f t="shared" si="153"/>
        <v>July</v>
      </c>
      <c r="E9713" s="2"/>
      <c r="F9713" t="str">
        <f>VLOOKUP($A9713,Content!$B$1:$D$1001,MATCH(reactions!F$1,Content!$B$1:$D$1,0),0)</f>
        <v>photo</v>
      </c>
      <c r="G9713" t="str">
        <f>VLOOKUP($A9713,Content!$B$1:$D$1001,MATCH(reactions!G$1,Content!$B$1:$D$1,0),0)</f>
        <v>dogs</v>
      </c>
      <c r="H9713">
        <f>VLOOKUP(B9713,'reaction types'!$A$1:$C$17,MATCH(reactions!H$1,'reaction types'!$A$1:$C$1,0),0)</f>
        <v>75</v>
      </c>
    </row>
    <row r="9714" spans="1:8">
      <c r="A9714" t="s">
        <v>622</v>
      </c>
      <c r="B9714" t="s">
        <v>1051</v>
      </c>
      <c r="C9714" s="2">
        <v>44018.003472222219</v>
      </c>
      <c r="D9714" s="2" t="str">
        <f t="shared" si="153"/>
        <v>July</v>
      </c>
      <c r="E9714" s="2"/>
      <c r="F9714" t="str">
        <f>VLOOKUP($A9714,Content!$B$1:$D$1001,MATCH(reactions!F$1,Content!$B$1:$D$1,0),0)</f>
        <v>audio</v>
      </c>
      <c r="G9714" t="str">
        <f>VLOOKUP($A9714,Content!$B$1:$D$1001,MATCH(reactions!G$1,Content!$B$1:$D$1,0),0)</f>
        <v>culture</v>
      </c>
      <c r="H9714">
        <f>VLOOKUP(B9714,'reaction types'!$A$1:$C$17,MATCH(reactions!H$1,'reaction types'!$A$1:$C$1,0),0)</f>
        <v>70</v>
      </c>
    </row>
    <row r="9715" spans="1:8">
      <c r="A9715" t="s">
        <v>622</v>
      </c>
      <c r="B9715" t="s">
        <v>1049</v>
      </c>
      <c r="C9715" s="2">
        <v>44018.955555555556</v>
      </c>
      <c r="D9715" s="2" t="str">
        <f t="shared" si="153"/>
        <v>July</v>
      </c>
      <c r="E9715" s="2"/>
      <c r="F9715" t="str">
        <f>VLOOKUP($A9715,Content!$B$1:$D$1001,MATCH(reactions!F$1,Content!$B$1:$D$1,0),0)</f>
        <v>audio</v>
      </c>
      <c r="G9715" t="str">
        <f>VLOOKUP($A9715,Content!$B$1:$D$1001,MATCH(reactions!G$1,Content!$B$1:$D$1,0),0)</f>
        <v>culture</v>
      </c>
      <c r="H9715">
        <f>VLOOKUP(B9715,'reaction types'!$A$1:$C$17,MATCH(reactions!H$1,'reaction types'!$A$1:$C$1,0),0)</f>
        <v>50</v>
      </c>
    </row>
    <row r="9716" spans="1:8">
      <c r="A9716" t="s">
        <v>623</v>
      </c>
      <c r="B9716" t="s">
        <v>1049</v>
      </c>
      <c r="C9716" s="2">
        <v>44031.138888888891</v>
      </c>
      <c r="D9716" s="2" t="str">
        <f t="shared" si="153"/>
        <v>July</v>
      </c>
      <c r="E9716" s="2"/>
      <c r="F9716" t="str">
        <f>VLOOKUP($A9716,Content!$B$1:$D$1001,MATCH(reactions!F$1,Content!$B$1:$D$1,0),0)</f>
        <v>photo</v>
      </c>
      <c r="G9716" t="str">
        <f>VLOOKUP($A9716,Content!$B$1:$D$1001,MATCH(reactions!G$1,Content!$B$1:$D$1,0),0)</f>
        <v>travel</v>
      </c>
      <c r="H9716">
        <f>VLOOKUP(B9716,'reaction types'!$A$1:$C$17,MATCH(reactions!H$1,'reaction types'!$A$1:$C$1,0),0)</f>
        <v>50</v>
      </c>
    </row>
    <row r="9717" spans="1:8">
      <c r="A9717" t="s">
        <v>624</v>
      </c>
      <c r="B9717" t="s">
        <v>1051</v>
      </c>
      <c r="C9717" s="2">
        <v>44042.836111111108</v>
      </c>
      <c r="D9717" s="2" t="str">
        <f t="shared" si="153"/>
        <v>July</v>
      </c>
      <c r="E9717" s="2"/>
      <c r="F9717" t="str">
        <f>VLOOKUP($A9717,Content!$B$1:$D$1001,MATCH(reactions!F$1,Content!$B$1:$D$1,0),0)</f>
        <v>video</v>
      </c>
      <c r="G9717" t="str">
        <f>VLOOKUP($A9717,Content!$B$1:$D$1001,MATCH(reactions!G$1,Content!$B$1:$D$1,0),0)</f>
        <v>technology</v>
      </c>
      <c r="H9717">
        <f>VLOOKUP(B9717,'reaction types'!$A$1:$C$17,MATCH(reactions!H$1,'reaction types'!$A$1:$C$1,0),0)</f>
        <v>70</v>
      </c>
    </row>
    <row r="9718" spans="1:8">
      <c r="A9718" t="s">
        <v>624</v>
      </c>
      <c r="B9718" t="s">
        <v>1045</v>
      </c>
      <c r="C9718" s="2">
        <v>44019.670138888891</v>
      </c>
      <c r="D9718" s="2" t="str">
        <f t="shared" si="153"/>
        <v>July</v>
      </c>
      <c r="E9718" s="2"/>
      <c r="F9718" t="str">
        <f>VLOOKUP($A9718,Content!$B$1:$D$1001,MATCH(reactions!F$1,Content!$B$1:$D$1,0),0)</f>
        <v>video</v>
      </c>
      <c r="G9718" t="str">
        <f>VLOOKUP($A9718,Content!$B$1:$D$1001,MATCH(reactions!G$1,Content!$B$1:$D$1,0),0)</f>
        <v>technology</v>
      </c>
      <c r="H9718">
        <f>VLOOKUP(B9718,'reaction types'!$A$1:$C$17,MATCH(reactions!H$1,'reaction types'!$A$1:$C$1,0),0)</f>
        <v>20</v>
      </c>
    </row>
    <row r="9719" spans="1:8">
      <c r="A9719" t="s">
        <v>624</v>
      </c>
      <c r="B9719" t="s">
        <v>1051</v>
      </c>
      <c r="C9719" s="2">
        <v>44020.905555555553</v>
      </c>
      <c r="D9719" s="2" t="str">
        <f t="shared" si="153"/>
        <v>July</v>
      </c>
      <c r="E9719" s="2"/>
      <c r="F9719" t="str">
        <f>VLOOKUP($A9719,Content!$B$1:$D$1001,MATCH(reactions!F$1,Content!$B$1:$D$1,0),0)</f>
        <v>video</v>
      </c>
      <c r="G9719" t="str">
        <f>VLOOKUP($A9719,Content!$B$1:$D$1001,MATCH(reactions!G$1,Content!$B$1:$D$1,0),0)</f>
        <v>technology</v>
      </c>
      <c r="H9719">
        <f>VLOOKUP(B9719,'reaction types'!$A$1:$C$17,MATCH(reactions!H$1,'reaction types'!$A$1:$C$1,0),0)</f>
        <v>70</v>
      </c>
    </row>
    <row r="9720" spans="1:8">
      <c r="A9720" t="s">
        <v>625</v>
      </c>
      <c r="B9720" t="s">
        <v>1037</v>
      </c>
      <c r="C9720" s="2">
        <v>44013.347222222219</v>
      </c>
      <c r="D9720" s="2" t="str">
        <f t="shared" si="153"/>
        <v>July</v>
      </c>
      <c r="E9720" s="2"/>
      <c r="F9720" t="str">
        <f>VLOOKUP($A9720,Content!$B$1:$D$1001,MATCH(reactions!F$1,Content!$B$1:$D$1,0),0)</f>
        <v>video</v>
      </c>
      <c r="G9720" t="str">
        <f>VLOOKUP($A9720,Content!$B$1:$D$1001,MATCH(reactions!G$1,Content!$B$1:$D$1,0),0)</f>
        <v>dogs</v>
      </c>
      <c r="H9720">
        <f>VLOOKUP(B9720,'reaction types'!$A$1:$C$17,MATCH(reactions!H$1,'reaction types'!$A$1:$C$1,0),0)</f>
        <v>0</v>
      </c>
    </row>
    <row r="9721" spans="1:8">
      <c r="A9721" t="s">
        <v>629</v>
      </c>
      <c r="B9721" t="s">
        <v>1048</v>
      </c>
      <c r="C9721" s="2">
        <v>44039.12222222222</v>
      </c>
      <c r="D9721" s="2" t="str">
        <f t="shared" si="153"/>
        <v>July</v>
      </c>
      <c r="E9721" s="2"/>
      <c r="F9721" t="str">
        <f>VLOOKUP($A9721,Content!$B$1:$D$1001,MATCH(reactions!F$1,Content!$B$1:$D$1,0),0)</f>
        <v>video</v>
      </c>
      <c r="G9721" t="str">
        <f>VLOOKUP($A9721,Content!$B$1:$D$1001,MATCH(reactions!G$1,Content!$B$1:$D$1,0),0)</f>
        <v>travel</v>
      </c>
      <c r="H9721">
        <f>VLOOKUP(B9721,'reaction types'!$A$1:$C$17,MATCH(reactions!H$1,'reaction types'!$A$1:$C$1,0),0)</f>
        <v>12</v>
      </c>
    </row>
    <row r="9722" spans="1:8">
      <c r="A9722" t="s">
        <v>629</v>
      </c>
      <c r="B9722" t="s">
        <v>1045</v>
      </c>
      <c r="C9722" s="2">
        <v>44019.190972222219</v>
      </c>
      <c r="D9722" s="2" t="str">
        <f t="shared" si="153"/>
        <v>July</v>
      </c>
      <c r="E9722" s="2"/>
      <c r="F9722" t="str">
        <f>VLOOKUP($A9722,Content!$B$1:$D$1001,MATCH(reactions!F$1,Content!$B$1:$D$1,0),0)</f>
        <v>video</v>
      </c>
      <c r="G9722" t="str">
        <f>VLOOKUP($A9722,Content!$B$1:$D$1001,MATCH(reactions!G$1,Content!$B$1:$D$1,0),0)</f>
        <v>travel</v>
      </c>
      <c r="H9722">
        <f>VLOOKUP(B9722,'reaction types'!$A$1:$C$17,MATCH(reactions!H$1,'reaction types'!$A$1:$C$1,0),0)</f>
        <v>20</v>
      </c>
    </row>
    <row r="9723" spans="1:8">
      <c r="A9723" t="s">
        <v>630</v>
      </c>
      <c r="B9723" t="s">
        <v>1051</v>
      </c>
      <c r="C9723" s="2">
        <v>44025.29583333333</v>
      </c>
      <c r="D9723" s="2" t="str">
        <f t="shared" si="153"/>
        <v>July</v>
      </c>
      <c r="E9723" s="2"/>
      <c r="F9723" t="str">
        <f>VLOOKUP($A9723,Content!$B$1:$D$1001,MATCH(reactions!F$1,Content!$B$1:$D$1,0),0)</f>
        <v>GIF</v>
      </c>
      <c r="G9723" t="str">
        <f>VLOOKUP($A9723,Content!$B$1:$D$1001,MATCH(reactions!G$1,Content!$B$1:$D$1,0),0)</f>
        <v>education</v>
      </c>
      <c r="H9723">
        <f>VLOOKUP(B9723,'reaction types'!$A$1:$C$17,MATCH(reactions!H$1,'reaction types'!$A$1:$C$1,0),0)</f>
        <v>70</v>
      </c>
    </row>
    <row r="9724" spans="1:8">
      <c r="A9724" t="s">
        <v>630</v>
      </c>
      <c r="B9724" t="s">
        <v>1041</v>
      </c>
      <c r="C9724" s="2">
        <v>44026.05972222222</v>
      </c>
      <c r="D9724" s="2" t="str">
        <f t="shared" si="153"/>
        <v>July</v>
      </c>
      <c r="E9724" s="2"/>
      <c r="F9724" t="str">
        <f>VLOOKUP($A9724,Content!$B$1:$D$1001,MATCH(reactions!F$1,Content!$B$1:$D$1,0),0)</f>
        <v>GIF</v>
      </c>
      <c r="G9724" t="str">
        <f>VLOOKUP($A9724,Content!$B$1:$D$1001,MATCH(reactions!G$1,Content!$B$1:$D$1,0),0)</f>
        <v>education</v>
      </c>
      <c r="H9724">
        <f>VLOOKUP(B9724,'reaction types'!$A$1:$C$17,MATCH(reactions!H$1,'reaction types'!$A$1:$C$1,0),0)</f>
        <v>35</v>
      </c>
    </row>
    <row r="9725" spans="1:8">
      <c r="A9725" t="s">
        <v>630</v>
      </c>
      <c r="B9725" t="s">
        <v>1052</v>
      </c>
      <c r="C9725" s="2">
        <v>44043.816666666666</v>
      </c>
      <c r="D9725" s="2" t="str">
        <f t="shared" si="153"/>
        <v>July</v>
      </c>
      <c r="E9725" s="2"/>
      <c r="F9725" t="str">
        <f>VLOOKUP($A9725,Content!$B$1:$D$1001,MATCH(reactions!F$1,Content!$B$1:$D$1,0),0)</f>
        <v>GIF</v>
      </c>
      <c r="G9725" t="str">
        <f>VLOOKUP($A9725,Content!$B$1:$D$1001,MATCH(reactions!G$1,Content!$B$1:$D$1,0),0)</f>
        <v>education</v>
      </c>
      <c r="H9725">
        <f>VLOOKUP(B9725,'reaction types'!$A$1:$C$17,MATCH(reactions!H$1,'reaction types'!$A$1:$C$1,0),0)</f>
        <v>72</v>
      </c>
    </row>
    <row r="9726" spans="1:8">
      <c r="A9726" t="s">
        <v>631</v>
      </c>
      <c r="B9726" t="s">
        <v>1037</v>
      </c>
      <c r="C9726" s="2">
        <v>44027.041666666664</v>
      </c>
      <c r="D9726" s="2" t="str">
        <f t="shared" si="153"/>
        <v>July</v>
      </c>
      <c r="E9726" s="2"/>
      <c r="F9726" t="str">
        <f>VLOOKUP($A9726,Content!$B$1:$D$1001,MATCH(reactions!F$1,Content!$B$1:$D$1,0),0)</f>
        <v>photo</v>
      </c>
      <c r="G9726" t="str">
        <f>VLOOKUP($A9726,Content!$B$1:$D$1001,MATCH(reactions!G$1,Content!$B$1:$D$1,0),0)</f>
        <v>dogs</v>
      </c>
      <c r="H9726">
        <f>VLOOKUP(B9726,'reaction types'!$A$1:$C$17,MATCH(reactions!H$1,'reaction types'!$A$1:$C$1,0),0)</f>
        <v>0</v>
      </c>
    </row>
    <row r="9727" spans="1:8">
      <c r="A9727" t="s">
        <v>632</v>
      </c>
      <c r="B9727" t="s">
        <v>1048</v>
      </c>
      <c r="C9727" s="2">
        <v>44038.881944444445</v>
      </c>
      <c r="D9727" s="2" t="str">
        <f t="shared" si="153"/>
        <v>July</v>
      </c>
      <c r="E9727" s="2"/>
      <c r="F9727" t="str">
        <f>VLOOKUP($A9727,Content!$B$1:$D$1001,MATCH(reactions!F$1,Content!$B$1:$D$1,0),0)</f>
        <v>photo</v>
      </c>
      <c r="G9727" t="str">
        <f>VLOOKUP($A9727,Content!$B$1:$D$1001,MATCH(reactions!G$1,Content!$B$1:$D$1,0),0)</f>
        <v>technology</v>
      </c>
      <c r="H9727">
        <f>VLOOKUP(B9727,'reaction types'!$A$1:$C$17,MATCH(reactions!H$1,'reaction types'!$A$1:$C$1,0),0)</f>
        <v>12</v>
      </c>
    </row>
    <row r="9728" spans="1:8">
      <c r="A9728" t="s">
        <v>632</v>
      </c>
      <c r="B9728" t="s">
        <v>1041</v>
      </c>
      <c r="C9728" s="2">
        <v>44038.018750000003</v>
      </c>
      <c r="D9728" s="2" t="str">
        <f t="shared" si="153"/>
        <v>July</v>
      </c>
      <c r="E9728" s="2"/>
      <c r="F9728" t="str">
        <f>VLOOKUP($A9728,Content!$B$1:$D$1001,MATCH(reactions!F$1,Content!$B$1:$D$1,0),0)</f>
        <v>photo</v>
      </c>
      <c r="G9728" t="str">
        <f>VLOOKUP($A9728,Content!$B$1:$D$1001,MATCH(reactions!G$1,Content!$B$1:$D$1,0),0)</f>
        <v>technology</v>
      </c>
      <c r="H9728">
        <f>VLOOKUP(B9728,'reaction types'!$A$1:$C$17,MATCH(reactions!H$1,'reaction types'!$A$1:$C$1,0),0)</f>
        <v>35</v>
      </c>
    </row>
    <row r="9729" spans="1:8">
      <c r="A9729" t="s">
        <v>633</v>
      </c>
      <c r="B9729" t="s">
        <v>1044</v>
      </c>
      <c r="C9729" s="2">
        <v>44022.275694444441</v>
      </c>
      <c r="D9729" s="2" t="str">
        <f t="shared" si="153"/>
        <v>July</v>
      </c>
      <c r="E9729" s="2"/>
      <c r="F9729" t="str">
        <f>VLOOKUP($A9729,Content!$B$1:$D$1001,MATCH(reactions!F$1,Content!$B$1:$D$1,0),0)</f>
        <v>audio</v>
      </c>
      <c r="G9729" t="str">
        <f>VLOOKUP($A9729,Content!$B$1:$D$1001,MATCH(reactions!G$1,Content!$B$1:$D$1,0),0)</f>
        <v>culture</v>
      </c>
      <c r="H9729">
        <f>VLOOKUP(B9729,'reaction types'!$A$1:$C$17,MATCH(reactions!H$1,'reaction types'!$A$1:$C$1,0),0)</f>
        <v>65</v>
      </c>
    </row>
    <row r="9730" spans="1:8">
      <c r="A9730" t="s">
        <v>633</v>
      </c>
      <c r="B9730" t="s">
        <v>1039</v>
      </c>
      <c r="C9730" s="2">
        <v>44025.321527777778</v>
      </c>
      <c r="D9730" s="2" t="str">
        <f t="shared" si="153"/>
        <v>July</v>
      </c>
      <c r="E9730" s="2"/>
      <c r="F9730" t="str">
        <f>VLOOKUP($A9730,Content!$B$1:$D$1001,MATCH(reactions!F$1,Content!$B$1:$D$1,0),0)</f>
        <v>audio</v>
      </c>
      <c r="G9730" t="str">
        <f>VLOOKUP($A9730,Content!$B$1:$D$1001,MATCH(reactions!G$1,Content!$B$1:$D$1,0),0)</f>
        <v>culture</v>
      </c>
      <c r="H9730">
        <f>VLOOKUP(B9730,'reaction types'!$A$1:$C$17,MATCH(reactions!H$1,'reaction types'!$A$1:$C$1,0),0)</f>
        <v>15</v>
      </c>
    </row>
    <row r="9731" spans="1:8">
      <c r="A9731" t="s">
        <v>633</v>
      </c>
      <c r="B9731" t="s">
        <v>1041</v>
      </c>
      <c r="C9731" s="2">
        <v>44018.220833333333</v>
      </c>
      <c r="D9731" s="2" t="str">
        <f t="shared" ref="D9731:D9794" si="154">TEXT(C9731,"mmmm")</f>
        <v>July</v>
      </c>
      <c r="E9731" s="2"/>
      <c r="F9731" t="str">
        <f>VLOOKUP($A9731,Content!$B$1:$D$1001,MATCH(reactions!F$1,Content!$B$1:$D$1,0),0)</f>
        <v>audio</v>
      </c>
      <c r="G9731" t="str">
        <f>VLOOKUP($A9731,Content!$B$1:$D$1001,MATCH(reactions!G$1,Content!$B$1:$D$1,0),0)</f>
        <v>culture</v>
      </c>
      <c r="H9731">
        <f>VLOOKUP(B9731,'reaction types'!$A$1:$C$17,MATCH(reactions!H$1,'reaction types'!$A$1:$C$1,0),0)</f>
        <v>35</v>
      </c>
    </row>
    <row r="9732" spans="1:8">
      <c r="A9732" t="s">
        <v>633</v>
      </c>
      <c r="B9732" t="s">
        <v>1049</v>
      </c>
      <c r="C9732" s="2">
        <v>44026.924305555556</v>
      </c>
      <c r="D9732" s="2" t="str">
        <f t="shared" si="154"/>
        <v>July</v>
      </c>
      <c r="E9732" s="2"/>
      <c r="F9732" t="str">
        <f>VLOOKUP($A9732,Content!$B$1:$D$1001,MATCH(reactions!F$1,Content!$B$1:$D$1,0),0)</f>
        <v>audio</v>
      </c>
      <c r="G9732" t="str">
        <f>VLOOKUP($A9732,Content!$B$1:$D$1001,MATCH(reactions!G$1,Content!$B$1:$D$1,0),0)</f>
        <v>culture</v>
      </c>
      <c r="H9732">
        <f>VLOOKUP(B9732,'reaction types'!$A$1:$C$17,MATCH(reactions!H$1,'reaction types'!$A$1:$C$1,0),0)</f>
        <v>50</v>
      </c>
    </row>
    <row r="9733" spans="1:8">
      <c r="A9733" t="s">
        <v>633</v>
      </c>
      <c r="B9733" t="s">
        <v>1052</v>
      </c>
      <c r="C9733" s="2">
        <v>44038.718055555553</v>
      </c>
      <c r="D9733" s="2" t="str">
        <f t="shared" si="154"/>
        <v>July</v>
      </c>
      <c r="E9733" s="2"/>
      <c r="F9733" t="str">
        <f>VLOOKUP($A9733,Content!$B$1:$D$1001,MATCH(reactions!F$1,Content!$B$1:$D$1,0),0)</f>
        <v>audio</v>
      </c>
      <c r="G9733" t="str">
        <f>VLOOKUP($A9733,Content!$B$1:$D$1001,MATCH(reactions!G$1,Content!$B$1:$D$1,0),0)</f>
        <v>culture</v>
      </c>
      <c r="H9733">
        <f>VLOOKUP(B9733,'reaction types'!$A$1:$C$17,MATCH(reactions!H$1,'reaction types'!$A$1:$C$1,0),0)</f>
        <v>72</v>
      </c>
    </row>
    <row r="9734" spans="1:8">
      <c r="A9734" t="s">
        <v>633</v>
      </c>
      <c r="B9734" t="s">
        <v>1051</v>
      </c>
      <c r="C9734" s="2">
        <v>44025.218055555553</v>
      </c>
      <c r="D9734" s="2" t="str">
        <f t="shared" si="154"/>
        <v>July</v>
      </c>
      <c r="E9734" s="2"/>
      <c r="F9734" t="str">
        <f>VLOOKUP($A9734,Content!$B$1:$D$1001,MATCH(reactions!F$1,Content!$B$1:$D$1,0),0)</f>
        <v>audio</v>
      </c>
      <c r="G9734" t="str">
        <f>VLOOKUP($A9734,Content!$B$1:$D$1001,MATCH(reactions!G$1,Content!$B$1:$D$1,0),0)</f>
        <v>culture</v>
      </c>
      <c r="H9734">
        <f>VLOOKUP(B9734,'reaction types'!$A$1:$C$17,MATCH(reactions!H$1,'reaction types'!$A$1:$C$1,0),0)</f>
        <v>70</v>
      </c>
    </row>
    <row r="9735" spans="1:8">
      <c r="A9735" t="s">
        <v>634</v>
      </c>
      <c r="B9735" t="s">
        <v>1037</v>
      </c>
      <c r="C9735" s="2">
        <v>44028.939583333333</v>
      </c>
      <c r="D9735" s="2" t="str">
        <f t="shared" si="154"/>
        <v>July</v>
      </c>
      <c r="E9735" s="2"/>
      <c r="F9735" t="str">
        <f>VLOOKUP($A9735,Content!$B$1:$D$1001,MATCH(reactions!F$1,Content!$B$1:$D$1,0),0)</f>
        <v>video</v>
      </c>
      <c r="G9735" t="str">
        <f>VLOOKUP($A9735,Content!$B$1:$D$1001,MATCH(reactions!G$1,Content!$B$1:$D$1,0),0)</f>
        <v>technology</v>
      </c>
      <c r="H9735">
        <f>VLOOKUP(B9735,'reaction types'!$A$1:$C$17,MATCH(reactions!H$1,'reaction types'!$A$1:$C$1,0),0)</f>
        <v>0</v>
      </c>
    </row>
    <row r="9736" spans="1:8">
      <c r="A9736" t="s">
        <v>634</v>
      </c>
      <c r="B9736" t="s">
        <v>1039</v>
      </c>
      <c r="C9736" s="2">
        <v>44026.761805555558</v>
      </c>
      <c r="D9736" s="2" t="str">
        <f t="shared" si="154"/>
        <v>July</v>
      </c>
      <c r="E9736" s="2"/>
      <c r="F9736" t="str">
        <f>VLOOKUP($A9736,Content!$B$1:$D$1001,MATCH(reactions!F$1,Content!$B$1:$D$1,0),0)</f>
        <v>video</v>
      </c>
      <c r="G9736" t="str">
        <f>VLOOKUP($A9736,Content!$B$1:$D$1001,MATCH(reactions!G$1,Content!$B$1:$D$1,0),0)</f>
        <v>technology</v>
      </c>
      <c r="H9736">
        <f>VLOOKUP(B9736,'reaction types'!$A$1:$C$17,MATCH(reactions!H$1,'reaction types'!$A$1:$C$1,0),0)</f>
        <v>15</v>
      </c>
    </row>
    <row r="9737" spans="1:8">
      <c r="A9737" t="s">
        <v>635</v>
      </c>
      <c r="B9737" t="s">
        <v>1042</v>
      </c>
      <c r="C9737" s="2">
        <v>44024.150694444441</v>
      </c>
      <c r="D9737" s="2" t="str">
        <f t="shared" si="154"/>
        <v>July</v>
      </c>
      <c r="E9737" s="2"/>
      <c r="F9737" t="str">
        <f>VLOOKUP($A9737,Content!$B$1:$D$1001,MATCH(reactions!F$1,Content!$B$1:$D$1,0),0)</f>
        <v>video</v>
      </c>
      <c r="G9737" t="str">
        <f>VLOOKUP($A9737,Content!$B$1:$D$1001,MATCH(reactions!G$1,Content!$B$1:$D$1,0),0)</f>
        <v>public speaking</v>
      </c>
      <c r="H9737">
        <f>VLOOKUP(B9737,'reaction types'!$A$1:$C$17,MATCH(reactions!H$1,'reaction types'!$A$1:$C$1,0),0)</f>
        <v>70</v>
      </c>
    </row>
    <row r="9738" spans="1:8">
      <c r="A9738" t="s">
        <v>635</v>
      </c>
      <c r="B9738" t="s">
        <v>1047</v>
      </c>
      <c r="C9738" s="2">
        <v>44028.147222222222</v>
      </c>
      <c r="D9738" s="2" t="str">
        <f t="shared" si="154"/>
        <v>July</v>
      </c>
      <c r="E9738" s="2"/>
      <c r="F9738" t="str">
        <f>VLOOKUP($A9738,Content!$B$1:$D$1001,MATCH(reactions!F$1,Content!$B$1:$D$1,0),0)</f>
        <v>video</v>
      </c>
      <c r="G9738" t="str">
        <f>VLOOKUP($A9738,Content!$B$1:$D$1001,MATCH(reactions!G$1,Content!$B$1:$D$1,0),0)</f>
        <v>public speaking</v>
      </c>
      <c r="H9738">
        <f>VLOOKUP(B9738,'reaction types'!$A$1:$C$17,MATCH(reactions!H$1,'reaction types'!$A$1:$C$1,0),0)</f>
        <v>45</v>
      </c>
    </row>
    <row r="9739" spans="1:8">
      <c r="A9739" t="s">
        <v>635</v>
      </c>
      <c r="B9739" t="s">
        <v>1040</v>
      </c>
      <c r="C9739" s="2">
        <v>44017.727083333331</v>
      </c>
      <c r="D9739" s="2" t="str">
        <f t="shared" si="154"/>
        <v>July</v>
      </c>
      <c r="E9739" s="2"/>
      <c r="F9739" t="str">
        <f>VLOOKUP($A9739,Content!$B$1:$D$1001,MATCH(reactions!F$1,Content!$B$1:$D$1,0),0)</f>
        <v>video</v>
      </c>
      <c r="G9739" t="str">
        <f>VLOOKUP($A9739,Content!$B$1:$D$1001,MATCH(reactions!G$1,Content!$B$1:$D$1,0),0)</f>
        <v>public speaking</v>
      </c>
      <c r="H9739">
        <f>VLOOKUP(B9739,'reaction types'!$A$1:$C$17,MATCH(reactions!H$1,'reaction types'!$A$1:$C$1,0),0)</f>
        <v>30</v>
      </c>
    </row>
    <row r="9740" spans="1:8">
      <c r="A9740" t="s">
        <v>636</v>
      </c>
      <c r="B9740" t="s">
        <v>1039</v>
      </c>
      <c r="C9740" s="2">
        <v>44015.229166666664</v>
      </c>
      <c r="D9740" s="2" t="str">
        <f t="shared" si="154"/>
        <v>July</v>
      </c>
      <c r="E9740" s="2"/>
      <c r="F9740" t="str">
        <f>VLOOKUP($A9740,Content!$B$1:$D$1001,MATCH(reactions!F$1,Content!$B$1:$D$1,0),0)</f>
        <v>audio</v>
      </c>
      <c r="G9740" t="str">
        <f>VLOOKUP($A9740,Content!$B$1:$D$1001,MATCH(reactions!G$1,Content!$B$1:$D$1,0),0)</f>
        <v>education</v>
      </c>
      <c r="H9740">
        <f>VLOOKUP(B9740,'reaction types'!$A$1:$C$17,MATCH(reactions!H$1,'reaction types'!$A$1:$C$1,0),0)</f>
        <v>15</v>
      </c>
    </row>
    <row r="9741" spans="1:8">
      <c r="A9741" t="s">
        <v>636</v>
      </c>
      <c r="B9741" t="s">
        <v>1037</v>
      </c>
      <c r="C9741" s="2">
        <v>44035.151388888888</v>
      </c>
      <c r="D9741" s="2" t="str">
        <f t="shared" si="154"/>
        <v>July</v>
      </c>
      <c r="E9741" s="2"/>
      <c r="F9741" t="str">
        <f>VLOOKUP($A9741,Content!$B$1:$D$1001,MATCH(reactions!F$1,Content!$B$1:$D$1,0),0)</f>
        <v>audio</v>
      </c>
      <c r="G9741" t="str">
        <f>VLOOKUP($A9741,Content!$B$1:$D$1001,MATCH(reactions!G$1,Content!$B$1:$D$1,0),0)</f>
        <v>education</v>
      </c>
      <c r="H9741">
        <f>VLOOKUP(B9741,'reaction types'!$A$1:$C$17,MATCH(reactions!H$1,'reaction types'!$A$1:$C$1,0),0)</f>
        <v>0</v>
      </c>
    </row>
    <row r="9742" spans="1:8">
      <c r="A9742" t="s">
        <v>636</v>
      </c>
      <c r="B9742" t="s">
        <v>1049</v>
      </c>
      <c r="C9742" s="2">
        <v>44031.116666666669</v>
      </c>
      <c r="D9742" s="2" t="str">
        <f t="shared" si="154"/>
        <v>July</v>
      </c>
      <c r="E9742" s="2"/>
      <c r="F9742" t="str">
        <f>VLOOKUP($A9742,Content!$B$1:$D$1001,MATCH(reactions!F$1,Content!$B$1:$D$1,0),0)</f>
        <v>audio</v>
      </c>
      <c r="G9742" t="str">
        <f>VLOOKUP($A9742,Content!$B$1:$D$1001,MATCH(reactions!G$1,Content!$B$1:$D$1,0),0)</f>
        <v>education</v>
      </c>
      <c r="H9742">
        <f>VLOOKUP(B9742,'reaction types'!$A$1:$C$17,MATCH(reactions!H$1,'reaction types'!$A$1:$C$1,0),0)</f>
        <v>50</v>
      </c>
    </row>
    <row r="9743" spans="1:8">
      <c r="A9743" t="s">
        <v>637</v>
      </c>
      <c r="B9743" t="s">
        <v>1043</v>
      </c>
      <c r="C9743" s="2">
        <v>44024.609722222223</v>
      </c>
      <c r="D9743" s="2" t="str">
        <f t="shared" si="154"/>
        <v>July</v>
      </c>
      <c r="E9743" s="2"/>
      <c r="F9743" t="str">
        <f>VLOOKUP($A9743,Content!$B$1:$D$1001,MATCH(reactions!F$1,Content!$B$1:$D$1,0),0)</f>
        <v>video</v>
      </c>
      <c r="G9743" t="str">
        <f>VLOOKUP($A9743,Content!$B$1:$D$1001,MATCH(reactions!G$1,Content!$B$1:$D$1,0),0)</f>
        <v>food</v>
      </c>
      <c r="H9743">
        <f>VLOOKUP(B9743,'reaction types'!$A$1:$C$17,MATCH(reactions!H$1,'reaction types'!$A$1:$C$1,0),0)</f>
        <v>5</v>
      </c>
    </row>
    <row r="9744" spans="1:8">
      <c r="A9744" t="s">
        <v>637</v>
      </c>
      <c r="B9744" t="s">
        <v>1040</v>
      </c>
      <c r="C9744" s="2">
        <v>44034.431250000001</v>
      </c>
      <c r="D9744" s="2" t="str">
        <f t="shared" si="154"/>
        <v>July</v>
      </c>
      <c r="E9744" s="2"/>
      <c r="F9744" t="str">
        <f>VLOOKUP($A9744,Content!$B$1:$D$1001,MATCH(reactions!F$1,Content!$B$1:$D$1,0),0)</f>
        <v>video</v>
      </c>
      <c r="G9744" t="str">
        <f>VLOOKUP($A9744,Content!$B$1:$D$1001,MATCH(reactions!G$1,Content!$B$1:$D$1,0),0)</f>
        <v>food</v>
      </c>
      <c r="H9744">
        <f>VLOOKUP(B9744,'reaction types'!$A$1:$C$17,MATCH(reactions!H$1,'reaction types'!$A$1:$C$1,0),0)</f>
        <v>30</v>
      </c>
    </row>
    <row r="9745" spans="1:8">
      <c r="A9745" t="s">
        <v>637</v>
      </c>
      <c r="B9745" t="s">
        <v>1038</v>
      </c>
      <c r="C9745" s="2">
        <v>44034.243055555555</v>
      </c>
      <c r="D9745" s="2" t="str">
        <f t="shared" si="154"/>
        <v>July</v>
      </c>
      <c r="E9745" s="2"/>
      <c r="F9745" t="str">
        <f>VLOOKUP($A9745,Content!$B$1:$D$1001,MATCH(reactions!F$1,Content!$B$1:$D$1,0),0)</f>
        <v>video</v>
      </c>
      <c r="G9745" t="str">
        <f>VLOOKUP($A9745,Content!$B$1:$D$1001,MATCH(reactions!G$1,Content!$B$1:$D$1,0),0)</f>
        <v>food</v>
      </c>
      <c r="H9745">
        <f>VLOOKUP(B9745,'reaction types'!$A$1:$C$17,MATCH(reactions!H$1,'reaction types'!$A$1:$C$1,0),0)</f>
        <v>10</v>
      </c>
    </row>
    <row r="9746" spans="1:8">
      <c r="A9746" t="s">
        <v>637</v>
      </c>
      <c r="B9746" t="s">
        <v>1041</v>
      </c>
      <c r="C9746" s="2">
        <v>44037.575694444444</v>
      </c>
      <c r="D9746" s="2" t="str">
        <f t="shared" si="154"/>
        <v>July</v>
      </c>
      <c r="E9746" s="2"/>
      <c r="F9746" t="str">
        <f>VLOOKUP($A9746,Content!$B$1:$D$1001,MATCH(reactions!F$1,Content!$B$1:$D$1,0),0)</f>
        <v>video</v>
      </c>
      <c r="G9746" t="str">
        <f>VLOOKUP($A9746,Content!$B$1:$D$1001,MATCH(reactions!G$1,Content!$B$1:$D$1,0),0)</f>
        <v>food</v>
      </c>
      <c r="H9746">
        <f>VLOOKUP(B9746,'reaction types'!$A$1:$C$17,MATCH(reactions!H$1,'reaction types'!$A$1:$C$1,0),0)</f>
        <v>35</v>
      </c>
    </row>
    <row r="9747" spans="1:8">
      <c r="A9747" t="s">
        <v>637</v>
      </c>
      <c r="B9747" t="s">
        <v>1041</v>
      </c>
      <c r="C9747" s="2">
        <v>44034.688888888886</v>
      </c>
      <c r="D9747" s="2" t="str">
        <f t="shared" si="154"/>
        <v>July</v>
      </c>
      <c r="E9747" s="2"/>
      <c r="F9747" t="str">
        <f>VLOOKUP($A9747,Content!$B$1:$D$1001,MATCH(reactions!F$1,Content!$B$1:$D$1,0),0)</f>
        <v>video</v>
      </c>
      <c r="G9747" t="str">
        <f>VLOOKUP($A9747,Content!$B$1:$D$1001,MATCH(reactions!G$1,Content!$B$1:$D$1,0),0)</f>
        <v>food</v>
      </c>
      <c r="H9747">
        <f>VLOOKUP(B9747,'reaction types'!$A$1:$C$17,MATCH(reactions!H$1,'reaction types'!$A$1:$C$1,0),0)</f>
        <v>35</v>
      </c>
    </row>
    <row r="9748" spans="1:8">
      <c r="A9748" t="s">
        <v>637</v>
      </c>
      <c r="B9748" t="s">
        <v>1049</v>
      </c>
      <c r="C9748" s="2">
        <v>44041.258333333331</v>
      </c>
      <c r="D9748" s="2" t="str">
        <f t="shared" si="154"/>
        <v>July</v>
      </c>
      <c r="E9748" s="2"/>
      <c r="F9748" t="str">
        <f>VLOOKUP($A9748,Content!$B$1:$D$1001,MATCH(reactions!F$1,Content!$B$1:$D$1,0),0)</f>
        <v>video</v>
      </c>
      <c r="G9748" t="str">
        <f>VLOOKUP($A9748,Content!$B$1:$D$1001,MATCH(reactions!G$1,Content!$B$1:$D$1,0),0)</f>
        <v>food</v>
      </c>
      <c r="H9748">
        <f>VLOOKUP(B9748,'reaction types'!$A$1:$C$17,MATCH(reactions!H$1,'reaction types'!$A$1:$C$1,0),0)</f>
        <v>50</v>
      </c>
    </row>
    <row r="9749" spans="1:8">
      <c r="A9749" t="s">
        <v>638</v>
      </c>
      <c r="B9749" t="s">
        <v>1039</v>
      </c>
      <c r="C9749" s="2">
        <v>44040.027083333334</v>
      </c>
      <c r="D9749" s="2" t="str">
        <f t="shared" si="154"/>
        <v>July</v>
      </c>
      <c r="E9749" s="2"/>
      <c r="F9749" t="str">
        <f>VLOOKUP($A9749,Content!$B$1:$D$1001,MATCH(reactions!F$1,Content!$B$1:$D$1,0),0)</f>
        <v>GIF</v>
      </c>
      <c r="G9749" t="str">
        <f>VLOOKUP($A9749,Content!$B$1:$D$1001,MATCH(reactions!G$1,Content!$B$1:$D$1,0),0)</f>
        <v>dogs</v>
      </c>
      <c r="H9749">
        <f>VLOOKUP(B9749,'reaction types'!$A$1:$C$17,MATCH(reactions!H$1,'reaction types'!$A$1:$C$1,0),0)</f>
        <v>15</v>
      </c>
    </row>
    <row r="9750" spans="1:8">
      <c r="A9750" t="s">
        <v>639</v>
      </c>
      <c r="B9750" t="s">
        <v>1043</v>
      </c>
      <c r="C9750" s="2">
        <v>44015.191666666666</v>
      </c>
      <c r="D9750" s="2" t="str">
        <f t="shared" si="154"/>
        <v>July</v>
      </c>
      <c r="E9750" s="2"/>
      <c r="F9750" t="str">
        <f>VLOOKUP($A9750,Content!$B$1:$D$1001,MATCH(reactions!F$1,Content!$B$1:$D$1,0),0)</f>
        <v>video</v>
      </c>
      <c r="G9750" t="str">
        <f>VLOOKUP($A9750,Content!$B$1:$D$1001,MATCH(reactions!G$1,Content!$B$1:$D$1,0),0)</f>
        <v>food</v>
      </c>
      <c r="H9750">
        <f>VLOOKUP(B9750,'reaction types'!$A$1:$C$17,MATCH(reactions!H$1,'reaction types'!$A$1:$C$1,0),0)</f>
        <v>5</v>
      </c>
    </row>
    <row r="9751" spans="1:8">
      <c r="A9751" t="s">
        <v>639</v>
      </c>
      <c r="B9751" t="s">
        <v>1052</v>
      </c>
      <c r="C9751" s="2">
        <v>44018.273611111108</v>
      </c>
      <c r="D9751" s="2" t="str">
        <f t="shared" si="154"/>
        <v>July</v>
      </c>
      <c r="E9751" s="2"/>
      <c r="F9751" t="str">
        <f>VLOOKUP($A9751,Content!$B$1:$D$1001,MATCH(reactions!F$1,Content!$B$1:$D$1,0),0)</f>
        <v>video</v>
      </c>
      <c r="G9751" t="str">
        <f>VLOOKUP($A9751,Content!$B$1:$D$1001,MATCH(reactions!G$1,Content!$B$1:$D$1,0),0)</f>
        <v>food</v>
      </c>
      <c r="H9751">
        <f>VLOOKUP(B9751,'reaction types'!$A$1:$C$17,MATCH(reactions!H$1,'reaction types'!$A$1:$C$1,0),0)</f>
        <v>72</v>
      </c>
    </row>
    <row r="9752" spans="1:8">
      <c r="A9752" t="s">
        <v>640</v>
      </c>
      <c r="B9752" t="s">
        <v>1037</v>
      </c>
      <c r="C9752" s="2">
        <v>44029.703472222223</v>
      </c>
      <c r="D9752" s="2" t="str">
        <f t="shared" si="154"/>
        <v>July</v>
      </c>
      <c r="E9752" s="2"/>
      <c r="F9752" t="str">
        <f>VLOOKUP($A9752,Content!$B$1:$D$1001,MATCH(reactions!F$1,Content!$B$1:$D$1,0),0)</f>
        <v>video</v>
      </c>
      <c r="G9752" t="str">
        <f>VLOOKUP($A9752,Content!$B$1:$D$1001,MATCH(reactions!G$1,Content!$B$1:$D$1,0),0)</f>
        <v>veganism</v>
      </c>
      <c r="H9752">
        <f>VLOOKUP(B9752,'reaction types'!$A$1:$C$17,MATCH(reactions!H$1,'reaction types'!$A$1:$C$1,0),0)</f>
        <v>0</v>
      </c>
    </row>
    <row r="9753" spans="1:8">
      <c r="A9753" t="s">
        <v>641</v>
      </c>
      <c r="B9753" t="s">
        <v>1043</v>
      </c>
      <c r="C9753" s="2">
        <v>44043.52847222222</v>
      </c>
      <c r="D9753" s="2" t="str">
        <f t="shared" si="154"/>
        <v>July</v>
      </c>
      <c r="E9753" s="2"/>
      <c r="F9753" t="str">
        <f>VLOOKUP($A9753,Content!$B$1:$D$1001,MATCH(reactions!F$1,Content!$B$1:$D$1,0),0)</f>
        <v>audio</v>
      </c>
      <c r="G9753" t="str">
        <f>VLOOKUP($A9753,Content!$B$1:$D$1001,MATCH(reactions!G$1,Content!$B$1:$D$1,0),0)</f>
        <v>healthy eating</v>
      </c>
      <c r="H9753">
        <f>VLOOKUP(B9753,'reaction types'!$A$1:$C$17,MATCH(reactions!H$1,'reaction types'!$A$1:$C$1,0),0)</f>
        <v>5</v>
      </c>
    </row>
    <row r="9754" spans="1:8">
      <c r="A9754" t="s">
        <v>641</v>
      </c>
      <c r="B9754" t="s">
        <v>1051</v>
      </c>
      <c r="C9754" s="2">
        <v>44034.494444444441</v>
      </c>
      <c r="D9754" s="2" t="str">
        <f t="shared" si="154"/>
        <v>July</v>
      </c>
      <c r="E9754" s="2"/>
      <c r="F9754" t="str">
        <f>VLOOKUP($A9754,Content!$B$1:$D$1001,MATCH(reactions!F$1,Content!$B$1:$D$1,0),0)</f>
        <v>audio</v>
      </c>
      <c r="G9754" t="str">
        <f>VLOOKUP($A9754,Content!$B$1:$D$1001,MATCH(reactions!G$1,Content!$B$1:$D$1,0),0)</f>
        <v>healthy eating</v>
      </c>
      <c r="H9754">
        <f>VLOOKUP(B9754,'reaction types'!$A$1:$C$17,MATCH(reactions!H$1,'reaction types'!$A$1:$C$1,0),0)</f>
        <v>70</v>
      </c>
    </row>
    <row r="9755" spans="1:8">
      <c r="A9755" t="s">
        <v>643</v>
      </c>
      <c r="B9755" t="s">
        <v>1047</v>
      </c>
      <c r="C9755" s="2">
        <v>44015.934027777781</v>
      </c>
      <c r="D9755" s="2" t="str">
        <f t="shared" si="154"/>
        <v>July</v>
      </c>
      <c r="E9755" s="2"/>
      <c r="F9755" t="str">
        <f>VLOOKUP($A9755,Content!$B$1:$D$1001,MATCH(reactions!F$1,Content!$B$1:$D$1,0),0)</f>
        <v>audio</v>
      </c>
      <c r="G9755" t="str">
        <f>VLOOKUP($A9755,Content!$B$1:$D$1001,MATCH(reactions!G$1,Content!$B$1:$D$1,0),0)</f>
        <v>animals</v>
      </c>
      <c r="H9755">
        <f>VLOOKUP(B9755,'reaction types'!$A$1:$C$17,MATCH(reactions!H$1,'reaction types'!$A$1:$C$1,0),0)</f>
        <v>45</v>
      </c>
    </row>
    <row r="9756" spans="1:8">
      <c r="A9756" t="s">
        <v>643</v>
      </c>
      <c r="B9756" t="s">
        <v>1051</v>
      </c>
      <c r="C9756" s="2">
        <v>44017.3</v>
      </c>
      <c r="D9756" s="2" t="str">
        <f t="shared" si="154"/>
        <v>July</v>
      </c>
      <c r="E9756" s="2"/>
      <c r="F9756" t="str">
        <f>VLOOKUP($A9756,Content!$B$1:$D$1001,MATCH(reactions!F$1,Content!$B$1:$D$1,0),0)</f>
        <v>audio</v>
      </c>
      <c r="G9756" t="str">
        <f>VLOOKUP($A9756,Content!$B$1:$D$1001,MATCH(reactions!G$1,Content!$B$1:$D$1,0),0)</f>
        <v>animals</v>
      </c>
      <c r="H9756">
        <f>VLOOKUP(B9756,'reaction types'!$A$1:$C$17,MATCH(reactions!H$1,'reaction types'!$A$1:$C$1,0),0)</f>
        <v>70</v>
      </c>
    </row>
    <row r="9757" spans="1:8">
      <c r="A9757" t="s">
        <v>643</v>
      </c>
      <c r="B9757" t="s">
        <v>1051</v>
      </c>
      <c r="C9757" s="2">
        <v>44025.194444444445</v>
      </c>
      <c r="D9757" s="2" t="str">
        <f t="shared" si="154"/>
        <v>July</v>
      </c>
      <c r="E9757" s="2"/>
      <c r="F9757" t="str">
        <f>VLOOKUP($A9757,Content!$B$1:$D$1001,MATCH(reactions!F$1,Content!$B$1:$D$1,0),0)</f>
        <v>audio</v>
      </c>
      <c r="G9757" t="str">
        <f>VLOOKUP($A9757,Content!$B$1:$D$1001,MATCH(reactions!G$1,Content!$B$1:$D$1,0),0)</f>
        <v>animals</v>
      </c>
      <c r="H9757">
        <f>VLOOKUP(B9757,'reaction types'!$A$1:$C$17,MATCH(reactions!H$1,'reaction types'!$A$1:$C$1,0),0)</f>
        <v>70</v>
      </c>
    </row>
    <row r="9758" spans="1:8">
      <c r="A9758" t="s">
        <v>643</v>
      </c>
      <c r="B9758" t="s">
        <v>1039</v>
      </c>
      <c r="C9758" s="2">
        <v>44019.603472222225</v>
      </c>
      <c r="D9758" s="2" t="str">
        <f t="shared" si="154"/>
        <v>July</v>
      </c>
      <c r="E9758" s="2"/>
      <c r="F9758" t="str">
        <f>VLOOKUP($A9758,Content!$B$1:$D$1001,MATCH(reactions!F$1,Content!$B$1:$D$1,0),0)</f>
        <v>audio</v>
      </c>
      <c r="G9758" t="str">
        <f>VLOOKUP($A9758,Content!$B$1:$D$1001,MATCH(reactions!G$1,Content!$B$1:$D$1,0),0)</f>
        <v>animals</v>
      </c>
      <c r="H9758">
        <f>VLOOKUP(B9758,'reaction types'!$A$1:$C$17,MATCH(reactions!H$1,'reaction types'!$A$1:$C$1,0),0)</f>
        <v>15</v>
      </c>
    </row>
    <row r="9759" spans="1:8">
      <c r="A9759" t="s">
        <v>643</v>
      </c>
      <c r="B9759" t="s">
        <v>1051</v>
      </c>
      <c r="C9759" s="2">
        <v>44018.270138888889</v>
      </c>
      <c r="D9759" s="2" t="str">
        <f t="shared" si="154"/>
        <v>July</v>
      </c>
      <c r="E9759" s="2"/>
      <c r="F9759" t="str">
        <f>VLOOKUP($A9759,Content!$B$1:$D$1001,MATCH(reactions!F$1,Content!$B$1:$D$1,0),0)</f>
        <v>audio</v>
      </c>
      <c r="G9759" t="str">
        <f>VLOOKUP($A9759,Content!$B$1:$D$1001,MATCH(reactions!G$1,Content!$B$1:$D$1,0),0)</f>
        <v>animals</v>
      </c>
      <c r="H9759">
        <f>VLOOKUP(B9759,'reaction types'!$A$1:$C$17,MATCH(reactions!H$1,'reaction types'!$A$1:$C$1,0),0)</f>
        <v>70</v>
      </c>
    </row>
    <row r="9760" spans="1:8">
      <c r="A9760" s="1" t="s">
        <v>644</v>
      </c>
      <c r="B9760" t="s">
        <v>1047</v>
      </c>
      <c r="C9760" s="2">
        <v>44025.711111111108</v>
      </c>
      <c r="D9760" s="2" t="str">
        <f t="shared" si="154"/>
        <v>July</v>
      </c>
      <c r="E9760" s="2"/>
      <c r="F9760" t="str">
        <f>VLOOKUP($A9760,Content!$B$1:$D$1001,MATCH(reactions!F$1,Content!$B$1:$D$1,0),0)</f>
        <v>photo</v>
      </c>
      <c r="G9760" t="str">
        <f>VLOOKUP($A9760,Content!$B$1:$D$1001,MATCH(reactions!G$1,Content!$B$1:$D$1,0),0)</f>
        <v>culture</v>
      </c>
      <c r="H9760">
        <f>VLOOKUP(B9760,'reaction types'!$A$1:$C$17,MATCH(reactions!H$1,'reaction types'!$A$1:$C$1,0),0)</f>
        <v>45</v>
      </c>
    </row>
    <row r="9761" spans="1:8">
      <c r="A9761" t="s">
        <v>645</v>
      </c>
      <c r="B9761" t="s">
        <v>1038</v>
      </c>
      <c r="C9761" s="2">
        <v>44023.362500000003</v>
      </c>
      <c r="D9761" s="2" t="str">
        <f t="shared" si="154"/>
        <v>July</v>
      </c>
      <c r="E9761" s="2"/>
      <c r="F9761" t="str">
        <f>VLOOKUP($A9761,Content!$B$1:$D$1001,MATCH(reactions!F$1,Content!$B$1:$D$1,0),0)</f>
        <v>photo</v>
      </c>
      <c r="G9761" t="str">
        <f>VLOOKUP($A9761,Content!$B$1:$D$1001,MATCH(reactions!G$1,Content!$B$1:$D$1,0),0)</f>
        <v>culture</v>
      </c>
      <c r="H9761">
        <f>VLOOKUP(B9761,'reaction types'!$A$1:$C$17,MATCH(reactions!H$1,'reaction types'!$A$1:$C$1,0),0)</f>
        <v>10</v>
      </c>
    </row>
    <row r="9762" spans="1:8">
      <c r="A9762" t="s">
        <v>645</v>
      </c>
      <c r="B9762" t="s">
        <v>1048</v>
      </c>
      <c r="C9762" s="2">
        <v>44033.45416666667</v>
      </c>
      <c r="D9762" s="2" t="str">
        <f t="shared" si="154"/>
        <v>July</v>
      </c>
      <c r="E9762" s="2"/>
      <c r="F9762" t="str">
        <f>VLOOKUP($A9762,Content!$B$1:$D$1001,MATCH(reactions!F$1,Content!$B$1:$D$1,0),0)</f>
        <v>photo</v>
      </c>
      <c r="G9762" t="str">
        <f>VLOOKUP($A9762,Content!$B$1:$D$1001,MATCH(reactions!G$1,Content!$B$1:$D$1,0),0)</f>
        <v>culture</v>
      </c>
      <c r="H9762">
        <f>VLOOKUP(B9762,'reaction types'!$A$1:$C$17,MATCH(reactions!H$1,'reaction types'!$A$1:$C$1,0),0)</f>
        <v>12</v>
      </c>
    </row>
    <row r="9763" spans="1:8">
      <c r="A9763" t="s">
        <v>645</v>
      </c>
      <c r="B9763" t="s">
        <v>1040</v>
      </c>
      <c r="C9763" s="2">
        <v>44015.715277777781</v>
      </c>
      <c r="D9763" s="2" t="str">
        <f t="shared" si="154"/>
        <v>July</v>
      </c>
      <c r="E9763" s="2"/>
      <c r="F9763" t="str">
        <f>VLOOKUP($A9763,Content!$B$1:$D$1001,MATCH(reactions!F$1,Content!$B$1:$D$1,0),0)</f>
        <v>photo</v>
      </c>
      <c r="G9763" t="str">
        <f>VLOOKUP($A9763,Content!$B$1:$D$1001,MATCH(reactions!G$1,Content!$B$1:$D$1,0),0)</f>
        <v>culture</v>
      </c>
      <c r="H9763">
        <f>VLOOKUP(B9763,'reaction types'!$A$1:$C$17,MATCH(reactions!H$1,'reaction types'!$A$1:$C$1,0),0)</f>
        <v>30</v>
      </c>
    </row>
    <row r="9764" spans="1:8">
      <c r="A9764" t="s">
        <v>645</v>
      </c>
      <c r="B9764" t="s">
        <v>1048</v>
      </c>
      <c r="C9764" s="2">
        <v>44040.95416666667</v>
      </c>
      <c r="D9764" s="2" t="str">
        <f t="shared" si="154"/>
        <v>July</v>
      </c>
      <c r="E9764" s="2"/>
      <c r="F9764" t="str">
        <f>VLOOKUP($A9764,Content!$B$1:$D$1001,MATCH(reactions!F$1,Content!$B$1:$D$1,0),0)</f>
        <v>photo</v>
      </c>
      <c r="G9764" t="str">
        <f>VLOOKUP($A9764,Content!$B$1:$D$1001,MATCH(reactions!G$1,Content!$B$1:$D$1,0),0)</f>
        <v>culture</v>
      </c>
      <c r="H9764">
        <f>VLOOKUP(B9764,'reaction types'!$A$1:$C$17,MATCH(reactions!H$1,'reaction types'!$A$1:$C$1,0),0)</f>
        <v>12</v>
      </c>
    </row>
    <row r="9765" spans="1:8">
      <c r="A9765" t="s">
        <v>646</v>
      </c>
      <c r="B9765" t="s">
        <v>1047</v>
      </c>
      <c r="C9765" s="2">
        <v>44032.631249999999</v>
      </c>
      <c r="D9765" s="2" t="str">
        <f t="shared" si="154"/>
        <v>July</v>
      </c>
      <c r="E9765" s="2"/>
      <c r="F9765" t="str">
        <f>VLOOKUP($A9765,Content!$B$1:$D$1001,MATCH(reactions!F$1,Content!$B$1:$D$1,0),0)</f>
        <v>video</v>
      </c>
      <c r="G9765" t="str">
        <f>VLOOKUP($A9765,Content!$B$1:$D$1001,MATCH(reactions!G$1,Content!$B$1:$D$1,0),0)</f>
        <v>culture</v>
      </c>
      <c r="H9765">
        <f>VLOOKUP(B9765,'reaction types'!$A$1:$C$17,MATCH(reactions!H$1,'reaction types'!$A$1:$C$1,0),0)</f>
        <v>45</v>
      </c>
    </row>
    <row r="9766" spans="1:8">
      <c r="A9766" t="s">
        <v>646</v>
      </c>
      <c r="B9766" t="s">
        <v>1046</v>
      </c>
      <c r="C9766" s="2">
        <v>44042.104861111111</v>
      </c>
      <c r="D9766" s="2" t="str">
        <f t="shared" si="154"/>
        <v>July</v>
      </c>
      <c r="E9766" s="2"/>
      <c r="F9766" t="str">
        <f>VLOOKUP($A9766,Content!$B$1:$D$1001,MATCH(reactions!F$1,Content!$B$1:$D$1,0),0)</f>
        <v>video</v>
      </c>
      <c r="G9766" t="str">
        <f>VLOOKUP($A9766,Content!$B$1:$D$1001,MATCH(reactions!G$1,Content!$B$1:$D$1,0),0)</f>
        <v>culture</v>
      </c>
      <c r="H9766">
        <f>VLOOKUP(B9766,'reaction types'!$A$1:$C$17,MATCH(reactions!H$1,'reaction types'!$A$1:$C$1,0),0)</f>
        <v>75</v>
      </c>
    </row>
    <row r="9767" spans="1:8">
      <c r="A9767" t="s">
        <v>646</v>
      </c>
      <c r="B9767" t="s">
        <v>1039</v>
      </c>
      <c r="C9767" s="2">
        <v>44040.103472222225</v>
      </c>
      <c r="D9767" s="2" t="str">
        <f t="shared" si="154"/>
        <v>July</v>
      </c>
      <c r="E9767" s="2"/>
      <c r="F9767" t="str">
        <f>VLOOKUP($A9767,Content!$B$1:$D$1001,MATCH(reactions!F$1,Content!$B$1:$D$1,0),0)</f>
        <v>video</v>
      </c>
      <c r="G9767" t="str">
        <f>VLOOKUP($A9767,Content!$B$1:$D$1001,MATCH(reactions!G$1,Content!$B$1:$D$1,0),0)</f>
        <v>culture</v>
      </c>
      <c r="H9767">
        <f>VLOOKUP(B9767,'reaction types'!$A$1:$C$17,MATCH(reactions!H$1,'reaction types'!$A$1:$C$1,0),0)</f>
        <v>15</v>
      </c>
    </row>
    <row r="9768" spans="1:8">
      <c r="A9768" t="s">
        <v>649</v>
      </c>
      <c r="B9768" t="s">
        <v>1052</v>
      </c>
      <c r="C9768" s="2">
        <v>44032.361805555556</v>
      </c>
      <c r="D9768" s="2" t="str">
        <f t="shared" si="154"/>
        <v>July</v>
      </c>
      <c r="E9768" s="2"/>
      <c r="F9768" t="str">
        <f>VLOOKUP($A9768,Content!$B$1:$D$1001,MATCH(reactions!F$1,Content!$B$1:$D$1,0),0)</f>
        <v>audio</v>
      </c>
      <c r="G9768" t="str">
        <f>VLOOKUP($A9768,Content!$B$1:$D$1001,MATCH(reactions!G$1,Content!$B$1:$D$1,0),0)</f>
        <v>healthy eating</v>
      </c>
      <c r="H9768">
        <f>VLOOKUP(B9768,'reaction types'!$A$1:$C$17,MATCH(reactions!H$1,'reaction types'!$A$1:$C$1,0),0)</f>
        <v>72</v>
      </c>
    </row>
    <row r="9769" spans="1:8">
      <c r="A9769" t="s">
        <v>649</v>
      </c>
      <c r="B9769" t="s">
        <v>1046</v>
      </c>
      <c r="C9769" s="2">
        <v>44016.112500000003</v>
      </c>
      <c r="D9769" s="2" t="str">
        <f t="shared" si="154"/>
        <v>July</v>
      </c>
      <c r="E9769" s="2"/>
      <c r="F9769" t="str">
        <f>VLOOKUP($A9769,Content!$B$1:$D$1001,MATCH(reactions!F$1,Content!$B$1:$D$1,0),0)</f>
        <v>audio</v>
      </c>
      <c r="G9769" t="str">
        <f>VLOOKUP($A9769,Content!$B$1:$D$1001,MATCH(reactions!G$1,Content!$B$1:$D$1,0),0)</f>
        <v>healthy eating</v>
      </c>
      <c r="H9769">
        <f>VLOOKUP(B9769,'reaction types'!$A$1:$C$17,MATCH(reactions!H$1,'reaction types'!$A$1:$C$1,0),0)</f>
        <v>75</v>
      </c>
    </row>
    <row r="9770" spans="1:8">
      <c r="A9770" t="s">
        <v>649</v>
      </c>
      <c r="B9770" t="s">
        <v>1042</v>
      </c>
      <c r="C9770" s="2">
        <v>44015.265972222223</v>
      </c>
      <c r="D9770" s="2" t="str">
        <f t="shared" si="154"/>
        <v>July</v>
      </c>
      <c r="E9770" s="2"/>
      <c r="F9770" t="str">
        <f>VLOOKUP($A9770,Content!$B$1:$D$1001,MATCH(reactions!F$1,Content!$B$1:$D$1,0),0)</f>
        <v>audio</v>
      </c>
      <c r="G9770" t="str">
        <f>VLOOKUP($A9770,Content!$B$1:$D$1001,MATCH(reactions!G$1,Content!$B$1:$D$1,0),0)</f>
        <v>healthy eating</v>
      </c>
      <c r="H9770">
        <f>VLOOKUP(B9770,'reaction types'!$A$1:$C$17,MATCH(reactions!H$1,'reaction types'!$A$1:$C$1,0),0)</f>
        <v>70</v>
      </c>
    </row>
    <row r="9771" spans="1:8">
      <c r="A9771" t="s">
        <v>649</v>
      </c>
      <c r="B9771" t="s">
        <v>1050</v>
      </c>
      <c r="C9771" s="2">
        <v>44038.636805555558</v>
      </c>
      <c r="D9771" s="2" t="str">
        <f t="shared" si="154"/>
        <v>July</v>
      </c>
      <c r="E9771" s="2"/>
      <c r="F9771" t="str">
        <f>VLOOKUP($A9771,Content!$B$1:$D$1001,MATCH(reactions!F$1,Content!$B$1:$D$1,0),0)</f>
        <v>audio</v>
      </c>
      <c r="G9771" t="str">
        <f>VLOOKUP($A9771,Content!$B$1:$D$1001,MATCH(reactions!G$1,Content!$B$1:$D$1,0),0)</f>
        <v>healthy eating</v>
      </c>
      <c r="H9771">
        <f>VLOOKUP(B9771,'reaction types'!$A$1:$C$17,MATCH(reactions!H$1,'reaction types'!$A$1:$C$1,0),0)</f>
        <v>60</v>
      </c>
    </row>
    <row r="9772" spans="1:8">
      <c r="A9772" t="s">
        <v>649</v>
      </c>
      <c r="B9772" t="s">
        <v>1040</v>
      </c>
      <c r="C9772" s="2">
        <v>44017.698611111111</v>
      </c>
      <c r="D9772" s="2" t="str">
        <f t="shared" si="154"/>
        <v>July</v>
      </c>
      <c r="E9772" s="2"/>
      <c r="F9772" t="str">
        <f>VLOOKUP($A9772,Content!$B$1:$D$1001,MATCH(reactions!F$1,Content!$B$1:$D$1,0),0)</f>
        <v>audio</v>
      </c>
      <c r="G9772" t="str">
        <f>VLOOKUP($A9772,Content!$B$1:$D$1001,MATCH(reactions!G$1,Content!$B$1:$D$1,0),0)</f>
        <v>healthy eating</v>
      </c>
      <c r="H9772">
        <f>VLOOKUP(B9772,'reaction types'!$A$1:$C$17,MATCH(reactions!H$1,'reaction types'!$A$1:$C$1,0),0)</f>
        <v>30</v>
      </c>
    </row>
    <row r="9773" spans="1:8">
      <c r="A9773" t="s">
        <v>649</v>
      </c>
      <c r="B9773" t="s">
        <v>1051</v>
      </c>
      <c r="C9773" s="2">
        <v>44016.702777777777</v>
      </c>
      <c r="D9773" s="2" t="str">
        <f t="shared" si="154"/>
        <v>July</v>
      </c>
      <c r="E9773" s="2"/>
      <c r="F9773" t="str">
        <f>VLOOKUP($A9773,Content!$B$1:$D$1001,MATCH(reactions!F$1,Content!$B$1:$D$1,0),0)</f>
        <v>audio</v>
      </c>
      <c r="G9773" t="str">
        <f>VLOOKUP($A9773,Content!$B$1:$D$1001,MATCH(reactions!G$1,Content!$B$1:$D$1,0),0)</f>
        <v>healthy eating</v>
      </c>
      <c r="H9773">
        <f>VLOOKUP(B9773,'reaction types'!$A$1:$C$17,MATCH(reactions!H$1,'reaction types'!$A$1:$C$1,0),0)</f>
        <v>70</v>
      </c>
    </row>
    <row r="9774" spans="1:8">
      <c r="A9774" t="s">
        <v>650</v>
      </c>
      <c r="B9774" t="s">
        <v>1051</v>
      </c>
      <c r="C9774" s="2">
        <v>44041.927777777775</v>
      </c>
      <c r="D9774" s="2" t="str">
        <f t="shared" si="154"/>
        <v>July</v>
      </c>
      <c r="E9774" s="2"/>
      <c r="F9774" t="str">
        <f>VLOOKUP($A9774,Content!$B$1:$D$1001,MATCH(reactions!F$1,Content!$B$1:$D$1,0),0)</f>
        <v>photo</v>
      </c>
      <c r="G9774" t="str">
        <f>VLOOKUP($A9774,Content!$B$1:$D$1001,MATCH(reactions!G$1,Content!$B$1:$D$1,0),0)</f>
        <v>technology</v>
      </c>
      <c r="H9774">
        <f>VLOOKUP(B9774,'reaction types'!$A$1:$C$17,MATCH(reactions!H$1,'reaction types'!$A$1:$C$1,0),0)</f>
        <v>70</v>
      </c>
    </row>
    <row r="9775" spans="1:8">
      <c r="A9775" t="s">
        <v>651</v>
      </c>
      <c r="B9775" t="s">
        <v>1040</v>
      </c>
      <c r="C9775" s="2">
        <v>44042.439583333333</v>
      </c>
      <c r="D9775" s="2" t="str">
        <f t="shared" si="154"/>
        <v>July</v>
      </c>
      <c r="E9775" s="2"/>
      <c r="F9775" t="str">
        <f>VLOOKUP($A9775,Content!$B$1:$D$1001,MATCH(reactions!F$1,Content!$B$1:$D$1,0),0)</f>
        <v>GIF</v>
      </c>
      <c r="G9775" t="str">
        <f>VLOOKUP($A9775,Content!$B$1:$D$1001,MATCH(reactions!G$1,Content!$B$1:$D$1,0),0)</f>
        <v>healthy eating</v>
      </c>
      <c r="H9775">
        <f>VLOOKUP(B9775,'reaction types'!$A$1:$C$17,MATCH(reactions!H$1,'reaction types'!$A$1:$C$1,0),0)</f>
        <v>30</v>
      </c>
    </row>
    <row r="9776" spans="1:8">
      <c r="A9776" t="s">
        <v>651</v>
      </c>
      <c r="B9776" t="s">
        <v>1045</v>
      </c>
      <c r="C9776" s="2">
        <v>44035.715277777781</v>
      </c>
      <c r="D9776" s="2" t="str">
        <f t="shared" si="154"/>
        <v>July</v>
      </c>
      <c r="E9776" s="2"/>
      <c r="F9776" t="str">
        <f>VLOOKUP($A9776,Content!$B$1:$D$1001,MATCH(reactions!F$1,Content!$B$1:$D$1,0),0)</f>
        <v>GIF</v>
      </c>
      <c r="G9776" t="str">
        <f>VLOOKUP($A9776,Content!$B$1:$D$1001,MATCH(reactions!G$1,Content!$B$1:$D$1,0),0)</f>
        <v>healthy eating</v>
      </c>
      <c r="H9776">
        <f>VLOOKUP(B9776,'reaction types'!$A$1:$C$17,MATCH(reactions!H$1,'reaction types'!$A$1:$C$1,0),0)</f>
        <v>20</v>
      </c>
    </row>
    <row r="9777" spans="1:8">
      <c r="A9777" t="s">
        <v>651</v>
      </c>
      <c r="B9777" t="s">
        <v>1047</v>
      </c>
      <c r="C9777" s="2">
        <v>44021.513888888891</v>
      </c>
      <c r="D9777" s="2" t="str">
        <f t="shared" si="154"/>
        <v>July</v>
      </c>
      <c r="E9777" s="2"/>
      <c r="F9777" t="str">
        <f>VLOOKUP($A9777,Content!$B$1:$D$1001,MATCH(reactions!F$1,Content!$B$1:$D$1,0),0)</f>
        <v>GIF</v>
      </c>
      <c r="G9777" t="str">
        <f>VLOOKUP($A9777,Content!$B$1:$D$1001,MATCH(reactions!G$1,Content!$B$1:$D$1,0),0)</f>
        <v>healthy eating</v>
      </c>
      <c r="H9777">
        <f>VLOOKUP(B9777,'reaction types'!$A$1:$C$17,MATCH(reactions!H$1,'reaction types'!$A$1:$C$1,0),0)</f>
        <v>45</v>
      </c>
    </row>
    <row r="9778" spans="1:8">
      <c r="A9778" t="s">
        <v>651</v>
      </c>
      <c r="B9778" t="s">
        <v>1038</v>
      </c>
      <c r="C9778" s="2">
        <v>44025.473611111112</v>
      </c>
      <c r="D9778" s="2" t="str">
        <f t="shared" si="154"/>
        <v>July</v>
      </c>
      <c r="E9778" s="2"/>
      <c r="F9778" t="str">
        <f>VLOOKUP($A9778,Content!$B$1:$D$1001,MATCH(reactions!F$1,Content!$B$1:$D$1,0),0)</f>
        <v>GIF</v>
      </c>
      <c r="G9778" t="str">
        <f>VLOOKUP($A9778,Content!$B$1:$D$1001,MATCH(reactions!G$1,Content!$B$1:$D$1,0),0)</f>
        <v>healthy eating</v>
      </c>
      <c r="H9778">
        <f>VLOOKUP(B9778,'reaction types'!$A$1:$C$17,MATCH(reactions!H$1,'reaction types'!$A$1:$C$1,0),0)</f>
        <v>10</v>
      </c>
    </row>
    <row r="9779" spans="1:8">
      <c r="A9779" t="s">
        <v>652</v>
      </c>
      <c r="B9779" t="s">
        <v>1043</v>
      </c>
      <c r="C9779" s="2">
        <v>44035.65902777778</v>
      </c>
      <c r="D9779" s="2" t="str">
        <f t="shared" si="154"/>
        <v>July</v>
      </c>
      <c r="E9779" s="2"/>
      <c r="F9779" t="str">
        <f>VLOOKUP($A9779,Content!$B$1:$D$1001,MATCH(reactions!F$1,Content!$B$1:$D$1,0),0)</f>
        <v>photo</v>
      </c>
      <c r="G9779" t="str">
        <f>VLOOKUP($A9779,Content!$B$1:$D$1001,MATCH(reactions!G$1,Content!$B$1:$D$1,0),0)</f>
        <v>animals</v>
      </c>
      <c r="H9779">
        <f>VLOOKUP(B9779,'reaction types'!$A$1:$C$17,MATCH(reactions!H$1,'reaction types'!$A$1:$C$1,0),0)</f>
        <v>5</v>
      </c>
    </row>
    <row r="9780" spans="1:8">
      <c r="A9780" t="s">
        <v>654</v>
      </c>
      <c r="B9780" t="s">
        <v>1049</v>
      </c>
      <c r="C9780" s="2">
        <v>44017.311111111114</v>
      </c>
      <c r="D9780" s="2" t="str">
        <f t="shared" si="154"/>
        <v>July</v>
      </c>
      <c r="E9780" s="2"/>
      <c r="F9780" t="str">
        <f>VLOOKUP($A9780,Content!$B$1:$D$1001,MATCH(reactions!F$1,Content!$B$1:$D$1,0),0)</f>
        <v>GIF</v>
      </c>
      <c r="G9780" t="str">
        <f>VLOOKUP($A9780,Content!$B$1:$D$1001,MATCH(reactions!G$1,Content!$B$1:$D$1,0),0)</f>
        <v>technology</v>
      </c>
      <c r="H9780">
        <f>VLOOKUP(B9780,'reaction types'!$A$1:$C$17,MATCH(reactions!H$1,'reaction types'!$A$1:$C$1,0),0)</f>
        <v>50</v>
      </c>
    </row>
    <row r="9781" spans="1:8">
      <c r="A9781" t="s">
        <v>654</v>
      </c>
      <c r="B9781" t="s">
        <v>1048</v>
      </c>
      <c r="C9781" s="2">
        <v>44023.09097222222</v>
      </c>
      <c r="D9781" s="2" t="str">
        <f t="shared" si="154"/>
        <v>July</v>
      </c>
      <c r="E9781" s="2"/>
      <c r="F9781" t="str">
        <f>VLOOKUP($A9781,Content!$B$1:$D$1001,MATCH(reactions!F$1,Content!$B$1:$D$1,0),0)</f>
        <v>GIF</v>
      </c>
      <c r="G9781" t="str">
        <f>VLOOKUP($A9781,Content!$B$1:$D$1001,MATCH(reactions!G$1,Content!$B$1:$D$1,0),0)</f>
        <v>technology</v>
      </c>
      <c r="H9781">
        <f>VLOOKUP(B9781,'reaction types'!$A$1:$C$17,MATCH(reactions!H$1,'reaction types'!$A$1:$C$1,0),0)</f>
        <v>12</v>
      </c>
    </row>
    <row r="9782" spans="1:8">
      <c r="A9782" t="s">
        <v>654</v>
      </c>
      <c r="B9782" t="s">
        <v>1052</v>
      </c>
      <c r="C9782" s="2">
        <v>44019.318749999999</v>
      </c>
      <c r="D9782" s="2" t="str">
        <f t="shared" si="154"/>
        <v>July</v>
      </c>
      <c r="E9782" s="2"/>
      <c r="F9782" t="str">
        <f>VLOOKUP($A9782,Content!$B$1:$D$1001,MATCH(reactions!F$1,Content!$B$1:$D$1,0),0)</f>
        <v>GIF</v>
      </c>
      <c r="G9782" t="str">
        <f>VLOOKUP($A9782,Content!$B$1:$D$1001,MATCH(reactions!G$1,Content!$B$1:$D$1,0),0)</f>
        <v>technology</v>
      </c>
      <c r="H9782">
        <f>VLOOKUP(B9782,'reaction types'!$A$1:$C$17,MATCH(reactions!H$1,'reaction types'!$A$1:$C$1,0),0)</f>
        <v>72</v>
      </c>
    </row>
    <row r="9783" spans="1:8">
      <c r="A9783" t="s">
        <v>654</v>
      </c>
      <c r="B9783" t="s">
        <v>1044</v>
      </c>
      <c r="C9783" s="2">
        <v>44021.841666666667</v>
      </c>
      <c r="D9783" s="2" t="str">
        <f t="shared" si="154"/>
        <v>July</v>
      </c>
      <c r="E9783" s="2"/>
      <c r="F9783" t="str">
        <f>VLOOKUP($A9783,Content!$B$1:$D$1001,MATCH(reactions!F$1,Content!$B$1:$D$1,0),0)</f>
        <v>GIF</v>
      </c>
      <c r="G9783" t="str">
        <f>VLOOKUP($A9783,Content!$B$1:$D$1001,MATCH(reactions!G$1,Content!$B$1:$D$1,0),0)</f>
        <v>technology</v>
      </c>
      <c r="H9783">
        <f>VLOOKUP(B9783,'reaction types'!$A$1:$C$17,MATCH(reactions!H$1,'reaction types'!$A$1:$C$1,0),0)</f>
        <v>65</v>
      </c>
    </row>
    <row r="9784" spans="1:8">
      <c r="A9784" t="s">
        <v>654</v>
      </c>
      <c r="B9784" t="s">
        <v>1046</v>
      </c>
      <c r="C9784" s="2">
        <v>44042.680555555555</v>
      </c>
      <c r="D9784" s="2" t="str">
        <f t="shared" si="154"/>
        <v>July</v>
      </c>
      <c r="E9784" s="2"/>
      <c r="F9784" t="str">
        <f>VLOOKUP($A9784,Content!$B$1:$D$1001,MATCH(reactions!F$1,Content!$B$1:$D$1,0),0)</f>
        <v>GIF</v>
      </c>
      <c r="G9784" t="str">
        <f>VLOOKUP($A9784,Content!$B$1:$D$1001,MATCH(reactions!G$1,Content!$B$1:$D$1,0),0)</f>
        <v>technology</v>
      </c>
      <c r="H9784">
        <f>VLOOKUP(B9784,'reaction types'!$A$1:$C$17,MATCH(reactions!H$1,'reaction types'!$A$1:$C$1,0),0)</f>
        <v>75</v>
      </c>
    </row>
    <row r="9785" spans="1:8">
      <c r="A9785" t="s">
        <v>656</v>
      </c>
      <c r="B9785" t="s">
        <v>1050</v>
      </c>
      <c r="C9785" s="2">
        <v>44038.237500000003</v>
      </c>
      <c r="D9785" s="2" t="str">
        <f t="shared" si="154"/>
        <v>July</v>
      </c>
      <c r="E9785" s="2"/>
      <c r="F9785" t="str">
        <f>VLOOKUP($A9785,Content!$B$1:$D$1001,MATCH(reactions!F$1,Content!$B$1:$D$1,0),0)</f>
        <v>photo</v>
      </c>
      <c r="G9785" t="str">
        <f>VLOOKUP($A9785,Content!$B$1:$D$1001,MATCH(reactions!G$1,Content!$B$1:$D$1,0),0)</f>
        <v>science</v>
      </c>
      <c r="H9785">
        <f>VLOOKUP(B9785,'reaction types'!$A$1:$C$17,MATCH(reactions!H$1,'reaction types'!$A$1:$C$1,0),0)</f>
        <v>60</v>
      </c>
    </row>
    <row r="9786" spans="1:8">
      <c r="A9786" t="s">
        <v>656</v>
      </c>
      <c r="B9786" t="s">
        <v>1045</v>
      </c>
      <c r="C9786" s="2">
        <v>44016.145833333336</v>
      </c>
      <c r="D9786" s="2" t="str">
        <f t="shared" si="154"/>
        <v>July</v>
      </c>
      <c r="E9786" s="2"/>
      <c r="F9786" t="str">
        <f>VLOOKUP($A9786,Content!$B$1:$D$1001,MATCH(reactions!F$1,Content!$B$1:$D$1,0),0)</f>
        <v>photo</v>
      </c>
      <c r="G9786" t="str">
        <f>VLOOKUP($A9786,Content!$B$1:$D$1001,MATCH(reactions!G$1,Content!$B$1:$D$1,0),0)</f>
        <v>science</v>
      </c>
      <c r="H9786">
        <f>VLOOKUP(B9786,'reaction types'!$A$1:$C$17,MATCH(reactions!H$1,'reaction types'!$A$1:$C$1,0),0)</f>
        <v>20</v>
      </c>
    </row>
    <row r="9787" spans="1:8">
      <c r="A9787" t="s">
        <v>657</v>
      </c>
      <c r="B9787" t="s">
        <v>1052</v>
      </c>
      <c r="C9787" s="2">
        <v>44036.378472222219</v>
      </c>
      <c r="D9787" s="2" t="str">
        <f t="shared" si="154"/>
        <v>July</v>
      </c>
      <c r="E9787" s="2"/>
      <c r="F9787" t="str">
        <f>VLOOKUP($A9787,Content!$B$1:$D$1001,MATCH(reactions!F$1,Content!$B$1:$D$1,0),0)</f>
        <v>photo</v>
      </c>
      <c r="G9787" t="str">
        <f>VLOOKUP($A9787,Content!$B$1:$D$1001,MATCH(reactions!G$1,Content!$B$1:$D$1,0),0)</f>
        <v>dogs</v>
      </c>
      <c r="H9787">
        <f>VLOOKUP(B9787,'reaction types'!$A$1:$C$17,MATCH(reactions!H$1,'reaction types'!$A$1:$C$1,0),0)</f>
        <v>72</v>
      </c>
    </row>
    <row r="9788" spans="1:8">
      <c r="A9788" t="s">
        <v>657</v>
      </c>
      <c r="B9788" t="s">
        <v>1049</v>
      </c>
      <c r="C9788" s="2">
        <v>44024.935416666667</v>
      </c>
      <c r="D9788" s="2" t="str">
        <f t="shared" si="154"/>
        <v>July</v>
      </c>
      <c r="E9788" s="2"/>
      <c r="F9788" t="str">
        <f>VLOOKUP($A9788,Content!$B$1:$D$1001,MATCH(reactions!F$1,Content!$B$1:$D$1,0),0)</f>
        <v>photo</v>
      </c>
      <c r="G9788" t="str">
        <f>VLOOKUP($A9788,Content!$B$1:$D$1001,MATCH(reactions!G$1,Content!$B$1:$D$1,0),0)</f>
        <v>dogs</v>
      </c>
      <c r="H9788">
        <f>VLOOKUP(B9788,'reaction types'!$A$1:$C$17,MATCH(reactions!H$1,'reaction types'!$A$1:$C$1,0),0)</f>
        <v>50</v>
      </c>
    </row>
    <row r="9789" spans="1:8">
      <c r="A9789" t="s">
        <v>657</v>
      </c>
      <c r="B9789" t="s">
        <v>1048</v>
      </c>
      <c r="C9789" s="2">
        <v>44023.811805555553</v>
      </c>
      <c r="D9789" s="2" t="str">
        <f t="shared" si="154"/>
        <v>July</v>
      </c>
      <c r="E9789" s="2"/>
      <c r="F9789" t="str">
        <f>VLOOKUP($A9789,Content!$B$1:$D$1001,MATCH(reactions!F$1,Content!$B$1:$D$1,0),0)</f>
        <v>photo</v>
      </c>
      <c r="G9789" t="str">
        <f>VLOOKUP($A9789,Content!$B$1:$D$1001,MATCH(reactions!G$1,Content!$B$1:$D$1,0),0)</f>
        <v>dogs</v>
      </c>
      <c r="H9789">
        <f>VLOOKUP(B9789,'reaction types'!$A$1:$C$17,MATCH(reactions!H$1,'reaction types'!$A$1:$C$1,0),0)</f>
        <v>12</v>
      </c>
    </row>
    <row r="9790" spans="1:8">
      <c r="A9790" t="s">
        <v>661</v>
      </c>
      <c r="B9790" t="s">
        <v>1045</v>
      </c>
      <c r="C9790" s="2">
        <v>44016.67083333333</v>
      </c>
      <c r="D9790" s="2" t="str">
        <f t="shared" si="154"/>
        <v>July</v>
      </c>
      <c r="E9790" s="2"/>
      <c r="F9790" t="str">
        <f>VLOOKUP($A9790,Content!$B$1:$D$1001,MATCH(reactions!F$1,Content!$B$1:$D$1,0),0)</f>
        <v>GIF</v>
      </c>
      <c r="G9790" t="str">
        <f>VLOOKUP($A9790,Content!$B$1:$D$1001,MATCH(reactions!G$1,Content!$B$1:$D$1,0),0)</f>
        <v>fitness</v>
      </c>
      <c r="H9790">
        <f>VLOOKUP(B9790,'reaction types'!$A$1:$C$17,MATCH(reactions!H$1,'reaction types'!$A$1:$C$1,0),0)</f>
        <v>20</v>
      </c>
    </row>
    <row r="9791" spans="1:8">
      <c r="A9791" t="s">
        <v>661</v>
      </c>
      <c r="B9791" t="s">
        <v>1044</v>
      </c>
      <c r="C9791" s="2">
        <v>44014.012499999997</v>
      </c>
      <c r="D9791" s="2" t="str">
        <f t="shared" si="154"/>
        <v>July</v>
      </c>
      <c r="E9791" s="2"/>
      <c r="F9791" t="str">
        <f>VLOOKUP($A9791,Content!$B$1:$D$1001,MATCH(reactions!F$1,Content!$B$1:$D$1,0),0)</f>
        <v>GIF</v>
      </c>
      <c r="G9791" t="str">
        <f>VLOOKUP($A9791,Content!$B$1:$D$1001,MATCH(reactions!G$1,Content!$B$1:$D$1,0),0)</f>
        <v>fitness</v>
      </c>
      <c r="H9791">
        <f>VLOOKUP(B9791,'reaction types'!$A$1:$C$17,MATCH(reactions!H$1,'reaction types'!$A$1:$C$1,0),0)</f>
        <v>65</v>
      </c>
    </row>
    <row r="9792" spans="1:8">
      <c r="A9792" t="s">
        <v>663</v>
      </c>
      <c r="B9792" t="s">
        <v>1044</v>
      </c>
      <c r="C9792" s="2">
        <v>44042.142361111109</v>
      </c>
      <c r="D9792" s="2" t="str">
        <f t="shared" si="154"/>
        <v>July</v>
      </c>
      <c r="E9792" s="2"/>
      <c r="F9792" t="str">
        <f>VLOOKUP($A9792,Content!$B$1:$D$1001,MATCH(reactions!F$1,Content!$B$1:$D$1,0),0)</f>
        <v>photo</v>
      </c>
      <c r="G9792" t="str">
        <f>VLOOKUP($A9792,Content!$B$1:$D$1001,MATCH(reactions!G$1,Content!$B$1:$D$1,0),0)</f>
        <v>dogs</v>
      </c>
      <c r="H9792">
        <f>VLOOKUP(B9792,'reaction types'!$A$1:$C$17,MATCH(reactions!H$1,'reaction types'!$A$1:$C$1,0),0)</f>
        <v>65</v>
      </c>
    </row>
    <row r="9793" spans="1:8">
      <c r="A9793" t="s">
        <v>665</v>
      </c>
      <c r="B9793" t="s">
        <v>1049</v>
      </c>
      <c r="C9793" s="2">
        <v>44029.713888888888</v>
      </c>
      <c r="D9793" s="2" t="str">
        <f t="shared" si="154"/>
        <v>July</v>
      </c>
      <c r="E9793" s="2"/>
      <c r="F9793" t="str">
        <f>VLOOKUP($A9793,Content!$B$1:$D$1001,MATCH(reactions!F$1,Content!$B$1:$D$1,0),0)</f>
        <v>photo</v>
      </c>
      <c r="G9793" t="str">
        <f>VLOOKUP($A9793,Content!$B$1:$D$1001,MATCH(reactions!G$1,Content!$B$1:$D$1,0),0)</f>
        <v>science</v>
      </c>
      <c r="H9793">
        <f>VLOOKUP(B9793,'reaction types'!$A$1:$C$17,MATCH(reactions!H$1,'reaction types'!$A$1:$C$1,0),0)</f>
        <v>50</v>
      </c>
    </row>
    <row r="9794" spans="1:8">
      <c r="A9794" t="s">
        <v>665</v>
      </c>
      <c r="B9794" t="s">
        <v>1047</v>
      </c>
      <c r="C9794" s="2">
        <v>44036.121527777781</v>
      </c>
      <c r="D9794" s="2" t="str">
        <f t="shared" si="154"/>
        <v>July</v>
      </c>
      <c r="E9794" s="2"/>
      <c r="F9794" t="str">
        <f>VLOOKUP($A9794,Content!$B$1:$D$1001,MATCH(reactions!F$1,Content!$B$1:$D$1,0),0)</f>
        <v>photo</v>
      </c>
      <c r="G9794" t="str">
        <f>VLOOKUP($A9794,Content!$B$1:$D$1001,MATCH(reactions!G$1,Content!$B$1:$D$1,0),0)</f>
        <v>science</v>
      </c>
      <c r="H9794">
        <f>VLOOKUP(B9794,'reaction types'!$A$1:$C$17,MATCH(reactions!H$1,'reaction types'!$A$1:$C$1,0),0)</f>
        <v>45</v>
      </c>
    </row>
    <row r="9795" spans="1:8">
      <c r="A9795" t="s">
        <v>665</v>
      </c>
      <c r="B9795" t="s">
        <v>1048</v>
      </c>
      <c r="C9795" s="2">
        <v>44037.984027777777</v>
      </c>
      <c r="D9795" s="2" t="str">
        <f t="shared" ref="D9795:D9858" si="155">TEXT(C9795,"mmmm")</f>
        <v>July</v>
      </c>
      <c r="E9795" s="2"/>
      <c r="F9795" t="str">
        <f>VLOOKUP($A9795,Content!$B$1:$D$1001,MATCH(reactions!F$1,Content!$B$1:$D$1,0),0)</f>
        <v>photo</v>
      </c>
      <c r="G9795" t="str">
        <f>VLOOKUP($A9795,Content!$B$1:$D$1001,MATCH(reactions!G$1,Content!$B$1:$D$1,0),0)</f>
        <v>science</v>
      </c>
      <c r="H9795">
        <f>VLOOKUP(B9795,'reaction types'!$A$1:$C$17,MATCH(reactions!H$1,'reaction types'!$A$1:$C$1,0),0)</f>
        <v>12</v>
      </c>
    </row>
    <row r="9796" spans="1:8">
      <c r="A9796" t="s">
        <v>666</v>
      </c>
      <c r="B9796" t="s">
        <v>1038</v>
      </c>
      <c r="C9796" s="2">
        <v>44039.109027777777</v>
      </c>
      <c r="D9796" s="2" t="str">
        <f t="shared" si="155"/>
        <v>July</v>
      </c>
      <c r="E9796" s="2"/>
      <c r="F9796" t="str">
        <f>VLOOKUP($A9796,Content!$B$1:$D$1001,MATCH(reactions!F$1,Content!$B$1:$D$1,0),0)</f>
        <v>audio</v>
      </c>
      <c r="G9796" t="str">
        <f>VLOOKUP($A9796,Content!$B$1:$D$1001,MATCH(reactions!G$1,Content!$B$1:$D$1,0),0)</f>
        <v>cooking</v>
      </c>
      <c r="H9796">
        <f>VLOOKUP(B9796,'reaction types'!$A$1:$C$17,MATCH(reactions!H$1,'reaction types'!$A$1:$C$1,0),0)</f>
        <v>10</v>
      </c>
    </row>
    <row r="9797" spans="1:8">
      <c r="A9797" t="s">
        <v>667</v>
      </c>
      <c r="B9797" t="s">
        <v>1052</v>
      </c>
      <c r="C9797" s="2">
        <v>44017.51666666667</v>
      </c>
      <c r="D9797" s="2" t="str">
        <f t="shared" si="155"/>
        <v>July</v>
      </c>
      <c r="E9797" s="2"/>
      <c r="F9797" t="str">
        <f>VLOOKUP($A9797,Content!$B$1:$D$1001,MATCH(reactions!F$1,Content!$B$1:$D$1,0),0)</f>
        <v>video</v>
      </c>
      <c r="G9797" t="str">
        <f>VLOOKUP($A9797,Content!$B$1:$D$1001,MATCH(reactions!G$1,Content!$B$1:$D$1,0),0)</f>
        <v>soccer</v>
      </c>
      <c r="H9797">
        <f>VLOOKUP(B9797,'reaction types'!$A$1:$C$17,MATCH(reactions!H$1,'reaction types'!$A$1:$C$1,0),0)</f>
        <v>72</v>
      </c>
    </row>
    <row r="9798" spans="1:8">
      <c r="A9798" s="1" t="s">
        <v>668</v>
      </c>
      <c r="B9798" t="s">
        <v>1046</v>
      </c>
      <c r="C9798" s="2">
        <v>44026.813888888886</v>
      </c>
      <c r="D9798" s="2" t="str">
        <f t="shared" si="155"/>
        <v>July</v>
      </c>
      <c r="E9798" s="2"/>
      <c r="F9798" t="str">
        <f>VLOOKUP($A9798,Content!$B$1:$D$1001,MATCH(reactions!F$1,Content!$B$1:$D$1,0),0)</f>
        <v>GIF</v>
      </c>
      <c r="G9798" t="str">
        <f>VLOOKUP($A9798,Content!$B$1:$D$1001,MATCH(reactions!G$1,Content!$B$1:$D$1,0),0)</f>
        <v>soccer</v>
      </c>
      <c r="H9798">
        <f>VLOOKUP(B9798,'reaction types'!$A$1:$C$17,MATCH(reactions!H$1,'reaction types'!$A$1:$C$1,0),0)</f>
        <v>75</v>
      </c>
    </row>
    <row r="9799" spans="1:8">
      <c r="A9799" t="s">
        <v>669</v>
      </c>
      <c r="B9799" t="s">
        <v>1047</v>
      </c>
      <c r="C9799" s="2">
        <v>44037.231944444444</v>
      </c>
      <c r="D9799" s="2" t="str">
        <f t="shared" si="155"/>
        <v>July</v>
      </c>
      <c r="E9799" s="2"/>
      <c r="F9799" t="str">
        <f>VLOOKUP($A9799,Content!$B$1:$D$1001,MATCH(reactions!F$1,Content!$B$1:$D$1,0),0)</f>
        <v>photo</v>
      </c>
      <c r="G9799" t="str">
        <f>VLOOKUP($A9799,Content!$B$1:$D$1001,MATCH(reactions!G$1,Content!$B$1:$D$1,0),0)</f>
        <v>dogs</v>
      </c>
      <c r="H9799">
        <f>VLOOKUP(B9799,'reaction types'!$A$1:$C$17,MATCH(reactions!H$1,'reaction types'!$A$1:$C$1,0),0)</f>
        <v>45</v>
      </c>
    </row>
    <row r="9800" spans="1:8">
      <c r="A9800" t="s">
        <v>669</v>
      </c>
      <c r="B9800" t="s">
        <v>1045</v>
      </c>
      <c r="C9800" s="2">
        <v>44031.404166666667</v>
      </c>
      <c r="D9800" s="2" t="str">
        <f t="shared" si="155"/>
        <v>July</v>
      </c>
      <c r="E9800" s="2"/>
      <c r="F9800" t="str">
        <f>VLOOKUP($A9800,Content!$B$1:$D$1001,MATCH(reactions!F$1,Content!$B$1:$D$1,0),0)</f>
        <v>photo</v>
      </c>
      <c r="G9800" t="str">
        <f>VLOOKUP($A9800,Content!$B$1:$D$1001,MATCH(reactions!G$1,Content!$B$1:$D$1,0),0)</f>
        <v>dogs</v>
      </c>
      <c r="H9800">
        <f>VLOOKUP(B9800,'reaction types'!$A$1:$C$17,MATCH(reactions!H$1,'reaction types'!$A$1:$C$1,0),0)</f>
        <v>20</v>
      </c>
    </row>
    <row r="9801" spans="1:8">
      <c r="A9801" t="s">
        <v>669</v>
      </c>
      <c r="B9801" t="s">
        <v>1049</v>
      </c>
      <c r="C9801" s="2">
        <v>44013.685416666667</v>
      </c>
      <c r="D9801" s="2" t="str">
        <f t="shared" si="155"/>
        <v>July</v>
      </c>
      <c r="E9801" s="2"/>
      <c r="F9801" t="str">
        <f>VLOOKUP($A9801,Content!$B$1:$D$1001,MATCH(reactions!F$1,Content!$B$1:$D$1,0),0)</f>
        <v>photo</v>
      </c>
      <c r="G9801" t="str">
        <f>VLOOKUP($A9801,Content!$B$1:$D$1001,MATCH(reactions!G$1,Content!$B$1:$D$1,0),0)</f>
        <v>dogs</v>
      </c>
      <c r="H9801">
        <f>VLOOKUP(B9801,'reaction types'!$A$1:$C$17,MATCH(reactions!H$1,'reaction types'!$A$1:$C$1,0),0)</f>
        <v>50</v>
      </c>
    </row>
    <row r="9802" spans="1:8">
      <c r="A9802" t="s">
        <v>669</v>
      </c>
      <c r="B9802" t="s">
        <v>1045</v>
      </c>
      <c r="C9802" s="2">
        <v>44022.538194444445</v>
      </c>
      <c r="D9802" s="2" t="str">
        <f t="shared" si="155"/>
        <v>July</v>
      </c>
      <c r="E9802" s="2"/>
      <c r="F9802" t="str">
        <f>VLOOKUP($A9802,Content!$B$1:$D$1001,MATCH(reactions!F$1,Content!$B$1:$D$1,0),0)</f>
        <v>photo</v>
      </c>
      <c r="G9802" t="str">
        <f>VLOOKUP($A9802,Content!$B$1:$D$1001,MATCH(reactions!G$1,Content!$B$1:$D$1,0),0)</f>
        <v>dogs</v>
      </c>
      <c r="H9802">
        <f>VLOOKUP(B9802,'reaction types'!$A$1:$C$17,MATCH(reactions!H$1,'reaction types'!$A$1:$C$1,0),0)</f>
        <v>20</v>
      </c>
    </row>
    <row r="9803" spans="1:8">
      <c r="A9803" t="s">
        <v>670</v>
      </c>
      <c r="B9803" t="s">
        <v>1048</v>
      </c>
      <c r="C9803" s="2">
        <v>44028.502083333333</v>
      </c>
      <c r="D9803" s="2" t="str">
        <f t="shared" si="155"/>
        <v>July</v>
      </c>
      <c r="E9803" s="2"/>
      <c r="F9803" t="str">
        <f>VLOOKUP($A9803,Content!$B$1:$D$1001,MATCH(reactions!F$1,Content!$B$1:$D$1,0),0)</f>
        <v>video</v>
      </c>
      <c r="G9803" t="str">
        <f>VLOOKUP($A9803,Content!$B$1:$D$1001,MATCH(reactions!G$1,Content!$B$1:$D$1,0),0)</f>
        <v>soccer</v>
      </c>
      <c r="H9803">
        <f>VLOOKUP(B9803,'reaction types'!$A$1:$C$17,MATCH(reactions!H$1,'reaction types'!$A$1:$C$1,0),0)</f>
        <v>12</v>
      </c>
    </row>
    <row r="9804" spans="1:8">
      <c r="A9804" t="s">
        <v>671</v>
      </c>
      <c r="B9804" t="s">
        <v>1047</v>
      </c>
      <c r="C9804" s="2">
        <v>44014.606249999997</v>
      </c>
      <c r="D9804" s="2" t="str">
        <f t="shared" si="155"/>
        <v>July</v>
      </c>
      <c r="E9804" s="2"/>
      <c r="F9804" t="str">
        <f>VLOOKUP($A9804,Content!$B$1:$D$1001,MATCH(reactions!F$1,Content!$B$1:$D$1,0),0)</f>
        <v>photo</v>
      </c>
      <c r="G9804" t="str">
        <f>VLOOKUP($A9804,Content!$B$1:$D$1001,MATCH(reactions!G$1,Content!$B$1:$D$1,0),0)</f>
        <v>public speaking</v>
      </c>
      <c r="H9804">
        <f>VLOOKUP(B9804,'reaction types'!$A$1:$C$17,MATCH(reactions!H$1,'reaction types'!$A$1:$C$1,0),0)</f>
        <v>45</v>
      </c>
    </row>
    <row r="9805" spans="1:8">
      <c r="A9805" t="s">
        <v>671</v>
      </c>
      <c r="B9805" t="s">
        <v>1049</v>
      </c>
      <c r="C9805" s="2">
        <v>44027.339583333334</v>
      </c>
      <c r="D9805" s="2" t="str">
        <f t="shared" si="155"/>
        <v>July</v>
      </c>
      <c r="E9805" s="2"/>
      <c r="F9805" t="str">
        <f>VLOOKUP($A9805,Content!$B$1:$D$1001,MATCH(reactions!F$1,Content!$B$1:$D$1,0),0)</f>
        <v>photo</v>
      </c>
      <c r="G9805" t="str">
        <f>VLOOKUP($A9805,Content!$B$1:$D$1001,MATCH(reactions!G$1,Content!$B$1:$D$1,0),0)</f>
        <v>public speaking</v>
      </c>
      <c r="H9805">
        <f>VLOOKUP(B9805,'reaction types'!$A$1:$C$17,MATCH(reactions!H$1,'reaction types'!$A$1:$C$1,0),0)</f>
        <v>50</v>
      </c>
    </row>
    <row r="9806" spans="1:8">
      <c r="A9806" t="s">
        <v>673</v>
      </c>
      <c r="B9806" t="s">
        <v>1043</v>
      </c>
      <c r="C9806" s="2">
        <v>44014.115972222222</v>
      </c>
      <c r="D9806" s="2" t="str">
        <f t="shared" si="155"/>
        <v>July</v>
      </c>
      <c r="E9806" s="2"/>
      <c r="F9806" t="str">
        <f>VLOOKUP($A9806,Content!$B$1:$D$1001,MATCH(reactions!F$1,Content!$B$1:$D$1,0),0)</f>
        <v>audio</v>
      </c>
      <c r="G9806" t="str">
        <f>VLOOKUP($A9806,Content!$B$1:$D$1001,MATCH(reactions!G$1,Content!$B$1:$D$1,0),0)</f>
        <v>culture</v>
      </c>
      <c r="H9806">
        <f>VLOOKUP(B9806,'reaction types'!$A$1:$C$17,MATCH(reactions!H$1,'reaction types'!$A$1:$C$1,0),0)</f>
        <v>5</v>
      </c>
    </row>
    <row r="9807" spans="1:8">
      <c r="A9807" t="s">
        <v>674</v>
      </c>
      <c r="B9807" t="s">
        <v>1045</v>
      </c>
      <c r="C9807" s="2">
        <v>44035.920138888891</v>
      </c>
      <c r="D9807" s="2" t="str">
        <f t="shared" si="155"/>
        <v>July</v>
      </c>
      <c r="E9807" s="2"/>
      <c r="F9807" t="str">
        <f>VLOOKUP($A9807,Content!$B$1:$D$1001,MATCH(reactions!F$1,Content!$B$1:$D$1,0),0)</f>
        <v>audio</v>
      </c>
      <c r="G9807" t="str">
        <f>VLOOKUP($A9807,Content!$B$1:$D$1001,MATCH(reactions!G$1,Content!$B$1:$D$1,0),0)</f>
        <v>soccer</v>
      </c>
      <c r="H9807">
        <f>VLOOKUP(B9807,'reaction types'!$A$1:$C$17,MATCH(reactions!H$1,'reaction types'!$A$1:$C$1,0),0)</f>
        <v>20</v>
      </c>
    </row>
    <row r="9808" spans="1:8">
      <c r="A9808" t="s">
        <v>674</v>
      </c>
      <c r="B9808" t="s">
        <v>1050</v>
      </c>
      <c r="C9808" s="2">
        <v>44020.584722222222</v>
      </c>
      <c r="D9808" s="2" t="str">
        <f t="shared" si="155"/>
        <v>July</v>
      </c>
      <c r="E9808" s="2"/>
      <c r="F9808" t="str">
        <f>VLOOKUP($A9808,Content!$B$1:$D$1001,MATCH(reactions!F$1,Content!$B$1:$D$1,0),0)</f>
        <v>audio</v>
      </c>
      <c r="G9808" t="str">
        <f>VLOOKUP($A9808,Content!$B$1:$D$1001,MATCH(reactions!G$1,Content!$B$1:$D$1,0),0)</f>
        <v>soccer</v>
      </c>
      <c r="H9808">
        <f>VLOOKUP(B9808,'reaction types'!$A$1:$C$17,MATCH(reactions!H$1,'reaction types'!$A$1:$C$1,0),0)</f>
        <v>60</v>
      </c>
    </row>
    <row r="9809" spans="1:8">
      <c r="A9809" t="s">
        <v>674</v>
      </c>
      <c r="B9809" t="s">
        <v>1048</v>
      </c>
      <c r="C9809" s="2">
        <v>44040.113888888889</v>
      </c>
      <c r="D9809" s="2" t="str">
        <f t="shared" si="155"/>
        <v>July</v>
      </c>
      <c r="E9809" s="2"/>
      <c r="F9809" t="str">
        <f>VLOOKUP($A9809,Content!$B$1:$D$1001,MATCH(reactions!F$1,Content!$B$1:$D$1,0),0)</f>
        <v>audio</v>
      </c>
      <c r="G9809" t="str">
        <f>VLOOKUP($A9809,Content!$B$1:$D$1001,MATCH(reactions!G$1,Content!$B$1:$D$1,0),0)</f>
        <v>soccer</v>
      </c>
      <c r="H9809">
        <f>VLOOKUP(B9809,'reaction types'!$A$1:$C$17,MATCH(reactions!H$1,'reaction types'!$A$1:$C$1,0),0)</f>
        <v>12</v>
      </c>
    </row>
    <row r="9810" spans="1:8">
      <c r="A9810" t="s">
        <v>674</v>
      </c>
      <c r="B9810" t="s">
        <v>1039</v>
      </c>
      <c r="C9810" s="2">
        <v>44028.438194444447</v>
      </c>
      <c r="D9810" s="2" t="str">
        <f t="shared" si="155"/>
        <v>July</v>
      </c>
      <c r="E9810" s="2"/>
      <c r="F9810" t="str">
        <f>VLOOKUP($A9810,Content!$B$1:$D$1001,MATCH(reactions!F$1,Content!$B$1:$D$1,0),0)</f>
        <v>audio</v>
      </c>
      <c r="G9810" t="str">
        <f>VLOOKUP($A9810,Content!$B$1:$D$1001,MATCH(reactions!G$1,Content!$B$1:$D$1,0),0)</f>
        <v>soccer</v>
      </c>
      <c r="H9810">
        <f>VLOOKUP(B9810,'reaction types'!$A$1:$C$17,MATCH(reactions!H$1,'reaction types'!$A$1:$C$1,0),0)</f>
        <v>15</v>
      </c>
    </row>
    <row r="9811" spans="1:8">
      <c r="A9811" t="s">
        <v>674</v>
      </c>
      <c r="B9811" t="s">
        <v>1039</v>
      </c>
      <c r="C9811" s="2">
        <v>44026.405555555553</v>
      </c>
      <c r="D9811" s="2" t="str">
        <f t="shared" si="155"/>
        <v>July</v>
      </c>
      <c r="E9811" s="2"/>
      <c r="F9811" t="str">
        <f>VLOOKUP($A9811,Content!$B$1:$D$1001,MATCH(reactions!F$1,Content!$B$1:$D$1,0),0)</f>
        <v>audio</v>
      </c>
      <c r="G9811" t="str">
        <f>VLOOKUP($A9811,Content!$B$1:$D$1001,MATCH(reactions!G$1,Content!$B$1:$D$1,0),0)</f>
        <v>soccer</v>
      </c>
      <c r="H9811">
        <f>VLOOKUP(B9811,'reaction types'!$A$1:$C$17,MATCH(reactions!H$1,'reaction types'!$A$1:$C$1,0),0)</f>
        <v>15</v>
      </c>
    </row>
    <row r="9812" spans="1:8">
      <c r="A9812" t="s">
        <v>676</v>
      </c>
      <c r="B9812" t="s">
        <v>1047</v>
      </c>
      <c r="C9812" s="2">
        <v>44015.491666666669</v>
      </c>
      <c r="D9812" s="2" t="str">
        <f t="shared" si="155"/>
        <v>July</v>
      </c>
      <c r="E9812" s="2"/>
      <c r="F9812" t="str">
        <f>VLOOKUP($A9812,Content!$B$1:$D$1001,MATCH(reactions!F$1,Content!$B$1:$D$1,0),0)</f>
        <v>GIF</v>
      </c>
      <c r="G9812" t="str">
        <f>VLOOKUP($A9812,Content!$B$1:$D$1001,MATCH(reactions!G$1,Content!$B$1:$D$1,0),0)</f>
        <v>technology</v>
      </c>
      <c r="H9812">
        <f>VLOOKUP(B9812,'reaction types'!$A$1:$C$17,MATCH(reactions!H$1,'reaction types'!$A$1:$C$1,0),0)</f>
        <v>45</v>
      </c>
    </row>
    <row r="9813" spans="1:8">
      <c r="A9813" t="s">
        <v>676</v>
      </c>
      <c r="B9813" t="s">
        <v>1048</v>
      </c>
      <c r="C9813" s="2">
        <v>44018.396527777775</v>
      </c>
      <c r="D9813" s="2" t="str">
        <f t="shared" si="155"/>
        <v>July</v>
      </c>
      <c r="E9813" s="2"/>
      <c r="F9813" t="str">
        <f>VLOOKUP($A9813,Content!$B$1:$D$1001,MATCH(reactions!F$1,Content!$B$1:$D$1,0),0)</f>
        <v>GIF</v>
      </c>
      <c r="G9813" t="str">
        <f>VLOOKUP($A9813,Content!$B$1:$D$1001,MATCH(reactions!G$1,Content!$B$1:$D$1,0),0)</f>
        <v>technology</v>
      </c>
      <c r="H9813">
        <f>VLOOKUP(B9813,'reaction types'!$A$1:$C$17,MATCH(reactions!H$1,'reaction types'!$A$1:$C$1,0),0)</f>
        <v>12</v>
      </c>
    </row>
    <row r="9814" spans="1:8">
      <c r="A9814" t="s">
        <v>678</v>
      </c>
      <c r="B9814" t="s">
        <v>1039</v>
      </c>
      <c r="C9814" s="2">
        <v>44019.365277777775</v>
      </c>
      <c r="D9814" s="2" t="str">
        <f t="shared" si="155"/>
        <v>July</v>
      </c>
      <c r="E9814" s="2"/>
      <c r="F9814" t="str">
        <f>VLOOKUP($A9814,Content!$B$1:$D$1001,MATCH(reactions!F$1,Content!$B$1:$D$1,0),0)</f>
        <v>GIF</v>
      </c>
      <c r="G9814" t="str">
        <f>VLOOKUP($A9814,Content!$B$1:$D$1001,MATCH(reactions!G$1,Content!$B$1:$D$1,0),0)</f>
        <v>soccer</v>
      </c>
      <c r="H9814">
        <f>VLOOKUP(B9814,'reaction types'!$A$1:$C$17,MATCH(reactions!H$1,'reaction types'!$A$1:$C$1,0),0)</f>
        <v>15</v>
      </c>
    </row>
    <row r="9815" spans="1:8">
      <c r="A9815" t="s">
        <v>678</v>
      </c>
      <c r="B9815" t="s">
        <v>1038</v>
      </c>
      <c r="C9815" s="2">
        <v>44015.26666666667</v>
      </c>
      <c r="D9815" s="2" t="str">
        <f t="shared" si="155"/>
        <v>July</v>
      </c>
      <c r="E9815" s="2"/>
      <c r="F9815" t="str">
        <f>VLOOKUP($A9815,Content!$B$1:$D$1001,MATCH(reactions!F$1,Content!$B$1:$D$1,0),0)</f>
        <v>GIF</v>
      </c>
      <c r="G9815" t="str">
        <f>VLOOKUP($A9815,Content!$B$1:$D$1001,MATCH(reactions!G$1,Content!$B$1:$D$1,0),0)</f>
        <v>soccer</v>
      </c>
      <c r="H9815">
        <f>VLOOKUP(B9815,'reaction types'!$A$1:$C$17,MATCH(reactions!H$1,'reaction types'!$A$1:$C$1,0),0)</f>
        <v>10</v>
      </c>
    </row>
    <row r="9816" spans="1:8">
      <c r="A9816" t="s">
        <v>678</v>
      </c>
      <c r="B9816" t="s">
        <v>1046</v>
      </c>
      <c r="C9816" s="2">
        <v>44024.494444444441</v>
      </c>
      <c r="D9816" s="2" t="str">
        <f t="shared" si="155"/>
        <v>July</v>
      </c>
      <c r="E9816" s="2"/>
      <c r="F9816" t="str">
        <f>VLOOKUP($A9816,Content!$B$1:$D$1001,MATCH(reactions!F$1,Content!$B$1:$D$1,0),0)</f>
        <v>GIF</v>
      </c>
      <c r="G9816" t="str">
        <f>VLOOKUP($A9816,Content!$B$1:$D$1001,MATCH(reactions!G$1,Content!$B$1:$D$1,0),0)</f>
        <v>soccer</v>
      </c>
      <c r="H9816">
        <f>VLOOKUP(B9816,'reaction types'!$A$1:$C$17,MATCH(reactions!H$1,'reaction types'!$A$1:$C$1,0),0)</f>
        <v>75</v>
      </c>
    </row>
    <row r="9817" spans="1:8">
      <c r="A9817" t="s">
        <v>679</v>
      </c>
      <c r="B9817" t="s">
        <v>1038</v>
      </c>
      <c r="C9817" s="2">
        <v>44036.771527777775</v>
      </c>
      <c r="D9817" s="2" t="str">
        <f t="shared" si="155"/>
        <v>July</v>
      </c>
      <c r="E9817" s="2"/>
      <c r="F9817" t="str">
        <f>VLOOKUP($A9817,Content!$B$1:$D$1001,MATCH(reactions!F$1,Content!$B$1:$D$1,0),0)</f>
        <v>GIF</v>
      </c>
      <c r="G9817" t="str">
        <f>VLOOKUP($A9817,Content!$B$1:$D$1001,MATCH(reactions!G$1,Content!$B$1:$D$1,0),0)</f>
        <v>soccer</v>
      </c>
      <c r="H9817">
        <f>VLOOKUP(B9817,'reaction types'!$A$1:$C$17,MATCH(reactions!H$1,'reaction types'!$A$1:$C$1,0),0)</f>
        <v>10</v>
      </c>
    </row>
    <row r="9818" spans="1:8">
      <c r="A9818" t="s">
        <v>680</v>
      </c>
      <c r="B9818" t="s">
        <v>1050</v>
      </c>
      <c r="C9818" s="2">
        <v>44026.15902777778</v>
      </c>
      <c r="D9818" s="2" t="str">
        <f t="shared" si="155"/>
        <v>July</v>
      </c>
      <c r="E9818" s="2"/>
      <c r="F9818" t="str">
        <f>VLOOKUP($A9818,Content!$B$1:$D$1001,MATCH(reactions!F$1,Content!$B$1:$D$1,0),0)</f>
        <v>photo</v>
      </c>
      <c r="G9818" t="str">
        <f>VLOOKUP($A9818,Content!$B$1:$D$1001,MATCH(reactions!G$1,Content!$B$1:$D$1,0),0)</f>
        <v>food</v>
      </c>
      <c r="H9818">
        <f>VLOOKUP(B9818,'reaction types'!$A$1:$C$17,MATCH(reactions!H$1,'reaction types'!$A$1:$C$1,0),0)</f>
        <v>60</v>
      </c>
    </row>
    <row r="9819" spans="1:8">
      <c r="A9819" t="s">
        <v>681</v>
      </c>
      <c r="B9819" t="s">
        <v>1049</v>
      </c>
      <c r="C9819" s="2">
        <v>44039.958333333336</v>
      </c>
      <c r="D9819" s="2" t="str">
        <f t="shared" si="155"/>
        <v>July</v>
      </c>
      <c r="E9819" s="2"/>
      <c r="F9819" t="str">
        <f>VLOOKUP($A9819,Content!$B$1:$D$1001,MATCH(reactions!F$1,Content!$B$1:$D$1,0),0)</f>
        <v>GIF</v>
      </c>
      <c r="G9819" t="str">
        <f>VLOOKUP($A9819,Content!$B$1:$D$1001,MATCH(reactions!G$1,Content!$B$1:$D$1,0),0)</f>
        <v>science</v>
      </c>
      <c r="H9819">
        <f>VLOOKUP(B9819,'reaction types'!$A$1:$C$17,MATCH(reactions!H$1,'reaction types'!$A$1:$C$1,0),0)</f>
        <v>50</v>
      </c>
    </row>
    <row r="9820" spans="1:8">
      <c r="A9820" t="s">
        <v>681</v>
      </c>
      <c r="B9820" t="s">
        <v>1038</v>
      </c>
      <c r="C9820" s="2">
        <v>44033.412499999999</v>
      </c>
      <c r="D9820" s="2" t="str">
        <f t="shared" si="155"/>
        <v>July</v>
      </c>
      <c r="E9820" s="2"/>
      <c r="F9820" t="str">
        <f>VLOOKUP($A9820,Content!$B$1:$D$1001,MATCH(reactions!F$1,Content!$B$1:$D$1,0),0)</f>
        <v>GIF</v>
      </c>
      <c r="G9820" t="str">
        <f>VLOOKUP($A9820,Content!$B$1:$D$1001,MATCH(reactions!G$1,Content!$B$1:$D$1,0),0)</f>
        <v>science</v>
      </c>
      <c r="H9820">
        <f>VLOOKUP(B9820,'reaction types'!$A$1:$C$17,MATCH(reactions!H$1,'reaction types'!$A$1:$C$1,0),0)</f>
        <v>10</v>
      </c>
    </row>
    <row r="9821" spans="1:8">
      <c r="A9821" t="s">
        <v>682</v>
      </c>
      <c r="B9821" t="s">
        <v>1046</v>
      </c>
      <c r="C9821" s="2">
        <v>44041.598611111112</v>
      </c>
      <c r="D9821" s="2" t="str">
        <f t="shared" si="155"/>
        <v>July</v>
      </c>
      <c r="E9821" s="2"/>
      <c r="F9821" t="str">
        <f>VLOOKUP($A9821,Content!$B$1:$D$1001,MATCH(reactions!F$1,Content!$B$1:$D$1,0),0)</f>
        <v>video</v>
      </c>
      <c r="G9821" t="str">
        <f>VLOOKUP($A9821,Content!$B$1:$D$1001,MATCH(reactions!G$1,Content!$B$1:$D$1,0),0)</f>
        <v>dogs</v>
      </c>
      <c r="H9821">
        <f>VLOOKUP(B9821,'reaction types'!$A$1:$C$17,MATCH(reactions!H$1,'reaction types'!$A$1:$C$1,0),0)</f>
        <v>75</v>
      </c>
    </row>
    <row r="9822" spans="1:8">
      <c r="A9822" t="s">
        <v>682</v>
      </c>
      <c r="B9822" t="s">
        <v>1038</v>
      </c>
      <c r="C9822" s="2">
        <v>44021.420138888891</v>
      </c>
      <c r="D9822" s="2" t="str">
        <f t="shared" si="155"/>
        <v>July</v>
      </c>
      <c r="E9822" s="2"/>
      <c r="F9822" t="str">
        <f>VLOOKUP($A9822,Content!$B$1:$D$1001,MATCH(reactions!F$1,Content!$B$1:$D$1,0),0)</f>
        <v>video</v>
      </c>
      <c r="G9822" t="str">
        <f>VLOOKUP($A9822,Content!$B$1:$D$1001,MATCH(reactions!G$1,Content!$B$1:$D$1,0),0)</f>
        <v>dogs</v>
      </c>
      <c r="H9822">
        <f>VLOOKUP(B9822,'reaction types'!$A$1:$C$17,MATCH(reactions!H$1,'reaction types'!$A$1:$C$1,0),0)</f>
        <v>10</v>
      </c>
    </row>
    <row r="9823" spans="1:8">
      <c r="A9823" t="s">
        <v>682</v>
      </c>
      <c r="B9823" t="s">
        <v>1047</v>
      </c>
      <c r="C9823" s="2">
        <v>44023.191666666666</v>
      </c>
      <c r="D9823" s="2" t="str">
        <f t="shared" si="155"/>
        <v>July</v>
      </c>
      <c r="E9823" s="2"/>
      <c r="F9823" t="str">
        <f>VLOOKUP($A9823,Content!$B$1:$D$1001,MATCH(reactions!F$1,Content!$B$1:$D$1,0),0)</f>
        <v>video</v>
      </c>
      <c r="G9823" t="str">
        <f>VLOOKUP($A9823,Content!$B$1:$D$1001,MATCH(reactions!G$1,Content!$B$1:$D$1,0),0)</f>
        <v>dogs</v>
      </c>
      <c r="H9823">
        <f>VLOOKUP(B9823,'reaction types'!$A$1:$C$17,MATCH(reactions!H$1,'reaction types'!$A$1:$C$1,0),0)</f>
        <v>45</v>
      </c>
    </row>
    <row r="9824" spans="1:8">
      <c r="A9824" t="s">
        <v>682</v>
      </c>
      <c r="B9824" t="s">
        <v>1037</v>
      </c>
      <c r="C9824" s="2">
        <v>44030.855555555558</v>
      </c>
      <c r="D9824" s="2" t="str">
        <f t="shared" si="155"/>
        <v>July</v>
      </c>
      <c r="E9824" s="2"/>
      <c r="F9824" t="str">
        <f>VLOOKUP($A9824,Content!$B$1:$D$1001,MATCH(reactions!F$1,Content!$B$1:$D$1,0),0)</f>
        <v>video</v>
      </c>
      <c r="G9824" t="str">
        <f>VLOOKUP($A9824,Content!$B$1:$D$1001,MATCH(reactions!G$1,Content!$B$1:$D$1,0),0)</f>
        <v>dogs</v>
      </c>
      <c r="H9824">
        <f>VLOOKUP(B9824,'reaction types'!$A$1:$C$17,MATCH(reactions!H$1,'reaction types'!$A$1:$C$1,0),0)</f>
        <v>0</v>
      </c>
    </row>
    <row r="9825" spans="1:8">
      <c r="A9825" t="s">
        <v>682</v>
      </c>
      <c r="B9825" t="s">
        <v>1037</v>
      </c>
      <c r="C9825" s="2">
        <v>44033.345138888886</v>
      </c>
      <c r="D9825" s="2" t="str">
        <f t="shared" si="155"/>
        <v>July</v>
      </c>
      <c r="E9825" s="2"/>
      <c r="F9825" t="str">
        <f>VLOOKUP($A9825,Content!$B$1:$D$1001,MATCH(reactions!F$1,Content!$B$1:$D$1,0),0)</f>
        <v>video</v>
      </c>
      <c r="G9825" t="str">
        <f>VLOOKUP($A9825,Content!$B$1:$D$1001,MATCH(reactions!G$1,Content!$B$1:$D$1,0),0)</f>
        <v>dogs</v>
      </c>
      <c r="H9825">
        <f>VLOOKUP(B9825,'reaction types'!$A$1:$C$17,MATCH(reactions!H$1,'reaction types'!$A$1:$C$1,0),0)</f>
        <v>0</v>
      </c>
    </row>
    <row r="9826" spans="1:8">
      <c r="A9826" t="s">
        <v>684</v>
      </c>
      <c r="B9826" t="s">
        <v>1045</v>
      </c>
      <c r="C9826" s="2">
        <v>44020.393750000003</v>
      </c>
      <c r="D9826" s="2" t="str">
        <f t="shared" si="155"/>
        <v>July</v>
      </c>
      <c r="E9826" s="2"/>
      <c r="F9826" t="str">
        <f>VLOOKUP($A9826,Content!$B$1:$D$1001,MATCH(reactions!F$1,Content!$B$1:$D$1,0),0)</f>
        <v>video</v>
      </c>
      <c r="G9826" t="str">
        <f>VLOOKUP($A9826,Content!$B$1:$D$1001,MATCH(reactions!G$1,Content!$B$1:$D$1,0),0)</f>
        <v>education</v>
      </c>
      <c r="H9826">
        <f>VLOOKUP(B9826,'reaction types'!$A$1:$C$17,MATCH(reactions!H$1,'reaction types'!$A$1:$C$1,0),0)</f>
        <v>20</v>
      </c>
    </row>
    <row r="9827" spans="1:8">
      <c r="A9827" t="s">
        <v>684</v>
      </c>
      <c r="B9827" t="s">
        <v>1043</v>
      </c>
      <c r="C9827" s="2">
        <v>44021.994444444441</v>
      </c>
      <c r="D9827" s="2" t="str">
        <f t="shared" si="155"/>
        <v>July</v>
      </c>
      <c r="E9827" s="2"/>
      <c r="F9827" t="str">
        <f>VLOOKUP($A9827,Content!$B$1:$D$1001,MATCH(reactions!F$1,Content!$B$1:$D$1,0),0)</f>
        <v>video</v>
      </c>
      <c r="G9827" t="str">
        <f>VLOOKUP($A9827,Content!$B$1:$D$1001,MATCH(reactions!G$1,Content!$B$1:$D$1,0),0)</f>
        <v>education</v>
      </c>
      <c r="H9827">
        <f>VLOOKUP(B9827,'reaction types'!$A$1:$C$17,MATCH(reactions!H$1,'reaction types'!$A$1:$C$1,0),0)</f>
        <v>5</v>
      </c>
    </row>
    <row r="9828" spans="1:8">
      <c r="A9828" t="s">
        <v>684</v>
      </c>
      <c r="B9828" t="s">
        <v>1048</v>
      </c>
      <c r="C9828" s="2">
        <v>44043.619444444441</v>
      </c>
      <c r="D9828" s="2" t="str">
        <f t="shared" si="155"/>
        <v>July</v>
      </c>
      <c r="E9828" s="2"/>
      <c r="F9828" t="str">
        <f>VLOOKUP($A9828,Content!$B$1:$D$1001,MATCH(reactions!F$1,Content!$B$1:$D$1,0),0)</f>
        <v>video</v>
      </c>
      <c r="G9828" t="str">
        <f>VLOOKUP($A9828,Content!$B$1:$D$1001,MATCH(reactions!G$1,Content!$B$1:$D$1,0),0)</f>
        <v>education</v>
      </c>
      <c r="H9828">
        <f>VLOOKUP(B9828,'reaction types'!$A$1:$C$17,MATCH(reactions!H$1,'reaction types'!$A$1:$C$1,0),0)</f>
        <v>12</v>
      </c>
    </row>
    <row r="9829" spans="1:8">
      <c r="A9829" t="s">
        <v>684</v>
      </c>
      <c r="B9829" t="s">
        <v>1041</v>
      </c>
      <c r="C9829" s="2">
        <v>44017.330555555556</v>
      </c>
      <c r="D9829" s="2" t="str">
        <f t="shared" si="155"/>
        <v>July</v>
      </c>
      <c r="E9829" s="2"/>
      <c r="F9829" t="str">
        <f>VLOOKUP($A9829,Content!$B$1:$D$1001,MATCH(reactions!F$1,Content!$B$1:$D$1,0),0)</f>
        <v>video</v>
      </c>
      <c r="G9829" t="str">
        <f>VLOOKUP($A9829,Content!$B$1:$D$1001,MATCH(reactions!G$1,Content!$B$1:$D$1,0),0)</f>
        <v>education</v>
      </c>
      <c r="H9829">
        <f>VLOOKUP(B9829,'reaction types'!$A$1:$C$17,MATCH(reactions!H$1,'reaction types'!$A$1:$C$1,0),0)</f>
        <v>35</v>
      </c>
    </row>
    <row r="9830" spans="1:8">
      <c r="A9830" t="s">
        <v>685</v>
      </c>
      <c r="B9830" t="s">
        <v>1048</v>
      </c>
      <c r="C9830" s="2">
        <v>44043.004861111112</v>
      </c>
      <c r="D9830" s="2" t="str">
        <f t="shared" si="155"/>
        <v>July</v>
      </c>
      <c r="E9830" s="2"/>
      <c r="F9830" t="str">
        <f>VLOOKUP($A9830,Content!$B$1:$D$1001,MATCH(reactions!F$1,Content!$B$1:$D$1,0),0)</f>
        <v>photo</v>
      </c>
      <c r="G9830" t="str">
        <f>VLOOKUP($A9830,Content!$B$1:$D$1001,MATCH(reactions!G$1,Content!$B$1:$D$1,0),0)</f>
        <v>studying</v>
      </c>
      <c r="H9830">
        <f>VLOOKUP(B9830,'reaction types'!$A$1:$C$17,MATCH(reactions!H$1,'reaction types'!$A$1:$C$1,0),0)</f>
        <v>12</v>
      </c>
    </row>
    <row r="9831" spans="1:8">
      <c r="A9831" t="s">
        <v>685</v>
      </c>
      <c r="B9831" t="s">
        <v>1040</v>
      </c>
      <c r="C9831" s="2">
        <v>44033.755555555559</v>
      </c>
      <c r="D9831" s="2" t="str">
        <f t="shared" si="155"/>
        <v>July</v>
      </c>
      <c r="E9831" s="2"/>
      <c r="F9831" t="str">
        <f>VLOOKUP($A9831,Content!$B$1:$D$1001,MATCH(reactions!F$1,Content!$B$1:$D$1,0),0)</f>
        <v>photo</v>
      </c>
      <c r="G9831" t="str">
        <f>VLOOKUP($A9831,Content!$B$1:$D$1001,MATCH(reactions!G$1,Content!$B$1:$D$1,0),0)</f>
        <v>studying</v>
      </c>
      <c r="H9831">
        <f>VLOOKUP(B9831,'reaction types'!$A$1:$C$17,MATCH(reactions!H$1,'reaction types'!$A$1:$C$1,0),0)</f>
        <v>30</v>
      </c>
    </row>
    <row r="9832" spans="1:8">
      <c r="A9832" t="s">
        <v>685</v>
      </c>
      <c r="B9832" t="s">
        <v>1041</v>
      </c>
      <c r="C9832" s="2">
        <v>44041.940972222219</v>
      </c>
      <c r="D9832" s="2" t="str">
        <f t="shared" si="155"/>
        <v>July</v>
      </c>
      <c r="E9832" s="2"/>
      <c r="F9832" t="str">
        <f>VLOOKUP($A9832,Content!$B$1:$D$1001,MATCH(reactions!F$1,Content!$B$1:$D$1,0),0)</f>
        <v>photo</v>
      </c>
      <c r="G9832" t="str">
        <f>VLOOKUP($A9832,Content!$B$1:$D$1001,MATCH(reactions!G$1,Content!$B$1:$D$1,0),0)</f>
        <v>studying</v>
      </c>
      <c r="H9832">
        <f>VLOOKUP(B9832,'reaction types'!$A$1:$C$17,MATCH(reactions!H$1,'reaction types'!$A$1:$C$1,0),0)</f>
        <v>35</v>
      </c>
    </row>
    <row r="9833" spans="1:8">
      <c r="A9833" t="s">
        <v>685</v>
      </c>
      <c r="B9833" t="s">
        <v>1047</v>
      </c>
      <c r="C9833" s="2">
        <v>44040.541666666664</v>
      </c>
      <c r="D9833" s="2" t="str">
        <f t="shared" si="155"/>
        <v>July</v>
      </c>
      <c r="E9833" s="2"/>
      <c r="F9833" t="str">
        <f>VLOOKUP($A9833,Content!$B$1:$D$1001,MATCH(reactions!F$1,Content!$B$1:$D$1,0),0)</f>
        <v>photo</v>
      </c>
      <c r="G9833" t="str">
        <f>VLOOKUP($A9833,Content!$B$1:$D$1001,MATCH(reactions!G$1,Content!$B$1:$D$1,0),0)</f>
        <v>studying</v>
      </c>
      <c r="H9833">
        <f>VLOOKUP(B9833,'reaction types'!$A$1:$C$17,MATCH(reactions!H$1,'reaction types'!$A$1:$C$1,0),0)</f>
        <v>45</v>
      </c>
    </row>
    <row r="9834" spans="1:8">
      <c r="A9834" t="s">
        <v>688</v>
      </c>
      <c r="B9834" t="s">
        <v>1038</v>
      </c>
      <c r="C9834" s="2">
        <v>44041.037499999999</v>
      </c>
      <c r="D9834" s="2" t="str">
        <f t="shared" si="155"/>
        <v>July</v>
      </c>
      <c r="E9834" s="2"/>
      <c r="F9834" t="str">
        <f>VLOOKUP($A9834,Content!$B$1:$D$1001,MATCH(reactions!F$1,Content!$B$1:$D$1,0),0)</f>
        <v>audio</v>
      </c>
      <c r="G9834" t="str">
        <f>VLOOKUP($A9834,Content!$B$1:$D$1001,MATCH(reactions!G$1,Content!$B$1:$D$1,0),0)</f>
        <v>animals</v>
      </c>
      <c r="H9834">
        <f>VLOOKUP(B9834,'reaction types'!$A$1:$C$17,MATCH(reactions!H$1,'reaction types'!$A$1:$C$1,0),0)</f>
        <v>10</v>
      </c>
    </row>
    <row r="9835" spans="1:8">
      <c r="A9835" t="s">
        <v>689</v>
      </c>
      <c r="B9835" t="s">
        <v>1041</v>
      </c>
      <c r="C9835" s="2">
        <v>44035.518750000003</v>
      </c>
      <c r="D9835" s="2" t="str">
        <f t="shared" si="155"/>
        <v>July</v>
      </c>
      <c r="E9835" s="2"/>
      <c r="F9835" t="str">
        <f>VLOOKUP($A9835,Content!$B$1:$D$1001,MATCH(reactions!F$1,Content!$B$1:$D$1,0),0)</f>
        <v>video</v>
      </c>
      <c r="G9835" t="str">
        <f>VLOOKUP($A9835,Content!$B$1:$D$1001,MATCH(reactions!G$1,Content!$B$1:$D$1,0),0)</f>
        <v>animals</v>
      </c>
      <c r="H9835">
        <f>VLOOKUP(B9835,'reaction types'!$A$1:$C$17,MATCH(reactions!H$1,'reaction types'!$A$1:$C$1,0),0)</f>
        <v>35</v>
      </c>
    </row>
    <row r="9836" spans="1:8">
      <c r="A9836" t="s">
        <v>690</v>
      </c>
      <c r="B9836" t="s">
        <v>1043</v>
      </c>
      <c r="C9836" s="2">
        <v>44027.959722222222</v>
      </c>
      <c r="D9836" s="2" t="str">
        <f t="shared" si="155"/>
        <v>July</v>
      </c>
      <c r="E9836" s="2"/>
      <c r="F9836" t="str">
        <f>VLOOKUP($A9836,Content!$B$1:$D$1001,MATCH(reactions!F$1,Content!$B$1:$D$1,0),0)</f>
        <v>audio</v>
      </c>
      <c r="G9836" t="str">
        <f>VLOOKUP($A9836,Content!$B$1:$D$1001,MATCH(reactions!G$1,Content!$B$1:$D$1,0),0)</f>
        <v>fitness</v>
      </c>
      <c r="H9836">
        <f>VLOOKUP(B9836,'reaction types'!$A$1:$C$17,MATCH(reactions!H$1,'reaction types'!$A$1:$C$1,0),0)</f>
        <v>5</v>
      </c>
    </row>
    <row r="9837" spans="1:8">
      <c r="A9837" t="s">
        <v>690</v>
      </c>
      <c r="B9837" t="s">
        <v>1038</v>
      </c>
      <c r="C9837" s="2">
        <v>44025.717361111114</v>
      </c>
      <c r="D9837" s="2" t="str">
        <f t="shared" si="155"/>
        <v>July</v>
      </c>
      <c r="E9837" s="2"/>
      <c r="F9837" t="str">
        <f>VLOOKUP($A9837,Content!$B$1:$D$1001,MATCH(reactions!F$1,Content!$B$1:$D$1,0),0)</f>
        <v>audio</v>
      </c>
      <c r="G9837" t="str">
        <f>VLOOKUP($A9837,Content!$B$1:$D$1001,MATCH(reactions!G$1,Content!$B$1:$D$1,0),0)</f>
        <v>fitness</v>
      </c>
      <c r="H9837">
        <f>VLOOKUP(B9837,'reaction types'!$A$1:$C$17,MATCH(reactions!H$1,'reaction types'!$A$1:$C$1,0),0)</f>
        <v>10</v>
      </c>
    </row>
    <row r="9838" spans="1:8">
      <c r="A9838" t="s">
        <v>690</v>
      </c>
      <c r="B9838" t="s">
        <v>1048</v>
      </c>
      <c r="C9838" s="2">
        <v>44015.762499999997</v>
      </c>
      <c r="D9838" s="2" t="str">
        <f t="shared" si="155"/>
        <v>July</v>
      </c>
      <c r="E9838" s="2"/>
      <c r="F9838" t="str">
        <f>VLOOKUP($A9838,Content!$B$1:$D$1001,MATCH(reactions!F$1,Content!$B$1:$D$1,0),0)</f>
        <v>audio</v>
      </c>
      <c r="G9838" t="str">
        <f>VLOOKUP($A9838,Content!$B$1:$D$1001,MATCH(reactions!G$1,Content!$B$1:$D$1,0),0)</f>
        <v>fitness</v>
      </c>
      <c r="H9838">
        <f>VLOOKUP(B9838,'reaction types'!$A$1:$C$17,MATCH(reactions!H$1,'reaction types'!$A$1:$C$1,0),0)</f>
        <v>12</v>
      </c>
    </row>
    <row r="9839" spans="1:8">
      <c r="A9839" t="s">
        <v>692</v>
      </c>
      <c r="B9839" t="s">
        <v>1048</v>
      </c>
      <c r="C9839" s="2">
        <v>44030.47152777778</v>
      </c>
      <c r="D9839" s="2" t="str">
        <f t="shared" si="155"/>
        <v>July</v>
      </c>
      <c r="E9839" s="2"/>
      <c r="F9839" t="str">
        <f>VLOOKUP($A9839,Content!$B$1:$D$1001,MATCH(reactions!F$1,Content!$B$1:$D$1,0),0)</f>
        <v>GIF</v>
      </c>
      <c r="G9839" t="str">
        <f>VLOOKUP($A9839,Content!$B$1:$D$1001,MATCH(reactions!G$1,Content!$B$1:$D$1,0),0)</f>
        <v>technology</v>
      </c>
      <c r="H9839">
        <f>VLOOKUP(B9839,'reaction types'!$A$1:$C$17,MATCH(reactions!H$1,'reaction types'!$A$1:$C$1,0),0)</f>
        <v>12</v>
      </c>
    </row>
    <row r="9840" spans="1:8">
      <c r="A9840" t="s">
        <v>692</v>
      </c>
      <c r="B9840" t="s">
        <v>1037</v>
      </c>
      <c r="C9840" s="2">
        <v>44037.686111111114</v>
      </c>
      <c r="D9840" s="2" t="str">
        <f t="shared" si="155"/>
        <v>July</v>
      </c>
      <c r="E9840" s="2"/>
      <c r="F9840" t="str">
        <f>VLOOKUP($A9840,Content!$B$1:$D$1001,MATCH(reactions!F$1,Content!$B$1:$D$1,0),0)</f>
        <v>GIF</v>
      </c>
      <c r="G9840" t="str">
        <f>VLOOKUP($A9840,Content!$B$1:$D$1001,MATCH(reactions!G$1,Content!$B$1:$D$1,0),0)</f>
        <v>technology</v>
      </c>
      <c r="H9840">
        <f>VLOOKUP(B9840,'reaction types'!$A$1:$C$17,MATCH(reactions!H$1,'reaction types'!$A$1:$C$1,0),0)</f>
        <v>0</v>
      </c>
    </row>
    <row r="9841" spans="1:8">
      <c r="A9841" t="s">
        <v>692</v>
      </c>
      <c r="B9841" t="s">
        <v>1041</v>
      </c>
      <c r="C9841" s="2">
        <v>44025.202777777777</v>
      </c>
      <c r="D9841" s="2" t="str">
        <f t="shared" si="155"/>
        <v>July</v>
      </c>
      <c r="E9841" s="2"/>
      <c r="F9841" t="str">
        <f>VLOOKUP($A9841,Content!$B$1:$D$1001,MATCH(reactions!F$1,Content!$B$1:$D$1,0),0)</f>
        <v>GIF</v>
      </c>
      <c r="G9841" t="str">
        <f>VLOOKUP($A9841,Content!$B$1:$D$1001,MATCH(reactions!G$1,Content!$B$1:$D$1,0),0)</f>
        <v>technology</v>
      </c>
      <c r="H9841">
        <f>VLOOKUP(B9841,'reaction types'!$A$1:$C$17,MATCH(reactions!H$1,'reaction types'!$A$1:$C$1,0),0)</f>
        <v>35</v>
      </c>
    </row>
    <row r="9842" spans="1:8">
      <c r="A9842" t="s">
        <v>692</v>
      </c>
      <c r="B9842" t="s">
        <v>1038</v>
      </c>
      <c r="C9842" s="2">
        <v>44013.709722222222</v>
      </c>
      <c r="D9842" s="2" t="str">
        <f t="shared" si="155"/>
        <v>July</v>
      </c>
      <c r="E9842" s="2"/>
      <c r="F9842" t="str">
        <f>VLOOKUP($A9842,Content!$B$1:$D$1001,MATCH(reactions!F$1,Content!$B$1:$D$1,0),0)</f>
        <v>GIF</v>
      </c>
      <c r="G9842" t="str">
        <f>VLOOKUP($A9842,Content!$B$1:$D$1001,MATCH(reactions!G$1,Content!$B$1:$D$1,0),0)</f>
        <v>technology</v>
      </c>
      <c r="H9842">
        <f>VLOOKUP(B9842,'reaction types'!$A$1:$C$17,MATCH(reactions!H$1,'reaction types'!$A$1:$C$1,0),0)</f>
        <v>10</v>
      </c>
    </row>
    <row r="9843" spans="1:8">
      <c r="A9843" t="s">
        <v>692</v>
      </c>
      <c r="B9843" t="s">
        <v>1038</v>
      </c>
      <c r="C9843" s="2">
        <v>44014.031944444447</v>
      </c>
      <c r="D9843" s="2" t="str">
        <f t="shared" si="155"/>
        <v>July</v>
      </c>
      <c r="E9843" s="2"/>
      <c r="F9843" t="str">
        <f>VLOOKUP($A9843,Content!$B$1:$D$1001,MATCH(reactions!F$1,Content!$B$1:$D$1,0),0)</f>
        <v>GIF</v>
      </c>
      <c r="G9843" t="str">
        <f>VLOOKUP($A9843,Content!$B$1:$D$1001,MATCH(reactions!G$1,Content!$B$1:$D$1,0),0)</f>
        <v>technology</v>
      </c>
      <c r="H9843">
        <f>VLOOKUP(B9843,'reaction types'!$A$1:$C$17,MATCH(reactions!H$1,'reaction types'!$A$1:$C$1,0),0)</f>
        <v>10</v>
      </c>
    </row>
    <row r="9844" spans="1:8">
      <c r="A9844" t="s">
        <v>692</v>
      </c>
      <c r="B9844" t="s">
        <v>1038</v>
      </c>
      <c r="C9844" s="2">
        <v>44036.756944444445</v>
      </c>
      <c r="D9844" s="2" t="str">
        <f t="shared" si="155"/>
        <v>July</v>
      </c>
      <c r="E9844" s="2"/>
      <c r="F9844" t="str">
        <f>VLOOKUP($A9844,Content!$B$1:$D$1001,MATCH(reactions!F$1,Content!$B$1:$D$1,0),0)</f>
        <v>GIF</v>
      </c>
      <c r="G9844" t="str">
        <f>VLOOKUP($A9844,Content!$B$1:$D$1001,MATCH(reactions!G$1,Content!$B$1:$D$1,0),0)</f>
        <v>technology</v>
      </c>
      <c r="H9844">
        <f>VLOOKUP(B9844,'reaction types'!$A$1:$C$17,MATCH(reactions!H$1,'reaction types'!$A$1:$C$1,0),0)</f>
        <v>10</v>
      </c>
    </row>
    <row r="9845" spans="1:8">
      <c r="A9845" t="s">
        <v>693</v>
      </c>
      <c r="B9845" t="s">
        <v>1040</v>
      </c>
      <c r="C9845" s="2">
        <v>44031.065972222219</v>
      </c>
      <c r="D9845" s="2" t="str">
        <f t="shared" si="155"/>
        <v>July</v>
      </c>
      <c r="E9845" s="2"/>
      <c r="F9845" t="str">
        <f>VLOOKUP($A9845,Content!$B$1:$D$1001,MATCH(reactions!F$1,Content!$B$1:$D$1,0),0)</f>
        <v>GIF</v>
      </c>
      <c r="G9845" t="str">
        <f>VLOOKUP($A9845,Content!$B$1:$D$1001,MATCH(reactions!G$1,Content!$B$1:$D$1,0),0)</f>
        <v>fitness</v>
      </c>
      <c r="H9845">
        <f>VLOOKUP(B9845,'reaction types'!$A$1:$C$17,MATCH(reactions!H$1,'reaction types'!$A$1:$C$1,0),0)</f>
        <v>30</v>
      </c>
    </row>
    <row r="9846" spans="1:8">
      <c r="A9846" t="s">
        <v>693</v>
      </c>
      <c r="B9846" t="s">
        <v>1047</v>
      </c>
      <c r="C9846" s="2">
        <v>44025.059027777781</v>
      </c>
      <c r="D9846" s="2" t="str">
        <f t="shared" si="155"/>
        <v>July</v>
      </c>
      <c r="E9846" s="2"/>
      <c r="F9846" t="str">
        <f>VLOOKUP($A9846,Content!$B$1:$D$1001,MATCH(reactions!F$1,Content!$B$1:$D$1,0),0)</f>
        <v>GIF</v>
      </c>
      <c r="G9846" t="str">
        <f>VLOOKUP($A9846,Content!$B$1:$D$1001,MATCH(reactions!G$1,Content!$B$1:$D$1,0),0)</f>
        <v>fitness</v>
      </c>
      <c r="H9846">
        <f>VLOOKUP(B9846,'reaction types'!$A$1:$C$17,MATCH(reactions!H$1,'reaction types'!$A$1:$C$1,0),0)</f>
        <v>45</v>
      </c>
    </row>
    <row r="9847" spans="1:8">
      <c r="A9847" t="s">
        <v>693</v>
      </c>
      <c r="B9847" t="s">
        <v>1049</v>
      </c>
      <c r="C9847" s="2">
        <v>44034.224999999999</v>
      </c>
      <c r="D9847" s="2" t="str">
        <f t="shared" si="155"/>
        <v>July</v>
      </c>
      <c r="E9847" s="2"/>
      <c r="F9847" t="str">
        <f>VLOOKUP($A9847,Content!$B$1:$D$1001,MATCH(reactions!F$1,Content!$B$1:$D$1,0),0)</f>
        <v>GIF</v>
      </c>
      <c r="G9847" t="str">
        <f>VLOOKUP($A9847,Content!$B$1:$D$1001,MATCH(reactions!G$1,Content!$B$1:$D$1,0),0)</f>
        <v>fitness</v>
      </c>
      <c r="H9847">
        <f>VLOOKUP(B9847,'reaction types'!$A$1:$C$17,MATCH(reactions!H$1,'reaction types'!$A$1:$C$1,0),0)</f>
        <v>50</v>
      </c>
    </row>
    <row r="9848" spans="1:8">
      <c r="A9848" t="s">
        <v>693</v>
      </c>
      <c r="B9848" t="s">
        <v>1046</v>
      </c>
      <c r="C9848" s="2">
        <v>44031.40625</v>
      </c>
      <c r="D9848" s="2" t="str">
        <f t="shared" si="155"/>
        <v>July</v>
      </c>
      <c r="E9848" s="2"/>
      <c r="F9848" t="str">
        <f>VLOOKUP($A9848,Content!$B$1:$D$1001,MATCH(reactions!F$1,Content!$B$1:$D$1,0),0)</f>
        <v>GIF</v>
      </c>
      <c r="G9848" t="str">
        <f>VLOOKUP($A9848,Content!$B$1:$D$1001,MATCH(reactions!G$1,Content!$B$1:$D$1,0),0)</f>
        <v>fitness</v>
      </c>
      <c r="H9848">
        <f>VLOOKUP(B9848,'reaction types'!$A$1:$C$17,MATCH(reactions!H$1,'reaction types'!$A$1:$C$1,0),0)</f>
        <v>75</v>
      </c>
    </row>
    <row r="9849" spans="1:8">
      <c r="A9849" t="s">
        <v>694</v>
      </c>
      <c r="B9849" t="s">
        <v>1042</v>
      </c>
      <c r="C9849" s="2">
        <v>44015.503472222219</v>
      </c>
      <c r="D9849" s="2" t="str">
        <f t="shared" si="155"/>
        <v>July</v>
      </c>
      <c r="E9849" s="2"/>
      <c r="F9849" t="str">
        <f>VLOOKUP($A9849,Content!$B$1:$D$1001,MATCH(reactions!F$1,Content!$B$1:$D$1,0),0)</f>
        <v>GIF</v>
      </c>
      <c r="G9849" t="str">
        <f>VLOOKUP($A9849,Content!$B$1:$D$1001,MATCH(reactions!G$1,Content!$B$1:$D$1,0),0)</f>
        <v>cooking</v>
      </c>
      <c r="H9849">
        <f>VLOOKUP(B9849,'reaction types'!$A$1:$C$17,MATCH(reactions!H$1,'reaction types'!$A$1:$C$1,0),0)</f>
        <v>70</v>
      </c>
    </row>
    <row r="9850" spans="1:8">
      <c r="A9850" t="s">
        <v>694</v>
      </c>
      <c r="B9850" t="s">
        <v>1052</v>
      </c>
      <c r="C9850" s="2">
        <v>44041.643055555556</v>
      </c>
      <c r="D9850" s="2" t="str">
        <f t="shared" si="155"/>
        <v>July</v>
      </c>
      <c r="E9850" s="2"/>
      <c r="F9850" t="str">
        <f>VLOOKUP($A9850,Content!$B$1:$D$1001,MATCH(reactions!F$1,Content!$B$1:$D$1,0),0)</f>
        <v>GIF</v>
      </c>
      <c r="G9850" t="str">
        <f>VLOOKUP($A9850,Content!$B$1:$D$1001,MATCH(reactions!G$1,Content!$B$1:$D$1,0),0)</f>
        <v>cooking</v>
      </c>
      <c r="H9850">
        <f>VLOOKUP(B9850,'reaction types'!$A$1:$C$17,MATCH(reactions!H$1,'reaction types'!$A$1:$C$1,0),0)</f>
        <v>72</v>
      </c>
    </row>
    <row r="9851" spans="1:8">
      <c r="A9851" t="s">
        <v>694</v>
      </c>
      <c r="B9851" t="s">
        <v>1049</v>
      </c>
      <c r="C9851" s="2">
        <v>44035.646527777775</v>
      </c>
      <c r="D9851" s="2" t="str">
        <f t="shared" si="155"/>
        <v>July</v>
      </c>
      <c r="E9851" s="2"/>
      <c r="F9851" t="str">
        <f>VLOOKUP($A9851,Content!$B$1:$D$1001,MATCH(reactions!F$1,Content!$B$1:$D$1,0),0)</f>
        <v>GIF</v>
      </c>
      <c r="G9851" t="str">
        <f>VLOOKUP($A9851,Content!$B$1:$D$1001,MATCH(reactions!G$1,Content!$B$1:$D$1,0),0)</f>
        <v>cooking</v>
      </c>
      <c r="H9851">
        <f>VLOOKUP(B9851,'reaction types'!$A$1:$C$17,MATCH(reactions!H$1,'reaction types'!$A$1:$C$1,0),0)</f>
        <v>50</v>
      </c>
    </row>
    <row r="9852" spans="1:8">
      <c r="A9852" t="s">
        <v>694</v>
      </c>
      <c r="B9852" t="s">
        <v>1046</v>
      </c>
      <c r="C9852" s="2">
        <v>44017.038194444445</v>
      </c>
      <c r="D9852" s="2" t="str">
        <f t="shared" si="155"/>
        <v>July</v>
      </c>
      <c r="E9852" s="2"/>
      <c r="F9852" t="str">
        <f>VLOOKUP($A9852,Content!$B$1:$D$1001,MATCH(reactions!F$1,Content!$B$1:$D$1,0),0)</f>
        <v>GIF</v>
      </c>
      <c r="G9852" t="str">
        <f>VLOOKUP($A9852,Content!$B$1:$D$1001,MATCH(reactions!G$1,Content!$B$1:$D$1,0),0)</f>
        <v>cooking</v>
      </c>
      <c r="H9852">
        <f>VLOOKUP(B9852,'reaction types'!$A$1:$C$17,MATCH(reactions!H$1,'reaction types'!$A$1:$C$1,0),0)</f>
        <v>75</v>
      </c>
    </row>
    <row r="9853" spans="1:8">
      <c r="A9853" t="s">
        <v>694</v>
      </c>
      <c r="B9853" t="s">
        <v>1045</v>
      </c>
      <c r="C9853" s="2">
        <v>44015.663194444445</v>
      </c>
      <c r="D9853" s="2" t="str">
        <f t="shared" si="155"/>
        <v>July</v>
      </c>
      <c r="E9853" s="2"/>
      <c r="F9853" t="str">
        <f>VLOOKUP($A9853,Content!$B$1:$D$1001,MATCH(reactions!F$1,Content!$B$1:$D$1,0),0)</f>
        <v>GIF</v>
      </c>
      <c r="G9853" t="str">
        <f>VLOOKUP($A9853,Content!$B$1:$D$1001,MATCH(reactions!G$1,Content!$B$1:$D$1,0),0)</f>
        <v>cooking</v>
      </c>
      <c r="H9853">
        <f>VLOOKUP(B9853,'reaction types'!$A$1:$C$17,MATCH(reactions!H$1,'reaction types'!$A$1:$C$1,0),0)</f>
        <v>20</v>
      </c>
    </row>
    <row r="9854" spans="1:8">
      <c r="A9854" t="s">
        <v>695</v>
      </c>
      <c r="B9854" t="s">
        <v>1041</v>
      </c>
      <c r="C9854" s="2">
        <v>44017.034722222219</v>
      </c>
      <c r="D9854" s="2" t="str">
        <f t="shared" si="155"/>
        <v>July</v>
      </c>
      <c r="E9854" s="2"/>
      <c r="F9854" t="str">
        <f>VLOOKUP($A9854,Content!$B$1:$D$1001,MATCH(reactions!F$1,Content!$B$1:$D$1,0),0)</f>
        <v>video</v>
      </c>
      <c r="G9854" t="str">
        <f>VLOOKUP($A9854,Content!$B$1:$D$1001,MATCH(reactions!G$1,Content!$B$1:$D$1,0),0)</f>
        <v>science</v>
      </c>
      <c r="H9854">
        <f>VLOOKUP(B9854,'reaction types'!$A$1:$C$17,MATCH(reactions!H$1,'reaction types'!$A$1:$C$1,0),0)</f>
        <v>35</v>
      </c>
    </row>
    <row r="9855" spans="1:8">
      <c r="A9855" t="s">
        <v>696</v>
      </c>
      <c r="B9855" t="s">
        <v>1046</v>
      </c>
      <c r="C9855" s="2">
        <v>44041.161805555559</v>
      </c>
      <c r="D9855" s="2" t="str">
        <f t="shared" si="155"/>
        <v>July</v>
      </c>
      <c r="E9855" s="2"/>
      <c r="F9855" t="str">
        <f>VLOOKUP($A9855,Content!$B$1:$D$1001,MATCH(reactions!F$1,Content!$B$1:$D$1,0),0)</f>
        <v>photo</v>
      </c>
      <c r="G9855" t="str">
        <f>VLOOKUP($A9855,Content!$B$1:$D$1001,MATCH(reactions!G$1,Content!$B$1:$D$1,0),0)</f>
        <v>cooking</v>
      </c>
      <c r="H9855">
        <f>VLOOKUP(B9855,'reaction types'!$A$1:$C$17,MATCH(reactions!H$1,'reaction types'!$A$1:$C$1,0),0)</f>
        <v>75</v>
      </c>
    </row>
    <row r="9856" spans="1:8">
      <c r="A9856" t="s">
        <v>696</v>
      </c>
      <c r="B9856" t="s">
        <v>1043</v>
      </c>
      <c r="C9856" s="2">
        <v>44034.019444444442</v>
      </c>
      <c r="D9856" s="2" t="str">
        <f t="shared" si="155"/>
        <v>July</v>
      </c>
      <c r="E9856" s="2"/>
      <c r="F9856" t="str">
        <f>VLOOKUP($A9856,Content!$B$1:$D$1001,MATCH(reactions!F$1,Content!$B$1:$D$1,0),0)</f>
        <v>photo</v>
      </c>
      <c r="G9856" t="str">
        <f>VLOOKUP($A9856,Content!$B$1:$D$1001,MATCH(reactions!G$1,Content!$B$1:$D$1,0),0)</f>
        <v>cooking</v>
      </c>
      <c r="H9856">
        <f>VLOOKUP(B9856,'reaction types'!$A$1:$C$17,MATCH(reactions!H$1,'reaction types'!$A$1:$C$1,0),0)</f>
        <v>5</v>
      </c>
    </row>
    <row r="9857" spans="1:8">
      <c r="A9857" t="s">
        <v>697</v>
      </c>
      <c r="B9857" t="s">
        <v>1042</v>
      </c>
      <c r="C9857" s="2">
        <v>44037.677777777775</v>
      </c>
      <c r="D9857" s="2" t="str">
        <f t="shared" si="155"/>
        <v>July</v>
      </c>
      <c r="E9857" s="2"/>
      <c r="F9857" t="str">
        <f>VLOOKUP($A9857,Content!$B$1:$D$1001,MATCH(reactions!F$1,Content!$B$1:$D$1,0),0)</f>
        <v>audio</v>
      </c>
      <c r="G9857" t="str">
        <f>VLOOKUP($A9857,Content!$B$1:$D$1001,MATCH(reactions!G$1,Content!$B$1:$D$1,0),0)</f>
        <v>Fitness</v>
      </c>
      <c r="H9857">
        <f>VLOOKUP(B9857,'reaction types'!$A$1:$C$17,MATCH(reactions!H$1,'reaction types'!$A$1:$C$1,0),0)</f>
        <v>70</v>
      </c>
    </row>
    <row r="9858" spans="1:8">
      <c r="A9858" t="s">
        <v>697</v>
      </c>
      <c r="B9858" t="s">
        <v>1037</v>
      </c>
      <c r="C9858" s="2">
        <v>44015.994444444441</v>
      </c>
      <c r="D9858" s="2" t="str">
        <f t="shared" si="155"/>
        <v>July</v>
      </c>
      <c r="E9858" s="2"/>
      <c r="F9858" t="str">
        <f>VLOOKUP($A9858,Content!$B$1:$D$1001,MATCH(reactions!F$1,Content!$B$1:$D$1,0),0)</f>
        <v>audio</v>
      </c>
      <c r="G9858" t="str">
        <f>VLOOKUP($A9858,Content!$B$1:$D$1001,MATCH(reactions!G$1,Content!$B$1:$D$1,0),0)</f>
        <v>Fitness</v>
      </c>
      <c r="H9858">
        <f>VLOOKUP(B9858,'reaction types'!$A$1:$C$17,MATCH(reactions!H$1,'reaction types'!$A$1:$C$1,0),0)</f>
        <v>0</v>
      </c>
    </row>
    <row r="9859" spans="1:8">
      <c r="A9859" t="s">
        <v>697</v>
      </c>
      <c r="B9859" t="s">
        <v>1049</v>
      </c>
      <c r="C9859" s="2">
        <v>44030.929861111108</v>
      </c>
      <c r="D9859" s="2" t="str">
        <f t="shared" ref="D9859:D9922" si="156">TEXT(C9859,"mmmm")</f>
        <v>July</v>
      </c>
      <c r="E9859" s="2"/>
      <c r="F9859" t="str">
        <f>VLOOKUP($A9859,Content!$B$1:$D$1001,MATCH(reactions!F$1,Content!$B$1:$D$1,0),0)</f>
        <v>audio</v>
      </c>
      <c r="G9859" t="str">
        <f>VLOOKUP($A9859,Content!$B$1:$D$1001,MATCH(reactions!G$1,Content!$B$1:$D$1,0),0)</f>
        <v>Fitness</v>
      </c>
      <c r="H9859">
        <f>VLOOKUP(B9859,'reaction types'!$A$1:$C$17,MATCH(reactions!H$1,'reaction types'!$A$1:$C$1,0),0)</f>
        <v>50</v>
      </c>
    </row>
    <row r="9860" spans="1:8">
      <c r="A9860" t="s">
        <v>700</v>
      </c>
      <c r="B9860" t="s">
        <v>1045</v>
      </c>
      <c r="C9860" s="2">
        <v>44033.194444444445</v>
      </c>
      <c r="D9860" s="2" t="str">
        <f t="shared" si="156"/>
        <v>July</v>
      </c>
      <c r="E9860" s="2"/>
      <c r="F9860" t="str">
        <f>VLOOKUP($A9860,Content!$B$1:$D$1001,MATCH(reactions!F$1,Content!$B$1:$D$1,0),0)</f>
        <v>video</v>
      </c>
      <c r="G9860" t="str">
        <f>VLOOKUP($A9860,Content!$B$1:$D$1001,MATCH(reactions!G$1,Content!$B$1:$D$1,0),0)</f>
        <v>fitness</v>
      </c>
      <c r="H9860">
        <f>VLOOKUP(B9860,'reaction types'!$A$1:$C$17,MATCH(reactions!H$1,'reaction types'!$A$1:$C$1,0),0)</f>
        <v>20</v>
      </c>
    </row>
    <row r="9861" spans="1:8">
      <c r="A9861" t="s">
        <v>700</v>
      </c>
      <c r="B9861" t="s">
        <v>1037</v>
      </c>
      <c r="C9861" s="2">
        <v>44039.69027777778</v>
      </c>
      <c r="D9861" s="2" t="str">
        <f t="shared" si="156"/>
        <v>July</v>
      </c>
      <c r="E9861" s="2"/>
      <c r="F9861" t="str">
        <f>VLOOKUP($A9861,Content!$B$1:$D$1001,MATCH(reactions!F$1,Content!$B$1:$D$1,0),0)</f>
        <v>video</v>
      </c>
      <c r="G9861" t="str">
        <f>VLOOKUP($A9861,Content!$B$1:$D$1001,MATCH(reactions!G$1,Content!$B$1:$D$1,0),0)</f>
        <v>fitness</v>
      </c>
      <c r="H9861">
        <f>VLOOKUP(B9861,'reaction types'!$A$1:$C$17,MATCH(reactions!H$1,'reaction types'!$A$1:$C$1,0),0)</f>
        <v>0</v>
      </c>
    </row>
    <row r="9862" spans="1:8">
      <c r="A9862" t="s">
        <v>700</v>
      </c>
      <c r="B9862" t="s">
        <v>1037</v>
      </c>
      <c r="C9862" s="2">
        <v>44033.231944444444</v>
      </c>
      <c r="D9862" s="2" t="str">
        <f t="shared" si="156"/>
        <v>July</v>
      </c>
      <c r="E9862" s="2"/>
      <c r="F9862" t="str">
        <f>VLOOKUP($A9862,Content!$B$1:$D$1001,MATCH(reactions!F$1,Content!$B$1:$D$1,0),0)</f>
        <v>video</v>
      </c>
      <c r="G9862" t="str">
        <f>VLOOKUP($A9862,Content!$B$1:$D$1001,MATCH(reactions!G$1,Content!$B$1:$D$1,0),0)</f>
        <v>fitness</v>
      </c>
      <c r="H9862">
        <f>VLOOKUP(B9862,'reaction types'!$A$1:$C$17,MATCH(reactions!H$1,'reaction types'!$A$1:$C$1,0),0)</f>
        <v>0</v>
      </c>
    </row>
    <row r="9863" spans="1:8">
      <c r="A9863" t="s">
        <v>702</v>
      </c>
      <c r="B9863" t="s">
        <v>1041</v>
      </c>
      <c r="C9863" s="2">
        <v>44030.013194444444</v>
      </c>
      <c r="D9863" s="2" t="str">
        <f t="shared" si="156"/>
        <v>July</v>
      </c>
      <c r="E9863" s="2"/>
      <c r="F9863" t="str">
        <f>VLOOKUP($A9863,Content!$B$1:$D$1001,MATCH(reactions!F$1,Content!$B$1:$D$1,0),0)</f>
        <v>photo</v>
      </c>
      <c r="G9863" t="str">
        <f>VLOOKUP($A9863,Content!$B$1:$D$1001,MATCH(reactions!G$1,Content!$B$1:$D$1,0),0)</f>
        <v>animals</v>
      </c>
      <c r="H9863">
        <f>VLOOKUP(B9863,'reaction types'!$A$1:$C$17,MATCH(reactions!H$1,'reaction types'!$A$1:$C$1,0),0)</f>
        <v>35</v>
      </c>
    </row>
    <row r="9864" spans="1:8">
      <c r="A9864" t="s">
        <v>702</v>
      </c>
      <c r="B9864" t="s">
        <v>1041</v>
      </c>
      <c r="C9864" s="2">
        <v>44025.603472222225</v>
      </c>
      <c r="D9864" s="2" t="str">
        <f t="shared" si="156"/>
        <v>July</v>
      </c>
      <c r="E9864" s="2"/>
      <c r="F9864" t="str">
        <f>VLOOKUP($A9864,Content!$B$1:$D$1001,MATCH(reactions!F$1,Content!$B$1:$D$1,0),0)</f>
        <v>photo</v>
      </c>
      <c r="G9864" t="str">
        <f>VLOOKUP($A9864,Content!$B$1:$D$1001,MATCH(reactions!G$1,Content!$B$1:$D$1,0),0)</f>
        <v>animals</v>
      </c>
      <c r="H9864">
        <f>VLOOKUP(B9864,'reaction types'!$A$1:$C$17,MATCH(reactions!H$1,'reaction types'!$A$1:$C$1,0),0)</f>
        <v>35</v>
      </c>
    </row>
    <row r="9865" spans="1:8">
      <c r="A9865" t="s">
        <v>702</v>
      </c>
      <c r="B9865" t="s">
        <v>1050</v>
      </c>
      <c r="C9865" s="2">
        <v>44036.946527777778</v>
      </c>
      <c r="D9865" s="2" t="str">
        <f t="shared" si="156"/>
        <v>July</v>
      </c>
      <c r="E9865" s="2"/>
      <c r="F9865" t="str">
        <f>VLOOKUP($A9865,Content!$B$1:$D$1001,MATCH(reactions!F$1,Content!$B$1:$D$1,0),0)</f>
        <v>photo</v>
      </c>
      <c r="G9865" t="str">
        <f>VLOOKUP($A9865,Content!$B$1:$D$1001,MATCH(reactions!G$1,Content!$B$1:$D$1,0),0)</f>
        <v>animals</v>
      </c>
      <c r="H9865">
        <f>VLOOKUP(B9865,'reaction types'!$A$1:$C$17,MATCH(reactions!H$1,'reaction types'!$A$1:$C$1,0),0)</f>
        <v>60</v>
      </c>
    </row>
    <row r="9866" spans="1:8">
      <c r="A9866" t="s">
        <v>703</v>
      </c>
      <c r="B9866" t="s">
        <v>1051</v>
      </c>
      <c r="C9866" s="2">
        <v>44027.818055555559</v>
      </c>
      <c r="D9866" s="2" t="str">
        <f t="shared" si="156"/>
        <v>July</v>
      </c>
      <c r="E9866" s="2"/>
      <c r="F9866" t="str">
        <f>VLOOKUP($A9866,Content!$B$1:$D$1001,MATCH(reactions!F$1,Content!$B$1:$D$1,0),0)</f>
        <v>GIF</v>
      </c>
      <c r="G9866" t="str">
        <f>VLOOKUP($A9866,Content!$B$1:$D$1001,MATCH(reactions!G$1,Content!$B$1:$D$1,0),0)</f>
        <v>travel</v>
      </c>
      <c r="H9866">
        <f>VLOOKUP(B9866,'reaction types'!$A$1:$C$17,MATCH(reactions!H$1,'reaction types'!$A$1:$C$1,0),0)</f>
        <v>70</v>
      </c>
    </row>
    <row r="9867" spans="1:8">
      <c r="A9867" t="s">
        <v>703</v>
      </c>
      <c r="B9867" t="s">
        <v>1051</v>
      </c>
      <c r="C9867" s="2">
        <v>44033.013194444444</v>
      </c>
      <c r="D9867" s="2" t="str">
        <f t="shared" si="156"/>
        <v>July</v>
      </c>
      <c r="E9867" s="2"/>
      <c r="F9867" t="str">
        <f>VLOOKUP($A9867,Content!$B$1:$D$1001,MATCH(reactions!F$1,Content!$B$1:$D$1,0),0)</f>
        <v>GIF</v>
      </c>
      <c r="G9867" t="str">
        <f>VLOOKUP($A9867,Content!$B$1:$D$1001,MATCH(reactions!G$1,Content!$B$1:$D$1,0),0)</f>
        <v>travel</v>
      </c>
      <c r="H9867">
        <f>VLOOKUP(B9867,'reaction types'!$A$1:$C$17,MATCH(reactions!H$1,'reaction types'!$A$1:$C$1,0),0)</f>
        <v>70</v>
      </c>
    </row>
    <row r="9868" spans="1:8">
      <c r="A9868" t="s">
        <v>703</v>
      </c>
      <c r="B9868" t="s">
        <v>1041</v>
      </c>
      <c r="C9868" s="2">
        <v>44035.109027777777</v>
      </c>
      <c r="D9868" s="2" t="str">
        <f t="shared" si="156"/>
        <v>July</v>
      </c>
      <c r="E9868" s="2"/>
      <c r="F9868" t="str">
        <f>VLOOKUP($A9868,Content!$B$1:$D$1001,MATCH(reactions!F$1,Content!$B$1:$D$1,0),0)</f>
        <v>GIF</v>
      </c>
      <c r="G9868" t="str">
        <f>VLOOKUP($A9868,Content!$B$1:$D$1001,MATCH(reactions!G$1,Content!$B$1:$D$1,0),0)</f>
        <v>travel</v>
      </c>
      <c r="H9868">
        <f>VLOOKUP(B9868,'reaction types'!$A$1:$C$17,MATCH(reactions!H$1,'reaction types'!$A$1:$C$1,0),0)</f>
        <v>35</v>
      </c>
    </row>
    <row r="9869" spans="1:8">
      <c r="A9869" t="s">
        <v>704</v>
      </c>
      <c r="B9869" t="s">
        <v>1042</v>
      </c>
      <c r="C9869" s="2">
        <v>44031.173611111109</v>
      </c>
      <c r="D9869" s="2" t="str">
        <f t="shared" si="156"/>
        <v>July</v>
      </c>
      <c r="E9869" s="2"/>
      <c r="F9869" t="str">
        <f>VLOOKUP($A9869,Content!$B$1:$D$1001,MATCH(reactions!F$1,Content!$B$1:$D$1,0),0)</f>
        <v>video</v>
      </c>
      <c r="G9869" t="str">
        <f>VLOOKUP($A9869,Content!$B$1:$D$1001,MATCH(reactions!G$1,Content!$B$1:$D$1,0),0)</f>
        <v>soccer</v>
      </c>
      <c r="H9869">
        <f>VLOOKUP(B9869,'reaction types'!$A$1:$C$17,MATCH(reactions!H$1,'reaction types'!$A$1:$C$1,0),0)</f>
        <v>70</v>
      </c>
    </row>
    <row r="9870" spans="1:8">
      <c r="A9870" t="s">
        <v>705</v>
      </c>
      <c r="B9870" t="s">
        <v>1049</v>
      </c>
      <c r="C9870" s="2">
        <v>44026.185416666667</v>
      </c>
      <c r="D9870" s="2" t="str">
        <f t="shared" si="156"/>
        <v>July</v>
      </c>
      <c r="E9870" s="2"/>
      <c r="F9870" t="str">
        <f>VLOOKUP($A9870,Content!$B$1:$D$1001,MATCH(reactions!F$1,Content!$B$1:$D$1,0),0)</f>
        <v>audio</v>
      </c>
      <c r="G9870" t="str">
        <f>VLOOKUP($A9870,Content!$B$1:$D$1001,MATCH(reactions!G$1,Content!$B$1:$D$1,0),0)</f>
        <v>technology</v>
      </c>
      <c r="H9870">
        <f>VLOOKUP(B9870,'reaction types'!$A$1:$C$17,MATCH(reactions!H$1,'reaction types'!$A$1:$C$1,0),0)</f>
        <v>50</v>
      </c>
    </row>
    <row r="9871" spans="1:8">
      <c r="A9871" t="s">
        <v>706</v>
      </c>
      <c r="B9871" t="s">
        <v>1049</v>
      </c>
      <c r="C9871" s="2">
        <v>44040.73333333333</v>
      </c>
      <c r="D9871" s="2" t="str">
        <f t="shared" si="156"/>
        <v>July</v>
      </c>
      <c r="E9871" s="2"/>
      <c r="F9871" t="str">
        <f>VLOOKUP($A9871,Content!$B$1:$D$1001,MATCH(reactions!F$1,Content!$B$1:$D$1,0),0)</f>
        <v>video</v>
      </c>
      <c r="G9871" t="str">
        <f>VLOOKUP($A9871,Content!$B$1:$D$1001,MATCH(reactions!G$1,Content!$B$1:$D$1,0),0)</f>
        <v>tennis</v>
      </c>
      <c r="H9871">
        <f>VLOOKUP(B9871,'reaction types'!$A$1:$C$17,MATCH(reactions!H$1,'reaction types'!$A$1:$C$1,0),0)</f>
        <v>50</v>
      </c>
    </row>
    <row r="9872" spans="1:8">
      <c r="A9872" t="s">
        <v>706</v>
      </c>
      <c r="B9872" t="s">
        <v>1049</v>
      </c>
      <c r="C9872" s="2">
        <v>44026.828472222223</v>
      </c>
      <c r="D9872" s="2" t="str">
        <f t="shared" si="156"/>
        <v>July</v>
      </c>
      <c r="E9872" s="2"/>
      <c r="F9872" t="str">
        <f>VLOOKUP($A9872,Content!$B$1:$D$1001,MATCH(reactions!F$1,Content!$B$1:$D$1,0),0)</f>
        <v>video</v>
      </c>
      <c r="G9872" t="str">
        <f>VLOOKUP($A9872,Content!$B$1:$D$1001,MATCH(reactions!G$1,Content!$B$1:$D$1,0),0)</f>
        <v>tennis</v>
      </c>
      <c r="H9872">
        <f>VLOOKUP(B9872,'reaction types'!$A$1:$C$17,MATCH(reactions!H$1,'reaction types'!$A$1:$C$1,0),0)</f>
        <v>50</v>
      </c>
    </row>
    <row r="9873" spans="1:8">
      <c r="A9873" t="s">
        <v>706</v>
      </c>
      <c r="B9873" t="s">
        <v>1044</v>
      </c>
      <c r="C9873" s="2">
        <v>44014.150694444441</v>
      </c>
      <c r="D9873" s="2" t="str">
        <f t="shared" si="156"/>
        <v>July</v>
      </c>
      <c r="E9873" s="2"/>
      <c r="F9873" t="str">
        <f>VLOOKUP($A9873,Content!$B$1:$D$1001,MATCH(reactions!F$1,Content!$B$1:$D$1,0),0)</f>
        <v>video</v>
      </c>
      <c r="G9873" t="str">
        <f>VLOOKUP($A9873,Content!$B$1:$D$1001,MATCH(reactions!G$1,Content!$B$1:$D$1,0),0)</f>
        <v>tennis</v>
      </c>
      <c r="H9873">
        <f>VLOOKUP(B9873,'reaction types'!$A$1:$C$17,MATCH(reactions!H$1,'reaction types'!$A$1:$C$1,0),0)</f>
        <v>65</v>
      </c>
    </row>
    <row r="9874" spans="1:8">
      <c r="A9874" t="s">
        <v>706</v>
      </c>
      <c r="B9874" t="s">
        <v>1039</v>
      </c>
      <c r="C9874" s="2">
        <v>44031.381944444445</v>
      </c>
      <c r="D9874" s="2" t="str">
        <f t="shared" si="156"/>
        <v>July</v>
      </c>
      <c r="E9874" s="2"/>
      <c r="F9874" t="str">
        <f>VLOOKUP($A9874,Content!$B$1:$D$1001,MATCH(reactions!F$1,Content!$B$1:$D$1,0),0)</f>
        <v>video</v>
      </c>
      <c r="G9874" t="str">
        <f>VLOOKUP($A9874,Content!$B$1:$D$1001,MATCH(reactions!G$1,Content!$B$1:$D$1,0),0)</f>
        <v>tennis</v>
      </c>
      <c r="H9874">
        <f>VLOOKUP(B9874,'reaction types'!$A$1:$C$17,MATCH(reactions!H$1,'reaction types'!$A$1:$C$1,0),0)</f>
        <v>15</v>
      </c>
    </row>
    <row r="9875" spans="1:8">
      <c r="A9875" t="s">
        <v>706</v>
      </c>
      <c r="B9875" t="s">
        <v>1051</v>
      </c>
      <c r="C9875" s="2">
        <v>44038.013888888891</v>
      </c>
      <c r="D9875" s="2" t="str">
        <f t="shared" si="156"/>
        <v>July</v>
      </c>
      <c r="E9875" s="2"/>
      <c r="F9875" t="str">
        <f>VLOOKUP($A9875,Content!$B$1:$D$1001,MATCH(reactions!F$1,Content!$B$1:$D$1,0),0)</f>
        <v>video</v>
      </c>
      <c r="G9875" t="str">
        <f>VLOOKUP($A9875,Content!$B$1:$D$1001,MATCH(reactions!G$1,Content!$B$1:$D$1,0),0)</f>
        <v>tennis</v>
      </c>
      <c r="H9875">
        <f>VLOOKUP(B9875,'reaction types'!$A$1:$C$17,MATCH(reactions!H$1,'reaction types'!$A$1:$C$1,0),0)</f>
        <v>70</v>
      </c>
    </row>
    <row r="9876" spans="1:8">
      <c r="A9876" t="s">
        <v>707</v>
      </c>
      <c r="B9876" t="s">
        <v>1052</v>
      </c>
      <c r="C9876" s="2">
        <v>44013.476388888892</v>
      </c>
      <c r="D9876" s="2" t="str">
        <f t="shared" si="156"/>
        <v>July</v>
      </c>
      <c r="E9876" s="2"/>
      <c r="F9876" t="str">
        <f>VLOOKUP($A9876,Content!$B$1:$D$1001,MATCH(reactions!F$1,Content!$B$1:$D$1,0),0)</f>
        <v>video</v>
      </c>
      <c r="G9876" t="str">
        <f>VLOOKUP($A9876,Content!$B$1:$D$1001,MATCH(reactions!G$1,Content!$B$1:$D$1,0),0)</f>
        <v>culture</v>
      </c>
      <c r="H9876">
        <f>VLOOKUP(B9876,'reaction types'!$A$1:$C$17,MATCH(reactions!H$1,'reaction types'!$A$1:$C$1,0),0)</f>
        <v>72</v>
      </c>
    </row>
    <row r="9877" spans="1:8">
      <c r="A9877" t="s">
        <v>707</v>
      </c>
      <c r="B9877" t="s">
        <v>1040</v>
      </c>
      <c r="C9877" s="2">
        <v>44041.500694444447</v>
      </c>
      <c r="D9877" s="2" t="str">
        <f t="shared" si="156"/>
        <v>July</v>
      </c>
      <c r="E9877" s="2"/>
      <c r="F9877" t="str">
        <f>VLOOKUP($A9877,Content!$B$1:$D$1001,MATCH(reactions!F$1,Content!$B$1:$D$1,0),0)</f>
        <v>video</v>
      </c>
      <c r="G9877" t="str">
        <f>VLOOKUP($A9877,Content!$B$1:$D$1001,MATCH(reactions!G$1,Content!$B$1:$D$1,0),0)</f>
        <v>culture</v>
      </c>
      <c r="H9877">
        <f>VLOOKUP(B9877,'reaction types'!$A$1:$C$17,MATCH(reactions!H$1,'reaction types'!$A$1:$C$1,0),0)</f>
        <v>30</v>
      </c>
    </row>
    <row r="9878" spans="1:8">
      <c r="A9878" t="s">
        <v>708</v>
      </c>
      <c r="B9878" t="s">
        <v>1043</v>
      </c>
      <c r="C9878" s="2">
        <v>44034.952777777777</v>
      </c>
      <c r="D9878" s="2" t="str">
        <f t="shared" si="156"/>
        <v>July</v>
      </c>
      <c r="E9878" s="2"/>
      <c r="F9878" t="str">
        <f>VLOOKUP($A9878,Content!$B$1:$D$1001,MATCH(reactions!F$1,Content!$B$1:$D$1,0),0)</f>
        <v>audio</v>
      </c>
      <c r="G9878" t="str">
        <f>VLOOKUP($A9878,Content!$B$1:$D$1001,MATCH(reactions!G$1,Content!$B$1:$D$1,0),0)</f>
        <v>fitness</v>
      </c>
      <c r="H9878">
        <f>VLOOKUP(B9878,'reaction types'!$A$1:$C$17,MATCH(reactions!H$1,'reaction types'!$A$1:$C$1,0),0)</f>
        <v>5</v>
      </c>
    </row>
    <row r="9879" spans="1:8">
      <c r="A9879" t="s">
        <v>708</v>
      </c>
      <c r="B9879" t="s">
        <v>1040</v>
      </c>
      <c r="C9879" s="2">
        <v>44033.878472222219</v>
      </c>
      <c r="D9879" s="2" t="str">
        <f t="shared" si="156"/>
        <v>July</v>
      </c>
      <c r="E9879" s="2"/>
      <c r="F9879" t="str">
        <f>VLOOKUP($A9879,Content!$B$1:$D$1001,MATCH(reactions!F$1,Content!$B$1:$D$1,0),0)</f>
        <v>audio</v>
      </c>
      <c r="G9879" t="str">
        <f>VLOOKUP($A9879,Content!$B$1:$D$1001,MATCH(reactions!G$1,Content!$B$1:$D$1,0),0)</f>
        <v>fitness</v>
      </c>
      <c r="H9879">
        <f>VLOOKUP(B9879,'reaction types'!$A$1:$C$17,MATCH(reactions!H$1,'reaction types'!$A$1:$C$1,0),0)</f>
        <v>30</v>
      </c>
    </row>
    <row r="9880" spans="1:8">
      <c r="A9880" t="s">
        <v>708</v>
      </c>
      <c r="B9880" t="s">
        <v>1044</v>
      </c>
      <c r="C9880" s="2">
        <v>44017.609027777777</v>
      </c>
      <c r="D9880" s="2" t="str">
        <f t="shared" si="156"/>
        <v>July</v>
      </c>
      <c r="E9880" s="2"/>
      <c r="F9880" t="str">
        <f>VLOOKUP($A9880,Content!$B$1:$D$1001,MATCH(reactions!F$1,Content!$B$1:$D$1,0),0)</f>
        <v>audio</v>
      </c>
      <c r="G9880" t="str">
        <f>VLOOKUP($A9880,Content!$B$1:$D$1001,MATCH(reactions!G$1,Content!$B$1:$D$1,0),0)</f>
        <v>fitness</v>
      </c>
      <c r="H9880">
        <f>VLOOKUP(B9880,'reaction types'!$A$1:$C$17,MATCH(reactions!H$1,'reaction types'!$A$1:$C$1,0),0)</f>
        <v>65</v>
      </c>
    </row>
    <row r="9881" spans="1:8">
      <c r="A9881" t="s">
        <v>709</v>
      </c>
      <c r="B9881" t="s">
        <v>1051</v>
      </c>
      <c r="C9881" s="2">
        <v>44038.175694444442</v>
      </c>
      <c r="D9881" s="2" t="str">
        <f t="shared" si="156"/>
        <v>July</v>
      </c>
      <c r="E9881" s="2"/>
      <c r="F9881" t="str">
        <f>VLOOKUP($A9881,Content!$B$1:$D$1001,MATCH(reactions!F$1,Content!$B$1:$D$1,0),0)</f>
        <v>audio</v>
      </c>
      <c r="G9881" t="str">
        <f>VLOOKUP($A9881,Content!$B$1:$D$1001,MATCH(reactions!G$1,Content!$B$1:$D$1,0),0)</f>
        <v>dogs</v>
      </c>
      <c r="H9881">
        <f>VLOOKUP(B9881,'reaction types'!$A$1:$C$17,MATCH(reactions!H$1,'reaction types'!$A$1:$C$1,0),0)</f>
        <v>70</v>
      </c>
    </row>
    <row r="9882" spans="1:8">
      <c r="A9882" t="s">
        <v>709</v>
      </c>
      <c r="B9882" t="s">
        <v>1042</v>
      </c>
      <c r="C9882" s="2">
        <v>44030.194444444445</v>
      </c>
      <c r="D9882" s="2" t="str">
        <f t="shared" si="156"/>
        <v>July</v>
      </c>
      <c r="E9882" s="2"/>
      <c r="F9882" t="str">
        <f>VLOOKUP($A9882,Content!$B$1:$D$1001,MATCH(reactions!F$1,Content!$B$1:$D$1,0),0)</f>
        <v>audio</v>
      </c>
      <c r="G9882" t="str">
        <f>VLOOKUP($A9882,Content!$B$1:$D$1001,MATCH(reactions!G$1,Content!$B$1:$D$1,0),0)</f>
        <v>dogs</v>
      </c>
      <c r="H9882">
        <f>VLOOKUP(B9882,'reaction types'!$A$1:$C$17,MATCH(reactions!H$1,'reaction types'!$A$1:$C$1,0),0)</f>
        <v>70</v>
      </c>
    </row>
    <row r="9883" spans="1:8">
      <c r="A9883" t="s">
        <v>710</v>
      </c>
      <c r="B9883" t="s">
        <v>1045</v>
      </c>
      <c r="C9883" s="2">
        <v>44020.447916666664</v>
      </c>
      <c r="D9883" s="2" t="str">
        <f t="shared" si="156"/>
        <v>July</v>
      </c>
      <c r="E9883" s="2"/>
      <c r="F9883" t="str">
        <f>VLOOKUP($A9883,Content!$B$1:$D$1001,MATCH(reactions!F$1,Content!$B$1:$D$1,0),0)</f>
        <v>video</v>
      </c>
      <c r="G9883" t="str">
        <f>VLOOKUP($A9883,Content!$B$1:$D$1001,MATCH(reactions!G$1,Content!$B$1:$D$1,0),0)</f>
        <v>dogs</v>
      </c>
      <c r="H9883">
        <f>VLOOKUP(B9883,'reaction types'!$A$1:$C$17,MATCH(reactions!H$1,'reaction types'!$A$1:$C$1,0),0)</f>
        <v>20</v>
      </c>
    </row>
    <row r="9884" spans="1:8">
      <c r="A9884" t="s">
        <v>712</v>
      </c>
      <c r="B9884" t="s">
        <v>1037</v>
      </c>
      <c r="C9884" s="2">
        <v>44014.799305555556</v>
      </c>
      <c r="D9884" s="2" t="str">
        <f t="shared" si="156"/>
        <v>July</v>
      </c>
      <c r="E9884" s="2"/>
      <c r="F9884" t="str">
        <f>VLOOKUP($A9884,Content!$B$1:$D$1001,MATCH(reactions!F$1,Content!$B$1:$D$1,0),0)</f>
        <v>GIF</v>
      </c>
      <c r="G9884" t="str">
        <f>VLOOKUP($A9884,Content!$B$1:$D$1001,MATCH(reactions!G$1,Content!$B$1:$D$1,0),0)</f>
        <v>technology</v>
      </c>
      <c r="H9884">
        <f>VLOOKUP(B9884,'reaction types'!$A$1:$C$17,MATCH(reactions!H$1,'reaction types'!$A$1:$C$1,0),0)</f>
        <v>0</v>
      </c>
    </row>
    <row r="9885" spans="1:8">
      <c r="A9885" t="s">
        <v>713</v>
      </c>
      <c r="B9885" t="s">
        <v>1051</v>
      </c>
      <c r="C9885" s="2">
        <v>44028.788194444445</v>
      </c>
      <c r="D9885" s="2" t="str">
        <f t="shared" si="156"/>
        <v>July</v>
      </c>
      <c r="E9885" s="2"/>
      <c r="F9885" t="str">
        <f>VLOOKUP($A9885,Content!$B$1:$D$1001,MATCH(reactions!F$1,Content!$B$1:$D$1,0),0)</f>
        <v>video</v>
      </c>
      <c r="G9885" t="str">
        <f>VLOOKUP($A9885,Content!$B$1:$D$1001,MATCH(reactions!G$1,Content!$B$1:$D$1,0),0)</f>
        <v>cooking</v>
      </c>
      <c r="H9885">
        <f>VLOOKUP(B9885,'reaction types'!$A$1:$C$17,MATCH(reactions!H$1,'reaction types'!$A$1:$C$1,0),0)</f>
        <v>70</v>
      </c>
    </row>
    <row r="9886" spans="1:8">
      <c r="A9886" t="s">
        <v>714</v>
      </c>
      <c r="B9886" t="s">
        <v>1049</v>
      </c>
      <c r="C9886" s="2">
        <v>44043.190972222219</v>
      </c>
      <c r="D9886" s="2" t="str">
        <f t="shared" si="156"/>
        <v>July</v>
      </c>
      <c r="E9886" s="2"/>
      <c r="F9886" t="str">
        <f>VLOOKUP($A9886,Content!$B$1:$D$1001,MATCH(reactions!F$1,Content!$B$1:$D$1,0),0)</f>
        <v>photo</v>
      </c>
      <c r="G9886" t="str">
        <f>VLOOKUP($A9886,Content!$B$1:$D$1001,MATCH(reactions!G$1,Content!$B$1:$D$1,0),0)</f>
        <v>animals</v>
      </c>
      <c r="H9886">
        <f>VLOOKUP(B9886,'reaction types'!$A$1:$C$17,MATCH(reactions!H$1,'reaction types'!$A$1:$C$1,0),0)</f>
        <v>50</v>
      </c>
    </row>
    <row r="9887" spans="1:8">
      <c r="A9887" t="s">
        <v>714</v>
      </c>
      <c r="B9887" t="s">
        <v>1039</v>
      </c>
      <c r="C9887" s="2">
        <v>44041.757638888892</v>
      </c>
      <c r="D9887" s="2" t="str">
        <f t="shared" si="156"/>
        <v>July</v>
      </c>
      <c r="E9887" s="2"/>
      <c r="F9887" t="str">
        <f>VLOOKUP($A9887,Content!$B$1:$D$1001,MATCH(reactions!F$1,Content!$B$1:$D$1,0),0)</f>
        <v>photo</v>
      </c>
      <c r="G9887" t="str">
        <f>VLOOKUP($A9887,Content!$B$1:$D$1001,MATCH(reactions!G$1,Content!$B$1:$D$1,0),0)</f>
        <v>animals</v>
      </c>
      <c r="H9887">
        <f>VLOOKUP(B9887,'reaction types'!$A$1:$C$17,MATCH(reactions!H$1,'reaction types'!$A$1:$C$1,0),0)</f>
        <v>15</v>
      </c>
    </row>
    <row r="9888" spans="1:8">
      <c r="A9888" t="s">
        <v>714</v>
      </c>
      <c r="B9888" t="s">
        <v>1040</v>
      </c>
      <c r="C9888" s="2">
        <v>44016.85</v>
      </c>
      <c r="D9888" s="2" t="str">
        <f t="shared" si="156"/>
        <v>July</v>
      </c>
      <c r="E9888" s="2"/>
      <c r="F9888" t="str">
        <f>VLOOKUP($A9888,Content!$B$1:$D$1001,MATCH(reactions!F$1,Content!$B$1:$D$1,0),0)</f>
        <v>photo</v>
      </c>
      <c r="G9888" t="str">
        <f>VLOOKUP($A9888,Content!$B$1:$D$1001,MATCH(reactions!G$1,Content!$B$1:$D$1,0),0)</f>
        <v>animals</v>
      </c>
      <c r="H9888">
        <f>VLOOKUP(B9888,'reaction types'!$A$1:$C$17,MATCH(reactions!H$1,'reaction types'!$A$1:$C$1,0),0)</f>
        <v>30</v>
      </c>
    </row>
    <row r="9889" spans="1:8">
      <c r="A9889" t="s">
        <v>714</v>
      </c>
      <c r="B9889" t="s">
        <v>1042</v>
      </c>
      <c r="C9889" s="2">
        <v>44040.136805555558</v>
      </c>
      <c r="D9889" s="2" t="str">
        <f t="shared" si="156"/>
        <v>July</v>
      </c>
      <c r="E9889" s="2"/>
      <c r="F9889" t="str">
        <f>VLOOKUP($A9889,Content!$B$1:$D$1001,MATCH(reactions!F$1,Content!$B$1:$D$1,0),0)</f>
        <v>photo</v>
      </c>
      <c r="G9889" t="str">
        <f>VLOOKUP($A9889,Content!$B$1:$D$1001,MATCH(reactions!G$1,Content!$B$1:$D$1,0),0)</f>
        <v>animals</v>
      </c>
      <c r="H9889">
        <f>VLOOKUP(B9889,'reaction types'!$A$1:$C$17,MATCH(reactions!H$1,'reaction types'!$A$1:$C$1,0),0)</f>
        <v>70</v>
      </c>
    </row>
    <row r="9890" spans="1:8">
      <c r="A9890" t="s">
        <v>715</v>
      </c>
      <c r="B9890" t="s">
        <v>1041</v>
      </c>
      <c r="C9890" s="2">
        <v>44028.649305555555</v>
      </c>
      <c r="D9890" s="2" t="str">
        <f t="shared" si="156"/>
        <v>July</v>
      </c>
      <c r="E9890" s="2"/>
      <c r="F9890" t="str">
        <f>VLOOKUP($A9890,Content!$B$1:$D$1001,MATCH(reactions!F$1,Content!$B$1:$D$1,0),0)</f>
        <v>photo</v>
      </c>
      <c r="G9890" t="str">
        <f>VLOOKUP($A9890,Content!$B$1:$D$1001,MATCH(reactions!G$1,Content!$B$1:$D$1,0),0)</f>
        <v>cooking</v>
      </c>
      <c r="H9890">
        <f>VLOOKUP(B9890,'reaction types'!$A$1:$C$17,MATCH(reactions!H$1,'reaction types'!$A$1:$C$1,0),0)</f>
        <v>35</v>
      </c>
    </row>
    <row r="9891" spans="1:8">
      <c r="A9891" t="s">
        <v>716</v>
      </c>
      <c r="B9891" t="s">
        <v>1043</v>
      </c>
      <c r="C9891" s="2">
        <v>44016.878472222219</v>
      </c>
      <c r="D9891" s="2" t="str">
        <f t="shared" si="156"/>
        <v>July</v>
      </c>
      <c r="E9891" s="2"/>
      <c r="F9891" t="str">
        <f>VLOOKUP($A9891,Content!$B$1:$D$1001,MATCH(reactions!F$1,Content!$B$1:$D$1,0),0)</f>
        <v>photo</v>
      </c>
      <c r="G9891" t="str">
        <f>VLOOKUP($A9891,Content!$B$1:$D$1001,MATCH(reactions!G$1,Content!$B$1:$D$1,0),0)</f>
        <v>food</v>
      </c>
      <c r="H9891">
        <f>VLOOKUP(B9891,'reaction types'!$A$1:$C$17,MATCH(reactions!H$1,'reaction types'!$A$1:$C$1,0),0)</f>
        <v>5</v>
      </c>
    </row>
    <row r="9892" spans="1:8">
      <c r="A9892" t="s">
        <v>716</v>
      </c>
      <c r="B9892" t="s">
        <v>1041</v>
      </c>
      <c r="C9892" s="2">
        <v>44043.015277777777</v>
      </c>
      <c r="D9892" s="2" t="str">
        <f t="shared" si="156"/>
        <v>July</v>
      </c>
      <c r="E9892" s="2"/>
      <c r="F9892" t="str">
        <f>VLOOKUP($A9892,Content!$B$1:$D$1001,MATCH(reactions!F$1,Content!$B$1:$D$1,0),0)</f>
        <v>photo</v>
      </c>
      <c r="G9892" t="str">
        <f>VLOOKUP($A9892,Content!$B$1:$D$1001,MATCH(reactions!G$1,Content!$B$1:$D$1,0),0)</f>
        <v>food</v>
      </c>
      <c r="H9892">
        <f>VLOOKUP(B9892,'reaction types'!$A$1:$C$17,MATCH(reactions!H$1,'reaction types'!$A$1:$C$1,0),0)</f>
        <v>35</v>
      </c>
    </row>
    <row r="9893" spans="1:8">
      <c r="A9893" t="s">
        <v>717</v>
      </c>
      <c r="B9893" t="s">
        <v>1038</v>
      </c>
      <c r="C9893" s="2">
        <v>44021.882638888892</v>
      </c>
      <c r="D9893" s="2" t="str">
        <f t="shared" si="156"/>
        <v>July</v>
      </c>
      <c r="E9893" s="2"/>
      <c r="F9893" t="str">
        <f>VLOOKUP($A9893,Content!$B$1:$D$1001,MATCH(reactions!F$1,Content!$B$1:$D$1,0),0)</f>
        <v>photo</v>
      </c>
      <c r="G9893" t="str">
        <f>VLOOKUP($A9893,Content!$B$1:$D$1001,MATCH(reactions!G$1,Content!$B$1:$D$1,0),0)</f>
        <v>food</v>
      </c>
      <c r="H9893">
        <f>VLOOKUP(B9893,'reaction types'!$A$1:$C$17,MATCH(reactions!H$1,'reaction types'!$A$1:$C$1,0),0)</f>
        <v>10</v>
      </c>
    </row>
    <row r="9894" spans="1:8">
      <c r="A9894" t="s">
        <v>717</v>
      </c>
      <c r="B9894" t="s">
        <v>1044</v>
      </c>
      <c r="C9894" s="2">
        <v>44027.538888888892</v>
      </c>
      <c r="D9894" s="2" t="str">
        <f t="shared" si="156"/>
        <v>July</v>
      </c>
      <c r="E9894" s="2"/>
      <c r="F9894" t="str">
        <f>VLOOKUP($A9894,Content!$B$1:$D$1001,MATCH(reactions!F$1,Content!$B$1:$D$1,0),0)</f>
        <v>photo</v>
      </c>
      <c r="G9894" t="str">
        <f>VLOOKUP($A9894,Content!$B$1:$D$1001,MATCH(reactions!G$1,Content!$B$1:$D$1,0),0)</f>
        <v>food</v>
      </c>
      <c r="H9894">
        <f>VLOOKUP(B9894,'reaction types'!$A$1:$C$17,MATCH(reactions!H$1,'reaction types'!$A$1:$C$1,0),0)</f>
        <v>65</v>
      </c>
    </row>
    <row r="9895" spans="1:8">
      <c r="A9895" t="s">
        <v>717</v>
      </c>
      <c r="B9895" t="s">
        <v>1049</v>
      </c>
      <c r="C9895" s="2">
        <v>44024.222222222219</v>
      </c>
      <c r="D9895" s="2" t="str">
        <f t="shared" si="156"/>
        <v>July</v>
      </c>
      <c r="E9895" s="2"/>
      <c r="F9895" t="str">
        <f>VLOOKUP($A9895,Content!$B$1:$D$1001,MATCH(reactions!F$1,Content!$B$1:$D$1,0),0)</f>
        <v>photo</v>
      </c>
      <c r="G9895" t="str">
        <f>VLOOKUP($A9895,Content!$B$1:$D$1001,MATCH(reactions!G$1,Content!$B$1:$D$1,0),0)</f>
        <v>food</v>
      </c>
      <c r="H9895">
        <f>VLOOKUP(B9895,'reaction types'!$A$1:$C$17,MATCH(reactions!H$1,'reaction types'!$A$1:$C$1,0),0)</f>
        <v>50</v>
      </c>
    </row>
    <row r="9896" spans="1:8">
      <c r="A9896" t="s">
        <v>717</v>
      </c>
      <c r="B9896" t="s">
        <v>1044</v>
      </c>
      <c r="C9896" s="2">
        <v>44016.804861111108</v>
      </c>
      <c r="D9896" s="2" t="str">
        <f t="shared" si="156"/>
        <v>July</v>
      </c>
      <c r="E9896" s="2"/>
      <c r="F9896" t="str">
        <f>VLOOKUP($A9896,Content!$B$1:$D$1001,MATCH(reactions!F$1,Content!$B$1:$D$1,0),0)</f>
        <v>photo</v>
      </c>
      <c r="G9896" t="str">
        <f>VLOOKUP($A9896,Content!$B$1:$D$1001,MATCH(reactions!G$1,Content!$B$1:$D$1,0),0)</f>
        <v>food</v>
      </c>
      <c r="H9896">
        <f>VLOOKUP(B9896,'reaction types'!$A$1:$C$17,MATCH(reactions!H$1,'reaction types'!$A$1:$C$1,0),0)</f>
        <v>65</v>
      </c>
    </row>
    <row r="9897" spans="1:8">
      <c r="A9897" t="s">
        <v>717</v>
      </c>
      <c r="B9897" t="s">
        <v>1051</v>
      </c>
      <c r="C9897" s="2">
        <v>44026.054166666669</v>
      </c>
      <c r="D9897" s="2" t="str">
        <f t="shared" si="156"/>
        <v>July</v>
      </c>
      <c r="E9897" s="2"/>
      <c r="F9897" t="str">
        <f>VLOOKUP($A9897,Content!$B$1:$D$1001,MATCH(reactions!F$1,Content!$B$1:$D$1,0),0)</f>
        <v>photo</v>
      </c>
      <c r="G9897" t="str">
        <f>VLOOKUP($A9897,Content!$B$1:$D$1001,MATCH(reactions!G$1,Content!$B$1:$D$1,0),0)</f>
        <v>food</v>
      </c>
      <c r="H9897">
        <f>VLOOKUP(B9897,'reaction types'!$A$1:$C$17,MATCH(reactions!H$1,'reaction types'!$A$1:$C$1,0),0)</f>
        <v>70</v>
      </c>
    </row>
    <row r="9898" spans="1:8">
      <c r="A9898" t="s">
        <v>718</v>
      </c>
      <c r="B9898" t="s">
        <v>1049</v>
      </c>
      <c r="C9898" s="2">
        <v>44026.539583333331</v>
      </c>
      <c r="D9898" s="2" t="str">
        <f t="shared" si="156"/>
        <v>July</v>
      </c>
      <c r="E9898" s="2"/>
      <c r="F9898" t="str">
        <f>VLOOKUP($A9898,Content!$B$1:$D$1001,MATCH(reactions!F$1,Content!$B$1:$D$1,0),0)</f>
        <v>GIF</v>
      </c>
      <c r="G9898" t="str">
        <f>VLOOKUP($A9898,Content!$B$1:$D$1001,MATCH(reactions!G$1,Content!$B$1:$D$1,0),0)</f>
        <v>fitness</v>
      </c>
      <c r="H9898">
        <f>VLOOKUP(B9898,'reaction types'!$A$1:$C$17,MATCH(reactions!H$1,'reaction types'!$A$1:$C$1,0),0)</f>
        <v>50</v>
      </c>
    </row>
    <row r="9899" spans="1:8">
      <c r="A9899" t="s">
        <v>718</v>
      </c>
      <c r="B9899" t="s">
        <v>1043</v>
      </c>
      <c r="C9899" s="2">
        <v>44042.061111111114</v>
      </c>
      <c r="D9899" s="2" t="str">
        <f t="shared" si="156"/>
        <v>July</v>
      </c>
      <c r="E9899" s="2"/>
      <c r="F9899" t="str">
        <f>VLOOKUP($A9899,Content!$B$1:$D$1001,MATCH(reactions!F$1,Content!$B$1:$D$1,0),0)</f>
        <v>GIF</v>
      </c>
      <c r="G9899" t="str">
        <f>VLOOKUP($A9899,Content!$B$1:$D$1001,MATCH(reactions!G$1,Content!$B$1:$D$1,0),0)</f>
        <v>fitness</v>
      </c>
      <c r="H9899">
        <f>VLOOKUP(B9899,'reaction types'!$A$1:$C$17,MATCH(reactions!H$1,'reaction types'!$A$1:$C$1,0),0)</f>
        <v>5</v>
      </c>
    </row>
    <row r="9900" spans="1:8">
      <c r="A9900" t="s">
        <v>718</v>
      </c>
      <c r="B9900" t="s">
        <v>1040</v>
      </c>
      <c r="C9900" s="2">
        <v>44039.082638888889</v>
      </c>
      <c r="D9900" s="2" t="str">
        <f t="shared" si="156"/>
        <v>July</v>
      </c>
      <c r="E9900" s="2"/>
      <c r="F9900" t="str">
        <f>VLOOKUP($A9900,Content!$B$1:$D$1001,MATCH(reactions!F$1,Content!$B$1:$D$1,0),0)</f>
        <v>GIF</v>
      </c>
      <c r="G9900" t="str">
        <f>VLOOKUP($A9900,Content!$B$1:$D$1001,MATCH(reactions!G$1,Content!$B$1:$D$1,0),0)</f>
        <v>fitness</v>
      </c>
      <c r="H9900">
        <f>VLOOKUP(B9900,'reaction types'!$A$1:$C$17,MATCH(reactions!H$1,'reaction types'!$A$1:$C$1,0),0)</f>
        <v>30</v>
      </c>
    </row>
    <row r="9901" spans="1:8">
      <c r="A9901" t="s">
        <v>720</v>
      </c>
      <c r="B9901" t="s">
        <v>1050</v>
      </c>
      <c r="C9901" s="2">
        <v>44034.149305555555</v>
      </c>
      <c r="D9901" s="2" t="str">
        <f t="shared" si="156"/>
        <v>July</v>
      </c>
      <c r="E9901" s="2"/>
      <c r="F9901" t="str">
        <f>VLOOKUP($A9901,Content!$B$1:$D$1001,MATCH(reactions!F$1,Content!$B$1:$D$1,0),0)</f>
        <v>photo</v>
      </c>
      <c r="G9901" t="str">
        <f>VLOOKUP($A9901,Content!$B$1:$D$1001,MATCH(reactions!G$1,Content!$B$1:$D$1,0),0)</f>
        <v>tennis</v>
      </c>
      <c r="H9901">
        <f>VLOOKUP(B9901,'reaction types'!$A$1:$C$17,MATCH(reactions!H$1,'reaction types'!$A$1:$C$1,0),0)</f>
        <v>60</v>
      </c>
    </row>
    <row r="9902" spans="1:8">
      <c r="A9902" t="s">
        <v>721</v>
      </c>
      <c r="B9902" t="s">
        <v>1045</v>
      </c>
      <c r="C9902" s="2">
        <v>44027.736111111109</v>
      </c>
      <c r="D9902" s="2" t="str">
        <f t="shared" si="156"/>
        <v>July</v>
      </c>
      <c r="E9902" s="2"/>
      <c r="F9902" t="str">
        <f>VLOOKUP($A9902,Content!$B$1:$D$1001,MATCH(reactions!F$1,Content!$B$1:$D$1,0),0)</f>
        <v>video</v>
      </c>
      <c r="G9902" t="str">
        <f>VLOOKUP($A9902,Content!$B$1:$D$1001,MATCH(reactions!G$1,Content!$B$1:$D$1,0),0)</f>
        <v>fitness</v>
      </c>
      <c r="H9902">
        <f>VLOOKUP(B9902,'reaction types'!$A$1:$C$17,MATCH(reactions!H$1,'reaction types'!$A$1:$C$1,0),0)</f>
        <v>20</v>
      </c>
    </row>
    <row r="9903" spans="1:8">
      <c r="A9903" t="s">
        <v>721</v>
      </c>
      <c r="B9903" t="s">
        <v>1042</v>
      </c>
      <c r="C9903" s="2">
        <v>44037.586805555555</v>
      </c>
      <c r="D9903" s="2" t="str">
        <f t="shared" si="156"/>
        <v>July</v>
      </c>
      <c r="E9903" s="2"/>
      <c r="F9903" t="str">
        <f>VLOOKUP($A9903,Content!$B$1:$D$1001,MATCH(reactions!F$1,Content!$B$1:$D$1,0),0)</f>
        <v>video</v>
      </c>
      <c r="G9903" t="str">
        <f>VLOOKUP($A9903,Content!$B$1:$D$1001,MATCH(reactions!G$1,Content!$B$1:$D$1,0),0)</f>
        <v>fitness</v>
      </c>
      <c r="H9903">
        <f>VLOOKUP(B9903,'reaction types'!$A$1:$C$17,MATCH(reactions!H$1,'reaction types'!$A$1:$C$1,0),0)</f>
        <v>70</v>
      </c>
    </row>
    <row r="9904" spans="1:8">
      <c r="A9904" t="s">
        <v>722</v>
      </c>
      <c r="B9904" t="s">
        <v>1048</v>
      </c>
      <c r="C9904" s="2">
        <v>44030.288194444445</v>
      </c>
      <c r="D9904" s="2" t="str">
        <f t="shared" si="156"/>
        <v>July</v>
      </c>
      <c r="E9904" s="2"/>
      <c r="F9904" t="str">
        <f>VLOOKUP($A9904,Content!$B$1:$D$1001,MATCH(reactions!F$1,Content!$B$1:$D$1,0),0)</f>
        <v>photo</v>
      </c>
      <c r="G9904" t="str">
        <f>VLOOKUP($A9904,Content!$B$1:$D$1001,MATCH(reactions!G$1,Content!$B$1:$D$1,0),0)</f>
        <v>studying</v>
      </c>
      <c r="H9904">
        <f>VLOOKUP(B9904,'reaction types'!$A$1:$C$17,MATCH(reactions!H$1,'reaction types'!$A$1:$C$1,0),0)</f>
        <v>12</v>
      </c>
    </row>
    <row r="9905" spans="1:8">
      <c r="A9905" t="s">
        <v>722</v>
      </c>
      <c r="B9905" t="s">
        <v>1042</v>
      </c>
      <c r="C9905" s="2">
        <v>44028.793055555558</v>
      </c>
      <c r="D9905" s="2" t="str">
        <f t="shared" si="156"/>
        <v>July</v>
      </c>
      <c r="E9905" s="2"/>
      <c r="F9905" t="str">
        <f>VLOOKUP($A9905,Content!$B$1:$D$1001,MATCH(reactions!F$1,Content!$B$1:$D$1,0),0)</f>
        <v>photo</v>
      </c>
      <c r="G9905" t="str">
        <f>VLOOKUP($A9905,Content!$B$1:$D$1001,MATCH(reactions!G$1,Content!$B$1:$D$1,0),0)</f>
        <v>studying</v>
      </c>
      <c r="H9905">
        <f>VLOOKUP(B9905,'reaction types'!$A$1:$C$17,MATCH(reactions!H$1,'reaction types'!$A$1:$C$1,0),0)</f>
        <v>70</v>
      </c>
    </row>
    <row r="9906" spans="1:8">
      <c r="A9906" t="s">
        <v>722</v>
      </c>
      <c r="B9906" t="s">
        <v>1038</v>
      </c>
      <c r="C9906" s="2">
        <v>44035.425000000003</v>
      </c>
      <c r="D9906" s="2" t="str">
        <f t="shared" si="156"/>
        <v>July</v>
      </c>
      <c r="E9906" s="2"/>
      <c r="F9906" t="str">
        <f>VLOOKUP($A9906,Content!$B$1:$D$1001,MATCH(reactions!F$1,Content!$B$1:$D$1,0),0)</f>
        <v>photo</v>
      </c>
      <c r="G9906" t="str">
        <f>VLOOKUP($A9906,Content!$B$1:$D$1001,MATCH(reactions!G$1,Content!$B$1:$D$1,0),0)</f>
        <v>studying</v>
      </c>
      <c r="H9906">
        <f>VLOOKUP(B9906,'reaction types'!$A$1:$C$17,MATCH(reactions!H$1,'reaction types'!$A$1:$C$1,0),0)</f>
        <v>10</v>
      </c>
    </row>
    <row r="9907" spans="1:8">
      <c r="A9907" t="s">
        <v>722</v>
      </c>
      <c r="B9907" t="s">
        <v>1038</v>
      </c>
      <c r="C9907" s="2">
        <v>44017.211111111108</v>
      </c>
      <c r="D9907" s="2" t="str">
        <f t="shared" si="156"/>
        <v>July</v>
      </c>
      <c r="E9907" s="2"/>
      <c r="F9907" t="str">
        <f>VLOOKUP($A9907,Content!$B$1:$D$1001,MATCH(reactions!F$1,Content!$B$1:$D$1,0),0)</f>
        <v>photo</v>
      </c>
      <c r="G9907" t="str">
        <f>VLOOKUP($A9907,Content!$B$1:$D$1001,MATCH(reactions!G$1,Content!$B$1:$D$1,0),0)</f>
        <v>studying</v>
      </c>
      <c r="H9907">
        <f>VLOOKUP(B9907,'reaction types'!$A$1:$C$17,MATCH(reactions!H$1,'reaction types'!$A$1:$C$1,0),0)</f>
        <v>10</v>
      </c>
    </row>
    <row r="9908" spans="1:8">
      <c r="A9908" t="s">
        <v>723</v>
      </c>
      <c r="B9908" t="s">
        <v>1037</v>
      </c>
      <c r="C9908" s="2">
        <v>44021.640277777777</v>
      </c>
      <c r="D9908" s="2" t="str">
        <f t="shared" si="156"/>
        <v>July</v>
      </c>
      <c r="E9908" s="2"/>
      <c r="F9908" t="str">
        <f>VLOOKUP($A9908,Content!$B$1:$D$1001,MATCH(reactions!F$1,Content!$B$1:$D$1,0),0)</f>
        <v>audio</v>
      </c>
      <c r="G9908" t="str">
        <f>VLOOKUP($A9908,Content!$B$1:$D$1001,MATCH(reactions!G$1,Content!$B$1:$D$1,0),0)</f>
        <v>education</v>
      </c>
      <c r="H9908">
        <f>VLOOKUP(B9908,'reaction types'!$A$1:$C$17,MATCH(reactions!H$1,'reaction types'!$A$1:$C$1,0),0)</f>
        <v>0</v>
      </c>
    </row>
    <row r="9909" spans="1:8">
      <c r="A9909" t="s">
        <v>724</v>
      </c>
      <c r="B9909" t="s">
        <v>1042</v>
      </c>
      <c r="C9909" s="2">
        <v>44021.352777777778</v>
      </c>
      <c r="D9909" s="2" t="str">
        <f t="shared" si="156"/>
        <v>July</v>
      </c>
      <c r="E9909" s="2"/>
      <c r="F9909" t="str">
        <f>VLOOKUP($A9909,Content!$B$1:$D$1001,MATCH(reactions!F$1,Content!$B$1:$D$1,0),0)</f>
        <v>photo</v>
      </c>
      <c r="G9909" t="str">
        <f>VLOOKUP($A9909,Content!$B$1:$D$1001,MATCH(reactions!G$1,Content!$B$1:$D$1,0),0)</f>
        <v>cooking</v>
      </c>
      <c r="H9909">
        <f>VLOOKUP(B9909,'reaction types'!$A$1:$C$17,MATCH(reactions!H$1,'reaction types'!$A$1:$C$1,0),0)</f>
        <v>70</v>
      </c>
    </row>
    <row r="9910" spans="1:8">
      <c r="A9910" t="s">
        <v>724</v>
      </c>
      <c r="B9910" t="s">
        <v>1038</v>
      </c>
      <c r="C9910" s="2">
        <v>44014.35</v>
      </c>
      <c r="D9910" s="2" t="str">
        <f t="shared" si="156"/>
        <v>July</v>
      </c>
      <c r="E9910" s="2"/>
      <c r="F9910" t="str">
        <f>VLOOKUP($A9910,Content!$B$1:$D$1001,MATCH(reactions!F$1,Content!$B$1:$D$1,0),0)</f>
        <v>photo</v>
      </c>
      <c r="G9910" t="str">
        <f>VLOOKUP($A9910,Content!$B$1:$D$1001,MATCH(reactions!G$1,Content!$B$1:$D$1,0),0)</f>
        <v>cooking</v>
      </c>
      <c r="H9910">
        <f>VLOOKUP(B9910,'reaction types'!$A$1:$C$17,MATCH(reactions!H$1,'reaction types'!$A$1:$C$1,0),0)</f>
        <v>10</v>
      </c>
    </row>
    <row r="9911" spans="1:8">
      <c r="A9911" t="s">
        <v>724</v>
      </c>
      <c r="B9911" t="s">
        <v>1045</v>
      </c>
      <c r="C9911" s="2">
        <v>44041.636111111111</v>
      </c>
      <c r="D9911" s="2" t="str">
        <f t="shared" si="156"/>
        <v>July</v>
      </c>
      <c r="E9911" s="2"/>
      <c r="F9911" t="str">
        <f>VLOOKUP($A9911,Content!$B$1:$D$1001,MATCH(reactions!F$1,Content!$B$1:$D$1,0),0)</f>
        <v>photo</v>
      </c>
      <c r="G9911" t="str">
        <f>VLOOKUP($A9911,Content!$B$1:$D$1001,MATCH(reactions!G$1,Content!$B$1:$D$1,0),0)</f>
        <v>cooking</v>
      </c>
      <c r="H9911">
        <f>VLOOKUP(B9911,'reaction types'!$A$1:$C$17,MATCH(reactions!H$1,'reaction types'!$A$1:$C$1,0),0)</f>
        <v>20</v>
      </c>
    </row>
    <row r="9912" spans="1:8">
      <c r="A9912" t="s">
        <v>724</v>
      </c>
      <c r="B9912" t="s">
        <v>1052</v>
      </c>
      <c r="C9912" s="2">
        <v>44028.959722222222</v>
      </c>
      <c r="D9912" s="2" t="str">
        <f t="shared" si="156"/>
        <v>July</v>
      </c>
      <c r="E9912" s="2"/>
      <c r="F9912" t="str">
        <f>VLOOKUP($A9912,Content!$B$1:$D$1001,MATCH(reactions!F$1,Content!$B$1:$D$1,0),0)</f>
        <v>photo</v>
      </c>
      <c r="G9912" t="str">
        <f>VLOOKUP($A9912,Content!$B$1:$D$1001,MATCH(reactions!G$1,Content!$B$1:$D$1,0),0)</f>
        <v>cooking</v>
      </c>
      <c r="H9912">
        <f>VLOOKUP(B9912,'reaction types'!$A$1:$C$17,MATCH(reactions!H$1,'reaction types'!$A$1:$C$1,0),0)</f>
        <v>72</v>
      </c>
    </row>
    <row r="9913" spans="1:8">
      <c r="A9913" t="s">
        <v>724</v>
      </c>
      <c r="B9913" t="s">
        <v>1041</v>
      </c>
      <c r="C9913" s="2">
        <v>44034.234027777777</v>
      </c>
      <c r="D9913" s="2" t="str">
        <f t="shared" si="156"/>
        <v>July</v>
      </c>
      <c r="E9913" s="2"/>
      <c r="F9913" t="str">
        <f>VLOOKUP($A9913,Content!$B$1:$D$1001,MATCH(reactions!F$1,Content!$B$1:$D$1,0),0)</f>
        <v>photo</v>
      </c>
      <c r="G9913" t="str">
        <f>VLOOKUP($A9913,Content!$B$1:$D$1001,MATCH(reactions!G$1,Content!$B$1:$D$1,0),0)</f>
        <v>cooking</v>
      </c>
      <c r="H9913">
        <f>VLOOKUP(B9913,'reaction types'!$A$1:$C$17,MATCH(reactions!H$1,'reaction types'!$A$1:$C$1,0),0)</f>
        <v>35</v>
      </c>
    </row>
    <row r="9914" spans="1:8">
      <c r="A9914" t="s">
        <v>724</v>
      </c>
      <c r="B9914" t="s">
        <v>1037</v>
      </c>
      <c r="C9914" s="2">
        <v>44024.613194444442</v>
      </c>
      <c r="D9914" s="2" t="str">
        <f t="shared" si="156"/>
        <v>July</v>
      </c>
      <c r="E9914" s="2"/>
      <c r="F9914" t="str">
        <f>VLOOKUP($A9914,Content!$B$1:$D$1001,MATCH(reactions!F$1,Content!$B$1:$D$1,0),0)</f>
        <v>photo</v>
      </c>
      <c r="G9914" t="str">
        <f>VLOOKUP($A9914,Content!$B$1:$D$1001,MATCH(reactions!G$1,Content!$B$1:$D$1,0),0)</f>
        <v>cooking</v>
      </c>
      <c r="H9914">
        <f>VLOOKUP(B9914,'reaction types'!$A$1:$C$17,MATCH(reactions!H$1,'reaction types'!$A$1:$C$1,0),0)</f>
        <v>0</v>
      </c>
    </row>
    <row r="9915" spans="1:8">
      <c r="A9915" t="s">
        <v>724</v>
      </c>
      <c r="B9915" t="s">
        <v>1050</v>
      </c>
      <c r="C9915" s="2">
        <v>44039.555555555555</v>
      </c>
      <c r="D9915" s="2" t="str">
        <f t="shared" si="156"/>
        <v>July</v>
      </c>
      <c r="E9915" s="2"/>
      <c r="F9915" t="str">
        <f>VLOOKUP($A9915,Content!$B$1:$D$1001,MATCH(reactions!F$1,Content!$B$1:$D$1,0),0)</f>
        <v>photo</v>
      </c>
      <c r="G9915" t="str">
        <f>VLOOKUP($A9915,Content!$B$1:$D$1001,MATCH(reactions!G$1,Content!$B$1:$D$1,0),0)</f>
        <v>cooking</v>
      </c>
      <c r="H9915">
        <f>VLOOKUP(B9915,'reaction types'!$A$1:$C$17,MATCH(reactions!H$1,'reaction types'!$A$1:$C$1,0),0)</f>
        <v>60</v>
      </c>
    </row>
    <row r="9916" spans="1:8">
      <c r="A9916" t="s">
        <v>724</v>
      </c>
      <c r="B9916" t="s">
        <v>1039</v>
      </c>
      <c r="C9916" s="2">
        <v>44026.99722222222</v>
      </c>
      <c r="D9916" s="2" t="str">
        <f t="shared" si="156"/>
        <v>July</v>
      </c>
      <c r="E9916" s="2"/>
      <c r="F9916" t="str">
        <f>VLOOKUP($A9916,Content!$B$1:$D$1001,MATCH(reactions!F$1,Content!$B$1:$D$1,0),0)</f>
        <v>photo</v>
      </c>
      <c r="G9916" t="str">
        <f>VLOOKUP($A9916,Content!$B$1:$D$1001,MATCH(reactions!G$1,Content!$B$1:$D$1,0),0)</f>
        <v>cooking</v>
      </c>
      <c r="H9916">
        <f>VLOOKUP(B9916,'reaction types'!$A$1:$C$17,MATCH(reactions!H$1,'reaction types'!$A$1:$C$1,0),0)</f>
        <v>15</v>
      </c>
    </row>
    <row r="9917" spans="1:8">
      <c r="A9917" t="s">
        <v>725</v>
      </c>
      <c r="B9917" t="s">
        <v>1044</v>
      </c>
      <c r="C9917" s="2">
        <v>44023.426388888889</v>
      </c>
      <c r="D9917" s="2" t="str">
        <f t="shared" si="156"/>
        <v>July</v>
      </c>
      <c r="E9917" s="2"/>
      <c r="F9917" t="str">
        <f>VLOOKUP($A9917,Content!$B$1:$D$1001,MATCH(reactions!F$1,Content!$B$1:$D$1,0),0)</f>
        <v>photo</v>
      </c>
      <c r="G9917" t="str">
        <f>VLOOKUP($A9917,Content!$B$1:$D$1001,MATCH(reactions!G$1,Content!$B$1:$D$1,0),0)</f>
        <v>animals</v>
      </c>
      <c r="H9917">
        <f>VLOOKUP(B9917,'reaction types'!$A$1:$C$17,MATCH(reactions!H$1,'reaction types'!$A$1:$C$1,0),0)</f>
        <v>65</v>
      </c>
    </row>
    <row r="9918" spans="1:8">
      <c r="A9918" t="s">
        <v>726</v>
      </c>
      <c r="B9918" t="s">
        <v>1052</v>
      </c>
      <c r="C9918" s="2">
        <v>44030.361805555556</v>
      </c>
      <c r="D9918" s="2" t="str">
        <f t="shared" si="156"/>
        <v>July</v>
      </c>
      <c r="E9918" s="2"/>
      <c r="F9918" t="str">
        <f>VLOOKUP($A9918,Content!$B$1:$D$1001,MATCH(reactions!F$1,Content!$B$1:$D$1,0),0)</f>
        <v>photo</v>
      </c>
      <c r="G9918" t="str">
        <f>VLOOKUP($A9918,Content!$B$1:$D$1001,MATCH(reactions!G$1,Content!$B$1:$D$1,0),0)</f>
        <v>travel</v>
      </c>
      <c r="H9918">
        <f>VLOOKUP(B9918,'reaction types'!$A$1:$C$17,MATCH(reactions!H$1,'reaction types'!$A$1:$C$1,0),0)</f>
        <v>72</v>
      </c>
    </row>
    <row r="9919" spans="1:8">
      <c r="A9919" t="s">
        <v>726</v>
      </c>
      <c r="B9919" t="s">
        <v>1050</v>
      </c>
      <c r="C9919" s="2">
        <v>44020.157638888886</v>
      </c>
      <c r="D9919" s="2" t="str">
        <f t="shared" si="156"/>
        <v>July</v>
      </c>
      <c r="E9919" s="2"/>
      <c r="F9919" t="str">
        <f>VLOOKUP($A9919,Content!$B$1:$D$1001,MATCH(reactions!F$1,Content!$B$1:$D$1,0),0)</f>
        <v>photo</v>
      </c>
      <c r="G9919" t="str">
        <f>VLOOKUP($A9919,Content!$B$1:$D$1001,MATCH(reactions!G$1,Content!$B$1:$D$1,0),0)</f>
        <v>travel</v>
      </c>
      <c r="H9919">
        <f>VLOOKUP(B9919,'reaction types'!$A$1:$C$17,MATCH(reactions!H$1,'reaction types'!$A$1:$C$1,0),0)</f>
        <v>60</v>
      </c>
    </row>
    <row r="9920" spans="1:8">
      <c r="A9920" t="s">
        <v>727</v>
      </c>
      <c r="B9920" t="s">
        <v>1049</v>
      </c>
      <c r="C9920" s="2">
        <v>44036.59375</v>
      </c>
      <c r="D9920" s="2" t="str">
        <f t="shared" si="156"/>
        <v>July</v>
      </c>
      <c r="E9920" s="2"/>
      <c r="F9920" t="str">
        <f>VLOOKUP($A9920,Content!$B$1:$D$1001,MATCH(reactions!F$1,Content!$B$1:$D$1,0),0)</f>
        <v>audio</v>
      </c>
      <c r="G9920" t="str">
        <f>VLOOKUP($A9920,Content!$B$1:$D$1001,MATCH(reactions!G$1,Content!$B$1:$D$1,0),0)</f>
        <v>technology</v>
      </c>
      <c r="H9920">
        <f>VLOOKUP(B9920,'reaction types'!$A$1:$C$17,MATCH(reactions!H$1,'reaction types'!$A$1:$C$1,0),0)</f>
        <v>50</v>
      </c>
    </row>
    <row r="9921" spans="1:8">
      <c r="A9921" t="s">
        <v>727</v>
      </c>
      <c r="B9921" t="s">
        <v>1052</v>
      </c>
      <c r="C9921" s="2">
        <v>44033.467361111114</v>
      </c>
      <c r="D9921" s="2" t="str">
        <f t="shared" si="156"/>
        <v>July</v>
      </c>
      <c r="E9921" s="2"/>
      <c r="F9921" t="str">
        <f>VLOOKUP($A9921,Content!$B$1:$D$1001,MATCH(reactions!F$1,Content!$B$1:$D$1,0),0)</f>
        <v>audio</v>
      </c>
      <c r="G9921" t="str">
        <f>VLOOKUP($A9921,Content!$B$1:$D$1001,MATCH(reactions!G$1,Content!$B$1:$D$1,0),0)</f>
        <v>technology</v>
      </c>
      <c r="H9921">
        <f>VLOOKUP(B9921,'reaction types'!$A$1:$C$17,MATCH(reactions!H$1,'reaction types'!$A$1:$C$1,0),0)</f>
        <v>72</v>
      </c>
    </row>
    <row r="9922" spans="1:8">
      <c r="A9922" t="s">
        <v>727</v>
      </c>
      <c r="B9922" t="s">
        <v>1043</v>
      </c>
      <c r="C9922" s="2">
        <v>44018.727777777778</v>
      </c>
      <c r="D9922" s="2" t="str">
        <f t="shared" si="156"/>
        <v>July</v>
      </c>
      <c r="E9922" s="2"/>
      <c r="F9922" t="str">
        <f>VLOOKUP($A9922,Content!$B$1:$D$1001,MATCH(reactions!F$1,Content!$B$1:$D$1,0),0)</f>
        <v>audio</v>
      </c>
      <c r="G9922" t="str">
        <f>VLOOKUP($A9922,Content!$B$1:$D$1001,MATCH(reactions!G$1,Content!$B$1:$D$1,0),0)</f>
        <v>technology</v>
      </c>
      <c r="H9922">
        <f>VLOOKUP(B9922,'reaction types'!$A$1:$C$17,MATCH(reactions!H$1,'reaction types'!$A$1:$C$1,0),0)</f>
        <v>5</v>
      </c>
    </row>
    <row r="9923" spans="1:8">
      <c r="A9923" t="s">
        <v>727</v>
      </c>
      <c r="B9923" t="s">
        <v>1045</v>
      </c>
      <c r="C9923" s="2">
        <v>44019.729166666664</v>
      </c>
      <c r="D9923" s="2" t="str">
        <f t="shared" ref="D9923:D9986" si="157">TEXT(C9923,"mmmm")</f>
        <v>July</v>
      </c>
      <c r="E9923" s="2"/>
      <c r="F9923" t="str">
        <f>VLOOKUP($A9923,Content!$B$1:$D$1001,MATCH(reactions!F$1,Content!$B$1:$D$1,0),0)</f>
        <v>audio</v>
      </c>
      <c r="G9923" t="str">
        <f>VLOOKUP($A9923,Content!$B$1:$D$1001,MATCH(reactions!G$1,Content!$B$1:$D$1,0),0)</f>
        <v>technology</v>
      </c>
      <c r="H9923">
        <f>VLOOKUP(B9923,'reaction types'!$A$1:$C$17,MATCH(reactions!H$1,'reaction types'!$A$1:$C$1,0),0)</f>
        <v>20</v>
      </c>
    </row>
    <row r="9924" spans="1:8">
      <c r="A9924" t="s">
        <v>728</v>
      </c>
      <c r="B9924" t="s">
        <v>1047</v>
      </c>
      <c r="C9924" s="2">
        <v>44043.472222222219</v>
      </c>
      <c r="D9924" s="2" t="str">
        <f t="shared" si="157"/>
        <v>July</v>
      </c>
      <c r="E9924" s="2"/>
      <c r="F9924" t="str">
        <f>VLOOKUP($A9924,Content!$B$1:$D$1001,MATCH(reactions!F$1,Content!$B$1:$D$1,0),0)</f>
        <v>audio</v>
      </c>
      <c r="G9924" t="str">
        <f>VLOOKUP($A9924,Content!$B$1:$D$1001,MATCH(reactions!G$1,Content!$B$1:$D$1,0),0)</f>
        <v>culture</v>
      </c>
      <c r="H9924">
        <f>VLOOKUP(B9924,'reaction types'!$A$1:$C$17,MATCH(reactions!H$1,'reaction types'!$A$1:$C$1,0),0)</f>
        <v>45</v>
      </c>
    </row>
    <row r="9925" spans="1:8">
      <c r="A9925" t="s">
        <v>728</v>
      </c>
      <c r="B9925" t="s">
        <v>1041</v>
      </c>
      <c r="C9925" s="2">
        <v>44031.541666666664</v>
      </c>
      <c r="D9925" s="2" t="str">
        <f t="shared" si="157"/>
        <v>July</v>
      </c>
      <c r="E9925" s="2"/>
      <c r="F9925" t="str">
        <f>VLOOKUP($A9925,Content!$B$1:$D$1001,MATCH(reactions!F$1,Content!$B$1:$D$1,0),0)</f>
        <v>audio</v>
      </c>
      <c r="G9925" t="str">
        <f>VLOOKUP($A9925,Content!$B$1:$D$1001,MATCH(reactions!G$1,Content!$B$1:$D$1,0),0)</f>
        <v>culture</v>
      </c>
      <c r="H9925">
        <f>VLOOKUP(B9925,'reaction types'!$A$1:$C$17,MATCH(reactions!H$1,'reaction types'!$A$1:$C$1,0),0)</f>
        <v>35</v>
      </c>
    </row>
    <row r="9926" spans="1:8">
      <c r="A9926" t="s">
        <v>728</v>
      </c>
      <c r="B9926" t="s">
        <v>1051</v>
      </c>
      <c r="C9926" s="2">
        <v>44018.774305555555</v>
      </c>
      <c r="D9926" s="2" t="str">
        <f t="shared" si="157"/>
        <v>July</v>
      </c>
      <c r="E9926" s="2"/>
      <c r="F9926" t="str">
        <f>VLOOKUP($A9926,Content!$B$1:$D$1001,MATCH(reactions!F$1,Content!$B$1:$D$1,0),0)</f>
        <v>audio</v>
      </c>
      <c r="G9926" t="str">
        <f>VLOOKUP($A9926,Content!$B$1:$D$1001,MATCH(reactions!G$1,Content!$B$1:$D$1,0),0)</f>
        <v>culture</v>
      </c>
      <c r="H9926">
        <f>VLOOKUP(B9926,'reaction types'!$A$1:$C$17,MATCH(reactions!H$1,'reaction types'!$A$1:$C$1,0),0)</f>
        <v>70</v>
      </c>
    </row>
    <row r="9927" spans="1:8">
      <c r="A9927" t="s">
        <v>729</v>
      </c>
      <c r="B9927" t="s">
        <v>1049</v>
      </c>
      <c r="C9927" s="2">
        <v>44033.261805555558</v>
      </c>
      <c r="D9927" s="2" t="str">
        <f t="shared" si="157"/>
        <v>July</v>
      </c>
      <c r="E9927" s="2"/>
      <c r="F9927" t="str">
        <f>VLOOKUP($A9927,Content!$B$1:$D$1001,MATCH(reactions!F$1,Content!$B$1:$D$1,0),0)</f>
        <v>GIF</v>
      </c>
      <c r="G9927" t="str">
        <f>VLOOKUP($A9927,Content!$B$1:$D$1001,MATCH(reactions!G$1,Content!$B$1:$D$1,0),0)</f>
        <v>science</v>
      </c>
      <c r="H9927">
        <f>VLOOKUP(B9927,'reaction types'!$A$1:$C$17,MATCH(reactions!H$1,'reaction types'!$A$1:$C$1,0),0)</f>
        <v>50</v>
      </c>
    </row>
    <row r="9928" spans="1:8">
      <c r="A9928" t="s">
        <v>729</v>
      </c>
      <c r="B9928" t="s">
        <v>1040</v>
      </c>
      <c r="C9928" s="2">
        <v>44038.850694444445</v>
      </c>
      <c r="D9928" s="2" t="str">
        <f t="shared" si="157"/>
        <v>July</v>
      </c>
      <c r="E9928" s="2"/>
      <c r="F9928" t="str">
        <f>VLOOKUP($A9928,Content!$B$1:$D$1001,MATCH(reactions!F$1,Content!$B$1:$D$1,0),0)</f>
        <v>GIF</v>
      </c>
      <c r="G9928" t="str">
        <f>VLOOKUP($A9928,Content!$B$1:$D$1001,MATCH(reactions!G$1,Content!$B$1:$D$1,0),0)</f>
        <v>science</v>
      </c>
      <c r="H9928">
        <f>VLOOKUP(B9928,'reaction types'!$A$1:$C$17,MATCH(reactions!H$1,'reaction types'!$A$1:$C$1,0),0)</f>
        <v>30</v>
      </c>
    </row>
    <row r="9929" spans="1:8">
      <c r="A9929" t="s">
        <v>729</v>
      </c>
      <c r="B9929" t="s">
        <v>1049</v>
      </c>
      <c r="C9929" s="2">
        <v>44015.170138888891</v>
      </c>
      <c r="D9929" s="2" t="str">
        <f t="shared" si="157"/>
        <v>July</v>
      </c>
      <c r="E9929" s="2"/>
      <c r="F9929" t="str">
        <f>VLOOKUP($A9929,Content!$B$1:$D$1001,MATCH(reactions!F$1,Content!$B$1:$D$1,0),0)</f>
        <v>GIF</v>
      </c>
      <c r="G9929" t="str">
        <f>VLOOKUP($A9929,Content!$B$1:$D$1001,MATCH(reactions!G$1,Content!$B$1:$D$1,0),0)</f>
        <v>science</v>
      </c>
      <c r="H9929">
        <f>VLOOKUP(B9929,'reaction types'!$A$1:$C$17,MATCH(reactions!H$1,'reaction types'!$A$1:$C$1,0),0)</f>
        <v>50</v>
      </c>
    </row>
    <row r="9930" spans="1:8">
      <c r="A9930" t="s">
        <v>730</v>
      </c>
      <c r="B9930" t="s">
        <v>1049</v>
      </c>
      <c r="C9930" s="2">
        <v>44036.336805555555</v>
      </c>
      <c r="D9930" s="2" t="str">
        <f t="shared" si="157"/>
        <v>July</v>
      </c>
      <c r="E9930" s="2"/>
      <c r="F9930" t="str">
        <f>VLOOKUP($A9930,Content!$B$1:$D$1001,MATCH(reactions!F$1,Content!$B$1:$D$1,0),0)</f>
        <v>video</v>
      </c>
      <c r="G9930" t="str">
        <f>VLOOKUP($A9930,Content!$B$1:$D$1001,MATCH(reactions!G$1,Content!$B$1:$D$1,0),0)</f>
        <v>studying</v>
      </c>
      <c r="H9930">
        <f>VLOOKUP(B9930,'reaction types'!$A$1:$C$17,MATCH(reactions!H$1,'reaction types'!$A$1:$C$1,0),0)</f>
        <v>50</v>
      </c>
    </row>
    <row r="9931" spans="1:8">
      <c r="A9931" t="s">
        <v>730</v>
      </c>
      <c r="B9931" t="s">
        <v>1041</v>
      </c>
      <c r="C9931" s="2">
        <v>44026.45416666667</v>
      </c>
      <c r="D9931" s="2" t="str">
        <f t="shared" si="157"/>
        <v>July</v>
      </c>
      <c r="E9931" s="2"/>
      <c r="F9931" t="str">
        <f>VLOOKUP($A9931,Content!$B$1:$D$1001,MATCH(reactions!F$1,Content!$B$1:$D$1,0),0)</f>
        <v>video</v>
      </c>
      <c r="G9931" t="str">
        <f>VLOOKUP($A9931,Content!$B$1:$D$1001,MATCH(reactions!G$1,Content!$B$1:$D$1,0),0)</f>
        <v>studying</v>
      </c>
      <c r="H9931">
        <f>VLOOKUP(B9931,'reaction types'!$A$1:$C$17,MATCH(reactions!H$1,'reaction types'!$A$1:$C$1,0),0)</f>
        <v>35</v>
      </c>
    </row>
    <row r="9932" spans="1:8">
      <c r="A9932" t="s">
        <v>730</v>
      </c>
      <c r="B9932" t="s">
        <v>1041</v>
      </c>
      <c r="C9932" s="2">
        <v>44033.390972222223</v>
      </c>
      <c r="D9932" s="2" t="str">
        <f t="shared" si="157"/>
        <v>July</v>
      </c>
      <c r="E9932" s="2"/>
      <c r="F9932" t="str">
        <f>VLOOKUP($A9932,Content!$B$1:$D$1001,MATCH(reactions!F$1,Content!$B$1:$D$1,0),0)</f>
        <v>video</v>
      </c>
      <c r="G9932" t="str">
        <f>VLOOKUP($A9932,Content!$B$1:$D$1001,MATCH(reactions!G$1,Content!$B$1:$D$1,0),0)</f>
        <v>studying</v>
      </c>
      <c r="H9932">
        <f>VLOOKUP(B9932,'reaction types'!$A$1:$C$17,MATCH(reactions!H$1,'reaction types'!$A$1:$C$1,0),0)</f>
        <v>35</v>
      </c>
    </row>
    <row r="9933" spans="1:8">
      <c r="A9933" t="s">
        <v>730</v>
      </c>
      <c r="B9933" t="s">
        <v>1037</v>
      </c>
      <c r="C9933" s="2">
        <v>44018.007638888892</v>
      </c>
      <c r="D9933" s="2" t="str">
        <f t="shared" si="157"/>
        <v>July</v>
      </c>
      <c r="E9933" s="2"/>
      <c r="F9933" t="str">
        <f>VLOOKUP($A9933,Content!$B$1:$D$1001,MATCH(reactions!F$1,Content!$B$1:$D$1,0),0)</f>
        <v>video</v>
      </c>
      <c r="G9933" t="str">
        <f>VLOOKUP($A9933,Content!$B$1:$D$1001,MATCH(reactions!G$1,Content!$B$1:$D$1,0),0)</f>
        <v>studying</v>
      </c>
      <c r="H9933">
        <f>VLOOKUP(B9933,'reaction types'!$A$1:$C$17,MATCH(reactions!H$1,'reaction types'!$A$1:$C$1,0),0)</f>
        <v>0</v>
      </c>
    </row>
    <row r="9934" spans="1:8">
      <c r="A9934" t="s">
        <v>730</v>
      </c>
      <c r="B9934" t="s">
        <v>1037</v>
      </c>
      <c r="C9934" s="2">
        <v>44018.206944444442</v>
      </c>
      <c r="D9934" s="2" t="str">
        <f t="shared" si="157"/>
        <v>July</v>
      </c>
      <c r="E9934" s="2"/>
      <c r="F9934" t="str">
        <f>VLOOKUP($A9934,Content!$B$1:$D$1001,MATCH(reactions!F$1,Content!$B$1:$D$1,0),0)</f>
        <v>video</v>
      </c>
      <c r="G9934" t="str">
        <f>VLOOKUP($A9934,Content!$B$1:$D$1001,MATCH(reactions!G$1,Content!$B$1:$D$1,0),0)</f>
        <v>studying</v>
      </c>
      <c r="H9934">
        <f>VLOOKUP(B9934,'reaction types'!$A$1:$C$17,MATCH(reactions!H$1,'reaction types'!$A$1:$C$1,0),0)</f>
        <v>0</v>
      </c>
    </row>
    <row r="9935" spans="1:8">
      <c r="A9935" t="s">
        <v>731</v>
      </c>
      <c r="B9935" t="s">
        <v>1047</v>
      </c>
      <c r="C9935" s="2">
        <v>44039.056250000001</v>
      </c>
      <c r="D9935" s="2" t="str">
        <f t="shared" si="157"/>
        <v>July</v>
      </c>
      <c r="E9935" s="2"/>
      <c r="F9935" t="str">
        <f>VLOOKUP($A9935,Content!$B$1:$D$1001,MATCH(reactions!F$1,Content!$B$1:$D$1,0),0)</f>
        <v>video</v>
      </c>
      <c r="G9935" t="str">
        <f>VLOOKUP($A9935,Content!$B$1:$D$1001,MATCH(reactions!G$1,Content!$B$1:$D$1,0),0)</f>
        <v>science</v>
      </c>
      <c r="H9935">
        <f>VLOOKUP(B9935,'reaction types'!$A$1:$C$17,MATCH(reactions!H$1,'reaction types'!$A$1:$C$1,0),0)</f>
        <v>45</v>
      </c>
    </row>
    <row r="9936" spans="1:8">
      <c r="A9936" t="s">
        <v>731</v>
      </c>
      <c r="B9936" t="s">
        <v>1045</v>
      </c>
      <c r="C9936" s="2">
        <v>44016.418055555558</v>
      </c>
      <c r="D9936" s="2" t="str">
        <f t="shared" si="157"/>
        <v>July</v>
      </c>
      <c r="E9936" s="2"/>
      <c r="F9936" t="str">
        <f>VLOOKUP($A9936,Content!$B$1:$D$1001,MATCH(reactions!F$1,Content!$B$1:$D$1,0),0)</f>
        <v>video</v>
      </c>
      <c r="G9936" t="str">
        <f>VLOOKUP($A9936,Content!$B$1:$D$1001,MATCH(reactions!G$1,Content!$B$1:$D$1,0),0)</f>
        <v>science</v>
      </c>
      <c r="H9936">
        <f>VLOOKUP(B9936,'reaction types'!$A$1:$C$17,MATCH(reactions!H$1,'reaction types'!$A$1:$C$1,0),0)</f>
        <v>20</v>
      </c>
    </row>
    <row r="9937" spans="1:8">
      <c r="A9937" t="s">
        <v>733</v>
      </c>
      <c r="B9937" t="s">
        <v>1041</v>
      </c>
      <c r="C9937" s="2">
        <v>44024.849305555559</v>
      </c>
      <c r="D9937" s="2" t="str">
        <f t="shared" si="157"/>
        <v>July</v>
      </c>
      <c r="E9937" s="2"/>
      <c r="F9937" t="str">
        <f>VLOOKUP($A9937,Content!$B$1:$D$1001,MATCH(reactions!F$1,Content!$B$1:$D$1,0),0)</f>
        <v>audio</v>
      </c>
      <c r="G9937" t="str">
        <f>VLOOKUP($A9937,Content!$B$1:$D$1001,MATCH(reactions!G$1,Content!$B$1:$D$1,0),0)</f>
        <v>animals</v>
      </c>
      <c r="H9937">
        <f>VLOOKUP(B9937,'reaction types'!$A$1:$C$17,MATCH(reactions!H$1,'reaction types'!$A$1:$C$1,0),0)</f>
        <v>35</v>
      </c>
    </row>
    <row r="9938" spans="1:8">
      <c r="A9938" t="s">
        <v>733</v>
      </c>
      <c r="B9938" t="s">
        <v>1043</v>
      </c>
      <c r="C9938" s="2">
        <v>44023.375</v>
      </c>
      <c r="D9938" s="2" t="str">
        <f t="shared" si="157"/>
        <v>July</v>
      </c>
      <c r="E9938" s="2"/>
      <c r="F9938" t="str">
        <f>VLOOKUP($A9938,Content!$B$1:$D$1001,MATCH(reactions!F$1,Content!$B$1:$D$1,0),0)</f>
        <v>audio</v>
      </c>
      <c r="G9938" t="str">
        <f>VLOOKUP($A9938,Content!$B$1:$D$1001,MATCH(reactions!G$1,Content!$B$1:$D$1,0),0)</f>
        <v>animals</v>
      </c>
      <c r="H9938">
        <f>VLOOKUP(B9938,'reaction types'!$A$1:$C$17,MATCH(reactions!H$1,'reaction types'!$A$1:$C$1,0),0)</f>
        <v>5</v>
      </c>
    </row>
    <row r="9939" spans="1:8">
      <c r="A9939" t="s">
        <v>733</v>
      </c>
      <c r="B9939" t="s">
        <v>1045</v>
      </c>
      <c r="C9939" s="2">
        <v>44036.754861111112</v>
      </c>
      <c r="D9939" s="2" t="str">
        <f t="shared" si="157"/>
        <v>July</v>
      </c>
      <c r="E9939" s="2"/>
      <c r="F9939" t="str">
        <f>VLOOKUP($A9939,Content!$B$1:$D$1001,MATCH(reactions!F$1,Content!$B$1:$D$1,0),0)</f>
        <v>audio</v>
      </c>
      <c r="G9939" t="str">
        <f>VLOOKUP($A9939,Content!$B$1:$D$1001,MATCH(reactions!G$1,Content!$B$1:$D$1,0),0)</f>
        <v>animals</v>
      </c>
      <c r="H9939">
        <f>VLOOKUP(B9939,'reaction types'!$A$1:$C$17,MATCH(reactions!H$1,'reaction types'!$A$1:$C$1,0),0)</f>
        <v>20</v>
      </c>
    </row>
    <row r="9940" spans="1:8">
      <c r="A9940" t="s">
        <v>733</v>
      </c>
      <c r="B9940" t="s">
        <v>1044</v>
      </c>
      <c r="C9940" s="2">
        <v>44014.045138888891</v>
      </c>
      <c r="D9940" s="2" t="str">
        <f t="shared" si="157"/>
        <v>July</v>
      </c>
      <c r="E9940" s="2"/>
      <c r="F9940" t="str">
        <f>VLOOKUP($A9940,Content!$B$1:$D$1001,MATCH(reactions!F$1,Content!$B$1:$D$1,0),0)</f>
        <v>audio</v>
      </c>
      <c r="G9940" t="str">
        <f>VLOOKUP($A9940,Content!$B$1:$D$1001,MATCH(reactions!G$1,Content!$B$1:$D$1,0),0)</f>
        <v>animals</v>
      </c>
      <c r="H9940">
        <f>VLOOKUP(B9940,'reaction types'!$A$1:$C$17,MATCH(reactions!H$1,'reaction types'!$A$1:$C$1,0),0)</f>
        <v>65</v>
      </c>
    </row>
    <row r="9941" spans="1:8">
      <c r="A9941" t="s">
        <v>734</v>
      </c>
      <c r="B9941" t="s">
        <v>1045</v>
      </c>
      <c r="C9941" s="2">
        <v>44043.131249999999</v>
      </c>
      <c r="D9941" s="2" t="str">
        <f t="shared" si="157"/>
        <v>July</v>
      </c>
      <c r="E9941" s="2"/>
      <c r="F9941" t="str">
        <f>VLOOKUP($A9941,Content!$B$1:$D$1001,MATCH(reactions!F$1,Content!$B$1:$D$1,0),0)</f>
        <v>photo</v>
      </c>
      <c r="G9941" t="str">
        <f>VLOOKUP($A9941,Content!$B$1:$D$1001,MATCH(reactions!G$1,Content!$B$1:$D$1,0),0)</f>
        <v>fitness</v>
      </c>
      <c r="H9941">
        <f>VLOOKUP(B9941,'reaction types'!$A$1:$C$17,MATCH(reactions!H$1,'reaction types'!$A$1:$C$1,0),0)</f>
        <v>20</v>
      </c>
    </row>
    <row r="9942" spans="1:8">
      <c r="A9942" t="s">
        <v>734</v>
      </c>
      <c r="B9942" t="s">
        <v>1037</v>
      </c>
      <c r="C9942" s="2">
        <v>44020.886805555558</v>
      </c>
      <c r="D9942" s="2" t="str">
        <f t="shared" si="157"/>
        <v>July</v>
      </c>
      <c r="E9942" s="2"/>
      <c r="F9942" t="str">
        <f>VLOOKUP($A9942,Content!$B$1:$D$1001,MATCH(reactions!F$1,Content!$B$1:$D$1,0),0)</f>
        <v>photo</v>
      </c>
      <c r="G9942" t="str">
        <f>VLOOKUP($A9942,Content!$B$1:$D$1001,MATCH(reactions!G$1,Content!$B$1:$D$1,0),0)</f>
        <v>fitness</v>
      </c>
      <c r="H9942">
        <f>VLOOKUP(B9942,'reaction types'!$A$1:$C$17,MATCH(reactions!H$1,'reaction types'!$A$1:$C$1,0),0)</f>
        <v>0</v>
      </c>
    </row>
    <row r="9943" spans="1:8">
      <c r="A9943" t="s">
        <v>734</v>
      </c>
      <c r="B9943" t="s">
        <v>1047</v>
      </c>
      <c r="C9943" s="2">
        <v>44036.725694444445</v>
      </c>
      <c r="D9943" s="2" t="str">
        <f t="shared" si="157"/>
        <v>July</v>
      </c>
      <c r="E9943" s="2"/>
      <c r="F9943" t="str">
        <f>VLOOKUP($A9943,Content!$B$1:$D$1001,MATCH(reactions!F$1,Content!$B$1:$D$1,0),0)</f>
        <v>photo</v>
      </c>
      <c r="G9943" t="str">
        <f>VLOOKUP($A9943,Content!$B$1:$D$1001,MATCH(reactions!G$1,Content!$B$1:$D$1,0),0)</f>
        <v>fitness</v>
      </c>
      <c r="H9943">
        <f>VLOOKUP(B9943,'reaction types'!$A$1:$C$17,MATCH(reactions!H$1,'reaction types'!$A$1:$C$1,0),0)</f>
        <v>45</v>
      </c>
    </row>
    <row r="9944" spans="1:8">
      <c r="A9944" t="s">
        <v>734</v>
      </c>
      <c r="B9944" t="s">
        <v>1038</v>
      </c>
      <c r="C9944" s="2">
        <v>44019.699305555558</v>
      </c>
      <c r="D9944" s="2" t="str">
        <f t="shared" si="157"/>
        <v>July</v>
      </c>
      <c r="E9944" s="2"/>
      <c r="F9944" t="str">
        <f>VLOOKUP($A9944,Content!$B$1:$D$1001,MATCH(reactions!F$1,Content!$B$1:$D$1,0),0)</f>
        <v>photo</v>
      </c>
      <c r="G9944" t="str">
        <f>VLOOKUP($A9944,Content!$B$1:$D$1001,MATCH(reactions!G$1,Content!$B$1:$D$1,0),0)</f>
        <v>fitness</v>
      </c>
      <c r="H9944">
        <f>VLOOKUP(B9944,'reaction types'!$A$1:$C$17,MATCH(reactions!H$1,'reaction types'!$A$1:$C$1,0),0)</f>
        <v>10</v>
      </c>
    </row>
    <row r="9945" spans="1:8">
      <c r="A9945" t="s">
        <v>734</v>
      </c>
      <c r="B9945" t="s">
        <v>1039</v>
      </c>
      <c r="C9945" s="2">
        <v>44025.338888888888</v>
      </c>
      <c r="D9945" s="2" t="str">
        <f t="shared" si="157"/>
        <v>July</v>
      </c>
      <c r="E9945" s="2"/>
      <c r="F9945" t="str">
        <f>VLOOKUP($A9945,Content!$B$1:$D$1001,MATCH(reactions!F$1,Content!$B$1:$D$1,0),0)</f>
        <v>photo</v>
      </c>
      <c r="G9945" t="str">
        <f>VLOOKUP($A9945,Content!$B$1:$D$1001,MATCH(reactions!G$1,Content!$B$1:$D$1,0),0)</f>
        <v>fitness</v>
      </c>
      <c r="H9945">
        <f>VLOOKUP(B9945,'reaction types'!$A$1:$C$17,MATCH(reactions!H$1,'reaction types'!$A$1:$C$1,0),0)</f>
        <v>15</v>
      </c>
    </row>
    <row r="9946" spans="1:8">
      <c r="A9946" t="s">
        <v>734</v>
      </c>
      <c r="B9946" t="s">
        <v>1045</v>
      </c>
      <c r="C9946" s="2">
        <v>44043.668749999997</v>
      </c>
      <c r="D9946" s="2" t="str">
        <f t="shared" si="157"/>
        <v>July</v>
      </c>
      <c r="E9946" s="2"/>
      <c r="F9946" t="str">
        <f>VLOOKUP($A9946,Content!$B$1:$D$1001,MATCH(reactions!F$1,Content!$B$1:$D$1,0),0)</f>
        <v>photo</v>
      </c>
      <c r="G9946" t="str">
        <f>VLOOKUP($A9946,Content!$B$1:$D$1001,MATCH(reactions!G$1,Content!$B$1:$D$1,0),0)</f>
        <v>fitness</v>
      </c>
      <c r="H9946">
        <f>VLOOKUP(B9946,'reaction types'!$A$1:$C$17,MATCH(reactions!H$1,'reaction types'!$A$1:$C$1,0),0)</f>
        <v>20</v>
      </c>
    </row>
    <row r="9947" spans="1:8">
      <c r="A9947" t="s">
        <v>735</v>
      </c>
      <c r="B9947" t="s">
        <v>1049</v>
      </c>
      <c r="C9947" s="2">
        <v>44041.962500000001</v>
      </c>
      <c r="D9947" s="2" t="str">
        <f t="shared" si="157"/>
        <v>July</v>
      </c>
      <c r="E9947" s="2"/>
      <c r="F9947" t="str">
        <f>VLOOKUP($A9947,Content!$B$1:$D$1001,MATCH(reactions!F$1,Content!$B$1:$D$1,0),0)</f>
        <v>audio</v>
      </c>
      <c r="G9947" t="str">
        <f>VLOOKUP($A9947,Content!$B$1:$D$1001,MATCH(reactions!G$1,Content!$B$1:$D$1,0),0)</f>
        <v>culture</v>
      </c>
      <c r="H9947">
        <f>VLOOKUP(B9947,'reaction types'!$A$1:$C$17,MATCH(reactions!H$1,'reaction types'!$A$1:$C$1,0),0)</f>
        <v>50</v>
      </c>
    </row>
    <row r="9948" spans="1:8">
      <c r="A9948" t="s">
        <v>735</v>
      </c>
      <c r="B9948" t="s">
        <v>1047</v>
      </c>
      <c r="C9948" s="2">
        <v>44033.074305555558</v>
      </c>
      <c r="D9948" s="2" t="str">
        <f t="shared" si="157"/>
        <v>July</v>
      </c>
      <c r="E9948" s="2"/>
      <c r="F9948" t="str">
        <f>VLOOKUP($A9948,Content!$B$1:$D$1001,MATCH(reactions!F$1,Content!$B$1:$D$1,0),0)</f>
        <v>audio</v>
      </c>
      <c r="G9948" t="str">
        <f>VLOOKUP($A9948,Content!$B$1:$D$1001,MATCH(reactions!G$1,Content!$B$1:$D$1,0),0)</f>
        <v>culture</v>
      </c>
      <c r="H9948">
        <f>VLOOKUP(B9948,'reaction types'!$A$1:$C$17,MATCH(reactions!H$1,'reaction types'!$A$1:$C$1,0),0)</f>
        <v>45</v>
      </c>
    </row>
    <row r="9949" spans="1:8">
      <c r="A9949" t="s">
        <v>735</v>
      </c>
      <c r="B9949" t="s">
        <v>1038</v>
      </c>
      <c r="C9949" s="2">
        <v>44017.90347222222</v>
      </c>
      <c r="D9949" s="2" t="str">
        <f t="shared" si="157"/>
        <v>July</v>
      </c>
      <c r="E9949" s="2"/>
      <c r="F9949" t="str">
        <f>VLOOKUP($A9949,Content!$B$1:$D$1001,MATCH(reactions!F$1,Content!$B$1:$D$1,0),0)</f>
        <v>audio</v>
      </c>
      <c r="G9949" t="str">
        <f>VLOOKUP($A9949,Content!$B$1:$D$1001,MATCH(reactions!G$1,Content!$B$1:$D$1,0),0)</f>
        <v>culture</v>
      </c>
      <c r="H9949">
        <f>VLOOKUP(B9949,'reaction types'!$A$1:$C$17,MATCH(reactions!H$1,'reaction types'!$A$1:$C$1,0),0)</f>
        <v>10</v>
      </c>
    </row>
    <row r="9950" spans="1:8">
      <c r="A9950" t="s">
        <v>735</v>
      </c>
      <c r="B9950" t="s">
        <v>1042</v>
      </c>
      <c r="C9950" s="2">
        <v>44020.015277777777</v>
      </c>
      <c r="D9950" s="2" t="str">
        <f t="shared" si="157"/>
        <v>July</v>
      </c>
      <c r="E9950" s="2"/>
      <c r="F9950" t="str">
        <f>VLOOKUP($A9950,Content!$B$1:$D$1001,MATCH(reactions!F$1,Content!$B$1:$D$1,0),0)</f>
        <v>audio</v>
      </c>
      <c r="G9950" t="str">
        <f>VLOOKUP($A9950,Content!$B$1:$D$1001,MATCH(reactions!G$1,Content!$B$1:$D$1,0),0)</f>
        <v>culture</v>
      </c>
      <c r="H9950">
        <f>VLOOKUP(B9950,'reaction types'!$A$1:$C$17,MATCH(reactions!H$1,'reaction types'!$A$1:$C$1,0),0)</f>
        <v>70</v>
      </c>
    </row>
    <row r="9951" spans="1:8">
      <c r="A9951" t="s">
        <v>736</v>
      </c>
      <c r="B9951" t="s">
        <v>1038</v>
      </c>
      <c r="C9951" s="2">
        <v>44030.170138888891</v>
      </c>
      <c r="D9951" s="2" t="str">
        <f t="shared" si="157"/>
        <v>July</v>
      </c>
      <c r="E9951" s="2"/>
      <c r="F9951" t="str">
        <f>VLOOKUP($A9951,Content!$B$1:$D$1001,MATCH(reactions!F$1,Content!$B$1:$D$1,0),0)</f>
        <v>GIF</v>
      </c>
      <c r="G9951" t="str">
        <f>VLOOKUP($A9951,Content!$B$1:$D$1001,MATCH(reactions!G$1,Content!$B$1:$D$1,0),0)</f>
        <v>veganism</v>
      </c>
      <c r="H9951">
        <f>VLOOKUP(B9951,'reaction types'!$A$1:$C$17,MATCH(reactions!H$1,'reaction types'!$A$1:$C$1,0),0)</f>
        <v>10</v>
      </c>
    </row>
    <row r="9952" spans="1:8">
      <c r="A9952" t="s">
        <v>736</v>
      </c>
      <c r="B9952" t="s">
        <v>1042</v>
      </c>
      <c r="C9952" s="2">
        <v>44017.870833333334</v>
      </c>
      <c r="D9952" s="2" t="str">
        <f t="shared" si="157"/>
        <v>July</v>
      </c>
      <c r="E9952" s="2"/>
      <c r="F9952" t="str">
        <f>VLOOKUP($A9952,Content!$B$1:$D$1001,MATCH(reactions!F$1,Content!$B$1:$D$1,0),0)</f>
        <v>GIF</v>
      </c>
      <c r="G9952" t="str">
        <f>VLOOKUP($A9952,Content!$B$1:$D$1001,MATCH(reactions!G$1,Content!$B$1:$D$1,0),0)</f>
        <v>veganism</v>
      </c>
      <c r="H9952">
        <f>VLOOKUP(B9952,'reaction types'!$A$1:$C$17,MATCH(reactions!H$1,'reaction types'!$A$1:$C$1,0),0)</f>
        <v>70</v>
      </c>
    </row>
    <row r="9953" spans="1:8">
      <c r="A9953" t="s">
        <v>739</v>
      </c>
      <c r="B9953" t="s">
        <v>1043</v>
      </c>
      <c r="C9953" s="2">
        <v>44028.129166666666</v>
      </c>
      <c r="D9953" s="2" t="str">
        <f t="shared" si="157"/>
        <v>July</v>
      </c>
      <c r="E9953" s="2"/>
      <c r="F9953" t="str">
        <f>VLOOKUP($A9953,Content!$B$1:$D$1001,MATCH(reactions!F$1,Content!$B$1:$D$1,0),0)</f>
        <v>photo</v>
      </c>
      <c r="G9953" t="str">
        <f>VLOOKUP($A9953,Content!$B$1:$D$1001,MATCH(reactions!G$1,Content!$B$1:$D$1,0),0)</f>
        <v>veganism</v>
      </c>
      <c r="H9953">
        <f>VLOOKUP(B9953,'reaction types'!$A$1:$C$17,MATCH(reactions!H$1,'reaction types'!$A$1:$C$1,0),0)</f>
        <v>5</v>
      </c>
    </row>
    <row r="9954" spans="1:8">
      <c r="A9954" t="s">
        <v>739</v>
      </c>
      <c r="B9954" t="s">
        <v>1045</v>
      </c>
      <c r="C9954" s="2">
        <v>44032.9</v>
      </c>
      <c r="D9954" s="2" t="str">
        <f t="shared" si="157"/>
        <v>July</v>
      </c>
      <c r="E9954" s="2"/>
      <c r="F9954" t="str">
        <f>VLOOKUP($A9954,Content!$B$1:$D$1001,MATCH(reactions!F$1,Content!$B$1:$D$1,0),0)</f>
        <v>photo</v>
      </c>
      <c r="G9954" t="str">
        <f>VLOOKUP($A9954,Content!$B$1:$D$1001,MATCH(reactions!G$1,Content!$B$1:$D$1,0),0)</f>
        <v>veganism</v>
      </c>
      <c r="H9954">
        <f>VLOOKUP(B9954,'reaction types'!$A$1:$C$17,MATCH(reactions!H$1,'reaction types'!$A$1:$C$1,0),0)</f>
        <v>20</v>
      </c>
    </row>
    <row r="9955" spans="1:8">
      <c r="A9955" t="s">
        <v>739</v>
      </c>
      <c r="B9955" t="s">
        <v>1045</v>
      </c>
      <c r="C9955" s="2">
        <v>44039.671527777777</v>
      </c>
      <c r="D9955" s="2" t="str">
        <f t="shared" si="157"/>
        <v>July</v>
      </c>
      <c r="E9955" s="2"/>
      <c r="F9955" t="str">
        <f>VLOOKUP($A9955,Content!$B$1:$D$1001,MATCH(reactions!F$1,Content!$B$1:$D$1,0),0)</f>
        <v>photo</v>
      </c>
      <c r="G9955" t="str">
        <f>VLOOKUP($A9955,Content!$B$1:$D$1001,MATCH(reactions!G$1,Content!$B$1:$D$1,0),0)</f>
        <v>veganism</v>
      </c>
      <c r="H9955">
        <f>VLOOKUP(B9955,'reaction types'!$A$1:$C$17,MATCH(reactions!H$1,'reaction types'!$A$1:$C$1,0),0)</f>
        <v>20</v>
      </c>
    </row>
    <row r="9956" spans="1:8">
      <c r="A9956" t="s">
        <v>739</v>
      </c>
      <c r="B9956" t="s">
        <v>1051</v>
      </c>
      <c r="C9956" s="2">
        <v>44022.795138888891</v>
      </c>
      <c r="D9956" s="2" t="str">
        <f t="shared" si="157"/>
        <v>July</v>
      </c>
      <c r="E9956" s="2"/>
      <c r="F9956" t="str">
        <f>VLOOKUP($A9956,Content!$B$1:$D$1001,MATCH(reactions!F$1,Content!$B$1:$D$1,0),0)</f>
        <v>photo</v>
      </c>
      <c r="G9956" t="str">
        <f>VLOOKUP($A9956,Content!$B$1:$D$1001,MATCH(reactions!G$1,Content!$B$1:$D$1,0),0)</f>
        <v>veganism</v>
      </c>
      <c r="H9956">
        <f>VLOOKUP(B9956,'reaction types'!$A$1:$C$17,MATCH(reactions!H$1,'reaction types'!$A$1:$C$1,0),0)</f>
        <v>70</v>
      </c>
    </row>
    <row r="9957" spans="1:8">
      <c r="A9957" t="s">
        <v>739</v>
      </c>
      <c r="B9957" t="s">
        <v>1043</v>
      </c>
      <c r="C9957" s="2">
        <v>44030.295138888891</v>
      </c>
      <c r="D9957" s="2" t="str">
        <f t="shared" si="157"/>
        <v>July</v>
      </c>
      <c r="E9957" s="2"/>
      <c r="F9957" t="str">
        <f>VLOOKUP($A9957,Content!$B$1:$D$1001,MATCH(reactions!F$1,Content!$B$1:$D$1,0),0)</f>
        <v>photo</v>
      </c>
      <c r="G9957" t="str">
        <f>VLOOKUP($A9957,Content!$B$1:$D$1001,MATCH(reactions!G$1,Content!$B$1:$D$1,0),0)</f>
        <v>veganism</v>
      </c>
      <c r="H9957">
        <f>VLOOKUP(B9957,'reaction types'!$A$1:$C$17,MATCH(reactions!H$1,'reaction types'!$A$1:$C$1,0),0)</f>
        <v>5</v>
      </c>
    </row>
    <row r="9958" spans="1:8">
      <c r="A9958" t="s">
        <v>739</v>
      </c>
      <c r="B9958" t="s">
        <v>1042</v>
      </c>
      <c r="C9958" s="2">
        <v>44032.109027777777</v>
      </c>
      <c r="D9958" s="2" t="str">
        <f t="shared" si="157"/>
        <v>July</v>
      </c>
      <c r="E9958" s="2"/>
      <c r="F9958" t="str">
        <f>VLOOKUP($A9958,Content!$B$1:$D$1001,MATCH(reactions!F$1,Content!$B$1:$D$1,0),0)</f>
        <v>photo</v>
      </c>
      <c r="G9958" t="str">
        <f>VLOOKUP($A9958,Content!$B$1:$D$1001,MATCH(reactions!G$1,Content!$B$1:$D$1,0),0)</f>
        <v>veganism</v>
      </c>
      <c r="H9958">
        <f>VLOOKUP(B9958,'reaction types'!$A$1:$C$17,MATCH(reactions!H$1,'reaction types'!$A$1:$C$1,0),0)</f>
        <v>70</v>
      </c>
    </row>
    <row r="9959" spans="1:8">
      <c r="A9959" t="s">
        <v>739</v>
      </c>
      <c r="B9959" t="s">
        <v>1041</v>
      </c>
      <c r="C9959" s="2">
        <v>44043.4375</v>
      </c>
      <c r="D9959" s="2" t="str">
        <f t="shared" si="157"/>
        <v>July</v>
      </c>
      <c r="E9959" s="2"/>
      <c r="F9959" t="str">
        <f>VLOOKUP($A9959,Content!$B$1:$D$1001,MATCH(reactions!F$1,Content!$B$1:$D$1,0),0)</f>
        <v>photo</v>
      </c>
      <c r="G9959" t="str">
        <f>VLOOKUP($A9959,Content!$B$1:$D$1001,MATCH(reactions!G$1,Content!$B$1:$D$1,0),0)</f>
        <v>veganism</v>
      </c>
      <c r="H9959">
        <f>VLOOKUP(B9959,'reaction types'!$A$1:$C$17,MATCH(reactions!H$1,'reaction types'!$A$1:$C$1,0),0)</f>
        <v>35</v>
      </c>
    </row>
    <row r="9960" spans="1:8">
      <c r="A9960" t="s">
        <v>739</v>
      </c>
      <c r="B9960" t="s">
        <v>1042</v>
      </c>
      <c r="C9960" s="2">
        <v>44043.296527777777</v>
      </c>
      <c r="D9960" s="2" t="str">
        <f t="shared" si="157"/>
        <v>July</v>
      </c>
      <c r="E9960" s="2"/>
      <c r="F9960" t="str">
        <f>VLOOKUP($A9960,Content!$B$1:$D$1001,MATCH(reactions!F$1,Content!$B$1:$D$1,0),0)</f>
        <v>photo</v>
      </c>
      <c r="G9960" t="str">
        <f>VLOOKUP($A9960,Content!$B$1:$D$1001,MATCH(reactions!G$1,Content!$B$1:$D$1,0),0)</f>
        <v>veganism</v>
      </c>
      <c r="H9960">
        <f>VLOOKUP(B9960,'reaction types'!$A$1:$C$17,MATCH(reactions!H$1,'reaction types'!$A$1:$C$1,0),0)</f>
        <v>70</v>
      </c>
    </row>
    <row r="9961" spans="1:8">
      <c r="A9961" t="s">
        <v>739</v>
      </c>
      <c r="B9961" t="s">
        <v>1038</v>
      </c>
      <c r="C9961" s="2">
        <v>44029.040972222225</v>
      </c>
      <c r="D9961" s="2" t="str">
        <f t="shared" si="157"/>
        <v>July</v>
      </c>
      <c r="E9961" s="2"/>
      <c r="F9961" t="str">
        <f>VLOOKUP($A9961,Content!$B$1:$D$1001,MATCH(reactions!F$1,Content!$B$1:$D$1,0),0)</f>
        <v>photo</v>
      </c>
      <c r="G9961" t="str">
        <f>VLOOKUP($A9961,Content!$B$1:$D$1001,MATCH(reactions!G$1,Content!$B$1:$D$1,0),0)</f>
        <v>veganism</v>
      </c>
      <c r="H9961">
        <f>VLOOKUP(B9961,'reaction types'!$A$1:$C$17,MATCH(reactions!H$1,'reaction types'!$A$1:$C$1,0),0)</f>
        <v>10</v>
      </c>
    </row>
    <row r="9962" spans="1:8">
      <c r="A9962" t="s">
        <v>740</v>
      </c>
      <c r="B9962" t="s">
        <v>1040</v>
      </c>
      <c r="C9962" s="2">
        <v>44020.222222222219</v>
      </c>
      <c r="D9962" s="2" t="str">
        <f t="shared" si="157"/>
        <v>July</v>
      </c>
      <c r="E9962" s="2"/>
      <c r="F9962" t="str">
        <f>VLOOKUP($A9962,Content!$B$1:$D$1001,MATCH(reactions!F$1,Content!$B$1:$D$1,0),0)</f>
        <v>photo</v>
      </c>
      <c r="G9962" t="str">
        <f>VLOOKUP($A9962,Content!$B$1:$D$1001,MATCH(reactions!G$1,Content!$B$1:$D$1,0),0)</f>
        <v>technology</v>
      </c>
      <c r="H9962">
        <f>VLOOKUP(B9962,'reaction types'!$A$1:$C$17,MATCH(reactions!H$1,'reaction types'!$A$1:$C$1,0),0)</f>
        <v>30</v>
      </c>
    </row>
    <row r="9963" spans="1:8">
      <c r="A9963" t="s">
        <v>740</v>
      </c>
      <c r="B9963" t="s">
        <v>1042</v>
      </c>
      <c r="C9963" s="2">
        <v>44032.165972222225</v>
      </c>
      <c r="D9963" s="2" t="str">
        <f t="shared" si="157"/>
        <v>July</v>
      </c>
      <c r="E9963" s="2"/>
      <c r="F9963" t="str">
        <f>VLOOKUP($A9963,Content!$B$1:$D$1001,MATCH(reactions!F$1,Content!$B$1:$D$1,0),0)</f>
        <v>photo</v>
      </c>
      <c r="G9963" t="str">
        <f>VLOOKUP($A9963,Content!$B$1:$D$1001,MATCH(reactions!G$1,Content!$B$1:$D$1,0),0)</f>
        <v>technology</v>
      </c>
      <c r="H9963">
        <f>VLOOKUP(B9963,'reaction types'!$A$1:$C$17,MATCH(reactions!H$1,'reaction types'!$A$1:$C$1,0),0)</f>
        <v>70</v>
      </c>
    </row>
    <row r="9964" spans="1:8">
      <c r="A9964" t="s">
        <v>740</v>
      </c>
      <c r="B9964" t="s">
        <v>1046</v>
      </c>
      <c r="C9964" s="2">
        <v>44035.180555555555</v>
      </c>
      <c r="D9964" s="2" t="str">
        <f t="shared" si="157"/>
        <v>July</v>
      </c>
      <c r="E9964" s="2"/>
      <c r="F9964" t="str">
        <f>VLOOKUP($A9964,Content!$B$1:$D$1001,MATCH(reactions!F$1,Content!$B$1:$D$1,0),0)</f>
        <v>photo</v>
      </c>
      <c r="G9964" t="str">
        <f>VLOOKUP($A9964,Content!$B$1:$D$1001,MATCH(reactions!G$1,Content!$B$1:$D$1,0),0)</f>
        <v>technology</v>
      </c>
      <c r="H9964">
        <f>VLOOKUP(B9964,'reaction types'!$A$1:$C$17,MATCH(reactions!H$1,'reaction types'!$A$1:$C$1,0),0)</f>
        <v>75</v>
      </c>
    </row>
    <row r="9965" spans="1:8">
      <c r="A9965" t="s">
        <v>740</v>
      </c>
      <c r="B9965" t="s">
        <v>1046</v>
      </c>
      <c r="C9965" s="2">
        <v>44032.384027777778</v>
      </c>
      <c r="D9965" s="2" t="str">
        <f t="shared" si="157"/>
        <v>July</v>
      </c>
      <c r="E9965" s="2"/>
      <c r="F9965" t="str">
        <f>VLOOKUP($A9965,Content!$B$1:$D$1001,MATCH(reactions!F$1,Content!$B$1:$D$1,0),0)</f>
        <v>photo</v>
      </c>
      <c r="G9965" t="str">
        <f>VLOOKUP($A9965,Content!$B$1:$D$1001,MATCH(reactions!G$1,Content!$B$1:$D$1,0),0)</f>
        <v>technology</v>
      </c>
      <c r="H9965">
        <f>VLOOKUP(B9965,'reaction types'!$A$1:$C$17,MATCH(reactions!H$1,'reaction types'!$A$1:$C$1,0),0)</f>
        <v>75</v>
      </c>
    </row>
    <row r="9966" spans="1:8">
      <c r="A9966" t="s">
        <v>740</v>
      </c>
      <c r="B9966" t="s">
        <v>1041</v>
      </c>
      <c r="C9966" s="2">
        <v>44018.986805555556</v>
      </c>
      <c r="D9966" s="2" t="str">
        <f t="shared" si="157"/>
        <v>July</v>
      </c>
      <c r="E9966" s="2"/>
      <c r="F9966" t="str">
        <f>VLOOKUP($A9966,Content!$B$1:$D$1001,MATCH(reactions!F$1,Content!$B$1:$D$1,0),0)</f>
        <v>photo</v>
      </c>
      <c r="G9966" t="str">
        <f>VLOOKUP($A9966,Content!$B$1:$D$1001,MATCH(reactions!G$1,Content!$B$1:$D$1,0),0)</f>
        <v>technology</v>
      </c>
      <c r="H9966">
        <f>VLOOKUP(B9966,'reaction types'!$A$1:$C$17,MATCH(reactions!H$1,'reaction types'!$A$1:$C$1,0),0)</f>
        <v>35</v>
      </c>
    </row>
    <row r="9967" spans="1:8">
      <c r="A9967" t="s">
        <v>741</v>
      </c>
      <c r="B9967" t="s">
        <v>1041</v>
      </c>
      <c r="C9967" s="2">
        <v>44042.875694444447</v>
      </c>
      <c r="D9967" s="2" t="str">
        <f t="shared" si="157"/>
        <v>July</v>
      </c>
      <c r="E9967" s="2"/>
      <c r="F9967" t="str">
        <f>VLOOKUP($A9967,Content!$B$1:$D$1001,MATCH(reactions!F$1,Content!$B$1:$D$1,0),0)</f>
        <v>photo</v>
      </c>
      <c r="G9967" t="str">
        <f>VLOOKUP($A9967,Content!$B$1:$D$1001,MATCH(reactions!G$1,Content!$B$1:$D$1,0),0)</f>
        <v>veganism</v>
      </c>
      <c r="H9967">
        <f>VLOOKUP(B9967,'reaction types'!$A$1:$C$17,MATCH(reactions!H$1,'reaction types'!$A$1:$C$1,0),0)</f>
        <v>35</v>
      </c>
    </row>
    <row r="9968" spans="1:8">
      <c r="A9968" t="s">
        <v>741</v>
      </c>
      <c r="B9968" t="s">
        <v>1049</v>
      </c>
      <c r="C9968" s="2">
        <v>44017.861111111109</v>
      </c>
      <c r="D9968" s="2" t="str">
        <f t="shared" si="157"/>
        <v>July</v>
      </c>
      <c r="E9968" s="2"/>
      <c r="F9968" t="str">
        <f>VLOOKUP($A9968,Content!$B$1:$D$1001,MATCH(reactions!F$1,Content!$B$1:$D$1,0),0)</f>
        <v>photo</v>
      </c>
      <c r="G9968" t="str">
        <f>VLOOKUP($A9968,Content!$B$1:$D$1001,MATCH(reactions!G$1,Content!$B$1:$D$1,0),0)</f>
        <v>veganism</v>
      </c>
      <c r="H9968">
        <f>VLOOKUP(B9968,'reaction types'!$A$1:$C$17,MATCH(reactions!H$1,'reaction types'!$A$1:$C$1,0),0)</f>
        <v>50</v>
      </c>
    </row>
    <row r="9969" spans="1:8">
      <c r="A9969" t="s">
        <v>741</v>
      </c>
      <c r="B9969" t="s">
        <v>1048</v>
      </c>
      <c r="C9969" s="2">
        <v>44030.888194444444</v>
      </c>
      <c r="D9969" s="2" t="str">
        <f t="shared" si="157"/>
        <v>July</v>
      </c>
      <c r="E9969" s="2"/>
      <c r="F9969" t="str">
        <f>VLOOKUP($A9969,Content!$B$1:$D$1001,MATCH(reactions!F$1,Content!$B$1:$D$1,0),0)</f>
        <v>photo</v>
      </c>
      <c r="G9969" t="str">
        <f>VLOOKUP($A9969,Content!$B$1:$D$1001,MATCH(reactions!G$1,Content!$B$1:$D$1,0),0)</f>
        <v>veganism</v>
      </c>
      <c r="H9969">
        <f>VLOOKUP(B9969,'reaction types'!$A$1:$C$17,MATCH(reactions!H$1,'reaction types'!$A$1:$C$1,0),0)</f>
        <v>12</v>
      </c>
    </row>
    <row r="9970" spans="1:8">
      <c r="A9970" t="s">
        <v>741</v>
      </c>
      <c r="B9970" t="s">
        <v>1046</v>
      </c>
      <c r="C9970" s="2">
        <v>44017.745138888888</v>
      </c>
      <c r="D9970" s="2" t="str">
        <f t="shared" si="157"/>
        <v>July</v>
      </c>
      <c r="E9970" s="2"/>
      <c r="F9970" t="str">
        <f>VLOOKUP($A9970,Content!$B$1:$D$1001,MATCH(reactions!F$1,Content!$B$1:$D$1,0),0)</f>
        <v>photo</v>
      </c>
      <c r="G9970" t="str">
        <f>VLOOKUP($A9970,Content!$B$1:$D$1001,MATCH(reactions!G$1,Content!$B$1:$D$1,0),0)</f>
        <v>veganism</v>
      </c>
      <c r="H9970">
        <f>VLOOKUP(B9970,'reaction types'!$A$1:$C$17,MATCH(reactions!H$1,'reaction types'!$A$1:$C$1,0),0)</f>
        <v>75</v>
      </c>
    </row>
    <row r="9971" spans="1:8">
      <c r="A9971" t="s">
        <v>742</v>
      </c>
      <c r="B9971" t="s">
        <v>1037</v>
      </c>
      <c r="C9971" s="2">
        <v>44013.729166666664</v>
      </c>
      <c r="D9971" s="2" t="str">
        <f t="shared" si="157"/>
        <v>July</v>
      </c>
      <c r="E9971" s="2"/>
      <c r="F9971" t="str">
        <f>VLOOKUP($A9971,Content!$B$1:$D$1001,MATCH(reactions!F$1,Content!$B$1:$D$1,0),0)</f>
        <v>video</v>
      </c>
      <c r="G9971" t="str">
        <f>VLOOKUP($A9971,Content!$B$1:$D$1001,MATCH(reactions!G$1,Content!$B$1:$D$1,0),0)</f>
        <v>animals</v>
      </c>
      <c r="H9971">
        <f>VLOOKUP(B9971,'reaction types'!$A$1:$C$17,MATCH(reactions!H$1,'reaction types'!$A$1:$C$1,0),0)</f>
        <v>0</v>
      </c>
    </row>
    <row r="9972" spans="1:8">
      <c r="A9972" t="s">
        <v>742</v>
      </c>
      <c r="B9972" t="s">
        <v>1047</v>
      </c>
      <c r="C9972" s="2">
        <v>44038.317361111112</v>
      </c>
      <c r="D9972" s="2" t="str">
        <f t="shared" si="157"/>
        <v>July</v>
      </c>
      <c r="E9972" s="2"/>
      <c r="F9972" t="str">
        <f>VLOOKUP($A9972,Content!$B$1:$D$1001,MATCH(reactions!F$1,Content!$B$1:$D$1,0),0)</f>
        <v>video</v>
      </c>
      <c r="G9972" t="str">
        <f>VLOOKUP($A9972,Content!$B$1:$D$1001,MATCH(reactions!G$1,Content!$B$1:$D$1,0),0)</f>
        <v>animals</v>
      </c>
      <c r="H9972">
        <f>VLOOKUP(B9972,'reaction types'!$A$1:$C$17,MATCH(reactions!H$1,'reaction types'!$A$1:$C$1,0),0)</f>
        <v>45</v>
      </c>
    </row>
    <row r="9973" spans="1:8">
      <c r="A9973" t="s">
        <v>743</v>
      </c>
      <c r="B9973" t="s">
        <v>1037</v>
      </c>
      <c r="C9973" s="2">
        <v>44015.122916666667</v>
      </c>
      <c r="D9973" s="2" t="str">
        <f t="shared" si="157"/>
        <v>July</v>
      </c>
      <c r="E9973" s="2"/>
      <c r="F9973" t="str">
        <f>VLOOKUP($A9973,Content!$B$1:$D$1001,MATCH(reactions!F$1,Content!$B$1:$D$1,0),0)</f>
        <v>GIF</v>
      </c>
      <c r="G9973" t="str">
        <f>VLOOKUP($A9973,Content!$B$1:$D$1001,MATCH(reactions!G$1,Content!$B$1:$D$1,0),0)</f>
        <v>science</v>
      </c>
      <c r="H9973">
        <f>VLOOKUP(B9973,'reaction types'!$A$1:$C$17,MATCH(reactions!H$1,'reaction types'!$A$1:$C$1,0),0)</f>
        <v>0</v>
      </c>
    </row>
    <row r="9974" spans="1:8">
      <c r="A9974" t="s">
        <v>743</v>
      </c>
      <c r="B9974" t="s">
        <v>1043</v>
      </c>
      <c r="C9974" s="2">
        <v>44028.029861111114</v>
      </c>
      <c r="D9974" s="2" t="str">
        <f t="shared" si="157"/>
        <v>July</v>
      </c>
      <c r="E9974" s="2"/>
      <c r="F9974" t="str">
        <f>VLOOKUP($A9974,Content!$B$1:$D$1001,MATCH(reactions!F$1,Content!$B$1:$D$1,0),0)</f>
        <v>GIF</v>
      </c>
      <c r="G9974" t="str">
        <f>VLOOKUP($A9974,Content!$B$1:$D$1001,MATCH(reactions!G$1,Content!$B$1:$D$1,0),0)</f>
        <v>science</v>
      </c>
      <c r="H9974">
        <f>VLOOKUP(B9974,'reaction types'!$A$1:$C$17,MATCH(reactions!H$1,'reaction types'!$A$1:$C$1,0),0)</f>
        <v>5</v>
      </c>
    </row>
    <row r="9975" spans="1:8">
      <c r="A9975" t="s">
        <v>743</v>
      </c>
      <c r="B9975" t="s">
        <v>1046</v>
      </c>
      <c r="C9975" s="2">
        <v>44015.472916666666</v>
      </c>
      <c r="D9975" s="2" t="str">
        <f t="shared" si="157"/>
        <v>July</v>
      </c>
      <c r="E9975" s="2"/>
      <c r="F9975" t="str">
        <f>VLOOKUP($A9975,Content!$B$1:$D$1001,MATCH(reactions!F$1,Content!$B$1:$D$1,0),0)</f>
        <v>GIF</v>
      </c>
      <c r="G9975" t="str">
        <f>VLOOKUP($A9975,Content!$B$1:$D$1001,MATCH(reactions!G$1,Content!$B$1:$D$1,0),0)</f>
        <v>science</v>
      </c>
      <c r="H9975">
        <f>VLOOKUP(B9975,'reaction types'!$A$1:$C$17,MATCH(reactions!H$1,'reaction types'!$A$1:$C$1,0),0)</f>
        <v>75</v>
      </c>
    </row>
    <row r="9976" spans="1:8">
      <c r="A9976" t="s">
        <v>743</v>
      </c>
      <c r="B9976" t="s">
        <v>1039</v>
      </c>
      <c r="C9976" s="2">
        <v>44042.386111111111</v>
      </c>
      <c r="D9976" s="2" t="str">
        <f t="shared" si="157"/>
        <v>July</v>
      </c>
      <c r="E9976" s="2"/>
      <c r="F9976" t="str">
        <f>VLOOKUP($A9976,Content!$B$1:$D$1001,MATCH(reactions!F$1,Content!$B$1:$D$1,0),0)</f>
        <v>GIF</v>
      </c>
      <c r="G9976" t="str">
        <f>VLOOKUP($A9976,Content!$B$1:$D$1001,MATCH(reactions!G$1,Content!$B$1:$D$1,0),0)</f>
        <v>science</v>
      </c>
      <c r="H9976">
        <f>VLOOKUP(B9976,'reaction types'!$A$1:$C$17,MATCH(reactions!H$1,'reaction types'!$A$1:$C$1,0),0)</f>
        <v>15</v>
      </c>
    </row>
    <row r="9977" spans="1:8">
      <c r="A9977" t="s">
        <v>743</v>
      </c>
      <c r="B9977" t="s">
        <v>1047</v>
      </c>
      <c r="C9977" s="2">
        <v>44016.878472222219</v>
      </c>
      <c r="D9977" s="2" t="str">
        <f t="shared" si="157"/>
        <v>July</v>
      </c>
      <c r="E9977" s="2"/>
      <c r="F9977" t="str">
        <f>VLOOKUP($A9977,Content!$B$1:$D$1001,MATCH(reactions!F$1,Content!$B$1:$D$1,0),0)</f>
        <v>GIF</v>
      </c>
      <c r="G9977" t="str">
        <f>VLOOKUP($A9977,Content!$B$1:$D$1001,MATCH(reactions!G$1,Content!$B$1:$D$1,0),0)</f>
        <v>science</v>
      </c>
      <c r="H9977">
        <f>VLOOKUP(B9977,'reaction types'!$A$1:$C$17,MATCH(reactions!H$1,'reaction types'!$A$1:$C$1,0),0)</f>
        <v>45</v>
      </c>
    </row>
    <row r="9978" spans="1:8">
      <c r="A9978" t="s">
        <v>743</v>
      </c>
      <c r="B9978" t="s">
        <v>1039</v>
      </c>
      <c r="C9978" s="2">
        <v>44036.929861111108</v>
      </c>
      <c r="D9978" s="2" t="str">
        <f t="shared" si="157"/>
        <v>July</v>
      </c>
      <c r="E9978" s="2"/>
      <c r="F9978" t="str">
        <f>VLOOKUP($A9978,Content!$B$1:$D$1001,MATCH(reactions!F$1,Content!$B$1:$D$1,0),0)</f>
        <v>GIF</v>
      </c>
      <c r="G9978" t="str">
        <f>VLOOKUP($A9978,Content!$B$1:$D$1001,MATCH(reactions!G$1,Content!$B$1:$D$1,0),0)</f>
        <v>science</v>
      </c>
      <c r="H9978">
        <f>VLOOKUP(B9978,'reaction types'!$A$1:$C$17,MATCH(reactions!H$1,'reaction types'!$A$1:$C$1,0),0)</f>
        <v>15</v>
      </c>
    </row>
    <row r="9979" spans="1:8">
      <c r="A9979" t="s">
        <v>744</v>
      </c>
      <c r="B9979" t="s">
        <v>1040</v>
      </c>
      <c r="C9979" s="2">
        <v>44013.411805555559</v>
      </c>
      <c r="D9979" s="2" t="str">
        <f t="shared" si="157"/>
        <v>July</v>
      </c>
      <c r="E9979" s="2"/>
      <c r="F9979" t="str">
        <f>VLOOKUP($A9979,Content!$B$1:$D$1001,MATCH(reactions!F$1,Content!$B$1:$D$1,0),0)</f>
        <v>audio</v>
      </c>
      <c r="G9979" t="str">
        <f>VLOOKUP($A9979,Content!$B$1:$D$1001,MATCH(reactions!G$1,Content!$B$1:$D$1,0),0)</f>
        <v>public speaking</v>
      </c>
      <c r="H9979">
        <f>VLOOKUP(B9979,'reaction types'!$A$1:$C$17,MATCH(reactions!H$1,'reaction types'!$A$1:$C$1,0),0)</f>
        <v>30</v>
      </c>
    </row>
    <row r="9980" spans="1:8">
      <c r="A9980" t="s">
        <v>745</v>
      </c>
      <c r="B9980" t="s">
        <v>1049</v>
      </c>
      <c r="C9980" s="2">
        <v>44033.084027777775</v>
      </c>
      <c r="D9980" s="2" t="str">
        <f t="shared" si="157"/>
        <v>July</v>
      </c>
      <c r="E9980" s="2"/>
      <c r="F9980" t="str">
        <f>VLOOKUP($A9980,Content!$B$1:$D$1001,MATCH(reactions!F$1,Content!$B$1:$D$1,0),0)</f>
        <v>audio</v>
      </c>
      <c r="G9980" t="str">
        <f>VLOOKUP($A9980,Content!$B$1:$D$1001,MATCH(reactions!G$1,Content!$B$1:$D$1,0),0)</f>
        <v>education</v>
      </c>
      <c r="H9980">
        <f>VLOOKUP(B9980,'reaction types'!$A$1:$C$17,MATCH(reactions!H$1,'reaction types'!$A$1:$C$1,0),0)</f>
        <v>50</v>
      </c>
    </row>
    <row r="9981" spans="1:8">
      <c r="A9981" t="s">
        <v>745</v>
      </c>
      <c r="B9981" t="s">
        <v>1048</v>
      </c>
      <c r="C9981" s="2">
        <v>44028.761805555558</v>
      </c>
      <c r="D9981" s="2" t="str">
        <f t="shared" si="157"/>
        <v>July</v>
      </c>
      <c r="E9981" s="2"/>
      <c r="F9981" t="str">
        <f>VLOOKUP($A9981,Content!$B$1:$D$1001,MATCH(reactions!F$1,Content!$B$1:$D$1,0),0)</f>
        <v>audio</v>
      </c>
      <c r="G9981" t="str">
        <f>VLOOKUP($A9981,Content!$B$1:$D$1001,MATCH(reactions!G$1,Content!$B$1:$D$1,0),0)</f>
        <v>education</v>
      </c>
      <c r="H9981">
        <f>VLOOKUP(B9981,'reaction types'!$A$1:$C$17,MATCH(reactions!H$1,'reaction types'!$A$1:$C$1,0),0)</f>
        <v>12</v>
      </c>
    </row>
    <row r="9982" spans="1:8">
      <c r="A9982" t="s">
        <v>746</v>
      </c>
      <c r="B9982" t="s">
        <v>1044</v>
      </c>
      <c r="C9982" s="2">
        <v>44018.067361111112</v>
      </c>
      <c r="D9982" s="2" t="str">
        <f t="shared" si="157"/>
        <v>July</v>
      </c>
      <c r="E9982" s="2"/>
      <c r="F9982" t="str">
        <f>VLOOKUP($A9982,Content!$B$1:$D$1001,MATCH(reactions!F$1,Content!$B$1:$D$1,0),0)</f>
        <v>GIF</v>
      </c>
      <c r="G9982" t="str">
        <f>VLOOKUP($A9982,Content!$B$1:$D$1001,MATCH(reactions!G$1,Content!$B$1:$D$1,0),0)</f>
        <v>soccer</v>
      </c>
      <c r="H9982">
        <f>VLOOKUP(B9982,'reaction types'!$A$1:$C$17,MATCH(reactions!H$1,'reaction types'!$A$1:$C$1,0),0)</f>
        <v>65</v>
      </c>
    </row>
    <row r="9983" spans="1:8">
      <c r="A9983" t="s">
        <v>746</v>
      </c>
      <c r="B9983" t="s">
        <v>1040</v>
      </c>
      <c r="C9983" s="2">
        <v>44040.015972222223</v>
      </c>
      <c r="D9983" s="2" t="str">
        <f t="shared" si="157"/>
        <v>July</v>
      </c>
      <c r="E9983" s="2"/>
      <c r="F9983" t="str">
        <f>VLOOKUP($A9983,Content!$B$1:$D$1001,MATCH(reactions!F$1,Content!$B$1:$D$1,0),0)</f>
        <v>GIF</v>
      </c>
      <c r="G9983" t="str">
        <f>VLOOKUP($A9983,Content!$B$1:$D$1001,MATCH(reactions!G$1,Content!$B$1:$D$1,0),0)</f>
        <v>soccer</v>
      </c>
      <c r="H9983">
        <f>VLOOKUP(B9983,'reaction types'!$A$1:$C$17,MATCH(reactions!H$1,'reaction types'!$A$1:$C$1,0),0)</f>
        <v>30</v>
      </c>
    </row>
    <row r="9984" spans="1:8">
      <c r="A9984" t="s">
        <v>746</v>
      </c>
      <c r="B9984" t="s">
        <v>1038</v>
      </c>
      <c r="C9984" s="2">
        <v>44025.247916666667</v>
      </c>
      <c r="D9984" s="2" t="str">
        <f t="shared" si="157"/>
        <v>July</v>
      </c>
      <c r="E9984" s="2"/>
      <c r="F9984" t="str">
        <f>VLOOKUP($A9984,Content!$B$1:$D$1001,MATCH(reactions!F$1,Content!$B$1:$D$1,0),0)</f>
        <v>GIF</v>
      </c>
      <c r="G9984" t="str">
        <f>VLOOKUP($A9984,Content!$B$1:$D$1001,MATCH(reactions!G$1,Content!$B$1:$D$1,0),0)</f>
        <v>soccer</v>
      </c>
      <c r="H9984">
        <f>VLOOKUP(B9984,'reaction types'!$A$1:$C$17,MATCH(reactions!H$1,'reaction types'!$A$1:$C$1,0),0)</f>
        <v>10</v>
      </c>
    </row>
    <row r="9985" spans="1:8">
      <c r="A9985" t="s">
        <v>749</v>
      </c>
      <c r="B9985" t="s">
        <v>1039</v>
      </c>
      <c r="C9985" s="2">
        <v>44035.830555555556</v>
      </c>
      <c r="D9985" s="2" t="str">
        <f t="shared" si="157"/>
        <v>July</v>
      </c>
      <c r="E9985" s="2"/>
      <c r="F9985" t="str">
        <f>VLOOKUP($A9985,Content!$B$1:$D$1001,MATCH(reactions!F$1,Content!$B$1:$D$1,0),0)</f>
        <v>audio</v>
      </c>
      <c r="G9985" t="str">
        <f>VLOOKUP($A9985,Content!$B$1:$D$1001,MATCH(reactions!G$1,Content!$B$1:$D$1,0),0)</f>
        <v>cooking</v>
      </c>
      <c r="H9985">
        <f>VLOOKUP(B9985,'reaction types'!$A$1:$C$17,MATCH(reactions!H$1,'reaction types'!$A$1:$C$1,0),0)</f>
        <v>15</v>
      </c>
    </row>
    <row r="9986" spans="1:8">
      <c r="A9986" t="s">
        <v>749</v>
      </c>
      <c r="B9986" t="s">
        <v>1042</v>
      </c>
      <c r="C9986" s="2">
        <v>44036.791666666664</v>
      </c>
      <c r="D9986" s="2" t="str">
        <f t="shared" si="157"/>
        <v>July</v>
      </c>
      <c r="E9986" s="2"/>
      <c r="F9986" t="str">
        <f>VLOOKUP($A9986,Content!$B$1:$D$1001,MATCH(reactions!F$1,Content!$B$1:$D$1,0),0)</f>
        <v>audio</v>
      </c>
      <c r="G9986" t="str">
        <f>VLOOKUP($A9986,Content!$B$1:$D$1001,MATCH(reactions!G$1,Content!$B$1:$D$1,0),0)</f>
        <v>cooking</v>
      </c>
      <c r="H9986">
        <f>VLOOKUP(B9986,'reaction types'!$A$1:$C$17,MATCH(reactions!H$1,'reaction types'!$A$1:$C$1,0),0)</f>
        <v>70</v>
      </c>
    </row>
    <row r="9987" spans="1:8">
      <c r="A9987" t="s">
        <v>749</v>
      </c>
      <c r="B9987" t="s">
        <v>1051</v>
      </c>
      <c r="C9987" s="2">
        <v>44030.810416666667</v>
      </c>
      <c r="D9987" s="2" t="str">
        <f t="shared" ref="D9987:D10050" si="158">TEXT(C9987,"mmmm")</f>
        <v>July</v>
      </c>
      <c r="E9987" s="2"/>
      <c r="F9987" t="str">
        <f>VLOOKUP($A9987,Content!$B$1:$D$1001,MATCH(reactions!F$1,Content!$B$1:$D$1,0),0)</f>
        <v>audio</v>
      </c>
      <c r="G9987" t="str">
        <f>VLOOKUP($A9987,Content!$B$1:$D$1001,MATCH(reactions!G$1,Content!$B$1:$D$1,0),0)</f>
        <v>cooking</v>
      </c>
      <c r="H9987">
        <f>VLOOKUP(B9987,'reaction types'!$A$1:$C$17,MATCH(reactions!H$1,'reaction types'!$A$1:$C$1,0),0)</f>
        <v>70</v>
      </c>
    </row>
    <row r="9988" spans="1:8">
      <c r="A9988" t="s">
        <v>749</v>
      </c>
      <c r="B9988" t="s">
        <v>1051</v>
      </c>
      <c r="C9988" s="2">
        <v>44022.013194444444</v>
      </c>
      <c r="D9988" s="2" t="str">
        <f t="shared" si="158"/>
        <v>July</v>
      </c>
      <c r="E9988" s="2"/>
      <c r="F9988" t="str">
        <f>VLOOKUP($A9988,Content!$B$1:$D$1001,MATCH(reactions!F$1,Content!$B$1:$D$1,0),0)</f>
        <v>audio</v>
      </c>
      <c r="G9988" t="str">
        <f>VLOOKUP($A9988,Content!$B$1:$D$1001,MATCH(reactions!G$1,Content!$B$1:$D$1,0),0)</f>
        <v>cooking</v>
      </c>
      <c r="H9988">
        <f>VLOOKUP(B9988,'reaction types'!$A$1:$C$17,MATCH(reactions!H$1,'reaction types'!$A$1:$C$1,0),0)</f>
        <v>70</v>
      </c>
    </row>
    <row r="9989" spans="1:8">
      <c r="A9989" t="s">
        <v>750</v>
      </c>
      <c r="B9989" t="s">
        <v>1049</v>
      </c>
      <c r="C9989" s="2">
        <v>44034.461111111108</v>
      </c>
      <c r="D9989" s="2" t="str">
        <f t="shared" si="158"/>
        <v>July</v>
      </c>
      <c r="E9989" s="2"/>
      <c r="F9989" t="str">
        <f>VLOOKUP($A9989,Content!$B$1:$D$1001,MATCH(reactions!F$1,Content!$B$1:$D$1,0),0)</f>
        <v>audio</v>
      </c>
      <c r="G9989" t="str">
        <f>VLOOKUP($A9989,Content!$B$1:$D$1001,MATCH(reactions!G$1,Content!$B$1:$D$1,0),0)</f>
        <v>travel</v>
      </c>
      <c r="H9989">
        <f>VLOOKUP(B9989,'reaction types'!$A$1:$C$17,MATCH(reactions!H$1,'reaction types'!$A$1:$C$1,0),0)</f>
        <v>50</v>
      </c>
    </row>
    <row r="9990" spans="1:8">
      <c r="A9990" t="s">
        <v>750</v>
      </c>
      <c r="B9990" t="s">
        <v>1037</v>
      </c>
      <c r="C9990" s="2">
        <v>44043.663194444445</v>
      </c>
      <c r="D9990" s="2" t="str">
        <f t="shared" si="158"/>
        <v>July</v>
      </c>
      <c r="E9990" s="2"/>
      <c r="F9990" t="str">
        <f>VLOOKUP($A9990,Content!$B$1:$D$1001,MATCH(reactions!F$1,Content!$B$1:$D$1,0),0)</f>
        <v>audio</v>
      </c>
      <c r="G9990" t="str">
        <f>VLOOKUP($A9990,Content!$B$1:$D$1001,MATCH(reactions!G$1,Content!$B$1:$D$1,0),0)</f>
        <v>travel</v>
      </c>
      <c r="H9990">
        <f>VLOOKUP(B9990,'reaction types'!$A$1:$C$17,MATCH(reactions!H$1,'reaction types'!$A$1:$C$1,0),0)</f>
        <v>0</v>
      </c>
    </row>
    <row r="9991" spans="1:8">
      <c r="A9991" t="s">
        <v>751</v>
      </c>
      <c r="B9991" t="s">
        <v>1044</v>
      </c>
      <c r="C9991" s="2">
        <v>44042.686111111114</v>
      </c>
      <c r="D9991" s="2" t="str">
        <f t="shared" si="158"/>
        <v>July</v>
      </c>
      <c r="E9991" s="2"/>
      <c r="F9991" t="str">
        <f>VLOOKUP($A9991,Content!$B$1:$D$1001,MATCH(reactions!F$1,Content!$B$1:$D$1,0),0)</f>
        <v>photo</v>
      </c>
      <c r="G9991" t="str">
        <f>VLOOKUP($A9991,Content!$B$1:$D$1001,MATCH(reactions!G$1,Content!$B$1:$D$1,0),0)</f>
        <v>culture</v>
      </c>
      <c r="H9991">
        <f>VLOOKUP(B9991,'reaction types'!$A$1:$C$17,MATCH(reactions!H$1,'reaction types'!$A$1:$C$1,0),0)</f>
        <v>65</v>
      </c>
    </row>
    <row r="9992" spans="1:8">
      <c r="A9992" t="s">
        <v>752</v>
      </c>
      <c r="B9992" t="s">
        <v>1047</v>
      </c>
      <c r="C9992" s="2">
        <v>44029.347916666666</v>
      </c>
      <c r="D9992" s="2" t="str">
        <f t="shared" si="158"/>
        <v>July</v>
      </c>
      <c r="E9992" s="2"/>
      <c r="F9992" t="str">
        <f>VLOOKUP($A9992,Content!$B$1:$D$1001,MATCH(reactions!F$1,Content!$B$1:$D$1,0),0)</f>
        <v>photo</v>
      </c>
      <c r="G9992" t="str">
        <f>VLOOKUP($A9992,Content!$B$1:$D$1001,MATCH(reactions!G$1,Content!$B$1:$D$1,0),0)</f>
        <v>travel</v>
      </c>
      <c r="H9992">
        <f>VLOOKUP(B9992,'reaction types'!$A$1:$C$17,MATCH(reactions!H$1,'reaction types'!$A$1:$C$1,0),0)</f>
        <v>45</v>
      </c>
    </row>
    <row r="9993" spans="1:8">
      <c r="A9993" t="s">
        <v>753</v>
      </c>
      <c r="B9993" t="s">
        <v>1052</v>
      </c>
      <c r="C9993" s="2">
        <v>44040.563888888886</v>
      </c>
      <c r="D9993" s="2" t="str">
        <f t="shared" si="158"/>
        <v>July</v>
      </c>
      <c r="E9993" s="2"/>
      <c r="F9993" t="str">
        <f>VLOOKUP($A9993,Content!$B$1:$D$1001,MATCH(reactions!F$1,Content!$B$1:$D$1,0),0)</f>
        <v>GIF</v>
      </c>
      <c r="G9993" t="str">
        <f>VLOOKUP($A9993,Content!$B$1:$D$1001,MATCH(reactions!G$1,Content!$B$1:$D$1,0),0)</f>
        <v>fitness</v>
      </c>
      <c r="H9993">
        <f>VLOOKUP(B9993,'reaction types'!$A$1:$C$17,MATCH(reactions!H$1,'reaction types'!$A$1:$C$1,0),0)</f>
        <v>72</v>
      </c>
    </row>
    <row r="9994" spans="1:8">
      <c r="A9994" t="s">
        <v>753</v>
      </c>
      <c r="B9994" t="s">
        <v>1049</v>
      </c>
      <c r="C9994" s="2">
        <v>44041.283333333333</v>
      </c>
      <c r="D9994" s="2" t="str">
        <f t="shared" si="158"/>
        <v>July</v>
      </c>
      <c r="E9994" s="2"/>
      <c r="F9994" t="str">
        <f>VLOOKUP($A9994,Content!$B$1:$D$1001,MATCH(reactions!F$1,Content!$B$1:$D$1,0),0)</f>
        <v>GIF</v>
      </c>
      <c r="G9994" t="str">
        <f>VLOOKUP($A9994,Content!$B$1:$D$1001,MATCH(reactions!G$1,Content!$B$1:$D$1,0),0)</f>
        <v>fitness</v>
      </c>
      <c r="H9994">
        <f>VLOOKUP(B9994,'reaction types'!$A$1:$C$17,MATCH(reactions!H$1,'reaction types'!$A$1:$C$1,0),0)</f>
        <v>50</v>
      </c>
    </row>
    <row r="9995" spans="1:8">
      <c r="A9995" t="s">
        <v>755</v>
      </c>
      <c r="B9995" t="s">
        <v>1048</v>
      </c>
      <c r="C9995" s="2">
        <v>44023.662499999999</v>
      </c>
      <c r="D9995" s="2" t="str">
        <f t="shared" si="158"/>
        <v>July</v>
      </c>
      <c r="E9995" s="2"/>
      <c r="F9995" t="str">
        <f>VLOOKUP($A9995,Content!$B$1:$D$1001,MATCH(reactions!F$1,Content!$B$1:$D$1,0),0)</f>
        <v>video</v>
      </c>
      <c r="G9995" t="str">
        <f>VLOOKUP($A9995,Content!$B$1:$D$1001,MATCH(reactions!G$1,Content!$B$1:$D$1,0),0)</f>
        <v>culture</v>
      </c>
      <c r="H9995">
        <f>VLOOKUP(B9995,'reaction types'!$A$1:$C$17,MATCH(reactions!H$1,'reaction types'!$A$1:$C$1,0),0)</f>
        <v>12</v>
      </c>
    </row>
    <row r="9996" spans="1:8">
      <c r="A9996" t="s">
        <v>755</v>
      </c>
      <c r="B9996" t="s">
        <v>1043</v>
      </c>
      <c r="C9996" s="2">
        <v>44024.776388888888</v>
      </c>
      <c r="D9996" s="2" t="str">
        <f t="shared" si="158"/>
        <v>July</v>
      </c>
      <c r="E9996" s="2"/>
      <c r="F9996" t="str">
        <f>VLOOKUP($A9996,Content!$B$1:$D$1001,MATCH(reactions!F$1,Content!$B$1:$D$1,0),0)</f>
        <v>video</v>
      </c>
      <c r="G9996" t="str">
        <f>VLOOKUP($A9996,Content!$B$1:$D$1001,MATCH(reactions!G$1,Content!$B$1:$D$1,0),0)</f>
        <v>culture</v>
      </c>
      <c r="H9996">
        <f>VLOOKUP(B9996,'reaction types'!$A$1:$C$17,MATCH(reactions!H$1,'reaction types'!$A$1:$C$1,0),0)</f>
        <v>5</v>
      </c>
    </row>
    <row r="9997" spans="1:8">
      <c r="A9997" t="s">
        <v>755</v>
      </c>
      <c r="B9997" t="s">
        <v>1043</v>
      </c>
      <c r="C9997" s="2">
        <v>44017.298611111109</v>
      </c>
      <c r="D9997" s="2" t="str">
        <f t="shared" si="158"/>
        <v>July</v>
      </c>
      <c r="E9997" s="2"/>
      <c r="F9997" t="str">
        <f>VLOOKUP($A9997,Content!$B$1:$D$1001,MATCH(reactions!F$1,Content!$B$1:$D$1,0),0)</f>
        <v>video</v>
      </c>
      <c r="G9997" t="str">
        <f>VLOOKUP($A9997,Content!$B$1:$D$1001,MATCH(reactions!G$1,Content!$B$1:$D$1,0),0)</f>
        <v>culture</v>
      </c>
      <c r="H9997">
        <f>VLOOKUP(B9997,'reaction types'!$A$1:$C$17,MATCH(reactions!H$1,'reaction types'!$A$1:$C$1,0),0)</f>
        <v>5</v>
      </c>
    </row>
    <row r="9998" spans="1:8">
      <c r="A9998" t="s">
        <v>757</v>
      </c>
      <c r="B9998" t="s">
        <v>1040</v>
      </c>
      <c r="C9998" s="2">
        <v>44018.066666666666</v>
      </c>
      <c r="D9998" s="2" t="str">
        <f t="shared" si="158"/>
        <v>July</v>
      </c>
      <c r="E9998" s="2"/>
      <c r="F9998" t="str">
        <f>VLOOKUP($A9998,Content!$B$1:$D$1001,MATCH(reactions!F$1,Content!$B$1:$D$1,0),0)</f>
        <v>video</v>
      </c>
      <c r="G9998" t="str">
        <f>VLOOKUP($A9998,Content!$B$1:$D$1001,MATCH(reactions!G$1,Content!$B$1:$D$1,0),0)</f>
        <v>technology</v>
      </c>
      <c r="H9998">
        <f>VLOOKUP(B9998,'reaction types'!$A$1:$C$17,MATCH(reactions!H$1,'reaction types'!$A$1:$C$1,0),0)</f>
        <v>30</v>
      </c>
    </row>
    <row r="9999" spans="1:8">
      <c r="A9999" t="s">
        <v>757</v>
      </c>
      <c r="B9999" t="s">
        <v>1051</v>
      </c>
      <c r="C9999" s="2">
        <v>44040.771527777775</v>
      </c>
      <c r="D9999" s="2" t="str">
        <f t="shared" si="158"/>
        <v>July</v>
      </c>
      <c r="E9999" s="2"/>
      <c r="F9999" t="str">
        <f>VLOOKUP($A9999,Content!$B$1:$D$1001,MATCH(reactions!F$1,Content!$B$1:$D$1,0),0)</f>
        <v>video</v>
      </c>
      <c r="G9999" t="str">
        <f>VLOOKUP($A9999,Content!$B$1:$D$1001,MATCH(reactions!G$1,Content!$B$1:$D$1,0),0)</f>
        <v>technology</v>
      </c>
      <c r="H9999">
        <f>VLOOKUP(B9999,'reaction types'!$A$1:$C$17,MATCH(reactions!H$1,'reaction types'!$A$1:$C$1,0),0)</f>
        <v>70</v>
      </c>
    </row>
    <row r="10000" spans="1:8">
      <c r="A10000" t="s">
        <v>757</v>
      </c>
      <c r="B10000" t="s">
        <v>1041</v>
      </c>
      <c r="C10000" s="2">
        <v>44038.692361111112</v>
      </c>
      <c r="D10000" s="2" t="str">
        <f t="shared" si="158"/>
        <v>July</v>
      </c>
      <c r="E10000" s="2"/>
      <c r="F10000" t="str">
        <f>VLOOKUP($A10000,Content!$B$1:$D$1001,MATCH(reactions!F$1,Content!$B$1:$D$1,0),0)</f>
        <v>video</v>
      </c>
      <c r="G10000" t="str">
        <f>VLOOKUP($A10000,Content!$B$1:$D$1001,MATCH(reactions!G$1,Content!$B$1:$D$1,0),0)</f>
        <v>technology</v>
      </c>
      <c r="H10000">
        <f>VLOOKUP(B10000,'reaction types'!$A$1:$C$17,MATCH(reactions!H$1,'reaction types'!$A$1:$C$1,0),0)</f>
        <v>35</v>
      </c>
    </row>
    <row r="10001" spans="1:8">
      <c r="A10001" t="s">
        <v>757</v>
      </c>
      <c r="B10001" t="s">
        <v>1052</v>
      </c>
      <c r="C10001" s="2">
        <v>44014.973611111112</v>
      </c>
      <c r="D10001" s="2" t="str">
        <f t="shared" si="158"/>
        <v>July</v>
      </c>
      <c r="E10001" s="2"/>
      <c r="F10001" t="str">
        <f>VLOOKUP($A10001,Content!$B$1:$D$1001,MATCH(reactions!F$1,Content!$B$1:$D$1,0),0)</f>
        <v>video</v>
      </c>
      <c r="G10001" t="str">
        <f>VLOOKUP($A10001,Content!$B$1:$D$1001,MATCH(reactions!G$1,Content!$B$1:$D$1,0),0)</f>
        <v>technology</v>
      </c>
      <c r="H10001">
        <f>VLOOKUP(B10001,'reaction types'!$A$1:$C$17,MATCH(reactions!H$1,'reaction types'!$A$1:$C$1,0),0)</f>
        <v>72</v>
      </c>
    </row>
    <row r="10002" spans="1:8">
      <c r="A10002" t="s">
        <v>757</v>
      </c>
      <c r="B10002" t="s">
        <v>1052</v>
      </c>
      <c r="C10002" s="2">
        <v>44018.368055555555</v>
      </c>
      <c r="D10002" s="2" t="str">
        <f t="shared" si="158"/>
        <v>July</v>
      </c>
      <c r="E10002" s="2"/>
      <c r="F10002" t="str">
        <f>VLOOKUP($A10002,Content!$B$1:$D$1001,MATCH(reactions!F$1,Content!$B$1:$D$1,0),0)</f>
        <v>video</v>
      </c>
      <c r="G10002" t="str">
        <f>VLOOKUP($A10002,Content!$B$1:$D$1001,MATCH(reactions!G$1,Content!$B$1:$D$1,0),0)</f>
        <v>technology</v>
      </c>
      <c r="H10002">
        <f>VLOOKUP(B10002,'reaction types'!$A$1:$C$17,MATCH(reactions!H$1,'reaction types'!$A$1:$C$1,0),0)</f>
        <v>72</v>
      </c>
    </row>
    <row r="10003" spans="1:8">
      <c r="A10003" t="s">
        <v>757</v>
      </c>
      <c r="B10003" t="s">
        <v>1041</v>
      </c>
      <c r="C10003" s="2">
        <v>44023.477777777778</v>
      </c>
      <c r="D10003" s="2" t="str">
        <f t="shared" si="158"/>
        <v>July</v>
      </c>
      <c r="E10003" s="2"/>
      <c r="F10003" t="str">
        <f>VLOOKUP($A10003,Content!$B$1:$D$1001,MATCH(reactions!F$1,Content!$B$1:$D$1,0),0)</f>
        <v>video</v>
      </c>
      <c r="G10003" t="str">
        <f>VLOOKUP($A10003,Content!$B$1:$D$1001,MATCH(reactions!G$1,Content!$B$1:$D$1,0),0)</f>
        <v>technology</v>
      </c>
      <c r="H10003">
        <f>VLOOKUP(B10003,'reaction types'!$A$1:$C$17,MATCH(reactions!H$1,'reaction types'!$A$1:$C$1,0),0)</f>
        <v>35</v>
      </c>
    </row>
    <row r="10004" spans="1:8">
      <c r="A10004" t="s">
        <v>758</v>
      </c>
      <c r="B10004" t="s">
        <v>1040</v>
      </c>
      <c r="C10004" s="2">
        <v>44028.92083333333</v>
      </c>
      <c r="D10004" s="2" t="str">
        <f t="shared" si="158"/>
        <v>July</v>
      </c>
      <c r="E10004" s="2"/>
      <c r="F10004" t="str">
        <f>VLOOKUP($A10004,Content!$B$1:$D$1001,MATCH(reactions!F$1,Content!$B$1:$D$1,0),0)</f>
        <v>audio</v>
      </c>
      <c r="G10004" t="str">
        <f>VLOOKUP($A10004,Content!$B$1:$D$1001,MATCH(reactions!G$1,Content!$B$1:$D$1,0),0)</f>
        <v>cooking</v>
      </c>
      <c r="H10004">
        <f>VLOOKUP(B10004,'reaction types'!$A$1:$C$17,MATCH(reactions!H$1,'reaction types'!$A$1:$C$1,0),0)</f>
        <v>30</v>
      </c>
    </row>
    <row r="10005" spans="1:8">
      <c r="A10005" t="s">
        <v>758</v>
      </c>
      <c r="B10005" t="s">
        <v>1048</v>
      </c>
      <c r="C10005" s="2">
        <v>44022.765972222223</v>
      </c>
      <c r="D10005" s="2" t="str">
        <f t="shared" si="158"/>
        <v>July</v>
      </c>
      <c r="E10005" s="2"/>
      <c r="F10005" t="str">
        <f>VLOOKUP($A10005,Content!$B$1:$D$1001,MATCH(reactions!F$1,Content!$B$1:$D$1,0),0)</f>
        <v>audio</v>
      </c>
      <c r="G10005" t="str">
        <f>VLOOKUP($A10005,Content!$B$1:$D$1001,MATCH(reactions!G$1,Content!$B$1:$D$1,0),0)</f>
        <v>cooking</v>
      </c>
      <c r="H10005">
        <f>VLOOKUP(B10005,'reaction types'!$A$1:$C$17,MATCH(reactions!H$1,'reaction types'!$A$1:$C$1,0),0)</f>
        <v>12</v>
      </c>
    </row>
    <row r="10006" spans="1:8">
      <c r="A10006" t="s">
        <v>758</v>
      </c>
      <c r="B10006" t="s">
        <v>1049</v>
      </c>
      <c r="C10006" s="2">
        <v>44013.877083333333</v>
      </c>
      <c r="D10006" s="2" t="str">
        <f t="shared" si="158"/>
        <v>July</v>
      </c>
      <c r="E10006" s="2"/>
      <c r="F10006" t="str">
        <f>VLOOKUP($A10006,Content!$B$1:$D$1001,MATCH(reactions!F$1,Content!$B$1:$D$1,0),0)</f>
        <v>audio</v>
      </c>
      <c r="G10006" t="str">
        <f>VLOOKUP($A10006,Content!$B$1:$D$1001,MATCH(reactions!G$1,Content!$B$1:$D$1,0),0)</f>
        <v>cooking</v>
      </c>
      <c r="H10006">
        <f>VLOOKUP(B10006,'reaction types'!$A$1:$C$17,MATCH(reactions!H$1,'reaction types'!$A$1:$C$1,0),0)</f>
        <v>50</v>
      </c>
    </row>
    <row r="10007" spans="1:8">
      <c r="A10007" t="s">
        <v>758</v>
      </c>
      <c r="B10007" t="s">
        <v>1045</v>
      </c>
      <c r="C10007" s="2">
        <v>44025.200694444444</v>
      </c>
      <c r="D10007" s="2" t="str">
        <f t="shared" si="158"/>
        <v>July</v>
      </c>
      <c r="E10007" s="2"/>
      <c r="F10007" t="str">
        <f>VLOOKUP($A10007,Content!$B$1:$D$1001,MATCH(reactions!F$1,Content!$B$1:$D$1,0),0)</f>
        <v>audio</v>
      </c>
      <c r="G10007" t="str">
        <f>VLOOKUP($A10007,Content!$B$1:$D$1001,MATCH(reactions!G$1,Content!$B$1:$D$1,0),0)</f>
        <v>cooking</v>
      </c>
      <c r="H10007">
        <f>VLOOKUP(B10007,'reaction types'!$A$1:$C$17,MATCH(reactions!H$1,'reaction types'!$A$1:$C$1,0),0)</f>
        <v>20</v>
      </c>
    </row>
    <row r="10008" spans="1:8">
      <c r="A10008" t="s">
        <v>759</v>
      </c>
      <c r="B10008" t="s">
        <v>1039</v>
      </c>
      <c r="C10008" s="2">
        <v>44034.918749999997</v>
      </c>
      <c r="D10008" s="2" t="str">
        <f t="shared" si="158"/>
        <v>July</v>
      </c>
      <c r="E10008" s="2"/>
      <c r="F10008" t="str">
        <f>VLOOKUP($A10008,Content!$B$1:$D$1001,MATCH(reactions!F$1,Content!$B$1:$D$1,0),0)</f>
        <v>photo</v>
      </c>
      <c r="G10008" t="str">
        <f>VLOOKUP($A10008,Content!$B$1:$D$1001,MATCH(reactions!G$1,Content!$B$1:$D$1,0),0)</f>
        <v>animals</v>
      </c>
      <c r="H10008">
        <f>VLOOKUP(B10008,'reaction types'!$A$1:$C$17,MATCH(reactions!H$1,'reaction types'!$A$1:$C$1,0),0)</f>
        <v>15</v>
      </c>
    </row>
    <row r="10009" spans="1:8">
      <c r="A10009" t="s">
        <v>760</v>
      </c>
      <c r="B10009" t="s">
        <v>1045</v>
      </c>
      <c r="C10009" s="2">
        <v>44036.038194444445</v>
      </c>
      <c r="D10009" s="2" t="str">
        <f t="shared" si="158"/>
        <v>July</v>
      </c>
      <c r="E10009" s="2"/>
      <c r="F10009" t="str">
        <f>VLOOKUP($A10009,Content!$B$1:$D$1001,MATCH(reactions!F$1,Content!$B$1:$D$1,0),0)</f>
        <v>photo</v>
      </c>
      <c r="G10009" t="str">
        <f>VLOOKUP($A10009,Content!$B$1:$D$1001,MATCH(reactions!G$1,Content!$B$1:$D$1,0),0)</f>
        <v>education</v>
      </c>
      <c r="H10009">
        <f>VLOOKUP(B10009,'reaction types'!$A$1:$C$17,MATCH(reactions!H$1,'reaction types'!$A$1:$C$1,0),0)</f>
        <v>20</v>
      </c>
    </row>
    <row r="10010" spans="1:8">
      <c r="A10010" t="s">
        <v>760</v>
      </c>
      <c r="B10010" t="s">
        <v>1047</v>
      </c>
      <c r="C10010" s="2">
        <v>44038.200694444444</v>
      </c>
      <c r="D10010" s="2" t="str">
        <f t="shared" si="158"/>
        <v>July</v>
      </c>
      <c r="E10010" s="2"/>
      <c r="F10010" t="str">
        <f>VLOOKUP($A10010,Content!$B$1:$D$1001,MATCH(reactions!F$1,Content!$B$1:$D$1,0),0)</f>
        <v>photo</v>
      </c>
      <c r="G10010" t="str">
        <f>VLOOKUP($A10010,Content!$B$1:$D$1001,MATCH(reactions!G$1,Content!$B$1:$D$1,0),0)</f>
        <v>education</v>
      </c>
      <c r="H10010">
        <f>VLOOKUP(B10010,'reaction types'!$A$1:$C$17,MATCH(reactions!H$1,'reaction types'!$A$1:$C$1,0),0)</f>
        <v>45</v>
      </c>
    </row>
    <row r="10011" spans="1:8">
      <c r="A10011" t="s">
        <v>760</v>
      </c>
      <c r="B10011" t="s">
        <v>1040</v>
      </c>
      <c r="C10011" s="2">
        <v>44021.381944444445</v>
      </c>
      <c r="D10011" s="2" t="str">
        <f t="shared" si="158"/>
        <v>July</v>
      </c>
      <c r="E10011" s="2"/>
      <c r="F10011" t="str">
        <f>VLOOKUP($A10011,Content!$B$1:$D$1001,MATCH(reactions!F$1,Content!$B$1:$D$1,0),0)</f>
        <v>photo</v>
      </c>
      <c r="G10011" t="str">
        <f>VLOOKUP($A10011,Content!$B$1:$D$1001,MATCH(reactions!G$1,Content!$B$1:$D$1,0),0)</f>
        <v>education</v>
      </c>
      <c r="H10011">
        <f>VLOOKUP(B10011,'reaction types'!$A$1:$C$17,MATCH(reactions!H$1,'reaction types'!$A$1:$C$1,0),0)</f>
        <v>30</v>
      </c>
    </row>
    <row r="10012" spans="1:8">
      <c r="A10012" t="s">
        <v>760</v>
      </c>
      <c r="B10012" t="s">
        <v>1041</v>
      </c>
      <c r="C10012" s="2">
        <v>44041.40902777778</v>
      </c>
      <c r="D10012" s="2" t="str">
        <f t="shared" si="158"/>
        <v>July</v>
      </c>
      <c r="E10012" s="2"/>
      <c r="F10012" t="str">
        <f>VLOOKUP($A10012,Content!$B$1:$D$1001,MATCH(reactions!F$1,Content!$B$1:$D$1,0),0)</f>
        <v>photo</v>
      </c>
      <c r="G10012" t="str">
        <f>VLOOKUP($A10012,Content!$B$1:$D$1001,MATCH(reactions!G$1,Content!$B$1:$D$1,0),0)</f>
        <v>education</v>
      </c>
      <c r="H10012">
        <f>VLOOKUP(B10012,'reaction types'!$A$1:$C$17,MATCH(reactions!H$1,'reaction types'!$A$1:$C$1,0),0)</f>
        <v>35</v>
      </c>
    </row>
    <row r="10013" spans="1:8">
      <c r="A10013" t="s">
        <v>760</v>
      </c>
      <c r="B10013" t="s">
        <v>1051</v>
      </c>
      <c r="C10013" s="2">
        <v>44021.625</v>
      </c>
      <c r="D10013" s="2" t="str">
        <f t="shared" si="158"/>
        <v>July</v>
      </c>
      <c r="E10013" s="2"/>
      <c r="F10013" t="str">
        <f>VLOOKUP($A10013,Content!$B$1:$D$1001,MATCH(reactions!F$1,Content!$B$1:$D$1,0),0)</f>
        <v>photo</v>
      </c>
      <c r="G10013" t="str">
        <f>VLOOKUP($A10013,Content!$B$1:$D$1001,MATCH(reactions!G$1,Content!$B$1:$D$1,0),0)</f>
        <v>education</v>
      </c>
      <c r="H10013">
        <f>VLOOKUP(B10013,'reaction types'!$A$1:$C$17,MATCH(reactions!H$1,'reaction types'!$A$1:$C$1,0),0)</f>
        <v>70</v>
      </c>
    </row>
    <row r="10014" spans="1:8">
      <c r="A10014" t="s">
        <v>761</v>
      </c>
      <c r="B10014" t="s">
        <v>1039</v>
      </c>
      <c r="C10014" s="2">
        <v>44033.630555555559</v>
      </c>
      <c r="D10014" s="2" t="str">
        <f t="shared" si="158"/>
        <v>July</v>
      </c>
      <c r="E10014" s="2"/>
      <c r="F10014" t="str">
        <f>VLOOKUP($A10014,Content!$B$1:$D$1001,MATCH(reactions!F$1,Content!$B$1:$D$1,0),0)</f>
        <v>audio</v>
      </c>
      <c r="G10014" t="str">
        <f>VLOOKUP($A10014,Content!$B$1:$D$1001,MATCH(reactions!G$1,Content!$B$1:$D$1,0),0)</f>
        <v>technology</v>
      </c>
      <c r="H10014">
        <f>VLOOKUP(B10014,'reaction types'!$A$1:$C$17,MATCH(reactions!H$1,'reaction types'!$A$1:$C$1,0),0)</f>
        <v>15</v>
      </c>
    </row>
    <row r="10015" spans="1:8">
      <c r="A10015" t="s">
        <v>763</v>
      </c>
      <c r="B10015" t="s">
        <v>1049</v>
      </c>
      <c r="C10015" s="2">
        <v>44031.124305555553</v>
      </c>
      <c r="D10015" s="2" t="str">
        <f t="shared" si="158"/>
        <v>July</v>
      </c>
      <c r="E10015" s="2"/>
      <c r="F10015" t="str">
        <f>VLOOKUP($A10015,Content!$B$1:$D$1001,MATCH(reactions!F$1,Content!$B$1:$D$1,0),0)</f>
        <v>photo</v>
      </c>
      <c r="G10015" t="str">
        <f>VLOOKUP($A10015,Content!$B$1:$D$1001,MATCH(reactions!G$1,Content!$B$1:$D$1,0),0)</f>
        <v>travel</v>
      </c>
      <c r="H10015">
        <f>VLOOKUP(B10015,'reaction types'!$A$1:$C$17,MATCH(reactions!H$1,'reaction types'!$A$1:$C$1,0),0)</f>
        <v>50</v>
      </c>
    </row>
    <row r="10016" spans="1:8">
      <c r="A10016" t="s">
        <v>764</v>
      </c>
      <c r="B10016" t="s">
        <v>1040</v>
      </c>
      <c r="C10016" s="2">
        <v>44029.263888888891</v>
      </c>
      <c r="D10016" s="2" t="str">
        <f t="shared" si="158"/>
        <v>July</v>
      </c>
      <c r="E10016" s="2"/>
      <c r="F10016" t="str">
        <f>VLOOKUP($A10016,Content!$B$1:$D$1001,MATCH(reactions!F$1,Content!$B$1:$D$1,0),0)</f>
        <v>GIF</v>
      </c>
      <c r="G10016" t="str">
        <f>VLOOKUP($A10016,Content!$B$1:$D$1001,MATCH(reactions!G$1,Content!$B$1:$D$1,0),0)</f>
        <v>science</v>
      </c>
      <c r="H10016">
        <f>VLOOKUP(B10016,'reaction types'!$A$1:$C$17,MATCH(reactions!H$1,'reaction types'!$A$1:$C$1,0),0)</f>
        <v>30</v>
      </c>
    </row>
    <row r="10017" spans="1:8">
      <c r="A10017" t="s">
        <v>764</v>
      </c>
      <c r="B10017" t="s">
        <v>1040</v>
      </c>
      <c r="C10017" s="2">
        <v>44030.716666666667</v>
      </c>
      <c r="D10017" s="2" t="str">
        <f t="shared" si="158"/>
        <v>July</v>
      </c>
      <c r="E10017" s="2"/>
      <c r="F10017" t="str">
        <f>VLOOKUP($A10017,Content!$B$1:$D$1001,MATCH(reactions!F$1,Content!$B$1:$D$1,0),0)</f>
        <v>GIF</v>
      </c>
      <c r="G10017" t="str">
        <f>VLOOKUP($A10017,Content!$B$1:$D$1001,MATCH(reactions!G$1,Content!$B$1:$D$1,0),0)</f>
        <v>science</v>
      </c>
      <c r="H10017">
        <f>VLOOKUP(B10017,'reaction types'!$A$1:$C$17,MATCH(reactions!H$1,'reaction types'!$A$1:$C$1,0),0)</f>
        <v>30</v>
      </c>
    </row>
    <row r="10018" spans="1:8">
      <c r="A10018" t="s">
        <v>765</v>
      </c>
      <c r="B10018" t="s">
        <v>1041</v>
      </c>
      <c r="C10018" s="2">
        <v>44032.654166666667</v>
      </c>
      <c r="D10018" s="2" t="str">
        <f t="shared" si="158"/>
        <v>July</v>
      </c>
      <c r="E10018" s="2"/>
      <c r="F10018" t="str">
        <f>VLOOKUP($A10018,Content!$B$1:$D$1001,MATCH(reactions!F$1,Content!$B$1:$D$1,0),0)</f>
        <v>audio</v>
      </c>
      <c r="G10018" t="str">
        <f>VLOOKUP($A10018,Content!$B$1:$D$1001,MATCH(reactions!G$1,Content!$B$1:$D$1,0),0)</f>
        <v>tennis</v>
      </c>
      <c r="H10018">
        <f>VLOOKUP(B10018,'reaction types'!$A$1:$C$17,MATCH(reactions!H$1,'reaction types'!$A$1:$C$1,0),0)</f>
        <v>35</v>
      </c>
    </row>
    <row r="10019" spans="1:8">
      <c r="A10019" t="s">
        <v>765</v>
      </c>
      <c r="B10019" t="s">
        <v>1048</v>
      </c>
      <c r="C10019" s="2">
        <v>44024.489583333336</v>
      </c>
      <c r="D10019" s="2" t="str">
        <f t="shared" si="158"/>
        <v>July</v>
      </c>
      <c r="E10019" s="2"/>
      <c r="F10019" t="str">
        <f>VLOOKUP($A10019,Content!$B$1:$D$1001,MATCH(reactions!F$1,Content!$B$1:$D$1,0),0)</f>
        <v>audio</v>
      </c>
      <c r="G10019" t="str">
        <f>VLOOKUP($A10019,Content!$B$1:$D$1001,MATCH(reactions!G$1,Content!$B$1:$D$1,0),0)</f>
        <v>tennis</v>
      </c>
      <c r="H10019">
        <f>VLOOKUP(B10019,'reaction types'!$A$1:$C$17,MATCH(reactions!H$1,'reaction types'!$A$1:$C$1,0),0)</f>
        <v>12</v>
      </c>
    </row>
    <row r="10020" spans="1:8">
      <c r="A10020" t="s">
        <v>765</v>
      </c>
      <c r="B10020" t="s">
        <v>1044</v>
      </c>
      <c r="C10020" s="2">
        <v>44025.972916666666</v>
      </c>
      <c r="D10020" s="2" t="str">
        <f t="shared" si="158"/>
        <v>July</v>
      </c>
      <c r="E10020" s="2"/>
      <c r="F10020" t="str">
        <f>VLOOKUP($A10020,Content!$B$1:$D$1001,MATCH(reactions!F$1,Content!$B$1:$D$1,0),0)</f>
        <v>audio</v>
      </c>
      <c r="G10020" t="str">
        <f>VLOOKUP($A10020,Content!$B$1:$D$1001,MATCH(reactions!G$1,Content!$B$1:$D$1,0),0)</f>
        <v>tennis</v>
      </c>
      <c r="H10020">
        <f>VLOOKUP(B10020,'reaction types'!$A$1:$C$17,MATCH(reactions!H$1,'reaction types'!$A$1:$C$1,0),0)</f>
        <v>65</v>
      </c>
    </row>
    <row r="10021" spans="1:8">
      <c r="A10021" t="s">
        <v>766</v>
      </c>
      <c r="B10021" t="s">
        <v>1051</v>
      </c>
      <c r="C10021" s="2">
        <v>44029.401388888888</v>
      </c>
      <c r="D10021" s="2" t="str">
        <f t="shared" si="158"/>
        <v>July</v>
      </c>
      <c r="E10021" s="2"/>
      <c r="F10021" t="str">
        <f>VLOOKUP($A10021,Content!$B$1:$D$1001,MATCH(reactions!F$1,Content!$B$1:$D$1,0),0)</f>
        <v>photo</v>
      </c>
      <c r="G10021" t="str">
        <f>VLOOKUP($A10021,Content!$B$1:$D$1001,MATCH(reactions!G$1,Content!$B$1:$D$1,0),0)</f>
        <v>education</v>
      </c>
      <c r="H10021">
        <f>VLOOKUP(B10021,'reaction types'!$A$1:$C$17,MATCH(reactions!H$1,'reaction types'!$A$1:$C$1,0),0)</f>
        <v>70</v>
      </c>
    </row>
    <row r="10022" spans="1:8">
      <c r="A10022" t="s">
        <v>766</v>
      </c>
      <c r="B10022" t="s">
        <v>1051</v>
      </c>
      <c r="C10022" s="2">
        <v>44030.033333333333</v>
      </c>
      <c r="D10022" s="2" t="str">
        <f t="shared" si="158"/>
        <v>July</v>
      </c>
      <c r="E10022" s="2"/>
      <c r="F10022" t="str">
        <f>VLOOKUP($A10022,Content!$B$1:$D$1001,MATCH(reactions!F$1,Content!$B$1:$D$1,0),0)</f>
        <v>photo</v>
      </c>
      <c r="G10022" t="str">
        <f>VLOOKUP($A10022,Content!$B$1:$D$1001,MATCH(reactions!G$1,Content!$B$1:$D$1,0),0)</f>
        <v>education</v>
      </c>
      <c r="H10022">
        <f>VLOOKUP(B10022,'reaction types'!$A$1:$C$17,MATCH(reactions!H$1,'reaction types'!$A$1:$C$1,0),0)</f>
        <v>70</v>
      </c>
    </row>
    <row r="10023" spans="1:8">
      <c r="A10023" t="s">
        <v>767</v>
      </c>
      <c r="B10023" t="s">
        <v>1047</v>
      </c>
      <c r="C10023" s="2">
        <v>44015.073611111111</v>
      </c>
      <c r="D10023" s="2" t="str">
        <f t="shared" si="158"/>
        <v>July</v>
      </c>
      <c r="E10023" s="2"/>
      <c r="F10023" t="str">
        <f>VLOOKUP($A10023,Content!$B$1:$D$1001,MATCH(reactions!F$1,Content!$B$1:$D$1,0),0)</f>
        <v>video</v>
      </c>
      <c r="G10023" t="str">
        <f>VLOOKUP($A10023,Content!$B$1:$D$1001,MATCH(reactions!G$1,Content!$B$1:$D$1,0),0)</f>
        <v>Healthy Eating</v>
      </c>
      <c r="H10023">
        <f>VLOOKUP(B10023,'reaction types'!$A$1:$C$17,MATCH(reactions!H$1,'reaction types'!$A$1:$C$1,0),0)</f>
        <v>45</v>
      </c>
    </row>
    <row r="10024" spans="1:8">
      <c r="A10024" t="s">
        <v>769</v>
      </c>
      <c r="B10024" t="s">
        <v>1050</v>
      </c>
      <c r="C10024" s="2">
        <v>44013.871527777781</v>
      </c>
      <c r="D10024" s="2" t="str">
        <f t="shared" si="158"/>
        <v>July</v>
      </c>
      <c r="E10024" s="2"/>
      <c r="F10024" t="str">
        <f>VLOOKUP($A10024,Content!$B$1:$D$1001,MATCH(reactions!F$1,Content!$B$1:$D$1,0),0)</f>
        <v>video</v>
      </c>
      <c r="G10024" t="str">
        <f>VLOOKUP($A10024,Content!$B$1:$D$1001,MATCH(reactions!G$1,Content!$B$1:$D$1,0),0)</f>
        <v>healthy eating</v>
      </c>
      <c r="H10024">
        <f>VLOOKUP(B10024,'reaction types'!$A$1:$C$17,MATCH(reactions!H$1,'reaction types'!$A$1:$C$1,0),0)</f>
        <v>60</v>
      </c>
    </row>
    <row r="10025" spans="1:8">
      <c r="A10025" t="s">
        <v>769</v>
      </c>
      <c r="B10025" t="s">
        <v>1048</v>
      </c>
      <c r="C10025" s="2">
        <v>44038.256944444445</v>
      </c>
      <c r="D10025" s="2" t="str">
        <f t="shared" si="158"/>
        <v>July</v>
      </c>
      <c r="E10025" s="2"/>
      <c r="F10025" t="str">
        <f>VLOOKUP($A10025,Content!$B$1:$D$1001,MATCH(reactions!F$1,Content!$B$1:$D$1,0),0)</f>
        <v>video</v>
      </c>
      <c r="G10025" t="str">
        <f>VLOOKUP($A10025,Content!$B$1:$D$1001,MATCH(reactions!G$1,Content!$B$1:$D$1,0),0)</f>
        <v>healthy eating</v>
      </c>
      <c r="H10025">
        <f>VLOOKUP(B10025,'reaction types'!$A$1:$C$17,MATCH(reactions!H$1,'reaction types'!$A$1:$C$1,0),0)</f>
        <v>12</v>
      </c>
    </row>
    <row r="10026" spans="1:8">
      <c r="A10026" t="s">
        <v>769</v>
      </c>
      <c r="B10026" t="s">
        <v>1051</v>
      </c>
      <c r="C10026" s="2">
        <v>44033.580555555556</v>
      </c>
      <c r="D10026" s="2" t="str">
        <f t="shared" si="158"/>
        <v>July</v>
      </c>
      <c r="E10026" s="2"/>
      <c r="F10026" t="str">
        <f>VLOOKUP($A10026,Content!$B$1:$D$1001,MATCH(reactions!F$1,Content!$B$1:$D$1,0),0)</f>
        <v>video</v>
      </c>
      <c r="G10026" t="str">
        <f>VLOOKUP($A10026,Content!$B$1:$D$1001,MATCH(reactions!G$1,Content!$B$1:$D$1,0),0)</f>
        <v>healthy eating</v>
      </c>
      <c r="H10026">
        <f>VLOOKUP(B10026,'reaction types'!$A$1:$C$17,MATCH(reactions!H$1,'reaction types'!$A$1:$C$1,0),0)</f>
        <v>70</v>
      </c>
    </row>
    <row r="10027" spans="1:8">
      <c r="A10027" t="s">
        <v>770</v>
      </c>
      <c r="B10027" t="s">
        <v>1048</v>
      </c>
      <c r="C10027" s="2">
        <v>44023.31527777778</v>
      </c>
      <c r="D10027" s="2" t="str">
        <f t="shared" si="158"/>
        <v>July</v>
      </c>
      <c r="E10027" s="2"/>
      <c r="F10027" t="str">
        <f>VLOOKUP($A10027,Content!$B$1:$D$1001,MATCH(reactions!F$1,Content!$B$1:$D$1,0),0)</f>
        <v>photo</v>
      </c>
      <c r="G10027" t="str">
        <f>VLOOKUP($A10027,Content!$B$1:$D$1001,MATCH(reactions!G$1,Content!$B$1:$D$1,0),0)</f>
        <v>education</v>
      </c>
      <c r="H10027">
        <f>VLOOKUP(B10027,'reaction types'!$A$1:$C$17,MATCH(reactions!H$1,'reaction types'!$A$1:$C$1,0),0)</f>
        <v>12</v>
      </c>
    </row>
    <row r="10028" spans="1:8">
      <c r="A10028" t="s">
        <v>770</v>
      </c>
      <c r="B10028" t="s">
        <v>1052</v>
      </c>
      <c r="C10028" s="2">
        <v>44025.96875</v>
      </c>
      <c r="D10028" s="2" t="str">
        <f t="shared" si="158"/>
        <v>July</v>
      </c>
      <c r="E10028" s="2"/>
      <c r="F10028" t="str">
        <f>VLOOKUP($A10028,Content!$B$1:$D$1001,MATCH(reactions!F$1,Content!$B$1:$D$1,0),0)</f>
        <v>photo</v>
      </c>
      <c r="G10028" t="str">
        <f>VLOOKUP($A10028,Content!$B$1:$D$1001,MATCH(reactions!G$1,Content!$B$1:$D$1,0),0)</f>
        <v>education</v>
      </c>
      <c r="H10028">
        <f>VLOOKUP(B10028,'reaction types'!$A$1:$C$17,MATCH(reactions!H$1,'reaction types'!$A$1:$C$1,0),0)</f>
        <v>72</v>
      </c>
    </row>
    <row r="10029" spans="1:8">
      <c r="A10029" t="s">
        <v>770</v>
      </c>
      <c r="B10029" t="s">
        <v>1043</v>
      </c>
      <c r="C10029" s="2">
        <v>44042.55</v>
      </c>
      <c r="D10029" s="2" t="str">
        <f t="shared" si="158"/>
        <v>July</v>
      </c>
      <c r="E10029" s="2"/>
      <c r="F10029" t="str">
        <f>VLOOKUP($A10029,Content!$B$1:$D$1001,MATCH(reactions!F$1,Content!$B$1:$D$1,0),0)</f>
        <v>photo</v>
      </c>
      <c r="G10029" t="str">
        <f>VLOOKUP($A10029,Content!$B$1:$D$1001,MATCH(reactions!G$1,Content!$B$1:$D$1,0),0)</f>
        <v>education</v>
      </c>
      <c r="H10029">
        <f>VLOOKUP(B10029,'reaction types'!$A$1:$C$17,MATCH(reactions!H$1,'reaction types'!$A$1:$C$1,0),0)</f>
        <v>5</v>
      </c>
    </row>
    <row r="10030" spans="1:8">
      <c r="A10030" t="s">
        <v>770</v>
      </c>
      <c r="B10030" t="s">
        <v>1043</v>
      </c>
      <c r="C10030" s="2">
        <v>44015.95</v>
      </c>
      <c r="D10030" s="2" t="str">
        <f t="shared" si="158"/>
        <v>July</v>
      </c>
      <c r="E10030" s="2"/>
      <c r="F10030" t="str">
        <f>VLOOKUP($A10030,Content!$B$1:$D$1001,MATCH(reactions!F$1,Content!$B$1:$D$1,0),0)</f>
        <v>photo</v>
      </c>
      <c r="G10030" t="str">
        <f>VLOOKUP($A10030,Content!$B$1:$D$1001,MATCH(reactions!G$1,Content!$B$1:$D$1,0),0)</f>
        <v>education</v>
      </c>
      <c r="H10030">
        <f>VLOOKUP(B10030,'reaction types'!$A$1:$C$17,MATCH(reactions!H$1,'reaction types'!$A$1:$C$1,0),0)</f>
        <v>5</v>
      </c>
    </row>
    <row r="10031" spans="1:8">
      <c r="A10031" t="s">
        <v>771</v>
      </c>
      <c r="B10031" t="s">
        <v>1040</v>
      </c>
      <c r="C10031" s="2">
        <v>44034.629861111112</v>
      </c>
      <c r="D10031" s="2" t="str">
        <f t="shared" si="158"/>
        <v>July</v>
      </c>
      <c r="E10031" s="2"/>
      <c r="F10031" t="str">
        <f>VLOOKUP($A10031,Content!$B$1:$D$1001,MATCH(reactions!F$1,Content!$B$1:$D$1,0),0)</f>
        <v>audio</v>
      </c>
      <c r="G10031" t="str">
        <f>VLOOKUP($A10031,Content!$B$1:$D$1001,MATCH(reactions!G$1,Content!$B$1:$D$1,0),0)</f>
        <v>technology</v>
      </c>
      <c r="H10031">
        <f>VLOOKUP(B10031,'reaction types'!$A$1:$C$17,MATCH(reactions!H$1,'reaction types'!$A$1:$C$1,0),0)</f>
        <v>30</v>
      </c>
    </row>
    <row r="10032" spans="1:8">
      <c r="A10032" t="s">
        <v>773</v>
      </c>
      <c r="B10032" t="s">
        <v>1051</v>
      </c>
      <c r="C10032" s="2">
        <v>44037.143750000003</v>
      </c>
      <c r="D10032" s="2" t="str">
        <f t="shared" si="158"/>
        <v>July</v>
      </c>
      <c r="E10032" s="2"/>
      <c r="F10032" t="str">
        <f>VLOOKUP($A10032,Content!$B$1:$D$1001,MATCH(reactions!F$1,Content!$B$1:$D$1,0),0)</f>
        <v>audio</v>
      </c>
      <c r="G10032" t="str">
        <f>VLOOKUP($A10032,Content!$B$1:$D$1001,MATCH(reactions!G$1,Content!$B$1:$D$1,0),0)</f>
        <v>education</v>
      </c>
      <c r="H10032">
        <f>VLOOKUP(B10032,'reaction types'!$A$1:$C$17,MATCH(reactions!H$1,'reaction types'!$A$1:$C$1,0),0)</f>
        <v>70</v>
      </c>
    </row>
    <row r="10033" spans="1:8">
      <c r="A10033" t="s">
        <v>773</v>
      </c>
      <c r="B10033" t="s">
        <v>1038</v>
      </c>
      <c r="C10033" s="2">
        <v>44021.842361111114</v>
      </c>
      <c r="D10033" s="2" t="str">
        <f t="shared" si="158"/>
        <v>July</v>
      </c>
      <c r="E10033" s="2"/>
      <c r="F10033" t="str">
        <f>VLOOKUP($A10033,Content!$B$1:$D$1001,MATCH(reactions!F$1,Content!$B$1:$D$1,0),0)</f>
        <v>audio</v>
      </c>
      <c r="G10033" t="str">
        <f>VLOOKUP($A10033,Content!$B$1:$D$1001,MATCH(reactions!G$1,Content!$B$1:$D$1,0),0)</f>
        <v>education</v>
      </c>
      <c r="H10033">
        <f>VLOOKUP(B10033,'reaction types'!$A$1:$C$17,MATCH(reactions!H$1,'reaction types'!$A$1:$C$1,0),0)</f>
        <v>10</v>
      </c>
    </row>
    <row r="10034" spans="1:8">
      <c r="A10034" t="s">
        <v>774</v>
      </c>
      <c r="B10034" t="s">
        <v>1049</v>
      </c>
      <c r="C10034" s="2">
        <v>44037.811111111114</v>
      </c>
      <c r="D10034" s="2" t="str">
        <f t="shared" si="158"/>
        <v>July</v>
      </c>
      <c r="E10034" s="2"/>
      <c r="F10034" t="str">
        <f>VLOOKUP($A10034,Content!$B$1:$D$1001,MATCH(reactions!F$1,Content!$B$1:$D$1,0),0)</f>
        <v>video</v>
      </c>
      <c r="G10034" t="str">
        <f>VLOOKUP($A10034,Content!$B$1:$D$1001,MATCH(reactions!G$1,Content!$B$1:$D$1,0),0)</f>
        <v>travel</v>
      </c>
      <c r="H10034">
        <f>VLOOKUP(B10034,'reaction types'!$A$1:$C$17,MATCH(reactions!H$1,'reaction types'!$A$1:$C$1,0),0)</f>
        <v>50</v>
      </c>
    </row>
    <row r="10035" spans="1:8">
      <c r="A10035" t="s">
        <v>774</v>
      </c>
      <c r="B10035" t="s">
        <v>1038</v>
      </c>
      <c r="C10035" s="2">
        <v>44035.257638888892</v>
      </c>
      <c r="D10035" s="2" t="str">
        <f t="shared" si="158"/>
        <v>July</v>
      </c>
      <c r="E10035" s="2"/>
      <c r="F10035" t="str">
        <f>VLOOKUP($A10035,Content!$B$1:$D$1001,MATCH(reactions!F$1,Content!$B$1:$D$1,0),0)</f>
        <v>video</v>
      </c>
      <c r="G10035" t="str">
        <f>VLOOKUP($A10035,Content!$B$1:$D$1001,MATCH(reactions!G$1,Content!$B$1:$D$1,0),0)</f>
        <v>travel</v>
      </c>
      <c r="H10035">
        <f>VLOOKUP(B10035,'reaction types'!$A$1:$C$17,MATCH(reactions!H$1,'reaction types'!$A$1:$C$1,0),0)</f>
        <v>10</v>
      </c>
    </row>
    <row r="10036" spans="1:8">
      <c r="A10036" t="s">
        <v>775</v>
      </c>
      <c r="B10036" t="s">
        <v>1052</v>
      </c>
      <c r="C10036" s="2">
        <v>44027.103472222225</v>
      </c>
      <c r="D10036" s="2" t="str">
        <f t="shared" si="158"/>
        <v>July</v>
      </c>
      <c r="E10036" s="2"/>
      <c r="F10036" t="str">
        <f>VLOOKUP($A10036,Content!$B$1:$D$1001,MATCH(reactions!F$1,Content!$B$1:$D$1,0),0)</f>
        <v>video</v>
      </c>
      <c r="G10036" t="str">
        <f>VLOOKUP($A10036,Content!$B$1:$D$1001,MATCH(reactions!G$1,Content!$B$1:$D$1,0),0)</f>
        <v>soccer</v>
      </c>
      <c r="H10036">
        <f>VLOOKUP(B10036,'reaction types'!$A$1:$C$17,MATCH(reactions!H$1,'reaction types'!$A$1:$C$1,0),0)</f>
        <v>72</v>
      </c>
    </row>
    <row r="10037" spans="1:8">
      <c r="A10037" t="s">
        <v>776</v>
      </c>
      <c r="B10037" t="s">
        <v>1045</v>
      </c>
      <c r="C10037" s="2">
        <v>44032.765277777777</v>
      </c>
      <c r="D10037" s="2" t="str">
        <f t="shared" si="158"/>
        <v>July</v>
      </c>
      <c r="E10037" s="2"/>
      <c r="F10037" t="str">
        <f>VLOOKUP($A10037,Content!$B$1:$D$1001,MATCH(reactions!F$1,Content!$B$1:$D$1,0),0)</f>
        <v>audio</v>
      </c>
      <c r="G10037" t="str">
        <f>VLOOKUP($A10037,Content!$B$1:$D$1001,MATCH(reactions!G$1,Content!$B$1:$D$1,0),0)</f>
        <v>dogs</v>
      </c>
      <c r="H10037">
        <f>VLOOKUP(B10037,'reaction types'!$A$1:$C$17,MATCH(reactions!H$1,'reaction types'!$A$1:$C$1,0),0)</f>
        <v>20</v>
      </c>
    </row>
    <row r="10038" spans="1:8">
      <c r="A10038" t="s">
        <v>776</v>
      </c>
      <c r="B10038" t="s">
        <v>1044</v>
      </c>
      <c r="C10038" s="2">
        <v>44018.061111111114</v>
      </c>
      <c r="D10038" s="2" t="str">
        <f t="shared" si="158"/>
        <v>July</v>
      </c>
      <c r="E10038" s="2"/>
      <c r="F10038" t="str">
        <f>VLOOKUP($A10038,Content!$B$1:$D$1001,MATCH(reactions!F$1,Content!$B$1:$D$1,0),0)</f>
        <v>audio</v>
      </c>
      <c r="G10038" t="str">
        <f>VLOOKUP($A10038,Content!$B$1:$D$1001,MATCH(reactions!G$1,Content!$B$1:$D$1,0),0)</f>
        <v>dogs</v>
      </c>
      <c r="H10038">
        <f>VLOOKUP(B10038,'reaction types'!$A$1:$C$17,MATCH(reactions!H$1,'reaction types'!$A$1:$C$1,0),0)</f>
        <v>65</v>
      </c>
    </row>
    <row r="10039" spans="1:8">
      <c r="A10039" t="s">
        <v>776</v>
      </c>
      <c r="B10039" t="s">
        <v>1042</v>
      </c>
      <c r="C10039" s="2">
        <v>44040.451388888891</v>
      </c>
      <c r="D10039" s="2" t="str">
        <f t="shared" si="158"/>
        <v>July</v>
      </c>
      <c r="E10039" s="2"/>
      <c r="F10039" t="str">
        <f>VLOOKUP($A10039,Content!$B$1:$D$1001,MATCH(reactions!F$1,Content!$B$1:$D$1,0),0)</f>
        <v>audio</v>
      </c>
      <c r="G10039" t="str">
        <f>VLOOKUP($A10039,Content!$B$1:$D$1001,MATCH(reactions!G$1,Content!$B$1:$D$1,0),0)</f>
        <v>dogs</v>
      </c>
      <c r="H10039">
        <f>VLOOKUP(B10039,'reaction types'!$A$1:$C$17,MATCH(reactions!H$1,'reaction types'!$A$1:$C$1,0),0)</f>
        <v>70</v>
      </c>
    </row>
    <row r="10040" spans="1:8">
      <c r="A10040" t="s">
        <v>777</v>
      </c>
      <c r="B10040" t="s">
        <v>1051</v>
      </c>
      <c r="C10040" s="2">
        <v>44042.156944444447</v>
      </c>
      <c r="D10040" s="2" t="str">
        <f t="shared" si="158"/>
        <v>July</v>
      </c>
      <c r="E10040" s="2"/>
      <c r="F10040" t="str">
        <f>VLOOKUP($A10040,Content!$B$1:$D$1001,MATCH(reactions!F$1,Content!$B$1:$D$1,0),0)</f>
        <v>audio</v>
      </c>
      <c r="G10040" t="str">
        <f>VLOOKUP($A10040,Content!$B$1:$D$1001,MATCH(reactions!G$1,Content!$B$1:$D$1,0),0)</f>
        <v>cooking</v>
      </c>
      <c r="H10040">
        <f>VLOOKUP(B10040,'reaction types'!$A$1:$C$17,MATCH(reactions!H$1,'reaction types'!$A$1:$C$1,0),0)</f>
        <v>70</v>
      </c>
    </row>
    <row r="10041" spans="1:8">
      <c r="A10041" t="s">
        <v>778</v>
      </c>
      <c r="B10041" t="s">
        <v>1038</v>
      </c>
      <c r="C10041" s="2">
        <v>44026.892361111109</v>
      </c>
      <c r="D10041" s="2" t="str">
        <f t="shared" si="158"/>
        <v>July</v>
      </c>
      <c r="E10041" s="2"/>
      <c r="F10041" t="str">
        <f>VLOOKUP($A10041,Content!$B$1:$D$1001,MATCH(reactions!F$1,Content!$B$1:$D$1,0),0)</f>
        <v>photo</v>
      </c>
      <c r="G10041" t="str">
        <f>VLOOKUP($A10041,Content!$B$1:$D$1001,MATCH(reactions!G$1,Content!$B$1:$D$1,0),0)</f>
        <v>travel</v>
      </c>
      <c r="H10041">
        <f>VLOOKUP(B10041,'reaction types'!$A$1:$C$17,MATCH(reactions!H$1,'reaction types'!$A$1:$C$1,0),0)</f>
        <v>10</v>
      </c>
    </row>
    <row r="10042" spans="1:8">
      <c r="A10042" t="s">
        <v>778</v>
      </c>
      <c r="B10042" t="s">
        <v>1052</v>
      </c>
      <c r="C10042" s="2">
        <v>44019.722222222219</v>
      </c>
      <c r="D10042" s="2" t="str">
        <f t="shared" si="158"/>
        <v>July</v>
      </c>
      <c r="E10042" s="2"/>
      <c r="F10042" t="str">
        <f>VLOOKUP($A10042,Content!$B$1:$D$1001,MATCH(reactions!F$1,Content!$B$1:$D$1,0),0)</f>
        <v>photo</v>
      </c>
      <c r="G10042" t="str">
        <f>VLOOKUP($A10042,Content!$B$1:$D$1001,MATCH(reactions!G$1,Content!$B$1:$D$1,0),0)</f>
        <v>travel</v>
      </c>
      <c r="H10042">
        <f>VLOOKUP(B10042,'reaction types'!$A$1:$C$17,MATCH(reactions!H$1,'reaction types'!$A$1:$C$1,0),0)</f>
        <v>72</v>
      </c>
    </row>
    <row r="10043" spans="1:8">
      <c r="A10043" t="s">
        <v>778</v>
      </c>
      <c r="B10043" t="s">
        <v>1045</v>
      </c>
      <c r="C10043" s="2">
        <v>44040.580555555556</v>
      </c>
      <c r="D10043" s="2" t="str">
        <f t="shared" si="158"/>
        <v>July</v>
      </c>
      <c r="E10043" s="2"/>
      <c r="F10043" t="str">
        <f>VLOOKUP($A10043,Content!$B$1:$D$1001,MATCH(reactions!F$1,Content!$B$1:$D$1,0),0)</f>
        <v>photo</v>
      </c>
      <c r="G10043" t="str">
        <f>VLOOKUP($A10043,Content!$B$1:$D$1001,MATCH(reactions!G$1,Content!$B$1:$D$1,0),0)</f>
        <v>travel</v>
      </c>
      <c r="H10043">
        <f>VLOOKUP(B10043,'reaction types'!$A$1:$C$17,MATCH(reactions!H$1,'reaction types'!$A$1:$C$1,0),0)</f>
        <v>20</v>
      </c>
    </row>
    <row r="10044" spans="1:8">
      <c r="A10044" t="s">
        <v>778</v>
      </c>
      <c r="B10044" t="s">
        <v>1044</v>
      </c>
      <c r="C10044" s="2">
        <v>44019.804861111108</v>
      </c>
      <c r="D10044" s="2" t="str">
        <f t="shared" si="158"/>
        <v>July</v>
      </c>
      <c r="E10044" s="2"/>
      <c r="F10044" t="str">
        <f>VLOOKUP($A10044,Content!$B$1:$D$1001,MATCH(reactions!F$1,Content!$B$1:$D$1,0),0)</f>
        <v>photo</v>
      </c>
      <c r="G10044" t="str">
        <f>VLOOKUP($A10044,Content!$B$1:$D$1001,MATCH(reactions!G$1,Content!$B$1:$D$1,0),0)</f>
        <v>travel</v>
      </c>
      <c r="H10044">
        <f>VLOOKUP(B10044,'reaction types'!$A$1:$C$17,MATCH(reactions!H$1,'reaction types'!$A$1:$C$1,0),0)</f>
        <v>65</v>
      </c>
    </row>
    <row r="10045" spans="1:8">
      <c r="A10045" t="s">
        <v>779</v>
      </c>
      <c r="B10045" t="s">
        <v>1043</v>
      </c>
      <c r="C10045" s="2">
        <v>44025.925000000003</v>
      </c>
      <c r="D10045" s="2" t="str">
        <f t="shared" si="158"/>
        <v>July</v>
      </c>
      <c r="E10045" s="2"/>
      <c r="F10045" t="str">
        <f>VLOOKUP($A10045,Content!$B$1:$D$1001,MATCH(reactions!F$1,Content!$B$1:$D$1,0),0)</f>
        <v>photo</v>
      </c>
      <c r="G10045" t="str">
        <f>VLOOKUP($A10045,Content!$B$1:$D$1001,MATCH(reactions!G$1,Content!$B$1:$D$1,0),0)</f>
        <v>science</v>
      </c>
      <c r="H10045">
        <f>VLOOKUP(B10045,'reaction types'!$A$1:$C$17,MATCH(reactions!H$1,'reaction types'!$A$1:$C$1,0),0)</f>
        <v>5</v>
      </c>
    </row>
    <row r="10046" spans="1:8">
      <c r="A10046" t="s">
        <v>780</v>
      </c>
      <c r="B10046" t="s">
        <v>1049</v>
      </c>
      <c r="C10046" s="2">
        <v>44015.797222222223</v>
      </c>
      <c r="D10046" s="2" t="str">
        <f t="shared" si="158"/>
        <v>July</v>
      </c>
      <c r="E10046" s="2"/>
      <c r="F10046" t="str">
        <f>VLOOKUP($A10046,Content!$B$1:$D$1001,MATCH(reactions!F$1,Content!$B$1:$D$1,0),0)</f>
        <v>video</v>
      </c>
      <c r="G10046" t="str">
        <f>VLOOKUP($A10046,Content!$B$1:$D$1001,MATCH(reactions!G$1,Content!$B$1:$D$1,0),0)</f>
        <v>soccer</v>
      </c>
      <c r="H10046">
        <f>VLOOKUP(B10046,'reaction types'!$A$1:$C$17,MATCH(reactions!H$1,'reaction types'!$A$1:$C$1,0),0)</f>
        <v>50</v>
      </c>
    </row>
    <row r="10047" spans="1:8">
      <c r="A10047" t="s">
        <v>780</v>
      </c>
      <c r="B10047" t="s">
        <v>1050</v>
      </c>
      <c r="C10047" s="2">
        <v>44015.932638888888</v>
      </c>
      <c r="D10047" s="2" t="str">
        <f t="shared" si="158"/>
        <v>July</v>
      </c>
      <c r="E10047" s="2"/>
      <c r="F10047" t="str">
        <f>VLOOKUP($A10047,Content!$B$1:$D$1001,MATCH(reactions!F$1,Content!$B$1:$D$1,0),0)</f>
        <v>video</v>
      </c>
      <c r="G10047" t="str">
        <f>VLOOKUP($A10047,Content!$B$1:$D$1001,MATCH(reactions!G$1,Content!$B$1:$D$1,0),0)</f>
        <v>soccer</v>
      </c>
      <c r="H10047">
        <f>VLOOKUP(B10047,'reaction types'!$A$1:$C$17,MATCH(reactions!H$1,'reaction types'!$A$1:$C$1,0),0)</f>
        <v>60</v>
      </c>
    </row>
    <row r="10048" spans="1:8">
      <c r="A10048" t="s">
        <v>780</v>
      </c>
      <c r="B10048" t="s">
        <v>1051</v>
      </c>
      <c r="C10048" s="2">
        <v>44030.386805555558</v>
      </c>
      <c r="D10048" s="2" t="str">
        <f t="shared" si="158"/>
        <v>July</v>
      </c>
      <c r="E10048" s="2"/>
      <c r="F10048" t="str">
        <f>VLOOKUP($A10048,Content!$B$1:$D$1001,MATCH(reactions!F$1,Content!$B$1:$D$1,0),0)</f>
        <v>video</v>
      </c>
      <c r="G10048" t="str">
        <f>VLOOKUP($A10048,Content!$B$1:$D$1001,MATCH(reactions!G$1,Content!$B$1:$D$1,0),0)</f>
        <v>soccer</v>
      </c>
      <c r="H10048">
        <f>VLOOKUP(B10048,'reaction types'!$A$1:$C$17,MATCH(reactions!H$1,'reaction types'!$A$1:$C$1,0),0)</f>
        <v>70</v>
      </c>
    </row>
    <row r="10049" spans="1:8">
      <c r="A10049" t="s">
        <v>780</v>
      </c>
      <c r="B10049" t="s">
        <v>1037</v>
      </c>
      <c r="C10049" s="2">
        <v>44035.508333333331</v>
      </c>
      <c r="D10049" s="2" t="str">
        <f t="shared" si="158"/>
        <v>July</v>
      </c>
      <c r="E10049" s="2"/>
      <c r="F10049" t="str">
        <f>VLOOKUP($A10049,Content!$B$1:$D$1001,MATCH(reactions!F$1,Content!$B$1:$D$1,0),0)</f>
        <v>video</v>
      </c>
      <c r="G10049" t="str">
        <f>VLOOKUP($A10049,Content!$B$1:$D$1001,MATCH(reactions!G$1,Content!$B$1:$D$1,0),0)</f>
        <v>soccer</v>
      </c>
      <c r="H10049">
        <f>VLOOKUP(B10049,'reaction types'!$A$1:$C$17,MATCH(reactions!H$1,'reaction types'!$A$1:$C$1,0),0)</f>
        <v>0</v>
      </c>
    </row>
    <row r="10050" spans="1:8">
      <c r="A10050" t="s">
        <v>780</v>
      </c>
      <c r="B10050" t="s">
        <v>1045</v>
      </c>
      <c r="C10050" s="2">
        <v>44026.582638888889</v>
      </c>
      <c r="D10050" s="2" t="str">
        <f t="shared" si="158"/>
        <v>July</v>
      </c>
      <c r="E10050" s="2"/>
      <c r="F10050" t="str">
        <f>VLOOKUP($A10050,Content!$B$1:$D$1001,MATCH(reactions!F$1,Content!$B$1:$D$1,0),0)</f>
        <v>video</v>
      </c>
      <c r="G10050" t="str">
        <f>VLOOKUP($A10050,Content!$B$1:$D$1001,MATCH(reactions!G$1,Content!$B$1:$D$1,0),0)</f>
        <v>soccer</v>
      </c>
      <c r="H10050">
        <f>VLOOKUP(B10050,'reaction types'!$A$1:$C$17,MATCH(reactions!H$1,'reaction types'!$A$1:$C$1,0),0)</f>
        <v>20</v>
      </c>
    </row>
    <row r="10051" spans="1:8">
      <c r="A10051" t="s">
        <v>781</v>
      </c>
      <c r="B10051" t="s">
        <v>1051</v>
      </c>
      <c r="C10051" s="2">
        <v>44041.326388888891</v>
      </c>
      <c r="D10051" s="2" t="str">
        <f t="shared" ref="D10051:D10114" si="159">TEXT(C10051,"mmmm")</f>
        <v>July</v>
      </c>
      <c r="E10051" s="2"/>
      <c r="F10051" t="str">
        <f>VLOOKUP($A10051,Content!$B$1:$D$1001,MATCH(reactions!F$1,Content!$B$1:$D$1,0),0)</f>
        <v>GIF</v>
      </c>
      <c r="G10051" t="str">
        <f>VLOOKUP($A10051,Content!$B$1:$D$1001,MATCH(reactions!G$1,Content!$B$1:$D$1,0),0)</f>
        <v>science</v>
      </c>
      <c r="H10051">
        <f>VLOOKUP(B10051,'reaction types'!$A$1:$C$17,MATCH(reactions!H$1,'reaction types'!$A$1:$C$1,0),0)</f>
        <v>70</v>
      </c>
    </row>
    <row r="10052" spans="1:8">
      <c r="A10052" t="s">
        <v>783</v>
      </c>
      <c r="B10052" t="s">
        <v>1040</v>
      </c>
      <c r="C10052" s="2">
        <v>44013.328472222223</v>
      </c>
      <c r="D10052" s="2" t="str">
        <f t="shared" si="159"/>
        <v>July</v>
      </c>
      <c r="E10052" s="2"/>
      <c r="F10052" t="str">
        <f>VLOOKUP($A10052,Content!$B$1:$D$1001,MATCH(reactions!F$1,Content!$B$1:$D$1,0),0)</f>
        <v>video</v>
      </c>
      <c r="G10052" t="str">
        <f>VLOOKUP($A10052,Content!$B$1:$D$1001,MATCH(reactions!G$1,Content!$B$1:$D$1,0),0)</f>
        <v>cooking</v>
      </c>
      <c r="H10052">
        <f>VLOOKUP(B10052,'reaction types'!$A$1:$C$17,MATCH(reactions!H$1,'reaction types'!$A$1:$C$1,0),0)</f>
        <v>30</v>
      </c>
    </row>
    <row r="10053" spans="1:8">
      <c r="A10053" t="s">
        <v>783</v>
      </c>
      <c r="B10053" t="s">
        <v>1046</v>
      </c>
      <c r="C10053" s="2">
        <v>44020.188194444447</v>
      </c>
      <c r="D10053" s="2" t="str">
        <f t="shared" si="159"/>
        <v>July</v>
      </c>
      <c r="E10053" s="2"/>
      <c r="F10053" t="str">
        <f>VLOOKUP($A10053,Content!$B$1:$D$1001,MATCH(reactions!F$1,Content!$B$1:$D$1,0),0)</f>
        <v>video</v>
      </c>
      <c r="G10053" t="str">
        <f>VLOOKUP($A10053,Content!$B$1:$D$1001,MATCH(reactions!G$1,Content!$B$1:$D$1,0),0)</f>
        <v>cooking</v>
      </c>
      <c r="H10053">
        <f>VLOOKUP(B10053,'reaction types'!$A$1:$C$17,MATCH(reactions!H$1,'reaction types'!$A$1:$C$1,0),0)</f>
        <v>75</v>
      </c>
    </row>
    <row r="10054" spans="1:8">
      <c r="A10054" t="s">
        <v>784</v>
      </c>
      <c r="B10054" t="s">
        <v>1037</v>
      </c>
      <c r="C10054" s="2">
        <v>44027.44027777778</v>
      </c>
      <c r="D10054" s="2" t="str">
        <f t="shared" si="159"/>
        <v>July</v>
      </c>
      <c r="E10054" s="2"/>
      <c r="F10054" t="str">
        <f>VLOOKUP($A10054,Content!$B$1:$D$1001,MATCH(reactions!F$1,Content!$B$1:$D$1,0),0)</f>
        <v>photo</v>
      </c>
      <c r="G10054" t="str">
        <f>VLOOKUP($A10054,Content!$B$1:$D$1001,MATCH(reactions!G$1,Content!$B$1:$D$1,0),0)</f>
        <v>food</v>
      </c>
      <c r="H10054">
        <f>VLOOKUP(B10054,'reaction types'!$A$1:$C$17,MATCH(reactions!H$1,'reaction types'!$A$1:$C$1,0),0)</f>
        <v>0</v>
      </c>
    </row>
    <row r="10055" spans="1:8">
      <c r="A10055" t="s">
        <v>784</v>
      </c>
      <c r="B10055" t="s">
        <v>1052</v>
      </c>
      <c r="C10055" s="2">
        <v>44017.960416666669</v>
      </c>
      <c r="D10055" s="2" t="str">
        <f t="shared" si="159"/>
        <v>July</v>
      </c>
      <c r="E10055" s="2"/>
      <c r="F10055" t="str">
        <f>VLOOKUP($A10055,Content!$B$1:$D$1001,MATCH(reactions!F$1,Content!$B$1:$D$1,0),0)</f>
        <v>photo</v>
      </c>
      <c r="G10055" t="str">
        <f>VLOOKUP($A10055,Content!$B$1:$D$1001,MATCH(reactions!G$1,Content!$B$1:$D$1,0),0)</f>
        <v>food</v>
      </c>
      <c r="H10055">
        <f>VLOOKUP(B10055,'reaction types'!$A$1:$C$17,MATCH(reactions!H$1,'reaction types'!$A$1:$C$1,0),0)</f>
        <v>72</v>
      </c>
    </row>
    <row r="10056" spans="1:8">
      <c r="A10056" t="s">
        <v>785</v>
      </c>
      <c r="B10056" t="s">
        <v>1046</v>
      </c>
      <c r="C10056" s="2">
        <v>44031.220833333333</v>
      </c>
      <c r="D10056" s="2" t="str">
        <f t="shared" si="159"/>
        <v>July</v>
      </c>
      <c r="E10056" s="2"/>
      <c r="F10056" t="str">
        <f>VLOOKUP($A10056,Content!$B$1:$D$1001,MATCH(reactions!F$1,Content!$B$1:$D$1,0),0)</f>
        <v>audio</v>
      </c>
      <c r="G10056" t="str">
        <f>VLOOKUP($A10056,Content!$B$1:$D$1001,MATCH(reactions!G$1,Content!$B$1:$D$1,0),0)</f>
        <v>fitness</v>
      </c>
      <c r="H10056">
        <f>VLOOKUP(B10056,'reaction types'!$A$1:$C$17,MATCH(reactions!H$1,'reaction types'!$A$1:$C$1,0),0)</f>
        <v>75</v>
      </c>
    </row>
    <row r="10057" spans="1:8">
      <c r="A10057" t="s">
        <v>785</v>
      </c>
      <c r="B10057" t="s">
        <v>1043</v>
      </c>
      <c r="C10057" s="2">
        <v>44029.136805555558</v>
      </c>
      <c r="D10057" s="2" t="str">
        <f t="shared" si="159"/>
        <v>July</v>
      </c>
      <c r="E10057" s="2"/>
      <c r="F10057" t="str">
        <f>VLOOKUP($A10057,Content!$B$1:$D$1001,MATCH(reactions!F$1,Content!$B$1:$D$1,0),0)</f>
        <v>audio</v>
      </c>
      <c r="G10057" t="str">
        <f>VLOOKUP($A10057,Content!$B$1:$D$1001,MATCH(reactions!G$1,Content!$B$1:$D$1,0),0)</f>
        <v>fitness</v>
      </c>
      <c r="H10057">
        <f>VLOOKUP(B10057,'reaction types'!$A$1:$C$17,MATCH(reactions!H$1,'reaction types'!$A$1:$C$1,0),0)</f>
        <v>5</v>
      </c>
    </row>
    <row r="10058" spans="1:8">
      <c r="A10058" t="s">
        <v>785</v>
      </c>
      <c r="B10058" t="s">
        <v>1042</v>
      </c>
      <c r="C10058" s="2">
        <v>44033.359027777777</v>
      </c>
      <c r="D10058" s="2" t="str">
        <f t="shared" si="159"/>
        <v>July</v>
      </c>
      <c r="E10058" s="2"/>
      <c r="F10058" t="str">
        <f>VLOOKUP($A10058,Content!$B$1:$D$1001,MATCH(reactions!F$1,Content!$B$1:$D$1,0),0)</f>
        <v>audio</v>
      </c>
      <c r="G10058" t="str">
        <f>VLOOKUP($A10058,Content!$B$1:$D$1001,MATCH(reactions!G$1,Content!$B$1:$D$1,0),0)</f>
        <v>fitness</v>
      </c>
      <c r="H10058">
        <f>VLOOKUP(B10058,'reaction types'!$A$1:$C$17,MATCH(reactions!H$1,'reaction types'!$A$1:$C$1,0),0)</f>
        <v>70</v>
      </c>
    </row>
    <row r="10059" spans="1:8">
      <c r="A10059" t="s">
        <v>787</v>
      </c>
      <c r="B10059" t="s">
        <v>1037</v>
      </c>
      <c r="C10059" s="2">
        <v>44026.69027777778</v>
      </c>
      <c r="D10059" s="2" t="str">
        <f t="shared" si="159"/>
        <v>July</v>
      </c>
      <c r="E10059" s="2"/>
      <c r="F10059" t="str">
        <f>VLOOKUP($A10059,Content!$B$1:$D$1001,MATCH(reactions!F$1,Content!$B$1:$D$1,0),0)</f>
        <v>photo</v>
      </c>
      <c r="G10059" t="str">
        <f>VLOOKUP($A10059,Content!$B$1:$D$1001,MATCH(reactions!G$1,Content!$B$1:$D$1,0),0)</f>
        <v>veganism</v>
      </c>
      <c r="H10059">
        <f>VLOOKUP(B10059,'reaction types'!$A$1:$C$17,MATCH(reactions!H$1,'reaction types'!$A$1:$C$1,0),0)</f>
        <v>0</v>
      </c>
    </row>
    <row r="10060" spans="1:8">
      <c r="A10060" t="s">
        <v>787</v>
      </c>
      <c r="B10060" t="s">
        <v>1037</v>
      </c>
      <c r="C10060" s="2">
        <v>44016.901388888888</v>
      </c>
      <c r="D10060" s="2" t="str">
        <f t="shared" si="159"/>
        <v>July</v>
      </c>
      <c r="E10060" s="2"/>
      <c r="F10060" t="str">
        <f>VLOOKUP($A10060,Content!$B$1:$D$1001,MATCH(reactions!F$1,Content!$B$1:$D$1,0),0)</f>
        <v>photo</v>
      </c>
      <c r="G10060" t="str">
        <f>VLOOKUP($A10060,Content!$B$1:$D$1001,MATCH(reactions!G$1,Content!$B$1:$D$1,0),0)</f>
        <v>veganism</v>
      </c>
      <c r="H10060">
        <f>VLOOKUP(B10060,'reaction types'!$A$1:$C$17,MATCH(reactions!H$1,'reaction types'!$A$1:$C$1,0),0)</f>
        <v>0</v>
      </c>
    </row>
    <row r="10061" spans="1:8">
      <c r="A10061" t="s">
        <v>787</v>
      </c>
      <c r="B10061" t="s">
        <v>1043</v>
      </c>
      <c r="C10061" s="2">
        <v>44020.853472222225</v>
      </c>
      <c r="D10061" s="2" t="str">
        <f t="shared" si="159"/>
        <v>July</v>
      </c>
      <c r="E10061" s="2"/>
      <c r="F10061" t="str">
        <f>VLOOKUP($A10061,Content!$B$1:$D$1001,MATCH(reactions!F$1,Content!$B$1:$D$1,0),0)</f>
        <v>photo</v>
      </c>
      <c r="G10061" t="str">
        <f>VLOOKUP($A10061,Content!$B$1:$D$1001,MATCH(reactions!G$1,Content!$B$1:$D$1,0),0)</f>
        <v>veganism</v>
      </c>
      <c r="H10061">
        <f>VLOOKUP(B10061,'reaction types'!$A$1:$C$17,MATCH(reactions!H$1,'reaction types'!$A$1:$C$1,0),0)</f>
        <v>5</v>
      </c>
    </row>
    <row r="10062" spans="1:8">
      <c r="A10062" t="s">
        <v>787</v>
      </c>
      <c r="B10062" t="s">
        <v>1048</v>
      </c>
      <c r="C10062" s="2">
        <v>44037.030555555553</v>
      </c>
      <c r="D10062" s="2" t="str">
        <f t="shared" si="159"/>
        <v>July</v>
      </c>
      <c r="E10062" s="2"/>
      <c r="F10062" t="str">
        <f>VLOOKUP($A10062,Content!$B$1:$D$1001,MATCH(reactions!F$1,Content!$B$1:$D$1,0),0)</f>
        <v>photo</v>
      </c>
      <c r="G10062" t="str">
        <f>VLOOKUP($A10062,Content!$B$1:$D$1001,MATCH(reactions!G$1,Content!$B$1:$D$1,0),0)</f>
        <v>veganism</v>
      </c>
      <c r="H10062">
        <f>VLOOKUP(B10062,'reaction types'!$A$1:$C$17,MATCH(reactions!H$1,'reaction types'!$A$1:$C$1,0),0)</f>
        <v>12</v>
      </c>
    </row>
    <row r="10063" spans="1:8">
      <c r="A10063" t="s">
        <v>789</v>
      </c>
      <c r="B10063" t="s">
        <v>1044</v>
      </c>
      <c r="C10063" s="2">
        <v>44029.029861111114</v>
      </c>
      <c r="D10063" s="2" t="str">
        <f t="shared" si="159"/>
        <v>July</v>
      </c>
      <c r="E10063" s="2"/>
      <c r="F10063" t="str">
        <f>VLOOKUP($A10063,Content!$B$1:$D$1001,MATCH(reactions!F$1,Content!$B$1:$D$1,0),0)</f>
        <v>audio</v>
      </c>
      <c r="G10063" t="str">
        <f>VLOOKUP($A10063,Content!$B$1:$D$1001,MATCH(reactions!G$1,Content!$B$1:$D$1,0),0)</f>
        <v>public speaking</v>
      </c>
      <c r="H10063">
        <f>VLOOKUP(B10063,'reaction types'!$A$1:$C$17,MATCH(reactions!H$1,'reaction types'!$A$1:$C$1,0),0)</f>
        <v>65</v>
      </c>
    </row>
    <row r="10064" spans="1:8">
      <c r="A10064" t="s">
        <v>790</v>
      </c>
      <c r="B10064" t="s">
        <v>1048</v>
      </c>
      <c r="C10064" s="2">
        <v>44019.369444444441</v>
      </c>
      <c r="D10064" s="2" t="str">
        <f t="shared" si="159"/>
        <v>July</v>
      </c>
      <c r="E10064" s="2"/>
      <c r="F10064" t="str">
        <f>VLOOKUP($A10064,Content!$B$1:$D$1001,MATCH(reactions!F$1,Content!$B$1:$D$1,0),0)</f>
        <v>video</v>
      </c>
      <c r="G10064" t="str">
        <f>VLOOKUP($A10064,Content!$B$1:$D$1001,MATCH(reactions!G$1,Content!$B$1:$D$1,0),0)</f>
        <v>tennis</v>
      </c>
      <c r="H10064">
        <f>VLOOKUP(B10064,'reaction types'!$A$1:$C$17,MATCH(reactions!H$1,'reaction types'!$A$1:$C$1,0),0)</f>
        <v>12</v>
      </c>
    </row>
    <row r="10065" spans="1:8">
      <c r="A10065" t="s">
        <v>794</v>
      </c>
      <c r="B10065" t="s">
        <v>1040</v>
      </c>
      <c r="C10065" s="2">
        <v>44040.918055555558</v>
      </c>
      <c r="D10065" s="2" t="str">
        <f t="shared" si="159"/>
        <v>July</v>
      </c>
      <c r="E10065" s="2"/>
      <c r="F10065" t="str">
        <f>VLOOKUP($A10065,Content!$B$1:$D$1001,MATCH(reactions!F$1,Content!$B$1:$D$1,0),0)</f>
        <v>video</v>
      </c>
      <c r="G10065" t="str">
        <f>VLOOKUP($A10065,Content!$B$1:$D$1001,MATCH(reactions!G$1,Content!$B$1:$D$1,0),0)</f>
        <v>cooking</v>
      </c>
      <c r="H10065">
        <f>VLOOKUP(B10065,'reaction types'!$A$1:$C$17,MATCH(reactions!H$1,'reaction types'!$A$1:$C$1,0),0)</f>
        <v>30</v>
      </c>
    </row>
    <row r="10066" spans="1:8">
      <c r="A10066" t="s">
        <v>794</v>
      </c>
      <c r="B10066" t="s">
        <v>1048</v>
      </c>
      <c r="C10066" s="2">
        <v>44039.656944444447</v>
      </c>
      <c r="D10066" s="2" t="str">
        <f t="shared" si="159"/>
        <v>July</v>
      </c>
      <c r="E10066" s="2"/>
      <c r="F10066" t="str">
        <f>VLOOKUP($A10066,Content!$B$1:$D$1001,MATCH(reactions!F$1,Content!$B$1:$D$1,0),0)</f>
        <v>video</v>
      </c>
      <c r="G10066" t="str">
        <f>VLOOKUP($A10066,Content!$B$1:$D$1001,MATCH(reactions!G$1,Content!$B$1:$D$1,0),0)</f>
        <v>cooking</v>
      </c>
      <c r="H10066">
        <f>VLOOKUP(B10066,'reaction types'!$A$1:$C$17,MATCH(reactions!H$1,'reaction types'!$A$1:$C$1,0),0)</f>
        <v>12</v>
      </c>
    </row>
    <row r="10067" spans="1:8">
      <c r="A10067" t="s">
        <v>795</v>
      </c>
      <c r="B10067" t="s">
        <v>1050</v>
      </c>
      <c r="C10067" s="2">
        <v>44024.40625</v>
      </c>
      <c r="D10067" s="2" t="str">
        <f t="shared" si="159"/>
        <v>July</v>
      </c>
      <c r="E10067" s="2"/>
      <c r="F10067" t="str">
        <f>VLOOKUP($A10067,Content!$B$1:$D$1001,MATCH(reactions!F$1,Content!$B$1:$D$1,0),0)</f>
        <v>audio</v>
      </c>
      <c r="G10067" t="str">
        <f>VLOOKUP($A10067,Content!$B$1:$D$1001,MATCH(reactions!G$1,Content!$B$1:$D$1,0),0)</f>
        <v>veganism</v>
      </c>
      <c r="H10067">
        <f>VLOOKUP(B10067,'reaction types'!$A$1:$C$17,MATCH(reactions!H$1,'reaction types'!$A$1:$C$1,0),0)</f>
        <v>60</v>
      </c>
    </row>
    <row r="10068" spans="1:8">
      <c r="A10068" t="s">
        <v>797</v>
      </c>
      <c r="B10068" t="s">
        <v>1048</v>
      </c>
      <c r="C10068" s="2">
        <v>44034.046527777777</v>
      </c>
      <c r="D10068" s="2" t="str">
        <f t="shared" si="159"/>
        <v>July</v>
      </c>
      <c r="E10068" s="2"/>
      <c r="F10068" t="str">
        <f>VLOOKUP($A10068,Content!$B$1:$D$1001,MATCH(reactions!F$1,Content!$B$1:$D$1,0),0)</f>
        <v>video</v>
      </c>
      <c r="G10068" t="str">
        <f>VLOOKUP($A10068,Content!$B$1:$D$1001,MATCH(reactions!G$1,Content!$B$1:$D$1,0),0)</f>
        <v>soccer</v>
      </c>
      <c r="H10068">
        <f>VLOOKUP(B10068,'reaction types'!$A$1:$C$17,MATCH(reactions!H$1,'reaction types'!$A$1:$C$1,0),0)</f>
        <v>12</v>
      </c>
    </row>
    <row r="10069" spans="1:8">
      <c r="A10069" t="s">
        <v>797</v>
      </c>
      <c r="B10069" t="s">
        <v>1052</v>
      </c>
      <c r="C10069" s="2">
        <v>44042.227777777778</v>
      </c>
      <c r="D10069" s="2" t="str">
        <f t="shared" si="159"/>
        <v>July</v>
      </c>
      <c r="E10069" s="2"/>
      <c r="F10069" t="str">
        <f>VLOOKUP($A10069,Content!$B$1:$D$1001,MATCH(reactions!F$1,Content!$B$1:$D$1,0),0)</f>
        <v>video</v>
      </c>
      <c r="G10069" t="str">
        <f>VLOOKUP($A10069,Content!$B$1:$D$1001,MATCH(reactions!G$1,Content!$B$1:$D$1,0),0)</f>
        <v>soccer</v>
      </c>
      <c r="H10069">
        <f>VLOOKUP(B10069,'reaction types'!$A$1:$C$17,MATCH(reactions!H$1,'reaction types'!$A$1:$C$1,0),0)</f>
        <v>72</v>
      </c>
    </row>
    <row r="10070" spans="1:8">
      <c r="A10070" t="s">
        <v>798</v>
      </c>
      <c r="B10070" t="s">
        <v>1039</v>
      </c>
      <c r="C10070" s="2">
        <v>44041.563888888886</v>
      </c>
      <c r="D10070" s="2" t="str">
        <f t="shared" si="159"/>
        <v>July</v>
      </c>
      <c r="E10070" s="2"/>
      <c r="F10070" t="str">
        <f>VLOOKUP($A10070,Content!$B$1:$D$1001,MATCH(reactions!F$1,Content!$B$1:$D$1,0),0)</f>
        <v>photo</v>
      </c>
      <c r="G10070" t="str">
        <f>VLOOKUP($A10070,Content!$B$1:$D$1001,MATCH(reactions!G$1,Content!$B$1:$D$1,0),0)</f>
        <v>science</v>
      </c>
      <c r="H10070">
        <f>VLOOKUP(B10070,'reaction types'!$A$1:$C$17,MATCH(reactions!H$1,'reaction types'!$A$1:$C$1,0),0)</f>
        <v>15</v>
      </c>
    </row>
    <row r="10071" spans="1:8">
      <c r="A10071" t="s">
        <v>798</v>
      </c>
      <c r="B10071" t="s">
        <v>1040</v>
      </c>
      <c r="C10071" s="2">
        <v>44035.056944444441</v>
      </c>
      <c r="D10071" s="2" t="str">
        <f t="shared" si="159"/>
        <v>July</v>
      </c>
      <c r="E10071" s="2"/>
      <c r="F10071" t="str">
        <f>VLOOKUP($A10071,Content!$B$1:$D$1001,MATCH(reactions!F$1,Content!$B$1:$D$1,0),0)</f>
        <v>photo</v>
      </c>
      <c r="G10071" t="str">
        <f>VLOOKUP($A10071,Content!$B$1:$D$1001,MATCH(reactions!G$1,Content!$B$1:$D$1,0),0)</f>
        <v>science</v>
      </c>
      <c r="H10071">
        <f>VLOOKUP(B10071,'reaction types'!$A$1:$C$17,MATCH(reactions!H$1,'reaction types'!$A$1:$C$1,0),0)</f>
        <v>30</v>
      </c>
    </row>
    <row r="10072" spans="1:8">
      <c r="A10072" t="s">
        <v>798</v>
      </c>
      <c r="B10072" t="s">
        <v>1042</v>
      </c>
      <c r="C10072" s="2">
        <v>44017.570138888892</v>
      </c>
      <c r="D10072" s="2" t="str">
        <f t="shared" si="159"/>
        <v>July</v>
      </c>
      <c r="E10072" s="2"/>
      <c r="F10072" t="str">
        <f>VLOOKUP($A10072,Content!$B$1:$D$1001,MATCH(reactions!F$1,Content!$B$1:$D$1,0),0)</f>
        <v>photo</v>
      </c>
      <c r="G10072" t="str">
        <f>VLOOKUP($A10072,Content!$B$1:$D$1001,MATCH(reactions!G$1,Content!$B$1:$D$1,0),0)</f>
        <v>science</v>
      </c>
      <c r="H10072">
        <f>VLOOKUP(B10072,'reaction types'!$A$1:$C$17,MATCH(reactions!H$1,'reaction types'!$A$1:$C$1,0),0)</f>
        <v>70</v>
      </c>
    </row>
    <row r="10073" spans="1:8">
      <c r="A10073" t="s">
        <v>799</v>
      </c>
      <c r="B10073" t="s">
        <v>1052</v>
      </c>
      <c r="C10073" s="2">
        <v>44023.864583333336</v>
      </c>
      <c r="D10073" s="2" t="str">
        <f t="shared" si="159"/>
        <v>July</v>
      </c>
      <c r="E10073" s="2"/>
      <c r="F10073" t="str">
        <f>VLOOKUP($A10073,Content!$B$1:$D$1001,MATCH(reactions!F$1,Content!$B$1:$D$1,0),0)</f>
        <v>audio</v>
      </c>
      <c r="G10073" t="str">
        <f>VLOOKUP($A10073,Content!$B$1:$D$1001,MATCH(reactions!G$1,Content!$B$1:$D$1,0),0)</f>
        <v>soccer</v>
      </c>
      <c r="H10073">
        <f>VLOOKUP(B10073,'reaction types'!$A$1:$C$17,MATCH(reactions!H$1,'reaction types'!$A$1:$C$1,0),0)</f>
        <v>72</v>
      </c>
    </row>
    <row r="10074" spans="1:8">
      <c r="A10074" t="s">
        <v>799</v>
      </c>
      <c r="B10074" t="s">
        <v>1038</v>
      </c>
      <c r="C10074" s="2">
        <v>44024.609722222223</v>
      </c>
      <c r="D10074" s="2" t="str">
        <f t="shared" si="159"/>
        <v>July</v>
      </c>
      <c r="E10074" s="2"/>
      <c r="F10074" t="str">
        <f>VLOOKUP($A10074,Content!$B$1:$D$1001,MATCH(reactions!F$1,Content!$B$1:$D$1,0),0)</f>
        <v>audio</v>
      </c>
      <c r="G10074" t="str">
        <f>VLOOKUP($A10074,Content!$B$1:$D$1001,MATCH(reactions!G$1,Content!$B$1:$D$1,0),0)</f>
        <v>soccer</v>
      </c>
      <c r="H10074">
        <f>VLOOKUP(B10074,'reaction types'!$A$1:$C$17,MATCH(reactions!H$1,'reaction types'!$A$1:$C$1,0),0)</f>
        <v>10</v>
      </c>
    </row>
    <row r="10075" spans="1:8">
      <c r="A10075" t="s">
        <v>799</v>
      </c>
      <c r="B10075" t="s">
        <v>1046</v>
      </c>
      <c r="C10075" s="2">
        <v>44042.332638888889</v>
      </c>
      <c r="D10075" s="2" t="str">
        <f t="shared" si="159"/>
        <v>July</v>
      </c>
      <c r="E10075" s="2"/>
      <c r="F10075" t="str">
        <f>VLOOKUP($A10075,Content!$B$1:$D$1001,MATCH(reactions!F$1,Content!$B$1:$D$1,0),0)</f>
        <v>audio</v>
      </c>
      <c r="G10075" t="str">
        <f>VLOOKUP($A10075,Content!$B$1:$D$1001,MATCH(reactions!G$1,Content!$B$1:$D$1,0),0)</f>
        <v>soccer</v>
      </c>
      <c r="H10075">
        <f>VLOOKUP(B10075,'reaction types'!$A$1:$C$17,MATCH(reactions!H$1,'reaction types'!$A$1:$C$1,0),0)</f>
        <v>75</v>
      </c>
    </row>
    <row r="10076" spans="1:8">
      <c r="A10076" t="s">
        <v>799</v>
      </c>
      <c r="B10076" t="s">
        <v>1041</v>
      </c>
      <c r="C10076" s="2">
        <v>44036.760416666664</v>
      </c>
      <c r="D10076" s="2" t="str">
        <f t="shared" si="159"/>
        <v>July</v>
      </c>
      <c r="E10076" s="2"/>
      <c r="F10076" t="str">
        <f>VLOOKUP($A10076,Content!$B$1:$D$1001,MATCH(reactions!F$1,Content!$B$1:$D$1,0),0)</f>
        <v>audio</v>
      </c>
      <c r="G10076" t="str">
        <f>VLOOKUP($A10076,Content!$B$1:$D$1001,MATCH(reactions!G$1,Content!$B$1:$D$1,0),0)</f>
        <v>soccer</v>
      </c>
      <c r="H10076">
        <f>VLOOKUP(B10076,'reaction types'!$A$1:$C$17,MATCH(reactions!H$1,'reaction types'!$A$1:$C$1,0),0)</f>
        <v>35</v>
      </c>
    </row>
    <row r="10077" spans="1:8">
      <c r="A10077" t="s">
        <v>800</v>
      </c>
      <c r="B10077" t="s">
        <v>1046</v>
      </c>
      <c r="C10077" s="2">
        <v>44036.677083333336</v>
      </c>
      <c r="D10077" s="2" t="str">
        <f t="shared" si="159"/>
        <v>July</v>
      </c>
      <c r="E10077" s="2"/>
      <c r="F10077" t="str">
        <f>VLOOKUP($A10077,Content!$B$1:$D$1001,MATCH(reactions!F$1,Content!$B$1:$D$1,0),0)</f>
        <v>photo</v>
      </c>
      <c r="G10077" t="str">
        <f>VLOOKUP($A10077,Content!$B$1:$D$1001,MATCH(reactions!G$1,Content!$B$1:$D$1,0),0)</f>
        <v>tennis</v>
      </c>
      <c r="H10077">
        <f>VLOOKUP(B10077,'reaction types'!$A$1:$C$17,MATCH(reactions!H$1,'reaction types'!$A$1:$C$1,0),0)</f>
        <v>75</v>
      </c>
    </row>
    <row r="10078" spans="1:8">
      <c r="A10078" t="s">
        <v>800</v>
      </c>
      <c r="B10078" t="s">
        <v>1042</v>
      </c>
      <c r="C10078" s="2">
        <v>44027.05</v>
      </c>
      <c r="D10078" s="2" t="str">
        <f t="shared" si="159"/>
        <v>July</v>
      </c>
      <c r="E10078" s="2"/>
      <c r="F10078" t="str">
        <f>VLOOKUP($A10078,Content!$B$1:$D$1001,MATCH(reactions!F$1,Content!$B$1:$D$1,0),0)</f>
        <v>photo</v>
      </c>
      <c r="G10078" t="str">
        <f>VLOOKUP($A10078,Content!$B$1:$D$1001,MATCH(reactions!G$1,Content!$B$1:$D$1,0),0)</f>
        <v>tennis</v>
      </c>
      <c r="H10078">
        <f>VLOOKUP(B10078,'reaction types'!$A$1:$C$17,MATCH(reactions!H$1,'reaction types'!$A$1:$C$1,0),0)</f>
        <v>70</v>
      </c>
    </row>
    <row r="10079" spans="1:8">
      <c r="A10079" t="s">
        <v>800</v>
      </c>
      <c r="B10079" t="s">
        <v>1041</v>
      </c>
      <c r="C10079" s="2">
        <v>44037.95416666667</v>
      </c>
      <c r="D10079" s="2" t="str">
        <f t="shared" si="159"/>
        <v>July</v>
      </c>
      <c r="E10079" s="2"/>
      <c r="F10079" t="str">
        <f>VLOOKUP($A10079,Content!$B$1:$D$1001,MATCH(reactions!F$1,Content!$B$1:$D$1,0),0)</f>
        <v>photo</v>
      </c>
      <c r="G10079" t="str">
        <f>VLOOKUP($A10079,Content!$B$1:$D$1001,MATCH(reactions!G$1,Content!$B$1:$D$1,0),0)</f>
        <v>tennis</v>
      </c>
      <c r="H10079">
        <f>VLOOKUP(B10079,'reaction types'!$A$1:$C$17,MATCH(reactions!H$1,'reaction types'!$A$1:$C$1,0),0)</f>
        <v>35</v>
      </c>
    </row>
    <row r="10080" spans="1:8">
      <c r="A10080" t="s">
        <v>800</v>
      </c>
      <c r="B10080" t="s">
        <v>1038</v>
      </c>
      <c r="C10080" s="2">
        <v>44015.354166666664</v>
      </c>
      <c r="D10080" s="2" t="str">
        <f t="shared" si="159"/>
        <v>July</v>
      </c>
      <c r="E10080" s="2"/>
      <c r="F10080" t="str">
        <f>VLOOKUP($A10080,Content!$B$1:$D$1001,MATCH(reactions!F$1,Content!$B$1:$D$1,0),0)</f>
        <v>photo</v>
      </c>
      <c r="G10080" t="str">
        <f>VLOOKUP($A10080,Content!$B$1:$D$1001,MATCH(reactions!G$1,Content!$B$1:$D$1,0),0)</f>
        <v>tennis</v>
      </c>
      <c r="H10080">
        <f>VLOOKUP(B10080,'reaction types'!$A$1:$C$17,MATCH(reactions!H$1,'reaction types'!$A$1:$C$1,0),0)</f>
        <v>10</v>
      </c>
    </row>
    <row r="10081" spans="1:8">
      <c r="A10081" t="s">
        <v>802</v>
      </c>
      <c r="B10081" t="s">
        <v>1050</v>
      </c>
      <c r="C10081" s="2">
        <v>44034.890277777777</v>
      </c>
      <c r="D10081" s="2" t="str">
        <f t="shared" si="159"/>
        <v>July</v>
      </c>
      <c r="E10081" s="2"/>
      <c r="F10081" t="str">
        <f>VLOOKUP($A10081,Content!$B$1:$D$1001,MATCH(reactions!F$1,Content!$B$1:$D$1,0),0)</f>
        <v>photo</v>
      </c>
      <c r="G10081" t="str">
        <f>VLOOKUP($A10081,Content!$B$1:$D$1001,MATCH(reactions!G$1,Content!$B$1:$D$1,0),0)</f>
        <v>veganism</v>
      </c>
      <c r="H10081">
        <f>VLOOKUP(B10081,'reaction types'!$A$1:$C$17,MATCH(reactions!H$1,'reaction types'!$A$1:$C$1,0),0)</f>
        <v>60</v>
      </c>
    </row>
    <row r="10082" spans="1:8">
      <c r="A10082" t="s">
        <v>802</v>
      </c>
      <c r="B10082" t="s">
        <v>1050</v>
      </c>
      <c r="C10082" s="2">
        <v>44038.114583333336</v>
      </c>
      <c r="D10082" s="2" t="str">
        <f t="shared" si="159"/>
        <v>July</v>
      </c>
      <c r="E10082" s="2"/>
      <c r="F10082" t="str">
        <f>VLOOKUP($A10082,Content!$B$1:$D$1001,MATCH(reactions!F$1,Content!$B$1:$D$1,0),0)</f>
        <v>photo</v>
      </c>
      <c r="G10082" t="str">
        <f>VLOOKUP($A10082,Content!$B$1:$D$1001,MATCH(reactions!G$1,Content!$B$1:$D$1,0),0)</f>
        <v>veganism</v>
      </c>
      <c r="H10082">
        <f>VLOOKUP(B10082,'reaction types'!$A$1:$C$17,MATCH(reactions!H$1,'reaction types'!$A$1:$C$1,0),0)</f>
        <v>60</v>
      </c>
    </row>
    <row r="10083" spans="1:8">
      <c r="A10083" t="s">
        <v>803</v>
      </c>
      <c r="B10083" t="s">
        <v>1038</v>
      </c>
      <c r="C10083" s="2">
        <v>44016.156944444447</v>
      </c>
      <c r="D10083" s="2" t="str">
        <f t="shared" si="159"/>
        <v>July</v>
      </c>
      <c r="E10083" s="2"/>
      <c r="F10083" t="str">
        <f>VLOOKUP($A10083,Content!$B$1:$D$1001,MATCH(reactions!F$1,Content!$B$1:$D$1,0),0)</f>
        <v>GIF</v>
      </c>
      <c r="G10083" t="str">
        <f>VLOOKUP($A10083,Content!$B$1:$D$1001,MATCH(reactions!G$1,Content!$B$1:$D$1,0),0)</f>
        <v>Science</v>
      </c>
      <c r="H10083">
        <f>VLOOKUP(B10083,'reaction types'!$A$1:$C$17,MATCH(reactions!H$1,'reaction types'!$A$1:$C$1,0),0)</f>
        <v>10</v>
      </c>
    </row>
    <row r="10084" spans="1:8">
      <c r="A10084" t="s">
        <v>803</v>
      </c>
      <c r="B10084" t="s">
        <v>1050</v>
      </c>
      <c r="C10084" s="2">
        <v>44039.35</v>
      </c>
      <c r="D10084" s="2" t="str">
        <f t="shared" si="159"/>
        <v>July</v>
      </c>
      <c r="E10084" s="2"/>
      <c r="F10084" t="str">
        <f>VLOOKUP($A10084,Content!$B$1:$D$1001,MATCH(reactions!F$1,Content!$B$1:$D$1,0),0)</f>
        <v>GIF</v>
      </c>
      <c r="G10084" t="str">
        <f>VLOOKUP($A10084,Content!$B$1:$D$1001,MATCH(reactions!G$1,Content!$B$1:$D$1,0),0)</f>
        <v>Science</v>
      </c>
      <c r="H10084">
        <f>VLOOKUP(B10084,'reaction types'!$A$1:$C$17,MATCH(reactions!H$1,'reaction types'!$A$1:$C$1,0),0)</f>
        <v>60</v>
      </c>
    </row>
    <row r="10085" spans="1:8">
      <c r="A10085" t="s">
        <v>805</v>
      </c>
      <c r="B10085" t="s">
        <v>1044</v>
      </c>
      <c r="C10085" s="2">
        <v>44020.654861111114</v>
      </c>
      <c r="D10085" s="2" t="str">
        <f t="shared" si="159"/>
        <v>July</v>
      </c>
      <c r="E10085" s="2"/>
      <c r="F10085" t="str">
        <f>VLOOKUP($A10085,Content!$B$1:$D$1001,MATCH(reactions!F$1,Content!$B$1:$D$1,0),0)</f>
        <v>audio</v>
      </c>
      <c r="G10085" t="str">
        <f>VLOOKUP($A10085,Content!$B$1:$D$1001,MATCH(reactions!G$1,Content!$B$1:$D$1,0),0)</f>
        <v>culture</v>
      </c>
      <c r="H10085">
        <f>VLOOKUP(B10085,'reaction types'!$A$1:$C$17,MATCH(reactions!H$1,'reaction types'!$A$1:$C$1,0),0)</f>
        <v>65</v>
      </c>
    </row>
    <row r="10086" spans="1:8">
      <c r="A10086" t="s">
        <v>805</v>
      </c>
      <c r="B10086" t="s">
        <v>1041</v>
      </c>
      <c r="C10086" s="2">
        <v>44039.424305555556</v>
      </c>
      <c r="D10086" s="2" t="str">
        <f t="shared" si="159"/>
        <v>July</v>
      </c>
      <c r="E10086" s="2"/>
      <c r="F10086" t="str">
        <f>VLOOKUP($A10086,Content!$B$1:$D$1001,MATCH(reactions!F$1,Content!$B$1:$D$1,0),0)</f>
        <v>audio</v>
      </c>
      <c r="G10086" t="str">
        <f>VLOOKUP($A10086,Content!$B$1:$D$1001,MATCH(reactions!G$1,Content!$B$1:$D$1,0),0)</f>
        <v>culture</v>
      </c>
      <c r="H10086">
        <f>VLOOKUP(B10086,'reaction types'!$A$1:$C$17,MATCH(reactions!H$1,'reaction types'!$A$1:$C$1,0),0)</f>
        <v>35</v>
      </c>
    </row>
    <row r="10087" spans="1:8">
      <c r="A10087" t="s">
        <v>807</v>
      </c>
      <c r="B10087" t="s">
        <v>1052</v>
      </c>
      <c r="C10087" s="2">
        <v>44032.890277777777</v>
      </c>
      <c r="D10087" s="2" t="str">
        <f t="shared" si="159"/>
        <v>July</v>
      </c>
      <c r="E10087" s="2"/>
      <c r="F10087" t="str">
        <f>VLOOKUP($A10087,Content!$B$1:$D$1001,MATCH(reactions!F$1,Content!$B$1:$D$1,0),0)</f>
        <v>video</v>
      </c>
      <c r="G10087" t="str">
        <f>VLOOKUP($A10087,Content!$B$1:$D$1001,MATCH(reactions!G$1,Content!$B$1:$D$1,0),0)</f>
        <v>public speaking</v>
      </c>
      <c r="H10087">
        <f>VLOOKUP(B10087,'reaction types'!$A$1:$C$17,MATCH(reactions!H$1,'reaction types'!$A$1:$C$1,0),0)</f>
        <v>72</v>
      </c>
    </row>
    <row r="10088" spans="1:8">
      <c r="A10088" t="s">
        <v>807</v>
      </c>
      <c r="B10088" t="s">
        <v>1037</v>
      </c>
      <c r="C10088" s="2">
        <v>44016.923611111109</v>
      </c>
      <c r="D10088" s="2" t="str">
        <f t="shared" si="159"/>
        <v>July</v>
      </c>
      <c r="E10088" s="2"/>
      <c r="F10088" t="str">
        <f>VLOOKUP($A10088,Content!$B$1:$D$1001,MATCH(reactions!F$1,Content!$B$1:$D$1,0),0)</f>
        <v>video</v>
      </c>
      <c r="G10088" t="str">
        <f>VLOOKUP($A10088,Content!$B$1:$D$1001,MATCH(reactions!G$1,Content!$B$1:$D$1,0),0)</f>
        <v>public speaking</v>
      </c>
      <c r="H10088">
        <f>VLOOKUP(B10088,'reaction types'!$A$1:$C$17,MATCH(reactions!H$1,'reaction types'!$A$1:$C$1,0),0)</f>
        <v>0</v>
      </c>
    </row>
    <row r="10089" spans="1:8">
      <c r="A10089" t="s">
        <v>807</v>
      </c>
      <c r="B10089" t="s">
        <v>1050</v>
      </c>
      <c r="C10089" s="2">
        <v>44041.630555555559</v>
      </c>
      <c r="D10089" s="2" t="str">
        <f t="shared" si="159"/>
        <v>July</v>
      </c>
      <c r="E10089" s="2"/>
      <c r="F10089" t="str">
        <f>VLOOKUP($A10089,Content!$B$1:$D$1001,MATCH(reactions!F$1,Content!$B$1:$D$1,0),0)</f>
        <v>video</v>
      </c>
      <c r="G10089" t="str">
        <f>VLOOKUP($A10089,Content!$B$1:$D$1001,MATCH(reactions!G$1,Content!$B$1:$D$1,0),0)</f>
        <v>public speaking</v>
      </c>
      <c r="H10089">
        <f>VLOOKUP(B10089,'reaction types'!$A$1:$C$17,MATCH(reactions!H$1,'reaction types'!$A$1:$C$1,0),0)</f>
        <v>60</v>
      </c>
    </row>
    <row r="10090" spans="1:8">
      <c r="A10090" t="s">
        <v>807</v>
      </c>
      <c r="B10090" t="s">
        <v>1046</v>
      </c>
      <c r="C10090" s="2">
        <v>44022.609722222223</v>
      </c>
      <c r="D10090" s="2" t="str">
        <f t="shared" si="159"/>
        <v>July</v>
      </c>
      <c r="E10090" s="2"/>
      <c r="F10090" t="str">
        <f>VLOOKUP($A10090,Content!$B$1:$D$1001,MATCH(reactions!F$1,Content!$B$1:$D$1,0),0)</f>
        <v>video</v>
      </c>
      <c r="G10090" t="str">
        <f>VLOOKUP($A10090,Content!$B$1:$D$1001,MATCH(reactions!G$1,Content!$B$1:$D$1,0),0)</f>
        <v>public speaking</v>
      </c>
      <c r="H10090">
        <f>VLOOKUP(B10090,'reaction types'!$A$1:$C$17,MATCH(reactions!H$1,'reaction types'!$A$1:$C$1,0),0)</f>
        <v>75</v>
      </c>
    </row>
    <row r="10091" spans="1:8">
      <c r="A10091" t="s">
        <v>807</v>
      </c>
      <c r="B10091" t="s">
        <v>1050</v>
      </c>
      <c r="C10091" s="2">
        <v>44023.129861111112</v>
      </c>
      <c r="D10091" s="2" t="str">
        <f t="shared" si="159"/>
        <v>July</v>
      </c>
      <c r="E10091" s="2"/>
      <c r="F10091" t="str">
        <f>VLOOKUP($A10091,Content!$B$1:$D$1001,MATCH(reactions!F$1,Content!$B$1:$D$1,0),0)</f>
        <v>video</v>
      </c>
      <c r="G10091" t="str">
        <f>VLOOKUP($A10091,Content!$B$1:$D$1001,MATCH(reactions!G$1,Content!$B$1:$D$1,0),0)</f>
        <v>public speaking</v>
      </c>
      <c r="H10091">
        <f>VLOOKUP(B10091,'reaction types'!$A$1:$C$17,MATCH(reactions!H$1,'reaction types'!$A$1:$C$1,0),0)</f>
        <v>60</v>
      </c>
    </row>
    <row r="10092" spans="1:8">
      <c r="A10092" t="s">
        <v>807</v>
      </c>
      <c r="B10092" t="s">
        <v>1047</v>
      </c>
      <c r="C10092" s="2">
        <v>44039.559027777781</v>
      </c>
      <c r="D10092" s="2" t="str">
        <f t="shared" si="159"/>
        <v>July</v>
      </c>
      <c r="E10092" s="2"/>
      <c r="F10092" t="str">
        <f>VLOOKUP($A10092,Content!$B$1:$D$1001,MATCH(reactions!F$1,Content!$B$1:$D$1,0),0)</f>
        <v>video</v>
      </c>
      <c r="G10092" t="str">
        <f>VLOOKUP($A10092,Content!$B$1:$D$1001,MATCH(reactions!G$1,Content!$B$1:$D$1,0),0)</f>
        <v>public speaking</v>
      </c>
      <c r="H10092">
        <f>VLOOKUP(B10092,'reaction types'!$A$1:$C$17,MATCH(reactions!H$1,'reaction types'!$A$1:$C$1,0),0)</f>
        <v>45</v>
      </c>
    </row>
    <row r="10093" spans="1:8">
      <c r="A10093" t="s">
        <v>808</v>
      </c>
      <c r="B10093" t="s">
        <v>1052</v>
      </c>
      <c r="C10093" s="2">
        <v>44014.015972222223</v>
      </c>
      <c r="D10093" s="2" t="str">
        <f t="shared" si="159"/>
        <v>July</v>
      </c>
      <c r="E10093" s="2"/>
      <c r="F10093" t="str">
        <f>VLOOKUP($A10093,Content!$B$1:$D$1001,MATCH(reactions!F$1,Content!$B$1:$D$1,0),0)</f>
        <v>photo</v>
      </c>
      <c r="G10093" t="str">
        <f>VLOOKUP($A10093,Content!$B$1:$D$1001,MATCH(reactions!G$1,Content!$B$1:$D$1,0),0)</f>
        <v>travel</v>
      </c>
      <c r="H10093">
        <f>VLOOKUP(B10093,'reaction types'!$A$1:$C$17,MATCH(reactions!H$1,'reaction types'!$A$1:$C$1,0),0)</f>
        <v>72</v>
      </c>
    </row>
    <row r="10094" spans="1:8">
      <c r="A10094" t="s">
        <v>808</v>
      </c>
      <c r="B10094" t="s">
        <v>1046</v>
      </c>
      <c r="C10094" s="2">
        <v>44018.7</v>
      </c>
      <c r="D10094" s="2" t="str">
        <f t="shared" si="159"/>
        <v>July</v>
      </c>
      <c r="E10094" s="2"/>
      <c r="F10094" t="str">
        <f>VLOOKUP($A10094,Content!$B$1:$D$1001,MATCH(reactions!F$1,Content!$B$1:$D$1,0),0)</f>
        <v>photo</v>
      </c>
      <c r="G10094" t="str">
        <f>VLOOKUP($A10094,Content!$B$1:$D$1001,MATCH(reactions!G$1,Content!$B$1:$D$1,0),0)</f>
        <v>travel</v>
      </c>
      <c r="H10094">
        <f>VLOOKUP(B10094,'reaction types'!$A$1:$C$17,MATCH(reactions!H$1,'reaction types'!$A$1:$C$1,0),0)</f>
        <v>75</v>
      </c>
    </row>
    <row r="10095" spans="1:8">
      <c r="A10095" t="s">
        <v>808</v>
      </c>
      <c r="B10095" t="s">
        <v>1045</v>
      </c>
      <c r="C10095" s="2">
        <v>44036.731249999997</v>
      </c>
      <c r="D10095" s="2" t="str">
        <f t="shared" si="159"/>
        <v>July</v>
      </c>
      <c r="E10095" s="2"/>
      <c r="F10095" t="str">
        <f>VLOOKUP($A10095,Content!$B$1:$D$1001,MATCH(reactions!F$1,Content!$B$1:$D$1,0),0)</f>
        <v>photo</v>
      </c>
      <c r="G10095" t="str">
        <f>VLOOKUP($A10095,Content!$B$1:$D$1001,MATCH(reactions!G$1,Content!$B$1:$D$1,0),0)</f>
        <v>travel</v>
      </c>
      <c r="H10095">
        <f>VLOOKUP(B10095,'reaction types'!$A$1:$C$17,MATCH(reactions!H$1,'reaction types'!$A$1:$C$1,0),0)</f>
        <v>20</v>
      </c>
    </row>
    <row r="10096" spans="1:8">
      <c r="A10096" t="s">
        <v>808</v>
      </c>
      <c r="B10096" t="s">
        <v>1050</v>
      </c>
      <c r="C10096" s="2">
        <v>44024.154861111114</v>
      </c>
      <c r="D10096" s="2" t="str">
        <f t="shared" si="159"/>
        <v>July</v>
      </c>
      <c r="E10096" s="2"/>
      <c r="F10096" t="str">
        <f>VLOOKUP($A10096,Content!$B$1:$D$1001,MATCH(reactions!F$1,Content!$B$1:$D$1,0),0)</f>
        <v>photo</v>
      </c>
      <c r="G10096" t="str">
        <f>VLOOKUP($A10096,Content!$B$1:$D$1001,MATCH(reactions!G$1,Content!$B$1:$D$1,0),0)</f>
        <v>travel</v>
      </c>
      <c r="H10096">
        <f>VLOOKUP(B10096,'reaction types'!$A$1:$C$17,MATCH(reactions!H$1,'reaction types'!$A$1:$C$1,0),0)</f>
        <v>60</v>
      </c>
    </row>
    <row r="10097" spans="1:8">
      <c r="A10097" t="s">
        <v>809</v>
      </c>
      <c r="B10097" t="s">
        <v>1043</v>
      </c>
      <c r="C10097" s="2">
        <v>44014.824305555558</v>
      </c>
      <c r="D10097" s="2" t="str">
        <f t="shared" si="159"/>
        <v>July</v>
      </c>
      <c r="E10097" s="2"/>
      <c r="F10097" t="str">
        <f>VLOOKUP($A10097,Content!$B$1:$D$1001,MATCH(reactions!F$1,Content!$B$1:$D$1,0),0)</f>
        <v>audio</v>
      </c>
      <c r="G10097" t="str">
        <f>VLOOKUP($A10097,Content!$B$1:$D$1001,MATCH(reactions!G$1,Content!$B$1:$D$1,0),0)</f>
        <v>veganism</v>
      </c>
      <c r="H10097">
        <f>VLOOKUP(B10097,'reaction types'!$A$1:$C$17,MATCH(reactions!H$1,'reaction types'!$A$1:$C$1,0),0)</f>
        <v>5</v>
      </c>
    </row>
    <row r="10098" spans="1:8">
      <c r="A10098" t="s">
        <v>809</v>
      </c>
      <c r="B10098" t="s">
        <v>1046</v>
      </c>
      <c r="C10098" s="2">
        <v>44026.384722222225</v>
      </c>
      <c r="D10098" s="2" t="str">
        <f t="shared" si="159"/>
        <v>July</v>
      </c>
      <c r="E10098" s="2"/>
      <c r="F10098" t="str">
        <f>VLOOKUP($A10098,Content!$B$1:$D$1001,MATCH(reactions!F$1,Content!$B$1:$D$1,0),0)</f>
        <v>audio</v>
      </c>
      <c r="G10098" t="str">
        <f>VLOOKUP($A10098,Content!$B$1:$D$1001,MATCH(reactions!G$1,Content!$B$1:$D$1,0),0)</f>
        <v>veganism</v>
      </c>
      <c r="H10098">
        <f>VLOOKUP(B10098,'reaction types'!$A$1:$C$17,MATCH(reactions!H$1,'reaction types'!$A$1:$C$1,0),0)</f>
        <v>75</v>
      </c>
    </row>
    <row r="10099" spans="1:8">
      <c r="A10099" t="s">
        <v>810</v>
      </c>
      <c r="B10099" t="s">
        <v>1040</v>
      </c>
      <c r="C10099" s="2">
        <v>44027.384722222225</v>
      </c>
      <c r="D10099" s="2" t="str">
        <f t="shared" si="159"/>
        <v>July</v>
      </c>
      <c r="E10099" s="2"/>
      <c r="F10099" t="str">
        <f>VLOOKUP($A10099,Content!$B$1:$D$1001,MATCH(reactions!F$1,Content!$B$1:$D$1,0),0)</f>
        <v>GIF</v>
      </c>
      <c r="G10099" t="str">
        <f>VLOOKUP($A10099,Content!$B$1:$D$1001,MATCH(reactions!G$1,Content!$B$1:$D$1,0),0)</f>
        <v>public speaking</v>
      </c>
      <c r="H10099">
        <f>VLOOKUP(B10099,'reaction types'!$A$1:$C$17,MATCH(reactions!H$1,'reaction types'!$A$1:$C$1,0),0)</f>
        <v>30</v>
      </c>
    </row>
    <row r="10100" spans="1:8">
      <c r="A10100" t="s">
        <v>810</v>
      </c>
      <c r="B10100" t="s">
        <v>1039</v>
      </c>
      <c r="C10100" s="2">
        <v>44035.092361111114</v>
      </c>
      <c r="D10100" s="2" t="str">
        <f t="shared" si="159"/>
        <v>July</v>
      </c>
      <c r="E10100" s="2"/>
      <c r="F10100" t="str">
        <f>VLOOKUP($A10100,Content!$B$1:$D$1001,MATCH(reactions!F$1,Content!$B$1:$D$1,0),0)</f>
        <v>GIF</v>
      </c>
      <c r="G10100" t="str">
        <f>VLOOKUP($A10100,Content!$B$1:$D$1001,MATCH(reactions!G$1,Content!$B$1:$D$1,0),0)</f>
        <v>public speaking</v>
      </c>
      <c r="H10100">
        <f>VLOOKUP(B10100,'reaction types'!$A$1:$C$17,MATCH(reactions!H$1,'reaction types'!$A$1:$C$1,0),0)</f>
        <v>15</v>
      </c>
    </row>
    <row r="10101" spans="1:8">
      <c r="A10101" t="s">
        <v>811</v>
      </c>
      <c r="B10101" t="s">
        <v>1044</v>
      </c>
      <c r="C10101" s="2">
        <v>44025.995138888888</v>
      </c>
      <c r="D10101" s="2" t="str">
        <f t="shared" si="159"/>
        <v>July</v>
      </c>
      <c r="E10101" s="2"/>
      <c r="F10101" t="str">
        <f>VLOOKUP($A10101,Content!$B$1:$D$1001,MATCH(reactions!F$1,Content!$B$1:$D$1,0),0)</f>
        <v>photo</v>
      </c>
      <c r="G10101" t="str">
        <f>VLOOKUP($A10101,Content!$B$1:$D$1001,MATCH(reactions!G$1,Content!$B$1:$D$1,0),0)</f>
        <v>science</v>
      </c>
      <c r="H10101">
        <f>VLOOKUP(B10101,'reaction types'!$A$1:$C$17,MATCH(reactions!H$1,'reaction types'!$A$1:$C$1,0),0)</f>
        <v>65</v>
      </c>
    </row>
    <row r="10102" spans="1:8">
      <c r="A10102" t="s">
        <v>812</v>
      </c>
      <c r="B10102" t="s">
        <v>1047</v>
      </c>
      <c r="C10102" s="2">
        <v>44020.322222222225</v>
      </c>
      <c r="D10102" s="2" t="str">
        <f t="shared" si="159"/>
        <v>July</v>
      </c>
      <c r="E10102" s="2"/>
      <c r="F10102" t="str">
        <f>VLOOKUP($A10102,Content!$B$1:$D$1001,MATCH(reactions!F$1,Content!$B$1:$D$1,0),0)</f>
        <v>photo</v>
      </c>
      <c r="G10102" t="str">
        <f>VLOOKUP($A10102,Content!$B$1:$D$1001,MATCH(reactions!G$1,Content!$B$1:$D$1,0),0)</f>
        <v>animals</v>
      </c>
      <c r="H10102">
        <f>VLOOKUP(B10102,'reaction types'!$A$1:$C$17,MATCH(reactions!H$1,'reaction types'!$A$1:$C$1,0),0)</f>
        <v>45</v>
      </c>
    </row>
    <row r="10103" spans="1:8">
      <c r="A10103" t="s">
        <v>813</v>
      </c>
      <c r="B10103" t="s">
        <v>1045</v>
      </c>
      <c r="C10103" s="2">
        <v>44022.669444444444</v>
      </c>
      <c r="D10103" s="2" t="str">
        <f t="shared" si="159"/>
        <v>July</v>
      </c>
      <c r="E10103" s="2"/>
      <c r="F10103" t="str">
        <f>VLOOKUP($A10103,Content!$B$1:$D$1001,MATCH(reactions!F$1,Content!$B$1:$D$1,0),0)</f>
        <v>video</v>
      </c>
      <c r="G10103" t="str">
        <f>VLOOKUP($A10103,Content!$B$1:$D$1001,MATCH(reactions!G$1,Content!$B$1:$D$1,0),0)</f>
        <v>education</v>
      </c>
      <c r="H10103">
        <f>VLOOKUP(B10103,'reaction types'!$A$1:$C$17,MATCH(reactions!H$1,'reaction types'!$A$1:$C$1,0),0)</f>
        <v>20</v>
      </c>
    </row>
    <row r="10104" spans="1:8">
      <c r="A10104" t="s">
        <v>813</v>
      </c>
      <c r="B10104" t="s">
        <v>1046</v>
      </c>
      <c r="C10104" s="2">
        <v>44022.46597222222</v>
      </c>
      <c r="D10104" s="2" t="str">
        <f t="shared" si="159"/>
        <v>July</v>
      </c>
      <c r="E10104" s="2"/>
      <c r="F10104" t="str">
        <f>VLOOKUP($A10104,Content!$B$1:$D$1001,MATCH(reactions!F$1,Content!$B$1:$D$1,0),0)</f>
        <v>video</v>
      </c>
      <c r="G10104" t="str">
        <f>VLOOKUP($A10104,Content!$B$1:$D$1001,MATCH(reactions!G$1,Content!$B$1:$D$1,0),0)</f>
        <v>education</v>
      </c>
      <c r="H10104">
        <f>VLOOKUP(B10104,'reaction types'!$A$1:$C$17,MATCH(reactions!H$1,'reaction types'!$A$1:$C$1,0),0)</f>
        <v>75</v>
      </c>
    </row>
    <row r="10105" spans="1:8">
      <c r="A10105" t="s">
        <v>813</v>
      </c>
      <c r="B10105" t="s">
        <v>1040</v>
      </c>
      <c r="C10105" s="2">
        <v>44029.511805555558</v>
      </c>
      <c r="D10105" s="2" t="str">
        <f t="shared" si="159"/>
        <v>July</v>
      </c>
      <c r="E10105" s="2"/>
      <c r="F10105" t="str">
        <f>VLOOKUP($A10105,Content!$B$1:$D$1001,MATCH(reactions!F$1,Content!$B$1:$D$1,0),0)</f>
        <v>video</v>
      </c>
      <c r="G10105" t="str">
        <f>VLOOKUP($A10105,Content!$B$1:$D$1001,MATCH(reactions!G$1,Content!$B$1:$D$1,0),0)</f>
        <v>education</v>
      </c>
      <c r="H10105">
        <f>VLOOKUP(B10105,'reaction types'!$A$1:$C$17,MATCH(reactions!H$1,'reaction types'!$A$1:$C$1,0),0)</f>
        <v>30</v>
      </c>
    </row>
    <row r="10106" spans="1:8">
      <c r="A10106" t="s">
        <v>814</v>
      </c>
      <c r="B10106" t="s">
        <v>1047</v>
      </c>
      <c r="C10106" s="2">
        <v>44031.84097222222</v>
      </c>
      <c r="D10106" s="2" t="str">
        <f t="shared" si="159"/>
        <v>July</v>
      </c>
      <c r="E10106" s="2"/>
      <c r="F10106" t="str">
        <f>VLOOKUP($A10106,Content!$B$1:$D$1001,MATCH(reactions!F$1,Content!$B$1:$D$1,0),0)</f>
        <v>photo</v>
      </c>
      <c r="G10106" t="str">
        <f>VLOOKUP($A10106,Content!$B$1:$D$1001,MATCH(reactions!G$1,Content!$B$1:$D$1,0),0)</f>
        <v>fitness</v>
      </c>
      <c r="H10106">
        <f>VLOOKUP(B10106,'reaction types'!$A$1:$C$17,MATCH(reactions!H$1,'reaction types'!$A$1:$C$1,0),0)</f>
        <v>45</v>
      </c>
    </row>
    <row r="10107" spans="1:8">
      <c r="A10107" t="s">
        <v>815</v>
      </c>
      <c r="B10107" t="s">
        <v>1051</v>
      </c>
      <c r="C10107" s="2">
        <v>44019.861805555556</v>
      </c>
      <c r="D10107" s="2" t="str">
        <f t="shared" si="159"/>
        <v>July</v>
      </c>
      <c r="E10107" s="2"/>
      <c r="F10107" t="str">
        <f>VLOOKUP($A10107,Content!$B$1:$D$1001,MATCH(reactions!F$1,Content!$B$1:$D$1,0),0)</f>
        <v>video</v>
      </c>
      <c r="G10107" t="str">
        <f>VLOOKUP($A10107,Content!$B$1:$D$1001,MATCH(reactions!G$1,Content!$B$1:$D$1,0),0)</f>
        <v>dogs</v>
      </c>
      <c r="H10107">
        <f>VLOOKUP(B10107,'reaction types'!$A$1:$C$17,MATCH(reactions!H$1,'reaction types'!$A$1:$C$1,0),0)</f>
        <v>70</v>
      </c>
    </row>
    <row r="10108" spans="1:8">
      <c r="A10108" t="s">
        <v>816</v>
      </c>
      <c r="B10108" t="s">
        <v>1045</v>
      </c>
      <c r="C10108" s="2">
        <v>44013.022222222222</v>
      </c>
      <c r="D10108" s="2" t="str">
        <f t="shared" si="159"/>
        <v>July</v>
      </c>
      <c r="E10108" s="2"/>
      <c r="F10108" t="str">
        <f>VLOOKUP($A10108,Content!$B$1:$D$1001,MATCH(reactions!F$1,Content!$B$1:$D$1,0),0)</f>
        <v>video</v>
      </c>
      <c r="G10108" t="str">
        <f>VLOOKUP($A10108,Content!$B$1:$D$1001,MATCH(reactions!G$1,Content!$B$1:$D$1,0),0)</f>
        <v>tennis</v>
      </c>
      <c r="H10108">
        <f>VLOOKUP(B10108,'reaction types'!$A$1:$C$17,MATCH(reactions!H$1,'reaction types'!$A$1:$C$1,0),0)</f>
        <v>20</v>
      </c>
    </row>
    <row r="10109" spans="1:8">
      <c r="A10109" t="s">
        <v>816</v>
      </c>
      <c r="B10109" t="s">
        <v>1044</v>
      </c>
      <c r="C10109" s="2">
        <v>44028.425694444442</v>
      </c>
      <c r="D10109" s="2" t="str">
        <f t="shared" si="159"/>
        <v>July</v>
      </c>
      <c r="E10109" s="2"/>
      <c r="F10109" t="str">
        <f>VLOOKUP($A10109,Content!$B$1:$D$1001,MATCH(reactions!F$1,Content!$B$1:$D$1,0),0)</f>
        <v>video</v>
      </c>
      <c r="G10109" t="str">
        <f>VLOOKUP($A10109,Content!$B$1:$D$1001,MATCH(reactions!G$1,Content!$B$1:$D$1,0),0)</f>
        <v>tennis</v>
      </c>
      <c r="H10109">
        <f>VLOOKUP(B10109,'reaction types'!$A$1:$C$17,MATCH(reactions!H$1,'reaction types'!$A$1:$C$1,0),0)</f>
        <v>65</v>
      </c>
    </row>
    <row r="10110" spans="1:8">
      <c r="A10110" t="s">
        <v>817</v>
      </c>
      <c r="B10110" t="s">
        <v>1037</v>
      </c>
      <c r="C10110" s="2">
        <v>44026.392361111109</v>
      </c>
      <c r="D10110" s="2" t="str">
        <f t="shared" si="159"/>
        <v>July</v>
      </c>
      <c r="E10110" s="2"/>
      <c r="F10110" t="str">
        <f>VLOOKUP($A10110,Content!$B$1:$D$1001,MATCH(reactions!F$1,Content!$B$1:$D$1,0),0)</f>
        <v>GIF</v>
      </c>
      <c r="G10110" t="str">
        <f>VLOOKUP($A10110,Content!$B$1:$D$1001,MATCH(reactions!G$1,Content!$B$1:$D$1,0),0)</f>
        <v>soccer</v>
      </c>
      <c r="H10110">
        <f>VLOOKUP(B10110,'reaction types'!$A$1:$C$17,MATCH(reactions!H$1,'reaction types'!$A$1:$C$1,0),0)</f>
        <v>0</v>
      </c>
    </row>
    <row r="10111" spans="1:8">
      <c r="A10111" t="s">
        <v>817</v>
      </c>
      <c r="B10111" t="s">
        <v>1040</v>
      </c>
      <c r="C10111" s="2">
        <v>44028.025694444441</v>
      </c>
      <c r="D10111" s="2" t="str">
        <f t="shared" si="159"/>
        <v>July</v>
      </c>
      <c r="E10111" s="2"/>
      <c r="F10111" t="str">
        <f>VLOOKUP($A10111,Content!$B$1:$D$1001,MATCH(reactions!F$1,Content!$B$1:$D$1,0),0)</f>
        <v>GIF</v>
      </c>
      <c r="G10111" t="str">
        <f>VLOOKUP($A10111,Content!$B$1:$D$1001,MATCH(reactions!G$1,Content!$B$1:$D$1,0),0)</f>
        <v>soccer</v>
      </c>
      <c r="H10111">
        <f>VLOOKUP(B10111,'reaction types'!$A$1:$C$17,MATCH(reactions!H$1,'reaction types'!$A$1:$C$1,0),0)</f>
        <v>30</v>
      </c>
    </row>
    <row r="10112" spans="1:8">
      <c r="A10112" t="s">
        <v>818</v>
      </c>
      <c r="B10112" t="s">
        <v>1040</v>
      </c>
      <c r="C10112" s="2">
        <v>44015.459722222222</v>
      </c>
      <c r="D10112" s="2" t="str">
        <f t="shared" si="159"/>
        <v>July</v>
      </c>
      <c r="E10112" s="2"/>
      <c r="F10112" t="str">
        <f>VLOOKUP($A10112,Content!$B$1:$D$1001,MATCH(reactions!F$1,Content!$B$1:$D$1,0),0)</f>
        <v>audio</v>
      </c>
      <c r="G10112" t="str">
        <f>VLOOKUP($A10112,Content!$B$1:$D$1001,MATCH(reactions!G$1,Content!$B$1:$D$1,0),0)</f>
        <v>animals</v>
      </c>
      <c r="H10112">
        <f>VLOOKUP(B10112,'reaction types'!$A$1:$C$17,MATCH(reactions!H$1,'reaction types'!$A$1:$C$1,0),0)</f>
        <v>30</v>
      </c>
    </row>
    <row r="10113" spans="1:8">
      <c r="A10113" t="s">
        <v>819</v>
      </c>
      <c r="B10113" t="s">
        <v>1043</v>
      </c>
      <c r="C10113" s="2">
        <v>44035.38958333333</v>
      </c>
      <c r="D10113" s="2" t="str">
        <f t="shared" si="159"/>
        <v>July</v>
      </c>
      <c r="E10113" s="2"/>
      <c r="F10113" t="str">
        <f>VLOOKUP($A10113,Content!$B$1:$D$1001,MATCH(reactions!F$1,Content!$B$1:$D$1,0),0)</f>
        <v>audio</v>
      </c>
      <c r="G10113" t="str">
        <f>VLOOKUP($A10113,Content!$B$1:$D$1001,MATCH(reactions!G$1,Content!$B$1:$D$1,0),0)</f>
        <v>science</v>
      </c>
      <c r="H10113">
        <f>VLOOKUP(B10113,'reaction types'!$A$1:$C$17,MATCH(reactions!H$1,'reaction types'!$A$1:$C$1,0),0)</f>
        <v>5</v>
      </c>
    </row>
    <row r="10114" spans="1:8">
      <c r="A10114" t="s">
        <v>819</v>
      </c>
      <c r="B10114" t="s">
        <v>1048</v>
      </c>
      <c r="C10114" s="2">
        <v>44024.224999999999</v>
      </c>
      <c r="D10114" s="2" t="str">
        <f t="shared" si="159"/>
        <v>July</v>
      </c>
      <c r="E10114" s="2"/>
      <c r="F10114" t="str">
        <f>VLOOKUP($A10114,Content!$B$1:$D$1001,MATCH(reactions!F$1,Content!$B$1:$D$1,0),0)</f>
        <v>audio</v>
      </c>
      <c r="G10114" t="str">
        <f>VLOOKUP($A10114,Content!$B$1:$D$1001,MATCH(reactions!G$1,Content!$B$1:$D$1,0),0)</f>
        <v>science</v>
      </c>
      <c r="H10114">
        <f>VLOOKUP(B10114,'reaction types'!$A$1:$C$17,MATCH(reactions!H$1,'reaction types'!$A$1:$C$1,0),0)</f>
        <v>12</v>
      </c>
    </row>
    <row r="10115" spans="1:8">
      <c r="A10115" t="s">
        <v>820</v>
      </c>
      <c r="B10115" t="s">
        <v>1040</v>
      </c>
      <c r="C10115" s="2">
        <v>44029.902777777781</v>
      </c>
      <c r="D10115" s="2" t="str">
        <f t="shared" ref="D10115:D10178" si="160">TEXT(C10115,"mmmm")</f>
        <v>July</v>
      </c>
      <c r="E10115" s="2"/>
      <c r="F10115" t="str">
        <f>VLOOKUP($A10115,Content!$B$1:$D$1001,MATCH(reactions!F$1,Content!$B$1:$D$1,0),0)</f>
        <v>GIF</v>
      </c>
      <c r="G10115" t="str">
        <f>VLOOKUP($A10115,Content!$B$1:$D$1001,MATCH(reactions!G$1,Content!$B$1:$D$1,0),0)</f>
        <v>tennis</v>
      </c>
      <c r="H10115">
        <f>VLOOKUP(B10115,'reaction types'!$A$1:$C$17,MATCH(reactions!H$1,'reaction types'!$A$1:$C$1,0),0)</f>
        <v>30</v>
      </c>
    </row>
    <row r="10116" spans="1:8">
      <c r="A10116" t="s">
        <v>820</v>
      </c>
      <c r="B10116" t="s">
        <v>1046</v>
      </c>
      <c r="C10116" s="2">
        <v>44035.974305555559</v>
      </c>
      <c r="D10116" s="2" t="str">
        <f t="shared" si="160"/>
        <v>July</v>
      </c>
      <c r="E10116" s="2"/>
      <c r="F10116" t="str">
        <f>VLOOKUP($A10116,Content!$B$1:$D$1001,MATCH(reactions!F$1,Content!$B$1:$D$1,0),0)</f>
        <v>GIF</v>
      </c>
      <c r="G10116" t="str">
        <f>VLOOKUP($A10116,Content!$B$1:$D$1001,MATCH(reactions!G$1,Content!$B$1:$D$1,0),0)</f>
        <v>tennis</v>
      </c>
      <c r="H10116">
        <f>VLOOKUP(B10116,'reaction types'!$A$1:$C$17,MATCH(reactions!H$1,'reaction types'!$A$1:$C$1,0),0)</f>
        <v>75</v>
      </c>
    </row>
    <row r="10117" spans="1:8">
      <c r="A10117" t="s">
        <v>820</v>
      </c>
      <c r="B10117" t="s">
        <v>1038</v>
      </c>
      <c r="C10117" s="2">
        <v>44034.490277777775</v>
      </c>
      <c r="D10117" s="2" t="str">
        <f t="shared" si="160"/>
        <v>July</v>
      </c>
      <c r="E10117" s="2"/>
      <c r="F10117" t="str">
        <f>VLOOKUP($A10117,Content!$B$1:$D$1001,MATCH(reactions!F$1,Content!$B$1:$D$1,0),0)</f>
        <v>GIF</v>
      </c>
      <c r="G10117" t="str">
        <f>VLOOKUP($A10117,Content!$B$1:$D$1001,MATCH(reactions!G$1,Content!$B$1:$D$1,0),0)</f>
        <v>tennis</v>
      </c>
      <c r="H10117">
        <f>VLOOKUP(B10117,'reaction types'!$A$1:$C$17,MATCH(reactions!H$1,'reaction types'!$A$1:$C$1,0),0)</f>
        <v>10</v>
      </c>
    </row>
    <row r="10118" spans="1:8">
      <c r="A10118" t="s">
        <v>820</v>
      </c>
      <c r="B10118" t="s">
        <v>1049</v>
      </c>
      <c r="C10118" s="2">
        <v>44033.268750000003</v>
      </c>
      <c r="D10118" s="2" t="str">
        <f t="shared" si="160"/>
        <v>July</v>
      </c>
      <c r="E10118" s="2"/>
      <c r="F10118" t="str">
        <f>VLOOKUP($A10118,Content!$B$1:$D$1001,MATCH(reactions!F$1,Content!$B$1:$D$1,0),0)</f>
        <v>GIF</v>
      </c>
      <c r="G10118" t="str">
        <f>VLOOKUP($A10118,Content!$B$1:$D$1001,MATCH(reactions!G$1,Content!$B$1:$D$1,0),0)</f>
        <v>tennis</v>
      </c>
      <c r="H10118">
        <f>VLOOKUP(B10118,'reaction types'!$A$1:$C$17,MATCH(reactions!H$1,'reaction types'!$A$1:$C$1,0),0)</f>
        <v>50</v>
      </c>
    </row>
    <row r="10119" spans="1:8">
      <c r="A10119" t="s">
        <v>820</v>
      </c>
      <c r="B10119" t="s">
        <v>1051</v>
      </c>
      <c r="C10119" s="2">
        <v>44022.819444444445</v>
      </c>
      <c r="D10119" s="2" t="str">
        <f t="shared" si="160"/>
        <v>July</v>
      </c>
      <c r="E10119" s="2"/>
      <c r="F10119" t="str">
        <f>VLOOKUP($A10119,Content!$B$1:$D$1001,MATCH(reactions!F$1,Content!$B$1:$D$1,0),0)</f>
        <v>GIF</v>
      </c>
      <c r="G10119" t="str">
        <f>VLOOKUP($A10119,Content!$B$1:$D$1001,MATCH(reactions!G$1,Content!$B$1:$D$1,0),0)</f>
        <v>tennis</v>
      </c>
      <c r="H10119">
        <f>VLOOKUP(B10119,'reaction types'!$A$1:$C$17,MATCH(reactions!H$1,'reaction types'!$A$1:$C$1,0),0)</f>
        <v>70</v>
      </c>
    </row>
    <row r="10120" spans="1:8">
      <c r="A10120" t="s">
        <v>821</v>
      </c>
      <c r="B10120" t="s">
        <v>1041</v>
      </c>
      <c r="C10120" s="2">
        <v>44033.009027777778</v>
      </c>
      <c r="D10120" s="2" t="str">
        <f t="shared" si="160"/>
        <v>July</v>
      </c>
      <c r="E10120" s="2"/>
      <c r="F10120" t="str">
        <f>VLOOKUP($A10120,Content!$B$1:$D$1001,MATCH(reactions!F$1,Content!$B$1:$D$1,0),0)</f>
        <v>photo</v>
      </c>
      <c r="G10120" t="str">
        <f>VLOOKUP($A10120,Content!$B$1:$D$1001,MATCH(reactions!G$1,Content!$B$1:$D$1,0),0)</f>
        <v>food</v>
      </c>
      <c r="H10120">
        <f>VLOOKUP(B10120,'reaction types'!$A$1:$C$17,MATCH(reactions!H$1,'reaction types'!$A$1:$C$1,0),0)</f>
        <v>35</v>
      </c>
    </row>
    <row r="10121" spans="1:8">
      <c r="A10121" t="s">
        <v>821</v>
      </c>
      <c r="B10121" t="s">
        <v>1045</v>
      </c>
      <c r="C10121" s="2">
        <v>44030.256249999999</v>
      </c>
      <c r="D10121" s="2" t="str">
        <f t="shared" si="160"/>
        <v>July</v>
      </c>
      <c r="E10121" s="2"/>
      <c r="F10121" t="str">
        <f>VLOOKUP($A10121,Content!$B$1:$D$1001,MATCH(reactions!F$1,Content!$B$1:$D$1,0),0)</f>
        <v>photo</v>
      </c>
      <c r="G10121" t="str">
        <f>VLOOKUP($A10121,Content!$B$1:$D$1001,MATCH(reactions!G$1,Content!$B$1:$D$1,0),0)</f>
        <v>food</v>
      </c>
      <c r="H10121">
        <f>VLOOKUP(B10121,'reaction types'!$A$1:$C$17,MATCH(reactions!H$1,'reaction types'!$A$1:$C$1,0),0)</f>
        <v>20</v>
      </c>
    </row>
    <row r="10122" spans="1:8">
      <c r="A10122" t="s">
        <v>821</v>
      </c>
      <c r="B10122" t="s">
        <v>1049</v>
      </c>
      <c r="C10122" s="2">
        <v>44040.165277777778</v>
      </c>
      <c r="D10122" s="2" t="str">
        <f t="shared" si="160"/>
        <v>July</v>
      </c>
      <c r="E10122" s="2"/>
      <c r="F10122" t="str">
        <f>VLOOKUP($A10122,Content!$B$1:$D$1001,MATCH(reactions!F$1,Content!$B$1:$D$1,0),0)</f>
        <v>photo</v>
      </c>
      <c r="G10122" t="str">
        <f>VLOOKUP($A10122,Content!$B$1:$D$1001,MATCH(reactions!G$1,Content!$B$1:$D$1,0),0)</f>
        <v>food</v>
      </c>
      <c r="H10122">
        <f>VLOOKUP(B10122,'reaction types'!$A$1:$C$17,MATCH(reactions!H$1,'reaction types'!$A$1:$C$1,0),0)</f>
        <v>50</v>
      </c>
    </row>
    <row r="10123" spans="1:8">
      <c r="A10123" t="s">
        <v>821</v>
      </c>
      <c r="B10123" t="s">
        <v>1042</v>
      </c>
      <c r="C10123" s="2">
        <v>44017.325694444444</v>
      </c>
      <c r="D10123" s="2" t="str">
        <f t="shared" si="160"/>
        <v>July</v>
      </c>
      <c r="E10123" s="2"/>
      <c r="F10123" t="str">
        <f>VLOOKUP($A10123,Content!$B$1:$D$1001,MATCH(reactions!F$1,Content!$B$1:$D$1,0),0)</f>
        <v>photo</v>
      </c>
      <c r="G10123" t="str">
        <f>VLOOKUP($A10123,Content!$B$1:$D$1001,MATCH(reactions!G$1,Content!$B$1:$D$1,0),0)</f>
        <v>food</v>
      </c>
      <c r="H10123">
        <f>VLOOKUP(B10123,'reaction types'!$A$1:$C$17,MATCH(reactions!H$1,'reaction types'!$A$1:$C$1,0),0)</f>
        <v>70</v>
      </c>
    </row>
    <row r="10124" spans="1:8">
      <c r="A10124" t="s">
        <v>822</v>
      </c>
      <c r="B10124" t="s">
        <v>1044</v>
      </c>
      <c r="C10124" s="2">
        <v>44039.332638888889</v>
      </c>
      <c r="D10124" s="2" t="str">
        <f t="shared" si="160"/>
        <v>July</v>
      </c>
      <c r="E10124" s="2"/>
      <c r="F10124" t="str">
        <f>VLOOKUP($A10124,Content!$B$1:$D$1001,MATCH(reactions!F$1,Content!$B$1:$D$1,0),0)</f>
        <v>audio</v>
      </c>
      <c r="G10124" t="str">
        <f>VLOOKUP($A10124,Content!$B$1:$D$1001,MATCH(reactions!G$1,Content!$B$1:$D$1,0),0)</f>
        <v>animals</v>
      </c>
      <c r="H10124">
        <f>VLOOKUP(B10124,'reaction types'!$A$1:$C$17,MATCH(reactions!H$1,'reaction types'!$A$1:$C$1,0),0)</f>
        <v>65</v>
      </c>
    </row>
    <row r="10125" spans="1:8">
      <c r="A10125" t="s">
        <v>822</v>
      </c>
      <c r="B10125" t="s">
        <v>1043</v>
      </c>
      <c r="C10125" s="2">
        <v>44019.696527777778</v>
      </c>
      <c r="D10125" s="2" t="str">
        <f t="shared" si="160"/>
        <v>July</v>
      </c>
      <c r="E10125" s="2"/>
      <c r="F10125" t="str">
        <f>VLOOKUP($A10125,Content!$B$1:$D$1001,MATCH(reactions!F$1,Content!$B$1:$D$1,0),0)</f>
        <v>audio</v>
      </c>
      <c r="G10125" t="str">
        <f>VLOOKUP($A10125,Content!$B$1:$D$1001,MATCH(reactions!G$1,Content!$B$1:$D$1,0),0)</f>
        <v>animals</v>
      </c>
      <c r="H10125">
        <f>VLOOKUP(B10125,'reaction types'!$A$1:$C$17,MATCH(reactions!H$1,'reaction types'!$A$1:$C$1,0),0)</f>
        <v>5</v>
      </c>
    </row>
    <row r="10126" spans="1:8">
      <c r="A10126" t="s">
        <v>823</v>
      </c>
      <c r="B10126" t="s">
        <v>1052</v>
      </c>
      <c r="C10126" s="2">
        <v>44023.431250000001</v>
      </c>
      <c r="D10126" s="2" t="str">
        <f t="shared" si="160"/>
        <v>July</v>
      </c>
      <c r="E10126" s="2"/>
      <c r="F10126" t="str">
        <f>VLOOKUP($A10126,Content!$B$1:$D$1001,MATCH(reactions!F$1,Content!$B$1:$D$1,0),0)</f>
        <v>GIF</v>
      </c>
      <c r="G10126" t="str">
        <f>VLOOKUP($A10126,Content!$B$1:$D$1001,MATCH(reactions!G$1,Content!$B$1:$D$1,0),0)</f>
        <v>food</v>
      </c>
      <c r="H10126">
        <f>VLOOKUP(B10126,'reaction types'!$A$1:$C$17,MATCH(reactions!H$1,'reaction types'!$A$1:$C$1,0),0)</f>
        <v>72</v>
      </c>
    </row>
    <row r="10127" spans="1:8">
      <c r="A10127" t="s">
        <v>823</v>
      </c>
      <c r="B10127" t="s">
        <v>1048</v>
      </c>
      <c r="C10127" s="2">
        <v>44040.539583333331</v>
      </c>
      <c r="D10127" s="2" t="str">
        <f t="shared" si="160"/>
        <v>July</v>
      </c>
      <c r="E10127" s="2"/>
      <c r="F10127" t="str">
        <f>VLOOKUP($A10127,Content!$B$1:$D$1001,MATCH(reactions!F$1,Content!$B$1:$D$1,0),0)</f>
        <v>GIF</v>
      </c>
      <c r="G10127" t="str">
        <f>VLOOKUP($A10127,Content!$B$1:$D$1001,MATCH(reactions!G$1,Content!$B$1:$D$1,0),0)</f>
        <v>food</v>
      </c>
      <c r="H10127">
        <f>VLOOKUP(B10127,'reaction types'!$A$1:$C$17,MATCH(reactions!H$1,'reaction types'!$A$1:$C$1,0),0)</f>
        <v>12</v>
      </c>
    </row>
    <row r="10128" spans="1:8">
      <c r="A10128" t="s">
        <v>823</v>
      </c>
      <c r="B10128" t="s">
        <v>1046</v>
      </c>
      <c r="C10128" s="2">
        <v>44032.216666666667</v>
      </c>
      <c r="D10128" s="2" t="str">
        <f t="shared" si="160"/>
        <v>July</v>
      </c>
      <c r="E10128" s="2"/>
      <c r="F10128" t="str">
        <f>VLOOKUP($A10128,Content!$B$1:$D$1001,MATCH(reactions!F$1,Content!$B$1:$D$1,0),0)</f>
        <v>GIF</v>
      </c>
      <c r="G10128" t="str">
        <f>VLOOKUP($A10128,Content!$B$1:$D$1001,MATCH(reactions!G$1,Content!$B$1:$D$1,0),0)</f>
        <v>food</v>
      </c>
      <c r="H10128">
        <f>VLOOKUP(B10128,'reaction types'!$A$1:$C$17,MATCH(reactions!H$1,'reaction types'!$A$1:$C$1,0),0)</f>
        <v>75</v>
      </c>
    </row>
    <row r="10129" spans="1:8">
      <c r="A10129" t="s">
        <v>823</v>
      </c>
      <c r="B10129" t="s">
        <v>1044</v>
      </c>
      <c r="C10129" s="2">
        <v>44023.566666666666</v>
      </c>
      <c r="D10129" s="2" t="str">
        <f t="shared" si="160"/>
        <v>July</v>
      </c>
      <c r="E10129" s="2"/>
      <c r="F10129" t="str">
        <f>VLOOKUP($A10129,Content!$B$1:$D$1001,MATCH(reactions!F$1,Content!$B$1:$D$1,0),0)</f>
        <v>GIF</v>
      </c>
      <c r="G10129" t="str">
        <f>VLOOKUP($A10129,Content!$B$1:$D$1001,MATCH(reactions!G$1,Content!$B$1:$D$1,0),0)</f>
        <v>food</v>
      </c>
      <c r="H10129">
        <f>VLOOKUP(B10129,'reaction types'!$A$1:$C$17,MATCH(reactions!H$1,'reaction types'!$A$1:$C$1,0),0)</f>
        <v>65</v>
      </c>
    </row>
    <row r="10130" spans="1:8">
      <c r="A10130" t="s">
        <v>823</v>
      </c>
      <c r="B10130" t="s">
        <v>1049</v>
      </c>
      <c r="C10130" s="2">
        <v>44019.237500000003</v>
      </c>
      <c r="D10130" s="2" t="str">
        <f t="shared" si="160"/>
        <v>July</v>
      </c>
      <c r="E10130" s="2"/>
      <c r="F10130" t="str">
        <f>VLOOKUP($A10130,Content!$B$1:$D$1001,MATCH(reactions!F$1,Content!$B$1:$D$1,0),0)</f>
        <v>GIF</v>
      </c>
      <c r="G10130" t="str">
        <f>VLOOKUP($A10130,Content!$B$1:$D$1001,MATCH(reactions!G$1,Content!$B$1:$D$1,0),0)</f>
        <v>food</v>
      </c>
      <c r="H10130">
        <f>VLOOKUP(B10130,'reaction types'!$A$1:$C$17,MATCH(reactions!H$1,'reaction types'!$A$1:$C$1,0),0)</f>
        <v>50</v>
      </c>
    </row>
    <row r="10131" spans="1:8">
      <c r="A10131" t="s">
        <v>824</v>
      </c>
      <c r="B10131" t="s">
        <v>1043</v>
      </c>
      <c r="C10131" s="2">
        <v>44043.293055555558</v>
      </c>
      <c r="D10131" s="2" t="str">
        <f t="shared" si="160"/>
        <v>July</v>
      </c>
      <c r="E10131" s="2"/>
      <c r="F10131" t="str">
        <f>VLOOKUP($A10131,Content!$B$1:$D$1001,MATCH(reactions!F$1,Content!$B$1:$D$1,0),0)</f>
        <v>GIF</v>
      </c>
      <c r="G10131" t="str">
        <f>VLOOKUP($A10131,Content!$B$1:$D$1001,MATCH(reactions!G$1,Content!$B$1:$D$1,0),0)</f>
        <v>technology</v>
      </c>
      <c r="H10131">
        <f>VLOOKUP(B10131,'reaction types'!$A$1:$C$17,MATCH(reactions!H$1,'reaction types'!$A$1:$C$1,0),0)</f>
        <v>5</v>
      </c>
    </row>
    <row r="10132" spans="1:8">
      <c r="A10132" t="s">
        <v>824</v>
      </c>
      <c r="B10132" t="s">
        <v>1037</v>
      </c>
      <c r="C10132" s="2">
        <v>44031.275000000001</v>
      </c>
      <c r="D10132" s="2" t="str">
        <f t="shared" si="160"/>
        <v>July</v>
      </c>
      <c r="E10132" s="2"/>
      <c r="F10132" t="str">
        <f>VLOOKUP($A10132,Content!$B$1:$D$1001,MATCH(reactions!F$1,Content!$B$1:$D$1,0),0)</f>
        <v>GIF</v>
      </c>
      <c r="G10132" t="str">
        <f>VLOOKUP($A10132,Content!$B$1:$D$1001,MATCH(reactions!G$1,Content!$B$1:$D$1,0),0)</f>
        <v>technology</v>
      </c>
      <c r="H10132">
        <f>VLOOKUP(B10132,'reaction types'!$A$1:$C$17,MATCH(reactions!H$1,'reaction types'!$A$1:$C$1,0),0)</f>
        <v>0</v>
      </c>
    </row>
    <row r="10133" spans="1:8">
      <c r="A10133" t="s">
        <v>825</v>
      </c>
      <c r="B10133" t="s">
        <v>1037</v>
      </c>
      <c r="C10133" s="2">
        <v>44041.886805555558</v>
      </c>
      <c r="D10133" s="2" t="str">
        <f t="shared" si="160"/>
        <v>July</v>
      </c>
      <c r="E10133" s="2"/>
      <c r="F10133" t="str">
        <f>VLOOKUP($A10133,Content!$B$1:$D$1001,MATCH(reactions!F$1,Content!$B$1:$D$1,0),0)</f>
        <v>audio</v>
      </c>
      <c r="G10133" t="str">
        <f>VLOOKUP($A10133,Content!$B$1:$D$1001,MATCH(reactions!G$1,Content!$B$1:$D$1,0),0)</f>
        <v>culture</v>
      </c>
      <c r="H10133">
        <f>VLOOKUP(B10133,'reaction types'!$A$1:$C$17,MATCH(reactions!H$1,'reaction types'!$A$1:$C$1,0),0)</f>
        <v>0</v>
      </c>
    </row>
    <row r="10134" spans="1:8">
      <c r="A10134" s="1" t="s">
        <v>826</v>
      </c>
      <c r="B10134" t="s">
        <v>1050</v>
      </c>
      <c r="C10134" s="2">
        <v>44034.505555555559</v>
      </c>
      <c r="D10134" s="2" t="str">
        <f t="shared" si="160"/>
        <v>July</v>
      </c>
      <c r="E10134" s="2"/>
      <c r="F10134" t="str">
        <f>VLOOKUP($A10134,Content!$B$1:$D$1001,MATCH(reactions!F$1,Content!$B$1:$D$1,0),0)</f>
        <v>video</v>
      </c>
      <c r="G10134" t="str">
        <f>VLOOKUP($A10134,Content!$B$1:$D$1001,MATCH(reactions!G$1,Content!$B$1:$D$1,0),0)</f>
        <v>dogs</v>
      </c>
      <c r="H10134">
        <f>VLOOKUP(B10134,'reaction types'!$A$1:$C$17,MATCH(reactions!H$1,'reaction types'!$A$1:$C$1,0),0)</f>
        <v>60</v>
      </c>
    </row>
    <row r="10135" spans="1:8">
      <c r="A10135" t="s">
        <v>827</v>
      </c>
      <c r="B10135" t="s">
        <v>1040</v>
      </c>
      <c r="C10135" s="2">
        <v>44024.72152777778</v>
      </c>
      <c r="D10135" s="2" t="str">
        <f t="shared" si="160"/>
        <v>July</v>
      </c>
      <c r="E10135" s="2"/>
      <c r="F10135" t="str">
        <f>VLOOKUP($A10135,Content!$B$1:$D$1001,MATCH(reactions!F$1,Content!$B$1:$D$1,0),0)</f>
        <v>photo</v>
      </c>
      <c r="G10135" t="str">
        <f>VLOOKUP($A10135,Content!$B$1:$D$1001,MATCH(reactions!G$1,Content!$B$1:$D$1,0),0)</f>
        <v>dogs</v>
      </c>
      <c r="H10135">
        <f>VLOOKUP(B10135,'reaction types'!$A$1:$C$17,MATCH(reactions!H$1,'reaction types'!$A$1:$C$1,0),0)</f>
        <v>30</v>
      </c>
    </row>
    <row r="10136" spans="1:8">
      <c r="A10136" t="s">
        <v>828</v>
      </c>
      <c r="B10136" t="s">
        <v>1041</v>
      </c>
      <c r="C10136" s="2">
        <v>44039.755555555559</v>
      </c>
      <c r="D10136" s="2" t="str">
        <f t="shared" si="160"/>
        <v>July</v>
      </c>
      <c r="E10136" s="2"/>
      <c r="F10136" t="str">
        <f>VLOOKUP($A10136,Content!$B$1:$D$1001,MATCH(reactions!F$1,Content!$B$1:$D$1,0),0)</f>
        <v>GIF</v>
      </c>
      <c r="G10136" t="str">
        <f>VLOOKUP($A10136,Content!$B$1:$D$1001,MATCH(reactions!G$1,Content!$B$1:$D$1,0),0)</f>
        <v>culture</v>
      </c>
      <c r="H10136">
        <f>VLOOKUP(B10136,'reaction types'!$A$1:$C$17,MATCH(reactions!H$1,'reaction types'!$A$1:$C$1,0),0)</f>
        <v>35</v>
      </c>
    </row>
    <row r="10137" spans="1:8">
      <c r="A10137" t="s">
        <v>829</v>
      </c>
      <c r="B10137" t="s">
        <v>1052</v>
      </c>
      <c r="C10137" s="2">
        <v>44033.802083333336</v>
      </c>
      <c r="D10137" s="2" t="str">
        <f t="shared" si="160"/>
        <v>July</v>
      </c>
      <c r="E10137" s="2"/>
      <c r="F10137" t="str">
        <f>VLOOKUP($A10137,Content!$B$1:$D$1001,MATCH(reactions!F$1,Content!$B$1:$D$1,0),0)</f>
        <v>video</v>
      </c>
      <c r="G10137" t="str">
        <f>VLOOKUP($A10137,Content!$B$1:$D$1001,MATCH(reactions!G$1,Content!$B$1:$D$1,0),0)</f>
        <v>science</v>
      </c>
      <c r="H10137">
        <f>VLOOKUP(B10137,'reaction types'!$A$1:$C$17,MATCH(reactions!H$1,'reaction types'!$A$1:$C$1,0),0)</f>
        <v>72</v>
      </c>
    </row>
    <row r="10138" spans="1:8">
      <c r="A10138" t="s">
        <v>830</v>
      </c>
      <c r="B10138" t="s">
        <v>1039</v>
      </c>
      <c r="C10138" s="2">
        <v>44030.615972222222</v>
      </c>
      <c r="D10138" s="2" t="str">
        <f t="shared" si="160"/>
        <v>July</v>
      </c>
      <c r="E10138" s="2"/>
      <c r="F10138" t="str">
        <f>VLOOKUP($A10138,Content!$B$1:$D$1001,MATCH(reactions!F$1,Content!$B$1:$D$1,0),0)</f>
        <v>audio</v>
      </c>
      <c r="G10138" t="str">
        <f>VLOOKUP($A10138,Content!$B$1:$D$1001,MATCH(reactions!G$1,Content!$B$1:$D$1,0),0)</f>
        <v>studying</v>
      </c>
      <c r="H10138">
        <f>VLOOKUP(B10138,'reaction types'!$A$1:$C$17,MATCH(reactions!H$1,'reaction types'!$A$1:$C$1,0),0)</f>
        <v>15</v>
      </c>
    </row>
    <row r="10139" spans="1:8">
      <c r="A10139" t="s">
        <v>831</v>
      </c>
      <c r="B10139" t="s">
        <v>1044</v>
      </c>
      <c r="C10139" s="2">
        <v>44013.135416666664</v>
      </c>
      <c r="D10139" s="2" t="str">
        <f t="shared" si="160"/>
        <v>July</v>
      </c>
      <c r="E10139" s="2"/>
      <c r="F10139" t="str">
        <f>VLOOKUP($A10139,Content!$B$1:$D$1001,MATCH(reactions!F$1,Content!$B$1:$D$1,0),0)</f>
        <v>video</v>
      </c>
      <c r="G10139" t="str">
        <f>VLOOKUP($A10139,Content!$B$1:$D$1001,MATCH(reactions!G$1,Content!$B$1:$D$1,0),0)</f>
        <v>travel</v>
      </c>
      <c r="H10139">
        <f>VLOOKUP(B10139,'reaction types'!$A$1:$C$17,MATCH(reactions!H$1,'reaction types'!$A$1:$C$1,0),0)</f>
        <v>65</v>
      </c>
    </row>
    <row r="10140" spans="1:8">
      <c r="A10140" t="s">
        <v>831</v>
      </c>
      <c r="B10140" t="s">
        <v>1042</v>
      </c>
      <c r="C10140" s="2">
        <v>44027.999305555553</v>
      </c>
      <c r="D10140" s="2" t="str">
        <f t="shared" si="160"/>
        <v>July</v>
      </c>
      <c r="E10140" s="2"/>
      <c r="F10140" t="str">
        <f>VLOOKUP($A10140,Content!$B$1:$D$1001,MATCH(reactions!F$1,Content!$B$1:$D$1,0),0)</f>
        <v>video</v>
      </c>
      <c r="G10140" t="str">
        <f>VLOOKUP($A10140,Content!$B$1:$D$1001,MATCH(reactions!G$1,Content!$B$1:$D$1,0),0)</f>
        <v>travel</v>
      </c>
      <c r="H10140">
        <f>VLOOKUP(B10140,'reaction types'!$A$1:$C$17,MATCH(reactions!H$1,'reaction types'!$A$1:$C$1,0),0)</f>
        <v>70</v>
      </c>
    </row>
    <row r="10141" spans="1:8">
      <c r="A10141" t="s">
        <v>833</v>
      </c>
      <c r="B10141" t="s">
        <v>1042</v>
      </c>
      <c r="C10141" s="2">
        <v>44040.961805555555</v>
      </c>
      <c r="D10141" s="2" t="str">
        <f t="shared" si="160"/>
        <v>July</v>
      </c>
      <c r="E10141" s="2"/>
      <c r="F10141" t="str">
        <f>VLOOKUP($A10141,Content!$B$1:$D$1001,MATCH(reactions!F$1,Content!$B$1:$D$1,0),0)</f>
        <v>audio</v>
      </c>
      <c r="G10141" t="str">
        <f>VLOOKUP($A10141,Content!$B$1:$D$1001,MATCH(reactions!G$1,Content!$B$1:$D$1,0),0)</f>
        <v>animals</v>
      </c>
      <c r="H10141">
        <f>VLOOKUP(B10141,'reaction types'!$A$1:$C$17,MATCH(reactions!H$1,'reaction types'!$A$1:$C$1,0),0)</f>
        <v>70</v>
      </c>
    </row>
    <row r="10142" spans="1:8">
      <c r="A10142" t="s">
        <v>833</v>
      </c>
      <c r="B10142" t="s">
        <v>1045</v>
      </c>
      <c r="C10142" s="2">
        <v>44029.685416666667</v>
      </c>
      <c r="D10142" s="2" t="str">
        <f t="shared" si="160"/>
        <v>July</v>
      </c>
      <c r="E10142" s="2"/>
      <c r="F10142" t="str">
        <f>VLOOKUP($A10142,Content!$B$1:$D$1001,MATCH(reactions!F$1,Content!$B$1:$D$1,0),0)</f>
        <v>audio</v>
      </c>
      <c r="G10142" t="str">
        <f>VLOOKUP($A10142,Content!$B$1:$D$1001,MATCH(reactions!G$1,Content!$B$1:$D$1,0),0)</f>
        <v>animals</v>
      </c>
      <c r="H10142">
        <f>VLOOKUP(B10142,'reaction types'!$A$1:$C$17,MATCH(reactions!H$1,'reaction types'!$A$1:$C$1,0),0)</f>
        <v>20</v>
      </c>
    </row>
    <row r="10143" spans="1:8">
      <c r="A10143" t="s">
        <v>833</v>
      </c>
      <c r="B10143" t="s">
        <v>1038</v>
      </c>
      <c r="C10143" s="2">
        <v>44014.988888888889</v>
      </c>
      <c r="D10143" s="2" t="str">
        <f t="shared" si="160"/>
        <v>July</v>
      </c>
      <c r="E10143" s="2"/>
      <c r="F10143" t="str">
        <f>VLOOKUP($A10143,Content!$B$1:$D$1001,MATCH(reactions!F$1,Content!$B$1:$D$1,0),0)</f>
        <v>audio</v>
      </c>
      <c r="G10143" t="str">
        <f>VLOOKUP($A10143,Content!$B$1:$D$1001,MATCH(reactions!G$1,Content!$B$1:$D$1,0),0)</f>
        <v>animals</v>
      </c>
      <c r="H10143">
        <f>VLOOKUP(B10143,'reaction types'!$A$1:$C$17,MATCH(reactions!H$1,'reaction types'!$A$1:$C$1,0),0)</f>
        <v>10</v>
      </c>
    </row>
    <row r="10144" spans="1:8">
      <c r="A10144" t="s">
        <v>833</v>
      </c>
      <c r="B10144" t="s">
        <v>1050</v>
      </c>
      <c r="C10144" s="2">
        <v>44040.568749999999</v>
      </c>
      <c r="D10144" s="2" t="str">
        <f t="shared" si="160"/>
        <v>July</v>
      </c>
      <c r="E10144" s="2"/>
      <c r="F10144" t="str">
        <f>VLOOKUP($A10144,Content!$B$1:$D$1001,MATCH(reactions!F$1,Content!$B$1:$D$1,0),0)</f>
        <v>audio</v>
      </c>
      <c r="G10144" t="str">
        <f>VLOOKUP($A10144,Content!$B$1:$D$1001,MATCH(reactions!G$1,Content!$B$1:$D$1,0),0)</f>
        <v>animals</v>
      </c>
      <c r="H10144">
        <f>VLOOKUP(B10144,'reaction types'!$A$1:$C$17,MATCH(reactions!H$1,'reaction types'!$A$1:$C$1,0),0)</f>
        <v>60</v>
      </c>
    </row>
    <row r="10145" spans="1:8">
      <c r="A10145" t="s">
        <v>833</v>
      </c>
      <c r="B10145" t="s">
        <v>1042</v>
      </c>
      <c r="C10145" s="2">
        <v>44021.561805555553</v>
      </c>
      <c r="D10145" s="2" t="str">
        <f t="shared" si="160"/>
        <v>July</v>
      </c>
      <c r="E10145" s="2"/>
      <c r="F10145" t="str">
        <f>VLOOKUP($A10145,Content!$B$1:$D$1001,MATCH(reactions!F$1,Content!$B$1:$D$1,0),0)</f>
        <v>audio</v>
      </c>
      <c r="G10145" t="str">
        <f>VLOOKUP($A10145,Content!$B$1:$D$1001,MATCH(reactions!G$1,Content!$B$1:$D$1,0),0)</f>
        <v>animals</v>
      </c>
      <c r="H10145">
        <f>VLOOKUP(B10145,'reaction types'!$A$1:$C$17,MATCH(reactions!H$1,'reaction types'!$A$1:$C$1,0),0)</f>
        <v>70</v>
      </c>
    </row>
    <row r="10146" spans="1:8">
      <c r="A10146" t="s">
        <v>835</v>
      </c>
      <c r="B10146" t="s">
        <v>1040</v>
      </c>
      <c r="C10146" s="2">
        <v>44025.808333333334</v>
      </c>
      <c r="D10146" s="2" t="str">
        <f t="shared" si="160"/>
        <v>July</v>
      </c>
      <c r="E10146" s="2"/>
      <c r="F10146" t="str">
        <f>VLOOKUP($A10146,Content!$B$1:$D$1001,MATCH(reactions!F$1,Content!$B$1:$D$1,0),0)</f>
        <v>audio</v>
      </c>
      <c r="G10146" t="str">
        <f>VLOOKUP($A10146,Content!$B$1:$D$1001,MATCH(reactions!G$1,Content!$B$1:$D$1,0),0)</f>
        <v>technology</v>
      </c>
      <c r="H10146">
        <f>VLOOKUP(B10146,'reaction types'!$A$1:$C$17,MATCH(reactions!H$1,'reaction types'!$A$1:$C$1,0),0)</f>
        <v>30</v>
      </c>
    </row>
    <row r="10147" spans="1:8">
      <c r="A10147" t="s">
        <v>835</v>
      </c>
      <c r="B10147" t="s">
        <v>1051</v>
      </c>
      <c r="C10147" s="2">
        <v>44018.623611111114</v>
      </c>
      <c r="D10147" s="2" t="str">
        <f t="shared" si="160"/>
        <v>July</v>
      </c>
      <c r="E10147" s="2"/>
      <c r="F10147" t="str">
        <f>VLOOKUP($A10147,Content!$B$1:$D$1001,MATCH(reactions!F$1,Content!$B$1:$D$1,0),0)</f>
        <v>audio</v>
      </c>
      <c r="G10147" t="str">
        <f>VLOOKUP($A10147,Content!$B$1:$D$1001,MATCH(reactions!G$1,Content!$B$1:$D$1,0),0)</f>
        <v>technology</v>
      </c>
      <c r="H10147">
        <f>VLOOKUP(B10147,'reaction types'!$A$1:$C$17,MATCH(reactions!H$1,'reaction types'!$A$1:$C$1,0),0)</f>
        <v>70</v>
      </c>
    </row>
    <row r="10148" spans="1:8">
      <c r="A10148" t="s">
        <v>836</v>
      </c>
      <c r="B10148" t="s">
        <v>1049</v>
      </c>
      <c r="C10148" s="2">
        <v>44013.131249999999</v>
      </c>
      <c r="D10148" s="2" t="str">
        <f t="shared" si="160"/>
        <v>July</v>
      </c>
      <c r="E10148" s="2"/>
      <c r="F10148" t="str">
        <f>VLOOKUP($A10148,Content!$B$1:$D$1001,MATCH(reactions!F$1,Content!$B$1:$D$1,0),0)</f>
        <v>video</v>
      </c>
      <c r="G10148" t="str">
        <f>VLOOKUP($A10148,Content!$B$1:$D$1001,MATCH(reactions!G$1,Content!$B$1:$D$1,0),0)</f>
        <v>science</v>
      </c>
      <c r="H10148">
        <f>VLOOKUP(B10148,'reaction types'!$A$1:$C$17,MATCH(reactions!H$1,'reaction types'!$A$1:$C$1,0),0)</f>
        <v>50</v>
      </c>
    </row>
    <row r="10149" spans="1:8">
      <c r="A10149" t="s">
        <v>836</v>
      </c>
      <c r="B10149" t="s">
        <v>1049</v>
      </c>
      <c r="C10149" s="2">
        <v>44031.797222222223</v>
      </c>
      <c r="D10149" s="2" t="str">
        <f t="shared" si="160"/>
        <v>July</v>
      </c>
      <c r="E10149" s="2"/>
      <c r="F10149" t="str">
        <f>VLOOKUP($A10149,Content!$B$1:$D$1001,MATCH(reactions!F$1,Content!$B$1:$D$1,0),0)</f>
        <v>video</v>
      </c>
      <c r="G10149" t="str">
        <f>VLOOKUP($A10149,Content!$B$1:$D$1001,MATCH(reactions!G$1,Content!$B$1:$D$1,0),0)</f>
        <v>science</v>
      </c>
      <c r="H10149">
        <f>VLOOKUP(B10149,'reaction types'!$A$1:$C$17,MATCH(reactions!H$1,'reaction types'!$A$1:$C$1,0),0)</f>
        <v>50</v>
      </c>
    </row>
    <row r="10150" spans="1:8">
      <c r="A10150" t="s">
        <v>838</v>
      </c>
      <c r="B10150" t="s">
        <v>1043</v>
      </c>
      <c r="C10150" s="2">
        <v>44016.427083333336</v>
      </c>
      <c r="D10150" s="2" t="str">
        <f t="shared" si="160"/>
        <v>July</v>
      </c>
      <c r="E10150" s="2"/>
      <c r="F10150" t="str">
        <f>VLOOKUP($A10150,Content!$B$1:$D$1001,MATCH(reactions!F$1,Content!$B$1:$D$1,0),0)</f>
        <v>GIF</v>
      </c>
      <c r="G10150" t="str">
        <f>VLOOKUP($A10150,Content!$B$1:$D$1001,MATCH(reactions!G$1,Content!$B$1:$D$1,0),0)</f>
        <v>cooking</v>
      </c>
      <c r="H10150">
        <f>VLOOKUP(B10150,'reaction types'!$A$1:$C$17,MATCH(reactions!H$1,'reaction types'!$A$1:$C$1,0),0)</f>
        <v>5</v>
      </c>
    </row>
    <row r="10151" spans="1:8">
      <c r="A10151" t="s">
        <v>839</v>
      </c>
      <c r="B10151" t="s">
        <v>1043</v>
      </c>
      <c r="C10151" s="2">
        <v>44020.168055555558</v>
      </c>
      <c r="D10151" s="2" t="str">
        <f t="shared" si="160"/>
        <v>July</v>
      </c>
      <c r="E10151" s="2"/>
      <c r="F10151" t="str">
        <f>VLOOKUP($A10151,Content!$B$1:$D$1001,MATCH(reactions!F$1,Content!$B$1:$D$1,0),0)</f>
        <v>photo</v>
      </c>
      <c r="G10151" t="str">
        <f>VLOOKUP($A10151,Content!$B$1:$D$1001,MATCH(reactions!G$1,Content!$B$1:$D$1,0),0)</f>
        <v>Science</v>
      </c>
      <c r="H10151">
        <f>VLOOKUP(B10151,'reaction types'!$A$1:$C$17,MATCH(reactions!H$1,'reaction types'!$A$1:$C$1,0),0)</f>
        <v>5</v>
      </c>
    </row>
    <row r="10152" spans="1:8">
      <c r="A10152" t="s">
        <v>839</v>
      </c>
      <c r="B10152" t="s">
        <v>1048</v>
      </c>
      <c r="C10152" s="2">
        <v>44018.679166666669</v>
      </c>
      <c r="D10152" s="2" t="str">
        <f t="shared" si="160"/>
        <v>July</v>
      </c>
      <c r="E10152" s="2"/>
      <c r="F10152" t="str">
        <f>VLOOKUP($A10152,Content!$B$1:$D$1001,MATCH(reactions!F$1,Content!$B$1:$D$1,0),0)</f>
        <v>photo</v>
      </c>
      <c r="G10152" t="str">
        <f>VLOOKUP($A10152,Content!$B$1:$D$1001,MATCH(reactions!G$1,Content!$B$1:$D$1,0),0)</f>
        <v>Science</v>
      </c>
      <c r="H10152">
        <f>VLOOKUP(B10152,'reaction types'!$A$1:$C$17,MATCH(reactions!H$1,'reaction types'!$A$1:$C$1,0),0)</f>
        <v>12</v>
      </c>
    </row>
    <row r="10153" spans="1:8">
      <c r="A10153" t="s">
        <v>841</v>
      </c>
      <c r="B10153" t="s">
        <v>1043</v>
      </c>
      <c r="C10153" s="2">
        <v>44031.138888888891</v>
      </c>
      <c r="D10153" s="2" t="str">
        <f t="shared" si="160"/>
        <v>July</v>
      </c>
      <c r="E10153" s="2"/>
      <c r="F10153" t="str">
        <f>VLOOKUP($A10153,Content!$B$1:$D$1001,MATCH(reactions!F$1,Content!$B$1:$D$1,0),0)</f>
        <v>photo</v>
      </c>
      <c r="G10153" t="str">
        <f>VLOOKUP($A10153,Content!$B$1:$D$1001,MATCH(reactions!G$1,Content!$B$1:$D$1,0),0)</f>
        <v>travel</v>
      </c>
      <c r="H10153">
        <f>VLOOKUP(B10153,'reaction types'!$A$1:$C$17,MATCH(reactions!H$1,'reaction types'!$A$1:$C$1,0),0)</f>
        <v>5</v>
      </c>
    </row>
    <row r="10154" spans="1:8">
      <c r="A10154" t="s">
        <v>842</v>
      </c>
      <c r="B10154" t="s">
        <v>1042</v>
      </c>
      <c r="C10154" s="2">
        <v>44030.559027777781</v>
      </c>
      <c r="D10154" s="2" t="str">
        <f t="shared" si="160"/>
        <v>July</v>
      </c>
      <c r="E10154" s="2"/>
      <c r="F10154" t="str">
        <f>VLOOKUP($A10154,Content!$B$1:$D$1001,MATCH(reactions!F$1,Content!$B$1:$D$1,0),0)</f>
        <v>video</v>
      </c>
      <c r="G10154" t="str">
        <f>VLOOKUP($A10154,Content!$B$1:$D$1001,MATCH(reactions!G$1,Content!$B$1:$D$1,0),0)</f>
        <v>fitness</v>
      </c>
      <c r="H10154">
        <f>VLOOKUP(B10154,'reaction types'!$A$1:$C$17,MATCH(reactions!H$1,'reaction types'!$A$1:$C$1,0),0)</f>
        <v>70</v>
      </c>
    </row>
    <row r="10155" spans="1:8">
      <c r="A10155" t="s">
        <v>842</v>
      </c>
      <c r="B10155" t="s">
        <v>1051</v>
      </c>
      <c r="C10155" s="2">
        <v>44024.477777777778</v>
      </c>
      <c r="D10155" s="2" t="str">
        <f t="shared" si="160"/>
        <v>July</v>
      </c>
      <c r="E10155" s="2"/>
      <c r="F10155" t="str">
        <f>VLOOKUP($A10155,Content!$B$1:$D$1001,MATCH(reactions!F$1,Content!$B$1:$D$1,0),0)</f>
        <v>video</v>
      </c>
      <c r="G10155" t="str">
        <f>VLOOKUP($A10155,Content!$B$1:$D$1001,MATCH(reactions!G$1,Content!$B$1:$D$1,0),0)</f>
        <v>fitness</v>
      </c>
      <c r="H10155">
        <f>VLOOKUP(B10155,'reaction types'!$A$1:$C$17,MATCH(reactions!H$1,'reaction types'!$A$1:$C$1,0),0)</f>
        <v>70</v>
      </c>
    </row>
    <row r="10156" spans="1:8">
      <c r="A10156" t="s">
        <v>842</v>
      </c>
      <c r="B10156" t="s">
        <v>1047</v>
      </c>
      <c r="C10156" s="2">
        <v>44017.406944444447</v>
      </c>
      <c r="D10156" s="2" t="str">
        <f t="shared" si="160"/>
        <v>July</v>
      </c>
      <c r="E10156" s="2"/>
      <c r="F10156" t="str">
        <f>VLOOKUP($A10156,Content!$B$1:$D$1001,MATCH(reactions!F$1,Content!$B$1:$D$1,0),0)</f>
        <v>video</v>
      </c>
      <c r="G10156" t="str">
        <f>VLOOKUP($A10156,Content!$B$1:$D$1001,MATCH(reactions!G$1,Content!$B$1:$D$1,0),0)</f>
        <v>fitness</v>
      </c>
      <c r="H10156">
        <f>VLOOKUP(B10156,'reaction types'!$A$1:$C$17,MATCH(reactions!H$1,'reaction types'!$A$1:$C$1,0),0)</f>
        <v>45</v>
      </c>
    </row>
    <row r="10157" spans="1:8">
      <c r="A10157" t="s">
        <v>842</v>
      </c>
      <c r="B10157" t="s">
        <v>1045</v>
      </c>
      <c r="C10157" s="2">
        <v>44025.804166666669</v>
      </c>
      <c r="D10157" s="2" t="str">
        <f t="shared" si="160"/>
        <v>July</v>
      </c>
      <c r="E10157" s="2"/>
      <c r="F10157" t="str">
        <f>VLOOKUP($A10157,Content!$B$1:$D$1001,MATCH(reactions!F$1,Content!$B$1:$D$1,0),0)</f>
        <v>video</v>
      </c>
      <c r="G10157" t="str">
        <f>VLOOKUP($A10157,Content!$B$1:$D$1001,MATCH(reactions!G$1,Content!$B$1:$D$1,0),0)</f>
        <v>fitness</v>
      </c>
      <c r="H10157">
        <f>VLOOKUP(B10157,'reaction types'!$A$1:$C$17,MATCH(reactions!H$1,'reaction types'!$A$1:$C$1,0),0)</f>
        <v>20</v>
      </c>
    </row>
    <row r="10158" spans="1:8">
      <c r="A10158" t="s">
        <v>842</v>
      </c>
      <c r="B10158" t="s">
        <v>1046</v>
      </c>
      <c r="C10158" s="2">
        <v>44030.40625</v>
      </c>
      <c r="D10158" s="2" t="str">
        <f t="shared" si="160"/>
        <v>July</v>
      </c>
      <c r="E10158" s="2"/>
      <c r="F10158" t="str">
        <f>VLOOKUP($A10158,Content!$B$1:$D$1001,MATCH(reactions!F$1,Content!$B$1:$D$1,0),0)</f>
        <v>video</v>
      </c>
      <c r="G10158" t="str">
        <f>VLOOKUP($A10158,Content!$B$1:$D$1001,MATCH(reactions!G$1,Content!$B$1:$D$1,0),0)</f>
        <v>fitness</v>
      </c>
      <c r="H10158">
        <f>VLOOKUP(B10158,'reaction types'!$A$1:$C$17,MATCH(reactions!H$1,'reaction types'!$A$1:$C$1,0),0)</f>
        <v>75</v>
      </c>
    </row>
    <row r="10159" spans="1:8">
      <c r="A10159" t="s">
        <v>842</v>
      </c>
      <c r="B10159" t="s">
        <v>1046</v>
      </c>
      <c r="C10159" s="2">
        <v>44024.493055555555</v>
      </c>
      <c r="D10159" s="2" t="str">
        <f t="shared" si="160"/>
        <v>July</v>
      </c>
      <c r="E10159" s="2"/>
      <c r="F10159" t="str">
        <f>VLOOKUP($A10159,Content!$B$1:$D$1001,MATCH(reactions!F$1,Content!$B$1:$D$1,0),0)</f>
        <v>video</v>
      </c>
      <c r="G10159" t="str">
        <f>VLOOKUP($A10159,Content!$B$1:$D$1001,MATCH(reactions!G$1,Content!$B$1:$D$1,0),0)</f>
        <v>fitness</v>
      </c>
      <c r="H10159">
        <f>VLOOKUP(B10159,'reaction types'!$A$1:$C$17,MATCH(reactions!H$1,'reaction types'!$A$1:$C$1,0),0)</f>
        <v>75</v>
      </c>
    </row>
    <row r="10160" spans="1:8">
      <c r="A10160" t="s">
        <v>844</v>
      </c>
      <c r="B10160" t="s">
        <v>1046</v>
      </c>
      <c r="C10160" s="2">
        <v>44036.521527777775</v>
      </c>
      <c r="D10160" s="2" t="str">
        <f t="shared" si="160"/>
        <v>July</v>
      </c>
      <c r="E10160" s="2"/>
      <c r="F10160" t="str">
        <f>VLOOKUP($A10160,Content!$B$1:$D$1001,MATCH(reactions!F$1,Content!$B$1:$D$1,0),0)</f>
        <v>video</v>
      </c>
      <c r="G10160" t="str">
        <f>VLOOKUP($A10160,Content!$B$1:$D$1001,MATCH(reactions!G$1,Content!$B$1:$D$1,0),0)</f>
        <v>culture</v>
      </c>
      <c r="H10160">
        <f>VLOOKUP(B10160,'reaction types'!$A$1:$C$17,MATCH(reactions!H$1,'reaction types'!$A$1:$C$1,0),0)</f>
        <v>75</v>
      </c>
    </row>
    <row r="10161" spans="1:8">
      <c r="A10161" t="s">
        <v>844</v>
      </c>
      <c r="B10161" t="s">
        <v>1042</v>
      </c>
      <c r="C10161" s="2">
        <v>44019.598611111112</v>
      </c>
      <c r="D10161" s="2" t="str">
        <f t="shared" si="160"/>
        <v>July</v>
      </c>
      <c r="E10161" s="2"/>
      <c r="F10161" t="str">
        <f>VLOOKUP($A10161,Content!$B$1:$D$1001,MATCH(reactions!F$1,Content!$B$1:$D$1,0),0)</f>
        <v>video</v>
      </c>
      <c r="G10161" t="str">
        <f>VLOOKUP($A10161,Content!$B$1:$D$1001,MATCH(reactions!G$1,Content!$B$1:$D$1,0),0)</f>
        <v>culture</v>
      </c>
      <c r="H10161">
        <f>VLOOKUP(B10161,'reaction types'!$A$1:$C$17,MATCH(reactions!H$1,'reaction types'!$A$1:$C$1,0),0)</f>
        <v>70</v>
      </c>
    </row>
    <row r="10162" spans="1:8">
      <c r="A10162" t="s">
        <v>844</v>
      </c>
      <c r="B10162" t="s">
        <v>1048</v>
      </c>
      <c r="C10162" s="2">
        <v>44038.605555555558</v>
      </c>
      <c r="D10162" s="2" t="str">
        <f t="shared" si="160"/>
        <v>July</v>
      </c>
      <c r="E10162" s="2"/>
      <c r="F10162" t="str">
        <f>VLOOKUP($A10162,Content!$B$1:$D$1001,MATCH(reactions!F$1,Content!$B$1:$D$1,0),0)</f>
        <v>video</v>
      </c>
      <c r="G10162" t="str">
        <f>VLOOKUP($A10162,Content!$B$1:$D$1001,MATCH(reactions!G$1,Content!$B$1:$D$1,0),0)</f>
        <v>culture</v>
      </c>
      <c r="H10162">
        <f>VLOOKUP(B10162,'reaction types'!$A$1:$C$17,MATCH(reactions!H$1,'reaction types'!$A$1:$C$1,0),0)</f>
        <v>12</v>
      </c>
    </row>
    <row r="10163" spans="1:8">
      <c r="A10163" t="s">
        <v>844</v>
      </c>
      <c r="B10163" t="s">
        <v>1038</v>
      </c>
      <c r="C10163" s="2">
        <v>44021.35833333333</v>
      </c>
      <c r="D10163" s="2" t="str">
        <f t="shared" si="160"/>
        <v>July</v>
      </c>
      <c r="E10163" s="2"/>
      <c r="F10163" t="str">
        <f>VLOOKUP($A10163,Content!$B$1:$D$1001,MATCH(reactions!F$1,Content!$B$1:$D$1,0),0)</f>
        <v>video</v>
      </c>
      <c r="G10163" t="str">
        <f>VLOOKUP($A10163,Content!$B$1:$D$1001,MATCH(reactions!G$1,Content!$B$1:$D$1,0),0)</f>
        <v>culture</v>
      </c>
      <c r="H10163">
        <f>VLOOKUP(B10163,'reaction types'!$A$1:$C$17,MATCH(reactions!H$1,'reaction types'!$A$1:$C$1,0),0)</f>
        <v>10</v>
      </c>
    </row>
    <row r="10164" spans="1:8">
      <c r="A10164" t="s">
        <v>845</v>
      </c>
      <c r="B10164" t="s">
        <v>1038</v>
      </c>
      <c r="C10164" s="2">
        <v>44030.34375</v>
      </c>
      <c r="D10164" s="2" t="str">
        <f t="shared" si="160"/>
        <v>July</v>
      </c>
      <c r="E10164" s="2"/>
      <c r="F10164" t="str">
        <f>VLOOKUP($A10164,Content!$B$1:$D$1001,MATCH(reactions!F$1,Content!$B$1:$D$1,0),0)</f>
        <v>audio</v>
      </c>
      <c r="G10164" t="str">
        <f>VLOOKUP($A10164,Content!$B$1:$D$1001,MATCH(reactions!G$1,Content!$B$1:$D$1,0),0)</f>
        <v>food</v>
      </c>
      <c r="H10164">
        <f>VLOOKUP(B10164,'reaction types'!$A$1:$C$17,MATCH(reactions!H$1,'reaction types'!$A$1:$C$1,0),0)</f>
        <v>10</v>
      </c>
    </row>
    <row r="10165" spans="1:8">
      <c r="A10165" t="s">
        <v>845</v>
      </c>
      <c r="B10165" t="s">
        <v>1046</v>
      </c>
      <c r="C10165" s="2">
        <v>44020.525000000001</v>
      </c>
      <c r="D10165" s="2" t="str">
        <f t="shared" si="160"/>
        <v>July</v>
      </c>
      <c r="E10165" s="2"/>
      <c r="F10165" t="str">
        <f>VLOOKUP($A10165,Content!$B$1:$D$1001,MATCH(reactions!F$1,Content!$B$1:$D$1,0),0)</f>
        <v>audio</v>
      </c>
      <c r="G10165" t="str">
        <f>VLOOKUP($A10165,Content!$B$1:$D$1001,MATCH(reactions!G$1,Content!$B$1:$D$1,0),0)</f>
        <v>food</v>
      </c>
      <c r="H10165">
        <f>VLOOKUP(B10165,'reaction types'!$A$1:$C$17,MATCH(reactions!H$1,'reaction types'!$A$1:$C$1,0),0)</f>
        <v>75</v>
      </c>
    </row>
    <row r="10166" spans="1:8">
      <c r="A10166" t="s">
        <v>845</v>
      </c>
      <c r="B10166" t="s">
        <v>1052</v>
      </c>
      <c r="C10166" s="2">
        <v>44020.813194444447</v>
      </c>
      <c r="D10166" s="2" t="str">
        <f t="shared" si="160"/>
        <v>July</v>
      </c>
      <c r="E10166" s="2"/>
      <c r="F10166" t="str">
        <f>VLOOKUP($A10166,Content!$B$1:$D$1001,MATCH(reactions!F$1,Content!$B$1:$D$1,0),0)</f>
        <v>audio</v>
      </c>
      <c r="G10166" t="str">
        <f>VLOOKUP($A10166,Content!$B$1:$D$1001,MATCH(reactions!G$1,Content!$B$1:$D$1,0),0)</f>
        <v>food</v>
      </c>
      <c r="H10166">
        <f>VLOOKUP(B10166,'reaction types'!$A$1:$C$17,MATCH(reactions!H$1,'reaction types'!$A$1:$C$1,0),0)</f>
        <v>72</v>
      </c>
    </row>
    <row r="10167" spans="1:8">
      <c r="A10167" t="s">
        <v>845</v>
      </c>
      <c r="B10167" t="s">
        <v>1042</v>
      </c>
      <c r="C10167" s="2">
        <v>44016.224305555559</v>
      </c>
      <c r="D10167" s="2" t="str">
        <f t="shared" si="160"/>
        <v>July</v>
      </c>
      <c r="E10167" s="2"/>
      <c r="F10167" t="str">
        <f>VLOOKUP($A10167,Content!$B$1:$D$1001,MATCH(reactions!F$1,Content!$B$1:$D$1,0),0)</f>
        <v>audio</v>
      </c>
      <c r="G10167" t="str">
        <f>VLOOKUP($A10167,Content!$B$1:$D$1001,MATCH(reactions!G$1,Content!$B$1:$D$1,0),0)</f>
        <v>food</v>
      </c>
      <c r="H10167">
        <f>VLOOKUP(B10167,'reaction types'!$A$1:$C$17,MATCH(reactions!H$1,'reaction types'!$A$1:$C$1,0),0)</f>
        <v>70</v>
      </c>
    </row>
    <row r="10168" spans="1:8">
      <c r="A10168" t="s">
        <v>845</v>
      </c>
      <c r="B10168" t="s">
        <v>1047</v>
      </c>
      <c r="C10168" s="2">
        <v>44020.59097222222</v>
      </c>
      <c r="D10168" s="2" t="str">
        <f t="shared" si="160"/>
        <v>July</v>
      </c>
      <c r="E10168" s="2"/>
      <c r="F10168" t="str">
        <f>VLOOKUP($A10168,Content!$B$1:$D$1001,MATCH(reactions!F$1,Content!$B$1:$D$1,0),0)</f>
        <v>audio</v>
      </c>
      <c r="G10168" t="str">
        <f>VLOOKUP($A10168,Content!$B$1:$D$1001,MATCH(reactions!G$1,Content!$B$1:$D$1,0),0)</f>
        <v>food</v>
      </c>
      <c r="H10168">
        <f>VLOOKUP(B10168,'reaction types'!$A$1:$C$17,MATCH(reactions!H$1,'reaction types'!$A$1:$C$1,0),0)</f>
        <v>45</v>
      </c>
    </row>
    <row r="10169" spans="1:8">
      <c r="A10169" t="s">
        <v>845</v>
      </c>
      <c r="B10169" t="s">
        <v>1049</v>
      </c>
      <c r="C10169" s="2">
        <v>44014.768055555556</v>
      </c>
      <c r="D10169" s="2" t="str">
        <f t="shared" si="160"/>
        <v>July</v>
      </c>
      <c r="E10169" s="2"/>
      <c r="F10169" t="str">
        <f>VLOOKUP($A10169,Content!$B$1:$D$1001,MATCH(reactions!F$1,Content!$B$1:$D$1,0),0)</f>
        <v>audio</v>
      </c>
      <c r="G10169" t="str">
        <f>VLOOKUP($A10169,Content!$B$1:$D$1001,MATCH(reactions!G$1,Content!$B$1:$D$1,0),0)</f>
        <v>food</v>
      </c>
      <c r="H10169">
        <f>VLOOKUP(B10169,'reaction types'!$A$1:$C$17,MATCH(reactions!H$1,'reaction types'!$A$1:$C$1,0),0)</f>
        <v>50</v>
      </c>
    </row>
    <row r="10170" spans="1:8">
      <c r="A10170" t="s">
        <v>847</v>
      </c>
      <c r="B10170" t="s">
        <v>1050</v>
      </c>
      <c r="C10170" s="2">
        <v>44033.915972222225</v>
      </c>
      <c r="D10170" s="2" t="str">
        <f t="shared" si="160"/>
        <v>July</v>
      </c>
      <c r="E10170" s="2"/>
      <c r="F10170" t="str">
        <f>VLOOKUP($A10170,Content!$B$1:$D$1001,MATCH(reactions!F$1,Content!$B$1:$D$1,0),0)</f>
        <v>GIF</v>
      </c>
      <c r="G10170" t="str">
        <f>VLOOKUP($A10170,Content!$B$1:$D$1001,MATCH(reactions!G$1,Content!$B$1:$D$1,0),0)</f>
        <v>animals</v>
      </c>
      <c r="H10170">
        <f>VLOOKUP(B10170,'reaction types'!$A$1:$C$17,MATCH(reactions!H$1,'reaction types'!$A$1:$C$1,0),0)</f>
        <v>60</v>
      </c>
    </row>
    <row r="10171" spans="1:8">
      <c r="A10171" t="s">
        <v>849</v>
      </c>
      <c r="B10171" t="s">
        <v>1044</v>
      </c>
      <c r="C10171" s="2">
        <v>44043.5625</v>
      </c>
      <c r="D10171" s="2" t="str">
        <f t="shared" si="160"/>
        <v>July</v>
      </c>
      <c r="E10171" s="2"/>
      <c r="F10171" t="str">
        <f>VLOOKUP($A10171,Content!$B$1:$D$1001,MATCH(reactions!F$1,Content!$B$1:$D$1,0),0)</f>
        <v>audio</v>
      </c>
      <c r="G10171" t="str">
        <f>VLOOKUP($A10171,Content!$B$1:$D$1001,MATCH(reactions!G$1,Content!$B$1:$D$1,0),0)</f>
        <v>food</v>
      </c>
      <c r="H10171">
        <f>VLOOKUP(B10171,'reaction types'!$A$1:$C$17,MATCH(reactions!H$1,'reaction types'!$A$1:$C$1,0),0)</f>
        <v>65</v>
      </c>
    </row>
    <row r="10172" spans="1:8">
      <c r="A10172" t="s">
        <v>849</v>
      </c>
      <c r="B10172" t="s">
        <v>1043</v>
      </c>
      <c r="C10172" s="2">
        <v>44017.089583333334</v>
      </c>
      <c r="D10172" s="2" t="str">
        <f t="shared" si="160"/>
        <v>July</v>
      </c>
      <c r="E10172" s="2"/>
      <c r="F10172" t="str">
        <f>VLOOKUP($A10172,Content!$B$1:$D$1001,MATCH(reactions!F$1,Content!$B$1:$D$1,0),0)</f>
        <v>audio</v>
      </c>
      <c r="G10172" t="str">
        <f>VLOOKUP($A10172,Content!$B$1:$D$1001,MATCH(reactions!G$1,Content!$B$1:$D$1,0),0)</f>
        <v>food</v>
      </c>
      <c r="H10172">
        <f>VLOOKUP(B10172,'reaction types'!$A$1:$C$17,MATCH(reactions!H$1,'reaction types'!$A$1:$C$1,0),0)</f>
        <v>5</v>
      </c>
    </row>
    <row r="10173" spans="1:8">
      <c r="A10173" t="s">
        <v>849</v>
      </c>
      <c r="B10173" t="s">
        <v>1048</v>
      </c>
      <c r="C10173" s="2">
        <v>44020.989583333336</v>
      </c>
      <c r="D10173" s="2" t="str">
        <f t="shared" si="160"/>
        <v>July</v>
      </c>
      <c r="E10173" s="2"/>
      <c r="F10173" t="str">
        <f>VLOOKUP($A10173,Content!$B$1:$D$1001,MATCH(reactions!F$1,Content!$B$1:$D$1,0),0)</f>
        <v>audio</v>
      </c>
      <c r="G10173" t="str">
        <f>VLOOKUP($A10173,Content!$B$1:$D$1001,MATCH(reactions!G$1,Content!$B$1:$D$1,0),0)</f>
        <v>food</v>
      </c>
      <c r="H10173">
        <f>VLOOKUP(B10173,'reaction types'!$A$1:$C$17,MATCH(reactions!H$1,'reaction types'!$A$1:$C$1,0),0)</f>
        <v>12</v>
      </c>
    </row>
    <row r="10174" spans="1:8">
      <c r="A10174" t="s">
        <v>850</v>
      </c>
      <c r="B10174" t="s">
        <v>1039</v>
      </c>
      <c r="C10174" s="2">
        <v>44033.015972222223</v>
      </c>
      <c r="D10174" s="2" t="str">
        <f t="shared" si="160"/>
        <v>July</v>
      </c>
      <c r="E10174" s="2"/>
      <c r="F10174" t="str">
        <f>VLOOKUP($A10174,Content!$B$1:$D$1001,MATCH(reactions!F$1,Content!$B$1:$D$1,0),0)</f>
        <v>video</v>
      </c>
      <c r="G10174" t="str">
        <f>VLOOKUP($A10174,Content!$B$1:$D$1001,MATCH(reactions!G$1,Content!$B$1:$D$1,0),0)</f>
        <v>animals</v>
      </c>
      <c r="H10174">
        <f>VLOOKUP(B10174,'reaction types'!$A$1:$C$17,MATCH(reactions!H$1,'reaction types'!$A$1:$C$1,0),0)</f>
        <v>15</v>
      </c>
    </row>
    <row r="10175" spans="1:8">
      <c r="A10175" t="s">
        <v>851</v>
      </c>
      <c r="B10175" t="s">
        <v>1043</v>
      </c>
      <c r="C10175" s="2">
        <v>44020.059027777781</v>
      </c>
      <c r="D10175" s="2" t="str">
        <f t="shared" si="160"/>
        <v>July</v>
      </c>
      <c r="E10175" s="2"/>
      <c r="F10175" t="str">
        <f>VLOOKUP($A10175,Content!$B$1:$D$1001,MATCH(reactions!F$1,Content!$B$1:$D$1,0),0)</f>
        <v>video</v>
      </c>
      <c r="G10175" t="str">
        <f>VLOOKUP($A10175,Content!$B$1:$D$1001,MATCH(reactions!G$1,Content!$B$1:$D$1,0),0)</f>
        <v>travel</v>
      </c>
      <c r="H10175">
        <f>VLOOKUP(B10175,'reaction types'!$A$1:$C$17,MATCH(reactions!H$1,'reaction types'!$A$1:$C$1,0),0)</f>
        <v>5</v>
      </c>
    </row>
    <row r="10176" spans="1:8">
      <c r="A10176" t="s">
        <v>851</v>
      </c>
      <c r="B10176" t="s">
        <v>1046</v>
      </c>
      <c r="C10176" s="2">
        <v>44018.968055555553</v>
      </c>
      <c r="D10176" s="2" t="str">
        <f t="shared" si="160"/>
        <v>July</v>
      </c>
      <c r="E10176" s="2"/>
      <c r="F10176" t="str">
        <f>VLOOKUP($A10176,Content!$B$1:$D$1001,MATCH(reactions!F$1,Content!$B$1:$D$1,0),0)</f>
        <v>video</v>
      </c>
      <c r="G10176" t="str">
        <f>VLOOKUP($A10176,Content!$B$1:$D$1001,MATCH(reactions!G$1,Content!$B$1:$D$1,0),0)</f>
        <v>travel</v>
      </c>
      <c r="H10176">
        <f>VLOOKUP(B10176,'reaction types'!$A$1:$C$17,MATCH(reactions!H$1,'reaction types'!$A$1:$C$1,0),0)</f>
        <v>75</v>
      </c>
    </row>
    <row r="10177" spans="1:8">
      <c r="A10177" t="s">
        <v>851</v>
      </c>
      <c r="B10177" t="s">
        <v>1047</v>
      </c>
      <c r="C10177" s="2">
        <v>44040.17083333333</v>
      </c>
      <c r="D10177" s="2" t="str">
        <f t="shared" si="160"/>
        <v>July</v>
      </c>
      <c r="E10177" s="2"/>
      <c r="F10177" t="str">
        <f>VLOOKUP($A10177,Content!$B$1:$D$1001,MATCH(reactions!F$1,Content!$B$1:$D$1,0),0)</f>
        <v>video</v>
      </c>
      <c r="G10177" t="str">
        <f>VLOOKUP($A10177,Content!$B$1:$D$1001,MATCH(reactions!G$1,Content!$B$1:$D$1,0),0)</f>
        <v>travel</v>
      </c>
      <c r="H10177">
        <f>VLOOKUP(B10177,'reaction types'!$A$1:$C$17,MATCH(reactions!H$1,'reaction types'!$A$1:$C$1,0),0)</f>
        <v>45</v>
      </c>
    </row>
    <row r="10178" spans="1:8">
      <c r="A10178" t="s">
        <v>852</v>
      </c>
      <c r="B10178" t="s">
        <v>1042</v>
      </c>
      <c r="C10178" s="2">
        <v>44024.588194444441</v>
      </c>
      <c r="D10178" s="2" t="str">
        <f t="shared" si="160"/>
        <v>July</v>
      </c>
      <c r="E10178" s="2"/>
      <c r="F10178" t="str">
        <f>VLOOKUP($A10178,Content!$B$1:$D$1001,MATCH(reactions!F$1,Content!$B$1:$D$1,0),0)</f>
        <v>photo</v>
      </c>
      <c r="G10178" t="str">
        <f>VLOOKUP($A10178,Content!$B$1:$D$1001,MATCH(reactions!G$1,Content!$B$1:$D$1,0),0)</f>
        <v>tennis</v>
      </c>
      <c r="H10178">
        <f>VLOOKUP(B10178,'reaction types'!$A$1:$C$17,MATCH(reactions!H$1,'reaction types'!$A$1:$C$1,0),0)</f>
        <v>70</v>
      </c>
    </row>
    <row r="10179" spans="1:8">
      <c r="A10179" t="s">
        <v>852</v>
      </c>
      <c r="B10179" t="s">
        <v>1041</v>
      </c>
      <c r="C10179" s="2">
        <v>44019.398611111108</v>
      </c>
      <c r="D10179" s="2" t="str">
        <f t="shared" ref="D10179:D10242" si="161">TEXT(C10179,"mmmm")</f>
        <v>July</v>
      </c>
      <c r="E10179" s="2"/>
      <c r="F10179" t="str">
        <f>VLOOKUP($A10179,Content!$B$1:$D$1001,MATCH(reactions!F$1,Content!$B$1:$D$1,0),0)</f>
        <v>photo</v>
      </c>
      <c r="G10179" t="str">
        <f>VLOOKUP($A10179,Content!$B$1:$D$1001,MATCH(reactions!G$1,Content!$B$1:$D$1,0),0)</f>
        <v>tennis</v>
      </c>
      <c r="H10179">
        <f>VLOOKUP(B10179,'reaction types'!$A$1:$C$17,MATCH(reactions!H$1,'reaction types'!$A$1:$C$1,0),0)</f>
        <v>35</v>
      </c>
    </row>
    <row r="10180" spans="1:8">
      <c r="A10180" t="s">
        <v>853</v>
      </c>
      <c r="B10180" t="s">
        <v>1049</v>
      </c>
      <c r="C10180" s="2">
        <v>44027.331250000003</v>
      </c>
      <c r="D10180" s="2" t="str">
        <f t="shared" si="161"/>
        <v>July</v>
      </c>
      <c r="E10180" s="2"/>
      <c r="F10180" t="str">
        <f>VLOOKUP($A10180,Content!$B$1:$D$1001,MATCH(reactions!F$1,Content!$B$1:$D$1,0),0)</f>
        <v>video</v>
      </c>
      <c r="G10180" t="str">
        <f>VLOOKUP($A10180,Content!$B$1:$D$1001,MATCH(reactions!G$1,Content!$B$1:$D$1,0),0)</f>
        <v>healthy eating</v>
      </c>
      <c r="H10180">
        <f>VLOOKUP(B10180,'reaction types'!$A$1:$C$17,MATCH(reactions!H$1,'reaction types'!$A$1:$C$1,0),0)</f>
        <v>50</v>
      </c>
    </row>
    <row r="10181" spans="1:8">
      <c r="A10181" t="s">
        <v>853</v>
      </c>
      <c r="B10181" t="s">
        <v>1041</v>
      </c>
      <c r="C10181" s="2">
        <v>44032.935416666667</v>
      </c>
      <c r="D10181" s="2" t="str">
        <f t="shared" si="161"/>
        <v>July</v>
      </c>
      <c r="E10181" s="2"/>
      <c r="F10181" t="str">
        <f>VLOOKUP($A10181,Content!$B$1:$D$1001,MATCH(reactions!F$1,Content!$B$1:$D$1,0),0)</f>
        <v>video</v>
      </c>
      <c r="G10181" t="str">
        <f>VLOOKUP($A10181,Content!$B$1:$D$1001,MATCH(reactions!G$1,Content!$B$1:$D$1,0),0)</f>
        <v>healthy eating</v>
      </c>
      <c r="H10181">
        <f>VLOOKUP(B10181,'reaction types'!$A$1:$C$17,MATCH(reactions!H$1,'reaction types'!$A$1:$C$1,0),0)</f>
        <v>35</v>
      </c>
    </row>
    <row r="10182" spans="1:8">
      <c r="A10182" t="s">
        <v>853</v>
      </c>
      <c r="B10182" t="s">
        <v>1042</v>
      </c>
      <c r="C10182" s="2">
        <v>44026.821527777778</v>
      </c>
      <c r="D10182" s="2" t="str">
        <f t="shared" si="161"/>
        <v>July</v>
      </c>
      <c r="E10182" s="2"/>
      <c r="F10182" t="str">
        <f>VLOOKUP($A10182,Content!$B$1:$D$1001,MATCH(reactions!F$1,Content!$B$1:$D$1,0),0)</f>
        <v>video</v>
      </c>
      <c r="G10182" t="str">
        <f>VLOOKUP($A10182,Content!$B$1:$D$1001,MATCH(reactions!G$1,Content!$B$1:$D$1,0),0)</f>
        <v>healthy eating</v>
      </c>
      <c r="H10182">
        <f>VLOOKUP(B10182,'reaction types'!$A$1:$C$17,MATCH(reactions!H$1,'reaction types'!$A$1:$C$1,0),0)</f>
        <v>70</v>
      </c>
    </row>
    <row r="10183" spans="1:8">
      <c r="A10183" t="s">
        <v>854</v>
      </c>
      <c r="B10183" t="s">
        <v>1049</v>
      </c>
      <c r="C10183" s="2">
        <v>44037.768750000003</v>
      </c>
      <c r="D10183" s="2" t="str">
        <f t="shared" si="161"/>
        <v>July</v>
      </c>
      <c r="E10183" s="2"/>
      <c r="F10183" t="str">
        <f>VLOOKUP($A10183,Content!$B$1:$D$1001,MATCH(reactions!F$1,Content!$B$1:$D$1,0),0)</f>
        <v>GIF</v>
      </c>
      <c r="G10183" t="str">
        <f>VLOOKUP($A10183,Content!$B$1:$D$1001,MATCH(reactions!G$1,Content!$B$1:$D$1,0),0)</f>
        <v>healthy eating</v>
      </c>
      <c r="H10183">
        <f>VLOOKUP(B10183,'reaction types'!$A$1:$C$17,MATCH(reactions!H$1,'reaction types'!$A$1:$C$1,0),0)</f>
        <v>50</v>
      </c>
    </row>
    <row r="10184" spans="1:8">
      <c r="A10184" t="s">
        <v>854</v>
      </c>
      <c r="B10184" t="s">
        <v>1045</v>
      </c>
      <c r="C10184" s="2">
        <v>44029.334722222222</v>
      </c>
      <c r="D10184" s="2" t="str">
        <f t="shared" si="161"/>
        <v>July</v>
      </c>
      <c r="E10184" s="2"/>
      <c r="F10184" t="str">
        <f>VLOOKUP($A10184,Content!$B$1:$D$1001,MATCH(reactions!F$1,Content!$B$1:$D$1,0),0)</f>
        <v>GIF</v>
      </c>
      <c r="G10184" t="str">
        <f>VLOOKUP($A10184,Content!$B$1:$D$1001,MATCH(reactions!G$1,Content!$B$1:$D$1,0),0)</f>
        <v>healthy eating</v>
      </c>
      <c r="H10184">
        <f>VLOOKUP(B10184,'reaction types'!$A$1:$C$17,MATCH(reactions!H$1,'reaction types'!$A$1:$C$1,0),0)</f>
        <v>20</v>
      </c>
    </row>
    <row r="10185" spans="1:8">
      <c r="A10185" t="s">
        <v>854</v>
      </c>
      <c r="B10185" t="s">
        <v>1050</v>
      </c>
      <c r="C10185" s="2">
        <v>44037.418055555558</v>
      </c>
      <c r="D10185" s="2" t="str">
        <f t="shared" si="161"/>
        <v>July</v>
      </c>
      <c r="E10185" s="2"/>
      <c r="F10185" t="str">
        <f>VLOOKUP($A10185,Content!$B$1:$D$1001,MATCH(reactions!F$1,Content!$B$1:$D$1,0),0)</f>
        <v>GIF</v>
      </c>
      <c r="G10185" t="str">
        <f>VLOOKUP($A10185,Content!$B$1:$D$1001,MATCH(reactions!G$1,Content!$B$1:$D$1,0),0)</f>
        <v>healthy eating</v>
      </c>
      <c r="H10185">
        <f>VLOOKUP(B10185,'reaction types'!$A$1:$C$17,MATCH(reactions!H$1,'reaction types'!$A$1:$C$1,0),0)</f>
        <v>60</v>
      </c>
    </row>
    <row r="10186" spans="1:8">
      <c r="A10186" t="s">
        <v>855</v>
      </c>
      <c r="B10186" t="s">
        <v>1050</v>
      </c>
      <c r="C10186" s="2">
        <v>44022.882638888892</v>
      </c>
      <c r="D10186" s="2" t="str">
        <f t="shared" si="161"/>
        <v>July</v>
      </c>
      <c r="E10186" s="2"/>
      <c r="F10186" t="str">
        <f>VLOOKUP($A10186,Content!$B$1:$D$1001,MATCH(reactions!F$1,Content!$B$1:$D$1,0),0)</f>
        <v>video</v>
      </c>
      <c r="G10186" t="str">
        <f>VLOOKUP($A10186,Content!$B$1:$D$1001,MATCH(reactions!G$1,Content!$B$1:$D$1,0),0)</f>
        <v>science</v>
      </c>
      <c r="H10186">
        <f>VLOOKUP(B10186,'reaction types'!$A$1:$C$17,MATCH(reactions!H$1,'reaction types'!$A$1:$C$1,0),0)</f>
        <v>60</v>
      </c>
    </row>
    <row r="10187" spans="1:8">
      <c r="A10187" t="s">
        <v>855</v>
      </c>
      <c r="B10187" t="s">
        <v>1048</v>
      </c>
      <c r="C10187" s="2">
        <v>44029.986805555556</v>
      </c>
      <c r="D10187" s="2" t="str">
        <f t="shared" si="161"/>
        <v>July</v>
      </c>
      <c r="E10187" s="2"/>
      <c r="F10187" t="str">
        <f>VLOOKUP($A10187,Content!$B$1:$D$1001,MATCH(reactions!F$1,Content!$B$1:$D$1,0),0)</f>
        <v>video</v>
      </c>
      <c r="G10187" t="str">
        <f>VLOOKUP($A10187,Content!$B$1:$D$1001,MATCH(reactions!G$1,Content!$B$1:$D$1,0),0)</f>
        <v>science</v>
      </c>
      <c r="H10187">
        <f>VLOOKUP(B10187,'reaction types'!$A$1:$C$17,MATCH(reactions!H$1,'reaction types'!$A$1:$C$1,0),0)</f>
        <v>12</v>
      </c>
    </row>
    <row r="10188" spans="1:8">
      <c r="A10188" t="s">
        <v>855</v>
      </c>
      <c r="B10188" t="s">
        <v>1049</v>
      </c>
      <c r="C10188" s="2">
        <v>44016.816666666666</v>
      </c>
      <c r="D10188" s="2" t="str">
        <f t="shared" si="161"/>
        <v>July</v>
      </c>
      <c r="E10188" s="2"/>
      <c r="F10188" t="str">
        <f>VLOOKUP($A10188,Content!$B$1:$D$1001,MATCH(reactions!F$1,Content!$B$1:$D$1,0),0)</f>
        <v>video</v>
      </c>
      <c r="G10188" t="str">
        <f>VLOOKUP($A10188,Content!$B$1:$D$1001,MATCH(reactions!G$1,Content!$B$1:$D$1,0),0)</f>
        <v>science</v>
      </c>
      <c r="H10188">
        <f>VLOOKUP(B10188,'reaction types'!$A$1:$C$17,MATCH(reactions!H$1,'reaction types'!$A$1:$C$1,0),0)</f>
        <v>50</v>
      </c>
    </row>
    <row r="10189" spans="1:8">
      <c r="A10189" t="s">
        <v>857</v>
      </c>
      <c r="B10189" t="s">
        <v>1050</v>
      </c>
      <c r="C10189" s="2">
        <v>44029.500694444447</v>
      </c>
      <c r="D10189" s="2" t="str">
        <f t="shared" si="161"/>
        <v>July</v>
      </c>
      <c r="E10189" s="2"/>
      <c r="F10189" t="str">
        <f>VLOOKUP($A10189,Content!$B$1:$D$1001,MATCH(reactions!F$1,Content!$B$1:$D$1,0),0)</f>
        <v>video</v>
      </c>
      <c r="G10189" t="str">
        <f>VLOOKUP($A10189,Content!$B$1:$D$1001,MATCH(reactions!G$1,Content!$B$1:$D$1,0),0)</f>
        <v>dogs</v>
      </c>
      <c r="H10189">
        <f>VLOOKUP(B10189,'reaction types'!$A$1:$C$17,MATCH(reactions!H$1,'reaction types'!$A$1:$C$1,0),0)</f>
        <v>60</v>
      </c>
    </row>
    <row r="10190" spans="1:8">
      <c r="A10190" t="s">
        <v>859</v>
      </c>
      <c r="B10190" t="s">
        <v>1048</v>
      </c>
      <c r="C10190" s="2">
        <v>44014.584027777775</v>
      </c>
      <c r="D10190" s="2" t="str">
        <f t="shared" si="161"/>
        <v>July</v>
      </c>
      <c r="E10190" s="2"/>
      <c r="F10190" t="str">
        <f>VLOOKUP($A10190,Content!$B$1:$D$1001,MATCH(reactions!F$1,Content!$B$1:$D$1,0),0)</f>
        <v>audio</v>
      </c>
      <c r="G10190" t="str">
        <f>VLOOKUP($A10190,Content!$B$1:$D$1001,MATCH(reactions!G$1,Content!$B$1:$D$1,0),0)</f>
        <v>food</v>
      </c>
      <c r="H10190">
        <f>VLOOKUP(B10190,'reaction types'!$A$1:$C$17,MATCH(reactions!H$1,'reaction types'!$A$1:$C$1,0),0)</f>
        <v>12</v>
      </c>
    </row>
    <row r="10191" spans="1:8">
      <c r="A10191" t="s">
        <v>859</v>
      </c>
      <c r="B10191" t="s">
        <v>1041</v>
      </c>
      <c r="C10191" s="2">
        <v>44028.287499999999</v>
      </c>
      <c r="D10191" s="2" t="str">
        <f t="shared" si="161"/>
        <v>July</v>
      </c>
      <c r="E10191" s="2"/>
      <c r="F10191" t="str">
        <f>VLOOKUP($A10191,Content!$B$1:$D$1001,MATCH(reactions!F$1,Content!$B$1:$D$1,0),0)</f>
        <v>audio</v>
      </c>
      <c r="G10191" t="str">
        <f>VLOOKUP($A10191,Content!$B$1:$D$1001,MATCH(reactions!G$1,Content!$B$1:$D$1,0),0)</f>
        <v>food</v>
      </c>
      <c r="H10191">
        <f>VLOOKUP(B10191,'reaction types'!$A$1:$C$17,MATCH(reactions!H$1,'reaction types'!$A$1:$C$1,0),0)</f>
        <v>35</v>
      </c>
    </row>
    <row r="10192" spans="1:8">
      <c r="A10192" t="s">
        <v>859</v>
      </c>
      <c r="B10192" t="s">
        <v>1040</v>
      </c>
      <c r="C10192" s="2">
        <v>44029.225694444445</v>
      </c>
      <c r="D10192" s="2" t="str">
        <f t="shared" si="161"/>
        <v>July</v>
      </c>
      <c r="E10192" s="2"/>
      <c r="F10192" t="str">
        <f>VLOOKUP($A10192,Content!$B$1:$D$1001,MATCH(reactions!F$1,Content!$B$1:$D$1,0),0)</f>
        <v>audio</v>
      </c>
      <c r="G10192" t="str">
        <f>VLOOKUP($A10192,Content!$B$1:$D$1001,MATCH(reactions!G$1,Content!$B$1:$D$1,0),0)</f>
        <v>food</v>
      </c>
      <c r="H10192">
        <f>VLOOKUP(B10192,'reaction types'!$A$1:$C$17,MATCH(reactions!H$1,'reaction types'!$A$1:$C$1,0),0)</f>
        <v>30</v>
      </c>
    </row>
    <row r="10193" spans="1:8">
      <c r="A10193" t="s">
        <v>860</v>
      </c>
      <c r="B10193" t="s">
        <v>1046</v>
      </c>
      <c r="C10193" s="2">
        <v>44014.797222222223</v>
      </c>
      <c r="D10193" s="2" t="str">
        <f t="shared" si="161"/>
        <v>July</v>
      </c>
      <c r="E10193" s="2"/>
      <c r="F10193" t="str">
        <f>VLOOKUP($A10193,Content!$B$1:$D$1001,MATCH(reactions!F$1,Content!$B$1:$D$1,0),0)</f>
        <v>audio</v>
      </c>
      <c r="G10193" t="str">
        <f>VLOOKUP($A10193,Content!$B$1:$D$1001,MATCH(reactions!G$1,Content!$B$1:$D$1,0),0)</f>
        <v>healthy eating</v>
      </c>
      <c r="H10193">
        <f>VLOOKUP(B10193,'reaction types'!$A$1:$C$17,MATCH(reactions!H$1,'reaction types'!$A$1:$C$1,0),0)</f>
        <v>75</v>
      </c>
    </row>
    <row r="10194" spans="1:8">
      <c r="A10194" t="s">
        <v>862</v>
      </c>
      <c r="B10194" t="s">
        <v>1039</v>
      </c>
      <c r="C10194" s="2">
        <v>44041.515277777777</v>
      </c>
      <c r="D10194" s="2" t="str">
        <f t="shared" si="161"/>
        <v>July</v>
      </c>
      <c r="E10194" s="2"/>
      <c r="F10194" t="str">
        <f>VLOOKUP($A10194,Content!$B$1:$D$1001,MATCH(reactions!F$1,Content!$B$1:$D$1,0),0)</f>
        <v>GIF</v>
      </c>
      <c r="G10194" t="str">
        <f>VLOOKUP($A10194,Content!$B$1:$D$1001,MATCH(reactions!G$1,Content!$B$1:$D$1,0),0)</f>
        <v>food</v>
      </c>
      <c r="H10194">
        <f>VLOOKUP(B10194,'reaction types'!$A$1:$C$17,MATCH(reactions!H$1,'reaction types'!$A$1:$C$1,0),0)</f>
        <v>15</v>
      </c>
    </row>
    <row r="10195" spans="1:8">
      <c r="A10195" t="s">
        <v>862</v>
      </c>
      <c r="B10195" t="s">
        <v>1040</v>
      </c>
      <c r="C10195" s="2">
        <v>44040.879861111112</v>
      </c>
      <c r="D10195" s="2" t="str">
        <f t="shared" si="161"/>
        <v>July</v>
      </c>
      <c r="E10195" s="2"/>
      <c r="F10195" t="str">
        <f>VLOOKUP($A10195,Content!$B$1:$D$1001,MATCH(reactions!F$1,Content!$B$1:$D$1,0),0)</f>
        <v>GIF</v>
      </c>
      <c r="G10195" t="str">
        <f>VLOOKUP($A10195,Content!$B$1:$D$1001,MATCH(reactions!G$1,Content!$B$1:$D$1,0),0)</f>
        <v>food</v>
      </c>
      <c r="H10195">
        <f>VLOOKUP(B10195,'reaction types'!$A$1:$C$17,MATCH(reactions!H$1,'reaction types'!$A$1:$C$1,0),0)</f>
        <v>30</v>
      </c>
    </row>
    <row r="10196" spans="1:8">
      <c r="A10196" t="s">
        <v>862</v>
      </c>
      <c r="B10196" t="s">
        <v>1046</v>
      </c>
      <c r="C10196" s="2">
        <v>44018.806250000001</v>
      </c>
      <c r="D10196" s="2" t="str">
        <f t="shared" si="161"/>
        <v>July</v>
      </c>
      <c r="E10196" s="2"/>
      <c r="F10196" t="str">
        <f>VLOOKUP($A10196,Content!$B$1:$D$1001,MATCH(reactions!F$1,Content!$B$1:$D$1,0),0)</f>
        <v>GIF</v>
      </c>
      <c r="G10196" t="str">
        <f>VLOOKUP($A10196,Content!$B$1:$D$1001,MATCH(reactions!G$1,Content!$B$1:$D$1,0),0)</f>
        <v>food</v>
      </c>
      <c r="H10196">
        <f>VLOOKUP(B10196,'reaction types'!$A$1:$C$17,MATCH(reactions!H$1,'reaction types'!$A$1:$C$1,0),0)</f>
        <v>75</v>
      </c>
    </row>
    <row r="10197" spans="1:8">
      <c r="A10197" t="s">
        <v>862</v>
      </c>
      <c r="B10197" t="s">
        <v>1042</v>
      </c>
      <c r="C10197" s="2">
        <v>44026.666666666664</v>
      </c>
      <c r="D10197" s="2" t="str">
        <f t="shared" si="161"/>
        <v>July</v>
      </c>
      <c r="E10197" s="2"/>
      <c r="F10197" t="str">
        <f>VLOOKUP($A10197,Content!$B$1:$D$1001,MATCH(reactions!F$1,Content!$B$1:$D$1,0),0)</f>
        <v>GIF</v>
      </c>
      <c r="G10197" t="str">
        <f>VLOOKUP($A10197,Content!$B$1:$D$1001,MATCH(reactions!G$1,Content!$B$1:$D$1,0),0)</f>
        <v>food</v>
      </c>
      <c r="H10197">
        <f>VLOOKUP(B10197,'reaction types'!$A$1:$C$17,MATCH(reactions!H$1,'reaction types'!$A$1:$C$1,0),0)</f>
        <v>70</v>
      </c>
    </row>
    <row r="10198" spans="1:8">
      <c r="A10198" t="s">
        <v>862</v>
      </c>
      <c r="B10198" t="s">
        <v>1044</v>
      </c>
      <c r="C10198" s="2">
        <v>44019.882638888892</v>
      </c>
      <c r="D10198" s="2" t="str">
        <f t="shared" si="161"/>
        <v>July</v>
      </c>
      <c r="E10198" s="2"/>
      <c r="F10198" t="str">
        <f>VLOOKUP($A10198,Content!$B$1:$D$1001,MATCH(reactions!F$1,Content!$B$1:$D$1,0),0)</f>
        <v>GIF</v>
      </c>
      <c r="G10198" t="str">
        <f>VLOOKUP($A10198,Content!$B$1:$D$1001,MATCH(reactions!G$1,Content!$B$1:$D$1,0),0)</f>
        <v>food</v>
      </c>
      <c r="H10198">
        <f>VLOOKUP(B10198,'reaction types'!$A$1:$C$17,MATCH(reactions!H$1,'reaction types'!$A$1:$C$1,0),0)</f>
        <v>65</v>
      </c>
    </row>
    <row r="10199" spans="1:8">
      <c r="A10199" t="s">
        <v>863</v>
      </c>
      <c r="B10199" t="s">
        <v>1043</v>
      </c>
      <c r="C10199" s="2">
        <v>44035.667361111111</v>
      </c>
      <c r="D10199" s="2" t="str">
        <f t="shared" si="161"/>
        <v>July</v>
      </c>
      <c r="E10199" s="2"/>
      <c r="F10199" t="str">
        <f>VLOOKUP($A10199,Content!$B$1:$D$1001,MATCH(reactions!F$1,Content!$B$1:$D$1,0),0)</f>
        <v>photo</v>
      </c>
      <c r="G10199" t="str">
        <f>VLOOKUP($A10199,Content!$B$1:$D$1001,MATCH(reactions!G$1,Content!$B$1:$D$1,0),0)</f>
        <v>veganism</v>
      </c>
      <c r="H10199">
        <f>VLOOKUP(B10199,'reaction types'!$A$1:$C$17,MATCH(reactions!H$1,'reaction types'!$A$1:$C$1,0),0)</f>
        <v>5</v>
      </c>
    </row>
    <row r="10200" spans="1:8">
      <c r="A10200" t="s">
        <v>863</v>
      </c>
      <c r="B10200" t="s">
        <v>1046</v>
      </c>
      <c r="C10200" s="2">
        <v>44034.816666666666</v>
      </c>
      <c r="D10200" s="2" t="str">
        <f t="shared" si="161"/>
        <v>July</v>
      </c>
      <c r="E10200" s="2"/>
      <c r="F10200" t="str">
        <f>VLOOKUP($A10200,Content!$B$1:$D$1001,MATCH(reactions!F$1,Content!$B$1:$D$1,0),0)</f>
        <v>photo</v>
      </c>
      <c r="G10200" t="str">
        <f>VLOOKUP($A10200,Content!$B$1:$D$1001,MATCH(reactions!G$1,Content!$B$1:$D$1,0),0)</f>
        <v>veganism</v>
      </c>
      <c r="H10200">
        <f>VLOOKUP(B10200,'reaction types'!$A$1:$C$17,MATCH(reactions!H$1,'reaction types'!$A$1:$C$1,0),0)</f>
        <v>75</v>
      </c>
    </row>
    <row r="10201" spans="1:8">
      <c r="A10201" t="s">
        <v>863</v>
      </c>
      <c r="B10201" t="s">
        <v>1045</v>
      </c>
      <c r="C10201" s="2">
        <v>44032.649305555555</v>
      </c>
      <c r="D10201" s="2" t="str">
        <f t="shared" si="161"/>
        <v>July</v>
      </c>
      <c r="E10201" s="2"/>
      <c r="F10201" t="str">
        <f>VLOOKUP($A10201,Content!$B$1:$D$1001,MATCH(reactions!F$1,Content!$B$1:$D$1,0),0)</f>
        <v>photo</v>
      </c>
      <c r="G10201" t="str">
        <f>VLOOKUP($A10201,Content!$B$1:$D$1001,MATCH(reactions!G$1,Content!$B$1:$D$1,0),0)</f>
        <v>veganism</v>
      </c>
      <c r="H10201">
        <f>VLOOKUP(B10201,'reaction types'!$A$1:$C$17,MATCH(reactions!H$1,'reaction types'!$A$1:$C$1,0),0)</f>
        <v>20</v>
      </c>
    </row>
    <row r="10202" spans="1:8">
      <c r="A10202" t="s">
        <v>863</v>
      </c>
      <c r="B10202" t="s">
        <v>1052</v>
      </c>
      <c r="C10202" s="2">
        <v>44027.40902777778</v>
      </c>
      <c r="D10202" s="2" t="str">
        <f t="shared" si="161"/>
        <v>July</v>
      </c>
      <c r="E10202" s="2"/>
      <c r="F10202" t="str">
        <f>VLOOKUP($A10202,Content!$B$1:$D$1001,MATCH(reactions!F$1,Content!$B$1:$D$1,0),0)</f>
        <v>photo</v>
      </c>
      <c r="G10202" t="str">
        <f>VLOOKUP($A10202,Content!$B$1:$D$1001,MATCH(reactions!G$1,Content!$B$1:$D$1,0),0)</f>
        <v>veganism</v>
      </c>
      <c r="H10202">
        <f>VLOOKUP(B10202,'reaction types'!$A$1:$C$17,MATCH(reactions!H$1,'reaction types'!$A$1:$C$1,0),0)</f>
        <v>72</v>
      </c>
    </row>
    <row r="10203" spans="1:8">
      <c r="A10203" t="s">
        <v>864</v>
      </c>
      <c r="B10203" t="s">
        <v>1046</v>
      </c>
      <c r="C10203" s="2">
        <v>44013.852777777778</v>
      </c>
      <c r="D10203" s="2" t="str">
        <f t="shared" si="161"/>
        <v>July</v>
      </c>
      <c r="E10203" s="2"/>
      <c r="F10203" t="str">
        <f>VLOOKUP($A10203,Content!$B$1:$D$1001,MATCH(reactions!F$1,Content!$B$1:$D$1,0),0)</f>
        <v>GIF</v>
      </c>
      <c r="G10203" t="str">
        <f>VLOOKUP($A10203,Content!$B$1:$D$1001,MATCH(reactions!G$1,Content!$B$1:$D$1,0),0)</f>
        <v>veganism</v>
      </c>
      <c r="H10203">
        <f>VLOOKUP(B10203,'reaction types'!$A$1:$C$17,MATCH(reactions!H$1,'reaction types'!$A$1:$C$1,0),0)</f>
        <v>75</v>
      </c>
    </row>
    <row r="10204" spans="1:8">
      <c r="A10204" t="s">
        <v>864</v>
      </c>
      <c r="B10204" t="s">
        <v>1040</v>
      </c>
      <c r="C10204" s="2">
        <v>44032.239583333336</v>
      </c>
      <c r="D10204" s="2" t="str">
        <f t="shared" si="161"/>
        <v>July</v>
      </c>
      <c r="E10204" s="2"/>
      <c r="F10204" t="str">
        <f>VLOOKUP($A10204,Content!$B$1:$D$1001,MATCH(reactions!F$1,Content!$B$1:$D$1,0),0)</f>
        <v>GIF</v>
      </c>
      <c r="G10204" t="str">
        <f>VLOOKUP($A10204,Content!$B$1:$D$1001,MATCH(reactions!G$1,Content!$B$1:$D$1,0),0)</f>
        <v>veganism</v>
      </c>
      <c r="H10204">
        <f>VLOOKUP(B10204,'reaction types'!$A$1:$C$17,MATCH(reactions!H$1,'reaction types'!$A$1:$C$1,0),0)</f>
        <v>30</v>
      </c>
    </row>
    <row r="10205" spans="1:8">
      <c r="A10205" t="s">
        <v>864</v>
      </c>
      <c r="B10205" t="s">
        <v>1043</v>
      </c>
      <c r="C10205" s="2">
        <v>44031.720833333333</v>
      </c>
      <c r="D10205" s="2" t="str">
        <f t="shared" si="161"/>
        <v>July</v>
      </c>
      <c r="E10205" s="2"/>
      <c r="F10205" t="str">
        <f>VLOOKUP($A10205,Content!$B$1:$D$1001,MATCH(reactions!F$1,Content!$B$1:$D$1,0),0)</f>
        <v>GIF</v>
      </c>
      <c r="G10205" t="str">
        <f>VLOOKUP($A10205,Content!$B$1:$D$1001,MATCH(reactions!G$1,Content!$B$1:$D$1,0),0)</f>
        <v>veganism</v>
      </c>
      <c r="H10205">
        <f>VLOOKUP(B10205,'reaction types'!$A$1:$C$17,MATCH(reactions!H$1,'reaction types'!$A$1:$C$1,0),0)</f>
        <v>5</v>
      </c>
    </row>
    <row r="10206" spans="1:8">
      <c r="A10206" t="s">
        <v>865</v>
      </c>
      <c r="B10206" t="s">
        <v>1042</v>
      </c>
      <c r="C10206" s="2">
        <v>44018.48333333333</v>
      </c>
      <c r="D10206" s="2" t="str">
        <f t="shared" si="161"/>
        <v>July</v>
      </c>
      <c r="E10206" s="2"/>
      <c r="F10206" t="str">
        <f>VLOOKUP($A10206,Content!$B$1:$D$1001,MATCH(reactions!F$1,Content!$B$1:$D$1,0),0)</f>
        <v>photo</v>
      </c>
      <c r="G10206" t="str">
        <f>VLOOKUP($A10206,Content!$B$1:$D$1001,MATCH(reactions!G$1,Content!$B$1:$D$1,0),0)</f>
        <v>science</v>
      </c>
      <c r="H10206">
        <f>VLOOKUP(B10206,'reaction types'!$A$1:$C$17,MATCH(reactions!H$1,'reaction types'!$A$1:$C$1,0),0)</f>
        <v>70</v>
      </c>
    </row>
    <row r="10207" spans="1:8">
      <c r="A10207" t="s">
        <v>865</v>
      </c>
      <c r="B10207" t="s">
        <v>1037</v>
      </c>
      <c r="C10207" s="2">
        <v>44019.974305555559</v>
      </c>
      <c r="D10207" s="2" t="str">
        <f t="shared" si="161"/>
        <v>July</v>
      </c>
      <c r="E10207" s="2"/>
      <c r="F10207" t="str">
        <f>VLOOKUP($A10207,Content!$B$1:$D$1001,MATCH(reactions!F$1,Content!$B$1:$D$1,0),0)</f>
        <v>photo</v>
      </c>
      <c r="G10207" t="str">
        <f>VLOOKUP($A10207,Content!$B$1:$D$1001,MATCH(reactions!G$1,Content!$B$1:$D$1,0),0)</f>
        <v>science</v>
      </c>
      <c r="H10207">
        <f>VLOOKUP(B10207,'reaction types'!$A$1:$C$17,MATCH(reactions!H$1,'reaction types'!$A$1:$C$1,0),0)</f>
        <v>0</v>
      </c>
    </row>
    <row r="10208" spans="1:8">
      <c r="A10208" t="s">
        <v>865</v>
      </c>
      <c r="B10208" t="s">
        <v>1042</v>
      </c>
      <c r="C10208" s="2">
        <v>44020.556250000001</v>
      </c>
      <c r="D10208" s="2" t="str">
        <f t="shared" si="161"/>
        <v>July</v>
      </c>
      <c r="E10208" s="2"/>
      <c r="F10208" t="str">
        <f>VLOOKUP($A10208,Content!$B$1:$D$1001,MATCH(reactions!F$1,Content!$B$1:$D$1,0),0)</f>
        <v>photo</v>
      </c>
      <c r="G10208" t="str">
        <f>VLOOKUP($A10208,Content!$B$1:$D$1001,MATCH(reactions!G$1,Content!$B$1:$D$1,0),0)</f>
        <v>science</v>
      </c>
      <c r="H10208">
        <f>VLOOKUP(B10208,'reaction types'!$A$1:$C$17,MATCH(reactions!H$1,'reaction types'!$A$1:$C$1,0),0)</f>
        <v>70</v>
      </c>
    </row>
    <row r="10209" spans="1:8">
      <c r="A10209" t="s">
        <v>865</v>
      </c>
      <c r="B10209" t="s">
        <v>1046</v>
      </c>
      <c r="C10209" s="2">
        <v>44042.013194444444</v>
      </c>
      <c r="D10209" s="2" t="str">
        <f t="shared" si="161"/>
        <v>July</v>
      </c>
      <c r="E10209" s="2"/>
      <c r="F10209" t="str">
        <f>VLOOKUP($A10209,Content!$B$1:$D$1001,MATCH(reactions!F$1,Content!$B$1:$D$1,0),0)</f>
        <v>photo</v>
      </c>
      <c r="G10209" t="str">
        <f>VLOOKUP($A10209,Content!$B$1:$D$1001,MATCH(reactions!G$1,Content!$B$1:$D$1,0),0)</f>
        <v>science</v>
      </c>
      <c r="H10209">
        <f>VLOOKUP(B10209,'reaction types'!$A$1:$C$17,MATCH(reactions!H$1,'reaction types'!$A$1:$C$1,0),0)</f>
        <v>75</v>
      </c>
    </row>
    <row r="10210" spans="1:8">
      <c r="A10210" t="s">
        <v>866</v>
      </c>
      <c r="B10210" t="s">
        <v>1038</v>
      </c>
      <c r="C10210" s="2">
        <v>44023.939583333333</v>
      </c>
      <c r="D10210" s="2" t="str">
        <f t="shared" si="161"/>
        <v>July</v>
      </c>
      <c r="E10210" s="2"/>
      <c r="F10210" t="str">
        <f>VLOOKUP($A10210,Content!$B$1:$D$1001,MATCH(reactions!F$1,Content!$B$1:$D$1,0),0)</f>
        <v>audio</v>
      </c>
      <c r="G10210" t="str">
        <f>VLOOKUP($A10210,Content!$B$1:$D$1001,MATCH(reactions!G$1,Content!$B$1:$D$1,0),0)</f>
        <v>dogs</v>
      </c>
      <c r="H10210">
        <f>VLOOKUP(B10210,'reaction types'!$A$1:$C$17,MATCH(reactions!H$1,'reaction types'!$A$1:$C$1,0),0)</f>
        <v>10</v>
      </c>
    </row>
    <row r="10211" spans="1:8">
      <c r="A10211" t="s">
        <v>867</v>
      </c>
      <c r="B10211" t="s">
        <v>1045</v>
      </c>
      <c r="C10211" s="2">
        <v>44030.55</v>
      </c>
      <c r="D10211" s="2" t="str">
        <f t="shared" si="161"/>
        <v>July</v>
      </c>
      <c r="E10211" s="2"/>
      <c r="F10211" t="str">
        <f>VLOOKUP($A10211,Content!$B$1:$D$1001,MATCH(reactions!F$1,Content!$B$1:$D$1,0),0)</f>
        <v>video</v>
      </c>
      <c r="G10211" t="str">
        <f>VLOOKUP($A10211,Content!$B$1:$D$1001,MATCH(reactions!G$1,Content!$B$1:$D$1,0),0)</f>
        <v>healthy eating</v>
      </c>
      <c r="H10211">
        <f>VLOOKUP(B10211,'reaction types'!$A$1:$C$17,MATCH(reactions!H$1,'reaction types'!$A$1:$C$1,0),0)</f>
        <v>20</v>
      </c>
    </row>
    <row r="10212" spans="1:8">
      <c r="A10212" t="s">
        <v>867</v>
      </c>
      <c r="B10212" t="s">
        <v>1048</v>
      </c>
      <c r="C10212" s="2">
        <v>44043.179861111108</v>
      </c>
      <c r="D10212" s="2" t="str">
        <f t="shared" si="161"/>
        <v>July</v>
      </c>
      <c r="E10212" s="2"/>
      <c r="F10212" t="str">
        <f>VLOOKUP($A10212,Content!$B$1:$D$1001,MATCH(reactions!F$1,Content!$B$1:$D$1,0),0)</f>
        <v>video</v>
      </c>
      <c r="G10212" t="str">
        <f>VLOOKUP($A10212,Content!$B$1:$D$1001,MATCH(reactions!G$1,Content!$B$1:$D$1,0),0)</f>
        <v>healthy eating</v>
      </c>
      <c r="H10212">
        <f>VLOOKUP(B10212,'reaction types'!$A$1:$C$17,MATCH(reactions!H$1,'reaction types'!$A$1:$C$1,0),0)</f>
        <v>12</v>
      </c>
    </row>
    <row r="10213" spans="1:8">
      <c r="A10213" t="s">
        <v>867</v>
      </c>
      <c r="B10213" t="s">
        <v>1038</v>
      </c>
      <c r="C10213" s="2">
        <v>44014.943055555559</v>
      </c>
      <c r="D10213" s="2" t="str">
        <f t="shared" si="161"/>
        <v>July</v>
      </c>
      <c r="E10213" s="2"/>
      <c r="F10213" t="str">
        <f>VLOOKUP($A10213,Content!$B$1:$D$1001,MATCH(reactions!F$1,Content!$B$1:$D$1,0),0)</f>
        <v>video</v>
      </c>
      <c r="G10213" t="str">
        <f>VLOOKUP($A10213,Content!$B$1:$D$1001,MATCH(reactions!G$1,Content!$B$1:$D$1,0),0)</f>
        <v>healthy eating</v>
      </c>
      <c r="H10213">
        <f>VLOOKUP(B10213,'reaction types'!$A$1:$C$17,MATCH(reactions!H$1,'reaction types'!$A$1:$C$1,0),0)</f>
        <v>10</v>
      </c>
    </row>
    <row r="10214" spans="1:8">
      <c r="A10214" t="s">
        <v>868</v>
      </c>
      <c r="B10214" t="s">
        <v>1042</v>
      </c>
      <c r="C10214" s="2">
        <v>44014.215277777781</v>
      </c>
      <c r="D10214" s="2" t="str">
        <f t="shared" si="161"/>
        <v>July</v>
      </c>
      <c r="E10214" s="2"/>
      <c r="F10214" t="str">
        <f>VLOOKUP($A10214,Content!$B$1:$D$1001,MATCH(reactions!F$1,Content!$B$1:$D$1,0),0)</f>
        <v>GIF</v>
      </c>
      <c r="G10214" t="str">
        <f>VLOOKUP($A10214,Content!$B$1:$D$1001,MATCH(reactions!G$1,Content!$B$1:$D$1,0),0)</f>
        <v>technology</v>
      </c>
      <c r="H10214">
        <f>VLOOKUP(B10214,'reaction types'!$A$1:$C$17,MATCH(reactions!H$1,'reaction types'!$A$1:$C$1,0),0)</f>
        <v>70</v>
      </c>
    </row>
    <row r="10215" spans="1:8">
      <c r="A10215" t="s">
        <v>869</v>
      </c>
      <c r="B10215" t="s">
        <v>1045</v>
      </c>
      <c r="C10215" s="2">
        <v>44021.116666666669</v>
      </c>
      <c r="D10215" s="2" t="str">
        <f t="shared" si="161"/>
        <v>July</v>
      </c>
      <c r="E10215" s="2"/>
      <c r="F10215" t="str">
        <f>VLOOKUP($A10215,Content!$B$1:$D$1001,MATCH(reactions!F$1,Content!$B$1:$D$1,0),0)</f>
        <v>GIF</v>
      </c>
      <c r="G10215" t="str">
        <f>VLOOKUP($A10215,Content!$B$1:$D$1001,MATCH(reactions!G$1,Content!$B$1:$D$1,0),0)</f>
        <v>veganism</v>
      </c>
      <c r="H10215">
        <f>VLOOKUP(B10215,'reaction types'!$A$1:$C$17,MATCH(reactions!H$1,'reaction types'!$A$1:$C$1,0),0)</f>
        <v>20</v>
      </c>
    </row>
    <row r="10216" spans="1:8">
      <c r="A10216" t="s">
        <v>869</v>
      </c>
      <c r="B10216" t="s">
        <v>1038</v>
      </c>
      <c r="C10216" s="2">
        <v>44040.140972222223</v>
      </c>
      <c r="D10216" s="2" t="str">
        <f t="shared" si="161"/>
        <v>July</v>
      </c>
      <c r="E10216" s="2"/>
      <c r="F10216" t="str">
        <f>VLOOKUP($A10216,Content!$B$1:$D$1001,MATCH(reactions!F$1,Content!$B$1:$D$1,0),0)</f>
        <v>GIF</v>
      </c>
      <c r="G10216" t="str">
        <f>VLOOKUP($A10216,Content!$B$1:$D$1001,MATCH(reactions!G$1,Content!$B$1:$D$1,0),0)</f>
        <v>veganism</v>
      </c>
      <c r="H10216">
        <f>VLOOKUP(B10216,'reaction types'!$A$1:$C$17,MATCH(reactions!H$1,'reaction types'!$A$1:$C$1,0),0)</f>
        <v>10</v>
      </c>
    </row>
    <row r="10217" spans="1:8">
      <c r="A10217" t="s">
        <v>869</v>
      </c>
      <c r="B10217" t="s">
        <v>1040</v>
      </c>
      <c r="C10217" s="2">
        <v>44027.506249999999</v>
      </c>
      <c r="D10217" s="2" t="str">
        <f t="shared" si="161"/>
        <v>July</v>
      </c>
      <c r="E10217" s="2"/>
      <c r="F10217" t="str">
        <f>VLOOKUP($A10217,Content!$B$1:$D$1001,MATCH(reactions!F$1,Content!$B$1:$D$1,0),0)</f>
        <v>GIF</v>
      </c>
      <c r="G10217" t="str">
        <f>VLOOKUP($A10217,Content!$B$1:$D$1001,MATCH(reactions!G$1,Content!$B$1:$D$1,0),0)</f>
        <v>veganism</v>
      </c>
      <c r="H10217">
        <f>VLOOKUP(B10217,'reaction types'!$A$1:$C$17,MATCH(reactions!H$1,'reaction types'!$A$1:$C$1,0),0)</f>
        <v>30</v>
      </c>
    </row>
    <row r="10218" spans="1:8">
      <c r="A10218" t="s">
        <v>870</v>
      </c>
      <c r="B10218" t="s">
        <v>1039</v>
      </c>
      <c r="C10218" s="2">
        <v>44032.601388888892</v>
      </c>
      <c r="D10218" s="2" t="str">
        <f t="shared" si="161"/>
        <v>July</v>
      </c>
      <c r="E10218" s="2"/>
      <c r="F10218" t="str">
        <f>VLOOKUP($A10218,Content!$B$1:$D$1001,MATCH(reactions!F$1,Content!$B$1:$D$1,0),0)</f>
        <v>video</v>
      </c>
      <c r="G10218" t="str">
        <f>VLOOKUP($A10218,Content!$B$1:$D$1001,MATCH(reactions!G$1,Content!$B$1:$D$1,0),0)</f>
        <v>travel</v>
      </c>
      <c r="H10218">
        <f>VLOOKUP(B10218,'reaction types'!$A$1:$C$17,MATCH(reactions!H$1,'reaction types'!$A$1:$C$1,0),0)</f>
        <v>15</v>
      </c>
    </row>
    <row r="10219" spans="1:8">
      <c r="A10219" t="s">
        <v>870</v>
      </c>
      <c r="B10219" t="s">
        <v>1039</v>
      </c>
      <c r="C10219" s="2">
        <v>44027.091666666667</v>
      </c>
      <c r="D10219" s="2" t="str">
        <f t="shared" si="161"/>
        <v>July</v>
      </c>
      <c r="E10219" s="2"/>
      <c r="F10219" t="str">
        <f>VLOOKUP($A10219,Content!$B$1:$D$1001,MATCH(reactions!F$1,Content!$B$1:$D$1,0),0)</f>
        <v>video</v>
      </c>
      <c r="G10219" t="str">
        <f>VLOOKUP($A10219,Content!$B$1:$D$1001,MATCH(reactions!G$1,Content!$B$1:$D$1,0),0)</f>
        <v>travel</v>
      </c>
      <c r="H10219">
        <f>VLOOKUP(B10219,'reaction types'!$A$1:$C$17,MATCH(reactions!H$1,'reaction types'!$A$1:$C$1,0),0)</f>
        <v>15</v>
      </c>
    </row>
    <row r="10220" spans="1:8">
      <c r="A10220" t="s">
        <v>871</v>
      </c>
      <c r="B10220" t="s">
        <v>1046</v>
      </c>
      <c r="C10220" s="2">
        <v>44024.790972222225</v>
      </c>
      <c r="D10220" s="2" t="str">
        <f t="shared" si="161"/>
        <v>July</v>
      </c>
      <c r="E10220" s="2"/>
      <c r="F10220" t="str">
        <f>VLOOKUP($A10220,Content!$B$1:$D$1001,MATCH(reactions!F$1,Content!$B$1:$D$1,0),0)</f>
        <v>audio</v>
      </c>
      <c r="G10220" t="str">
        <f>VLOOKUP($A10220,Content!$B$1:$D$1001,MATCH(reactions!G$1,Content!$B$1:$D$1,0),0)</f>
        <v>fitness</v>
      </c>
      <c r="H10220">
        <f>VLOOKUP(B10220,'reaction types'!$A$1:$C$17,MATCH(reactions!H$1,'reaction types'!$A$1:$C$1,0),0)</f>
        <v>75</v>
      </c>
    </row>
    <row r="10221" spans="1:8">
      <c r="A10221" t="s">
        <v>871</v>
      </c>
      <c r="B10221" t="s">
        <v>1047</v>
      </c>
      <c r="C10221" s="2">
        <v>44035.859027777777</v>
      </c>
      <c r="D10221" s="2" t="str">
        <f t="shared" si="161"/>
        <v>July</v>
      </c>
      <c r="E10221" s="2"/>
      <c r="F10221" t="str">
        <f>VLOOKUP($A10221,Content!$B$1:$D$1001,MATCH(reactions!F$1,Content!$B$1:$D$1,0),0)</f>
        <v>audio</v>
      </c>
      <c r="G10221" t="str">
        <f>VLOOKUP($A10221,Content!$B$1:$D$1001,MATCH(reactions!G$1,Content!$B$1:$D$1,0),0)</f>
        <v>fitness</v>
      </c>
      <c r="H10221">
        <f>VLOOKUP(B10221,'reaction types'!$A$1:$C$17,MATCH(reactions!H$1,'reaction types'!$A$1:$C$1,0),0)</f>
        <v>45</v>
      </c>
    </row>
    <row r="10222" spans="1:8">
      <c r="A10222" t="s">
        <v>872</v>
      </c>
      <c r="B10222" t="s">
        <v>1045</v>
      </c>
      <c r="C10222" s="2">
        <v>44035.643055555556</v>
      </c>
      <c r="D10222" s="2" t="str">
        <f t="shared" si="161"/>
        <v>July</v>
      </c>
      <c r="E10222" s="2"/>
      <c r="F10222" t="str">
        <f>VLOOKUP($A10222,Content!$B$1:$D$1001,MATCH(reactions!F$1,Content!$B$1:$D$1,0),0)</f>
        <v>GIF</v>
      </c>
      <c r="G10222" t="str">
        <f>VLOOKUP($A10222,Content!$B$1:$D$1001,MATCH(reactions!G$1,Content!$B$1:$D$1,0),0)</f>
        <v>travel</v>
      </c>
      <c r="H10222">
        <f>VLOOKUP(B10222,'reaction types'!$A$1:$C$17,MATCH(reactions!H$1,'reaction types'!$A$1:$C$1,0),0)</f>
        <v>20</v>
      </c>
    </row>
    <row r="10223" spans="1:8">
      <c r="A10223" t="s">
        <v>872</v>
      </c>
      <c r="B10223" t="s">
        <v>1049</v>
      </c>
      <c r="C10223" s="2">
        <v>44038.709027777775</v>
      </c>
      <c r="D10223" s="2" t="str">
        <f t="shared" si="161"/>
        <v>July</v>
      </c>
      <c r="E10223" s="2"/>
      <c r="F10223" t="str">
        <f>VLOOKUP($A10223,Content!$B$1:$D$1001,MATCH(reactions!F$1,Content!$B$1:$D$1,0),0)</f>
        <v>GIF</v>
      </c>
      <c r="G10223" t="str">
        <f>VLOOKUP($A10223,Content!$B$1:$D$1001,MATCH(reactions!G$1,Content!$B$1:$D$1,0),0)</f>
        <v>travel</v>
      </c>
      <c r="H10223">
        <f>VLOOKUP(B10223,'reaction types'!$A$1:$C$17,MATCH(reactions!H$1,'reaction types'!$A$1:$C$1,0),0)</f>
        <v>50</v>
      </c>
    </row>
    <row r="10224" spans="1:8">
      <c r="A10224" t="s">
        <v>872</v>
      </c>
      <c r="B10224" t="s">
        <v>1048</v>
      </c>
      <c r="C10224" s="2">
        <v>44017.683333333334</v>
      </c>
      <c r="D10224" s="2" t="str">
        <f t="shared" si="161"/>
        <v>July</v>
      </c>
      <c r="E10224" s="2"/>
      <c r="F10224" t="str">
        <f>VLOOKUP($A10224,Content!$B$1:$D$1001,MATCH(reactions!F$1,Content!$B$1:$D$1,0),0)</f>
        <v>GIF</v>
      </c>
      <c r="G10224" t="str">
        <f>VLOOKUP($A10224,Content!$B$1:$D$1001,MATCH(reactions!G$1,Content!$B$1:$D$1,0),0)</f>
        <v>travel</v>
      </c>
      <c r="H10224">
        <f>VLOOKUP(B10224,'reaction types'!$A$1:$C$17,MATCH(reactions!H$1,'reaction types'!$A$1:$C$1,0),0)</f>
        <v>12</v>
      </c>
    </row>
    <row r="10225" spans="1:8">
      <c r="A10225" t="s">
        <v>872</v>
      </c>
      <c r="B10225" t="s">
        <v>1039</v>
      </c>
      <c r="C10225" s="2">
        <v>44027.012499999997</v>
      </c>
      <c r="D10225" s="2" t="str">
        <f t="shared" si="161"/>
        <v>July</v>
      </c>
      <c r="E10225" s="2"/>
      <c r="F10225" t="str">
        <f>VLOOKUP($A10225,Content!$B$1:$D$1001,MATCH(reactions!F$1,Content!$B$1:$D$1,0),0)</f>
        <v>GIF</v>
      </c>
      <c r="G10225" t="str">
        <f>VLOOKUP($A10225,Content!$B$1:$D$1001,MATCH(reactions!G$1,Content!$B$1:$D$1,0),0)</f>
        <v>travel</v>
      </c>
      <c r="H10225">
        <f>VLOOKUP(B10225,'reaction types'!$A$1:$C$17,MATCH(reactions!H$1,'reaction types'!$A$1:$C$1,0),0)</f>
        <v>15</v>
      </c>
    </row>
    <row r="10226" spans="1:8">
      <c r="A10226" t="s">
        <v>872</v>
      </c>
      <c r="B10226" t="s">
        <v>1052</v>
      </c>
      <c r="C10226" s="2">
        <v>44043.688194444447</v>
      </c>
      <c r="D10226" s="2" t="str">
        <f t="shared" si="161"/>
        <v>July</v>
      </c>
      <c r="E10226" s="2"/>
      <c r="F10226" t="str">
        <f>VLOOKUP($A10226,Content!$B$1:$D$1001,MATCH(reactions!F$1,Content!$B$1:$D$1,0),0)</f>
        <v>GIF</v>
      </c>
      <c r="G10226" t="str">
        <f>VLOOKUP($A10226,Content!$B$1:$D$1001,MATCH(reactions!G$1,Content!$B$1:$D$1,0),0)</f>
        <v>travel</v>
      </c>
      <c r="H10226">
        <f>VLOOKUP(B10226,'reaction types'!$A$1:$C$17,MATCH(reactions!H$1,'reaction types'!$A$1:$C$1,0),0)</f>
        <v>72</v>
      </c>
    </row>
    <row r="10227" spans="1:8">
      <c r="A10227" t="s">
        <v>872</v>
      </c>
      <c r="B10227" t="s">
        <v>1048</v>
      </c>
      <c r="C10227" s="2">
        <v>44022.538888888892</v>
      </c>
      <c r="D10227" s="2" t="str">
        <f t="shared" si="161"/>
        <v>July</v>
      </c>
      <c r="E10227" s="2"/>
      <c r="F10227" t="str">
        <f>VLOOKUP($A10227,Content!$B$1:$D$1001,MATCH(reactions!F$1,Content!$B$1:$D$1,0),0)</f>
        <v>GIF</v>
      </c>
      <c r="G10227" t="str">
        <f>VLOOKUP($A10227,Content!$B$1:$D$1001,MATCH(reactions!G$1,Content!$B$1:$D$1,0),0)</f>
        <v>travel</v>
      </c>
      <c r="H10227">
        <f>VLOOKUP(B10227,'reaction types'!$A$1:$C$17,MATCH(reactions!H$1,'reaction types'!$A$1:$C$1,0),0)</f>
        <v>12</v>
      </c>
    </row>
    <row r="10228" spans="1:8">
      <c r="A10228" t="s">
        <v>873</v>
      </c>
      <c r="B10228" t="s">
        <v>1046</v>
      </c>
      <c r="C10228" s="2">
        <v>44034.249305555553</v>
      </c>
      <c r="D10228" s="2" t="str">
        <f t="shared" si="161"/>
        <v>July</v>
      </c>
      <c r="E10228" s="2"/>
      <c r="F10228" t="str">
        <f>VLOOKUP($A10228,Content!$B$1:$D$1001,MATCH(reactions!F$1,Content!$B$1:$D$1,0),0)</f>
        <v>video</v>
      </c>
      <c r="G10228" t="str">
        <f>VLOOKUP($A10228,Content!$B$1:$D$1001,MATCH(reactions!G$1,Content!$B$1:$D$1,0),0)</f>
        <v>travel</v>
      </c>
      <c r="H10228">
        <f>VLOOKUP(B10228,'reaction types'!$A$1:$C$17,MATCH(reactions!H$1,'reaction types'!$A$1:$C$1,0),0)</f>
        <v>75</v>
      </c>
    </row>
    <row r="10229" spans="1:8">
      <c r="A10229" t="s">
        <v>873</v>
      </c>
      <c r="B10229" t="s">
        <v>1045</v>
      </c>
      <c r="C10229" s="2">
        <v>44021.65</v>
      </c>
      <c r="D10229" s="2" t="str">
        <f t="shared" si="161"/>
        <v>July</v>
      </c>
      <c r="E10229" s="2"/>
      <c r="F10229" t="str">
        <f>VLOOKUP($A10229,Content!$B$1:$D$1001,MATCH(reactions!F$1,Content!$B$1:$D$1,0),0)</f>
        <v>video</v>
      </c>
      <c r="G10229" t="str">
        <f>VLOOKUP($A10229,Content!$B$1:$D$1001,MATCH(reactions!G$1,Content!$B$1:$D$1,0),0)</f>
        <v>travel</v>
      </c>
      <c r="H10229">
        <f>VLOOKUP(B10229,'reaction types'!$A$1:$C$17,MATCH(reactions!H$1,'reaction types'!$A$1:$C$1,0),0)</f>
        <v>20</v>
      </c>
    </row>
    <row r="10230" spans="1:8">
      <c r="A10230" t="s">
        <v>873</v>
      </c>
      <c r="B10230" t="s">
        <v>1046</v>
      </c>
      <c r="C10230" s="2">
        <v>44026.413194444445</v>
      </c>
      <c r="D10230" s="2" t="str">
        <f t="shared" si="161"/>
        <v>July</v>
      </c>
      <c r="E10230" s="2"/>
      <c r="F10230" t="str">
        <f>VLOOKUP($A10230,Content!$B$1:$D$1001,MATCH(reactions!F$1,Content!$B$1:$D$1,0),0)</f>
        <v>video</v>
      </c>
      <c r="G10230" t="str">
        <f>VLOOKUP($A10230,Content!$B$1:$D$1001,MATCH(reactions!G$1,Content!$B$1:$D$1,0),0)</f>
        <v>travel</v>
      </c>
      <c r="H10230">
        <f>VLOOKUP(B10230,'reaction types'!$A$1:$C$17,MATCH(reactions!H$1,'reaction types'!$A$1:$C$1,0),0)</f>
        <v>75</v>
      </c>
    </row>
    <row r="10231" spans="1:8">
      <c r="A10231" t="s">
        <v>874</v>
      </c>
      <c r="B10231" t="s">
        <v>1044</v>
      </c>
      <c r="C10231" s="2">
        <v>44023.854166666664</v>
      </c>
      <c r="D10231" s="2" t="str">
        <f t="shared" si="161"/>
        <v>July</v>
      </c>
      <c r="E10231" s="2"/>
      <c r="F10231" t="str">
        <f>VLOOKUP($A10231,Content!$B$1:$D$1001,MATCH(reactions!F$1,Content!$B$1:$D$1,0),0)</f>
        <v>GIF</v>
      </c>
      <c r="G10231" t="str">
        <f>VLOOKUP($A10231,Content!$B$1:$D$1001,MATCH(reactions!G$1,Content!$B$1:$D$1,0),0)</f>
        <v>Soccer</v>
      </c>
      <c r="H10231">
        <f>VLOOKUP(B10231,'reaction types'!$A$1:$C$17,MATCH(reactions!H$1,'reaction types'!$A$1:$C$1,0),0)</f>
        <v>65</v>
      </c>
    </row>
    <row r="10232" spans="1:8">
      <c r="A10232" t="s">
        <v>875</v>
      </c>
      <c r="B10232" t="s">
        <v>1037</v>
      </c>
      <c r="C10232" s="2">
        <v>44042.898611111108</v>
      </c>
      <c r="D10232" s="2" t="str">
        <f t="shared" si="161"/>
        <v>July</v>
      </c>
      <c r="E10232" s="2"/>
      <c r="F10232" t="str">
        <f>VLOOKUP($A10232,Content!$B$1:$D$1001,MATCH(reactions!F$1,Content!$B$1:$D$1,0),0)</f>
        <v>video</v>
      </c>
      <c r="G10232" t="str">
        <f>VLOOKUP($A10232,Content!$B$1:$D$1001,MATCH(reactions!G$1,Content!$B$1:$D$1,0),0)</f>
        <v>science</v>
      </c>
      <c r="H10232">
        <f>VLOOKUP(B10232,'reaction types'!$A$1:$C$17,MATCH(reactions!H$1,'reaction types'!$A$1:$C$1,0),0)</f>
        <v>0</v>
      </c>
    </row>
    <row r="10233" spans="1:8">
      <c r="A10233" t="s">
        <v>875</v>
      </c>
      <c r="B10233" t="s">
        <v>1038</v>
      </c>
      <c r="C10233" s="2">
        <v>44018.868750000001</v>
      </c>
      <c r="D10233" s="2" t="str">
        <f t="shared" si="161"/>
        <v>July</v>
      </c>
      <c r="E10233" s="2"/>
      <c r="F10233" t="str">
        <f>VLOOKUP($A10233,Content!$B$1:$D$1001,MATCH(reactions!F$1,Content!$B$1:$D$1,0),0)</f>
        <v>video</v>
      </c>
      <c r="G10233" t="str">
        <f>VLOOKUP($A10233,Content!$B$1:$D$1001,MATCH(reactions!G$1,Content!$B$1:$D$1,0),0)</f>
        <v>science</v>
      </c>
      <c r="H10233">
        <f>VLOOKUP(B10233,'reaction types'!$A$1:$C$17,MATCH(reactions!H$1,'reaction types'!$A$1:$C$1,0),0)</f>
        <v>10</v>
      </c>
    </row>
    <row r="10234" spans="1:8">
      <c r="A10234" t="s">
        <v>877</v>
      </c>
      <c r="B10234" t="s">
        <v>1050</v>
      </c>
      <c r="C10234" s="2">
        <v>44016.04791666667</v>
      </c>
      <c r="D10234" s="2" t="str">
        <f t="shared" si="161"/>
        <v>July</v>
      </c>
      <c r="E10234" s="2"/>
      <c r="F10234" t="str">
        <f>VLOOKUP($A10234,Content!$B$1:$D$1001,MATCH(reactions!F$1,Content!$B$1:$D$1,0),0)</f>
        <v>audio</v>
      </c>
      <c r="G10234" t="str">
        <f>VLOOKUP($A10234,Content!$B$1:$D$1001,MATCH(reactions!G$1,Content!$B$1:$D$1,0),0)</f>
        <v>food</v>
      </c>
      <c r="H10234">
        <f>VLOOKUP(B10234,'reaction types'!$A$1:$C$17,MATCH(reactions!H$1,'reaction types'!$A$1:$C$1,0),0)</f>
        <v>60</v>
      </c>
    </row>
    <row r="10235" spans="1:8">
      <c r="A10235" t="s">
        <v>877</v>
      </c>
      <c r="B10235" t="s">
        <v>1048</v>
      </c>
      <c r="C10235" s="2">
        <v>44038.260416666664</v>
      </c>
      <c r="D10235" s="2" t="str">
        <f t="shared" si="161"/>
        <v>July</v>
      </c>
      <c r="E10235" s="2"/>
      <c r="F10235" t="str">
        <f>VLOOKUP($A10235,Content!$B$1:$D$1001,MATCH(reactions!F$1,Content!$B$1:$D$1,0),0)</f>
        <v>audio</v>
      </c>
      <c r="G10235" t="str">
        <f>VLOOKUP($A10235,Content!$B$1:$D$1001,MATCH(reactions!G$1,Content!$B$1:$D$1,0),0)</f>
        <v>food</v>
      </c>
      <c r="H10235">
        <f>VLOOKUP(B10235,'reaction types'!$A$1:$C$17,MATCH(reactions!H$1,'reaction types'!$A$1:$C$1,0),0)</f>
        <v>12</v>
      </c>
    </row>
    <row r="10236" spans="1:8">
      <c r="A10236" t="s">
        <v>877</v>
      </c>
      <c r="B10236" t="s">
        <v>1037</v>
      </c>
      <c r="C10236" s="2">
        <v>44023.083333333336</v>
      </c>
      <c r="D10236" s="2" t="str">
        <f t="shared" si="161"/>
        <v>July</v>
      </c>
      <c r="E10236" s="2"/>
      <c r="F10236" t="str">
        <f>VLOOKUP($A10236,Content!$B$1:$D$1001,MATCH(reactions!F$1,Content!$B$1:$D$1,0),0)</f>
        <v>audio</v>
      </c>
      <c r="G10236" t="str">
        <f>VLOOKUP($A10236,Content!$B$1:$D$1001,MATCH(reactions!G$1,Content!$B$1:$D$1,0),0)</f>
        <v>food</v>
      </c>
      <c r="H10236">
        <f>VLOOKUP(B10236,'reaction types'!$A$1:$C$17,MATCH(reactions!H$1,'reaction types'!$A$1:$C$1,0),0)</f>
        <v>0</v>
      </c>
    </row>
    <row r="10237" spans="1:8">
      <c r="A10237" t="s">
        <v>877</v>
      </c>
      <c r="B10237" t="s">
        <v>1045</v>
      </c>
      <c r="C10237" s="2">
        <v>44016.964583333334</v>
      </c>
      <c r="D10237" s="2" t="str">
        <f t="shared" si="161"/>
        <v>July</v>
      </c>
      <c r="E10237" s="2"/>
      <c r="F10237" t="str">
        <f>VLOOKUP($A10237,Content!$B$1:$D$1001,MATCH(reactions!F$1,Content!$B$1:$D$1,0),0)</f>
        <v>audio</v>
      </c>
      <c r="G10237" t="str">
        <f>VLOOKUP($A10237,Content!$B$1:$D$1001,MATCH(reactions!G$1,Content!$B$1:$D$1,0),0)</f>
        <v>food</v>
      </c>
      <c r="H10237">
        <f>VLOOKUP(B10237,'reaction types'!$A$1:$C$17,MATCH(reactions!H$1,'reaction types'!$A$1:$C$1,0),0)</f>
        <v>20</v>
      </c>
    </row>
    <row r="10238" spans="1:8">
      <c r="A10238" t="s">
        <v>879</v>
      </c>
      <c r="B10238" t="s">
        <v>1037</v>
      </c>
      <c r="C10238" s="2">
        <v>44042.63958333333</v>
      </c>
      <c r="D10238" s="2" t="str">
        <f t="shared" si="161"/>
        <v>July</v>
      </c>
      <c r="E10238" s="2"/>
      <c r="F10238" t="str">
        <f>VLOOKUP($A10238,Content!$B$1:$D$1001,MATCH(reactions!F$1,Content!$B$1:$D$1,0),0)</f>
        <v>video</v>
      </c>
      <c r="G10238" t="str">
        <f>VLOOKUP($A10238,Content!$B$1:$D$1001,MATCH(reactions!G$1,Content!$B$1:$D$1,0),0)</f>
        <v>public speaking</v>
      </c>
      <c r="H10238">
        <f>VLOOKUP(B10238,'reaction types'!$A$1:$C$17,MATCH(reactions!H$1,'reaction types'!$A$1:$C$1,0),0)</f>
        <v>0</v>
      </c>
    </row>
    <row r="10239" spans="1:8">
      <c r="A10239" t="s">
        <v>879</v>
      </c>
      <c r="B10239" t="s">
        <v>1042</v>
      </c>
      <c r="C10239" s="2">
        <v>44021.804166666669</v>
      </c>
      <c r="D10239" s="2" t="str">
        <f t="shared" si="161"/>
        <v>July</v>
      </c>
      <c r="E10239" s="2"/>
      <c r="F10239" t="str">
        <f>VLOOKUP($A10239,Content!$B$1:$D$1001,MATCH(reactions!F$1,Content!$B$1:$D$1,0),0)</f>
        <v>video</v>
      </c>
      <c r="G10239" t="str">
        <f>VLOOKUP($A10239,Content!$B$1:$D$1001,MATCH(reactions!G$1,Content!$B$1:$D$1,0),0)</f>
        <v>public speaking</v>
      </c>
      <c r="H10239">
        <f>VLOOKUP(B10239,'reaction types'!$A$1:$C$17,MATCH(reactions!H$1,'reaction types'!$A$1:$C$1,0),0)</f>
        <v>70</v>
      </c>
    </row>
    <row r="10240" spans="1:8">
      <c r="A10240" t="s">
        <v>879</v>
      </c>
      <c r="B10240" t="s">
        <v>1050</v>
      </c>
      <c r="C10240" s="2">
        <v>44040.844444444447</v>
      </c>
      <c r="D10240" s="2" t="str">
        <f t="shared" si="161"/>
        <v>July</v>
      </c>
      <c r="E10240" s="2"/>
      <c r="F10240" t="str">
        <f>VLOOKUP($A10240,Content!$B$1:$D$1001,MATCH(reactions!F$1,Content!$B$1:$D$1,0),0)</f>
        <v>video</v>
      </c>
      <c r="G10240" t="str">
        <f>VLOOKUP($A10240,Content!$B$1:$D$1001,MATCH(reactions!G$1,Content!$B$1:$D$1,0),0)</f>
        <v>public speaking</v>
      </c>
      <c r="H10240">
        <f>VLOOKUP(B10240,'reaction types'!$A$1:$C$17,MATCH(reactions!H$1,'reaction types'!$A$1:$C$1,0),0)</f>
        <v>60</v>
      </c>
    </row>
    <row r="10241" spans="1:8">
      <c r="A10241" t="s">
        <v>879</v>
      </c>
      <c r="B10241" t="s">
        <v>1049</v>
      </c>
      <c r="C10241" s="2">
        <v>44017.49722222222</v>
      </c>
      <c r="D10241" s="2" t="str">
        <f t="shared" si="161"/>
        <v>July</v>
      </c>
      <c r="E10241" s="2"/>
      <c r="F10241" t="str">
        <f>VLOOKUP($A10241,Content!$B$1:$D$1001,MATCH(reactions!F$1,Content!$B$1:$D$1,0),0)</f>
        <v>video</v>
      </c>
      <c r="G10241" t="str">
        <f>VLOOKUP($A10241,Content!$B$1:$D$1001,MATCH(reactions!G$1,Content!$B$1:$D$1,0),0)</f>
        <v>public speaking</v>
      </c>
      <c r="H10241">
        <f>VLOOKUP(B10241,'reaction types'!$A$1:$C$17,MATCH(reactions!H$1,'reaction types'!$A$1:$C$1,0),0)</f>
        <v>50</v>
      </c>
    </row>
    <row r="10242" spans="1:8">
      <c r="A10242" t="s">
        <v>880</v>
      </c>
      <c r="B10242" t="s">
        <v>1052</v>
      </c>
      <c r="C10242" s="2">
        <v>44036.443749999999</v>
      </c>
      <c r="D10242" s="2" t="str">
        <f t="shared" si="161"/>
        <v>July</v>
      </c>
      <c r="E10242" s="2"/>
      <c r="F10242" t="str">
        <f>VLOOKUP($A10242,Content!$B$1:$D$1001,MATCH(reactions!F$1,Content!$B$1:$D$1,0),0)</f>
        <v>photo</v>
      </c>
      <c r="G10242" t="str">
        <f>VLOOKUP($A10242,Content!$B$1:$D$1001,MATCH(reactions!G$1,Content!$B$1:$D$1,0),0)</f>
        <v>healthy eating</v>
      </c>
      <c r="H10242">
        <f>VLOOKUP(B10242,'reaction types'!$A$1:$C$17,MATCH(reactions!H$1,'reaction types'!$A$1:$C$1,0),0)</f>
        <v>72</v>
      </c>
    </row>
    <row r="10243" spans="1:8">
      <c r="A10243" t="s">
        <v>880</v>
      </c>
      <c r="B10243" t="s">
        <v>1052</v>
      </c>
      <c r="C10243" s="2">
        <v>44024.911111111112</v>
      </c>
      <c r="D10243" s="2" t="str">
        <f t="shared" ref="D10243:D10306" si="162">TEXT(C10243,"mmmm")</f>
        <v>July</v>
      </c>
      <c r="E10243" s="2"/>
      <c r="F10243" t="str">
        <f>VLOOKUP($A10243,Content!$B$1:$D$1001,MATCH(reactions!F$1,Content!$B$1:$D$1,0),0)</f>
        <v>photo</v>
      </c>
      <c r="G10243" t="str">
        <f>VLOOKUP($A10243,Content!$B$1:$D$1001,MATCH(reactions!G$1,Content!$B$1:$D$1,0),0)</f>
        <v>healthy eating</v>
      </c>
      <c r="H10243">
        <f>VLOOKUP(B10243,'reaction types'!$A$1:$C$17,MATCH(reactions!H$1,'reaction types'!$A$1:$C$1,0),0)</f>
        <v>72</v>
      </c>
    </row>
    <row r="10244" spans="1:8">
      <c r="A10244" t="s">
        <v>881</v>
      </c>
      <c r="B10244" t="s">
        <v>1047</v>
      </c>
      <c r="C10244" s="2">
        <v>44014.520138888889</v>
      </c>
      <c r="D10244" s="2" t="str">
        <f t="shared" si="162"/>
        <v>July</v>
      </c>
      <c r="E10244" s="2"/>
      <c r="F10244" t="str">
        <f>VLOOKUP($A10244,Content!$B$1:$D$1001,MATCH(reactions!F$1,Content!$B$1:$D$1,0),0)</f>
        <v>video</v>
      </c>
      <c r="G10244" t="str">
        <f>VLOOKUP($A10244,Content!$B$1:$D$1001,MATCH(reactions!G$1,Content!$B$1:$D$1,0),0)</f>
        <v>culture</v>
      </c>
      <c r="H10244">
        <f>VLOOKUP(B10244,'reaction types'!$A$1:$C$17,MATCH(reactions!H$1,'reaction types'!$A$1:$C$1,0),0)</f>
        <v>45</v>
      </c>
    </row>
    <row r="10245" spans="1:8">
      <c r="A10245" t="s">
        <v>881</v>
      </c>
      <c r="B10245" t="s">
        <v>1046</v>
      </c>
      <c r="C10245" s="2">
        <v>44027.63958333333</v>
      </c>
      <c r="D10245" s="2" t="str">
        <f t="shared" si="162"/>
        <v>July</v>
      </c>
      <c r="E10245" s="2"/>
      <c r="F10245" t="str">
        <f>VLOOKUP($A10245,Content!$B$1:$D$1001,MATCH(reactions!F$1,Content!$B$1:$D$1,0),0)</f>
        <v>video</v>
      </c>
      <c r="G10245" t="str">
        <f>VLOOKUP($A10245,Content!$B$1:$D$1001,MATCH(reactions!G$1,Content!$B$1:$D$1,0),0)</f>
        <v>culture</v>
      </c>
      <c r="H10245">
        <f>VLOOKUP(B10245,'reaction types'!$A$1:$C$17,MATCH(reactions!H$1,'reaction types'!$A$1:$C$1,0),0)</f>
        <v>75</v>
      </c>
    </row>
    <row r="10246" spans="1:8">
      <c r="A10246" t="s">
        <v>881</v>
      </c>
      <c r="B10246" t="s">
        <v>1046</v>
      </c>
      <c r="C10246" s="2">
        <v>44038.765277777777</v>
      </c>
      <c r="D10246" s="2" t="str">
        <f t="shared" si="162"/>
        <v>July</v>
      </c>
      <c r="E10246" s="2"/>
      <c r="F10246" t="str">
        <f>VLOOKUP($A10246,Content!$B$1:$D$1001,MATCH(reactions!F$1,Content!$B$1:$D$1,0),0)</f>
        <v>video</v>
      </c>
      <c r="G10246" t="str">
        <f>VLOOKUP($A10246,Content!$B$1:$D$1001,MATCH(reactions!G$1,Content!$B$1:$D$1,0),0)</f>
        <v>culture</v>
      </c>
      <c r="H10246">
        <f>VLOOKUP(B10246,'reaction types'!$A$1:$C$17,MATCH(reactions!H$1,'reaction types'!$A$1:$C$1,0),0)</f>
        <v>75</v>
      </c>
    </row>
    <row r="10247" spans="1:8">
      <c r="A10247" t="s">
        <v>881</v>
      </c>
      <c r="B10247" t="s">
        <v>1050</v>
      </c>
      <c r="C10247" s="2">
        <v>44042.523611111108</v>
      </c>
      <c r="D10247" s="2" t="str">
        <f t="shared" si="162"/>
        <v>July</v>
      </c>
      <c r="E10247" s="2"/>
      <c r="F10247" t="str">
        <f>VLOOKUP($A10247,Content!$B$1:$D$1001,MATCH(reactions!F$1,Content!$B$1:$D$1,0),0)</f>
        <v>video</v>
      </c>
      <c r="G10247" t="str">
        <f>VLOOKUP($A10247,Content!$B$1:$D$1001,MATCH(reactions!G$1,Content!$B$1:$D$1,0),0)</f>
        <v>culture</v>
      </c>
      <c r="H10247">
        <f>VLOOKUP(B10247,'reaction types'!$A$1:$C$17,MATCH(reactions!H$1,'reaction types'!$A$1:$C$1,0),0)</f>
        <v>60</v>
      </c>
    </row>
    <row r="10248" spans="1:8">
      <c r="A10248" t="s">
        <v>882</v>
      </c>
      <c r="B10248" t="s">
        <v>1042</v>
      </c>
      <c r="C10248" s="2">
        <v>44035.148611111108</v>
      </c>
      <c r="D10248" s="2" t="str">
        <f t="shared" si="162"/>
        <v>July</v>
      </c>
      <c r="E10248" s="2"/>
      <c r="F10248" t="str">
        <f>VLOOKUP($A10248,Content!$B$1:$D$1001,MATCH(reactions!F$1,Content!$B$1:$D$1,0),0)</f>
        <v>video</v>
      </c>
      <c r="G10248" t="str">
        <f>VLOOKUP($A10248,Content!$B$1:$D$1001,MATCH(reactions!G$1,Content!$B$1:$D$1,0),0)</f>
        <v>science</v>
      </c>
      <c r="H10248">
        <f>VLOOKUP(B10248,'reaction types'!$A$1:$C$17,MATCH(reactions!H$1,'reaction types'!$A$1:$C$1,0),0)</f>
        <v>70</v>
      </c>
    </row>
    <row r="10249" spans="1:8">
      <c r="A10249" t="s">
        <v>882</v>
      </c>
      <c r="B10249" t="s">
        <v>1052</v>
      </c>
      <c r="C10249" s="2">
        <v>44025.734027777777</v>
      </c>
      <c r="D10249" s="2" t="str">
        <f t="shared" si="162"/>
        <v>July</v>
      </c>
      <c r="E10249" s="2"/>
      <c r="F10249" t="str">
        <f>VLOOKUP($A10249,Content!$B$1:$D$1001,MATCH(reactions!F$1,Content!$B$1:$D$1,0),0)</f>
        <v>video</v>
      </c>
      <c r="G10249" t="str">
        <f>VLOOKUP($A10249,Content!$B$1:$D$1001,MATCH(reactions!G$1,Content!$B$1:$D$1,0),0)</f>
        <v>science</v>
      </c>
      <c r="H10249">
        <f>VLOOKUP(B10249,'reaction types'!$A$1:$C$17,MATCH(reactions!H$1,'reaction types'!$A$1:$C$1,0),0)</f>
        <v>72</v>
      </c>
    </row>
    <row r="10250" spans="1:8">
      <c r="A10250" t="s">
        <v>883</v>
      </c>
      <c r="B10250" t="s">
        <v>1042</v>
      </c>
      <c r="C10250" s="2">
        <v>44032.927777777775</v>
      </c>
      <c r="D10250" s="2" t="str">
        <f t="shared" si="162"/>
        <v>July</v>
      </c>
      <c r="E10250" s="2"/>
      <c r="F10250" t="str">
        <f>VLOOKUP($A10250,Content!$B$1:$D$1001,MATCH(reactions!F$1,Content!$B$1:$D$1,0),0)</f>
        <v>photo</v>
      </c>
      <c r="G10250" t="str">
        <f>VLOOKUP($A10250,Content!$B$1:$D$1001,MATCH(reactions!G$1,Content!$B$1:$D$1,0),0)</f>
        <v>animals</v>
      </c>
      <c r="H10250">
        <f>VLOOKUP(B10250,'reaction types'!$A$1:$C$17,MATCH(reactions!H$1,'reaction types'!$A$1:$C$1,0),0)</f>
        <v>70</v>
      </c>
    </row>
    <row r="10251" spans="1:8">
      <c r="A10251" t="s">
        <v>885</v>
      </c>
      <c r="B10251" t="s">
        <v>1044</v>
      </c>
      <c r="C10251" s="2">
        <v>44038.717361111114</v>
      </c>
      <c r="D10251" s="2" t="str">
        <f t="shared" si="162"/>
        <v>July</v>
      </c>
      <c r="E10251" s="2"/>
      <c r="F10251" t="str">
        <f>VLOOKUP($A10251,Content!$B$1:$D$1001,MATCH(reactions!F$1,Content!$B$1:$D$1,0),0)</f>
        <v>GIF</v>
      </c>
      <c r="G10251" t="str">
        <f>VLOOKUP($A10251,Content!$B$1:$D$1001,MATCH(reactions!G$1,Content!$B$1:$D$1,0),0)</f>
        <v>public speaking</v>
      </c>
      <c r="H10251">
        <f>VLOOKUP(B10251,'reaction types'!$A$1:$C$17,MATCH(reactions!H$1,'reaction types'!$A$1:$C$1,0),0)</f>
        <v>65</v>
      </c>
    </row>
    <row r="10252" spans="1:8">
      <c r="A10252" t="s">
        <v>886</v>
      </c>
      <c r="B10252" t="s">
        <v>1037</v>
      </c>
      <c r="C10252" s="2">
        <v>44013.642361111109</v>
      </c>
      <c r="D10252" s="2" t="str">
        <f t="shared" si="162"/>
        <v>July</v>
      </c>
      <c r="E10252" s="2"/>
      <c r="F10252" t="str">
        <f>VLOOKUP($A10252,Content!$B$1:$D$1001,MATCH(reactions!F$1,Content!$B$1:$D$1,0),0)</f>
        <v>audio</v>
      </c>
      <c r="G10252" t="str">
        <f>VLOOKUP($A10252,Content!$B$1:$D$1001,MATCH(reactions!G$1,Content!$B$1:$D$1,0),0)</f>
        <v>science</v>
      </c>
      <c r="H10252">
        <f>VLOOKUP(B10252,'reaction types'!$A$1:$C$17,MATCH(reactions!H$1,'reaction types'!$A$1:$C$1,0),0)</f>
        <v>0</v>
      </c>
    </row>
    <row r="10253" spans="1:8">
      <c r="A10253" t="s">
        <v>887</v>
      </c>
      <c r="B10253" t="s">
        <v>1045</v>
      </c>
      <c r="C10253" s="2">
        <v>44022.645138888889</v>
      </c>
      <c r="D10253" s="2" t="str">
        <f t="shared" si="162"/>
        <v>July</v>
      </c>
      <c r="E10253" s="2"/>
      <c r="F10253" t="str">
        <f>VLOOKUP($A10253,Content!$B$1:$D$1001,MATCH(reactions!F$1,Content!$B$1:$D$1,0),0)</f>
        <v>video</v>
      </c>
      <c r="G10253" t="str">
        <f>VLOOKUP($A10253,Content!$B$1:$D$1001,MATCH(reactions!G$1,Content!$B$1:$D$1,0),0)</f>
        <v>tennis</v>
      </c>
      <c r="H10253">
        <f>VLOOKUP(B10253,'reaction types'!$A$1:$C$17,MATCH(reactions!H$1,'reaction types'!$A$1:$C$1,0),0)</f>
        <v>20</v>
      </c>
    </row>
    <row r="10254" spans="1:8">
      <c r="A10254" t="s">
        <v>887</v>
      </c>
      <c r="B10254" t="s">
        <v>1044</v>
      </c>
      <c r="C10254" s="2">
        <v>44027.604166666664</v>
      </c>
      <c r="D10254" s="2" t="str">
        <f t="shared" si="162"/>
        <v>July</v>
      </c>
      <c r="E10254" s="2"/>
      <c r="F10254" t="str">
        <f>VLOOKUP($A10254,Content!$B$1:$D$1001,MATCH(reactions!F$1,Content!$B$1:$D$1,0),0)</f>
        <v>video</v>
      </c>
      <c r="G10254" t="str">
        <f>VLOOKUP($A10254,Content!$B$1:$D$1001,MATCH(reactions!G$1,Content!$B$1:$D$1,0),0)</f>
        <v>tennis</v>
      </c>
      <c r="H10254">
        <f>VLOOKUP(B10254,'reaction types'!$A$1:$C$17,MATCH(reactions!H$1,'reaction types'!$A$1:$C$1,0),0)</f>
        <v>65</v>
      </c>
    </row>
    <row r="10255" spans="1:8">
      <c r="A10255" t="s">
        <v>888</v>
      </c>
      <c r="B10255" t="s">
        <v>1051</v>
      </c>
      <c r="C10255" s="2">
        <v>44029.680555555555</v>
      </c>
      <c r="D10255" s="2" t="str">
        <f t="shared" si="162"/>
        <v>July</v>
      </c>
      <c r="E10255" s="2"/>
      <c r="F10255" t="str">
        <f>VLOOKUP($A10255,Content!$B$1:$D$1001,MATCH(reactions!F$1,Content!$B$1:$D$1,0),0)</f>
        <v>photo</v>
      </c>
      <c r="G10255" t="str">
        <f>VLOOKUP($A10255,Content!$B$1:$D$1001,MATCH(reactions!G$1,Content!$B$1:$D$1,0),0)</f>
        <v>animals</v>
      </c>
      <c r="H10255">
        <f>VLOOKUP(B10255,'reaction types'!$A$1:$C$17,MATCH(reactions!H$1,'reaction types'!$A$1:$C$1,0),0)</f>
        <v>70</v>
      </c>
    </row>
    <row r="10256" spans="1:8">
      <c r="A10256" t="s">
        <v>888</v>
      </c>
      <c r="B10256" t="s">
        <v>1052</v>
      </c>
      <c r="C10256" s="2">
        <v>44038.681944444441</v>
      </c>
      <c r="D10256" s="2" t="str">
        <f t="shared" si="162"/>
        <v>July</v>
      </c>
      <c r="E10256" s="2"/>
      <c r="F10256" t="str">
        <f>VLOOKUP($A10256,Content!$B$1:$D$1001,MATCH(reactions!F$1,Content!$B$1:$D$1,0),0)</f>
        <v>photo</v>
      </c>
      <c r="G10256" t="str">
        <f>VLOOKUP($A10256,Content!$B$1:$D$1001,MATCH(reactions!G$1,Content!$B$1:$D$1,0),0)</f>
        <v>animals</v>
      </c>
      <c r="H10256">
        <f>VLOOKUP(B10256,'reaction types'!$A$1:$C$17,MATCH(reactions!H$1,'reaction types'!$A$1:$C$1,0),0)</f>
        <v>72</v>
      </c>
    </row>
    <row r="10257" spans="1:8">
      <c r="A10257" t="s">
        <v>888</v>
      </c>
      <c r="B10257" t="s">
        <v>1041</v>
      </c>
      <c r="C10257" s="2">
        <v>44015.779166666667</v>
      </c>
      <c r="D10257" s="2" t="str">
        <f t="shared" si="162"/>
        <v>July</v>
      </c>
      <c r="E10257" s="2"/>
      <c r="F10257" t="str">
        <f>VLOOKUP($A10257,Content!$B$1:$D$1001,MATCH(reactions!F$1,Content!$B$1:$D$1,0),0)</f>
        <v>photo</v>
      </c>
      <c r="G10257" t="str">
        <f>VLOOKUP($A10257,Content!$B$1:$D$1001,MATCH(reactions!G$1,Content!$B$1:$D$1,0),0)</f>
        <v>animals</v>
      </c>
      <c r="H10257">
        <f>VLOOKUP(B10257,'reaction types'!$A$1:$C$17,MATCH(reactions!H$1,'reaction types'!$A$1:$C$1,0),0)</f>
        <v>35</v>
      </c>
    </row>
    <row r="10258" spans="1:8">
      <c r="A10258" t="s">
        <v>890</v>
      </c>
      <c r="B10258" t="s">
        <v>1041</v>
      </c>
      <c r="C10258" s="2">
        <v>44027.211805555555</v>
      </c>
      <c r="D10258" s="2" t="str">
        <f t="shared" si="162"/>
        <v>July</v>
      </c>
      <c r="E10258" s="2"/>
      <c r="F10258" t="str">
        <f>VLOOKUP($A10258,Content!$B$1:$D$1001,MATCH(reactions!F$1,Content!$B$1:$D$1,0),0)</f>
        <v>photo</v>
      </c>
      <c r="G10258" t="str">
        <f>VLOOKUP($A10258,Content!$B$1:$D$1001,MATCH(reactions!G$1,Content!$B$1:$D$1,0),0)</f>
        <v>tennis</v>
      </c>
      <c r="H10258">
        <f>VLOOKUP(B10258,'reaction types'!$A$1:$C$17,MATCH(reactions!H$1,'reaction types'!$A$1:$C$1,0),0)</f>
        <v>35</v>
      </c>
    </row>
    <row r="10259" spans="1:8">
      <c r="A10259" t="s">
        <v>894</v>
      </c>
      <c r="B10259" t="s">
        <v>1043</v>
      </c>
      <c r="C10259" s="2">
        <v>44037.34375</v>
      </c>
      <c r="D10259" s="2" t="str">
        <f t="shared" si="162"/>
        <v>July</v>
      </c>
      <c r="E10259" s="2"/>
      <c r="F10259" t="str">
        <f>VLOOKUP($A10259,Content!$B$1:$D$1001,MATCH(reactions!F$1,Content!$B$1:$D$1,0),0)</f>
        <v>video</v>
      </c>
      <c r="G10259" t="str">
        <f>VLOOKUP($A10259,Content!$B$1:$D$1001,MATCH(reactions!G$1,Content!$B$1:$D$1,0),0)</f>
        <v>soccer</v>
      </c>
      <c r="H10259">
        <f>VLOOKUP(B10259,'reaction types'!$A$1:$C$17,MATCH(reactions!H$1,'reaction types'!$A$1:$C$1,0),0)</f>
        <v>5</v>
      </c>
    </row>
    <row r="10260" spans="1:8">
      <c r="A10260" t="s">
        <v>895</v>
      </c>
      <c r="B10260" t="s">
        <v>1040</v>
      </c>
      <c r="C10260" s="2">
        <v>44030.26458333333</v>
      </c>
      <c r="D10260" s="2" t="str">
        <f t="shared" si="162"/>
        <v>July</v>
      </c>
      <c r="E10260" s="2"/>
      <c r="F10260" t="str">
        <f>VLOOKUP($A10260,Content!$B$1:$D$1001,MATCH(reactions!F$1,Content!$B$1:$D$1,0),0)</f>
        <v>GIF</v>
      </c>
      <c r="G10260" t="str">
        <f>VLOOKUP($A10260,Content!$B$1:$D$1001,MATCH(reactions!G$1,Content!$B$1:$D$1,0),0)</f>
        <v>tennis</v>
      </c>
      <c r="H10260">
        <f>VLOOKUP(B10260,'reaction types'!$A$1:$C$17,MATCH(reactions!H$1,'reaction types'!$A$1:$C$1,0),0)</f>
        <v>30</v>
      </c>
    </row>
    <row r="10261" spans="1:8">
      <c r="A10261" t="s">
        <v>895</v>
      </c>
      <c r="B10261" t="s">
        <v>1037</v>
      </c>
      <c r="C10261" s="2">
        <v>44024.268750000003</v>
      </c>
      <c r="D10261" s="2" t="str">
        <f t="shared" si="162"/>
        <v>July</v>
      </c>
      <c r="E10261" s="2"/>
      <c r="F10261" t="str">
        <f>VLOOKUP($A10261,Content!$B$1:$D$1001,MATCH(reactions!F$1,Content!$B$1:$D$1,0),0)</f>
        <v>GIF</v>
      </c>
      <c r="G10261" t="str">
        <f>VLOOKUP($A10261,Content!$B$1:$D$1001,MATCH(reactions!G$1,Content!$B$1:$D$1,0),0)</f>
        <v>tennis</v>
      </c>
      <c r="H10261">
        <f>VLOOKUP(B10261,'reaction types'!$A$1:$C$17,MATCH(reactions!H$1,'reaction types'!$A$1:$C$1,0),0)</f>
        <v>0</v>
      </c>
    </row>
    <row r="10262" spans="1:8">
      <c r="A10262" t="s">
        <v>895</v>
      </c>
      <c r="B10262" t="s">
        <v>1040</v>
      </c>
      <c r="C10262" s="2">
        <v>44037.628472222219</v>
      </c>
      <c r="D10262" s="2" t="str">
        <f t="shared" si="162"/>
        <v>July</v>
      </c>
      <c r="E10262" s="2"/>
      <c r="F10262" t="str">
        <f>VLOOKUP($A10262,Content!$B$1:$D$1001,MATCH(reactions!F$1,Content!$B$1:$D$1,0),0)</f>
        <v>GIF</v>
      </c>
      <c r="G10262" t="str">
        <f>VLOOKUP($A10262,Content!$B$1:$D$1001,MATCH(reactions!G$1,Content!$B$1:$D$1,0),0)</f>
        <v>tennis</v>
      </c>
      <c r="H10262">
        <f>VLOOKUP(B10262,'reaction types'!$A$1:$C$17,MATCH(reactions!H$1,'reaction types'!$A$1:$C$1,0),0)</f>
        <v>30</v>
      </c>
    </row>
    <row r="10263" spans="1:8">
      <c r="A10263" t="s">
        <v>896</v>
      </c>
      <c r="B10263" t="s">
        <v>1050</v>
      </c>
      <c r="C10263" s="2">
        <v>44035.34652777778</v>
      </c>
      <c r="D10263" s="2" t="str">
        <f t="shared" si="162"/>
        <v>July</v>
      </c>
      <c r="E10263" s="2"/>
      <c r="F10263" t="str">
        <f>VLOOKUP($A10263,Content!$B$1:$D$1001,MATCH(reactions!F$1,Content!$B$1:$D$1,0),0)</f>
        <v>audio</v>
      </c>
      <c r="G10263" t="str">
        <f>VLOOKUP($A10263,Content!$B$1:$D$1001,MATCH(reactions!G$1,Content!$B$1:$D$1,0),0)</f>
        <v>healthy eating</v>
      </c>
      <c r="H10263">
        <f>VLOOKUP(B10263,'reaction types'!$A$1:$C$17,MATCH(reactions!H$1,'reaction types'!$A$1:$C$1,0),0)</f>
        <v>60</v>
      </c>
    </row>
    <row r="10264" spans="1:8">
      <c r="A10264" t="s">
        <v>896</v>
      </c>
      <c r="B10264" t="s">
        <v>1040</v>
      </c>
      <c r="C10264" s="2">
        <v>44039.800694444442</v>
      </c>
      <c r="D10264" s="2" t="str">
        <f t="shared" si="162"/>
        <v>July</v>
      </c>
      <c r="E10264" s="2"/>
      <c r="F10264" t="str">
        <f>VLOOKUP($A10264,Content!$B$1:$D$1001,MATCH(reactions!F$1,Content!$B$1:$D$1,0),0)</f>
        <v>audio</v>
      </c>
      <c r="G10264" t="str">
        <f>VLOOKUP($A10264,Content!$B$1:$D$1001,MATCH(reactions!G$1,Content!$B$1:$D$1,0),0)</f>
        <v>healthy eating</v>
      </c>
      <c r="H10264">
        <f>VLOOKUP(B10264,'reaction types'!$A$1:$C$17,MATCH(reactions!H$1,'reaction types'!$A$1:$C$1,0),0)</f>
        <v>30</v>
      </c>
    </row>
    <row r="10265" spans="1:8">
      <c r="A10265" t="s">
        <v>897</v>
      </c>
      <c r="B10265" t="s">
        <v>1049</v>
      </c>
      <c r="C10265" s="2">
        <v>44034.439583333333</v>
      </c>
      <c r="D10265" s="2" t="str">
        <f t="shared" si="162"/>
        <v>July</v>
      </c>
      <c r="E10265" s="2"/>
      <c r="F10265" t="str">
        <f>VLOOKUP($A10265,Content!$B$1:$D$1001,MATCH(reactions!F$1,Content!$B$1:$D$1,0),0)</f>
        <v>photo</v>
      </c>
      <c r="G10265" t="str">
        <f>VLOOKUP($A10265,Content!$B$1:$D$1001,MATCH(reactions!G$1,Content!$B$1:$D$1,0),0)</f>
        <v>travel</v>
      </c>
      <c r="H10265">
        <f>VLOOKUP(B10265,'reaction types'!$A$1:$C$17,MATCH(reactions!H$1,'reaction types'!$A$1:$C$1,0),0)</f>
        <v>50</v>
      </c>
    </row>
    <row r="10266" spans="1:8">
      <c r="A10266" t="s">
        <v>897</v>
      </c>
      <c r="B10266" t="s">
        <v>1047</v>
      </c>
      <c r="C10266" s="2">
        <v>44031.065972222219</v>
      </c>
      <c r="D10266" s="2" t="str">
        <f t="shared" si="162"/>
        <v>July</v>
      </c>
      <c r="E10266" s="2"/>
      <c r="F10266" t="str">
        <f>VLOOKUP($A10266,Content!$B$1:$D$1001,MATCH(reactions!F$1,Content!$B$1:$D$1,0),0)</f>
        <v>photo</v>
      </c>
      <c r="G10266" t="str">
        <f>VLOOKUP($A10266,Content!$B$1:$D$1001,MATCH(reactions!G$1,Content!$B$1:$D$1,0),0)</f>
        <v>travel</v>
      </c>
      <c r="H10266">
        <f>VLOOKUP(B10266,'reaction types'!$A$1:$C$17,MATCH(reactions!H$1,'reaction types'!$A$1:$C$1,0),0)</f>
        <v>45</v>
      </c>
    </row>
    <row r="10267" spans="1:8">
      <c r="A10267" t="s">
        <v>897</v>
      </c>
      <c r="B10267" t="s">
        <v>1046</v>
      </c>
      <c r="C10267" s="2">
        <v>44022.800694444442</v>
      </c>
      <c r="D10267" s="2" t="str">
        <f t="shared" si="162"/>
        <v>July</v>
      </c>
      <c r="E10267" s="2"/>
      <c r="F10267" t="str">
        <f>VLOOKUP($A10267,Content!$B$1:$D$1001,MATCH(reactions!F$1,Content!$B$1:$D$1,0),0)</f>
        <v>photo</v>
      </c>
      <c r="G10267" t="str">
        <f>VLOOKUP($A10267,Content!$B$1:$D$1001,MATCH(reactions!G$1,Content!$B$1:$D$1,0),0)</f>
        <v>travel</v>
      </c>
      <c r="H10267">
        <f>VLOOKUP(B10267,'reaction types'!$A$1:$C$17,MATCH(reactions!H$1,'reaction types'!$A$1:$C$1,0),0)</f>
        <v>75</v>
      </c>
    </row>
    <row r="10268" spans="1:8">
      <c r="A10268" t="s">
        <v>899</v>
      </c>
      <c r="B10268" t="s">
        <v>1043</v>
      </c>
      <c r="C10268" s="2">
        <v>44040.456944444442</v>
      </c>
      <c r="D10268" s="2" t="str">
        <f t="shared" si="162"/>
        <v>July</v>
      </c>
      <c r="E10268" s="2"/>
      <c r="F10268" t="str">
        <f>VLOOKUP($A10268,Content!$B$1:$D$1001,MATCH(reactions!F$1,Content!$B$1:$D$1,0),0)</f>
        <v>photo</v>
      </c>
      <c r="G10268" t="str">
        <f>VLOOKUP($A10268,Content!$B$1:$D$1001,MATCH(reactions!G$1,Content!$B$1:$D$1,0),0)</f>
        <v>education</v>
      </c>
      <c r="H10268">
        <f>VLOOKUP(B10268,'reaction types'!$A$1:$C$17,MATCH(reactions!H$1,'reaction types'!$A$1:$C$1,0),0)</f>
        <v>5</v>
      </c>
    </row>
    <row r="10269" spans="1:8">
      <c r="A10269" t="s">
        <v>899</v>
      </c>
      <c r="B10269" t="s">
        <v>1039</v>
      </c>
      <c r="C10269" s="2">
        <v>44033.881249999999</v>
      </c>
      <c r="D10269" s="2" t="str">
        <f t="shared" si="162"/>
        <v>July</v>
      </c>
      <c r="E10269" s="2"/>
      <c r="F10269" t="str">
        <f>VLOOKUP($A10269,Content!$B$1:$D$1001,MATCH(reactions!F$1,Content!$B$1:$D$1,0),0)</f>
        <v>photo</v>
      </c>
      <c r="G10269" t="str">
        <f>VLOOKUP($A10269,Content!$B$1:$D$1001,MATCH(reactions!G$1,Content!$B$1:$D$1,0),0)</f>
        <v>education</v>
      </c>
      <c r="H10269">
        <f>VLOOKUP(B10269,'reaction types'!$A$1:$C$17,MATCH(reactions!H$1,'reaction types'!$A$1:$C$1,0),0)</f>
        <v>15</v>
      </c>
    </row>
    <row r="10270" spans="1:8">
      <c r="A10270" t="s">
        <v>900</v>
      </c>
      <c r="B10270" t="s">
        <v>1047</v>
      </c>
      <c r="C10270" s="2">
        <v>44020.852083333331</v>
      </c>
      <c r="D10270" s="2" t="str">
        <f t="shared" si="162"/>
        <v>July</v>
      </c>
      <c r="E10270" s="2"/>
      <c r="F10270" t="str">
        <f>VLOOKUP($A10270,Content!$B$1:$D$1001,MATCH(reactions!F$1,Content!$B$1:$D$1,0),0)</f>
        <v>video</v>
      </c>
      <c r="G10270" t="str">
        <f>VLOOKUP($A10270,Content!$B$1:$D$1001,MATCH(reactions!G$1,Content!$B$1:$D$1,0),0)</f>
        <v>animals</v>
      </c>
      <c r="H10270">
        <f>VLOOKUP(B10270,'reaction types'!$A$1:$C$17,MATCH(reactions!H$1,'reaction types'!$A$1:$C$1,0),0)</f>
        <v>45</v>
      </c>
    </row>
    <row r="10271" spans="1:8">
      <c r="A10271" t="s">
        <v>900</v>
      </c>
      <c r="B10271" t="s">
        <v>1048</v>
      </c>
      <c r="C10271" s="2">
        <v>44023.522222222222</v>
      </c>
      <c r="D10271" s="2" t="str">
        <f t="shared" si="162"/>
        <v>July</v>
      </c>
      <c r="E10271" s="2"/>
      <c r="F10271" t="str">
        <f>VLOOKUP($A10271,Content!$B$1:$D$1001,MATCH(reactions!F$1,Content!$B$1:$D$1,0),0)</f>
        <v>video</v>
      </c>
      <c r="G10271" t="str">
        <f>VLOOKUP($A10271,Content!$B$1:$D$1001,MATCH(reactions!G$1,Content!$B$1:$D$1,0),0)</f>
        <v>animals</v>
      </c>
      <c r="H10271">
        <f>VLOOKUP(B10271,'reaction types'!$A$1:$C$17,MATCH(reactions!H$1,'reaction types'!$A$1:$C$1,0),0)</f>
        <v>12</v>
      </c>
    </row>
    <row r="10272" spans="1:8">
      <c r="A10272" t="s">
        <v>900</v>
      </c>
      <c r="B10272" t="s">
        <v>1048</v>
      </c>
      <c r="C10272" s="2">
        <v>44036.224999999999</v>
      </c>
      <c r="D10272" s="2" t="str">
        <f t="shared" si="162"/>
        <v>July</v>
      </c>
      <c r="E10272" s="2"/>
      <c r="F10272" t="str">
        <f>VLOOKUP($A10272,Content!$B$1:$D$1001,MATCH(reactions!F$1,Content!$B$1:$D$1,0),0)</f>
        <v>video</v>
      </c>
      <c r="G10272" t="str">
        <f>VLOOKUP($A10272,Content!$B$1:$D$1001,MATCH(reactions!G$1,Content!$B$1:$D$1,0),0)</f>
        <v>animals</v>
      </c>
      <c r="H10272">
        <f>VLOOKUP(B10272,'reaction types'!$A$1:$C$17,MATCH(reactions!H$1,'reaction types'!$A$1:$C$1,0),0)</f>
        <v>12</v>
      </c>
    </row>
    <row r="10273" spans="1:8">
      <c r="A10273" t="s">
        <v>901</v>
      </c>
      <c r="B10273" t="s">
        <v>1039</v>
      </c>
      <c r="C10273" s="2">
        <v>44032.430555555555</v>
      </c>
      <c r="D10273" s="2" t="str">
        <f t="shared" si="162"/>
        <v>July</v>
      </c>
      <c r="E10273" s="2"/>
      <c r="F10273" t="str">
        <f>VLOOKUP($A10273,Content!$B$1:$D$1001,MATCH(reactions!F$1,Content!$B$1:$D$1,0),0)</f>
        <v>GIF</v>
      </c>
      <c r="G10273" t="str">
        <f>VLOOKUP($A10273,Content!$B$1:$D$1001,MATCH(reactions!G$1,Content!$B$1:$D$1,0),0)</f>
        <v>culture</v>
      </c>
      <c r="H10273">
        <f>VLOOKUP(B10273,'reaction types'!$A$1:$C$17,MATCH(reactions!H$1,'reaction types'!$A$1:$C$1,0),0)</f>
        <v>15</v>
      </c>
    </row>
    <row r="10274" spans="1:8">
      <c r="A10274" t="s">
        <v>901</v>
      </c>
      <c r="B10274" t="s">
        <v>1037</v>
      </c>
      <c r="C10274" s="2">
        <v>44018.130555555559</v>
      </c>
      <c r="D10274" s="2" t="str">
        <f t="shared" si="162"/>
        <v>July</v>
      </c>
      <c r="E10274" s="2"/>
      <c r="F10274" t="str">
        <f>VLOOKUP($A10274,Content!$B$1:$D$1001,MATCH(reactions!F$1,Content!$B$1:$D$1,0),0)</f>
        <v>GIF</v>
      </c>
      <c r="G10274" t="str">
        <f>VLOOKUP($A10274,Content!$B$1:$D$1001,MATCH(reactions!G$1,Content!$B$1:$D$1,0),0)</f>
        <v>culture</v>
      </c>
      <c r="H10274">
        <f>VLOOKUP(B10274,'reaction types'!$A$1:$C$17,MATCH(reactions!H$1,'reaction types'!$A$1:$C$1,0),0)</f>
        <v>0</v>
      </c>
    </row>
    <row r="10275" spans="1:8">
      <c r="A10275" t="s">
        <v>901</v>
      </c>
      <c r="B10275" t="s">
        <v>1048</v>
      </c>
      <c r="C10275" s="2">
        <v>44036.995833333334</v>
      </c>
      <c r="D10275" s="2" t="str">
        <f t="shared" si="162"/>
        <v>July</v>
      </c>
      <c r="E10275" s="2"/>
      <c r="F10275" t="str">
        <f>VLOOKUP($A10275,Content!$B$1:$D$1001,MATCH(reactions!F$1,Content!$B$1:$D$1,0),0)</f>
        <v>GIF</v>
      </c>
      <c r="G10275" t="str">
        <f>VLOOKUP($A10275,Content!$B$1:$D$1001,MATCH(reactions!G$1,Content!$B$1:$D$1,0),0)</f>
        <v>culture</v>
      </c>
      <c r="H10275">
        <f>VLOOKUP(B10275,'reaction types'!$A$1:$C$17,MATCH(reactions!H$1,'reaction types'!$A$1:$C$1,0),0)</f>
        <v>12</v>
      </c>
    </row>
    <row r="10276" spans="1:8">
      <c r="A10276" t="s">
        <v>901</v>
      </c>
      <c r="B10276" t="s">
        <v>1037</v>
      </c>
      <c r="C10276" s="2">
        <v>44025.425000000003</v>
      </c>
      <c r="D10276" s="2" t="str">
        <f t="shared" si="162"/>
        <v>July</v>
      </c>
      <c r="E10276" s="2"/>
      <c r="F10276" t="str">
        <f>VLOOKUP($A10276,Content!$B$1:$D$1001,MATCH(reactions!F$1,Content!$B$1:$D$1,0),0)</f>
        <v>GIF</v>
      </c>
      <c r="G10276" t="str">
        <f>VLOOKUP($A10276,Content!$B$1:$D$1001,MATCH(reactions!G$1,Content!$B$1:$D$1,0),0)</f>
        <v>culture</v>
      </c>
      <c r="H10276">
        <f>VLOOKUP(B10276,'reaction types'!$A$1:$C$17,MATCH(reactions!H$1,'reaction types'!$A$1:$C$1,0),0)</f>
        <v>0</v>
      </c>
    </row>
    <row r="10277" spans="1:8">
      <c r="A10277" t="s">
        <v>901</v>
      </c>
      <c r="B10277" t="s">
        <v>1041</v>
      </c>
      <c r="C10277" s="2">
        <v>44025.959722222222</v>
      </c>
      <c r="D10277" s="2" t="str">
        <f t="shared" si="162"/>
        <v>July</v>
      </c>
      <c r="E10277" s="2"/>
      <c r="F10277" t="str">
        <f>VLOOKUP($A10277,Content!$B$1:$D$1001,MATCH(reactions!F$1,Content!$B$1:$D$1,0),0)</f>
        <v>GIF</v>
      </c>
      <c r="G10277" t="str">
        <f>VLOOKUP($A10277,Content!$B$1:$D$1001,MATCH(reactions!G$1,Content!$B$1:$D$1,0),0)</f>
        <v>culture</v>
      </c>
      <c r="H10277">
        <f>VLOOKUP(B10277,'reaction types'!$A$1:$C$17,MATCH(reactions!H$1,'reaction types'!$A$1:$C$1,0),0)</f>
        <v>35</v>
      </c>
    </row>
    <row r="10278" spans="1:8">
      <c r="A10278" t="s">
        <v>901</v>
      </c>
      <c r="B10278" t="s">
        <v>1052</v>
      </c>
      <c r="C10278" s="2">
        <v>44031.026388888888</v>
      </c>
      <c r="D10278" s="2" t="str">
        <f t="shared" si="162"/>
        <v>July</v>
      </c>
      <c r="E10278" s="2"/>
      <c r="F10278" t="str">
        <f>VLOOKUP($A10278,Content!$B$1:$D$1001,MATCH(reactions!F$1,Content!$B$1:$D$1,0),0)</f>
        <v>GIF</v>
      </c>
      <c r="G10278" t="str">
        <f>VLOOKUP($A10278,Content!$B$1:$D$1001,MATCH(reactions!G$1,Content!$B$1:$D$1,0),0)</f>
        <v>culture</v>
      </c>
      <c r="H10278">
        <f>VLOOKUP(B10278,'reaction types'!$A$1:$C$17,MATCH(reactions!H$1,'reaction types'!$A$1:$C$1,0),0)</f>
        <v>72</v>
      </c>
    </row>
    <row r="10279" spans="1:8">
      <c r="A10279" t="s">
        <v>902</v>
      </c>
      <c r="B10279" t="s">
        <v>1050</v>
      </c>
      <c r="C10279" s="2">
        <v>44029.0625</v>
      </c>
      <c r="D10279" s="2" t="str">
        <f t="shared" si="162"/>
        <v>July</v>
      </c>
      <c r="E10279" s="2"/>
      <c r="F10279" t="str">
        <f>VLOOKUP($A10279,Content!$B$1:$D$1001,MATCH(reactions!F$1,Content!$B$1:$D$1,0),0)</f>
        <v>photo</v>
      </c>
      <c r="G10279" t="str">
        <f>VLOOKUP($A10279,Content!$B$1:$D$1001,MATCH(reactions!G$1,Content!$B$1:$D$1,0),0)</f>
        <v>animals</v>
      </c>
      <c r="H10279">
        <f>VLOOKUP(B10279,'reaction types'!$A$1:$C$17,MATCH(reactions!H$1,'reaction types'!$A$1:$C$1,0),0)</f>
        <v>60</v>
      </c>
    </row>
    <row r="10280" spans="1:8">
      <c r="A10280" t="s">
        <v>902</v>
      </c>
      <c r="B10280" t="s">
        <v>1043</v>
      </c>
      <c r="C10280" s="2">
        <v>44017.119444444441</v>
      </c>
      <c r="D10280" s="2" t="str">
        <f t="shared" si="162"/>
        <v>July</v>
      </c>
      <c r="E10280" s="2"/>
      <c r="F10280" t="str">
        <f>VLOOKUP($A10280,Content!$B$1:$D$1001,MATCH(reactions!F$1,Content!$B$1:$D$1,0),0)</f>
        <v>photo</v>
      </c>
      <c r="G10280" t="str">
        <f>VLOOKUP($A10280,Content!$B$1:$D$1001,MATCH(reactions!G$1,Content!$B$1:$D$1,0),0)</f>
        <v>animals</v>
      </c>
      <c r="H10280">
        <f>VLOOKUP(B10280,'reaction types'!$A$1:$C$17,MATCH(reactions!H$1,'reaction types'!$A$1:$C$1,0),0)</f>
        <v>5</v>
      </c>
    </row>
    <row r="10281" spans="1:8">
      <c r="A10281" t="s">
        <v>904</v>
      </c>
      <c r="B10281" t="s">
        <v>1052</v>
      </c>
      <c r="C10281" s="2">
        <v>44028.345833333333</v>
      </c>
      <c r="D10281" s="2" t="str">
        <f t="shared" si="162"/>
        <v>July</v>
      </c>
      <c r="E10281" s="2"/>
      <c r="F10281" t="str">
        <f>VLOOKUP($A10281,Content!$B$1:$D$1001,MATCH(reactions!F$1,Content!$B$1:$D$1,0),0)</f>
        <v>audio</v>
      </c>
      <c r="G10281" t="str">
        <f>VLOOKUP($A10281,Content!$B$1:$D$1001,MATCH(reactions!G$1,Content!$B$1:$D$1,0),0)</f>
        <v>cooking</v>
      </c>
      <c r="H10281">
        <f>VLOOKUP(B10281,'reaction types'!$A$1:$C$17,MATCH(reactions!H$1,'reaction types'!$A$1:$C$1,0),0)</f>
        <v>72</v>
      </c>
    </row>
    <row r="10282" spans="1:8">
      <c r="A10282" t="s">
        <v>904</v>
      </c>
      <c r="B10282" t="s">
        <v>1039</v>
      </c>
      <c r="C10282" s="2">
        <v>44018.095138888886</v>
      </c>
      <c r="D10282" s="2" t="str">
        <f t="shared" si="162"/>
        <v>July</v>
      </c>
      <c r="E10282" s="2"/>
      <c r="F10282" t="str">
        <f>VLOOKUP($A10282,Content!$B$1:$D$1001,MATCH(reactions!F$1,Content!$B$1:$D$1,0),0)</f>
        <v>audio</v>
      </c>
      <c r="G10282" t="str">
        <f>VLOOKUP($A10282,Content!$B$1:$D$1001,MATCH(reactions!G$1,Content!$B$1:$D$1,0),0)</f>
        <v>cooking</v>
      </c>
      <c r="H10282">
        <f>VLOOKUP(B10282,'reaction types'!$A$1:$C$17,MATCH(reactions!H$1,'reaction types'!$A$1:$C$1,0),0)</f>
        <v>15</v>
      </c>
    </row>
    <row r="10283" spans="1:8">
      <c r="A10283" t="s">
        <v>904</v>
      </c>
      <c r="B10283" t="s">
        <v>1038</v>
      </c>
      <c r="C10283" s="2">
        <v>44038.614583333336</v>
      </c>
      <c r="D10283" s="2" t="str">
        <f t="shared" si="162"/>
        <v>July</v>
      </c>
      <c r="E10283" s="2"/>
      <c r="F10283" t="str">
        <f>VLOOKUP($A10283,Content!$B$1:$D$1001,MATCH(reactions!F$1,Content!$B$1:$D$1,0),0)</f>
        <v>audio</v>
      </c>
      <c r="G10283" t="str">
        <f>VLOOKUP($A10283,Content!$B$1:$D$1001,MATCH(reactions!G$1,Content!$B$1:$D$1,0),0)</f>
        <v>cooking</v>
      </c>
      <c r="H10283">
        <f>VLOOKUP(B10283,'reaction types'!$A$1:$C$17,MATCH(reactions!H$1,'reaction types'!$A$1:$C$1,0),0)</f>
        <v>10</v>
      </c>
    </row>
    <row r="10284" spans="1:8">
      <c r="A10284" t="s">
        <v>905</v>
      </c>
      <c r="B10284" t="s">
        <v>1046</v>
      </c>
      <c r="C10284" s="2">
        <v>44029.723611111112</v>
      </c>
      <c r="D10284" s="2" t="str">
        <f t="shared" si="162"/>
        <v>July</v>
      </c>
      <c r="E10284" s="2"/>
      <c r="F10284" t="str">
        <f>VLOOKUP($A10284,Content!$B$1:$D$1001,MATCH(reactions!F$1,Content!$B$1:$D$1,0),0)</f>
        <v>audio</v>
      </c>
      <c r="G10284" t="str">
        <f>VLOOKUP($A10284,Content!$B$1:$D$1001,MATCH(reactions!G$1,Content!$B$1:$D$1,0),0)</f>
        <v>public speaking</v>
      </c>
      <c r="H10284">
        <f>VLOOKUP(B10284,'reaction types'!$A$1:$C$17,MATCH(reactions!H$1,'reaction types'!$A$1:$C$1,0),0)</f>
        <v>75</v>
      </c>
    </row>
    <row r="10285" spans="1:8">
      <c r="A10285" t="s">
        <v>907</v>
      </c>
      <c r="B10285" t="s">
        <v>1052</v>
      </c>
      <c r="C10285" s="2">
        <v>44036.341666666667</v>
      </c>
      <c r="D10285" s="2" t="str">
        <f t="shared" si="162"/>
        <v>July</v>
      </c>
      <c r="E10285" s="2"/>
      <c r="F10285" t="str">
        <f>VLOOKUP($A10285,Content!$B$1:$D$1001,MATCH(reactions!F$1,Content!$B$1:$D$1,0),0)</f>
        <v>video</v>
      </c>
      <c r="G10285" t="str">
        <f>VLOOKUP($A10285,Content!$B$1:$D$1001,MATCH(reactions!G$1,Content!$B$1:$D$1,0),0)</f>
        <v>studying</v>
      </c>
      <c r="H10285">
        <f>VLOOKUP(B10285,'reaction types'!$A$1:$C$17,MATCH(reactions!H$1,'reaction types'!$A$1:$C$1,0),0)</f>
        <v>72</v>
      </c>
    </row>
    <row r="10286" spans="1:8">
      <c r="A10286" t="s">
        <v>907</v>
      </c>
      <c r="B10286" t="s">
        <v>1051</v>
      </c>
      <c r="C10286" s="2">
        <v>44013.861805555556</v>
      </c>
      <c r="D10286" s="2" t="str">
        <f t="shared" si="162"/>
        <v>July</v>
      </c>
      <c r="E10286" s="2"/>
      <c r="F10286" t="str">
        <f>VLOOKUP($A10286,Content!$B$1:$D$1001,MATCH(reactions!F$1,Content!$B$1:$D$1,0),0)</f>
        <v>video</v>
      </c>
      <c r="G10286" t="str">
        <f>VLOOKUP($A10286,Content!$B$1:$D$1001,MATCH(reactions!G$1,Content!$B$1:$D$1,0),0)</f>
        <v>studying</v>
      </c>
      <c r="H10286">
        <f>VLOOKUP(B10286,'reaction types'!$A$1:$C$17,MATCH(reactions!H$1,'reaction types'!$A$1:$C$1,0),0)</f>
        <v>70</v>
      </c>
    </row>
    <row r="10287" spans="1:8">
      <c r="A10287" t="s">
        <v>908</v>
      </c>
      <c r="B10287" t="s">
        <v>1039</v>
      </c>
      <c r="C10287" s="2">
        <v>44029.734722222223</v>
      </c>
      <c r="D10287" s="2" t="str">
        <f t="shared" si="162"/>
        <v>July</v>
      </c>
      <c r="E10287" s="2"/>
      <c r="F10287" t="str">
        <f>VLOOKUP($A10287,Content!$B$1:$D$1001,MATCH(reactions!F$1,Content!$B$1:$D$1,0),0)</f>
        <v>photo</v>
      </c>
      <c r="G10287" t="str">
        <f>VLOOKUP($A10287,Content!$B$1:$D$1001,MATCH(reactions!G$1,Content!$B$1:$D$1,0),0)</f>
        <v>cooking</v>
      </c>
      <c r="H10287">
        <f>VLOOKUP(B10287,'reaction types'!$A$1:$C$17,MATCH(reactions!H$1,'reaction types'!$A$1:$C$1,0),0)</f>
        <v>15</v>
      </c>
    </row>
    <row r="10288" spans="1:8">
      <c r="A10288" t="s">
        <v>908</v>
      </c>
      <c r="B10288" t="s">
        <v>1043</v>
      </c>
      <c r="C10288" s="2">
        <v>44020.23541666667</v>
      </c>
      <c r="D10288" s="2" t="str">
        <f t="shared" si="162"/>
        <v>July</v>
      </c>
      <c r="E10288" s="2"/>
      <c r="F10288" t="str">
        <f>VLOOKUP($A10288,Content!$B$1:$D$1001,MATCH(reactions!F$1,Content!$B$1:$D$1,0),0)</f>
        <v>photo</v>
      </c>
      <c r="G10288" t="str">
        <f>VLOOKUP($A10288,Content!$B$1:$D$1001,MATCH(reactions!G$1,Content!$B$1:$D$1,0),0)</f>
        <v>cooking</v>
      </c>
      <c r="H10288">
        <f>VLOOKUP(B10288,'reaction types'!$A$1:$C$17,MATCH(reactions!H$1,'reaction types'!$A$1:$C$1,0),0)</f>
        <v>5</v>
      </c>
    </row>
    <row r="10289" spans="1:8">
      <c r="A10289" t="s">
        <v>909</v>
      </c>
      <c r="B10289" t="s">
        <v>1048</v>
      </c>
      <c r="C10289" s="2">
        <v>44016.638194444444</v>
      </c>
      <c r="D10289" s="2" t="str">
        <f t="shared" si="162"/>
        <v>July</v>
      </c>
      <c r="E10289" s="2"/>
      <c r="F10289" t="str">
        <f>VLOOKUP($A10289,Content!$B$1:$D$1001,MATCH(reactions!F$1,Content!$B$1:$D$1,0),0)</f>
        <v>audio</v>
      </c>
      <c r="G10289" t="str">
        <f>VLOOKUP($A10289,Content!$B$1:$D$1001,MATCH(reactions!G$1,Content!$B$1:$D$1,0),0)</f>
        <v>Science</v>
      </c>
      <c r="H10289">
        <f>VLOOKUP(B10289,'reaction types'!$A$1:$C$17,MATCH(reactions!H$1,'reaction types'!$A$1:$C$1,0),0)</f>
        <v>12</v>
      </c>
    </row>
    <row r="10290" spans="1:8">
      <c r="A10290" t="s">
        <v>909</v>
      </c>
      <c r="B10290" t="s">
        <v>1051</v>
      </c>
      <c r="C10290" s="2">
        <v>44019.175000000003</v>
      </c>
      <c r="D10290" s="2" t="str">
        <f t="shared" si="162"/>
        <v>July</v>
      </c>
      <c r="E10290" s="2"/>
      <c r="F10290" t="str">
        <f>VLOOKUP($A10290,Content!$B$1:$D$1001,MATCH(reactions!F$1,Content!$B$1:$D$1,0),0)</f>
        <v>audio</v>
      </c>
      <c r="G10290" t="str">
        <f>VLOOKUP($A10290,Content!$B$1:$D$1001,MATCH(reactions!G$1,Content!$B$1:$D$1,0),0)</f>
        <v>Science</v>
      </c>
      <c r="H10290">
        <f>VLOOKUP(B10290,'reaction types'!$A$1:$C$17,MATCH(reactions!H$1,'reaction types'!$A$1:$C$1,0),0)</f>
        <v>70</v>
      </c>
    </row>
    <row r="10291" spans="1:8">
      <c r="A10291" t="s">
        <v>910</v>
      </c>
      <c r="B10291" t="s">
        <v>1037</v>
      </c>
      <c r="C10291" s="2">
        <v>44040.259722222225</v>
      </c>
      <c r="D10291" s="2" t="str">
        <f t="shared" si="162"/>
        <v>July</v>
      </c>
      <c r="E10291" s="2"/>
      <c r="F10291" t="str">
        <f>VLOOKUP($A10291,Content!$B$1:$D$1001,MATCH(reactions!F$1,Content!$B$1:$D$1,0),0)</f>
        <v>audio</v>
      </c>
      <c r="G10291" t="str">
        <f>VLOOKUP($A10291,Content!$B$1:$D$1001,MATCH(reactions!G$1,Content!$B$1:$D$1,0),0)</f>
        <v>veganism</v>
      </c>
      <c r="H10291">
        <f>VLOOKUP(B10291,'reaction types'!$A$1:$C$17,MATCH(reactions!H$1,'reaction types'!$A$1:$C$1,0),0)</f>
        <v>0</v>
      </c>
    </row>
    <row r="10292" spans="1:8">
      <c r="A10292" t="s">
        <v>910</v>
      </c>
      <c r="B10292" t="s">
        <v>1049</v>
      </c>
      <c r="C10292" s="2">
        <v>44014.367361111108</v>
      </c>
      <c r="D10292" s="2" t="str">
        <f t="shared" si="162"/>
        <v>July</v>
      </c>
      <c r="E10292" s="2"/>
      <c r="F10292" t="str">
        <f>VLOOKUP($A10292,Content!$B$1:$D$1001,MATCH(reactions!F$1,Content!$B$1:$D$1,0),0)</f>
        <v>audio</v>
      </c>
      <c r="G10292" t="str">
        <f>VLOOKUP($A10292,Content!$B$1:$D$1001,MATCH(reactions!G$1,Content!$B$1:$D$1,0),0)</f>
        <v>veganism</v>
      </c>
      <c r="H10292">
        <f>VLOOKUP(B10292,'reaction types'!$A$1:$C$17,MATCH(reactions!H$1,'reaction types'!$A$1:$C$1,0),0)</f>
        <v>50</v>
      </c>
    </row>
    <row r="10293" spans="1:8">
      <c r="A10293" t="s">
        <v>910</v>
      </c>
      <c r="B10293" t="s">
        <v>1038</v>
      </c>
      <c r="C10293" s="2">
        <v>44030.822916666664</v>
      </c>
      <c r="D10293" s="2" t="str">
        <f t="shared" si="162"/>
        <v>July</v>
      </c>
      <c r="E10293" s="2"/>
      <c r="F10293" t="str">
        <f>VLOOKUP($A10293,Content!$B$1:$D$1001,MATCH(reactions!F$1,Content!$B$1:$D$1,0),0)</f>
        <v>audio</v>
      </c>
      <c r="G10293" t="str">
        <f>VLOOKUP($A10293,Content!$B$1:$D$1001,MATCH(reactions!G$1,Content!$B$1:$D$1,0),0)</f>
        <v>veganism</v>
      </c>
      <c r="H10293">
        <f>VLOOKUP(B10293,'reaction types'!$A$1:$C$17,MATCH(reactions!H$1,'reaction types'!$A$1:$C$1,0),0)</f>
        <v>10</v>
      </c>
    </row>
    <row r="10294" spans="1:8">
      <c r="A10294" t="s">
        <v>913</v>
      </c>
      <c r="B10294" t="s">
        <v>1049</v>
      </c>
      <c r="C10294" s="2">
        <v>44034.167361111111</v>
      </c>
      <c r="D10294" s="2" t="str">
        <f t="shared" si="162"/>
        <v>July</v>
      </c>
      <c r="E10294" s="2"/>
      <c r="F10294" t="str">
        <f>VLOOKUP($A10294,Content!$B$1:$D$1001,MATCH(reactions!F$1,Content!$B$1:$D$1,0),0)</f>
        <v>video</v>
      </c>
      <c r="G10294" t="str">
        <f>VLOOKUP($A10294,Content!$B$1:$D$1001,MATCH(reactions!G$1,Content!$B$1:$D$1,0),0)</f>
        <v>travel</v>
      </c>
      <c r="H10294">
        <f>VLOOKUP(B10294,'reaction types'!$A$1:$C$17,MATCH(reactions!H$1,'reaction types'!$A$1:$C$1,0),0)</f>
        <v>50</v>
      </c>
    </row>
    <row r="10295" spans="1:8">
      <c r="A10295" t="s">
        <v>913</v>
      </c>
      <c r="B10295" t="s">
        <v>1051</v>
      </c>
      <c r="C10295" s="2">
        <v>44013.491666666669</v>
      </c>
      <c r="D10295" s="2" t="str">
        <f t="shared" si="162"/>
        <v>July</v>
      </c>
      <c r="E10295" s="2"/>
      <c r="F10295" t="str">
        <f>VLOOKUP($A10295,Content!$B$1:$D$1001,MATCH(reactions!F$1,Content!$B$1:$D$1,0),0)</f>
        <v>video</v>
      </c>
      <c r="G10295" t="str">
        <f>VLOOKUP($A10295,Content!$B$1:$D$1001,MATCH(reactions!G$1,Content!$B$1:$D$1,0),0)</f>
        <v>travel</v>
      </c>
      <c r="H10295">
        <f>VLOOKUP(B10295,'reaction types'!$A$1:$C$17,MATCH(reactions!H$1,'reaction types'!$A$1:$C$1,0),0)</f>
        <v>70</v>
      </c>
    </row>
    <row r="10296" spans="1:8">
      <c r="A10296" t="s">
        <v>915</v>
      </c>
      <c r="B10296" t="s">
        <v>1044</v>
      </c>
      <c r="C10296" s="2">
        <v>44043.954861111109</v>
      </c>
      <c r="D10296" s="2" t="str">
        <f t="shared" si="162"/>
        <v>July</v>
      </c>
      <c r="E10296" s="2"/>
      <c r="F10296" t="str">
        <f>VLOOKUP($A10296,Content!$B$1:$D$1001,MATCH(reactions!F$1,Content!$B$1:$D$1,0),0)</f>
        <v>audio</v>
      </c>
      <c r="G10296" t="str">
        <f>VLOOKUP($A10296,Content!$B$1:$D$1001,MATCH(reactions!G$1,Content!$B$1:$D$1,0),0)</f>
        <v>food</v>
      </c>
      <c r="H10296">
        <f>VLOOKUP(B10296,'reaction types'!$A$1:$C$17,MATCH(reactions!H$1,'reaction types'!$A$1:$C$1,0),0)</f>
        <v>65</v>
      </c>
    </row>
    <row r="10297" spans="1:8">
      <c r="A10297" t="s">
        <v>915</v>
      </c>
      <c r="B10297" t="s">
        <v>1041</v>
      </c>
      <c r="C10297" s="2">
        <v>44035.032638888886</v>
      </c>
      <c r="D10297" s="2" t="str">
        <f t="shared" si="162"/>
        <v>July</v>
      </c>
      <c r="E10297" s="2"/>
      <c r="F10297" t="str">
        <f>VLOOKUP($A10297,Content!$B$1:$D$1001,MATCH(reactions!F$1,Content!$B$1:$D$1,0),0)</f>
        <v>audio</v>
      </c>
      <c r="G10297" t="str">
        <f>VLOOKUP($A10297,Content!$B$1:$D$1001,MATCH(reactions!G$1,Content!$B$1:$D$1,0),0)</f>
        <v>food</v>
      </c>
      <c r="H10297">
        <f>VLOOKUP(B10297,'reaction types'!$A$1:$C$17,MATCH(reactions!H$1,'reaction types'!$A$1:$C$1,0),0)</f>
        <v>35</v>
      </c>
    </row>
    <row r="10298" spans="1:8">
      <c r="A10298" t="s">
        <v>916</v>
      </c>
      <c r="B10298" t="s">
        <v>1045</v>
      </c>
      <c r="C10298" s="2">
        <v>44026.977777777778</v>
      </c>
      <c r="D10298" s="2" t="str">
        <f t="shared" si="162"/>
        <v>July</v>
      </c>
      <c r="E10298" s="2"/>
      <c r="F10298" t="str">
        <f>VLOOKUP($A10298,Content!$B$1:$D$1001,MATCH(reactions!F$1,Content!$B$1:$D$1,0),0)</f>
        <v>audio</v>
      </c>
      <c r="G10298" t="str">
        <f>VLOOKUP($A10298,Content!$B$1:$D$1001,MATCH(reactions!G$1,Content!$B$1:$D$1,0),0)</f>
        <v>veganism</v>
      </c>
      <c r="H10298">
        <f>VLOOKUP(B10298,'reaction types'!$A$1:$C$17,MATCH(reactions!H$1,'reaction types'!$A$1:$C$1,0),0)</f>
        <v>20</v>
      </c>
    </row>
    <row r="10299" spans="1:8">
      <c r="A10299" t="s">
        <v>916</v>
      </c>
      <c r="B10299" t="s">
        <v>1039</v>
      </c>
      <c r="C10299" s="2">
        <v>44025.69027777778</v>
      </c>
      <c r="D10299" s="2" t="str">
        <f t="shared" si="162"/>
        <v>July</v>
      </c>
      <c r="E10299" s="2"/>
      <c r="F10299" t="str">
        <f>VLOOKUP($A10299,Content!$B$1:$D$1001,MATCH(reactions!F$1,Content!$B$1:$D$1,0),0)</f>
        <v>audio</v>
      </c>
      <c r="G10299" t="str">
        <f>VLOOKUP($A10299,Content!$B$1:$D$1001,MATCH(reactions!G$1,Content!$B$1:$D$1,0),0)</f>
        <v>veganism</v>
      </c>
      <c r="H10299">
        <f>VLOOKUP(B10299,'reaction types'!$A$1:$C$17,MATCH(reactions!H$1,'reaction types'!$A$1:$C$1,0),0)</f>
        <v>15</v>
      </c>
    </row>
    <row r="10300" spans="1:8">
      <c r="A10300" t="s">
        <v>918</v>
      </c>
      <c r="B10300" t="s">
        <v>1042</v>
      </c>
      <c r="C10300" s="2">
        <v>44036.239583333336</v>
      </c>
      <c r="D10300" s="2" t="str">
        <f t="shared" si="162"/>
        <v>July</v>
      </c>
      <c r="E10300" s="2"/>
      <c r="F10300" t="str">
        <f>VLOOKUP($A10300,Content!$B$1:$D$1001,MATCH(reactions!F$1,Content!$B$1:$D$1,0),0)</f>
        <v>photo</v>
      </c>
      <c r="G10300" t="str">
        <f>VLOOKUP($A10300,Content!$B$1:$D$1001,MATCH(reactions!G$1,Content!$B$1:$D$1,0),0)</f>
        <v>animals</v>
      </c>
      <c r="H10300">
        <f>VLOOKUP(B10300,'reaction types'!$A$1:$C$17,MATCH(reactions!H$1,'reaction types'!$A$1:$C$1,0),0)</f>
        <v>70</v>
      </c>
    </row>
    <row r="10301" spans="1:8">
      <c r="A10301" t="s">
        <v>919</v>
      </c>
      <c r="B10301" t="s">
        <v>1041</v>
      </c>
      <c r="C10301" s="2">
        <v>44035.806250000001</v>
      </c>
      <c r="D10301" s="2" t="str">
        <f t="shared" si="162"/>
        <v>July</v>
      </c>
      <c r="E10301" s="2"/>
      <c r="F10301" t="str">
        <f>VLOOKUP($A10301,Content!$B$1:$D$1001,MATCH(reactions!F$1,Content!$B$1:$D$1,0),0)</f>
        <v>photo</v>
      </c>
      <c r="G10301" t="str">
        <f>VLOOKUP($A10301,Content!$B$1:$D$1001,MATCH(reactions!G$1,Content!$B$1:$D$1,0),0)</f>
        <v>culture</v>
      </c>
      <c r="H10301">
        <f>VLOOKUP(B10301,'reaction types'!$A$1:$C$17,MATCH(reactions!H$1,'reaction types'!$A$1:$C$1,0),0)</f>
        <v>35</v>
      </c>
    </row>
    <row r="10302" spans="1:8">
      <c r="A10302" t="s">
        <v>919</v>
      </c>
      <c r="B10302" t="s">
        <v>1047</v>
      </c>
      <c r="C10302" s="2">
        <v>44026.688888888886</v>
      </c>
      <c r="D10302" s="2" t="str">
        <f t="shared" si="162"/>
        <v>July</v>
      </c>
      <c r="E10302" s="2"/>
      <c r="F10302" t="str">
        <f>VLOOKUP($A10302,Content!$B$1:$D$1001,MATCH(reactions!F$1,Content!$B$1:$D$1,0),0)</f>
        <v>photo</v>
      </c>
      <c r="G10302" t="str">
        <f>VLOOKUP($A10302,Content!$B$1:$D$1001,MATCH(reactions!G$1,Content!$B$1:$D$1,0),0)</f>
        <v>culture</v>
      </c>
      <c r="H10302">
        <f>VLOOKUP(B10302,'reaction types'!$A$1:$C$17,MATCH(reactions!H$1,'reaction types'!$A$1:$C$1,0),0)</f>
        <v>45</v>
      </c>
    </row>
    <row r="10303" spans="1:8">
      <c r="A10303" t="s">
        <v>919</v>
      </c>
      <c r="B10303" t="s">
        <v>1039</v>
      </c>
      <c r="C10303" s="2">
        <v>44023.270138888889</v>
      </c>
      <c r="D10303" s="2" t="str">
        <f t="shared" si="162"/>
        <v>July</v>
      </c>
      <c r="E10303" s="2"/>
      <c r="F10303" t="str">
        <f>VLOOKUP($A10303,Content!$B$1:$D$1001,MATCH(reactions!F$1,Content!$B$1:$D$1,0),0)</f>
        <v>photo</v>
      </c>
      <c r="G10303" t="str">
        <f>VLOOKUP($A10303,Content!$B$1:$D$1001,MATCH(reactions!G$1,Content!$B$1:$D$1,0),0)</f>
        <v>culture</v>
      </c>
      <c r="H10303">
        <f>VLOOKUP(B10303,'reaction types'!$A$1:$C$17,MATCH(reactions!H$1,'reaction types'!$A$1:$C$1,0),0)</f>
        <v>15</v>
      </c>
    </row>
    <row r="10304" spans="1:8">
      <c r="A10304" t="s">
        <v>920</v>
      </c>
      <c r="B10304" t="s">
        <v>1039</v>
      </c>
      <c r="C10304" s="2">
        <v>44020.827777777777</v>
      </c>
      <c r="D10304" s="2" t="str">
        <f t="shared" si="162"/>
        <v>July</v>
      </c>
      <c r="E10304" s="2"/>
      <c r="F10304" t="str">
        <f>VLOOKUP($A10304,Content!$B$1:$D$1001,MATCH(reactions!F$1,Content!$B$1:$D$1,0),0)</f>
        <v>video</v>
      </c>
      <c r="G10304" t="str">
        <f>VLOOKUP($A10304,Content!$B$1:$D$1001,MATCH(reactions!G$1,Content!$B$1:$D$1,0),0)</f>
        <v>soccer</v>
      </c>
      <c r="H10304">
        <f>VLOOKUP(B10304,'reaction types'!$A$1:$C$17,MATCH(reactions!H$1,'reaction types'!$A$1:$C$1,0),0)</f>
        <v>15</v>
      </c>
    </row>
    <row r="10305" spans="1:8">
      <c r="A10305" t="s">
        <v>920</v>
      </c>
      <c r="B10305" t="s">
        <v>1049</v>
      </c>
      <c r="C10305" s="2">
        <v>44015.474999999999</v>
      </c>
      <c r="D10305" s="2" t="str">
        <f t="shared" si="162"/>
        <v>July</v>
      </c>
      <c r="E10305" s="2"/>
      <c r="F10305" t="str">
        <f>VLOOKUP($A10305,Content!$B$1:$D$1001,MATCH(reactions!F$1,Content!$B$1:$D$1,0),0)</f>
        <v>video</v>
      </c>
      <c r="G10305" t="str">
        <f>VLOOKUP($A10305,Content!$B$1:$D$1001,MATCH(reactions!G$1,Content!$B$1:$D$1,0),0)</f>
        <v>soccer</v>
      </c>
      <c r="H10305">
        <f>VLOOKUP(B10305,'reaction types'!$A$1:$C$17,MATCH(reactions!H$1,'reaction types'!$A$1:$C$1,0),0)</f>
        <v>50</v>
      </c>
    </row>
    <row r="10306" spans="1:8">
      <c r="A10306" t="s">
        <v>921</v>
      </c>
      <c r="B10306" t="s">
        <v>1037</v>
      </c>
      <c r="C10306" s="2">
        <v>44018.169444444444</v>
      </c>
      <c r="D10306" s="2" t="str">
        <f t="shared" si="162"/>
        <v>July</v>
      </c>
      <c r="E10306" s="2"/>
      <c r="F10306" t="str">
        <f>VLOOKUP($A10306,Content!$B$1:$D$1001,MATCH(reactions!F$1,Content!$B$1:$D$1,0),0)</f>
        <v>photo</v>
      </c>
      <c r="G10306" t="str">
        <f>VLOOKUP($A10306,Content!$B$1:$D$1001,MATCH(reactions!G$1,Content!$B$1:$D$1,0),0)</f>
        <v>food</v>
      </c>
      <c r="H10306">
        <f>VLOOKUP(B10306,'reaction types'!$A$1:$C$17,MATCH(reactions!H$1,'reaction types'!$A$1:$C$1,0),0)</f>
        <v>0</v>
      </c>
    </row>
    <row r="10307" spans="1:8">
      <c r="A10307" t="s">
        <v>921</v>
      </c>
      <c r="B10307" t="s">
        <v>1050</v>
      </c>
      <c r="C10307" s="2">
        <v>44013.431250000001</v>
      </c>
      <c r="D10307" s="2" t="str">
        <f t="shared" ref="D10307:D10370" si="163">TEXT(C10307,"mmmm")</f>
        <v>July</v>
      </c>
      <c r="E10307" s="2"/>
      <c r="F10307" t="str">
        <f>VLOOKUP($A10307,Content!$B$1:$D$1001,MATCH(reactions!F$1,Content!$B$1:$D$1,0),0)</f>
        <v>photo</v>
      </c>
      <c r="G10307" t="str">
        <f>VLOOKUP($A10307,Content!$B$1:$D$1001,MATCH(reactions!G$1,Content!$B$1:$D$1,0),0)</f>
        <v>food</v>
      </c>
      <c r="H10307">
        <f>VLOOKUP(B10307,'reaction types'!$A$1:$C$17,MATCH(reactions!H$1,'reaction types'!$A$1:$C$1,0),0)</f>
        <v>60</v>
      </c>
    </row>
    <row r="10308" spans="1:8">
      <c r="A10308" t="s">
        <v>921</v>
      </c>
      <c r="B10308" t="s">
        <v>1038</v>
      </c>
      <c r="C10308" s="2">
        <v>44025.535416666666</v>
      </c>
      <c r="D10308" s="2" t="str">
        <f t="shared" si="163"/>
        <v>July</v>
      </c>
      <c r="E10308" s="2"/>
      <c r="F10308" t="str">
        <f>VLOOKUP($A10308,Content!$B$1:$D$1001,MATCH(reactions!F$1,Content!$B$1:$D$1,0),0)</f>
        <v>photo</v>
      </c>
      <c r="G10308" t="str">
        <f>VLOOKUP($A10308,Content!$B$1:$D$1001,MATCH(reactions!G$1,Content!$B$1:$D$1,0),0)</f>
        <v>food</v>
      </c>
      <c r="H10308">
        <f>VLOOKUP(B10308,'reaction types'!$A$1:$C$17,MATCH(reactions!H$1,'reaction types'!$A$1:$C$1,0),0)</f>
        <v>10</v>
      </c>
    </row>
    <row r="10309" spans="1:8">
      <c r="A10309" s="1" t="s">
        <v>922</v>
      </c>
      <c r="B10309" t="s">
        <v>1051</v>
      </c>
      <c r="C10309" s="2">
        <v>44029.8125</v>
      </c>
      <c r="D10309" s="2" t="str">
        <f t="shared" si="163"/>
        <v>July</v>
      </c>
      <c r="E10309" s="2"/>
      <c r="F10309" t="str">
        <f>VLOOKUP($A10309,Content!$B$1:$D$1001,MATCH(reactions!F$1,Content!$B$1:$D$1,0),0)</f>
        <v>audio</v>
      </c>
      <c r="G10309" t="str">
        <f>VLOOKUP($A10309,Content!$B$1:$D$1001,MATCH(reactions!G$1,Content!$B$1:$D$1,0),0)</f>
        <v>education</v>
      </c>
      <c r="H10309">
        <f>VLOOKUP(B10309,'reaction types'!$A$1:$C$17,MATCH(reactions!H$1,'reaction types'!$A$1:$C$1,0),0)</f>
        <v>70</v>
      </c>
    </row>
    <row r="10310" spans="1:8">
      <c r="A10310" t="s">
        <v>923</v>
      </c>
      <c r="B10310" t="s">
        <v>1045</v>
      </c>
      <c r="C10310" s="2">
        <v>44039.513194444444</v>
      </c>
      <c r="D10310" s="2" t="str">
        <f t="shared" si="163"/>
        <v>July</v>
      </c>
      <c r="E10310" s="2"/>
      <c r="F10310" t="str">
        <f>VLOOKUP($A10310,Content!$B$1:$D$1001,MATCH(reactions!F$1,Content!$B$1:$D$1,0),0)</f>
        <v>photo</v>
      </c>
      <c r="G10310" t="str">
        <f>VLOOKUP($A10310,Content!$B$1:$D$1001,MATCH(reactions!G$1,Content!$B$1:$D$1,0),0)</f>
        <v>soccer</v>
      </c>
      <c r="H10310">
        <f>VLOOKUP(B10310,'reaction types'!$A$1:$C$17,MATCH(reactions!H$1,'reaction types'!$A$1:$C$1,0),0)</f>
        <v>20</v>
      </c>
    </row>
    <row r="10311" spans="1:8">
      <c r="A10311" t="s">
        <v>923</v>
      </c>
      <c r="B10311" t="s">
        <v>1038</v>
      </c>
      <c r="C10311" s="2">
        <v>44031.974305555559</v>
      </c>
      <c r="D10311" s="2" t="str">
        <f t="shared" si="163"/>
        <v>July</v>
      </c>
      <c r="E10311" s="2"/>
      <c r="F10311" t="str">
        <f>VLOOKUP($A10311,Content!$B$1:$D$1001,MATCH(reactions!F$1,Content!$B$1:$D$1,0),0)</f>
        <v>photo</v>
      </c>
      <c r="G10311" t="str">
        <f>VLOOKUP($A10311,Content!$B$1:$D$1001,MATCH(reactions!G$1,Content!$B$1:$D$1,0),0)</f>
        <v>soccer</v>
      </c>
      <c r="H10311">
        <f>VLOOKUP(B10311,'reaction types'!$A$1:$C$17,MATCH(reactions!H$1,'reaction types'!$A$1:$C$1,0),0)</f>
        <v>10</v>
      </c>
    </row>
    <row r="10312" spans="1:8">
      <c r="A10312" t="s">
        <v>923</v>
      </c>
      <c r="B10312" t="s">
        <v>1045</v>
      </c>
      <c r="C10312" s="2">
        <v>44024.288194444445</v>
      </c>
      <c r="D10312" s="2" t="str">
        <f t="shared" si="163"/>
        <v>July</v>
      </c>
      <c r="E10312" s="2"/>
      <c r="F10312" t="str">
        <f>VLOOKUP($A10312,Content!$B$1:$D$1001,MATCH(reactions!F$1,Content!$B$1:$D$1,0),0)</f>
        <v>photo</v>
      </c>
      <c r="G10312" t="str">
        <f>VLOOKUP($A10312,Content!$B$1:$D$1001,MATCH(reactions!G$1,Content!$B$1:$D$1,0),0)</f>
        <v>soccer</v>
      </c>
      <c r="H10312">
        <f>VLOOKUP(B10312,'reaction types'!$A$1:$C$17,MATCH(reactions!H$1,'reaction types'!$A$1:$C$1,0),0)</f>
        <v>20</v>
      </c>
    </row>
    <row r="10313" spans="1:8">
      <c r="A10313" t="s">
        <v>924</v>
      </c>
      <c r="B10313" t="s">
        <v>1039</v>
      </c>
      <c r="C10313" s="2">
        <v>44042.345138888886</v>
      </c>
      <c r="D10313" s="2" t="str">
        <f t="shared" si="163"/>
        <v>July</v>
      </c>
      <c r="E10313" s="2"/>
      <c r="F10313" t="str">
        <f>VLOOKUP($A10313,Content!$B$1:$D$1001,MATCH(reactions!F$1,Content!$B$1:$D$1,0),0)</f>
        <v>audio</v>
      </c>
      <c r="G10313" t="str">
        <f>VLOOKUP($A10313,Content!$B$1:$D$1001,MATCH(reactions!G$1,Content!$B$1:$D$1,0),0)</f>
        <v>public speaking</v>
      </c>
      <c r="H10313">
        <f>VLOOKUP(B10313,'reaction types'!$A$1:$C$17,MATCH(reactions!H$1,'reaction types'!$A$1:$C$1,0),0)</f>
        <v>15</v>
      </c>
    </row>
    <row r="10314" spans="1:8">
      <c r="A10314" t="s">
        <v>926</v>
      </c>
      <c r="B10314" t="s">
        <v>1043</v>
      </c>
      <c r="C10314" s="2">
        <v>44025.123611111114</v>
      </c>
      <c r="D10314" s="2" t="str">
        <f t="shared" si="163"/>
        <v>July</v>
      </c>
      <c r="E10314" s="2"/>
      <c r="F10314" t="str">
        <f>VLOOKUP($A10314,Content!$B$1:$D$1001,MATCH(reactions!F$1,Content!$B$1:$D$1,0),0)</f>
        <v>audio</v>
      </c>
      <c r="G10314" t="str">
        <f>VLOOKUP($A10314,Content!$B$1:$D$1001,MATCH(reactions!G$1,Content!$B$1:$D$1,0),0)</f>
        <v>travel</v>
      </c>
      <c r="H10314">
        <f>VLOOKUP(B10314,'reaction types'!$A$1:$C$17,MATCH(reactions!H$1,'reaction types'!$A$1:$C$1,0),0)</f>
        <v>5</v>
      </c>
    </row>
    <row r="10315" spans="1:8">
      <c r="A10315" t="s">
        <v>926</v>
      </c>
      <c r="B10315" t="s">
        <v>1037</v>
      </c>
      <c r="C10315" s="2">
        <v>44014.722916666666</v>
      </c>
      <c r="D10315" s="2" t="str">
        <f t="shared" si="163"/>
        <v>July</v>
      </c>
      <c r="E10315" s="2"/>
      <c r="F10315" t="str">
        <f>VLOOKUP($A10315,Content!$B$1:$D$1001,MATCH(reactions!F$1,Content!$B$1:$D$1,0),0)</f>
        <v>audio</v>
      </c>
      <c r="G10315" t="str">
        <f>VLOOKUP($A10315,Content!$B$1:$D$1001,MATCH(reactions!G$1,Content!$B$1:$D$1,0),0)</f>
        <v>travel</v>
      </c>
      <c r="H10315">
        <f>VLOOKUP(B10315,'reaction types'!$A$1:$C$17,MATCH(reactions!H$1,'reaction types'!$A$1:$C$1,0),0)</f>
        <v>0</v>
      </c>
    </row>
    <row r="10316" spans="1:8">
      <c r="A10316" t="s">
        <v>927</v>
      </c>
      <c r="B10316" t="s">
        <v>1044</v>
      </c>
      <c r="C10316" s="2">
        <v>44039.974305555559</v>
      </c>
      <c r="D10316" s="2" t="str">
        <f t="shared" si="163"/>
        <v>July</v>
      </c>
      <c r="E10316" s="2"/>
      <c r="F10316" t="str">
        <f>VLOOKUP($A10316,Content!$B$1:$D$1001,MATCH(reactions!F$1,Content!$B$1:$D$1,0),0)</f>
        <v>video</v>
      </c>
      <c r="G10316" t="str">
        <f>VLOOKUP($A10316,Content!$B$1:$D$1001,MATCH(reactions!G$1,Content!$B$1:$D$1,0),0)</f>
        <v>public speaking</v>
      </c>
      <c r="H10316">
        <f>VLOOKUP(B10316,'reaction types'!$A$1:$C$17,MATCH(reactions!H$1,'reaction types'!$A$1:$C$1,0),0)</f>
        <v>65</v>
      </c>
    </row>
    <row r="10317" spans="1:8">
      <c r="A10317" t="s">
        <v>927</v>
      </c>
      <c r="B10317" t="s">
        <v>1048</v>
      </c>
      <c r="C10317" s="2">
        <v>44029.521527777775</v>
      </c>
      <c r="D10317" s="2" t="str">
        <f t="shared" si="163"/>
        <v>July</v>
      </c>
      <c r="E10317" s="2"/>
      <c r="F10317" t="str">
        <f>VLOOKUP($A10317,Content!$B$1:$D$1001,MATCH(reactions!F$1,Content!$B$1:$D$1,0),0)</f>
        <v>video</v>
      </c>
      <c r="G10317" t="str">
        <f>VLOOKUP($A10317,Content!$B$1:$D$1001,MATCH(reactions!G$1,Content!$B$1:$D$1,0),0)</f>
        <v>public speaking</v>
      </c>
      <c r="H10317">
        <f>VLOOKUP(B10317,'reaction types'!$A$1:$C$17,MATCH(reactions!H$1,'reaction types'!$A$1:$C$1,0),0)</f>
        <v>12</v>
      </c>
    </row>
    <row r="10318" spans="1:8">
      <c r="A10318" t="s">
        <v>927</v>
      </c>
      <c r="B10318" t="s">
        <v>1045</v>
      </c>
      <c r="C10318" s="2">
        <v>44028.286805555559</v>
      </c>
      <c r="D10318" s="2" t="str">
        <f t="shared" si="163"/>
        <v>July</v>
      </c>
      <c r="E10318" s="2"/>
      <c r="F10318" t="str">
        <f>VLOOKUP($A10318,Content!$B$1:$D$1001,MATCH(reactions!F$1,Content!$B$1:$D$1,0),0)</f>
        <v>video</v>
      </c>
      <c r="G10318" t="str">
        <f>VLOOKUP($A10318,Content!$B$1:$D$1001,MATCH(reactions!G$1,Content!$B$1:$D$1,0),0)</f>
        <v>public speaking</v>
      </c>
      <c r="H10318">
        <f>VLOOKUP(B10318,'reaction types'!$A$1:$C$17,MATCH(reactions!H$1,'reaction types'!$A$1:$C$1,0),0)</f>
        <v>20</v>
      </c>
    </row>
    <row r="10319" spans="1:8">
      <c r="A10319" t="s">
        <v>927</v>
      </c>
      <c r="B10319" t="s">
        <v>1038</v>
      </c>
      <c r="C10319" s="2">
        <v>44022.748611111114</v>
      </c>
      <c r="D10319" s="2" t="str">
        <f t="shared" si="163"/>
        <v>July</v>
      </c>
      <c r="E10319" s="2"/>
      <c r="F10319" t="str">
        <f>VLOOKUP($A10319,Content!$B$1:$D$1001,MATCH(reactions!F$1,Content!$B$1:$D$1,0),0)</f>
        <v>video</v>
      </c>
      <c r="G10319" t="str">
        <f>VLOOKUP($A10319,Content!$B$1:$D$1001,MATCH(reactions!G$1,Content!$B$1:$D$1,0),0)</f>
        <v>public speaking</v>
      </c>
      <c r="H10319">
        <f>VLOOKUP(B10319,'reaction types'!$A$1:$C$17,MATCH(reactions!H$1,'reaction types'!$A$1:$C$1,0),0)</f>
        <v>10</v>
      </c>
    </row>
    <row r="10320" spans="1:8">
      <c r="A10320" t="s">
        <v>927</v>
      </c>
      <c r="B10320" t="s">
        <v>1044</v>
      </c>
      <c r="C10320" s="2">
        <v>44019.052083333336</v>
      </c>
      <c r="D10320" s="2" t="str">
        <f t="shared" si="163"/>
        <v>July</v>
      </c>
      <c r="E10320" s="2"/>
      <c r="F10320" t="str">
        <f>VLOOKUP($A10320,Content!$B$1:$D$1001,MATCH(reactions!F$1,Content!$B$1:$D$1,0),0)</f>
        <v>video</v>
      </c>
      <c r="G10320" t="str">
        <f>VLOOKUP($A10320,Content!$B$1:$D$1001,MATCH(reactions!G$1,Content!$B$1:$D$1,0),0)</f>
        <v>public speaking</v>
      </c>
      <c r="H10320">
        <f>VLOOKUP(B10320,'reaction types'!$A$1:$C$17,MATCH(reactions!H$1,'reaction types'!$A$1:$C$1,0),0)</f>
        <v>65</v>
      </c>
    </row>
    <row r="10321" spans="1:8">
      <c r="A10321" t="s">
        <v>927</v>
      </c>
      <c r="B10321" t="s">
        <v>1042</v>
      </c>
      <c r="C10321" s="2">
        <v>44015.298611111109</v>
      </c>
      <c r="D10321" s="2" t="str">
        <f t="shared" si="163"/>
        <v>July</v>
      </c>
      <c r="E10321" s="2"/>
      <c r="F10321" t="str">
        <f>VLOOKUP($A10321,Content!$B$1:$D$1001,MATCH(reactions!F$1,Content!$B$1:$D$1,0),0)</f>
        <v>video</v>
      </c>
      <c r="G10321" t="str">
        <f>VLOOKUP($A10321,Content!$B$1:$D$1001,MATCH(reactions!G$1,Content!$B$1:$D$1,0),0)</f>
        <v>public speaking</v>
      </c>
      <c r="H10321">
        <f>VLOOKUP(B10321,'reaction types'!$A$1:$C$17,MATCH(reactions!H$1,'reaction types'!$A$1:$C$1,0),0)</f>
        <v>70</v>
      </c>
    </row>
    <row r="10322" spans="1:8">
      <c r="A10322" t="s">
        <v>928</v>
      </c>
      <c r="B10322" t="s">
        <v>1039</v>
      </c>
      <c r="C10322" s="2">
        <v>44039.14166666667</v>
      </c>
      <c r="D10322" s="2" t="str">
        <f t="shared" si="163"/>
        <v>July</v>
      </c>
      <c r="E10322" s="2"/>
      <c r="F10322" t="str">
        <f>VLOOKUP($A10322,Content!$B$1:$D$1001,MATCH(reactions!F$1,Content!$B$1:$D$1,0),0)</f>
        <v>photo</v>
      </c>
      <c r="G10322" t="str">
        <f>VLOOKUP($A10322,Content!$B$1:$D$1001,MATCH(reactions!G$1,Content!$B$1:$D$1,0),0)</f>
        <v>technology</v>
      </c>
      <c r="H10322">
        <f>VLOOKUP(B10322,'reaction types'!$A$1:$C$17,MATCH(reactions!H$1,'reaction types'!$A$1:$C$1,0),0)</f>
        <v>15</v>
      </c>
    </row>
    <row r="10323" spans="1:8">
      <c r="A10323" t="s">
        <v>928</v>
      </c>
      <c r="B10323" t="s">
        <v>1050</v>
      </c>
      <c r="C10323" s="2">
        <v>44025.320138888892</v>
      </c>
      <c r="D10323" s="2" t="str">
        <f t="shared" si="163"/>
        <v>July</v>
      </c>
      <c r="E10323" s="2"/>
      <c r="F10323" t="str">
        <f>VLOOKUP($A10323,Content!$B$1:$D$1001,MATCH(reactions!F$1,Content!$B$1:$D$1,0),0)</f>
        <v>photo</v>
      </c>
      <c r="G10323" t="str">
        <f>VLOOKUP($A10323,Content!$B$1:$D$1001,MATCH(reactions!G$1,Content!$B$1:$D$1,0),0)</f>
        <v>technology</v>
      </c>
      <c r="H10323">
        <f>VLOOKUP(B10323,'reaction types'!$A$1:$C$17,MATCH(reactions!H$1,'reaction types'!$A$1:$C$1,0),0)</f>
        <v>60</v>
      </c>
    </row>
    <row r="10324" spans="1:8">
      <c r="A10324" t="s">
        <v>928</v>
      </c>
      <c r="B10324" t="s">
        <v>1046</v>
      </c>
      <c r="C10324" s="2">
        <v>44021.52847222222</v>
      </c>
      <c r="D10324" s="2" t="str">
        <f t="shared" si="163"/>
        <v>July</v>
      </c>
      <c r="E10324" s="2"/>
      <c r="F10324" t="str">
        <f>VLOOKUP($A10324,Content!$B$1:$D$1001,MATCH(reactions!F$1,Content!$B$1:$D$1,0),0)</f>
        <v>photo</v>
      </c>
      <c r="G10324" t="str">
        <f>VLOOKUP($A10324,Content!$B$1:$D$1001,MATCH(reactions!G$1,Content!$B$1:$D$1,0),0)</f>
        <v>technology</v>
      </c>
      <c r="H10324">
        <f>VLOOKUP(B10324,'reaction types'!$A$1:$C$17,MATCH(reactions!H$1,'reaction types'!$A$1:$C$1,0),0)</f>
        <v>75</v>
      </c>
    </row>
    <row r="10325" spans="1:8">
      <c r="A10325" t="s">
        <v>928</v>
      </c>
      <c r="B10325" t="s">
        <v>1038</v>
      </c>
      <c r="C10325" s="2">
        <v>44016.500694444447</v>
      </c>
      <c r="D10325" s="2" t="str">
        <f t="shared" si="163"/>
        <v>July</v>
      </c>
      <c r="E10325" s="2"/>
      <c r="F10325" t="str">
        <f>VLOOKUP($A10325,Content!$B$1:$D$1001,MATCH(reactions!F$1,Content!$B$1:$D$1,0),0)</f>
        <v>photo</v>
      </c>
      <c r="G10325" t="str">
        <f>VLOOKUP($A10325,Content!$B$1:$D$1001,MATCH(reactions!G$1,Content!$B$1:$D$1,0),0)</f>
        <v>technology</v>
      </c>
      <c r="H10325">
        <f>VLOOKUP(B10325,'reaction types'!$A$1:$C$17,MATCH(reactions!H$1,'reaction types'!$A$1:$C$1,0),0)</f>
        <v>10</v>
      </c>
    </row>
    <row r="10326" spans="1:8">
      <c r="A10326" t="s">
        <v>931</v>
      </c>
      <c r="B10326" t="s">
        <v>1044</v>
      </c>
      <c r="C10326" s="2">
        <v>44025.927777777775</v>
      </c>
      <c r="D10326" s="2" t="str">
        <f t="shared" si="163"/>
        <v>July</v>
      </c>
      <c r="E10326" s="2"/>
      <c r="F10326" t="str">
        <f>VLOOKUP($A10326,Content!$B$1:$D$1001,MATCH(reactions!F$1,Content!$B$1:$D$1,0),0)</f>
        <v>photo</v>
      </c>
      <c r="G10326" t="str">
        <f>VLOOKUP($A10326,Content!$B$1:$D$1001,MATCH(reactions!G$1,Content!$B$1:$D$1,0),0)</f>
        <v>studying</v>
      </c>
      <c r="H10326">
        <f>VLOOKUP(B10326,'reaction types'!$A$1:$C$17,MATCH(reactions!H$1,'reaction types'!$A$1:$C$1,0),0)</f>
        <v>65</v>
      </c>
    </row>
    <row r="10327" spans="1:8">
      <c r="A10327" t="s">
        <v>931</v>
      </c>
      <c r="B10327" t="s">
        <v>1037</v>
      </c>
      <c r="C10327" s="2">
        <v>44037.671527777777</v>
      </c>
      <c r="D10327" s="2" t="str">
        <f t="shared" si="163"/>
        <v>July</v>
      </c>
      <c r="E10327" s="2"/>
      <c r="F10327" t="str">
        <f>VLOOKUP($A10327,Content!$B$1:$D$1001,MATCH(reactions!F$1,Content!$B$1:$D$1,0),0)</f>
        <v>photo</v>
      </c>
      <c r="G10327" t="str">
        <f>VLOOKUP($A10327,Content!$B$1:$D$1001,MATCH(reactions!G$1,Content!$B$1:$D$1,0),0)</f>
        <v>studying</v>
      </c>
      <c r="H10327">
        <f>VLOOKUP(B10327,'reaction types'!$A$1:$C$17,MATCH(reactions!H$1,'reaction types'!$A$1:$C$1,0),0)</f>
        <v>0</v>
      </c>
    </row>
    <row r="10328" spans="1:8">
      <c r="A10328" t="s">
        <v>931</v>
      </c>
      <c r="B10328" t="s">
        <v>1037</v>
      </c>
      <c r="C10328" s="2">
        <v>44020.753472222219</v>
      </c>
      <c r="D10328" s="2" t="str">
        <f t="shared" si="163"/>
        <v>July</v>
      </c>
      <c r="E10328" s="2"/>
      <c r="F10328" t="str">
        <f>VLOOKUP($A10328,Content!$B$1:$D$1001,MATCH(reactions!F$1,Content!$B$1:$D$1,0),0)</f>
        <v>photo</v>
      </c>
      <c r="G10328" t="str">
        <f>VLOOKUP($A10328,Content!$B$1:$D$1001,MATCH(reactions!G$1,Content!$B$1:$D$1,0),0)</f>
        <v>studying</v>
      </c>
      <c r="H10328">
        <f>VLOOKUP(B10328,'reaction types'!$A$1:$C$17,MATCH(reactions!H$1,'reaction types'!$A$1:$C$1,0),0)</f>
        <v>0</v>
      </c>
    </row>
    <row r="10329" spans="1:8">
      <c r="A10329" t="s">
        <v>931</v>
      </c>
      <c r="B10329" t="s">
        <v>1038</v>
      </c>
      <c r="C10329" s="2">
        <v>44039.640972222223</v>
      </c>
      <c r="D10329" s="2" t="str">
        <f t="shared" si="163"/>
        <v>July</v>
      </c>
      <c r="E10329" s="2"/>
      <c r="F10329" t="str">
        <f>VLOOKUP($A10329,Content!$B$1:$D$1001,MATCH(reactions!F$1,Content!$B$1:$D$1,0),0)</f>
        <v>photo</v>
      </c>
      <c r="G10329" t="str">
        <f>VLOOKUP($A10329,Content!$B$1:$D$1001,MATCH(reactions!G$1,Content!$B$1:$D$1,0),0)</f>
        <v>studying</v>
      </c>
      <c r="H10329">
        <f>VLOOKUP(B10329,'reaction types'!$A$1:$C$17,MATCH(reactions!H$1,'reaction types'!$A$1:$C$1,0),0)</f>
        <v>10</v>
      </c>
    </row>
    <row r="10330" spans="1:8">
      <c r="A10330" t="s">
        <v>932</v>
      </c>
      <c r="B10330" t="s">
        <v>1039</v>
      </c>
      <c r="C10330" s="2">
        <v>44031.043055555558</v>
      </c>
      <c r="D10330" s="2" t="str">
        <f t="shared" si="163"/>
        <v>July</v>
      </c>
      <c r="E10330" s="2"/>
      <c r="F10330" t="str">
        <f>VLOOKUP($A10330,Content!$B$1:$D$1001,MATCH(reactions!F$1,Content!$B$1:$D$1,0),0)</f>
        <v>video</v>
      </c>
      <c r="G10330" t="str">
        <f>VLOOKUP($A10330,Content!$B$1:$D$1001,MATCH(reactions!G$1,Content!$B$1:$D$1,0),0)</f>
        <v>soccer</v>
      </c>
      <c r="H10330">
        <f>VLOOKUP(B10330,'reaction types'!$A$1:$C$17,MATCH(reactions!H$1,'reaction types'!$A$1:$C$1,0),0)</f>
        <v>15</v>
      </c>
    </row>
    <row r="10331" spans="1:8">
      <c r="A10331" t="s">
        <v>932</v>
      </c>
      <c r="B10331" t="s">
        <v>1051</v>
      </c>
      <c r="C10331" s="2">
        <v>44014.984027777777</v>
      </c>
      <c r="D10331" s="2" t="str">
        <f t="shared" si="163"/>
        <v>July</v>
      </c>
      <c r="E10331" s="2"/>
      <c r="F10331" t="str">
        <f>VLOOKUP($A10331,Content!$B$1:$D$1001,MATCH(reactions!F$1,Content!$B$1:$D$1,0),0)</f>
        <v>video</v>
      </c>
      <c r="G10331" t="str">
        <f>VLOOKUP($A10331,Content!$B$1:$D$1001,MATCH(reactions!G$1,Content!$B$1:$D$1,0),0)</f>
        <v>soccer</v>
      </c>
      <c r="H10331">
        <f>VLOOKUP(B10331,'reaction types'!$A$1:$C$17,MATCH(reactions!H$1,'reaction types'!$A$1:$C$1,0),0)</f>
        <v>70</v>
      </c>
    </row>
    <row r="10332" spans="1:8">
      <c r="A10332" t="s">
        <v>932</v>
      </c>
      <c r="B10332" t="s">
        <v>1038</v>
      </c>
      <c r="C10332" s="2">
        <v>44022.783333333333</v>
      </c>
      <c r="D10332" s="2" t="str">
        <f t="shared" si="163"/>
        <v>July</v>
      </c>
      <c r="E10332" s="2"/>
      <c r="F10332" t="str">
        <f>VLOOKUP($A10332,Content!$B$1:$D$1001,MATCH(reactions!F$1,Content!$B$1:$D$1,0),0)</f>
        <v>video</v>
      </c>
      <c r="G10332" t="str">
        <f>VLOOKUP($A10332,Content!$B$1:$D$1001,MATCH(reactions!G$1,Content!$B$1:$D$1,0),0)</f>
        <v>soccer</v>
      </c>
      <c r="H10332">
        <f>VLOOKUP(B10332,'reaction types'!$A$1:$C$17,MATCH(reactions!H$1,'reaction types'!$A$1:$C$1,0),0)</f>
        <v>10</v>
      </c>
    </row>
    <row r="10333" spans="1:8">
      <c r="A10333" t="s">
        <v>933</v>
      </c>
      <c r="B10333" t="s">
        <v>1046</v>
      </c>
      <c r="C10333" s="2">
        <v>44042.972222222219</v>
      </c>
      <c r="D10333" s="2" t="str">
        <f t="shared" si="163"/>
        <v>July</v>
      </c>
      <c r="E10333" s="2"/>
      <c r="F10333" t="str">
        <f>VLOOKUP($A10333,Content!$B$1:$D$1001,MATCH(reactions!F$1,Content!$B$1:$D$1,0),0)</f>
        <v>video</v>
      </c>
      <c r="G10333" t="str">
        <f>VLOOKUP($A10333,Content!$B$1:$D$1001,MATCH(reactions!G$1,Content!$B$1:$D$1,0),0)</f>
        <v>food</v>
      </c>
      <c r="H10333">
        <f>VLOOKUP(B10333,'reaction types'!$A$1:$C$17,MATCH(reactions!H$1,'reaction types'!$A$1:$C$1,0),0)</f>
        <v>75</v>
      </c>
    </row>
    <row r="10334" spans="1:8">
      <c r="A10334" t="s">
        <v>933</v>
      </c>
      <c r="B10334" t="s">
        <v>1044</v>
      </c>
      <c r="C10334" s="2">
        <v>44043.813888888886</v>
      </c>
      <c r="D10334" s="2" t="str">
        <f t="shared" si="163"/>
        <v>July</v>
      </c>
      <c r="E10334" s="2"/>
      <c r="F10334" t="str">
        <f>VLOOKUP($A10334,Content!$B$1:$D$1001,MATCH(reactions!F$1,Content!$B$1:$D$1,0),0)</f>
        <v>video</v>
      </c>
      <c r="G10334" t="str">
        <f>VLOOKUP($A10334,Content!$B$1:$D$1001,MATCH(reactions!G$1,Content!$B$1:$D$1,0),0)</f>
        <v>food</v>
      </c>
      <c r="H10334">
        <f>VLOOKUP(B10334,'reaction types'!$A$1:$C$17,MATCH(reactions!H$1,'reaction types'!$A$1:$C$1,0),0)</f>
        <v>65</v>
      </c>
    </row>
    <row r="10335" spans="1:8">
      <c r="A10335" t="s">
        <v>933</v>
      </c>
      <c r="B10335" t="s">
        <v>1047</v>
      </c>
      <c r="C10335" s="2">
        <v>44019.413194444445</v>
      </c>
      <c r="D10335" s="2" t="str">
        <f t="shared" si="163"/>
        <v>July</v>
      </c>
      <c r="E10335" s="2"/>
      <c r="F10335" t="str">
        <f>VLOOKUP($A10335,Content!$B$1:$D$1001,MATCH(reactions!F$1,Content!$B$1:$D$1,0),0)</f>
        <v>video</v>
      </c>
      <c r="G10335" t="str">
        <f>VLOOKUP($A10335,Content!$B$1:$D$1001,MATCH(reactions!G$1,Content!$B$1:$D$1,0),0)</f>
        <v>food</v>
      </c>
      <c r="H10335">
        <f>VLOOKUP(B10335,'reaction types'!$A$1:$C$17,MATCH(reactions!H$1,'reaction types'!$A$1:$C$1,0),0)</f>
        <v>45</v>
      </c>
    </row>
    <row r="10336" spans="1:8">
      <c r="A10336" t="s">
        <v>934</v>
      </c>
      <c r="B10336" t="s">
        <v>1041</v>
      </c>
      <c r="C10336" s="2">
        <v>44013.197222222225</v>
      </c>
      <c r="D10336" s="2" t="str">
        <f t="shared" si="163"/>
        <v>July</v>
      </c>
      <c r="E10336" s="2"/>
      <c r="F10336" t="str">
        <f>VLOOKUP($A10336,Content!$B$1:$D$1001,MATCH(reactions!F$1,Content!$B$1:$D$1,0),0)</f>
        <v>GIF</v>
      </c>
      <c r="G10336" t="str">
        <f>VLOOKUP($A10336,Content!$B$1:$D$1001,MATCH(reactions!G$1,Content!$B$1:$D$1,0),0)</f>
        <v>veganism</v>
      </c>
      <c r="H10336">
        <f>VLOOKUP(B10336,'reaction types'!$A$1:$C$17,MATCH(reactions!H$1,'reaction types'!$A$1:$C$1,0),0)</f>
        <v>35</v>
      </c>
    </row>
    <row r="10337" spans="1:8">
      <c r="A10337" t="s">
        <v>937</v>
      </c>
      <c r="B10337" t="s">
        <v>1051</v>
      </c>
      <c r="C10337" s="2">
        <v>44042.269444444442</v>
      </c>
      <c r="D10337" s="2" t="str">
        <f t="shared" si="163"/>
        <v>July</v>
      </c>
      <c r="E10337" s="2"/>
      <c r="F10337" t="str">
        <f>VLOOKUP($A10337,Content!$B$1:$D$1001,MATCH(reactions!F$1,Content!$B$1:$D$1,0),0)</f>
        <v>GIF</v>
      </c>
      <c r="G10337" t="str">
        <f>VLOOKUP($A10337,Content!$B$1:$D$1001,MATCH(reactions!G$1,Content!$B$1:$D$1,0),0)</f>
        <v>travel</v>
      </c>
      <c r="H10337">
        <f>VLOOKUP(B10337,'reaction types'!$A$1:$C$17,MATCH(reactions!H$1,'reaction types'!$A$1:$C$1,0),0)</f>
        <v>70</v>
      </c>
    </row>
    <row r="10338" spans="1:8">
      <c r="A10338" t="s">
        <v>939</v>
      </c>
      <c r="B10338" t="s">
        <v>1044</v>
      </c>
      <c r="C10338" s="2">
        <v>44034.53402777778</v>
      </c>
      <c r="D10338" s="2" t="str">
        <f t="shared" si="163"/>
        <v>July</v>
      </c>
      <c r="E10338" s="2"/>
      <c r="F10338" t="str">
        <f>VLOOKUP($A10338,Content!$B$1:$D$1001,MATCH(reactions!F$1,Content!$B$1:$D$1,0),0)</f>
        <v>audio</v>
      </c>
      <c r="G10338" t="str">
        <f>VLOOKUP($A10338,Content!$B$1:$D$1001,MATCH(reactions!G$1,Content!$B$1:$D$1,0),0)</f>
        <v>healthy eating</v>
      </c>
      <c r="H10338">
        <f>VLOOKUP(B10338,'reaction types'!$A$1:$C$17,MATCH(reactions!H$1,'reaction types'!$A$1:$C$1,0),0)</f>
        <v>65</v>
      </c>
    </row>
    <row r="10339" spans="1:8">
      <c r="A10339" t="s">
        <v>939</v>
      </c>
      <c r="B10339" t="s">
        <v>1043</v>
      </c>
      <c r="C10339" s="2">
        <v>44040.030555555553</v>
      </c>
      <c r="D10339" s="2" t="str">
        <f t="shared" si="163"/>
        <v>July</v>
      </c>
      <c r="E10339" s="2"/>
      <c r="F10339" t="str">
        <f>VLOOKUP($A10339,Content!$B$1:$D$1001,MATCH(reactions!F$1,Content!$B$1:$D$1,0),0)</f>
        <v>audio</v>
      </c>
      <c r="G10339" t="str">
        <f>VLOOKUP($A10339,Content!$B$1:$D$1001,MATCH(reactions!G$1,Content!$B$1:$D$1,0),0)</f>
        <v>healthy eating</v>
      </c>
      <c r="H10339">
        <f>VLOOKUP(B10339,'reaction types'!$A$1:$C$17,MATCH(reactions!H$1,'reaction types'!$A$1:$C$1,0),0)</f>
        <v>5</v>
      </c>
    </row>
    <row r="10340" spans="1:8">
      <c r="A10340" t="s">
        <v>939</v>
      </c>
      <c r="B10340" t="s">
        <v>1045</v>
      </c>
      <c r="C10340" s="2">
        <v>44015.704861111109</v>
      </c>
      <c r="D10340" s="2" t="str">
        <f t="shared" si="163"/>
        <v>July</v>
      </c>
      <c r="E10340" s="2"/>
      <c r="F10340" t="str">
        <f>VLOOKUP($A10340,Content!$B$1:$D$1001,MATCH(reactions!F$1,Content!$B$1:$D$1,0),0)</f>
        <v>audio</v>
      </c>
      <c r="G10340" t="str">
        <f>VLOOKUP($A10340,Content!$B$1:$D$1001,MATCH(reactions!G$1,Content!$B$1:$D$1,0),0)</f>
        <v>healthy eating</v>
      </c>
      <c r="H10340">
        <f>VLOOKUP(B10340,'reaction types'!$A$1:$C$17,MATCH(reactions!H$1,'reaction types'!$A$1:$C$1,0),0)</f>
        <v>20</v>
      </c>
    </row>
    <row r="10341" spans="1:8">
      <c r="A10341" t="s">
        <v>940</v>
      </c>
      <c r="B10341" t="s">
        <v>1042</v>
      </c>
      <c r="C10341" s="2">
        <v>44035.347222222219</v>
      </c>
      <c r="D10341" s="2" t="str">
        <f t="shared" si="163"/>
        <v>July</v>
      </c>
      <c r="E10341" s="2"/>
      <c r="F10341" t="str">
        <f>VLOOKUP($A10341,Content!$B$1:$D$1001,MATCH(reactions!F$1,Content!$B$1:$D$1,0),0)</f>
        <v>GIF</v>
      </c>
      <c r="G10341" t="str">
        <f>VLOOKUP($A10341,Content!$B$1:$D$1001,MATCH(reactions!G$1,Content!$B$1:$D$1,0),0)</f>
        <v>tennis</v>
      </c>
      <c r="H10341">
        <f>VLOOKUP(B10341,'reaction types'!$A$1:$C$17,MATCH(reactions!H$1,'reaction types'!$A$1:$C$1,0),0)</f>
        <v>70</v>
      </c>
    </row>
    <row r="10342" spans="1:8">
      <c r="A10342" t="s">
        <v>940</v>
      </c>
      <c r="B10342" t="s">
        <v>1037</v>
      </c>
      <c r="C10342" s="2">
        <v>44031.327777777777</v>
      </c>
      <c r="D10342" s="2" t="str">
        <f t="shared" si="163"/>
        <v>July</v>
      </c>
      <c r="E10342" s="2"/>
      <c r="F10342" t="str">
        <f>VLOOKUP($A10342,Content!$B$1:$D$1001,MATCH(reactions!F$1,Content!$B$1:$D$1,0),0)</f>
        <v>GIF</v>
      </c>
      <c r="G10342" t="str">
        <f>VLOOKUP($A10342,Content!$B$1:$D$1001,MATCH(reactions!G$1,Content!$B$1:$D$1,0),0)</f>
        <v>tennis</v>
      </c>
      <c r="H10342">
        <f>VLOOKUP(B10342,'reaction types'!$A$1:$C$17,MATCH(reactions!H$1,'reaction types'!$A$1:$C$1,0),0)</f>
        <v>0</v>
      </c>
    </row>
    <row r="10343" spans="1:8">
      <c r="A10343" t="s">
        <v>940</v>
      </c>
      <c r="B10343" t="s">
        <v>1044</v>
      </c>
      <c r="C10343" s="2">
        <v>44041.913888888892</v>
      </c>
      <c r="D10343" s="2" t="str">
        <f t="shared" si="163"/>
        <v>July</v>
      </c>
      <c r="E10343" s="2"/>
      <c r="F10343" t="str">
        <f>VLOOKUP($A10343,Content!$B$1:$D$1001,MATCH(reactions!F$1,Content!$B$1:$D$1,0),0)</f>
        <v>GIF</v>
      </c>
      <c r="G10343" t="str">
        <f>VLOOKUP($A10343,Content!$B$1:$D$1001,MATCH(reactions!G$1,Content!$B$1:$D$1,0),0)</f>
        <v>tennis</v>
      </c>
      <c r="H10343">
        <f>VLOOKUP(B10343,'reaction types'!$A$1:$C$17,MATCH(reactions!H$1,'reaction types'!$A$1:$C$1,0),0)</f>
        <v>65</v>
      </c>
    </row>
    <row r="10344" spans="1:8">
      <c r="A10344" t="s">
        <v>940</v>
      </c>
      <c r="B10344" t="s">
        <v>1041</v>
      </c>
      <c r="C10344" s="2">
        <v>44037.378472222219</v>
      </c>
      <c r="D10344" s="2" t="str">
        <f t="shared" si="163"/>
        <v>July</v>
      </c>
      <c r="E10344" s="2"/>
      <c r="F10344" t="str">
        <f>VLOOKUP($A10344,Content!$B$1:$D$1001,MATCH(reactions!F$1,Content!$B$1:$D$1,0),0)</f>
        <v>GIF</v>
      </c>
      <c r="G10344" t="str">
        <f>VLOOKUP($A10344,Content!$B$1:$D$1001,MATCH(reactions!G$1,Content!$B$1:$D$1,0),0)</f>
        <v>tennis</v>
      </c>
      <c r="H10344">
        <f>VLOOKUP(B10344,'reaction types'!$A$1:$C$17,MATCH(reactions!H$1,'reaction types'!$A$1:$C$1,0),0)</f>
        <v>35</v>
      </c>
    </row>
    <row r="10345" spans="1:8">
      <c r="A10345" t="s">
        <v>942</v>
      </c>
      <c r="B10345" t="s">
        <v>1051</v>
      </c>
      <c r="C10345" s="2">
        <v>44030.57916666667</v>
      </c>
      <c r="D10345" s="2" t="str">
        <f t="shared" si="163"/>
        <v>July</v>
      </c>
      <c r="E10345" s="2"/>
      <c r="F10345" t="str">
        <f>VLOOKUP($A10345,Content!$B$1:$D$1001,MATCH(reactions!F$1,Content!$B$1:$D$1,0),0)</f>
        <v>photo</v>
      </c>
      <c r="G10345" t="str">
        <f>VLOOKUP($A10345,Content!$B$1:$D$1001,MATCH(reactions!G$1,Content!$B$1:$D$1,0),0)</f>
        <v>science</v>
      </c>
      <c r="H10345">
        <f>VLOOKUP(B10345,'reaction types'!$A$1:$C$17,MATCH(reactions!H$1,'reaction types'!$A$1:$C$1,0),0)</f>
        <v>70</v>
      </c>
    </row>
    <row r="10346" spans="1:8">
      <c r="A10346" t="s">
        <v>942</v>
      </c>
      <c r="B10346" t="s">
        <v>1049</v>
      </c>
      <c r="C10346" s="2">
        <v>44013.810416666667</v>
      </c>
      <c r="D10346" s="2" t="str">
        <f t="shared" si="163"/>
        <v>July</v>
      </c>
      <c r="E10346" s="2"/>
      <c r="F10346" t="str">
        <f>VLOOKUP($A10346,Content!$B$1:$D$1001,MATCH(reactions!F$1,Content!$B$1:$D$1,0),0)</f>
        <v>photo</v>
      </c>
      <c r="G10346" t="str">
        <f>VLOOKUP($A10346,Content!$B$1:$D$1001,MATCH(reactions!G$1,Content!$B$1:$D$1,0),0)</f>
        <v>science</v>
      </c>
      <c r="H10346">
        <f>VLOOKUP(B10346,'reaction types'!$A$1:$C$17,MATCH(reactions!H$1,'reaction types'!$A$1:$C$1,0),0)</f>
        <v>50</v>
      </c>
    </row>
    <row r="10347" spans="1:8">
      <c r="A10347" t="s">
        <v>942</v>
      </c>
      <c r="B10347" t="s">
        <v>1050</v>
      </c>
      <c r="C10347" s="2">
        <v>44024.379166666666</v>
      </c>
      <c r="D10347" s="2" t="str">
        <f t="shared" si="163"/>
        <v>July</v>
      </c>
      <c r="E10347" s="2"/>
      <c r="F10347" t="str">
        <f>VLOOKUP($A10347,Content!$B$1:$D$1001,MATCH(reactions!F$1,Content!$B$1:$D$1,0),0)</f>
        <v>photo</v>
      </c>
      <c r="G10347" t="str">
        <f>VLOOKUP($A10347,Content!$B$1:$D$1001,MATCH(reactions!G$1,Content!$B$1:$D$1,0),0)</f>
        <v>science</v>
      </c>
      <c r="H10347">
        <f>VLOOKUP(B10347,'reaction types'!$A$1:$C$17,MATCH(reactions!H$1,'reaction types'!$A$1:$C$1,0),0)</f>
        <v>60</v>
      </c>
    </row>
    <row r="10348" spans="1:8">
      <c r="A10348" t="s">
        <v>942</v>
      </c>
      <c r="B10348" t="s">
        <v>1039</v>
      </c>
      <c r="C10348" s="2">
        <v>44024.307638888888</v>
      </c>
      <c r="D10348" s="2" t="str">
        <f t="shared" si="163"/>
        <v>July</v>
      </c>
      <c r="E10348" s="2"/>
      <c r="F10348" t="str">
        <f>VLOOKUP($A10348,Content!$B$1:$D$1001,MATCH(reactions!F$1,Content!$B$1:$D$1,0),0)</f>
        <v>photo</v>
      </c>
      <c r="G10348" t="str">
        <f>VLOOKUP($A10348,Content!$B$1:$D$1001,MATCH(reactions!G$1,Content!$B$1:$D$1,0),0)</f>
        <v>science</v>
      </c>
      <c r="H10348">
        <f>VLOOKUP(B10348,'reaction types'!$A$1:$C$17,MATCH(reactions!H$1,'reaction types'!$A$1:$C$1,0),0)</f>
        <v>15</v>
      </c>
    </row>
    <row r="10349" spans="1:8">
      <c r="A10349" t="s">
        <v>942</v>
      </c>
      <c r="B10349" t="s">
        <v>1046</v>
      </c>
      <c r="C10349" s="2">
        <v>44033.295138888891</v>
      </c>
      <c r="D10349" s="2" t="str">
        <f t="shared" si="163"/>
        <v>July</v>
      </c>
      <c r="E10349" s="2"/>
      <c r="F10349" t="str">
        <f>VLOOKUP($A10349,Content!$B$1:$D$1001,MATCH(reactions!F$1,Content!$B$1:$D$1,0),0)</f>
        <v>photo</v>
      </c>
      <c r="G10349" t="str">
        <f>VLOOKUP($A10349,Content!$B$1:$D$1001,MATCH(reactions!G$1,Content!$B$1:$D$1,0),0)</f>
        <v>science</v>
      </c>
      <c r="H10349">
        <f>VLOOKUP(B10349,'reaction types'!$A$1:$C$17,MATCH(reactions!H$1,'reaction types'!$A$1:$C$1,0),0)</f>
        <v>75</v>
      </c>
    </row>
    <row r="10350" spans="1:8">
      <c r="A10350" t="s">
        <v>944</v>
      </c>
      <c r="B10350" t="s">
        <v>1041</v>
      </c>
      <c r="C10350" s="2">
        <v>44034.644444444442</v>
      </c>
      <c r="D10350" s="2" t="str">
        <f t="shared" si="163"/>
        <v>July</v>
      </c>
      <c r="E10350" s="2"/>
      <c r="F10350" t="str">
        <f>VLOOKUP($A10350,Content!$B$1:$D$1001,MATCH(reactions!F$1,Content!$B$1:$D$1,0),0)</f>
        <v>GIF</v>
      </c>
      <c r="G10350" t="str">
        <f>VLOOKUP($A10350,Content!$B$1:$D$1001,MATCH(reactions!G$1,Content!$B$1:$D$1,0),0)</f>
        <v>Food</v>
      </c>
      <c r="H10350">
        <f>VLOOKUP(B10350,'reaction types'!$A$1:$C$17,MATCH(reactions!H$1,'reaction types'!$A$1:$C$1,0),0)</f>
        <v>35</v>
      </c>
    </row>
    <row r="10351" spans="1:8">
      <c r="A10351" t="s">
        <v>944</v>
      </c>
      <c r="B10351" t="s">
        <v>1051</v>
      </c>
      <c r="C10351" s="2">
        <v>44022.57916666667</v>
      </c>
      <c r="D10351" s="2" t="str">
        <f t="shared" si="163"/>
        <v>July</v>
      </c>
      <c r="E10351" s="2"/>
      <c r="F10351" t="str">
        <f>VLOOKUP($A10351,Content!$B$1:$D$1001,MATCH(reactions!F$1,Content!$B$1:$D$1,0),0)</f>
        <v>GIF</v>
      </c>
      <c r="G10351" t="str">
        <f>VLOOKUP($A10351,Content!$B$1:$D$1001,MATCH(reactions!G$1,Content!$B$1:$D$1,0),0)</f>
        <v>Food</v>
      </c>
      <c r="H10351">
        <f>VLOOKUP(B10351,'reaction types'!$A$1:$C$17,MATCH(reactions!H$1,'reaction types'!$A$1:$C$1,0),0)</f>
        <v>70</v>
      </c>
    </row>
    <row r="10352" spans="1:8">
      <c r="A10352" t="s">
        <v>945</v>
      </c>
      <c r="B10352" t="s">
        <v>1038</v>
      </c>
      <c r="C10352" s="2">
        <v>44028.341666666667</v>
      </c>
      <c r="D10352" s="2" t="str">
        <f t="shared" si="163"/>
        <v>July</v>
      </c>
      <c r="E10352" s="2"/>
      <c r="F10352" t="str">
        <f>VLOOKUP($A10352,Content!$B$1:$D$1001,MATCH(reactions!F$1,Content!$B$1:$D$1,0),0)</f>
        <v>audio</v>
      </c>
      <c r="G10352" t="str">
        <f>VLOOKUP($A10352,Content!$B$1:$D$1001,MATCH(reactions!G$1,Content!$B$1:$D$1,0),0)</f>
        <v>dogs</v>
      </c>
      <c r="H10352">
        <f>VLOOKUP(B10352,'reaction types'!$A$1:$C$17,MATCH(reactions!H$1,'reaction types'!$A$1:$C$1,0),0)</f>
        <v>10</v>
      </c>
    </row>
    <row r="10353" spans="1:8">
      <c r="A10353" t="s">
        <v>945</v>
      </c>
      <c r="B10353" t="s">
        <v>1045</v>
      </c>
      <c r="C10353" s="2">
        <v>44017.689583333333</v>
      </c>
      <c r="D10353" s="2" t="str">
        <f t="shared" si="163"/>
        <v>July</v>
      </c>
      <c r="E10353" s="2"/>
      <c r="F10353" t="str">
        <f>VLOOKUP($A10353,Content!$B$1:$D$1001,MATCH(reactions!F$1,Content!$B$1:$D$1,0),0)</f>
        <v>audio</v>
      </c>
      <c r="G10353" t="str">
        <f>VLOOKUP($A10353,Content!$B$1:$D$1001,MATCH(reactions!G$1,Content!$B$1:$D$1,0),0)</f>
        <v>dogs</v>
      </c>
      <c r="H10353">
        <f>VLOOKUP(B10353,'reaction types'!$A$1:$C$17,MATCH(reactions!H$1,'reaction types'!$A$1:$C$1,0),0)</f>
        <v>20</v>
      </c>
    </row>
    <row r="10354" spans="1:8">
      <c r="A10354" t="s">
        <v>946</v>
      </c>
      <c r="B10354" t="s">
        <v>1043</v>
      </c>
      <c r="C10354" s="2">
        <v>44017.279166666667</v>
      </c>
      <c r="D10354" s="2" t="str">
        <f t="shared" si="163"/>
        <v>July</v>
      </c>
      <c r="E10354" s="2"/>
      <c r="F10354" t="str">
        <f>VLOOKUP($A10354,Content!$B$1:$D$1001,MATCH(reactions!F$1,Content!$B$1:$D$1,0),0)</f>
        <v>video</v>
      </c>
      <c r="G10354" t="str">
        <f>VLOOKUP($A10354,Content!$B$1:$D$1001,MATCH(reactions!G$1,Content!$B$1:$D$1,0),0)</f>
        <v>cooking</v>
      </c>
      <c r="H10354">
        <f>VLOOKUP(B10354,'reaction types'!$A$1:$C$17,MATCH(reactions!H$1,'reaction types'!$A$1:$C$1,0),0)</f>
        <v>5</v>
      </c>
    </row>
    <row r="10355" spans="1:8">
      <c r="A10355" t="s">
        <v>946</v>
      </c>
      <c r="B10355" t="s">
        <v>1037</v>
      </c>
      <c r="C10355" s="2">
        <v>44042.71597222222</v>
      </c>
      <c r="D10355" s="2" t="str">
        <f t="shared" si="163"/>
        <v>July</v>
      </c>
      <c r="E10355" s="2"/>
      <c r="F10355" t="str">
        <f>VLOOKUP($A10355,Content!$B$1:$D$1001,MATCH(reactions!F$1,Content!$B$1:$D$1,0),0)</f>
        <v>video</v>
      </c>
      <c r="G10355" t="str">
        <f>VLOOKUP($A10355,Content!$B$1:$D$1001,MATCH(reactions!G$1,Content!$B$1:$D$1,0),0)</f>
        <v>cooking</v>
      </c>
      <c r="H10355">
        <f>VLOOKUP(B10355,'reaction types'!$A$1:$C$17,MATCH(reactions!H$1,'reaction types'!$A$1:$C$1,0),0)</f>
        <v>0</v>
      </c>
    </row>
    <row r="10356" spans="1:8">
      <c r="A10356" t="s">
        <v>946</v>
      </c>
      <c r="B10356" t="s">
        <v>1043</v>
      </c>
      <c r="C10356" s="2">
        <v>44041.754166666666</v>
      </c>
      <c r="D10356" s="2" t="str">
        <f t="shared" si="163"/>
        <v>July</v>
      </c>
      <c r="E10356" s="2"/>
      <c r="F10356" t="str">
        <f>VLOOKUP($A10356,Content!$B$1:$D$1001,MATCH(reactions!F$1,Content!$B$1:$D$1,0),0)</f>
        <v>video</v>
      </c>
      <c r="G10356" t="str">
        <f>VLOOKUP($A10356,Content!$B$1:$D$1001,MATCH(reactions!G$1,Content!$B$1:$D$1,0),0)</f>
        <v>cooking</v>
      </c>
      <c r="H10356">
        <f>VLOOKUP(B10356,'reaction types'!$A$1:$C$17,MATCH(reactions!H$1,'reaction types'!$A$1:$C$1,0),0)</f>
        <v>5</v>
      </c>
    </row>
    <row r="10357" spans="1:8">
      <c r="A10357" t="s">
        <v>946</v>
      </c>
      <c r="B10357" t="s">
        <v>1040</v>
      </c>
      <c r="C10357" s="2">
        <v>44043.586111111108</v>
      </c>
      <c r="D10357" s="2" t="str">
        <f t="shared" si="163"/>
        <v>July</v>
      </c>
      <c r="E10357" s="2"/>
      <c r="F10357" t="str">
        <f>VLOOKUP($A10357,Content!$B$1:$D$1001,MATCH(reactions!F$1,Content!$B$1:$D$1,0),0)</f>
        <v>video</v>
      </c>
      <c r="G10357" t="str">
        <f>VLOOKUP($A10357,Content!$B$1:$D$1001,MATCH(reactions!G$1,Content!$B$1:$D$1,0),0)</f>
        <v>cooking</v>
      </c>
      <c r="H10357">
        <f>VLOOKUP(B10357,'reaction types'!$A$1:$C$17,MATCH(reactions!H$1,'reaction types'!$A$1:$C$1,0),0)</f>
        <v>30</v>
      </c>
    </row>
    <row r="10358" spans="1:8">
      <c r="A10358" t="s">
        <v>946</v>
      </c>
      <c r="B10358" t="s">
        <v>1037</v>
      </c>
      <c r="C10358" s="2">
        <v>44013.856944444444</v>
      </c>
      <c r="D10358" s="2" t="str">
        <f t="shared" si="163"/>
        <v>July</v>
      </c>
      <c r="E10358" s="2"/>
      <c r="F10358" t="str">
        <f>VLOOKUP($A10358,Content!$B$1:$D$1001,MATCH(reactions!F$1,Content!$B$1:$D$1,0),0)</f>
        <v>video</v>
      </c>
      <c r="G10358" t="str">
        <f>VLOOKUP($A10358,Content!$B$1:$D$1001,MATCH(reactions!G$1,Content!$B$1:$D$1,0),0)</f>
        <v>cooking</v>
      </c>
      <c r="H10358">
        <f>VLOOKUP(B10358,'reaction types'!$A$1:$C$17,MATCH(reactions!H$1,'reaction types'!$A$1:$C$1,0),0)</f>
        <v>0</v>
      </c>
    </row>
    <row r="10359" spans="1:8">
      <c r="A10359" t="s">
        <v>947</v>
      </c>
      <c r="B10359" t="s">
        <v>1043</v>
      </c>
      <c r="C10359" s="2">
        <v>44026.558333333334</v>
      </c>
      <c r="D10359" s="2" t="str">
        <f t="shared" si="163"/>
        <v>July</v>
      </c>
      <c r="E10359" s="2"/>
      <c r="F10359" t="str">
        <f>VLOOKUP($A10359,Content!$B$1:$D$1001,MATCH(reactions!F$1,Content!$B$1:$D$1,0),0)</f>
        <v>audio</v>
      </c>
      <c r="G10359" t="str">
        <f>VLOOKUP($A10359,Content!$B$1:$D$1001,MATCH(reactions!G$1,Content!$B$1:$D$1,0),0)</f>
        <v>healthy eating</v>
      </c>
      <c r="H10359">
        <f>VLOOKUP(B10359,'reaction types'!$A$1:$C$17,MATCH(reactions!H$1,'reaction types'!$A$1:$C$1,0),0)</f>
        <v>5</v>
      </c>
    </row>
    <row r="10360" spans="1:8">
      <c r="A10360" t="s">
        <v>948</v>
      </c>
      <c r="B10360" t="s">
        <v>1038</v>
      </c>
      <c r="C10360" s="2">
        <v>44017.354861111111</v>
      </c>
      <c r="D10360" s="2" t="str">
        <f t="shared" si="163"/>
        <v>July</v>
      </c>
      <c r="E10360" s="2"/>
      <c r="F10360" t="str">
        <f>VLOOKUP($A10360,Content!$B$1:$D$1001,MATCH(reactions!F$1,Content!$B$1:$D$1,0),0)</f>
        <v>video</v>
      </c>
      <c r="G10360" t="str">
        <f>VLOOKUP($A10360,Content!$B$1:$D$1001,MATCH(reactions!G$1,Content!$B$1:$D$1,0),0)</f>
        <v>dogs</v>
      </c>
      <c r="H10360">
        <f>VLOOKUP(B10360,'reaction types'!$A$1:$C$17,MATCH(reactions!H$1,'reaction types'!$A$1:$C$1,0),0)</f>
        <v>10</v>
      </c>
    </row>
    <row r="10361" spans="1:8">
      <c r="A10361" t="s">
        <v>948</v>
      </c>
      <c r="B10361" t="s">
        <v>1042</v>
      </c>
      <c r="C10361" s="2">
        <v>44021.267361111109</v>
      </c>
      <c r="D10361" s="2" t="str">
        <f t="shared" si="163"/>
        <v>July</v>
      </c>
      <c r="E10361" s="2"/>
      <c r="F10361" t="str">
        <f>VLOOKUP($A10361,Content!$B$1:$D$1001,MATCH(reactions!F$1,Content!$B$1:$D$1,0),0)</f>
        <v>video</v>
      </c>
      <c r="G10361" t="str">
        <f>VLOOKUP($A10361,Content!$B$1:$D$1001,MATCH(reactions!G$1,Content!$B$1:$D$1,0),0)</f>
        <v>dogs</v>
      </c>
      <c r="H10361">
        <f>VLOOKUP(B10361,'reaction types'!$A$1:$C$17,MATCH(reactions!H$1,'reaction types'!$A$1:$C$1,0),0)</f>
        <v>70</v>
      </c>
    </row>
    <row r="10362" spans="1:8">
      <c r="A10362" t="s">
        <v>948</v>
      </c>
      <c r="B10362" t="s">
        <v>1045</v>
      </c>
      <c r="C10362" s="2">
        <v>44017.774305555555</v>
      </c>
      <c r="D10362" s="2" t="str">
        <f t="shared" si="163"/>
        <v>July</v>
      </c>
      <c r="E10362" s="2"/>
      <c r="F10362" t="str">
        <f>VLOOKUP($A10362,Content!$B$1:$D$1001,MATCH(reactions!F$1,Content!$B$1:$D$1,0),0)</f>
        <v>video</v>
      </c>
      <c r="G10362" t="str">
        <f>VLOOKUP($A10362,Content!$B$1:$D$1001,MATCH(reactions!G$1,Content!$B$1:$D$1,0),0)</f>
        <v>dogs</v>
      </c>
      <c r="H10362">
        <f>VLOOKUP(B10362,'reaction types'!$A$1:$C$17,MATCH(reactions!H$1,'reaction types'!$A$1:$C$1,0),0)</f>
        <v>20</v>
      </c>
    </row>
    <row r="10363" spans="1:8">
      <c r="A10363" t="s">
        <v>949</v>
      </c>
      <c r="B10363" t="s">
        <v>1039</v>
      </c>
      <c r="C10363" s="2">
        <v>44032.645833333336</v>
      </c>
      <c r="D10363" s="2" t="str">
        <f t="shared" si="163"/>
        <v>July</v>
      </c>
      <c r="E10363" s="2"/>
      <c r="F10363" t="str">
        <f>VLOOKUP($A10363,Content!$B$1:$D$1001,MATCH(reactions!F$1,Content!$B$1:$D$1,0),0)</f>
        <v>video</v>
      </c>
      <c r="G10363" t="str">
        <f>VLOOKUP($A10363,Content!$B$1:$D$1001,MATCH(reactions!G$1,Content!$B$1:$D$1,0),0)</f>
        <v>travel</v>
      </c>
      <c r="H10363">
        <f>VLOOKUP(B10363,'reaction types'!$A$1:$C$17,MATCH(reactions!H$1,'reaction types'!$A$1:$C$1,0),0)</f>
        <v>15</v>
      </c>
    </row>
    <row r="10364" spans="1:8">
      <c r="A10364" t="s">
        <v>950</v>
      </c>
      <c r="B10364" t="s">
        <v>1041</v>
      </c>
      <c r="C10364" s="2">
        <v>44014.118750000001</v>
      </c>
      <c r="D10364" s="2" t="str">
        <f t="shared" si="163"/>
        <v>July</v>
      </c>
      <c r="E10364" s="2"/>
      <c r="F10364" t="str">
        <f>VLOOKUP($A10364,Content!$B$1:$D$1001,MATCH(reactions!F$1,Content!$B$1:$D$1,0),0)</f>
        <v>photo</v>
      </c>
      <c r="G10364" t="str">
        <f>VLOOKUP($A10364,Content!$B$1:$D$1001,MATCH(reactions!G$1,Content!$B$1:$D$1,0),0)</f>
        <v>education</v>
      </c>
      <c r="H10364">
        <f>VLOOKUP(B10364,'reaction types'!$A$1:$C$17,MATCH(reactions!H$1,'reaction types'!$A$1:$C$1,0),0)</f>
        <v>35</v>
      </c>
    </row>
    <row r="10365" spans="1:8">
      <c r="A10365" t="s">
        <v>951</v>
      </c>
      <c r="B10365" t="s">
        <v>1044</v>
      </c>
      <c r="C10365" s="2">
        <v>44020.211111111108</v>
      </c>
      <c r="D10365" s="2" t="str">
        <f t="shared" si="163"/>
        <v>July</v>
      </c>
      <c r="E10365" s="2"/>
      <c r="F10365" t="str">
        <f>VLOOKUP($A10365,Content!$B$1:$D$1001,MATCH(reactions!F$1,Content!$B$1:$D$1,0),0)</f>
        <v>GIF</v>
      </c>
      <c r="G10365" t="str">
        <f>VLOOKUP($A10365,Content!$B$1:$D$1001,MATCH(reactions!G$1,Content!$B$1:$D$1,0),0)</f>
        <v>fitness</v>
      </c>
      <c r="H10365">
        <f>VLOOKUP(B10365,'reaction types'!$A$1:$C$17,MATCH(reactions!H$1,'reaction types'!$A$1:$C$1,0),0)</f>
        <v>65</v>
      </c>
    </row>
    <row r="10366" spans="1:8">
      <c r="A10366" t="s">
        <v>951</v>
      </c>
      <c r="B10366" t="s">
        <v>1040</v>
      </c>
      <c r="C10366" s="2">
        <v>44016.430555555555</v>
      </c>
      <c r="D10366" s="2" t="str">
        <f t="shared" si="163"/>
        <v>July</v>
      </c>
      <c r="E10366" s="2"/>
      <c r="F10366" t="str">
        <f>VLOOKUP($A10366,Content!$B$1:$D$1001,MATCH(reactions!F$1,Content!$B$1:$D$1,0),0)</f>
        <v>GIF</v>
      </c>
      <c r="G10366" t="str">
        <f>VLOOKUP($A10366,Content!$B$1:$D$1001,MATCH(reactions!G$1,Content!$B$1:$D$1,0),0)</f>
        <v>fitness</v>
      </c>
      <c r="H10366">
        <f>VLOOKUP(B10366,'reaction types'!$A$1:$C$17,MATCH(reactions!H$1,'reaction types'!$A$1:$C$1,0),0)</f>
        <v>30</v>
      </c>
    </row>
    <row r="10367" spans="1:8">
      <c r="A10367" t="s">
        <v>951</v>
      </c>
      <c r="B10367" t="s">
        <v>1039</v>
      </c>
      <c r="C10367" s="2">
        <v>44020.659722222219</v>
      </c>
      <c r="D10367" s="2" t="str">
        <f t="shared" si="163"/>
        <v>July</v>
      </c>
      <c r="E10367" s="2"/>
      <c r="F10367" t="str">
        <f>VLOOKUP($A10367,Content!$B$1:$D$1001,MATCH(reactions!F$1,Content!$B$1:$D$1,0),0)</f>
        <v>GIF</v>
      </c>
      <c r="G10367" t="str">
        <f>VLOOKUP($A10367,Content!$B$1:$D$1001,MATCH(reactions!G$1,Content!$B$1:$D$1,0),0)</f>
        <v>fitness</v>
      </c>
      <c r="H10367">
        <f>VLOOKUP(B10367,'reaction types'!$A$1:$C$17,MATCH(reactions!H$1,'reaction types'!$A$1:$C$1,0),0)</f>
        <v>15</v>
      </c>
    </row>
    <row r="10368" spans="1:8">
      <c r="A10368" t="s">
        <v>952</v>
      </c>
      <c r="B10368" t="s">
        <v>1042</v>
      </c>
      <c r="C10368" s="2">
        <v>44022.415972222225</v>
      </c>
      <c r="D10368" s="2" t="str">
        <f t="shared" si="163"/>
        <v>July</v>
      </c>
      <c r="E10368" s="2"/>
      <c r="F10368" t="str">
        <f>VLOOKUP($A10368,Content!$B$1:$D$1001,MATCH(reactions!F$1,Content!$B$1:$D$1,0),0)</f>
        <v>video</v>
      </c>
      <c r="G10368" t="str">
        <f>VLOOKUP($A10368,Content!$B$1:$D$1001,MATCH(reactions!G$1,Content!$B$1:$D$1,0),0)</f>
        <v>soccer</v>
      </c>
      <c r="H10368">
        <f>VLOOKUP(B10368,'reaction types'!$A$1:$C$17,MATCH(reactions!H$1,'reaction types'!$A$1:$C$1,0),0)</f>
        <v>70</v>
      </c>
    </row>
    <row r="10369" spans="1:8">
      <c r="A10369" t="s">
        <v>952</v>
      </c>
      <c r="B10369" t="s">
        <v>1044</v>
      </c>
      <c r="C10369" s="2">
        <v>44042.689583333333</v>
      </c>
      <c r="D10369" s="2" t="str">
        <f t="shared" si="163"/>
        <v>July</v>
      </c>
      <c r="E10369" s="2"/>
      <c r="F10369" t="str">
        <f>VLOOKUP($A10369,Content!$B$1:$D$1001,MATCH(reactions!F$1,Content!$B$1:$D$1,0),0)</f>
        <v>video</v>
      </c>
      <c r="G10369" t="str">
        <f>VLOOKUP($A10369,Content!$B$1:$D$1001,MATCH(reactions!G$1,Content!$B$1:$D$1,0),0)</f>
        <v>soccer</v>
      </c>
      <c r="H10369">
        <f>VLOOKUP(B10369,'reaction types'!$A$1:$C$17,MATCH(reactions!H$1,'reaction types'!$A$1:$C$1,0),0)</f>
        <v>65</v>
      </c>
    </row>
    <row r="10370" spans="1:8">
      <c r="A10370" t="s">
        <v>953</v>
      </c>
      <c r="B10370" t="s">
        <v>1048</v>
      </c>
      <c r="C10370" s="2">
        <v>44033.043749999997</v>
      </c>
      <c r="D10370" s="2" t="str">
        <f t="shared" si="163"/>
        <v>July</v>
      </c>
      <c r="E10370" s="2"/>
      <c r="F10370" t="str">
        <f>VLOOKUP($A10370,Content!$B$1:$D$1001,MATCH(reactions!F$1,Content!$B$1:$D$1,0),0)</f>
        <v>video</v>
      </c>
      <c r="G10370" t="str">
        <f>VLOOKUP($A10370,Content!$B$1:$D$1001,MATCH(reactions!G$1,Content!$B$1:$D$1,0),0)</f>
        <v>technology</v>
      </c>
      <c r="H10370">
        <f>VLOOKUP(B10370,'reaction types'!$A$1:$C$17,MATCH(reactions!H$1,'reaction types'!$A$1:$C$1,0),0)</f>
        <v>12</v>
      </c>
    </row>
    <row r="10371" spans="1:8">
      <c r="A10371" t="s">
        <v>953</v>
      </c>
      <c r="B10371" t="s">
        <v>1044</v>
      </c>
      <c r="C10371" s="2">
        <v>44020.897916666669</v>
      </c>
      <c r="D10371" s="2" t="str">
        <f t="shared" ref="D10371:D10434" si="164">TEXT(C10371,"mmmm")</f>
        <v>July</v>
      </c>
      <c r="E10371" s="2"/>
      <c r="F10371" t="str">
        <f>VLOOKUP($A10371,Content!$B$1:$D$1001,MATCH(reactions!F$1,Content!$B$1:$D$1,0),0)</f>
        <v>video</v>
      </c>
      <c r="G10371" t="str">
        <f>VLOOKUP($A10371,Content!$B$1:$D$1001,MATCH(reactions!G$1,Content!$B$1:$D$1,0),0)</f>
        <v>technology</v>
      </c>
      <c r="H10371">
        <f>VLOOKUP(B10371,'reaction types'!$A$1:$C$17,MATCH(reactions!H$1,'reaction types'!$A$1:$C$1,0),0)</f>
        <v>65</v>
      </c>
    </row>
    <row r="10372" spans="1:8">
      <c r="A10372" t="s">
        <v>953</v>
      </c>
      <c r="B10372" t="s">
        <v>1046</v>
      </c>
      <c r="C10372" s="2">
        <v>44041.365277777775</v>
      </c>
      <c r="D10372" s="2" t="str">
        <f t="shared" si="164"/>
        <v>July</v>
      </c>
      <c r="E10372" s="2"/>
      <c r="F10372" t="str">
        <f>VLOOKUP($A10372,Content!$B$1:$D$1001,MATCH(reactions!F$1,Content!$B$1:$D$1,0),0)</f>
        <v>video</v>
      </c>
      <c r="G10372" t="str">
        <f>VLOOKUP($A10372,Content!$B$1:$D$1001,MATCH(reactions!G$1,Content!$B$1:$D$1,0),0)</f>
        <v>technology</v>
      </c>
      <c r="H10372">
        <f>VLOOKUP(B10372,'reaction types'!$A$1:$C$17,MATCH(reactions!H$1,'reaction types'!$A$1:$C$1,0),0)</f>
        <v>75</v>
      </c>
    </row>
    <row r="10373" spans="1:8">
      <c r="A10373" t="s">
        <v>955</v>
      </c>
      <c r="B10373" t="s">
        <v>1038</v>
      </c>
      <c r="C10373" s="2">
        <v>44033.025694444441</v>
      </c>
      <c r="D10373" s="2" t="str">
        <f t="shared" si="164"/>
        <v>July</v>
      </c>
      <c r="E10373" s="2"/>
      <c r="F10373" t="str">
        <f>VLOOKUP($A10373,Content!$B$1:$D$1001,MATCH(reactions!F$1,Content!$B$1:$D$1,0),0)</f>
        <v>photo</v>
      </c>
      <c r="G10373" t="str">
        <f>VLOOKUP($A10373,Content!$B$1:$D$1001,MATCH(reactions!G$1,Content!$B$1:$D$1,0),0)</f>
        <v>fitness</v>
      </c>
      <c r="H10373">
        <f>VLOOKUP(B10373,'reaction types'!$A$1:$C$17,MATCH(reactions!H$1,'reaction types'!$A$1:$C$1,0),0)</f>
        <v>10</v>
      </c>
    </row>
    <row r="10374" spans="1:8">
      <c r="A10374" t="s">
        <v>956</v>
      </c>
      <c r="B10374" t="s">
        <v>1051</v>
      </c>
      <c r="C10374" s="2">
        <v>44016.306944444441</v>
      </c>
      <c r="D10374" s="2" t="str">
        <f t="shared" si="164"/>
        <v>July</v>
      </c>
      <c r="E10374" s="2"/>
      <c r="F10374" t="str">
        <f>VLOOKUP($A10374,Content!$B$1:$D$1001,MATCH(reactions!F$1,Content!$B$1:$D$1,0),0)</f>
        <v>video</v>
      </c>
      <c r="G10374" t="str">
        <f>VLOOKUP($A10374,Content!$B$1:$D$1001,MATCH(reactions!G$1,Content!$B$1:$D$1,0),0)</f>
        <v>culture</v>
      </c>
      <c r="H10374">
        <f>VLOOKUP(B10374,'reaction types'!$A$1:$C$17,MATCH(reactions!H$1,'reaction types'!$A$1:$C$1,0),0)</f>
        <v>70</v>
      </c>
    </row>
    <row r="10375" spans="1:8">
      <c r="A10375" t="s">
        <v>957</v>
      </c>
      <c r="B10375" t="s">
        <v>1045</v>
      </c>
      <c r="C10375" s="2">
        <v>44029.060416666667</v>
      </c>
      <c r="D10375" s="2" t="str">
        <f t="shared" si="164"/>
        <v>July</v>
      </c>
      <c r="E10375" s="2"/>
      <c r="F10375" t="str">
        <f>VLOOKUP($A10375,Content!$B$1:$D$1001,MATCH(reactions!F$1,Content!$B$1:$D$1,0),0)</f>
        <v>video</v>
      </c>
      <c r="G10375" t="str">
        <f>VLOOKUP($A10375,Content!$B$1:$D$1001,MATCH(reactions!G$1,Content!$B$1:$D$1,0),0)</f>
        <v>fitness</v>
      </c>
      <c r="H10375">
        <f>VLOOKUP(B10375,'reaction types'!$A$1:$C$17,MATCH(reactions!H$1,'reaction types'!$A$1:$C$1,0),0)</f>
        <v>20</v>
      </c>
    </row>
    <row r="10376" spans="1:8">
      <c r="A10376" t="s">
        <v>957</v>
      </c>
      <c r="B10376" t="s">
        <v>1043</v>
      </c>
      <c r="C10376" s="2">
        <v>44028.633333333331</v>
      </c>
      <c r="D10376" s="2" t="str">
        <f t="shared" si="164"/>
        <v>July</v>
      </c>
      <c r="E10376" s="2"/>
      <c r="F10376" t="str">
        <f>VLOOKUP($A10376,Content!$B$1:$D$1001,MATCH(reactions!F$1,Content!$B$1:$D$1,0),0)</f>
        <v>video</v>
      </c>
      <c r="G10376" t="str">
        <f>VLOOKUP($A10376,Content!$B$1:$D$1001,MATCH(reactions!G$1,Content!$B$1:$D$1,0),0)</f>
        <v>fitness</v>
      </c>
      <c r="H10376">
        <f>VLOOKUP(B10376,'reaction types'!$A$1:$C$17,MATCH(reactions!H$1,'reaction types'!$A$1:$C$1,0),0)</f>
        <v>5</v>
      </c>
    </row>
    <row r="10377" spans="1:8">
      <c r="A10377" t="s">
        <v>959</v>
      </c>
      <c r="B10377" t="s">
        <v>1046</v>
      </c>
      <c r="C10377" s="2">
        <v>44026.664583333331</v>
      </c>
      <c r="D10377" s="2" t="str">
        <f t="shared" si="164"/>
        <v>July</v>
      </c>
      <c r="E10377" s="2"/>
      <c r="F10377" t="str">
        <f>VLOOKUP($A10377,Content!$B$1:$D$1001,MATCH(reactions!F$1,Content!$B$1:$D$1,0),0)</f>
        <v>audio</v>
      </c>
      <c r="G10377" t="str">
        <f>VLOOKUP($A10377,Content!$B$1:$D$1001,MATCH(reactions!G$1,Content!$B$1:$D$1,0),0)</f>
        <v>animals</v>
      </c>
      <c r="H10377">
        <f>VLOOKUP(B10377,'reaction types'!$A$1:$C$17,MATCH(reactions!H$1,'reaction types'!$A$1:$C$1,0),0)</f>
        <v>75</v>
      </c>
    </row>
    <row r="10378" spans="1:8">
      <c r="A10378" t="s">
        <v>960</v>
      </c>
      <c r="B10378" t="s">
        <v>1042</v>
      </c>
      <c r="C10378" s="2">
        <v>44038.031944444447</v>
      </c>
      <c r="D10378" s="2" t="str">
        <f t="shared" si="164"/>
        <v>July</v>
      </c>
      <c r="E10378" s="2"/>
      <c r="F10378" t="str">
        <f>VLOOKUP($A10378,Content!$B$1:$D$1001,MATCH(reactions!F$1,Content!$B$1:$D$1,0),0)</f>
        <v>photo</v>
      </c>
      <c r="G10378" t="str">
        <f>VLOOKUP($A10378,Content!$B$1:$D$1001,MATCH(reactions!G$1,Content!$B$1:$D$1,0),0)</f>
        <v>science</v>
      </c>
      <c r="H10378">
        <f>VLOOKUP(B10378,'reaction types'!$A$1:$C$17,MATCH(reactions!H$1,'reaction types'!$A$1:$C$1,0),0)</f>
        <v>70</v>
      </c>
    </row>
    <row r="10379" spans="1:8">
      <c r="A10379" t="s">
        <v>960</v>
      </c>
      <c r="B10379" t="s">
        <v>1038</v>
      </c>
      <c r="C10379" s="2">
        <v>44034.150694444441</v>
      </c>
      <c r="D10379" s="2" t="str">
        <f t="shared" si="164"/>
        <v>July</v>
      </c>
      <c r="E10379" s="2"/>
      <c r="F10379" t="str">
        <f>VLOOKUP($A10379,Content!$B$1:$D$1001,MATCH(reactions!F$1,Content!$B$1:$D$1,0),0)</f>
        <v>photo</v>
      </c>
      <c r="G10379" t="str">
        <f>VLOOKUP($A10379,Content!$B$1:$D$1001,MATCH(reactions!G$1,Content!$B$1:$D$1,0),0)</f>
        <v>science</v>
      </c>
      <c r="H10379">
        <f>VLOOKUP(B10379,'reaction types'!$A$1:$C$17,MATCH(reactions!H$1,'reaction types'!$A$1:$C$1,0),0)</f>
        <v>10</v>
      </c>
    </row>
    <row r="10380" spans="1:8">
      <c r="A10380" t="s">
        <v>961</v>
      </c>
      <c r="B10380" t="s">
        <v>1050</v>
      </c>
      <c r="C10380" s="2">
        <v>44024.530555555553</v>
      </c>
      <c r="D10380" s="2" t="str">
        <f t="shared" si="164"/>
        <v>July</v>
      </c>
      <c r="E10380" s="2"/>
      <c r="F10380" t="str">
        <f>VLOOKUP($A10380,Content!$B$1:$D$1001,MATCH(reactions!F$1,Content!$B$1:$D$1,0),0)</f>
        <v>GIF</v>
      </c>
      <c r="G10380" t="str">
        <f>VLOOKUP($A10380,Content!$B$1:$D$1001,MATCH(reactions!G$1,Content!$B$1:$D$1,0),0)</f>
        <v>studying</v>
      </c>
      <c r="H10380">
        <f>VLOOKUP(B10380,'reaction types'!$A$1:$C$17,MATCH(reactions!H$1,'reaction types'!$A$1:$C$1,0),0)</f>
        <v>60</v>
      </c>
    </row>
    <row r="10381" spans="1:8">
      <c r="A10381" t="s">
        <v>961</v>
      </c>
      <c r="B10381" t="s">
        <v>1045</v>
      </c>
      <c r="C10381" s="2">
        <v>44028.751388888886</v>
      </c>
      <c r="D10381" s="2" t="str">
        <f t="shared" si="164"/>
        <v>July</v>
      </c>
      <c r="E10381" s="2"/>
      <c r="F10381" t="str">
        <f>VLOOKUP($A10381,Content!$B$1:$D$1001,MATCH(reactions!F$1,Content!$B$1:$D$1,0),0)</f>
        <v>GIF</v>
      </c>
      <c r="G10381" t="str">
        <f>VLOOKUP($A10381,Content!$B$1:$D$1001,MATCH(reactions!G$1,Content!$B$1:$D$1,0),0)</f>
        <v>studying</v>
      </c>
      <c r="H10381">
        <f>VLOOKUP(B10381,'reaction types'!$A$1:$C$17,MATCH(reactions!H$1,'reaction types'!$A$1:$C$1,0),0)</f>
        <v>20</v>
      </c>
    </row>
    <row r="10382" spans="1:8">
      <c r="A10382" t="s">
        <v>961</v>
      </c>
      <c r="B10382" t="s">
        <v>1047</v>
      </c>
      <c r="C10382" s="2">
        <v>44018.702777777777</v>
      </c>
      <c r="D10382" s="2" t="str">
        <f t="shared" si="164"/>
        <v>July</v>
      </c>
      <c r="E10382" s="2"/>
      <c r="F10382" t="str">
        <f>VLOOKUP($A10382,Content!$B$1:$D$1001,MATCH(reactions!F$1,Content!$B$1:$D$1,0),0)</f>
        <v>GIF</v>
      </c>
      <c r="G10382" t="str">
        <f>VLOOKUP($A10382,Content!$B$1:$D$1001,MATCH(reactions!G$1,Content!$B$1:$D$1,0),0)</f>
        <v>studying</v>
      </c>
      <c r="H10382">
        <f>VLOOKUP(B10382,'reaction types'!$A$1:$C$17,MATCH(reactions!H$1,'reaction types'!$A$1:$C$1,0),0)</f>
        <v>45</v>
      </c>
    </row>
    <row r="10383" spans="1:8">
      <c r="A10383" t="s">
        <v>962</v>
      </c>
      <c r="B10383" t="s">
        <v>1038</v>
      </c>
      <c r="C10383" s="2">
        <v>44039.960416666669</v>
      </c>
      <c r="D10383" s="2" t="str">
        <f t="shared" si="164"/>
        <v>July</v>
      </c>
      <c r="E10383" s="2"/>
      <c r="F10383" t="str">
        <f>VLOOKUP($A10383,Content!$B$1:$D$1001,MATCH(reactions!F$1,Content!$B$1:$D$1,0),0)</f>
        <v>photo</v>
      </c>
      <c r="G10383" t="str">
        <f>VLOOKUP($A10383,Content!$B$1:$D$1001,MATCH(reactions!G$1,Content!$B$1:$D$1,0),0)</f>
        <v>dogs</v>
      </c>
      <c r="H10383">
        <f>VLOOKUP(B10383,'reaction types'!$A$1:$C$17,MATCH(reactions!H$1,'reaction types'!$A$1:$C$1,0),0)</f>
        <v>10</v>
      </c>
    </row>
    <row r="10384" spans="1:8">
      <c r="A10384" t="s">
        <v>962</v>
      </c>
      <c r="B10384" t="s">
        <v>1049</v>
      </c>
      <c r="C10384" s="2">
        <v>44038.479166666664</v>
      </c>
      <c r="D10384" s="2" t="str">
        <f t="shared" si="164"/>
        <v>July</v>
      </c>
      <c r="E10384" s="2"/>
      <c r="F10384" t="str">
        <f>VLOOKUP($A10384,Content!$B$1:$D$1001,MATCH(reactions!F$1,Content!$B$1:$D$1,0),0)</f>
        <v>photo</v>
      </c>
      <c r="G10384" t="str">
        <f>VLOOKUP($A10384,Content!$B$1:$D$1001,MATCH(reactions!G$1,Content!$B$1:$D$1,0),0)</f>
        <v>dogs</v>
      </c>
      <c r="H10384">
        <f>VLOOKUP(B10384,'reaction types'!$A$1:$C$17,MATCH(reactions!H$1,'reaction types'!$A$1:$C$1,0),0)</f>
        <v>50</v>
      </c>
    </row>
    <row r="10385" spans="1:8">
      <c r="A10385" t="s">
        <v>962</v>
      </c>
      <c r="B10385" t="s">
        <v>1050</v>
      </c>
      <c r="C10385" s="2">
        <v>44016.95</v>
      </c>
      <c r="D10385" s="2" t="str">
        <f t="shared" si="164"/>
        <v>July</v>
      </c>
      <c r="E10385" s="2"/>
      <c r="F10385" t="str">
        <f>VLOOKUP($A10385,Content!$B$1:$D$1001,MATCH(reactions!F$1,Content!$B$1:$D$1,0),0)</f>
        <v>photo</v>
      </c>
      <c r="G10385" t="str">
        <f>VLOOKUP($A10385,Content!$B$1:$D$1001,MATCH(reactions!G$1,Content!$B$1:$D$1,0),0)</f>
        <v>dogs</v>
      </c>
      <c r="H10385">
        <f>VLOOKUP(B10385,'reaction types'!$A$1:$C$17,MATCH(reactions!H$1,'reaction types'!$A$1:$C$1,0),0)</f>
        <v>60</v>
      </c>
    </row>
    <row r="10386" spans="1:8">
      <c r="A10386" t="s">
        <v>962</v>
      </c>
      <c r="B10386" t="s">
        <v>1038</v>
      </c>
      <c r="C10386" s="2">
        <v>44030.325694444444</v>
      </c>
      <c r="D10386" s="2" t="str">
        <f t="shared" si="164"/>
        <v>July</v>
      </c>
      <c r="E10386" s="2"/>
      <c r="F10386" t="str">
        <f>VLOOKUP($A10386,Content!$B$1:$D$1001,MATCH(reactions!F$1,Content!$B$1:$D$1,0),0)</f>
        <v>photo</v>
      </c>
      <c r="G10386" t="str">
        <f>VLOOKUP($A10386,Content!$B$1:$D$1001,MATCH(reactions!G$1,Content!$B$1:$D$1,0),0)</f>
        <v>dogs</v>
      </c>
      <c r="H10386">
        <f>VLOOKUP(B10386,'reaction types'!$A$1:$C$17,MATCH(reactions!H$1,'reaction types'!$A$1:$C$1,0),0)</f>
        <v>10</v>
      </c>
    </row>
    <row r="10387" spans="1:8">
      <c r="A10387" t="s">
        <v>962</v>
      </c>
      <c r="B10387" t="s">
        <v>1040</v>
      </c>
      <c r="C10387" s="2">
        <v>44038.120138888888</v>
      </c>
      <c r="D10387" s="2" t="str">
        <f t="shared" si="164"/>
        <v>July</v>
      </c>
      <c r="E10387" s="2"/>
      <c r="F10387" t="str">
        <f>VLOOKUP($A10387,Content!$B$1:$D$1001,MATCH(reactions!F$1,Content!$B$1:$D$1,0),0)</f>
        <v>photo</v>
      </c>
      <c r="G10387" t="str">
        <f>VLOOKUP($A10387,Content!$B$1:$D$1001,MATCH(reactions!G$1,Content!$B$1:$D$1,0),0)</f>
        <v>dogs</v>
      </c>
      <c r="H10387">
        <f>VLOOKUP(B10387,'reaction types'!$A$1:$C$17,MATCH(reactions!H$1,'reaction types'!$A$1:$C$1,0),0)</f>
        <v>30</v>
      </c>
    </row>
    <row r="10388" spans="1:8">
      <c r="A10388" t="s">
        <v>962</v>
      </c>
      <c r="B10388" t="s">
        <v>1046</v>
      </c>
      <c r="C10388" s="2">
        <v>44032.161805555559</v>
      </c>
      <c r="D10388" s="2" t="str">
        <f t="shared" si="164"/>
        <v>July</v>
      </c>
      <c r="E10388" s="2"/>
      <c r="F10388" t="str">
        <f>VLOOKUP($A10388,Content!$B$1:$D$1001,MATCH(reactions!F$1,Content!$B$1:$D$1,0),0)</f>
        <v>photo</v>
      </c>
      <c r="G10388" t="str">
        <f>VLOOKUP($A10388,Content!$B$1:$D$1001,MATCH(reactions!G$1,Content!$B$1:$D$1,0),0)</f>
        <v>dogs</v>
      </c>
      <c r="H10388">
        <f>VLOOKUP(B10388,'reaction types'!$A$1:$C$17,MATCH(reactions!H$1,'reaction types'!$A$1:$C$1,0),0)</f>
        <v>75</v>
      </c>
    </row>
    <row r="10389" spans="1:8">
      <c r="A10389" t="s">
        <v>962</v>
      </c>
      <c r="B10389" t="s">
        <v>1039</v>
      </c>
      <c r="C10389" s="2">
        <v>44033.486805555556</v>
      </c>
      <c r="D10389" s="2" t="str">
        <f t="shared" si="164"/>
        <v>July</v>
      </c>
      <c r="E10389" s="2"/>
      <c r="F10389" t="str">
        <f>VLOOKUP($A10389,Content!$B$1:$D$1001,MATCH(reactions!F$1,Content!$B$1:$D$1,0),0)</f>
        <v>photo</v>
      </c>
      <c r="G10389" t="str">
        <f>VLOOKUP($A10389,Content!$B$1:$D$1001,MATCH(reactions!G$1,Content!$B$1:$D$1,0),0)</f>
        <v>dogs</v>
      </c>
      <c r="H10389">
        <f>VLOOKUP(B10389,'reaction types'!$A$1:$C$17,MATCH(reactions!H$1,'reaction types'!$A$1:$C$1,0),0)</f>
        <v>15</v>
      </c>
    </row>
    <row r="10390" spans="1:8">
      <c r="A10390" t="s">
        <v>962</v>
      </c>
      <c r="B10390" t="s">
        <v>1040</v>
      </c>
      <c r="C10390" s="2">
        <v>44037.980555555558</v>
      </c>
      <c r="D10390" s="2" t="str">
        <f t="shared" si="164"/>
        <v>July</v>
      </c>
      <c r="E10390" s="2"/>
      <c r="F10390" t="str">
        <f>VLOOKUP($A10390,Content!$B$1:$D$1001,MATCH(reactions!F$1,Content!$B$1:$D$1,0),0)</f>
        <v>photo</v>
      </c>
      <c r="G10390" t="str">
        <f>VLOOKUP($A10390,Content!$B$1:$D$1001,MATCH(reactions!G$1,Content!$B$1:$D$1,0),0)</f>
        <v>dogs</v>
      </c>
      <c r="H10390">
        <f>VLOOKUP(B10390,'reaction types'!$A$1:$C$17,MATCH(reactions!H$1,'reaction types'!$A$1:$C$1,0),0)</f>
        <v>30</v>
      </c>
    </row>
    <row r="10391" spans="1:8">
      <c r="A10391" t="s">
        <v>963</v>
      </c>
      <c r="B10391" t="s">
        <v>1038</v>
      </c>
      <c r="C10391" s="2">
        <v>44028.118055555555</v>
      </c>
      <c r="D10391" s="2" t="str">
        <f t="shared" si="164"/>
        <v>July</v>
      </c>
      <c r="E10391" s="2"/>
      <c r="F10391" t="str">
        <f>VLOOKUP($A10391,Content!$B$1:$D$1001,MATCH(reactions!F$1,Content!$B$1:$D$1,0),0)</f>
        <v>audio</v>
      </c>
      <c r="G10391" t="str">
        <f>VLOOKUP($A10391,Content!$B$1:$D$1001,MATCH(reactions!G$1,Content!$B$1:$D$1,0),0)</f>
        <v>healthy eating</v>
      </c>
      <c r="H10391">
        <f>VLOOKUP(B10391,'reaction types'!$A$1:$C$17,MATCH(reactions!H$1,'reaction types'!$A$1:$C$1,0),0)</f>
        <v>10</v>
      </c>
    </row>
    <row r="10392" spans="1:8">
      <c r="A10392" t="s">
        <v>964</v>
      </c>
      <c r="B10392" t="s">
        <v>1042</v>
      </c>
      <c r="C10392" s="2">
        <v>44027.600694444445</v>
      </c>
      <c r="D10392" s="2" t="str">
        <f t="shared" si="164"/>
        <v>July</v>
      </c>
      <c r="E10392" s="2"/>
      <c r="F10392" t="str">
        <f>VLOOKUP($A10392,Content!$B$1:$D$1001,MATCH(reactions!F$1,Content!$B$1:$D$1,0),0)</f>
        <v>video</v>
      </c>
      <c r="G10392" t="str">
        <f>VLOOKUP($A10392,Content!$B$1:$D$1001,MATCH(reactions!G$1,Content!$B$1:$D$1,0),0)</f>
        <v>culture</v>
      </c>
      <c r="H10392">
        <f>VLOOKUP(B10392,'reaction types'!$A$1:$C$17,MATCH(reactions!H$1,'reaction types'!$A$1:$C$1,0),0)</f>
        <v>70</v>
      </c>
    </row>
    <row r="10393" spans="1:8">
      <c r="A10393" t="s">
        <v>964</v>
      </c>
      <c r="B10393" t="s">
        <v>1049</v>
      </c>
      <c r="C10393" s="2">
        <v>44039.97152777778</v>
      </c>
      <c r="D10393" s="2" t="str">
        <f t="shared" si="164"/>
        <v>July</v>
      </c>
      <c r="E10393" s="2"/>
      <c r="F10393" t="str">
        <f>VLOOKUP($A10393,Content!$B$1:$D$1001,MATCH(reactions!F$1,Content!$B$1:$D$1,0),0)</f>
        <v>video</v>
      </c>
      <c r="G10393" t="str">
        <f>VLOOKUP($A10393,Content!$B$1:$D$1001,MATCH(reactions!G$1,Content!$B$1:$D$1,0),0)</f>
        <v>culture</v>
      </c>
      <c r="H10393">
        <f>VLOOKUP(B10393,'reaction types'!$A$1:$C$17,MATCH(reactions!H$1,'reaction types'!$A$1:$C$1,0),0)</f>
        <v>50</v>
      </c>
    </row>
    <row r="10394" spans="1:8">
      <c r="A10394" t="s">
        <v>964</v>
      </c>
      <c r="B10394" t="s">
        <v>1048</v>
      </c>
      <c r="C10394" s="2">
        <v>44019.79583333333</v>
      </c>
      <c r="D10394" s="2" t="str">
        <f t="shared" si="164"/>
        <v>July</v>
      </c>
      <c r="E10394" s="2"/>
      <c r="F10394" t="str">
        <f>VLOOKUP($A10394,Content!$B$1:$D$1001,MATCH(reactions!F$1,Content!$B$1:$D$1,0),0)</f>
        <v>video</v>
      </c>
      <c r="G10394" t="str">
        <f>VLOOKUP($A10394,Content!$B$1:$D$1001,MATCH(reactions!G$1,Content!$B$1:$D$1,0),0)</f>
        <v>culture</v>
      </c>
      <c r="H10394">
        <f>VLOOKUP(B10394,'reaction types'!$A$1:$C$17,MATCH(reactions!H$1,'reaction types'!$A$1:$C$1,0),0)</f>
        <v>12</v>
      </c>
    </row>
    <row r="10395" spans="1:8">
      <c r="A10395" t="s">
        <v>965</v>
      </c>
      <c r="B10395" t="s">
        <v>1050</v>
      </c>
      <c r="C10395" s="2">
        <v>44025.55972222222</v>
      </c>
      <c r="D10395" s="2" t="str">
        <f t="shared" si="164"/>
        <v>July</v>
      </c>
      <c r="E10395" s="2"/>
      <c r="F10395" t="str">
        <f>VLOOKUP($A10395,Content!$B$1:$D$1001,MATCH(reactions!F$1,Content!$B$1:$D$1,0),0)</f>
        <v>photo</v>
      </c>
      <c r="G10395" t="str">
        <f>VLOOKUP($A10395,Content!$B$1:$D$1001,MATCH(reactions!G$1,Content!$B$1:$D$1,0),0)</f>
        <v>education</v>
      </c>
      <c r="H10395">
        <f>VLOOKUP(B10395,'reaction types'!$A$1:$C$17,MATCH(reactions!H$1,'reaction types'!$A$1:$C$1,0),0)</f>
        <v>60</v>
      </c>
    </row>
    <row r="10396" spans="1:8">
      <c r="A10396" t="s">
        <v>965</v>
      </c>
      <c r="B10396" t="s">
        <v>1037</v>
      </c>
      <c r="C10396" s="2">
        <v>44034.867361111108</v>
      </c>
      <c r="D10396" s="2" t="str">
        <f t="shared" si="164"/>
        <v>July</v>
      </c>
      <c r="E10396" s="2"/>
      <c r="F10396" t="str">
        <f>VLOOKUP($A10396,Content!$B$1:$D$1001,MATCH(reactions!F$1,Content!$B$1:$D$1,0),0)</f>
        <v>photo</v>
      </c>
      <c r="G10396" t="str">
        <f>VLOOKUP($A10396,Content!$B$1:$D$1001,MATCH(reactions!G$1,Content!$B$1:$D$1,0),0)</f>
        <v>education</v>
      </c>
      <c r="H10396">
        <f>VLOOKUP(B10396,'reaction types'!$A$1:$C$17,MATCH(reactions!H$1,'reaction types'!$A$1:$C$1,0),0)</f>
        <v>0</v>
      </c>
    </row>
    <row r="10397" spans="1:8">
      <c r="A10397" t="s">
        <v>965</v>
      </c>
      <c r="B10397" t="s">
        <v>1049</v>
      </c>
      <c r="C10397" s="2">
        <v>44026.879166666666</v>
      </c>
      <c r="D10397" s="2" t="str">
        <f t="shared" si="164"/>
        <v>July</v>
      </c>
      <c r="E10397" s="2"/>
      <c r="F10397" t="str">
        <f>VLOOKUP($A10397,Content!$B$1:$D$1001,MATCH(reactions!F$1,Content!$B$1:$D$1,0),0)</f>
        <v>photo</v>
      </c>
      <c r="G10397" t="str">
        <f>VLOOKUP($A10397,Content!$B$1:$D$1001,MATCH(reactions!G$1,Content!$B$1:$D$1,0),0)</f>
        <v>education</v>
      </c>
      <c r="H10397">
        <f>VLOOKUP(B10397,'reaction types'!$A$1:$C$17,MATCH(reactions!H$1,'reaction types'!$A$1:$C$1,0),0)</f>
        <v>50</v>
      </c>
    </row>
    <row r="10398" spans="1:8">
      <c r="A10398" t="s">
        <v>965</v>
      </c>
      <c r="B10398" t="s">
        <v>1045</v>
      </c>
      <c r="C10398" s="2">
        <v>44022.178472222222</v>
      </c>
      <c r="D10398" s="2" t="str">
        <f t="shared" si="164"/>
        <v>July</v>
      </c>
      <c r="E10398" s="2"/>
      <c r="F10398" t="str">
        <f>VLOOKUP($A10398,Content!$B$1:$D$1001,MATCH(reactions!F$1,Content!$B$1:$D$1,0),0)</f>
        <v>photo</v>
      </c>
      <c r="G10398" t="str">
        <f>VLOOKUP($A10398,Content!$B$1:$D$1001,MATCH(reactions!G$1,Content!$B$1:$D$1,0),0)</f>
        <v>education</v>
      </c>
      <c r="H10398">
        <f>VLOOKUP(B10398,'reaction types'!$A$1:$C$17,MATCH(reactions!H$1,'reaction types'!$A$1:$C$1,0),0)</f>
        <v>20</v>
      </c>
    </row>
    <row r="10399" spans="1:8">
      <c r="A10399" t="s">
        <v>966</v>
      </c>
      <c r="B10399" t="s">
        <v>1041</v>
      </c>
      <c r="C10399" s="2">
        <v>44025.59652777778</v>
      </c>
      <c r="D10399" s="2" t="str">
        <f t="shared" si="164"/>
        <v>July</v>
      </c>
      <c r="E10399" s="2"/>
      <c r="F10399" t="str">
        <f>VLOOKUP($A10399,Content!$B$1:$D$1001,MATCH(reactions!F$1,Content!$B$1:$D$1,0),0)</f>
        <v>audio</v>
      </c>
      <c r="G10399" t="str">
        <f>VLOOKUP($A10399,Content!$B$1:$D$1001,MATCH(reactions!G$1,Content!$B$1:$D$1,0),0)</f>
        <v>tennis</v>
      </c>
      <c r="H10399">
        <f>VLOOKUP(B10399,'reaction types'!$A$1:$C$17,MATCH(reactions!H$1,'reaction types'!$A$1:$C$1,0),0)</f>
        <v>35</v>
      </c>
    </row>
    <row r="10400" spans="1:8">
      <c r="A10400" t="s">
        <v>966</v>
      </c>
      <c r="B10400" t="s">
        <v>1045</v>
      </c>
      <c r="C10400" s="2">
        <v>44025.486805555556</v>
      </c>
      <c r="D10400" s="2" t="str">
        <f t="shared" si="164"/>
        <v>July</v>
      </c>
      <c r="E10400" s="2"/>
      <c r="F10400" t="str">
        <f>VLOOKUP($A10400,Content!$B$1:$D$1001,MATCH(reactions!F$1,Content!$B$1:$D$1,0),0)</f>
        <v>audio</v>
      </c>
      <c r="G10400" t="str">
        <f>VLOOKUP($A10400,Content!$B$1:$D$1001,MATCH(reactions!G$1,Content!$B$1:$D$1,0),0)</f>
        <v>tennis</v>
      </c>
      <c r="H10400">
        <f>VLOOKUP(B10400,'reaction types'!$A$1:$C$17,MATCH(reactions!H$1,'reaction types'!$A$1:$C$1,0),0)</f>
        <v>20</v>
      </c>
    </row>
    <row r="10401" spans="1:8">
      <c r="A10401" t="s">
        <v>967</v>
      </c>
      <c r="B10401" t="s">
        <v>1052</v>
      </c>
      <c r="C10401" s="2">
        <v>44034.726388888892</v>
      </c>
      <c r="D10401" s="2" t="str">
        <f t="shared" si="164"/>
        <v>July</v>
      </c>
      <c r="E10401" s="2"/>
      <c r="F10401" t="str">
        <f>VLOOKUP($A10401,Content!$B$1:$D$1001,MATCH(reactions!F$1,Content!$B$1:$D$1,0),0)</f>
        <v>photo</v>
      </c>
      <c r="G10401" t="str">
        <f>VLOOKUP($A10401,Content!$B$1:$D$1001,MATCH(reactions!G$1,Content!$B$1:$D$1,0),0)</f>
        <v>cooking</v>
      </c>
      <c r="H10401">
        <f>VLOOKUP(B10401,'reaction types'!$A$1:$C$17,MATCH(reactions!H$1,'reaction types'!$A$1:$C$1,0),0)</f>
        <v>72</v>
      </c>
    </row>
    <row r="10402" spans="1:8">
      <c r="A10402" t="s">
        <v>967</v>
      </c>
      <c r="B10402" t="s">
        <v>1038</v>
      </c>
      <c r="C10402" s="2">
        <v>44015.797222222223</v>
      </c>
      <c r="D10402" s="2" t="str">
        <f t="shared" si="164"/>
        <v>July</v>
      </c>
      <c r="E10402" s="2"/>
      <c r="F10402" t="str">
        <f>VLOOKUP($A10402,Content!$B$1:$D$1001,MATCH(reactions!F$1,Content!$B$1:$D$1,0),0)</f>
        <v>photo</v>
      </c>
      <c r="G10402" t="str">
        <f>VLOOKUP($A10402,Content!$B$1:$D$1001,MATCH(reactions!G$1,Content!$B$1:$D$1,0),0)</f>
        <v>cooking</v>
      </c>
      <c r="H10402">
        <f>VLOOKUP(B10402,'reaction types'!$A$1:$C$17,MATCH(reactions!H$1,'reaction types'!$A$1:$C$1,0),0)</f>
        <v>10</v>
      </c>
    </row>
    <row r="10403" spans="1:8">
      <c r="A10403" t="s">
        <v>967</v>
      </c>
      <c r="B10403" t="s">
        <v>1037</v>
      </c>
      <c r="C10403" s="2">
        <v>44016.275694444441</v>
      </c>
      <c r="D10403" s="2" t="str">
        <f t="shared" si="164"/>
        <v>July</v>
      </c>
      <c r="E10403" s="2"/>
      <c r="F10403" t="str">
        <f>VLOOKUP($A10403,Content!$B$1:$D$1001,MATCH(reactions!F$1,Content!$B$1:$D$1,0),0)</f>
        <v>photo</v>
      </c>
      <c r="G10403" t="str">
        <f>VLOOKUP($A10403,Content!$B$1:$D$1001,MATCH(reactions!G$1,Content!$B$1:$D$1,0),0)</f>
        <v>cooking</v>
      </c>
      <c r="H10403">
        <f>VLOOKUP(B10403,'reaction types'!$A$1:$C$17,MATCH(reactions!H$1,'reaction types'!$A$1:$C$1,0),0)</f>
        <v>0</v>
      </c>
    </row>
    <row r="10404" spans="1:8">
      <c r="A10404" t="s">
        <v>968</v>
      </c>
      <c r="B10404" t="s">
        <v>1041</v>
      </c>
      <c r="C10404" s="2">
        <v>44026.743055555555</v>
      </c>
      <c r="D10404" s="2" t="str">
        <f t="shared" si="164"/>
        <v>July</v>
      </c>
      <c r="E10404" s="2"/>
      <c r="F10404" t="str">
        <f>VLOOKUP($A10404,Content!$B$1:$D$1001,MATCH(reactions!F$1,Content!$B$1:$D$1,0),0)</f>
        <v>photo</v>
      </c>
      <c r="G10404" t="str">
        <f>VLOOKUP($A10404,Content!$B$1:$D$1001,MATCH(reactions!G$1,Content!$B$1:$D$1,0),0)</f>
        <v>cooking</v>
      </c>
      <c r="H10404">
        <f>VLOOKUP(B10404,'reaction types'!$A$1:$C$17,MATCH(reactions!H$1,'reaction types'!$A$1:$C$1,0),0)</f>
        <v>35</v>
      </c>
    </row>
    <row r="10405" spans="1:8">
      <c r="A10405" t="s">
        <v>968</v>
      </c>
      <c r="B10405" t="s">
        <v>1044</v>
      </c>
      <c r="C10405" s="2">
        <v>44029.241666666669</v>
      </c>
      <c r="D10405" s="2" t="str">
        <f t="shared" si="164"/>
        <v>July</v>
      </c>
      <c r="E10405" s="2"/>
      <c r="F10405" t="str">
        <f>VLOOKUP($A10405,Content!$B$1:$D$1001,MATCH(reactions!F$1,Content!$B$1:$D$1,0),0)</f>
        <v>photo</v>
      </c>
      <c r="G10405" t="str">
        <f>VLOOKUP($A10405,Content!$B$1:$D$1001,MATCH(reactions!G$1,Content!$B$1:$D$1,0),0)</f>
        <v>cooking</v>
      </c>
      <c r="H10405">
        <f>VLOOKUP(B10405,'reaction types'!$A$1:$C$17,MATCH(reactions!H$1,'reaction types'!$A$1:$C$1,0),0)</f>
        <v>65</v>
      </c>
    </row>
    <row r="10406" spans="1:8">
      <c r="A10406" t="s">
        <v>968</v>
      </c>
      <c r="B10406" t="s">
        <v>1050</v>
      </c>
      <c r="C10406" s="2">
        <v>44022.475694444445</v>
      </c>
      <c r="D10406" s="2" t="str">
        <f t="shared" si="164"/>
        <v>July</v>
      </c>
      <c r="E10406" s="2"/>
      <c r="F10406" t="str">
        <f>VLOOKUP($A10406,Content!$B$1:$D$1001,MATCH(reactions!F$1,Content!$B$1:$D$1,0),0)</f>
        <v>photo</v>
      </c>
      <c r="G10406" t="str">
        <f>VLOOKUP($A10406,Content!$B$1:$D$1001,MATCH(reactions!G$1,Content!$B$1:$D$1,0),0)</f>
        <v>cooking</v>
      </c>
      <c r="H10406">
        <f>VLOOKUP(B10406,'reaction types'!$A$1:$C$17,MATCH(reactions!H$1,'reaction types'!$A$1:$C$1,0),0)</f>
        <v>60</v>
      </c>
    </row>
    <row r="10407" spans="1:8">
      <c r="A10407" t="s">
        <v>969</v>
      </c>
      <c r="B10407" t="s">
        <v>1037</v>
      </c>
      <c r="C10407" s="2">
        <v>44017.677083333336</v>
      </c>
      <c r="D10407" s="2" t="str">
        <f t="shared" si="164"/>
        <v>July</v>
      </c>
      <c r="E10407" s="2"/>
      <c r="F10407" t="str">
        <f>VLOOKUP($A10407,Content!$B$1:$D$1001,MATCH(reactions!F$1,Content!$B$1:$D$1,0),0)</f>
        <v>GIF</v>
      </c>
      <c r="G10407" t="str">
        <f>VLOOKUP($A10407,Content!$B$1:$D$1001,MATCH(reactions!G$1,Content!$B$1:$D$1,0),0)</f>
        <v>science</v>
      </c>
      <c r="H10407">
        <f>VLOOKUP(B10407,'reaction types'!$A$1:$C$17,MATCH(reactions!H$1,'reaction types'!$A$1:$C$1,0),0)</f>
        <v>0</v>
      </c>
    </row>
    <row r="10408" spans="1:8">
      <c r="A10408" t="s">
        <v>969</v>
      </c>
      <c r="B10408" t="s">
        <v>1052</v>
      </c>
      <c r="C10408" s="2">
        <v>44037.308333333334</v>
      </c>
      <c r="D10408" s="2" t="str">
        <f t="shared" si="164"/>
        <v>July</v>
      </c>
      <c r="E10408" s="2"/>
      <c r="F10408" t="str">
        <f>VLOOKUP($A10408,Content!$B$1:$D$1001,MATCH(reactions!F$1,Content!$B$1:$D$1,0),0)</f>
        <v>GIF</v>
      </c>
      <c r="G10408" t="str">
        <f>VLOOKUP($A10408,Content!$B$1:$D$1001,MATCH(reactions!G$1,Content!$B$1:$D$1,0),0)</f>
        <v>science</v>
      </c>
      <c r="H10408">
        <f>VLOOKUP(B10408,'reaction types'!$A$1:$C$17,MATCH(reactions!H$1,'reaction types'!$A$1:$C$1,0),0)</f>
        <v>72</v>
      </c>
    </row>
    <row r="10409" spans="1:8">
      <c r="A10409" t="s">
        <v>969</v>
      </c>
      <c r="B10409" t="s">
        <v>1045</v>
      </c>
      <c r="C10409" s="2">
        <v>44042.348611111112</v>
      </c>
      <c r="D10409" s="2" t="str">
        <f t="shared" si="164"/>
        <v>July</v>
      </c>
      <c r="E10409" s="2"/>
      <c r="F10409" t="str">
        <f>VLOOKUP($A10409,Content!$B$1:$D$1001,MATCH(reactions!F$1,Content!$B$1:$D$1,0),0)</f>
        <v>GIF</v>
      </c>
      <c r="G10409" t="str">
        <f>VLOOKUP($A10409,Content!$B$1:$D$1001,MATCH(reactions!G$1,Content!$B$1:$D$1,0),0)</f>
        <v>science</v>
      </c>
      <c r="H10409">
        <f>VLOOKUP(B10409,'reaction types'!$A$1:$C$17,MATCH(reactions!H$1,'reaction types'!$A$1:$C$1,0),0)</f>
        <v>20</v>
      </c>
    </row>
    <row r="10410" spans="1:8">
      <c r="A10410" t="s">
        <v>970</v>
      </c>
      <c r="B10410" t="s">
        <v>1043</v>
      </c>
      <c r="C10410" s="2">
        <v>44043.805555555555</v>
      </c>
      <c r="D10410" s="2" t="str">
        <f t="shared" si="164"/>
        <v>July</v>
      </c>
      <c r="E10410" s="2"/>
      <c r="F10410" t="str">
        <f>VLOOKUP($A10410,Content!$B$1:$D$1001,MATCH(reactions!F$1,Content!$B$1:$D$1,0),0)</f>
        <v>audio</v>
      </c>
      <c r="G10410" t="str">
        <f>VLOOKUP($A10410,Content!$B$1:$D$1001,MATCH(reactions!G$1,Content!$B$1:$D$1,0),0)</f>
        <v>science</v>
      </c>
      <c r="H10410">
        <f>VLOOKUP(B10410,'reaction types'!$A$1:$C$17,MATCH(reactions!H$1,'reaction types'!$A$1:$C$1,0),0)</f>
        <v>5</v>
      </c>
    </row>
    <row r="10411" spans="1:8">
      <c r="A10411" t="s">
        <v>970</v>
      </c>
      <c r="B10411" t="s">
        <v>1043</v>
      </c>
      <c r="C10411" s="2">
        <v>44039.427083333336</v>
      </c>
      <c r="D10411" s="2" t="str">
        <f t="shared" si="164"/>
        <v>July</v>
      </c>
      <c r="E10411" s="2"/>
      <c r="F10411" t="str">
        <f>VLOOKUP($A10411,Content!$B$1:$D$1001,MATCH(reactions!F$1,Content!$B$1:$D$1,0),0)</f>
        <v>audio</v>
      </c>
      <c r="G10411" t="str">
        <f>VLOOKUP($A10411,Content!$B$1:$D$1001,MATCH(reactions!G$1,Content!$B$1:$D$1,0),0)</f>
        <v>science</v>
      </c>
      <c r="H10411">
        <f>VLOOKUP(B10411,'reaction types'!$A$1:$C$17,MATCH(reactions!H$1,'reaction types'!$A$1:$C$1,0),0)</f>
        <v>5</v>
      </c>
    </row>
    <row r="10412" spans="1:8">
      <c r="A10412" t="s">
        <v>970</v>
      </c>
      <c r="B10412" t="s">
        <v>1042</v>
      </c>
      <c r="C10412" s="2">
        <v>44038.143750000003</v>
      </c>
      <c r="D10412" s="2" t="str">
        <f t="shared" si="164"/>
        <v>July</v>
      </c>
      <c r="E10412" s="2"/>
      <c r="F10412" t="str">
        <f>VLOOKUP($A10412,Content!$B$1:$D$1001,MATCH(reactions!F$1,Content!$B$1:$D$1,0),0)</f>
        <v>audio</v>
      </c>
      <c r="G10412" t="str">
        <f>VLOOKUP($A10412,Content!$B$1:$D$1001,MATCH(reactions!G$1,Content!$B$1:$D$1,0),0)</f>
        <v>science</v>
      </c>
      <c r="H10412">
        <f>VLOOKUP(B10412,'reaction types'!$A$1:$C$17,MATCH(reactions!H$1,'reaction types'!$A$1:$C$1,0),0)</f>
        <v>70</v>
      </c>
    </row>
    <row r="10413" spans="1:8">
      <c r="A10413" t="s">
        <v>970</v>
      </c>
      <c r="B10413" t="s">
        <v>1052</v>
      </c>
      <c r="C10413" s="2">
        <v>44027.758333333331</v>
      </c>
      <c r="D10413" s="2" t="str">
        <f t="shared" si="164"/>
        <v>July</v>
      </c>
      <c r="E10413" s="2"/>
      <c r="F10413" t="str">
        <f>VLOOKUP($A10413,Content!$B$1:$D$1001,MATCH(reactions!F$1,Content!$B$1:$D$1,0),0)</f>
        <v>audio</v>
      </c>
      <c r="G10413" t="str">
        <f>VLOOKUP($A10413,Content!$B$1:$D$1001,MATCH(reactions!G$1,Content!$B$1:$D$1,0),0)</f>
        <v>science</v>
      </c>
      <c r="H10413">
        <f>VLOOKUP(B10413,'reaction types'!$A$1:$C$17,MATCH(reactions!H$1,'reaction types'!$A$1:$C$1,0),0)</f>
        <v>72</v>
      </c>
    </row>
    <row r="10414" spans="1:8">
      <c r="A10414" t="s">
        <v>970</v>
      </c>
      <c r="B10414" t="s">
        <v>1044</v>
      </c>
      <c r="C10414" s="2">
        <v>44019.211805555555</v>
      </c>
      <c r="D10414" s="2" t="str">
        <f t="shared" si="164"/>
        <v>July</v>
      </c>
      <c r="E10414" s="2"/>
      <c r="F10414" t="str">
        <f>VLOOKUP($A10414,Content!$B$1:$D$1001,MATCH(reactions!F$1,Content!$B$1:$D$1,0),0)</f>
        <v>audio</v>
      </c>
      <c r="G10414" t="str">
        <f>VLOOKUP($A10414,Content!$B$1:$D$1001,MATCH(reactions!G$1,Content!$B$1:$D$1,0),0)</f>
        <v>science</v>
      </c>
      <c r="H10414">
        <f>VLOOKUP(B10414,'reaction types'!$A$1:$C$17,MATCH(reactions!H$1,'reaction types'!$A$1:$C$1,0),0)</f>
        <v>65</v>
      </c>
    </row>
    <row r="10415" spans="1:8">
      <c r="A10415" t="s">
        <v>973</v>
      </c>
      <c r="B10415" t="s">
        <v>1047</v>
      </c>
      <c r="C10415" s="2">
        <v>44019.040277777778</v>
      </c>
      <c r="D10415" s="2" t="str">
        <f t="shared" si="164"/>
        <v>July</v>
      </c>
      <c r="E10415" s="2"/>
      <c r="F10415" t="str">
        <f>VLOOKUP($A10415,Content!$B$1:$D$1001,MATCH(reactions!F$1,Content!$B$1:$D$1,0),0)</f>
        <v>GIF</v>
      </c>
      <c r="G10415" t="str">
        <f>VLOOKUP($A10415,Content!$B$1:$D$1001,MATCH(reactions!G$1,Content!$B$1:$D$1,0),0)</f>
        <v>studying</v>
      </c>
      <c r="H10415">
        <f>VLOOKUP(B10415,'reaction types'!$A$1:$C$17,MATCH(reactions!H$1,'reaction types'!$A$1:$C$1,0),0)</f>
        <v>45</v>
      </c>
    </row>
    <row r="10416" spans="1:8">
      <c r="A10416" t="s">
        <v>973</v>
      </c>
      <c r="B10416" t="s">
        <v>1040</v>
      </c>
      <c r="C10416" s="2">
        <v>44030.96597222222</v>
      </c>
      <c r="D10416" s="2" t="str">
        <f t="shared" si="164"/>
        <v>July</v>
      </c>
      <c r="E10416" s="2"/>
      <c r="F10416" t="str">
        <f>VLOOKUP($A10416,Content!$B$1:$D$1001,MATCH(reactions!F$1,Content!$B$1:$D$1,0),0)</f>
        <v>GIF</v>
      </c>
      <c r="G10416" t="str">
        <f>VLOOKUP($A10416,Content!$B$1:$D$1001,MATCH(reactions!G$1,Content!$B$1:$D$1,0),0)</f>
        <v>studying</v>
      </c>
      <c r="H10416">
        <f>VLOOKUP(B10416,'reaction types'!$A$1:$C$17,MATCH(reactions!H$1,'reaction types'!$A$1:$C$1,0),0)</f>
        <v>30</v>
      </c>
    </row>
    <row r="10417" spans="1:8">
      <c r="A10417" t="s">
        <v>973</v>
      </c>
      <c r="B10417" t="s">
        <v>1040</v>
      </c>
      <c r="C10417" s="2">
        <v>44017.256944444445</v>
      </c>
      <c r="D10417" s="2" t="str">
        <f t="shared" si="164"/>
        <v>July</v>
      </c>
      <c r="E10417" s="2"/>
      <c r="F10417" t="str">
        <f>VLOOKUP($A10417,Content!$B$1:$D$1001,MATCH(reactions!F$1,Content!$B$1:$D$1,0),0)</f>
        <v>GIF</v>
      </c>
      <c r="G10417" t="str">
        <f>VLOOKUP($A10417,Content!$B$1:$D$1001,MATCH(reactions!G$1,Content!$B$1:$D$1,0),0)</f>
        <v>studying</v>
      </c>
      <c r="H10417">
        <f>VLOOKUP(B10417,'reaction types'!$A$1:$C$17,MATCH(reactions!H$1,'reaction types'!$A$1:$C$1,0),0)</f>
        <v>30</v>
      </c>
    </row>
    <row r="10418" spans="1:8">
      <c r="A10418" t="s">
        <v>973</v>
      </c>
      <c r="B10418" t="s">
        <v>1040</v>
      </c>
      <c r="C10418" s="2">
        <v>44024.808333333334</v>
      </c>
      <c r="D10418" s="2" t="str">
        <f t="shared" si="164"/>
        <v>July</v>
      </c>
      <c r="E10418" s="2"/>
      <c r="F10418" t="str">
        <f>VLOOKUP($A10418,Content!$B$1:$D$1001,MATCH(reactions!F$1,Content!$B$1:$D$1,0),0)</f>
        <v>GIF</v>
      </c>
      <c r="G10418" t="str">
        <f>VLOOKUP($A10418,Content!$B$1:$D$1001,MATCH(reactions!G$1,Content!$B$1:$D$1,0),0)</f>
        <v>studying</v>
      </c>
      <c r="H10418">
        <f>VLOOKUP(B10418,'reaction types'!$A$1:$C$17,MATCH(reactions!H$1,'reaction types'!$A$1:$C$1,0),0)</f>
        <v>30</v>
      </c>
    </row>
    <row r="10419" spans="1:8">
      <c r="A10419" t="s">
        <v>974</v>
      </c>
      <c r="B10419" t="s">
        <v>1045</v>
      </c>
      <c r="C10419" s="2">
        <v>44017.208333333336</v>
      </c>
      <c r="D10419" s="2" t="str">
        <f t="shared" si="164"/>
        <v>July</v>
      </c>
      <c r="E10419" s="2"/>
      <c r="F10419" t="str">
        <f>VLOOKUP($A10419,Content!$B$1:$D$1001,MATCH(reactions!F$1,Content!$B$1:$D$1,0),0)</f>
        <v>video</v>
      </c>
      <c r="G10419" t="str">
        <f>VLOOKUP($A10419,Content!$B$1:$D$1001,MATCH(reactions!G$1,Content!$B$1:$D$1,0),0)</f>
        <v>veganism</v>
      </c>
      <c r="H10419">
        <f>VLOOKUP(B10419,'reaction types'!$A$1:$C$17,MATCH(reactions!H$1,'reaction types'!$A$1:$C$1,0),0)</f>
        <v>20</v>
      </c>
    </row>
    <row r="10420" spans="1:8">
      <c r="A10420" t="s">
        <v>974</v>
      </c>
      <c r="B10420" t="s">
        <v>1051</v>
      </c>
      <c r="C10420" s="2">
        <v>44042.911111111112</v>
      </c>
      <c r="D10420" s="2" t="str">
        <f t="shared" si="164"/>
        <v>July</v>
      </c>
      <c r="E10420" s="2"/>
      <c r="F10420" t="str">
        <f>VLOOKUP($A10420,Content!$B$1:$D$1001,MATCH(reactions!F$1,Content!$B$1:$D$1,0),0)</f>
        <v>video</v>
      </c>
      <c r="G10420" t="str">
        <f>VLOOKUP($A10420,Content!$B$1:$D$1001,MATCH(reactions!G$1,Content!$B$1:$D$1,0),0)</f>
        <v>veganism</v>
      </c>
      <c r="H10420">
        <f>VLOOKUP(B10420,'reaction types'!$A$1:$C$17,MATCH(reactions!H$1,'reaction types'!$A$1:$C$1,0),0)</f>
        <v>70</v>
      </c>
    </row>
    <row r="10421" spans="1:8">
      <c r="A10421" t="s">
        <v>974</v>
      </c>
      <c r="B10421" t="s">
        <v>1052</v>
      </c>
      <c r="C10421" s="2">
        <v>44036.32916666667</v>
      </c>
      <c r="D10421" s="2" t="str">
        <f t="shared" si="164"/>
        <v>July</v>
      </c>
      <c r="E10421" s="2"/>
      <c r="F10421" t="str">
        <f>VLOOKUP($A10421,Content!$B$1:$D$1001,MATCH(reactions!F$1,Content!$B$1:$D$1,0),0)</f>
        <v>video</v>
      </c>
      <c r="G10421" t="str">
        <f>VLOOKUP($A10421,Content!$B$1:$D$1001,MATCH(reactions!G$1,Content!$B$1:$D$1,0),0)</f>
        <v>veganism</v>
      </c>
      <c r="H10421">
        <f>VLOOKUP(B10421,'reaction types'!$A$1:$C$17,MATCH(reactions!H$1,'reaction types'!$A$1:$C$1,0),0)</f>
        <v>72</v>
      </c>
    </row>
    <row r="10422" spans="1:8">
      <c r="A10422" t="s">
        <v>974</v>
      </c>
      <c r="B10422" t="s">
        <v>1048</v>
      </c>
      <c r="C10422" s="2">
        <v>44026.375</v>
      </c>
      <c r="D10422" s="2" t="str">
        <f t="shared" si="164"/>
        <v>July</v>
      </c>
      <c r="E10422" s="2"/>
      <c r="F10422" t="str">
        <f>VLOOKUP($A10422,Content!$B$1:$D$1001,MATCH(reactions!F$1,Content!$B$1:$D$1,0),0)</f>
        <v>video</v>
      </c>
      <c r="G10422" t="str">
        <f>VLOOKUP($A10422,Content!$B$1:$D$1001,MATCH(reactions!G$1,Content!$B$1:$D$1,0),0)</f>
        <v>veganism</v>
      </c>
      <c r="H10422">
        <f>VLOOKUP(B10422,'reaction types'!$A$1:$C$17,MATCH(reactions!H$1,'reaction types'!$A$1:$C$1,0),0)</f>
        <v>12</v>
      </c>
    </row>
    <row r="10423" spans="1:8">
      <c r="A10423" t="s">
        <v>974</v>
      </c>
      <c r="B10423" t="s">
        <v>1040</v>
      </c>
      <c r="C10423" s="2">
        <v>44016.647916666669</v>
      </c>
      <c r="D10423" s="2" t="str">
        <f t="shared" si="164"/>
        <v>July</v>
      </c>
      <c r="E10423" s="2"/>
      <c r="F10423" t="str">
        <f>VLOOKUP($A10423,Content!$B$1:$D$1001,MATCH(reactions!F$1,Content!$B$1:$D$1,0),0)</f>
        <v>video</v>
      </c>
      <c r="G10423" t="str">
        <f>VLOOKUP($A10423,Content!$B$1:$D$1001,MATCH(reactions!G$1,Content!$B$1:$D$1,0),0)</f>
        <v>veganism</v>
      </c>
      <c r="H10423">
        <f>VLOOKUP(B10423,'reaction types'!$A$1:$C$17,MATCH(reactions!H$1,'reaction types'!$A$1:$C$1,0),0)</f>
        <v>30</v>
      </c>
    </row>
    <row r="10424" spans="1:8">
      <c r="A10424" t="s">
        <v>974</v>
      </c>
      <c r="B10424" t="s">
        <v>1044</v>
      </c>
      <c r="C10424" s="2">
        <v>44015.909722222219</v>
      </c>
      <c r="D10424" s="2" t="str">
        <f t="shared" si="164"/>
        <v>July</v>
      </c>
      <c r="E10424" s="2"/>
      <c r="F10424" t="str">
        <f>VLOOKUP($A10424,Content!$B$1:$D$1001,MATCH(reactions!F$1,Content!$B$1:$D$1,0),0)</f>
        <v>video</v>
      </c>
      <c r="G10424" t="str">
        <f>VLOOKUP($A10424,Content!$B$1:$D$1001,MATCH(reactions!G$1,Content!$B$1:$D$1,0),0)</f>
        <v>veganism</v>
      </c>
      <c r="H10424">
        <f>VLOOKUP(B10424,'reaction types'!$A$1:$C$17,MATCH(reactions!H$1,'reaction types'!$A$1:$C$1,0),0)</f>
        <v>65</v>
      </c>
    </row>
    <row r="10425" spans="1:8">
      <c r="A10425" t="s">
        <v>976</v>
      </c>
      <c r="B10425" t="s">
        <v>1051</v>
      </c>
      <c r="C10425" s="2">
        <v>44022.13958333333</v>
      </c>
      <c r="D10425" s="2" t="str">
        <f t="shared" si="164"/>
        <v>July</v>
      </c>
      <c r="E10425" s="2"/>
      <c r="F10425" t="str">
        <f>VLOOKUP($A10425,Content!$B$1:$D$1001,MATCH(reactions!F$1,Content!$B$1:$D$1,0),0)</f>
        <v>photo</v>
      </c>
      <c r="G10425" t="str">
        <f>VLOOKUP($A10425,Content!$B$1:$D$1001,MATCH(reactions!G$1,Content!$B$1:$D$1,0),0)</f>
        <v>tennis</v>
      </c>
      <c r="H10425">
        <f>VLOOKUP(B10425,'reaction types'!$A$1:$C$17,MATCH(reactions!H$1,'reaction types'!$A$1:$C$1,0),0)</f>
        <v>70</v>
      </c>
    </row>
    <row r="10426" spans="1:8">
      <c r="A10426" t="s">
        <v>976</v>
      </c>
      <c r="B10426" t="s">
        <v>1044</v>
      </c>
      <c r="C10426" s="2">
        <v>44037.317361111112</v>
      </c>
      <c r="D10426" s="2" t="str">
        <f t="shared" si="164"/>
        <v>July</v>
      </c>
      <c r="E10426" s="2"/>
      <c r="F10426" t="str">
        <f>VLOOKUP($A10426,Content!$B$1:$D$1001,MATCH(reactions!F$1,Content!$B$1:$D$1,0),0)</f>
        <v>photo</v>
      </c>
      <c r="G10426" t="str">
        <f>VLOOKUP($A10426,Content!$B$1:$D$1001,MATCH(reactions!G$1,Content!$B$1:$D$1,0),0)</f>
        <v>tennis</v>
      </c>
      <c r="H10426">
        <f>VLOOKUP(B10426,'reaction types'!$A$1:$C$17,MATCH(reactions!H$1,'reaction types'!$A$1:$C$1,0),0)</f>
        <v>65</v>
      </c>
    </row>
    <row r="10427" spans="1:8">
      <c r="A10427" t="s">
        <v>977</v>
      </c>
      <c r="B10427" t="s">
        <v>1052</v>
      </c>
      <c r="C10427" s="2">
        <v>44016.009027777778</v>
      </c>
      <c r="D10427" s="2" t="str">
        <f t="shared" si="164"/>
        <v>July</v>
      </c>
      <c r="E10427" s="2"/>
      <c r="F10427" t="str">
        <f>VLOOKUP($A10427,Content!$B$1:$D$1001,MATCH(reactions!F$1,Content!$B$1:$D$1,0),0)</f>
        <v>photo</v>
      </c>
      <c r="G10427" t="str">
        <f>VLOOKUP($A10427,Content!$B$1:$D$1001,MATCH(reactions!G$1,Content!$B$1:$D$1,0),0)</f>
        <v>soccer</v>
      </c>
      <c r="H10427">
        <f>VLOOKUP(B10427,'reaction types'!$A$1:$C$17,MATCH(reactions!H$1,'reaction types'!$A$1:$C$1,0),0)</f>
        <v>72</v>
      </c>
    </row>
    <row r="10428" spans="1:8">
      <c r="A10428" t="s">
        <v>977</v>
      </c>
      <c r="B10428" t="s">
        <v>1043</v>
      </c>
      <c r="C10428" s="2">
        <v>44040.01666666667</v>
      </c>
      <c r="D10428" s="2" t="str">
        <f t="shared" si="164"/>
        <v>July</v>
      </c>
      <c r="E10428" s="2"/>
      <c r="F10428" t="str">
        <f>VLOOKUP($A10428,Content!$B$1:$D$1001,MATCH(reactions!F$1,Content!$B$1:$D$1,0),0)</f>
        <v>photo</v>
      </c>
      <c r="G10428" t="str">
        <f>VLOOKUP($A10428,Content!$B$1:$D$1001,MATCH(reactions!G$1,Content!$B$1:$D$1,0),0)</f>
        <v>soccer</v>
      </c>
      <c r="H10428">
        <f>VLOOKUP(B10428,'reaction types'!$A$1:$C$17,MATCH(reactions!H$1,'reaction types'!$A$1:$C$1,0),0)</f>
        <v>5</v>
      </c>
    </row>
    <row r="10429" spans="1:8">
      <c r="A10429" t="s">
        <v>977</v>
      </c>
      <c r="B10429" t="s">
        <v>1041</v>
      </c>
      <c r="C10429" s="2">
        <v>44019.862500000003</v>
      </c>
      <c r="D10429" s="2" t="str">
        <f t="shared" si="164"/>
        <v>July</v>
      </c>
      <c r="E10429" s="2"/>
      <c r="F10429" t="str">
        <f>VLOOKUP($A10429,Content!$B$1:$D$1001,MATCH(reactions!F$1,Content!$B$1:$D$1,0),0)</f>
        <v>photo</v>
      </c>
      <c r="G10429" t="str">
        <f>VLOOKUP($A10429,Content!$B$1:$D$1001,MATCH(reactions!G$1,Content!$B$1:$D$1,0),0)</f>
        <v>soccer</v>
      </c>
      <c r="H10429">
        <f>VLOOKUP(B10429,'reaction types'!$A$1:$C$17,MATCH(reactions!H$1,'reaction types'!$A$1:$C$1,0),0)</f>
        <v>35</v>
      </c>
    </row>
    <row r="10430" spans="1:8">
      <c r="A10430" t="s">
        <v>977</v>
      </c>
      <c r="B10430" t="s">
        <v>1052</v>
      </c>
      <c r="C10430" s="2">
        <v>44023.28402777778</v>
      </c>
      <c r="D10430" s="2" t="str">
        <f t="shared" si="164"/>
        <v>July</v>
      </c>
      <c r="E10430" s="2"/>
      <c r="F10430" t="str">
        <f>VLOOKUP($A10430,Content!$B$1:$D$1001,MATCH(reactions!F$1,Content!$B$1:$D$1,0),0)</f>
        <v>photo</v>
      </c>
      <c r="G10430" t="str">
        <f>VLOOKUP($A10430,Content!$B$1:$D$1001,MATCH(reactions!G$1,Content!$B$1:$D$1,0),0)</f>
        <v>soccer</v>
      </c>
      <c r="H10430">
        <f>VLOOKUP(B10430,'reaction types'!$A$1:$C$17,MATCH(reactions!H$1,'reaction types'!$A$1:$C$1,0),0)</f>
        <v>72</v>
      </c>
    </row>
    <row r="10431" spans="1:8">
      <c r="A10431" t="s">
        <v>978</v>
      </c>
      <c r="B10431" t="s">
        <v>1052</v>
      </c>
      <c r="C10431" s="2">
        <v>44016.370833333334</v>
      </c>
      <c r="D10431" s="2" t="str">
        <f t="shared" si="164"/>
        <v>July</v>
      </c>
      <c r="E10431" s="2"/>
      <c r="F10431" t="str">
        <f>VLOOKUP($A10431,Content!$B$1:$D$1001,MATCH(reactions!F$1,Content!$B$1:$D$1,0),0)</f>
        <v>GIF</v>
      </c>
      <c r="G10431" t="str">
        <f>VLOOKUP($A10431,Content!$B$1:$D$1001,MATCH(reactions!G$1,Content!$B$1:$D$1,0),0)</f>
        <v>soccer</v>
      </c>
      <c r="H10431">
        <f>VLOOKUP(B10431,'reaction types'!$A$1:$C$17,MATCH(reactions!H$1,'reaction types'!$A$1:$C$1,0),0)</f>
        <v>72</v>
      </c>
    </row>
    <row r="10432" spans="1:8">
      <c r="A10432" t="s">
        <v>978</v>
      </c>
      <c r="B10432" t="s">
        <v>1040</v>
      </c>
      <c r="C10432" s="2">
        <v>44037.970833333333</v>
      </c>
      <c r="D10432" s="2" t="str">
        <f t="shared" si="164"/>
        <v>July</v>
      </c>
      <c r="E10432" s="2"/>
      <c r="F10432" t="str">
        <f>VLOOKUP($A10432,Content!$B$1:$D$1001,MATCH(reactions!F$1,Content!$B$1:$D$1,0),0)</f>
        <v>GIF</v>
      </c>
      <c r="G10432" t="str">
        <f>VLOOKUP($A10432,Content!$B$1:$D$1001,MATCH(reactions!G$1,Content!$B$1:$D$1,0),0)</f>
        <v>soccer</v>
      </c>
      <c r="H10432">
        <f>VLOOKUP(B10432,'reaction types'!$A$1:$C$17,MATCH(reactions!H$1,'reaction types'!$A$1:$C$1,0),0)</f>
        <v>30</v>
      </c>
    </row>
    <row r="10433" spans="1:8">
      <c r="A10433" t="s">
        <v>978</v>
      </c>
      <c r="B10433" t="s">
        <v>1045</v>
      </c>
      <c r="C10433" s="2">
        <v>44040.703472222223</v>
      </c>
      <c r="D10433" s="2" t="str">
        <f t="shared" si="164"/>
        <v>July</v>
      </c>
      <c r="E10433" s="2"/>
      <c r="F10433" t="str">
        <f>VLOOKUP($A10433,Content!$B$1:$D$1001,MATCH(reactions!F$1,Content!$B$1:$D$1,0),0)</f>
        <v>GIF</v>
      </c>
      <c r="G10433" t="str">
        <f>VLOOKUP($A10433,Content!$B$1:$D$1001,MATCH(reactions!G$1,Content!$B$1:$D$1,0),0)</f>
        <v>soccer</v>
      </c>
      <c r="H10433">
        <f>VLOOKUP(B10433,'reaction types'!$A$1:$C$17,MATCH(reactions!H$1,'reaction types'!$A$1:$C$1,0),0)</f>
        <v>20</v>
      </c>
    </row>
    <row r="10434" spans="1:8">
      <c r="A10434" t="s">
        <v>979</v>
      </c>
      <c r="B10434" t="s">
        <v>1050</v>
      </c>
      <c r="C10434" s="2">
        <v>44039.926388888889</v>
      </c>
      <c r="D10434" s="2" t="str">
        <f t="shared" si="164"/>
        <v>July</v>
      </c>
      <c r="E10434" s="2"/>
      <c r="F10434" t="str">
        <f>VLOOKUP($A10434,Content!$B$1:$D$1001,MATCH(reactions!F$1,Content!$B$1:$D$1,0),0)</f>
        <v>photo</v>
      </c>
      <c r="G10434" t="str">
        <f>VLOOKUP($A10434,Content!$B$1:$D$1001,MATCH(reactions!G$1,Content!$B$1:$D$1,0),0)</f>
        <v>Public Speaking</v>
      </c>
      <c r="H10434">
        <f>VLOOKUP(B10434,'reaction types'!$A$1:$C$17,MATCH(reactions!H$1,'reaction types'!$A$1:$C$1,0),0)</f>
        <v>60</v>
      </c>
    </row>
    <row r="10435" spans="1:8">
      <c r="A10435" t="s">
        <v>979</v>
      </c>
      <c r="B10435" t="s">
        <v>1037</v>
      </c>
      <c r="C10435" s="2">
        <v>44034.503472222219</v>
      </c>
      <c r="D10435" s="2" t="str">
        <f t="shared" ref="D10435:D10498" si="165">TEXT(C10435,"mmmm")</f>
        <v>July</v>
      </c>
      <c r="E10435" s="2"/>
      <c r="F10435" t="str">
        <f>VLOOKUP($A10435,Content!$B$1:$D$1001,MATCH(reactions!F$1,Content!$B$1:$D$1,0),0)</f>
        <v>photo</v>
      </c>
      <c r="G10435" t="str">
        <f>VLOOKUP($A10435,Content!$B$1:$D$1001,MATCH(reactions!G$1,Content!$B$1:$D$1,0),0)</f>
        <v>Public Speaking</v>
      </c>
      <c r="H10435">
        <f>VLOOKUP(B10435,'reaction types'!$A$1:$C$17,MATCH(reactions!H$1,'reaction types'!$A$1:$C$1,0),0)</f>
        <v>0</v>
      </c>
    </row>
    <row r="10436" spans="1:8">
      <c r="A10436" t="s">
        <v>981</v>
      </c>
      <c r="B10436" t="s">
        <v>1043</v>
      </c>
      <c r="C10436" s="2">
        <v>44042.335416666669</v>
      </c>
      <c r="D10436" s="2" t="str">
        <f t="shared" si="165"/>
        <v>July</v>
      </c>
      <c r="E10436" s="2"/>
      <c r="F10436" t="str">
        <f>VLOOKUP($A10436,Content!$B$1:$D$1001,MATCH(reactions!F$1,Content!$B$1:$D$1,0),0)</f>
        <v>photo</v>
      </c>
      <c r="G10436" t="str">
        <f>VLOOKUP($A10436,Content!$B$1:$D$1001,MATCH(reactions!G$1,Content!$B$1:$D$1,0),0)</f>
        <v>education</v>
      </c>
      <c r="H10436">
        <f>VLOOKUP(B10436,'reaction types'!$A$1:$C$17,MATCH(reactions!H$1,'reaction types'!$A$1:$C$1,0),0)</f>
        <v>5</v>
      </c>
    </row>
    <row r="10437" spans="1:8">
      <c r="A10437" t="s">
        <v>982</v>
      </c>
      <c r="B10437" t="s">
        <v>1045</v>
      </c>
      <c r="C10437" s="2">
        <v>44042.752083333333</v>
      </c>
      <c r="D10437" s="2" t="str">
        <f t="shared" si="165"/>
        <v>July</v>
      </c>
      <c r="E10437" s="2"/>
      <c r="F10437" t="str">
        <f>VLOOKUP($A10437,Content!$B$1:$D$1001,MATCH(reactions!F$1,Content!$B$1:$D$1,0),0)</f>
        <v>video</v>
      </c>
      <c r="G10437" t="str">
        <f>VLOOKUP($A10437,Content!$B$1:$D$1001,MATCH(reactions!G$1,Content!$B$1:$D$1,0),0)</f>
        <v>science</v>
      </c>
      <c r="H10437">
        <f>VLOOKUP(B10437,'reaction types'!$A$1:$C$17,MATCH(reactions!H$1,'reaction types'!$A$1:$C$1,0),0)</f>
        <v>20</v>
      </c>
    </row>
    <row r="10438" spans="1:8">
      <c r="A10438" t="s">
        <v>982</v>
      </c>
      <c r="B10438" t="s">
        <v>1051</v>
      </c>
      <c r="C10438" s="2">
        <v>44033.634722222225</v>
      </c>
      <c r="D10438" s="2" t="str">
        <f t="shared" si="165"/>
        <v>July</v>
      </c>
      <c r="E10438" s="2"/>
      <c r="F10438" t="str">
        <f>VLOOKUP($A10438,Content!$B$1:$D$1001,MATCH(reactions!F$1,Content!$B$1:$D$1,0),0)</f>
        <v>video</v>
      </c>
      <c r="G10438" t="str">
        <f>VLOOKUP($A10438,Content!$B$1:$D$1001,MATCH(reactions!G$1,Content!$B$1:$D$1,0),0)</f>
        <v>science</v>
      </c>
      <c r="H10438">
        <f>VLOOKUP(B10438,'reaction types'!$A$1:$C$17,MATCH(reactions!H$1,'reaction types'!$A$1:$C$1,0),0)</f>
        <v>70</v>
      </c>
    </row>
    <row r="10439" spans="1:8">
      <c r="A10439" t="s">
        <v>982</v>
      </c>
      <c r="B10439" t="s">
        <v>1041</v>
      </c>
      <c r="C10439" s="2">
        <v>44014.036805555559</v>
      </c>
      <c r="D10439" s="2" t="str">
        <f t="shared" si="165"/>
        <v>July</v>
      </c>
      <c r="E10439" s="2"/>
      <c r="F10439" t="str">
        <f>VLOOKUP($A10439,Content!$B$1:$D$1001,MATCH(reactions!F$1,Content!$B$1:$D$1,0),0)</f>
        <v>video</v>
      </c>
      <c r="G10439" t="str">
        <f>VLOOKUP($A10439,Content!$B$1:$D$1001,MATCH(reactions!G$1,Content!$B$1:$D$1,0),0)</f>
        <v>science</v>
      </c>
      <c r="H10439">
        <f>VLOOKUP(B10439,'reaction types'!$A$1:$C$17,MATCH(reactions!H$1,'reaction types'!$A$1:$C$1,0),0)</f>
        <v>35</v>
      </c>
    </row>
    <row r="10440" spans="1:8">
      <c r="A10440" t="s">
        <v>982</v>
      </c>
      <c r="B10440" t="s">
        <v>1052</v>
      </c>
      <c r="C10440" s="2">
        <v>44040.334027777775</v>
      </c>
      <c r="D10440" s="2" t="str">
        <f t="shared" si="165"/>
        <v>July</v>
      </c>
      <c r="E10440" s="2"/>
      <c r="F10440" t="str">
        <f>VLOOKUP($A10440,Content!$B$1:$D$1001,MATCH(reactions!F$1,Content!$B$1:$D$1,0),0)</f>
        <v>video</v>
      </c>
      <c r="G10440" t="str">
        <f>VLOOKUP($A10440,Content!$B$1:$D$1001,MATCH(reactions!G$1,Content!$B$1:$D$1,0),0)</f>
        <v>science</v>
      </c>
      <c r="H10440">
        <f>VLOOKUP(B10440,'reaction types'!$A$1:$C$17,MATCH(reactions!H$1,'reaction types'!$A$1:$C$1,0),0)</f>
        <v>72</v>
      </c>
    </row>
    <row r="10441" spans="1:8">
      <c r="A10441" t="s">
        <v>983</v>
      </c>
      <c r="B10441" t="s">
        <v>1042</v>
      </c>
      <c r="C10441" s="2">
        <v>44033.65902777778</v>
      </c>
      <c r="D10441" s="2" t="str">
        <f t="shared" si="165"/>
        <v>July</v>
      </c>
      <c r="E10441" s="2"/>
      <c r="F10441" t="str">
        <f>VLOOKUP($A10441,Content!$B$1:$D$1001,MATCH(reactions!F$1,Content!$B$1:$D$1,0),0)</f>
        <v>photo</v>
      </c>
      <c r="G10441" t="str">
        <f>VLOOKUP($A10441,Content!$B$1:$D$1001,MATCH(reactions!G$1,Content!$B$1:$D$1,0),0)</f>
        <v>fitness</v>
      </c>
      <c r="H10441">
        <f>VLOOKUP(B10441,'reaction types'!$A$1:$C$17,MATCH(reactions!H$1,'reaction types'!$A$1:$C$1,0),0)</f>
        <v>70</v>
      </c>
    </row>
    <row r="10442" spans="1:8">
      <c r="A10442" t="s">
        <v>983</v>
      </c>
      <c r="B10442" t="s">
        <v>1043</v>
      </c>
      <c r="C10442" s="2">
        <v>44033.595833333333</v>
      </c>
      <c r="D10442" s="2" t="str">
        <f t="shared" si="165"/>
        <v>July</v>
      </c>
      <c r="E10442" s="2"/>
      <c r="F10442" t="str">
        <f>VLOOKUP($A10442,Content!$B$1:$D$1001,MATCH(reactions!F$1,Content!$B$1:$D$1,0),0)</f>
        <v>photo</v>
      </c>
      <c r="G10442" t="str">
        <f>VLOOKUP($A10442,Content!$B$1:$D$1001,MATCH(reactions!G$1,Content!$B$1:$D$1,0),0)</f>
        <v>fitness</v>
      </c>
      <c r="H10442">
        <f>VLOOKUP(B10442,'reaction types'!$A$1:$C$17,MATCH(reactions!H$1,'reaction types'!$A$1:$C$1,0),0)</f>
        <v>5</v>
      </c>
    </row>
    <row r="10443" spans="1:8">
      <c r="A10443" t="s">
        <v>983</v>
      </c>
      <c r="B10443" t="s">
        <v>1042</v>
      </c>
      <c r="C10443" s="2">
        <v>44037.223611111112</v>
      </c>
      <c r="D10443" s="2" t="str">
        <f t="shared" si="165"/>
        <v>July</v>
      </c>
      <c r="E10443" s="2"/>
      <c r="F10443" t="str">
        <f>VLOOKUP($A10443,Content!$B$1:$D$1001,MATCH(reactions!F$1,Content!$B$1:$D$1,0),0)</f>
        <v>photo</v>
      </c>
      <c r="G10443" t="str">
        <f>VLOOKUP($A10443,Content!$B$1:$D$1001,MATCH(reactions!G$1,Content!$B$1:$D$1,0),0)</f>
        <v>fitness</v>
      </c>
      <c r="H10443">
        <f>VLOOKUP(B10443,'reaction types'!$A$1:$C$17,MATCH(reactions!H$1,'reaction types'!$A$1:$C$1,0),0)</f>
        <v>70</v>
      </c>
    </row>
    <row r="10444" spans="1:8">
      <c r="A10444" t="s">
        <v>984</v>
      </c>
      <c r="B10444" t="s">
        <v>1045</v>
      </c>
      <c r="C10444" s="2">
        <v>44034.458333333336</v>
      </c>
      <c r="D10444" s="2" t="str">
        <f t="shared" si="165"/>
        <v>July</v>
      </c>
      <c r="E10444" s="2"/>
      <c r="F10444" t="str">
        <f>VLOOKUP($A10444,Content!$B$1:$D$1001,MATCH(reactions!F$1,Content!$B$1:$D$1,0),0)</f>
        <v>GIF</v>
      </c>
      <c r="G10444" t="str">
        <f>VLOOKUP($A10444,Content!$B$1:$D$1001,MATCH(reactions!G$1,Content!$B$1:$D$1,0),0)</f>
        <v>culture</v>
      </c>
      <c r="H10444">
        <f>VLOOKUP(B10444,'reaction types'!$A$1:$C$17,MATCH(reactions!H$1,'reaction types'!$A$1:$C$1,0),0)</f>
        <v>20</v>
      </c>
    </row>
    <row r="10445" spans="1:8">
      <c r="A10445" t="s">
        <v>984</v>
      </c>
      <c r="B10445" t="s">
        <v>1048</v>
      </c>
      <c r="C10445" s="2">
        <v>44013.921527777777</v>
      </c>
      <c r="D10445" s="2" t="str">
        <f t="shared" si="165"/>
        <v>July</v>
      </c>
      <c r="E10445" s="2"/>
      <c r="F10445" t="str">
        <f>VLOOKUP($A10445,Content!$B$1:$D$1001,MATCH(reactions!F$1,Content!$B$1:$D$1,0),0)</f>
        <v>GIF</v>
      </c>
      <c r="G10445" t="str">
        <f>VLOOKUP($A10445,Content!$B$1:$D$1001,MATCH(reactions!G$1,Content!$B$1:$D$1,0),0)</f>
        <v>culture</v>
      </c>
      <c r="H10445">
        <f>VLOOKUP(B10445,'reaction types'!$A$1:$C$17,MATCH(reactions!H$1,'reaction types'!$A$1:$C$1,0),0)</f>
        <v>12</v>
      </c>
    </row>
    <row r="10446" spans="1:8">
      <c r="A10446" t="s">
        <v>984</v>
      </c>
      <c r="B10446" t="s">
        <v>1040</v>
      </c>
      <c r="C10446" s="2">
        <v>44032.963888888888</v>
      </c>
      <c r="D10446" s="2" t="str">
        <f t="shared" si="165"/>
        <v>July</v>
      </c>
      <c r="E10446" s="2"/>
      <c r="F10446" t="str">
        <f>VLOOKUP($A10446,Content!$B$1:$D$1001,MATCH(reactions!F$1,Content!$B$1:$D$1,0),0)</f>
        <v>GIF</v>
      </c>
      <c r="G10446" t="str">
        <f>VLOOKUP($A10446,Content!$B$1:$D$1001,MATCH(reactions!G$1,Content!$B$1:$D$1,0),0)</f>
        <v>culture</v>
      </c>
      <c r="H10446">
        <f>VLOOKUP(B10446,'reaction types'!$A$1:$C$17,MATCH(reactions!H$1,'reaction types'!$A$1:$C$1,0),0)</f>
        <v>30</v>
      </c>
    </row>
    <row r="10447" spans="1:8">
      <c r="A10447" t="s">
        <v>984</v>
      </c>
      <c r="B10447" t="s">
        <v>1051</v>
      </c>
      <c r="C10447" s="2">
        <v>44031.488194444442</v>
      </c>
      <c r="D10447" s="2" t="str">
        <f t="shared" si="165"/>
        <v>July</v>
      </c>
      <c r="E10447" s="2"/>
      <c r="F10447" t="str">
        <f>VLOOKUP($A10447,Content!$B$1:$D$1001,MATCH(reactions!F$1,Content!$B$1:$D$1,0),0)</f>
        <v>GIF</v>
      </c>
      <c r="G10447" t="str">
        <f>VLOOKUP($A10447,Content!$B$1:$D$1001,MATCH(reactions!G$1,Content!$B$1:$D$1,0),0)</f>
        <v>culture</v>
      </c>
      <c r="H10447">
        <f>VLOOKUP(B10447,'reaction types'!$A$1:$C$17,MATCH(reactions!H$1,'reaction types'!$A$1:$C$1,0),0)</f>
        <v>70</v>
      </c>
    </row>
    <row r="10448" spans="1:8">
      <c r="A10448" t="s">
        <v>984</v>
      </c>
      <c r="B10448" t="s">
        <v>1041</v>
      </c>
      <c r="C10448" s="2">
        <v>44030.974305555559</v>
      </c>
      <c r="D10448" s="2" t="str">
        <f t="shared" si="165"/>
        <v>July</v>
      </c>
      <c r="E10448" s="2"/>
      <c r="F10448" t="str">
        <f>VLOOKUP($A10448,Content!$B$1:$D$1001,MATCH(reactions!F$1,Content!$B$1:$D$1,0),0)</f>
        <v>GIF</v>
      </c>
      <c r="G10448" t="str">
        <f>VLOOKUP($A10448,Content!$B$1:$D$1001,MATCH(reactions!G$1,Content!$B$1:$D$1,0),0)</f>
        <v>culture</v>
      </c>
      <c r="H10448">
        <f>VLOOKUP(B10448,'reaction types'!$A$1:$C$17,MATCH(reactions!H$1,'reaction types'!$A$1:$C$1,0),0)</f>
        <v>35</v>
      </c>
    </row>
    <row r="10449" spans="1:8">
      <c r="A10449" t="s">
        <v>985</v>
      </c>
      <c r="B10449" t="s">
        <v>1040</v>
      </c>
      <c r="C10449" s="2">
        <v>44033.811111111114</v>
      </c>
      <c r="D10449" s="2" t="str">
        <f t="shared" si="165"/>
        <v>July</v>
      </c>
      <c r="E10449" s="2"/>
      <c r="F10449" t="str">
        <f>VLOOKUP($A10449,Content!$B$1:$D$1001,MATCH(reactions!F$1,Content!$B$1:$D$1,0),0)</f>
        <v>audio</v>
      </c>
      <c r="G10449" t="str">
        <f>VLOOKUP($A10449,Content!$B$1:$D$1001,MATCH(reactions!G$1,Content!$B$1:$D$1,0),0)</f>
        <v>science</v>
      </c>
      <c r="H10449">
        <f>VLOOKUP(B10449,'reaction types'!$A$1:$C$17,MATCH(reactions!H$1,'reaction types'!$A$1:$C$1,0),0)</f>
        <v>30</v>
      </c>
    </row>
    <row r="10450" spans="1:8">
      <c r="A10450" t="s">
        <v>985</v>
      </c>
      <c r="B10450" t="s">
        <v>1049</v>
      </c>
      <c r="C10450" s="2">
        <v>44039.581944444442</v>
      </c>
      <c r="D10450" s="2" t="str">
        <f t="shared" si="165"/>
        <v>July</v>
      </c>
      <c r="E10450" s="2"/>
      <c r="F10450" t="str">
        <f>VLOOKUP($A10450,Content!$B$1:$D$1001,MATCH(reactions!F$1,Content!$B$1:$D$1,0),0)</f>
        <v>audio</v>
      </c>
      <c r="G10450" t="str">
        <f>VLOOKUP($A10450,Content!$B$1:$D$1001,MATCH(reactions!G$1,Content!$B$1:$D$1,0),0)</f>
        <v>science</v>
      </c>
      <c r="H10450">
        <f>VLOOKUP(B10450,'reaction types'!$A$1:$C$17,MATCH(reactions!H$1,'reaction types'!$A$1:$C$1,0),0)</f>
        <v>50</v>
      </c>
    </row>
    <row r="10451" spans="1:8">
      <c r="A10451" t="s">
        <v>986</v>
      </c>
      <c r="B10451" t="s">
        <v>1043</v>
      </c>
      <c r="C10451" s="2">
        <v>44043.815972222219</v>
      </c>
      <c r="D10451" s="2" t="str">
        <f t="shared" si="165"/>
        <v>July</v>
      </c>
      <c r="E10451" s="2"/>
      <c r="F10451" t="str">
        <f>VLOOKUP($A10451,Content!$B$1:$D$1001,MATCH(reactions!F$1,Content!$B$1:$D$1,0),0)</f>
        <v>video</v>
      </c>
      <c r="G10451" t="str">
        <f>VLOOKUP($A10451,Content!$B$1:$D$1001,MATCH(reactions!G$1,Content!$B$1:$D$1,0),0)</f>
        <v>food</v>
      </c>
      <c r="H10451">
        <f>VLOOKUP(B10451,'reaction types'!$A$1:$C$17,MATCH(reactions!H$1,'reaction types'!$A$1:$C$1,0),0)</f>
        <v>5</v>
      </c>
    </row>
    <row r="10452" spans="1:8">
      <c r="A10452" t="s">
        <v>989</v>
      </c>
      <c r="B10452" t="s">
        <v>1051</v>
      </c>
      <c r="C10452" s="2">
        <v>44035.275694444441</v>
      </c>
      <c r="D10452" s="2" t="str">
        <f t="shared" si="165"/>
        <v>July</v>
      </c>
      <c r="E10452" s="2"/>
      <c r="F10452" t="str">
        <f>VLOOKUP($A10452,Content!$B$1:$D$1001,MATCH(reactions!F$1,Content!$B$1:$D$1,0),0)</f>
        <v>audio</v>
      </c>
      <c r="G10452" t="str">
        <f>VLOOKUP($A10452,Content!$B$1:$D$1001,MATCH(reactions!G$1,Content!$B$1:$D$1,0),0)</f>
        <v>healthy eating</v>
      </c>
      <c r="H10452">
        <f>VLOOKUP(B10452,'reaction types'!$A$1:$C$17,MATCH(reactions!H$1,'reaction types'!$A$1:$C$1,0),0)</f>
        <v>70</v>
      </c>
    </row>
    <row r="10453" spans="1:8">
      <c r="A10453" t="s">
        <v>989</v>
      </c>
      <c r="B10453" t="s">
        <v>1047</v>
      </c>
      <c r="C10453" s="2">
        <v>44014.695833333331</v>
      </c>
      <c r="D10453" s="2" t="str">
        <f t="shared" si="165"/>
        <v>July</v>
      </c>
      <c r="E10453" s="2"/>
      <c r="F10453" t="str">
        <f>VLOOKUP($A10453,Content!$B$1:$D$1001,MATCH(reactions!F$1,Content!$B$1:$D$1,0),0)</f>
        <v>audio</v>
      </c>
      <c r="G10453" t="str">
        <f>VLOOKUP($A10453,Content!$B$1:$D$1001,MATCH(reactions!G$1,Content!$B$1:$D$1,0),0)</f>
        <v>healthy eating</v>
      </c>
      <c r="H10453">
        <f>VLOOKUP(B10453,'reaction types'!$A$1:$C$17,MATCH(reactions!H$1,'reaction types'!$A$1:$C$1,0),0)</f>
        <v>45</v>
      </c>
    </row>
    <row r="10454" spans="1:8">
      <c r="A10454" t="s">
        <v>991</v>
      </c>
      <c r="B10454" t="s">
        <v>1039</v>
      </c>
      <c r="C10454" s="2">
        <v>44033.847222222219</v>
      </c>
      <c r="D10454" s="2" t="str">
        <f t="shared" si="165"/>
        <v>July</v>
      </c>
      <c r="E10454" s="2"/>
      <c r="F10454" t="str">
        <f>VLOOKUP($A10454,Content!$B$1:$D$1001,MATCH(reactions!F$1,Content!$B$1:$D$1,0),0)</f>
        <v>audio</v>
      </c>
      <c r="G10454" t="str">
        <f>VLOOKUP($A10454,Content!$B$1:$D$1001,MATCH(reactions!G$1,Content!$B$1:$D$1,0),0)</f>
        <v>healthy eating</v>
      </c>
      <c r="H10454">
        <f>VLOOKUP(B10454,'reaction types'!$A$1:$C$17,MATCH(reactions!H$1,'reaction types'!$A$1:$C$1,0),0)</f>
        <v>15</v>
      </c>
    </row>
    <row r="10455" spans="1:8">
      <c r="A10455" t="s">
        <v>991</v>
      </c>
      <c r="B10455" t="s">
        <v>1047</v>
      </c>
      <c r="C10455" s="2">
        <v>44023.518055555556</v>
      </c>
      <c r="D10455" s="2" t="str">
        <f t="shared" si="165"/>
        <v>July</v>
      </c>
      <c r="E10455" s="2"/>
      <c r="F10455" t="str">
        <f>VLOOKUP($A10455,Content!$B$1:$D$1001,MATCH(reactions!F$1,Content!$B$1:$D$1,0),0)</f>
        <v>audio</v>
      </c>
      <c r="G10455" t="str">
        <f>VLOOKUP($A10455,Content!$B$1:$D$1001,MATCH(reactions!G$1,Content!$B$1:$D$1,0),0)</f>
        <v>healthy eating</v>
      </c>
      <c r="H10455">
        <f>VLOOKUP(B10455,'reaction types'!$A$1:$C$17,MATCH(reactions!H$1,'reaction types'!$A$1:$C$1,0),0)</f>
        <v>45</v>
      </c>
    </row>
    <row r="10456" spans="1:8">
      <c r="A10456" t="s">
        <v>992</v>
      </c>
      <c r="B10456" t="s">
        <v>1041</v>
      </c>
      <c r="C10456" s="2">
        <v>44035.170138888891</v>
      </c>
      <c r="D10456" s="2" t="str">
        <f t="shared" si="165"/>
        <v>July</v>
      </c>
      <c r="E10456" s="2"/>
      <c r="F10456" t="str">
        <f>VLOOKUP($A10456,Content!$B$1:$D$1001,MATCH(reactions!F$1,Content!$B$1:$D$1,0),0)</f>
        <v>GIF</v>
      </c>
      <c r="G10456" t="str">
        <f>VLOOKUP($A10456,Content!$B$1:$D$1001,MATCH(reactions!G$1,Content!$B$1:$D$1,0),0)</f>
        <v>food</v>
      </c>
      <c r="H10456">
        <f>VLOOKUP(B10456,'reaction types'!$A$1:$C$17,MATCH(reactions!H$1,'reaction types'!$A$1:$C$1,0),0)</f>
        <v>35</v>
      </c>
    </row>
    <row r="10457" spans="1:8">
      <c r="A10457" t="s">
        <v>992</v>
      </c>
      <c r="B10457" t="s">
        <v>1042</v>
      </c>
      <c r="C10457" s="2">
        <v>44015.863194444442</v>
      </c>
      <c r="D10457" s="2" t="str">
        <f t="shared" si="165"/>
        <v>July</v>
      </c>
      <c r="E10457" s="2"/>
      <c r="F10457" t="str">
        <f>VLOOKUP($A10457,Content!$B$1:$D$1001,MATCH(reactions!F$1,Content!$B$1:$D$1,0),0)</f>
        <v>GIF</v>
      </c>
      <c r="G10457" t="str">
        <f>VLOOKUP($A10457,Content!$B$1:$D$1001,MATCH(reactions!G$1,Content!$B$1:$D$1,0),0)</f>
        <v>food</v>
      </c>
      <c r="H10457">
        <f>VLOOKUP(B10457,'reaction types'!$A$1:$C$17,MATCH(reactions!H$1,'reaction types'!$A$1:$C$1,0),0)</f>
        <v>70</v>
      </c>
    </row>
    <row r="10458" spans="1:8">
      <c r="A10458" t="s">
        <v>992</v>
      </c>
      <c r="B10458" t="s">
        <v>1042</v>
      </c>
      <c r="C10458" s="2">
        <v>44039.199999999997</v>
      </c>
      <c r="D10458" s="2" t="str">
        <f t="shared" si="165"/>
        <v>July</v>
      </c>
      <c r="E10458" s="2"/>
      <c r="F10458" t="str">
        <f>VLOOKUP($A10458,Content!$B$1:$D$1001,MATCH(reactions!F$1,Content!$B$1:$D$1,0),0)</f>
        <v>GIF</v>
      </c>
      <c r="G10458" t="str">
        <f>VLOOKUP($A10458,Content!$B$1:$D$1001,MATCH(reactions!G$1,Content!$B$1:$D$1,0),0)</f>
        <v>food</v>
      </c>
      <c r="H10458">
        <f>VLOOKUP(B10458,'reaction types'!$A$1:$C$17,MATCH(reactions!H$1,'reaction types'!$A$1:$C$1,0),0)</f>
        <v>70</v>
      </c>
    </row>
    <row r="10459" spans="1:8">
      <c r="A10459" t="s">
        <v>993</v>
      </c>
      <c r="B10459" t="s">
        <v>1042</v>
      </c>
      <c r="C10459" s="2">
        <v>44041.813888888886</v>
      </c>
      <c r="D10459" s="2" t="str">
        <f t="shared" si="165"/>
        <v>July</v>
      </c>
      <c r="E10459" s="2"/>
      <c r="F10459" t="str">
        <f>VLOOKUP($A10459,Content!$B$1:$D$1001,MATCH(reactions!F$1,Content!$B$1:$D$1,0),0)</f>
        <v>video</v>
      </c>
      <c r="G10459" t="str">
        <f>VLOOKUP($A10459,Content!$B$1:$D$1001,MATCH(reactions!G$1,Content!$B$1:$D$1,0),0)</f>
        <v>science</v>
      </c>
      <c r="H10459">
        <f>VLOOKUP(B10459,'reaction types'!$A$1:$C$17,MATCH(reactions!H$1,'reaction types'!$A$1:$C$1,0),0)</f>
        <v>70</v>
      </c>
    </row>
    <row r="10460" spans="1:8">
      <c r="A10460" t="s">
        <v>993</v>
      </c>
      <c r="B10460" t="s">
        <v>1039</v>
      </c>
      <c r="C10460" s="2">
        <v>44017.35</v>
      </c>
      <c r="D10460" s="2" t="str">
        <f t="shared" si="165"/>
        <v>July</v>
      </c>
      <c r="E10460" s="2"/>
      <c r="F10460" t="str">
        <f>VLOOKUP($A10460,Content!$B$1:$D$1001,MATCH(reactions!F$1,Content!$B$1:$D$1,0),0)</f>
        <v>video</v>
      </c>
      <c r="G10460" t="str">
        <f>VLOOKUP($A10460,Content!$B$1:$D$1001,MATCH(reactions!G$1,Content!$B$1:$D$1,0),0)</f>
        <v>science</v>
      </c>
      <c r="H10460">
        <f>VLOOKUP(B10460,'reaction types'!$A$1:$C$17,MATCH(reactions!H$1,'reaction types'!$A$1:$C$1,0),0)</f>
        <v>15</v>
      </c>
    </row>
    <row r="10461" spans="1:8">
      <c r="A10461" t="s">
        <v>995</v>
      </c>
      <c r="B10461" t="s">
        <v>1041</v>
      </c>
      <c r="C10461" s="2">
        <v>44027.614583333336</v>
      </c>
      <c r="D10461" s="2" t="str">
        <f t="shared" si="165"/>
        <v>July</v>
      </c>
      <c r="E10461" s="2"/>
      <c r="F10461" t="str">
        <f>VLOOKUP($A10461,Content!$B$1:$D$1001,MATCH(reactions!F$1,Content!$B$1:$D$1,0),0)</f>
        <v>video</v>
      </c>
      <c r="G10461" t="str">
        <f>VLOOKUP($A10461,Content!$B$1:$D$1001,MATCH(reactions!G$1,Content!$B$1:$D$1,0),0)</f>
        <v>healthy eating</v>
      </c>
      <c r="H10461">
        <f>VLOOKUP(B10461,'reaction types'!$A$1:$C$17,MATCH(reactions!H$1,'reaction types'!$A$1:$C$1,0),0)</f>
        <v>35</v>
      </c>
    </row>
    <row r="10462" spans="1:8">
      <c r="A10462" t="s">
        <v>995</v>
      </c>
      <c r="B10462" t="s">
        <v>1052</v>
      </c>
      <c r="C10462" s="2">
        <v>44035.70416666667</v>
      </c>
      <c r="D10462" s="2" t="str">
        <f t="shared" si="165"/>
        <v>July</v>
      </c>
      <c r="E10462" s="2"/>
      <c r="F10462" t="str">
        <f>VLOOKUP($A10462,Content!$B$1:$D$1001,MATCH(reactions!F$1,Content!$B$1:$D$1,0),0)</f>
        <v>video</v>
      </c>
      <c r="G10462" t="str">
        <f>VLOOKUP($A10462,Content!$B$1:$D$1001,MATCH(reactions!G$1,Content!$B$1:$D$1,0),0)</f>
        <v>healthy eating</v>
      </c>
      <c r="H10462">
        <f>VLOOKUP(B10462,'reaction types'!$A$1:$C$17,MATCH(reactions!H$1,'reaction types'!$A$1:$C$1,0),0)</f>
        <v>72</v>
      </c>
    </row>
    <row r="10463" spans="1:8">
      <c r="A10463" t="s">
        <v>995</v>
      </c>
      <c r="B10463" t="s">
        <v>1044</v>
      </c>
      <c r="C10463" s="2">
        <v>44040.599305555559</v>
      </c>
      <c r="D10463" s="2" t="str">
        <f t="shared" si="165"/>
        <v>July</v>
      </c>
      <c r="E10463" s="2"/>
      <c r="F10463" t="str">
        <f>VLOOKUP($A10463,Content!$B$1:$D$1001,MATCH(reactions!F$1,Content!$B$1:$D$1,0),0)</f>
        <v>video</v>
      </c>
      <c r="G10463" t="str">
        <f>VLOOKUP($A10463,Content!$B$1:$D$1001,MATCH(reactions!G$1,Content!$B$1:$D$1,0),0)</f>
        <v>healthy eating</v>
      </c>
      <c r="H10463">
        <f>VLOOKUP(B10463,'reaction types'!$A$1:$C$17,MATCH(reactions!H$1,'reaction types'!$A$1:$C$1,0),0)</f>
        <v>65</v>
      </c>
    </row>
    <row r="10464" spans="1:8">
      <c r="A10464" t="s">
        <v>996</v>
      </c>
      <c r="B10464" t="s">
        <v>1042</v>
      </c>
      <c r="C10464" s="2">
        <v>44018.343055555553</v>
      </c>
      <c r="D10464" s="2" t="str">
        <f t="shared" si="165"/>
        <v>July</v>
      </c>
      <c r="E10464" s="2"/>
      <c r="F10464" t="str">
        <f>VLOOKUP($A10464,Content!$B$1:$D$1001,MATCH(reactions!F$1,Content!$B$1:$D$1,0),0)</f>
        <v>video</v>
      </c>
      <c r="G10464" t="str">
        <f>VLOOKUP($A10464,Content!$B$1:$D$1001,MATCH(reactions!G$1,Content!$B$1:$D$1,0),0)</f>
        <v>food</v>
      </c>
      <c r="H10464">
        <f>VLOOKUP(B10464,'reaction types'!$A$1:$C$17,MATCH(reactions!H$1,'reaction types'!$A$1:$C$1,0),0)</f>
        <v>70</v>
      </c>
    </row>
    <row r="10465" spans="1:8">
      <c r="A10465" t="s">
        <v>996</v>
      </c>
      <c r="B10465" t="s">
        <v>1047</v>
      </c>
      <c r="C10465" s="2">
        <v>44024.666666666664</v>
      </c>
      <c r="D10465" s="2" t="str">
        <f t="shared" si="165"/>
        <v>July</v>
      </c>
      <c r="E10465" s="2"/>
      <c r="F10465" t="str">
        <f>VLOOKUP($A10465,Content!$B$1:$D$1001,MATCH(reactions!F$1,Content!$B$1:$D$1,0),0)</f>
        <v>video</v>
      </c>
      <c r="G10465" t="str">
        <f>VLOOKUP($A10465,Content!$B$1:$D$1001,MATCH(reactions!G$1,Content!$B$1:$D$1,0),0)</f>
        <v>food</v>
      </c>
      <c r="H10465">
        <f>VLOOKUP(B10465,'reaction types'!$A$1:$C$17,MATCH(reactions!H$1,'reaction types'!$A$1:$C$1,0),0)</f>
        <v>45</v>
      </c>
    </row>
    <row r="10466" spans="1:8">
      <c r="A10466" t="s">
        <v>996</v>
      </c>
      <c r="B10466" t="s">
        <v>1041</v>
      </c>
      <c r="C10466" s="2">
        <v>44016.831250000003</v>
      </c>
      <c r="D10466" s="2" t="str">
        <f t="shared" si="165"/>
        <v>July</v>
      </c>
      <c r="E10466" s="2"/>
      <c r="F10466" t="str">
        <f>VLOOKUP($A10466,Content!$B$1:$D$1001,MATCH(reactions!F$1,Content!$B$1:$D$1,0),0)</f>
        <v>video</v>
      </c>
      <c r="G10466" t="str">
        <f>VLOOKUP($A10466,Content!$B$1:$D$1001,MATCH(reactions!G$1,Content!$B$1:$D$1,0),0)</f>
        <v>food</v>
      </c>
      <c r="H10466">
        <f>VLOOKUP(B10466,'reaction types'!$A$1:$C$17,MATCH(reactions!H$1,'reaction types'!$A$1:$C$1,0),0)</f>
        <v>35</v>
      </c>
    </row>
    <row r="10467" spans="1:8">
      <c r="A10467" t="s">
        <v>996</v>
      </c>
      <c r="B10467" t="s">
        <v>1037</v>
      </c>
      <c r="C10467" s="2">
        <v>44043.00277777778</v>
      </c>
      <c r="D10467" s="2" t="str">
        <f t="shared" si="165"/>
        <v>July</v>
      </c>
      <c r="E10467" s="2"/>
      <c r="F10467" t="str">
        <f>VLOOKUP($A10467,Content!$B$1:$D$1001,MATCH(reactions!F$1,Content!$B$1:$D$1,0),0)</f>
        <v>video</v>
      </c>
      <c r="G10467" t="str">
        <f>VLOOKUP($A10467,Content!$B$1:$D$1001,MATCH(reactions!G$1,Content!$B$1:$D$1,0),0)</f>
        <v>food</v>
      </c>
      <c r="H10467">
        <f>VLOOKUP(B10467,'reaction types'!$A$1:$C$17,MATCH(reactions!H$1,'reaction types'!$A$1:$C$1,0),0)</f>
        <v>0</v>
      </c>
    </row>
    <row r="10468" spans="1:8">
      <c r="A10468" t="s">
        <v>997</v>
      </c>
      <c r="B10468" t="s">
        <v>1038</v>
      </c>
      <c r="C10468" s="2">
        <v>44032.984027777777</v>
      </c>
      <c r="D10468" s="2" t="str">
        <f t="shared" si="165"/>
        <v>July</v>
      </c>
      <c r="E10468" s="2"/>
      <c r="F10468" t="str">
        <f>VLOOKUP($A10468,Content!$B$1:$D$1001,MATCH(reactions!F$1,Content!$B$1:$D$1,0),0)</f>
        <v>GIF</v>
      </c>
      <c r="G10468" t="str">
        <f>VLOOKUP($A10468,Content!$B$1:$D$1001,MATCH(reactions!G$1,Content!$B$1:$D$1,0),0)</f>
        <v>animals</v>
      </c>
      <c r="H10468">
        <f>VLOOKUP(B10468,'reaction types'!$A$1:$C$17,MATCH(reactions!H$1,'reaction types'!$A$1:$C$1,0),0)</f>
        <v>10</v>
      </c>
    </row>
    <row r="10469" spans="1:8">
      <c r="A10469" t="s">
        <v>997</v>
      </c>
      <c r="B10469" t="s">
        <v>1040</v>
      </c>
      <c r="C10469" s="2">
        <v>44035.410416666666</v>
      </c>
      <c r="D10469" s="2" t="str">
        <f t="shared" si="165"/>
        <v>July</v>
      </c>
      <c r="E10469" s="2"/>
      <c r="F10469" t="str">
        <f>VLOOKUP($A10469,Content!$B$1:$D$1001,MATCH(reactions!F$1,Content!$B$1:$D$1,0),0)</f>
        <v>GIF</v>
      </c>
      <c r="G10469" t="str">
        <f>VLOOKUP($A10469,Content!$B$1:$D$1001,MATCH(reactions!G$1,Content!$B$1:$D$1,0),0)</f>
        <v>animals</v>
      </c>
      <c r="H10469">
        <f>VLOOKUP(B10469,'reaction types'!$A$1:$C$17,MATCH(reactions!H$1,'reaction types'!$A$1:$C$1,0),0)</f>
        <v>30</v>
      </c>
    </row>
    <row r="10470" spans="1:8">
      <c r="A10470" t="s">
        <v>998</v>
      </c>
      <c r="B10470" t="s">
        <v>1039</v>
      </c>
      <c r="C10470" s="2">
        <v>44022.424305555556</v>
      </c>
      <c r="D10470" s="2" t="str">
        <f t="shared" si="165"/>
        <v>July</v>
      </c>
      <c r="E10470" s="2"/>
      <c r="F10470" t="str">
        <f>VLOOKUP($A10470,Content!$B$1:$D$1001,MATCH(reactions!F$1,Content!$B$1:$D$1,0),0)</f>
        <v>audio</v>
      </c>
      <c r="G10470" t="str">
        <f>VLOOKUP($A10470,Content!$B$1:$D$1001,MATCH(reactions!G$1,Content!$B$1:$D$1,0),0)</f>
        <v>science</v>
      </c>
      <c r="H10470">
        <f>VLOOKUP(B10470,'reaction types'!$A$1:$C$17,MATCH(reactions!H$1,'reaction types'!$A$1:$C$1,0),0)</f>
        <v>15</v>
      </c>
    </row>
    <row r="10471" spans="1:8">
      <c r="A10471" t="s">
        <v>999</v>
      </c>
      <c r="B10471" t="s">
        <v>1051</v>
      </c>
      <c r="C10471" s="2">
        <v>44034.12222222222</v>
      </c>
      <c r="D10471" s="2" t="str">
        <f t="shared" si="165"/>
        <v>July</v>
      </c>
      <c r="E10471" s="2"/>
      <c r="F10471" t="str">
        <f>VLOOKUP($A10471,Content!$B$1:$D$1001,MATCH(reactions!F$1,Content!$B$1:$D$1,0),0)</f>
        <v>video</v>
      </c>
      <c r="G10471" t="str">
        <f>VLOOKUP($A10471,Content!$B$1:$D$1001,MATCH(reactions!G$1,Content!$B$1:$D$1,0),0)</f>
        <v>technology</v>
      </c>
      <c r="H10471">
        <f>VLOOKUP(B10471,'reaction types'!$A$1:$C$17,MATCH(reactions!H$1,'reaction types'!$A$1:$C$1,0),0)</f>
        <v>70</v>
      </c>
    </row>
    <row r="10472" spans="1:8">
      <c r="A10472" t="s">
        <v>999</v>
      </c>
      <c r="B10472" t="s">
        <v>1050</v>
      </c>
      <c r="C10472" s="2">
        <v>44013.157638888886</v>
      </c>
      <c r="D10472" s="2" t="str">
        <f t="shared" si="165"/>
        <v>July</v>
      </c>
      <c r="E10472" s="2"/>
      <c r="F10472" t="str">
        <f>VLOOKUP($A10472,Content!$B$1:$D$1001,MATCH(reactions!F$1,Content!$B$1:$D$1,0),0)</f>
        <v>video</v>
      </c>
      <c r="G10472" t="str">
        <f>VLOOKUP($A10472,Content!$B$1:$D$1001,MATCH(reactions!G$1,Content!$B$1:$D$1,0),0)</f>
        <v>technology</v>
      </c>
      <c r="H10472">
        <f>VLOOKUP(B10472,'reaction types'!$A$1:$C$17,MATCH(reactions!H$1,'reaction types'!$A$1:$C$1,0),0)</f>
        <v>60</v>
      </c>
    </row>
    <row r="10473" spans="1:8">
      <c r="A10473" t="s">
        <v>999</v>
      </c>
      <c r="B10473" t="s">
        <v>1046</v>
      </c>
      <c r="C10473" s="2">
        <v>44032.655555555553</v>
      </c>
      <c r="D10473" s="2" t="str">
        <f t="shared" si="165"/>
        <v>July</v>
      </c>
      <c r="E10473" s="2"/>
      <c r="F10473" t="str">
        <f>VLOOKUP($A10473,Content!$B$1:$D$1001,MATCH(reactions!F$1,Content!$B$1:$D$1,0),0)</f>
        <v>video</v>
      </c>
      <c r="G10473" t="str">
        <f>VLOOKUP($A10473,Content!$B$1:$D$1001,MATCH(reactions!G$1,Content!$B$1:$D$1,0),0)</f>
        <v>technology</v>
      </c>
      <c r="H10473">
        <f>VLOOKUP(B10473,'reaction types'!$A$1:$C$17,MATCH(reactions!H$1,'reaction types'!$A$1:$C$1,0),0)</f>
        <v>75</v>
      </c>
    </row>
    <row r="10474" spans="1:8">
      <c r="A10474" t="s">
        <v>999</v>
      </c>
      <c r="B10474" t="s">
        <v>1037</v>
      </c>
      <c r="C10474" s="2">
        <v>44026.386805555558</v>
      </c>
      <c r="D10474" s="2" t="str">
        <f t="shared" si="165"/>
        <v>July</v>
      </c>
      <c r="E10474" s="2"/>
      <c r="F10474" t="str">
        <f>VLOOKUP($A10474,Content!$B$1:$D$1001,MATCH(reactions!F$1,Content!$B$1:$D$1,0),0)</f>
        <v>video</v>
      </c>
      <c r="G10474" t="str">
        <f>VLOOKUP($A10474,Content!$B$1:$D$1001,MATCH(reactions!G$1,Content!$B$1:$D$1,0),0)</f>
        <v>technology</v>
      </c>
      <c r="H10474">
        <f>VLOOKUP(B10474,'reaction types'!$A$1:$C$17,MATCH(reactions!H$1,'reaction types'!$A$1:$C$1,0),0)</f>
        <v>0</v>
      </c>
    </row>
    <row r="10475" spans="1:8">
      <c r="A10475" t="s">
        <v>1000</v>
      </c>
      <c r="B10475" t="s">
        <v>1041</v>
      </c>
      <c r="C10475" s="2">
        <v>44029.026388888888</v>
      </c>
      <c r="D10475" s="2" t="str">
        <f t="shared" si="165"/>
        <v>July</v>
      </c>
      <c r="E10475" s="2"/>
      <c r="F10475" t="str">
        <f>VLOOKUP($A10475,Content!$B$1:$D$1001,MATCH(reactions!F$1,Content!$B$1:$D$1,0),0)</f>
        <v>GIF</v>
      </c>
      <c r="G10475" t="str">
        <f>VLOOKUP($A10475,Content!$B$1:$D$1001,MATCH(reactions!G$1,Content!$B$1:$D$1,0),0)</f>
        <v>studying</v>
      </c>
      <c r="H10475">
        <f>VLOOKUP(B10475,'reaction types'!$A$1:$C$17,MATCH(reactions!H$1,'reaction types'!$A$1:$C$1,0),0)</f>
        <v>35</v>
      </c>
    </row>
    <row r="10476" spans="1:8">
      <c r="A10476" t="s">
        <v>1000</v>
      </c>
      <c r="B10476" t="s">
        <v>1040</v>
      </c>
      <c r="C10476" s="2">
        <v>44022.976388888892</v>
      </c>
      <c r="D10476" s="2" t="str">
        <f t="shared" si="165"/>
        <v>July</v>
      </c>
      <c r="E10476" s="2"/>
      <c r="F10476" t="str">
        <f>VLOOKUP($A10476,Content!$B$1:$D$1001,MATCH(reactions!F$1,Content!$B$1:$D$1,0),0)</f>
        <v>GIF</v>
      </c>
      <c r="G10476" t="str">
        <f>VLOOKUP($A10476,Content!$B$1:$D$1001,MATCH(reactions!G$1,Content!$B$1:$D$1,0),0)</f>
        <v>studying</v>
      </c>
      <c r="H10476">
        <f>VLOOKUP(B10476,'reaction types'!$A$1:$C$17,MATCH(reactions!H$1,'reaction types'!$A$1:$C$1,0),0)</f>
        <v>30</v>
      </c>
    </row>
    <row r="10477" spans="1:8">
      <c r="A10477" t="s">
        <v>1001</v>
      </c>
      <c r="B10477" t="s">
        <v>1045</v>
      </c>
      <c r="C10477" s="2">
        <v>44013.977083333331</v>
      </c>
      <c r="D10477" s="2" t="str">
        <f t="shared" si="165"/>
        <v>July</v>
      </c>
      <c r="E10477" s="2"/>
      <c r="F10477" t="str">
        <f>VLOOKUP($A10477,Content!$B$1:$D$1001,MATCH(reactions!F$1,Content!$B$1:$D$1,0),0)</f>
        <v>photo</v>
      </c>
      <c r="G10477" t="str">
        <f>VLOOKUP($A10477,Content!$B$1:$D$1001,MATCH(reactions!G$1,Content!$B$1:$D$1,0),0)</f>
        <v>dogs</v>
      </c>
      <c r="H10477">
        <f>VLOOKUP(B10477,'reaction types'!$A$1:$C$17,MATCH(reactions!H$1,'reaction types'!$A$1:$C$1,0),0)</f>
        <v>20</v>
      </c>
    </row>
    <row r="10478" spans="1:8">
      <c r="A10478" t="s">
        <v>1001</v>
      </c>
      <c r="B10478" t="s">
        <v>1051</v>
      </c>
      <c r="C10478" s="2">
        <v>44035.478472222225</v>
      </c>
      <c r="D10478" s="2" t="str">
        <f t="shared" si="165"/>
        <v>July</v>
      </c>
      <c r="E10478" s="2"/>
      <c r="F10478" t="str">
        <f>VLOOKUP($A10478,Content!$B$1:$D$1001,MATCH(reactions!F$1,Content!$B$1:$D$1,0),0)</f>
        <v>photo</v>
      </c>
      <c r="G10478" t="str">
        <f>VLOOKUP($A10478,Content!$B$1:$D$1001,MATCH(reactions!G$1,Content!$B$1:$D$1,0),0)</f>
        <v>dogs</v>
      </c>
      <c r="H10478">
        <f>VLOOKUP(B10478,'reaction types'!$A$1:$C$17,MATCH(reactions!H$1,'reaction types'!$A$1:$C$1,0),0)</f>
        <v>70</v>
      </c>
    </row>
    <row r="10479" spans="1:8">
      <c r="A10479" t="s">
        <v>1004</v>
      </c>
      <c r="B10479" t="s">
        <v>1048</v>
      </c>
      <c r="C10479" s="2">
        <v>44040.107638888891</v>
      </c>
      <c r="D10479" s="2" t="str">
        <f t="shared" si="165"/>
        <v>July</v>
      </c>
      <c r="E10479" s="2"/>
      <c r="F10479" t="str">
        <f>VLOOKUP($A10479,Content!$B$1:$D$1001,MATCH(reactions!F$1,Content!$B$1:$D$1,0),0)</f>
        <v>GIF</v>
      </c>
      <c r="G10479" t="str">
        <f>VLOOKUP($A10479,Content!$B$1:$D$1001,MATCH(reactions!G$1,Content!$B$1:$D$1,0),0)</f>
        <v>animals</v>
      </c>
      <c r="H10479">
        <f>VLOOKUP(B10479,'reaction types'!$A$1:$C$17,MATCH(reactions!H$1,'reaction types'!$A$1:$C$1,0),0)</f>
        <v>12</v>
      </c>
    </row>
    <row r="10480" spans="1:8">
      <c r="A10480" t="s">
        <v>1005</v>
      </c>
      <c r="B10480" t="s">
        <v>1037</v>
      </c>
      <c r="C10480" s="2">
        <v>44019.55972222222</v>
      </c>
      <c r="D10480" s="2" t="str">
        <f t="shared" si="165"/>
        <v>July</v>
      </c>
      <c r="E10480" s="2"/>
      <c r="F10480" t="str">
        <f>VLOOKUP($A10480,Content!$B$1:$D$1001,MATCH(reactions!F$1,Content!$B$1:$D$1,0),0)</f>
        <v>GIF</v>
      </c>
      <c r="G10480" t="str">
        <f>VLOOKUP($A10480,Content!$B$1:$D$1001,MATCH(reactions!G$1,Content!$B$1:$D$1,0),0)</f>
        <v>cooking</v>
      </c>
      <c r="H10480">
        <f>VLOOKUP(B10480,'reaction types'!$A$1:$C$17,MATCH(reactions!H$1,'reaction types'!$A$1:$C$1,0),0)</f>
        <v>0</v>
      </c>
    </row>
    <row r="10481" spans="1:8">
      <c r="A10481" t="s">
        <v>1005</v>
      </c>
      <c r="B10481" t="s">
        <v>1042</v>
      </c>
      <c r="C10481" s="2">
        <v>44019.36041666667</v>
      </c>
      <c r="D10481" s="2" t="str">
        <f t="shared" si="165"/>
        <v>July</v>
      </c>
      <c r="E10481" s="2"/>
      <c r="F10481" t="str">
        <f>VLOOKUP($A10481,Content!$B$1:$D$1001,MATCH(reactions!F$1,Content!$B$1:$D$1,0),0)</f>
        <v>GIF</v>
      </c>
      <c r="G10481" t="str">
        <f>VLOOKUP($A10481,Content!$B$1:$D$1001,MATCH(reactions!G$1,Content!$B$1:$D$1,0),0)</f>
        <v>cooking</v>
      </c>
      <c r="H10481">
        <f>VLOOKUP(B10481,'reaction types'!$A$1:$C$17,MATCH(reactions!H$1,'reaction types'!$A$1:$C$1,0),0)</f>
        <v>70</v>
      </c>
    </row>
    <row r="10482" spans="1:8">
      <c r="A10482" t="s">
        <v>1005</v>
      </c>
      <c r="B10482" t="s">
        <v>1043</v>
      </c>
      <c r="C10482" s="2">
        <v>44041.425694444442</v>
      </c>
      <c r="D10482" s="2" t="str">
        <f t="shared" si="165"/>
        <v>July</v>
      </c>
      <c r="E10482" s="2"/>
      <c r="F10482" t="str">
        <f>VLOOKUP($A10482,Content!$B$1:$D$1001,MATCH(reactions!F$1,Content!$B$1:$D$1,0),0)</f>
        <v>GIF</v>
      </c>
      <c r="G10482" t="str">
        <f>VLOOKUP($A10482,Content!$B$1:$D$1001,MATCH(reactions!G$1,Content!$B$1:$D$1,0),0)</f>
        <v>cooking</v>
      </c>
      <c r="H10482">
        <f>VLOOKUP(B10482,'reaction types'!$A$1:$C$17,MATCH(reactions!H$1,'reaction types'!$A$1:$C$1,0),0)</f>
        <v>5</v>
      </c>
    </row>
    <row r="10483" spans="1:8">
      <c r="A10483" t="s">
        <v>1006</v>
      </c>
      <c r="B10483" t="s">
        <v>1042</v>
      </c>
      <c r="C10483" s="2">
        <v>44036.442361111112</v>
      </c>
      <c r="D10483" s="2" t="str">
        <f t="shared" si="165"/>
        <v>July</v>
      </c>
      <c r="E10483" s="2"/>
      <c r="F10483" t="str">
        <f>VLOOKUP($A10483,Content!$B$1:$D$1001,MATCH(reactions!F$1,Content!$B$1:$D$1,0),0)</f>
        <v>audio</v>
      </c>
      <c r="G10483" t="str">
        <f>VLOOKUP($A10483,Content!$B$1:$D$1001,MATCH(reactions!G$1,Content!$B$1:$D$1,0),0)</f>
        <v>healthy eating</v>
      </c>
      <c r="H10483">
        <f>VLOOKUP(B10483,'reaction types'!$A$1:$C$17,MATCH(reactions!H$1,'reaction types'!$A$1:$C$1,0),0)</f>
        <v>70</v>
      </c>
    </row>
    <row r="10484" spans="1:8">
      <c r="A10484" t="s">
        <v>1006</v>
      </c>
      <c r="B10484" t="s">
        <v>1037</v>
      </c>
      <c r="C10484" s="2">
        <v>44016.256944444445</v>
      </c>
      <c r="D10484" s="2" t="str">
        <f t="shared" si="165"/>
        <v>July</v>
      </c>
      <c r="E10484" s="2"/>
      <c r="F10484" t="str">
        <f>VLOOKUP($A10484,Content!$B$1:$D$1001,MATCH(reactions!F$1,Content!$B$1:$D$1,0),0)</f>
        <v>audio</v>
      </c>
      <c r="G10484" t="str">
        <f>VLOOKUP($A10484,Content!$B$1:$D$1001,MATCH(reactions!G$1,Content!$B$1:$D$1,0),0)</f>
        <v>healthy eating</v>
      </c>
      <c r="H10484">
        <f>VLOOKUP(B10484,'reaction types'!$A$1:$C$17,MATCH(reactions!H$1,'reaction types'!$A$1:$C$1,0),0)</f>
        <v>0</v>
      </c>
    </row>
    <row r="10485" spans="1:8">
      <c r="A10485" t="s">
        <v>1007</v>
      </c>
      <c r="B10485" t="s">
        <v>1052</v>
      </c>
      <c r="C10485" s="2">
        <v>44034.64166666667</v>
      </c>
      <c r="D10485" s="2" t="str">
        <f t="shared" si="165"/>
        <v>July</v>
      </c>
      <c r="E10485" s="2"/>
      <c r="F10485" t="str">
        <f>VLOOKUP($A10485,Content!$B$1:$D$1001,MATCH(reactions!F$1,Content!$B$1:$D$1,0),0)</f>
        <v>GIF</v>
      </c>
      <c r="G10485" t="str">
        <f>VLOOKUP($A10485,Content!$B$1:$D$1001,MATCH(reactions!G$1,Content!$B$1:$D$1,0),0)</f>
        <v>studying</v>
      </c>
      <c r="H10485">
        <f>VLOOKUP(B10485,'reaction types'!$A$1:$C$17,MATCH(reactions!H$1,'reaction types'!$A$1:$C$1,0),0)</f>
        <v>72</v>
      </c>
    </row>
    <row r="10486" spans="1:8">
      <c r="A10486" t="s">
        <v>1007</v>
      </c>
      <c r="B10486" t="s">
        <v>1049</v>
      </c>
      <c r="C10486" s="2">
        <v>44013.927083333336</v>
      </c>
      <c r="D10486" s="2" t="str">
        <f t="shared" si="165"/>
        <v>July</v>
      </c>
      <c r="E10486" s="2"/>
      <c r="F10486" t="str">
        <f>VLOOKUP($A10486,Content!$B$1:$D$1001,MATCH(reactions!F$1,Content!$B$1:$D$1,0),0)</f>
        <v>GIF</v>
      </c>
      <c r="G10486" t="str">
        <f>VLOOKUP($A10486,Content!$B$1:$D$1001,MATCH(reactions!G$1,Content!$B$1:$D$1,0),0)</f>
        <v>studying</v>
      </c>
      <c r="H10486">
        <f>VLOOKUP(B10486,'reaction types'!$A$1:$C$17,MATCH(reactions!H$1,'reaction types'!$A$1:$C$1,0),0)</f>
        <v>50</v>
      </c>
    </row>
    <row r="10487" spans="1:8">
      <c r="A10487" t="s">
        <v>1008</v>
      </c>
      <c r="B10487" t="s">
        <v>1052</v>
      </c>
      <c r="C10487" s="2">
        <v>44023.118750000001</v>
      </c>
      <c r="D10487" s="2" t="str">
        <f t="shared" si="165"/>
        <v>July</v>
      </c>
      <c r="E10487" s="2"/>
      <c r="F10487" t="str">
        <f>VLOOKUP($A10487,Content!$B$1:$D$1001,MATCH(reactions!F$1,Content!$B$1:$D$1,0),0)</f>
        <v>GIF</v>
      </c>
      <c r="G10487" t="str">
        <f>VLOOKUP($A10487,Content!$B$1:$D$1001,MATCH(reactions!G$1,Content!$B$1:$D$1,0),0)</f>
        <v>culture</v>
      </c>
      <c r="H10487">
        <f>VLOOKUP(B10487,'reaction types'!$A$1:$C$17,MATCH(reactions!H$1,'reaction types'!$A$1:$C$1,0),0)</f>
        <v>72</v>
      </c>
    </row>
    <row r="10488" spans="1:8">
      <c r="A10488" t="s">
        <v>1010</v>
      </c>
      <c r="B10488" t="s">
        <v>1040</v>
      </c>
      <c r="C10488" s="2">
        <v>44026.89166666667</v>
      </c>
      <c r="D10488" s="2" t="str">
        <f t="shared" si="165"/>
        <v>July</v>
      </c>
      <c r="E10488" s="2"/>
      <c r="F10488" t="str">
        <f>VLOOKUP($A10488,Content!$B$1:$D$1001,MATCH(reactions!F$1,Content!$B$1:$D$1,0),0)</f>
        <v>audio</v>
      </c>
      <c r="G10488" t="str">
        <f>VLOOKUP($A10488,Content!$B$1:$D$1001,MATCH(reactions!G$1,Content!$B$1:$D$1,0),0)</f>
        <v>technology</v>
      </c>
      <c r="H10488">
        <f>VLOOKUP(B10488,'reaction types'!$A$1:$C$17,MATCH(reactions!H$1,'reaction types'!$A$1:$C$1,0),0)</f>
        <v>30</v>
      </c>
    </row>
    <row r="10489" spans="1:8">
      <c r="A10489" t="s">
        <v>1010</v>
      </c>
      <c r="B10489" t="s">
        <v>1042</v>
      </c>
      <c r="C10489" s="2">
        <v>44013.616666666669</v>
      </c>
      <c r="D10489" s="2" t="str">
        <f t="shared" si="165"/>
        <v>July</v>
      </c>
      <c r="E10489" s="2"/>
      <c r="F10489" t="str">
        <f>VLOOKUP($A10489,Content!$B$1:$D$1001,MATCH(reactions!F$1,Content!$B$1:$D$1,0),0)</f>
        <v>audio</v>
      </c>
      <c r="G10489" t="str">
        <f>VLOOKUP($A10489,Content!$B$1:$D$1001,MATCH(reactions!G$1,Content!$B$1:$D$1,0),0)</f>
        <v>technology</v>
      </c>
      <c r="H10489">
        <f>VLOOKUP(B10489,'reaction types'!$A$1:$C$17,MATCH(reactions!H$1,'reaction types'!$A$1:$C$1,0),0)</f>
        <v>70</v>
      </c>
    </row>
    <row r="10490" spans="1:8">
      <c r="A10490" t="s">
        <v>1011</v>
      </c>
      <c r="B10490" t="s">
        <v>1044</v>
      </c>
      <c r="C10490" s="2">
        <v>44024.618750000001</v>
      </c>
      <c r="D10490" s="2" t="str">
        <f t="shared" si="165"/>
        <v>July</v>
      </c>
      <c r="E10490" s="2"/>
      <c r="F10490" t="str">
        <f>VLOOKUP($A10490,Content!$B$1:$D$1001,MATCH(reactions!F$1,Content!$B$1:$D$1,0),0)</f>
        <v>photo</v>
      </c>
      <c r="G10490" t="str">
        <f>VLOOKUP($A10490,Content!$B$1:$D$1001,MATCH(reactions!G$1,Content!$B$1:$D$1,0),0)</f>
        <v>technology</v>
      </c>
      <c r="H10490">
        <f>VLOOKUP(B10490,'reaction types'!$A$1:$C$17,MATCH(reactions!H$1,'reaction types'!$A$1:$C$1,0),0)</f>
        <v>65</v>
      </c>
    </row>
    <row r="10491" spans="1:8">
      <c r="A10491" t="s">
        <v>1011</v>
      </c>
      <c r="B10491" t="s">
        <v>1038</v>
      </c>
      <c r="C10491" s="2">
        <v>44022.513888888891</v>
      </c>
      <c r="D10491" s="2" t="str">
        <f t="shared" si="165"/>
        <v>July</v>
      </c>
      <c r="E10491" s="2"/>
      <c r="F10491" t="str">
        <f>VLOOKUP($A10491,Content!$B$1:$D$1001,MATCH(reactions!F$1,Content!$B$1:$D$1,0),0)</f>
        <v>photo</v>
      </c>
      <c r="G10491" t="str">
        <f>VLOOKUP($A10491,Content!$B$1:$D$1001,MATCH(reactions!G$1,Content!$B$1:$D$1,0),0)</f>
        <v>technology</v>
      </c>
      <c r="H10491">
        <f>VLOOKUP(B10491,'reaction types'!$A$1:$C$17,MATCH(reactions!H$1,'reaction types'!$A$1:$C$1,0),0)</f>
        <v>10</v>
      </c>
    </row>
    <row r="10492" spans="1:8">
      <c r="A10492" t="s">
        <v>1011</v>
      </c>
      <c r="B10492" t="s">
        <v>1044</v>
      </c>
      <c r="C10492" s="2">
        <v>44014.051388888889</v>
      </c>
      <c r="D10492" s="2" t="str">
        <f t="shared" si="165"/>
        <v>July</v>
      </c>
      <c r="E10492" s="2"/>
      <c r="F10492" t="str">
        <f>VLOOKUP($A10492,Content!$B$1:$D$1001,MATCH(reactions!F$1,Content!$B$1:$D$1,0),0)</f>
        <v>photo</v>
      </c>
      <c r="G10492" t="str">
        <f>VLOOKUP($A10492,Content!$B$1:$D$1001,MATCH(reactions!G$1,Content!$B$1:$D$1,0),0)</f>
        <v>technology</v>
      </c>
      <c r="H10492">
        <f>VLOOKUP(B10492,'reaction types'!$A$1:$C$17,MATCH(reactions!H$1,'reaction types'!$A$1:$C$1,0),0)</f>
        <v>65</v>
      </c>
    </row>
    <row r="10493" spans="1:8">
      <c r="A10493" t="s">
        <v>1011</v>
      </c>
      <c r="B10493" t="s">
        <v>1052</v>
      </c>
      <c r="C10493" s="2">
        <v>44021.004861111112</v>
      </c>
      <c r="D10493" s="2" t="str">
        <f t="shared" si="165"/>
        <v>July</v>
      </c>
      <c r="E10493" s="2"/>
      <c r="F10493" t="str">
        <f>VLOOKUP($A10493,Content!$B$1:$D$1001,MATCH(reactions!F$1,Content!$B$1:$D$1,0),0)</f>
        <v>photo</v>
      </c>
      <c r="G10493" t="str">
        <f>VLOOKUP($A10493,Content!$B$1:$D$1001,MATCH(reactions!G$1,Content!$B$1:$D$1,0),0)</f>
        <v>technology</v>
      </c>
      <c r="H10493">
        <f>VLOOKUP(B10493,'reaction types'!$A$1:$C$17,MATCH(reactions!H$1,'reaction types'!$A$1:$C$1,0),0)</f>
        <v>72</v>
      </c>
    </row>
    <row r="10494" spans="1:8">
      <c r="A10494" t="s">
        <v>1011</v>
      </c>
      <c r="B10494" t="s">
        <v>1037</v>
      </c>
      <c r="C10494" s="2">
        <v>44013.369444444441</v>
      </c>
      <c r="D10494" s="2" t="str">
        <f t="shared" si="165"/>
        <v>July</v>
      </c>
      <c r="E10494" s="2"/>
      <c r="F10494" t="str">
        <f>VLOOKUP($A10494,Content!$B$1:$D$1001,MATCH(reactions!F$1,Content!$B$1:$D$1,0),0)</f>
        <v>photo</v>
      </c>
      <c r="G10494" t="str">
        <f>VLOOKUP($A10494,Content!$B$1:$D$1001,MATCH(reactions!G$1,Content!$B$1:$D$1,0),0)</f>
        <v>technology</v>
      </c>
      <c r="H10494">
        <f>VLOOKUP(B10494,'reaction types'!$A$1:$C$17,MATCH(reactions!H$1,'reaction types'!$A$1:$C$1,0),0)</f>
        <v>0</v>
      </c>
    </row>
    <row r="10495" spans="1:8">
      <c r="A10495" t="s">
        <v>1012</v>
      </c>
      <c r="B10495" t="s">
        <v>1042</v>
      </c>
      <c r="C10495" s="2">
        <v>44037.629861111112</v>
      </c>
      <c r="D10495" s="2" t="str">
        <f t="shared" si="165"/>
        <v>July</v>
      </c>
      <c r="E10495" s="2"/>
      <c r="F10495" t="str">
        <f>VLOOKUP($A10495,Content!$B$1:$D$1001,MATCH(reactions!F$1,Content!$B$1:$D$1,0),0)</f>
        <v>photo</v>
      </c>
      <c r="G10495" t="str">
        <f>VLOOKUP($A10495,Content!$B$1:$D$1001,MATCH(reactions!G$1,Content!$B$1:$D$1,0),0)</f>
        <v>healthy eating</v>
      </c>
      <c r="H10495">
        <f>VLOOKUP(B10495,'reaction types'!$A$1:$C$17,MATCH(reactions!H$1,'reaction types'!$A$1:$C$1,0),0)</f>
        <v>70</v>
      </c>
    </row>
    <row r="10496" spans="1:8">
      <c r="A10496" t="s">
        <v>1012</v>
      </c>
      <c r="B10496" t="s">
        <v>1037</v>
      </c>
      <c r="C10496" s="2">
        <v>44037.175000000003</v>
      </c>
      <c r="D10496" s="2" t="str">
        <f t="shared" si="165"/>
        <v>July</v>
      </c>
      <c r="E10496" s="2"/>
      <c r="F10496" t="str">
        <f>VLOOKUP($A10496,Content!$B$1:$D$1001,MATCH(reactions!F$1,Content!$B$1:$D$1,0),0)</f>
        <v>photo</v>
      </c>
      <c r="G10496" t="str">
        <f>VLOOKUP($A10496,Content!$B$1:$D$1001,MATCH(reactions!G$1,Content!$B$1:$D$1,0),0)</f>
        <v>healthy eating</v>
      </c>
      <c r="H10496">
        <f>VLOOKUP(B10496,'reaction types'!$A$1:$C$17,MATCH(reactions!H$1,'reaction types'!$A$1:$C$1,0),0)</f>
        <v>0</v>
      </c>
    </row>
    <row r="10497" spans="1:8">
      <c r="A10497" t="s">
        <v>1013</v>
      </c>
      <c r="B10497" t="s">
        <v>1048</v>
      </c>
      <c r="C10497" s="2">
        <v>44037.371527777781</v>
      </c>
      <c r="D10497" s="2" t="str">
        <f t="shared" si="165"/>
        <v>July</v>
      </c>
      <c r="E10497" s="2"/>
      <c r="F10497" t="str">
        <f>VLOOKUP($A10497,Content!$B$1:$D$1001,MATCH(reactions!F$1,Content!$B$1:$D$1,0),0)</f>
        <v>video</v>
      </c>
      <c r="G10497" t="str">
        <f>VLOOKUP($A10497,Content!$B$1:$D$1001,MATCH(reactions!G$1,Content!$B$1:$D$1,0),0)</f>
        <v>studying</v>
      </c>
      <c r="H10497">
        <f>VLOOKUP(B10497,'reaction types'!$A$1:$C$17,MATCH(reactions!H$1,'reaction types'!$A$1:$C$1,0),0)</f>
        <v>12</v>
      </c>
    </row>
    <row r="10498" spans="1:8">
      <c r="A10498" t="s">
        <v>1013</v>
      </c>
      <c r="B10498" t="s">
        <v>1039</v>
      </c>
      <c r="C10498" s="2">
        <v>44037.464583333334</v>
      </c>
      <c r="D10498" s="2" t="str">
        <f t="shared" si="165"/>
        <v>July</v>
      </c>
      <c r="E10498" s="2"/>
      <c r="F10498" t="str">
        <f>VLOOKUP($A10498,Content!$B$1:$D$1001,MATCH(reactions!F$1,Content!$B$1:$D$1,0),0)</f>
        <v>video</v>
      </c>
      <c r="G10498" t="str">
        <f>VLOOKUP($A10498,Content!$B$1:$D$1001,MATCH(reactions!G$1,Content!$B$1:$D$1,0),0)</f>
        <v>studying</v>
      </c>
      <c r="H10498">
        <f>VLOOKUP(B10498,'reaction types'!$A$1:$C$17,MATCH(reactions!H$1,'reaction types'!$A$1:$C$1,0),0)</f>
        <v>15</v>
      </c>
    </row>
    <row r="10499" spans="1:8">
      <c r="A10499" t="s">
        <v>1013</v>
      </c>
      <c r="B10499" t="s">
        <v>1044</v>
      </c>
      <c r="C10499" s="2">
        <v>44031.48541666667</v>
      </c>
      <c r="D10499" s="2" t="str">
        <f t="shared" ref="D10499:D10562" si="166">TEXT(C10499,"mmmm")</f>
        <v>July</v>
      </c>
      <c r="E10499" s="2"/>
      <c r="F10499" t="str">
        <f>VLOOKUP($A10499,Content!$B$1:$D$1001,MATCH(reactions!F$1,Content!$B$1:$D$1,0),0)</f>
        <v>video</v>
      </c>
      <c r="G10499" t="str">
        <f>VLOOKUP($A10499,Content!$B$1:$D$1001,MATCH(reactions!G$1,Content!$B$1:$D$1,0),0)</f>
        <v>studying</v>
      </c>
      <c r="H10499">
        <f>VLOOKUP(B10499,'reaction types'!$A$1:$C$17,MATCH(reactions!H$1,'reaction types'!$A$1:$C$1,0),0)</f>
        <v>65</v>
      </c>
    </row>
    <row r="10500" spans="1:8">
      <c r="A10500" t="s">
        <v>1014</v>
      </c>
      <c r="B10500" t="s">
        <v>1051</v>
      </c>
      <c r="C10500" s="2">
        <v>44015.20208333333</v>
      </c>
      <c r="D10500" s="2" t="str">
        <f t="shared" si="166"/>
        <v>July</v>
      </c>
      <c r="E10500" s="2"/>
      <c r="F10500" t="str">
        <f>VLOOKUP($A10500,Content!$B$1:$D$1001,MATCH(reactions!F$1,Content!$B$1:$D$1,0),0)</f>
        <v>audio</v>
      </c>
      <c r="G10500" t="str">
        <f>VLOOKUP($A10500,Content!$B$1:$D$1001,MATCH(reactions!G$1,Content!$B$1:$D$1,0),0)</f>
        <v>cooking</v>
      </c>
      <c r="H10500">
        <f>VLOOKUP(B10500,'reaction types'!$A$1:$C$17,MATCH(reactions!H$1,'reaction types'!$A$1:$C$1,0),0)</f>
        <v>70</v>
      </c>
    </row>
    <row r="10501" spans="1:8">
      <c r="A10501" t="s">
        <v>1014</v>
      </c>
      <c r="B10501" t="s">
        <v>1048</v>
      </c>
      <c r="C10501" s="2">
        <v>44027.908333333333</v>
      </c>
      <c r="D10501" s="2" t="str">
        <f t="shared" si="166"/>
        <v>July</v>
      </c>
      <c r="E10501" s="2"/>
      <c r="F10501" t="str">
        <f>VLOOKUP($A10501,Content!$B$1:$D$1001,MATCH(reactions!F$1,Content!$B$1:$D$1,0),0)</f>
        <v>audio</v>
      </c>
      <c r="G10501" t="str">
        <f>VLOOKUP($A10501,Content!$B$1:$D$1001,MATCH(reactions!G$1,Content!$B$1:$D$1,0),0)</f>
        <v>cooking</v>
      </c>
      <c r="H10501">
        <f>VLOOKUP(B10501,'reaction types'!$A$1:$C$17,MATCH(reactions!H$1,'reaction types'!$A$1:$C$1,0),0)</f>
        <v>12</v>
      </c>
    </row>
    <row r="10502" spans="1:8">
      <c r="A10502" t="s">
        <v>1014</v>
      </c>
      <c r="B10502" t="s">
        <v>1041</v>
      </c>
      <c r="C10502" s="2">
        <v>44022.869444444441</v>
      </c>
      <c r="D10502" s="2" t="str">
        <f t="shared" si="166"/>
        <v>July</v>
      </c>
      <c r="E10502" s="2"/>
      <c r="F10502" t="str">
        <f>VLOOKUP($A10502,Content!$B$1:$D$1001,MATCH(reactions!F$1,Content!$B$1:$D$1,0),0)</f>
        <v>audio</v>
      </c>
      <c r="G10502" t="str">
        <f>VLOOKUP($A10502,Content!$B$1:$D$1001,MATCH(reactions!G$1,Content!$B$1:$D$1,0),0)</f>
        <v>cooking</v>
      </c>
      <c r="H10502">
        <f>VLOOKUP(B10502,'reaction types'!$A$1:$C$17,MATCH(reactions!H$1,'reaction types'!$A$1:$C$1,0),0)</f>
        <v>35</v>
      </c>
    </row>
    <row r="10503" spans="1:8">
      <c r="A10503" t="s">
        <v>1014</v>
      </c>
      <c r="B10503" t="s">
        <v>1040</v>
      </c>
      <c r="C10503" s="2">
        <v>44040.800000000003</v>
      </c>
      <c r="D10503" s="2" t="str">
        <f t="shared" si="166"/>
        <v>July</v>
      </c>
      <c r="E10503" s="2"/>
      <c r="F10503" t="str">
        <f>VLOOKUP($A10503,Content!$B$1:$D$1001,MATCH(reactions!F$1,Content!$B$1:$D$1,0),0)</f>
        <v>audio</v>
      </c>
      <c r="G10503" t="str">
        <f>VLOOKUP($A10503,Content!$B$1:$D$1001,MATCH(reactions!G$1,Content!$B$1:$D$1,0),0)</f>
        <v>cooking</v>
      </c>
      <c r="H10503">
        <f>VLOOKUP(B10503,'reaction types'!$A$1:$C$17,MATCH(reactions!H$1,'reaction types'!$A$1:$C$1,0),0)</f>
        <v>30</v>
      </c>
    </row>
    <row r="10504" spans="1:8">
      <c r="A10504" t="s">
        <v>1014</v>
      </c>
      <c r="B10504" t="s">
        <v>1043</v>
      </c>
      <c r="C10504" s="2">
        <v>44023.699305555558</v>
      </c>
      <c r="D10504" s="2" t="str">
        <f t="shared" si="166"/>
        <v>July</v>
      </c>
      <c r="E10504" s="2"/>
      <c r="F10504" t="str">
        <f>VLOOKUP($A10504,Content!$B$1:$D$1001,MATCH(reactions!F$1,Content!$B$1:$D$1,0),0)</f>
        <v>audio</v>
      </c>
      <c r="G10504" t="str">
        <f>VLOOKUP($A10504,Content!$B$1:$D$1001,MATCH(reactions!G$1,Content!$B$1:$D$1,0),0)</f>
        <v>cooking</v>
      </c>
      <c r="H10504">
        <f>VLOOKUP(B10504,'reaction types'!$A$1:$C$17,MATCH(reactions!H$1,'reaction types'!$A$1:$C$1,0),0)</f>
        <v>5</v>
      </c>
    </row>
    <row r="10505" spans="1:8">
      <c r="A10505" t="s">
        <v>1014</v>
      </c>
      <c r="B10505" t="s">
        <v>1047</v>
      </c>
      <c r="C10505" s="2">
        <v>44015.744444444441</v>
      </c>
      <c r="D10505" s="2" t="str">
        <f t="shared" si="166"/>
        <v>July</v>
      </c>
      <c r="E10505" s="2"/>
      <c r="F10505" t="str">
        <f>VLOOKUP($A10505,Content!$B$1:$D$1001,MATCH(reactions!F$1,Content!$B$1:$D$1,0),0)</f>
        <v>audio</v>
      </c>
      <c r="G10505" t="str">
        <f>VLOOKUP($A10505,Content!$B$1:$D$1001,MATCH(reactions!G$1,Content!$B$1:$D$1,0),0)</f>
        <v>cooking</v>
      </c>
      <c r="H10505">
        <f>VLOOKUP(B10505,'reaction types'!$A$1:$C$17,MATCH(reactions!H$1,'reaction types'!$A$1:$C$1,0),0)</f>
        <v>45</v>
      </c>
    </row>
    <row r="10506" spans="1:8">
      <c r="A10506" s="1" t="s">
        <v>1015</v>
      </c>
      <c r="B10506" t="s">
        <v>1043</v>
      </c>
      <c r="C10506" s="2">
        <v>44024.388194444444</v>
      </c>
      <c r="D10506" s="2" t="str">
        <f t="shared" si="166"/>
        <v>July</v>
      </c>
      <c r="E10506" s="2"/>
      <c r="F10506" t="str">
        <f>VLOOKUP($A10506,Content!$B$1:$D$1001,MATCH(reactions!F$1,Content!$B$1:$D$1,0),0)</f>
        <v>video</v>
      </c>
      <c r="G10506" t="str">
        <f>VLOOKUP($A10506,Content!$B$1:$D$1001,MATCH(reactions!G$1,Content!$B$1:$D$1,0),0)</f>
        <v>Science</v>
      </c>
      <c r="H10506">
        <f>VLOOKUP(B10506,'reaction types'!$A$1:$C$17,MATCH(reactions!H$1,'reaction types'!$A$1:$C$1,0),0)</f>
        <v>5</v>
      </c>
    </row>
    <row r="10507" spans="1:8">
      <c r="A10507" s="1" t="s">
        <v>1015</v>
      </c>
      <c r="B10507" t="s">
        <v>1041</v>
      </c>
      <c r="C10507" s="2">
        <v>44039.914583333331</v>
      </c>
      <c r="D10507" s="2" t="str">
        <f t="shared" si="166"/>
        <v>July</v>
      </c>
      <c r="E10507" s="2"/>
      <c r="F10507" t="str">
        <f>VLOOKUP($A10507,Content!$B$1:$D$1001,MATCH(reactions!F$1,Content!$B$1:$D$1,0),0)</f>
        <v>video</v>
      </c>
      <c r="G10507" t="str">
        <f>VLOOKUP($A10507,Content!$B$1:$D$1001,MATCH(reactions!G$1,Content!$B$1:$D$1,0),0)</f>
        <v>Science</v>
      </c>
      <c r="H10507">
        <f>VLOOKUP(B10507,'reaction types'!$A$1:$C$17,MATCH(reactions!H$1,'reaction types'!$A$1:$C$1,0),0)</f>
        <v>35</v>
      </c>
    </row>
    <row r="10508" spans="1:8">
      <c r="A10508" s="1" t="s">
        <v>1015</v>
      </c>
      <c r="B10508" t="s">
        <v>1041</v>
      </c>
      <c r="C10508" s="2">
        <v>44028.775694444441</v>
      </c>
      <c r="D10508" s="2" t="str">
        <f t="shared" si="166"/>
        <v>July</v>
      </c>
      <c r="E10508" s="2"/>
      <c r="F10508" t="str">
        <f>VLOOKUP($A10508,Content!$B$1:$D$1001,MATCH(reactions!F$1,Content!$B$1:$D$1,0),0)</f>
        <v>video</v>
      </c>
      <c r="G10508" t="str">
        <f>VLOOKUP($A10508,Content!$B$1:$D$1001,MATCH(reactions!G$1,Content!$B$1:$D$1,0),0)</f>
        <v>Science</v>
      </c>
      <c r="H10508">
        <f>VLOOKUP(B10508,'reaction types'!$A$1:$C$17,MATCH(reactions!H$1,'reaction types'!$A$1:$C$1,0),0)</f>
        <v>35</v>
      </c>
    </row>
    <row r="10509" spans="1:8">
      <c r="A10509" t="s">
        <v>1016</v>
      </c>
      <c r="B10509" t="s">
        <v>1046</v>
      </c>
      <c r="C10509" s="2">
        <v>44018.094444444447</v>
      </c>
      <c r="D10509" s="2" t="str">
        <f t="shared" si="166"/>
        <v>July</v>
      </c>
      <c r="E10509" s="2"/>
      <c r="F10509" t="str">
        <f>VLOOKUP($A10509,Content!$B$1:$D$1001,MATCH(reactions!F$1,Content!$B$1:$D$1,0),0)</f>
        <v>photo</v>
      </c>
      <c r="G10509" t="str">
        <f>VLOOKUP($A10509,Content!$B$1:$D$1001,MATCH(reactions!G$1,Content!$B$1:$D$1,0),0)</f>
        <v>animals</v>
      </c>
      <c r="H10509">
        <f>VLOOKUP(B10509,'reaction types'!$A$1:$C$17,MATCH(reactions!H$1,'reaction types'!$A$1:$C$1,0),0)</f>
        <v>75</v>
      </c>
    </row>
    <row r="10510" spans="1:8">
      <c r="A10510" t="s">
        <v>1020</v>
      </c>
      <c r="B10510" t="s">
        <v>1045</v>
      </c>
      <c r="C10510" s="2">
        <v>44035.863194444442</v>
      </c>
      <c r="D10510" s="2" t="str">
        <f t="shared" si="166"/>
        <v>July</v>
      </c>
      <c r="E10510" s="2"/>
      <c r="F10510" t="str">
        <f>VLOOKUP($A10510,Content!$B$1:$D$1001,MATCH(reactions!F$1,Content!$B$1:$D$1,0),0)</f>
        <v>video</v>
      </c>
      <c r="G10510" t="str">
        <f>VLOOKUP($A10510,Content!$B$1:$D$1001,MATCH(reactions!G$1,Content!$B$1:$D$1,0),0)</f>
        <v>tennis</v>
      </c>
      <c r="H10510">
        <f>VLOOKUP(B10510,'reaction types'!$A$1:$C$17,MATCH(reactions!H$1,'reaction types'!$A$1:$C$1,0),0)</f>
        <v>20</v>
      </c>
    </row>
    <row r="10511" spans="1:8">
      <c r="A10511" t="s">
        <v>1020</v>
      </c>
      <c r="B10511" t="s">
        <v>1041</v>
      </c>
      <c r="C10511" s="2">
        <v>44014.006944444445</v>
      </c>
      <c r="D10511" s="2" t="str">
        <f t="shared" si="166"/>
        <v>July</v>
      </c>
      <c r="E10511" s="2"/>
      <c r="F10511" t="str">
        <f>VLOOKUP($A10511,Content!$B$1:$D$1001,MATCH(reactions!F$1,Content!$B$1:$D$1,0),0)</f>
        <v>video</v>
      </c>
      <c r="G10511" t="str">
        <f>VLOOKUP($A10511,Content!$B$1:$D$1001,MATCH(reactions!G$1,Content!$B$1:$D$1,0),0)</f>
        <v>tennis</v>
      </c>
      <c r="H10511">
        <f>VLOOKUP(B10511,'reaction types'!$A$1:$C$17,MATCH(reactions!H$1,'reaction types'!$A$1:$C$1,0),0)</f>
        <v>35</v>
      </c>
    </row>
    <row r="10512" spans="1:8">
      <c r="A10512" t="s">
        <v>1021</v>
      </c>
      <c r="B10512" t="s">
        <v>1052</v>
      </c>
      <c r="C10512" s="2">
        <v>44015.938888888886</v>
      </c>
      <c r="D10512" s="2" t="str">
        <f t="shared" si="166"/>
        <v>July</v>
      </c>
      <c r="E10512" s="2"/>
      <c r="F10512" t="str">
        <f>VLOOKUP($A10512,Content!$B$1:$D$1001,MATCH(reactions!F$1,Content!$B$1:$D$1,0),0)</f>
        <v>photo</v>
      </c>
      <c r="G10512" t="str">
        <f>VLOOKUP($A10512,Content!$B$1:$D$1001,MATCH(reactions!G$1,Content!$B$1:$D$1,0),0)</f>
        <v>culture</v>
      </c>
      <c r="H10512">
        <f>VLOOKUP(B10512,'reaction types'!$A$1:$C$17,MATCH(reactions!H$1,'reaction types'!$A$1:$C$1,0),0)</f>
        <v>72</v>
      </c>
    </row>
    <row r="10513" spans="1:8">
      <c r="A10513" t="s">
        <v>1021</v>
      </c>
      <c r="B10513" t="s">
        <v>1037</v>
      </c>
      <c r="C10513" s="2">
        <v>44042.06527777778</v>
      </c>
      <c r="D10513" s="2" t="str">
        <f t="shared" si="166"/>
        <v>July</v>
      </c>
      <c r="E10513" s="2"/>
      <c r="F10513" t="str">
        <f>VLOOKUP($A10513,Content!$B$1:$D$1001,MATCH(reactions!F$1,Content!$B$1:$D$1,0),0)</f>
        <v>photo</v>
      </c>
      <c r="G10513" t="str">
        <f>VLOOKUP($A10513,Content!$B$1:$D$1001,MATCH(reactions!G$1,Content!$B$1:$D$1,0),0)</f>
        <v>culture</v>
      </c>
      <c r="H10513">
        <f>VLOOKUP(B10513,'reaction types'!$A$1:$C$17,MATCH(reactions!H$1,'reaction types'!$A$1:$C$1,0),0)</f>
        <v>0</v>
      </c>
    </row>
    <row r="10514" spans="1:8">
      <c r="A10514" t="s">
        <v>1021</v>
      </c>
      <c r="B10514" t="s">
        <v>1037</v>
      </c>
      <c r="C10514" s="2">
        <v>44027.506944444445</v>
      </c>
      <c r="D10514" s="2" t="str">
        <f t="shared" si="166"/>
        <v>July</v>
      </c>
      <c r="E10514" s="2"/>
      <c r="F10514" t="str">
        <f>VLOOKUP($A10514,Content!$B$1:$D$1001,MATCH(reactions!F$1,Content!$B$1:$D$1,0),0)</f>
        <v>photo</v>
      </c>
      <c r="G10514" t="str">
        <f>VLOOKUP($A10514,Content!$B$1:$D$1001,MATCH(reactions!G$1,Content!$B$1:$D$1,0),0)</f>
        <v>culture</v>
      </c>
      <c r="H10514">
        <f>VLOOKUP(B10514,'reaction types'!$A$1:$C$17,MATCH(reactions!H$1,'reaction types'!$A$1:$C$1,0),0)</f>
        <v>0</v>
      </c>
    </row>
    <row r="10515" spans="1:8">
      <c r="A10515" t="s">
        <v>1021</v>
      </c>
      <c r="B10515" t="s">
        <v>1041</v>
      </c>
      <c r="C10515" s="2">
        <v>44014.126388888886</v>
      </c>
      <c r="D10515" s="2" t="str">
        <f t="shared" si="166"/>
        <v>July</v>
      </c>
      <c r="E10515" s="2"/>
      <c r="F10515" t="str">
        <f>VLOOKUP($A10515,Content!$B$1:$D$1001,MATCH(reactions!F$1,Content!$B$1:$D$1,0),0)</f>
        <v>photo</v>
      </c>
      <c r="G10515" t="str">
        <f>VLOOKUP($A10515,Content!$B$1:$D$1001,MATCH(reactions!G$1,Content!$B$1:$D$1,0),0)</f>
        <v>culture</v>
      </c>
      <c r="H10515">
        <f>VLOOKUP(B10515,'reaction types'!$A$1:$C$17,MATCH(reactions!H$1,'reaction types'!$A$1:$C$1,0),0)</f>
        <v>35</v>
      </c>
    </row>
    <row r="10516" spans="1:8">
      <c r="A10516" t="s">
        <v>1022</v>
      </c>
      <c r="B10516" t="s">
        <v>1044</v>
      </c>
      <c r="C10516" s="2">
        <v>44041.161805555559</v>
      </c>
      <c r="D10516" s="2" t="str">
        <f t="shared" si="166"/>
        <v>July</v>
      </c>
      <c r="E10516" s="2"/>
      <c r="F10516" t="str">
        <f>VLOOKUP($A10516,Content!$B$1:$D$1001,MATCH(reactions!F$1,Content!$B$1:$D$1,0),0)</f>
        <v>video</v>
      </c>
      <c r="G10516" t="str">
        <f>VLOOKUP($A10516,Content!$B$1:$D$1001,MATCH(reactions!G$1,Content!$B$1:$D$1,0),0)</f>
        <v>fitness</v>
      </c>
      <c r="H10516">
        <f>VLOOKUP(B10516,'reaction types'!$A$1:$C$17,MATCH(reactions!H$1,'reaction types'!$A$1:$C$1,0),0)</f>
        <v>65</v>
      </c>
    </row>
    <row r="10517" spans="1:8">
      <c r="A10517" t="s">
        <v>1022</v>
      </c>
      <c r="B10517" t="s">
        <v>1038</v>
      </c>
      <c r="C10517" s="2">
        <v>44038.011111111111</v>
      </c>
      <c r="D10517" s="2" t="str">
        <f t="shared" si="166"/>
        <v>July</v>
      </c>
      <c r="E10517" s="2"/>
      <c r="F10517" t="str">
        <f>VLOOKUP($A10517,Content!$B$1:$D$1001,MATCH(reactions!F$1,Content!$B$1:$D$1,0),0)</f>
        <v>video</v>
      </c>
      <c r="G10517" t="str">
        <f>VLOOKUP($A10517,Content!$B$1:$D$1001,MATCH(reactions!G$1,Content!$B$1:$D$1,0),0)</f>
        <v>fitness</v>
      </c>
      <c r="H10517">
        <f>VLOOKUP(B10517,'reaction types'!$A$1:$C$17,MATCH(reactions!H$1,'reaction types'!$A$1:$C$1,0),0)</f>
        <v>10</v>
      </c>
    </row>
    <row r="10518" spans="1:8">
      <c r="A10518" t="s">
        <v>1026</v>
      </c>
      <c r="B10518" t="s">
        <v>1041</v>
      </c>
      <c r="C10518" s="2">
        <v>44036.458333333336</v>
      </c>
      <c r="D10518" s="2" t="str">
        <f t="shared" si="166"/>
        <v>July</v>
      </c>
      <c r="E10518" s="2"/>
      <c r="F10518" t="str">
        <f>VLOOKUP($A10518,Content!$B$1:$D$1001,MATCH(reactions!F$1,Content!$B$1:$D$1,0),0)</f>
        <v>photo</v>
      </c>
      <c r="G10518" t="str">
        <f>VLOOKUP($A10518,Content!$B$1:$D$1001,MATCH(reactions!G$1,Content!$B$1:$D$1,0),0)</f>
        <v>animals</v>
      </c>
      <c r="H10518">
        <f>VLOOKUP(B10518,'reaction types'!$A$1:$C$17,MATCH(reactions!H$1,'reaction types'!$A$1:$C$1,0),0)</f>
        <v>35</v>
      </c>
    </row>
    <row r="10519" spans="1:8">
      <c r="A10519" t="s">
        <v>1026</v>
      </c>
      <c r="B10519" t="s">
        <v>1048</v>
      </c>
      <c r="C10519" s="2">
        <v>44014.296527777777</v>
      </c>
      <c r="D10519" s="2" t="str">
        <f t="shared" si="166"/>
        <v>July</v>
      </c>
      <c r="E10519" s="2"/>
      <c r="F10519" t="str">
        <f>VLOOKUP($A10519,Content!$B$1:$D$1001,MATCH(reactions!F$1,Content!$B$1:$D$1,0),0)</f>
        <v>photo</v>
      </c>
      <c r="G10519" t="str">
        <f>VLOOKUP($A10519,Content!$B$1:$D$1001,MATCH(reactions!G$1,Content!$B$1:$D$1,0),0)</f>
        <v>animals</v>
      </c>
      <c r="H10519">
        <f>VLOOKUP(B10519,'reaction types'!$A$1:$C$17,MATCH(reactions!H$1,'reaction types'!$A$1:$C$1,0),0)</f>
        <v>12</v>
      </c>
    </row>
    <row r="10520" spans="1:8">
      <c r="A10520" t="s">
        <v>1026</v>
      </c>
      <c r="B10520" t="s">
        <v>1043</v>
      </c>
      <c r="C10520" s="2">
        <v>44036.270833333336</v>
      </c>
      <c r="D10520" s="2" t="str">
        <f t="shared" si="166"/>
        <v>July</v>
      </c>
      <c r="E10520" s="2"/>
      <c r="F10520" t="str">
        <f>VLOOKUP($A10520,Content!$B$1:$D$1001,MATCH(reactions!F$1,Content!$B$1:$D$1,0),0)</f>
        <v>photo</v>
      </c>
      <c r="G10520" t="str">
        <f>VLOOKUP($A10520,Content!$B$1:$D$1001,MATCH(reactions!G$1,Content!$B$1:$D$1,0),0)</f>
        <v>animals</v>
      </c>
      <c r="H10520">
        <f>VLOOKUP(B10520,'reaction types'!$A$1:$C$17,MATCH(reactions!H$1,'reaction types'!$A$1:$C$1,0),0)</f>
        <v>5</v>
      </c>
    </row>
    <row r="10521" spans="1:8">
      <c r="A10521" t="s">
        <v>1027</v>
      </c>
      <c r="B10521" t="s">
        <v>1046</v>
      </c>
      <c r="C10521" s="2">
        <v>44037.84652777778</v>
      </c>
      <c r="D10521" s="2" t="str">
        <f t="shared" si="166"/>
        <v>July</v>
      </c>
      <c r="E10521" s="2"/>
      <c r="F10521" t="str">
        <f>VLOOKUP($A10521,Content!$B$1:$D$1001,MATCH(reactions!F$1,Content!$B$1:$D$1,0),0)</f>
        <v>photo</v>
      </c>
      <c r="G10521" t="str">
        <f>VLOOKUP($A10521,Content!$B$1:$D$1001,MATCH(reactions!G$1,Content!$B$1:$D$1,0),0)</f>
        <v>veganism</v>
      </c>
      <c r="H10521">
        <f>VLOOKUP(B10521,'reaction types'!$A$1:$C$17,MATCH(reactions!H$1,'reaction types'!$A$1:$C$1,0),0)</f>
        <v>75</v>
      </c>
    </row>
    <row r="10522" spans="1:8">
      <c r="A10522" t="s">
        <v>1027</v>
      </c>
      <c r="B10522" t="s">
        <v>1042</v>
      </c>
      <c r="C10522" s="2">
        <v>44037.652777777781</v>
      </c>
      <c r="D10522" s="2" t="str">
        <f t="shared" si="166"/>
        <v>July</v>
      </c>
      <c r="E10522" s="2"/>
      <c r="F10522" t="str">
        <f>VLOOKUP($A10522,Content!$B$1:$D$1001,MATCH(reactions!F$1,Content!$B$1:$D$1,0),0)</f>
        <v>photo</v>
      </c>
      <c r="G10522" t="str">
        <f>VLOOKUP($A10522,Content!$B$1:$D$1001,MATCH(reactions!G$1,Content!$B$1:$D$1,0),0)</f>
        <v>veganism</v>
      </c>
      <c r="H10522">
        <f>VLOOKUP(B10522,'reaction types'!$A$1:$C$17,MATCH(reactions!H$1,'reaction types'!$A$1:$C$1,0),0)</f>
        <v>70</v>
      </c>
    </row>
    <row r="10523" spans="1:8">
      <c r="A10523" t="s">
        <v>1027</v>
      </c>
      <c r="B10523" t="s">
        <v>1045</v>
      </c>
      <c r="C10523" s="2">
        <v>44042.782638888886</v>
      </c>
      <c r="D10523" s="2" t="str">
        <f t="shared" si="166"/>
        <v>July</v>
      </c>
      <c r="E10523" s="2"/>
      <c r="F10523" t="str">
        <f>VLOOKUP($A10523,Content!$B$1:$D$1001,MATCH(reactions!F$1,Content!$B$1:$D$1,0),0)</f>
        <v>photo</v>
      </c>
      <c r="G10523" t="str">
        <f>VLOOKUP($A10523,Content!$B$1:$D$1001,MATCH(reactions!G$1,Content!$B$1:$D$1,0),0)</f>
        <v>veganism</v>
      </c>
      <c r="H10523">
        <f>VLOOKUP(B10523,'reaction types'!$A$1:$C$17,MATCH(reactions!H$1,'reaction types'!$A$1:$C$1,0),0)</f>
        <v>20</v>
      </c>
    </row>
    <row r="10524" spans="1:8">
      <c r="A10524" t="s">
        <v>1027</v>
      </c>
      <c r="B10524" t="s">
        <v>1042</v>
      </c>
      <c r="C10524" s="2">
        <v>44028.993750000001</v>
      </c>
      <c r="D10524" s="2" t="str">
        <f t="shared" si="166"/>
        <v>July</v>
      </c>
      <c r="E10524" s="2"/>
      <c r="F10524" t="str">
        <f>VLOOKUP($A10524,Content!$B$1:$D$1001,MATCH(reactions!F$1,Content!$B$1:$D$1,0),0)</f>
        <v>photo</v>
      </c>
      <c r="G10524" t="str">
        <f>VLOOKUP($A10524,Content!$B$1:$D$1001,MATCH(reactions!G$1,Content!$B$1:$D$1,0),0)</f>
        <v>veganism</v>
      </c>
      <c r="H10524">
        <f>VLOOKUP(B10524,'reaction types'!$A$1:$C$17,MATCH(reactions!H$1,'reaction types'!$A$1:$C$1,0),0)</f>
        <v>70</v>
      </c>
    </row>
    <row r="10525" spans="1:8">
      <c r="A10525" t="s">
        <v>1027</v>
      </c>
      <c r="B10525" t="s">
        <v>1041</v>
      </c>
      <c r="C10525" s="2">
        <v>44039.240277777775</v>
      </c>
      <c r="D10525" s="2" t="str">
        <f t="shared" si="166"/>
        <v>July</v>
      </c>
      <c r="E10525" s="2"/>
      <c r="F10525" t="str">
        <f>VLOOKUP($A10525,Content!$B$1:$D$1001,MATCH(reactions!F$1,Content!$B$1:$D$1,0),0)</f>
        <v>photo</v>
      </c>
      <c r="G10525" t="str">
        <f>VLOOKUP($A10525,Content!$B$1:$D$1001,MATCH(reactions!G$1,Content!$B$1:$D$1,0),0)</f>
        <v>veganism</v>
      </c>
      <c r="H10525">
        <f>VLOOKUP(B10525,'reaction types'!$A$1:$C$17,MATCH(reactions!H$1,'reaction types'!$A$1:$C$1,0),0)</f>
        <v>35</v>
      </c>
    </row>
    <row r="10526" spans="1:8">
      <c r="A10526" t="s">
        <v>1027</v>
      </c>
      <c r="B10526" t="s">
        <v>1052</v>
      </c>
      <c r="C10526" s="2">
        <v>44023.22152777778</v>
      </c>
      <c r="D10526" s="2" t="str">
        <f t="shared" si="166"/>
        <v>July</v>
      </c>
      <c r="E10526" s="2"/>
      <c r="F10526" t="str">
        <f>VLOOKUP($A10526,Content!$B$1:$D$1001,MATCH(reactions!F$1,Content!$B$1:$D$1,0),0)</f>
        <v>photo</v>
      </c>
      <c r="G10526" t="str">
        <f>VLOOKUP($A10526,Content!$B$1:$D$1001,MATCH(reactions!G$1,Content!$B$1:$D$1,0),0)</f>
        <v>veganism</v>
      </c>
      <c r="H10526">
        <f>VLOOKUP(B10526,'reaction types'!$A$1:$C$17,MATCH(reactions!H$1,'reaction types'!$A$1:$C$1,0),0)</f>
        <v>72</v>
      </c>
    </row>
    <row r="10527" spans="1:8">
      <c r="A10527" t="s">
        <v>1027</v>
      </c>
      <c r="B10527" t="s">
        <v>1047</v>
      </c>
      <c r="C10527" s="2">
        <v>44020.759722222225</v>
      </c>
      <c r="D10527" s="2" t="str">
        <f t="shared" si="166"/>
        <v>July</v>
      </c>
      <c r="E10527" s="2"/>
      <c r="F10527" t="str">
        <f>VLOOKUP($A10527,Content!$B$1:$D$1001,MATCH(reactions!F$1,Content!$B$1:$D$1,0),0)</f>
        <v>photo</v>
      </c>
      <c r="G10527" t="str">
        <f>VLOOKUP($A10527,Content!$B$1:$D$1001,MATCH(reactions!G$1,Content!$B$1:$D$1,0),0)</f>
        <v>veganism</v>
      </c>
      <c r="H10527">
        <f>VLOOKUP(B10527,'reaction types'!$A$1:$C$17,MATCH(reactions!H$1,'reaction types'!$A$1:$C$1,0),0)</f>
        <v>45</v>
      </c>
    </row>
    <row r="10528" spans="1:8">
      <c r="A10528" t="s">
        <v>1027</v>
      </c>
      <c r="B10528" t="s">
        <v>1050</v>
      </c>
      <c r="C10528" s="2">
        <v>44034.65347222222</v>
      </c>
      <c r="D10528" s="2" t="str">
        <f t="shared" si="166"/>
        <v>July</v>
      </c>
      <c r="E10528" s="2"/>
      <c r="F10528" t="str">
        <f>VLOOKUP($A10528,Content!$B$1:$D$1001,MATCH(reactions!F$1,Content!$B$1:$D$1,0),0)</f>
        <v>photo</v>
      </c>
      <c r="G10528" t="str">
        <f>VLOOKUP($A10528,Content!$B$1:$D$1001,MATCH(reactions!G$1,Content!$B$1:$D$1,0),0)</f>
        <v>veganism</v>
      </c>
      <c r="H10528">
        <f>VLOOKUP(B10528,'reaction types'!$A$1:$C$17,MATCH(reactions!H$1,'reaction types'!$A$1:$C$1,0),0)</f>
        <v>60</v>
      </c>
    </row>
    <row r="10529" spans="1:8">
      <c r="A10529" t="s">
        <v>1027</v>
      </c>
      <c r="B10529" t="s">
        <v>1039</v>
      </c>
      <c r="C10529" s="2">
        <v>44019.208333333336</v>
      </c>
      <c r="D10529" s="2" t="str">
        <f t="shared" si="166"/>
        <v>July</v>
      </c>
      <c r="E10529" s="2"/>
      <c r="F10529" t="str">
        <f>VLOOKUP($A10529,Content!$B$1:$D$1001,MATCH(reactions!F$1,Content!$B$1:$D$1,0),0)</f>
        <v>photo</v>
      </c>
      <c r="G10529" t="str">
        <f>VLOOKUP($A10529,Content!$B$1:$D$1001,MATCH(reactions!G$1,Content!$B$1:$D$1,0),0)</f>
        <v>veganism</v>
      </c>
      <c r="H10529">
        <f>VLOOKUP(B10529,'reaction types'!$A$1:$C$17,MATCH(reactions!H$1,'reaction types'!$A$1:$C$1,0),0)</f>
        <v>15</v>
      </c>
    </row>
    <row r="10530" spans="1:8">
      <c r="A10530" t="s">
        <v>1027</v>
      </c>
      <c r="B10530" t="s">
        <v>1047</v>
      </c>
      <c r="C10530" s="2">
        <v>44024.109722222223</v>
      </c>
      <c r="D10530" s="2" t="str">
        <f t="shared" si="166"/>
        <v>July</v>
      </c>
      <c r="E10530" s="2"/>
      <c r="F10530" t="str">
        <f>VLOOKUP($A10530,Content!$B$1:$D$1001,MATCH(reactions!F$1,Content!$B$1:$D$1,0),0)</f>
        <v>photo</v>
      </c>
      <c r="G10530" t="str">
        <f>VLOOKUP($A10530,Content!$B$1:$D$1001,MATCH(reactions!G$1,Content!$B$1:$D$1,0),0)</f>
        <v>veganism</v>
      </c>
      <c r="H10530">
        <f>VLOOKUP(B10530,'reaction types'!$A$1:$C$17,MATCH(reactions!H$1,'reaction types'!$A$1:$C$1,0),0)</f>
        <v>45</v>
      </c>
    </row>
    <row r="10531" spans="1:8">
      <c r="A10531" t="s">
        <v>1028</v>
      </c>
      <c r="B10531" t="s">
        <v>1037</v>
      </c>
      <c r="C10531" s="2">
        <v>44033.436111111114</v>
      </c>
      <c r="D10531" s="2" t="str">
        <f t="shared" si="166"/>
        <v>July</v>
      </c>
      <c r="E10531" s="2"/>
      <c r="F10531" t="str">
        <f>VLOOKUP($A10531,Content!$B$1:$D$1001,MATCH(reactions!F$1,Content!$B$1:$D$1,0),0)</f>
        <v>audio</v>
      </c>
      <c r="G10531" t="str">
        <f>VLOOKUP($A10531,Content!$B$1:$D$1001,MATCH(reactions!G$1,Content!$B$1:$D$1,0),0)</f>
        <v>education</v>
      </c>
      <c r="H10531">
        <f>VLOOKUP(B10531,'reaction types'!$A$1:$C$17,MATCH(reactions!H$1,'reaction types'!$A$1:$C$1,0),0)</f>
        <v>0</v>
      </c>
    </row>
    <row r="10532" spans="1:8">
      <c r="A10532" t="s">
        <v>1029</v>
      </c>
      <c r="B10532" t="s">
        <v>1052</v>
      </c>
      <c r="C10532" s="2">
        <v>44041.57916666667</v>
      </c>
      <c r="D10532" s="2" t="str">
        <f t="shared" si="166"/>
        <v>July</v>
      </c>
      <c r="E10532" s="2"/>
      <c r="F10532" t="str">
        <f>VLOOKUP($A10532,Content!$B$1:$D$1001,MATCH(reactions!F$1,Content!$B$1:$D$1,0),0)</f>
        <v>photo</v>
      </c>
      <c r="G10532" t="str">
        <f>VLOOKUP($A10532,Content!$B$1:$D$1001,MATCH(reactions!G$1,Content!$B$1:$D$1,0),0)</f>
        <v>science</v>
      </c>
      <c r="H10532">
        <f>VLOOKUP(B10532,'reaction types'!$A$1:$C$17,MATCH(reactions!H$1,'reaction types'!$A$1:$C$1,0),0)</f>
        <v>72</v>
      </c>
    </row>
    <row r="10533" spans="1:8">
      <c r="A10533" t="s">
        <v>1031</v>
      </c>
      <c r="B10533" t="s">
        <v>1047</v>
      </c>
      <c r="C10533" s="2">
        <v>44035.841666666667</v>
      </c>
      <c r="D10533" s="2" t="str">
        <f t="shared" si="166"/>
        <v>July</v>
      </c>
      <c r="E10533" s="2"/>
      <c r="F10533" t="str">
        <f>VLOOKUP($A10533,Content!$B$1:$D$1001,MATCH(reactions!F$1,Content!$B$1:$D$1,0),0)</f>
        <v>GIF</v>
      </c>
      <c r="G10533" t="str">
        <f>VLOOKUP($A10533,Content!$B$1:$D$1001,MATCH(reactions!G$1,Content!$B$1:$D$1,0),0)</f>
        <v>technology</v>
      </c>
      <c r="H10533">
        <f>VLOOKUP(B10533,'reaction types'!$A$1:$C$17,MATCH(reactions!H$1,'reaction types'!$A$1:$C$1,0),0)</f>
        <v>45</v>
      </c>
    </row>
    <row r="10534" spans="1:8">
      <c r="A10534" t="s">
        <v>1032</v>
      </c>
      <c r="B10534" t="s">
        <v>1049</v>
      </c>
      <c r="C10534" s="2">
        <v>44015.20208333333</v>
      </c>
      <c r="D10534" s="2" t="str">
        <f t="shared" si="166"/>
        <v>July</v>
      </c>
      <c r="E10534" s="2"/>
      <c r="F10534" t="str">
        <f>VLOOKUP($A10534,Content!$B$1:$D$1001,MATCH(reactions!F$1,Content!$B$1:$D$1,0),0)</f>
        <v>audio</v>
      </c>
      <c r="G10534" t="str">
        <f>VLOOKUP($A10534,Content!$B$1:$D$1001,MATCH(reactions!G$1,Content!$B$1:$D$1,0),0)</f>
        <v>veganism</v>
      </c>
      <c r="H10534">
        <f>VLOOKUP(B10534,'reaction types'!$A$1:$C$17,MATCH(reactions!H$1,'reaction types'!$A$1:$C$1,0),0)</f>
        <v>50</v>
      </c>
    </row>
    <row r="10535" spans="1:8">
      <c r="A10535" t="s">
        <v>1032</v>
      </c>
      <c r="B10535" t="s">
        <v>1043</v>
      </c>
      <c r="C10535" s="2">
        <v>44034.013888888891</v>
      </c>
      <c r="D10535" s="2" t="str">
        <f t="shared" si="166"/>
        <v>July</v>
      </c>
      <c r="E10535" s="2"/>
      <c r="F10535" t="str">
        <f>VLOOKUP($A10535,Content!$B$1:$D$1001,MATCH(reactions!F$1,Content!$B$1:$D$1,0),0)</f>
        <v>audio</v>
      </c>
      <c r="G10535" t="str">
        <f>VLOOKUP($A10535,Content!$B$1:$D$1001,MATCH(reactions!G$1,Content!$B$1:$D$1,0),0)</f>
        <v>veganism</v>
      </c>
      <c r="H10535">
        <f>VLOOKUP(B10535,'reaction types'!$A$1:$C$17,MATCH(reactions!H$1,'reaction types'!$A$1:$C$1,0),0)</f>
        <v>5</v>
      </c>
    </row>
    <row r="10536" spans="1:8">
      <c r="A10536" t="s">
        <v>1032</v>
      </c>
      <c r="B10536" t="s">
        <v>1046</v>
      </c>
      <c r="C10536" s="2">
        <v>44042.874305555553</v>
      </c>
      <c r="D10536" s="2" t="str">
        <f t="shared" si="166"/>
        <v>July</v>
      </c>
      <c r="E10536" s="2"/>
      <c r="F10536" t="str">
        <f>VLOOKUP($A10536,Content!$B$1:$D$1001,MATCH(reactions!F$1,Content!$B$1:$D$1,0),0)</f>
        <v>audio</v>
      </c>
      <c r="G10536" t="str">
        <f>VLOOKUP($A10536,Content!$B$1:$D$1001,MATCH(reactions!G$1,Content!$B$1:$D$1,0),0)</f>
        <v>veganism</v>
      </c>
      <c r="H10536">
        <f>VLOOKUP(B10536,'reaction types'!$A$1:$C$17,MATCH(reactions!H$1,'reaction types'!$A$1:$C$1,0),0)</f>
        <v>75</v>
      </c>
    </row>
    <row r="10537" spans="1:8">
      <c r="A10537" t="s">
        <v>1032</v>
      </c>
      <c r="B10537" t="s">
        <v>1050</v>
      </c>
      <c r="C10537" s="2">
        <v>44018.393055555556</v>
      </c>
      <c r="D10537" s="2" t="str">
        <f t="shared" si="166"/>
        <v>July</v>
      </c>
      <c r="E10537" s="2"/>
      <c r="F10537" t="str">
        <f>VLOOKUP($A10537,Content!$B$1:$D$1001,MATCH(reactions!F$1,Content!$B$1:$D$1,0),0)</f>
        <v>audio</v>
      </c>
      <c r="G10537" t="str">
        <f>VLOOKUP($A10537,Content!$B$1:$D$1001,MATCH(reactions!G$1,Content!$B$1:$D$1,0),0)</f>
        <v>veganism</v>
      </c>
      <c r="H10537">
        <f>VLOOKUP(B10537,'reaction types'!$A$1:$C$17,MATCH(reactions!H$1,'reaction types'!$A$1:$C$1,0),0)</f>
        <v>60</v>
      </c>
    </row>
    <row r="10538" spans="1:8">
      <c r="A10538" t="s">
        <v>1032</v>
      </c>
      <c r="B10538" t="s">
        <v>1038</v>
      </c>
      <c r="C10538" s="2">
        <v>44043.219444444447</v>
      </c>
      <c r="D10538" s="2" t="str">
        <f t="shared" si="166"/>
        <v>July</v>
      </c>
      <c r="E10538" s="2"/>
      <c r="F10538" t="str">
        <f>VLOOKUP($A10538,Content!$B$1:$D$1001,MATCH(reactions!F$1,Content!$B$1:$D$1,0),0)</f>
        <v>audio</v>
      </c>
      <c r="G10538" t="str">
        <f>VLOOKUP($A10538,Content!$B$1:$D$1001,MATCH(reactions!G$1,Content!$B$1:$D$1,0),0)</f>
        <v>veganism</v>
      </c>
      <c r="H10538">
        <f>VLOOKUP(B10538,'reaction types'!$A$1:$C$17,MATCH(reactions!H$1,'reaction types'!$A$1:$C$1,0),0)</f>
        <v>10</v>
      </c>
    </row>
    <row r="10539" spans="1:8">
      <c r="A10539" t="s">
        <v>1033</v>
      </c>
      <c r="B10539" t="s">
        <v>1051</v>
      </c>
      <c r="C10539" s="2">
        <v>44035.407638888886</v>
      </c>
      <c r="D10539" s="2" t="str">
        <f t="shared" si="166"/>
        <v>July</v>
      </c>
      <c r="E10539" s="2"/>
      <c r="F10539" t="str">
        <f>VLOOKUP($A10539,Content!$B$1:$D$1001,MATCH(reactions!F$1,Content!$B$1:$D$1,0),0)</f>
        <v>GIF</v>
      </c>
      <c r="G10539" t="str">
        <f>VLOOKUP($A10539,Content!$B$1:$D$1001,MATCH(reactions!G$1,Content!$B$1:$D$1,0),0)</f>
        <v>culture</v>
      </c>
      <c r="H10539">
        <f>VLOOKUP(B10539,'reaction types'!$A$1:$C$17,MATCH(reactions!H$1,'reaction types'!$A$1:$C$1,0),0)</f>
        <v>70</v>
      </c>
    </row>
    <row r="10540" spans="1:8">
      <c r="A10540" t="s">
        <v>1033</v>
      </c>
      <c r="B10540" t="s">
        <v>1038</v>
      </c>
      <c r="C10540" s="2">
        <v>44034.338888888888</v>
      </c>
      <c r="D10540" s="2" t="str">
        <f t="shared" si="166"/>
        <v>July</v>
      </c>
      <c r="E10540" s="2"/>
      <c r="F10540" t="str">
        <f>VLOOKUP($A10540,Content!$B$1:$D$1001,MATCH(reactions!F$1,Content!$B$1:$D$1,0),0)</f>
        <v>GIF</v>
      </c>
      <c r="G10540" t="str">
        <f>VLOOKUP($A10540,Content!$B$1:$D$1001,MATCH(reactions!G$1,Content!$B$1:$D$1,0),0)</f>
        <v>culture</v>
      </c>
      <c r="H10540">
        <f>VLOOKUP(B10540,'reaction types'!$A$1:$C$17,MATCH(reactions!H$1,'reaction types'!$A$1:$C$1,0),0)</f>
        <v>10</v>
      </c>
    </row>
    <row r="10541" spans="1:8">
      <c r="A10541" t="s">
        <v>1033</v>
      </c>
      <c r="B10541" t="s">
        <v>1042</v>
      </c>
      <c r="C10541" s="2">
        <v>44040.479166666664</v>
      </c>
      <c r="D10541" s="2" t="str">
        <f t="shared" si="166"/>
        <v>July</v>
      </c>
      <c r="E10541" s="2"/>
      <c r="F10541" t="str">
        <f>VLOOKUP($A10541,Content!$B$1:$D$1001,MATCH(reactions!F$1,Content!$B$1:$D$1,0),0)</f>
        <v>GIF</v>
      </c>
      <c r="G10541" t="str">
        <f>VLOOKUP($A10541,Content!$B$1:$D$1001,MATCH(reactions!G$1,Content!$B$1:$D$1,0),0)</f>
        <v>culture</v>
      </c>
      <c r="H10541">
        <f>VLOOKUP(B10541,'reaction types'!$A$1:$C$17,MATCH(reactions!H$1,'reaction types'!$A$1:$C$1,0),0)</f>
        <v>70</v>
      </c>
    </row>
    <row r="10542" spans="1:8">
      <c r="A10542" t="s">
        <v>2</v>
      </c>
      <c r="B10542" t="s">
        <v>1043</v>
      </c>
      <c r="C10542" s="2">
        <v>44111.777083333334</v>
      </c>
      <c r="D10542" s="2" t="str">
        <f t="shared" si="166"/>
        <v>October</v>
      </c>
      <c r="E10542" s="2"/>
      <c r="F10542" t="str">
        <f>VLOOKUP($A10542,Content!$B$1:$D$1001,MATCH(reactions!F$1,Content!$B$1:$D$1,0),0)</f>
        <v>photo</v>
      </c>
      <c r="G10542" t="str">
        <f>VLOOKUP($A10542,Content!$B$1:$D$1001,MATCH(reactions!G$1,Content!$B$1:$D$1,0),0)</f>
        <v>Studying</v>
      </c>
      <c r="H10542">
        <f>VLOOKUP(B10542,'reaction types'!$A$1:$C$17,MATCH(reactions!H$1,'reaction types'!$A$1:$C$1,0),0)</f>
        <v>5</v>
      </c>
    </row>
    <row r="10543" spans="1:8">
      <c r="A10543" t="s">
        <v>7</v>
      </c>
      <c r="B10543" t="s">
        <v>1052</v>
      </c>
      <c r="C10543" s="2">
        <v>44128.510416666664</v>
      </c>
      <c r="D10543" s="2" t="str">
        <f t="shared" si="166"/>
        <v>October</v>
      </c>
      <c r="E10543" s="2"/>
      <c r="F10543" t="str">
        <f>VLOOKUP($A10543,Content!$B$1:$D$1001,MATCH(reactions!F$1,Content!$B$1:$D$1,0),0)</f>
        <v>photo</v>
      </c>
      <c r="G10543" t="str">
        <f>VLOOKUP($A10543,Content!$B$1:$D$1001,MATCH(reactions!G$1,Content!$B$1:$D$1,0),0)</f>
        <v>healthy eating</v>
      </c>
      <c r="H10543">
        <f>VLOOKUP(B10543,'reaction types'!$A$1:$C$17,MATCH(reactions!H$1,'reaction types'!$A$1:$C$1,0),0)</f>
        <v>72</v>
      </c>
    </row>
    <row r="10544" spans="1:8">
      <c r="A10544" t="s">
        <v>7</v>
      </c>
      <c r="B10544" t="s">
        <v>1044</v>
      </c>
      <c r="C10544" s="2">
        <v>44133.820138888892</v>
      </c>
      <c r="D10544" s="2" t="str">
        <f t="shared" si="166"/>
        <v>October</v>
      </c>
      <c r="E10544" s="2"/>
      <c r="F10544" t="str">
        <f>VLOOKUP($A10544,Content!$B$1:$D$1001,MATCH(reactions!F$1,Content!$B$1:$D$1,0),0)</f>
        <v>photo</v>
      </c>
      <c r="G10544" t="str">
        <f>VLOOKUP($A10544,Content!$B$1:$D$1001,MATCH(reactions!G$1,Content!$B$1:$D$1,0),0)</f>
        <v>healthy eating</v>
      </c>
      <c r="H10544">
        <f>VLOOKUP(B10544,'reaction types'!$A$1:$C$17,MATCH(reactions!H$1,'reaction types'!$A$1:$C$1,0),0)</f>
        <v>65</v>
      </c>
    </row>
    <row r="10545" spans="1:8">
      <c r="A10545" t="s">
        <v>7</v>
      </c>
      <c r="B10545" t="s">
        <v>1052</v>
      </c>
      <c r="C10545" s="2">
        <v>44127.888194444444</v>
      </c>
      <c r="D10545" s="2" t="str">
        <f t="shared" si="166"/>
        <v>October</v>
      </c>
      <c r="E10545" s="2"/>
      <c r="F10545" t="str">
        <f>VLOOKUP($A10545,Content!$B$1:$D$1001,MATCH(reactions!F$1,Content!$B$1:$D$1,0),0)</f>
        <v>photo</v>
      </c>
      <c r="G10545" t="str">
        <f>VLOOKUP($A10545,Content!$B$1:$D$1001,MATCH(reactions!G$1,Content!$B$1:$D$1,0),0)</f>
        <v>healthy eating</v>
      </c>
      <c r="H10545">
        <f>VLOOKUP(B10545,'reaction types'!$A$1:$C$17,MATCH(reactions!H$1,'reaction types'!$A$1:$C$1,0),0)</f>
        <v>72</v>
      </c>
    </row>
    <row r="10546" spans="1:8">
      <c r="A10546" t="s">
        <v>8</v>
      </c>
      <c r="B10546" t="s">
        <v>1050</v>
      </c>
      <c r="C10546" s="2">
        <v>44131.239583333336</v>
      </c>
      <c r="D10546" s="2" t="str">
        <f t="shared" si="166"/>
        <v>October</v>
      </c>
      <c r="E10546" s="2"/>
      <c r="F10546" t="str">
        <f>VLOOKUP($A10546,Content!$B$1:$D$1001,MATCH(reactions!F$1,Content!$B$1:$D$1,0),0)</f>
        <v>photo</v>
      </c>
      <c r="G10546" t="str">
        <f>VLOOKUP($A10546,Content!$B$1:$D$1001,MATCH(reactions!G$1,Content!$B$1:$D$1,0),0)</f>
        <v>technology</v>
      </c>
      <c r="H10546">
        <f>VLOOKUP(B10546,'reaction types'!$A$1:$C$17,MATCH(reactions!H$1,'reaction types'!$A$1:$C$1,0),0)</f>
        <v>60</v>
      </c>
    </row>
    <row r="10547" spans="1:8">
      <c r="A10547" t="s">
        <v>8</v>
      </c>
      <c r="B10547" t="s">
        <v>1039</v>
      </c>
      <c r="C10547" s="2">
        <v>44119.382638888892</v>
      </c>
      <c r="D10547" s="2" t="str">
        <f t="shared" si="166"/>
        <v>October</v>
      </c>
      <c r="E10547" s="2"/>
      <c r="F10547" t="str">
        <f>VLOOKUP($A10547,Content!$B$1:$D$1001,MATCH(reactions!F$1,Content!$B$1:$D$1,0),0)</f>
        <v>photo</v>
      </c>
      <c r="G10547" t="str">
        <f>VLOOKUP($A10547,Content!$B$1:$D$1001,MATCH(reactions!G$1,Content!$B$1:$D$1,0),0)</f>
        <v>technology</v>
      </c>
      <c r="H10547">
        <f>VLOOKUP(B10547,'reaction types'!$A$1:$C$17,MATCH(reactions!H$1,'reaction types'!$A$1:$C$1,0),0)</f>
        <v>15</v>
      </c>
    </row>
    <row r="10548" spans="1:8">
      <c r="A10548" t="s">
        <v>8</v>
      </c>
      <c r="B10548" t="s">
        <v>1045</v>
      </c>
      <c r="C10548" s="2">
        <v>44133.651388888888</v>
      </c>
      <c r="D10548" s="2" t="str">
        <f t="shared" si="166"/>
        <v>October</v>
      </c>
      <c r="E10548" s="2"/>
      <c r="F10548" t="str">
        <f>VLOOKUP($A10548,Content!$B$1:$D$1001,MATCH(reactions!F$1,Content!$B$1:$D$1,0),0)</f>
        <v>photo</v>
      </c>
      <c r="G10548" t="str">
        <f>VLOOKUP($A10548,Content!$B$1:$D$1001,MATCH(reactions!G$1,Content!$B$1:$D$1,0),0)</f>
        <v>technology</v>
      </c>
      <c r="H10548">
        <f>VLOOKUP(B10548,'reaction types'!$A$1:$C$17,MATCH(reactions!H$1,'reaction types'!$A$1:$C$1,0),0)</f>
        <v>20</v>
      </c>
    </row>
    <row r="10549" spans="1:8">
      <c r="A10549" t="s">
        <v>13</v>
      </c>
      <c r="B10549" t="s">
        <v>1045</v>
      </c>
      <c r="C10549" s="2">
        <v>44128.587500000001</v>
      </c>
      <c r="D10549" s="2" t="str">
        <f t="shared" si="166"/>
        <v>October</v>
      </c>
      <c r="E10549" s="2"/>
      <c r="F10549" t="str">
        <f>VLOOKUP($A10549,Content!$B$1:$D$1001,MATCH(reactions!F$1,Content!$B$1:$D$1,0),0)</f>
        <v>GIF</v>
      </c>
      <c r="G10549" t="str">
        <f>VLOOKUP($A10549,Content!$B$1:$D$1001,MATCH(reactions!G$1,Content!$B$1:$D$1,0),0)</f>
        <v>cooking</v>
      </c>
      <c r="H10549">
        <f>VLOOKUP(B10549,'reaction types'!$A$1:$C$17,MATCH(reactions!H$1,'reaction types'!$A$1:$C$1,0),0)</f>
        <v>20</v>
      </c>
    </row>
    <row r="10550" spans="1:8">
      <c r="A10550" t="s">
        <v>16</v>
      </c>
      <c r="B10550" t="s">
        <v>1046</v>
      </c>
      <c r="C10550" s="2">
        <v>44125.379861111112</v>
      </c>
      <c r="D10550" s="2" t="str">
        <f t="shared" si="166"/>
        <v>October</v>
      </c>
      <c r="E10550" s="2"/>
      <c r="F10550" t="str">
        <f>VLOOKUP($A10550,Content!$B$1:$D$1001,MATCH(reactions!F$1,Content!$B$1:$D$1,0),0)</f>
        <v>video</v>
      </c>
      <c r="G10550" t="str">
        <f>VLOOKUP($A10550,Content!$B$1:$D$1001,MATCH(reactions!G$1,Content!$B$1:$D$1,0),0)</f>
        <v>dogs</v>
      </c>
      <c r="H10550">
        <f>VLOOKUP(B10550,'reaction types'!$A$1:$C$17,MATCH(reactions!H$1,'reaction types'!$A$1:$C$1,0),0)</f>
        <v>75</v>
      </c>
    </row>
    <row r="10551" spans="1:8">
      <c r="A10551" t="s">
        <v>16</v>
      </c>
      <c r="B10551" t="s">
        <v>1040</v>
      </c>
      <c r="C10551" s="2">
        <v>44130.227083333331</v>
      </c>
      <c r="D10551" s="2" t="str">
        <f t="shared" si="166"/>
        <v>October</v>
      </c>
      <c r="E10551" s="2"/>
      <c r="F10551" t="str">
        <f>VLOOKUP($A10551,Content!$B$1:$D$1001,MATCH(reactions!F$1,Content!$B$1:$D$1,0),0)</f>
        <v>video</v>
      </c>
      <c r="G10551" t="str">
        <f>VLOOKUP($A10551,Content!$B$1:$D$1001,MATCH(reactions!G$1,Content!$B$1:$D$1,0),0)</f>
        <v>dogs</v>
      </c>
      <c r="H10551">
        <f>VLOOKUP(B10551,'reaction types'!$A$1:$C$17,MATCH(reactions!H$1,'reaction types'!$A$1:$C$1,0),0)</f>
        <v>30</v>
      </c>
    </row>
    <row r="10552" spans="1:8">
      <c r="A10552" t="s">
        <v>16</v>
      </c>
      <c r="B10552" t="s">
        <v>1040</v>
      </c>
      <c r="C10552" s="2">
        <v>44115.771527777775</v>
      </c>
      <c r="D10552" s="2" t="str">
        <f t="shared" si="166"/>
        <v>October</v>
      </c>
      <c r="E10552" s="2"/>
      <c r="F10552" t="str">
        <f>VLOOKUP($A10552,Content!$B$1:$D$1001,MATCH(reactions!F$1,Content!$B$1:$D$1,0),0)</f>
        <v>video</v>
      </c>
      <c r="G10552" t="str">
        <f>VLOOKUP($A10552,Content!$B$1:$D$1001,MATCH(reactions!G$1,Content!$B$1:$D$1,0),0)</f>
        <v>dogs</v>
      </c>
      <c r="H10552">
        <f>VLOOKUP(B10552,'reaction types'!$A$1:$C$17,MATCH(reactions!H$1,'reaction types'!$A$1:$C$1,0),0)</f>
        <v>30</v>
      </c>
    </row>
    <row r="10553" spans="1:8">
      <c r="A10553" t="s">
        <v>16</v>
      </c>
      <c r="B10553" t="s">
        <v>1051</v>
      </c>
      <c r="C10553" s="2">
        <v>44105.149305555555</v>
      </c>
      <c r="D10553" s="2" t="str">
        <f t="shared" si="166"/>
        <v>October</v>
      </c>
      <c r="E10553" s="2"/>
      <c r="F10553" t="str">
        <f>VLOOKUP($A10553,Content!$B$1:$D$1001,MATCH(reactions!F$1,Content!$B$1:$D$1,0),0)</f>
        <v>video</v>
      </c>
      <c r="G10553" t="str">
        <f>VLOOKUP($A10553,Content!$B$1:$D$1001,MATCH(reactions!G$1,Content!$B$1:$D$1,0),0)</f>
        <v>dogs</v>
      </c>
      <c r="H10553">
        <f>VLOOKUP(B10553,'reaction types'!$A$1:$C$17,MATCH(reactions!H$1,'reaction types'!$A$1:$C$1,0),0)</f>
        <v>70</v>
      </c>
    </row>
    <row r="10554" spans="1:8">
      <c r="A10554" t="s">
        <v>16</v>
      </c>
      <c r="B10554" t="s">
        <v>1043</v>
      </c>
      <c r="C10554" s="2">
        <v>44121.490277777775</v>
      </c>
      <c r="D10554" s="2" t="str">
        <f t="shared" si="166"/>
        <v>October</v>
      </c>
      <c r="E10554" s="2"/>
      <c r="F10554" t="str">
        <f>VLOOKUP($A10554,Content!$B$1:$D$1001,MATCH(reactions!F$1,Content!$B$1:$D$1,0),0)</f>
        <v>video</v>
      </c>
      <c r="G10554" t="str">
        <f>VLOOKUP($A10554,Content!$B$1:$D$1001,MATCH(reactions!G$1,Content!$B$1:$D$1,0),0)</f>
        <v>dogs</v>
      </c>
      <c r="H10554">
        <f>VLOOKUP(B10554,'reaction types'!$A$1:$C$17,MATCH(reactions!H$1,'reaction types'!$A$1:$C$1,0),0)</f>
        <v>5</v>
      </c>
    </row>
    <row r="10555" spans="1:8">
      <c r="A10555" t="s">
        <v>21</v>
      </c>
      <c r="B10555" t="s">
        <v>1045</v>
      </c>
      <c r="C10555" s="2">
        <v>44128.650694444441</v>
      </c>
      <c r="D10555" s="2" t="str">
        <f t="shared" si="166"/>
        <v>October</v>
      </c>
      <c r="E10555" s="2"/>
      <c r="F10555" t="str">
        <f>VLOOKUP($A10555,Content!$B$1:$D$1001,MATCH(reactions!F$1,Content!$B$1:$D$1,0),0)</f>
        <v>photo</v>
      </c>
      <c r="G10555" t="str">
        <f>VLOOKUP($A10555,Content!$B$1:$D$1001,MATCH(reactions!G$1,Content!$B$1:$D$1,0),0)</f>
        <v>public speaking</v>
      </c>
      <c r="H10555">
        <f>VLOOKUP(B10555,'reaction types'!$A$1:$C$17,MATCH(reactions!H$1,'reaction types'!$A$1:$C$1,0),0)</f>
        <v>20</v>
      </c>
    </row>
    <row r="10556" spans="1:8">
      <c r="A10556" t="s">
        <v>21</v>
      </c>
      <c r="B10556" t="s">
        <v>1049</v>
      </c>
      <c r="C10556" s="2">
        <v>44112.724305555559</v>
      </c>
      <c r="D10556" s="2" t="str">
        <f t="shared" si="166"/>
        <v>October</v>
      </c>
      <c r="E10556" s="2"/>
      <c r="F10556" t="str">
        <f>VLOOKUP($A10556,Content!$B$1:$D$1001,MATCH(reactions!F$1,Content!$B$1:$D$1,0),0)</f>
        <v>photo</v>
      </c>
      <c r="G10556" t="str">
        <f>VLOOKUP($A10556,Content!$B$1:$D$1001,MATCH(reactions!G$1,Content!$B$1:$D$1,0),0)</f>
        <v>public speaking</v>
      </c>
      <c r="H10556">
        <f>VLOOKUP(B10556,'reaction types'!$A$1:$C$17,MATCH(reactions!H$1,'reaction types'!$A$1:$C$1,0),0)</f>
        <v>50</v>
      </c>
    </row>
    <row r="10557" spans="1:8">
      <c r="A10557" t="s">
        <v>21</v>
      </c>
      <c r="B10557" t="s">
        <v>1052</v>
      </c>
      <c r="C10557" s="2">
        <v>44105.631944444445</v>
      </c>
      <c r="D10557" s="2" t="str">
        <f t="shared" si="166"/>
        <v>October</v>
      </c>
      <c r="E10557" s="2"/>
      <c r="F10557" t="str">
        <f>VLOOKUP($A10557,Content!$B$1:$D$1001,MATCH(reactions!F$1,Content!$B$1:$D$1,0),0)</f>
        <v>photo</v>
      </c>
      <c r="G10557" t="str">
        <f>VLOOKUP($A10557,Content!$B$1:$D$1001,MATCH(reactions!G$1,Content!$B$1:$D$1,0),0)</f>
        <v>public speaking</v>
      </c>
      <c r="H10557">
        <f>VLOOKUP(B10557,'reaction types'!$A$1:$C$17,MATCH(reactions!H$1,'reaction types'!$A$1:$C$1,0),0)</f>
        <v>72</v>
      </c>
    </row>
    <row r="10558" spans="1:8">
      <c r="A10558" t="s">
        <v>23</v>
      </c>
      <c r="B10558" t="s">
        <v>1046</v>
      </c>
      <c r="C10558" s="2">
        <v>44129.11041666667</v>
      </c>
      <c r="D10558" s="2" t="str">
        <f t="shared" si="166"/>
        <v>October</v>
      </c>
      <c r="E10558" s="2"/>
      <c r="F10558" t="str">
        <f>VLOOKUP($A10558,Content!$B$1:$D$1001,MATCH(reactions!F$1,Content!$B$1:$D$1,0),0)</f>
        <v>GIF</v>
      </c>
      <c r="G10558" t="str">
        <f>VLOOKUP($A10558,Content!$B$1:$D$1001,MATCH(reactions!G$1,Content!$B$1:$D$1,0),0)</f>
        <v>science</v>
      </c>
      <c r="H10558">
        <f>VLOOKUP(B10558,'reaction types'!$A$1:$C$17,MATCH(reactions!H$1,'reaction types'!$A$1:$C$1,0),0)</f>
        <v>75</v>
      </c>
    </row>
    <row r="10559" spans="1:8">
      <c r="A10559" t="s">
        <v>23</v>
      </c>
      <c r="B10559" t="s">
        <v>1047</v>
      </c>
      <c r="C10559" s="2">
        <v>44119.506249999999</v>
      </c>
      <c r="D10559" s="2" t="str">
        <f t="shared" si="166"/>
        <v>October</v>
      </c>
      <c r="E10559" s="2"/>
      <c r="F10559" t="str">
        <f>VLOOKUP($A10559,Content!$B$1:$D$1001,MATCH(reactions!F$1,Content!$B$1:$D$1,0),0)</f>
        <v>GIF</v>
      </c>
      <c r="G10559" t="str">
        <f>VLOOKUP($A10559,Content!$B$1:$D$1001,MATCH(reactions!G$1,Content!$B$1:$D$1,0),0)</f>
        <v>science</v>
      </c>
      <c r="H10559">
        <f>VLOOKUP(B10559,'reaction types'!$A$1:$C$17,MATCH(reactions!H$1,'reaction types'!$A$1:$C$1,0),0)</f>
        <v>45</v>
      </c>
    </row>
    <row r="10560" spans="1:8">
      <c r="A10560" t="s">
        <v>23</v>
      </c>
      <c r="B10560" t="s">
        <v>1039</v>
      </c>
      <c r="C10560" s="2">
        <v>44135.906944444447</v>
      </c>
      <c r="D10560" s="2" t="str">
        <f t="shared" si="166"/>
        <v>October</v>
      </c>
      <c r="E10560" s="2"/>
      <c r="F10560" t="str">
        <f>VLOOKUP($A10560,Content!$B$1:$D$1001,MATCH(reactions!F$1,Content!$B$1:$D$1,0),0)</f>
        <v>GIF</v>
      </c>
      <c r="G10560" t="str">
        <f>VLOOKUP($A10560,Content!$B$1:$D$1001,MATCH(reactions!G$1,Content!$B$1:$D$1,0),0)</f>
        <v>science</v>
      </c>
      <c r="H10560">
        <f>VLOOKUP(B10560,'reaction types'!$A$1:$C$17,MATCH(reactions!H$1,'reaction types'!$A$1:$C$1,0),0)</f>
        <v>15</v>
      </c>
    </row>
    <row r="10561" spans="1:8">
      <c r="A10561" t="s">
        <v>23</v>
      </c>
      <c r="B10561" t="s">
        <v>1050</v>
      </c>
      <c r="C10561" s="2">
        <v>44116.402777777781</v>
      </c>
      <c r="D10561" s="2" t="str">
        <f t="shared" si="166"/>
        <v>October</v>
      </c>
      <c r="E10561" s="2"/>
      <c r="F10561" t="str">
        <f>VLOOKUP($A10561,Content!$B$1:$D$1001,MATCH(reactions!F$1,Content!$B$1:$D$1,0),0)</f>
        <v>GIF</v>
      </c>
      <c r="G10561" t="str">
        <f>VLOOKUP($A10561,Content!$B$1:$D$1001,MATCH(reactions!G$1,Content!$B$1:$D$1,0),0)</f>
        <v>science</v>
      </c>
      <c r="H10561">
        <f>VLOOKUP(B10561,'reaction types'!$A$1:$C$17,MATCH(reactions!H$1,'reaction types'!$A$1:$C$1,0),0)</f>
        <v>60</v>
      </c>
    </row>
    <row r="10562" spans="1:8">
      <c r="A10562" t="s">
        <v>27</v>
      </c>
      <c r="B10562" t="s">
        <v>1051</v>
      </c>
      <c r="C10562" s="2">
        <v>44124.507638888892</v>
      </c>
      <c r="D10562" s="2" t="str">
        <f t="shared" si="166"/>
        <v>October</v>
      </c>
      <c r="E10562" s="2"/>
      <c r="F10562" t="str">
        <f>VLOOKUP($A10562,Content!$B$1:$D$1001,MATCH(reactions!F$1,Content!$B$1:$D$1,0),0)</f>
        <v>GIF</v>
      </c>
      <c r="G10562" t="str">
        <f>VLOOKUP($A10562,Content!$B$1:$D$1001,MATCH(reactions!G$1,Content!$B$1:$D$1,0),0)</f>
        <v>tennis</v>
      </c>
      <c r="H10562">
        <f>VLOOKUP(B10562,'reaction types'!$A$1:$C$17,MATCH(reactions!H$1,'reaction types'!$A$1:$C$1,0),0)</f>
        <v>70</v>
      </c>
    </row>
    <row r="10563" spans="1:8">
      <c r="A10563" t="s">
        <v>27</v>
      </c>
      <c r="B10563" t="s">
        <v>1050</v>
      </c>
      <c r="C10563" s="2">
        <v>44119.061805555553</v>
      </c>
      <c r="D10563" s="2" t="str">
        <f t="shared" ref="D10563:D10626" si="167">TEXT(C10563,"mmmm")</f>
        <v>October</v>
      </c>
      <c r="E10563" s="2"/>
      <c r="F10563" t="str">
        <f>VLOOKUP($A10563,Content!$B$1:$D$1001,MATCH(reactions!F$1,Content!$B$1:$D$1,0),0)</f>
        <v>GIF</v>
      </c>
      <c r="G10563" t="str">
        <f>VLOOKUP($A10563,Content!$B$1:$D$1001,MATCH(reactions!G$1,Content!$B$1:$D$1,0),0)</f>
        <v>tennis</v>
      </c>
      <c r="H10563">
        <f>VLOOKUP(B10563,'reaction types'!$A$1:$C$17,MATCH(reactions!H$1,'reaction types'!$A$1:$C$1,0),0)</f>
        <v>60</v>
      </c>
    </row>
    <row r="10564" spans="1:8">
      <c r="A10564" t="s">
        <v>27</v>
      </c>
      <c r="B10564" t="s">
        <v>1037</v>
      </c>
      <c r="C10564" s="2">
        <v>44117.688194444447</v>
      </c>
      <c r="D10564" s="2" t="str">
        <f t="shared" si="167"/>
        <v>October</v>
      </c>
      <c r="E10564" s="2"/>
      <c r="F10564" t="str">
        <f>VLOOKUP($A10564,Content!$B$1:$D$1001,MATCH(reactions!F$1,Content!$B$1:$D$1,0),0)</f>
        <v>GIF</v>
      </c>
      <c r="G10564" t="str">
        <f>VLOOKUP($A10564,Content!$B$1:$D$1001,MATCH(reactions!G$1,Content!$B$1:$D$1,0),0)</f>
        <v>tennis</v>
      </c>
      <c r="H10564">
        <f>VLOOKUP(B10564,'reaction types'!$A$1:$C$17,MATCH(reactions!H$1,'reaction types'!$A$1:$C$1,0),0)</f>
        <v>0</v>
      </c>
    </row>
    <row r="10565" spans="1:8">
      <c r="A10565" t="s">
        <v>29</v>
      </c>
      <c r="B10565" t="s">
        <v>1048</v>
      </c>
      <c r="C10565" s="2">
        <v>44125.158333333333</v>
      </c>
      <c r="D10565" s="2" t="str">
        <f t="shared" si="167"/>
        <v>October</v>
      </c>
      <c r="E10565" s="2"/>
      <c r="F10565" t="str">
        <f>VLOOKUP($A10565,Content!$B$1:$D$1001,MATCH(reactions!F$1,Content!$B$1:$D$1,0),0)</f>
        <v>video</v>
      </c>
      <c r="G10565" t="str">
        <f>VLOOKUP($A10565,Content!$B$1:$D$1001,MATCH(reactions!G$1,Content!$B$1:$D$1,0),0)</f>
        <v>food</v>
      </c>
      <c r="H10565">
        <f>VLOOKUP(B10565,'reaction types'!$A$1:$C$17,MATCH(reactions!H$1,'reaction types'!$A$1:$C$1,0),0)</f>
        <v>12</v>
      </c>
    </row>
    <row r="10566" spans="1:8">
      <c r="A10566" t="s">
        <v>29</v>
      </c>
      <c r="B10566" t="s">
        <v>1048</v>
      </c>
      <c r="C10566" s="2">
        <v>44135.136805555558</v>
      </c>
      <c r="D10566" s="2" t="str">
        <f t="shared" si="167"/>
        <v>October</v>
      </c>
      <c r="E10566" s="2"/>
      <c r="F10566" t="str">
        <f>VLOOKUP($A10566,Content!$B$1:$D$1001,MATCH(reactions!F$1,Content!$B$1:$D$1,0),0)</f>
        <v>video</v>
      </c>
      <c r="G10566" t="str">
        <f>VLOOKUP($A10566,Content!$B$1:$D$1001,MATCH(reactions!G$1,Content!$B$1:$D$1,0),0)</f>
        <v>food</v>
      </c>
      <c r="H10566">
        <f>VLOOKUP(B10566,'reaction types'!$A$1:$C$17,MATCH(reactions!H$1,'reaction types'!$A$1:$C$1,0),0)</f>
        <v>12</v>
      </c>
    </row>
    <row r="10567" spans="1:8">
      <c r="A10567" t="s">
        <v>29</v>
      </c>
      <c r="B10567" t="s">
        <v>1046</v>
      </c>
      <c r="C10567" s="2">
        <v>44132.551388888889</v>
      </c>
      <c r="D10567" s="2" t="str">
        <f t="shared" si="167"/>
        <v>October</v>
      </c>
      <c r="E10567" s="2"/>
      <c r="F10567" t="str">
        <f>VLOOKUP($A10567,Content!$B$1:$D$1001,MATCH(reactions!F$1,Content!$B$1:$D$1,0),0)</f>
        <v>video</v>
      </c>
      <c r="G10567" t="str">
        <f>VLOOKUP($A10567,Content!$B$1:$D$1001,MATCH(reactions!G$1,Content!$B$1:$D$1,0),0)</f>
        <v>food</v>
      </c>
      <c r="H10567">
        <f>VLOOKUP(B10567,'reaction types'!$A$1:$C$17,MATCH(reactions!H$1,'reaction types'!$A$1:$C$1,0),0)</f>
        <v>75</v>
      </c>
    </row>
    <row r="10568" spans="1:8">
      <c r="A10568" t="s">
        <v>29</v>
      </c>
      <c r="B10568" t="s">
        <v>1044</v>
      </c>
      <c r="C10568" s="2">
        <v>44130.491666666669</v>
      </c>
      <c r="D10568" s="2" t="str">
        <f t="shared" si="167"/>
        <v>October</v>
      </c>
      <c r="E10568" s="2"/>
      <c r="F10568" t="str">
        <f>VLOOKUP($A10568,Content!$B$1:$D$1001,MATCH(reactions!F$1,Content!$B$1:$D$1,0),0)</f>
        <v>video</v>
      </c>
      <c r="G10568" t="str">
        <f>VLOOKUP($A10568,Content!$B$1:$D$1001,MATCH(reactions!G$1,Content!$B$1:$D$1,0),0)</f>
        <v>food</v>
      </c>
      <c r="H10568">
        <f>VLOOKUP(B10568,'reaction types'!$A$1:$C$17,MATCH(reactions!H$1,'reaction types'!$A$1:$C$1,0),0)</f>
        <v>65</v>
      </c>
    </row>
    <row r="10569" spans="1:8">
      <c r="A10569" t="s">
        <v>29</v>
      </c>
      <c r="B10569" t="s">
        <v>1049</v>
      </c>
      <c r="C10569" s="2">
        <v>44109.579861111109</v>
      </c>
      <c r="D10569" s="2" t="str">
        <f t="shared" si="167"/>
        <v>October</v>
      </c>
      <c r="E10569" s="2"/>
      <c r="F10569" t="str">
        <f>VLOOKUP($A10569,Content!$B$1:$D$1001,MATCH(reactions!F$1,Content!$B$1:$D$1,0),0)</f>
        <v>video</v>
      </c>
      <c r="G10569" t="str">
        <f>VLOOKUP($A10569,Content!$B$1:$D$1001,MATCH(reactions!G$1,Content!$B$1:$D$1,0),0)</f>
        <v>food</v>
      </c>
      <c r="H10569">
        <f>VLOOKUP(B10569,'reaction types'!$A$1:$C$17,MATCH(reactions!H$1,'reaction types'!$A$1:$C$1,0),0)</f>
        <v>50</v>
      </c>
    </row>
    <row r="10570" spans="1:8">
      <c r="A10570" t="s">
        <v>29</v>
      </c>
      <c r="B10570" t="s">
        <v>1037</v>
      </c>
      <c r="C10570" s="2">
        <v>44122.53402777778</v>
      </c>
      <c r="D10570" s="2" t="str">
        <f t="shared" si="167"/>
        <v>October</v>
      </c>
      <c r="E10570" s="2"/>
      <c r="F10570" t="str">
        <f>VLOOKUP($A10570,Content!$B$1:$D$1001,MATCH(reactions!F$1,Content!$B$1:$D$1,0),0)</f>
        <v>video</v>
      </c>
      <c r="G10570" t="str">
        <f>VLOOKUP($A10570,Content!$B$1:$D$1001,MATCH(reactions!G$1,Content!$B$1:$D$1,0),0)</f>
        <v>food</v>
      </c>
      <c r="H10570">
        <f>VLOOKUP(B10570,'reaction types'!$A$1:$C$17,MATCH(reactions!H$1,'reaction types'!$A$1:$C$1,0),0)</f>
        <v>0</v>
      </c>
    </row>
    <row r="10571" spans="1:8">
      <c r="A10571" t="s">
        <v>29</v>
      </c>
      <c r="B10571" t="s">
        <v>1040</v>
      </c>
      <c r="C10571" s="2">
        <v>44131.165277777778</v>
      </c>
      <c r="D10571" s="2" t="str">
        <f t="shared" si="167"/>
        <v>October</v>
      </c>
      <c r="E10571" s="2"/>
      <c r="F10571" t="str">
        <f>VLOOKUP($A10571,Content!$B$1:$D$1001,MATCH(reactions!F$1,Content!$B$1:$D$1,0),0)</f>
        <v>video</v>
      </c>
      <c r="G10571" t="str">
        <f>VLOOKUP($A10571,Content!$B$1:$D$1001,MATCH(reactions!G$1,Content!$B$1:$D$1,0),0)</f>
        <v>food</v>
      </c>
      <c r="H10571">
        <f>VLOOKUP(B10571,'reaction types'!$A$1:$C$17,MATCH(reactions!H$1,'reaction types'!$A$1:$C$1,0),0)</f>
        <v>30</v>
      </c>
    </row>
    <row r="10572" spans="1:8">
      <c r="A10572" t="s">
        <v>29</v>
      </c>
      <c r="B10572" t="s">
        <v>1049</v>
      </c>
      <c r="C10572" s="2">
        <v>44122.178472222222</v>
      </c>
      <c r="D10572" s="2" t="str">
        <f t="shared" si="167"/>
        <v>October</v>
      </c>
      <c r="E10572" s="2"/>
      <c r="F10572" t="str">
        <f>VLOOKUP($A10572,Content!$B$1:$D$1001,MATCH(reactions!F$1,Content!$B$1:$D$1,0),0)</f>
        <v>video</v>
      </c>
      <c r="G10572" t="str">
        <f>VLOOKUP($A10572,Content!$B$1:$D$1001,MATCH(reactions!G$1,Content!$B$1:$D$1,0),0)</f>
        <v>food</v>
      </c>
      <c r="H10572">
        <f>VLOOKUP(B10572,'reaction types'!$A$1:$C$17,MATCH(reactions!H$1,'reaction types'!$A$1:$C$1,0),0)</f>
        <v>50</v>
      </c>
    </row>
    <row r="10573" spans="1:8">
      <c r="A10573" t="s">
        <v>29</v>
      </c>
      <c r="B10573" t="s">
        <v>1039</v>
      </c>
      <c r="C10573" s="2">
        <v>44118.621527777781</v>
      </c>
      <c r="D10573" s="2" t="str">
        <f t="shared" si="167"/>
        <v>October</v>
      </c>
      <c r="E10573" s="2"/>
      <c r="F10573" t="str">
        <f>VLOOKUP($A10573,Content!$B$1:$D$1001,MATCH(reactions!F$1,Content!$B$1:$D$1,0),0)</f>
        <v>video</v>
      </c>
      <c r="G10573" t="str">
        <f>VLOOKUP($A10573,Content!$B$1:$D$1001,MATCH(reactions!G$1,Content!$B$1:$D$1,0),0)</f>
        <v>food</v>
      </c>
      <c r="H10573">
        <f>VLOOKUP(B10573,'reaction types'!$A$1:$C$17,MATCH(reactions!H$1,'reaction types'!$A$1:$C$1,0),0)</f>
        <v>15</v>
      </c>
    </row>
    <row r="10574" spans="1:8">
      <c r="A10574" t="s">
        <v>32</v>
      </c>
      <c r="B10574" t="s">
        <v>1040</v>
      </c>
      <c r="C10574" s="2">
        <v>44134.161111111112</v>
      </c>
      <c r="D10574" s="2" t="str">
        <f t="shared" si="167"/>
        <v>October</v>
      </c>
      <c r="E10574" s="2"/>
      <c r="F10574" t="str">
        <f>VLOOKUP($A10574,Content!$B$1:$D$1001,MATCH(reactions!F$1,Content!$B$1:$D$1,0),0)</f>
        <v>GIF</v>
      </c>
      <c r="G10574" t="str">
        <f>VLOOKUP($A10574,Content!$B$1:$D$1001,MATCH(reactions!G$1,Content!$B$1:$D$1,0),0)</f>
        <v>fitness</v>
      </c>
      <c r="H10574">
        <f>VLOOKUP(B10574,'reaction types'!$A$1:$C$17,MATCH(reactions!H$1,'reaction types'!$A$1:$C$1,0),0)</f>
        <v>30</v>
      </c>
    </row>
    <row r="10575" spans="1:8">
      <c r="A10575" t="s">
        <v>32</v>
      </c>
      <c r="B10575" t="s">
        <v>1048</v>
      </c>
      <c r="C10575" s="2">
        <v>44126.965277777781</v>
      </c>
      <c r="D10575" s="2" t="str">
        <f t="shared" si="167"/>
        <v>October</v>
      </c>
      <c r="E10575" s="2"/>
      <c r="F10575" t="str">
        <f>VLOOKUP($A10575,Content!$B$1:$D$1001,MATCH(reactions!F$1,Content!$B$1:$D$1,0),0)</f>
        <v>GIF</v>
      </c>
      <c r="G10575" t="str">
        <f>VLOOKUP($A10575,Content!$B$1:$D$1001,MATCH(reactions!G$1,Content!$B$1:$D$1,0),0)</f>
        <v>fitness</v>
      </c>
      <c r="H10575">
        <f>VLOOKUP(B10575,'reaction types'!$A$1:$C$17,MATCH(reactions!H$1,'reaction types'!$A$1:$C$1,0),0)</f>
        <v>12</v>
      </c>
    </row>
    <row r="10576" spans="1:8">
      <c r="A10576" t="s">
        <v>35</v>
      </c>
      <c r="B10576" t="s">
        <v>1048</v>
      </c>
      <c r="C10576" s="2">
        <v>44132.317361111112</v>
      </c>
      <c r="D10576" s="2" t="str">
        <f t="shared" si="167"/>
        <v>October</v>
      </c>
      <c r="E10576" s="2"/>
      <c r="F10576" t="str">
        <f>VLOOKUP($A10576,Content!$B$1:$D$1001,MATCH(reactions!F$1,Content!$B$1:$D$1,0),0)</f>
        <v>video</v>
      </c>
      <c r="G10576" t="str">
        <f>VLOOKUP($A10576,Content!$B$1:$D$1001,MATCH(reactions!G$1,Content!$B$1:$D$1,0),0)</f>
        <v>public speaking</v>
      </c>
      <c r="H10576">
        <f>VLOOKUP(B10576,'reaction types'!$A$1:$C$17,MATCH(reactions!H$1,'reaction types'!$A$1:$C$1,0),0)</f>
        <v>12</v>
      </c>
    </row>
    <row r="10577" spans="1:8">
      <c r="A10577" t="s">
        <v>35</v>
      </c>
      <c r="B10577" t="s">
        <v>1039</v>
      </c>
      <c r="C10577" s="2">
        <v>44120.945138888892</v>
      </c>
      <c r="D10577" s="2" t="str">
        <f t="shared" si="167"/>
        <v>October</v>
      </c>
      <c r="E10577" s="2"/>
      <c r="F10577" t="str">
        <f>VLOOKUP($A10577,Content!$B$1:$D$1001,MATCH(reactions!F$1,Content!$B$1:$D$1,0),0)</f>
        <v>video</v>
      </c>
      <c r="G10577" t="str">
        <f>VLOOKUP($A10577,Content!$B$1:$D$1001,MATCH(reactions!G$1,Content!$B$1:$D$1,0),0)</f>
        <v>public speaking</v>
      </c>
      <c r="H10577">
        <f>VLOOKUP(B10577,'reaction types'!$A$1:$C$17,MATCH(reactions!H$1,'reaction types'!$A$1:$C$1,0),0)</f>
        <v>15</v>
      </c>
    </row>
    <row r="10578" spans="1:8">
      <c r="A10578" t="s">
        <v>35</v>
      </c>
      <c r="B10578" t="s">
        <v>1051</v>
      </c>
      <c r="C10578" s="2">
        <v>44121.943749999999</v>
      </c>
      <c r="D10578" s="2" t="str">
        <f t="shared" si="167"/>
        <v>October</v>
      </c>
      <c r="E10578" s="2"/>
      <c r="F10578" t="str">
        <f>VLOOKUP($A10578,Content!$B$1:$D$1001,MATCH(reactions!F$1,Content!$B$1:$D$1,0),0)</f>
        <v>video</v>
      </c>
      <c r="G10578" t="str">
        <f>VLOOKUP($A10578,Content!$B$1:$D$1001,MATCH(reactions!G$1,Content!$B$1:$D$1,0),0)</f>
        <v>public speaking</v>
      </c>
      <c r="H10578">
        <f>VLOOKUP(B10578,'reaction types'!$A$1:$C$17,MATCH(reactions!H$1,'reaction types'!$A$1:$C$1,0),0)</f>
        <v>70</v>
      </c>
    </row>
    <row r="10579" spans="1:8">
      <c r="A10579" t="s">
        <v>35</v>
      </c>
      <c r="B10579" t="s">
        <v>1046</v>
      </c>
      <c r="C10579" s="2">
        <v>44111.668749999997</v>
      </c>
      <c r="D10579" s="2" t="str">
        <f t="shared" si="167"/>
        <v>October</v>
      </c>
      <c r="E10579" s="2"/>
      <c r="F10579" t="str">
        <f>VLOOKUP($A10579,Content!$B$1:$D$1001,MATCH(reactions!F$1,Content!$B$1:$D$1,0),0)</f>
        <v>video</v>
      </c>
      <c r="G10579" t="str">
        <f>VLOOKUP($A10579,Content!$B$1:$D$1001,MATCH(reactions!G$1,Content!$B$1:$D$1,0),0)</f>
        <v>public speaking</v>
      </c>
      <c r="H10579">
        <f>VLOOKUP(B10579,'reaction types'!$A$1:$C$17,MATCH(reactions!H$1,'reaction types'!$A$1:$C$1,0),0)</f>
        <v>75</v>
      </c>
    </row>
    <row r="10580" spans="1:8">
      <c r="A10580" t="s">
        <v>35</v>
      </c>
      <c r="B10580" t="s">
        <v>1039</v>
      </c>
      <c r="C10580" s="2">
        <v>44111.058333333334</v>
      </c>
      <c r="D10580" s="2" t="str">
        <f t="shared" si="167"/>
        <v>October</v>
      </c>
      <c r="E10580" s="2"/>
      <c r="F10580" t="str">
        <f>VLOOKUP($A10580,Content!$B$1:$D$1001,MATCH(reactions!F$1,Content!$B$1:$D$1,0),0)</f>
        <v>video</v>
      </c>
      <c r="G10580" t="str">
        <f>VLOOKUP($A10580,Content!$B$1:$D$1001,MATCH(reactions!G$1,Content!$B$1:$D$1,0),0)</f>
        <v>public speaking</v>
      </c>
      <c r="H10580">
        <f>VLOOKUP(B10580,'reaction types'!$A$1:$C$17,MATCH(reactions!H$1,'reaction types'!$A$1:$C$1,0),0)</f>
        <v>15</v>
      </c>
    </row>
    <row r="10581" spans="1:8">
      <c r="A10581" t="s">
        <v>36</v>
      </c>
      <c r="B10581" t="s">
        <v>1043</v>
      </c>
      <c r="C10581" s="2">
        <v>44109.75</v>
      </c>
      <c r="D10581" s="2" t="str">
        <f t="shared" si="167"/>
        <v>October</v>
      </c>
      <c r="E10581" s="2"/>
      <c r="F10581" t="str">
        <f>VLOOKUP($A10581,Content!$B$1:$D$1001,MATCH(reactions!F$1,Content!$B$1:$D$1,0),0)</f>
        <v>video</v>
      </c>
      <c r="G10581" t="str">
        <f>VLOOKUP($A10581,Content!$B$1:$D$1001,MATCH(reactions!G$1,Content!$B$1:$D$1,0),0)</f>
        <v>food</v>
      </c>
      <c r="H10581">
        <f>VLOOKUP(B10581,'reaction types'!$A$1:$C$17,MATCH(reactions!H$1,'reaction types'!$A$1:$C$1,0),0)</f>
        <v>5</v>
      </c>
    </row>
    <row r="10582" spans="1:8">
      <c r="A10582" t="s">
        <v>36</v>
      </c>
      <c r="B10582" t="s">
        <v>1039</v>
      </c>
      <c r="C10582" s="2">
        <v>44112.359722222223</v>
      </c>
      <c r="D10582" s="2" t="str">
        <f t="shared" si="167"/>
        <v>October</v>
      </c>
      <c r="E10582" s="2"/>
      <c r="F10582" t="str">
        <f>VLOOKUP($A10582,Content!$B$1:$D$1001,MATCH(reactions!F$1,Content!$B$1:$D$1,0),0)</f>
        <v>video</v>
      </c>
      <c r="G10582" t="str">
        <f>VLOOKUP($A10582,Content!$B$1:$D$1001,MATCH(reactions!G$1,Content!$B$1:$D$1,0),0)</f>
        <v>food</v>
      </c>
      <c r="H10582">
        <f>VLOOKUP(B10582,'reaction types'!$A$1:$C$17,MATCH(reactions!H$1,'reaction types'!$A$1:$C$1,0),0)</f>
        <v>15</v>
      </c>
    </row>
    <row r="10583" spans="1:8">
      <c r="A10583" t="s">
        <v>37</v>
      </c>
      <c r="B10583" t="s">
        <v>1043</v>
      </c>
      <c r="C10583" s="2">
        <v>44116.070833333331</v>
      </c>
      <c r="D10583" s="2" t="str">
        <f t="shared" si="167"/>
        <v>October</v>
      </c>
      <c r="E10583" s="2"/>
      <c r="F10583" t="str">
        <f>VLOOKUP($A10583,Content!$B$1:$D$1001,MATCH(reactions!F$1,Content!$B$1:$D$1,0),0)</f>
        <v>video</v>
      </c>
      <c r="G10583" t="str">
        <f>VLOOKUP($A10583,Content!$B$1:$D$1001,MATCH(reactions!G$1,Content!$B$1:$D$1,0),0)</f>
        <v>tennis</v>
      </c>
      <c r="H10583">
        <f>VLOOKUP(B10583,'reaction types'!$A$1:$C$17,MATCH(reactions!H$1,'reaction types'!$A$1:$C$1,0),0)</f>
        <v>5</v>
      </c>
    </row>
    <row r="10584" spans="1:8">
      <c r="A10584" t="s">
        <v>37</v>
      </c>
      <c r="B10584" t="s">
        <v>1037</v>
      </c>
      <c r="C10584" s="2">
        <v>44110.430555555555</v>
      </c>
      <c r="D10584" s="2" t="str">
        <f t="shared" si="167"/>
        <v>October</v>
      </c>
      <c r="E10584" s="2"/>
      <c r="F10584" t="str">
        <f>VLOOKUP($A10584,Content!$B$1:$D$1001,MATCH(reactions!F$1,Content!$B$1:$D$1,0),0)</f>
        <v>video</v>
      </c>
      <c r="G10584" t="str">
        <f>VLOOKUP($A10584,Content!$B$1:$D$1001,MATCH(reactions!G$1,Content!$B$1:$D$1,0),0)</f>
        <v>tennis</v>
      </c>
      <c r="H10584">
        <f>VLOOKUP(B10584,'reaction types'!$A$1:$C$17,MATCH(reactions!H$1,'reaction types'!$A$1:$C$1,0),0)</f>
        <v>0</v>
      </c>
    </row>
    <row r="10585" spans="1:8">
      <c r="A10585" t="s">
        <v>37</v>
      </c>
      <c r="B10585" t="s">
        <v>1041</v>
      </c>
      <c r="C10585" s="2">
        <v>44127.751388888886</v>
      </c>
      <c r="D10585" s="2" t="str">
        <f t="shared" si="167"/>
        <v>October</v>
      </c>
      <c r="E10585" s="2"/>
      <c r="F10585" t="str">
        <f>VLOOKUP($A10585,Content!$B$1:$D$1001,MATCH(reactions!F$1,Content!$B$1:$D$1,0),0)</f>
        <v>video</v>
      </c>
      <c r="G10585" t="str">
        <f>VLOOKUP($A10585,Content!$B$1:$D$1001,MATCH(reactions!G$1,Content!$B$1:$D$1,0),0)</f>
        <v>tennis</v>
      </c>
      <c r="H10585">
        <f>VLOOKUP(B10585,'reaction types'!$A$1:$C$17,MATCH(reactions!H$1,'reaction types'!$A$1:$C$1,0),0)</f>
        <v>35</v>
      </c>
    </row>
    <row r="10586" spans="1:8">
      <c r="A10586" t="s">
        <v>38</v>
      </c>
      <c r="B10586" t="s">
        <v>1048</v>
      </c>
      <c r="C10586" s="2">
        <v>44131.924305555556</v>
      </c>
      <c r="D10586" s="2" t="str">
        <f t="shared" si="167"/>
        <v>October</v>
      </c>
      <c r="E10586" s="2"/>
      <c r="F10586" t="str">
        <f>VLOOKUP($A10586,Content!$B$1:$D$1001,MATCH(reactions!F$1,Content!$B$1:$D$1,0),0)</f>
        <v>GIF</v>
      </c>
      <c r="G10586" t="str">
        <f>VLOOKUP($A10586,Content!$B$1:$D$1001,MATCH(reactions!G$1,Content!$B$1:$D$1,0),0)</f>
        <v>soccer</v>
      </c>
      <c r="H10586">
        <f>VLOOKUP(B10586,'reaction types'!$A$1:$C$17,MATCH(reactions!H$1,'reaction types'!$A$1:$C$1,0),0)</f>
        <v>12</v>
      </c>
    </row>
    <row r="10587" spans="1:8">
      <c r="A10587" t="s">
        <v>38</v>
      </c>
      <c r="B10587" t="s">
        <v>1046</v>
      </c>
      <c r="C10587" s="2">
        <v>44134.670138888891</v>
      </c>
      <c r="D10587" s="2" t="str">
        <f t="shared" si="167"/>
        <v>October</v>
      </c>
      <c r="E10587" s="2"/>
      <c r="F10587" t="str">
        <f>VLOOKUP($A10587,Content!$B$1:$D$1001,MATCH(reactions!F$1,Content!$B$1:$D$1,0),0)</f>
        <v>GIF</v>
      </c>
      <c r="G10587" t="str">
        <f>VLOOKUP($A10587,Content!$B$1:$D$1001,MATCH(reactions!G$1,Content!$B$1:$D$1,0),0)</f>
        <v>soccer</v>
      </c>
      <c r="H10587">
        <f>VLOOKUP(B10587,'reaction types'!$A$1:$C$17,MATCH(reactions!H$1,'reaction types'!$A$1:$C$1,0),0)</f>
        <v>75</v>
      </c>
    </row>
    <row r="10588" spans="1:8">
      <c r="A10588" t="s">
        <v>39</v>
      </c>
      <c r="B10588" t="s">
        <v>1049</v>
      </c>
      <c r="C10588" s="2">
        <v>44111.396527777775</v>
      </c>
      <c r="D10588" s="2" t="str">
        <f t="shared" si="167"/>
        <v>October</v>
      </c>
      <c r="E10588" s="2"/>
      <c r="F10588" t="str">
        <f>VLOOKUP($A10588,Content!$B$1:$D$1001,MATCH(reactions!F$1,Content!$B$1:$D$1,0),0)</f>
        <v>GIF</v>
      </c>
      <c r="G10588" t="str">
        <f>VLOOKUP($A10588,Content!$B$1:$D$1001,MATCH(reactions!G$1,Content!$B$1:$D$1,0),0)</f>
        <v>soccer</v>
      </c>
      <c r="H10588">
        <f>VLOOKUP(B10588,'reaction types'!$A$1:$C$17,MATCH(reactions!H$1,'reaction types'!$A$1:$C$1,0),0)</f>
        <v>50</v>
      </c>
    </row>
    <row r="10589" spans="1:8">
      <c r="A10589" t="s">
        <v>39</v>
      </c>
      <c r="B10589" t="s">
        <v>1037</v>
      </c>
      <c r="C10589" s="2">
        <v>44126.152777777781</v>
      </c>
      <c r="D10589" s="2" t="str">
        <f t="shared" si="167"/>
        <v>October</v>
      </c>
      <c r="E10589" s="2"/>
      <c r="F10589" t="str">
        <f>VLOOKUP($A10589,Content!$B$1:$D$1001,MATCH(reactions!F$1,Content!$B$1:$D$1,0),0)</f>
        <v>GIF</v>
      </c>
      <c r="G10589" t="str">
        <f>VLOOKUP($A10589,Content!$B$1:$D$1001,MATCH(reactions!G$1,Content!$B$1:$D$1,0),0)</f>
        <v>soccer</v>
      </c>
      <c r="H10589">
        <f>VLOOKUP(B10589,'reaction types'!$A$1:$C$17,MATCH(reactions!H$1,'reaction types'!$A$1:$C$1,0),0)</f>
        <v>0</v>
      </c>
    </row>
    <row r="10590" spans="1:8">
      <c r="A10590" t="s">
        <v>39</v>
      </c>
      <c r="B10590" t="s">
        <v>1038</v>
      </c>
      <c r="C10590" s="2">
        <v>44129.46875</v>
      </c>
      <c r="D10590" s="2" t="str">
        <f t="shared" si="167"/>
        <v>October</v>
      </c>
      <c r="E10590" s="2"/>
      <c r="F10590" t="str">
        <f>VLOOKUP($A10590,Content!$B$1:$D$1001,MATCH(reactions!F$1,Content!$B$1:$D$1,0),0)</f>
        <v>GIF</v>
      </c>
      <c r="G10590" t="str">
        <f>VLOOKUP($A10590,Content!$B$1:$D$1001,MATCH(reactions!G$1,Content!$B$1:$D$1,0),0)</f>
        <v>soccer</v>
      </c>
      <c r="H10590">
        <f>VLOOKUP(B10590,'reaction types'!$A$1:$C$17,MATCH(reactions!H$1,'reaction types'!$A$1:$C$1,0),0)</f>
        <v>10</v>
      </c>
    </row>
    <row r="10591" spans="1:8">
      <c r="A10591" t="s">
        <v>39</v>
      </c>
      <c r="B10591" t="s">
        <v>1044</v>
      </c>
      <c r="C10591" s="2">
        <v>44130.534722222219</v>
      </c>
      <c r="D10591" s="2" t="str">
        <f t="shared" si="167"/>
        <v>October</v>
      </c>
      <c r="E10591" s="2"/>
      <c r="F10591" t="str">
        <f>VLOOKUP($A10591,Content!$B$1:$D$1001,MATCH(reactions!F$1,Content!$B$1:$D$1,0),0)</f>
        <v>GIF</v>
      </c>
      <c r="G10591" t="str">
        <f>VLOOKUP($A10591,Content!$B$1:$D$1001,MATCH(reactions!G$1,Content!$B$1:$D$1,0),0)</f>
        <v>soccer</v>
      </c>
      <c r="H10591">
        <f>VLOOKUP(B10591,'reaction types'!$A$1:$C$17,MATCH(reactions!H$1,'reaction types'!$A$1:$C$1,0),0)</f>
        <v>65</v>
      </c>
    </row>
    <row r="10592" spans="1:8">
      <c r="A10592" t="s">
        <v>40</v>
      </c>
      <c r="B10592" t="s">
        <v>1038</v>
      </c>
      <c r="C10592" s="2">
        <v>44107.573611111111</v>
      </c>
      <c r="D10592" s="2" t="str">
        <f t="shared" si="167"/>
        <v>October</v>
      </c>
      <c r="E10592" s="2"/>
      <c r="F10592" t="str">
        <f>VLOOKUP($A10592,Content!$B$1:$D$1001,MATCH(reactions!F$1,Content!$B$1:$D$1,0),0)</f>
        <v>video</v>
      </c>
      <c r="G10592" t="str">
        <f>VLOOKUP($A10592,Content!$B$1:$D$1001,MATCH(reactions!G$1,Content!$B$1:$D$1,0),0)</f>
        <v>education</v>
      </c>
      <c r="H10592">
        <f>VLOOKUP(B10592,'reaction types'!$A$1:$C$17,MATCH(reactions!H$1,'reaction types'!$A$1:$C$1,0),0)</f>
        <v>10</v>
      </c>
    </row>
    <row r="10593" spans="1:8">
      <c r="A10593" t="s">
        <v>42</v>
      </c>
      <c r="B10593" t="s">
        <v>1039</v>
      </c>
      <c r="C10593" s="2">
        <v>44115.411111111112</v>
      </c>
      <c r="D10593" s="2" t="str">
        <f t="shared" si="167"/>
        <v>October</v>
      </c>
      <c r="E10593" s="2"/>
      <c r="F10593" t="str">
        <f>VLOOKUP($A10593,Content!$B$1:$D$1001,MATCH(reactions!F$1,Content!$B$1:$D$1,0),0)</f>
        <v>photo</v>
      </c>
      <c r="G10593" t="str">
        <f>VLOOKUP($A10593,Content!$B$1:$D$1001,MATCH(reactions!G$1,Content!$B$1:$D$1,0),0)</f>
        <v>studying</v>
      </c>
      <c r="H10593">
        <f>VLOOKUP(B10593,'reaction types'!$A$1:$C$17,MATCH(reactions!H$1,'reaction types'!$A$1:$C$1,0),0)</f>
        <v>15</v>
      </c>
    </row>
    <row r="10594" spans="1:8">
      <c r="A10594" t="s">
        <v>44</v>
      </c>
      <c r="B10594" t="s">
        <v>1050</v>
      </c>
      <c r="C10594" s="2">
        <v>44124.634722222225</v>
      </c>
      <c r="D10594" s="2" t="str">
        <f t="shared" si="167"/>
        <v>October</v>
      </c>
      <c r="E10594" s="2"/>
      <c r="F10594" t="str">
        <f>VLOOKUP($A10594,Content!$B$1:$D$1001,MATCH(reactions!F$1,Content!$B$1:$D$1,0),0)</f>
        <v>photo</v>
      </c>
      <c r="G10594" t="str">
        <f>VLOOKUP($A10594,Content!$B$1:$D$1001,MATCH(reactions!G$1,Content!$B$1:$D$1,0),0)</f>
        <v>travel</v>
      </c>
      <c r="H10594">
        <f>VLOOKUP(B10594,'reaction types'!$A$1:$C$17,MATCH(reactions!H$1,'reaction types'!$A$1:$C$1,0),0)</f>
        <v>60</v>
      </c>
    </row>
    <row r="10595" spans="1:8">
      <c r="A10595" t="s">
        <v>44</v>
      </c>
      <c r="B10595" t="s">
        <v>1050</v>
      </c>
      <c r="C10595" s="2">
        <v>44116.315972222219</v>
      </c>
      <c r="D10595" s="2" t="str">
        <f t="shared" si="167"/>
        <v>October</v>
      </c>
      <c r="E10595" s="2"/>
      <c r="F10595" t="str">
        <f>VLOOKUP($A10595,Content!$B$1:$D$1001,MATCH(reactions!F$1,Content!$B$1:$D$1,0),0)</f>
        <v>photo</v>
      </c>
      <c r="G10595" t="str">
        <f>VLOOKUP($A10595,Content!$B$1:$D$1001,MATCH(reactions!G$1,Content!$B$1:$D$1,0),0)</f>
        <v>travel</v>
      </c>
      <c r="H10595">
        <f>VLOOKUP(B10595,'reaction types'!$A$1:$C$17,MATCH(reactions!H$1,'reaction types'!$A$1:$C$1,0),0)</f>
        <v>60</v>
      </c>
    </row>
    <row r="10596" spans="1:8">
      <c r="A10596" t="s">
        <v>45</v>
      </c>
      <c r="B10596" t="s">
        <v>1052</v>
      </c>
      <c r="C10596" s="2">
        <v>44116.720833333333</v>
      </c>
      <c r="D10596" s="2" t="str">
        <f t="shared" si="167"/>
        <v>October</v>
      </c>
      <c r="E10596" s="2"/>
      <c r="F10596" t="str">
        <f>VLOOKUP($A10596,Content!$B$1:$D$1001,MATCH(reactions!F$1,Content!$B$1:$D$1,0),0)</f>
        <v>GIF</v>
      </c>
      <c r="G10596" t="str">
        <f>VLOOKUP($A10596,Content!$B$1:$D$1001,MATCH(reactions!G$1,Content!$B$1:$D$1,0),0)</f>
        <v>food</v>
      </c>
      <c r="H10596">
        <f>VLOOKUP(B10596,'reaction types'!$A$1:$C$17,MATCH(reactions!H$1,'reaction types'!$A$1:$C$1,0),0)</f>
        <v>72</v>
      </c>
    </row>
    <row r="10597" spans="1:8">
      <c r="A10597" t="s">
        <v>47</v>
      </c>
      <c r="B10597" t="s">
        <v>1040</v>
      </c>
      <c r="C10597" s="2">
        <v>44123.768750000003</v>
      </c>
      <c r="D10597" s="2" t="str">
        <f t="shared" si="167"/>
        <v>October</v>
      </c>
      <c r="E10597" s="2"/>
      <c r="F10597" t="str">
        <f>VLOOKUP($A10597,Content!$B$1:$D$1001,MATCH(reactions!F$1,Content!$B$1:$D$1,0),0)</f>
        <v>GIF</v>
      </c>
      <c r="G10597" t="str">
        <f>VLOOKUP($A10597,Content!$B$1:$D$1001,MATCH(reactions!G$1,Content!$B$1:$D$1,0),0)</f>
        <v>science</v>
      </c>
      <c r="H10597">
        <f>VLOOKUP(B10597,'reaction types'!$A$1:$C$17,MATCH(reactions!H$1,'reaction types'!$A$1:$C$1,0),0)</f>
        <v>30</v>
      </c>
    </row>
    <row r="10598" spans="1:8">
      <c r="A10598" t="s">
        <v>47</v>
      </c>
      <c r="B10598" t="s">
        <v>1044</v>
      </c>
      <c r="C10598" s="2">
        <v>44116.249305555553</v>
      </c>
      <c r="D10598" s="2" t="str">
        <f t="shared" si="167"/>
        <v>October</v>
      </c>
      <c r="E10598" s="2"/>
      <c r="F10598" t="str">
        <f>VLOOKUP($A10598,Content!$B$1:$D$1001,MATCH(reactions!F$1,Content!$B$1:$D$1,0),0)</f>
        <v>GIF</v>
      </c>
      <c r="G10598" t="str">
        <f>VLOOKUP($A10598,Content!$B$1:$D$1001,MATCH(reactions!G$1,Content!$B$1:$D$1,0),0)</f>
        <v>science</v>
      </c>
      <c r="H10598">
        <f>VLOOKUP(B10598,'reaction types'!$A$1:$C$17,MATCH(reactions!H$1,'reaction types'!$A$1:$C$1,0),0)</f>
        <v>65</v>
      </c>
    </row>
    <row r="10599" spans="1:8">
      <c r="A10599" t="s">
        <v>47</v>
      </c>
      <c r="B10599" t="s">
        <v>1042</v>
      </c>
      <c r="C10599" s="2">
        <v>44113.802777777775</v>
      </c>
      <c r="D10599" s="2" t="str">
        <f t="shared" si="167"/>
        <v>October</v>
      </c>
      <c r="E10599" s="2"/>
      <c r="F10599" t="str">
        <f>VLOOKUP($A10599,Content!$B$1:$D$1001,MATCH(reactions!F$1,Content!$B$1:$D$1,0),0)</f>
        <v>GIF</v>
      </c>
      <c r="G10599" t="str">
        <f>VLOOKUP($A10599,Content!$B$1:$D$1001,MATCH(reactions!G$1,Content!$B$1:$D$1,0),0)</f>
        <v>science</v>
      </c>
      <c r="H10599">
        <f>VLOOKUP(B10599,'reaction types'!$A$1:$C$17,MATCH(reactions!H$1,'reaction types'!$A$1:$C$1,0),0)</f>
        <v>70</v>
      </c>
    </row>
    <row r="10600" spans="1:8">
      <c r="A10600" t="s">
        <v>48</v>
      </c>
      <c r="B10600" t="s">
        <v>1048</v>
      </c>
      <c r="C10600" s="2">
        <v>44133.556944444441</v>
      </c>
      <c r="D10600" s="2" t="str">
        <f t="shared" si="167"/>
        <v>October</v>
      </c>
      <c r="E10600" s="2"/>
      <c r="F10600" t="str">
        <f>VLOOKUP($A10600,Content!$B$1:$D$1001,MATCH(reactions!F$1,Content!$B$1:$D$1,0),0)</f>
        <v>GIF</v>
      </c>
      <c r="G10600" t="str">
        <f>VLOOKUP($A10600,Content!$B$1:$D$1001,MATCH(reactions!G$1,Content!$B$1:$D$1,0),0)</f>
        <v>veganism</v>
      </c>
      <c r="H10600">
        <f>VLOOKUP(B10600,'reaction types'!$A$1:$C$17,MATCH(reactions!H$1,'reaction types'!$A$1:$C$1,0),0)</f>
        <v>12</v>
      </c>
    </row>
    <row r="10601" spans="1:8">
      <c r="A10601" t="s">
        <v>48</v>
      </c>
      <c r="B10601" t="s">
        <v>1046</v>
      </c>
      <c r="C10601" s="2">
        <v>44111.556944444441</v>
      </c>
      <c r="D10601" s="2" t="str">
        <f t="shared" si="167"/>
        <v>October</v>
      </c>
      <c r="E10601" s="2"/>
      <c r="F10601" t="str">
        <f>VLOOKUP($A10601,Content!$B$1:$D$1001,MATCH(reactions!F$1,Content!$B$1:$D$1,0),0)</f>
        <v>GIF</v>
      </c>
      <c r="G10601" t="str">
        <f>VLOOKUP($A10601,Content!$B$1:$D$1001,MATCH(reactions!G$1,Content!$B$1:$D$1,0),0)</f>
        <v>veganism</v>
      </c>
      <c r="H10601">
        <f>VLOOKUP(B10601,'reaction types'!$A$1:$C$17,MATCH(reactions!H$1,'reaction types'!$A$1:$C$1,0),0)</f>
        <v>75</v>
      </c>
    </row>
    <row r="10602" spans="1:8">
      <c r="A10602" t="s">
        <v>48</v>
      </c>
      <c r="B10602" t="s">
        <v>1045</v>
      </c>
      <c r="C10602" s="2">
        <v>44129.722916666666</v>
      </c>
      <c r="D10602" s="2" t="str">
        <f t="shared" si="167"/>
        <v>October</v>
      </c>
      <c r="E10602" s="2"/>
      <c r="F10602" t="str">
        <f>VLOOKUP($A10602,Content!$B$1:$D$1001,MATCH(reactions!F$1,Content!$B$1:$D$1,0),0)</f>
        <v>GIF</v>
      </c>
      <c r="G10602" t="str">
        <f>VLOOKUP($A10602,Content!$B$1:$D$1001,MATCH(reactions!G$1,Content!$B$1:$D$1,0),0)</f>
        <v>veganism</v>
      </c>
      <c r="H10602">
        <f>VLOOKUP(B10602,'reaction types'!$A$1:$C$17,MATCH(reactions!H$1,'reaction types'!$A$1:$C$1,0),0)</f>
        <v>20</v>
      </c>
    </row>
    <row r="10603" spans="1:8">
      <c r="A10603" t="s">
        <v>50</v>
      </c>
      <c r="B10603" t="s">
        <v>1049</v>
      </c>
      <c r="C10603" s="2">
        <v>44106.03125</v>
      </c>
      <c r="D10603" s="2" t="str">
        <f t="shared" si="167"/>
        <v>October</v>
      </c>
      <c r="E10603" s="2"/>
      <c r="F10603" t="str">
        <f>VLOOKUP($A10603,Content!$B$1:$D$1001,MATCH(reactions!F$1,Content!$B$1:$D$1,0),0)</f>
        <v>photo</v>
      </c>
      <c r="G10603" t="str">
        <f>VLOOKUP($A10603,Content!$B$1:$D$1001,MATCH(reactions!G$1,Content!$B$1:$D$1,0),0)</f>
        <v>healthy eating</v>
      </c>
      <c r="H10603">
        <f>VLOOKUP(B10603,'reaction types'!$A$1:$C$17,MATCH(reactions!H$1,'reaction types'!$A$1:$C$1,0),0)</f>
        <v>50</v>
      </c>
    </row>
    <row r="10604" spans="1:8">
      <c r="A10604" t="s">
        <v>50</v>
      </c>
      <c r="B10604" t="s">
        <v>1046</v>
      </c>
      <c r="C10604" s="2">
        <v>44106.076388888891</v>
      </c>
      <c r="D10604" s="2" t="str">
        <f t="shared" si="167"/>
        <v>October</v>
      </c>
      <c r="E10604" s="2"/>
      <c r="F10604" t="str">
        <f>VLOOKUP($A10604,Content!$B$1:$D$1001,MATCH(reactions!F$1,Content!$B$1:$D$1,0),0)</f>
        <v>photo</v>
      </c>
      <c r="G10604" t="str">
        <f>VLOOKUP($A10604,Content!$B$1:$D$1001,MATCH(reactions!G$1,Content!$B$1:$D$1,0),0)</f>
        <v>healthy eating</v>
      </c>
      <c r="H10604">
        <f>VLOOKUP(B10604,'reaction types'!$A$1:$C$17,MATCH(reactions!H$1,'reaction types'!$A$1:$C$1,0),0)</f>
        <v>75</v>
      </c>
    </row>
    <row r="10605" spans="1:8">
      <c r="A10605" t="s">
        <v>51</v>
      </c>
      <c r="B10605" t="s">
        <v>1042</v>
      </c>
      <c r="C10605" s="2">
        <v>44115.24722222222</v>
      </c>
      <c r="D10605" s="2" t="str">
        <f t="shared" si="167"/>
        <v>October</v>
      </c>
      <c r="E10605" s="2"/>
      <c r="F10605" t="str">
        <f>VLOOKUP($A10605,Content!$B$1:$D$1001,MATCH(reactions!F$1,Content!$B$1:$D$1,0),0)</f>
        <v>video</v>
      </c>
      <c r="G10605" t="str">
        <f>VLOOKUP($A10605,Content!$B$1:$D$1001,MATCH(reactions!G$1,Content!$B$1:$D$1,0),0)</f>
        <v>food</v>
      </c>
      <c r="H10605">
        <f>VLOOKUP(B10605,'reaction types'!$A$1:$C$17,MATCH(reactions!H$1,'reaction types'!$A$1:$C$1,0),0)</f>
        <v>70</v>
      </c>
    </row>
    <row r="10606" spans="1:8">
      <c r="A10606" t="s">
        <v>51</v>
      </c>
      <c r="B10606" t="s">
        <v>1052</v>
      </c>
      <c r="C10606" s="2">
        <v>44113.204861111109</v>
      </c>
      <c r="D10606" s="2" t="str">
        <f t="shared" si="167"/>
        <v>October</v>
      </c>
      <c r="E10606" s="2"/>
      <c r="F10606" t="str">
        <f>VLOOKUP($A10606,Content!$B$1:$D$1001,MATCH(reactions!F$1,Content!$B$1:$D$1,0),0)</f>
        <v>video</v>
      </c>
      <c r="G10606" t="str">
        <f>VLOOKUP($A10606,Content!$B$1:$D$1001,MATCH(reactions!G$1,Content!$B$1:$D$1,0),0)</f>
        <v>food</v>
      </c>
      <c r="H10606">
        <f>VLOOKUP(B10606,'reaction types'!$A$1:$C$17,MATCH(reactions!H$1,'reaction types'!$A$1:$C$1,0),0)</f>
        <v>72</v>
      </c>
    </row>
    <row r="10607" spans="1:8">
      <c r="A10607" t="s">
        <v>51</v>
      </c>
      <c r="B10607" t="s">
        <v>1038</v>
      </c>
      <c r="C10607" s="2">
        <v>44106.907638888886</v>
      </c>
      <c r="D10607" s="2" t="str">
        <f t="shared" si="167"/>
        <v>October</v>
      </c>
      <c r="E10607" s="2"/>
      <c r="F10607" t="str">
        <f>VLOOKUP($A10607,Content!$B$1:$D$1001,MATCH(reactions!F$1,Content!$B$1:$D$1,0),0)</f>
        <v>video</v>
      </c>
      <c r="G10607" t="str">
        <f>VLOOKUP($A10607,Content!$B$1:$D$1001,MATCH(reactions!G$1,Content!$B$1:$D$1,0),0)</f>
        <v>food</v>
      </c>
      <c r="H10607">
        <f>VLOOKUP(B10607,'reaction types'!$A$1:$C$17,MATCH(reactions!H$1,'reaction types'!$A$1:$C$1,0),0)</f>
        <v>10</v>
      </c>
    </row>
    <row r="10608" spans="1:8">
      <c r="A10608" t="s">
        <v>52</v>
      </c>
      <c r="B10608" t="s">
        <v>1050</v>
      </c>
      <c r="C10608" s="2">
        <v>44122.238194444442</v>
      </c>
      <c r="D10608" s="2" t="str">
        <f t="shared" si="167"/>
        <v>October</v>
      </c>
      <c r="E10608" s="2"/>
      <c r="F10608" t="str">
        <f>VLOOKUP($A10608,Content!$B$1:$D$1001,MATCH(reactions!F$1,Content!$B$1:$D$1,0),0)</f>
        <v>video</v>
      </c>
      <c r="G10608" t="str">
        <f>VLOOKUP($A10608,Content!$B$1:$D$1001,MATCH(reactions!G$1,Content!$B$1:$D$1,0),0)</f>
        <v>dogs</v>
      </c>
      <c r="H10608">
        <f>VLOOKUP(B10608,'reaction types'!$A$1:$C$17,MATCH(reactions!H$1,'reaction types'!$A$1:$C$1,0),0)</f>
        <v>60</v>
      </c>
    </row>
    <row r="10609" spans="1:8">
      <c r="A10609" t="s">
        <v>52</v>
      </c>
      <c r="B10609" t="s">
        <v>1039</v>
      </c>
      <c r="C10609" s="2">
        <v>44111.386111111111</v>
      </c>
      <c r="D10609" s="2" t="str">
        <f t="shared" si="167"/>
        <v>October</v>
      </c>
      <c r="E10609" s="2"/>
      <c r="F10609" t="str">
        <f>VLOOKUP($A10609,Content!$B$1:$D$1001,MATCH(reactions!F$1,Content!$B$1:$D$1,0),0)</f>
        <v>video</v>
      </c>
      <c r="G10609" t="str">
        <f>VLOOKUP($A10609,Content!$B$1:$D$1001,MATCH(reactions!G$1,Content!$B$1:$D$1,0),0)</f>
        <v>dogs</v>
      </c>
      <c r="H10609">
        <f>VLOOKUP(B10609,'reaction types'!$A$1:$C$17,MATCH(reactions!H$1,'reaction types'!$A$1:$C$1,0),0)</f>
        <v>15</v>
      </c>
    </row>
    <row r="10610" spans="1:8">
      <c r="A10610" t="s">
        <v>52</v>
      </c>
      <c r="B10610" t="s">
        <v>1037</v>
      </c>
      <c r="C10610" s="2">
        <v>44126.625694444447</v>
      </c>
      <c r="D10610" s="2" t="str">
        <f t="shared" si="167"/>
        <v>October</v>
      </c>
      <c r="E10610" s="2"/>
      <c r="F10610" t="str">
        <f>VLOOKUP($A10610,Content!$B$1:$D$1001,MATCH(reactions!F$1,Content!$B$1:$D$1,0),0)</f>
        <v>video</v>
      </c>
      <c r="G10610" t="str">
        <f>VLOOKUP($A10610,Content!$B$1:$D$1001,MATCH(reactions!G$1,Content!$B$1:$D$1,0),0)</f>
        <v>dogs</v>
      </c>
      <c r="H10610">
        <f>VLOOKUP(B10610,'reaction types'!$A$1:$C$17,MATCH(reactions!H$1,'reaction types'!$A$1:$C$1,0),0)</f>
        <v>0</v>
      </c>
    </row>
    <row r="10611" spans="1:8">
      <c r="A10611" t="s">
        <v>54</v>
      </c>
      <c r="B10611" t="s">
        <v>1038</v>
      </c>
      <c r="C10611" s="2">
        <v>44126.385416666664</v>
      </c>
      <c r="D10611" s="2" t="str">
        <f t="shared" si="167"/>
        <v>October</v>
      </c>
      <c r="E10611" s="2"/>
      <c r="F10611" t="str">
        <f>VLOOKUP($A10611,Content!$B$1:$D$1001,MATCH(reactions!F$1,Content!$B$1:$D$1,0),0)</f>
        <v>video</v>
      </c>
      <c r="G10611" t="str">
        <f>VLOOKUP($A10611,Content!$B$1:$D$1001,MATCH(reactions!G$1,Content!$B$1:$D$1,0),0)</f>
        <v>cooking</v>
      </c>
      <c r="H10611">
        <f>VLOOKUP(B10611,'reaction types'!$A$1:$C$17,MATCH(reactions!H$1,'reaction types'!$A$1:$C$1,0),0)</f>
        <v>10</v>
      </c>
    </row>
    <row r="10612" spans="1:8">
      <c r="A10612" t="s">
        <v>54</v>
      </c>
      <c r="B10612" t="s">
        <v>1046</v>
      </c>
      <c r="C10612" s="2">
        <v>44120.584027777775</v>
      </c>
      <c r="D10612" s="2" t="str">
        <f t="shared" si="167"/>
        <v>October</v>
      </c>
      <c r="E10612" s="2"/>
      <c r="F10612" t="str">
        <f>VLOOKUP($A10612,Content!$B$1:$D$1001,MATCH(reactions!F$1,Content!$B$1:$D$1,0),0)</f>
        <v>video</v>
      </c>
      <c r="G10612" t="str">
        <f>VLOOKUP($A10612,Content!$B$1:$D$1001,MATCH(reactions!G$1,Content!$B$1:$D$1,0),0)</f>
        <v>cooking</v>
      </c>
      <c r="H10612">
        <f>VLOOKUP(B10612,'reaction types'!$A$1:$C$17,MATCH(reactions!H$1,'reaction types'!$A$1:$C$1,0),0)</f>
        <v>75</v>
      </c>
    </row>
    <row r="10613" spans="1:8">
      <c r="A10613" t="s">
        <v>54</v>
      </c>
      <c r="B10613" t="s">
        <v>1038</v>
      </c>
      <c r="C10613" s="2">
        <v>44114.929166666669</v>
      </c>
      <c r="D10613" s="2" t="str">
        <f t="shared" si="167"/>
        <v>October</v>
      </c>
      <c r="E10613" s="2"/>
      <c r="F10613" t="str">
        <f>VLOOKUP($A10613,Content!$B$1:$D$1001,MATCH(reactions!F$1,Content!$B$1:$D$1,0),0)</f>
        <v>video</v>
      </c>
      <c r="G10613" t="str">
        <f>VLOOKUP($A10613,Content!$B$1:$D$1001,MATCH(reactions!G$1,Content!$B$1:$D$1,0),0)</f>
        <v>cooking</v>
      </c>
      <c r="H10613">
        <f>VLOOKUP(B10613,'reaction types'!$A$1:$C$17,MATCH(reactions!H$1,'reaction types'!$A$1:$C$1,0),0)</f>
        <v>10</v>
      </c>
    </row>
    <row r="10614" spans="1:8">
      <c r="A10614" t="s">
        <v>54</v>
      </c>
      <c r="B10614" t="s">
        <v>1052</v>
      </c>
      <c r="C10614" s="2">
        <v>44108.918749999997</v>
      </c>
      <c r="D10614" s="2" t="str">
        <f t="shared" si="167"/>
        <v>October</v>
      </c>
      <c r="E10614" s="2"/>
      <c r="F10614" t="str">
        <f>VLOOKUP($A10614,Content!$B$1:$D$1001,MATCH(reactions!F$1,Content!$B$1:$D$1,0),0)</f>
        <v>video</v>
      </c>
      <c r="G10614" t="str">
        <f>VLOOKUP($A10614,Content!$B$1:$D$1001,MATCH(reactions!G$1,Content!$B$1:$D$1,0),0)</f>
        <v>cooking</v>
      </c>
      <c r="H10614">
        <f>VLOOKUP(B10614,'reaction types'!$A$1:$C$17,MATCH(reactions!H$1,'reaction types'!$A$1:$C$1,0),0)</f>
        <v>72</v>
      </c>
    </row>
    <row r="10615" spans="1:8">
      <c r="A10615" t="s">
        <v>55</v>
      </c>
      <c r="B10615" t="s">
        <v>1047</v>
      </c>
      <c r="C10615" s="2">
        <v>44125.036805555559</v>
      </c>
      <c r="D10615" s="2" t="str">
        <f t="shared" si="167"/>
        <v>October</v>
      </c>
      <c r="E10615" s="2"/>
      <c r="F10615" t="str">
        <f>VLOOKUP($A10615,Content!$B$1:$D$1001,MATCH(reactions!F$1,Content!$B$1:$D$1,0),0)</f>
        <v>audio</v>
      </c>
      <c r="G10615" t="str">
        <f>VLOOKUP($A10615,Content!$B$1:$D$1001,MATCH(reactions!G$1,Content!$B$1:$D$1,0),0)</f>
        <v>food</v>
      </c>
      <c r="H10615">
        <f>VLOOKUP(B10615,'reaction types'!$A$1:$C$17,MATCH(reactions!H$1,'reaction types'!$A$1:$C$1,0),0)</f>
        <v>45</v>
      </c>
    </row>
    <row r="10616" spans="1:8">
      <c r="A10616" t="s">
        <v>55</v>
      </c>
      <c r="B10616" t="s">
        <v>1042</v>
      </c>
      <c r="C10616" s="2">
        <v>44119.174305555556</v>
      </c>
      <c r="D10616" s="2" t="str">
        <f t="shared" si="167"/>
        <v>October</v>
      </c>
      <c r="E10616" s="2"/>
      <c r="F10616" t="str">
        <f>VLOOKUP($A10616,Content!$B$1:$D$1001,MATCH(reactions!F$1,Content!$B$1:$D$1,0),0)</f>
        <v>audio</v>
      </c>
      <c r="G10616" t="str">
        <f>VLOOKUP($A10616,Content!$B$1:$D$1001,MATCH(reactions!G$1,Content!$B$1:$D$1,0),0)</f>
        <v>food</v>
      </c>
      <c r="H10616">
        <f>VLOOKUP(B10616,'reaction types'!$A$1:$C$17,MATCH(reactions!H$1,'reaction types'!$A$1:$C$1,0),0)</f>
        <v>70</v>
      </c>
    </row>
    <row r="10617" spans="1:8">
      <c r="A10617" t="s">
        <v>55</v>
      </c>
      <c r="B10617" t="s">
        <v>1040</v>
      </c>
      <c r="C10617" s="2">
        <v>44126.797222222223</v>
      </c>
      <c r="D10617" s="2" t="str">
        <f t="shared" si="167"/>
        <v>October</v>
      </c>
      <c r="E10617" s="2"/>
      <c r="F10617" t="str">
        <f>VLOOKUP($A10617,Content!$B$1:$D$1001,MATCH(reactions!F$1,Content!$B$1:$D$1,0),0)</f>
        <v>audio</v>
      </c>
      <c r="G10617" t="str">
        <f>VLOOKUP($A10617,Content!$B$1:$D$1001,MATCH(reactions!G$1,Content!$B$1:$D$1,0),0)</f>
        <v>food</v>
      </c>
      <c r="H10617">
        <f>VLOOKUP(B10617,'reaction types'!$A$1:$C$17,MATCH(reactions!H$1,'reaction types'!$A$1:$C$1,0),0)</f>
        <v>30</v>
      </c>
    </row>
    <row r="10618" spans="1:8">
      <c r="A10618" t="s">
        <v>55</v>
      </c>
      <c r="B10618" t="s">
        <v>1051</v>
      </c>
      <c r="C10618" s="2">
        <v>44105.175694444442</v>
      </c>
      <c r="D10618" s="2" t="str">
        <f t="shared" si="167"/>
        <v>October</v>
      </c>
      <c r="E10618" s="2"/>
      <c r="F10618" t="str">
        <f>VLOOKUP($A10618,Content!$B$1:$D$1001,MATCH(reactions!F$1,Content!$B$1:$D$1,0),0)</f>
        <v>audio</v>
      </c>
      <c r="G10618" t="str">
        <f>VLOOKUP($A10618,Content!$B$1:$D$1001,MATCH(reactions!G$1,Content!$B$1:$D$1,0),0)</f>
        <v>food</v>
      </c>
      <c r="H10618">
        <f>VLOOKUP(B10618,'reaction types'!$A$1:$C$17,MATCH(reactions!H$1,'reaction types'!$A$1:$C$1,0),0)</f>
        <v>70</v>
      </c>
    </row>
    <row r="10619" spans="1:8">
      <c r="A10619" t="s">
        <v>55</v>
      </c>
      <c r="B10619" t="s">
        <v>1037</v>
      </c>
      <c r="C10619" s="2">
        <v>44114.996527777781</v>
      </c>
      <c r="D10619" s="2" t="str">
        <f t="shared" si="167"/>
        <v>October</v>
      </c>
      <c r="E10619" s="2"/>
      <c r="F10619" t="str">
        <f>VLOOKUP($A10619,Content!$B$1:$D$1001,MATCH(reactions!F$1,Content!$B$1:$D$1,0),0)</f>
        <v>audio</v>
      </c>
      <c r="G10619" t="str">
        <f>VLOOKUP($A10619,Content!$B$1:$D$1001,MATCH(reactions!G$1,Content!$B$1:$D$1,0),0)</f>
        <v>food</v>
      </c>
      <c r="H10619">
        <f>VLOOKUP(B10619,'reaction types'!$A$1:$C$17,MATCH(reactions!H$1,'reaction types'!$A$1:$C$1,0),0)</f>
        <v>0</v>
      </c>
    </row>
    <row r="10620" spans="1:8">
      <c r="A10620" t="s">
        <v>56</v>
      </c>
      <c r="B10620" t="s">
        <v>1047</v>
      </c>
      <c r="C10620" s="2">
        <v>44121.430555555555</v>
      </c>
      <c r="D10620" s="2" t="str">
        <f t="shared" si="167"/>
        <v>October</v>
      </c>
      <c r="E10620" s="2"/>
      <c r="F10620" t="str">
        <f>VLOOKUP($A10620,Content!$B$1:$D$1001,MATCH(reactions!F$1,Content!$B$1:$D$1,0),0)</f>
        <v>GIF</v>
      </c>
      <c r="G10620" t="str">
        <f>VLOOKUP($A10620,Content!$B$1:$D$1001,MATCH(reactions!G$1,Content!$B$1:$D$1,0),0)</f>
        <v>Animals</v>
      </c>
      <c r="H10620">
        <f>VLOOKUP(B10620,'reaction types'!$A$1:$C$17,MATCH(reactions!H$1,'reaction types'!$A$1:$C$1,0),0)</f>
        <v>45</v>
      </c>
    </row>
    <row r="10621" spans="1:8">
      <c r="A10621" t="s">
        <v>58</v>
      </c>
      <c r="B10621" t="s">
        <v>1040</v>
      </c>
      <c r="C10621" s="2">
        <v>44117.537499999999</v>
      </c>
      <c r="D10621" s="2" t="str">
        <f t="shared" si="167"/>
        <v>October</v>
      </c>
      <c r="E10621" s="2"/>
      <c r="F10621" t="str">
        <f>VLOOKUP($A10621,Content!$B$1:$D$1001,MATCH(reactions!F$1,Content!$B$1:$D$1,0),0)</f>
        <v>photo</v>
      </c>
      <c r="G10621" t="str">
        <f>VLOOKUP($A10621,Content!$B$1:$D$1001,MATCH(reactions!G$1,Content!$B$1:$D$1,0),0)</f>
        <v>technology</v>
      </c>
      <c r="H10621">
        <f>VLOOKUP(B10621,'reaction types'!$A$1:$C$17,MATCH(reactions!H$1,'reaction types'!$A$1:$C$1,0),0)</f>
        <v>30</v>
      </c>
    </row>
    <row r="10622" spans="1:8">
      <c r="A10622" t="s">
        <v>58</v>
      </c>
      <c r="B10622" t="s">
        <v>1037</v>
      </c>
      <c r="C10622" s="2">
        <v>44110.477083333331</v>
      </c>
      <c r="D10622" s="2" t="str">
        <f t="shared" si="167"/>
        <v>October</v>
      </c>
      <c r="E10622" s="2"/>
      <c r="F10622" t="str">
        <f>VLOOKUP($A10622,Content!$B$1:$D$1001,MATCH(reactions!F$1,Content!$B$1:$D$1,0),0)</f>
        <v>photo</v>
      </c>
      <c r="G10622" t="str">
        <f>VLOOKUP($A10622,Content!$B$1:$D$1001,MATCH(reactions!G$1,Content!$B$1:$D$1,0),0)</f>
        <v>technology</v>
      </c>
      <c r="H10622">
        <f>VLOOKUP(B10622,'reaction types'!$A$1:$C$17,MATCH(reactions!H$1,'reaction types'!$A$1:$C$1,0),0)</f>
        <v>0</v>
      </c>
    </row>
    <row r="10623" spans="1:8">
      <c r="A10623" t="s">
        <v>59</v>
      </c>
      <c r="B10623" t="s">
        <v>1047</v>
      </c>
      <c r="C10623" s="2">
        <v>44123.15</v>
      </c>
      <c r="D10623" s="2" t="str">
        <f t="shared" si="167"/>
        <v>October</v>
      </c>
      <c r="E10623" s="2"/>
      <c r="F10623" t="str">
        <f>VLOOKUP($A10623,Content!$B$1:$D$1001,MATCH(reactions!F$1,Content!$B$1:$D$1,0),0)</f>
        <v>GIF</v>
      </c>
      <c r="G10623" t="str">
        <f>VLOOKUP($A10623,Content!$B$1:$D$1001,MATCH(reactions!G$1,Content!$B$1:$D$1,0),0)</f>
        <v>healthy eating</v>
      </c>
      <c r="H10623">
        <f>VLOOKUP(B10623,'reaction types'!$A$1:$C$17,MATCH(reactions!H$1,'reaction types'!$A$1:$C$1,0),0)</f>
        <v>45</v>
      </c>
    </row>
    <row r="10624" spans="1:8">
      <c r="A10624" t="s">
        <v>59</v>
      </c>
      <c r="B10624" t="s">
        <v>1052</v>
      </c>
      <c r="C10624" s="2">
        <v>44131.914583333331</v>
      </c>
      <c r="D10624" s="2" t="str">
        <f t="shared" si="167"/>
        <v>October</v>
      </c>
      <c r="E10624" s="2"/>
      <c r="F10624" t="str">
        <f>VLOOKUP($A10624,Content!$B$1:$D$1001,MATCH(reactions!F$1,Content!$B$1:$D$1,0),0)</f>
        <v>GIF</v>
      </c>
      <c r="G10624" t="str">
        <f>VLOOKUP($A10624,Content!$B$1:$D$1001,MATCH(reactions!G$1,Content!$B$1:$D$1,0),0)</f>
        <v>healthy eating</v>
      </c>
      <c r="H10624">
        <f>VLOOKUP(B10624,'reaction types'!$A$1:$C$17,MATCH(reactions!H$1,'reaction types'!$A$1:$C$1,0),0)</f>
        <v>72</v>
      </c>
    </row>
    <row r="10625" spans="1:8">
      <c r="A10625" t="s">
        <v>59</v>
      </c>
      <c r="B10625" t="s">
        <v>1050</v>
      </c>
      <c r="C10625" s="2">
        <v>44121.204861111109</v>
      </c>
      <c r="D10625" s="2" t="str">
        <f t="shared" si="167"/>
        <v>October</v>
      </c>
      <c r="E10625" s="2"/>
      <c r="F10625" t="str">
        <f>VLOOKUP($A10625,Content!$B$1:$D$1001,MATCH(reactions!F$1,Content!$B$1:$D$1,0),0)</f>
        <v>GIF</v>
      </c>
      <c r="G10625" t="str">
        <f>VLOOKUP($A10625,Content!$B$1:$D$1001,MATCH(reactions!G$1,Content!$B$1:$D$1,0),0)</f>
        <v>healthy eating</v>
      </c>
      <c r="H10625">
        <f>VLOOKUP(B10625,'reaction types'!$A$1:$C$17,MATCH(reactions!H$1,'reaction types'!$A$1:$C$1,0),0)</f>
        <v>60</v>
      </c>
    </row>
    <row r="10626" spans="1:8">
      <c r="A10626" t="s">
        <v>59</v>
      </c>
      <c r="B10626" t="s">
        <v>1037</v>
      </c>
      <c r="C10626" s="2">
        <v>44105.31527777778</v>
      </c>
      <c r="D10626" s="2" t="str">
        <f t="shared" si="167"/>
        <v>October</v>
      </c>
      <c r="E10626" s="2"/>
      <c r="F10626" t="str">
        <f>VLOOKUP($A10626,Content!$B$1:$D$1001,MATCH(reactions!F$1,Content!$B$1:$D$1,0),0)</f>
        <v>GIF</v>
      </c>
      <c r="G10626" t="str">
        <f>VLOOKUP($A10626,Content!$B$1:$D$1001,MATCH(reactions!G$1,Content!$B$1:$D$1,0),0)</f>
        <v>healthy eating</v>
      </c>
      <c r="H10626">
        <f>VLOOKUP(B10626,'reaction types'!$A$1:$C$17,MATCH(reactions!H$1,'reaction types'!$A$1:$C$1,0),0)</f>
        <v>0</v>
      </c>
    </row>
    <row r="10627" spans="1:8">
      <c r="A10627" t="s">
        <v>60</v>
      </c>
      <c r="B10627" t="s">
        <v>1051</v>
      </c>
      <c r="C10627" s="2">
        <v>44109</v>
      </c>
      <c r="D10627" s="2" t="str">
        <f t="shared" ref="D10627:D10690" si="168">TEXT(C10627,"mmmm")</f>
        <v>October</v>
      </c>
      <c r="E10627" s="2"/>
      <c r="F10627" t="str">
        <f>VLOOKUP($A10627,Content!$B$1:$D$1001,MATCH(reactions!F$1,Content!$B$1:$D$1,0),0)</f>
        <v>audio</v>
      </c>
      <c r="G10627" t="str">
        <f>VLOOKUP($A10627,Content!$B$1:$D$1001,MATCH(reactions!G$1,Content!$B$1:$D$1,0),0)</f>
        <v>animals</v>
      </c>
      <c r="H10627">
        <f>VLOOKUP(B10627,'reaction types'!$A$1:$C$17,MATCH(reactions!H$1,'reaction types'!$A$1:$C$1,0),0)</f>
        <v>70</v>
      </c>
    </row>
    <row r="10628" spans="1:8">
      <c r="A10628" t="s">
        <v>60</v>
      </c>
      <c r="B10628" t="s">
        <v>1047</v>
      </c>
      <c r="C10628" s="2">
        <v>44118.341666666667</v>
      </c>
      <c r="D10628" s="2" t="str">
        <f t="shared" si="168"/>
        <v>October</v>
      </c>
      <c r="E10628" s="2"/>
      <c r="F10628" t="str">
        <f>VLOOKUP($A10628,Content!$B$1:$D$1001,MATCH(reactions!F$1,Content!$B$1:$D$1,0),0)</f>
        <v>audio</v>
      </c>
      <c r="G10628" t="str">
        <f>VLOOKUP($A10628,Content!$B$1:$D$1001,MATCH(reactions!G$1,Content!$B$1:$D$1,0),0)</f>
        <v>animals</v>
      </c>
      <c r="H10628">
        <f>VLOOKUP(B10628,'reaction types'!$A$1:$C$17,MATCH(reactions!H$1,'reaction types'!$A$1:$C$1,0),0)</f>
        <v>45</v>
      </c>
    </row>
    <row r="10629" spans="1:8">
      <c r="A10629" t="s">
        <v>60</v>
      </c>
      <c r="B10629" t="s">
        <v>1039</v>
      </c>
      <c r="C10629" s="2">
        <v>44134.285416666666</v>
      </c>
      <c r="D10629" s="2" t="str">
        <f t="shared" si="168"/>
        <v>October</v>
      </c>
      <c r="E10629" s="2"/>
      <c r="F10629" t="str">
        <f>VLOOKUP($A10629,Content!$B$1:$D$1001,MATCH(reactions!F$1,Content!$B$1:$D$1,0),0)</f>
        <v>audio</v>
      </c>
      <c r="G10629" t="str">
        <f>VLOOKUP($A10629,Content!$B$1:$D$1001,MATCH(reactions!G$1,Content!$B$1:$D$1,0),0)</f>
        <v>animals</v>
      </c>
      <c r="H10629">
        <f>VLOOKUP(B10629,'reaction types'!$A$1:$C$17,MATCH(reactions!H$1,'reaction types'!$A$1:$C$1,0),0)</f>
        <v>15</v>
      </c>
    </row>
    <row r="10630" spans="1:8">
      <c r="A10630" t="s">
        <v>60</v>
      </c>
      <c r="B10630" t="s">
        <v>1038</v>
      </c>
      <c r="C10630" s="2">
        <v>44123.813194444447</v>
      </c>
      <c r="D10630" s="2" t="str">
        <f t="shared" si="168"/>
        <v>October</v>
      </c>
      <c r="E10630" s="2"/>
      <c r="F10630" t="str">
        <f>VLOOKUP($A10630,Content!$B$1:$D$1001,MATCH(reactions!F$1,Content!$B$1:$D$1,0),0)</f>
        <v>audio</v>
      </c>
      <c r="G10630" t="str">
        <f>VLOOKUP($A10630,Content!$B$1:$D$1001,MATCH(reactions!G$1,Content!$B$1:$D$1,0),0)</f>
        <v>animals</v>
      </c>
      <c r="H10630">
        <f>VLOOKUP(B10630,'reaction types'!$A$1:$C$17,MATCH(reactions!H$1,'reaction types'!$A$1:$C$1,0),0)</f>
        <v>10</v>
      </c>
    </row>
    <row r="10631" spans="1:8">
      <c r="A10631" t="s">
        <v>63</v>
      </c>
      <c r="B10631" t="s">
        <v>1046</v>
      </c>
      <c r="C10631" s="2">
        <v>44127.29583333333</v>
      </c>
      <c r="D10631" s="2" t="str">
        <f t="shared" si="168"/>
        <v>October</v>
      </c>
      <c r="E10631" s="2"/>
      <c r="F10631" t="str">
        <f>VLOOKUP($A10631,Content!$B$1:$D$1001,MATCH(reactions!F$1,Content!$B$1:$D$1,0),0)</f>
        <v>audio</v>
      </c>
      <c r="G10631" t="str">
        <f>VLOOKUP($A10631,Content!$B$1:$D$1001,MATCH(reactions!G$1,Content!$B$1:$D$1,0),0)</f>
        <v>fitness</v>
      </c>
      <c r="H10631">
        <f>VLOOKUP(B10631,'reaction types'!$A$1:$C$17,MATCH(reactions!H$1,'reaction types'!$A$1:$C$1,0),0)</f>
        <v>75</v>
      </c>
    </row>
    <row r="10632" spans="1:8">
      <c r="A10632" t="s">
        <v>63</v>
      </c>
      <c r="B10632" t="s">
        <v>1052</v>
      </c>
      <c r="C10632" s="2">
        <v>44118.875</v>
      </c>
      <c r="D10632" s="2" t="str">
        <f t="shared" si="168"/>
        <v>October</v>
      </c>
      <c r="E10632" s="2"/>
      <c r="F10632" t="str">
        <f>VLOOKUP($A10632,Content!$B$1:$D$1001,MATCH(reactions!F$1,Content!$B$1:$D$1,0),0)</f>
        <v>audio</v>
      </c>
      <c r="G10632" t="str">
        <f>VLOOKUP($A10632,Content!$B$1:$D$1001,MATCH(reactions!G$1,Content!$B$1:$D$1,0),0)</f>
        <v>fitness</v>
      </c>
      <c r="H10632">
        <f>VLOOKUP(B10632,'reaction types'!$A$1:$C$17,MATCH(reactions!H$1,'reaction types'!$A$1:$C$1,0),0)</f>
        <v>72</v>
      </c>
    </row>
    <row r="10633" spans="1:8">
      <c r="A10633" t="s">
        <v>63</v>
      </c>
      <c r="B10633" t="s">
        <v>1051</v>
      </c>
      <c r="C10633" s="2">
        <v>44105.71597222222</v>
      </c>
      <c r="D10633" s="2" t="str">
        <f t="shared" si="168"/>
        <v>October</v>
      </c>
      <c r="E10633" s="2"/>
      <c r="F10633" t="str">
        <f>VLOOKUP($A10633,Content!$B$1:$D$1001,MATCH(reactions!F$1,Content!$B$1:$D$1,0),0)</f>
        <v>audio</v>
      </c>
      <c r="G10633" t="str">
        <f>VLOOKUP($A10633,Content!$B$1:$D$1001,MATCH(reactions!G$1,Content!$B$1:$D$1,0),0)</f>
        <v>fitness</v>
      </c>
      <c r="H10633">
        <f>VLOOKUP(B10633,'reaction types'!$A$1:$C$17,MATCH(reactions!H$1,'reaction types'!$A$1:$C$1,0),0)</f>
        <v>70</v>
      </c>
    </row>
    <row r="10634" spans="1:8">
      <c r="A10634" t="s">
        <v>63</v>
      </c>
      <c r="B10634" t="s">
        <v>1050</v>
      </c>
      <c r="C10634" s="2">
        <v>44134.993055555555</v>
      </c>
      <c r="D10634" s="2" t="str">
        <f t="shared" si="168"/>
        <v>October</v>
      </c>
      <c r="E10634" s="2"/>
      <c r="F10634" t="str">
        <f>VLOOKUP($A10634,Content!$B$1:$D$1001,MATCH(reactions!F$1,Content!$B$1:$D$1,0),0)</f>
        <v>audio</v>
      </c>
      <c r="G10634" t="str">
        <f>VLOOKUP($A10634,Content!$B$1:$D$1001,MATCH(reactions!G$1,Content!$B$1:$D$1,0),0)</f>
        <v>fitness</v>
      </c>
      <c r="H10634">
        <f>VLOOKUP(B10634,'reaction types'!$A$1:$C$17,MATCH(reactions!H$1,'reaction types'!$A$1:$C$1,0),0)</f>
        <v>60</v>
      </c>
    </row>
    <row r="10635" spans="1:8">
      <c r="A10635" t="s">
        <v>63</v>
      </c>
      <c r="B10635" t="s">
        <v>1052</v>
      </c>
      <c r="C10635" s="2">
        <v>44109.434027777781</v>
      </c>
      <c r="D10635" s="2" t="str">
        <f t="shared" si="168"/>
        <v>October</v>
      </c>
      <c r="E10635" s="2"/>
      <c r="F10635" t="str">
        <f>VLOOKUP($A10635,Content!$B$1:$D$1001,MATCH(reactions!F$1,Content!$B$1:$D$1,0),0)</f>
        <v>audio</v>
      </c>
      <c r="G10635" t="str">
        <f>VLOOKUP($A10635,Content!$B$1:$D$1001,MATCH(reactions!G$1,Content!$B$1:$D$1,0),0)</f>
        <v>fitness</v>
      </c>
      <c r="H10635">
        <f>VLOOKUP(B10635,'reaction types'!$A$1:$C$17,MATCH(reactions!H$1,'reaction types'!$A$1:$C$1,0),0)</f>
        <v>72</v>
      </c>
    </row>
    <row r="10636" spans="1:8">
      <c r="A10636" t="s">
        <v>64</v>
      </c>
      <c r="B10636" t="s">
        <v>1046</v>
      </c>
      <c r="C10636" s="2">
        <v>44114.517361111109</v>
      </c>
      <c r="D10636" s="2" t="str">
        <f t="shared" si="168"/>
        <v>October</v>
      </c>
      <c r="E10636" s="2"/>
      <c r="F10636" t="str">
        <f>VLOOKUP($A10636,Content!$B$1:$D$1001,MATCH(reactions!F$1,Content!$B$1:$D$1,0),0)</f>
        <v>audio</v>
      </c>
      <c r="G10636" t="str">
        <f>VLOOKUP($A10636,Content!$B$1:$D$1001,MATCH(reactions!G$1,Content!$B$1:$D$1,0),0)</f>
        <v>animals</v>
      </c>
      <c r="H10636">
        <f>VLOOKUP(B10636,'reaction types'!$A$1:$C$17,MATCH(reactions!H$1,'reaction types'!$A$1:$C$1,0),0)</f>
        <v>75</v>
      </c>
    </row>
    <row r="10637" spans="1:8">
      <c r="A10637" t="s">
        <v>64</v>
      </c>
      <c r="B10637" t="s">
        <v>1040</v>
      </c>
      <c r="C10637" s="2">
        <v>44135.506944444445</v>
      </c>
      <c r="D10637" s="2" t="str">
        <f t="shared" si="168"/>
        <v>October</v>
      </c>
      <c r="E10637" s="2"/>
      <c r="F10637" t="str">
        <f>VLOOKUP($A10637,Content!$B$1:$D$1001,MATCH(reactions!F$1,Content!$B$1:$D$1,0),0)</f>
        <v>audio</v>
      </c>
      <c r="G10637" t="str">
        <f>VLOOKUP($A10637,Content!$B$1:$D$1001,MATCH(reactions!G$1,Content!$B$1:$D$1,0),0)</f>
        <v>animals</v>
      </c>
      <c r="H10637">
        <f>VLOOKUP(B10637,'reaction types'!$A$1:$C$17,MATCH(reactions!H$1,'reaction types'!$A$1:$C$1,0),0)</f>
        <v>30</v>
      </c>
    </row>
    <row r="10638" spans="1:8">
      <c r="A10638" t="s">
        <v>65</v>
      </c>
      <c r="B10638" t="s">
        <v>1044</v>
      </c>
      <c r="C10638" s="2">
        <v>44129.898611111108</v>
      </c>
      <c r="D10638" s="2" t="str">
        <f t="shared" si="168"/>
        <v>October</v>
      </c>
      <c r="E10638" s="2"/>
      <c r="F10638" t="str">
        <f>VLOOKUP($A10638,Content!$B$1:$D$1001,MATCH(reactions!F$1,Content!$B$1:$D$1,0),0)</f>
        <v>photo</v>
      </c>
      <c r="G10638" t="str">
        <f>VLOOKUP($A10638,Content!$B$1:$D$1001,MATCH(reactions!G$1,Content!$B$1:$D$1,0),0)</f>
        <v>fitness</v>
      </c>
      <c r="H10638">
        <f>VLOOKUP(B10638,'reaction types'!$A$1:$C$17,MATCH(reactions!H$1,'reaction types'!$A$1:$C$1,0),0)</f>
        <v>65</v>
      </c>
    </row>
    <row r="10639" spans="1:8">
      <c r="A10639" t="s">
        <v>65</v>
      </c>
      <c r="B10639" t="s">
        <v>1049</v>
      </c>
      <c r="C10639" s="2">
        <v>44115.314583333333</v>
      </c>
      <c r="D10639" s="2" t="str">
        <f t="shared" si="168"/>
        <v>October</v>
      </c>
      <c r="E10639" s="2"/>
      <c r="F10639" t="str">
        <f>VLOOKUP($A10639,Content!$B$1:$D$1001,MATCH(reactions!F$1,Content!$B$1:$D$1,0),0)</f>
        <v>photo</v>
      </c>
      <c r="G10639" t="str">
        <f>VLOOKUP($A10639,Content!$B$1:$D$1001,MATCH(reactions!G$1,Content!$B$1:$D$1,0),0)</f>
        <v>fitness</v>
      </c>
      <c r="H10639">
        <f>VLOOKUP(B10639,'reaction types'!$A$1:$C$17,MATCH(reactions!H$1,'reaction types'!$A$1:$C$1,0),0)</f>
        <v>50</v>
      </c>
    </row>
    <row r="10640" spans="1:8">
      <c r="A10640" t="s">
        <v>65</v>
      </c>
      <c r="B10640" t="s">
        <v>1039</v>
      </c>
      <c r="C10640" s="2">
        <v>44114.212500000001</v>
      </c>
      <c r="D10640" s="2" t="str">
        <f t="shared" si="168"/>
        <v>October</v>
      </c>
      <c r="E10640" s="2"/>
      <c r="F10640" t="str">
        <f>VLOOKUP($A10640,Content!$B$1:$D$1001,MATCH(reactions!F$1,Content!$B$1:$D$1,0),0)</f>
        <v>photo</v>
      </c>
      <c r="G10640" t="str">
        <f>VLOOKUP($A10640,Content!$B$1:$D$1001,MATCH(reactions!G$1,Content!$B$1:$D$1,0),0)</f>
        <v>fitness</v>
      </c>
      <c r="H10640">
        <f>VLOOKUP(B10640,'reaction types'!$A$1:$C$17,MATCH(reactions!H$1,'reaction types'!$A$1:$C$1,0),0)</f>
        <v>15</v>
      </c>
    </row>
    <row r="10641" spans="1:8">
      <c r="A10641" t="s">
        <v>67</v>
      </c>
      <c r="B10641" t="s">
        <v>1039</v>
      </c>
      <c r="C10641" s="2">
        <v>44133.561111111114</v>
      </c>
      <c r="D10641" s="2" t="str">
        <f t="shared" si="168"/>
        <v>October</v>
      </c>
      <c r="E10641" s="2"/>
      <c r="F10641" t="str">
        <f>VLOOKUP($A10641,Content!$B$1:$D$1001,MATCH(reactions!F$1,Content!$B$1:$D$1,0),0)</f>
        <v>video</v>
      </c>
      <c r="G10641" t="str">
        <f>VLOOKUP($A10641,Content!$B$1:$D$1001,MATCH(reactions!G$1,Content!$B$1:$D$1,0),0)</f>
        <v>dogs</v>
      </c>
      <c r="H10641">
        <f>VLOOKUP(B10641,'reaction types'!$A$1:$C$17,MATCH(reactions!H$1,'reaction types'!$A$1:$C$1,0),0)</f>
        <v>15</v>
      </c>
    </row>
    <row r="10642" spans="1:8">
      <c r="A10642" t="s">
        <v>67</v>
      </c>
      <c r="B10642" t="s">
        <v>1044</v>
      </c>
      <c r="C10642" s="2">
        <v>44129.067361111112</v>
      </c>
      <c r="D10642" s="2" t="str">
        <f t="shared" si="168"/>
        <v>October</v>
      </c>
      <c r="E10642" s="2"/>
      <c r="F10642" t="str">
        <f>VLOOKUP($A10642,Content!$B$1:$D$1001,MATCH(reactions!F$1,Content!$B$1:$D$1,0),0)</f>
        <v>video</v>
      </c>
      <c r="G10642" t="str">
        <f>VLOOKUP($A10642,Content!$B$1:$D$1001,MATCH(reactions!G$1,Content!$B$1:$D$1,0),0)</f>
        <v>dogs</v>
      </c>
      <c r="H10642">
        <f>VLOOKUP(B10642,'reaction types'!$A$1:$C$17,MATCH(reactions!H$1,'reaction types'!$A$1:$C$1,0),0)</f>
        <v>65</v>
      </c>
    </row>
    <row r="10643" spans="1:8">
      <c r="A10643" t="s">
        <v>67</v>
      </c>
      <c r="B10643" t="s">
        <v>1048</v>
      </c>
      <c r="C10643" s="2">
        <v>44126.196527777778</v>
      </c>
      <c r="D10643" s="2" t="str">
        <f t="shared" si="168"/>
        <v>October</v>
      </c>
      <c r="E10643" s="2"/>
      <c r="F10643" t="str">
        <f>VLOOKUP($A10643,Content!$B$1:$D$1001,MATCH(reactions!F$1,Content!$B$1:$D$1,0),0)</f>
        <v>video</v>
      </c>
      <c r="G10643" t="str">
        <f>VLOOKUP($A10643,Content!$B$1:$D$1001,MATCH(reactions!G$1,Content!$B$1:$D$1,0),0)</f>
        <v>dogs</v>
      </c>
      <c r="H10643">
        <f>VLOOKUP(B10643,'reaction types'!$A$1:$C$17,MATCH(reactions!H$1,'reaction types'!$A$1:$C$1,0),0)</f>
        <v>12</v>
      </c>
    </row>
    <row r="10644" spans="1:8">
      <c r="A10644" t="s">
        <v>68</v>
      </c>
      <c r="B10644" t="s">
        <v>1043</v>
      </c>
      <c r="C10644" s="2">
        <v>44135.484722222223</v>
      </c>
      <c r="D10644" s="2" t="str">
        <f t="shared" si="168"/>
        <v>October</v>
      </c>
      <c r="E10644" s="2"/>
      <c r="F10644" t="str">
        <f>VLOOKUP($A10644,Content!$B$1:$D$1001,MATCH(reactions!F$1,Content!$B$1:$D$1,0),0)</f>
        <v>GIF</v>
      </c>
      <c r="G10644" t="str">
        <f>VLOOKUP($A10644,Content!$B$1:$D$1001,MATCH(reactions!G$1,Content!$B$1:$D$1,0),0)</f>
        <v>healthy eating</v>
      </c>
      <c r="H10644">
        <f>VLOOKUP(B10644,'reaction types'!$A$1:$C$17,MATCH(reactions!H$1,'reaction types'!$A$1:$C$1,0),0)</f>
        <v>5</v>
      </c>
    </row>
    <row r="10645" spans="1:8">
      <c r="A10645" t="s">
        <v>68</v>
      </c>
      <c r="B10645" t="s">
        <v>1038</v>
      </c>
      <c r="C10645" s="2">
        <v>44113.508333333331</v>
      </c>
      <c r="D10645" s="2" t="str">
        <f t="shared" si="168"/>
        <v>October</v>
      </c>
      <c r="E10645" s="2"/>
      <c r="F10645" t="str">
        <f>VLOOKUP($A10645,Content!$B$1:$D$1001,MATCH(reactions!F$1,Content!$B$1:$D$1,0),0)</f>
        <v>GIF</v>
      </c>
      <c r="G10645" t="str">
        <f>VLOOKUP($A10645,Content!$B$1:$D$1001,MATCH(reactions!G$1,Content!$B$1:$D$1,0),0)</f>
        <v>healthy eating</v>
      </c>
      <c r="H10645">
        <f>VLOOKUP(B10645,'reaction types'!$A$1:$C$17,MATCH(reactions!H$1,'reaction types'!$A$1:$C$1,0),0)</f>
        <v>10</v>
      </c>
    </row>
    <row r="10646" spans="1:8">
      <c r="A10646" t="s">
        <v>68</v>
      </c>
      <c r="B10646" t="s">
        <v>1037</v>
      </c>
      <c r="C10646" s="2">
        <v>44131.598611111112</v>
      </c>
      <c r="D10646" s="2" t="str">
        <f t="shared" si="168"/>
        <v>October</v>
      </c>
      <c r="E10646" s="2"/>
      <c r="F10646" t="str">
        <f>VLOOKUP($A10646,Content!$B$1:$D$1001,MATCH(reactions!F$1,Content!$B$1:$D$1,0),0)</f>
        <v>GIF</v>
      </c>
      <c r="G10646" t="str">
        <f>VLOOKUP($A10646,Content!$B$1:$D$1001,MATCH(reactions!G$1,Content!$B$1:$D$1,0),0)</f>
        <v>healthy eating</v>
      </c>
      <c r="H10646">
        <f>VLOOKUP(B10646,'reaction types'!$A$1:$C$17,MATCH(reactions!H$1,'reaction types'!$A$1:$C$1,0),0)</f>
        <v>0</v>
      </c>
    </row>
    <row r="10647" spans="1:8">
      <c r="A10647" t="s">
        <v>69</v>
      </c>
      <c r="B10647" t="s">
        <v>1052</v>
      </c>
      <c r="C10647" s="2">
        <v>44131.947916666664</v>
      </c>
      <c r="D10647" s="2" t="str">
        <f t="shared" si="168"/>
        <v>October</v>
      </c>
      <c r="E10647" s="2"/>
      <c r="F10647" t="str">
        <f>VLOOKUP($A10647,Content!$B$1:$D$1001,MATCH(reactions!F$1,Content!$B$1:$D$1,0),0)</f>
        <v>GIF</v>
      </c>
      <c r="G10647" t="str">
        <f>VLOOKUP($A10647,Content!$B$1:$D$1001,MATCH(reactions!G$1,Content!$B$1:$D$1,0),0)</f>
        <v>studying</v>
      </c>
      <c r="H10647">
        <f>VLOOKUP(B10647,'reaction types'!$A$1:$C$17,MATCH(reactions!H$1,'reaction types'!$A$1:$C$1,0),0)</f>
        <v>72</v>
      </c>
    </row>
    <row r="10648" spans="1:8">
      <c r="A10648" t="s">
        <v>70</v>
      </c>
      <c r="B10648" t="s">
        <v>1047</v>
      </c>
      <c r="C10648" s="2">
        <v>44115.885416666664</v>
      </c>
      <c r="D10648" s="2" t="str">
        <f t="shared" si="168"/>
        <v>October</v>
      </c>
      <c r="E10648" s="2"/>
      <c r="F10648" t="str">
        <f>VLOOKUP($A10648,Content!$B$1:$D$1001,MATCH(reactions!F$1,Content!$B$1:$D$1,0),0)</f>
        <v>video</v>
      </c>
      <c r="G10648" t="str">
        <f>VLOOKUP($A10648,Content!$B$1:$D$1001,MATCH(reactions!G$1,Content!$B$1:$D$1,0),0)</f>
        <v>culture</v>
      </c>
      <c r="H10648">
        <f>VLOOKUP(B10648,'reaction types'!$A$1:$C$17,MATCH(reactions!H$1,'reaction types'!$A$1:$C$1,0),0)</f>
        <v>45</v>
      </c>
    </row>
    <row r="10649" spans="1:8">
      <c r="A10649" t="s">
        <v>70</v>
      </c>
      <c r="B10649" t="s">
        <v>1042</v>
      </c>
      <c r="C10649" s="2">
        <v>44130.204861111109</v>
      </c>
      <c r="D10649" s="2" t="str">
        <f t="shared" si="168"/>
        <v>October</v>
      </c>
      <c r="E10649" s="2"/>
      <c r="F10649" t="str">
        <f>VLOOKUP($A10649,Content!$B$1:$D$1001,MATCH(reactions!F$1,Content!$B$1:$D$1,0),0)</f>
        <v>video</v>
      </c>
      <c r="G10649" t="str">
        <f>VLOOKUP($A10649,Content!$B$1:$D$1001,MATCH(reactions!G$1,Content!$B$1:$D$1,0),0)</f>
        <v>culture</v>
      </c>
      <c r="H10649">
        <f>VLOOKUP(B10649,'reaction types'!$A$1:$C$17,MATCH(reactions!H$1,'reaction types'!$A$1:$C$1,0),0)</f>
        <v>70</v>
      </c>
    </row>
    <row r="10650" spans="1:8">
      <c r="A10650" t="s">
        <v>70</v>
      </c>
      <c r="B10650" t="s">
        <v>1048</v>
      </c>
      <c r="C10650" s="2">
        <v>44107.239583333336</v>
      </c>
      <c r="D10650" s="2" t="str">
        <f t="shared" si="168"/>
        <v>October</v>
      </c>
      <c r="E10650" s="2"/>
      <c r="F10650" t="str">
        <f>VLOOKUP($A10650,Content!$B$1:$D$1001,MATCH(reactions!F$1,Content!$B$1:$D$1,0),0)</f>
        <v>video</v>
      </c>
      <c r="G10650" t="str">
        <f>VLOOKUP($A10650,Content!$B$1:$D$1001,MATCH(reactions!G$1,Content!$B$1:$D$1,0),0)</f>
        <v>culture</v>
      </c>
      <c r="H10650">
        <f>VLOOKUP(B10650,'reaction types'!$A$1:$C$17,MATCH(reactions!H$1,'reaction types'!$A$1:$C$1,0),0)</f>
        <v>12</v>
      </c>
    </row>
    <row r="10651" spans="1:8">
      <c r="A10651" t="s">
        <v>73</v>
      </c>
      <c r="B10651" t="s">
        <v>1038</v>
      </c>
      <c r="C10651" s="2">
        <v>44127.865277777775</v>
      </c>
      <c r="D10651" s="2" t="str">
        <f t="shared" si="168"/>
        <v>October</v>
      </c>
      <c r="E10651" s="2"/>
      <c r="F10651" t="str">
        <f>VLOOKUP($A10651,Content!$B$1:$D$1001,MATCH(reactions!F$1,Content!$B$1:$D$1,0),0)</f>
        <v>GIF</v>
      </c>
      <c r="G10651" t="str">
        <f>VLOOKUP($A10651,Content!$B$1:$D$1001,MATCH(reactions!G$1,Content!$B$1:$D$1,0),0)</f>
        <v>tennis</v>
      </c>
      <c r="H10651">
        <f>VLOOKUP(B10651,'reaction types'!$A$1:$C$17,MATCH(reactions!H$1,'reaction types'!$A$1:$C$1,0),0)</f>
        <v>10</v>
      </c>
    </row>
    <row r="10652" spans="1:8">
      <c r="A10652" t="s">
        <v>73</v>
      </c>
      <c r="B10652" t="s">
        <v>1050</v>
      </c>
      <c r="C10652" s="2">
        <v>44131.217361111114</v>
      </c>
      <c r="D10652" s="2" t="str">
        <f t="shared" si="168"/>
        <v>October</v>
      </c>
      <c r="E10652" s="2"/>
      <c r="F10652" t="str">
        <f>VLOOKUP($A10652,Content!$B$1:$D$1001,MATCH(reactions!F$1,Content!$B$1:$D$1,0),0)</f>
        <v>GIF</v>
      </c>
      <c r="G10652" t="str">
        <f>VLOOKUP($A10652,Content!$B$1:$D$1001,MATCH(reactions!G$1,Content!$B$1:$D$1,0),0)</f>
        <v>tennis</v>
      </c>
      <c r="H10652">
        <f>VLOOKUP(B10652,'reaction types'!$A$1:$C$17,MATCH(reactions!H$1,'reaction types'!$A$1:$C$1,0),0)</f>
        <v>60</v>
      </c>
    </row>
    <row r="10653" spans="1:8">
      <c r="A10653" t="s">
        <v>73</v>
      </c>
      <c r="B10653" t="s">
        <v>1042</v>
      </c>
      <c r="C10653" s="2">
        <v>44122.334722222222</v>
      </c>
      <c r="D10653" s="2" t="str">
        <f t="shared" si="168"/>
        <v>October</v>
      </c>
      <c r="E10653" s="2"/>
      <c r="F10653" t="str">
        <f>VLOOKUP($A10653,Content!$B$1:$D$1001,MATCH(reactions!F$1,Content!$B$1:$D$1,0),0)</f>
        <v>GIF</v>
      </c>
      <c r="G10653" t="str">
        <f>VLOOKUP($A10653,Content!$B$1:$D$1001,MATCH(reactions!G$1,Content!$B$1:$D$1,0),0)</f>
        <v>tennis</v>
      </c>
      <c r="H10653">
        <f>VLOOKUP(B10653,'reaction types'!$A$1:$C$17,MATCH(reactions!H$1,'reaction types'!$A$1:$C$1,0),0)</f>
        <v>70</v>
      </c>
    </row>
    <row r="10654" spans="1:8">
      <c r="A10654" t="s">
        <v>73</v>
      </c>
      <c r="B10654" t="s">
        <v>1047</v>
      </c>
      <c r="C10654" s="2">
        <v>44116.105555555558</v>
      </c>
      <c r="D10654" s="2" t="str">
        <f t="shared" si="168"/>
        <v>October</v>
      </c>
      <c r="E10654" s="2"/>
      <c r="F10654" t="str">
        <f>VLOOKUP($A10654,Content!$B$1:$D$1001,MATCH(reactions!F$1,Content!$B$1:$D$1,0),0)</f>
        <v>GIF</v>
      </c>
      <c r="G10654" t="str">
        <f>VLOOKUP($A10654,Content!$B$1:$D$1001,MATCH(reactions!G$1,Content!$B$1:$D$1,0),0)</f>
        <v>tennis</v>
      </c>
      <c r="H10654">
        <f>VLOOKUP(B10654,'reaction types'!$A$1:$C$17,MATCH(reactions!H$1,'reaction types'!$A$1:$C$1,0),0)</f>
        <v>45</v>
      </c>
    </row>
    <row r="10655" spans="1:8">
      <c r="A10655" t="s">
        <v>75</v>
      </c>
      <c r="B10655" t="s">
        <v>1044</v>
      </c>
      <c r="C10655" s="2">
        <v>44132.963194444441</v>
      </c>
      <c r="D10655" s="2" t="str">
        <f t="shared" si="168"/>
        <v>October</v>
      </c>
      <c r="E10655" s="2"/>
      <c r="F10655" t="str">
        <f>VLOOKUP($A10655,Content!$B$1:$D$1001,MATCH(reactions!F$1,Content!$B$1:$D$1,0),0)</f>
        <v>GIF</v>
      </c>
      <c r="G10655" t="str">
        <f>VLOOKUP($A10655,Content!$B$1:$D$1001,MATCH(reactions!G$1,Content!$B$1:$D$1,0),0)</f>
        <v>travel</v>
      </c>
      <c r="H10655">
        <f>VLOOKUP(B10655,'reaction types'!$A$1:$C$17,MATCH(reactions!H$1,'reaction types'!$A$1:$C$1,0),0)</f>
        <v>65</v>
      </c>
    </row>
    <row r="10656" spans="1:8">
      <c r="A10656" t="s">
        <v>75</v>
      </c>
      <c r="B10656" t="s">
        <v>1049</v>
      </c>
      <c r="C10656" s="2">
        <v>44132.807638888888</v>
      </c>
      <c r="D10656" s="2" t="str">
        <f t="shared" si="168"/>
        <v>October</v>
      </c>
      <c r="E10656" s="2"/>
      <c r="F10656" t="str">
        <f>VLOOKUP($A10656,Content!$B$1:$D$1001,MATCH(reactions!F$1,Content!$B$1:$D$1,0),0)</f>
        <v>GIF</v>
      </c>
      <c r="G10656" t="str">
        <f>VLOOKUP($A10656,Content!$B$1:$D$1001,MATCH(reactions!G$1,Content!$B$1:$D$1,0),0)</f>
        <v>travel</v>
      </c>
      <c r="H10656">
        <f>VLOOKUP(B10656,'reaction types'!$A$1:$C$17,MATCH(reactions!H$1,'reaction types'!$A$1:$C$1,0),0)</f>
        <v>50</v>
      </c>
    </row>
    <row r="10657" spans="1:8">
      <c r="A10657" t="s">
        <v>75</v>
      </c>
      <c r="B10657" t="s">
        <v>1044</v>
      </c>
      <c r="C10657" s="2">
        <v>44110.275000000001</v>
      </c>
      <c r="D10657" s="2" t="str">
        <f t="shared" si="168"/>
        <v>October</v>
      </c>
      <c r="E10657" s="2"/>
      <c r="F10657" t="str">
        <f>VLOOKUP($A10657,Content!$B$1:$D$1001,MATCH(reactions!F$1,Content!$B$1:$D$1,0),0)</f>
        <v>GIF</v>
      </c>
      <c r="G10657" t="str">
        <f>VLOOKUP($A10657,Content!$B$1:$D$1001,MATCH(reactions!G$1,Content!$B$1:$D$1,0),0)</f>
        <v>travel</v>
      </c>
      <c r="H10657">
        <f>VLOOKUP(B10657,'reaction types'!$A$1:$C$17,MATCH(reactions!H$1,'reaction types'!$A$1:$C$1,0),0)</f>
        <v>65</v>
      </c>
    </row>
    <row r="10658" spans="1:8">
      <c r="A10658" t="s">
        <v>75</v>
      </c>
      <c r="B10658" t="s">
        <v>1052</v>
      </c>
      <c r="C10658" s="2">
        <v>44117.798611111109</v>
      </c>
      <c r="D10658" s="2" t="str">
        <f t="shared" si="168"/>
        <v>October</v>
      </c>
      <c r="E10658" s="2"/>
      <c r="F10658" t="str">
        <f>VLOOKUP($A10658,Content!$B$1:$D$1001,MATCH(reactions!F$1,Content!$B$1:$D$1,0),0)</f>
        <v>GIF</v>
      </c>
      <c r="G10658" t="str">
        <f>VLOOKUP($A10658,Content!$B$1:$D$1001,MATCH(reactions!G$1,Content!$B$1:$D$1,0),0)</f>
        <v>travel</v>
      </c>
      <c r="H10658">
        <f>VLOOKUP(B10658,'reaction types'!$A$1:$C$17,MATCH(reactions!H$1,'reaction types'!$A$1:$C$1,0),0)</f>
        <v>72</v>
      </c>
    </row>
    <row r="10659" spans="1:8">
      <c r="A10659" t="s">
        <v>75</v>
      </c>
      <c r="B10659" t="s">
        <v>1051</v>
      </c>
      <c r="C10659" s="2">
        <v>44129.807638888888</v>
      </c>
      <c r="D10659" s="2" t="str">
        <f t="shared" si="168"/>
        <v>October</v>
      </c>
      <c r="E10659" s="2"/>
      <c r="F10659" t="str">
        <f>VLOOKUP($A10659,Content!$B$1:$D$1001,MATCH(reactions!F$1,Content!$B$1:$D$1,0),0)</f>
        <v>GIF</v>
      </c>
      <c r="G10659" t="str">
        <f>VLOOKUP($A10659,Content!$B$1:$D$1001,MATCH(reactions!G$1,Content!$B$1:$D$1,0),0)</f>
        <v>travel</v>
      </c>
      <c r="H10659">
        <f>VLOOKUP(B10659,'reaction types'!$A$1:$C$17,MATCH(reactions!H$1,'reaction types'!$A$1:$C$1,0),0)</f>
        <v>70</v>
      </c>
    </row>
    <row r="10660" spans="1:8">
      <c r="A10660" t="s">
        <v>76</v>
      </c>
      <c r="B10660" t="s">
        <v>1052</v>
      </c>
      <c r="C10660" s="2">
        <v>44113.406944444447</v>
      </c>
      <c r="D10660" s="2" t="str">
        <f t="shared" si="168"/>
        <v>October</v>
      </c>
      <c r="E10660" s="2"/>
      <c r="F10660" t="str">
        <f>VLOOKUP($A10660,Content!$B$1:$D$1001,MATCH(reactions!F$1,Content!$B$1:$D$1,0),0)</f>
        <v>video</v>
      </c>
      <c r="G10660" t="str">
        <f>VLOOKUP($A10660,Content!$B$1:$D$1001,MATCH(reactions!G$1,Content!$B$1:$D$1,0),0)</f>
        <v>science</v>
      </c>
      <c r="H10660">
        <f>VLOOKUP(B10660,'reaction types'!$A$1:$C$17,MATCH(reactions!H$1,'reaction types'!$A$1:$C$1,0),0)</f>
        <v>72</v>
      </c>
    </row>
    <row r="10661" spans="1:8">
      <c r="A10661" t="s">
        <v>76</v>
      </c>
      <c r="B10661" t="s">
        <v>1037</v>
      </c>
      <c r="C10661" s="2">
        <v>44128.422222222223</v>
      </c>
      <c r="D10661" s="2" t="str">
        <f t="shared" si="168"/>
        <v>October</v>
      </c>
      <c r="E10661" s="2"/>
      <c r="F10661" t="str">
        <f>VLOOKUP($A10661,Content!$B$1:$D$1001,MATCH(reactions!F$1,Content!$B$1:$D$1,0),0)</f>
        <v>video</v>
      </c>
      <c r="G10661" t="str">
        <f>VLOOKUP($A10661,Content!$B$1:$D$1001,MATCH(reactions!G$1,Content!$B$1:$D$1,0),0)</f>
        <v>science</v>
      </c>
      <c r="H10661">
        <f>VLOOKUP(B10661,'reaction types'!$A$1:$C$17,MATCH(reactions!H$1,'reaction types'!$A$1:$C$1,0),0)</f>
        <v>0</v>
      </c>
    </row>
    <row r="10662" spans="1:8">
      <c r="A10662" t="s">
        <v>76</v>
      </c>
      <c r="B10662" t="s">
        <v>1046</v>
      </c>
      <c r="C10662" s="2">
        <v>44130.82916666667</v>
      </c>
      <c r="D10662" s="2" t="str">
        <f t="shared" si="168"/>
        <v>October</v>
      </c>
      <c r="E10662" s="2"/>
      <c r="F10662" t="str">
        <f>VLOOKUP($A10662,Content!$B$1:$D$1001,MATCH(reactions!F$1,Content!$B$1:$D$1,0),0)</f>
        <v>video</v>
      </c>
      <c r="G10662" t="str">
        <f>VLOOKUP($A10662,Content!$B$1:$D$1001,MATCH(reactions!G$1,Content!$B$1:$D$1,0),0)</f>
        <v>science</v>
      </c>
      <c r="H10662">
        <f>VLOOKUP(B10662,'reaction types'!$A$1:$C$17,MATCH(reactions!H$1,'reaction types'!$A$1:$C$1,0),0)</f>
        <v>75</v>
      </c>
    </row>
    <row r="10663" spans="1:8">
      <c r="A10663" t="s">
        <v>76</v>
      </c>
      <c r="B10663" t="s">
        <v>1040</v>
      </c>
      <c r="C10663" s="2">
        <v>44117.884027777778</v>
      </c>
      <c r="D10663" s="2" t="str">
        <f t="shared" si="168"/>
        <v>October</v>
      </c>
      <c r="E10663" s="2"/>
      <c r="F10663" t="str">
        <f>VLOOKUP($A10663,Content!$B$1:$D$1001,MATCH(reactions!F$1,Content!$B$1:$D$1,0),0)</f>
        <v>video</v>
      </c>
      <c r="G10663" t="str">
        <f>VLOOKUP($A10663,Content!$B$1:$D$1001,MATCH(reactions!G$1,Content!$B$1:$D$1,0),0)</f>
        <v>science</v>
      </c>
      <c r="H10663">
        <f>VLOOKUP(B10663,'reaction types'!$A$1:$C$17,MATCH(reactions!H$1,'reaction types'!$A$1:$C$1,0),0)</f>
        <v>30</v>
      </c>
    </row>
    <row r="10664" spans="1:8">
      <c r="A10664" t="s">
        <v>76</v>
      </c>
      <c r="B10664" t="s">
        <v>1048</v>
      </c>
      <c r="C10664" s="2">
        <v>44115.777083333334</v>
      </c>
      <c r="D10664" s="2" t="str">
        <f t="shared" si="168"/>
        <v>October</v>
      </c>
      <c r="E10664" s="2"/>
      <c r="F10664" t="str">
        <f>VLOOKUP($A10664,Content!$B$1:$D$1001,MATCH(reactions!F$1,Content!$B$1:$D$1,0),0)</f>
        <v>video</v>
      </c>
      <c r="G10664" t="str">
        <f>VLOOKUP($A10664,Content!$B$1:$D$1001,MATCH(reactions!G$1,Content!$B$1:$D$1,0),0)</f>
        <v>science</v>
      </c>
      <c r="H10664">
        <f>VLOOKUP(B10664,'reaction types'!$A$1:$C$17,MATCH(reactions!H$1,'reaction types'!$A$1:$C$1,0),0)</f>
        <v>12</v>
      </c>
    </row>
    <row r="10665" spans="1:8">
      <c r="A10665" t="s">
        <v>77</v>
      </c>
      <c r="B10665" t="s">
        <v>1041</v>
      </c>
      <c r="C10665" s="2">
        <v>44128.204861111109</v>
      </c>
      <c r="D10665" s="2" t="str">
        <f t="shared" si="168"/>
        <v>October</v>
      </c>
      <c r="E10665" s="2"/>
      <c r="F10665" t="str">
        <f>VLOOKUP($A10665,Content!$B$1:$D$1001,MATCH(reactions!F$1,Content!$B$1:$D$1,0),0)</f>
        <v>video</v>
      </c>
      <c r="G10665" t="str">
        <f>VLOOKUP($A10665,Content!$B$1:$D$1001,MATCH(reactions!G$1,Content!$B$1:$D$1,0),0)</f>
        <v>technology</v>
      </c>
      <c r="H10665">
        <f>VLOOKUP(B10665,'reaction types'!$A$1:$C$17,MATCH(reactions!H$1,'reaction types'!$A$1:$C$1,0),0)</f>
        <v>35</v>
      </c>
    </row>
    <row r="10666" spans="1:8">
      <c r="A10666" t="s">
        <v>78</v>
      </c>
      <c r="B10666" t="s">
        <v>1042</v>
      </c>
      <c r="C10666" s="2">
        <v>44127.493750000001</v>
      </c>
      <c r="D10666" s="2" t="str">
        <f t="shared" si="168"/>
        <v>October</v>
      </c>
      <c r="E10666" s="2"/>
      <c r="F10666" t="str">
        <f>VLOOKUP($A10666,Content!$B$1:$D$1001,MATCH(reactions!F$1,Content!$B$1:$D$1,0),0)</f>
        <v>video</v>
      </c>
      <c r="G10666" t="str">
        <f>VLOOKUP($A10666,Content!$B$1:$D$1001,MATCH(reactions!G$1,Content!$B$1:$D$1,0),0)</f>
        <v>science</v>
      </c>
      <c r="H10666">
        <f>VLOOKUP(B10666,'reaction types'!$A$1:$C$17,MATCH(reactions!H$1,'reaction types'!$A$1:$C$1,0),0)</f>
        <v>70</v>
      </c>
    </row>
    <row r="10667" spans="1:8">
      <c r="A10667" t="s">
        <v>79</v>
      </c>
      <c r="B10667" t="s">
        <v>1046</v>
      </c>
      <c r="C10667" s="2">
        <v>44120.943055555559</v>
      </c>
      <c r="D10667" s="2" t="str">
        <f t="shared" si="168"/>
        <v>October</v>
      </c>
      <c r="E10667" s="2"/>
      <c r="F10667" t="str">
        <f>VLOOKUP($A10667,Content!$B$1:$D$1001,MATCH(reactions!F$1,Content!$B$1:$D$1,0),0)</f>
        <v>audio</v>
      </c>
      <c r="G10667" t="str">
        <f>VLOOKUP($A10667,Content!$B$1:$D$1001,MATCH(reactions!G$1,Content!$B$1:$D$1,0),0)</f>
        <v>food</v>
      </c>
      <c r="H10667">
        <f>VLOOKUP(B10667,'reaction types'!$A$1:$C$17,MATCH(reactions!H$1,'reaction types'!$A$1:$C$1,0),0)</f>
        <v>75</v>
      </c>
    </row>
    <row r="10668" spans="1:8">
      <c r="A10668" t="s">
        <v>83</v>
      </c>
      <c r="B10668" t="s">
        <v>1041</v>
      </c>
      <c r="C10668" s="2">
        <v>44112.000694444447</v>
      </c>
      <c r="D10668" s="2" t="str">
        <f t="shared" si="168"/>
        <v>October</v>
      </c>
      <c r="E10668" s="2"/>
      <c r="F10668" t="str">
        <f>VLOOKUP($A10668,Content!$B$1:$D$1001,MATCH(reactions!F$1,Content!$B$1:$D$1,0),0)</f>
        <v>audio</v>
      </c>
      <c r="G10668" t="str">
        <f>VLOOKUP($A10668,Content!$B$1:$D$1001,MATCH(reactions!G$1,Content!$B$1:$D$1,0),0)</f>
        <v>dogs</v>
      </c>
      <c r="H10668">
        <f>VLOOKUP(B10668,'reaction types'!$A$1:$C$17,MATCH(reactions!H$1,'reaction types'!$A$1:$C$1,0),0)</f>
        <v>35</v>
      </c>
    </row>
    <row r="10669" spans="1:8">
      <c r="A10669" t="s">
        <v>83</v>
      </c>
      <c r="B10669" t="s">
        <v>1045</v>
      </c>
      <c r="C10669" s="2">
        <v>44128.056944444441</v>
      </c>
      <c r="D10669" s="2" t="str">
        <f t="shared" si="168"/>
        <v>October</v>
      </c>
      <c r="E10669" s="2"/>
      <c r="F10669" t="str">
        <f>VLOOKUP($A10669,Content!$B$1:$D$1001,MATCH(reactions!F$1,Content!$B$1:$D$1,0),0)</f>
        <v>audio</v>
      </c>
      <c r="G10669" t="str">
        <f>VLOOKUP($A10669,Content!$B$1:$D$1001,MATCH(reactions!G$1,Content!$B$1:$D$1,0),0)</f>
        <v>dogs</v>
      </c>
      <c r="H10669">
        <f>VLOOKUP(B10669,'reaction types'!$A$1:$C$17,MATCH(reactions!H$1,'reaction types'!$A$1:$C$1,0),0)</f>
        <v>20</v>
      </c>
    </row>
    <row r="10670" spans="1:8">
      <c r="A10670" t="s">
        <v>84</v>
      </c>
      <c r="B10670" t="s">
        <v>1052</v>
      </c>
      <c r="C10670" s="2">
        <v>44115.832638888889</v>
      </c>
      <c r="D10670" s="2" t="str">
        <f t="shared" si="168"/>
        <v>October</v>
      </c>
      <c r="E10670" s="2"/>
      <c r="F10670" t="str">
        <f>VLOOKUP($A10670,Content!$B$1:$D$1001,MATCH(reactions!F$1,Content!$B$1:$D$1,0),0)</f>
        <v>GIF</v>
      </c>
      <c r="G10670" t="str">
        <f>VLOOKUP($A10670,Content!$B$1:$D$1001,MATCH(reactions!G$1,Content!$B$1:$D$1,0),0)</f>
        <v>healthy eating</v>
      </c>
      <c r="H10670">
        <f>VLOOKUP(B10670,'reaction types'!$A$1:$C$17,MATCH(reactions!H$1,'reaction types'!$A$1:$C$1,0),0)</f>
        <v>72</v>
      </c>
    </row>
    <row r="10671" spans="1:8">
      <c r="A10671" t="s">
        <v>84</v>
      </c>
      <c r="B10671" t="s">
        <v>1050</v>
      </c>
      <c r="C10671" s="2">
        <v>44109.077777777777</v>
      </c>
      <c r="D10671" s="2" t="str">
        <f t="shared" si="168"/>
        <v>October</v>
      </c>
      <c r="E10671" s="2"/>
      <c r="F10671" t="str">
        <f>VLOOKUP($A10671,Content!$B$1:$D$1001,MATCH(reactions!F$1,Content!$B$1:$D$1,0),0)</f>
        <v>GIF</v>
      </c>
      <c r="G10671" t="str">
        <f>VLOOKUP($A10671,Content!$B$1:$D$1001,MATCH(reactions!G$1,Content!$B$1:$D$1,0),0)</f>
        <v>healthy eating</v>
      </c>
      <c r="H10671">
        <f>VLOOKUP(B10671,'reaction types'!$A$1:$C$17,MATCH(reactions!H$1,'reaction types'!$A$1:$C$1,0),0)</f>
        <v>60</v>
      </c>
    </row>
    <row r="10672" spans="1:8">
      <c r="A10672" t="s">
        <v>84</v>
      </c>
      <c r="B10672" t="s">
        <v>1043</v>
      </c>
      <c r="C10672" s="2">
        <v>44114.552777777775</v>
      </c>
      <c r="D10672" s="2" t="str">
        <f t="shared" si="168"/>
        <v>October</v>
      </c>
      <c r="E10672" s="2"/>
      <c r="F10672" t="str">
        <f>VLOOKUP($A10672,Content!$B$1:$D$1001,MATCH(reactions!F$1,Content!$B$1:$D$1,0),0)</f>
        <v>GIF</v>
      </c>
      <c r="G10672" t="str">
        <f>VLOOKUP($A10672,Content!$B$1:$D$1001,MATCH(reactions!G$1,Content!$B$1:$D$1,0),0)</f>
        <v>healthy eating</v>
      </c>
      <c r="H10672">
        <f>VLOOKUP(B10672,'reaction types'!$A$1:$C$17,MATCH(reactions!H$1,'reaction types'!$A$1:$C$1,0),0)</f>
        <v>5</v>
      </c>
    </row>
    <row r="10673" spans="1:8">
      <c r="A10673" t="s">
        <v>85</v>
      </c>
      <c r="B10673" t="s">
        <v>1041</v>
      </c>
      <c r="C10673" s="2">
        <v>44108.3</v>
      </c>
      <c r="D10673" s="2" t="str">
        <f t="shared" si="168"/>
        <v>October</v>
      </c>
      <c r="E10673" s="2"/>
      <c r="F10673" t="str">
        <f>VLOOKUP($A10673,Content!$B$1:$D$1001,MATCH(reactions!F$1,Content!$B$1:$D$1,0),0)</f>
        <v>video</v>
      </c>
      <c r="G10673" t="str">
        <f>VLOOKUP($A10673,Content!$B$1:$D$1001,MATCH(reactions!G$1,Content!$B$1:$D$1,0),0)</f>
        <v>culture</v>
      </c>
      <c r="H10673">
        <f>VLOOKUP(B10673,'reaction types'!$A$1:$C$17,MATCH(reactions!H$1,'reaction types'!$A$1:$C$1,0),0)</f>
        <v>35</v>
      </c>
    </row>
    <row r="10674" spans="1:8">
      <c r="A10674" t="s">
        <v>85</v>
      </c>
      <c r="B10674" t="s">
        <v>1039</v>
      </c>
      <c r="C10674" s="2">
        <v>44132.45</v>
      </c>
      <c r="D10674" s="2" t="str">
        <f t="shared" si="168"/>
        <v>October</v>
      </c>
      <c r="E10674" s="2"/>
      <c r="F10674" t="str">
        <f>VLOOKUP($A10674,Content!$B$1:$D$1001,MATCH(reactions!F$1,Content!$B$1:$D$1,0),0)</f>
        <v>video</v>
      </c>
      <c r="G10674" t="str">
        <f>VLOOKUP($A10674,Content!$B$1:$D$1001,MATCH(reactions!G$1,Content!$B$1:$D$1,0),0)</f>
        <v>culture</v>
      </c>
      <c r="H10674">
        <f>VLOOKUP(B10674,'reaction types'!$A$1:$C$17,MATCH(reactions!H$1,'reaction types'!$A$1:$C$1,0),0)</f>
        <v>15</v>
      </c>
    </row>
    <row r="10675" spans="1:8">
      <c r="A10675" t="s">
        <v>85</v>
      </c>
      <c r="B10675" t="s">
        <v>1039</v>
      </c>
      <c r="C10675" s="2">
        <v>44129.218055555553</v>
      </c>
      <c r="D10675" s="2" t="str">
        <f t="shared" si="168"/>
        <v>October</v>
      </c>
      <c r="E10675" s="2"/>
      <c r="F10675" t="str">
        <f>VLOOKUP($A10675,Content!$B$1:$D$1001,MATCH(reactions!F$1,Content!$B$1:$D$1,0),0)</f>
        <v>video</v>
      </c>
      <c r="G10675" t="str">
        <f>VLOOKUP($A10675,Content!$B$1:$D$1001,MATCH(reactions!G$1,Content!$B$1:$D$1,0),0)</f>
        <v>culture</v>
      </c>
      <c r="H10675">
        <f>VLOOKUP(B10675,'reaction types'!$A$1:$C$17,MATCH(reactions!H$1,'reaction types'!$A$1:$C$1,0),0)</f>
        <v>15</v>
      </c>
    </row>
    <row r="10676" spans="1:8">
      <c r="A10676" t="s">
        <v>85</v>
      </c>
      <c r="B10676" t="s">
        <v>1039</v>
      </c>
      <c r="C10676" s="2">
        <v>44107.030555555553</v>
      </c>
      <c r="D10676" s="2" t="str">
        <f t="shared" si="168"/>
        <v>October</v>
      </c>
      <c r="E10676" s="2"/>
      <c r="F10676" t="str">
        <f>VLOOKUP($A10676,Content!$B$1:$D$1001,MATCH(reactions!F$1,Content!$B$1:$D$1,0),0)</f>
        <v>video</v>
      </c>
      <c r="G10676" t="str">
        <f>VLOOKUP($A10676,Content!$B$1:$D$1001,MATCH(reactions!G$1,Content!$B$1:$D$1,0),0)</f>
        <v>culture</v>
      </c>
      <c r="H10676">
        <f>VLOOKUP(B10676,'reaction types'!$A$1:$C$17,MATCH(reactions!H$1,'reaction types'!$A$1:$C$1,0),0)</f>
        <v>15</v>
      </c>
    </row>
    <row r="10677" spans="1:8">
      <c r="A10677" t="s">
        <v>85</v>
      </c>
      <c r="B10677" t="s">
        <v>1048</v>
      </c>
      <c r="C10677" s="2">
        <v>44130.570138888892</v>
      </c>
      <c r="D10677" s="2" t="str">
        <f t="shared" si="168"/>
        <v>October</v>
      </c>
      <c r="E10677" s="2"/>
      <c r="F10677" t="str">
        <f>VLOOKUP($A10677,Content!$B$1:$D$1001,MATCH(reactions!F$1,Content!$B$1:$D$1,0),0)</f>
        <v>video</v>
      </c>
      <c r="G10677" t="str">
        <f>VLOOKUP($A10677,Content!$B$1:$D$1001,MATCH(reactions!G$1,Content!$B$1:$D$1,0),0)</f>
        <v>culture</v>
      </c>
      <c r="H10677">
        <f>VLOOKUP(B10677,'reaction types'!$A$1:$C$17,MATCH(reactions!H$1,'reaction types'!$A$1:$C$1,0),0)</f>
        <v>12</v>
      </c>
    </row>
    <row r="10678" spans="1:8">
      <c r="A10678" t="s">
        <v>86</v>
      </c>
      <c r="B10678" t="s">
        <v>1045</v>
      </c>
      <c r="C10678" s="2">
        <v>44112.272222222222</v>
      </c>
      <c r="D10678" s="2" t="str">
        <f t="shared" si="168"/>
        <v>October</v>
      </c>
      <c r="E10678" s="2"/>
      <c r="F10678" t="str">
        <f>VLOOKUP($A10678,Content!$B$1:$D$1001,MATCH(reactions!F$1,Content!$B$1:$D$1,0),0)</f>
        <v>GIF</v>
      </c>
      <c r="G10678" t="str">
        <f>VLOOKUP($A10678,Content!$B$1:$D$1001,MATCH(reactions!G$1,Content!$B$1:$D$1,0),0)</f>
        <v>soccer</v>
      </c>
      <c r="H10678">
        <f>VLOOKUP(B10678,'reaction types'!$A$1:$C$17,MATCH(reactions!H$1,'reaction types'!$A$1:$C$1,0),0)</f>
        <v>20</v>
      </c>
    </row>
    <row r="10679" spans="1:8">
      <c r="A10679" t="s">
        <v>86</v>
      </c>
      <c r="B10679" t="s">
        <v>1044</v>
      </c>
      <c r="C10679" s="2">
        <v>44109.370833333334</v>
      </c>
      <c r="D10679" s="2" t="str">
        <f t="shared" si="168"/>
        <v>October</v>
      </c>
      <c r="E10679" s="2"/>
      <c r="F10679" t="str">
        <f>VLOOKUP($A10679,Content!$B$1:$D$1001,MATCH(reactions!F$1,Content!$B$1:$D$1,0),0)</f>
        <v>GIF</v>
      </c>
      <c r="G10679" t="str">
        <f>VLOOKUP($A10679,Content!$B$1:$D$1001,MATCH(reactions!G$1,Content!$B$1:$D$1,0),0)</f>
        <v>soccer</v>
      </c>
      <c r="H10679">
        <f>VLOOKUP(B10679,'reaction types'!$A$1:$C$17,MATCH(reactions!H$1,'reaction types'!$A$1:$C$1,0),0)</f>
        <v>65</v>
      </c>
    </row>
    <row r="10680" spans="1:8">
      <c r="A10680" t="s">
        <v>86</v>
      </c>
      <c r="B10680" t="s">
        <v>1041</v>
      </c>
      <c r="C10680" s="2">
        <v>44123.726388888892</v>
      </c>
      <c r="D10680" s="2" t="str">
        <f t="shared" si="168"/>
        <v>October</v>
      </c>
      <c r="E10680" s="2"/>
      <c r="F10680" t="str">
        <f>VLOOKUP($A10680,Content!$B$1:$D$1001,MATCH(reactions!F$1,Content!$B$1:$D$1,0),0)</f>
        <v>GIF</v>
      </c>
      <c r="G10680" t="str">
        <f>VLOOKUP($A10680,Content!$B$1:$D$1001,MATCH(reactions!G$1,Content!$B$1:$D$1,0),0)</f>
        <v>soccer</v>
      </c>
      <c r="H10680">
        <f>VLOOKUP(B10680,'reaction types'!$A$1:$C$17,MATCH(reactions!H$1,'reaction types'!$A$1:$C$1,0),0)</f>
        <v>35</v>
      </c>
    </row>
    <row r="10681" spans="1:8">
      <c r="A10681" t="s">
        <v>86</v>
      </c>
      <c r="B10681" t="s">
        <v>1040</v>
      </c>
      <c r="C10681" s="2">
        <v>44127.042361111111</v>
      </c>
      <c r="D10681" s="2" t="str">
        <f t="shared" si="168"/>
        <v>October</v>
      </c>
      <c r="E10681" s="2"/>
      <c r="F10681" t="str">
        <f>VLOOKUP($A10681,Content!$B$1:$D$1001,MATCH(reactions!F$1,Content!$B$1:$D$1,0),0)</f>
        <v>GIF</v>
      </c>
      <c r="G10681" t="str">
        <f>VLOOKUP($A10681,Content!$B$1:$D$1001,MATCH(reactions!G$1,Content!$B$1:$D$1,0),0)</f>
        <v>soccer</v>
      </c>
      <c r="H10681">
        <f>VLOOKUP(B10681,'reaction types'!$A$1:$C$17,MATCH(reactions!H$1,'reaction types'!$A$1:$C$1,0),0)</f>
        <v>30</v>
      </c>
    </row>
    <row r="10682" spans="1:8">
      <c r="A10682" t="s">
        <v>86</v>
      </c>
      <c r="B10682" t="s">
        <v>1047</v>
      </c>
      <c r="C10682" s="2">
        <v>44123.897222222222</v>
      </c>
      <c r="D10682" s="2" t="str">
        <f t="shared" si="168"/>
        <v>October</v>
      </c>
      <c r="E10682" s="2"/>
      <c r="F10682" t="str">
        <f>VLOOKUP($A10682,Content!$B$1:$D$1001,MATCH(reactions!F$1,Content!$B$1:$D$1,0),0)</f>
        <v>GIF</v>
      </c>
      <c r="G10682" t="str">
        <f>VLOOKUP($A10682,Content!$B$1:$D$1001,MATCH(reactions!G$1,Content!$B$1:$D$1,0),0)</f>
        <v>soccer</v>
      </c>
      <c r="H10682">
        <f>VLOOKUP(B10682,'reaction types'!$A$1:$C$17,MATCH(reactions!H$1,'reaction types'!$A$1:$C$1,0),0)</f>
        <v>45</v>
      </c>
    </row>
    <row r="10683" spans="1:8">
      <c r="A10683" t="s">
        <v>87</v>
      </c>
      <c r="B10683" t="s">
        <v>1046</v>
      </c>
      <c r="C10683" s="2">
        <v>44110.381944444445</v>
      </c>
      <c r="D10683" s="2" t="str">
        <f t="shared" si="168"/>
        <v>October</v>
      </c>
      <c r="E10683" s="2"/>
      <c r="F10683" t="str">
        <f>VLOOKUP($A10683,Content!$B$1:$D$1001,MATCH(reactions!F$1,Content!$B$1:$D$1,0),0)</f>
        <v>audio</v>
      </c>
      <c r="G10683" t="str">
        <f>VLOOKUP($A10683,Content!$B$1:$D$1001,MATCH(reactions!G$1,Content!$B$1:$D$1,0),0)</f>
        <v>culture</v>
      </c>
      <c r="H10683">
        <f>VLOOKUP(B10683,'reaction types'!$A$1:$C$17,MATCH(reactions!H$1,'reaction types'!$A$1:$C$1,0),0)</f>
        <v>75</v>
      </c>
    </row>
    <row r="10684" spans="1:8">
      <c r="A10684" t="s">
        <v>87</v>
      </c>
      <c r="B10684" t="s">
        <v>1051</v>
      </c>
      <c r="C10684" s="2">
        <v>44111.759027777778</v>
      </c>
      <c r="D10684" s="2" t="str">
        <f t="shared" si="168"/>
        <v>October</v>
      </c>
      <c r="E10684" s="2"/>
      <c r="F10684" t="str">
        <f>VLOOKUP($A10684,Content!$B$1:$D$1001,MATCH(reactions!F$1,Content!$B$1:$D$1,0),0)</f>
        <v>audio</v>
      </c>
      <c r="G10684" t="str">
        <f>VLOOKUP($A10684,Content!$B$1:$D$1001,MATCH(reactions!G$1,Content!$B$1:$D$1,0),0)</f>
        <v>culture</v>
      </c>
      <c r="H10684">
        <f>VLOOKUP(B10684,'reaction types'!$A$1:$C$17,MATCH(reactions!H$1,'reaction types'!$A$1:$C$1,0),0)</f>
        <v>70</v>
      </c>
    </row>
    <row r="10685" spans="1:8">
      <c r="A10685" t="s">
        <v>87</v>
      </c>
      <c r="B10685" t="s">
        <v>1047</v>
      </c>
      <c r="C10685" s="2">
        <v>44135.3125</v>
      </c>
      <c r="D10685" s="2" t="str">
        <f t="shared" si="168"/>
        <v>October</v>
      </c>
      <c r="E10685" s="2"/>
      <c r="F10685" t="str">
        <f>VLOOKUP($A10685,Content!$B$1:$D$1001,MATCH(reactions!F$1,Content!$B$1:$D$1,0),0)</f>
        <v>audio</v>
      </c>
      <c r="G10685" t="str">
        <f>VLOOKUP($A10685,Content!$B$1:$D$1001,MATCH(reactions!G$1,Content!$B$1:$D$1,0),0)</f>
        <v>culture</v>
      </c>
      <c r="H10685">
        <f>VLOOKUP(B10685,'reaction types'!$A$1:$C$17,MATCH(reactions!H$1,'reaction types'!$A$1:$C$1,0),0)</f>
        <v>45</v>
      </c>
    </row>
    <row r="10686" spans="1:8">
      <c r="A10686" t="s">
        <v>87</v>
      </c>
      <c r="B10686" t="s">
        <v>1052</v>
      </c>
      <c r="C10686" s="2">
        <v>44118.314583333333</v>
      </c>
      <c r="D10686" s="2" t="str">
        <f t="shared" si="168"/>
        <v>October</v>
      </c>
      <c r="E10686" s="2"/>
      <c r="F10686" t="str">
        <f>VLOOKUP($A10686,Content!$B$1:$D$1001,MATCH(reactions!F$1,Content!$B$1:$D$1,0),0)</f>
        <v>audio</v>
      </c>
      <c r="G10686" t="str">
        <f>VLOOKUP($A10686,Content!$B$1:$D$1001,MATCH(reactions!G$1,Content!$B$1:$D$1,0),0)</f>
        <v>culture</v>
      </c>
      <c r="H10686">
        <f>VLOOKUP(B10686,'reaction types'!$A$1:$C$17,MATCH(reactions!H$1,'reaction types'!$A$1:$C$1,0),0)</f>
        <v>72</v>
      </c>
    </row>
    <row r="10687" spans="1:8">
      <c r="A10687" t="s">
        <v>87</v>
      </c>
      <c r="B10687" t="s">
        <v>1052</v>
      </c>
      <c r="C10687" s="2">
        <v>44124.568055555559</v>
      </c>
      <c r="D10687" s="2" t="str">
        <f t="shared" si="168"/>
        <v>October</v>
      </c>
      <c r="E10687" s="2"/>
      <c r="F10687" t="str">
        <f>VLOOKUP($A10687,Content!$B$1:$D$1001,MATCH(reactions!F$1,Content!$B$1:$D$1,0),0)</f>
        <v>audio</v>
      </c>
      <c r="G10687" t="str">
        <f>VLOOKUP($A10687,Content!$B$1:$D$1001,MATCH(reactions!G$1,Content!$B$1:$D$1,0),0)</f>
        <v>culture</v>
      </c>
      <c r="H10687">
        <f>VLOOKUP(B10687,'reaction types'!$A$1:$C$17,MATCH(reactions!H$1,'reaction types'!$A$1:$C$1,0),0)</f>
        <v>72</v>
      </c>
    </row>
    <row r="10688" spans="1:8">
      <c r="A10688" t="s">
        <v>87</v>
      </c>
      <c r="B10688" t="s">
        <v>1037</v>
      </c>
      <c r="C10688" s="2">
        <v>44124.563194444447</v>
      </c>
      <c r="D10688" s="2" t="str">
        <f t="shared" si="168"/>
        <v>October</v>
      </c>
      <c r="E10688" s="2"/>
      <c r="F10688" t="str">
        <f>VLOOKUP($A10688,Content!$B$1:$D$1001,MATCH(reactions!F$1,Content!$B$1:$D$1,0),0)</f>
        <v>audio</v>
      </c>
      <c r="G10688" t="str">
        <f>VLOOKUP($A10688,Content!$B$1:$D$1001,MATCH(reactions!G$1,Content!$B$1:$D$1,0),0)</f>
        <v>culture</v>
      </c>
      <c r="H10688">
        <f>VLOOKUP(B10688,'reaction types'!$A$1:$C$17,MATCH(reactions!H$1,'reaction types'!$A$1:$C$1,0),0)</f>
        <v>0</v>
      </c>
    </row>
    <row r="10689" spans="1:8">
      <c r="A10689" t="s">
        <v>88</v>
      </c>
      <c r="B10689" t="s">
        <v>1051</v>
      </c>
      <c r="C10689" s="2">
        <v>44105.28402777778</v>
      </c>
      <c r="D10689" s="2" t="str">
        <f t="shared" si="168"/>
        <v>October</v>
      </c>
      <c r="E10689" s="2"/>
      <c r="F10689" t="str">
        <f>VLOOKUP($A10689,Content!$B$1:$D$1001,MATCH(reactions!F$1,Content!$B$1:$D$1,0),0)</f>
        <v>audio</v>
      </c>
      <c r="G10689" t="str">
        <f>VLOOKUP($A10689,Content!$B$1:$D$1001,MATCH(reactions!G$1,Content!$B$1:$D$1,0),0)</f>
        <v>education</v>
      </c>
      <c r="H10689">
        <f>VLOOKUP(B10689,'reaction types'!$A$1:$C$17,MATCH(reactions!H$1,'reaction types'!$A$1:$C$1,0),0)</f>
        <v>70</v>
      </c>
    </row>
    <row r="10690" spans="1:8">
      <c r="A10690" t="s">
        <v>88</v>
      </c>
      <c r="B10690" t="s">
        <v>1041</v>
      </c>
      <c r="C10690" s="2">
        <v>44112.861805555556</v>
      </c>
      <c r="D10690" s="2" t="str">
        <f t="shared" si="168"/>
        <v>October</v>
      </c>
      <c r="E10690" s="2"/>
      <c r="F10690" t="str">
        <f>VLOOKUP($A10690,Content!$B$1:$D$1001,MATCH(reactions!F$1,Content!$B$1:$D$1,0),0)</f>
        <v>audio</v>
      </c>
      <c r="G10690" t="str">
        <f>VLOOKUP($A10690,Content!$B$1:$D$1001,MATCH(reactions!G$1,Content!$B$1:$D$1,0),0)</f>
        <v>education</v>
      </c>
      <c r="H10690">
        <f>VLOOKUP(B10690,'reaction types'!$A$1:$C$17,MATCH(reactions!H$1,'reaction types'!$A$1:$C$1,0),0)</f>
        <v>35</v>
      </c>
    </row>
    <row r="10691" spans="1:8">
      <c r="A10691" t="s">
        <v>88</v>
      </c>
      <c r="B10691" t="s">
        <v>1052</v>
      </c>
      <c r="C10691" s="2">
        <v>44135.807638888888</v>
      </c>
      <c r="D10691" s="2" t="str">
        <f t="shared" ref="D10691:D10754" si="169">TEXT(C10691,"mmmm")</f>
        <v>October</v>
      </c>
      <c r="E10691" s="2"/>
      <c r="F10691" t="str">
        <f>VLOOKUP($A10691,Content!$B$1:$D$1001,MATCH(reactions!F$1,Content!$B$1:$D$1,0),0)</f>
        <v>audio</v>
      </c>
      <c r="G10691" t="str">
        <f>VLOOKUP($A10691,Content!$B$1:$D$1001,MATCH(reactions!G$1,Content!$B$1:$D$1,0),0)</f>
        <v>education</v>
      </c>
      <c r="H10691">
        <f>VLOOKUP(B10691,'reaction types'!$A$1:$C$17,MATCH(reactions!H$1,'reaction types'!$A$1:$C$1,0),0)</f>
        <v>72</v>
      </c>
    </row>
    <row r="10692" spans="1:8">
      <c r="A10692" t="s">
        <v>88</v>
      </c>
      <c r="B10692" t="s">
        <v>1039</v>
      </c>
      <c r="C10692" s="2">
        <v>44105.529166666667</v>
      </c>
      <c r="D10692" s="2" t="str">
        <f t="shared" si="169"/>
        <v>October</v>
      </c>
      <c r="E10692" s="2"/>
      <c r="F10692" t="str">
        <f>VLOOKUP($A10692,Content!$B$1:$D$1001,MATCH(reactions!F$1,Content!$B$1:$D$1,0),0)</f>
        <v>audio</v>
      </c>
      <c r="G10692" t="str">
        <f>VLOOKUP($A10692,Content!$B$1:$D$1001,MATCH(reactions!G$1,Content!$B$1:$D$1,0),0)</f>
        <v>education</v>
      </c>
      <c r="H10692">
        <f>VLOOKUP(B10692,'reaction types'!$A$1:$C$17,MATCH(reactions!H$1,'reaction types'!$A$1:$C$1,0),0)</f>
        <v>15</v>
      </c>
    </row>
    <row r="10693" spans="1:8">
      <c r="A10693" t="s">
        <v>90</v>
      </c>
      <c r="B10693" t="s">
        <v>1046</v>
      </c>
      <c r="C10693" s="2">
        <v>44113.870833333334</v>
      </c>
      <c r="D10693" s="2" t="str">
        <f t="shared" si="169"/>
        <v>October</v>
      </c>
      <c r="E10693" s="2"/>
      <c r="F10693" t="str">
        <f>VLOOKUP($A10693,Content!$B$1:$D$1001,MATCH(reactions!F$1,Content!$B$1:$D$1,0),0)</f>
        <v>photo</v>
      </c>
      <c r="G10693" t="str">
        <f>VLOOKUP($A10693,Content!$B$1:$D$1001,MATCH(reactions!G$1,Content!$B$1:$D$1,0),0)</f>
        <v>education</v>
      </c>
      <c r="H10693">
        <f>VLOOKUP(B10693,'reaction types'!$A$1:$C$17,MATCH(reactions!H$1,'reaction types'!$A$1:$C$1,0),0)</f>
        <v>75</v>
      </c>
    </row>
    <row r="10694" spans="1:8">
      <c r="A10694" t="s">
        <v>90</v>
      </c>
      <c r="B10694" t="s">
        <v>1050</v>
      </c>
      <c r="C10694" s="2">
        <v>44133.981249999997</v>
      </c>
      <c r="D10694" s="2" t="str">
        <f t="shared" si="169"/>
        <v>October</v>
      </c>
      <c r="E10694" s="2"/>
      <c r="F10694" t="str">
        <f>VLOOKUP($A10694,Content!$B$1:$D$1001,MATCH(reactions!F$1,Content!$B$1:$D$1,0),0)</f>
        <v>photo</v>
      </c>
      <c r="G10694" t="str">
        <f>VLOOKUP($A10694,Content!$B$1:$D$1001,MATCH(reactions!G$1,Content!$B$1:$D$1,0),0)</f>
        <v>education</v>
      </c>
      <c r="H10694">
        <f>VLOOKUP(B10694,'reaction types'!$A$1:$C$17,MATCH(reactions!H$1,'reaction types'!$A$1:$C$1,0),0)</f>
        <v>60</v>
      </c>
    </row>
    <row r="10695" spans="1:8">
      <c r="A10695" t="s">
        <v>90</v>
      </c>
      <c r="B10695" t="s">
        <v>1049</v>
      </c>
      <c r="C10695" s="2">
        <v>44105.347916666666</v>
      </c>
      <c r="D10695" s="2" t="str">
        <f t="shared" si="169"/>
        <v>October</v>
      </c>
      <c r="E10695" s="2"/>
      <c r="F10695" t="str">
        <f>VLOOKUP($A10695,Content!$B$1:$D$1001,MATCH(reactions!F$1,Content!$B$1:$D$1,0),0)</f>
        <v>photo</v>
      </c>
      <c r="G10695" t="str">
        <f>VLOOKUP($A10695,Content!$B$1:$D$1001,MATCH(reactions!G$1,Content!$B$1:$D$1,0),0)</f>
        <v>education</v>
      </c>
      <c r="H10695">
        <f>VLOOKUP(B10695,'reaction types'!$A$1:$C$17,MATCH(reactions!H$1,'reaction types'!$A$1:$C$1,0),0)</f>
        <v>50</v>
      </c>
    </row>
    <row r="10696" spans="1:8">
      <c r="A10696" t="s">
        <v>90</v>
      </c>
      <c r="B10696" t="s">
        <v>1049</v>
      </c>
      <c r="C10696" s="2">
        <v>44129.963888888888</v>
      </c>
      <c r="D10696" s="2" t="str">
        <f t="shared" si="169"/>
        <v>October</v>
      </c>
      <c r="E10696" s="2"/>
      <c r="F10696" t="str">
        <f>VLOOKUP($A10696,Content!$B$1:$D$1001,MATCH(reactions!F$1,Content!$B$1:$D$1,0),0)</f>
        <v>photo</v>
      </c>
      <c r="G10696" t="str">
        <f>VLOOKUP($A10696,Content!$B$1:$D$1001,MATCH(reactions!G$1,Content!$B$1:$D$1,0),0)</f>
        <v>education</v>
      </c>
      <c r="H10696">
        <f>VLOOKUP(B10696,'reaction types'!$A$1:$C$17,MATCH(reactions!H$1,'reaction types'!$A$1:$C$1,0),0)</f>
        <v>50</v>
      </c>
    </row>
    <row r="10697" spans="1:8">
      <c r="A10697" t="s">
        <v>90</v>
      </c>
      <c r="B10697" t="s">
        <v>1044</v>
      </c>
      <c r="C10697" s="2">
        <v>44122.772916666669</v>
      </c>
      <c r="D10697" s="2" t="str">
        <f t="shared" si="169"/>
        <v>October</v>
      </c>
      <c r="E10697" s="2"/>
      <c r="F10697" t="str">
        <f>VLOOKUP($A10697,Content!$B$1:$D$1001,MATCH(reactions!F$1,Content!$B$1:$D$1,0),0)</f>
        <v>photo</v>
      </c>
      <c r="G10697" t="str">
        <f>VLOOKUP($A10697,Content!$B$1:$D$1001,MATCH(reactions!G$1,Content!$B$1:$D$1,0),0)</f>
        <v>education</v>
      </c>
      <c r="H10697">
        <f>VLOOKUP(B10697,'reaction types'!$A$1:$C$17,MATCH(reactions!H$1,'reaction types'!$A$1:$C$1,0),0)</f>
        <v>65</v>
      </c>
    </row>
    <row r="10698" spans="1:8">
      <c r="A10698" t="s">
        <v>90</v>
      </c>
      <c r="B10698" t="s">
        <v>1043</v>
      </c>
      <c r="C10698" s="2">
        <v>44116.765277777777</v>
      </c>
      <c r="D10698" s="2" t="str">
        <f t="shared" si="169"/>
        <v>October</v>
      </c>
      <c r="E10698" s="2"/>
      <c r="F10698" t="str">
        <f>VLOOKUP($A10698,Content!$B$1:$D$1001,MATCH(reactions!F$1,Content!$B$1:$D$1,0),0)</f>
        <v>photo</v>
      </c>
      <c r="G10698" t="str">
        <f>VLOOKUP($A10698,Content!$B$1:$D$1001,MATCH(reactions!G$1,Content!$B$1:$D$1,0),0)</f>
        <v>education</v>
      </c>
      <c r="H10698">
        <f>VLOOKUP(B10698,'reaction types'!$A$1:$C$17,MATCH(reactions!H$1,'reaction types'!$A$1:$C$1,0),0)</f>
        <v>5</v>
      </c>
    </row>
    <row r="10699" spans="1:8">
      <c r="A10699" t="s">
        <v>91</v>
      </c>
      <c r="B10699" t="s">
        <v>1038</v>
      </c>
      <c r="C10699" s="2">
        <v>44121.493750000001</v>
      </c>
      <c r="D10699" s="2" t="str">
        <f t="shared" si="169"/>
        <v>October</v>
      </c>
      <c r="E10699" s="2"/>
      <c r="F10699" t="str">
        <f>VLOOKUP($A10699,Content!$B$1:$D$1001,MATCH(reactions!F$1,Content!$B$1:$D$1,0),0)</f>
        <v>photo</v>
      </c>
      <c r="G10699" t="str">
        <f>VLOOKUP($A10699,Content!$B$1:$D$1001,MATCH(reactions!G$1,Content!$B$1:$D$1,0),0)</f>
        <v>studying</v>
      </c>
      <c r="H10699">
        <f>VLOOKUP(B10699,'reaction types'!$A$1:$C$17,MATCH(reactions!H$1,'reaction types'!$A$1:$C$1,0),0)</f>
        <v>10</v>
      </c>
    </row>
    <row r="10700" spans="1:8">
      <c r="A10700" t="s">
        <v>92</v>
      </c>
      <c r="B10700" t="s">
        <v>1051</v>
      </c>
      <c r="C10700" s="2">
        <v>44107.413888888892</v>
      </c>
      <c r="D10700" s="2" t="str">
        <f t="shared" si="169"/>
        <v>October</v>
      </c>
      <c r="E10700" s="2"/>
      <c r="F10700" t="str">
        <f>VLOOKUP($A10700,Content!$B$1:$D$1001,MATCH(reactions!F$1,Content!$B$1:$D$1,0),0)</f>
        <v>audio</v>
      </c>
      <c r="G10700" t="str">
        <f>VLOOKUP($A10700,Content!$B$1:$D$1001,MATCH(reactions!G$1,Content!$B$1:$D$1,0),0)</f>
        <v>science</v>
      </c>
      <c r="H10700">
        <f>VLOOKUP(B10700,'reaction types'!$A$1:$C$17,MATCH(reactions!H$1,'reaction types'!$A$1:$C$1,0),0)</f>
        <v>70</v>
      </c>
    </row>
    <row r="10701" spans="1:8">
      <c r="A10701" t="s">
        <v>93</v>
      </c>
      <c r="B10701" t="s">
        <v>1052</v>
      </c>
      <c r="C10701" s="2">
        <v>44125.950694444444</v>
      </c>
      <c r="D10701" s="2" t="str">
        <f t="shared" si="169"/>
        <v>October</v>
      </c>
      <c r="E10701" s="2"/>
      <c r="F10701" t="str">
        <f>VLOOKUP($A10701,Content!$B$1:$D$1001,MATCH(reactions!F$1,Content!$B$1:$D$1,0),0)</f>
        <v>photo</v>
      </c>
      <c r="G10701" t="str">
        <f>VLOOKUP($A10701,Content!$B$1:$D$1001,MATCH(reactions!G$1,Content!$B$1:$D$1,0),0)</f>
        <v>studying</v>
      </c>
      <c r="H10701">
        <f>VLOOKUP(B10701,'reaction types'!$A$1:$C$17,MATCH(reactions!H$1,'reaction types'!$A$1:$C$1,0),0)</f>
        <v>72</v>
      </c>
    </row>
    <row r="10702" spans="1:8">
      <c r="A10702" t="s">
        <v>93</v>
      </c>
      <c r="B10702" t="s">
        <v>1044</v>
      </c>
      <c r="C10702" s="2">
        <v>44131.726388888892</v>
      </c>
      <c r="D10702" s="2" t="str">
        <f t="shared" si="169"/>
        <v>October</v>
      </c>
      <c r="E10702" s="2"/>
      <c r="F10702" t="str">
        <f>VLOOKUP($A10702,Content!$B$1:$D$1001,MATCH(reactions!F$1,Content!$B$1:$D$1,0),0)</f>
        <v>photo</v>
      </c>
      <c r="G10702" t="str">
        <f>VLOOKUP($A10702,Content!$B$1:$D$1001,MATCH(reactions!G$1,Content!$B$1:$D$1,0),0)</f>
        <v>studying</v>
      </c>
      <c r="H10702">
        <f>VLOOKUP(B10702,'reaction types'!$A$1:$C$17,MATCH(reactions!H$1,'reaction types'!$A$1:$C$1,0),0)</f>
        <v>65</v>
      </c>
    </row>
    <row r="10703" spans="1:8">
      <c r="A10703" t="s">
        <v>94</v>
      </c>
      <c r="B10703" t="s">
        <v>1052</v>
      </c>
      <c r="C10703" s="2">
        <v>44112.88958333333</v>
      </c>
      <c r="D10703" s="2" t="str">
        <f t="shared" si="169"/>
        <v>October</v>
      </c>
      <c r="E10703" s="2"/>
      <c r="F10703" t="str">
        <f>VLOOKUP($A10703,Content!$B$1:$D$1001,MATCH(reactions!F$1,Content!$B$1:$D$1,0),0)</f>
        <v>GIF</v>
      </c>
      <c r="G10703" t="str">
        <f>VLOOKUP($A10703,Content!$B$1:$D$1001,MATCH(reactions!G$1,Content!$B$1:$D$1,0),0)</f>
        <v>Fitness</v>
      </c>
      <c r="H10703">
        <f>VLOOKUP(B10703,'reaction types'!$A$1:$C$17,MATCH(reactions!H$1,'reaction types'!$A$1:$C$1,0),0)</f>
        <v>72</v>
      </c>
    </row>
    <row r="10704" spans="1:8">
      <c r="A10704" t="s">
        <v>94</v>
      </c>
      <c r="B10704" t="s">
        <v>1052</v>
      </c>
      <c r="C10704" s="2">
        <v>44134.811111111114</v>
      </c>
      <c r="D10704" s="2" t="str">
        <f t="shared" si="169"/>
        <v>October</v>
      </c>
      <c r="E10704" s="2"/>
      <c r="F10704" t="str">
        <f>VLOOKUP($A10704,Content!$B$1:$D$1001,MATCH(reactions!F$1,Content!$B$1:$D$1,0),0)</f>
        <v>GIF</v>
      </c>
      <c r="G10704" t="str">
        <f>VLOOKUP($A10704,Content!$B$1:$D$1001,MATCH(reactions!G$1,Content!$B$1:$D$1,0),0)</f>
        <v>Fitness</v>
      </c>
      <c r="H10704">
        <f>VLOOKUP(B10704,'reaction types'!$A$1:$C$17,MATCH(reactions!H$1,'reaction types'!$A$1:$C$1,0),0)</f>
        <v>72</v>
      </c>
    </row>
    <row r="10705" spans="1:8">
      <c r="A10705" t="s">
        <v>97</v>
      </c>
      <c r="B10705" t="s">
        <v>1038</v>
      </c>
      <c r="C10705" s="2">
        <v>44114.599305555559</v>
      </c>
      <c r="D10705" s="2" t="str">
        <f t="shared" si="169"/>
        <v>October</v>
      </c>
      <c r="E10705" s="2"/>
      <c r="F10705" t="str">
        <f>VLOOKUP($A10705,Content!$B$1:$D$1001,MATCH(reactions!F$1,Content!$B$1:$D$1,0),0)</f>
        <v>video</v>
      </c>
      <c r="G10705" t="str">
        <f>VLOOKUP($A10705,Content!$B$1:$D$1001,MATCH(reactions!G$1,Content!$B$1:$D$1,0),0)</f>
        <v>science</v>
      </c>
      <c r="H10705">
        <f>VLOOKUP(B10705,'reaction types'!$A$1:$C$17,MATCH(reactions!H$1,'reaction types'!$A$1:$C$1,0),0)</f>
        <v>10</v>
      </c>
    </row>
    <row r="10706" spans="1:8">
      <c r="A10706" t="s">
        <v>97</v>
      </c>
      <c r="B10706" t="s">
        <v>1041</v>
      </c>
      <c r="C10706" s="2">
        <v>44123.893055555556</v>
      </c>
      <c r="D10706" s="2" t="str">
        <f t="shared" si="169"/>
        <v>October</v>
      </c>
      <c r="E10706" s="2"/>
      <c r="F10706" t="str">
        <f>VLOOKUP($A10706,Content!$B$1:$D$1001,MATCH(reactions!F$1,Content!$B$1:$D$1,0),0)</f>
        <v>video</v>
      </c>
      <c r="G10706" t="str">
        <f>VLOOKUP($A10706,Content!$B$1:$D$1001,MATCH(reactions!G$1,Content!$B$1:$D$1,0),0)</f>
        <v>science</v>
      </c>
      <c r="H10706">
        <f>VLOOKUP(B10706,'reaction types'!$A$1:$C$17,MATCH(reactions!H$1,'reaction types'!$A$1:$C$1,0),0)</f>
        <v>35</v>
      </c>
    </row>
    <row r="10707" spans="1:8">
      <c r="A10707" t="s">
        <v>97</v>
      </c>
      <c r="B10707" t="s">
        <v>1049</v>
      </c>
      <c r="C10707" s="2">
        <v>44108.931944444441</v>
      </c>
      <c r="D10707" s="2" t="str">
        <f t="shared" si="169"/>
        <v>October</v>
      </c>
      <c r="E10707" s="2"/>
      <c r="F10707" t="str">
        <f>VLOOKUP($A10707,Content!$B$1:$D$1001,MATCH(reactions!F$1,Content!$B$1:$D$1,0),0)</f>
        <v>video</v>
      </c>
      <c r="G10707" t="str">
        <f>VLOOKUP($A10707,Content!$B$1:$D$1001,MATCH(reactions!G$1,Content!$B$1:$D$1,0),0)</f>
        <v>science</v>
      </c>
      <c r="H10707">
        <f>VLOOKUP(B10707,'reaction types'!$A$1:$C$17,MATCH(reactions!H$1,'reaction types'!$A$1:$C$1,0),0)</f>
        <v>50</v>
      </c>
    </row>
    <row r="10708" spans="1:8">
      <c r="A10708" t="s">
        <v>97</v>
      </c>
      <c r="B10708" t="s">
        <v>1048</v>
      </c>
      <c r="C10708" s="2">
        <v>44106.225694444445</v>
      </c>
      <c r="D10708" s="2" t="str">
        <f t="shared" si="169"/>
        <v>October</v>
      </c>
      <c r="E10708" s="2"/>
      <c r="F10708" t="str">
        <f>VLOOKUP($A10708,Content!$B$1:$D$1001,MATCH(reactions!F$1,Content!$B$1:$D$1,0),0)</f>
        <v>video</v>
      </c>
      <c r="G10708" t="str">
        <f>VLOOKUP($A10708,Content!$B$1:$D$1001,MATCH(reactions!G$1,Content!$B$1:$D$1,0),0)</f>
        <v>science</v>
      </c>
      <c r="H10708">
        <f>VLOOKUP(B10708,'reaction types'!$A$1:$C$17,MATCH(reactions!H$1,'reaction types'!$A$1:$C$1,0),0)</f>
        <v>12</v>
      </c>
    </row>
    <row r="10709" spans="1:8">
      <c r="A10709" t="s">
        <v>98</v>
      </c>
      <c r="B10709" t="s">
        <v>1052</v>
      </c>
      <c r="C10709" s="2">
        <v>44126.459027777775</v>
      </c>
      <c r="D10709" s="2" t="str">
        <f t="shared" si="169"/>
        <v>October</v>
      </c>
      <c r="E10709" s="2"/>
      <c r="F10709" t="str">
        <f>VLOOKUP($A10709,Content!$B$1:$D$1001,MATCH(reactions!F$1,Content!$B$1:$D$1,0),0)</f>
        <v>GIF</v>
      </c>
      <c r="G10709" t="str">
        <f>VLOOKUP($A10709,Content!$B$1:$D$1001,MATCH(reactions!G$1,Content!$B$1:$D$1,0),0)</f>
        <v>travel</v>
      </c>
      <c r="H10709">
        <f>VLOOKUP(B10709,'reaction types'!$A$1:$C$17,MATCH(reactions!H$1,'reaction types'!$A$1:$C$1,0),0)</f>
        <v>72</v>
      </c>
    </row>
    <row r="10710" spans="1:8">
      <c r="A10710" t="s">
        <v>98</v>
      </c>
      <c r="B10710" t="s">
        <v>1039</v>
      </c>
      <c r="C10710" s="2">
        <v>44129.170138888891</v>
      </c>
      <c r="D10710" s="2" t="str">
        <f t="shared" si="169"/>
        <v>October</v>
      </c>
      <c r="E10710" s="2"/>
      <c r="F10710" t="str">
        <f>VLOOKUP($A10710,Content!$B$1:$D$1001,MATCH(reactions!F$1,Content!$B$1:$D$1,0),0)</f>
        <v>GIF</v>
      </c>
      <c r="G10710" t="str">
        <f>VLOOKUP($A10710,Content!$B$1:$D$1001,MATCH(reactions!G$1,Content!$B$1:$D$1,0),0)</f>
        <v>travel</v>
      </c>
      <c r="H10710">
        <f>VLOOKUP(B10710,'reaction types'!$A$1:$C$17,MATCH(reactions!H$1,'reaction types'!$A$1:$C$1,0),0)</f>
        <v>15</v>
      </c>
    </row>
    <row r="10711" spans="1:8">
      <c r="A10711" t="s">
        <v>99</v>
      </c>
      <c r="B10711" t="s">
        <v>1050</v>
      </c>
      <c r="C10711" s="2">
        <v>44123.006944444445</v>
      </c>
      <c r="D10711" s="2" t="str">
        <f t="shared" si="169"/>
        <v>October</v>
      </c>
      <c r="E10711" s="2"/>
      <c r="F10711" t="str">
        <f>VLOOKUP($A10711,Content!$B$1:$D$1001,MATCH(reactions!F$1,Content!$B$1:$D$1,0),0)</f>
        <v>GIF</v>
      </c>
      <c r="G10711" t="str">
        <f>VLOOKUP($A10711,Content!$B$1:$D$1001,MATCH(reactions!G$1,Content!$B$1:$D$1,0),0)</f>
        <v>studying</v>
      </c>
      <c r="H10711">
        <f>VLOOKUP(B10711,'reaction types'!$A$1:$C$17,MATCH(reactions!H$1,'reaction types'!$A$1:$C$1,0),0)</f>
        <v>60</v>
      </c>
    </row>
    <row r="10712" spans="1:8">
      <c r="A10712" t="s">
        <v>99</v>
      </c>
      <c r="B10712" t="s">
        <v>1045</v>
      </c>
      <c r="C10712" s="2">
        <v>44117.034722222219</v>
      </c>
      <c r="D10712" s="2" t="str">
        <f t="shared" si="169"/>
        <v>October</v>
      </c>
      <c r="E10712" s="2"/>
      <c r="F10712" t="str">
        <f>VLOOKUP($A10712,Content!$B$1:$D$1001,MATCH(reactions!F$1,Content!$B$1:$D$1,0),0)</f>
        <v>GIF</v>
      </c>
      <c r="G10712" t="str">
        <f>VLOOKUP($A10712,Content!$B$1:$D$1001,MATCH(reactions!G$1,Content!$B$1:$D$1,0),0)</f>
        <v>studying</v>
      </c>
      <c r="H10712">
        <f>VLOOKUP(B10712,'reaction types'!$A$1:$C$17,MATCH(reactions!H$1,'reaction types'!$A$1:$C$1,0),0)</f>
        <v>20</v>
      </c>
    </row>
    <row r="10713" spans="1:8">
      <c r="A10713" t="s">
        <v>100</v>
      </c>
      <c r="B10713" t="s">
        <v>1050</v>
      </c>
      <c r="C10713" s="2">
        <v>44118.536111111112</v>
      </c>
      <c r="D10713" s="2" t="str">
        <f t="shared" si="169"/>
        <v>October</v>
      </c>
      <c r="E10713" s="2"/>
      <c r="F10713" t="str">
        <f>VLOOKUP($A10713,Content!$B$1:$D$1001,MATCH(reactions!F$1,Content!$B$1:$D$1,0),0)</f>
        <v>video</v>
      </c>
      <c r="G10713" t="str">
        <f>VLOOKUP($A10713,Content!$B$1:$D$1001,MATCH(reactions!G$1,Content!$B$1:$D$1,0),0)</f>
        <v>culture</v>
      </c>
      <c r="H10713">
        <f>VLOOKUP(B10713,'reaction types'!$A$1:$C$17,MATCH(reactions!H$1,'reaction types'!$A$1:$C$1,0),0)</f>
        <v>60</v>
      </c>
    </row>
    <row r="10714" spans="1:8">
      <c r="A10714" t="s">
        <v>100</v>
      </c>
      <c r="B10714" t="s">
        <v>1040</v>
      </c>
      <c r="C10714" s="2">
        <v>44117.854166666664</v>
      </c>
      <c r="D10714" s="2" t="str">
        <f t="shared" si="169"/>
        <v>October</v>
      </c>
      <c r="E10714" s="2"/>
      <c r="F10714" t="str">
        <f>VLOOKUP($A10714,Content!$B$1:$D$1001,MATCH(reactions!F$1,Content!$B$1:$D$1,0),0)</f>
        <v>video</v>
      </c>
      <c r="G10714" t="str">
        <f>VLOOKUP($A10714,Content!$B$1:$D$1001,MATCH(reactions!G$1,Content!$B$1:$D$1,0),0)</f>
        <v>culture</v>
      </c>
      <c r="H10714">
        <f>VLOOKUP(B10714,'reaction types'!$A$1:$C$17,MATCH(reactions!H$1,'reaction types'!$A$1:$C$1,0),0)</f>
        <v>30</v>
      </c>
    </row>
    <row r="10715" spans="1:8">
      <c r="A10715" t="s">
        <v>100</v>
      </c>
      <c r="B10715" t="s">
        <v>1038</v>
      </c>
      <c r="C10715" s="2">
        <v>44110.010416666664</v>
      </c>
      <c r="D10715" s="2" t="str">
        <f t="shared" si="169"/>
        <v>October</v>
      </c>
      <c r="E10715" s="2"/>
      <c r="F10715" t="str">
        <f>VLOOKUP($A10715,Content!$B$1:$D$1001,MATCH(reactions!F$1,Content!$B$1:$D$1,0),0)</f>
        <v>video</v>
      </c>
      <c r="G10715" t="str">
        <f>VLOOKUP($A10715,Content!$B$1:$D$1001,MATCH(reactions!G$1,Content!$B$1:$D$1,0),0)</f>
        <v>culture</v>
      </c>
      <c r="H10715">
        <f>VLOOKUP(B10715,'reaction types'!$A$1:$C$17,MATCH(reactions!H$1,'reaction types'!$A$1:$C$1,0),0)</f>
        <v>10</v>
      </c>
    </row>
    <row r="10716" spans="1:8">
      <c r="A10716" t="s">
        <v>100</v>
      </c>
      <c r="B10716" t="s">
        <v>1052</v>
      </c>
      <c r="C10716" s="2">
        <v>44110.964583333334</v>
      </c>
      <c r="D10716" s="2" t="str">
        <f t="shared" si="169"/>
        <v>October</v>
      </c>
      <c r="E10716" s="2"/>
      <c r="F10716" t="str">
        <f>VLOOKUP($A10716,Content!$B$1:$D$1001,MATCH(reactions!F$1,Content!$B$1:$D$1,0),0)</f>
        <v>video</v>
      </c>
      <c r="G10716" t="str">
        <f>VLOOKUP($A10716,Content!$B$1:$D$1001,MATCH(reactions!G$1,Content!$B$1:$D$1,0),0)</f>
        <v>culture</v>
      </c>
      <c r="H10716">
        <f>VLOOKUP(B10716,'reaction types'!$A$1:$C$17,MATCH(reactions!H$1,'reaction types'!$A$1:$C$1,0),0)</f>
        <v>72</v>
      </c>
    </row>
    <row r="10717" spans="1:8">
      <c r="A10717" t="s">
        <v>101</v>
      </c>
      <c r="B10717" t="s">
        <v>1049</v>
      </c>
      <c r="C10717" s="2">
        <v>44131.368055555555</v>
      </c>
      <c r="D10717" s="2" t="str">
        <f t="shared" si="169"/>
        <v>October</v>
      </c>
      <c r="E10717" s="2"/>
      <c r="F10717" t="str">
        <f>VLOOKUP($A10717,Content!$B$1:$D$1001,MATCH(reactions!F$1,Content!$B$1:$D$1,0),0)</f>
        <v>GIF</v>
      </c>
      <c r="G10717" t="str">
        <f>VLOOKUP($A10717,Content!$B$1:$D$1001,MATCH(reactions!G$1,Content!$B$1:$D$1,0),0)</f>
        <v>animals</v>
      </c>
      <c r="H10717">
        <f>VLOOKUP(B10717,'reaction types'!$A$1:$C$17,MATCH(reactions!H$1,'reaction types'!$A$1:$C$1,0),0)</f>
        <v>50</v>
      </c>
    </row>
    <row r="10718" spans="1:8">
      <c r="A10718" t="s">
        <v>101</v>
      </c>
      <c r="B10718" t="s">
        <v>1038</v>
      </c>
      <c r="C10718" s="2">
        <v>44106.011805555558</v>
      </c>
      <c r="D10718" s="2" t="str">
        <f t="shared" si="169"/>
        <v>October</v>
      </c>
      <c r="E10718" s="2"/>
      <c r="F10718" t="str">
        <f>VLOOKUP($A10718,Content!$B$1:$D$1001,MATCH(reactions!F$1,Content!$B$1:$D$1,0),0)</f>
        <v>GIF</v>
      </c>
      <c r="G10718" t="str">
        <f>VLOOKUP($A10718,Content!$B$1:$D$1001,MATCH(reactions!G$1,Content!$B$1:$D$1,0),0)</f>
        <v>animals</v>
      </c>
      <c r="H10718">
        <f>VLOOKUP(B10718,'reaction types'!$A$1:$C$17,MATCH(reactions!H$1,'reaction types'!$A$1:$C$1,0),0)</f>
        <v>10</v>
      </c>
    </row>
    <row r="10719" spans="1:8">
      <c r="A10719" t="s">
        <v>101</v>
      </c>
      <c r="B10719" t="s">
        <v>1045</v>
      </c>
      <c r="C10719" s="2">
        <v>44128.224305555559</v>
      </c>
      <c r="D10719" s="2" t="str">
        <f t="shared" si="169"/>
        <v>October</v>
      </c>
      <c r="E10719" s="2"/>
      <c r="F10719" t="str">
        <f>VLOOKUP($A10719,Content!$B$1:$D$1001,MATCH(reactions!F$1,Content!$B$1:$D$1,0),0)</f>
        <v>GIF</v>
      </c>
      <c r="G10719" t="str">
        <f>VLOOKUP($A10719,Content!$B$1:$D$1001,MATCH(reactions!G$1,Content!$B$1:$D$1,0),0)</f>
        <v>animals</v>
      </c>
      <c r="H10719">
        <f>VLOOKUP(B10719,'reaction types'!$A$1:$C$17,MATCH(reactions!H$1,'reaction types'!$A$1:$C$1,0),0)</f>
        <v>20</v>
      </c>
    </row>
    <row r="10720" spans="1:8">
      <c r="A10720" t="s">
        <v>102</v>
      </c>
      <c r="B10720" t="s">
        <v>1043</v>
      </c>
      <c r="C10720" s="2">
        <v>44116.486805555556</v>
      </c>
      <c r="D10720" s="2" t="str">
        <f t="shared" si="169"/>
        <v>October</v>
      </c>
      <c r="E10720" s="2"/>
      <c r="F10720" t="str">
        <f>VLOOKUP($A10720,Content!$B$1:$D$1001,MATCH(reactions!F$1,Content!$B$1:$D$1,0),0)</f>
        <v>photo</v>
      </c>
      <c r="G10720" t="str">
        <f>VLOOKUP($A10720,Content!$B$1:$D$1001,MATCH(reactions!G$1,Content!$B$1:$D$1,0),0)</f>
        <v>science</v>
      </c>
      <c r="H10720">
        <f>VLOOKUP(B10720,'reaction types'!$A$1:$C$17,MATCH(reactions!H$1,'reaction types'!$A$1:$C$1,0),0)</f>
        <v>5</v>
      </c>
    </row>
    <row r="10721" spans="1:8">
      <c r="A10721" t="s">
        <v>102</v>
      </c>
      <c r="B10721" t="s">
        <v>1052</v>
      </c>
      <c r="C10721" s="2">
        <v>44111.936111111114</v>
      </c>
      <c r="D10721" s="2" t="str">
        <f t="shared" si="169"/>
        <v>October</v>
      </c>
      <c r="E10721" s="2"/>
      <c r="F10721" t="str">
        <f>VLOOKUP($A10721,Content!$B$1:$D$1001,MATCH(reactions!F$1,Content!$B$1:$D$1,0),0)</f>
        <v>photo</v>
      </c>
      <c r="G10721" t="str">
        <f>VLOOKUP($A10721,Content!$B$1:$D$1001,MATCH(reactions!G$1,Content!$B$1:$D$1,0),0)</f>
        <v>science</v>
      </c>
      <c r="H10721">
        <f>VLOOKUP(B10721,'reaction types'!$A$1:$C$17,MATCH(reactions!H$1,'reaction types'!$A$1:$C$1,0),0)</f>
        <v>72</v>
      </c>
    </row>
    <row r="10722" spans="1:8">
      <c r="A10722" t="s">
        <v>102</v>
      </c>
      <c r="B10722" t="s">
        <v>1050</v>
      </c>
      <c r="C10722" s="2">
        <v>44134.172222222223</v>
      </c>
      <c r="D10722" s="2" t="str">
        <f t="shared" si="169"/>
        <v>October</v>
      </c>
      <c r="E10722" s="2"/>
      <c r="F10722" t="str">
        <f>VLOOKUP($A10722,Content!$B$1:$D$1001,MATCH(reactions!F$1,Content!$B$1:$D$1,0),0)</f>
        <v>photo</v>
      </c>
      <c r="G10722" t="str">
        <f>VLOOKUP($A10722,Content!$B$1:$D$1001,MATCH(reactions!G$1,Content!$B$1:$D$1,0),0)</f>
        <v>science</v>
      </c>
      <c r="H10722">
        <f>VLOOKUP(B10722,'reaction types'!$A$1:$C$17,MATCH(reactions!H$1,'reaction types'!$A$1:$C$1,0),0)</f>
        <v>60</v>
      </c>
    </row>
    <row r="10723" spans="1:8">
      <c r="A10723" t="s">
        <v>102</v>
      </c>
      <c r="B10723" t="s">
        <v>1040</v>
      </c>
      <c r="C10723" s="2">
        <v>44135.142361111109</v>
      </c>
      <c r="D10723" s="2" t="str">
        <f t="shared" si="169"/>
        <v>October</v>
      </c>
      <c r="E10723" s="2"/>
      <c r="F10723" t="str">
        <f>VLOOKUP($A10723,Content!$B$1:$D$1001,MATCH(reactions!F$1,Content!$B$1:$D$1,0),0)</f>
        <v>photo</v>
      </c>
      <c r="G10723" t="str">
        <f>VLOOKUP($A10723,Content!$B$1:$D$1001,MATCH(reactions!G$1,Content!$B$1:$D$1,0),0)</f>
        <v>science</v>
      </c>
      <c r="H10723">
        <f>VLOOKUP(B10723,'reaction types'!$A$1:$C$17,MATCH(reactions!H$1,'reaction types'!$A$1:$C$1,0),0)</f>
        <v>30</v>
      </c>
    </row>
    <row r="10724" spans="1:8">
      <c r="A10724" t="s">
        <v>102</v>
      </c>
      <c r="B10724" t="s">
        <v>1048</v>
      </c>
      <c r="C10724" s="2">
        <v>44108.104166666664</v>
      </c>
      <c r="D10724" s="2" t="str">
        <f t="shared" si="169"/>
        <v>October</v>
      </c>
      <c r="E10724" s="2"/>
      <c r="F10724" t="str">
        <f>VLOOKUP($A10724,Content!$B$1:$D$1001,MATCH(reactions!F$1,Content!$B$1:$D$1,0),0)</f>
        <v>photo</v>
      </c>
      <c r="G10724" t="str">
        <f>VLOOKUP($A10724,Content!$B$1:$D$1001,MATCH(reactions!G$1,Content!$B$1:$D$1,0),0)</f>
        <v>science</v>
      </c>
      <c r="H10724">
        <f>VLOOKUP(B10724,'reaction types'!$A$1:$C$17,MATCH(reactions!H$1,'reaction types'!$A$1:$C$1,0),0)</f>
        <v>12</v>
      </c>
    </row>
    <row r="10725" spans="1:8">
      <c r="A10725" t="s">
        <v>102</v>
      </c>
      <c r="B10725" t="s">
        <v>1043</v>
      </c>
      <c r="C10725" s="2">
        <v>44135.980555555558</v>
      </c>
      <c r="D10725" s="2" t="str">
        <f t="shared" si="169"/>
        <v>October</v>
      </c>
      <c r="E10725" s="2"/>
      <c r="F10725" t="str">
        <f>VLOOKUP($A10725,Content!$B$1:$D$1001,MATCH(reactions!F$1,Content!$B$1:$D$1,0),0)</f>
        <v>photo</v>
      </c>
      <c r="G10725" t="str">
        <f>VLOOKUP($A10725,Content!$B$1:$D$1001,MATCH(reactions!G$1,Content!$B$1:$D$1,0),0)</f>
        <v>science</v>
      </c>
      <c r="H10725">
        <f>VLOOKUP(B10725,'reaction types'!$A$1:$C$17,MATCH(reactions!H$1,'reaction types'!$A$1:$C$1,0),0)</f>
        <v>5</v>
      </c>
    </row>
    <row r="10726" spans="1:8">
      <c r="A10726" t="s">
        <v>102</v>
      </c>
      <c r="B10726" t="s">
        <v>1050</v>
      </c>
      <c r="C10726" s="2">
        <v>44128.052777777775</v>
      </c>
      <c r="D10726" s="2" t="str">
        <f t="shared" si="169"/>
        <v>October</v>
      </c>
      <c r="E10726" s="2"/>
      <c r="F10726" t="str">
        <f>VLOOKUP($A10726,Content!$B$1:$D$1001,MATCH(reactions!F$1,Content!$B$1:$D$1,0),0)</f>
        <v>photo</v>
      </c>
      <c r="G10726" t="str">
        <f>VLOOKUP($A10726,Content!$B$1:$D$1001,MATCH(reactions!G$1,Content!$B$1:$D$1,0),0)</f>
        <v>science</v>
      </c>
      <c r="H10726">
        <f>VLOOKUP(B10726,'reaction types'!$A$1:$C$17,MATCH(reactions!H$1,'reaction types'!$A$1:$C$1,0),0)</f>
        <v>60</v>
      </c>
    </row>
    <row r="10727" spans="1:8">
      <c r="A10727" t="s">
        <v>103</v>
      </c>
      <c r="B10727" t="s">
        <v>1049</v>
      </c>
      <c r="C10727" s="2">
        <v>44128.073611111111</v>
      </c>
      <c r="D10727" s="2" t="str">
        <f t="shared" si="169"/>
        <v>October</v>
      </c>
      <c r="E10727" s="2"/>
      <c r="F10727" t="str">
        <f>VLOOKUP($A10727,Content!$B$1:$D$1001,MATCH(reactions!F$1,Content!$B$1:$D$1,0),0)</f>
        <v>audio</v>
      </c>
      <c r="G10727" t="str">
        <f>VLOOKUP($A10727,Content!$B$1:$D$1001,MATCH(reactions!G$1,Content!$B$1:$D$1,0),0)</f>
        <v>veganism</v>
      </c>
      <c r="H10727">
        <f>VLOOKUP(B10727,'reaction types'!$A$1:$C$17,MATCH(reactions!H$1,'reaction types'!$A$1:$C$1,0),0)</f>
        <v>50</v>
      </c>
    </row>
    <row r="10728" spans="1:8">
      <c r="A10728" t="s">
        <v>104</v>
      </c>
      <c r="B10728" t="s">
        <v>1042</v>
      </c>
      <c r="C10728" s="2">
        <v>44134.238194444442</v>
      </c>
      <c r="D10728" s="2" t="str">
        <f t="shared" si="169"/>
        <v>October</v>
      </c>
      <c r="E10728" s="2"/>
      <c r="F10728" t="str">
        <f>VLOOKUP($A10728,Content!$B$1:$D$1001,MATCH(reactions!F$1,Content!$B$1:$D$1,0),0)</f>
        <v>photo</v>
      </c>
      <c r="G10728" t="str">
        <f>VLOOKUP($A10728,Content!$B$1:$D$1001,MATCH(reactions!G$1,Content!$B$1:$D$1,0),0)</f>
        <v>food</v>
      </c>
      <c r="H10728">
        <f>VLOOKUP(B10728,'reaction types'!$A$1:$C$17,MATCH(reactions!H$1,'reaction types'!$A$1:$C$1,0),0)</f>
        <v>70</v>
      </c>
    </row>
    <row r="10729" spans="1:8">
      <c r="A10729" t="s">
        <v>105</v>
      </c>
      <c r="B10729" t="s">
        <v>1038</v>
      </c>
      <c r="C10729" s="2">
        <v>44131.968055555553</v>
      </c>
      <c r="D10729" s="2" t="str">
        <f t="shared" si="169"/>
        <v>October</v>
      </c>
      <c r="E10729" s="2"/>
      <c r="F10729" t="str">
        <f>VLOOKUP($A10729,Content!$B$1:$D$1001,MATCH(reactions!F$1,Content!$B$1:$D$1,0),0)</f>
        <v>video</v>
      </c>
      <c r="G10729" t="str">
        <f>VLOOKUP($A10729,Content!$B$1:$D$1001,MATCH(reactions!G$1,Content!$B$1:$D$1,0),0)</f>
        <v>healthy eating</v>
      </c>
      <c r="H10729">
        <f>VLOOKUP(B10729,'reaction types'!$A$1:$C$17,MATCH(reactions!H$1,'reaction types'!$A$1:$C$1,0),0)</f>
        <v>10</v>
      </c>
    </row>
    <row r="10730" spans="1:8">
      <c r="A10730" t="s">
        <v>105</v>
      </c>
      <c r="B10730" t="s">
        <v>1044</v>
      </c>
      <c r="C10730" s="2">
        <v>44111.168055555558</v>
      </c>
      <c r="D10730" s="2" t="str">
        <f t="shared" si="169"/>
        <v>October</v>
      </c>
      <c r="E10730" s="2"/>
      <c r="F10730" t="str">
        <f>VLOOKUP($A10730,Content!$B$1:$D$1001,MATCH(reactions!F$1,Content!$B$1:$D$1,0),0)</f>
        <v>video</v>
      </c>
      <c r="G10730" t="str">
        <f>VLOOKUP($A10730,Content!$B$1:$D$1001,MATCH(reactions!G$1,Content!$B$1:$D$1,0),0)</f>
        <v>healthy eating</v>
      </c>
      <c r="H10730">
        <f>VLOOKUP(B10730,'reaction types'!$A$1:$C$17,MATCH(reactions!H$1,'reaction types'!$A$1:$C$1,0),0)</f>
        <v>65</v>
      </c>
    </row>
    <row r="10731" spans="1:8">
      <c r="A10731" t="s">
        <v>105</v>
      </c>
      <c r="B10731" t="s">
        <v>1038</v>
      </c>
      <c r="C10731" s="2">
        <v>44112.745138888888</v>
      </c>
      <c r="D10731" s="2" t="str">
        <f t="shared" si="169"/>
        <v>October</v>
      </c>
      <c r="E10731" s="2"/>
      <c r="F10731" t="str">
        <f>VLOOKUP($A10731,Content!$B$1:$D$1001,MATCH(reactions!F$1,Content!$B$1:$D$1,0),0)</f>
        <v>video</v>
      </c>
      <c r="G10731" t="str">
        <f>VLOOKUP($A10731,Content!$B$1:$D$1001,MATCH(reactions!G$1,Content!$B$1:$D$1,0),0)</f>
        <v>healthy eating</v>
      </c>
      <c r="H10731">
        <f>VLOOKUP(B10731,'reaction types'!$A$1:$C$17,MATCH(reactions!H$1,'reaction types'!$A$1:$C$1,0),0)</f>
        <v>10</v>
      </c>
    </row>
    <row r="10732" spans="1:8">
      <c r="A10732" t="s">
        <v>105</v>
      </c>
      <c r="B10732" t="s">
        <v>1046</v>
      </c>
      <c r="C10732" s="2">
        <v>44122.611805555556</v>
      </c>
      <c r="D10732" s="2" t="str">
        <f t="shared" si="169"/>
        <v>October</v>
      </c>
      <c r="E10732" s="2"/>
      <c r="F10732" t="str">
        <f>VLOOKUP($A10732,Content!$B$1:$D$1001,MATCH(reactions!F$1,Content!$B$1:$D$1,0),0)</f>
        <v>video</v>
      </c>
      <c r="G10732" t="str">
        <f>VLOOKUP($A10732,Content!$B$1:$D$1001,MATCH(reactions!G$1,Content!$B$1:$D$1,0),0)</f>
        <v>healthy eating</v>
      </c>
      <c r="H10732">
        <f>VLOOKUP(B10732,'reaction types'!$A$1:$C$17,MATCH(reactions!H$1,'reaction types'!$A$1:$C$1,0),0)</f>
        <v>75</v>
      </c>
    </row>
    <row r="10733" spans="1:8">
      <c r="A10733" t="s">
        <v>107</v>
      </c>
      <c r="B10733" t="s">
        <v>1040</v>
      </c>
      <c r="C10733" s="2">
        <v>44129.200694444444</v>
      </c>
      <c r="D10733" s="2" t="str">
        <f t="shared" si="169"/>
        <v>October</v>
      </c>
      <c r="E10733" s="2"/>
      <c r="F10733" t="str">
        <f>VLOOKUP($A10733,Content!$B$1:$D$1001,MATCH(reactions!F$1,Content!$B$1:$D$1,0),0)</f>
        <v>GIF</v>
      </c>
      <c r="G10733" t="str">
        <f>VLOOKUP($A10733,Content!$B$1:$D$1001,MATCH(reactions!G$1,Content!$B$1:$D$1,0),0)</f>
        <v>travel</v>
      </c>
      <c r="H10733">
        <f>VLOOKUP(B10733,'reaction types'!$A$1:$C$17,MATCH(reactions!H$1,'reaction types'!$A$1:$C$1,0),0)</f>
        <v>30</v>
      </c>
    </row>
    <row r="10734" spans="1:8">
      <c r="A10734" t="s">
        <v>107</v>
      </c>
      <c r="B10734" t="s">
        <v>1049</v>
      </c>
      <c r="C10734" s="2">
        <v>44120.099305555559</v>
      </c>
      <c r="D10734" s="2" t="str">
        <f t="shared" si="169"/>
        <v>October</v>
      </c>
      <c r="E10734" s="2"/>
      <c r="F10734" t="str">
        <f>VLOOKUP($A10734,Content!$B$1:$D$1001,MATCH(reactions!F$1,Content!$B$1:$D$1,0),0)</f>
        <v>GIF</v>
      </c>
      <c r="G10734" t="str">
        <f>VLOOKUP($A10734,Content!$B$1:$D$1001,MATCH(reactions!G$1,Content!$B$1:$D$1,0),0)</f>
        <v>travel</v>
      </c>
      <c r="H10734">
        <f>VLOOKUP(B10734,'reaction types'!$A$1:$C$17,MATCH(reactions!H$1,'reaction types'!$A$1:$C$1,0),0)</f>
        <v>50</v>
      </c>
    </row>
    <row r="10735" spans="1:8">
      <c r="A10735" t="s">
        <v>107</v>
      </c>
      <c r="B10735" t="s">
        <v>1038</v>
      </c>
      <c r="C10735" s="2">
        <v>44113.1875</v>
      </c>
      <c r="D10735" s="2" t="str">
        <f t="shared" si="169"/>
        <v>October</v>
      </c>
      <c r="E10735" s="2"/>
      <c r="F10735" t="str">
        <f>VLOOKUP($A10735,Content!$B$1:$D$1001,MATCH(reactions!F$1,Content!$B$1:$D$1,0),0)</f>
        <v>GIF</v>
      </c>
      <c r="G10735" t="str">
        <f>VLOOKUP($A10735,Content!$B$1:$D$1001,MATCH(reactions!G$1,Content!$B$1:$D$1,0),0)</f>
        <v>travel</v>
      </c>
      <c r="H10735">
        <f>VLOOKUP(B10735,'reaction types'!$A$1:$C$17,MATCH(reactions!H$1,'reaction types'!$A$1:$C$1,0),0)</f>
        <v>10</v>
      </c>
    </row>
    <row r="10736" spans="1:8">
      <c r="A10736" t="s">
        <v>107</v>
      </c>
      <c r="B10736" t="s">
        <v>1044</v>
      </c>
      <c r="C10736" s="2">
        <v>44130.566666666666</v>
      </c>
      <c r="D10736" s="2" t="str">
        <f t="shared" si="169"/>
        <v>October</v>
      </c>
      <c r="E10736" s="2"/>
      <c r="F10736" t="str">
        <f>VLOOKUP($A10736,Content!$B$1:$D$1001,MATCH(reactions!F$1,Content!$B$1:$D$1,0),0)</f>
        <v>GIF</v>
      </c>
      <c r="G10736" t="str">
        <f>VLOOKUP($A10736,Content!$B$1:$D$1001,MATCH(reactions!G$1,Content!$B$1:$D$1,0),0)</f>
        <v>travel</v>
      </c>
      <c r="H10736">
        <f>VLOOKUP(B10736,'reaction types'!$A$1:$C$17,MATCH(reactions!H$1,'reaction types'!$A$1:$C$1,0),0)</f>
        <v>65</v>
      </c>
    </row>
    <row r="10737" spans="1:8">
      <c r="A10737" t="s">
        <v>109</v>
      </c>
      <c r="B10737" t="s">
        <v>1040</v>
      </c>
      <c r="C10737" s="2">
        <v>44129.018750000003</v>
      </c>
      <c r="D10737" s="2" t="str">
        <f t="shared" si="169"/>
        <v>October</v>
      </c>
      <c r="E10737" s="2"/>
      <c r="F10737" t="str">
        <f>VLOOKUP($A10737,Content!$B$1:$D$1001,MATCH(reactions!F$1,Content!$B$1:$D$1,0),0)</f>
        <v>photo</v>
      </c>
      <c r="G10737" t="str">
        <f>VLOOKUP($A10737,Content!$B$1:$D$1001,MATCH(reactions!G$1,Content!$B$1:$D$1,0),0)</f>
        <v>studying</v>
      </c>
      <c r="H10737">
        <f>VLOOKUP(B10737,'reaction types'!$A$1:$C$17,MATCH(reactions!H$1,'reaction types'!$A$1:$C$1,0),0)</f>
        <v>30</v>
      </c>
    </row>
    <row r="10738" spans="1:8">
      <c r="A10738" t="s">
        <v>109</v>
      </c>
      <c r="B10738" t="s">
        <v>1051</v>
      </c>
      <c r="C10738" s="2">
        <v>44134.574305555558</v>
      </c>
      <c r="D10738" s="2" t="str">
        <f t="shared" si="169"/>
        <v>October</v>
      </c>
      <c r="E10738" s="2"/>
      <c r="F10738" t="str">
        <f>VLOOKUP($A10738,Content!$B$1:$D$1001,MATCH(reactions!F$1,Content!$B$1:$D$1,0),0)</f>
        <v>photo</v>
      </c>
      <c r="G10738" t="str">
        <f>VLOOKUP($A10738,Content!$B$1:$D$1001,MATCH(reactions!G$1,Content!$B$1:$D$1,0),0)</f>
        <v>studying</v>
      </c>
      <c r="H10738">
        <f>VLOOKUP(B10738,'reaction types'!$A$1:$C$17,MATCH(reactions!H$1,'reaction types'!$A$1:$C$1,0),0)</f>
        <v>70</v>
      </c>
    </row>
    <row r="10739" spans="1:8">
      <c r="A10739" t="s">
        <v>109</v>
      </c>
      <c r="B10739" t="s">
        <v>1048</v>
      </c>
      <c r="C10739" s="2">
        <v>44135.446527777778</v>
      </c>
      <c r="D10739" s="2" t="str">
        <f t="shared" si="169"/>
        <v>October</v>
      </c>
      <c r="E10739" s="2"/>
      <c r="F10739" t="str">
        <f>VLOOKUP($A10739,Content!$B$1:$D$1001,MATCH(reactions!F$1,Content!$B$1:$D$1,0),0)</f>
        <v>photo</v>
      </c>
      <c r="G10739" t="str">
        <f>VLOOKUP($A10739,Content!$B$1:$D$1001,MATCH(reactions!G$1,Content!$B$1:$D$1,0),0)</f>
        <v>studying</v>
      </c>
      <c r="H10739">
        <f>VLOOKUP(B10739,'reaction types'!$A$1:$C$17,MATCH(reactions!H$1,'reaction types'!$A$1:$C$1,0),0)</f>
        <v>12</v>
      </c>
    </row>
    <row r="10740" spans="1:8">
      <c r="A10740" t="s">
        <v>109</v>
      </c>
      <c r="B10740" t="s">
        <v>1040</v>
      </c>
      <c r="C10740" s="2">
        <v>44105.032638888886</v>
      </c>
      <c r="D10740" s="2" t="str">
        <f t="shared" si="169"/>
        <v>October</v>
      </c>
      <c r="E10740" s="2"/>
      <c r="F10740" t="str">
        <f>VLOOKUP($A10740,Content!$B$1:$D$1001,MATCH(reactions!F$1,Content!$B$1:$D$1,0),0)</f>
        <v>photo</v>
      </c>
      <c r="G10740" t="str">
        <f>VLOOKUP($A10740,Content!$B$1:$D$1001,MATCH(reactions!G$1,Content!$B$1:$D$1,0),0)</f>
        <v>studying</v>
      </c>
      <c r="H10740">
        <f>VLOOKUP(B10740,'reaction types'!$A$1:$C$17,MATCH(reactions!H$1,'reaction types'!$A$1:$C$1,0),0)</f>
        <v>30</v>
      </c>
    </row>
    <row r="10741" spans="1:8">
      <c r="A10741" t="s">
        <v>110</v>
      </c>
      <c r="B10741" t="s">
        <v>1041</v>
      </c>
      <c r="C10741" s="2">
        <v>44116.79583333333</v>
      </c>
      <c r="D10741" s="2" t="str">
        <f t="shared" si="169"/>
        <v>October</v>
      </c>
      <c r="E10741" s="2"/>
      <c r="F10741" t="str">
        <f>VLOOKUP($A10741,Content!$B$1:$D$1001,MATCH(reactions!F$1,Content!$B$1:$D$1,0),0)</f>
        <v>video</v>
      </c>
      <c r="G10741" t="str">
        <f>VLOOKUP($A10741,Content!$B$1:$D$1001,MATCH(reactions!G$1,Content!$B$1:$D$1,0),0)</f>
        <v>dogs</v>
      </c>
      <c r="H10741">
        <f>VLOOKUP(B10741,'reaction types'!$A$1:$C$17,MATCH(reactions!H$1,'reaction types'!$A$1:$C$1,0),0)</f>
        <v>35</v>
      </c>
    </row>
    <row r="10742" spans="1:8">
      <c r="A10742" t="s">
        <v>111</v>
      </c>
      <c r="B10742" t="s">
        <v>1045</v>
      </c>
      <c r="C10742" s="2">
        <v>44114.330555555556</v>
      </c>
      <c r="D10742" s="2" t="str">
        <f t="shared" si="169"/>
        <v>October</v>
      </c>
      <c r="E10742" s="2"/>
      <c r="F10742" t="str">
        <f>VLOOKUP($A10742,Content!$B$1:$D$1001,MATCH(reactions!F$1,Content!$B$1:$D$1,0),0)</f>
        <v>GIF</v>
      </c>
      <c r="G10742" t="str">
        <f>VLOOKUP($A10742,Content!$B$1:$D$1001,MATCH(reactions!G$1,Content!$B$1:$D$1,0),0)</f>
        <v>veganism</v>
      </c>
      <c r="H10742">
        <f>VLOOKUP(B10742,'reaction types'!$A$1:$C$17,MATCH(reactions!H$1,'reaction types'!$A$1:$C$1,0),0)</f>
        <v>20</v>
      </c>
    </row>
    <row r="10743" spans="1:8">
      <c r="A10743" t="s">
        <v>112</v>
      </c>
      <c r="B10743" t="s">
        <v>1049</v>
      </c>
      <c r="C10743" s="2">
        <v>44122.789583333331</v>
      </c>
      <c r="D10743" s="2" t="str">
        <f t="shared" si="169"/>
        <v>October</v>
      </c>
      <c r="E10743" s="2"/>
      <c r="F10743" t="str">
        <f>VLOOKUP($A10743,Content!$B$1:$D$1001,MATCH(reactions!F$1,Content!$B$1:$D$1,0),0)</f>
        <v>video</v>
      </c>
      <c r="G10743" t="str">
        <f>VLOOKUP($A10743,Content!$B$1:$D$1001,MATCH(reactions!G$1,Content!$B$1:$D$1,0),0)</f>
        <v>science</v>
      </c>
      <c r="H10743">
        <f>VLOOKUP(B10743,'reaction types'!$A$1:$C$17,MATCH(reactions!H$1,'reaction types'!$A$1:$C$1,0),0)</f>
        <v>50</v>
      </c>
    </row>
    <row r="10744" spans="1:8">
      <c r="A10744" t="s">
        <v>112</v>
      </c>
      <c r="B10744" t="s">
        <v>1040</v>
      </c>
      <c r="C10744" s="2">
        <v>44121.220138888886</v>
      </c>
      <c r="D10744" s="2" t="str">
        <f t="shared" si="169"/>
        <v>October</v>
      </c>
      <c r="E10744" s="2"/>
      <c r="F10744" t="str">
        <f>VLOOKUP($A10744,Content!$B$1:$D$1001,MATCH(reactions!F$1,Content!$B$1:$D$1,0),0)</f>
        <v>video</v>
      </c>
      <c r="G10744" t="str">
        <f>VLOOKUP($A10744,Content!$B$1:$D$1001,MATCH(reactions!G$1,Content!$B$1:$D$1,0),0)</f>
        <v>science</v>
      </c>
      <c r="H10744">
        <f>VLOOKUP(B10744,'reaction types'!$A$1:$C$17,MATCH(reactions!H$1,'reaction types'!$A$1:$C$1,0),0)</f>
        <v>30</v>
      </c>
    </row>
    <row r="10745" spans="1:8">
      <c r="A10745" t="s">
        <v>112</v>
      </c>
      <c r="B10745" t="s">
        <v>1046</v>
      </c>
      <c r="C10745" s="2">
        <v>44107.530555555553</v>
      </c>
      <c r="D10745" s="2" t="str">
        <f t="shared" si="169"/>
        <v>October</v>
      </c>
      <c r="E10745" s="2"/>
      <c r="F10745" t="str">
        <f>VLOOKUP($A10745,Content!$B$1:$D$1001,MATCH(reactions!F$1,Content!$B$1:$D$1,0),0)</f>
        <v>video</v>
      </c>
      <c r="G10745" t="str">
        <f>VLOOKUP($A10745,Content!$B$1:$D$1001,MATCH(reactions!G$1,Content!$B$1:$D$1,0),0)</f>
        <v>science</v>
      </c>
      <c r="H10745">
        <f>VLOOKUP(B10745,'reaction types'!$A$1:$C$17,MATCH(reactions!H$1,'reaction types'!$A$1:$C$1,0),0)</f>
        <v>75</v>
      </c>
    </row>
    <row r="10746" spans="1:8">
      <c r="A10746" t="s">
        <v>113</v>
      </c>
      <c r="B10746" t="s">
        <v>1050</v>
      </c>
      <c r="C10746" s="2">
        <v>44129.761111111111</v>
      </c>
      <c r="D10746" s="2" t="str">
        <f t="shared" si="169"/>
        <v>October</v>
      </c>
      <c r="E10746" s="2"/>
      <c r="F10746" t="str">
        <f>VLOOKUP($A10746,Content!$B$1:$D$1001,MATCH(reactions!F$1,Content!$B$1:$D$1,0),0)</f>
        <v>GIF</v>
      </c>
      <c r="G10746" t="str">
        <f>VLOOKUP($A10746,Content!$B$1:$D$1001,MATCH(reactions!G$1,Content!$B$1:$D$1,0),0)</f>
        <v>cooking</v>
      </c>
      <c r="H10746">
        <f>VLOOKUP(B10746,'reaction types'!$A$1:$C$17,MATCH(reactions!H$1,'reaction types'!$A$1:$C$1,0),0)</f>
        <v>60</v>
      </c>
    </row>
    <row r="10747" spans="1:8">
      <c r="A10747" t="s">
        <v>114</v>
      </c>
      <c r="B10747" t="s">
        <v>1047</v>
      </c>
      <c r="C10747" s="2">
        <v>44117.669444444444</v>
      </c>
      <c r="D10747" s="2" t="str">
        <f t="shared" si="169"/>
        <v>October</v>
      </c>
      <c r="E10747" s="2"/>
      <c r="F10747" t="str">
        <f>VLOOKUP($A10747,Content!$B$1:$D$1001,MATCH(reactions!F$1,Content!$B$1:$D$1,0),0)</f>
        <v>photo</v>
      </c>
      <c r="G10747" t="str">
        <f>VLOOKUP($A10747,Content!$B$1:$D$1001,MATCH(reactions!G$1,Content!$B$1:$D$1,0),0)</f>
        <v>culture</v>
      </c>
      <c r="H10747">
        <f>VLOOKUP(B10747,'reaction types'!$A$1:$C$17,MATCH(reactions!H$1,'reaction types'!$A$1:$C$1,0),0)</f>
        <v>45</v>
      </c>
    </row>
    <row r="10748" spans="1:8">
      <c r="A10748" t="s">
        <v>114</v>
      </c>
      <c r="B10748" t="s">
        <v>1051</v>
      </c>
      <c r="C10748" s="2">
        <v>44110.182638888888</v>
      </c>
      <c r="D10748" s="2" t="str">
        <f t="shared" si="169"/>
        <v>October</v>
      </c>
      <c r="E10748" s="2"/>
      <c r="F10748" t="str">
        <f>VLOOKUP($A10748,Content!$B$1:$D$1001,MATCH(reactions!F$1,Content!$B$1:$D$1,0),0)</f>
        <v>photo</v>
      </c>
      <c r="G10748" t="str">
        <f>VLOOKUP($A10748,Content!$B$1:$D$1001,MATCH(reactions!G$1,Content!$B$1:$D$1,0),0)</f>
        <v>culture</v>
      </c>
      <c r="H10748">
        <f>VLOOKUP(B10748,'reaction types'!$A$1:$C$17,MATCH(reactions!H$1,'reaction types'!$A$1:$C$1,0),0)</f>
        <v>70</v>
      </c>
    </row>
    <row r="10749" spans="1:8">
      <c r="A10749" t="s">
        <v>114</v>
      </c>
      <c r="B10749" t="s">
        <v>1051</v>
      </c>
      <c r="C10749" s="2">
        <v>44113.193055555559</v>
      </c>
      <c r="D10749" s="2" t="str">
        <f t="shared" si="169"/>
        <v>October</v>
      </c>
      <c r="E10749" s="2"/>
      <c r="F10749" t="str">
        <f>VLOOKUP($A10749,Content!$B$1:$D$1001,MATCH(reactions!F$1,Content!$B$1:$D$1,0),0)</f>
        <v>photo</v>
      </c>
      <c r="G10749" t="str">
        <f>VLOOKUP($A10749,Content!$B$1:$D$1001,MATCH(reactions!G$1,Content!$B$1:$D$1,0),0)</f>
        <v>culture</v>
      </c>
      <c r="H10749">
        <f>VLOOKUP(B10749,'reaction types'!$A$1:$C$17,MATCH(reactions!H$1,'reaction types'!$A$1:$C$1,0),0)</f>
        <v>70</v>
      </c>
    </row>
    <row r="10750" spans="1:8">
      <c r="A10750" t="s">
        <v>115</v>
      </c>
      <c r="B10750" t="s">
        <v>1037</v>
      </c>
      <c r="C10750" s="2">
        <v>44135.463194444441</v>
      </c>
      <c r="D10750" s="2" t="str">
        <f t="shared" si="169"/>
        <v>October</v>
      </c>
      <c r="E10750" s="2"/>
      <c r="F10750" t="str">
        <f>VLOOKUP($A10750,Content!$B$1:$D$1001,MATCH(reactions!F$1,Content!$B$1:$D$1,0),0)</f>
        <v>GIF</v>
      </c>
      <c r="G10750" t="str">
        <f>VLOOKUP($A10750,Content!$B$1:$D$1001,MATCH(reactions!G$1,Content!$B$1:$D$1,0),0)</f>
        <v>culture</v>
      </c>
      <c r="H10750">
        <f>VLOOKUP(B10750,'reaction types'!$A$1:$C$17,MATCH(reactions!H$1,'reaction types'!$A$1:$C$1,0),0)</f>
        <v>0</v>
      </c>
    </row>
    <row r="10751" spans="1:8">
      <c r="A10751" t="s">
        <v>116</v>
      </c>
      <c r="B10751" t="s">
        <v>1048</v>
      </c>
      <c r="C10751" s="2">
        <v>44115.527777777781</v>
      </c>
      <c r="D10751" s="2" t="str">
        <f t="shared" si="169"/>
        <v>October</v>
      </c>
      <c r="E10751" s="2"/>
      <c r="F10751" t="str">
        <f>VLOOKUP($A10751,Content!$B$1:$D$1001,MATCH(reactions!F$1,Content!$B$1:$D$1,0),0)</f>
        <v>GIF</v>
      </c>
      <c r="G10751" t="str">
        <f>VLOOKUP($A10751,Content!$B$1:$D$1001,MATCH(reactions!G$1,Content!$B$1:$D$1,0),0)</f>
        <v>technology</v>
      </c>
      <c r="H10751">
        <f>VLOOKUP(B10751,'reaction types'!$A$1:$C$17,MATCH(reactions!H$1,'reaction types'!$A$1:$C$1,0),0)</f>
        <v>12</v>
      </c>
    </row>
    <row r="10752" spans="1:8">
      <c r="A10752" t="s">
        <v>117</v>
      </c>
      <c r="B10752" t="s">
        <v>1050</v>
      </c>
      <c r="C10752" s="2">
        <v>44110.818055555559</v>
      </c>
      <c r="D10752" s="2" t="str">
        <f t="shared" si="169"/>
        <v>October</v>
      </c>
      <c r="E10752" s="2"/>
      <c r="F10752" t="str">
        <f>VLOOKUP($A10752,Content!$B$1:$D$1001,MATCH(reactions!F$1,Content!$B$1:$D$1,0),0)</f>
        <v>photo</v>
      </c>
      <c r="G10752" t="str">
        <f>VLOOKUP($A10752,Content!$B$1:$D$1001,MATCH(reactions!G$1,Content!$B$1:$D$1,0),0)</f>
        <v>culture</v>
      </c>
      <c r="H10752">
        <f>VLOOKUP(B10752,'reaction types'!$A$1:$C$17,MATCH(reactions!H$1,'reaction types'!$A$1:$C$1,0),0)</f>
        <v>60</v>
      </c>
    </row>
    <row r="10753" spans="1:8">
      <c r="A10753" t="s">
        <v>117</v>
      </c>
      <c r="B10753" t="s">
        <v>1045</v>
      </c>
      <c r="C10753" s="2">
        <v>44121.731944444444</v>
      </c>
      <c r="D10753" s="2" t="str">
        <f t="shared" si="169"/>
        <v>October</v>
      </c>
      <c r="E10753" s="2"/>
      <c r="F10753" t="str">
        <f>VLOOKUP($A10753,Content!$B$1:$D$1001,MATCH(reactions!F$1,Content!$B$1:$D$1,0),0)</f>
        <v>photo</v>
      </c>
      <c r="G10753" t="str">
        <f>VLOOKUP($A10753,Content!$B$1:$D$1001,MATCH(reactions!G$1,Content!$B$1:$D$1,0),0)</f>
        <v>culture</v>
      </c>
      <c r="H10753">
        <f>VLOOKUP(B10753,'reaction types'!$A$1:$C$17,MATCH(reactions!H$1,'reaction types'!$A$1:$C$1,0),0)</f>
        <v>20</v>
      </c>
    </row>
    <row r="10754" spans="1:8">
      <c r="A10754" t="s">
        <v>117</v>
      </c>
      <c r="B10754" t="s">
        <v>1047</v>
      </c>
      <c r="C10754" s="2">
        <v>44134.428472222222</v>
      </c>
      <c r="D10754" s="2" t="str">
        <f t="shared" si="169"/>
        <v>October</v>
      </c>
      <c r="E10754" s="2"/>
      <c r="F10754" t="str">
        <f>VLOOKUP($A10754,Content!$B$1:$D$1001,MATCH(reactions!F$1,Content!$B$1:$D$1,0),0)</f>
        <v>photo</v>
      </c>
      <c r="G10754" t="str">
        <f>VLOOKUP($A10754,Content!$B$1:$D$1001,MATCH(reactions!G$1,Content!$B$1:$D$1,0),0)</f>
        <v>culture</v>
      </c>
      <c r="H10754">
        <f>VLOOKUP(B10754,'reaction types'!$A$1:$C$17,MATCH(reactions!H$1,'reaction types'!$A$1:$C$1,0),0)</f>
        <v>45</v>
      </c>
    </row>
    <row r="10755" spans="1:8">
      <c r="A10755" t="s">
        <v>117</v>
      </c>
      <c r="B10755" t="s">
        <v>1043</v>
      </c>
      <c r="C10755" s="2">
        <v>44112.058333333334</v>
      </c>
      <c r="D10755" s="2" t="str">
        <f t="shared" ref="D10755:D10818" si="170">TEXT(C10755,"mmmm")</f>
        <v>October</v>
      </c>
      <c r="E10755" s="2"/>
      <c r="F10755" t="str">
        <f>VLOOKUP($A10755,Content!$B$1:$D$1001,MATCH(reactions!F$1,Content!$B$1:$D$1,0),0)</f>
        <v>photo</v>
      </c>
      <c r="G10755" t="str">
        <f>VLOOKUP($A10755,Content!$B$1:$D$1001,MATCH(reactions!G$1,Content!$B$1:$D$1,0),0)</f>
        <v>culture</v>
      </c>
      <c r="H10755">
        <f>VLOOKUP(B10755,'reaction types'!$A$1:$C$17,MATCH(reactions!H$1,'reaction types'!$A$1:$C$1,0),0)</f>
        <v>5</v>
      </c>
    </row>
    <row r="10756" spans="1:8">
      <c r="A10756" t="s">
        <v>119</v>
      </c>
      <c r="B10756" t="s">
        <v>1042</v>
      </c>
      <c r="C10756" s="2">
        <v>44112.917361111111</v>
      </c>
      <c r="D10756" s="2" t="str">
        <f t="shared" si="170"/>
        <v>October</v>
      </c>
      <c r="E10756" s="2"/>
      <c r="F10756" t="str">
        <f>VLOOKUP($A10756,Content!$B$1:$D$1001,MATCH(reactions!F$1,Content!$B$1:$D$1,0),0)</f>
        <v>GIF</v>
      </c>
      <c r="G10756" t="str">
        <f>VLOOKUP($A10756,Content!$B$1:$D$1001,MATCH(reactions!G$1,Content!$B$1:$D$1,0),0)</f>
        <v>science</v>
      </c>
      <c r="H10756">
        <f>VLOOKUP(B10756,'reaction types'!$A$1:$C$17,MATCH(reactions!H$1,'reaction types'!$A$1:$C$1,0),0)</f>
        <v>70</v>
      </c>
    </row>
    <row r="10757" spans="1:8">
      <c r="A10757" t="s">
        <v>119</v>
      </c>
      <c r="B10757" t="s">
        <v>1038</v>
      </c>
      <c r="C10757" s="2">
        <v>44118.941666666666</v>
      </c>
      <c r="D10757" s="2" t="str">
        <f t="shared" si="170"/>
        <v>October</v>
      </c>
      <c r="E10757" s="2"/>
      <c r="F10757" t="str">
        <f>VLOOKUP($A10757,Content!$B$1:$D$1001,MATCH(reactions!F$1,Content!$B$1:$D$1,0),0)</f>
        <v>GIF</v>
      </c>
      <c r="G10757" t="str">
        <f>VLOOKUP($A10757,Content!$B$1:$D$1001,MATCH(reactions!G$1,Content!$B$1:$D$1,0),0)</f>
        <v>science</v>
      </c>
      <c r="H10757">
        <f>VLOOKUP(B10757,'reaction types'!$A$1:$C$17,MATCH(reactions!H$1,'reaction types'!$A$1:$C$1,0),0)</f>
        <v>10</v>
      </c>
    </row>
    <row r="10758" spans="1:8">
      <c r="A10758" t="s">
        <v>121</v>
      </c>
      <c r="B10758" t="s">
        <v>1040</v>
      </c>
      <c r="C10758" s="2">
        <v>44105.779861111114</v>
      </c>
      <c r="D10758" s="2" t="str">
        <f t="shared" si="170"/>
        <v>October</v>
      </c>
      <c r="E10758" s="2"/>
      <c r="F10758" t="str">
        <f>VLOOKUP($A10758,Content!$B$1:$D$1001,MATCH(reactions!F$1,Content!$B$1:$D$1,0),0)</f>
        <v>GIF</v>
      </c>
      <c r="G10758" t="str">
        <f>VLOOKUP($A10758,Content!$B$1:$D$1001,MATCH(reactions!G$1,Content!$B$1:$D$1,0),0)</f>
        <v>veganism</v>
      </c>
      <c r="H10758">
        <f>VLOOKUP(B10758,'reaction types'!$A$1:$C$17,MATCH(reactions!H$1,'reaction types'!$A$1:$C$1,0),0)</f>
        <v>30</v>
      </c>
    </row>
    <row r="10759" spans="1:8">
      <c r="A10759" t="s">
        <v>122</v>
      </c>
      <c r="B10759" t="s">
        <v>1041</v>
      </c>
      <c r="C10759" s="2">
        <v>44106.142361111109</v>
      </c>
      <c r="D10759" s="2" t="str">
        <f t="shared" si="170"/>
        <v>October</v>
      </c>
      <c r="E10759" s="2"/>
      <c r="F10759" t="str">
        <f>VLOOKUP($A10759,Content!$B$1:$D$1001,MATCH(reactions!F$1,Content!$B$1:$D$1,0),0)</f>
        <v>video</v>
      </c>
      <c r="G10759" t="str">
        <f>VLOOKUP($A10759,Content!$B$1:$D$1001,MATCH(reactions!G$1,Content!$B$1:$D$1,0),0)</f>
        <v>healthy eating</v>
      </c>
      <c r="H10759">
        <f>VLOOKUP(B10759,'reaction types'!$A$1:$C$17,MATCH(reactions!H$1,'reaction types'!$A$1:$C$1,0),0)</f>
        <v>35</v>
      </c>
    </row>
    <row r="10760" spans="1:8">
      <c r="A10760" t="s">
        <v>122</v>
      </c>
      <c r="B10760" t="s">
        <v>1047</v>
      </c>
      <c r="C10760" s="2">
        <v>44132.286805555559</v>
      </c>
      <c r="D10760" s="2" t="str">
        <f t="shared" si="170"/>
        <v>October</v>
      </c>
      <c r="E10760" s="2"/>
      <c r="F10760" t="str">
        <f>VLOOKUP($A10760,Content!$B$1:$D$1001,MATCH(reactions!F$1,Content!$B$1:$D$1,0),0)</f>
        <v>video</v>
      </c>
      <c r="G10760" t="str">
        <f>VLOOKUP($A10760,Content!$B$1:$D$1001,MATCH(reactions!G$1,Content!$B$1:$D$1,0),0)</f>
        <v>healthy eating</v>
      </c>
      <c r="H10760">
        <f>VLOOKUP(B10760,'reaction types'!$A$1:$C$17,MATCH(reactions!H$1,'reaction types'!$A$1:$C$1,0),0)</f>
        <v>45</v>
      </c>
    </row>
    <row r="10761" spans="1:8">
      <c r="A10761" t="s">
        <v>122</v>
      </c>
      <c r="B10761" t="s">
        <v>1045</v>
      </c>
      <c r="C10761" s="2">
        <v>44129.806250000001</v>
      </c>
      <c r="D10761" s="2" t="str">
        <f t="shared" si="170"/>
        <v>October</v>
      </c>
      <c r="E10761" s="2"/>
      <c r="F10761" t="str">
        <f>VLOOKUP($A10761,Content!$B$1:$D$1001,MATCH(reactions!F$1,Content!$B$1:$D$1,0),0)</f>
        <v>video</v>
      </c>
      <c r="G10761" t="str">
        <f>VLOOKUP($A10761,Content!$B$1:$D$1001,MATCH(reactions!G$1,Content!$B$1:$D$1,0),0)</f>
        <v>healthy eating</v>
      </c>
      <c r="H10761">
        <f>VLOOKUP(B10761,'reaction types'!$A$1:$C$17,MATCH(reactions!H$1,'reaction types'!$A$1:$C$1,0),0)</f>
        <v>20</v>
      </c>
    </row>
    <row r="10762" spans="1:8">
      <c r="A10762" t="s">
        <v>123</v>
      </c>
      <c r="B10762" t="s">
        <v>1045</v>
      </c>
      <c r="C10762" s="2">
        <v>44127.158333333333</v>
      </c>
      <c r="D10762" s="2" t="str">
        <f t="shared" si="170"/>
        <v>October</v>
      </c>
      <c r="E10762" s="2"/>
      <c r="F10762" t="str">
        <f>VLOOKUP($A10762,Content!$B$1:$D$1001,MATCH(reactions!F$1,Content!$B$1:$D$1,0),0)</f>
        <v>video</v>
      </c>
      <c r="G10762" t="str">
        <f>VLOOKUP($A10762,Content!$B$1:$D$1001,MATCH(reactions!G$1,Content!$B$1:$D$1,0),0)</f>
        <v>veganism</v>
      </c>
      <c r="H10762">
        <f>VLOOKUP(B10762,'reaction types'!$A$1:$C$17,MATCH(reactions!H$1,'reaction types'!$A$1:$C$1,0),0)</f>
        <v>20</v>
      </c>
    </row>
    <row r="10763" spans="1:8">
      <c r="A10763" t="s">
        <v>123</v>
      </c>
      <c r="B10763" t="s">
        <v>1039</v>
      </c>
      <c r="C10763" s="2">
        <v>44114.886805555558</v>
      </c>
      <c r="D10763" s="2" t="str">
        <f t="shared" si="170"/>
        <v>October</v>
      </c>
      <c r="E10763" s="2"/>
      <c r="F10763" t="str">
        <f>VLOOKUP($A10763,Content!$B$1:$D$1001,MATCH(reactions!F$1,Content!$B$1:$D$1,0),0)</f>
        <v>video</v>
      </c>
      <c r="G10763" t="str">
        <f>VLOOKUP($A10763,Content!$B$1:$D$1001,MATCH(reactions!G$1,Content!$B$1:$D$1,0),0)</f>
        <v>veganism</v>
      </c>
      <c r="H10763">
        <f>VLOOKUP(B10763,'reaction types'!$A$1:$C$17,MATCH(reactions!H$1,'reaction types'!$A$1:$C$1,0),0)</f>
        <v>15</v>
      </c>
    </row>
    <row r="10764" spans="1:8">
      <c r="A10764" t="s">
        <v>123</v>
      </c>
      <c r="B10764" t="s">
        <v>1043</v>
      </c>
      <c r="C10764" s="2">
        <v>44128.715277777781</v>
      </c>
      <c r="D10764" s="2" t="str">
        <f t="shared" si="170"/>
        <v>October</v>
      </c>
      <c r="E10764" s="2"/>
      <c r="F10764" t="str">
        <f>VLOOKUP($A10764,Content!$B$1:$D$1001,MATCH(reactions!F$1,Content!$B$1:$D$1,0),0)</f>
        <v>video</v>
      </c>
      <c r="G10764" t="str">
        <f>VLOOKUP($A10764,Content!$B$1:$D$1001,MATCH(reactions!G$1,Content!$B$1:$D$1,0),0)</f>
        <v>veganism</v>
      </c>
      <c r="H10764">
        <f>VLOOKUP(B10764,'reaction types'!$A$1:$C$17,MATCH(reactions!H$1,'reaction types'!$A$1:$C$1,0),0)</f>
        <v>5</v>
      </c>
    </row>
    <row r="10765" spans="1:8">
      <c r="A10765" t="s">
        <v>123</v>
      </c>
      <c r="B10765" t="s">
        <v>1046</v>
      </c>
      <c r="C10765" s="2">
        <v>44121.770138888889</v>
      </c>
      <c r="D10765" s="2" t="str">
        <f t="shared" si="170"/>
        <v>October</v>
      </c>
      <c r="E10765" s="2"/>
      <c r="F10765" t="str">
        <f>VLOOKUP($A10765,Content!$B$1:$D$1001,MATCH(reactions!F$1,Content!$B$1:$D$1,0),0)</f>
        <v>video</v>
      </c>
      <c r="G10765" t="str">
        <f>VLOOKUP($A10765,Content!$B$1:$D$1001,MATCH(reactions!G$1,Content!$B$1:$D$1,0),0)</f>
        <v>veganism</v>
      </c>
      <c r="H10765">
        <f>VLOOKUP(B10765,'reaction types'!$A$1:$C$17,MATCH(reactions!H$1,'reaction types'!$A$1:$C$1,0),0)</f>
        <v>75</v>
      </c>
    </row>
    <row r="10766" spans="1:8">
      <c r="A10766" t="s">
        <v>123</v>
      </c>
      <c r="B10766" t="s">
        <v>1050</v>
      </c>
      <c r="C10766" s="2">
        <v>44127.604166666664</v>
      </c>
      <c r="D10766" s="2" t="str">
        <f t="shared" si="170"/>
        <v>October</v>
      </c>
      <c r="E10766" s="2"/>
      <c r="F10766" t="str">
        <f>VLOOKUP($A10766,Content!$B$1:$D$1001,MATCH(reactions!F$1,Content!$B$1:$D$1,0),0)</f>
        <v>video</v>
      </c>
      <c r="G10766" t="str">
        <f>VLOOKUP($A10766,Content!$B$1:$D$1001,MATCH(reactions!G$1,Content!$B$1:$D$1,0),0)</f>
        <v>veganism</v>
      </c>
      <c r="H10766">
        <f>VLOOKUP(B10766,'reaction types'!$A$1:$C$17,MATCH(reactions!H$1,'reaction types'!$A$1:$C$1,0),0)</f>
        <v>60</v>
      </c>
    </row>
    <row r="10767" spans="1:8">
      <c r="A10767" t="s">
        <v>124</v>
      </c>
      <c r="B10767" t="s">
        <v>1044</v>
      </c>
      <c r="C10767" s="2">
        <v>44112.807638888888</v>
      </c>
      <c r="D10767" s="2" t="str">
        <f t="shared" si="170"/>
        <v>October</v>
      </c>
      <c r="E10767" s="2"/>
      <c r="F10767" t="str">
        <f>VLOOKUP($A10767,Content!$B$1:$D$1001,MATCH(reactions!F$1,Content!$B$1:$D$1,0),0)</f>
        <v>video</v>
      </c>
      <c r="G10767" t="str">
        <f>VLOOKUP($A10767,Content!$B$1:$D$1001,MATCH(reactions!G$1,Content!$B$1:$D$1,0),0)</f>
        <v>healthy eating</v>
      </c>
      <c r="H10767">
        <f>VLOOKUP(B10767,'reaction types'!$A$1:$C$17,MATCH(reactions!H$1,'reaction types'!$A$1:$C$1,0),0)</f>
        <v>65</v>
      </c>
    </row>
    <row r="10768" spans="1:8">
      <c r="A10768" t="s">
        <v>124</v>
      </c>
      <c r="B10768" t="s">
        <v>1039</v>
      </c>
      <c r="C10768" s="2">
        <v>44106.212500000001</v>
      </c>
      <c r="D10768" s="2" t="str">
        <f t="shared" si="170"/>
        <v>October</v>
      </c>
      <c r="E10768" s="2"/>
      <c r="F10768" t="str">
        <f>VLOOKUP($A10768,Content!$B$1:$D$1001,MATCH(reactions!F$1,Content!$B$1:$D$1,0),0)</f>
        <v>video</v>
      </c>
      <c r="G10768" t="str">
        <f>VLOOKUP($A10768,Content!$B$1:$D$1001,MATCH(reactions!G$1,Content!$B$1:$D$1,0),0)</f>
        <v>healthy eating</v>
      </c>
      <c r="H10768">
        <f>VLOOKUP(B10768,'reaction types'!$A$1:$C$17,MATCH(reactions!H$1,'reaction types'!$A$1:$C$1,0),0)</f>
        <v>15</v>
      </c>
    </row>
    <row r="10769" spans="1:8">
      <c r="A10769" t="s">
        <v>124</v>
      </c>
      <c r="B10769" t="s">
        <v>1048</v>
      </c>
      <c r="C10769" s="2">
        <v>44106.96597222222</v>
      </c>
      <c r="D10769" s="2" t="str">
        <f t="shared" si="170"/>
        <v>October</v>
      </c>
      <c r="E10769" s="2"/>
      <c r="F10769" t="str">
        <f>VLOOKUP($A10769,Content!$B$1:$D$1001,MATCH(reactions!F$1,Content!$B$1:$D$1,0),0)</f>
        <v>video</v>
      </c>
      <c r="G10769" t="str">
        <f>VLOOKUP($A10769,Content!$B$1:$D$1001,MATCH(reactions!G$1,Content!$B$1:$D$1,0),0)</f>
        <v>healthy eating</v>
      </c>
      <c r="H10769">
        <f>VLOOKUP(B10769,'reaction types'!$A$1:$C$17,MATCH(reactions!H$1,'reaction types'!$A$1:$C$1,0),0)</f>
        <v>12</v>
      </c>
    </row>
    <row r="10770" spans="1:8">
      <c r="A10770" t="s">
        <v>124</v>
      </c>
      <c r="B10770" t="s">
        <v>1050</v>
      </c>
      <c r="C10770" s="2">
        <v>44124.506944444445</v>
      </c>
      <c r="D10770" s="2" t="str">
        <f t="shared" si="170"/>
        <v>October</v>
      </c>
      <c r="E10770" s="2"/>
      <c r="F10770" t="str">
        <f>VLOOKUP($A10770,Content!$B$1:$D$1001,MATCH(reactions!F$1,Content!$B$1:$D$1,0),0)</f>
        <v>video</v>
      </c>
      <c r="G10770" t="str">
        <f>VLOOKUP($A10770,Content!$B$1:$D$1001,MATCH(reactions!G$1,Content!$B$1:$D$1,0),0)</f>
        <v>healthy eating</v>
      </c>
      <c r="H10770">
        <f>VLOOKUP(B10770,'reaction types'!$A$1:$C$17,MATCH(reactions!H$1,'reaction types'!$A$1:$C$1,0),0)</f>
        <v>60</v>
      </c>
    </row>
    <row r="10771" spans="1:8">
      <c r="A10771" t="s">
        <v>125</v>
      </c>
      <c r="B10771" t="s">
        <v>1048</v>
      </c>
      <c r="C10771" s="2">
        <v>44121.646527777775</v>
      </c>
      <c r="D10771" s="2" t="str">
        <f t="shared" si="170"/>
        <v>October</v>
      </c>
      <c r="E10771" s="2"/>
      <c r="F10771" t="str">
        <f>VLOOKUP($A10771,Content!$B$1:$D$1001,MATCH(reactions!F$1,Content!$B$1:$D$1,0),0)</f>
        <v>photo</v>
      </c>
      <c r="G10771" t="str">
        <f>VLOOKUP($A10771,Content!$B$1:$D$1001,MATCH(reactions!G$1,Content!$B$1:$D$1,0),0)</f>
        <v>studying</v>
      </c>
      <c r="H10771">
        <f>VLOOKUP(B10771,'reaction types'!$A$1:$C$17,MATCH(reactions!H$1,'reaction types'!$A$1:$C$1,0),0)</f>
        <v>12</v>
      </c>
    </row>
    <row r="10772" spans="1:8">
      <c r="A10772" t="s">
        <v>125</v>
      </c>
      <c r="B10772" t="s">
        <v>1047</v>
      </c>
      <c r="C10772" s="2">
        <v>44105.727777777778</v>
      </c>
      <c r="D10772" s="2" t="str">
        <f t="shared" si="170"/>
        <v>October</v>
      </c>
      <c r="E10772" s="2"/>
      <c r="F10772" t="str">
        <f>VLOOKUP($A10772,Content!$B$1:$D$1001,MATCH(reactions!F$1,Content!$B$1:$D$1,0),0)</f>
        <v>photo</v>
      </c>
      <c r="G10772" t="str">
        <f>VLOOKUP($A10772,Content!$B$1:$D$1001,MATCH(reactions!G$1,Content!$B$1:$D$1,0),0)</f>
        <v>studying</v>
      </c>
      <c r="H10772">
        <f>VLOOKUP(B10772,'reaction types'!$A$1:$C$17,MATCH(reactions!H$1,'reaction types'!$A$1:$C$1,0),0)</f>
        <v>45</v>
      </c>
    </row>
    <row r="10773" spans="1:8">
      <c r="A10773" t="s">
        <v>126</v>
      </c>
      <c r="B10773" t="s">
        <v>1050</v>
      </c>
      <c r="C10773" s="2">
        <v>44127.655555555553</v>
      </c>
      <c r="D10773" s="2" t="str">
        <f t="shared" si="170"/>
        <v>October</v>
      </c>
      <c r="E10773" s="2"/>
      <c r="F10773" t="str">
        <f>VLOOKUP($A10773,Content!$B$1:$D$1001,MATCH(reactions!F$1,Content!$B$1:$D$1,0),0)</f>
        <v>photo</v>
      </c>
      <c r="G10773" t="str">
        <f>VLOOKUP($A10773,Content!$B$1:$D$1001,MATCH(reactions!G$1,Content!$B$1:$D$1,0),0)</f>
        <v>dogs</v>
      </c>
      <c r="H10773">
        <f>VLOOKUP(B10773,'reaction types'!$A$1:$C$17,MATCH(reactions!H$1,'reaction types'!$A$1:$C$1,0),0)</f>
        <v>60</v>
      </c>
    </row>
    <row r="10774" spans="1:8">
      <c r="A10774" t="s">
        <v>126</v>
      </c>
      <c r="B10774" t="s">
        <v>1037</v>
      </c>
      <c r="C10774" s="2">
        <v>44134.359722222223</v>
      </c>
      <c r="D10774" s="2" t="str">
        <f t="shared" si="170"/>
        <v>October</v>
      </c>
      <c r="E10774" s="2"/>
      <c r="F10774" t="str">
        <f>VLOOKUP($A10774,Content!$B$1:$D$1001,MATCH(reactions!F$1,Content!$B$1:$D$1,0),0)</f>
        <v>photo</v>
      </c>
      <c r="G10774" t="str">
        <f>VLOOKUP($A10774,Content!$B$1:$D$1001,MATCH(reactions!G$1,Content!$B$1:$D$1,0),0)</f>
        <v>dogs</v>
      </c>
      <c r="H10774">
        <f>VLOOKUP(B10774,'reaction types'!$A$1:$C$17,MATCH(reactions!H$1,'reaction types'!$A$1:$C$1,0),0)</f>
        <v>0</v>
      </c>
    </row>
    <row r="10775" spans="1:8">
      <c r="A10775" t="s">
        <v>126</v>
      </c>
      <c r="B10775" t="s">
        <v>1051</v>
      </c>
      <c r="C10775" s="2">
        <v>44115.674305555556</v>
      </c>
      <c r="D10775" s="2" t="str">
        <f t="shared" si="170"/>
        <v>October</v>
      </c>
      <c r="E10775" s="2"/>
      <c r="F10775" t="str">
        <f>VLOOKUP($A10775,Content!$B$1:$D$1001,MATCH(reactions!F$1,Content!$B$1:$D$1,0),0)</f>
        <v>photo</v>
      </c>
      <c r="G10775" t="str">
        <f>VLOOKUP($A10775,Content!$B$1:$D$1001,MATCH(reactions!G$1,Content!$B$1:$D$1,0),0)</f>
        <v>dogs</v>
      </c>
      <c r="H10775">
        <f>VLOOKUP(B10775,'reaction types'!$A$1:$C$17,MATCH(reactions!H$1,'reaction types'!$A$1:$C$1,0),0)</f>
        <v>70</v>
      </c>
    </row>
    <row r="10776" spans="1:8">
      <c r="A10776" t="s">
        <v>126</v>
      </c>
      <c r="B10776" t="s">
        <v>1045</v>
      </c>
      <c r="C10776" s="2">
        <v>44118.663888888892</v>
      </c>
      <c r="D10776" s="2" t="str">
        <f t="shared" si="170"/>
        <v>October</v>
      </c>
      <c r="E10776" s="2"/>
      <c r="F10776" t="str">
        <f>VLOOKUP($A10776,Content!$B$1:$D$1001,MATCH(reactions!F$1,Content!$B$1:$D$1,0),0)</f>
        <v>photo</v>
      </c>
      <c r="G10776" t="str">
        <f>VLOOKUP($A10776,Content!$B$1:$D$1001,MATCH(reactions!G$1,Content!$B$1:$D$1,0),0)</f>
        <v>dogs</v>
      </c>
      <c r="H10776">
        <f>VLOOKUP(B10776,'reaction types'!$A$1:$C$17,MATCH(reactions!H$1,'reaction types'!$A$1:$C$1,0),0)</f>
        <v>20</v>
      </c>
    </row>
    <row r="10777" spans="1:8">
      <c r="A10777" t="s">
        <v>128</v>
      </c>
      <c r="B10777" t="s">
        <v>1045</v>
      </c>
      <c r="C10777" s="2">
        <v>44106.73333333333</v>
      </c>
      <c r="D10777" s="2" t="str">
        <f t="shared" si="170"/>
        <v>October</v>
      </c>
      <c r="E10777" s="2"/>
      <c r="F10777" t="str">
        <f>VLOOKUP($A10777,Content!$B$1:$D$1001,MATCH(reactions!F$1,Content!$B$1:$D$1,0),0)</f>
        <v>video</v>
      </c>
      <c r="G10777" t="str">
        <f>VLOOKUP($A10777,Content!$B$1:$D$1001,MATCH(reactions!G$1,Content!$B$1:$D$1,0),0)</f>
        <v>soccer</v>
      </c>
      <c r="H10777">
        <f>VLOOKUP(B10777,'reaction types'!$A$1:$C$17,MATCH(reactions!H$1,'reaction types'!$A$1:$C$1,0),0)</f>
        <v>20</v>
      </c>
    </row>
    <row r="10778" spans="1:8">
      <c r="A10778" t="s">
        <v>128</v>
      </c>
      <c r="B10778" t="s">
        <v>1049</v>
      </c>
      <c r="C10778" s="2">
        <v>44125.157638888886</v>
      </c>
      <c r="D10778" s="2" t="str">
        <f t="shared" si="170"/>
        <v>October</v>
      </c>
      <c r="E10778" s="2"/>
      <c r="F10778" t="str">
        <f>VLOOKUP($A10778,Content!$B$1:$D$1001,MATCH(reactions!F$1,Content!$B$1:$D$1,0),0)</f>
        <v>video</v>
      </c>
      <c r="G10778" t="str">
        <f>VLOOKUP($A10778,Content!$B$1:$D$1001,MATCH(reactions!G$1,Content!$B$1:$D$1,0),0)</f>
        <v>soccer</v>
      </c>
      <c r="H10778">
        <f>VLOOKUP(B10778,'reaction types'!$A$1:$C$17,MATCH(reactions!H$1,'reaction types'!$A$1:$C$1,0),0)</f>
        <v>50</v>
      </c>
    </row>
    <row r="10779" spans="1:8">
      <c r="A10779" t="s">
        <v>128</v>
      </c>
      <c r="B10779" t="s">
        <v>1044</v>
      </c>
      <c r="C10779" s="2">
        <v>44127.356944444444</v>
      </c>
      <c r="D10779" s="2" t="str">
        <f t="shared" si="170"/>
        <v>October</v>
      </c>
      <c r="E10779" s="2"/>
      <c r="F10779" t="str">
        <f>VLOOKUP($A10779,Content!$B$1:$D$1001,MATCH(reactions!F$1,Content!$B$1:$D$1,0),0)</f>
        <v>video</v>
      </c>
      <c r="G10779" t="str">
        <f>VLOOKUP($A10779,Content!$B$1:$D$1001,MATCH(reactions!G$1,Content!$B$1:$D$1,0),0)</f>
        <v>soccer</v>
      </c>
      <c r="H10779">
        <f>VLOOKUP(B10779,'reaction types'!$A$1:$C$17,MATCH(reactions!H$1,'reaction types'!$A$1:$C$1,0),0)</f>
        <v>65</v>
      </c>
    </row>
    <row r="10780" spans="1:8">
      <c r="A10780" t="s">
        <v>129</v>
      </c>
      <c r="B10780" t="s">
        <v>1050</v>
      </c>
      <c r="C10780" s="2">
        <v>44111.549305555556</v>
      </c>
      <c r="D10780" s="2" t="str">
        <f t="shared" si="170"/>
        <v>October</v>
      </c>
      <c r="E10780" s="2"/>
      <c r="F10780" t="str">
        <f>VLOOKUP($A10780,Content!$B$1:$D$1001,MATCH(reactions!F$1,Content!$B$1:$D$1,0),0)</f>
        <v>audio</v>
      </c>
      <c r="G10780" t="str">
        <f>VLOOKUP($A10780,Content!$B$1:$D$1001,MATCH(reactions!G$1,Content!$B$1:$D$1,0),0)</f>
        <v>culture</v>
      </c>
      <c r="H10780">
        <f>VLOOKUP(B10780,'reaction types'!$A$1:$C$17,MATCH(reactions!H$1,'reaction types'!$A$1:$C$1,0),0)</f>
        <v>60</v>
      </c>
    </row>
    <row r="10781" spans="1:8">
      <c r="A10781" t="s">
        <v>130</v>
      </c>
      <c r="B10781" t="s">
        <v>1051</v>
      </c>
      <c r="C10781" s="2">
        <v>44133.39166666667</v>
      </c>
      <c r="D10781" s="2" t="str">
        <f t="shared" si="170"/>
        <v>October</v>
      </c>
      <c r="E10781" s="2"/>
      <c r="F10781" t="str">
        <f>VLOOKUP($A10781,Content!$B$1:$D$1001,MATCH(reactions!F$1,Content!$B$1:$D$1,0),0)</f>
        <v>audio</v>
      </c>
      <c r="G10781" t="str">
        <f>VLOOKUP($A10781,Content!$B$1:$D$1001,MATCH(reactions!G$1,Content!$B$1:$D$1,0),0)</f>
        <v>Veganism</v>
      </c>
      <c r="H10781">
        <f>VLOOKUP(B10781,'reaction types'!$A$1:$C$17,MATCH(reactions!H$1,'reaction types'!$A$1:$C$1,0),0)</f>
        <v>70</v>
      </c>
    </row>
    <row r="10782" spans="1:8">
      <c r="A10782" t="s">
        <v>132</v>
      </c>
      <c r="B10782" t="s">
        <v>1050</v>
      </c>
      <c r="C10782" s="2">
        <v>44126.247916666667</v>
      </c>
      <c r="D10782" s="2" t="str">
        <f t="shared" si="170"/>
        <v>October</v>
      </c>
      <c r="E10782" s="2"/>
      <c r="F10782" t="str">
        <f>VLOOKUP($A10782,Content!$B$1:$D$1001,MATCH(reactions!F$1,Content!$B$1:$D$1,0),0)</f>
        <v>video</v>
      </c>
      <c r="G10782" t="str">
        <f>VLOOKUP($A10782,Content!$B$1:$D$1001,MATCH(reactions!G$1,Content!$B$1:$D$1,0),0)</f>
        <v>healthy eating</v>
      </c>
      <c r="H10782">
        <f>VLOOKUP(B10782,'reaction types'!$A$1:$C$17,MATCH(reactions!H$1,'reaction types'!$A$1:$C$1,0),0)</f>
        <v>60</v>
      </c>
    </row>
    <row r="10783" spans="1:8">
      <c r="A10783" t="s">
        <v>133</v>
      </c>
      <c r="B10783" t="s">
        <v>1037</v>
      </c>
      <c r="C10783" s="2">
        <v>44127.48333333333</v>
      </c>
      <c r="D10783" s="2" t="str">
        <f t="shared" si="170"/>
        <v>October</v>
      </c>
      <c r="E10783" s="2"/>
      <c r="F10783" t="str">
        <f>VLOOKUP($A10783,Content!$B$1:$D$1001,MATCH(reactions!F$1,Content!$B$1:$D$1,0),0)</f>
        <v>GIF</v>
      </c>
      <c r="G10783" t="str">
        <f>VLOOKUP($A10783,Content!$B$1:$D$1001,MATCH(reactions!G$1,Content!$B$1:$D$1,0),0)</f>
        <v>cooking</v>
      </c>
      <c r="H10783">
        <f>VLOOKUP(B10783,'reaction types'!$A$1:$C$17,MATCH(reactions!H$1,'reaction types'!$A$1:$C$1,0),0)</f>
        <v>0</v>
      </c>
    </row>
    <row r="10784" spans="1:8">
      <c r="A10784" t="s">
        <v>133</v>
      </c>
      <c r="B10784" t="s">
        <v>1037</v>
      </c>
      <c r="C10784" s="2">
        <v>44118.990277777775</v>
      </c>
      <c r="D10784" s="2" t="str">
        <f t="shared" si="170"/>
        <v>October</v>
      </c>
      <c r="E10784" s="2"/>
      <c r="F10784" t="str">
        <f>VLOOKUP($A10784,Content!$B$1:$D$1001,MATCH(reactions!F$1,Content!$B$1:$D$1,0),0)</f>
        <v>GIF</v>
      </c>
      <c r="G10784" t="str">
        <f>VLOOKUP($A10784,Content!$B$1:$D$1001,MATCH(reactions!G$1,Content!$B$1:$D$1,0),0)</f>
        <v>cooking</v>
      </c>
      <c r="H10784">
        <f>VLOOKUP(B10784,'reaction types'!$A$1:$C$17,MATCH(reactions!H$1,'reaction types'!$A$1:$C$1,0),0)</f>
        <v>0</v>
      </c>
    </row>
    <row r="10785" spans="1:8">
      <c r="A10785" t="s">
        <v>134</v>
      </c>
      <c r="B10785" t="s">
        <v>1048</v>
      </c>
      <c r="C10785" s="2">
        <v>44123.401388888888</v>
      </c>
      <c r="D10785" s="2" t="str">
        <f t="shared" si="170"/>
        <v>October</v>
      </c>
      <c r="E10785" s="2"/>
      <c r="F10785" t="str">
        <f>VLOOKUP($A10785,Content!$B$1:$D$1001,MATCH(reactions!F$1,Content!$B$1:$D$1,0),0)</f>
        <v>audio</v>
      </c>
      <c r="G10785" t="str">
        <f>VLOOKUP($A10785,Content!$B$1:$D$1001,MATCH(reactions!G$1,Content!$B$1:$D$1,0),0)</f>
        <v>technology</v>
      </c>
      <c r="H10785">
        <f>VLOOKUP(B10785,'reaction types'!$A$1:$C$17,MATCH(reactions!H$1,'reaction types'!$A$1:$C$1,0),0)</f>
        <v>12</v>
      </c>
    </row>
    <row r="10786" spans="1:8">
      <c r="A10786" t="s">
        <v>134</v>
      </c>
      <c r="B10786" t="s">
        <v>1038</v>
      </c>
      <c r="C10786" s="2">
        <v>44121.886805555558</v>
      </c>
      <c r="D10786" s="2" t="str">
        <f t="shared" si="170"/>
        <v>October</v>
      </c>
      <c r="E10786" s="2"/>
      <c r="F10786" t="str">
        <f>VLOOKUP($A10786,Content!$B$1:$D$1001,MATCH(reactions!F$1,Content!$B$1:$D$1,0),0)</f>
        <v>audio</v>
      </c>
      <c r="G10786" t="str">
        <f>VLOOKUP($A10786,Content!$B$1:$D$1001,MATCH(reactions!G$1,Content!$B$1:$D$1,0),0)</f>
        <v>technology</v>
      </c>
      <c r="H10786">
        <f>VLOOKUP(B10786,'reaction types'!$A$1:$C$17,MATCH(reactions!H$1,'reaction types'!$A$1:$C$1,0),0)</f>
        <v>10</v>
      </c>
    </row>
    <row r="10787" spans="1:8">
      <c r="A10787" t="s">
        <v>134</v>
      </c>
      <c r="B10787" t="s">
        <v>1037</v>
      </c>
      <c r="C10787" s="2">
        <v>44119.205555555556</v>
      </c>
      <c r="D10787" s="2" t="str">
        <f t="shared" si="170"/>
        <v>October</v>
      </c>
      <c r="E10787" s="2"/>
      <c r="F10787" t="str">
        <f>VLOOKUP($A10787,Content!$B$1:$D$1001,MATCH(reactions!F$1,Content!$B$1:$D$1,0),0)</f>
        <v>audio</v>
      </c>
      <c r="G10787" t="str">
        <f>VLOOKUP($A10787,Content!$B$1:$D$1001,MATCH(reactions!G$1,Content!$B$1:$D$1,0),0)</f>
        <v>technology</v>
      </c>
      <c r="H10787">
        <f>VLOOKUP(B10787,'reaction types'!$A$1:$C$17,MATCH(reactions!H$1,'reaction types'!$A$1:$C$1,0),0)</f>
        <v>0</v>
      </c>
    </row>
    <row r="10788" spans="1:8">
      <c r="A10788" t="s">
        <v>134</v>
      </c>
      <c r="B10788" t="s">
        <v>1043</v>
      </c>
      <c r="C10788" s="2">
        <v>44126.842361111114</v>
      </c>
      <c r="D10788" s="2" t="str">
        <f t="shared" si="170"/>
        <v>October</v>
      </c>
      <c r="E10788" s="2"/>
      <c r="F10788" t="str">
        <f>VLOOKUP($A10788,Content!$B$1:$D$1001,MATCH(reactions!F$1,Content!$B$1:$D$1,0),0)</f>
        <v>audio</v>
      </c>
      <c r="G10788" t="str">
        <f>VLOOKUP($A10788,Content!$B$1:$D$1001,MATCH(reactions!G$1,Content!$B$1:$D$1,0),0)</f>
        <v>technology</v>
      </c>
      <c r="H10788">
        <f>VLOOKUP(B10788,'reaction types'!$A$1:$C$17,MATCH(reactions!H$1,'reaction types'!$A$1:$C$1,0),0)</f>
        <v>5</v>
      </c>
    </row>
    <row r="10789" spans="1:8">
      <c r="A10789" t="s">
        <v>135</v>
      </c>
      <c r="B10789" t="s">
        <v>1044</v>
      </c>
      <c r="C10789" s="2">
        <v>44108.37222222222</v>
      </c>
      <c r="D10789" s="2" t="str">
        <f t="shared" si="170"/>
        <v>October</v>
      </c>
      <c r="E10789" s="2"/>
      <c r="F10789" t="str">
        <f>VLOOKUP($A10789,Content!$B$1:$D$1001,MATCH(reactions!F$1,Content!$B$1:$D$1,0),0)</f>
        <v>video</v>
      </c>
      <c r="G10789" t="str">
        <f>VLOOKUP($A10789,Content!$B$1:$D$1001,MATCH(reactions!G$1,Content!$B$1:$D$1,0),0)</f>
        <v>education</v>
      </c>
      <c r="H10789">
        <f>VLOOKUP(B10789,'reaction types'!$A$1:$C$17,MATCH(reactions!H$1,'reaction types'!$A$1:$C$1,0),0)</f>
        <v>65</v>
      </c>
    </row>
    <row r="10790" spans="1:8">
      <c r="A10790" t="s">
        <v>135</v>
      </c>
      <c r="B10790" t="s">
        <v>1051</v>
      </c>
      <c r="C10790" s="2">
        <v>44118.311805555553</v>
      </c>
      <c r="D10790" s="2" t="str">
        <f t="shared" si="170"/>
        <v>October</v>
      </c>
      <c r="E10790" s="2"/>
      <c r="F10790" t="str">
        <f>VLOOKUP($A10790,Content!$B$1:$D$1001,MATCH(reactions!F$1,Content!$B$1:$D$1,0),0)</f>
        <v>video</v>
      </c>
      <c r="G10790" t="str">
        <f>VLOOKUP($A10790,Content!$B$1:$D$1001,MATCH(reactions!G$1,Content!$B$1:$D$1,0),0)</f>
        <v>education</v>
      </c>
      <c r="H10790">
        <f>VLOOKUP(B10790,'reaction types'!$A$1:$C$17,MATCH(reactions!H$1,'reaction types'!$A$1:$C$1,0),0)</f>
        <v>70</v>
      </c>
    </row>
    <row r="10791" spans="1:8">
      <c r="A10791" t="s">
        <v>135</v>
      </c>
      <c r="B10791" t="s">
        <v>1050</v>
      </c>
      <c r="C10791" s="2">
        <v>44117.117361111108</v>
      </c>
      <c r="D10791" s="2" t="str">
        <f t="shared" si="170"/>
        <v>October</v>
      </c>
      <c r="E10791" s="2"/>
      <c r="F10791" t="str">
        <f>VLOOKUP($A10791,Content!$B$1:$D$1001,MATCH(reactions!F$1,Content!$B$1:$D$1,0),0)</f>
        <v>video</v>
      </c>
      <c r="G10791" t="str">
        <f>VLOOKUP($A10791,Content!$B$1:$D$1001,MATCH(reactions!G$1,Content!$B$1:$D$1,0),0)</f>
        <v>education</v>
      </c>
      <c r="H10791">
        <f>VLOOKUP(B10791,'reaction types'!$A$1:$C$17,MATCH(reactions!H$1,'reaction types'!$A$1:$C$1,0),0)</f>
        <v>60</v>
      </c>
    </row>
    <row r="10792" spans="1:8">
      <c r="A10792" t="s">
        <v>137</v>
      </c>
      <c r="B10792" t="s">
        <v>1042</v>
      </c>
      <c r="C10792" s="2">
        <v>44106.099305555559</v>
      </c>
      <c r="D10792" s="2" t="str">
        <f t="shared" si="170"/>
        <v>October</v>
      </c>
      <c r="E10792" s="2"/>
      <c r="F10792" t="str">
        <f>VLOOKUP($A10792,Content!$B$1:$D$1001,MATCH(reactions!F$1,Content!$B$1:$D$1,0),0)</f>
        <v>audio</v>
      </c>
      <c r="G10792" t="str">
        <f>VLOOKUP($A10792,Content!$B$1:$D$1001,MATCH(reactions!G$1,Content!$B$1:$D$1,0),0)</f>
        <v>studying</v>
      </c>
      <c r="H10792">
        <f>VLOOKUP(B10792,'reaction types'!$A$1:$C$17,MATCH(reactions!H$1,'reaction types'!$A$1:$C$1,0),0)</f>
        <v>70</v>
      </c>
    </row>
    <row r="10793" spans="1:8">
      <c r="A10793" t="s">
        <v>137</v>
      </c>
      <c r="B10793" t="s">
        <v>1038</v>
      </c>
      <c r="C10793" s="2">
        <v>44130.470138888886</v>
      </c>
      <c r="D10793" s="2" t="str">
        <f t="shared" si="170"/>
        <v>October</v>
      </c>
      <c r="E10793" s="2"/>
      <c r="F10793" t="str">
        <f>VLOOKUP($A10793,Content!$B$1:$D$1001,MATCH(reactions!F$1,Content!$B$1:$D$1,0),0)</f>
        <v>audio</v>
      </c>
      <c r="G10793" t="str">
        <f>VLOOKUP($A10793,Content!$B$1:$D$1001,MATCH(reactions!G$1,Content!$B$1:$D$1,0),0)</f>
        <v>studying</v>
      </c>
      <c r="H10793">
        <f>VLOOKUP(B10793,'reaction types'!$A$1:$C$17,MATCH(reactions!H$1,'reaction types'!$A$1:$C$1,0),0)</f>
        <v>10</v>
      </c>
    </row>
    <row r="10794" spans="1:8">
      <c r="A10794" t="s">
        <v>138</v>
      </c>
      <c r="B10794" t="s">
        <v>1051</v>
      </c>
      <c r="C10794" s="2">
        <v>44121.05</v>
      </c>
      <c r="D10794" s="2" t="str">
        <f t="shared" si="170"/>
        <v>October</v>
      </c>
      <c r="E10794" s="2"/>
      <c r="F10794" t="str">
        <f>VLOOKUP($A10794,Content!$B$1:$D$1001,MATCH(reactions!F$1,Content!$B$1:$D$1,0),0)</f>
        <v>video</v>
      </c>
      <c r="G10794" t="str">
        <f>VLOOKUP($A10794,Content!$B$1:$D$1001,MATCH(reactions!G$1,Content!$B$1:$D$1,0),0)</f>
        <v>studying</v>
      </c>
      <c r="H10794">
        <f>VLOOKUP(B10794,'reaction types'!$A$1:$C$17,MATCH(reactions!H$1,'reaction types'!$A$1:$C$1,0),0)</f>
        <v>70</v>
      </c>
    </row>
    <row r="10795" spans="1:8">
      <c r="A10795" t="s">
        <v>138</v>
      </c>
      <c r="B10795" t="s">
        <v>1041</v>
      </c>
      <c r="C10795" s="2">
        <v>44133.136805555558</v>
      </c>
      <c r="D10795" s="2" t="str">
        <f t="shared" si="170"/>
        <v>October</v>
      </c>
      <c r="E10795" s="2"/>
      <c r="F10795" t="str">
        <f>VLOOKUP($A10795,Content!$B$1:$D$1001,MATCH(reactions!F$1,Content!$B$1:$D$1,0),0)</f>
        <v>video</v>
      </c>
      <c r="G10795" t="str">
        <f>VLOOKUP($A10795,Content!$B$1:$D$1001,MATCH(reactions!G$1,Content!$B$1:$D$1,0),0)</f>
        <v>studying</v>
      </c>
      <c r="H10795">
        <f>VLOOKUP(B10795,'reaction types'!$A$1:$C$17,MATCH(reactions!H$1,'reaction types'!$A$1:$C$1,0),0)</f>
        <v>35</v>
      </c>
    </row>
    <row r="10796" spans="1:8">
      <c r="A10796" t="s">
        <v>138</v>
      </c>
      <c r="B10796" t="s">
        <v>1043</v>
      </c>
      <c r="C10796" s="2">
        <v>44114.061111111114</v>
      </c>
      <c r="D10796" s="2" t="str">
        <f t="shared" si="170"/>
        <v>October</v>
      </c>
      <c r="E10796" s="2"/>
      <c r="F10796" t="str">
        <f>VLOOKUP($A10796,Content!$B$1:$D$1001,MATCH(reactions!F$1,Content!$B$1:$D$1,0),0)</f>
        <v>video</v>
      </c>
      <c r="G10796" t="str">
        <f>VLOOKUP($A10796,Content!$B$1:$D$1001,MATCH(reactions!G$1,Content!$B$1:$D$1,0),0)</f>
        <v>studying</v>
      </c>
      <c r="H10796">
        <f>VLOOKUP(B10796,'reaction types'!$A$1:$C$17,MATCH(reactions!H$1,'reaction types'!$A$1:$C$1,0),0)</f>
        <v>5</v>
      </c>
    </row>
    <row r="10797" spans="1:8">
      <c r="A10797" t="s">
        <v>138</v>
      </c>
      <c r="B10797" t="s">
        <v>1046</v>
      </c>
      <c r="C10797" s="2">
        <v>44109.506944444445</v>
      </c>
      <c r="D10797" s="2" t="str">
        <f t="shared" si="170"/>
        <v>October</v>
      </c>
      <c r="E10797" s="2"/>
      <c r="F10797" t="str">
        <f>VLOOKUP($A10797,Content!$B$1:$D$1001,MATCH(reactions!F$1,Content!$B$1:$D$1,0),0)</f>
        <v>video</v>
      </c>
      <c r="G10797" t="str">
        <f>VLOOKUP($A10797,Content!$B$1:$D$1001,MATCH(reactions!G$1,Content!$B$1:$D$1,0),0)</f>
        <v>studying</v>
      </c>
      <c r="H10797">
        <f>VLOOKUP(B10797,'reaction types'!$A$1:$C$17,MATCH(reactions!H$1,'reaction types'!$A$1:$C$1,0),0)</f>
        <v>75</v>
      </c>
    </row>
    <row r="10798" spans="1:8">
      <c r="A10798" t="s">
        <v>138</v>
      </c>
      <c r="B10798" t="s">
        <v>1046</v>
      </c>
      <c r="C10798" s="2">
        <v>44116.635416666664</v>
      </c>
      <c r="D10798" s="2" t="str">
        <f t="shared" si="170"/>
        <v>October</v>
      </c>
      <c r="E10798" s="2"/>
      <c r="F10798" t="str">
        <f>VLOOKUP($A10798,Content!$B$1:$D$1001,MATCH(reactions!F$1,Content!$B$1:$D$1,0),0)</f>
        <v>video</v>
      </c>
      <c r="G10798" t="str">
        <f>VLOOKUP($A10798,Content!$B$1:$D$1001,MATCH(reactions!G$1,Content!$B$1:$D$1,0),0)</f>
        <v>studying</v>
      </c>
      <c r="H10798">
        <f>VLOOKUP(B10798,'reaction types'!$A$1:$C$17,MATCH(reactions!H$1,'reaction types'!$A$1:$C$1,0),0)</f>
        <v>75</v>
      </c>
    </row>
    <row r="10799" spans="1:8">
      <c r="A10799" s="1" t="s">
        <v>139</v>
      </c>
      <c r="B10799" t="s">
        <v>1050</v>
      </c>
      <c r="C10799" s="2">
        <v>44111.323611111111</v>
      </c>
      <c r="D10799" s="2" t="str">
        <f t="shared" si="170"/>
        <v>October</v>
      </c>
      <c r="E10799" s="2"/>
      <c r="F10799" t="str">
        <f>VLOOKUP($A10799,Content!$B$1:$D$1001,MATCH(reactions!F$1,Content!$B$1:$D$1,0),0)</f>
        <v>video</v>
      </c>
      <c r="G10799" t="str">
        <f>VLOOKUP($A10799,Content!$B$1:$D$1001,MATCH(reactions!G$1,Content!$B$1:$D$1,0),0)</f>
        <v>public speaking</v>
      </c>
      <c r="H10799">
        <f>VLOOKUP(B10799,'reaction types'!$A$1:$C$17,MATCH(reactions!H$1,'reaction types'!$A$1:$C$1,0),0)</f>
        <v>60</v>
      </c>
    </row>
    <row r="10800" spans="1:8">
      <c r="A10800" t="s">
        <v>140</v>
      </c>
      <c r="B10800" t="s">
        <v>1043</v>
      </c>
      <c r="C10800" s="2">
        <v>44117.382638888892</v>
      </c>
      <c r="D10800" s="2" t="str">
        <f t="shared" si="170"/>
        <v>October</v>
      </c>
      <c r="E10800" s="2"/>
      <c r="F10800" t="str">
        <f>VLOOKUP($A10800,Content!$B$1:$D$1001,MATCH(reactions!F$1,Content!$B$1:$D$1,0),0)</f>
        <v>audio</v>
      </c>
      <c r="G10800" t="str">
        <f>VLOOKUP($A10800,Content!$B$1:$D$1001,MATCH(reactions!G$1,Content!$B$1:$D$1,0),0)</f>
        <v>technology</v>
      </c>
      <c r="H10800">
        <f>VLOOKUP(B10800,'reaction types'!$A$1:$C$17,MATCH(reactions!H$1,'reaction types'!$A$1:$C$1,0),0)</f>
        <v>5</v>
      </c>
    </row>
    <row r="10801" spans="1:8">
      <c r="A10801" t="s">
        <v>140</v>
      </c>
      <c r="B10801" t="s">
        <v>1044</v>
      </c>
      <c r="C10801" s="2">
        <v>44110.842361111114</v>
      </c>
      <c r="D10801" s="2" t="str">
        <f t="shared" si="170"/>
        <v>October</v>
      </c>
      <c r="E10801" s="2"/>
      <c r="F10801" t="str">
        <f>VLOOKUP($A10801,Content!$B$1:$D$1001,MATCH(reactions!F$1,Content!$B$1:$D$1,0),0)</f>
        <v>audio</v>
      </c>
      <c r="G10801" t="str">
        <f>VLOOKUP($A10801,Content!$B$1:$D$1001,MATCH(reactions!G$1,Content!$B$1:$D$1,0),0)</f>
        <v>technology</v>
      </c>
      <c r="H10801">
        <f>VLOOKUP(B10801,'reaction types'!$A$1:$C$17,MATCH(reactions!H$1,'reaction types'!$A$1:$C$1,0),0)</f>
        <v>65</v>
      </c>
    </row>
    <row r="10802" spans="1:8">
      <c r="A10802" t="s">
        <v>140</v>
      </c>
      <c r="B10802" t="s">
        <v>1042</v>
      </c>
      <c r="C10802" s="2">
        <v>44108.55972222222</v>
      </c>
      <c r="D10802" s="2" t="str">
        <f t="shared" si="170"/>
        <v>October</v>
      </c>
      <c r="E10802" s="2"/>
      <c r="F10802" t="str">
        <f>VLOOKUP($A10802,Content!$B$1:$D$1001,MATCH(reactions!F$1,Content!$B$1:$D$1,0),0)</f>
        <v>audio</v>
      </c>
      <c r="G10802" t="str">
        <f>VLOOKUP($A10802,Content!$B$1:$D$1001,MATCH(reactions!G$1,Content!$B$1:$D$1,0),0)</f>
        <v>technology</v>
      </c>
      <c r="H10802">
        <f>VLOOKUP(B10802,'reaction types'!$A$1:$C$17,MATCH(reactions!H$1,'reaction types'!$A$1:$C$1,0),0)</f>
        <v>70</v>
      </c>
    </row>
    <row r="10803" spans="1:8">
      <c r="A10803" t="s">
        <v>141</v>
      </c>
      <c r="B10803" t="s">
        <v>1038</v>
      </c>
      <c r="C10803" s="2">
        <v>44129.6875</v>
      </c>
      <c r="D10803" s="2" t="str">
        <f t="shared" si="170"/>
        <v>October</v>
      </c>
      <c r="E10803" s="2"/>
      <c r="F10803" t="str">
        <f>VLOOKUP($A10803,Content!$B$1:$D$1001,MATCH(reactions!F$1,Content!$B$1:$D$1,0),0)</f>
        <v>GIF</v>
      </c>
      <c r="G10803" t="str">
        <f>VLOOKUP($A10803,Content!$B$1:$D$1001,MATCH(reactions!G$1,Content!$B$1:$D$1,0),0)</f>
        <v>education</v>
      </c>
      <c r="H10803">
        <f>VLOOKUP(B10803,'reaction types'!$A$1:$C$17,MATCH(reactions!H$1,'reaction types'!$A$1:$C$1,0),0)</f>
        <v>10</v>
      </c>
    </row>
    <row r="10804" spans="1:8">
      <c r="A10804" t="s">
        <v>142</v>
      </c>
      <c r="B10804" t="s">
        <v>1049</v>
      </c>
      <c r="C10804" s="2">
        <v>44127.206944444442</v>
      </c>
      <c r="D10804" s="2" t="str">
        <f t="shared" si="170"/>
        <v>October</v>
      </c>
      <c r="E10804" s="2"/>
      <c r="F10804" t="str">
        <f>VLOOKUP($A10804,Content!$B$1:$D$1001,MATCH(reactions!F$1,Content!$B$1:$D$1,0),0)</f>
        <v>video</v>
      </c>
      <c r="G10804" t="str">
        <f>VLOOKUP($A10804,Content!$B$1:$D$1001,MATCH(reactions!G$1,Content!$B$1:$D$1,0),0)</f>
        <v>public speaking</v>
      </c>
      <c r="H10804">
        <f>VLOOKUP(B10804,'reaction types'!$A$1:$C$17,MATCH(reactions!H$1,'reaction types'!$A$1:$C$1,0),0)</f>
        <v>50</v>
      </c>
    </row>
    <row r="10805" spans="1:8">
      <c r="A10805" t="s">
        <v>143</v>
      </c>
      <c r="B10805" t="s">
        <v>1047</v>
      </c>
      <c r="C10805" s="2">
        <v>44131.220138888886</v>
      </c>
      <c r="D10805" s="2" t="str">
        <f t="shared" si="170"/>
        <v>October</v>
      </c>
      <c r="E10805" s="2"/>
      <c r="F10805" t="str">
        <f>VLOOKUP($A10805,Content!$B$1:$D$1001,MATCH(reactions!F$1,Content!$B$1:$D$1,0),0)</f>
        <v>video</v>
      </c>
      <c r="G10805" t="str">
        <f>VLOOKUP($A10805,Content!$B$1:$D$1001,MATCH(reactions!G$1,Content!$B$1:$D$1,0),0)</f>
        <v>studying</v>
      </c>
      <c r="H10805">
        <f>VLOOKUP(B10805,'reaction types'!$A$1:$C$17,MATCH(reactions!H$1,'reaction types'!$A$1:$C$1,0),0)</f>
        <v>45</v>
      </c>
    </row>
    <row r="10806" spans="1:8">
      <c r="A10806" t="s">
        <v>144</v>
      </c>
      <c r="B10806" t="s">
        <v>1047</v>
      </c>
      <c r="C10806" s="2">
        <v>44128.943055555559</v>
      </c>
      <c r="D10806" s="2" t="str">
        <f t="shared" si="170"/>
        <v>October</v>
      </c>
      <c r="E10806" s="2"/>
      <c r="F10806" t="str">
        <f>VLOOKUP($A10806,Content!$B$1:$D$1001,MATCH(reactions!F$1,Content!$B$1:$D$1,0),0)</f>
        <v>photo</v>
      </c>
      <c r="G10806" t="str">
        <f>VLOOKUP($A10806,Content!$B$1:$D$1001,MATCH(reactions!G$1,Content!$B$1:$D$1,0),0)</f>
        <v>food</v>
      </c>
      <c r="H10806">
        <f>VLOOKUP(B10806,'reaction types'!$A$1:$C$17,MATCH(reactions!H$1,'reaction types'!$A$1:$C$1,0),0)</f>
        <v>45</v>
      </c>
    </row>
    <row r="10807" spans="1:8">
      <c r="A10807" t="s">
        <v>144</v>
      </c>
      <c r="B10807" t="s">
        <v>1043</v>
      </c>
      <c r="C10807" s="2">
        <v>44117.36041666667</v>
      </c>
      <c r="D10807" s="2" t="str">
        <f t="shared" si="170"/>
        <v>October</v>
      </c>
      <c r="E10807" s="2"/>
      <c r="F10807" t="str">
        <f>VLOOKUP($A10807,Content!$B$1:$D$1001,MATCH(reactions!F$1,Content!$B$1:$D$1,0),0)</f>
        <v>photo</v>
      </c>
      <c r="G10807" t="str">
        <f>VLOOKUP($A10807,Content!$B$1:$D$1001,MATCH(reactions!G$1,Content!$B$1:$D$1,0),0)</f>
        <v>food</v>
      </c>
      <c r="H10807">
        <f>VLOOKUP(B10807,'reaction types'!$A$1:$C$17,MATCH(reactions!H$1,'reaction types'!$A$1:$C$1,0),0)</f>
        <v>5</v>
      </c>
    </row>
    <row r="10808" spans="1:8">
      <c r="A10808" t="s">
        <v>145</v>
      </c>
      <c r="B10808" t="s">
        <v>1046</v>
      </c>
      <c r="C10808" s="2">
        <v>44110.35</v>
      </c>
      <c r="D10808" s="2" t="str">
        <f t="shared" si="170"/>
        <v>October</v>
      </c>
      <c r="E10808" s="2"/>
      <c r="F10808" t="str">
        <f>VLOOKUP($A10808,Content!$B$1:$D$1001,MATCH(reactions!F$1,Content!$B$1:$D$1,0),0)</f>
        <v>GIF</v>
      </c>
      <c r="G10808" t="str">
        <f>VLOOKUP($A10808,Content!$B$1:$D$1001,MATCH(reactions!G$1,Content!$B$1:$D$1,0),0)</f>
        <v>public speaking</v>
      </c>
      <c r="H10808">
        <f>VLOOKUP(B10808,'reaction types'!$A$1:$C$17,MATCH(reactions!H$1,'reaction types'!$A$1:$C$1,0),0)</f>
        <v>75</v>
      </c>
    </row>
    <row r="10809" spans="1:8">
      <c r="A10809" t="s">
        <v>145</v>
      </c>
      <c r="B10809" t="s">
        <v>1052</v>
      </c>
      <c r="C10809" s="2">
        <v>44105.936111111114</v>
      </c>
      <c r="D10809" s="2" t="str">
        <f t="shared" si="170"/>
        <v>October</v>
      </c>
      <c r="E10809" s="2"/>
      <c r="F10809" t="str">
        <f>VLOOKUP($A10809,Content!$B$1:$D$1001,MATCH(reactions!F$1,Content!$B$1:$D$1,0),0)</f>
        <v>GIF</v>
      </c>
      <c r="G10809" t="str">
        <f>VLOOKUP($A10809,Content!$B$1:$D$1001,MATCH(reactions!G$1,Content!$B$1:$D$1,0),0)</f>
        <v>public speaking</v>
      </c>
      <c r="H10809">
        <f>VLOOKUP(B10809,'reaction types'!$A$1:$C$17,MATCH(reactions!H$1,'reaction types'!$A$1:$C$1,0),0)</f>
        <v>72</v>
      </c>
    </row>
    <row r="10810" spans="1:8">
      <c r="A10810" t="s">
        <v>145</v>
      </c>
      <c r="B10810" t="s">
        <v>1040</v>
      </c>
      <c r="C10810" s="2">
        <v>44131.479861111111</v>
      </c>
      <c r="D10810" s="2" t="str">
        <f t="shared" si="170"/>
        <v>October</v>
      </c>
      <c r="E10810" s="2"/>
      <c r="F10810" t="str">
        <f>VLOOKUP($A10810,Content!$B$1:$D$1001,MATCH(reactions!F$1,Content!$B$1:$D$1,0),0)</f>
        <v>GIF</v>
      </c>
      <c r="G10810" t="str">
        <f>VLOOKUP($A10810,Content!$B$1:$D$1001,MATCH(reactions!G$1,Content!$B$1:$D$1,0),0)</f>
        <v>public speaking</v>
      </c>
      <c r="H10810">
        <f>VLOOKUP(B10810,'reaction types'!$A$1:$C$17,MATCH(reactions!H$1,'reaction types'!$A$1:$C$1,0),0)</f>
        <v>30</v>
      </c>
    </row>
    <row r="10811" spans="1:8">
      <c r="A10811" t="s">
        <v>145</v>
      </c>
      <c r="B10811" t="s">
        <v>1052</v>
      </c>
      <c r="C10811" s="2">
        <v>44127.25277777778</v>
      </c>
      <c r="D10811" s="2" t="str">
        <f t="shared" si="170"/>
        <v>October</v>
      </c>
      <c r="E10811" s="2"/>
      <c r="F10811" t="str">
        <f>VLOOKUP($A10811,Content!$B$1:$D$1001,MATCH(reactions!F$1,Content!$B$1:$D$1,0),0)</f>
        <v>GIF</v>
      </c>
      <c r="G10811" t="str">
        <f>VLOOKUP($A10811,Content!$B$1:$D$1001,MATCH(reactions!G$1,Content!$B$1:$D$1,0),0)</f>
        <v>public speaking</v>
      </c>
      <c r="H10811">
        <f>VLOOKUP(B10811,'reaction types'!$A$1:$C$17,MATCH(reactions!H$1,'reaction types'!$A$1:$C$1,0),0)</f>
        <v>72</v>
      </c>
    </row>
    <row r="10812" spans="1:8">
      <c r="A10812" t="s">
        <v>147</v>
      </c>
      <c r="B10812" t="s">
        <v>1049</v>
      </c>
      <c r="C10812" s="2">
        <v>44110.37777777778</v>
      </c>
      <c r="D10812" s="2" t="str">
        <f t="shared" si="170"/>
        <v>October</v>
      </c>
      <c r="E10812" s="2"/>
      <c r="F10812" t="str">
        <f>VLOOKUP($A10812,Content!$B$1:$D$1001,MATCH(reactions!F$1,Content!$B$1:$D$1,0),0)</f>
        <v>photo</v>
      </c>
      <c r="G10812" t="str">
        <f>VLOOKUP($A10812,Content!$B$1:$D$1001,MATCH(reactions!G$1,Content!$B$1:$D$1,0),0)</f>
        <v>education</v>
      </c>
      <c r="H10812">
        <f>VLOOKUP(B10812,'reaction types'!$A$1:$C$17,MATCH(reactions!H$1,'reaction types'!$A$1:$C$1,0),0)</f>
        <v>50</v>
      </c>
    </row>
    <row r="10813" spans="1:8">
      <c r="A10813" t="s">
        <v>148</v>
      </c>
      <c r="B10813" t="s">
        <v>1040</v>
      </c>
      <c r="C10813" s="2">
        <v>44115.947222222225</v>
      </c>
      <c r="D10813" s="2" t="str">
        <f t="shared" si="170"/>
        <v>October</v>
      </c>
      <c r="E10813" s="2"/>
      <c r="F10813" t="str">
        <f>VLOOKUP($A10813,Content!$B$1:$D$1001,MATCH(reactions!F$1,Content!$B$1:$D$1,0),0)</f>
        <v>GIF</v>
      </c>
      <c r="G10813" t="str">
        <f>VLOOKUP($A10813,Content!$B$1:$D$1001,MATCH(reactions!G$1,Content!$B$1:$D$1,0),0)</f>
        <v>soccer</v>
      </c>
      <c r="H10813">
        <f>VLOOKUP(B10813,'reaction types'!$A$1:$C$17,MATCH(reactions!H$1,'reaction types'!$A$1:$C$1,0),0)</f>
        <v>30</v>
      </c>
    </row>
    <row r="10814" spans="1:8">
      <c r="A10814" t="s">
        <v>149</v>
      </c>
      <c r="B10814" t="s">
        <v>1052</v>
      </c>
      <c r="C10814" s="2">
        <v>44112.362500000003</v>
      </c>
      <c r="D10814" s="2" t="str">
        <f t="shared" si="170"/>
        <v>October</v>
      </c>
      <c r="E10814" s="2"/>
      <c r="F10814" t="str">
        <f>VLOOKUP($A10814,Content!$B$1:$D$1001,MATCH(reactions!F$1,Content!$B$1:$D$1,0),0)</f>
        <v>photo</v>
      </c>
      <c r="G10814" t="str">
        <f>VLOOKUP($A10814,Content!$B$1:$D$1001,MATCH(reactions!G$1,Content!$B$1:$D$1,0),0)</f>
        <v>travel</v>
      </c>
      <c r="H10814">
        <f>VLOOKUP(B10814,'reaction types'!$A$1:$C$17,MATCH(reactions!H$1,'reaction types'!$A$1:$C$1,0),0)</f>
        <v>72</v>
      </c>
    </row>
    <row r="10815" spans="1:8">
      <c r="A10815" t="s">
        <v>149</v>
      </c>
      <c r="B10815" t="s">
        <v>1038</v>
      </c>
      <c r="C10815" s="2">
        <v>44128.654861111114</v>
      </c>
      <c r="D10815" s="2" t="str">
        <f t="shared" si="170"/>
        <v>October</v>
      </c>
      <c r="E10815" s="2"/>
      <c r="F10815" t="str">
        <f>VLOOKUP($A10815,Content!$B$1:$D$1001,MATCH(reactions!F$1,Content!$B$1:$D$1,0),0)</f>
        <v>photo</v>
      </c>
      <c r="G10815" t="str">
        <f>VLOOKUP($A10815,Content!$B$1:$D$1001,MATCH(reactions!G$1,Content!$B$1:$D$1,0),0)</f>
        <v>travel</v>
      </c>
      <c r="H10815">
        <f>VLOOKUP(B10815,'reaction types'!$A$1:$C$17,MATCH(reactions!H$1,'reaction types'!$A$1:$C$1,0),0)</f>
        <v>10</v>
      </c>
    </row>
    <row r="10816" spans="1:8">
      <c r="A10816" t="s">
        <v>150</v>
      </c>
      <c r="B10816" t="s">
        <v>1046</v>
      </c>
      <c r="C10816" s="2">
        <v>44112.609722222223</v>
      </c>
      <c r="D10816" s="2" t="str">
        <f t="shared" si="170"/>
        <v>October</v>
      </c>
      <c r="E10816" s="2"/>
      <c r="F10816" t="str">
        <f>VLOOKUP($A10816,Content!$B$1:$D$1001,MATCH(reactions!F$1,Content!$B$1:$D$1,0),0)</f>
        <v>photo</v>
      </c>
      <c r="G10816" t="str">
        <f>VLOOKUP($A10816,Content!$B$1:$D$1001,MATCH(reactions!G$1,Content!$B$1:$D$1,0),0)</f>
        <v>public speaking</v>
      </c>
      <c r="H10816">
        <f>VLOOKUP(B10816,'reaction types'!$A$1:$C$17,MATCH(reactions!H$1,'reaction types'!$A$1:$C$1,0),0)</f>
        <v>75</v>
      </c>
    </row>
    <row r="10817" spans="1:8">
      <c r="A10817" s="1" t="s">
        <v>151</v>
      </c>
      <c r="B10817" t="s">
        <v>1042</v>
      </c>
      <c r="C10817" s="2">
        <v>44110.579861111109</v>
      </c>
      <c r="D10817" s="2" t="str">
        <f t="shared" si="170"/>
        <v>October</v>
      </c>
      <c r="E10817" s="2"/>
      <c r="F10817" t="str">
        <f>VLOOKUP($A10817,Content!$B$1:$D$1001,MATCH(reactions!F$1,Content!$B$1:$D$1,0),0)</f>
        <v>GIF</v>
      </c>
      <c r="G10817" t="str">
        <f>VLOOKUP($A10817,Content!$B$1:$D$1001,MATCH(reactions!G$1,Content!$B$1:$D$1,0),0)</f>
        <v>tennis</v>
      </c>
      <c r="H10817">
        <f>VLOOKUP(B10817,'reaction types'!$A$1:$C$17,MATCH(reactions!H$1,'reaction types'!$A$1:$C$1,0),0)</f>
        <v>70</v>
      </c>
    </row>
    <row r="10818" spans="1:8">
      <c r="A10818" t="s">
        <v>152</v>
      </c>
      <c r="B10818" t="s">
        <v>1037</v>
      </c>
      <c r="C10818" s="2">
        <v>44119.438194444447</v>
      </c>
      <c r="D10818" s="2" t="str">
        <f t="shared" si="170"/>
        <v>October</v>
      </c>
      <c r="E10818" s="2"/>
      <c r="F10818" t="str">
        <f>VLOOKUP($A10818,Content!$B$1:$D$1001,MATCH(reactions!F$1,Content!$B$1:$D$1,0),0)</f>
        <v>GIF</v>
      </c>
      <c r="G10818" t="str">
        <f>VLOOKUP($A10818,Content!$B$1:$D$1001,MATCH(reactions!G$1,Content!$B$1:$D$1,0),0)</f>
        <v>soccer</v>
      </c>
      <c r="H10818">
        <f>VLOOKUP(B10818,'reaction types'!$A$1:$C$17,MATCH(reactions!H$1,'reaction types'!$A$1:$C$1,0),0)</f>
        <v>0</v>
      </c>
    </row>
    <row r="10819" spans="1:8">
      <c r="A10819" t="s">
        <v>153</v>
      </c>
      <c r="B10819" t="s">
        <v>1038</v>
      </c>
      <c r="C10819" s="2">
        <v>44122.948611111111</v>
      </c>
      <c r="D10819" s="2" t="str">
        <f t="shared" ref="D10819:D10882" si="171">TEXT(C10819,"mmmm")</f>
        <v>October</v>
      </c>
      <c r="E10819" s="2"/>
      <c r="F10819" t="str">
        <f>VLOOKUP($A10819,Content!$B$1:$D$1001,MATCH(reactions!F$1,Content!$B$1:$D$1,0),0)</f>
        <v>audio</v>
      </c>
      <c r="G10819" t="str">
        <f>VLOOKUP($A10819,Content!$B$1:$D$1001,MATCH(reactions!G$1,Content!$B$1:$D$1,0),0)</f>
        <v>travel</v>
      </c>
      <c r="H10819">
        <f>VLOOKUP(B10819,'reaction types'!$A$1:$C$17,MATCH(reactions!H$1,'reaction types'!$A$1:$C$1,0),0)</f>
        <v>10</v>
      </c>
    </row>
    <row r="10820" spans="1:8">
      <c r="A10820" t="s">
        <v>155</v>
      </c>
      <c r="B10820" t="s">
        <v>1050</v>
      </c>
      <c r="C10820" s="2">
        <v>44134.15347222222</v>
      </c>
      <c r="D10820" s="2" t="str">
        <f t="shared" si="171"/>
        <v>October</v>
      </c>
      <c r="E10820" s="2"/>
      <c r="F10820" t="str">
        <f>VLOOKUP($A10820,Content!$B$1:$D$1001,MATCH(reactions!F$1,Content!$B$1:$D$1,0),0)</f>
        <v>video</v>
      </c>
      <c r="G10820" t="str">
        <f>VLOOKUP($A10820,Content!$B$1:$D$1001,MATCH(reactions!G$1,Content!$B$1:$D$1,0),0)</f>
        <v>veganism</v>
      </c>
      <c r="H10820">
        <f>VLOOKUP(B10820,'reaction types'!$A$1:$C$17,MATCH(reactions!H$1,'reaction types'!$A$1:$C$1,0),0)</f>
        <v>60</v>
      </c>
    </row>
    <row r="10821" spans="1:8">
      <c r="A10821" t="s">
        <v>155</v>
      </c>
      <c r="B10821" t="s">
        <v>1046</v>
      </c>
      <c r="C10821" s="2">
        <v>44127.875694444447</v>
      </c>
      <c r="D10821" s="2" t="str">
        <f t="shared" si="171"/>
        <v>October</v>
      </c>
      <c r="E10821" s="2"/>
      <c r="F10821" t="str">
        <f>VLOOKUP($A10821,Content!$B$1:$D$1001,MATCH(reactions!F$1,Content!$B$1:$D$1,0),0)</f>
        <v>video</v>
      </c>
      <c r="G10821" t="str">
        <f>VLOOKUP($A10821,Content!$B$1:$D$1001,MATCH(reactions!G$1,Content!$B$1:$D$1,0),0)</f>
        <v>veganism</v>
      </c>
      <c r="H10821">
        <f>VLOOKUP(B10821,'reaction types'!$A$1:$C$17,MATCH(reactions!H$1,'reaction types'!$A$1:$C$1,0),0)</f>
        <v>75</v>
      </c>
    </row>
    <row r="10822" spans="1:8">
      <c r="A10822" t="s">
        <v>155</v>
      </c>
      <c r="B10822" t="s">
        <v>1040</v>
      </c>
      <c r="C10822" s="2">
        <v>44135.761805555558</v>
      </c>
      <c r="D10822" s="2" t="str">
        <f t="shared" si="171"/>
        <v>October</v>
      </c>
      <c r="E10822" s="2"/>
      <c r="F10822" t="str">
        <f>VLOOKUP($A10822,Content!$B$1:$D$1001,MATCH(reactions!F$1,Content!$B$1:$D$1,0),0)</f>
        <v>video</v>
      </c>
      <c r="G10822" t="str">
        <f>VLOOKUP($A10822,Content!$B$1:$D$1001,MATCH(reactions!G$1,Content!$B$1:$D$1,0),0)</f>
        <v>veganism</v>
      </c>
      <c r="H10822">
        <f>VLOOKUP(B10822,'reaction types'!$A$1:$C$17,MATCH(reactions!H$1,'reaction types'!$A$1:$C$1,0),0)</f>
        <v>30</v>
      </c>
    </row>
    <row r="10823" spans="1:8">
      <c r="A10823" t="s">
        <v>155</v>
      </c>
      <c r="B10823" t="s">
        <v>1039</v>
      </c>
      <c r="C10823" s="2">
        <v>44130.381249999999</v>
      </c>
      <c r="D10823" s="2" t="str">
        <f t="shared" si="171"/>
        <v>October</v>
      </c>
      <c r="E10823" s="2"/>
      <c r="F10823" t="str">
        <f>VLOOKUP($A10823,Content!$B$1:$D$1001,MATCH(reactions!F$1,Content!$B$1:$D$1,0),0)</f>
        <v>video</v>
      </c>
      <c r="G10823" t="str">
        <f>VLOOKUP($A10823,Content!$B$1:$D$1001,MATCH(reactions!G$1,Content!$B$1:$D$1,0),0)</f>
        <v>veganism</v>
      </c>
      <c r="H10823">
        <f>VLOOKUP(B10823,'reaction types'!$A$1:$C$17,MATCH(reactions!H$1,'reaction types'!$A$1:$C$1,0),0)</f>
        <v>15</v>
      </c>
    </row>
    <row r="10824" spans="1:8">
      <c r="A10824" t="s">
        <v>155</v>
      </c>
      <c r="B10824" t="s">
        <v>1047</v>
      </c>
      <c r="C10824" s="2">
        <v>44133.103472222225</v>
      </c>
      <c r="D10824" s="2" t="str">
        <f t="shared" si="171"/>
        <v>October</v>
      </c>
      <c r="E10824" s="2"/>
      <c r="F10824" t="str">
        <f>VLOOKUP($A10824,Content!$B$1:$D$1001,MATCH(reactions!F$1,Content!$B$1:$D$1,0),0)</f>
        <v>video</v>
      </c>
      <c r="G10824" t="str">
        <f>VLOOKUP($A10824,Content!$B$1:$D$1001,MATCH(reactions!G$1,Content!$B$1:$D$1,0),0)</f>
        <v>veganism</v>
      </c>
      <c r="H10824">
        <f>VLOOKUP(B10824,'reaction types'!$A$1:$C$17,MATCH(reactions!H$1,'reaction types'!$A$1:$C$1,0),0)</f>
        <v>45</v>
      </c>
    </row>
    <row r="10825" spans="1:8">
      <c r="A10825" t="s">
        <v>156</v>
      </c>
      <c r="B10825" t="s">
        <v>1037</v>
      </c>
      <c r="C10825" s="2">
        <v>44106.65902777778</v>
      </c>
      <c r="D10825" s="2" t="str">
        <f t="shared" si="171"/>
        <v>October</v>
      </c>
      <c r="E10825" s="2"/>
      <c r="F10825" t="str">
        <f>VLOOKUP($A10825,Content!$B$1:$D$1001,MATCH(reactions!F$1,Content!$B$1:$D$1,0),0)</f>
        <v>video</v>
      </c>
      <c r="G10825" t="str">
        <f>VLOOKUP($A10825,Content!$B$1:$D$1001,MATCH(reactions!G$1,Content!$B$1:$D$1,0),0)</f>
        <v>cooking</v>
      </c>
      <c r="H10825">
        <f>VLOOKUP(B10825,'reaction types'!$A$1:$C$17,MATCH(reactions!H$1,'reaction types'!$A$1:$C$1,0),0)</f>
        <v>0</v>
      </c>
    </row>
    <row r="10826" spans="1:8">
      <c r="A10826" t="s">
        <v>156</v>
      </c>
      <c r="B10826" t="s">
        <v>1044</v>
      </c>
      <c r="C10826" s="2">
        <v>44106.865972222222</v>
      </c>
      <c r="D10826" s="2" t="str">
        <f t="shared" si="171"/>
        <v>October</v>
      </c>
      <c r="E10826" s="2"/>
      <c r="F10826" t="str">
        <f>VLOOKUP($A10826,Content!$B$1:$D$1001,MATCH(reactions!F$1,Content!$B$1:$D$1,0),0)</f>
        <v>video</v>
      </c>
      <c r="G10826" t="str">
        <f>VLOOKUP($A10826,Content!$B$1:$D$1001,MATCH(reactions!G$1,Content!$B$1:$D$1,0),0)</f>
        <v>cooking</v>
      </c>
      <c r="H10826">
        <f>VLOOKUP(B10826,'reaction types'!$A$1:$C$17,MATCH(reactions!H$1,'reaction types'!$A$1:$C$1,0),0)</f>
        <v>65</v>
      </c>
    </row>
    <row r="10827" spans="1:8">
      <c r="A10827" t="s">
        <v>156</v>
      </c>
      <c r="B10827" t="s">
        <v>1045</v>
      </c>
      <c r="C10827" s="2">
        <v>44126.286805555559</v>
      </c>
      <c r="D10827" s="2" t="str">
        <f t="shared" si="171"/>
        <v>October</v>
      </c>
      <c r="E10827" s="2"/>
      <c r="F10827" t="str">
        <f>VLOOKUP($A10827,Content!$B$1:$D$1001,MATCH(reactions!F$1,Content!$B$1:$D$1,0),0)</f>
        <v>video</v>
      </c>
      <c r="G10827" t="str">
        <f>VLOOKUP($A10827,Content!$B$1:$D$1001,MATCH(reactions!G$1,Content!$B$1:$D$1,0),0)</f>
        <v>cooking</v>
      </c>
      <c r="H10827">
        <f>VLOOKUP(B10827,'reaction types'!$A$1:$C$17,MATCH(reactions!H$1,'reaction types'!$A$1:$C$1,0),0)</f>
        <v>20</v>
      </c>
    </row>
    <row r="10828" spans="1:8">
      <c r="A10828" t="s">
        <v>156</v>
      </c>
      <c r="B10828" t="s">
        <v>1039</v>
      </c>
      <c r="C10828" s="2">
        <v>44125.234027777777</v>
      </c>
      <c r="D10828" s="2" t="str">
        <f t="shared" si="171"/>
        <v>October</v>
      </c>
      <c r="E10828" s="2"/>
      <c r="F10828" t="str">
        <f>VLOOKUP($A10828,Content!$B$1:$D$1001,MATCH(reactions!F$1,Content!$B$1:$D$1,0),0)</f>
        <v>video</v>
      </c>
      <c r="G10828" t="str">
        <f>VLOOKUP($A10828,Content!$B$1:$D$1001,MATCH(reactions!G$1,Content!$B$1:$D$1,0),0)</f>
        <v>cooking</v>
      </c>
      <c r="H10828">
        <f>VLOOKUP(B10828,'reaction types'!$A$1:$C$17,MATCH(reactions!H$1,'reaction types'!$A$1:$C$1,0),0)</f>
        <v>15</v>
      </c>
    </row>
    <row r="10829" spans="1:8">
      <c r="A10829" t="s">
        <v>157</v>
      </c>
      <c r="B10829" t="s">
        <v>1043</v>
      </c>
      <c r="C10829" s="2">
        <v>44129.808333333334</v>
      </c>
      <c r="D10829" s="2" t="str">
        <f t="shared" si="171"/>
        <v>October</v>
      </c>
      <c r="E10829" s="2"/>
      <c r="F10829" t="str">
        <f>VLOOKUP($A10829,Content!$B$1:$D$1001,MATCH(reactions!F$1,Content!$B$1:$D$1,0),0)</f>
        <v>audio</v>
      </c>
      <c r="G10829" t="str">
        <f>VLOOKUP($A10829,Content!$B$1:$D$1001,MATCH(reactions!G$1,Content!$B$1:$D$1,0),0)</f>
        <v>tennis</v>
      </c>
      <c r="H10829">
        <f>VLOOKUP(B10829,'reaction types'!$A$1:$C$17,MATCH(reactions!H$1,'reaction types'!$A$1:$C$1,0),0)</f>
        <v>5</v>
      </c>
    </row>
    <row r="10830" spans="1:8">
      <c r="A10830" t="s">
        <v>157</v>
      </c>
      <c r="B10830" t="s">
        <v>1051</v>
      </c>
      <c r="C10830" s="2">
        <v>44106.192361111112</v>
      </c>
      <c r="D10830" s="2" t="str">
        <f t="shared" si="171"/>
        <v>October</v>
      </c>
      <c r="E10830" s="2"/>
      <c r="F10830" t="str">
        <f>VLOOKUP($A10830,Content!$B$1:$D$1001,MATCH(reactions!F$1,Content!$B$1:$D$1,0),0)</f>
        <v>audio</v>
      </c>
      <c r="G10830" t="str">
        <f>VLOOKUP($A10830,Content!$B$1:$D$1001,MATCH(reactions!G$1,Content!$B$1:$D$1,0),0)</f>
        <v>tennis</v>
      </c>
      <c r="H10830">
        <f>VLOOKUP(B10830,'reaction types'!$A$1:$C$17,MATCH(reactions!H$1,'reaction types'!$A$1:$C$1,0),0)</f>
        <v>70</v>
      </c>
    </row>
    <row r="10831" spans="1:8">
      <c r="A10831" t="s">
        <v>158</v>
      </c>
      <c r="B10831" t="s">
        <v>1041</v>
      </c>
      <c r="C10831" s="2">
        <v>44120.341666666667</v>
      </c>
      <c r="D10831" s="2" t="str">
        <f t="shared" si="171"/>
        <v>October</v>
      </c>
      <c r="E10831" s="2"/>
      <c r="F10831" t="str">
        <f>VLOOKUP($A10831,Content!$B$1:$D$1001,MATCH(reactions!F$1,Content!$B$1:$D$1,0),0)</f>
        <v>GIF</v>
      </c>
      <c r="G10831" t="str">
        <f>VLOOKUP($A10831,Content!$B$1:$D$1001,MATCH(reactions!G$1,Content!$B$1:$D$1,0),0)</f>
        <v>technology</v>
      </c>
      <c r="H10831">
        <f>VLOOKUP(B10831,'reaction types'!$A$1:$C$17,MATCH(reactions!H$1,'reaction types'!$A$1:$C$1,0),0)</f>
        <v>35</v>
      </c>
    </row>
    <row r="10832" spans="1:8">
      <c r="A10832" t="s">
        <v>159</v>
      </c>
      <c r="B10832" t="s">
        <v>1046</v>
      </c>
      <c r="C10832" s="2">
        <v>44120.996527777781</v>
      </c>
      <c r="D10832" s="2" t="str">
        <f t="shared" si="171"/>
        <v>October</v>
      </c>
      <c r="E10832" s="2"/>
      <c r="F10832" t="str">
        <f>VLOOKUP($A10832,Content!$B$1:$D$1001,MATCH(reactions!F$1,Content!$B$1:$D$1,0),0)</f>
        <v>audio</v>
      </c>
      <c r="G10832" t="str">
        <f>VLOOKUP($A10832,Content!$B$1:$D$1001,MATCH(reactions!G$1,Content!$B$1:$D$1,0),0)</f>
        <v>technology</v>
      </c>
      <c r="H10832">
        <f>VLOOKUP(B10832,'reaction types'!$A$1:$C$17,MATCH(reactions!H$1,'reaction types'!$A$1:$C$1,0),0)</f>
        <v>75</v>
      </c>
    </row>
    <row r="10833" spans="1:8">
      <c r="A10833" t="s">
        <v>159</v>
      </c>
      <c r="B10833" t="s">
        <v>1044</v>
      </c>
      <c r="C10833" s="2">
        <v>44117.147916666669</v>
      </c>
      <c r="D10833" s="2" t="str">
        <f t="shared" si="171"/>
        <v>October</v>
      </c>
      <c r="E10833" s="2"/>
      <c r="F10833" t="str">
        <f>VLOOKUP($A10833,Content!$B$1:$D$1001,MATCH(reactions!F$1,Content!$B$1:$D$1,0),0)</f>
        <v>audio</v>
      </c>
      <c r="G10833" t="str">
        <f>VLOOKUP($A10833,Content!$B$1:$D$1001,MATCH(reactions!G$1,Content!$B$1:$D$1,0),0)</f>
        <v>technology</v>
      </c>
      <c r="H10833">
        <f>VLOOKUP(B10833,'reaction types'!$A$1:$C$17,MATCH(reactions!H$1,'reaction types'!$A$1:$C$1,0),0)</f>
        <v>65</v>
      </c>
    </row>
    <row r="10834" spans="1:8">
      <c r="A10834" t="s">
        <v>159</v>
      </c>
      <c r="B10834" t="s">
        <v>1042</v>
      </c>
      <c r="C10834" s="2">
        <v>44124.045138888891</v>
      </c>
      <c r="D10834" s="2" t="str">
        <f t="shared" si="171"/>
        <v>October</v>
      </c>
      <c r="E10834" s="2"/>
      <c r="F10834" t="str">
        <f>VLOOKUP($A10834,Content!$B$1:$D$1001,MATCH(reactions!F$1,Content!$B$1:$D$1,0),0)</f>
        <v>audio</v>
      </c>
      <c r="G10834" t="str">
        <f>VLOOKUP($A10834,Content!$B$1:$D$1001,MATCH(reactions!G$1,Content!$B$1:$D$1,0),0)</f>
        <v>technology</v>
      </c>
      <c r="H10834">
        <f>VLOOKUP(B10834,'reaction types'!$A$1:$C$17,MATCH(reactions!H$1,'reaction types'!$A$1:$C$1,0),0)</f>
        <v>70</v>
      </c>
    </row>
    <row r="10835" spans="1:8">
      <c r="A10835" t="s">
        <v>159</v>
      </c>
      <c r="B10835" t="s">
        <v>1045</v>
      </c>
      <c r="C10835" s="2">
        <v>44126.402083333334</v>
      </c>
      <c r="D10835" s="2" t="str">
        <f t="shared" si="171"/>
        <v>October</v>
      </c>
      <c r="E10835" s="2"/>
      <c r="F10835" t="str">
        <f>VLOOKUP($A10835,Content!$B$1:$D$1001,MATCH(reactions!F$1,Content!$B$1:$D$1,0),0)</f>
        <v>audio</v>
      </c>
      <c r="G10835" t="str">
        <f>VLOOKUP($A10835,Content!$B$1:$D$1001,MATCH(reactions!G$1,Content!$B$1:$D$1,0),0)</f>
        <v>technology</v>
      </c>
      <c r="H10835">
        <f>VLOOKUP(B10835,'reaction types'!$A$1:$C$17,MATCH(reactions!H$1,'reaction types'!$A$1:$C$1,0),0)</f>
        <v>20</v>
      </c>
    </row>
    <row r="10836" spans="1:8">
      <c r="A10836" t="s">
        <v>160</v>
      </c>
      <c r="B10836" t="s">
        <v>1045</v>
      </c>
      <c r="C10836" s="2">
        <v>44109.338888888888</v>
      </c>
      <c r="D10836" s="2" t="str">
        <f t="shared" si="171"/>
        <v>October</v>
      </c>
      <c r="E10836" s="2"/>
      <c r="F10836" t="str">
        <f>VLOOKUP($A10836,Content!$B$1:$D$1001,MATCH(reactions!F$1,Content!$B$1:$D$1,0),0)</f>
        <v>photo</v>
      </c>
      <c r="G10836" t="str">
        <f>VLOOKUP($A10836,Content!$B$1:$D$1001,MATCH(reactions!G$1,Content!$B$1:$D$1,0),0)</f>
        <v>animals</v>
      </c>
      <c r="H10836">
        <f>VLOOKUP(B10836,'reaction types'!$A$1:$C$17,MATCH(reactions!H$1,'reaction types'!$A$1:$C$1,0),0)</f>
        <v>20</v>
      </c>
    </row>
    <row r="10837" spans="1:8">
      <c r="A10837" t="s">
        <v>160</v>
      </c>
      <c r="B10837" t="s">
        <v>1052</v>
      </c>
      <c r="C10837" s="2">
        <v>44116.595138888886</v>
      </c>
      <c r="D10837" s="2" t="str">
        <f t="shared" si="171"/>
        <v>October</v>
      </c>
      <c r="E10837" s="2"/>
      <c r="F10837" t="str">
        <f>VLOOKUP($A10837,Content!$B$1:$D$1001,MATCH(reactions!F$1,Content!$B$1:$D$1,0),0)</f>
        <v>photo</v>
      </c>
      <c r="G10837" t="str">
        <f>VLOOKUP($A10837,Content!$B$1:$D$1001,MATCH(reactions!G$1,Content!$B$1:$D$1,0),0)</f>
        <v>animals</v>
      </c>
      <c r="H10837">
        <f>VLOOKUP(B10837,'reaction types'!$A$1:$C$17,MATCH(reactions!H$1,'reaction types'!$A$1:$C$1,0),0)</f>
        <v>72</v>
      </c>
    </row>
    <row r="10838" spans="1:8">
      <c r="A10838" t="s">
        <v>162</v>
      </c>
      <c r="B10838" t="s">
        <v>1037</v>
      </c>
      <c r="C10838" s="2">
        <v>44120.354166666664</v>
      </c>
      <c r="D10838" s="2" t="str">
        <f t="shared" si="171"/>
        <v>October</v>
      </c>
      <c r="E10838" s="2"/>
      <c r="F10838" t="str">
        <f>VLOOKUP($A10838,Content!$B$1:$D$1001,MATCH(reactions!F$1,Content!$B$1:$D$1,0),0)</f>
        <v>video</v>
      </c>
      <c r="G10838" t="str">
        <f>VLOOKUP($A10838,Content!$B$1:$D$1001,MATCH(reactions!G$1,Content!$B$1:$D$1,0),0)</f>
        <v>dogs</v>
      </c>
      <c r="H10838">
        <f>VLOOKUP(B10838,'reaction types'!$A$1:$C$17,MATCH(reactions!H$1,'reaction types'!$A$1:$C$1,0),0)</f>
        <v>0</v>
      </c>
    </row>
    <row r="10839" spans="1:8">
      <c r="A10839" t="s">
        <v>163</v>
      </c>
      <c r="B10839" t="s">
        <v>1042</v>
      </c>
      <c r="C10839" s="2">
        <v>44106.807638888888</v>
      </c>
      <c r="D10839" s="2" t="str">
        <f t="shared" si="171"/>
        <v>October</v>
      </c>
      <c r="E10839" s="2"/>
      <c r="F10839" t="str">
        <f>VLOOKUP($A10839,Content!$B$1:$D$1001,MATCH(reactions!F$1,Content!$B$1:$D$1,0),0)</f>
        <v>GIF</v>
      </c>
      <c r="G10839" t="str">
        <f>VLOOKUP($A10839,Content!$B$1:$D$1001,MATCH(reactions!G$1,Content!$B$1:$D$1,0),0)</f>
        <v>soccer</v>
      </c>
      <c r="H10839">
        <f>VLOOKUP(B10839,'reaction types'!$A$1:$C$17,MATCH(reactions!H$1,'reaction types'!$A$1:$C$1,0),0)</f>
        <v>70</v>
      </c>
    </row>
    <row r="10840" spans="1:8">
      <c r="A10840" t="s">
        <v>163</v>
      </c>
      <c r="B10840" t="s">
        <v>1051</v>
      </c>
      <c r="C10840" s="2">
        <v>44122.849305555559</v>
      </c>
      <c r="D10840" s="2" t="str">
        <f t="shared" si="171"/>
        <v>October</v>
      </c>
      <c r="E10840" s="2"/>
      <c r="F10840" t="str">
        <f>VLOOKUP($A10840,Content!$B$1:$D$1001,MATCH(reactions!F$1,Content!$B$1:$D$1,0),0)</f>
        <v>GIF</v>
      </c>
      <c r="G10840" t="str">
        <f>VLOOKUP($A10840,Content!$B$1:$D$1001,MATCH(reactions!G$1,Content!$B$1:$D$1,0),0)</f>
        <v>soccer</v>
      </c>
      <c r="H10840">
        <f>VLOOKUP(B10840,'reaction types'!$A$1:$C$17,MATCH(reactions!H$1,'reaction types'!$A$1:$C$1,0),0)</f>
        <v>70</v>
      </c>
    </row>
    <row r="10841" spans="1:8">
      <c r="A10841" t="s">
        <v>164</v>
      </c>
      <c r="B10841" t="s">
        <v>1046</v>
      </c>
      <c r="C10841" s="2">
        <v>44134.470138888886</v>
      </c>
      <c r="D10841" s="2" t="str">
        <f t="shared" si="171"/>
        <v>October</v>
      </c>
      <c r="E10841" s="2"/>
      <c r="F10841" t="str">
        <f>VLOOKUP($A10841,Content!$B$1:$D$1001,MATCH(reactions!F$1,Content!$B$1:$D$1,0),0)</f>
        <v>photo</v>
      </c>
      <c r="G10841" t="str">
        <f>VLOOKUP($A10841,Content!$B$1:$D$1001,MATCH(reactions!G$1,Content!$B$1:$D$1,0),0)</f>
        <v>technology</v>
      </c>
      <c r="H10841">
        <f>VLOOKUP(B10841,'reaction types'!$A$1:$C$17,MATCH(reactions!H$1,'reaction types'!$A$1:$C$1,0),0)</f>
        <v>75</v>
      </c>
    </row>
    <row r="10842" spans="1:8">
      <c r="A10842" t="s">
        <v>164</v>
      </c>
      <c r="B10842" t="s">
        <v>1041</v>
      </c>
      <c r="C10842" s="2">
        <v>44131.081944444442</v>
      </c>
      <c r="D10842" s="2" t="str">
        <f t="shared" si="171"/>
        <v>October</v>
      </c>
      <c r="E10842" s="2"/>
      <c r="F10842" t="str">
        <f>VLOOKUP($A10842,Content!$B$1:$D$1001,MATCH(reactions!F$1,Content!$B$1:$D$1,0),0)</f>
        <v>photo</v>
      </c>
      <c r="G10842" t="str">
        <f>VLOOKUP($A10842,Content!$B$1:$D$1001,MATCH(reactions!G$1,Content!$B$1:$D$1,0),0)</f>
        <v>technology</v>
      </c>
      <c r="H10842">
        <f>VLOOKUP(B10842,'reaction types'!$A$1:$C$17,MATCH(reactions!H$1,'reaction types'!$A$1:$C$1,0),0)</f>
        <v>35</v>
      </c>
    </row>
    <row r="10843" spans="1:8">
      <c r="A10843" t="s">
        <v>165</v>
      </c>
      <c r="B10843" t="s">
        <v>1052</v>
      </c>
      <c r="C10843" s="2">
        <v>44126.668055555558</v>
      </c>
      <c r="D10843" s="2" t="str">
        <f t="shared" si="171"/>
        <v>October</v>
      </c>
      <c r="E10843" s="2"/>
      <c r="F10843" t="str">
        <f>VLOOKUP($A10843,Content!$B$1:$D$1001,MATCH(reactions!F$1,Content!$B$1:$D$1,0),0)</f>
        <v>audio</v>
      </c>
      <c r="G10843" t="str">
        <f>VLOOKUP($A10843,Content!$B$1:$D$1001,MATCH(reactions!G$1,Content!$B$1:$D$1,0),0)</f>
        <v>technology</v>
      </c>
      <c r="H10843">
        <f>VLOOKUP(B10843,'reaction types'!$A$1:$C$17,MATCH(reactions!H$1,'reaction types'!$A$1:$C$1,0),0)</f>
        <v>72</v>
      </c>
    </row>
    <row r="10844" spans="1:8">
      <c r="A10844" t="s">
        <v>165</v>
      </c>
      <c r="B10844" t="s">
        <v>1052</v>
      </c>
      <c r="C10844" s="2">
        <v>44108.87777777778</v>
      </c>
      <c r="D10844" s="2" t="str">
        <f t="shared" si="171"/>
        <v>October</v>
      </c>
      <c r="E10844" s="2"/>
      <c r="F10844" t="str">
        <f>VLOOKUP($A10844,Content!$B$1:$D$1001,MATCH(reactions!F$1,Content!$B$1:$D$1,0),0)</f>
        <v>audio</v>
      </c>
      <c r="G10844" t="str">
        <f>VLOOKUP($A10844,Content!$B$1:$D$1001,MATCH(reactions!G$1,Content!$B$1:$D$1,0),0)</f>
        <v>technology</v>
      </c>
      <c r="H10844">
        <f>VLOOKUP(B10844,'reaction types'!$A$1:$C$17,MATCH(reactions!H$1,'reaction types'!$A$1:$C$1,0),0)</f>
        <v>72</v>
      </c>
    </row>
    <row r="10845" spans="1:8">
      <c r="A10845" t="s">
        <v>166</v>
      </c>
      <c r="B10845" t="s">
        <v>1040</v>
      </c>
      <c r="C10845" s="2">
        <v>44126.546527777777</v>
      </c>
      <c r="D10845" s="2" t="str">
        <f t="shared" si="171"/>
        <v>October</v>
      </c>
      <c r="E10845" s="2"/>
      <c r="F10845" t="str">
        <f>VLOOKUP($A10845,Content!$B$1:$D$1001,MATCH(reactions!F$1,Content!$B$1:$D$1,0),0)</f>
        <v>photo</v>
      </c>
      <c r="G10845" t="str">
        <f>VLOOKUP($A10845,Content!$B$1:$D$1001,MATCH(reactions!G$1,Content!$B$1:$D$1,0),0)</f>
        <v>Fitness</v>
      </c>
      <c r="H10845">
        <f>VLOOKUP(B10845,'reaction types'!$A$1:$C$17,MATCH(reactions!H$1,'reaction types'!$A$1:$C$1,0),0)</f>
        <v>30</v>
      </c>
    </row>
    <row r="10846" spans="1:8">
      <c r="A10846" t="s">
        <v>166</v>
      </c>
      <c r="B10846" t="s">
        <v>1048</v>
      </c>
      <c r="C10846" s="2">
        <v>44120.15</v>
      </c>
      <c r="D10846" s="2" t="str">
        <f t="shared" si="171"/>
        <v>October</v>
      </c>
      <c r="E10846" s="2"/>
      <c r="F10846" t="str">
        <f>VLOOKUP($A10846,Content!$B$1:$D$1001,MATCH(reactions!F$1,Content!$B$1:$D$1,0),0)</f>
        <v>photo</v>
      </c>
      <c r="G10846" t="str">
        <f>VLOOKUP($A10846,Content!$B$1:$D$1001,MATCH(reactions!G$1,Content!$B$1:$D$1,0),0)</f>
        <v>Fitness</v>
      </c>
      <c r="H10846">
        <f>VLOOKUP(B10846,'reaction types'!$A$1:$C$17,MATCH(reactions!H$1,'reaction types'!$A$1:$C$1,0),0)</f>
        <v>12</v>
      </c>
    </row>
    <row r="10847" spans="1:8">
      <c r="A10847" t="s">
        <v>167</v>
      </c>
      <c r="B10847" t="s">
        <v>1043</v>
      </c>
      <c r="C10847" s="2">
        <v>44109.972222222219</v>
      </c>
      <c r="D10847" s="2" t="str">
        <f t="shared" si="171"/>
        <v>October</v>
      </c>
      <c r="E10847" s="2"/>
      <c r="F10847" t="str">
        <f>VLOOKUP($A10847,Content!$B$1:$D$1001,MATCH(reactions!F$1,Content!$B$1:$D$1,0),0)</f>
        <v>video</v>
      </c>
      <c r="G10847" t="str">
        <f>VLOOKUP($A10847,Content!$B$1:$D$1001,MATCH(reactions!G$1,Content!$B$1:$D$1,0),0)</f>
        <v>veganism</v>
      </c>
      <c r="H10847">
        <f>VLOOKUP(B10847,'reaction types'!$A$1:$C$17,MATCH(reactions!H$1,'reaction types'!$A$1:$C$1,0),0)</f>
        <v>5</v>
      </c>
    </row>
    <row r="10848" spans="1:8">
      <c r="A10848" t="s">
        <v>168</v>
      </c>
      <c r="B10848" t="s">
        <v>1051</v>
      </c>
      <c r="C10848" s="2">
        <v>44125.814583333333</v>
      </c>
      <c r="D10848" s="2" t="str">
        <f t="shared" si="171"/>
        <v>October</v>
      </c>
      <c r="E10848" s="2"/>
      <c r="F10848" t="str">
        <f>VLOOKUP($A10848,Content!$B$1:$D$1001,MATCH(reactions!F$1,Content!$B$1:$D$1,0),0)</f>
        <v>audio</v>
      </c>
      <c r="G10848" t="str">
        <f>VLOOKUP($A10848,Content!$B$1:$D$1001,MATCH(reactions!G$1,Content!$B$1:$D$1,0),0)</f>
        <v>soccer</v>
      </c>
      <c r="H10848">
        <f>VLOOKUP(B10848,'reaction types'!$A$1:$C$17,MATCH(reactions!H$1,'reaction types'!$A$1:$C$1,0),0)</f>
        <v>70</v>
      </c>
    </row>
    <row r="10849" spans="1:8">
      <c r="A10849" t="s">
        <v>168</v>
      </c>
      <c r="B10849" t="s">
        <v>1043</v>
      </c>
      <c r="C10849" s="2">
        <v>44110.822222222225</v>
      </c>
      <c r="D10849" s="2" t="str">
        <f t="shared" si="171"/>
        <v>October</v>
      </c>
      <c r="E10849" s="2"/>
      <c r="F10849" t="str">
        <f>VLOOKUP($A10849,Content!$B$1:$D$1001,MATCH(reactions!F$1,Content!$B$1:$D$1,0),0)</f>
        <v>audio</v>
      </c>
      <c r="G10849" t="str">
        <f>VLOOKUP($A10849,Content!$B$1:$D$1001,MATCH(reactions!G$1,Content!$B$1:$D$1,0),0)</f>
        <v>soccer</v>
      </c>
      <c r="H10849">
        <f>VLOOKUP(B10849,'reaction types'!$A$1:$C$17,MATCH(reactions!H$1,'reaction types'!$A$1:$C$1,0),0)</f>
        <v>5</v>
      </c>
    </row>
    <row r="10850" spans="1:8">
      <c r="A10850" t="s">
        <v>168</v>
      </c>
      <c r="B10850" t="s">
        <v>1043</v>
      </c>
      <c r="C10850" s="2">
        <v>44116.835416666669</v>
      </c>
      <c r="D10850" s="2" t="str">
        <f t="shared" si="171"/>
        <v>October</v>
      </c>
      <c r="E10850" s="2"/>
      <c r="F10850" t="str">
        <f>VLOOKUP($A10850,Content!$B$1:$D$1001,MATCH(reactions!F$1,Content!$B$1:$D$1,0),0)</f>
        <v>audio</v>
      </c>
      <c r="G10850" t="str">
        <f>VLOOKUP($A10850,Content!$B$1:$D$1001,MATCH(reactions!G$1,Content!$B$1:$D$1,0),0)</f>
        <v>soccer</v>
      </c>
      <c r="H10850">
        <f>VLOOKUP(B10850,'reaction types'!$A$1:$C$17,MATCH(reactions!H$1,'reaction types'!$A$1:$C$1,0),0)</f>
        <v>5</v>
      </c>
    </row>
    <row r="10851" spans="1:8">
      <c r="A10851" t="s">
        <v>168</v>
      </c>
      <c r="B10851" t="s">
        <v>1047</v>
      </c>
      <c r="C10851" s="2">
        <v>44135.911805555559</v>
      </c>
      <c r="D10851" s="2" t="str">
        <f t="shared" si="171"/>
        <v>October</v>
      </c>
      <c r="E10851" s="2"/>
      <c r="F10851" t="str">
        <f>VLOOKUP($A10851,Content!$B$1:$D$1001,MATCH(reactions!F$1,Content!$B$1:$D$1,0),0)</f>
        <v>audio</v>
      </c>
      <c r="G10851" t="str">
        <f>VLOOKUP($A10851,Content!$B$1:$D$1001,MATCH(reactions!G$1,Content!$B$1:$D$1,0),0)</f>
        <v>soccer</v>
      </c>
      <c r="H10851">
        <f>VLOOKUP(B10851,'reaction types'!$A$1:$C$17,MATCH(reactions!H$1,'reaction types'!$A$1:$C$1,0),0)</f>
        <v>45</v>
      </c>
    </row>
    <row r="10852" spans="1:8">
      <c r="A10852" t="s">
        <v>168</v>
      </c>
      <c r="B10852" t="s">
        <v>1049</v>
      </c>
      <c r="C10852" s="2">
        <v>44120.271527777775</v>
      </c>
      <c r="D10852" s="2" t="str">
        <f t="shared" si="171"/>
        <v>October</v>
      </c>
      <c r="E10852" s="2"/>
      <c r="F10852" t="str">
        <f>VLOOKUP($A10852,Content!$B$1:$D$1001,MATCH(reactions!F$1,Content!$B$1:$D$1,0),0)</f>
        <v>audio</v>
      </c>
      <c r="G10852" t="str">
        <f>VLOOKUP($A10852,Content!$B$1:$D$1001,MATCH(reactions!G$1,Content!$B$1:$D$1,0),0)</f>
        <v>soccer</v>
      </c>
      <c r="H10852">
        <f>VLOOKUP(B10852,'reaction types'!$A$1:$C$17,MATCH(reactions!H$1,'reaction types'!$A$1:$C$1,0),0)</f>
        <v>50</v>
      </c>
    </row>
    <row r="10853" spans="1:8">
      <c r="A10853" t="s">
        <v>168</v>
      </c>
      <c r="B10853" t="s">
        <v>1039</v>
      </c>
      <c r="C10853" s="2">
        <v>44105.375</v>
      </c>
      <c r="D10853" s="2" t="str">
        <f t="shared" si="171"/>
        <v>October</v>
      </c>
      <c r="E10853" s="2"/>
      <c r="F10853" t="str">
        <f>VLOOKUP($A10853,Content!$B$1:$D$1001,MATCH(reactions!F$1,Content!$B$1:$D$1,0),0)</f>
        <v>audio</v>
      </c>
      <c r="G10853" t="str">
        <f>VLOOKUP($A10853,Content!$B$1:$D$1001,MATCH(reactions!G$1,Content!$B$1:$D$1,0),0)</f>
        <v>soccer</v>
      </c>
      <c r="H10853">
        <f>VLOOKUP(B10853,'reaction types'!$A$1:$C$17,MATCH(reactions!H$1,'reaction types'!$A$1:$C$1,0),0)</f>
        <v>15</v>
      </c>
    </row>
    <row r="10854" spans="1:8">
      <c r="A10854" t="s">
        <v>168</v>
      </c>
      <c r="B10854" t="s">
        <v>1039</v>
      </c>
      <c r="C10854" s="2">
        <v>44113.879166666666</v>
      </c>
      <c r="D10854" s="2" t="str">
        <f t="shared" si="171"/>
        <v>October</v>
      </c>
      <c r="E10854" s="2"/>
      <c r="F10854" t="str">
        <f>VLOOKUP($A10854,Content!$B$1:$D$1001,MATCH(reactions!F$1,Content!$B$1:$D$1,0),0)</f>
        <v>audio</v>
      </c>
      <c r="G10854" t="str">
        <f>VLOOKUP($A10854,Content!$B$1:$D$1001,MATCH(reactions!G$1,Content!$B$1:$D$1,0),0)</f>
        <v>soccer</v>
      </c>
      <c r="H10854">
        <f>VLOOKUP(B10854,'reaction types'!$A$1:$C$17,MATCH(reactions!H$1,'reaction types'!$A$1:$C$1,0),0)</f>
        <v>15</v>
      </c>
    </row>
    <row r="10855" spans="1:8">
      <c r="A10855" t="s">
        <v>169</v>
      </c>
      <c r="B10855" t="s">
        <v>1041</v>
      </c>
      <c r="C10855" s="2">
        <v>44129.961805555555</v>
      </c>
      <c r="D10855" s="2" t="str">
        <f t="shared" si="171"/>
        <v>October</v>
      </c>
      <c r="E10855" s="2"/>
      <c r="F10855" t="str">
        <f>VLOOKUP($A10855,Content!$B$1:$D$1001,MATCH(reactions!F$1,Content!$B$1:$D$1,0),0)</f>
        <v>GIF</v>
      </c>
      <c r="G10855" t="str">
        <f>VLOOKUP($A10855,Content!$B$1:$D$1001,MATCH(reactions!G$1,Content!$B$1:$D$1,0),0)</f>
        <v>fitness</v>
      </c>
      <c r="H10855">
        <f>VLOOKUP(B10855,'reaction types'!$A$1:$C$17,MATCH(reactions!H$1,'reaction types'!$A$1:$C$1,0),0)</f>
        <v>35</v>
      </c>
    </row>
    <row r="10856" spans="1:8">
      <c r="A10856" t="s">
        <v>170</v>
      </c>
      <c r="B10856" t="s">
        <v>1047</v>
      </c>
      <c r="C10856" s="2">
        <v>44105.209722222222</v>
      </c>
      <c r="D10856" s="2" t="str">
        <f t="shared" si="171"/>
        <v>October</v>
      </c>
      <c r="E10856" s="2"/>
      <c r="F10856" t="str">
        <f>VLOOKUP($A10856,Content!$B$1:$D$1001,MATCH(reactions!F$1,Content!$B$1:$D$1,0),0)</f>
        <v>video</v>
      </c>
      <c r="G10856" t="str">
        <f>VLOOKUP($A10856,Content!$B$1:$D$1001,MATCH(reactions!G$1,Content!$B$1:$D$1,0),0)</f>
        <v>education</v>
      </c>
      <c r="H10856">
        <f>VLOOKUP(B10856,'reaction types'!$A$1:$C$17,MATCH(reactions!H$1,'reaction types'!$A$1:$C$1,0),0)</f>
        <v>45</v>
      </c>
    </row>
    <row r="10857" spans="1:8">
      <c r="A10857" t="s">
        <v>170</v>
      </c>
      <c r="B10857" t="s">
        <v>1040</v>
      </c>
      <c r="C10857" s="2">
        <v>44113.823611111111</v>
      </c>
      <c r="D10857" s="2" t="str">
        <f t="shared" si="171"/>
        <v>October</v>
      </c>
      <c r="E10857" s="2"/>
      <c r="F10857" t="str">
        <f>VLOOKUP($A10857,Content!$B$1:$D$1001,MATCH(reactions!F$1,Content!$B$1:$D$1,0),0)</f>
        <v>video</v>
      </c>
      <c r="G10857" t="str">
        <f>VLOOKUP($A10857,Content!$B$1:$D$1001,MATCH(reactions!G$1,Content!$B$1:$D$1,0),0)</f>
        <v>education</v>
      </c>
      <c r="H10857">
        <f>VLOOKUP(B10857,'reaction types'!$A$1:$C$17,MATCH(reactions!H$1,'reaction types'!$A$1:$C$1,0),0)</f>
        <v>30</v>
      </c>
    </row>
    <row r="10858" spans="1:8">
      <c r="A10858" t="s">
        <v>170</v>
      </c>
      <c r="B10858" t="s">
        <v>1049</v>
      </c>
      <c r="C10858" s="2">
        <v>44132.628472222219</v>
      </c>
      <c r="D10858" s="2" t="str">
        <f t="shared" si="171"/>
        <v>October</v>
      </c>
      <c r="E10858" s="2"/>
      <c r="F10858" t="str">
        <f>VLOOKUP($A10858,Content!$B$1:$D$1001,MATCH(reactions!F$1,Content!$B$1:$D$1,0),0)</f>
        <v>video</v>
      </c>
      <c r="G10858" t="str">
        <f>VLOOKUP($A10858,Content!$B$1:$D$1001,MATCH(reactions!G$1,Content!$B$1:$D$1,0),0)</f>
        <v>education</v>
      </c>
      <c r="H10858">
        <f>VLOOKUP(B10858,'reaction types'!$A$1:$C$17,MATCH(reactions!H$1,'reaction types'!$A$1:$C$1,0),0)</f>
        <v>50</v>
      </c>
    </row>
    <row r="10859" spans="1:8">
      <c r="A10859" t="s">
        <v>170</v>
      </c>
      <c r="B10859" t="s">
        <v>1049</v>
      </c>
      <c r="C10859" s="2">
        <v>44118.369444444441</v>
      </c>
      <c r="D10859" s="2" t="str">
        <f t="shared" si="171"/>
        <v>October</v>
      </c>
      <c r="E10859" s="2"/>
      <c r="F10859" t="str">
        <f>VLOOKUP($A10859,Content!$B$1:$D$1001,MATCH(reactions!F$1,Content!$B$1:$D$1,0),0)</f>
        <v>video</v>
      </c>
      <c r="G10859" t="str">
        <f>VLOOKUP($A10859,Content!$B$1:$D$1001,MATCH(reactions!G$1,Content!$B$1:$D$1,0),0)</f>
        <v>education</v>
      </c>
      <c r="H10859">
        <f>VLOOKUP(B10859,'reaction types'!$A$1:$C$17,MATCH(reactions!H$1,'reaction types'!$A$1:$C$1,0),0)</f>
        <v>50</v>
      </c>
    </row>
    <row r="10860" spans="1:8">
      <c r="A10860" t="s">
        <v>172</v>
      </c>
      <c r="B10860" t="s">
        <v>1050</v>
      </c>
      <c r="C10860" s="2">
        <v>44131.974305555559</v>
      </c>
      <c r="D10860" s="2" t="str">
        <f t="shared" si="171"/>
        <v>October</v>
      </c>
      <c r="E10860" s="2"/>
      <c r="F10860" t="str">
        <f>VLOOKUP($A10860,Content!$B$1:$D$1001,MATCH(reactions!F$1,Content!$B$1:$D$1,0),0)</f>
        <v>video</v>
      </c>
      <c r="G10860" t="str">
        <f>VLOOKUP($A10860,Content!$B$1:$D$1001,MATCH(reactions!G$1,Content!$B$1:$D$1,0),0)</f>
        <v>animals</v>
      </c>
      <c r="H10860">
        <f>VLOOKUP(B10860,'reaction types'!$A$1:$C$17,MATCH(reactions!H$1,'reaction types'!$A$1:$C$1,0),0)</f>
        <v>60</v>
      </c>
    </row>
    <row r="10861" spans="1:8">
      <c r="A10861" t="s">
        <v>172</v>
      </c>
      <c r="B10861" t="s">
        <v>1044</v>
      </c>
      <c r="C10861" s="2">
        <v>44122.056250000001</v>
      </c>
      <c r="D10861" s="2" t="str">
        <f t="shared" si="171"/>
        <v>October</v>
      </c>
      <c r="E10861" s="2"/>
      <c r="F10861" t="str">
        <f>VLOOKUP($A10861,Content!$B$1:$D$1001,MATCH(reactions!F$1,Content!$B$1:$D$1,0),0)</f>
        <v>video</v>
      </c>
      <c r="G10861" t="str">
        <f>VLOOKUP($A10861,Content!$B$1:$D$1001,MATCH(reactions!G$1,Content!$B$1:$D$1,0),0)</f>
        <v>animals</v>
      </c>
      <c r="H10861">
        <f>VLOOKUP(B10861,'reaction types'!$A$1:$C$17,MATCH(reactions!H$1,'reaction types'!$A$1:$C$1,0),0)</f>
        <v>65</v>
      </c>
    </row>
    <row r="10862" spans="1:8">
      <c r="A10862" t="s">
        <v>174</v>
      </c>
      <c r="B10862" t="s">
        <v>1043</v>
      </c>
      <c r="C10862" s="2">
        <v>44135.720833333333</v>
      </c>
      <c r="D10862" s="2" t="str">
        <f t="shared" si="171"/>
        <v>October</v>
      </c>
      <c r="E10862" s="2"/>
      <c r="F10862" t="str">
        <f>VLOOKUP($A10862,Content!$B$1:$D$1001,MATCH(reactions!F$1,Content!$B$1:$D$1,0),0)</f>
        <v>GIF</v>
      </c>
      <c r="G10862" t="str">
        <f>VLOOKUP($A10862,Content!$B$1:$D$1001,MATCH(reactions!G$1,Content!$B$1:$D$1,0),0)</f>
        <v>tennis</v>
      </c>
      <c r="H10862">
        <f>VLOOKUP(B10862,'reaction types'!$A$1:$C$17,MATCH(reactions!H$1,'reaction types'!$A$1:$C$1,0),0)</f>
        <v>5</v>
      </c>
    </row>
    <row r="10863" spans="1:8">
      <c r="A10863" t="s">
        <v>174</v>
      </c>
      <c r="B10863" t="s">
        <v>1047</v>
      </c>
      <c r="C10863" s="2">
        <v>44107.609722222223</v>
      </c>
      <c r="D10863" s="2" t="str">
        <f t="shared" si="171"/>
        <v>October</v>
      </c>
      <c r="E10863" s="2"/>
      <c r="F10863" t="str">
        <f>VLOOKUP($A10863,Content!$B$1:$D$1001,MATCH(reactions!F$1,Content!$B$1:$D$1,0),0)</f>
        <v>GIF</v>
      </c>
      <c r="G10863" t="str">
        <f>VLOOKUP($A10863,Content!$B$1:$D$1001,MATCH(reactions!G$1,Content!$B$1:$D$1,0),0)</f>
        <v>tennis</v>
      </c>
      <c r="H10863">
        <f>VLOOKUP(B10863,'reaction types'!$A$1:$C$17,MATCH(reactions!H$1,'reaction types'!$A$1:$C$1,0),0)</f>
        <v>45</v>
      </c>
    </row>
    <row r="10864" spans="1:8">
      <c r="A10864" t="s">
        <v>174</v>
      </c>
      <c r="B10864" t="s">
        <v>1047</v>
      </c>
      <c r="C10864" s="2">
        <v>44117.45416666667</v>
      </c>
      <c r="D10864" s="2" t="str">
        <f t="shared" si="171"/>
        <v>October</v>
      </c>
      <c r="E10864" s="2"/>
      <c r="F10864" t="str">
        <f>VLOOKUP($A10864,Content!$B$1:$D$1001,MATCH(reactions!F$1,Content!$B$1:$D$1,0),0)</f>
        <v>GIF</v>
      </c>
      <c r="G10864" t="str">
        <f>VLOOKUP($A10864,Content!$B$1:$D$1001,MATCH(reactions!G$1,Content!$B$1:$D$1,0),0)</f>
        <v>tennis</v>
      </c>
      <c r="H10864">
        <f>VLOOKUP(B10864,'reaction types'!$A$1:$C$17,MATCH(reactions!H$1,'reaction types'!$A$1:$C$1,0),0)</f>
        <v>45</v>
      </c>
    </row>
    <row r="10865" spans="1:8">
      <c r="A10865" t="s">
        <v>174</v>
      </c>
      <c r="B10865" t="s">
        <v>1048</v>
      </c>
      <c r="C10865" s="2">
        <v>44112.637499999997</v>
      </c>
      <c r="D10865" s="2" t="str">
        <f t="shared" si="171"/>
        <v>October</v>
      </c>
      <c r="E10865" s="2"/>
      <c r="F10865" t="str">
        <f>VLOOKUP($A10865,Content!$B$1:$D$1001,MATCH(reactions!F$1,Content!$B$1:$D$1,0),0)</f>
        <v>GIF</v>
      </c>
      <c r="G10865" t="str">
        <f>VLOOKUP($A10865,Content!$B$1:$D$1001,MATCH(reactions!G$1,Content!$B$1:$D$1,0),0)</f>
        <v>tennis</v>
      </c>
      <c r="H10865">
        <f>VLOOKUP(B10865,'reaction types'!$A$1:$C$17,MATCH(reactions!H$1,'reaction types'!$A$1:$C$1,0),0)</f>
        <v>12</v>
      </c>
    </row>
    <row r="10866" spans="1:8">
      <c r="A10866" t="s">
        <v>175</v>
      </c>
      <c r="B10866" t="s">
        <v>1038</v>
      </c>
      <c r="C10866" s="2">
        <v>44132.62222222222</v>
      </c>
      <c r="D10866" s="2" t="str">
        <f t="shared" si="171"/>
        <v>October</v>
      </c>
      <c r="E10866" s="2"/>
      <c r="F10866" t="str">
        <f>VLOOKUP($A10866,Content!$B$1:$D$1001,MATCH(reactions!F$1,Content!$B$1:$D$1,0),0)</f>
        <v>video</v>
      </c>
      <c r="G10866" t="str">
        <f>VLOOKUP($A10866,Content!$B$1:$D$1001,MATCH(reactions!G$1,Content!$B$1:$D$1,0),0)</f>
        <v>science</v>
      </c>
      <c r="H10866">
        <f>VLOOKUP(B10866,'reaction types'!$A$1:$C$17,MATCH(reactions!H$1,'reaction types'!$A$1:$C$1,0),0)</f>
        <v>10</v>
      </c>
    </row>
    <row r="10867" spans="1:8">
      <c r="A10867" t="s">
        <v>176</v>
      </c>
      <c r="B10867" t="s">
        <v>1039</v>
      </c>
      <c r="C10867" s="2">
        <v>44116.609722222223</v>
      </c>
      <c r="D10867" s="2" t="str">
        <f t="shared" si="171"/>
        <v>October</v>
      </c>
      <c r="E10867" s="2"/>
      <c r="F10867" t="str">
        <f>VLOOKUP($A10867,Content!$B$1:$D$1001,MATCH(reactions!F$1,Content!$B$1:$D$1,0),0)</f>
        <v>photo</v>
      </c>
      <c r="G10867" t="str">
        <f>VLOOKUP($A10867,Content!$B$1:$D$1001,MATCH(reactions!G$1,Content!$B$1:$D$1,0),0)</f>
        <v>animals</v>
      </c>
      <c r="H10867">
        <f>VLOOKUP(B10867,'reaction types'!$A$1:$C$17,MATCH(reactions!H$1,'reaction types'!$A$1:$C$1,0),0)</f>
        <v>15</v>
      </c>
    </row>
    <row r="10868" spans="1:8">
      <c r="A10868" t="s">
        <v>177</v>
      </c>
      <c r="B10868" t="s">
        <v>1048</v>
      </c>
      <c r="C10868" s="2">
        <v>44105.765277777777</v>
      </c>
      <c r="D10868" s="2" t="str">
        <f t="shared" si="171"/>
        <v>October</v>
      </c>
      <c r="E10868" s="2"/>
      <c r="F10868" t="str">
        <f>VLOOKUP($A10868,Content!$B$1:$D$1001,MATCH(reactions!F$1,Content!$B$1:$D$1,0),0)</f>
        <v>video</v>
      </c>
      <c r="G10868" t="str">
        <f>VLOOKUP($A10868,Content!$B$1:$D$1001,MATCH(reactions!G$1,Content!$B$1:$D$1,0),0)</f>
        <v>dogs</v>
      </c>
      <c r="H10868">
        <f>VLOOKUP(B10868,'reaction types'!$A$1:$C$17,MATCH(reactions!H$1,'reaction types'!$A$1:$C$1,0),0)</f>
        <v>12</v>
      </c>
    </row>
    <row r="10869" spans="1:8">
      <c r="A10869" t="s">
        <v>178</v>
      </c>
      <c r="B10869" t="s">
        <v>1043</v>
      </c>
      <c r="C10869" s="2">
        <v>44135.527777777781</v>
      </c>
      <c r="D10869" s="2" t="str">
        <f t="shared" si="171"/>
        <v>October</v>
      </c>
      <c r="E10869" s="2"/>
      <c r="F10869" t="str">
        <f>VLOOKUP($A10869,Content!$B$1:$D$1001,MATCH(reactions!F$1,Content!$B$1:$D$1,0),0)</f>
        <v>audio</v>
      </c>
      <c r="G10869" t="str">
        <f>VLOOKUP($A10869,Content!$B$1:$D$1001,MATCH(reactions!G$1,Content!$B$1:$D$1,0),0)</f>
        <v>studying</v>
      </c>
      <c r="H10869">
        <f>VLOOKUP(B10869,'reaction types'!$A$1:$C$17,MATCH(reactions!H$1,'reaction types'!$A$1:$C$1,0),0)</f>
        <v>5</v>
      </c>
    </row>
    <row r="10870" spans="1:8">
      <c r="A10870" t="s">
        <v>179</v>
      </c>
      <c r="B10870" t="s">
        <v>1039</v>
      </c>
      <c r="C10870" s="2">
        <v>44121.949305555558</v>
      </c>
      <c r="D10870" s="2" t="str">
        <f t="shared" si="171"/>
        <v>October</v>
      </c>
      <c r="E10870" s="2"/>
      <c r="F10870" t="str">
        <f>VLOOKUP($A10870,Content!$B$1:$D$1001,MATCH(reactions!F$1,Content!$B$1:$D$1,0),0)</f>
        <v>photo</v>
      </c>
      <c r="G10870" t="str">
        <f>VLOOKUP($A10870,Content!$B$1:$D$1001,MATCH(reactions!G$1,Content!$B$1:$D$1,0),0)</f>
        <v>veganism</v>
      </c>
      <c r="H10870">
        <f>VLOOKUP(B10870,'reaction types'!$A$1:$C$17,MATCH(reactions!H$1,'reaction types'!$A$1:$C$1,0),0)</f>
        <v>15</v>
      </c>
    </row>
    <row r="10871" spans="1:8">
      <c r="A10871" t="s">
        <v>180</v>
      </c>
      <c r="B10871" t="s">
        <v>1044</v>
      </c>
      <c r="C10871" s="2">
        <v>44133.631249999999</v>
      </c>
      <c r="D10871" s="2" t="str">
        <f t="shared" si="171"/>
        <v>October</v>
      </c>
      <c r="E10871" s="2"/>
      <c r="F10871" t="str">
        <f>VLOOKUP($A10871,Content!$B$1:$D$1001,MATCH(reactions!F$1,Content!$B$1:$D$1,0),0)</f>
        <v>video</v>
      </c>
      <c r="G10871" t="str">
        <f>VLOOKUP($A10871,Content!$B$1:$D$1001,MATCH(reactions!G$1,Content!$B$1:$D$1,0),0)</f>
        <v>tennis</v>
      </c>
      <c r="H10871">
        <f>VLOOKUP(B10871,'reaction types'!$A$1:$C$17,MATCH(reactions!H$1,'reaction types'!$A$1:$C$1,0),0)</f>
        <v>65</v>
      </c>
    </row>
    <row r="10872" spans="1:8">
      <c r="A10872" t="s">
        <v>180</v>
      </c>
      <c r="B10872" t="s">
        <v>1050</v>
      </c>
      <c r="C10872" s="2">
        <v>44110.689583333333</v>
      </c>
      <c r="D10872" s="2" t="str">
        <f t="shared" si="171"/>
        <v>October</v>
      </c>
      <c r="E10872" s="2"/>
      <c r="F10872" t="str">
        <f>VLOOKUP($A10872,Content!$B$1:$D$1001,MATCH(reactions!F$1,Content!$B$1:$D$1,0),0)</f>
        <v>video</v>
      </c>
      <c r="G10872" t="str">
        <f>VLOOKUP($A10872,Content!$B$1:$D$1001,MATCH(reactions!G$1,Content!$B$1:$D$1,0),0)</f>
        <v>tennis</v>
      </c>
      <c r="H10872">
        <f>VLOOKUP(B10872,'reaction types'!$A$1:$C$17,MATCH(reactions!H$1,'reaction types'!$A$1:$C$1,0),0)</f>
        <v>60</v>
      </c>
    </row>
    <row r="10873" spans="1:8">
      <c r="A10873" t="s">
        <v>180</v>
      </c>
      <c r="B10873" t="s">
        <v>1043</v>
      </c>
      <c r="C10873" s="2">
        <v>44124.040972222225</v>
      </c>
      <c r="D10873" s="2" t="str">
        <f t="shared" si="171"/>
        <v>October</v>
      </c>
      <c r="E10873" s="2"/>
      <c r="F10873" t="str">
        <f>VLOOKUP($A10873,Content!$B$1:$D$1001,MATCH(reactions!F$1,Content!$B$1:$D$1,0),0)</f>
        <v>video</v>
      </c>
      <c r="G10873" t="str">
        <f>VLOOKUP($A10873,Content!$B$1:$D$1001,MATCH(reactions!G$1,Content!$B$1:$D$1,0),0)</f>
        <v>tennis</v>
      </c>
      <c r="H10873">
        <f>VLOOKUP(B10873,'reaction types'!$A$1:$C$17,MATCH(reactions!H$1,'reaction types'!$A$1:$C$1,0),0)</f>
        <v>5</v>
      </c>
    </row>
    <row r="10874" spans="1:8">
      <c r="A10874" t="s">
        <v>181</v>
      </c>
      <c r="B10874" t="s">
        <v>1048</v>
      </c>
      <c r="C10874" s="2">
        <v>44114.272916666669</v>
      </c>
      <c r="D10874" s="2" t="str">
        <f t="shared" si="171"/>
        <v>October</v>
      </c>
      <c r="E10874" s="2"/>
      <c r="F10874" t="str">
        <f>VLOOKUP($A10874,Content!$B$1:$D$1001,MATCH(reactions!F$1,Content!$B$1:$D$1,0),0)</f>
        <v>GIF</v>
      </c>
      <c r="G10874" t="str">
        <f>VLOOKUP($A10874,Content!$B$1:$D$1001,MATCH(reactions!G$1,Content!$B$1:$D$1,0),0)</f>
        <v>studying</v>
      </c>
      <c r="H10874">
        <f>VLOOKUP(B10874,'reaction types'!$A$1:$C$17,MATCH(reactions!H$1,'reaction types'!$A$1:$C$1,0),0)</f>
        <v>12</v>
      </c>
    </row>
    <row r="10875" spans="1:8">
      <c r="A10875" t="s">
        <v>181</v>
      </c>
      <c r="B10875" t="s">
        <v>1052</v>
      </c>
      <c r="C10875" s="2">
        <v>44109.84375</v>
      </c>
      <c r="D10875" s="2" t="str">
        <f t="shared" si="171"/>
        <v>October</v>
      </c>
      <c r="E10875" s="2"/>
      <c r="F10875" t="str">
        <f>VLOOKUP($A10875,Content!$B$1:$D$1001,MATCH(reactions!F$1,Content!$B$1:$D$1,0),0)</f>
        <v>GIF</v>
      </c>
      <c r="G10875" t="str">
        <f>VLOOKUP($A10875,Content!$B$1:$D$1001,MATCH(reactions!G$1,Content!$B$1:$D$1,0),0)</f>
        <v>studying</v>
      </c>
      <c r="H10875">
        <f>VLOOKUP(B10875,'reaction types'!$A$1:$C$17,MATCH(reactions!H$1,'reaction types'!$A$1:$C$1,0),0)</f>
        <v>72</v>
      </c>
    </row>
    <row r="10876" spans="1:8">
      <c r="A10876" t="s">
        <v>181</v>
      </c>
      <c r="B10876" t="s">
        <v>1042</v>
      </c>
      <c r="C10876" s="2">
        <v>44120.390277777777</v>
      </c>
      <c r="D10876" s="2" t="str">
        <f t="shared" si="171"/>
        <v>October</v>
      </c>
      <c r="E10876" s="2"/>
      <c r="F10876" t="str">
        <f>VLOOKUP($A10876,Content!$B$1:$D$1001,MATCH(reactions!F$1,Content!$B$1:$D$1,0),0)</f>
        <v>GIF</v>
      </c>
      <c r="G10876" t="str">
        <f>VLOOKUP($A10876,Content!$B$1:$D$1001,MATCH(reactions!G$1,Content!$B$1:$D$1,0),0)</f>
        <v>studying</v>
      </c>
      <c r="H10876">
        <f>VLOOKUP(B10876,'reaction types'!$A$1:$C$17,MATCH(reactions!H$1,'reaction types'!$A$1:$C$1,0),0)</f>
        <v>70</v>
      </c>
    </row>
    <row r="10877" spans="1:8">
      <c r="A10877" t="s">
        <v>182</v>
      </c>
      <c r="B10877" t="s">
        <v>1050</v>
      </c>
      <c r="C10877" s="2">
        <v>44134.175694444442</v>
      </c>
      <c r="D10877" s="2" t="str">
        <f t="shared" si="171"/>
        <v>October</v>
      </c>
      <c r="E10877" s="2"/>
      <c r="F10877" t="str">
        <f>VLOOKUP($A10877,Content!$B$1:$D$1001,MATCH(reactions!F$1,Content!$B$1:$D$1,0),0)</f>
        <v>GIF</v>
      </c>
      <c r="G10877" t="str">
        <f>VLOOKUP($A10877,Content!$B$1:$D$1001,MATCH(reactions!G$1,Content!$B$1:$D$1,0),0)</f>
        <v>tennis</v>
      </c>
      <c r="H10877">
        <f>VLOOKUP(B10877,'reaction types'!$A$1:$C$17,MATCH(reactions!H$1,'reaction types'!$A$1:$C$1,0),0)</f>
        <v>60</v>
      </c>
    </row>
    <row r="10878" spans="1:8">
      <c r="A10878" t="s">
        <v>182</v>
      </c>
      <c r="B10878" t="s">
        <v>1044</v>
      </c>
      <c r="C10878" s="2">
        <v>44125.395833333336</v>
      </c>
      <c r="D10878" s="2" t="str">
        <f t="shared" si="171"/>
        <v>October</v>
      </c>
      <c r="E10878" s="2"/>
      <c r="F10878" t="str">
        <f>VLOOKUP($A10878,Content!$B$1:$D$1001,MATCH(reactions!F$1,Content!$B$1:$D$1,0),0)</f>
        <v>GIF</v>
      </c>
      <c r="G10878" t="str">
        <f>VLOOKUP($A10878,Content!$B$1:$D$1001,MATCH(reactions!G$1,Content!$B$1:$D$1,0),0)</f>
        <v>tennis</v>
      </c>
      <c r="H10878">
        <f>VLOOKUP(B10878,'reaction types'!$A$1:$C$17,MATCH(reactions!H$1,'reaction types'!$A$1:$C$1,0),0)</f>
        <v>65</v>
      </c>
    </row>
    <row r="10879" spans="1:8">
      <c r="A10879" s="1" t="s">
        <v>184</v>
      </c>
      <c r="B10879" t="s">
        <v>1046</v>
      </c>
      <c r="C10879" s="2">
        <v>44118.636805555558</v>
      </c>
      <c r="D10879" s="2" t="str">
        <f t="shared" si="171"/>
        <v>October</v>
      </c>
      <c r="E10879" s="2"/>
      <c r="F10879" t="str">
        <f>VLOOKUP($A10879,Content!$B$1:$D$1001,MATCH(reactions!F$1,Content!$B$1:$D$1,0),0)</f>
        <v>video</v>
      </c>
      <c r="G10879" t="str">
        <f>VLOOKUP($A10879,Content!$B$1:$D$1001,MATCH(reactions!G$1,Content!$B$1:$D$1,0),0)</f>
        <v>food</v>
      </c>
      <c r="H10879">
        <f>VLOOKUP(B10879,'reaction types'!$A$1:$C$17,MATCH(reactions!H$1,'reaction types'!$A$1:$C$1,0),0)</f>
        <v>75</v>
      </c>
    </row>
    <row r="10880" spans="1:8">
      <c r="A10880" s="1" t="s">
        <v>184</v>
      </c>
      <c r="B10880" t="s">
        <v>1042</v>
      </c>
      <c r="C10880" s="2">
        <v>44119.5</v>
      </c>
      <c r="D10880" s="2" t="str">
        <f t="shared" si="171"/>
        <v>October</v>
      </c>
      <c r="E10880" s="2"/>
      <c r="F10880" t="str">
        <f>VLOOKUP($A10880,Content!$B$1:$D$1001,MATCH(reactions!F$1,Content!$B$1:$D$1,0),0)</f>
        <v>video</v>
      </c>
      <c r="G10880" t="str">
        <f>VLOOKUP($A10880,Content!$B$1:$D$1001,MATCH(reactions!G$1,Content!$B$1:$D$1,0),0)</f>
        <v>food</v>
      </c>
      <c r="H10880">
        <f>VLOOKUP(B10880,'reaction types'!$A$1:$C$17,MATCH(reactions!H$1,'reaction types'!$A$1:$C$1,0),0)</f>
        <v>70</v>
      </c>
    </row>
    <row r="10881" spans="1:8">
      <c r="A10881" t="s">
        <v>185</v>
      </c>
      <c r="B10881" t="s">
        <v>1037</v>
      </c>
      <c r="C10881" s="2">
        <v>44117.727777777778</v>
      </c>
      <c r="D10881" s="2" t="str">
        <f t="shared" si="171"/>
        <v>October</v>
      </c>
      <c r="E10881" s="2"/>
      <c r="F10881" t="str">
        <f>VLOOKUP($A10881,Content!$B$1:$D$1001,MATCH(reactions!F$1,Content!$B$1:$D$1,0),0)</f>
        <v>video</v>
      </c>
      <c r="G10881" t="str">
        <f>VLOOKUP($A10881,Content!$B$1:$D$1001,MATCH(reactions!G$1,Content!$B$1:$D$1,0),0)</f>
        <v>technology</v>
      </c>
      <c r="H10881">
        <f>VLOOKUP(B10881,'reaction types'!$A$1:$C$17,MATCH(reactions!H$1,'reaction types'!$A$1:$C$1,0),0)</f>
        <v>0</v>
      </c>
    </row>
    <row r="10882" spans="1:8">
      <c r="A10882" t="s">
        <v>185</v>
      </c>
      <c r="B10882" t="s">
        <v>1042</v>
      </c>
      <c r="C10882" s="2">
        <v>44132.178472222222</v>
      </c>
      <c r="D10882" s="2" t="str">
        <f t="shared" si="171"/>
        <v>October</v>
      </c>
      <c r="E10882" s="2"/>
      <c r="F10882" t="str">
        <f>VLOOKUP($A10882,Content!$B$1:$D$1001,MATCH(reactions!F$1,Content!$B$1:$D$1,0),0)</f>
        <v>video</v>
      </c>
      <c r="G10882" t="str">
        <f>VLOOKUP($A10882,Content!$B$1:$D$1001,MATCH(reactions!G$1,Content!$B$1:$D$1,0),0)</f>
        <v>technology</v>
      </c>
      <c r="H10882">
        <f>VLOOKUP(B10882,'reaction types'!$A$1:$C$17,MATCH(reactions!H$1,'reaction types'!$A$1:$C$1,0),0)</f>
        <v>70</v>
      </c>
    </row>
    <row r="10883" spans="1:8">
      <c r="A10883" t="s">
        <v>185</v>
      </c>
      <c r="B10883" t="s">
        <v>1048</v>
      </c>
      <c r="C10883" s="2">
        <v>44119.655555555553</v>
      </c>
      <c r="D10883" s="2" t="str">
        <f t="shared" ref="D10883:D10946" si="172">TEXT(C10883,"mmmm")</f>
        <v>October</v>
      </c>
      <c r="E10883" s="2"/>
      <c r="F10883" t="str">
        <f>VLOOKUP($A10883,Content!$B$1:$D$1001,MATCH(reactions!F$1,Content!$B$1:$D$1,0),0)</f>
        <v>video</v>
      </c>
      <c r="G10883" t="str">
        <f>VLOOKUP($A10883,Content!$B$1:$D$1001,MATCH(reactions!G$1,Content!$B$1:$D$1,0),0)</f>
        <v>technology</v>
      </c>
      <c r="H10883">
        <f>VLOOKUP(B10883,'reaction types'!$A$1:$C$17,MATCH(reactions!H$1,'reaction types'!$A$1:$C$1,0),0)</f>
        <v>12</v>
      </c>
    </row>
    <row r="10884" spans="1:8">
      <c r="A10884" t="s">
        <v>185</v>
      </c>
      <c r="B10884" t="s">
        <v>1043</v>
      </c>
      <c r="C10884" s="2">
        <v>44112.32708333333</v>
      </c>
      <c r="D10884" s="2" t="str">
        <f t="shared" si="172"/>
        <v>October</v>
      </c>
      <c r="E10884" s="2"/>
      <c r="F10884" t="str">
        <f>VLOOKUP($A10884,Content!$B$1:$D$1001,MATCH(reactions!F$1,Content!$B$1:$D$1,0),0)</f>
        <v>video</v>
      </c>
      <c r="G10884" t="str">
        <f>VLOOKUP($A10884,Content!$B$1:$D$1001,MATCH(reactions!G$1,Content!$B$1:$D$1,0),0)</f>
        <v>technology</v>
      </c>
      <c r="H10884">
        <f>VLOOKUP(B10884,'reaction types'!$A$1:$C$17,MATCH(reactions!H$1,'reaction types'!$A$1:$C$1,0),0)</f>
        <v>5</v>
      </c>
    </row>
    <row r="10885" spans="1:8">
      <c r="A10885" t="s">
        <v>186</v>
      </c>
      <c r="B10885" t="s">
        <v>1039</v>
      </c>
      <c r="C10885" s="2">
        <v>44130.770138888889</v>
      </c>
      <c r="D10885" s="2" t="str">
        <f t="shared" si="172"/>
        <v>October</v>
      </c>
      <c r="E10885" s="2"/>
      <c r="F10885" t="str">
        <f>VLOOKUP($A10885,Content!$B$1:$D$1001,MATCH(reactions!F$1,Content!$B$1:$D$1,0),0)</f>
        <v>photo</v>
      </c>
      <c r="G10885" t="str">
        <f>VLOOKUP($A10885,Content!$B$1:$D$1001,MATCH(reactions!G$1,Content!$B$1:$D$1,0),0)</f>
        <v>healthy eating</v>
      </c>
      <c r="H10885">
        <f>VLOOKUP(B10885,'reaction types'!$A$1:$C$17,MATCH(reactions!H$1,'reaction types'!$A$1:$C$1,0),0)</f>
        <v>15</v>
      </c>
    </row>
    <row r="10886" spans="1:8">
      <c r="A10886" t="s">
        <v>189</v>
      </c>
      <c r="B10886" t="s">
        <v>1037</v>
      </c>
      <c r="C10886" s="2">
        <v>44112.532638888886</v>
      </c>
      <c r="D10886" s="2" t="str">
        <f t="shared" si="172"/>
        <v>October</v>
      </c>
      <c r="E10886" s="2"/>
      <c r="F10886" t="str">
        <f>VLOOKUP($A10886,Content!$B$1:$D$1001,MATCH(reactions!F$1,Content!$B$1:$D$1,0),0)</f>
        <v>audio</v>
      </c>
      <c r="G10886" t="str">
        <f>VLOOKUP($A10886,Content!$B$1:$D$1001,MATCH(reactions!G$1,Content!$B$1:$D$1,0),0)</f>
        <v>culture</v>
      </c>
      <c r="H10886">
        <f>VLOOKUP(B10886,'reaction types'!$A$1:$C$17,MATCH(reactions!H$1,'reaction types'!$A$1:$C$1,0),0)</f>
        <v>0</v>
      </c>
    </row>
    <row r="10887" spans="1:8">
      <c r="A10887" t="s">
        <v>189</v>
      </c>
      <c r="B10887" t="s">
        <v>1038</v>
      </c>
      <c r="C10887" s="2">
        <v>44129.390277777777</v>
      </c>
      <c r="D10887" s="2" t="str">
        <f t="shared" si="172"/>
        <v>October</v>
      </c>
      <c r="E10887" s="2"/>
      <c r="F10887" t="str">
        <f>VLOOKUP($A10887,Content!$B$1:$D$1001,MATCH(reactions!F$1,Content!$B$1:$D$1,0),0)</f>
        <v>audio</v>
      </c>
      <c r="G10887" t="str">
        <f>VLOOKUP($A10887,Content!$B$1:$D$1001,MATCH(reactions!G$1,Content!$B$1:$D$1,0),0)</f>
        <v>culture</v>
      </c>
      <c r="H10887">
        <f>VLOOKUP(B10887,'reaction types'!$A$1:$C$17,MATCH(reactions!H$1,'reaction types'!$A$1:$C$1,0),0)</f>
        <v>10</v>
      </c>
    </row>
    <row r="10888" spans="1:8">
      <c r="A10888" t="s">
        <v>191</v>
      </c>
      <c r="B10888" t="s">
        <v>1044</v>
      </c>
      <c r="C10888" s="2">
        <v>44124.477777777778</v>
      </c>
      <c r="D10888" s="2" t="str">
        <f t="shared" si="172"/>
        <v>October</v>
      </c>
      <c r="E10888" s="2"/>
      <c r="F10888" t="str">
        <f>VLOOKUP($A10888,Content!$B$1:$D$1001,MATCH(reactions!F$1,Content!$B$1:$D$1,0),0)</f>
        <v>video</v>
      </c>
      <c r="G10888" t="str">
        <f>VLOOKUP($A10888,Content!$B$1:$D$1001,MATCH(reactions!G$1,Content!$B$1:$D$1,0),0)</f>
        <v>dogs</v>
      </c>
      <c r="H10888">
        <f>VLOOKUP(B10888,'reaction types'!$A$1:$C$17,MATCH(reactions!H$1,'reaction types'!$A$1:$C$1,0),0)</f>
        <v>65</v>
      </c>
    </row>
    <row r="10889" spans="1:8">
      <c r="A10889" t="s">
        <v>191</v>
      </c>
      <c r="B10889" t="s">
        <v>1043</v>
      </c>
      <c r="C10889" s="2">
        <v>44114.925000000003</v>
      </c>
      <c r="D10889" s="2" t="str">
        <f t="shared" si="172"/>
        <v>October</v>
      </c>
      <c r="E10889" s="2"/>
      <c r="F10889" t="str">
        <f>VLOOKUP($A10889,Content!$B$1:$D$1001,MATCH(reactions!F$1,Content!$B$1:$D$1,0),0)</f>
        <v>video</v>
      </c>
      <c r="G10889" t="str">
        <f>VLOOKUP($A10889,Content!$B$1:$D$1001,MATCH(reactions!G$1,Content!$B$1:$D$1,0),0)</f>
        <v>dogs</v>
      </c>
      <c r="H10889">
        <f>VLOOKUP(B10889,'reaction types'!$A$1:$C$17,MATCH(reactions!H$1,'reaction types'!$A$1:$C$1,0),0)</f>
        <v>5</v>
      </c>
    </row>
    <row r="10890" spans="1:8">
      <c r="A10890" t="s">
        <v>191</v>
      </c>
      <c r="B10890" t="s">
        <v>1039</v>
      </c>
      <c r="C10890" s="2">
        <v>44125.861805555556</v>
      </c>
      <c r="D10890" s="2" t="str">
        <f t="shared" si="172"/>
        <v>October</v>
      </c>
      <c r="E10890" s="2"/>
      <c r="F10890" t="str">
        <f>VLOOKUP($A10890,Content!$B$1:$D$1001,MATCH(reactions!F$1,Content!$B$1:$D$1,0),0)</f>
        <v>video</v>
      </c>
      <c r="G10890" t="str">
        <f>VLOOKUP($A10890,Content!$B$1:$D$1001,MATCH(reactions!G$1,Content!$B$1:$D$1,0),0)</f>
        <v>dogs</v>
      </c>
      <c r="H10890">
        <f>VLOOKUP(B10890,'reaction types'!$A$1:$C$17,MATCH(reactions!H$1,'reaction types'!$A$1:$C$1,0),0)</f>
        <v>15</v>
      </c>
    </row>
    <row r="10891" spans="1:8">
      <c r="A10891" t="s">
        <v>191</v>
      </c>
      <c r="B10891" t="s">
        <v>1042</v>
      </c>
      <c r="C10891" s="2">
        <v>44129.410416666666</v>
      </c>
      <c r="D10891" s="2" t="str">
        <f t="shared" si="172"/>
        <v>October</v>
      </c>
      <c r="E10891" s="2"/>
      <c r="F10891" t="str">
        <f>VLOOKUP($A10891,Content!$B$1:$D$1001,MATCH(reactions!F$1,Content!$B$1:$D$1,0),0)</f>
        <v>video</v>
      </c>
      <c r="G10891" t="str">
        <f>VLOOKUP($A10891,Content!$B$1:$D$1001,MATCH(reactions!G$1,Content!$B$1:$D$1,0),0)</f>
        <v>dogs</v>
      </c>
      <c r="H10891">
        <f>VLOOKUP(B10891,'reaction types'!$A$1:$C$17,MATCH(reactions!H$1,'reaction types'!$A$1:$C$1,0),0)</f>
        <v>70</v>
      </c>
    </row>
    <row r="10892" spans="1:8">
      <c r="A10892" t="s">
        <v>191</v>
      </c>
      <c r="B10892" t="s">
        <v>1041</v>
      </c>
      <c r="C10892" s="2">
        <v>44128.844444444447</v>
      </c>
      <c r="D10892" s="2" t="str">
        <f t="shared" si="172"/>
        <v>October</v>
      </c>
      <c r="E10892" s="2"/>
      <c r="F10892" t="str">
        <f>VLOOKUP($A10892,Content!$B$1:$D$1001,MATCH(reactions!F$1,Content!$B$1:$D$1,0),0)</f>
        <v>video</v>
      </c>
      <c r="G10892" t="str">
        <f>VLOOKUP($A10892,Content!$B$1:$D$1001,MATCH(reactions!G$1,Content!$B$1:$D$1,0),0)</f>
        <v>dogs</v>
      </c>
      <c r="H10892">
        <f>VLOOKUP(B10892,'reaction types'!$A$1:$C$17,MATCH(reactions!H$1,'reaction types'!$A$1:$C$1,0),0)</f>
        <v>35</v>
      </c>
    </row>
    <row r="10893" spans="1:8">
      <c r="A10893" t="s">
        <v>192</v>
      </c>
      <c r="B10893" t="s">
        <v>1047</v>
      </c>
      <c r="C10893" s="2">
        <v>44129.065972222219</v>
      </c>
      <c r="D10893" s="2" t="str">
        <f t="shared" si="172"/>
        <v>October</v>
      </c>
      <c r="E10893" s="2"/>
      <c r="F10893" t="str">
        <f>VLOOKUP($A10893,Content!$B$1:$D$1001,MATCH(reactions!F$1,Content!$B$1:$D$1,0),0)</f>
        <v>video</v>
      </c>
      <c r="G10893" t="str">
        <f>VLOOKUP($A10893,Content!$B$1:$D$1001,MATCH(reactions!G$1,Content!$B$1:$D$1,0),0)</f>
        <v>soccer</v>
      </c>
      <c r="H10893">
        <f>VLOOKUP(B10893,'reaction types'!$A$1:$C$17,MATCH(reactions!H$1,'reaction types'!$A$1:$C$1,0),0)</f>
        <v>45</v>
      </c>
    </row>
    <row r="10894" spans="1:8">
      <c r="A10894" t="s">
        <v>193</v>
      </c>
      <c r="B10894" t="s">
        <v>1039</v>
      </c>
      <c r="C10894" s="2">
        <v>44105.17083333333</v>
      </c>
      <c r="D10894" s="2" t="str">
        <f t="shared" si="172"/>
        <v>October</v>
      </c>
      <c r="E10894" s="2"/>
      <c r="F10894" t="str">
        <f>VLOOKUP($A10894,Content!$B$1:$D$1001,MATCH(reactions!F$1,Content!$B$1:$D$1,0),0)</f>
        <v>photo</v>
      </c>
      <c r="G10894" t="str">
        <f>VLOOKUP($A10894,Content!$B$1:$D$1001,MATCH(reactions!G$1,Content!$B$1:$D$1,0),0)</f>
        <v>science</v>
      </c>
      <c r="H10894">
        <f>VLOOKUP(B10894,'reaction types'!$A$1:$C$17,MATCH(reactions!H$1,'reaction types'!$A$1:$C$1,0),0)</f>
        <v>15</v>
      </c>
    </row>
    <row r="10895" spans="1:8">
      <c r="A10895" t="s">
        <v>193</v>
      </c>
      <c r="B10895" t="s">
        <v>1048</v>
      </c>
      <c r="C10895" s="2">
        <v>44134.808333333334</v>
      </c>
      <c r="D10895" s="2" t="str">
        <f t="shared" si="172"/>
        <v>October</v>
      </c>
      <c r="E10895" s="2"/>
      <c r="F10895" t="str">
        <f>VLOOKUP($A10895,Content!$B$1:$D$1001,MATCH(reactions!F$1,Content!$B$1:$D$1,0),0)</f>
        <v>photo</v>
      </c>
      <c r="G10895" t="str">
        <f>VLOOKUP($A10895,Content!$B$1:$D$1001,MATCH(reactions!G$1,Content!$B$1:$D$1,0),0)</f>
        <v>science</v>
      </c>
      <c r="H10895">
        <f>VLOOKUP(B10895,'reaction types'!$A$1:$C$17,MATCH(reactions!H$1,'reaction types'!$A$1:$C$1,0),0)</f>
        <v>12</v>
      </c>
    </row>
    <row r="10896" spans="1:8">
      <c r="A10896" t="s">
        <v>194</v>
      </c>
      <c r="B10896" t="s">
        <v>1044</v>
      </c>
      <c r="C10896" s="2">
        <v>44132.163888888892</v>
      </c>
      <c r="D10896" s="2" t="str">
        <f t="shared" si="172"/>
        <v>October</v>
      </c>
      <c r="E10896" s="2"/>
      <c r="F10896" t="str">
        <f>VLOOKUP($A10896,Content!$B$1:$D$1001,MATCH(reactions!F$1,Content!$B$1:$D$1,0),0)</f>
        <v>audio</v>
      </c>
      <c r="G10896" t="str">
        <f>VLOOKUP($A10896,Content!$B$1:$D$1001,MATCH(reactions!G$1,Content!$B$1:$D$1,0),0)</f>
        <v>food</v>
      </c>
      <c r="H10896">
        <f>VLOOKUP(B10896,'reaction types'!$A$1:$C$17,MATCH(reactions!H$1,'reaction types'!$A$1:$C$1,0),0)</f>
        <v>65</v>
      </c>
    </row>
    <row r="10897" spans="1:8">
      <c r="A10897" t="s">
        <v>195</v>
      </c>
      <c r="B10897" t="s">
        <v>1050</v>
      </c>
      <c r="C10897" s="2">
        <v>44135.604166666664</v>
      </c>
      <c r="D10897" s="2" t="str">
        <f t="shared" si="172"/>
        <v>October</v>
      </c>
      <c r="E10897" s="2"/>
      <c r="F10897" t="str">
        <f>VLOOKUP($A10897,Content!$B$1:$D$1001,MATCH(reactions!F$1,Content!$B$1:$D$1,0),0)</f>
        <v>photo</v>
      </c>
      <c r="G10897" t="str">
        <f>VLOOKUP($A10897,Content!$B$1:$D$1001,MATCH(reactions!G$1,Content!$B$1:$D$1,0),0)</f>
        <v>soccer</v>
      </c>
      <c r="H10897">
        <f>VLOOKUP(B10897,'reaction types'!$A$1:$C$17,MATCH(reactions!H$1,'reaction types'!$A$1:$C$1,0),0)</f>
        <v>60</v>
      </c>
    </row>
    <row r="10898" spans="1:8">
      <c r="A10898" t="s">
        <v>195</v>
      </c>
      <c r="B10898" t="s">
        <v>1049</v>
      </c>
      <c r="C10898" s="2">
        <v>44122.890972222223</v>
      </c>
      <c r="D10898" s="2" t="str">
        <f t="shared" si="172"/>
        <v>October</v>
      </c>
      <c r="E10898" s="2"/>
      <c r="F10898" t="str">
        <f>VLOOKUP($A10898,Content!$B$1:$D$1001,MATCH(reactions!F$1,Content!$B$1:$D$1,0),0)</f>
        <v>photo</v>
      </c>
      <c r="G10898" t="str">
        <f>VLOOKUP($A10898,Content!$B$1:$D$1001,MATCH(reactions!G$1,Content!$B$1:$D$1,0),0)</f>
        <v>soccer</v>
      </c>
      <c r="H10898">
        <f>VLOOKUP(B10898,'reaction types'!$A$1:$C$17,MATCH(reactions!H$1,'reaction types'!$A$1:$C$1,0),0)</f>
        <v>50</v>
      </c>
    </row>
    <row r="10899" spans="1:8">
      <c r="A10899" t="s">
        <v>195</v>
      </c>
      <c r="B10899" t="s">
        <v>1045</v>
      </c>
      <c r="C10899" s="2">
        <v>44106.106944444444</v>
      </c>
      <c r="D10899" s="2" t="str">
        <f t="shared" si="172"/>
        <v>October</v>
      </c>
      <c r="E10899" s="2"/>
      <c r="F10899" t="str">
        <f>VLOOKUP($A10899,Content!$B$1:$D$1001,MATCH(reactions!F$1,Content!$B$1:$D$1,0),0)</f>
        <v>photo</v>
      </c>
      <c r="G10899" t="str">
        <f>VLOOKUP($A10899,Content!$B$1:$D$1001,MATCH(reactions!G$1,Content!$B$1:$D$1,0),0)</f>
        <v>soccer</v>
      </c>
      <c r="H10899">
        <f>VLOOKUP(B10899,'reaction types'!$A$1:$C$17,MATCH(reactions!H$1,'reaction types'!$A$1:$C$1,0),0)</f>
        <v>20</v>
      </c>
    </row>
    <row r="10900" spans="1:8">
      <c r="A10900" t="s">
        <v>195</v>
      </c>
      <c r="B10900" t="s">
        <v>1042</v>
      </c>
      <c r="C10900" s="2">
        <v>44110.723611111112</v>
      </c>
      <c r="D10900" s="2" t="str">
        <f t="shared" si="172"/>
        <v>October</v>
      </c>
      <c r="E10900" s="2"/>
      <c r="F10900" t="str">
        <f>VLOOKUP($A10900,Content!$B$1:$D$1001,MATCH(reactions!F$1,Content!$B$1:$D$1,0),0)</f>
        <v>photo</v>
      </c>
      <c r="G10900" t="str">
        <f>VLOOKUP($A10900,Content!$B$1:$D$1001,MATCH(reactions!G$1,Content!$B$1:$D$1,0),0)</f>
        <v>soccer</v>
      </c>
      <c r="H10900">
        <f>VLOOKUP(B10900,'reaction types'!$A$1:$C$17,MATCH(reactions!H$1,'reaction types'!$A$1:$C$1,0),0)</f>
        <v>70</v>
      </c>
    </row>
    <row r="10901" spans="1:8">
      <c r="A10901" t="s">
        <v>197</v>
      </c>
      <c r="B10901" t="s">
        <v>1039</v>
      </c>
      <c r="C10901" s="2">
        <v>44132.919444444444</v>
      </c>
      <c r="D10901" s="2" t="str">
        <f t="shared" si="172"/>
        <v>October</v>
      </c>
      <c r="E10901" s="2"/>
      <c r="F10901" t="str">
        <f>VLOOKUP($A10901,Content!$B$1:$D$1001,MATCH(reactions!F$1,Content!$B$1:$D$1,0),0)</f>
        <v>audio</v>
      </c>
      <c r="G10901" t="str">
        <f>VLOOKUP($A10901,Content!$B$1:$D$1001,MATCH(reactions!G$1,Content!$B$1:$D$1,0),0)</f>
        <v>fitness</v>
      </c>
      <c r="H10901">
        <f>VLOOKUP(B10901,'reaction types'!$A$1:$C$17,MATCH(reactions!H$1,'reaction types'!$A$1:$C$1,0),0)</f>
        <v>15</v>
      </c>
    </row>
    <row r="10902" spans="1:8">
      <c r="A10902" t="s">
        <v>197</v>
      </c>
      <c r="B10902" t="s">
        <v>1043</v>
      </c>
      <c r="C10902" s="2">
        <v>44129.743750000001</v>
      </c>
      <c r="D10902" s="2" t="str">
        <f t="shared" si="172"/>
        <v>October</v>
      </c>
      <c r="E10902" s="2"/>
      <c r="F10902" t="str">
        <f>VLOOKUP($A10902,Content!$B$1:$D$1001,MATCH(reactions!F$1,Content!$B$1:$D$1,0),0)</f>
        <v>audio</v>
      </c>
      <c r="G10902" t="str">
        <f>VLOOKUP($A10902,Content!$B$1:$D$1001,MATCH(reactions!G$1,Content!$B$1:$D$1,0),0)</f>
        <v>fitness</v>
      </c>
      <c r="H10902">
        <f>VLOOKUP(B10902,'reaction types'!$A$1:$C$17,MATCH(reactions!H$1,'reaction types'!$A$1:$C$1,0),0)</f>
        <v>5</v>
      </c>
    </row>
    <row r="10903" spans="1:8">
      <c r="A10903" t="s">
        <v>198</v>
      </c>
      <c r="B10903" t="s">
        <v>1045</v>
      </c>
      <c r="C10903" s="2">
        <v>44105.863888888889</v>
      </c>
      <c r="D10903" s="2" t="str">
        <f t="shared" si="172"/>
        <v>October</v>
      </c>
      <c r="E10903" s="2"/>
      <c r="F10903" t="str">
        <f>VLOOKUP($A10903,Content!$B$1:$D$1001,MATCH(reactions!F$1,Content!$B$1:$D$1,0),0)</f>
        <v>photo</v>
      </c>
      <c r="G10903" t="str">
        <f>VLOOKUP($A10903,Content!$B$1:$D$1001,MATCH(reactions!G$1,Content!$B$1:$D$1,0),0)</f>
        <v>studying</v>
      </c>
      <c r="H10903">
        <f>VLOOKUP(B10903,'reaction types'!$A$1:$C$17,MATCH(reactions!H$1,'reaction types'!$A$1:$C$1,0),0)</f>
        <v>20</v>
      </c>
    </row>
    <row r="10904" spans="1:8">
      <c r="A10904" t="s">
        <v>199</v>
      </c>
      <c r="B10904" t="s">
        <v>1039</v>
      </c>
      <c r="C10904" s="2">
        <v>44125.584027777775</v>
      </c>
      <c r="D10904" s="2" t="str">
        <f t="shared" si="172"/>
        <v>October</v>
      </c>
      <c r="E10904" s="2"/>
      <c r="F10904" t="str">
        <f>VLOOKUP($A10904,Content!$B$1:$D$1001,MATCH(reactions!F$1,Content!$B$1:$D$1,0),0)</f>
        <v>audio</v>
      </c>
      <c r="G10904" t="str">
        <f>VLOOKUP($A10904,Content!$B$1:$D$1001,MATCH(reactions!G$1,Content!$B$1:$D$1,0),0)</f>
        <v>fitness</v>
      </c>
      <c r="H10904">
        <f>VLOOKUP(B10904,'reaction types'!$A$1:$C$17,MATCH(reactions!H$1,'reaction types'!$A$1:$C$1,0),0)</f>
        <v>15</v>
      </c>
    </row>
    <row r="10905" spans="1:8">
      <c r="A10905" t="s">
        <v>199</v>
      </c>
      <c r="B10905" t="s">
        <v>1048</v>
      </c>
      <c r="C10905" s="2">
        <v>44122.908333333333</v>
      </c>
      <c r="D10905" s="2" t="str">
        <f t="shared" si="172"/>
        <v>October</v>
      </c>
      <c r="E10905" s="2"/>
      <c r="F10905" t="str">
        <f>VLOOKUP($A10905,Content!$B$1:$D$1001,MATCH(reactions!F$1,Content!$B$1:$D$1,0),0)</f>
        <v>audio</v>
      </c>
      <c r="G10905" t="str">
        <f>VLOOKUP($A10905,Content!$B$1:$D$1001,MATCH(reactions!G$1,Content!$B$1:$D$1,0),0)</f>
        <v>fitness</v>
      </c>
      <c r="H10905">
        <f>VLOOKUP(B10905,'reaction types'!$A$1:$C$17,MATCH(reactions!H$1,'reaction types'!$A$1:$C$1,0),0)</f>
        <v>12</v>
      </c>
    </row>
    <row r="10906" spans="1:8">
      <c r="A10906" t="s">
        <v>199</v>
      </c>
      <c r="B10906" t="s">
        <v>1039</v>
      </c>
      <c r="C10906" s="2">
        <v>44117.572916666664</v>
      </c>
      <c r="D10906" s="2" t="str">
        <f t="shared" si="172"/>
        <v>October</v>
      </c>
      <c r="E10906" s="2"/>
      <c r="F10906" t="str">
        <f>VLOOKUP($A10906,Content!$B$1:$D$1001,MATCH(reactions!F$1,Content!$B$1:$D$1,0),0)</f>
        <v>audio</v>
      </c>
      <c r="G10906" t="str">
        <f>VLOOKUP($A10906,Content!$B$1:$D$1001,MATCH(reactions!G$1,Content!$B$1:$D$1,0),0)</f>
        <v>fitness</v>
      </c>
      <c r="H10906">
        <f>VLOOKUP(B10906,'reaction types'!$A$1:$C$17,MATCH(reactions!H$1,'reaction types'!$A$1:$C$1,0),0)</f>
        <v>15</v>
      </c>
    </row>
    <row r="10907" spans="1:8">
      <c r="A10907" t="s">
        <v>199</v>
      </c>
      <c r="B10907" t="s">
        <v>1044</v>
      </c>
      <c r="C10907" s="2">
        <v>44131.544444444444</v>
      </c>
      <c r="D10907" s="2" t="str">
        <f t="shared" si="172"/>
        <v>October</v>
      </c>
      <c r="E10907" s="2"/>
      <c r="F10907" t="str">
        <f>VLOOKUP($A10907,Content!$B$1:$D$1001,MATCH(reactions!F$1,Content!$B$1:$D$1,0),0)</f>
        <v>audio</v>
      </c>
      <c r="G10907" t="str">
        <f>VLOOKUP($A10907,Content!$B$1:$D$1001,MATCH(reactions!G$1,Content!$B$1:$D$1,0),0)</f>
        <v>fitness</v>
      </c>
      <c r="H10907">
        <f>VLOOKUP(B10907,'reaction types'!$A$1:$C$17,MATCH(reactions!H$1,'reaction types'!$A$1:$C$1,0),0)</f>
        <v>65</v>
      </c>
    </row>
    <row r="10908" spans="1:8">
      <c r="A10908" t="s">
        <v>200</v>
      </c>
      <c r="B10908" t="s">
        <v>1043</v>
      </c>
      <c r="C10908" s="2">
        <v>44105.918749999997</v>
      </c>
      <c r="D10908" s="2" t="str">
        <f t="shared" si="172"/>
        <v>October</v>
      </c>
      <c r="E10908" s="2"/>
      <c r="F10908" t="str">
        <f>VLOOKUP($A10908,Content!$B$1:$D$1001,MATCH(reactions!F$1,Content!$B$1:$D$1,0),0)</f>
        <v>video</v>
      </c>
      <c r="G10908" t="str">
        <f>VLOOKUP($A10908,Content!$B$1:$D$1001,MATCH(reactions!G$1,Content!$B$1:$D$1,0),0)</f>
        <v>dogs</v>
      </c>
      <c r="H10908">
        <f>VLOOKUP(B10908,'reaction types'!$A$1:$C$17,MATCH(reactions!H$1,'reaction types'!$A$1:$C$1,0),0)</f>
        <v>5</v>
      </c>
    </row>
    <row r="10909" spans="1:8">
      <c r="A10909" t="s">
        <v>200</v>
      </c>
      <c r="B10909" t="s">
        <v>1050</v>
      </c>
      <c r="C10909" s="2">
        <v>44109.936805555553</v>
      </c>
      <c r="D10909" s="2" t="str">
        <f t="shared" si="172"/>
        <v>October</v>
      </c>
      <c r="E10909" s="2"/>
      <c r="F10909" t="str">
        <f>VLOOKUP($A10909,Content!$B$1:$D$1001,MATCH(reactions!F$1,Content!$B$1:$D$1,0),0)</f>
        <v>video</v>
      </c>
      <c r="G10909" t="str">
        <f>VLOOKUP($A10909,Content!$B$1:$D$1001,MATCH(reactions!G$1,Content!$B$1:$D$1,0),0)</f>
        <v>dogs</v>
      </c>
      <c r="H10909">
        <f>VLOOKUP(B10909,'reaction types'!$A$1:$C$17,MATCH(reactions!H$1,'reaction types'!$A$1:$C$1,0),0)</f>
        <v>60</v>
      </c>
    </row>
    <row r="10910" spans="1:8">
      <c r="A10910" t="s">
        <v>200</v>
      </c>
      <c r="B10910" t="s">
        <v>1044</v>
      </c>
      <c r="C10910" s="2">
        <v>44123.533333333333</v>
      </c>
      <c r="D10910" s="2" t="str">
        <f t="shared" si="172"/>
        <v>October</v>
      </c>
      <c r="E10910" s="2"/>
      <c r="F10910" t="str">
        <f>VLOOKUP($A10910,Content!$B$1:$D$1001,MATCH(reactions!F$1,Content!$B$1:$D$1,0),0)</f>
        <v>video</v>
      </c>
      <c r="G10910" t="str">
        <f>VLOOKUP($A10910,Content!$B$1:$D$1001,MATCH(reactions!G$1,Content!$B$1:$D$1,0),0)</f>
        <v>dogs</v>
      </c>
      <c r="H10910">
        <f>VLOOKUP(B10910,'reaction types'!$A$1:$C$17,MATCH(reactions!H$1,'reaction types'!$A$1:$C$1,0),0)</f>
        <v>65</v>
      </c>
    </row>
    <row r="10911" spans="1:8">
      <c r="A10911" t="s">
        <v>201</v>
      </c>
      <c r="B10911" t="s">
        <v>1038</v>
      </c>
      <c r="C10911" s="2">
        <v>44133.036111111112</v>
      </c>
      <c r="D10911" s="2" t="str">
        <f t="shared" si="172"/>
        <v>October</v>
      </c>
      <c r="E10911" s="2"/>
      <c r="F10911" t="str">
        <f>VLOOKUP($A10911,Content!$B$1:$D$1001,MATCH(reactions!F$1,Content!$B$1:$D$1,0),0)</f>
        <v>audio</v>
      </c>
      <c r="G10911" t="str">
        <f>VLOOKUP($A10911,Content!$B$1:$D$1001,MATCH(reactions!G$1,Content!$B$1:$D$1,0),0)</f>
        <v>Travel</v>
      </c>
      <c r="H10911">
        <f>VLOOKUP(B10911,'reaction types'!$A$1:$C$17,MATCH(reactions!H$1,'reaction types'!$A$1:$C$1,0),0)</f>
        <v>10</v>
      </c>
    </row>
    <row r="10912" spans="1:8">
      <c r="A10912" t="s">
        <v>203</v>
      </c>
      <c r="B10912" t="s">
        <v>1051</v>
      </c>
      <c r="C10912" s="2">
        <v>44108.736111111109</v>
      </c>
      <c r="D10912" s="2" t="str">
        <f t="shared" si="172"/>
        <v>October</v>
      </c>
      <c r="E10912" s="2"/>
      <c r="F10912" t="str">
        <f>VLOOKUP($A10912,Content!$B$1:$D$1001,MATCH(reactions!F$1,Content!$B$1:$D$1,0),0)</f>
        <v>audio</v>
      </c>
      <c r="G10912" t="str">
        <f>VLOOKUP($A10912,Content!$B$1:$D$1001,MATCH(reactions!G$1,Content!$B$1:$D$1,0),0)</f>
        <v>veganism</v>
      </c>
      <c r="H10912">
        <f>VLOOKUP(B10912,'reaction types'!$A$1:$C$17,MATCH(reactions!H$1,'reaction types'!$A$1:$C$1,0),0)</f>
        <v>70</v>
      </c>
    </row>
    <row r="10913" spans="1:8">
      <c r="A10913" t="s">
        <v>205</v>
      </c>
      <c r="B10913" t="s">
        <v>1048</v>
      </c>
      <c r="C10913" s="2">
        <v>44134.253472222219</v>
      </c>
      <c r="D10913" s="2" t="str">
        <f t="shared" si="172"/>
        <v>October</v>
      </c>
      <c r="E10913" s="2"/>
      <c r="F10913" t="str">
        <f>VLOOKUP($A10913,Content!$B$1:$D$1001,MATCH(reactions!F$1,Content!$B$1:$D$1,0),0)</f>
        <v>video</v>
      </c>
      <c r="G10913" t="str">
        <f>VLOOKUP($A10913,Content!$B$1:$D$1001,MATCH(reactions!G$1,Content!$B$1:$D$1,0),0)</f>
        <v>travel</v>
      </c>
      <c r="H10913">
        <f>VLOOKUP(B10913,'reaction types'!$A$1:$C$17,MATCH(reactions!H$1,'reaction types'!$A$1:$C$1,0),0)</f>
        <v>12</v>
      </c>
    </row>
    <row r="10914" spans="1:8">
      <c r="A10914" t="s">
        <v>205</v>
      </c>
      <c r="B10914" t="s">
        <v>1041</v>
      </c>
      <c r="C10914" s="2">
        <v>44118.554166666669</v>
      </c>
      <c r="D10914" s="2" t="str">
        <f t="shared" si="172"/>
        <v>October</v>
      </c>
      <c r="E10914" s="2"/>
      <c r="F10914" t="str">
        <f>VLOOKUP($A10914,Content!$B$1:$D$1001,MATCH(reactions!F$1,Content!$B$1:$D$1,0),0)</f>
        <v>video</v>
      </c>
      <c r="G10914" t="str">
        <f>VLOOKUP($A10914,Content!$B$1:$D$1001,MATCH(reactions!G$1,Content!$B$1:$D$1,0),0)</f>
        <v>travel</v>
      </c>
      <c r="H10914">
        <f>VLOOKUP(B10914,'reaction types'!$A$1:$C$17,MATCH(reactions!H$1,'reaction types'!$A$1:$C$1,0),0)</f>
        <v>35</v>
      </c>
    </row>
    <row r="10915" spans="1:8">
      <c r="A10915" t="s">
        <v>206</v>
      </c>
      <c r="B10915" t="s">
        <v>1052</v>
      </c>
      <c r="C10915" s="2">
        <v>44119.450694444444</v>
      </c>
      <c r="D10915" s="2" t="str">
        <f t="shared" si="172"/>
        <v>October</v>
      </c>
      <c r="E10915" s="2"/>
      <c r="F10915" t="str">
        <f>VLOOKUP($A10915,Content!$B$1:$D$1001,MATCH(reactions!F$1,Content!$B$1:$D$1,0),0)</f>
        <v>GIF</v>
      </c>
      <c r="G10915" t="str">
        <f>VLOOKUP($A10915,Content!$B$1:$D$1001,MATCH(reactions!G$1,Content!$B$1:$D$1,0),0)</f>
        <v>food</v>
      </c>
      <c r="H10915">
        <f>VLOOKUP(B10915,'reaction types'!$A$1:$C$17,MATCH(reactions!H$1,'reaction types'!$A$1:$C$1,0),0)</f>
        <v>72</v>
      </c>
    </row>
    <row r="10916" spans="1:8">
      <c r="A10916" t="s">
        <v>208</v>
      </c>
      <c r="B10916" t="s">
        <v>1052</v>
      </c>
      <c r="C10916" s="2">
        <v>44119.568055555559</v>
      </c>
      <c r="D10916" s="2" t="str">
        <f t="shared" si="172"/>
        <v>October</v>
      </c>
      <c r="E10916" s="2"/>
      <c r="F10916" t="str">
        <f>VLOOKUP($A10916,Content!$B$1:$D$1001,MATCH(reactions!F$1,Content!$B$1:$D$1,0),0)</f>
        <v>photo</v>
      </c>
      <c r="G10916" t="str">
        <f>VLOOKUP($A10916,Content!$B$1:$D$1001,MATCH(reactions!G$1,Content!$B$1:$D$1,0),0)</f>
        <v>science</v>
      </c>
      <c r="H10916">
        <f>VLOOKUP(B10916,'reaction types'!$A$1:$C$17,MATCH(reactions!H$1,'reaction types'!$A$1:$C$1,0),0)</f>
        <v>72</v>
      </c>
    </row>
    <row r="10917" spans="1:8">
      <c r="A10917" t="s">
        <v>208</v>
      </c>
      <c r="B10917" t="s">
        <v>1040</v>
      </c>
      <c r="C10917" s="2">
        <v>44108.611805555556</v>
      </c>
      <c r="D10917" s="2" t="str">
        <f t="shared" si="172"/>
        <v>October</v>
      </c>
      <c r="E10917" s="2"/>
      <c r="F10917" t="str">
        <f>VLOOKUP($A10917,Content!$B$1:$D$1001,MATCH(reactions!F$1,Content!$B$1:$D$1,0),0)</f>
        <v>photo</v>
      </c>
      <c r="G10917" t="str">
        <f>VLOOKUP($A10917,Content!$B$1:$D$1001,MATCH(reactions!G$1,Content!$B$1:$D$1,0),0)</f>
        <v>science</v>
      </c>
      <c r="H10917">
        <f>VLOOKUP(B10917,'reaction types'!$A$1:$C$17,MATCH(reactions!H$1,'reaction types'!$A$1:$C$1,0),0)</f>
        <v>30</v>
      </c>
    </row>
    <row r="10918" spans="1:8">
      <c r="A10918" t="s">
        <v>209</v>
      </c>
      <c r="B10918" t="s">
        <v>1046</v>
      </c>
      <c r="C10918" s="2">
        <v>44125.697222222225</v>
      </c>
      <c r="D10918" s="2" t="str">
        <f t="shared" si="172"/>
        <v>October</v>
      </c>
      <c r="E10918" s="2"/>
      <c r="F10918" t="str">
        <f>VLOOKUP($A10918,Content!$B$1:$D$1001,MATCH(reactions!F$1,Content!$B$1:$D$1,0),0)</f>
        <v>GIF</v>
      </c>
      <c r="G10918" t="str">
        <f>VLOOKUP($A10918,Content!$B$1:$D$1001,MATCH(reactions!G$1,Content!$B$1:$D$1,0),0)</f>
        <v>cooking</v>
      </c>
      <c r="H10918">
        <f>VLOOKUP(B10918,'reaction types'!$A$1:$C$17,MATCH(reactions!H$1,'reaction types'!$A$1:$C$1,0),0)</f>
        <v>75</v>
      </c>
    </row>
    <row r="10919" spans="1:8">
      <c r="A10919" t="s">
        <v>209</v>
      </c>
      <c r="B10919" t="s">
        <v>1052</v>
      </c>
      <c r="C10919" s="2">
        <v>44108.276388888888</v>
      </c>
      <c r="D10919" s="2" t="str">
        <f t="shared" si="172"/>
        <v>October</v>
      </c>
      <c r="E10919" s="2"/>
      <c r="F10919" t="str">
        <f>VLOOKUP($A10919,Content!$B$1:$D$1001,MATCH(reactions!F$1,Content!$B$1:$D$1,0),0)</f>
        <v>GIF</v>
      </c>
      <c r="G10919" t="str">
        <f>VLOOKUP($A10919,Content!$B$1:$D$1001,MATCH(reactions!G$1,Content!$B$1:$D$1,0),0)</f>
        <v>cooking</v>
      </c>
      <c r="H10919">
        <f>VLOOKUP(B10919,'reaction types'!$A$1:$C$17,MATCH(reactions!H$1,'reaction types'!$A$1:$C$1,0),0)</f>
        <v>72</v>
      </c>
    </row>
    <row r="10920" spans="1:8">
      <c r="A10920" t="s">
        <v>209</v>
      </c>
      <c r="B10920" t="s">
        <v>1042</v>
      </c>
      <c r="C10920" s="2">
        <v>44132.041666666664</v>
      </c>
      <c r="D10920" s="2" t="str">
        <f t="shared" si="172"/>
        <v>October</v>
      </c>
      <c r="E10920" s="2"/>
      <c r="F10920" t="str">
        <f>VLOOKUP($A10920,Content!$B$1:$D$1001,MATCH(reactions!F$1,Content!$B$1:$D$1,0),0)</f>
        <v>GIF</v>
      </c>
      <c r="G10920" t="str">
        <f>VLOOKUP($A10920,Content!$B$1:$D$1001,MATCH(reactions!G$1,Content!$B$1:$D$1,0),0)</f>
        <v>cooking</v>
      </c>
      <c r="H10920">
        <f>VLOOKUP(B10920,'reaction types'!$A$1:$C$17,MATCH(reactions!H$1,'reaction types'!$A$1:$C$1,0),0)</f>
        <v>70</v>
      </c>
    </row>
    <row r="10921" spans="1:8">
      <c r="A10921" t="s">
        <v>210</v>
      </c>
      <c r="B10921" t="s">
        <v>1040</v>
      </c>
      <c r="C10921" s="2">
        <v>44109.34652777778</v>
      </c>
      <c r="D10921" s="2" t="str">
        <f t="shared" si="172"/>
        <v>October</v>
      </c>
      <c r="E10921" s="2"/>
      <c r="F10921" t="str">
        <f>VLOOKUP($A10921,Content!$B$1:$D$1001,MATCH(reactions!F$1,Content!$B$1:$D$1,0),0)</f>
        <v>audio</v>
      </c>
      <c r="G10921" t="str">
        <f>VLOOKUP($A10921,Content!$B$1:$D$1001,MATCH(reactions!G$1,Content!$B$1:$D$1,0),0)</f>
        <v>cooking</v>
      </c>
      <c r="H10921">
        <f>VLOOKUP(B10921,'reaction types'!$A$1:$C$17,MATCH(reactions!H$1,'reaction types'!$A$1:$C$1,0),0)</f>
        <v>30</v>
      </c>
    </row>
    <row r="10922" spans="1:8">
      <c r="A10922" t="s">
        <v>210</v>
      </c>
      <c r="B10922" t="s">
        <v>1040</v>
      </c>
      <c r="C10922" s="2">
        <v>44133.976388888892</v>
      </c>
      <c r="D10922" s="2" t="str">
        <f t="shared" si="172"/>
        <v>October</v>
      </c>
      <c r="E10922" s="2"/>
      <c r="F10922" t="str">
        <f>VLOOKUP($A10922,Content!$B$1:$D$1001,MATCH(reactions!F$1,Content!$B$1:$D$1,0),0)</f>
        <v>audio</v>
      </c>
      <c r="G10922" t="str">
        <f>VLOOKUP($A10922,Content!$B$1:$D$1001,MATCH(reactions!G$1,Content!$B$1:$D$1,0),0)</f>
        <v>cooking</v>
      </c>
      <c r="H10922">
        <f>VLOOKUP(B10922,'reaction types'!$A$1:$C$17,MATCH(reactions!H$1,'reaction types'!$A$1:$C$1,0),0)</f>
        <v>30</v>
      </c>
    </row>
    <row r="10923" spans="1:8">
      <c r="A10923" t="s">
        <v>211</v>
      </c>
      <c r="B10923" t="s">
        <v>1051</v>
      </c>
      <c r="C10923" s="2">
        <v>44120.763888888891</v>
      </c>
      <c r="D10923" s="2" t="str">
        <f t="shared" si="172"/>
        <v>October</v>
      </c>
      <c r="E10923" s="2"/>
      <c r="F10923" t="str">
        <f>VLOOKUP($A10923,Content!$B$1:$D$1001,MATCH(reactions!F$1,Content!$B$1:$D$1,0),0)</f>
        <v>video</v>
      </c>
      <c r="G10923" t="str">
        <f>VLOOKUP($A10923,Content!$B$1:$D$1001,MATCH(reactions!G$1,Content!$B$1:$D$1,0),0)</f>
        <v>public speaking</v>
      </c>
      <c r="H10923">
        <f>VLOOKUP(B10923,'reaction types'!$A$1:$C$17,MATCH(reactions!H$1,'reaction types'!$A$1:$C$1,0),0)</f>
        <v>70</v>
      </c>
    </row>
    <row r="10924" spans="1:8">
      <c r="A10924" t="s">
        <v>211</v>
      </c>
      <c r="B10924" t="s">
        <v>1041</v>
      </c>
      <c r="C10924" s="2">
        <v>44123.767361111109</v>
      </c>
      <c r="D10924" s="2" t="str">
        <f t="shared" si="172"/>
        <v>October</v>
      </c>
      <c r="E10924" s="2"/>
      <c r="F10924" t="str">
        <f>VLOOKUP($A10924,Content!$B$1:$D$1001,MATCH(reactions!F$1,Content!$B$1:$D$1,0),0)</f>
        <v>video</v>
      </c>
      <c r="G10924" t="str">
        <f>VLOOKUP($A10924,Content!$B$1:$D$1001,MATCH(reactions!G$1,Content!$B$1:$D$1,0),0)</f>
        <v>public speaking</v>
      </c>
      <c r="H10924">
        <f>VLOOKUP(B10924,'reaction types'!$A$1:$C$17,MATCH(reactions!H$1,'reaction types'!$A$1:$C$1,0),0)</f>
        <v>35</v>
      </c>
    </row>
    <row r="10925" spans="1:8">
      <c r="A10925" t="s">
        <v>212</v>
      </c>
      <c r="B10925" t="s">
        <v>1037</v>
      </c>
      <c r="C10925" s="2">
        <v>44120.467361111114</v>
      </c>
      <c r="D10925" s="2" t="str">
        <f t="shared" si="172"/>
        <v>October</v>
      </c>
      <c r="E10925" s="2"/>
      <c r="F10925" t="str">
        <f>VLOOKUP($A10925,Content!$B$1:$D$1001,MATCH(reactions!F$1,Content!$B$1:$D$1,0),0)</f>
        <v>audio</v>
      </c>
      <c r="G10925" t="str">
        <f>VLOOKUP($A10925,Content!$B$1:$D$1001,MATCH(reactions!G$1,Content!$B$1:$D$1,0),0)</f>
        <v>studying</v>
      </c>
      <c r="H10925">
        <f>VLOOKUP(B10925,'reaction types'!$A$1:$C$17,MATCH(reactions!H$1,'reaction types'!$A$1:$C$1,0),0)</f>
        <v>0</v>
      </c>
    </row>
    <row r="10926" spans="1:8">
      <c r="A10926" t="s">
        <v>212</v>
      </c>
      <c r="B10926" t="s">
        <v>1050</v>
      </c>
      <c r="C10926" s="2">
        <v>44130.456250000003</v>
      </c>
      <c r="D10926" s="2" t="str">
        <f t="shared" si="172"/>
        <v>October</v>
      </c>
      <c r="E10926" s="2"/>
      <c r="F10926" t="str">
        <f>VLOOKUP($A10926,Content!$B$1:$D$1001,MATCH(reactions!F$1,Content!$B$1:$D$1,0),0)</f>
        <v>audio</v>
      </c>
      <c r="G10926" t="str">
        <f>VLOOKUP($A10926,Content!$B$1:$D$1001,MATCH(reactions!G$1,Content!$B$1:$D$1,0),0)</f>
        <v>studying</v>
      </c>
      <c r="H10926">
        <f>VLOOKUP(B10926,'reaction types'!$A$1:$C$17,MATCH(reactions!H$1,'reaction types'!$A$1:$C$1,0),0)</f>
        <v>60</v>
      </c>
    </row>
    <row r="10927" spans="1:8">
      <c r="A10927" t="s">
        <v>212</v>
      </c>
      <c r="B10927" t="s">
        <v>1043</v>
      </c>
      <c r="C10927" s="2">
        <v>44129.123611111114</v>
      </c>
      <c r="D10927" s="2" t="str">
        <f t="shared" si="172"/>
        <v>October</v>
      </c>
      <c r="E10927" s="2"/>
      <c r="F10927" t="str">
        <f>VLOOKUP($A10927,Content!$B$1:$D$1001,MATCH(reactions!F$1,Content!$B$1:$D$1,0),0)</f>
        <v>audio</v>
      </c>
      <c r="G10927" t="str">
        <f>VLOOKUP($A10927,Content!$B$1:$D$1001,MATCH(reactions!G$1,Content!$B$1:$D$1,0),0)</f>
        <v>studying</v>
      </c>
      <c r="H10927">
        <f>VLOOKUP(B10927,'reaction types'!$A$1:$C$17,MATCH(reactions!H$1,'reaction types'!$A$1:$C$1,0),0)</f>
        <v>5</v>
      </c>
    </row>
    <row r="10928" spans="1:8">
      <c r="A10928" t="s">
        <v>212</v>
      </c>
      <c r="B10928" t="s">
        <v>1049</v>
      </c>
      <c r="C10928" s="2">
        <v>44107.538888888892</v>
      </c>
      <c r="D10928" s="2" t="str">
        <f t="shared" si="172"/>
        <v>October</v>
      </c>
      <c r="E10928" s="2"/>
      <c r="F10928" t="str">
        <f>VLOOKUP($A10928,Content!$B$1:$D$1001,MATCH(reactions!F$1,Content!$B$1:$D$1,0),0)</f>
        <v>audio</v>
      </c>
      <c r="G10928" t="str">
        <f>VLOOKUP($A10928,Content!$B$1:$D$1001,MATCH(reactions!G$1,Content!$B$1:$D$1,0),0)</f>
        <v>studying</v>
      </c>
      <c r="H10928">
        <f>VLOOKUP(B10928,'reaction types'!$A$1:$C$17,MATCH(reactions!H$1,'reaction types'!$A$1:$C$1,0),0)</f>
        <v>50</v>
      </c>
    </row>
    <row r="10929" spans="1:8">
      <c r="A10929" t="s">
        <v>212</v>
      </c>
      <c r="B10929" t="s">
        <v>1045</v>
      </c>
      <c r="C10929" s="2">
        <v>44125.974999999999</v>
      </c>
      <c r="D10929" s="2" t="str">
        <f t="shared" si="172"/>
        <v>October</v>
      </c>
      <c r="E10929" s="2"/>
      <c r="F10929" t="str">
        <f>VLOOKUP($A10929,Content!$B$1:$D$1001,MATCH(reactions!F$1,Content!$B$1:$D$1,0),0)</f>
        <v>audio</v>
      </c>
      <c r="G10929" t="str">
        <f>VLOOKUP($A10929,Content!$B$1:$D$1001,MATCH(reactions!G$1,Content!$B$1:$D$1,0),0)</f>
        <v>studying</v>
      </c>
      <c r="H10929">
        <f>VLOOKUP(B10929,'reaction types'!$A$1:$C$17,MATCH(reactions!H$1,'reaction types'!$A$1:$C$1,0),0)</f>
        <v>20</v>
      </c>
    </row>
    <row r="10930" spans="1:8">
      <c r="A10930" t="s">
        <v>213</v>
      </c>
      <c r="B10930" t="s">
        <v>1042</v>
      </c>
      <c r="C10930" s="2">
        <v>44112.227777777778</v>
      </c>
      <c r="D10930" s="2" t="str">
        <f t="shared" si="172"/>
        <v>October</v>
      </c>
      <c r="E10930" s="2"/>
      <c r="F10930" t="str">
        <f>VLOOKUP($A10930,Content!$B$1:$D$1001,MATCH(reactions!F$1,Content!$B$1:$D$1,0),0)</f>
        <v>audio</v>
      </c>
      <c r="G10930" t="str">
        <f>VLOOKUP($A10930,Content!$B$1:$D$1001,MATCH(reactions!G$1,Content!$B$1:$D$1,0),0)</f>
        <v>healthy eating</v>
      </c>
      <c r="H10930">
        <f>VLOOKUP(B10930,'reaction types'!$A$1:$C$17,MATCH(reactions!H$1,'reaction types'!$A$1:$C$1,0),0)</f>
        <v>70</v>
      </c>
    </row>
    <row r="10931" spans="1:8">
      <c r="A10931" t="s">
        <v>213</v>
      </c>
      <c r="B10931" t="s">
        <v>1039</v>
      </c>
      <c r="C10931" s="2">
        <v>44113.429166666669</v>
      </c>
      <c r="D10931" s="2" t="str">
        <f t="shared" si="172"/>
        <v>October</v>
      </c>
      <c r="E10931" s="2"/>
      <c r="F10931" t="str">
        <f>VLOOKUP($A10931,Content!$B$1:$D$1001,MATCH(reactions!F$1,Content!$B$1:$D$1,0),0)</f>
        <v>audio</v>
      </c>
      <c r="G10931" t="str">
        <f>VLOOKUP($A10931,Content!$B$1:$D$1001,MATCH(reactions!G$1,Content!$B$1:$D$1,0),0)</f>
        <v>healthy eating</v>
      </c>
      <c r="H10931">
        <f>VLOOKUP(B10931,'reaction types'!$A$1:$C$17,MATCH(reactions!H$1,'reaction types'!$A$1:$C$1,0),0)</f>
        <v>15</v>
      </c>
    </row>
    <row r="10932" spans="1:8">
      <c r="A10932" t="s">
        <v>214</v>
      </c>
      <c r="B10932" t="s">
        <v>1044</v>
      </c>
      <c r="C10932" s="2">
        <v>44134.633333333331</v>
      </c>
      <c r="D10932" s="2" t="str">
        <f t="shared" si="172"/>
        <v>October</v>
      </c>
      <c r="E10932" s="2"/>
      <c r="F10932" t="str">
        <f>VLOOKUP($A10932,Content!$B$1:$D$1001,MATCH(reactions!F$1,Content!$B$1:$D$1,0),0)</f>
        <v>audio</v>
      </c>
      <c r="G10932" t="str">
        <f>VLOOKUP($A10932,Content!$B$1:$D$1001,MATCH(reactions!G$1,Content!$B$1:$D$1,0),0)</f>
        <v>science</v>
      </c>
      <c r="H10932">
        <f>VLOOKUP(B10932,'reaction types'!$A$1:$C$17,MATCH(reactions!H$1,'reaction types'!$A$1:$C$1,0),0)</f>
        <v>65</v>
      </c>
    </row>
    <row r="10933" spans="1:8">
      <c r="A10933" t="s">
        <v>215</v>
      </c>
      <c r="B10933" t="s">
        <v>1042</v>
      </c>
      <c r="C10933" s="2">
        <v>44132.76458333333</v>
      </c>
      <c r="D10933" s="2" t="str">
        <f t="shared" si="172"/>
        <v>October</v>
      </c>
      <c r="E10933" s="2"/>
      <c r="F10933" t="str">
        <f>VLOOKUP($A10933,Content!$B$1:$D$1001,MATCH(reactions!F$1,Content!$B$1:$D$1,0),0)</f>
        <v>photo</v>
      </c>
      <c r="G10933" t="str">
        <f>VLOOKUP($A10933,Content!$B$1:$D$1001,MATCH(reactions!G$1,Content!$B$1:$D$1,0),0)</f>
        <v>fitness</v>
      </c>
      <c r="H10933">
        <f>VLOOKUP(B10933,'reaction types'!$A$1:$C$17,MATCH(reactions!H$1,'reaction types'!$A$1:$C$1,0),0)</f>
        <v>70</v>
      </c>
    </row>
    <row r="10934" spans="1:8">
      <c r="A10934" t="s">
        <v>216</v>
      </c>
      <c r="B10934" t="s">
        <v>1049</v>
      </c>
      <c r="C10934" s="2">
        <v>44125.99722222222</v>
      </c>
      <c r="D10934" s="2" t="str">
        <f t="shared" si="172"/>
        <v>October</v>
      </c>
      <c r="E10934" s="2"/>
      <c r="F10934" t="str">
        <f>VLOOKUP($A10934,Content!$B$1:$D$1001,MATCH(reactions!F$1,Content!$B$1:$D$1,0),0)</f>
        <v>GIF</v>
      </c>
      <c r="G10934" t="str">
        <f>VLOOKUP($A10934,Content!$B$1:$D$1001,MATCH(reactions!G$1,Content!$B$1:$D$1,0),0)</f>
        <v>animals</v>
      </c>
      <c r="H10934">
        <f>VLOOKUP(B10934,'reaction types'!$A$1:$C$17,MATCH(reactions!H$1,'reaction types'!$A$1:$C$1,0),0)</f>
        <v>50</v>
      </c>
    </row>
    <row r="10935" spans="1:8">
      <c r="A10935" t="s">
        <v>216</v>
      </c>
      <c r="B10935" t="s">
        <v>1049</v>
      </c>
      <c r="C10935" s="2">
        <v>44110.807638888888</v>
      </c>
      <c r="D10935" s="2" t="str">
        <f t="shared" si="172"/>
        <v>October</v>
      </c>
      <c r="E10935" s="2"/>
      <c r="F10935" t="str">
        <f>VLOOKUP($A10935,Content!$B$1:$D$1001,MATCH(reactions!F$1,Content!$B$1:$D$1,0),0)</f>
        <v>GIF</v>
      </c>
      <c r="G10935" t="str">
        <f>VLOOKUP($A10935,Content!$B$1:$D$1001,MATCH(reactions!G$1,Content!$B$1:$D$1,0),0)</f>
        <v>animals</v>
      </c>
      <c r="H10935">
        <f>VLOOKUP(B10935,'reaction types'!$A$1:$C$17,MATCH(reactions!H$1,'reaction types'!$A$1:$C$1,0),0)</f>
        <v>50</v>
      </c>
    </row>
    <row r="10936" spans="1:8">
      <c r="A10936" t="s">
        <v>216</v>
      </c>
      <c r="B10936" t="s">
        <v>1043</v>
      </c>
      <c r="C10936" s="2">
        <v>44130.87777777778</v>
      </c>
      <c r="D10936" s="2" t="str">
        <f t="shared" si="172"/>
        <v>October</v>
      </c>
      <c r="E10936" s="2"/>
      <c r="F10936" t="str">
        <f>VLOOKUP($A10936,Content!$B$1:$D$1001,MATCH(reactions!F$1,Content!$B$1:$D$1,0),0)</f>
        <v>GIF</v>
      </c>
      <c r="G10936" t="str">
        <f>VLOOKUP($A10936,Content!$B$1:$D$1001,MATCH(reactions!G$1,Content!$B$1:$D$1,0),0)</f>
        <v>animals</v>
      </c>
      <c r="H10936">
        <f>VLOOKUP(B10936,'reaction types'!$A$1:$C$17,MATCH(reactions!H$1,'reaction types'!$A$1:$C$1,0),0)</f>
        <v>5</v>
      </c>
    </row>
    <row r="10937" spans="1:8">
      <c r="A10937" t="s">
        <v>216</v>
      </c>
      <c r="B10937" t="s">
        <v>1051</v>
      </c>
      <c r="C10937" s="2">
        <v>44124.418055555558</v>
      </c>
      <c r="D10937" s="2" t="str">
        <f t="shared" si="172"/>
        <v>October</v>
      </c>
      <c r="E10937" s="2"/>
      <c r="F10937" t="str">
        <f>VLOOKUP($A10937,Content!$B$1:$D$1001,MATCH(reactions!F$1,Content!$B$1:$D$1,0),0)</f>
        <v>GIF</v>
      </c>
      <c r="G10937" t="str">
        <f>VLOOKUP($A10937,Content!$B$1:$D$1001,MATCH(reactions!G$1,Content!$B$1:$D$1,0),0)</f>
        <v>animals</v>
      </c>
      <c r="H10937">
        <f>VLOOKUP(B10937,'reaction types'!$A$1:$C$17,MATCH(reactions!H$1,'reaction types'!$A$1:$C$1,0),0)</f>
        <v>70</v>
      </c>
    </row>
    <row r="10938" spans="1:8">
      <c r="A10938" t="s">
        <v>216</v>
      </c>
      <c r="B10938" t="s">
        <v>1042</v>
      </c>
      <c r="C10938" s="2">
        <v>44131.941666666666</v>
      </c>
      <c r="D10938" s="2" t="str">
        <f t="shared" si="172"/>
        <v>October</v>
      </c>
      <c r="E10938" s="2"/>
      <c r="F10938" t="str">
        <f>VLOOKUP($A10938,Content!$B$1:$D$1001,MATCH(reactions!F$1,Content!$B$1:$D$1,0),0)</f>
        <v>GIF</v>
      </c>
      <c r="G10938" t="str">
        <f>VLOOKUP($A10938,Content!$B$1:$D$1001,MATCH(reactions!G$1,Content!$B$1:$D$1,0),0)</f>
        <v>animals</v>
      </c>
      <c r="H10938">
        <f>VLOOKUP(B10938,'reaction types'!$A$1:$C$17,MATCH(reactions!H$1,'reaction types'!$A$1:$C$1,0),0)</f>
        <v>70</v>
      </c>
    </row>
    <row r="10939" spans="1:8">
      <c r="A10939" t="s">
        <v>218</v>
      </c>
      <c r="B10939" t="s">
        <v>1047</v>
      </c>
      <c r="C10939" s="2">
        <v>44134.73333333333</v>
      </c>
      <c r="D10939" s="2" t="str">
        <f t="shared" si="172"/>
        <v>October</v>
      </c>
      <c r="E10939" s="2"/>
      <c r="F10939" t="str">
        <f>VLOOKUP($A10939,Content!$B$1:$D$1001,MATCH(reactions!F$1,Content!$B$1:$D$1,0),0)</f>
        <v>video</v>
      </c>
      <c r="G10939" t="str">
        <f>VLOOKUP($A10939,Content!$B$1:$D$1001,MATCH(reactions!G$1,Content!$B$1:$D$1,0),0)</f>
        <v>food</v>
      </c>
      <c r="H10939">
        <f>VLOOKUP(B10939,'reaction types'!$A$1:$C$17,MATCH(reactions!H$1,'reaction types'!$A$1:$C$1,0),0)</f>
        <v>45</v>
      </c>
    </row>
    <row r="10940" spans="1:8">
      <c r="A10940" t="s">
        <v>218</v>
      </c>
      <c r="B10940" t="s">
        <v>1042</v>
      </c>
      <c r="C10940" s="2">
        <v>44119.963194444441</v>
      </c>
      <c r="D10940" s="2" t="str">
        <f t="shared" si="172"/>
        <v>October</v>
      </c>
      <c r="E10940" s="2"/>
      <c r="F10940" t="str">
        <f>VLOOKUP($A10940,Content!$B$1:$D$1001,MATCH(reactions!F$1,Content!$B$1:$D$1,0),0)</f>
        <v>video</v>
      </c>
      <c r="G10940" t="str">
        <f>VLOOKUP($A10940,Content!$B$1:$D$1001,MATCH(reactions!G$1,Content!$B$1:$D$1,0),0)</f>
        <v>food</v>
      </c>
      <c r="H10940">
        <f>VLOOKUP(B10940,'reaction types'!$A$1:$C$17,MATCH(reactions!H$1,'reaction types'!$A$1:$C$1,0),0)</f>
        <v>70</v>
      </c>
    </row>
    <row r="10941" spans="1:8">
      <c r="A10941" t="s">
        <v>218</v>
      </c>
      <c r="B10941" t="s">
        <v>1037</v>
      </c>
      <c r="C10941" s="2">
        <v>44125.922222222223</v>
      </c>
      <c r="D10941" s="2" t="str">
        <f t="shared" si="172"/>
        <v>October</v>
      </c>
      <c r="E10941" s="2"/>
      <c r="F10941" t="str">
        <f>VLOOKUP($A10941,Content!$B$1:$D$1001,MATCH(reactions!F$1,Content!$B$1:$D$1,0),0)</f>
        <v>video</v>
      </c>
      <c r="G10941" t="str">
        <f>VLOOKUP($A10941,Content!$B$1:$D$1001,MATCH(reactions!G$1,Content!$B$1:$D$1,0),0)</f>
        <v>food</v>
      </c>
      <c r="H10941">
        <f>VLOOKUP(B10941,'reaction types'!$A$1:$C$17,MATCH(reactions!H$1,'reaction types'!$A$1:$C$1,0),0)</f>
        <v>0</v>
      </c>
    </row>
    <row r="10942" spans="1:8">
      <c r="A10942" t="s">
        <v>218</v>
      </c>
      <c r="B10942" t="s">
        <v>1049</v>
      </c>
      <c r="C10942" s="2">
        <v>44128.477777777778</v>
      </c>
      <c r="D10942" s="2" t="str">
        <f t="shared" si="172"/>
        <v>October</v>
      </c>
      <c r="E10942" s="2"/>
      <c r="F10942" t="str">
        <f>VLOOKUP($A10942,Content!$B$1:$D$1001,MATCH(reactions!F$1,Content!$B$1:$D$1,0),0)</f>
        <v>video</v>
      </c>
      <c r="G10942" t="str">
        <f>VLOOKUP($A10942,Content!$B$1:$D$1001,MATCH(reactions!G$1,Content!$B$1:$D$1,0),0)</f>
        <v>food</v>
      </c>
      <c r="H10942">
        <f>VLOOKUP(B10942,'reaction types'!$A$1:$C$17,MATCH(reactions!H$1,'reaction types'!$A$1:$C$1,0),0)</f>
        <v>50</v>
      </c>
    </row>
    <row r="10943" spans="1:8">
      <c r="A10943" t="s">
        <v>218</v>
      </c>
      <c r="B10943" t="s">
        <v>1045</v>
      </c>
      <c r="C10943" s="2">
        <v>44107.313194444447</v>
      </c>
      <c r="D10943" s="2" t="str">
        <f t="shared" si="172"/>
        <v>October</v>
      </c>
      <c r="E10943" s="2"/>
      <c r="F10943" t="str">
        <f>VLOOKUP($A10943,Content!$B$1:$D$1001,MATCH(reactions!F$1,Content!$B$1:$D$1,0),0)</f>
        <v>video</v>
      </c>
      <c r="G10943" t="str">
        <f>VLOOKUP($A10943,Content!$B$1:$D$1001,MATCH(reactions!G$1,Content!$B$1:$D$1,0),0)</f>
        <v>food</v>
      </c>
      <c r="H10943">
        <f>VLOOKUP(B10943,'reaction types'!$A$1:$C$17,MATCH(reactions!H$1,'reaction types'!$A$1:$C$1,0),0)</f>
        <v>20</v>
      </c>
    </row>
    <row r="10944" spans="1:8">
      <c r="A10944" t="s">
        <v>218</v>
      </c>
      <c r="B10944" t="s">
        <v>1044</v>
      </c>
      <c r="C10944" s="2">
        <v>44115.977777777778</v>
      </c>
      <c r="D10944" s="2" t="str">
        <f t="shared" si="172"/>
        <v>October</v>
      </c>
      <c r="E10944" s="2"/>
      <c r="F10944" t="str">
        <f>VLOOKUP($A10944,Content!$B$1:$D$1001,MATCH(reactions!F$1,Content!$B$1:$D$1,0),0)</f>
        <v>video</v>
      </c>
      <c r="G10944" t="str">
        <f>VLOOKUP($A10944,Content!$B$1:$D$1001,MATCH(reactions!G$1,Content!$B$1:$D$1,0),0)</f>
        <v>food</v>
      </c>
      <c r="H10944">
        <f>VLOOKUP(B10944,'reaction types'!$A$1:$C$17,MATCH(reactions!H$1,'reaction types'!$A$1:$C$1,0),0)</f>
        <v>65</v>
      </c>
    </row>
    <row r="10945" spans="1:8">
      <c r="A10945" t="s">
        <v>218</v>
      </c>
      <c r="B10945" t="s">
        <v>1046</v>
      </c>
      <c r="C10945" s="2">
        <v>44130.481944444444</v>
      </c>
      <c r="D10945" s="2" t="str">
        <f t="shared" si="172"/>
        <v>October</v>
      </c>
      <c r="E10945" s="2"/>
      <c r="F10945" t="str">
        <f>VLOOKUP($A10945,Content!$B$1:$D$1001,MATCH(reactions!F$1,Content!$B$1:$D$1,0),0)</f>
        <v>video</v>
      </c>
      <c r="G10945" t="str">
        <f>VLOOKUP($A10945,Content!$B$1:$D$1001,MATCH(reactions!G$1,Content!$B$1:$D$1,0),0)</f>
        <v>food</v>
      </c>
      <c r="H10945">
        <f>VLOOKUP(B10945,'reaction types'!$A$1:$C$17,MATCH(reactions!H$1,'reaction types'!$A$1:$C$1,0),0)</f>
        <v>75</v>
      </c>
    </row>
    <row r="10946" spans="1:8">
      <c r="A10946" t="s">
        <v>218</v>
      </c>
      <c r="B10946" t="s">
        <v>1049</v>
      </c>
      <c r="C10946" s="2">
        <v>44120.055555555555</v>
      </c>
      <c r="D10946" s="2" t="str">
        <f t="shared" si="172"/>
        <v>October</v>
      </c>
      <c r="E10946" s="2"/>
      <c r="F10946" t="str">
        <f>VLOOKUP($A10946,Content!$B$1:$D$1001,MATCH(reactions!F$1,Content!$B$1:$D$1,0),0)</f>
        <v>video</v>
      </c>
      <c r="G10946" t="str">
        <f>VLOOKUP($A10946,Content!$B$1:$D$1001,MATCH(reactions!G$1,Content!$B$1:$D$1,0),0)</f>
        <v>food</v>
      </c>
      <c r="H10946">
        <f>VLOOKUP(B10946,'reaction types'!$A$1:$C$17,MATCH(reactions!H$1,'reaction types'!$A$1:$C$1,0),0)</f>
        <v>50</v>
      </c>
    </row>
    <row r="10947" spans="1:8">
      <c r="A10947" t="s">
        <v>219</v>
      </c>
      <c r="B10947" t="s">
        <v>1048</v>
      </c>
      <c r="C10947" s="2">
        <v>44119.554166666669</v>
      </c>
      <c r="D10947" s="2" t="str">
        <f t="shared" ref="D10947:D11010" si="173">TEXT(C10947,"mmmm")</f>
        <v>October</v>
      </c>
      <c r="E10947" s="2"/>
      <c r="F10947" t="str">
        <f>VLOOKUP($A10947,Content!$B$1:$D$1001,MATCH(reactions!F$1,Content!$B$1:$D$1,0),0)</f>
        <v>GIF</v>
      </c>
      <c r="G10947" t="str">
        <f>VLOOKUP($A10947,Content!$B$1:$D$1001,MATCH(reactions!G$1,Content!$B$1:$D$1,0),0)</f>
        <v>soccer</v>
      </c>
      <c r="H10947">
        <f>VLOOKUP(B10947,'reaction types'!$A$1:$C$17,MATCH(reactions!H$1,'reaction types'!$A$1:$C$1,0),0)</f>
        <v>12</v>
      </c>
    </row>
    <row r="10948" spans="1:8">
      <c r="A10948" t="s">
        <v>219</v>
      </c>
      <c r="B10948" t="s">
        <v>1043</v>
      </c>
      <c r="C10948" s="2">
        <v>44117.269444444442</v>
      </c>
      <c r="D10948" s="2" t="str">
        <f t="shared" si="173"/>
        <v>October</v>
      </c>
      <c r="E10948" s="2"/>
      <c r="F10948" t="str">
        <f>VLOOKUP($A10948,Content!$B$1:$D$1001,MATCH(reactions!F$1,Content!$B$1:$D$1,0),0)</f>
        <v>GIF</v>
      </c>
      <c r="G10948" t="str">
        <f>VLOOKUP($A10948,Content!$B$1:$D$1001,MATCH(reactions!G$1,Content!$B$1:$D$1,0),0)</f>
        <v>soccer</v>
      </c>
      <c r="H10948">
        <f>VLOOKUP(B10948,'reaction types'!$A$1:$C$17,MATCH(reactions!H$1,'reaction types'!$A$1:$C$1,0),0)</f>
        <v>5</v>
      </c>
    </row>
    <row r="10949" spans="1:8">
      <c r="A10949" t="s">
        <v>219</v>
      </c>
      <c r="B10949" t="s">
        <v>1044</v>
      </c>
      <c r="C10949" s="2">
        <v>44132.869444444441</v>
      </c>
      <c r="D10949" s="2" t="str">
        <f t="shared" si="173"/>
        <v>October</v>
      </c>
      <c r="E10949" s="2"/>
      <c r="F10949" t="str">
        <f>VLOOKUP($A10949,Content!$B$1:$D$1001,MATCH(reactions!F$1,Content!$B$1:$D$1,0),0)</f>
        <v>GIF</v>
      </c>
      <c r="G10949" t="str">
        <f>VLOOKUP($A10949,Content!$B$1:$D$1001,MATCH(reactions!G$1,Content!$B$1:$D$1,0),0)</f>
        <v>soccer</v>
      </c>
      <c r="H10949">
        <f>VLOOKUP(B10949,'reaction types'!$A$1:$C$17,MATCH(reactions!H$1,'reaction types'!$A$1:$C$1,0),0)</f>
        <v>65</v>
      </c>
    </row>
    <row r="10950" spans="1:8">
      <c r="A10950" t="s">
        <v>219</v>
      </c>
      <c r="B10950" t="s">
        <v>1046</v>
      </c>
      <c r="C10950" s="2">
        <v>44130.272222222222</v>
      </c>
      <c r="D10950" s="2" t="str">
        <f t="shared" si="173"/>
        <v>October</v>
      </c>
      <c r="E10950" s="2"/>
      <c r="F10950" t="str">
        <f>VLOOKUP($A10950,Content!$B$1:$D$1001,MATCH(reactions!F$1,Content!$B$1:$D$1,0),0)</f>
        <v>GIF</v>
      </c>
      <c r="G10950" t="str">
        <f>VLOOKUP($A10950,Content!$B$1:$D$1001,MATCH(reactions!G$1,Content!$B$1:$D$1,0),0)</f>
        <v>soccer</v>
      </c>
      <c r="H10950">
        <f>VLOOKUP(B10950,'reaction types'!$A$1:$C$17,MATCH(reactions!H$1,'reaction types'!$A$1:$C$1,0),0)</f>
        <v>75</v>
      </c>
    </row>
    <row r="10951" spans="1:8">
      <c r="A10951" t="s">
        <v>219</v>
      </c>
      <c r="B10951" t="s">
        <v>1043</v>
      </c>
      <c r="C10951" s="2">
        <v>44131.331250000003</v>
      </c>
      <c r="D10951" s="2" t="str">
        <f t="shared" si="173"/>
        <v>October</v>
      </c>
      <c r="E10951" s="2"/>
      <c r="F10951" t="str">
        <f>VLOOKUP($A10951,Content!$B$1:$D$1001,MATCH(reactions!F$1,Content!$B$1:$D$1,0),0)</f>
        <v>GIF</v>
      </c>
      <c r="G10951" t="str">
        <f>VLOOKUP($A10951,Content!$B$1:$D$1001,MATCH(reactions!G$1,Content!$B$1:$D$1,0),0)</f>
        <v>soccer</v>
      </c>
      <c r="H10951">
        <f>VLOOKUP(B10951,'reaction types'!$A$1:$C$17,MATCH(reactions!H$1,'reaction types'!$A$1:$C$1,0),0)</f>
        <v>5</v>
      </c>
    </row>
    <row r="10952" spans="1:8">
      <c r="A10952" t="s">
        <v>220</v>
      </c>
      <c r="B10952" t="s">
        <v>1049</v>
      </c>
      <c r="C10952" s="2">
        <v>44134.192361111112</v>
      </c>
      <c r="D10952" s="2" t="str">
        <f t="shared" si="173"/>
        <v>October</v>
      </c>
      <c r="E10952" s="2"/>
      <c r="F10952" t="str">
        <f>VLOOKUP($A10952,Content!$B$1:$D$1001,MATCH(reactions!F$1,Content!$B$1:$D$1,0),0)</f>
        <v>GIF</v>
      </c>
      <c r="G10952" t="str">
        <f>VLOOKUP($A10952,Content!$B$1:$D$1001,MATCH(reactions!G$1,Content!$B$1:$D$1,0),0)</f>
        <v>dogs</v>
      </c>
      <c r="H10952">
        <f>VLOOKUP(B10952,'reaction types'!$A$1:$C$17,MATCH(reactions!H$1,'reaction types'!$A$1:$C$1,0),0)</f>
        <v>50</v>
      </c>
    </row>
    <row r="10953" spans="1:8">
      <c r="A10953" t="s">
        <v>220</v>
      </c>
      <c r="B10953" t="s">
        <v>1051</v>
      </c>
      <c r="C10953" s="2">
        <v>44110.00277777778</v>
      </c>
      <c r="D10953" s="2" t="str">
        <f t="shared" si="173"/>
        <v>October</v>
      </c>
      <c r="E10953" s="2"/>
      <c r="F10953" t="str">
        <f>VLOOKUP($A10953,Content!$B$1:$D$1001,MATCH(reactions!F$1,Content!$B$1:$D$1,0),0)</f>
        <v>GIF</v>
      </c>
      <c r="G10953" t="str">
        <f>VLOOKUP($A10953,Content!$B$1:$D$1001,MATCH(reactions!G$1,Content!$B$1:$D$1,0),0)</f>
        <v>dogs</v>
      </c>
      <c r="H10953">
        <f>VLOOKUP(B10953,'reaction types'!$A$1:$C$17,MATCH(reactions!H$1,'reaction types'!$A$1:$C$1,0),0)</f>
        <v>70</v>
      </c>
    </row>
    <row r="10954" spans="1:8">
      <c r="A10954" t="s">
        <v>220</v>
      </c>
      <c r="B10954" t="s">
        <v>1044</v>
      </c>
      <c r="C10954" s="2">
        <v>44117.098611111112</v>
      </c>
      <c r="D10954" s="2" t="str">
        <f t="shared" si="173"/>
        <v>October</v>
      </c>
      <c r="E10954" s="2"/>
      <c r="F10954" t="str">
        <f>VLOOKUP($A10954,Content!$B$1:$D$1001,MATCH(reactions!F$1,Content!$B$1:$D$1,0),0)</f>
        <v>GIF</v>
      </c>
      <c r="G10954" t="str">
        <f>VLOOKUP($A10954,Content!$B$1:$D$1001,MATCH(reactions!G$1,Content!$B$1:$D$1,0),0)</f>
        <v>dogs</v>
      </c>
      <c r="H10954">
        <f>VLOOKUP(B10954,'reaction types'!$A$1:$C$17,MATCH(reactions!H$1,'reaction types'!$A$1:$C$1,0),0)</f>
        <v>65</v>
      </c>
    </row>
    <row r="10955" spans="1:8">
      <c r="A10955" t="s">
        <v>220</v>
      </c>
      <c r="B10955" t="s">
        <v>1044</v>
      </c>
      <c r="C10955" s="2">
        <v>44131.226388888892</v>
      </c>
      <c r="D10955" s="2" t="str">
        <f t="shared" si="173"/>
        <v>October</v>
      </c>
      <c r="E10955" s="2"/>
      <c r="F10955" t="str">
        <f>VLOOKUP($A10955,Content!$B$1:$D$1001,MATCH(reactions!F$1,Content!$B$1:$D$1,0),0)</f>
        <v>GIF</v>
      </c>
      <c r="G10955" t="str">
        <f>VLOOKUP($A10955,Content!$B$1:$D$1001,MATCH(reactions!G$1,Content!$B$1:$D$1,0),0)</f>
        <v>dogs</v>
      </c>
      <c r="H10955">
        <f>VLOOKUP(B10955,'reaction types'!$A$1:$C$17,MATCH(reactions!H$1,'reaction types'!$A$1:$C$1,0),0)</f>
        <v>65</v>
      </c>
    </row>
    <row r="10956" spans="1:8">
      <c r="A10956" t="s">
        <v>221</v>
      </c>
      <c r="B10956" t="s">
        <v>1044</v>
      </c>
      <c r="C10956" s="2">
        <v>44110.26666666667</v>
      </c>
      <c r="D10956" s="2" t="str">
        <f t="shared" si="173"/>
        <v>October</v>
      </c>
      <c r="E10956" s="2"/>
      <c r="F10956" t="str">
        <f>VLOOKUP($A10956,Content!$B$1:$D$1001,MATCH(reactions!F$1,Content!$B$1:$D$1,0),0)</f>
        <v>video</v>
      </c>
      <c r="G10956" t="str">
        <f>VLOOKUP($A10956,Content!$B$1:$D$1001,MATCH(reactions!G$1,Content!$B$1:$D$1,0),0)</f>
        <v>tennis</v>
      </c>
      <c r="H10956">
        <f>VLOOKUP(B10956,'reaction types'!$A$1:$C$17,MATCH(reactions!H$1,'reaction types'!$A$1:$C$1,0),0)</f>
        <v>65</v>
      </c>
    </row>
    <row r="10957" spans="1:8">
      <c r="A10957" t="s">
        <v>221</v>
      </c>
      <c r="B10957" t="s">
        <v>1040</v>
      </c>
      <c r="C10957" s="2">
        <v>44135.378472222219</v>
      </c>
      <c r="D10957" s="2" t="str">
        <f t="shared" si="173"/>
        <v>October</v>
      </c>
      <c r="E10957" s="2"/>
      <c r="F10957" t="str">
        <f>VLOOKUP($A10957,Content!$B$1:$D$1001,MATCH(reactions!F$1,Content!$B$1:$D$1,0),0)</f>
        <v>video</v>
      </c>
      <c r="G10957" t="str">
        <f>VLOOKUP($A10957,Content!$B$1:$D$1001,MATCH(reactions!G$1,Content!$B$1:$D$1,0),0)</f>
        <v>tennis</v>
      </c>
      <c r="H10957">
        <f>VLOOKUP(B10957,'reaction types'!$A$1:$C$17,MATCH(reactions!H$1,'reaction types'!$A$1:$C$1,0),0)</f>
        <v>30</v>
      </c>
    </row>
    <row r="10958" spans="1:8">
      <c r="A10958" t="s">
        <v>221</v>
      </c>
      <c r="B10958" t="s">
        <v>1037</v>
      </c>
      <c r="C10958" s="2">
        <v>44127.436805555553</v>
      </c>
      <c r="D10958" s="2" t="str">
        <f t="shared" si="173"/>
        <v>October</v>
      </c>
      <c r="E10958" s="2"/>
      <c r="F10958" t="str">
        <f>VLOOKUP($A10958,Content!$B$1:$D$1001,MATCH(reactions!F$1,Content!$B$1:$D$1,0),0)</f>
        <v>video</v>
      </c>
      <c r="G10958" t="str">
        <f>VLOOKUP($A10958,Content!$B$1:$D$1001,MATCH(reactions!G$1,Content!$B$1:$D$1,0),0)</f>
        <v>tennis</v>
      </c>
      <c r="H10958">
        <f>VLOOKUP(B10958,'reaction types'!$A$1:$C$17,MATCH(reactions!H$1,'reaction types'!$A$1:$C$1,0),0)</f>
        <v>0</v>
      </c>
    </row>
    <row r="10959" spans="1:8">
      <c r="A10959" t="s">
        <v>222</v>
      </c>
      <c r="B10959" t="s">
        <v>1048</v>
      </c>
      <c r="C10959" s="2">
        <v>44113.338194444441</v>
      </c>
      <c r="D10959" s="2" t="str">
        <f t="shared" si="173"/>
        <v>October</v>
      </c>
      <c r="E10959" s="2"/>
      <c r="F10959" t="str">
        <f>VLOOKUP($A10959,Content!$B$1:$D$1001,MATCH(reactions!F$1,Content!$B$1:$D$1,0),0)</f>
        <v>audio</v>
      </c>
      <c r="G10959" t="str">
        <f>VLOOKUP($A10959,Content!$B$1:$D$1001,MATCH(reactions!G$1,Content!$B$1:$D$1,0),0)</f>
        <v>food</v>
      </c>
      <c r="H10959">
        <f>VLOOKUP(B10959,'reaction types'!$A$1:$C$17,MATCH(reactions!H$1,'reaction types'!$A$1:$C$1,0),0)</f>
        <v>12</v>
      </c>
    </row>
    <row r="10960" spans="1:8">
      <c r="A10960" t="s">
        <v>222</v>
      </c>
      <c r="B10960" t="s">
        <v>1050</v>
      </c>
      <c r="C10960" s="2">
        <v>44134.272222222222</v>
      </c>
      <c r="D10960" s="2" t="str">
        <f t="shared" si="173"/>
        <v>October</v>
      </c>
      <c r="E10960" s="2"/>
      <c r="F10960" t="str">
        <f>VLOOKUP($A10960,Content!$B$1:$D$1001,MATCH(reactions!F$1,Content!$B$1:$D$1,0),0)</f>
        <v>audio</v>
      </c>
      <c r="G10960" t="str">
        <f>VLOOKUP($A10960,Content!$B$1:$D$1001,MATCH(reactions!G$1,Content!$B$1:$D$1,0),0)</f>
        <v>food</v>
      </c>
      <c r="H10960">
        <f>VLOOKUP(B10960,'reaction types'!$A$1:$C$17,MATCH(reactions!H$1,'reaction types'!$A$1:$C$1,0),0)</f>
        <v>60</v>
      </c>
    </row>
    <row r="10961" spans="1:8">
      <c r="A10961" t="s">
        <v>222</v>
      </c>
      <c r="B10961" t="s">
        <v>1041</v>
      </c>
      <c r="C10961" s="2">
        <v>44129.675000000003</v>
      </c>
      <c r="D10961" s="2" t="str">
        <f t="shared" si="173"/>
        <v>October</v>
      </c>
      <c r="E10961" s="2"/>
      <c r="F10961" t="str">
        <f>VLOOKUP($A10961,Content!$B$1:$D$1001,MATCH(reactions!F$1,Content!$B$1:$D$1,0),0)</f>
        <v>audio</v>
      </c>
      <c r="G10961" t="str">
        <f>VLOOKUP($A10961,Content!$B$1:$D$1001,MATCH(reactions!G$1,Content!$B$1:$D$1,0),0)</f>
        <v>food</v>
      </c>
      <c r="H10961">
        <f>VLOOKUP(B10961,'reaction types'!$A$1:$C$17,MATCH(reactions!H$1,'reaction types'!$A$1:$C$1,0),0)</f>
        <v>35</v>
      </c>
    </row>
    <row r="10962" spans="1:8">
      <c r="A10962" t="s">
        <v>222</v>
      </c>
      <c r="B10962" t="s">
        <v>1045</v>
      </c>
      <c r="C10962" s="2">
        <v>44118.458333333336</v>
      </c>
      <c r="D10962" s="2" t="str">
        <f t="shared" si="173"/>
        <v>October</v>
      </c>
      <c r="E10962" s="2"/>
      <c r="F10962" t="str">
        <f>VLOOKUP($A10962,Content!$B$1:$D$1001,MATCH(reactions!F$1,Content!$B$1:$D$1,0),0)</f>
        <v>audio</v>
      </c>
      <c r="G10962" t="str">
        <f>VLOOKUP($A10962,Content!$B$1:$D$1001,MATCH(reactions!G$1,Content!$B$1:$D$1,0),0)</f>
        <v>food</v>
      </c>
      <c r="H10962">
        <f>VLOOKUP(B10962,'reaction types'!$A$1:$C$17,MATCH(reactions!H$1,'reaction types'!$A$1:$C$1,0),0)</f>
        <v>20</v>
      </c>
    </row>
    <row r="10963" spans="1:8">
      <c r="A10963" t="s">
        <v>222</v>
      </c>
      <c r="B10963" t="s">
        <v>1048</v>
      </c>
      <c r="C10963" s="2">
        <v>44130.665277777778</v>
      </c>
      <c r="D10963" s="2" t="str">
        <f t="shared" si="173"/>
        <v>October</v>
      </c>
      <c r="E10963" s="2"/>
      <c r="F10963" t="str">
        <f>VLOOKUP($A10963,Content!$B$1:$D$1001,MATCH(reactions!F$1,Content!$B$1:$D$1,0),0)</f>
        <v>audio</v>
      </c>
      <c r="G10963" t="str">
        <f>VLOOKUP($A10963,Content!$B$1:$D$1001,MATCH(reactions!G$1,Content!$B$1:$D$1,0),0)</f>
        <v>food</v>
      </c>
      <c r="H10963">
        <f>VLOOKUP(B10963,'reaction types'!$A$1:$C$17,MATCH(reactions!H$1,'reaction types'!$A$1:$C$1,0),0)</f>
        <v>12</v>
      </c>
    </row>
    <row r="10964" spans="1:8">
      <c r="A10964" t="s">
        <v>223</v>
      </c>
      <c r="B10964" t="s">
        <v>1047</v>
      </c>
      <c r="C10964" s="2">
        <v>44115.444444444445</v>
      </c>
      <c r="D10964" s="2" t="str">
        <f t="shared" si="173"/>
        <v>October</v>
      </c>
      <c r="E10964" s="2"/>
      <c r="F10964" t="str">
        <f>VLOOKUP($A10964,Content!$B$1:$D$1001,MATCH(reactions!F$1,Content!$B$1:$D$1,0),0)</f>
        <v>video</v>
      </c>
      <c r="G10964" t="str">
        <f>VLOOKUP($A10964,Content!$B$1:$D$1001,MATCH(reactions!G$1,Content!$B$1:$D$1,0),0)</f>
        <v>tennis</v>
      </c>
      <c r="H10964">
        <f>VLOOKUP(B10964,'reaction types'!$A$1:$C$17,MATCH(reactions!H$1,'reaction types'!$A$1:$C$1,0),0)</f>
        <v>45</v>
      </c>
    </row>
    <row r="10965" spans="1:8">
      <c r="A10965" t="s">
        <v>223</v>
      </c>
      <c r="B10965" t="s">
        <v>1044</v>
      </c>
      <c r="C10965" s="2">
        <v>44133.558333333334</v>
      </c>
      <c r="D10965" s="2" t="str">
        <f t="shared" si="173"/>
        <v>October</v>
      </c>
      <c r="E10965" s="2"/>
      <c r="F10965" t="str">
        <f>VLOOKUP($A10965,Content!$B$1:$D$1001,MATCH(reactions!F$1,Content!$B$1:$D$1,0),0)</f>
        <v>video</v>
      </c>
      <c r="G10965" t="str">
        <f>VLOOKUP($A10965,Content!$B$1:$D$1001,MATCH(reactions!G$1,Content!$B$1:$D$1,0),0)</f>
        <v>tennis</v>
      </c>
      <c r="H10965">
        <f>VLOOKUP(B10965,'reaction types'!$A$1:$C$17,MATCH(reactions!H$1,'reaction types'!$A$1:$C$1,0),0)</f>
        <v>65</v>
      </c>
    </row>
    <row r="10966" spans="1:8">
      <c r="A10966" t="s">
        <v>224</v>
      </c>
      <c r="B10966" t="s">
        <v>1051</v>
      </c>
      <c r="C10966" s="2">
        <v>44116.747916666667</v>
      </c>
      <c r="D10966" s="2" t="str">
        <f t="shared" si="173"/>
        <v>October</v>
      </c>
      <c r="E10966" s="2"/>
      <c r="F10966" t="str">
        <f>VLOOKUP($A10966,Content!$B$1:$D$1001,MATCH(reactions!F$1,Content!$B$1:$D$1,0),0)</f>
        <v>GIF</v>
      </c>
      <c r="G10966" t="str">
        <f>VLOOKUP($A10966,Content!$B$1:$D$1001,MATCH(reactions!G$1,Content!$B$1:$D$1,0),0)</f>
        <v>science</v>
      </c>
      <c r="H10966">
        <f>VLOOKUP(B10966,'reaction types'!$A$1:$C$17,MATCH(reactions!H$1,'reaction types'!$A$1:$C$1,0),0)</f>
        <v>70</v>
      </c>
    </row>
    <row r="10967" spans="1:8">
      <c r="A10967" t="s">
        <v>224</v>
      </c>
      <c r="B10967" t="s">
        <v>1043</v>
      </c>
      <c r="C10967" s="2">
        <v>44127.386111111111</v>
      </c>
      <c r="D10967" s="2" t="str">
        <f t="shared" si="173"/>
        <v>October</v>
      </c>
      <c r="E10967" s="2"/>
      <c r="F10967" t="str">
        <f>VLOOKUP($A10967,Content!$B$1:$D$1001,MATCH(reactions!F$1,Content!$B$1:$D$1,0),0)</f>
        <v>GIF</v>
      </c>
      <c r="G10967" t="str">
        <f>VLOOKUP($A10967,Content!$B$1:$D$1001,MATCH(reactions!G$1,Content!$B$1:$D$1,0),0)</f>
        <v>science</v>
      </c>
      <c r="H10967">
        <f>VLOOKUP(B10967,'reaction types'!$A$1:$C$17,MATCH(reactions!H$1,'reaction types'!$A$1:$C$1,0),0)</f>
        <v>5</v>
      </c>
    </row>
    <row r="10968" spans="1:8">
      <c r="A10968" t="s">
        <v>225</v>
      </c>
      <c r="B10968" t="s">
        <v>1044</v>
      </c>
      <c r="C10968" s="2">
        <v>44124.854166666664</v>
      </c>
      <c r="D10968" s="2" t="str">
        <f t="shared" si="173"/>
        <v>October</v>
      </c>
      <c r="E10968" s="2"/>
      <c r="F10968" t="str">
        <f>VLOOKUP($A10968,Content!$B$1:$D$1001,MATCH(reactions!F$1,Content!$B$1:$D$1,0),0)</f>
        <v>audio</v>
      </c>
      <c r="G10968" t="str">
        <f>VLOOKUP($A10968,Content!$B$1:$D$1001,MATCH(reactions!G$1,Content!$B$1:$D$1,0),0)</f>
        <v>cooking</v>
      </c>
      <c r="H10968">
        <f>VLOOKUP(B10968,'reaction types'!$A$1:$C$17,MATCH(reactions!H$1,'reaction types'!$A$1:$C$1,0),0)</f>
        <v>65</v>
      </c>
    </row>
    <row r="10969" spans="1:8">
      <c r="A10969" t="s">
        <v>225</v>
      </c>
      <c r="B10969" t="s">
        <v>1049</v>
      </c>
      <c r="C10969" s="2">
        <v>44128.354861111111</v>
      </c>
      <c r="D10969" s="2" t="str">
        <f t="shared" si="173"/>
        <v>October</v>
      </c>
      <c r="E10969" s="2"/>
      <c r="F10969" t="str">
        <f>VLOOKUP($A10969,Content!$B$1:$D$1001,MATCH(reactions!F$1,Content!$B$1:$D$1,0),0)</f>
        <v>audio</v>
      </c>
      <c r="G10969" t="str">
        <f>VLOOKUP($A10969,Content!$B$1:$D$1001,MATCH(reactions!G$1,Content!$B$1:$D$1,0),0)</f>
        <v>cooking</v>
      </c>
      <c r="H10969">
        <f>VLOOKUP(B10969,'reaction types'!$A$1:$C$17,MATCH(reactions!H$1,'reaction types'!$A$1:$C$1,0),0)</f>
        <v>50</v>
      </c>
    </row>
    <row r="10970" spans="1:8">
      <c r="A10970" t="s">
        <v>226</v>
      </c>
      <c r="B10970" t="s">
        <v>1052</v>
      </c>
      <c r="C10970" s="2">
        <v>44131.037499999999</v>
      </c>
      <c r="D10970" s="2" t="str">
        <f t="shared" si="173"/>
        <v>October</v>
      </c>
      <c r="E10970" s="2"/>
      <c r="F10970" t="str">
        <f>VLOOKUP($A10970,Content!$B$1:$D$1001,MATCH(reactions!F$1,Content!$B$1:$D$1,0),0)</f>
        <v>photo</v>
      </c>
      <c r="G10970" t="str">
        <f>VLOOKUP($A10970,Content!$B$1:$D$1001,MATCH(reactions!G$1,Content!$B$1:$D$1,0),0)</f>
        <v>education</v>
      </c>
      <c r="H10970">
        <f>VLOOKUP(B10970,'reaction types'!$A$1:$C$17,MATCH(reactions!H$1,'reaction types'!$A$1:$C$1,0),0)</f>
        <v>72</v>
      </c>
    </row>
    <row r="10971" spans="1:8">
      <c r="A10971" t="s">
        <v>226</v>
      </c>
      <c r="B10971" t="s">
        <v>1044</v>
      </c>
      <c r="C10971" s="2">
        <v>44106.670138888891</v>
      </c>
      <c r="D10971" s="2" t="str">
        <f t="shared" si="173"/>
        <v>October</v>
      </c>
      <c r="E10971" s="2"/>
      <c r="F10971" t="str">
        <f>VLOOKUP($A10971,Content!$B$1:$D$1001,MATCH(reactions!F$1,Content!$B$1:$D$1,0),0)</f>
        <v>photo</v>
      </c>
      <c r="G10971" t="str">
        <f>VLOOKUP($A10971,Content!$B$1:$D$1001,MATCH(reactions!G$1,Content!$B$1:$D$1,0),0)</f>
        <v>education</v>
      </c>
      <c r="H10971">
        <f>VLOOKUP(B10971,'reaction types'!$A$1:$C$17,MATCH(reactions!H$1,'reaction types'!$A$1:$C$1,0),0)</f>
        <v>65</v>
      </c>
    </row>
    <row r="10972" spans="1:8">
      <c r="A10972" t="s">
        <v>226</v>
      </c>
      <c r="B10972" t="s">
        <v>1044</v>
      </c>
      <c r="C10972" s="2">
        <v>44132.083333333336</v>
      </c>
      <c r="D10972" s="2" t="str">
        <f t="shared" si="173"/>
        <v>October</v>
      </c>
      <c r="E10972" s="2"/>
      <c r="F10972" t="str">
        <f>VLOOKUP($A10972,Content!$B$1:$D$1001,MATCH(reactions!F$1,Content!$B$1:$D$1,0),0)</f>
        <v>photo</v>
      </c>
      <c r="G10972" t="str">
        <f>VLOOKUP($A10972,Content!$B$1:$D$1001,MATCH(reactions!G$1,Content!$B$1:$D$1,0),0)</f>
        <v>education</v>
      </c>
      <c r="H10972">
        <f>VLOOKUP(B10972,'reaction types'!$A$1:$C$17,MATCH(reactions!H$1,'reaction types'!$A$1:$C$1,0),0)</f>
        <v>65</v>
      </c>
    </row>
    <row r="10973" spans="1:8">
      <c r="A10973" t="s">
        <v>226</v>
      </c>
      <c r="B10973" t="s">
        <v>1042</v>
      </c>
      <c r="C10973" s="2">
        <v>44105.069444444445</v>
      </c>
      <c r="D10973" s="2" t="str">
        <f t="shared" si="173"/>
        <v>October</v>
      </c>
      <c r="E10973" s="2"/>
      <c r="F10973" t="str">
        <f>VLOOKUP($A10973,Content!$B$1:$D$1001,MATCH(reactions!F$1,Content!$B$1:$D$1,0),0)</f>
        <v>photo</v>
      </c>
      <c r="G10973" t="str">
        <f>VLOOKUP($A10973,Content!$B$1:$D$1001,MATCH(reactions!G$1,Content!$B$1:$D$1,0),0)</f>
        <v>education</v>
      </c>
      <c r="H10973">
        <f>VLOOKUP(B10973,'reaction types'!$A$1:$C$17,MATCH(reactions!H$1,'reaction types'!$A$1:$C$1,0),0)</f>
        <v>70</v>
      </c>
    </row>
    <row r="10974" spans="1:8">
      <c r="A10974" t="s">
        <v>227</v>
      </c>
      <c r="B10974" t="s">
        <v>1046</v>
      </c>
      <c r="C10974" s="2">
        <v>44107.229861111111</v>
      </c>
      <c r="D10974" s="2" t="str">
        <f t="shared" si="173"/>
        <v>October</v>
      </c>
      <c r="E10974" s="2"/>
      <c r="F10974" t="str">
        <f>VLOOKUP($A10974,Content!$B$1:$D$1001,MATCH(reactions!F$1,Content!$B$1:$D$1,0),0)</f>
        <v>audio</v>
      </c>
      <c r="G10974" t="str">
        <f>VLOOKUP($A10974,Content!$B$1:$D$1001,MATCH(reactions!G$1,Content!$B$1:$D$1,0),0)</f>
        <v>soccer</v>
      </c>
      <c r="H10974">
        <f>VLOOKUP(B10974,'reaction types'!$A$1:$C$17,MATCH(reactions!H$1,'reaction types'!$A$1:$C$1,0),0)</f>
        <v>75</v>
      </c>
    </row>
    <row r="10975" spans="1:8">
      <c r="A10975" t="s">
        <v>227</v>
      </c>
      <c r="B10975" t="s">
        <v>1042</v>
      </c>
      <c r="C10975" s="2">
        <v>44107.572916666664</v>
      </c>
      <c r="D10975" s="2" t="str">
        <f t="shared" si="173"/>
        <v>October</v>
      </c>
      <c r="E10975" s="2"/>
      <c r="F10975" t="str">
        <f>VLOOKUP($A10975,Content!$B$1:$D$1001,MATCH(reactions!F$1,Content!$B$1:$D$1,0),0)</f>
        <v>audio</v>
      </c>
      <c r="G10975" t="str">
        <f>VLOOKUP($A10975,Content!$B$1:$D$1001,MATCH(reactions!G$1,Content!$B$1:$D$1,0),0)</f>
        <v>soccer</v>
      </c>
      <c r="H10975">
        <f>VLOOKUP(B10975,'reaction types'!$A$1:$C$17,MATCH(reactions!H$1,'reaction types'!$A$1:$C$1,0),0)</f>
        <v>70</v>
      </c>
    </row>
    <row r="10976" spans="1:8">
      <c r="A10976" t="s">
        <v>228</v>
      </c>
      <c r="B10976" t="s">
        <v>1047</v>
      </c>
      <c r="C10976" s="2">
        <v>44120.993750000001</v>
      </c>
      <c r="D10976" s="2" t="str">
        <f t="shared" si="173"/>
        <v>October</v>
      </c>
      <c r="E10976" s="2"/>
      <c r="F10976" t="str">
        <f>VLOOKUP($A10976,Content!$B$1:$D$1001,MATCH(reactions!F$1,Content!$B$1:$D$1,0),0)</f>
        <v>GIF</v>
      </c>
      <c r="G10976" t="str">
        <f>VLOOKUP($A10976,Content!$B$1:$D$1001,MATCH(reactions!G$1,Content!$B$1:$D$1,0),0)</f>
        <v>food</v>
      </c>
      <c r="H10976">
        <f>VLOOKUP(B10976,'reaction types'!$A$1:$C$17,MATCH(reactions!H$1,'reaction types'!$A$1:$C$1,0),0)</f>
        <v>45</v>
      </c>
    </row>
    <row r="10977" spans="1:8">
      <c r="A10977" t="s">
        <v>228</v>
      </c>
      <c r="B10977" t="s">
        <v>1045</v>
      </c>
      <c r="C10977" s="2">
        <v>44133.054861111108</v>
      </c>
      <c r="D10977" s="2" t="str">
        <f t="shared" si="173"/>
        <v>October</v>
      </c>
      <c r="E10977" s="2"/>
      <c r="F10977" t="str">
        <f>VLOOKUP($A10977,Content!$B$1:$D$1001,MATCH(reactions!F$1,Content!$B$1:$D$1,0),0)</f>
        <v>GIF</v>
      </c>
      <c r="G10977" t="str">
        <f>VLOOKUP($A10977,Content!$B$1:$D$1001,MATCH(reactions!G$1,Content!$B$1:$D$1,0),0)</f>
        <v>food</v>
      </c>
      <c r="H10977">
        <f>VLOOKUP(B10977,'reaction types'!$A$1:$C$17,MATCH(reactions!H$1,'reaction types'!$A$1:$C$1,0),0)</f>
        <v>20</v>
      </c>
    </row>
    <row r="10978" spans="1:8">
      <c r="A10978" t="s">
        <v>228</v>
      </c>
      <c r="B10978" t="s">
        <v>1038</v>
      </c>
      <c r="C10978" s="2">
        <v>44120.540972222225</v>
      </c>
      <c r="D10978" s="2" t="str">
        <f t="shared" si="173"/>
        <v>October</v>
      </c>
      <c r="E10978" s="2"/>
      <c r="F10978" t="str">
        <f>VLOOKUP($A10978,Content!$B$1:$D$1001,MATCH(reactions!F$1,Content!$B$1:$D$1,0),0)</f>
        <v>GIF</v>
      </c>
      <c r="G10978" t="str">
        <f>VLOOKUP($A10978,Content!$B$1:$D$1001,MATCH(reactions!G$1,Content!$B$1:$D$1,0),0)</f>
        <v>food</v>
      </c>
      <c r="H10978">
        <f>VLOOKUP(B10978,'reaction types'!$A$1:$C$17,MATCH(reactions!H$1,'reaction types'!$A$1:$C$1,0),0)</f>
        <v>10</v>
      </c>
    </row>
    <row r="10979" spans="1:8">
      <c r="A10979" t="s">
        <v>228</v>
      </c>
      <c r="B10979" t="s">
        <v>1042</v>
      </c>
      <c r="C10979" s="2">
        <v>44123.463888888888</v>
      </c>
      <c r="D10979" s="2" t="str">
        <f t="shared" si="173"/>
        <v>October</v>
      </c>
      <c r="E10979" s="2"/>
      <c r="F10979" t="str">
        <f>VLOOKUP($A10979,Content!$B$1:$D$1001,MATCH(reactions!F$1,Content!$B$1:$D$1,0),0)</f>
        <v>GIF</v>
      </c>
      <c r="G10979" t="str">
        <f>VLOOKUP($A10979,Content!$B$1:$D$1001,MATCH(reactions!G$1,Content!$B$1:$D$1,0),0)</f>
        <v>food</v>
      </c>
      <c r="H10979">
        <f>VLOOKUP(B10979,'reaction types'!$A$1:$C$17,MATCH(reactions!H$1,'reaction types'!$A$1:$C$1,0),0)</f>
        <v>70</v>
      </c>
    </row>
    <row r="10980" spans="1:8">
      <c r="A10980" t="s">
        <v>228</v>
      </c>
      <c r="B10980" t="s">
        <v>1051</v>
      </c>
      <c r="C10980" s="2">
        <v>44119.630555555559</v>
      </c>
      <c r="D10980" s="2" t="str">
        <f t="shared" si="173"/>
        <v>October</v>
      </c>
      <c r="E10980" s="2"/>
      <c r="F10980" t="str">
        <f>VLOOKUP($A10980,Content!$B$1:$D$1001,MATCH(reactions!F$1,Content!$B$1:$D$1,0),0)</f>
        <v>GIF</v>
      </c>
      <c r="G10980" t="str">
        <f>VLOOKUP($A10980,Content!$B$1:$D$1001,MATCH(reactions!G$1,Content!$B$1:$D$1,0),0)</f>
        <v>food</v>
      </c>
      <c r="H10980">
        <f>VLOOKUP(B10980,'reaction types'!$A$1:$C$17,MATCH(reactions!H$1,'reaction types'!$A$1:$C$1,0),0)</f>
        <v>70</v>
      </c>
    </row>
    <row r="10981" spans="1:8">
      <c r="A10981" t="s">
        <v>228</v>
      </c>
      <c r="B10981" t="s">
        <v>1048</v>
      </c>
      <c r="C10981" s="2">
        <v>44111.991666666669</v>
      </c>
      <c r="D10981" s="2" t="str">
        <f t="shared" si="173"/>
        <v>October</v>
      </c>
      <c r="E10981" s="2"/>
      <c r="F10981" t="str">
        <f>VLOOKUP($A10981,Content!$B$1:$D$1001,MATCH(reactions!F$1,Content!$B$1:$D$1,0),0)</f>
        <v>GIF</v>
      </c>
      <c r="G10981" t="str">
        <f>VLOOKUP($A10981,Content!$B$1:$D$1001,MATCH(reactions!G$1,Content!$B$1:$D$1,0),0)</f>
        <v>food</v>
      </c>
      <c r="H10981">
        <f>VLOOKUP(B10981,'reaction types'!$A$1:$C$17,MATCH(reactions!H$1,'reaction types'!$A$1:$C$1,0),0)</f>
        <v>12</v>
      </c>
    </row>
    <row r="10982" spans="1:8">
      <c r="A10982" t="s">
        <v>228</v>
      </c>
      <c r="B10982" t="s">
        <v>1039</v>
      </c>
      <c r="C10982" s="2">
        <v>44106.383333333331</v>
      </c>
      <c r="D10982" s="2" t="str">
        <f t="shared" si="173"/>
        <v>October</v>
      </c>
      <c r="E10982" s="2"/>
      <c r="F10982" t="str">
        <f>VLOOKUP($A10982,Content!$B$1:$D$1001,MATCH(reactions!F$1,Content!$B$1:$D$1,0),0)</f>
        <v>GIF</v>
      </c>
      <c r="G10982" t="str">
        <f>VLOOKUP($A10982,Content!$B$1:$D$1001,MATCH(reactions!G$1,Content!$B$1:$D$1,0),0)</f>
        <v>food</v>
      </c>
      <c r="H10982">
        <f>VLOOKUP(B10982,'reaction types'!$A$1:$C$17,MATCH(reactions!H$1,'reaction types'!$A$1:$C$1,0),0)</f>
        <v>15</v>
      </c>
    </row>
    <row r="10983" spans="1:8">
      <c r="A10983" t="s">
        <v>229</v>
      </c>
      <c r="B10983" t="s">
        <v>1047</v>
      </c>
      <c r="C10983" s="2">
        <v>44125.283333333333</v>
      </c>
      <c r="D10983" s="2" t="str">
        <f t="shared" si="173"/>
        <v>October</v>
      </c>
      <c r="E10983" s="2"/>
      <c r="F10983" t="str">
        <f>VLOOKUP($A10983,Content!$B$1:$D$1001,MATCH(reactions!F$1,Content!$B$1:$D$1,0),0)</f>
        <v>audio</v>
      </c>
      <c r="G10983" t="str">
        <f>VLOOKUP($A10983,Content!$B$1:$D$1001,MATCH(reactions!G$1,Content!$B$1:$D$1,0),0)</f>
        <v>travel</v>
      </c>
      <c r="H10983">
        <f>VLOOKUP(B10983,'reaction types'!$A$1:$C$17,MATCH(reactions!H$1,'reaction types'!$A$1:$C$1,0),0)</f>
        <v>45</v>
      </c>
    </row>
    <row r="10984" spans="1:8">
      <c r="A10984" t="s">
        <v>229</v>
      </c>
      <c r="B10984" t="s">
        <v>1048</v>
      </c>
      <c r="C10984" s="2">
        <v>44123.467361111114</v>
      </c>
      <c r="D10984" s="2" t="str">
        <f t="shared" si="173"/>
        <v>October</v>
      </c>
      <c r="E10984" s="2"/>
      <c r="F10984" t="str">
        <f>VLOOKUP($A10984,Content!$B$1:$D$1001,MATCH(reactions!F$1,Content!$B$1:$D$1,0),0)</f>
        <v>audio</v>
      </c>
      <c r="G10984" t="str">
        <f>VLOOKUP($A10984,Content!$B$1:$D$1001,MATCH(reactions!G$1,Content!$B$1:$D$1,0),0)</f>
        <v>travel</v>
      </c>
      <c r="H10984">
        <f>VLOOKUP(B10984,'reaction types'!$A$1:$C$17,MATCH(reactions!H$1,'reaction types'!$A$1:$C$1,0),0)</f>
        <v>12</v>
      </c>
    </row>
    <row r="10985" spans="1:8">
      <c r="A10985" t="s">
        <v>229</v>
      </c>
      <c r="B10985" t="s">
        <v>1045</v>
      </c>
      <c r="C10985" s="2">
        <v>44105.271527777775</v>
      </c>
      <c r="D10985" s="2" t="str">
        <f t="shared" si="173"/>
        <v>October</v>
      </c>
      <c r="E10985" s="2"/>
      <c r="F10985" t="str">
        <f>VLOOKUP($A10985,Content!$B$1:$D$1001,MATCH(reactions!F$1,Content!$B$1:$D$1,0),0)</f>
        <v>audio</v>
      </c>
      <c r="G10985" t="str">
        <f>VLOOKUP($A10985,Content!$B$1:$D$1001,MATCH(reactions!G$1,Content!$B$1:$D$1,0),0)</f>
        <v>travel</v>
      </c>
      <c r="H10985">
        <f>VLOOKUP(B10985,'reaction types'!$A$1:$C$17,MATCH(reactions!H$1,'reaction types'!$A$1:$C$1,0),0)</f>
        <v>20</v>
      </c>
    </row>
    <row r="10986" spans="1:8">
      <c r="A10986" t="s">
        <v>229</v>
      </c>
      <c r="B10986" t="s">
        <v>1047</v>
      </c>
      <c r="C10986" s="2">
        <v>44112.877083333333</v>
      </c>
      <c r="D10986" s="2" t="str">
        <f t="shared" si="173"/>
        <v>October</v>
      </c>
      <c r="E10986" s="2"/>
      <c r="F10986" t="str">
        <f>VLOOKUP($A10986,Content!$B$1:$D$1001,MATCH(reactions!F$1,Content!$B$1:$D$1,0),0)</f>
        <v>audio</v>
      </c>
      <c r="G10986" t="str">
        <f>VLOOKUP($A10986,Content!$B$1:$D$1001,MATCH(reactions!G$1,Content!$B$1:$D$1,0),0)</f>
        <v>travel</v>
      </c>
      <c r="H10986">
        <f>VLOOKUP(B10986,'reaction types'!$A$1:$C$17,MATCH(reactions!H$1,'reaction types'!$A$1:$C$1,0),0)</f>
        <v>45</v>
      </c>
    </row>
    <row r="10987" spans="1:8">
      <c r="A10987" t="s">
        <v>230</v>
      </c>
      <c r="B10987" t="s">
        <v>1052</v>
      </c>
      <c r="C10987" s="2">
        <v>44135.524305555555</v>
      </c>
      <c r="D10987" s="2" t="str">
        <f t="shared" si="173"/>
        <v>October</v>
      </c>
      <c r="E10987" s="2"/>
      <c r="F10987" t="str">
        <f>VLOOKUP($A10987,Content!$B$1:$D$1001,MATCH(reactions!F$1,Content!$B$1:$D$1,0),0)</f>
        <v>audio</v>
      </c>
      <c r="G10987" t="str">
        <f>VLOOKUP($A10987,Content!$B$1:$D$1001,MATCH(reactions!G$1,Content!$B$1:$D$1,0),0)</f>
        <v>travel</v>
      </c>
      <c r="H10987">
        <f>VLOOKUP(B10987,'reaction types'!$A$1:$C$17,MATCH(reactions!H$1,'reaction types'!$A$1:$C$1,0),0)</f>
        <v>72</v>
      </c>
    </row>
    <row r="10988" spans="1:8">
      <c r="A10988" t="s">
        <v>232</v>
      </c>
      <c r="B10988" t="s">
        <v>1047</v>
      </c>
      <c r="C10988" s="2">
        <v>44106.572222222225</v>
      </c>
      <c r="D10988" s="2" t="str">
        <f t="shared" si="173"/>
        <v>October</v>
      </c>
      <c r="E10988" s="2"/>
      <c r="F10988" t="str">
        <f>VLOOKUP($A10988,Content!$B$1:$D$1001,MATCH(reactions!F$1,Content!$B$1:$D$1,0),0)</f>
        <v>video</v>
      </c>
      <c r="G10988" t="str">
        <f>VLOOKUP($A10988,Content!$B$1:$D$1001,MATCH(reactions!G$1,Content!$B$1:$D$1,0),0)</f>
        <v>dogs</v>
      </c>
      <c r="H10988">
        <f>VLOOKUP(B10988,'reaction types'!$A$1:$C$17,MATCH(reactions!H$1,'reaction types'!$A$1:$C$1,0),0)</f>
        <v>45</v>
      </c>
    </row>
    <row r="10989" spans="1:8">
      <c r="A10989" t="s">
        <v>232</v>
      </c>
      <c r="B10989" t="s">
        <v>1046</v>
      </c>
      <c r="C10989" s="2">
        <v>44128.960416666669</v>
      </c>
      <c r="D10989" s="2" t="str">
        <f t="shared" si="173"/>
        <v>October</v>
      </c>
      <c r="E10989" s="2"/>
      <c r="F10989" t="str">
        <f>VLOOKUP($A10989,Content!$B$1:$D$1001,MATCH(reactions!F$1,Content!$B$1:$D$1,0),0)</f>
        <v>video</v>
      </c>
      <c r="G10989" t="str">
        <f>VLOOKUP($A10989,Content!$B$1:$D$1001,MATCH(reactions!G$1,Content!$B$1:$D$1,0),0)</f>
        <v>dogs</v>
      </c>
      <c r="H10989">
        <f>VLOOKUP(B10989,'reaction types'!$A$1:$C$17,MATCH(reactions!H$1,'reaction types'!$A$1:$C$1,0),0)</f>
        <v>75</v>
      </c>
    </row>
    <row r="10990" spans="1:8">
      <c r="A10990" t="s">
        <v>233</v>
      </c>
      <c r="B10990" t="s">
        <v>1038</v>
      </c>
      <c r="C10990" s="2">
        <v>44115.48541666667</v>
      </c>
      <c r="D10990" s="2" t="str">
        <f t="shared" si="173"/>
        <v>October</v>
      </c>
      <c r="E10990" s="2"/>
      <c r="F10990" t="str">
        <f>VLOOKUP($A10990,Content!$B$1:$D$1001,MATCH(reactions!F$1,Content!$B$1:$D$1,0),0)</f>
        <v>audio</v>
      </c>
      <c r="G10990" t="str">
        <f>VLOOKUP($A10990,Content!$B$1:$D$1001,MATCH(reactions!G$1,Content!$B$1:$D$1,0),0)</f>
        <v>education</v>
      </c>
      <c r="H10990">
        <f>VLOOKUP(B10990,'reaction types'!$A$1:$C$17,MATCH(reactions!H$1,'reaction types'!$A$1:$C$1,0),0)</f>
        <v>10</v>
      </c>
    </row>
    <row r="10991" spans="1:8">
      <c r="A10991" t="s">
        <v>236</v>
      </c>
      <c r="B10991" t="s">
        <v>1037</v>
      </c>
      <c r="C10991" s="2">
        <v>44131.848611111112</v>
      </c>
      <c r="D10991" s="2" t="str">
        <f t="shared" si="173"/>
        <v>October</v>
      </c>
      <c r="E10991" s="2"/>
      <c r="F10991" t="str">
        <f>VLOOKUP($A10991,Content!$B$1:$D$1001,MATCH(reactions!F$1,Content!$B$1:$D$1,0),0)</f>
        <v>GIF</v>
      </c>
      <c r="G10991" t="str">
        <f>VLOOKUP($A10991,Content!$B$1:$D$1001,MATCH(reactions!G$1,Content!$B$1:$D$1,0),0)</f>
        <v>veganism</v>
      </c>
      <c r="H10991">
        <f>VLOOKUP(B10991,'reaction types'!$A$1:$C$17,MATCH(reactions!H$1,'reaction types'!$A$1:$C$1,0),0)</f>
        <v>0</v>
      </c>
    </row>
    <row r="10992" spans="1:8">
      <c r="A10992" t="s">
        <v>237</v>
      </c>
      <c r="B10992" t="s">
        <v>1041</v>
      </c>
      <c r="C10992" s="2">
        <v>44133.677083333336</v>
      </c>
      <c r="D10992" s="2" t="str">
        <f t="shared" si="173"/>
        <v>October</v>
      </c>
      <c r="E10992" s="2"/>
      <c r="F10992" t="str">
        <f>VLOOKUP($A10992,Content!$B$1:$D$1001,MATCH(reactions!F$1,Content!$B$1:$D$1,0),0)</f>
        <v>audio</v>
      </c>
      <c r="G10992" t="str">
        <f>VLOOKUP($A10992,Content!$B$1:$D$1001,MATCH(reactions!G$1,Content!$B$1:$D$1,0),0)</f>
        <v>Animals</v>
      </c>
      <c r="H10992">
        <f>VLOOKUP(B10992,'reaction types'!$A$1:$C$17,MATCH(reactions!H$1,'reaction types'!$A$1:$C$1,0),0)</f>
        <v>35</v>
      </c>
    </row>
    <row r="10993" spans="1:8">
      <c r="A10993" t="s">
        <v>237</v>
      </c>
      <c r="B10993" t="s">
        <v>1039</v>
      </c>
      <c r="C10993" s="2">
        <v>44118.693749999999</v>
      </c>
      <c r="D10993" s="2" t="str">
        <f t="shared" si="173"/>
        <v>October</v>
      </c>
      <c r="E10993" s="2"/>
      <c r="F10993" t="str">
        <f>VLOOKUP($A10993,Content!$B$1:$D$1001,MATCH(reactions!F$1,Content!$B$1:$D$1,0),0)</f>
        <v>audio</v>
      </c>
      <c r="G10993" t="str">
        <f>VLOOKUP($A10993,Content!$B$1:$D$1001,MATCH(reactions!G$1,Content!$B$1:$D$1,0),0)</f>
        <v>Animals</v>
      </c>
      <c r="H10993">
        <f>VLOOKUP(B10993,'reaction types'!$A$1:$C$17,MATCH(reactions!H$1,'reaction types'!$A$1:$C$1,0),0)</f>
        <v>15</v>
      </c>
    </row>
    <row r="10994" spans="1:8">
      <c r="A10994" t="s">
        <v>237</v>
      </c>
      <c r="B10994" t="s">
        <v>1039</v>
      </c>
      <c r="C10994" s="2">
        <v>44115.647916666669</v>
      </c>
      <c r="D10994" s="2" t="str">
        <f t="shared" si="173"/>
        <v>October</v>
      </c>
      <c r="E10994" s="2"/>
      <c r="F10994" t="str">
        <f>VLOOKUP($A10994,Content!$B$1:$D$1001,MATCH(reactions!F$1,Content!$B$1:$D$1,0),0)</f>
        <v>audio</v>
      </c>
      <c r="G10994" t="str">
        <f>VLOOKUP($A10994,Content!$B$1:$D$1001,MATCH(reactions!G$1,Content!$B$1:$D$1,0),0)</f>
        <v>Animals</v>
      </c>
      <c r="H10994">
        <f>VLOOKUP(B10994,'reaction types'!$A$1:$C$17,MATCH(reactions!H$1,'reaction types'!$A$1:$C$1,0),0)</f>
        <v>15</v>
      </c>
    </row>
    <row r="10995" spans="1:8">
      <c r="A10995" t="s">
        <v>237</v>
      </c>
      <c r="B10995" t="s">
        <v>1045</v>
      </c>
      <c r="C10995" s="2">
        <v>44109.377083333333</v>
      </c>
      <c r="D10995" s="2" t="str">
        <f t="shared" si="173"/>
        <v>October</v>
      </c>
      <c r="E10995" s="2"/>
      <c r="F10995" t="str">
        <f>VLOOKUP($A10995,Content!$B$1:$D$1001,MATCH(reactions!F$1,Content!$B$1:$D$1,0),0)</f>
        <v>audio</v>
      </c>
      <c r="G10995" t="str">
        <f>VLOOKUP($A10995,Content!$B$1:$D$1001,MATCH(reactions!G$1,Content!$B$1:$D$1,0),0)</f>
        <v>Animals</v>
      </c>
      <c r="H10995">
        <f>VLOOKUP(B10995,'reaction types'!$A$1:$C$17,MATCH(reactions!H$1,'reaction types'!$A$1:$C$1,0),0)</f>
        <v>20</v>
      </c>
    </row>
    <row r="10996" spans="1:8">
      <c r="A10996" t="s">
        <v>238</v>
      </c>
      <c r="B10996" t="s">
        <v>1046</v>
      </c>
      <c r="C10996" s="2">
        <v>44116.558333333334</v>
      </c>
      <c r="D10996" s="2" t="str">
        <f t="shared" si="173"/>
        <v>October</v>
      </c>
      <c r="E10996" s="2"/>
      <c r="F10996" t="str">
        <f>VLOOKUP($A10996,Content!$B$1:$D$1001,MATCH(reactions!F$1,Content!$B$1:$D$1,0),0)</f>
        <v>video</v>
      </c>
      <c r="G10996" t="str">
        <f>VLOOKUP($A10996,Content!$B$1:$D$1001,MATCH(reactions!G$1,Content!$B$1:$D$1,0),0)</f>
        <v>fitness</v>
      </c>
      <c r="H10996">
        <f>VLOOKUP(B10996,'reaction types'!$A$1:$C$17,MATCH(reactions!H$1,'reaction types'!$A$1:$C$1,0),0)</f>
        <v>75</v>
      </c>
    </row>
    <row r="10997" spans="1:8">
      <c r="A10997" t="s">
        <v>238</v>
      </c>
      <c r="B10997" t="s">
        <v>1043</v>
      </c>
      <c r="C10997" s="2">
        <v>44122.336805555555</v>
      </c>
      <c r="D10997" s="2" t="str">
        <f t="shared" si="173"/>
        <v>October</v>
      </c>
      <c r="E10997" s="2"/>
      <c r="F10997" t="str">
        <f>VLOOKUP($A10997,Content!$B$1:$D$1001,MATCH(reactions!F$1,Content!$B$1:$D$1,0),0)</f>
        <v>video</v>
      </c>
      <c r="G10997" t="str">
        <f>VLOOKUP($A10997,Content!$B$1:$D$1001,MATCH(reactions!G$1,Content!$B$1:$D$1,0),0)</f>
        <v>fitness</v>
      </c>
      <c r="H10997">
        <f>VLOOKUP(B10997,'reaction types'!$A$1:$C$17,MATCH(reactions!H$1,'reaction types'!$A$1:$C$1,0),0)</f>
        <v>5</v>
      </c>
    </row>
    <row r="10998" spans="1:8">
      <c r="A10998" t="s">
        <v>239</v>
      </c>
      <c r="B10998" t="s">
        <v>1040</v>
      </c>
      <c r="C10998" s="2">
        <v>44109.625694444447</v>
      </c>
      <c r="D10998" s="2" t="str">
        <f t="shared" si="173"/>
        <v>October</v>
      </c>
      <c r="E10998" s="2"/>
      <c r="F10998" t="str">
        <f>VLOOKUP($A10998,Content!$B$1:$D$1001,MATCH(reactions!F$1,Content!$B$1:$D$1,0),0)</f>
        <v>GIF</v>
      </c>
      <c r="G10998" t="str">
        <f>VLOOKUP($A10998,Content!$B$1:$D$1001,MATCH(reactions!G$1,Content!$B$1:$D$1,0),0)</f>
        <v>education</v>
      </c>
      <c r="H10998">
        <f>VLOOKUP(B10998,'reaction types'!$A$1:$C$17,MATCH(reactions!H$1,'reaction types'!$A$1:$C$1,0),0)</f>
        <v>30</v>
      </c>
    </row>
    <row r="10999" spans="1:8">
      <c r="A10999" t="s">
        <v>241</v>
      </c>
      <c r="B10999" t="s">
        <v>1048</v>
      </c>
      <c r="C10999" s="2">
        <v>44120.413888888892</v>
      </c>
      <c r="D10999" s="2" t="str">
        <f t="shared" si="173"/>
        <v>October</v>
      </c>
      <c r="E10999" s="2"/>
      <c r="F10999" t="str">
        <f>VLOOKUP($A10999,Content!$B$1:$D$1001,MATCH(reactions!F$1,Content!$B$1:$D$1,0),0)</f>
        <v>GIF</v>
      </c>
      <c r="G10999" t="str">
        <f>VLOOKUP($A10999,Content!$B$1:$D$1001,MATCH(reactions!G$1,Content!$B$1:$D$1,0),0)</f>
        <v>cooking</v>
      </c>
      <c r="H10999">
        <f>VLOOKUP(B10999,'reaction types'!$A$1:$C$17,MATCH(reactions!H$1,'reaction types'!$A$1:$C$1,0),0)</f>
        <v>12</v>
      </c>
    </row>
    <row r="11000" spans="1:8">
      <c r="A11000" t="s">
        <v>241</v>
      </c>
      <c r="B11000" t="s">
        <v>1045</v>
      </c>
      <c r="C11000" s="2">
        <v>44127.520138888889</v>
      </c>
      <c r="D11000" s="2" t="str">
        <f t="shared" si="173"/>
        <v>October</v>
      </c>
      <c r="E11000" s="2"/>
      <c r="F11000" t="str">
        <f>VLOOKUP($A11000,Content!$B$1:$D$1001,MATCH(reactions!F$1,Content!$B$1:$D$1,0),0)</f>
        <v>GIF</v>
      </c>
      <c r="G11000" t="str">
        <f>VLOOKUP($A11000,Content!$B$1:$D$1001,MATCH(reactions!G$1,Content!$B$1:$D$1,0),0)</f>
        <v>cooking</v>
      </c>
      <c r="H11000">
        <f>VLOOKUP(B11000,'reaction types'!$A$1:$C$17,MATCH(reactions!H$1,'reaction types'!$A$1:$C$1,0),0)</f>
        <v>20</v>
      </c>
    </row>
    <row r="11001" spans="1:8">
      <c r="A11001" t="s">
        <v>243</v>
      </c>
      <c r="B11001" t="s">
        <v>1049</v>
      </c>
      <c r="C11001" s="2">
        <v>44116.236111111109</v>
      </c>
      <c r="D11001" s="2" t="str">
        <f t="shared" si="173"/>
        <v>October</v>
      </c>
      <c r="E11001" s="2"/>
      <c r="F11001" t="str">
        <f>VLOOKUP($A11001,Content!$B$1:$D$1001,MATCH(reactions!F$1,Content!$B$1:$D$1,0),0)</f>
        <v>GIF</v>
      </c>
      <c r="G11001" t="str">
        <f>VLOOKUP($A11001,Content!$B$1:$D$1001,MATCH(reactions!G$1,Content!$B$1:$D$1,0),0)</f>
        <v>food</v>
      </c>
      <c r="H11001">
        <f>VLOOKUP(B11001,'reaction types'!$A$1:$C$17,MATCH(reactions!H$1,'reaction types'!$A$1:$C$1,0),0)</f>
        <v>50</v>
      </c>
    </row>
    <row r="11002" spans="1:8">
      <c r="A11002" t="s">
        <v>245</v>
      </c>
      <c r="B11002" t="s">
        <v>1051</v>
      </c>
      <c r="C11002" s="2">
        <v>44111.591666666667</v>
      </c>
      <c r="D11002" s="2" t="str">
        <f t="shared" si="173"/>
        <v>October</v>
      </c>
      <c r="E11002" s="2"/>
      <c r="F11002" t="str">
        <f>VLOOKUP($A11002,Content!$B$1:$D$1001,MATCH(reactions!F$1,Content!$B$1:$D$1,0),0)</f>
        <v>audio</v>
      </c>
      <c r="G11002" t="str">
        <f>VLOOKUP($A11002,Content!$B$1:$D$1001,MATCH(reactions!G$1,Content!$B$1:$D$1,0),0)</f>
        <v>animals</v>
      </c>
      <c r="H11002">
        <f>VLOOKUP(B11002,'reaction types'!$A$1:$C$17,MATCH(reactions!H$1,'reaction types'!$A$1:$C$1,0),0)</f>
        <v>70</v>
      </c>
    </row>
    <row r="11003" spans="1:8">
      <c r="A11003" t="s">
        <v>246</v>
      </c>
      <c r="B11003" t="s">
        <v>1045</v>
      </c>
      <c r="C11003" s="2">
        <v>44128.6875</v>
      </c>
      <c r="D11003" s="2" t="str">
        <f t="shared" si="173"/>
        <v>October</v>
      </c>
      <c r="E11003" s="2"/>
      <c r="F11003" t="str">
        <f>VLOOKUP($A11003,Content!$B$1:$D$1001,MATCH(reactions!F$1,Content!$B$1:$D$1,0),0)</f>
        <v>video</v>
      </c>
      <c r="G11003" t="str">
        <f>VLOOKUP($A11003,Content!$B$1:$D$1001,MATCH(reactions!G$1,Content!$B$1:$D$1,0),0)</f>
        <v>dogs</v>
      </c>
      <c r="H11003">
        <f>VLOOKUP(B11003,'reaction types'!$A$1:$C$17,MATCH(reactions!H$1,'reaction types'!$A$1:$C$1,0),0)</f>
        <v>20</v>
      </c>
    </row>
    <row r="11004" spans="1:8">
      <c r="A11004" t="s">
        <v>247</v>
      </c>
      <c r="B11004" t="s">
        <v>1042</v>
      </c>
      <c r="C11004" s="2">
        <v>44132.890277777777</v>
      </c>
      <c r="D11004" s="2" t="str">
        <f t="shared" si="173"/>
        <v>October</v>
      </c>
      <c r="E11004" s="2"/>
      <c r="F11004" t="str">
        <f>VLOOKUP($A11004,Content!$B$1:$D$1001,MATCH(reactions!F$1,Content!$B$1:$D$1,0),0)</f>
        <v>photo</v>
      </c>
      <c r="G11004" t="str">
        <f>VLOOKUP($A11004,Content!$B$1:$D$1001,MATCH(reactions!G$1,Content!$B$1:$D$1,0),0)</f>
        <v>education</v>
      </c>
      <c r="H11004">
        <f>VLOOKUP(B11004,'reaction types'!$A$1:$C$17,MATCH(reactions!H$1,'reaction types'!$A$1:$C$1,0),0)</f>
        <v>70</v>
      </c>
    </row>
    <row r="11005" spans="1:8">
      <c r="A11005" t="s">
        <v>247</v>
      </c>
      <c r="B11005" t="s">
        <v>1037</v>
      </c>
      <c r="C11005" s="2">
        <v>44134.833333333336</v>
      </c>
      <c r="D11005" s="2" t="str">
        <f t="shared" si="173"/>
        <v>October</v>
      </c>
      <c r="E11005" s="2"/>
      <c r="F11005" t="str">
        <f>VLOOKUP($A11005,Content!$B$1:$D$1001,MATCH(reactions!F$1,Content!$B$1:$D$1,0),0)</f>
        <v>photo</v>
      </c>
      <c r="G11005" t="str">
        <f>VLOOKUP($A11005,Content!$B$1:$D$1001,MATCH(reactions!G$1,Content!$B$1:$D$1,0),0)</f>
        <v>education</v>
      </c>
      <c r="H11005">
        <f>VLOOKUP(B11005,'reaction types'!$A$1:$C$17,MATCH(reactions!H$1,'reaction types'!$A$1:$C$1,0),0)</f>
        <v>0</v>
      </c>
    </row>
    <row r="11006" spans="1:8">
      <c r="A11006" t="s">
        <v>247</v>
      </c>
      <c r="B11006" t="s">
        <v>1050</v>
      </c>
      <c r="C11006" s="2">
        <v>44116.349305555559</v>
      </c>
      <c r="D11006" s="2" t="str">
        <f t="shared" si="173"/>
        <v>October</v>
      </c>
      <c r="E11006" s="2"/>
      <c r="F11006" t="str">
        <f>VLOOKUP($A11006,Content!$B$1:$D$1001,MATCH(reactions!F$1,Content!$B$1:$D$1,0),0)</f>
        <v>photo</v>
      </c>
      <c r="G11006" t="str">
        <f>VLOOKUP($A11006,Content!$B$1:$D$1001,MATCH(reactions!G$1,Content!$B$1:$D$1,0),0)</f>
        <v>education</v>
      </c>
      <c r="H11006">
        <f>VLOOKUP(B11006,'reaction types'!$A$1:$C$17,MATCH(reactions!H$1,'reaction types'!$A$1:$C$1,0),0)</f>
        <v>60</v>
      </c>
    </row>
    <row r="11007" spans="1:8">
      <c r="A11007" t="s">
        <v>247</v>
      </c>
      <c r="B11007" t="s">
        <v>1044</v>
      </c>
      <c r="C11007" s="2">
        <v>44125.555555555555</v>
      </c>
      <c r="D11007" s="2" t="str">
        <f t="shared" si="173"/>
        <v>October</v>
      </c>
      <c r="E11007" s="2"/>
      <c r="F11007" t="str">
        <f>VLOOKUP($A11007,Content!$B$1:$D$1001,MATCH(reactions!F$1,Content!$B$1:$D$1,0),0)</f>
        <v>photo</v>
      </c>
      <c r="G11007" t="str">
        <f>VLOOKUP($A11007,Content!$B$1:$D$1001,MATCH(reactions!G$1,Content!$B$1:$D$1,0),0)</f>
        <v>education</v>
      </c>
      <c r="H11007">
        <f>VLOOKUP(B11007,'reaction types'!$A$1:$C$17,MATCH(reactions!H$1,'reaction types'!$A$1:$C$1,0),0)</f>
        <v>65</v>
      </c>
    </row>
    <row r="11008" spans="1:8">
      <c r="A11008" t="s">
        <v>248</v>
      </c>
      <c r="B11008" t="s">
        <v>1046</v>
      </c>
      <c r="C11008" s="2">
        <v>44117.442361111112</v>
      </c>
      <c r="D11008" s="2" t="str">
        <f t="shared" si="173"/>
        <v>October</v>
      </c>
      <c r="E11008" s="2"/>
      <c r="F11008" t="str">
        <f>VLOOKUP($A11008,Content!$B$1:$D$1001,MATCH(reactions!F$1,Content!$B$1:$D$1,0),0)</f>
        <v>video</v>
      </c>
      <c r="G11008" t="str">
        <f>VLOOKUP($A11008,Content!$B$1:$D$1001,MATCH(reactions!G$1,Content!$B$1:$D$1,0),0)</f>
        <v>fitness</v>
      </c>
      <c r="H11008">
        <f>VLOOKUP(B11008,'reaction types'!$A$1:$C$17,MATCH(reactions!H$1,'reaction types'!$A$1:$C$1,0),0)</f>
        <v>75</v>
      </c>
    </row>
    <row r="11009" spans="1:8">
      <c r="A11009" t="s">
        <v>249</v>
      </c>
      <c r="B11009" t="s">
        <v>1048</v>
      </c>
      <c r="C11009" s="2">
        <v>44135.165972222225</v>
      </c>
      <c r="D11009" s="2" t="str">
        <f t="shared" si="173"/>
        <v>October</v>
      </c>
      <c r="E11009" s="2"/>
      <c r="F11009" t="str">
        <f>VLOOKUP($A11009,Content!$B$1:$D$1001,MATCH(reactions!F$1,Content!$B$1:$D$1,0),0)</f>
        <v>audio</v>
      </c>
      <c r="G11009" t="str">
        <f>VLOOKUP($A11009,Content!$B$1:$D$1001,MATCH(reactions!G$1,Content!$B$1:$D$1,0),0)</f>
        <v>healthy eating</v>
      </c>
      <c r="H11009">
        <f>VLOOKUP(B11009,'reaction types'!$A$1:$C$17,MATCH(reactions!H$1,'reaction types'!$A$1:$C$1,0),0)</f>
        <v>12</v>
      </c>
    </row>
    <row r="11010" spans="1:8">
      <c r="A11010" t="s">
        <v>249</v>
      </c>
      <c r="B11010" t="s">
        <v>1045</v>
      </c>
      <c r="C11010" s="2">
        <v>44113.313194444447</v>
      </c>
      <c r="D11010" s="2" t="str">
        <f t="shared" si="173"/>
        <v>October</v>
      </c>
      <c r="E11010" s="2"/>
      <c r="F11010" t="str">
        <f>VLOOKUP($A11010,Content!$B$1:$D$1001,MATCH(reactions!F$1,Content!$B$1:$D$1,0),0)</f>
        <v>audio</v>
      </c>
      <c r="G11010" t="str">
        <f>VLOOKUP($A11010,Content!$B$1:$D$1001,MATCH(reactions!G$1,Content!$B$1:$D$1,0),0)</f>
        <v>healthy eating</v>
      </c>
      <c r="H11010">
        <f>VLOOKUP(B11010,'reaction types'!$A$1:$C$17,MATCH(reactions!H$1,'reaction types'!$A$1:$C$1,0),0)</f>
        <v>20</v>
      </c>
    </row>
    <row r="11011" spans="1:8">
      <c r="A11011" t="s">
        <v>249</v>
      </c>
      <c r="B11011" t="s">
        <v>1038</v>
      </c>
      <c r="C11011" s="2">
        <v>44115.586111111108</v>
      </c>
      <c r="D11011" s="2" t="str">
        <f t="shared" ref="D11011:D11074" si="174">TEXT(C11011,"mmmm")</f>
        <v>October</v>
      </c>
      <c r="E11011" s="2"/>
      <c r="F11011" t="str">
        <f>VLOOKUP($A11011,Content!$B$1:$D$1001,MATCH(reactions!F$1,Content!$B$1:$D$1,0),0)</f>
        <v>audio</v>
      </c>
      <c r="G11011" t="str">
        <f>VLOOKUP($A11011,Content!$B$1:$D$1001,MATCH(reactions!G$1,Content!$B$1:$D$1,0),0)</f>
        <v>healthy eating</v>
      </c>
      <c r="H11011">
        <f>VLOOKUP(B11011,'reaction types'!$A$1:$C$17,MATCH(reactions!H$1,'reaction types'!$A$1:$C$1,0),0)</f>
        <v>10</v>
      </c>
    </row>
    <row r="11012" spans="1:8">
      <c r="A11012" t="s">
        <v>250</v>
      </c>
      <c r="B11012" t="s">
        <v>1044</v>
      </c>
      <c r="C11012" s="2">
        <v>44106.959722222222</v>
      </c>
      <c r="D11012" s="2" t="str">
        <f t="shared" si="174"/>
        <v>October</v>
      </c>
      <c r="E11012" s="2"/>
      <c r="F11012" t="str">
        <f>VLOOKUP($A11012,Content!$B$1:$D$1001,MATCH(reactions!F$1,Content!$B$1:$D$1,0),0)</f>
        <v>audio</v>
      </c>
      <c r="G11012" t="str">
        <f>VLOOKUP($A11012,Content!$B$1:$D$1001,MATCH(reactions!G$1,Content!$B$1:$D$1,0),0)</f>
        <v>culture</v>
      </c>
      <c r="H11012">
        <f>VLOOKUP(B11012,'reaction types'!$A$1:$C$17,MATCH(reactions!H$1,'reaction types'!$A$1:$C$1,0),0)</f>
        <v>65</v>
      </c>
    </row>
    <row r="11013" spans="1:8">
      <c r="A11013" t="s">
        <v>255</v>
      </c>
      <c r="B11013" t="s">
        <v>1039</v>
      </c>
      <c r="C11013" s="2">
        <v>44127.320138888892</v>
      </c>
      <c r="D11013" s="2" t="str">
        <f t="shared" si="174"/>
        <v>October</v>
      </c>
      <c r="E11013" s="2"/>
      <c r="F11013" t="str">
        <f>VLOOKUP($A11013,Content!$B$1:$D$1001,MATCH(reactions!F$1,Content!$B$1:$D$1,0),0)</f>
        <v>photo</v>
      </c>
      <c r="G11013" t="str">
        <f>VLOOKUP($A11013,Content!$B$1:$D$1001,MATCH(reactions!G$1,Content!$B$1:$D$1,0),0)</f>
        <v>fitness</v>
      </c>
      <c r="H11013">
        <f>VLOOKUP(B11013,'reaction types'!$A$1:$C$17,MATCH(reactions!H$1,'reaction types'!$A$1:$C$1,0),0)</f>
        <v>15</v>
      </c>
    </row>
    <row r="11014" spans="1:8">
      <c r="A11014" t="s">
        <v>255</v>
      </c>
      <c r="B11014" t="s">
        <v>1050</v>
      </c>
      <c r="C11014" s="2">
        <v>44130.240972222222</v>
      </c>
      <c r="D11014" s="2" t="str">
        <f t="shared" si="174"/>
        <v>October</v>
      </c>
      <c r="E11014" s="2"/>
      <c r="F11014" t="str">
        <f>VLOOKUP($A11014,Content!$B$1:$D$1001,MATCH(reactions!F$1,Content!$B$1:$D$1,0),0)</f>
        <v>photo</v>
      </c>
      <c r="G11014" t="str">
        <f>VLOOKUP($A11014,Content!$B$1:$D$1001,MATCH(reactions!G$1,Content!$B$1:$D$1,0),0)</f>
        <v>fitness</v>
      </c>
      <c r="H11014">
        <f>VLOOKUP(B11014,'reaction types'!$A$1:$C$17,MATCH(reactions!H$1,'reaction types'!$A$1:$C$1,0),0)</f>
        <v>60</v>
      </c>
    </row>
    <row r="11015" spans="1:8">
      <c r="A11015" t="s">
        <v>255</v>
      </c>
      <c r="B11015" t="s">
        <v>1052</v>
      </c>
      <c r="C11015" s="2">
        <v>44129.840277777781</v>
      </c>
      <c r="D11015" s="2" t="str">
        <f t="shared" si="174"/>
        <v>October</v>
      </c>
      <c r="E11015" s="2"/>
      <c r="F11015" t="str">
        <f>VLOOKUP($A11015,Content!$B$1:$D$1001,MATCH(reactions!F$1,Content!$B$1:$D$1,0),0)</f>
        <v>photo</v>
      </c>
      <c r="G11015" t="str">
        <f>VLOOKUP($A11015,Content!$B$1:$D$1001,MATCH(reactions!G$1,Content!$B$1:$D$1,0),0)</f>
        <v>fitness</v>
      </c>
      <c r="H11015">
        <f>VLOOKUP(B11015,'reaction types'!$A$1:$C$17,MATCH(reactions!H$1,'reaction types'!$A$1:$C$1,0),0)</f>
        <v>72</v>
      </c>
    </row>
    <row r="11016" spans="1:8">
      <c r="A11016" t="s">
        <v>256</v>
      </c>
      <c r="B11016" t="s">
        <v>1037</v>
      </c>
      <c r="C11016" s="2">
        <v>44134.802777777775</v>
      </c>
      <c r="D11016" s="2" t="str">
        <f t="shared" si="174"/>
        <v>October</v>
      </c>
      <c r="E11016" s="2"/>
      <c r="F11016" t="str">
        <f>VLOOKUP($A11016,Content!$B$1:$D$1001,MATCH(reactions!F$1,Content!$B$1:$D$1,0),0)</f>
        <v>audio</v>
      </c>
      <c r="G11016" t="str">
        <f>VLOOKUP($A11016,Content!$B$1:$D$1001,MATCH(reactions!G$1,Content!$B$1:$D$1,0),0)</f>
        <v>studying</v>
      </c>
      <c r="H11016">
        <f>VLOOKUP(B11016,'reaction types'!$A$1:$C$17,MATCH(reactions!H$1,'reaction types'!$A$1:$C$1,0),0)</f>
        <v>0</v>
      </c>
    </row>
    <row r="11017" spans="1:8">
      <c r="A11017" t="s">
        <v>256</v>
      </c>
      <c r="B11017" t="s">
        <v>1038</v>
      </c>
      <c r="C11017" s="2">
        <v>44112.945833333331</v>
      </c>
      <c r="D11017" s="2" t="str">
        <f t="shared" si="174"/>
        <v>October</v>
      </c>
      <c r="E11017" s="2"/>
      <c r="F11017" t="str">
        <f>VLOOKUP($A11017,Content!$B$1:$D$1001,MATCH(reactions!F$1,Content!$B$1:$D$1,0),0)</f>
        <v>audio</v>
      </c>
      <c r="G11017" t="str">
        <f>VLOOKUP($A11017,Content!$B$1:$D$1001,MATCH(reactions!G$1,Content!$B$1:$D$1,0),0)</f>
        <v>studying</v>
      </c>
      <c r="H11017">
        <f>VLOOKUP(B11017,'reaction types'!$A$1:$C$17,MATCH(reactions!H$1,'reaction types'!$A$1:$C$1,0),0)</f>
        <v>10</v>
      </c>
    </row>
    <row r="11018" spans="1:8">
      <c r="A11018" t="s">
        <v>256</v>
      </c>
      <c r="B11018" t="s">
        <v>1051</v>
      </c>
      <c r="C11018" s="2">
        <v>44113.418055555558</v>
      </c>
      <c r="D11018" s="2" t="str">
        <f t="shared" si="174"/>
        <v>October</v>
      </c>
      <c r="E11018" s="2"/>
      <c r="F11018" t="str">
        <f>VLOOKUP($A11018,Content!$B$1:$D$1001,MATCH(reactions!F$1,Content!$B$1:$D$1,0),0)</f>
        <v>audio</v>
      </c>
      <c r="G11018" t="str">
        <f>VLOOKUP($A11018,Content!$B$1:$D$1001,MATCH(reactions!G$1,Content!$B$1:$D$1,0),0)</f>
        <v>studying</v>
      </c>
      <c r="H11018">
        <f>VLOOKUP(B11018,'reaction types'!$A$1:$C$17,MATCH(reactions!H$1,'reaction types'!$A$1:$C$1,0),0)</f>
        <v>70</v>
      </c>
    </row>
    <row r="11019" spans="1:8">
      <c r="A11019" t="s">
        <v>256</v>
      </c>
      <c r="B11019" t="s">
        <v>1043</v>
      </c>
      <c r="C11019" s="2">
        <v>44121.736111111109</v>
      </c>
      <c r="D11019" s="2" t="str">
        <f t="shared" si="174"/>
        <v>October</v>
      </c>
      <c r="E11019" s="2"/>
      <c r="F11019" t="str">
        <f>VLOOKUP($A11019,Content!$B$1:$D$1001,MATCH(reactions!F$1,Content!$B$1:$D$1,0),0)</f>
        <v>audio</v>
      </c>
      <c r="G11019" t="str">
        <f>VLOOKUP($A11019,Content!$B$1:$D$1001,MATCH(reactions!G$1,Content!$B$1:$D$1,0),0)</f>
        <v>studying</v>
      </c>
      <c r="H11019">
        <f>VLOOKUP(B11019,'reaction types'!$A$1:$C$17,MATCH(reactions!H$1,'reaction types'!$A$1:$C$1,0),0)</f>
        <v>5</v>
      </c>
    </row>
    <row r="11020" spans="1:8">
      <c r="A11020" t="s">
        <v>257</v>
      </c>
      <c r="B11020" t="s">
        <v>1048</v>
      </c>
      <c r="C11020" s="2">
        <v>44105.418055555558</v>
      </c>
      <c r="D11020" s="2" t="str">
        <f t="shared" si="174"/>
        <v>October</v>
      </c>
      <c r="E11020" s="2"/>
      <c r="F11020" t="str">
        <f>VLOOKUP($A11020,Content!$B$1:$D$1001,MATCH(reactions!F$1,Content!$B$1:$D$1,0),0)</f>
        <v>video</v>
      </c>
      <c r="G11020" t="str">
        <f>VLOOKUP($A11020,Content!$B$1:$D$1001,MATCH(reactions!G$1,Content!$B$1:$D$1,0),0)</f>
        <v>healthy eating</v>
      </c>
      <c r="H11020">
        <f>VLOOKUP(B11020,'reaction types'!$A$1:$C$17,MATCH(reactions!H$1,'reaction types'!$A$1:$C$1,0),0)</f>
        <v>12</v>
      </c>
    </row>
    <row r="11021" spans="1:8">
      <c r="A11021" t="s">
        <v>257</v>
      </c>
      <c r="B11021" t="s">
        <v>1039</v>
      </c>
      <c r="C11021" s="2">
        <v>44117.834027777775</v>
      </c>
      <c r="D11021" s="2" t="str">
        <f t="shared" si="174"/>
        <v>October</v>
      </c>
      <c r="E11021" s="2"/>
      <c r="F11021" t="str">
        <f>VLOOKUP($A11021,Content!$B$1:$D$1001,MATCH(reactions!F$1,Content!$B$1:$D$1,0),0)</f>
        <v>video</v>
      </c>
      <c r="G11021" t="str">
        <f>VLOOKUP($A11021,Content!$B$1:$D$1001,MATCH(reactions!G$1,Content!$B$1:$D$1,0),0)</f>
        <v>healthy eating</v>
      </c>
      <c r="H11021">
        <f>VLOOKUP(B11021,'reaction types'!$A$1:$C$17,MATCH(reactions!H$1,'reaction types'!$A$1:$C$1,0),0)</f>
        <v>15</v>
      </c>
    </row>
    <row r="11022" spans="1:8">
      <c r="A11022" t="s">
        <v>257</v>
      </c>
      <c r="B11022" t="s">
        <v>1051</v>
      </c>
      <c r="C11022" s="2">
        <v>44108.957638888889</v>
      </c>
      <c r="D11022" s="2" t="str">
        <f t="shared" si="174"/>
        <v>October</v>
      </c>
      <c r="E11022" s="2"/>
      <c r="F11022" t="str">
        <f>VLOOKUP($A11022,Content!$B$1:$D$1001,MATCH(reactions!F$1,Content!$B$1:$D$1,0),0)</f>
        <v>video</v>
      </c>
      <c r="G11022" t="str">
        <f>VLOOKUP($A11022,Content!$B$1:$D$1001,MATCH(reactions!G$1,Content!$B$1:$D$1,0),0)</f>
        <v>healthy eating</v>
      </c>
      <c r="H11022">
        <f>VLOOKUP(B11022,'reaction types'!$A$1:$C$17,MATCH(reactions!H$1,'reaction types'!$A$1:$C$1,0),0)</f>
        <v>70</v>
      </c>
    </row>
    <row r="11023" spans="1:8">
      <c r="A11023" t="s">
        <v>257</v>
      </c>
      <c r="B11023" t="s">
        <v>1050</v>
      </c>
      <c r="C11023" s="2">
        <v>44128.411805555559</v>
      </c>
      <c r="D11023" s="2" t="str">
        <f t="shared" si="174"/>
        <v>October</v>
      </c>
      <c r="E11023" s="2"/>
      <c r="F11023" t="str">
        <f>VLOOKUP($A11023,Content!$B$1:$D$1001,MATCH(reactions!F$1,Content!$B$1:$D$1,0),0)</f>
        <v>video</v>
      </c>
      <c r="G11023" t="str">
        <f>VLOOKUP($A11023,Content!$B$1:$D$1001,MATCH(reactions!G$1,Content!$B$1:$D$1,0),0)</f>
        <v>healthy eating</v>
      </c>
      <c r="H11023">
        <f>VLOOKUP(B11023,'reaction types'!$A$1:$C$17,MATCH(reactions!H$1,'reaction types'!$A$1:$C$1,0),0)</f>
        <v>60</v>
      </c>
    </row>
    <row r="11024" spans="1:8">
      <c r="A11024" t="s">
        <v>257</v>
      </c>
      <c r="B11024" t="s">
        <v>1043</v>
      </c>
      <c r="C11024" s="2">
        <v>44132.277777777781</v>
      </c>
      <c r="D11024" s="2" t="str">
        <f t="shared" si="174"/>
        <v>October</v>
      </c>
      <c r="E11024" s="2"/>
      <c r="F11024" t="str">
        <f>VLOOKUP($A11024,Content!$B$1:$D$1001,MATCH(reactions!F$1,Content!$B$1:$D$1,0),0)</f>
        <v>video</v>
      </c>
      <c r="G11024" t="str">
        <f>VLOOKUP($A11024,Content!$B$1:$D$1001,MATCH(reactions!G$1,Content!$B$1:$D$1,0),0)</f>
        <v>healthy eating</v>
      </c>
      <c r="H11024">
        <f>VLOOKUP(B11024,'reaction types'!$A$1:$C$17,MATCH(reactions!H$1,'reaction types'!$A$1:$C$1,0),0)</f>
        <v>5</v>
      </c>
    </row>
    <row r="11025" spans="1:8">
      <c r="A11025" t="s">
        <v>258</v>
      </c>
      <c r="B11025" t="s">
        <v>1039</v>
      </c>
      <c r="C11025" s="2">
        <v>44131.368055555555</v>
      </c>
      <c r="D11025" s="2" t="str">
        <f t="shared" si="174"/>
        <v>October</v>
      </c>
      <c r="E11025" s="2"/>
      <c r="F11025" t="str">
        <f>VLOOKUP($A11025,Content!$B$1:$D$1001,MATCH(reactions!F$1,Content!$B$1:$D$1,0),0)</f>
        <v>GIF</v>
      </c>
      <c r="G11025" t="str">
        <f>VLOOKUP($A11025,Content!$B$1:$D$1001,MATCH(reactions!G$1,Content!$B$1:$D$1,0),0)</f>
        <v>fitness</v>
      </c>
      <c r="H11025">
        <f>VLOOKUP(B11025,'reaction types'!$A$1:$C$17,MATCH(reactions!H$1,'reaction types'!$A$1:$C$1,0),0)</f>
        <v>15</v>
      </c>
    </row>
    <row r="11026" spans="1:8">
      <c r="A11026" t="s">
        <v>258</v>
      </c>
      <c r="B11026" t="s">
        <v>1044</v>
      </c>
      <c r="C11026" s="2">
        <v>44125.418055555558</v>
      </c>
      <c r="D11026" s="2" t="str">
        <f t="shared" si="174"/>
        <v>October</v>
      </c>
      <c r="E11026" s="2"/>
      <c r="F11026" t="str">
        <f>VLOOKUP($A11026,Content!$B$1:$D$1001,MATCH(reactions!F$1,Content!$B$1:$D$1,0),0)</f>
        <v>GIF</v>
      </c>
      <c r="G11026" t="str">
        <f>VLOOKUP($A11026,Content!$B$1:$D$1001,MATCH(reactions!G$1,Content!$B$1:$D$1,0),0)</f>
        <v>fitness</v>
      </c>
      <c r="H11026">
        <f>VLOOKUP(B11026,'reaction types'!$A$1:$C$17,MATCH(reactions!H$1,'reaction types'!$A$1:$C$1,0),0)</f>
        <v>65</v>
      </c>
    </row>
    <row r="11027" spans="1:8">
      <c r="A11027" t="s">
        <v>258</v>
      </c>
      <c r="B11027" t="s">
        <v>1048</v>
      </c>
      <c r="C11027" s="2">
        <v>44122.783333333333</v>
      </c>
      <c r="D11027" s="2" t="str">
        <f t="shared" si="174"/>
        <v>October</v>
      </c>
      <c r="E11027" s="2"/>
      <c r="F11027" t="str">
        <f>VLOOKUP($A11027,Content!$B$1:$D$1001,MATCH(reactions!F$1,Content!$B$1:$D$1,0),0)</f>
        <v>GIF</v>
      </c>
      <c r="G11027" t="str">
        <f>VLOOKUP($A11027,Content!$B$1:$D$1001,MATCH(reactions!G$1,Content!$B$1:$D$1,0),0)</f>
        <v>fitness</v>
      </c>
      <c r="H11027">
        <f>VLOOKUP(B11027,'reaction types'!$A$1:$C$17,MATCH(reactions!H$1,'reaction types'!$A$1:$C$1,0),0)</f>
        <v>12</v>
      </c>
    </row>
    <row r="11028" spans="1:8">
      <c r="A11028" t="s">
        <v>258</v>
      </c>
      <c r="B11028" t="s">
        <v>1043</v>
      </c>
      <c r="C11028" s="2">
        <v>44121.561111111114</v>
      </c>
      <c r="D11028" s="2" t="str">
        <f t="shared" si="174"/>
        <v>October</v>
      </c>
      <c r="E11028" s="2"/>
      <c r="F11028" t="str">
        <f>VLOOKUP($A11028,Content!$B$1:$D$1001,MATCH(reactions!F$1,Content!$B$1:$D$1,0),0)</f>
        <v>GIF</v>
      </c>
      <c r="G11028" t="str">
        <f>VLOOKUP($A11028,Content!$B$1:$D$1001,MATCH(reactions!G$1,Content!$B$1:$D$1,0),0)</f>
        <v>fitness</v>
      </c>
      <c r="H11028">
        <f>VLOOKUP(B11028,'reaction types'!$A$1:$C$17,MATCH(reactions!H$1,'reaction types'!$A$1:$C$1,0),0)</f>
        <v>5</v>
      </c>
    </row>
    <row r="11029" spans="1:8">
      <c r="A11029" t="s">
        <v>258</v>
      </c>
      <c r="B11029" t="s">
        <v>1044</v>
      </c>
      <c r="C11029" s="2">
        <v>44112.701388888891</v>
      </c>
      <c r="D11029" s="2" t="str">
        <f t="shared" si="174"/>
        <v>October</v>
      </c>
      <c r="E11029" s="2"/>
      <c r="F11029" t="str">
        <f>VLOOKUP($A11029,Content!$B$1:$D$1001,MATCH(reactions!F$1,Content!$B$1:$D$1,0),0)</f>
        <v>GIF</v>
      </c>
      <c r="G11029" t="str">
        <f>VLOOKUP($A11029,Content!$B$1:$D$1001,MATCH(reactions!G$1,Content!$B$1:$D$1,0),0)</f>
        <v>fitness</v>
      </c>
      <c r="H11029">
        <f>VLOOKUP(B11029,'reaction types'!$A$1:$C$17,MATCH(reactions!H$1,'reaction types'!$A$1:$C$1,0),0)</f>
        <v>65</v>
      </c>
    </row>
    <row r="11030" spans="1:8">
      <c r="A11030" t="s">
        <v>258</v>
      </c>
      <c r="B11030" t="s">
        <v>1037</v>
      </c>
      <c r="C11030" s="2">
        <v>44114.037499999999</v>
      </c>
      <c r="D11030" s="2" t="str">
        <f t="shared" si="174"/>
        <v>October</v>
      </c>
      <c r="E11030" s="2"/>
      <c r="F11030" t="str">
        <f>VLOOKUP($A11030,Content!$B$1:$D$1001,MATCH(reactions!F$1,Content!$B$1:$D$1,0),0)</f>
        <v>GIF</v>
      </c>
      <c r="G11030" t="str">
        <f>VLOOKUP($A11030,Content!$B$1:$D$1001,MATCH(reactions!G$1,Content!$B$1:$D$1,0),0)</f>
        <v>fitness</v>
      </c>
      <c r="H11030">
        <f>VLOOKUP(B11030,'reaction types'!$A$1:$C$17,MATCH(reactions!H$1,'reaction types'!$A$1:$C$1,0),0)</f>
        <v>0</v>
      </c>
    </row>
    <row r="11031" spans="1:8">
      <c r="A11031" t="s">
        <v>258</v>
      </c>
      <c r="B11031" t="s">
        <v>1042</v>
      </c>
      <c r="C11031" s="2">
        <v>44135.554166666669</v>
      </c>
      <c r="D11031" s="2" t="str">
        <f t="shared" si="174"/>
        <v>October</v>
      </c>
      <c r="E11031" s="2"/>
      <c r="F11031" t="str">
        <f>VLOOKUP($A11031,Content!$B$1:$D$1001,MATCH(reactions!F$1,Content!$B$1:$D$1,0),0)</f>
        <v>GIF</v>
      </c>
      <c r="G11031" t="str">
        <f>VLOOKUP($A11031,Content!$B$1:$D$1001,MATCH(reactions!G$1,Content!$B$1:$D$1,0),0)</f>
        <v>fitness</v>
      </c>
      <c r="H11031">
        <f>VLOOKUP(B11031,'reaction types'!$A$1:$C$17,MATCH(reactions!H$1,'reaction types'!$A$1:$C$1,0),0)</f>
        <v>70</v>
      </c>
    </row>
    <row r="11032" spans="1:8">
      <c r="A11032" t="s">
        <v>259</v>
      </c>
      <c r="B11032" t="s">
        <v>1049</v>
      </c>
      <c r="C11032" s="2">
        <v>44133.490972222222</v>
      </c>
      <c r="D11032" s="2" t="str">
        <f t="shared" si="174"/>
        <v>October</v>
      </c>
      <c r="E11032" s="2"/>
      <c r="F11032" t="str">
        <f>VLOOKUP($A11032,Content!$B$1:$D$1001,MATCH(reactions!F$1,Content!$B$1:$D$1,0),0)</f>
        <v>GIF</v>
      </c>
      <c r="G11032" t="str">
        <f>VLOOKUP($A11032,Content!$B$1:$D$1001,MATCH(reactions!G$1,Content!$B$1:$D$1,0),0)</f>
        <v>healthy eating</v>
      </c>
      <c r="H11032">
        <f>VLOOKUP(B11032,'reaction types'!$A$1:$C$17,MATCH(reactions!H$1,'reaction types'!$A$1:$C$1,0),0)</f>
        <v>50</v>
      </c>
    </row>
    <row r="11033" spans="1:8">
      <c r="A11033" t="s">
        <v>259</v>
      </c>
      <c r="B11033" t="s">
        <v>1048</v>
      </c>
      <c r="C11033" s="2">
        <v>44107.007638888892</v>
      </c>
      <c r="D11033" s="2" t="str">
        <f t="shared" si="174"/>
        <v>October</v>
      </c>
      <c r="E11033" s="2"/>
      <c r="F11033" t="str">
        <f>VLOOKUP($A11033,Content!$B$1:$D$1001,MATCH(reactions!F$1,Content!$B$1:$D$1,0),0)</f>
        <v>GIF</v>
      </c>
      <c r="G11033" t="str">
        <f>VLOOKUP($A11033,Content!$B$1:$D$1001,MATCH(reactions!G$1,Content!$B$1:$D$1,0),0)</f>
        <v>healthy eating</v>
      </c>
      <c r="H11033">
        <f>VLOOKUP(B11033,'reaction types'!$A$1:$C$17,MATCH(reactions!H$1,'reaction types'!$A$1:$C$1,0),0)</f>
        <v>12</v>
      </c>
    </row>
    <row r="11034" spans="1:8">
      <c r="A11034" t="s">
        <v>259</v>
      </c>
      <c r="B11034" t="s">
        <v>1039</v>
      </c>
      <c r="C11034" s="2">
        <v>44120.566666666666</v>
      </c>
      <c r="D11034" s="2" t="str">
        <f t="shared" si="174"/>
        <v>October</v>
      </c>
      <c r="E11034" s="2"/>
      <c r="F11034" t="str">
        <f>VLOOKUP($A11034,Content!$B$1:$D$1001,MATCH(reactions!F$1,Content!$B$1:$D$1,0),0)</f>
        <v>GIF</v>
      </c>
      <c r="G11034" t="str">
        <f>VLOOKUP($A11034,Content!$B$1:$D$1001,MATCH(reactions!G$1,Content!$B$1:$D$1,0),0)</f>
        <v>healthy eating</v>
      </c>
      <c r="H11034">
        <f>VLOOKUP(B11034,'reaction types'!$A$1:$C$17,MATCH(reactions!H$1,'reaction types'!$A$1:$C$1,0),0)</f>
        <v>15</v>
      </c>
    </row>
    <row r="11035" spans="1:8">
      <c r="A11035" t="s">
        <v>260</v>
      </c>
      <c r="B11035" t="s">
        <v>1051</v>
      </c>
      <c r="C11035" s="2">
        <v>44123.399305555555</v>
      </c>
      <c r="D11035" s="2" t="str">
        <f t="shared" si="174"/>
        <v>October</v>
      </c>
      <c r="E11035" s="2"/>
      <c r="F11035" t="str">
        <f>VLOOKUP($A11035,Content!$B$1:$D$1001,MATCH(reactions!F$1,Content!$B$1:$D$1,0),0)</f>
        <v>video</v>
      </c>
      <c r="G11035" t="str">
        <f>VLOOKUP($A11035,Content!$B$1:$D$1001,MATCH(reactions!G$1,Content!$B$1:$D$1,0),0)</f>
        <v>veganism</v>
      </c>
      <c r="H11035">
        <f>VLOOKUP(B11035,'reaction types'!$A$1:$C$17,MATCH(reactions!H$1,'reaction types'!$A$1:$C$1,0),0)</f>
        <v>70</v>
      </c>
    </row>
    <row r="11036" spans="1:8">
      <c r="A11036" t="s">
        <v>260</v>
      </c>
      <c r="B11036" t="s">
        <v>1042</v>
      </c>
      <c r="C11036" s="2">
        <v>44124.438888888886</v>
      </c>
      <c r="D11036" s="2" t="str">
        <f t="shared" si="174"/>
        <v>October</v>
      </c>
      <c r="E11036" s="2"/>
      <c r="F11036" t="str">
        <f>VLOOKUP($A11036,Content!$B$1:$D$1001,MATCH(reactions!F$1,Content!$B$1:$D$1,0),0)</f>
        <v>video</v>
      </c>
      <c r="G11036" t="str">
        <f>VLOOKUP($A11036,Content!$B$1:$D$1001,MATCH(reactions!G$1,Content!$B$1:$D$1,0),0)</f>
        <v>veganism</v>
      </c>
      <c r="H11036">
        <f>VLOOKUP(B11036,'reaction types'!$A$1:$C$17,MATCH(reactions!H$1,'reaction types'!$A$1:$C$1,0),0)</f>
        <v>70</v>
      </c>
    </row>
    <row r="11037" spans="1:8">
      <c r="A11037" t="s">
        <v>262</v>
      </c>
      <c r="B11037" t="s">
        <v>1041</v>
      </c>
      <c r="C11037" s="2">
        <v>44117.943749999999</v>
      </c>
      <c r="D11037" s="2" t="str">
        <f t="shared" si="174"/>
        <v>October</v>
      </c>
      <c r="E11037" s="2"/>
      <c r="F11037" t="str">
        <f>VLOOKUP($A11037,Content!$B$1:$D$1001,MATCH(reactions!F$1,Content!$B$1:$D$1,0),0)</f>
        <v>audio</v>
      </c>
      <c r="G11037" t="str">
        <f>VLOOKUP($A11037,Content!$B$1:$D$1001,MATCH(reactions!G$1,Content!$B$1:$D$1,0),0)</f>
        <v>fitness</v>
      </c>
      <c r="H11037">
        <f>VLOOKUP(B11037,'reaction types'!$A$1:$C$17,MATCH(reactions!H$1,'reaction types'!$A$1:$C$1,0),0)</f>
        <v>35</v>
      </c>
    </row>
    <row r="11038" spans="1:8">
      <c r="A11038" t="s">
        <v>262</v>
      </c>
      <c r="B11038" t="s">
        <v>1043</v>
      </c>
      <c r="C11038" s="2">
        <v>44128.890972222223</v>
      </c>
      <c r="D11038" s="2" t="str">
        <f t="shared" si="174"/>
        <v>October</v>
      </c>
      <c r="E11038" s="2"/>
      <c r="F11038" t="str">
        <f>VLOOKUP($A11038,Content!$B$1:$D$1001,MATCH(reactions!F$1,Content!$B$1:$D$1,0),0)</f>
        <v>audio</v>
      </c>
      <c r="G11038" t="str">
        <f>VLOOKUP($A11038,Content!$B$1:$D$1001,MATCH(reactions!G$1,Content!$B$1:$D$1,0),0)</f>
        <v>fitness</v>
      </c>
      <c r="H11038">
        <f>VLOOKUP(B11038,'reaction types'!$A$1:$C$17,MATCH(reactions!H$1,'reaction types'!$A$1:$C$1,0),0)</f>
        <v>5</v>
      </c>
    </row>
    <row r="11039" spans="1:8">
      <c r="A11039" t="s">
        <v>262</v>
      </c>
      <c r="B11039" t="s">
        <v>1042</v>
      </c>
      <c r="C11039" s="2">
        <v>44107.572916666664</v>
      </c>
      <c r="D11039" s="2" t="str">
        <f t="shared" si="174"/>
        <v>October</v>
      </c>
      <c r="E11039" s="2"/>
      <c r="F11039" t="str">
        <f>VLOOKUP($A11039,Content!$B$1:$D$1001,MATCH(reactions!F$1,Content!$B$1:$D$1,0),0)</f>
        <v>audio</v>
      </c>
      <c r="G11039" t="str">
        <f>VLOOKUP($A11039,Content!$B$1:$D$1001,MATCH(reactions!G$1,Content!$B$1:$D$1,0),0)</f>
        <v>fitness</v>
      </c>
      <c r="H11039">
        <f>VLOOKUP(B11039,'reaction types'!$A$1:$C$17,MATCH(reactions!H$1,'reaction types'!$A$1:$C$1,0),0)</f>
        <v>70</v>
      </c>
    </row>
    <row r="11040" spans="1:8">
      <c r="A11040" t="s">
        <v>264</v>
      </c>
      <c r="B11040" t="s">
        <v>1051</v>
      </c>
      <c r="C11040" s="2">
        <v>44132.62777777778</v>
      </c>
      <c r="D11040" s="2" t="str">
        <f t="shared" si="174"/>
        <v>October</v>
      </c>
      <c r="E11040" s="2"/>
      <c r="F11040" t="str">
        <f>VLOOKUP($A11040,Content!$B$1:$D$1001,MATCH(reactions!F$1,Content!$B$1:$D$1,0),0)</f>
        <v>audio</v>
      </c>
      <c r="G11040" t="str">
        <f>VLOOKUP($A11040,Content!$B$1:$D$1001,MATCH(reactions!G$1,Content!$B$1:$D$1,0),0)</f>
        <v>veganism</v>
      </c>
      <c r="H11040">
        <f>VLOOKUP(B11040,'reaction types'!$A$1:$C$17,MATCH(reactions!H$1,'reaction types'!$A$1:$C$1,0),0)</f>
        <v>70</v>
      </c>
    </row>
    <row r="11041" spans="1:8">
      <c r="A11041" t="s">
        <v>264</v>
      </c>
      <c r="B11041" t="s">
        <v>1040</v>
      </c>
      <c r="C11041" s="2">
        <v>44133.32708333333</v>
      </c>
      <c r="D11041" s="2" t="str">
        <f t="shared" si="174"/>
        <v>October</v>
      </c>
      <c r="E11041" s="2"/>
      <c r="F11041" t="str">
        <f>VLOOKUP($A11041,Content!$B$1:$D$1001,MATCH(reactions!F$1,Content!$B$1:$D$1,0),0)</f>
        <v>audio</v>
      </c>
      <c r="G11041" t="str">
        <f>VLOOKUP($A11041,Content!$B$1:$D$1001,MATCH(reactions!G$1,Content!$B$1:$D$1,0),0)</f>
        <v>veganism</v>
      </c>
      <c r="H11041">
        <f>VLOOKUP(B11041,'reaction types'!$A$1:$C$17,MATCH(reactions!H$1,'reaction types'!$A$1:$C$1,0),0)</f>
        <v>30</v>
      </c>
    </row>
    <row r="11042" spans="1:8">
      <c r="A11042" t="s">
        <v>265</v>
      </c>
      <c r="B11042" t="s">
        <v>1047</v>
      </c>
      <c r="C11042" s="2">
        <v>44109.545138888891</v>
      </c>
      <c r="D11042" s="2" t="str">
        <f t="shared" si="174"/>
        <v>October</v>
      </c>
      <c r="E11042" s="2"/>
      <c r="F11042" t="str">
        <f>VLOOKUP($A11042,Content!$B$1:$D$1001,MATCH(reactions!F$1,Content!$B$1:$D$1,0),0)</f>
        <v>audio</v>
      </c>
      <c r="G11042" t="str">
        <f>VLOOKUP($A11042,Content!$B$1:$D$1001,MATCH(reactions!G$1,Content!$B$1:$D$1,0),0)</f>
        <v>culture</v>
      </c>
      <c r="H11042">
        <f>VLOOKUP(B11042,'reaction types'!$A$1:$C$17,MATCH(reactions!H$1,'reaction types'!$A$1:$C$1,0),0)</f>
        <v>45</v>
      </c>
    </row>
    <row r="11043" spans="1:8">
      <c r="A11043" t="s">
        <v>265</v>
      </c>
      <c r="B11043" t="s">
        <v>1048</v>
      </c>
      <c r="C11043" s="2">
        <v>44115.34097222222</v>
      </c>
      <c r="D11043" s="2" t="str">
        <f t="shared" si="174"/>
        <v>October</v>
      </c>
      <c r="E11043" s="2"/>
      <c r="F11043" t="str">
        <f>VLOOKUP($A11043,Content!$B$1:$D$1001,MATCH(reactions!F$1,Content!$B$1:$D$1,0),0)</f>
        <v>audio</v>
      </c>
      <c r="G11043" t="str">
        <f>VLOOKUP($A11043,Content!$B$1:$D$1001,MATCH(reactions!G$1,Content!$B$1:$D$1,0),0)</f>
        <v>culture</v>
      </c>
      <c r="H11043">
        <f>VLOOKUP(B11043,'reaction types'!$A$1:$C$17,MATCH(reactions!H$1,'reaction types'!$A$1:$C$1,0),0)</f>
        <v>12</v>
      </c>
    </row>
    <row r="11044" spans="1:8">
      <c r="A11044" t="s">
        <v>266</v>
      </c>
      <c r="B11044" t="s">
        <v>1041</v>
      </c>
      <c r="C11044" s="2">
        <v>44120.790277777778</v>
      </c>
      <c r="D11044" s="2" t="str">
        <f t="shared" si="174"/>
        <v>October</v>
      </c>
      <c r="E11044" s="2"/>
      <c r="F11044" t="str">
        <f>VLOOKUP($A11044,Content!$B$1:$D$1001,MATCH(reactions!F$1,Content!$B$1:$D$1,0),0)</f>
        <v>audio</v>
      </c>
      <c r="G11044" t="str">
        <f>VLOOKUP($A11044,Content!$B$1:$D$1001,MATCH(reactions!G$1,Content!$B$1:$D$1,0),0)</f>
        <v>healthy eating</v>
      </c>
      <c r="H11044">
        <f>VLOOKUP(B11044,'reaction types'!$A$1:$C$17,MATCH(reactions!H$1,'reaction types'!$A$1:$C$1,0),0)</f>
        <v>35</v>
      </c>
    </row>
    <row r="11045" spans="1:8">
      <c r="A11045" t="s">
        <v>266</v>
      </c>
      <c r="B11045" t="s">
        <v>1045</v>
      </c>
      <c r="C11045" s="2">
        <v>44121.28402777778</v>
      </c>
      <c r="D11045" s="2" t="str">
        <f t="shared" si="174"/>
        <v>October</v>
      </c>
      <c r="E11045" s="2"/>
      <c r="F11045" t="str">
        <f>VLOOKUP($A11045,Content!$B$1:$D$1001,MATCH(reactions!F$1,Content!$B$1:$D$1,0),0)</f>
        <v>audio</v>
      </c>
      <c r="G11045" t="str">
        <f>VLOOKUP($A11045,Content!$B$1:$D$1001,MATCH(reactions!G$1,Content!$B$1:$D$1,0),0)</f>
        <v>healthy eating</v>
      </c>
      <c r="H11045">
        <f>VLOOKUP(B11045,'reaction types'!$A$1:$C$17,MATCH(reactions!H$1,'reaction types'!$A$1:$C$1,0),0)</f>
        <v>20</v>
      </c>
    </row>
    <row r="11046" spans="1:8">
      <c r="A11046" t="s">
        <v>266</v>
      </c>
      <c r="B11046" t="s">
        <v>1038</v>
      </c>
      <c r="C11046" s="2">
        <v>44122.580555555556</v>
      </c>
      <c r="D11046" s="2" t="str">
        <f t="shared" si="174"/>
        <v>October</v>
      </c>
      <c r="E11046" s="2"/>
      <c r="F11046" t="str">
        <f>VLOOKUP($A11046,Content!$B$1:$D$1001,MATCH(reactions!F$1,Content!$B$1:$D$1,0),0)</f>
        <v>audio</v>
      </c>
      <c r="G11046" t="str">
        <f>VLOOKUP($A11046,Content!$B$1:$D$1001,MATCH(reactions!G$1,Content!$B$1:$D$1,0),0)</f>
        <v>healthy eating</v>
      </c>
      <c r="H11046">
        <f>VLOOKUP(B11046,'reaction types'!$A$1:$C$17,MATCH(reactions!H$1,'reaction types'!$A$1:$C$1,0),0)</f>
        <v>10</v>
      </c>
    </row>
    <row r="11047" spans="1:8">
      <c r="A11047" t="s">
        <v>266</v>
      </c>
      <c r="B11047" t="s">
        <v>1043</v>
      </c>
      <c r="C11047" s="2">
        <v>44107.870833333334</v>
      </c>
      <c r="D11047" s="2" t="str">
        <f t="shared" si="174"/>
        <v>October</v>
      </c>
      <c r="E11047" s="2"/>
      <c r="F11047" t="str">
        <f>VLOOKUP($A11047,Content!$B$1:$D$1001,MATCH(reactions!F$1,Content!$B$1:$D$1,0),0)</f>
        <v>audio</v>
      </c>
      <c r="G11047" t="str">
        <f>VLOOKUP($A11047,Content!$B$1:$D$1001,MATCH(reactions!G$1,Content!$B$1:$D$1,0),0)</f>
        <v>healthy eating</v>
      </c>
      <c r="H11047">
        <f>VLOOKUP(B11047,'reaction types'!$A$1:$C$17,MATCH(reactions!H$1,'reaction types'!$A$1:$C$1,0),0)</f>
        <v>5</v>
      </c>
    </row>
    <row r="11048" spans="1:8">
      <c r="A11048" t="s">
        <v>266</v>
      </c>
      <c r="B11048" t="s">
        <v>1049</v>
      </c>
      <c r="C11048" s="2">
        <v>44110.116666666669</v>
      </c>
      <c r="D11048" s="2" t="str">
        <f t="shared" si="174"/>
        <v>October</v>
      </c>
      <c r="E11048" s="2"/>
      <c r="F11048" t="str">
        <f>VLOOKUP($A11048,Content!$B$1:$D$1001,MATCH(reactions!F$1,Content!$B$1:$D$1,0),0)</f>
        <v>audio</v>
      </c>
      <c r="G11048" t="str">
        <f>VLOOKUP($A11048,Content!$B$1:$D$1001,MATCH(reactions!G$1,Content!$B$1:$D$1,0),0)</f>
        <v>healthy eating</v>
      </c>
      <c r="H11048">
        <f>VLOOKUP(B11048,'reaction types'!$A$1:$C$17,MATCH(reactions!H$1,'reaction types'!$A$1:$C$1,0),0)</f>
        <v>50</v>
      </c>
    </row>
    <row r="11049" spans="1:8">
      <c r="A11049" t="s">
        <v>267</v>
      </c>
      <c r="B11049" t="s">
        <v>1043</v>
      </c>
      <c r="C11049" s="2">
        <v>44135.882638888892</v>
      </c>
      <c r="D11049" s="2" t="str">
        <f t="shared" si="174"/>
        <v>October</v>
      </c>
      <c r="E11049" s="2"/>
      <c r="F11049" t="str">
        <f>VLOOKUP($A11049,Content!$B$1:$D$1001,MATCH(reactions!F$1,Content!$B$1:$D$1,0),0)</f>
        <v>photo</v>
      </c>
      <c r="G11049" t="str">
        <f>VLOOKUP($A11049,Content!$B$1:$D$1001,MATCH(reactions!G$1,Content!$B$1:$D$1,0),0)</f>
        <v>technology</v>
      </c>
      <c r="H11049">
        <f>VLOOKUP(B11049,'reaction types'!$A$1:$C$17,MATCH(reactions!H$1,'reaction types'!$A$1:$C$1,0),0)</f>
        <v>5</v>
      </c>
    </row>
    <row r="11050" spans="1:8">
      <c r="A11050" t="s">
        <v>267</v>
      </c>
      <c r="B11050" t="s">
        <v>1047</v>
      </c>
      <c r="C11050" s="2">
        <v>44128.727777777778</v>
      </c>
      <c r="D11050" s="2" t="str">
        <f t="shared" si="174"/>
        <v>October</v>
      </c>
      <c r="E11050" s="2"/>
      <c r="F11050" t="str">
        <f>VLOOKUP($A11050,Content!$B$1:$D$1001,MATCH(reactions!F$1,Content!$B$1:$D$1,0),0)</f>
        <v>photo</v>
      </c>
      <c r="G11050" t="str">
        <f>VLOOKUP($A11050,Content!$B$1:$D$1001,MATCH(reactions!G$1,Content!$B$1:$D$1,0),0)</f>
        <v>technology</v>
      </c>
      <c r="H11050">
        <f>VLOOKUP(B11050,'reaction types'!$A$1:$C$17,MATCH(reactions!H$1,'reaction types'!$A$1:$C$1,0),0)</f>
        <v>45</v>
      </c>
    </row>
    <row r="11051" spans="1:8">
      <c r="A11051" t="s">
        <v>267</v>
      </c>
      <c r="B11051" t="s">
        <v>1052</v>
      </c>
      <c r="C11051" s="2">
        <v>44123.647916666669</v>
      </c>
      <c r="D11051" s="2" t="str">
        <f t="shared" si="174"/>
        <v>October</v>
      </c>
      <c r="E11051" s="2"/>
      <c r="F11051" t="str">
        <f>VLOOKUP($A11051,Content!$B$1:$D$1001,MATCH(reactions!F$1,Content!$B$1:$D$1,0),0)</f>
        <v>photo</v>
      </c>
      <c r="G11051" t="str">
        <f>VLOOKUP($A11051,Content!$B$1:$D$1001,MATCH(reactions!G$1,Content!$B$1:$D$1,0),0)</f>
        <v>technology</v>
      </c>
      <c r="H11051">
        <f>VLOOKUP(B11051,'reaction types'!$A$1:$C$17,MATCH(reactions!H$1,'reaction types'!$A$1:$C$1,0),0)</f>
        <v>72</v>
      </c>
    </row>
    <row r="11052" spans="1:8">
      <c r="A11052" t="s">
        <v>267</v>
      </c>
      <c r="B11052" t="s">
        <v>1048</v>
      </c>
      <c r="C11052" s="2">
        <v>44111.318055555559</v>
      </c>
      <c r="D11052" s="2" t="str">
        <f t="shared" si="174"/>
        <v>October</v>
      </c>
      <c r="E11052" s="2"/>
      <c r="F11052" t="str">
        <f>VLOOKUP($A11052,Content!$B$1:$D$1001,MATCH(reactions!F$1,Content!$B$1:$D$1,0),0)</f>
        <v>photo</v>
      </c>
      <c r="G11052" t="str">
        <f>VLOOKUP($A11052,Content!$B$1:$D$1001,MATCH(reactions!G$1,Content!$B$1:$D$1,0),0)</f>
        <v>technology</v>
      </c>
      <c r="H11052">
        <f>VLOOKUP(B11052,'reaction types'!$A$1:$C$17,MATCH(reactions!H$1,'reaction types'!$A$1:$C$1,0),0)</f>
        <v>12</v>
      </c>
    </row>
    <row r="11053" spans="1:8">
      <c r="A11053" s="1" t="s">
        <v>268</v>
      </c>
      <c r="B11053" t="s">
        <v>1039</v>
      </c>
      <c r="C11053" s="2">
        <v>44125.111805555556</v>
      </c>
      <c r="D11053" s="2" t="str">
        <f t="shared" si="174"/>
        <v>October</v>
      </c>
      <c r="E11053" s="2"/>
      <c r="F11053" t="str">
        <f>VLOOKUP($A11053,Content!$B$1:$D$1001,MATCH(reactions!F$1,Content!$B$1:$D$1,0),0)</f>
        <v>GIF</v>
      </c>
      <c r="G11053" t="str">
        <f>VLOOKUP($A11053,Content!$B$1:$D$1001,MATCH(reactions!G$1,Content!$B$1:$D$1,0),0)</f>
        <v>food</v>
      </c>
      <c r="H11053">
        <f>VLOOKUP(B11053,'reaction types'!$A$1:$C$17,MATCH(reactions!H$1,'reaction types'!$A$1:$C$1,0),0)</f>
        <v>15</v>
      </c>
    </row>
    <row r="11054" spans="1:8">
      <c r="A11054" s="1" t="s">
        <v>268</v>
      </c>
      <c r="B11054" t="s">
        <v>1043</v>
      </c>
      <c r="C11054" s="2">
        <v>44108.651388888888</v>
      </c>
      <c r="D11054" s="2" t="str">
        <f t="shared" si="174"/>
        <v>October</v>
      </c>
      <c r="E11054" s="2"/>
      <c r="F11054" t="str">
        <f>VLOOKUP($A11054,Content!$B$1:$D$1001,MATCH(reactions!F$1,Content!$B$1:$D$1,0),0)</f>
        <v>GIF</v>
      </c>
      <c r="G11054" t="str">
        <f>VLOOKUP($A11054,Content!$B$1:$D$1001,MATCH(reactions!G$1,Content!$B$1:$D$1,0),0)</f>
        <v>food</v>
      </c>
      <c r="H11054">
        <f>VLOOKUP(B11054,'reaction types'!$A$1:$C$17,MATCH(reactions!H$1,'reaction types'!$A$1:$C$1,0),0)</f>
        <v>5</v>
      </c>
    </row>
    <row r="11055" spans="1:8">
      <c r="A11055" t="s">
        <v>269</v>
      </c>
      <c r="B11055" t="s">
        <v>1049</v>
      </c>
      <c r="C11055" s="2">
        <v>44134.731249999997</v>
      </c>
      <c r="D11055" s="2" t="str">
        <f t="shared" si="174"/>
        <v>October</v>
      </c>
      <c r="E11055" s="2"/>
      <c r="F11055" t="str">
        <f>VLOOKUP($A11055,Content!$B$1:$D$1001,MATCH(reactions!F$1,Content!$B$1:$D$1,0),0)</f>
        <v>GIF</v>
      </c>
      <c r="G11055" t="str">
        <f>VLOOKUP($A11055,Content!$B$1:$D$1001,MATCH(reactions!G$1,Content!$B$1:$D$1,0),0)</f>
        <v>technology</v>
      </c>
      <c r="H11055">
        <f>VLOOKUP(B11055,'reaction types'!$A$1:$C$17,MATCH(reactions!H$1,'reaction types'!$A$1:$C$1,0),0)</f>
        <v>50</v>
      </c>
    </row>
    <row r="11056" spans="1:8">
      <c r="A11056" t="s">
        <v>269</v>
      </c>
      <c r="B11056" t="s">
        <v>1045</v>
      </c>
      <c r="C11056" s="2">
        <v>44133.112500000003</v>
      </c>
      <c r="D11056" s="2" t="str">
        <f t="shared" si="174"/>
        <v>October</v>
      </c>
      <c r="E11056" s="2"/>
      <c r="F11056" t="str">
        <f>VLOOKUP($A11056,Content!$B$1:$D$1001,MATCH(reactions!F$1,Content!$B$1:$D$1,0),0)</f>
        <v>GIF</v>
      </c>
      <c r="G11056" t="str">
        <f>VLOOKUP($A11056,Content!$B$1:$D$1001,MATCH(reactions!G$1,Content!$B$1:$D$1,0),0)</f>
        <v>technology</v>
      </c>
      <c r="H11056">
        <f>VLOOKUP(B11056,'reaction types'!$A$1:$C$17,MATCH(reactions!H$1,'reaction types'!$A$1:$C$1,0),0)</f>
        <v>20</v>
      </c>
    </row>
    <row r="11057" spans="1:8">
      <c r="A11057" t="s">
        <v>269</v>
      </c>
      <c r="B11057" t="s">
        <v>1042</v>
      </c>
      <c r="C11057" s="2">
        <v>44126.350694444445</v>
      </c>
      <c r="D11057" s="2" t="str">
        <f t="shared" si="174"/>
        <v>October</v>
      </c>
      <c r="E11057" s="2"/>
      <c r="F11057" t="str">
        <f>VLOOKUP($A11057,Content!$B$1:$D$1001,MATCH(reactions!F$1,Content!$B$1:$D$1,0),0)</f>
        <v>GIF</v>
      </c>
      <c r="G11057" t="str">
        <f>VLOOKUP($A11057,Content!$B$1:$D$1001,MATCH(reactions!G$1,Content!$B$1:$D$1,0),0)</f>
        <v>technology</v>
      </c>
      <c r="H11057">
        <f>VLOOKUP(B11057,'reaction types'!$A$1:$C$17,MATCH(reactions!H$1,'reaction types'!$A$1:$C$1,0),0)</f>
        <v>70</v>
      </c>
    </row>
    <row r="11058" spans="1:8">
      <c r="A11058" t="s">
        <v>270</v>
      </c>
      <c r="B11058" t="s">
        <v>1044</v>
      </c>
      <c r="C11058" s="2">
        <v>44118.477777777778</v>
      </c>
      <c r="D11058" s="2" t="str">
        <f t="shared" si="174"/>
        <v>October</v>
      </c>
      <c r="E11058" s="2"/>
      <c r="F11058" t="str">
        <f>VLOOKUP($A11058,Content!$B$1:$D$1001,MATCH(reactions!F$1,Content!$B$1:$D$1,0),0)</f>
        <v>photo</v>
      </c>
      <c r="G11058" t="str">
        <f>VLOOKUP($A11058,Content!$B$1:$D$1001,MATCH(reactions!G$1,Content!$B$1:$D$1,0),0)</f>
        <v>travel</v>
      </c>
      <c r="H11058">
        <f>VLOOKUP(B11058,'reaction types'!$A$1:$C$17,MATCH(reactions!H$1,'reaction types'!$A$1:$C$1,0),0)</f>
        <v>65</v>
      </c>
    </row>
    <row r="11059" spans="1:8">
      <c r="A11059" t="s">
        <v>270</v>
      </c>
      <c r="B11059" t="s">
        <v>1044</v>
      </c>
      <c r="C11059" s="2">
        <v>44117.236111111109</v>
      </c>
      <c r="D11059" s="2" t="str">
        <f t="shared" si="174"/>
        <v>October</v>
      </c>
      <c r="E11059" s="2"/>
      <c r="F11059" t="str">
        <f>VLOOKUP($A11059,Content!$B$1:$D$1001,MATCH(reactions!F$1,Content!$B$1:$D$1,0),0)</f>
        <v>photo</v>
      </c>
      <c r="G11059" t="str">
        <f>VLOOKUP($A11059,Content!$B$1:$D$1001,MATCH(reactions!G$1,Content!$B$1:$D$1,0),0)</f>
        <v>travel</v>
      </c>
      <c r="H11059">
        <f>VLOOKUP(B11059,'reaction types'!$A$1:$C$17,MATCH(reactions!H$1,'reaction types'!$A$1:$C$1,0),0)</f>
        <v>65</v>
      </c>
    </row>
    <row r="11060" spans="1:8">
      <c r="A11060" t="s">
        <v>270</v>
      </c>
      <c r="B11060" t="s">
        <v>1050</v>
      </c>
      <c r="C11060" s="2">
        <v>44109.962500000001</v>
      </c>
      <c r="D11060" s="2" t="str">
        <f t="shared" si="174"/>
        <v>October</v>
      </c>
      <c r="E11060" s="2"/>
      <c r="F11060" t="str">
        <f>VLOOKUP($A11060,Content!$B$1:$D$1001,MATCH(reactions!F$1,Content!$B$1:$D$1,0),0)</f>
        <v>photo</v>
      </c>
      <c r="G11060" t="str">
        <f>VLOOKUP($A11060,Content!$B$1:$D$1001,MATCH(reactions!G$1,Content!$B$1:$D$1,0),0)</f>
        <v>travel</v>
      </c>
      <c r="H11060">
        <f>VLOOKUP(B11060,'reaction types'!$A$1:$C$17,MATCH(reactions!H$1,'reaction types'!$A$1:$C$1,0),0)</f>
        <v>60</v>
      </c>
    </row>
    <row r="11061" spans="1:8">
      <c r="A11061" t="s">
        <v>271</v>
      </c>
      <c r="B11061" t="s">
        <v>1047</v>
      </c>
      <c r="C11061" s="2">
        <v>44126.417361111111</v>
      </c>
      <c r="D11061" s="2" t="str">
        <f t="shared" si="174"/>
        <v>October</v>
      </c>
      <c r="E11061" s="2"/>
      <c r="F11061" t="str">
        <f>VLOOKUP($A11061,Content!$B$1:$D$1001,MATCH(reactions!F$1,Content!$B$1:$D$1,0),0)</f>
        <v>audio</v>
      </c>
      <c r="G11061" t="str">
        <f>VLOOKUP($A11061,Content!$B$1:$D$1001,MATCH(reactions!G$1,Content!$B$1:$D$1,0),0)</f>
        <v>education</v>
      </c>
      <c r="H11061">
        <f>VLOOKUP(B11061,'reaction types'!$A$1:$C$17,MATCH(reactions!H$1,'reaction types'!$A$1:$C$1,0),0)</f>
        <v>45</v>
      </c>
    </row>
    <row r="11062" spans="1:8">
      <c r="A11062" t="s">
        <v>271</v>
      </c>
      <c r="B11062" t="s">
        <v>1049</v>
      </c>
      <c r="C11062" s="2">
        <v>44126.713888888888</v>
      </c>
      <c r="D11062" s="2" t="str">
        <f t="shared" si="174"/>
        <v>October</v>
      </c>
      <c r="E11062" s="2"/>
      <c r="F11062" t="str">
        <f>VLOOKUP($A11062,Content!$B$1:$D$1001,MATCH(reactions!F$1,Content!$B$1:$D$1,0),0)</f>
        <v>audio</v>
      </c>
      <c r="G11062" t="str">
        <f>VLOOKUP($A11062,Content!$B$1:$D$1001,MATCH(reactions!G$1,Content!$B$1:$D$1,0),0)</f>
        <v>education</v>
      </c>
      <c r="H11062">
        <f>VLOOKUP(B11062,'reaction types'!$A$1:$C$17,MATCH(reactions!H$1,'reaction types'!$A$1:$C$1,0),0)</f>
        <v>50</v>
      </c>
    </row>
    <row r="11063" spans="1:8">
      <c r="A11063" t="s">
        <v>271</v>
      </c>
      <c r="B11063" t="s">
        <v>1043</v>
      </c>
      <c r="C11063" s="2">
        <v>44123.488888888889</v>
      </c>
      <c r="D11063" s="2" t="str">
        <f t="shared" si="174"/>
        <v>October</v>
      </c>
      <c r="E11063" s="2"/>
      <c r="F11063" t="str">
        <f>VLOOKUP($A11063,Content!$B$1:$D$1001,MATCH(reactions!F$1,Content!$B$1:$D$1,0),0)</f>
        <v>audio</v>
      </c>
      <c r="G11063" t="str">
        <f>VLOOKUP($A11063,Content!$B$1:$D$1001,MATCH(reactions!G$1,Content!$B$1:$D$1,0),0)</f>
        <v>education</v>
      </c>
      <c r="H11063">
        <f>VLOOKUP(B11063,'reaction types'!$A$1:$C$17,MATCH(reactions!H$1,'reaction types'!$A$1:$C$1,0),0)</f>
        <v>5</v>
      </c>
    </row>
    <row r="11064" spans="1:8">
      <c r="A11064" t="s">
        <v>271</v>
      </c>
      <c r="B11064" t="s">
        <v>1045</v>
      </c>
      <c r="C11064" s="2">
        <v>44134.125694444447</v>
      </c>
      <c r="D11064" s="2" t="str">
        <f t="shared" si="174"/>
        <v>October</v>
      </c>
      <c r="E11064" s="2"/>
      <c r="F11064" t="str">
        <f>VLOOKUP($A11064,Content!$B$1:$D$1001,MATCH(reactions!F$1,Content!$B$1:$D$1,0),0)</f>
        <v>audio</v>
      </c>
      <c r="G11064" t="str">
        <f>VLOOKUP($A11064,Content!$B$1:$D$1001,MATCH(reactions!G$1,Content!$B$1:$D$1,0),0)</f>
        <v>education</v>
      </c>
      <c r="H11064">
        <f>VLOOKUP(B11064,'reaction types'!$A$1:$C$17,MATCH(reactions!H$1,'reaction types'!$A$1:$C$1,0),0)</f>
        <v>20</v>
      </c>
    </row>
    <row r="11065" spans="1:8">
      <c r="A11065" t="s">
        <v>271</v>
      </c>
      <c r="B11065" t="s">
        <v>1048</v>
      </c>
      <c r="C11065" s="2">
        <v>44115.177777777775</v>
      </c>
      <c r="D11065" s="2" t="str">
        <f t="shared" si="174"/>
        <v>October</v>
      </c>
      <c r="E11065" s="2"/>
      <c r="F11065" t="str">
        <f>VLOOKUP($A11065,Content!$B$1:$D$1001,MATCH(reactions!F$1,Content!$B$1:$D$1,0),0)</f>
        <v>audio</v>
      </c>
      <c r="G11065" t="str">
        <f>VLOOKUP($A11065,Content!$B$1:$D$1001,MATCH(reactions!G$1,Content!$B$1:$D$1,0),0)</f>
        <v>education</v>
      </c>
      <c r="H11065">
        <f>VLOOKUP(B11065,'reaction types'!$A$1:$C$17,MATCH(reactions!H$1,'reaction types'!$A$1:$C$1,0),0)</f>
        <v>12</v>
      </c>
    </row>
    <row r="11066" spans="1:8">
      <c r="A11066" t="s">
        <v>275</v>
      </c>
      <c r="B11066" t="s">
        <v>1045</v>
      </c>
      <c r="C11066" s="2">
        <v>44108.069444444445</v>
      </c>
      <c r="D11066" s="2" t="str">
        <f t="shared" si="174"/>
        <v>October</v>
      </c>
      <c r="E11066" s="2"/>
      <c r="F11066" t="str">
        <f>VLOOKUP($A11066,Content!$B$1:$D$1001,MATCH(reactions!F$1,Content!$B$1:$D$1,0),0)</f>
        <v>video</v>
      </c>
      <c r="G11066" t="str">
        <f>VLOOKUP($A11066,Content!$B$1:$D$1001,MATCH(reactions!G$1,Content!$B$1:$D$1,0),0)</f>
        <v>soccer</v>
      </c>
      <c r="H11066">
        <f>VLOOKUP(B11066,'reaction types'!$A$1:$C$17,MATCH(reactions!H$1,'reaction types'!$A$1:$C$1,0),0)</f>
        <v>20</v>
      </c>
    </row>
    <row r="11067" spans="1:8">
      <c r="A11067" t="s">
        <v>275</v>
      </c>
      <c r="B11067" t="s">
        <v>1039</v>
      </c>
      <c r="C11067" s="2">
        <v>44106.0625</v>
      </c>
      <c r="D11067" s="2" t="str">
        <f t="shared" si="174"/>
        <v>October</v>
      </c>
      <c r="E11067" s="2"/>
      <c r="F11067" t="str">
        <f>VLOOKUP($A11067,Content!$B$1:$D$1001,MATCH(reactions!F$1,Content!$B$1:$D$1,0),0)</f>
        <v>video</v>
      </c>
      <c r="G11067" t="str">
        <f>VLOOKUP($A11067,Content!$B$1:$D$1001,MATCH(reactions!G$1,Content!$B$1:$D$1,0),0)</f>
        <v>soccer</v>
      </c>
      <c r="H11067">
        <f>VLOOKUP(B11067,'reaction types'!$A$1:$C$17,MATCH(reactions!H$1,'reaction types'!$A$1:$C$1,0),0)</f>
        <v>15</v>
      </c>
    </row>
    <row r="11068" spans="1:8">
      <c r="A11068" t="s">
        <v>275</v>
      </c>
      <c r="B11068" t="s">
        <v>1046</v>
      </c>
      <c r="C11068" s="2">
        <v>44120.234027777777</v>
      </c>
      <c r="D11068" s="2" t="str">
        <f t="shared" si="174"/>
        <v>October</v>
      </c>
      <c r="E11068" s="2"/>
      <c r="F11068" t="str">
        <f>VLOOKUP($A11068,Content!$B$1:$D$1001,MATCH(reactions!F$1,Content!$B$1:$D$1,0),0)</f>
        <v>video</v>
      </c>
      <c r="G11068" t="str">
        <f>VLOOKUP($A11068,Content!$B$1:$D$1001,MATCH(reactions!G$1,Content!$B$1:$D$1,0),0)</f>
        <v>soccer</v>
      </c>
      <c r="H11068">
        <f>VLOOKUP(B11068,'reaction types'!$A$1:$C$17,MATCH(reactions!H$1,'reaction types'!$A$1:$C$1,0),0)</f>
        <v>75</v>
      </c>
    </row>
    <row r="11069" spans="1:8">
      <c r="A11069" t="s">
        <v>275</v>
      </c>
      <c r="B11069" t="s">
        <v>1037</v>
      </c>
      <c r="C11069" s="2">
        <v>44124.904166666667</v>
      </c>
      <c r="D11069" s="2" t="str">
        <f t="shared" si="174"/>
        <v>October</v>
      </c>
      <c r="E11069" s="2"/>
      <c r="F11069" t="str">
        <f>VLOOKUP($A11069,Content!$B$1:$D$1001,MATCH(reactions!F$1,Content!$B$1:$D$1,0),0)</f>
        <v>video</v>
      </c>
      <c r="G11069" t="str">
        <f>VLOOKUP($A11069,Content!$B$1:$D$1001,MATCH(reactions!G$1,Content!$B$1:$D$1,0),0)</f>
        <v>soccer</v>
      </c>
      <c r="H11069">
        <f>VLOOKUP(B11069,'reaction types'!$A$1:$C$17,MATCH(reactions!H$1,'reaction types'!$A$1:$C$1,0),0)</f>
        <v>0</v>
      </c>
    </row>
    <row r="11070" spans="1:8">
      <c r="A11070" t="s">
        <v>276</v>
      </c>
      <c r="B11070" t="s">
        <v>1045</v>
      </c>
      <c r="C11070" s="2">
        <v>44124.563888888886</v>
      </c>
      <c r="D11070" s="2" t="str">
        <f t="shared" si="174"/>
        <v>October</v>
      </c>
      <c r="E11070" s="2"/>
      <c r="F11070" t="str">
        <f>VLOOKUP($A11070,Content!$B$1:$D$1001,MATCH(reactions!F$1,Content!$B$1:$D$1,0),0)</f>
        <v>photo</v>
      </c>
      <c r="G11070" t="str">
        <f>VLOOKUP($A11070,Content!$B$1:$D$1001,MATCH(reactions!G$1,Content!$B$1:$D$1,0),0)</f>
        <v>travel</v>
      </c>
      <c r="H11070">
        <f>VLOOKUP(B11070,'reaction types'!$A$1:$C$17,MATCH(reactions!H$1,'reaction types'!$A$1:$C$1,0),0)</f>
        <v>20</v>
      </c>
    </row>
    <row r="11071" spans="1:8">
      <c r="A11071" t="s">
        <v>276</v>
      </c>
      <c r="B11071" t="s">
        <v>1052</v>
      </c>
      <c r="C11071" s="2">
        <v>44111.954861111109</v>
      </c>
      <c r="D11071" s="2" t="str">
        <f t="shared" si="174"/>
        <v>October</v>
      </c>
      <c r="E11071" s="2"/>
      <c r="F11071" t="str">
        <f>VLOOKUP($A11071,Content!$B$1:$D$1001,MATCH(reactions!F$1,Content!$B$1:$D$1,0),0)</f>
        <v>photo</v>
      </c>
      <c r="G11071" t="str">
        <f>VLOOKUP($A11071,Content!$B$1:$D$1001,MATCH(reactions!G$1,Content!$B$1:$D$1,0),0)</f>
        <v>travel</v>
      </c>
      <c r="H11071">
        <f>VLOOKUP(B11071,'reaction types'!$A$1:$C$17,MATCH(reactions!H$1,'reaction types'!$A$1:$C$1,0),0)</f>
        <v>72</v>
      </c>
    </row>
    <row r="11072" spans="1:8">
      <c r="A11072" t="s">
        <v>276</v>
      </c>
      <c r="B11072" t="s">
        <v>1040</v>
      </c>
      <c r="C11072" s="2">
        <v>44117.480555555558</v>
      </c>
      <c r="D11072" s="2" t="str">
        <f t="shared" si="174"/>
        <v>October</v>
      </c>
      <c r="E11072" s="2"/>
      <c r="F11072" t="str">
        <f>VLOOKUP($A11072,Content!$B$1:$D$1001,MATCH(reactions!F$1,Content!$B$1:$D$1,0),0)</f>
        <v>photo</v>
      </c>
      <c r="G11072" t="str">
        <f>VLOOKUP($A11072,Content!$B$1:$D$1001,MATCH(reactions!G$1,Content!$B$1:$D$1,0),0)</f>
        <v>travel</v>
      </c>
      <c r="H11072">
        <f>VLOOKUP(B11072,'reaction types'!$A$1:$C$17,MATCH(reactions!H$1,'reaction types'!$A$1:$C$1,0),0)</f>
        <v>30</v>
      </c>
    </row>
    <row r="11073" spans="1:8">
      <c r="A11073" t="s">
        <v>276</v>
      </c>
      <c r="B11073" t="s">
        <v>1051</v>
      </c>
      <c r="C11073" s="2">
        <v>44124.805555555555</v>
      </c>
      <c r="D11073" s="2" t="str">
        <f t="shared" si="174"/>
        <v>October</v>
      </c>
      <c r="E11073" s="2"/>
      <c r="F11073" t="str">
        <f>VLOOKUP($A11073,Content!$B$1:$D$1001,MATCH(reactions!F$1,Content!$B$1:$D$1,0),0)</f>
        <v>photo</v>
      </c>
      <c r="G11073" t="str">
        <f>VLOOKUP($A11073,Content!$B$1:$D$1001,MATCH(reactions!G$1,Content!$B$1:$D$1,0),0)</f>
        <v>travel</v>
      </c>
      <c r="H11073">
        <f>VLOOKUP(B11073,'reaction types'!$A$1:$C$17,MATCH(reactions!H$1,'reaction types'!$A$1:$C$1,0),0)</f>
        <v>70</v>
      </c>
    </row>
    <row r="11074" spans="1:8">
      <c r="A11074" t="s">
        <v>276</v>
      </c>
      <c r="B11074" t="s">
        <v>1040</v>
      </c>
      <c r="C11074" s="2">
        <v>44118.570833333331</v>
      </c>
      <c r="D11074" s="2" t="str">
        <f t="shared" si="174"/>
        <v>October</v>
      </c>
      <c r="E11074" s="2"/>
      <c r="F11074" t="str">
        <f>VLOOKUP($A11074,Content!$B$1:$D$1001,MATCH(reactions!F$1,Content!$B$1:$D$1,0),0)</f>
        <v>photo</v>
      </c>
      <c r="G11074" t="str">
        <f>VLOOKUP($A11074,Content!$B$1:$D$1001,MATCH(reactions!G$1,Content!$B$1:$D$1,0),0)</f>
        <v>travel</v>
      </c>
      <c r="H11074">
        <f>VLOOKUP(B11074,'reaction types'!$A$1:$C$17,MATCH(reactions!H$1,'reaction types'!$A$1:$C$1,0),0)</f>
        <v>30</v>
      </c>
    </row>
    <row r="11075" spans="1:8">
      <c r="A11075" t="s">
        <v>279</v>
      </c>
      <c r="B11075" t="s">
        <v>1041</v>
      </c>
      <c r="C11075" s="2">
        <v>44116.196527777778</v>
      </c>
      <c r="D11075" s="2" t="str">
        <f t="shared" ref="D11075:D11138" si="175">TEXT(C11075,"mmmm")</f>
        <v>October</v>
      </c>
      <c r="E11075" s="2"/>
      <c r="F11075" t="str">
        <f>VLOOKUP($A11075,Content!$B$1:$D$1001,MATCH(reactions!F$1,Content!$B$1:$D$1,0),0)</f>
        <v>photo</v>
      </c>
      <c r="G11075" t="str">
        <f>VLOOKUP($A11075,Content!$B$1:$D$1001,MATCH(reactions!G$1,Content!$B$1:$D$1,0),0)</f>
        <v>veganism</v>
      </c>
      <c r="H11075">
        <f>VLOOKUP(B11075,'reaction types'!$A$1:$C$17,MATCH(reactions!H$1,'reaction types'!$A$1:$C$1,0),0)</f>
        <v>35</v>
      </c>
    </row>
    <row r="11076" spans="1:8">
      <c r="A11076" t="s">
        <v>279</v>
      </c>
      <c r="B11076" t="s">
        <v>1042</v>
      </c>
      <c r="C11076" s="2">
        <v>44113.071527777778</v>
      </c>
      <c r="D11076" s="2" t="str">
        <f t="shared" si="175"/>
        <v>October</v>
      </c>
      <c r="E11076" s="2"/>
      <c r="F11076" t="str">
        <f>VLOOKUP($A11076,Content!$B$1:$D$1001,MATCH(reactions!F$1,Content!$B$1:$D$1,0),0)</f>
        <v>photo</v>
      </c>
      <c r="G11076" t="str">
        <f>VLOOKUP($A11076,Content!$B$1:$D$1001,MATCH(reactions!G$1,Content!$B$1:$D$1,0),0)</f>
        <v>veganism</v>
      </c>
      <c r="H11076">
        <f>VLOOKUP(B11076,'reaction types'!$A$1:$C$17,MATCH(reactions!H$1,'reaction types'!$A$1:$C$1,0),0)</f>
        <v>70</v>
      </c>
    </row>
    <row r="11077" spans="1:8">
      <c r="A11077" t="s">
        <v>279</v>
      </c>
      <c r="B11077" t="s">
        <v>1046</v>
      </c>
      <c r="C11077" s="2">
        <v>44126.15625</v>
      </c>
      <c r="D11077" s="2" t="str">
        <f t="shared" si="175"/>
        <v>October</v>
      </c>
      <c r="E11077" s="2"/>
      <c r="F11077" t="str">
        <f>VLOOKUP($A11077,Content!$B$1:$D$1001,MATCH(reactions!F$1,Content!$B$1:$D$1,0),0)</f>
        <v>photo</v>
      </c>
      <c r="G11077" t="str">
        <f>VLOOKUP($A11077,Content!$B$1:$D$1001,MATCH(reactions!G$1,Content!$B$1:$D$1,0),0)</f>
        <v>veganism</v>
      </c>
      <c r="H11077">
        <f>VLOOKUP(B11077,'reaction types'!$A$1:$C$17,MATCH(reactions!H$1,'reaction types'!$A$1:$C$1,0),0)</f>
        <v>75</v>
      </c>
    </row>
    <row r="11078" spans="1:8">
      <c r="A11078" t="s">
        <v>279</v>
      </c>
      <c r="B11078" t="s">
        <v>1045</v>
      </c>
      <c r="C11078" s="2">
        <v>44118.223611111112</v>
      </c>
      <c r="D11078" s="2" t="str">
        <f t="shared" si="175"/>
        <v>October</v>
      </c>
      <c r="E11078" s="2"/>
      <c r="F11078" t="str">
        <f>VLOOKUP($A11078,Content!$B$1:$D$1001,MATCH(reactions!F$1,Content!$B$1:$D$1,0),0)</f>
        <v>photo</v>
      </c>
      <c r="G11078" t="str">
        <f>VLOOKUP($A11078,Content!$B$1:$D$1001,MATCH(reactions!G$1,Content!$B$1:$D$1,0),0)</f>
        <v>veganism</v>
      </c>
      <c r="H11078">
        <f>VLOOKUP(B11078,'reaction types'!$A$1:$C$17,MATCH(reactions!H$1,'reaction types'!$A$1:$C$1,0),0)</f>
        <v>20</v>
      </c>
    </row>
    <row r="11079" spans="1:8">
      <c r="A11079" t="s">
        <v>279</v>
      </c>
      <c r="B11079" t="s">
        <v>1040</v>
      </c>
      <c r="C11079" s="2">
        <v>44109.601388888892</v>
      </c>
      <c r="D11079" s="2" t="str">
        <f t="shared" si="175"/>
        <v>October</v>
      </c>
      <c r="E11079" s="2"/>
      <c r="F11079" t="str">
        <f>VLOOKUP($A11079,Content!$B$1:$D$1001,MATCH(reactions!F$1,Content!$B$1:$D$1,0),0)</f>
        <v>photo</v>
      </c>
      <c r="G11079" t="str">
        <f>VLOOKUP($A11079,Content!$B$1:$D$1001,MATCH(reactions!G$1,Content!$B$1:$D$1,0),0)</f>
        <v>veganism</v>
      </c>
      <c r="H11079">
        <f>VLOOKUP(B11079,'reaction types'!$A$1:$C$17,MATCH(reactions!H$1,'reaction types'!$A$1:$C$1,0),0)</f>
        <v>30</v>
      </c>
    </row>
    <row r="11080" spans="1:8">
      <c r="A11080" t="s">
        <v>279</v>
      </c>
      <c r="B11080" t="s">
        <v>1050</v>
      </c>
      <c r="C11080" s="2">
        <v>44105.816666666666</v>
      </c>
      <c r="D11080" s="2" t="str">
        <f t="shared" si="175"/>
        <v>October</v>
      </c>
      <c r="E11080" s="2"/>
      <c r="F11080" t="str">
        <f>VLOOKUP($A11080,Content!$B$1:$D$1001,MATCH(reactions!F$1,Content!$B$1:$D$1,0),0)</f>
        <v>photo</v>
      </c>
      <c r="G11080" t="str">
        <f>VLOOKUP($A11080,Content!$B$1:$D$1001,MATCH(reactions!G$1,Content!$B$1:$D$1,0),0)</f>
        <v>veganism</v>
      </c>
      <c r="H11080">
        <f>VLOOKUP(B11080,'reaction types'!$A$1:$C$17,MATCH(reactions!H$1,'reaction types'!$A$1:$C$1,0),0)</f>
        <v>60</v>
      </c>
    </row>
    <row r="11081" spans="1:8">
      <c r="A11081" t="s">
        <v>281</v>
      </c>
      <c r="B11081" t="s">
        <v>1039</v>
      </c>
      <c r="C11081" s="2">
        <v>44128.115972222222</v>
      </c>
      <c r="D11081" s="2" t="str">
        <f t="shared" si="175"/>
        <v>October</v>
      </c>
      <c r="E11081" s="2"/>
      <c r="F11081" t="str">
        <f>VLOOKUP($A11081,Content!$B$1:$D$1001,MATCH(reactions!F$1,Content!$B$1:$D$1,0),0)</f>
        <v>GIF</v>
      </c>
      <c r="G11081" t="str">
        <f>VLOOKUP($A11081,Content!$B$1:$D$1001,MATCH(reactions!G$1,Content!$B$1:$D$1,0),0)</f>
        <v>veganism</v>
      </c>
      <c r="H11081">
        <f>VLOOKUP(B11081,'reaction types'!$A$1:$C$17,MATCH(reactions!H$1,'reaction types'!$A$1:$C$1,0),0)</f>
        <v>15</v>
      </c>
    </row>
    <row r="11082" spans="1:8">
      <c r="A11082" t="s">
        <v>282</v>
      </c>
      <c r="B11082" t="s">
        <v>1042</v>
      </c>
      <c r="C11082" s="2">
        <v>44134.038888888892</v>
      </c>
      <c r="D11082" s="2" t="str">
        <f t="shared" si="175"/>
        <v>October</v>
      </c>
      <c r="E11082" s="2"/>
      <c r="F11082" t="str">
        <f>VLOOKUP($A11082,Content!$B$1:$D$1001,MATCH(reactions!F$1,Content!$B$1:$D$1,0),0)</f>
        <v>photo</v>
      </c>
      <c r="G11082" t="str">
        <f>VLOOKUP($A11082,Content!$B$1:$D$1001,MATCH(reactions!G$1,Content!$B$1:$D$1,0),0)</f>
        <v>education</v>
      </c>
      <c r="H11082">
        <f>VLOOKUP(B11082,'reaction types'!$A$1:$C$17,MATCH(reactions!H$1,'reaction types'!$A$1:$C$1,0),0)</f>
        <v>70</v>
      </c>
    </row>
    <row r="11083" spans="1:8">
      <c r="A11083" t="s">
        <v>283</v>
      </c>
      <c r="B11083" t="s">
        <v>1045</v>
      </c>
      <c r="C11083" s="2">
        <v>44119.54583333333</v>
      </c>
      <c r="D11083" s="2" t="str">
        <f t="shared" si="175"/>
        <v>October</v>
      </c>
      <c r="E11083" s="2"/>
      <c r="F11083" t="str">
        <f>VLOOKUP($A11083,Content!$B$1:$D$1001,MATCH(reactions!F$1,Content!$B$1:$D$1,0),0)</f>
        <v>video</v>
      </c>
      <c r="G11083" t="str">
        <f>VLOOKUP($A11083,Content!$B$1:$D$1001,MATCH(reactions!G$1,Content!$B$1:$D$1,0),0)</f>
        <v>public speaking</v>
      </c>
      <c r="H11083">
        <f>VLOOKUP(B11083,'reaction types'!$A$1:$C$17,MATCH(reactions!H$1,'reaction types'!$A$1:$C$1,0),0)</f>
        <v>20</v>
      </c>
    </row>
    <row r="11084" spans="1:8">
      <c r="A11084" t="s">
        <v>283</v>
      </c>
      <c r="B11084" t="s">
        <v>1039</v>
      </c>
      <c r="C11084" s="2">
        <v>44130.968055555553</v>
      </c>
      <c r="D11084" s="2" t="str">
        <f t="shared" si="175"/>
        <v>October</v>
      </c>
      <c r="E11084" s="2"/>
      <c r="F11084" t="str">
        <f>VLOOKUP($A11084,Content!$B$1:$D$1001,MATCH(reactions!F$1,Content!$B$1:$D$1,0),0)</f>
        <v>video</v>
      </c>
      <c r="G11084" t="str">
        <f>VLOOKUP($A11084,Content!$B$1:$D$1001,MATCH(reactions!G$1,Content!$B$1:$D$1,0),0)</f>
        <v>public speaking</v>
      </c>
      <c r="H11084">
        <f>VLOOKUP(B11084,'reaction types'!$A$1:$C$17,MATCH(reactions!H$1,'reaction types'!$A$1:$C$1,0),0)</f>
        <v>15</v>
      </c>
    </row>
    <row r="11085" spans="1:8">
      <c r="A11085" t="s">
        <v>284</v>
      </c>
      <c r="B11085" t="s">
        <v>1051</v>
      </c>
      <c r="C11085" s="2">
        <v>44129.305555555555</v>
      </c>
      <c r="D11085" s="2" t="str">
        <f t="shared" si="175"/>
        <v>October</v>
      </c>
      <c r="E11085" s="2"/>
      <c r="F11085" t="str">
        <f>VLOOKUP($A11085,Content!$B$1:$D$1001,MATCH(reactions!F$1,Content!$B$1:$D$1,0),0)</f>
        <v>photo</v>
      </c>
      <c r="G11085" t="str">
        <f>VLOOKUP($A11085,Content!$B$1:$D$1001,MATCH(reactions!G$1,Content!$B$1:$D$1,0),0)</f>
        <v>education</v>
      </c>
      <c r="H11085">
        <f>VLOOKUP(B11085,'reaction types'!$A$1:$C$17,MATCH(reactions!H$1,'reaction types'!$A$1:$C$1,0),0)</f>
        <v>70</v>
      </c>
    </row>
    <row r="11086" spans="1:8">
      <c r="A11086" t="s">
        <v>284</v>
      </c>
      <c r="B11086" t="s">
        <v>1044</v>
      </c>
      <c r="C11086" s="2">
        <v>44105.118055555555</v>
      </c>
      <c r="D11086" s="2" t="str">
        <f t="shared" si="175"/>
        <v>October</v>
      </c>
      <c r="E11086" s="2"/>
      <c r="F11086" t="str">
        <f>VLOOKUP($A11086,Content!$B$1:$D$1001,MATCH(reactions!F$1,Content!$B$1:$D$1,0),0)</f>
        <v>photo</v>
      </c>
      <c r="G11086" t="str">
        <f>VLOOKUP($A11086,Content!$B$1:$D$1001,MATCH(reactions!G$1,Content!$B$1:$D$1,0),0)</f>
        <v>education</v>
      </c>
      <c r="H11086">
        <f>VLOOKUP(B11086,'reaction types'!$A$1:$C$17,MATCH(reactions!H$1,'reaction types'!$A$1:$C$1,0),0)</f>
        <v>65</v>
      </c>
    </row>
    <row r="11087" spans="1:8">
      <c r="A11087" t="s">
        <v>286</v>
      </c>
      <c r="B11087" t="s">
        <v>1051</v>
      </c>
      <c r="C11087" s="2">
        <v>44123.163194444445</v>
      </c>
      <c r="D11087" s="2" t="str">
        <f t="shared" si="175"/>
        <v>October</v>
      </c>
      <c r="E11087" s="2"/>
      <c r="F11087" t="str">
        <f>VLOOKUP($A11087,Content!$B$1:$D$1001,MATCH(reactions!F$1,Content!$B$1:$D$1,0),0)</f>
        <v>GIF</v>
      </c>
      <c r="G11087" t="str">
        <f>VLOOKUP($A11087,Content!$B$1:$D$1001,MATCH(reactions!G$1,Content!$B$1:$D$1,0),0)</f>
        <v>studying</v>
      </c>
      <c r="H11087">
        <f>VLOOKUP(B11087,'reaction types'!$A$1:$C$17,MATCH(reactions!H$1,'reaction types'!$A$1:$C$1,0),0)</f>
        <v>70</v>
      </c>
    </row>
    <row r="11088" spans="1:8">
      <c r="A11088" t="s">
        <v>286</v>
      </c>
      <c r="B11088" t="s">
        <v>1037</v>
      </c>
      <c r="C11088" s="2">
        <v>44134.390972222223</v>
      </c>
      <c r="D11088" s="2" t="str">
        <f t="shared" si="175"/>
        <v>October</v>
      </c>
      <c r="E11088" s="2"/>
      <c r="F11088" t="str">
        <f>VLOOKUP($A11088,Content!$B$1:$D$1001,MATCH(reactions!F$1,Content!$B$1:$D$1,0),0)</f>
        <v>GIF</v>
      </c>
      <c r="G11088" t="str">
        <f>VLOOKUP($A11088,Content!$B$1:$D$1001,MATCH(reactions!G$1,Content!$B$1:$D$1,0),0)</f>
        <v>studying</v>
      </c>
      <c r="H11088">
        <f>VLOOKUP(B11088,'reaction types'!$A$1:$C$17,MATCH(reactions!H$1,'reaction types'!$A$1:$C$1,0),0)</f>
        <v>0</v>
      </c>
    </row>
    <row r="11089" spans="1:8">
      <c r="A11089" t="s">
        <v>288</v>
      </c>
      <c r="B11089" t="s">
        <v>1050</v>
      </c>
      <c r="C11089" s="2">
        <v>44132.680555555555</v>
      </c>
      <c r="D11089" s="2" t="str">
        <f t="shared" si="175"/>
        <v>October</v>
      </c>
      <c r="E11089" s="2"/>
      <c r="F11089" t="str">
        <f>VLOOKUP($A11089,Content!$B$1:$D$1001,MATCH(reactions!F$1,Content!$B$1:$D$1,0),0)</f>
        <v>GIF</v>
      </c>
      <c r="G11089" t="str">
        <f>VLOOKUP($A11089,Content!$B$1:$D$1001,MATCH(reactions!G$1,Content!$B$1:$D$1,0),0)</f>
        <v>dogs</v>
      </c>
      <c r="H11089">
        <f>VLOOKUP(B11089,'reaction types'!$A$1:$C$17,MATCH(reactions!H$1,'reaction types'!$A$1:$C$1,0),0)</f>
        <v>60</v>
      </c>
    </row>
    <row r="11090" spans="1:8">
      <c r="A11090" t="s">
        <v>288</v>
      </c>
      <c r="B11090" t="s">
        <v>1051</v>
      </c>
      <c r="C11090" s="2">
        <v>44110.218055555553</v>
      </c>
      <c r="D11090" s="2" t="str">
        <f t="shared" si="175"/>
        <v>October</v>
      </c>
      <c r="E11090" s="2"/>
      <c r="F11090" t="str">
        <f>VLOOKUP($A11090,Content!$B$1:$D$1001,MATCH(reactions!F$1,Content!$B$1:$D$1,0),0)</f>
        <v>GIF</v>
      </c>
      <c r="G11090" t="str">
        <f>VLOOKUP($A11090,Content!$B$1:$D$1001,MATCH(reactions!G$1,Content!$B$1:$D$1,0),0)</f>
        <v>dogs</v>
      </c>
      <c r="H11090">
        <f>VLOOKUP(B11090,'reaction types'!$A$1:$C$17,MATCH(reactions!H$1,'reaction types'!$A$1:$C$1,0),0)</f>
        <v>70</v>
      </c>
    </row>
    <row r="11091" spans="1:8">
      <c r="A11091" t="s">
        <v>288</v>
      </c>
      <c r="B11091" t="s">
        <v>1052</v>
      </c>
      <c r="C11091" s="2">
        <v>44120.695138888892</v>
      </c>
      <c r="D11091" s="2" t="str">
        <f t="shared" si="175"/>
        <v>October</v>
      </c>
      <c r="E11091" s="2"/>
      <c r="F11091" t="str">
        <f>VLOOKUP($A11091,Content!$B$1:$D$1001,MATCH(reactions!F$1,Content!$B$1:$D$1,0),0)</f>
        <v>GIF</v>
      </c>
      <c r="G11091" t="str">
        <f>VLOOKUP($A11091,Content!$B$1:$D$1001,MATCH(reactions!G$1,Content!$B$1:$D$1,0),0)</f>
        <v>dogs</v>
      </c>
      <c r="H11091">
        <f>VLOOKUP(B11091,'reaction types'!$A$1:$C$17,MATCH(reactions!H$1,'reaction types'!$A$1:$C$1,0),0)</f>
        <v>72</v>
      </c>
    </row>
    <row r="11092" spans="1:8">
      <c r="A11092" t="s">
        <v>288</v>
      </c>
      <c r="B11092" t="s">
        <v>1047</v>
      </c>
      <c r="C11092" s="2">
        <v>44110.022222222222</v>
      </c>
      <c r="D11092" s="2" t="str">
        <f t="shared" si="175"/>
        <v>October</v>
      </c>
      <c r="E11092" s="2"/>
      <c r="F11092" t="str">
        <f>VLOOKUP($A11092,Content!$B$1:$D$1001,MATCH(reactions!F$1,Content!$B$1:$D$1,0),0)</f>
        <v>GIF</v>
      </c>
      <c r="G11092" t="str">
        <f>VLOOKUP($A11092,Content!$B$1:$D$1001,MATCH(reactions!G$1,Content!$B$1:$D$1,0),0)</f>
        <v>dogs</v>
      </c>
      <c r="H11092">
        <f>VLOOKUP(B11092,'reaction types'!$A$1:$C$17,MATCH(reactions!H$1,'reaction types'!$A$1:$C$1,0),0)</f>
        <v>45</v>
      </c>
    </row>
    <row r="11093" spans="1:8">
      <c r="A11093" t="s">
        <v>289</v>
      </c>
      <c r="B11093" t="s">
        <v>1052</v>
      </c>
      <c r="C11093" s="2">
        <v>44128.298611111109</v>
      </c>
      <c r="D11093" s="2" t="str">
        <f t="shared" si="175"/>
        <v>October</v>
      </c>
      <c r="E11093" s="2"/>
      <c r="F11093" t="str">
        <f>VLOOKUP($A11093,Content!$B$1:$D$1001,MATCH(reactions!F$1,Content!$B$1:$D$1,0),0)</f>
        <v>video</v>
      </c>
      <c r="G11093" t="str">
        <f>VLOOKUP($A11093,Content!$B$1:$D$1001,MATCH(reactions!G$1,Content!$B$1:$D$1,0),0)</f>
        <v>cooking</v>
      </c>
      <c r="H11093">
        <f>VLOOKUP(B11093,'reaction types'!$A$1:$C$17,MATCH(reactions!H$1,'reaction types'!$A$1:$C$1,0),0)</f>
        <v>72</v>
      </c>
    </row>
    <row r="11094" spans="1:8">
      <c r="A11094" t="s">
        <v>289</v>
      </c>
      <c r="B11094" t="s">
        <v>1050</v>
      </c>
      <c r="C11094" s="2">
        <v>44116.970833333333</v>
      </c>
      <c r="D11094" s="2" t="str">
        <f t="shared" si="175"/>
        <v>October</v>
      </c>
      <c r="E11094" s="2"/>
      <c r="F11094" t="str">
        <f>VLOOKUP($A11094,Content!$B$1:$D$1001,MATCH(reactions!F$1,Content!$B$1:$D$1,0),0)</f>
        <v>video</v>
      </c>
      <c r="G11094" t="str">
        <f>VLOOKUP($A11094,Content!$B$1:$D$1001,MATCH(reactions!G$1,Content!$B$1:$D$1,0),0)</f>
        <v>cooking</v>
      </c>
      <c r="H11094">
        <f>VLOOKUP(B11094,'reaction types'!$A$1:$C$17,MATCH(reactions!H$1,'reaction types'!$A$1:$C$1,0),0)</f>
        <v>60</v>
      </c>
    </row>
    <row r="11095" spans="1:8">
      <c r="A11095" t="s">
        <v>289</v>
      </c>
      <c r="B11095" t="s">
        <v>1037</v>
      </c>
      <c r="C11095" s="2">
        <v>44122.375694444447</v>
      </c>
      <c r="D11095" s="2" t="str">
        <f t="shared" si="175"/>
        <v>October</v>
      </c>
      <c r="E11095" s="2"/>
      <c r="F11095" t="str">
        <f>VLOOKUP($A11095,Content!$B$1:$D$1001,MATCH(reactions!F$1,Content!$B$1:$D$1,0),0)</f>
        <v>video</v>
      </c>
      <c r="G11095" t="str">
        <f>VLOOKUP($A11095,Content!$B$1:$D$1001,MATCH(reactions!G$1,Content!$B$1:$D$1,0),0)</f>
        <v>cooking</v>
      </c>
      <c r="H11095">
        <f>VLOOKUP(B11095,'reaction types'!$A$1:$C$17,MATCH(reactions!H$1,'reaction types'!$A$1:$C$1,0),0)</f>
        <v>0</v>
      </c>
    </row>
    <row r="11096" spans="1:8">
      <c r="A11096" t="s">
        <v>289</v>
      </c>
      <c r="B11096" t="s">
        <v>1048</v>
      </c>
      <c r="C11096" s="2">
        <v>44113.931944444441</v>
      </c>
      <c r="D11096" s="2" t="str">
        <f t="shared" si="175"/>
        <v>October</v>
      </c>
      <c r="E11096" s="2"/>
      <c r="F11096" t="str">
        <f>VLOOKUP($A11096,Content!$B$1:$D$1001,MATCH(reactions!F$1,Content!$B$1:$D$1,0),0)</f>
        <v>video</v>
      </c>
      <c r="G11096" t="str">
        <f>VLOOKUP($A11096,Content!$B$1:$D$1001,MATCH(reactions!G$1,Content!$B$1:$D$1,0),0)</f>
        <v>cooking</v>
      </c>
      <c r="H11096">
        <f>VLOOKUP(B11096,'reaction types'!$A$1:$C$17,MATCH(reactions!H$1,'reaction types'!$A$1:$C$1,0),0)</f>
        <v>12</v>
      </c>
    </row>
    <row r="11097" spans="1:8">
      <c r="A11097" t="s">
        <v>289</v>
      </c>
      <c r="B11097" t="s">
        <v>1037</v>
      </c>
      <c r="C11097" s="2">
        <v>44109.42083333333</v>
      </c>
      <c r="D11097" s="2" t="str">
        <f t="shared" si="175"/>
        <v>October</v>
      </c>
      <c r="E11097" s="2"/>
      <c r="F11097" t="str">
        <f>VLOOKUP($A11097,Content!$B$1:$D$1001,MATCH(reactions!F$1,Content!$B$1:$D$1,0),0)</f>
        <v>video</v>
      </c>
      <c r="G11097" t="str">
        <f>VLOOKUP($A11097,Content!$B$1:$D$1001,MATCH(reactions!G$1,Content!$B$1:$D$1,0),0)</f>
        <v>cooking</v>
      </c>
      <c r="H11097">
        <f>VLOOKUP(B11097,'reaction types'!$A$1:$C$17,MATCH(reactions!H$1,'reaction types'!$A$1:$C$1,0),0)</f>
        <v>0</v>
      </c>
    </row>
    <row r="11098" spans="1:8">
      <c r="A11098" t="s">
        <v>290</v>
      </c>
      <c r="B11098" t="s">
        <v>1050</v>
      </c>
      <c r="C11098" s="2">
        <v>44109.59097222222</v>
      </c>
      <c r="D11098" s="2" t="str">
        <f t="shared" si="175"/>
        <v>October</v>
      </c>
      <c r="E11098" s="2"/>
      <c r="F11098" t="str">
        <f>VLOOKUP($A11098,Content!$B$1:$D$1001,MATCH(reactions!F$1,Content!$B$1:$D$1,0),0)</f>
        <v>photo</v>
      </c>
      <c r="G11098" t="str">
        <f>VLOOKUP($A11098,Content!$B$1:$D$1001,MATCH(reactions!G$1,Content!$B$1:$D$1,0),0)</f>
        <v>dogs</v>
      </c>
      <c r="H11098">
        <f>VLOOKUP(B11098,'reaction types'!$A$1:$C$17,MATCH(reactions!H$1,'reaction types'!$A$1:$C$1,0),0)</f>
        <v>60</v>
      </c>
    </row>
    <row r="11099" spans="1:8">
      <c r="A11099" t="s">
        <v>291</v>
      </c>
      <c r="B11099" t="s">
        <v>1038</v>
      </c>
      <c r="C11099" s="2">
        <v>44110.481249999997</v>
      </c>
      <c r="D11099" s="2" t="str">
        <f t="shared" si="175"/>
        <v>October</v>
      </c>
      <c r="E11099" s="2"/>
      <c r="F11099" t="str">
        <f>VLOOKUP($A11099,Content!$B$1:$D$1001,MATCH(reactions!F$1,Content!$B$1:$D$1,0),0)</f>
        <v>photo</v>
      </c>
      <c r="G11099" t="str">
        <f>VLOOKUP($A11099,Content!$B$1:$D$1001,MATCH(reactions!G$1,Content!$B$1:$D$1,0),0)</f>
        <v>education</v>
      </c>
      <c r="H11099">
        <f>VLOOKUP(B11099,'reaction types'!$A$1:$C$17,MATCH(reactions!H$1,'reaction types'!$A$1:$C$1,0),0)</f>
        <v>10</v>
      </c>
    </row>
    <row r="11100" spans="1:8">
      <c r="A11100" t="s">
        <v>291</v>
      </c>
      <c r="B11100" t="s">
        <v>1046</v>
      </c>
      <c r="C11100" s="2">
        <v>44134.811111111114</v>
      </c>
      <c r="D11100" s="2" t="str">
        <f t="shared" si="175"/>
        <v>October</v>
      </c>
      <c r="E11100" s="2"/>
      <c r="F11100" t="str">
        <f>VLOOKUP($A11100,Content!$B$1:$D$1001,MATCH(reactions!F$1,Content!$B$1:$D$1,0),0)</f>
        <v>photo</v>
      </c>
      <c r="G11100" t="str">
        <f>VLOOKUP($A11100,Content!$B$1:$D$1001,MATCH(reactions!G$1,Content!$B$1:$D$1,0),0)</f>
        <v>education</v>
      </c>
      <c r="H11100">
        <f>VLOOKUP(B11100,'reaction types'!$A$1:$C$17,MATCH(reactions!H$1,'reaction types'!$A$1:$C$1,0),0)</f>
        <v>75</v>
      </c>
    </row>
    <row r="11101" spans="1:8">
      <c r="A11101" t="s">
        <v>291</v>
      </c>
      <c r="B11101" t="s">
        <v>1046</v>
      </c>
      <c r="C11101" s="2">
        <v>44127.192361111112</v>
      </c>
      <c r="D11101" s="2" t="str">
        <f t="shared" si="175"/>
        <v>October</v>
      </c>
      <c r="E11101" s="2"/>
      <c r="F11101" t="str">
        <f>VLOOKUP($A11101,Content!$B$1:$D$1001,MATCH(reactions!F$1,Content!$B$1:$D$1,0),0)</f>
        <v>photo</v>
      </c>
      <c r="G11101" t="str">
        <f>VLOOKUP($A11101,Content!$B$1:$D$1001,MATCH(reactions!G$1,Content!$B$1:$D$1,0),0)</f>
        <v>education</v>
      </c>
      <c r="H11101">
        <f>VLOOKUP(B11101,'reaction types'!$A$1:$C$17,MATCH(reactions!H$1,'reaction types'!$A$1:$C$1,0),0)</f>
        <v>75</v>
      </c>
    </row>
    <row r="11102" spans="1:8">
      <c r="A11102" t="s">
        <v>291</v>
      </c>
      <c r="B11102" t="s">
        <v>1037</v>
      </c>
      <c r="C11102" s="2">
        <v>44107.261111111111</v>
      </c>
      <c r="D11102" s="2" t="str">
        <f t="shared" si="175"/>
        <v>October</v>
      </c>
      <c r="E11102" s="2"/>
      <c r="F11102" t="str">
        <f>VLOOKUP($A11102,Content!$B$1:$D$1001,MATCH(reactions!F$1,Content!$B$1:$D$1,0),0)</f>
        <v>photo</v>
      </c>
      <c r="G11102" t="str">
        <f>VLOOKUP($A11102,Content!$B$1:$D$1001,MATCH(reactions!G$1,Content!$B$1:$D$1,0),0)</f>
        <v>education</v>
      </c>
      <c r="H11102">
        <f>VLOOKUP(B11102,'reaction types'!$A$1:$C$17,MATCH(reactions!H$1,'reaction types'!$A$1:$C$1,0),0)</f>
        <v>0</v>
      </c>
    </row>
    <row r="11103" spans="1:8">
      <c r="A11103" t="s">
        <v>292</v>
      </c>
      <c r="B11103" t="s">
        <v>1041</v>
      </c>
      <c r="C11103" s="2">
        <v>44109.62777777778</v>
      </c>
      <c r="D11103" s="2" t="str">
        <f t="shared" si="175"/>
        <v>October</v>
      </c>
      <c r="E11103" s="2"/>
      <c r="F11103" t="str">
        <f>VLOOKUP($A11103,Content!$B$1:$D$1001,MATCH(reactions!F$1,Content!$B$1:$D$1,0),0)</f>
        <v>audio</v>
      </c>
      <c r="G11103" t="str">
        <f>VLOOKUP($A11103,Content!$B$1:$D$1001,MATCH(reactions!G$1,Content!$B$1:$D$1,0),0)</f>
        <v>animals</v>
      </c>
      <c r="H11103">
        <f>VLOOKUP(B11103,'reaction types'!$A$1:$C$17,MATCH(reactions!H$1,'reaction types'!$A$1:$C$1,0),0)</f>
        <v>35</v>
      </c>
    </row>
    <row r="11104" spans="1:8">
      <c r="A11104" t="s">
        <v>292</v>
      </c>
      <c r="B11104" t="s">
        <v>1038</v>
      </c>
      <c r="C11104" s="2">
        <v>44113.025694444441</v>
      </c>
      <c r="D11104" s="2" t="str">
        <f t="shared" si="175"/>
        <v>October</v>
      </c>
      <c r="E11104" s="2"/>
      <c r="F11104" t="str">
        <f>VLOOKUP($A11104,Content!$B$1:$D$1001,MATCH(reactions!F$1,Content!$B$1:$D$1,0),0)</f>
        <v>audio</v>
      </c>
      <c r="G11104" t="str">
        <f>VLOOKUP($A11104,Content!$B$1:$D$1001,MATCH(reactions!G$1,Content!$B$1:$D$1,0),0)</f>
        <v>animals</v>
      </c>
      <c r="H11104">
        <f>VLOOKUP(B11104,'reaction types'!$A$1:$C$17,MATCH(reactions!H$1,'reaction types'!$A$1:$C$1,0),0)</f>
        <v>10</v>
      </c>
    </row>
    <row r="11105" spans="1:8">
      <c r="A11105" t="s">
        <v>293</v>
      </c>
      <c r="B11105" t="s">
        <v>1041</v>
      </c>
      <c r="C11105" s="2">
        <v>44109.711805555555</v>
      </c>
      <c r="D11105" s="2" t="str">
        <f t="shared" si="175"/>
        <v>October</v>
      </c>
      <c r="E11105" s="2"/>
      <c r="F11105" t="str">
        <f>VLOOKUP($A11105,Content!$B$1:$D$1001,MATCH(reactions!F$1,Content!$B$1:$D$1,0),0)</f>
        <v>video</v>
      </c>
      <c r="G11105" t="str">
        <f>VLOOKUP($A11105,Content!$B$1:$D$1001,MATCH(reactions!G$1,Content!$B$1:$D$1,0),0)</f>
        <v>food</v>
      </c>
      <c r="H11105">
        <f>VLOOKUP(B11105,'reaction types'!$A$1:$C$17,MATCH(reactions!H$1,'reaction types'!$A$1:$C$1,0),0)</f>
        <v>35</v>
      </c>
    </row>
    <row r="11106" spans="1:8">
      <c r="A11106" t="s">
        <v>293</v>
      </c>
      <c r="B11106" t="s">
        <v>1039</v>
      </c>
      <c r="C11106" s="2">
        <v>44117.625</v>
      </c>
      <c r="D11106" s="2" t="str">
        <f t="shared" si="175"/>
        <v>October</v>
      </c>
      <c r="E11106" s="2"/>
      <c r="F11106" t="str">
        <f>VLOOKUP($A11106,Content!$B$1:$D$1001,MATCH(reactions!F$1,Content!$B$1:$D$1,0),0)</f>
        <v>video</v>
      </c>
      <c r="G11106" t="str">
        <f>VLOOKUP($A11106,Content!$B$1:$D$1001,MATCH(reactions!G$1,Content!$B$1:$D$1,0),0)</f>
        <v>food</v>
      </c>
      <c r="H11106">
        <f>VLOOKUP(B11106,'reaction types'!$A$1:$C$17,MATCH(reactions!H$1,'reaction types'!$A$1:$C$1,0),0)</f>
        <v>15</v>
      </c>
    </row>
    <row r="11107" spans="1:8">
      <c r="A11107" t="s">
        <v>293</v>
      </c>
      <c r="B11107" t="s">
        <v>1039</v>
      </c>
      <c r="C11107" s="2">
        <v>44126.854861111111</v>
      </c>
      <c r="D11107" s="2" t="str">
        <f t="shared" si="175"/>
        <v>October</v>
      </c>
      <c r="E11107" s="2"/>
      <c r="F11107" t="str">
        <f>VLOOKUP($A11107,Content!$B$1:$D$1001,MATCH(reactions!F$1,Content!$B$1:$D$1,0),0)</f>
        <v>video</v>
      </c>
      <c r="G11107" t="str">
        <f>VLOOKUP($A11107,Content!$B$1:$D$1001,MATCH(reactions!G$1,Content!$B$1:$D$1,0),0)</f>
        <v>food</v>
      </c>
      <c r="H11107">
        <f>VLOOKUP(B11107,'reaction types'!$A$1:$C$17,MATCH(reactions!H$1,'reaction types'!$A$1:$C$1,0),0)</f>
        <v>15</v>
      </c>
    </row>
    <row r="11108" spans="1:8">
      <c r="A11108" t="s">
        <v>294</v>
      </c>
      <c r="B11108" t="s">
        <v>1049</v>
      </c>
      <c r="C11108" s="2">
        <v>44129.418055555558</v>
      </c>
      <c r="D11108" s="2" t="str">
        <f t="shared" si="175"/>
        <v>October</v>
      </c>
      <c r="E11108" s="2"/>
      <c r="F11108" t="str">
        <f>VLOOKUP($A11108,Content!$B$1:$D$1001,MATCH(reactions!F$1,Content!$B$1:$D$1,0),0)</f>
        <v>video</v>
      </c>
      <c r="G11108" t="str">
        <f>VLOOKUP($A11108,Content!$B$1:$D$1001,MATCH(reactions!G$1,Content!$B$1:$D$1,0),0)</f>
        <v>education</v>
      </c>
      <c r="H11108">
        <f>VLOOKUP(B11108,'reaction types'!$A$1:$C$17,MATCH(reactions!H$1,'reaction types'!$A$1:$C$1,0),0)</f>
        <v>50</v>
      </c>
    </row>
    <row r="11109" spans="1:8">
      <c r="A11109" t="s">
        <v>295</v>
      </c>
      <c r="B11109" t="s">
        <v>1049</v>
      </c>
      <c r="C11109" s="2">
        <v>44117.512499999997</v>
      </c>
      <c r="D11109" s="2" t="str">
        <f t="shared" si="175"/>
        <v>October</v>
      </c>
      <c r="E11109" s="2"/>
      <c r="F11109" t="str">
        <f>VLOOKUP($A11109,Content!$B$1:$D$1001,MATCH(reactions!F$1,Content!$B$1:$D$1,0),0)</f>
        <v>audio</v>
      </c>
      <c r="G11109" t="str">
        <f>VLOOKUP($A11109,Content!$B$1:$D$1001,MATCH(reactions!G$1,Content!$B$1:$D$1,0),0)</f>
        <v>animals</v>
      </c>
      <c r="H11109">
        <f>VLOOKUP(B11109,'reaction types'!$A$1:$C$17,MATCH(reactions!H$1,'reaction types'!$A$1:$C$1,0),0)</f>
        <v>50</v>
      </c>
    </row>
    <row r="11110" spans="1:8">
      <c r="A11110" t="s">
        <v>295</v>
      </c>
      <c r="B11110" t="s">
        <v>1048</v>
      </c>
      <c r="C11110" s="2">
        <v>44132.118055555555</v>
      </c>
      <c r="D11110" s="2" t="str">
        <f t="shared" si="175"/>
        <v>October</v>
      </c>
      <c r="E11110" s="2"/>
      <c r="F11110" t="str">
        <f>VLOOKUP($A11110,Content!$B$1:$D$1001,MATCH(reactions!F$1,Content!$B$1:$D$1,0),0)</f>
        <v>audio</v>
      </c>
      <c r="G11110" t="str">
        <f>VLOOKUP($A11110,Content!$B$1:$D$1001,MATCH(reactions!G$1,Content!$B$1:$D$1,0),0)</f>
        <v>animals</v>
      </c>
      <c r="H11110">
        <f>VLOOKUP(B11110,'reaction types'!$A$1:$C$17,MATCH(reactions!H$1,'reaction types'!$A$1:$C$1,0),0)</f>
        <v>12</v>
      </c>
    </row>
    <row r="11111" spans="1:8">
      <c r="A11111" t="s">
        <v>296</v>
      </c>
      <c r="B11111" t="s">
        <v>1043</v>
      </c>
      <c r="C11111" s="2">
        <v>44108.836805555555</v>
      </c>
      <c r="D11111" s="2" t="str">
        <f t="shared" si="175"/>
        <v>October</v>
      </c>
      <c r="E11111" s="2"/>
      <c r="F11111" t="str">
        <f>VLOOKUP($A11111,Content!$B$1:$D$1001,MATCH(reactions!F$1,Content!$B$1:$D$1,0),0)</f>
        <v>audio</v>
      </c>
      <c r="G11111" t="str">
        <f>VLOOKUP($A11111,Content!$B$1:$D$1001,MATCH(reactions!G$1,Content!$B$1:$D$1,0),0)</f>
        <v>fitness</v>
      </c>
      <c r="H11111">
        <f>VLOOKUP(B11111,'reaction types'!$A$1:$C$17,MATCH(reactions!H$1,'reaction types'!$A$1:$C$1,0),0)</f>
        <v>5</v>
      </c>
    </row>
    <row r="11112" spans="1:8">
      <c r="A11112" t="s">
        <v>297</v>
      </c>
      <c r="B11112" t="s">
        <v>1045</v>
      </c>
      <c r="C11112" s="2">
        <v>44117.763888888891</v>
      </c>
      <c r="D11112" s="2" t="str">
        <f t="shared" si="175"/>
        <v>October</v>
      </c>
      <c r="E11112" s="2"/>
      <c r="F11112" t="str">
        <f>VLOOKUP($A11112,Content!$B$1:$D$1001,MATCH(reactions!F$1,Content!$B$1:$D$1,0),0)</f>
        <v>GIF</v>
      </c>
      <c r="G11112" t="str">
        <f>VLOOKUP($A11112,Content!$B$1:$D$1001,MATCH(reactions!G$1,Content!$B$1:$D$1,0),0)</f>
        <v>culture</v>
      </c>
      <c r="H11112">
        <f>VLOOKUP(B11112,'reaction types'!$A$1:$C$17,MATCH(reactions!H$1,'reaction types'!$A$1:$C$1,0),0)</f>
        <v>20</v>
      </c>
    </row>
    <row r="11113" spans="1:8">
      <c r="A11113" t="s">
        <v>298</v>
      </c>
      <c r="B11113" t="s">
        <v>1038</v>
      </c>
      <c r="C11113" s="2">
        <v>44129.935416666667</v>
      </c>
      <c r="D11113" s="2" t="str">
        <f t="shared" si="175"/>
        <v>October</v>
      </c>
      <c r="E11113" s="2"/>
      <c r="F11113" t="str">
        <f>VLOOKUP($A11113,Content!$B$1:$D$1001,MATCH(reactions!F$1,Content!$B$1:$D$1,0),0)</f>
        <v>GIF</v>
      </c>
      <c r="G11113" t="str">
        <f>VLOOKUP($A11113,Content!$B$1:$D$1001,MATCH(reactions!G$1,Content!$B$1:$D$1,0),0)</f>
        <v>animals</v>
      </c>
      <c r="H11113">
        <f>VLOOKUP(B11113,'reaction types'!$A$1:$C$17,MATCH(reactions!H$1,'reaction types'!$A$1:$C$1,0),0)</f>
        <v>10</v>
      </c>
    </row>
    <row r="11114" spans="1:8">
      <c r="A11114" t="s">
        <v>299</v>
      </c>
      <c r="B11114" t="s">
        <v>1041</v>
      </c>
      <c r="C11114" s="2">
        <v>44127.956944444442</v>
      </c>
      <c r="D11114" s="2" t="str">
        <f t="shared" si="175"/>
        <v>October</v>
      </c>
      <c r="E11114" s="2"/>
      <c r="F11114" t="str">
        <f>VLOOKUP($A11114,Content!$B$1:$D$1001,MATCH(reactions!F$1,Content!$B$1:$D$1,0),0)</f>
        <v>photo</v>
      </c>
      <c r="G11114" t="str">
        <f>VLOOKUP($A11114,Content!$B$1:$D$1001,MATCH(reactions!G$1,Content!$B$1:$D$1,0),0)</f>
        <v>cooking</v>
      </c>
      <c r="H11114">
        <f>VLOOKUP(B11114,'reaction types'!$A$1:$C$17,MATCH(reactions!H$1,'reaction types'!$A$1:$C$1,0),0)</f>
        <v>35</v>
      </c>
    </row>
    <row r="11115" spans="1:8">
      <c r="A11115" t="s">
        <v>299</v>
      </c>
      <c r="B11115" t="s">
        <v>1039</v>
      </c>
      <c r="C11115" s="2">
        <v>44109.474305555559</v>
      </c>
      <c r="D11115" s="2" t="str">
        <f t="shared" si="175"/>
        <v>October</v>
      </c>
      <c r="E11115" s="2"/>
      <c r="F11115" t="str">
        <f>VLOOKUP($A11115,Content!$B$1:$D$1001,MATCH(reactions!F$1,Content!$B$1:$D$1,0),0)</f>
        <v>photo</v>
      </c>
      <c r="G11115" t="str">
        <f>VLOOKUP($A11115,Content!$B$1:$D$1001,MATCH(reactions!G$1,Content!$B$1:$D$1,0),0)</f>
        <v>cooking</v>
      </c>
      <c r="H11115">
        <f>VLOOKUP(B11115,'reaction types'!$A$1:$C$17,MATCH(reactions!H$1,'reaction types'!$A$1:$C$1,0),0)</f>
        <v>15</v>
      </c>
    </row>
    <row r="11116" spans="1:8">
      <c r="A11116" t="s">
        <v>300</v>
      </c>
      <c r="B11116" t="s">
        <v>1044</v>
      </c>
      <c r="C11116" s="2">
        <v>44117.161111111112</v>
      </c>
      <c r="D11116" s="2" t="str">
        <f t="shared" si="175"/>
        <v>October</v>
      </c>
      <c r="E11116" s="2"/>
      <c r="F11116" t="str">
        <f>VLOOKUP($A11116,Content!$B$1:$D$1001,MATCH(reactions!F$1,Content!$B$1:$D$1,0),0)</f>
        <v>audio</v>
      </c>
      <c r="G11116" t="str">
        <f>VLOOKUP($A11116,Content!$B$1:$D$1001,MATCH(reactions!G$1,Content!$B$1:$D$1,0),0)</f>
        <v>healthy eating</v>
      </c>
      <c r="H11116">
        <f>VLOOKUP(B11116,'reaction types'!$A$1:$C$17,MATCH(reactions!H$1,'reaction types'!$A$1:$C$1,0),0)</f>
        <v>65</v>
      </c>
    </row>
    <row r="11117" spans="1:8">
      <c r="A11117" t="s">
        <v>300</v>
      </c>
      <c r="B11117" t="s">
        <v>1051</v>
      </c>
      <c r="C11117" s="2">
        <v>44113.79583333333</v>
      </c>
      <c r="D11117" s="2" t="str">
        <f t="shared" si="175"/>
        <v>October</v>
      </c>
      <c r="E11117" s="2"/>
      <c r="F11117" t="str">
        <f>VLOOKUP($A11117,Content!$B$1:$D$1001,MATCH(reactions!F$1,Content!$B$1:$D$1,0),0)</f>
        <v>audio</v>
      </c>
      <c r="G11117" t="str">
        <f>VLOOKUP($A11117,Content!$B$1:$D$1001,MATCH(reactions!G$1,Content!$B$1:$D$1,0),0)</f>
        <v>healthy eating</v>
      </c>
      <c r="H11117">
        <f>VLOOKUP(B11117,'reaction types'!$A$1:$C$17,MATCH(reactions!H$1,'reaction types'!$A$1:$C$1,0),0)</f>
        <v>70</v>
      </c>
    </row>
    <row r="11118" spans="1:8">
      <c r="A11118" t="s">
        <v>300</v>
      </c>
      <c r="B11118" t="s">
        <v>1051</v>
      </c>
      <c r="C11118" s="2">
        <v>44109.078472222223</v>
      </c>
      <c r="D11118" s="2" t="str">
        <f t="shared" si="175"/>
        <v>October</v>
      </c>
      <c r="E11118" s="2"/>
      <c r="F11118" t="str">
        <f>VLOOKUP($A11118,Content!$B$1:$D$1001,MATCH(reactions!F$1,Content!$B$1:$D$1,0),0)</f>
        <v>audio</v>
      </c>
      <c r="G11118" t="str">
        <f>VLOOKUP($A11118,Content!$B$1:$D$1001,MATCH(reactions!G$1,Content!$B$1:$D$1,0),0)</f>
        <v>healthy eating</v>
      </c>
      <c r="H11118">
        <f>VLOOKUP(B11118,'reaction types'!$A$1:$C$17,MATCH(reactions!H$1,'reaction types'!$A$1:$C$1,0),0)</f>
        <v>70</v>
      </c>
    </row>
    <row r="11119" spans="1:8">
      <c r="A11119" t="s">
        <v>301</v>
      </c>
      <c r="B11119" t="s">
        <v>1051</v>
      </c>
      <c r="C11119" s="2">
        <v>44133.547222222223</v>
      </c>
      <c r="D11119" s="2" t="str">
        <f t="shared" si="175"/>
        <v>October</v>
      </c>
      <c r="E11119" s="2"/>
      <c r="F11119" t="str">
        <f>VLOOKUP($A11119,Content!$B$1:$D$1001,MATCH(reactions!F$1,Content!$B$1:$D$1,0),0)</f>
        <v>audio</v>
      </c>
      <c r="G11119" t="str">
        <f>VLOOKUP($A11119,Content!$B$1:$D$1001,MATCH(reactions!G$1,Content!$B$1:$D$1,0),0)</f>
        <v>food</v>
      </c>
      <c r="H11119">
        <f>VLOOKUP(B11119,'reaction types'!$A$1:$C$17,MATCH(reactions!H$1,'reaction types'!$A$1:$C$1,0),0)</f>
        <v>70</v>
      </c>
    </row>
    <row r="11120" spans="1:8">
      <c r="A11120" t="s">
        <v>301</v>
      </c>
      <c r="B11120" t="s">
        <v>1040</v>
      </c>
      <c r="C11120" s="2">
        <v>44127.18472222222</v>
      </c>
      <c r="D11120" s="2" t="str">
        <f t="shared" si="175"/>
        <v>October</v>
      </c>
      <c r="E11120" s="2"/>
      <c r="F11120" t="str">
        <f>VLOOKUP($A11120,Content!$B$1:$D$1001,MATCH(reactions!F$1,Content!$B$1:$D$1,0),0)</f>
        <v>audio</v>
      </c>
      <c r="G11120" t="str">
        <f>VLOOKUP($A11120,Content!$B$1:$D$1001,MATCH(reactions!G$1,Content!$B$1:$D$1,0),0)</f>
        <v>food</v>
      </c>
      <c r="H11120">
        <f>VLOOKUP(B11120,'reaction types'!$A$1:$C$17,MATCH(reactions!H$1,'reaction types'!$A$1:$C$1,0),0)</f>
        <v>30</v>
      </c>
    </row>
    <row r="11121" spans="1:8">
      <c r="A11121" t="s">
        <v>302</v>
      </c>
      <c r="B11121" t="s">
        <v>1052</v>
      </c>
      <c r="C11121" s="2">
        <v>44120.758333333331</v>
      </c>
      <c r="D11121" s="2" t="str">
        <f t="shared" si="175"/>
        <v>October</v>
      </c>
      <c r="E11121" s="2"/>
      <c r="F11121" t="str">
        <f>VLOOKUP($A11121,Content!$B$1:$D$1001,MATCH(reactions!F$1,Content!$B$1:$D$1,0),0)</f>
        <v>GIF</v>
      </c>
      <c r="G11121" t="str">
        <f>VLOOKUP($A11121,Content!$B$1:$D$1001,MATCH(reactions!G$1,Content!$B$1:$D$1,0),0)</f>
        <v>culture</v>
      </c>
      <c r="H11121">
        <f>VLOOKUP(B11121,'reaction types'!$A$1:$C$17,MATCH(reactions!H$1,'reaction types'!$A$1:$C$1,0),0)</f>
        <v>72</v>
      </c>
    </row>
    <row r="11122" spans="1:8">
      <c r="A11122" t="s">
        <v>302</v>
      </c>
      <c r="B11122" t="s">
        <v>1051</v>
      </c>
      <c r="C11122" s="2">
        <v>44110.696527777778</v>
      </c>
      <c r="D11122" s="2" t="str">
        <f t="shared" si="175"/>
        <v>October</v>
      </c>
      <c r="E11122" s="2"/>
      <c r="F11122" t="str">
        <f>VLOOKUP($A11122,Content!$B$1:$D$1001,MATCH(reactions!F$1,Content!$B$1:$D$1,0),0)</f>
        <v>GIF</v>
      </c>
      <c r="G11122" t="str">
        <f>VLOOKUP($A11122,Content!$B$1:$D$1001,MATCH(reactions!G$1,Content!$B$1:$D$1,0),0)</f>
        <v>culture</v>
      </c>
      <c r="H11122">
        <f>VLOOKUP(B11122,'reaction types'!$A$1:$C$17,MATCH(reactions!H$1,'reaction types'!$A$1:$C$1,0),0)</f>
        <v>70</v>
      </c>
    </row>
    <row r="11123" spans="1:8">
      <c r="A11123" t="s">
        <v>303</v>
      </c>
      <c r="B11123" t="s">
        <v>1042</v>
      </c>
      <c r="C11123" s="2">
        <v>44113.231944444444</v>
      </c>
      <c r="D11123" s="2" t="str">
        <f t="shared" si="175"/>
        <v>October</v>
      </c>
      <c r="E11123" s="2"/>
      <c r="F11123" t="str">
        <f>VLOOKUP($A11123,Content!$B$1:$D$1001,MATCH(reactions!F$1,Content!$B$1:$D$1,0),0)</f>
        <v>photo</v>
      </c>
      <c r="G11123" t="str">
        <f>VLOOKUP($A11123,Content!$B$1:$D$1001,MATCH(reactions!G$1,Content!$B$1:$D$1,0),0)</f>
        <v>studying</v>
      </c>
      <c r="H11123">
        <f>VLOOKUP(B11123,'reaction types'!$A$1:$C$17,MATCH(reactions!H$1,'reaction types'!$A$1:$C$1,0),0)</f>
        <v>70</v>
      </c>
    </row>
    <row r="11124" spans="1:8">
      <c r="A11124" s="1" t="s">
        <v>304</v>
      </c>
      <c r="B11124" t="s">
        <v>1037</v>
      </c>
      <c r="C11124" s="2">
        <v>44129.490277777775</v>
      </c>
      <c r="D11124" s="2" t="str">
        <f t="shared" si="175"/>
        <v>October</v>
      </c>
      <c r="E11124" s="2"/>
      <c r="F11124" t="str">
        <f>VLOOKUP($A11124,Content!$B$1:$D$1001,MATCH(reactions!F$1,Content!$B$1:$D$1,0),0)</f>
        <v>photo</v>
      </c>
      <c r="G11124" t="str">
        <f>VLOOKUP($A11124,Content!$B$1:$D$1001,MATCH(reactions!G$1,Content!$B$1:$D$1,0),0)</f>
        <v>soccer</v>
      </c>
      <c r="H11124">
        <f>VLOOKUP(B11124,'reaction types'!$A$1:$C$17,MATCH(reactions!H$1,'reaction types'!$A$1:$C$1,0),0)</f>
        <v>0</v>
      </c>
    </row>
    <row r="11125" spans="1:8">
      <c r="A11125" t="s">
        <v>305</v>
      </c>
      <c r="B11125" t="s">
        <v>1047</v>
      </c>
      <c r="C11125" s="2">
        <v>44129.902777777781</v>
      </c>
      <c r="D11125" s="2" t="str">
        <f t="shared" si="175"/>
        <v>October</v>
      </c>
      <c r="E11125" s="2"/>
      <c r="F11125" t="str">
        <f>VLOOKUP($A11125,Content!$B$1:$D$1001,MATCH(reactions!F$1,Content!$B$1:$D$1,0),0)</f>
        <v>audio</v>
      </c>
      <c r="G11125" t="str">
        <f>VLOOKUP($A11125,Content!$B$1:$D$1001,MATCH(reactions!G$1,Content!$B$1:$D$1,0),0)</f>
        <v>travel</v>
      </c>
      <c r="H11125">
        <f>VLOOKUP(B11125,'reaction types'!$A$1:$C$17,MATCH(reactions!H$1,'reaction types'!$A$1:$C$1,0),0)</f>
        <v>45</v>
      </c>
    </row>
    <row r="11126" spans="1:8">
      <c r="A11126" t="s">
        <v>305</v>
      </c>
      <c r="B11126" t="s">
        <v>1048</v>
      </c>
      <c r="C11126" s="2">
        <v>44134.847222222219</v>
      </c>
      <c r="D11126" s="2" t="str">
        <f t="shared" si="175"/>
        <v>October</v>
      </c>
      <c r="E11126" s="2"/>
      <c r="F11126" t="str">
        <f>VLOOKUP($A11126,Content!$B$1:$D$1001,MATCH(reactions!F$1,Content!$B$1:$D$1,0),0)</f>
        <v>audio</v>
      </c>
      <c r="G11126" t="str">
        <f>VLOOKUP($A11126,Content!$B$1:$D$1001,MATCH(reactions!G$1,Content!$B$1:$D$1,0),0)</f>
        <v>travel</v>
      </c>
      <c r="H11126">
        <f>VLOOKUP(B11126,'reaction types'!$A$1:$C$17,MATCH(reactions!H$1,'reaction types'!$A$1:$C$1,0),0)</f>
        <v>12</v>
      </c>
    </row>
    <row r="11127" spans="1:8">
      <c r="A11127" t="s">
        <v>305</v>
      </c>
      <c r="B11127" t="s">
        <v>1050</v>
      </c>
      <c r="C11127" s="2">
        <v>44107.688194444447</v>
      </c>
      <c r="D11127" s="2" t="str">
        <f t="shared" si="175"/>
        <v>October</v>
      </c>
      <c r="E11127" s="2"/>
      <c r="F11127" t="str">
        <f>VLOOKUP($A11127,Content!$B$1:$D$1001,MATCH(reactions!F$1,Content!$B$1:$D$1,0),0)</f>
        <v>audio</v>
      </c>
      <c r="G11127" t="str">
        <f>VLOOKUP($A11127,Content!$B$1:$D$1001,MATCH(reactions!G$1,Content!$B$1:$D$1,0),0)</f>
        <v>travel</v>
      </c>
      <c r="H11127">
        <f>VLOOKUP(B11127,'reaction types'!$A$1:$C$17,MATCH(reactions!H$1,'reaction types'!$A$1:$C$1,0),0)</f>
        <v>60</v>
      </c>
    </row>
    <row r="11128" spans="1:8">
      <c r="A11128" t="s">
        <v>306</v>
      </c>
      <c r="B11128" t="s">
        <v>1048</v>
      </c>
      <c r="C11128" s="2">
        <v>44117.599305555559</v>
      </c>
      <c r="D11128" s="2" t="str">
        <f t="shared" si="175"/>
        <v>October</v>
      </c>
      <c r="E11128" s="2"/>
      <c r="F11128" t="str">
        <f>VLOOKUP($A11128,Content!$B$1:$D$1001,MATCH(reactions!F$1,Content!$B$1:$D$1,0),0)</f>
        <v>GIF</v>
      </c>
      <c r="G11128" t="str">
        <f>VLOOKUP($A11128,Content!$B$1:$D$1001,MATCH(reactions!G$1,Content!$B$1:$D$1,0),0)</f>
        <v>culture</v>
      </c>
      <c r="H11128">
        <f>VLOOKUP(B11128,'reaction types'!$A$1:$C$17,MATCH(reactions!H$1,'reaction types'!$A$1:$C$1,0),0)</f>
        <v>12</v>
      </c>
    </row>
    <row r="11129" spans="1:8">
      <c r="A11129" t="s">
        <v>308</v>
      </c>
      <c r="B11129" t="s">
        <v>1048</v>
      </c>
      <c r="C11129" s="2">
        <v>44128.832638888889</v>
      </c>
      <c r="D11129" s="2" t="str">
        <f t="shared" si="175"/>
        <v>October</v>
      </c>
      <c r="E11129" s="2"/>
      <c r="F11129" t="str">
        <f>VLOOKUP($A11129,Content!$B$1:$D$1001,MATCH(reactions!F$1,Content!$B$1:$D$1,0),0)</f>
        <v>video</v>
      </c>
      <c r="G11129" t="str">
        <f>VLOOKUP($A11129,Content!$B$1:$D$1001,MATCH(reactions!G$1,Content!$B$1:$D$1,0),0)</f>
        <v>Fitness</v>
      </c>
      <c r="H11129">
        <f>VLOOKUP(B11129,'reaction types'!$A$1:$C$17,MATCH(reactions!H$1,'reaction types'!$A$1:$C$1,0),0)</f>
        <v>12</v>
      </c>
    </row>
    <row r="11130" spans="1:8">
      <c r="A11130" t="s">
        <v>308</v>
      </c>
      <c r="B11130" t="s">
        <v>1048</v>
      </c>
      <c r="C11130" s="2">
        <v>44134.06527777778</v>
      </c>
      <c r="D11130" s="2" t="str">
        <f t="shared" si="175"/>
        <v>October</v>
      </c>
      <c r="E11130" s="2"/>
      <c r="F11130" t="str">
        <f>VLOOKUP($A11130,Content!$B$1:$D$1001,MATCH(reactions!F$1,Content!$B$1:$D$1,0),0)</f>
        <v>video</v>
      </c>
      <c r="G11130" t="str">
        <f>VLOOKUP($A11130,Content!$B$1:$D$1001,MATCH(reactions!G$1,Content!$B$1:$D$1,0),0)</f>
        <v>Fitness</v>
      </c>
      <c r="H11130">
        <f>VLOOKUP(B11130,'reaction types'!$A$1:$C$17,MATCH(reactions!H$1,'reaction types'!$A$1:$C$1,0),0)</f>
        <v>12</v>
      </c>
    </row>
    <row r="11131" spans="1:8">
      <c r="A11131" t="s">
        <v>310</v>
      </c>
      <c r="B11131" t="s">
        <v>1043</v>
      </c>
      <c r="C11131" s="2">
        <v>44131.447222222225</v>
      </c>
      <c r="D11131" s="2" t="str">
        <f t="shared" si="175"/>
        <v>October</v>
      </c>
      <c r="E11131" s="2"/>
      <c r="F11131" t="str">
        <f>VLOOKUP($A11131,Content!$B$1:$D$1001,MATCH(reactions!F$1,Content!$B$1:$D$1,0),0)</f>
        <v>audio</v>
      </c>
      <c r="G11131" t="str">
        <f>VLOOKUP($A11131,Content!$B$1:$D$1001,MATCH(reactions!G$1,Content!$B$1:$D$1,0),0)</f>
        <v>tennis</v>
      </c>
      <c r="H11131">
        <f>VLOOKUP(B11131,'reaction types'!$A$1:$C$17,MATCH(reactions!H$1,'reaction types'!$A$1:$C$1,0),0)</f>
        <v>5</v>
      </c>
    </row>
    <row r="11132" spans="1:8">
      <c r="A11132" t="s">
        <v>310</v>
      </c>
      <c r="B11132" t="s">
        <v>1052</v>
      </c>
      <c r="C11132" s="2">
        <v>44107.431944444441</v>
      </c>
      <c r="D11132" s="2" t="str">
        <f t="shared" si="175"/>
        <v>October</v>
      </c>
      <c r="E11132" s="2"/>
      <c r="F11132" t="str">
        <f>VLOOKUP($A11132,Content!$B$1:$D$1001,MATCH(reactions!F$1,Content!$B$1:$D$1,0),0)</f>
        <v>audio</v>
      </c>
      <c r="G11132" t="str">
        <f>VLOOKUP($A11132,Content!$B$1:$D$1001,MATCH(reactions!G$1,Content!$B$1:$D$1,0),0)</f>
        <v>tennis</v>
      </c>
      <c r="H11132">
        <f>VLOOKUP(B11132,'reaction types'!$A$1:$C$17,MATCH(reactions!H$1,'reaction types'!$A$1:$C$1,0),0)</f>
        <v>72</v>
      </c>
    </row>
    <row r="11133" spans="1:8">
      <c r="A11133" t="s">
        <v>311</v>
      </c>
      <c r="B11133" t="s">
        <v>1041</v>
      </c>
      <c r="C11133" s="2">
        <v>44132.154166666667</v>
      </c>
      <c r="D11133" s="2" t="str">
        <f t="shared" si="175"/>
        <v>October</v>
      </c>
      <c r="E11133" s="2"/>
      <c r="F11133" t="str">
        <f>VLOOKUP($A11133,Content!$B$1:$D$1001,MATCH(reactions!F$1,Content!$B$1:$D$1,0),0)</f>
        <v>audio</v>
      </c>
      <c r="G11133" t="str">
        <f>VLOOKUP($A11133,Content!$B$1:$D$1001,MATCH(reactions!G$1,Content!$B$1:$D$1,0),0)</f>
        <v>public speaking</v>
      </c>
      <c r="H11133">
        <f>VLOOKUP(B11133,'reaction types'!$A$1:$C$17,MATCH(reactions!H$1,'reaction types'!$A$1:$C$1,0),0)</f>
        <v>35</v>
      </c>
    </row>
    <row r="11134" spans="1:8">
      <c r="A11134" t="s">
        <v>311</v>
      </c>
      <c r="B11134" t="s">
        <v>1048</v>
      </c>
      <c r="C11134" s="2">
        <v>44107.209722222222</v>
      </c>
      <c r="D11134" s="2" t="str">
        <f t="shared" si="175"/>
        <v>October</v>
      </c>
      <c r="E11134" s="2"/>
      <c r="F11134" t="str">
        <f>VLOOKUP($A11134,Content!$B$1:$D$1001,MATCH(reactions!F$1,Content!$B$1:$D$1,0),0)</f>
        <v>audio</v>
      </c>
      <c r="G11134" t="str">
        <f>VLOOKUP($A11134,Content!$B$1:$D$1001,MATCH(reactions!G$1,Content!$B$1:$D$1,0),0)</f>
        <v>public speaking</v>
      </c>
      <c r="H11134">
        <f>VLOOKUP(B11134,'reaction types'!$A$1:$C$17,MATCH(reactions!H$1,'reaction types'!$A$1:$C$1,0),0)</f>
        <v>12</v>
      </c>
    </row>
    <row r="11135" spans="1:8">
      <c r="A11135" t="s">
        <v>312</v>
      </c>
      <c r="B11135" t="s">
        <v>1041</v>
      </c>
      <c r="C11135" s="2">
        <v>44113.59375</v>
      </c>
      <c r="D11135" s="2" t="str">
        <f t="shared" si="175"/>
        <v>October</v>
      </c>
      <c r="E11135" s="2"/>
      <c r="F11135" t="str">
        <f>VLOOKUP($A11135,Content!$B$1:$D$1001,MATCH(reactions!F$1,Content!$B$1:$D$1,0),0)</f>
        <v>photo</v>
      </c>
      <c r="G11135" t="str">
        <f>VLOOKUP($A11135,Content!$B$1:$D$1001,MATCH(reactions!G$1,Content!$B$1:$D$1,0),0)</f>
        <v>technology</v>
      </c>
      <c r="H11135">
        <f>VLOOKUP(B11135,'reaction types'!$A$1:$C$17,MATCH(reactions!H$1,'reaction types'!$A$1:$C$1,0),0)</f>
        <v>35</v>
      </c>
    </row>
    <row r="11136" spans="1:8">
      <c r="A11136" s="1" t="s">
        <v>313</v>
      </c>
      <c r="B11136" t="s">
        <v>1039</v>
      </c>
      <c r="C11136" s="2">
        <v>44125.236111111109</v>
      </c>
      <c r="D11136" s="2" t="str">
        <f t="shared" si="175"/>
        <v>October</v>
      </c>
      <c r="E11136" s="2"/>
      <c r="F11136" t="str">
        <f>VLOOKUP($A11136,Content!$B$1:$D$1001,MATCH(reactions!F$1,Content!$B$1:$D$1,0),0)</f>
        <v>GIF</v>
      </c>
      <c r="G11136" t="str">
        <f>VLOOKUP($A11136,Content!$B$1:$D$1001,MATCH(reactions!G$1,Content!$B$1:$D$1,0),0)</f>
        <v>studying</v>
      </c>
      <c r="H11136">
        <f>VLOOKUP(B11136,'reaction types'!$A$1:$C$17,MATCH(reactions!H$1,'reaction types'!$A$1:$C$1,0),0)</f>
        <v>15</v>
      </c>
    </row>
    <row r="11137" spans="1:8">
      <c r="A11137" t="s">
        <v>314</v>
      </c>
      <c r="B11137" t="s">
        <v>1043</v>
      </c>
      <c r="C11137" s="2">
        <v>44112.650694444441</v>
      </c>
      <c r="D11137" s="2" t="str">
        <f t="shared" si="175"/>
        <v>October</v>
      </c>
      <c r="E11137" s="2"/>
      <c r="F11137" t="str">
        <f>VLOOKUP($A11137,Content!$B$1:$D$1001,MATCH(reactions!F$1,Content!$B$1:$D$1,0),0)</f>
        <v>GIF</v>
      </c>
      <c r="G11137" t="str">
        <f>VLOOKUP($A11137,Content!$B$1:$D$1001,MATCH(reactions!G$1,Content!$B$1:$D$1,0),0)</f>
        <v>fitness</v>
      </c>
      <c r="H11137">
        <f>VLOOKUP(B11137,'reaction types'!$A$1:$C$17,MATCH(reactions!H$1,'reaction types'!$A$1:$C$1,0),0)</f>
        <v>5</v>
      </c>
    </row>
    <row r="11138" spans="1:8">
      <c r="A11138" t="s">
        <v>314</v>
      </c>
      <c r="B11138" t="s">
        <v>1044</v>
      </c>
      <c r="C11138" s="2">
        <v>44115.946527777778</v>
      </c>
      <c r="D11138" s="2" t="str">
        <f t="shared" si="175"/>
        <v>October</v>
      </c>
      <c r="E11138" s="2"/>
      <c r="F11138" t="str">
        <f>VLOOKUP($A11138,Content!$B$1:$D$1001,MATCH(reactions!F$1,Content!$B$1:$D$1,0),0)</f>
        <v>GIF</v>
      </c>
      <c r="G11138" t="str">
        <f>VLOOKUP($A11138,Content!$B$1:$D$1001,MATCH(reactions!G$1,Content!$B$1:$D$1,0),0)</f>
        <v>fitness</v>
      </c>
      <c r="H11138">
        <f>VLOOKUP(B11138,'reaction types'!$A$1:$C$17,MATCH(reactions!H$1,'reaction types'!$A$1:$C$1,0),0)</f>
        <v>65</v>
      </c>
    </row>
    <row r="11139" spans="1:8">
      <c r="A11139" t="s">
        <v>314</v>
      </c>
      <c r="B11139" t="s">
        <v>1050</v>
      </c>
      <c r="C11139" s="2">
        <v>44106.934027777781</v>
      </c>
      <c r="D11139" s="2" t="str">
        <f t="shared" ref="D11139:D11202" si="176">TEXT(C11139,"mmmm")</f>
        <v>October</v>
      </c>
      <c r="E11139" s="2"/>
      <c r="F11139" t="str">
        <f>VLOOKUP($A11139,Content!$B$1:$D$1001,MATCH(reactions!F$1,Content!$B$1:$D$1,0),0)</f>
        <v>GIF</v>
      </c>
      <c r="G11139" t="str">
        <f>VLOOKUP($A11139,Content!$B$1:$D$1001,MATCH(reactions!G$1,Content!$B$1:$D$1,0),0)</f>
        <v>fitness</v>
      </c>
      <c r="H11139">
        <f>VLOOKUP(B11139,'reaction types'!$A$1:$C$17,MATCH(reactions!H$1,'reaction types'!$A$1:$C$1,0),0)</f>
        <v>60</v>
      </c>
    </row>
    <row r="11140" spans="1:8">
      <c r="A11140" t="s">
        <v>314</v>
      </c>
      <c r="B11140" t="s">
        <v>1048</v>
      </c>
      <c r="C11140" s="2">
        <v>44131.286805555559</v>
      </c>
      <c r="D11140" s="2" t="str">
        <f t="shared" si="176"/>
        <v>October</v>
      </c>
      <c r="E11140" s="2"/>
      <c r="F11140" t="str">
        <f>VLOOKUP($A11140,Content!$B$1:$D$1001,MATCH(reactions!F$1,Content!$B$1:$D$1,0),0)</f>
        <v>GIF</v>
      </c>
      <c r="G11140" t="str">
        <f>VLOOKUP($A11140,Content!$B$1:$D$1001,MATCH(reactions!G$1,Content!$B$1:$D$1,0),0)</f>
        <v>fitness</v>
      </c>
      <c r="H11140">
        <f>VLOOKUP(B11140,'reaction types'!$A$1:$C$17,MATCH(reactions!H$1,'reaction types'!$A$1:$C$1,0),0)</f>
        <v>12</v>
      </c>
    </row>
    <row r="11141" spans="1:8">
      <c r="A11141" t="s">
        <v>316</v>
      </c>
      <c r="B11141" t="s">
        <v>1046</v>
      </c>
      <c r="C11141" s="2">
        <v>44125.011805555558</v>
      </c>
      <c r="D11141" s="2" t="str">
        <f t="shared" si="176"/>
        <v>October</v>
      </c>
      <c r="E11141" s="2"/>
      <c r="F11141" t="str">
        <f>VLOOKUP($A11141,Content!$B$1:$D$1001,MATCH(reactions!F$1,Content!$B$1:$D$1,0),0)</f>
        <v>GIF</v>
      </c>
      <c r="G11141" t="str">
        <f>VLOOKUP($A11141,Content!$B$1:$D$1001,MATCH(reactions!G$1,Content!$B$1:$D$1,0),0)</f>
        <v>cooking</v>
      </c>
      <c r="H11141">
        <f>VLOOKUP(B11141,'reaction types'!$A$1:$C$17,MATCH(reactions!H$1,'reaction types'!$A$1:$C$1,0),0)</f>
        <v>75</v>
      </c>
    </row>
    <row r="11142" spans="1:8">
      <c r="A11142" t="s">
        <v>317</v>
      </c>
      <c r="B11142" t="s">
        <v>1050</v>
      </c>
      <c r="C11142" s="2">
        <v>44119.381944444445</v>
      </c>
      <c r="D11142" s="2" t="str">
        <f t="shared" si="176"/>
        <v>October</v>
      </c>
      <c r="E11142" s="2"/>
      <c r="F11142" t="str">
        <f>VLOOKUP($A11142,Content!$B$1:$D$1001,MATCH(reactions!F$1,Content!$B$1:$D$1,0),0)</f>
        <v>photo</v>
      </c>
      <c r="G11142" t="str">
        <f>VLOOKUP($A11142,Content!$B$1:$D$1001,MATCH(reactions!G$1,Content!$B$1:$D$1,0),0)</f>
        <v>tennis</v>
      </c>
      <c r="H11142">
        <f>VLOOKUP(B11142,'reaction types'!$A$1:$C$17,MATCH(reactions!H$1,'reaction types'!$A$1:$C$1,0),0)</f>
        <v>60</v>
      </c>
    </row>
    <row r="11143" spans="1:8">
      <c r="A11143" t="s">
        <v>317</v>
      </c>
      <c r="B11143" t="s">
        <v>1048</v>
      </c>
      <c r="C11143" s="2">
        <v>44133.027083333334</v>
      </c>
      <c r="D11143" s="2" t="str">
        <f t="shared" si="176"/>
        <v>October</v>
      </c>
      <c r="E11143" s="2"/>
      <c r="F11143" t="str">
        <f>VLOOKUP($A11143,Content!$B$1:$D$1001,MATCH(reactions!F$1,Content!$B$1:$D$1,0),0)</f>
        <v>photo</v>
      </c>
      <c r="G11143" t="str">
        <f>VLOOKUP($A11143,Content!$B$1:$D$1001,MATCH(reactions!G$1,Content!$B$1:$D$1,0),0)</f>
        <v>tennis</v>
      </c>
      <c r="H11143">
        <f>VLOOKUP(B11143,'reaction types'!$A$1:$C$17,MATCH(reactions!H$1,'reaction types'!$A$1:$C$1,0),0)</f>
        <v>12</v>
      </c>
    </row>
    <row r="11144" spans="1:8">
      <c r="A11144" t="s">
        <v>317</v>
      </c>
      <c r="B11144" t="s">
        <v>1049</v>
      </c>
      <c r="C11144" s="2">
        <v>44132.623611111114</v>
      </c>
      <c r="D11144" s="2" t="str">
        <f t="shared" si="176"/>
        <v>October</v>
      </c>
      <c r="E11144" s="2"/>
      <c r="F11144" t="str">
        <f>VLOOKUP($A11144,Content!$B$1:$D$1001,MATCH(reactions!F$1,Content!$B$1:$D$1,0),0)</f>
        <v>photo</v>
      </c>
      <c r="G11144" t="str">
        <f>VLOOKUP($A11144,Content!$B$1:$D$1001,MATCH(reactions!G$1,Content!$B$1:$D$1,0),0)</f>
        <v>tennis</v>
      </c>
      <c r="H11144">
        <f>VLOOKUP(B11144,'reaction types'!$A$1:$C$17,MATCH(reactions!H$1,'reaction types'!$A$1:$C$1,0),0)</f>
        <v>50</v>
      </c>
    </row>
    <row r="11145" spans="1:8">
      <c r="A11145" t="s">
        <v>317</v>
      </c>
      <c r="B11145" t="s">
        <v>1050</v>
      </c>
      <c r="C11145" s="2">
        <v>44134.285416666666</v>
      </c>
      <c r="D11145" s="2" t="str">
        <f t="shared" si="176"/>
        <v>October</v>
      </c>
      <c r="E11145" s="2"/>
      <c r="F11145" t="str">
        <f>VLOOKUP($A11145,Content!$B$1:$D$1001,MATCH(reactions!F$1,Content!$B$1:$D$1,0),0)</f>
        <v>photo</v>
      </c>
      <c r="G11145" t="str">
        <f>VLOOKUP($A11145,Content!$B$1:$D$1001,MATCH(reactions!G$1,Content!$B$1:$D$1,0),0)</f>
        <v>tennis</v>
      </c>
      <c r="H11145">
        <f>VLOOKUP(B11145,'reaction types'!$A$1:$C$17,MATCH(reactions!H$1,'reaction types'!$A$1:$C$1,0),0)</f>
        <v>60</v>
      </c>
    </row>
    <row r="11146" spans="1:8">
      <c r="A11146" t="s">
        <v>318</v>
      </c>
      <c r="B11146" t="s">
        <v>1049</v>
      </c>
      <c r="C11146" s="2">
        <v>44135.040972222225</v>
      </c>
      <c r="D11146" s="2" t="str">
        <f t="shared" si="176"/>
        <v>October</v>
      </c>
      <c r="E11146" s="2"/>
      <c r="F11146" t="str">
        <f>VLOOKUP($A11146,Content!$B$1:$D$1001,MATCH(reactions!F$1,Content!$B$1:$D$1,0),0)</f>
        <v>GIF</v>
      </c>
      <c r="G11146" t="str">
        <f>VLOOKUP($A11146,Content!$B$1:$D$1001,MATCH(reactions!G$1,Content!$B$1:$D$1,0),0)</f>
        <v>animals</v>
      </c>
      <c r="H11146">
        <f>VLOOKUP(B11146,'reaction types'!$A$1:$C$17,MATCH(reactions!H$1,'reaction types'!$A$1:$C$1,0),0)</f>
        <v>50</v>
      </c>
    </row>
    <row r="11147" spans="1:8">
      <c r="A11147" t="s">
        <v>318</v>
      </c>
      <c r="B11147" t="s">
        <v>1050</v>
      </c>
      <c r="C11147" s="2">
        <v>44118.70208333333</v>
      </c>
      <c r="D11147" s="2" t="str">
        <f t="shared" si="176"/>
        <v>October</v>
      </c>
      <c r="E11147" s="2"/>
      <c r="F11147" t="str">
        <f>VLOOKUP($A11147,Content!$B$1:$D$1001,MATCH(reactions!F$1,Content!$B$1:$D$1,0),0)</f>
        <v>GIF</v>
      </c>
      <c r="G11147" t="str">
        <f>VLOOKUP($A11147,Content!$B$1:$D$1001,MATCH(reactions!G$1,Content!$B$1:$D$1,0),0)</f>
        <v>animals</v>
      </c>
      <c r="H11147">
        <f>VLOOKUP(B11147,'reaction types'!$A$1:$C$17,MATCH(reactions!H$1,'reaction types'!$A$1:$C$1,0),0)</f>
        <v>60</v>
      </c>
    </row>
    <row r="11148" spans="1:8">
      <c r="A11148" t="s">
        <v>318</v>
      </c>
      <c r="B11148" t="s">
        <v>1047</v>
      </c>
      <c r="C11148" s="2">
        <v>44133.353472222225</v>
      </c>
      <c r="D11148" s="2" t="str">
        <f t="shared" si="176"/>
        <v>October</v>
      </c>
      <c r="E11148" s="2"/>
      <c r="F11148" t="str">
        <f>VLOOKUP($A11148,Content!$B$1:$D$1001,MATCH(reactions!F$1,Content!$B$1:$D$1,0),0)</f>
        <v>GIF</v>
      </c>
      <c r="G11148" t="str">
        <f>VLOOKUP($A11148,Content!$B$1:$D$1001,MATCH(reactions!G$1,Content!$B$1:$D$1,0),0)</f>
        <v>animals</v>
      </c>
      <c r="H11148">
        <f>VLOOKUP(B11148,'reaction types'!$A$1:$C$17,MATCH(reactions!H$1,'reaction types'!$A$1:$C$1,0),0)</f>
        <v>45</v>
      </c>
    </row>
    <row r="11149" spans="1:8">
      <c r="A11149" t="s">
        <v>318</v>
      </c>
      <c r="B11149" t="s">
        <v>1048</v>
      </c>
      <c r="C11149" s="2">
        <v>44120.932638888888</v>
      </c>
      <c r="D11149" s="2" t="str">
        <f t="shared" si="176"/>
        <v>October</v>
      </c>
      <c r="E11149" s="2"/>
      <c r="F11149" t="str">
        <f>VLOOKUP($A11149,Content!$B$1:$D$1001,MATCH(reactions!F$1,Content!$B$1:$D$1,0),0)</f>
        <v>GIF</v>
      </c>
      <c r="G11149" t="str">
        <f>VLOOKUP($A11149,Content!$B$1:$D$1001,MATCH(reactions!G$1,Content!$B$1:$D$1,0),0)</f>
        <v>animals</v>
      </c>
      <c r="H11149">
        <f>VLOOKUP(B11149,'reaction types'!$A$1:$C$17,MATCH(reactions!H$1,'reaction types'!$A$1:$C$1,0),0)</f>
        <v>12</v>
      </c>
    </row>
    <row r="11150" spans="1:8">
      <c r="A11150" t="s">
        <v>318</v>
      </c>
      <c r="B11150" t="s">
        <v>1044</v>
      </c>
      <c r="C11150" s="2">
        <v>44124.111111111109</v>
      </c>
      <c r="D11150" s="2" t="str">
        <f t="shared" si="176"/>
        <v>October</v>
      </c>
      <c r="E11150" s="2"/>
      <c r="F11150" t="str">
        <f>VLOOKUP($A11150,Content!$B$1:$D$1001,MATCH(reactions!F$1,Content!$B$1:$D$1,0),0)</f>
        <v>GIF</v>
      </c>
      <c r="G11150" t="str">
        <f>VLOOKUP($A11150,Content!$B$1:$D$1001,MATCH(reactions!G$1,Content!$B$1:$D$1,0),0)</f>
        <v>animals</v>
      </c>
      <c r="H11150">
        <f>VLOOKUP(B11150,'reaction types'!$A$1:$C$17,MATCH(reactions!H$1,'reaction types'!$A$1:$C$1,0),0)</f>
        <v>65</v>
      </c>
    </row>
    <row r="11151" spans="1:8">
      <c r="A11151" t="s">
        <v>320</v>
      </c>
      <c r="B11151" t="s">
        <v>1038</v>
      </c>
      <c r="C11151" s="2">
        <v>44121.69027777778</v>
      </c>
      <c r="D11151" s="2" t="str">
        <f t="shared" si="176"/>
        <v>October</v>
      </c>
      <c r="E11151" s="2"/>
      <c r="F11151" t="str">
        <f>VLOOKUP($A11151,Content!$B$1:$D$1001,MATCH(reactions!F$1,Content!$B$1:$D$1,0),0)</f>
        <v>audio</v>
      </c>
      <c r="G11151" t="str">
        <f>VLOOKUP($A11151,Content!$B$1:$D$1001,MATCH(reactions!G$1,Content!$B$1:$D$1,0),0)</f>
        <v>food</v>
      </c>
      <c r="H11151">
        <f>VLOOKUP(B11151,'reaction types'!$A$1:$C$17,MATCH(reactions!H$1,'reaction types'!$A$1:$C$1,0),0)</f>
        <v>10</v>
      </c>
    </row>
    <row r="11152" spans="1:8">
      <c r="A11152" t="s">
        <v>320</v>
      </c>
      <c r="B11152" t="s">
        <v>1040</v>
      </c>
      <c r="C11152" s="2">
        <v>44105.805555555555</v>
      </c>
      <c r="D11152" s="2" t="str">
        <f t="shared" si="176"/>
        <v>October</v>
      </c>
      <c r="E11152" s="2"/>
      <c r="F11152" t="str">
        <f>VLOOKUP($A11152,Content!$B$1:$D$1001,MATCH(reactions!F$1,Content!$B$1:$D$1,0),0)</f>
        <v>audio</v>
      </c>
      <c r="G11152" t="str">
        <f>VLOOKUP($A11152,Content!$B$1:$D$1001,MATCH(reactions!G$1,Content!$B$1:$D$1,0),0)</f>
        <v>food</v>
      </c>
      <c r="H11152">
        <f>VLOOKUP(B11152,'reaction types'!$A$1:$C$17,MATCH(reactions!H$1,'reaction types'!$A$1:$C$1,0),0)</f>
        <v>30</v>
      </c>
    </row>
    <row r="11153" spans="1:8">
      <c r="A11153" t="s">
        <v>320</v>
      </c>
      <c r="B11153" t="s">
        <v>1038</v>
      </c>
      <c r="C11153" s="2">
        <v>44114.943749999999</v>
      </c>
      <c r="D11153" s="2" t="str">
        <f t="shared" si="176"/>
        <v>October</v>
      </c>
      <c r="E11153" s="2"/>
      <c r="F11153" t="str">
        <f>VLOOKUP($A11153,Content!$B$1:$D$1001,MATCH(reactions!F$1,Content!$B$1:$D$1,0),0)</f>
        <v>audio</v>
      </c>
      <c r="G11153" t="str">
        <f>VLOOKUP($A11153,Content!$B$1:$D$1001,MATCH(reactions!G$1,Content!$B$1:$D$1,0),0)</f>
        <v>food</v>
      </c>
      <c r="H11153">
        <f>VLOOKUP(B11153,'reaction types'!$A$1:$C$17,MATCH(reactions!H$1,'reaction types'!$A$1:$C$1,0),0)</f>
        <v>10</v>
      </c>
    </row>
    <row r="11154" spans="1:8">
      <c r="A11154" t="s">
        <v>320</v>
      </c>
      <c r="B11154" t="s">
        <v>1042</v>
      </c>
      <c r="C11154" s="2">
        <v>44109.243750000001</v>
      </c>
      <c r="D11154" s="2" t="str">
        <f t="shared" si="176"/>
        <v>October</v>
      </c>
      <c r="E11154" s="2"/>
      <c r="F11154" t="str">
        <f>VLOOKUP($A11154,Content!$B$1:$D$1001,MATCH(reactions!F$1,Content!$B$1:$D$1,0),0)</f>
        <v>audio</v>
      </c>
      <c r="G11154" t="str">
        <f>VLOOKUP($A11154,Content!$B$1:$D$1001,MATCH(reactions!G$1,Content!$B$1:$D$1,0),0)</f>
        <v>food</v>
      </c>
      <c r="H11154">
        <f>VLOOKUP(B11154,'reaction types'!$A$1:$C$17,MATCH(reactions!H$1,'reaction types'!$A$1:$C$1,0),0)</f>
        <v>70</v>
      </c>
    </row>
    <row r="11155" spans="1:8">
      <c r="A11155" t="s">
        <v>322</v>
      </c>
      <c r="B11155" t="s">
        <v>1051</v>
      </c>
      <c r="C11155" s="2">
        <v>44116.042361111111</v>
      </c>
      <c r="D11155" s="2" t="str">
        <f t="shared" si="176"/>
        <v>October</v>
      </c>
      <c r="E11155" s="2"/>
      <c r="F11155" t="str">
        <f>VLOOKUP($A11155,Content!$B$1:$D$1001,MATCH(reactions!F$1,Content!$B$1:$D$1,0),0)</f>
        <v>audio</v>
      </c>
      <c r="G11155" t="str">
        <f>VLOOKUP($A11155,Content!$B$1:$D$1001,MATCH(reactions!G$1,Content!$B$1:$D$1,0),0)</f>
        <v>science</v>
      </c>
      <c r="H11155">
        <f>VLOOKUP(B11155,'reaction types'!$A$1:$C$17,MATCH(reactions!H$1,'reaction types'!$A$1:$C$1,0),0)</f>
        <v>70</v>
      </c>
    </row>
    <row r="11156" spans="1:8">
      <c r="A11156" t="s">
        <v>323</v>
      </c>
      <c r="B11156" t="s">
        <v>1043</v>
      </c>
      <c r="C11156" s="2">
        <v>44131.54791666667</v>
      </c>
      <c r="D11156" s="2" t="str">
        <f t="shared" si="176"/>
        <v>October</v>
      </c>
      <c r="E11156" s="2"/>
      <c r="F11156" t="str">
        <f>VLOOKUP($A11156,Content!$B$1:$D$1001,MATCH(reactions!F$1,Content!$B$1:$D$1,0),0)</f>
        <v>GIF</v>
      </c>
      <c r="G11156" t="str">
        <f>VLOOKUP($A11156,Content!$B$1:$D$1001,MATCH(reactions!G$1,Content!$B$1:$D$1,0),0)</f>
        <v>animals</v>
      </c>
      <c r="H11156">
        <f>VLOOKUP(B11156,'reaction types'!$A$1:$C$17,MATCH(reactions!H$1,'reaction types'!$A$1:$C$1,0),0)</f>
        <v>5</v>
      </c>
    </row>
    <row r="11157" spans="1:8">
      <c r="A11157" t="s">
        <v>323</v>
      </c>
      <c r="B11157" t="s">
        <v>1047</v>
      </c>
      <c r="C11157" s="2">
        <v>44113.78402777778</v>
      </c>
      <c r="D11157" s="2" t="str">
        <f t="shared" si="176"/>
        <v>October</v>
      </c>
      <c r="E11157" s="2"/>
      <c r="F11157" t="str">
        <f>VLOOKUP($A11157,Content!$B$1:$D$1001,MATCH(reactions!F$1,Content!$B$1:$D$1,0),0)</f>
        <v>GIF</v>
      </c>
      <c r="G11157" t="str">
        <f>VLOOKUP($A11157,Content!$B$1:$D$1001,MATCH(reactions!G$1,Content!$B$1:$D$1,0),0)</f>
        <v>animals</v>
      </c>
      <c r="H11157">
        <f>VLOOKUP(B11157,'reaction types'!$A$1:$C$17,MATCH(reactions!H$1,'reaction types'!$A$1:$C$1,0),0)</f>
        <v>45</v>
      </c>
    </row>
    <row r="11158" spans="1:8">
      <c r="A11158" t="s">
        <v>323</v>
      </c>
      <c r="B11158" t="s">
        <v>1048</v>
      </c>
      <c r="C11158" s="2">
        <v>44123.041666666664</v>
      </c>
      <c r="D11158" s="2" t="str">
        <f t="shared" si="176"/>
        <v>October</v>
      </c>
      <c r="E11158" s="2"/>
      <c r="F11158" t="str">
        <f>VLOOKUP($A11158,Content!$B$1:$D$1001,MATCH(reactions!F$1,Content!$B$1:$D$1,0),0)</f>
        <v>GIF</v>
      </c>
      <c r="G11158" t="str">
        <f>VLOOKUP($A11158,Content!$B$1:$D$1001,MATCH(reactions!G$1,Content!$B$1:$D$1,0),0)</f>
        <v>animals</v>
      </c>
      <c r="H11158">
        <f>VLOOKUP(B11158,'reaction types'!$A$1:$C$17,MATCH(reactions!H$1,'reaction types'!$A$1:$C$1,0),0)</f>
        <v>12</v>
      </c>
    </row>
    <row r="11159" spans="1:8">
      <c r="A11159" t="s">
        <v>323</v>
      </c>
      <c r="B11159" t="s">
        <v>1038</v>
      </c>
      <c r="C11159" s="2">
        <v>44106.837500000001</v>
      </c>
      <c r="D11159" s="2" t="str">
        <f t="shared" si="176"/>
        <v>October</v>
      </c>
      <c r="E11159" s="2"/>
      <c r="F11159" t="str">
        <f>VLOOKUP($A11159,Content!$B$1:$D$1001,MATCH(reactions!F$1,Content!$B$1:$D$1,0),0)</f>
        <v>GIF</v>
      </c>
      <c r="G11159" t="str">
        <f>VLOOKUP($A11159,Content!$B$1:$D$1001,MATCH(reactions!G$1,Content!$B$1:$D$1,0),0)</f>
        <v>animals</v>
      </c>
      <c r="H11159">
        <f>VLOOKUP(B11159,'reaction types'!$A$1:$C$17,MATCH(reactions!H$1,'reaction types'!$A$1:$C$1,0),0)</f>
        <v>10</v>
      </c>
    </row>
    <row r="11160" spans="1:8">
      <c r="A11160" t="s">
        <v>325</v>
      </c>
      <c r="B11160" t="s">
        <v>1051</v>
      </c>
      <c r="C11160" s="2">
        <v>44112.954861111109</v>
      </c>
      <c r="D11160" s="2" t="str">
        <f t="shared" si="176"/>
        <v>October</v>
      </c>
      <c r="E11160" s="2"/>
      <c r="F11160" t="str">
        <f>VLOOKUP($A11160,Content!$B$1:$D$1001,MATCH(reactions!F$1,Content!$B$1:$D$1,0),0)</f>
        <v>photo</v>
      </c>
      <c r="G11160" t="str">
        <f>VLOOKUP($A11160,Content!$B$1:$D$1001,MATCH(reactions!G$1,Content!$B$1:$D$1,0),0)</f>
        <v>healthy eating</v>
      </c>
      <c r="H11160">
        <f>VLOOKUP(B11160,'reaction types'!$A$1:$C$17,MATCH(reactions!H$1,'reaction types'!$A$1:$C$1,0),0)</f>
        <v>70</v>
      </c>
    </row>
    <row r="11161" spans="1:8">
      <c r="A11161" t="s">
        <v>325</v>
      </c>
      <c r="B11161" t="s">
        <v>1050</v>
      </c>
      <c r="C11161" s="2">
        <v>44105.580555555556</v>
      </c>
      <c r="D11161" s="2" t="str">
        <f t="shared" si="176"/>
        <v>October</v>
      </c>
      <c r="E11161" s="2"/>
      <c r="F11161" t="str">
        <f>VLOOKUP($A11161,Content!$B$1:$D$1001,MATCH(reactions!F$1,Content!$B$1:$D$1,0),0)</f>
        <v>photo</v>
      </c>
      <c r="G11161" t="str">
        <f>VLOOKUP($A11161,Content!$B$1:$D$1001,MATCH(reactions!G$1,Content!$B$1:$D$1,0),0)</f>
        <v>healthy eating</v>
      </c>
      <c r="H11161">
        <f>VLOOKUP(B11161,'reaction types'!$A$1:$C$17,MATCH(reactions!H$1,'reaction types'!$A$1:$C$1,0),0)</f>
        <v>60</v>
      </c>
    </row>
    <row r="11162" spans="1:8">
      <c r="A11162" t="s">
        <v>325</v>
      </c>
      <c r="B11162" t="s">
        <v>1038</v>
      </c>
      <c r="C11162" s="2">
        <v>44127.822222222225</v>
      </c>
      <c r="D11162" s="2" t="str">
        <f t="shared" si="176"/>
        <v>October</v>
      </c>
      <c r="E11162" s="2"/>
      <c r="F11162" t="str">
        <f>VLOOKUP($A11162,Content!$B$1:$D$1001,MATCH(reactions!F$1,Content!$B$1:$D$1,0),0)</f>
        <v>photo</v>
      </c>
      <c r="G11162" t="str">
        <f>VLOOKUP($A11162,Content!$B$1:$D$1001,MATCH(reactions!G$1,Content!$B$1:$D$1,0),0)</f>
        <v>healthy eating</v>
      </c>
      <c r="H11162">
        <f>VLOOKUP(B11162,'reaction types'!$A$1:$C$17,MATCH(reactions!H$1,'reaction types'!$A$1:$C$1,0),0)</f>
        <v>10</v>
      </c>
    </row>
    <row r="11163" spans="1:8">
      <c r="A11163" t="s">
        <v>325</v>
      </c>
      <c r="B11163" t="s">
        <v>1048</v>
      </c>
      <c r="C11163" s="2">
        <v>44133.22152777778</v>
      </c>
      <c r="D11163" s="2" t="str">
        <f t="shared" si="176"/>
        <v>October</v>
      </c>
      <c r="E11163" s="2"/>
      <c r="F11163" t="str">
        <f>VLOOKUP($A11163,Content!$B$1:$D$1001,MATCH(reactions!F$1,Content!$B$1:$D$1,0),0)</f>
        <v>photo</v>
      </c>
      <c r="G11163" t="str">
        <f>VLOOKUP($A11163,Content!$B$1:$D$1001,MATCH(reactions!G$1,Content!$B$1:$D$1,0),0)</f>
        <v>healthy eating</v>
      </c>
      <c r="H11163">
        <f>VLOOKUP(B11163,'reaction types'!$A$1:$C$17,MATCH(reactions!H$1,'reaction types'!$A$1:$C$1,0),0)</f>
        <v>12</v>
      </c>
    </row>
    <row r="11164" spans="1:8">
      <c r="A11164" t="s">
        <v>326</v>
      </c>
      <c r="B11164" t="s">
        <v>1041</v>
      </c>
      <c r="C11164" s="2">
        <v>44105.210416666669</v>
      </c>
      <c r="D11164" s="2" t="str">
        <f t="shared" si="176"/>
        <v>October</v>
      </c>
      <c r="E11164" s="2"/>
      <c r="F11164" t="str">
        <f>VLOOKUP($A11164,Content!$B$1:$D$1001,MATCH(reactions!F$1,Content!$B$1:$D$1,0),0)</f>
        <v>photo</v>
      </c>
      <c r="G11164" t="str">
        <f>VLOOKUP($A11164,Content!$B$1:$D$1001,MATCH(reactions!G$1,Content!$B$1:$D$1,0),0)</f>
        <v>studying</v>
      </c>
      <c r="H11164">
        <f>VLOOKUP(B11164,'reaction types'!$A$1:$C$17,MATCH(reactions!H$1,'reaction types'!$A$1:$C$1,0),0)</f>
        <v>35</v>
      </c>
    </row>
    <row r="11165" spans="1:8">
      <c r="A11165" t="s">
        <v>327</v>
      </c>
      <c r="B11165" t="s">
        <v>1048</v>
      </c>
      <c r="C11165" s="2">
        <v>44135.127083333333</v>
      </c>
      <c r="D11165" s="2" t="str">
        <f t="shared" si="176"/>
        <v>October</v>
      </c>
      <c r="E11165" s="2"/>
      <c r="F11165" t="str">
        <f>VLOOKUP($A11165,Content!$B$1:$D$1001,MATCH(reactions!F$1,Content!$B$1:$D$1,0),0)</f>
        <v>audio</v>
      </c>
      <c r="G11165" t="str">
        <f>VLOOKUP($A11165,Content!$B$1:$D$1001,MATCH(reactions!G$1,Content!$B$1:$D$1,0),0)</f>
        <v>veganism</v>
      </c>
      <c r="H11165">
        <f>VLOOKUP(B11165,'reaction types'!$A$1:$C$17,MATCH(reactions!H$1,'reaction types'!$A$1:$C$1,0),0)</f>
        <v>12</v>
      </c>
    </row>
    <row r="11166" spans="1:8">
      <c r="A11166" t="s">
        <v>327</v>
      </c>
      <c r="B11166" t="s">
        <v>1044</v>
      </c>
      <c r="C11166" s="2">
        <v>44129.025694444441</v>
      </c>
      <c r="D11166" s="2" t="str">
        <f t="shared" si="176"/>
        <v>October</v>
      </c>
      <c r="E11166" s="2"/>
      <c r="F11166" t="str">
        <f>VLOOKUP($A11166,Content!$B$1:$D$1001,MATCH(reactions!F$1,Content!$B$1:$D$1,0),0)</f>
        <v>audio</v>
      </c>
      <c r="G11166" t="str">
        <f>VLOOKUP($A11166,Content!$B$1:$D$1001,MATCH(reactions!G$1,Content!$B$1:$D$1,0),0)</f>
        <v>veganism</v>
      </c>
      <c r="H11166">
        <f>VLOOKUP(B11166,'reaction types'!$A$1:$C$17,MATCH(reactions!H$1,'reaction types'!$A$1:$C$1,0),0)</f>
        <v>65</v>
      </c>
    </row>
    <row r="11167" spans="1:8">
      <c r="A11167" t="s">
        <v>327</v>
      </c>
      <c r="B11167" t="s">
        <v>1051</v>
      </c>
      <c r="C11167" s="2">
        <v>44112.406944444447</v>
      </c>
      <c r="D11167" s="2" t="str">
        <f t="shared" si="176"/>
        <v>October</v>
      </c>
      <c r="E11167" s="2"/>
      <c r="F11167" t="str">
        <f>VLOOKUP($A11167,Content!$B$1:$D$1001,MATCH(reactions!F$1,Content!$B$1:$D$1,0),0)</f>
        <v>audio</v>
      </c>
      <c r="G11167" t="str">
        <f>VLOOKUP($A11167,Content!$B$1:$D$1001,MATCH(reactions!G$1,Content!$B$1:$D$1,0),0)</f>
        <v>veganism</v>
      </c>
      <c r="H11167">
        <f>VLOOKUP(B11167,'reaction types'!$A$1:$C$17,MATCH(reactions!H$1,'reaction types'!$A$1:$C$1,0),0)</f>
        <v>70</v>
      </c>
    </row>
    <row r="11168" spans="1:8">
      <c r="A11168" t="s">
        <v>327</v>
      </c>
      <c r="B11168" t="s">
        <v>1047</v>
      </c>
      <c r="C11168" s="2">
        <v>44111.821527777778</v>
      </c>
      <c r="D11168" s="2" t="str">
        <f t="shared" si="176"/>
        <v>October</v>
      </c>
      <c r="E11168" s="2"/>
      <c r="F11168" t="str">
        <f>VLOOKUP($A11168,Content!$B$1:$D$1001,MATCH(reactions!F$1,Content!$B$1:$D$1,0),0)</f>
        <v>audio</v>
      </c>
      <c r="G11168" t="str">
        <f>VLOOKUP($A11168,Content!$B$1:$D$1001,MATCH(reactions!G$1,Content!$B$1:$D$1,0),0)</f>
        <v>veganism</v>
      </c>
      <c r="H11168">
        <f>VLOOKUP(B11168,'reaction types'!$A$1:$C$17,MATCH(reactions!H$1,'reaction types'!$A$1:$C$1,0),0)</f>
        <v>45</v>
      </c>
    </row>
    <row r="11169" spans="1:8">
      <c r="A11169" t="s">
        <v>327</v>
      </c>
      <c r="B11169" t="s">
        <v>1052</v>
      </c>
      <c r="C11169" s="2">
        <v>44116.368750000001</v>
      </c>
      <c r="D11169" s="2" t="str">
        <f t="shared" si="176"/>
        <v>October</v>
      </c>
      <c r="E11169" s="2"/>
      <c r="F11169" t="str">
        <f>VLOOKUP($A11169,Content!$B$1:$D$1001,MATCH(reactions!F$1,Content!$B$1:$D$1,0),0)</f>
        <v>audio</v>
      </c>
      <c r="G11169" t="str">
        <f>VLOOKUP($A11169,Content!$B$1:$D$1001,MATCH(reactions!G$1,Content!$B$1:$D$1,0),0)</f>
        <v>veganism</v>
      </c>
      <c r="H11169">
        <f>VLOOKUP(B11169,'reaction types'!$A$1:$C$17,MATCH(reactions!H$1,'reaction types'!$A$1:$C$1,0),0)</f>
        <v>72</v>
      </c>
    </row>
    <row r="11170" spans="1:8">
      <c r="A11170" t="s">
        <v>328</v>
      </c>
      <c r="B11170" t="s">
        <v>1051</v>
      </c>
      <c r="C11170" s="2">
        <v>44115.617361111108</v>
      </c>
      <c r="D11170" s="2" t="str">
        <f t="shared" si="176"/>
        <v>October</v>
      </c>
      <c r="E11170" s="2"/>
      <c r="F11170" t="str">
        <f>VLOOKUP($A11170,Content!$B$1:$D$1001,MATCH(reactions!F$1,Content!$B$1:$D$1,0),0)</f>
        <v>photo</v>
      </c>
      <c r="G11170" t="str">
        <f>VLOOKUP($A11170,Content!$B$1:$D$1001,MATCH(reactions!G$1,Content!$B$1:$D$1,0),0)</f>
        <v>culture</v>
      </c>
      <c r="H11170">
        <f>VLOOKUP(B11170,'reaction types'!$A$1:$C$17,MATCH(reactions!H$1,'reaction types'!$A$1:$C$1,0),0)</f>
        <v>70</v>
      </c>
    </row>
    <row r="11171" spans="1:8">
      <c r="A11171" t="s">
        <v>328</v>
      </c>
      <c r="B11171" t="s">
        <v>1048</v>
      </c>
      <c r="C11171" s="2">
        <v>44122.756944444445</v>
      </c>
      <c r="D11171" s="2" t="str">
        <f t="shared" si="176"/>
        <v>October</v>
      </c>
      <c r="E11171" s="2"/>
      <c r="F11171" t="str">
        <f>VLOOKUP($A11171,Content!$B$1:$D$1001,MATCH(reactions!F$1,Content!$B$1:$D$1,0),0)</f>
        <v>photo</v>
      </c>
      <c r="G11171" t="str">
        <f>VLOOKUP($A11171,Content!$B$1:$D$1001,MATCH(reactions!G$1,Content!$B$1:$D$1,0),0)</f>
        <v>culture</v>
      </c>
      <c r="H11171">
        <f>VLOOKUP(B11171,'reaction types'!$A$1:$C$17,MATCH(reactions!H$1,'reaction types'!$A$1:$C$1,0),0)</f>
        <v>12</v>
      </c>
    </row>
    <row r="11172" spans="1:8">
      <c r="A11172" t="s">
        <v>328</v>
      </c>
      <c r="B11172" t="s">
        <v>1048</v>
      </c>
      <c r="C11172" s="2">
        <v>44121.495833333334</v>
      </c>
      <c r="D11172" s="2" t="str">
        <f t="shared" si="176"/>
        <v>October</v>
      </c>
      <c r="E11172" s="2"/>
      <c r="F11172" t="str">
        <f>VLOOKUP($A11172,Content!$B$1:$D$1001,MATCH(reactions!F$1,Content!$B$1:$D$1,0),0)</f>
        <v>photo</v>
      </c>
      <c r="G11172" t="str">
        <f>VLOOKUP($A11172,Content!$B$1:$D$1001,MATCH(reactions!G$1,Content!$B$1:$D$1,0),0)</f>
        <v>culture</v>
      </c>
      <c r="H11172">
        <f>VLOOKUP(B11172,'reaction types'!$A$1:$C$17,MATCH(reactions!H$1,'reaction types'!$A$1:$C$1,0),0)</f>
        <v>12</v>
      </c>
    </row>
    <row r="11173" spans="1:8">
      <c r="A11173" t="s">
        <v>328</v>
      </c>
      <c r="B11173" t="s">
        <v>1042</v>
      </c>
      <c r="C11173" s="2">
        <v>44133.295138888891</v>
      </c>
      <c r="D11173" s="2" t="str">
        <f t="shared" si="176"/>
        <v>October</v>
      </c>
      <c r="E11173" s="2"/>
      <c r="F11173" t="str">
        <f>VLOOKUP($A11173,Content!$B$1:$D$1001,MATCH(reactions!F$1,Content!$B$1:$D$1,0),0)</f>
        <v>photo</v>
      </c>
      <c r="G11173" t="str">
        <f>VLOOKUP($A11173,Content!$B$1:$D$1001,MATCH(reactions!G$1,Content!$B$1:$D$1,0),0)</f>
        <v>culture</v>
      </c>
      <c r="H11173">
        <f>VLOOKUP(B11173,'reaction types'!$A$1:$C$17,MATCH(reactions!H$1,'reaction types'!$A$1:$C$1,0),0)</f>
        <v>70</v>
      </c>
    </row>
    <row r="11174" spans="1:8">
      <c r="A11174" t="s">
        <v>330</v>
      </c>
      <c r="B11174" t="s">
        <v>1039</v>
      </c>
      <c r="C11174" s="2">
        <v>44125.555555555555</v>
      </c>
      <c r="D11174" s="2" t="str">
        <f t="shared" si="176"/>
        <v>October</v>
      </c>
      <c r="E11174" s="2"/>
      <c r="F11174" t="str">
        <f>VLOOKUP($A11174,Content!$B$1:$D$1001,MATCH(reactions!F$1,Content!$B$1:$D$1,0),0)</f>
        <v>video</v>
      </c>
      <c r="G11174" t="str">
        <f>VLOOKUP($A11174,Content!$B$1:$D$1001,MATCH(reactions!G$1,Content!$B$1:$D$1,0),0)</f>
        <v>studying</v>
      </c>
      <c r="H11174">
        <f>VLOOKUP(B11174,'reaction types'!$A$1:$C$17,MATCH(reactions!H$1,'reaction types'!$A$1:$C$1,0),0)</f>
        <v>15</v>
      </c>
    </row>
    <row r="11175" spans="1:8">
      <c r="A11175" t="s">
        <v>330</v>
      </c>
      <c r="B11175" t="s">
        <v>1042</v>
      </c>
      <c r="C11175" s="2">
        <v>44121.877083333333</v>
      </c>
      <c r="D11175" s="2" t="str">
        <f t="shared" si="176"/>
        <v>October</v>
      </c>
      <c r="E11175" s="2"/>
      <c r="F11175" t="str">
        <f>VLOOKUP($A11175,Content!$B$1:$D$1001,MATCH(reactions!F$1,Content!$B$1:$D$1,0),0)</f>
        <v>video</v>
      </c>
      <c r="G11175" t="str">
        <f>VLOOKUP($A11175,Content!$B$1:$D$1001,MATCH(reactions!G$1,Content!$B$1:$D$1,0),0)</f>
        <v>studying</v>
      </c>
      <c r="H11175">
        <f>VLOOKUP(B11175,'reaction types'!$A$1:$C$17,MATCH(reactions!H$1,'reaction types'!$A$1:$C$1,0),0)</f>
        <v>70</v>
      </c>
    </row>
    <row r="11176" spans="1:8">
      <c r="A11176" t="s">
        <v>330</v>
      </c>
      <c r="B11176" t="s">
        <v>1039</v>
      </c>
      <c r="C11176" s="2">
        <v>44115.90902777778</v>
      </c>
      <c r="D11176" s="2" t="str">
        <f t="shared" si="176"/>
        <v>October</v>
      </c>
      <c r="E11176" s="2"/>
      <c r="F11176" t="str">
        <f>VLOOKUP($A11176,Content!$B$1:$D$1001,MATCH(reactions!F$1,Content!$B$1:$D$1,0),0)</f>
        <v>video</v>
      </c>
      <c r="G11176" t="str">
        <f>VLOOKUP($A11176,Content!$B$1:$D$1001,MATCH(reactions!G$1,Content!$B$1:$D$1,0),0)</f>
        <v>studying</v>
      </c>
      <c r="H11176">
        <f>VLOOKUP(B11176,'reaction types'!$A$1:$C$17,MATCH(reactions!H$1,'reaction types'!$A$1:$C$1,0),0)</f>
        <v>15</v>
      </c>
    </row>
    <row r="11177" spans="1:8">
      <c r="A11177" t="s">
        <v>330</v>
      </c>
      <c r="B11177" t="s">
        <v>1048</v>
      </c>
      <c r="C11177" s="2">
        <v>44122.380555555559</v>
      </c>
      <c r="D11177" s="2" t="str">
        <f t="shared" si="176"/>
        <v>October</v>
      </c>
      <c r="E11177" s="2"/>
      <c r="F11177" t="str">
        <f>VLOOKUP($A11177,Content!$B$1:$D$1001,MATCH(reactions!F$1,Content!$B$1:$D$1,0),0)</f>
        <v>video</v>
      </c>
      <c r="G11177" t="str">
        <f>VLOOKUP($A11177,Content!$B$1:$D$1001,MATCH(reactions!G$1,Content!$B$1:$D$1,0),0)</f>
        <v>studying</v>
      </c>
      <c r="H11177">
        <f>VLOOKUP(B11177,'reaction types'!$A$1:$C$17,MATCH(reactions!H$1,'reaction types'!$A$1:$C$1,0),0)</f>
        <v>12</v>
      </c>
    </row>
    <row r="11178" spans="1:8">
      <c r="A11178" t="s">
        <v>330</v>
      </c>
      <c r="B11178" t="s">
        <v>1045</v>
      </c>
      <c r="C11178" s="2">
        <v>44134.556250000001</v>
      </c>
      <c r="D11178" s="2" t="str">
        <f t="shared" si="176"/>
        <v>October</v>
      </c>
      <c r="E11178" s="2"/>
      <c r="F11178" t="str">
        <f>VLOOKUP($A11178,Content!$B$1:$D$1001,MATCH(reactions!F$1,Content!$B$1:$D$1,0),0)</f>
        <v>video</v>
      </c>
      <c r="G11178" t="str">
        <f>VLOOKUP($A11178,Content!$B$1:$D$1001,MATCH(reactions!G$1,Content!$B$1:$D$1,0),0)</f>
        <v>studying</v>
      </c>
      <c r="H11178">
        <f>VLOOKUP(B11178,'reaction types'!$A$1:$C$17,MATCH(reactions!H$1,'reaction types'!$A$1:$C$1,0),0)</f>
        <v>20</v>
      </c>
    </row>
    <row r="11179" spans="1:8">
      <c r="A11179" t="s">
        <v>330</v>
      </c>
      <c r="B11179" t="s">
        <v>1048</v>
      </c>
      <c r="C11179" s="2">
        <v>44124.857638888891</v>
      </c>
      <c r="D11179" s="2" t="str">
        <f t="shared" si="176"/>
        <v>October</v>
      </c>
      <c r="E11179" s="2"/>
      <c r="F11179" t="str">
        <f>VLOOKUP($A11179,Content!$B$1:$D$1001,MATCH(reactions!F$1,Content!$B$1:$D$1,0),0)</f>
        <v>video</v>
      </c>
      <c r="G11179" t="str">
        <f>VLOOKUP($A11179,Content!$B$1:$D$1001,MATCH(reactions!G$1,Content!$B$1:$D$1,0),0)</f>
        <v>studying</v>
      </c>
      <c r="H11179">
        <f>VLOOKUP(B11179,'reaction types'!$A$1:$C$17,MATCH(reactions!H$1,'reaction types'!$A$1:$C$1,0),0)</f>
        <v>12</v>
      </c>
    </row>
    <row r="11180" spans="1:8">
      <c r="A11180" t="s">
        <v>331</v>
      </c>
      <c r="B11180" t="s">
        <v>1051</v>
      </c>
      <c r="C11180" s="2">
        <v>44107.688888888886</v>
      </c>
      <c r="D11180" s="2" t="str">
        <f t="shared" si="176"/>
        <v>October</v>
      </c>
      <c r="E11180" s="2"/>
      <c r="F11180" t="str">
        <f>VLOOKUP($A11180,Content!$B$1:$D$1001,MATCH(reactions!F$1,Content!$B$1:$D$1,0),0)</f>
        <v>GIF</v>
      </c>
      <c r="G11180" t="str">
        <f>VLOOKUP($A11180,Content!$B$1:$D$1001,MATCH(reactions!G$1,Content!$B$1:$D$1,0),0)</f>
        <v>culture</v>
      </c>
      <c r="H11180">
        <f>VLOOKUP(B11180,'reaction types'!$A$1:$C$17,MATCH(reactions!H$1,'reaction types'!$A$1:$C$1,0),0)</f>
        <v>70</v>
      </c>
    </row>
    <row r="11181" spans="1:8">
      <c r="A11181" t="s">
        <v>331</v>
      </c>
      <c r="B11181" t="s">
        <v>1047</v>
      </c>
      <c r="C11181" s="2">
        <v>44111.822916666664</v>
      </c>
      <c r="D11181" s="2" t="str">
        <f t="shared" si="176"/>
        <v>October</v>
      </c>
      <c r="E11181" s="2"/>
      <c r="F11181" t="str">
        <f>VLOOKUP($A11181,Content!$B$1:$D$1001,MATCH(reactions!F$1,Content!$B$1:$D$1,0),0)</f>
        <v>GIF</v>
      </c>
      <c r="G11181" t="str">
        <f>VLOOKUP($A11181,Content!$B$1:$D$1001,MATCH(reactions!G$1,Content!$B$1:$D$1,0),0)</f>
        <v>culture</v>
      </c>
      <c r="H11181">
        <f>VLOOKUP(B11181,'reaction types'!$A$1:$C$17,MATCH(reactions!H$1,'reaction types'!$A$1:$C$1,0),0)</f>
        <v>45</v>
      </c>
    </row>
    <row r="11182" spans="1:8">
      <c r="A11182" t="s">
        <v>331</v>
      </c>
      <c r="B11182" t="s">
        <v>1051</v>
      </c>
      <c r="C11182" s="2">
        <v>44131.036805555559</v>
      </c>
      <c r="D11182" s="2" t="str">
        <f t="shared" si="176"/>
        <v>October</v>
      </c>
      <c r="E11182" s="2"/>
      <c r="F11182" t="str">
        <f>VLOOKUP($A11182,Content!$B$1:$D$1001,MATCH(reactions!F$1,Content!$B$1:$D$1,0),0)</f>
        <v>GIF</v>
      </c>
      <c r="G11182" t="str">
        <f>VLOOKUP($A11182,Content!$B$1:$D$1001,MATCH(reactions!G$1,Content!$B$1:$D$1,0),0)</f>
        <v>culture</v>
      </c>
      <c r="H11182">
        <f>VLOOKUP(B11182,'reaction types'!$A$1:$C$17,MATCH(reactions!H$1,'reaction types'!$A$1:$C$1,0),0)</f>
        <v>70</v>
      </c>
    </row>
    <row r="11183" spans="1:8">
      <c r="A11183" t="s">
        <v>332</v>
      </c>
      <c r="B11183" t="s">
        <v>1038</v>
      </c>
      <c r="C11183" s="2">
        <v>44124.442361111112</v>
      </c>
      <c r="D11183" s="2" t="str">
        <f t="shared" si="176"/>
        <v>October</v>
      </c>
      <c r="E11183" s="2"/>
      <c r="F11183" t="str">
        <f>VLOOKUP($A11183,Content!$B$1:$D$1001,MATCH(reactions!F$1,Content!$B$1:$D$1,0),0)</f>
        <v>GIF</v>
      </c>
      <c r="G11183" t="str">
        <f>VLOOKUP($A11183,Content!$B$1:$D$1001,MATCH(reactions!G$1,Content!$B$1:$D$1,0),0)</f>
        <v>education</v>
      </c>
      <c r="H11183">
        <f>VLOOKUP(B11183,'reaction types'!$A$1:$C$17,MATCH(reactions!H$1,'reaction types'!$A$1:$C$1,0),0)</f>
        <v>10</v>
      </c>
    </row>
    <row r="11184" spans="1:8">
      <c r="A11184" t="s">
        <v>332</v>
      </c>
      <c r="B11184" t="s">
        <v>1048</v>
      </c>
      <c r="C11184" s="2">
        <v>44126.238194444442</v>
      </c>
      <c r="D11184" s="2" t="str">
        <f t="shared" si="176"/>
        <v>October</v>
      </c>
      <c r="E11184" s="2"/>
      <c r="F11184" t="str">
        <f>VLOOKUP($A11184,Content!$B$1:$D$1001,MATCH(reactions!F$1,Content!$B$1:$D$1,0),0)</f>
        <v>GIF</v>
      </c>
      <c r="G11184" t="str">
        <f>VLOOKUP($A11184,Content!$B$1:$D$1001,MATCH(reactions!G$1,Content!$B$1:$D$1,0),0)</f>
        <v>education</v>
      </c>
      <c r="H11184">
        <f>VLOOKUP(B11184,'reaction types'!$A$1:$C$17,MATCH(reactions!H$1,'reaction types'!$A$1:$C$1,0),0)</f>
        <v>12</v>
      </c>
    </row>
    <row r="11185" spans="1:8">
      <c r="A11185" t="s">
        <v>332</v>
      </c>
      <c r="B11185" t="s">
        <v>1045</v>
      </c>
      <c r="C11185" s="2">
        <v>44117.980555555558</v>
      </c>
      <c r="D11185" s="2" t="str">
        <f t="shared" si="176"/>
        <v>October</v>
      </c>
      <c r="E11185" s="2"/>
      <c r="F11185" t="str">
        <f>VLOOKUP($A11185,Content!$B$1:$D$1001,MATCH(reactions!F$1,Content!$B$1:$D$1,0),0)</f>
        <v>GIF</v>
      </c>
      <c r="G11185" t="str">
        <f>VLOOKUP($A11185,Content!$B$1:$D$1001,MATCH(reactions!G$1,Content!$B$1:$D$1,0),0)</f>
        <v>education</v>
      </c>
      <c r="H11185">
        <f>VLOOKUP(B11185,'reaction types'!$A$1:$C$17,MATCH(reactions!H$1,'reaction types'!$A$1:$C$1,0),0)</f>
        <v>20</v>
      </c>
    </row>
    <row r="11186" spans="1:8">
      <c r="A11186" t="s">
        <v>332</v>
      </c>
      <c r="B11186" t="s">
        <v>1048</v>
      </c>
      <c r="C11186" s="2">
        <v>44109.95416666667</v>
      </c>
      <c r="D11186" s="2" t="str">
        <f t="shared" si="176"/>
        <v>October</v>
      </c>
      <c r="E11186" s="2"/>
      <c r="F11186" t="str">
        <f>VLOOKUP($A11186,Content!$B$1:$D$1001,MATCH(reactions!F$1,Content!$B$1:$D$1,0),0)</f>
        <v>GIF</v>
      </c>
      <c r="G11186" t="str">
        <f>VLOOKUP($A11186,Content!$B$1:$D$1001,MATCH(reactions!G$1,Content!$B$1:$D$1,0),0)</f>
        <v>education</v>
      </c>
      <c r="H11186">
        <f>VLOOKUP(B11186,'reaction types'!$A$1:$C$17,MATCH(reactions!H$1,'reaction types'!$A$1:$C$1,0),0)</f>
        <v>12</v>
      </c>
    </row>
    <row r="11187" spans="1:8">
      <c r="A11187" t="s">
        <v>334</v>
      </c>
      <c r="B11187" t="s">
        <v>1044</v>
      </c>
      <c r="C11187" s="2">
        <v>44115.658333333333</v>
      </c>
      <c r="D11187" s="2" t="str">
        <f t="shared" si="176"/>
        <v>October</v>
      </c>
      <c r="E11187" s="2"/>
      <c r="F11187" t="str">
        <f>VLOOKUP($A11187,Content!$B$1:$D$1001,MATCH(reactions!F$1,Content!$B$1:$D$1,0),0)</f>
        <v>GIF</v>
      </c>
      <c r="G11187" t="str">
        <f>VLOOKUP($A11187,Content!$B$1:$D$1001,MATCH(reactions!G$1,Content!$B$1:$D$1,0),0)</f>
        <v>veganism</v>
      </c>
      <c r="H11187">
        <f>VLOOKUP(B11187,'reaction types'!$A$1:$C$17,MATCH(reactions!H$1,'reaction types'!$A$1:$C$1,0),0)</f>
        <v>65</v>
      </c>
    </row>
    <row r="11188" spans="1:8">
      <c r="A11188" s="1" t="s">
        <v>335</v>
      </c>
      <c r="B11188" t="s">
        <v>1044</v>
      </c>
      <c r="C11188" s="2">
        <v>44110.224999999999</v>
      </c>
      <c r="D11188" s="2" t="str">
        <f t="shared" si="176"/>
        <v>October</v>
      </c>
      <c r="E11188" s="2"/>
      <c r="F11188" t="str">
        <f>VLOOKUP($A11188,Content!$B$1:$D$1001,MATCH(reactions!F$1,Content!$B$1:$D$1,0),0)</f>
        <v>photo</v>
      </c>
      <c r="G11188" t="str">
        <f>VLOOKUP($A11188,Content!$B$1:$D$1001,MATCH(reactions!G$1,Content!$B$1:$D$1,0),0)</f>
        <v>food</v>
      </c>
      <c r="H11188">
        <f>VLOOKUP(B11188,'reaction types'!$A$1:$C$17,MATCH(reactions!H$1,'reaction types'!$A$1:$C$1,0),0)</f>
        <v>65</v>
      </c>
    </row>
    <row r="11189" spans="1:8">
      <c r="A11189" s="1" t="s">
        <v>335</v>
      </c>
      <c r="B11189" t="s">
        <v>1041</v>
      </c>
      <c r="C11189" s="2">
        <v>44128.797222222223</v>
      </c>
      <c r="D11189" s="2" t="str">
        <f t="shared" si="176"/>
        <v>October</v>
      </c>
      <c r="E11189" s="2"/>
      <c r="F11189" t="str">
        <f>VLOOKUP($A11189,Content!$B$1:$D$1001,MATCH(reactions!F$1,Content!$B$1:$D$1,0),0)</f>
        <v>photo</v>
      </c>
      <c r="G11189" t="str">
        <f>VLOOKUP($A11189,Content!$B$1:$D$1001,MATCH(reactions!G$1,Content!$B$1:$D$1,0),0)</f>
        <v>food</v>
      </c>
      <c r="H11189">
        <f>VLOOKUP(B11189,'reaction types'!$A$1:$C$17,MATCH(reactions!H$1,'reaction types'!$A$1:$C$1,0),0)</f>
        <v>35</v>
      </c>
    </row>
    <row r="11190" spans="1:8">
      <c r="A11190" t="s">
        <v>336</v>
      </c>
      <c r="B11190" t="s">
        <v>1049</v>
      </c>
      <c r="C11190" s="2">
        <v>44124.04583333333</v>
      </c>
      <c r="D11190" s="2" t="str">
        <f t="shared" si="176"/>
        <v>October</v>
      </c>
      <c r="E11190" s="2"/>
      <c r="F11190" t="str">
        <f>VLOOKUP($A11190,Content!$B$1:$D$1001,MATCH(reactions!F$1,Content!$B$1:$D$1,0),0)</f>
        <v>GIF</v>
      </c>
      <c r="G11190" t="str">
        <f>VLOOKUP($A11190,Content!$B$1:$D$1001,MATCH(reactions!G$1,Content!$B$1:$D$1,0),0)</f>
        <v>tennis</v>
      </c>
      <c r="H11190">
        <f>VLOOKUP(B11190,'reaction types'!$A$1:$C$17,MATCH(reactions!H$1,'reaction types'!$A$1:$C$1,0),0)</f>
        <v>50</v>
      </c>
    </row>
    <row r="11191" spans="1:8">
      <c r="A11191" t="s">
        <v>336</v>
      </c>
      <c r="B11191" t="s">
        <v>1047</v>
      </c>
      <c r="C11191" s="2">
        <v>44115.304861111108</v>
      </c>
      <c r="D11191" s="2" t="str">
        <f t="shared" si="176"/>
        <v>October</v>
      </c>
      <c r="E11191" s="2"/>
      <c r="F11191" t="str">
        <f>VLOOKUP($A11191,Content!$B$1:$D$1001,MATCH(reactions!F$1,Content!$B$1:$D$1,0),0)</f>
        <v>GIF</v>
      </c>
      <c r="G11191" t="str">
        <f>VLOOKUP($A11191,Content!$B$1:$D$1001,MATCH(reactions!G$1,Content!$B$1:$D$1,0),0)</f>
        <v>tennis</v>
      </c>
      <c r="H11191">
        <f>VLOOKUP(B11191,'reaction types'!$A$1:$C$17,MATCH(reactions!H$1,'reaction types'!$A$1:$C$1,0),0)</f>
        <v>45</v>
      </c>
    </row>
    <row r="11192" spans="1:8">
      <c r="A11192" t="s">
        <v>336</v>
      </c>
      <c r="B11192" t="s">
        <v>1040</v>
      </c>
      <c r="C11192" s="2">
        <v>44109.611111111109</v>
      </c>
      <c r="D11192" s="2" t="str">
        <f t="shared" si="176"/>
        <v>October</v>
      </c>
      <c r="E11192" s="2"/>
      <c r="F11192" t="str">
        <f>VLOOKUP($A11192,Content!$B$1:$D$1001,MATCH(reactions!F$1,Content!$B$1:$D$1,0),0)</f>
        <v>GIF</v>
      </c>
      <c r="G11192" t="str">
        <f>VLOOKUP($A11192,Content!$B$1:$D$1001,MATCH(reactions!G$1,Content!$B$1:$D$1,0),0)</f>
        <v>tennis</v>
      </c>
      <c r="H11192">
        <f>VLOOKUP(B11192,'reaction types'!$A$1:$C$17,MATCH(reactions!H$1,'reaction types'!$A$1:$C$1,0),0)</f>
        <v>30</v>
      </c>
    </row>
    <row r="11193" spans="1:8">
      <c r="A11193" t="s">
        <v>337</v>
      </c>
      <c r="B11193" t="s">
        <v>1045</v>
      </c>
      <c r="C11193" s="2">
        <v>44116.505555555559</v>
      </c>
      <c r="D11193" s="2" t="str">
        <f t="shared" si="176"/>
        <v>October</v>
      </c>
      <c r="E11193" s="2"/>
      <c r="F11193" t="str">
        <f>VLOOKUP($A11193,Content!$B$1:$D$1001,MATCH(reactions!F$1,Content!$B$1:$D$1,0),0)</f>
        <v>GIF</v>
      </c>
      <c r="G11193" t="str">
        <f>VLOOKUP($A11193,Content!$B$1:$D$1001,MATCH(reactions!G$1,Content!$B$1:$D$1,0),0)</f>
        <v>tennis</v>
      </c>
      <c r="H11193">
        <f>VLOOKUP(B11193,'reaction types'!$A$1:$C$17,MATCH(reactions!H$1,'reaction types'!$A$1:$C$1,0),0)</f>
        <v>20</v>
      </c>
    </row>
    <row r="11194" spans="1:8">
      <c r="A11194" t="s">
        <v>338</v>
      </c>
      <c r="B11194" t="s">
        <v>1048</v>
      </c>
      <c r="C11194" s="2">
        <v>44123.5</v>
      </c>
      <c r="D11194" s="2" t="str">
        <f t="shared" si="176"/>
        <v>October</v>
      </c>
      <c r="E11194" s="2"/>
      <c r="F11194" t="str">
        <f>VLOOKUP($A11194,Content!$B$1:$D$1001,MATCH(reactions!F$1,Content!$B$1:$D$1,0),0)</f>
        <v>GIF</v>
      </c>
      <c r="G11194" t="str">
        <f>VLOOKUP($A11194,Content!$B$1:$D$1001,MATCH(reactions!G$1,Content!$B$1:$D$1,0),0)</f>
        <v>animals</v>
      </c>
      <c r="H11194">
        <f>VLOOKUP(B11194,'reaction types'!$A$1:$C$17,MATCH(reactions!H$1,'reaction types'!$A$1:$C$1,0),0)</f>
        <v>12</v>
      </c>
    </row>
    <row r="11195" spans="1:8">
      <c r="A11195" t="s">
        <v>338</v>
      </c>
      <c r="B11195" t="s">
        <v>1039</v>
      </c>
      <c r="C11195" s="2">
        <v>44121.966666666667</v>
      </c>
      <c r="D11195" s="2" t="str">
        <f t="shared" si="176"/>
        <v>October</v>
      </c>
      <c r="E11195" s="2"/>
      <c r="F11195" t="str">
        <f>VLOOKUP($A11195,Content!$B$1:$D$1001,MATCH(reactions!F$1,Content!$B$1:$D$1,0),0)</f>
        <v>GIF</v>
      </c>
      <c r="G11195" t="str">
        <f>VLOOKUP($A11195,Content!$B$1:$D$1001,MATCH(reactions!G$1,Content!$B$1:$D$1,0),0)</f>
        <v>animals</v>
      </c>
      <c r="H11195">
        <f>VLOOKUP(B11195,'reaction types'!$A$1:$C$17,MATCH(reactions!H$1,'reaction types'!$A$1:$C$1,0),0)</f>
        <v>15</v>
      </c>
    </row>
    <row r="11196" spans="1:8">
      <c r="A11196" t="s">
        <v>340</v>
      </c>
      <c r="B11196" t="s">
        <v>1040</v>
      </c>
      <c r="C11196" s="2">
        <v>44121.989583333336</v>
      </c>
      <c r="D11196" s="2" t="str">
        <f t="shared" si="176"/>
        <v>October</v>
      </c>
      <c r="E11196" s="2"/>
      <c r="F11196" t="str">
        <f>VLOOKUP($A11196,Content!$B$1:$D$1001,MATCH(reactions!F$1,Content!$B$1:$D$1,0),0)</f>
        <v>GIF</v>
      </c>
      <c r="G11196" t="str">
        <f>VLOOKUP($A11196,Content!$B$1:$D$1001,MATCH(reactions!G$1,Content!$B$1:$D$1,0),0)</f>
        <v>soccer</v>
      </c>
      <c r="H11196">
        <f>VLOOKUP(B11196,'reaction types'!$A$1:$C$17,MATCH(reactions!H$1,'reaction types'!$A$1:$C$1,0),0)</f>
        <v>30</v>
      </c>
    </row>
    <row r="11197" spans="1:8">
      <c r="A11197" t="s">
        <v>341</v>
      </c>
      <c r="B11197" t="s">
        <v>1047</v>
      </c>
      <c r="C11197" s="2">
        <v>44128.57708333333</v>
      </c>
      <c r="D11197" s="2" t="str">
        <f t="shared" si="176"/>
        <v>October</v>
      </c>
      <c r="E11197" s="2"/>
      <c r="F11197" t="str">
        <f>VLOOKUP($A11197,Content!$B$1:$D$1001,MATCH(reactions!F$1,Content!$B$1:$D$1,0),0)</f>
        <v>video</v>
      </c>
      <c r="G11197" t="str">
        <f>VLOOKUP($A11197,Content!$B$1:$D$1001,MATCH(reactions!G$1,Content!$B$1:$D$1,0),0)</f>
        <v>travel</v>
      </c>
      <c r="H11197">
        <f>VLOOKUP(B11197,'reaction types'!$A$1:$C$17,MATCH(reactions!H$1,'reaction types'!$A$1:$C$1,0),0)</f>
        <v>45</v>
      </c>
    </row>
    <row r="11198" spans="1:8">
      <c r="A11198" t="s">
        <v>342</v>
      </c>
      <c r="B11198" t="s">
        <v>1037</v>
      </c>
      <c r="C11198" s="2">
        <v>44117.04583333333</v>
      </c>
      <c r="D11198" s="2" t="str">
        <f t="shared" si="176"/>
        <v>October</v>
      </c>
      <c r="E11198" s="2"/>
      <c r="F11198" t="str">
        <f>VLOOKUP($A11198,Content!$B$1:$D$1001,MATCH(reactions!F$1,Content!$B$1:$D$1,0),0)</f>
        <v>GIF</v>
      </c>
      <c r="G11198" t="str">
        <f>VLOOKUP($A11198,Content!$B$1:$D$1001,MATCH(reactions!G$1,Content!$B$1:$D$1,0),0)</f>
        <v>science</v>
      </c>
      <c r="H11198">
        <f>VLOOKUP(B11198,'reaction types'!$A$1:$C$17,MATCH(reactions!H$1,'reaction types'!$A$1:$C$1,0),0)</f>
        <v>0</v>
      </c>
    </row>
    <row r="11199" spans="1:8">
      <c r="A11199" t="s">
        <v>342</v>
      </c>
      <c r="B11199" t="s">
        <v>1052</v>
      </c>
      <c r="C11199" s="2">
        <v>44111.118750000001</v>
      </c>
      <c r="D11199" s="2" t="str">
        <f t="shared" si="176"/>
        <v>October</v>
      </c>
      <c r="E11199" s="2"/>
      <c r="F11199" t="str">
        <f>VLOOKUP($A11199,Content!$B$1:$D$1001,MATCH(reactions!F$1,Content!$B$1:$D$1,0),0)</f>
        <v>GIF</v>
      </c>
      <c r="G11199" t="str">
        <f>VLOOKUP($A11199,Content!$B$1:$D$1001,MATCH(reactions!G$1,Content!$B$1:$D$1,0),0)</f>
        <v>science</v>
      </c>
      <c r="H11199">
        <f>VLOOKUP(B11199,'reaction types'!$A$1:$C$17,MATCH(reactions!H$1,'reaction types'!$A$1:$C$1,0),0)</f>
        <v>72</v>
      </c>
    </row>
    <row r="11200" spans="1:8">
      <c r="A11200" t="s">
        <v>343</v>
      </c>
      <c r="B11200" t="s">
        <v>1038</v>
      </c>
      <c r="C11200" s="2">
        <v>44113.350694444445</v>
      </c>
      <c r="D11200" s="2" t="str">
        <f t="shared" si="176"/>
        <v>October</v>
      </c>
      <c r="E11200" s="2"/>
      <c r="F11200" t="str">
        <f>VLOOKUP($A11200,Content!$B$1:$D$1001,MATCH(reactions!F$1,Content!$B$1:$D$1,0),0)</f>
        <v>video</v>
      </c>
      <c r="G11200" t="str">
        <f>VLOOKUP($A11200,Content!$B$1:$D$1001,MATCH(reactions!G$1,Content!$B$1:$D$1,0),0)</f>
        <v>Fitness</v>
      </c>
      <c r="H11200">
        <f>VLOOKUP(B11200,'reaction types'!$A$1:$C$17,MATCH(reactions!H$1,'reaction types'!$A$1:$C$1,0),0)</f>
        <v>10</v>
      </c>
    </row>
    <row r="11201" spans="1:8">
      <c r="A11201" t="s">
        <v>343</v>
      </c>
      <c r="B11201" t="s">
        <v>1041</v>
      </c>
      <c r="C11201" s="2">
        <v>44129.841666666667</v>
      </c>
      <c r="D11201" s="2" t="str">
        <f t="shared" si="176"/>
        <v>October</v>
      </c>
      <c r="E11201" s="2"/>
      <c r="F11201" t="str">
        <f>VLOOKUP($A11201,Content!$B$1:$D$1001,MATCH(reactions!F$1,Content!$B$1:$D$1,0),0)</f>
        <v>video</v>
      </c>
      <c r="G11201" t="str">
        <f>VLOOKUP($A11201,Content!$B$1:$D$1001,MATCH(reactions!G$1,Content!$B$1:$D$1,0),0)</f>
        <v>Fitness</v>
      </c>
      <c r="H11201">
        <f>VLOOKUP(B11201,'reaction types'!$A$1:$C$17,MATCH(reactions!H$1,'reaction types'!$A$1:$C$1,0),0)</f>
        <v>35</v>
      </c>
    </row>
    <row r="11202" spans="1:8">
      <c r="A11202" t="s">
        <v>343</v>
      </c>
      <c r="B11202" t="s">
        <v>1037</v>
      </c>
      <c r="C11202" s="2">
        <v>44108.938888888886</v>
      </c>
      <c r="D11202" s="2" t="str">
        <f t="shared" si="176"/>
        <v>October</v>
      </c>
      <c r="E11202" s="2"/>
      <c r="F11202" t="str">
        <f>VLOOKUP($A11202,Content!$B$1:$D$1001,MATCH(reactions!F$1,Content!$B$1:$D$1,0),0)</f>
        <v>video</v>
      </c>
      <c r="G11202" t="str">
        <f>VLOOKUP($A11202,Content!$B$1:$D$1001,MATCH(reactions!G$1,Content!$B$1:$D$1,0),0)</f>
        <v>Fitness</v>
      </c>
      <c r="H11202">
        <f>VLOOKUP(B11202,'reaction types'!$A$1:$C$17,MATCH(reactions!H$1,'reaction types'!$A$1:$C$1,0),0)</f>
        <v>0</v>
      </c>
    </row>
    <row r="11203" spans="1:8">
      <c r="A11203" t="s">
        <v>343</v>
      </c>
      <c r="B11203" t="s">
        <v>1048</v>
      </c>
      <c r="C11203" s="2">
        <v>44122.209722222222</v>
      </c>
      <c r="D11203" s="2" t="str">
        <f t="shared" ref="D11203:D11266" si="177">TEXT(C11203,"mmmm")</f>
        <v>October</v>
      </c>
      <c r="E11203" s="2"/>
      <c r="F11203" t="str">
        <f>VLOOKUP($A11203,Content!$B$1:$D$1001,MATCH(reactions!F$1,Content!$B$1:$D$1,0),0)</f>
        <v>video</v>
      </c>
      <c r="G11203" t="str">
        <f>VLOOKUP($A11203,Content!$B$1:$D$1001,MATCH(reactions!G$1,Content!$B$1:$D$1,0),0)</f>
        <v>Fitness</v>
      </c>
      <c r="H11203">
        <f>VLOOKUP(B11203,'reaction types'!$A$1:$C$17,MATCH(reactions!H$1,'reaction types'!$A$1:$C$1,0),0)</f>
        <v>12</v>
      </c>
    </row>
    <row r="11204" spans="1:8">
      <c r="A11204" t="s">
        <v>344</v>
      </c>
      <c r="B11204" t="s">
        <v>1052</v>
      </c>
      <c r="C11204" s="2">
        <v>44129.190972222219</v>
      </c>
      <c r="D11204" s="2" t="str">
        <f t="shared" si="177"/>
        <v>October</v>
      </c>
      <c r="E11204" s="2"/>
      <c r="F11204" t="str">
        <f>VLOOKUP($A11204,Content!$B$1:$D$1001,MATCH(reactions!F$1,Content!$B$1:$D$1,0),0)</f>
        <v>audio</v>
      </c>
      <c r="G11204" t="str">
        <f>VLOOKUP($A11204,Content!$B$1:$D$1001,MATCH(reactions!G$1,Content!$B$1:$D$1,0),0)</f>
        <v>tennis</v>
      </c>
      <c r="H11204">
        <f>VLOOKUP(B11204,'reaction types'!$A$1:$C$17,MATCH(reactions!H$1,'reaction types'!$A$1:$C$1,0),0)</f>
        <v>72</v>
      </c>
    </row>
    <row r="11205" spans="1:8">
      <c r="A11205" t="s">
        <v>344</v>
      </c>
      <c r="B11205" t="s">
        <v>1041</v>
      </c>
      <c r="C11205" s="2">
        <v>44127.338888888888</v>
      </c>
      <c r="D11205" s="2" t="str">
        <f t="shared" si="177"/>
        <v>October</v>
      </c>
      <c r="E11205" s="2"/>
      <c r="F11205" t="str">
        <f>VLOOKUP($A11205,Content!$B$1:$D$1001,MATCH(reactions!F$1,Content!$B$1:$D$1,0),0)</f>
        <v>audio</v>
      </c>
      <c r="G11205" t="str">
        <f>VLOOKUP($A11205,Content!$B$1:$D$1001,MATCH(reactions!G$1,Content!$B$1:$D$1,0),0)</f>
        <v>tennis</v>
      </c>
      <c r="H11205">
        <f>VLOOKUP(B11205,'reaction types'!$A$1:$C$17,MATCH(reactions!H$1,'reaction types'!$A$1:$C$1,0),0)</f>
        <v>35</v>
      </c>
    </row>
    <row r="11206" spans="1:8">
      <c r="A11206" t="s">
        <v>344</v>
      </c>
      <c r="B11206" t="s">
        <v>1037</v>
      </c>
      <c r="C11206" s="2">
        <v>44135.796527777777</v>
      </c>
      <c r="D11206" s="2" t="str">
        <f t="shared" si="177"/>
        <v>October</v>
      </c>
      <c r="E11206" s="2"/>
      <c r="F11206" t="str">
        <f>VLOOKUP($A11206,Content!$B$1:$D$1001,MATCH(reactions!F$1,Content!$B$1:$D$1,0),0)</f>
        <v>audio</v>
      </c>
      <c r="G11206" t="str">
        <f>VLOOKUP($A11206,Content!$B$1:$D$1001,MATCH(reactions!G$1,Content!$B$1:$D$1,0),0)</f>
        <v>tennis</v>
      </c>
      <c r="H11206">
        <f>VLOOKUP(B11206,'reaction types'!$A$1:$C$17,MATCH(reactions!H$1,'reaction types'!$A$1:$C$1,0),0)</f>
        <v>0</v>
      </c>
    </row>
    <row r="11207" spans="1:8">
      <c r="A11207" t="s">
        <v>345</v>
      </c>
      <c r="B11207" t="s">
        <v>1046</v>
      </c>
      <c r="C11207" s="2">
        <v>44117.981944444444</v>
      </c>
      <c r="D11207" s="2" t="str">
        <f t="shared" si="177"/>
        <v>October</v>
      </c>
      <c r="E11207" s="2"/>
      <c r="F11207" t="str">
        <f>VLOOKUP($A11207,Content!$B$1:$D$1001,MATCH(reactions!F$1,Content!$B$1:$D$1,0),0)</f>
        <v>audio</v>
      </c>
      <c r="G11207" t="str">
        <f>VLOOKUP($A11207,Content!$B$1:$D$1001,MATCH(reactions!G$1,Content!$B$1:$D$1,0),0)</f>
        <v>cooking</v>
      </c>
      <c r="H11207">
        <f>VLOOKUP(B11207,'reaction types'!$A$1:$C$17,MATCH(reactions!H$1,'reaction types'!$A$1:$C$1,0),0)</f>
        <v>75</v>
      </c>
    </row>
    <row r="11208" spans="1:8">
      <c r="A11208" t="s">
        <v>345</v>
      </c>
      <c r="B11208" t="s">
        <v>1050</v>
      </c>
      <c r="C11208" s="2">
        <v>44116.385416666664</v>
      </c>
      <c r="D11208" s="2" t="str">
        <f t="shared" si="177"/>
        <v>October</v>
      </c>
      <c r="E11208" s="2"/>
      <c r="F11208" t="str">
        <f>VLOOKUP($A11208,Content!$B$1:$D$1001,MATCH(reactions!F$1,Content!$B$1:$D$1,0),0)</f>
        <v>audio</v>
      </c>
      <c r="G11208" t="str">
        <f>VLOOKUP($A11208,Content!$B$1:$D$1001,MATCH(reactions!G$1,Content!$B$1:$D$1,0),0)</f>
        <v>cooking</v>
      </c>
      <c r="H11208">
        <f>VLOOKUP(B11208,'reaction types'!$A$1:$C$17,MATCH(reactions!H$1,'reaction types'!$A$1:$C$1,0),0)</f>
        <v>60</v>
      </c>
    </row>
    <row r="11209" spans="1:8">
      <c r="A11209" t="s">
        <v>346</v>
      </c>
      <c r="B11209" t="s">
        <v>1040</v>
      </c>
      <c r="C11209" s="2">
        <v>44120.800000000003</v>
      </c>
      <c r="D11209" s="2" t="str">
        <f t="shared" si="177"/>
        <v>October</v>
      </c>
      <c r="E11209" s="2"/>
      <c r="F11209" t="str">
        <f>VLOOKUP($A11209,Content!$B$1:$D$1001,MATCH(reactions!F$1,Content!$B$1:$D$1,0),0)</f>
        <v>audio</v>
      </c>
      <c r="G11209" t="str">
        <f>VLOOKUP($A11209,Content!$B$1:$D$1001,MATCH(reactions!G$1,Content!$B$1:$D$1,0),0)</f>
        <v>public speaking</v>
      </c>
      <c r="H11209">
        <f>VLOOKUP(B11209,'reaction types'!$A$1:$C$17,MATCH(reactions!H$1,'reaction types'!$A$1:$C$1,0),0)</f>
        <v>30</v>
      </c>
    </row>
    <row r="11210" spans="1:8">
      <c r="A11210" t="s">
        <v>347</v>
      </c>
      <c r="B11210" t="s">
        <v>1046</v>
      </c>
      <c r="C11210" s="2">
        <v>44108.989583333336</v>
      </c>
      <c r="D11210" s="2" t="str">
        <f t="shared" si="177"/>
        <v>October</v>
      </c>
      <c r="E11210" s="2"/>
      <c r="F11210" t="str">
        <f>VLOOKUP($A11210,Content!$B$1:$D$1001,MATCH(reactions!F$1,Content!$B$1:$D$1,0),0)</f>
        <v>GIF</v>
      </c>
      <c r="G11210" t="str">
        <f>VLOOKUP($A11210,Content!$B$1:$D$1001,MATCH(reactions!G$1,Content!$B$1:$D$1,0),0)</f>
        <v>food</v>
      </c>
      <c r="H11210">
        <f>VLOOKUP(B11210,'reaction types'!$A$1:$C$17,MATCH(reactions!H$1,'reaction types'!$A$1:$C$1,0),0)</f>
        <v>75</v>
      </c>
    </row>
    <row r="11211" spans="1:8">
      <c r="A11211" t="s">
        <v>347</v>
      </c>
      <c r="B11211" t="s">
        <v>1044</v>
      </c>
      <c r="C11211" s="2">
        <v>44132.701388888891</v>
      </c>
      <c r="D11211" s="2" t="str">
        <f t="shared" si="177"/>
        <v>October</v>
      </c>
      <c r="E11211" s="2"/>
      <c r="F11211" t="str">
        <f>VLOOKUP($A11211,Content!$B$1:$D$1001,MATCH(reactions!F$1,Content!$B$1:$D$1,0),0)</f>
        <v>GIF</v>
      </c>
      <c r="G11211" t="str">
        <f>VLOOKUP($A11211,Content!$B$1:$D$1001,MATCH(reactions!G$1,Content!$B$1:$D$1,0),0)</f>
        <v>food</v>
      </c>
      <c r="H11211">
        <f>VLOOKUP(B11211,'reaction types'!$A$1:$C$17,MATCH(reactions!H$1,'reaction types'!$A$1:$C$1,0),0)</f>
        <v>65</v>
      </c>
    </row>
    <row r="11212" spans="1:8">
      <c r="A11212" t="s">
        <v>347</v>
      </c>
      <c r="B11212" t="s">
        <v>1037</v>
      </c>
      <c r="C11212" s="2">
        <v>44126.606944444444</v>
      </c>
      <c r="D11212" s="2" t="str">
        <f t="shared" si="177"/>
        <v>October</v>
      </c>
      <c r="E11212" s="2"/>
      <c r="F11212" t="str">
        <f>VLOOKUP($A11212,Content!$B$1:$D$1001,MATCH(reactions!F$1,Content!$B$1:$D$1,0),0)</f>
        <v>GIF</v>
      </c>
      <c r="G11212" t="str">
        <f>VLOOKUP($A11212,Content!$B$1:$D$1001,MATCH(reactions!G$1,Content!$B$1:$D$1,0),0)</f>
        <v>food</v>
      </c>
      <c r="H11212">
        <f>VLOOKUP(B11212,'reaction types'!$A$1:$C$17,MATCH(reactions!H$1,'reaction types'!$A$1:$C$1,0),0)</f>
        <v>0</v>
      </c>
    </row>
    <row r="11213" spans="1:8">
      <c r="A11213" t="s">
        <v>347</v>
      </c>
      <c r="B11213" t="s">
        <v>1046</v>
      </c>
      <c r="C11213" s="2">
        <v>44132.655555555553</v>
      </c>
      <c r="D11213" s="2" t="str">
        <f t="shared" si="177"/>
        <v>October</v>
      </c>
      <c r="E11213" s="2"/>
      <c r="F11213" t="str">
        <f>VLOOKUP($A11213,Content!$B$1:$D$1001,MATCH(reactions!F$1,Content!$B$1:$D$1,0),0)</f>
        <v>GIF</v>
      </c>
      <c r="G11213" t="str">
        <f>VLOOKUP($A11213,Content!$B$1:$D$1001,MATCH(reactions!G$1,Content!$B$1:$D$1,0),0)</f>
        <v>food</v>
      </c>
      <c r="H11213">
        <f>VLOOKUP(B11213,'reaction types'!$A$1:$C$17,MATCH(reactions!H$1,'reaction types'!$A$1:$C$1,0),0)</f>
        <v>75</v>
      </c>
    </row>
    <row r="11214" spans="1:8">
      <c r="A11214" t="s">
        <v>348</v>
      </c>
      <c r="B11214" t="s">
        <v>1044</v>
      </c>
      <c r="C11214" s="2">
        <v>44107.821527777778</v>
      </c>
      <c r="D11214" s="2" t="str">
        <f t="shared" si="177"/>
        <v>October</v>
      </c>
      <c r="E11214" s="2"/>
      <c r="F11214" t="str">
        <f>VLOOKUP($A11214,Content!$B$1:$D$1001,MATCH(reactions!F$1,Content!$B$1:$D$1,0),0)</f>
        <v>video</v>
      </c>
      <c r="G11214" t="str">
        <f>VLOOKUP($A11214,Content!$B$1:$D$1001,MATCH(reactions!G$1,Content!$B$1:$D$1,0),0)</f>
        <v>fitness</v>
      </c>
      <c r="H11214">
        <f>VLOOKUP(B11214,'reaction types'!$A$1:$C$17,MATCH(reactions!H$1,'reaction types'!$A$1:$C$1,0),0)</f>
        <v>65</v>
      </c>
    </row>
    <row r="11215" spans="1:8">
      <c r="A11215" t="s">
        <v>348</v>
      </c>
      <c r="B11215" t="s">
        <v>1048</v>
      </c>
      <c r="C11215" s="2">
        <v>44120.295138888891</v>
      </c>
      <c r="D11215" s="2" t="str">
        <f t="shared" si="177"/>
        <v>October</v>
      </c>
      <c r="E11215" s="2"/>
      <c r="F11215" t="str">
        <f>VLOOKUP($A11215,Content!$B$1:$D$1001,MATCH(reactions!F$1,Content!$B$1:$D$1,0),0)</f>
        <v>video</v>
      </c>
      <c r="G11215" t="str">
        <f>VLOOKUP($A11215,Content!$B$1:$D$1001,MATCH(reactions!G$1,Content!$B$1:$D$1,0),0)</f>
        <v>fitness</v>
      </c>
      <c r="H11215">
        <f>VLOOKUP(B11215,'reaction types'!$A$1:$C$17,MATCH(reactions!H$1,'reaction types'!$A$1:$C$1,0),0)</f>
        <v>12</v>
      </c>
    </row>
    <row r="11216" spans="1:8">
      <c r="A11216" t="s">
        <v>348</v>
      </c>
      <c r="B11216" t="s">
        <v>1041</v>
      </c>
      <c r="C11216" s="2">
        <v>44120.209722222222</v>
      </c>
      <c r="D11216" s="2" t="str">
        <f t="shared" si="177"/>
        <v>October</v>
      </c>
      <c r="E11216" s="2"/>
      <c r="F11216" t="str">
        <f>VLOOKUP($A11216,Content!$B$1:$D$1001,MATCH(reactions!F$1,Content!$B$1:$D$1,0),0)</f>
        <v>video</v>
      </c>
      <c r="G11216" t="str">
        <f>VLOOKUP($A11216,Content!$B$1:$D$1001,MATCH(reactions!G$1,Content!$B$1:$D$1,0),0)</f>
        <v>fitness</v>
      </c>
      <c r="H11216">
        <f>VLOOKUP(B11216,'reaction types'!$A$1:$C$17,MATCH(reactions!H$1,'reaction types'!$A$1:$C$1,0),0)</f>
        <v>35</v>
      </c>
    </row>
    <row r="11217" spans="1:8">
      <c r="A11217" s="1" t="s">
        <v>352</v>
      </c>
      <c r="B11217" t="s">
        <v>1047</v>
      </c>
      <c r="C11217" s="2">
        <v>44105.491666666669</v>
      </c>
      <c r="D11217" s="2" t="str">
        <f t="shared" si="177"/>
        <v>October</v>
      </c>
      <c r="E11217" s="2"/>
      <c r="F11217" t="str">
        <f>VLOOKUP($A11217,Content!$B$1:$D$1001,MATCH(reactions!F$1,Content!$B$1:$D$1,0),0)</f>
        <v>video</v>
      </c>
      <c r="G11217" t="str">
        <f>VLOOKUP($A11217,Content!$B$1:$D$1001,MATCH(reactions!G$1,Content!$B$1:$D$1,0),0)</f>
        <v>education</v>
      </c>
      <c r="H11217">
        <f>VLOOKUP(B11217,'reaction types'!$A$1:$C$17,MATCH(reactions!H$1,'reaction types'!$A$1:$C$1,0),0)</f>
        <v>45</v>
      </c>
    </row>
    <row r="11218" spans="1:8">
      <c r="A11218" s="1" t="s">
        <v>352</v>
      </c>
      <c r="B11218" t="s">
        <v>1041</v>
      </c>
      <c r="C11218" s="2">
        <v>44114.936805555553</v>
      </c>
      <c r="D11218" s="2" t="str">
        <f t="shared" si="177"/>
        <v>October</v>
      </c>
      <c r="E11218" s="2"/>
      <c r="F11218" t="str">
        <f>VLOOKUP($A11218,Content!$B$1:$D$1001,MATCH(reactions!F$1,Content!$B$1:$D$1,0),0)</f>
        <v>video</v>
      </c>
      <c r="G11218" t="str">
        <f>VLOOKUP($A11218,Content!$B$1:$D$1001,MATCH(reactions!G$1,Content!$B$1:$D$1,0),0)</f>
        <v>education</v>
      </c>
      <c r="H11218">
        <f>VLOOKUP(B11218,'reaction types'!$A$1:$C$17,MATCH(reactions!H$1,'reaction types'!$A$1:$C$1,0),0)</f>
        <v>35</v>
      </c>
    </row>
    <row r="11219" spans="1:8">
      <c r="A11219" t="s">
        <v>353</v>
      </c>
      <c r="B11219" t="s">
        <v>1049</v>
      </c>
      <c r="C11219" s="2">
        <v>44111.618750000001</v>
      </c>
      <c r="D11219" s="2" t="str">
        <f t="shared" si="177"/>
        <v>October</v>
      </c>
      <c r="E11219" s="2"/>
      <c r="F11219" t="str">
        <f>VLOOKUP($A11219,Content!$B$1:$D$1001,MATCH(reactions!F$1,Content!$B$1:$D$1,0),0)</f>
        <v>video</v>
      </c>
      <c r="G11219" t="str">
        <f>VLOOKUP($A11219,Content!$B$1:$D$1001,MATCH(reactions!G$1,Content!$B$1:$D$1,0),0)</f>
        <v>science</v>
      </c>
      <c r="H11219">
        <f>VLOOKUP(B11219,'reaction types'!$A$1:$C$17,MATCH(reactions!H$1,'reaction types'!$A$1:$C$1,0),0)</f>
        <v>50</v>
      </c>
    </row>
    <row r="11220" spans="1:8">
      <c r="A11220" t="s">
        <v>353</v>
      </c>
      <c r="B11220" t="s">
        <v>1040</v>
      </c>
      <c r="C11220" s="2">
        <v>44111.831944444442</v>
      </c>
      <c r="D11220" s="2" t="str">
        <f t="shared" si="177"/>
        <v>October</v>
      </c>
      <c r="E11220" s="2"/>
      <c r="F11220" t="str">
        <f>VLOOKUP($A11220,Content!$B$1:$D$1001,MATCH(reactions!F$1,Content!$B$1:$D$1,0),0)</f>
        <v>video</v>
      </c>
      <c r="G11220" t="str">
        <f>VLOOKUP($A11220,Content!$B$1:$D$1001,MATCH(reactions!G$1,Content!$B$1:$D$1,0),0)</f>
        <v>science</v>
      </c>
      <c r="H11220">
        <f>VLOOKUP(B11220,'reaction types'!$A$1:$C$17,MATCH(reactions!H$1,'reaction types'!$A$1:$C$1,0),0)</f>
        <v>30</v>
      </c>
    </row>
    <row r="11221" spans="1:8">
      <c r="A11221" t="s">
        <v>353</v>
      </c>
      <c r="B11221" t="s">
        <v>1037</v>
      </c>
      <c r="C11221" s="2">
        <v>44123.510416666664</v>
      </c>
      <c r="D11221" s="2" t="str">
        <f t="shared" si="177"/>
        <v>October</v>
      </c>
      <c r="E11221" s="2"/>
      <c r="F11221" t="str">
        <f>VLOOKUP($A11221,Content!$B$1:$D$1001,MATCH(reactions!F$1,Content!$B$1:$D$1,0),0)</f>
        <v>video</v>
      </c>
      <c r="G11221" t="str">
        <f>VLOOKUP($A11221,Content!$B$1:$D$1001,MATCH(reactions!G$1,Content!$B$1:$D$1,0),0)</f>
        <v>science</v>
      </c>
      <c r="H11221">
        <f>VLOOKUP(B11221,'reaction types'!$A$1:$C$17,MATCH(reactions!H$1,'reaction types'!$A$1:$C$1,0),0)</f>
        <v>0</v>
      </c>
    </row>
    <row r="11222" spans="1:8">
      <c r="A11222" t="s">
        <v>354</v>
      </c>
      <c r="B11222" t="s">
        <v>1047</v>
      </c>
      <c r="C11222" s="2">
        <v>44127.270138888889</v>
      </c>
      <c r="D11222" s="2" t="str">
        <f t="shared" si="177"/>
        <v>October</v>
      </c>
      <c r="E11222" s="2"/>
      <c r="F11222" t="str">
        <f>VLOOKUP($A11222,Content!$B$1:$D$1001,MATCH(reactions!F$1,Content!$B$1:$D$1,0),0)</f>
        <v>video</v>
      </c>
      <c r="G11222" t="str">
        <f>VLOOKUP($A11222,Content!$B$1:$D$1001,MATCH(reactions!G$1,Content!$B$1:$D$1,0),0)</f>
        <v>cooking</v>
      </c>
      <c r="H11222">
        <f>VLOOKUP(B11222,'reaction types'!$A$1:$C$17,MATCH(reactions!H$1,'reaction types'!$A$1:$C$1,0),0)</f>
        <v>45</v>
      </c>
    </row>
    <row r="11223" spans="1:8">
      <c r="A11223" t="s">
        <v>354</v>
      </c>
      <c r="B11223" t="s">
        <v>1039</v>
      </c>
      <c r="C11223" s="2">
        <v>44112.136805555558</v>
      </c>
      <c r="D11223" s="2" t="str">
        <f t="shared" si="177"/>
        <v>October</v>
      </c>
      <c r="E11223" s="2"/>
      <c r="F11223" t="str">
        <f>VLOOKUP($A11223,Content!$B$1:$D$1001,MATCH(reactions!F$1,Content!$B$1:$D$1,0),0)</f>
        <v>video</v>
      </c>
      <c r="G11223" t="str">
        <f>VLOOKUP($A11223,Content!$B$1:$D$1001,MATCH(reactions!G$1,Content!$B$1:$D$1,0),0)</f>
        <v>cooking</v>
      </c>
      <c r="H11223">
        <f>VLOOKUP(B11223,'reaction types'!$A$1:$C$17,MATCH(reactions!H$1,'reaction types'!$A$1:$C$1,0),0)</f>
        <v>15</v>
      </c>
    </row>
    <row r="11224" spans="1:8">
      <c r="A11224" t="s">
        <v>355</v>
      </c>
      <c r="B11224" t="s">
        <v>1049</v>
      </c>
      <c r="C11224" s="2">
        <v>44135.215277777781</v>
      </c>
      <c r="D11224" s="2" t="str">
        <f t="shared" si="177"/>
        <v>October</v>
      </c>
      <c r="E11224" s="2"/>
      <c r="F11224" t="str">
        <f>VLOOKUP($A11224,Content!$B$1:$D$1001,MATCH(reactions!F$1,Content!$B$1:$D$1,0),0)</f>
        <v>GIF</v>
      </c>
      <c r="G11224" t="str">
        <f>VLOOKUP($A11224,Content!$B$1:$D$1001,MATCH(reactions!G$1,Content!$B$1:$D$1,0),0)</f>
        <v>cooking</v>
      </c>
      <c r="H11224">
        <f>VLOOKUP(B11224,'reaction types'!$A$1:$C$17,MATCH(reactions!H$1,'reaction types'!$A$1:$C$1,0),0)</f>
        <v>50</v>
      </c>
    </row>
    <row r="11225" spans="1:8">
      <c r="A11225" t="s">
        <v>355</v>
      </c>
      <c r="B11225" t="s">
        <v>1044</v>
      </c>
      <c r="C11225" s="2">
        <v>44132.875</v>
      </c>
      <c r="D11225" s="2" t="str">
        <f t="shared" si="177"/>
        <v>October</v>
      </c>
      <c r="E11225" s="2"/>
      <c r="F11225" t="str">
        <f>VLOOKUP($A11225,Content!$B$1:$D$1001,MATCH(reactions!F$1,Content!$B$1:$D$1,0),0)</f>
        <v>GIF</v>
      </c>
      <c r="G11225" t="str">
        <f>VLOOKUP($A11225,Content!$B$1:$D$1001,MATCH(reactions!G$1,Content!$B$1:$D$1,0),0)</f>
        <v>cooking</v>
      </c>
      <c r="H11225">
        <f>VLOOKUP(B11225,'reaction types'!$A$1:$C$17,MATCH(reactions!H$1,'reaction types'!$A$1:$C$1,0),0)</f>
        <v>65</v>
      </c>
    </row>
    <row r="11226" spans="1:8">
      <c r="A11226" t="s">
        <v>355</v>
      </c>
      <c r="B11226" t="s">
        <v>1039</v>
      </c>
      <c r="C11226" s="2">
        <v>44134.981249999997</v>
      </c>
      <c r="D11226" s="2" t="str">
        <f t="shared" si="177"/>
        <v>October</v>
      </c>
      <c r="E11226" s="2"/>
      <c r="F11226" t="str">
        <f>VLOOKUP($A11226,Content!$B$1:$D$1001,MATCH(reactions!F$1,Content!$B$1:$D$1,0),0)</f>
        <v>GIF</v>
      </c>
      <c r="G11226" t="str">
        <f>VLOOKUP($A11226,Content!$B$1:$D$1001,MATCH(reactions!G$1,Content!$B$1:$D$1,0),0)</f>
        <v>cooking</v>
      </c>
      <c r="H11226">
        <f>VLOOKUP(B11226,'reaction types'!$A$1:$C$17,MATCH(reactions!H$1,'reaction types'!$A$1:$C$1,0),0)</f>
        <v>15</v>
      </c>
    </row>
    <row r="11227" spans="1:8">
      <c r="A11227" t="s">
        <v>355</v>
      </c>
      <c r="B11227" t="s">
        <v>1040</v>
      </c>
      <c r="C11227" s="2">
        <v>44131.486805555556</v>
      </c>
      <c r="D11227" s="2" t="str">
        <f t="shared" si="177"/>
        <v>October</v>
      </c>
      <c r="E11227" s="2"/>
      <c r="F11227" t="str">
        <f>VLOOKUP($A11227,Content!$B$1:$D$1001,MATCH(reactions!F$1,Content!$B$1:$D$1,0),0)</f>
        <v>GIF</v>
      </c>
      <c r="G11227" t="str">
        <f>VLOOKUP($A11227,Content!$B$1:$D$1001,MATCH(reactions!G$1,Content!$B$1:$D$1,0),0)</f>
        <v>cooking</v>
      </c>
      <c r="H11227">
        <f>VLOOKUP(B11227,'reaction types'!$A$1:$C$17,MATCH(reactions!H$1,'reaction types'!$A$1:$C$1,0),0)</f>
        <v>30</v>
      </c>
    </row>
    <row r="11228" spans="1:8">
      <c r="A11228" t="s">
        <v>355</v>
      </c>
      <c r="B11228" t="s">
        <v>1040</v>
      </c>
      <c r="C11228" s="2">
        <v>44119.993055555555</v>
      </c>
      <c r="D11228" s="2" t="str">
        <f t="shared" si="177"/>
        <v>October</v>
      </c>
      <c r="E11228" s="2"/>
      <c r="F11228" t="str">
        <f>VLOOKUP($A11228,Content!$B$1:$D$1001,MATCH(reactions!F$1,Content!$B$1:$D$1,0),0)</f>
        <v>GIF</v>
      </c>
      <c r="G11228" t="str">
        <f>VLOOKUP($A11228,Content!$B$1:$D$1001,MATCH(reactions!G$1,Content!$B$1:$D$1,0),0)</f>
        <v>cooking</v>
      </c>
      <c r="H11228">
        <f>VLOOKUP(B11228,'reaction types'!$A$1:$C$17,MATCH(reactions!H$1,'reaction types'!$A$1:$C$1,0),0)</f>
        <v>30</v>
      </c>
    </row>
    <row r="11229" spans="1:8">
      <c r="A11229" t="s">
        <v>356</v>
      </c>
      <c r="B11229" t="s">
        <v>1046</v>
      </c>
      <c r="C11229" s="2">
        <v>44113.067361111112</v>
      </c>
      <c r="D11229" s="2" t="str">
        <f t="shared" si="177"/>
        <v>October</v>
      </c>
      <c r="E11229" s="2"/>
      <c r="F11229" t="str">
        <f>VLOOKUP($A11229,Content!$B$1:$D$1001,MATCH(reactions!F$1,Content!$B$1:$D$1,0),0)</f>
        <v>GIF</v>
      </c>
      <c r="G11229" t="str">
        <f>VLOOKUP($A11229,Content!$B$1:$D$1001,MATCH(reactions!G$1,Content!$B$1:$D$1,0),0)</f>
        <v>travel</v>
      </c>
      <c r="H11229">
        <f>VLOOKUP(B11229,'reaction types'!$A$1:$C$17,MATCH(reactions!H$1,'reaction types'!$A$1:$C$1,0),0)</f>
        <v>75</v>
      </c>
    </row>
    <row r="11230" spans="1:8">
      <c r="A11230" t="s">
        <v>356</v>
      </c>
      <c r="B11230" t="s">
        <v>1040</v>
      </c>
      <c r="C11230" s="2">
        <v>44120.684027777781</v>
      </c>
      <c r="D11230" s="2" t="str">
        <f t="shared" si="177"/>
        <v>October</v>
      </c>
      <c r="E11230" s="2"/>
      <c r="F11230" t="str">
        <f>VLOOKUP($A11230,Content!$B$1:$D$1001,MATCH(reactions!F$1,Content!$B$1:$D$1,0),0)</f>
        <v>GIF</v>
      </c>
      <c r="G11230" t="str">
        <f>VLOOKUP($A11230,Content!$B$1:$D$1001,MATCH(reactions!G$1,Content!$B$1:$D$1,0),0)</f>
        <v>travel</v>
      </c>
      <c r="H11230">
        <f>VLOOKUP(B11230,'reaction types'!$A$1:$C$17,MATCH(reactions!H$1,'reaction types'!$A$1:$C$1,0),0)</f>
        <v>30</v>
      </c>
    </row>
    <row r="11231" spans="1:8">
      <c r="A11231" t="s">
        <v>356</v>
      </c>
      <c r="B11231" t="s">
        <v>1052</v>
      </c>
      <c r="C11231" s="2">
        <v>44122.831944444442</v>
      </c>
      <c r="D11231" s="2" t="str">
        <f t="shared" si="177"/>
        <v>October</v>
      </c>
      <c r="E11231" s="2"/>
      <c r="F11231" t="str">
        <f>VLOOKUP($A11231,Content!$B$1:$D$1001,MATCH(reactions!F$1,Content!$B$1:$D$1,0),0)</f>
        <v>GIF</v>
      </c>
      <c r="G11231" t="str">
        <f>VLOOKUP($A11231,Content!$B$1:$D$1001,MATCH(reactions!G$1,Content!$B$1:$D$1,0),0)</f>
        <v>travel</v>
      </c>
      <c r="H11231">
        <f>VLOOKUP(B11231,'reaction types'!$A$1:$C$17,MATCH(reactions!H$1,'reaction types'!$A$1:$C$1,0),0)</f>
        <v>72</v>
      </c>
    </row>
    <row r="11232" spans="1:8">
      <c r="A11232" t="s">
        <v>357</v>
      </c>
      <c r="B11232" t="s">
        <v>1047</v>
      </c>
      <c r="C11232" s="2">
        <v>44107.779861111114</v>
      </c>
      <c r="D11232" s="2" t="str">
        <f t="shared" si="177"/>
        <v>October</v>
      </c>
      <c r="E11232" s="2"/>
      <c r="F11232" t="str">
        <f>VLOOKUP($A11232,Content!$B$1:$D$1001,MATCH(reactions!F$1,Content!$B$1:$D$1,0),0)</f>
        <v>GIF</v>
      </c>
      <c r="G11232" t="str">
        <f>VLOOKUP($A11232,Content!$B$1:$D$1001,MATCH(reactions!G$1,Content!$B$1:$D$1,0),0)</f>
        <v>culture</v>
      </c>
      <c r="H11232">
        <f>VLOOKUP(B11232,'reaction types'!$A$1:$C$17,MATCH(reactions!H$1,'reaction types'!$A$1:$C$1,0),0)</f>
        <v>45</v>
      </c>
    </row>
    <row r="11233" spans="1:8">
      <c r="A11233" t="s">
        <v>359</v>
      </c>
      <c r="B11233" t="s">
        <v>1045</v>
      </c>
      <c r="C11233" s="2">
        <v>44134.12222222222</v>
      </c>
      <c r="D11233" s="2" t="str">
        <f t="shared" si="177"/>
        <v>October</v>
      </c>
      <c r="E11233" s="2"/>
      <c r="F11233" t="str">
        <f>VLOOKUP($A11233,Content!$B$1:$D$1001,MATCH(reactions!F$1,Content!$B$1:$D$1,0),0)</f>
        <v>GIF</v>
      </c>
      <c r="G11233" t="str">
        <f>VLOOKUP($A11233,Content!$B$1:$D$1001,MATCH(reactions!G$1,Content!$B$1:$D$1,0),0)</f>
        <v>technology</v>
      </c>
      <c r="H11233">
        <f>VLOOKUP(B11233,'reaction types'!$A$1:$C$17,MATCH(reactions!H$1,'reaction types'!$A$1:$C$1,0),0)</f>
        <v>20</v>
      </c>
    </row>
    <row r="11234" spans="1:8">
      <c r="A11234" t="s">
        <v>359</v>
      </c>
      <c r="B11234" t="s">
        <v>1043</v>
      </c>
      <c r="C11234" s="2">
        <v>44108.629861111112</v>
      </c>
      <c r="D11234" s="2" t="str">
        <f t="shared" si="177"/>
        <v>October</v>
      </c>
      <c r="E11234" s="2"/>
      <c r="F11234" t="str">
        <f>VLOOKUP($A11234,Content!$B$1:$D$1001,MATCH(reactions!F$1,Content!$B$1:$D$1,0),0)</f>
        <v>GIF</v>
      </c>
      <c r="G11234" t="str">
        <f>VLOOKUP($A11234,Content!$B$1:$D$1001,MATCH(reactions!G$1,Content!$B$1:$D$1,0),0)</f>
        <v>technology</v>
      </c>
      <c r="H11234">
        <f>VLOOKUP(B11234,'reaction types'!$A$1:$C$17,MATCH(reactions!H$1,'reaction types'!$A$1:$C$1,0),0)</f>
        <v>5</v>
      </c>
    </row>
    <row r="11235" spans="1:8">
      <c r="A11235" t="s">
        <v>361</v>
      </c>
      <c r="B11235" t="s">
        <v>1044</v>
      </c>
      <c r="C11235" s="2">
        <v>44127.479861111111</v>
      </c>
      <c r="D11235" s="2" t="str">
        <f t="shared" si="177"/>
        <v>October</v>
      </c>
      <c r="E11235" s="2"/>
      <c r="F11235" t="str">
        <f>VLOOKUP($A11235,Content!$B$1:$D$1001,MATCH(reactions!F$1,Content!$B$1:$D$1,0),0)</f>
        <v>GIF</v>
      </c>
      <c r="G11235" t="str">
        <f>VLOOKUP($A11235,Content!$B$1:$D$1001,MATCH(reactions!G$1,Content!$B$1:$D$1,0),0)</f>
        <v>science</v>
      </c>
      <c r="H11235">
        <f>VLOOKUP(B11235,'reaction types'!$A$1:$C$17,MATCH(reactions!H$1,'reaction types'!$A$1:$C$1,0),0)</f>
        <v>65</v>
      </c>
    </row>
    <row r="11236" spans="1:8">
      <c r="A11236" t="s">
        <v>361</v>
      </c>
      <c r="B11236" t="s">
        <v>1052</v>
      </c>
      <c r="C11236" s="2">
        <v>44108.42083333333</v>
      </c>
      <c r="D11236" s="2" t="str">
        <f t="shared" si="177"/>
        <v>October</v>
      </c>
      <c r="E11236" s="2"/>
      <c r="F11236" t="str">
        <f>VLOOKUP($A11236,Content!$B$1:$D$1001,MATCH(reactions!F$1,Content!$B$1:$D$1,0),0)</f>
        <v>GIF</v>
      </c>
      <c r="G11236" t="str">
        <f>VLOOKUP($A11236,Content!$B$1:$D$1001,MATCH(reactions!G$1,Content!$B$1:$D$1,0),0)</f>
        <v>science</v>
      </c>
      <c r="H11236">
        <f>VLOOKUP(B11236,'reaction types'!$A$1:$C$17,MATCH(reactions!H$1,'reaction types'!$A$1:$C$1,0),0)</f>
        <v>72</v>
      </c>
    </row>
    <row r="11237" spans="1:8">
      <c r="A11237" t="s">
        <v>361</v>
      </c>
      <c r="B11237" t="s">
        <v>1050</v>
      </c>
      <c r="C11237" s="2">
        <v>44113.650694444441</v>
      </c>
      <c r="D11237" s="2" t="str">
        <f t="shared" si="177"/>
        <v>October</v>
      </c>
      <c r="E11237" s="2"/>
      <c r="F11237" t="str">
        <f>VLOOKUP($A11237,Content!$B$1:$D$1001,MATCH(reactions!F$1,Content!$B$1:$D$1,0),0)</f>
        <v>GIF</v>
      </c>
      <c r="G11237" t="str">
        <f>VLOOKUP($A11237,Content!$B$1:$D$1001,MATCH(reactions!G$1,Content!$B$1:$D$1,0),0)</f>
        <v>science</v>
      </c>
      <c r="H11237">
        <f>VLOOKUP(B11237,'reaction types'!$A$1:$C$17,MATCH(reactions!H$1,'reaction types'!$A$1:$C$1,0),0)</f>
        <v>60</v>
      </c>
    </row>
    <row r="11238" spans="1:8">
      <c r="A11238" t="s">
        <v>362</v>
      </c>
      <c r="B11238" t="s">
        <v>1050</v>
      </c>
      <c r="C11238" s="2">
        <v>44134.341666666667</v>
      </c>
      <c r="D11238" s="2" t="str">
        <f t="shared" si="177"/>
        <v>October</v>
      </c>
      <c r="E11238" s="2"/>
      <c r="F11238" t="str">
        <f>VLOOKUP($A11238,Content!$B$1:$D$1001,MATCH(reactions!F$1,Content!$B$1:$D$1,0),0)</f>
        <v>video</v>
      </c>
      <c r="G11238" t="str">
        <f>VLOOKUP($A11238,Content!$B$1:$D$1001,MATCH(reactions!G$1,Content!$B$1:$D$1,0),0)</f>
        <v>culture</v>
      </c>
      <c r="H11238">
        <f>VLOOKUP(B11238,'reaction types'!$A$1:$C$17,MATCH(reactions!H$1,'reaction types'!$A$1:$C$1,0),0)</f>
        <v>60</v>
      </c>
    </row>
    <row r="11239" spans="1:8">
      <c r="A11239" t="s">
        <v>363</v>
      </c>
      <c r="B11239" t="s">
        <v>1040</v>
      </c>
      <c r="C11239" s="2">
        <v>44121.120833333334</v>
      </c>
      <c r="D11239" s="2" t="str">
        <f t="shared" si="177"/>
        <v>October</v>
      </c>
      <c r="E11239" s="2"/>
      <c r="F11239" t="str">
        <f>VLOOKUP($A11239,Content!$B$1:$D$1001,MATCH(reactions!F$1,Content!$B$1:$D$1,0),0)</f>
        <v>photo</v>
      </c>
      <c r="G11239" t="str">
        <f>VLOOKUP($A11239,Content!$B$1:$D$1001,MATCH(reactions!G$1,Content!$B$1:$D$1,0),0)</f>
        <v>science</v>
      </c>
      <c r="H11239">
        <f>VLOOKUP(B11239,'reaction types'!$A$1:$C$17,MATCH(reactions!H$1,'reaction types'!$A$1:$C$1,0),0)</f>
        <v>30</v>
      </c>
    </row>
    <row r="11240" spans="1:8">
      <c r="A11240" t="s">
        <v>363</v>
      </c>
      <c r="B11240" t="s">
        <v>1038</v>
      </c>
      <c r="C11240" s="2">
        <v>44128.851388888892</v>
      </c>
      <c r="D11240" s="2" t="str">
        <f t="shared" si="177"/>
        <v>October</v>
      </c>
      <c r="E11240" s="2"/>
      <c r="F11240" t="str">
        <f>VLOOKUP($A11240,Content!$B$1:$D$1001,MATCH(reactions!F$1,Content!$B$1:$D$1,0),0)</f>
        <v>photo</v>
      </c>
      <c r="G11240" t="str">
        <f>VLOOKUP($A11240,Content!$B$1:$D$1001,MATCH(reactions!G$1,Content!$B$1:$D$1,0),0)</f>
        <v>science</v>
      </c>
      <c r="H11240">
        <f>VLOOKUP(B11240,'reaction types'!$A$1:$C$17,MATCH(reactions!H$1,'reaction types'!$A$1:$C$1,0),0)</f>
        <v>10</v>
      </c>
    </row>
    <row r="11241" spans="1:8">
      <c r="A11241" t="s">
        <v>363</v>
      </c>
      <c r="B11241" t="s">
        <v>1051</v>
      </c>
      <c r="C11241" s="2">
        <v>44111.388194444444</v>
      </c>
      <c r="D11241" s="2" t="str">
        <f t="shared" si="177"/>
        <v>October</v>
      </c>
      <c r="E11241" s="2"/>
      <c r="F11241" t="str">
        <f>VLOOKUP($A11241,Content!$B$1:$D$1001,MATCH(reactions!F$1,Content!$B$1:$D$1,0),0)</f>
        <v>photo</v>
      </c>
      <c r="G11241" t="str">
        <f>VLOOKUP($A11241,Content!$B$1:$D$1001,MATCH(reactions!G$1,Content!$B$1:$D$1,0),0)</f>
        <v>science</v>
      </c>
      <c r="H11241">
        <f>VLOOKUP(B11241,'reaction types'!$A$1:$C$17,MATCH(reactions!H$1,'reaction types'!$A$1:$C$1,0),0)</f>
        <v>70</v>
      </c>
    </row>
    <row r="11242" spans="1:8">
      <c r="A11242" t="s">
        <v>364</v>
      </c>
      <c r="B11242" t="s">
        <v>1044</v>
      </c>
      <c r="C11242" s="2">
        <v>44132.057638888888</v>
      </c>
      <c r="D11242" s="2" t="str">
        <f t="shared" si="177"/>
        <v>October</v>
      </c>
      <c r="E11242" s="2"/>
      <c r="F11242" t="str">
        <f>VLOOKUP($A11242,Content!$B$1:$D$1001,MATCH(reactions!F$1,Content!$B$1:$D$1,0),0)</f>
        <v>video</v>
      </c>
      <c r="G11242" t="str">
        <f>VLOOKUP($A11242,Content!$B$1:$D$1001,MATCH(reactions!G$1,Content!$B$1:$D$1,0),0)</f>
        <v>animals</v>
      </c>
      <c r="H11242">
        <f>VLOOKUP(B11242,'reaction types'!$A$1:$C$17,MATCH(reactions!H$1,'reaction types'!$A$1:$C$1,0),0)</f>
        <v>65</v>
      </c>
    </row>
    <row r="11243" spans="1:8">
      <c r="A11243" t="s">
        <v>364</v>
      </c>
      <c r="B11243" t="s">
        <v>1044</v>
      </c>
      <c r="C11243" s="2">
        <v>44108.182638888888</v>
      </c>
      <c r="D11243" s="2" t="str">
        <f t="shared" si="177"/>
        <v>October</v>
      </c>
      <c r="E11243" s="2"/>
      <c r="F11243" t="str">
        <f>VLOOKUP($A11243,Content!$B$1:$D$1001,MATCH(reactions!F$1,Content!$B$1:$D$1,0),0)</f>
        <v>video</v>
      </c>
      <c r="G11243" t="str">
        <f>VLOOKUP($A11243,Content!$B$1:$D$1001,MATCH(reactions!G$1,Content!$B$1:$D$1,0),0)</f>
        <v>animals</v>
      </c>
      <c r="H11243">
        <f>VLOOKUP(B11243,'reaction types'!$A$1:$C$17,MATCH(reactions!H$1,'reaction types'!$A$1:$C$1,0),0)</f>
        <v>65</v>
      </c>
    </row>
    <row r="11244" spans="1:8">
      <c r="A11244" t="s">
        <v>364</v>
      </c>
      <c r="B11244" t="s">
        <v>1047</v>
      </c>
      <c r="C11244" s="2">
        <v>44131.301388888889</v>
      </c>
      <c r="D11244" s="2" t="str">
        <f t="shared" si="177"/>
        <v>October</v>
      </c>
      <c r="E11244" s="2"/>
      <c r="F11244" t="str">
        <f>VLOOKUP($A11244,Content!$B$1:$D$1001,MATCH(reactions!F$1,Content!$B$1:$D$1,0),0)</f>
        <v>video</v>
      </c>
      <c r="G11244" t="str">
        <f>VLOOKUP($A11244,Content!$B$1:$D$1001,MATCH(reactions!G$1,Content!$B$1:$D$1,0),0)</f>
        <v>animals</v>
      </c>
      <c r="H11244">
        <f>VLOOKUP(B11244,'reaction types'!$A$1:$C$17,MATCH(reactions!H$1,'reaction types'!$A$1:$C$1,0),0)</f>
        <v>45</v>
      </c>
    </row>
    <row r="11245" spans="1:8">
      <c r="A11245" t="s">
        <v>364</v>
      </c>
      <c r="B11245" t="s">
        <v>1039</v>
      </c>
      <c r="C11245" s="2">
        <v>44107.731249999997</v>
      </c>
      <c r="D11245" s="2" t="str">
        <f t="shared" si="177"/>
        <v>October</v>
      </c>
      <c r="E11245" s="2"/>
      <c r="F11245" t="str">
        <f>VLOOKUP($A11245,Content!$B$1:$D$1001,MATCH(reactions!F$1,Content!$B$1:$D$1,0),0)</f>
        <v>video</v>
      </c>
      <c r="G11245" t="str">
        <f>VLOOKUP($A11245,Content!$B$1:$D$1001,MATCH(reactions!G$1,Content!$B$1:$D$1,0),0)</f>
        <v>animals</v>
      </c>
      <c r="H11245">
        <f>VLOOKUP(B11245,'reaction types'!$A$1:$C$17,MATCH(reactions!H$1,'reaction types'!$A$1:$C$1,0),0)</f>
        <v>15</v>
      </c>
    </row>
    <row r="11246" spans="1:8">
      <c r="A11246" t="s">
        <v>364</v>
      </c>
      <c r="B11246" t="s">
        <v>1049</v>
      </c>
      <c r="C11246" s="2">
        <v>44105.537499999999</v>
      </c>
      <c r="D11246" s="2" t="str">
        <f t="shared" si="177"/>
        <v>October</v>
      </c>
      <c r="E11246" s="2"/>
      <c r="F11246" t="str">
        <f>VLOOKUP($A11246,Content!$B$1:$D$1001,MATCH(reactions!F$1,Content!$B$1:$D$1,0),0)</f>
        <v>video</v>
      </c>
      <c r="G11246" t="str">
        <f>VLOOKUP($A11246,Content!$B$1:$D$1001,MATCH(reactions!G$1,Content!$B$1:$D$1,0),0)</f>
        <v>animals</v>
      </c>
      <c r="H11246">
        <f>VLOOKUP(B11246,'reaction types'!$A$1:$C$17,MATCH(reactions!H$1,'reaction types'!$A$1:$C$1,0),0)</f>
        <v>50</v>
      </c>
    </row>
    <row r="11247" spans="1:8">
      <c r="A11247" t="s">
        <v>366</v>
      </c>
      <c r="B11247" t="s">
        <v>1045</v>
      </c>
      <c r="C11247" s="2">
        <v>44114.367361111108</v>
      </c>
      <c r="D11247" s="2" t="str">
        <f t="shared" si="177"/>
        <v>October</v>
      </c>
      <c r="E11247" s="2"/>
      <c r="F11247" t="str">
        <f>VLOOKUP($A11247,Content!$B$1:$D$1001,MATCH(reactions!F$1,Content!$B$1:$D$1,0),0)</f>
        <v>audio</v>
      </c>
      <c r="G11247" t="str">
        <f>VLOOKUP($A11247,Content!$B$1:$D$1001,MATCH(reactions!G$1,Content!$B$1:$D$1,0),0)</f>
        <v>technology</v>
      </c>
      <c r="H11247">
        <f>VLOOKUP(B11247,'reaction types'!$A$1:$C$17,MATCH(reactions!H$1,'reaction types'!$A$1:$C$1,0),0)</f>
        <v>20</v>
      </c>
    </row>
    <row r="11248" spans="1:8">
      <c r="A11248" t="s">
        <v>367</v>
      </c>
      <c r="B11248" t="s">
        <v>1040</v>
      </c>
      <c r="C11248" s="2">
        <v>44107.589583333334</v>
      </c>
      <c r="D11248" s="2" t="str">
        <f t="shared" si="177"/>
        <v>October</v>
      </c>
      <c r="E11248" s="2"/>
      <c r="F11248" t="str">
        <f>VLOOKUP($A11248,Content!$B$1:$D$1001,MATCH(reactions!F$1,Content!$B$1:$D$1,0),0)</f>
        <v>GIF</v>
      </c>
      <c r="G11248" t="str">
        <f>VLOOKUP($A11248,Content!$B$1:$D$1001,MATCH(reactions!G$1,Content!$B$1:$D$1,0),0)</f>
        <v>dogs</v>
      </c>
      <c r="H11248">
        <f>VLOOKUP(B11248,'reaction types'!$A$1:$C$17,MATCH(reactions!H$1,'reaction types'!$A$1:$C$1,0),0)</f>
        <v>30</v>
      </c>
    </row>
    <row r="11249" spans="1:8">
      <c r="A11249" t="s">
        <v>367</v>
      </c>
      <c r="B11249" t="s">
        <v>1046</v>
      </c>
      <c r="C11249" s="2">
        <v>44107.573611111111</v>
      </c>
      <c r="D11249" s="2" t="str">
        <f t="shared" si="177"/>
        <v>October</v>
      </c>
      <c r="E11249" s="2"/>
      <c r="F11249" t="str">
        <f>VLOOKUP($A11249,Content!$B$1:$D$1001,MATCH(reactions!F$1,Content!$B$1:$D$1,0),0)</f>
        <v>GIF</v>
      </c>
      <c r="G11249" t="str">
        <f>VLOOKUP($A11249,Content!$B$1:$D$1001,MATCH(reactions!G$1,Content!$B$1:$D$1,0),0)</f>
        <v>dogs</v>
      </c>
      <c r="H11249">
        <f>VLOOKUP(B11249,'reaction types'!$A$1:$C$17,MATCH(reactions!H$1,'reaction types'!$A$1:$C$1,0),0)</f>
        <v>75</v>
      </c>
    </row>
    <row r="11250" spans="1:8">
      <c r="A11250" t="s">
        <v>368</v>
      </c>
      <c r="B11250" t="s">
        <v>1046</v>
      </c>
      <c r="C11250" s="2">
        <v>44127.058333333334</v>
      </c>
      <c r="D11250" s="2" t="str">
        <f t="shared" si="177"/>
        <v>October</v>
      </c>
      <c r="E11250" s="2"/>
      <c r="F11250" t="str">
        <f>VLOOKUP($A11250,Content!$B$1:$D$1001,MATCH(reactions!F$1,Content!$B$1:$D$1,0),0)</f>
        <v>photo</v>
      </c>
      <c r="G11250" t="str">
        <f>VLOOKUP($A11250,Content!$B$1:$D$1001,MATCH(reactions!G$1,Content!$B$1:$D$1,0),0)</f>
        <v>education</v>
      </c>
      <c r="H11250">
        <f>VLOOKUP(B11250,'reaction types'!$A$1:$C$17,MATCH(reactions!H$1,'reaction types'!$A$1:$C$1,0),0)</f>
        <v>75</v>
      </c>
    </row>
    <row r="11251" spans="1:8">
      <c r="A11251" t="s">
        <v>368</v>
      </c>
      <c r="B11251" t="s">
        <v>1041</v>
      </c>
      <c r="C11251" s="2">
        <v>44117.754166666666</v>
      </c>
      <c r="D11251" s="2" t="str">
        <f t="shared" si="177"/>
        <v>October</v>
      </c>
      <c r="E11251" s="2"/>
      <c r="F11251" t="str">
        <f>VLOOKUP($A11251,Content!$B$1:$D$1001,MATCH(reactions!F$1,Content!$B$1:$D$1,0),0)</f>
        <v>photo</v>
      </c>
      <c r="G11251" t="str">
        <f>VLOOKUP($A11251,Content!$B$1:$D$1001,MATCH(reactions!G$1,Content!$B$1:$D$1,0),0)</f>
        <v>education</v>
      </c>
      <c r="H11251">
        <f>VLOOKUP(B11251,'reaction types'!$A$1:$C$17,MATCH(reactions!H$1,'reaction types'!$A$1:$C$1,0),0)</f>
        <v>35</v>
      </c>
    </row>
    <row r="11252" spans="1:8">
      <c r="A11252" t="s">
        <v>368</v>
      </c>
      <c r="B11252" t="s">
        <v>1051</v>
      </c>
      <c r="C11252" s="2">
        <v>44121.005555555559</v>
      </c>
      <c r="D11252" s="2" t="str">
        <f t="shared" si="177"/>
        <v>October</v>
      </c>
      <c r="E11252" s="2"/>
      <c r="F11252" t="str">
        <f>VLOOKUP($A11252,Content!$B$1:$D$1001,MATCH(reactions!F$1,Content!$B$1:$D$1,0),0)</f>
        <v>photo</v>
      </c>
      <c r="G11252" t="str">
        <f>VLOOKUP($A11252,Content!$B$1:$D$1001,MATCH(reactions!G$1,Content!$B$1:$D$1,0),0)</f>
        <v>education</v>
      </c>
      <c r="H11252">
        <f>VLOOKUP(B11252,'reaction types'!$A$1:$C$17,MATCH(reactions!H$1,'reaction types'!$A$1:$C$1,0),0)</f>
        <v>70</v>
      </c>
    </row>
    <row r="11253" spans="1:8">
      <c r="A11253" t="s">
        <v>369</v>
      </c>
      <c r="B11253" t="s">
        <v>1044</v>
      </c>
      <c r="C11253" s="2">
        <v>44122.875694444447</v>
      </c>
      <c r="D11253" s="2" t="str">
        <f t="shared" si="177"/>
        <v>October</v>
      </c>
      <c r="E11253" s="2"/>
      <c r="F11253" t="str">
        <f>VLOOKUP($A11253,Content!$B$1:$D$1001,MATCH(reactions!F$1,Content!$B$1:$D$1,0),0)</f>
        <v>video</v>
      </c>
      <c r="G11253" t="str">
        <f>VLOOKUP($A11253,Content!$B$1:$D$1001,MATCH(reactions!G$1,Content!$B$1:$D$1,0),0)</f>
        <v>tennis</v>
      </c>
      <c r="H11253">
        <f>VLOOKUP(B11253,'reaction types'!$A$1:$C$17,MATCH(reactions!H$1,'reaction types'!$A$1:$C$1,0),0)</f>
        <v>65</v>
      </c>
    </row>
    <row r="11254" spans="1:8">
      <c r="A11254" t="s">
        <v>369</v>
      </c>
      <c r="B11254" t="s">
        <v>1040</v>
      </c>
      <c r="C11254" s="2">
        <v>44117.605555555558</v>
      </c>
      <c r="D11254" s="2" t="str">
        <f t="shared" si="177"/>
        <v>October</v>
      </c>
      <c r="E11254" s="2"/>
      <c r="F11254" t="str">
        <f>VLOOKUP($A11254,Content!$B$1:$D$1001,MATCH(reactions!F$1,Content!$B$1:$D$1,0),0)</f>
        <v>video</v>
      </c>
      <c r="G11254" t="str">
        <f>VLOOKUP($A11254,Content!$B$1:$D$1001,MATCH(reactions!G$1,Content!$B$1:$D$1,0),0)</f>
        <v>tennis</v>
      </c>
      <c r="H11254">
        <f>VLOOKUP(B11254,'reaction types'!$A$1:$C$17,MATCH(reactions!H$1,'reaction types'!$A$1:$C$1,0),0)</f>
        <v>30</v>
      </c>
    </row>
    <row r="11255" spans="1:8">
      <c r="A11255" t="s">
        <v>369</v>
      </c>
      <c r="B11255" t="s">
        <v>1044</v>
      </c>
      <c r="C11255" s="2">
        <v>44133.880555555559</v>
      </c>
      <c r="D11255" s="2" t="str">
        <f t="shared" si="177"/>
        <v>October</v>
      </c>
      <c r="E11255" s="2"/>
      <c r="F11255" t="str">
        <f>VLOOKUP($A11255,Content!$B$1:$D$1001,MATCH(reactions!F$1,Content!$B$1:$D$1,0),0)</f>
        <v>video</v>
      </c>
      <c r="G11255" t="str">
        <f>VLOOKUP($A11255,Content!$B$1:$D$1001,MATCH(reactions!G$1,Content!$B$1:$D$1,0),0)</f>
        <v>tennis</v>
      </c>
      <c r="H11255">
        <f>VLOOKUP(B11255,'reaction types'!$A$1:$C$17,MATCH(reactions!H$1,'reaction types'!$A$1:$C$1,0),0)</f>
        <v>65</v>
      </c>
    </row>
    <row r="11256" spans="1:8">
      <c r="A11256" t="s">
        <v>371</v>
      </c>
      <c r="B11256" t="s">
        <v>1045</v>
      </c>
      <c r="C11256" s="2">
        <v>44126.578472222223</v>
      </c>
      <c r="D11256" s="2" t="str">
        <f t="shared" si="177"/>
        <v>October</v>
      </c>
      <c r="E11256" s="2"/>
      <c r="F11256" t="str">
        <f>VLOOKUP($A11256,Content!$B$1:$D$1001,MATCH(reactions!F$1,Content!$B$1:$D$1,0),0)</f>
        <v>video</v>
      </c>
      <c r="G11256" t="str">
        <f>VLOOKUP($A11256,Content!$B$1:$D$1001,MATCH(reactions!G$1,Content!$B$1:$D$1,0),0)</f>
        <v>education</v>
      </c>
      <c r="H11256">
        <f>VLOOKUP(B11256,'reaction types'!$A$1:$C$17,MATCH(reactions!H$1,'reaction types'!$A$1:$C$1,0),0)</f>
        <v>20</v>
      </c>
    </row>
    <row r="11257" spans="1:8">
      <c r="A11257" t="s">
        <v>371</v>
      </c>
      <c r="B11257" t="s">
        <v>1048</v>
      </c>
      <c r="C11257" s="2">
        <v>44125.353472222225</v>
      </c>
      <c r="D11257" s="2" t="str">
        <f t="shared" si="177"/>
        <v>October</v>
      </c>
      <c r="E11257" s="2"/>
      <c r="F11257" t="str">
        <f>VLOOKUP($A11257,Content!$B$1:$D$1001,MATCH(reactions!F$1,Content!$B$1:$D$1,0),0)</f>
        <v>video</v>
      </c>
      <c r="G11257" t="str">
        <f>VLOOKUP($A11257,Content!$B$1:$D$1001,MATCH(reactions!G$1,Content!$B$1:$D$1,0),0)</f>
        <v>education</v>
      </c>
      <c r="H11257">
        <f>VLOOKUP(B11257,'reaction types'!$A$1:$C$17,MATCH(reactions!H$1,'reaction types'!$A$1:$C$1,0),0)</f>
        <v>12</v>
      </c>
    </row>
    <row r="11258" spans="1:8">
      <c r="A11258" t="s">
        <v>371</v>
      </c>
      <c r="B11258" t="s">
        <v>1041</v>
      </c>
      <c r="C11258" s="2">
        <v>44132.371527777781</v>
      </c>
      <c r="D11258" s="2" t="str">
        <f t="shared" si="177"/>
        <v>October</v>
      </c>
      <c r="E11258" s="2"/>
      <c r="F11258" t="str">
        <f>VLOOKUP($A11258,Content!$B$1:$D$1001,MATCH(reactions!F$1,Content!$B$1:$D$1,0),0)</f>
        <v>video</v>
      </c>
      <c r="G11258" t="str">
        <f>VLOOKUP($A11258,Content!$B$1:$D$1001,MATCH(reactions!G$1,Content!$B$1:$D$1,0),0)</f>
        <v>education</v>
      </c>
      <c r="H11258">
        <f>VLOOKUP(B11258,'reaction types'!$A$1:$C$17,MATCH(reactions!H$1,'reaction types'!$A$1:$C$1,0),0)</f>
        <v>35</v>
      </c>
    </row>
    <row r="11259" spans="1:8">
      <c r="A11259" t="s">
        <v>371</v>
      </c>
      <c r="B11259" t="s">
        <v>1041</v>
      </c>
      <c r="C11259" s="2">
        <v>44134.301388888889</v>
      </c>
      <c r="D11259" s="2" t="str">
        <f t="shared" si="177"/>
        <v>October</v>
      </c>
      <c r="E11259" s="2"/>
      <c r="F11259" t="str">
        <f>VLOOKUP($A11259,Content!$B$1:$D$1001,MATCH(reactions!F$1,Content!$B$1:$D$1,0),0)</f>
        <v>video</v>
      </c>
      <c r="G11259" t="str">
        <f>VLOOKUP($A11259,Content!$B$1:$D$1001,MATCH(reactions!G$1,Content!$B$1:$D$1,0),0)</f>
        <v>education</v>
      </c>
      <c r="H11259">
        <f>VLOOKUP(B11259,'reaction types'!$A$1:$C$17,MATCH(reactions!H$1,'reaction types'!$A$1:$C$1,0),0)</f>
        <v>35</v>
      </c>
    </row>
    <row r="11260" spans="1:8">
      <c r="A11260" t="s">
        <v>371</v>
      </c>
      <c r="B11260" t="s">
        <v>1047</v>
      </c>
      <c r="C11260" s="2">
        <v>44111.680555555555</v>
      </c>
      <c r="D11260" s="2" t="str">
        <f t="shared" si="177"/>
        <v>October</v>
      </c>
      <c r="E11260" s="2"/>
      <c r="F11260" t="str">
        <f>VLOOKUP($A11260,Content!$B$1:$D$1001,MATCH(reactions!F$1,Content!$B$1:$D$1,0),0)</f>
        <v>video</v>
      </c>
      <c r="G11260" t="str">
        <f>VLOOKUP($A11260,Content!$B$1:$D$1001,MATCH(reactions!G$1,Content!$B$1:$D$1,0),0)</f>
        <v>education</v>
      </c>
      <c r="H11260">
        <f>VLOOKUP(B11260,'reaction types'!$A$1:$C$17,MATCH(reactions!H$1,'reaction types'!$A$1:$C$1,0),0)</f>
        <v>45</v>
      </c>
    </row>
    <row r="11261" spans="1:8">
      <c r="A11261" t="s">
        <v>372</v>
      </c>
      <c r="B11261" t="s">
        <v>1042</v>
      </c>
      <c r="C11261" s="2">
        <v>44107.783333333333</v>
      </c>
      <c r="D11261" s="2" t="str">
        <f t="shared" si="177"/>
        <v>October</v>
      </c>
      <c r="E11261" s="2"/>
      <c r="F11261" t="str">
        <f>VLOOKUP($A11261,Content!$B$1:$D$1001,MATCH(reactions!F$1,Content!$B$1:$D$1,0),0)</f>
        <v>GIF</v>
      </c>
      <c r="G11261" t="str">
        <f>VLOOKUP($A11261,Content!$B$1:$D$1001,MATCH(reactions!G$1,Content!$B$1:$D$1,0),0)</f>
        <v>veganism</v>
      </c>
      <c r="H11261">
        <f>VLOOKUP(B11261,'reaction types'!$A$1:$C$17,MATCH(reactions!H$1,'reaction types'!$A$1:$C$1,0),0)</f>
        <v>70</v>
      </c>
    </row>
    <row r="11262" spans="1:8">
      <c r="A11262" t="s">
        <v>372</v>
      </c>
      <c r="B11262" t="s">
        <v>1048</v>
      </c>
      <c r="C11262" s="2">
        <v>44123.45</v>
      </c>
      <c r="D11262" s="2" t="str">
        <f t="shared" si="177"/>
        <v>October</v>
      </c>
      <c r="E11262" s="2"/>
      <c r="F11262" t="str">
        <f>VLOOKUP($A11262,Content!$B$1:$D$1001,MATCH(reactions!F$1,Content!$B$1:$D$1,0),0)</f>
        <v>GIF</v>
      </c>
      <c r="G11262" t="str">
        <f>VLOOKUP($A11262,Content!$B$1:$D$1001,MATCH(reactions!G$1,Content!$B$1:$D$1,0),0)</f>
        <v>veganism</v>
      </c>
      <c r="H11262">
        <f>VLOOKUP(B11262,'reaction types'!$A$1:$C$17,MATCH(reactions!H$1,'reaction types'!$A$1:$C$1,0),0)</f>
        <v>12</v>
      </c>
    </row>
    <row r="11263" spans="1:8">
      <c r="A11263" t="s">
        <v>372</v>
      </c>
      <c r="B11263" t="s">
        <v>1037</v>
      </c>
      <c r="C11263" s="2">
        <v>44118.95</v>
      </c>
      <c r="D11263" s="2" t="str">
        <f t="shared" si="177"/>
        <v>October</v>
      </c>
      <c r="E11263" s="2"/>
      <c r="F11263" t="str">
        <f>VLOOKUP($A11263,Content!$B$1:$D$1001,MATCH(reactions!F$1,Content!$B$1:$D$1,0),0)</f>
        <v>GIF</v>
      </c>
      <c r="G11263" t="str">
        <f>VLOOKUP($A11263,Content!$B$1:$D$1001,MATCH(reactions!G$1,Content!$B$1:$D$1,0),0)</f>
        <v>veganism</v>
      </c>
      <c r="H11263">
        <f>VLOOKUP(B11263,'reaction types'!$A$1:$C$17,MATCH(reactions!H$1,'reaction types'!$A$1:$C$1,0),0)</f>
        <v>0</v>
      </c>
    </row>
    <row r="11264" spans="1:8">
      <c r="A11264" t="s">
        <v>373</v>
      </c>
      <c r="B11264" t="s">
        <v>1038</v>
      </c>
      <c r="C11264" s="2">
        <v>44107.036111111112</v>
      </c>
      <c r="D11264" s="2" t="str">
        <f t="shared" si="177"/>
        <v>October</v>
      </c>
      <c r="E11264" s="2"/>
      <c r="F11264" t="str">
        <f>VLOOKUP($A11264,Content!$B$1:$D$1001,MATCH(reactions!F$1,Content!$B$1:$D$1,0),0)</f>
        <v>audio</v>
      </c>
      <c r="G11264" t="str">
        <f>VLOOKUP($A11264,Content!$B$1:$D$1001,MATCH(reactions!G$1,Content!$B$1:$D$1,0),0)</f>
        <v>animals</v>
      </c>
      <c r="H11264">
        <f>VLOOKUP(B11264,'reaction types'!$A$1:$C$17,MATCH(reactions!H$1,'reaction types'!$A$1:$C$1,0),0)</f>
        <v>10</v>
      </c>
    </row>
    <row r="11265" spans="1:8">
      <c r="A11265" t="s">
        <v>373</v>
      </c>
      <c r="B11265" t="s">
        <v>1050</v>
      </c>
      <c r="C11265" s="2">
        <v>44107.423611111109</v>
      </c>
      <c r="D11265" s="2" t="str">
        <f t="shared" si="177"/>
        <v>October</v>
      </c>
      <c r="E11265" s="2"/>
      <c r="F11265" t="str">
        <f>VLOOKUP($A11265,Content!$B$1:$D$1001,MATCH(reactions!F$1,Content!$B$1:$D$1,0),0)</f>
        <v>audio</v>
      </c>
      <c r="G11265" t="str">
        <f>VLOOKUP($A11265,Content!$B$1:$D$1001,MATCH(reactions!G$1,Content!$B$1:$D$1,0),0)</f>
        <v>animals</v>
      </c>
      <c r="H11265">
        <f>VLOOKUP(B11265,'reaction types'!$A$1:$C$17,MATCH(reactions!H$1,'reaction types'!$A$1:$C$1,0),0)</f>
        <v>60</v>
      </c>
    </row>
    <row r="11266" spans="1:8">
      <c r="A11266" t="s">
        <v>375</v>
      </c>
      <c r="B11266" t="s">
        <v>1051</v>
      </c>
      <c r="C11266" s="2">
        <v>44110.560416666667</v>
      </c>
      <c r="D11266" s="2" t="str">
        <f t="shared" si="177"/>
        <v>October</v>
      </c>
      <c r="E11266" s="2"/>
      <c r="F11266" t="str">
        <f>VLOOKUP($A11266,Content!$B$1:$D$1001,MATCH(reactions!F$1,Content!$B$1:$D$1,0),0)</f>
        <v>video</v>
      </c>
      <c r="G11266" t="str">
        <f>VLOOKUP($A11266,Content!$B$1:$D$1001,MATCH(reactions!G$1,Content!$B$1:$D$1,0),0)</f>
        <v>travel</v>
      </c>
      <c r="H11266">
        <f>VLOOKUP(B11266,'reaction types'!$A$1:$C$17,MATCH(reactions!H$1,'reaction types'!$A$1:$C$1,0),0)</f>
        <v>70</v>
      </c>
    </row>
    <row r="11267" spans="1:8">
      <c r="A11267" t="s">
        <v>375</v>
      </c>
      <c r="B11267" t="s">
        <v>1047</v>
      </c>
      <c r="C11267" s="2">
        <v>44116.998611111114</v>
      </c>
      <c r="D11267" s="2" t="str">
        <f t="shared" ref="D11267:D11330" si="178">TEXT(C11267,"mmmm")</f>
        <v>October</v>
      </c>
      <c r="E11267" s="2"/>
      <c r="F11267" t="str">
        <f>VLOOKUP($A11267,Content!$B$1:$D$1001,MATCH(reactions!F$1,Content!$B$1:$D$1,0),0)</f>
        <v>video</v>
      </c>
      <c r="G11267" t="str">
        <f>VLOOKUP($A11267,Content!$B$1:$D$1001,MATCH(reactions!G$1,Content!$B$1:$D$1,0),0)</f>
        <v>travel</v>
      </c>
      <c r="H11267">
        <f>VLOOKUP(B11267,'reaction types'!$A$1:$C$17,MATCH(reactions!H$1,'reaction types'!$A$1:$C$1,0),0)</f>
        <v>45</v>
      </c>
    </row>
    <row r="11268" spans="1:8">
      <c r="A11268" t="s">
        <v>375</v>
      </c>
      <c r="B11268" t="s">
        <v>1052</v>
      </c>
      <c r="C11268" s="2">
        <v>44126.362500000003</v>
      </c>
      <c r="D11268" s="2" t="str">
        <f t="shared" si="178"/>
        <v>October</v>
      </c>
      <c r="E11268" s="2"/>
      <c r="F11268" t="str">
        <f>VLOOKUP($A11268,Content!$B$1:$D$1001,MATCH(reactions!F$1,Content!$B$1:$D$1,0),0)</f>
        <v>video</v>
      </c>
      <c r="G11268" t="str">
        <f>VLOOKUP($A11268,Content!$B$1:$D$1001,MATCH(reactions!G$1,Content!$B$1:$D$1,0),0)</f>
        <v>travel</v>
      </c>
      <c r="H11268">
        <f>VLOOKUP(B11268,'reaction types'!$A$1:$C$17,MATCH(reactions!H$1,'reaction types'!$A$1:$C$1,0),0)</f>
        <v>72</v>
      </c>
    </row>
    <row r="11269" spans="1:8">
      <c r="A11269" t="s">
        <v>376</v>
      </c>
      <c r="B11269" t="s">
        <v>1043</v>
      </c>
      <c r="C11269" s="2">
        <v>44108.822916666664</v>
      </c>
      <c r="D11269" s="2" t="str">
        <f t="shared" si="178"/>
        <v>October</v>
      </c>
      <c r="E11269" s="2"/>
      <c r="F11269" t="str">
        <f>VLOOKUP($A11269,Content!$B$1:$D$1001,MATCH(reactions!F$1,Content!$B$1:$D$1,0),0)</f>
        <v>photo</v>
      </c>
      <c r="G11269" t="str">
        <f>VLOOKUP($A11269,Content!$B$1:$D$1001,MATCH(reactions!G$1,Content!$B$1:$D$1,0),0)</f>
        <v>soccer</v>
      </c>
      <c r="H11269">
        <f>VLOOKUP(B11269,'reaction types'!$A$1:$C$17,MATCH(reactions!H$1,'reaction types'!$A$1:$C$1,0),0)</f>
        <v>5</v>
      </c>
    </row>
    <row r="11270" spans="1:8">
      <c r="A11270" t="s">
        <v>376</v>
      </c>
      <c r="B11270" t="s">
        <v>1044</v>
      </c>
      <c r="C11270" s="2">
        <v>44120.513194444444</v>
      </c>
      <c r="D11270" s="2" t="str">
        <f t="shared" si="178"/>
        <v>October</v>
      </c>
      <c r="E11270" s="2"/>
      <c r="F11270" t="str">
        <f>VLOOKUP($A11270,Content!$B$1:$D$1001,MATCH(reactions!F$1,Content!$B$1:$D$1,0),0)</f>
        <v>photo</v>
      </c>
      <c r="G11270" t="str">
        <f>VLOOKUP($A11270,Content!$B$1:$D$1001,MATCH(reactions!G$1,Content!$B$1:$D$1,0),0)</f>
        <v>soccer</v>
      </c>
      <c r="H11270">
        <f>VLOOKUP(B11270,'reaction types'!$A$1:$C$17,MATCH(reactions!H$1,'reaction types'!$A$1:$C$1,0),0)</f>
        <v>65</v>
      </c>
    </row>
    <row r="11271" spans="1:8">
      <c r="A11271" t="s">
        <v>376</v>
      </c>
      <c r="B11271" t="s">
        <v>1044</v>
      </c>
      <c r="C11271" s="2">
        <v>44111.081944444442</v>
      </c>
      <c r="D11271" s="2" t="str">
        <f t="shared" si="178"/>
        <v>October</v>
      </c>
      <c r="E11271" s="2"/>
      <c r="F11271" t="str">
        <f>VLOOKUP($A11271,Content!$B$1:$D$1001,MATCH(reactions!F$1,Content!$B$1:$D$1,0),0)</f>
        <v>photo</v>
      </c>
      <c r="G11271" t="str">
        <f>VLOOKUP($A11271,Content!$B$1:$D$1001,MATCH(reactions!G$1,Content!$B$1:$D$1,0),0)</f>
        <v>soccer</v>
      </c>
      <c r="H11271">
        <f>VLOOKUP(B11271,'reaction types'!$A$1:$C$17,MATCH(reactions!H$1,'reaction types'!$A$1:$C$1,0),0)</f>
        <v>65</v>
      </c>
    </row>
    <row r="11272" spans="1:8">
      <c r="A11272" t="s">
        <v>377</v>
      </c>
      <c r="B11272" t="s">
        <v>1038</v>
      </c>
      <c r="C11272" s="2">
        <v>44119.748611111114</v>
      </c>
      <c r="D11272" s="2" t="str">
        <f t="shared" si="178"/>
        <v>October</v>
      </c>
      <c r="E11272" s="2"/>
      <c r="F11272" t="str">
        <f>VLOOKUP($A11272,Content!$B$1:$D$1001,MATCH(reactions!F$1,Content!$B$1:$D$1,0),0)</f>
        <v>audio</v>
      </c>
      <c r="G11272" t="str">
        <f>VLOOKUP($A11272,Content!$B$1:$D$1001,MATCH(reactions!G$1,Content!$B$1:$D$1,0),0)</f>
        <v>healthy eating</v>
      </c>
      <c r="H11272">
        <f>VLOOKUP(B11272,'reaction types'!$A$1:$C$17,MATCH(reactions!H$1,'reaction types'!$A$1:$C$1,0),0)</f>
        <v>10</v>
      </c>
    </row>
    <row r="11273" spans="1:8">
      <c r="A11273" t="s">
        <v>380</v>
      </c>
      <c r="B11273" t="s">
        <v>1047</v>
      </c>
      <c r="C11273" s="2">
        <v>44132.080555555556</v>
      </c>
      <c r="D11273" s="2" t="str">
        <f t="shared" si="178"/>
        <v>October</v>
      </c>
      <c r="E11273" s="2"/>
      <c r="F11273" t="str">
        <f>VLOOKUP($A11273,Content!$B$1:$D$1001,MATCH(reactions!F$1,Content!$B$1:$D$1,0),0)</f>
        <v>audio</v>
      </c>
      <c r="G11273" t="str">
        <f>VLOOKUP($A11273,Content!$B$1:$D$1001,MATCH(reactions!G$1,Content!$B$1:$D$1,0),0)</f>
        <v>tennis</v>
      </c>
      <c r="H11273">
        <f>VLOOKUP(B11273,'reaction types'!$A$1:$C$17,MATCH(reactions!H$1,'reaction types'!$A$1:$C$1,0),0)</f>
        <v>45</v>
      </c>
    </row>
    <row r="11274" spans="1:8">
      <c r="A11274" t="s">
        <v>380</v>
      </c>
      <c r="B11274" t="s">
        <v>1039</v>
      </c>
      <c r="C11274" s="2">
        <v>44115.493750000001</v>
      </c>
      <c r="D11274" s="2" t="str">
        <f t="shared" si="178"/>
        <v>October</v>
      </c>
      <c r="E11274" s="2"/>
      <c r="F11274" t="str">
        <f>VLOOKUP($A11274,Content!$B$1:$D$1001,MATCH(reactions!F$1,Content!$B$1:$D$1,0),0)</f>
        <v>audio</v>
      </c>
      <c r="G11274" t="str">
        <f>VLOOKUP($A11274,Content!$B$1:$D$1001,MATCH(reactions!G$1,Content!$B$1:$D$1,0),0)</f>
        <v>tennis</v>
      </c>
      <c r="H11274">
        <f>VLOOKUP(B11274,'reaction types'!$A$1:$C$17,MATCH(reactions!H$1,'reaction types'!$A$1:$C$1,0),0)</f>
        <v>15</v>
      </c>
    </row>
    <row r="11275" spans="1:8">
      <c r="A11275" t="s">
        <v>380</v>
      </c>
      <c r="B11275" t="s">
        <v>1048</v>
      </c>
      <c r="C11275" s="2">
        <v>44111.87777777778</v>
      </c>
      <c r="D11275" s="2" t="str">
        <f t="shared" si="178"/>
        <v>October</v>
      </c>
      <c r="E11275" s="2"/>
      <c r="F11275" t="str">
        <f>VLOOKUP($A11275,Content!$B$1:$D$1001,MATCH(reactions!F$1,Content!$B$1:$D$1,0),0)</f>
        <v>audio</v>
      </c>
      <c r="G11275" t="str">
        <f>VLOOKUP($A11275,Content!$B$1:$D$1001,MATCH(reactions!G$1,Content!$B$1:$D$1,0),0)</f>
        <v>tennis</v>
      </c>
      <c r="H11275">
        <f>VLOOKUP(B11275,'reaction types'!$A$1:$C$17,MATCH(reactions!H$1,'reaction types'!$A$1:$C$1,0),0)</f>
        <v>12</v>
      </c>
    </row>
    <row r="11276" spans="1:8">
      <c r="A11276" t="s">
        <v>380</v>
      </c>
      <c r="B11276" t="s">
        <v>1049</v>
      </c>
      <c r="C11276" s="2">
        <v>44120.068055555559</v>
      </c>
      <c r="D11276" s="2" t="str">
        <f t="shared" si="178"/>
        <v>October</v>
      </c>
      <c r="E11276" s="2"/>
      <c r="F11276" t="str">
        <f>VLOOKUP($A11276,Content!$B$1:$D$1001,MATCH(reactions!F$1,Content!$B$1:$D$1,0),0)</f>
        <v>audio</v>
      </c>
      <c r="G11276" t="str">
        <f>VLOOKUP($A11276,Content!$B$1:$D$1001,MATCH(reactions!G$1,Content!$B$1:$D$1,0),0)</f>
        <v>tennis</v>
      </c>
      <c r="H11276">
        <f>VLOOKUP(B11276,'reaction types'!$A$1:$C$17,MATCH(reactions!H$1,'reaction types'!$A$1:$C$1,0),0)</f>
        <v>50</v>
      </c>
    </row>
    <row r="11277" spans="1:8">
      <c r="A11277" t="s">
        <v>381</v>
      </c>
      <c r="B11277" t="s">
        <v>1039</v>
      </c>
      <c r="C11277" s="2">
        <v>44135.288194444445</v>
      </c>
      <c r="D11277" s="2" t="str">
        <f t="shared" si="178"/>
        <v>October</v>
      </c>
      <c r="E11277" s="2"/>
      <c r="F11277" t="str">
        <f>VLOOKUP($A11277,Content!$B$1:$D$1001,MATCH(reactions!F$1,Content!$B$1:$D$1,0),0)</f>
        <v>photo</v>
      </c>
      <c r="G11277" t="str">
        <f>VLOOKUP($A11277,Content!$B$1:$D$1001,MATCH(reactions!G$1,Content!$B$1:$D$1,0),0)</f>
        <v>public speaking</v>
      </c>
      <c r="H11277">
        <f>VLOOKUP(B11277,'reaction types'!$A$1:$C$17,MATCH(reactions!H$1,'reaction types'!$A$1:$C$1,0),0)</f>
        <v>15</v>
      </c>
    </row>
    <row r="11278" spans="1:8">
      <c r="A11278" t="s">
        <v>381</v>
      </c>
      <c r="B11278" t="s">
        <v>1042</v>
      </c>
      <c r="C11278" s="2">
        <v>44128.268055555556</v>
      </c>
      <c r="D11278" s="2" t="str">
        <f t="shared" si="178"/>
        <v>October</v>
      </c>
      <c r="E11278" s="2"/>
      <c r="F11278" t="str">
        <f>VLOOKUP($A11278,Content!$B$1:$D$1001,MATCH(reactions!F$1,Content!$B$1:$D$1,0),0)</f>
        <v>photo</v>
      </c>
      <c r="G11278" t="str">
        <f>VLOOKUP($A11278,Content!$B$1:$D$1001,MATCH(reactions!G$1,Content!$B$1:$D$1,0),0)</f>
        <v>public speaking</v>
      </c>
      <c r="H11278">
        <f>VLOOKUP(B11278,'reaction types'!$A$1:$C$17,MATCH(reactions!H$1,'reaction types'!$A$1:$C$1,0),0)</f>
        <v>70</v>
      </c>
    </row>
    <row r="11279" spans="1:8">
      <c r="A11279" t="s">
        <v>381</v>
      </c>
      <c r="B11279" t="s">
        <v>1049</v>
      </c>
      <c r="C11279" s="2">
        <v>44121.027777777781</v>
      </c>
      <c r="D11279" s="2" t="str">
        <f t="shared" si="178"/>
        <v>October</v>
      </c>
      <c r="E11279" s="2"/>
      <c r="F11279" t="str">
        <f>VLOOKUP($A11279,Content!$B$1:$D$1001,MATCH(reactions!F$1,Content!$B$1:$D$1,0),0)</f>
        <v>photo</v>
      </c>
      <c r="G11279" t="str">
        <f>VLOOKUP($A11279,Content!$B$1:$D$1001,MATCH(reactions!G$1,Content!$B$1:$D$1,0),0)</f>
        <v>public speaking</v>
      </c>
      <c r="H11279">
        <f>VLOOKUP(B11279,'reaction types'!$A$1:$C$17,MATCH(reactions!H$1,'reaction types'!$A$1:$C$1,0),0)</f>
        <v>50</v>
      </c>
    </row>
    <row r="11280" spans="1:8">
      <c r="A11280" t="s">
        <v>381</v>
      </c>
      <c r="B11280" t="s">
        <v>1043</v>
      </c>
      <c r="C11280" s="2">
        <v>44124.224305555559</v>
      </c>
      <c r="D11280" s="2" t="str">
        <f t="shared" si="178"/>
        <v>October</v>
      </c>
      <c r="E11280" s="2"/>
      <c r="F11280" t="str">
        <f>VLOOKUP($A11280,Content!$B$1:$D$1001,MATCH(reactions!F$1,Content!$B$1:$D$1,0),0)</f>
        <v>photo</v>
      </c>
      <c r="G11280" t="str">
        <f>VLOOKUP($A11280,Content!$B$1:$D$1001,MATCH(reactions!G$1,Content!$B$1:$D$1,0),0)</f>
        <v>public speaking</v>
      </c>
      <c r="H11280">
        <f>VLOOKUP(B11280,'reaction types'!$A$1:$C$17,MATCH(reactions!H$1,'reaction types'!$A$1:$C$1,0),0)</f>
        <v>5</v>
      </c>
    </row>
    <row r="11281" spans="1:8">
      <c r="A11281" t="s">
        <v>382</v>
      </c>
      <c r="B11281" t="s">
        <v>1046</v>
      </c>
      <c r="C11281" s="2">
        <v>44121.911805555559</v>
      </c>
      <c r="D11281" s="2" t="str">
        <f t="shared" si="178"/>
        <v>October</v>
      </c>
      <c r="E11281" s="2"/>
      <c r="F11281" t="str">
        <f>VLOOKUP($A11281,Content!$B$1:$D$1001,MATCH(reactions!F$1,Content!$B$1:$D$1,0),0)</f>
        <v>video</v>
      </c>
      <c r="G11281" t="str">
        <f>VLOOKUP($A11281,Content!$B$1:$D$1001,MATCH(reactions!G$1,Content!$B$1:$D$1,0),0)</f>
        <v>dogs</v>
      </c>
      <c r="H11281">
        <f>VLOOKUP(B11281,'reaction types'!$A$1:$C$17,MATCH(reactions!H$1,'reaction types'!$A$1:$C$1,0),0)</f>
        <v>75</v>
      </c>
    </row>
    <row r="11282" spans="1:8">
      <c r="A11282" t="s">
        <v>382</v>
      </c>
      <c r="B11282" t="s">
        <v>1045</v>
      </c>
      <c r="C11282" s="2">
        <v>44130.817361111112</v>
      </c>
      <c r="D11282" s="2" t="str">
        <f t="shared" si="178"/>
        <v>October</v>
      </c>
      <c r="E11282" s="2"/>
      <c r="F11282" t="str">
        <f>VLOOKUP($A11282,Content!$B$1:$D$1001,MATCH(reactions!F$1,Content!$B$1:$D$1,0),0)</f>
        <v>video</v>
      </c>
      <c r="G11282" t="str">
        <f>VLOOKUP($A11282,Content!$B$1:$D$1001,MATCH(reactions!G$1,Content!$B$1:$D$1,0),0)</f>
        <v>dogs</v>
      </c>
      <c r="H11282">
        <f>VLOOKUP(B11282,'reaction types'!$A$1:$C$17,MATCH(reactions!H$1,'reaction types'!$A$1:$C$1,0),0)</f>
        <v>20</v>
      </c>
    </row>
    <row r="11283" spans="1:8">
      <c r="A11283" t="s">
        <v>383</v>
      </c>
      <c r="B11283" t="s">
        <v>1042</v>
      </c>
      <c r="C11283" s="2">
        <v>44132.859027777777</v>
      </c>
      <c r="D11283" s="2" t="str">
        <f t="shared" si="178"/>
        <v>October</v>
      </c>
      <c r="E11283" s="2"/>
      <c r="F11283" t="str">
        <f>VLOOKUP($A11283,Content!$B$1:$D$1001,MATCH(reactions!F$1,Content!$B$1:$D$1,0),0)</f>
        <v>video</v>
      </c>
      <c r="G11283" t="str">
        <f>VLOOKUP($A11283,Content!$B$1:$D$1001,MATCH(reactions!G$1,Content!$B$1:$D$1,0),0)</f>
        <v>soccer</v>
      </c>
      <c r="H11283">
        <f>VLOOKUP(B11283,'reaction types'!$A$1:$C$17,MATCH(reactions!H$1,'reaction types'!$A$1:$C$1,0),0)</f>
        <v>70</v>
      </c>
    </row>
    <row r="11284" spans="1:8">
      <c r="A11284" t="s">
        <v>385</v>
      </c>
      <c r="B11284" t="s">
        <v>1051</v>
      </c>
      <c r="C11284" s="2">
        <v>44125.222916666666</v>
      </c>
      <c r="D11284" s="2" t="str">
        <f t="shared" si="178"/>
        <v>October</v>
      </c>
      <c r="E11284" s="2"/>
      <c r="F11284" t="str">
        <f>VLOOKUP($A11284,Content!$B$1:$D$1001,MATCH(reactions!F$1,Content!$B$1:$D$1,0),0)</f>
        <v>photo</v>
      </c>
      <c r="G11284" t="str">
        <f>VLOOKUP($A11284,Content!$B$1:$D$1001,MATCH(reactions!G$1,Content!$B$1:$D$1,0),0)</f>
        <v>public speaking</v>
      </c>
      <c r="H11284">
        <f>VLOOKUP(B11284,'reaction types'!$A$1:$C$17,MATCH(reactions!H$1,'reaction types'!$A$1:$C$1,0),0)</f>
        <v>70</v>
      </c>
    </row>
    <row r="11285" spans="1:8">
      <c r="A11285" t="s">
        <v>385</v>
      </c>
      <c r="B11285" t="s">
        <v>1044</v>
      </c>
      <c r="C11285" s="2">
        <v>44125.777777777781</v>
      </c>
      <c r="D11285" s="2" t="str">
        <f t="shared" si="178"/>
        <v>October</v>
      </c>
      <c r="E11285" s="2"/>
      <c r="F11285" t="str">
        <f>VLOOKUP($A11285,Content!$B$1:$D$1001,MATCH(reactions!F$1,Content!$B$1:$D$1,0),0)</f>
        <v>photo</v>
      </c>
      <c r="G11285" t="str">
        <f>VLOOKUP($A11285,Content!$B$1:$D$1001,MATCH(reactions!G$1,Content!$B$1:$D$1,0),0)</f>
        <v>public speaking</v>
      </c>
      <c r="H11285">
        <f>VLOOKUP(B11285,'reaction types'!$A$1:$C$17,MATCH(reactions!H$1,'reaction types'!$A$1:$C$1,0),0)</f>
        <v>65</v>
      </c>
    </row>
    <row r="11286" spans="1:8">
      <c r="A11286" t="s">
        <v>386</v>
      </c>
      <c r="B11286" t="s">
        <v>1044</v>
      </c>
      <c r="C11286" s="2">
        <v>44118.245138888888</v>
      </c>
      <c r="D11286" s="2" t="str">
        <f t="shared" si="178"/>
        <v>October</v>
      </c>
      <c r="E11286" s="2"/>
      <c r="F11286" t="str">
        <f>VLOOKUP($A11286,Content!$B$1:$D$1001,MATCH(reactions!F$1,Content!$B$1:$D$1,0),0)</f>
        <v>GIF</v>
      </c>
      <c r="G11286" t="str">
        <f>VLOOKUP($A11286,Content!$B$1:$D$1001,MATCH(reactions!G$1,Content!$B$1:$D$1,0),0)</f>
        <v>culture</v>
      </c>
      <c r="H11286">
        <f>VLOOKUP(B11286,'reaction types'!$A$1:$C$17,MATCH(reactions!H$1,'reaction types'!$A$1:$C$1,0),0)</f>
        <v>65</v>
      </c>
    </row>
    <row r="11287" spans="1:8">
      <c r="A11287" t="s">
        <v>386</v>
      </c>
      <c r="B11287" t="s">
        <v>1046</v>
      </c>
      <c r="C11287" s="2">
        <v>44120.701388888891</v>
      </c>
      <c r="D11287" s="2" t="str">
        <f t="shared" si="178"/>
        <v>October</v>
      </c>
      <c r="E11287" s="2"/>
      <c r="F11287" t="str">
        <f>VLOOKUP($A11287,Content!$B$1:$D$1001,MATCH(reactions!F$1,Content!$B$1:$D$1,0),0)</f>
        <v>GIF</v>
      </c>
      <c r="G11287" t="str">
        <f>VLOOKUP($A11287,Content!$B$1:$D$1001,MATCH(reactions!G$1,Content!$B$1:$D$1,0),0)</f>
        <v>culture</v>
      </c>
      <c r="H11287">
        <f>VLOOKUP(B11287,'reaction types'!$A$1:$C$17,MATCH(reactions!H$1,'reaction types'!$A$1:$C$1,0),0)</f>
        <v>75</v>
      </c>
    </row>
    <row r="11288" spans="1:8">
      <c r="A11288" t="s">
        <v>386</v>
      </c>
      <c r="B11288" t="s">
        <v>1044</v>
      </c>
      <c r="C11288" s="2">
        <v>44122.67083333333</v>
      </c>
      <c r="D11288" s="2" t="str">
        <f t="shared" si="178"/>
        <v>October</v>
      </c>
      <c r="E11288" s="2"/>
      <c r="F11288" t="str">
        <f>VLOOKUP($A11288,Content!$B$1:$D$1001,MATCH(reactions!F$1,Content!$B$1:$D$1,0),0)</f>
        <v>GIF</v>
      </c>
      <c r="G11288" t="str">
        <f>VLOOKUP($A11288,Content!$B$1:$D$1001,MATCH(reactions!G$1,Content!$B$1:$D$1,0),0)</f>
        <v>culture</v>
      </c>
      <c r="H11288">
        <f>VLOOKUP(B11288,'reaction types'!$A$1:$C$17,MATCH(reactions!H$1,'reaction types'!$A$1:$C$1,0),0)</f>
        <v>65</v>
      </c>
    </row>
    <row r="11289" spans="1:8">
      <c r="A11289" t="s">
        <v>387</v>
      </c>
      <c r="B11289" t="s">
        <v>1045</v>
      </c>
      <c r="C11289" s="2">
        <v>44121.885416666664</v>
      </c>
      <c r="D11289" s="2" t="str">
        <f t="shared" si="178"/>
        <v>October</v>
      </c>
      <c r="E11289" s="2"/>
      <c r="F11289" t="str">
        <f>VLOOKUP($A11289,Content!$B$1:$D$1001,MATCH(reactions!F$1,Content!$B$1:$D$1,0),0)</f>
        <v>photo</v>
      </c>
      <c r="G11289" t="str">
        <f>VLOOKUP($A11289,Content!$B$1:$D$1001,MATCH(reactions!G$1,Content!$B$1:$D$1,0),0)</f>
        <v>dogs</v>
      </c>
      <c r="H11289">
        <f>VLOOKUP(B11289,'reaction types'!$A$1:$C$17,MATCH(reactions!H$1,'reaction types'!$A$1:$C$1,0),0)</f>
        <v>20</v>
      </c>
    </row>
    <row r="11290" spans="1:8">
      <c r="A11290" t="s">
        <v>388</v>
      </c>
      <c r="B11290" t="s">
        <v>1039</v>
      </c>
      <c r="C11290" s="2">
        <v>44109.913888888892</v>
      </c>
      <c r="D11290" s="2" t="str">
        <f t="shared" si="178"/>
        <v>October</v>
      </c>
      <c r="E11290" s="2"/>
      <c r="F11290" t="str">
        <f>VLOOKUP($A11290,Content!$B$1:$D$1001,MATCH(reactions!F$1,Content!$B$1:$D$1,0),0)</f>
        <v>photo</v>
      </c>
      <c r="G11290" t="str">
        <f>VLOOKUP($A11290,Content!$B$1:$D$1001,MATCH(reactions!G$1,Content!$B$1:$D$1,0),0)</f>
        <v>food</v>
      </c>
      <c r="H11290">
        <f>VLOOKUP(B11290,'reaction types'!$A$1:$C$17,MATCH(reactions!H$1,'reaction types'!$A$1:$C$1,0),0)</f>
        <v>15</v>
      </c>
    </row>
    <row r="11291" spans="1:8">
      <c r="A11291" t="s">
        <v>389</v>
      </c>
      <c r="B11291" t="s">
        <v>1052</v>
      </c>
      <c r="C11291" s="2">
        <v>44112.959722222222</v>
      </c>
      <c r="D11291" s="2" t="str">
        <f t="shared" si="178"/>
        <v>October</v>
      </c>
      <c r="E11291" s="2"/>
      <c r="F11291" t="str">
        <f>VLOOKUP($A11291,Content!$B$1:$D$1001,MATCH(reactions!F$1,Content!$B$1:$D$1,0),0)</f>
        <v>GIF</v>
      </c>
      <c r="G11291" t="str">
        <f>VLOOKUP($A11291,Content!$B$1:$D$1001,MATCH(reactions!G$1,Content!$B$1:$D$1,0),0)</f>
        <v>soccer</v>
      </c>
      <c r="H11291">
        <f>VLOOKUP(B11291,'reaction types'!$A$1:$C$17,MATCH(reactions!H$1,'reaction types'!$A$1:$C$1,0),0)</f>
        <v>72</v>
      </c>
    </row>
    <row r="11292" spans="1:8">
      <c r="A11292" t="s">
        <v>391</v>
      </c>
      <c r="B11292" t="s">
        <v>1043</v>
      </c>
      <c r="C11292" s="2">
        <v>44128.477777777778</v>
      </c>
      <c r="D11292" s="2" t="str">
        <f t="shared" si="178"/>
        <v>October</v>
      </c>
      <c r="E11292" s="2"/>
      <c r="F11292" t="str">
        <f>VLOOKUP($A11292,Content!$B$1:$D$1001,MATCH(reactions!F$1,Content!$B$1:$D$1,0),0)</f>
        <v>video</v>
      </c>
      <c r="G11292" t="str">
        <f>VLOOKUP($A11292,Content!$B$1:$D$1001,MATCH(reactions!G$1,Content!$B$1:$D$1,0),0)</f>
        <v>science</v>
      </c>
      <c r="H11292">
        <f>VLOOKUP(B11292,'reaction types'!$A$1:$C$17,MATCH(reactions!H$1,'reaction types'!$A$1:$C$1,0),0)</f>
        <v>5</v>
      </c>
    </row>
    <row r="11293" spans="1:8">
      <c r="A11293" t="s">
        <v>393</v>
      </c>
      <c r="B11293" t="s">
        <v>1045</v>
      </c>
      <c r="C11293" s="2">
        <v>44131.560416666667</v>
      </c>
      <c r="D11293" s="2" t="str">
        <f t="shared" si="178"/>
        <v>October</v>
      </c>
      <c r="E11293" s="2"/>
      <c r="F11293" t="str">
        <f>VLOOKUP($A11293,Content!$B$1:$D$1001,MATCH(reactions!F$1,Content!$B$1:$D$1,0),0)</f>
        <v>photo</v>
      </c>
      <c r="G11293" t="str">
        <f>VLOOKUP($A11293,Content!$B$1:$D$1001,MATCH(reactions!G$1,Content!$B$1:$D$1,0),0)</f>
        <v>cooking</v>
      </c>
      <c r="H11293">
        <f>VLOOKUP(B11293,'reaction types'!$A$1:$C$17,MATCH(reactions!H$1,'reaction types'!$A$1:$C$1,0),0)</f>
        <v>20</v>
      </c>
    </row>
    <row r="11294" spans="1:8">
      <c r="A11294" t="s">
        <v>393</v>
      </c>
      <c r="B11294" t="s">
        <v>1050</v>
      </c>
      <c r="C11294" s="2">
        <v>44115.418055555558</v>
      </c>
      <c r="D11294" s="2" t="str">
        <f t="shared" si="178"/>
        <v>October</v>
      </c>
      <c r="E11294" s="2"/>
      <c r="F11294" t="str">
        <f>VLOOKUP($A11294,Content!$B$1:$D$1001,MATCH(reactions!F$1,Content!$B$1:$D$1,0),0)</f>
        <v>photo</v>
      </c>
      <c r="G11294" t="str">
        <f>VLOOKUP($A11294,Content!$B$1:$D$1001,MATCH(reactions!G$1,Content!$B$1:$D$1,0),0)</f>
        <v>cooking</v>
      </c>
      <c r="H11294">
        <f>VLOOKUP(B11294,'reaction types'!$A$1:$C$17,MATCH(reactions!H$1,'reaction types'!$A$1:$C$1,0),0)</f>
        <v>60</v>
      </c>
    </row>
    <row r="11295" spans="1:8">
      <c r="A11295" t="s">
        <v>395</v>
      </c>
      <c r="B11295" t="s">
        <v>1051</v>
      </c>
      <c r="C11295" s="2">
        <v>44111.114583333336</v>
      </c>
      <c r="D11295" s="2" t="str">
        <f t="shared" si="178"/>
        <v>October</v>
      </c>
      <c r="E11295" s="2"/>
      <c r="F11295" t="str">
        <f>VLOOKUP($A11295,Content!$B$1:$D$1001,MATCH(reactions!F$1,Content!$B$1:$D$1,0),0)</f>
        <v>GIF</v>
      </c>
      <c r="G11295" t="str">
        <f>VLOOKUP($A11295,Content!$B$1:$D$1001,MATCH(reactions!G$1,Content!$B$1:$D$1,0),0)</f>
        <v>soccer</v>
      </c>
      <c r="H11295">
        <f>VLOOKUP(B11295,'reaction types'!$A$1:$C$17,MATCH(reactions!H$1,'reaction types'!$A$1:$C$1,0),0)</f>
        <v>70</v>
      </c>
    </row>
    <row r="11296" spans="1:8">
      <c r="A11296" t="s">
        <v>395</v>
      </c>
      <c r="B11296" t="s">
        <v>1040</v>
      </c>
      <c r="C11296" s="2">
        <v>44116.811805555553</v>
      </c>
      <c r="D11296" s="2" t="str">
        <f t="shared" si="178"/>
        <v>October</v>
      </c>
      <c r="E11296" s="2"/>
      <c r="F11296" t="str">
        <f>VLOOKUP($A11296,Content!$B$1:$D$1001,MATCH(reactions!F$1,Content!$B$1:$D$1,0),0)</f>
        <v>GIF</v>
      </c>
      <c r="G11296" t="str">
        <f>VLOOKUP($A11296,Content!$B$1:$D$1001,MATCH(reactions!G$1,Content!$B$1:$D$1,0),0)</f>
        <v>soccer</v>
      </c>
      <c r="H11296">
        <f>VLOOKUP(B11296,'reaction types'!$A$1:$C$17,MATCH(reactions!H$1,'reaction types'!$A$1:$C$1,0),0)</f>
        <v>30</v>
      </c>
    </row>
    <row r="11297" spans="1:8">
      <c r="A11297" t="s">
        <v>395</v>
      </c>
      <c r="B11297" t="s">
        <v>1052</v>
      </c>
      <c r="C11297" s="2">
        <v>44125.511111111111</v>
      </c>
      <c r="D11297" s="2" t="str">
        <f t="shared" si="178"/>
        <v>October</v>
      </c>
      <c r="E11297" s="2"/>
      <c r="F11297" t="str">
        <f>VLOOKUP($A11297,Content!$B$1:$D$1001,MATCH(reactions!F$1,Content!$B$1:$D$1,0),0)</f>
        <v>GIF</v>
      </c>
      <c r="G11297" t="str">
        <f>VLOOKUP($A11297,Content!$B$1:$D$1001,MATCH(reactions!G$1,Content!$B$1:$D$1,0),0)</f>
        <v>soccer</v>
      </c>
      <c r="H11297">
        <f>VLOOKUP(B11297,'reaction types'!$A$1:$C$17,MATCH(reactions!H$1,'reaction types'!$A$1:$C$1,0),0)</f>
        <v>72</v>
      </c>
    </row>
    <row r="11298" spans="1:8">
      <c r="A11298" t="s">
        <v>395</v>
      </c>
      <c r="B11298" t="s">
        <v>1045</v>
      </c>
      <c r="C11298" s="2">
        <v>44113.459722222222</v>
      </c>
      <c r="D11298" s="2" t="str">
        <f t="shared" si="178"/>
        <v>October</v>
      </c>
      <c r="E11298" s="2"/>
      <c r="F11298" t="str">
        <f>VLOOKUP($A11298,Content!$B$1:$D$1001,MATCH(reactions!F$1,Content!$B$1:$D$1,0),0)</f>
        <v>GIF</v>
      </c>
      <c r="G11298" t="str">
        <f>VLOOKUP($A11298,Content!$B$1:$D$1001,MATCH(reactions!G$1,Content!$B$1:$D$1,0),0)</f>
        <v>soccer</v>
      </c>
      <c r="H11298">
        <f>VLOOKUP(B11298,'reaction types'!$A$1:$C$17,MATCH(reactions!H$1,'reaction types'!$A$1:$C$1,0),0)</f>
        <v>20</v>
      </c>
    </row>
    <row r="11299" spans="1:8">
      <c r="A11299" t="s">
        <v>395</v>
      </c>
      <c r="B11299" t="s">
        <v>1041</v>
      </c>
      <c r="C11299" s="2">
        <v>44123.602083333331</v>
      </c>
      <c r="D11299" s="2" t="str">
        <f t="shared" si="178"/>
        <v>October</v>
      </c>
      <c r="E11299" s="2"/>
      <c r="F11299" t="str">
        <f>VLOOKUP($A11299,Content!$B$1:$D$1001,MATCH(reactions!F$1,Content!$B$1:$D$1,0),0)</f>
        <v>GIF</v>
      </c>
      <c r="G11299" t="str">
        <f>VLOOKUP($A11299,Content!$B$1:$D$1001,MATCH(reactions!G$1,Content!$B$1:$D$1,0),0)</f>
        <v>soccer</v>
      </c>
      <c r="H11299">
        <f>VLOOKUP(B11299,'reaction types'!$A$1:$C$17,MATCH(reactions!H$1,'reaction types'!$A$1:$C$1,0),0)</f>
        <v>35</v>
      </c>
    </row>
    <row r="11300" spans="1:8">
      <c r="A11300" t="s">
        <v>396</v>
      </c>
      <c r="B11300" t="s">
        <v>1047</v>
      </c>
      <c r="C11300" s="2">
        <v>44135.289583333331</v>
      </c>
      <c r="D11300" s="2" t="str">
        <f t="shared" si="178"/>
        <v>October</v>
      </c>
      <c r="E11300" s="2"/>
      <c r="F11300" t="str">
        <f>VLOOKUP($A11300,Content!$B$1:$D$1001,MATCH(reactions!F$1,Content!$B$1:$D$1,0),0)</f>
        <v>GIF</v>
      </c>
      <c r="G11300" t="str">
        <f>VLOOKUP($A11300,Content!$B$1:$D$1001,MATCH(reactions!G$1,Content!$B$1:$D$1,0),0)</f>
        <v>tennis</v>
      </c>
      <c r="H11300">
        <f>VLOOKUP(B11300,'reaction types'!$A$1:$C$17,MATCH(reactions!H$1,'reaction types'!$A$1:$C$1,0),0)</f>
        <v>45</v>
      </c>
    </row>
    <row r="11301" spans="1:8">
      <c r="A11301" t="s">
        <v>396</v>
      </c>
      <c r="B11301" t="s">
        <v>1041</v>
      </c>
      <c r="C11301" s="2">
        <v>44109.696527777778</v>
      </c>
      <c r="D11301" s="2" t="str">
        <f t="shared" si="178"/>
        <v>October</v>
      </c>
      <c r="E11301" s="2"/>
      <c r="F11301" t="str">
        <f>VLOOKUP($A11301,Content!$B$1:$D$1001,MATCH(reactions!F$1,Content!$B$1:$D$1,0),0)</f>
        <v>GIF</v>
      </c>
      <c r="G11301" t="str">
        <f>VLOOKUP($A11301,Content!$B$1:$D$1001,MATCH(reactions!G$1,Content!$B$1:$D$1,0),0)</f>
        <v>tennis</v>
      </c>
      <c r="H11301">
        <f>VLOOKUP(B11301,'reaction types'!$A$1:$C$17,MATCH(reactions!H$1,'reaction types'!$A$1:$C$1,0),0)</f>
        <v>35</v>
      </c>
    </row>
    <row r="11302" spans="1:8">
      <c r="A11302" t="s">
        <v>396</v>
      </c>
      <c r="B11302" t="s">
        <v>1043</v>
      </c>
      <c r="C11302" s="2">
        <v>44115.20208333333</v>
      </c>
      <c r="D11302" s="2" t="str">
        <f t="shared" si="178"/>
        <v>October</v>
      </c>
      <c r="E11302" s="2"/>
      <c r="F11302" t="str">
        <f>VLOOKUP($A11302,Content!$B$1:$D$1001,MATCH(reactions!F$1,Content!$B$1:$D$1,0),0)</f>
        <v>GIF</v>
      </c>
      <c r="G11302" t="str">
        <f>VLOOKUP($A11302,Content!$B$1:$D$1001,MATCH(reactions!G$1,Content!$B$1:$D$1,0),0)</f>
        <v>tennis</v>
      </c>
      <c r="H11302">
        <f>VLOOKUP(B11302,'reaction types'!$A$1:$C$17,MATCH(reactions!H$1,'reaction types'!$A$1:$C$1,0),0)</f>
        <v>5</v>
      </c>
    </row>
    <row r="11303" spans="1:8">
      <c r="A11303" t="s">
        <v>396</v>
      </c>
      <c r="B11303" t="s">
        <v>1043</v>
      </c>
      <c r="C11303" s="2">
        <v>44124.084722222222</v>
      </c>
      <c r="D11303" s="2" t="str">
        <f t="shared" si="178"/>
        <v>October</v>
      </c>
      <c r="E11303" s="2"/>
      <c r="F11303" t="str">
        <f>VLOOKUP($A11303,Content!$B$1:$D$1001,MATCH(reactions!F$1,Content!$B$1:$D$1,0),0)</f>
        <v>GIF</v>
      </c>
      <c r="G11303" t="str">
        <f>VLOOKUP($A11303,Content!$B$1:$D$1001,MATCH(reactions!G$1,Content!$B$1:$D$1,0),0)</f>
        <v>tennis</v>
      </c>
      <c r="H11303">
        <f>VLOOKUP(B11303,'reaction types'!$A$1:$C$17,MATCH(reactions!H$1,'reaction types'!$A$1:$C$1,0),0)</f>
        <v>5</v>
      </c>
    </row>
    <row r="11304" spans="1:8">
      <c r="A11304" t="s">
        <v>396</v>
      </c>
      <c r="B11304" t="s">
        <v>1041</v>
      </c>
      <c r="C11304" s="2">
        <v>44125.12777777778</v>
      </c>
      <c r="D11304" s="2" t="str">
        <f t="shared" si="178"/>
        <v>October</v>
      </c>
      <c r="E11304" s="2"/>
      <c r="F11304" t="str">
        <f>VLOOKUP($A11304,Content!$B$1:$D$1001,MATCH(reactions!F$1,Content!$B$1:$D$1,0),0)</f>
        <v>GIF</v>
      </c>
      <c r="G11304" t="str">
        <f>VLOOKUP($A11304,Content!$B$1:$D$1001,MATCH(reactions!G$1,Content!$B$1:$D$1,0),0)</f>
        <v>tennis</v>
      </c>
      <c r="H11304">
        <f>VLOOKUP(B11304,'reaction types'!$A$1:$C$17,MATCH(reactions!H$1,'reaction types'!$A$1:$C$1,0),0)</f>
        <v>35</v>
      </c>
    </row>
    <row r="11305" spans="1:8">
      <c r="A11305" t="s">
        <v>397</v>
      </c>
      <c r="B11305" t="s">
        <v>1048</v>
      </c>
      <c r="C11305" s="2">
        <v>44120.349305555559</v>
      </c>
      <c r="D11305" s="2" t="str">
        <f t="shared" si="178"/>
        <v>October</v>
      </c>
      <c r="E11305" s="2"/>
      <c r="F11305" t="str">
        <f>VLOOKUP($A11305,Content!$B$1:$D$1001,MATCH(reactions!F$1,Content!$B$1:$D$1,0),0)</f>
        <v>video</v>
      </c>
      <c r="G11305" t="str">
        <f>VLOOKUP($A11305,Content!$B$1:$D$1001,MATCH(reactions!G$1,Content!$B$1:$D$1,0),0)</f>
        <v>animals</v>
      </c>
      <c r="H11305">
        <f>VLOOKUP(B11305,'reaction types'!$A$1:$C$17,MATCH(reactions!H$1,'reaction types'!$A$1:$C$1,0),0)</f>
        <v>12</v>
      </c>
    </row>
    <row r="11306" spans="1:8">
      <c r="A11306" t="s">
        <v>397</v>
      </c>
      <c r="B11306" t="s">
        <v>1040</v>
      </c>
      <c r="C11306" s="2">
        <v>44105.825694444444</v>
      </c>
      <c r="D11306" s="2" t="str">
        <f t="shared" si="178"/>
        <v>October</v>
      </c>
      <c r="E11306" s="2"/>
      <c r="F11306" t="str">
        <f>VLOOKUP($A11306,Content!$B$1:$D$1001,MATCH(reactions!F$1,Content!$B$1:$D$1,0),0)</f>
        <v>video</v>
      </c>
      <c r="G11306" t="str">
        <f>VLOOKUP($A11306,Content!$B$1:$D$1001,MATCH(reactions!G$1,Content!$B$1:$D$1,0),0)</f>
        <v>animals</v>
      </c>
      <c r="H11306">
        <f>VLOOKUP(B11306,'reaction types'!$A$1:$C$17,MATCH(reactions!H$1,'reaction types'!$A$1:$C$1,0),0)</f>
        <v>30</v>
      </c>
    </row>
    <row r="11307" spans="1:8">
      <c r="A11307" t="s">
        <v>397</v>
      </c>
      <c r="B11307" t="s">
        <v>1048</v>
      </c>
      <c r="C11307" s="2">
        <v>44127.557638888888</v>
      </c>
      <c r="D11307" s="2" t="str">
        <f t="shared" si="178"/>
        <v>October</v>
      </c>
      <c r="E11307" s="2"/>
      <c r="F11307" t="str">
        <f>VLOOKUP($A11307,Content!$B$1:$D$1001,MATCH(reactions!F$1,Content!$B$1:$D$1,0),0)</f>
        <v>video</v>
      </c>
      <c r="G11307" t="str">
        <f>VLOOKUP($A11307,Content!$B$1:$D$1001,MATCH(reactions!G$1,Content!$B$1:$D$1,0),0)</f>
        <v>animals</v>
      </c>
      <c r="H11307">
        <f>VLOOKUP(B11307,'reaction types'!$A$1:$C$17,MATCH(reactions!H$1,'reaction types'!$A$1:$C$1,0),0)</f>
        <v>12</v>
      </c>
    </row>
    <row r="11308" spans="1:8">
      <c r="A11308" t="s">
        <v>397</v>
      </c>
      <c r="B11308" t="s">
        <v>1040</v>
      </c>
      <c r="C11308" s="2">
        <v>44127.025694444441</v>
      </c>
      <c r="D11308" s="2" t="str">
        <f t="shared" si="178"/>
        <v>October</v>
      </c>
      <c r="E11308" s="2"/>
      <c r="F11308" t="str">
        <f>VLOOKUP($A11308,Content!$B$1:$D$1001,MATCH(reactions!F$1,Content!$B$1:$D$1,0),0)</f>
        <v>video</v>
      </c>
      <c r="G11308" t="str">
        <f>VLOOKUP($A11308,Content!$B$1:$D$1001,MATCH(reactions!G$1,Content!$B$1:$D$1,0),0)</f>
        <v>animals</v>
      </c>
      <c r="H11308">
        <f>VLOOKUP(B11308,'reaction types'!$A$1:$C$17,MATCH(reactions!H$1,'reaction types'!$A$1:$C$1,0),0)</f>
        <v>30</v>
      </c>
    </row>
    <row r="11309" spans="1:8">
      <c r="A11309" t="s">
        <v>397</v>
      </c>
      <c r="B11309" t="s">
        <v>1050</v>
      </c>
      <c r="C11309" s="2">
        <v>44122.490972222222</v>
      </c>
      <c r="D11309" s="2" t="str">
        <f t="shared" si="178"/>
        <v>October</v>
      </c>
      <c r="E11309" s="2"/>
      <c r="F11309" t="str">
        <f>VLOOKUP($A11309,Content!$B$1:$D$1001,MATCH(reactions!F$1,Content!$B$1:$D$1,0),0)</f>
        <v>video</v>
      </c>
      <c r="G11309" t="str">
        <f>VLOOKUP($A11309,Content!$B$1:$D$1001,MATCH(reactions!G$1,Content!$B$1:$D$1,0),0)</f>
        <v>animals</v>
      </c>
      <c r="H11309">
        <f>VLOOKUP(B11309,'reaction types'!$A$1:$C$17,MATCH(reactions!H$1,'reaction types'!$A$1:$C$1,0),0)</f>
        <v>60</v>
      </c>
    </row>
    <row r="11310" spans="1:8">
      <c r="A11310" t="s">
        <v>397</v>
      </c>
      <c r="B11310" t="s">
        <v>1046</v>
      </c>
      <c r="C11310" s="2">
        <v>44112.344444444447</v>
      </c>
      <c r="D11310" s="2" t="str">
        <f t="shared" si="178"/>
        <v>October</v>
      </c>
      <c r="E11310" s="2"/>
      <c r="F11310" t="str">
        <f>VLOOKUP($A11310,Content!$B$1:$D$1001,MATCH(reactions!F$1,Content!$B$1:$D$1,0),0)</f>
        <v>video</v>
      </c>
      <c r="G11310" t="str">
        <f>VLOOKUP($A11310,Content!$B$1:$D$1001,MATCH(reactions!G$1,Content!$B$1:$D$1,0),0)</f>
        <v>animals</v>
      </c>
      <c r="H11310">
        <f>VLOOKUP(B11310,'reaction types'!$A$1:$C$17,MATCH(reactions!H$1,'reaction types'!$A$1:$C$1,0),0)</f>
        <v>75</v>
      </c>
    </row>
    <row r="11311" spans="1:8">
      <c r="A11311" t="s">
        <v>397</v>
      </c>
      <c r="B11311" t="s">
        <v>1049</v>
      </c>
      <c r="C11311" s="2">
        <v>44135.458333333336</v>
      </c>
      <c r="D11311" s="2" t="str">
        <f t="shared" si="178"/>
        <v>October</v>
      </c>
      <c r="E11311" s="2"/>
      <c r="F11311" t="str">
        <f>VLOOKUP($A11311,Content!$B$1:$D$1001,MATCH(reactions!F$1,Content!$B$1:$D$1,0),0)</f>
        <v>video</v>
      </c>
      <c r="G11311" t="str">
        <f>VLOOKUP($A11311,Content!$B$1:$D$1001,MATCH(reactions!G$1,Content!$B$1:$D$1,0),0)</f>
        <v>animals</v>
      </c>
      <c r="H11311">
        <f>VLOOKUP(B11311,'reaction types'!$A$1:$C$17,MATCH(reactions!H$1,'reaction types'!$A$1:$C$1,0),0)</f>
        <v>50</v>
      </c>
    </row>
    <row r="11312" spans="1:8">
      <c r="A11312" t="s">
        <v>398</v>
      </c>
      <c r="B11312" t="s">
        <v>1041</v>
      </c>
      <c r="C11312" s="2">
        <v>44123.484722222223</v>
      </c>
      <c r="D11312" s="2" t="str">
        <f t="shared" si="178"/>
        <v>October</v>
      </c>
      <c r="E11312" s="2"/>
      <c r="F11312" t="str">
        <f>VLOOKUP($A11312,Content!$B$1:$D$1001,MATCH(reactions!F$1,Content!$B$1:$D$1,0),0)</f>
        <v>audio</v>
      </c>
      <c r="G11312" t="str">
        <f>VLOOKUP($A11312,Content!$B$1:$D$1001,MATCH(reactions!G$1,Content!$B$1:$D$1,0),0)</f>
        <v>animals</v>
      </c>
      <c r="H11312">
        <f>VLOOKUP(B11312,'reaction types'!$A$1:$C$17,MATCH(reactions!H$1,'reaction types'!$A$1:$C$1,0),0)</f>
        <v>35</v>
      </c>
    </row>
    <row r="11313" spans="1:8">
      <c r="A11313" t="s">
        <v>399</v>
      </c>
      <c r="B11313" t="s">
        <v>1050</v>
      </c>
      <c r="C11313" s="2">
        <v>44119.165277777778</v>
      </c>
      <c r="D11313" s="2" t="str">
        <f t="shared" si="178"/>
        <v>October</v>
      </c>
      <c r="E11313" s="2"/>
      <c r="F11313" t="str">
        <f>VLOOKUP($A11313,Content!$B$1:$D$1001,MATCH(reactions!F$1,Content!$B$1:$D$1,0),0)</f>
        <v>GIF</v>
      </c>
      <c r="G11313" t="str">
        <f>VLOOKUP($A11313,Content!$B$1:$D$1001,MATCH(reactions!G$1,Content!$B$1:$D$1,0),0)</f>
        <v>public speaking</v>
      </c>
      <c r="H11313">
        <f>VLOOKUP(B11313,'reaction types'!$A$1:$C$17,MATCH(reactions!H$1,'reaction types'!$A$1:$C$1,0),0)</f>
        <v>60</v>
      </c>
    </row>
    <row r="11314" spans="1:8">
      <c r="A11314" t="s">
        <v>401</v>
      </c>
      <c r="B11314" t="s">
        <v>1037</v>
      </c>
      <c r="C11314" s="2">
        <v>44128.957638888889</v>
      </c>
      <c r="D11314" s="2" t="str">
        <f t="shared" si="178"/>
        <v>October</v>
      </c>
      <c r="E11314" s="2"/>
      <c r="F11314" t="str">
        <f>VLOOKUP($A11314,Content!$B$1:$D$1001,MATCH(reactions!F$1,Content!$B$1:$D$1,0),0)</f>
        <v>video</v>
      </c>
      <c r="G11314" t="str">
        <f>VLOOKUP($A11314,Content!$B$1:$D$1001,MATCH(reactions!G$1,Content!$B$1:$D$1,0),0)</f>
        <v>culture</v>
      </c>
      <c r="H11314">
        <f>VLOOKUP(B11314,'reaction types'!$A$1:$C$17,MATCH(reactions!H$1,'reaction types'!$A$1:$C$1,0),0)</f>
        <v>0</v>
      </c>
    </row>
    <row r="11315" spans="1:8">
      <c r="A11315" t="s">
        <v>402</v>
      </c>
      <c r="B11315" t="s">
        <v>1037</v>
      </c>
      <c r="C11315" s="2">
        <v>44123.063194444447</v>
      </c>
      <c r="D11315" s="2" t="str">
        <f t="shared" si="178"/>
        <v>October</v>
      </c>
      <c r="E11315" s="2"/>
      <c r="F11315" t="str">
        <f>VLOOKUP($A11315,Content!$B$1:$D$1001,MATCH(reactions!F$1,Content!$B$1:$D$1,0),0)</f>
        <v>photo</v>
      </c>
      <c r="G11315" t="str">
        <f>VLOOKUP($A11315,Content!$B$1:$D$1001,MATCH(reactions!G$1,Content!$B$1:$D$1,0),0)</f>
        <v>fitness</v>
      </c>
      <c r="H11315">
        <f>VLOOKUP(B11315,'reaction types'!$A$1:$C$17,MATCH(reactions!H$1,'reaction types'!$A$1:$C$1,0),0)</f>
        <v>0</v>
      </c>
    </row>
    <row r="11316" spans="1:8">
      <c r="A11316" t="s">
        <v>402</v>
      </c>
      <c r="B11316" t="s">
        <v>1039</v>
      </c>
      <c r="C11316" s="2">
        <v>44125.423611111109</v>
      </c>
      <c r="D11316" s="2" t="str">
        <f t="shared" si="178"/>
        <v>October</v>
      </c>
      <c r="E11316" s="2"/>
      <c r="F11316" t="str">
        <f>VLOOKUP($A11316,Content!$B$1:$D$1001,MATCH(reactions!F$1,Content!$B$1:$D$1,0),0)</f>
        <v>photo</v>
      </c>
      <c r="G11316" t="str">
        <f>VLOOKUP($A11316,Content!$B$1:$D$1001,MATCH(reactions!G$1,Content!$B$1:$D$1,0),0)</f>
        <v>fitness</v>
      </c>
      <c r="H11316">
        <f>VLOOKUP(B11316,'reaction types'!$A$1:$C$17,MATCH(reactions!H$1,'reaction types'!$A$1:$C$1,0),0)</f>
        <v>15</v>
      </c>
    </row>
    <row r="11317" spans="1:8">
      <c r="A11317" t="s">
        <v>402</v>
      </c>
      <c r="B11317" t="s">
        <v>1037</v>
      </c>
      <c r="C11317" s="2">
        <v>44118.057638888888</v>
      </c>
      <c r="D11317" s="2" t="str">
        <f t="shared" si="178"/>
        <v>October</v>
      </c>
      <c r="E11317" s="2"/>
      <c r="F11317" t="str">
        <f>VLOOKUP($A11317,Content!$B$1:$D$1001,MATCH(reactions!F$1,Content!$B$1:$D$1,0),0)</f>
        <v>photo</v>
      </c>
      <c r="G11317" t="str">
        <f>VLOOKUP($A11317,Content!$B$1:$D$1001,MATCH(reactions!G$1,Content!$B$1:$D$1,0),0)</f>
        <v>fitness</v>
      </c>
      <c r="H11317">
        <f>VLOOKUP(B11317,'reaction types'!$A$1:$C$17,MATCH(reactions!H$1,'reaction types'!$A$1:$C$1,0),0)</f>
        <v>0</v>
      </c>
    </row>
    <row r="11318" spans="1:8">
      <c r="A11318" t="s">
        <v>404</v>
      </c>
      <c r="B11318" t="s">
        <v>1049</v>
      </c>
      <c r="C11318" s="2">
        <v>44107.101388888892</v>
      </c>
      <c r="D11318" s="2" t="str">
        <f t="shared" si="178"/>
        <v>October</v>
      </c>
      <c r="E11318" s="2"/>
      <c r="F11318" t="str">
        <f>VLOOKUP($A11318,Content!$B$1:$D$1001,MATCH(reactions!F$1,Content!$B$1:$D$1,0),0)</f>
        <v>photo</v>
      </c>
      <c r="G11318" t="str">
        <f>VLOOKUP($A11318,Content!$B$1:$D$1001,MATCH(reactions!G$1,Content!$B$1:$D$1,0),0)</f>
        <v>cooking</v>
      </c>
      <c r="H11318">
        <f>VLOOKUP(B11318,'reaction types'!$A$1:$C$17,MATCH(reactions!H$1,'reaction types'!$A$1:$C$1,0),0)</f>
        <v>50</v>
      </c>
    </row>
    <row r="11319" spans="1:8">
      <c r="A11319" t="s">
        <v>404</v>
      </c>
      <c r="B11319" t="s">
        <v>1043</v>
      </c>
      <c r="C11319" s="2">
        <v>44125.23333333333</v>
      </c>
      <c r="D11319" s="2" t="str">
        <f t="shared" si="178"/>
        <v>October</v>
      </c>
      <c r="E11319" s="2"/>
      <c r="F11319" t="str">
        <f>VLOOKUP($A11319,Content!$B$1:$D$1001,MATCH(reactions!F$1,Content!$B$1:$D$1,0),0)</f>
        <v>photo</v>
      </c>
      <c r="G11319" t="str">
        <f>VLOOKUP($A11319,Content!$B$1:$D$1001,MATCH(reactions!G$1,Content!$B$1:$D$1,0),0)</f>
        <v>cooking</v>
      </c>
      <c r="H11319">
        <f>VLOOKUP(B11319,'reaction types'!$A$1:$C$17,MATCH(reactions!H$1,'reaction types'!$A$1:$C$1,0),0)</f>
        <v>5</v>
      </c>
    </row>
    <row r="11320" spans="1:8">
      <c r="A11320" t="s">
        <v>405</v>
      </c>
      <c r="B11320" t="s">
        <v>1046</v>
      </c>
      <c r="C11320" s="2">
        <v>44125.620138888888</v>
      </c>
      <c r="D11320" s="2" t="str">
        <f t="shared" si="178"/>
        <v>October</v>
      </c>
      <c r="E11320" s="2"/>
      <c r="F11320" t="str">
        <f>VLOOKUP($A11320,Content!$B$1:$D$1001,MATCH(reactions!F$1,Content!$B$1:$D$1,0),0)</f>
        <v>audio</v>
      </c>
      <c r="G11320" t="str">
        <f>VLOOKUP($A11320,Content!$B$1:$D$1001,MATCH(reactions!G$1,Content!$B$1:$D$1,0),0)</f>
        <v>tennis</v>
      </c>
      <c r="H11320">
        <f>VLOOKUP(B11320,'reaction types'!$A$1:$C$17,MATCH(reactions!H$1,'reaction types'!$A$1:$C$1,0),0)</f>
        <v>75</v>
      </c>
    </row>
    <row r="11321" spans="1:8">
      <c r="A11321" t="s">
        <v>405</v>
      </c>
      <c r="B11321" t="s">
        <v>1045</v>
      </c>
      <c r="C11321" s="2">
        <v>44110.518750000003</v>
      </c>
      <c r="D11321" s="2" t="str">
        <f t="shared" si="178"/>
        <v>October</v>
      </c>
      <c r="E11321" s="2"/>
      <c r="F11321" t="str">
        <f>VLOOKUP($A11321,Content!$B$1:$D$1001,MATCH(reactions!F$1,Content!$B$1:$D$1,0),0)</f>
        <v>audio</v>
      </c>
      <c r="G11321" t="str">
        <f>VLOOKUP($A11321,Content!$B$1:$D$1001,MATCH(reactions!G$1,Content!$B$1:$D$1,0),0)</f>
        <v>tennis</v>
      </c>
      <c r="H11321">
        <f>VLOOKUP(B11321,'reaction types'!$A$1:$C$17,MATCH(reactions!H$1,'reaction types'!$A$1:$C$1,0),0)</f>
        <v>20</v>
      </c>
    </row>
    <row r="11322" spans="1:8">
      <c r="A11322" t="s">
        <v>405</v>
      </c>
      <c r="B11322" t="s">
        <v>1051</v>
      </c>
      <c r="C11322" s="2">
        <v>44107.849305555559</v>
      </c>
      <c r="D11322" s="2" t="str">
        <f t="shared" si="178"/>
        <v>October</v>
      </c>
      <c r="E11322" s="2"/>
      <c r="F11322" t="str">
        <f>VLOOKUP($A11322,Content!$B$1:$D$1001,MATCH(reactions!F$1,Content!$B$1:$D$1,0),0)</f>
        <v>audio</v>
      </c>
      <c r="G11322" t="str">
        <f>VLOOKUP($A11322,Content!$B$1:$D$1001,MATCH(reactions!G$1,Content!$B$1:$D$1,0),0)</f>
        <v>tennis</v>
      </c>
      <c r="H11322">
        <f>VLOOKUP(B11322,'reaction types'!$A$1:$C$17,MATCH(reactions!H$1,'reaction types'!$A$1:$C$1,0),0)</f>
        <v>70</v>
      </c>
    </row>
    <row r="11323" spans="1:8">
      <c r="A11323" t="s">
        <v>405</v>
      </c>
      <c r="B11323" t="s">
        <v>1037</v>
      </c>
      <c r="C11323" s="2">
        <v>44131.71875</v>
      </c>
      <c r="D11323" s="2" t="str">
        <f t="shared" si="178"/>
        <v>October</v>
      </c>
      <c r="E11323" s="2"/>
      <c r="F11323" t="str">
        <f>VLOOKUP($A11323,Content!$B$1:$D$1001,MATCH(reactions!F$1,Content!$B$1:$D$1,0),0)</f>
        <v>audio</v>
      </c>
      <c r="G11323" t="str">
        <f>VLOOKUP($A11323,Content!$B$1:$D$1001,MATCH(reactions!G$1,Content!$B$1:$D$1,0),0)</f>
        <v>tennis</v>
      </c>
      <c r="H11323">
        <f>VLOOKUP(B11323,'reaction types'!$A$1:$C$17,MATCH(reactions!H$1,'reaction types'!$A$1:$C$1,0),0)</f>
        <v>0</v>
      </c>
    </row>
    <row r="11324" spans="1:8">
      <c r="A11324" t="s">
        <v>405</v>
      </c>
      <c r="B11324" t="s">
        <v>1051</v>
      </c>
      <c r="C11324" s="2">
        <v>44124.599305555559</v>
      </c>
      <c r="D11324" s="2" t="str">
        <f t="shared" si="178"/>
        <v>October</v>
      </c>
      <c r="E11324" s="2"/>
      <c r="F11324" t="str">
        <f>VLOOKUP($A11324,Content!$B$1:$D$1001,MATCH(reactions!F$1,Content!$B$1:$D$1,0),0)</f>
        <v>audio</v>
      </c>
      <c r="G11324" t="str">
        <f>VLOOKUP($A11324,Content!$B$1:$D$1001,MATCH(reactions!G$1,Content!$B$1:$D$1,0),0)</f>
        <v>tennis</v>
      </c>
      <c r="H11324">
        <f>VLOOKUP(B11324,'reaction types'!$A$1:$C$17,MATCH(reactions!H$1,'reaction types'!$A$1:$C$1,0),0)</f>
        <v>70</v>
      </c>
    </row>
    <row r="11325" spans="1:8">
      <c r="A11325" t="s">
        <v>406</v>
      </c>
      <c r="B11325" t="s">
        <v>1046</v>
      </c>
      <c r="C11325" s="2">
        <v>44125.770138888889</v>
      </c>
      <c r="D11325" s="2" t="str">
        <f t="shared" si="178"/>
        <v>October</v>
      </c>
      <c r="E11325" s="2"/>
      <c r="F11325" t="str">
        <f>VLOOKUP($A11325,Content!$B$1:$D$1001,MATCH(reactions!F$1,Content!$B$1:$D$1,0),0)</f>
        <v>video</v>
      </c>
      <c r="G11325" t="str">
        <f>VLOOKUP($A11325,Content!$B$1:$D$1001,MATCH(reactions!G$1,Content!$B$1:$D$1,0),0)</f>
        <v>technology</v>
      </c>
      <c r="H11325">
        <f>VLOOKUP(B11325,'reaction types'!$A$1:$C$17,MATCH(reactions!H$1,'reaction types'!$A$1:$C$1,0),0)</f>
        <v>75</v>
      </c>
    </row>
    <row r="11326" spans="1:8">
      <c r="A11326" t="s">
        <v>407</v>
      </c>
      <c r="B11326" t="s">
        <v>1050</v>
      </c>
      <c r="C11326" s="2">
        <v>44126.335416666669</v>
      </c>
      <c r="D11326" s="2" t="str">
        <f t="shared" si="178"/>
        <v>October</v>
      </c>
      <c r="E11326" s="2"/>
      <c r="F11326" t="str">
        <f>VLOOKUP($A11326,Content!$B$1:$D$1001,MATCH(reactions!F$1,Content!$B$1:$D$1,0),0)</f>
        <v>photo</v>
      </c>
      <c r="G11326" t="str">
        <f>VLOOKUP($A11326,Content!$B$1:$D$1001,MATCH(reactions!G$1,Content!$B$1:$D$1,0),0)</f>
        <v>healthy eating</v>
      </c>
      <c r="H11326">
        <f>VLOOKUP(B11326,'reaction types'!$A$1:$C$17,MATCH(reactions!H$1,'reaction types'!$A$1:$C$1,0),0)</f>
        <v>60</v>
      </c>
    </row>
    <row r="11327" spans="1:8">
      <c r="A11327" t="s">
        <v>407</v>
      </c>
      <c r="B11327" t="s">
        <v>1045</v>
      </c>
      <c r="C11327" s="2">
        <v>44120.287499999999</v>
      </c>
      <c r="D11327" s="2" t="str">
        <f t="shared" si="178"/>
        <v>October</v>
      </c>
      <c r="E11327" s="2"/>
      <c r="F11327" t="str">
        <f>VLOOKUP($A11327,Content!$B$1:$D$1001,MATCH(reactions!F$1,Content!$B$1:$D$1,0),0)</f>
        <v>photo</v>
      </c>
      <c r="G11327" t="str">
        <f>VLOOKUP($A11327,Content!$B$1:$D$1001,MATCH(reactions!G$1,Content!$B$1:$D$1,0),0)</f>
        <v>healthy eating</v>
      </c>
      <c r="H11327">
        <f>VLOOKUP(B11327,'reaction types'!$A$1:$C$17,MATCH(reactions!H$1,'reaction types'!$A$1:$C$1,0),0)</f>
        <v>20</v>
      </c>
    </row>
    <row r="11328" spans="1:8">
      <c r="A11328" t="s">
        <v>407</v>
      </c>
      <c r="B11328" t="s">
        <v>1043</v>
      </c>
      <c r="C11328" s="2">
        <v>44120.378472222219</v>
      </c>
      <c r="D11328" s="2" t="str">
        <f t="shared" si="178"/>
        <v>October</v>
      </c>
      <c r="E11328" s="2"/>
      <c r="F11328" t="str">
        <f>VLOOKUP($A11328,Content!$B$1:$D$1001,MATCH(reactions!F$1,Content!$B$1:$D$1,0),0)</f>
        <v>photo</v>
      </c>
      <c r="G11328" t="str">
        <f>VLOOKUP($A11328,Content!$B$1:$D$1001,MATCH(reactions!G$1,Content!$B$1:$D$1,0),0)</f>
        <v>healthy eating</v>
      </c>
      <c r="H11328">
        <f>VLOOKUP(B11328,'reaction types'!$A$1:$C$17,MATCH(reactions!H$1,'reaction types'!$A$1:$C$1,0),0)</f>
        <v>5</v>
      </c>
    </row>
    <row r="11329" spans="1:8">
      <c r="A11329" t="s">
        <v>407</v>
      </c>
      <c r="B11329" t="s">
        <v>1043</v>
      </c>
      <c r="C11329" s="2">
        <v>44115.009027777778</v>
      </c>
      <c r="D11329" s="2" t="str">
        <f t="shared" si="178"/>
        <v>October</v>
      </c>
      <c r="E11329" s="2"/>
      <c r="F11329" t="str">
        <f>VLOOKUP($A11329,Content!$B$1:$D$1001,MATCH(reactions!F$1,Content!$B$1:$D$1,0),0)</f>
        <v>photo</v>
      </c>
      <c r="G11329" t="str">
        <f>VLOOKUP($A11329,Content!$B$1:$D$1001,MATCH(reactions!G$1,Content!$B$1:$D$1,0),0)</f>
        <v>healthy eating</v>
      </c>
      <c r="H11329">
        <f>VLOOKUP(B11329,'reaction types'!$A$1:$C$17,MATCH(reactions!H$1,'reaction types'!$A$1:$C$1,0),0)</f>
        <v>5</v>
      </c>
    </row>
    <row r="11330" spans="1:8">
      <c r="A11330" t="s">
        <v>408</v>
      </c>
      <c r="B11330" t="s">
        <v>1042</v>
      </c>
      <c r="C11330" s="2">
        <v>44131.520138888889</v>
      </c>
      <c r="D11330" s="2" t="str">
        <f t="shared" si="178"/>
        <v>October</v>
      </c>
      <c r="E11330" s="2"/>
      <c r="F11330" t="str">
        <f>VLOOKUP($A11330,Content!$B$1:$D$1001,MATCH(reactions!F$1,Content!$B$1:$D$1,0),0)</f>
        <v>photo</v>
      </c>
      <c r="G11330" t="str">
        <f>VLOOKUP($A11330,Content!$B$1:$D$1001,MATCH(reactions!G$1,Content!$B$1:$D$1,0),0)</f>
        <v>culture</v>
      </c>
      <c r="H11330">
        <f>VLOOKUP(B11330,'reaction types'!$A$1:$C$17,MATCH(reactions!H$1,'reaction types'!$A$1:$C$1,0),0)</f>
        <v>70</v>
      </c>
    </row>
    <row r="11331" spans="1:8">
      <c r="A11331" t="s">
        <v>408</v>
      </c>
      <c r="B11331" t="s">
        <v>1038</v>
      </c>
      <c r="C11331" s="2">
        <v>44126.15902777778</v>
      </c>
      <c r="D11331" s="2" t="str">
        <f t="shared" ref="D11331:D11394" si="179">TEXT(C11331,"mmmm")</f>
        <v>October</v>
      </c>
      <c r="E11331" s="2"/>
      <c r="F11331" t="str">
        <f>VLOOKUP($A11331,Content!$B$1:$D$1001,MATCH(reactions!F$1,Content!$B$1:$D$1,0),0)</f>
        <v>photo</v>
      </c>
      <c r="G11331" t="str">
        <f>VLOOKUP($A11331,Content!$B$1:$D$1001,MATCH(reactions!G$1,Content!$B$1:$D$1,0),0)</f>
        <v>culture</v>
      </c>
      <c r="H11331">
        <f>VLOOKUP(B11331,'reaction types'!$A$1:$C$17,MATCH(reactions!H$1,'reaction types'!$A$1:$C$1,0),0)</f>
        <v>10</v>
      </c>
    </row>
    <row r="11332" spans="1:8">
      <c r="A11332" t="s">
        <v>409</v>
      </c>
      <c r="B11332" t="s">
        <v>1037</v>
      </c>
      <c r="C11332" s="2">
        <v>44110.768750000003</v>
      </c>
      <c r="D11332" s="2" t="str">
        <f t="shared" si="179"/>
        <v>October</v>
      </c>
      <c r="E11332" s="2"/>
      <c r="F11332" t="str">
        <f>VLOOKUP($A11332,Content!$B$1:$D$1001,MATCH(reactions!F$1,Content!$B$1:$D$1,0),0)</f>
        <v>GIF</v>
      </c>
      <c r="G11332" t="str">
        <f>VLOOKUP($A11332,Content!$B$1:$D$1001,MATCH(reactions!G$1,Content!$B$1:$D$1,0),0)</f>
        <v>studying</v>
      </c>
      <c r="H11332">
        <f>VLOOKUP(B11332,'reaction types'!$A$1:$C$17,MATCH(reactions!H$1,'reaction types'!$A$1:$C$1,0),0)</f>
        <v>0</v>
      </c>
    </row>
    <row r="11333" spans="1:8">
      <c r="A11333" t="s">
        <v>409</v>
      </c>
      <c r="B11333" t="s">
        <v>1038</v>
      </c>
      <c r="C11333" s="2">
        <v>44122.469444444447</v>
      </c>
      <c r="D11333" s="2" t="str">
        <f t="shared" si="179"/>
        <v>October</v>
      </c>
      <c r="E11333" s="2"/>
      <c r="F11333" t="str">
        <f>VLOOKUP($A11333,Content!$B$1:$D$1001,MATCH(reactions!F$1,Content!$B$1:$D$1,0),0)</f>
        <v>GIF</v>
      </c>
      <c r="G11333" t="str">
        <f>VLOOKUP($A11333,Content!$B$1:$D$1001,MATCH(reactions!G$1,Content!$B$1:$D$1,0),0)</f>
        <v>studying</v>
      </c>
      <c r="H11333">
        <f>VLOOKUP(B11333,'reaction types'!$A$1:$C$17,MATCH(reactions!H$1,'reaction types'!$A$1:$C$1,0),0)</f>
        <v>10</v>
      </c>
    </row>
    <row r="11334" spans="1:8">
      <c r="A11334" t="s">
        <v>409</v>
      </c>
      <c r="B11334" t="s">
        <v>1039</v>
      </c>
      <c r="C11334" s="2">
        <v>44109.718055555553</v>
      </c>
      <c r="D11334" s="2" t="str">
        <f t="shared" si="179"/>
        <v>October</v>
      </c>
      <c r="E11334" s="2"/>
      <c r="F11334" t="str">
        <f>VLOOKUP($A11334,Content!$B$1:$D$1001,MATCH(reactions!F$1,Content!$B$1:$D$1,0),0)</f>
        <v>GIF</v>
      </c>
      <c r="G11334" t="str">
        <f>VLOOKUP($A11334,Content!$B$1:$D$1001,MATCH(reactions!G$1,Content!$B$1:$D$1,0),0)</f>
        <v>studying</v>
      </c>
      <c r="H11334">
        <f>VLOOKUP(B11334,'reaction types'!$A$1:$C$17,MATCH(reactions!H$1,'reaction types'!$A$1:$C$1,0),0)</f>
        <v>15</v>
      </c>
    </row>
    <row r="11335" spans="1:8">
      <c r="A11335" t="s">
        <v>410</v>
      </c>
      <c r="B11335" t="s">
        <v>1052</v>
      </c>
      <c r="C11335" s="2">
        <v>44114.478472222225</v>
      </c>
      <c r="D11335" s="2" t="str">
        <f t="shared" si="179"/>
        <v>October</v>
      </c>
      <c r="E11335" s="2"/>
      <c r="F11335" t="str">
        <f>VLOOKUP($A11335,Content!$B$1:$D$1001,MATCH(reactions!F$1,Content!$B$1:$D$1,0),0)</f>
        <v>video</v>
      </c>
      <c r="G11335" t="str">
        <f>VLOOKUP($A11335,Content!$B$1:$D$1001,MATCH(reactions!G$1,Content!$B$1:$D$1,0),0)</f>
        <v>healthy eating</v>
      </c>
      <c r="H11335">
        <f>VLOOKUP(B11335,'reaction types'!$A$1:$C$17,MATCH(reactions!H$1,'reaction types'!$A$1:$C$1,0),0)</f>
        <v>72</v>
      </c>
    </row>
    <row r="11336" spans="1:8">
      <c r="A11336" t="s">
        <v>410</v>
      </c>
      <c r="B11336" t="s">
        <v>1038</v>
      </c>
      <c r="C11336" s="2">
        <v>44113.04583333333</v>
      </c>
      <c r="D11336" s="2" t="str">
        <f t="shared" si="179"/>
        <v>October</v>
      </c>
      <c r="E11336" s="2"/>
      <c r="F11336" t="str">
        <f>VLOOKUP($A11336,Content!$B$1:$D$1001,MATCH(reactions!F$1,Content!$B$1:$D$1,0),0)</f>
        <v>video</v>
      </c>
      <c r="G11336" t="str">
        <f>VLOOKUP($A11336,Content!$B$1:$D$1001,MATCH(reactions!G$1,Content!$B$1:$D$1,0),0)</f>
        <v>healthy eating</v>
      </c>
      <c r="H11336">
        <f>VLOOKUP(B11336,'reaction types'!$A$1:$C$17,MATCH(reactions!H$1,'reaction types'!$A$1:$C$1,0),0)</f>
        <v>10</v>
      </c>
    </row>
    <row r="11337" spans="1:8">
      <c r="A11337" t="s">
        <v>410</v>
      </c>
      <c r="B11337" t="s">
        <v>1052</v>
      </c>
      <c r="C11337" s="2">
        <v>44130.125694444447</v>
      </c>
      <c r="D11337" s="2" t="str">
        <f t="shared" si="179"/>
        <v>October</v>
      </c>
      <c r="E11337" s="2"/>
      <c r="F11337" t="str">
        <f>VLOOKUP($A11337,Content!$B$1:$D$1001,MATCH(reactions!F$1,Content!$B$1:$D$1,0),0)</f>
        <v>video</v>
      </c>
      <c r="G11337" t="str">
        <f>VLOOKUP($A11337,Content!$B$1:$D$1001,MATCH(reactions!G$1,Content!$B$1:$D$1,0),0)</f>
        <v>healthy eating</v>
      </c>
      <c r="H11337">
        <f>VLOOKUP(B11337,'reaction types'!$A$1:$C$17,MATCH(reactions!H$1,'reaction types'!$A$1:$C$1,0),0)</f>
        <v>72</v>
      </c>
    </row>
    <row r="11338" spans="1:8">
      <c r="A11338" t="s">
        <v>411</v>
      </c>
      <c r="B11338" t="s">
        <v>1038</v>
      </c>
      <c r="C11338" s="2">
        <v>44110.106249999997</v>
      </c>
      <c r="D11338" s="2" t="str">
        <f t="shared" si="179"/>
        <v>October</v>
      </c>
      <c r="E11338" s="2"/>
      <c r="F11338" t="str">
        <f>VLOOKUP($A11338,Content!$B$1:$D$1001,MATCH(reactions!F$1,Content!$B$1:$D$1,0),0)</f>
        <v>audio</v>
      </c>
      <c r="G11338" t="str">
        <f>VLOOKUP($A11338,Content!$B$1:$D$1001,MATCH(reactions!G$1,Content!$B$1:$D$1,0),0)</f>
        <v>healthy eating</v>
      </c>
      <c r="H11338">
        <f>VLOOKUP(B11338,'reaction types'!$A$1:$C$17,MATCH(reactions!H$1,'reaction types'!$A$1:$C$1,0),0)</f>
        <v>10</v>
      </c>
    </row>
    <row r="11339" spans="1:8">
      <c r="A11339" t="s">
        <v>411</v>
      </c>
      <c r="B11339" t="s">
        <v>1038</v>
      </c>
      <c r="C11339" s="2">
        <v>44130.781944444447</v>
      </c>
      <c r="D11339" s="2" t="str">
        <f t="shared" si="179"/>
        <v>October</v>
      </c>
      <c r="E11339" s="2"/>
      <c r="F11339" t="str">
        <f>VLOOKUP($A11339,Content!$B$1:$D$1001,MATCH(reactions!F$1,Content!$B$1:$D$1,0),0)</f>
        <v>audio</v>
      </c>
      <c r="G11339" t="str">
        <f>VLOOKUP($A11339,Content!$B$1:$D$1001,MATCH(reactions!G$1,Content!$B$1:$D$1,0),0)</f>
        <v>healthy eating</v>
      </c>
      <c r="H11339">
        <f>VLOOKUP(B11339,'reaction types'!$A$1:$C$17,MATCH(reactions!H$1,'reaction types'!$A$1:$C$1,0),0)</f>
        <v>10</v>
      </c>
    </row>
    <row r="11340" spans="1:8">
      <c r="A11340" t="s">
        <v>411</v>
      </c>
      <c r="B11340" t="s">
        <v>1049</v>
      </c>
      <c r="C11340" s="2">
        <v>44127.73333333333</v>
      </c>
      <c r="D11340" s="2" t="str">
        <f t="shared" si="179"/>
        <v>October</v>
      </c>
      <c r="E11340" s="2"/>
      <c r="F11340" t="str">
        <f>VLOOKUP($A11340,Content!$B$1:$D$1001,MATCH(reactions!F$1,Content!$B$1:$D$1,0),0)</f>
        <v>audio</v>
      </c>
      <c r="G11340" t="str">
        <f>VLOOKUP($A11340,Content!$B$1:$D$1001,MATCH(reactions!G$1,Content!$B$1:$D$1,0),0)</f>
        <v>healthy eating</v>
      </c>
      <c r="H11340">
        <f>VLOOKUP(B11340,'reaction types'!$A$1:$C$17,MATCH(reactions!H$1,'reaction types'!$A$1:$C$1,0),0)</f>
        <v>50</v>
      </c>
    </row>
    <row r="11341" spans="1:8">
      <c r="A11341" t="s">
        <v>411</v>
      </c>
      <c r="B11341" t="s">
        <v>1050</v>
      </c>
      <c r="C11341" s="2">
        <v>44127.015972222223</v>
      </c>
      <c r="D11341" s="2" t="str">
        <f t="shared" si="179"/>
        <v>October</v>
      </c>
      <c r="E11341" s="2"/>
      <c r="F11341" t="str">
        <f>VLOOKUP($A11341,Content!$B$1:$D$1001,MATCH(reactions!F$1,Content!$B$1:$D$1,0),0)</f>
        <v>audio</v>
      </c>
      <c r="G11341" t="str">
        <f>VLOOKUP($A11341,Content!$B$1:$D$1001,MATCH(reactions!G$1,Content!$B$1:$D$1,0),0)</f>
        <v>healthy eating</v>
      </c>
      <c r="H11341">
        <f>VLOOKUP(B11341,'reaction types'!$A$1:$C$17,MATCH(reactions!H$1,'reaction types'!$A$1:$C$1,0),0)</f>
        <v>60</v>
      </c>
    </row>
    <row r="11342" spans="1:8">
      <c r="A11342" t="s">
        <v>412</v>
      </c>
      <c r="B11342" t="s">
        <v>1039</v>
      </c>
      <c r="C11342" s="2">
        <v>44116.063194444447</v>
      </c>
      <c r="D11342" s="2" t="str">
        <f t="shared" si="179"/>
        <v>October</v>
      </c>
      <c r="E11342" s="2"/>
      <c r="F11342" t="str">
        <f>VLOOKUP($A11342,Content!$B$1:$D$1001,MATCH(reactions!F$1,Content!$B$1:$D$1,0),0)</f>
        <v>photo</v>
      </c>
      <c r="G11342" t="str">
        <f>VLOOKUP($A11342,Content!$B$1:$D$1001,MATCH(reactions!G$1,Content!$B$1:$D$1,0),0)</f>
        <v>veganism</v>
      </c>
      <c r="H11342">
        <f>VLOOKUP(B11342,'reaction types'!$A$1:$C$17,MATCH(reactions!H$1,'reaction types'!$A$1:$C$1,0),0)</f>
        <v>15</v>
      </c>
    </row>
    <row r="11343" spans="1:8">
      <c r="A11343" t="s">
        <v>414</v>
      </c>
      <c r="B11343" t="s">
        <v>1039</v>
      </c>
      <c r="C11343" s="2">
        <v>44125.679861111108</v>
      </c>
      <c r="D11343" s="2" t="str">
        <f t="shared" si="179"/>
        <v>October</v>
      </c>
      <c r="E11343" s="2"/>
      <c r="F11343" t="str">
        <f>VLOOKUP($A11343,Content!$B$1:$D$1001,MATCH(reactions!F$1,Content!$B$1:$D$1,0),0)</f>
        <v>video</v>
      </c>
      <c r="G11343" t="str">
        <f>VLOOKUP($A11343,Content!$B$1:$D$1001,MATCH(reactions!G$1,Content!$B$1:$D$1,0),0)</f>
        <v>Soccer</v>
      </c>
      <c r="H11343">
        <f>VLOOKUP(B11343,'reaction types'!$A$1:$C$17,MATCH(reactions!H$1,'reaction types'!$A$1:$C$1,0),0)</f>
        <v>15</v>
      </c>
    </row>
    <row r="11344" spans="1:8">
      <c r="A11344" t="s">
        <v>414</v>
      </c>
      <c r="B11344" t="s">
        <v>1039</v>
      </c>
      <c r="C11344" s="2">
        <v>44131.76458333333</v>
      </c>
      <c r="D11344" s="2" t="str">
        <f t="shared" si="179"/>
        <v>October</v>
      </c>
      <c r="E11344" s="2"/>
      <c r="F11344" t="str">
        <f>VLOOKUP($A11344,Content!$B$1:$D$1001,MATCH(reactions!F$1,Content!$B$1:$D$1,0),0)</f>
        <v>video</v>
      </c>
      <c r="G11344" t="str">
        <f>VLOOKUP($A11344,Content!$B$1:$D$1001,MATCH(reactions!G$1,Content!$B$1:$D$1,0),0)</f>
        <v>Soccer</v>
      </c>
      <c r="H11344">
        <f>VLOOKUP(B11344,'reaction types'!$A$1:$C$17,MATCH(reactions!H$1,'reaction types'!$A$1:$C$1,0),0)</f>
        <v>15</v>
      </c>
    </row>
    <row r="11345" spans="1:8">
      <c r="A11345" t="s">
        <v>416</v>
      </c>
      <c r="B11345" t="s">
        <v>1045</v>
      </c>
      <c r="C11345" s="2">
        <v>44123.767361111109</v>
      </c>
      <c r="D11345" s="2" t="str">
        <f t="shared" si="179"/>
        <v>October</v>
      </c>
      <c r="E11345" s="2"/>
      <c r="F11345" t="str">
        <f>VLOOKUP($A11345,Content!$B$1:$D$1001,MATCH(reactions!F$1,Content!$B$1:$D$1,0),0)</f>
        <v>photo</v>
      </c>
      <c r="G11345" t="str">
        <f>VLOOKUP($A11345,Content!$B$1:$D$1001,MATCH(reactions!G$1,Content!$B$1:$D$1,0),0)</f>
        <v>soccer</v>
      </c>
      <c r="H11345">
        <f>VLOOKUP(B11345,'reaction types'!$A$1:$C$17,MATCH(reactions!H$1,'reaction types'!$A$1:$C$1,0),0)</f>
        <v>20</v>
      </c>
    </row>
    <row r="11346" spans="1:8">
      <c r="A11346" t="s">
        <v>416</v>
      </c>
      <c r="B11346" t="s">
        <v>1040</v>
      </c>
      <c r="C11346" s="2">
        <v>44114.079861111109</v>
      </c>
      <c r="D11346" s="2" t="str">
        <f t="shared" si="179"/>
        <v>October</v>
      </c>
      <c r="E11346" s="2"/>
      <c r="F11346" t="str">
        <f>VLOOKUP($A11346,Content!$B$1:$D$1001,MATCH(reactions!F$1,Content!$B$1:$D$1,0),0)</f>
        <v>photo</v>
      </c>
      <c r="G11346" t="str">
        <f>VLOOKUP($A11346,Content!$B$1:$D$1001,MATCH(reactions!G$1,Content!$B$1:$D$1,0),0)</f>
        <v>soccer</v>
      </c>
      <c r="H11346">
        <f>VLOOKUP(B11346,'reaction types'!$A$1:$C$17,MATCH(reactions!H$1,'reaction types'!$A$1:$C$1,0),0)</f>
        <v>30</v>
      </c>
    </row>
    <row r="11347" spans="1:8">
      <c r="A11347" t="s">
        <v>416</v>
      </c>
      <c r="B11347" t="s">
        <v>1037</v>
      </c>
      <c r="C11347" s="2">
        <v>44107.700694444444</v>
      </c>
      <c r="D11347" s="2" t="str">
        <f t="shared" si="179"/>
        <v>October</v>
      </c>
      <c r="E11347" s="2"/>
      <c r="F11347" t="str">
        <f>VLOOKUP($A11347,Content!$B$1:$D$1001,MATCH(reactions!F$1,Content!$B$1:$D$1,0),0)</f>
        <v>photo</v>
      </c>
      <c r="G11347" t="str">
        <f>VLOOKUP($A11347,Content!$B$1:$D$1001,MATCH(reactions!G$1,Content!$B$1:$D$1,0),0)</f>
        <v>soccer</v>
      </c>
      <c r="H11347">
        <f>VLOOKUP(B11347,'reaction types'!$A$1:$C$17,MATCH(reactions!H$1,'reaction types'!$A$1:$C$1,0),0)</f>
        <v>0</v>
      </c>
    </row>
    <row r="11348" spans="1:8">
      <c r="A11348" t="s">
        <v>416</v>
      </c>
      <c r="B11348" t="s">
        <v>1050</v>
      </c>
      <c r="C11348" s="2">
        <v>44127.627083333333</v>
      </c>
      <c r="D11348" s="2" t="str">
        <f t="shared" si="179"/>
        <v>October</v>
      </c>
      <c r="E11348" s="2"/>
      <c r="F11348" t="str">
        <f>VLOOKUP($A11348,Content!$B$1:$D$1001,MATCH(reactions!F$1,Content!$B$1:$D$1,0),0)</f>
        <v>photo</v>
      </c>
      <c r="G11348" t="str">
        <f>VLOOKUP($A11348,Content!$B$1:$D$1001,MATCH(reactions!G$1,Content!$B$1:$D$1,0),0)</f>
        <v>soccer</v>
      </c>
      <c r="H11348">
        <f>VLOOKUP(B11348,'reaction types'!$A$1:$C$17,MATCH(reactions!H$1,'reaction types'!$A$1:$C$1,0),0)</f>
        <v>60</v>
      </c>
    </row>
    <row r="11349" spans="1:8">
      <c r="A11349" t="s">
        <v>417</v>
      </c>
      <c r="B11349" t="s">
        <v>1052</v>
      </c>
      <c r="C11349" s="2">
        <v>44106.441666666666</v>
      </c>
      <c r="D11349" s="2" t="str">
        <f t="shared" si="179"/>
        <v>October</v>
      </c>
      <c r="E11349" s="2"/>
      <c r="F11349" t="str">
        <f>VLOOKUP($A11349,Content!$B$1:$D$1001,MATCH(reactions!F$1,Content!$B$1:$D$1,0),0)</f>
        <v>photo</v>
      </c>
      <c r="G11349" t="str">
        <f>VLOOKUP($A11349,Content!$B$1:$D$1001,MATCH(reactions!G$1,Content!$B$1:$D$1,0),0)</f>
        <v>culture</v>
      </c>
      <c r="H11349">
        <f>VLOOKUP(B11349,'reaction types'!$A$1:$C$17,MATCH(reactions!H$1,'reaction types'!$A$1:$C$1,0),0)</f>
        <v>72</v>
      </c>
    </row>
    <row r="11350" spans="1:8">
      <c r="A11350" t="s">
        <v>417</v>
      </c>
      <c r="B11350" t="s">
        <v>1042</v>
      </c>
      <c r="C11350" s="2">
        <v>44115.634722222225</v>
      </c>
      <c r="D11350" s="2" t="str">
        <f t="shared" si="179"/>
        <v>October</v>
      </c>
      <c r="E11350" s="2"/>
      <c r="F11350" t="str">
        <f>VLOOKUP($A11350,Content!$B$1:$D$1001,MATCH(reactions!F$1,Content!$B$1:$D$1,0),0)</f>
        <v>photo</v>
      </c>
      <c r="G11350" t="str">
        <f>VLOOKUP($A11350,Content!$B$1:$D$1001,MATCH(reactions!G$1,Content!$B$1:$D$1,0),0)</f>
        <v>culture</v>
      </c>
      <c r="H11350">
        <f>VLOOKUP(B11350,'reaction types'!$A$1:$C$17,MATCH(reactions!H$1,'reaction types'!$A$1:$C$1,0),0)</f>
        <v>70</v>
      </c>
    </row>
    <row r="11351" spans="1:8">
      <c r="A11351" t="s">
        <v>418</v>
      </c>
      <c r="B11351" t="s">
        <v>1050</v>
      </c>
      <c r="C11351" s="2">
        <v>44107.810416666667</v>
      </c>
      <c r="D11351" s="2" t="str">
        <f t="shared" si="179"/>
        <v>October</v>
      </c>
      <c r="E11351" s="2"/>
      <c r="F11351" t="str">
        <f>VLOOKUP($A11351,Content!$B$1:$D$1001,MATCH(reactions!F$1,Content!$B$1:$D$1,0),0)</f>
        <v>GIF</v>
      </c>
      <c r="G11351" t="str">
        <f>VLOOKUP($A11351,Content!$B$1:$D$1001,MATCH(reactions!G$1,Content!$B$1:$D$1,0),0)</f>
        <v>food</v>
      </c>
      <c r="H11351">
        <f>VLOOKUP(B11351,'reaction types'!$A$1:$C$17,MATCH(reactions!H$1,'reaction types'!$A$1:$C$1,0),0)</f>
        <v>60</v>
      </c>
    </row>
    <row r="11352" spans="1:8">
      <c r="A11352" t="s">
        <v>418</v>
      </c>
      <c r="B11352" t="s">
        <v>1038</v>
      </c>
      <c r="C11352" s="2">
        <v>44111.529861111114</v>
      </c>
      <c r="D11352" s="2" t="str">
        <f t="shared" si="179"/>
        <v>October</v>
      </c>
      <c r="E11352" s="2"/>
      <c r="F11352" t="str">
        <f>VLOOKUP($A11352,Content!$B$1:$D$1001,MATCH(reactions!F$1,Content!$B$1:$D$1,0),0)</f>
        <v>GIF</v>
      </c>
      <c r="G11352" t="str">
        <f>VLOOKUP($A11352,Content!$B$1:$D$1001,MATCH(reactions!G$1,Content!$B$1:$D$1,0),0)</f>
        <v>food</v>
      </c>
      <c r="H11352">
        <f>VLOOKUP(B11352,'reaction types'!$A$1:$C$17,MATCH(reactions!H$1,'reaction types'!$A$1:$C$1,0),0)</f>
        <v>10</v>
      </c>
    </row>
    <row r="11353" spans="1:8">
      <c r="A11353" t="s">
        <v>420</v>
      </c>
      <c r="B11353" t="s">
        <v>1041</v>
      </c>
      <c r="C11353" s="2">
        <v>44129.765972222223</v>
      </c>
      <c r="D11353" s="2" t="str">
        <f t="shared" si="179"/>
        <v>October</v>
      </c>
      <c r="E11353" s="2"/>
      <c r="F11353" t="str">
        <f>VLOOKUP($A11353,Content!$B$1:$D$1001,MATCH(reactions!F$1,Content!$B$1:$D$1,0),0)</f>
        <v>video</v>
      </c>
      <c r="G11353" t="str">
        <f>VLOOKUP($A11353,Content!$B$1:$D$1001,MATCH(reactions!G$1,Content!$B$1:$D$1,0),0)</f>
        <v>fitness</v>
      </c>
      <c r="H11353">
        <f>VLOOKUP(B11353,'reaction types'!$A$1:$C$17,MATCH(reactions!H$1,'reaction types'!$A$1:$C$1,0),0)</f>
        <v>35</v>
      </c>
    </row>
    <row r="11354" spans="1:8">
      <c r="A11354" t="s">
        <v>422</v>
      </c>
      <c r="B11354" t="s">
        <v>1039</v>
      </c>
      <c r="C11354" s="2">
        <v>44109.313194444447</v>
      </c>
      <c r="D11354" s="2" t="str">
        <f t="shared" si="179"/>
        <v>October</v>
      </c>
      <c r="E11354" s="2"/>
      <c r="F11354" t="str">
        <f>VLOOKUP($A11354,Content!$B$1:$D$1001,MATCH(reactions!F$1,Content!$B$1:$D$1,0),0)</f>
        <v>audio</v>
      </c>
      <c r="G11354" t="str">
        <f>VLOOKUP($A11354,Content!$B$1:$D$1001,MATCH(reactions!G$1,Content!$B$1:$D$1,0),0)</f>
        <v>studying</v>
      </c>
      <c r="H11354">
        <f>VLOOKUP(B11354,'reaction types'!$A$1:$C$17,MATCH(reactions!H$1,'reaction types'!$A$1:$C$1,0),0)</f>
        <v>15</v>
      </c>
    </row>
    <row r="11355" spans="1:8">
      <c r="A11355" t="s">
        <v>423</v>
      </c>
      <c r="B11355" t="s">
        <v>1041</v>
      </c>
      <c r="C11355" s="2">
        <v>44135.82916666667</v>
      </c>
      <c r="D11355" s="2" t="str">
        <f t="shared" si="179"/>
        <v>October</v>
      </c>
      <c r="E11355" s="2"/>
      <c r="F11355" t="str">
        <f>VLOOKUP($A11355,Content!$B$1:$D$1001,MATCH(reactions!F$1,Content!$B$1:$D$1,0),0)</f>
        <v>audio</v>
      </c>
      <c r="G11355" t="str">
        <f>VLOOKUP($A11355,Content!$B$1:$D$1001,MATCH(reactions!G$1,Content!$B$1:$D$1,0),0)</f>
        <v>studying</v>
      </c>
      <c r="H11355">
        <f>VLOOKUP(B11355,'reaction types'!$A$1:$C$17,MATCH(reactions!H$1,'reaction types'!$A$1:$C$1,0),0)</f>
        <v>35</v>
      </c>
    </row>
    <row r="11356" spans="1:8">
      <c r="A11356" t="s">
        <v>425</v>
      </c>
      <c r="B11356" t="s">
        <v>1049</v>
      </c>
      <c r="C11356" s="2">
        <v>44106.53402777778</v>
      </c>
      <c r="D11356" s="2" t="str">
        <f t="shared" si="179"/>
        <v>October</v>
      </c>
      <c r="E11356" s="2"/>
      <c r="F11356" t="str">
        <f>VLOOKUP($A11356,Content!$B$1:$D$1001,MATCH(reactions!F$1,Content!$B$1:$D$1,0),0)</f>
        <v>audio</v>
      </c>
      <c r="G11356" t="str">
        <f>VLOOKUP($A11356,Content!$B$1:$D$1001,MATCH(reactions!G$1,Content!$B$1:$D$1,0),0)</f>
        <v>technology</v>
      </c>
      <c r="H11356">
        <f>VLOOKUP(B11356,'reaction types'!$A$1:$C$17,MATCH(reactions!H$1,'reaction types'!$A$1:$C$1,0),0)</f>
        <v>50</v>
      </c>
    </row>
    <row r="11357" spans="1:8">
      <c r="A11357" t="s">
        <v>425</v>
      </c>
      <c r="B11357" t="s">
        <v>1039</v>
      </c>
      <c r="C11357" s="2">
        <v>44108.877083333333</v>
      </c>
      <c r="D11357" s="2" t="str">
        <f t="shared" si="179"/>
        <v>October</v>
      </c>
      <c r="E11357" s="2"/>
      <c r="F11357" t="str">
        <f>VLOOKUP($A11357,Content!$B$1:$D$1001,MATCH(reactions!F$1,Content!$B$1:$D$1,0),0)</f>
        <v>audio</v>
      </c>
      <c r="G11357" t="str">
        <f>VLOOKUP($A11357,Content!$B$1:$D$1001,MATCH(reactions!G$1,Content!$B$1:$D$1,0),0)</f>
        <v>technology</v>
      </c>
      <c r="H11357">
        <f>VLOOKUP(B11357,'reaction types'!$A$1:$C$17,MATCH(reactions!H$1,'reaction types'!$A$1:$C$1,0),0)</f>
        <v>15</v>
      </c>
    </row>
    <row r="11358" spans="1:8">
      <c r="A11358" t="s">
        <v>425</v>
      </c>
      <c r="B11358" t="s">
        <v>1048</v>
      </c>
      <c r="C11358" s="2">
        <v>44125.072222222225</v>
      </c>
      <c r="D11358" s="2" t="str">
        <f t="shared" si="179"/>
        <v>October</v>
      </c>
      <c r="E11358" s="2"/>
      <c r="F11358" t="str">
        <f>VLOOKUP($A11358,Content!$B$1:$D$1001,MATCH(reactions!F$1,Content!$B$1:$D$1,0),0)</f>
        <v>audio</v>
      </c>
      <c r="G11358" t="str">
        <f>VLOOKUP($A11358,Content!$B$1:$D$1001,MATCH(reactions!G$1,Content!$B$1:$D$1,0),0)</f>
        <v>technology</v>
      </c>
      <c r="H11358">
        <f>VLOOKUP(B11358,'reaction types'!$A$1:$C$17,MATCH(reactions!H$1,'reaction types'!$A$1:$C$1,0),0)</f>
        <v>12</v>
      </c>
    </row>
    <row r="11359" spans="1:8">
      <c r="A11359" t="s">
        <v>426</v>
      </c>
      <c r="B11359" t="s">
        <v>1051</v>
      </c>
      <c r="C11359" s="2">
        <v>44113.490277777775</v>
      </c>
      <c r="D11359" s="2" t="str">
        <f t="shared" si="179"/>
        <v>October</v>
      </c>
      <c r="E11359" s="2"/>
      <c r="F11359" t="str">
        <f>VLOOKUP($A11359,Content!$B$1:$D$1001,MATCH(reactions!F$1,Content!$B$1:$D$1,0),0)</f>
        <v>video</v>
      </c>
      <c r="G11359" t="str">
        <f>VLOOKUP($A11359,Content!$B$1:$D$1001,MATCH(reactions!G$1,Content!$B$1:$D$1,0),0)</f>
        <v>public speaking</v>
      </c>
      <c r="H11359">
        <f>VLOOKUP(B11359,'reaction types'!$A$1:$C$17,MATCH(reactions!H$1,'reaction types'!$A$1:$C$1,0),0)</f>
        <v>70</v>
      </c>
    </row>
    <row r="11360" spans="1:8">
      <c r="A11360" t="s">
        <v>426</v>
      </c>
      <c r="B11360" t="s">
        <v>1044</v>
      </c>
      <c r="C11360" s="2">
        <v>44110.128472222219</v>
      </c>
      <c r="D11360" s="2" t="str">
        <f t="shared" si="179"/>
        <v>October</v>
      </c>
      <c r="E11360" s="2"/>
      <c r="F11360" t="str">
        <f>VLOOKUP($A11360,Content!$B$1:$D$1001,MATCH(reactions!F$1,Content!$B$1:$D$1,0),0)</f>
        <v>video</v>
      </c>
      <c r="G11360" t="str">
        <f>VLOOKUP($A11360,Content!$B$1:$D$1001,MATCH(reactions!G$1,Content!$B$1:$D$1,0),0)</f>
        <v>public speaking</v>
      </c>
      <c r="H11360">
        <f>VLOOKUP(B11360,'reaction types'!$A$1:$C$17,MATCH(reactions!H$1,'reaction types'!$A$1:$C$1,0),0)</f>
        <v>65</v>
      </c>
    </row>
    <row r="11361" spans="1:8">
      <c r="A11361" t="s">
        <v>426</v>
      </c>
      <c r="B11361" t="s">
        <v>1052</v>
      </c>
      <c r="C11361" s="2">
        <v>44116.203472222223</v>
      </c>
      <c r="D11361" s="2" t="str">
        <f t="shared" si="179"/>
        <v>October</v>
      </c>
      <c r="E11361" s="2"/>
      <c r="F11361" t="str">
        <f>VLOOKUP($A11361,Content!$B$1:$D$1001,MATCH(reactions!F$1,Content!$B$1:$D$1,0),0)</f>
        <v>video</v>
      </c>
      <c r="G11361" t="str">
        <f>VLOOKUP($A11361,Content!$B$1:$D$1001,MATCH(reactions!G$1,Content!$B$1:$D$1,0),0)</f>
        <v>public speaking</v>
      </c>
      <c r="H11361">
        <f>VLOOKUP(B11361,'reaction types'!$A$1:$C$17,MATCH(reactions!H$1,'reaction types'!$A$1:$C$1,0),0)</f>
        <v>72</v>
      </c>
    </row>
    <row r="11362" spans="1:8">
      <c r="A11362" t="s">
        <v>426</v>
      </c>
      <c r="B11362" t="s">
        <v>1045</v>
      </c>
      <c r="C11362" s="2">
        <v>44120.453472222223</v>
      </c>
      <c r="D11362" s="2" t="str">
        <f t="shared" si="179"/>
        <v>October</v>
      </c>
      <c r="E11362" s="2"/>
      <c r="F11362" t="str">
        <f>VLOOKUP($A11362,Content!$B$1:$D$1001,MATCH(reactions!F$1,Content!$B$1:$D$1,0),0)</f>
        <v>video</v>
      </c>
      <c r="G11362" t="str">
        <f>VLOOKUP($A11362,Content!$B$1:$D$1001,MATCH(reactions!G$1,Content!$B$1:$D$1,0),0)</f>
        <v>public speaking</v>
      </c>
      <c r="H11362">
        <f>VLOOKUP(B11362,'reaction types'!$A$1:$C$17,MATCH(reactions!H$1,'reaction types'!$A$1:$C$1,0),0)</f>
        <v>20</v>
      </c>
    </row>
    <row r="11363" spans="1:8">
      <c r="A11363" t="s">
        <v>427</v>
      </c>
      <c r="B11363" t="s">
        <v>1040</v>
      </c>
      <c r="C11363" s="2">
        <v>44106.565972222219</v>
      </c>
      <c r="D11363" s="2" t="str">
        <f t="shared" si="179"/>
        <v>October</v>
      </c>
      <c r="E11363" s="2"/>
      <c r="F11363" t="str">
        <f>VLOOKUP($A11363,Content!$B$1:$D$1001,MATCH(reactions!F$1,Content!$B$1:$D$1,0),0)</f>
        <v>photo</v>
      </c>
      <c r="G11363" t="str">
        <f>VLOOKUP($A11363,Content!$B$1:$D$1001,MATCH(reactions!G$1,Content!$B$1:$D$1,0),0)</f>
        <v>education</v>
      </c>
      <c r="H11363">
        <f>VLOOKUP(B11363,'reaction types'!$A$1:$C$17,MATCH(reactions!H$1,'reaction types'!$A$1:$C$1,0),0)</f>
        <v>30</v>
      </c>
    </row>
    <row r="11364" spans="1:8">
      <c r="A11364" t="s">
        <v>427</v>
      </c>
      <c r="B11364" t="s">
        <v>1037</v>
      </c>
      <c r="C11364" s="2">
        <v>44110.320833333331</v>
      </c>
      <c r="D11364" s="2" t="str">
        <f t="shared" si="179"/>
        <v>October</v>
      </c>
      <c r="E11364" s="2"/>
      <c r="F11364" t="str">
        <f>VLOOKUP($A11364,Content!$B$1:$D$1001,MATCH(reactions!F$1,Content!$B$1:$D$1,0),0)</f>
        <v>photo</v>
      </c>
      <c r="G11364" t="str">
        <f>VLOOKUP($A11364,Content!$B$1:$D$1001,MATCH(reactions!G$1,Content!$B$1:$D$1,0),0)</f>
        <v>education</v>
      </c>
      <c r="H11364">
        <f>VLOOKUP(B11364,'reaction types'!$A$1:$C$17,MATCH(reactions!H$1,'reaction types'!$A$1:$C$1,0),0)</f>
        <v>0</v>
      </c>
    </row>
    <row r="11365" spans="1:8">
      <c r="A11365" t="s">
        <v>429</v>
      </c>
      <c r="B11365" t="s">
        <v>1046</v>
      </c>
      <c r="C11365" s="2">
        <v>44110.402083333334</v>
      </c>
      <c r="D11365" s="2" t="str">
        <f t="shared" si="179"/>
        <v>October</v>
      </c>
      <c r="E11365" s="2"/>
      <c r="F11365" t="str">
        <f>VLOOKUP($A11365,Content!$B$1:$D$1001,MATCH(reactions!F$1,Content!$B$1:$D$1,0),0)</f>
        <v>audio</v>
      </c>
      <c r="G11365" t="str">
        <f>VLOOKUP($A11365,Content!$B$1:$D$1001,MATCH(reactions!G$1,Content!$B$1:$D$1,0),0)</f>
        <v>dogs</v>
      </c>
      <c r="H11365">
        <f>VLOOKUP(B11365,'reaction types'!$A$1:$C$17,MATCH(reactions!H$1,'reaction types'!$A$1:$C$1,0),0)</f>
        <v>75</v>
      </c>
    </row>
    <row r="11366" spans="1:8">
      <c r="A11366" t="s">
        <v>431</v>
      </c>
      <c r="B11366" t="s">
        <v>1044</v>
      </c>
      <c r="C11366" s="2">
        <v>44117.592361111114</v>
      </c>
      <c r="D11366" s="2" t="str">
        <f t="shared" si="179"/>
        <v>October</v>
      </c>
      <c r="E11366" s="2"/>
      <c r="F11366" t="str">
        <f>VLOOKUP($A11366,Content!$B$1:$D$1001,MATCH(reactions!F$1,Content!$B$1:$D$1,0),0)</f>
        <v>photo</v>
      </c>
      <c r="G11366" t="str">
        <f>VLOOKUP($A11366,Content!$B$1:$D$1001,MATCH(reactions!G$1,Content!$B$1:$D$1,0),0)</f>
        <v>dogs</v>
      </c>
      <c r="H11366">
        <f>VLOOKUP(B11366,'reaction types'!$A$1:$C$17,MATCH(reactions!H$1,'reaction types'!$A$1:$C$1,0),0)</f>
        <v>65</v>
      </c>
    </row>
    <row r="11367" spans="1:8">
      <c r="A11367" t="s">
        <v>432</v>
      </c>
      <c r="B11367" t="s">
        <v>1041</v>
      </c>
      <c r="C11367" s="2">
        <v>44111.314583333333</v>
      </c>
      <c r="D11367" s="2" t="str">
        <f t="shared" si="179"/>
        <v>October</v>
      </c>
      <c r="E11367" s="2"/>
      <c r="F11367" t="str">
        <f>VLOOKUP($A11367,Content!$B$1:$D$1001,MATCH(reactions!F$1,Content!$B$1:$D$1,0),0)</f>
        <v>video</v>
      </c>
      <c r="G11367" t="str">
        <f>VLOOKUP($A11367,Content!$B$1:$D$1001,MATCH(reactions!G$1,Content!$B$1:$D$1,0),0)</f>
        <v>public speaking</v>
      </c>
      <c r="H11367">
        <f>VLOOKUP(B11367,'reaction types'!$A$1:$C$17,MATCH(reactions!H$1,'reaction types'!$A$1:$C$1,0),0)</f>
        <v>35</v>
      </c>
    </row>
    <row r="11368" spans="1:8">
      <c r="A11368" t="s">
        <v>432</v>
      </c>
      <c r="B11368" t="s">
        <v>1051</v>
      </c>
      <c r="C11368" s="2">
        <v>44128.617361111108</v>
      </c>
      <c r="D11368" s="2" t="str">
        <f t="shared" si="179"/>
        <v>October</v>
      </c>
      <c r="E11368" s="2"/>
      <c r="F11368" t="str">
        <f>VLOOKUP($A11368,Content!$B$1:$D$1001,MATCH(reactions!F$1,Content!$B$1:$D$1,0),0)</f>
        <v>video</v>
      </c>
      <c r="G11368" t="str">
        <f>VLOOKUP($A11368,Content!$B$1:$D$1001,MATCH(reactions!G$1,Content!$B$1:$D$1,0),0)</f>
        <v>public speaking</v>
      </c>
      <c r="H11368">
        <f>VLOOKUP(B11368,'reaction types'!$A$1:$C$17,MATCH(reactions!H$1,'reaction types'!$A$1:$C$1,0),0)</f>
        <v>70</v>
      </c>
    </row>
    <row r="11369" spans="1:8">
      <c r="A11369" t="s">
        <v>432</v>
      </c>
      <c r="B11369" t="s">
        <v>1049</v>
      </c>
      <c r="C11369" s="2">
        <v>44132.609027777777</v>
      </c>
      <c r="D11369" s="2" t="str">
        <f t="shared" si="179"/>
        <v>October</v>
      </c>
      <c r="E11369" s="2"/>
      <c r="F11369" t="str">
        <f>VLOOKUP($A11369,Content!$B$1:$D$1001,MATCH(reactions!F$1,Content!$B$1:$D$1,0),0)</f>
        <v>video</v>
      </c>
      <c r="G11369" t="str">
        <f>VLOOKUP($A11369,Content!$B$1:$D$1001,MATCH(reactions!G$1,Content!$B$1:$D$1,0),0)</f>
        <v>public speaking</v>
      </c>
      <c r="H11369">
        <f>VLOOKUP(B11369,'reaction types'!$A$1:$C$17,MATCH(reactions!H$1,'reaction types'!$A$1:$C$1,0),0)</f>
        <v>50</v>
      </c>
    </row>
    <row r="11370" spans="1:8">
      <c r="A11370" t="s">
        <v>432</v>
      </c>
      <c r="B11370" t="s">
        <v>1047</v>
      </c>
      <c r="C11370" s="2">
        <v>44121.857638888891</v>
      </c>
      <c r="D11370" s="2" t="str">
        <f t="shared" si="179"/>
        <v>October</v>
      </c>
      <c r="E11370" s="2"/>
      <c r="F11370" t="str">
        <f>VLOOKUP($A11370,Content!$B$1:$D$1001,MATCH(reactions!F$1,Content!$B$1:$D$1,0),0)</f>
        <v>video</v>
      </c>
      <c r="G11370" t="str">
        <f>VLOOKUP($A11370,Content!$B$1:$D$1001,MATCH(reactions!G$1,Content!$B$1:$D$1,0),0)</f>
        <v>public speaking</v>
      </c>
      <c r="H11370">
        <f>VLOOKUP(B11370,'reaction types'!$A$1:$C$17,MATCH(reactions!H$1,'reaction types'!$A$1:$C$1,0),0)</f>
        <v>45</v>
      </c>
    </row>
    <row r="11371" spans="1:8">
      <c r="A11371" t="s">
        <v>433</v>
      </c>
      <c r="B11371" t="s">
        <v>1047</v>
      </c>
      <c r="C11371" s="2">
        <v>44106.121527777781</v>
      </c>
      <c r="D11371" s="2" t="str">
        <f t="shared" si="179"/>
        <v>October</v>
      </c>
      <c r="E11371" s="2"/>
      <c r="F11371" t="str">
        <f>VLOOKUP($A11371,Content!$B$1:$D$1001,MATCH(reactions!F$1,Content!$B$1:$D$1,0),0)</f>
        <v>photo</v>
      </c>
      <c r="G11371" t="str">
        <f>VLOOKUP($A11371,Content!$B$1:$D$1001,MATCH(reactions!G$1,Content!$B$1:$D$1,0),0)</f>
        <v>animals</v>
      </c>
      <c r="H11371">
        <f>VLOOKUP(B11371,'reaction types'!$A$1:$C$17,MATCH(reactions!H$1,'reaction types'!$A$1:$C$1,0),0)</f>
        <v>45</v>
      </c>
    </row>
    <row r="11372" spans="1:8">
      <c r="A11372" t="s">
        <v>433</v>
      </c>
      <c r="B11372" t="s">
        <v>1049</v>
      </c>
      <c r="C11372" s="2">
        <v>44120.311805555553</v>
      </c>
      <c r="D11372" s="2" t="str">
        <f t="shared" si="179"/>
        <v>October</v>
      </c>
      <c r="E11372" s="2"/>
      <c r="F11372" t="str">
        <f>VLOOKUP($A11372,Content!$B$1:$D$1001,MATCH(reactions!F$1,Content!$B$1:$D$1,0),0)</f>
        <v>photo</v>
      </c>
      <c r="G11372" t="str">
        <f>VLOOKUP($A11372,Content!$B$1:$D$1001,MATCH(reactions!G$1,Content!$B$1:$D$1,0),0)</f>
        <v>animals</v>
      </c>
      <c r="H11372">
        <f>VLOOKUP(B11372,'reaction types'!$A$1:$C$17,MATCH(reactions!H$1,'reaction types'!$A$1:$C$1,0),0)</f>
        <v>50</v>
      </c>
    </row>
    <row r="11373" spans="1:8">
      <c r="A11373" t="s">
        <v>434</v>
      </c>
      <c r="B11373" t="s">
        <v>1046</v>
      </c>
      <c r="C11373" s="2">
        <v>44125.865277777775</v>
      </c>
      <c r="D11373" s="2" t="str">
        <f t="shared" si="179"/>
        <v>October</v>
      </c>
      <c r="E11373" s="2"/>
      <c r="F11373" t="str">
        <f>VLOOKUP($A11373,Content!$B$1:$D$1001,MATCH(reactions!F$1,Content!$B$1:$D$1,0),0)</f>
        <v>audio</v>
      </c>
      <c r="G11373" t="str">
        <f>VLOOKUP($A11373,Content!$B$1:$D$1001,MATCH(reactions!G$1,Content!$B$1:$D$1,0),0)</f>
        <v>healthy eating</v>
      </c>
      <c r="H11373">
        <f>VLOOKUP(B11373,'reaction types'!$A$1:$C$17,MATCH(reactions!H$1,'reaction types'!$A$1:$C$1,0),0)</f>
        <v>75</v>
      </c>
    </row>
    <row r="11374" spans="1:8">
      <c r="A11374" t="s">
        <v>436</v>
      </c>
      <c r="B11374" t="s">
        <v>1046</v>
      </c>
      <c r="C11374" s="2">
        <v>44125.89166666667</v>
      </c>
      <c r="D11374" s="2" t="str">
        <f t="shared" si="179"/>
        <v>October</v>
      </c>
      <c r="E11374" s="2"/>
      <c r="F11374" t="str">
        <f>VLOOKUP($A11374,Content!$B$1:$D$1001,MATCH(reactions!F$1,Content!$B$1:$D$1,0),0)</f>
        <v>GIF</v>
      </c>
      <c r="G11374" t="str">
        <f>VLOOKUP($A11374,Content!$B$1:$D$1001,MATCH(reactions!G$1,Content!$B$1:$D$1,0),0)</f>
        <v>technology</v>
      </c>
      <c r="H11374">
        <f>VLOOKUP(B11374,'reaction types'!$A$1:$C$17,MATCH(reactions!H$1,'reaction types'!$A$1:$C$1,0),0)</f>
        <v>75</v>
      </c>
    </row>
    <row r="11375" spans="1:8">
      <c r="A11375" t="s">
        <v>436</v>
      </c>
      <c r="B11375" t="s">
        <v>1042</v>
      </c>
      <c r="C11375" s="2">
        <v>44133.931250000001</v>
      </c>
      <c r="D11375" s="2" t="str">
        <f t="shared" si="179"/>
        <v>October</v>
      </c>
      <c r="E11375" s="2"/>
      <c r="F11375" t="str">
        <f>VLOOKUP($A11375,Content!$B$1:$D$1001,MATCH(reactions!F$1,Content!$B$1:$D$1,0),0)</f>
        <v>GIF</v>
      </c>
      <c r="G11375" t="str">
        <f>VLOOKUP($A11375,Content!$B$1:$D$1001,MATCH(reactions!G$1,Content!$B$1:$D$1,0),0)</f>
        <v>technology</v>
      </c>
      <c r="H11375">
        <f>VLOOKUP(B11375,'reaction types'!$A$1:$C$17,MATCH(reactions!H$1,'reaction types'!$A$1:$C$1,0),0)</f>
        <v>70</v>
      </c>
    </row>
    <row r="11376" spans="1:8">
      <c r="A11376" t="s">
        <v>437</v>
      </c>
      <c r="B11376" t="s">
        <v>1051</v>
      </c>
      <c r="C11376" s="2">
        <v>44126.103472222225</v>
      </c>
      <c r="D11376" s="2" t="str">
        <f t="shared" si="179"/>
        <v>October</v>
      </c>
      <c r="E11376" s="2"/>
      <c r="F11376" t="str">
        <f>VLOOKUP($A11376,Content!$B$1:$D$1001,MATCH(reactions!F$1,Content!$B$1:$D$1,0),0)</f>
        <v>video</v>
      </c>
      <c r="G11376" t="str">
        <f>VLOOKUP($A11376,Content!$B$1:$D$1001,MATCH(reactions!G$1,Content!$B$1:$D$1,0),0)</f>
        <v>cooking</v>
      </c>
      <c r="H11376">
        <f>VLOOKUP(B11376,'reaction types'!$A$1:$C$17,MATCH(reactions!H$1,'reaction types'!$A$1:$C$1,0),0)</f>
        <v>70</v>
      </c>
    </row>
    <row r="11377" spans="1:8">
      <c r="A11377" t="s">
        <v>437</v>
      </c>
      <c r="B11377" t="s">
        <v>1048</v>
      </c>
      <c r="C11377" s="2">
        <v>44120.399305555555</v>
      </c>
      <c r="D11377" s="2" t="str">
        <f t="shared" si="179"/>
        <v>October</v>
      </c>
      <c r="E11377" s="2"/>
      <c r="F11377" t="str">
        <f>VLOOKUP($A11377,Content!$B$1:$D$1001,MATCH(reactions!F$1,Content!$B$1:$D$1,0),0)</f>
        <v>video</v>
      </c>
      <c r="G11377" t="str">
        <f>VLOOKUP($A11377,Content!$B$1:$D$1001,MATCH(reactions!G$1,Content!$B$1:$D$1,0),0)</f>
        <v>cooking</v>
      </c>
      <c r="H11377">
        <f>VLOOKUP(B11377,'reaction types'!$A$1:$C$17,MATCH(reactions!H$1,'reaction types'!$A$1:$C$1,0),0)</f>
        <v>12</v>
      </c>
    </row>
    <row r="11378" spans="1:8">
      <c r="A11378" t="s">
        <v>437</v>
      </c>
      <c r="B11378" t="s">
        <v>1049</v>
      </c>
      <c r="C11378" s="2">
        <v>44109.236805555556</v>
      </c>
      <c r="D11378" s="2" t="str">
        <f t="shared" si="179"/>
        <v>October</v>
      </c>
      <c r="E11378" s="2"/>
      <c r="F11378" t="str">
        <f>VLOOKUP($A11378,Content!$B$1:$D$1001,MATCH(reactions!F$1,Content!$B$1:$D$1,0),0)</f>
        <v>video</v>
      </c>
      <c r="G11378" t="str">
        <f>VLOOKUP($A11378,Content!$B$1:$D$1001,MATCH(reactions!G$1,Content!$B$1:$D$1,0),0)</f>
        <v>cooking</v>
      </c>
      <c r="H11378">
        <f>VLOOKUP(B11378,'reaction types'!$A$1:$C$17,MATCH(reactions!H$1,'reaction types'!$A$1:$C$1,0),0)</f>
        <v>50</v>
      </c>
    </row>
    <row r="11379" spans="1:8">
      <c r="A11379" t="s">
        <v>439</v>
      </c>
      <c r="B11379" t="s">
        <v>1052</v>
      </c>
      <c r="C11379" s="2">
        <v>44111.895138888889</v>
      </c>
      <c r="D11379" s="2" t="str">
        <f t="shared" si="179"/>
        <v>October</v>
      </c>
      <c r="E11379" s="2"/>
      <c r="F11379" t="str">
        <f>VLOOKUP($A11379,Content!$B$1:$D$1001,MATCH(reactions!F$1,Content!$B$1:$D$1,0),0)</f>
        <v>GIF</v>
      </c>
      <c r="G11379" t="str">
        <f>VLOOKUP($A11379,Content!$B$1:$D$1001,MATCH(reactions!G$1,Content!$B$1:$D$1,0),0)</f>
        <v>technology</v>
      </c>
      <c r="H11379">
        <f>VLOOKUP(B11379,'reaction types'!$A$1:$C$17,MATCH(reactions!H$1,'reaction types'!$A$1:$C$1,0),0)</f>
        <v>72</v>
      </c>
    </row>
    <row r="11380" spans="1:8">
      <c r="A11380" t="s">
        <v>439</v>
      </c>
      <c r="B11380" t="s">
        <v>1042</v>
      </c>
      <c r="C11380" s="2">
        <v>44121.950694444444</v>
      </c>
      <c r="D11380" s="2" t="str">
        <f t="shared" si="179"/>
        <v>October</v>
      </c>
      <c r="E11380" s="2"/>
      <c r="F11380" t="str">
        <f>VLOOKUP($A11380,Content!$B$1:$D$1001,MATCH(reactions!F$1,Content!$B$1:$D$1,0),0)</f>
        <v>GIF</v>
      </c>
      <c r="G11380" t="str">
        <f>VLOOKUP($A11380,Content!$B$1:$D$1001,MATCH(reactions!G$1,Content!$B$1:$D$1,0),0)</f>
        <v>technology</v>
      </c>
      <c r="H11380">
        <f>VLOOKUP(B11380,'reaction types'!$A$1:$C$17,MATCH(reactions!H$1,'reaction types'!$A$1:$C$1,0),0)</f>
        <v>70</v>
      </c>
    </row>
    <row r="11381" spans="1:8">
      <c r="A11381" t="s">
        <v>439</v>
      </c>
      <c r="B11381" t="s">
        <v>1047</v>
      </c>
      <c r="C11381" s="2">
        <v>44135.948611111111</v>
      </c>
      <c r="D11381" s="2" t="str">
        <f t="shared" si="179"/>
        <v>October</v>
      </c>
      <c r="E11381" s="2"/>
      <c r="F11381" t="str">
        <f>VLOOKUP($A11381,Content!$B$1:$D$1001,MATCH(reactions!F$1,Content!$B$1:$D$1,0),0)</f>
        <v>GIF</v>
      </c>
      <c r="G11381" t="str">
        <f>VLOOKUP($A11381,Content!$B$1:$D$1001,MATCH(reactions!G$1,Content!$B$1:$D$1,0),0)</f>
        <v>technology</v>
      </c>
      <c r="H11381">
        <f>VLOOKUP(B11381,'reaction types'!$A$1:$C$17,MATCH(reactions!H$1,'reaction types'!$A$1:$C$1,0),0)</f>
        <v>45</v>
      </c>
    </row>
    <row r="11382" spans="1:8">
      <c r="A11382" t="s">
        <v>440</v>
      </c>
      <c r="B11382" t="s">
        <v>1041</v>
      </c>
      <c r="C11382" s="2">
        <v>44117.343055555553</v>
      </c>
      <c r="D11382" s="2" t="str">
        <f t="shared" si="179"/>
        <v>October</v>
      </c>
      <c r="E11382" s="2"/>
      <c r="F11382" t="str">
        <f>VLOOKUP($A11382,Content!$B$1:$D$1001,MATCH(reactions!F$1,Content!$B$1:$D$1,0),0)</f>
        <v>GIF</v>
      </c>
      <c r="G11382" t="str">
        <f>VLOOKUP($A11382,Content!$B$1:$D$1001,MATCH(reactions!G$1,Content!$B$1:$D$1,0),0)</f>
        <v>education</v>
      </c>
      <c r="H11382">
        <f>VLOOKUP(B11382,'reaction types'!$A$1:$C$17,MATCH(reactions!H$1,'reaction types'!$A$1:$C$1,0),0)</f>
        <v>35</v>
      </c>
    </row>
    <row r="11383" spans="1:8">
      <c r="A11383" t="s">
        <v>440</v>
      </c>
      <c r="B11383" t="s">
        <v>1037</v>
      </c>
      <c r="C11383" s="2">
        <v>44128.651388888888</v>
      </c>
      <c r="D11383" s="2" t="str">
        <f t="shared" si="179"/>
        <v>October</v>
      </c>
      <c r="E11383" s="2"/>
      <c r="F11383" t="str">
        <f>VLOOKUP($A11383,Content!$B$1:$D$1001,MATCH(reactions!F$1,Content!$B$1:$D$1,0),0)</f>
        <v>GIF</v>
      </c>
      <c r="G11383" t="str">
        <f>VLOOKUP($A11383,Content!$B$1:$D$1001,MATCH(reactions!G$1,Content!$B$1:$D$1,0),0)</f>
        <v>education</v>
      </c>
      <c r="H11383">
        <f>VLOOKUP(B11383,'reaction types'!$A$1:$C$17,MATCH(reactions!H$1,'reaction types'!$A$1:$C$1,0),0)</f>
        <v>0</v>
      </c>
    </row>
    <row r="11384" spans="1:8">
      <c r="A11384" t="s">
        <v>441</v>
      </c>
      <c r="B11384" t="s">
        <v>1045</v>
      </c>
      <c r="C11384" s="2">
        <v>44106.395833333336</v>
      </c>
      <c r="D11384" s="2" t="str">
        <f t="shared" si="179"/>
        <v>October</v>
      </c>
      <c r="E11384" s="2"/>
      <c r="F11384" t="str">
        <f>VLOOKUP($A11384,Content!$B$1:$D$1001,MATCH(reactions!F$1,Content!$B$1:$D$1,0),0)</f>
        <v>video</v>
      </c>
      <c r="G11384" t="str">
        <f>VLOOKUP($A11384,Content!$B$1:$D$1001,MATCH(reactions!G$1,Content!$B$1:$D$1,0),0)</f>
        <v>healthy eating</v>
      </c>
      <c r="H11384">
        <f>VLOOKUP(B11384,'reaction types'!$A$1:$C$17,MATCH(reactions!H$1,'reaction types'!$A$1:$C$1,0),0)</f>
        <v>20</v>
      </c>
    </row>
    <row r="11385" spans="1:8">
      <c r="A11385" t="s">
        <v>441</v>
      </c>
      <c r="B11385" t="s">
        <v>1042</v>
      </c>
      <c r="C11385" s="2">
        <v>44108.274305555555</v>
      </c>
      <c r="D11385" s="2" t="str">
        <f t="shared" si="179"/>
        <v>October</v>
      </c>
      <c r="E11385" s="2"/>
      <c r="F11385" t="str">
        <f>VLOOKUP($A11385,Content!$B$1:$D$1001,MATCH(reactions!F$1,Content!$B$1:$D$1,0),0)</f>
        <v>video</v>
      </c>
      <c r="G11385" t="str">
        <f>VLOOKUP($A11385,Content!$B$1:$D$1001,MATCH(reactions!G$1,Content!$B$1:$D$1,0),0)</f>
        <v>healthy eating</v>
      </c>
      <c r="H11385">
        <f>VLOOKUP(B11385,'reaction types'!$A$1:$C$17,MATCH(reactions!H$1,'reaction types'!$A$1:$C$1,0),0)</f>
        <v>70</v>
      </c>
    </row>
    <row r="11386" spans="1:8">
      <c r="A11386" t="s">
        <v>441</v>
      </c>
      <c r="B11386" t="s">
        <v>1038</v>
      </c>
      <c r="C11386" s="2">
        <v>44133.977083333331</v>
      </c>
      <c r="D11386" s="2" t="str">
        <f t="shared" si="179"/>
        <v>October</v>
      </c>
      <c r="E11386" s="2"/>
      <c r="F11386" t="str">
        <f>VLOOKUP($A11386,Content!$B$1:$D$1001,MATCH(reactions!F$1,Content!$B$1:$D$1,0),0)</f>
        <v>video</v>
      </c>
      <c r="G11386" t="str">
        <f>VLOOKUP($A11386,Content!$B$1:$D$1001,MATCH(reactions!G$1,Content!$B$1:$D$1,0),0)</f>
        <v>healthy eating</v>
      </c>
      <c r="H11386">
        <f>VLOOKUP(B11386,'reaction types'!$A$1:$C$17,MATCH(reactions!H$1,'reaction types'!$A$1:$C$1,0),0)</f>
        <v>10</v>
      </c>
    </row>
    <row r="11387" spans="1:8">
      <c r="A11387" t="s">
        <v>441</v>
      </c>
      <c r="B11387" t="s">
        <v>1041</v>
      </c>
      <c r="C11387" s="2">
        <v>44127.117361111108</v>
      </c>
      <c r="D11387" s="2" t="str">
        <f t="shared" si="179"/>
        <v>October</v>
      </c>
      <c r="E11387" s="2"/>
      <c r="F11387" t="str">
        <f>VLOOKUP($A11387,Content!$B$1:$D$1001,MATCH(reactions!F$1,Content!$B$1:$D$1,0),0)</f>
        <v>video</v>
      </c>
      <c r="G11387" t="str">
        <f>VLOOKUP($A11387,Content!$B$1:$D$1001,MATCH(reactions!G$1,Content!$B$1:$D$1,0),0)</f>
        <v>healthy eating</v>
      </c>
      <c r="H11387">
        <f>VLOOKUP(B11387,'reaction types'!$A$1:$C$17,MATCH(reactions!H$1,'reaction types'!$A$1:$C$1,0),0)</f>
        <v>35</v>
      </c>
    </row>
    <row r="11388" spans="1:8">
      <c r="A11388" t="s">
        <v>441</v>
      </c>
      <c r="B11388" t="s">
        <v>1048</v>
      </c>
      <c r="C11388" s="2">
        <v>44128.161111111112</v>
      </c>
      <c r="D11388" s="2" t="str">
        <f t="shared" si="179"/>
        <v>October</v>
      </c>
      <c r="E11388" s="2"/>
      <c r="F11388" t="str">
        <f>VLOOKUP($A11388,Content!$B$1:$D$1001,MATCH(reactions!F$1,Content!$B$1:$D$1,0),0)</f>
        <v>video</v>
      </c>
      <c r="G11388" t="str">
        <f>VLOOKUP($A11388,Content!$B$1:$D$1001,MATCH(reactions!G$1,Content!$B$1:$D$1,0),0)</f>
        <v>healthy eating</v>
      </c>
      <c r="H11388">
        <f>VLOOKUP(B11388,'reaction types'!$A$1:$C$17,MATCH(reactions!H$1,'reaction types'!$A$1:$C$1,0),0)</f>
        <v>12</v>
      </c>
    </row>
    <row r="11389" spans="1:8">
      <c r="A11389" t="s">
        <v>442</v>
      </c>
      <c r="B11389" t="s">
        <v>1050</v>
      </c>
      <c r="C11389" s="2">
        <v>44134.919444444444</v>
      </c>
      <c r="D11389" s="2" t="str">
        <f t="shared" si="179"/>
        <v>October</v>
      </c>
      <c r="E11389" s="2"/>
      <c r="F11389" t="str">
        <f>VLOOKUP($A11389,Content!$B$1:$D$1001,MATCH(reactions!F$1,Content!$B$1:$D$1,0),0)</f>
        <v>GIF</v>
      </c>
      <c r="G11389" t="str">
        <f>VLOOKUP($A11389,Content!$B$1:$D$1001,MATCH(reactions!G$1,Content!$B$1:$D$1,0),0)</f>
        <v>technology</v>
      </c>
      <c r="H11389">
        <f>VLOOKUP(B11389,'reaction types'!$A$1:$C$17,MATCH(reactions!H$1,'reaction types'!$A$1:$C$1,0),0)</f>
        <v>60</v>
      </c>
    </row>
    <row r="11390" spans="1:8">
      <c r="A11390" t="s">
        <v>442</v>
      </c>
      <c r="B11390" t="s">
        <v>1052</v>
      </c>
      <c r="C11390" s="2">
        <v>44122.461805555555</v>
      </c>
      <c r="D11390" s="2" t="str">
        <f t="shared" si="179"/>
        <v>October</v>
      </c>
      <c r="E11390" s="2"/>
      <c r="F11390" t="str">
        <f>VLOOKUP($A11390,Content!$B$1:$D$1001,MATCH(reactions!F$1,Content!$B$1:$D$1,0),0)</f>
        <v>GIF</v>
      </c>
      <c r="G11390" t="str">
        <f>VLOOKUP($A11390,Content!$B$1:$D$1001,MATCH(reactions!G$1,Content!$B$1:$D$1,0),0)</f>
        <v>technology</v>
      </c>
      <c r="H11390">
        <f>VLOOKUP(B11390,'reaction types'!$A$1:$C$17,MATCH(reactions!H$1,'reaction types'!$A$1:$C$1,0),0)</f>
        <v>72</v>
      </c>
    </row>
    <row r="11391" spans="1:8">
      <c r="A11391" t="s">
        <v>442</v>
      </c>
      <c r="B11391" t="s">
        <v>1044</v>
      </c>
      <c r="C11391" s="2">
        <v>44112.338194444441</v>
      </c>
      <c r="D11391" s="2" t="str">
        <f t="shared" si="179"/>
        <v>October</v>
      </c>
      <c r="E11391" s="2"/>
      <c r="F11391" t="str">
        <f>VLOOKUP($A11391,Content!$B$1:$D$1001,MATCH(reactions!F$1,Content!$B$1:$D$1,0),0)</f>
        <v>GIF</v>
      </c>
      <c r="G11391" t="str">
        <f>VLOOKUP($A11391,Content!$B$1:$D$1001,MATCH(reactions!G$1,Content!$B$1:$D$1,0),0)</f>
        <v>technology</v>
      </c>
      <c r="H11391">
        <f>VLOOKUP(B11391,'reaction types'!$A$1:$C$17,MATCH(reactions!H$1,'reaction types'!$A$1:$C$1,0),0)</f>
        <v>65</v>
      </c>
    </row>
    <row r="11392" spans="1:8">
      <c r="A11392" t="s">
        <v>443</v>
      </c>
      <c r="B11392" t="s">
        <v>1050</v>
      </c>
      <c r="C11392" s="2">
        <v>44134.22152777778</v>
      </c>
      <c r="D11392" s="2" t="str">
        <f t="shared" si="179"/>
        <v>October</v>
      </c>
      <c r="E11392" s="2"/>
      <c r="F11392" t="str">
        <f>VLOOKUP($A11392,Content!$B$1:$D$1001,MATCH(reactions!F$1,Content!$B$1:$D$1,0),0)</f>
        <v>audio</v>
      </c>
      <c r="G11392" t="str">
        <f>VLOOKUP($A11392,Content!$B$1:$D$1001,MATCH(reactions!G$1,Content!$B$1:$D$1,0),0)</f>
        <v>food</v>
      </c>
      <c r="H11392">
        <f>VLOOKUP(B11392,'reaction types'!$A$1:$C$17,MATCH(reactions!H$1,'reaction types'!$A$1:$C$1,0),0)</f>
        <v>60</v>
      </c>
    </row>
    <row r="11393" spans="1:8">
      <c r="A11393" t="s">
        <v>444</v>
      </c>
      <c r="B11393" t="s">
        <v>1041</v>
      </c>
      <c r="C11393" s="2">
        <v>44113.636805555558</v>
      </c>
      <c r="D11393" s="2" t="str">
        <f t="shared" si="179"/>
        <v>October</v>
      </c>
      <c r="E11393" s="2"/>
      <c r="F11393" t="str">
        <f>VLOOKUP($A11393,Content!$B$1:$D$1001,MATCH(reactions!F$1,Content!$B$1:$D$1,0),0)</f>
        <v>video</v>
      </c>
      <c r="G11393" t="str">
        <f>VLOOKUP($A11393,Content!$B$1:$D$1001,MATCH(reactions!G$1,Content!$B$1:$D$1,0),0)</f>
        <v>fitness</v>
      </c>
      <c r="H11393">
        <f>VLOOKUP(B11393,'reaction types'!$A$1:$C$17,MATCH(reactions!H$1,'reaction types'!$A$1:$C$1,0),0)</f>
        <v>35</v>
      </c>
    </row>
    <row r="11394" spans="1:8">
      <c r="A11394" t="s">
        <v>444</v>
      </c>
      <c r="B11394" t="s">
        <v>1048</v>
      </c>
      <c r="C11394" s="2">
        <v>44119.497916666667</v>
      </c>
      <c r="D11394" s="2" t="str">
        <f t="shared" si="179"/>
        <v>October</v>
      </c>
      <c r="E11394" s="2"/>
      <c r="F11394" t="str">
        <f>VLOOKUP($A11394,Content!$B$1:$D$1001,MATCH(reactions!F$1,Content!$B$1:$D$1,0),0)</f>
        <v>video</v>
      </c>
      <c r="G11394" t="str">
        <f>VLOOKUP($A11394,Content!$B$1:$D$1001,MATCH(reactions!G$1,Content!$B$1:$D$1,0),0)</f>
        <v>fitness</v>
      </c>
      <c r="H11394">
        <f>VLOOKUP(B11394,'reaction types'!$A$1:$C$17,MATCH(reactions!H$1,'reaction types'!$A$1:$C$1,0),0)</f>
        <v>12</v>
      </c>
    </row>
    <row r="11395" spans="1:8">
      <c r="A11395" t="s">
        <v>444</v>
      </c>
      <c r="B11395" t="s">
        <v>1048</v>
      </c>
      <c r="C11395" s="2">
        <v>44135.675000000003</v>
      </c>
      <c r="D11395" s="2" t="str">
        <f t="shared" ref="D11395:D11458" si="180">TEXT(C11395,"mmmm")</f>
        <v>October</v>
      </c>
      <c r="E11395" s="2"/>
      <c r="F11395" t="str">
        <f>VLOOKUP($A11395,Content!$B$1:$D$1001,MATCH(reactions!F$1,Content!$B$1:$D$1,0),0)</f>
        <v>video</v>
      </c>
      <c r="G11395" t="str">
        <f>VLOOKUP($A11395,Content!$B$1:$D$1001,MATCH(reactions!G$1,Content!$B$1:$D$1,0),0)</f>
        <v>fitness</v>
      </c>
      <c r="H11395">
        <f>VLOOKUP(B11395,'reaction types'!$A$1:$C$17,MATCH(reactions!H$1,'reaction types'!$A$1:$C$1,0),0)</f>
        <v>12</v>
      </c>
    </row>
    <row r="11396" spans="1:8">
      <c r="A11396" t="s">
        <v>444</v>
      </c>
      <c r="B11396" t="s">
        <v>1049</v>
      </c>
      <c r="C11396" s="2">
        <v>44129.933333333334</v>
      </c>
      <c r="D11396" s="2" t="str">
        <f t="shared" si="180"/>
        <v>October</v>
      </c>
      <c r="E11396" s="2"/>
      <c r="F11396" t="str">
        <f>VLOOKUP($A11396,Content!$B$1:$D$1001,MATCH(reactions!F$1,Content!$B$1:$D$1,0),0)</f>
        <v>video</v>
      </c>
      <c r="G11396" t="str">
        <f>VLOOKUP($A11396,Content!$B$1:$D$1001,MATCH(reactions!G$1,Content!$B$1:$D$1,0),0)</f>
        <v>fitness</v>
      </c>
      <c r="H11396">
        <f>VLOOKUP(B11396,'reaction types'!$A$1:$C$17,MATCH(reactions!H$1,'reaction types'!$A$1:$C$1,0),0)</f>
        <v>50</v>
      </c>
    </row>
    <row r="11397" spans="1:8">
      <c r="A11397" t="s">
        <v>444</v>
      </c>
      <c r="B11397" t="s">
        <v>1052</v>
      </c>
      <c r="C11397" s="2">
        <v>44117.018055555556</v>
      </c>
      <c r="D11397" s="2" t="str">
        <f t="shared" si="180"/>
        <v>October</v>
      </c>
      <c r="E11397" s="2"/>
      <c r="F11397" t="str">
        <f>VLOOKUP($A11397,Content!$B$1:$D$1001,MATCH(reactions!F$1,Content!$B$1:$D$1,0),0)</f>
        <v>video</v>
      </c>
      <c r="G11397" t="str">
        <f>VLOOKUP($A11397,Content!$B$1:$D$1001,MATCH(reactions!G$1,Content!$B$1:$D$1,0),0)</f>
        <v>fitness</v>
      </c>
      <c r="H11397">
        <f>VLOOKUP(B11397,'reaction types'!$A$1:$C$17,MATCH(reactions!H$1,'reaction types'!$A$1:$C$1,0),0)</f>
        <v>72</v>
      </c>
    </row>
    <row r="11398" spans="1:8">
      <c r="A11398" t="s">
        <v>446</v>
      </c>
      <c r="B11398" t="s">
        <v>1042</v>
      </c>
      <c r="C11398" s="2">
        <v>44118.655555555553</v>
      </c>
      <c r="D11398" s="2" t="str">
        <f t="shared" si="180"/>
        <v>October</v>
      </c>
      <c r="E11398" s="2"/>
      <c r="F11398" t="str">
        <f>VLOOKUP($A11398,Content!$B$1:$D$1001,MATCH(reactions!F$1,Content!$B$1:$D$1,0),0)</f>
        <v>video</v>
      </c>
      <c r="G11398" t="str">
        <f>VLOOKUP($A11398,Content!$B$1:$D$1001,MATCH(reactions!G$1,Content!$B$1:$D$1,0),0)</f>
        <v>education</v>
      </c>
      <c r="H11398">
        <f>VLOOKUP(B11398,'reaction types'!$A$1:$C$17,MATCH(reactions!H$1,'reaction types'!$A$1:$C$1,0),0)</f>
        <v>70</v>
      </c>
    </row>
    <row r="11399" spans="1:8">
      <c r="A11399" t="s">
        <v>446</v>
      </c>
      <c r="B11399" t="s">
        <v>1041</v>
      </c>
      <c r="C11399" s="2">
        <v>44133.236805555556</v>
      </c>
      <c r="D11399" s="2" t="str">
        <f t="shared" si="180"/>
        <v>October</v>
      </c>
      <c r="E11399" s="2"/>
      <c r="F11399" t="str">
        <f>VLOOKUP($A11399,Content!$B$1:$D$1001,MATCH(reactions!F$1,Content!$B$1:$D$1,0),0)</f>
        <v>video</v>
      </c>
      <c r="G11399" t="str">
        <f>VLOOKUP($A11399,Content!$B$1:$D$1001,MATCH(reactions!G$1,Content!$B$1:$D$1,0),0)</f>
        <v>education</v>
      </c>
      <c r="H11399">
        <f>VLOOKUP(B11399,'reaction types'!$A$1:$C$17,MATCH(reactions!H$1,'reaction types'!$A$1:$C$1,0),0)</f>
        <v>35</v>
      </c>
    </row>
    <row r="11400" spans="1:8">
      <c r="A11400" t="s">
        <v>446</v>
      </c>
      <c r="B11400" t="s">
        <v>1039</v>
      </c>
      <c r="C11400" s="2">
        <v>44110.347916666666</v>
      </c>
      <c r="D11400" s="2" t="str">
        <f t="shared" si="180"/>
        <v>October</v>
      </c>
      <c r="E11400" s="2"/>
      <c r="F11400" t="str">
        <f>VLOOKUP($A11400,Content!$B$1:$D$1001,MATCH(reactions!F$1,Content!$B$1:$D$1,0),0)</f>
        <v>video</v>
      </c>
      <c r="G11400" t="str">
        <f>VLOOKUP($A11400,Content!$B$1:$D$1001,MATCH(reactions!G$1,Content!$B$1:$D$1,0),0)</f>
        <v>education</v>
      </c>
      <c r="H11400">
        <f>VLOOKUP(B11400,'reaction types'!$A$1:$C$17,MATCH(reactions!H$1,'reaction types'!$A$1:$C$1,0),0)</f>
        <v>15</v>
      </c>
    </row>
    <row r="11401" spans="1:8">
      <c r="A11401" t="s">
        <v>446</v>
      </c>
      <c r="B11401" t="s">
        <v>1049</v>
      </c>
      <c r="C11401" s="2">
        <v>44129.840277777781</v>
      </c>
      <c r="D11401" s="2" t="str">
        <f t="shared" si="180"/>
        <v>October</v>
      </c>
      <c r="E11401" s="2"/>
      <c r="F11401" t="str">
        <f>VLOOKUP($A11401,Content!$B$1:$D$1001,MATCH(reactions!F$1,Content!$B$1:$D$1,0),0)</f>
        <v>video</v>
      </c>
      <c r="G11401" t="str">
        <f>VLOOKUP($A11401,Content!$B$1:$D$1001,MATCH(reactions!G$1,Content!$B$1:$D$1,0),0)</f>
        <v>education</v>
      </c>
      <c r="H11401">
        <f>VLOOKUP(B11401,'reaction types'!$A$1:$C$17,MATCH(reactions!H$1,'reaction types'!$A$1:$C$1,0),0)</f>
        <v>50</v>
      </c>
    </row>
    <row r="11402" spans="1:8">
      <c r="A11402" t="s">
        <v>447</v>
      </c>
      <c r="B11402" t="s">
        <v>1048</v>
      </c>
      <c r="C11402" s="2">
        <v>44114.982638888891</v>
      </c>
      <c r="D11402" s="2" t="str">
        <f t="shared" si="180"/>
        <v>October</v>
      </c>
      <c r="E11402" s="2"/>
      <c r="F11402" t="str">
        <f>VLOOKUP($A11402,Content!$B$1:$D$1001,MATCH(reactions!F$1,Content!$B$1:$D$1,0),0)</f>
        <v>audio</v>
      </c>
      <c r="G11402" t="str">
        <f>VLOOKUP($A11402,Content!$B$1:$D$1001,MATCH(reactions!G$1,Content!$B$1:$D$1,0),0)</f>
        <v>technology</v>
      </c>
      <c r="H11402">
        <f>VLOOKUP(B11402,'reaction types'!$A$1:$C$17,MATCH(reactions!H$1,'reaction types'!$A$1:$C$1,0),0)</f>
        <v>12</v>
      </c>
    </row>
    <row r="11403" spans="1:8">
      <c r="A11403" t="s">
        <v>447</v>
      </c>
      <c r="B11403" t="s">
        <v>1042</v>
      </c>
      <c r="C11403" s="2">
        <v>44129.45</v>
      </c>
      <c r="D11403" s="2" t="str">
        <f t="shared" si="180"/>
        <v>October</v>
      </c>
      <c r="E11403" s="2"/>
      <c r="F11403" t="str">
        <f>VLOOKUP($A11403,Content!$B$1:$D$1001,MATCH(reactions!F$1,Content!$B$1:$D$1,0),0)</f>
        <v>audio</v>
      </c>
      <c r="G11403" t="str">
        <f>VLOOKUP($A11403,Content!$B$1:$D$1001,MATCH(reactions!G$1,Content!$B$1:$D$1,0),0)</f>
        <v>technology</v>
      </c>
      <c r="H11403">
        <f>VLOOKUP(B11403,'reaction types'!$A$1:$C$17,MATCH(reactions!H$1,'reaction types'!$A$1:$C$1,0),0)</f>
        <v>70</v>
      </c>
    </row>
    <row r="11404" spans="1:8">
      <c r="A11404" t="s">
        <v>448</v>
      </c>
      <c r="B11404" t="s">
        <v>1041</v>
      </c>
      <c r="C11404" s="2">
        <v>44121.729166666664</v>
      </c>
      <c r="D11404" s="2" t="str">
        <f t="shared" si="180"/>
        <v>October</v>
      </c>
      <c r="E11404" s="2"/>
      <c r="F11404" t="str">
        <f>VLOOKUP($A11404,Content!$B$1:$D$1001,MATCH(reactions!F$1,Content!$B$1:$D$1,0),0)</f>
        <v>audio</v>
      </c>
      <c r="G11404" t="str">
        <f>VLOOKUP($A11404,Content!$B$1:$D$1001,MATCH(reactions!G$1,Content!$B$1:$D$1,0),0)</f>
        <v>veganism</v>
      </c>
      <c r="H11404">
        <f>VLOOKUP(B11404,'reaction types'!$A$1:$C$17,MATCH(reactions!H$1,'reaction types'!$A$1:$C$1,0),0)</f>
        <v>35</v>
      </c>
    </row>
    <row r="11405" spans="1:8">
      <c r="A11405" t="s">
        <v>448</v>
      </c>
      <c r="B11405" t="s">
        <v>1051</v>
      </c>
      <c r="C11405" s="2">
        <v>44106.084027777775</v>
      </c>
      <c r="D11405" s="2" t="str">
        <f t="shared" si="180"/>
        <v>October</v>
      </c>
      <c r="E11405" s="2"/>
      <c r="F11405" t="str">
        <f>VLOOKUP($A11405,Content!$B$1:$D$1001,MATCH(reactions!F$1,Content!$B$1:$D$1,0),0)</f>
        <v>audio</v>
      </c>
      <c r="G11405" t="str">
        <f>VLOOKUP($A11405,Content!$B$1:$D$1001,MATCH(reactions!G$1,Content!$B$1:$D$1,0),0)</f>
        <v>veganism</v>
      </c>
      <c r="H11405">
        <f>VLOOKUP(B11405,'reaction types'!$A$1:$C$17,MATCH(reactions!H$1,'reaction types'!$A$1:$C$1,0),0)</f>
        <v>70</v>
      </c>
    </row>
    <row r="11406" spans="1:8">
      <c r="A11406" t="s">
        <v>448</v>
      </c>
      <c r="B11406" t="s">
        <v>1039</v>
      </c>
      <c r="C11406" s="2">
        <v>44113.97152777778</v>
      </c>
      <c r="D11406" s="2" t="str">
        <f t="shared" si="180"/>
        <v>October</v>
      </c>
      <c r="E11406" s="2"/>
      <c r="F11406" t="str">
        <f>VLOOKUP($A11406,Content!$B$1:$D$1001,MATCH(reactions!F$1,Content!$B$1:$D$1,0),0)</f>
        <v>audio</v>
      </c>
      <c r="G11406" t="str">
        <f>VLOOKUP($A11406,Content!$B$1:$D$1001,MATCH(reactions!G$1,Content!$B$1:$D$1,0),0)</f>
        <v>veganism</v>
      </c>
      <c r="H11406">
        <f>VLOOKUP(B11406,'reaction types'!$A$1:$C$17,MATCH(reactions!H$1,'reaction types'!$A$1:$C$1,0),0)</f>
        <v>15</v>
      </c>
    </row>
    <row r="11407" spans="1:8">
      <c r="A11407" t="s">
        <v>448</v>
      </c>
      <c r="B11407" t="s">
        <v>1051</v>
      </c>
      <c r="C11407" s="2">
        <v>44124.569444444445</v>
      </c>
      <c r="D11407" s="2" t="str">
        <f t="shared" si="180"/>
        <v>October</v>
      </c>
      <c r="E11407" s="2"/>
      <c r="F11407" t="str">
        <f>VLOOKUP($A11407,Content!$B$1:$D$1001,MATCH(reactions!F$1,Content!$B$1:$D$1,0),0)</f>
        <v>audio</v>
      </c>
      <c r="G11407" t="str">
        <f>VLOOKUP($A11407,Content!$B$1:$D$1001,MATCH(reactions!G$1,Content!$B$1:$D$1,0),0)</f>
        <v>veganism</v>
      </c>
      <c r="H11407">
        <f>VLOOKUP(B11407,'reaction types'!$A$1:$C$17,MATCH(reactions!H$1,'reaction types'!$A$1:$C$1,0),0)</f>
        <v>70</v>
      </c>
    </row>
    <row r="11408" spans="1:8">
      <c r="A11408" t="s">
        <v>451</v>
      </c>
      <c r="B11408" t="s">
        <v>1042</v>
      </c>
      <c r="C11408" s="2">
        <v>44107.618055555555</v>
      </c>
      <c r="D11408" s="2" t="str">
        <f t="shared" si="180"/>
        <v>October</v>
      </c>
      <c r="E11408" s="2"/>
      <c r="F11408" t="str">
        <f>VLOOKUP($A11408,Content!$B$1:$D$1001,MATCH(reactions!F$1,Content!$B$1:$D$1,0),0)</f>
        <v>audio</v>
      </c>
      <c r="G11408" t="str">
        <f>VLOOKUP($A11408,Content!$B$1:$D$1001,MATCH(reactions!G$1,Content!$B$1:$D$1,0),0)</f>
        <v>animals</v>
      </c>
      <c r="H11408">
        <f>VLOOKUP(B11408,'reaction types'!$A$1:$C$17,MATCH(reactions!H$1,'reaction types'!$A$1:$C$1,0),0)</f>
        <v>70</v>
      </c>
    </row>
    <row r="11409" spans="1:8">
      <c r="A11409" t="s">
        <v>451</v>
      </c>
      <c r="B11409" t="s">
        <v>1044</v>
      </c>
      <c r="C11409" s="2">
        <v>44130.886805555558</v>
      </c>
      <c r="D11409" s="2" t="str">
        <f t="shared" si="180"/>
        <v>October</v>
      </c>
      <c r="E11409" s="2"/>
      <c r="F11409" t="str">
        <f>VLOOKUP($A11409,Content!$B$1:$D$1001,MATCH(reactions!F$1,Content!$B$1:$D$1,0),0)</f>
        <v>audio</v>
      </c>
      <c r="G11409" t="str">
        <f>VLOOKUP($A11409,Content!$B$1:$D$1001,MATCH(reactions!G$1,Content!$B$1:$D$1,0),0)</f>
        <v>animals</v>
      </c>
      <c r="H11409">
        <f>VLOOKUP(B11409,'reaction types'!$A$1:$C$17,MATCH(reactions!H$1,'reaction types'!$A$1:$C$1,0),0)</f>
        <v>65</v>
      </c>
    </row>
    <row r="11410" spans="1:8">
      <c r="A11410" t="s">
        <v>451</v>
      </c>
      <c r="B11410" t="s">
        <v>1040</v>
      </c>
      <c r="C11410" s="2">
        <v>44130.92291666667</v>
      </c>
      <c r="D11410" s="2" t="str">
        <f t="shared" si="180"/>
        <v>October</v>
      </c>
      <c r="E11410" s="2"/>
      <c r="F11410" t="str">
        <f>VLOOKUP($A11410,Content!$B$1:$D$1001,MATCH(reactions!F$1,Content!$B$1:$D$1,0),0)</f>
        <v>audio</v>
      </c>
      <c r="G11410" t="str">
        <f>VLOOKUP($A11410,Content!$B$1:$D$1001,MATCH(reactions!G$1,Content!$B$1:$D$1,0),0)</f>
        <v>animals</v>
      </c>
      <c r="H11410">
        <f>VLOOKUP(B11410,'reaction types'!$A$1:$C$17,MATCH(reactions!H$1,'reaction types'!$A$1:$C$1,0),0)</f>
        <v>30</v>
      </c>
    </row>
    <row r="11411" spans="1:8">
      <c r="A11411" t="s">
        <v>451</v>
      </c>
      <c r="B11411" t="s">
        <v>1037</v>
      </c>
      <c r="C11411" s="2">
        <v>44110.656944444447</v>
      </c>
      <c r="D11411" s="2" t="str">
        <f t="shared" si="180"/>
        <v>October</v>
      </c>
      <c r="E11411" s="2"/>
      <c r="F11411" t="str">
        <f>VLOOKUP($A11411,Content!$B$1:$D$1001,MATCH(reactions!F$1,Content!$B$1:$D$1,0),0)</f>
        <v>audio</v>
      </c>
      <c r="G11411" t="str">
        <f>VLOOKUP($A11411,Content!$B$1:$D$1001,MATCH(reactions!G$1,Content!$B$1:$D$1,0),0)</f>
        <v>animals</v>
      </c>
      <c r="H11411">
        <f>VLOOKUP(B11411,'reaction types'!$A$1:$C$17,MATCH(reactions!H$1,'reaction types'!$A$1:$C$1,0),0)</f>
        <v>0</v>
      </c>
    </row>
    <row r="11412" spans="1:8">
      <c r="A11412" t="s">
        <v>451</v>
      </c>
      <c r="B11412" t="s">
        <v>1046</v>
      </c>
      <c r="C11412" s="2">
        <v>44113.254861111112</v>
      </c>
      <c r="D11412" s="2" t="str">
        <f t="shared" si="180"/>
        <v>October</v>
      </c>
      <c r="E11412" s="2"/>
      <c r="F11412" t="str">
        <f>VLOOKUP($A11412,Content!$B$1:$D$1001,MATCH(reactions!F$1,Content!$B$1:$D$1,0),0)</f>
        <v>audio</v>
      </c>
      <c r="G11412" t="str">
        <f>VLOOKUP($A11412,Content!$B$1:$D$1001,MATCH(reactions!G$1,Content!$B$1:$D$1,0),0)</f>
        <v>animals</v>
      </c>
      <c r="H11412">
        <f>VLOOKUP(B11412,'reaction types'!$A$1:$C$17,MATCH(reactions!H$1,'reaction types'!$A$1:$C$1,0),0)</f>
        <v>75</v>
      </c>
    </row>
    <row r="11413" spans="1:8">
      <c r="A11413" t="s">
        <v>451</v>
      </c>
      <c r="B11413" t="s">
        <v>1046</v>
      </c>
      <c r="C11413" s="2">
        <v>44128.670138888891</v>
      </c>
      <c r="D11413" s="2" t="str">
        <f t="shared" si="180"/>
        <v>October</v>
      </c>
      <c r="E11413" s="2"/>
      <c r="F11413" t="str">
        <f>VLOOKUP($A11413,Content!$B$1:$D$1001,MATCH(reactions!F$1,Content!$B$1:$D$1,0),0)</f>
        <v>audio</v>
      </c>
      <c r="G11413" t="str">
        <f>VLOOKUP($A11413,Content!$B$1:$D$1001,MATCH(reactions!G$1,Content!$B$1:$D$1,0),0)</f>
        <v>animals</v>
      </c>
      <c r="H11413">
        <f>VLOOKUP(B11413,'reaction types'!$A$1:$C$17,MATCH(reactions!H$1,'reaction types'!$A$1:$C$1,0),0)</f>
        <v>75</v>
      </c>
    </row>
    <row r="11414" spans="1:8">
      <c r="A11414" t="s">
        <v>451</v>
      </c>
      <c r="B11414" t="s">
        <v>1047</v>
      </c>
      <c r="C11414" s="2">
        <v>44118.381249999999</v>
      </c>
      <c r="D11414" s="2" t="str">
        <f t="shared" si="180"/>
        <v>October</v>
      </c>
      <c r="E11414" s="2"/>
      <c r="F11414" t="str">
        <f>VLOOKUP($A11414,Content!$B$1:$D$1001,MATCH(reactions!F$1,Content!$B$1:$D$1,0),0)</f>
        <v>audio</v>
      </c>
      <c r="G11414" t="str">
        <f>VLOOKUP($A11414,Content!$B$1:$D$1001,MATCH(reactions!G$1,Content!$B$1:$D$1,0),0)</f>
        <v>animals</v>
      </c>
      <c r="H11414">
        <f>VLOOKUP(B11414,'reaction types'!$A$1:$C$17,MATCH(reactions!H$1,'reaction types'!$A$1:$C$1,0),0)</f>
        <v>45</v>
      </c>
    </row>
    <row r="11415" spans="1:8">
      <c r="A11415" t="s">
        <v>452</v>
      </c>
      <c r="B11415" t="s">
        <v>1039</v>
      </c>
      <c r="C11415" s="2">
        <v>44112.06527777778</v>
      </c>
      <c r="D11415" s="2" t="str">
        <f t="shared" si="180"/>
        <v>October</v>
      </c>
      <c r="E11415" s="2"/>
      <c r="F11415" t="str">
        <f>VLOOKUP($A11415,Content!$B$1:$D$1001,MATCH(reactions!F$1,Content!$B$1:$D$1,0),0)</f>
        <v>GIF</v>
      </c>
      <c r="G11415" t="str">
        <f>VLOOKUP($A11415,Content!$B$1:$D$1001,MATCH(reactions!G$1,Content!$B$1:$D$1,0),0)</f>
        <v>technology</v>
      </c>
      <c r="H11415">
        <f>VLOOKUP(B11415,'reaction types'!$A$1:$C$17,MATCH(reactions!H$1,'reaction types'!$A$1:$C$1,0),0)</f>
        <v>15</v>
      </c>
    </row>
    <row r="11416" spans="1:8">
      <c r="A11416" t="s">
        <v>452</v>
      </c>
      <c r="B11416" t="s">
        <v>1049</v>
      </c>
      <c r="C11416" s="2">
        <v>44118.539583333331</v>
      </c>
      <c r="D11416" s="2" t="str">
        <f t="shared" si="180"/>
        <v>October</v>
      </c>
      <c r="E11416" s="2"/>
      <c r="F11416" t="str">
        <f>VLOOKUP($A11416,Content!$B$1:$D$1001,MATCH(reactions!F$1,Content!$B$1:$D$1,0),0)</f>
        <v>GIF</v>
      </c>
      <c r="G11416" t="str">
        <f>VLOOKUP($A11416,Content!$B$1:$D$1001,MATCH(reactions!G$1,Content!$B$1:$D$1,0),0)</f>
        <v>technology</v>
      </c>
      <c r="H11416">
        <f>VLOOKUP(B11416,'reaction types'!$A$1:$C$17,MATCH(reactions!H$1,'reaction types'!$A$1:$C$1,0),0)</f>
        <v>50</v>
      </c>
    </row>
    <row r="11417" spans="1:8">
      <c r="A11417" t="s">
        <v>453</v>
      </c>
      <c r="B11417" t="s">
        <v>1051</v>
      </c>
      <c r="C11417" s="2">
        <v>44108.472222222219</v>
      </c>
      <c r="D11417" s="2" t="str">
        <f t="shared" si="180"/>
        <v>October</v>
      </c>
      <c r="E11417" s="2"/>
      <c r="F11417" t="str">
        <f>VLOOKUP($A11417,Content!$B$1:$D$1001,MATCH(reactions!F$1,Content!$B$1:$D$1,0),0)</f>
        <v>video</v>
      </c>
      <c r="G11417" t="str">
        <f>VLOOKUP($A11417,Content!$B$1:$D$1001,MATCH(reactions!G$1,Content!$B$1:$D$1,0),0)</f>
        <v>food</v>
      </c>
      <c r="H11417">
        <f>VLOOKUP(B11417,'reaction types'!$A$1:$C$17,MATCH(reactions!H$1,'reaction types'!$A$1:$C$1,0),0)</f>
        <v>70</v>
      </c>
    </row>
    <row r="11418" spans="1:8">
      <c r="A11418" t="s">
        <v>453</v>
      </c>
      <c r="B11418" t="s">
        <v>1042</v>
      </c>
      <c r="C11418" s="2">
        <v>44107.536111111112</v>
      </c>
      <c r="D11418" s="2" t="str">
        <f t="shared" si="180"/>
        <v>October</v>
      </c>
      <c r="E11418" s="2"/>
      <c r="F11418" t="str">
        <f>VLOOKUP($A11418,Content!$B$1:$D$1001,MATCH(reactions!F$1,Content!$B$1:$D$1,0),0)</f>
        <v>video</v>
      </c>
      <c r="G11418" t="str">
        <f>VLOOKUP($A11418,Content!$B$1:$D$1001,MATCH(reactions!G$1,Content!$B$1:$D$1,0),0)</f>
        <v>food</v>
      </c>
      <c r="H11418">
        <f>VLOOKUP(B11418,'reaction types'!$A$1:$C$17,MATCH(reactions!H$1,'reaction types'!$A$1:$C$1,0),0)</f>
        <v>70</v>
      </c>
    </row>
    <row r="11419" spans="1:8">
      <c r="A11419" t="s">
        <v>453</v>
      </c>
      <c r="B11419" t="s">
        <v>1042</v>
      </c>
      <c r="C11419" s="2">
        <v>44128.532638888886</v>
      </c>
      <c r="D11419" s="2" t="str">
        <f t="shared" si="180"/>
        <v>October</v>
      </c>
      <c r="E11419" s="2"/>
      <c r="F11419" t="str">
        <f>VLOOKUP($A11419,Content!$B$1:$D$1001,MATCH(reactions!F$1,Content!$B$1:$D$1,0),0)</f>
        <v>video</v>
      </c>
      <c r="G11419" t="str">
        <f>VLOOKUP($A11419,Content!$B$1:$D$1001,MATCH(reactions!G$1,Content!$B$1:$D$1,0),0)</f>
        <v>food</v>
      </c>
      <c r="H11419">
        <f>VLOOKUP(B11419,'reaction types'!$A$1:$C$17,MATCH(reactions!H$1,'reaction types'!$A$1:$C$1,0),0)</f>
        <v>70</v>
      </c>
    </row>
    <row r="11420" spans="1:8">
      <c r="A11420" t="s">
        <v>453</v>
      </c>
      <c r="B11420" t="s">
        <v>1039</v>
      </c>
      <c r="C11420" s="2">
        <v>44135.504166666666</v>
      </c>
      <c r="D11420" s="2" t="str">
        <f t="shared" si="180"/>
        <v>October</v>
      </c>
      <c r="E11420" s="2"/>
      <c r="F11420" t="str">
        <f>VLOOKUP($A11420,Content!$B$1:$D$1001,MATCH(reactions!F$1,Content!$B$1:$D$1,0),0)</f>
        <v>video</v>
      </c>
      <c r="G11420" t="str">
        <f>VLOOKUP($A11420,Content!$B$1:$D$1001,MATCH(reactions!G$1,Content!$B$1:$D$1,0),0)</f>
        <v>food</v>
      </c>
      <c r="H11420">
        <f>VLOOKUP(B11420,'reaction types'!$A$1:$C$17,MATCH(reactions!H$1,'reaction types'!$A$1:$C$1,0),0)</f>
        <v>15</v>
      </c>
    </row>
    <row r="11421" spans="1:8">
      <c r="A11421" t="s">
        <v>455</v>
      </c>
      <c r="B11421" t="s">
        <v>1041</v>
      </c>
      <c r="C11421" s="2">
        <v>44108.999305555553</v>
      </c>
      <c r="D11421" s="2" t="str">
        <f t="shared" si="180"/>
        <v>October</v>
      </c>
      <c r="E11421" s="2"/>
      <c r="F11421" t="str">
        <f>VLOOKUP($A11421,Content!$B$1:$D$1001,MATCH(reactions!F$1,Content!$B$1:$D$1,0),0)</f>
        <v>audio</v>
      </c>
      <c r="G11421" t="str">
        <f>VLOOKUP($A11421,Content!$B$1:$D$1001,MATCH(reactions!G$1,Content!$B$1:$D$1,0),0)</f>
        <v>travel</v>
      </c>
      <c r="H11421">
        <f>VLOOKUP(B11421,'reaction types'!$A$1:$C$17,MATCH(reactions!H$1,'reaction types'!$A$1:$C$1,0),0)</f>
        <v>35</v>
      </c>
    </row>
    <row r="11422" spans="1:8">
      <c r="A11422" t="s">
        <v>456</v>
      </c>
      <c r="B11422" t="s">
        <v>1051</v>
      </c>
      <c r="C11422" s="2">
        <v>44133.101388888892</v>
      </c>
      <c r="D11422" s="2" t="str">
        <f t="shared" si="180"/>
        <v>October</v>
      </c>
      <c r="E11422" s="2"/>
      <c r="F11422" t="str">
        <f>VLOOKUP($A11422,Content!$B$1:$D$1001,MATCH(reactions!F$1,Content!$B$1:$D$1,0),0)</f>
        <v>GIF</v>
      </c>
      <c r="G11422" t="str">
        <f>VLOOKUP($A11422,Content!$B$1:$D$1001,MATCH(reactions!G$1,Content!$B$1:$D$1,0),0)</f>
        <v>technology</v>
      </c>
      <c r="H11422">
        <f>VLOOKUP(B11422,'reaction types'!$A$1:$C$17,MATCH(reactions!H$1,'reaction types'!$A$1:$C$1,0),0)</f>
        <v>70</v>
      </c>
    </row>
    <row r="11423" spans="1:8">
      <c r="A11423" t="s">
        <v>456</v>
      </c>
      <c r="B11423" t="s">
        <v>1038</v>
      </c>
      <c r="C11423" s="2">
        <v>44118.744444444441</v>
      </c>
      <c r="D11423" s="2" t="str">
        <f t="shared" si="180"/>
        <v>October</v>
      </c>
      <c r="E11423" s="2"/>
      <c r="F11423" t="str">
        <f>VLOOKUP($A11423,Content!$B$1:$D$1001,MATCH(reactions!F$1,Content!$B$1:$D$1,0),0)</f>
        <v>GIF</v>
      </c>
      <c r="G11423" t="str">
        <f>VLOOKUP($A11423,Content!$B$1:$D$1001,MATCH(reactions!G$1,Content!$B$1:$D$1,0),0)</f>
        <v>technology</v>
      </c>
      <c r="H11423">
        <f>VLOOKUP(B11423,'reaction types'!$A$1:$C$17,MATCH(reactions!H$1,'reaction types'!$A$1:$C$1,0),0)</f>
        <v>10</v>
      </c>
    </row>
    <row r="11424" spans="1:8">
      <c r="A11424" t="s">
        <v>457</v>
      </c>
      <c r="B11424" t="s">
        <v>1041</v>
      </c>
      <c r="C11424" s="2">
        <v>44133.938194444447</v>
      </c>
      <c r="D11424" s="2" t="str">
        <f t="shared" si="180"/>
        <v>October</v>
      </c>
      <c r="E11424" s="2"/>
      <c r="F11424" t="str">
        <f>VLOOKUP($A11424,Content!$B$1:$D$1001,MATCH(reactions!F$1,Content!$B$1:$D$1,0),0)</f>
        <v>audio</v>
      </c>
      <c r="G11424" t="str">
        <f>VLOOKUP($A11424,Content!$B$1:$D$1001,MATCH(reactions!G$1,Content!$B$1:$D$1,0),0)</f>
        <v>tennis</v>
      </c>
      <c r="H11424">
        <f>VLOOKUP(B11424,'reaction types'!$A$1:$C$17,MATCH(reactions!H$1,'reaction types'!$A$1:$C$1,0),0)</f>
        <v>35</v>
      </c>
    </row>
    <row r="11425" spans="1:8">
      <c r="A11425" t="s">
        <v>457</v>
      </c>
      <c r="B11425" t="s">
        <v>1046</v>
      </c>
      <c r="C11425" s="2">
        <v>44121.21597222222</v>
      </c>
      <c r="D11425" s="2" t="str">
        <f t="shared" si="180"/>
        <v>October</v>
      </c>
      <c r="E11425" s="2"/>
      <c r="F11425" t="str">
        <f>VLOOKUP($A11425,Content!$B$1:$D$1001,MATCH(reactions!F$1,Content!$B$1:$D$1,0),0)</f>
        <v>audio</v>
      </c>
      <c r="G11425" t="str">
        <f>VLOOKUP($A11425,Content!$B$1:$D$1001,MATCH(reactions!G$1,Content!$B$1:$D$1,0),0)</f>
        <v>tennis</v>
      </c>
      <c r="H11425">
        <f>VLOOKUP(B11425,'reaction types'!$A$1:$C$17,MATCH(reactions!H$1,'reaction types'!$A$1:$C$1,0),0)</f>
        <v>75</v>
      </c>
    </row>
    <row r="11426" spans="1:8">
      <c r="A11426" t="s">
        <v>457</v>
      </c>
      <c r="B11426" t="s">
        <v>1037</v>
      </c>
      <c r="C11426" s="2">
        <v>44132.042361111111</v>
      </c>
      <c r="D11426" s="2" t="str">
        <f t="shared" si="180"/>
        <v>October</v>
      </c>
      <c r="E11426" s="2"/>
      <c r="F11426" t="str">
        <f>VLOOKUP($A11426,Content!$B$1:$D$1001,MATCH(reactions!F$1,Content!$B$1:$D$1,0),0)</f>
        <v>audio</v>
      </c>
      <c r="G11426" t="str">
        <f>VLOOKUP($A11426,Content!$B$1:$D$1001,MATCH(reactions!G$1,Content!$B$1:$D$1,0),0)</f>
        <v>tennis</v>
      </c>
      <c r="H11426">
        <f>VLOOKUP(B11426,'reaction types'!$A$1:$C$17,MATCH(reactions!H$1,'reaction types'!$A$1:$C$1,0),0)</f>
        <v>0</v>
      </c>
    </row>
    <row r="11427" spans="1:8">
      <c r="A11427" t="s">
        <v>458</v>
      </c>
      <c r="B11427" t="s">
        <v>1049</v>
      </c>
      <c r="C11427" s="2">
        <v>44112.887499999997</v>
      </c>
      <c r="D11427" s="2" t="str">
        <f t="shared" si="180"/>
        <v>October</v>
      </c>
      <c r="E11427" s="2"/>
      <c r="F11427" t="str">
        <f>VLOOKUP($A11427,Content!$B$1:$D$1001,MATCH(reactions!F$1,Content!$B$1:$D$1,0),0)</f>
        <v>video</v>
      </c>
      <c r="G11427" t="str">
        <f>VLOOKUP($A11427,Content!$B$1:$D$1001,MATCH(reactions!G$1,Content!$B$1:$D$1,0),0)</f>
        <v>public speaking</v>
      </c>
      <c r="H11427">
        <f>VLOOKUP(B11427,'reaction types'!$A$1:$C$17,MATCH(reactions!H$1,'reaction types'!$A$1:$C$1,0),0)</f>
        <v>50</v>
      </c>
    </row>
    <row r="11428" spans="1:8">
      <c r="A11428" t="s">
        <v>458</v>
      </c>
      <c r="B11428" t="s">
        <v>1052</v>
      </c>
      <c r="C11428" s="2">
        <v>44132.754166666666</v>
      </c>
      <c r="D11428" s="2" t="str">
        <f t="shared" si="180"/>
        <v>October</v>
      </c>
      <c r="E11428" s="2"/>
      <c r="F11428" t="str">
        <f>VLOOKUP($A11428,Content!$B$1:$D$1001,MATCH(reactions!F$1,Content!$B$1:$D$1,0),0)</f>
        <v>video</v>
      </c>
      <c r="G11428" t="str">
        <f>VLOOKUP($A11428,Content!$B$1:$D$1001,MATCH(reactions!G$1,Content!$B$1:$D$1,0),0)</f>
        <v>public speaking</v>
      </c>
      <c r="H11428">
        <f>VLOOKUP(B11428,'reaction types'!$A$1:$C$17,MATCH(reactions!H$1,'reaction types'!$A$1:$C$1,0),0)</f>
        <v>72</v>
      </c>
    </row>
    <row r="11429" spans="1:8">
      <c r="A11429" t="s">
        <v>458</v>
      </c>
      <c r="B11429" t="s">
        <v>1046</v>
      </c>
      <c r="C11429" s="2">
        <v>44135.238888888889</v>
      </c>
      <c r="D11429" s="2" t="str">
        <f t="shared" si="180"/>
        <v>October</v>
      </c>
      <c r="E11429" s="2"/>
      <c r="F11429" t="str">
        <f>VLOOKUP($A11429,Content!$B$1:$D$1001,MATCH(reactions!F$1,Content!$B$1:$D$1,0),0)</f>
        <v>video</v>
      </c>
      <c r="G11429" t="str">
        <f>VLOOKUP($A11429,Content!$B$1:$D$1001,MATCH(reactions!G$1,Content!$B$1:$D$1,0),0)</f>
        <v>public speaking</v>
      </c>
      <c r="H11429">
        <f>VLOOKUP(B11429,'reaction types'!$A$1:$C$17,MATCH(reactions!H$1,'reaction types'!$A$1:$C$1,0),0)</f>
        <v>75</v>
      </c>
    </row>
    <row r="11430" spans="1:8">
      <c r="A11430" t="s">
        <v>459</v>
      </c>
      <c r="B11430" t="s">
        <v>1048</v>
      </c>
      <c r="C11430" s="2">
        <v>44110.409722222219</v>
      </c>
      <c r="D11430" s="2" t="str">
        <f t="shared" si="180"/>
        <v>October</v>
      </c>
      <c r="E11430" s="2"/>
      <c r="F11430" t="str">
        <f>VLOOKUP($A11430,Content!$B$1:$D$1001,MATCH(reactions!F$1,Content!$B$1:$D$1,0),0)</f>
        <v>audio</v>
      </c>
      <c r="G11430" t="str">
        <f>VLOOKUP($A11430,Content!$B$1:$D$1001,MATCH(reactions!G$1,Content!$B$1:$D$1,0),0)</f>
        <v>science</v>
      </c>
      <c r="H11430">
        <f>VLOOKUP(B11430,'reaction types'!$A$1:$C$17,MATCH(reactions!H$1,'reaction types'!$A$1:$C$1,0),0)</f>
        <v>12</v>
      </c>
    </row>
    <row r="11431" spans="1:8">
      <c r="A11431" t="s">
        <v>459</v>
      </c>
      <c r="B11431" t="s">
        <v>1052</v>
      </c>
      <c r="C11431" s="2">
        <v>44129.902777777781</v>
      </c>
      <c r="D11431" s="2" t="str">
        <f t="shared" si="180"/>
        <v>October</v>
      </c>
      <c r="E11431" s="2"/>
      <c r="F11431" t="str">
        <f>VLOOKUP($A11431,Content!$B$1:$D$1001,MATCH(reactions!F$1,Content!$B$1:$D$1,0),0)</f>
        <v>audio</v>
      </c>
      <c r="G11431" t="str">
        <f>VLOOKUP($A11431,Content!$B$1:$D$1001,MATCH(reactions!G$1,Content!$B$1:$D$1,0),0)</f>
        <v>science</v>
      </c>
      <c r="H11431">
        <f>VLOOKUP(B11431,'reaction types'!$A$1:$C$17,MATCH(reactions!H$1,'reaction types'!$A$1:$C$1,0),0)</f>
        <v>72</v>
      </c>
    </row>
    <row r="11432" spans="1:8">
      <c r="A11432" t="s">
        <v>459</v>
      </c>
      <c r="B11432" t="s">
        <v>1050</v>
      </c>
      <c r="C11432" s="2">
        <v>44105.036805555559</v>
      </c>
      <c r="D11432" s="2" t="str">
        <f t="shared" si="180"/>
        <v>October</v>
      </c>
      <c r="E11432" s="2"/>
      <c r="F11432" t="str">
        <f>VLOOKUP($A11432,Content!$B$1:$D$1001,MATCH(reactions!F$1,Content!$B$1:$D$1,0),0)</f>
        <v>audio</v>
      </c>
      <c r="G11432" t="str">
        <f>VLOOKUP($A11432,Content!$B$1:$D$1001,MATCH(reactions!G$1,Content!$B$1:$D$1,0),0)</f>
        <v>science</v>
      </c>
      <c r="H11432">
        <f>VLOOKUP(B11432,'reaction types'!$A$1:$C$17,MATCH(reactions!H$1,'reaction types'!$A$1:$C$1,0),0)</f>
        <v>60</v>
      </c>
    </row>
    <row r="11433" spans="1:8">
      <c r="A11433" t="s">
        <v>459</v>
      </c>
      <c r="B11433" t="s">
        <v>1038</v>
      </c>
      <c r="C11433" s="2">
        <v>44120.012499999997</v>
      </c>
      <c r="D11433" s="2" t="str">
        <f t="shared" si="180"/>
        <v>October</v>
      </c>
      <c r="E11433" s="2"/>
      <c r="F11433" t="str">
        <f>VLOOKUP($A11433,Content!$B$1:$D$1001,MATCH(reactions!F$1,Content!$B$1:$D$1,0),0)</f>
        <v>audio</v>
      </c>
      <c r="G11433" t="str">
        <f>VLOOKUP($A11433,Content!$B$1:$D$1001,MATCH(reactions!G$1,Content!$B$1:$D$1,0),0)</f>
        <v>science</v>
      </c>
      <c r="H11433">
        <f>VLOOKUP(B11433,'reaction types'!$A$1:$C$17,MATCH(reactions!H$1,'reaction types'!$A$1:$C$1,0),0)</f>
        <v>10</v>
      </c>
    </row>
    <row r="11434" spans="1:8">
      <c r="A11434" t="s">
        <v>459</v>
      </c>
      <c r="B11434" t="s">
        <v>1051</v>
      </c>
      <c r="C11434" s="2">
        <v>44126.519444444442</v>
      </c>
      <c r="D11434" s="2" t="str">
        <f t="shared" si="180"/>
        <v>October</v>
      </c>
      <c r="E11434" s="2"/>
      <c r="F11434" t="str">
        <f>VLOOKUP($A11434,Content!$B$1:$D$1001,MATCH(reactions!F$1,Content!$B$1:$D$1,0),0)</f>
        <v>audio</v>
      </c>
      <c r="G11434" t="str">
        <f>VLOOKUP($A11434,Content!$B$1:$D$1001,MATCH(reactions!G$1,Content!$B$1:$D$1,0),0)</f>
        <v>science</v>
      </c>
      <c r="H11434">
        <f>VLOOKUP(B11434,'reaction types'!$A$1:$C$17,MATCH(reactions!H$1,'reaction types'!$A$1:$C$1,0),0)</f>
        <v>70</v>
      </c>
    </row>
    <row r="11435" spans="1:8">
      <c r="A11435" t="s">
        <v>459</v>
      </c>
      <c r="B11435" t="s">
        <v>1039</v>
      </c>
      <c r="C11435" s="2">
        <v>44131.634027777778</v>
      </c>
      <c r="D11435" s="2" t="str">
        <f t="shared" si="180"/>
        <v>October</v>
      </c>
      <c r="E11435" s="2"/>
      <c r="F11435" t="str">
        <f>VLOOKUP($A11435,Content!$B$1:$D$1001,MATCH(reactions!F$1,Content!$B$1:$D$1,0),0)</f>
        <v>audio</v>
      </c>
      <c r="G11435" t="str">
        <f>VLOOKUP($A11435,Content!$B$1:$D$1001,MATCH(reactions!G$1,Content!$B$1:$D$1,0),0)</f>
        <v>science</v>
      </c>
      <c r="H11435">
        <f>VLOOKUP(B11435,'reaction types'!$A$1:$C$17,MATCH(reactions!H$1,'reaction types'!$A$1:$C$1,0),0)</f>
        <v>15</v>
      </c>
    </row>
    <row r="11436" spans="1:8">
      <c r="A11436" t="s">
        <v>461</v>
      </c>
      <c r="B11436" t="s">
        <v>1051</v>
      </c>
      <c r="C11436" s="2">
        <v>44130.771527777775</v>
      </c>
      <c r="D11436" s="2" t="str">
        <f t="shared" si="180"/>
        <v>October</v>
      </c>
      <c r="E11436" s="2"/>
      <c r="F11436" t="str">
        <f>VLOOKUP($A11436,Content!$B$1:$D$1001,MATCH(reactions!F$1,Content!$B$1:$D$1,0),0)</f>
        <v>photo</v>
      </c>
      <c r="G11436" t="str">
        <f>VLOOKUP($A11436,Content!$B$1:$D$1001,MATCH(reactions!G$1,Content!$B$1:$D$1,0),0)</f>
        <v>studying</v>
      </c>
      <c r="H11436">
        <f>VLOOKUP(B11436,'reaction types'!$A$1:$C$17,MATCH(reactions!H$1,'reaction types'!$A$1:$C$1,0),0)</f>
        <v>70</v>
      </c>
    </row>
    <row r="11437" spans="1:8">
      <c r="A11437" t="s">
        <v>461</v>
      </c>
      <c r="B11437" t="s">
        <v>1052</v>
      </c>
      <c r="C11437" s="2">
        <v>44124.45416666667</v>
      </c>
      <c r="D11437" s="2" t="str">
        <f t="shared" si="180"/>
        <v>October</v>
      </c>
      <c r="E11437" s="2"/>
      <c r="F11437" t="str">
        <f>VLOOKUP($A11437,Content!$B$1:$D$1001,MATCH(reactions!F$1,Content!$B$1:$D$1,0),0)</f>
        <v>photo</v>
      </c>
      <c r="G11437" t="str">
        <f>VLOOKUP($A11437,Content!$B$1:$D$1001,MATCH(reactions!G$1,Content!$B$1:$D$1,0),0)</f>
        <v>studying</v>
      </c>
      <c r="H11437">
        <f>VLOOKUP(B11437,'reaction types'!$A$1:$C$17,MATCH(reactions!H$1,'reaction types'!$A$1:$C$1,0),0)</f>
        <v>72</v>
      </c>
    </row>
    <row r="11438" spans="1:8">
      <c r="A11438" t="s">
        <v>461</v>
      </c>
      <c r="B11438" t="s">
        <v>1045</v>
      </c>
      <c r="C11438" s="2">
        <v>44110.219444444447</v>
      </c>
      <c r="D11438" s="2" t="str">
        <f t="shared" si="180"/>
        <v>October</v>
      </c>
      <c r="E11438" s="2"/>
      <c r="F11438" t="str">
        <f>VLOOKUP($A11438,Content!$B$1:$D$1001,MATCH(reactions!F$1,Content!$B$1:$D$1,0),0)</f>
        <v>photo</v>
      </c>
      <c r="G11438" t="str">
        <f>VLOOKUP($A11438,Content!$B$1:$D$1001,MATCH(reactions!G$1,Content!$B$1:$D$1,0),0)</f>
        <v>studying</v>
      </c>
      <c r="H11438">
        <f>VLOOKUP(B11438,'reaction types'!$A$1:$C$17,MATCH(reactions!H$1,'reaction types'!$A$1:$C$1,0),0)</f>
        <v>20</v>
      </c>
    </row>
    <row r="11439" spans="1:8">
      <c r="A11439" t="s">
        <v>462</v>
      </c>
      <c r="B11439" t="s">
        <v>1049</v>
      </c>
      <c r="C11439" s="2">
        <v>44134.410416666666</v>
      </c>
      <c r="D11439" s="2" t="str">
        <f t="shared" si="180"/>
        <v>October</v>
      </c>
      <c r="E11439" s="2"/>
      <c r="F11439" t="str">
        <f>VLOOKUP($A11439,Content!$B$1:$D$1001,MATCH(reactions!F$1,Content!$B$1:$D$1,0),0)</f>
        <v>photo</v>
      </c>
      <c r="G11439" t="str">
        <f>VLOOKUP($A11439,Content!$B$1:$D$1001,MATCH(reactions!G$1,Content!$B$1:$D$1,0),0)</f>
        <v>soccer</v>
      </c>
      <c r="H11439">
        <f>VLOOKUP(B11439,'reaction types'!$A$1:$C$17,MATCH(reactions!H$1,'reaction types'!$A$1:$C$1,0),0)</f>
        <v>50</v>
      </c>
    </row>
    <row r="11440" spans="1:8">
      <c r="A11440" t="s">
        <v>462</v>
      </c>
      <c r="B11440" t="s">
        <v>1040</v>
      </c>
      <c r="C11440" s="2">
        <v>44107.199999999997</v>
      </c>
      <c r="D11440" s="2" t="str">
        <f t="shared" si="180"/>
        <v>October</v>
      </c>
      <c r="E11440" s="2"/>
      <c r="F11440" t="str">
        <f>VLOOKUP($A11440,Content!$B$1:$D$1001,MATCH(reactions!F$1,Content!$B$1:$D$1,0),0)</f>
        <v>photo</v>
      </c>
      <c r="G11440" t="str">
        <f>VLOOKUP($A11440,Content!$B$1:$D$1001,MATCH(reactions!G$1,Content!$B$1:$D$1,0),0)</f>
        <v>soccer</v>
      </c>
      <c r="H11440">
        <f>VLOOKUP(B11440,'reaction types'!$A$1:$C$17,MATCH(reactions!H$1,'reaction types'!$A$1:$C$1,0),0)</f>
        <v>30</v>
      </c>
    </row>
    <row r="11441" spans="1:8">
      <c r="A11441" t="s">
        <v>462</v>
      </c>
      <c r="B11441" t="s">
        <v>1051</v>
      </c>
      <c r="C11441" s="2">
        <v>44117.343055555553</v>
      </c>
      <c r="D11441" s="2" t="str">
        <f t="shared" si="180"/>
        <v>October</v>
      </c>
      <c r="E11441" s="2"/>
      <c r="F11441" t="str">
        <f>VLOOKUP($A11441,Content!$B$1:$D$1001,MATCH(reactions!F$1,Content!$B$1:$D$1,0),0)</f>
        <v>photo</v>
      </c>
      <c r="G11441" t="str">
        <f>VLOOKUP($A11441,Content!$B$1:$D$1001,MATCH(reactions!G$1,Content!$B$1:$D$1,0),0)</f>
        <v>soccer</v>
      </c>
      <c r="H11441">
        <f>VLOOKUP(B11441,'reaction types'!$A$1:$C$17,MATCH(reactions!H$1,'reaction types'!$A$1:$C$1,0),0)</f>
        <v>70</v>
      </c>
    </row>
    <row r="11442" spans="1:8">
      <c r="A11442" t="s">
        <v>463</v>
      </c>
      <c r="B11442" t="s">
        <v>1048</v>
      </c>
      <c r="C11442" s="2">
        <v>44112.386805555558</v>
      </c>
      <c r="D11442" s="2" t="str">
        <f t="shared" si="180"/>
        <v>October</v>
      </c>
      <c r="E11442" s="2"/>
      <c r="F11442" t="str">
        <f>VLOOKUP($A11442,Content!$B$1:$D$1001,MATCH(reactions!F$1,Content!$B$1:$D$1,0),0)</f>
        <v>photo</v>
      </c>
      <c r="G11442" t="str">
        <f>VLOOKUP($A11442,Content!$B$1:$D$1001,MATCH(reactions!G$1,Content!$B$1:$D$1,0),0)</f>
        <v>tennis</v>
      </c>
      <c r="H11442">
        <f>VLOOKUP(B11442,'reaction types'!$A$1:$C$17,MATCH(reactions!H$1,'reaction types'!$A$1:$C$1,0),0)</f>
        <v>12</v>
      </c>
    </row>
    <row r="11443" spans="1:8">
      <c r="A11443" t="s">
        <v>463</v>
      </c>
      <c r="B11443" t="s">
        <v>1048</v>
      </c>
      <c r="C11443" s="2">
        <v>44120.095138888886</v>
      </c>
      <c r="D11443" s="2" t="str">
        <f t="shared" si="180"/>
        <v>October</v>
      </c>
      <c r="E11443" s="2"/>
      <c r="F11443" t="str">
        <f>VLOOKUP($A11443,Content!$B$1:$D$1001,MATCH(reactions!F$1,Content!$B$1:$D$1,0),0)</f>
        <v>photo</v>
      </c>
      <c r="G11443" t="str">
        <f>VLOOKUP($A11443,Content!$B$1:$D$1001,MATCH(reactions!G$1,Content!$B$1:$D$1,0),0)</f>
        <v>tennis</v>
      </c>
      <c r="H11443">
        <f>VLOOKUP(B11443,'reaction types'!$A$1:$C$17,MATCH(reactions!H$1,'reaction types'!$A$1:$C$1,0),0)</f>
        <v>12</v>
      </c>
    </row>
    <row r="11444" spans="1:8">
      <c r="A11444" t="s">
        <v>464</v>
      </c>
      <c r="B11444" t="s">
        <v>1037</v>
      </c>
      <c r="C11444" s="2">
        <v>44121.759722222225</v>
      </c>
      <c r="D11444" s="2" t="str">
        <f t="shared" si="180"/>
        <v>October</v>
      </c>
      <c r="E11444" s="2"/>
      <c r="F11444" t="str">
        <f>VLOOKUP($A11444,Content!$B$1:$D$1001,MATCH(reactions!F$1,Content!$B$1:$D$1,0),0)</f>
        <v>photo</v>
      </c>
      <c r="G11444" t="str">
        <f>VLOOKUP($A11444,Content!$B$1:$D$1001,MATCH(reactions!G$1,Content!$B$1:$D$1,0),0)</f>
        <v>food</v>
      </c>
      <c r="H11444">
        <f>VLOOKUP(B11444,'reaction types'!$A$1:$C$17,MATCH(reactions!H$1,'reaction types'!$A$1:$C$1,0),0)</f>
        <v>0</v>
      </c>
    </row>
    <row r="11445" spans="1:8">
      <c r="A11445" t="s">
        <v>464</v>
      </c>
      <c r="B11445" t="s">
        <v>1040</v>
      </c>
      <c r="C11445" s="2">
        <v>44115.088888888888</v>
      </c>
      <c r="D11445" s="2" t="str">
        <f t="shared" si="180"/>
        <v>October</v>
      </c>
      <c r="E11445" s="2"/>
      <c r="F11445" t="str">
        <f>VLOOKUP($A11445,Content!$B$1:$D$1001,MATCH(reactions!F$1,Content!$B$1:$D$1,0),0)</f>
        <v>photo</v>
      </c>
      <c r="G11445" t="str">
        <f>VLOOKUP($A11445,Content!$B$1:$D$1001,MATCH(reactions!G$1,Content!$B$1:$D$1,0),0)</f>
        <v>food</v>
      </c>
      <c r="H11445">
        <f>VLOOKUP(B11445,'reaction types'!$A$1:$C$17,MATCH(reactions!H$1,'reaction types'!$A$1:$C$1,0),0)</f>
        <v>30</v>
      </c>
    </row>
    <row r="11446" spans="1:8">
      <c r="A11446" t="s">
        <v>466</v>
      </c>
      <c r="B11446" t="s">
        <v>1038</v>
      </c>
      <c r="C11446" s="2">
        <v>44126.736805555556</v>
      </c>
      <c r="D11446" s="2" t="str">
        <f t="shared" si="180"/>
        <v>October</v>
      </c>
      <c r="E11446" s="2"/>
      <c r="F11446" t="str">
        <f>VLOOKUP($A11446,Content!$B$1:$D$1001,MATCH(reactions!F$1,Content!$B$1:$D$1,0),0)</f>
        <v>audio</v>
      </c>
      <c r="G11446" t="str">
        <f>VLOOKUP($A11446,Content!$B$1:$D$1001,MATCH(reactions!G$1,Content!$B$1:$D$1,0),0)</f>
        <v>dogs</v>
      </c>
      <c r="H11446">
        <f>VLOOKUP(B11446,'reaction types'!$A$1:$C$17,MATCH(reactions!H$1,'reaction types'!$A$1:$C$1,0),0)</f>
        <v>10</v>
      </c>
    </row>
    <row r="11447" spans="1:8">
      <c r="A11447" t="s">
        <v>466</v>
      </c>
      <c r="B11447" t="s">
        <v>1048</v>
      </c>
      <c r="C11447" s="2">
        <v>44131.900694444441</v>
      </c>
      <c r="D11447" s="2" t="str">
        <f t="shared" si="180"/>
        <v>October</v>
      </c>
      <c r="E11447" s="2"/>
      <c r="F11447" t="str">
        <f>VLOOKUP($A11447,Content!$B$1:$D$1001,MATCH(reactions!F$1,Content!$B$1:$D$1,0),0)</f>
        <v>audio</v>
      </c>
      <c r="G11447" t="str">
        <f>VLOOKUP($A11447,Content!$B$1:$D$1001,MATCH(reactions!G$1,Content!$B$1:$D$1,0),0)</f>
        <v>dogs</v>
      </c>
      <c r="H11447">
        <f>VLOOKUP(B11447,'reaction types'!$A$1:$C$17,MATCH(reactions!H$1,'reaction types'!$A$1:$C$1,0),0)</f>
        <v>12</v>
      </c>
    </row>
    <row r="11448" spans="1:8">
      <c r="A11448" t="s">
        <v>466</v>
      </c>
      <c r="B11448" t="s">
        <v>1041</v>
      </c>
      <c r="C11448" s="2">
        <v>44133.580555555556</v>
      </c>
      <c r="D11448" s="2" t="str">
        <f t="shared" si="180"/>
        <v>October</v>
      </c>
      <c r="E11448" s="2"/>
      <c r="F11448" t="str">
        <f>VLOOKUP($A11448,Content!$B$1:$D$1001,MATCH(reactions!F$1,Content!$B$1:$D$1,0),0)</f>
        <v>audio</v>
      </c>
      <c r="G11448" t="str">
        <f>VLOOKUP($A11448,Content!$B$1:$D$1001,MATCH(reactions!G$1,Content!$B$1:$D$1,0),0)</f>
        <v>dogs</v>
      </c>
      <c r="H11448">
        <f>VLOOKUP(B11448,'reaction types'!$A$1:$C$17,MATCH(reactions!H$1,'reaction types'!$A$1:$C$1,0),0)</f>
        <v>35</v>
      </c>
    </row>
    <row r="11449" spans="1:8">
      <c r="A11449" t="s">
        <v>467</v>
      </c>
      <c r="B11449" t="s">
        <v>1047</v>
      </c>
      <c r="C11449" s="2">
        <v>44130.568055555559</v>
      </c>
      <c r="D11449" s="2" t="str">
        <f t="shared" si="180"/>
        <v>October</v>
      </c>
      <c r="E11449" s="2"/>
      <c r="F11449" t="str">
        <f>VLOOKUP($A11449,Content!$B$1:$D$1001,MATCH(reactions!F$1,Content!$B$1:$D$1,0),0)</f>
        <v>photo</v>
      </c>
      <c r="G11449" t="str">
        <f>VLOOKUP($A11449,Content!$B$1:$D$1001,MATCH(reactions!G$1,Content!$B$1:$D$1,0),0)</f>
        <v>soccer</v>
      </c>
      <c r="H11449">
        <f>VLOOKUP(B11449,'reaction types'!$A$1:$C$17,MATCH(reactions!H$1,'reaction types'!$A$1:$C$1,0),0)</f>
        <v>45</v>
      </c>
    </row>
    <row r="11450" spans="1:8">
      <c r="A11450" t="s">
        <v>467</v>
      </c>
      <c r="B11450" t="s">
        <v>1051</v>
      </c>
      <c r="C11450" s="2">
        <v>44115.314583333333</v>
      </c>
      <c r="D11450" s="2" t="str">
        <f t="shared" si="180"/>
        <v>October</v>
      </c>
      <c r="E11450" s="2"/>
      <c r="F11450" t="str">
        <f>VLOOKUP($A11450,Content!$B$1:$D$1001,MATCH(reactions!F$1,Content!$B$1:$D$1,0),0)</f>
        <v>photo</v>
      </c>
      <c r="G11450" t="str">
        <f>VLOOKUP($A11450,Content!$B$1:$D$1001,MATCH(reactions!G$1,Content!$B$1:$D$1,0),0)</f>
        <v>soccer</v>
      </c>
      <c r="H11450">
        <f>VLOOKUP(B11450,'reaction types'!$A$1:$C$17,MATCH(reactions!H$1,'reaction types'!$A$1:$C$1,0),0)</f>
        <v>70</v>
      </c>
    </row>
    <row r="11451" spans="1:8">
      <c r="A11451" t="s">
        <v>467</v>
      </c>
      <c r="B11451" t="s">
        <v>1037</v>
      </c>
      <c r="C11451" s="2">
        <v>44129.569444444445</v>
      </c>
      <c r="D11451" s="2" t="str">
        <f t="shared" si="180"/>
        <v>October</v>
      </c>
      <c r="E11451" s="2"/>
      <c r="F11451" t="str">
        <f>VLOOKUP($A11451,Content!$B$1:$D$1001,MATCH(reactions!F$1,Content!$B$1:$D$1,0),0)</f>
        <v>photo</v>
      </c>
      <c r="G11451" t="str">
        <f>VLOOKUP($A11451,Content!$B$1:$D$1001,MATCH(reactions!G$1,Content!$B$1:$D$1,0),0)</f>
        <v>soccer</v>
      </c>
      <c r="H11451">
        <f>VLOOKUP(B11451,'reaction types'!$A$1:$C$17,MATCH(reactions!H$1,'reaction types'!$A$1:$C$1,0),0)</f>
        <v>0</v>
      </c>
    </row>
    <row r="11452" spans="1:8">
      <c r="A11452" t="s">
        <v>468</v>
      </c>
      <c r="B11452" t="s">
        <v>1049</v>
      </c>
      <c r="C11452" s="2">
        <v>44119.325694444444</v>
      </c>
      <c r="D11452" s="2" t="str">
        <f t="shared" si="180"/>
        <v>October</v>
      </c>
      <c r="E11452" s="2"/>
      <c r="F11452" t="str">
        <f>VLOOKUP($A11452,Content!$B$1:$D$1001,MATCH(reactions!F$1,Content!$B$1:$D$1,0),0)</f>
        <v>GIF</v>
      </c>
      <c r="G11452" t="str">
        <f>VLOOKUP($A11452,Content!$B$1:$D$1001,MATCH(reactions!G$1,Content!$B$1:$D$1,0),0)</f>
        <v>healthy eating</v>
      </c>
      <c r="H11452">
        <f>VLOOKUP(B11452,'reaction types'!$A$1:$C$17,MATCH(reactions!H$1,'reaction types'!$A$1:$C$1,0),0)</f>
        <v>50</v>
      </c>
    </row>
    <row r="11453" spans="1:8">
      <c r="A11453" t="s">
        <v>469</v>
      </c>
      <c r="B11453" t="s">
        <v>1042</v>
      </c>
      <c r="C11453" s="2">
        <v>44113.929166666669</v>
      </c>
      <c r="D11453" s="2" t="str">
        <f t="shared" si="180"/>
        <v>October</v>
      </c>
      <c r="E11453" s="2"/>
      <c r="F11453" t="str">
        <f>VLOOKUP($A11453,Content!$B$1:$D$1001,MATCH(reactions!F$1,Content!$B$1:$D$1,0),0)</f>
        <v>photo</v>
      </c>
      <c r="G11453" t="str">
        <f>VLOOKUP($A11453,Content!$B$1:$D$1001,MATCH(reactions!G$1,Content!$B$1:$D$1,0),0)</f>
        <v>healthy eating</v>
      </c>
      <c r="H11453">
        <f>VLOOKUP(B11453,'reaction types'!$A$1:$C$17,MATCH(reactions!H$1,'reaction types'!$A$1:$C$1,0),0)</f>
        <v>70</v>
      </c>
    </row>
    <row r="11454" spans="1:8">
      <c r="A11454" t="s">
        <v>469</v>
      </c>
      <c r="B11454" t="s">
        <v>1045</v>
      </c>
      <c r="C11454" s="2">
        <v>44125.166666666664</v>
      </c>
      <c r="D11454" s="2" t="str">
        <f t="shared" si="180"/>
        <v>October</v>
      </c>
      <c r="E11454" s="2"/>
      <c r="F11454" t="str">
        <f>VLOOKUP($A11454,Content!$B$1:$D$1001,MATCH(reactions!F$1,Content!$B$1:$D$1,0),0)</f>
        <v>photo</v>
      </c>
      <c r="G11454" t="str">
        <f>VLOOKUP($A11454,Content!$B$1:$D$1001,MATCH(reactions!G$1,Content!$B$1:$D$1,0),0)</f>
        <v>healthy eating</v>
      </c>
      <c r="H11454">
        <f>VLOOKUP(B11454,'reaction types'!$A$1:$C$17,MATCH(reactions!H$1,'reaction types'!$A$1:$C$1,0),0)</f>
        <v>20</v>
      </c>
    </row>
    <row r="11455" spans="1:8">
      <c r="A11455" t="s">
        <v>469</v>
      </c>
      <c r="B11455" t="s">
        <v>1051</v>
      </c>
      <c r="C11455" s="2">
        <v>44134.629861111112</v>
      </c>
      <c r="D11455" s="2" t="str">
        <f t="shared" si="180"/>
        <v>October</v>
      </c>
      <c r="E11455" s="2"/>
      <c r="F11455" t="str">
        <f>VLOOKUP($A11455,Content!$B$1:$D$1001,MATCH(reactions!F$1,Content!$B$1:$D$1,0),0)</f>
        <v>photo</v>
      </c>
      <c r="G11455" t="str">
        <f>VLOOKUP($A11455,Content!$B$1:$D$1001,MATCH(reactions!G$1,Content!$B$1:$D$1,0),0)</f>
        <v>healthy eating</v>
      </c>
      <c r="H11455">
        <f>VLOOKUP(B11455,'reaction types'!$A$1:$C$17,MATCH(reactions!H$1,'reaction types'!$A$1:$C$1,0),0)</f>
        <v>70</v>
      </c>
    </row>
    <row r="11456" spans="1:8">
      <c r="A11456" t="s">
        <v>469</v>
      </c>
      <c r="B11456" t="s">
        <v>1050</v>
      </c>
      <c r="C11456" s="2">
        <v>44134.892361111109</v>
      </c>
      <c r="D11456" s="2" t="str">
        <f t="shared" si="180"/>
        <v>October</v>
      </c>
      <c r="E11456" s="2"/>
      <c r="F11456" t="str">
        <f>VLOOKUP($A11456,Content!$B$1:$D$1001,MATCH(reactions!F$1,Content!$B$1:$D$1,0),0)</f>
        <v>photo</v>
      </c>
      <c r="G11456" t="str">
        <f>VLOOKUP($A11456,Content!$B$1:$D$1001,MATCH(reactions!G$1,Content!$B$1:$D$1,0),0)</f>
        <v>healthy eating</v>
      </c>
      <c r="H11456">
        <f>VLOOKUP(B11456,'reaction types'!$A$1:$C$17,MATCH(reactions!H$1,'reaction types'!$A$1:$C$1,0),0)</f>
        <v>60</v>
      </c>
    </row>
    <row r="11457" spans="1:8">
      <c r="A11457" t="s">
        <v>469</v>
      </c>
      <c r="B11457" t="s">
        <v>1051</v>
      </c>
      <c r="C11457" s="2">
        <v>44111.147222222222</v>
      </c>
      <c r="D11457" s="2" t="str">
        <f t="shared" si="180"/>
        <v>October</v>
      </c>
      <c r="E11457" s="2"/>
      <c r="F11457" t="str">
        <f>VLOOKUP($A11457,Content!$B$1:$D$1001,MATCH(reactions!F$1,Content!$B$1:$D$1,0),0)</f>
        <v>photo</v>
      </c>
      <c r="G11457" t="str">
        <f>VLOOKUP($A11457,Content!$B$1:$D$1001,MATCH(reactions!G$1,Content!$B$1:$D$1,0),0)</f>
        <v>healthy eating</v>
      </c>
      <c r="H11457">
        <f>VLOOKUP(B11457,'reaction types'!$A$1:$C$17,MATCH(reactions!H$1,'reaction types'!$A$1:$C$1,0),0)</f>
        <v>70</v>
      </c>
    </row>
    <row r="11458" spans="1:8">
      <c r="A11458" t="s">
        <v>470</v>
      </c>
      <c r="B11458" t="s">
        <v>1044</v>
      </c>
      <c r="C11458" s="2">
        <v>44121.48333333333</v>
      </c>
      <c r="D11458" s="2" t="str">
        <f t="shared" si="180"/>
        <v>October</v>
      </c>
      <c r="E11458" s="2"/>
      <c r="F11458" t="str">
        <f>VLOOKUP($A11458,Content!$B$1:$D$1001,MATCH(reactions!F$1,Content!$B$1:$D$1,0),0)</f>
        <v>GIF</v>
      </c>
      <c r="G11458" t="str">
        <f>VLOOKUP($A11458,Content!$B$1:$D$1001,MATCH(reactions!G$1,Content!$B$1:$D$1,0),0)</f>
        <v>cooking</v>
      </c>
      <c r="H11458">
        <f>VLOOKUP(B11458,'reaction types'!$A$1:$C$17,MATCH(reactions!H$1,'reaction types'!$A$1:$C$1,0),0)</f>
        <v>65</v>
      </c>
    </row>
    <row r="11459" spans="1:8">
      <c r="A11459" t="s">
        <v>471</v>
      </c>
      <c r="B11459" t="s">
        <v>1038</v>
      </c>
      <c r="C11459" s="2">
        <v>44124.34652777778</v>
      </c>
      <c r="D11459" s="2" t="str">
        <f t="shared" ref="D11459:D11522" si="181">TEXT(C11459,"mmmm")</f>
        <v>October</v>
      </c>
      <c r="E11459" s="2"/>
      <c r="F11459" t="str">
        <f>VLOOKUP($A11459,Content!$B$1:$D$1001,MATCH(reactions!F$1,Content!$B$1:$D$1,0),0)</f>
        <v>audio</v>
      </c>
      <c r="G11459" t="str">
        <f>VLOOKUP($A11459,Content!$B$1:$D$1001,MATCH(reactions!G$1,Content!$B$1:$D$1,0),0)</f>
        <v>public speaking</v>
      </c>
      <c r="H11459">
        <f>VLOOKUP(B11459,'reaction types'!$A$1:$C$17,MATCH(reactions!H$1,'reaction types'!$A$1:$C$1,0),0)</f>
        <v>10</v>
      </c>
    </row>
    <row r="11460" spans="1:8">
      <c r="A11460" t="s">
        <v>472</v>
      </c>
      <c r="B11460" t="s">
        <v>1043</v>
      </c>
      <c r="C11460" s="2">
        <v>44117.571527777778</v>
      </c>
      <c r="D11460" s="2" t="str">
        <f t="shared" si="181"/>
        <v>October</v>
      </c>
      <c r="E11460" s="2"/>
      <c r="F11460" t="str">
        <f>VLOOKUP($A11460,Content!$B$1:$D$1001,MATCH(reactions!F$1,Content!$B$1:$D$1,0),0)</f>
        <v>GIF</v>
      </c>
      <c r="G11460" t="str">
        <f>VLOOKUP($A11460,Content!$B$1:$D$1001,MATCH(reactions!G$1,Content!$B$1:$D$1,0),0)</f>
        <v>culture</v>
      </c>
      <c r="H11460">
        <f>VLOOKUP(B11460,'reaction types'!$A$1:$C$17,MATCH(reactions!H$1,'reaction types'!$A$1:$C$1,0),0)</f>
        <v>5</v>
      </c>
    </row>
    <row r="11461" spans="1:8">
      <c r="A11461" t="s">
        <v>472</v>
      </c>
      <c r="B11461" t="s">
        <v>1037</v>
      </c>
      <c r="C11461" s="2">
        <v>44132.829861111109</v>
      </c>
      <c r="D11461" s="2" t="str">
        <f t="shared" si="181"/>
        <v>October</v>
      </c>
      <c r="E11461" s="2"/>
      <c r="F11461" t="str">
        <f>VLOOKUP($A11461,Content!$B$1:$D$1001,MATCH(reactions!F$1,Content!$B$1:$D$1,0),0)</f>
        <v>GIF</v>
      </c>
      <c r="G11461" t="str">
        <f>VLOOKUP($A11461,Content!$B$1:$D$1001,MATCH(reactions!G$1,Content!$B$1:$D$1,0),0)</f>
        <v>culture</v>
      </c>
      <c r="H11461">
        <f>VLOOKUP(B11461,'reaction types'!$A$1:$C$17,MATCH(reactions!H$1,'reaction types'!$A$1:$C$1,0),0)</f>
        <v>0</v>
      </c>
    </row>
    <row r="11462" spans="1:8">
      <c r="A11462" t="s">
        <v>472</v>
      </c>
      <c r="B11462" t="s">
        <v>1051</v>
      </c>
      <c r="C11462" s="2">
        <v>44113.436111111114</v>
      </c>
      <c r="D11462" s="2" t="str">
        <f t="shared" si="181"/>
        <v>October</v>
      </c>
      <c r="E11462" s="2"/>
      <c r="F11462" t="str">
        <f>VLOOKUP($A11462,Content!$B$1:$D$1001,MATCH(reactions!F$1,Content!$B$1:$D$1,0),0)</f>
        <v>GIF</v>
      </c>
      <c r="G11462" t="str">
        <f>VLOOKUP($A11462,Content!$B$1:$D$1001,MATCH(reactions!G$1,Content!$B$1:$D$1,0),0)</f>
        <v>culture</v>
      </c>
      <c r="H11462">
        <f>VLOOKUP(B11462,'reaction types'!$A$1:$C$17,MATCH(reactions!H$1,'reaction types'!$A$1:$C$1,0),0)</f>
        <v>70</v>
      </c>
    </row>
    <row r="11463" spans="1:8">
      <c r="A11463" t="s">
        <v>472</v>
      </c>
      <c r="B11463" t="s">
        <v>1038</v>
      </c>
      <c r="C11463" s="2">
        <v>44130.688194444447</v>
      </c>
      <c r="D11463" s="2" t="str">
        <f t="shared" si="181"/>
        <v>October</v>
      </c>
      <c r="E11463" s="2"/>
      <c r="F11463" t="str">
        <f>VLOOKUP($A11463,Content!$B$1:$D$1001,MATCH(reactions!F$1,Content!$B$1:$D$1,0),0)</f>
        <v>GIF</v>
      </c>
      <c r="G11463" t="str">
        <f>VLOOKUP($A11463,Content!$B$1:$D$1001,MATCH(reactions!G$1,Content!$B$1:$D$1,0),0)</f>
        <v>culture</v>
      </c>
      <c r="H11463">
        <f>VLOOKUP(B11463,'reaction types'!$A$1:$C$17,MATCH(reactions!H$1,'reaction types'!$A$1:$C$1,0),0)</f>
        <v>10</v>
      </c>
    </row>
    <row r="11464" spans="1:8">
      <c r="A11464" t="s">
        <v>472</v>
      </c>
      <c r="B11464" t="s">
        <v>1044</v>
      </c>
      <c r="C11464" s="2">
        <v>44129.172222222223</v>
      </c>
      <c r="D11464" s="2" t="str">
        <f t="shared" si="181"/>
        <v>October</v>
      </c>
      <c r="E11464" s="2"/>
      <c r="F11464" t="str">
        <f>VLOOKUP($A11464,Content!$B$1:$D$1001,MATCH(reactions!F$1,Content!$B$1:$D$1,0),0)</f>
        <v>GIF</v>
      </c>
      <c r="G11464" t="str">
        <f>VLOOKUP($A11464,Content!$B$1:$D$1001,MATCH(reactions!G$1,Content!$B$1:$D$1,0),0)</f>
        <v>culture</v>
      </c>
      <c r="H11464">
        <f>VLOOKUP(B11464,'reaction types'!$A$1:$C$17,MATCH(reactions!H$1,'reaction types'!$A$1:$C$1,0),0)</f>
        <v>65</v>
      </c>
    </row>
    <row r="11465" spans="1:8">
      <c r="A11465" t="s">
        <v>472</v>
      </c>
      <c r="B11465" t="s">
        <v>1047</v>
      </c>
      <c r="C11465" s="2">
        <v>44110.186805555553</v>
      </c>
      <c r="D11465" s="2" t="str">
        <f t="shared" si="181"/>
        <v>October</v>
      </c>
      <c r="E11465" s="2"/>
      <c r="F11465" t="str">
        <f>VLOOKUP($A11465,Content!$B$1:$D$1001,MATCH(reactions!F$1,Content!$B$1:$D$1,0),0)</f>
        <v>GIF</v>
      </c>
      <c r="G11465" t="str">
        <f>VLOOKUP($A11465,Content!$B$1:$D$1001,MATCH(reactions!G$1,Content!$B$1:$D$1,0),0)</f>
        <v>culture</v>
      </c>
      <c r="H11465">
        <f>VLOOKUP(B11465,'reaction types'!$A$1:$C$17,MATCH(reactions!H$1,'reaction types'!$A$1:$C$1,0),0)</f>
        <v>45</v>
      </c>
    </row>
    <row r="11466" spans="1:8">
      <c r="A11466" t="s">
        <v>473</v>
      </c>
      <c r="B11466" t="s">
        <v>1039</v>
      </c>
      <c r="C11466" s="2">
        <v>44134.782638888886</v>
      </c>
      <c r="D11466" s="2" t="str">
        <f t="shared" si="181"/>
        <v>October</v>
      </c>
      <c r="E11466" s="2"/>
      <c r="F11466" t="str">
        <f>VLOOKUP($A11466,Content!$B$1:$D$1001,MATCH(reactions!F$1,Content!$B$1:$D$1,0),0)</f>
        <v>photo</v>
      </c>
      <c r="G11466" t="str">
        <f>VLOOKUP($A11466,Content!$B$1:$D$1001,MATCH(reactions!G$1,Content!$B$1:$D$1,0),0)</f>
        <v>culture</v>
      </c>
      <c r="H11466">
        <f>VLOOKUP(B11466,'reaction types'!$A$1:$C$17,MATCH(reactions!H$1,'reaction types'!$A$1:$C$1,0),0)</f>
        <v>15</v>
      </c>
    </row>
    <row r="11467" spans="1:8">
      <c r="A11467" t="s">
        <v>474</v>
      </c>
      <c r="B11467" t="s">
        <v>1050</v>
      </c>
      <c r="C11467" s="2">
        <v>44126.836805555555</v>
      </c>
      <c r="D11467" s="2" t="str">
        <f t="shared" si="181"/>
        <v>October</v>
      </c>
      <c r="E11467" s="2"/>
      <c r="F11467" t="str">
        <f>VLOOKUP($A11467,Content!$B$1:$D$1001,MATCH(reactions!F$1,Content!$B$1:$D$1,0),0)</f>
        <v>audio</v>
      </c>
      <c r="G11467" t="str">
        <f>VLOOKUP($A11467,Content!$B$1:$D$1001,MATCH(reactions!G$1,Content!$B$1:$D$1,0),0)</f>
        <v>cooking</v>
      </c>
      <c r="H11467">
        <f>VLOOKUP(B11467,'reaction types'!$A$1:$C$17,MATCH(reactions!H$1,'reaction types'!$A$1:$C$1,0),0)</f>
        <v>60</v>
      </c>
    </row>
    <row r="11468" spans="1:8">
      <c r="A11468" t="s">
        <v>474</v>
      </c>
      <c r="B11468" t="s">
        <v>1038</v>
      </c>
      <c r="C11468" s="2">
        <v>44121.368055555555</v>
      </c>
      <c r="D11468" s="2" t="str">
        <f t="shared" si="181"/>
        <v>October</v>
      </c>
      <c r="E11468" s="2"/>
      <c r="F11468" t="str">
        <f>VLOOKUP($A11468,Content!$B$1:$D$1001,MATCH(reactions!F$1,Content!$B$1:$D$1,0),0)</f>
        <v>audio</v>
      </c>
      <c r="G11468" t="str">
        <f>VLOOKUP($A11468,Content!$B$1:$D$1001,MATCH(reactions!G$1,Content!$B$1:$D$1,0),0)</f>
        <v>cooking</v>
      </c>
      <c r="H11468">
        <f>VLOOKUP(B11468,'reaction types'!$A$1:$C$17,MATCH(reactions!H$1,'reaction types'!$A$1:$C$1,0),0)</f>
        <v>10</v>
      </c>
    </row>
    <row r="11469" spans="1:8">
      <c r="A11469" t="s">
        <v>474</v>
      </c>
      <c r="B11469" t="s">
        <v>1037</v>
      </c>
      <c r="C11469" s="2">
        <v>44125.85833333333</v>
      </c>
      <c r="D11469" s="2" t="str">
        <f t="shared" si="181"/>
        <v>October</v>
      </c>
      <c r="E11469" s="2"/>
      <c r="F11469" t="str">
        <f>VLOOKUP($A11469,Content!$B$1:$D$1001,MATCH(reactions!F$1,Content!$B$1:$D$1,0),0)</f>
        <v>audio</v>
      </c>
      <c r="G11469" t="str">
        <f>VLOOKUP($A11469,Content!$B$1:$D$1001,MATCH(reactions!G$1,Content!$B$1:$D$1,0),0)</f>
        <v>cooking</v>
      </c>
      <c r="H11469">
        <f>VLOOKUP(B11469,'reaction types'!$A$1:$C$17,MATCH(reactions!H$1,'reaction types'!$A$1:$C$1,0),0)</f>
        <v>0</v>
      </c>
    </row>
    <row r="11470" spans="1:8">
      <c r="A11470" t="s">
        <v>474</v>
      </c>
      <c r="B11470" t="s">
        <v>1043</v>
      </c>
      <c r="C11470" s="2">
        <v>44117.331944444442</v>
      </c>
      <c r="D11470" s="2" t="str">
        <f t="shared" si="181"/>
        <v>October</v>
      </c>
      <c r="E11470" s="2"/>
      <c r="F11470" t="str">
        <f>VLOOKUP($A11470,Content!$B$1:$D$1001,MATCH(reactions!F$1,Content!$B$1:$D$1,0),0)</f>
        <v>audio</v>
      </c>
      <c r="G11470" t="str">
        <f>VLOOKUP($A11470,Content!$B$1:$D$1001,MATCH(reactions!G$1,Content!$B$1:$D$1,0),0)</f>
        <v>cooking</v>
      </c>
      <c r="H11470">
        <f>VLOOKUP(B11470,'reaction types'!$A$1:$C$17,MATCH(reactions!H$1,'reaction types'!$A$1:$C$1,0),0)</f>
        <v>5</v>
      </c>
    </row>
    <row r="11471" spans="1:8">
      <c r="A11471" t="s">
        <v>474</v>
      </c>
      <c r="B11471" t="s">
        <v>1038</v>
      </c>
      <c r="C11471" s="2">
        <v>44127.215277777781</v>
      </c>
      <c r="D11471" s="2" t="str">
        <f t="shared" si="181"/>
        <v>October</v>
      </c>
      <c r="E11471" s="2"/>
      <c r="F11471" t="str">
        <f>VLOOKUP($A11471,Content!$B$1:$D$1001,MATCH(reactions!F$1,Content!$B$1:$D$1,0),0)</f>
        <v>audio</v>
      </c>
      <c r="G11471" t="str">
        <f>VLOOKUP($A11471,Content!$B$1:$D$1001,MATCH(reactions!G$1,Content!$B$1:$D$1,0),0)</f>
        <v>cooking</v>
      </c>
      <c r="H11471">
        <f>VLOOKUP(B11471,'reaction types'!$A$1:$C$17,MATCH(reactions!H$1,'reaction types'!$A$1:$C$1,0),0)</f>
        <v>10</v>
      </c>
    </row>
    <row r="11472" spans="1:8">
      <c r="A11472" t="s">
        <v>475</v>
      </c>
      <c r="B11472" t="s">
        <v>1043</v>
      </c>
      <c r="C11472" s="2">
        <v>44112.600694444445</v>
      </c>
      <c r="D11472" s="2" t="str">
        <f t="shared" si="181"/>
        <v>October</v>
      </c>
      <c r="E11472" s="2"/>
      <c r="F11472" t="str">
        <f>VLOOKUP($A11472,Content!$B$1:$D$1001,MATCH(reactions!F$1,Content!$B$1:$D$1,0),0)</f>
        <v>photo</v>
      </c>
      <c r="G11472" t="str">
        <f>VLOOKUP($A11472,Content!$B$1:$D$1001,MATCH(reactions!G$1,Content!$B$1:$D$1,0),0)</f>
        <v>technology</v>
      </c>
      <c r="H11472">
        <f>VLOOKUP(B11472,'reaction types'!$A$1:$C$17,MATCH(reactions!H$1,'reaction types'!$A$1:$C$1,0),0)</f>
        <v>5</v>
      </c>
    </row>
    <row r="11473" spans="1:8">
      <c r="A11473" t="s">
        <v>475</v>
      </c>
      <c r="B11473" t="s">
        <v>1040</v>
      </c>
      <c r="C11473" s="2">
        <v>44115.894444444442</v>
      </c>
      <c r="D11473" s="2" t="str">
        <f t="shared" si="181"/>
        <v>October</v>
      </c>
      <c r="E11473" s="2"/>
      <c r="F11473" t="str">
        <f>VLOOKUP($A11473,Content!$B$1:$D$1001,MATCH(reactions!F$1,Content!$B$1:$D$1,0),0)</f>
        <v>photo</v>
      </c>
      <c r="G11473" t="str">
        <f>VLOOKUP($A11473,Content!$B$1:$D$1001,MATCH(reactions!G$1,Content!$B$1:$D$1,0),0)</f>
        <v>technology</v>
      </c>
      <c r="H11473">
        <f>VLOOKUP(B11473,'reaction types'!$A$1:$C$17,MATCH(reactions!H$1,'reaction types'!$A$1:$C$1,0),0)</f>
        <v>30</v>
      </c>
    </row>
    <row r="11474" spans="1:8">
      <c r="A11474" t="s">
        <v>476</v>
      </c>
      <c r="B11474" t="s">
        <v>1052</v>
      </c>
      <c r="C11474" s="2">
        <v>44124.245833333334</v>
      </c>
      <c r="D11474" s="2" t="str">
        <f t="shared" si="181"/>
        <v>October</v>
      </c>
      <c r="E11474" s="2"/>
      <c r="F11474" t="str">
        <f>VLOOKUP($A11474,Content!$B$1:$D$1001,MATCH(reactions!F$1,Content!$B$1:$D$1,0),0)</f>
        <v>audio</v>
      </c>
      <c r="G11474" t="str">
        <f>VLOOKUP($A11474,Content!$B$1:$D$1001,MATCH(reactions!G$1,Content!$B$1:$D$1,0),0)</f>
        <v>public speaking</v>
      </c>
      <c r="H11474">
        <f>VLOOKUP(B11474,'reaction types'!$A$1:$C$17,MATCH(reactions!H$1,'reaction types'!$A$1:$C$1,0),0)</f>
        <v>72</v>
      </c>
    </row>
    <row r="11475" spans="1:8">
      <c r="A11475" t="s">
        <v>476</v>
      </c>
      <c r="B11475" t="s">
        <v>1049</v>
      </c>
      <c r="C11475" s="2">
        <v>44105.01666666667</v>
      </c>
      <c r="D11475" s="2" t="str">
        <f t="shared" si="181"/>
        <v>October</v>
      </c>
      <c r="E11475" s="2"/>
      <c r="F11475" t="str">
        <f>VLOOKUP($A11475,Content!$B$1:$D$1001,MATCH(reactions!F$1,Content!$B$1:$D$1,0),0)</f>
        <v>audio</v>
      </c>
      <c r="G11475" t="str">
        <f>VLOOKUP($A11475,Content!$B$1:$D$1001,MATCH(reactions!G$1,Content!$B$1:$D$1,0),0)</f>
        <v>public speaking</v>
      </c>
      <c r="H11475">
        <f>VLOOKUP(B11475,'reaction types'!$A$1:$C$17,MATCH(reactions!H$1,'reaction types'!$A$1:$C$1,0),0)</f>
        <v>50</v>
      </c>
    </row>
    <row r="11476" spans="1:8">
      <c r="A11476" t="s">
        <v>476</v>
      </c>
      <c r="B11476" t="s">
        <v>1047</v>
      </c>
      <c r="C11476" s="2">
        <v>44127.066666666666</v>
      </c>
      <c r="D11476" s="2" t="str">
        <f t="shared" si="181"/>
        <v>October</v>
      </c>
      <c r="E11476" s="2"/>
      <c r="F11476" t="str">
        <f>VLOOKUP($A11476,Content!$B$1:$D$1001,MATCH(reactions!F$1,Content!$B$1:$D$1,0),0)</f>
        <v>audio</v>
      </c>
      <c r="G11476" t="str">
        <f>VLOOKUP($A11476,Content!$B$1:$D$1001,MATCH(reactions!G$1,Content!$B$1:$D$1,0),0)</f>
        <v>public speaking</v>
      </c>
      <c r="H11476">
        <f>VLOOKUP(B11476,'reaction types'!$A$1:$C$17,MATCH(reactions!H$1,'reaction types'!$A$1:$C$1,0),0)</f>
        <v>45</v>
      </c>
    </row>
    <row r="11477" spans="1:8">
      <c r="A11477" t="s">
        <v>477</v>
      </c>
      <c r="B11477" t="s">
        <v>1039</v>
      </c>
      <c r="C11477" s="2">
        <v>44111.621527777781</v>
      </c>
      <c r="D11477" s="2" t="str">
        <f t="shared" si="181"/>
        <v>October</v>
      </c>
      <c r="E11477" s="2"/>
      <c r="F11477" t="str">
        <f>VLOOKUP($A11477,Content!$B$1:$D$1001,MATCH(reactions!F$1,Content!$B$1:$D$1,0),0)</f>
        <v>photo</v>
      </c>
      <c r="G11477" t="str">
        <f>VLOOKUP($A11477,Content!$B$1:$D$1001,MATCH(reactions!G$1,Content!$B$1:$D$1,0),0)</f>
        <v>healthy eating</v>
      </c>
      <c r="H11477">
        <f>VLOOKUP(B11477,'reaction types'!$A$1:$C$17,MATCH(reactions!H$1,'reaction types'!$A$1:$C$1,0),0)</f>
        <v>15</v>
      </c>
    </row>
    <row r="11478" spans="1:8">
      <c r="A11478" t="s">
        <v>477</v>
      </c>
      <c r="B11478" t="s">
        <v>1047</v>
      </c>
      <c r="C11478" s="2">
        <v>44120.62777777778</v>
      </c>
      <c r="D11478" s="2" t="str">
        <f t="shared" si="181"/>
        <v>October</v>
      </c>
      <c r="E11478" s="2"/>
      <c r="F11478" t="str">
        <f>VLOOKUP($A11478,Content!$B$1:$D$1001,MATCH(reactions!F$1,Content!$B$1:$D$1,0),0)</f>
        <v>photo</v>
      </c>
      <c r="G11478" t="str">
        <f>VLOOKUP($A11478,Content!$B$1:$D$1001,MATCH(reactions!G$1,Content!$B$1:$D$1,0),0)</f>
        <v>healthy eating</v>
      </c>
      <c r="H11478">
        <f>VLOOKUP(B11478,'reaction types'!$A$1:$C$17,MATCH(reactions!H$1,'reaction types'!$A$1:$C$1,0),0)</f>
        <v>45</v>
      </c>
    </row>
    <row r="11479" spans="1:8">
      <c r="A11479" t="s">
        <v>477</v>
      </c>
      <c r="B11479" t="s">
        <v>1045</v>
      </c>
      <c r="C11479" s="2">
        <v>44119.51458333333</v>
      </c>
      <c r="D11479" s="2" t="str">
        <f t="shared" si="181"/>
        <v>October</v>
      </c>
      <c r="E11479" s="2"/>
      <c r="F11479" t="str">
        <f>VLOOKUP($A11479,Content!$B$1:$D$1001,MATCH(reactions!F$1,Content!$B$1:$D$1,0),0)</f>
        <v>photo</v>
      </c>
      <c r="G11479" t="str">
        <f>VLOOKUP($A11479,Content!$B$1:$D$1001,MATCH(reactions!G$1,Content!$B$1:$D$1,0),0)</f>
        <v>healthy eating</v>
      </c>
      <c r="H11479">
        <f>VLOOKUP(B11479,'reaction types'!$A$1:$C$17,MATCH(reactions!H$1,'reaction types'!$A$1:$C$1,0),0)</f>
        <v>20</v>
      </c>
    </row>
    <row r="11480" spans="1:8">
      <c r="A11480" t="s">
        <v>477</v>
      </c>
      <c r="B11480" t="s">
        <v>1045</v>
      </c>
      <c r="C11480" s="2">
        <v>44126.196527777778</v>
      </c>
      <c r="D11480" s="2" t="str">
        <f t="shared" si="181"/>
        <v>October</v>
      </c>
      <c r="E11480" s="2"/>
      <c r="F11480" t="str">
        <f>VLOOKUP($A11480,Content!$B$1:$D$1001,MATCH(reactions!F$1,Content!$B$1:$D$1,0),0)</f>
        <v>photo</v>
      </c>
      <c r="G11480" t="str">
        <f>VLOOKUP($A11480,Content!$B$1:$D$1001,MATCH(reactions!G$1,Content!$B$1:$D$1,0),0)</f>
        <v>healthy eating</v>
      </c>
      <c r="H11480">
        <f>VLOOKUP(B11480,'reaction types'!$A$1:$C$17,MATCH(reactions!H$1,'reaction types'!$A$1:$C$1,0),0)</f>
        <v>20</v>
      </c>
    </row>
    <row r="11481" spans="1:8">
      <c r="A11481" t="s">
        <v>478</v>
      </c>
      <c r="B11481" t="s">
        <v>1052</v>
      </c>
      <c r="C11481" s="2">
        <v>44124.524305555555</v>
      </c>
      <c r="D11481" s="2" t="str">
        <f t="shared" si="181"/>
        <v>October</v>
      </c>
      <c r="E11481" s="2"/>
      <c r="F11481" t="str">
        <f>VLOOKUP($A11481,Content!$B$1:$D$1001,MATCH(reactions!F$1,Content!$B$1:$D$1,0),0)</f>
        <v>video</v>
      </c>
      <c r="G11481" t="str">
        <f>VLOOKUP($A11481,Content!$B$1:$D$1001,MATCH(reactions!G$1,Content!$B$1:$D$1,0),0)</f>
        <v>education</v>
      </c>
      <c r="H11481">
        <f>VLOOKUP(B11481,'reaction types'!$A$1:$C$17,MATCH(reactions!H$1,'reaction types'!$A$1:$C$1,0),0)</f>
        <v>72</v>
      </c>
    </row>
    <row r="11482" spans="1:8">
      <c r="A11482" t="s">
        <v>478</v>
      </c>
      <c r="B11482" t="s">
        <v>1044</v>
      </c>
      <c r="C11482" s="2">
        <v>44108.904166666667</v>
      </c>
      <c r="D11482" s="2" t="str">
        <f t="shared" si="181"/>
        <v>October</v>
      </c>
      <c r="E11482" s="2"/>
      <c r="F11482" t="str">
        <f>VLOOKUP($A11482,Content!$B$1:$D$1001,MATCH(reactions!F$1,Content!$B$1:$D$1,0),0)</f>
        <v>video</v>
      </c>
      <c r="G11482" t="str">
        <f>VLOOKUP($A11482,Content!$B$1:$D$1001,MATCH(reactions!G$1,Content!$B$1:$D$1,0),0)</f>
        <v>education</v>
      </c>
      <c r="H11482">
        <f>VLOOKUP(B11482,'reaction types'!$A$1:$C$17,MATCH(reactions!H$1,'reaction types'!$A$1:$C$1,0),0)</f>
        <v>65</v>
      </c>
    </row>
    <row r="11483" spans="1:8">
      <c r="A11483" t="s">
        <v>478</v>
      </c>
      <c r="B11483" t="s">
        <v>1048</v>
      </c>
      <c r="C11483" s="2">
        <v>44123.05972222222</v>
      </c>
      <c r="D11483" s="2" t="str">
        <f t="shared" si="181"/>
        <v>October</v>
      </c>
      <c r="E11483" s="2"/>
      <c r="F11483" t="str">
        <f>VLOOKUP($A11483,Content!$B$1:$D$1001,MATCH(reactions!F$1,Content!$B$1:$D$1,0),0)</f>
        <v>video</v>
      </c>
      <c r="G11483" t="str">
        <f>VLOOKUP($A11483,Content!$B$1:$D$1001,MATCH(reactions!G$1,Content!$B$1:$D$1,0),0)</f>
        <v>education</v>
      </c>
      <c r="H11483">
        <f>VLOOKUP(B11483,'reaction types'!$A$1:$C$17,MATCH(reactions!H$1,'reaction types'!$A$1:$C$1,0),0)</f>
        <v>12</v>
      </c>
    </row>
    <row r="11484" spans="1:8">
      <c r="A11484" t="s">
        <v>478</v>
      </c>
      <c r="B11484" t="s">
        <v>1040</v>
      </c>
      <c r="C11484" s="2">
        <v>44135.431250000001</v>
      </c>
      <c r="D11484" s="2" t="str">
        <f t="shared" si="181"/>
        <v>October</v>
      </c>
      <c r="E11484" s="2"/>
      <c r="F11484" t="str">
        <f>VLOOKUP($A11484,Content!$B$1:$D$1001,MATCH(reactions!F$1,Content!$B$1:$D$1,0),0)</f>
        <v>video</v>
      </c>
      <c r="G11484" t="str">
        <f>VLOOKUP($A11484,Content!$B$1:$D$1001,MATCH(reactions!G$1,Content!$B$1:$D$1,0),0)</f>
        <v>education</v>
      </c>
      <c r="H11484">
        <f>VLOOKUP(B11484,'reaction types'!$A$1:$C$17,MATCH(reactions!H$1,'reaction types'!$A$1:$C$1,0),0)</f>
        <v>30</v>
      </c>
    </row>
    <row r="11485" spans="1:8">
      <c r="A11485" t="s">
        <v>478</v>
      </c>
      <c r="B11485" t="s">
        <v>1042</v>
      </c>
      <c r="C11485" s="2">
        <v>44115.034722222219</v>
      </c>
      <c r="D11485" s="2" t="str">
        <f t="shared" si="181"/>
        <v>October</v>
      </c>
      <c r="E11485" s="2"/>
      <c r="F11485" t="str">
        <f>VLOOKUP($A11485,Content!$B$1:$D$1001,MATCH(reactions!F$1,Content!$B$1:$D$1,0),0)</f>
        <v>video</v>
      </c>
      <c r="G11485" t="str">
        <f>VLOOKUP($A11485,Content!$B$1:$D$1001,MATCH(reactions!G$1,Content!$B$1:$D$1,0),0)</f>
        <v>education</v>
      </c>
      <c r="H11485">
        <f>VLOOKUP(B11485,'reaction types'!$A$1:$C$17,MATCH(reactions!H$1,'reaction types'!$A$1:$C$1,0),0)</f>
        <v>70</v>
      </c>
    </row>
    <row r="11486" spans="1:8">
      <c r="A11486" t="s">
        <v>479</v>
      </c>
      <c r="B11486" t="s">
        <v>1039</v>
      </c>
      <c r="C11486" s="2">
        <v>44127.354861111111</v>
      </c>
      <c r="D11486" s="2" t="str">
        <f t="shared" si="181"/>
        <v>October</v>
      </c>
      <c r="E11486" s="2"/>
      <c r="F11486" t="str">
        <f>VLOOKUP($A11486,Content!$B$1:$D$1001,MATCH(reactions!F$1,Content!$B$1:$D$1,0),0)</f>
        <v>audio</v>
      </c>
      <c r="G11486" t="str">
        <f>VLOOKUP($A11486,Content!$B$1:$D$1001,MATCH(reactions!G$1,Content!$B$1:$D$1,0),0)</f>
        <v>culture</v>
      </c>
      <c r="H11486">
        <f>VLOOKUP(B11486,'reaction types'!$A$1:$C$17,MATCH(reactions!H$1,'reaction types'!$A$1:$C$1,0),0)</f>
        <v>15</v>
      </c>
    </row>
    <row r="11487" spans="1:8">
      <c r="A11487" t="s">
        <v>479</v>
      </c>
      <c r="B11487" t="s">
        <v>1050</v>
      </c>
      <c r="C11487" s="2">
        <v>44108.556250000001</v>
      </c>
      <c r="D11487" s="2" t="str">
        <f t="shared" si="181"/>
        <v>October</v>
      </c>
      <c r="E11487" s="2"/>
      <c r="F11487" t="str">
        <f>VLOOKUP($A11487,Content!$B$1:$D$1001,MATCH(reactions!F$1,Content!$B$1:$D$1,0),0)</f>
        <v>audio</v>
      </c>
      <c r="G11487" t="str">
        <f>VLOOKUP($A11487,Content!$B$1:$D$1001,MATCH(reactions!G$1,Content!$B$1:$D$1,0),0)</f>
        <v>culture</v>
      </c>
      <c r="H11487">
        <f>VLOOKUP(B11487,'reaction types'!$A$1:$C$17,MATCH(reactions!H$1,'reaction types'!$A$1:$C$1,0),0)</f>
        <v>60</v>
      </c>
    </row>
    <row r="11488" spans="1:8">
      <c r="A11488" s="1" t="s">
        <v>481</v>
      </c>
      <c r="B11488" t="s">
        <v>1045</v>
      </c>
      <c r="C11488" s="2">
        <v>44135.949305555558</v>
      </c>
      <c r="D11488" s="2" t="str">
        <f t="shared" si="181"/>
        <v>October</v>
      </c>
      <c r="E11488" s="2"/>
      <c r="F11488" t="str">
        <f>VLOOKUP($A11488,Content!$B$1:$D$1001,MATCH(reactions!F$1,Content!$B$1:$D$1,0),0)</f>
        <v>GIF</v>
      </c>
      <c r="G11488" t="str">
        <f>VLOOKUP($A11488,Content!$B$1:$D$1001,MATCH(reactions!G$1,Content!$B$1:$D$1,0),0)</f>
        <v>dogs</v>
      </c>
      <c r="H11488">
        <f>VLOOKUP(B11488,'reaction types'!$A$1:$C$17,MATCH(reactions!H$1,'reaction types'!$A$1:$C$1,0),0)</f>
        <v>20</v>
      </c>
    </row>
    <row r="11489" spans="1:8">
      <c r="A11489" s="1" t="s">
        <v>481</v>
      </c>
      <c r="B11489" t="s">
        <v>1043</v>
      </c>
      <c r="C11489" s="2">
        <v>44132.78125</v>
      </c>
      <c r="D11489" s="2" t="str">
        <f t="shared" si="181"/>
        <v>October</v>
      </c>
      <c r="E11489" s="2"/>
      <c r="F11489" t="str">
        <f>VLOOKUP($A11489,Content!$B$1:$D$1001,MATCH(reactions!F$1,Content!$B$1:$D$1,0),0)</f>
        <v>GIF</v>
      </c>
      <c r="G11489" t="str">
        <f>VLOOKUP($A11489,Content!$B$1:$D$1001,MATCH(reactions!G$1,Content!$B$1:$D$1,0),0)</f>
        <v>dogs</v>
      </c>
      <c r="H11489">
        <f>VLOOKUP(B11489,'reaction types'!$A$1:$C$17,MATCH(reactions!H$1,'reaction types'!$A$1:$C$1,0),0)</f>
        <v>5</v>
      </c>
    </row>
    <row r="11490" spans="1:8">
      <c r="A11490" s="1" t="s">
        <v>481</v>
      </c>
      <c r="B11490" t="s">
        <v>1041</v>
      </c>
      <c r="C11490" s="2">
        <v>44135.761111111111</v>
      </c>
      <c r="D11490" s="2" t="str">
        <f t="shared" si="181"/>
        <v>October</v>
      </c>
      <c r="E11490" s="2"/>
      <c r="F11490" t="str">
        <f>VLOOKUP($A11490,Content!$B$1:$D$1001,MATCH(reactions!F$1,Content!$B$1:$D$1,0),0)</f>
        <v>GIF</v>
      </c>
      <c r="G11490" t="str">
        <f>VLOOKUP($A11490,Content!$B$1:$D$1001,MATCH(reactions!G$1,Content!$B$1:$D$1,0),0)</f>
        <v>dogs</v>
      </c>
      <c r="H11490">
        <f>VLOOKUP(B11490,'reaction types'!$A$1:$C$17,MATCH(reactions!H$1,'reaction types'!$A$1:$C$1,0),0)</f>
        <v>35</v>
      </c>
    </row>
    <row r="11491" spans="1:8">
      <c r="A11491" t="s">
        <v>482</v>
      </c>
      <c r="B11491" t="s">
        <v>1044</v>
      </c>
      <c r="C11491" s="2">
        <v>44135.853472222225</v>
      </c>
      <c r="D11491" s="2" t="str">
        <f t="shared" si="181"/>
        <v>October</v>
      </c>
      <c r="E11491" s="2"/>
      <c r="F11491" t="str">
        <f>VLOOKUP($A11491,Content!$B$1:$D$1001,MATCH(reactions!F$1,Content!$B$1:$D$1,0),0)</f>
        <v>GIF</v>
      </c>
      <c r="G11491" t="str">
        <f>VLOOKUP($A11491,Content!$B$1:$D$1001,MATCH(reactions!G$1,Content!$B$1:$D$1,0),0)</f>
        <v>cooking</v>
      </c>
      <c r="H11491">
        <f>VLOOKUP(B11491,'reaction types'!$A$1:$C$17,MATCH(reactions!H$1,'reaction types'!$A$1:$C$1,0),0)</f>
        <v>65</v>
      </c>
    </row>
    <row r="11492" spans="1:8">
      <c r="A11492" t="s">
        <v>482</v>
      </c>
      <c r="B11492" t="s">
        <v>1044</v>
      </c>
      <c r="C11492" s="2">
        <v>44107.959722222222</v>
      </c>
      <c r="D11492" s="2" t="str">
        <f t="shared" si="181"/>
        <v>October</v>
      </c>
      <c r="E11492" s="2"/>
      <c r="F11492" t="str">
        <f>VLOOKUP($A11492,Content!$B$1:$D$1001,MATCH(reactions!F$1,Content!$B$1:$D$1,0),0)</f>
        <v>GIF</v>
      </c>
      <c r="G11492" t="str">
        <f>VLOOKUP($A11492,Content!$B$1:$D$1001,MATCH(reactions!G$1,Content!$B$1:$D$1,0),0)</f>
        <v>cooking</v>
      </c>
      <c r="H11492">
        <f>VLOOKUP(B11492,'reaction types'!$A$1:$C$17,MATCH(reactions!H$1,'reaction types'!$A$1:$C$1,0),0)</f>
        <v>65</v>
      </c>
    </row>
    <row r="11493" spans="1:8">
      <c r="A11493" t="s">
        <v>482</v>
      </c>
      <c r="B11493" t="s">
        <v>1038</v>
      </c>
      <c r="C11493" s="2">
        <v>44107.059027777781</v>
      </c>
      <c r="D11493" s="2" t="str">
        <f t="shared" si="181"/>
        <v>October</v>
      </c>
      <c r="E11493" s="2"/>
      <c r="F11493" t="str">
        <f>VLOOKUP($A11493,Content!$B$1:$D$1001,MATCH(reactions!F$1,Content!$B$1:$D$1,0),0)</f>
        <v>GIF</v>
      </c>
      <c r="G11493" t="str">
        <f>VLOOKUP($A11493,Content!$B$1:$D$1001,MATCH(reactions!G$1,Content!$B$1:$D$1,0),0)</f>
        <v>cooking</v>
      </c>
      <c r="H11493">
        <f>VLOOKUP(B11493,'reaction types'!$A$1:$C$17,MATCH(reactions!H$1,'reaction types'!$A$1:$C$1,0),0)</f>
        <v>10</v>
      </c>
    </row>
    <row r="11494" spans="1:8">
      <c r="A11494" t="s">
        <v>482</v>
      </c>
      <c r="B11494" t="s">
        <v>1049</v>
      </c>
      <c r="C11494" s="2">
        <v>44122.254166666666</v>
      </c>
      <c r="D11494" s="2" t="str">
        <f t="shared" si="181"/>
        <v>October</v>
      </c>
      <c r="E11494" s="2"/>
      <c r="F11494" t="str">
        <f>VLOOKUP($A11494,Content!$B$1:$D$1001,MATCH(reactions!F$1,Content!$B$1:$D$1,0),0)</f>
        <v>GIF</v>
      </c>
      <c r="G11494" t="str">
        <f>VLOOKUP($A11494,Content!$B$1:$D$1001,MATCH(reactions!G$1,Content!$B$1:$D$1,0),0)</f>
        <v>cooking</v>
      </c>
      <c r="H11494">
        <f>VLOOKUP(B11494,'reaction types'!$A$1:$C$17,MATCH(reactions!H$1,'reaction types'!$A$1:$C$1,0),0)</f>
        <v>50</v>
      </c>
    </row>
    <row r="11495" spans="1:8">
      <c r="A11495" t="s">
        <v>482</v>
      </c>
      <c r="B11495" t="s">
        <v>1039</v>
      </c>
      <c r="C11495" s="2">
        <v>44127.173611111109</v>
      </c>
      <c r="D11495" s="2" t="str">
        <f t="shared" si="181"/>
        <v>October</v>
      </c>
      <c r="E11495" s="2"/>
      <c r="F11495" t="str">
        <f>VLOOKUP($A11495,Content!$B$1:$D$1001,MATCH(reactions!F$1,Content!$B$1:$D$1,0),0)</f>
        <v>GIF</v>
      </c>
      <c r="G11495" t="str">
        <f>VLOOKUP($A11495,Content!$B$1:$D$1001,MATCH(reactions!G$1,Content!$B$1:$D$1,0),0)</f>
        <v>cooking</v>
      </c>
      <c r="H11495">
        <f>VLOOKUP(B11495,'reaction types'!$A$1:$C$17,MATCH(reactions!H$1,'reaction types'!$A$1:$C$1,0),0)</f>
        <v>15</v>
      </c>
    </row>
    <row r="11496" spans="1:8">
      <c r="A11496" t="s">
        <v>483</v>
      </c>
      <c r="B11496" t="s">
        <v>1040</v>
      </c>
      <c r="C11496" s="2">
        <v>44119.895833333336</v>
      </c>
      <c r="D11496" s="2" t="str">
        <f t="shared" si="181"/>
        <v>October</v>
      </c>
      <c r="E11496" s="2"/>
      <c r="F11496" t="str">
        <f>VLOOKUP($A11496,Content!$B$1:$D$1001,MATCH(reactions!F$1,Content!$B$1:$D$1,0),0)</f>
        <v>photo</v>
      </c>
      <c r="G11496" t="str">
        <f>VLOOKUP($A11496,Content!$B$1:$D$1001,MATCH(reactions!G$1,Content!$B$1:$D$1,0),0)</f>
        <v>technology</v>
      </c>
      <c r="H11496">
        <f>VLOOKUP(B11496,'reaction types'!$A$1:$C$17,MATCH(reactions!H$1,'reaction types'!$A$1:$C$1,0),0)</f>
        <v>30</v>
      </c>
    </row>
    <row r="11497" spans="1:8">
      <c r="A11497" t="s">
        <v>483</v>
      </c>
      <c r="B11497" t="s">
        <v>1052</v>
      </c>
      <c r="C11497" s="2">
        <v>44110.896527777775</v>
      </c>
      <c r="D11497" s="2" t="str">
        <f t="shared" si="181"/>
        <v>October</v>
      </c>
      <c r="E11497" s="2"/>
      <c r="F11497" t="str">
        <f>VLOOKUP($A11497,Content!$B$1:$D$1001,MATCH(reactions!F$1,Content!$B$1:$D$1,0),0)</f>
        <v>photo</v>
      </c>
      <c r="G11497" t="str">
        <f>VLOOKUP($A11497,Content!$B$1:$D$1001,MATCH(reactions!G$1,Content!$B$1:$D$1,0),0)</f>
        <v>technology</v>
      </c>
      <c r="H11497">
        <f>VLOOKUP(B11497,'reaction types'!$A$1:$C$17,MATCH(reactions!H$1,'reaction types'!$A$1:$C$1,0),0)</f>
        <v>72</v>
      </c>
    </row>
    <row r="11498" spans="1:8">
      <c r="A11498" t="s">
        <v>483</v>
      </c>
      <c r="B11498" t="s">
        <v>1052</v>
      </c>
      <c r="C11498" s="2">
        <v>44123.372916666667</v>
      </c>
      <c r="D11498" s="2" t="str">
        <f t="shared" si="181"/>
        <v>October</v>
      </c>
      <c r="E11498" s="2"/>
      <c r="F11498" t="str">
        <f>VLOOKUP($A11498,Content!$B$1:$D$1001,MATCH(reactions!F$1,Content!$B$1:$D$1,0),0)</f>
        <v>photo</v>
      </c>
      <c r="G11498" t="str">
        <f>VLOOKUP($A11498,Content!$B$1:$D$1001,MATCH(reactions!G$1,Content!$B$1:$D$1,0),0)</f>
        <v>technology</v>
      </c>
      <c r="H11498">
        <f>VLOOKUP(B11498,'reaction types'!$A$1:$C$17,MATCH(reactions!H$1,'reaction types'!$A$1:$C$1,0),0)</f>
        <v>72</v>
      </c>
    </row>
    <row r="11499" spans="1:8">
      <c r="A11499" t="s">
        <v>484</v>
      </c>
      <c r="B11499" t="s">
        <v>1052</v>
      </c>
      <c r="C11499" s="2">
        <v>44121.284722222219</v>
      </c>
      <c r="D11499" s="2" t="str">
        <f t="shared" si="181"/>
        <v>October</v>
      </c>
      <c r="E11499" s="2"/>
      <c r="F11499" t="str">
        <f>VLOOKUP($A11499,Content!$B$1:$D$1001,MATCH(reactions!F$1,Content!$B$1:$D$1,0),0)</f>
        <v>video</v>
      </c>
      <c r="G11499" t="str">
        <f>VLOOKUP($A11499,Content!$B$1:$D$1001,MATCH(reactions!G$1,Content!$B$1:$D$1,0),0)</f>
        <v>veganism</v>
      </c>
      <c r="H11499">
        <f>VLOOKUP(B11499,'reaction types'!$A$1:$C$17,MATCH(reactions!H$1,'reaction types'!$A$1:$C$1,0),0)</f>
        <v>72</v>
      </c>
    </row>
    <row r="11500" spans="1:8">
      <c r="A11500" t="s">
        <v>486</v>
      </c>
      <c r="B11500" t="s">
        <v>1046</v>
      </c>
      <c r="C11500" s="2">
        <v>44108.238194444442</v>
      </c>
      <c r="D11500" s="2" t="str">
        <f t="shared" si="181"/>
        <v>October</v>
      </c>
      <c r="E11500" s="2"/>
      <c r="F11500" t="str">
        <f>VLOOKUP($A11500,Content!$B$1:$D$1001,MATCH(reactions!F$1,Content!$B$1:$D$1,0),0)</f>
        <v>photo</v>
      </c>
      <c r="G11500" t="str">
        <f>VLOOKUP($A11500,Content!$B$1:$D$1001,MATCH(reactions!G$1,Content!$B$1:$D$1,0),0)</f>
        <v>animals</v>
      </c>
      <c r="H11500">
        <f>VLOOKUP(B11500,'reaction types'!$A$1:$C$17,MATCH(reactions!H$1,'reaction types'!$A$1:$C$1,0),0)</f>
        <v>75</v>
      </c>
    </row>
    <row r="11501" spans="1:8">
      <c r="A11501" t="s">
        <v>486</v>
      </c>
      <c r="B11501" t="s">
        <v>1041</v>
      </c>
      <c r="C11501" s="2">
        <v>44130.611805555556</v>
      </c>
      <c r="D11501" s="2" t="str">
        <f t="shared" si="181"/>
        <v>October</v>
      </c>
      <c r="E11501" s="2"/>
      <c r="F11501" t="str">
        <f>VLOOKUP($A11501,Content!$B$1:$D$1001,MATCH(reactions!F$1,Content!$B$1:$D$1,0),0)</f>
        <v>photo</v>
      </c>
      <c r="G11501" t="str">
        <f>VLOOKUP($A11501,Content!$B$1:$D$1001,MATCH(reactions!G$1,Content!$B$1:$D$1,0),0)</f>
        <v>animals</v>
      </c>
      <c r="H11501">
        <f>VLOOKUP(B11501,'reaction types'!$A$1:$C$17,MATCH(reactions!H$1,'reaction types'!$A$1:$C$1,0),0)</f>
        <v>35</v>
      </c>
    </row>
    <row r="11502" spans="1:8">
      <c r="A11502" t="s">
        <v>486</v>
      </c>
      <c r="B11502" t="s">
        <v>1044</v>
      </c>
      <c r="C11502" s="2">
        <v>44122.473611111112</v>
      </c>
      <c r="D11502" s="2" t="str">
        <f t="shared" si="181"/>
        <v>October</v>
      </c>
      <c r="E11502" s="2"/>
      <c r="F11502" t="str">
        <f>VLOOKUP($A11502,Content!$B$1:$D$1001,MATCH(reactions!F$1,Content!$B$1:$D$1,0),0)</f>
        <v>photo</v>
      </c>
      <c r="G11502" t="str">
        <f>VLOOKUP($A11502,Content!$B$1:$D$1001,MATCH(reactions!G$1,Content!$B$1:$D$1,0),0)</f>
        <v>animals</v>
      </c>
      <c r="H11502">
        <f>VLOOKUP(B11502,'reaction types'!$A$1:$C$17,MATCH(reactions!H$1,'reaction types'!$A$1:$C$1,0),0)</f>
        <v>65</v>
      </c>
    </row>
    <row r="11503" spans="1:8">
      <c r="A11503" t="s">
        <v>486</v>
      </c>
      <c r="B11503" t="s">
        <v>1039</v>
      </c>
      <c r="C11503" s="2">
        <v>44125.986805555556</v>
      </c>
      <c r="D11503" s="2" t="str">
        <f t="shared" si="181"/>
        <v>October</v>
      </c>
      <c r="E11503" s="2"/>
      <c r="F11503" t="str">
        <f>VLOOKUP($A11503,Content!$B$1:$D$1001,MATCH(reactions!F$1,Content!$B$1:$D$1,0),0)</f>
        <v>photo</v>
      </c>
      <c r="G11503" t="str">
        <f>VLOOKUP($A11503,Content!$B$1:$D$1001,MATCH(reactions!G$1,Content!$B$1:$D$1,0),0)</f>
        <v>animals</v>
      </c>
      <c r="H11503">
        <f>VLOOKUP(B11503,'reaction types'!$A$1:$C$17,MATCH(reactions!H$1,'reaction types'!$A$1:$C$1,0),0)</f>
        <v>15</v>
      </c>
    </row>
    <row r="11504" spans="1:8">
      <c r="A11504" t="s">
        <v>487</v>
      </c>
      <c r="B11504" t="s">
        <v>1048</v>
      </c>
      <c r="C11504" s="2">
        <v>44112.229861111111</v>
      </c>
      <c r="D11504" s="2" t="str">
        <f t="shared" si="181"/>
        <v>October</v>
      </c>
      <c r="E11504" s="2"/>
      <c r="F11504" t="str">
        <f>VLOOKUP($A11504,Content!$B$1:$D$1001,MATCH(reactions!F$1,Content!$B$1:$D$1,0),0)</f>
        <v>audio</v>
      </c>
      <c r="G11504" t="str">
        <f>VLOOKUP($A11504,Content!$B$1:$D$1001,MATCH(reactions!G$1,Content!$B$1:$D$1,0),0)</f>
        <v>soccer</v>
      </c>
      <c r="H11504">
        <f>VLOOKUP(B11504,'reaction types'!$A$1:$C$17,MATCH(reactions!H$1,'reaction types'!$A$1:$C$1,0),0)</f>
        <v>12</v>
      </c>
    </row>
    <row r="11505" spans="1:8">
      <c r="A11505" t="s">
        <v>487</v>
      </c>
      <c r="B11505" t="s">
        <v>1048</v>
      </c>
      <c r="C11505" s="2">
        <v>44123.006944444445</v>
      </c>
      <c r="D11505" s="2" t="str">
        <f t="shared" si="181"/>
        <v>October</v>
      </c>
      <c r="E11505" s="2"/>
      <c r="F11505" t="str">
        <f>VLOOKUP($A11505,Content!$B$1:$D$1001,MATCH(reactions!F$1,Content!$B$1:$D$1,0),0)</f>
        <v>audio</v>
      </c>
      <c r="G11505" t="str">
        <f>VLOOKUP($A11505,Content!$B$1:$D$1001,MATCH(reactions!G$1,Content!$B$1:$D$1,0),0)</f>
        <v>soccer</v>
      </c>
      <c r="H11505">
        <f>VLOOKUP(B11505,'reaction types'!$A$1:$C$17,MATCH(reactions!H$1,'reaction types'!$A$1:$C$1,0),0)</f>
        <v>12</v>
      </c>
    </row>
    <row r="11506" spans="1:8">
      <c r="A11506" t="s">
        <v>487</v>
      </c>
      <c r="B11506" t="s">
        <v>1051</v>
      </c>
      <c r="C11506" s="2">
        <v>44130.489583333336</v>
      </c>
      <c r="D11506" s="2" t="str">
        <f t="shared" si="181"/>
        <v>October</v>
      </c>
      <c r="E11506" s="2"/>
      <c r="F11506" t="str">
        <f>VLOOKUP($A11506,Content!$B$1:$D$1001,MATCH(reactions!F$1,Content!$B$1:$D$1,0),0)</f>
        <v>audio</v>
      </c>
      <c r="G11506" t="str">
        <f>VLOOKUP($A11506,Content!$B$1:$D$1001,MATCH(reactions!G$1,Content!$B$1:$D$1,0),0)</f>
        <v>soccer</v>
      </c>
      <c r="H11506">
        <f>VLOOKUP(B11506,'reaction types'!$A$1:$C$17,MATCH(reactions!H$1,'reaction types'!$A$1:$C$1,0),0)</f>
        <v>70</v>
      </c>
    </row>
    <row r="11507" spans="1:8">
      <c r="A11507" t="s">
        <v>487</v>
      </c>
      <c r="B11507" t="s">
        <v>1050</v>
      </c>
      <c r="C11507" s="2">
        <v>44134.508333333331</v>
      </c>
      <c r="D11507" s="2" t="str">
        <f t="shared" si="181"/>
        <v>October</v>
      </c>
      <c r="E11507" s="2"/>
      <c r="F11507" t="str">
        <f>VLOOKUP($A11507,Content!$B$1:$D$1001,MATCH(reactions!F$1,Content!$B$1:$D$1,0),0)</f>
        <v>audio</v>
      </c>
      <c r="G11507" t="str">
        <f>VLOOKUP($A11507,Content!$B$1:$D$1001,MATCH(reactions!G$1,Content!$B$1:$D$1,0),0)</f>
        <v>soccer</v>
      </c>
      <c r="H11507">
        <f>VLOOKUP(B11507,'reaction types'!$A$1:$C$17,MATCH(reactions!H$1,'reaction types'!$A$1:$C$1,0),0)</f>
        <v>60</v>
      </c>
    </row>
    <row r="11508" spans="1:8">
      <c r="A11508" t="s">
        <v>487</v>
      </c>
      <c r="B11508" t="s">
        <v>1051</v>
      </c>
      <c r="C11508" s="2">
        <v>44112.410416666666</v>
      </c>
      <c r="D11508" s="2" t="str">
        <f t="shared" si="181"/>
        <v>October</v>
      </c>
      <c r="E11508" s="2"/>
      <c r="F11508" t="str">
        <f>VLOOKUP($A11508,Content!$B$1:$D$1001,MATCH(reactions!F$1,Content!$B$1:$D$1,0),0)</f>
        <v>audio</v>
      </c>
      <c r="G11508" t="str">
        <f>VLOOKUP($A11508,Content!$B$1:$D$1001,MATCH(reactions!G$1,Content!$B$1:$D$1,0),0)</f>
        <v>soccer</v>
      </c>
      <c r="H11508">
        <f>VLOOKUP(B11508,'reaction types'!$A$1:$C$17,MATCH(reactions!H$1,'reaction types'!$A$1:$C$1,0),0)</f>
        <v>70</v>
      </c>
    </row>
    <row r="11509" spans="1:8">
      <c r="A11509" t="s">
        <v>488</v>
      </c>
      <c r="B11509" t="s">
        <v>1038</v>
      </c>
      <c r="C11509" s="2">
        <v>44130.727083333331</v>
      </c>
      <c r="D11509" s="2" t="str">
        <f t="shared" si="181"/>
        <v>October</v>
      </c>
      <c r="E11509" s="2"/>
      <c r="F11509" t="str">
        <f>VLOOKUP($A11509,Content!$B$1:$D$1001,MATCH(reactions!F$1,Content!$B$1:$D$1,0),0)</f>
        <v>GIF</v>
      </c>
      <c r="G11509" t="str">
        <f>VLOOKUP($A11509,Content!$B$1:$D$1001,MATCH(reactions!G$1,Content!$B$1:$D$1,0),0)</f>
        <v>tennis</v>
      </c>
      <c r="H11509">
        <f>VLOOKUP(B11509,'reaction types'!$A$1:$C$17,MATCH(reactions!H$1,'reaction types'!$A$1:$C$1,0),0)</f>
        <v>10</v>
      </c>
    </row>
    <row r="11510" spans="1:8">
      <c r="A11510" t="s">
        <v>489</v>
      </c>
      <c r="B11510" t="s">
        <v>1051</v>
      </c>
      <c r="C11510" s="2">
        <v>44106.056944444441</v>
      </c>
      <c r="D11510" s="2" t="str">
        <f t="shared" si="181"/>
        <v>October</v>
      </c>
      <c r="E11510" s="2"/>
      <c r="F11510" t="str">
        <f>VLOOKUP($A11510,Content!$B$1:$D$1001,MATCH(reactions!F$1,Content!$B$1:$D$1,0),0)</f>
        <v>photo</v>
      </c>
      <c r="G11510" t="str">
        <f>VLOOKUP($A11510,Content!$B$1:$D$1001,MATCH(reactions!G$1,Content!$B$1:$D$1,0),0)</f>
        <v>animals</v>
      </c>
      <c r="H11510">
        <f>VLOOKUP(B11510,'reaction types'!$A$1:$C$17,MATCH(reactions!H$1,'reaction types'!$A$1:$C$1,0),0)</f>
        <v>70</v>
      </c>
    </row>
    <row r="11511" spans="1:8">
      <c r="A11511" t="s">
        <v>490</v>
      </c>
      <c r="B11511" t="s">
        <v>1051</v>
      </c>
      <c r="C11511" s="2">
        <v>44119.818055555559</v>
      </c>
      <c r="D11511" s="2" t="str">
        <f t="shared" si="181"/>
        <v>October</v>
      </c>
      <c r="E11511" s="2"/>
      <c r="F11511" t="str">
        <f>VLOOKUP($A11511,Content!$B$1:$D$1001,MATCH(reactions!F$1,Content!$B$1:$D$1,0),0)</f>
        <v>audio</v>
      </c>
      <c r="G11511" t="str">
        <f>VLOOKUP($A11511,Content!$B$1:$D$1001,MATCH(reactions!G$1,Content!$B$1:$D$1,0),0)</f>
        <v>healthy eating</v>
      </c>
      <c r="H11511">
        <f>VLOOKUP(B11511,'reaction types'!$A$1:$C$17,MATCH(reactions!H$1,'reaction types'!$A$1:$C$1,0),0)</f>
        <v>70</v>
      </c>
    </row>
    <row r="11512" spans="1:8">
      <c r="A11512" t="s">
        <v>490</v>
      </c>
      <c r="B11512" t="s">
        <v>1039</v>
      </c>
      <c r="C11512" s="2">
        <v>44114.481249999997</v>
      </c>
      <c r="D11512" s="2" t="str">
        <f t="shared" si="181"/>
        <v>October</v>
      </c>
      <c r="E11512" s="2"/>
      <c r="F11512" t="str">
        <f>VLOOKUP($A11512,Content!$B$1:$D$1001,MATCH(reactions!F$1,Content!$B$1:$D$1,0),0)</f>
        <v>audio</v>
      </c>
      <c r="G11512" t="str">
        <f>VLOOKUP($A11512,Content!$B$1:$D$1001,MATCH(reactions!G$1,Content!$B$1:$D$1,0),0)</f>
        <v>healthy eating</v>
      </c>
      <c r="H11512">
        <f>VLOOKUP(B11512,'reaction types'!$A$1:$C$17,MATCH(reactions!H$1,'reaction types'!$A$1:$C$1,0),0)</f>
        <v>15</v>
      </c>
    </row>
    <row r="11513" spans="1:8">
      <c r="A11513" t="s">
        <v>491</v>
      </c>
      <c r="B11513" t="s">
        <v>1049</v>
      </c>
      <c r="C11513" s="2">
        <v>44123.865277777775</v>
      </c>
      <c r="D11513" s="2" t="str">
        <f t="shared" si="181"/>
        <v>October</v>
      </c>
      <c r="E11513" s="2"/>
      <c r="F11513" t="str">
        <f>VLOOKUP($A11513,Content!$B$1:$D$1001,MATCH(reactions!F$1,Content!$B$1:$D$1,0),0)</f>
        <v>GIF</v>
      </c>
      <c r="G11513" t="str">
        <f>VLOOKUP($A11513,Content!$B$1:$D$1001,MATCH(reactions!G$1,Content!$B$1:$D$1,0),0)</f>
        <v>soccer</v>
      </c>
      <c r="H11513">
        <f>VLOOKUP(B11513,'reaction types'!$A$1:$C$17,MATCH(reactions!H$1,'reaction types'!$A$1:$C$1,0),0)</f>
        <v>50</v>
      </c>
    </row>
    <row r="11514" spans="1:8">
      <c r="A11514" t="s">
        <v>491</v>
      </c>
      <c r="B11514" t="s">
        <v>1045</v>
      </c>
      <c r="C11514" s="2">
        <v>44114.876388888886</v>
      </c>
      <c r="D11514" s="2" t="str">
        <f t="shared" si="181"/>
        <v>October</v>
      </c>
      <c r="E11514" s="2"/>
      <c r="F11514" t="str">
        <f>VLOOKUP($A11514,Content!$B$1:$D$1001,MATCH(reactions!F$1,Content!$B$1:$D$1,0),0)</f>
        <v>GIF</v>
      </c>
      <c r="G11514" t="str">
        <f>VLOOKUP($A11514,Content!$B$1:$D$1001,MATCH(reactions!G$1,Content!$B$1:$D$1,0),0)</f>
        <v>soccer</v>
      </c>
      <c r="H11514">
        <f>VLOOKUP(B11514,'reaction types'!$A$1:$C$17,MATCH(reactions!H$1,'reaction types'!$A$1:$C$1,0),0)</f>
        <v>20</v>
      </c>
    </row>
    <row r="11515" spans="1:8">
      <c r="A11515" t="s">
        <v>493</v>
      </c>
      <c r="B11515" t="s">
        <v>1046</v>
      </c>
      <c r="C11515" s="2">
        <v>44128.771527777775</v>
      </c>
      <c r="D11515" s="2" t="str">
        <f t="shared" si="181"/>
        <v>October</v>
      </c>
      <c r="E11515" s="2"/>
      <c r="F11515" t="str">
        <f>VLOOKUP($A11515,Content!$B$1:$D$1001,MATCH(reactions!F$1,Content!$B$1:$D$1,0),0)</f>
        <v>GIF</v>
      </c>
      <c r="G11515" t="str">
        <f>VLOOKUP($A11515,Content!$B$1:$D$1001,MATCH(reactions!G$1,Content!$B$1:$D$1,0),0)</f>
        <v>tennis</v>
      </c>
      <c r="H11515">
        <f>VLOOKUP(B11515,'reaction types'!$A$1:$C$17,MATCH(reactions!H$1,'reaction types'!$A$1:$C$1,0),0)</f>
        <v>75</v>
      </c>
    </row>
    <row r="11516" spans="1:8">
      <c r="A11516" t="s">
        <v>493</v>
      </c>
      <c r="B11516" t="s">
        <v>1050</v>
      </c>
      <c r="C11516" s="2">
        <v>44135.852083333331</v>
      </c>
      <c r="D11516" s="2" t="str">
        <f t="shared" si="181"/>
        <v>October</v>
      </c>
      <c r="E11516" s="2"/>
      <c r="F11516" t="str">
        <f>VLOOKUP($A11516,Content!$B$1:$D$1001,MATCH(reactions!F$1,Content!$B$1:$D$1,0),0)</f>
        <v>GIF</v>
      </c>
      <c r="G11516" t="str">
        <f>VLOOKUP($A11516,Content!$B$1:$D$1001,MATCH(reactions!G$1,Content!$B$1:$D$1,0),0)</f>
        <v>tennis</v>
      </c>
      <c r="H11516">
        <f>VLOOKUP(B11516,'reaction types'!$A$1:$C$17,MATCH(reactions!H$1,'reaction types'!$A$1:$C$1,0),0)</f>
        <v>60</v>
      </c>
    </row>
    <row r="11517" spans="1:8">
      <c r="A11517" t="s">
        <v>494</v>
      </c>
      <c r="B11517" t="s">
        <v>1038</v>
      </c>
      <c r="C11517" s="2">
        <v>44131.03402777778</v>
      </c>
      <c r="D11517" s="2" t="str">
        <f t="shared" si="181"/>
        <v>October</v>
      </c>
      <c r="E11517" s="2"/>
      <c r="F11517" t="str">
        <f>VLOOKUP($A11517,Content!$B$1:$D$1001,MATCH(reactions!F$1,Content!$B$1:$D$1,0),0)</f>
        <v>audio</v>
      </c>
      <c r="G11517" t="str">
        <f>VLOOKUP($A11517,Content!$B$1:$D$1001,MATCH(reactions!G$1,Content!$B$1:$D$1,0),0)</f>
        <v>technology</v>
      </c>
      <c r="H11517">
        <f>VLOOKUP(B11517,'reaction types'!$A$1:$C$17,MATCH(reactions!H$1,'reaction types'!$A$1:$C$1,0),0)</f>
        <v>10</v>
      </c>
    </row>
    <row r="11518" spans="1:8">
      <c r="A11518" t="s">
        <v>495</v>
      </c>
      <c r="B11518" t="s">
        <v>1041</v>
      </c>
      <c r="C11518" s="2">
        <v>44129.970833333333</v>
      </c>
      <c r="D11518" s="2" t="str">
        <f t="shared" si="181"/>
        <v>October</v>
      </c>
      <c r="E11518" s="2"/>
      <c r="F11518" t="str">
        <f>VLOOKUP($A11518,Content!$B$1:$D$1001,MATCH(reactions!F$1,Content!$B$1:$D$1,0),0)</f>
        <v>video</v>
      </c>
      <c r="G11518" t="str">
        <f>VLOOKUP($A11518,Content!$B$1:$D$1001,MATCH(reactions!G$1,Content!$B$1:$D$1,0),0)</f>
        <v>soccer</v>
      </c>
      <c r="H11518">
        <f>VLOOKUP(B11518,'reaction types'!$A$1:$C$17,MATCH(reactions!H$1,'reaction types'!$A$1:$C$1,0),0)</f>
        <v>35</v>
      </c>
    </row>
    <row r="11519" spans="1:8">
      <c r="A11519" t="s">
        <v>495</v>
      </c>
      <c r="B11519" t="s">
        <v>1042</v>
      </c>
      <c r="C11519" s="2">
        <v>44107.115277777775</v>
      </c>
      <c r="D11519" s="2" t="str">
        <f t="shared" si="181"/>
        <v>October</v>
      </c>
      <c r="E11519" s="2"/>
      <c r="F11519" t="str">
        <f>VLOOKUP($A11519,Content!$B$1:$D$1001,MATCH(reactions!F$1,Content!$B$1:$D$1,0),0)</f>
        <v>video</v>
      </c>
      <c r="G11519" t="str">
        <f>VLOOKUP($A11519,Content!$B$1:$D$1001,MATCH(reactions!G$1,Content!$B$1:$D$1,0),0)</f>
        <v>soccer</v>
      </c>
      <c r="H11519">
        <f>VLOOKUP(B11519,'reaction types'!$A$1:$C$17,MATCH(reactions!H$1,'reaction types'!$A$1:$C$1,0),0)</f>
        <v>70</v>
      </c>
    </row>
    <row r="11520" spans="1:8">
      <c r="A11520" t="s">
        <v>495</v>
      </c>
      <c r="B11520" t="s">
        <v>1042</v>
      </c>
      <c r="C11520" s="2">
        <v>44135.762499999997</v>
      </c>
      <c r="D11520" s="2" t="str">
        <f t="shared" si="181"/>
        <v>October</v>
      </c>
      <c r="E11520" s="2"/>
      <c r="F11520" t="str">
        <f>VLOOKUP($A11520,Content!$B$1:$D$1001,MATCH(reactions!F$1,Content!$B$1:$D$1,0),0)</f>
        <v>video</v>
      </c>
      <c r="G11520" t="str">
        <f>VLOOKUP($A11520,Content!$B$1:$D$1001,MATCH(reactions!G$1,Content!$B$1:$D$1,0),0)</f>
        <v>soccer</v>
      </c>
      <c r="H11520">
        <f>VLOOKUP(B11520,'reaction types'!$A$1:$C$17,MATCH(reactions!H$1,'reaction types'!$A$1:$C$1,0),0)</f>
        <v>70</v>
      </c>
    </row>
    <row r="11521" spans="1:8">
      <c r="A11521" t="s">
        <v>498</v>
      </c>
      <c r="B11521" t="s">
        <v>1046</v>
      </c>
      <c r="C11521" s="2">
        <v>44126.374305555553</v>
      </c>
      <c r="D11521" s="2" t="str">
        <f t="shared" si="181"/>
        <v>October</v>
      </c>
      <c r="E11521" s="2"/>
      <c r="F11521" t="str">
        <f>VLOOKUP($A11521,Content!$B$1:$D$1001,MATCH(reactions!F$1,Content!$B$1:$D$1,0),0)</f>
        <v>video</v>
      </c>
      <c r="G11521" t="str">
        <f>VLOOKUP($A11521,Content!$B$1:$D$1001,MATCH(reactions!G$1,Content!$B$1:$D$1,0),0)</f>
        <v>dogs</v>
      </c>
      <c r="H11521">
        <f>VLOOKUP(B11521,'reaction types'!$A$1:$C$17,MATCH(reactions!H$1,'reaction types'!$A$1:$C$1,0),0)</f>
        <v>75</v>
      </c>
    </row>
    <row r="11522" spans="1:8">
      <c r="A11522" t="s">
        <v>498</v>
      </c>
      <c r="B11522" t="s">
        <v>1047</v>
      </c>
      <c r="C11522" s="2">
        <v>44124.418055555558</v>
      </c>
      <c r="D11522" s="2" t="str">
        <f t="shared" si="181"/>
        <v>October</v>
      </c>
      <c r="E11522" s="2"/>
      <c r="F11522" t="str">
        <f>VLOOKUP($A11522,Content!$B$1:$D$1001,MATCH(reactions!F$1,Content!$B$1:$D$1,0),0)</f>
        <v>video</v>
      </c>
      <c r="G11522" t="str">
        <f>VLOOKUP($A11522,Content!$B$1:$D$1001,MATCH(reactions!G$1,Content!$B$1:$D$1,0),0)</f>
        <v>dogs</v>
      </c>
      <c r="H11522">
        <f>VLOOKUP(B11522,'reaction types'!$A$1:$C$17,MATCH(reactions!H$1,'reaction types'!$A$1:$C$1,0),0)</f>
        <v>45</v>
      </c>
    </row>
    <row r="11523" spans="1:8">
      <c r="A11523" t="s">
        <v>498</v>
      </c>
      <c r="B11523" t="s">
        <v>1049</v>
      </c>
      <c r="C11523" s="2">
        <v>44131.722222222219</v>
      </c>
      <c r="D11523" s="2" t="str">
        <f t="shared" ref="D11523:D11586" si="182">TEXT(C11523,"mmmm")</f>
        <v>October</v>
      </c>
      <c r="E11523" s="2"/>
      <c r="F11523" t="str">
        <f>VLOOKUP($A11523,Content!$B$1:$D$1001,MATCH(reactions!F$1,Content!$B$1:$D$1,0),0)</f>
        <v>video</v>
      </c>
      <c r="G11523" t="str">
        <f>VLOOKUP($A11523,Content!$B$1:$D$1001,MATCH(reactions!G$1,Content!$B$1:$D$1,0),0)</f>
        <v>dogs</v>
      </c>
      <c r="H11523">
        <f>VLOOKUP(B11523,'reaction types'!$A$1:$C$17,MATCH(reactions!H$1,'reaction types'!$A$1:$C$1,0),0)</f>
        <v>50</v>
      </c>
    </row>
    <row r="11524" spans="1:8">
      <c r="A11524" t="s">
        <v>500</v>
      </c>
      <c r="B11524" t="s">
        <v>1052</v>
      </c>
      <c r="C11524" s="2">
        <v>44112.173611111109</v>
      </c>
      <c r="D11524" s="2" t="str">
        <f t="shared" si="182"/>
        <v>October</v>
      </c>
      <c r="E11524" s="2"/>
      <c r="F11524" t="str">
        <f>VLOOKUP($A11524,Content!$B$1:$D$1001,MATCH(reactions!F$1,Content!$B$1:$D$1,0),0)</f>
        <v>audio</v>
      </c>
      <c r="G11524" t="str">
        <f>VLOOKUP($A11524,Content!$B$1:$D$1001,MATCH(reactions!G$1,Content!$B$1:$D$1,0),0)</f>
        <v>education</v>
      </c>
      <c r="H11524">
        <f>VLOOKUP(B11524,'reaction types'!$A$1:$C$17,MATCH(reactions!H$1,'reaction types'!$A$1:$C$1,0),0)</f>
        <v>72</v>
      </c>
    </row>
    <row r="11525" spans="1:8">
      <c r="A11525" t="s">
        <v>502</v>
      </c>
      <c r="B11525" t="s">
        <v>1047</v>
      </c>
      <c r="C11525" s="2">
        <v>44122.67083333333</v>
      </c>
      <c r="D11525" s="2" t="str">
        <f t="shared" si="182"/>
        <v>October</v>
      </c>
      <c r="E11525" s="2"/>
      <c r="F11525" t="str">
        <f>VLOOKUP($A11525,Content!$B$1:$D$1001,MATCH(reactions!F$1,Content!$B$1:$D$1,0),0)</f>
        <v>video</v>
      </c>
      <c r="G11525" t="str">
        <f>VLOOKUP($A11525,Content!$B$1:$D$1001,MATCH(reactions!G$1,Content!$B$1:$D$1,0),0)</f>
        <v>education</v>
      </c>
      <c r="H11525">
        <f>VLOOKUP(B11525,'reaction types'!$A$1:$C$17,MATCH(reactions!H$1,'reaction types'!$A$1:$C$1,0),0)</f>
        <v>45</v>
      </c>
    </row>
    <row r="11526" spans="1:8">
      <c r="A11526" t="s">
        <v>502</v>
      </c>
      <c r="B11526" t="s">
        <v>1050</v>
      </c>
      <c r="C11526" s="2">
        <v>44126.455555555556</v>
      </c>
      <c r="D11526" s="2" t="str">
        <f t="shared" si="182"/>
        <v>October</v>
      </c>
      <c r="E11526" s="2"/>
      <c r="F11526" t="str">
        <f>VLOOKUP($A11526,Content!$B$1:$D$1001,MATCH(reactions!F$1,Content!$B$1:$D$1,0),0)</f>
        <v>video</v>
      </c>
      <c r="G11526" t="str">
        <f>VLOOKUP($A11526,Content!$B$1:$D$1001,MATCH(reactions!G$1,Content!$B$1:$D$1,0),0)</f>
        <v>education</v>
      </c>
      <c r="H11526">
        <f>VLOOKUP(B11526,'reaction types'!$A$1:$C$17,MATCH(reactions!H$1,'reaction types'!$A$1:$C$1,0),0)</f>
        <v>60</v>
      </c>
    </row>
    <row r="11527" spans="1:8">
      <c r="A11527" t="s">
        <v>502</v>
      </c>
      <c r="B11527" t="s">
        <v>1040</v>
      </c>
      <c r="C11527" s="2">
        <v>44135.63958333333</v>
      </c>
      <c r="D11527" s="2" t="str">
        <f t="shared" si="182"/>
        <v>October</v>
      </c>
      <c r="E11527" s="2"/>
      <c r="F11527" t="str">
        <f>VLOOKUP($A11527,Content!$B$1:$D$1001,MATCH(reactions!F$1,Content!$B$1:$D$1,0),0)</f>
        <v>video</v>
      </c>
      <c r="G11527" t="str">
        <f>VLOOKUP($A11527,Content!$B$1:$D$1001,MATCH(reactions!G$1,Content!$B$1:$D$1,0),0)</f>
        <v>education</v>
      </c>
      <c r="H11527">
        <f>VLOOKUP(B11527,'reaction types'!$A$1:$C$17,MATCH(reactions!H$1,'reaction types'!$A$1:$C$1,0),0)</f>
        <v>30</v>
      </c>
    </row>
    <row r="11528" spans="1:8">
      <c r="A11528" t="s">
        <v>503</v>
      </c>
      <c r="B11528" t="s">
        <v>1045</v>
      </c>
      <c r="C11528" s="2">
        <v>44114.881944444445</v>
      </c>
      <c r="D11528" s="2" t="str">
        <f t="shared" si="182"/>
        <v>October</v>
      </c>
      <c r="E11528" s="2"/>
      <c r="F11528" t="str">
        <f>VLOOKUP($A11528,Content!$B$1:$D$1001,MATCH(reactions!F$1,Content!$B$1:$D$1,0),0)</f>
        <v>video</v>
      </c>
      <c r="G11528" t="str">
        <f>VLOOKUP($A11528,Content!$B$1:$D$1001,MATCH(reactions!G$1,Content!$B$1:$D$1,0),0)</f>
        <v>healthy eating</v>
      </c>
      <c r="H11528">
        <f>VLOOKUP(B11528,'reaction types'!$A$1:$C$17,MATCH(reactions!H$1,'reaction types'!$A$1:$C$1,0),0)</f>
        <v>20</v>
      </c>
    </row>
    <row r="11529" spans="1:8">
      <c r="A11529" t="s">
        <v>504</v>
      </c>
      <c r="B11529" t="s">
        <v>1046</v>
      </c>
      <c r="C11529" s="2">
        <v>44116.29583333333</v>
      </c>
      <c r="D11529" s="2" t="str">
        <f t="shared" si="182"/>
        <v>October</v>
      </c>
      <c r="E11529" s="2"/>
      <c r="F11529" t="str">
        <f>VLOOKUP($A11529,Content!$B$1:$D$1001,MATCH(reactions!F$1,Content!$B$1:$D$1,0),0)</f>
        <v>GIF</v>
      </c>
      <c r="G11529" t="str">
        <f>VLOOKUP($A11529,Content!$B$1:$D$1001,MATCH(reactions!G$1,Content!$B$1:$D$1,0),0)</f>
        <v>education</v>
      </c>
      <c r="H11529">
        <f>VLOOKUP(B11529,'reaction types'!$A$1:$C$17,MATCH(reactions!H$1,'reaction types'!$A$1:$C$1,0),0)</f>
        <v>75</v>
      </c>
    </row>
    <row r="11530" spans="1:8">
      <c r="A11530" t="s">
        <v>504</v>
      </c>
      <c r="B11530" t="s">
        <v>1041</v>
      </c>
      <c r="C11530" s="2">
        <v>44119.147916666669</v>
      </c>
      <c r="D11530" s="2" t="str">
        <f t="shared" si="182"/>
        <v>October</v>
      </c>
      <c r="E11530" s="2"/>
      <c r="F11530" t="str">
        <f>VLOOKUP($A11530,Content!$B$1:$D$1001,MATCH(reactions!F$1,Content!$B$1:$D$1,0),0)</f>
        <v>GIF</v>
      </c>
      <c r="G11530" t="str">
        <f>VLOOKUP($A11530,Content!$B$1:$D$1001,MATCH(reactions!G$1,Content!$B$1:$D$1,0),0)</f>
        <v>education</v>
      </c>
      <c r="H11530">
        <f>VLOOKUP(B11530,'reaction types'!$A$1:$C$17,MATCH(reactions!H$1,'reaction types'!$A$1:$C$1,0),0)</f>
        <v>35</v>
      </c>
    </row>
    <row r="11531" spans="1:8">
      <c r="A11531" t="s">
        <v>504</v>
      </c>
      <c r="B11531" t="s">
        <v>1050</v>
      </c>
      <c r="C11531" s="2">
        <v>44105.907638888886</v>
      </c>
      <c r="D11531" s="2" t="str">
        <f t="shared" si="182"/>
        <v>October</v>
      </c>
      <c r="E11531" s="2"/>
      <c r="F11531" t="str">
        <f>VLOOKUP($A11531,Content!$B$1:$D$1001,MATCH(reactions!F$1,Content!$B$1:$D$1,0),0)</f>
        <v>GIF</v>
      </c>
      <c r="G11531" t="str">
        <f>VLOOKUP($A11531,Content!$B$1:$D$1001,MATCH(reactions!G$1,Content!$B$1:$D$1,0),0)</f>
        <v>education</v>
      </c>
      <c r="H11531">
        <f>VLOOKUP(B11531,'reaction types'!$A$1:$C$17,MATCH(reactions!H$1,'reaction types'!$A$1:$C$1,0),0)</f>
        <v>60</v>
      </c>
    </row>
    <row r="11532" spans="1:8">
      <c r="A11532" t="s">
        <v>504</v>
      </c>
      <c r="B11532" t="s">
        <v>1050</v>
      </c>
      <c r="C11532" s="2">
        <v>44135.651388888888</v>
      </c>
      <c r="D11532" s="2" t="str">
        <f t="shared" si="182"/>
        <v>October</v>
      </c>
      <c r="E11532" s="2"/>
      <c r="F11532" t="str">
        <f>VLOOKUP($A11532,Content!$B$1:$D$1001,MATCH(reactions!F$1,Content!$B$1:$D$1,0),0)</f>
        <v>GIF</v>
      </c>
      <c r="G11532" t="str">
        <f>VLOOKUP($A11532,Content!$B$1:$D$1001,MATCH(reactions!G$1,Content!$B$1:$D$1,0),0)</f>
        <v>education</v>
      </c>
      <c r="H11532">
        <f>VLOOKUP(B11532,'reaction types'!$A$1:$C$17,MATCH(reactions!H$1,'reaction types'!$A$1:$C$1,0),0)</f>
        <v>60</v>
      </c>
    </row>
    <row r="11533" spans="1:8">
      <c r="A11533" t="s">
        <v>504</v>
      </c>
      <c r="B11533" t="s">
        <v>1040</v>
      </c>
      <c r="C11533" s="2">
        <v>44107.752083333333</v>
      </c>
      <c r="D11533" s="2" t="str">
        <f t="shared" si="182"/>
        <v>October</v>
      </c>
      <c r="E11533" s="2"/>
      <c r="F11533" t="str">
        <f>VLOOKUP($A11533,Content!$B$1:$D$1001,MATCH(reactions!F$1,Content!$B$1:$D$1,0),0)</f>
        <v>GIF</v>
      </c>
      <c r="G11533" t="str">
        <f>VLOOKUP($A11533,Content!$B$1:$D$1001,MATCH(reactions!G$1,Content!$B$1:$D$1,0),0)</f>
        <v>education</v>
      </c>
      <c r="H11533">
        <f>VLOOKUP(B11533,'reaction types'!$A$1:$C$17,MATCH(reactions!H$1,'reaction types'!$A$1:$C$1,0),0)</f>
        <v>30</v>
      </c>
    </row>
    <row r="11534" spans="1:8">
      <c r="A11534" t="s">
        <v>505</v>
      </c>
      <c r="B11534" t="s">
        <v>1039</v>
      </c>
      <c r="C11534" s="2">
        <v>44120.232638888891</v>
      </c>
      <c r="D11534" s="2" t="str">
        <f t="shared" si="182"/>
        <v>October</v>
      </c>
      <c r="E11534" s="2"/>
      <c r="F11534" t="str">
        <f>VLOOKUP($A11534,Content!$B$1:$D$1001,MATCH(reactions!F$1,Content!$B$1:$D$1,0),0)</f>
        <v>photo</v>
      </c>
      <c r="G11534" t="str">
        <f>VLOOKUP($A11534,Content!$B$1:$D$1001,MATCH(reactions!G$1,Content!$B$1:$D$1,0),0)</f>
        <v>food</v>
      </c>
      <c r="H11534">
        <f>VLOOKUP(B11534,'reaction types'!$A$1:$C$17,MATCH(reactions!H$1,'reaction types'!$A$1:$C$1,0),0)</f>
        <v>15</v>
      </c>
    </row>
    <row r="11535" spans="1:8">
      <c r="A11535" t="s">
        <v>505</v>
      </c>
      <c r="B11535" t="s">
        <v>1049</v>
      </c>
      <c r="C11535" s="2">
        <v>44120.770833333336</v>
      </c>
      <c r="D11535" s="2" t="str">
        <f t="shared" si="182"/>
        <v>October</v>
      </c>
      <c r="E11535" s="2"/>
      <c r="F11535" t="str">
        <f>VLOOKUP($A11535,Content!$B$1:$D$1001,MATCH(reactions!F$1,Content!$B$1:$D$1,0),0)</f>
        <v>photo</v>
      </c>
      <c r="G11535" t="str">
        <f>VLOOKUP($A11535,Content!$B$1:$D$1001,MATCH(reactions!G$1,Content!$B$1:$D$1,0),0)</f>
        <v>food</v>
      </c>
      <c r="H11535">
        <f>VLOOKUP(B11535,'reaction types'!$A$1:$C$17,MATCH(reactions!H$1,'reaction types'!$A$1:$C$1,0),0)</f>
        <v>50</v>
      </c>
    </row>
    <row r="11536" spans="1:8">
      <c r="A11536" t="s">
        <v>506</v>
      </c>
      <c r="B11536" t="s">
        <v>1047</v>
      </c>
      <c r="C11536" s="2">
        <v>44120.712500000001</v>
      </c>
      <c r="D11536" s="2" t="str">
        <f t="shared" si="182"/>
        <v>October</v>
      </c>
      <c r="E11536" s="2"/>
      <c r="F11536" t="str">
        <f>VLOOKUP($A11536,Content!$B$1:$D$1001,MATCH(reactions!F$1,Content!$B$1:$D$1,0),0)</f>
        <v>photo</v>
      </c>
      <c r="G11536" t="str">
        <f>VLOOKUP($A11536,Content!$B$1:$D$1001,MATCH(reactions!G$1,Content!$B$1:$D$1,0),0)</f>
        <v>culture</v>
      </c>
      <c r="H11536">
        <f>VLOOKUP(B11536,'reaction types'!$A$1:$C$17,MATCH(reactions!H$1,'reaction types'!$A$1:$C$1,0),0)</f>
        <v>45</v>
      </c>
    </row>
    <row r="11537" spans="1:8">
      <c r="A11537" t="s">
        <v>506</v>
      </c>
      <c r="B11537" t="s">
        <v>1041</v>
      </c>
      <c r="C11537" s="2">
        <v>44132.618750000001</v>
      </c>
      <c r="D11537" s="2" t="str">
        <f t="shared" si="182"/>
        <v>October</v>
      </c>
      <c r="E11537" s="2"/>
      <c r="F11537" t="str">
        <f>VLOOKUP($A11537,Content!$B$1:$D$1001,MATCH(reactions!F$1,Content!$B$1:$D$1,0),0)</f>
        <v>photo</v>
      </c>
      <c r="G11537" t="str">
        <f>VLOOKUP($A11537,Content!$B$1:$D$1001,MATCH(reactions!G$1,Content!$B$1:$D$1,0),0)</f>
        <v>culture</v>
      </c>
      <c r="H11537">
        <f>VLOOKUP(B11537,'reaction types'!$A$1:$C$17,MATCH(reactions!H$1,'reaction types'!$A$1:$C$1,0),0)</f>
        <v>35</v>
      </c>
    </row>
    <row r="11538" spans="1:8">
      <c r="A11538" t="s">
        <v>506</v>
      </c>
      <c r="B11538" t="s">
        <v>1046</v>
      </c>
      <c r="C11538" s="2">
        <v>44119.684027777781</v>
      </c>
      <c r="D11538" s="2" t="str">
        <f t="shared" si="182"/>
        <v>October</v>
      </c>
      <c r="E11538" s="2"/>
      <c r="F11538" t="str">
        <f>VLOOKUP($A11538,Content!$B$1:$D$1001,MATCH(reactions!F$1,Content!$B$1:$D$1,0),0)</f>
        <v>photo</v>
      </c>
      <c r="G11538" t="str">
        <f>VLOOKUP($A11538,Content!$B$1:$D$1001,MATCH(reactions!G$1,Content!$B$1:$D$1,0),0)</f>
        <v>culture</v>
      </c>
      <c r="H11538">
        <f>VLOOKUP(B11538,'reaction types'!$A$1:$C$17,MATCH(reactions!H$1,'reaction types'!$A$1:$C$1,0),0)</f>
        <v>75</v>
      </c>
    </row>
    <row r="11539" spans="1:8">
      <c r="A11539" t="s">
        <v>506</v>
      </c>
      <c r="B11539" t="s">
        <v>1051</v>
      </c>
      <c r="C11539" s="2">
        <v>44106.168055555558</v>
      </c>
      <c r="D11539" s="2" t="str">
        <f t="shared" si="182"/>
        <v>October</v>
      </c>
      <c r="E11539" s="2"/>
      <c r="F11539" t="str">
        <f>VLOOKUP($A11539,Content!$B$1:$D$1001,MATCH(reactions!F$1,Content!$B$1:$D$1,0),0)</f>
        <v>photo</v>
      </c>
      <c r="G11539" t="str">
        <f>VLOOKUP($A11539,Content!$B$1:$D$1001,MATCH(reactions!G$1,Content!$B$1:$D$1,0),0)</f>
        <v>culture</v>
      </c>
      <c r="H11539">
        <f>VLOOKUP(B11539,'reaction types'!$A$1:$C$17,MATCH(reactions!H$1,'reaction types'!$A$1:$C$1,0),0)</f>
        <v>70</v>
      </c>
    </row>
    <row r="11540" spans="1:8">
      <c r="A11540" t="s">
        <v>508</v>
      </c>
      <c r="B11540" t="s">
        <v>1044</v>
      </c>
      <c r="C11540" s="2">
        <v>44133.907638888886</v>
      </c>
      <c r="D11540" s="2" t="str">
        <f t="shared" si="182"/>
        <v>October</v>
      </c>
      <c r="E11540" s="2"/>
      <c r="F11540" t="str">
        <f>VLOOKUP($A11540,Content!$B$1:$D$1001,MATCH(reactions!F$1,Content!$B$1:$D$1,0),0)</f>
        <v>video</v>
      </c>
      <c r="G11540" t="str">
        <f>VLOOKUP($A11540,Content!$B$1:$D$1001,MATCH(reactions!G$1,Content!$B$1:$D$1,0),0)</f>
        <v>tennis</v>
      </c>
      <c r="H11540">
        <f>VLOOKUP(B11540,'reaction types'!$A$1:$C$17,MATCH(reactions!H$1,'reaction types'!$A$1:$C$1,0),0)</f>
        <v>65</v>
      </c>
    </row>
    <row r="11541" spans="1:8">
      <c r="A11541" t="s">
        <v>509</v>
      </c>
      <c r="B11541" t="s">
        <v>1045</v>
      </c>
      <c r="C11541" s="2">
        <v>44112.331944444442</v>
      </c>
      <c r="D11541" s="2" t="str">
        <f t="shared" si="182"/>
        <v>October</v>
      </c>
      <c r="E11541" s="2"/>
      <c r="F11541" t="str">
        <f>VLOOKUP($A11541,Content!$B$1:$D$1001,MATCH(reactions!F$1,Content!$B$1:$D$1,0),0)</f>
        <v>audio</v>
      </c>
      <c r="G11541" t="str">
        <f>VLOOKUP($A11541,Content!$B$1:$D$1001,MATCH(reactions!G$1,Content!$B$1:$D$1,0),0)</f>
        <v>animals</v>
      </c>
      <c r="H11541">
        <f>VLOOKUP(B11541,'reaction types'!$A$1:$C$17,MATCH(reactions!H$1,'reaction types'!$A$1:$C$1,0),0)</f>
        <v>20</v>
      </c>
    </row>
    <row r="11542" spans="1:8">
      <c r="A11542" t="s">
        <v>509</v>
      </c>
      <c r="B11542" t="s">
        <v>1041</v>
      </c>
      <c r="C11542" s="2">
        <v>44105.643750000003</v>
      </c>
      <c r="D11542" s="2" t="str">
        <f t="shared" si="182"/>
        <v>October</v>
      </c>
      <c r="E11542" s="2"/>
      <c r="F11542" t="str">
        <f>VLOOKUP($A11542,Content!$B$1:$D$1001,MATCH(reactions!F$1,Content!$B$1:$D$1,0),0)</f>
        <v>audio</v>
      </c>
      <c r="G11542" t="str">
        <f>VLOOKUP($A11542,Content!$B$1:$D$1001,MATCH(reactions!G$1,Content!$B$1:$D$1,0),0)</f>
        <v>animals</v>
      </c>
      <c r="H11542">
        <f>VLOOKUP(B11542,'reaction types'!$A$1:$C$17,MATCH(reactions!H$1,'reaction types'!$A$1:$C$1,0),0)</f>
        <v>35</v>
      </c>
    </row>
    <row r="11543" spans="1:8">
      <c r="A11543" t="s">
        <v>509</v>
      </c>
      <c r="B11543" t="s">
        <v>1042</v>
      </c>
      <c r="C11543" s="2">
        <v>44113.458333333336</v>
      </c>
      <c r="D11543" s="2" t="str">
        <f t="shared" si="182"/>
        <v>October</v>
      </c>
      <c r="E11543" s="2"/>
      <c r="F11543" t="str">
        <f>VLOOKUP($A11543,Content!$B$1:$D$1001,MATCH(reactions!F$1,Content!$B$1:$D$1,0),0)</f>
        <v>audio</v>
      </c>
      <c r="G11543" t="str">
        <f>VLOOKUP($A11543,Content!$B$1:$D$1001,MATCH(reactions!G$1,Content!$B$1:$D$1,0),0)</f>
        <v>animals</v>
      </c>
      <c r="H11543">
        <f>VLOOKUP(B11543,'reaction types'!$A$1:$C$17,MATCH(reactions!H$1,'reaction types'!$A$1:$C$1,0),0)</f>
        <v>70</v>
      </c>
    </row>
    <row r="11544" spans="1:8">
      <c r="A11544" t="s">
        <v>509</v>
      </c>
      <c r="B11544" t="s">
        <v>1038</v>
      </c>
      <c r="C11544" s="2">
        <v>44111.129166666666</v>
      </c>
      <c r="D11544" s="2" t="str">
        <f t="shared" si="182"/>
        <v>October</v>
      </c>
      <c r="E11544" s="2"/>
      <c r="F11544" t="str">
        <f>VLOOKUP($A11544,Content!$B$1:$D$1001,MATCH(reactions!F$1,Content!$B$1:$D$1,0),0)</f>
        <v>audio</v>
      </c>
      <c r="G11544" t="str">
        <f>VLOOKUP($A11544,Content!$B$1:$D$1001,MATCH(reactions!G$1,Content!$B$1:$D$1,0),0)</f>
        <v>animals</v>
      </c>
      <c r="H11544">
        <f>VLOOKUP(B11544,'reaction types'!$A$1:$C$17,MATCH(reactions!H$1,'reaction types'!$A$1:$C$1,0),0)</f>
        <v>10</v>
      </c>
    </row>
    <row r="11545" spans="1:8">
      <c r="A11545" t="s">
        <v>510</v>
      </c>
      <c r="B11545" t="s">
        <v>1046</v>
      </c>
      <c r="C11545" s="2">
        <v>44134.26458333333</v>
      </c>
      <c r="D11545" s="2" t="str">
        <f t="shared" si="182"/>
        <v>October</v>
      </c>
      <c r="E11545" s="2"/>
      <c r="F11545" t="str">
        <f>VLOOKUP($A11545,Content!$B$1:$D$1001,MATCH(reactions!F$1,Content!$B$1:$D$1,0),0)</f>
        <v>photo</v>
      </c>
      <c r="G11545" t="str">
        <f>VLOOKUP($A11545,Content!$B$1:$D$1001,MATCH(reactions!G$1,Content!$B$1:$D$1,0),0)</f>
        <v>food</v>
      </c>
      <c r="H11545">
        <f>VLOOKUP(B11545,'reaction types'!$A$1:$C$17,MATCH(reactions!H$1,'reaction types'!$A$1:$C$1,0),0)</f>
        <v>75</v>
      </c>
    </row>
    <row r="11546" spans="1:8">
      <c r="A11546" t="s">
        <v>510</v>
      </c>
      <c r="B11546" t="s">
        <v>1047</v>
      </c>
      <c r="C11546" s="2">
        <v>44124.339583333334</v>
      </c>
      <c r="D11546" s="2" t="str">
        <f t="shared" si="182"/>
        <v>October</v>
      </c>
      <c r="E11546" s="2"/>
      <c r="F11546" t="str">
        <f>VLOOKUP($A11546,Content!$B$1:$D$1001,MATCH(reactions!F$1,Content!$B$1:$D$1,0),0)</f>
        <v>photo</v>
      </c>
      <c r="G11546" t="str">
        <f>VLOOKUP($A11546,Content!$B$1:$D$1001,MATCH(reactions!G$1,Content!$B$1:$D$1,0),0)</f>
        <v>food</v>
      </c>
      <c r="H11546">
        <f>VLOOKUP(B11546,'reaction types'!$A$1:$C$17,MATCH(reactions!H$1,'reaction types'!$A$1:$C$1,0),0)</f>
        <v>45</v>
      </c>
    </row>
    <row r="11547" spans="1:8">
      <c r="A11547" t="s">
        <v>510</v>
      </c>
      <c r="B11547" t="s">
        <v>1039</v>
      </c>
      <c r="C11547" s="2">
        <v>44126.364583333336</v>
      </c>
      <c r="D11547" s="2" t="str">
        <f t="shared" si="182"/>
        <v>October</v>
      </c>
      <c r="E11547" s="2"/>
      <c r="F11547" t="str">
        <f>VLOOKUP($A11547,Content!$B$1:$D$1001,MATCH(reactions!F$1,Content!$B$1:$D$1,0),0)</f>
        <v>photo</v>
      </c>
      <c r="G11547" t="str">
        <f>VLOOKUP($A11547,Content!$B$1:$D$1001,MATCH(reactions!G$1,Content!$B$1:$D$1,0),0)</f>
        <v>food</v>
      </c>
      <c r="H11547">
        <f>VLOOKUP(B11547,'reaction types'!$A$1:$C$17,MATCH(reactions!H$1,'reaction types'!$A$1:$C$1,0),0)</f>
        <v>15</v>
      </c>
    </row>
    <row r="11548" spans="1:8">
      <c r="A11548" t="s">
        <v>511</v>
      </c>
      <c r="B11548" t="s">
        <v>1041</v>
      </c>
      <c r="C11548" s="2">
        <v>44107.134027777778</v>
      </c>
      <c r="D11548" s="2" t="str">
        <f t="shared" si="182"/>
        <v>October</v>
      </c>
      <c r="E11548" s="2"/>
      <c r="F11548" t="str">
        <f>VLOOKUP($A11548,Content!$B$1:$D$1001,MATCH(reactions!F$1,Content!$B$1:$D$1,0),0)</f>
        <v>GIF</v>
      </c>
      <c r="G11548" t="str">
        <f>VLOOKUP($A11548,Content!$B$1:$D$1001,MATCH(reactions!G$1,Content!$B$1:$D$1,0),0)</f>
        <v>healthy eating</v>
      </c>
      <c r="H11548">
        <f>VLOOKUP(B11548,'reaction types'!$A$1:$C$17,MATCH(reactions!H$1,'reaction types'!$A$1:$C$1,0),0)</f>
        <v>35</v>
      </c>
    </row>
    <row r="11549" spans="1:8">
      <c r="A11549" t="s">
        <v>512</v>
      </c>
      <c r="B11549" t="s">
        <v>1043</v>
      </c>
      <c r="C11549" s="2">
        <v>44126.133333333331</v>
      </c>
      <c r="D11549" s="2" t="str">
        <f t="shared" si="182"/>
        <v>October</v>
      </c>
      <c r="E11549" s="2"/>
      <c r="F11549" t="str">
        <f>VLOOKUP($A11549,Content!$B$1:$D$1001,MATCH(reactions!F$1,Content!$B$1:$D$1,0),0)</f>
        <v>video</v>
      </c>
      <c r="G11549" t="str">
        <f>VLOOKUP($A11549,Content!$B$1:$D$1001,MATCH(reactions!G$1,Content!$B$1:$D$1,0),0)</f>
        <v>public speaking</v>
      </c>
      <c r="H11549">
        <f>VLOOKUP(B11549,'reaction types'!$A$1:$C$17,MATCH(reactions!H$1,'reaction types'!$A$1:$C$1,0),0)</f>
        <v>5</v>
      </c>
    </row>
    <row r="11550" spans="1:8">
      <c r="A11550" t="s">
        <v>513</v>
      </c>
      <c r="B11550" t="s">
        <v>1047</v>
      </c>
      <c r="C11550" s="2">
        <v>44111.054166666669</v>
      </c>
      <c r="D11550" s="2" t="str">
        <f t="shared" si="182"/>
        <v>October</v>
      </c>
      <c r="E11550" s="2"/>
      <c r="F11550" t="str">
        <f>VLOOKUP($A11550,Content!$B$1:$D$1001,MATCH(reactions!F$1,Content!$B$1:$D$1,0),0)</f>
        <v>photo</v>
      </c>
      <c r="G11550" t="str">
        <f>VLOOKUP($A11550,Content!$B$1:$D$1001,MATCH(reactions!G$1,Content!$B$1:$D$1,0),0)</f>
        <v>public speaking</v>
      </c>
      <c r="H11550">
        <f>VLOOKUP(B11550,'reaction types'!$A$1:$C$17,MATCH(reactions!H$1,'reaction types'!$A$1:$C$1,0),0)</f>
        <v>45</v>
      </c>
    </row>
    <row r="11551" spans="1:8">
      <c r="A11551" t="s">
        <v>513</v>
      </c>
      <c r="B11551" t="s">
        <v>1042</v>
      </c>
      <c r="C11551" s="2">
        <v>44114.339583333334</v>
      </c>
      <c r="D11551" s="2" t="str">
        <f t="shared" si="182"/>
        <v>October</v>
      </c>
      <c r="E11551" s="2"/>
      <c r="F11551" t="str">
        <f>VLOOKUP($A11551,Content!$B$1:$D$1001,MATCH(reactions!F$1,Content!$B$1:$D$1,0),0)</f>
        <v>photo</v>
      </c>
      <c r="G11551" t="str">
        <f>VLOOKUP($A11551,Content!$B$1:$D$1001,MATCH(reactions!G$1,Content!$B$1:$D$1,0),0)</f>
        <v>public speaking</v>
      </c>
      <c r="H11551">
        <f>VLOOKUP(B11551,'reaction types'!$A$1:$C$17,MATCH(reactions!H$1,'reaction types'!$A$1:$C$1,0),0)</f>
        <v>70</v>
      </c>
    </row>
    <row r="11552" spans="1:8">
      <c r="A11552" t="s">
        <v>513</v>
      </c>
      <c r="B11552" t="s">
        <v>1048</v>
      </c>
      <c r="C11552" s="2">
        <v>44122.205555555556</v>
      </c>
      <c r="D11552" s="2" t="str">
        <f t="shared" si="182"/>
        <v>October</v>
      </c>
      <c r="E11552" s="2"/>
      <c r="F11552" t="str">
        <f>VLOOKUP($A11552,Content!$B$1:$D$1001,MATCH(reactions!F$1,Content!$B$1:$D$1,0),0)</f>
        <v>photo</v>
      </c>
      <c r="G11552" t="str">
        <f>VLOOKUP($A11552,Content!$B$1:$D$1001,MATCH(reactions!G$1,Content!$B$1:$D$1,0),0)</f>
        <v>public speaking</v>
      </c>
      <c r="H11552">
        <f>VLOOKUP(B11552,'reaction types'!$A$1:$C$17,MATCH(reactions!H$1,'reaction types'!$A$1:$C$1,0),0)</f>
        <v>12</v>
      </c>
    </row>
    <row r="11553" spans="1:8">
      <c r="A11553" t="s">
        <v>513</v>
      </c>
      <c r="B11553" t="s">
        <v>1041</v>
      </c>
      <c r="C11553" s="2">
        <v>44129.113888888889</v>
      </c>
      <c r="D11553" s="2" t="str">
        <f t="shared" si="182"/>
        <v>October</v>
      </c>
      <c r="E11553" s="2"/>
      <c r="F11553" t="str">
        <f>VLOOKUP($A11553,Content!$B$1:$D$1001,MATCH(reactions!F$1,Content!$B$1:$D$1,0),0)</f>
        <v>photo</v>
      </c>
      <c r="G11553" t="str">
        <f>VLOOKUP($A11553,Content!$B$1:$D$1001,MATCH(reactions!G$1,Content!$B$1:$D$1,0),0)</f>
        <v>public speaking</v>
      </c>
      <c r="H11553">
        <f>VLOOKUP(B11553,'reaction types'!$A$1:$C$17,MATCH(reactions!H$1,'reaction types'!$A$1:$C$1,0),0)</f>
        <v>35</v>
      </c>
    </row>
    <row r="11554" spans="1:8">
      <c r="A11554" t="s">
        <v>513</v>
      </c>
      <c r="B11554" t="s">
        <v>1051</v>
      </c>
      <c r="C11554" s="2">
        <v>44125.5</v>
      </c>
      <c r="D11554" s="2" t="str">
        <f t="shared" si="182"/>
        <v>October</v>
      </c>
      <c r="E11554" s="2"/>
      <c r="F11554" t="str">
        <f>VLOOKUP($A11554,Content!$B$1:$D$1001,MATCH(reactions!F$1,Content!$B$1:$D$1,0),0)</f>
        <v>photo</v>
      </c>
      <c r="G11554" t="str">
        <f>VLOOKUP($A11554,Content!$B$1:$D$1001,MATCH(reactions!G$1,Content!$B$1:$D$1,0),0)</f>
        <v>public speaking</v>
      </c>
      <c r="H11554">
        <f>VLOOKUP(B11554,'reaction types'!$A$1:$C$17,MATCH(reactions!H$1,'reaction types'!$A$1:$C$1,0),0)</f>
        <v>70</v>
      </c>
    </row>
    <row r="11555" spans="1:8">
      <c r="A11555" s="1" t="s">
        <v>514</v>
      </c>
      <c r="B11555" t="s">
        <v>1046</v>
      </c>
      <c r="C11555" s="2">
        <v>44122.611111111109</v>
      </c>
      <c r="D11555" s="2" t="str">
        <f t="shared" si="182"/>
        <v>October</v>
      </c>
      <c r="E11555" s="2"/>
      <c r="F11555" t="str">
        <f>VLOOKUP($A11555,Content!$B$1:$D$1001,MATCH(reactions!F$1,Content!$B$1:$D$1,0),0)</f>
        <v>video</v>
      </c>
      <c r="G11555" t="str">
        <f>VLOOKUP($A11555,Content!$B$1:$D$1001,MATCH(reactions!G$1,Content!$B$1:$D$1,0),0)</f>
        <v>dogs</v>
      </c>
      <c r="H11555">
        <f>VLOOKUP(B11555,'reaction types'!$A$1:$C$17,MATCH(reactions!H$1,'reaction types'!$A$1:$C$1,0),0)</f>
        <v>75</v>
      </c>
    </row>
    <row r="11556" spans="1:8">
      <c r="A11556" t="s">
        <v>515</v>
      </c>
      <c r="B11556" t="s">
        <v>1044</v>
      </c>
      <c r="C11556" s="2">
        <v>44110.073611111111</v>
      </c>
      <c r="D11556" s="2" t="str">
        <f t="shared" si="182"/>
        <v>October</v>
      </c>
      <c r="E11556" s="2"/>
      <c r="F11556" t="str">
        <f>VLOOKUP($A11556,Content!$B$1:$D$1001,MATCH(reactions!F$1,Content!$B$1:$D$1,0),0)</f>
        <v>photo</v>
      </c>
      <c r="G11556" t="str">
        <f>VLOOKUP($A11556,Content!$B$1:$D$1001,MATCH(reactions!G$1,Content!$B$1:$D$1,0),0)</f>
        <v>healthy eating</v>
      </c>
      <c r="H11556">
        <f>VLOOKUP(B11556,'reaction types'!$A$1:$C$17,MATCH(reactions!H$1,'reaction types'!$A$1:$C$1,0),0)</f>
        <v>65</v>
      </c>
    </row>
    <row r="11557" spans="1:8">
      <c r="A11557" t="s">
        <v>515</v>
      </c>
      <c r="B11557" t="s">
        <v>1043</v>
      </c>
      <c r="C11557" s="2">
        <v>44132.085416666669</v>
      </c>
      <c r="D11557" s="2" t="str">
        <f t="shared" si="182"/>
        <v>October</v>
      </c>
      <c r="E11557" s="2"/>
      <c r="F11557" t="str">
        <f>VLOOKUP($A11557,Content!$B$1:$D$1001,MATCH(reactions!F$1,Content!$B$1:$D$1,0),0)</f>
        <v>photo</v>
      </c>
      <c r="G11557" t="str">
        <f>VLOOKUP($A11557,Content!$B$1:$D$1001,MATCH(reactions!G$1,Content!$B$1:$D$1,0),0)</f>
        <v>healthy eating</v>
      </c>
      <c r="H11557">
        <f>VLOOKUP(B11557,'reaction types'!$A$1:$C$17,MATCH(reactions!H$1,'reaction types'!$A$1:$C$1,0),0)</f>
        <v>5</v>
      </c>
    </row>
    <row r="11558" spans="1:8">
      <c r="A11558" t="s">
        <v>515</v>
      </c>
      <c r="B11558" t="s">
        <v>1047</v>
      </c>
      <c r="C11558" s="2">
        <v>44135.301388888889</v>
      </c>
      <c r="D11558" s="2" t="str">
        <f t="shared" si="182"/>
        <v>October</v>
      </c>
      <c r="E11558" s="2"/>
      <c r="F11558" t="str">
        <f>VLOOKUP($A11558,Content!$B$1:$D$1001,MATCH(reactions!F$1,Content!$B$1:$D$1,0),0)</f>
        <v>photo</v>
      </c>
      <c r="G11558" t="str">
        <f>VLOOKUP($A11558,Content!$B$1:$D$1001,MATCH(reactions!G$1,Content!$B$1:$D$1,0),0)</f>
        <v>healthy eating</v>
      </c>
      <c r="H11558">
        <f>VLOOKUP(B11558,'reaction types'!$A$1:$C$17,MATCH(reactions!H$1,'reaction types'!$A$1:$C$1,0),0)</f>
        <v>45</v>
      </c>
    </row>
    <row r="11559" spans="1:8">
      <c r="A11559" t="s">
        <v>515</v>
      </c>
      <c r="B11559" t="s">
        <v>1047</v>
      </c>
      <c r="C11559" s="2">
        <v>44122.840277777781</v>
      </c>
      <c r="D11559" s="2" t="str">
        <f t="shared" si="182"/>
        <v>October</v>
      </c>
      <c r="E11559" s="2"/>
      <c r="F11559" t="str">
        <f>VLOOKUP($A11559,Content!$B$1:$D$1001,MATCH(reactions!F$1,Content!$B$1:$D$1,0),0)</f>
        <v>photo</v>
      </c>
      <c r="G11559" t="str">
        <f>VLOOKUP($A11559,Content!$B$1:$D$1001,MATCH(reactions!G$1,Content!$B$1:$D$1,0),0)</f>
        <v>healthy eating</v>
      </c>
      <c r="H11559">
        <f>VLOOKUP(B11559,'reaction types'!$A$1:$C$17,MATCH(reactions!H$1,'reaction types'!$A$1:$C$1,0),0)</f>
        <v>45</v>
      </c>
    </row>
    <row r="11560" spans="1:8">
      <c r="A11560" t="s">
        <v>515</v>
      </c>
      <c r="B11560" t="s">
        <v>1048</v>
      </c>
      <c r="C11560" s="2">
        <v>44113.773611111108</v>
      </c>
      <c r="D11560" s="2" t="str">
        <f t="shared" si="182"/>
        <v>October</v>
      </c>
      <c r="E11560" s="2"/>
      <c r="F11560" t="str">
        <f>VLOOKUP($A11560,Content!$B$1:$D$1001,MATCH(reactions!F$1,Content!$B$1:$D$1,0),0)</f>
        <v>photo</v>
      </c>
      <c r="G11560" t="str">
        <f>VLOOKUP($A11560,Content!$B$1:$D$1001,MATCH(reactions!G$1,Content!$B$1:$D$1,0),0)</f>
        <v>healthy eating</v>
      </c>
      <c r="H11560">
        <f>VLOOKUP(B11560,'reaction types'!$A$1:$C$17,MATCH(reactions!H$1,'reaction types'!$A$1:$C$1,0),0)</f>
        <v>12</v>
      </c>
    </row>
    <row r="11561" spans="1:8">
      <c r="A11561" t="s">
        <v>516</v>
      </c>
      <c r="B11561" t="s">
        <v>1046</v>
      </c>
      <c r="C11561" s="2">
        <v>44125.397222222222</v>
      </c>
      <c r="D11561" s="2" t="str">
        <f t="shared" si="182"/>
        <v>October</v>
      </c>
      <c r="E11561" s="2"/>
      <c r="F11561" t="str">
        <f>VLOOKUP($A11561,Content!$B$1:$D$1001,MATCH(reactions!F$1,Content!$B$1:$D$1,0),0)</f>
        <v>video</v>
      </c>
      <c r="G11561" t="str">
        <f>VLOOKUP($A11561,Content!$B$1:$D$1001,MATCH(reactions!G$1,Content!$B$1:$D$1,0),0)</f>
        <v>travel</v>
      </c>
      <c r="H11561">
        <f>VLOOKUP(B11561,'reaction types'!$A$1:$C$17,MATCH(reactions!H$1,'reaction types'!$A$1:$C$1,0),0)</f>
        <v>75</v>
      </c>
    </row>
    <row r="11562" spans="1:8">
      <c r="A11562" t="s">
        <v>516</v>
      </c>
      <c r="B11562" t="s">
        <v>1049</v>
      </c>
      <c r="C11562" s="2">
        <v>44131.526388888888</v>
      </c>
      <c r="D11562" s="2" t="str">
        <f t="shared" si="182"/>
        <v>October</v>
      </c>
      <c r="E11562" s="2"/>
      <c r="F11562" t="str">
        <f>VLOOKUP($A11562,Content!$B$1:$D$1001,MATCH(reactions!F$1,Content!$B$1:$D$1,0),0)</f>
        <v>video</v>
      </c>
      <c r="G11562" t="str">
        <f>VLOOKUP($A11562,Content!$B$1:$D$1001,MATCH(reactions!G$1,Content!$B$1:$D$1,0),0)</f>
        <v>travel</v>
      </c>
      <c r="H11562">
        <f>VLOOKUP(B11562,'reaction types'!$A$1:$C$17,MATCH(reactions!H$1,'reaction types'!$A$1:$C$1,0),0)</f>
        <v>50</v>
      </c>
    </row>
    <row r="11563" spans="1:8">
      <c r="A11563" t="s">
        <v>516</v>
      </c>
      <c r="B11563" t="s">
        <v>1038</v>
      </c>
      <c r="C11563" s="2">
        <v>44130.888194444444</v>
      </c>
      <c r="D11563" s="2" t="str">
        <f t="shared" si="182"/>
        <v>October</v>
      </c>
      <c r="E11563" s="2"/>
      <c r="F11563" t="str">
        <f>VLOOKUP($A11563,Content!$B$1:$D$1001,MATCH(reactions!F$1,Content!$B$1:$D$1,0),0)</f>
        <v>video</v>
      </c>
      <c r="G11563" t="str">
        <f>VLOOKUP($A11563,Content!$B$1:$D$1001,MATCH(reactions!G$1,Content!$B$1:$D$1,0),0)</f>
        <v>travel</v>
      </c>
      <c r="H11563">
        <f>VLOOKUP(B11563,'reaction types'!$A$1:$C$17,MATCH(reactions!H$1,'reaction types'!$A$1:$C$1,0),0)</f>
        <v>10</v>
      </c>
    </row>
    <row r="11564" spans="1:8">
      <c r="A11564" t="s">
        <v>516</v>
      </c>
      <c r="B11564" t="s">
        <v>1049</v>
      </c>
      <c r="C11564" s="2">
        <v>44118.627083333333</v>
      </c>
      <c r="D11564" s="2" t="str">
        <f t="shared" si="182"/>
        <v>October</v>
      </c>
      <c r="E11564" s="2"/>
      <c r="F11564" t="str">
        <f>VLOOKUP($A11564,Content!$B$1:$D$1001,MATCH(reactions!F$1,Content!$B$1:$D$1,0),0)</f>
        <v>video</v>
      </c>
      <c r="G11564" t="str">
        <f>VLOOKUP($A11564,Content!$B$1:$D$1001,MATCH(reactions!G$1,Content!$B$1:$D$1,0),0)</f>
        <v>travel</v>
      </c>
      <c r="H11564">
        <f>VLOOKUP(B11564,'reaction types'!$A$1:$C$17,MATCH(reactions!H$1,'reaction types'!$A$1:$C$1,0),0)</f>
        <v>50</v>
      </c>
    </row>
    <row r="11565" spans="1:8">
      <c r="A11565" t="s">
        <v>517</v>
      </c>
      <c r="B11565" t="s">
        <v>1048</v>
      </c>
      <c r="C11565" s="2">
        <v>44123.59375</v>
      </c>
      <c r="D11565" s="2" t="str">
        <f t="shared" si="182"/>
        <v>October</v>
      </c>
      <c r="E11565" s="2"/>
      <c r="F11565" t="str">
        <f>VLOOKUP($A11565,Content!$B$1:$D$1001,MATCH(reactions!F$1,Content!$B$1:$D$1,0),0)</f>
        <v>GIF</v>
      </c>
      <c r="G11565" t="str">
        <f>VLOOKUP($A11565,Content!$B$1:$D$1001,MATCH(reactions!G$1,Content!$B$1:$D$1,0),0)</f>
        <v>fitness</v>
      </c>
      <c r="H11565">
        <f>VLOOKUP(B11565,'reaction types'!$A$1:$C$17,MATCH(reactions!H$1,'reaction types'!$A$1:$C$1,0),0)</f>
        <v>12</v>
      </c>
    </row>
    <row r="11566" spans="1:8">
      <c r="A11566" t="s">
        <v>518</v>
      </c>
      <c r="B11566" t="s">
        <v>1044</v>
      </c>
      <c r="C11566" s="2">
        <v>44123.445138888892</v>
      </c>
      <c r="D11566" s="2" t="str">
        <f t="shared" si="182"/>
        <v>October</v>
      </c>
      <c r="E11566" s="2"/>
      <c r="F11566" t="str">
        <f>VLOOKUP($A11566,Content!$B$1:$D$1001,MATCH(reactions!F$1,Content!$B$1:$D$1,0),0)</f>
        <v>audio</v>
      </c>
      <c r="G11566" t="str">
        <f>VLOOKUP($A11566,Content!$B$1:$D$1001,MATCH(reactions!G$1,Content!$B$1:$D$1,0),0)</f>
        <v>technology</v>
      </c>
      <c r="H11566">
        <f>VLOOKUP(B11566,'reaction types'!$A$1:$C$17,MATCH(reactions!H$1,'reaction types'!$A$1:$C$1,0),0)</f>
        <v>65</v>
      </c>
    </row>
    <row r="11567" spans="1:8">
      <c r="A11567" t="s">
        <v>518</v>
      </c>
      <c r="B11567" t="s">
        <v>1050</v>
      </c>
      <c r="C11567" s="2">
        <v>44110.873611111114</v>
      </c>
      <c r="D11567" s="2" t="str">
        <f t="shared" si="182"/>
        <v>October</v>
      </c>
      <c r="E11567" s="2"/>
      <c r="F11567" t="str">
        <f>VLOOKUP($A11567,Content!$B$1:$D$1001,MATCH(reactions!F$1,Content!$B$1:$D$1,0),0)</f>
        <v>audio</v>
      </c>
      <c r="G11567" t="str">
        <f>VLOOKUP($A11567,Content!$B$1:$D$1001,MATCH(reactions!G$1,Content!$B$1:$D$1,0),0)</f>
        <v>technology</v>
      </c>
      <c r="H11567">
        <f>VLOOKUP(B11567,'reaction types'!$A$1:$C$17,MATCH(reactions!H$1,'reaction types'!$A$1:$C$1,0),0)</f>
        <v>60</v>
      </c>
    </row>
    <row r="11568" spans="1:8">
      <c r="A11568" t="s">
        <v>519</v>
      </c>
      <c r="B11568" t="s">
        <v>1039</v>
      </c>
      <c r="C11568" s="2">
        <v>44113.008333333331</v>
      </c>
      <c r="D11568" s="2" t="str">
        <f t="shared" si="182"/>
        <v>October</v>
      </c>
      <c r="E11568" s="2"/>
      <c r="F11568" t="str">
        <f>VLOOKUP($A11568,Content!$B$1:$D$1001,MATCH(reactions!F$1,Content!$B$1:$D$1,0),0)</f>
        <v>audio</v>
      </c>
      <c r="G11568" t="str">
        <f>VLOOKUP($A11568,Content!$B$1:$D$1001,MATCH(reactions!G$1,Content!$B$1:$D$1,0),0)</f>
        <v>technology</v>
      </c>
      <c r="H11568">
        <f>VLOOKUP(B11568,'reaction types'!$A$1:$C$17,MATCH(reactions!H$1,'reaction types'!$A$1:$C$1,0),0)</f>
        <v>15</v>
      </c>
    </row>
    <row r="11569" spans="1:8">
      <c r="A11569" t="s">
        <v>519</v>
      </c>
      <c r="B11569" t="s">
        <v>1050</v>
      </c>
      <c r="C11569" s="2">
        <v>44123.425694444442</v>
      </c>
      <c r="D11569" s="2" t="str">
        <f t="shared" si="182"/>
        <v>October</v>
      </c>
      <c r="E11569" s="2"/>
      <c r="F11569" t="str">
        <f>VLOOKUP($A11569,Content!$B$1:$D$1001,MATCH(reactions!F$1,Content!$B$1:$D$1,0),0)</f>
        <v>audio</v>
      </c>
      <c r="G11569" t="str">
        <f>VLOOKUP($A11569,Content!$B$1:$D$1001,MATCH(reactions!G$1,Content!$B$1:$D$1,0),0)</f>
        <v>technology</v>
      </c>
      <c r="H11569">
        <f>VLOOKUP(B11569,'reaction types'!$A$1:$C$17,MATCH(reactions!H$1,'reaction types'!$A$1:$C$1,0),0)</f>
        <v>60</v>
      </c>
    </row>
    <row r="11570" spans="1:8">
      <c r="A11570" t="s">
        <v>520</v>
      </c>
      <c r="B11570" t="s">
        <v>1039</v>
      </c>
      <c r="C11570" s="2">
        <v>44115.643055555556</v>
      </c>
      <c r="D11570" s="2" t="str">
        <f t="shared" si="182"/>
        <v>October</v>
      </c>
      <c r="E11570" s="2"/>
      <c r="F11570" t="str">
        <f>VLOOKUP($A11570,Content!$B$1:$D$1001,MATCH(reactions!F$1,Content!$B$1:$D$1,0),0)</f>
        <v>GIF</v>
      </c>
      <c r="G11570" t="str">
        <f>VLOOKUP($A11570,Content!$B$1:$D$1001,MATCH(reactions!G$1,Content!$B$1:$D$1,0),0)</f>
        <v>Animals</v>
      </c>
      <c r="H11570">
        <f>VLOOKUP(B11570,'reaction types'!$A$1:$C$17,MATCH(reactions!H$1,'reaction types'!$A$1:$C$1,0),0)</f>
        <v>15</v>
      </c>
    </row>
    <row r="11571" spans="1:8">
      <c r="A11571" t="s">
        <v>520</v>
      </c>
      <c r="B11571" t="s">
        <v>1046</v>
      </c>
      <c r="C11571" s="2">
        <v>44130.757638888892</v>
      </c>
      <c r="D11571" s="2" t="str">
        <f t="shared" si="182"/>
        <v>October</v>
      </c>
      <c r="E11571" s="2"/>
      <c r="F11571" t="str">
        <f>VLOOKUP($A11571,Content!$B$1:$D$1001,MATCH(reactions!F$1,Content!$B$1:$D$1,0),0)</f>
        <v>GIF</v>
      </c>
      <c r="G11571" t="str">
        <f>VLOOKUP($A11571,Content!$B$1:$D$1001,MATCH(reactions!G$1,Content!$B$1:$D$1,0),0)</f>
        <v>Animals</v>
      </c>
      <c r="H11571">
        <f>VLOOKUP(B11571,'reaction types'!$A$1:$C$17,MATCH(reactions!H$1,'reaction types'!$A$1:$C$1,0),0)</f>
        <v>75</v>
      </c>
    </row>
    <row r="11572" spans="1:8">
      <c r="A11572" t="s">
        <v>520</v>
      </c>
      <c r="B11572" t="s">
        <v>1046</v>
      </c>
      <c r="C11572" s="2">
        <v>44114.675000000003</v>
      </c>
      <c r="D11572" s="2" t="str">
        <f t="shared" si="182"/>
        <v>October</v>
      </c>
      <c r="E11572" s="2"/>
      <c r="F11572" t="str">
        <f>VLOOKUP($A11572,Content!$B$1:$D$1001,MATCH(reactions!F$1,Content!$B$1:$D$1,0),0)</f>
        <v>GIF</v>
      </c>
      <c r="G11572" t="str">
        <f>VLOOKUP($A11572,Content!$B$1:$D$1001,MATCH(reactions!G$1,Content!$B$1:$D$1,0),0)</f>
        <v>Animals</v>
      </c>
      <c r="H11572">
        <f>VLOOKUP(B11572,'reaction types'!$A$1:$C$17,MATCH(reactions!H$1,'reaction types'!$A$1:$C$1,0),0)</f>
        <v>75</v>
      </c>
    </row>
    <row r="11573" spans="1:8">
      <c r="A11573" t="s">
        <v>520</v>
      </c>
      <c r="B11573" t="s">
        <v>1050</v>
      </c>
      <c r="C11573" s="2">
        <v>44121.17083333333</v>
      </c>
      <c r="D11573" s="2" t="str">
        <f t="shared" si="182"/>
        <v>October</v>
      </c>
      <c r="E11573" s="2"/>
      <c r="F11573" t="str">
        <f>VLOOKUP($A11573,Content!$B$1:$D$1001,MATCH(reactions!F$1,Content!$B$1:$D$1,0),0)</f>
        <v>GIF</v>
      </c>
      <c r="G11573" t="str">
        <f>VLOOKUP($A11573,Content!$B$1:$D$1001,MATCH(reactions!G$1,Content!$B$1:$D$1,0),0)</f>
        <v>Animals</v>
      </c>
      <c r="H11573">
        <f>VLOOKUP(B11573,'reaction types'!$A$1:$C$17,MATCH(reactions!H$1,'reaction types'!$A$1:$C$1,0),0)</f>
        <v>60</v>
      </c>
    </row>
    <row r="11574" spans="1:8">
      <c r="A11574" t="s">
        <v>520</v>
      </c>
      <c r="B11574" t="s">
        <v>1040</v>
      </c>
      <c r="C11574" s="2">
        <v>44109.45</v>
      </c>
      <c r="D11574" s="2" t="str">
        <f t="shared" si="182"/>
        <v>October</v>
      </c>
      <c r="E11574" s="2"/>
      <c r="F11574" t="str">
        <f>VLOOKUP($A11574,Content!$B$1:$D$1001,MATCH(reactions!F$1,Content!$B$1:$D$1,0),0)</f>
        <v>GIF</v>
      </c>
      <c r="G11574" t="str">
        <f>VLOOKUP($A11574,Content!$B$1:$D$1001,MATCH(reactions!G$1,Content!$B$1:$D$1,0),0)</f>
        <v>Animals</v>
      </c>
      <c r="H11574">
        <f>VLOOKUP(B11574,'reaction types'!$A$1:$C$17,MATCH(reactions!H$1,'reaction types'!$A$1:$C$1,0),0)</f>
        <v>30</v>
      </c>
    </row>
    <row r="11575" spans="1:8">
      <c r="A11575" t="s">
        <v>520</v>
      </c>
      <c r="B11575" t="s">
        <v>1043</v>
      </c>
      <c r="C11575" s="2">
        <v>44115.288888888892</v>
      </c>
      <c r="D11575" s="2" t="str">
        <f t="shared" si="182"/>
        <v>October</v>
      </c>
      <c r="E11575" s="2"/>
      <c r="F11575" t="str">
        <f>VLOOKUP($A11575,Content!$B$1:$D$1001,MATCH(reactions!F$1,Content!$B$1:$D$1,0),0)</f>
        <v>GIF</v>
      </c>
      <c r="G11575" t="str">
        <f>VLOOKUP($A11575,Content!$B$1:$D$1001,MATCH(reactions!G$1,Content!$B$1:$D$1,0),0)</f>
        <v>Animals</v>
      </c>
      <c r="H11575">
        <f>VLOOKUP(B11575,'reaction types'!$A$1:$C$17,MATCH(reactions!H$1,'reaction types'!$A$1:$C$1,0),0)</f>
        <v>5</v>
      </c>
    </row>
    <row r="11576" spans="1:8">
      <c r="A11576" t="s">
        <v>520</v>
      </c>
      <c r="B11576" t="s">
        <v>1048</v>
      </c>
      <c r="C11576" s="2">
        <v>44110.925000000003</v>
      </c>
      <c r="D11576" s="2" t="str">
        <f t="shared" si="182"/>
        <v>October</v>
      </c>
      <c r="E11576" s="2"/>
      <c r="F11576" t="str">
        <f>VLOOKUP($A11576,Content!$B$1:$D$1001,MATCH(reactions!F$1,Content!$B$1:$D$1,0),0)</f>
        <v>GIF</v>
      </c>
      <c r="G11576" t="str">
        <f>VLOOKUP($A11576,Content!$B$1:$D$1001,MATCH(reactions!G$1,Content!$B$1:$D$1,0),0)</f>
        <v>Animals</v>
      </c>
      <c r="H11576">
        <f>VLOOKUP(B11576,'reaction types'!$A$1:$C$17,MATCH(reactions!H$1,'reaction types'!$A$1:$C$1,0),0)</f>
        <v>12</v>
      </c>
    </row>
    <row r="11577" spans="1:8">
      <c r="A11577" t="s">
        <v>521</v>
      </c>
      <c r="B11577" t="s">
        <v>1050</v>
      </c>
      <c r="C11577" s="2">
        <v>44113.177083333336</v>
      </c>
      <c r="D11577" s="2" t="str">
        <f t="shared" si="182"/>
        <v>October</v>
      </c>
      <c r="E11577" s="2"/>
      <c r="F11577" t="str">
        <f>VLOOKUP($A11577,Content!$B$1:$D$1001,MATCH(reactions!F$1,Content!$B$1:$D$1,0),0)</f>
        <v>photo</v>
      </c>
      <c r="G11577" t="str">
        <f>VLOOKUP($A11577,Content!$B$1:$D$1001,MATCH(reactions!G$1,Content!$B$1:$D$1,0),0)</f>
        <v>dogs</v>
      </c>
      <c r="H11577">
        <f>VLOOKUP(B11577,'reaction types'!$A$1:$C$17,MATCH(reactions!H$1,'reaction types'!$A$1:$C$1,0),0)</f>
        <v>60</v>
      </c>
    </row>
    <row r="11578" spans="1:8">
      <c r="A11578" t="s">
        <v>522</v>
      </c>
      <c r="B11578" t="s">
        <v>1043</v>
      </c>
      <c r="C11578" s="2">
        <v>44114.336805555555</v>
      </c>
      <c r="D11578" s="2" t="str">
        <f t="shared" si="182"/>
        <v>October</v>
      </c>
      <c r="E11578" s="2"/>
      <c r="F11578" t="str">
        <f>VLOOKUP($A11578,Content!$B$1:$D$1001,MATCH(reactions!F$1,Content!$B$1:$D$1,0),0)</f>
        <v>audio</v>
      </c>
      <c r="G11578" t="str">
        <f>VLOOKUP($A11578,Content!$B$1:$D$1001,MATCH(reactions!G$1,Content!$B$1:$D$1,0),0)</f>
        <v>veganism</v>
      </c>
      <c r="H11578">
        <f>VLOOKUP(B11578,'reaction types'!$A$1:$C$17,MATCH(reactions!H$1,'reaction types'!$A$1:$C$1,0),0)</f>
        <v>5</v>
      </c>
    </row>
    <row r="11579" spans="1:8">
      <c r="A11579" t="s">
        <v>523</v>
      </c>
      <c r="B11579" t="s">
        <v>1047</v>
      </c>
      <c r="C11579" s="2">
        <v>44125.004861111112</v>
      </c>
      <c r="D11579" s="2" t="str">
        <f t="shared" si="182"/>
        <v>October</v>
      </c>
      <c r="E11579" s="2"/>
      <c r="F11579" t="str">
        <f>VLOOKUP($A11579,Content!$B$1:$D$1001,MATCH(reactions!F$1,Content!$B$1:$D$1,0),0)</f>
        <v>photo</v>
      </c>
      <c r="G11579" t="str">
        <f>VLOOKUP($A11579,Content!$B$1:$D$1001,MATCH(reactions!G$1,Content!$B$1:$D$1,0),0)</f>
        <v>fitness</v>
      </c>
      <c r="H11579">
        <f>VLOOKUP(B11579,'reaction types'!$A$1:$C$17,MATCH(reactions!H$1,'reaction types'!$A$1:$C$1,0),0)</f>
        <v>45</v>
      </c>
    </row>
    <row r="11580" spans="1:8">
      <c r="A11580" t="s">
        <v>524</v>
      </c>
      <c r="B11580" t="s">
        <v>1043</v>
      </c>
      <c r="C11580" s="2">
        <v>44126.400694444441</v>
      </c>
      <c r="D11580" s="2" t="str">
        <f t="shared" si="182"/>
        <v>October</v>
      </c>
      <c r="E11580" s="2"/>
      <c r="F11580" t="str">
        <f>VLOOKUP($A11580,Content!$B$1:$D$1001,MATCH(reactions!F$1,Content!$B$1:$D$1,0),0)</f>
        <v>photo</v>
      </c>
      <c r="G11580" t="str">
        <f>VLOOKUP($A11580,Content!$B$1:$D$1001,MATCH(reactions!G$1,Content!$B$1:$D$1,0),0)</f>
        <v>cooking</v>
      </c>
      <c r="H11580">
        <f>VLOOKUP(B11580,'reaction types'!$A$1:$C$17,MATCH(reactions!H$1,'reaction types'!$A$1:$C$1,0),0)</f>
        <v>5</v>
      </c>
    </row>
    <row r="11581" spans="1:8">
      <c r="A11581" t="s">
        <v>524</v>
      </c>
      <c r="B11581" t="s">
        <v>1043</v>
      </c>
      <c r="C11581" s="2">
        <v>44135.034722222219</v>
      </c>
      <c r="D11581" s="2" t="str">
        <f t="shared" si="182"/>
        <v>October</v>
      </c>
      <c r="E11581" s="2"/>
      <c r="F11581" t="str">
        <f>VLOOKUP($A11581,Content!$B$1:$D$1001,MATCH(reactions!F$1,Content!$B$1:$D$1,0),0)</f>
        <v>photo</v>
      </c>
      <c r="G11581" t="str">
        <f>VLOOKUP($A11581,Content!$B$1:$D$1001,MATCH(reactions!G$1,Content!$B$1:$D$1,0),0)</f>
        <v>cooking</v>
      </c>
      <c r="H11581">
        <f>VLOOKUP(B11581,'reaction types'!$A$1:$C$17,MATCH(reactions!H$1,'reaction types'!$A$1:$C$1,0),0)</f>
        <v>5</v>
      </c>
    </row>
    <row r="11582" spans="1:8">
      <c r="A11582" t="s">
        <v>524</v>
      </c>
      <c r="B11582" t="s">
        <v>1039</v>
      </c>
      <c r="C11582" s="2">
        <v>44108.189583333333</v>
      </c>
      <c r="D11582" s="2" t="str">
        <f t="shared" si="182"/>
        <v>October</v>
      </c>
      <c r="E11582" s="2"/>
      <c r="F11582" t="str">
        <f>VLOOKUP($A11582,Content!$B$1:$D$1001,MATCH(reactions!F$1,Content!$B$1:$D$1,0),0)</f>
        <v>photo</v>
      </c>
      <c r="G11582" t="str">
        <f>VLOOKUP($A11582,Content!$B$1:$D$1001,MATCH(reactions!G$1,Content!$B$1:$D$1,0),0)</f>
        <v>cooking</v>
      </c>
      <c r="H11582">
        <f>VLOOKUP(B11582,'reaction types'!$A$1:$C$17,MATCH(reactions!H$1,'reaction types'!$A$1:$C$1,0),0)</f>
        <v>15</v>
      </c>
    </row>
    <row r="11583" spans="1:8">
      <c r="A11583" t="s">
        <v>524</v>
      </c>
      <c r="B11583" t="s">
        <v>1043</v>
      </c>
      <c r="C11583" s="2">
        <v>44106.538888888892</v>
      </c>
      <c r="D11583" s="2" t="str">
        <f t="shared" si="182"/>
        <v>October</v>
      </c>
      <c r="E11583" s="2"/>
      <c r="F11583" t="str">
        <f>VLOOKUP($A11583,Content!$B$1:$D$1001,MATCH(reactions!F$1,Content!$B$1:$D$1,0),0)</f>
        <v>photo</v>
      </c>
      <c r="G11583" t="str">
        <f>VLOOKUP($A11583,Content!$B$1:$D$1001,MATCH(reactions!G$1,Content!$B$1:$D$1,0),0)</f>
        <v>cooking</v>
      </c>
      <c r="H11583">
        <f>VLOOKUP(B11583,'reaction types'!$A$1:$C$17,MATCH(reactions!H$1,'reaction types'!$A$1:$C$1,0),0)</f>
        <v>5</v>
      </c>
    </row>
    <row r="11584" spans="1:8">
      <c r="A11584" t="s">
        <v>524</v>
      </c>
      <c r="B11584" t="s">
        <v>1043</v>
      </c>
      <c r="C11584" s="2">
        <v>44133.12222222222</v>
      </c>
      <c r="D11584" s="2" t="str">
        <f t="shared" si="182"/>
        <v>October</v>
      </c>
      <c r="E11584" s="2"/>
      <c r="F11584" t="str">
        <f>VLOOKUP($A11584,Content!$B$1:$D$1001,MATCH(reactions!F$1,Content!$B$1:$D$1,0),0)</f>
        <v>photo</v>
      </c>
      <c r="G11584" t="str">
        <f>VLOOKUP($A11584,Content!$B$1:$D$1001,MATCH(reactions!G$1,Content!$B$1:$D$1,0),0)</f>
        <v>cooking</v>
      </c>
      <c r="H11584">
        <f>VLOOKUP(B11584,'reaction types'!$A$1:$C$17,MATCH(reactions!H$1,'reaction types'!$A$1:$C$1,0),0)</f>
        <v>5</v>
      </c>
    </row>
    <row r="11585" spans="1:8">
      <c r="A11585" t="s">
        <v>526</v>
      </c>
      <c r="B11585" t="s">
        <v>1050</v>
      </c>
      <c r="C11585" s="2">
        <v>44126.23333333333</v>
      </c>
      <c r="D11585" s="2" t="str">
        <f t="shared" si="182"/>
        <v>October</v>
      </c>
      <c r="E11585" s="2"/>
      <c r="F11585" t="str">
        <f>VLOOKUP($A11585,Content!$B$1:$D$1001,MATCH(reactions!F$1,Content!$B$1:$D$1,0),0)</f>
        <v>photo</v>
      </c>
      <c r="G11585" t="str">
        <f>VLOOKUP($A11585,Content!$B$1:$D$1001,MATCH(reactions!G$1,Content!$B$1:$D$1,0),0)</f>
        <v>healthy eating</v>
      </c>
      <c r="H11585">
        <f>VLOOKUP(B11585,'reaction types'!$A$1:$C$17,MATCH(reactions!H$1,'reaction types'!$A$1:$C$1,0),0)</f>
        <v>60</v>
      </c>
    </row>
    <row r="11586" spans="1:8">
      <c r="A11586" t="s">
        <v>526</v>
      </c>
      <c r="B11586" t="s">
        <v>1044</v>
      </c>
      <c r="C11586" s="2">
        <v>44133.668749999997</v>
      </c>
      <c r="D11586" s="2" t="str">
        <f t="shared" si="182"/>
        <v>October</v>
      </c>
      <c r="E11586" s="2"/>
      <c r="F11586" t="str">
        <f>VLOOKUP($A11586,Content!$B$1:$D$1001,MATCH(reactions!F$1,Content!$B$1:$D$1,0),0)</f>
        <v>photo</v>
      </c>
      <c r="G11586" t="str">
        <f>VLOOKUP($A11586,Content!$B$1:$D$1001,MATCH(reactions!G$1,Content!$B$1:$D$1,0),0)</f>
        <v>healthy eating</v>
      </c>
      <c r="H11586">
        <f>VLOOKUP(B11586,'reaction types'!$A$1:$C$17,MATCH(reactions!H$1,'reaction types'!$A$1:$C$1,0),0)</f>
        <v>65</v>
      </c>
    </row>
    <row r="11587" spans="1:8">
      <c r="A11587" t="s">
        <v>526</v>
      </c>
      <c r="B11587" t="s">
        <v>1051</v>
      </c>
      <c r="C11587" s="2">
        <v>44127.654166666667</v>
      </c>
      <c r="D11587" s="2" t="str">
        <f t="shared" ref="D11587:D11650" si="183">TEXT(C11587,"mmmm")</f>
        <v>October</v>
      </c>
      <c r="E11587" s="2"/>
      <c r="F11587" t="str">
        <f>VLOOKUP($A11587,Content!$B$1:$D$1001,MATCH(reactions!F$1,Content!$B$1:$D$1,0),0)</f>
        <v>photo</v>
      </c>
      <c r="G11587" t="str">
        <f>VLOOKUP($A11587,Content!$B$1:$D$1001,MATCH(reactions!G$1,Content!$B$1:$D$1,0),0)</f>
        <v>healthy eating</v>
      </c>
      <c r="H11587">
        <f>VLOOKUP(B11587,'reaction types'!$A$1:$C$17,MATCH(reactions!H$1,'reaction types'!$A$1:$C$1,0),0)</f>
        <v>70</v>
      </c>
    </row>
    <row r="11588" spans="1:8">
      <c r="A11588" t="s">
        <v>531</v>
      </c>
      <c r="B11588" t="s">
        <v>1039</v>
      </c>
      <c r="C11588" s="2">
        <v>44108.550694444442</v>
      </c>
      <c r="D11588" s="2" t="str">
        <f t="shared" si="183"/>
        <v>October</v>
      </c>
      <c r="E11588" s="2"/>
      <c r="F11588" t="str">
        <f>VLOOKUP($A11588,Content!$B$1:$D$1001,MATCH(reactions!F$1,Content!$B$1:$D$1,0),0)</f>
        <v>GIF</v>
      </c>
      <c r="G11588" t="str">
        <f>VLOOKUP($A11588,Content!$B$1:$D$1001,MATCH(reactions!G$1,Content!$B$1:$D$1,0),0)</f>
        <v>travel</v>
      </c>
      <c r="H11588">
        <f>VLOOKUP(B11588,'reaction types'!$A$1:$C$17,MATCH(reactions!H$1,'reaction types'!$A$1:$C$1,0),0)</f>
        <v>15</v>
      </c>
    </row>
    <row r="11589" spans="1:8">
      <c r="A11589" t="s">
        <v>531</v>
      </c>
      <c r="B11589" t="s">
        <v>1039</v>
      </c>
      <c r="C11589" s="2">
        <v>44114.302083333336</v>
      </c>
      <c r="D11589" s="2" t="str">
        <f t="shared" si="183"/>
        <v>October</v>
      </c>
      <c r="E11589" s="2"/>
      <c r="F11589" t="str">
        <f>VLOOKUP($A11589,Content!$B$1:$D$1001,MATCH(reactions!F$1,Content!$B$1:$D$1,0),0)</f>
        <v>GIF</v>
      </c>
      <c r="G11589" t="str">
        <f>VLOOKUP($A11589,Content!$B$1:$D$1001,MATCH(reactions!G$1,Content!$B$1:$D$1,0),0)</f>
        <v>travel</v>
      </c>
      <c r="H11589">
        <f>VLOOKUP(B11589,'reaction types'!$A$1:$C$17,MATCH(reactions!H$1,'reaction types'!$A$1:$C$1,0),0)</f>
        <v>15</v>
      </c>
    </row>
    <row r="11590" spans="1:8">
      <c r="A11590" t="s">
        <v>531</v>
      </c>
      <c r="B11590" t="s">
        <v>1052</v>
      </c>
      <c r="C11590" s="2">
        <v>44111.551388888889</v>
      </c>
      <c r="D11590" s="2" t="str">
        <f t="shared" si="183"/>
        <v>October</v>
      </c>
      <c r="E11590" s="2"/>
      <c r="F11590" t="str">
        <f>VLOOKUP($A11590,Content!$B$1:$D$1001,MATCH(reactions!F$1,Content!$B$1:$D$1,0),0)</f>
        <v>GIF</v>
      </c>
      <c r="G11590" t="str">
        <f>VLOOKUP($A11590,Content!$B$1:$D$1001,MATCH(reactions!G$1,Content!$B$1:$D$1,0),0)</f>
        <v>travel</v>
      </c>
      <c r="H11590">
        <f>VLOOKUP(B11590,'reaction types'!$A$1:$C$17,MATCH(reactions!H$1,'reaction types'!$A$1:$C$1,0),0)</f>
        <v>72</v>
      </c>
    </row>
    <row r="11591" spans="1:8">
      <c r="A11591" t="s">
        <v>532</v>
      </c>
      <c r="B11591" t="s">
        <v>1047</v>
      </c>
      <c r="C11591" s="2">
        <v>44111.783333333333</v>
      </c>
      <c r="D11591" s="2" t="str">
        <f t="shared" si="183"/>
        <v>October</v>
      </c>
      <c r="E11591" s="2"/>
      <c r="F11591" t="str">
        <f>VLOOKUP($A11591,Content!$B$1:$D$1001,MATCH(reactions!F$1,Content!$B$1:$D$1,0),0)</f>
        <v>video</v>
      </c>
      <c r="G11591" t="str">
        <f>VLOOKUP($A11591,Content!$B$1:$D$1001,MATCH(reactions!G$1,Content!$B$1:$D$1,0),0)</f>
        <v>animals</v>
      </c>
      <c r="H11591">
        <f>VLOOKUP(B11591,'reaction types'!$A$1:$C$17,MATCH(reactions!H$1,'reaction types'!$A$1:$C$1,0),0)</f>
        <v>45</v>
      </c>
    </row>
    <row r="11592" spans="1:8">
      <c r="A11592" t="s">
        <v>532</v>
      </c>
      <c r="B11592" t="s">
        <v>1050</v>
      </c>
      <c r="C11592" s="2">
        <v>44107.668055555558</v>
      </c>
      <c r="D11592" s="2" t="str">
        <f t="shared" si="183"/>
        <v>October</v>
      </c>
      <c r="E11592" s="2"/>
      <c r="F11592" t="str">
        <f>VLOOKUP($A11592,Content!$B$1:$D$1001,MATCH(reactions!F$1,Content!$B$1:$D$1,0),0)</f>
        <v>video</v>
      </c>
      <c r="G11592" t="str">
        <f>VLOOKUP($A11592,Content!$B$1:$D$1001,MATCH(reactions!G$1,Content!$B$1:$D$1,0),0)</f>
        <v>animals</v>
      </c>
      <c r="H11592">
        <f>VLOOKUP(B11592,'reaction types'!$A$1:$C$17,MATCH(reactions!H$1,'reaction types'!$A$1:$C$1,0),0)</f>
        <v>60</v>
      </c>
    </row>
    <row r="11593" spans="1:8">
      <c r="A11593" t="s">
        <v>533</v>
      </c>
      <c r="B11593" t="s">
        <v>1049</v>
      </c>
      <c r="C11593" s="2">
        <v>44116.28402777778</v>
      </c>
      <c r="D11593" s="2" t="str">
        <f t="shared" si="183"/>
        <v>October</v>
      </c>
      <c r="E11593" s="2"/>
      <c r="F11593" t="str">
        <f>VLOOKUP($A11593,Content!$B$1:$D$1001,MATCH(reactions!F$1,Content!$B$1:$D$1,0),0)</f>
        <v>audio</v>
      </c>
      <c r="G11593" t="str">
        <f>VLOOKUP($A11593,Content!$B$1:$D$1001,MATCH(reactions!G$1,Content!$B$1:$D$1,0),0)</f>
        <v>cooking</v>
      </c>
      <c r="H11593">
        <f>VLOOKUP(B11593,'reaction types'!$A$1:$C$17,MATCH(reactions!H$1,'reaction types'!$A$1:$C$1,0),0)</f>
        <v>50</v>
      </c>
    </row>
    <row r="11594" spans="1:8">
      <c r="A11594" t="s">
        <v>533</v>
      </c>
      <c r="B11594" t="s">
        <v>1040</v>
      </c>
      <c r="C11594" s="2">
        <v>44124.349305555559</v>
      </c>
      <c r="D11594" s="2" t="str">
        <f t="shared" si="183"/>
        <v>October</v>
      </c>
      <c r="E11594" s="2"/>
      <c r="F11594" t="str">
        <f>VLOOKUP($A11594,Content!$B$1:$D$1001,MATCH(reactions!F$1,Content!$B$1:$D$1,0),0)</f>
        <v>audio</v>
      </c>
      <c r="G11594" t="str">
        <f>VLOOKUP($A11594,Content!$B$1:$D$1001,MATCH(reactions!G$1,Content!$B$1:$D$1,0),0)</f>
        <v>cooking</v>
      </c>
      <c r="H11594">
        <f>VLOOKUP(B11594,'reaction types'!$A$1:$C$17,MATCH(reactions!H$1,'reaction types'!$A$1:$C$1,0),0)</f>
        <v>30</v>
      </c>
    </row>
    <row r="11595" spans="1:8">
      <c r="A11595" t="s">
        <v>534</v>
      </c>
      <c r="B11595" t="s">
        <v>1037</v>
      </c>
      <c r="C11595" s="2">
        <v>44106.115277777775</v>
      </c>
      <c r="D11595" s="2" t="str">
        <f t="shared" si="183"/>
        <v>October</v>
      </c>
      <c r="E11595" s="2"/>
      <c r="F11595" t="str">
        <f>VLOOKUP($A11595,Content!$B$1:$D$1001,MATCH(reactions!F$1,Content!$B$1:$D$1,0),0)</f>
        <v>audio</v>
      </c>
      <c r="G11595" t="str">
        <f>VLOOKUP($A11595,Content!$B$1:$D$1001,MATCH(reactions!G$1,Content!$B$1:$D$1,0),0)</f>
        <v>tennis</v>
      </c>
      <c r="H11595">
        <f>VLOOKUP(B11595,'reaction types'!$A$1:$C$17,MATCH(reactions!H$1,'reaction types'!$A$1:$C$1,0),0)</f>
        <v>0</v>
      </c>
    </row>
    <row r="11596" spans="1:8">
      <c r="A11596" t="s">
        <v>534</v>
      </c>
      <c r="B11596" t="s">
        <v>1039</v>
      </c>
      <c r="C11596" s="2">
        <v>44108.801388888889</v>
      </c>
      <c r="D11596" s="2" t="str">
        <f t="shared" si="183"/>
        <v>October</v>
      </c>
      <c r="E11596" s="2"/>
      <c r="F11596" t="str">
        <f>VLOOKUP($A11596,Content!$B$1:$D$1001,MATCH(reactions!F$1,Content!$B$1:$D$1,0),0)</f>
        <v>audio</v>
      </c>
      <c r="G11596" t="str">
        <f>VLOOKUP($A11596,Content!$B$1:$D$1001,MATCH(reactions!G$1,Content!$B$1:$D$1,0),0)</f>
        <v>tennis</v>
      </c>
      <c r="H11596">
        <f>VLOOKUP(B11596,'reaction types'!$A$1:$C$17,MATCH(reactions!H$1,'reaction types'!$A$1:$C$1,0),0)</f>
        <v>15</v>
      </c>
    </row>
    <row r="11597" spans="1:8">
      <c r="A11597" t="s">
        <v>534</v>
      </c>
      <c r="B11597" t="s">
        <v>1042</v>
      </c>
      <c r="C11597" s="2">
        <v>44121.324999999997</v>
      </c>
      <c r="D11597" s="2" t="str">
        <f t="shared" si="183"/>
        <v>October</v>
      </c>
      <c r="E11597" s="2"/>
      <c r="F11597" t="str">
        <f>VLOOKUP($A11597,Content!$B$1:$D$1001,MATCH(reactions!F$1,Content!$B$1:$D$1,0),0)</f>
        <v>audio</v>
      </c>
      <c r="G11597" t="str">
        <f>VLOOKUP($A11597,Content!$B$1:$D$1001,MATCH(reactions!G$1,Content!$B$1:$D$1,0),0)</f>
        <v>tennis</v>
      </c>
      <c r="H11597">
        <f>VLOOKUP(B11597,'reaction types'!$A$1:$C$17,MATCH(reactions!H$1,'reaction types'!$A$1:$C$1,0),0)</f>
        <v>70</v>
      </c>
    </row>
    <row r="11598" spans="1:8">
      <c r="A11598" t="s">
        <v>534</v>
      </c>
      <c r="B11598" t="s">
        <v>1046</v>
      </c>
      <c r="C11598" s="2">
        <v>44130.231249999997</v>
      </c>
      <c r="D11598" s="2" t="str">
        <f t="shared" si="183"/>
        <v>October</v>
      </c>
      <c r="E11598" s="2"/>
      <c r="F11598" t="str">
        <f>VLOOKUP($A11598,Content!$B$1:$D$1001,MATCH(reactions!F$1,Content!$B$1:$D$1,0),0)</f>
        <v>audio</v>
      </c>
      <c r="G11598" t="str">
        <f>VLOOKUP($A11598,Content!$B$1:$D$1001,MATCH(reactions!G$1,Content!$B$1:$D$1,0),0)</f>
        <v>tennis</v>
      </c>
      <c r="H11598">
        <f>VLOOKUP(B11598,'reaction types'!$A$1:$C$17,MATCH(reactions!H$1,'reaction types'!$A$1:$C$1,0),0)</f>
        <v>75</v>
      </c>
    </row>
    <row r="11599" spans="1:8">
      <c r="A11599" t="s">
        <v>535</v>
      </c>
      <c r="B11599" t="s">
        <v>1047</v>
      </c>
      <c r="C11599" s="2">
        <v>44124.288194444445</v>
      </c>
      <c r="D11599" s="2" t="str">
        <f t="shared" si="183"/>
        <v>October</v>
      </c>
      <c r="E11599" s="2"/>
      <c r="F11599" t="str">
        <f>VLOOKUP($A11599,Content!$B$1:$D$1001,MATCH(reactions!F$1,Content!$B$1:$D$1,0),0)</f>
        <v>GIF</v>
      </c>
      <c r="G11599" t="str">
        <f>VLOOKUP($A11599,Content!$B$1:$D$1001,MATCH(reactions!G$1,Content!$B$1:$D$1,0),0)</f>
        <v>technology</v>
      </c>
      <c r="H11599">
        <f>VLOOKUP(B11599,'reaction types'!$A$1:$C$17,MATCH(reactions!H$1,'reaction types'!$A$1:$C$1,0),0)</f>
        <v>45</v>
      </c>
    </row>
    <row r="11600" spans="1:8">
      <c r="A11600" t="s">
        <v>535</v>
      </c>
      <c r="B11600" t="s">
        <v>1046</v>
      </c>
      <c r="C11600" s="2">
        <v>44106.204861111109</v>
      </c>
      <c r="D11600" s="2" t="str">
        <f t="shared" si="183"/>
        <v>October</v>
      </c>
      <c r="E11600" s="2"/>
      <c r="F11600" t="str">
        <f>VLOOKUP($A11600,Content!$B$1:$D$1001,MATCH(reactions!F$1,Content!$B$1:$D$1,0),0)</f>
        <v>GIF</v>
      </c>
      <c r="G11600" t="str">
        <f>VLOOKUP($A11600,Content!$B$1:$D$1001,MATCH(reactions!G$1,Content!$B$1:$D$1,0),0)</f>
        <v>technology</v>
      </c>
      <c r="H11600">
        <f>VLOOKUP(B11600,'reaction types'!$A$1:$C$17,MATCH(reactions!H$1,'reaction types'!$A$1:$C$1,0),0)</f>
        <v>75</v>
      </c>
    </row>
    <row r="11601" spans="1:8">
      <c r="A11601" t="s">
        <v>536</v>
      </c>
      <c r="B11601" t="s">
        <v>1038</v>
      </c>
      <c r="C11601" s="2">
        <v>44125.424305555556</v>
      </c>
      <c r="D11601" s="2" t="str">
        <f t="shared" si="183"/>
        <v>October</v>
      </c>
      <c r="E11601" s="2"/>
      <c r="F11601" t="str">
        <f>VLOOKUP($A11601,Content!$B$1:$D$1001,MATCH(reactions!F$1,Content!$B$1:$D$1,0),0)</f>
        <v>audio</v>
      </c>
      <c r="G11601" t="str">
        <f>VLOOKUP($A11601,Content!$B$1:$D$1001,MATCH(reactions!G$1,Content!$B$1:$D$1,0),0)</f>
        <v>dogs</v>
      </c>
      <c r="H11601">
        <f>VLOOKUP(B11601,'reaction types'!$A$1:$C$17,MATCH(reactions!H$1,'reaction types'!$A$1:$C$1,0),0)</f>
        <v>10</v>
      </c>
    </row>
    <row r="11602" spans="1:8">
      <c r="A11602" t="s">
        <v>537</v>
      </c>
      <c r="B11602" t="s">
        <v>1044</v>
      </c>
      <c r="C11602" s="2">
        <v>44107.7</v>
      </c>
      <c r="D11602" s="2" t="str">
        <f t="shared" si="183"/>
        <v>October</v>
      </c>
      <c r="E11602" s="2"/>
      <c r="F11602" t="str">
        <f>VLOOKUP($A11602,Content!$B$1:$D$1001,MATCH(reactions!F$1,Content!$B$1:$D$1,0),0)</f>
        <v>GIF</v>
      </c>
      <c r="G11602" t="str">
        <f>VLOOKUP($A11602,Content!$B$1:$D$1001,MATCH(reactions!G$1,Content!$B$1:$D$1,0),0)</f>
        <v>tennis</v>
      </c>
      <c r="H11602">
        <f>VLOOKUP(B11602,'reaction types'!$A$1:$C$17,MATCH(reactions!H$1,'reaction types'!$A$1:$C$1,0),0)</f>
        <v>65</v>
      </c>
    </row>
    <row r="11603" spans="1:8">
      <c r="A11603" t="s">
        <v>537</v>
      </c>
      <c r="B11603" t="s">
        <v>1052</v>
      </c>
      <c r="C11603" s="2">
        <v>44115.790277777778</v>
      </c>
      <c r="D11603" s="2" t="str">
        <f t="shared" si="183"/>
        <v>October</v>
      </c>
      <c r="E11603" s="2"/>
      <c r="F11603" t="str">
        <f>VLOOKUP($A11603,Content!$B$1:$D$1001,MATCH(reactions!F$1,Content!$B$1:$D$1,0),0)</f>
        <v>GIF</v>
      </c>
      <c r="G11603" t="str">
        <f>VLOOKUP($A11603,Content!$B$1:$D$1001,MATCH(reactions!G$1,Content!$B$1:$D$1,0),0)</f>
        <v>tennis</v>
      </c>
      <c r="H11603">
        <f>VLOOKUP(B11603,'reaction types'!$A$1:$C$17,MATCH(reactions!H$1,'reaction types'!$A$1:$C$1,0),0)</f>
        <v>72</v>
      </c>
    </row>
    <row r="11604" spans="1:8">
      <c r="A11604" t="s">
        <v>537</v>
      </c>
      <c r="B11604" t="s">
        <v>1041</v>
      </c>
      <c r="C11604" s="2">
        <v>44133.863888888889</v>
      </c>
      <c r="D11604" s="2" t="str">
        <f t="shared" si="183"/>
        <v>October</v>
      </c>
      <c r="E11604" s="2"/>
      <c r="F11604" t="str">
        <f>VLOOKUP($A11604,Content!$B$1:$D$1001,MATCH(reactions!F$1,Content!$B$1:$D$1,0),0)</f>
        <v>GIF</v>
      </c>
      <c r="G11604" t="str">
        <f>VLOOKUP($A11604,Content!$B$1:$D$1001,MATCH(reactions!G$1,Content!$B$1:$D$1,0),0)</f>
        <v>tennis</v>
      </c>
      <c r="H11604">
        <f>VLOOKUP(B11604,'reaction types'!$A$1:$C$17,MATCH(reactions!H$1,'reaction types'!$A$1:$C$1,0),0)</f>
        <v>35</v>
      </c>
    </row>
    <row r="11605" spans="1:8">
      <c r="A11605" t="s">
        <v>538</v>
      </c>
      <c r="B11605" t="s">
        <v>1042</v>
      </c>
      <c r="C11605" s="2">
        <v>44127.763888888891</v>
      </c>
      <c r="D11605" s="2" t="str">
        <f t="shared" si="183"/>
        <v>October</v>
      </c>
      <c r="E11605" s="2"/>
      <c r="F11605" t="str">
        <f>VLOOKUP($A11605,Content!$B$1:$D$1001,MATCH(reactions!F$1,Content!$B$1:$D$1,0),0)</f>
        <v>video</v>
      </c>
      <c r="G11605" t="str">
        <f>VLOOKUP($A11605,Content!$B$1:$D$1001,MATCH(reactions!G$1,Content!$B$1:$D$1,0),0)</f>
        <v>food</v>
      </c>
      <c r="H11605">
        <f>VLOOKUP(B11605,'reaction types'!$A$1:$C$17,MATCH(reactions!H$1,'reaction types'!$A$1:$C$1,0),0)</f>
        <v>70</v>
      </c>
    </row>
    <row r="11606" spans="1:8">
      <c r="A11606" t="s">
        <v>538</v>
      </c>
      <c r="B11606" t="s">
        <v>1047</v>
      </c>
      <c r="C11606" s="2">
        <v>44111.762499999997</v>
      </c>
      <c r="D11606" s="2" t="str">
        <f t="shared" si="183"/>
        <v>October</v>
      </c>
      <c r="E11606" s="2"/>
      <c r="F11606" t="str">
        <f>VLOOKUP($A11606,Content!$B$1:$D$1001,MATCH(reactions!F$1,Content!$B$1:$D$1,0),0)</f>
        <v>video</v>
      </c>
      <c r="G11606" t="str">
        <f>VLOOKUP($A11606,Content!$B$1:$D$1001,MATCH(reactions!G$1,Content!$B$1:$D$1,0),0)</f>
        <v>food</v>
      </c>
      <c r="H11606">
        <f>VLOOKUP(B11606,'reaction types'!$A$1:$C$17,MATCH(reactions!H$1,'reaction types'!$A$1:$C$1,0),0)</f>
        <v>45</v>
      </c>
    </row>
    <row r="11607" spans="1:8">
      <c r="A11607" t="s">
        <v>538</v>
      </c>
      <c r="B11607" t="s">
        <v>1042</v>
      </c>
      <c r="C11607" s="2">
        <v>44134.469444444447</v>
      </c>
      <c r="D11607" s="2" t="str">
        <f t="shared" si="183"/>
        <v>October</v>
      </c>
      <c r="E11607" s="2"/>
      <c r="F11607" t="str">
        <f>VLOOKUP($A11607,Content!$B$1:$D$1001,MATCH(reactions!F$1,Content!$B$1:$D$1,0),0)</f>
        <v>video</v>
      </c>
      <c r="G11607" t="str">
        <f>VLOOKUP($A11607,Content!$B$1:$D$1001,MATCH(reactions!G$1,Content!$B$1:$D$1,0),0)</f>
        <v>food</v>
      </c>
      <c r="H11607">
        <f>VLOOKUP(B11607,'reaction types'!$A$1:$C$17,MATCH(reactions!H$1,'reaction types'!$A$1:$C$1,0),0)</f>
        <v>70</v>
      </c>
    </row>
    <row r="11608" spans="1:8">
      <c r="A11608" t="s">
        <v>540</v>
      </c>
      <c r="B11608" t="s">
        <v>1037</v>
      </c>
      <c r="C11608" s="2">
        <v>44128.395833333336</v>
      </c>
      <c r="D11608" s="2" t="str">
        <f t="shared" si="183"/>
        <v>October</v>
      </c>
      <c r="E11608" s="2"/>
      <c r="F11608" t="str">
        <f>VLOOKUP($A11608,Content!$B$1:$D$1001,MATCH(reactions!F$1,Content!$B$1:$D$1,0),0)</f>
        <v>photo</v>
      </c>
      <c r="G11608" t="str">
        <f>VLOOKUP($A11608,Content!$B$1:$D$1001,MATCH(reactions!G$1,Content!$B$1:$D$1,0),0)</f>
        <v>soccer</v>
      </c>
      <c r="H11608">
        <f>VLOOKUP(B11608,'reaction types'!$A$1:$C$17,MATCH(reactions!H$1,'reaction types'!$A$1:$C$1,0),0)</f>
        <v>0</v>
      </c>
    </row>
    <row r="11609" spans="1:8">
      <c r="A11609" t="s">
        <v>540</v>
      </c>
      <c r="B11609" t="s">
        <v>1038</v>
      </c>
      <c r="C11609" s="2">
        <v>44115.387499999997</v>
      </c>
      <c r="D11609" s="2" t="str">
        <f t="shared" si="183"/>
        <v>October</v>
      </c>
      <c r="E11609" s="2"/>
      <c r="F11609" t="str">
        <f>VLOOKUP($A11609,Content!$B$1:$D$1001,MATCH(reactions!F$1,Content!$B$1:$D$1,0),0)</f>
        <v>photo</v>
      </c>
      <c r="G11609" t="str">
        <f>VLOOKUP($A11609,Content!$B$1:$D$1001,MATCH(reactions!G$1,Content!$B$1:$D$1,0),0)</f>
        <v>soccer</v>
      </c>
      <c r="H11609">
        <f>VLOOKUP(B11609,'reaction types'!$A$1:$C$17,MATCH(reactions!H$1,'reaction types'!$A$1:$C$1,0),0)</f>
        <v>10</v>
      </c>
    </row>
    <row r="11610" spans="1:8">
      <c r="A11610" t="s">
        <v>542</v>
      </c>
      <c r="B11610" t="s">
        <v>1040</v>
      </c>
      <c r="C11610" s="2">
        <v>44122.186111111114</v>
      </c>
      <c r="D11610" s="2" t="str">
        <f t="shared" si="183"/>
        <v>October</v>
      </c>
      <c r="E11610" s="2"/>
      <c r="F11610" t="str">
        <f>VLOOKUP($A11610,Content!$B$1:$D$1001,MATCH(reactions!F$1,Content!$B$1:$D$1,0),0)</f>
        <v>video</v>
      </c>
      <c r="G11610" t="str">
        <f>VLOOKUP($A11610,Content!$B$1:$D$1001,MATCH(reactions!G$1,Content!$B$1:$D$1,0),0)</f>
        <v>science</v>
      </c>
      <c r="H11610">
        <f>VLOOKUP(B11610,'reaction types'!$A$1:$C$17,MATCH(reactions!H$1,'reaction types'!$A$1:$C$1,0),0)</f>
        <v>30</v>
      </c>
    </row>
    <row r="11611" spans="1:8">
      <c r="A11611" t="s">
        <v>542</v>
      </c>
      <c r="B11611" t="s">
        <v>1037</v>
      </c>
      <c r="C11611" s="2">
        <v>44112.352777777778</v>
      </c>
      <c r="D11611" s="2" t="str">
        <f t="shared" si="183"/>
        <v>October</v>
      </c>
      <c r="E11611" s="2"/>
      <c r="F11611" t="str">
        <f>VLOOKUP($A11611,Content!$B$1:$D$1001,MATCH(reactions!F$1,Content!$B$1:$D$1,0),0)</f>
        <v>video</v>
      </c>
      <c r="G11611" t="str">
        <f>VLOOKUP($A11611,Content!$B$1:$D$1001,MATCH(reactions!G$1,Content!$B$1:$D$1,0),0)</f>
        <v>science</v>
      </c>
      <c r="H11611">
        <f>VLOOKUP(B11611,'reaction types'!$A$1:$C$17,MATCH(reactions!H$1,'reaction types'!$A$1:$C$1,0),0)</f>
        <v>0</v>
      </c>
    </row>
    <row r="11612" spans="1:8">
      <c r="A11612" t="s">
        <v>542</v>
      </c>
      <c r="B11612" t="s">
        <v>1038</v>
      </c>
      <c r="C11612" s="2">
        <v>44129.919444444444</v>
      </c>
      <c r="D11612" s="2" t="str">
        <f t="shared" si="183"/>
        <v>October</v>
      </c>
      <c r="E11612" s="2"/>
      <c r="F11612" t="str">
        <f>VLOOKUP($A11612,Content!$B$1:$D$1001,MATCH(reactions!F$1,Content!$B$1:$D$1,0),0)</f>
        <v>video</v>
      </c>
      <c r="G11612" t="str">
        <f>VLOOKUP($A11612,Content!$B$1:$D$1001,MATCH(reactions!G$1,Content!$B$1:$D$1,0),0)</f>
        <v>science</v>
      </c>
      <c r="H11612">
        <f>VLOOKUP(B11612,'reaction types'!$A$1:$C$17,MATCH(reactions!H$1,'reaction types'!$A$1:$C$1,0),0)</f>
        <v>10</v>
      </c>
    </row>
    <row r="11613" spans="1:8">
      <c r="A11613" t="s">
        <v>543</v>
      </c>
      <c r="B11613" t="s">
        <v>1049</v>
      </c>
      <c r="C11613" s="2">
        <v>44111.782638888886</v>
      </c>
      <c r="D11613" s="2" t="str">
        <f t="shared" si="183"/>
        <v>October</v>
      </c>
      <c r="E11613" s="2"/>
      <c r="F11613" t="str">
        <f>VLOOKUP($A11613,Content!$B$1:$D$1001,MATCH(reactions!F$1,Content!$B$1:$D$1,0),0)</f>
        <v>GIF</v>
      </c>
      <c r="G11613" t="str">
        <f>VLOOKUP($A11613,Content!$B$1:$D$1001,MATCH(reactions!G$1,Content!$B$1:$D$1,0),0)</f>
        <v>studying</v>
      </c>
      <c r="H11613">
        <f>VLOOKUP(B11613,'reaction types'!$A$1:$C$17,MATCH(reactions!H$1,'reaction types'!$A$1:$C$1,0),0)</f>
        <v>50</v>
      </c>
    </row>
    <row r="11614" spans="1:8">
      <c r="A11614" t="s">
        <v>544</v>
      </c>
      <c r="B11614" t="s">
        <v>1049</v>
      </c>
      <c r="C11614" s="2">
        <v>44126.273611111108</v>
      </c>
      <c r="D11614" s="2" t="str">
        <f t="shared" si="183"/>
        <v>October</v>
      </c>
      <c r="E11614" s="2"/>
      <c r="F11614" t="str">
        <f>VLOOKUP($A11614,Content!$B$1:$D$1001,MATCH(reactions!F$1,Content!$B$1:$D$1,0),0)</f>
        <v>video</v>
      </c>
      <c r="G11614" t="str">
        <f>VLOOKUP($A11614,Content!$B$1:$D$1001,MATCH(reactions!G$1,Content!$B$1:$D$1,0),0)</f>
        <v>animals</v>
      </c>
      <c r="H11614">
        <f>VLOOKUP(B11614,'reaction types'!$A$1:$C$17,MATCH(reactions!H$1,'reaction types'!$A$1:$C$1,0),0)</f>
        <v>50</v>
      </c>
    </row>
    <row r="11615" spans="1:8">
      <c r="A11615" t="s">
        <v>544</v>
      </c>
      <c r="B11615" t="s">
        <v>1049</v>
      </c>
      <c r="C11615" s="2">
        <v>44109.407638888886</v>
      </c>
      <c r="D11615" s="2" t="str">
        <f t="shared" si="183"/>
        <v>October</v>
      </c>
      <c r="E11615" s="2"/>
      <c r="F11615" t="str">
        <f>VLOOKUP($A11615,Content!$B$1:$D$1001,MATCH(reactions!F$1,Content!$B$1:$D$1,0),0)</f>
        <v>video</v>
      </c>
      <c r="G11615" t="str">
        <f>VLOOKUP($A11615,Content!$B$1:$D$1001,MATCH(reactions!G$1,Content!$B$1:$D$1,0),0)</f>
        <v>animals</v>
      </c>
      <c r="H11615">
        <f>VLOOKUP(B11615,'reaction types'!$A$1:$C$17,MATCH(reactions!H$1,'reaction types'!$A$1:$C$1,0),0)</f>
        <v>50</v>
      </c>
    </row>
    <row r="11616" spans="1:8">
      <c r="A11616" t="s">
        <v>544</v>
      </c>
      <c r="B11616" t="s">
        <v>1045</v>
      </c>
      <c r="C11616" s="2">
        <v>44117.256249999999</v>
      </c>
      <c r="D11616" s="2" t="str">
        <f t="shared" si="183"/>
        <v>October</v>
      </c>
      <c r="E11616" s="2"/>
      <c r="F11616" t="str">
        <f>VLOOKUP($A11616,Content!$B$1:$D$1001,MATCH(reactions!F$1,Content!$B$1:$D$1,0),0)</f>
        <v>video</v>
      </c>
      <c r="G11616" t="str">
        <f>VLOOKUP($A11616,Content!$B$1:$D$1001,MATCH(reactions!G$1,Content!$B$1:$D$1,0),0)</f>
        <v>animals</v>
      </c>
      <c r="H11616">
        <f>VLOOKUP(B11616,'reaction types'!$A$1:$C$17,MATCH(reactions!H$1,'reaction types'!$A$1:$C$1,0),0)</f>
        <v>20</v>
      </c>
    </row>
    <row r="11617" spans="1:8">
      <c r="A11617" t="s">
        <v>545</v>
      </c>
      <c r="B11617" t="s">
        <v>1039</v>
      </c>
      <c r="C11617" s="2">
        <v>44127.615972222222</v>
      </c>
      <c r="D11617" s="2" t="str">
        <f t="shared" si="183"/>
        <v>October</v>
      </c>
      <c r="E11617" s="2"/>
      <c r="F11617" t="str">
        <f>VLOOKUP($A11617,Content!$B$1:$D$1001,MATCH(reactions!F$1,Content!$B$1:$D$1,0),0)</f>
        <v>photo</v>
      </c>
      <c r="G11617" t="str">
        <f>VLOOKUP($A11617,Content!$B$1:$D$1001,MATCH(reactions!G$1,Content!$B$1:$D$1,0),0)</f>
        <v>technology</v>
      </c>
      <c r="H11617">
        <f>VLOOKUP(B11617,'reaction types'!$A$1:$C$17,MATCH(reactions!H$1,'reaction types'!$A$1:$C$1,0),0)</f>
        <v>15</v>
      </c>
    </row>
    <row r="11618" spans="1:8">
      <c r="A11618" t="s">
        <v>546</v>
      </c>
      <c r="B11618" t="s">
        <v>1042</v>
      </c>
      <c r="C11618" s="2">
        <v>44106.42291666667</v>
      </c>
      <c r="D11618" s="2" t="str">
        <f t="shared" si="183"/>
        <v>October</v>
      </c>
      <c r="E11618" s="2"/>
      <c r="F11618" t="str">
        <f>VLOOKUP($A11618,Content!$B$1:$D$1001,MATCH(reactions!F$1,Content!$B$1:$D$1,0),0)</f>
        <v>GIF</v>
      </c>
      <c r="G11618" t="str">
        <f>VLOOKUP($A11618,Content!$B$1:$D$1001,MATCH(reactions!G$1,Content!$B$1:$D$1,0),0)</f>
        <v>travel</v>
      </c>
      <c r="H11618">
        <f>VLOOKUP(B11618,'reaction types'!$A$1:$C$17,MATCH(reactions!H$1,'reaction types'!$A$1:$C$1,0),0)</f>
        <v>70</v>
      </c>
    </row>
    <row r="11619" spans="1:8">
      <c r="A11619" t="s">
        <v>546</v>
      </c>
      <c r="B11619" t="s">
        <v>1046</v>
      </c>
      <c r="C11619" s="2">
        <v>44130.590277777781</v>
      </c>
      <c r="D11619" s="2" t="str">
        <f t="shared" si="183"/>
        <v>October</v>
      </c>
      <c r="E11619" s="2"/>
      <c r="F11619" t="str">
        <f>VLOOKUP($A11619,Content!$B$1:$D$1001,MATCH(reactions!F$1,Content!$B$1:$D$1,0),0)</f>
        <v>GIF</v>
      </c>
      <c r="G11619" t="str">
        <f>VLOOKUP($A11619,Content!$B$1:$D$1001,MATCH(reactions!G$1,Content!$B$1:$D$1,0),0)</f>
        <v>travel</v>
      </c>
      <c r="H11619">
        <f>VLOOKUP(B11619,'reaction types'!$A$1:$C$17,MATCH(reactions!H$1,'reaction types'!$A$1:$C$1,0),0)</f>
        <v>75</v>
      </c>
    </row>
    <row r="11620" spans="1:8">
      <c r="A11620" t="s">
        <v>546</v>
      </c>
      <c r="B11620" t="s">
        <v>1040</v>
      </c>
      <c r="C11620" s="2">
        <v>44112.443749999999</v>
      </c>
      <c r="D11620" s="2" t="str">
        <f t="shared" si="183"/>
        <v>October</v>
      </c>
      <c r="E11620" s="2"/>
      <c r="F11620" t="str">
        <f>VLOOKUP($A11620,Content!$B$1:$D$1001,MATCH(reactions!F$1,Content!$B$1:$D$1,0),0)</f>
        <v>GIF</v>
      </c>
      <c r="G11620" t="str">
        <f>VLOOKUP($A11620,Content!$B$1:$D$1001,MATCH(reactions!G$1,Content!$B$1:$D$1,0),0)</f>
        <v>travel</v>
      </c>
      <c r="H11620">
        <f>VLOOKUP(B11620,'reaction types'!$A$1:$C$17,MATCH(reactions!H$1,'reaction types'!$A$1:$C$1,0),0)</f>
        <v>30</v>
      </c>
    </row>
    <row r="11621" spans="1:8">
      <c r="A11621" t="s">
        <v>546</v>
      </c>
      <c r="B11621" t="s">
        <v>1048</v>
      </c>
      <c r="C11621" s="2">
        <v>44132.924305555556</v>
      </c>
      <c r="D11621" s="2" t="str">
        <f t="shared" si="183"/>
        <v>October</v>
      </c>
      <c r="E11621" s="2"/>
      <c r="F11621" t="str">
        <f>VLOOKUP($A11621,Content!$B$1:$D$1001,MATCH(reactions!F$1,Content!$B$1:$D$1,0),0)</f>
        <v>GIF</v>
      </c>
      <c r="G11621" t="str">
        <f>VLOOKUP($A11621,Content!$B$1:$D$1001,MATCH(reactions!G$1,Content!$B$1:$D$1,0),0)</f>
        <v>travel</v>
      </c>
      <c r="H11621">
        <f>VLOOKUP(B11621,'reaction types'!$A$1:$C$17,MATCH(reactions!H$1,'reaction types'!$A$1:$C$1,0),0)</f>
        <v>12</v>
      </c>
    </row>
    <row r="11622" spans="1:8">
      <c r="A11622" t="s">
        <v>548</v>
      </c>
      <c r="B11622" t="s">
        <v>1051</v>
      </c>
      <c r="C11622" s="2">
        <v>44129.927083333336</v>
      </c>
      <c r="D11622" s="2" t="str">
        <f t="shared" si="183"/>
        <v>October</v>
      </c>
      <c r="E11622" s="2"/>
      <c r="F11622" t="str">
        <f>VLOOKUP($A11622,Content!$B$1:$D$1001,MATCH(reactions!F$1,Content!$B$1:$D$1,0),0)</f>
        <v>audio</v>
      </c>
      <c r="G11622" t="str">
        <f>VLOOKUP($A11622,Content!$B$1:$D$1001,MATCH(reactions!G$1,Content!$B$1:$D$1,0),0)</f>
        <v>education</v>
      </c>
      <c r="H11622">
        <f>VLOOKUP(B11622,'reaction types'!$A$1:$C$17,MATCH(reactions!H$1,'reaction types'!$A$1:$C$1,0),0)</f>
        <v>70</v>
      </c>
    </row>
    <row r="11623" spans="1:8">
      <c r="A11623" t="s">
        <v>548</v>
      </c>
      <c r="B11623" t="s">
        <v>1051</v>
      </c>
      <c r="C11623" s="2">
        <v>44121.232638888891</v>
      </c>
      <c r="D11623" s="2" t="str">
        <f t="shared" si="183"/>
        <v>October</v>
      </c>
      <c r="E11623" s="2"/>
      <c r="F11623" t="str">
        <f>VLOOKUP($A11623,Content!$B$1:$D$1001,MATCH(reactions!F$1,Content!$B$1:$D$1,0),0)</f>
        <v>audio</v>
      </c>
      <c r="G11623" t="str">
        <f>VLOOKUP($A11623,Content!$B$1:$D$1001,MATCH(reactions!G$1,Content!$B$1:$D$1,0),0)</f>
        <v>education</v>
      </c>
      <c r="H11623">
        <f>VLOOKUP(B11623,'reaction types'!$A$1:$C$17,MATCH(reactions!H$1,'reaction types'!$A$1:$C$1,0),0)</f>
        <v>70</v>
      </c>
    </row>
    <row r="11624" spans="1:8">
      <c r="A11624" t="s">
        <v>548</v>
      </c>
      <c r="B11624" t="s">
        <v>1044</v>
      </c>
      <c r="C11624" s="2">
        <v>44109.561111111114</v>
      </c>
      <c r="D11624" s="2" t="str">
        <f t="shared" si="183"/>
        <v>October</v>
      </c>
      <c r="E11624" s="2"/>
      <c r="F11624" t="str">
        <f>VLOOKUP($A11624,Content!$B$1:$D$1001,MATCH(reactions!F$1,Content!$B$1:$D$1,0),0)</f>
        <v>audio</v>
      </c>
      <c r="G11624" t="str">
        <f>VLOOKUP($A11624,Content!$B$1:$D$1001,MATCH(reactions!G$1,Content!$B$1:$D$1,0),0)</f>
        <v>education</v>
      </c>
      <c r="H11624">
        <f>VLOOKUP(B11624,'reaction types'!$A$1:$C$17,MATCH(reactions!H$1,'reaction types'!$A$1:$C$1,0),0)</f>
        <v>65</v>
      </c>
    </row>
    <row r="11625" spans="1:8">
      <c r="A11625" t="s">
        <v>549</v>
      </c>
      <c r="B11625" t="s">
        <v>1046</v>
      </c>
      <c r="C11625" s="2">
        <v>44116.78125</v>
      </c>
      <c r="D11625" s="2" t="str">
        <f t="shared" si="183"/>
        <v>October</v>
      </c>
      <c r="E11625" s="2"/>
      <c r="F11625" t="str">
        <f>VLOOKUP($A11625,Content!$B$1:$D$1001,MATCH(reactions!F$1,Content!$B$1:$D$1,0),0)</f>
        <v>GIF</v>
      </c>
      <c r="G11625" t="str">
        <f>VLOOKUP($A11625,Content!$B$1:$D$1001,MATCH(reactions!G$1,Content!$B$1:$D$1,0),0)</f>
        <v>studying</v>
      </c>
      <c r="H11625">
        <f>VLOOKUP(B11625,'reaction types'!$A$1:$C$17,MATCH(reactions!H$1,'reaction types'!$A$1:$C$1,0),0)</f>
        <v>75</v>
      </c>
    </row>
    <row r="11626" spans="1:8">
      <c r="A11626" t="s">
        <v>549</v>
      </c>
      <c r="B11626" t="s">
        <v>1045</v>
      </c>
      <c r="C11626" s="2">
        <v>44106.177083333336</v>
      </c>
      <c r="D11626" s="2" t="str">
        <f t="shared" si="183"/>
        <v>October</v>
      </c>
      <c r="E11626" s="2"/>
      <c r="F11626" t="str">
        <f>VLOOKUP($A11626,Content!$B$1:$D$1001,MATCH(reactions!F$1,Content!$B$1:$D$1,0),0)</f>
        <v>GIF</v>
      </c>
      <c r="G11626" t="str">
        <f>VLOOKUP($A11626,Content!$B$1:$D$1001,MATCH(reactions!G$1,Content!$B$1:$D$1,0),0)</f>
        <v>studying</v>
      </c>
      <c r="H11626">
        <f>VLOOKUP(B11626,'reaction types'!$A$1:$C$17,MATCH(reactions!H$1,'reaction types'!$A$1:$C$1,0),0)</f>
        <v>20</v>
      </c>
    </row>
    <row r="11627" spans="1:8">
      <c r="A11627" t="s">
        <v>549</v>
      </c>
      <c r="B11627" t="s">
        <v>1040</v>
      </c>
      <c r="C11627" s="2">
        <v>44132.752083333333</v>
      </c>
      <c r="D11627" s="2" t="str">
        <f t="shared" si="183"/>
        <v>October</v>
      </c>
      <c r="E11627" s="2"/>
      <c r="F11627" t="str">
        <f>VLOOKUP($A11627,Content!$B$1:$D$1001,MATCH(reactions!F$1,Content!$B$1:$D$1,0),0)</f>
        <v>GIF</v>
      </c>
      <c r="G11627" t="str">
        <f>VLOOKUP($A11627,Content!$B$1:$D$1001,MATCH(reactions!G$1,Content!$B$1:$D$1,0),0)</f>
        <v>studying</v>
      </c>
      <c r="H11627">
        <f>VLOOKUP(B11627,'reaction types'!$A$1:$C$17,MATCH(reactions!H$1,'reaction types'!$A$1:$C$1,0),0)</f>
        <v>30</v>
      </c>
    </row>
    <row r="11628" spans="1:8">
      <c r="A11628" t="s">
        <v>550</v>
      </c>
      <c r="B11628" t="s">
        <v>1045</v>
      </c>
      <c r="C11628" s="2">
        <v>44127.145138888889</v>
      </c>
      <c r="D11628" s="2" t="str">
        <f t="shared" si="183"/>
        <v>October</v>
      </c>
      <c r="E11628" s="2"/>
      <c r="F11628" t="str">
        <f>VLOOKUP($A11628,Content!$B$1:$D$1001,MATCH(reactions!F$1,Content!$B$1:$D$1,0),0)</f>
        <v>video</v>
      </c>
      <c r="G11628" t="str">
        <f>VLOOKUP($A11628,Content!$B$1:$D$1001,MATCH(reactions!G$1,Content!$B$1:$D$1,0),0)</f>
        <v>studying</v>
      </c>
      <c r="H11628">
        <f>VLOOKUP(B11628,'reaction types'!$A$1:$C$17,MATCH(reactions!H$1,'reaction types'!$A$1:$C$1,0),0)</f>
        <v>20</v>
      </c>
    </row>
    <row r="11629" spans="1:8">
      <c r="A11629" t="s">
        <v>552</v>
      </c>
      <c r="B11629" t="s">
        <v>1038</v>
      </c>
      <c r="C11629" s="2">
        <v>44134.02847222222</v>
      </c>
      <c r="D11629" s="2" t="str">
        <f t="shared" si="183"/>
        <v>October</v>
      </c>
      <c r="E11629" s="2"/>
      <c r="F11629" t="str">
        <f>VLOOKUP($A11629,Content!$B$1:$D$1001,MATCH(reactions!F$1,Content!$B$1:$D$1,0),0)</f>
        <v>GIF</v>
      </c>
      <c r="G11629" t="str">
        <f>VLOOKUP($A11629,Content!$B$1:$D$1001,MATCH(reactions!G$1,Content!$B$1:$D$1,0),0)</f>
        <v>travel</v>
      </c>
      <c r="H11629">
        <f>VLOOKUP(B11629,'reaction types'!$A$1:$C$17,MATCH(reactions!H$1,'reaction types'!$A$1:$C$1,0),0)</f>
        <v>10</v>
      </c>
    </row>
    <row r="11630" spans="1:8">
      <c r="A11630" t="s">
        <v>554</v>
      </c>
      <c r="B11630" t="s">
        <v>1046</v>
      </c>
      <c r="C11630" s="2">
        <v>44124.04791666667</v>
      </c>
      <c r="D11630" s="2" t="str">
        <f t="shared" si="183"/>
        <v>October</v>
      </c>
      <c r="E11630" s="2"/>
      <c r="F11630" t="str">
        <f>VLOOKUP($A11630,Content!$B$1:$D$1001,MATCH(reactions!F$1,Content!$B$1:$D$1,0),0)</f>
        <v>audio</v>
      </c>
      <c r="G11630" t="str">
        <f>VLOOKUP($A11630,Content!$B$1:$D$1001,MATCH(reactions!G$1,Content!$B$1:$D$1,0),0)</f>
        <v>veganism</v>
      </c>
      <c r="H11630">
        <f>VLOOKUP(B11630,'reaction types'!$A$1:$C$17,MATCH(reactions!H$1,'reaction types'!$A$1:$C$1,0),0)</f>
        <v>75</v>
      </c>
    </row>
    <row r="11631" spans="1:8">
      <c r="A11631" t="s">
        <v>554</v>
      </c>
      <c r="B11631" t="s">
        <v>1047</v>
      </c>
      <c r="C11631" s="2">
        <v>44121.922222222223</v>
      </c>
      <c r="D11631" s="2" t="str">
        <f t="shared" si="183"/>
        <v>October</v>
      </c>
      <c r="E11631" s="2"/>
      <c r="F11631" t="str">
        <f>VLOOKUP($A11631,Content!$B$1:$D$1001,MATCH(reactions!F$1,Content!$B$1:$D$1,0),0)</f>
        <v>audio</v>
      </c>
      <c r="G11631" t="str">
        <f>VLOOKUP($A11631,Content!$B$1:$D$1001,MATCH(reactions!G$1,Content!$B$1:$D$1,0),0)</f>
        <v>veganism</v>
      </c>
      <c r="H11631">
        <f>VLOOKUP(B11631,'reaction types'!$A$1:$C$17,MATCH(reactions!H$1,'reaction types'!$A$1:$C$1,0),0)</f>
        <v>45</v>
      </c>
    </row>
    <row r="11632" spans="1:8">
      <c r="A11632" t="s">
        <v>555</v>
      </c>
      <c r="B11632" t="s">
        <v>1052</v>
      </c>
      <c r="C11632" s="2">
        <v>44133.638888888891</v>
      </c>
      <c r="D11632" s="2" t="str">
        <f t="shared" si="183"/>
        <v>October</v>
      </c>
      <c r="E11632" s="2"/>
      <c r="F11632" t="str">
        <f>VLOOKUP($A11632,Content!$B$1:$D$1001,MATCH(reactions!F$1,Content!$B$1:$D$1,0),0)</f>
        <v>audio</v>
      </c>
      <c r="G11632" t="str">
        <f>VLOOKUP($A11632,Content!$B$1:$D$1001,MATCH(reactions!G$1,Content!$B$1:$D$1,0),0)</f>
        <v>Culture</v>
      </c>
      <c r="H11632">
        <f>VLOOKUP(B11632,'reaction types'!$A$1:$C$17,MATCH(reactions!H$1,'reaction types'!$A$1:$C$1,0),0)</f>
        <v>72</v>
      </c>
    </row>
    <row r="11633" spans="1:8">
      <c r="A11633" t="s">
        <v>555</v>
      </c>
      <c r="B11633" t="s">
        <v>1047</v>
      </c>
      <c r="C11633" s="2">
        <v>44105.273611111108</v>
      </c>
      <c r="D11633" s="2" t="str">
        <f t="shared" si="183"/>
        <v>October</v>
      </c>
      <c r="E11633" s="2"/>
      <c r="F11633" t="str">
        <f>VLOOKUP($A11633,Content!$B$1:$D$1001,MATCH(reactions!F$1,Content!$B$1:$D$1,0),0)</f>
        <v>audio</v>
      </c>
      <c r="G11633" t="str">
        <f>VLOOKUP($A11633,Content!$B$1:$D$1001,MATCH(reactions!G$1,Content!$B$1:$D$1,0),0)</f>
        <v>Culture</v>
      </c>
      <c r="H11633">
        <f>VLOOKUP(B11633,'reaction types'!$A$1:$C$17,MATCH(reactions!H$1,'reaction types'!$A$1:$C$1,0),0)</f>
        <v>45</v>
      </c>
    </row>
    <row r="11634" spans="1:8">
      <c r="A11634" t="s">
        <v>555</v>
      </c>
      <c r="B11634" t="s">
        <v>1041</v>
      </c>
      <c r="C11634" s="2">
        <v>44123.436805555553</v>
      </c>
      <c r="D11634" s="2" t="str">
        <f t="shared" si="183"/>
        <v>October</v>
      </c>
      <c r="E11634" s="2"/>
      <c r="F11634" t="str">
        <f>VLOOKUP($A11634,Content!$B$1:$D$1001,MATCH(reactions!F$1,Content!$B$1:$D$1,0),0)</f>
        <v>audio</v>
      </c>
      <c r="G11634" t="str">
        <f>VLOOKUP($A11634,Content!$B$1:$D$1001,MATCH(reactions!G$1,Content!$B$1:$D$1,0),0)</f>
        <v>Culture</v>
      </c>
      <c r="H11634">
        <f>VLOOKUP(B11634,'reaction types'!$A$1:$C$17,MATCH(reactions!H$1,'reaction types'!$A$1:$C$1,0),0)</f>
        <v>35</v>
      </c>
    </row>
    <row r="11635" spans="1:8">
      <c r="A11635" t="s">
        <v>555</v>
      </c>
      <c r="B11635" t="s">
        <v>1052</v>
      </c>
      <c r="C11635" s="2">
        <v>44135.85</v>
      </c>
      <c r="D11635" s="2" t="str">
        <f t="shared" si="183"/>
        <v>October</v>
      </c>
      <c r="E11635" s="2"/>
      <c r="F11635" t="str">
        <f>VLOOKUP($A11635,Content!$B$1:$D$1001,MATCH(reactions!F$1,Content!$B$1:$D$1,0),0)</f>
        <v>audio</v>
      </c>
      <c r="G11635" t="str">
        <f>VLOOKUP($A11635,Content!$B$1:$D$1001,MATCH(reactions!G$1,Content!$B$1:$D$1,0),0)</f>
        <v>Culture</v>
      </c>
      <c r="H11635">
        <f>VLOOKUP(B11635,'reaction types'!$A$1:$C$17,MATCH(reactions!H$1,'reaction types'!$A$1:$C$1,0),0)</f>
        <v>72</v>
      </c>
    </row>
    <row r="11636" spans="1:8">
      <c r="A11636" t="s">
        <v>557</v>
      </c>
      <c r="B11636" t="s">
        <v>1046</v>
      </c>
      <c r="C11636" s="2">
        <v>44109.739583333336</v>
      </c>
      <c r="D11636" s="2" t="str">
        <f t="shared" si="183"/>
        <v>October</v>
      </c>
      <c r="E11636" s="2"/>
      <c r="F11636" t="str">
        <f>VLOOKUP($A11636,Content!$B$1:$D$1001,MATCH(reactions!F$1,Content!$B$1:$D$1,0),0)</f>
        <v>photo</v>
      </c>
      <c r="G11636" t="str">
        <f>VLOOKUP($A11636,Content!$B$1:$D$1001,MATCH(reactions!G$1,Content!$B$1:$D$1,0),0)</f>
        <v>travel</v>
      </c>
      <c r="H11636">
        <f>VLOOKUP(B11636,'reaction types'!$A$1:$C$17,MATCH(reactions!H$1,'reaction types'!$A$1:$C$1,0),0)</f>
        <v>75</v>
      </c>
    </row>
    <row r="11637" spans="1:8">
      <c r="A11637" t="s">
        <v>557</v>
      </c>
      <c r="B11637" t="s">
        <v>1042</v>
      </c>
      <c r="C11637" s="2">
        <v>44121.695833333331</v>
      </c>
      <c r="D11637" s="2" t="str">
        <f t="shared" si="183"/>
        <v>October</v>
      </c>
      <c r="E11637" s="2"/>
      <c r="F11637" t="str">
        <f>VLOOKUP($A11637,Content!$B$1:$D$1001,MATCH(reactions!F$1,Content!$B$1:$D$1,0),0)</f>
        <v>photo</v>
      </c>
      <c r="G11637" t="str">
        <f>VLOOKUP($A11637,Content!$B$1:$D$1001,MATCH(reactions!G$1,Content!$B$1:$D$1,0),0)</f>
        <v>travel</v>
      </c>
      <c r="H11637">
        <f>VLOOKUP(B11637,'reaction types'!$A$1:$C$17,MATCH(reactions!H$1,'reaction types'!$A$1:$C$1,0),0)</f>
        <v>70</v>
      </c>
    </row>
    <row r="11638" spans="1:8">
      <c r="A11638" t="s">
        <v>557</v>
      </c>
      <c r="B11638" t="s">
        <v>1052</v>
      </c>
      <c r="C11638" s="2">
        <v>44120.927777777775</v>
      </c>
      <c r="D11638" s="2" t="str">
        <f t="shared" si="183"/>
        <v>October</v>
      </c>
      <c r="E11638" s="2"/>
      <c r="F11638" t="str">
        <f>VLOOKUP($A11638,Content!$B$1:$D$1001,MATCH(reactions!F$1,Content!$B$1:$D$1,0),0)</f>
        <v>photo</v>
      </c>
      <c r="G11638" t="str">
        <f>VLOOKUP($A11638,Content!$B$1:$D$1001,MATCH(reactions!G$1,Content!$B$1:$D$1,0),0)</f>
        <v>travel</v>
      </c>
      <c r="H11638">
        <f>VLOOKUP(B11638,'reaction types'!$A$1:$C$17,MATCH(reactions!H$1,'reaction types'!$A$1:$C$1,0),0)</f>
        <v>72</v>
      </c>
    </row>
    <row r="11639" spans="1:8">
      <c r="A11639" t="s">
        <v>557</v>
      </c>
      <c r="B11639" t="s">
        <v>1038</v>
      </c>
      <c r="C11639" s="2">
        <v>44123.711111111108</v>
      </c>
      <c r="D11639" s="2" t="str">
        <f t="shared" si="183"/>
        <v>October</v>
      </c>
      <c r="E11639" s="2"/>
      <c r="F11639" t="str">
        <f>VLOOKUP($A11639,Content!$B$1:$D$1001,MATCH(reactions!F$1,Content!$B$1:$D$1,0),0)</f>
        <v>photo</v>
      </c>
      <c r="G11639" t="str">
        <f>VLOOKUP($A11639,Content!$B$1:$D$1001,MATCH(reactions!G$1,Content!$B$1:$D$1,0),0)</f>
        <v>travel</v>
      </c>
      <c r="H11639">
        <f>VLOOKUP(B11639,'reaction types'!$A$1:$C$17,MATCH(reactions!H$1,'reaction types'!$A$1:$C$1,0),0)</f>
        <v>10</v>
      </c>
    </row>
    <row r="11640" spans="1:8">
      <c r="A11640" t="s">
        <v>558</v>
      </c>
      <c r="B11640" t="s">
        <v>1041</v>
      </c>
      <c r="C11640" s="2">
        <v>44123.808333333334</v>
      </c>
      <c r="D11640" s="2" t="str">
        <f t="shared" si="183"/>
        <v>October</v>
      </c>
      <c r="E11640" s="2"/>
      <c r="F11640" t="str">
        <f>VLOOKUP($A11640,Content!$B$1:$D$1001,MATCH(reactions!F$1,Content!$B$1:$D$1,0),0)</f>
        <v>video</v>
      </c>
      <c r="G11640" t="str">
        <f>VLOOKUP($A11640,Content!$B$1:$D$1001,MATCH(reactions!G$1,Content!$B$1:$D$1,0),0)</f>
        <v>travel</v>
      </c>
      <c r="H11640">
        <f>VLOOKUP(B11640,'reaction types'!$A$1:$C$17,MATCH(reactions!H$1,'reaction types'!$A$1:$C$1,0),0)</f>
        <v>35</v>
      </c>
    </row>
    <row r="11641" spans="1:8">
      <c r="A11641" t="s">
        <v>558</v>
      </c>
      <c r="B11641" t="s">
        <v>1047</v>
      </c>
      <c r="C11641" s="2">
        <v>44116.763194444444</v>
      </c>
      <c r="D11641" s="2" t="str">
        <f t="shared" si="183"/>
        <v>October</v>
      </c>
      <c r="E11641" s="2"/>
      <c r="F11641" t="str">
        <f>VLOOKUP($A11641,Content!$B$1:$D$1001,MATCH(reactions!F$1,Content!$B$1:$D$1,0),0)</f>
        <v>video</v>
      </c>
      <c r="G11641" t="str">
        <f>VLOOKUP($A11641,Content!$B$1:$D$1001,MATCH(reactions!G$1,Content!$B$1:$D$1,0),0)</f>
        <v>travel</v>
      </c>
      <c r="H11641">
        <f>VLOOKUP(B11641,'reaction types'!$A$1:$C$17,MATCH(reactions!H$1,'reaction types'!$A$1:$C$1,0),0)</f>
        <v>45</v>
      </c>
    </row>
    <row r="11642" spans="1:8">
      <c r="A11642" t="s">
        <v>558</v>
      </c>
      <c r="B11642" t="s">
        <v>1042</v>
      </c>
      <c r="C11642" s="2">
        <v>44132.763888888891</v>
      </c>
      <c r="D11642" s="2" t="str">
        <f t="shared" si="183"/>
        <v>October</v>
      </c>
      <c r="E11642" s="2"/>
      <c r="F11642" t="str">
        <f>VLOOKUP($A11642,Content!$B$1:$D$1001,MATCH(reactions!F$1,Content!$B$1:$D$1,0),0)</f>
        <v>video</v>
      </c>
      <c r="G11642" t="str">
        <f>VLOOKUP($A11642,Content!$B$1:$D$1001,MATCH(reactions!G$1,Content!$B$1:$D$1,0),0)</f>
        <v>travel</v>
      </c>
      <c r="H11642">
        <f>VLOOKUP(B11642,'reaction types'!$A$1:$C$17,MATCH(reactions!H$1,'reaction types'!$A$1:$C$1,0),0)</f>
        <v>70</v>
      </c>
    </row>
    <row r="11643" spans="1:8">
      <c r="A11643" t="s">
        <v>559</v>
      </c>
      <c r="B11643" t="s">
        <v>1044</v>
      </c>
      <c r="C11643" s="2">
        <v>44134.513194444444</v>
      </c>
      <c r="D11643" s="2" t="str">
        <f t="shared" si="183"/>
        <v>October</v>
      </c>
      <c r="E11643" s="2"/>
      <c r="F11643" t="str">
        <f>VLOOKUP($A11643,Content!$B$1:$D$1001,MATCH(reactions!F$1,Content!$B$1:$D$1,0),0)</f>
        <v>GIF</v>
      </c>
      <c r="G11643" t="str">
        <f>VLOOKUP($A11643,Content!$B$1:$D$1001,MATCH(reactions!G$1,Content!$B$1:$D$1,0),0)</f>
        <v>healthy eating</v>
      </c>
      <c r="H11643">
        <f>VLOOKUP(B11643,'reaction types'!$A$1:$C$17,MATCH(reactions!H$1,'reaction types'!$A$1:$C$1,0),0)</f>
        <v>65</v>
      </c>
    </row>
    <row r="11644" spans="1:8">
      <c r="A11644" t="s">
        <v>559</v>
      </c>
      <c r="B11644" t="s">
        <v>1052</v>
      </c>
      <c r="C11644" s="2">
        <v>44128.618055555555</v>
      </c>
      <c r="D11644" s="2" t="str">
        <f t="shared" si="183"/>
        <v>October</v>
      </c>
      <c r="E11644" s="2"/>
      <c r="F11644" t="str">
        <f>VLOOKUP($A11644,Content!$B$1:$D$1001,MATCH(reactions!F$1,Content!$B$1:$D$1,0),0)</f>
        <v>GIF</v>
      </c>
      <c r="G11644" t="str">
        <f>VLOOKUP($A11644,Content!$B$1:$D$1001,MATCH(reactions!G$1,Content!$B$1:$D$1,0),0)</f>
        <v>healthy eating</v>
      </c>
      <c r="H11644">
        <f>VLOOKUP(B11644,'reaction types'!$A$1:$C$17,MATCH(reactions!H$1,'reaction types'!$A$1:$C$1,0),0)</f>
        <v>72</v>
      </c>
    </row>
    <row r="11645" spans="1:8">
      <c r="A11645" t="s">
        <v>559</v>
      </c>
      <c r="B11645" t="s">
        <v>1048</v>
      </c>
      <c r="C11645" s="2">
        <v>44114.940972222219</v>
      </c>
      <c r="D11645" s="2" t="str">
        <f t="shared" si="183"/>
        <v>October</v>
      </c>
      <c r="E11645" s="2"/>
      <c r="F11645" t="str">
        <f>VLOOKUP($A11645,Content!$B$1:$D$1001,MATCH(reactions!F$1,Content!$B$1:$D$1,0),0)</f>
        <v>GIF</v>
      </c>
      <c r="G11645" t="str">
        <f>VLOOKUP($A11645,Content!$B$1:$D$1001,MATCH(reactions!G$1,Content!$B$1:$D$1,0),0)</f>
        <v>healthy eating</v>
      </c>
      <c r="H11645">
        <f>VLOOKUP(B11645,'reaction types'!$A$1:$C$17,MATCH(reactions!H$1,'reaction types'!$A$1:$C$1,0),0)</f>
        <v>12</v>
      </c>
    </row>
    <row r="11646" spans="1:8">
      <c r="A11646" t="s">
        <v>559</v>
      </c>
      <c r="B11646" t="s">
        <v>1038</v>
      </c>
      <c r="C11646" s="2">
        <v>44132.145138888889</v>
      </c>
      <c r="D11646" s="2" t="str">
        <f t="shared" si="183"/>
        <v>October</v>
      </c>
      <c r="E11646" s="2"/>
      <c r="F11646" t="str">
        <f>VLOOKUP($A11646,Content!$B$1:$D$1001,MATCH(reactions!F$1,Content!$B$1:$D$1,0),0)</f>
        <v>GIF</v>
      </c>
      <c r="G11646" t="str">
        <f>VLOOKUP($A11646,Content!$B$1:$D$1001,MATCH(reactions!G$1,Content!$B$1:$D$1,0),0)</f>
        <v>healthy eating</v>
      </c>
      <c r="H11646">
        <f>VLOOKUP(B11646,'reaction types'!$A$1:$C$17,MATCH(reactions!H$1,'reaction types'!$A$1:$C$1,0),0)</f>
        <v>10</v>
      </c>
    </row>
    <row r="11647" spans="1:8">
      <c r="A11647" t="s">
        <v>560</v>
      </c>
      <c r="B11647" t="s">
        <v>1040</v>
      </c>
      <c r="C11647" s="2">
        <v>44126.04583333333</v>
      </c>
      <c r="D11647" s="2" t="str">
        <f t="shared" si="183"/>
        <v>October</v>
      </c>
      <c r="E11647" s="2"/>
      <c r="F11647" t="str">
        <f>VLOOKUP($A11647,Content!$B$1:$D$1001,MATCH(reactions!F$1,Content!$B$1:$D$1,0),0)</f>
        <v>GIF</v>
      </c>
      <c r="G11647" t="str">
        <f>VLOOKUP($A11647,Content!$B$1:$D$1001,MATCH(reactions!G$1,Content!$B$1:$D$1,0),0)</f>
        <v>cooking</v>
      </c>
      <c r="H11647">
        <f>VLOOKUP(B11647,'reaction types'!$A$1:$C$17,MATCH(reactions!H$1,'reaction types'!$A$1:$C$1,0),0)</f>
        <v>30</v>
      </c>
    </row>
    <row r="11648" spans="1:8">
      <c r="A11648" t="s">
        <v>560</v>
      </c>
      <c r="B11648" t="s">
        <v>1042</v>
      </c>
      <c r="C11648" s="2">
        <v>44124.274305555555</v>
      </c>
      <c r="D11648" s="2" t="str">
        <f t="shared" si="183"/>
        <v>October</v>
      </c>
      <c r="E11648" s="2"/>
      <c r="F11648" t="str">
        <f>VLOOKUP($A11648,Content!$B$1:$D$1001,MATCH(reactions!F$1,Content!$B$1:$D$1,0),0)</f>
        <v>GIF</v>
      </c>
      <c r="G11648" t="str">
        <f>VLOOKUP($A11648,Content!$B$1:$D$1001,MATCH(reactions!G$1,Content!$B$1:$D$1,0),0)</f>
        <v>cooking</v>
      </c>
      <c r="H11648">
        <f>VLOOKUP(B11648,'reaction types'!$A$1:$C$17,MATCH(reactions!H$1,'reaction types'!$A$1:$C$1,0),0)</f>
        <v>70</v>
      </c>
    </row>
    <row r="11649" spans="1:8">
      <c r="A11649" t="s">
        <v>561</v>
      </c>
      <c r="B11649" t="s">
        <v>1045</v>
      </c>
      <c r="C11649" s="2">
        <v>44122.236111111109</v>
      </c>
      <c r="D11649" s="2" t="str">
        <f t="shared" si="183"/>
        <v>October</v>
      </c>
      <c r="E11649" s="2"/>
      <c r="F11649" t="str">
        <f>VLOOKUP($A11649,Content!$B$1:$D$1001,MATCH(reactions!F$1,Content!$B$1:$D$1,0),0)</f>
        <v>GIF</v>
      </c>
      <c r="G11649" t="str">
        <f>VLOOKUP($A11649,Content!$B$1:$D$1001,MATCH(reactions!G$1,Content!$B$1:$D$1,0),0)</f>
        <v>tennis</v>
      </c>
      <c r="H11649">
        <f>VLOOKUP(B11649,'reaction types'!$A$1:$C$17,MATCH(reactions!H$1,'reaction types'!$A$1:$C$1,0),0)</f>
        <v>20</v>
      </c>
    </row>
    <row r="11650" spans="1:8">
      <c r="A11650" t="s">
        <v>561</v>
      </c>
      <c r="B11650" t="s">
        <v>1037</v>
      </c>
      <c r="C11650" s="2">
        <v>44106.460416666669</v>
      </c>
      <c r="D11650" s="2" t="str">
        <f t="shared" si="183"/>
        <v>October</v>
      </c>
      <c r="E11650" s="2"/>
      <c r="F11650" t="str">
        <f>VLOOKUP($A11650,Content!$B$1:$D$1001,MATCH(reactions!F$1,Content!$B$1:$D$1,0),0)</f>
        <v>GIF</v>
      </c>
      <c r="G11650" t="str">
        <f>VLOOKUP($A11650,Content!$B$1:$D$1001,MATCH(reactions!G$1,Content!$B$1:$D$1,0),0)</f>
        <v>tennis</v>
      </c>
      <c r="H11650">
        <f>VLOOKUP(B11650,'reaction types'!$A$1:$C$17,MATCH(reactions!H$1,'reaction types'!$A$1:$C$1,0),0)</f>
        <v>0</v>
      </c>
    </row>
    <row r="11651" spans="1:8">
      <c r="A11651" t="s">
        <v>561</v>
      </c>
      <c r="B11651" t="s">
        <v>1040</v>
      </c>
      <c r="C11651" s="2">
        <v>44129.184027777781</v>
      </c>
      <c r="D11651" s="2" t="str">
        <f t="shared" ref="D11651:D11714" si="184">TEXT(C11651,"mmmm")</f>
        <v>October</v>
      </c>
      <c r="E11651" s="2"/>
      <c r="F11651" t="str">
        <f>VLOOKUP($A11651,Content!$B$1:$D$1001,MATCH(reactions!F$1,Content!$B$1:$D$1,0),0)</f>
        <v>GIF</v>
      </c>
      <c r="G11651" t="str">
        <f>VLOOKUP($A11651,Content!$B$1:$D$1001,MATCH(reactions!G$1,Content!$B$1:$D$1,0),0)</f>
        <v>tennis</v>
      </c>
      <c r="H11651">
        <f>VLOOKUP(B11651,'reaction types'!$A$1:$C$17,MATCH(reactions!H$1,'reaction types'!$A$1:$C$1,0),0)</f>
        <v>30</v>
      </c>
    </row>
    <row r="11652" spans="1:8">
      <c r="A11652" t="s">
        <v>563</v>
      </c>
      <c r="B11652" t="s">
        <v>1051</v>
      </c>
      <c r="C11652" s="2">
        <v>44135.763888888891</v>
      </c>
      <c r="D11652" s="2" t="str">
        <f t="shared" si="184"/>
        <v>October</v>
      </c>
      <c r="E11652" s="2"/>
      <c r="F11652" t="str">
        <f>VLOOKUP($A11652,Content!$B$1:$D$1001,MATCH(reactions!F$1,Content!$B$1:$D$1,0),0)</f>
        <v>video</v>
      </c>
      <c r="G11652" t="str">
        <f>VLOOKUP($A11652,Content!$B$1:$D$1001,MATCH(reactions!G$1,Content!$B$1:$D$1,0),0)</f>
        <v>fitness</v>
      </c>
      <c r="H11652">
        <f>VLOOKUP(B11652,'reaction types'!$A$1:$C$17,MATCH(reactions!H$1,'reaction types'!$A$1:$C$1,0),0)</f>
        <v>70</v>
      </c>
    </row>
    <row r="11653" spans="1:8">
      <c r="A11653" t="s">
        <v>563</v>
      </c>
      <c r="B11653" t="s">
        <v>1052</v>
      </c>
      <c r="C11653" s="2">
        <v>44128.851388888892</v>
      </c>
      <c r="D11653" s="2" t="str">
        <f t="shared" si="184"/>
        <v>October</v>
      </c>
      <c r="E11653" s="2"/>
      <c r="F11653" t="str">
        <f>VLOOKUP($A11653,Content!$B$1:$D$1001,MATCH(reactions!F$1,Content!$B$1:$D$1,0),0)</f>
        <v>video</v>
      </c>
      <c r="G11653" t="str">
        <f>VLOOKUP($A11653,Content!$B$1:$D$1001,MATCH(reactions!G$1,Content!$B$1:$D$1,0),0)</f>
        <v>fitness</v>
      </c>
      <c r="H11653">
        <f>VLOOKUP(B11653,'reaction types'!$A$1:$C$17,MATCH(reactions!H$1,'reaction types'!$A$1:$C$1,0),0)</f>
        <v>72</v>
      </c>
    </row>
    <row r="11654" spans="1:8">
      <c r="A11654" t="s">
        <v>564</v>
      </c>
      <c r="B11654" t="s">
        <v>1040</v>
      </c>
      <c r="C11654" s="2">
        <v>44109.881944444445</v>
      </c>
      <c r="D11654" s="2" t="str">
        <f t="shared" si="184"/>
        <v>October</v>
      </c>
      <c r="E11654" s="2"/>
      <c r="F11654" t="str">
        <f>VLOOKUP($A11654,Content!$B$1:$D$1001,MATCH(reactions!F$1,Content!$B$1:$D$1,0),0)</f>
        <v>GIF</v>
      </c>
      <c r="G11654" t="str">
        <f>VLOOKUP($A11654,Content!$B$1:$D$1001,MATCH(reactions!G$1,Content!$B$1:$D$1,0),0)</f>
        <v>travel</v>
      </c>
      <c r="H11654">
        <f>VLOOKUP(B11654,'reaction types'!$A$1:$C$17,MATCH(reactions!H$1,'reaction types'!$A$1:$C$1,0),0)</f>
        <v>30</v>
      </c>
    </row>
    <row r="11655" spans="1:8">
      <c r="A11655" t="s">
        <v>564</v>
      </c>
      <c r="B11655" t="s">
        <v>1045</v>
      </c>
      <c r="C11655" s="2">
        <v>44131.104166666664</v>
      </c>
      <c r="D11655" s="2" t="str">
        <f t="shared" si="184"/>
        <v>October</v>
      </c>
      <c r="E11655" s="2"/>
      <c r="F11655" t="str">
        <f>VLOOKUP($A11655,Content!$B$1:$D$1001,MATCH(reactions!F$1,Content!$B$1:$D$1,0),0)</f>
        <v>GIF</v>
      </c>
      <c r="G11655" t="str">
        <f>VLOOKUP($A11655,Content!$B$1:$D$1001,MATCH(reactions!G$1,Content!$B$1:$D$1,0),0)</f>
        <v>travel</v>
      </c>
      <c r="H11655">
        <f>VLOOKUP(B11655,'reaction types'!$A$1:$C$17,MATCH(reactions!H$1,'reaction types'!$A$1:$C$1,0),0)</f>
        <v>20</v>
      </c>
    </row>
    <row r="11656" spans="1:8">
      <c r="A11656" t="s">
        <v>564</v>
      </c>
      <c r="B11656" t="s">
        <v>1045</v>
      </c>
      <c r="C11656" s="2">
        <v>44119.751388888886</v>
      </c>
      <c r="D11656" s="2" t="str">
        <f t="shared" si="184"/>
        <v>October</v>
      </c>
      <c r="E11656" s="2"/>
      <c r="F11656" t="str">
        <f>VLOOKUP($A11656,Content!$B$1:$D$1001,MATCH(reactions!F$1,Content!$B$1:$D$1,0),0)</f>
        <v>GIF</v>
      </c>
      <c r="G11656" t="str">
        <f>VLOOKUP($A11656,Content!$B$1:$D$1001,MATCH(reactions!G$1,Content!$B$1:$D$1,0),0)</f>
        <v>travel</v>
      </c>
      <c r="H11656">
        <f>VLOOKUP(B11656,'reaction types'!$A$1:$C$17,MATCH(reactions!H$1,'reaction types'!$A$1:$C$1,0),0)</f>
        <v>20</v>
      </c>
    </row>
    <row r="11657" spans="1:8">
      <c r="A11657" t="s">
        <v>564</v>
      </c>
      <c r="B11657" t="s">
        <v>1051</v>
      </c>
      <c r="C11657" s="2">
        <v>44111.506249999999</v>
      </c>
      <c r="D11657" s="2" t="str">
        <f t="shared" si="184"/>
        <v>October</v>
      </c>
      <c r="E11657" s="2"/>
      <c r="F11657" t="str">
        <f>VLOOKUP($A11657,Content!$B$1:$D$1001,MATCH(reactions!F$1,Content!$B$1:$D$1,0),0)</f>
        <v>GIF</v>
      </c>
      <c r="G11657" t="str">
        <f>VLOOKUP($A11657,Content!$B$1:$D$1001,MATCH(reactions!G$1,Content!$B$1:$D$1,0),0)</f>
        <v>travel</v>
      </c>
      <c r="H11657">
        <f>VLOOKUP(B11657,'reaction types'!$A$1:$C$17,MATCH(reactions!H$1,'reaction types'!$A$1:$C$1,0),0)</f>
        <v>70</v>
      </c>
    </row>
    <row r="11658" spans="1:8">
      <c r="A11658" t="s">
        <v>564</v>
      </c>
      <c r="B11658" t="s">
        <v>1043</v>
      </c>
      <c r="C11658" s="2">
        <v>44122.393055555556</v>
      </c>
      <c r="D11658" s="2" t="str">
        <f t="shared" si="184"/>
        <v>October</v>
      </c>
      <c r="E11658" s="2"/>
      <c r="F11658" t="str">
        <f>VLOOKUP($A11658,Content!$B$1:$D$1001,MATCH(reactions!F$1,Content!$B$1:$D$1,0),0)</f>
        <v>GIF</v>
      </c>
      <c r="G11658" t="str">
        <f>VLOOKUP($A11658,Content!$B$1:$D$1001,MATCH(reactions!G$1,Content!$B$1:$D$1,0),0)</f>
        <v>travel</v>
      </c>
      <c r="H11658">
        <f>VLOOKUP(B11658,'reaction types'!$A$1:$C$17,MATCH(reactions!H$1,'reaction types'!$A$1:$C$1,0),0)</f>
        <v>5</v>
      </c>
    </row>
    <row r="11659" spans="1:8">
      <c r="A11659" t="s">
        <v>564</v>
      </c>
      <c r="B11659" t="s">
        <v>1051</v>
      </c>
      <c r="C11659" s="2">
        <v>44127.011805555558</v>
      </c>
      <c r="D11659" s="2" t="str">
        <f t="shared" si="184"/>
        <v>October</v>
      </c>
      <c r="E11659" s="2"/>
      <c r="F11659" t="str">
        <f>VLOOKUP($A11659,Content!$B$1:$D$1001,MATCH(reactions!F$1,Content!$B$1:$D$1,0),0)</f>
        <v>GIF</v>
      </c>
      <c r="G11659" t="str">
        <f>VLOOKUP($A11659,Content!$B$1:$D$1001,MATCH(reactions!G$1,Content!$B$1:$D$1,0),0)</f>
        <v>travel</v>
      </c>
      <c r="H11659">
        <f>VLOOKUP(B11659,'reaction types'!$A$1:$C$17,MATCH(reactions!H$1,'reaction types'!$A$1:$C$1,0),0)</f>
        <v>70</v>
      </c>
    </row>
    <row r="11660" spans="1:8">
      <c r="A11660" t="s">
        <v>565</v>
      </c>
      <c r="B11660" t="s">
        <v>1037</v>
      </c>
      <c r="C11660" s="2">
        <v>44129.179166666669</v>
      </c>
      <c r="D11660" s="2" t="str">
        <f t="shared" si="184"/>
        <v>October</v>
      </c>
      <c r="E11660" s="2"/>
      <c r="F11660" t="str">
        <f>VLOOKUP($A11660,Content!$B$1:$D$1001,MATCH(reactions!F$1,Content!$B$1:$D$1,0),0)</f>
        <v>GIF</v>
      </c>
      <c r="G11660" t="str">
        <f>VLOOKUP($A11660,Content!$B$1:$D$1001,MATCH(reactions!G$1,Content!$B$1:$D$1,0),0)</f>
        <v>healthy eating</v>
      </c>
      <c r="H11660">
        <f>VLOOKUP(B11660,'reaction types'!$A$1:$C$17,MATCH(reactions!H$1,'reaction types'!$A$1:$C$1,0),0)</f>
        <v>0</v>
      </c>
    </row>
    <row r="11661" spans="1:8">
      <c r="A11661" t="s">
        <v>565</v>
      </c>
      <c r="B11661" t="s">
        <v>1051</v>
      </c>
      <c r="C11661" s="2">
        <v>44119.841666666667</v>
      </c>
      <c r="D11661" s="2" t="str">
        <f t="shared" si="184"/>
        <v>October</v>
      </c>
      <c r="E11661" s="2"/>
      <c r="F11661" t="str">
        <f>VLOOKUP($A11661,Content!$B$1:$D$1001,MATCH(reactions!F$1,Content!$B$1:$D$1,0),0)</f>
        <v>GIF</v>
      </c>
      <c r="G11661" t="str">
        <f>VLOOKUP($A11661,Content!$B$1:$D$1001,MATCH(reactions!G$1,Content!$B$1:$D$1,0),0)</f>
        <v>healthy eating</v>
      </c>
      <c r="H11661">
        <f>VLOOKUP(B11661,'reaction types'!$A$1:$C$17,MATCH(reactions!H$1,'reaction types'!$A$1:$C$1,0),0)</f>
        <v>70</v>
      </c>
    </row>
    <row r="11662" spans="1:8">
      <c r="A11662" t="s">
        <v>567</v>
      </c>
      <c r="B11662" t="s">
        <v>1051</v>
      </c>
      <c r="C11662" s="2">
        <v>44121.336111111108</v>
      </c>
      <c r="D11662" s="2" t="str">
        <f t="shared" si="184"/>
        <v>October</v>
      </c>
      <c r="E11662" s="2"/>
      <c r="F11662" t="str">
        <f>VLOOKUP($A11662,Content!$B$1:$D$1001,MATCH(reactions!F$1,Content!$B$1:$D$1,0),0)</f>
        <v>photo</v>
      </c>
      <c r="G11662" t="str">
        <f>VLOOKUP($A11662,Content!$B$1:$D$1001,MATCH(reactions!G$1,Content!$B$1:$D$1,0),0)</f>
        <v>fitness</v>
      </c>
      <c r="H11662">
        <f>VLOOKUP(B11662,'reaction types'!$A$1:$C$17,MATCH(reactions!H$1,'reaction types'!$A$1:$C$1,0),0)</f>
        <v>70</v>
      </c>
    </row>
    <row r="11663" spans="1:8">
      <c r="A11663" t="s">
        <v>567</v>
      </c>
      <c r="B11663" t="s">
        <v>1052</v>
      </c>
      <c r="C11663" s="2">
        <v>44116.040972222225</v>
      </c>
      <c r="D11663" s="2" t="str">
        <f t="shared" si="184"/>
        <v>October</v>
      </c>
      <c r="E11663" s="2"/>
      <c r="F11663" t="str">
        <f>VLOOKUP($A11663,Content!$B$1:$D$1001,MATCH(reactions!F$1,Content!$B$1:$D$1,0),0)</f>
        <v>photo</v>
      </c>
      <c r="G11663" t="str">
        <f>VLOOKUP($A11663,Content!$B$1:$D$1001,MATCH(reactions!G$1,Content!$B$1:$D$1,0),0)</f>
        <v>fitness</v>
      </c>
      <c r="H11663">
        <f>VLOOKUP(B11663,'reaction types'!$A$1:$C$17,MATCH(reactions!H$1,'reaction types'!$A$1:$C$1,0),0)</f>
        <v>72</v>
      </c>
    </row>
    <row r="11664" spans="1:8">
      <c r="A11664" t="s">
        <v>567</v>
      </c>
      <c r="B11664" t="s">
        <v>1038</v>
      </c>
      <c r="C11664" s="2">
        <v>44132.173611111109</v>
      </c>
      <c r="D11664" s="2" t="str">
        <f t="shared" si="184"/>
        <v>October</v>
      </c>
      <c r="E11664" s="2"/>
      <c r="F11664" t="str">
        <f>VLOOKUP($A11664,Content!$B$1:$D$1001,MATCH(reactions!F$1,Content!$B$1:$D$1,0),0)</f>
        <v>photo</v>
      </c>
      <c r="G11664" t="str">
        <f>VLOOKUP($A11664,Content!$B$1:$D$1001,MATCH(reactions!G$1,Content!$B$1:$D$1,0),0)</f>
        <v>fitness</v>
      </c>
      <c r="H11664">
        <f>VLOOKUP(B11664,'reaction types'!$A$1:$C$17,MATCH(reactions!H$1,'reaction types'!$A$1:$C$1,0),0)</f>
        <v>10</v>
      </c>
    </row>
    <row r="11665" spans="1:8">
      <c r="A11665" t="s">
        <v>567</v>
      </c>
      <c r="B11665" t="s">
        <v>1042</v>
      </c>
      <c r="C11665" s="2">
        <v>44117.309027777781</v>
      </c>
      <c r="D11665" s="2" t="str">
        <f t="shared" si="184"/>
        <v>October</v>
      </c>
      <c r="E11665" s="2"/>
      <c r="F11665" t="str">
        <f>VLOOKUP($A11665,Content!$B$1:$D$1001,MATCH(reactions!F$1,Content!$B$1:$D$1,0),0)</f>
        <v>photo</v>
      </c>
      <c r="G11665" t="str">
        <f>VLOOKUP($A11665,Content!$B$1:$D$1001,MATCH(reactions!G$1,Content!$B$1:$D$1,0),0)</f>
        <v>fitness</v>
      </c>
      <c r="H11665">
        <f>VLOOKUP(B11665,'reaction types'!$A$1:$C$17,MATCH(reactions!H$1,'reaction types'!$A$1:$C$1,0),0)</f>
        <v>70</v>
      </c>
    </row>
    <row r="11666" spans="1:8">
      <c r="A11666" t="s">
        <v>568</v>
      </c>
      <c r="B11666" t="s">
        <v>1037</v>
      </c>
      <c r="C11666" s="2">
        <v>44114.863194444442</v>
      </c>
      <c r="D11666" s="2" t="str">
        <f t="shared" si="184"/>
        <v>October</v>
      </c>
      <c r="E11666" s="2"/>
      <c r="F11666" t="str">
        <f>VLOOKUP($A11666,Content!$B$1:$D$1001,MATCH(reactions!F$1,Content!$B$1:$D$1,0),0)</f>
        <v>video</v>
      </c>
      <c r="G11666" t="str">
        <f>VLOOKUP($A11666,Content!$B$1:$D$1001,MATCH(reactions!G$1,Content!$B$1:$D$1,0),0)</f>
        <v>fitness</v>
      </c>
      <c r="H11666">
        <f>VLOOKUP(B11666,'reaction types'!$A$1:$C$17,MATCH(reactions!H$1,'reaction types'!$A$1:$C$1,0),0)</f>
        <v>0</v>
      </c>
    </row>
    <row r="11667" spans="1:8">
      <c r="A11667" t="s">
        <v>568</v>
      </c>
      <c r="B11667" t="s">
        <v>1044</v>
      </c>
      <c r="C11667" s="2">
        <v>44108.486111111109</v>
      </c>
      <c r="D11667" s="2" t="str">
        <f t="shared" si="184"/>
        <v>October</v>
      </c>
      <c r="E11667" s="2"/>
      <c r="F11667" t="str">
        <f>VLOOKUP($A11667,Content!$B$1:$D$1001,MATCH(reactions!F$1,Content!$B$1:$D$1,0),0)</f>
        <v>video</v>
      </c>
      <c r="G11667" t="str">
        <f>VLOOKUP($A11667,Content!$B$1:$D$1001,MATCH(reactions!G$1,Content!$B$1:$D$1,0),0)</f>
        <v>fitness</v>
      </c>
      <c r="H11667">
        <f>VLOOKUP(B11667,'reaction types'!$A$1:$C$17,MATCH(reactions!H$1,'reaction types'!$A$1:$C$1,0),0)</f>
        <v>65</v>
      </c>
    </row>
    <row r="11668" spans="1:8">
      <c r="A11668" t="s">
        <v>568</v>
      </c>
      <c r="B11668" t="s">
        <v>1051</v>
      </c>
      <c r="C11668" s="2">
        <v>44128.93472222222</v>
      </c>
      <c r="D11668" s="2" t="str">
        <f t="shared" si="184"/>
        <v>October</v>
      </c>
      <c r="E11668" s="2"/>
      <c r="F11668" t="str">
        <f>VLOOKUP($A11668,Content!$B$1:$D$1001,MATCH(reactions!F$1,Content!$B$1:$D$1,0),0)</f>
        <v>video</v>
      </c>
      <c r="G11668" t="str">
        <f>VLOOKUP($A11668,Content!$B$1:$D$1001,MATCH(reactions!G$1,Content!$B$1:$D$1,0),0)</f>
        <v>fitness</v>
      </c>
      <c r="H11668">
        <f>VLOOKUP(B11668,'reaction types'!$A$1:$C$17,MATCH(reactions!H$1,'reaction types'!$A$1:$C$1,0),0)</f>
        <v>70</v>
      </c>
    </row>
    <row r="11669" spans="1:8">
      <c r="A11669" t="s">
        <v>569</v>
      </c>
      <c r="B11669" t="s">
        <v>1052</v>
      </c>
      <c r="C11669" s="2">
        <v>44132.520138888889</v>
      </c>
      <c r="D11669" s="2" t="str">
        <f t="shared" si="184"/>
        <v>October</v>
      </c>
      <c r="E11669" s="2"/>
      <c r="F11669" t="str">
        <f>VLOOKUP($A11669,Content!$B$1:$D$1001,MATCH(reactions!F$1,Content!$B$1:$D$1,0),0)</f>
        <v>photo</v>
      </c>
      <c r="G11669" t="str">
        <f>VLOOKUP($A11669,Content!$B$1:$D$1001,MATCH(reactions!G$1,Content!$B$1:$D$1,0),0)</f>
        <v>travel</v>
      </c>
      <c r="H11669">
        <f>VLOOKUP(B11669,'reaction types'!$A$1:$C$17,MATCH(reactions!H$1,'reaction types'!$A$1:$C$1,0),0)</f>
        <v>72</v>
      </c>
    </row>
    <row r="11670" spans="1:8">
      <c r="A11670" t="s">
        <v>569</v>
      </c>
      <c r="B11670" t="s">
        <v>1049</v>
      </c>
      <c r="C11670" s="2">
        <v>44119.526388888888</v>
      </c>
      <c r="D11670" s="2" t="str">
        <f t="shared" si="184"/>
        <v>October</v>
      </c>
      <c r="E11670" s="2"/>
      <c r="F11670" t="str">
        <f>VLOOKUP($A11670,Content!$B$1:$D$1001,MATCH(reactions!F$1,Content!$B$1:$D$1,0),0)</f>
        <v>photo</v>
      </c>
      <c r="G11670" t="str">
        <f>VLOOKUP($A11670,Content!$B$1:$D$1001,MATCH(reactions!G$1,Content!$B$1:$D$1,0),0)</f>
        <v>travel</v>
      </c>
      <c r="H11670">
        <f>VLOOKUP(B11670,'reaction types'!$A$1:$C$17,MATCH(reactions!H$1,'reaction types'!$A$1:$C$1,0),0)</f>
        <v>50</v>
      </c>
    </row>
    <row r="11671" spans="1:8">
      <c r="A11671" t="s">
        <v>569</v>
      </c>
      <c r="B11671" t="s">
        <v>1037</v>
      </c>
      <c r="C11671" s="2">
        <v>44107.359027777777</v>
      </c>
      <c r="D11671" s="2" t="str">
        <f t="shared" si="184"/>
        <v>October</v>
      </c>
      <c r="E11671" s="2"/>
      <c r="F11671" t="str">
        <f>VLOOKUP($A11671,Content!$B$1:$D$1001,MATCH(reactions!F$1,Content!$B$1:$D$1,0),0)</f>
        <v>photo</v>
      </c>
      <c r="G11671" t="str">
        <f>VLOOKUP($A11671,Content!$B$1:$D$1001,MATCH(reactions!G$1,Content!$B$1:$D$1,0),0)</f>
        <v>travel</v>
      </c>
      <c r="H11671">
        <f>VLOOKUP(B11671,'reaction types'!$A$1:$C$17,MATCH(reactions!H$1,'reaction types'!$A$1:$C$1,0),0)</f>
        <v>0</v>
      </c>
    </row>
    <row r="11672" spans="1:8">
      <c r="A11672" t="s">
        <v>569</v>
      </c>
      <c r="B11672" t="s">
        <v>1046</v>
      </c>
      <c r="C11672" s="2">
        <v>44126.279861111114</v>
      </c>
      <c r="D11672" s="2" t="str">
        <f t="shared" si="184"/>
        <v>October</v>
      </c>
      <c r="E11672" s="2"/>
      <c r="F11672" t="str">
        <f>VLOOKUP($A11672,Content!$B$1:$D$1001,MATCH(reactions!F$1,Content!$B$1:$D$1,0),0)</f>
        <v>photo</v>
      </c>
      <c r="G11672" t="str">
        <f>VLOOKUP($A11672,Content!$B$1:$D$1001,MATCH(reactions!G$1,Content!$B$1:$D$1,0),0)</f>
        <v>travel</v>
      </c>
      <c r="H11672">
        <f>VLOOKUP(B11672,'reaction types'!$A$1:$C$17,MATCH(reactions!H$1,'reaction types'!$A$1:$C$1,0),0)</f>
        <v>75</v>
      </c>
    </row>
    <row r="11673" spans="1:8">
      <c r="A11673" t="s">
        <v>570</v>
      </c>
      <c r="B11673" t="s">
        <v>1052</v>
      </c>
      <c r="C11673" s="2">
        <v>44115.387499999997</v>
      </c>
      <c r="D11673" s="2" t="str">
        <f t="shared" si="184"/>
        <v>October</v>
      </c>
      <c r="E11673" s="2"/>
      <c r="F11673" t="str">
        <f>VLOOKUP($A11673,Content!$B$1:$D$1001,MATCH(reactions!F$1,Content!$B$1:$D$1,0),0)</f>
        <v>photo</v>
      </c>
      <c r="G11673" t="str">
        <f>VLOOKUP($A11673,Content!$B$1:$D$1001,MATCH(reactions!G$1,Content!$B$1:$D$1,0),0)</f>
        <v>veganism</v>
      </c>
      <c r="H11673">
        <f>VLOOKUP(B11673,'reaction types'!$A$1:$C$17,MATCH(reactions!H$1,'reaction types'!$A$1:$C$1,0),0)</f>
        <v>72</v>
      </c>
    </row>
    <row r="11674" spans="1:8">
      <c r="A11674" t="s">
        <v>570</v>
      </c>
      <c r="B11674" t="s">
        <v>1046</v>
      </c>
      <c r="C11674" s="2">
        <v>44110.061805555553</v>
      </c>
      <c r="D11674" s="2" t="str">
        <f t="shared" si="184"/>
        <v>October</v>
      </c>
      <c r="E11674" s="2"/>
      <c r="F11674" t="str">
        <f>VLOOKUP($A11674,Content!$B$1:$D$1001,MATCH(reactions!F$1,Content!$B$1:$D$1,0),0)</f>
        <v>photo</v>
      </c>
      <c r="G11674" t="str">
        <f>VLOOKUP($A11674,Content!$B$1:$D$1001,MATCH(reactions!G$1,Content!$B$1:$D$1,0),0)</f>
        <v>veganism</v>
      </c>
      <c r="H11674">
        <f>VLOOKUP(B11674,'reaction types'!$A$1:$C$17,MATCH(reactions!H$1,'reaction types'!$A$1:$C$1,0),0)</f>
        <v>75</v>
      </c>
    </row>
    <row r="11675" spans="1:8">
      <c r="A11675" t="s">
        <v>572</v>
      </c>
      <c r="B11675" t="s">
        <v>1040</v>
      </c>
      <c r="C11675" s="2">
        <v>44135.236111111109</v>
      </c>
      <c r="D11675" s="2" t="str">
        <f t="shared" si="184"/>
        <v>October</v>
      </c>
      <c r="E11675" s="2"/>
      <c r="F11675" t="str">
        <f>VLOOKUP($A11675,Content!$B$1:$D$1001,MATCH(reactions!F$1,Content!$B$1:$D$1,0),0)</f>
        <v>GIF</v>
      </c>
      <c r="G11675" t="str">
        <f>VLOOKUP($A11675,Content!$B$1:$D$1001,MATCH(reactions!G$1,Content!$B$1:$D$1,0),0)</f>
        <v>studying</v>
      </c>
      <c r="H11675">
        <f>VLOOKUP(B11675,'reaction types'!$A$1:$C$17,MATCH(reactions!H$1,'reaction types'!$A$1:$C$1,0),0)</f>
        <v>30</v>
      </c>
    </row>
    <row r="11676" spans="1:8">
      <c r="A11676" t="s">
        <v>572</v>
      </c>
      <c r="B11676" t="s">
        <v>1052</v>
      </c>
      <c r="C11676" s="2">
        <v>44115.927083333336</v>
      </c>
      <c r="D11676" s="2" t="str">
        <f t="shared" si="184"/>
        <v>October</v>
      </c>
      <c r="E11676" s="2"/>
      <c r="F11676" t="str">
        <f>VLOOKUP($A11676,Content!$B$1:$D$1001,MATCH(reactions!F$1,Content!$B$1:$D$1,0),0)</f>
        <v>GIF</v>
      </c>
      <c r="G11676" t="str">
        <f>VLOOKUP($A11676,Content!$B$1:$D$1001,MATCH(reactions!G$1,Content!$B$1:$D$1,0),0)</f>
        <v>studying</v>
      </c>
      <c r="H11676">
        <f>VLOOKUP(B11676,'reaction types'!$A$1:$C$17,MATCH(reactions!H$1,'reaction types'!$A$1:$C$1,0),0)</f>
        <v>72</v>
      </c>
    </row>
    <row r="11677" spans="1:8">
      <c r="A11677" t="s">
        <v>572</v>
      </c>
      <c r="B11677" t="s">
        <v>1050</v>
      </c>
      <c r="C11677" s="2">
        <v>44135.018750000003</v>
      </c>
      <c r="D11677" s="2" t="str">
        <f t="shared" si="184"/>
        <v>October</v>
      </c>
      <c r="E11677" s="2"/>
      <c r="F11677" t="str">
        <f>VLOOKUP($A11677,Content!$B$1:$D$1001,MATCH(reactions!F$1,Content!$B$1:$D$1,0),0)</f>
        <v>GIF</v>
      </c>
      <c r="G11677" t="str">
        <f>VLOOKUP($A11677,Content!$B$1:$D$1001,MATCH(reactions!G$1,Content!$B$1:$D$1,0),0)</f>
        <v>studying</v>
      </c>
      <c r="H11677">
        <f>VLOOKUP(B11677,'reaction types'!$A$1:$C$17,MATCH(reactions!H$1,'reaction types'!$A$1:$C$1,0),0)</f>
        <v>60</v>
      </c>
    </row>
    <row r="11678" spans="1:8">
      <c r="A11678" t="s">
        <v>572</v>
      </c>
      <c r="B11678" t="s">
        <v>1037</v>
      </c>
      <c r="C11678" s="2">
        <v>44127.249305555553</v>
      </c>
      <c r="D11678" s="2" t="str">
        <f t="shared" si="184"/>
        <v>October</v>
      </c>
      <c r="E11678" s="2"/>
      <c r="F11678" t="str">
        <f>VLOOKUP($A11678,Content!$B$1:$D$1001,MATCH(reactions!F$1,Content!$B$1:$D$1,0),0)</f>
        <v>GIF</v>
      </c>
      <c r="G11678" t="str">
        <f>VLOOKUP($A11678,Content!$B$1:$D$1001,MATCH(reactions!G$1,Content!$B$1:$D$1,0),0)</f>
        <v>studying</v>
      </c>
      <c r="H11678">
        <f>VLOOKUP(B11678,'reaction types'!$A$1:$C$17,MATCH(reactions!H$1,'reaction types'!$A$1:$C$1,0),0)</f>
        <v>0</v>
      </c>
    </row>
    <row r="11679" spans="1:8">
      <c r="A11679" t="s">
        <v>572</v>
      </c>
      <c r="B11679" t="s">
        <v>1049</v>
      </c>
      <c r="C11679" s="2">
        <v>44113.31527777778</v>
      </c>
      <c r="D11679" s="2" t="str">
        <f t="shared" si="184"/>
        <v>October</v>
      </c>
      <c r="E11679" s="2"/>
      <c r="F11679" t="str">
        <f>VLOOKUP($A11679,Content!$B$1:$D$1001,MATCH(reactions!F$1,Content!$B$1:$D$1,0),0)</f>
        <v>GIF</v>
      </c>
      <c r="G11679" t="str">
        <f>VLOOKUP($A11679,Content!$B$1:$D$1001,MATCH(reactions!G$1,Content!$B$1:$D$1,0),0)</f>
        <v>studying</v>
      </c>
      <c r="H11679">
        <f>VLOOKUP(B11679,'reaction types'!$A$1:$C$17,MATCH(reactions!H$1,'reaction types'!$A$1:$C$1,0),0)</f>
        <v>50</v>
      </c>
    </row>
    <row r="11680" spans="1:8">
      <c r="A11680" t="s">
        <v>572</v>
      </c>
      <c r="B11680" t="s">
        <v>1038</v>
      </c>
      <c r="C11680" s="2">
        <v>44135.970833333333</v>
      </c>
      <c r="D11680" s="2" t="str">
        <f t="shared" si="184"/>
        <v>October</v>
      </c>
      <c r="E11680" s="2"/>
      <c r="F11680" t="str">
        <f>VLOOKUP($A11680,Content!$B$1:$D$1001,MATCH(reactions!F$1,Content!$B$1:$D$1,0),0)</f>
        <v>GIF</v>
      </c>
      <c r="G11680" t="str">
        <f>VLOOKUP($A11680,Content!$B$1:$D$1001,MATCH(reactions!G$1,Content!$B$1:$D$1,0),0)</f>
        <v>studying</v>
      </c>
      <c r="H11680">
        <f>VLOOKUP(B11680,'reaction types'!$A$1:$C$17,MATCH(reactions!H$1,'reaction types'!$A$1:$C$1,0),0)</f>
        <v>10</v>
      </c>
    </row>
    <row r="11681" spans="1:8">
      <c r="A11681" t="s">
        <v>573</v>
      </c>
      <c r="B11681" t="s">
        <v>1042</v>
      </c>
      <c r="C11681" s="2">
        <v>44126.314583333333</v>
      </c>
      <c r="D11681" s="2" t="str">
        <f t="shared" si="184"/>
        <v>October</v>
      </c>
      <c r="E11681" s="2"/>
      <c r="F11681" t="str">
        <f>VLOOKUP($A11681,Content!$B$1:$D$1001,MATCH(reactions!F$1,Content!$B$1:$D$1,0),0)</f>
        <v>GIF</v>
      </c>
      <c r="G11681" t="str">
        <f>VLOOKUP($A11681,Content!$B$1:$D$1001,MATCH(reactions!G$1,Content!$B$1:$D$1,0),0)</f>
        <v>technology</v>
      </c>
      <c r="H11681">
        <f>VLOOKUP(B11681,'reaction types'!$A$1:$C$17,MATCH(reactions!H$1,'reaction types'!$A$1:$C$1,0),0)</f>
        <v>70</v>
      </c>
    </row>
    <row r="11682" spans="1:8">
      <c r="A11682" t="s">
        <v>573</v>
      </c>
      <c r="B11682" t="s">
        <v>1051</v>
      </c>
      <c r="C11682" s="2">
        <v>44135.275000000001</v>
      </c>
      <c r="D11682" s="2" t="str">
        <f t="shared" si="184"/>
        <v>October</v>
      </c>
      <c r="E11682" s="2"/>
      <c r="F11682" t="str">
        <f>VLOOKUP($A11682,Content!$B$1:$D$1001,MATCH(reactions!F$1,Content!$B$1:$D$1,0),0)</f>
        <v>GIF</v>
      </c>
      <c r="G11682" t="str">
        <f>VLOOKUP($A11682,Content!$B$1:$D$1001,MATCH(reactions!G$1,Content!$B$1:$D$1,0),0)</f>
        <v>technology</v>
      </c>
      <c r="H11682">
        <f>VLOOKUP(B11682,'reaction types'!$A$1:$C$17,MATCH(reactions!H$1,'reaction types'!$A$1:$C$1,0),0)</f>
        <v>70</v>
      </c>
    </row>
    <row r="11683" spans="1:8">
      <c r="A11683" t="s">
        <v>574</v>
      </c>
      <c r="B11683" t="s">
        <v>1051</v>
      </c>
      <c r="C11683" s="2">
        <v>44115.359722222223</v>
      </c>
      <c r="D11683" s="2" t="str">
        <f t="shared" si="184"/>
        <v>October</v>
      </c>
      <c r="E11683" s="2"/>
      <c r="F11683" t="str">
        <f>VLOOKUP($A11683,Content!$B$1:$D$1001,MATCH(reactions!F$1,Content!$B$1:$D$1,0),0)</f>
        <v>GIF</v>
      </c>
      <c r="G11683" t="str">
        <f>VLOOKUP($A11683,Content!$B$1:$D$1001,MATCH(reactions!G$1,Content!$B$1:$D$1,0),0)</f>
        <v>culture</v>
      </c>
      <c r="H11683">
        <f>VLOOKUP(B11683,'reaction types'!$A$1:$C$17,MATCH(reactions!H$1,'reaction types'!$A$1:$C$1,0),0)</f>
        <v>70</v>
      </c>
    </row>
    <row r="11684" spans="1:8">
      <c r="A11684" t="s">
        <v>574</v>
      </c>
      <c r="B11684" t="s">
        <v>1046</v>
      </c>
      <c r="C11684" s="2">
        <v>44131.478472222225</v>
      </c>
      <c r="D11684" s="2" t="str">
        <f t="shared" si="184"/>
        <v>October</v>
      </c>
      <c r="E11684" s="2"/>
      <c r="F11684" t="str">
        <f>VLOOKUP($A11684,Content!$B$1:$D$1001,MATCH(reactions!F$1,Content!$B$1:$D$1,0),0)</f>
        <v>GIF</v>
      </c>
      <c r="G11684" t="str">
        <f>VLOOKUP($A11684,Content!$B$1:$D$1001,MATCH(reactions!G$1,Content!$B$1:$D$1,0),0)</f>
        <v>culture</v>
      </c>
      <c r="H11684">
        <f>VLOOKUP(B11684,'reaction types'!$A$1:$C$17,MATCH(reactions!H$1,'reaction types'!$A$1:$C$1,0),0)</f>
        <v>75</v>
      </c>
    </row>
    <row r="11685" spans="1:8">
      <c r="A11685" t="s">
        <v>574</v>
      </c>
      <c r="B11685" t="s">
        <v>1043</v>
      </c>
      <c r="C11685" s="2">
        <v>44118.451388888891</v>
      </c>
      <c r="D11685" s="2" t="str">
        <f t="shared" si="184"/>
        <v>October</v>
      </c>
      <c r="E11685" s="2"/>
      <c r="F11685" t="str">
        <f>VLOOKUP($A11685,Content!$B$1:$D$1001,MATCH(reactions!F$1,Content!$B$1:$D$1,0),0)</f>
        <v>GIF</v>
      </c>
      <c r="G11685" t="str">
        <f>VLOOKUP($A11685,Content!$B$1:$D$1001,MATCH(reactions!G$1,Content!$B$1:$D$1,0),0)</f>
        <v>culture</v>
      </c>
      <c r="H11685">
        <f>VLOOKUP(B11685,'reaction types'!$A$1:$C$17,MATCH(reactions!H$1,'reaction types'!$A$1:$C$1,0),0)</f>
        <v>5</v>
      </c>
    </row>
    <row r="11686" spans="1:8">
      <c r="A11686" t="s">
        <v>574</v>
      </c>
      <c r="B11686" t="s">
        <v>1045</v>
      </c>
      <c r="C11686" s="2">
        <v>44105.196527777778</v>
      </c>
      <c r="D11686" s="2" t="str">
        <f t="shared" si="184"/>
        <v>October</v>
      </c>
      <c r="E11686" s="2"/>
      <c r="F11686" t="str">
        <f>VLOOKUP($A11686,Content!$B$1:$D$1001,MATCH(reactions!F$1,Content!$B$1:$D$1,0),0)</f>
        <v>GIF</v>
      </c>
      <c r="G11686" t="str">
        <f>VLOOKUP($A11686,Content!$B$1:$D$1001,MATCH(reactions!G$1,Content!$B$1:$D$1,0),0)</f>
        <v>culture</v>
      </c>
      <c r="H11686">
        <f>VLOOKUP(B11686,'reaction types'!$A$1:$C$17,MATCH(reactions!H$1,'reaction types'!$A$1:$C$1,0),0)</f>
        <v>20</v>
      </c>
    </row>
    <row r="11687" spans="1:8">
      <c r="A11687" t="s">
        <v>577</v>
      </c>
      <c r="B11687" t="s">
        <v>1044</v>
      </c>
      <c r="C11687" s="2">
        <v>44106.927083333336</v>
      </c>
      <c r="D11687" s="2" t="str">
        <f t="shared" si="184"/>
        <v>October</v>
      </c>
      <c r="E11687" s="2"/>
      <c r="F11687" t="str">
        <f>VLOOKUP($A11687,Content!$B$1:$D$1001,MATCH(reactions!F$1,Content!$B$1:$D$1,0),0)</f>
        <v>GIF</v>
      </c>
      <c r="G11687" t="str">
        <f>VLOOKUP($A11687,Content!$B$1:$D$1001,MATCH(reactions!G$1,Content!$B$1:$D$1,0),0)</f>
        <v>travel</v>
      </c>
      <c r="H11687">
        <f>VLOOKUP(B11687,'reaction types'!$A$1:$C$17,MATCH(reactions!H$1,'reaction types'!$A$1:$C$1,0),0)</f>
        <v>65</v>
      </c>
    </row>
    <row r="11688" spans="1:8">
      <c r="A11688" t="s">
        <v>577</v>
      </c>
      <c r="B11688" t="s">
        <v>1042</v>
      </c>
      <c r="C11688" s="2">
        <v>44129.070138888892</v>
      </c>
      <c r="D11688" s="2" t="str">
        <f t="shared" si="184"/>
        <v>October</v>
      </c>
      <c r="E11688" s="2"/>
      <c r="F11688" t="str">
        <f>VLOOKUP($A11688,Content!$B$1:$D$1001,MATCH(reactions!F$1,Content!$B$1:$D$1,0),0)</f>
        <v>GIF</v>
      </c>
      <c r="G11688" t="str">
        <f>VLOOKUP($A11688,Content!$B$1:$D$1001,MATCH(reactions!G$1,Content!$B$1:$D$1,0),0)</f>
        <v>travel</v>
      </c>
      <c r="H11688">
        <f>VLOOKUP(B11688,'reaction types'!$A$1:$C$17,MATCH(reactions!H$1,'reaction types'!$A$1:$C$1,0),0)</f>
        <v>70</v>
      </c>
    </row>
    <row r="11689" spans="1:8">
      <c r="A11689" t="s">
        <v>577</v>
      </c>
      <c r="B11689" t="s">
        <v>1049</v>
      </c>
      <c r="C11689" s="2">
        <v>44117.561111111114</v>
      </c>
      <c r="D11689" s="2" t="str">
        <f t="shared" si="184"/>
        <v>October</v>
      </c>
      <c r="E11689" s="2"/>
      <c r="F11689" t="str">
        <f>VLOOKUP($A11689,Content!$B$1:$D$1001,MATCH(reactions!F$1,Content!$B$1:$D$1,0),0)</f>
        <v>GIF</v>
      </c>
      <c r="G11689" t="str">
        <f>VLOOKUP($A11689,Content!$B$1:$D$1001,MATCH(reactions!G$1,Content!$B$1:$D$1,0),0)</f>
        <v>travel</v>
      </c>
      <c r="H11689">
        <f>VLOOKUP(B11689,'reaction types'!$A$1:$C$17,MATCH(reactions!H$1,'reaction types'!$A$1:$C$1,0),0)</f>
        <v>50</v>
      </c>
    </row>
    <row r="11690" spans="1:8">
      <c r="A11690" t="s">
        <v>577</v>
      </c>
      <c r="B11690" t="s">
        <v>1048</v>
      </c>
      <c r="C11690" s="2">
        <v>44134.856249999997</v>
      </c>
      <c r="D11690" s="2" t="str">
        <f t="shared" si="184"/>
        <v>October</v>
      </c>
      <c r="E11690" s="2"/>
      <c r="F11690" t="str">
        <f>VLOOKUP($A11690,Content!$B$1:$D$1001,MATCH(reactions!F$1,Content!$B$1:$D$1,0),0)</f>
        <v>GIF</v>
      </c>
      <c r="G11690" t="str">
        <f>VLOOKUP($A11690,Content!$B$1:$D$1001,MATCH(reactions!G$1,Content!$B$1:$D$1,0),0)</f>
        <v>travel</v>
      </c>
      <c r="H11690">
        <f>VLOOKUP(B11690,'reaction types'!$A$1:$C$17,MATCH(reactions!H$1,'reaction types'!$A$1:$C$1,0),0)</f>
        <v>12</v>
      </c>
    </row>
    <row r="11691" spans="1:8">
      <c r="A11691" t="s">
        <v>577</v>
      </c>
      <c r="B11691" t="s">
        <v>1041</v>
      </c>
      <c r="C11691" s="2">
        <v>44112.44027777778</v>
      </c>
      <c r="D11691" s="2" t="str">
        <f t="shared" si="184"/>
        <v>October</v>
      </c>
      <c r="E11691" s="2"/>
      <c r="F11691" t="str">
        <f>VLOOKUP($A11691,Content!$B$1:$D$1001,MATCH(reactions!F$1,Content!$B$1:$D$1,0),0)</f>
        <v>GIF</v>
      </c>
      <c r="G11691" t="str">
        <f>VLOOKUP($A11691,Content!$B$1:$D$1001,MATCH(reactions!G$1,Content!$B$1:$D$1,0),0)</f>
        <v>travel</v>
      </c>
      <c r="H11691">
        <f>VLOOKUP(B11691,'reaction types'!$A$1:$C$17,MATCH(reactions!H$1,'reaction types'!$A$1:$C$1,0),0)</f>
        <v>35</v>
      </c>
    </row>
    <row r="11692" spans="1:8">
      <c r="A11692" t="s">
        <v>577</v>
      </c>
      <c r="B11692" t="s">
        <v>1039</v>
      </c>
      <c r="C11692" s="2">
        <v>44112.701388888891</v>
      </c>
      <c r="D11692" s="2" t="str">
        <f t="shared" si="184"/>
        <v>October</v>
      </c>
      <c r="E11692" s="2"/>
      <c r="F11692" t="str">
        <f>VLOOKUP($A11692,Content!$B$1:$D$1001,MATCH(reactions!F$1,Content!$B$1:$D$1,0),0)</f>
        <v>GIF</v>
      </c>
      <c r="G11692" t="str">
        <f>VLOOKUP($A11692,Content!$B$1:$D$1001,MATCH(reactions!G$1,Content!$B$1:$D$1,0),0)</f>
        <v>travel</v>
      </c>
      <c r="H11692">
        <f>VLOOKUP(B11692,'reaction types'!$A$1:$C$17,MATCH(reactions!H$1,'reaction types'!$A$1:$C$1,0),0)</f>
        <v>15</v>
      </c>
    </row>
    <row r="11693" spans="1:8">
      <c r="A11693" t="s">
        <v>579</v>
      </c>
      <c r="B11693" t="s">
        <v>1046</v>
      </c>
      <c r="C11693" s="2">
        <v>44112.395833333336</v>
      </c>
      <c r="D11693" s="2" t="str">
        <f t="shared" si="184"/>
        <v>October</v>
      </c>
      <c r="E11693" s="2"/>
      <c r="F11693" t="str">
        <f>VLOOKUP($A11693,Content!$B$1:$D$1001,MATCH(reactions!F$1,Content!$B$1:$D$1,0),0)</f>
        <v>GIF</v>
      </c>
      <c r="G11693" t="str">
        <f>VLOOKUP($A11693,Content!$B$1:$D$1001,MATCH(reactions!G$1,Content!$B$1:$D$1,0),0)</f>
        <v>cooking</v>
      </c>
      <c r="H11693">
        <f>VLOOKUP(B11693,'reaction types'!$A$1:$C$17,MATCH(reactions!H$1,'reaction types'!$A$1:$C$1,0),0)</f>
        <v>75</v>
      </c>
    </row>
    <row r="11694" spans="1:8">
      <c r="A11694" t="s">
        <v>579</v>
      </c>
      <c r="B11694" t="s">
        <v>1040</v>
      </c>
      <c r="C11694" s="2">
        <v>44112.318749999999</v>
      </c>
      <c r="D11694" s="2" t="str">
        <f t="shared" si="184"/>
        <v>October</v>
      </c>
      <c r="E11694" s="2"/>
      <c r="F11694" t="str">
        <f>VLOOKUP($A11694,Content!$B$1:$D$1001,MATCH(reactions!F$1,Content!$B$1:$D$1,0),0)</f>
        <v>GIF</v>
      </c>
      <c r="G11694" t="str">
        <f>VLOOKUP($A11694,Content!$B$1:$D$1001,MATCH(reactions!G$1,Content!$B$1:$D$1,0),0)</f>
        <v>cooking</v>
      </c>
      <c r="H11694">
        <f>VLOOKUP(B11694,'reaction types'!$A$1:$C$17,MATCH(reactions!H$1,'reaction types'!$A$1:$C$1,0),0)</f>
        <v>30</v>
      </c>
    </row>
    <row r="11695" spans="1:8">
      <c r="A11695" t="s">
        <v>579</v>
      </c>
      <c r="B11695" t="s">
        <v>1042</v>
      </c>
      <c r="C11695" s="2">
        <v>44120.479861111111</v>
      </c>
      <c r="D11695" s="2" t="str">
        <f t="shared" si="184"/>
        <v>October</v>
      </c>
      <c r="E11695" s="2"/>
      <c r="F11695" t="str">
        <f>VLOOKUP($A11695,Content!$B$1:$D$1001,MATCH(reactions!F$1,Content!$B$1:$D$1,0),0)</f>
        <v>GIF</v>
      </c>
      <c r="G11695" t="str">
        <f>VLOOKUP($A11695,Content!$B$1:$D$1001,MATCH(reactions!G$1,Content!$B$1:$D$1,0),0)</f>
        <v>cooking</v>
      </c>
      <c r="H11695">
        <f>VLOOKUP(B11695,'reaction types'!$A$1:$C$17,MATCH(reactions!H$1,'reaction types'!$A$1:$C$1,0),0)</f>
        <v>70</v>
      </c>
    </row>
    <row r="11696" spans="1:8">
      <c r="A11696" t="s">
        <v>579</v>
      </c>
      <c r="B11696" t="s">
        <v>1042</v>
      </c>
      <c r="C11696" s="2">
        <v>44127.306250000001</v>
      </c>
      <c r="D11696" s="2" t="str">
        <f t="shared" si="184"/>
        <v>October</v>
      </c>
      <c r="E11696" s="2"/>
      <c r="F11696" t="str">
        <f>VLOOKUP($A11696,Content!$B$1:$D$1001,MATCH(reactions!F$1,Content!$B$1:$D$1,0),0)</f>
        <v>GIF</v>
      </c>
      <c r="G11696" t="str">
        <f>VLOOKUP($A11696,Content!$B$1:$D$1001,MATCH(reactions!G$1,Content!$B$1:$D$1,0),0)</f>
        <v>cooking</v>
      </c>
      <c r="H11696">
        <f>VLOOKUP(B11696,'reaction types'!$A$1:$C$17,MATCH(reactions!H$1,'reaction types'!$A$1:$C$1,0),0)</f>
        <v>70</v>
      </c>
    </row>
    <row r="11697" spans="1:8">
      <c r="A11697" t="s">
        <v>580</v>
      </c>
      <c r="B11697" t="s">
        <v>1038</v>
      </c>
      <c r="C11697" s="2">
        <v>44114.066666666666</v>
      </c>
      <c r="D11697" s="2" t="str">
        <f t="shared" si="184"/>
        <v>October</v>
      </c>
      <c r="E11697" s="2"/>
      <c r="F11697" t="str">
        <f>VLOOKUP($A11697,Content!$B$1:$D$1001,MATCH(reactions!F$1,Content!$B$1:$D$1,0),0)</f>
        <v>photo</v>
      </c>
      <c r="G11697" t="str">
        <f>VLOOKUP($A11697,Content!$B$1:$D$1001,MATCH(reactions!G$1,Content!$B$1:$D$1,0),0)</f>
        <v>cooking</v>
      </c>
      <c r="H11697">
        <f>VLOOKUP(B11697,'reaction types'!$A$1:$C$17,MATCH(reactions!H$1,'reaction types'!$A$1:$C$1,0),0)</f>
        <v>10</v>
      </c>
    </row>
    <row r="11698" spans="1:8">
      <c r="A11698" t="s">
        <v>580</v>
      </c>
      <c r="B11698" t="s">
        <v>1048</v>
      </c>
      <c r="C11698" s="2">
        <v>44133.720138888886</v>
      </c>
      <c r="D11698" s="2" t="str">
        <f t="shared" si="184"/>
        <v>October</v>
      </c>
      <c r="E11698" s="2"/>
      <c r="F11698" t="str">
        <f>VLOOKUP($A11698,Content!$B$1:$D$1001,MATCH(reactions!F$1,Content!$B$1:$D$1,0),0)</f>
        <v>photo</v>
      </c>
      <c r="G11698" t="str">
        <f>VLOOKUP($A11698,Content!$B$1:$D$1001,MATCH(reactions!G$1,Content!$B$1:$D$1,0),0)</f>
        <v>cooking</v>
      </c>
      <c r="H11698">
        <f>VLOOKUP(B11698,'reaction types'!$A$1:$C$17,MATCH(reactions!H$1,'reaction types'!$A$1:$C$1,0),0)</f>
        <v>12</v>
      </c>
    </row>
    <row r="11699" spans="1:8">
      <c r="A11699" t="s">
        <v>580</v>
      </c>
      <c r="B11699" t="s">
        <v>1037</v>
      </c>
      <c r="C11699" s="2">
        <v>44105.920138888891</v>
      </c>
      <c r="D11699" s="2" t="str">
        <f t="shared" si="184"/>
        <v>October</v>
      </c>
      <c r="E11699" s="2"/>
      <c r="F11699" t="str">
        <f>VLOOKUP($A11699,Content!$B$1:$D$1001,MATCH(reactions!F$1,Content!$B$1:$D$1,0),0)</f>
        <v>photo</v>
      </c>
      <c r="G11699" t="str">
        <f>VLOOKUP($A11699,Content!$B$1:$D$1001,MATCH(reactions!G$1,Content!$B$1:$D$1,0),0)</f>
        <v>cooking</v>
      </c>
      <c r="H11699">
        <f>VLOOKUP(B11699,'reaction types'!$A$1:$C$17,MATCH(reactions!H$1,'reaction types'!$A$1:$C$1,0),0)</f>
        <v>0</v>
      </c>
    </row>
    <row r="11700" spans="1:8">
      <c r="A11700" t="s">
        <v>584</v>
      </c>
      <c r="B11700" t="s">
        <v>1037</v>
      </c>
      <c r="C11700" s="2">
        <v>44111.263194444444</v>
      </c>
      <c r="D11700" s="2" t="str">
        <f t="shared" si="184"/>
        <v>October</v>
      </c>
      <c r="E11700" s="2"/>
      <c r="F11700" t="str">
        <f>VLOOKUP($A11700,Content!$B$1:$D$1001,MATCH(reactions!F$1,Content!$B$1:$D$1,0),0)</f>
        <v>photo</v>
      </c>
      <c r="G11700" t="str">
        <f>VLOOKUP($A11700,Content!$B$1:$D$1001,MATCH(reactions!G$1,Content!$B$1:$D$1,0),0)</f>
        <v>science</v>
      </c>
      <c r="H11700">
        <f>VLOOKUP(B11700,'reaction types'!$A$1:$C$17,MATCH(reactions!H$1,'reaction types'!$A$1:$C$1,0),0)</f>
        <v>0</v>
      </c>
    </row>
    <row r="11701" spans="1:8">
      <c r="A11701" t="s">
        <v>584</v>
      </c>
      <c r="B11701" t="s">
        <v>1044</v>
      </c>
      <c r="C11701" s="2">
        <v>44125.263194444444</v>
      </c>
      <c r="D11701" s="2" t="str">
        <f t="shared" si="184"/>
        <v>October</v>
      </c>
      <c r="E11701" s="2"/>
      <c r="F11701" t="str">
        <f>VLOOKUP($A11701,Content!$B$1:$D$1001,MATCH(reactions!F$1,Content!$B$1:$D$1,0),0)</f>
        <v>photo</v>
      </c>
      <c r="G11701" t="str">
        <f>VLOOKUP($A11701,Content!$B$1:$D$1001,MATCH(reactions!G$1,Content!$B$1:$D$1,0),0)</f>
        <v>science</v>
      </c>
      <c r="H11701">
        <f>VLOOKUP(B11701,'reaction types'!$A$1:$C$17,MATCH(reactions!H$1,'reaction types'!$A$1:$C$1,0),0)</f>
        <v>65</v>
      </c>
    </row>
    <row r="11702" spans="1:8">
      <c r="A11702" t="s">
        <v>584</v>
      </c>
      <c r="B11702" t="s">
        <v>1049</v>
      </c>
      <c r="C11702" s="2">
        <v>44134.005555555559</v>
      </c>
      <c r="D11702" s="2" t="str">
        <f t="shared" si="184"/>
        <v>October</v>
      </c>
      <c r="E11702" s="2"/>
      <c r="F11702" t="str">
        <f>VLOOKUP($A11702,Content!$B$1:$D$1001,MATCH(reactions!F$1,Content!$B$1:$D$1,0),0)</f>
        <v>photo</v>
      </c>
      <c r="G11702" t="str">
        <f>VLOOKUP($A11702,Content!$B$1:$D$1001,MATCH(reactions!G$1,Content!$B$1:$D$1,0),0)</f>
        <v>science</v>
      </c>
      <c r="H11702">
        <f>VLOOKUP(B11702,'reaction types'!$A$1:$C$17,MATCH(reactions!H$1,'reaction types'!$A$1:$C$1,0),0)</f>
        <v>50</v>
      </c>
    </row>
    <row r="11703" spans="1:8">
      <c r="A11703" t="s">
        <v>584</v>
      </c>
      <c r="B11703" t="s">
        <v>1046</v>
      </c>
      <c r="C11703" s="2">
        <v>44134.044444444444</v>
      </c>
      <c r="D11703" s="2" t="str">
        <f t="shared" si="184"/>
        <v>October</v>
      </c>
      <c r="E11703" s="2"/>
      <c r="F11703" t="str">
        <f>VLOOKUP($A11703,Content!$B$1:$D$1001,MATCH(reactions!F$1,Content!$B$1:$D$1,0),0)</f>
        <v>photo</v>
      </c>
      <c r="G11703" t="str">
        <f>VLOOKUP($A11703,Content!$B$1:$D$1001,MATCH(reactions!G$1,Content!$B$1:$D$1,0),0)</f>
        <v>science</v>
      </c>
      <c r="H11703">
        <f>VLOOKUP(B11703,'reaction types'!$A$1:$C$17,MATCH(reactions!H$1,'reaction types'!$A$1:$C$1,0),0)</f>
        <v>75</v>
      </c>
    </row>
    <row r="11704" spans="1:8">
      <c r="A11704" t="s">
        <v>584</v>
      </c>
      <c r="B11704" t="s">
        <v>1045</v>
      </c>
      <c r="C11704" s="2">
        <v>44117.240972222222</v>
      </c>
      <c r="D11704" s="2" t="str">
        <f t="shared" si="184"/>
        <v>October</v>
      </c>
      <c r="E11704" s="2"/>
      <c r="F11704" t="str">
        <f>VLOOKUP($A11704,Content!$B$1:$D$1001,MATCH(reactions!F$1,Content!$B$1:$D$1,0),0)</f>
        <v>photo</v>
      </c>
      <c r="G11704" t="str">
        <f>VLOOKUP($A11704,Content!$B$1:$D$1001,MATCH(reactions!G$1,Content!$B$1:$D$1,0),0)</f>
        <v>science</v>
      </c>
      <c r="H11704">
        <f>VLOOKUP(B11704,'reaction types'!$A$1:$C$17,MATCH(reactions!H$1,'reaction types'!$A$1:$C$1,0),0)</f>
        <v>20</v>
      </c>
    </row>
    <row r="11705" spans="1:8">
      <c r="A11705" t="s">
        <v>585</v>
      </c>
      <c r="B11705" t="s">
        <v>1050</v>
      </c>
      <c r="C11705" s="2">
        <v>44134.702777777777</v>
      </c>
      <c r="D11705" s="2" t="str">
        <f t="shared" si="184"/>
        <v>October</v>
      </c>
      <c r="E11705" s="2"/>
      <c r="F11705" t="str">
        <f>VLOOKUP($A11705,Content!$B$1:$D$1001,MATCH(reactions!F$1,Content!$B$1:$D$1,0),0)</f>
        <v>GIF</v>
      </c>
      <c r="G11705" t="str">
        <f>VLOOKUP($A11705,Content!$B$1:$D$1001,MATCH(reactions!G$1,Content!$B$1:$D$1,0),0)</f>
        <v>dogs</v>
      </c>
      <c r="H11705">
        <f>VLOOKUP(B11705,'reaction types'!$A$1:$C$17,MATCH(reactions!H$1,'reaction types'!$A$1:$C$1,0),0)</f>
        <v>60</v>
      </c>
    </row>
    <row r="11706" spans="1:8">
      <c r="A11706" t="s">
        <v>585</v>
      </c>
      <c r="B11706" t="s">
        <v>1043</v>
      </c>
      <c r="C11706" s="2">
        <v>44123.909722222219</v>
      </c>
      <c r="D11706" s="2" t="str">
        <f t="shared" si="184"/>
        <v>October</v>
      </c>
      <c r="E11706" s="2"/>
      <c r="F11706" t="str">
        <f>VLOOKUP($A11706,Content!$B$1:$D$1001,MATCH(reactions!F$1,Content!$B$1:$D$1,0),0)</f>
        <v>GIF</v>
      </c>
      <c r="G11706" t="str">
        <f>VLOOKUP($A11706,Content!$B$1:$D$1001,MATCH(reactions!G$1,Content!$B$1:$D$1,0),0)</f>
        <v>dogs</v>
      </c>
      <c r="H11706">
        <f>VLOOKUP(B11706,'reaction types'!$A$1:$C$17,MATCH(reactions!H$1,'reaction types'!$A$1:$C$1,0),0)</f>
        <v>5</v>
      </c>
    </row>
    <row r="11707" spans="1:8">
      <c r="A11707" t="s">
        <v>587</v>
      </c>
      <c r="B11707" t="s">
        <v>1041</v>
      </c>
      <c r="C11707" s="2">
        <v>44132.866666666669</v>
      </c>
      <c r="D11707" s="2" t="str">
        <f t="shared" si="184"/>
        <v>October</v>
      </c>
      <c r="E11707" s="2"/>
      <c r="F11707" t="str">
        <f>VLOOKUP($A11707,Content!$B$1:$D$1001,MATCH(reactions!F$1,Content!$B$1:$D$1,0),0)</f>
        <v>audio</v>
      </c>
      <c r="G11707" t="str">
        <f>VLOOKUP($A11707,Content!$B$1:$D$1001,MATCH(reactions!G$1,Content!$B$1:$D$1,0),0)</f>
        <v>fitness</v>
      </c>
      <c r="H11707">
        <f>VLOOKUP(B11707,'reaction types'!$A$1:$C$17,MATCH(reactions!H$1,'reaction types'!$A$1:$C$1,0),0)</f>
        <v>35</v>
      </c>
    </row>
    <row r="11708" spans="1:8">
      <c r="A11708" t="s">
        <v>587</v>
      </c>
      <c r="B11708" t="s">
        <v>1047</v>
      </c>
      <c r="C11708" s="2">
        <v>44133.36041666667</v>
      </c>
      <c r="D11708" s="2" t="str">
        <f t="shared" si="184"/>
        <v>October</v>
      </c>
      <c r="E11708" s="2"/>
      <c r="F11708" t="str">
        <f>VLOOKUP($A11708,Content!$B$1:$D$1001,MATCH(reactions!F$1,Content!$B$1:$D$1,0),0)</f>
        <v>audio</v>
      </c>
      <c r="G11708" t="str">
        <f>VLOOKUP($A11708,Content!$B$1:$D$1001,MATCH(reactions!G$1,Content!$B$1:$D$1,0),0)</f>
        <v>fitness</v>
      </c>
      <c r="H11708">
        <f>VLOOKUP(B11708,'reaction types'!$A$1:$C$17,MATCH(reactions!H$1,'reaction types'!$A$1:$C$1,0),0)</f>
        <v>45</v>
      </c>
    </row>
    <row r="11709" spans="1:8">
      <c r="A11709" t="s">
        <v>587</v>
      </c>
      <c r="B11709" t="s">
        <v>1039</v>
      </c>
      <c r="C11709" s="2">
        <v>44123.979166666664</v>
      </c>
      <c r="D11709" s="2" t="str">
        <f t="shared" si="184"/>
        <v>October</v>
      </c>
      <c r="E11709" s="2"/>
      <c r="F11709" t="str">
        <f>VLOOKUP($A11709,Content!$B$1:$D$1001,MATCH(reactions!F$1,Content!$B$1:$D$1,0),0)</f>
        <v>audio</v>
      </c>
      <c r="G11709" t="str">
        <f>VLOOKUP($A11709,Content!$B$1:$D$1001,MATCH(reactions!G$1,Content!$B$1:$D$1,0),0)</f>
        <v>fitness</v>
      </c>
      <c r="H11709">
        <f>VLOOKUP(B11709,'reaction types'!$A$1:$C$17,MATCH(reactions!H$1,'reaction types'!$A$1:$C$1,0),0)</f>
        <v>15</v>
      </c>
    </row>
    <row r="11710" spans="1:8">
      <c r="A11710" t="s">
        <v>587</v>
      </c>
      <c r="B11710" t="s">
        <v>1048</v>
      </c>
      <c r="C11710" s="2">
        <v>44132.442361111112</v>
      </c>
      <c r="D11710" s="2" t="str">
        <f t="shared" si="184"/>
        <v>October</v>
      </c>
      <c r="E11710" s="2"/>
      <c r="F11710" t="str">
        <f>VLOOKUP($A11710,Content!$B$1:$D$1001,MATCH(reactions!F$1,Content!$B$1:$D$1,0),0)</f>
        <v>audio</v>
      </c>
      <c r="G11710" t="str">
        <f>VLOOKUP($A11710,Content!$B$1:$D$1001,MATCH(reactions!G$1,Content!$B$1:$D$1,0),0)</f>
        <v>fitness</v>
      </c>
      <c r="H11710">
        <f>VLOOKUP(B11710,'reaction types'!$A$1:$C$17,MATCH(reactions!H$1,'reaction types'!$A$1:$C$1,0),0)</f>
        <v>12</v>
      </c>
    </row>
    <row r="11711" spans="1:8">
      <c r="A11711" t="s">
        <v>588</v>
      </c>
      <c r="B11711" t="s">
        <v>1047</v>
      </c>
      <c r="C11711" s="2">
        <v>44121.395833333336</v>
      </c>
      <c r="D11711" s="2" t="str">
        <f t="shared" si="184"/>
        <v>October</v>
      </c>
      <c r="E11711" s="2"/>
      <c r="F11711" t="str">
        <f>VLOOKUP($A11711,Content!$B$1:$D$1001,MATCH(reactions!F$1,Content!$B$1:$D$1,0),0)</f>
        <v>audio</v>
      </c>
      <c r="G11711" t="str">
        <f>VLOOKUP($A11711,Content!$B$1:$D$1001,MATCH(reactions!G$1,Content!$B$1:$D$1,0),0)</f>
        <v>science</v>
      </c>
      <c r="H11711">
        <f>VLOOKUP(B11711,'reaction types'!$A$1:$C$17,MATCH(reactions!H$1,'reaction types'!$A$1:$C$1,0),0)</f>
        <v>45</v>
      </c>
    </row>
    <row r="11712" spans="1:8">
      <c r="A11712" t="s">
        <v>588</v>
      </c>
      <c r="B11712" t="s">
        <v>1046</v>
      </c>
      <c r="C11712" s="2">
        <v>44115.477083333331</v>
      </c>
      <c r="D11712" s="2" t="str">
        <f t="shared" si="184"/>
        <v>October</v>
      </c>
      <c r="E11712" s="2"/>
      <c r="F11712" t="str">
        <f>VLOOKUP($A11712,Content!$B$1:$D$1001,MATCH(reactions!F$1,Content!$B$1:$D$1,0),0)</f>
        <v>audio</v>
      </c>
      <c r="G11712" t="str">
        <f>VLOOKUP($A11712,Content!$B$1:$D$1001,MATCH(reactions!G$1,Content!$B$1:$D$1,0),0)</f>
        <v>science</v>
      </c>
      <c r="H11712">
        <f>VLOOKUP(B11712,'reaction types'!$A$1:$C$17,MATCH(reactions!H$1,'reaction types'!$A$1:$C$1,0),0)</f>
        <v>75</v>
      </c>
    </row>
    <row r="11713" spans="1:8">
      <c r="A11713" t="s">
        <v>589</v>
      </c>
      <c r="B11713" t="s">
        <v>1051</v>
      </c>
      <c r="C11713" s="2">
        <v>44113.996527777781</v>
      </c>
      <c r="D11713" s="2" t="str">
        <f t="shared" si="184"/>
        <v>October</v>
      </c>
      <c r="E11713" s="2"/>
      <c r="F11713" t="str">
        <f>VLOOKUP($A11713,Content!$B$1:$D$1001,MATCH(reactions!F$1,Content!$B$1:$D$1,0),0)</f>
        <v>GIF</v>
      </c>
      <c r="G11713" t="str">
        <f>VLOOKUP($A11713,Content!$B$1:$D$1001,MATCH(reactions!G$1,Content!$B$1:$D$1,0),0)</f>
        <v>soccer</v>
      </c>
      <c r="H11713">
        <f>VLOOKUP(B11713,'reaction types'!$A$1:$C$17,MATCH(reactions!H$1,'reaction types'!$A$1:$C$1,0),0)</f>
        <v>70</v>
      </c>
    </row>
    <row r="11714" spans="1:8">
      <c r="A11714" t="s">
        <v>589</v>
      </c>
      <c r="B11714" t="s">
        <v>1039</v>
      </c>
      <c r="C11714" s="2">
        <v>44106.073611111111</v>
      </c>
      <c r="D11714" s="2" t="str">
        <f t="shared" si="184"/>
        <v>October</v>
      </c>
      <c r="E11714" s="2"/>
      <c r="F11714" t="str">
        <f>VLOOKUP($A11714,Content!$B$1:$D$1001,MATCH(reactions!F$1,Content!$B$1:$D$1,0),0)</f>
        <v>GIF</v>
      </c>
      <c r="G11714" t="str">
        <f>VLOOKUP($A11714,Content!$B$1:$D$1001,MATCH(reactions!G$1,Content!$B$1:$D$1,0),0)</f>
        <v>soccer</v>
      </c>
      <c r="H11714">
        <f>VLOOKUP(B11714,'reaction types'!$A$1:$C$17,MATCH(reactions!H$1,'reaction types'!$A$1:$C$1,0),0)</f>
        <v>15</v>
      </c>
    </row>
    <row r="11715" spans="1:8">
      <c r="A11715" t="s">
        <v>589</v>
      </c>
      <c r="B11715" t="s">
        <v>1052</v>
      </c>
      <c r="C11715" s="2">
        <v>44128.143750000003</v>
      </c>
      <c r="D11715" s="2" t="str">
        <f t="shared" ref="D11715:D11778" si="185">TEXT(C11715,"mmmm")</f>
        <v>October</v>
      </c>
      <c r="E11715" s="2"/>
      <c r="F11715" t="str">
        <f>VLOOKUP($A11715,Content!$B$1:$D$1001,MATCH(reactions!F$1,Content!$B$1:$D$1,0),0)</f>
        <v>GIF</v>
      </c>
      <c r="G11715" t="str">
        <f>VLOOKUP($A11715,Content!$B$1:$D$1001,MATCH(reactions!G$1,Content!$B$1:$D$1,0),0)</f>
        <v>soccer</v>
      </c>
      <c r="H11715">
        <f>VLOOKUP(B11715,'reaction types'!$A$1:$C$17,MATCH(reactions!H$1,'reaction types'!$A$1:$C$1,0),0)</f>
        <v>72</v>
      </c>
    </row>
    <row r="11716" spans="1:8">
      <c r="A11716" t="s">
        <v>589</v>
      </c>
      <c r="B11716" t="s">
        <v>1043</v>
      </c>
      <c r="C11716" s="2">
        <v>44125.202777777777</v>
      </c>
      <c r="D11716" s="2" t="str">
        <f t="shared" si="185"/>
        <v>October</v>
      </c>
      <c r="E11716" s="2"/>
      <c r="F11716" t="str">
        <f>VLOOKUP($A11716,Content!$B$1:$D$1001,MATCH(reactions!F$1,Content!$B$1:$D$1,0),0)</f>
        <v>GIF</v>
      </c>
      <c r="G11716" t="str">
        <f>VLOOKUP($A11716,Content!$B$1:$D$1001,MATCH(reactions!G$1,Content!$B$1:$D$1,0),0)</f>
        <v>soccer</v>
      </c>
      <c r="H11716">
        <f>VLOOKUP(B11716,'reaction types'!$A$1:$C$17,MATCH(reactions!H$1,'reaction types'!$A$1:$C$1,0),0)</f>
        <v>5</v>
      </c>
    </row>
    <row r="11717" spans="1:8">
      <c r="A11717" t="s">
        <v>590</v>
      </c>
      <c r="B11717" t="s">
        <v>1037</v>
      </c>
      <c r="C11717" s="2">
        <v>44126.204861111109</v>
      </c>
      <c r="D11717" s="2" t="str">
        <f t="shared" si="185"/>
        <v>October</v>
      </c>
      <c r="E11717" s="2"/>
      <c r="F11717" t="str">
        <f>VLOOKUP($A11717,Content!$B$1:$D$1001,MATCH(reactions!F$1,Content!$B$1:$D$1,0),0)</f>
        <v>photo</v>
      </c>
      <c r="G11717" t="str">
        <f>VLOOKUP($A11717,Content!$B$1:$D$1001,MATCH(reactions!G$1,Content!$B$1:$D$1,0),0)</f>
        <v>public speaking</v>
      </c>
      <c r="H11717">
        <f>VLOOKUP(B11717,'reaction types'!$A$1:$C$17,MATCH(reactions!H$1,'reaction types'!$A$1:$C$1,0),0)</f>
        <v>0</v>
      </c>
    </row>
    <row r="11718" spans="1:8">
      <c r="A11718" t="s">
        <v>591</v>
      </c>
      <c r="B11718" t="s">
        <v>1040</v>
      </c>
      <c r="C11718" s="2">
        <v>44131.973611111112</v>
      </c>
      <c r="D11718" s="2" t="str">
        <f t="shared" si="185"/>
        <v>October</v>
      </c>
      <c r="E11718" s="2"/>
      <c r="F11718" t="str">
        <f>VLOOKUP($A11718,Content!$B$1:$D$1001,MATCH(reactions!F$1,Content!$B$1:$D$1,0),0)</f>
        <v>GIF</v>
      </c>
      <c r="G11718" t="str">
        <f>VLOOKUP($A11718,Content!$B$1:$D$1001,MATCH(reactions!G$1,Content!$B$1:$D$1,0),0)</f>
        <v>Food</v>
      </c>
      <c r="H11718">
        <f>VLOOKUP(B11718,'reaction types'!$A$1:$C$17,MATCH(reactions!H$1,'reaction types'!$A$1:$C$1,0),0)</f>
        <v>30</v>
      </c>
    </row>
    <row r="11719" spans="1:8">
      <c r="A11719" t="s">
        <v>591</v>
      </c>
      <c r="B11719" t="s">
        <v>1043</v>
      </c>
      <c r="C11719" s="2">
        <v>44128.102777777778</v>
      </c>
      <c r="D11719" s="2" t="str">
        <f t="shared" si="185"/>
        <v>October</v>
      </c>
      <c r="E11719" s="2"/>
      <c r="F11719" t="str">
        <f>VLOOKUP($A11719,Content!$B$1:$D$1001,MATCH(reactions!F$1,Content!$B$1:$D$1,0),0)</f>
        <v>GIF</v>
      </c>
      <c r="G11719" t="str">
        <f>VLOOKUP($A11719,Content!$B$1:$D$1001,MATCH(reactions!G$1,Content!$B$1:$D$1,0),0)</f>
        <v>Food</v>
      </c>
      <c r="H11719">
        <f>VLOOKUP(B11719,'reaction types'!$A$1:$C$17,MATCH(reactions!H$1,'reaction types'!$A$1:$C$1,0),0)</f>
        <v>5</v>
      </c>
    </row>
    <row r="11720" spans="1:8">
      <c r="A11720" t="s">
        <v>591</v>
      </c>
      <c r="B11720" t="s">
        <v>1047</v>
      </c>
      <c r="C11720" s="2">
        <v>44122.352777777778</v>
      </c>
      <c r="D11720" s="2" t="str">
        <f t="shared" si="185"/>
        <v>October</v>
      </c>
      <c r="E11720" s="2"/>
      <c r="F11720" t="str">
        <f>VLOOKUP($A11720,Content!$B$1:$D$1001,MATCH(reactions!F$1,Content!$B$1:$D$1,0),0)</f>
        <v>GIF</v>
      </c>
      <c r="G11720" t="str">
        <f>VLOOKUP($A11720,Content!$B$1:$D$1001,MATCH(reactions!G$1,Content!$B$1:$D$1,0),0)</f>
        <v>Food</v>
      </c>
      <c r="H11720">
        <f>VLOOKUP(B11720,'reaction types'!$A$1:$C$17,MATCH(reactions!H$1,'reaction types'!$A$1:$C$1,0),0)</f>
        <v>45</v>
      </c>
    </row>
    <row r="11721" spans="1:8">
      <c r="A11721" t="s">
        <v>594</v>
      </c>
      <c r="B11721" t="s">
        <v>1049</v>
      </c>
      <c r="C11721" s="2">
        <v>44131.965277777781</v>
      </c>
      <c r="D11721" s="2" t="str">
        <f t="shared" si="185"/>
        <v>October</v>
      </c>
      <c r="E11721" s="2"/>
      <c r="F11721" t="str">
        <f>VLOOKUP($A11721,Content!$B$1:$D$1001,MATCH(reactions!F$1,Content!$B$1:$D$1,0),0)</f>
        <v>audio</v>
      </c>
      <c r="G11721" t="str">
        <f>VLOOKUP($A11721,Content!$B$1:$D$1001,MATCH(reactions!G$1,Content!$B$1:$D$1,0),0)</f>
        <v>technology</v>
      </c>
      <c r="H11721">
        <f>VLOOKUP(B11721,'reaction types'!$A$1:$C$17,MATCH(reactions!H$1,'reaction types'!$A$1:$C$1,0),0)</f>
        <v>50</v>
      </c>
    </row>
    <row r="11722" spans="1:8">
      <c r="A11722" t="s">
        <v>594</v>
      </c>
      <c r="B11722" t="s">
        <v>1037</v>
      </c>
      <c r="C11722" s="2">
        <v>44133.171527777777</v>
      </c>
      <c r="D11722" s="2" t="str">
        <f t="shared" si="185"/>
        <v>October</v>
      </c>
      <c r="E11722" s="2"/>
      <c r="F11722" t="str">
        <f>VLOOKUP($A11722,Content!$B$1:$D$1001,MATCH(reactions!F$1,Content!$B$1:$D$1,0),0)</f>
        <v>audio</v>
      </c>
      <c r="G11722" t="str">
        <f>VLOOKUP($A11722,Content!$B$1:$D$1001,MATCH(reactions!G$1,Content!$B$1:$D$1,0),0)</f>
        <v>technology</v>
      </c>
      <c r="H11722">
        <f>VLOOKUP(B11722,'reaction types'!$A$1:$C$17,MATCH(reactions!H$1,'reaction types'!$A$1:$C$1,0),0)</f>
        <v>0</v>
      </c>
    </row>
    <row r="11723" spans="1:8">
      <c r="A11723" t="s">
        <v>595</v>
      </c>
      <c r="B11723" t="s">
        <v>1047</v>
      </c>
      <c r="C11723" s="2">
        <v>44112.616666666669</v>
      </c>
      <c r="D11723" s="2" t="str">
        <f t="shared" si="185"/>
        <v>October</v>
      </c>
      <c r="E11723" s="2"/>
      <c r="F11723" t="str">
        <f>VLOOKUP($A11723,Content!$B$1:$D$1001,MATCH(reactions!F$1,Content!$B$1:$D$1,0),0)</f>
        <v>GIF</v>
      </c>
      <c r="G11723" t="str">
        <f>VLOOKUP($A11723,Content!$B$1:$D$1001,MATCH(reactions!G$1,Content!$B$1:$D$1,0),0)</f>
        <v>technology</v>
      </c>
      <c r="H11723">
        <f>VLOOKUP(B11723,'reaction types'!$A$1:$C$17,MATCH(reactions!H$1,'reaction types'!$A$1:$C$1,0),0)</f>
        <v>45</v>
      </c>
    </row>
    <row r="11724" spans="1:8">
      <c r="A11724" t="s">
        <v>595</v>
      </c>
      <c r="B11724" t="s">
        <v>1052</v>
      </c>
      <c r="C11724" s="2">
        <v>44116.35833333333</v>
      </c>
      <c r="D11724" s="2" t="str">
        <f t="shared" si="185"/>
        <v>October</v>
      </c>
      <c r="E11724" s="2"/>
      <c r="F11724" t="str">
        <f>VLOOKUP($A11724,Content!$B$1:$D$1001,MATCH(reactions!F$1,Content!$B$1:$D$1,0),0)</f>
        <v>GIF</v>
      </c>
      <c r="G11724" t="str">
        <f>VLOOKUP($A11724,Content!$B$1:$D$1001,MATCH(reactions!G$1,Content!$B$1:$D$1,0),0)</f>
        <v>technology</v>
      </c>
      <c r="H11724">
        <f>VLOOKUP(B11724,'reaction types'!$A$1:$C$17,MATCH(reactions!H$1,'reaction types'!$A$1:$C$1,0),0)</f>
        <v>72</v>
      </c>
    </row>
    <row r="11725" spans="1:8">
      <c r="A11725" t="s">
        <v>595</v>
      </c>
      <c r="B11725" t="s">
        <v>1052</v>
      </c>
      <c r="C11725" s="2">
        <v>44124.470138888886</v>
      </c>
      <c r="D11725" s="2" t="str">
        <f t="shared" si="185"/>
        <v>October</v>
      </c>
      <c r="E11725" s="2"/>
      <c r="F11725" t="str">
        <f>VLOOKUP($A11725,Content!$B$1:$D$1001,MATCH(reactions!F$1,Content!$B$1:$D$1,0),0)</f>
        <v>GIF</v>
      </c>
      <c r="G11725" t="str">
        <f>VLOOKUP($A11725,Content!$B$1:$D$1001,MATCH(reactions!G$1,Content!$B$1:$D$1,0),0)</f>
        <v>technology</v>
      </c>
      <c r="H11725">
        <f>VLOOKUP(B11725,'reaction types'!$A$1:$C$17,MATCH(reactions!H$1,'reaction types'!$A$1:$C$1,0),0)</f>
        <v>72</v>
      </c>
    </row>
    <row r="11726" spans="1:8">
      <c r="A11726" t="s">
        <v>596</v>
      </c>
      <c r="B11726" t="s">
        <v>1050</v>
      </c>
      <c r="C11726" s="2">
        <v>44118.572222222225</v>
      </c>
      <c r="D11726" s="2" t="str">
        <f t="shared" si="185"/>
        <v>October</v>
      </c>
      <c r="E11726" s="2"/>
      <c r="F11726" t="str">
        <f>VLOOKUP($A11726,Content!$B$1:$D$1001,MATCH(reactions!F$1,Content!$B$1:$D$1,0),0)</f>
        <v>audio</v>
      </c>
      <c r="G11726" t="str">
        <f>VLOOKUP($A11726,Content!$B$1:$D$1001,MATCH(reactions!G$1,Content!$B$1:$D$1,0),0)</f>
        <v>culture</v>
      </c>
      <c r="H11726">
        <f>VLOOKUP(B11726,'reaction types'!$A$1:$C$17,MATCH(reactions!H$1,'reaction types'!$A$1:$C$1,0),0)</f>
        <v>60</v>
      </c>
    </row>
    <row r="11727" spans="1:8">
      <c r="A11727" t="s">
        <v>597</v>
      </c>
      <c r="B11727" t="s">
        <v>1043</v>
      </c>
      <c r="C11727" s="2">
        <v>44111.98541666667</v>
      </c>
      <c r="D11727" s="2" t="str">
        <f t="shared" si="185"/>
        <v>October</v>
      </c>
      <c r="E11727" s="2"/>
      <c r="F11727" t="str">
        <f>VLOOKUP($A11727,Content!$B$1:$D$1001,MATCH(reactions!F$1,Content!$B$1:$D$1,0),0)</f>
        <v>video</v>
      </c>
      <c r="G11727" t="str">
        <f>VLOOKUP($A11727,Content!$B$1:$D$1001,MATCH(reactions!G$1,Content!$B$1:$D$1,0),0)</f>
        <v>travel</v>
      </c>
      <c r="H11727">
        <f>VLOOKUP(B11727,'reaction types'!$A$1:$C$17,MATCH(reactions!H$1,'reaction types'!$A$1:$C$1,0),0)</f>
        <v>5</v>
      </c>
    </row>
    <row r="11728" spans="1:8">
      <c r="A11728" t="s">
        <v>597</v>
      </c>
      <c r="B11728" t="s">
        <v>1051</v>
      </c>
      <c r="C11728" s="2">
        <v>44128.427083333336</v>
      </c>
      <c r="D11728" s="2" t="str">
        <f t="shared" si="185"/>
        <v>October</v>
      </c>
      <c r="E11728" s="2"/>
      <c r="F11728" t="str">
        <f>VLOOKUP($A11728,Content!$B$1:$D$1001,MATCH(reactions!F$1,Content!$B$1:$D$1,0),0)</f>
        <v>video</v>
      </c>
      <c r="G11728" t="str">
        <f>VLOOKUP($A11728,Content!$B$1:$D$1001,MATCH(reactions!G$1,Content!$B$1:$D$1,0),0)</f>
        <v>travel</v>
      </c>
      <c r="H11728">
        <f>VLOOKUP(B11728,'reaction types'!$A$1:$C$17,MATCH(reactions!H$1,'reaction types'!$A$1:$C$1,0),0)</f>
        <v>70</v>
      </c>
    </row>
    <row r="11729" spans="1:8">
      <c r="A11729" t="s">
        <v>597</v>
      </c>
      <c r="B11729" t="s">
        <v>1046</v>
      </c>
      <c r="C11729" s="2">
        <v>44119.505555555559</v>
      </c>
      <c r="D11729" s="2" t="str">
        <f t="shared" si="185"/>
        <v>October</v>
      </c>
      <c r="E11729" s="2"/>
      <c r="F11729" t="str">
        <f>VLOOKUP($A11729,Content!$B$1:$D$1001,MATCH(reactions!F$1,Content!$B$1:$D$1,0),0)</f>
        <v>video</v>
      </c>
      <c r="G11729" t="str">
        <f>VLOOKUP($A11729,Content!$B$1:$D$1001,MATCH(reactions!G$1,Content!$B$1:$D$1,0),0)</f>
        <v>travel</v>
      </c>
      <c r="H11729">
        <f>VLOOKUP(B11729,'reaction types'!$A$1:$C$17,MATCH(reactions!H$1,'reaction types'!$A$1:$C$1,0),0)</f>
        <v>75</v>
      </c>
    </row>
    <row r="11730" spans="1:8">
      <c r="A11730" t="s">
        <v>597</v>
      </c>
      <c r="B11730" t="s">
        <v>1043</v>
      </c>
      <c r="C11730" s="2">
        <v>44114.127083333333</v>
      </c>
      <c r="D11730" s="2" t="str">
        <f t="shared" si="185"/>
        <v>October</v>
      </c>
      <c r="E11730" s="2"/>
      <c r="F11730" t="str">
        <f>VLOOKUP($A11730,Content!$B$1:$D$1001,MATCH(reactions!F$1,Content!$B$1:$D$1,0),0)</f>
        <v>video</v>
      </c>
      <c r="G11730" t="str">
        <f>VLOOKUP($A11730,Content!$B$1:$D$1001,MATCH(reactions!G$1,Content!$B$1:$D$1,0),0)</f>
        <v>travel</v>
      </c>
      <c r="H11730">
        <f>VLOOKUP(B11730,'reaction types'!$A$1:$C$17,MATCH(reactions!H$1,'reaction types'!$A$1:$C$1,0),0)</f>
        <v>5</v>
      </c>
    </row>
    <row r="11731" spans="1:8">
      <c r="A11731" t="s">
        <v>597</v>
      </c>
      <c r="B11731" t="s">
        <v>1044</v>
      </c>
      <c r="C11731" s="2">
        <v>44106.268750000003</v>
      </c>
      <c r="D11731" s="2" t="str">
        <f t="shared" si="185"/>
        <v>October</v>
      </c>
      <c r="E11731" s="2"/>
      <c r="F11731" t="str">
        <f>VLOOKUP($A11731,Content!$B$1:$D$1001,MATCH(reactions!F$1,Content!$B$1:$D$1,0),0)</f>
        <v>video</v>
      </c>
      <c r="G11731" t="str">
        <f>VLOOKUP($A11731,Content!$B$1:$D$1001,MATCH(reactions!G$1,Content!$B$1:$D$1,0),0)</f>
        <v>travel</v>
      </c>
      <c r="H11731">
        <f>VLOOKUP(B11731,'reaction types'!$A$1:$C$17,MATCH(reactions!H$1,'reaction types'!$A$1:$C$1,0),0)</f>
        <v>65</v>
      </c>
    </row>
    <row r="11732" spans="1:8">
      <c r="A11732" t="s">
        <v>599</v>
      </c>
      <c r="B11732" t="s">
        <v>1045</v>
      </c>
      <c r="C11732" s="2">
        <v>44109.697222222225</v>
      </c>
      <c r="D11732" s="2" t="str">
        <f t="shared" si="185"/>
        <v>October</v>
      </c>
      <c r="E11732" s="2"/>
      <c r="F11732" t="str">
        <f>VLOOKUP($A11732,Content!$B$1:$D$1001,MATCH(reactions!F$1,Content!$B$1:$D$1,0),0)</f>
        <v>photo</v>
      </c>
      <c r="G11732" t="str">
        <f>VLOOKUP($A11732,Content!$B$1:$D$1001,MATCH(reactions!G$1,Content!$B$1:$D$1,0),0)</f>
        <v>tennis</v>
      </c>
      <c r="H11732">
        <f>VLOOKUP(B11732,'reaction types'!$A$1:$C$17,MATCH(reactions!H$1,'reaction types'!$A$1:$C$1,0),0)</f>
        <v>20</v>
      </c>
    </row>
    <row r="11733" spans="1:8">
      <c r="A11733" t="s">
        <v>599</v>
      </c>
      <c r="B11733" t="s">
        <v>1048</v>
      </c>
      <c r="C11733" s="2">
        <v>44117.700694444444</v>
      </c>
      <c r="D11733" s="2" t="str">
        <f t="shared" si="185"/>
        <v>October</v>
      </c>
      <c r="E11733" s="2"/>
      <c r="F11733" t="str">
        <f>VLOOKUP($A11733,Content!$B$1:$D$1001,MATCH(reactions!F$1,Content!$B$1:$D$1,0),0)</f>
        <v>photo</v>
      </c>
      <c r="G11733" t="str">
        <f>VLOOKUP($A11733,Content!$B$1:$D$1001,MATCH(reactions!G$1,Content!$B$1:$D$1,0),0)</f>
        <v>tennis</v>
      </c>
      <c r="H11733">
        <f>VLOOKUP(B11733,'reaction types'!$A$1:$C$17,MATCH(reactions!H$1,'reaction types'!$A$1:$C$1,0),0)</f>
        <v>12</v>
      </c>
    </row>
    <row r="11734" spans="1:8">
      <c r="A11734" t="s">
        <v>599</v>
      </c>
      <c r="B11734" t="s">
        <v>1043</v>
      </c>
      <c r="C11734" s="2">
        <v>44124.248611111114</v>
      </c>
      <c r="D11734" s="2" t="str">
        <f t="shared" si="185"/>
        <v>October</v>
      </c>
      <c r="E11734" s="2"/>
      <c r="F11734" t="str">
        <f>VLOOKUP($A11734,Content!$B$1:$D$1001,MATCH(reactions!F$1,Content!$B$1:$D$1,0),0)</f>
        <v>photo</v>
      </c>
      <c r="G11734" t="str">
        <f>VLOOKUP($A11734,Content!$B$1:$D$1001,MATCH(reactions!G$1,Content!$B$1:$D$1,0),0)</f>
        <v>tennis</v>
      </c>
      <c r="H11734">
        <f>VLOOKUP(B11734,'reaction types'!$A$1:$C$17,MATCH(reactions!H$1,'reaction types'!$A$1:$C$1,0),0)</f>
        <v>5</v>
      </c>
    </row>
    <row r="11735" spans="1:8">
      <c r="A11735" t="s">
        <v>600</v>
      </c>
      <c r="B11735" t="s">
        <v>1040</v>
      </c>
      <c r="C11735" s="2">
        <v>44117.304861111108</v>
      </c>
      <c r="D11735" s="2" t="str">
        <f t="shared" si="185"/>
        <v>October</v>
      </c>
      <c r="E11735" s="2"/>
      <c r="F11735" t="str">
        <f>VLOOKUP($A11735,Content!$B$1:$D$1001,MATCH(reactions!F$1,Content!$B$1:$D$1,0),0)</f>
        <v>video</v>
      </c>
      <c r="G11735" t="str">
        <f>VLOOKUP($A11735,Content!$B$1:$D$1001,MATCH(reactions!G$1,Content!$B$1:$D$1,0),0)</f>
        <v>tennis</v>
      </c>
      <c r="H11735">
        <f>VLOOKUP(B11735,'reaction types'!$A$1:$C$17,MATCH(reactions!H$1,'reaction types'!$A$1:$C$1,0),0)</f>
        <v>30</v>
      </c>
    </row>
    <row r="11736" spans="1:8">
      <c r="A11736" t="s">
        <v>600</v>
      </c>
      <c r="B11736" t="s">
        <v>1038</v>
      </c>
      <c r="C11736" s="2">
        <v>44126.811111111114</v>
      </c>
      <c r="D11736" s="2" t="str">
        <f t="shared" si="185"/>
        <v>October</v>
      </c>
      <c r="E11736" s="2"/>
      <c r="F11736" t="str">
        <f>VLOOKUP($A11736,Content!$B$1:$D$1001,MATCH(reactions!F$1,Content!$B$1:$D$1,0),0)</f>
        <v>video</v>
      </c>
      <c r="G11736" t="str">
        <f>VLOOKUP($A11736,Content!$B$1:$D$1001,MATCH(reactions!G$1,Content!$B$1:$D$1,0),0)</f>
        <v>tennis</v>
      </c>
      <c r="H11736">
        <f>VLOOKUP(B11736,'reaction types'!$A$1:$C$17,MATCH(reactions!H$1,'reaction types'!$A$1:$C$1,0),0)</f>
        <v>10</v>
      </c>
    </row>
    <row r="11737" spans="1:8">
      <c r="A11737" t="s">
        <v>600</v>
      </c>
      <c r="B11737" t="s">
        <v>1044</v>
      </c>
      <c r="C11737" s="2">
        <v>44112.963194444441</v>
      </c>
      <c r="D11737" s="2" t="str">
        <f t="shared" si="185"/>
        <v>October</v>
      </c>
      <c r="E11737" s="2"/>
      <c r="F11737" t="str">
        <f>VLOOKUP($A11737,Content!$B$1:$D$1001,MATCH(reactions!F$1,Content!$B$1:$D$1,0),0)</f>
        <v>video</v>
      </c>
      <c r="G11737" t="str">
        <f>VLOOKUP($A11737,Content!$B$1:$D$1001,MATCH(reactions!G$1,Content!$B$1:$D$1,0),0)</f>
        <v>tennis</v>
      </c>
      <c r="H11737">
        <f>VLOOKUP(B11737,'reaction types'!$A$1:$C$17,MATCH(reactions!H$1,'reaction types'!$A$1:$C$1,0),0)</f>
        <v>65</v>
      </c>
    </row>
    <row r="11738" spans="1:8">
      <c r="A11738" t="s">
        <v>600</v>
      </c>
      <c r="B11738" t="s">
        <v>1042</v>
      </c>
      <c r="C11738" s="2">
        <v>44115.042361111111</v>
      </c>
      <c r="D11738" s="2" t="str">
        <f t="shared" si="185"/>
        <v>October</v>
      </c>
      <c r="E11738" s="2"/>
      <c r="F11738" t="str">
        <f>VLOOKUP($A11738,Content!$B$1:$D$1001,MATCH(reactions!F$1,Content!$B$1:$D$1,0),0)</f>
        <v>video</v>
      </c>
      <c r="G11738" t="str">
        <f>VLOOKUP($A11738,Content!$B$1:$D$1001,MATCH(reactions!G$1,Content!$B$1:$D$1,0),0)</f>
        <v>tennis</v>
      </c>
      <c r="H11738">
        <f>VLOOKUP(B11738,'reaction types'!$A$1:$C$17,MATCH(reactions!H$1,'reaction types'!$A$1:$C$1,0),0)</f>
        <v>70</v>
      </c>
    </row>
    <row r="11739" spans="1:8">
      <c r="A11739" t="s">
        <v>600</v>
      </c>
      <c r="B11739" t="s">
        <v>1051</v>
      </c>
      <c r="C11739" s="2">
        <v>44120.700694444444</v>
      </c>
      <c r="D11739" s="2" t="str">
        <f t="shared" si="185"/>
        <v>October</v>
      </c>
      <c r="E11739" s="2"/>
      <c r="F11739" t="str">
        <f>VLOOKUP($A11739,Content!$B$1:$D$1001,MATCH(reactions!F$1,Content!$B$1:$D$1,0),0)</f>
        <v>video</v>
      </c>
      <c r="G11739" t="str">
        <f>VLOOKUP($A11739,Content!$B$1:$D$1001,MATCH(reactions!G$1,Content!$B$1:$D$1,0),0)</f>
        <v>tennis</v>
      </c>
      <c r="H11739">
        <f>VLOOKUP(B11739,'reaction types'!$A$1:$C$17,MATCH(reactions!H$1,'reaction types'!$A$1:$C$1,0),0)</f>
        <v>70</v>
      </c>
    </row>
    <row r="11740" spans="1:8">
      <c r="A11740" t="s">
        <v>601</v>
      </c>
      <c r="B11740" t="s">
        <v>1044</v>
      </c>
      <c r="C11740" s="2">
        <v>44129.423611111109</v>
      </c>
      <c r="D11740" s="2" t="str">
        <f t="shared" si="185"/>
        <v>October</v>
      </c>
      <c r="E11740" s="2"/>
      <c r="F11740" t="str">
        <f>VLOOKUP($A11740,Content!$B$1:$D$1001,MATCH(reactions!F$1,Content!$B$1:$D$1,0),0)</f>
        <v>photo</v>
      </c>
      <c r="G11740" t="str">
        <f>VLOOKUP($A11740,Content!$B$1:$D$1001,MATCH(reactions!G$1,Content!$B$1:$D$1,0),0)</f>
        <v>studying</v>
      </c>
      <c r="H11740">
        <f>VLOOKUP(B11740,'reaction types'!$A$1:$C$17,MATCH(reactions!H$1,'reaction types'!$A$1:$C$1,0),0)</f>
        <v>65</v>
      </c>
    </row>
    <row r="11741" spans="1:8">
      <c r="A11741" t="s">
        <v>601</v>
      </c>
      <c r="B11741" t="s">
        <v>1047</v>
      </c>
      <c r="C11741" s="2">
        <v>44106.941666666666</v>
      </c>
      <c r="D11741" s="2" t="str">
        <f t="shared" si="185"/>
        <v>October</v>
      </c>
      <c r="E11741" s="2"/>
      <c r="F11741" t="str">
        <f>VLOOKUP($A11741,Content!$B$1:$D$1001,MATCH(reactions!F$1,Content!$B$1:$D$1,0),0)</f>
        <v>photo</v>
      </c>
      <c r="G11741" t="str">
        <f>VLOOKUP($A11741,Content!$B$1:$D$1001,MATCH(reactions!G$1,Content!$B$1:$D$1,0),0)</f>
        <v>studying</v>
      </c>
      <c r="H11741">
        <f>VLOOKUP(B11741,'reaction types'!$A$1:$C$17,MATCH(reactions!H$1,'reaction types'!$A$1:$C$1,0),0)</f>
        <v>45</v>
      </c>
    </row>
    <row r="11742" spans="1:8">
      <c r="A11742" t="s">
        <v>601</v>
      </c>
      <c r="B11742" t="s">
        <v>1050</v>
      </c>
      <c r="C11742" s="2">
        <v>44123.493750000001</v>
      </c>
      <c r="D11742" s="2" t="str">
        <f t="shared" si="185"/>
        <v>October</v>
      </c>
      <c r="E11742" s="2"/>
      <c r="F11742" t="str">
        <f>VLOOKUP($A11742,Content!$B$1:$D$1001,MATCH(reactions!F$1,Content!$B$1:$D$1,0),0)</f>
        <v>photo</v>
      </c>
      <c r="G11742" t="str">
        <f>VLOOKUP($A11742,Content!$B$1:$D$1001,MATCH(reactions!G$1,Content!$B$1:$D$1,0),0)</f>
        <v>studying</v>
      </c>
      <c r="H11742">
        <f>VLOOKUP(B11742,'reaction types'!$A$1:$C$17,MATCH(reactions!H$1,'reaction types'!$A$1:$C$1,0),0)</f>
        <v>60</v>
      </c>
    </row>
    <row r="11743" spans="1:8">
      <c r="A11743" t="s">
        <v>603</v>
      </c>
      <c r="B11743" t="s">
        <v>1043</v>
      </c>
      <c r="C11743" s="2">
        <v>44109.540277777778</v>
      </c>
      <c r="D11743" s="2" t="str">
        <f t="shared" si="185"/>
        <v>October</v>
      </c>
      <c r="E11743" s="2"/>
      <c r="F11743" t="str">
        <f>VLOOKUP($A11743,Content!$B$1:$D$1001,MATCH(reactions!F$1,Content!$B$1:$D$1,0),0)</f>
        <v>video</v>
      </c>
      <c r="G11743" t="str">
        <f>VLOOKUP($A11743,Content!$B$1:$D$1001,MATCH(reactions!G$1,Content!$B$1:$D$1,0),0)</f>
        <v>animals</v>
      </c>
      <c r="H11743">
        <f>VLOOKUP(B11743,'reaction types'!$A$1:$C$17,MATCH(reactions!H$1,'reaction types'!$A$1:$C$1,0),0)</f>
        <v>5</v>
      </c>
    </row>
    <row r="11744" spans="1:8">
      <c r="A11744" t="s">
        <v>604</v>
      </c>
      <c r="B11744" t="s">
        <v>1050</v>
      </c>
      <c r="C11744" s="2">
        <v>44116.929166666669</v>
      </c>
      <c r="D11744" s="2" t="str">
        <f t="shared" si="185"/>
        <v>October</v>
      </c>
      <c r="E11744" s="2"/>
      <c r="F11744" t="str">
        <f>VLOOKUP($A11744,Content!$B$1:$D$1001,MATCH(reactions!F$1,Content!$B$1:$D$1,0),0)</f>
        <v>photo</v>
      </c>
      <c r="G11744" t="str">
        <f>VLOOKUP($A11744,Content!$B$1:$D$1001,MATCH(reactions!G$1,Content!$B$1:$D$1,0),0)</f>
        <v>culture</v>
      </c>
      <c r="H11744">
        <f>VLOOKUP(B11744,'reaction types'!$A$1:$C$17,MATCH(reactions!H$1,'reaction types'!$A$1:$C$1,0),0)</f>
        <v>60</v>
      </c>
    </row>
    <row r="11745" spans="1:8">
      <c r="A11745" t="s">
        <v>604</v>
      </c>
      <c r="B11745" t="s">
        <v>1049</v>
      </c>
      <c r="C11745" s="2">
        <v>44112.486111111109</v>
      </c>
      <c r="D11745" s="2" t="str">
        <f t="shared" si="185"/>
        <v>October</v>
      </c>
      <c r="E11745" s="2"/>
      <c r="F11745" t="str">
        <f>VLOOKUP($A11745,Content!$B$1:$D$1001,MATCH(reactions!F$1,Content!$B$1:$D$1,0),0)</f>
        <v>photo</v>
      </c>
      <c r="G11745" t="str">
        <f>VLOOKUP($A11745,Content!$B$1:$D$1001,MATCH(reactions!G$1,Content!$B$1:$D$1,0),0)</f>
        <v>culture</v>
      </c>
      <c r="H11745">
        <f>VLOOKUP(B11745,'reaction types'!$A$1:$C$17,MATCH(reactions!H$1,'reaction types'!$A$1:$C$1,0),0)</f>
        <v>50</v>
      </c>
    </row>
    <row r="11746" spans="1:8">
      <c r="A11746" t="s">
        <v>604</v>
      </c>
      <c r="B11746" t="s">
        <v>1039</v>
      </c>
      <c r="C11746" s="2">
        <v>44121.112500000003</v>
      </c>
      <c r="D11746" s="2" t="str">
        <f t="shared" si="185"/>
        <v>October</v>
      </c>
      <c r="E11746" s="2"/>
      <c r="F11746" t="str">
        <f>VLOOKUP($A11746,Content!$B$1:$D$1001,MATCH(reactions!F$1,Content!$B$1:$D$1,0),0)</f>
        <v>photo</v>
      </c>
      <c r="G11746" t="str">
        <f>VLOOKUP($A11746,Content!$B$1:$D$1001,MATCH(reactions!G$1,Content!$B$1:$D$1,0),0)</f>
        <v>culture</v>
      </c>
      <c r="H11746">
        <f>VLOOKUP(B11746,'reaction types'!$A$1:$C$17,MATCH(reactions!H$1,'reaction types'!$A$1:$C$1,0),0)</f>
        <v>15</v>
      </c>
    </row>
    <row r="11747" spans="1:8">
      <c r="A11747" t="s">
        <v>604</v>
      </c>
      <c r="B11747" t="s">
        <v>1052</v>
      </c>
      <c r="C11747" s="2">
        <v>44135.063888888886</v>
      </c>
      <c r="D11747" s="2" t="str">
        <f t="shared" si="185"/>
        <v>October</v>
      </c>
      <c r="E11747" s="2"/>
      <c r="F11747" t="str">
        <f>VLOOKUP($A11747,Content!$B$1:$D$1001,MATCH(reactions!F$1,Content!$B$1:$D$1,0),0)</f>
        <v>photo</v>
      </c>
      <c r="G11747" t="str">
        <f>VLOOKUP($A11747,Content!$B$1:$D$1001,MATCH(reactions!G$1,Content!$B$1:$D$1,0),0)</f>
        <v>culture</v>
      </c>
      <c r="H11747">
        <f>VLOOKUP(B11747,'reaction types'!$A$1:$C$17,MATCH(reactions!H$1,'reaction types'!$A$1:$C$1,0),0)</f>
        <v>72</v>
      </c>
    </row>
    <row r="11748" spans="1:8">
      <c r="A11748" t="s">
        <v>605</v>
      </c>
      <c r="B11748" t="s">
        <v>1041</v>
      </c>
      <c r="C11748" s="2">
        <v>44133.313194444447</v>
      </c>
      <c r="D11748" s="2" t="str">
        <f t="shared" si="185"/>
        <v>October</v>
      </c>
      <c r="E11748" s="2"/>
      <c r="F11748" t="str">
        <f>VLOOKUP($A11748,Content!$B$1:$D$1001,MATCH(reactions!F$1,Content!$B$1:$D$1,0),0)</f>
        <v>video</v>
      </c>
      <c r="G11748" t="str">
        <f>VLOOKUP($A11748,Content!$B$1:$D$1001,MATCH(reactions!G$1,Content!$B$1:$D$1,0),0)</f>
        <v>dogs</v>
      </c>
      <c r="H11748">
        <f>VLOOKUP(B11748,'reaction types'!$A$1:$C$17,MATCH(reactions!H$1,'reaction types'!$A$1:$C$1,0),0)</f>
        <v>35</v>
      </c>
    </row>
    <row r="11749" spans="1:8">
      <c r="A11749" t="s">
        <v>605</v>
      </c>
      <c r="B11749" t="s">
        <v>1038</v>
      </c>
      <c r="C11749" s="2">
        <v>44117.002083333333</v>
      </c>
      <c r="D11749" s="2" t="str">
        <f t="shared" si="185"/>
        <v>October</v>
      </c>
      <c r="E11749" s="2"/>
      <c r="F11749" t="str">
        <f>VLOOKUP($A11749,Content!$B$1:$D$1001,MATCH(reactions!F$1,Content!$B$1:$D$1,0),0)</f>
        <v>video</v>
      </c>
      <c r="G11749" t="str">
        <f>VLOOKUP($A11749,Content!$B$1:$D$1001,MATCH(reactions!G$1,Content!$B$1:$D$1,0),0)</f>
        <v>dogs</v>
      </c>
      <c r="H11749">
        <f>VLOOKUP(B11749,'reaction types'!$A$1:$C$17,MATCH(reactions!H$1,'reaction types'!$A$1:$C$1,0),0)</f>
        <v>10</v>
      </c>
    </row>
    <row r="11750" spans="1:8">
      <c r="A11750" t="s">
        <v>606</v>
      </c>
      <c r="B11750" t="s">
        <v>1045</v>
      </c>
      <c r="C11750" s="2">
        <v>44118.386111111111</v>
      </c>
      <c r="D11750" s="2" t="str">
        <f t="shared" si="185"/>
        <v>October</v>
      </c>
      <c r="E11750" s="2"/>
      <c r="F11750" t="str">
        <f>VLOOKUP($A11750,Content!$B$1:$D$1001,MATCH(reactions!F$1,Content!$B$1:$D$1,0),0)</f>
        <v>GIF</v>
      </c>
      <c r="G11750" t="str">
        <f>VLOOKUP($A11750,Content!$B$1:$D$1001,MATCH(reactions!G$1,Content!$B$1:$D$1,0),0)</f>
        <v>public speaking</v>
      </c>
      <c r="H11750">
        <f>VLOOKUP(B11750,'reaction types'!$A$1:$C$17,MATCH(reactions!H$1,'reaction types'!$A$1:$C$1,0),0)</f>
        <v>20</v>
      </c>
    </row>
    <row r="11751" spans="1:8">
      <c r="A11751" t="s">
        <v>607</v>
      </c>
      <c r="B11751" t="s">
        <v>1044</v>
      </c>
      <c r="C11751" s="2">
        <v>44114.601388888892</v>
      </c>
      <c r="D11751" s="2" t="str">
        <f t="shared" si="185"/>
        <v>October</v>
      </c>
      <c r="E11751" s="2"/>
      <c r="F11751" t="str">
        <f>VLOOKUP($A11751,Content!$B$1:$D$1001,MATCH(reactions!F$1,Content!$B$1:$D$1,0),0)</f>
        <v>photo</v>
      </c>
      <c r="G11751" t="str">
        <f>VLOOKUP($A11751,Content!$B$1:$D$1001,MATCH(reactions!G$1,Content!$B$1:$D$1,0),0)</f>
        <v>cooking</v>
      </c>
      <c r="H11751">
        <f>VLOOKUP(B11751,'reaction types'!$A$1:$C$17,MATCH(reactions!H$1,'reaction types'!$A$1:$C$1,0),0)</f>
        <v>65</v>
      </c>
    </row>
    <row r="11752" spans="1:8">
      <c r="A11752" t="s">
        <v>608</v>
      </c>
      <c r="B11752" t="s">
        <v>1040</v>
      </c>
      <c r="C11752" s="2">
        <v>44131.296527777777</v>
      </c>
      <c r="D11752" s="2" t="str">
        <f t="shared" si="185"/>
        <v>October</v>
      </c>
      <c r="E11752" s="2"/>
      <c r="F11752" t="str">
        <f>VLOOKUP($A11752,Content!$B$1:$D$1001,MATCH(reactions!F$1,Content!$B$1:$D$1,0),0)</f>
        <v>audio</v>
      </c>
      <c r="G11752" t="str">
        <f>VLOOKUP($A11752,Content!$B$1:$D$1001,MATCH(reactions!G$1,Content!$B$1:$D$1,0),0)</f>
        <v>tennis</v>
      </c>
      <c r="H11752">
        <f>VLOOKUP(B11752,'reaction types'!$A$1:$C$17,MATCH(reactions!H$1,'reaction types'!$A$1:$C$1,0),0)</f>
        <v>30</v>
      </c>
    </row>
    <row r="11753" spans="1:8">
      <c r="A11753" t="s">
        <v>609</v>
      </c>
      <c r="B11753" t="s">
        <v>1038</v>
      </c>
      <c r="C11753" s="2">
        <v>44105.717361111114</v>
      </c>
      <c r="D11753" s="2" t="str">
        <f t="shared" si="185"/>
        <v>October</v>
      </c>
      <c r="E11753" s="2"/>
      <c r="F11753" t="str">
        <f>VLOOKUP($A11753,Content!$B$1:$D$1001,MATCH(reactions!F$1,Content!$B$1:$D$1,0),0)</f>
        <v>audio</v>
      </c>
      <c r="G11753" t="str">
        <f>VLOOKUP($A11753,Content!$B$1:$D$1001,MATCH(reactions!G$1,Content!$B$1:$D$1,0),0)</f>
        <v>education</v>
      </c>
      <c r="H11753">
        <f>VLOOKUP(B11753,'reaction types'!$A$1:$C$17,MATCH(reactions!H$1,'reaction types'!$A$1:$C$1,0),0)</f>
        <v>10</v>
      </c>
    </row>
    <row r="11754" spans="1:8">
      <c r="A11754" t="s">
        <v>609</v>
      </c>
      <c r="B11754" t="s">
        <v>1046</v>
      </c>
      <c r="C11754" s="2">
        <v>44114.78402777778</v>
      </c>
      <c r="D11754" s="2" t="str">
        <f t="shared" si="185"/>
        <v>October</v>
      </c>
      <c r="E11754" s="2"/>
      <c r="F11754" t="str">
        <f>VLOOKUP($A11754,Content!$B$1:$D$1001,MATCH(reactions!F$1,Content!$B$1:$D$1,0),0)</f>
        <v>audio</v>
      </c>
      <c r="G11754" t="str">
        <f>VLOOKUP($A11754,Content!$B$1:$D$1001,MATCH(reactions!G$1,Content!$B$1:$D$1,0),0)</f>
        <v>education</v>
      </c>
      <c r="H11754">
        <f>VLOOKUP(B11754,'reaction types'!$A$1:$C$17,MATCH(reactions!H$1,'reaction types'!$A$1:$C$1,0),0)</f>
        <v>75</v>
      </c>
    </row>
    <row r="11755" spans="1:8">
      <c r="A11755" t="s">
        <v>610</v>
      </c>
      <c r="B11755" t="s">
        <v>1038</v>
      </c>
      <c r="C11755" s="2">
        <v>44119.211111111108</v>
      </c>
      <c r="D11755" s="2" t="str">
        <f t="shared" si="185"/>
        <v>October</v>
      </c>
      <c r="E11755" s="2"/>
      <c r="F11755" t="str">
        <f>VLOOKUP($A11755,Content!$B$1:$D$1001,MATCH(reactions!F$1,Content!$B$1:$D$1,0),0)</f>
        <v>video</v>
      </c>
      <c r="G11755" t="str">
        <f>VLOOKUP($A11755,Content!$B$1:$D$1001,MATCH(reactions!G$1,Content!$B$1:$D$1,0),0)</f>
        <v>animals</v>
      </c>
      <c r="H11755">
        <f>VLOOKUP(B11755,'reaction types'!$A$1:$C$17,MATCH(reactions!H$1,'reaction types'!$A$1:$C$1,0),0)</f>
        <v>10</v>
      </c>
    </row>
    <row r="11756" spans="1:8">
      <c r="A11756" t="s">
        <v>610</v>
      </c>
      <c r="B11756" t="s">
        <v>1051</v>
      </c>
      <c r="C11756" s="2">
        <v>44109.388888888891</v>
      </c>
      <c r="D11756" s="2" t="str">
        <f t="shared" si="185"/>
        <v>October</v>
      </c>
      <c r="E11756" s="2"/>
      <c r="F11756" t="str">
        <f>VLOOKUP($A11756,Content!$B$1:$D$1001,MATCH(reactions!F$1,Content!$B$1:$D$1,0),0)</f>
        <v>video</v>
      </c>
      <c r="G11756" t="str">
        <f>VLOOKUP($A11756,Content!$B$1:$D$1001,MATCH(reactions!G$1,Content!$B$1:$D$1,0),0)</f>
        <v>animals</v>
      </c>
      <c r="H11756">
        <f>VLOOKUP(B11756,'reaction types'!$A$1:$C$17,MATCH(reactions!H$1,'reaction types'!$A$1:$C$1,0),0)</f>
        <v>70</v>
      </c>
    </row>
    <row r="11757" spans="1:8">
      <c r="A11757" t="s">
        <v>611</v>
      </c>
      <c r="B11757" t="s">
        <v>1050</v>
      </c>
      <c r="C11757" s="2">
        <v>44125.748611111114</v>
      </c>
      <c r="D11757" s="2" t="str">
        <f t="shared" si="185"/>
        <v>October</v>
      </c>
      <c r="E11757" s="2"/>
      <c r="F11757" t="str">
        <f>VLOOKUP($A11757,Content!$B$1:$D$1001,MATCH(reactions!F$1,Content!$B$1:$D$1,0),0)</f>
        <v>GIF</v>
      </c>
      <c r="G11757" t="str">
        <f>VLOOKUP($A11757,Content!$B$1:$D$1001,MATCH(reactions!G$1,Content!$B$1:$D$1,0),0)</f>
        <v>healthy eating</v>
      </c>
      <c r="H11757">
        <f>VLOOKUP(B11757,'reaction types'!$A$1:$C$17,MATCH(reactions!H$1,'reaction types'!$A$1:$C$1,0),0)</f>
        <v>60</v>
      </c>
    </row>
    <row r="11758" spans="1:8">
      <c r="A11758" t="s">
        <v>611</v>
      </c>
      <c r="B11758" t="s">
        <v>1048</v>
      </c>
      <c r="C11758" s="2">
        <v>44133.688194444447</v>
      </c>
      <c r="D11758" s="2" t="str">
        <f t="shared" si="185"/>
        <v>October</v>
      </c>
      <c r="E11758" s="2"/>
      <c r="F11758" t="str">
        <f>VLOOKUP($A11758,Content!$B$1:$D$1001,MATCH(reactions!F$1,Content!$B$1:$D$1,0),0)</f>
        <v>GIF</v>
      </c>
      <c r="G11758" t="str">
        <f>VLOOKUP($A11758,Content!$B$1:$D$1001,MATCH(reactions!G$1,Content!$B$1:$D$1,0),0)</f>
        <v>healthy eating</v>
      </c>
      <c r="H11758">
        <f>VLOOKUP(B11758,'reaction types'!$A$1:$C$17,MATCH(reactions!H$1,'reaction types'!$A$1:$C$1,0),0)</f>
        <v>12</v>
      </c>
    </row>
    <row r="11759" spans="1:8">
      <c r="A11759" t="s">
        <v>611</v>
      </c>
      <c r="B11759" t="s">
        <v>1048</v>
      </c>
      <c r="C11759" s="2">
        <v>44133.868750000001</v>
      </c>
      <c r="D11759" s="2" t="str">
        <f t="shared" si="185"/>
        <v>October</v>
      </c>
      <c r="E11759" s="2"/>
      <c r="F11759" t="str">
        <f>VLOOKUP($A11759,Content!$B$1:$D$1001,MATCH(reactions!F$1,Content!$B$1:$D$1,0),0)</f>
        <v>GIF</v>
      </c>
      <c r="G11759" t="str">
        <f>VLOOKUP($A11759,Content!$B$1:$D$1001,MATCH(reactions!G$1,Content!$B$1:$D$1,0),0)</f>
        <v>healthy eating</v>
      </c>
      <c r="H11759">
        <f>VLOOKUP(B11759,'reaction types'!$A$1:$C$17,MATCH(reactions!H$1,'reaction types'!$A$1:$C$1,0),0)</f>
        <v>12</v>
      </c>
    </row>
    <row r="11760" spans="1:8">
      <c r="A11760" t="s">
        <v>611</v>
      </c>
      <c r="B11760" t="s">
        <v>1052</v>
      </c>
      <c r="C11760" s="2">
        <v>44128.344444444447</v>
      </c>
      <c r="D11760" s="2" t="str">
        <f t="shared" si="185"/>
        <v>October</v>
      </c>
      <c r="E11760" s="2"/>
      <c r="F11760" t="str">
        <f>VLOOKUP($A11760,Content!$B$1:$D$1001,MATCH(reactions!F$1,Content!$B$1:$D$1,0),0)</f>
        <v>GIF</v>
      </c>
      <c r="G11760" t="str">
        <f>VLOOKUP($A11760,Content!$B$1:$D$1001,MATCH(reactions!G$1,Content!$B$1:$D$1,0),0)</f>
        <v>healthy eating</v>
      </c>
      <c r="H11760">
        <f>VLOOKUP(B11760,'reaction types'!$A$1:$C$17,MATCH(reactions!H$1,'reaction types'!$A$1:$C$1,0),0)</f>
        <v>72</v>
      </c>
    </row>
    <row r="11761" spans="1:8">
      <c r="A11761" t="s">
        <v>611</v>
      </c>
      <c r="B11761" t="s">
        <v>1042</v>
      </c>
      <c r="C11761" s="2">
        <v>44119.163194444445</v>
      </c>
      <c r="D11761" s="2" t="str">
        <f t="shared" si="185"/>
        <v>October</v>
      </c>
      <c r="E11761" s="2"/>
      <c r="F11761" t="str">
        <f>VLOOKUP($A11761,Content!$B$1:$D$1001,MATCH(reactions!F$1,Content!$B$1:$D$1,0),0)</f>
        <v>GIF</v>
      </c>
      <c r="G11761" t="str">
        <f>VLOOKUP($A11761,Content!$B$1:$D$1001,MATCH(reactions!G$1,Content!$B$1:$D$1,0),0)</f>
        <v>healthy eating</v>
      </c>
      <c r="H11761">
        <f>VLOOKUP(B11761,'reaction types'!$A$1:$C$17,MATCH(reactions!H$1,'reaction types'!$A$1:$C$1,0),0)</f>
        <v>70</v>
      </c>
    </row>
    <row r="11762" spans="1:8">
      <c r="A11762" t="s">
        <v>612</v>
      </c>
      <c r="B11762" t="s">
        <v>1048</v>
      </c>
      <c r="C11762" s="2">
        <v>44108.384722222225</v>
      </c>
      <c r="D11762" s="2" t="str">
        <f t="shared" si="185"/>
        <v>October</v>
      </c>
      <c r="E11762" s="2"/>
      <c r="F11762" t="str">
        <f>VLOOKUP($A11762,Content!$B$1:$D$1001,MATCH(reactions!F$1,Content!$B$1:$D$1,0),0)</f>
        <v>photo</v>
      </c>
      <c r="G11762" t="str">
        <f>VLOOKUP($A11762,Content!$B$1:$D$1001,MATCH(reactions!G$1,Content!$B$1:$D$1,0),0)</f>
        <v>studying</v>
      </c>
      <c r="H11762">
        <f>VLOOKUP(B11762,'reaction types'!$A$1:$C$17,MATCH(reactions!H$1,'reaction types'!$A$1:$C$1,0),0)</f>
        <v>12</v>
      </c>
    </row>
    <row r="11763" spans="1:8">
      <c r="A11763" t="s">
        <v>612</v>
      </c>
      <c r="B11763" t="s">
        <v>1045</v>
      </c>
      <c r="C11763" s="2">
        <v>44121.381249999999</v>
      </c>
      <c r="D11763" s="2" t="str">
        <f t="shared" si="185"/>
        <v>October</v>
      </c>
      <c r="E11763" s="2"/>
      <c r="F11763" t="str">
        <f>VLOOKUP($A11763,Content!$B$1:$D$1001,MATCH(reactions!F$1,Content!$B$1:$D$1,0),0)</f>
        <v>photo</v>
      </c>
      <c r="G11763" t="str">
        <f>VLOOKUP($A11763,Content!$B$1:$D$1001,MATCH(reactions!G$1,Content!$B$1:$D$1,0),0)</f>
        <v>studying</v>
      </c>
      <c r="H11763">
        <f>VLOOKUP(B11763,'reaction types'!$A$1:$C$17,MATCH(reactions!H$1,'reaction types'!$A$1:$C$1,0),0)</f>
        <v>20</v>
      </c>
    </row>
    <row r="11764" spans="1:8">
      <c r="A11764" t="s">
        <v>612</v>
      </c>
      <c r="B11764" t="s">
        <v>1038</v>
      </c>
      <c r="C11764" s="2">
        <v>44135.555555555555</v>
      </c>
      <c r="D11764" s="2" t="str">
        <f t="shared" si="185"/>
        <v>October</v>
      </c>
      <c r="E11764" s="2"/>
      <c r="F11764" t="str">
        <f>VLOOKUP($A11764,Content!$B$1:$D$1001,MATCH(reactions!F$1,Content!$B$1:$D$1,0),0)</f>
        <v>photo</v>
      </c>
      <c r="G11764" t="str">
        <f>VLOOKUP($A11764,Content!$B$1:$D$1001,MATCH(reactions!G$1,Content!$B$1:$D$1,0),0)</f>
        <v>studying</v>
      </c>
      <c r="H11764">
        <f>VLOOKUP(B11764,'reaction types'!$A$1:$C$17,MATCH(reactions!H$1,'reaction types'!$A$1:$C$1,0),0)</f>
        <v>10</v>
      </c>
    </row>
    <row r="11765" spans="1:8">
      <c r="A11765" t="s">
        <v>612</v>
      </c>
      <c r="B11765" t="s">
        <v>1040</v>
      </c>
      <c r="C11765" s="2">
        <v>44105.600694444445</v>
      </c>
      <c r="D11765" s="2" t="str">
        <f t="shared" si="185"/>
        <v>October</v>
      </c>
      <c r="E11765" s="2"/>
      <c r="F11765" t="str">
        <f>VLOOKUP($A11765,Content!$B$1:$D$1001,MATCH(reactions!F$1,Content!$B$1:$D$1,0),0)</f>
        <v>photo</v>
      </c>
      <c r="G11765" t="str">
        <f>VLOOKUP($A11765,Content!$B$1:$D$1001,MATCH(reactions!G$1,Content!$B$1:$D$1,0),0)</f>
        <v>studying</v>
      </c>
      <c r="H11765">
        <f>VLOOKUP(B11765,'reaction types'!$A$1:$C$17,MATCH(reactions!H$1,'reaction types'!$A$1:$C$1,0),0)</f>
        <v>30</v>
      </c>
    </row>
    <row r="11766" spans="1:8">
      <c r="A11766" t="s">
        <v>613</v>
      </c>
      <c r="B11766" t="s">
        <v>1040</v>
      </c>
      <c r="C11766" s="2">
        <v>44125.277777777781</v>
      </c>
      <c r="D11766" s="2" t="str">
        <f t="shared" si="185"/>
        <v>October</v>
      </c>
      <c r="E11766" s="2"/>
      <c r="F11766" t="str">
        <f>VLOOKUP($A11766,Content!$B$1:$D$1001,MATCH(reactions!F$1,Content!$B$1:$D$1,0),0)</f>
        <v>video</v>
      </c>
      <c r="G11766" t="str">
        <f>VLOOKUP($A11766,Content!$B$1:$D$1001,MATCH(reactions!G$1,Content!$B$1:$D$1,0),0)</f>
        <v>cooking</v>
      </c>
      <c r="H11766">
        <f>VLOOKUP(B11766,'reaction types'!$A$1:$C$17,MATCH(reactions!H$1,'reaction types'!$A$1:$C$1,0),0)</f>
        <v>30</v>
      </c>
    </row>
    <row r="11767" spans="1:8">
      <c r="A11767" t="s">
        <v>615</v>
      </c>
      <c r="B11767" t="s">
        <v>1037</v>
      </c>
      <c r="C11767" s="2">
        <v>44108.205555555556</v>
      </c>
      <c r="D11767" s="2" t="str">
        <f t="shared" si="185"/>
        <v>October</v>
      </c>
      <c r="E11767" s="2"/>
      <c r="F11767" t="str">
        <f>VLOOKUP($A11767,Content!$B$1:$D$1001,MATCH(reactions!F$1,Content!$B$1:$D$1,0),0)</f>
        <v>video</v>
      </c>
      <c r="G11767" t="str">
        <f>VLOOKUP($A11767,Content!$B$1:$D$1001,MATCH(reactions!G$1,Content!$B$1:$D$1,0),0)</f>
        <v>travel</v>
      </c>
      <c r="H11767">
        <f>VLOOKUP(B11767,'reaction types'!$A$1:$C$17,MATCH(reactions!H$1,'reaction types'!$A$1:$C$1,0),0)</f>
        <v>0</v>
      </c>
    </row>
    <row r="11768" spans="1:8">
      <c r="A11768" t="s">
        <v>615</v>
      </c>
      <c r="B11768" t="s">
        <v>1037</v>
      </c>
      <c r="C11768" s="2">
        <v>44106.887499999997</v>
      </c>
      <c r="D11768" s="2" t="str">
        <f t="shared" si="185"/>
        <v>October</v>
      </c>
      <c r="E11768" s="2"/>
      <c r="F11768" t="str">
        <f>VLOOKUP($A11768,Content!$B$1:$D$1001,MATCH(reactions!F$1,Content!$B$1:$D$1,0),0)</f>
        <v>video</v>
      </c>
      <c r="G11768" t="str">
        <f>VLOOKUP($A11768,Content!$B$1:$D$1001,MATCH(reactions!G$1,Content!$B$1:$D$1,0),0)</f>
        <v>travel</v>
      </c>
      <c r="H11768">
        <f>VLOOKUP(B11768,'reaction types'!$A$1:$C$17,MATCH(reactions!H$1,'reaction types'!$A$1:$C$1,0),0)</f>
        <v>0</v>
      </c>
    </row>
    <row r="11769" spans="1:8">
      <c r="A11769" t="s">
        <v>616</v>
      </c>
      <c r="B11769" t="s">
        <v>1050</v>
      </c>
      <c r="C11769" s="2">
        <v>44114.453472222223</v>
      </c>
      <c r="D11769" s="2" t="str">
        <f t="shared" si="185"/>
        <v>October</v>
      </c>
      <c r="E11769" s="2"/>
      <c r="F11769" t="str">
        <f>VLOOKUP($A11769,Content!$B$1:$D$1001,MATCH(reactions!F$1,Content!$B$1:$D$1,0),0)</f>
        <v>audio</v>
      </c>
      <c r="G11769" t="str">
        <f>VLOOKUP($A11769,Content!$B$1:$D$1001,MATCH(reactions!G$1,Content!$B$1:$D$1,0),0)</f>
        <v>food</v>
      </c>
      <c r="H11769">
        <f>VLOOKUP(B11769,'reaction types'!$A$1:$C$17,MATCH(reactions!H$1,'reaction types'!$A$1:$C$1,0),0)</f>
        <v>60</v>
      </c>
    </row>
    <row r="11770" spans="1:8">
      <c r="A11770" t="s">
        <v>616</v>
      </c>
      <c r="B11770" t="s">
        <v>1051</v>
      </c>
      <c r="C11770" s="2">
        <v>44108.809027777781</v>
      </c>
      <c r="D11770" s="2" t="str">
        <f t="shared" si="185"/>
        <v>October</v>
      </c>
      <c r="E11770" s="2"/>
      <c r="F11770" t="str">
        <f>VLOOKUP($A11770,Content!$B$1:$D$1001,MATCH(reactions!F$1,Content!$B$1:$D$1,0),0)</f>
        <v>audio</v>
      </c>
      <c r="G11770" t="str">
        <f>VLOOKUP($A11770,Content!$B$1:$D$1001,MATCH(reactions!G$1,Content!$B$1:$D$1,0),0)</f>
        <v>food</v>
      </c>
      <c r="H11770">
        <f>VLOOKUP(B11770,'reaction types'!$A$1:$C$17,MATCH(reactions!H$1,'reaction types'!$A$1:$C$1,0),0)</f>
        <v>70</v>
      </c>
    </row>
    <row r="11771" spans="1:8">
      <c r="A11771" t="s">
        <v>617</v>
      </c>
      <c r="B11771" t="s">
        <v>1041</v>
      </c>
      <c r="C11771" s="2">
        <v>44132.68472222222</v>
      </c>
      <c r="D11771" s="2" t="str">
        <f t="shared" si="185"/>
        <v>October</v>
      </c>
      <c r="E11771" s="2"/>
      <c r="F11771" t="str">
        <f>VLOOKUP($A11771,Content!$B$1:$D$1001,MATCH(reactions!F$1,Content!$B$1:$D$1,0),0)</f>
        <v>GIF</v>
      </c>
      <c r="G11771" t="str">
        <f>VLOOKUP($A11771,Content!$B$1:$D$1001,MATCH(reactions!G$1,Content!$B$1:$D$1,0),0)</f>
        <v>soccer</v>
      </c>
      <c r="H11771">
        <f>VLOOKUP(B11771,'reaction types'!$A$1:$C$17,MATCH(reactions!H$1,'reaction types'!$A$1:$C$1,0),0)</f>
        <v>35</v>
      </c>
    </row>
    <row r="11772" spans="1:8">
      <c r="A11772" t="s">
        <v>617</v>
      </c>
      <c r="B11772" t="s">
        <v>1047</v>
      </c>
      <c r="C11772" s="2">
        <v>44125.213888888888</v>
      </c>
      <c r="D11772" s="2" t="str">
        <f t="shared" si="185"/>
        <v>October</v>
      </c>
      <c r="E11772" s="2"/>
      <c r="F11772" t="str">
        <f>VLOOKUP($A11772,Content!$B$1:$D$1001,MATCH(reactions!F$1,Content!$B$1:$D$1,0),0)</f>
        <v>GIF</v>
      </c>
      <c r="G11772" t="str">
        <f>VLOOKUP($A11772,Content!$B$1:$D$1001,MATCH(reactions!G$1,Content!$B$1:$D$1,0),0)</f>
        <v>soccer</v>
      </c>
      <c r="H11772">
        <f>VLOOKUP(B11772,'reaction types'!$A$1:$C$17,MATCH(reactions!H$1,'reaction types'!$A$1:$C$1,0),0)</f>
        <v>45</v>
      </c>
    </row>
    <row r="11773" spans="1:8">
      <c r="A11773" t="s">
        <v>617</v>
      </c>
      <c r="B11773" t="s">
        <v>1049</v>
      </c>
      <c r="C11773" s="2">
        <v>44117.146527777775</v>
      </c>
      <c r="D11773" s="2" t="str">
        <f t="shared" si="185"/>
        <v>October</v>
      </c>
      <c r="E11773" s="2"/>
      <c r="F11773" t="str">
        <f>VLOOKUP($A11773,Content!$B$1:$D$1001,MATCH(reactions!F$1,Content!$B$1:$D$1,0),0)</f>
        <v>GIF</v>
      </c>
      <c r="G11773" t="str">
        <f>VLOOKUP($A11773,Content!$B$1:$D$1001,MATCH(reactions!G$1,Content!$B$1:$D$1,0),0)</f>
        <v>soccer</v>
      </c>
      <c r="H11773">
        <f>VLOOKUP(B11773,'reaction types'!$A$1:$C$17,MATCH(reactions!H$1,'reaction types'!$A$1:$C$1,0),0)</f>
        <v>50</v>
      </c>
    </row>
    <row r="11774" spans="1:8">
      <c r="A11774" t="s">
        <v>617</v>
      </c>
      <c r="B11774" t="s">
        <v>1052</v>
      </c>
      <c r="C11774" s="2">
        <v>44135.259722222225</v>
      </c>
      <c r="D11774" s="2" t="str">
        <f t="shared" si="185"/>
        <v>October</v>
      </c>
      <c r="E11774" s="2"/>
      <c r="F11774" t="str">
        <f>VLOOKUP($A11774,Content!$B$1:$D$1001,MATCH(reactions!F$1,Content!$B$1:$D$1,0),0)</f>
        <v>GIF</v>
      </c>
      <c r="G11774" t="str">
        <f>VLOOKUP($A11774,Content!$B$1:$D$1001,MATCH(reactions!G$1,Content!$B$1:$D$1,0),0)</f>
        <v>soccer</v>
      </c>
      <c r="H11774">
        <f>VLOOKUP(B11774,'reaction types'!$A$1:$C$17,MATCH(reactions!H$1,'reaction types'!$A$1:$C$1,0),0)</f>
        <v>72</v>
      </c>
    </row>
    <row r="11775" spans="1:8">
      <c r="A11775" t="s">
        <v>617</v>
      </c>
      <c r="B11775" t="s">
        <v>1040</v>
      </c>
      <c r="C11775" s="2">
        <v>44134.433333333334</v>
      </c>
      <c r="D11775" s="2" t="str">
        <f t="shared" si="185"/>
        <v>October</v>
      </c>
      <c r="E11775" s="2"/>
      <c r="F11775" t="str">
        <f>VLOOKUP($A11775,Content!$B$1:$D$1001,MATCH(reactions!F$1,Content!$B$1:$D$1,0),0)</f>
        <v>GIF</v>
      </c>
      <c r="G11775" t="str">
        <f>VLOOKUP($A11775,Content!$B$1:$D$1001,MATCH(reactions!G$1,Content!$B$1:$D$1,0),0)</f>
        <v>soccer</v>
      </c>
      <c r="H11775">
        <f>VLOOKUP(B11775,'reaction types'!$A$1:$C$17,MATCH(reactions!H$1,'reaction types'!$A$1:$C$1,0),0)</f>
        <v>30</v>
      </c>
    </row>
    <row r="11776" spans="1:8">
      <c r="A11776" t="s">
        <v>617</v>
      </c>
      <c r="B11776" t="s">
        <v>1038</v>
      </c>
      <c r="C11776" s="2">
        <v>44105.974305555559</v>
      </c>
      <c r="D11776" s="2" t="str">
        <f t="shared" si="185"/>
        <v>October</v>
      </c>
      <c r="E11776" s="2"/>
      <c r="F11776" t="str">
        <f>VLOOKUP($A11776,Content!$B$1:$D$1001,MATCH(reactions!F$1,Content!$B$1:$D$1,0),0)</f>
        <v>GIF</v>
      </c>
      <c r="G11776" t="str">
        <f>VLOOKUP($A11776,Content!$B$1:$D$1001,MATCH(reactions!G$1,Content!$B$1:$D$1,0),0)</f>
        <v>soccer</v>
      </c>
      <c r="H11776">
        <f>VLOOKUP(B11776,'reaction types'!$A$1:$C$17,MATCH(reactions!H$1,'reaction types'!$A$1:$C$1,0),0)</f>
        <v>10</v>
      </c>
    </row>
    <row r="11777" spans="1:8">
      <c r="A11777" t="s">
        <v>618</v>
      </c>
      <c r="B11777" t="s">
        <v>1042</v>
      </c>
      <c r="C11777" s="2">
        <v>44122.103472222225</v>
      </c>
      <c r="D11777" s="2" t="str">
        <f t="shared" si="185"/>
        <v>October</v>
      </c>
      <c r="E11777" s="2"/>
      <c r="F11777" t="str">
        <f>VLOOKUP($A11777,Content!$B$1:$D$1001,MATCH(reactions!F$1,Content!$B$1:$D$1,0),0)</f>
        <v>audio</v>
      </c>
      <c r="G11777" t="str">
        <f>VLOOKUP($A11777,Content!$B$1:$D$1001,MATCH(reactions!G$1,Content!$B$1:$D$1,0),0)</f>
        <v>science</v>
      </c>
      <c r="H11777">
        <f>VLOOKUP(B11777,'reaction types'!$A$1:$C$17,MATCH(reactions!H$1,'reaction types'!$A$1:$C$1,0),0)</f>
        <v>70</v>
      </c>
    </row>
    <row r="11778" spans="1:8">
      <c r="A11778" t="s">
        <v>618</v>
      </c>
      <c r="B11778" t="s">
        <v>1046</v>
      </c>
      <c r="C11778" s="2">
        <v>44123.045138888891</v>
      </c>
      <c r="D11778" s="2" t="str">
        <f t="shared" si="185"/>
        <v>October</v>
      </c>
      <c r="E11778" s="2"/>
      <c r="F11778" t="str">
        <f>VLOOKUP($A11778,Content!$B$1:$D$1001,MATCH(reactions!F$1,Content!$B$1:$D$1,0),0)</f>
        <v>audio</v>
      </c>
      <c r="G11778" t="str">
        <f>VLOOKUP($A11778,Content!$B$1:$D$1001,MATCH(reactions!G$1,Content!$B$1:$D$1,0),0)</f>
        <v>science</v>
      </c>
      <c r="H11778">
        <f>VLOOKUP(B11778,'reaction types'!$A$1:$C$17,MATCH(reactions!H$1,'reaction types'!$A$1:$C$1,0),0)</f>
        <v>75</v>
      </c>
    </row>
    <row r="11779" spans="1:8">
      <c r="A11779" t="s">
        <v>619</v>
      </c>
      <c r="B11779" t="s">
        <v>1038</v>
      </c>
      <c r="C11779" s="2">
        <v>44124.152083333334</v>
      </c>
      <c r="D11779" s="2" t="str">
        <f t="shared" ref="D11779:D11842" si="186">TEXT(C11779,"mmmm")</f>
        <v>October</v>
      </c>
      <c r="E11779" s="2"/>
      <c r="F11779" t="str">
        <f>VLOOKUP($A11779,Content!$B$1:$D$1001,MATCH(reactions!F$1,Content!$B$1:$D$1,0),0)</f>
        <v>photo</v>
      </c>
      <c r="G11779" t="str">
        <f>VLOOKUP($A11779,Content!$B$1:$D$1001,MATCH(reactions!G$1,Content!$B$1:$D$1,0),0)</f>
        <v>dogs</v>
      </c>
      <c r="H11779">
        <f>VLOOKUP(B11779,'reaction types'!$A$1:$C$17,MATCH(reactions!H$1,'reaction types'!$A$1:$C$1,0),0)</f>
        <v>10</v>
      </c>
    </row>
    <row r="11780" spans="1:8">
      <c r="A11780" t="s">
        <v>624</v>
      </c>
      <c r="B11780" t="s">
        <v>1051</v>
      </c>
      <c r="C11780" s="2">
        <v>44106.664583333331</v>
      </c>
      <c r="D11780" s="2" t="str">
        <f t="shared" si="186"/>
        <v>October</v>
      </c>
      <c r="E11780" s="2"/>
      <c r="F11780" t="str">
        <f>VLOOKUP($A11780,Content!$B$1:$D$1001,MATCH(reactions!F$1,Content!$B$1:$D$1,0),0)</f>
        <v>video</v>
      </c>
      <c r="G11780" t="str">
        <f>VLOOKUP($A11780,Content!$B$1:$D$1001,MATCH(reactions!G$1,Content!$B$1:$D$1,0),0)</f>
        <v>technology</v>
      </c>
      <c r="H11780">
        <f>VLOOKUP(B11780,'reaction types'!$A$1:$C$17,MATCH(reactions!H$1,'reaction types'!$A$1:$C$1,0),0)</f>
        <v>70</v>
      </c>
    </row>
    <row r="11781" spans="1:8">
      <c r="A11781" t="s">
        <v>624</v>
      </c>
      <c r="B11781" t="s">
        <v>1052</v>
      </c>
      <c r="C11781" s="2">
        <v>44133.479166666664</v>
      </c>
      <c r="D11781" s="2" t="str">
        <f t="shared" si="186"/>
        <v>October</v>
      </c>
      <c r="E11781" s="2"/>
      <c r="F11781" t="str">
        <f>VLOOKUP($A11781,Content!$B$1:$D$1001,MATCH(reactions!F$1,Content!$B$1:$D$1,0),0)</f>
        <v>video</v>
      </c>
      <c r="G11781" t="str">
        <f>VLOOKUP($A11781,Content!$B$1:$D$1001,MATCH(reactions!G$1,Content!$B$1:$D$1,0),0)</f>
        <v>technology</v>
      </c>
      <c r="H11781">
        <f>VLOOKUP(B11781,'reaction types'!$A$1:$C$17,MATCH(reactions!H$1,'reaction types'!$A$1:$C$1,0),0)</f>
        <v>72</v>
      </c>
    </row>
    <row r="11782" spans="1:8">
      <c r="A11782" t="s">
        <v>624</v>
      </c>
      <c r="B11782" t="s">
        <v>1041</v>
      </c>
      <c r="C11782" s="2">
        <v>44135.654166666667</v>
      </c>
      <c r="D11782" s="2" t="str">
        <f t="shared" si="186"/>
        <v>October</v>
      </c>
      <c r="E11782" s="2"/>
      <c r="F11782" t="str">
        <f>VLOOKUP($A11782,Content!$B$1:$D$1001,MATCH(reactions!F$1,Content!$B$1:$D$1,0),0)</f>
        <v>video</v>
      </c>
      <c r="G11782" t="str">
        <f>VLOOKUP($A11782,Content!$B$1:$D$1001,MATCH(reactions!G$1,Content!$B$1:$D$1,0),0)</f>
        <v>technology</v>
      </c>
      <c r="H11782">
        <f>VLOOKUP(B11782,'reaction types'!$A$1:$C$17,MATCH(reactions!H$1,'reaction types'!$A$1:$C$1,0),0)</f>
        <v>35</v>
      </c>
    </row>
    <row r="11783" spans="1:8">
      <c r="A11783" t="s">
        <v>624</v>
      </c>
      <c r="B11783" t="s">
        <v>1041</v>
      </c>
      <c r="C11783" s="2">
        <v>44109.314583333333</v>
      </c>
      <c r="D11783" s="2" t="str">
        <f t="shared" si="186"/>
        <v>October</v>
      </c>
      <c r="E11783" s="2"/>
      <c r="F11783" t="str">
        <f>VLOOKUP($A11783,Content!$B$1:$D$1001,MATCH(reactions!F$1,Content!$B$1:$D$1,0),0)</f>
        <v>video</v>
      </c>
      <c r="G11783" t="str">
        <f>VLOOKUP($A11783,Content!$B$1:$D$1001,MATCH(reactions!G$1,Content!$B$1:$D$1,0),0)</f>
        <v>technology</v>
      </c>
      <c r="H11783">
        <f>VLOOKUP(B11783,'reaction types'!$A$1:$C$17,MATCH(reactions!H$1,'reaction types'!$A$1:$C$1,0),0)</f>
        <v>35</v>
      </c>
    </row>
    <row r="11784" spans="1:8">
      <c r="A11784" t="s">
        <v>624</v>
      </c>
      <c r="B11784" t="s">
        <v>1038</v>
      </c>
      <c r="C11784" s="2">
        <v>44108.050694444442</v>
      </c>
      <c r="D11784" s="2" t="str">
        <f t="shared" si="186"/>
        <v>October</v>
      </c>
      <c r="E11784" s="2"/>
      <c r="F11784" t="str">
        <f>VLOOKUP($A11784,Content!$B$1:$D$1001,MATCH(reactions!F$1,Content!$B$1:$D$1,0),0)</f>
        <v>video</v>
      </c>
      <c r="G11784" t="str">
        <f>VLOOKUP($A11784,Content!$B$1:$D$1001,MATCH(reactions!G$1,Content!$B$1:$D$1,0),0)</f>
        <v>technology</v>
      </c>
      <c r="H11784">
        <f>VLOOKUP(B11784,'reaction types'!$A$1:$C$17,MATCH(reactions!H$1,'reaction types'!$A$1:$C$1,0),0)</f>
        <v>10</v>
      </c>
    </row>
    <row r="11785" spans="1:8">
      <c r="A11785" t="s">
        <v>625</v>
      </c>
      <c r="B11785" t="s">
        <v>1039</v>
      </c>
      <c r="C11785" s="2">
        <v>44109.743055555555</v>
      </c>
      <c r="D11785" s="2" t="str">
        <f t="shared" si="186"/>
        <v>October</v>
      </c>
      <c r="E11785" s="2"/>
      <c r="F11785" t="str">
        <f>VLOOKUP($A11785,Content!$B$1:$D$1001,MATCH(reactions!F$1,Content!$B$1:$D$1,0),0)</f>
        <v>video</v>
      </c>
      <c r="G11785" t="str">
        <f>VLOOKUP($A11785,Content!$B$1:$D$1001,MATCH(reactions!G$1,Content!$B$1:$D$1,0),0)</f>
        <v>dogs</v>
      </c>
      <c r="H11785">
        <f>VLOOKUP(B11785,'reaction types'!$A$1:$C$17,MATCH(reactions!H$1,'reaction types'!$A$1:$C$1,0),0)</f>
        <v>15</v>
      </c>
    </row>
    <row r="11786" spans="1:8">
      <c r="A11786" t="s">
        <v>625</v>
      </c>
      <c r="B11786" t="s">
        <v>1049</v>
      </c>
      <c r="C11786" s="2">
        <v>44120.650694444441</v>
      </c>
      <c r="D11786" s="2" t="str">
        <f t="shared" si="186"/>
        <v>October</v>
      </c>
      <c r="E11786" s="2"/>
      <c r="F11786" t="str">
        <f>VLOOKUP($A11786,Content!$B$1:$D$1001,MATCH(reactions!F$1,Content!$B$1:$D$1,0),0)</f>
        <v>video</v>
      </c>
      <c r="G11786" t="str">
        <f>VLOOKUP($A11786,Content!$B$1:$D$1001,MATCH(reactions!G$1,Content!$B$1:$D$1,0),0)</f>
        <v>dogs</v>
      </c>
      <c r="H11786">
        <f>VLOOKUP(B11786,'reaction types'!$A$1:$C$17,MATCH(reactions!H$1,'reaction types'!$A$1:$C$1,0),0)</f>
        <v>50</v>
      </c>
    </row>
    <row r="11787" spans="1:8">
      <c r="A11787" t="s">
        <v>628</v>
      </c>
      <c r="B11787" t="s">
        <v>1039</v>
      </c>
      <c r="C11787" s="2">
        <v>44132.928472222222</v>
      </c>
      <c r="D11787" s="2" t="str">
        <f t="shared" si="186"/>
        <v>October</v>
      </c>
      <c r="E11787" s="2"/>
      <c r="F11787" t="str">
        <f>VLOOKUP($A11787,Content!$B$1:$D$1001,MATCH(reactions!F$1,Content!$B$1:$D$1,0),0)</f>
        <v>video</v>
      </c>
      <c r="G11787" t="str">
        <f>VLOOKUP($A11787,Content!$B$1:$D$1001,MATCH(reactions!G$1,Content!$B$1:$D$1,0),0)</f>
        <v>food</v>
      </c>
      <c r="H11787">
        <f>VLOOKUP(B11787,'reaction types'!$A$1:$C$17,MATCH(reactions!H$1,'reaction types'!$A$1:$C$1,0),0)</f>
        <v>15</v>
      </c>
    </row>
    <row r="11788" spans="1:8">
      <c r="A11788" t="s">
        <v>628</v>
      </c>
      <c r="B11788" t="s">
        <v>1051</v>
      </c>
      <c r="C11788" s="2">
        <v>44127.461805555555</v>
      </c>
      <c r="D11788" s="2" t="str">
        <f t="shared" si="186"/>
        <v>October</v>
      </c>
      <c r="E11788" s="2"/>
      <c r="F11788" t="str">
        <f>VLOOKUP($A11788,Content!$B$1:$D$1001,MATCH(reactions!F$1,Content!$B$1:$D$1,0),0)</f>
        <v>video</v>
      </c>
      <c r="G11788" t="str">
        <f>VLOOKUP($A11788,Content!$B$1:$D$1001,MATCH(reactions!G$1,Content!$B$1:$D$1,0),0)</f>
        <v>food</v>
      </c>
      <c r="H11788">
        <f>VLOOKUP(B11788,'reaction types'!$A$1:$C$17,MATCH(reactions!H$1,'reaction types'!$A$1:$C$1,0),0)</f>
        <v>70</v>
      </c>
    </row>
    <row r="11789" spans="1:8">
      <c r="A11789" t="s">
        <v>628</v>
      </c>
      <c r="B11789" t="s">
        <v>1043</v>
      </c>
      <c r="C11789" s="2">
        <v>44106.479861111111</v>
      </c>
      <c r="D11789" s="2" t="str">
        <f t="shared" si="186"/>
        <v>October</v>
      </c>
      <c r="E11789" s="2"/>
      <c r="F11789" t="str">
        <f>VLOOKUP($A11789,Content!$B$1:$D$1001,MATCH(reactions!F$1,Content!$B$1:$D$1,0),0)</f>
        <v>video</v>
      </c>
      <c r="G11789" t="str">
        <f>VLOOKUP($A11789,Content!$B$1:$D$1001,MATCH(reactions!G$1,Content!$B$1:$D$1,0),0)</f>
        <v>food</v>
      </c>
      <c r="H11789">
        <f>VLOOKUP(B11789,'reaction types'!$A$1:$C$17,MATCH(reactions!H$1,'reaction types'!$A$1:$C$1,0),0)</f>
        <v>5</v>
      </c>
    </row>
    <row r="11790" spans="1:8">
      <c r="A11790" t="s">
        <v>628</v>
      </c>
      <c r="B11790" t="s">
        <v>1046</v>
      </c>
      <c r="C11790" s="2">
        <v>44114.144444444442</v>
      </c>
      <c r="D11790" s="2" t="str">
        <f t="shared" si="186"/>
        <v>October</v>
      </c>
      <c r="E11790" s="2"/>
      <c r="F11790" t="str">
        <f>VLOOKUP($A11790,Content!$B$1:$D$1001,MATCH(reactions!F$1,Content!$B$1:$D$1,0),0)</f>
        <v>video</v>
      </c>
      <c r="G11790" t="str">
        <f>VLOOKUP($A11790,Content!$B$1:$D$1001,MATCH(reactions!G$1,Content!$B$1:$D$1,0),0)</f>
        <v>food</v>
      </c>
      <c r="H11790">
        <f>VLOOKUP(B11790,'reaction types'!$A$1:$C$17,MATCH(reactions!H$1,'reaction types'!$A$1:$C$1,0),0)</f>
        <v>75</v>
      </c>
    </row>
    <row r="11791" spans="1:8">
      <c r="A11791" t="s">
        <v>630</v>
      </c>
      <c r="B11791" t="s">
        <v>1038</v>
      </c>
      <c r="C11791" s="2">
        <v>44116.126388888886</v>
      </c>
      <c r="D11791" s="2" t="str">
        <f t="shared" si="186"/>
        <v>October</v>
      </c>
      <c r="E11791" s="2"/>
      <c r="F11791" t="str">
        <f>VLOOKUP($A11791,Content!$B$1:$D$1001,MATCH(reactions!F$1,Content!$B$1:$D$1,0),0)</f>
        <v>GIF</v>
      </c>
      <c r="G11791" t="str">
        <f>VLOOKUP($A11791,Content!$B$1:$D$1001,MATCH(reactions!G$1,Content!$B$1:$D$1,0),0)</f>
        <v>education</v>
      </c>
      <c r="H11791">
        <f>VLOOKUP(B11791,'reaction types'!$A$1:$C$17,MATCH(reactions!H$1,'reaction types'!$A$1:$C$1,0),0)</f>
        <v>10</v>
      </c>
    </row>
    <row r="11792" spans="1:8">
      <c r="A11792" t="s">
        <v>630</v>
      </c>
      <c r="B11792" t="s">
        <v>1044</v>
      </c>
      <c r="C11792" s="2">
        <v>44120.936805555553</v>
      </c>
      <c r="D11792" s="2" t="str">
        <f t="shared" si="186"/>
        <v>October</v>
      </c>
      <c r="E11792" s="2"/>
      <c r="F11792" t="str">
        <f>VLOOKUP($A11792,Content!$B$1:$D$1001,MATCH(reactions!F$1,Content!$B$1:$D$1,0),0)</f>
        <v>GIF</v>
      </c>
      <c r="G11792" t="str">
        <f>VLOOKUP($A11792,Content!$B$1:$D$1001,MATCH(reactions!G$1,Content!$B$1:$D$1,0),0)</f>
        <v>education</v>
      </c>
      <c r="H11792">
        <f>VLOOKUP(B11792,'reaction types'!$A$1:$C$17,MATCH(reactions!H$1,'reaction types'!$A$1:$C$1,0),0)</f>
        <v>65</v>
      </c>
    </row>
    <row r="11793" spans="1:8">
      <c r="A11793" t="s">
        <v>632</v>
      </c>
      <c r="B11793" t="s">
        <v>1043</v>
      </c>
      <c r="C11793" s="2">
        <v>44128.855555555558</v>
      </c>
      <c r="D11793" s="2" t="str">
        <f t="shared" si="186"/>
        <v>October</v>
      </c>
      <c r="E11793" s="2"/>
      <c r="F11793" t="str">
        <f>VLOOKUP($A11793,Content!$B$1:$D$1001,MATCH(reactions!F$1,Content!$B$1:$D$1,0),0)</f>
        <v>photo</v>
      </c>
      <c r="G11793" t="str">
        <f>VLOOKUP($A11793,Content!$B$1:$D$1001,MATCH(reactions!G$1,Content!$B$1:$D$1,0),0)</f>
        <v>technology</v>
      </c>
      <c r="H11793">
        <f>VLOOKUP(B11793,'reaction types'!$A$1:$C$17,MATCH(reactions!H$1,'reaction types'!$A$1:$C$1,0),0)</f>
        <v>5</v>
      </c>
    </row>
    <row r="11794" spans="1:8">
      <c r="A11794" t="s">
        <v>632</v>
      </c>
      <c r="B11794" t="s">
        <v>1043</v>
      </c>
      <c r="C11794" s="2">
        <v>44127.597222222219</v>
      </c>
      <c r="D11794" s="2" t="str">
        <f t="shared" si="186"/>
        <v>October</v>
      </c>
      <c r="E11794" s="2"/>
      <c r="F11794" t="str">
        <f>VLOOKUP($A11794,Content!$B$1:$D$1001,MATCH(reactions!F$1,Content!$B$1:$D$1,0),0)</f>
        <v>photo</v>
      </c>
      <c r="G11794" t="str">
        <f>VLOOKUP($A11794,Content!$B$1:$D$1001,MATCH(reactions!G$1,Content!$B$1:$D$1,0),0)</f>
        <v>technology</v>
      </c>
      <c r="H11794">
        <f>VLOOKUP(B11794,'reaction types'!$A$1:$C$17,MATCH(reactions!H$1,'reaction types'!$A$1:$C$1,0),0)</f>
        <v>5</v>
      </c>
    </row>
    <row r="11795" spans="1:8">
      <c r="A11795" t="s">
        <v>632</v>
      </c>
      <c r="B11795" t="s">
        <v>1037</v>
      </c>
      <c r="C11795" s="2">
        <v>44106.501388888886</v>
      </c>
      <c r="D11795" s="2" t="str">
        <f t="shared" si="186"/>
        <v>October</v>
      </c>
      <c r="E11795" s="2"/>
      <c r="F11795" t="str">
        <f>VLOOKUP($A11795,Content!$B$1:$D$1001,MATCH(reactions!F$1,Content!$B$1:$D$1,0),0)</f>
        <v>photo</v>
      </c>
      <c r="G11795" t="str">
        <f>VLOOKUP($A11795,Content!$B$1:$D$1001,MATCH(reactions!G$1,Content!$B$1:$D$1,0),0)</f>
        <v>technology</v>
      </c>
      <c r="H11795">
        <f>VLOOKUP(B11795,'reaction types'!$A$1:$C$17,MATCH(reactions!H$1,'reaction types'!$A$1:$C$1,0),0)</f>
        <v>0</v>
      </c>
    </row>
    <row r="11796" spans="1:8">
      <c r="A11796" t="s">
        <v>632</v>
      </c>
      <c r="B11796" t="s">
        <v>1048</v>
      </c>
      <c r="C11796" s="2">
        <v>44109.077777777777</v>
      </c>
      <c r="D11796" s="2" t="str">
        <f t="shared" si="186"/>
        <v>October</v>
      </c>
      <c r="E11796" s="2"/>
      <c r="F11796" t="str">
        <f>VLOOKUP($A11796,Content!$B$1:$D$1001,MATCH(reactions!F$1,Content!$B$1:$D$1,0),0)</f>
        <v>photo</v>
      </c>
      <c r="G11796" t="str">
        <f>VLOOKUP($A11796,Content!$B$1:$D$1001,MATCH(reactions!G$1,Content!$B$1:$D$1,0),0)</f>
        <v>technology</v>
      </c>
      <c r="H11796">
        <f>VLOOKUP(B11796,'reaction types'!$A$1:$C$17,MATCH(reactions!H$1,'reaction types'!$A$1:$C$1,0),0)</f>
        <v>12</v>
      </c>
    </row>
    <row r="11797" spans="1:8">
      <c r="A11797" t="s">
        <v>632</v>
      </c>
      <c r="B11797" t="s">
        <v>1041</v>
      </c>
      <c r="C11797" s="2">
        <v>44135.731944444444</v>
      </c>
      <c r="D11797" s="2" t="str">
        <f t="shared" si="186"/>
        <v>October</v>
      </c>
      <c r="E11797" s="2"/>
      <c r="F11797" t="str">
        <f>VLOOKUP($A11797,Content!$B$1:$D$1001,MATCH(reactions!F$1,Content!$B$1:$D$1,0),0)</f>
        <v>photo</v>
      </c>
      <c r="G11797" t="str">
        <f>VLOOKUP($A11797,Content!$B$1:$D$1001,MATCH(reactions!G$1,Content!$B$1:$D$1,0),0)</f>
        <v>technology</v>
      </c>
      <c r="H11797">
        <f>VLOOKUP(B11797,'reaction types'!$A$1:$C$17,MATCH(reactions!H$1,'reaction types'!$A$1:$C$1,0),0)</f>
        <v>35</v>
      </c>
    </row>
    <row r="11798" spans="1:8">
      <c r="A11798" t="s">
        <v>632</v>
      </c>
      <c r="B11798" t="s">
        <v>1051</v>
      </c>
      <c r="C11798" s="2">
        <v>44124.081250000003</v>
      </c>
      <c r="D11798" s="2" t="str">
        <f t="shared" si="186"/>
        <v>October</v>
      </c>
      <c r="E11798" s="2"/>
      <c r="F11798" t="str">
        <f>VLOOKUP($A11798,Content!$B$1:$D$1001,MATCH(reactions!F$1,Content!$B$1:$D$1,0),0)</f>
        <v>photo</v>
      </c>
      <c r="G11798" t="str">
        <f>VLOOKUP($A11798,Content!$B$1:$D$1001,MATCH(reactions!G$1,Content!$B$1:$D$1,0),0)</f>
        <v>technology</v>
      </c>
      <c r="H11798">
        <f>VLOOKUP(B11798,'reaction types'!$A$1:$C$17,MATCH(reactions!H$1,'reaction types'!$A$1:$C$1,0),0)</f>
        <v>70</v>
      </c>
    </row>
    <row r="11799" spans="1:8">
      <c r="A11799" t="s">
        <v>632</v>
      </c>
      <c r="B11799" t="s">
        <v>1048</v>
      </c>
      <c r="C11799" s="2">
        <v>44111.95</v>
      </c>
      <c r="D11799" s="2" t="str">
        <f t="shared" si="186"/>
        <v>October</v>
      </c>
      <c r="E11799" s="2"/>
      <c r="F11799" t="str">
        <f>VLOOKUP($A11799,Content!$B$1:$D$1001,MATCH(reactions!F$1,Content!$B$1:$D$1,0),0)</f>
        <v>photo</v>
      </c>
      <c r="G11799" t="str">
        <f>VLOOKUP($A11799,Content!$B$1:$D$1001,MATCH(reactions!G$1,Content!$B$1:$D$1,0),0)</f>
        <v>technology</v>
      </c>
      <c r="H11799">
        <f>VLOOKUP(B11799,'reaction types'!$A$1:$C$17,MATCH(reactions!H$1,'reaction types'!$A$1:$C$1,0),0)</f>
        <v>12</v>
      </c>
    </row>
    <row r="11800" spans="1:8">
      <c r="A11800" t="s">
        <v>633</v>
      </c>
      <c r="B11800" t="s">
        <v>1039</v>
      </c>
      <c r="C11800" s="2">
        <v>44118.255555555559</v>
      </c>
      <c r="D11800" s="2" t="str">
        <f t="shared" si="186"/>
        <v>October</v>
      </c>
      <c r="E11800" s="2"/>
      <c r="F11800" t="str">
        <f>VLOOKUP($A11800,Content!$B$1:$D$1001,MATCH(reactions!F$1,Content!$B$1:$D$1,0),0)</f>
        <v>audio</v>
      </c>
      <c r="G11800" t="str">
        <f>VLOOKUP($A11800,Content!$B$1:$D$1001,MATCH(reactions!G$1,Content!$B$1:$D$1,0),0)</f>
        <v>culture</v>
      </c>
      <c r="H11800">
        <f>VLOOKUP(B11800,'reaction types'!$A$1:$C$17,MATCH(reactions!H$1,'reaction types'!$A$1:$C$1,0),0)</f>
        <v>15</v>
      </c>
    </row>
    <row r="11801" spans="1:8">
      <c r="A11801" t="s">
        <v>633</v>
      </c>
      <c r="B11801" t="s">
        <v>1042</v>
      </c>
      <c r="C11801" s="2">
        <v>44131.597916666666</v>
      </c>
      <c r="D11801" s="2" t="str">
        <f t="shared" si="186"/>
        <v>October</v>
      </c>
      <c r="E11801" s="2"/>
      <c r="F11801" t="str">
        <f>VLOOKUP($A11801,Content!$B$1:$D$1001,MATCH(reactions!F$1,Content!$B$1:$D$1,0),0)</f>
        <v>audio</v>
      </c>
      <c r="G11801" t="str">
        <f>VLOOKUP($A11801,Content!$B$1:$D$1001,MATCH(reactions!G$1,Content!$B$1:$D$1,0),0)</f>
        <v>culture</v>
      </c>
      <c r="H11801">
        <f>VLOOKUP(B11801,'reaction types'!$A$1:$C$17,MATCH(reactions!H$1,'reaction types'!$A$1:$C$1,0),0)</f>
        <v>70</v>
      </c>
    </row>
    <row r="11802" spans="1:8">
      <c r="A11802" t="s">
        <v>634</v>
      </c>
      <c r="B11802" t="s">
        <v>1047</v>
      </c>
      <c r="C11802" s="2">
        <v>44124.142361111109</v>
      </c>
      <c r="D11802" s="2" t="str">
        <f t="shared" si="186"/>
        <v>October</v>
      </c>
      <c r="E11802" s="2"/>
      <c r="F11802" t="str">
        <f>VLOOKUP($A11802,Content!$B$1:$D$1001,MATCH(reactions!F$1,Content!$B$1:$D$1,0),0)</f>
        <v>video</v>
      </c>
      <c r="G11802" t="str">
        <f>VLOOKUP($A11802,Content!$B$1:$D$1001,MATCH(reactions!G$1,Content!$B$1:$D$1,0),0)</f>
        <v>technology</v>
      </c>
      <c r="H11802">
        <f>VLOOKUP(B11802,'reaction types'!$A$1:$C$17,MATCH(reactions!H$1,'reaction types'!$A$1:$C$1,0),0)</f>
        <v>45</v>
      </c>
    </row>
    <row r="11803" spans="1:8">
      <c r="A11803" t="s">
        <v>634</v>
      </c>
      <c r="B11803" t="s">
        <v>1042</v>
      </c>
      <c r="C11803" s="2">
        <v>44127.190972222219</v>
      </c>
      <c r="D11803" s="2" t="str">
        <f t="shared" si="186"/>
        <v>October</v>
      </c>
      <c r="E11803" s="2"/>
      <c r="F11803" t="str">
        <f>VLOOKUP($A11803,Content!$B$1:$D$1001,MATCH(reactions!F$1,Content!$B$1:$D$1,0),0)</f>
        <v>video</v>
      </c>
      <c r="G11803" t="str">
        <f>VLOOKUP($A11803,Content!$B$1:$D$1001,MATCH(reactions!G$1,Content!$B$1:$D$1,0),0)</f>
        <v>technology</v>
      </c>
      <c r="H11803">
        <f>VLOOKUP(B11803,'reaction types'!$A$1:$C$17,MATCH(reactions!H$1,'reaction types'!$A$1:$C$1,0),0)</f>
        <v>70</v>
      </c>
    </row>
    <row r="11804" spans="1:8">
      <c r="A11804" t="s">
        <v>635</v>
      </c>
      <c r="B11804" t="s">
        <v>1044</v>
      </c>
      <c r="C11804" s="2">
        <v>44124.178472222222</v>
      </c>
      <c r="D11804" s="2" t="str">
        <f t="shared" si="186"/>
        <v>October</v>
      </c>
      <c r="E11804" s="2"/>
      <c r="F11804" t="str">
        <f>VLOOKUP($A11804,Content!$B$1:$D$1001,MATCH(reactions!F$1,Content!$B$1:$D$1,0),0)</f>
        <v>video</v>
      </c>
      <c r="G11804" t="str">
        <f>VLOOKUP($A11804,Content!$B$1:$D$1001,MATCH(reactions!G$1,Content!$B$1:$D$1,0),0)</f>
        <v>public speaking</v>
      </c>
      <c r="H11804">
        <f>VLOOKUP(B11804,'reaction types'!$A$1:$C$17,MATCH(reactions!H$1,'reaction types'!$A$1:$C$1,0),0)</f>
        <v>65</v>
      </c>
    </row>
    <row r="11805" spans="1:8">
      <c r="A11805" t="s">
        <v>635</v>
      </c>
      <c r="B11805" t="s">
        <v>1049</v>
      </c>
      <c r="C11805" s="2">
        <v>44130.713194444441</v>
      </c>
      <c r="D11805" s="2" t="str">
        <f t="shared" si="186"/>
        <v>October</v>
      </c>
      <c r="E11805" s="2"/>
      <c r="F11805" t="str">
        <f>VLOOKUP($A11805,Content!$B$1:$D$1001,MATCH(reactions!F$1,Content!$B$1:$D$1,0),0)</f>
        <v>video</v>
      </c>
      <c r="G11805" t="str">
        <f>VLOOKUP($A11805,Content!$B$1:$D$1001,MATCH(reactions!G$1,Content!$B$1:$D$1,0),0)</f>
        <v>public speaking</v>
      </c>
      <c r="H11805">
        <f>VLOOKUP(B11805,'reaction types'!$A$1:$C$17,MATCH(reactions!H$1,'reaction types'!$A$1:$C$1,0),0)</f>
        <v>50</v>
      </c>
    </row>
    <row r="11806" spans="1:8">
      <c r="A11806" t="s">
        <v>635</v>
      </c>
      <c r="B11806" t="s">
        <v>1044</v>
      </c>
      <c r="C11806" s="2">
        <v>44129.27847222222</v>
      </c>
      <c r="D11806" s="2" t="str">
        <f t="shared" si="186"/>
        <v>October</v>
      </c>
      <c r="E11806" s="2"/>
      <c r="F11806" t="str">
        <f>VLOOKUP($A11806,Content!$B$1:$D$1001,MATCH(reactions!F$1,Content!$B$1:$D$1,0),0)</f>
        <v>video</v>
      </c>
      <c r="G11806" t="str">
        <f>VLOOKUP($A11806,Content!$B$1:$D$1001,MATCH(reactions!G$1,Content!$B$1:$D$1,0),0)</f>
        <v>public speaking</v>
      </c>
      <c r="H11806">
        <f>VLOOKUP(B11806,'reaction types'!$A$1:$C$17,MATCH(reactions!H$1,'reaction types'!$A$1:$C$1,0),0)</f>
        <v>65</v>
      </c>
    </row>
    <row r="11807" spans="1:8">
      <c r="A11807" t="s">
        <v>635</v>
      </c>
      <c r="B11807" t="s">
        <v>1045</v>
      </c>
      <c r="C11807" s="2">
        <v>44120.845138888886</v>
      </c>
      <c r="D11807" s="2" t="str">
        <f t="shared" si="186"/>
        <v>October</v>
      </c>
      <c r="E11807" s="2"/>
      <c r="F11807" t="str">
        <f>VLOOKUP($A11807,Content!$B$1:$D$1001,MATCH(reactions!F$1,Content!$B$1:$D$1,0),0)</f>
        <v>video</v>
      </c>
      <c r="G11807" t="str">
        <f>VLOOKUP($A11807,Content!$B$1:$D$1001,MATCH(reactions!G$1,Content!$B$1:$D$1,0),0)</f>
        <v>public speaking</v>
      </c>
      <c r="H11807">
        <f>VLOOKUP(B11807,'reaction types'!$A$1:$C$17,MATCH(reactions!H$1,'reaction types'!$A$1:$C$1,0),0)</f>
        <v>20</v>
      </c>
    </row>
    <row r="11808" spans="1:8">
      <c r="A11808" t="s">
        <v>635</v>
      </c>
      <c r="B11808" t="s">
        <v>1040</v>
      </c>
      <c r="C11808" s="2">
        <v>44110.097916666666</v>
      </c>
      <c r="D11808" s="2" t="str">
        <f t="shared" si="186"/>
        <v>October</v>
      </c>
      <c r="E11808" s="2"/>
      <c r="F11808" t="str">
        <f>VLOOKUP($A11808,Content!$B$1:$D$1001,MATCH(reactions!F$1,Content!$B$1:$D$1,0),0)</f>
        <v>video</v>
      </c>
      <c r="G11808" t="str">
        <f>VLOOKUP($A11808,Content!$B$1:$D$1001,MATCH(reactions!G$1,Content!$B$1:$D$1,0),0)</f>
        <v>public speaking</v>
      </c>
      <c r="H11808">
        <f>VLOOKUP(B11808,'reaction types'!$A$1:$C$17,MATCH(reactions!H$1,'reaction types'!$A$1:$C$1,0),0)</f>
        <v>30</v>
      </c>
    </row>
    <row r="11809" spans="1:8">
      <c r="A11809" t="s">
        <v>636</v>
      </c>
      <c r="B11809" t="s">
        <v>1050</v>
      </c>
      <c r="C11809" s="2">
        <v>44124.243055555555</v>
      </c>
      <c r="D11809" s="2" t="str">
        <f t="shared" si="186"/>
        <v>October</v>
      </c>
      <c r="E11809" s="2"/>
      <c r="F11809" t="str">
        <f>VLOOKUP($A11809,Content!$B$1:$D$1001,MATCH(reactions!F$1,Content!$B$1:$D$1,0),0)</f>
        <v>audio</v>
      </c>
      <c r="G11809" t="str">
        <f>VLOOKUP($A11809,Content!$B$1:$D$1001,MATCH(reactions!G$1,Content!$B$1:$D$1,0),0)</f>
        <v>education</v>
      </c>
      <c r="H11809">
        <f>VLOOKUP(B11809,'reaction types'!$A$1:$C$17,MATCH(reactions!H$1,'reaction types'!$A$1:$C$1,0),0)</f>
        <v>60</v>
      </c>
    </row>
    <row r="11810" spans="1:8">
      <c r="A11810" t="s">
        <v>637</v>
      </c>
      <c r="B11810" t="s">
        <v>1048</v>
      </c>
      <c r="C11810" s="2">
        <v>44114.763888888891</v>
      </c>
      <c r="D11810" s="2" t="str">
        <f t="shared" si="186"/>
        <v>October</v>
      </c>
      <c r="E11810" s="2"/>
      <c r="F11810" t="str">
        <f>VLOOKUP($A11810,Content!$B$1:$D$1001,MATCH(reactions!F$1,Content!$B$1:$D$1,0),0)</f>
        <v>video</v>
      </c>
      <c r="G11810" t="str">
        <f>VLOOKUP($A11810,Content!$B$1:$D$1001,MATCH(reactions!G$1,Content!$B$1:$D$1,0),0)</f>
        <v>food</v>
      </c>
      <c r="H11810">
        <f>VLOOKUP(B11810,'reaction types'!$A$1:$C$17,MATCH(reactions!H$1,'reaction types'!$A$1:$C$1,0),0)</f>
        <v>12</v>
      </c>
    </row>
    <row r="11811" spans="1:8">
      <c r="A11811" t="s">
        <v>638</v>
      </c>
      <c r="B11811" t="s">
        <v>1038</v>
      </c>
      <c r="C11811" s="2">
        <v>44109.229861111111</v>
      </c>
      <c r="D11811" s="2" t="str">
        <f t="shared" si="186"/>
        <v>October</v>
      </c>
      <c r="E11811" s="2"/>
      <c r="F11811" t="str">
        <f>VLOOKUP($A11811,Content!$B$1:$D$1001,MATCH(reactions!F$1,Content!$B$1:$D$1,0),0)</f>
        <v>GIF</v>
      </c>
      <c r="G11811" t="str">
        <f>VLOOKUP($A11811,Content!$B$1:$D$1001,MATCH(reactions!G$1,Content!$B$1:$D$1,0),0)</f>
        <v>dogs</v>
      </c>
      <c r="H11811">
        <f>VLOOKUP(B11811,'reaction types'!$A$1:$C$17,MATCH(reactions!H$1,'reaction types'!$A$1:$C$1,0),0)</f>
        <v>10</v>
      </c>
    </row>
    <row r="11812" spans="1:8">
      <c r="A11812" t="s">
        <v>638</v>
      </c>
      <c r="B11812" t="s">
        <v>1040</v>
      </c>
      <c r="C11812" s="2">
        <v>44122.037499999999</v>
      </c>
      <c r="D11812" s="2" t="str">
        <f t="shared" si="186"/>
        <v>October</v>
      </c>
      <c r="E11812" s="2"/>
      <c r="F11812" t="str">
        <f>VLOOKUP($A11812,Content!$B$1:$D$1001,MATCH(reactions!F$1,Content!$B$1:$D$1,0),0)</f>
        <v>GIF</v>
      </c>
      <c r="G11812" t="str">
        <f>VLOOKUP($A11812,Content!$B$1:$D$1001,MATCH(reactions!G$1,Content!$B$1:$D$1,0),0)</f>
        <v>dogs</v>
      </c>
      <c r="H11812">
        <f>VLOOKUP(B11812,'reaction types'!$A$1:$C$17,MATCH(reactions!H$1,'reaction types'!$A$1:$C$1,0),0)</f>
        <v>30</v>
      </c>
    </row>
    <row r="11813" spans="1:8">
      <c r="A11813" t="s">
        <v>638</v>
      </c>
      <c r="B11813" t="s">
        <v>1045</v>
      </c>
      <c r="C11813" s="2">
        <v>44124.348611111112</v>
      </c>
      <c r="D11813" s="2" t="str">
        <f t="shared" si="186"/>
        <v>October</v>
      </c>
      <c r="E11813" s="2"/>
      <c r="F11813" t="str">
        <f>VLOOKUP($A11813,Content!$B$1:$D$1001,MATCH(reactions!F$1,Content!$B$1:$D$1,0),0)</f>
        <v>GIF</v>
      </c>
      <c r="G11813" t="str">
        <f>VLOOKUP($A11813,Content!$B$1:$D$1001,MATCH(reactions!G$1,Content!$B$1:$D$1,0),0)</f>
        <v>dogs</v>
      </c>
      <c r="H11813">
        <f>VLOOKUP(B11813,'reaction types'!$A$1:$C$17,MATCH(reactions!H$1,'reaction types'!$A$1:$C$1,0),0)</f>
        <v>20</v>
      </c>
    </row>
    <row r="11814" spans="1:8">
      <c r="A11814" t="s">
        <v>638</v>
      </c>
      <c r="B11814" t="s">
        <v>1042</v>
      </c>
      <c r="C11814" s="2">
        <v>44134.642361111109</v>
      </c>
      <c r="D11814" s="2" t="str">
        <f t="shared" si="186"/>
        <v>October</v>
      </c>
      <c r="E11814" s="2"/>
      <c r="F11814" t="str">
        <f>VLOOKUP($A11814,Content!$B$1:$D$1001,MATCH(reactions!F$1,Content!$B$1:$D$1,0),0)</f>
        <v>GIF</v>
      </c>
      <c r="G11814" t="str">
        <f>VLOOKUP($A11814,Content!$B$1:$D$1001,MATCH(reactions!G$1,Content!$B$1:$D$1,0),0)</f>
        <v>dogs</v>
      </c>
      <c r="H11814">
        <f>VLOOKUP(B11814,'reaction types'!$A$1:$C$17,MATCH(reactions!H$1,'reaction types'!$A$1:$C$1,0),0)</f>
        <v>70</v>
      </c>
    </row>
    <row r="11815" spans="1:8">
      <c r="A11815" t="s">
        <v>639</v>
      </c>
      <c r="B11815" t="s">
        <v>1048</v>
      </c>
      <c r="C11815" s="2">
        <v>44129.688888888886</v>
      </c>
      <c r="D11815" s="2" t="str">
        <f t="shared" si="186"/>
        <v>October</v>
      </c>
      <c r="E11815" s="2"/>
      <c r="F11815" t="str">
        <f>VLOOKUP($A11815,Content!$B$1:$D$1001,MATCH(reactions!F$1,Content!$B$1:$D$1,0),0)</f>
        <v>video</v>
      </c>
      <c r="G11815" t="str">
        <f>VLOOKUP($A11815,Content!$B$1:$D$1001,MATCH(reactions!G$1,Content!$B$1:$D$1,0),0)</f>
        <v>food</v>
      </c>
      <c r="H11815">
        <f>VLOOKUP(B11815,'reaction types'!$A$1:$C$17,MATCH(reactions!H$1,'reaction types'!$A$1:$C$1,0),0)</f>
        <v>12</v>
      </c>
    </row>
    <row r="11816" spans="1:8">
      <c r="A11816" t="s">
        <v>641</v>
      </c>
      <c r="B11816" t="s">
        <v>1046</v>
      </c>
      <c r="C11816" s="2">
        <v>44119.371527777781</v>
      </c>
      <c r="D11816" s="2" t="str">
        <f t="shared" si="186"/>
        <v>October</v>
      </c>
      <c r="E11816" s="2"/>
      <c r="F11816" t="str">
        <f>VLOOKUP($A11816,Content!$B$1:$D$1001,MATCH(reactions!F$1,Content!$B$1:$D$1,0),0)</f>
        <v>audio</v>
      </c>
      <c r="G11816" t="str">
        <f>VLOOKUP($A11816,Content!$B$1:$D$1001,MATCH(reactions!G$1,Content!$B$1:$D$1,0),0)</f>
        <v>healthy eating</v>
      </c>
      <c r="H11816">
        <f>VLOOKUP(B11816,'reaction types'!$A$1:$C$17,MATCH(reactions!H$1,'reaction types'!$A$1:$C$1,0),0)</f>
        <v>75</v>
      </c>
    </row>
    <row r="11817" spans="1:8">
      <c r="A11817" t="s">
        <v>641</v>
      </c>
      <c r="B11817" t="s">
        <v>1037</v>
      </c>
      <c r="C11817" s="2">
        <v>44111.56527777778</v>
      </c>
      <c r="D11817" s="2" t="str">
        <f t="shared" si="186"/>
        <v>October</v>
      </c>
      <c r="E11817" s="2"/>
      <c r="F11817" t="str">
        <f>VLOOKUP($A11817,Content!$B$1:$D$1001,MATCH(reactions!F$1,Content!$B$1:$D$1,0),0)</f>
        <v>audio</v>
      </c>
      <c r="G11817" t="str">
        <f>VLOOKUP($A11817,Content!$B$1:$D$1001,MATCH(reactions!G$1,Content!$B$1:$D$1,0),0)</f>
        <v>healthy eating</v>
      </c>
      <c r="H11817">
        <f>VLOOKUP(B11817,'reaction types'!$A$1:$C$17,MATCH(reactions!H$1,'reaction types'!$A$1:$C$1,0),0)</f>
        <v>0</v>
      </c>
    </row>
    <row r="11818" spans="1:8">
      <c r="A11818" t="s">
        <v>641</v>
      </c>
      <c r="B11818" t="s">
        <v>1047</v>
      </c>
      <c r="C11818" s="2">
        <v>44128.052777777775</v>
      </c>
      <c r="D11818" s="2" t="str">
        <f t="shared" si="186"/>
        <v>October</v>
      </c>
      <c r="E11818" s="2"/>
      <c r="F11818" t="str">
        <f>VLOOKUP($A11818,Content!$B$1:$D$1001,MATCH(reactions!F$1,Content!$B$1:$D$1,0),0)</f>
        <v>audio</v>
      </c>
      <c r="G11818" t="str">
        <f>VLOOKUP($A11818,Content!$B$1:$D$1001,MATCH(reactions!G$1,Content!$B$1:$D$1,0),0)</f>
        <v>healthy eating</v>
      </c>
      <c r="H11818">
        <f>VLOOKUP(B11818,'reaction types'!$A$1:$C$17,MATCH(reactions!H$1,'reaction types'!$A$1:$C$1,0),0)</f>
        <v>45</v>
      </c>
    </row>
    <row r="11819" spans="1:8">
      <c r="A11819" t="s">
        <v>641</v>
      </c>
      <c r="B11819" t="s">
        <v>1046</v>
      </c>
      <c r="C11819" s="2">
        <v>44119.704861111109</v>
      </c>
      <c r="D11819" s="2" t="str">
        <f t="shared" si="186"/>
        <v>October</v>
      </c>
      <c r="E11819" s="2"/>
      <c r="F11819" t="str">
        <f>VLOOKUP($A11819,Content!$B$1:$D$1001,MATCH(reactions!F$1,Content!$B$1:$D$1,0),0)</f>
        <v>audio</v>
      </c>
      <c r="G11819" t="str">
        <f>VLOOKUP($A11819,Content!$B$1:$D$1001,MATCH(reactions!G$1,Content!$B$1:$D$1,0),0)</f>
        <v>healthy eating</v>
      </c>
      <c r="H11819">
        <f>VLOOKUP(B11819,'reaction types'!$A$1:$C$17,MATCH(reactions!H$1,'reaction types'!$A$1:$C$1,0),0)</f>
        <v>75</v>
      </c>
    </row>
    <row r="11820" spans="1:8">
      <c r="A11820" t="s">
        <v>643</v>
      </c>
      <c r="B11820" t="s">
        <v>1045</v>
      </c>
      <c r="C11820" s="2">
        <v>44127.367361111108</v>
      </c>
      <c r="D11820" s="2" t="str">
        <f t="shared" si="186"/>
        <v>October</v>
      </c>
      <c r="E11820" s="2"/>
      <c r="F11820" t="str">
        <f>VLOOKUP($A11820,Content!$B$1:$D$1001,MATCH(reactions!F$1,Content!$B$1:$D$1,0),0)</f>
        <v>audio</v>
      </c>
      <c r="G11820" t="str">
        <f>VLOOKUP($A11820,Content!$B$1:$D$1001,MATCH(reactions!G$1,Content!$B$1:$D$1,0),0)</f>
        <v>animals</v>
      </c>
      <c r="H11820">
        <f>VLOOKUP(B11820,'reaction types'!$A$1:$C$17,MATCH(reactions!H$1,'reaction types'!$A$1:$C$1,0),0)</f>
        <v>20</v>
      </c>
    </row>
    <row r="11821" spans="1:8">
      <c r="A11821" s="1" t="s">
        <v>644</v>
      </c>
      <c r="B11821" t="s">
        <v>1041</v>
      </c>
      <c r="C11821" s="2">
        <v>44128.056250000001</v>
      </c>
      <c r="D11821" s="2" t="str">
        <f t="shared" si="186"/>
        <v>October</v>
      </c>
      <c r="E11821" s="2"/>
      <c r="F11821" t="str">
        <f>VLOOKUP($A11821,Content!$B$1:$D$1001,MATCH(reactions!F$1,Content!$B$1:$D$1,0),0)</f>
        <v>photo</v>
      </c>
      <c r="G11821" t="str">
        <f>VLOOKUP($A11821,Content!$B$1:$D$1001,MATCH(reactions!G$1,Content!$B$1:$D$1,0),0)</f>
        <v>culture</v>
      </c>
      <c r="H11821">
        <f>VLOOKUP(B11821,'reaction types'!$A$1:$C$17,MATCH(reactions!H$1,'reaction types'!$A$1:$C$1,0),0)</f>
        <v>35</v>
      </c>
    </row>
    <row r="11822" spans="1:8">
      <c r="A11822" t="s">
        <v>645</v>
      </c>
      <c r="B11822" t="s">
        <v>1043</v>
      </c>
      <c r="C11822" s="2">
        <v>44133.224305555559</v>
      </c>
      <c r="D11822" s="2" t="str">
        <f t="shared" si="186"/>
        <v>October</v>
      </c>
      <c r="E11822" s="2"/>
      <c r="F11822" t="str">
        <f>VLOOKUP($A11822,Content!$B$1:$D$1001,MATCH(reactions!F$1,Content!$B$1:$D$1,0),0)</f>
        <v>photo</v>
      </c>
      <c r="G11822" t="str">
        <f>VLOOKUP($A11822,Content!$B$1:$D$1001,MATCH(reactions!G$1,Content!$B$1:$D$1,0),0)</f>
        <v>culture</v>
      </c>
      <c r="H11822">
        <f>VLOOKUP(B11822,'reaction types'!$A$1:$C$17,MATCH(reactions!H$1,'reaction types'!$A$1:$C$1,0),0)</f>
        <v>5</v>
      </c>
    </row>
    <row r="11823" spans="1:8">
      <c r="A11823" t="s">
        <v>645</v>
      </c>
      <c r="B11823" t="s">
        <v>1040</v>
      </c>
      <c r="C11823" s="2">
        <v>44107.411805555559</v>
      </c>
      <c r="D11823" s="2" t="str">
        <f t="shared" si="186"/>
        <v>October</v>
      </c>
      <c r="E11823" s="2"/>
      <c r="F11823" t="str">
        <f>VLOOKUP($A11823,Content!$B$1:$D$1001,MATCH(reactions!F$1,Content!$B$1:$D$1,0),0)</f>
        <v>photo</v>
      </c>
      <c r="G11823" t="str">
        <f>VLOOKUP($A11823,Content!$B$1:$D$1001,MATCH(reactions!G$1,Content!$B$1:$D$1,0),0)</f>
        <v>culture</v>
      </c>
      <c r="H11823">
        <f>VLOOKUP(B11823,'reaction types'!$A$1:$C$17,MATCH(reactions!H$1,'reaction types'!$A$1:$C$1,0),0)</f>
        <v>30</v>
      </c>
    </row>
    <row r="11824" spans="1:8">
      <c r="A11824" t="s">
        <v>646</v>
      </c>
      <c r="B11824" t="s">
        <v>1049</v>
      </c>
      <c r="C11824" s="2">
        <v>44124.081944444442</v>
      </c>
      <c r="D11824" s="2" t="str">
        <f t="shared" si="186"/>
        <v>October</v>
      </c>
      <c r="E11824" s="2"/>
      <c r="F11824" t="str">
        <f>VLOOKUP($A11824,Content!$B$1:$D$1001,MATCH(reactions!F$1,Content!$B$1:$D$1,0),0)</f>
        <v>video</v>
      </c>
      <c r="G11824" t="str">
        <f>VLOOKUP($A11824,Content!$B$1:$D$1001,MATCH(reactions!G$1,Content!$B$1:$D$1,0),0)</f>
        <v>culture</v>
      </c>
      <c r="H11824">
        <f>VLOOKUP(B11824,'reaction types'!$A$1:$C$17,MATCH(reactions!H$1,'reaction types'!$A$1:$C$1,0),0)</f>
        <v>50</v>
      </c>
    </row>
    <row r="11825" spans="1:8">
      <c r="A11825" t="s">
        <v>649</v>
      </c>
      <c r="B11825" t="s">
        <v>1048</v>
      </c>
      <c r="C11825" s="2">
        <v>44115.395833333336</v>
      </c>
      <c r="D11825" s="2" t="str">
        <f t="shared" si="186"/>
        <v>October</v>
      </c>
      <c r="E11825" s="2"/>
      <c r="F11825" t="str">
        <f>VLOOKUP($A11825,Content!$B$1:$D$1001,MATCH(reactions!F$1,Content!$B$1:$D$1,0),0)</f>
        <v>audio</v>
      </c>
      <c r="G11825" t="str">
        <f>VLOOKUP($A11825,Content!$B$1:$D$1001,MATCH(reactions!G$1,Content!$B$1:$D$1,0),0)</f>
        <v>healthy eating</v>
      </c>
      <c r="H11825">
        <f>VLOOKUP(B11825,'reaction types'!$A$1:$C$17,MATCH(reactions!H$1,'reaction types'!$A$1:$C$1,0),0)</f>
        <v>12</v>
      </c>
    </row>
    <row r="11826" spans="1:8">
      <c r="A11826" t="s">
        <v>649</v>
      </c>
      <c r="B11826" t="s">
        <v>1051</v>
      </c>
      <c r="C11826" s="2">
        <v>44121.461805555555</v>
      </c>
      <c r="D11826" s="2" t="str">
        <f t="shared" si="186"/>
        <v>October</v>
      </c>
      <c r="E11826" s="2"/>
      <c r="F11826" t="str">
        <f>VLOOKUP($A11826,Content!$B$1:$D$1001,MATCH(reactions!F$1,Content!$B$1:$D$1,0),0)</f>
        <v>audio</v>
      </c>
      <c r="G11826" t="str">
        <f>VLOOKUP($A11826,Content!$B$1:$D$1001,MATCH(reactions!G$1,Content!$B$1:$D$1,0),0)</f>
        <v>healthy eating</v>
      </c>
      <c r="H11826">
        <f>VLOOKUP(B11826,'reaction types'!$A$1:$C$17,MATCH(reactions!H$1,'reaction types'!$A$1:$C$1,0),0)</f>
        <v>70</v>
      </c>
    </row>
    <row r="11827" spans="1:8">
      <c r="A11827" t="s">
        <v>649</v>
      </c>
      <c r="B11827" t="s">
        <v>1051</v>
      </c>
      <c r="C11827" s="2">
        <v>44107.082638888889</v>
      </c>
      <c r="D11827" s="2" t="str">
        <f t="shared" si="186"/>
        <v>October</v>
      </c>
      <c r="E11827" s="2"/>
      <c r="F11827" t="str">
        <f>VLOOKUP($A11827,Content!$B$1:$D$1001,MATCH(reactions!F$1,Content!$B$1:$D$1,0),0)</f>
        <v>audio</v>
      </c>
      <c r="G11827" t="str">
        <f>VLOOKUP($A11827,Content!$B$1:$D$1001,MATCH(reactions!G$1,Content!$B$1:$D$1,0),0)</f>
        <v>healthy eating</v>
      </c>
      <c r="H11827">
        <f>VLOOKUP(B11827,'reaction types'!$A$1:$C$17,MATCH(reactions!H$1,'reaction types'!$A$1:$C$1,0),0)</f>
        <v>70</v>
      </c>
    </row>
    <row r="11828" spans="1:8">
      <c r="A11828" t="s">
        <v>650</v>
      </c>
      <c r="B11828" t="s">
        <v>1045</v>
      </c>
      <c r="C11828" s="2">
        <v>44105.427083333336</v>
      </c>
      <c r="D11828" s="2" t="str">
        <f t="shared" si="186"/>
        <v>October</v>
      </c>
      <c r="E11828" s="2"/>
      <c r="F11828" t="str">
        <f>VLOOKUP($A11828,Content!$B$1:$D$1001,MATCH(reactions!F$1,Content!$B$1:$D$1,0),0)</f>
        <v>photo</v>
      </c>
      <c r="G11828" t="str">
        <f>VLOOKUP($A11828,Content!$B$1:$D$1001,MATCH(reactions!G$1,Content!$B$1:$D$1,0),0)</f>
        <v>technology</v>
      </c>
      <c r="H11828">
        <f>VLOOKUP(B11828,'reaction types'!$A$1:$C$17,MATCH(reactions!H$1,'reaction types'!$A$1:$C$1,0),0)</f>
        <v>20</v>
      </c>
    </row>
    <row r="11829" spans="1:8">
      <c r="A11829" t="s">
        <v>651</v>
      </c>
      <c r="B11829" t="s">
        <v>1042</v>
      </c>
      <c r="C11829" s="2">
        <v>44129.490972222222</v>
      </c>
      <c r="D11829" s="2" t="str">
        <f t="shared" si="186"/>
        <v>October</v>
      </c>
      <c r="E11829" s="2"/>
      <c r="F11829" t="str">
        <f>VLOOKUP($A11829,Content!$B$1:$D$1001,MATCH(reactions!F$1,Content!$B$1:$D$1,0),0)</f>
        <v>GIF</v>
      </c>
      <c r="G11829" t="str">
        <f>VLOOKUP($A11829,Content!$B$1:$D$1001,MATCH(reactions!G$1,Content!$B$1:$D$1,0),0)</f>
        <v>healthy eating</v>
      </c>
      <c r="H11829">
        <f>VLOOKUP(B11829,'reaction types'!$A$1:$C$17,MATCH(reactions!H$1,'reaction types'!$A$1:$C$1,0),0)</f>
        <v>70</v>
      </c>
    </row>
    <row r="11830" spans="1:8">
      <c r="A11830" t="s">
        <v>651</v>
      </c>
      <c r="B11830" t="s">
        <v>1051</v>
      </c>
      <c r="C11830" s="2">
        <v>44124.228472222225</v>
      </c>
      <c r="D11830" s="2" t="str">
        <f t="shared" si="186"/>
        <v>October</v>
      </c>
      <c r="E11830" s="2"/>
      <c r="F11830" t="str">
        <f>VLOOKUP($A11830,Content!$B$1:$D$1001,MATCH(reactions!F$1,Content!$B$1:$D$1,0),0)</f>
        <v>GIF</v>
      </c>
      <c r="G11830" t="str">
        <f>VLOOKUP($A11830,Content!$B$1:$D$1001,MATCH(reactions!G$1,Content!$B$1:$D$1,0),0)</f>
        <v>healthy eating</v>
      </c>
      <c r="H11830">
        <f>VLOOKUP(B11830,'reaction types'!$A$1:$C$17,MATCH(reactions!H$1,'reaction types'!$A$1:$C$1,0),0)</f>
        <v>70</v>
      </c>
    </row>
    <row r="11831" spans="1:8">
      <c r="A11831" t="s">
        <v>651</v>
      </c>
      <c r="B11831" t="s">
        <v>1041</v>
      </c>
      <c r="C11831" s="2">
        <v>44122.944444444445</v>
      </c>
      <c r="D11831" s="2" t="str">
        <f t="shared" si="186"/>
        <v>October</v>
      </c>
      <c r="E11831" s="2"/>
      <c r="F11831" t="str">
        <f>VLOOKUP($A11831,Content!$B$1:$D$1001,MATCH(reactions!F$1,Content!$B$1:$D$1,0),0)</f>
        <v>GIF</v>
      </c>
      <c r="G11831" t="str">
        <f>VLOOKUP($A11831,Content!$B$1:$D$1001,MATCH(reactions!G$1,Content!$B$1:$D$1,0),0)</f>
        <v>healthy eating</v>
      </c>
      <c r="H11831">
        <f>VLOOKUP(B11831,'reaction types'!$A$1:$C$17,MATCH(reactions!H$1,'reaction types'!$A$1:$C$1,0),0)</f>
        <v>35</v>
      </c>
    </row>
    <row r="11832" spans="1:8">
      <c r="A11832" t="s">
        <v>653</v>
      </c>
      <c r="B11832" t="s">
        <v>1043</v>
      </c>
      <c r="C11832" s="2">
        <v>44114.901388888888</v>
      </c>
      <c r="D11832" s="2" t="str">
        <f t="shared" si="186"/>
        <v>October</v>
      </c>
      <c r="E11832" s="2"/>
      <c r="F11832" t="str">
        <f>VLOOKUP($A11832,Content!$B$1:$D$1001,MATCH(reactions!F$1,Content!$B$1:$D$1,0),0)</f>
        <v>photo</v>
      </c>
      <c r="G11832" t="str">
        <f>VLOOKUP($A11832,Content!$B$1:$D$1001,MATCH(reactions!G$1,Content!$B$1:$D$1,0),0)</f>
        <v>fitness</v>
      </c>
      <c r="H11832">
        <f>VLOOKUP(B11832,'reaction types'!$A$1:$C$17,MATCH(reactions!H$1,'reaction types'!$A$1:$C$1,0),0)</f>
        <v>5</v>
      </c>
    </row>
    <row r="11833" spans="1:8">
      <c r="A11833" t="s">
        <v>654</v>
      </c>
      <c r="B11833" t="s">
        <v>1051</v>
      </c>
      <c r="C11833" s="2">
        <v>44105.576388888891</v>
      </c>
      <c r="D11833" s="2" t="str">
        <f t="shared" si="186"/>
        <v>October</v>
      </c>
      <c r="E11833" s="2"/>
      <c r="F11833" t="str">
        <f>VLOOKUP($A11833,Content!$B$1:$D$1001,MATCH(reactions!F$1,Content!$B$1:$D$1,0),0)</f>
        <v>GIF</v>
      </c>
      <c r="G11833" t="str">
        <f>VLOOKUP($A11833,Content!$B$1:$D$1001,MATCH(reactions!G$1,Content!$B$1:$D$1,0),0)</f>
        <v>technology</v>
      </c>
      <c r="H11833">
        <f>VLOOKUP(B11833,'reaction types'!$A$1:$C$17,MATCH(reactions!H$1,'reaction types'!$A$1:$C$1,0),0)</f>
        <v>70</v>
      </c>
    </row>
    <row r="11834" spans="1:8">
      <c r="A11834" t="s">
        <v>654</v>
      </c>
      <c r="B11834" t="s">
        <v>1048</v>
      </c>
      <c r="C11834" s="2">
        <v>44110.076388888891</v>
      </c>
      <c r="D11834" s="2" t="str">
        <f t="shared" si="186"/>
        <v>October</v>
      </c>
      <c r="E11834" s="2"/>
      <c r="F11834" t="str">
        <f>VLOOKUP($A11834,Content!$B$1:$D$1001,MATCH(reactions!F$1,Content!$B$1:$D$1,0),0)</f>
        <v>GIF</v>
      </c>
      <c r="G11834" t="str">
        <f>VLOOKUP($A11834,Content!$B$1:$D$1001,MATCH(reactions!G$1,Content!$B$1:$D$1,0),0)</f>
        <v>technology</v>
      </c>
      <c r="H11834">
        <f>VLOOKUP(B11834,'reaction types'!$A$1:$C$17,MATCH(reactions!H$1,'reaction types'!$A$1:$C$1,0),0)</f>
        <v>12</v>
      </c>
    </row>
    <row r="11835" spans="1:8">
      <c r="A11835" t="s">
        <v>654</v>
      </c>
      <c r="B11835" t="s">
        <v>1045</v>
      </c>
      <c r="C11835" s="2">
        <v>44135.908333333333</v>
      </c>
      <c r="D11835" s="2" t="str">
        <f t="shared" si="186"/>
        <v>October</v>
      </c>
      <c r="E11835" s="2"/>
      <c r="F11835" t="str">
        <f>VLOOKUP($A11835,Content!$B$1:$D$1001,MATCH(reactions!F$1,Content!$B$1:$D$1,0),0)</f>
        <v>GIF</v>
      </c>
      <c r="G11835" t="str">
        <f>VLOOKUP($A11835,Content!$B$1:$D$1001,MATCH(reactions!G$1,Content!$B$1:$D$1,0),0)</f>
        <v>technology</v>
      </c>
      <c r="H11835">
        <f>VLOOKUP(B11835,'reaction types'!$A$1:$C$17,MATCH(reactions!H$1,'reaction types'!$A$1:$C$1,0),0)</f>
        <v>20</v>
      </c>
    </row>
    <row r="11836" spans="1:8">
      <c r="A11836" t="s">
        <v>654</v>
      </c>
      <c r="B11836" t="s">
        <v>1042</v>
      </c>
      <c r="C11836" s="2">
        <v>44118.425694444442</v>
      </c>
      <c r="D11836" s="2" t="str">
        <f t="shared" si="186"/>
        <v>October</v>
      </c>
      <c r="E11836" s="2"/>
      <c r="F11836" t="str">
        <f>VLOOKUP($A11836,Content!$B$1:$D$1001,MATCH(reactions!F$1,Content!$B$1:$D$1,0),0)</f>
        <v>GIF</v>
      </c>
      <c r="G11836" t="str">
        <f>VLOOKUP($A11836,Content!$B$1:$D$1001,MATCH(reactions!G$1,Content!$B$1:$D$1,0),0)</f>
        <v>technology</v>
      </c>
      <c r="H11836">
        <f>VLOOKUP(B11836,'reaction types'!$A$1:$C$17,MATCH(reactions!H$1,'reaction types'!$A$1:$C$1,0),0)</f>
        <v>70</v>
      </c>
    </row>
    <row r="11837" spans="1:8">
      <c r="A11837" t="s">
        <v>655</v>
      </c>
      <c r="B11837" t="s">
        <v>1039</v>
      </c>
      <c r="C11837" s="2">
        <v>44116.48333333333</v>
      </c>
      <c r="D11837" s="2" t="str">
        <f t="shared" si="186"/>
        <v>October</v>
      </c>
      <c r="E11837" s="2"/>
      <c r="F11837" t="str">
        <f>VLOOKUP($A11837,Content!$B$1:$D$1001,MATCH(reactions!F$1,Content!$B$1:$D$1,0),0)</f>
        <v>GIF</v>
      </c>
      <c r="G11837" t="str">
        <f>VLOOKUP($A11837,Content!$B$1:$D$1001,MATCH(reactions!G$1,Content!$B$1:$D$1,0),0)</f>
        <v>soccer</v>
      </c>
      <c r="H11837">
        <f>VLOOKUP(B11837,'reaction types'!$A$1:$C$17,MATCH(reactions!H$1,'reaction types'!$A$1:$C$1,0),0)</f>
        <v>15</v>
      </c>
    </row>
    <row r="11838" spans="1:8">
      <c r="A11838" t="s">
        <v>656</v>
      </c>
      <c r="B11838" t="s">
        <v>1047</v>
      </c>
      <c r="C11838" s="2">
        <v>44112.421527777777</v>
      </c>
      <c r="D11838" s="2" t="str">
        <f t="shared" si="186"/>
        <v>October</v>
      </c>
      <c r="E11838" s="2"/>
      <c r="F11838" t="str">
        <f>VLOOKUP($A11838,Content!$B$1:$D$1001,MATCH(reactions!F$1,Content!$B$1:$D$1,0),0)</f>
        <v>photo</v>
      </c>
      <c r="G11838" t="str">
        <f>VLOOKUP($A11838,Content!$B$1:$D$1001,MATCH(reactions!G$1,Content!$B$1:$D$1,0),0)</f>
        <v>science</v>
      </c>
      <c r="H11838">
        <f>VLOOKUP(B11838,'reaction types'!$A$1:$C$17,MATCH(reactions!H$1,'reaction types'!$A$1:$C$1,0),0)</f>
        <v>45</v>
      </c>
    </row>
    <row r="11839" spans="1:8">
      <c r="A11839" t="s">
        <v>656</v>
      </c>
      <c r="B11839" t="s">
        <v>1043</v>
      </c>
      <c r="C11839" s="2">
        <v>44127.148611111108</v>
      </c>
      <c r="D11839" s="2" t="str">
        <f t="shared" si="186"/>
        <v>October</v>
      </c>
      <c r="E11839" s="2"/>
      <c r="F11839" t="str">
        <f>VLOOKUP($A11839,Content!$B$1:$D$1001,MATCH(reactions!F$1,Content!$B$1:$D$1,0),0)</f>
        <v>photo</v>
      </c>
      <c r="G11839" t="str">
        <f>VLOOKUP($A11839,Content!$B$1:$D$1001,MATCH(reactions!G$1,Content!$B$1:$D$1,0),0)</f>
        <v>science</v>
      </c>
      <c r="H11839">
        <f>VLOOKUP(B11839,'reaction types'!$A$1:$C$17,MATCH(reactions!H$1,'reaction types'!$A$1:$C$1,0),0)</f>
        <v>5</v>
      </c>
    </row>
    <row r="11840" spans="1:8">
      <c r="A11840" t="s">
        <v>656</v>
      </c>
      <c r="B11840" t="s">
        <v>1040</v>
      </c>
      <c r="C11840" s="2">
        <v>44125.500694444447</v>
      </c>
      <c r="D11840" s="2" t="str">
        <f t="shared" si="186"/>
        <v>October</v>
      </c>
      <c r="E11840" s="2"/>
      <c r="F11840" t="str">
        <f>VLOOKUP($A11840,Content!$B$1:$D$1001,MATCH(reactions!F$1,Content!$B$1:$D$1,0),0)</f>
        <v>photo</v>
      </c>
      <c r="G11840" t="str">
        <f>VLOOKUP($A11840,Content!$B$1:$D$1001,MATCH(reactions!G$1,Content!$B$1:$D$1,0),0)</f>
        <v>science</v>
      </c>
      <c r="H11840">
        <f>VLOOKUP(B11840,'reaction types'!$A$1:$C$17,MATCH(reactions!H$1,'reaction types'!$A$1:$C$1,0),0)</f>
        <v>30</v>
      </c>
    </row>
    <row r="11841" spans="1:8">
      <c r="A11841" t="s">
        <v>657</v>
      </c>
      <c r="B11841" t="s">
        <v>1048</v>
      </c>
      <c r="C11841" s="2">
        <v>44107.92083333333</v>
      </c>
      <c r="D11841" s="2" t="str">
        <f t="shared" si="186"/>
        <v>October</v>
      </c>
      <c r="E11841" s="2"/>
      <c r="F11841" t="str">
        <f>VLOOKUP($A11841,Content!$B$1:$D$1001,MATCH(reactions!F$1,Content!$B$1:$D$1,0),0)</f>
        <v>photo</v>
      </c>
      <c r="G11841" t="str">
        <f>VLOOKUP($A11841,Content!$B$1:$D$1001,MATCH(reactions!G$1,Content!$B$1:$D$1,0),0)</f>
        <v>dogs</v>
      </c>
      <c r="H11841">
        <f>VLOOKUP(B11841,'reaction types'!$A$1:$C$17,MATCH(reactions!H$1,'reaction types'!$A$1:$C$1,0),0)</f>
        <v>12</v>
      </c>
    </row>
    <row r="11842" spans="1:8">
      <c r="A11842" t="s">
        <v>658</v>
      </c>
      <c r="B11842" t="s">
        <v>1042</v>
      </c>
      <c r="C11842" s="2">
        <v>44106.038194444445</v>
      </c>
      <c r="D11842" s="2" t="str">
        <f t="shared" si="186"/>
        <v>October</v>
      </c>
      <c r="E11842" s="2"/>
      <c r="F11842" t="str">
        <f>VLOOKUP($A11842,Content!$B$1:$D$1001,MATCH(reactions!F$1,Content!$B$1:$D$1,0),0)</f>
        <v>photo</v>
      </c>
      <c r="G11842" t="str">
        <f>VLOOKUP($A11842,Content!$B$1:$D$1001,MATCH(reactions!G$1,Content!$B$1:$D$1,0),0)</f>
        <v>cooking</v>
      </c>
      <c r="H11842">
        <f>VLOOKUP(B11842,'reaction types'!$A$1:$C$17,MATCH(reactions!H$1,'reaction types'!$A$1:$C$1,0),0)</f>
        <v>70</v>
      </c>
    </row>
    <row r="11843" spans="1:8">
      <c r="A11843" t="s">
        <v>659</v>
      </c>
      <c r="B11843" t="s">
        <v>1044</v>
      </c>
      <c r="C11843" s="2">
        <v>44133.637499999997</v>
      </c>
      <c r="D11843" s="2" t="str">
        <f t="shared" ref="D11843:D11906" si="187">TEXT(C11843,"mmmm")</f>
        <v>October</v>
      </c>
      <c r="E11843" s="2"/>
      <c r="F11843" t="str">
        <f>VLOOKUP($A11843,Content!$B$1:$D$1001,MATCH(reactions!F$1,Content!$B$1:$D$1,0),0)</f>
        <v>photo</v>
      </c>
      <c r="G11843" t="str">
        <f>VLOOKUP($A11843,Content!$B$1:$D$1001,MATCH(reactions!G$1,Content!$B$1:$D$1,0),0)</f>
        <v>animals</v>
      </c>
      <c r="H11843">
        <f>VLOOKUP(B11843,'reaction types'!$A$1:$C$17,MATCH(reactions!H$1,'reaction types'!$A$1:$C$1,0),0)</f>
        <v>65</v>
      </c>
    </row>
    <row r="11844" spans="1:8">
      <c r="A11844" t="s">
        <v>659</v>
      </c>
      <c r="B11844" t="s">
        <v>1041</v>
      </c>
      <c r="C11844" s="2">
        <v>44133.711111111108</v>
      </c>
      <c r="D11844" s="2" t="str">
        <f t="shared" si="187"/>
        <v>October</v>
      </c>
      <c r="E11844" s="2"/>
      <c r="F11844" t="str">
        <f>VLOOKUP($A11844,Content!$B$1:$D$1001,MATCH(reactions!F$1,Content!$B$1:$D$1,0),0)</f>
        <v>photo</v>
      </c>
      <c r="G11844" t="str">
        <f>VLOOKUP($A11844,Content!$B$1:$D$1001,MATCH(reactions!G$1,Content!$B$1:$D$1,0),0)</f>
        <v>animals</v>
      </c>
      <c r="H11844">
        <f>VLOOKUP(B11844,'reaction types'!$A$1:$C$17,MATCH(reactions!H$1,'reaction types'!$A$1:$C$1,0),0)</f>
        <v>35</v>
      </c>
    </row>
    <row r="11845" spans="1:8">
      <c r="A11845" t="s">
        <v>660</v>
      </c>
      <c r="B11845" t="s">
        <v>1043</v>
      </c>
      <c r="C11845" s="2">
        <v>44127.75</v>
      </c>
      <c r="D11845" s="2" t="str">
        <f t="shared" si="187"/>
        <v>October</v>
      </c>
      <c r="E11845" s="2"/>
      <c r="F11845" t="str">
        <f>VLOOKUP($A11845,Content!$B$1:$D$1001,MATCH(reactions!F$1,Content!$B$1:$D$1,0),0)</f>
        <v>audio</v>
      </c>
      <c r="G11845" t="str">
        <f>VLOOKUP($A11845,Content!$B$1:$D$1001,MATCH(reactions!G$1,Content!$B$1:$D$1,0),0)</f>
        <v>soccer</v>
      </c>
      <c r="H11845">
        <f>VLOOKUP(B11845,'reaction types'!$A$1:$C$17,MATCH(reactions!H$1,'reaction types'!$A$1:$C$1,0),0)</f>
        <v>5</v>
      </c>
    </row>
    <row r="11846" spans="1:8">
      <c r="A11846" t="s">
        <v>661</v>
      </c>
      <c r="B11846" t="s">
        <v>1048</v>
      </c>
      <c r="C11846" s="2">
        <v>44109.345138888886</v>
      </c>
      <c r="D11846" s="2" t="str">
        <f t="shared" si="187"/>
        <v>October</v>
      </c>
      <c r="E11846" s="2"/>
      <c r="F11846" t="str">
        <f>VLOOKUP($A11846,Content!$B$1:$D$1001,MATCH(reactions!F$1,Content!$B$1:$D$1,0),0)</f>
        <v>GIF</v>
      </c>
      <c r="G11846" t="str">
        <f>VLOOKUP($A11846,Content!$B$1:$D$1001,MATCH(reactions!G$1,Content!$B$1:$D$1,0),0)</f>
        <v>fitness</v>
      </c>
      <c r="H11846">
        <f>VLOOKUP(B11846,'reaction types'!$A$1:$C$17,MATCH(reactions!H$1,'reaction types'!$A$1:$C$1,0),0)</f>
        <v>12</v>
      </c>
    </row>
    <row r="11847" spans="1:8">
      <c r="A11847" t="s">
        <v>662</v>
      </c>
      <c r="B11847" t="s">
        <v>1052</v>
      </c>
      <c r="C11847" s="2">
        <v>44134.300694444442</v>
      </c>
      <c r="D11847" s="2" t="str">
        <f t="shared" si="187"/>
        <v>October</v>
      </c>
      <c r="E11847" s="2"/>
      <c r="F11847" t="str">
        <f>VLOOKUP($A11847,Content!$B$1:$D$1001,MATCH(reactions!F$1,Content!$B$1:$D$1,0),0)</f>
        <v>video</v>
      </c>
      <c r="G11847" t="str">
        <f>VLOOKUP($A11847,Content!$B$1:$D$1001,MATCH(reactions!G$1,Content!$B$1:$D$1,0),0)</f>
        <v>Travel</v>
      </c>
      <c r="H11847">
        <f>VLOOKUP(B11847,'reaction types'!$A$1:$C$17,MATCH(reactions!H$1,'reaction types'!$A$1:$C$1,0),0)</f>
        <v>72</v>
      </c>
    </row>
    <row r="11848" spans="1:8">
      <c r="A11848" t="s">
        <v>663</v>
      </c>
      <c r="B11848" t="s">
        <v>1041</v>
      </c>
      <c r="C11848" s="2">
        <v>44105.273611111108</v>
      </c>
      <c r="D11848" s="2" t="str">
        <f t="shared" si="187"/>
        <v>October</v>
      </c>
      <c r="E11848" s="2"/>
      <c r="F11848" t="str">
        <f>VLOOKUP($A11848,Content!$B$1:$D$1001,MATCH(reactions!F$1,Content!$B$1:$D$1,0),0)</f>
        <v>photo</v>
      </c>
      <c r="G11848" t="str">
        <f>VLOOKUP($A11848,Content!$B$1:$D$1001,MATCH(reactions!G$1,Content!$B$1:$D$1,0),0)</f>
        <v>dogs</v>
      </c>
      <c r="H11848">
        <f>VLOOKUP(B11848,'reaction types'!$A$1:$C$17,MATCH(reactions!H$1,'reaction types'!$A$1:$C$1,0),0)</f>
        <v>35</v>
      </c>
    </row>
    <row r="11849" spans="1:8">
      <c r="A11849" t="s">
        <v>663</v>
      </c>
      <c r="B11849" t="s">
        <v>1047</v>
      </c>
      <c r="C11849" s="2">
        <v>44107.072916666664</v>
      </c>
      <c r="D11849" s="2" t="str">
        <f t="shared" si="187"/>
        <v>October</v>
      </c>
      <c r="E11849" s="2"/>
      <c r="F11849" t="str">
        <f>VLOOKUP($A11849,Content!$B$1:$D$1001,MATCH(reactions!F$1,Content!$B$1:$D$1,0),0)</f>
        <v>photo</v>
      </c>
      <c r="G11849" t="str">
        <f>VLOOKUP($A11849,Content!$B$1:$D$1001,MATCH(reactions!G$1,Content!$B$1:$D$1,0),0)</f>
        <v>dogs</v>
      </c>
      <c r="H11849">
        <f>VLOOKUP(B11849,'reaction types'!$A$1:$C$17,MATCH(reactions!H$1,'reaction types'!$A$1:$C$1,0),0)</f>
        <v>45</v>
      </c>
    </row>
    <row r="11850" spans="1:8">
      <c r="A11850" t="s">
        <v>663</v>
      </c>
      <c r="B11850" t="s">
        <v>1049</v>
      </c>
      <c r="C11850" s="2">
        <v>44130.759722222225</v>
      </c>
      <c r="D11850" s="2" t="str">
        <f t="shared" si="187"/>
        <v>October</v>
      </c>
      <c r="E11850" s="2"/>
      <c r="F11850" t="str">
        <f>VLOOKUP($A11850,Content!$B$1:$D$1001,MATCH(reactions!F$1,Content!$B$1:$D$1,0),0)</f>
        <v>photo</v>
      </c>
      <c r="G11850" t="str">
        <f>VLOOKUP($A11850,Content!$B$1:$D$1001,MATCH(reactions!G$1,Content!$B$1:$D$1,0),0)</f>
        <v>dogs</v>
      </c>
      <c r="H11850">
        <f>VLOOKUP(B11850,'reaction types'!$A$1:$C$17,MATCH(reactions!H$1,'reaction types'!$A$1:$C$1,0),0)</f>
        <v>50</v>
      </c>
    </row>
    <row r="11851" spans="1:8">
      <c r="A11851" t="s">
        <v>665</v>
      </c>
      <c r="B11851" t="s">
        <v>1048</v>
      </c>
      <c r="C11851" s="2">
        <v>44116.952777777777</v>
      </c>
      <c r="D11851" s="2" t="str">
        <f t="shared" si="187"/>
        <v>October</v>
      </c>
      <c r="E11851" s="2"/>
      <c r="F11851" t="str">
        <f>VLOOKUP($A11851,Content!$B$1:$D$1001,MATCH(reactions!F$1,Content!$B$1:$D$1,0),0)</f>
        <v>photo</v>
      </c>
      <c r="G11851" t="str">
        <f>VLOOKUP($A11851,Content!$B$1:$D$1001,MATCH(reactions!G$1,Content!$B$1:$D$1,0),0)</f>
        <v>science</v>
      </c>
      <c r="H11851">
        <f>VLOOKUP(B11851,'reaction types'!$A$1:$C$17,MATCH(reactions!H$1,'reaction types'!$A$1:$C$1,0),0)</f>
        <v>12</v>
      </c>
    </row>
    <row r="11852" spans="1:8">
      <c r="A11852" t="s">
        <v>665</v>
      </c>
      <c r="B11852" t="s">
        <v>1047</v>
      </c>
      <c r="C11852" s="2">
        <v>44117.4</v>
      </c>
      <c r="D11852" s="2" t="str">
        <f t="shared" si="187"/>
        <v>October</v>
      </c>
      <c r="E11852" s="2"/>
      <c r="F11852" t="str">
        <f>VLOOKUP($A11852,Content!$B$1:$D$1001,MATCH(reactions!F$1,Content!$B$1:$D$1,0),0)</f>
        <v>photo</v>
      </c>
      <c r="G11852" t="str">
        <f>VLOOKUP($A11852,Content!$B$1:$D$1001,MATCH(reactions!G$1,Content!$B$1:$D$1,0),0)</f>
        <v>science</v>
      </c>
      <c r="H11852">
        <f>VLOOKUP(B11852,'reaction types'!$A$1:$C$17,MATCH(reactions!H$1,'reaction types'!$A$1:$C$1,0),0)</f>
        <v>45</v>
      </c>
    </row>
    <row r="11853" spans="1:8">
      <c r="A11853" t="s">
        <v>665</v>
      </c>
      <c r="B11853" t="s">
        <v>1047</v>
      </c>
      <c r="C11853" s="2">
        <v>44126.455555555556</v>
      </c>
      <c r="D11853" s="2" t="str">
        <f t="shared" si="187"/>
        <v>October</v>
      </c>
      <c r="E11853" s="2"/>
      <c r="F11853" t="str">
        <f>VLOOKUP($A11853,Content!$B$1:$D$1001,MATCH(reactions!F$1,Content!$B$1:$D$1,0),0)</f>
        <v>photo</v>
      </c>
      <c r="G11853" t="str">
        <f>VLOOKUP($A11853,Content!$B$1:$D$1001,MATCH(reactions!G$1,Content!$B$1:$D$1,0),0)</f>
        <v>science</v>
      </c>
      <c r="H11853">
        <f>VLOOKUP(B11853,'reaction types'!$A$1:$C$17,MATCH(reactions!H$1,'reaction types'!$A$1:$C$1,0),0)</f>
        <v>45</v>
      </c>
    </row>
    <row r="11854" spans="1:8">
      <c r="A11854" t="s">
        <v>665</v>
      </c>
      <c r="B11854" t="s">
        <v>1052</v>
      </c>
      <c r="C11854" s="2">
        <v>44126.362500000003</v>
      </c>
      <c r="D11854" s="2" t="str">
        <f t="shared" si="187"/>
        <v>October</v>
      </c>
      <c r="E11854" s="2"/>
      <c r="F11854" t="str">
        <f>VLOOKUP($A11854,Content!$B$1:$D$1001,MATCH(reactions!F$1,Content!$B$1:$D$1,0),0)</f>
        <v>photo</v>
      </c>
      <c r="G11854" t="str">
        <f>VLOOKUP($A11854,Content!$B$1:$D$1001,MATCH(reactions!G$1,Content!$B$1:$D$1,0),0)</f>
        <v>science</v>
      </c>
      <c r="H11854">
        <f>VLOOKUP(B11854,'reaction types'!$A$1:$C$17,MATCH(reactions!H$1,'reaction types'!$A$1:$C$1,0),0)</f>
        <v>72</v>
      </c>
    </row>
    <row r="11855" spans="1:8">
      <c r="A11855" t="s">
        <v>666</v>
      </c>
      <c r="B11855" t="s">
        <v>1049</v>
      </c>
      <c r="C11855" s="2">
        <v>44119.387499999997</v>
      </c>
      <c r="D11855" s="2" t="str">
        <f t="shared" si="187"/>
        <v>October</v>
      </c>
      <c r="E11855" s="2"/>
      <c r="F11855" t="str">
        <f>VLOOKUP($A11855,Content!$B$1:$D$1001,MATCH(reactions!F$1,Content!$B$1:$D$1,0),0)</f>
        <v>audio</v>
      </c>
      <c r="G11855" t="str">
        <f>VLOOKUP($A11855,Content!$B$1:$D$1001,MATCH(reactions!G$1,Content!$B$1:$D$1,0),0)</f>
        <v>cooking</v>
      </c>
      <c r="H11855">
        <f>VLOOKUP(B11855,'reaction types'!$A$1:$C$17,MATCH(reactions!H$1,'reaction types'!$A$1:$C$1,0),0)</f>
        <v>50</v>
      </c>
    </row>
    <row r="11856" spans="1:8">
      <c r="A11856" t="s">
        <v>669</v>
      </c>
      <c r="B11856" t="s">
        <v>1049</v>
      </c>
      <c r="C11856" s="2">
        <v>44112.979861111111</v>
      </c>
      <c r="D11856" s="2" t="str">
        <f t="shared" si="187"/>
        <v>October</v>
      </c>
      <c r="E11856" s="2"/>
      <c r="F11856" t="str">
        <f>VLOOKUP($A11856,Content!$B$1:$D$1001,MATCH(reactions!F$1,Content!$B$1:$D$1,0),0)</f>
        <v>photo</v>
      </c>
      <c r="G11856" t="str">
        <f>VLOOKUP($A11856,Content!$B$1:$D$1001,MATCH(reactions!G$1,Content!$B$1:$D$1,0),0)</f>
        <v>dogs</v>
      </c>
      <c r="H11856">
        <f>VLOOKUP(B11856,'reaction types'!$A$1:$C$17,MATCH(reactions!H$1,'reaction types'!$A$1:$C$1,0),0)</f>
        <v>50</v>
      </c>
    </row>
    <row r="11857" spans="1:8">
      <c r="A11857" t="s">
        <v>669</v>
      </c>
      <c r="B11857" t="s">
        <v>1042</v>
      </c>
      <c r="C11857" s="2">
        <v>44123.248611111114</v>
      </c>
      <c r="D11857" s="2" t="str">
        <f t="shared" si="187"/>
        <v>October</v>
      </c>
      <c r="E11857" s="2"/>
      <c r="F11857" t="str">
        <f>VLOOKUP($A11857,Content!$B$1:$D$1001,MATCH(reactions!F$1,Content!$B$1:$D$1,0),0)</f>
        <v>photo</v>
      </c>
      <c r="G11857" t="str">
        <f>VLOOKUP($A11857,Content!$B$1:$D$1001,MATCH(reactions!G$1,Content!$B$1:$D$1,0),0)</f>
        <v>dogs</v>
      </c>
      <c r="H11857">
        <f>VLOOKUP(B11857,'reaction types'!$A$1:$C$17,MATCH(reactions!H$1,'reaction types'!$A$1:$C$1,0),0)</f>
        <v>70</v>
      </c>
    </row>
    <row r="11858" spans="1:8">
      <c r="A11858" t="s">
        <v>669</v>
      </c>
      <c r="B11858" t="s">
        <v>1037</v>
      </c>
      <c r="C11858" s="2">
        <v>44112.315972222219</v>
      </c>
      <c r="D11858" s="2" t="str">
        <f t="shared" si="187"/>
        <v>October</v>
      </c>
      <c r="E11858" s="2"/>
      <c r="F11858" t="str">
        <f>VLOOKUP($A11858,Content!$B$1:$D$1001,MATCH(reactions!F$1,Content!$B$1:$D$1,0),0)</f>
        <v>photo</v>
      </c>
      <c r="G11858" t="str">
        <f>VLOOKUP($A11858,Content!$B$1:$D$1001,MATCH(reactions!G$1,Content!$B$1:$D$1,0),0)</f>
        <v>dogs</v>
      </c>
      <c r="H11858">
        <f>VLOOKUP(B11858,'reaction types'!$A$1:$C$17,MATCH(reactions!H$1,'reaction types'!$A$1:$C$1,0),0)</f>
        <v>0</v>
      </c>
    </row>
    <row r="11859" spans="1:8">
      <c r="A11859" t="s">
        <v>671</v>
      </c>
      <c r="B11859" t="s">
        <v>1041</v>
      </c>
      <c r="C11859" s="2">
        <v>44131.527083333334</v>
      </c>
      <c r="D11859" s="2" t="str">
        <f t="shared" si="187"/>
        <v>October</v>
      </c>
      <c r="E11859" s="2"/>
      <c r="F11859" t="str">
        <f>VLOOKUP($A11859,Content!$B$1:$D$1001,MATCH(reactions!F$1,Content!$B$1:$D$1,0),0)</f>
        <v>photo</v>
      </c>
      <c r="G11859" t="str">
        <f>VLOOKUP($A11859,Content!$B$1:$D$1001,MATCH(reactions!G$1,Content!$B$1:$D$1,0),0)</f>
        <v>public speaking</v>
      </c>
      <c r="H11859">
        <f>VLOOKUP(B11859,'reaction types'!$A$1:$C$17,MATCH(reactions!H$1,'reaction types'!$A$1:$C$1,0),0)</f>
        <v>35</v>
      </c>
    </row>
    <row r="11860" spans="1:8">
      <c r="A11860" t="s">
        <v>673</v>
      </c>
      <c r="B11860" t="s">
        <v>1046</v>
      </c>
      <c r="C11860" s="2">
        <v>44117.841666666667</v>
      </c>
      <c r="D11860" s="2" t="str">
        <f t="shared" si="187"/>
        <v>October</v>
      </c>
      <c r="E11860" s="2"/>
      <c r="F11860" t="str">
        <f>VLOOKUP($A11860,Content!$B$1:$D$1001,MATCH(reactions!F$1,Content!$B$1:$D$1,0),0)</f>
        <v>audio</v>
      </c>
      <c r="G11860" t="str">
        <f>VLOOKUP($A11860,Content!$B$1:$D$1001,MATCH(reactions!G$1,Content!$B$1:$D$1,0),0)</f>
        <v>culture</v>
      </c>
      <c r="H11860">
        <f>VLOOKUP(B11860,'reaction types'!$A$1:$C$17,MATCH(reactions!H$1,'reaction types'!$A$1:$C$1,0),0)</f>
        <v>75</v>
      </c>
    </row>
    <row r="11861" spans="1:8">
      <c r="A11861" t="s">
        <v>674</v>
      </c>
      <c r="B11861" t="s">
        <v>1049</v>
      </c>
      <c r="C11861" s="2">
        <v>44118.646527777775</v>
      </c>
      <c r="D11861" s="2" t="str">
        <f t="shared" si="187"/>
        <v>October</v>
      </c>
      <c r="E11861" s="2"/>
      <c r="F11861" t="str">
        <f>VLOOKUP($A11861,Content!$B$1:$D$1001,MATCH(reactions!F$1,Content!$B$1:$D$1,0),0)</f>
        <v>audio</v>
      </c>
      <c r="G11861" t="str">
        <f>VLOOKUP($A11861,Content!$B$1:$D$1001,MATCH(reactions!G$1,Content!$B$1:$D$1,0),0)</f>
        <v>soccer</v>
      </c>
      <c r="H11861">
        <f>VLOOKUP(B11861,'reaction types'!$A$1:$C$17,MATCH(reactions!H$1,'reaction types'!$A$1:$C$1,0),0)</f>
        <v>50</v>
      </c>
    </row>
    <row r="11862" spans="1:8">
      <c r="A11862" t="s">
        <v>674</v>
      </c>
      <c r="B11862" t="s">
        <v>1042</v>
      </c>
      <c r="C11862" s="2">
        <v>44118.101388888892</v>
      </c>
      <c r="D11862" s="2" t="str">
        <f t="shared" si="187"/>
        <v>October</v>
      </c>
      <c r="E11862" s="2"/>
      <c r="F11862" t="str">
        <f>VLOOKUP($A11862,Content!$B$1:$D$1001,MATCH(reactions!F$1,Content!$B$1:$D$1,0),0)</f>
        <v>audio</v>
      </c>
      <c r="G11862" t="str">
        <f>VLOOKUP($A11862,Content!$B$1:$D$1001,MATCH(reactions!G$1,Content!$B$1:$D$1,0),0)</f>
        <v>soccer</v>
      </c>
      <c r="H11862">
        <f>VLOOKUP(B11862,'reaction types'!$A$1:$C$17,MATCH(reactions!H$1,'reaction types'!$A$1:$C$1,0),0)</f>
        <v>70</v>
      </c>
    </row>
    <row r="11863" spans="1:8">
      <c r="A11863" t="s">
        <v>674</v>
      </c>
      <c r="B11863" t="s">
        <v>1039</v>
      </c>
      <c r="C11863" s="2">
        <v>44121.868055555555</v>
      </c>
      <c r="D11863" s="2" t="str">
        <f t="shared" si="187"/>
        <v>October</v>
      </c>
      <c r="E11863" s="2"/>
      <c r="F11863" t="str">
        <f>VLOOKUP($A11863,Content!$B$1:$D$1001,MATCH(reactions!F$1,Content!$B$1:$D$1,0),0)</f>
        <v>audio</v>
      </c>
      <c r="G11863" t="str">
        <f>VLOOKUP($A11863,Content!$B$1:$D$1001,MATCH(reactions!G$1,Content!$B$1:$D$1,0),0)</f>
        <v>soccer</v>
      </c>
      <c r="H11863">
        <f>VLOOKUP(B11863,'reaction types'!$A$1:$C$17,MATCH(reactions!H$1,'reaction types'!$A$1:$C$1,0),0)</f>
        <v>15</v>
      </c>
    </row>
    <row r="11864" spans="1:8">
      <c r="A11864" t="s">
        <v>674</v>
      </c>
      <c r="B11864" t="s">
        <v>1048</v>
      </c>
      <c r="C11864" s="2">
        <v>44110.453472222223</v>
      </c>
      <c r="D11864" s="2" t="str">
        <f t="shared" si="187"/>
        <v>October</v>
      </c>
      <c r="E11864" s="2"/>
      <c r="F11864" t="str">
        <f>VLOOKUP($A11864,Content!$B$1:$D$1001,MATCH(reactions!F$1,Content!$B$1:$D$1,0),0)</f>
        <v>audio</v>
      </c>
      <c r="G11864" t="str">
        <f>VLOOKUP($A11864,Content!$B$1:$D$1001,MATCH(reactions!G$1,Content!$B$1:$D$1,0),0)</f>
        <v>soccer</v>
      </c>
      <c r="H11864">
        <f>VLOOKUP(B11864,'reaction types'!$A$1:$C$17,MATCH(reactions!H$1,'reaction types'!$A$1:$C$1,0),0)</f>
        <v>12</v>
      </c>
    </row>
    <row r="11865" spans="1:8">
      <c r="A11865" t="s">
        <v>674</v>
      </c>
      <c r="B11865" t="s">
        <v>1052</v>
      </c>
      <c r="C11865" s="2">
        <v>44105.375</v>
      </c>
      <c r="D11865" s="2" t="str">
        <f t="shared" si="187"/>
        <v>October</v>
      </c>
      <c r="E11865" s="2"/>
      <c r="F11865" t="str">
        <f>VLOOKUP($A11865,Content!$B$1:$D$1001,MATCH(reactions!F$1,Content!$B$1:$D$1,0),0)</f>
        <v>audio</v>
      </c>
      <c r="G11865" t="str">
        <f>VLOOKUP($A11865,Content!$B$1:$D$1001,MATCH(reactions!G$1,Content!$B$1:$D$1,0),0)</f>
        <v>soccer</v>
      </c>
      <c r="H11865">
        <f>VLOOKUP(B11865,'reaction types'!$A$1:$C$17,MATCH(reactions!H$1,'reaction types'!$A$1:$C$1,0),0)</f>
        <v>72</v>
      </c>
    </row>
    <row r="11866" spans="1:8">
      <c r="A11866" t="s">
        <v>676</v>
      </c>
      <c r="B11866" t="s">
        <v>1049</v>
      </c>
      <c r="C11866" s="2">
        <v>44119.740277777775</v>
      </c>
      <c r="D11866" s="2" t="str">
        <f t="shared" si="187"/>
        <v>October</v>
      </c>
      <c r="E11866" s="2"/>
      <c r="F11866" t="str">
        <f>VLOOKUP($A11866,Content!$B$1:$D$1001,MATCH(reactions!F$1,Content!$B$1:$D$1,0),0)</f>
        <v>GIF</v>
      </c>
      <c r="G11866" t="str">
        <f>VLOOKUP($A11866,Content!$B$1:$D$1001,MATCH(reactions!G$1,Content!$B$1:$D$1,0),0)</f>
        <v>technology</v>
      </c>
      <c r="H11866">
        <f>VLOOKUP(B11866,'reaction types'!$A$1:$C$17,MATCH(reactions!H$1,'reaction types'!$A$1:$C$1,0),0)</f>
        <v>50</v>
      </c>
    </row>
    <row r="11867" spans="1:8">
      <c r="A11867" t="s">
        <v>678</v>
      </c>
      <c r="B11867" t="s">
        <v>1052</v>
      </c>
      <c r="C11867" s="2">
        <v>44132.337500000001</v>
      </c>
      <c r="D11867" s="2" t="str">
        <f t="shared" si="187"/>
        <v>October</v>
      </c>
      <c r="E11867" s="2"/>
      <c r="F11867" t="str">
        <f>VLOOKUP($A11867,Content!$B$1:$D$1001,MATCH(reactions!F$1,Content!$B$1:$D$1,0),0)</f>
        <v>GIF</v>
      </c>
      <c r="G11867" t="str">
        <f>VLOOKUP($A11867,Content!$B$1:$D$1001,MATCH(reactions!G$1,Content!$B$1:$D$1,0),0)</f>
        <v>soccer</v>
      </c>
      <c r="H11867">
        <f>VLOOKUP(B11867,'reaction types'!$A$1:$C$17,MATCH(reactions!H$1,'reaction types'!$A$1:$C$1,0),0)</f>
        <v>72</v>
      </c>
    </row>
    <row r="11868" spans="1:8">
      <c r="A11868" t="s">
        <v>678</v>
      </c>
      <c r="B11868" t="s">
        <v>1048</v>
      </c>
      <c r="C11868" s="2">
        <v>44123.915972222225</v>
      </c>
      <c r="D11868" s="2" t="str">
        <f t="shared" si="187"/>
        <v>October</v>
      </c>
      <c r="E11868" s="2"/>
      <c r="F11868" t="str">
        <f>VLOOKUP($A11868,Content!$B$1:$D$1001,MATCH(reactions!F$1,Content!$B$1:$D$1,0),0)</f>
        <v>GIF</v>
      </c>
      <c r="G11868" t="str">
        <f>VLOOKUP($A11868,Content!$B$1:$D$1001,MATCH(reactions!G$1,Content!$B$1:$D$1,0),0)</f>
        <v>soccer</v>
      </c>
      <c r="H11868">
        <f>VLOOKUP(B11868,'reaction types'!$A$1:$C$17,MATCH(reactions!H$1,'reaction types'!$A$1:$C$1,0),0)</f>
        <v>12</v>
      </c>
    </row>
    <row r="11869" spans="1:8">
      <c r="A11869" t="s">
        <v>678</v>
      </c>
      <c r="B11869" t="s">
        <v>1037</v>
      </c>
      <c r="C11869" s="2">
        <v>44118.238194444442</v>
      </c>
      <c r="D11869" s="2" t="str">
        <f t="shared" si="187"/>
        <v>October</v>
      </c>
      <c r="E11869" s="2"/>
      <c r="F11869" t="str">
        <f>VLOOKUP($A11869,Content!$B$1:$D$1001,MATCH(reactions!F$1,Content!$B$1:$D$1,0),0)</f>
        <v>GIF</v>
      </c>
      <c r="G11869" t="str">
        <f>VLOOKUP($A11869,Content!$B$1:$D$1001,MATCH(reactions!G$1,Content!$B$1:$D$1,0),0)</f>
        <v>soccer</v>
      </c>
      <c r="H11869">
        <f>VLOOKUP(B11869,'reaction types'!$A$1:$C$17,MATCH(reactions!H$1,'reaction types'!$A$1:$C$1,0),0)</f>
        <v>0</v>
      </c>
    </row>
    <row r="11870" spans="1:8">
      <c r="A11870" t="s">
        <v>680</v>
      </c>
      <c r="B11870" t="s">
        <v>1042</v>
      </c>
      <c r="C11870" s="2">
        <v>44109.415972222225</v>
      </c>
      <c r="D11870" s="2" t="str">
        <f t="shared" si="187"/>
        <v>October</v>
      </c>
      <c r="E11870" s="2"/>
      <c r="F11870" t="str">
        <f>VLOOKUP($A11870,Content!$B$1:$D$1001,MATCH(reactions!F$1,Content!$B$1:$D$1,0),0)</f>
        <v>photo</v>
      </c>
      <c r="G11870" t="str">
        <f>VLOOKUP($A11870,Content!$B$1:$D$1001,MATCH(reactions!G$1,Content!$B$1:$D$1,0),0)</f>
        <v>food</v>
      </c>
      <c r="H11870">
        <f>VLOOKUP(B11870,'reaction types'!$A$1:$C$17,MATCH(reactions!H$1,'reaction types'!$A$1:$C$1,0),0)</f>
        <v>70</v>
      </c>
    </row>
    <row r="11871" spans="1:8">
      <c r="A11871" t="s">
        <v>680</v>
      </c>
      <c r="B11871" t="s">
        <v>1052</v>
      </c>
      <c r="C11871" s="2">
        <v>44112.285416666666</v>
      </c>
      <c r="D11871" s="2" t="str">
        <f t="shared" si="187"/>
        <v>October</v>
      </c>
      <c r="E11871" s="2"/>
      <c r="F11871" t="str">
        <f>VLOOKUP($A11871,Content!$B$1:$D$1001,MATCH(reactions!F$1,Content!$B$1:$D$1,0),0)</f>
        <v>photo</v>
      </c>
      <c r="G11871" t="str">
        <f>VLOOKUP($A11871,Content!$B$1:$D$1001,MATCH(reactions!G$1,Content!$B$1:$D$1,0),0)</f>
        <v>food</v>
      </c>
      <c r="H11871">
        <f>VLOOKUP(B11871,'reaction types'!$A$1:$C$17,MATCH(reactions!H$1,'reaction types'!$A$1:$C$1,0),0)</f>
        <v>72</v>
      </c>
    </row>
    <row r="11872" spans="1:8">
      <c r="A11872" t="s">
        <v>681</v>
      </c>
      <c r="B11872" t="s">
        <v>1039</v>
      </c>
      <c r="C11872" s="2">
        <v>44116.102777777778</v>
      </c>
      <c r="D11872" s="2" t="str">
        <f t="shared" si="187"/>
        <v>October</v>
      </c>
      <c r="E11872" s="2"/>
      <c r="F11872" t="str">
        <f>VLOOKUP($A11872,Content!$B$1:$D$1001,MATCH(reactions!F$1,Content!$B$1:$D$1,0),0)</f>
        <v>GIF</v>
      </c>
      <c r="G11872" t="str">
        <f>VLOOKUP($A11872,Content!$B$1:$D$1001,MATCH(reactions!G$1,Content!$B$1:$D$1,0),0)</f>
        <v>science</v>
      </c>
      <c r="H11872">
        <f>VLOOKUP(B11872,'reaction types'!$A$1:$C$17,MATCH(reactions!H$1,'reaction types'!$A$1:$C$1,0),0)</f>
        <v>15</v>
      </c>
    </row>
    <row r="11873" spans="1:8">
      <c r="A11873" t="s">
        <v>682</v>
      </c>
      <c r="B11873" t="s">
        <v>1039</v>
      </c>
      <c r="C11873" s="2">
        <v>44118.526388888888</v>
      </c>
      <c r="D11873" s="2" t="str">
        <f t="shared" si="187"/>
        <v>October</v>
      </c>
      <c r="E11873" s="2"/>
      <c r="F11873" t="str">
        <f>VLOOKUP($A11873,Content!$B$1:$D$1001,MATCH(reactions!F$1,Content!$B$1:$D$1,0),0)</f>
        <v>video</v>
      </c>
      <c r="G11873" t="str">
        <f>VLOOKUP($A11873,Content!$B$1:$D$1001,MATCH(reactions!G$1,Content!$B$1:$D$1,0),0)</f>
        <v>dogs</v>
      </c>
      <c r="H11873">
        <f>VLOOKUP(B11873,'reaction types'!$A$1:$C$17,MATCH(reactions!H$1,'reaction types'!$A$1:$C$1,0),0)</f>
        <v>15</v>
      </c>
    </row>
    <row r="11874" spans="1:8">
      <c r="A11874" t="s">
        <v>682</v>
      </c>
      <c r="B11874" t="s">
        <v>1046</v>
      </c>
      <c r="C11874" s="2">
        <v>44124.713194444441</v>
      </c>
      <c r="D11874" s="2" t="str">
        <f t="shared" si="187"/>
        <v>October</v>
      </c>
      <c r="E11874" s="2"/>
      <c r="F11874" t="str">
        <f>VLOOKUP($A11874,Content!$B$1:$D$1001,MATCH(reactions!F$1,Content!$B$1:$D$1,0),0)</f>
        <v>video</v>
      </c>
      <c r="G11874" t="str">
        <f>VLOOKUP($A11874,Content!$B$1:$D$1001,MATCH(reactions!G$1,Content!$B$1:$D$1,0),0)</f>
        <v>dogs</v>
      </c>
      <c r="H11874">
        <f>VLOOKUP(B11874,'reaction types'!$A$1:$C$17,MATCH(reactions!H$1,'reaction types'!$A$1:$C$1,0),0)</f>
        <v>75</v>
      </c>
    </row>
    <row r="11875" spans="1:8">
      <c r="A11875" t="s">
        <v>682</v>
      </c>
      <c r="B11875" t="s">
        <v>1051</v>
      </c>
      <c r="C11875" s="2">
        <v>44124.709027777775</v>
      </c>
      <c r="D11875" s="2" t="str">
        <f t="shared" si="187"/>
        <v>October</v>
      </c>
      <c r="E11875" s="2"/>
      <c r="F11875" t="str">
        <f>VLOOKUP($A11875,Content!$B$1:$D$1001,MATCH(reactions!F$1,Content!$B$1:$D$1,0),0)</f>
        <v>video</v>
      </c>
      <c r="G11875" t="str">
        <f>VLOOKUP($A11875,Content!$B$1:$D$1001,MATCH(reactions!G$1,Content!$B$1:$D$1,0),0)</f>
        <v>dogs</v>
      </c>
      <c r="H11875">
        <f>VLOOKUP(B11875,'reaction types'!$A$1:$C$17,MATCH(reactions!H$1,'reaction types'!$A$1:$C$1,0),0)</f>
        <v>70</v>
      </c>
    </row>
    <row r="11876" spans="1:8">
      <c r="A11876" t="s">
        <v>682</v>
      </c>
      <c r="B11876" t="s">
        <v>1046</v>
      </c>
      <c r="C11876" s="2">
        <v>44124.209027777775</v>
      </c>
      <c r="D11876" s="2" t="str">
        <f t="shared" si="187"/>
        <v>October</v>
      </c>
      <c r="E11876" s="2"/>
      <c r="F11876" t="str">
        <f>VLOOKUP($A11876,Content!$B$1:$D$1001,MATCH(reactions!F$1,Content!$B$1:$D$1,0),0)</f>
        <v>video</v>
      </c>
      <c r="G11876" t="str">
        <f>VLOOKUP($A11876,Content!$B$1:$D$1001,MATCH(reactions!G$1,Content!$B$1:$D$1,0),0)</f>
        <v>dogs</v>
      </c>
      <c r="H11876">
        <f>VLOOKUP(B11876,'reaction types'!$A$1:$C$17,MATCH(reactions!H$1,'reaction types'!$A$1:$C$1,0),0)</f>
        <v>75</v>
      </c>
    </row>
    <row r="11877" spans="1:8">
      <c r="A11877" t="s">
        <v>682</v>
      </c>
      <c r="B11877" t="s">
        <v>1045</v>
      </c>
      <c r="C11877" s="2">
        <v>44110.619444444441</v>
      </c>
      <c r="D11877" s="2" t="str">
        <f t="shared" si="187"/>
        <v>October</v>
      </c>
      <c r="E11877" s="2"/>
      <c r="F11877" t="str">
        <f>VLOOKUP($A11877,Content!$B$1:$D$1001,MATCH(reactions!F$1,Content!$B$1:$D$1,0),0)</f>
        <v>video</v>
      </c>
      <c r="G11877" t="str">
        <f>VLOOKUP($A11877,Content!$B$1:$D$1001,MATCH(reactions!G$1,Content!$B$1:$D$1,0),0)</f>
        <v>dogs</v>
      </c>
      <c r="H11877">
        <f>VLOOKUP(B11877,'reaction types'!$A$1:$C$17,MATCH(reactions!H$1,'reaction types'!$A$1:$C$1,0),0)</f>
        <v>20</v>
      </c>
    </row>
    <row r="11878" spans="1:8">
      <c r="A11878" t="s">
        <v>683</v>
      </c>
      <c r="B11878" t="s">
        <v>1051</v>
      </c>
      <c r="C11878" s="2">
        <v>44122.854166666664</v>
      </c>
      <c r="D11878" s="2" t="str">
        <f t="shared" si="187"/>
        <v>October</v>
      </c>
      <c r="E11878" s="2"/>
      <c r="F11878" t="str">
        <f>VLOOKUP($A11878,Content!$B$1:$D$1001,MATCH(reactions!F$1,Content!$B$1:$D$1,0),0)</f>
        <v>GIF</v>
      </c>
      <c r="G11878" t="str">
        <f>VLOOKUP($A11878,Content!$B$1:$D$1001,MATCH(reactions!G$1,Content!$B$1:$D$1,0),0)</f>
        <v>animals</v>
      </c>
      <c r="H11878">
        <f>VLOOKUP(B11878,'reaction types'!$A$1:$C$17,MATCH(reactions!H$1,'reaction types'!$A$1:$C$1,0),0)</f>
        <v>70</v>
      </c>
    </row>
    <row r="11879" spans="1:8">
      <c r="A11879" t="s">
        <v>684</v>
      </c>
      <c r="B11879" t="s">
        <v>1044</v>
      </c>
      <c r="C11879" s="2">
        <v>44106.226388888892</v>
      </c>
      <c r="D11879" s="2" t="str">
        <f t="shared" si="187"/>
        <v>October</v>
      </c>
      <c r="E11879" s="2"/>
      <c r="F11879" t="str">
        <f>VLOOKUP($A11879,Content!$B$1:$D$1001,MATCH(reactions!F$1,Content!$B$1:$D$1,0),0)</f>
        <v>video</v>
      </c>
      <c r="G11879" t="str">
        <f>VLOOKUP($A11879,Content!$B$1:$D$1001,MATCH(reactions!G$1,Content!$B$1:$D$1,0),0)</f>
        <v>education</v>
      </c>
      <c r="H11879">
        <f>VLOOKUP(B11879,'reaction types'!$A$1:$C$17,MATCH(reactions!H$1,'reaction types'!$A$1:$C$1,0),0)</f>
        <v>65</v>
      </c>
    </row>
    <row r="11880" spans="1:8">
      <c r="A11880" t="s">
        <v>684</v>
      </c>
      <c r="B11880" t="s">
        <v>1044</v>
      </c>
      <c r="C11880" s="2">
        <v>44124.770138888889</v>
      </c>
      <c r="D11880" s="2" t="str">
        <f t="shared" si="187"/>
        <v>October</v>
      </c>
      <c r="E11880" s="2"/>
      <c r="F11880" t="str">
        <f>VLOOKUP($A11880,Content!$B$1:$D$1001,MATCH(reactions!F$1,Content!$B$1:$D$1,0),0)</f>
        <v>video</v>
      </c>
      <c r="G11880" t="str">
        <f>VLOOKUP($A11880,Content!$B$1:$D$1001,MATCH(reactions!G$1,Content!$B$1:$D$1,0),0)</f>
        <v>education</v>
      </c>
      <c r="H11880">
        <f>VLOOKUP(B11880,'reaction types'!$A$1:$C$17,MATCH(reactions!H$1,'reaction types'!$A$1:$C$1,0),0)</f>
        <v>65</v>
      </c>
    </row>
    <row r="11881" spans="1:8">
      <c r="A11881" t="s">
        <v>684</v>
      </c>
      <c r="B11881" t="s">
        <v>1048</v>
      </c>
      <c r="C11881" s="2">
        <v>44132.929861111108</v>
      </c>
      <c r="D11881" s="2" t="str">
        <f t="shared" si="187"/>
        <v>October</v>
      </c>
      <c r="E11881" s="2"/>
      <c r="F11881" t="str">
        <f>VLOOKUP($A11881,Content!$B$1:$D$1001,MATCH(reactions!F$1,Content!$B$1:$D$1,0),0)</f>
        <v>video</v>
      </c>
      <c r="G11881" t="str">
        <f>VLOOKUP($A11881,Content!$B$1:$D$1001,MATCH(reactions!G$1,Content!$B$1:$D$1,0),0)</f>
        <v>education</v>
      </c>
      <c r="H11881">
        <f>VLOOKUP(B11881,'reaction types'!$A$1:$C$17,MATCH(reactions!H$1,'reaction types'!$A$1:$C$1,0),0)</f>
        <v>12</v>
      </c>
    </row>
    <row r="11882" spans="1:8">
      <c r="A11882" t="s">
        <v>685</v>
      </c>
      <c r="B11882" t="s">
        <v>1041</v>
      </c>
      <c r="C11882" s="2">
        <v>44107.024305555555</v>
      </c>
      <c r="D11882" s="2" t="str">
        <f t="shared" si="187"/>
        <v>October</v>
      </c>
      <c r="E11882" s="2"/>
      <c r="F11882" t="str">
        <f>VLOOKUP($A11882,Content!$B$1:$D$1001,MATCH(reactions!F$1,Content!$B$1:$D$1,0),0)</f>
        <v>photo</v>
      </c>
      <c r="G11882" t="str">
        <f>VLOOKUP($A11882,Content!$B$1:$D$1001,MATCH(reactions!G$1,Content!$B$1:$D$1,0),0)</f>
        <v>studying</v>
      </c>
      <c r="H11882">
        <f>VLOOKUP(B11882,'reaction types'!$A$1:$C$17,MATCH(reactions!H$1,'reaction types'!$A$1:$C$1,0),0)</f>
        <v>35</v>
      </c>
    </row>
    <row r="11883" spans="1:8">
      <c r="A11883" t="s">
        <v>685</v>
      </c>
      <c r="B11883" t="s">
        <v>1048</v>
      </c>
      <c r="C11883" s="2">
        <v>44132.753472222219</v>
      </c>
      <c r="D11883" s="2" t="str">
        <f t="shared" si="187"/>
        <v>October</v>
      </c>
      <c r="E11883" s="2"/>
      <c r="F11883" t="str">
        <f>VLOOKUP($A11883,Content!$B$1:$D$1001,MATCH(reactions!F$1,Content!$B$1:$D$1,0),0)</f>
        <v>photo</v>
      </c>
      <c r="G11883" t="str">
        <f>VLOOKUP($A11883,Content!$B$1:$D$1001,MATCH(reactions!G$1,Content!$B$1:$D$1,0),0)</f>
        <v>studying</v>
      </c>
      <c r="H11883">
        <f>VLOOKUP(B11883,'reaction types'!$A$1:$C$17,MATCH(reactions!H$1,'reaction types'!$A$1:$C$1,0),0)</f>
        <v>12</v>
      </c>
    </row>
    <row r="11884" spans="1:8">
      <c r="A11884" t="s">
        <v>685</v>
      </c>
      <c r="B11884" t="s">
        <v>1046</v>
      </c>
      <c r="C11884" s="2">
        <v>44112.143055555556</v>
      </c>
      <c r="D11884" s="2" t="str">
        <f t="shared" si="187"/>
        <v>October</v>
      </c>
      <c r="E11884" s="2"/>
      <c r="F11884" t="str">
        <f>VLOOKUP($A11884,Content!$B$1:$D$1001,MATCH(reactions!F$1,Content!$B$1:$D$1,0),0)</f>
        <v>photo</v>
      </c>
      <c r="G11884" t="str">
        <f>VLOOKUP($A11884,Content!$B$1:$D$1001,MATCH(reactions!G$1,Content!$B$1:$D$1,0),0)</f>
        <v>studying</v>
      </c>
      <c r="H11884">
        <f>VLOOKUP(B11884,'reaction types'!$A$1:$C$17,MATCH(reactions!H$1,'reaction types'!$A$1:$C$1,0),0)</f>
        <v>75</v>
      </c>
    </row>
    <row r="11885" spans="1:8">
      <c r="A11885" t="s">
        <v>685</v>
      </c>
      <c r="B11885" t="s">
        <v>1045</v>
      </c>
      <c r="C11885" s="2">
        <v>44125.821527777778</v>
      </c>
      <c r="D11885" s="2" t="str">
        <f t="shared" si="187"/>
        <v>October</v>
      </c>
      <c r="E11885" s="2"/>
      <c r="F11885" t="str">
        <f>VLOOKUP($A11885,Content!$B$1:$D$1001,MATCH(reactions!F$1,Content!$B$1:$D$1,0),0)</f>
        <v>photo</v>
      </c>
      <c r="G11885" t="str">
        <f>VLOOKUP($A11885,Content!$B$1:$D$1001,MATCH(reactions!G$1,Content!$B$1:$D$1,0),0)</f>
        <v>studying</v>
      </c>
      <c r="H11885">
        <f>VLOOKUP(B11885,'reaction types'!$A$1:$C$17,MATCH(reactions!H$1,'reaction types'!$A$1:$C$1,0),0)</f>
        <v>20</v>
      </c>
    </row>
    <row r="11886" spans="1:8">
      <c r="A11886" t="s">
        <v>685</v>
      </c>
      <c r="B11886" t="s">
        <v>1050</v>
      </c>
      <c r="C11886" s="2">
        <v>44127.8</v>
      </c>
      <c r="D11886" s="2" t="str">
        <f t="shared" si="187"/>
        <v>October</v>
      </c>
      <c r="E11886" s="2"/>
      <c r="F11886" t="str">
        <f>VLOOKUP($A11886,Content!$B$1:$D$1001,MATCH(reactions!F$1,Content!$B$1:$D$1,0),0)</f>
        <v>photo</v>
      </c>
      <c r="G11886" t="str">
        <f>VLOOKUP($A11886,Content!$B$1:$D$1001,MATCH(reactions!G$1,Content!$B$1:$D$1,0),0)</f>
        <v>studying</v>
      </c>
      <c r="H11886">
        <f>VLOOKUP(B11886,'reaction types'!$A$1:$C$17,MATCH(reactions!H$1,'reaction types'!$A$1:$C$1,0),0)</f>
        <v>60</v>
      </c>
    </row>
    <row r="11887" spans="1:8">
      <c r="A11887" t="s">
        <v>685</v>
      </c>
      <c r="B11887" t="s">
        <v>1041</v>
      </c>
      <c r="C11887" s="2">
        <v>44133.9375</v>
      </c>
      <c r="D11887" s="2" t="str">
        <f t="shared" si="187"/>
        <v>October</v>
      </c>
      <c r="E11887" s="2"/>
      <c r="F11887" t="str">
        <f>VLOOKUP($A11887,Content!$B$1:$D$1001,MATCH(reactions!F$1,Content!$B$1:$D$1,0),0)</f>
        <v>photo</v>
      </c>
      <c r="G11887" t="str">
        <f>VLOOKUP($A11887,Content!$B$1:$D$1001,MATCH(reactions!G$1,Content!$B$1:$D$1,0),0)</f>
        <v>studying</v>
      </c>
      <c r="H11887">
        <f>VLOOKUP(B11887,'reaction types'!$A$1:$C$17,MATCH(reactions!H$1,'reaction types'!$A$1:$C$1,0),0)</f>
        <v>35</v>
      </c>
    </row>
    <row r="11888" spans="1:8">
      <c r="A11888" t="s">
        <v>686</v>
      </c>
      <c r="B11888" t="s">
        <v>1048</v>
      </c>
      <c r="C11888" s="2">
        <v>44127.598611111112</v>
      </c>
      <c r="D11888" s="2" t="str">
        <f t="shared" si="187"/>
        <v>October</v>
      </c>
      <c r="E11888" s="2"/>
      <c r="F11888" t="str">
        <f>VLOOKUP($A11888,Content!$B$1:$D$1001,MATCH(reactions!F$1,Content!$B$1:$D$1,0),0)</f>
        <v>audio</v>
      </c>
      <c r="G11888" t="str">
        <f>VLOOKUP($A11888,Content!$B$1:$D$1001,MATCH(reactions!G$1,Content!$B$1:$D$1,0),0)</f>
        <v>public speaking</v>
      </c>
      <c r="H11888">
        <f>VLOOKUP(B11888,'reaction types'!$A$1:$C$17,MATCH(reactions!H$1,'reaction types'!$A$1:$C$1,0),0)</f>
        <v>12</v>
      </c>
    </row>
    <row r="11889" spans="1:8">
      <c r="A11889" t="s">
        <v>686</v>
      </c>
      <c r="B11889" t="s">
        <v>1043</v>
      </c>
      <c r="C11889" s="2">
        <v>44108.211805555555</v>
      </c>
      <c r="D11889" s="2" t="str">
        <f t="shared" si="187"/>
        <v>October</v>
      </c>
      <c r="E11889" s="2"/>
      <c r="F11889" t="str">
        <f>VLOOKUP($A11889,Content!$B$1:$D$1001,MATCH(reactions!F$1,Content!$B$1:$D$1,0),0)</f>
        <v>audio</v>
      </c>
      <c r="G11889" t="str">
        <f>VLOOKUP($A11889,Content!$B$1:$D$1001,MATCH(reactions!G$1,Content!$B$1:$D$1,0),0)</f>
        <v>public speaking</v>
      </c>
      <c r="H11889">
        <f>VLOOKUP(B11889,'reaction types'!$A$1:$C$17,MATCH(reactions!H$1,'reaction types'!$A$1:$C$1,0),0)</f>
        <v>5</v>
      </c>
    </row>
    <row r="11890" spans="1:8">
      <c r="A11890" t="s">
        <v>687</v>
      </c>
      <c r="B11890" t="s">
        <v>1046</v>
      </c>
      <c r="C11890" s="2">
        <v>44130.051388888889</v>
      </c>
      <c r="D11890" s="2" t="str">
        <f t="shared" si="187"/>
        <v>October</v>
      </c>
      <c r="E11890" s="2"/>
      <c r="F11890" t="str">
        <f>VLOOKUP($A11890,Content!$B$1:$D$1001,MATCH(reactions!F$1,Content!$B$1:$D$1,0),0)</f>
        <v>GIF</v>
      </c>
      <c r="G11890" t="str">
        <f>VLOOKUP($A11890,Content!$B$1:$D$1001,MATCH(reactions!G$1,Content!$B$1:$D$1,0),0)</f>
        <v>culture</v>
      </c>
      <c r="H11890">
        <f>VLOOKUP(B11890,'reaction types'!$A$1:$C$17,MATCH(reactions!H$1,'reaction types'!$A$1:$C$1,0),0)</f>
        <v>75</v>
      </c>
    </row>
    <row r="11891" spans="1:8">
      <c r="A11891" t="s">
        <v>688</v>
      </c>
      <c r="B11891" t="s">
        <v>1051</v>
      </c>
      <c r="C11891" s="2">
        <v>44135.564583333333</v>
      </c>
      <c r="D11891" s="2" t="str">
        <f t="shared" si="187"/>
        <v>October</v>
      </c>
      <c r="E11891" s="2"/>
      <c r="F11891" t="str">
        <f>VLOOKUP($A11891,Content!$B$1:$D$1001,MATCH(reactions!F$1,Content!$B$1:$D$1,0),0)</f>
        <v>audio</v>
      </c>
      <c r="G11891" t="str">
        <f>VLOOKUP($A11891,Content!$B$1:$D$1001,MATCH(reactions!G$1,Content!$B$1:$D$1,0),0)</f>
        <v>animals</v>
      </c>
      <c r="H11891">
        <f>VLOOKUP(B11891,'reaction types'!$A$1:$C$17,MATCH(reactions!H$1,'reaction types'!$A$1:$C$1,0),0)</f>
        <v>70</v>
      </c>
    </row>
    <row r="11892" spans="1:8">
      <c r="A11892" t="s">
        <v>688</v>
      </c>
      <c r="B11892" t="s">
        <v>1051</v>
      </c>
      <c r="C11892" s="2">
        <v>44113.138194444444</v>
      </c>
      <c r="D11892" s="2" t="str">
        <f t="shared" si="187"/>
        <v>October</v>
      </c>
      <c r="E11892" s="2"/>
      <c r="F11892" t="str">
        <f>VLOOKUP($A11892,Content!$B$1:$D$1001,MATCH(reactions!F$1,Content!$B$1:$D$1,0),0)</f>
        <v>audio</v>
      </c>
      <c r="G11892" t="str">
        <f>VLOOKUP($A11892,Content!$B$1:$D$1001,MATCH(reactions!G$1,Content!$B$1:$D$1,0),0)</f>
        <v>animals</v>
      </c>
      <c r="H11892">
        <f>VLOOKUP(B11892,'reaction types'!$A$1:$C$17,MATCH(reactions!H$1,'reaction types'!$A$1:$C$1,0),0)</f>
        <v>70</v>
      </c>
    </row>
    <row r="11893" spans="1:8">
      <c r="A11893" t="s">
        <v>688</v>
      </c>
      <c r="B11893" t="s">
        <v>1038</v>
      </c>
      <c r="C11893" s="2">
        <v>44134.648611111108</v>
      </c>
      <c r="D11893" s="2" t="str">
        <f t="shared" si="187"/>
        <v>October</v>
      </c>
      <c r="E11893" s="2"/>
      <c r="F11893" t="str">
        <f>VLOOKUP($A11893,Content!$B$1:$D$1001,MATCH(reactions!F$1,Content!$B$1:$D$1,0),0)</f>
        <v>audio</v>
      </c>
      <c r="G11893" t="str">
        <f>VLOOKUP($A11893,Content!$B$1:$D$1001,MATCH(reactions!G$1,Content!$B$1:$D$1,0),0)</f>
        <v>animals</v>
      </c>
      <c r="H11893">
        <f>VLOOKUP(B11893,'reaction types'!$A$1:$C$17,MATCH(reactions!H$1,'reaction types'!$A$1:$C$1,0),0)</f>
        <v>10</v>
      </c>
    </row>
    <row r="11894" spans="1:8">
      <c r="A11894" t="s">
        <v>688</v>
      </c>
      <c r="B11894" t="s">
        <v>1049</v>
      </c>
      <c r="C11894" s="2">
        <v>44132.900694444441</v>
      </c>
      <c r="D11894" s="2" t="str">
        <f t="shared" si="187"/>
        <v>October</v>
      </c>
      <c r="E11894" s="2"/>
      <c r="F11894" t="str">
        <f>VLOOKUP($A11894,Content!$B$1:$D$1001,MATCH(reactions!F$1,Content!$B$1:$D$1,0),0)</f>
        <v>audio</v>
      </c>
      <c r="G11894" t="str">
        <f>VLOOKUP($A11894,Content!$B$1:$D$1001,MATCH(reactions!G$1,Content!$B$1:$D$1,0),0)</f>
        <v>animals</v>
      </c>
      <c r="H11894">
        <f>VLOOKUP(B11894,'reaction types'!$A$1:$C$17,MATCH(reactions!H$1,'reaction types'!$A$1:$C$1,0),0)</f>
        <v>50</v>
      </c>
    </row>
    <row r="11895" spans="1:8">
      <c r="A11895" t="s">
        <v>689</v>
      </c>
      <c r="B11895" t="s">
        <v>1039</v>
      </c>
      <c r="C11895" s="2">
        <v>44111.329861111109</v>
      </c>
      <c r="D11895" s="2" t="str">
        <f t="shared" si="187"/>
        <v>October</v>
      </c>
      <c r="E11895" s="2"/>
      <c r="F11895" t="str">
        <f>VLOOKUP($A11895,Content!$B$1:$D$1001,MATCH(reactions!F$1,Content!$B$1:$D$1,0),0)</f>
        <v>video</v>
      </c>
      <c r="G11895" t="str">
        <f>VLOOKUP($A11895,Content!$B$1:$D$1001,MATCH(reactions!G$1,Content!$B$1:$D$1,0),0)</f>
        <v>animals</v>
      </c>
      <c r="H11895">
        <f>VLOOKUP(B11895,'reaction types'!$A$1:$C$17,MATCH(reactions!H$1,'reaction types'!$A$1:$C$1,0),0)</f>
        <v>15</v>
      </c>
    </row>
    <row r="11896" spans="1:8">
      <c r="A11896" t="s">
        <v>690</v>
      </c>
      <c r="B11896" t="s">
        <v>1039</v>
      </c>
      <c r="C11896" s="2">
        <v>44115.783333333333</v>
      </c>
      <c r="D11896" s="2" t="str">
        <f t="shared" si="187"/>
        <v>October</v>
      </c>
      <c r="E11896" s="2"/>
      <c r="F11896" t="str">
        <f>VLOOKUP($A11896,Content!$B$1:$D$1001,MATCH(reactions!F$1,Content!$B$1:$D$1,0),0)</f>
        <v>audio</v>
      </c>
      <c r="G11896" t="str">
        <f>VLOOKUP($A11896,Content!$B$1:$D$1001,MATCH(reactions!G$1,Content!$B$1:$D$1,0),0)</f>
        <v>fitness</v>
      </c>
      <c r="H11896">
        <f>VLOOKUP(B11896,'reaction types'!$A$1:$C$17,MATCH(reactions!H$1,'reaction types'!$A$1:$C$1,0),0)</f>
        <v>15</v>
      </c>
    </row>
    <row r="11897" spans="1:8">
      <c r="A11897" t="s">
        <v>691</v>
      </c>
      <c r="B11897" t="s">
        <v>1044</v>
      </c>
      <c r="C11897" s="2">
        <v>44128.179166666669</v>
      </c>
      <c r="D11897" s="2" t="str">
        <f t="shared" si="187"/>
        <v>October</v>
      </c>
      <c r="E11897" s="2"/>
      <c r="F11897" t="str">
        <f>VLOOKUP($A11897,Content!$B$1:$D$1001,MATCH(reactions!F$1,Content!$B$1:$D$1,0),0)</f>
        <v>photo</v>
      </c>
      <c r="G11897" t="str">
        <f>VLOOKUP($A11897,Content!$B$1:$D$1001,MATCH(reactions!G$1,Content!$B$1:$D$1,0),0)</f>
        <v>tennis</v>
      </c>
      <c r="H11897">
        <f>VLOOKUP(B11897,'reaction types'!$A$1:$C$17,MATCH(reactions!H$1,'reaction types'!$A$1:$C$1,0),0)</f>
        <v>65</v>
      </c>
    </row>
    <row r="11898" spans="1:8">
      <c r="A11898" t="s">
        <v>692</v>
      </c>
      <c r="B11898" t="s">
        <v>1045</v>
      </c>
      <c r="C11898" s="2">
        <v>44120.654861111114</v>
      </c>
      <c r="D11898" s="2" t="str">
        <f t="shared" si="187"/>
        <v>October</v>
      </c>
      <c r="E11898" s="2"/>
      <c r="F11898" t="str">
        <f>VLOOKUP($A11898,Content!$B$1:$D$1001,MATCH(reactions!F$1,Content!$B$1:$D$1,0),0)</f>
        <v>GIF</v>
      </c>
      <c r="G11898" t="str">
        <f>VLOOKUP($A11898,Content!$B$1:$D$1001,MATCH(reactions!G$1,Content!$B$1:$D$1,0),0)</f>
        <v>technology</v>
      </c>
      <c r="H11898">
        <f>VLOOKUP(B11898,'reaction types'!$A$1:$C$17,MATCH(reactions!H$1,'reaction types'!$A$1:$C$1,0),0)</f>
        <v>20</v>
      </c>
    </row>
    <row r="11899" spans="1:8">
      <c r="A11899" t="s">
        <v>693</v>
      </c>
      <c r="B11899" t="s">
        <v>1049</v>
      </c>
      <c r="C11899" s="2">
        <v>44125.854166666664</v>
      </c>
      <c r="D11899" s="2" t="str">
        <f t="shared" si="187"/>
        <v>October</v>
      </c>
      <c r="E11899" s="2"/>
      <c r="F11899" t="str">
        <f>VLOOKUP($A11899,Content!$B$1:$D$1001,MATCH(reactions!F$1,Content!$B$1:$D$1,0),0)</f>
        <v>GIF</v>
      </c>
      <c r="G11899" t="str">
        <f>VLOOKUP($A11899,Content!$B$1:$D$1001,MATCH(reactions!G$1,Content!$B$1:$D$1,0),0)</f>
        <v>fitness</v>
      </c>
      <c r="H11899">
        <f>VLOOKUP(B11899,'reaction types'!$A$1:$C$17,MATCH(reactions!H$1,'reaction types'!$A$1:$C$1,0),0)</f>
        <v>50</v>
      </c>
    </row>
    <row r="11900" spans="1:8">
      <c r="A11900" t="s">
        <v>693</v>
      </c>
      <c r="B11900" t="s">
        <v>1042</v>
      </c>
      <c r="C11900" s="2">
        <v>44106.589583333334</v>
      </c>
      <c r="D11900" s="2" t="str">
        <f t="shared" si="187"/>
        <v>October</v>
      </c>
      <c r="E11900" s="2"/>
      <c r="F11900" t="str">
        <f>VLOOKUP($A11900,Content!$B$1:$D$1001,MATCH(reactions!F$1,Content!$B$1:$D$1,0),0)</f>
        <v>GIF</v>
      </c>
      <c r="G11900" t="str">
        <f>VLOOKUP($A11900,Content!$B$1:$D$1001,MATCH(reactions!G$1,Content!$B$1:$D$1,0),0)</f>
        <v>fitness</v>
      </c>
      <c r="H11900">
        <f>VLOOKUP(B11900,'reaction types'!$A$1:$C$17,MATCH(reactions!H$1,'reaction types'!$A$1:$C$1,0),0)</f>
        <v>70</v>
      </c>
    </row>
    <row r="11901" spans="1:8">
      <c r="A11901" t="s">
        <v>693</v>
      </c>
      <c r="B11901" t="s">
        <v>1044</v>
      </c>
      <c r="C11901" s="2">
        <v>44126.932638888888</v>
      </c>
      <c r="D11901" s="2" t="str">
        <f t="shared" si="187"/>
        <v>October</v>
      </c>
      <c r="E11901" s="2"/>
      <c r="F11901" t="str">
        <f>VLOOKUP($A11901,Content!$B$1:$D$1001,MATCH(reactions!F$1,Content!$B$1:$D$1,0),0)</f>
        <v>GIF</v>
      </c>
      <c r="G11901" t="str">
        <f>VLOOKUP($A11901,Content!$B$1:$D$1001,MATCH(reactions!G$1,Content!$B$1:$D$1,0),0)</f>
        <v>fitness</v>
      </c>
      <c r="H11901">
        <f>VLOOKUP(B11901,'reaction types'!$A$1:$C$17,MATCH(reactions!H$1,'reaction types'!$A$1:$C$1,0),0)</f>
        <v>65</v>
      </c>
    </row>
    <row r="11902" spans="1:8">
      <c r="A11902" t="s">
        <v>693</v>
      </c>
      <c r="B11902" t="s">
        <v>1040</v>
      </c>
      <c r="C11902" s="2">
        <v>44123.989583333336</v>
      </c>
      <c r="D11902" s="2" t="str">
        <f t="shared" si="187"/>
        <v>October</v>
      </c>
      <c r="E11902" s="2"/>
      <c r="F11902" t="str">
        <f>VLOOKUP($A11902,Content!$B$1:$D$1001,MATCH(reactions!F$1,Content!$B$1:$D$1,0),0)</f>
        <v>GIF</v>
      </c>
      <c r="G11902" t="str">
        <f>VLOOKUP($A11902,Content!$B$1:$D$1001,MATCH(reactions!G$1,Content!$B$1:$D$1,0),0)</f>
        <v>fitness</v>
      </c>
      <c r="H11902">
        <f>VLOOKUP(B11902,'reaction types'!$A$1:$C$17,MATCH(reactions!H$1,'reaction types'!$A$1:$C$1,0),0)</f>
        <v>30</v>
      </c>
    </row>
    <row r="11903" spans="1:8">
      <c r="A11903" t="s">
        <v>694</v>
      </c>
      <c r="B11903" t="s">
        <v>1044</v>
      </c>
      <c r="C11903" s="2">
        <v>44123.116666666669</v>
      </c>
      <c r="D11903" s="2" t="str">
        <f t="shared" si="187"/>
        <v>October</v>
      </c>
      <c r="E11903" s="2"/>
      <c r="F11903" t="str">
        <f>VLOOKUP($A11903,Content!$B$1:$D$1001,MATCH(reactions!F$1,Content!$B$1:$D$1,0),0)</f>
        <v>GIF</v>
      </c>
      <c r="G11903" t="str">
        <f>VLOOKUP($A11903,Content!$B$1:$D$1001,MATCH(reactions!G$1,Content!$B$1:$D$1,0),0)</f>
        <v>cooking</v>
      </c>
      <c r="H11903">
        <f>VLOOKUP(B11903,'reaction types'!$A$1:$C$17,MATCH(reactions!H$1,'reaction types'!$A$1:$C$1,0),0)</f>
        <v>65</v>
      </c>
    </row>
    <row r="11904" spans="1:8">
      <c r="A11904" t="s">
        <v>694</v>
      </c>
      <c r="B11904" t="s">
        <v>1046</v>
      </c>
      <c r="C11904" s="2">
        <v>44127.988888888889</v>
      </c>
      <c r="D11904" s="2" t="str">
        <f t="shared" si="187"/>
        <v>October</v>
      </c>
      <c r="E11904" s="2"/>
      <c r="F11904" t="str">
        <f>VLOOKUP($A11904,Content!$B$1:$D$1001,MATCH(reactions!F$1,Content!$B$1:$D$1,0),0)</f>
        <v>GIF</v>
      </c>
      <c r="G11904" t="str">
        <f>VLOOKUP($A11904,Content!$B$1:$D$1001,MATCH(reactions!G$1,Content!$B$1:$D$1,0),0)</f>
        <v>cooking</v>
      </c>
      <c r="H11904">
        <f>VLOOKUP(B11904,'reaction types'!$A$1:$C$17,MATCH(reactions!H$1,'reaction types'!$A$1:$C$1,0),0)</f>
        <v>75</v>
      </c>
    </row>
    <row r="11905" spans="1:8">
      <c r="A11905" t="s">
        <v>695</v>
      </c>
      <c r="B11905" t="s">
        <v>1047</v>
      </c>
      <c r="C11905" s="2">
        <v>44110.674305555556</v>
      </c>
      <c r="D11905" s="2" t="str">
        <f t="shared" si="187"/>
        <v>October</v>
      </c>
      <c r="E11905" s="2"/>
      <c r="F11905" t="str">
        <f>VLOOKUP($A11905,Content!$B$1:$D$1001,MATCH(reactions!F$1,Content!$B$1:$D$1,0),0)</f>
        <v>video</v>
      </c>
      <c r="G11905" t="str">
        <f>VLOOKUP($A11905,Content!$B$1:$D$1001,MATCH(reactions!G$1,Content!$B$1:$D$1,0),0)</f>
        <v>science</v>
      </c>
      <c r="H11905">
        <f>VLOOKUP(B11905,'reaction types'!$A$1:$C$17,MATCH(reactions!H$1,'reaction types'!$A$1:$C$1,0),0)</f>
        <v>45</v>
      </c>
    </row>
    <row r="11906" spans="1:8">
      <c r="A11906" t="s">
        <v>695</v>
      </c>
      <c r="B11906" t="s">
        <v>1040</v>
      </c>
      <c r="C11906" s="2">
        <v>44111.116666666669</v>
      </c>
      <c r="D11906" s="2" t="str">
        <f t="shared" si="187"/>
        <v>October</v>
      </c>
      <c r="E11906" s="2"/>
      <c r="F11906" t="str">
        <f>VLOOKUP($A11906,Content!$B$1:$D$1001,MATCH(reactions!F$1,Content!$B$1:$D$1,0),0)</f>
        <v>video</v>
      </c>
      <c r="G11906" t="str">
        <f>VLOOKUP($A11906,Content!$B$1:$D$1001,MATCH(reactions!G$1,Content!$B$1:$D$1,0),0)</f>
        <v>science</v>
      </c>
      <c r="H11906">
        <f>VLOOKUP(B11906,'reaction types'!$A$1:$C$17,MATCH(reactions!H$1,'reaction types'!$A$1:$C$1,0),0)</f>
        <v>30</v>
      </c>
    </row>
    <row r="11907" spans="1:8">
      <c r="A11907" t="s">
        <v>696</v>
      </c>
      <c r="B11907" t="s">
        <v>1046</v>
      </c>
      <c r="C11907" s="2">
        <v>44133.131944444445</v>
      </c>
      <c r="D11907" s="2" t="str">
        <f t="shared" ref="D11907:D11970" si="188">TEXT(C11907,"mmmm")</f>
        <v>October</v>
      </c>
      <c r="E11907" s="2"/>
      <c r="F11907" t="str">
        <f>VLOOKUP($A11907,Content!$B$1:$D$1001,MATCH(reactions!F$1,Content!$B$1:$D$1,0),0)</f>
        <v>photo</v>
      </c>
      <c r="G11907" t="str">
        <f>VLOOKUP($A11907,Content!$B$1:$D$1001,MATCH(reactions!G$1,Content!$B$1:$D$1,0),0)</f>
        <v>cooking</v>
      </c>
      <c r="H11907">
        <f>VLOOKUP(B11907,'reaction types'!$A$1:$C$17,MATCH(reactions!H$1,'reaction types'!$A$1:$C$1,0),0)</f>
        <v>75</v>
      </c>
    </row>
    <row r="11908" spans="1:8">
      <c r="A11908" t="s">
        <v>696</v>
      </c>
      <c r="B11908" t="s">
        <v>1038</v>
      </c>
      <c r="C11908" s="2">
        <v>44130.138194444444</v>
      </c>
      <c r="D11908" s="2" t="str">
        <f t="shared" si="188"/>
        <v>October</v>
      </c>
      <c r="E11908" s="2"/>
      <c r="F11908" t="str">
        <f>VLOOKUP($A11908,Content!$B$1:$D$1001,MATCH(reactions!F$1,Content!$B$1:$D$1,0),0)</f>
        <v>photo</v>
      </c>
      <c r="G11908" t="str">
        <f>VLOOKUP($A11908,Content!$B$1:$D$1001,MATCH(reactions!G$1,Content!$B$1:$D$1,0),0)</f>
        <v>cooking</v>
      </c>
      <c r="H11908">
        <f>VLOOKUP(B11908,'reaction types'!$A$1:$C$17,MATCH(reactions!H$1,'reaction types'!$A$1:$C$1,0),0)</f>
        <v>10</v>
      </c>
    </row>
    <row r="11909" spans="1:8">
      <c r="A11909" t="s">
        <v>696</v>
      </c>
      <c r="B11909" t="s">
        <v>1047</v>
      </c>
      <c r="C11909" s="2">
        <v>44113.802083333336</v>
      </c>
      <c r="D11909" s="2" t="str">
        <f t="shared" si="188"/>
        <v>October</v>
      </c>
      <c r="E11909" s="2"/>
      <c r="F11909" t="str">
        <f>VLOOKUP($A11909,Content!$B$1:$D$1001,MATCH(reactions!F$1,Content!$B$1:$D$1,0),0)</f>
        <v>photo</v>
      </c>
      <c r="G11909" t="str">
        <f>VLOOKUP($A11909,Content!$B$1:$D$1001,MATCH(reactions!G$1,Content!$B$1:$D$1,0),0)</f>
        <v>cooking</v>
      </c>
      <c r="H11909">
        <f>VLOOKUP(B11909,'reaction types'!$A$1:$C$17,MATCH(reactions!H$1,'reaction types'!$A$1:$C$1,0),0)</f>
        <v>45</v>
      </c>
    </row>
    <row r="11910" spans="1:8">
      <c r="A11910" t="s">
        <v>696</v>
      </c>
      <c r="B11910" t="s">
        <v>1040</v>
      </c>
      <c r="C11910" s="2">
        <v>44125.830555555556</v>
      </c>
      <c r="D11910" s="2" t="str">
        <f t="shared" si="188"/>
        <v>October</v>
      </c>
      <c r="E11910" s="2"/>
      <c r="F11910" t="str">
        <f>VLOOKUP($A11910,Content!$B$1:$D$1001,MATCH(reactions!F$1,Content!$B$1:$D$1,0),0)</f>
        <v>photo</v>
      </c>
      <c r="G11910" t="str">
        <f>VLOOKUP($A11910,Content!$B$1:$D$1001,MATCH(reactions!G$1,Content!$B$1:$D$1,0),0)</f>
        <v>cooking</v>
      </c>
      <c r="H11910">
        <f>VLOOKUP(B11910,'reaction types'!$A$1:$C$17,MATCH(reactions!H$1,'reaction types'!$A$1:$C$1,0),0)</f>
        <v>30</v>
      </c>
    </row>
    <row r="11911" spans="1:8">
      <c r="A11911" t="s">
        <v>696</v>
      </c>
      <c r="B11911" t="s">
        <v>1042</v>
      </c>
      <c r="C11911" s="2">
        <v>44122.022222222222</v>
      </c>
      <c r="D11911" s="2" t="str">
        <f t="shared" si="188"/>
        <v>October</v>
      </c>
      <c r="E11911" s="2"/>
      <c r="F11911" t="str">
        <f>VLOOKUP($A11911,Content!$B$1:$D$1001,MATCH(reactions!F$1,Content!$B$1:$D$1,0),0)</f>
        <v>photo</v>
      </c>
      <c r="G11911" t="str">
        <f>VLOOKUP($A11911,Content!$B$1:$D$1001,MATCH(reactions!G$1,Content!$B$1:$D$1,0),0)</f>
        <v>cooking</v>
      </c>
      <c r="H11911">
        <f>VLOOKUP(B11911,'reaction types'!$A$1:$C$17,MATCH(reactions!H$1,'reaction types'!$A$1:$C$1,0),0)</f>
        <v>70</v>
      </c>
    </row>
    <row r="11912" spans="1:8">
      <c r="A11912" t="s">
        <v>699</v>
      </c>
      <c r="B11912" t="s">
        <v>1042</v>
      </c>
      <c r="C11912" s="2">
        <v>44111.30972222222</v>
      </c>
      <c r="D11912" s="2" t="str">
        <f t="shared" si="188"/>
        <v>October</v>
      </c>
      <c r="E11912" s="2"/>
      <c r="F11912" t="str">
        <f>VLOOKUP($A11912,Content!$B$1:$D$1001,MATCH(reactions!F$1,Content!$B$1:$D$1,0),0)</f>
        <v>GIF</v>
      </c>
      <c r="G11912" t="str">
        <f>VLOOKUP($A11912,Content!$B$1:$D$1001,MATCH(reactions!G$1,Content!$B$1:$D$1,0),0)</f>
        <v>public speaking</v>
      </c>
      <c r="H11912">
        <f>VLOOKUP(B11912,'reaction types'!$A$1:$C$17,MATCH(reactions!H$1,'reaction types'!$A$1:$C$1,0),0)</f>
        <v>70</v>
      </c>
    </row>
    <row r="11913" spans="1:8">
      <c r="A11913" t="s">
        <v>701</v>
      </c>
      <c r="B11913" t="s">
        <v>1051</v>
      </c>
      <c r="C11913" s="2">
        <v>44107.625694444447</v>
      </c>
      <c r="D11913" s="2" t="str">
        <f t="shared" si="188"/>
        <v>October</v>
      </c>
      <c r="E11913" s="2"/>
      <c r="F11913" t="str">
        <f>VLOOKUP($A11913,Content!$B$1:$D$1001,MATCH(reactions!F$1,Content!$B$1:$D$1,0),0)</f>
        <v>photo</v>
      </c>
      <c r="G11913" t="str">
        <f>VLOOKUP($A11913,Content!$B$1:$D$1001,MATCH(reactions!G$1,Content!$B$1:$D$1,0),0)</f>
        <v>science</v>
      </c>
      <c r="H11913">
        <f>VLOOKUP(B11913,'reaction types'!$A$1:$C$17,MATCH(reactions!H$1,'reaction types'!$A$1:$C$1,0),0)</f>
        <v>70</v>
      </c>
    </row>
    <row r="11914" spans="1:8">
      <c r="A11914" t="s">
        <v>702</v>
      </c>
      <c r="B11914" t="s">
        <v>1044</v>
      </c>
      <c r="C11914" s="2">
        <v>44114.354861111111</v>
      </c>
      <c r="D11914" s="2" t="str">
        <f t="shared" si="188"/>
        <v>October</v>
      </c>
      <c r="E11914" s="2"/>
      <c r="F11914" t="str">
        <f>VLOOKUP($A11914,Content!$B$1:$D$1001,MATCH(reactions!F$1,Content!$B$1:$D$1,0),0)</f>
        <v>photo</v>
      </c>
      <c r="G11914" t="str">
        <f>VLOOKUP($A11914,Content!$B$1:$D$1001,MATCH(reactions!G$1,Content!$B$1:$D$1,0),0)</f>
        <v>animals</v>
      </c>
      <c r="H11914">
        <f>VLOOKUP(B11914,'reaction types'!$A$1:$C$17,MATCH(reactions!H$1,'reaction types'!$A$1:$C$1,0),0)</f>
        <v>65</v>
      </c>
    </row>
    <row r="11915" spans="1:8">
      <c r="A11915" t="s">
        <v>702</v>
      </c>
      <c r="B11915" t="s">
        <v>1037</v>
      </c>
      <c r="C11915" s="2">
        <v>44130.464583333334</v>
      </c>
      <c r="D11915" s="2" t="str">
        <f t="shared" si="188"/>
        <v>October</v>
      </c>
      <c r="E11915" s="2"/>
      <c r="F11915" t="str">
        <f>VLOOKUP($A11915,Content!$B$1:$D$1001,MATCH(reactions!F$1,Content!$B$1:$D$1,0),0)</f>
        <v>photo</v>
      </c>
      <c r="G11915" t="str">
        <f>VLOOKUP($A11915,Content!$B$1:$D$1001,MATCH(reactions!G$1,Content!$B$1:$D$1,0),0)</f>
        <v>animals</v>
      </c>
      <c r="H11915">
        <f>VLOOKUP(B11915,'reaction types'!$A$1:$C$17,MATCH(reactions!H$1,'reaction types'!$A$1:$C$1,0),0)</f>
        <v>0</v>
      </c>
    </row>
    <row r="11916" spans="1:8">
      <c r="A11916" t="s">
        <v>702</v>
      </c>
      <c r="B11916" t="s">
        <v>1042</v>
      </c>
      <c r="C11916" s="2">
        <v>44124.158333333333</v>
      </c>
      <c r="D11916" s="2" t="str">
        <f t="shared" si="188"/>
        <v>October</v>
      </c>
      <c r="E11916" s="2"/>
      <c r="F11916" t="str">
        <f>VLOOKUP($A11916,Content!$B$1:$D$1001,MATCH(reactions!F$1,Content!$B$1:$D$1,0),0)</f>
        <v>photo</v>
      </c>
      <c r="G11916" t="str">
        <f>VLOOKUP($A11916,Content!$B$1:$D$1001,MATCH(reactions!G$1,Content!$B$1:$D$1,0),0)</f>
        <v>animals</v>
      </c>
      <c r="H11916">
        <f>VLOOKUP(B11916,'reaction types'!$A$1:$C$17,MATCH(reactions!H$1,'reaction types'!$A$1:$C$1,0),0)</f>
        <v>70</v>
      </c>
    </row>
    <row r="11917" spans="1:8">
      <c r="A11917" t="s">
        <v>702</v>
      </c>
      <c r="B11917" t="s">
        <v>1046</v>
      </c>
      <c r="C11917" s="2">
        <v>44128.348611111112</v>
      </c>
      <c r="D11917" s="2" t="str">
        <f t="shared" si="188"/>
        <v>October</v>
      </c>
      <c r="E11917" s="2"/>
      <c r="F11917" t="str">
        <f>VLOOKUP($A11917,Content!$B$1:$D$1001,MATCH(reactions!F$1,Content!$B$1:$D$1,0),0)</f>
        <v>photo</v>
      </c>
      <c r="G11917" t="str">
        <f>VLOOKUP($A11917,Content!$B$1:$D$1001,MATCH(reactions!G$1,Content!$B$1:$D$1,0),0)</f>
        <v>animals</v>
      </c>
      <c r="H11917">
        <f>VLOOKUP(B11917,'reaction types'!$A$1:$C$17,MATCH(reactions!H$1,'reaction types'!$A$1:$C$1,0),0)</f>
        <v>75</v>
      </c>
    </row>
    <row r="11918" spans="1:8">
      <c r="A11918" t="s">
        <v>702</v>
      </c>
      <c r="B11918" t="s">
        <v>1052</v>
      </c>
      <c r="C11918" s="2">
        <v>44127.952777777777</v>
      </c>
      <c r="D11918" s="2" t="str">
        <f t="shared" si="188"/>
        <v>October</v>
      </c>
      <c r="E11918" s="2"/>
      <c r="F11918" t="str">
        <f>VLOOKUP($A11918,Content!$B$1:$D$1001,MATCH(reactions!F$1,Content!$B$1:$D$1,0),0)</f>
        <v>photo</v>
      </c>
      <c r="G11918" t="str">
        <f>VLOOKUP($A11918,Content!$B$1:$D$1001,MATCH(reactions!G$1,Content!$B$1:$D$1,0),0)</f>
        <v>animals</v>
      </c>
      <c r="H11918">
        <f>VLOOKUP(B11918,'reaction types'!$A$1:$C$17,MATCH(reactions!H$1,'reaction types'!$A$1:$C$1,0),0)</f>
        <v>72</v>
      </c>
    </row>
    <row r="11919" spans="1:8">
      <c r="A11919" t="s">
        <v>702</v>
      </c>
      <c r="B11919" t="s">
        <v>1049</v>
      </c>
      <c r="C11919" s="2">
        <v>44135.90625</v>
      </c>
      <c r="D11919" s="2" t="str">
        <f t="shared" si="188"/>
        <v>October</v>
      </c>
      <c r="E11919" s="2"/>
      <c r="F11919" t="str">
        <f>VLOOKUP($A11919,Content!$B$1:$D$1001,MATCH(reactions!F$1,Content!$B$1:$D$1,0),0)</f>
        <v>photo</v>
      </c>
      <c r="G11919" t="str">
        <f>VLOOKUP($A11919,Content!$B$1:$D$1001,MATCH(reactions!G$1,Content!$B$1:$D$1,0),0)</f>
        <v>animals</v>
      </c>
      <c r="H11919">
        <f>VLOOKUP(B11919,'reaction types'!$A$1:$C$17,MATCH(reactions!H$1,'reaction types'!$A$1:$C$1,0),0)</f>
        <v>50</v>
      </c>
    </row>
    <row r="11920" spans="1:8">
      <c r="A11920" t="s">
        <v>702</v>
      </c>
      <c r="B11920" t="s">
        <v>1039</v>
      </c>
      <c r="C11920" s="2">
        <v>44125.112500000003</v>
      </c>
      <c r="D11920" s="2" t="str">
        <f t="shared" si="188"/>
        <v>October</v>
      </c>
      <c r="E11920" s="2"/>
      <c r="F11920" t="str">
        <f>VLOOKUP($A11920,Content!$B$1:$D$1001,MATCH(reactions!F$1,Content!$B$1:$D$1,0),0)</f>
        <v>photo</v>
      </c>
      <c r="G11920" t="str">
        <f>VLOOKUP($A11920,Content!$B$1:$D$1001,MATCH(reactions!G$1,Content!$B$1:$D$1,0),0)</f>
        <v>animals</v>
      </c>
      <c r="H11920">
        <f>VLOOKUP(B11920,'reaction types'!$A$1:$C$17,MATCH(reactions!H$1,'reaction types'!$A$1:$C$1,0),0)</f>
        <v>15</v>
      </c>
    </row>
    <row r="11921" spans="1:8">
      <c r="A11921" t="s">
        <v>703</v>
      </c>
      <c r="B11921" t="s">
        <v>1042</v>
      </c>
      <c r="C11921" s="2">
        <v>44135.434027777781</v>
      </c>
      <c r="D11921" s="2" t="str">
        <f t="shared" si="188"/>
        <v>October</v>
      </c>
      <c r="E11921" s="2"/>
      <c r="F11921" t="str">
        <f>VLOOKUP($A11921,Content!$B$1:$D$1001,MATCH(reactions!F$1,Content!$B$1:$D$1,0),0)</f>
        <v>GIF</v>
      </c>
      <c r="G11921" t="str">
        <f>VLOOKUP($A11921,Content!$B$1:$D$1001,MATCH(reactions!G$1,Content!$B$1:$D$1,0),0)</f>
        <v>travel</v>
      </c>
      <c r="H11921">
        <f>VLOOKUP(B11921,'reaction types'!$A$1:$C$17,MATCH(reactions!H$1,'reaction types'!$A$1:$C$1,0),0)</f>
        <v>70</v>
      </c>
    </row>
    <row r="11922" spans="1:8">
      <c r="A11922" t="s">
        <v>703</v>
      </c>
      <c r="B11922" t="s">
        <v>1041</v>
      </c>
      <c r="C11922" s="2">
        <v>44113.288888888892</v>
      </c>
      <c r="D11922" s="2" t="str">
        <f t="shared" si="188"/>
        <v>October</v>
      </c>
      <c r="E11922" s="2"/>
      <c r="F11922" t="str">
        <f>VLOOKUP($A11922,Content!$B$1:$D$1001,MATCH(reactions!F$1,Content!$B$1:$D$1,0),0)</f>
        <v>GIF</v>
      </c>
      <c r="G11922" t="str">
        <f>VLOOKUP($A11922,Content!$B$1:$D$1001,MATCH(reactions!G$1,Content!$B$1:$D$1,0),0)</f>
        <v>travel</v>
      </c>
      <c r="H11922">
        <f>VLOOKUP(B11922,'reaction types'!$A$1:$C$17,MATCH(reactions!H$1,'reaction types'!$A$1:$C$1,0),0)</f>
        <v>35</v>
      </c>
    </row>
    <row r="11923" spans="1:8">
      <c r="A11923" t="s">
        <v>703</v>
      </c>
      <c r="B11923" t="s">
        <v>1037</v>
      </c>
      <c r="C11923" s="2">
        <v>44122.379166666666</v>
      </c>
      <c r="D11923" s="2" t="str">
        <f t="shared" si="188"/>
        <v>October</v>
      </c>
      <c r="E11923" s="2"/>
      <c r="F11923" t="str">
        <f>VLOOKUP($A11923,Content!$B$1:$D$1001,MATCH(reactions!F$1,Content!$B$1:$D$1,0),0)</f>
        <v>GIF</v>
      </c>
      <c r="G11923" t="str">
        <f>VLOOKUP($A11923,Content!$B$1:$D$1001,MATCH(reactions!G$1,Content!$B$1:$D$1,0),0)</f>
        <v>travel</v>
      </c>
      <c r="H11923">
        <f>VLOOKUP(B11923,'reaction types'!$A$1:$C$17,MATCH(reactions!H$1,'reaction types'!$A$1:$C$1,0),0)</f>
        <v>0</v>
      </c>
    </row>
    <row r="11924" spans="1:8">
      <c r="A11924" t="s">
        <v>704</v>
      </c>
      <c r="B11924" t="s">
        <v>1039</v>
      </c>
      <c r="C11924" s="2">
        <v>44134.040277777778</v>
      </c>
      <c r="D11924" s="2" t="str">
        <f t="shared" si="188"/>
        <v>October</v>
      </c>
      <c r="E11924" s="2"/>
      <c r="F11924" t="str">
        <f>VLOOKUP($A11924,Content!$B$1:$D$1001,MATCH(reactions!F$1,Content!$B$1:$D$1,0),0)</f>
        <v>video</v>
      </c>
      <c r="G11924" t="str">
        <f>VLOOKUP($A11924,Content!$B$1:$D$1001,MATCH(reactions!G$1,Content!$B$1:$D$1,0),0)</f>
        <v>soccer</v>
      </c>
      <c r="H11924">
        <f>VLOOKUP(B11924,'reaction types'!$A$1:$C$17,MATCH(reactions!H$1,'reaction types'!$A$1:$C$1,0),0)</f>
        <v>15</v>
      </c>
    </row>
    <row r="11925" spans="1:8">
      <c r="A11925" t="s">
        <v>705</v>
      </c>
      <c r="B11925" t="s">
        <v>1046</v>
      </c>
      <c r="C11925" s="2">
        <v>44105.650694444441</v>
      </c>
      <c r="D11925" s="2" t="str">
        <f t="shared" si="188"/>
        <v>October</v>
      </c>
      <c r="E11925" s="2"/>
      <c r="F11925" t="str">
        <f>VLOOKUP($A11925,Content!$B$1:$D$1001,MATCH(reactions!F$1,Content!$B$1:$D$1,0),0)</f>
        <v>audio</v>
      </c>
      <c r="G11925" t="str">
        <f>VLOOKUP($A11925,Content!$B$1:$D$1001,MATCH(reactions!G$1,Content!$B$1:$D$1,0),0)</f>
        <v>technology</v>
      </c>
      <c r="H11925">
        <f>VLOOKUP(B11925,'reaction types'!$A$1:$C$17,MATCH(reactions!H$1,'reaction types'!$A$1:$C$1,0),0)</f>
        <v>75</v>
      </c>
    </row>
    <row r="11926" spans="1:8">
      <c r="A11926" t="s">
        <v>705</v>
      </c>
      <c r="B11926" t="s">
        <v>1046</v>
      </c>
      <c r="C11926" s="2">
        <v>44127.005555555559</v>
      </c>
      <c r="D11926" s="2" t="str">
        <f t="shared" si="188"/>
        <v>October</v>
      </c>
      <c r="E11926" s="2"/>
      <c r="F11926" t="str">
        <f>VLOOKUP($A11926,Content!$B$1:$D$1001,MATCH(reactions!F$1,Content!$B$1:$D$1,0),0)</f>
        <v>audio</v>
      </c>
      <c r="G11926" t="str">
        <f>VLOOKUP($A11926,Content!$B$1:$D$1001,MATCH(reactions!G$1,Content!$B$1:$D$1,0),0)</f>
        <v>technology</v>
      </c>
      <c r="H11926">
        <f>VLOOKUP(B11926,'reaction types'!$A$1:$C$17,MATCH(reactions!H$1,'reaction types'!$A$1:$C$1,0),0)</f>
        <v>75</v>
      </c>
    </row>
    <row r="11927" spans="1:8">
      <c r="A11927" t="s">
        <v>706</v>
      </c>
      <c r="B11927" t="s">
        <v>1037</v>
      </c>
      <c r="C11927" s="2">
        <v>44119.746527777781</v>
      </c>
      <c r="D11927" s="2" t="str">
        <f t="shared" si="188"/>
        <v>October</v>
      </c>
      <c r="E11927" s="2"/>
      <c r="F11927" t="str">
        <f>VLOOKUP($A11927,Content!$B$1:$D$1001,MATCH(reactions!F$1,Content!$B$1:$D$1,0),0)</f>
        <v>video</v>
      </c>
      <c r="G11927" t="str">
        <f>VLOOKUP($A11927,Content!$B$1:$D$1001,MATCH(reactions!G$1,Content!$B$1:$D$1,0),0)</f>
        <v>tennis</v>
      </c>
      <c r="H11927">
        <f>VLOOKUP(B11927,'reaction types'!$A$1:$C$17,MATCH(reactions!H$1,'reaction types'!$A$1:$C$1,0),0)</f>
        <v>0</v>
      </c>
    </row>
    <row r="11928" spans="1:8">
      <c r="A11928" t="s">
        <v>706</v>
      </c>
      <c r="B11928" t="s">
        <v>1049</v>
      </c>
      <c r="C11928" s="2">
        <v>44127.772916666669</v>
      </c>
      <c r="D11928" s="2" t="str">
        <f t="shared" si="188"/>
        <v>October</v>
      </c>
      <c r="E11928" s="2"/>
      <c r="F11928" t="str">
        <f>VLOOKUP($A11928,Content!$B$1:$D$1001,MATCH(reactions!F$1,Content!$B$1:$D$1,0),0)</f>
        <v>video</v>
      </c>
      <c r="G11928" t="str">
        <f>VLOOKUP($A11928,Content!$B$1:$D$1001,MATCH(reactions!G$1,Content!$B$1:$D$1,0),0)</f>
        <v>tennis</v>
      </c>
      <c r="H11928">
        <f>VLOOKUP(B11928,'reaction types'!$A$1:$C$17,MATCH(reactions!H$1,'reaction types'!$A$1:$C$1,0),0)</f>
        <v>50</v>
      </c>
    </row>
    <row r="11929" spans="1:8">
      <c r="A11929" t="s">
        <v>707</v>
      </c>
      <c r="B11929" t="s">
        <v>1040</v>
      </c>
      <c r="C11929" s="2">
        <v>44108.390972222223</v>
      </c>
      <c r="D11929" s="2" t="str">
        <f t="shared" si="188"/>
        <v>October</v>
      </c>
      <c r="E11929" s="2"/>
      <c r="F11929" t="str">
        <f>VLOOKUP($A11929,Content!$B$1:$D$1001,MATCH(reactions!F$1,Content!$B$1:$D$1,0),0)</f>
        <v>video</v>
      </c>
      <c r="G11929" t="str">
        <f>VLOOKUP($A11929,Content!$B$1:$D$1001,MATCH(reactions!G$1,Content!$B$1:$D$1,0),0)</f>
        <v>culture</v>
      </c>
      <c r="H11929">
        <f>VLOOKUP(B11929,'reaction types'!$A$1:$C$17,MATCH(reactions!H$1,'reaction types'!$A$1:$C$1,0),0)</f>
        <v>30</v>
      </c>
    </row>
    <row r="11930" spans="1:8">
      <c r="A11930" t="s">
        <v>707</v>
      </c>
      <c r="B11930" t="s">
        <v>1047</v>
      </c>
      <c r="C11930" s="2">
        <v>44106.155555555553</v>
      </c>
      <c r="D11930" s="2" t="str">
        <f t="shared" si="188"/>
        <v>October</v>
      </c>
      <c r="E11930" s="2"/>
      <c r="F11930" t="str">
        <f>VLOOKUP($A11930,Content!$B$1:$D$1001,MATCH(reactions!F$1,Content!$B$1:$D$1,0),0)</f>
        <v>video</v>
      </c>
      <c r="G11930" t="str">
        <f>VLOOKUP($A11930,Content!$B$1:$D$1001,MATCH(reactions!G$1,Content!$B$1:$D$1,0),0)</f>
        <v>culture</v>
      </c>
      <c r="H11930">
        <f>VLOOKUP(B11930,'reaction types'!$A$1:$C$17,MATCH(reactions!H$1,'reaction types'!$A$1:$C$1,0),0)</f>
        <v>45</v>
      </c>
    </row>
    <row r="11931" spans="1:8">
      <c r="A11931" t="s">
        <v>707</v>
      </c>
      <c r="B11931" t="s">
        <v>1052</v>
      </c>
      <c r="C11931" s="2">
        <v>44120.959722222222</v>
      </c>
      <c r="D11931" s="2" t="str">
        <f t="shared" si="188"/>
        <v>October</v>
      </c>
      <c r="E11931" s="2"/>
      <c r="F11931" t="str">
        <f>VLOOKUP($A11931,Content!$B$1:$D$1001,MATCH(reactions!F$1,Content!$B$1:$D$1,0),0)</f>
        <v>video</v>
      </c>
      <c r="G11931" t="str">
        <f>VLOOKUP($A11931,Content!$B$1:$D$1001,MATCH(reactions!G$1,Content!$B$1:$D$1,0),0)</f>
        <v>culture</v>
      </c>
      <c r="H11931">
        <f>VLOOKUP(B11931,'reaction types'!$A$1:$C$17,MATCH(reactions!H$1,'reaction types'!$A$1:$C$1,0),0)</f>
        <v>72</v>
      </c>
    </row>
    <row r="11932" spans="1:8">
      <c r="A11932" t="s">
        <v>707</v>
      </c>
      <c r="B11932" t="s">
        <v>1039</v>
      </c>
      <c r="C11932" s="2">
        <v>44129.040972222225</v>
      </c>
      <c r="D11932" s="2" t="str">
        <f t="shared" si="188"/>
        <v>October</v>
      </c>
      <c r="E11932" s="2"/>
      <c r="F11932" t="str">
        <f>VLOOKUP($A11932,Content!$B$1:$D$1001,MATCH(reactions!F$1,Content!$B$1:$D$1,0),0)</f>
        <v>video</v>
      </c>
      <c r="G11932" t="str">
        <f>VLOOKUP($A11932,Content!$B$1:$D$1001,MATCH(reactions!G$1,Content!$B$1:$D$1,0),0)</f>
        <v>culture</v>
      </c>
      <c r="H11932">
        <f>VLOOKUP(B11932,'reaction types'!$A$1:$C$17,MATCH(reactions!H$1,'reaction types'!$A$1:$C$1,0),0)</f>
        <v>15</v>
      </c>
    </row>
    <row r="11933" spans="1:8">
      <c r="A11933" t="s">
        <v>707</v>
      </c>
      <c r="B11933" t="s">
        <v>1051</v>
      </c>
      <c r="C11933" s="2">
        <v>44115.394444444442</v>
      </c>
      <c r="D11933" s="2" t="str">
        <f t="shared" si="188"/>
        <v>October</v>
      </c>
      <c r="E11933" s="2"/>
      <c r="F11933" t="str">
        <f>VLOOKUP($A11933,Content!$B$1:$D$1001,MATCH(reactions!F$1,Content!$B$1:$D$1,0),0)</f>
        <v>video</v>
      </c>
      <c r="G11933" t="str">
        <f>VLOOKUP($A11933,Content!$B$1:$D$1001,MATCH(reactions!G$1,Content!$B$1:$D$1,0),0)</f>
        <v>culture</v>
      </c>
      <c r="H11933">
        <f>VLOOKUP(B11933,'reaction types'!$A$1:$C$17,MATCH(reactions!H$1,'reaction types'!$A$1:$C$1,0),0)</f>
        <v>70</v>
      </c>
    </row>
    <row r="11934" spans="1:8">
      <c r="A11934" t="s">
        <v>707</v>
      </c>
      <c r="B11934" t="s">
        <v>1042</v>
      </c>
      <c r="C11934" s="2">
        <v>44113.432638888888</v>
      </c>
      <c r="D11934" s="2" t="str">
        <f t="shared" si="188"/>
        <v>October</v>
      </c>
      <c r="E11934" s="2"/>
      <c r="F11934" t="str">
        <f>VLOOKUP($A11934,Content!$B$1:$D$1001,MATCH(reactions!F$1,Content!$B$1:$D$1,0),0)</f>
        <v>video</v>
      </c>
      <c r="G11934" t="str">
        <f>VLOOKUP($A11934,Content!$B$1:$D$1001,MATCH(reactions!G$1,Content!$B$1:$D$1,0),0)</f>
        <v>culture</v>
      </c>
      <c r="H11934">
        <f>VLOOKUP(B11934,'reaction types'!$A$1:$C$17,MATCH(reactions!H$1,'reaction types'!$A$1:$C$1,0),0)</f>
        <v>70</v>
      </c>
    </row>
    <row r="11935" spans="1:8">
      <c r="A11935" t="s">
        <v>709</v>
      </c>
      <c r="B11935" t="s">
        <v>1040</v>
      </c>
      <c r="C11935" s="2">
        <v>44114.989583333336</v>
      </c>
      <c r="D11935" s="2" t="str">
        <f t="shared" si="188"/>
        <v>October</v>
      </c>
      <c r="E11935" s="2"/>
      <c r="F11935" t="str">
        <f>VLOOKUP($A11935,Content!$B$1:$D$1001,MATCH(reactions!F$1,Content!$B$1:$D$1,0),0)</f>
        <v>audio</v>
      </c>
      <c r="G11935" t="str">
        <f>VLOOKUP($A11935,Content!$B$1:$D$1001,MATCH(reactions!G$1,Content!$B$1:$D$1,0),0)</f>
        <v>dogs</v>
      </c>
      <c r="H11935">
        <f>VLOOKUP(B11935,'reaction types'!$A$1:$C$17,MATCH(reactions!H$1,'reaction types'!$A$1:$C$1,0),0)</f>
        <v>30</v>
      </c>
    </row>
    <row r="11936" spans="1:8">
      <c r="A11936" t="s">
        <v>709</v>
      </c>
      <c r="B11936" t="s">
        <v>1052</v>
      </c>
      <c r="C11936" s="2">
        <v>44112.888888888891</v>
      </c>
      <c r="D11936" s="2" t="str">
        <f t="shared" si="188"/>
        <v>October</v>
      </c>
      <c r="E11936" s="2"/>
      <c r="F11936" t="str">
        <f>VLOOKUP($A11936,Content!$B$1:$D$1001,MATCH(reactions!F$1,Content!$B$1:$D$1,0),0)</f>
        <v>audio</v>
      </c>
      <c r="G11936" t="str">
        <f>VLOOKUP($A11936,Content!$B$1:$D$1001,MATCH(reactions!G$1,Content!$B$1:$D$1,0),0)</f>
        <v>dogs</v>
      </c>
      <c r="H11936">
        <f>VLOOKUP(B11936,'reaction types'!$A$1:$C$17,MATCH(reactions!H$1,'reaction types'!$A$1:$C$1,0),0)</f>
        <v>72</v>
      </c>
    </row>
    <row r="11937" spans="1:8">
      <c r="A11937" t="s">
        <v>709</v>
      </c>
      <c r="B11937" t="s">
        <v>1052</v>
      </c>
      <c r="C11937" s="2">
        <v>44134.209722222222</v>
      </c>
      <c r="D11937" s="2" t="str">
        <f t="shared" si="188"/>
        <v>October</v>
      </c>
      <c r="E11937" s="2"/>
      <c r="F11937" t="str">
        <f>VLOOKUP($A11937,Content!$B$1:$D$1001,MATCH(reactions!F$1,Content!$B$1:$D$1,0),0)</f>
        <v>audio</v>
      </c>
      <c r="G11937" t="str">
        <f>VLOOKUP($A11937,Content!$B$1:$D$1001,MATCH(reactions!G$1,Content!$B$1:$D$1,0),0)</f>
        <v>dogs</v>
      </c>
      <c r="H11937">
        <f>VLOOKUP(B11937,'reaction types'!$A$1:$C$17,MATCH(reactions!H$1,'reaction types'!$A$1:$C$1,0),0)</f>
        <v>72</v>
      </c>
    </row>
    <row r="11938" spans="1:8">
      <c r="A11938" t="s">
        <v>709</v>
      </c>
      <c r="B11938" t="s">
        <v>1042</v>
      </c>
      <c r="C11938" s="2">
        <v>44133.911805555559</v>
      </c>
      <c r="D11938" s="2" t="str">
        <f t="shared" si="188"/>
        <v>October</v>
      </c>
      <c r="E11938" s="2"/>
      <c r="F11938" t="str">
        <f>VLOOKUP($A11938,Content!$B$1:$D$1001,MATCH(reactions!F$1,Content!$B$1:$D$1,0),0)</f>
        <v>audio</v>
      </c>
      <c r="G11938" t="str">
        <f>VLOOKUP($A11938,Content!$B$1:$D$1001,MATCH(reactions!G$1,Content!$B$1:$D$1,0),0)</f>
        <v>dogs</v>
      </c>
      <c r="H11938">
        <f>VLOOKUP(B11938,'reaction types'!$A$1:$C$17,MATCH(reactions!H$1,'reaction types'!$A$1:$C$1,0),0)</f>
        <v>70</v>
      </c>
    </row>
    <row r="11939" spans="1:8">
      <c r="A11939" t="s">
        <v>712</v>
      </c>
      <c r="B11939" t="s">
        <v>1041</v>
      </c>
      <c r="C11939" s="2">
        <v>44114.10833333333</v>
      </c>
      <c r="D11939" s="2" t="str">
        <f t="shared" si="188"/>
        <v>October</v>
      </c>
      <c r="E11939" s="2"/>
      <c r="F11939" t="str">
        <f>VLOOKUP($A11939,Content!$B$1:$D$1001,MATCH(reactions!F$1,Content!$B$1:$D$1,0),0)</f>
        <v>GIF</v>
      </c>
      <c r="G11939" t="str">
        <f>VLOOKUP($A11939,Content!$B$1:$D$1001,MATCH(reactions!G$1,Content!$B$1:$D$1,0),0)</f>
        <v>technology</v>
      </c>
      <c r="H11939">
        <f>VLOOKUP(B11939,'reaction types'!$A$1:$C$17,MATCH(reactions!H$1,'reaction types'!$A$1:$C$1,0),0)</f>
        <v>35</v>
      </c>
    </row>
    <row r="11940" spans="1:8">
      <c r="A11940" t="s">
        <v>712</v>
      </c>
      <c r="B11940" t="s">
        <v>1050</v>
      </c>
      <c r="C11940" s="2">
        <v>44132.195833333331</v>
      </c>
      <c r="D11940" s="2" t="str">
        <f t="shared" si="188"/>
        <v>October</v>
      </c>
      <c r="E11940" s="2"/>
      <c r="F11940" t="str">
        <f>VLOOKUP($A11940,Content!$B$1:$D$1001,MATCH(reactions!F$1,Content!$B$1:$D$1,0),0)</f>
        <v>GIF</v>
      </c>
      <c r="G11940" t="str">
        <f>VLOOKUP($A11940,Content!$B$1:$D$1001,MATCH(reactions!G$1,Content!$B$1:$D$1,0),0)</f>
        <v>technology</v>
      </c>
      <c r="H11940">
        <f>VLOOKUP(B11940,'reaction types'!$A$1:$C$17,MATCH(reactions!H$1,'reaction types'!$A$1:$C$1,0),0)</f>
        <v>60</v>
      </c>
    </row>
    <row r="11941" spans="1:8">
      <c r="A11941" t="s">
        <v>713</v>
      </c>
      <c r="B11941" t="s">
        <v>1037</v>
      </c>
      <c r="C11941" s="2">
        <v>44128.502083333333</v>
      </c>
      <c r="D11941" s="2" t="str">
        <f t="shared" si="188"/>
        <v>October</v>
      </c>
      <c r="E11941" s="2"/>
      <c r="F11941" t="str">
        <f>VLOOKUP($A11941,Content!$B$1:$D$1001,MATCH(reactions!F$1,Content!$B$1:$D$1,0),0)</f>
        <v>video</v>
      </c>
      <c r="G11941" t="str">
        <f>VLOOKUP($A11941,Content!$B$1:$D$1001,MATCH(reactions!G$1,Content!$B$1:$D$1,0),0)</f>
        <v>cooking</v>
      </c>
      <c r="H11941">
        <f>VLOOKUP(B11941,'reaction types'!$A$1:$C$17,MATCH(reactions!H$1,'reaction types'!$A$1:$C$1,0),0)</f>
        <v>0</v>
      </c>
    </row>
    <row r="11942" spans="1:8">
      <c r="A11942" t="s">
        <v>714</v>
      </c>
      <c r="B11942" t="s">
        <v>1052</v>
      </c>
      <c r="C11942" s="2">
        <v>44125.123611111114</v>
      </c>
      <c r="D11942" s="2" t="str">
        <f t="shared" si="188"/>
        <v>October</v>
      </c>
      <c r="E11942" s="2"/>
      <c r="F11942" t="str">
        <f>VLOOKUP($A11942,Content!$B$1:$D$1001,MATCH(reactions!F$1,Content!$B$1:$D$1,0),0)</f>
        <v>photo</v>
      </c>
      <c r="G11942" t="str">
        <f>VLOOKUP($A11942,Content!$B$1:$D$1001,MATCH(reactions!G$1,Content!$B$1:$D$1,0),0)</f>
        <v>animals</v>
      </c>
      <c r="H11942">
        <f>VLOOKUP(B11942,'reaction types'!$A$1:$C$17,MATCH(reactions!H$1,'reaction types'!$A$1:$C$1,0),0)</f>
        <v>72</v>
      </c>
    </row>
    <row r="11943" spans="1:8">
      <c r="A11943" t="s">
        <v>714</v>
      </c>
      <c r="B11943" t="s">
        <v>1040</v>
      </c>
      <c r="C11943" s="2">
        <v>44130.618750000001</v>
      </c>
      <c r="D11943" s="2" t="str">
        <f t="shared" si="188"/>
        <v>October</v>
      </c>
      <c r="E11943" s="2"/>
      <c r="F11943" t="str">
        <f>VLOOKUP($A11943,Content!$B$1:$D$1001,MATCH(reactions!F$1,Content!$B$1:$D$1,0),0)</f>
        <v>photo</v>
      </c>
      <c r="G11943" t="str">
        <f>VLOOKUP($A11943,Content!$B$1:$D$1001,MATCH(reactions!G$1,Content!$B$1:$D$1,0),0)</f>
        <v>animals</v>
      </c>
      <c r="H11943">
        <f>VLOOKUP(B11943,'reaction types'!$A$1:$C$17,MATCH(reactions!H$1,'reaction types'!$A$1:$C$1,0),0)</f>
        <v>30</v>
      </c>
    </row>
    <row r="11944" spans="1:8">
      <c r="A11944" t="s">
        <v>714</v>
      </c>
      <c r="B11944" t="s">
        <v>1047</v>
      </c>
      <c r="C11944" s="2">
        <v>44132.856944444444</v>
      </c>
      <c r="D11944" s="2" t="str">
        <f t="shared" si="188"/>
        <v>October</v>
      </c>
      <c r="E11944" s="2"/>
      <c r="F11944" t="str">
        <f>VLOOKUP($A11944,Content!$B$1:$D$1001,MATCH(reactions!F$1,Content!$B$1:$D$1,0),0)</f>
        <v>photo</v>
      </c>
      <c r="G11944" t="str">
        <f>VLOOKUP($A11944,Content!$B$1:$D$1001,MATCH(reactions!G$1,Content!$B$1:$D$1,0),0)</f>
        <v>animals</v>
      </c>
      <c r="H11944">
        <f>VLOOKUP(B11944,'reaction types'!$A$1:$C$17,MATCH(reactions!H$1,'reaction types'!$A$1:$C$1,0),0)</f>
        <v>45</v>
      </c>
    </row>
    <row r="11945" spans="1:8">
      <c r="A11945" t="s">
        <v>714</v>
      </c>
      <c r="B11945" t="s">
        <v>1051</v>
      </c>
      <c r="C11945" s="2">
        <v>44106.419444444444</v>
      </c>
      <c r="D11945" s="2" t="str">
        <f t="shared" si="188"/>
        <v>October</v>
      </c>
      <c r="E11945" s="2"/>
      <c r="F11945" t="str">
        <f>VLOOKUP($A11945,Content!$B$1:$D$1001,MATCH(reactions!F$1,Content!$B$1:$D$1,0),0)</f>
        <v>photo</v>
      </c>
      <c r="G11945" t="str">
        <f>VLOOKUP($A11945,Content!$B$1:$D$1001,MATCH(reactions!G$1,Content!$B$1:$D$1,0),0)</f>
        <v>animals</v>
      </c>
      <c r="H11945">
        <f>VLOOKUP(B11945,'reaction types'!$A$1:$C$17,MATCH(reactions!H$1,'reaction types'!$A$1:$C$1,0),0)</f>
        <v>70</v>
      </c>
    </row>
    <row r="11946" spans="1:8">
      <c r="A11946" t="s">
        <v>714</v>
      </c>
      <c r="B11946" t="s">
        <v>1044</v>
      </c>
      <c r="C11946" s="2">
        <v>44129.240972222222</v>
      </c>
      <c r="D11946" s="2" t="str">
        <f t="shared" si="188"/>
        <v>October</v>
      </c>
      <c r="E11946" s="2"/>
      <c r="F11946" t="str">
        <f>VLOOKUP($A11946,Content!$B$1:$D$1001,MATCH(reactions!F$1,Content!$B$1:$D$1,0),0)</f>
        <v>photo</v>
      </c>
      <c r="G11946" t="str">
        <f>VLOOKUP($A11946,Content!$B$1:$D$1001,MATCH(reactions!G$1,Content!$B$1:$D$1,0),0)</f>
        <v>animals</v>
      </c>
      <c r="H11946">
        <f>VLOOKUP(B11946,'reaction types'!$A$1:$C$17,MATCH(reactions!H$1,'reaction types'!$A$1:$C$1,0),0)</f>
        <v>65</v>
      </c>
    </row>
    <row r="11947" spans="1:8">
      <c r="A11947" t="s">
        <v>714</v>
      </c>
      <c r="B11947" t="s">
        <v>1038</v>
      </c>
      <c r="C11947" s="2">
        <v>44132.519444444442</v>
      </c>
      <c r="D11947" s="2" t="str">
        <f t="shared" si="188"/>
        <v>October</v>
      </c>
      <c r="E11947" s="2"/>
      <c r="F11947" t="str">
        <f>VLOOKUP($A11947,Content!$B$1:$D$1001,MATCH(reactions!F$1,Content!$B$1:$D$1,0),0)</f>
        <v>photo</v>
      </c>
      <c r="G11947" t="str">
        <f>VLOOKUP($A11947,Content!$B$1:$D$1001,MATCH(reactions!G$1,Content!$B$1:$D$1,0),0)</f>
        <v>animals</v>
      </c>
      <c r="H11947">
        <f>VLOOKUP(B11947,'reaction types'!$A$1:$C$17,MATCH(reactions!H$1,'reaction types'!$A$1:$C$1,0),0)</f>
        <v>10</v>
      </c>
    </row>
    <row r="11948" spans="1:8">
      <c r="A11948" t="s">
        <v>715</v>
      </c>
      <c r="B11948" t="s">
        <v>1043</v>
      </c>
      <c r="C11948" s="2">
        <v>44120.674305555556</v>
      </c>
      <c r="D11948" s="2" t="str">
        <f t="shared" si="188"/>
        <v>October</v>
      </c>
      <c r="E11948" s="2"/>
      <c r="F11948" t="str">
        <f>VLOOKUP($A11948,Content!$B$1:$D$1001,MATCH(reactions!F$1,Content!$B$1:$D$1,0),0)</f>
        <v>photo</v>
      </c>
      <c r="G11948" t="str">
        <f>VLOOKUP($A11948,Content!$B$1:$D$1001,MATCH(reactions!G$1,Content!$B$1:$D$1,0),0)</f>
        <v>cooking</v>
      </c>
      <c r="H11948">
        <f>VLOOKUP(B11948,'reaction types'!$A$1:$C$17,MATCH(reactions!H$1,'reaction types'!$A$1:$C$1,0),0)</f>
        <v>5</v>
      </c>
    </row>
    <row r="11949" spans="1:8">
      <c r="A11949" t="s">
        <v>715</v>
      </c>
      <c r="B11949" t="s">
        <v>1040</v>
      </c>
      <c r="C11949" s="2">
        <v>44109.839583333334</v>
      </c>
      <c r="D11949" s="2" t="str">
        <f t="shared" si="188"/>
        <v>October</v>
      </c>
      <c r="E11949" s="2"/>
      <c r="F11949" t="str">
        <f>VLOOKUP($A11949,Content!$B$1:$D$1001,MATCH(reactions!F$1,Content!$B$1:$D$1,0),0)</f>
        <v>photo</v>
      </c>
      <c r="G11949" t="str">
        <f>VLOOKUP($A11949,Content!$B$1:$D$1001,MATCH(reactions!G$1,Content!$B$1:$D$1,0),0)</f>
        <v>cooking</v>
      </c>
      <c r="H11949">
        <f>VLOOKUP(B11949,'reaction types'!$A$1:$C$17,MATCH(reactions!H$1,'reaction types'!$A$1:$C$1,0),0)</f>
        <v>30</v>
      </c>
    </row>
    <row r="11950" spans="1:8">
      <c r="A11950" t="s">
        <v>715</v>
      </c>
      <c r="B11950" t="s">
        <v>1048</v>
      </c>
      <c r="C11950" s="2">
        <v>44125.349305555559</v>
      </c>
      <c r="D11950" s="2" t="str">
        <f t="shared" si="188"/>
        <v>October</v>
      </c>
      <c r="E11950" s="2"/>
      <c r="F11950" t="str">
        <f>VLOOKUP($A11950,Content!$B$1:$D$1001,MATCH(reactions!F$1,Content!$B$1:$D$1,0),0)</f>
        <v>photo</v>
      </c>
      <c r="G11950" t="str">
        <f>VLOOKUP($A11950,Content!$B$1:$D$1001,MATCH(reactions!G$1,Content!$B$1:$D$1,0),0)</f>
        <v>cooking</v>
      </c>
      <c r="H11950">
        <f>VLOOKUP(B11950,'reaction types'!$A$1:$C$17,MATCH(reactions!H$1,'reaction types'!$A$1:$C$1,0),0)</f>
        <v>12</v>
      </c>
    </row>
    <row r="11951" spans="1:8">
      <c r="A11951" t="s">
        <v>716</v>
      </c>
      <c r="B11951" t="s">
        <v>1052</v>
      </c>
      <c r="C11951" s="2">
        <v>44116.915972222225</v>
      </c>
      <c r="D11951" s="2" t="str">
        <f t="shared" si="188"/>
        <v>October</v>
      </c>
      <c r="E11951" s="2"/>
      <c r="F11951" t="str">
        <f>VLOOKUP($A11951,Content!$B$1:$D$1001,MATCH(reactions!F$1,Content!$B$1:$D$1,0),0)</f>
        <v>photo</v>
      </c>
      <c r="G11951" t="str">
        <f>VLOOKUP($A11951,Content!$B$1:$D$1001,MATCH(reactions!G$1,Content!$B$1:$D$1,0),0)</f>
        <v>food</v>
      </c>
      <c r="H11951">
        <f>VLOOKUP(B11951,'reaction types'!$A$1:$C$17,MATCH(reactions!H$1,'reaction types'!$A$1:$C$1,0),0)</f>
        <v>72</v>
      </c>
    </row>
    <row r="11952" spans="1:8">
      <c r="A11952" t="s">
        <v>716</v>
      </c>
      <c r="B11952" t="s">
        <v>1043</v>
      </c>
      <c r="C11952" s="2">
        <v>44132.043055555558</v>
      </c>
      <c r="D11952" s="2" t="str">
        <f t="shared" si="188"/>
        <v>October</v>
      </c>
      <c r="E11952" s="2"/>
      <c r="F11952" t="str">
        <f>VLOOKUP($A11952,Content!$B$1:$D$1001,MATCH(reactions!F$1,Content!$B$1:$D$1,0),0)</f>
        <v>photo</v>
      </c>
      <c r="G11952" t="str">
        <f>VLOOKUP($A11952,Content!$B$1:$D$1001,MATCH(reactions!G$1,Content!$B$1:$D$1,0),0)</f>
        <v>food</v>
      </c>
      <c r="H11952">
        <f>VLOOKUP(B11952,'reaction types'!$A$1:$C$17,MATCH(reactions!H$1,'reaction types'!$A$1:$C$1,0),0)</f>
        <v>5</v>
      </c>
    </row>
    <row r="11953" spans="1:8">
      <c r="A11953" t="s">
        <v>717</v>
      </c>
      <c r="B11953" t="s">
        <v>1038</v>
      </c>
      <c r="C11953" s="2">
        <v>44125.958333333336</v>
      </c>
      <c r="D11953" s="2" t="str">
        <f t="shared" si="188"/>
        <v>October</v>
      </c>
      <c r="E11953" s="2"/>
      <c r="F11953" t="str">
        <f>VLOOKUP($A11953,Content!$B$1:$D$1001,MATCH(reactions!F$1,Content!$B$1:$D$1,0),0)</f>
        <v>photo</v>
      </c>
      <c r="G11953" t="str">
        <f>VLOOKUP($A11953,Content!$B$1:$D$1001,MATCH(reactions!G$1,Content!$B$1:$D$1,0),0)</f>
        <v>food</v>
      </c>
      <c r="H11953">
        <f>VLOOKUP(B11953,'reaction types'!$A$1:$C$17,MATCH(reactions!H$1,'reaction types'!$A$1:$C$1,0),0)</f>
        <v>10</v>
      </c>
    </row>
    <row r="11954" spans="1:8">
      <c r="A11954" t="s">
        <v>717</v>
      </c>
      <c r="B11954" t="s">
        <v>1037</v>
      </c>
      <c r="C11954" s="2">
        <v>44123.007638888892</v>
      </c>
      <c r="D11954" s="2" t="str">
        <f t="shared" si="188"/>
        <v>October</v>
      </c>
      <c r="E11954" s="2"/>
      <c r="F11954" t="str">
        <f>VLOOKUP($A11954,Content!$B$1:$D$1001,MATCH(reactions!F$1,Content!$B$1:$D$1,0),0)</f>
        <v>photo</v>
      </c>
      <c r="G11954" t="str">
        <f>VLOOKUP($A11954,Content!$B$1:$D$1001,MATCH(reactions!G$1,Content!$B$1:$D$1,0),0)</f>
        <v>food</v>
      </c>
      <c r="H11954">
        <f>VLOOKUP(B11954,'reaction types'!$A$1:$C$17,MATCH(reactions!H$1,'reaction types'!$A$1:$C$1,0),0)</f>
        <v>0</v>
      </c>
    </row>
    <row r="11955" spans="1:8">
      <c r="A11955" t="s">
        <v>717</v>
      </c>
      <c r="B11955" t="s">
        <v>1043</v>
      </c>
      <c r="C11955" s="2">
        <v>44117.707638888889</v>
      </c>
      <c r="D11955" s="2" t="str">
        <f t="shared" si="188"/>
        <v>October</v>
      </c>
      <c r="E11955" s="2"/>
      <c r="F11955" t="str">
        <f>VLOOKUP($A11955,Content!$B$1:$D$1001,MATCH(reactions!F$1,Content!$B$1:$D$1,0),0)</f>
        <v>photo</v>
      </c>
      <c r="G11955" t="str">
        <f>VLOOKUP($A11955,Content!$B$1:$D$1001,MATCH(reactions!G$1,Content!$B$1:$D$1,0),0)</f>
        <v>food</v>
      </c>
      <c r="H11955">
        <f>VLOOKUP(B11955,'reaction types'!$A$1:$C$17,MATCH(reactions!H$1,'reaction types'!$A$1:$C$1,0),0)</f>
        <v>5</v>
      </c>
    </row>
    <row r="11956" spans="1:8">
      <c r="A11956" t="s">
        <v>719</v>
      </c>
      <c r="B11956" t="s">
        <v>1044</v>
      </c>
      <c r="C11956" s="2">
        <v>44113.707638888889</v>
      </c>
      <c r="D11956" s="2" t="str">
        <f t="shared" si="188"/>
        <v>October</v>
      </c>
      <c r="E11956" s="2"/>
      <c r="F11956" t="str">
        <f>VLOOKUP($A11956,Content!$B$1:$D$1001,MATCH(reactions!F$1,Content!$B$1:$D$1,0),0)</f>
        <v>GIF</v>
      </c>
      <c r="G11956" t="str">
        <f>VLOOKUP($A11956,Content!$B$1:$D$1001,MATCH(reactions!G$1,Content!$B$1:$D$1,0),0)</f>
        <v>studying</v>
      </c>
      <c r="H11956">
        <f>VLOOKUP(B11956,'reaction types'!$A$1:$C$17,MATCH(reactions!H$1,'reaction types'!$A$1:$C$1,0),0)</f>
        <v>65</v>
      </c>
    </row>
    <row r="11957" spans="1:8">
      <c r="A11957" t="s">
        <v>721</v>
      </c>
      <c r="B11957" t="s">
        <v>1049</v>
      </c>
      <c r="C11957" s="2">
        <v>44131.67291666667</v>
      </c>
      <c r="D11957" s="2" t="str">
        <f t="shared" si="188"/>
        <v>October</v>
      </c>
      <c r="E11957" s="2"/>
      <c r="F11957" t="str">
        <f>VLOOKUP($A11957,Content!$B$1:$D$1001,MATCH(reactions!F$1,Content!$B$1:$D$1,0),0)</f>
        <v>video</v>
      </c>
      <c r="G11957" t="str">
        <f>VLOOKUP($A11957,Content!$B$1:$D$1001,MATCH(reactions!G$1,Content!$B$1:$D$1,0),0)</f>
        <v>fitness</v>
      </c>
      <c r="H11957">
        <f>VLOOKUP(B11957,'reaction types'!$A$1:$C$17,MATCH(reactions!H$1,'reaction types'!$A$1:$C$1,0),0)</f>
        <v>50</v>
      </c>
    </row>
    <row r="11958" spans="1:8">
      <c r="A11958" t="s">
        <v>721</v>
      </c>
      <c r="B11958" t="s">
        <v>1046</v>
      </c>
      <c r="C11958" s="2">
        <v>44114.313888888886</v>
      </c>
      <c r="D11958" s="2" t="str">
        <f t="shared" si="188"/>
        <v>October</v>
      </c>
      <c r="E11958" s="2"/>
      <c r="F11958" t="str">
        <f>VLOOKUP($A11958,Content!$B$1:$D$1001,MATCH(reactions!F$1,Content!$B$1:$D$1,0),0)</f>
        <v>video</v>
      </c>
      <c r="G11958" t="str">
        <f>VLOOKUP($A11958,Content!$B$1:$D$1001,MATCH(reactions!G$1,Content!$B$1:$D$1,0),0)</f>
        <v>fitness</v>
      </c>
      <c r="H11958">
        <f>VLOOKUP(B11958,'reaction types'!$A$1:$C$17,MATCH(reactions!H$1,'reaction types'!$A$1:$C$1,0),0)</f>
        <v>75</v>
      </c>
    </row>
    <row r="11959" spans="1:8">
      <c r="A11959" t="s">
        <v>721</v>
      </c>
      <c r="B11959" t="s">
        <v>1045</v>
      </c>
      <c r="C11959" s="2">
        <v>44118.02847222222</v>
      </c>
      <c r="D11959" s="2" t="str">
        <f t="shared" si="188"/>
        <v>October</v>
      </c>
      <c r="E11959" s="2"/>
      <c r="F11959" t="str">
        <f>VLOOKUP($A11959,Content!$B$1:$D$1001,MATCH(reactions!F$1,Content!$B$1:$D$1,0),0)</f>
        <v>video</v>
      </c>
      <c r="G11959" t="str">
        <f>VLOOKUP($A11959,Content!$B$1:$D$1001,MATCH(reactions!G$1,Content!$B$1:$D$1,0),0)</f>
        <v>fitness</v>
      </c>
      <c r="H11959">
        <f>VLOOKUP(B11959,'reaction types'!$A$1:$C$17,MATCH(reactions!H$1,'reaction types'!$A$1:$C$1,0),0)</f>
        <v>20</v>
      </c>
    </row>
    <row r="11960" spans="1:8">
      <c r="A11960" t="s">
        <v>721</v>
      </c>
      <c r="B11960" t="s">
        <v>1045</v>
      </c>
      <c r="C11960" s="2">
        <v>44129.765972222223</v>
      </c>
      <c r="D11960" s="2" t="str">
        <f t="shared" si="188"/>
        <v>October</v>
      </c>
      <c r="E11960" s="2"/>
      <c r="F11960" t="str">
        <f>VLOOKUP($A11960,Content!$B$1:$D$1001,MATCH(reactions!F$1,Content!$B$1:$D$1,0),0)</f>
        <v>video</v>
      </c>
      <c r="G11960" t="str">
        <f>VLOOKUP($A11960,Content!$B$1:$D$1001,MATCH(reactions!G$1,Content!$B$1:$D$1,0),0)</f>
        <v>fitness</v>
      </c>
      <c r="H11960">
        <f>VLOOKUP(B11960,'reaction types'!$A$1:$C$17,MATCH(reactions!H$1,'reaction types'!$A$1:$C$1,0),0)</f>
        <v>20</v>
      </c>
    </row>
    <row r="11961" spans="1:8">
      <c r="A11961" t="s">
        <v>721</v>
      </c>
      <c r="B11961" t="s">
        <v>1047</v>
      </c>
      <c r="C11961" s="2">
        <v>44119.390277777777</v>
      </c>
      <c r="D11961" s="2" t="str">
        <f t="shared" si="188"/>
        <v>October</v>
      </c>
      <c r="E11961" s="2"/>
      <c r="F11961" t="str">
        <f>VLOOKUP($A11961,Content!$B$1:$D$1001,MATCH(reactions!F$1,Content!$B$1:$D$1,0),0)</f>
        <v>video</v>
      </c>
      <c r="G11961" t="str">
        <f>VLOOKUP($A11961,Content!$B$1:$D$1001,MATCH(reactions!G$1,Content!$B$1:$D$1,0),0)</f>
        <v>fitness</v>
      </c>
      <c r="H11961">
        <f>VLOOKUP(B11961,'reaction types'!$A$1:$C$17,MATCH(reactions!H$1,'reaction types'!$A$1:$C$1,0),0)</f>
        <v>45</v>
      </c>
    </row>
    <row r="11962" spans="1:8">
      <c r="A11962" t="s">
        <v>722</v>
      </c>
      <c r="B11962" t="s">
        <v>1052</v>
      </c>
      <c r="C11962" s="2">
        <v>44119.551388888889</v>
      </c>
      <c r="D11962" s="2" t="str">
        <f t="shared" si="188"/>
        <v>October</v>
      </c>
      <c r="E11962" s="2"/>
      <c r="F11962" t="str">
        <f>VLOOKUP($A11962,Content!$B$1:$D$1001,MATCH(reactions!F$1,Content!$B$1:$D$1,0),0)</f>
        <v>photo</v>
      </c>
      <c r="G11962" t="str">
        <f>VLOOKUP($A11962,Content!$B$1:$D$1001,MATCH(reactions!G$1,Content!$B$1:$D$1,0),0)</f>
        <v>studying</v>
      </c>
      <c r="H11962">
        <f>VLOOKUP(B11962,'reaction types'!$A$1:$C$17,MATCH(reactions!H$1,'reaction types'!$A$1:$C$1,0),0)</f>
        <v>72</v>
      </c>
    </row>
    <row r="11963" spans="1:8">
      <c r="A11963" t="s">
        <v>722</v>
      </c>
      <c r="B11963" t="s">
        <v>1041</v>
      </c>
      <c r="C11963" s="2">
        <v>44119.729166666664</v>
      </c>
      <c r="D11963" s="2" t="str">
        <f t="shared" si="188"/>
        <v>October</v>
      </c>
      <c r="E11963" s="2"/>
      <c r="F11963" t="str">
        <f>VLOOKUP($A11963,Content!$B$1:$D$1001,MATCH(reactions!F$1,Content!$B$1:$D$1,0),0)</f>
        <v>photo</v>
      </c>
      <c r="G11963" t="str">
        <f>VLOOKUP($A11963,Content!$B$1:$D$1001,MATCH(reactions!G$1,Content!$B$1:$D$1,0),0)</f>
        <v>studying</v>
      </c>
      <c r="H11963">
        <f>VLOOKUP(B11963,'reaction types'!$A$1:$C$17,MATCH(reactions!H$1,'reaction types'!$A$1:$C$1,0),0)</f>
        <v>35</v>
      </c>
    </row>
    <row r="11964" spans="1:8">
      <c r="A11964" t="s">
        <v>722</v>
      </c>
      <c r="B11964" t="s">
        <v>1039</v>
      </c>
      <c r="C11964" s="2">
        <v>44107.006944444445</v>
      </c>
      <c r="D11964" s="2" t="str">
        <f t="shared" si="188"/>
        <v>October</v>
      </c>
      <c r="E11964" s="2"/>
      <c r="F11964" t="str">
        <f>VLOOKUP($A11964,Content!$B$1:$D$1001,MATCH(reactions!F$1,Content!$B$1:$D$1,0),0)</f>
        <v>photo</v>
      </c>
      <c r="G11964" t="str">
        <f>VLOOKUP($A11964,Content!$B$1:$D$1001,MATCH(reactions!G$1,Content!$B$1:$D$1,0),0)</f>
        <v>studying</v>
      </c>
      <c r="H11964">
        <f>VLOOKUP(B11964,'reaction types'!$A$1:$C$17,MATCH(reactions!H$1,'reaction types'!$A$1:$C$1,0),0)</f>
        <v>15</v>
      </c>
    </row>
    <row r="11965" spans="1:8">
      <c r="A11965" t="s">
        <v>722</v>
      </c>
      <c r="B11965" t="s">
        <v>1043</v>
      </c>
      <c r="C11965" s="2">
        <v>44133.782638888886</v>
      </c>
      <c r="D11965" s="2" t="str">
        <f t="shared" si="188"/>
        <v>October</v>
      </c>
      <c r="E11965" s="2"/>
      <c r="F11965" t="str">
        <f>VLOOKUP($A11965,Content!$B$1:$D$1001,MATCH(reactions!F$1,Content!$B$1:$D$1,0),0)</f>
        <v>photo</v>
      </c>
      <c r="G11965" t="str">
        <f>VLOOKUP($A11965,Content!$B$1:$D$1001,MATCH(reactions!G$1,Content!$B$1:$D$1,0),0)</f>
        <v>studying</v>
      </c>
      <c r="H11965">
        <f>VLOOKUP(B11965,'reaction types'!$A$1:$C$17,MATCH(reactions!H$1,'reaction types'!$A$1:$C$1,0),0)</f>
        <v>5</v>
      </c>
    </row>
    <row r="11966" spans="1:8">
      <c r="A11966" t="s">
        <v>722</v>
      </c>
      <c r="B11966" t="s">
        <v>1050</v>
      </c>
      <c r="C11966" s="2">
        <v>44126.464583333334</v>
      </c>
      <c r="D11966" s="2" t="str">
        <f t="shared" si="188"/>
        <v>October</v>
      </c>
      <c r="E11966" s="2"/>
      <c r="F11966" t="str">
        <f>VLOOKUP($A11966,Content!$B$1:$D$1001,MATCH(reactions!F$1,Content!$B$1:$D$1,0),0)</f>
        <v>photo</v>
      </c>
      <c r="G11966" t="str">
        <f>VLOOKUP($A11966,Content!$B$1:$D$1001,MATCH(reactions!G$1,Content!$B$1:$D$1,0),0)</f>
        <v>studying</v>
      </c>
      <c r="H11966">
        <f>VLOOKUP(B11966,'reaction types'!$A$1:$C$17,MATCH(reactions!H$1,'reaction types'!$A$1:$C$1,0),0)</f>
        <v>60</v>
      </c>
    </row>
    <row r="11967" spans="1:8">
      <c r="A11967" t="s">
        <v>723</v>
      </c>
      <c r="B11967" t="s">
        <v>1045</v>
      </c>
      <c r="C11967" s="2">
        <v>44119.984027777777</v>
      </c>
      <c r="D11967" s="2" t="str">
        <f t="shared" si="188"/>
        <v>October</v>
      </c>
      <c r="E11967" s="2"/>
      <c r="F11967" t="str">
        <f>VLOOKUP($A11967,Content!$B$1:$D$1001,MATCH(reactions!F$1,Content!$B$1:$D$1,0),0)</f>
        <v>audio</v>
      </c>
      <c r="G11967" t="str">
        <f>VLOOKUP($A11967,Content!$B$1:$D$1001,MATCH(reactions!G$1,Content!$B$1:$D$1,0),0)</f>
        <v>education</v>
      </c>
      <c r="H11967">
        <f>VLOOKUP(B11967,'reaction types'!$A$1:$C$17,MATCH(reactions!H$1,'reaction types'!$A$1:$C$1,0),0)</f>
        <v>20</v>
      </c>
    </row>
    <row r="11968" spans="1:8">
      <c r="A11968" t="s">
        <v>724</v>
      </c>
      <c r="B11968" t="s">
        <v>1047</v>
      </c>
      <c r="C11968" s="2">
        <v>44135.686805555553</v>
      </c>
      <c r="D11968" s="2" t="str">
        <f t="shared" si="188"/>
        <v>October</v>
      </c>
      <c r="E11968" s="2"/>
      <c r="F11968" t="str">
        <f>VLOOKUP($A11968,Content!$B$1:$D$1001,MATCH(reactions!F$1,Content!$B$1:$D$1,0),0)</f>
        <v>photo</v>
      </c>
      <c r="G11968" t="str">
        <f>VLOOKUP($A11968,Content!$B$1:$D$1001,MATCH(reactions!G$1,Content!$B$1:$D$1,0),0)</f>
        <v>cooking</v>
      </c>
      <c r="H11968">
        <f>VLOOKUP(B11968,'reaction types'!$A$1:$C$17,MATCH(reactions!H$1,'reaction types'!$A$1:$C$1,0),0)</f>
        <v>45</v>
      </c>
    </row>
    <row r="11969" spans="1:8">
      <c r="A11969" t="s">
        <v>724</v>
      </c>
      <c r="B11969" t="s">
        <v>1044</v>
      </c>
      <c r="C11969" s="2">
        <v>44130.047222222223</v>
      </c>
      <c r="D11969" s="2" t="str">
        <f t="shared" si="188"/>
        <v>October</v>
      </c>
      <c r="E11969" s="2"/>
      <c r="F11969" t="str">
        <f>VLOOKUP($A11969,Content!$B$1:$D$1001,MATCH(reactions!F$1,Content!$B$1:$D$1,0),0)</f>
        <v>photo</v>
      </c>
      <c r="G11969" t="str">
        <f>VLOOKUP($A11969,Content!$B$1:$D$1001,MATCH(reactions!G$1,Content!$B$1:$D$1,0),0)</f>
        <v>cooking</v>
      </c>
      <c r="H11969">
        <f>VLOOKUP(B11969,'reaction types'!$A$1:$C$17,MATCH(reactions!H$1,'reaction types'!$A$1:$C$1,0),0)</f>
        <v>65</v>
      </c>
    </row>
    <row r="11970" spans="1:8">
      <c r="A11970" t="s">
        <v>724</v>
      </c>
      <c r="B11970" t="s">
        <v>1050</v>
      </c>
      <c r="C11970" s="2">
        <v>44134.058333333334</v>
      </c>
      <c r="D11970" s="2" t="str">
        <f t="shared" si="188"/>
        <v>October</v>
      </c>
      <c r="E11970" s="2"/>
      <c r="F11970" t="str">
        <f>VLOOKUP($A11970,Content!$B$1:$D$1001,MATCH(reactions!F$1,Content!$B$1:$D$1,0),0)</f>
        <v>photo</v>
      </c>
      <c r="G11970" t="str">
        <f>VLOOKUP($A11970,Content!$B$1:$D$1001,MATCH(reactions!G$1,Content!$B$1:$D$1,0),0)</f>
        <v>cooking</v>
      </c>
      <c r="H11970">
        <f>VLOOKUP(B11970,'reaction types'!$A$1:$C$17,MATCH(reactions!H$1,'reaction types'!$A$1:$C$1,0),0)</f>
        <v>60</v>
      </c>
    </row>
    <row r="11971" spans="1:8">
      <c r="A11971" t="s">
        <v>724</v>
      </c>
      <c r="B11971" t="s">
        <v>1049</v>
      </c>
      <c r="C11971" s="2">
        <v>44119.683333333334</v>
      </c>
      <c r="D11971" s="2" t="str">
        <f t="shared" ref="D11971:D12034" si="189">TEXT(C11971,"mmmm")</f>
        <v>October</v>
      </c>
      <c r="E11971" s="2"/>
      <c r="F11971" t="str">
        <f>VLOOKUP($A11971,Content!$B$1:$D$1001,MATCH(reactions!F$1,Content!$B$1:$D$1,0),0)</f>
        <v>photo</v>
      </c>
      <c r="G11971" t="str">
        <f>VLOOKUP($A11971,Content!$B$1:$D$1001,MATCH(reactions!G$1,Content!$B$1:$D$1,0),0)</f>
        <v>cooking</v>
      </c>
      <c r="H11971">
        <f>VLOOKUP(B11971,'reaction types'!$A$1:$C$17,MATCH(reactions!H$1,'reaction types'!$A$1:$C$1,0),0)</f>
        <v>50</v>
      </c>
    </row>
    <row r="11972" spans="1:8">
      <c r="A11972" t="s">
        <v>725</v>
      </c>
      <c r="B11972" t="s">
        <v>1038</v>
      </c>
      <c r="C11972" s="2">
        <v>44123.702777777777</v>
      </c>
      <c r="D11972" s="2" t="str">
        <f t="shared" si="189"/>
        <v>October</v>
      </c>
      <c r="E11972" s="2"/>
      <c r="F11972" t="str">
        <f>VLOOKUP($A11972,Content!$B$1:$D$1001,MATCH(reactions!F$1,Content!$B$1:$D$1,0),0)</f>
        <v>photo</v>
      </c>
      <c r="G11972" t="str">
        <f>VLOOKUP($A11972,Content!$B$1:$D$1001,MATCH(reactions!G$1,Content!$B$1:$D$1,0),0)</f>
        <v>animals</v>
      </c>
      <c r="H11972">
        <f>VLOOKUP(B11972,'reaction types'!$A$1:$C$17,MATCH(reactions!H$1,'reaction types'!$A$1:$C$1,0),0)</f>
        <v>10</v>
      </c>
    </row>
    <row r="11973" spans="1:8">
      <c r="A11973" t="s">
        <v>725</v>
      </c>
      <c r="B11973" t="s">
        <v>1048</v>
      </c>
      <c r="C11973" s="2">
        <v>44121.2</v>
      </c>
      <c r="D11973" s="2" t="str">
        <f t="shared" si="189"/>
        <v>October</v>
      </c>
      <c r="E11973" s="2"/>
      <c r="F11973" t="str">
        <f>VLOOKUP($A11973,Content!$B$1:$D$1001,MATCH(reactions!F$1,Content!$B$1:$D$1,0),0)</f>
        <v>photo</v>
      </c>
      <c r="G11973" t="str">
        <f>VLOOKUP($A11973,Content!$B$1:$D$1001,MATCH(reactions!G$1,Content!$B$1:$D$1,0),0)</f>
        <v>animals</v>
      </c>
      <c r="H11973">
        <f>VLOOKUP(B11973,'reaction types'!$A$1:$C$17,MATCH(reactions!H$1,'reaction types'!$A$1:$C$1,0),0)</f>
        <v>12</v>
      </c>
    </row>
    <row r="11974" spans="1:8">
      <c r="A11974" t="s">
        <v>726</v>
      </c>
      <c r="B11974" t="s">
        <v>1046</v>
      </c>
      <c r="C11974" s="2">
        <v>44105.770833333336</v>
      </c>
      <c r="D11974" s="2" t="str">
        <f t="shared" si="189"/>
        <v>October</v>
      </c>
      <c r="E11974" s="2"/>
      <c r="F11974" t="str">
        <f>VLOOKUP($A11974,Content!$B$1:$D$1001,MATCH(reactions!F$1,Content!$B$1:$D$1,0),0)</f>
        <v>photo</v>
      </c>
      <c r="G11974" t="str">
        <f>VLOOKUP($A11974,Content!$B$1:$D$1001,MATCH(reactions!G$1,Content!$B$1:$D$1,0),0)</f>
        <v>travel</v>
      </c>
      <c r="H11974">
        <f>VLOOKUP(B11974,'reaction types'!$A$1:$C$17,MATCH(reactions!H$1,'reaction types'!$A$1:$C$1,0),0)</f>
        <v>75</v>
      </c>
    </row>
    <row r="11975" spans="1:8">
      <c r="A11975" t="s">
        <v>726</v>
      </c>
      <c r="B11975" t="s">
        <v>1050</v>
      </c>
      <c r="C11975" s="2">
        <v>44120.818055555559</v>
      </c>
      <c r="D11975" s="2" t="str">
        <f t="shared" si="189"/>
        <v>October</v>
      </c>
      <c r="E11975" s="2"/>
      <c r="F11975" t="str">
        <f>VLOOKUP($A11975,Content!$B$1:$D$1001,MATCH(reactions!F$1,Content!$B$1:$D$1,0),0)</f>
        <v>photo</v>
      </c>
      <c r="G11975" t="str">
        <f>VLOOKUP($A11975,Content!$B$1:$D$1001,MATCH(reactions!G$1,Content!$B$1:$D$1,0),0)</f>
        <v>travel</v>
      </c>
      <c r="H11975">
        <f>VLOOKUP(B11975,'reaction types'!$A$1:$C$17,MATCH(reactions!H$1,'reaction types'!$A$1:$C$1,0),0)</f>
        <v>60</v>
      </c>
    </row>
    <row r="11976" spans="1:8">
      <c r="A11976" t="s">
        <v>726</v>
      </c>
      <c r="B11976" t="s">
        <v>1040</v>
      </c>
      <c r="C11976" s="2">
        <v>44122.101388888892</v>
      </c>
      <c r="D11976" s="2" t="str">
        <f t="shared" si="189"/>
        <v>October</v>
      </c>
      <c r="E11976" s="2"/>
      <c r="F11976" t="str">
        <f>VLOOKUP($A11976,Content!$B$1:$D$1001,MATCH(reactions!F$1,Content!$B$1:$D$1,0),0)</f>
        <v>photo</v>
      </c>
      <c r="G11976" t="str">
        <f>VLOOKUP($A11976,Content!$B$1:$D$1001,MATCH(reactions!G$1,Content!$B$1:$D$1,0),0)</f>
        <v>travel</v>
      </c>
      <c r="H11976">
        <f>VLOOKUP(B11976,'reaction types'!$A$1:$C$17,MATCH(reactions!H$1,'reaction types'!$A$1:$C$1,0),0)</f>
        <v>30</v>
      </c>
    </row>
    <row r="11977" spans="1:8">
      <c r="A11977" t="s">
        <v>727</v>
      </c>
      <c r="B11977" t="s">
        <v>1049</v>
      </c>
      <c r="C11977" s="2">
        <v>44134.668055555558</v>
      </c>
      <c r="D11977" s="2" t="str">
        <f t="shared" si="189"/>
        <v>October</v>
      </c>
      <c r="E11977" s="2"/>
      <c r="F11977" t="str">
        <f>VLOOKUP($A11977,Content!$B$1:$D$1001,MATCH(reactions!F$1,Content!$B$1:$D$1,0),0)</f>
        <v>audio</v>
      </c>
      <c r="G11977" t="str">
        <f>VLOOKUP($A11977,Content!$B$1:$D$1001,MATCH(reactions!G$1,Content!$B$1:$D$1,0),0)</f>
        <v>technology</v>
      </c>
      <c r="H11977">
        <f>VLOOKUP(B11977,'reaction types'!$A$1:$C$17,MATCH(reactions!H$1,'reaction types'!$A$1:$C$1,0),0)</f>
        <v>50</v>
      </c>
    </row>
    <row r="11978" spans="1:8">
      <c r="A11978" t="s">
        <v>727</v>
      </c>
      <c r="B11978" t="s">
        <v>1038</v>
      </c>
      <c r="C11978" s="2">
        <v>44134.913888888892</v>
      </c>
      <c r="D11978" s="2" t="str">
        <f t="shared" si="189"/>
        <v>October</v>
      </c>
      <c r="E11978" s="2"/>
      <c r="F11978" t="str">
        <f>VLOOKUP($A11978,Content!$B$1:$D$1001,MATCH(reactions!F$1,Content!$B$1:$D$1,0),0)</f>
        <v>audio</v>
      </c>
      <c r="G11978" t="str">
        <f>VLOOKUP($A11978,Content!$B$1:$D$1001,MATCH(reactions!G$1,Content!$B$1:$D$1,0),0)</f>
        <v>technology</v>
      </c>
      <c r="H11978">
        <f>VLOOKUP(B11978,'reaction types'!$A$1:$C$17,MATCH(reactions!H$1,'reaction types'!$A$1:$C$1,0),0)</f>
        <v>10</v>
      </c>
    </row>
    <row r="11979" spans="1:8">
      <c r="A11979" t="s">
        <v>728</v>
      </c>
      <c r="B11979" t="s">
        <v>1044</v>
      </c>
      <c r="C11979" s="2">
        <v>44125.461805555555</v>
      </c>
      <c r="D11979" s="2" t="str">
        <f t="shared" si="189"/>
        <v>October</v>
      </c>
      <c r="E11979" s="2"/>
      <c r="F11979" t="str">
        <f>VLOOKUP($A11979,Content!$B$1:$D$1001,MATCH(reactions!F$1,Content!$B$1:$D$1,0),0)</f>
        <v>audio</v>
      </c>
      <c r="G11979" t="str">
        <f>VLOOKUP($A11979,Content!$B$1:$D$1001,MATCH(reactions!G$1,Content!$B$1:$D$1,0),0)</f>
        <v>culture</v>
      </c>
      <c r="H11979">
        <f>VLOOKUP(B11979,'reaction types'!$A$1:$C$17,MATCH(reactions!H$1,'reaction types'!$A$1:$C$1,0),0)</f>
        <v>65</v>
      </c>
    </row>
    <row r="11980" spans="1:8">
      <c r="A11980" t="s">
        <v>728</v>
      </c>
      <c r="B11980" t="s">
        <v>1042</v>
      </c>
      <c r="C11980" s="2">
        <v>44118.78125</v>
      </c>
      <c r="D11980" s="2" t="str">
        <f t="shared" si="189"/>
        <v>October</v>
      </c>
      <c r="E11980" s="2"/>
      <c r="F11980" t="str">
        <f>VLOOKUP($A11980,Content!$B$1:$D$1001,MATCH(reactions!F$1,Content!$B$1:$D$1,0),0)</f>
        <v>audio</v>
      </c>
      <c r="G11980" t="str">
        <f>VLOOKUP($A11980,Content!$B$1:$D$1001,MATCH(reactions!G$1,Content!$B$1:$D$1,0),0)</f>
        <v>culture</v>
      </c>
      <c r="H11980">
        <f>VLOOKUP(B11980,'reaction types'!$A$1:$C$17,MATCH(reactions!H$1,'reaction types'!$A$1:$C$1,0),0)</f>
        <v>70</v>
      </c>
    </row>
    <row r="11981" spans="1:8">
      <c r="A11981" t="s">
        <v>728</v>
      </c>
      <c r="B11981" t="s">
        <v>1043</v>
      </c>
      <c r="C11981" s="2">
        <v>44105.256249999999</v>
      </c>
      <c r="D11981" s="2" t="str">
        <f t="shared" si="189"/>
        <v>October</v>
      </c>
      <c r="E11981" s="2"/>
      <c r="F11981" t="str">
        <f>VLOOKUP($A11981,Content!$B$1:$D$1001,MATCH(reactions!F$1,Content!$B$1:$D$1,0),0)</f>
        <v>audio</v>
      </c>
      <c r="G11981" t="str">
        <f>VLOOKUP($A11981,Content!$B$1:$D$1001,MATCH(reactions!G$1,Content!$B$1:$D$1,0),0)</f>
        <v>culture</v>
      </c>
      <c r="H11981">
        <f>VLOOKUP(B11981,'reaction types'!$A$1:$C$17,MATCH(reactions!H$1,'reaction types'!$A$1:$C$1,0),0)</f>
        <v>5</v>
      </c>
    </row>
    <row r="11982" spans="1:8">
      <c r="A11982" t="s">
        <v>729</v>
      </c>
      <c r="B11982" t="s">
        <v>1037</v>
      </c>
      <c r="C11982" s="2">
        <v>44119.010416666664</v>
      </c>
      <c r="D11982" s="2" t="str">
        <f t="shared" si="189"/>
        <v>October</v>
      </c>
      <c r="E11982" s="2"/>
      <c r="F11982" t="str">
        <f>VLOOKUP($A11982,Content!$B$1:$D$1001,MATCH(reactions!F$1,Content!$B$1:$D$1,0),0)</f>
        <v>GIF</v>
      </c>
      <c r="G11982" t="str">
        <f>VLOOKUP($A11982,Content!$B$1:$D$1001,MATCH(reactions!G$1,Content!$B$1:$D$1,0),0)</f>
        <v>science</v>
      </c>
      <c r="H11982">
        <f>VLOOKUP(B11982,'reaction types'!$A$1:$C$17,MATCH(reactions!H$1,'reaction types'!$A$1:$C$1,0),0)</f>
        <v>0</v>
      </c>
    </row>
    <row r="11983" spans="1:8">
      <c r="A11983" t="s">
        <v>729</v>
      </c>
      <c r="B11983" t="s">
        <v>1049</v>
      </c>
      <c r="C11983" s="2">
        <v>44121.682638888888</v>
      </c>
      <c r="D11983" s="2" t="str">
        <f t="shared" si="189"/>
        <v>October</v>
      </c>
      <c r="E11983" s="2"/>
      <c r="F11983" t="str">
        <f>VLOOKUP($A11983,Content!$B$1:$D$1001,MATCH(reactions!F$1,Content!$B$1:$D$1,0),0)</f>
        <v>GIF</v>
      </c>
      <c r="G11983" t="str">
        <f>VLOOKUP($A11983,Content!$B$1:$D$1001,MATCH(reactions!G$1,Content!$B$1:$D$1,0),0)</f>
        <v>science</v>
      </c>
      <c r="H11983">
        <f>VLOOKUP(B11983,'reaction types'!$A$1:$C$17,MATCH(reactions!H$1,'reaction types'!$A$1:$C$1,0),0)</f>
        <v>50</v>
      </c>
    </row>
    <row r="11984" spans="1:8">
      <c r="A11984" t="s">
        <v>729</v>
      </c>
      <c r="B11984" t="s">
        <v>1039</v>
      </c>
      <c r="C11984" s="2">
        <v>44107.229861111111</v>
      </c>
      <c r="D11984" s="2" t="str">
        <f t="shared" si="189"/>
        <v>October</v>
      </c>
      <c r="E11984" s="2"/>
      <c r="F11984" t="str">
        <f>VLOOKUP($A11984,Content!$B$1:$D$1001,MATCH(reactions!F$1,Content!$B$1:$D$1,0),0)</f>
        <v>GIF</v>
      </c>
      <c r="G11984" t="str">
        <f>VLOOKUP($A11984,Content!$B$1:$D$1001,MATCH(reactions!G$1,Content!$B$1:$D$1,0),0)</f>
        <v>science</v>
      </c>
      <c r="H11984">
        <f>VLOOKUP(B11984,'reaction types'!$A$1:$C$17,MATCH(reactions!H$1,'reaction types'!$A$1:$C$1,0),0)</f>
        <v>15</v>
      </c>
    </row>
    <row r="11985" spans="1:8">
      <c r="A11985" t="s">
        <v>730</v>
      </c>
      <c r="B11985" t="s">
        <v>1042</v>
      </c>
      <c r="C11985" s="2">
        <v>44132.102083333331</v>
      </c>
      <c r="D11985" s="2" t="str">
        <f t="shared" si="189"/>
        <v>October</v>
      </c>
      <c r="E11985" s="2"/>
      <c r="F11985" t="str">
        <f>VLOOKUP($A11985,Content!$B$1:$D$1001,MATCH(reactions!F$1,Content!$B$1:$D$1,0),0)</f>
        <v>video</v>
      </c>
      <c r="G11985" t="str">
        <f>VLOOKUP($A11985,Content!$B$1:$D$1001,MATCH(reactions!G$1,Content!$B$1:$D$1,0),0)</f>
        <v>studying</v>
      </c>
      <c r="H11985">
        <f>VLOOKUP(B11985,'reaction types'!$A$1:$C$17,MATCH(reactions!H$1,'reaction types'!$A$1:$C$1,0),0)</f>
        <v>70</v>
      </c>
    </row>
    <row r="11986" spans="1:8">
      <c r="A11986" t="s">
        <v>730</v>
      </c>
      <c r="B11986" t="s">
        <v>1037</v>
      </c>
      <c r="C11986" s="2">
        <v>44127.833333333336</v>
      </c>
      <c r="D11986" s="2" t="str">
        <f t="shared" si="189"/>
        <v>October</v>
      </c>
      <c r="E11986" s="2"/>
      <c r="F11986" t="str">
        <f>VLOOKUP($A11986,Content!$B$1:$D$1001,MATCH(reactions!F$1,Content!$B$1:$D$1,0),0)</f>
        <v>video</v>
      </c>
      <c r="G11986" t="str">
        <f>VLOOKUP($A11986,Content!$B$1:$D$1001,MATCH(reactions!G$1,Content!$B$1:$D$1,0),0)</f>
        <v>studying</v>
      </c>
      <c r="H11986">
        <f>VLOOKUP(B11986,'reaction types'!$A$1:$C$17,MATCH(reactions!H$1,'reaction types'!$A$1:$C$1,0),0)</f>
        <v>0</v>
      </c>
    </row>
    <row r="11987" spans="1:8">
      <c r="A11987" t="s">
        <v>730</v>
      </c>
      <c r="B11987" t="s">
        <v>1047</v>
      </c>
      <c r="C11987" s="2">
        <v>44116.960416666669</v>
      </c>
      <c r="D11987" s="2" t="str">
        <f t="shared" si="189"/>
        <v>October</v>
      </c>
      <c r="E11987" s="2"/>
      <c r="F11987" t="str">
        <f>VLOOKUP($A11987,Content!$B$1:$D$1001,MATCH(reactions!F$1,Content!$B$1:$D$1,0),0)</f>
        <v>video</v>
      </c>
      <c r="G11987" t="str">
        <f>VLOOKUP($A11987,Content!$B$1:$D$1001,MATCH(reactions!G$1,Content!$B$1:$D$1,0),0)</f>
        <v>studying</v>
      </c>
      <c r="H11987">
        <f>VLOOKUP(B11987,'reaction types'!$A$1:$C$17,MATCH(reactions!H$1,'reaction types'!$A$1:$C$1,0),0)</f>
        <v>45</v>
      </c>
    </row>
    <row r="11988" spans="1:8">
      <c r="A11988" t="s">
        <v>731</v>
      </c>
      <c r="B11988" t="s">
        <v>1043</v>
      </c>
      <c r="C11988" s="2">
        <v>44117.548611111109</v>
      </c>
      <c r="D11988" s="2" t="str">
        <f t="shared" si="189"/>
        <v>October</v>
      </c>
      <c r="E11988" s="2"/>
      <c r="F11988" t="str">
        <f>VLOOKUP($A11988,Content!$B$1:$D$1001,MATCH(reactions!F$1,Content!$B$1:$D$1,0),0)</f>
        <v>video</v>
      </c>
      <c r="G11988" t="str">
        <f>VLOOKUP($A11988,Content!$B$1:$D$1001,MATCH(reactions!G$1,Content!$B$1:$D$1,0),0)</f>
        <v>science</v>
      </c>
      <c r="H11988">
        <f>VLOOKUP(B11988,'reaction types'!$A$1:$C$17,MATCH(reactions!H$1,'reaction types'!$A$1:$C$1,0),0)</f>
        <v>5</v>
      </c>
    </row>
    <row r="11989" spans="1:8">
      <c r="A11989" t="s">
        <v>731</v>
      </c>
      <c r="B11989" t="s">
        <v>1038</v>
      </c>
      <c r="C11989" s="2">
        <v>44130.38958333333</v>
      </c>
      <c r="D11989" s="2" t="str">
        <f t="shared" si="189"/>
        <v>October</v>
      </c>
      <c r="E11989" s="2"/>
      <c r="F11989" t="str">
        <f>VLOOKUP($A11989,Content!$B$1:$D$1001,MATCH(reactions!F$1,Content!$B$1:$D$1,0),0)</f>
        <v>video</v>
      </c>
      <c r="G11989" t="str">
        <f>VLOOKUP($A11989,Content!$B$1:$D$1001,MATCH(reactions!G$1,Content!$B$1:$D$1,0),0)</f>
        <v>science</v>
      </c>
      <c r="H11989">
        <f>VLOOKUP(B11989,'reaction types'!$A$1:$C$17,MATCH(reactions!H$1,'reaction types'!$A$1:$C$1,0),0)</f>
        <v>10</v>
      </c>
    </row>
    <row r="11990" spans="1:8">
      <c r="A11990" t="s">
        <v>733</v>
      </c>
      <c r="B11990" t="s">
        <v>1040</v>
      </c>
      <c r="C11990" s="2">
        <v>44133.724305555559</v>
      </c>
      <c r="D11990" s="2" t="str">
        <f t="shared" si="189"/>
        <v>October</v>
      </c>
      <c r="E11990" s="2"/>
      <c r="F11990" t="str">
        <f>VLOOKUP($A11990,Content!$B$1:$D$1001,MATCH(reactions!F$1,Content!$B$1:$D$1,0),0)</f>
        <v>audio</v>
      </c>
      <c r="G11990" t="str">
        <f>VLOOKUP($A11990,Content!$B$1:$D$1001,MATCH(reactions!G$1,Content!$B$1:$D$1,0),0)</f>
        <v>animals</v>
      </c>
      <c r="H11990">
        <f>VLOOKUP(B11990,'reaction types'!$A$1:$C$17,MATCH(reactions!H$1,'reaction types'!$A$1:$C$1,0),0)</f>
        <v>30</v>
      </c>
    </row>
    <row r="11991" spans="1:8">
      <c r="A11991" t="s">
        <v>733</v>
      </c>
      <c r="B11991" t="s">
        <v>1044</v>
      </c>
      <c r="C11991" s="2">
        <v>44113.457638888889</v>
      </c>
      <c r="D11991" s="2" t="str">
        <f t="shared" si="189"/>
        <v>October</v>
      </c>
      <c r="E11991" s="2"/>
      <c r="F11991" t="str">
        <f>VLOOKUP($A11991,Content!$B$1:$D$1001,MATCH(reactions!F$1,Content!$B$1:$D$1,0),0)</f>
        <v>audio</v>
      </c>
      <c r="G11991" t="str">
        <f>VLOOKUP($A11991,Content!$B$1:$D$1001,MATCH(reactions!G$1,Content!$B$1:$D$1,0),0)</f>
        <v>animals</v>
      </c>
      <c r="H11991">
        <f>VLOOKUP(B11991,'reaction types'!$A$1:$C$17,MATCH(reactions!H$1,'reaction types'!$A$1:$C$1,0),0)</f>
        <v>65</v>
      </c>
    </row>
    <row r="11992" spans="1:8">
      <c r="A11992" t="s">
        <v>733</v>
      </c>
      <c r="B11992" t="s">
        <v>1047</v>
      </c>
      <c r="C11992" s="2">
        <v>44112.137499999997</v>
      </c>
      <c r="D11992" s="2" t="str">
        <f t="shared" si="189"/>
        <v>October</v>
      </c>
      <c r="E11992" s="2"/>
      <c r="F11992" t="str">
        <f>VLOOKUP($A11992,Content!$B$1:$D$1001,MATCH(reactions!F$1,Content!$B$1:$D$1,0),0)</f>
        <v>audio</v>
      </c>
      <c r="G11992" t="str">
        <f>VLOOKUP($A11992,Content!$B$1:$D$1001,MATCH(reactions!G$1,Content!$B$1:$D$1,0),0)</f>
        <v>animals</v>
      </c>
      <c r="H11992">
        <f>VLOOKUP(B11992,'reaction types'!$A$1:$C$17,MATCH(reactions!H$1,'reaction types'!$A$1:$C$1,0),0)</f>
        <v>45</v>
      </c>
    </row>
    <row r="11993" spans="1:8">
      <c r="A11993" t="s">
        <v>734</v>
      </c>
      <c r="B11993" t="s">
        <v>1052</v>
      </c>
      <c r="C11993" s="2">
        <v>44126.54583333333</v>
      </c>
      <c r="D11993" s="2" t="str">
        <f t="shared" si="189"/>
        <v>October</v>
      </c>
      <c r="E11993" s="2"/>
      <c r="F11993" t="str">
        <f>VLOOKUP($A11993,Content!$B$1:$D$1001,MATCH(reactions!F$1,Content!$B$1:$D$1,0),0)</f>
        <v>photo</v>
      </c>
      <c r="G11993" t="str">
        <f>VLOOKUP($A11993,Content!$B$1:$D$1001,MATCH(reactions!G$1,Content!$B$1:$D$1,0),0)</f>
        <v>fitness</v>
      </c>
      <c r="H11993">
        <f>VLOOKUP(B11993,'reaction types'!$A$1:$C$17,MATCH(reactions!H$1,'reaction types'!$A$1:$C$1,0),0)</f>
        <v>72</v>
      </c>
    </row>
    <row r="11994" spans="1:8">
      <c r="A11994" t="s">
        <v>734</v>
      </c>
      <c r="B11994" t="s">
        <v>1042</v>
      </c>
      <c r="C11994" s="2">
        <v>44108.981249999997</v>
      </c>
      <c r="D11994" s="2" t="str">
        <f t="shared" si="189"/>
        <v>October</v>
      </c>
      <c r="E11994" s="2"/>
      <c r="F11994" t="str">
        <f>VLOOKUP($A11994,Content!$B$1:$D$1001,MATCH(reactions!F$1,Content!$B$1:$D$1,0),0)</f>
        <v>photo</v>
      </c>
      <c r="G11994" t="str">
        <f>VLOOKUP($A11994,Content!$B$1:$D$1001,MATCH(reactions!G$1,Content!$B$1:$D$1,0),0)</f>
        <v>fitness</v>
      </c>
      <c r="H11994">
        <f>VLOOKUP(B11994,'reaction types'!$A$1:$C$17,MATCH(reactions!H$1,'reaction types'!$A$1:$C$1,0),0)</f>
        <v>70</v>
      </c>
    </row>
    <row r="11995" spans="1:8">
      <c r="A11995" t="s">
        <v>734</v>
      </c>
      <c r="B11995" t="s">
        <v>1044</v>
      </c>
      <c r="C11995" s="2">
        <v>44125.587500000001</v>
      </c>
      <c r="D11995" s="2" t="str">
        <f t="shared" si="189"/>
        <v>October</v>
      </c>
      <c r="E11995" s="2"/>
      <c r="F11995" t="str">
        <f>VLOOKUP($A11995,Content!$B$1:$D$1001,MATCH(reactions!F$1,Content!$B$1:$D$1,0),0)</f>
        <v>photo</v>
      </c>
      <c r="G11995" t="str">
        <f>VLOOKUP($A11995,Content!$B$1:$D$1001,MATCH(reactions!G$1,Content!$B$1:$D$1,0),0)</f>
        <v>fitness</v>
      </c>
      <c r="H11995">
        <f>VLOOKUP(B11995,'reaction types'!$A$1:$C$17,MATCH(reactions!H$1,'reaction types'!$A$1:$C$1,0),0)</f>
        <v>65</v>
      </c>
    </row>
    <row r="11996" spans="1:8">
      <c r="A11996" t="s">
        <v>734</v>
      </c>
      <c r="B11996" t="s">
        <v>1051</v>
      </c>
      <c r="C11996" s="2">
        <v>44132.774305555555</v>
      </c>
      <c r="D11996" s="2" t="str">
        <f t="shared" si="189"/>
        <v>October</v>
      </c>
      <c r="E11996" s="2"/>
      <c r="F11996" t="str">
        <f>VLOOKUP($A11996,Content!$B$1:$D$1001,MATCH(reactions!F$1,Content!$B$1:$D$1,0),0)</f>
        <v>photo</v>
      </c>
      <c r="G11996" t="str">
        <f>VLOOKUP($A11996,Content!$B$1:$D$1001,MATCH(reactions!G$1,Content!$B$1:$D$1,0),0)</f>
        <v>fitness</v>
      </c>
      <c r="H11996">
        <f>VLOOKUP(B11996,'reaction types'!$A$1:$C$17,MATCH(reactions!H$1,'reaction types'!$A$1:$C$1,0),0)</f>
        <v>70</v>
      </c>
    </row>
    <row r="11997" spans="1:8">
      <c r="A11997" t="s">
        <v>734</v>
      </c>
      <c r="B11997" t="s">
        <v>1039</v>
      </c>
      <c r="C11997" s="2">
        <v>44133.837500000001</v>
      </c>
      <c r="D11997" s="2" t="str">
        <f t="shared" si="189"/>
        <v>October</v>
      </c>
      <c r="E11997" s="2"/>
      <c r="F11997" t="str">
        <f>VLOOKUP($A11997,Content!$B$1:$D$1001,MATCH(reactions!F$1,Content!$B$1:$D$1,0),0)</f>
        <v>photo</v>
      </c>
      <c r="G11997" t="str">
        <f>VLOOKUP($A11997,Content!$B$1:$D$1001,MATCH(reactions!G$1,Content!$B$1:$D$1,0),0)</f>
        <v>fitness</v>
      </c>
      <c r="H11997">
        <f>VLOOKUP(B11997,'reaction types'!$A$1:$C$17,MATCH(reactions!H$1,'reaction types'!$A$1:$C$1,0),0)</f>
        <v>15</v>
      </c>
    </row>
    <row r="11998" spans="1:8">
      <c r="A11998" t="s">
        <v>735</v>
      </c>
      <c r="B11998" t="s">
        <v>1038</v>
      </c>
      <c r="C11998" s="2">
        <v>44105.322916666664</v>
      </c>
      <c r="D11998" s="2" t="str">
        <f t="shared" si="189"/>
        <v>October</v>
      </c>
      <c r="E11998" s="2"/>
      <c r="F11998" t="str">
        <f>VLOOKUP($A11998,Content!$B$1:$D$1001,MATCH(reactions!F$1,Content!$B$1:$D$1,0),0)</f>
        <v>audio</v>
      </c>
      <c r="G11998" t="str">
        <f>VLOOKUP($A11998,Content!$B$1:$D$1001,MATCH(reactions!G$1,Content!$B$1:$D$1,0),0)</f>
        <v>culture</v>
      </c>
      <c r="H11998">
        <f>VLOOKUP(B11998,'reaction types'!$A$1:$C$17,MATCH(reactions!H$1,'reaction types'!$A$1:$C$1,0),0)</f>
        <v>10</v>
      </c>
    </row>
    <row r="11999" spans="1:8">
      <c r="A11999" t="s">
        <v>735</v>
      </c>
      <c r="B11999" t="s">
        <v>1037</v>
      </c>
      <c r="C11999" s="2">
        <v>44120.810416666667</v>
      </c>
      <c r="D11999" s="2" t="str">
        <f t="shared" si="189"/>
        <v>October</v>
      </c>
      <c r="E11999" s="2"/>
      <c r="F11999" t="str">
        <f>VLOOKUP($A11999,Content!$B$1:$D$1001,MATCH(reactions!F$1,Content!$B$1:$D$1,0),0)</f>
        <v>audio</v>
      </c>
      <c r="G11999" t="str">
        <f>VLOOKUP($A11999,Content!$B$1:$D$1001,MATCH(reactions!G$1,Content!$B$1:$D$1,0),0)</f>
        <v>culture</v>
      </c>
      <c r="H11999">
        <f>VLOOKUP(B11999,'reaction types'!$A$1:$C$17,MATCH(reactions!H$1,'reaction types'!$A$1:$C$1,0),0)</f>
        <v>0</v>
      </c>
    </row>
    <row r="12000" spans="1:8">
      <c r="A12000" t="s">
        <v>735</v>
      </c>
      <c r="B12000" t="s">
        <v>1037</v>
      </c>
      <c r="C12000" s="2">
        <v>44115.180555555555</v>
      </c>
      <c r="D12000" s="2" t="str">
        <f t="shared" si="189"/>
        <v>October</v>
      </c>
      <c r="E12000" s="2"/>
      <c r="F12000" t="str">
        <f>VLOOKUP($A12000,Content!$B$1:$D$1001,MATCH(reactions!F$1,Content!$B$1:$D$1,0),0)</f>
        <v>audio</v>
      </c>
      <c r="G12000" t="str">
        <f>VLOOKUP($A12000,Content!$B$1:$D$1001,MATCH(reactions!G$1,Content!$B$1:$D$1,0),0)</f>
        <v>culture</v>
      </c>
      <c r="H12000">
        <f>VLOOKUP(B12000,'reaction types'!$A$1:$C$17,MATCH(reactions!H$1,'reaction types'!$A$1:$C$1,0),0)</f>
        <v>0</v>
      </c>
    </row>
    <row r="12001" spans="1:8">
      <c r="A12001" t="s">
        <v>736</v>
      </c>
      <c r="B12001" t="s">
        <v>1043</v>
      </c>
      <c r="C12001" s="2">
        <v>44121.827777777777</v>
      </c>
      <c r="D12001" s="2" t="str">
        <f t="shared" si="189"/>
        <v>October</v>
      </c>
      <c r="E12001" s="2"/>
      <c r="F12001" t="str">
        <f>VLOOKUP($A12001,Content!$B$1:$D$1001,MATCH(reactions!F$1,Content!$B$1:$D$1,0),0)</f>
        <v>GIF</v>
      </c>
      <c r="G12001" t="str">
        <f>VLOOKUP($A12001,Content!$B$1:$D$1001,MATCH(reactions!G$1,Content!$B$1:$D$1,0),0)</f>
        <v>veganism</v>
      </c>
      <c r="H12001">
        <f>VLOOKUP(B12001,'reaction types'!$A$1:$C$17,MATCH(reactions!H$1,'reaction types'!$A$1:$C$1,0),0)</f>
        <v>5</v>
      </c>
    </row>
    <row r="12002" spans="1:8">
      <c r="A12002" t="s">
        <v>736</v>
      </c>
      <c r="B12002" t="s">
        <v>1045</v>
      </c>
      <c r="C12002" s="2">
        <v>44119.084027777775</v>
      </c>
      <c r="D12002" s="2" t="str">
        <f t="shared" si="189"/>
        <v>October</v>
      </c>
      <c r="E12002" s="2"/>
      <c r="F12002" t="str">
        <f>VLOOKUP($A12002,Content!$B$1:$D$1001,MATCH(reactions!F$1,Content!$B$1:$D$1,0),0)</f>
        <v>GIF</v>
      </c>
      <c r="G12002" t="str">
        <f>VLOOKUP($A12002,Content!$B$1:$D$1001,MATCH(reactions!G$1,Content!$B$1:$D$1,0),0)</f>
        <v>veganism</v>
      </c>
      <c r="H12002">
        <f>VLOOKUP(B12002,'reaction types'!$A$1:$C$17,MATCH(reactions!H$1,'reaction types'!$A$1:$C$1,0),0)</f>
        <v>20</v>
      </c>
    </row>
    <row r="12003" spans="1:8">
      <c r="A12003" t="s">
        <v>737</v>
      </c>
      <c r="B12003" t="s">
        <v>1051</v>
      </c>
      <c r="C12003" s="2">
        <v>44123.927083333336</v>
      </c>
      <c r="D12003" s="2" t="str">
        <f t="shared" si="189"/>
        <v>October</v>
      </c>
      <c r="E12003" s="2"/>
      <c r="F12003" t="str">
        <f>VLOOKUP($A12003,Content!$B$1:$D$1001,MATCH(reactions!F$1,Content!$B$1:$D$1,0),0)</f>
        <v>photo</v>
      </c>
      <c r="G12003" t="str">
        <f>VLOOKUP($A12003,Content!$B$1:$D$1001,MATCH(reactions!G$1,Content!$B$1:$D$1,0),0)</f>
        <v>cooking</v>
      </c>
      <c r="H12003">
        <f>VLOOKUP(B12003,'reaction types'!$A$1:$C$17,MATCH(reactions!H$1,'reaction types'!$A$1:$C$1,0),0)</f>
        <v>70</v>
      </c>
    </row>
    <row r="12004" spans="1:8">
      <c r="A12004" t="s">
        <v>739</v>
      </c>
      <c r="B12004" t="s">
        <v>1051</v>
      </c>
      <c r="C12004" s="2">
        <v>44123.448611111111</v>
      </c>
      <c r="D12004" s="2" t="str">
        <f t="shared" si="189"/>
        <v>October</v>
      </c>
      <c r="E12004" s="2"/>
      <c r="F12004" t="str">
        <f>VLOOKUP($A12004,Content!$B$1:$D$1001,MATCH(reactions!F$1,Content!$B$1:$D$1,0),0)</f>
        <v>photo</v>
      </c>
      <c r="G12004" t="str">
        <f>VLOOKUP($A12004,Content!$B$1:$D$1001,MATCH(reactions!G$1,Content!$B$1:$D$1,0),0)</f>
        <v>veganism</v>
      </c>
      <c r="H12004">
        <f>VLOOKUP(B12004,'reaction types'!$A$1:$C$17,MATCH(reactions!H$1,'reaction types'!$A$1:$C$1,0),0)</f>
        <v>70</v>
      </c>
    </row>
    <row r="12005" spans="1:8">
      <c r="A12005" t="s">
        <v>739</v>
      </c>
      <c r="B12005" t="s">
        <v>1040</v>
      </c>
      <c r="C12005" s="2">
        <v>44131.029166666667</v>
      </c>
      <c r="D12005" s="2" t="str">
        <f t="shared" si="189"/>
        <v>October</v>
      </c>
      <c r="E12005" s="2"/>
      <c r="F12005" t="str">
        <f>VLOOKUP($A12005,Content!$B$1:$D$1001,MATCH(reactions!F$1,Content!$B$1:$D$1,0),0)</f>
        <v>photo</v>
      </c>
      <c r="G12005" t="str">
        <f>VLOOKUP($A12005,Content!$B$1:$D$1001,MATCH(reactions!G$1,Content!$B$1:$D$1,0),0)</f>
        <v>veganism</v>
      </c>
      <c r="H12005">
        <f>VLOOKUP(B12005,'reaction types'!$A$1:$C$17,MATCH(reactions!H$1,'reaction types'!$A$1:$C$1,0),0)</f>
        <v>30</v>
      </c>
    </row>
    <row r="12006" spans="1:8">
      <c r="A12006" t="s">
        <v>739</v>
      </c>
      <c r="B12006" t="s">
        <v>1037</v>
      </c>
      <c r="C12006" s="2">
        <v>44127.215277777781</v>
      </c>
      <c r="D12006" s="2" t="str">
        <f t="shared" si="189"/>
        <v>October</v>
      </c>
      <c r="E12006" s="2"/>
      <c r="F12006" t="str">
        <f>VLOOKUP($A12006,Content!$B$1:$D$1001,MATCH(reactions!F$1,Content!$B$1:$D$1,0),0)</f>
        <v>photo</v>
      </c>
      <c r="G12006" t="str">
        <f>VLOOKUP($A12006,Content!$B$1:$D$1001,MATCH(reactions!G$1,Content!$B$1:$D$1,0),0)</f>
        <v>veganism</v>
      </c>
      <c r="H12006">
        <f>VLOOKUP(B12006,'reaction types'!$A$1:$C$17,MATCH(reactions!H$1,'reaction types'!$A$1:$C$1,0),0)</f>
        <v>0</v>
      </c>
    </row>
    <row r="12007" spans="1:8">
      <c r="A12007" t="s">
        <v>740</v>
      </c>
      <c r="B12007" t="s">
        <v>1046</v>
      </c>
      <c r="C12007" s="2">
        <v>44133.092361111114</v>
      </c>
      <c r="D12007" s="2" t="str">
        <f t="shared" si="189"/>
        <v>October</v>
      </c>
      <c r="E12007" s="2"/>
      <c r="F12007" t="str">
        <f>VLOOKUP($A12007,Content!$B$1:$D$1001,MATCH(reactions!F$1,Content!$B$1:$D$1,0),0)</f>
        <v>photo</v>
      </c>
      <c r="G12007" t="str">
        <f>VLOOKUP($A12007,Content!$B$1:$D$1001,MATCH(reactions!G$1,Content!$B$1:$D$1,0),0)</f>
        <v>technology</v>
      </c>
      <c r="H12007">
        <f>VLOOKUP(B12007,'reaction types'!$A$1:$C$17,MATCH(reactions!H$1,'reaction types'!$A$1:$C$1,0),0)</f>
        <v>75</v>
      </c>
    </row>
    <row r="12008" spans="1:8">
      <c r="A12008" t="s">
        <v>740</v>
      </c>
      <c r="B12008" t="s">
        <v>1044</v>
      </c>
      <c r="C12008" s="2">
        <v>44133.056944444441</v>
      </c>
      <c r="D12008" s="2" t="str">
        <f t="shared" si="189"/>
        <v>October</v>
      </c>
      <c r="E12008" s="2"/>
      <c r="F12008" t="str">
        <f>VLOOKUP($A12008,Content!$B$1:$D$1001,MATCH(reactions!F$1,Content!$B$1:$D$1,0),0)</f>
        <v>photo</v>
      </c>
      <c r="G12008" t="str">
        <f>VLOOKUP($A12008,Content!$B$1:$D$1001,MATCH(reactions!G$1,Content!$B$1:$D$1,0),0)</f>
        <v>technology</v>
      </c>
      <c r="H12008">
        <f>VLOOKUP(B12008,'reaction types'!$A$1:$C$17,MATCH(reactions!H$1,'reaction types'!$A$1:$C$1,0),0)</f>
        <v>65</v>
      </c>
    </row>
    <row r="12009" spans="1:8">
      <c r="A12009" t="s">
        <v>740</v>
      </c>
      <c r="B12009" t="s">
        <v>1050</v>
      </c>
      <c r="C12009" s="2">
        <v>44109.057638888888</v>
      </c>
      <c r="D12009" s="2" t="str">
        <f t="shared" si="189"/>
        <v>October</v>
      </c>
      <c r="E12009" s="2"/>
      <c r="F12009" t="str">
        <f>VLOOKUP($A12009,Content!$B$1:$D$1001,MATCH(reactions!F$1,Content!$B$1:$D$1,0),0)</f>
        <v>photo</v>
      </c>
      <c r="G12009" t="str">
        <f>VLOOKUP($A12009,Content!$B$1:$D$1001,MATCH(reactions!G$1,Content!$B$1:$D$1,0),0)</f>
        <v>technology</v>
      </c>
      <c r="H12009">
        <f>VLOOKUP(B12009,'reaction types'!$A$1:$C$17,MATCH(reactions!H$1,'reaction types'!$A$1:$C$1,0),0)</f>
        <v>60</v>
      </c>
    </row>
    <row r="12010" spans="1:8">
      <c r="A12010" t="s">
        <v>740</v>
      </c>
      <c r="B12010" t="s">
        <v>1051</v>
      </c>
      <c r="C12010" s="2">
        <v>44129.626388888886</v>
      </c>
      <c r="D12010" s="2" t="str">
        <f t="shared" si="189"/>
        <v>October</v>
      </c>
      <c r="E12010" s="2"/>
      <c r="F12010" t="str">
        <f>VLOOKUP($A12010,Content!$B$1:$D$1001,MATCH(reactions!F$1,Content!$B$1:$D$1,0),0)</f>
        <v>photo</v>
      </c>
      <c r="G12010" t="str">
        <f>VLOOKUP($A12010,Content!$B$1:$D$1001,MATCH(reactions!G$1,Content!$B$1:$D$1,0),0)</f>
        <v>technology</v>
      </c>
      <c r="H12010">
        <f>VLOOKUP(B12010,'reaction types'!$A$1:$C$17,MATCH(reactions!H$1,'reaction types'!$A$1:$C$1,0),0)</f>
        <v>70</v>
      </c>
    </row>
    <row r="12011" spans="1:8">
      <c r="A12011" t="s">
        <v>741</v>
      </c>
      <c r="B12011" t="s">
        <v>1051</v>
      </c>
      <c r="C12011" s="2">
        <v>44110.81527777778</v>
      </c>
      <c r="D12011" s="2" t="str">
        <f t="shared" si="189"/>
        <v>October</v>
      </c>
      <c r="E12011" s="2"/>
      <c r="F12011" t="str">
        <f>VLOOKUP($A12011,Content!$B$1:$D$1001,MATCH(reactions!F$1,Content!$B$1:$D$1,0),0)</f>
        <v>photo</v>
      </c>
      <c r="G12011" t="str">
        <f>VLOOKUP($A12011,Content!$B$1:$D$1001,MATCH(reactions!G$1,Content!$B$1:$D$1,0),0)</f>
        <v>veganism</v>
      </c>
      <c r="H12011">
        <f>VLOOKUP(B12011,'reaction types'!$A$1:$C$17,MATCH(reactions!H$1,'reaction types'!$A$1:$C$1,0),0)</f>
        <v>70</v>
      </c>
    </row>
    <row r="12012" spans="1:8">
      <c r="A12012" t="s">
        <v>741</v>
      </c>
      <c r="B12012" t="s">
        <v>1037</v>
      </c>
      <c r="C12012" s="2">
        <v>44133.817361111112</v>
      </c>
      <c r="D12012" s="2" t="str">
        <f t="shared" si="189"/>
        <v>October</v>
      </c>
      <c r="E12012" s="2"/>
      <c r="F12012" t="str">
        <f>VLOOKUP($A12012,Content!$B$1:$D$1001,MATCH(reactions!F$1,Content!$B$1:$D$1,0),0)</f>
        <v>photo</v>
      </c>
      <c r="G12012" t="str">
        <f>VLOOKUP($A12012,Content!$B$1:$D$1001,MATCH(reactions!G$1,Content!$B$1:$D$1,0),0)</f>
        <v>veganism</v>
      </c>
      <c r="H12012">
        <f>VLOOKUP(B12012,'reaction types'!$A$1:$C$17,MATCH(reactions!H$1,'reaction types'!$A$1:$C$1,0),0)</f>
        <v>0</v>
      </c>
    </row>
    <row r="12013" spans="1:8">
      <c r="A12013" t="s">
        <v>742</v>
      </c>
      <c r="B12013" t="s">
        <v>1047</v>
      </c>
      <c r="C12013" s="2">
        <v>44123.587500000001</v>
      </c>
      <c r="D12013" s="2" t="str">
        <f t="shared" si="189"/>
        <v>October</v>
      </c>
      <c r="E12013" s="2"/>
      <c r="F12013" t="str">
        <f>VLOOKUP($A12013,Content!$B$1:$D$1001,MATCH(reactions!F$1,Content!$B$1:$D$1,0),0)</f>
        <v>video</v>
      </c>
      <c r="G12013" t="str">
        <f>VLOOKUP($A12013,Content!$B$1:$D$1001,MATCH(reactions!G$1,Content!$B$1:$D$1,0),0)</f>
        <v>animals</v>
      </c>
      <c r="H12013">
        <f>VLOOKUP(B12013,'reaction types'!$A$1:$C$17,MATCH(reactions!H$1,'reaction types'!$A$1:$C$1,0),0)</f>
        <v>45</v>
      </c>
    </row>
    <row r="12014" spans="1:8">
      <c r="A12014" t="s">
        <v>742</v>
      </c>
      <c r="B12014" t="s">
        <v>1046</v>
      </c>
      <c r="C12014" s="2">
        <v>44122.685416666667</v>
      </c>
      <c r="D12014" s="2" t="str">
        <f t="shared" si="189"/>
        <v>October</v>
      </c>
      <c r="E12014" s="2"/>
      <c r="F12014" t="str">
        <f>VLOOKUP($A12014,Content!$B$1:$D$1001,MATCH(reactions!F$1,Content!$B$1:$D$1,0),0)</f>
        <v>video</v>
      </c>
      <c r="G12014" t="str">
        <f>VLOOKUP($A12014,Content!$B$1:$D$1001,MATCH(reactions!G$1,Content!$B$1:$D$1,0),0)</f>
        <v>animals</v>
      </c>
      <c r="H12014">
        <f>VLOOKUP(B12014,'reaction types'!$A$1:$C$17,MATCH(reactions!H$1,'reaction types'!$A$1:$C$1,0),0)</f>
        <v>75</v>
      </c>
    </row>
    <row r="12015" spans="1:8">
      <c r="A12015" t="s">
        <v>743</v>
      </c>
      <c r="B12015" t="s">
        <v>1048</v>
      </c>
      <c r="C12015" s="2">
        <v>44105.847222222219</v>
      </c>
      <c r="D12015" s="2" t="str">
        <f t="shared" si="189"/>
        <v>October</v>
      </c>
      <c r="E12015" s="2"/>
      <c r="F12015" t="str">
        <f>VLOOKUP($A12015,Content!$B$1:$D$1001,MATCH(reactions!F$1,Content!$B$1:$D$1,0),0)</f>
        <v>GIF</v>
      </c>
      <c r="G12015" t="str">
        <f>VLOOKUP($A12015,Content!$B$1:$D$1001,MATCH(reactions!G$1,Content!$B$1:$D$1,0),0)</f>
        <v>science</v>
      </c>
      <c r="H12015">
        <f>VLOOKUP(B12015,'reaction types'!$A$1:$C$17,MATCH(reactions!H$1,'reaction types'!$A$1:$C$1,0),0)</f>
        <v>12</v>
      </c>
    </row>
    <row r="12016" spans="1:8">
      <c r="A12016" t="s">
        <v>743</v>
      </c>
      <c r="B12016" t="s">
        <v>1043</v>
      </c>
      <c r="C12016" s="2">
        <v>44123.98333333333</v>
      </c>
      <c r="D12016" s="2" t="str">
        <f t="shared" si="189"/>
        <v>October</v>
      </c>
      <c r="E12016" s="2"/>
      <c r="F12016" t="str">
        <f>VLOOKUP($A12016,Content!$B$1:$D$1001,MATCH(reactions!F$1,Content!$B$1:$D$1,0),0)</f>
        <v>GIF</v>
      </c>
      <c r="G12016" t="str">
        <f>VLOOKUP($A12016,Content!$B$1:$D$1001,MATCH(reactions!G$1,Content!$B$1:$D$1,0),0)</f>
        <v>science</v>
      </c>
      <c r="H12016">
        <f>VLOOKUP(B12016,'reaction types'!$A$1:$C$17,MATCH(reactions!H$1,'reaction types'!$A$1:$C$1,0),0)</f>
        <v>5</v>
      </c>
    </row>
    <row r="12017" spans="1:8">
      <c r="A12017" t="s">
        <v>743</v>
      </c>
      <c r="B12017" t="s">
        <v>1047</v>
      </c>
      <c r="C12017" s="2">
        <v>44132.200694444444</v>
      </c>
      <c r="D12017" s="2" t="str">
        <f t="shared" si="189"/>
        <v>October</v>
      </c>
      <c r="E12017" s="2"/>
      <c r="F12017" t="str">
        <f>VLOOKUP($A12017,Content!$B$1:$D$1001,MATCH(reactions!F$1,Content!$B$1:$D$1,0),0)</f>
        <v>GIF</v>
      </c>
      <c r="G12017" t="str">
        <f>VLOOKUP($A12017,Content!$B$1:$D$1001,MATCH(reactions!G$1,Content!$B$1:$D$1,0),0)</f>
        <v>science</v>
      </c>
      <c r="H12017">
        <f>VLOOKUP(B12017,'reaction types'!$A$1:$C$17,MATCH(reactions!H$1,'reaction types'!$A$1:$C$1,0),0)</f>
        <v>45</v>
      </c>
    </row>
    <row r="12018" spans="1:8">
      <c r="A12018" t="s">
        <v>743</v>
      </c>
      <c r="B12018" t="s">
        <v>1047</v>
      </c>
      <c r="C12018" s="2">
        <v>44119.804861111108</v>
      </c>
      <c r="D12018" s="2" t="str">
        <f t="shared" si="189"/>
        <v>October</v>
      </c>
      <c r="E12018" s="2"/>
      <c r="F12018" t="str">
        <f>VLOOKUP($A12018,Content!$B$1:$D$1001,MATCH(reactions!F$1,Content!$B$1:$D$1,0),0)</f>
        <v>GIF</v>
      </c>
      <c r="G12018" t="str">
        <f>VLOOKUP($A12018,Content!$B$1:$D$1001,MATCH(reactions!G$1,Content!$B$1:$D$1,0),0)</f>
        <v>science</v>
      </c>
      <c r="H12018">
        <f>VLOOKUP(B12018,'reaction types'!$A$1:$C$17,MATCH(reactions!H$1,'reaction types'!$A$1:$C$1,0),0)</f>
        <v>45</v>
      </c>
    </row>
    <row r="12019" spans="1:8">
      <c r="A12019" t="s">
        <v>744</v>
      </c>
      <c r="B12019" t="s">
        <v>1038</v>
      </c>
      <c r="C12019" s="2">
        <v>44106.325694444444</v>
      </c>
      <c r="D12019" s="2" t="str">
        <f t="shared" si="189"/>
        <v>October</v>
      </c>
      <c r="E12019" s="2"/>
      <c r="F12019" t="str">
        <f>VLOOKUP($A12019,Content!$B$1:$D$1001,MATCH(reactions!F$1,Content!$B$1:$D$1,0),0)</f>
        <v>audio</v>
      </c>
      <c r="G12019" t="str">
        <f>VLOOKUP($A12019,Content!$B$1:$D$1001,MATCH(reactions!G$1,Content!$B$1:$D$1,0),0)</f>
        <v>public speaking</v>
      </c>
      <c r="H12019">
        <f>VLOOKUP(B12019,'reaction types'!$A$1:$C$17,MATCH(reactions!H$1,'reaction types'!$A$1:$C$1,0),0)</f>
        <v>10</v>
      </c>
    </row>
    <row r="12020" spans="1:8">
      <c r="A12020" t="s">
        <v>744</v>
      </c>
      <c r="B12020" t="s">
        <v>1046</v>
      </c>
      <c r="C12020" s="2">
        <v>44132.47152777778</v>
      </c>
      <c r="D12020" s="2" t="str">
        <f t="shared" si="189"/>
        <v>October</v>
      </c>
      <c r="E12020" s="2"/>
      <c r="F12020" t="str">
        <f>VLOOKUP($A12020,Content!$B$1:$D$1001,MATCH(reactions!F$1,Content!$B$1:$D$1,0),0)</f>
        <v>audio</v>
      </c>
      <c r="G12020" t="str">
        <f>VLOOKUP($A12020,Content!$B$1:$D$1001,MATCH(reactions!G$1,Content!$B$1:$D$1,0),0)</f>
        <v>public speaking</v>
      </c>
      <c r="H12020">
        <f>VLOOKUP(B12020,'reaction types'!$A$1:$C$17,MATCH(reactions!H$1,'reaction types'!$A$1:$C$1,0),0)</f>
        <v>75</v>
      </c>
    </row>
    <row r="12021" spans="1:8">
      <c r="A12021" t="s">
        <v>744</v>
      </c>
      <c r="B12021" t="s">
        <v>1042</v>
      </c>
      <c r="C12021" s="2">
        <v>44115.875</v>
      </c>
      <c r="D12021" s="2" t="str">
        <f t="shared" si="189"/>
        <v>October</v>
      </c>
      <c r="E12021" s="2"/>
      <c r="F12021" t="str">
        <f>VLOOKUP($A12021,Content!$B$1:$D$1001,MATCH(reactions!F$1,Content!$B$1:$D$1,0),0)</f>
        <v>audio</v>
      </c>
      <c r="G12021" t="str">
        <f>VLOOKUP($A12021,Content!$B$1:$D$1001,MATCH(reactions!G$1,Content!$B$1:$D$1,0),0)</f>
        <v>public speaking</v>
      </c>
      <c r="H12021">
        <f>VLOOKUP(B12021,'reaction types'!$A$1:$C$17,MATCH(reactions!H$1,'reaction types'!$A$1:$C$1,0),0)</f>
        <v>70</v>
      </c>
    </row>
    <row r="12022" spans="1:8">
      <c r="A12022" t="s">
        <v>744</v>
      </c>
      <c r="B12022" t="s">
        <v>1044</v>
      </c>
      <c r="C12022" s="2">
        <v>44124.163194444445</v>
      </c>
      <c r="D12022" s="2" t="str">
        <f t="shared" si="189"/>
        <v>October</v>
      </c>
      <c r="E12022" s="2"/>
      <c r="F12022" t="str">
        <f>VLOOKUP($A12022,Content!$B$1:$D$1001,MATCH(reactions!F$1,Content!$B$1:$D$1,0),0)</f>
        <v>audio</v>
      </c>
      <c r="G12022" t="str">
        <f>VLOOKUP($A12022,Content!$B$1:$D$1001,MATCH(reactions!G$1,Content!$B$1:$D$1,0),0)</f>
        <v>public speaking</v>
      </c>
      <c r="H12022">
        <f>VLOOKUP(B12022,'reaction types'!$A$1:$C$17,MATCH(reactions!H$1,'reaction types'!$A$1:$C$1,0),0)</f>
        <v>65</v>
      </c>
    </row>
    <row r="12023" spans="1:8">
      <c r="A12023" t="s">
        <v>745</v>
      </c>
      <c r="B12023" t="s">
        <v>1039</v>
      </c>
      <c r="C12023" s="2">
        <v>44130.063888888886</v>
      </c>
      <c r="D12023" s="2" t="str">
        <f t="shared" si="189"/>
        <v>October</v>
      </c>
      <c r="E12023" s="2"/>
      <c r="F12023" t="str">
        <f>VLOOKUP($A12023,Content!$B$1:$D$1001,MATCH(reactions!F$1,Content!$B$1:$D$1,0),0)</f>
        <v>audio</v>
      </c>
      <c r="G12023" t="str">
        <f>VLOOKUP($A12023,Content!$B$1:$D$1001,MATCH(reactions!G$1,Content!$B$1:$D$1,0),0)</f>
        <v>education</v>
      </c>
      <c r="H12023">
        <f>VLOOKUP(B12023,'reaction types'!$A$1:$C$17,MATCH(reactions!H$1,'reaction types'!$A$1:$C$1,0),0)</f>
        <v>15</v>
      </c>
    </row>
    <row r="12024" spans="1:8">
      <c r="A12024" t="s">
        <v>746</v>
      </c>
      <c r="B12024" t="s">
        <v>1043</v>
      </c>
      <c r="C12024" s="2">
        <v>44114.542361111111</v>
      </c>
      <c r="D12024" s="2" t="str">
        <f t="shared" si="189"/>
        <v>October</v>
      </c>
      <c r="E12024" s="2"/>
      <c r="F12024" t="str">
        <f>VLOOKUP($A12024,Content!$B$1:$D$1001,MATCH(reactions!F$1,Content!$B$1:$D$1,0),0)</f>
        <v>GIF</v>
      </c>
      <c r="G12024" t="str">
        <f>VLOOKUP($A12024,Content!$B$1:$D$1001,MATCH(reactions!G$1,Content!$B$1:$D$1,0),0)</f>
        <v>soccer</v>
      </c>
      <c r="H12024">
        <f>VLOOKUP(B12024,'reaction types'!$A$1:$C$17,MATCH(reactions!H$1,'reaction types'!$A$1:$C$1,0),0)</f>
        <v>5</v>
      </c>
    </row>
    <row r="12025" spans="1:8">
      <c r="A12025" t="s">
        <v>746</v>
      </c>
      <c r="B12025" t="s">
        <v>1042</v>
      </c>
      <c r="C12025" s="2">
        <v>44125.240972222222</v>
      </c>
      <c r="D12025" s="2" t="str">
        <f t="shared" si="189"/>
        <v>October</v>
      </c>
      <c r="E12025" s="2"/>
      <c r="F12025" t="str">
        <f>VLOOKUP($A12025,Content!$B$1:$D$1001,MATCH(reactions!F$1,Content!$B$1:$D$1,0),0)</f>
        <v>GIF</v>
      </c>
      <c r="G12025" t="str">
        <f>VLOOKUP($A12025,Content!$B$1:$D$1001,MATCH(reactions!G$1,Content!$B$1:$D$1,0),0)</f>
        <v>soccer</v>
      </c>
      <c r="H12025">
        <f>VLOOKUP(B12025,'reaction types'!$A$1:$C$17,MATCH(reactions!H$1,'reaction types'!$A$1:$C$1,0),0)</f>
        <v>70</v>
      </c>
    </row>
    <row r="12026" spans="1:8">
      <c r="A12026" t="s">
        <v>746</v>
      </c>
      <c r="B12026" t="s">
        <v>1037</v>
      </c>
      <c r="C12026" s="2">
        <v>44130.888194444444</v>
      </c>
      <c r="D12026" s="2" t="str">
        <f t="shared" si="189"/>
        <v>October</v>
      </c>
      <c r="E12026" s="2"/>
      <c r="F12026" t="str">
        <f>VLOOKUP($A12026,Content!$B$1:$D$1001,MATCH(reactions!F$1,Content!$B$1:$D$1,0),0)</f>
        <v>GIF</v>
      </c>
      <c r="G12026" t="str">
        <f>VLOOKUP($A12026,Content!$B$1:$D$1001,MATCH(reactions!G$1,Content!$B$1:$D$1,0),0)</f>
        <v>soccer</v>
      </c>
      <c r="H12026">
        <f>VLOOKUP(B12026,'reaction types'!$A$1:$C$17,MATCH(reactions!H$1,'reaction types'!$A$1:$C$1,0),0)</f>
        <v>0</v>
      </c>
    </row>
    <row r="12027" spans="1:8">
      <c r="A12027" t="s">
        <v>748</v>
      </c>
      <c r="B12027" t="s">
        <v>1044</v>
      </c>
      <c r="C12027" s="2">
        <v>44130.781944444447</v>
      </c>
      <c r="D12027" s="2" t="str">
        <f t="shared" si="189"/>
        <v>October</v>
      </c>
      <c r="E12027" s="2"/>
      <c r="F12027" t="str">
        <f>VLOOKUP($A12027,Content!$B$1:$D$1001,MATCH(reactions!F$1,Content!$B$1:$D$1,0),0)</f>
        <v>video</v>
      </c>
      <c r="G12027" t="str">
        <f>VLOOKUP($A12027,Content!$B$1:$D$1001,MATCH(reactions!G$1,Content!$B$1:$D$1,0),0)</f>
        <v>public speaking</v>
      </c>
      <c r="H12027">
        <f>VLOOKUP(B12027,'reaction types'!$A$1:$C$17,MATCH(reactions!H$1,'reaction types'!$A$1:$C$1,0),0)</f>
        <v>65</v>
      </c>
    </row>
    <row r="12028" spans="1:8">
      <c r="A12028" t="s">
        <v>749</v>
      </c>
      <c r="B12028" t="s">
        <v>1052</v>
      </c>
      <c r="C12028" s="2">
        <v>44124.86041666667</v>
      </c>
      <c r="D12028" s="2" t="str">
        <f t="shared" si="189"/>
        <v>October</v>
      </c>
      <c r="E12028" s="2"/>
      <c r="F12028" t="str">
        <f>VLOOKUP($A12028,Content!$B$1:$D$1001,MATCH(reactions!F$1,Content!$B$1:$D$1,0),0)</f>
        <v>audio</v>
      </c>
      <c r="G12028" t="str">
        <f>VLOOKUP($A12028,Content!$B$1:$D$1001,MATCH(reactions!G$1,Content!$B$1:$D$1,0),0)</f>
        <v>cooking</v>
      </c>
      <c r="H12028">
        <f>VLOOKUP(B12028,'reaction types'!$A$1:$C$17,MATCH(reactions!H$1,'reaction types'!$A$1:$C$1,0),0)</f>
        <v>72</v>
      </c>
    </row>
    <row r="12029" spans="1:8">
      <c r="A12029" t="s">
        <v>749</v>
      </c>
      <c r="B12029" t="s">
        <v>1041</v>
      </c>
      <c r="C12029" s="2">
        <v>44120.5</v>
      </c>
      <c r="D12029" s="2" t="str">
        <f t="shared" si="189"/>
        <v>October</v>
      </c>
      <c r="E12029" s="2"/>
      <c r="F12029" t="str">
        <f>VLOOKUP($A12029,Content!$B$1:$D$1001,MATCH(reactions!F$1,Content!$B$1:$D$1,0),0)</f>
        <v>audio</v>
      </c>
      <c r="G12029" t="str">
        <f>VLOOKUP($A12029,Content!$B$1:$D$1001,MATCH(reactions!G$1,Content!$B$1:$D$1,0),0)</f>
        <v>cooking</v>
      </c>
      <c r="H12029">
        <f>VLOOKUP(B12029,'reaction types'!$A$1:$C$17,MATCH(reactions!H$1,'reaction types'!$A$1:$C$1,0),0)</f>
        <v>35</v>
      </c>
    </row>
    <row r="12030" spans="1:8">
      <c r="A12030" t="s">
        <v>749</v>
      </c>
      <c r="B12030" t="s">
        <v>1040</v>
      </c>
      <c r="C12030" s="2">
        <v>44134.234027777777</v>
      </c>
      <c r="D12030" s="2" t="str">
        <f t="shared" si="189"/>
        <v>October</v>
      </c>
      <c r="E12030" s="2"/>
      <c r="F12030" t="str">
        <f>VLOOKUP($A12030,Content!$B$1:$D$1001,MATCH(reactions!F$1,Content!$B$1:$D$1,0),0)</f>
        <v>audio</v>
      </c>
      <c r="G12030" t="str">
        <f>VLOOKUP($A12030,Content!$B$1:$D$1001,MATCH(reactions!G$1,Content!$B$1:$D$1,0),0)</f>
        <v>cooking</v>
      </c>
      <c r="H12030">
        <f>VLOOKUP(B12030,'reaction types'!$A$1:$C$17,MATCH(reactions!H$1,'reaction types'!$A$1:$C$1,0),0)</f>
        <v>30</v>
      </c>
    </row>
    <row r="12031" spans="1:8">
      <c r="A12031" t="s">
        <v>750</v>
      </c>
      <c r="B12031" t="s">
        <v>1044</v>
      </c>
      <c r="C12031" s="2">
        <v>44123.220138888886</v>
      </c>
      <c r="D12031" s="2" t="str">
        <f t="shared" si="189"/>
        <v>October</v>
      </c>
      <c r="E12031" s="2"/>
      <c r="F12031" t="str">
        <f>VLOOKUP($A12031,Content!$B$1:$D$1001,MATCH(reactions!F$1,Content!$B$1:$D$1,0),0)</f>
        <v>audio</v>
      </c>
      <c r="G12031" t="str">
        <f>VLOOKUP($A12031,Content!$B$1:$D$1001,MATCH(reactions!G$1,Content!$B$1:$D$1,0),0)</f>
        <v>travel</v>
      </c>
      <c r="H12031">
        <f>VLOOKUP(B12031,'reaction types'!$A$1:$C$17,MATCH(reactions!H$1,'reaction types'!$A$1:$C$1,0),0)</f>
        <v>65</v>
      </c>
    </row>
    <row r="12032" spans="1:8">
      <c r="A12032" t="s">
        <v>751</v>
      </c>
      <c r="B12032" t="s">
        <v>1041</v>
      </c>
      <c r="C12032" s="2">
        <v>44133.078472222223</v>
      </c>
      <c r="D12032" s="2" t="str">
        <f t="shared" si="189"/>
        <v>October</v>
      </c>
      <c r="E12032" s="2"/>
      <c r="F12032" t="str">
        <f>VLOOKUP($A12032,Content!$B$1:$D$1001,MATCH(reactions!F$1,Content!$B$1:$D$1,0),0)</f>
        <v>photo</v>
      </c>
      <c r="G12032" t="str">
        <f>VLOOKUP($A12032,Content!$B$1:$D$1001,MATCH(reactions!G$1,Content!$B$1:$D$1,0),0)</f>
        <v>culture</v>
      </c>
      <c r="H12032">
        <f>VLOOKUP(B12032,'reaction types'!$A$1:$C$17,MATCH(reactions!H$1,'reaction types'!$A$1:$C$1,0),0)</f>
        <v>35</v>
      </c>
    </row>
    <row r="12033" spans="1:8">
      <c r="A12033" t="s">
        <v>753</v>
      </c>
      <c r="B12033" t="s">
        <v>1043</v>
      </c>
      <c r="C12033" s="2">
        <v>44134.671527777777</v>
      </c>
      <c r="D12033" s="2" t="str">
        <f t="shared" si="189"/>
        <v>October</v>
      </c>
      <c r="E12033" s="2"/>
      <c r="F12033" t="str">
        <f>VLOOKUP($A12033,Content!$B$1:$D$1001,MATCH(reactions!F$1,Content!$B$1:$D$1,0),0)</f>
        <v>GIF</v>
      </c>
      <c r="G12033" t="str">
        <f>VLOOKUP($A12033,Content!$B$1:$D$1001,MATCH(reactions!G$1,Content!$B$1:$D$1,0),0)</f>
        <v>fitness</v>
      </c>
      <c r="H12033">
        <f>VLOOKUP(B12033,'reaction types'!$A$1:$C$17,MATCH(reactions!H$1,'reaction types'!$A$1:$C$1,0),0)</f>
        <v>5</v>
      </c>
    </row>
    <row r="12034" spans="1:8">
      <c r="A12034" t="s">
        <v>753</v>
      </c>
      <c r="B12034" t="s">
        <v>1041</v>
      </c>
      <c r="C12034" s="2">
        <v>44108.280555555553</v>
      </c>
      <c r="D12034" s="2" t="str">
        <f t="shared" si="189"/>
        <v>October</v>
      </c>
      <c r="E12034" s="2"/>
      <c r="F12034" t="str">
        <f>VLOOKUP($A12034,Content!$B$1:$D$1001,MATCH(reactions!F$1,Content!$B$1:$D$1,0),0)</f>
        <v>GIF</v>
      </c>
      <c r="G12034" t="str">
        <f>VLOOKUP($A12034,Content!$B$1:$D$1001,MATCH(reactions!G$1,Content!$B$1:$D$1,0),0)</f>
        <v>fitness</v>
      </c>
      <c r="H12034">
        <f>VLOOKUP(B12034,'reaction types'!$A$1:$C$17,MATCH(reactions!H$1,'reaction types'!$A$1:$C$1,0),0)</f>
        <v>35</v>
      </c>
    </row>
    <row r="12035" spans="1:8">
      <c r="A12035" t="s">
        <v>753</v>
      </c>
      <c r="B12035" t="s">
        <v>1045</v>
      </c>
      <c r="C12035" s="2">
        <v>44126.371527777781</v>
      </c>
      <c r="D12035" s="2" t="str">
        <f t="shared" ref="D12035:D12098" si="190">TEXT(C12035,"mmmm")</f>
        <v>October</v>
      </c>
      <c r="E12035" s="2"/>
      <c r="F12035" t="str">
        <f>VLOOKUP($A12035,Content!$B$1:$D$1001,MATCH(reactions!F$1,Content!$B$1:$D$1,0),0)</f>
        <v>GIF</v>
      </c>
      <c r="G12035" t="str">
        <f>VLOOKUP($A12035,Content!$B$1:$D$1001,MATCH(reactions!G$1,Content!$B$1:$D$1,0),0)</f>
        <v>fitness</v>
      </c>
      <c r="H12035">
        <f>VLOOKUP(B12035,'reaction types'!$A$1:$C$17,MATCH(reactions!H$1,'reaction types'!$A$1:$C$1,0),0)</f>
        <v>20</v>
      </c>
    </row>
    <row r="12036" spans="1:8">
      <c r="A12036" t="s">
        <v>753</v>
      </c>
      <c r="B12036" t="s">
        <v>1052</v>
      </c>
      <c r="C12036" s="2">
        <v>44115.481249999997</v>
      </c>
      <c r="D12036" s="2" t="str">
        <f t="shared" si="190"/>
        <v>October</v>
      </c>
      <c r="E12036" s="2"/>
      <c r="F12036" t="str">
        <f>VLOOKUP($A12036,Content!$B$1:$D$1001,MATCH(reactions!F$1,Content!$B$1:$D$1,0),0)</f>
        <v>GIF</v>
      </c>
      <c r="G12036" t="str">
        <f>VLOOKUP($A12036,Content!$B$1:$D$1001,MATCH(reactions!G$1,Content!$B$1:$D$1,0),0)</f>
        <v>fitness</v>
      </c>
      <c r="H12036">
        <f>VLOOKUP(B12036,'reaction types'!$A$1:$C$17,MATCH(reactions!H$1,'reaction types'!$A$1:$C$1,0),0)</f>
        <v>72</v>
      </c>
    </row>
    <row r="12037" spans="1:8">
      <c r="A12037" t="s">
        <v>755</v>
      </c>
      <c r="B12037" t="s">
        <v>1047</v>
      </c>
      <c r="C12037" s="2">
        <v>44128.540972222225</v>
      </c>
      <c r="D12037" s="2" t="str">
        <f t="shared" si="190"/>
        <v>October</v>
      </c>
      <c r="E12037" s="2"/>
      <c r="F12037" t="str">
        <f>VLOOKUP($A12037,Content!$B$1:$D$1001,MATCH(reactions!F$1,Content!$B$1:$D$1,0),0)</f>
        <v>video</v>
      </c>
      <c r="G12037" t="str">
        <f>VLOOKUP($A12037,Content!$B$1:$D$1001,MATCH(reactions!G$1,Content!$B$1:$D$1,0),0)</f>
        <v>culture</v>
      </c>
      <c r="H12037">
        <f>VLOOKUP(B12037,'reaction types'!$A$1:$C$17,MATCH(reactions!H$1,'reaction types'!$A$1:$C$1,0),0)</f>
        <v>45</v>
      </c>
    </row>
    <row r="12038" spans="1:8">
      <c r="A12038" t="s">
        <v>755</v>
      </c>
      <c r="B12038" t="s">
        <v>1041</v>
      </c>
      <c r="C12038" s="2">
        <v>44130.791666666664</v>
      </c>
      <c r="D12038" s="2" t="str">
        <f t="shared" si="190"/>
        <v>October</v>
      </c>
      <c r="E12038" s="2"/>
      <c r="F12038" t="str">
        <f>VLOOKUP($A12038,Content!$B$1:$D$1001,MATCH(reactions!F$1,Content!$B$1:$D$1,0),0)</f>
        <v>video</v>
      </c>
      <c r="G12038" t="str">
        <f>VLOOKUP($A12038,Content!$B$1:$D$1001,MATCH(reactions!G$1,Content!$B$1:$D$1,0),0)</f>
        <v>culture</v>
      </c>
      <c r="H12038">
        <f>VLOOKUP(B12038,'reaction types'!$A$1:$C$17,MATCH(reactions!H$1,'reaction types'!$A$1:$C$1,0),0)</f>
        <v>35</v>
      </c>
    </row>
    <row r="12039" spans="1:8">
      <c r="A12039" t="s">
        <v>757</v>
      </c>
      <c r="B12039" t="s">
        <v>1052</v>
      </c>
      <c r="C12039" s="2">
        <v>44135.71875</v>
      </c>
      <c r="D12039" s="2" t="str">
        <f t="shared" si="190"/>
        <v>October</v>
      </c>
      <c r="E12039" s="2"/>
      <c r="F12039" t="str">
        <f>VLOOKUP($A12039,Content!$B$1:$D$1001,MATCH(reactions!F$1,Content!$B$1:$D$1,0),0)</f>
        <v>video</v>
      </c>
      <c r="G12039" t="str">
        <f>VLOOKUP($A12039,Content!$B$1:$D$1001,MATCH(reactions!G$1,Content!$B$1:$D$1,0),0)</f>
        <v>technology</v>
      </c>
      <c r="H12039">
        <f>VLOOKUP(B12039,'reaction types'!$A$1:$C$17,MATCH(reactions!H$1,'reaction types'!$A$1:$C$1,0),0)</f>
        <v>72</v>
      </c>
    </row>
    <row r="12040" spans="1:8">
      <c r="A12040" t="s">
        <v>757</v>
      </c>
      <c r="B12040" t="s">
        <v>1048</v>
      </c>
      <c r="C12040" s="2">
        <v>44105.307638888888</v>
      </c>
      <c r="D12040" s="2" t="str">
        <f t="shared" si="190"/>
        <v>October</v>
      </c>
      <c r="E12040" s="2"/>
      <c r="F12040" t="str">
        <f>VLOOKUP($A12040,Content!$B$1:$D$1001,MATCH(reactions!F$1,Content!$B$1:$D$1,0),0)</f>
        <v>video</v>
      </c>
      <c r="G12040" t="str">
        <f>VLOOKUP($A12040,Content!$B$1:$D$1001,MATCH(reactions!G$1,Content!$B$1:$D$1,0),0)</f>
        <v>technology</v>
      </c>
      <c r="H12040">
        <f>VLOOKUP(B12040,'reaction types'!$A$1:$C$17,MATCH(reactions!H$1,'reaction types'!$A$1:$C$1,0),0)</f>
        <v>12</v>
      </c>
    </row>
    <row r="12041" spans="1:8">
      <c r="A12041" t="s">
        <v>758</v>
      </c>
      <c r="B12041" t="s">
        <v>1039</v>
      </c>
      <c r="C12041" s="2">
        <v>44126.501388888886</v>
      </c>
      <c r="D12041" s="2" t="str">
        <f t="shared" si="190"/>
        <v>October</v>
      </c>
      <c r="E12041" s="2"/>
      <c r="F12041" t="str">
        <f>VLOOKUP($A12041,Content!$B$1:$D$1001,MATCH(reactions!F$1,Content!$B$1:$D$1,0),0)</f>
        <v>audio</v>
      </c>
      <c r="G12041" t="str">
        <f>VLOOKUP($A12041,Content!$B$1:$D$1001,MATCH(reactions!G$1,Content!$B$1:$D$1,0),0)</f>
        <v>cooking</v>
      </c>
      <c r="H12041">
        <f>VLOOKUP(B12041,'reaction types'!$A$1:$C$17,MATCH(reactions!H$1,'reaction types'!$A$1:$C$1,0),0)</f>
        <v>15</v>
      </c>
    </row>
    <row r="12042" spans="1:8">
      <c r="A12042" t="s">
        <v>758</v>
      </c>
      <c r="B12042" t="s">
        <v>1040</v>
      </c>
      <c r="C12042" s="2">
        <v>44105.168749999997</v>
      </c>
      <c r="D12042" s="2" t="str">
        <f t="shared" si="190"/>
        <v>October</v>
      </c>
      <c r="E12042" s="2"/>
      <c r="F12042" t="str">
        <f>VLOOKUP($A12042,Content!$B$1:$D$1001,MATCH(reactions!F$1,Content!$B$1:$D$1,0),0)</f>
        <v>audio</v>
      </c>
      <c r="G12042" t="str">
        <f>VLOOKUP($A12042,Content!$B$1:$D$1001,MATCH(reactions!G$1,Content!$B$1:$D$1,0),0)</f>
        <v>cooking</v>
      </c>
      <c r="H12042">
        <f>VLOOKUP(B12042,'reaction types'!$A$1:$C$17,MATCH(reactions!H$1,'reaction types'!$A$1:$C$1,0),0)</f>
        <v>30</v>
      </c>
    </row>
    <row r="12043" spans="1:8">
      <c r="A12043" t="s">
        <v>758</v>
      </c>
      <c r="B12043" t="s">
        <v>1039</v>
      </c>
      <c r="C12043" s="2">
        <v>44112.946527777778</v>
      </c>
      <c r="D12043" s="2" t="str">
        <f t="shared" si="190"/>
        <v>October</v>
      </c>
      <c r="E12043" s="2"/>
      <c r="F12043" t="str">
        <f>VLOOKUP($A12043,Content!$B$1:$D$1001,MATCH(reactions!F$1,Content!$B$1:$D$1,0),0)</f>
        <v>audio</v>
      </c>
      <c r="G12043" t="str">
        <f>VLOOKUP($A12043,Content!$B$1:$D$1001,MATCH(reactions!G$1,Content!$B$1:$D$1,0),0)</f>
        <v>cooking</v>
      </c>
      <c r="H12043">
        <f>VLOOKUP(B12043,'reaction types'!$A$1:$C$17,MATCH(reactions!H$1,'reaction types'!$A$1:$C$1,0),0)</f>
        <v>15</v>
      </c>
    </row>
    <row r="12044" spans="1:8">
      <c r="A12044" t="s">
        <v>759</v>
      </c>
      <c r="B12044" t="s">
        <v>1052</v>
      </c>
      <c r="C12044" s="2">
        <v>44120.133333333331</v>
      </c>
      <c r="D12044" s="2" t="str">
        <f t="shared" si="190"/>
        <v>October</v>
      </c>
      <c r="E12044" s="2"/>
      <c r="F12044" t="str">
        <f>VLOOKUP($A12044,Content!$B$1:$D$1001,MATCH(reactions!F$1,Content!$B$1:$D$1,0),0)</f>
        <v>photo</v>
      </c>
      <c r="G12044" t="str">
        <f>VLOOKUP($A12044,Content!$B$1:$D$1001,MATCH(reactions!G$1,Content!$B$1:$D$1,0),0)</f>
        <v>animals</v>
      </c>
      <c r="H12044">
        <f>VLOOKUP(B12044,'reaction types'!$A$1:$C$17,MATCH(reactions!H$1,'reaction types'!$A$1:$C$1,0),0)</f>
        <v>72</v>
      </c>
    </row>
    <row r="12045" spans="1:8">
      <c r="A12045" t="s">
        <v>760</v>
      </c>
      <c r="B12045" t="s">
        <v>1045</v>
      </c>
      <c r="C12045" s="2">
        <v>44110.051388888889</v>
      </c>
      <c r="D12045" s="2" t="str">
        <f t="shared" si="190"/>
        <v>October</v>
      </c>
      <c r="E12045" s="2"/>
      <c r="F12045" t="str">
        <f>VLOOKUP($A12045,Content!$B$1:$D$1001,MATCH(reactions!F$1,Content!$B$1:$D$1,0),0)</f>
        <v>photo</v>
      </c>
      <c r="G12045" t="str">
        <f>VLOOKUP($A12045,Content!$B$1:$D$1001,MATCH(reactions!G$1,Content!$B$1:$D$1,0),0)</f>
        <v>education</v>
      </c>
      <c r="H12045">
        <f>VLOOKUP(B12045,'reaction types'!$A$1:$C$17,MATCH(reactions!H$1,'reaction types'!$A$1:$C$1,0),0)</f>
        <v>20</v>
      </c>
    </row>
    <row r="12046" spans="1:8">
      <c r="A12046" t="s">
        <v>760</v>
      </c>
      <c r="B12046" t="s">
        <v>1040</v>
      </c>
      <c r="C12046" s="2">
        <v>44115.904861111114</v>
      </c>
      <c r="D12046" s="2" t="str">
        <f t="shared" si="190"/>
        <v>October</v>
      </c>
      <c r="E12046" s="2"/>
      <c r="F12046" t="str">
        <f>VLOOKUP($A12046,Content!$B$1:$D$1001,MATCH(reactions!F$1,Content!$B$1:$D$1,0),0)</f>
        <v>photo</v>
      </c>
      <c r="G12046" t="str">
        <f>VLOOKUP($A12046,Content!$B$1:$D$1001,MATCH(reactions!G$1,Content!$B$1:$D$1,0),0)</f>
        <v>education</v>
      </c>
      <c r="H12046">
        <f>VLOOKUP(B12046,'reaction types'!$A$1:$C$17,MATCH(reactions!H$1,'reaction types'!$A$1:$C$1,0),0)</f>
        <v>30</v>
      </c>
    </row>
    <row r="12047" spans="1:8">
      <c r="A12047" t="s">
        <v>761</v>
      </c>
      <c r="B12047" t="s">
        <v>1045</v>
      </c>
      <c r="C12047" s="2">
        <v>44127.037499999999</v>
      </c>
      <c r="D12047" s="2" t="str">
        <f t="shared" si="190"/>
        <v>October</v>
      </c>
      <c r="E12047" s="2"/>
      <c r="F12047" t="str">
        <f>VLOOKUP($A12047,Content!$B$1:$D$1001,MATCH(reactions!F$1,Content!$B$1:$D$1,0),0)</f>
        <v>audio</v>
      </c>
      <c r="G12047" t="str">
        <f>VLOOKUP($A12047,Content!$B$1:$D$1001,MATCH(reactions!G$1,Content!$B$1:$D$1,0),0)</f>
        <v>technology</v>
      </c>
      <c r="H12047">
        <f>VLOOKUP(B12047,'reaction types'!$A$1:$C$17,MATCH(reactions!H$1,'reaction types'!$A$1:$C$1,0),0)</f>
        <v>20</v>
      </c>
    </row>
    <row r="12048" spans="1:8">
      <c r="A12048" t="s">
        <v>764</v>
      </c>
      <c r="B12048" t="s">
        <v>1041</v>
      </c>
      <c r="C12048" s="2">
        <v>44115.682638888888</v>
      </c>
      <c r="D12048" s="2" t="str">
        <f t="shared" si="190"/>
        <v>October</v>
      </c>
      <c r="E12048" s="2"/>
      <c r="F12048" t="str">
        <f>VLOOKUP($A12048,Content!$B$1:$D$1001,MATCH(reactions!F$1,Content!$B$1:$D$1,0),0)</f>
        <v>GIF</v>
      </c>
      <c r="G12048" t="str">
        <f>VLOOKUP($A12048,Content!$B$1:$D$1001,MATCH(reactions!G$1,Content!$B$1:$D$1,0),0)</f>
        <v>science</v>
      </c>
      <c r="H12048">
        <f>VLOOKUP(B12048,'reaction types'!$A$1:$C$17,MATCH(reactions!H$1,'reaction types'!$A$1:$C$1,0),0)</f>
        <v>35</v>
      </c>
    </row>
    <row r="12049" spans="1:8">
      <c r="A12049" t="s">
        <v>764</v>
      </c>
      <c r="B12049" t="s">
        <v>1044</v>
      </c>
      <c r="C12049" s="2">
        <v>44107.604861111111</v>
      </c>
      <c r="D12049" s="2" t="str">
        <f t="shared" si="190"/>
        <v>October</v>
      </c>
      <c r="E12049" s="2"/>
      <c r="F12049" t="str">
        <f>VLOOKUP($A12049,Content!$B$1:$D$1001,MATCH(reactions!F$1,Content!$B$1:$D$1,0),0)</f>
        <v>GIF</v>
      </c>
      <c r="G12049" t="str">
        <f>VLOOKUP($A12049,Content!$B$1:$D$1001,MATCH(reactions!G$1,Content!$B$1:$D$1,0),0)</f>
        <v>science</v>
      </c>
      <c r="H12049">
        <f>VLOOKUP(B12049,'reaction types'!$A$1:$C$17,MATCH(reactions!H$1,'reaction types'!$A$1:$C$1,0),0)</f>
        <v>65</v>
      </c>
    </row>
    <row r="12050" spans="1:8">
      <c r="A12050" t="s">
        <v>764</v>
      </c>
      <c r="B12050" t="s">
        <v>1050</v>
      </c>
      <c r="C12050" s="2">
        <v>44128.509027777778</v>
      </c>
      <c r="D12050" s="2" t="str">
        <f t="shared" si="190"/>
        <v>October</v>
      </c>
      <c r="E12050" s="2"/>
      <c r="F12050" t="str">
        <f>VLOOKUP($A12050,Content!$B$1:$D$1001,MATCH(reactions!F$1,Content!$B$1:$D$1,0),0)</f>
        <v>GIF</v>
      </c>
      <c r="G12050" t="str">
        <f>VLOOKUP($A12050,Content!$B$1:$D$1001,MATCH(reactions!G$1,Content!$B$1:$D$1,0),0)</f>
        <v>science</v>
      </c>
      <c r="H12050">
        <f>VLOOKUP(B12050,'reaction types'!$A$1:$C$17,MATCH(reactions!H$1,'reaction types'!$A$1:$C$1,0),0)</f>
        <v>60</v>
      </c>
    </row>
    <row r="12051" spans="1:8">
      <c r="A12051" t="s">
        <v>765</v>
      </c>
      <c r="B12051" t="s">
        <v>1037</v>
      </c>
      <c r="C12051" s="2">
        <v>44129.131249999999</v>
      </c>
      <c r="D12051" s="2" t="str">
        <f t="shared" si="190"/>
        <v>October</v>
      </c>
      <c r="E12051" s="2"/>
      <c r="F12051" t="str">
        <f>VLOOKUP($A12051,Content!$B$1:$D$1001,MATCH(reactions!F$1,Content!$B$1:$D$1,0),0)</f>
        <v>audio</v>
      </c>
      <c r="G12051" t="str">
        <f>VLOOKUP($A12051,Content!$B$1:$D$1001,MATCH(reactions!G$1,Content!$B$1:$D$1,0),0)</f>
        <v>tennis</v>
      </c>
      <c r="H12051">
        <f>VLOOKUP(B12051,'reaction types'!$A$1:$C$17,MATCH(reactions!H$1,'reaction types'!$A$1:$C$1,0),0)</f>
        <v>0</v>
      </c>
    </row>
    <row r="12052" spans="1:8">
      <c r="A12052" t="s">
        <v>766</v>
      </c>
      <c r="B12052" t="s">
        <v>1043</v>
      </c>
      <c r="C12052" s="2">
        <v>44135.25277777778</v>
      </c>
      <c r="D12052" s="2" t="str">
        <f t="shared" si="190"/>
        <v>October</v>
      </c>
      <c r="E12052" s="2"/>
      <c r="F12052" t="str">
        <f>VLOOKUP($A12052,Content!$B$1:$D$1001,MATCH(reactions!F$1,Content!$B$1:$D$1,0),0)</f>
        <v>photo</v>
      </c>
      <c r="G12052" t="str">
        <f>VLOOKUP($A12052,Content!$B$1:$D$1001,MATCH(reactions!G$1,Content!$B$1:$D$1,0),0)</f>
        <v>education</v>
      </c>
      <c r="H12052">
        <f>VLOOKUP(B12052,'reaction types'!$A$1:$C$17,MATCH(reactions!H$1,'reaction types'!$A$1:$C$1,0),0)</f>
        <v>5</v>
      </c>
    </row>
    <row r="12053" spans="1:8">
      <c r="A12053" t="s">
        <v>766</v>
      </c>
      <c r="B12053" t="s">
        <v>1046</v>
      </c>
      <c r="C12053" s="2">
        <v>44135.407638888886</v>
      </c>
      <c r="D12053" s="2" t="str">
        <f t="shared" si="190"/>
        <v>October</v>
      </c>
      <c r="E12053" s="2"/>
      <c r="F12053" t="str">
        <f>VLOOKUP($A12053,Content!$B$1:$D$1001,MATCH(reactions!F$1,Content!$B$1:$D$1,0),0)</f>
        <v>photo</v>
      </c>
      <c r="G12053" t="str">
        <f>VLOOKUP($A12053,Content!$B$1:$D$1001,MATCH(reactions!G$1,Content!$B$1:$D$1,0),0)</f>
        <v>education</v>
      </c>
      <c r="H12053">
        <f>VLOOKUP(B12053,'reaction types'!$A$1:$C$17,MATCH(reactions!H$1,'reaction types'!$A$1:$C$1,0),0)</f>
        <v>75</v>
      </c>
    </row>
    <row r="12054" spans="1:8">
      <c r="A12054" t="s">
        <v>766</v>
      </c>
      <c r="B12054" t="s">
        <v>1051</v>
      </c>
      <c r="C12054" s="2">
        <v>44129.240972222222</v>
      </c>
      <c r="D12054" s="2" t="str">
        <f t="shared" si="190"/>
        <v>October</v>
      </c>
      <c r="E12054" s="2"/>
      <c r="F12054" t="str">
        <f>VLOOKUP($A12054,Content!$B$1:$D$1001,MATCH(reactions!F$1,Content!$B$1:$D$1,0),0)</f>
        <v>photo</v>
      </c>
      <c r="G12054" t="str">
        <f>VLOOKUP($A12054,Content!$B$1:$D$1001,MATCH(reactions!G$1,Content!$B$1:$D$1,0),0)</f>
        <v>education</v>
      </c>
      <c r="H12054">
        <f>VLOOKUP(B12054,'reaction types'!$A$1:$C$17,MATCH(reactions!H$1,'reaction types'!$A$1:$C$1,0),0)</f>
        <v>70</v>
      </c>
    </row>
    <row r="12055" spans="1:8">
      <c r="A12055" t="s">
        <v>766</v>
      </c>
      <c r="B12055" t="s">
        <v>1051</v>
      </c>
      <c r="C12055" s="2">
        <v>44133.580555555556</v>
      </c>
      <c r="D12055" s="2" t="str">
        <f t="shared" si="190"/>
        <v>October</v>
      </c>
      <c r="E12055" s="2"/>
      <c r="F12055" t="str">
        <f>VLOOKUP($A12055,Content!$B$1:$D$1001,MATCH(reactions!F$1,Content!$B$1:$D$1,0),0)</f>
        <v>photo</v>
      </c>
      <c r="G12055" t="str">
        <f>VLOOKUP($A12055,Content!$B$1:$D$1001,MATCH(reactions!G$1,Content!$B$1:$D$1,0),0)</f>
        <v>education</v>
      </c>
      <c r="H12055">
        <f>VLOOKUP(B12055,'reaction types'!$A$1:$C$17,MATCH(reactions!H$1,'reaction types'!$A$1:$C$1,0),0)</f>
        <v>70</v>
      </c>
    </row>
    <row r="12056" spans="1:8">
      <c r="A12056" t="s">
        <v>770</v>
      </c>
      <c r="B12056" t="s">
        <v>1042</v>
      </c>
      <c r="C12056" s="2">
        <v>44115.401388888888</v>
      </c>
      <c r="D12056" s="2" t="str">
        <f t="shared" si="190"/>
        <v>October</v>
      </c>
      <c r="E12056" s="2"/>
      <c r="F12056" t="str">
        <f>VLOOKUP($A12056,Content!$B$1:$D$1001,MATCH(reactions!F$1,Content!$B$1:$D$1,0),0)</f>
        <v>photo</v>
      </c>
      <c r="G12056" t="str">
        <f>VLOOKUP($A12056,Content!$B$1:$D$1001,MATCH(reactions!G$1,Content!$B$1:$D$1,0),0)</f>
        <v>education</v>
      </c>
      <c r="H12056">
        <f>VLOOKUP(B12056,'reaction types'!$A$1:$C$17,MATCH(reactions!H$1,'reaction types'!$A$1:$C$1,0),0)</f>
        <v>70</v>
      </c>
    </row>
    <row r="12057" spans="1:8">
      <c r="A12057" t="s">
        <v>770</v>
      </c>
      <c r="B12057" t="s">
        <v>1044</v>
      </c>
      <c r="C12057" s="2">
        <v>44117.213194444441</v>
      </c>
      <c r="D12057" s="2" t="str">
        <f t="shared" si="190"/>
        <v>October</v>
      </c>
      <c r="E12057" s="2"/>
      <c r="F12057" t="str">
        <f>VLOOKUP($A12057,Content!$B$1:$D$1001,MATCH(reactions!F$1,Content!$B$1:$D$1,0),0)</f>
        <v>photo</v>
      </c>
      <c r="G12057" t="str">
        <f>VLOOKUP($A12057,Content!$B$1:$D$1001,MATCH(reactions!G$1,Content!$B$1:$D$1,0),0)</f>
        <v>education</v>
      </c>
      <c r="H12057">
        <f>VLOOKUP(B12057,'reaction types'!$A$1:$C$17,MATCH(reactions!H$1,'reaction types'!$A$1:$C$1,0),0)</f>
        <v>65</v>
      </c>
    </row>
    <row r="12058" spans="1:8">
      <c r="A12058" t="s">
        <v>771</v>
      </c>
      <c r="B12058" t="s">
        <v>1040</v>
      </c>
      <c r="C12058" s="2">
        <v>44107.533333333333</v>
      </c>
      <c r="D12058" s="2" t="str">
        <f t="shared" si="190"/>
        <v>October</v>
      </c>
      <c r="E12058" s="2"/>
      <c r="F12058" t="str">
        <f>VLOOKUP($A12058,Content!$B$1:$D$1001,MATCH(reactions!F$1,Content!$B$1:$D$1,0),0)</f>
        <v>audio</v>
      </c>
      <c r="G12058" t="str">
        <f>VLOOKUP($A12058,Content!$B$1:$D$1001,MATCH(reactions!G$1,Content!$B$1:$D$1,0),0)</f>
        <v>technology</v>
      </c>
      <c r="H12058">
        <f>VLOOKUP(B12058,'reaction types'!$A$1:$C$17,MATCH(reactions!H$1,'reaction types'!$A$1:$C$1,0),0)</f>
        <v>30</v>
      </c>
    </row>
    <row r="12059" spans="1:8">
      <c r="A12059" t="s">
        <v>772</v>
      </c>
      <c r="B12059" t="s">
        <v>1043</v>
      </c>
      <c r="C12059" s="2">
        <v>44127.94027777778</v>
      </c>
      <c r="D12059" s="2" t="str">
        <f t="shared" si="190"/>
        <v>October</v>
      </c>
      <c r="E12059" s="2"/>
      <c r="F12059" t="str">
        <f>VLOOKUP($A12059,Content!$B$1:$D$1001,MATCH(reactions!F$1,Content!$B$1:$D$1,0),0)</f>
        <v>photo</v>
      </c>
      <c r="G12059" t="str">
        <f>VLOOKUP($A12059,Content!$B$1:$D$1001,MATCH(reactions!G$1,Content!$B$1:$D$1,0),0)</f>
        <v>technology</v>
      </c>
      <c r="H12059">
        <f>VLOOKUP(B12059,'reaction types'!$A$1:$C$17,MATCH(reactions!H$1,'reaction types'!$A$1:$C$1,0),0)</f>
        <v>5</v>
      </c>
    </row>
    <row r="12060" spans="1:8">
      <c r="A12060" t="s">
        <v>772</v>
      </c>
      <c r="B12060" t="s">
        <v>1041</v>
      </c>
      <c r="C12060" s="2">
        <v>44130.203472222223</v>
      </c>
      <c r="D12060" s="2" t="str">
        <f t="shared" si="190"/>
        <v>October</v>
      </c>
      <c r="E12060" s="2"/>
      <c r="F12060" t="str">
        <f>VLOOKUP($A12060,Content!$B$1:$D$1001,MATCH(reactions!F$1,Content!$B$1:$D$1,0),0)</f>
        <v>photo</v>
      </c>
      <c r="G12060" t="str">
        <f>VLOOKUP($A12060,Content!$B$1:$D$1001,MATCH(reactions!G$1,Content!$B$1:$D$1,0),0)</f>
        <v>technology</v>
      </c>
      <c r="H12060">
        <f>VLOOKUP(B12060,'reaction types'!$A$1:$C$17,MATCH(reactions!H$1,'reaction types'!$A$1:$C$1,0),0)</f>
        <v>35</v>
      </c>
    </row>
    <row r="12061" spans="1:8">
      <c r="A12061" t="s">
        <v>772</v>
      </c>
      <c r="B12061" t="s">
        <v>1038</v>
      </c>
      <c r="C12061" s="2">
        <v>44118.169444444444</v>
      </c>
      <c r="D12061" s="2" t="str">
        <f t="shared" si="190"/>
        <v>October</v>
      </c>
      <c r="E12061" s="2"/>
      <c r="F12061" t="str">
        <f>VLOOKUP($A12061,Content!$B$1:$D$1001,MATCH(reactions!F$1,Content!$B$1:$D$1,0),0)</f>
        <v>photo</v>
      </c>
      <c r="G12061" t="str">
        <f>VLOOKUP($A12061,Content!$B$1:$D$1001,MATCH(reactions!G$1,Content!$B$1:$D$1,0),0)</f>
        <v>technology</v>
      </c>
      <c r="H12061">
        <f>VLOOKUP(B12061,'reaction types'!$A$1:$C$17,MATCH(reactions!H$1,'reaction types'!$A$1:$C$1,0),0)</f>
        <v>10</v>
      </c>
    </row>
    <row r="12062" spans="1:8">
      <c r="A12062" t="s">
        <v>773</v>
      </c>
      <c r="B12062" t="s">
        <v>1049</v>
      </c>
      <c r="C12062" s="2">
        <v>44131.529861111114</v>
      </c>
      <c r="D12062" s="2" t="str">
        <f t="shared" si="190"/>
        <v>October</v>
      </c>
      <c r="E12062" s="2"/>
      <c r="F12062" t="str">
        <f>VLOOKUP($A12062,Content!$B$1:$D$1001,MATCH(reactions!F$1,Content!$B$1:$D$1,0),0)</f>
        <v>audio</v>
      </c>
      <c r="G12062" t="str">
        <f>VLOOKUP($A12062,Content!$B$1:$D$1001,MATCH(reactions!G$1,Content!$B$1:$D$1,0),0)</f>
        <v>education</v>
      </c>
      <c r="H12062">
        <f>VLOOKUP(B12062,'reaction types'!$A$1:$C$17,MATCH(reactions!H$1,'reaction types'!$A$1:$C$1,0),0)</f>
        <v>50</v>
      </c>
    </row>
    <row r="12063" spans="1:8">
      <c r="A12063" t="s">
        <v>773</v>
      </c>
      <c r="B12063" t="s">
        <v>1044</v>
      </c>
      <c r="C12063" s="2">
        <v>44127.519444444442</v>
      </c>
      <c r="D12063" s="2" t="str">
        <f t="shared" si="190"/>
        <v>October</v>
      </c>
      <c r="E12063" s="2"/>
      <c r="F12063" t="str">
        <f>VLOOKUP($A12063,Content!$B$1:$D$1001,MATCH(reactions!F$1,Content!$B$1:$D$1,0),0)</f>
        <v>audio</v>
      </c>
      <c r="G12063" t="str">
        <f>VLOOKUP($A12063,Content!$B$1:$D$1001,MATCH(reactions!G$1,Content!$B$1:$D$1,0),0)</f>
        <v>education</v>
      </c>
      <c r="H12063">
        <f>VLOOKUP(B12063,'reaction types'!$A$1:$C$17,MATCH(reactions!H$1,'reaction types'!$A$1:$C$1,0),0)</f>
        <v>65</v>
      </c>
    </row>
    <row r="12064" spans="1:8">
      <c r="A12064" t="s">
        <v>773</v>
      </c>
      <c r="B12064" t="s">
        <v>1047</v>
      </c>
      <c r="C12064" s="2">
        <v>44128.196527777778</v>
      </c>
      <c r="D12064" s="2" t="str">
        <f t="shared" si="190"/>
        <v>October</v>
      </c>
      <c r="E12064" s="2"/>
      <c r="F12064" t="str">
        <f>VLOOKUP($A12064,Content!$B$1:$D$1001,MATCH(reactions!F$1,Content!$B$1:$D$1,0),0)</f>
        <v>audio</v>
      </c>
      <c r="G12064" t="str">
        <f>VLOOKUP($A12064,Content!$B$1:$D$1001,MATCH(reactions!G$1,Content!$B$1:$D$1,0),0)</f>
        <v>education</v>
      </c>
      <c r="H12064">
        <f>VLOOKUP(B12064,'reaction types'!$A$1:$C$17,MATCH(reactions!H$1,'reaction types'!$A$1:$C$1,0),0)</f>
        <v>45</v>
      </c>
    </row>
    <row r="12065" spans="1:8">
      <c r="A12065" t="s">
        <v>775</v>
      </c>
      <c r="B12065" t="s">
        <v>1039</v>
      </c>
      <c r="C12065" s="2">
        <v>44119.208333333336</v>
      </c>
      <c r="D12065" s="2" t="str">
        <f t="shared" si="190"/>
        <v>October</v>
      </c>
      <c r="E12065" s="2"/>
      <c r="F12065" t="str">
        <f>VLOOKUP($A12065,Content!$B$1:$D$1001,MATCH(reactions!F$1,Content!$B$1:$D$1,0),0)</f>
        <v>video</v>
      </c>
      <c r="G12065" t="str">
        <f>VLOOKUP($A12065,Content!$B$1:$D$1001,MATCH(reactions!G$1,Content!$B$1:$D$1,0),0)</f>
        <v>soccer</v>
      </c>
      <c r="H12065">
        <f>VLOOKUP(B12065,'reaction types'!$A$1:$C$17,MATCH(reactions!H$1,'reaction types'!$A$1:$C$1,0),0)</f>
        <v>15</v>
      </c>
    </row>
    <row r="12066" spans="1:8">
      <c r="A12066" t="s">
        <v>775</v>
      </c>
      <c r="B12066" t="s">
        <v>1042</v>
      </c>
      <c r="C12066" s="2">
        <v>44134.258333333331</v>
      </c>
      <c r="D12066" s="2" t="str">
        <f t="shared" si="190"/>
        <v>October</v>
      </c>
      <c r="E12066" s="2"/>
      <c r="F12066" t="str">
        <f>VLOOKUP($A12066,Content!$B$1:$D$1001,MATCH(reactions!F$1,Content!$B$1:$D$1,0),0)</f>
        <v>video</v>
      </c>
      <c r="G12066" t="str">
        <f>VLOOKUP($A12066,Content!$B$1:$D$1001,MATCH(reactions!G$1,Content!$B$1:$D$1,0),0)</f>
        <v>soccer</v>
      </c>
      <c r="H12066">
        <f>VLOOKUP(B12066,'reaction types'!$A$1:$C$17,MATCH(reactions!H$1,'reaction types'!$A$1:$C$1,0),0)</f>
        <v>70</v>
      </c>
    </row>
    <row r="12067" spans="1:8">
      <c r="A12067" t="s">
        <v>776</v>
      </c>
      <c r="B12067" t="s">
        <v>1052</v>
      </c>
      <c r="C12067" s="2">
        <v>44130.692361111112</v>
      </c>
      <c r="D12067" s="2" t="str">
        <f t="shared" si="190"/>
        <v>October</v>
      </c>
      <c r="E12067" s="2"/>
      <c r="F12067" t="str">
        <f>VLOOKUP($A12067,Content!$B$1:$D$1001,MATCH(reactions!F$1,Content!$B$1:$D$1,0),0)</f>
        <v>audio</v>
      </c>
      <c r="G12067" t="str">
        <f>VLOOKUP($A12067,Content!$B$1:$D$1001,MATCH(reactions!G$1,Content!$B$1:$D$1,0),0)</f>
        <v>dogs</v>
      </c>
      <c r="H12067">
        <f>VLOOKUP(B12067,'reaction types'!$A$1:$C$17,MATCH(reactions!H$1,'reaction types'!$A$1:$C$1,0),0)</f>
        <v>72</v>
      </c>
    </row>
    <row r="12068" spans="1:8">
      <c r="A12068" t="s">
        <v>776</v>
      </c>
      <c r="B12068" t="s">
        <v>1045</v>
      </c>
      <c r="C12068" s="2">
        <v>44107.311805555553</v>
      </c>
      <c r="D12068" s="2" t="str">
        <f t="shared" si="190"/>
        <v>October</v>
      </c>
      <c r="E12068" s="2"/>
      <c r="F12068" t="str">
        <f>VLOOKUP($A12068,Content!$B$1:$D$1001,MATCH(reactions!F$1,Content!$B$1:$D$1,0),0)</f>
        <v>audio</v>
      </c>
      <c r="G12068" t="str">
        <f>VLOOKUP($A12068,Content!$B$1:$D$1001,MATCH(reactions!G$1,Content!$B$1:$D$1,0),0)</f>
        <v>dogs</v>
      </c>
      <c r="H12068">
        <f>VLOOKUP(B12068,'reaction types'!$A$1:$C$17,MATCH(reactions!H$1,'reaction types'!$A$1:$C$1,0),0)</f>
        <v>20</v>
      </c>
    </row>
    <row r="12069" spans="1:8">
      <c r="A12069" t="s">
        <v>776</v>
      </c>
      <c r="B12069" t="s">
        <v>1045</v>
      </c>
      <c r="C12069" s="2">
        <v>44124.745138888888</v>
      </c>
      <c r="D12069" s="2" t="str">
        <f t="shared" si="190"/>
        <v>October</v>
      </c>
      <c r="E12069" s="2"/>
      <c r="F12069" t="str">
        <f>VLOOKUP($A12069,Content!$B$1:$D$1001,MATCH(reactions!F$1,Content!$B$1:$D$1,0),0)</f>
        <v>audio</v>
      </c>
      <c r="G12069" t="str">
        <f>VLOOKUP($A12069,Content!$B$1:$D$1001,MATCH(reactions!G$1,Content!$B$1:$D$1,0),0)</f>
        <v>dogs</v>
      </c>
      <c r="H12069">
        <f>VLOOKUP(B12069,'reaction types'!$A$1:$C$17,MATCH(reactions!H$1,'reaction types'!$A$1:$C$1,0),0)</f>
        <v>20</v>
      </c>
    </row>
    <row r="12070" spans="1:8">
      <c r="A12070" t="s">
        <v>776</v>
      </c>
      <c r="B12070" t="s">
        <v>1047</v>
      </c>
      <c r="C12070" s="2">
        <v>44124.475694444445</v>
      </c>
      <c r="D12070" s="2" t="str">
        <f t="shared" si="190"/>
        <v>October</v>
      </c>
      <c r="E12070" s="2"/>
      <c r="F12070" t="str">
        <f>VLOOKUP($A12070,Content!$B$1:$D$1001,MATCH(reactions!F$1,Content!$B$1:$D$1,0),0)</f>
        <v>audio</v>
      </c>
      <c r="G12070" t="str">
        <f>VLOOKUP($A12070,Content!$B$1:$D$1001,MATCH(reactions!G$1,Content!$B$1:$D$1,0),0)</f>
        <v>dogs</v>
      </c>
      <c r="H12070">
        <f>VLOOKUP(B12070,'reaction types'!$A$1:$C$17,MATCH(reactions!H$1,'reaction types'!$A$1:$C$1,0),0)</f>
        <v>45</v>
      </c>
    </row>
    <row r="12071" spans="1:8">
      <c r="A12071" t="s">
        <v>778</v>
      </c>
      <c r="B12071" t="s">
        <v>1050</v>
      </c>
      <c r="C12071" s="2">
        <v>44114.668055555558</v>
      </c>
      <c r="D12071" s="2" t="str">
        <f t="shared" si="190"/>
        <v>October</v>
      </c>
      <c r="E12071" s="2"/>
      <c r="F12071" t="str">
        <f>VLOOKUP($A12071,Content!$B$1:$D$1001,MATCH(reactions!F$1,Content!$B$1:$D$1,0),0)</f>
        <v>photo</v>
      </c>
      <c r="G12071" t="str">
        <f>VLOOKUP($A12071,Content!$B$1:$D$1001,MATCH(reactions!G$1,Content!$B$1:$D$1,0),0)</f>
        <v>travel</v>
      </c>
      <c r="H12071">
        <f>VLOOKUP(B12071,'reaction types'!$A$1:$C$17,MATCH(reactions!H$1,'reaction types'!$A$1:$C$1,0),0)</f>
        <v>60</v>
      </c>
    </row>
    <row r="12072" spans="1:8">
      <c r="A12072" t="s">
        <v>780</v>
      </c>
      <c r="B12072" t="s">
        <v>1049</v>
      </c>
      <c r="C12072" s="2">
        <v>44129.479166666664</v>
      </c>
      <c r="D12072" s="2" t="str">
        <f t="shared" si="190"/>
        <v>October</v>
      </c>
      <c r="E12072" s="2"/>
      <c r="F12072" t="str">
        <f>VLOOKUP($A12072,Content!$B$1:$D$1001,MATCH(reactions!F$1,Content!$B$1:$D$1,0),0)</f>
        <v>video</v>
      </c>
      <c r="G12072" t="str">
        <f>VLOOKUP($A12072,Content!$B$1:$D$1001,MATCH(reactions!G$1,Content!$B$1:$D$1,0),0)</f>
        <v>soccer</v>
      </c>
      <c r="H12072">
        <f>VLOOKUP(B12072,'reaction types'!$A$1:$C$17,MATCH(reactions!H$1,'reaction types'!$A$1:$C$1,0),0)</f>
        <v>50</v>
      </c>
    </row>
    <row r="12073" spans="1:8">
      <c r="A12073" t="s">
        <v>780</v>
      </c>
      <c r="B12073" t="s">
        <v>1049</v>
      </c>
      <c r="C12073" s="2">
        <v>44117.082638888889</v>
      </c>
      <c r="D12073" s="2" t="str">
        <f t="shared" si="190"/>
        <v>October</v>
      </c>
      <c r="E12073" s="2"/>
      <c r="F12073" t="str">
        <f>VLOOKUP($A12073,Content!$B$1:$D$1001,MATCH(reactions!F$1,Content!$B$1:$D$1,0),0)</f>
        <v>video</v>
      </c>
      <c r="G12073" t="str">
        <f>VLOOKUP($A12073,Content!$B$1:$D$1001,MATCH(reactions!G$1,Content!$B$1:$D$1,0),0)</f>
        <v>soccer</v>
      </c>
      <c r="H12073">
        <f>VLOOKUP(B12073,'reaction types'!$A$1:$C$17,MATCH(reactions!H$1,'reaction types'!$A$1:$C$1,0),0)</f>
        <v>50</v>
      </c>
    </row>
    <row r="12074" spans="1:8">
      <c r="A12074" s="1" t="s">
        <v>782</v>
      </c>
      <c r="B12074" t="s">
        <v>1045</v>
      </c>
      <c r="C12074" s="2">
        <v>44122.520833333336</v>
      </c>
      <c r="D12074" s="2" t="str">
        <f t="shared" si="190"/>
        <v>October</v>
      </c>
      <c r="E12074" s="2"/>
      <c r="F12074" t="str">
        <f>VLOOKUP($A12074,Content!$B$1:$D$1001,MATCH(reactions!F$1,Content!$B$1:$D$1,0),0)</f>
        <v>video</v>
      </c>
      <c r="G12074" t="str">
        <f>VLOOKUP($A12074,Content!$B$1:$D$1001,MATCH(reactions!G$1,Content!$B$1:$D$1,0),0)</f>
        <v>studying</v>
      </c>
      <c r="H12074">
        <f>VLOOKUP(B12074,'reaction types'!$A$1:$C$17,MATCH(reactions!H$1,'reaction types'!$A$1:$C$1,0),0)</f>
        <v>20</v>
      </c>
    </row>
    <row r="12075" spans="1:8">
      <c r="A12075" s="1" t="s">
        <v>782</v>
      </c>
      <c r="B12075" t="s">
        <v>1041</v>
      </c>
      <c r="C12075" s="2">
        <v>44108.964583333334</v>
      </c>
      <c r="D12075" s="2" t="str">
        <f t="shared" si="190"/>
        <v>October</v>
      </c>
      <c r="E12075" s="2"/>
      <c r="F12075" t="str">
        <f>VLOOKUP($A12075,Content!$B$1:$D$1001,MATCH(reactions!F$1,Content!$B$1:$D$1,0),0)</f>
        <v>video</v>
      </c>
      <c r="G12075" t="str">
        <f>VLOOKUP($A12075,Content!$B$1:$D$1001,MATCH(reactions!G$1,Content!$B$1:$D$1,0),0)</f>
        <v>studying</v>
      </c>
      <c r="H12075">
        <f>VLOOKUP(B12075,'reaction types'!$A$1:$C$17,MATCH(reactions!H$1,'reaction types'!$A$1:$C$1,0),0)</f>
        <v>35</v>
      </c>
    </row>
    <row r="12076" spans="1:8">
      <c r="A12076" t="s">
        <v>783</v>
      </c>
      <c r="B12076" t="s">
        <v>1043</v>
      </c>
      <c r="C12076" s="2">
        <v>44107.982638888891</v>
      </c>
      <c r="D12076" s="2" t="str">
        <f t="shared" si="190"/>
        <v>October</v>
      </c>
      <c r="E12076" s="2"/>
      <c r="F12076" t="str">
        <f>VLOOKUP($A12076,Content!$B$1:$D$1001,MATCH(reactions!F$1,Content!$B$1:$D$1,0),0)</f>
        <v>video</v>
      </c>
      <c r="G12076" t="str">
        <f>VLOOKUP($A12076,Content!$B$1:$D$1001,MATCH(reactions!G$1,Content!$B$1:$D$1,0),0)</f>
        <v>cooking</v>
      </c>
      <c r="H12076">
        <f>VLOOKUP(B12076,'reaction types'!$A$1:$C$17,MATCH(reactions!H$1,'reaction types'!$A$1:$C$1,0),0)</f>
        <v>5</v>
      </c>
    </row>
    <row r="12077" spans="1:8">
      <c r="A12077" t="s">
        <v>783</v>
      </c>
      <c r="B12077" t="s">
        <v>1048</v>
      </c>
      <c r="C12077" s="2">
        <v>44116.484027777777</v>
      </c>
      <c r="D12077" s="2" t="str">
        <f t="shared" si="190"/>
        <v>October</v>
      </c>
      <c r="E12077" s="2"/>
      <c r="F12077" t="str">
        <f>VLOOKUP($A12077,Content!$B$1:$D$1001,MATCH(reactions!F$1,Content!$B$1:$D$1,0),0)</f>
        <v>video</v>
      </c>
      <c r="G12077" t="str">
        <f>VLOOKUP($A12077,Content!$B$1:$D$1001,MATCH(reactions!G$1,Content!$B$1:$D$1,0),0)</f>
        <v>cooking</v>
      </c>
      <c r="H12077">
        <f>VLOOKUP(B12077,'reaction types'!$A$1:$C$17,MATCH(reactions!H$1,'reaction types'!$A$1:$C$1,0),0)</f>
        <v>12</v>
      </c>
    </row>
    <row r="12078" spans="1:8">
      <c r="A12078" t="s">
        <v>783</v>
      </c>
      <c r="B12078" t="s">
        <v>1043</v>
      </c>
      <c r="C12078" s="2">
        <v>44119.505555555559</v>
      </c>
      <c r="D12078" s="2" t="str">
        <f t="shared" si="190"/>
        <v>October</v>
      </c>
      <c r="E12078" s="2"/>
      <c r="F12078" t="str">
        <f>VLOOKUP($A12078,Content!$B$1:$D$1001,MATCH(reactions!F$1,Content!$B$1:$D$1,0),0)</f>
        <v>video</v>
      </c>
      <c r="G12078" t="str">
        <f>VLOOKUP($A12078,Content!$B$1:$D$1001,MATCH(reactions!G$1,Content!$B$1:$D$1,0),0)</f>
        <v>cooking</v>
      </c>
      <c r="H12078">
        <f>VLOOKUP(B12078,'reaction types'!$A$1:$C$17,MATCH(reactions!H$1,'reaction types'!$A$1:$C$1,0),0)</f>
        <v>5</v>
      </c>
    </row>
    <row r="12079" spans="1:8">
      <c r="A12079" t="s">
        <v>784</v>
      </c>
      <c r="B12079" t="s">
        <v>1048</v>
      </c>
      <c r="C12079" s="2">
        <v>44107.184027777781</v>
      </c>
      <c r="D12079" s="2" t="str">
        <f t="shared" si="190"/>
        <v>October</v>
      </c>
      <c r="E12079" s="2"/>
      <c r="F12079" t="str">
        <f>VLOOKUP($A12079,Content!$B$1:$D$1001,MATCH(reactions!F$1,Content!$B$1:$D$1,0),0)</f>
        <v>photo</v>
      </c>
      <c r="G12079" t="str">
        <f>VLOOKUP($A12079,Content!$B$1:$D$1001,MATCH(reactions!G$1,Content!$B$1:$D$1,0),0)</f>
        <v>food</v>
      </c>
      <c r="H12079">
        <f>VLOOKUP(B12079,'reaction types'!$A$1:$C$17,MATCH(reactions!H$1,'reaction types'!$A$1:$C$1,0),0)</f>
        <v>12</v>
      </c>
    </row>
    <row r="12080" spans="1:8">
      <c r="A12080" t="s">
        <v>784</v>
      </c>
      <c r="B12080" t="s">
        <v>1043</v>
      </c>
      <c r="C12080" s="2">
        <v>44134.027083333334</v>
      </c>
      <c r="D12080" s="2" t="str">
        <f t="shared" si="190"/>
        <v>October</v>
      </c>
      <c r="E12080" s="2"/>
      <c r="F12080" t="str">
        <f>VLOOKUP($A12080,Content!$B$1:$D$1001,MATCH(reactions!F$1,Content!$B$1:$D$1,0),0)</f>
        <v>photo</v>
      </c>
      <c r="G12080" t="str">
        <f>VLOOKUP($A12080,Content!$B$1:$D$1001,MATCH(reactions!G$1,Content!$B$1:$D$1,0),0)</f>
        <v>food</v>
      </c>
      <c r="H12080">
        <f>VLOOKUP(B12080,'reaction types'!$A$1:$C$17,MATCH(reactions!H$1,'reaction types'!$A$1:$C$1,0),0)</f>
        <v>5</v>
      </c>
    </row>
    <row r="12081" spans="1:8">
      <c r="A12081" t="s">
        <v>785</v>
      </c>
      <c r="B12081" t="s">
        <v>1043</v>
      </c>
      <c r="C12081" s="2">
        <v>44105.853472222225</v>
      </c>
      <c r="D12081" s="2" t="str">
        <f t="shared" si="190"/>
        <v>October</v>
      </c>
      <c r="E12081" s="2"/>
      <c r="F12081" t="str">
        <f>VLOOKUP($A12081,Content!$B$1:$D$1001,MATCH(reactions!F$1,Content!$B$1:$D$1,0),0)</f>
        <v>audio</v>
      </c>
      <c r="G12081" t="str">
        <f>VLOOKUP($A12081,Content!$B$1:$D$1001,MATCH(reactions!G$1,Content!$B$1:$D$1,0),0)</f>
        <v>fitness</v>
      </c>
      <c r="H12081">
        <f>VLOOKUP(B12081,'reaction types'!$A$1:$C$17,MATCH(reactions!H$1,'reaction types'!$A$1:$C$1,0),0)</f>
        <v>5</v>
      </c>
    </row>
    <row r="12082" spans="1:8">
      <c r="A12082" t="s">
        <v>785</v>
      </c>
      <c r="B12082" t="s">
        <v>1042</v>
      </c>
      <c r="C12082" s="2">
        <v>44130.17291666667</v>
      </c>
      <c r="D12082" s="2" t="str">
        <f t="shared" si="190"/>
        <v>October</v>
      </c>
      <c r="E12082" s="2"/>
      <c r="F12082" t="str">
        <f>VLOOKUP($A12082,Content!$B$1:$D$1001,MATCH(reactions!F$1,Content!$B$1:$D$1,0),0)</f>
        <v>audio</v>
      </c>
      <c r="G12082" t="str">
        <f>VLOOKUP($A12082,Content!$B$1:$D$1001,MATCH(reactions!G$1,Content!$B$1:$D$1,0),0)</f>
        <v>fitness</v>
      </c>
      <c r="H12082">
        <f>VLOOKUP(B12082,'reaction types'!$A$1:$C$17,MATCH(reactions!H$1,'reaction types'!$A$1:$C$1,0),0)</f>
        <v>70</v>
      </c>
    </row>
    <row r="12083" spans="1:8">
      <c r="A12083" t="s">
        <v>785</v>
      </c>
      <c r="B12083" t="s">
        <v>1049</v>
      </c>
      <c r="C12083" s="2">
        <v>44127.167361111111</v>
      </c>
      <c r="D12083" s="2" t="str">
        <f t="shared" si="190"/>
        <v>October</v>
      </c>
      <c r="E12083" s="2"/>
      <c r="F12083" t="str">
        <f>VLOOKUP($A12083,Content!$B$1:$D$1001,MATCH(reactions!F$1,Content!$B$1:$D$1,0),0)</f>
        <v>audio</v>
      </c>
      <c r="G12083" t="str">
        <f>VLOOKUP($A12083,Content!$B$1:$D$1001,MATCH(reactions!G$1,Content!$B$1:$D$1,0),0)</f>
        <v>fitness</v>
      </c>
      <c r="H12083">
        <f>VLOOKUP(B12083,'reaction types'!$A$1:$C$17,MATCH(reactions!H$1,'reaction types'!$A$1:$C$1,0),0)</f>
        <v>50</v>
      </c>
    </row>
    <row r="12084" spans="1:8">
      <c r="A12084" t="s">
        <v>785</v>
      </c>
      <c r="B12084" t="s">
        <v>1046</v>
      </c>
      <c r="C12084" s="2">
        <v>44120.247916666667</v>
      </c>
      <c r="D12084" s="2" t="str">
        <f t="shared" si="190"/>
        <v>October</v>
      </c>
      <c r="E12084" s="2"/>
      <c r="F12084" t="str">
        <f>VLOOKUP($A12084,Content!$B$1:$D$1001,MATCH(reactions!F$1,Content!$B$1:$D$1,0),0)</f>
        <v>audio</v>
      </c>
      <c r="G12084" t="str">
        <f>VLOOKUP($A12084,Content!$B$1:$D$1001,MATCH(reactions!G$1,Content!$B$1:$D$1,0),0)</f>
        <v>fitness</v>
      </c>
      <c r="H12084">
        <f>VLOOKUP(B12084,'reaction types'!$A$1:$C$17,MATCH(reactions!H$1,'reaction types'!$A$1:$C$1,0),0)</f>
        <v>75</v>
      </c>
    </row>
    <row r="12085" spans="1:8">
      <c r="A12085" t="s">
        <v>786</v>
      </c>
      <c r="B12085" t="s">
        <v>1039</v>
      </c>
      <c r="C12085" s="2">
        <v>44111.495138888888</v>
      </c>
      <c r="D12085" s="2" t="str">
        <f t="shared" si="190"/>
        <v>October</v>
      </c>
      <c r="E12085" s="2"/>
      <c r="F12085" t="str">
        <f>VLOOKUP($A12085,Content!$B$1:$D$1001,MATCH(reactions!F$1,Content!$B$1:$D$1,0),0)</f>
        <v>video</v>
      </c>
      <c r="G12085" t="str">
        <f>VLOOKUP($A12085,Content!$B$1:$D$1001,MATCH(reactions!G$1,Content!$B$1:$D$1,0),0)</f>
        <v>travel</v>
      </c>
      <c r="H12085">
        <f>VLOOKUP(B12085,'reaction types'!$A$1:$C$17,MATCH(reactions!H$1,'reaction types'!$A$1:$C$1,0),0)</f>
        <v>15</v>
      </c>
    </row>
    <row r="12086" spans="1:8">
      <c r="A12086" t="s">
        <v>786</v>
      </c>
      <c r="B12086" t="s">
        <v>1049</v>
      </c>
      <c r="C12086" s="2">
        <v>44123.180555555555</v>
      </c>
      <c r="D12086" s="2" t="str">
        <f t="shared" si="190"/>
        <v>October</v>
      </c>
      <c r="E12086" s="2"/>
      <c r="F12086" t="str">
        <f>VLOOKUP($A12086,Content!$B$1:$D$1001,MATCH(reactions!F$1,Content!$B$1:$D$1,0),0)</f>
        <v>video</v>
      </c>
      <c r="G12086" t="str">
        <f>VLOOKUP($A12086,Content!$B$1:$D$1001,MATCH(reactions!G$1,Content!$B$1:$D$1,0),0)</f>
        <v>travel</v>
      </c>
      <c r="H12086">
        <f>VLOOKUP(B12086,'reaction types'!$A$1:$C$17,MATCH(reactions!H$1,'reaction types'!$A$1:$C$1,0),0)</f>
        <v>50</v>
      </c>
    </row>
    <row r="12087" spans="1:8">
      <c r="A12087" t="s">
        <v>787</v>
      </c>
      <c r="B12087" t="s">
        <v>1039</v>
      </c>
      <c r="C12087" s="2">
        <v>44108.397222222222</v>
      </c>
      <c r="D12087" s="2" t="str">
        <f t="shared" si="190"/>
        <v>October</v>
      </c>
      <c r="E12087" s="2"/>
      <c r="F12087" t="str">
        <f>VLOOKUP($A12087,Content!$B$1:$D$1001,MATCH(reactions!F$1,Content!$B$1:$D$1,0),0)</f>
        <v>photo</v>
      </c>
      <c r="G12087" t="str">
        <f>VLOOKUP($A12087,Content!$B$1:$D$1001,MATCH(reactions!G$1,Content!$B$1:$D$1,0),0)</f>
        <v>veganism</v>
      </c>
      <c r="H12087">
        <f>VLOOKUP(B12087,'reaction types'!$A$1:$C$17,MATCH(reactions!H$1,'reaction types'!$A$1:$C$1,0),0)</f>
        <v>15</v>
      </c>
    </row>
    <row r="12088" spans="1:8">
      <c r="A12088" t="s">
        <v>787</v>
      </c>
      <c r="B12088" t="s">
        <v>1051</v>
      </c>
      <c r="C12088" s="2">
        <v>44110.616666666669</v>
      </c>
      <c r="D12088" s="2" t="str">
        <f t="shared" si="190"/>
        <v>October</v>
      </c>
      <c r="E12088" s="2"/>
      <c r="F12088" t="str">
        <f>VLOOKUP($A12088,Content!$B$1:$D$1001,MATCH(reactions!F$1,Content!$B$1:$D$1,0),0)</f>
        <v>photo</v>
      </c>
      <c r="G12088" t="str">
        <f>VLOOKUP($A12088,Content!$B$1:$D$1001,MATCH(reactions!G$1,Content!$B$1:$D$1,0),0)</f>
        <v>veganism</v>
      </c>
      <c r="H12088">
        <f>VLOOKUP(B12088,'reaction types'!$A$1:$C$17,MATCH(reactions!H$1,'reaction types'!$A$1:$C$1,0),0)</f>
        <v>70</v>
      </c>
    </row>
    <row r="12089" spans="1:8">
      <c r="A12089" t="s">
        <v>789</v>
      </c>
      <c r="B12089" t="s">
        <v>1038</v>
      </c>
      <c r="C12089" s="2">
        <v>44116.023611111108</v>
      </c>
      <c r="D12089" s="2" t="str">
        <f t="shared" si="190"/>
        <v>October</v>
      </c>
      <c r="E12089" s="2"/>
      <c r="F12089" t="str">
        <f>VLOOKUP($A12089,Content!$B$1:$D$1001,MATCH(reactions!F$1,Content!$B$1:$D$1,0),0)</f>
        <v>audio</v>
      </c>
      <c r="G12089" t="str">
        <f>VLOOKUP($A12089,Content!$B$1:$D$1001,MATCH(reactions!G$1,Content!$B$1:$D$1,0),0)</f>
        <v>public speaking</v>
      </c>
      <c r="H12089">
        <f>VLOOKUP(B12089,'reaction types'!$A$1:$C$17,MATCH(reactions!H$1,'reaction types'!$A$1:$C$1,0),0)</f>
        <v>10</v>
      </c>
    </row>
    <row r="12090" spans="1:8">
      <c r="A12090" t="s">
        <v>794</v>
      </c>
      <c r="B12090" t="s">
        <v>1042</v>
      </c>
      <c r="C12090" s="2">
        <v>44121.727777777778</v>
      </c>
      <c r="D12090" s="2" t="str">
        <f t="shared" si="190"/>
        <v>October</v>
      </c>
      <c r="E12090" s="2"/>
      <c r="F12090" t="str">
        <f>VLOOKUP($A12090,Content!$B$1:$D$1001,MATCH(reactions!F$1,Content!$B$1:$D$1,0),0)</f>
        <v>video</v>
      </c>
      <c r="G12090" t="str">
        <f>VLOOKUP($A12090,Content!$B$1:$D$1001,MATCH(reactions!G$1,Content!$B$1:$D$1,0),0)</f>
        <v>cooking</v>
      </c>
      <c r="H12090">
        <f>VLOOKUP(B12090,'reaction types'!$A$1:$C$17,MATCH(reactions!H$1,'reaction types'!$A$1:$C$1,0),0)</f>
        <v>70</v>
      </c>
    </row>
    <row r="12091" spans="1:8">
      <c r="A12091" t="s">
        <v>794</v>
      </c>
      <c r="B12091" t="s">
        <v>1037</v>
      </c>
      <c r="C12091" s="2">
        <v>44110.241666666669</v>
      </c>
      <c r="D12091" s="2" t="str">
        <f t="shared" si="190"/>
        <v>October</v>
      </c>
      <c r="E12091" s="2"/>
      <c r="F12091" t="str">
        <f>VLOOKUP($A12091,Content!$B$1:$D$1001,MATCH(reactions!F$1,Content!$B$1:$D$1,0),0)</f>
        <v>video</v>
      </c>
      <c r="G12091" t="str">
        <f>VLOOKUP($A12091,Content!$B$1:$D$1001,MATCH(reactions!G$1,Content!$B$1:$D$1,0),0)</f>
        <v>cooking</v>
      </c>
      <c r="H12091">
        <f>VLOOKUP(B12091,'reaction types'!$A$1:$C$17,MATCH(reactions!H$1,'reaction types'!$A$1:$C$1,0),0)</f>
        <v>0</v>
      </c>
    </row>
    <row r="12092" spans="1:8">
      <c r="A12092" t="s">
        <v>794</v>
      </c>
      <c r="B12092" t="s">
        <v>1039</v>
      </c>
      <c r="C12092" s="2">
        <v>44127.378472222219</v>
      </c>
      <c r="D12092" s="2" t="str">
        <f t="shared" si="190"/>
        <v>October</v>
      </c>
      <c r="E12092" s="2"/>
      <c r="F12092" t="str">
        <f>VLOOKUP($A12092,Content!$B$1:$D$1001,MATCH(reactions!F$1,Content!$B$1:$D$1,0),0)</f>
        <v>video</v>
      </c>
      <c r="G12092" t="str">
        <f>VLOOKUP($A12092,Content!$B$1:$D$1001,MATCH(reactions!G$1,Content!$B$1:$D$1,0),0)</f>
        <v>cooking</v>
      </c>
      <c r="H12092">
        <f>VLOOKUP(B12092,'reaction types'!$A$1:$C$17,MATCH(reactions!H$1,'reaction types'!$A$1:$C$1,0),0)</f>
        <v>15</v>
      </c>
    </row>
    <row r="12093" spans="1:8">
      <c r="A12093" t="s">
        <v>794</v>
      </c>
      <c r="B12093" t="s">
        <v>1043</v>
      </c>
      <c r="C12093" s="2">
        <v>44106.556944444441</v>
      </c>
      <c r="D12093" s="2" t="str">
        <f t="shared" si="190"/>
        <v>October</v>
      </c>
      <c r="E12093" s="2"/>
      <c r="F12093" t="str">
        <f>VLOOKUP($A12093,Content!$B$1:$D$1001,MATCH(reactions!F$1,Content!$B$1:$D$1,0),0)</f>
        <v>video</v>
      </c>
      <c r="G12093" t="str">
        <f>VLOOKUP($A12093,Content!$B$1:$D$1001,MATCH(reactions!G$1,Content!$B$1:$D$1,0),0)</f>
        <v>cooking</v>
      </c>
      <c r="H12093">
        <f>VLOOKUP(B12093,'reaction types'!$A$1:$C$17,MATCH(reactions!H$1,'reaction types'!$A$1:$C$1,0),0)</f>
        <v>5</v>
      </c>
    </row>
    <row r="12094" spans="1:8">
      <c r="A12094" t="s">
        <v>794</v>
      </c>
      <c r="B12094" t="s">
        <v>1045</v>
      </c>
      <c r="C12094" s="2">
        <v>44127.489583333336</v>
      </c>
      <c r="D12094" s="2" t="str">
        <f t="shared" si="190"/>
        <v>October</v>
      </c>
      <c r="E12094" s="2"/>
      <c r="F12094" t="str">
        <f>VLOOKUP($A12094,Content!$B$1:$D$1001,MATCH(reactions!F$1,Content!$B$1:$D$1,0),0)</f>
        <v>video</v>
      </c>
      <c r="G12094" t="str">
        <f>VLOOKUP($A12094,Content!$B$1:$D$1001,MATCH(reactions!G$1,Content!$B$1:$D$1,0),0)</f>
        <v>cooking</v>
      </c>
      <c r="H12094">
        <f>VLOOKUP(B12094,'reaction types'!$A$1:$C$17,MATCH(reactions!H$1,'reaction types'!$A$1:$C$1,0),0)</f>
        <v>20</v>
      </c>
    </row>
    <row r="12095" spans="1:8">
      <c r="A12095" t="s">
        <v>794</v>
      </c>
      <c r="B12095" t="s">
        <v>1042</v>
      </c>
      <c r="C12095" s="2">
        <v>44107.959027777775</v>
      </c>
      <c r="D12095" s="2" t="str">
        <f t="shared" si="190"/>
        <v>October</v>
      </c>
      <c r="E12095" s="2"/>
      <c r="F12095" t="str">
        <f>VLOOKUP($A12095,Content!$B$1:$D$1001,MATCH(reactions!F$1,Content!$B$1:$D$1,0),0)</f>
        <v>video</v>
      </c>
      <c r="G12095" t="str">
        <f>VLOOKUP($A12095,Content!$B$1:$D$1001,MATCH(reactions!G$1,Content!$B$1:$D$1,0),0)</f>
        <v>cooking</v>
      </c>
      <c r="H12095">
        <f>VLOOKUP(B12095,'reaction types'!$A$1:$C$17,MATCH(reactions!H$1,'reaction types'!$A$1:$C$1,0),0)</f>
        <v>70</v>
      </c>
    </row>
    <row r="12096" spans="1:8">
      <c r="A12096" t="s">
        <v>794</v>
      </c>
      <c r="B12096" t="s">
        <v>1040</v>
      </c>
      <c r="C12096" s="2">
        <v>44129.196527777778</v>
      </c>
      <c r="D12096" s="2" t="str">
        <f t="shared" si="190"/>
        <v>October</v>
      </c>
      <c r="E12096" s="2"/>
      <c r="F12096" t="str">
        <f>VLOOKUP($A12096,Content!$B$1:$D$1001,MATCH(reactions!F$1,Content!$B$1:$D$1,0),0)</f>
        <v>video</v>
      </c>
      <c r="G12096" t="str">
        <f>VLOOKUP($A12096,Content!$B$1:$D$1001,MATCH(reactions!G$1,Content!$B$1:$D$1,0),0)</f>
        <v>cooking</v>
      </c>
      <c r="H12096">
        <f>VLOOKUP(B12096,'reaction types'!$A$1:$C$17,MATCH(reactions!H$1,'reaction types'!$A$1:$C$1,0),0)</f>
        <v>30</v>
      </c>
    </row>
    <row r="12097" spans="1:8">
      <c r="A12097" t="s">
        <v>795</v>
      </c>
      <c r="B12097" t="s">
        <v>1048</v>
      </c>
      <c r="C12097" s="2">
        <v>44118.305555555555</v>
      </c>
      <c r="D12097" s="2" t="str">
        <f t="shared" si="190"/>
        <v>October</v>
      </c>
      <c r="E12097" s="2"/>
      <c r="F12097" t="str">
        <f>VLOOKUP($A12097,Content!$B$1:$D$1001,MATCH(reactions!F$1,Content!$B$1:$D$1,0),0)</f>
        <v>audio</v>
      </c>
      <c r="G12097" t="str">
        <f>VLOOKUP($A12097,Content!$B$1:$D$1001,MATCH(reactions!G$1,Content!$B$1:$D$1,0),0)</f>
        <v>veganism</v>
      </c>
      <c r="H12097">
        <f>VLOOKUP(B12097,'reaction types'!$A$1:$C$17,MATCH(reactions!H$1,'reaction types'!$A$1:$C$1,0),0)</f>
        <v>12</v>
      </c>
    </row>
    <row r="12098" spans="1:8">
      <c r="A12098" t="s">
        <v>795</v>
      </c>
      <c r="B12098" t="s">
        <v>1048</v>
      </c>
      <c r="C12098" s="2">
        <v>44111.970138888886</v>
      </c>
      <c r="D12098" s="2" t="str">
        <f t="shared" si="190"/>
        <v>October</v>
      </c>
      <c r="E12098" s="2"/>
      <c r="F12098" t="str">
        <f>VLOOKUP($A12098,Content!$B$1:$D$1001,MATCH(reactions!F$1,Content!$B$1:$D$1,0),0)</f>
        <v>audio</v>
      </c>
      <c r="G12098" t="str">
        <f>VLOOKUP($A12098,Content!$B$1:$D$1001,MATCH(reactions!G$1,Content!$B$1:$D$1,0),0)</f>
        <v>veganism</v>
      </c>
      <c r="H12098">
        <f>VLOOKUP(B12098,'reaction types'!$A$1:$C$17,MATCH(reactions!H$1,'reaction types'!$A$1:$C$1,0),0)</f>
        <v>12</v>
      </c>
    </row>
    <row r="12099" spans="1:8">
      <c r="A12099" t="s">
        <v>795</v>
      </c>
      <c r="B12099" t="s">
        <v>1042</v>
      </c>
      <c r="C12099" s="2">
        <v>44108.090277777781</v>
      </c>
      <c r="D12099" s="2" t="str">
        <f t="shared" ref="D12099:D12162" si="191">TEXT(C12099,"mmmm")</f>
        <v>October</v>
      </c>
      <c r="E12099" s="2"/>
      <c r="F12099" t="str">
        <f>VLOOKUP($A12099,Content!$B$1:$D$1001,MATCH(reactions!F$1,Content!$B$1:$D$1,0),0)</f>
        <v>audio</v>
      </c>
      <c r="G12099" t="str">
        <f>VLOOKUP($A12099,Content!$B$1:$D$1001,MATCH(reactions!G$1,Content!$B$1:$D$1,0),0)</f>
        <v>veganism</v>
      </c>
      <c r="H12099">
        <f>VLOOKUP(B12099,'reaction types'!$A$1:$C$17,MATCH(reactions!H$1,'reaction types'!$A$1:$C$1,0),0)</f>
        <v>70</v>
      </c>
    </row>
    <row r="12100" spans="1:8">
      <c r="A12100" t="s">
        <v>795</v>
      </c>
      <c r="B12100" t="s">
        <v>1052</v>
      </c>
      <c r="C12100" s="2">
        <v>44122.129166666666</v>
      </c>
      <c r="D12100" s="2" t="str">
        <f t="shared" si="191"/>
        <v>October</v>
      </c>
      <c r="E12100" s="2"/>
      <c r="F12100" t="str">
        <f>VLOOKUP($A12100,Content!$B$1:$D$1001,MATCH(reactions!F$1,Content!$B$1:$D$1,0),0)</f>
        <v>audio</v>
      </c>
      <c r="G12100" t="str">
        <f>VLOOKUP($A12100,Content!$B$1:$D$1001,MATCH(reactions!G$1,Content!$B$1:$D$1,0),0)</f>
        <v>veganism</v>
      </c>
      <c r="H12100">
        <f>VLOOKUP(B12100,'reaction types'!$A$1:$C$17,MATCH(reactions!H$1,'reaction types'!$A$1:$C$1,0),0)</f>
        <v>72</v>
      </c>
    </row>
    <row r="12101" spans="1:8">
      <c r="A12101" t="s">
        <v>795</v>
      </c>
      <c r="B12101" t="s">
        <v>1042</v>
      </c>
      <c r="C12101" s="2">
        <v>44110.109027777777</v>
      </c>
      <c r="D12101" s="2" t="str">
        <f t="shared" si="191"/>
        <v>October</v>
      </c>
      <c r="E12101" s="2"/>
      <c r="F12101" t="str">
        <f>VLOOKUP($A12101,Content!$B$1:$D$1001,MATCH(reactions!F$1,Content!$B$1:$D$1,0),0)</f>
        <v>audio</v>
      </c>
      <c r="G12101" t="str">
        <f>VLOOKUP($A12101,Content!$B$1:$D$1001,MATCH(reactions!G$1,Content!$B$1:$D$1,0),0)</f>
        <v>veganism</v>
      </c>
      <c r="H12101">
        <f>VLOOKUP(B12101,'reaction types'!$A$1:$C$17,MATCH(reactions!H$1,'reaction types'!$A$1:$C$1,0),0)</f>
        <v>70</v>
      </c>
    </row>
    <row r="12102" spans="1:8">
      <c r="A12102" t="s">
        <v>795</v>
      </c>
      <c r="B12102" t="s">
        <v>1040</v>
      </c>
      <c r="C12102" s="2">
        <v>44112.363194444442</v>
      </c>
      <c r="D12102" s="2" t="str">
        <f t="shared" si="191"/>
        <v>October</v>
      </c>
      <c r="E12102" s="2"/>
      <c r="F12102" t="str">
        <f>VLOOKUP($A12102,Content!$B$1:$D$1001,MATCH(reactions!F$1,Content!$B$1:$D$1,0),0)</f>
        <v>audio</v>
      </c>
      <c r="G12102" t="str">
        <f>VLOOKUP($A12102,Content!$B$1:$D$1001,MATCH(reactions!G$1,Content!$B$1:$D$1,0),0)</f>
        <v>veganism</v>
      </c>
      <c r="H12102">
        <f>VLOOKUP(B12102,'reaction types'!$A$1:$C$17,MATCH(reactions!H$1,'reaction types'!$A$1:$C$1,0),0)</f>
        <v>30</v>
      </c>
    </row>
    <row r="12103" spans="1:8">
      <c r="A12103" t="s">
        <v>795</v>
      </c>
      <c r="B12103" t="s">
        <v>1051</v>
      </c>
      <c r="C12103" s="2">
        <v>44127.521527777775</v>
      </c>
      <c r="D12103" s="2" t="str">
        <f t="shared" si="191"/>
        <v>October</v>
      </c>
      <c r="E12103" s="2"/>
      <c r="F12103" t="str">
        <f>VLOOKUP($A12103,Content!$B$1:$D$1001,MATCH(reactions!F$1,Content!$B$1:$D$1,0),0)</f>
        <v>audio</v>
      </c>
      <c r="G12103" t="str">
        <f>VLOOKUP($A12103,Content!$B$1:$D$1001,MATCH(reactions!G$1,Content!$B$1:$D$1,0),0)</f>
        <v>veganism</v>
      </c>
      <c r="H12103">
        <f>VLOOKUP(B12103,'reaction types'!$A$1:$C$17,MATCH(reactions!H$1,'reaction types'!$A$1:$C$1,0),0)</f>
        <v>70</v>
      </c>
    </row>
    <row r="12104" spans="1:8">
      <c r="A12104" t="s">
        <v>795</v>
      </c>
      <c r="B12104" t="s">
        <v>1048</v>
      </c>
      <c r="C12104" s="2">
        <v>44119.84097222222</v>
      </c>
      <c r="D12104" s="2" t="str">
        <f t="shared" si="191"/>
        <v>October</v>
      </c>
      <c r="E12104" s="2"/>
      <c r="F12104" t="str">
        <f>VLOOKUP($A12104,Content!$B$1:$D$1001,MATCH(reactions!F$1,Content!$B$1:$D$1,0),0)</f>
        <v>audio</v>
      </c>
      <c r="G12104" t="str">
        <f>VLOOKUP($A12104,Content!$B$1:$D$1001,MATCH(reactions!G$1,Content!$B$1:$D$1,0),0)</f>
        <v>veganism</v>
      </c>
      <c r="H12104">
        <f>VLOOKUP(B12104,'reaction types'!$A$1:$C$17,MATCH(reactions!H$1,'reaction types'!$A$1:$C$1,0),0)</f>
        <v>12</v>
      </c>
    </row>
    <row r="12105" spans="1:8">
      <c r="A12105" t="s">
        <v>795</v>
      </c>
      <c r="B12105" t="s">
        <v>1040</v>
      </c>
      <c r="C12105" s="2">
        <v>44125.570138888892</v>
      </c>
      <c r="D12105" s="2" t="str">
        <f t="shared" si="191"/>
        <v>October</v>
      </c>
      <c r="E12105" s="2"/>
      <c r="F12105" t="str">
        <f>VLOOKUP($A12105,Content!$B$1:$D$1001,MATCH(reactions!F$1,Content!$B$1:$D$1,0),0)</f>
        <v>audio</v>
      </c>
      <c r="G12105" t="str">
        <f>VLOOKUP($A12105,Content!$B$1:$D$1001,MATCH(reactions!G$1,Content!$B$1:$D$1,0),0)</f>
        <v>veganism</v>
      </c>
      <c r="H12105">
        <f>VLOOKUP(B12105,'reaction types'!$A$1:$C$17,MATCH(reactions!H$1,'reaction types'!$A$1:$C$1,0),0)</f>
        <v>30</v>
      </c>
    </row>
    <row r="12106" spans="1:8">
      <c r="A12106" t="s">
        <v>796</v>
      </c>
      <c r="B12106" t="s">
        <v>1042</v>
      </c>
      <c r="C12106" s="2">
        <v>44112.890277777777</v>
      </c>
      <c r="D12106" s="2" t="str">
        <f t="shared" si="191"/>
        <v>October</v>
      </c>
      <c r="E12106" s="2"/>
      <c r="F12106" t="str">
        <f>VLOOKUP($A12106,Content!$B$1:$D$1001,MATCH(reactions!F$1,Content!$B$1:$D$1,0),0)</f>
        <v>photo</v>
      </c>
      <c r="G12106" t="str">
        <f>VLOOKUP($A12106,Content!$B$1:$D$1001,MATCH(reactions!G$1,Content!$B$1:$D$1,0),0)</f>
        <v>fitness</v>
      </c>
      <c r="H12106">
        <f>VLOOKUP(B12106,'reaction types'!$A$1:$C$17,MATCH(reactions!H$1,'reaction types'!$A$1:$C$1,0),0)</f>
        <v>70</v>
      </c>
    </row>
    <row r="12107" spans="1:8">
      <c r="A12107" t="s">
        <v>796</v>
      </c>
      <c r="B12107" t="s">
        <v>1051</v>
      </c>
      <c r="C12107" s="2">
        <v>44116.463888888888</v>
      </c>
      <c r="D12107" s="2" t="str">
        <f t="shared" si="191"/>
        <v>October</v>
      </c>
      <c r="E12107" s="2"/>
      <c r="F12107" t="str">
        <f>VLOOKUP($A12107,Content!$B$1:$D$1001,MATCH(reactions!F$1,Content!$B$1:$D$1,0),0)</f>
        <v>photo</v>
      </c>
      <c r="G12107" t="str">
        <f>VLOOKUP($A12107,Content!$B$1:$D$1001,MATCH(reactions!G$1,Content!$B$1:$D$1,0),0)</f>
        <v>fitness</v>
      </c>
      <c r="H12107">
        <f>VLOOKUP(B12107,'reaction types'!$A$1:$C$17,MATCH(reactions!H$1,'reaction types'!$A$1:$C$1,0),0)</f>
        <v>70</v>
      </c>
    </row>
    <row r="12108" spans="1:8">
      <c r="A12108" t="s">
        <v>796</v>
      </c>
      <c r="B12108" t="s">
        <v>1050</v>
      </c>
      <c r="C12108" s="2">
        <v>44126.09652777778</v>
      </c>
      <c r="D12108" s="2" t="str">
        <f t="shared" si="191"/>
        <v>October</v>
      </c>
      <c r="E12108" s="2"/>
      <c r="F12108" t="str">
        <f>VLOOKUP($A12108,Content!$B$1:$D$1001,MATCH(reactions!F$1,Content!$B$1:$D$1,0),0)</f>
        <v>photo</v>
      </c>
      <c r="G12108" t="str">
        <f>VLOOKUP($A12108,Content!$B$1:$D$1001,MATCH(reactions!G$1,Content!$B$1:$D$1,0),0)</f>
        <v>fitness</v>
      </c>
      <c r="H12108">
        <f>VLOOKUP(B12108,'reaction types'!$A$1:$C$17,MATCH(reactions!H$1,'reaction types'!$A$1:$C$1,0),0)</f>
        <v>60</v>
      </c>
    </row>
    <row r="12109" spans="1:8">
      <c r="A12109" t="s">
        <v>799</v>
      </c>
      <c r="B12109" t="s">
        <v>1041</v>
      </c>
      <c r="C12109" s="2">
        <v>44130.503472222219</v>
      </c>
      <c r="D12109" s="2" t="str">
        <f t="shared" si="191"/>
        <v>October</v>
      </c>
      <c r="E12109" s="2"/>
      <c r="F12109" t="str">
        <f>VLOOKUP($A12109,Content!$B$1:$D$1001,MATCH(reactions!F$1,Content!$B$1:$D$1,0),0)</f>
        <v>audio</v>
      </c>
      <c r="G12109" t="str">
        <f>VLOOKUP($A12109,Content!$B$1:$D$1001,MATCH(reactions!G$1,Content!$B$1:$D$1,0),0)</f>
        <v>soccer</v>
      </c>
      <c r="H12109">
        <f>VLOOKUP(B12109,'reaction types'!$A$1:$C$17,MATCH(reactions!H$1,'reaction types'!$A$1:$C$1,0),0)</f>
        <v>35</v>
      </c>
    </row>
    <row r="12110" spans="1:8">
      <c r="A12110" t="s">
        <v>799</v>
      </c>
      <c r="B12110" t="s">
        <v>1051</v>
      </c>
      <c r="C12110" s="2">
        <v>44110.183333333334</v>
      </c>
      <c r="D12110" s="2" t="str">
        <f t="shared" si="191"/>
        <v>October</v>
      </c>
      <c r="E12110" s="2"/>
      <c r="F12110" t="str">
        <f>VLOOKUP($A12110,Content!$B$1:$D$1001,MATCH(reactions!F$1,Content!$B$1:$D$1,0),0)</f>
        <v>audio</v>
      </c>
      <c r="G12110" t="str">
        <f>VLOOKUP($A12110,Content!$B$1:$D$1001,MATCH(reactions!G$1,Content!$B$1:$D$1,0),0)</f>
        <v>soccer</v>
      </c>
      <c r="H12110">
        <f>VLOOKUP(B12110,'reaction types'!$A$1:$C$17,MATCH(reactions!H$1,'reaction types'!$A$1:$C$1,0),0)</f>
        <v>70</v>
      </c>
    </row>
    <row r="12111" spans="1:8">
      <c r="A12111" t="s">
        <v>799</v>
      </c>
      <c r="B12111" t="s">
        <v>1051</v>
      </c>
      <c r="C12111" s="2">
        <v>44131.817361111112</v>
      </c>
      <c r="D12111" s="2" t="str">
        <f t="shared" si="191"/>
        <v>October</v>
      </c>
      <c r="E12111" s="2"/>
      <c r="F12111" t="str">
        <f>VLOOKUP($A12111,Content!$B$1:$D$1001,MATCH(reactions!F$1,Content!$B$1:$D$1,0),0)</f>
        <v>audio</v>
      </c>
      <c r="G12111" t="str">
        <f>VLOOKUP($A12111,Content!$B$1:$D$1001,MATCH(reactions!G$1,Content!$B$1:$D$1,0),0)</f>
        <v>soccer</v>
      </c>
      <c r="H12111">
        <f>VLOOKUP(B12111,'reaction types'!$A$1:$C$17,MATCH(reactions!H$1,'reaction types'!$A$1:$C$1,0),0)</f>
        <v>70</v>
      </c>
    </row>
    <row r="12112" spans="1:8">
      <c r="A12112" t="s">
        <v>799</v>
      </c>
      <c r="B12112" t="s">
        <v>1048</v>
      </c>
      <c r="C12112" s="2">
        <v>44108.416666666664</v>
      </c>
      <c r="D12112" s="2" t="str">
        <f t="shared" si="191"/>
        <v>October</v>
      </c>
      <c r="E12112" s="2"/>
      <c r="F12112" t="str">
        <f>VLOOKUP($A12112,Content!$B$1:$D$1001,MATCH(reactions!F$1,Content!$B$1:$D$1,0),0)</f>
        <v>audio</v>
      </c>
      <c r="G12112" t="str">
        <f>VLOOKUP($A12112,Content!$B$1:$D$1001,MATCH(reactions!G$1,Content!$B$1:$D$1,0),0)</f>
        <v>soccer</v>
      </c>
      <c r="H12112">
        <f>VLOOKUP(B12112,'reaction types'!$A$1:$C$17,MATCH(reactions!H$1,'reaction types'!$A$1:$C$1,0),0)</f>
        <v>12</v>
      </c>
    </row>
    <row r="12113" spans="1:8">
      <c r="A12113" t="s">
        <v>800</v>
      </c>
      <c r="B12113" t="s">
        <v>1039</v>
      </c>
      <c r="C12113" s="2">
        <v>44106.744444444441</v>
      </c>
      <c r="D12113" s="2" t="str">
        <f t="shared" si="191"/>
        <v>October</v>
      </c>
      <c r="E12113" s="2"/>
      <c r="F12113" t="str">
        <f>VLOOKUP($A12113,Content!$B$1:$D$1001,MATCH(reactions!F$1,Content!$B$1:$D$1,0),0)</f>
        <v>photo</v>
      </c>
      <c r="G12113" t="str">
        <f>VLOOKUP($A12113,Content!$B$1:$D$1001,MATCH(reactions!G$1,Content!$B$1:$D$1,0),0)</f>
        <v>tennis</v>
      </c>
      <c r="H12113">
        <f>VLOOKUP(B12113,'reaction types'!$A$1:$C$17,MATCH(reactions!H$1,'reaction types'!$A$1:$C$1,0),0)</f>
        <v>15</v>
      </c>
    </row>
    <row r="12114" spans="1:8">
      <c r="A12114" t="s">
        <v>802</v>
      </c>
      <c r="B12114" t="s">
        <v>1049</v>
      </c>
      <c r="C12114" s="2">
        <v>44109.457638888889</v>
      </c>
      <c r="D12114" s="2" t="str">
        <f t="shared" si="191"/>
        <v>October</v>
      </c>
      <c r="E12114" s="2"/>
      <c r="F12114" t="str">
        <f>VLOOKUP($A12114,Content!$B$1:$D$1001,MATCH(reactions!F$1,Content!$B$1:$D$1,0),0)</f>
        <v>photo</v>
      </c>
      <c r="G12114" t="str">
        <f>VLOOKUP($A12114,Content!$B$1:$D$1001,MATCH(reactions!G$1,Content!$B$1:$D$1,0),0)</f>
        <v>veganism</v>
      </c>
      <c r="H12114">
        <f>VLOOKUP(B12114,'reaction types'!$A$1:$C$17,MATCH(reactions!H$1,'reaction types'!$A$1:$C$1,0),0)</f>
        <v>50</v>
      </c>
    </row>
    <row r="12115" spans="1:8">
      <c r="A12115" t="s">
        <v>802</v>
      </c>
      <c r="B12115" t="s">
        <v>1039</v>
      </c>
      <c r="C12115" s="2">
        <v>44109.977777777778</v>
      </c>
      <c r="D12115" s="2" t="str">
        <f t="shared" si="191"/>
        <v>October</v>
      </c>
      <c r="E12115" s="2"/>
      <c r="F12115" t="str">
        <f>VLOOKUP($A12115,Content!$B$1:$D$1001,MATCH(reactions!F$1,Content!$B$1:$D$1,0),0)</f>
        <v>photo</v>
      </c>
      <c r="G12115" t="str">
        <f>VLOOKUP($A12115,Content!$B$1:$D$1001,MATCH(reactions!G$1,Content!$B$1:$D$1,0),0)</f>
        <v>veganism</v>
      </c>
      <c r="H12115">
        <f>VLOOKUP(B12115,'reaction types'!$A$1:$C$17,MATCH(reactions!H$1,'reaction types'!$A$1:$C$1,0),0)</f>
        <v>15</v>
      </c>
    </row>
    <row r="12116" spans="1:8">
      <c r="A12116" t="s">
        <v>802</v>
      </c>
      <c r="B12116" t="s">
        <v>1047</v>
      </c>
      <c r="C12116" s="2">
        <v>44112.152083333334</v>
      </c>
      <c r="D12116" s="2" t="str">
        <f t="shared" si="191"/>
        <v>October</v>
      </c>
      <c r="E12116" s="2"/>
      <c r="F12116" t="str">
        <f>VLOOKUP($A12116,Content!$B$1:$D$1001,MATCH(reactions!F$1,Content!$B$1:$D$1,0),0)</f>
        <v>photo</v>
      </c>
      <c r="G12116" t="str">
        <f>VLOOKUP($A12116,Content!$B$1:$D$1001,MATCH(reactions!G$1,Content!$B$1:$D$1,0),0)</f>
        <v>veganism</v>
      </c>
      <c r="H12116">
        <f>VLOOKUP(B12116,'reaction types'!$A$1:$C$17,MATCH(reactions!H$1,'reaction types'!$A$1:$C$1,0),0)</f>
        <v>45</v>
      </c>
    </row>
    <row r="12117" spans="1:8">
      <c r="A12117" t="s">
        <v>802</v>
      </c>
      <c r="B12117" t="s">
        <v>1043</v>
      </c>
      <c r="C12117" s="2">
        <v>44133.563888888886</v>
      </c>
      <c r="D12117" s="2" t="str">
        <f t="shared" si="191"/>
        <v>October</v>
      </c>
      <c r="E12117" s="2"/>
      <c r="F12117" t="str">
        <f>VLOOKUP($A12117,Content!$B$1:$D$1001,MATCH(reactions!F$1,Content!$B$1:$D$1,0),0)</f>
        <v>photo</v>
      </c>
      <c r="G12117" t="str">
        <f>VLOOKUP($A12117,Content!$B$1:$D$1001,MATCH(reactions!G$1,Content!$B$1:$D$1,0),0)</f>
        <v>veganism</v>
      </c>
      <c r="H12117">
        <f>VLOOKUP(B12117,'reaction types'!$A$1:$C$17,MATCH(reactions!H$1,'reaction types'!$A$1:$C$1,0),0)</f>
        <v>5</v>
      </c>
    </row>
    <row r="12118" spans="1:8">
      <c r="A12118" t="s">
        <v>802</v>
      </c>
      <c r="B12118" t="s">
        <v>1050</v>
      </c>
      <c r="C12118" s="2">
        <v>44127.65</v>
      </c>
      <c r="D12118" s="2" t="str">
        <f t="shared" si="191"/>
        <v>October</v>
      </c>
      <c r="E12118" s="2"/>
      <c r="F12118" t="str">
        <f>VLOOKUP($A12118,Content!$B$1:$D$1001,MATCH(reactions!F$1,Content!$B$1:$D$1,0),0)</f>
        <v>photo</v>
      </c>
      <c r="G12118" t="str">
        <f>VLOOKUP($A12118,Content!$B$1:$D$1001,MATCH(reactions!G$1,Content!$B$1:$D$1,0),0)</f>
        <v>veganism</v>
      </c>
      <c r="H12118">
        <f>VLOOKUP(B12118,'reaction types'!$A$1:$C$17,MATCH(reactions!H$1,'reaction types'!$A$1:$C$1,0),0)</f>
        <v>60</v>
      </c>
    </row>
    <row r="12119" spans="1:8">
      <c r="A12119" t="s">
        <v>805</v>
      </c>
      <c r="B12119" t="s">
        <v>1044</v>
      </c>
      <c r="C12119" s="2">
        <v>44112.64166666667</v>
      </c>
      <c r="D12119" s="2" t="str">
        <f t="shared" si="191"/>
        <v>October</v>
      </c>
      <c r="E12119" s="2"/>
      <c r="F12119" t="str">
        <f>VLOOKUP($A12119,Content!$B$1:$D$1001,MATCH(reactions!F$1,Content!$B$1:$D$1,0),0)</f>
        <v>audio</v>
      </c>
      <c r="G12119" t="str">
        <f>VLOOKUP($A12119,Content!$B$1:$D$1001,MATCH(reactions!G$1,Content!$B$1:$D$1,0),0)</f>
        <v>culture</v>
      </c>
      <c r="H12119">
        <f>VLOOKUP(B12119,'reaction types'!$A$1:$C$17,MATCH(reactions!H$1,'reaction types'!$A$1:$C$1,0),0)</f>
        <v>65</v>
      </c>
    </row>
    <row r="12120" spans="1:8">
      <c r="A12120" t="s">
        <v>807</v>
      </c>
      <c r="B12120" t="s">
        <v>1049</v>
      </c>
      <c r="C12120" s="2">
        <v>44118.443749999999</v>
      </c>
      <c r="D12120" s="2" t="str">
        <f t="shared" si="191"/>
        <v>October</v>
      </c>
      <c r="E12120" s="2"/>
      <c r="F12120" t="str">
        <f>VLOOKUP($A12120,Content!$B$1:$D$1001,MATCH(reactions!F$1,Content!$B$1:$D$1,0),0)</f>
        <v>video</v>
      </c>
      <c r="G12120" t="str">
        <f>VLOOKUP($A12120,Content!$B$1:$D$1001,MATCH(reactions!G$1,Content!$B$1:$D$1,0),0)</f>
        <v>public speaking</v>
      </c>
      <c r="H12120">
        <f>VLOOKUP(B12120,'reaction types'!$A$1:$C$17,MATCH(reactions!H$1,'reaction types'!$A$1:$C$1,0),0)</f>
        <v>50</v>
      </c>
    </row>
    <row r="12121" spans="1:8">
      <c r="A12121" t="s">
        <v>807</v>
      </c>
      <c r="B12121" t="s">
        <v>1044</v>
      </c>
      <c r="C12121" s="2">
        <v>44120.466666666667</v>
      </c>
      <c r="D12121" s="2" t="str">
        <f t="shared" si="191"/>
        <v>October</v>
      </c>
      <c r="E12121" s="2"/>
      <c r="F12121" t="str">
        <f>VLOOKUP($A12121,Content!$B$1:$D$1001,MATCH(reactions!F$1,Content!$B$1:$D$1,0),0)</f>
        <v>video</v>
      </c>
      <c r="G12121" t="str">
        <f>VLOOKUP($A12121,Content!$B$1:$D$1001,MATCH(reactions!G$1,Content!$B$1:$D$1,0),0)</f>
        <v>public speaking</v>
      </c>
      <c r="H12121">
        <f>VLOOKUP(B12121,'reaction types'!$A$1:$C$17,MATCH(reactions!H$1,'reaction types'!$A$1:$C$1,0),0)</f>
        <v>65</v>
      </c>
    </row>
    <row r="12122" spans="1:8">
      <c r="A12122" t="s">
        <v>807</v>
      </c>
      <c r="B12122" t="s">
        <v>1049</v>
      </c>
      <c r="C12122" s="2">
        <v>44133.822916666664</v>
      </c>
      <c r="D12122" s="2" t="str">
        <f t="shared" si="191"/>
        <v>October</v>
      </c>
      <c r="E12122" s="2"/>
      <c r="F12122" t="str">
        <f>VLOOKUP($A12122,Content!$B$1:$D$1001,MATCH(reactions!F$1,Content!$B$1:$D$1,0),0)</f>
        <v>video</v>
      </c>
      <c r="G12122" t="str">
        <f>VLOOKUP($A12122,Content!$B$1:$D$1001,MATCH(reactions!G$1,Content!$B$1:$D$1,0),0)</f>
        <v>public speaking</v>
      </c>
      <c r="H12122">
        <f>VLOOKUP(B12122,'reaction types'!$A$1:$C$17,MATCH(reactions!H$1,'reaction types'!$A$1:$C$1,0),0)</f>
        <v>50</v>
      </c>
    </row>
    <row r="12123" spans="1:8">
      <c r="A12123" t="s">
        <v>807</v>
      </c>
      <c r="B12123" t="s">
        <v>1049</v>
      </c>
      <c r="C12123" s="2">
        <v>44114.918749999997</v>
      </c>
      <c r="D12123" s="2" t="str">
        <f t="shared" si="191"/>
        <v>October</v>
      </c>
      <c r="E12123" s="2"/>
      <c r="F12123" t="str">
        <f>VLOOKUP($A12123,Content!$B$1:$D$1001,MATCH(reactions!F$1,Content!$B$1:$D$1,0),0)</f>
        <v>video</v>
      </c>
      <c r="G12123" t="str">
        <f>VLOOKUP($A12123,Content!$B$1:$D$1001,MATCH(reactions!G$1,Content!$B$1:$D$1,0),0)</f>
        <v>public speaking</v>
      </c>
      <c r="H12123">
        <f>VLOOKUP(B12123,'reaction types'!$A$1:$C$17,MATCH(reactions!H$1,'reaction types'!$A$1:$C$1,0),0)</f>
        <v>50</v>
      </c>
    </row>
    <row r="12124" spans="1:8">
      <c r="A12124" t="s">
        <v>808</v>
      </c>
      <c r="B12124" t="s">
        <v>1039</v>
      </c>
      <c r="C12124" s="2">
        <v>44127.824999999997</v>
      </c>
      <c r="D12124" s="2" t="str">
        <f t="shared" si="191"/>
        <v>October</v>
      </c>
      <c r="E12124" s="2"/>
      <c r="F12124" t="str">
        <f>VLOOKUP($A12124,Content!$B$1:$D$1001,MATCH(reactions!F$1,Content!$B$1:$D$1,0),0)</f>
        <v>photo</v>
      </c>
      <c r="G12124" t="str">
        <f>VLOOKUP($A12124,Content!$B$1:$D$1001,MATCH(reactions!G$1,Content!$B$1:$D$1,0),0)</f>
        <v>travel</v>
      </c>
      <c r="H12124">
        <f>VLOOKUP(B12124,'reaction types'!$A$1:$C$17,MATCH(reactions!H$1,'reaction types'!$A$1:$C$1,0),0)</f>
        <v>15</v>
      </c>
    </row>
    <row r="12125" spans="1:8">
      <c r="A12125" t="s">
        <v>809</v>
      </c>
      <c r="B12125" t="s">
        <v>1044</v>
      </c>
      <c r="C12125" s="2">
        <v>44130.362500000003</v>
      </c>
      <c r="D12125" s="2" t="str">
        <f t="shared" si="191"/>
        <v>October</v>
      </c>
      <c r="E12125" s="2"/>
      <c r="F12125" t="str">
        <f>VLOOKUP($A12125,Content!$B$1:$D$1001,MATCH(reactions!F$1,Content!$B$1:$D$1,0),0)</f>
        <v>audio</v>
      </c>
      <c r="G12125" t="str">
        <f>VLOOKUP($A12125,Content!$B$1:$D$1001,MATCH(reactions!G$1,Content!$B$1:$D$1,0),0)</f>
        <v>veganism</v>
      </c>
      <c r="H12125">
        <f>VLOOKUP(B12125,'reaction types'!$A$1:$C$17,MATCH(reactions!H$1,'reaction types'!$A$1:$C$1,0),0)</f>
        <v>65</v>
      </c>
    </row>
    <row r="12126" spans="1:8">
      <c r="A12126" t="s">
        <v>809</v>
      </c>
      <c r="B12126" t="s">
        <v>1043</v>
      </c>
      <c r="C12126" s="2">
        <v>44131.493750000001</v>
      </c>
      <c r="D12126" s="2" t="str">
        <f t="shared" si="191"/>
        <v>October</v>
      </c>
      <c r="E12126" s="2"/>
      <c r="F12126" t="str">
        <f>VLOOKUP($A12126,Content!$B$1:$D$1001,MATCH(reactions!F$1,Content!$B$1:$D$1,0),0)</f>
        <v>audio</v>
      </c>
      <c r="G12126" t="str">
        <f>VLOOKUP($A12126,Content!$B$1:$D$1001,MATCH(reactions!G$1,Content!$B$1:$D$1,0),0)</f>
        <v>veganism</v>
      </c>
      <c r="H12126">
        <f>VLOOKUP(B12126,'reaction types'!$A$1:$C$17,MATCH(reactions!H$1,'reaction types'!$A$1:$C$1,0),0)</f>
        <v>5</v>
      </c>
    </row>
    <row r="12127" spans="1:8">
      <c r="A12127" t="s">
        <v>810</v>
      </c>
      <c r="B12127" t="s">
        <v>1044</v>
      </c>
      <c r="C12127" s="2">
        <v>44112.460416666669</v>
      </c>
      <c r="D12127" s="2" t="str">
        <f t="shared" si="191"/>
        <v>October</v>
      </c>
      <c r="E12127" s="2"/>
      <c r="F12127" t="str">
        <f>VLOOKUP($A12127,Content!$B$1:$D$1001,MATCH(reactions!F$1,Content!$B$1:$D$1,0),0)</f>
        <v>GIF</v>
      </c>
      <c r="G12127" t="str">
        <f>VLOOKUP($A12127,Content!$B$1:$D$1001,MATCH(reactions!G$1,Content!$B$1:$D$1,0),0)</f>
        <v>public speaking</v>
      </c>
      <c r="H12127">
        <f>VLOOKUP(B12127,'reaction types'!$A$1:$C$17,MATCH(reactions!H$1,'reaction types'!$A$1:$C$1,0),0)</f>
        <v>65</v>
      </c>
    </row>
    <row r="12128" spans="1:8">
      <c r="A12128" t="s">
        <v>811</v>
      </c>
      <c r="B12128" t="s">
        <v>1051</v>
      </c>
      <c r="C12128" s="2">
        <v>44131.493750000001</v>
      </c>
      <c r="D12128" s="2" t="str">
        <f t="shared" si="191"/>
        <v>October</v>
      </c>
      <c r="E12128" s="2"/>
      <c r="F12128" t="str">
        <f>VLOOKUP($A12128,Content!$B$1:$D$1001,MATCH(reactions!F$1,Content!$B$1:$D$1,0),0)</f>
        <v>photo</v>
      </c>
      <c r="G12128" t="str">
        <f>VLOOKUP($A12128,Content!$B$1:$D$1001,MATCH(reactions!G$1,Content!$B$1:$D$1,0),0)</f>
        <v>science</v>
      </c>
      <c r="H12128">
        <f>VLOOKUP(B12128,'reaction types'!$A$1:$C$17,MATCH(reactions!H$1,'reaction types'!$A$1:$C$1,0),0)</f>
        <v>70</v>
      </c>
    </row>
    <row r="12129" spans="1:8">
      <c r="A12129" t="s">
        <v>811</v>
      </c>
      <c r="B12129" t="s">
        <v>1041</v>
      </c>
      <c r="C12129" s="2">
        <v>44113.789583333331</v>
      </c>
      <c r="D12129" s="2" t="str">
        <f t="shared" si="191"/>
        <v>October</v>
      </c>
      <c r="E12129" s="2"/>
      <c r="F12129" t="str">
        <f>VLOOKUP($A12129,Content!$B$1:$D$1001,MATCH(reactions!F$1,Content!$B$1:$D$1,0),0)</f>
        <v>photo</v>
      </c>
      <c r="G12129" t="str">
        <f>VLOOKUP($A12129,Content!$B$1:$D$1001,MATCH(reactions!G$1,Content!$B$1:$D$1,0),0)</f>
        <v>science</v>
      </c>
      <c r="H12129">
        <f>VLOOKUP(B12129,'reaction types'!$A$1:$C$17,MATCH(reactions!H$1,'reaction types'!$A$1:$C$1,0),0)</f>
        <v>35</v>
      </c>
    </row>
    <row r="12130" spans="1:8">
      <c r="A12130" t="s">
        <v>811</v>
      </c>
      <c r="B12130" t="s">
        <v>1048</v>
      </c>
      <c r="C12130" s="2">
        <v>44134.702777777777</v>
      </c>
      <c r="D12130" s="2" t="str">
        <f t="shared" si="191"/>
        <v>October</v>
      </c>
      <c r="E12130" s="2"/>
      <c r="F12130" t="str">
        <f>VLOOKUP($A12130,Content!$B$1:$D$1001,MATCH(reactions!F$1,Content!$B$1:$D$1,0),0)</f>
        <v>photo</v>
      </c>
      <c r="G12130" t="str">
        <f>VLOOKUP($A12130,Content!$B$1:$D$1001,MATCH(reactions!G$1,Content!$B$1:$D$1,0),0)</f>
        <v>science</v>
      </c>
      <c r="H12130">
        <f>VLOOKUP(B12130,'reaction types'!$A$1:$C$17,MATCH(reactions!H$1,'reaction types'!$A$1:$C$1,0),0)</f>
        <v>12</v>
      </c>
    </row>
    <row r="12131" spans="1:8">
      <c r="A12131" t="s">
        <v>811</v>
      </c>
      <c r="B12131" t="s">
        <v>1042</v>
      </c>
      <c r="C12131" s="2">
        <v>44127.093055555553</v>
      </c>
      <c r="D12131" s="2" t="str">
        <f t="shared" si="191"/>
        <v>October</v>
      </c>
      <c r="E12131" s="2"/>
      <c r="F12131" t="str">
        <f>VLOOKUP($A12131,Content!$B$1:$D$1001,MATCH(reactions!F$1,Content!$B$1:$D$1,0),0)</f>
        <v>photo</v>
      </c>
      <c r="G12131" t="str">
        <f>VLOOKUP($A12131,Content!$B$1:$D$1001,MATCH(reactions!G$1,Content!$B$1:$D$1,0),0)</f>
        <v>science</v>
      </c>
      <c r="H12131">
        <f>VLOOKUP(B12131,'reaction types'!$A$1:$C$17,MATCH(reactions!H$1,'reaction types'!$A$1:$C$1,0),0)</f>
        <v>70</v>
      </c>
    </row>
    <row r="12132" spans="1:8">
      <c r="A12132" t="s">
        <v>813</v>
      </c>
      <c r="B12132" t="s">
        <v>1044</v>
      </c>
      <c r="C12132" s="2">
        <v>44109.90625</v>
      </c>
      <c r="D12132" s="2" t="str">
        <f t="shared" si="191"/>
        <v>October</v>
      </c>
      <c r="E12132" s="2"/>
      <c r="F12132" t="str">
        <f>VLOOKUP($A12132,Content!$B$1:$D$1001,MATCH(reactions!F$1,Content!$B$1:$D$1,0),0)</f>
        <v>video</v>
      </c>
      <c r="G12132" t="str">
        <f>VLOOKUP($A12132,Content!$B$1:$D$1001,MATCH(reactions!G$1,Content!$B$1:$D$1,0),0)</f>
        <v>education</v>
      </c>
      <c r="H12132">
        <f>VLOOKUP(B12132,'reaction types'!$A$1:$C$17,MATCH(reactions!H$1,'reaction types'!$A$1:$C$1,0),0)</f>
        <v>65</v>
      </c>
    </row>
    <row r="12133" spans="1:8">
      <c r="A12133" t="s">
        <v>814</v>
      </c>
      <c r="B12133" t="s">
        <v>1045</v>
      </c>
      <c r="C12133" s="2">
        <v>44116.570138888892</v>
      </c>
      <c r="D12133" s="2" t="str">
        <f t="shared" si="191"/>
        <v>October</v>
      </c>
      <c r="E12133" s="2"/>
      <c r="F12133" t="str">
        <f>VLOOKUP($A12133,Content!$B$1:$D$1001,MATCH(reactions!F$1,Content!$B$1:$D$1,0),0)</f>
        <v>photo</v>
      </c>
      <c r="G12133" t="str">
        <f>VLOOKUP($A12133,Content!$B$1:$D$1001,MATCH(reactions!G$1,Content!$B$1:$D$1,0),0)</f>
        <v>fitness</v>
      </c>
      <c r="H12133">
        <f>VLOOKUP(B12133,'reaction types'!$A$1:$C$17,MATCH(reactions!H$1,'reaction types'!$A$1:$C$1,0),0)</f>
        <v>20</v>
      </c>
    </row>
    <row r="12134" spans="1:8">
      <c r="A12134" t="s">
        <v>815</v>
      </c>
      <c r="B12134" t="s">
        <v>1038</v>
      </c>
      <c r="C12134" s="2">
        <v>44107.106249999997</v>
      </c>
      <c r="D12134" s="2" t="str">
        <f t="shared" si="191"/>
        <v>October</v>
      </c>
      <c r="E12134" s="2"/>
      <c r="F12134" t="str">
        <f>VLOOKUP($A12134,Content!$B$1:$D$1001,MATCH(reactions!F$1,Content!$B$1:$D$1,0),0)</f>
        <v>video</v>
      </c>
      <c r="G12134" t="str">
        <f>VLOOKUP($A12134,Content!$B$1:$D$1001,MATCH(reactions!G$1,Content!$B$1:$D$1,0),0)</f>
        <v>dogs</v>
      </c>
      <c r="H12134">
        <f>VLOOKUP(B12134,'reaction types'!$A$1:$C$17,MATCH(reactions!H$1,'reaction types'!$A$1:$C$1,0),0)</f>
        <v>10</v>
      </c>
    </row>
    <row r="12135" spans="1:8">
      <c r="A12135" t="s">
        <v>815</v>
      </c>
      <c r="B12135" t="s">
        <v>1040</v>
      </c>
      <c r="C12135" s="2">
        <v>44114.388888888891</v>
      </c>
      <c r="D12135" s="2" t="str">
        <f t="shared" si="191"/>
        <v>October</v>
      </c>
      <c r="E12135" s="2"/>
      <c r="F12135" t="str">
        <f>VLOOKUP($A12135,Content!$B$1:$D$1001,MATCH(reactions!F$1,Content!$B$1:$D$1,0),0)</f>
        <v>video</v>
      </c>
      <c r="G12135" t="str">
        <f>VLOOKUP($A12135,Content!$B$1:$D$1001,MATCH(reactions!G$1,Content!$B$1:$D$1,0),0)</f>
        <v>dogs</v>
      </c>
      <c r="H12135">
        <f>VLOOKUP(B12135,'reaction types'!$A$1:$C$17,MATCH(reactions!H$1,'reaction types'!$A$1:$C$1,0),0)</f>
        <v>30</v>
      </c>
    </row>
    <row r="12136" spans="1:8">
      <c r="A12136" t="s">
        <v>817</v>
      </c>
      <c r="B12136" t="s">
        <v>1041</v>
      </c>
      <c r="C12136" s="2">
        <v>44106.65</v>
      </c>
      <c r="D12136" s="2" t="str">
        <f t="shared" si="191"/>
        <v>October</v>
      </c>
      <c r="E12136" s="2"/>
      <c r="F12136" t="str">
        <f>VLOOKUP($A12136,Content!$B$1:$D$1001,MATCH(reactions!F$1,Content!$B$1:$D$1,0),0)</f>
        <v>GIF</v>
      </c>
      <c r="G12136" t="str">
        <f>VLOOKUP($A12136,Content!$B$1:$D$1001,MATCH(reactions!G$1,Content!$B$1:$D$1,0),0)</f>
        <v>soccer</v>
      </c>
      <c r="H12136">
        <f>VLOOKUP(B12136,'reaction types'!$A$1:$C$17,MATCH(reactions!H$1,'reaction types'!$A$1:$C$1,0),0)</f>
        <v>35</v>
      </c>
    </row>
    <row r="12137" spans="1:8">
      <c r="A12137" t="s">
        <v>817</v>
      </c>
      <c r="B12137" t="s">
        <v>1038</v>
      </c>
      <c r="C12137" s="2">
        <v>44108.161805555559</v>
      </c>
      <c r="D12137" s="2" t="str">
        <f t="shared" si="191"/>
        <v>October</v>
      </c>
      <c r="E12137" s="2"/>
      <c r="F12137" t="str">
        <f>VLOOKUP($A12137,Content!$B$1:$D$1001,MATCH(reactions!F$1,Content!$B$1:$D$1,0),0)</f>
        <v>GIF</v>
      </c>
      <c r="G12137" t="str">
        <f>VLOOKUP($A12137,Content!$B$1:$D$1001,MATCH(reactions!G$1,Content!$B$1:$D$1,0),0)</f>
        <v>soccer</v>
      </c>
      <c r="H12137">
        <f>VLOOKUP(B12137,'reaction types'!$A$1:$C$17,MATCH(reactions!H$1,'reaction types'!$A$1:$C$1,0),0)</f>
        <v>10</v>
      </c>
    </row>
    <row r="12138" spans="1:8">
      <c r="A12138" t="s">
        <v>817</v>
      </c>
      <c r="B12138" t="s">
        <v>1037</v>
      </c>
      <c r="C12138" s="2">
        <v>44125.38958333333</v>
      </c>
      <c r="D12138" s="2" t="str">
        <f t="shared" si="191"/>
        <v>October</v>
      </c>
      <c r="E12138" s="2"/>
      <c r="F12138" t="str">
        <f>VLOOKUP($A12138,Content!$B$1:$D$1001,MATCH(reactions!F$1,Content!$B$1:$D$1,0),0)</f>
        <v>GIF</v>
      </c>
      <c r="G12138" t="str">
        <f>VLOOKUP($A12138,Content!$B$1:$D$1001,MATCH(reactions!G$1,Content!$B$1:$D$1,0),0)</f>
        <v>soccer</v>
      </c>
      <c r="H12138">
        <f>VLOOKUP(B12138,'reaction types'!$A$1:$C$17,MATCH(reactions!H$1,'reaction types'!$A$1:$C$1,0),0)</f>
        <v>0</v>
      </c>
    </row>
    <row r="12139" spans="1:8">
      <c r="A12139" t="s">
        <v>818</v>
      </c>
      <c r="B12139" t="s">
        <v>1044</v>
      </c>
      <c r="C12139" s="2">
        <v>44132.615277777775</v>
      </c>
      <c r="D12139" s="2" t="str">
        <f t="shared" si="191"/>
        <v>October</v>
      </c>
      <c r="E12139" s="2"/>
      <c r="F12139" t="str">
        <f>VLOOKUP($A12139,Content!$B$1:$D$1001,MATCH(reactions!F$1,Content!$B$1:$D$1,0),0)</f>
        <v>audio</v>
      </c>
      <c r="G12139" t="str">
        <f>VLOOKUP($A12139,Content!$B$1:$D$1001,MATCH(reactions!G$1,Content!$B$1:$D$1,0),0)</f>
        <v>animals</v>
      </c>
      <c r="H12139">
        <f>VLOOKUP(B12139,'reaction types'!$A$1:$C$17,MATCH(reactions!H$1,'reaction types'!$A$1:$C$1,0),0)</f>
        <v>65</v>
      </c>
    </row>
    <row r="12140" spans="1:8">
      <c r="A12140" t="s">
        <v>818</v>
      </c>
      <c r="B12140" t="s">
        <v>1043</v>
      </c>
      <c r="C12140" s="2">
        <v>44124.557638888888</v>
      </c>
      <c r="D12140" s="2" t="str">
        <f t="shared" si="191"/>
        <v>October</v>
      </c>
      <c r="E12140" s="2"/>
      <c r="F12140" t="str">
        <f>VLOOKUP($A12140,Content!$B$1:$D$1001,MATCH(reactions!F$1,Content!$B$1:$D$1,0),0)</f>
        <v>audio</v>
      </c>
      <c r="G12140" t="str">
        <f>VLOOKUP($A12140,Content!$B$1:$D$1001,MATCH(reactions!G$1,Content!$B$1:$D$1,0),0)</f>
        <v>animals</v>
      </c>
      <c r="H12140">
        <f>VLOOKUP(B12140,'reaction types'!$A$1:$C$17,MATCH(reactions!H$1,'reaction types'!$A$1:$C$1,0),0)</f>
        <v>5</v>
      </c>
    </row>
    <row r="12141" spans="1:8">
      <c r="A12141" t="s">
        <v>819</v>
      </c>
      <c r="B12141" t="s">
        <v>1044</v>
      </c>
      <c r="C12141" s="2">
        <v>44110.375</v>
      </c>
      <c r="D12141" s="2" t="str">
        <f t="shared" si="191"/>
        <v>October</v>
      </c>
      <c r="E12141" s="2"/>
      <c r="F12141" t="str">
        <f>VLOOKUP($A12141,Content!$B$1:$D$1001,MATCH(reactions!F$1,Content!$B$1:$D$1,0),0)</f>
        <v>audio</v>
      </c>
      <c r="G12141" t="str">
        <f>VLOOKUP($A12141,Content!$B$1:$D$1001,MATCH(reactions!G$1,Content!$B$1:$D$1,0),0)</f>
        <v>science</v>
      </c>
      <c r="H12141">
        <f>VLOOKUP(B12141,'reaction types'!$A$1:$C$17,MATCH(reactions!H$1,'reaction types'!$A$1:$C$1,0),0)</f>
        <v>65</v>
      </c>
    </row>
    <row r="12142" spans="1:8">
      <c r="A12142" t="s">
        <v>819</v>
      </c>
      <c r="B12142" t="s">
        <v>1048</v>
      </c>
      <c r="C12142" s="2">
        <v>44123.791666666664</v>
      </c>
      <c r="D12142" s="2" t="str">
        <f t="shared" si="191"/>
        <v>October</v>
      </c>
      <c r="E12142" s="2"/>
      <c r="F12142" t="str">
        <f>VLOOKUP($A12142,Content!$B$1:$D$1001,MATCH(reactions!F$1,Content!$B$1:$D$1,0),0)</f>
        <v>audio</v>
      </c>
      <c r="G12142" t="str">
        <f>VLOOKUP($A12142,Content!$B$1:$D$1001,MATCH(reactions!G$1,Content!$B$1:$D$1,0),0)</f>
        <v>science</v>
      </c>
      <c r="H12142">
        <f>VLOOKUP(B12142,'reaction types'!$A$1:$C$17,MATCH(reactions!H$1,'reaction types'!$A$1:$C$1,0),0)</f>
        <v>12</v>
      </c>
    </row>
    <row r="12143" spans="1:8">
      <c r="A12143" t="s">
        <v>820</v>
      </c>
      <c r="B12143" t="s">
        <v>1046</v>
      </c>
      <c r="C12143" s="2">
        <v>44113.575694444444</v>
      </c>
      <c r="D12143" s="2" t="str">
        <f t="shared" si="191"/>
        <v>October</v>
      </c>
      <c r="E12143" s="2"/>
      <c r="F12143" t="str">
        <f>VLOOKUP($A12143,Content!$B$1:$D$1001,MATCH(reactions!F$1,Content!$B$1:$D$1,0),0)</f>
        <v>GIF</v>
      </c>
      <c r="G12143" t="str">
        <f>VLOOKUP($A12143,Content!$B$1:$D$1001,MATCH(reactions!G$1,Content!$B$1:$D$1,0),0)</f>
        <v>tennis</v>
      </c>
      <c r="H12143">
        <f>VLOOKUP(B12143,'reaction types'!$A$1:$C$17,MATCH(reactions!H$1,'reaction types'!$A$1:$C$1,0),0)</f>
        <v>75</v>
      </c>
    </row>
    <row r="12144" spans="1:8">
      <c r="A12144" t="s">
        <v>820</v>
      </c>
      <c r="B12144" t="s">
        <v>1040</v>
      </c>
      <c r="C12144" s="2">
        <v>44119.570138888892</v>
      </c>
      <c r="D12144" s="2" t="str">
        <f t="shared" si="191"/>
        <v>October</v>
      </c>
      <c r="E12144" s="2"/>
      <c r="F12144" t="str">
        <f>VLOOKUP($A12144,Content!$B$1:$D$1001,MATCH(reactions!F$1,Content!$B$1:$D$1,0),0)</f>
        <v>GIF</v>
      </c>
      <c r="G12144" t="str">
        <f>VLOOKUP($A12144,Content!$B$1:$D$1001,MATCH(reactions!G$1,Content!$B$1:$D$1,0),0)</f>
        <v>tennis</v>
      </c>
      <c r="H12144">
        <f>VLOOKUP(B12144,'reaction types'!$A$1:$C$17,MATCH(reactions!H$1,'reaction types'!$A$1:$C$1,0),0)</f>
        <v>30</v>
      </c>
    </row>
    <row r="12145" spans="1:8">
      <c r="A12145" t="s">
        <v>820</v>
      </c>
      <c r="B12145" t="s">
        <v>1045</v>
      </c>
      <c r="C12145" s="2">
        <v>44119.010416666664</v>
      </c>
      <c r="D12145" s="2" t="str">
        <f t="shared" si="191"/>
        <v>October</v>
      </c>
      <c r="E12145" s="2"/>
      <c r="F12145" t="str">
        <f>VLOOKUP($A12145,Content!$B$1:$D$1001,MATCH(reactions!F$1,Content!$B$1:$D$1,0),0)</f>
        <v>GIF</v>
      </c>
      <c r="G12145" t="str">
        <f>VLOOKUP($A12145,Content!$B$1:$D$1001,MATCH(reactions!G$1,Content!$B$1:$D$1,0),0)</f>
        <v>tennis</v>
      </c>
      <c r="H12145">
        <f>VLOOKUP(B12145,'reaction types'!$A$1:$C$17,MATCH(reactions!H$1,'reaction types'!$A$1:$C$1,0),0)</f>
        <v>20</v>
      </c>
    </row>
    <row r="12146" spans="1:8">
      <c r="A12146" t="s">
        <v>820</v>
      </c>
      <c r="B12146" t="s">
        <v>1045</v>
      </c>
      <c r="C12146" s="2">
        <v>44129.336805555555</v>
      </c>
      <c r="D12146" s="2" t="str">
        <f t="shared" si="191"/>
        <v>October</v>
      </c>
      <c r="E12146" s="2"/>
      <c r="F12146" t="str">
        <f>VLOOKUP($A12146,Content!$B$1:$D$1001,MATCH(reactions!F$1,Content!$B$1:$D$1,0),0)</f>
        <v>GIF</v>
      </c>
      <c r="G12146" t="str">
        <f>VLOOKUP($A12146,Content!$B$1:$D$1001,MATCH(reactions!G$1,Content!$B$1:$D$1,0),0)</f>
        <v>tennis</v>
      </c>
      <c r="H12146">
        <f>VLOOKUP(B12146,'reaction types'!$A$1:$C$17,MATCH(reactions!H$1,'reaction types'!$A$1:$C$1,0),0)</f>
        <v>20</v>
      </c>
    </row>
    <row r="12147" spans="1:8">
      <c r="A12147" t="s">
        <v>820</v>
      </c>
      <c r="B12147" t="s">
        <v>1037</v>
      </c>
      <c r="C12147" s="2">
        <v>44134.486111111109</v>
      </c>
      <c r="D12147" s="2" t="str">
        <f t="shared" si="191"/>
        <v>October</v>
      </c>
      <c r="E12147" s="2"/>
      <c r="F12147" t="str">
        <f>VLOOKUP($A12147,Content!$B$1:$D$1001,MATCH(reactions!F$1,Content!$B$1:$D$1,0),0)</f>
        <v>GIF</v>
      </c>
      <c r="G12147" t="str">
        <f>VLOOKUP($A12147,Content!$B$1:$D$1001,MATCH(reactions!G$1,Content!$B$1:$D$1,0),0)</f>
        <v>tennis</v>
      </c>
      <c r="H12147">
        <f>VLOOKUP(B12147,'reaction types'!$A$1:$C$17,MATCH(reactions!H$1,'reaction types'!$A$1:$C$1,0),0)</f>
        <v>0</v>
      </c>
    </row>
    <row r="12148" spans="1:8">
      <c r="A12148" t="s">
        <v>821</v>
      </c>
      <c r="B12148" t="s">
        <v>1051</v>
      </c>
      <c r="C12148" s="2">
        <v>44113.734722222223</v>
      </c>
      <c r="D12148" s="2" t="str">
        <f t="shared" si="191"/>
        <v>October</v>
      </c>
      <c r="E12148" s="2"/>
      <c r="F12148" t="str">
        <f>VLOOKUP($A12148,Content!$B$1:$D$1001,MATCH(reactions!F$1,Content!$B$1:$D$1,0),0)</f>
        <v>photo</v>
      </c>
      <c r="G12148" t="str">
        <f>VLOOKUP($A12148,Content!$B$1:$D$1001,MATCH(reactions!G$1,Content!$B$1:$D$1,0),0)</f>
        <v>food</v>
      </c>
      <c r="H12148">
        <f>VLOOKUP(B12148,'reaction types'!$A$1:$C$17,MATCH(reactions!H$1,'reaction types'!$A$1:$C$1,0),0)</f>
        <v>70</v>
      </c>
    </row>
    <row r="12149" spans="1:8">
      <c r="A12149" t="s">
        <v>821</v>
      </c>
      <c r="B12149" t="s">
        <v>1041</v>
      </c>
      <c r="C12149" s="2">
        <v>44120.947916666664</v>
      </c>
      <c r="D12149" s="2" t="str">
        <f t="shared" si="191"/>
        <v>October</v>
      </c>
      <c r="E12149" s="2"/>
      <c r="F12149" t="str">
        <f>VLOOKUP($A12149,Content!$B$1:$D$1001,MATCH(reactions!F$1,Content!$B$1:$D$1,0),0)</f>
        <v>photo</v>
      </c>
      <c r="G12149" t="str">
        <f>VLOOKUP($A12149,Content!$B$1:$D$1001,MATCH(reactions!G$1,Content!$B$1:$D$1,0),0)</f>
        <v>food</v>
      </c>
      <c r="H12149">
        <f>VLOOKUP(B12149,'reaction types'!$A$1:$C$17,MATCH(reactions!H$1,'reaction types'!$A$1:$C$1,0),0)</f>
        <v>35</v>
      </c>
    </row>
    <row r="12150" spans="1:8">
      <c r="A12150" t="s">
        <v>823</v>
      </c>
      <c r="B12150" t="s">
        <v>1044</v>
      </c>
      <c r="C12150" s="2">
        <v>44119.226388888892</v>
      </c>
      <c r="D12150" s="2" t="str">
        <f t="shared" si="191"/>
        <v>October</v>
      </c>
      <c r="E12150" s="2"/>
      <c r="F12150" t="str">
        <f>VLOOKUP($A12150,Content!$B$1:$D$1001,MATCH(reactions!F$1,Content!$B$1:$D$1,0),0)</f>
        <v>GIF</v>
      </c>
      <c r="G12150" t="str">
        <f>VLOOKUP($A12150,Content!$B$1:$D$1001,MATCH(reactions!G$1,Content!$B$1:$D$1,0),0)</f>
        <v>food</v>
      </c>
      <c r="H12150">
        <f>VLOOKUP(B12150,'reaction types'!$A$1:$C$17,MATCH(reactions!H$1,'reaction types'!$A$1:$C$1,0),0)</f>
        <v>65</v>
      </c>
    </row>
    <row r="12151" spans="1:8">
      <c r="A12151" t="s">
        <v>823</v>
      </c>
      <c r="B12151" t="s">
        <v>1044</v>
      </c>
      <c r="C12151" s="2">
        <v>44108.1</v>
      </c>
      <c r="D12151" s="2" t="str">
        <f t="shared" si="191"/>
        <v>October</v>
      </c>
      <c r="E12151" s="2"/>
      <c r="F12151" t="str">
        <f>VLOOKUP($A12151,Content!$B$1:$D$1001,MATCH(reactions!F$1,Content!$B$1:$D$1,0),0)</f>
        <v>GIF</v>
      </c>
      <c r="G12151" t="str">
        <f>VLOOKUP($A12151,Content!$B$1:$D$1001,MATCH(reactions!G$1,Content!$B$1:$D$1,0),0)</f>
        <v>food</v>
      </c>
      <c r="H12151">
        <f>VLOOKUP(B12151,'reaction types'!$A$1:$C$17,MATCH(reactions!H$1,'reaction types'!$A$1:$C$1,0),0)</f>
        <v>65</v>
      </c>
    </row>
    <row r="12152" spans="1:8">
      <c r="A12152" t="s">
        <v>824</v>
      </c>
      <c r="B12152" t="s">
        <v>1052</v>
      </c>
      <c r="C12152" s="2">
        <v>44117.520138888889</v>
      </c>
      <c r="D12152" s="2" t="str">
        <f t="shared" si="191"/>
        <v>October</v>
      </c>
      <c r="E12152" s="2"/>
      <c r="F12152" t="str">
        <f>VLOOKUP($A12152,Content!$B$1:$D$1001,MATCH(reactions!F$1,Content!$B$1:$D$1,0),0)</f>
        <v>GIF</v>
      </c>
      <c r="G12152" t="str">
        <f>VLOOKUP($A12152,Content!$B$1:$D$1001,MATCH(reactions!G$1,Content!$B$1:$D$1,0),0)</f>
        <v>technology</v>
      </c>
      <c r="H12152">
        <f>VLOOKUP(B12152,'reaction types'!$A$1:$C$17,MATCH(reactions!H$1,'reaction types'!$A$1:$C$1,0),0)</f>
        <v>72</v>
      </c>
    </row>
    <row r="12153" spans="1:8">
      <c r="A12153" t="s">
        <v>824</v>
      </c>
      <c r="B12153" t="s">
        <v>1046</v>
      </c>
      <c r="C12153" s="2">
        <v>44119.313888888886</v>
      </c>
      <c r="D12153" s="2" t="str">
        <f t="shared" si="191"/>
        <v>October</v>
      </c>
      <c r="E12153" s="2"/>
      <c r="F12153" t="str">
        <f>VLOOKUP($A12153,Content!$B$1:$D$1001,MATCH(reactions!F$1,Content!$B$1:$D$1,0),0)</f>
        <v>GIF</v>
      </c>
      <c r="G12153" t="str">
        <f>VLOOKUP($A12153,Content!$B$1:$D$1001,MATCH(reactions!G$1,Content!$B$1:$D$1,0),0)</f>
        <v>technology</v>
      </c>
      <c r="H12153">
        <f>VLOOKUP(B12153,'reaction types'!$A$1:$C$17,MATCH(reactions!H$1,'reaction types'!$A$1:$C$1,0),0)</f>
        <v>75</v>
      </c>
    </row>
    <row r="12154" spans="1:8">
      <c r="A12154" t="s">
        <v>824</v>
      </c>
      <c r="B12154" t="s">
        <v>1042</v>
      </c>
      <c r="C12154" s="2">
        <v>44133.292361111111</v>
      </c>
      <c r="D12154" s="2" t="str">
        <f t="shared" si="191"/>
        <v>October</v>
      </c>
      <c r="E12154" s="2"/>
      <c r="F12154" t="str">
        <f>VLOOKUP($A12154,Content!$B$1:$D$1001,MATCH(reactions!F$1,Content!$B$1:$D$1,0),0)</f>
        <v>GIF</v>
      </c>
      <c r="G12154" t="str">
        <f>VLOOKUP($A12154,Content!$B$1:$D$1001,MATCH(reactions!G$1,Content!$B$1:$D$1,0),0)</f>
        <v>technology</v>
      </c>
      <c r="H12154">
        <f>VLOOKUP(B12154,'reaction types'!$A$1:$C$17,MATCH(reactions!H$1,'reaction types'!$A$1:$C$1,0),0)</f>
        <v>70</v>
      </c>
    </row>
    <row r="12155" spans="1:8">
      <c r="A12155" t="s">
        <v>824</v>
      </c>
      <c r="B12155" t="s">
        <v>1049</v>
      </c>
      <c r="C12155" s="2">
        <v>44129.615277777775</v>
      </c>
      <c r="D12155" s="2" t="str">
        <f t="shared" si="191"/>
        <v>October</v>
      </c>
      <c r="E12155" s="2"/>
      <c r="F12155" t="str">
        <f>VLOOKUP($A12155,Content!$B$1:$D$1001,MATCH(reactions!F$1,Content!$B$1:$D$1,0),0)</f>
        <v>GIF</v>
      </c>
      <c r="G12155" t="str">
        <f>VLOOKUP($A12155,Content!$B$1:$D$1001,MATCH(reactions!G$1,Content!$B$1:$D$1,0),0)</f>
        <v>technology</v>
      </c>
      <c r="H12155">
        <f>VLOOKUP(B12155,'reaction types'!$A$1:$C$17,MATCH(reactions!H$1,'reaction types'!$A$1:$C$1,0),0)</f>
        <v>50</v>
      </c>
    </row>
    <row r="12156" spans="1:8">
      <c r="A12156" t="s">
        <v>824</v>
      </c>
      <c r="B12156" t="s">
        <v>1050</v>
      </c>
      <c r="C12156" s="2">
        <v>44113.207638888889</v>
      </c>
      <c r="D12156" s="2" t="str">
        <f t="shared" si="191"/>
        <v>October</v>
      </c>
      <c r="E12156" s="2"/>
      <c r="F12156" t="str">
        <f>VLOOKUP($A12156,Content!$B$1:$D$1001,MATCH(reactions!F$1,Content!$B$1:$D$1,0),0)</f>
        <v>GIF</v>
      </c>
      <c r="G12156" t="str">
        <f>VLOOKUP($A12156,Content!$B$1:$D$1001,MATCH(reactions!G$1,Content!$B$1:$D$1,0),0)</f>
        <v>technology</v>
      </c>
      <c r="H12156">
        <f>VLOOKUP(B12156,'reaction types'!$A$1:$C$17,MATCH(reactions!H$1,'reaction types'!$A$1:$C$1,0),0)</f>
        <v>60</v>
      </c>
    </row>
    <row r="12157" spans="1:8">
      <c r="A12157" t="s">
        <v>824</v>
      </c>
      <c r="B12157" t="s">
        <v>1050</v>
      </c>
      <c r="C12157" s="2">
        <v>44130.488888888889</v>
      </c>
      <c r="D12157" s="2" t="str">
        <f t="shared" si="191"/>
        <v>October</v>
      </c>
      <c r="E12157" s="2"/>
      <c r="F12157" t="str">
        <f>VLOOKUP($A12157,Content!$B$1:$D$1001,MATCH(reactions!F$1,Content!$B$1:$D$1,0),0)</f>
        <v>GIF</v>
      </c>
      <c r="G12157" t="str">
        <f>VLOOKUP($A12157,Content!$B$1:$D$1001,MATCH(reactions!G$1,Content!$B$1:$D$1,0),0)</f>
        <v>technology</v>
      </c>
      <c r="H12157">
        <f>VLOOKUP(B12157,'reaction types'!$A$1:$C$17,MATCH(reactions!H$1,'reaction types'!$A$1:$C$1,0),0)</f>
        <v>60</v>
      </c>
    </row>
    <row r="12158" spans="1:8">
      <c r="A12158" t="s">
        <v>825</v>
      </c>
      <c r="B12158" t="s">
        <v>1047</v>
      </c>
      <c r="C12158" s="2">
        <v>44126.020833333336</v>
      </c>
      <c r="D12158" s="2" t="str">
        <f t="shared" si="191"/>
        <v>October</v>
      </c>
      <c r="E12158" s="2"/>
      <c r="F12158" t="str">
        <f>VLOOKUP($A12158,Content!$B$1:$D$1001,MATCH(reactions!F$1,Content!$B$1:$D$1,0),0)</f>
        <v>audio</v>
      </c>
      <c r="G12158" t="str">
        <f>VLOOKUP($A12158,Content!$B$1:$D$1001,MATCH(reactions!G$1,Content!$B$1:$D$1,0),0)</f>
        <v>culture</v>
      </c>
      <c r="H12158">
        <f>VLOOKUP(B12158,'reaction types'!$A$1:$C$17,MATCH(reactions!H$1,'reaction types'!$A$1:$C$1,0),0)</f>
        <v>45</v>
      </c>
    </row>
    <row r="12159" spans="1:8">
      <c r="A12159" s="1" t="s">
        <v>826</v>
      </c>
      <c r="B12159" t="s">
        <v>1042</v>
      </c>
      <c r="C12159" s="2">
        <v>44124.567361111112</v>
      </c>
      <c r="D12159" s="2" t="str">
        <f t="shared" si="191"/>
        <v>October</v>
      </c>
      <c r="E12159" s="2"/>
      <c r="F12159" t="str">
        <f>VLOOKUP($A12159,Content!$B$1:$D$1001,MATCH(reactions!F$1,Content!$B$1:$D$1,0),0)</f>
        <v>video</v>
      </c>
      <c r="G12159" t="str">
        <f>VLOOKUP($A12159,Content!$B$1:$D$1001,MATCH(reactions!G$1,Content!$B$1:$D$1,0),0)</f>
        <v>dogs</v>
      </c>
      <c r="H12159">
        <f>VLOOKUP(B12159,'reaction types'!$A$1:$C$17,MATCH(reactions!H$1,'reaction types'!$A$1:$C$1,0),0)</f>
        <v>70</v>
      </c>
    </row>
    <row r="12160" spans="1:8">
      <c r="A12160" t="s">
        <v>828</v>
      </c>
      <c r="B12160" t="s">
        <v>1042</v>
      </c>
      <c r="C12160" s="2">
        <v>44113.625</v>
      </c>
      <c r="D12160" s="2" t="str">
        <f t="shared" si="191"/>
        <v>October</v>
      </c>
      <c r="E12160" s="2"/>
      <c r="F12160" t="str">
        <f>VLOOKUP($A12160,Content!$B$1:$D$1001,MATCH(reactions!F$1,Content!$B$1:$D$1,0),0)</f>
        <v>GIF</v>
      </c>
      <c r="G12160" t="str">
        <f>VLOOKUP($A12160,Content!$B$1:$D$1001,MATCH(reactions!G$1,Content!$B$1:$D$1,0),0)</f>
        <v>culture</v>
      </c>
      <c r="H12160">
        <f>VLOOKUP(B12160,'reaction types'!$A$1:$C$17,MATCH(reactions!H$1,'reaction types'!$A$1:$C$1,0),0)</f>
        <v>70</v>
      </c>
    </row>
    <row r="12161" spans="1:8">
      <c r="A12161" t="s">
        <v>828</v>
      </c>
      <c r="B12161" t="s">
        <v>1038</v>
      </c>
      <c r="C12161" s="2">
        <v>44114.847916666666</v>
      </c>
      <c r="D12161" s="2" t="str">
        <f t="shared" si="191"/>
        <v>October</v>
      </c>
      <c r="E12161" s="2"/>
      <c r="F12161" t="str">
        <f>VLOOKUP($A12161,Content!$B$1:$D$1001,MATCH(reactions!F$1,Content!$B$1:$D$1,0),0)</f>
        <v>GIF</v>
      </c>
      <c r="G12161" t="str">
        <f>VLOOKUP($A12161,Content!$B$1:$D$1001,MATCH(reactions!G$1,Content!$B$1:$D$1,0),0)</f>
        <v>culture</v>
      </c>
      <c r="H12161">
        <f>VLOOKUP(B12161,'reaction types'!$A$1:$C$17,MATCH(reactions!H$1,'reaction types'!$A$1:$C$1,0),0)</f>
        <v>10</v>
      </c>
    </row>
    <row r="12162" spans="1:8">
      <c r="A12162" t="s">
        <v>828</v>
      </c>
      <c r="B12162" t="s">
        <v>1049</v>
      </c>
      <c r="C12162" s="2">
        <v>44128.320138888892</v>
      </c>
      <c r="D12162" s="2" t="str">
        <f t="shared" si="191"/>
        <v>October</v>
      </c>
      <c r="E12162" s="2"/>
      <c r="F12162" t="str">
        <f>VLOOKUP($A12162,Content!$B$1:$D$1001,MATCH(reactions!F$1,Content!$B$1:$D$1,0),0)</f>
        <v>GIF</v>
      </c>
      <c r="G12162" t="str">
        <f>VLOOKUP($A12162,Content!$B$1:$D$1001,MATCH(reactions!G$1,Content!$B$1:$D$1,0),0)</f>
        <v>culture</v>
      </c>
      <c r="H12162">
        <f>VLOOKUP(B12162,'reaction types'!$A$1:$C$17,MATCH(reactions!H$1,'reaction types'!$A$1:$C$1,0),0)</f>
        <v>50</v>
      </c>
    </row>
    <row r="12163" spans="1:8">
      <c r="A12163" t="s">
        <v>828</v>
      </c>
      <c r="B12163" t="s">
        <v>1043</v>
      </c>
      <c r="C12163" s="2">
        <v>44116.955555555556</v>
      </c>
      <c r="D12163" s="2" t="str">
        <f t="shared" ref="D12163:D12226" si="192">TEXT(C12163,"mmmm")</f>
        <v>October</v>
      </c>
      <c r="E12163" s="2"/>
      <c r="F12163" t="str">
        <f>VLOOKUP($A12163,Content!$B$1:$D$1001,MATCH(reactions!F$1,Content!$B$1:$D$1,0),0)</f>
        <v>GIF</v>
      </c>
      <c r="G12163" t="str">
        <f>VLOOKUP($A12163,Content!$B$1:$D$1001,MATCH(reactions!G$1,Content!$B$1:$D$1,0),0)</f>
        <v>culture</v>
      </c>
      <c r="H12163">
        <f>VLOOKUP(B12163,'reaction types'!$A$1:$C$17,MATCH(reactions!H$1,'reaction types'!$A$1:$C$1,0),0)</f>
        <v>5</v>
      </c>
    </row>
    <row r="12164" spans="1:8">
      <c r="A12164" t="s">
        <v>829</v>
      </c>
      <c r="B12164" t="s">
        <v>1039</v>
      </c>
      <c r="C12164" s="2">
        <v>44115.686805555553</v>
      </c>
      <c r="D12164" s="2" t="str">
        <f t="shared" si="192"/>
        <v>October</v>
      </c>
      <c r="E12164" s="2"/>
      <c r="F12164" t="str">
        <f>VLOOKUP($A12164,Content!$B$1:$D$1001,MATCH(reactions!F$1,Content!$B$1:$D$1,0),0)</f>
        <v>video</v>
      </c>
      <c r="G12164" t="str">
        <f>VLOOKUP($A12164,Content!$B$1:$D$1001,MATCH(reactions!G$1,Content!$B$1:$D$1,0),0)</f>
        <v>science</v>
      </c>
      <c r="H12164">
        <f>VLOOKUP(B12164,'reaction types'!$A$1:$C$17,MATCH(reactions!H$1,'reaction types'!$A$1:$C$1,0),0)</f>
        <v>15</v>
      </c>
    </row>
    <row r="12165" spans="1:8">
      <c r="A12165" t="s">
        <v>829</v>
      </c>
      <c r="B12165" t="s">
        <v>1038</v>
      </c>
      <c r="C12165" s="2">
        <v>44116.960416666669</v>
      </c>
      <c r="D12165" s="2" t="str">
        <f t="shared" si="192"/>
        <v>October</v>
      </c>
      <c r="E12165" s="2"/>
      <c r="F12165" t="str">
        <f>VLOOKUP($A12165,Content!$B$1:$D$1001,MATCH(reactions!F$1,Content!$B$1:$D$1,0),0)</f>
        <v>video</v>
      </c>
      <c r="G12165" t="str">
        <f>VLOOKUP($A12165,Content!$B$1:$D$1001,MATCH(reactions!G$1,Content!$B$1:$D$1,0),0)</f>
        <v>science</v>
      </c>
      <c r="H12165">
        <f>VLOOKUP(B12165,'reaction types'!$A$1:$C$17,MATCH(reactions!H$1,'reaction types'!$A$1:$C$1,0),0)</f>
        <v>10</v>
      </c>
    </row>
    <row r="12166" spans="1:8">
      <c r="A12166" t="s">
        <v>831</v>
      </c>
      <c r="B12166" t="s">
        <v>1040</v>
      </c>
      <c r="C12166" s="2">
        <v>44112.211805555555</v>
      </c>
      <c r="D12166" s="2" t="str">
        <f t="shared" si="192"/>
        <v>October</v>
      </c>
      <c r="E12166" s="2"/>
      <c r="F12166" t="str">
        <f>VLOOKUP($A12166,Content!$B$1:$D$1001,MATCH(reactions!F$1,Content!$B$1:$D$1,0),0)</f>
        <v>video</v>
      </c>
      <c r="G12166" t="str">
        <f>VLOOKUP($A12166,Content!$B$1:$D$1001,MATCH(reactions!G$1,Content!$B$1:$D$1,0),0)</f>
        <v>travel</v>
      </c>
      <c r="H12166">
        <f>VLOOKUP(B12166,'reaction types'!$A$1:$C$17,MATCH(reactions!H$1,'reaction types'!$A$1:$C$1,0),0)</f>
        <v>30</v>
      </c>
    </row>
    <row r="12167" spans="1:8">
      <c r="A12167" t="s">
        <v>831</v>
      </c>
      <c r="B12167" t="s">
        <v>1051</v>
      </c>
      <c r="C12167" s="2">
        <v>44118.283333333333</v>
      </c>
      <c r="D12167" s="2" t="str">
        <f t="shared" si="192"/>
        <v>October</v>
      </c>
      <c r="E12167" s="2"/>
      <c r="F12167" t="str">
        <f>VLOOKUP($A12167,Content!$B$1:$D$1001,MATCH(reactions!F$1,Content!$B$1:$D$1,0),0)</f>
        <v>video</v>
      </c>
      <c r="G12167" t="str">
        <f>VLOOKUP($A12167,Content!$B$1:$D$1001,MATCH(reactions!G$1,Content!$B$1:$D$1,0),0)</f>
        <v>travel</v>
      </c>
      <c r="H12167">
        <f>VLOOKUP(B12167,'reaction types'!$A$1:$C$17,MATCH(reactions!H$1,'reaction types'!$A$1:$C$1,0),0)</f>
        <v>70</v>
      </c>
    </row>
    <row r="12168" spans="1:8">
      <c r="A12168" t="s">
        <v>832</v>
      </c>
      <c r="B12168" t="s">
        <v>1041</v>
      </c>
      <c r="C12168" s="2">
        <v>44123.447222222225</v>
      </c>
      <c r="D12168" s="2" t="str">
        <f t="shared" si="192"/>
        <v>October</v>
      </c>
      <c r="E12168" s="2"/>
      <c r="F12168" t="str">
        <f>VLOOKUP($A12168,Content!$B$1:$D$1001,MATCH(reactions!F$1,Content!$B$1:$D$1,0),0)</f>
        <v>video</v>
      </c>
      <c r="G12168" t="str">
        <f>VLOOKUP($A12168,Content!$B$1:$D$1001,MATCH(reactions!G$1,Content!$B$1:$D$1,0),0)</f>
        <v>travel</v>
      </c>
      <c r="H12168">
        <f>VLOOKUP(B12168,'reaction types'!$A$1:$C$17,MATCH(reactions!H$1,'reaction types'!$A$1:$C$1,0),0)</f>
        <v>35</v>
      </c>
    </row>
    <row r="12169" spans="1:8">
      <c r="A12169" t="s">
        <v>832</v>
      </c>
      <c r="B12169" t="s">
        <v>1042</v>
      </c>
      <c r="C12169" s="2">
        <v>44116.150694444441</v>
      </c>
      <c r="D12169" s="2" t="str">
        <f t="shared" si="192"/>
        <v>October</v>
      </c>
      <c r="E12169" s="2"/>
      <c r="F12169" t="str">
        <f>VLOOKUP($A12169,Content!$B$1:$D$1001,MATCH(reactions!F$1,Content!$B$1:$D$1,0),0)</f>
        <v>video</v>
      </c>
      <c r="G12169" t="str">
        <f>VLOOKUP($A12169,Content!$B$1:$D$1001,MATCH(reactions!G$1,Content!$B$1:$D$1,0),0)</f>
        <v>travel</v>
      </c>
      <c r="H12169">
        <f>VLOOKUP(B12169,'reaction types'!$A$1:$C$17,MATCH(reactions!H$1,'reaction types'!$A$1:$C$1,0),0)</f>
        <v>70</v>
      </c>
    </row>
    <row r="12170" spans="1:8">
      <c r="A12170" t="s">
        <v>832</v>
      </c>
      <c r="B12170" t="s">
        <v>1052</v>
      </c>
      <c r="C12170" s="2">
        <v>44108.781944444447</v>
      </c>
      <c r="D12170" s="2" t="str">
        <f t="shared" si="192"/>
        <v>October</v>
      </c>
      <c r="E12170" s="2"/>
      <c r="F12170" t="str">
        <f>VLOOKUP($A12170,Content!$B$1:$D$1001,MATCH(reactions!F$1,Content!$B$1:$D$1,0),0)</f>
        <v>video</v>
      </c>
      <c r="G12170" t="str">
        <f>VLOOKUP($A12170,Content!$B$1:$D$1001,MATCH(reactions!G$1,Content!$B$1:$D$1,0),0)</f>
        <v>travel</v>
      </c>
      <c r="H12170">
        <f>VLOOKUP(B12170,'reaction types'!$A$1:$C$17,MATCH(reactions!H$1,'reaction types'!$A$1:$C$1,0),0)</f>
        <v>72</v>
      </c>
    </row>
    <row r="12171" spans="1:8">
      <c r="A12171" t="s">
        <v>832</v>
      </c>
      <c r="B12171" t="s">
        <v>1046</v>
      </c>
      <c r="C12171" s="2">
        <v>44132.927083333336</v>
      </c>
      <c r="D12171" s="2" t="str">
        <f t="shared" si="192"/>
        <v>October</v>
      </c>
      <c r="E12171" s="2"/>
      <c r="F12171" t="str">
        <f>VLOOKUP($A12171,Content!$B$1:$D$1001,MATCH(reactions!F$1,Content!$B$1:$D$1,0),0)</f>
        <v>video</v>
      </c>
      <c r="G12171" t="str">
        <f>VLOOKUP($A12171,Content!$B$1:$D$1001,MATCH(reactions!G$1,Content!$B$1:$D$1,0),0)</f>
        <v>travel</v>
      </c>
      <c r="H12171">
        <f>VLOOKUP(B12171,'reaction types'!$A$1:$C$17,MATCH(reactions!H$1,'reaction types'!$A$1:$C$1,0),0)</f>
        <v>75</v>
      </c>
    </row>
    <row r="12172" spans="1:8">
      <c r="A12172" t="s">
        <v>832</v>
      </c>
      <c r="B12172" t="s">
        <v>1048</v>
      </c>
      <c r="C12172" s="2">
        <v>44115.298611111109</v>
      </c>
      <c r="D12172" s="2" t="str">
        <f t="shared" si="192"/>
        <v>October</v>
      </c>
      <c r="E12172" s="2"/>
      <c r="F12172" t="str">
        <f>VLOOKUP($A12172,Content!$B$1:$D$1001,MATCH(reactions!F$1,Content!$B$1:$D$1,0),0)</f>
        <v>video</v>
      </c>
      <c r="G12172" t="str">
        <f>VLOOKUP($A12172,Content!$B$1:$D$1001,MATCH(reactions!G$1,Content!$B$1:$D$1,0),0)</f>
        <v>travel</v>
      </c>
      <c r="H12172">
        <f>VLOOKUP(B12172,'reaction types'!$A$1:$C$17,MATCH(reactions!H$1,'reaction types'!$A$1:$C$1,0),0)</f>
        <v>12</v>
      </c>
    </row>
    <row r="12173" spans="1:8">
      <c r="A12173" t="s">
        <v>832</v>
      </c>
      <c r="B12173" t="s">
        <v>1048</v>
      </c>
      <c r="C12173" s="2">
        <v>44114.194444444445</v>
      </c>
      <c r="D12173" s="2" t="str">
        <f t="shared" si="192"/>
        <v>October</v>
      </c>
      <c r="E12173" s="2"/>
      <c r="F12173" t="str">
        <f>VLOOKUP($A12173,Content!$B$1:$D$1001,MATCH(reactions!F$1,Content!$B$1:$D$1,0),0)</f>
        <v>video</v>
      </c>
      <c r="G12173" t="str">
        <f>VLOOKUP($A12173,Content!$B$1:$D$1001,MATCH(reactions!G$1,Content!$B$1:$D$1,0),0)</f>
        <v>travel</v>
      </c>
      <c r="H12173">
        <f>VLOOKUP(B12173,'reaction types'!$A$1:$C$17,MATCH(reactions!H$1,'reaction types'!$A$1:$C$1,0),0)</f>
        <v>12</v>
      </c>
    </row>
    <row r="12174" spans="1:8">
      <c r="A12174" t="s">
        <v>833</v>
      </c>
      <c r="B12174" t="s">
        <v>1045</v>
      </c>
      <c r="C12174" s="2">
        <v>44133.870138888888</v>
      </c>
      <c r="D12174" s="2" t="str">
        <f t="shared" si="192"/>
        <v>October</v>
      </c>
      <c r="E12174" s="2"/>
      <c r="F12174" t="str">
        <f>VLOOKUP($A12174,Content!$B$1:$D$1001,MATCH(reactions!F$1,Content!$B$1:$D$1,0),0)</f>
        <v>audio</v>
      </c>
      <c r="G12174" t="str">
        <f>VLOOKUP($A12174,Content!$B$1:$D$1001,MATCH(reactions!G$1,Content!$B$1:$D$1,0),0)</f>
        <v>animals</v>
      </c>
      <c r="H12174">
        <f>VLOOKUP(B12174,'reaction types'!$A$1:$C$17,MATCH(reactions!H$1,'reaction types'!$A$1:$C$1,0),0)</f>
        <v>20</v>
      </c>
    </row>
    <row r="12175" spans="1:8">
      <c r="A12175" t="s">
        <v>833</v>
      </c>
      <c r="B12175" t="s">
        <v>1039</v>
      </c>
      <c r="C12175" s="2">
        <v>44105.738888888889</v>
      </c>
      <c r="D12175" s="2" t="str">
        <f t="shared" si="192"/>
        <v>October</v>
      </c>
      <c r="E12175" s="2"/>
      <c r="F12175" t="str">
        <f>VLOOKUP($A12175,Content!$B$1:$D$1001,MATCH(reactions!F$1,Content!$B$1:$D$1,0),0)</f>
        <v>audio</v>
      </c>
      <c r="G12175" t="str">
        <f>VLOOKUP($A12175,Content!$B$1:$D$1001,MATCH(reactions!G$1,Content!$B$1:$D$1,0),0)</f>
        <v>animals</v>
      </c>
      <c r="H12175">
        <f>VLOOKUP(B12175,'reaction types'!$A$1:$C$17,MATCH(reactions!H$1,'reaction types'!$A$1:$C$1,0),0)</f>
        <v>15</v>
      </c>
    </row>
    <row r="12176" spans="1:8">
      <c r="A12176" t="s">
        <v>833</v>
      </c>
      <c r="B12176" t="s">
        <v>1047</v>
      </c>
      <c r="C12176" s="2">
        <v>44135.535416666666</v>
      </c>
      <c r="D12176" s="2" t="str">
        <f t="shared" si="192"/>
        <v>October</v>
      </c>
      <c r="E12176" s="2"/>
      <c r="F12176" t="str">
        <f>VLOOKUP($A12176,Content!$B$1:$D$1001,MATCH(reactions!F$1,Content!$B$1:$D$1,0),0)</f>
        <v>audio</v>
      </c>
      <c r="G12176" t="str">
        <f>VLOOKUP($A12176,Content!$B$1:$D$1001,MATCH(reactions!G$1,Content!$B$1:$D$1,0),0)</f>
        <v>animals</v>
      </c>
      <c r="H12176">
        <f>VLOOKUP(B12176,'reaction types'!$A$1:$C$17,MATCH(reactions!H$1,'reaction types'!$A$1:$C$1,0),0)</f>
        <v>45</v>
      </c>
    </row>
    <row r="12177" spans="1:8">
      <c r="A12177" t="s">
        <v>834</v>
      </c>
      <c r="B12177" t="s">
        <v>1051</v>
      </c>
      <c r="C12177" s="2">
        <v>44110.210416666669</v>
      </c>
      <c r="D12177" s="2" t="str">
        <f t="shared" si="192"/>
        <v>October</v>
      </c>
      <c r="E12177" s="2"/>
      <c r="F12177" t="str">
        <f>VLOOKUP($A12177,Content!$B$1:$D$1001,MATCH(reactions!F$1,Content!$B$1:$D$1,0),0)</f>
        <v>video</v>
      </c>
      <c r="G12177" t="str">
        <f>VLOOKUP($A12177,Content!$B$1:$D$1001,MATCH(reactions!G$1,Content!$B$1:$D$1,0),0)</f>
        <v>public speaking</v>
      </c>
      <c r="H12177">
        <f>VLOOKUP(B12177,'reaction types'!$A$1:$C$17,MATCH(reactions!H$1,'reaction types'!$A$1:$C$1,0),0)</f>
        <v>70</v>
      </c>
    </row>
    <row r="12178" spans="1:8">
      <c r="A12178" t="s">
        <v>834</v>
      </c>
      <c r="B12178" t="s">
        <v>1048</v>
      </c>
      <c r="C12178" s="2">
        <v>44124.376388888886</v>
      </c>
      <c r="D12178" s="2" t="str">
        <f t="shared" si="192"/>
        <v>October</v>
      </c>
      <c r="E12178" s="2"/>
      <c r="F12178" t="str">
        <f>VLOOKUP($A12178,Content!$B$1:$D$1001,MATCH(reactions!F$1,Content!$B$1:$D$1,0),0)</f>
        <v>video</v>
      </c>
      <c r="G12178" t="str">
        <f>VLOOKUP($A12178,Content!$B$1:$D$1001,MATCH(reactions!G$1,Content!$B$1:$D$1,0),0)</f>
        <v>public speaking</v>
      </c>
      <c r="H12178">
        <f>VLOOKUP(B12178,'reaction types'!$A$1:$C$17,MATCH(reactions!H$1,'reaction types'!$A$1:$C$1,0),0)</f>
        <v>12</v>
      </c>
    </row>
    <row r="12179" spans="1:8">
      <c r="A12179" t="s">
        <v>834</v>
      </c>
      <c r="B12179" t="s">
        <v>1038</v>
      </c>
      <c r="C12179" s="2">
        <v>44130.170138888891</v>
      </c>
      <c r="D12179" s="2" t="str">
        <f t="shared" si="192"/>
        <v>October</v>
      </c>
      <c r="E12179" s="2"/>
      <c r="F12179" t="str">
        <f>VLOOKUP($A12179,Content!$B$1:$D$1001,MATCH(reactions!F$1,Content!$B$1:$D$1,0),0)</f>
        <v>video</v>
      </c>
      <c r="G12179" t="str">
        <f>VLOOKUP($A12179,Content!$B$1:$D$1001,MATCH(reactions!G$1,Content!$B$1:$D$1,0),0)</f>
        <v>public speaking</v>
      </c>
      <c r="H12179">
        <f>VLOOKUP(B12179,'reaction types'!$A$1:$C$17,MATCH(reactions!H$1,'reaction types'!$A$1:$C$1,0),0)</f>
        <v>10</v>
      </c>
    </row>
    <row r="12180" spans="1:8">
      <c r="A12180" t="s">
        <v>835</v>
      </c>
      <c r="B12180" t="s">
        <v>1046</v>
      </c>
      <c r="C12180" s="2">
        <v>44117.863194444442</v>
      </c>
      <c r="D12180" s="2" t="str">
        <f t="shared" si="192"/>
        <v>October</v>
      </c>
      <c r="E12180" s="2"/>
      <c r="F12180" t="str">
        <f>VLOOKUP($A12180,Content!$B$1:$D$1001,MATCH(reactions!F$1,Content!$B$1:$D$1,0),0)</f>
        <v>audio</v>
      </c>
      <c r="G12180" t="str">
        <f>VLOOKUP($A12180,Content!$B$1:$D$1001,MATCH(reactions!G$1,Content!$B$1:$D$1,0),0)</f>
        <v>technology</v>
      </c>
      <c r="H12180">
        <f>VLOOKUP(B12180,'reaction types'!$A$1:$C$17,MATCH(reactions!H$1,'reaction types'!$A$1:$C$1,0),0)</f>
        <v>75</v>
      </c>
    </row>
    <row r="12181" spans="1:8">
      <c r="A12181" t="s">
        <v>835</v>
      </c>
      <c r="B12181" t="s">
        <v>1052</v>
      </c>
      <c r="C12181" s="2">
        <v>44130.29791666667</v>
      </c>
      <c r="D12181" s="2" t="str">
        <f t="shared" si="192"/>
        <v>October</v>
      </c>
      <c r="E12181" s="2"/>
      <c r="F12181" t="str">
        <f>VLOOKUP($A12181,Content!$B$1:$D$1001,MATCH(reactions!F$1,Content!$B$1:$D$1,0),0)</f>
        <v>audio</v>
      </c>
      <c r="G12181" t="str">
        <f>VLOOKUP($A12181,Content!$B$1:$D$1001,MATCH(reactions!G$1,Content!$B$1:$D$1,0),0)</f>
        <v>technology</v>
      </c>
      <c r="H12181">
        <f>VLOOKUP(B12181,'reaction types'!$A$1:$C$17,MATCH(reactions!H$1,'reaction types'!$A$1:$C$1,0),0)</f>
        <v>72</v>
      </c>
    </row>
    <row r="12182" spans="1:8">
      <c r="A12182" t="s">
        <v>836</v>
      </c>
      <c r="B12182" t="s">
        <v>1051</v>
      </c>
      <c r="C12182" s="2">
        <v>44133.636805555558</v>
      </c>
      <c r="D12182" s="2" t="str">
        <f t="shared" si="192"/>
        <v>October</v>
      </c>
      <c r="E12182" s="2"/>
      <c r="F12182" t="str">
        <f>VLOOKUP($A12182,Content!$B$1:$D$1001,MATCH(reactions!F$1,Content!$B$1:$D$1,0),0)</f>
        <v>video</v>
      </c>
      <c r="G12182" t="str">
        <f>VLOOKUP($A12182,Content!$B$1:$D$1001,MATCH(reactions!G$1,Content!$B$1:$D$1,0),0)</f>
        <v>science</v>
      </c>
      <c r="H12182">
        <f>VLOOKUP(B12182,'reaction types'!$A$1:$C$17,MATCH(reactions!H$1,'reaction types'!$A$1:$C$1,0),0)</f>
        <v>70</v>
      </c>
    </row>
    <row r="12183" spans="1:8">
      <c r="A12183" t="s">
        <v>836</v>
      </c>
      <c r="B12183" t="s">
        <v>1043</v>
      </c>
      <c r="C12183" s="2">
        <v>44105.902083333334</v>
      </c>
      <c r="D12183" s="2" t="str">
        <f t="shared" si="192"/>
        <v>October</v>
      </c>
      <c r="E12183" s="2"/>
      <c r="F12183" t="str">
        <f>VLOOKUP($A12183,Content!$B$1:$D$1001,MATCH(reactions!F$1,Content!$B$1:$D$1,0),0)</f>
        <v>video</v>
      </c>
      <c r="G12183" t="str">
        <f>VLOOKUP($A12183,Content!$B$1:$D$1001,MATCH(reactions!G$1,Content!$B$1:$D$1,0),0)</f>
        <v>science</v>
      </c>
      <c r="H12183">
        <f>VLOOKUP(B12183,'reaction types'!$A$1:$C$17,MATCH(reactions!H$1,'reaction types'!$A$1:$C$1,0),0)</f>
        <v>5</v>
      </c>
    </row>
    <row r="12184" spans="1:8">
      <c r="A12184" t="s">
        <v>836</v>
      </c>
      <c r="B12184" t="s">
        <v>1041</v>
      </c>
      <c r="C12184" s="2">
        <v>44114.466666666667</v>
      </c>
      <c r="D12184" s="2" t="str">
        <f t="shared" si="192"/>
        <v>October</v>
      </c>
      <c r="E12184" s="2"/>
      <c r="F12184" t="str">
        <f>VLOOKUP($A12184,Content!$B$1:$D$1001,MATCH(reactions!F$1,Content!$B$1:$D$1,0),0)</f>
        <v>video</v>
      </c>
      <c r="G12184" t="str">
        <f>VLOOKUP($A12184,Content!$B$1:$D$1001,MATCH(reactions!G$1,Content!$B$1:$D$1,0),0)</f>
        <v>science</v>
      </c>
      <c r="H12184">
        <f>VLOOKUP(B12184,'reaction types'!$A$1:$C$17,MATCH(reactions!H$1,'reaction types'!$A$1:$C$1,0),0)</f>
        <v>35</v>
      </c>
    </row>
    <row r="12185" spans="1:8">
      <c r="A12185" t="s">
        <v>836</v>
      </c>
      <c r="B12185" t="s">
        <v>1052</v>
      </c>
      <c r="C12185" s="2">
        <v>44113.759722222225</v>
      </c>
      <c r="D12185" s="2" t="str">
        <f t="shared" si="192"/>
        <v>October</v>
      </c>
      <c r="E12185" s="2"/>
      <c r="F12185" t="str">
        <f>VLOOKUP($A12185,Content!$B$1:$D$1001,MATCH(reactions!F$1,Content!$B$1:$D$1,0),0)</f>
        <v>video</v>
      </c>
      <c r="G12185" t="str">
        <f>VLOOKUP($A12185,Content!$B$1:$D$1001,MATCH(reactions!G$1,Content!$B$1:$D$1,0),0)</f>
        <v>science</v>
      </c>
      <c r="H12185">
        <f>VLOOKUP(B12185,'reaction types'!$A$1:$C$17,MATCH(reactions!H$1,'reaction types'!$A$1:$C$1,0),0)</f>
        <v>72</v>
      </c>
    </row>
    <row r="12186" spans="1:8">
      <c r="A12186" t="s">
        <v>836</v>
      </c>
      <c r="B12186" t="s">
        <v>1044</v>
      </c>
      <c r="C12186" s="2">
        <v>44108.076388888891</v>
      </c>
      <c r="D12186" s="2" t="str">
        <f t="shared" si="192"/>
        <v>October</v>
      </c>
      <c r="E12186" s="2"/>
      <c r="F12186" t="str">
        <f>VLOOKUP($A12186,Content!$B$1:$D$1001,MATCH(reactions!F$1,Content!$B$1:$D$1,0),0)</f>
        <v>video</v>
      </c>
      <c r="G12186" t="str">
        <f>VLOOKUP($A12186,Content!$B$1:$D$1001,MATCH(reactions!G$1,Content!$B$1:$D$1,0),0)</f>
        <v>science</v>
      </c>
      <c r="H12186">
        <f>VLOOKUP(B12186,'reaction types'!$A$1:$C$17,MATCH(reactions!H$1,'reaction types'!$A$1:$C$1,0),0)</f>
        <v>65</v>
      </c>
    </row>
    <row r="12187" spans="1:8">
      <c r="A12187" t="s">
        <v>836</v>
      </c>
      <c r="B12187" t="s">
        <v>1050</v>
      </c>
      <c r="C12187" s="2">
        <v>44127.864583333336</v>
      </c>
      <c r="D12187" s="2" t="str">
        <f t="shared" si="192"/>
        <v>October</v>
      </c>
      <c r="E12187" s="2"/>
      <c r="F12187" t="str">
        <f>VLOOKUP($A12187,Content!$B$1:$D$1001,MATCH(reactions!F$1,Content!$B$1:$D$1,0),0)</f>
        <v>video</v>
      </c>
      <c r="G12187" t="str">
        <f>VLOOKUP($A12187,Content!$B$1:$D$1001,MATCH(reactions!G$1,Content!$B$1:$D$1,0),0)</f>
        <v>science</v>
      </c>
      <c r="H12187">
        <f>VLOOKUP(B12187,'reaction types'!$A$1:$C$17,MATCH(reactions!H$1,'reaction types'!$A$1:$C$1,0),0)</f>
        <v>60</v>
      </c>
    </row>
    <row r="12188" spans="1:8">
      <c r="A12188" t="s">
        <v>838</v>
      </c>
      <c r="B12188" t="s">
        <v>1048</v>
      </c>
      <c r="C12188" s="2">
        <v>44126.064583333333</v>
      </c>
      <c r="D12188" s="2" t="str">
        <f t="shared" si="192"/>
        <v>October</v>
      </c>
      <c r="E12188" s="2"/>
      <c r="F12188" t="str">
        <f>VLOOKUP($A12188,Content!$B$1:$D$1001,MATCH(reactions!F$1,Content!$B$1:$D$1,0),0)</f>
        <v>GIF</v>
      </c>
      <c r="G12188" t="str">
        <f>VLOOKUP($A12188,Content!$B$1:$D$1001,MATCH(reactions!G$1,Content!$B$1:$D$1,0),0)</f>
        <v>cooking</v>
      </c>
      <c r="H12188">
        <f>VLOOKUP(B12188,'reaction types'!$A$1:$C$17,MATCH(reactions!H$1,'reaction types'!$A$1:$C$1,0),0)</f>
        <v>12</v>
      </c>
    </row>
    <row r="12189" spans="1:8">
      <c r="A12189" t="s">
        <v>838</v>
      </c>
      <c r="B12189" t="s">
        <v>1051</v>
      </c>
      <c r="C12189" s="2">
        <v>44120.701388888891</v>
      </c>
      <c r="D12189" s="2" t="str">
        <f t="shared" si="192"/>
        <v>October</v>
      </c>
      <c r="E12189" s="2"/>
      <c r="F12189" t="str">
        <f>VLOOKUP($A12189,Content!$B$1:$D$1001,MATCH(reactions!F$1,Content!$B$1:$D$1,0),0)</f>
        <v>GIF</v>
      </c>
      <c r="G12189" t="str">
        <f>VLOOKUP($A12189,Content!$B$1:$D$1001,MATCH(reactions!G$1,Content!$B$1:$D$1,0),0)</f>
        <v>cooking</v>
      </c>
      <c r="H12189">
        <f>VLOOKUP(B12189,'reaction types'!$A$1:$C$17,MATCH(reactions!H$1,'reaction types'!$A$1:$C$1,0),0)</f>
        <v>70</v>
      </c>
    </row>
    <row r="12190" spans="1:8">
      <c r="A12190" t="s">
        <v>838</v>
      </c>
      <c r="B12190" t="s">
        <v>1038</v>
      </c>
      <c r="C12190" s="2">
        <v>44127.693749999999</v>
      </c>
      <c r="D12190" s="2" t="str">
        <f t="shared" si="192"/>
        <v>October</v>
      </c>
      <c r="E12190" s="2"/>
      <c r="F12190" t="str">
        <f>VLOOKUP($A12190,Content!$B$1:$D$1001,MATCH(reactions!F$1,Content!$B$1:$D$1,0),0)</f>
        <v>GIF</v>
      </c>
      <c r="G12190" t="str">
        <f>VLOOKUP($A12190,Content!$B$1:$D$1001,MATCH(reactions!G$1,Content!$B$1:$D$1,0),0)</f>
        <v>cooking</v>
      </c>
      <c r="H12190">
        <f>VLOOKUP(B12190,'reaction types'!$A$1:$C$17,MATCH(reactions!H$1,'reaction types'!$A$1:$C$1,0),0)</f>
        <v>10</v>
      </c>
    </row>
    <row r="12191" spans="1:8">
      <c r="A12191" t="s">
        <v>838</v>
      </c>
      <c r="B12191" t="s">
        <v>1052</v>
      </c>
      <c r="C12191" s="2">
        <v>44127.972222222219</v>
      </c>
      <c r="D12191" s="2" t="str">
        <f t="shared" si="192"/>
        <v>October</v>
      </c>
      <c r="E12191" s="2"/>
      <c r="F12191" t="str">
        <f>VLOOKUP($A12191,Content!$B$1:$D$1001,MATCH(reactions!F$1,Content!$B$1:$D$1,0),0)</f>
        <v>GIF</v>
      </c>
      <c r="G12191" t="str">
        <f>VLOOKUP($A12191,Content!$B$1:$D$1001,MATCH(reactions!G$1,Content!$B$1:$D$1,0),0)</f>
        <v>cooking</v>
      </c>
      <c r="H12191">
        <f>VLOOKUP(B12191,'reaction types'!$A$1:$C$17,MATCH(reactions!H$1,'reaction types'!$A$1:$C$1,0),0)</f>
        <v>72</v>
      </c>
    </row>
    <row r="12192" spans="1:8">
      <c r="A12192" t="s">
        <v>838</v>
      </c>
      <c r="B12192" t="s">
        <v>1052</v>
      </c>
      <c r="C12192" s="2">
        <v>44135.929861111108</v>
      </c>
      <c r="D12192" s="2" t="str">
        <f t="shared" si="192"/>
        <v>October</v>
      </c>
      <c r="E12192" s="2"/>
      <c r="F12192" t="str">
        <f>VLOOKUP($A12192,Content!$B$1:$D$1001,MATCH(reactions!F$1,Content!$B$1:$D$1,0),0)</f>
        <v>GIF</v>
      </c>
      <c r="G12192" t="str">
        <f>VLOOKUP($A12192,Content!$B$1:$D$1001,MATCH(reactions!G$1,Content!$B$1:$D$1,0),0)</f>
        <v>cooking</v>
      </c>
      <c r="H12192">
        <f>VLOOKUP(B12192,'reaction types'!$A$1:$C$17,MATCH(reactions!H$1,'reaction types'!$A$1:$C$1,0),0)</f>
        <v>72</v>
      </c>
    </row>
    <row r="12193" spans="1:8">
      <c r="A12193" t="s">
        <v>838</v>
      </c>
      <c r="B12193" t="s">
        <v>1050</v>
      </c>
      <c r="C12193" s="2">
        <v>44119.86041666667</v>
      </c>
      <c r="D12193" s="2" t="str">
        <f t="shared" si="192"/>
        <v>October</v>
      </c>
      <c r="E12193" s="2"/>
      <c r="F12193" t="str">
        <f>VLOOKUP($A12193,Content!$B$1:$D$1001,MATCH(reactions!F$1,Content!$B$1:$D$1,0),0)</f>
        <v>GIF</v>
      </c>
      <c r="G12193" t="str">
        <f>VLOOKUP($A12193,Content!$B$1:$D$1001,MATCH(reactions!G$1,Content!$B$1:$D$1,0),0)</f>
        <v>cooking</v>
      </c>
      <c r="H12193">
        <f>VLOOKUP(B12193,'reaction types'!$A$1:$C$17,MATCH(reactions!H$1,'reaction types'!$A$1:$C$1,0),0)</f>
        <v>60</v>
      </c>
    </row>
    <row r="12194" spans="1:8">
      <c r="A12194" t="s">
        <v>838</v>
      </c>
      <c r="B12194" t="s">
        <v>1042</v>
      </c>
      <c r="C12194" s="2">
        <v>44123.122916666667</v>
      </c>
      <c r="D12194" s="2" t="str">
        <f t="shared" si="192"/>
        <v>October</v>
      </c>
      <c r="E12194" s="2"/>
      <c r="F12194" t="str">
        <f>VLOOKUP($A12194,Content!$B$1:$D$1001,MATCH(reactions!F$1,Content!$B$1:$D$1,0),0)</f>
        <v>GIF</v>
      </c>
      <c r="G12194" t="str">
        <f>VLOOKUP($A12194,Content!$B$1:$D$1001,MATCH(reactions!G$1,Content!$B$1:$D$1,0),0)</f>
        <v>cooking</v>
      </c>
      <c r="H12194">
        <f>VLOOKUP(B12194,'reaction types'!$A$1:$C$17,MATCH(reactions!H$1,'reaction types'!$A$1:$C$1,0),0)</f>
        <v>70</v>
      </c>
    </row>
    <row r="12195" spans="1:8">
      <c r="A12195" t="s">
        <v>839</v>
      </c>
      <c r="B12195" t="s">
        <v>1038</v>
      </c>
      <c r="C12195" s="2">
        <v>44127.79791666667</v>
      </c>
      <c r="D12195" s="2" t="str">
        <f t="shared" si="192"/>
        <v>October</v>
      </c>
      <c r="E12195" s="2"/>
      <c r="F12195" t="str">
        <f>VLOOKUP($A12195,Content!$B$1:$D$1001,MATCH(reactions!F$1,Content!$B$1:$D$1,0),0)</f>
        <v>photo</v>
      </c>
      <c r="G12195" t="str">
        <f>VLOOKUP($A12195,Content!$B$1:$D$1001,MATCH(reactions!G$1,Content!$B$1:$D$1,0),0)</f>
        <v>Science</v>
      </c>
      <c r="H12195">
        <f>VLOOKUP(B12195,'reaction types'!$A$1:$C$17,MATCH(reactions!H$1,'reaction types'!$A$1:$C$1,0),0)</f>
        <v>10</v>
      </c>
    </row>
    <row r="12196" spans="1:8">
      <c r="A12196" t="s">
        <v>839</v>
      </c>
      <c r="B12196" t="s">
        <v>1050</v>
      </c>
      <c r="C12196" s="2">
        <v>44105.640972222223</v>
      </c>
      <c r="D12196" s="2" t="str">
        <f t="shared" si="192"/>
        <v>October</v>
      </c>
      <c r="E12196" s="2"/>
      <c r="F12196" t="str">
        <f>VLOOKUP($A12196,Content!$B$1:$D$1001,MATCH(reactions!F$1,Content!$B$1:$D$1,0),0)</f>
        <v>photo</v>
      </c>
      <c r="G12196" t="str">
        <f>VLOOKUP($A12196,Content!$B$1:$D$1001,MATCH(reactions!G$1,Content!$B$1:$D$1,0),0)</f>
        <v>Science</v>
      </c>
      <c r="H12196">
        <f>VLOOKUP(B12196,'reaction types'!$A$1:$C$17,MATCH(reactions!H$1,'reaction types'!$A$1:$C$1,0),0)</f>
        <v>60</v>
      </c>
    </row>
    <row r="12197" spans="1:8">
      <c r="A12197" t="s">
        <v>839</v>
      </c>
      <c r="B12197" t="s">
        <v>1043</v>
      </c>
      <c r="C12197" s="2">
        <v>44124.966666666667</v>
      </c>
      <c r="D12197" s="2" t="str">
        <f t="shared" si="192"/>
        <v>October</v>
      </c>
      <c r="E12197" s="2"/>
      <c r="F12197" t="str">
        <f>VLOOKUP($A12197,Content!$B$1:$D$1001,MATCH(reactions!F$1,Content!$B$1:$D$1,0),0)</f>
        <v>photo</v>
      </c>
      <c r="G12197" t="str">
        <f>VLOOKUP($A12197,Content!$B$1:$D$1001,MATCH(reactions!G$1,Content!$B$1:$D$1,0),0)</f>
        <v>Science</v>
      </c>
      <c r="H12197">
        <f>VLOOKUP(B12197,'reaction types'!$A$1:$C$17,MATCH(reactions!H$1,'reaction types'!$A$1:$C$1,0),0)</f>
        <v>5</v>
      </c>
    </row>
    <row r="12198" spans="1:8">
      <c r="A12198" t="s">
        <v>839</v>
      </c>
      <c r="B12198" t="s">
        <v>1044</v>
      </c>
      <c r="C12198" s="2">
        <v>44123.207638888889</v>
      </c>
      <c r="D12198" s="2" t="str">
        <f t="shared" si="192"/>
        <v>October</v>
      </c>
      <c r="E12198" s="2"/>
      <c r="F12198" t="str">
        <f>VLOOKUP($A12198,Content!$B$1:$D$1001,MATCH(reactions!F$1,Content!$B$1:$D$1,0),0)</f>
        <v>photo</v>
      </c>
      <c r="G12198" t="str">
        <f>VLOOKUP($A12198,Content!$B$1:$D$1001,MATCH(reactions!G$1,Content!$B$1:$D$1,0),0)</f>
        <v>Science</v>
      </c>
      <c r="H12198">
        <f>VLOOKUP(B12198,'reaction types'!$A$1:$C$17,MATCH(reactions!H$1,'reaction types'!$A$1:$C$1,0),0)</f>
        <v>65</v>
      </c>
    </row>
    <row r="12199" spans="1:8">
      <c r="A12199" t="s">
        <v>839</v>
      </c>
      <c r="B12199" t="s">
        <v>1038</v>
      </c>
      <c r="C12199" s="2">
        <v>44105.011111111111</v>
      </c>
      <c r="D12199" s="2" t="str">
        <f t="shared" si="192"/>
        <v>October</v>
      </c>
      <c r="E12199" s="2"/>
      <c r="F12199" t="str">
        <f>VLOOKUP($A12199,Content!$B$1:$D$1001,MATCH(reactions!F$1,Content!$B$1:$D$1,0),0)</f>
        <v>photo</v>
      </c>
      <c r="G12199" t="str">
        <f>VLOOKUP($A12199,Content!$B$1:$D$1001,MATCH(reactions!G$1,Content!$B$1:$D$1,0),0)</f>
        <v>Science</v>
      </c>
      <c r="H12199">
        <f>VLOOKUP(B12199,'reaction types'!$A$1:$C$17,MATCH(reactions!H$1,'reaction types'!$A$1:$C$1,0),0)</f>
        <v>10</v>
      </c>
    </row>
    <row r="12200" spans="1:8">
      <c r="A12200" t="s">
        <v>839</v>
      </c>
      <c r="B12200" t="s">
        <v>1039</v>
      </c>
      <c r="C12200" s="2">
        <v>44132.056944444441</v>
      </c>
      <c r="D12200" s="2" t="str">
        <f t="shared" si="192"/>
        <v>October</v>
      </c>
      <c r="E12200" s="2"/>
      <c r="F12200" t="str">
        <f>VLOOKUP($A12200,Content!$B$1:$D$1001,MATCH(reactions!F$1,Content!$B$1:$D$1,0),0)</f>
        <v>photo</v>
      </c>
      <c r="G12200" t="str">
        <f>VLOOKUP($A12200,Content!$B$1:$D$1001,MATCH(reactions!G$1,Content!$B$1:$D$1,0),0)</f>
        <v>Science</v>
      </c>
      <c r="H12200">
        <f>VLOOKUP(B12200,'reaction types'!$A$1:$C$17,MATCH(reactions!H$1,'reaction types'!$A$1:$C$1,0),0)</f>
        <v>15</v>
      </c>
    </row>
    <row r="12201" spans="1:8">
      <c r="A12201" t="s">
        <v>840</v>
      </c>
      <c r="B12201" t="s">
        <v>1038</v>
      </c>
      <c r="C12201" s="2">
        <v>44108.142361111109</v>
      </c>
      <c r="D12201" s="2" t="str">
        <f t="shared" si="192"/>
        <v>October</v>
      </c>
      <c r="E12201" s="2"/>
      <c r="F12201" t="str">
        <f>VLOOKUP($A12201,Content!$B$1:$D$1001,MATCH(reactions!F$1,Content!$B$1:$D$1,0),0)</f>
        <v>audio</v>
      </c>
      <c r="G12201" t="str">
        <f>VLOOKUP($A12201,Content!$B$1:$D$1001,MATCH(reactions!G$1,Content!$B$1:$D$1,0),0)</f>
        <v>public speaking</v>
      </c>
      <c r="H12201">
        <f>VLOOKUP(B12201,'reaction types'!$A$1:$C$17,MATCH(reactions!H$1,'reaction types'!$A$1:$C$1,0),0)</f>
        <v>10</v>
      </c>
    </row>
    <row r="12202" spans="1:8">
      <c r="A12202" t="s">
        <v>841</v>
      </c>
      <c r="B12202" t="s">
        <v>1046</v>
      </c>
      <c r="C12202" s="2">
        <v>44122.527083333334</v>
      </c>
      <c r="D12202" s="2" t="str">
        <f t="shared" si="192"/>
        <v>October</v>
      </c>
      <c r="E12202" s="2"/>
      <c r="F12202" t="str">
        <f>VLOOKUP($A12202,Content!$B$1:$D$1001,MATCH(reactions!F$1,Content!$B$1:$D$1,0),0)</f>
        <v>photo</v>
      </c>
      <c r="G12202" t="str">
        <f>VLOOKUP($A12202,Content!$B$1:$D$1001,MATCH(reactions!G$1,Content!$B$1:$D$1,0),0)</f>
        <v>travel</v>
      </c>
      <c r="H12202">
        <f>VLOOKUP(B12202,'reaction types'!$A$1:$C$17,MATCH(reactions!H$1,'reaction types'!$A$1:$C$1,0),0)</f>
        <v>75</v>
      </c>
    </row>
    <row r="12203" spans="1:8">
      <c r="A12203" t="s">
        <v>841</v>
      </c>
      <c r="B12203" t="s">
        <v>1045</v>
      </c>
      <c r="C12203" s="2">
        <v>44122.545138888891</v>
      </c>
      <c r="D12203" s="2" t="str">
        <f t="shared" si="192"/>
        <v>October</v>
      </c>
      <c r="E12203" s="2"/>
      <c r="F12203" t="str">
        <f>VLOOKUP($A12203,Content!$B$1:$D$1001,MATCH(reactions!F$1,Content!$B$1:$D$1,0),0)</f>
        <v>photo</v>
      </c>
      <c r="G12203" t="str">
        <f>VLOOKUP($A12203,Content!$B$1:$D$1001,MATCH(reactions!G$1,Content!$B$1:$D$1,0),0)</f>
        <v>travel</v>
      </c>
      <c r="H12203">
        <f>VLOOKUP(B12203,'reaction types'!$A$1:$C$17,MATCH(reactions!H$1,'reaction types'!$A$1:$C$1,0),0)</f>
        <v>20</v>
      </c>
    </row>
    <row r="12204" spans="1:8">
      <c r="A12204" t="s">
        <v>842</v>
      </c>
      <c r="B12204" t="s">
        <v>1046</v>
      </c>
      <c r="C12204" s="2">
        <v>44113.819444444445</v>
      </c>
      <c r="D12204" s="2" t="str">
        <f t="shared" si="192"/>
        <v>October</v>
      </c>
      <c r="E12204" s="2"/>
      <c r="F12204" t="str">
        <f>VLOOKUP($A12204,Content!$B$1:$D$1001,MATCH(reactions!F$1,Content!$B$1:$D$1,0),0)</f>
        <v>video</v>
      </c>
      <c r="G12204" t="str">
        <f>VLOOKUP($A12204,Content!$B$1:$D$1001,MATCH(reactions!G$1,Content!$B$1:$D$1,0),0)</f>
        <v>fitness</v>
      </c>
      <c r="H12204">
        <f>VLOOKUP(B12204,'reaction types'!$A$1:$C$17,MATCH(reactions!H$1,'reaction types'!$A$1:$C$1,0),0)</f>
        <v>75</v>
      </c>
    </row>
    <row r="12205" spans="1:8">
      <c r="A12205" t="s">
        <v>842</v>
      </c>
      <c r="B12205" t="s">
        <v>1046</v>
      </c>
      <c r="C12205" s="2">
        <v>44130.374305555553</v>
      </c>
      <c r="D12205" s="2" t="str">
        <f t="shared" si="192"/>
        <v>October</v>
      </c>
      <c r="E12205" s="2"/>
      <c r="F12205" t="str">
        <f>VLOOKUP($A12205,Content!$B$1:$D$1001,MATCH(reactions!F$1,Content!$B$1:$D$1,0),0)</f>
        <v>video</v>
      </c>
      <c r="G12205" t="str">
        <f>VLOOKUP($A12205,Content!$B$1:$D$1001,MATCH(reactions!G$1,Content!$B$1:$D$1,0),0)</f>
        <v>fitness</v>
      </c>
      <c r="H12205">
        <f>VLOOKUP(B12205,'reaction types'!$A$1:$C$17,MATCH(reactions!H$1,'reaction types'!$A$1:$C$1,0),0)</f>
        <v>75</v>
      </c>
    </row>
    <row r="12206" spans="1:8">
      <c r="A12206" t="s">
        <v>844</v>
      </c>
      <c r="B12206" t="s">
        <v>1038</v>
      </c>
      <c r="C12206" s="2">
        <v>44126.279166666667</v>
      </c>
      <c r="D12206" s="2" t="str">
        <f t="shared" si="192"/>
        <v>October</v>
      </c>
      <c r="E12206" s="2"/>
      <c r="F12206" t="str">
        <f>VLOOKUP($A12206,Content!$B$1:$D$1001,MATCH(reactions!F$1,Content!$B$1:$D$1,0),0)</f>
        <v>video</v>
      </c>
      <c r="G12206" t="str">
        <f>VLOOKUP($A12206,Content!$B$1:$D$1001,MATCH(reactions!G$1,Content!$B$1:$D$1,0),0)</f>
        <v>culture</v>
      </c>
      <c r="H12206">
        <f>VLOOKUP(B12206,'reaction types'!$A$1:$C$17,MATCH(reactions!H$1,'reaction types'!$A$1:$C$1,0),0)</f>
        <v>10</v>
      </c>
    </row>
    <row r="12207" spans="1:8">
      <c r="A12207" t="s">
        <v>844</v>
      </c>
      <c r="B12207" t="s">
        <v>1047</v>
      </c>
      <c r="C12207" s="2">
        <v>44116.065972222219</v>
      </c>
      <c r="D12207" s="2" t="str">
        <f t="shared" si="192"/>
        <v>October</v>
      </c>
      <c r="E12207" s="2"/>
      <c r="F12207" t="str">
        <f>VLOOKUP($A12207,Content!$B$1:$D$1001,MATCH(reactions!F$1,Content!$B$1:$D$1,0),0)</f>
        <v>video</v>
      </c>
      <c r="G12207" t="str">
        <f>VLOOKUP($A12207,Content!$B$1:$D$1001,MATCH(reactions!G$1,Content!$B$1:$D$1,0),0)</f>
        <v>culture</v>
      </c>
      <c r="H12207">
        <f>VLOOKUP(B12207,'reaction types'!$A$1:$C$17,MATCH(reactions!H$1,'reaction types'!$A$1:$C$1,0),0)</f>
        <v>45</v>
      </c>
    </row>
    <row r="12208" spans="1:8">
      <c r="A12208" t="s">
        <v>844</v>
      </c>
      <c r="B12208" t="s">
        <v>1043</v>
      </c>
      <c r="C12208" s="2">
        <v>44115.908333333333</v>
      </c>
      <c r="D12208" s="2" t="str">
        <f t="shared" si="192"/>
        <v>October</v>
      </c>
      <c r="E12208" s="2"/>
      <c r="F12208" t="str">
        <f>VLOOKUP($A12208,Content!$B$1:$D$1001,MATCH(reactions!F$1,Content!$B$1:$D$1,0),0)</f>
        <v>video</v>
      </c>
      <c r="G12208" t="str">
        <f>VLOOKUP($A12208,Content!$B$1:$D$1001,MATCH(reactions!G$1,Content!$B$1:$D$1,0),0)</f>
        <v>culture</v>
      </c>
      <c r="H12208">
        <f>VLOOKUP(B12208,'reaction types'!$A$1:$C$17,MATCH(reactions!H$1,'reaction types'!$A$1:$C$1,0),0)</f>
        <v>5</v>
      </c>
    </row>
    <row r="12209" spans="1:8">
      <c r="A12209" t="s">
        <v>844</v>
      </c>
      <c r="B12209" t="s">
        <v>1048</v>
      </c>
      <c r="C12209" s="2">
        <v>44132.742361111108</v>
      </c>
      <c r="D12209" s="2" t="str">
        <f t="shared" si="192"/>
        <v>October</v>
      </c>
      <c r="E12209" s="2"/>
      <c r="F12209" t="str">
        <f>VLOOKUP($A12209,Content!$B$1:$D$1001,MATCH(reactions!F$1,Content!$B$1:$D$1,0),0)</f>
        <v>video</v>
      </c>
      <c r="G12209" t="str">
        <f>VLOOKUP($A12209,Content!$B$1:$D$1001,MATCH(reactions!G$1,Content!$B$1:$D$1,0),0)</f>
        <v>culture</v>
      </c>
      <c r="H12209">
        <f>VLOOKUP(B12209,'reaction types'!$A$1:$C$17,MATCH(reactions!H$1,'reaction types'!$A$1:$C$1,0),0)</f>
        <v>12</v>
      </c>
    </row>
    <row r="12210" spans="1:8">
      <c r="A12210" t="s">
        <v>845</v>
      </c>
      <c r="B12210" t="s">
        <v>1039</v>
      </c>
      <c r="C12210" s="2">
        <v>44110.81527777778</v>
      </c>
      <c r="D12210" s="2" t="str">
        <f t="shared" si="192"/>
        <v>October</v>
      </c>
      <c r="E12210" s="2"/>
      <c r="F12210" t="str">
        <f>VLOOKUP($A12210,Content!$B$1:$D$1001,MATCH(reactions!F$1,Content!$B$1:$D$1,0),0)</f>
        <v>audio</v>
      </c>
      <c r="G12210" t="str">
        <f>VLOOKUP($A12210,Content!$B$1:$D$1001,MATCH(reactions!G$1,Content!$B$1:$D$1,0),0)</f>
        <v>food</v>
      </c>
      <c r="H12210">
        <f>VLOOKUP(B12210,'reaction types'!$A$1:$C$17,MATCH(reactions!H$1,'reaction types'!$A$1:$C$1,0),0)</f>
        <v>15</v>
      </c>
    </row>
    <row r="12211" spans="1:8">
      <c r="A12211" t="s">
        <v>845</v>
      </c>
      <c r="B12211" t="s">
        <v>1052</v>
      </c>
      <c r="C12211" s="2">
        <v>44112.498611111114</v>
      </c>
      <c r="D12211" s="2" t="str">
        <f t="shared" si="192"/>
        <v>October</v>
      </c>
      <c r="E12211" s="2"/>
      <c r="F12211" t="str">
        <f>VLOOKUP($A12211,Content!$B$1:$D$1001,MATCH(reactions!F$1,Content!$B$1:$D$1,0),0)</f>
        <v>audio</v>
      </c>
      <c r="G12211" t="str">
        <f>VLOOKUP($A12211,Content!$B$1:$D$1001,MATCH(reactions!G$1,Content!$B$1:$D$1,0),0)</f>
        <v>food</v>
      </c>
      <c r="H12211">
        <f>VLOOKUP(B12211,'reaction types'!$A$1:$C$17,MATCH(reactions!H$1,'reaction types'!$A$1:$C$1,0),0)</f>
        <v>72</v>
      </c>
    </row>
    <row r="12212" spans="1:8">
      <c r="A12212" t="s">
        <v>845</v>
      </c>
      <c r="B12212" t="s">
        <v>1052</v>
      </c>
      <c r="C12212" s="2">
        <v>44115.263888888891</v>
      </c>
      <c r="D12212" s="2" t="str">
        <f t="shared" si="192"/>
        <v>October</v>
      </c>
      <c r="E12212" s="2"/>
      <c r="F12212" t="str">
        <f>VLOOKUP($A12212,Content!$B$1:$D$1001,MATCH(reactions!F$1,Content!$B$1:$D$1,0),0)</f>
        <v>audio</v>
      </c>
      <c r="G12212" t="str">
        <f>VLOOKUP($A12212,Content!$B$1:$D$1001,MATCH(reactions!G$1,Content!$B$1:$D$1,0),0)</f>
        <v>food</v>
      </c>
      <c r="H12212">
        <f>VLOOKUP(B12212,'reaction types'!$A$1:$C$17,MATCH(reactions!H$1,'reaction types'!$A$1:$C$1,0),0)</f>
        <v>72</v>
      </c>
    </row>
    <row r="12213" spans="1:8">
      <c r="A12213" t="s">
        <v>847</v>
      </c>
      <c r="B12213" t="s">
        <v>1048</v>
      </c>
      <c r="C12213" s="2">
        <v>44120.52847222222</v>
      </c>
      <c r="D12213" s="2" t="str">
        <f t="shared" si="192"/>
        <v>October</v>
      </c>
      <c r="E12213" s="2"/>
      <c r="F12213" t="str">
        <f>VLOOKUP($A12213,Content!$B$1:$D$1001,MATCH(reactions!F$1,Content!$B$1:$D$1,0),0)</f>
        <v>GIF</v>
      </c>
      <c r="G12213" t="str">
        <f>VLOOKUP($A12213,Content!$B$1:$D$1001,MATCH(reactions!G$1,Content!$B$1:$D$1,0),0)</f>
        <v>animals</v>
      </c>
      <c r="H12213">
        <f>VLOOKUP(B12213,'reaction types'!$A$1:$C$17,MATCH(reactions!H$1,'reaction types'!$A$1:$C$1,0),0)</f>
        <v>12</v>
      </c>
    </row>
    <row r="12214" spans="1:8">
      <c r="A12214" t="s">
        <v>849</v>
      </c>
      <c r="B12214" t="s">
        <v>1046</v>
      </c>
      <c r="C12214" s="2">
        <v>44113.355555555558</v>
      </c>
      <c r="D12214" s="2" t="str">
        <f t="shared" si="192"/>
        <v>October</v>
      </c>
      <c r="E12214" s="2"/>
      <c r="F12214" t="str">
        <f>VLOOKUP($A12214,Content!$B$1:$D$1001,MATCH(reactions!F$1,Content!$B$1:$D$1,0),0)</f>
        <v>audio</v>
      </c>
      <c r="G12214" t="str">
        <f>VLOOKUP($A12214,Content!$B$1:$D$1001,MATCH(reactions!G$1,Content!$B$1:$D$1,0),0)</f>
        <v>food</v>
      </c>
      <c r="H12214">
        <f>VLOOKUP(B12214,'reaction types'!$A$1:$C$17,MATCH(reactions!H$1,'reaction types'!$A$1:$C$1,0),0)</f>
        <v>75</v>
      </c>
    </row>
    <row r="12215" spans="1:8">
      <c r="A12215" t="s">
        <v>850</v>
      </c>
      <c r="B12215" t="s">
        <v>1038</v>
      </c>
      <c r="C12215" s="2">
        <v>44132.928472222222</v>
      </c>
      <c r="D12215" s="2" t="str">
        <f t="shared" si="192"/>
        <v>October</v>
      </c>
      <c r="E12215" s="2"/>
      <c r="F12215" t="str">
        <f>VLOOKUP($A12215,Content!$B$1:$D$1001,MATCH(reactions!F$1,Content!$B$1:$D$1,0),0)</f>
        <v>video</v>
      </c>
      <c r="G12215" t="str">
        <f>VLOOKUP($A12215,Content!$B$1:$D$1001,MATCH(reactions!G$1,Content!$B$1:$D$1,0),0)</f>
        <v>animals</v>
      </c>
      <c r="H12215">
        <f>VLOOKUP(B12215,'reaction types'!$A$1:$C$17,MATCH(reactions!H$1,'reaction types'!$A$1:$C$1,0),0)</f>
        <v>10</v>
      </c>
    </row>
    <row r="12216" spans="1:8">
      <c r="A12216" t="s">
        <v>850</v>
      </c>
      <c r="B12216" t="s">
        <v>1041</v>
      </c>
      <c r="C12216" s="2">
        <v>44129.954861111109</v>
      </c>
      <c r="D12216" s="2" t="str">
        <f t="shared" si="192"/>
        <v>October</v>
      </c>
      <c r="E12216" s="2"/>
      <c r="F12216" t="str">
        <f>VLOOKUP($A12216,Content!$B$1:$D$1001,MATCH(reactions!F$1,Content!$B$1:$D$1,0),0)</f>
        <v>video</v>
      </c>
      <c r="G12216" t="str">
        <f>VLOOKUP($A12216,Content!$B$1:$D$1001,MATCH(reactions!G$1,Content!$B$1:$D$1,0),0)</f>
        <v>animals</v>
      </c>
      <c r="H12216">
        <f>VLOOKUP(B12216,'reaction types'!$A$1:$C$17,MATCH(reactions!H$1,'reaction types'!$A$1:$C$1,0),0)</f>
        <v>35</v>
      </c>
    </row>
    <row r="12217" spans="1:8">
      <c r="A12217" t="s">
        <v>850</v>
      </c>
      <c r="B12217" t="s">
        <v>1039</v>
      </c>
      <c r="C12217" s="2">
        <v>44112.672222222223</v>
      </c>
      <c r="D12217" s="2" t="str">
        <f t="shared" si="192"/>
        <v>October</v>
      </c>
      <c r="E12217" s="2"/>
      <c r="F12217" t="str">
        <f>VLOOKUP($A12217,Content!$B$1:$D$1001,MATCH(reactions!F$1,Content!$B$1:$D$1,0),0)</f>
        <v>video</v>
      </c>
      <c r="G12217" t="str">
        <f>VLOOKUP($A12217,Content!$B$1:$D$1001,MATCH(reactions!G$1,Content!$B$1:$D$1,0),0)</f>
        <v>animals</v>
      </c>
      <c r="H12217">
        <f>VLOOKUP(B12217,'reaction types'!$A$1:$C$17,MATCH(reactions!H$1,'reaction types'!$A$1:$C$1,0),0)</f>
        <v>15</v>
      </c>
    </row>
    <row r="12218" spans="1:8">
      <c r="A12218" t="s">
        <v>850</v>
      </c>
      <c r="B12218" t="s">
        <v>1039</v>
      </c>
      <c r="C12218" s="2">
        <v>44111.195833333331</v>
      </c>
      <c r="D12218" s="2" t="str">
        <f t="shared" si="192"/>
        <v>October</v>
      </c>
      <c r="E12218" s="2"/>
      <c r="F12218" t="str">
        <f>VLOOKUP($A12218,Content!$B$1:$D$1001,MATCH(reactions!F$1,Content!$B$1:$D$1,0),0)</f>
        <v>video</v>
      </c>
      <c r="G12218" t="str">
        <f>VLOOKUP($A12218,Content!$B$1:$D$1001,MATCH(reactions!G$1,Content!$B$1:$D$1,0),0)</f>
        <v>animals</v>
      </c>
      <c r="H12218">
        <f>VLOOKUP(B12218,'reaction types'!$A$1:$C$17,MATCH(reactions!H$1,'reaction types'!$A$1:$C$1,0),0)</f>
        <v>15</v>
      </c>
    </row>
    <row r="12219" spans="1:8">
      <c r="A12219" t="s">
        <v>851</v>
      </c>
      <c r="B12219" t="s">
        <v>1041</v>
      </c>
      <c r="C12219" s="2">
        <v>44118.049305555556</v>
      </c>
      <c r="D12219" s="2" t="str">
        <f t="shared" si="192"/>
        <v>October</v>
      </c>
      <c r="E12219" s="2"/>
      <c r="F12219" t="str">
        <f>VLOOKUP($A12219,Content!$B$1:$D$1001,MATCH(reactions!F$1,Content!$B$1:$D$1,0),0)</f>
        <v>video</v>
      </c>
      <c r="G12219" t="str">
        <f>VLOOKUP($A12219,Content!$B$1:$D$1001,MATCH(reactions!G$1,Content!$B$1:$D$1,0),0)</f>
        <v>travel</v>
      </c>
      <c r="H12219">
        <f>VLOOKUP(B12219,'reaction types'!$A$1:$C$17,MATCH(reactions!H$1,'reaction types'!$A$1:$C$1,0),0)</f>
        <v>35</v>
      </c>
    </row>
    <row r="12220" spans="1:8">
      <c r="A12220" t="s">
        <v>851</v>
      </c>
      <c r="B12220" t="s">
        <v>1045</v>
      </c>
      <c r="C12220" s="2">
        <v>44117.044444444444</v>
      </c>
      <c r="D12220" s="2" t="str">
        <f t="shared" si="192"/>
        <v>October</v>
      </c>
      <c r="E12220" s="2"/>
      <c r="F12220" t="str">
        <f>VLOOKUP($A12220,Content!$B$1:$D$1001,MATCH(reactions!F$1,Content!$B$1:$D$1,0),0)</f>
        <v>video</v>
      </c>
      <c r="G12220" t="str">
        <f>VLOOKUP($A12220,Content!$B$1:$D$1001,MATCH(reactions!G$1,Content!$B$1:$D$1,0),0)</f>
        <v>travel</v>
      </c>
      <c r="H12220">
        <f>VLOOKUP(B12220,'reaction types'!$A$1:$C$17,MATCH(reactions!H$1,'reaction types'!$A$1:$C$1,0),0)</f>
        <v>20</v>
      </c>
    </row>
    <row r="12221" spans="1:8">
      <c r="A12221" t="s">
        <v>852</v>
      </c>
      <c r="B12221" t="s">
        <v>1037</v>
      </c>
      <c r="C12221" s="2">
        <v>44108.662499999999</v>
      </c>
      <c r="D12221" s="2" t="str">
        <f t="shared" si="192"/>
        <v>October</v>
      </c>
      <c r="E12221" s="2"/>
      <c r="F12221" t="str">
        <f>VLOOKUP($A12221,Content!$B$1:$D$1001,MATCH(reactions!F$1,Content!$B$1:$D$1,0),0)</f>
        <v>photo</v>
      </c>
      <c r="G12221" t="str">
        <f>VLOOKUP($A12221,Content!$B$1:$D$1001,MATCH(reactions!G$1,Content!$B$1:$D$1,0),0)</f>
        <v>tennis</v>
      </c>
      <c r="H12221">
        <f>VLOOKUP(B12221,'reaction types'!$A$1:$C$17,MATCH(reactions!H$1,'reaction types'!$A$1:$C$1,0),0)</f>
        <v>0</v>
      </c>
    </row>
    <row r="12222" spans="1:8">
      <c r="A12222" t="s">
        <v>852</v>
      </c>
      <c r="B12222" t="s">
        <v>1044</v>
      </c>
      <c r="C12222" s="2">
        <v>44115.989583333336</v>
      </c>
      <c r="D12222" s="2" t="str">
        <f t="shared" si="192"/>
        <v>October</v>
      </c>
      <c r="E12222" s="2"/>
      <c r="F12222" t="str">
        <f>VLOOKUP($A12222,Content!$B$1:$D$1001,MATCH(reactions!F$1,Content!$B$1:$D$1,0),0)</f>
        <v>photo</v>
      </c>
      <c r="G12222" t="str">
        <f>VLOOKUP($A12222,Content!$B$1:$D$1001,MATCH(reactions!G$1,Content!$B$1:$D$1,0),0)</f>
        <v>tennis</v>
      </c>
      <c r="H12222">
        <f>VLOOKUP(B12222,'reaction types'!$A$1:$C$17,MATCH(reactions!H$1,'reaction types'!$A$1:$C$1,0),0)</f>
        <v>65</v>
      </c>
    </row>
    <row r="12223" spans="1:8">
      <c r="A12223" t="s">
        <v>852</v>
      </c>
      <c r="B12223" t="s">
        <v>1048</v>
      </c>
      <c r="C12223" s="2">
        <v>44128.075694444444</v>
      </c>
      <c r="D12223" s="2" t="str">
        <f t="shared" si="192"/>
        <v>October</v>
      </c>
      <c r="E12223" s="2"/>
      <c r="F12223" t="str">
        <f>VLOOKUP($A12223,Content!$B$1:$D$1001,MATCH(reactions!F$1,Content!$B$1:$D$1,0),0)</f>
        <v>photo</v>
      </c>
      <c r="G12223" t="str">
        <f>VLOOKUP($A12223,Content!$B$1:$D$1001,MATCH(reactions!G$1,Content!$B$1:$D$1,0),0)</f>
        <v>tennis</v>
      </c>
      <c r="H12223">
        <f>VLOOKUP(B12223,'reaction types'!$A$1:$C$17,MATCH(reactions!H$1,'reaction types'!$A$1:$C$1,0),0)</f>
        <v>12</v>
      </c>
    </row>
    <row r="12224" spans="1:8">
      <c r="A12224" t="s">
        <v>852</v>
      </c>
      <c r="B12224" t="s">
        <v>1042</v>
      </c>
      <c r="C12224" s="2">
        <v>44125.938194444447</v>
      </c>
      <c r="D12224" s="2" t="str">
        <f t="shared" si="192"/>
        <v>October</v>
      </c>
      <c r="E12224" s="2"/>
      <c r="F12224" t="str">
        <f>VLOOKUP($A12224,Content!$B$1:$D$1001,MATCH(reactions!F$1,Content!$B$1:$D$1,0),0)</f>
        <v>photo</v>
      </c>
      <c r="G12224" t="str">
        <f>VLOOKUP($A12224,Content!$B$1:$D$1001,MATCH(reactions!G$1,Content!$B$1:$D$1,0),0)</f>
        <v>tennis</v>
      </c>
      <c r="H12224">
        <f>VLOOKUP(B12224,'reaction types'!$A$1:$C$17,MATCH(reactions!H$1,'reaction types'!$A$1:$C$1,0),0)</f>
        <v>70</v>
      </c>
    </row>
    <row r="12225" spans="1:8">
      <c r="A12225" t="s">
        <v>853</v>
      </c>
      <c r="B12225" t="s">
        <v>1043</v>
      </c>
      <c r="C12225" s="2">
        <v>44129.0625</v>
      </c>
      <c r="D12225" s="2" t="str">
        <f t="shared" si="192"/>
        <v>October</v>
      </c>
      <c r="E12225" s="2"/>
      <c r="F12225" t="str">
        <f>VLOOKUP($A12225,Content!$B$1:$D$1001,MATCH(reactions!F$1,Content!$B$1:$D$1,0),0)</f>
        <v>video</v>
      </c>
      <c r="G12225" t="str">
        <f>VLOOKUP($A12225,Content!$B$1:$D$1001,MATCH(reactions!G$1,Content!$B$1:$D$1,0),0)</f>
        <v>healthy eating</v>
      </c>
      <c r="H12225">
        <f>VLOOKUP(B12225,'reaction types'!$A$1:$C$17,MATCH(reactions!H$1,'reaction types'!$A$1:$C$1,0),0)</f>
        <v>5</v>
      </c>
    </row>
    <row r="12226" spans="1:8">
      <c r="A12226" t="s">
        <v>853</v>
      </c>
      <c r="B12226" t="s">
        <v>1041</v>
      </c>
      <c r="C12226" s="2">
        <v>44115.663194444445</v>
      </c>
      <c r="D12226" s="2" t="str">
        <f t="shared" si="192"/>
        <v>October</v>
      </c>
      <c r="E12226" s="2"/>
      <c r="F12226" t="str">
        <f>VLOOKUP($A12226,Content!$B$1:$D$1001,MATCH(reactions!F$1,Content!$B$1:$D$1,0),0)</f>
        <v>video</v>
      </c>
      <c r="G12226" t="str">
        <f>VLOOKUP($A12226,Content!$B$1:$D$1001,MATCH(reactions!G$1,Content!$B$1:$D$1,0),0)</f>
        <v>healthy eating</v>
      </c>
      <c r="H12226">
        <f>VLOOKUP(B12226,'reaction types'!$A$1:$C$17,MATCH(reactions!H$1,'reaction types'!$A$1:$C$1,0),0)</f>
        <v>35</v>
      </c>
    </row>
    <row r="12227" spans="1:8">
      <c r="A12227" t="s">
        <v>854</v>
      </c>
      <c r="B12227" t="s">
        <v>1039</v>
      </c>
      <c r="C12227" s="2">
        <v>44115.684027777781</v>
      </c>
      <c r="D12227" s="2" t="str">
        <f t="shared" ref="D12227:D12290" si="193">TEXT(C12227,"mmmm")</f>
        <v>October</v>
      </c>
      <c r="E12227" s="2"/>
      <c r="F12227" t="str">
        <f>VLOOKUP($A12227,Content!$B$1:$D$1001,MATCH(reactions!F$1,Content!$B$1:$D$1,0),0)</f>
        <v>GIF</v>
      </c>
      <c r="G12227" t="str">
        <f>VLOOKUP($A12227,Content!$B$1:$D$1001,MATCH(reactions!G$1,Content!$B$1:$D$1,0),0)</f>
        <v>healthy eating</v>
      </c>
      <c r="H12227">
        <f>VLOOKUP(B12227,'reaction types'!$A$1:$C$17,MATCH(reactions!H$1,'reaction types'!$A$1:$C$1,0),0)</f>
        <v>15</v>
      </c>
    </row>
    <row r="12228" spans="1:8">
      <c r="A12228" t="s">
        <v>854</v>
      </c>
      <c r="B12228" t="s">
        <v>1050</v>
      </c>
      <c r="C12228" s="2">
        <v>44106.431250000001</v>
      </c>
      <c r="D12228" s="2" t="str">
        <f t="shared" si="193"/>
        <v>October</v>
      </c>
      <c r="E12228" s="2"/>
      <c r="F12228" t="str">
        <f>VLOOKUP($A12228,Content!$B$1:$D$1001,MATCH(reactions!F$1,Content!$B$1:$D$1,0),0)</f>
        <v>GIF</v>
      </c>
      <c r="G12228" t="str">
        <f>VLOOKUP($A12228,Content!$B$1:$D$1001,MATCH(reactions!G$1,Content!$B$1:$D$1,0),0)</f>
        <v>healthy eating</v>
      </c>
      <c r="H12228">
        <f>VLOOKUP(B12228,'reaction types'!$A$1:$C$17,MATCH(reactions!H$1,'reaction types'!$A$1:$C$1,0),0)</f>
        <v>60</v>
      </c>
    </row>
    <row r="12229" spans="1:8">
      <c r="A12229" t="s">
        <v>855</v>
      </c>
      <c r="B12229" t="s">
        <v>1045</v>
      </c>
      <c r="C12229" s="2">
        <v>44134.527777777781</v>
      </c>
      <c r="D12229" s="2" t="str">
        <f t="shared" si="193"/>
        <v>October</v>
      </c>
      <c r="E12229" s="2"/>
      <c r="F12229" t="str">
        <f>VLOOKUP($A12229,Content!$B$1:$D$1001,MATCH(reactions!F$1,Content!$B$1:$D$1,0),0)</f>
        <v>video</v>
      </c>
      <c r="G12229" t="str">
        <f>VLOOKUP($A12229,Content!$B$1:$D$1001,MATCH(reactions!G$1,Content!$B$1:$D$1,0),0)</f>
        <v>science</v>
      </c>
      <c r="H12229">
        <f>VLOOKUP(B12229,'reaction types'!$A$1:$C$17,MATCH(reactions!H$1,'reaction types'!$A$1:$C$1,0),0)</f>
        <v>20</v>
      </c>
    </row>
    <row r="12230" spans="1:8">
      <c r="A12230" t="s">
        <v>855</v>
      </c>
      <c r="B12230" t="s">
        <v>1042</v>
      </c>
      <c r="C12230" s="2">
        <v>44123.85833333333</v>
      </c>
      <c r="D12230" s="2" t="str">
        <f t="shared" si="193"/>
        <v>October</v>
      </c>
      <c r="E12230" s="2"/>
      <c r="F12230" t="str">
        <f>VLOOKUP($A12230,Content!$B$1:$D$1001,MATCH(reactions!F$1,Content!$B$1:$D$1,0),0)</f>
        <v>video</v>
      </c>
      <c r="G12230" t="str">
        <f>VLOOKUP($A12230,Content!$B$1:$D$1001,MATCH(reactions!G$1,Content!$B$1:$D$1,0),0)</f>
        <v>science</v>
      </c>
      <c r="H12230">
        <f>VLOOKUP(B12230,'reaction types'!$A$1:$C$17,MATCH(reactions!H$1,'reaction types'!$A$1:$C$1,0),0)</f>
        <v>70</v>
      </c>
    </row>
    <row r="12231" spans="1:8">
      <c r="A12231" t="s">
        <v>855</v>
      </c>
      <c r="B12231" t="s">
        <v>1045</v>
      </c>
      <c r="C12231" s="2">
        <v>44116.390277777777</v>
      </c>
      <c r="D12231" s="2" t="str">
        <f t="shared" si="193"/>
        <v>October</v>
      </c>
      <c r="E12231" s="2"/>
      <c r="F12231" t="str">
        <f>VLOOKUP($A12231,Content!$B$1:$D$1001,MATCH(reactions!F$1,Content!$B$1:$D$1,0),0)</f>
        <v>video</v>
      </c>
      <c r="G12231" t="str">
        <f>VLOOKUP($A12231,Content!$B$1:$D$1001,MATCH(reactions!G$1,Content!$B$1:$D$1,0),0)</f>
        <v>science</v>
      </c>
      <c r="H12231">
        <f>VLOOKUP(B12231,'reaction types'!$A$1:$C$17,MATCH(reactions!H$1,'reaction types'!$A$1:$C$1,0),0)</f>
        <v>20</v>
      </c>
    </row>
    <row r="12232" spans="1:8">
      <c r="A12232" t="s">
        <v>857</v>
      </c>
      <c r="B12232" t="s">
        <v>1041</v>
      </c>
      <c r="C12232" s="2">
        <v>44118.631249999999</v>
      </c>
      <c r="D12232" s="2" t="str">
        <f t="shared" si="193"/>
        <v>October</v>
      </c>
      <c r="E12232" s="2"/>
      <c r="F12232" t="str">
        <f>VLOOKUP($A12232,Content!$B$1:$D$1001,MATCH(reactions!F$1,Content!$B$1:$D$1,0),0)</f>
        <v>video</v>
      </c>
      <c r="G12232" t="str">
        <f>VLOOKUP($A12232,Content!$B$1:$D$1001,MATCH(reactions!G$1,Content!$B$1:$D$1,0),0)</f>
        <v>dogs</v>
      </c>
      <c r="H12232">
        <f>VLOOKUP(B12232,'reaction types'!$A$1:$C$17,MATCH(reactions!H$1,'reaction types'!$A$1:$C$1,0),0)</f>
        <v>35</v>
      </c>
    </row>
    <row r="12233" spans="1:8">
      <c r="A12233" t="s">
        <v>857</v>
      </c>
      <c r="B12233" t="s">
        <v>1047</v>
      </c>
      <c r="C12233" s="2">
        <v>44121.795138888891</v>
      </c>
      <c r="D12233" s="2" t="str">
        <f t="shared" si="193"/>
        <v>October</v>
      </c>
      <c r="E12233" s="2"/>
      <c r="F12233" t="str">
        <f>VLOOKUP($A12233,Content!$B$1:$D$1001,MATCH(reactions!F$1,Content!$B$1:$D$1,0),0)</f>
        <v>video</v>
      </c>
      <c r="G12233" t="str">
        <f>VLOOKUP($A12233,Content!$B$1:$D$1001,MATCH(reactions!G$1,Content!$B$1:$D$1,0),0)</f>
        <v>dogs</v>
      </c>
      <c r="H12233">
        <f>VLOOKUP(B12233,'reaction types'!$A$1:$C$17,MATCH(reactions!H$1,'reaction types'!$A$1:$C$1,0),0)</f>
        <v>45</v>
      </c>
    </row>
    <row r="12234" spans="1:8">
      <c r="A12234" t="s">
        <v>857</v>
      </c>
      <c r="B12234" t="s">
        <v>1048</v>
      </c>
      <c r="C12234" s="2">
        <v>44132.96597222222</v>
      </c>
      <c r="D12234" s="2" t="str">
        <f t="shared" si="193"/>
        <v>October</v>
      </c>
      <c r="E12234" s="2"/>
      <c r="F12234" t="str">
        <f>VLOOKUP($A12234,Content!$B$1:$D$1001,MATCH(reactions!F$1,Content!$B$1:$D$1,0),0)</f>
        <v>video</v>
      </c>
      <c r="G12234" t="str">
        <f>VLOOKUP($A12234,Content!$B$1:$D$1001,MATCH(reactions!G$1,Content!$B$1:$D$1,0),0)</f>
        <v>dogs</v>
      </c>
      <c r="H12234">
        <f>VLOOKUP(B12234,'reaction types'!$A$1:$C$17,MATCH(reactions!H$1,'reaction types'!$A$1:$C$1,0),0)</f>
        <v>12</v>
      </c>
    </row>
    <row r="12235" spans="1:8">
      <c r="A12235" t="s">
        <v>858</v>
      </c>
      <c r="B12235" t="s">
        <v>1051</v>
      </c>
      <c r="C12235" s="2">
        <v>44134.350694444445</v>
      </c>
      <c r="D12235" s="2" t="str">
        <f t="shared" si="193"/>
        <v>October</v>
      </c>
      <c r="E12235" s="2"/>
      <c r="F12235" t="str">
        <f>VLOOKUP($A12235,Content!$B$1:$D$1001,MATCH(reactions!F$1,Content!$B$1:$D$1,0),0)</f>
        <v>GIF</v>
      </c>
      <c r="G12235" t="str">
        <f>VLOOKUP($A12235,Content!$B$1:$D$1001,MATCH(reactions!G$1,Content!$B$1:$D$1,0),0)</f>
        <v>cooking</v>
      </c>
      <c r="H12235">
        <f>VLOOKUP(B12235,'reaction types'!$A$1:$C$17,MATCH(reactions!H$1,'reaction types'!$A$1:$C$1,0),0)</f>
        <v>70</v>
      </c>
    </row>
    <row r="12236" spans="1:8">
      <c r="A12236" t="s">
        <v>858</v>
      </c>
      <c r="B12236" t="s">
        <v>1042</v>
      </c>
      <c r="C12236" s="2">
        <v>44131.738194444442</v>
      </c>
      <c r="D12236" s="2" t="str">
        <f t="shared" si="193"/>
        <v>October</v>
      </c>
      <c r="E12236" s="2"/>
      <c r="F12236" t="str">
        <f>VLOOKUP($A12236,Content!$B$1:$D$1001,MATCH(reactions!F$1,Content!$B$1:$D$1,0),0)</f>
        <v>GIF</v>
      </c>
      <c r="G12236" t="str">
        <f>VLOOKUP($A12236,Content!$B$1:$D$1001,MATCH(reactions!G$1,Content!$B$1:$D$1,0),0)</f>
        <v>cooking</v>
      </c>
      <c r="H12236">
        <f>VLOOKUP(B12236,'reaction types'!$A$1:$C$17,MATCH(reactions!H$1,'reaction types'!$A$1:$C$1,0),0)</f>
        <v>70</v>
      </c>
    </row>
    <row r="12237" spans="1:8">
      <c r="A12237" t="s">
        <v>859</v>
      </c>
      <c r="B12237" t="s">
        <v>1038</v>
      </c>
      <c r="C12237" s="2">
        <v>44112.097916666666</v>
      </c>
      <c r="D12237" s="2" t="str">
        <f t="shared" si="193"/>
        <v>October</v>
      </c>
      <c r="E12237" s="2"/>
      <c r="F12237" t="str">
        <f>VLOOKUP($A12237,Content!$B$1:$D$1001,MATCH(reactions!F$1,Content!$B$1:$D$1,0),0)</f>
        <v>audio</v>
      </c>
      <c r="G12237" t="str">
        <f>VLOOKUP($A12237,Content!$B$1:$D$1001,MATCH(reactions!G$1,Content!$B$1:$D$1,0),0)</f>
        <v>food</v>
      </c>
      <c r="H12237">
        <f>VLOOKUP(B12237,'reaction types'!$A$1:$C$17,MATCH(reactions!H$1,'reaction types'!$A$1:$C$1,0),0)</f>
        <v>10</v>
      </c>
    </row>
    <row r="12238" spans="1:8">
      <c r="A12238" t="s">
        <v>860</v>
      </c>
      <c r="B12238" t="s">
        <v>1045</v>
      </c>
      <c r="C12238" s="2">
        <v>44121.879166666666</v>
      </c>
      <c r="D12238" s="2" t="str">
        <f t="shared" si="193"/>
        <v>October</v>
      </c>
      <c r="E12238" s="2"/>
      <c r="F12238" t="str">
        <f>VLOOKUP($A12238,Content!$B$1:$D$1001,MATCH(reactions!F$1,Content!$B$1:$D$1,0),0)</f>
        <v>audio</v>
      </c>
      <c r="G12238" t="str">
        <f>VLOOKUP($A12238,Content!$B$1:$D$1001,MATCH(reactions!G$1,Content!$B$1:$D$1,0),0)</f>
        <v>healthy eating</v>
      </c>
      <c r="H12238">
        <f>VLOOKUP(B12238,'reaction types'!$A$1:$C$17,MATCH(reactions!H$1,'reaction types'!$A$1:$C$1,0),0)</f>
        <v>20</v>
      </c>
    </row>
    <row r="12239" spans="1:8">
      <c r="A12239" t="s">
        <v>862</v>
      </c>
      <c r="B12239" t="s">
        <v>1043</v>
      </c>
      <c r="C12239" s="2">
        <v>44131.248611111114</v>
      </c>
      <c r="D12239" s="2" t="str">
        <f t="shared" si="193"/>
        <v>October</v>
      </c>
      <c r="E12239" s="2"/>
      <c r="F12239" t="str">
        <f>VLOOKUP($A12239,Content!$B$1:$D$1001,MATCH(reactions!F$1,Content!$B$1:$D$1,0),0)</f>
        <v>GIF</v>
      </c>
      <c r="G12239" t="str">
        <f>VLOOKUP($A12239,Content!$B$1:$D$1001,MATCH(reactions!G$1,Content!$B$1:$D$1,0),0)</f>
        <v>food</v>
      </c>
      <c r="H12239">
        <f>VLOOKUP(B12239,'reaction types'!$A$1:$C$17,MATCH(reactions!H$1,'reaction types'!$A$1:$C$1,0),0)</f>
        <v>5</v>
      </c>
    </row>
    <row r="12240" spans="1:8">
      <c r="A12240" t="s">
        <v>862</v>
      </c>
      <c r="B12240" t="s">
        <v>1041</v>
      </c>
      <c r="C12240" s="2">
        <v>44130.365972222222</v>
      </c>
      <c r="D12240" s="2" t="str">
        <f t="shared" si="193"/>
        <v>October</v>
      </c>
      <c r="E12240" s="2"/>
      <c r="F12240" t="str">
        <f>VLOOKUP($A12240,Content!$B$1:$D$1001,MATCH(reactions!F$1,Content!$B$1:$D$1,0),0)</f>
        <v>GIF</v>
      </c>
      <c r="G12240" t="str">
        <f>VLOOKUP($A12240,Content!$B$1:$D$1001,MATCH(reactions!G$1,Content!$B$1:$D$1,0),0)</f>
        <v>food</v>
      </c>
      <c r="H12240">
        <f>VLOOKUP(B12240,'reaction types'!$A$1:$C$17,MATCH(reactions!H$1,'reaction types'!$A$1:$C$1,0),0)</f>
        <v>35</v>
      </c>
    </row>
    <row r="12241" spans="1:8">
      <c r="A12241" t="s">
        <v>862</v>
      </c>
      <c r="B12241" t="s">
        <v>1038</v>
      </c>
      <c r="C12241" s="2">
        <v>44107.044444444444</v>
      </c>
      <c r="D12241" s="2" t="str">
        <f t="shared" si="193"/>
        <v>October</v>
      </c>
      <c r="E12241" s="2"/>
      <c r="F12241" t="str">
        <f>VLOOKUP($A12241,Content!$B$1:$D$1001,MATCH(reactions!F$1,Content!$B$1:$D$1,0),0)</f>
        <v>GIF</v>
      </c>
      <c r="G12241" t="str">
        <f>VLOOKUP($A12241,Content!$B$1:$D$1001,MATCH(reactions!G$1,Content!$B$1:$D$1,0),0)</f>
        <v>food</v>
      </c>
      <c r="H12241">
        <f>VLOOKUP(B12241,'reaction types'!$A$1:$C$17,MATCH(reactions!H$1,'reaction types'!$A$1:$C$1,0),0)</f>
        <v>10</v>
      </c>
    </row>
    <row r="12242" spans="1:8">
      <c r="A12242" t="s">
        <v>863</v>
      </c>
      <c r="B12242" t="s">
        <v>1052</v>
      </c>
      <c r="C12242" s="2">
        <v>44115.287499999999</v>
      </c>
      <c r="D12242" s="2" t="str">
        <f t="shared" si="193"/>
        <v>October</v>
      </c>
      <c r="E12242" s="2"/>
      <c r="F12242" t="str">
        <f>VLOOKUP($A12242,Content!$B$1:$D$1001,MATCH(reactions!F$1,Content!$B$1:$D$1,0),0)</f>
        <v>photo</v>
      </c>
      <c r="G12242" t="str">
        <f>VLOOKUP($A12242,Content!$B$1:$D$1001,MATCH(reactions!G$1,Content!$B$1:$D$1,0),0)</f>
        <v>veganism</v>
      </c>
      <c r="H12242">
        <f>VLOOKUP(B12242,'reaction types'!$A$1:$C$17,MATCH(reactions!H$1,'reaction types'!$A$1:$C$1,0),0)</f>
        <v>72</v>
      </c>
    </row>
    <row r="12243" spans="1:8">
      <c r="A12243" t="s">
        <v>863</v>
      </c>
      <c r="B12243" t="s">
        <v>1039</v>
      </c>
      <c r="C12243" s="2">
        <v>44115.908333333333</v>
      </c>
      <c r="D12243" s="2" t="str">
        <f t="shared" si="193"/>
        <v>October</v>
      </c>
      <c r="E12243" s="2"/>
      <c r="F12243" t="str">
        <f>VLOOKUP($A12243,Content!$B$1:$D$1001,MATCH(reactions!F$1,Content!$B$1:$D$1,0),0)</f>
        <v>photo</v>
      </c>
      <c r="G12243" t="str">
        <f>VLOOKUP($A12243,Content!$B$1:$D$1001,MATCH(reactions!G$1,Content!$B$1:$D$1,0),0)</f>
        <v>veganism</v>
      </c>
      <c r="H12243">
        <f>VLOOKUP(B12243,'reaction types'!$A$1:$C$17,MATCH(reactions!H$1,'reaction types'!$A$1:$C$1,0),0)</f>
        <v>15</v>
      </c>
    </row>
    <row r="12244" spans="1:8">
      <c r="A12244" t="s">
        <v>863</v>
      </c>
      <c r="B12244" t="s">
        <v>1037</v>
      </c>
      <c r="C12244" s="2">
        <v>44122.056250000001</v>
      </c>
      <c r="D12244" s="2" t="str">
        <f t="shared" si="193"/>
        <v>October</v>
      </c>
      <c r="E12244" s="2"/>
      <c r="F12244" t="str">
        <f>VLOOKUP($A12244,Content!$B$1:$D$1001,MATCH(reactions!F$1,Content!$B$1:$D$1,0),0)</f>
        <v>photo</v>
      </c>
      <c r="G12244" t="str">
        <f>VLOOKUP($A12244,Content!$B$1:$D$1001,MATCH(reactions!G$1,Content!$B$1:$D$1,0),0)</f>
        <v>veganism</v>
      </c>
      <c r="H12244">
        <f>VLOOKUP(B12244,'reaction types'!$A$1:$C$17,MATCH(reactions!H$1,'reaction types'!$A$1:$C$1,0),0)</f>
        <v>0</v>
      </c>
    </row>
    <row r="12245" spans="1:8">
      <c r="A12245" t="s">
        <v>864</v>
      </c>
      <c r="B12245" t="s">
        <v>1048</v>
      </c>
      <c r="C12245" s="2">
        <v>44118.084027777775</v>
      </c>
      <c r="D12245" s="2" t="str">
        <f t="shared" si="193"/>
        <v>October</v>
      </c>
      <c r="E12245" s="2"/>
      <c r="F12245" t="str">
        <f>VLOOKUP($A12245,Content!$B$1:$D$1001,MATCH(reactions!F$1,Content!$B$1:$D$1,0),0)</f>
        <v>GIF</v>
      </c>
      <c r="G12245" t="str">
        <f>VLOOKUP($A12245,Content!$B$1:$D$1001,MATCH(reactions!G$1,Content!$B$1:$D$1,0),0)</f>
        <v>veganism</v>
      </c>
      <c r="H12245">
        <f>VLOOKUP(B12245,'reaction types'!$A$1:$C$17,MATCH(reactions!H$1,'reaction types'!$A$1:$C$1,0),0)</f>
        <v>12</v>
      </c>
    </row>
    <row r="12246" spans="1:8">
      <c r="A12246" t="s">
        <v>864</v>
      </c>
      <c r="B12246" t="s">
        <v>1041</v>
      </c>
      <c r="C12246" s="2">
        <v>44119.761111111111</v>
      </c>
      <c r="D12246" s="2" t="str">
        <f t="shared" si="193"/>
        <v>October</v>
      </c>
      <c r="E12246" s="2"/>
      <c r="F12246" t="str">
        <f>VLOOKUP($A12246,Content!$B$1:$D$1001,MATCH(reactions!F$1,Content!$B$1:$D$1,0),0)</f>
        <v>GIF</v>
      </c>
      <c r="G12246" t="str">
        <f>VLOOKUP($A12246,Content!$B$1:$D$1001,MATCH(reactions!G$1,Content!$B$1:$D$1,0),0)</f>
        <v>veganism</v>
      </c>
      <c r="H12246">
        <f>VLOOKUP(B12246,'reaction types'!$A$1:$C$17,MATCH(reactions!H$1,'reaction types'!$A$1:$C$1,0),0)</f>
        <v>35</v>
      </c>
    </row>
    <row r="12247" spans="1:8">
      <c r="A12247" t="s">
        <v>864</v>
      </c>
      <c r="B12247" t="s">
        <v>1047</v>
      </c>
      <c r="C12247" s="2">
        <v>44111.98541666667</v>
      </c>
      <c r="D12247" s="2" t="str">
        <f t="shared" si="193"/>
        <v>October</v>
      </c>
      <c r="E12247" s="2"/>
      <c r="F12247" t="str">
        <f>VLOOKUP($A12247,Content!$B$1:$D$1001,MATCH(reactions!F$1,Content!$B$1:$D$1,0),0)</f>
        <v>GIF</v>
      </c>
      <c r="G12247" t="str">
        <f>VLOOKUP($A12247,Content!$B$1:$D$1001,MATCH(reactions!G$1,Content!$B$1:$D$1,0),0)</f>
        <v>veganism</v>
      </c>
      <c r="H12247">
        <f>VLOOKUP(B12247,'reaction types'!$A$1:$C$17,MATCH(reactions!H$1,'reaction types'!$A$1:$C$1,0),0)</f>
        <v>45</v>
      </c>
    </row>
    <row r="12248" spans="1:8">
      <c r="A12248" t="s">
        <v>865</v>
      </c>
      <c r="B12248" t="s">
        <v>1040</v>
      </c>
      <c r="C12248" s="2">
        <v>44116.338194444441</v>
      </c>
      <c r="D12248" s="2" t="str">
        <f t="shared" si="193"/>
        <v>October</v>
      </c>
      <c r="E12248" s="2"/>
      <c r="F12248" t="str">
        <f>VLOOKUP($A12248,Content!$B$1:$D$1001,MATCH(reactions!F$1,Content!$B$1:$D$1,0),0)</f>
        <v>photo</v>
      </c>
      <c r="G12248" t="str">
        <f>VLOOKUP($A12248,Content!$B$1:$D$1001,MATCH(reactions!G$1,Content!$B$1:$D$1,0),0)</f>
        <v>science</v>
      </c>
      <c r="H12248">
        <f>VLOOKUP(B12248,'reaction types'!$A$1:$C$17,MATCH(reactions!H$1,'reaction types'!$A$1:$C$1,0),0)</f>
        <v>30</v>
      </c>
    </row>
    <row r="12249" spans="1:8">
      <c r="A12249" t="s">
        <v>865</v>
      </c>
      <c r="B12249" t="s">
        <v>1045</v>
      </c>
      <c r="C12249" s="2">
        <v>44107.440972222219</v>
      </c>
      <c r="D12249" s="2" t="str">
        <f t="shared" si="193"/>
        <v>October</v>
      </c>
      <c r="E12249" s="2"/>
      <c r="F12249" t="str">
        <f>VLOOKUP($A12249,Content!$B$1:$D$1001,MATCH(reactions!F$1,Content!$B$1:$D$1,0),0)</f>
        <v>photo</v>
      </c>
      <c r="G12249" t="str">
        <f>VLOOKUP($A12249,Content!$B$1:$D$1001,MATCH(reactions!G$1,Content!$B$1:$D$1,0),0)</f>
        <v>science</v>
      </c>
      <c r="H12249">
        <f>VLOOKUP(B12249,'reaction types'!$A$1:$C$17,MATCH(reactions!H$1,'reaction types'!$A$1:$C$1,0),0)</f>
        <v>20</v>
      </c>
    </row>
    <row r="12250" spans="1:8">
      <c r="A12250" t="s">
        <v>865</v>
      </c>
      <c r="B12250" t="s">
        <v>1050</v>
      </c>
      <c r="C12250" s="2">
        <v>44105.836805555555</v>
      </c>
      <c r="D12250" s="2" t="str">
        <f t="shared" si="193"/>
        <v>October</v>
      </c>
      <c r="E12250" s="2"/>
      <c r="F12250" t="str">
        <f>VLOOKUP($A12250,Content!$B$1:$D$1001,MATCH(reactions!F$1,Content!$B$1:$D$1,0),0)</f>
        <v>photo</v>
      </c>
      <c r="G12250" t="str">
        <f>VLOOKUP($A12250,Content!$B$1:$D$1001,MATCH(reactions!G$1,Content!$B$1:$D$1,0),0)</f>
        <v>science</v>
      </c>
      <c r="H12250">
        <f>VLOOKUP(B12250,'reaction types'!$A$1:$C$17,MATCH(reactions!H$1,'reaction types'!$A$1:$C$1,0),0)</f>
        <v>60</v>
      </c>
    </row>
    <row r="12251" spans="1:8">
      <c r="A12251" t="s">
        <v>866</v>
      </c>
      <c r="B12251" t="s">
        <v>1044</v>
      </c>
      <c r="C12251" s="2">
        <v>44113.293749999997</v>
      </c>
      <c r="D12251" s="2" t="str">
        <f t="shared" si="193"/>
        <v>October</v>
      </c>
      <c r="E12251" s="2"/>
      <c r="F12251" t="str">
        <f>VLOOKUP($A12251,Content!$B$1:$D$1001,MATCH(reactions!F$1,Content!$B$1:$D$1,0),0)</f>
        <v>audio</v>
      </c>
      <c r="G12251" t="str">
        <f>VLOOKUP($A12251,Content!$B$1:$D$1001,MATCH(reactions!G$1,Content!$B$1:$D$1,0),0)</f>
        <v>dogs</v>
      </c>
      <c r="H12251">
        <f>VLOOKUP(B12251,'reaction types'!$A$1:$C$17,MATCH(reactions!H$1,'reaction types'!$A$1:$C$1,0),0)</f>
        <v>65</v>
      </c>
    </row>
    <row r="12252" spans="1:8">
      <c r="A12252" t="s">
        <v>866</v>
      </c>
      <c r="B12252" t="s">
        <v>1048</v>
      </c>
      <c r="C12252" s="2">
        <v>44118.951388888891</v>
      </c>
      <c r="D12252" s="2" t="str">
        <f t="shared" si="193"/>
        <v>October</v>
      </c>
      <c r="E12252" s="2"/>
      <c r="F12252" t="str">
        <f>VLOOKUP($A12252,Content!$B$1:$D$1001,MATCH(reactions!F$1,Content!$B$1:$D$1,0),0)</f>
        <v>audio</v>
      </c>
      <c r="G12252" t="str">
        <f>VLOOKUP($A12252,Content!$B$1:$D$1001,MATCH(reactions!G$1,Content!$B$1:$D$1,0),0)</f>
        <v>dogs</v>
      </c>
      <c r="H12252">
        <f>VLOOKUP(B12252,'reaction types'!$A$1:$C$17,MATCH(reactions!H$1,'reaction types'!$A$1:$C$1,0),0)</f>
        <v>12</v>
      </c>
    </row>
    <row r="12253" spans="1:8">
      <c r="A12253" t="s">
        <v>867</v>
      </c>
      <c r="B12253" t="s">
        <v>1051</v>
      </c>
      <c r="C12253" s="2">
        <v>44120.914583333331</v>
      </c>
      <c r="D12253" s="2" t="str">
        <f t="shared" si="193"/>
        <v>October</v>
      </c>
      <c r="E12253" s="2"/>
      <c r="F12253" t="str">
        <f>VLOOKUP($A12253,Content!$B$1:$D$1001,MATCH(reactions!F$1,Content!$B$1:$D$1,0),0)</f>
        <v>video</v>
      </c>
      <c r="G12253" t="str">
        <f>VLOOKUP($A12253,Content!$B$1:$D$1001,MATCH(reactions!G$1,Content!$B$1:$D$1,0),0)</f>
        <v>healthy eating</v>
      </c>
      <c r="H12253">
        <f>VLOOKUP(B12253,'reaction types'!$A$1:$C$17,MATCH(reactions!H$1,'reaction types'!$A$1:$C$1,0),0)</f>
        <v>70</v>
      </c>
    </row>
    <row r="12254" spans="1:8">
      <c r="A12254" t="s">
        <v>867</v>
      </c>
      <c r="B12254" t="s">
        <v>1038</v>
      </c>
      <c r="C12254" s="2">
        <v>44134.68472222222</v>
      </c>
      <c r="D12254" s="2" t="str">
        <f t="shared" si="193"/>
        <v>October</v>
      </c>
      <c r="E12254" s="2"/>
      <c r="F12254" t="str">
        <f>VLOOKUP($A12254,Content!$B$1:$D$1001,MATCH(reactions!F$1,Content!$B$1:$D$1,0),0)</f>
        <v>video</v>
      </c>
      <c r="G12254" t="str">
        <f>VLOOKUP($A12254,Content!$B$1:$D$1001,MATCH(reactions!G$1,Content!$B$1:$D$1,0),0)</f>
        <v>healthy eating</v>
      </c>
      <c r="H12254">
        <f>VLOOKUP(B12254,'reaction types'!$A$1:$C$17,MATCH(reactions!H$1,'reaction types'!$A$1:$C$1,0),0)</f>
        <v>10</v>
      </c>
    </row>
    <row r="12255" spans="1:8">
      <c r="A12255" t="s">
        <v>867</v>
      </c>
      <c r="B12255" t="s">
        <v>1041</v>
      </c>
      <c r="C12255" s="2">
        <v>44119.888888888891</v>
      </c>
      <c r="D12255" s="2" t="str">
        <f t="shared" si="193"/>
        <v>October</v>
      </c>
      <c r="E12255" s="2"/>
      <c r="F12255" t="str">
        <f>VLOOKUP($A12255,Content!$B$1:$D$1001,MATCH(reactions!F$1,Content!$B$1:$D$1,0),0)</f>
        <v>video</v>
      </c>
      <c r="G12255" t="str">
        <f>VLOOKUP($A12255,Content!$B$1:$D$1001,MATCH(reactions!G$1,Content!$B$1:$D$1,0),0)</f>
        <v>healthy eating</v>
      </c>
      <c r="H12255">
        <f>VLOOKUP(B12255,'reaction types'!$A$1:$C$17,MATCH(reactions!H$1,'reaction types'!$A$1:$C$1,0),0)</f>
        <v>35</v>
      </c>
    </row>
    <row r="12256" spans="1:8">
      <c r="A12256" t="s">
        <v>867</v>
      </c>
      <c r="B12256" t="s">
        <v>1046</v>
      </c>
      <c r="C12256" s="2">
        <v>44112.457638888889</v>
      </c>
      <c r="D12256" s="2" t="str">
        <f t="shared" si="193"/>
        <v>October</v>
      </c>
      <c r="E12256" s="2"/>
      <c r="F12256" t="str">
        <f>VLOOKUP($A12256,Content!$B$1:$D$1001,MATCH(reactions!F$1,Content!$B$1:$D$1,0),0)</f>
        <v>video</v>
      </c>
      <c r="G12256" t="str">
        <f>VLOOKUP($A12256,Content!$B$1:$D$1001,MATCH(reactions!G$1,Content!$B$1:$D$1,0),0)</f>
        <v>healthy eating</v>
      </c>
      <c r="H12256">
        <f>VLOOKUP(B12256,'reaction types'!$A$1:$C$17,MATCH(reactions!H$1,'reaction types'!$A$1:$C$1,0),0)</f>
        <v>75</v>
      </c>
    </row>
    <row r="12257" spans="1:8">
      <c r="A12257" t="s">
        <v>868</v>
      </c>
      <c r="B12257" t="s">
        <v>1038</v>
      </c>
      <c r="C12257" s="2">
        <v>44129.634027777778</v>
      </c>
      <c r="D12257" s="2" t="str">
        <f t="shared" si="193"/>
        <v>October</v>
      </c>
      <c r="E12257" s="2"/>
      <c r="F12257" t="str">
        <f>VLOOKUP($A12257,Content!$B$1:$D$1001,MATCH(reactions!F$1,Content!$B$1:$D$1,0),0)</f>
        <v>GIF</v>
      </c>
      <c r="G12257" t="str">
        <f>VLOOKUP($A12257,Content!$B$1:$D$1001,MATCH(reactions!G$1,Content!$B$1:$D$1,0),0)</f>
        <v>technology</v>
      </c>
      <c r="H12257">
        <f>VLOOKUP(B12257,'reaction types'!$A$1:$C$17,MATCH(reactions!H$1,'reaction types'!$A$1:$C$1,0),0)</f>
        <v>10</v>
      </c>
    </row>
    <row r="12258" spans="1:8">
      <c r="A12258" t="s">
        <v>868</v>
      </c>
      <c r="B12258" t="s">
        <v>1047</v>
      </c>
      <c r="C12258" s="2">
        <v>44135.902777777781</v>
      </c>
      <c r="D12258" s="2" t="str">
        <f t="shared" si="193"/>
        <v>October</v>
      </c>
      <c r="E12258" s="2"/>
      <c r="F12258" t="str">
        <f>VLOOKUP($A12258,Content!$B$1:$D$1001,MATCH(reactions!F$1,Content!$B$1:$D$1,0),0)</f>
        <v>GIF</v>
      </c>
      <c r="G12258" t="str">
        <f>VLOOKUP($A12258,Content!$B$1:$D$1001,MATCH(reactions!G$1,Content!$B$1:$D$1,0),0)</f>
        <v>technology</v>
      </c>
      <c r="H12258">
        <f>VLOOKUP(B12258,'reaction types'!$A$1:$C$17,MATCH(reactions!H$1,'reaction types'!$A$1:$C$1,0),0)</f>
        <v>45</v>
      </c>
    </row>
    <row r="12259" spans="1:8">
      <c r="A12259" t="s">
        <v>868</v>
      </c>
      <c r="B12259" t="s">
        <v>1051</v>
      </c>
      <c r="C12259" s="2">
        <v>44116.597916666666</v>
      </c>
      <c r="D12259" s="2" t="str">
        <f t="shared" si="193"/>
        <v>October</v>
      </c>
      <c r="E12259" s="2"/>
      <c r="F12259" t="str">
        <f>VLOOKUP($A12259,Content!$B$1:$D$1001,MATCH(reactions!F$1,Content!$B$1:$D$1,0),0)</f>
        <v>GIF</v>
      </c>
      <c r="G12259" t="str">
        <f>VLOOKUP($A12259,Content!$B$1:$D$1001,MATCH(reactions!G$1,Content!$B$1:$D$1,0),0)</f>
        <v>technology</v>
      </c>
      <c r="H12259">
        <f>VLOOKUP(B12259,'reaction types'!$A$1:$C$17,MATCH(reactions!H$1,'reaction types'!$A$1:$C$1,0),0)</f>
        <v>70</v>
      </c>
    </row>
    <row r="12260" spans="1:8">
      <c r="A12260" t="s">
        <v>869</v>
      </c>
      <c r="B12260" t="s">
        <v>1044</v>
      </c>
      <c r="C12260" s="2">
        <v>44122.080555555556</v>
      </c>
      <c r="D12260" s="2" t="str">
        <f t="shared" si="193"/>
        <v>October</v>
      </c>
      <c r="E12260" s="2"/>
      <c r="F12260" t="str">
        <f>VLOOKUP($A12260,Content!$B$1:$D$1001,MATCH(reactions!F$1,Content!$B$1:$D$1,0),0)</f>
        <v>GIF</v>
      </c>
      <c r="G12260" t="str">
        <f>VLOOKUP($A12260,Content!$B$1:$D$1001,MATCH(reactions!G$1,Content!$B$1:$D$1,0),0)</f>
        <v>veganism</v>
      </c>
      <c r="H12260">
        <f>VLOOKUP(B12260,'reaction types'!$A$1:$C$17,MATCH(reactions!H$1,'reaction types'!$A$1:$C$1,0),0)</f>
        <v>65</v>
      </c>
    </row>
    <row r="12261" spans="1:8">
      <c r="A12261" t="s">
        <v>869</v>
      </c>
      <c r="B12261" t="s">
        <v>1037</v>
      </c>
      <c r="C12261" s="2">
        <v>44129.347222222219</v>
      </c>
      <c r="D12261" s="2" t="str">
        <f t="shared" si="193"/>
        <v>October</v>
      </c>
      <c r="E12261" s="2"/>
      <c r="F12261" t="str">
        <f>VLOOKUP($A12261,Content!$B$1:$D$1001,MATCH(reactions!F$1,Content!$B$1:$D$1,0),0)</f>
        <v>GIF</v>
      </c>
      <c r="G12261" t="str">
        <f>VLOOKUP($A12261,Content!$B$1:$D$1001,MATCH(reactions!G$1,Content!$B$1:$D$1,0),0)</f>
        <v>veganism</v>
      </c>
      <c r="H12261">
        <f>VLOOKUP(B12261,'reaction types'!$A$1:$C$17,MATCH(reactions!H$1,'reaction types'!$A$1:$C$1,0),0)</f>
        <v>0</v>
      </c>
    </row>
    <row r="12262" spans="1:8">
      <c r="A12262" t="s">
        <v>870</v>
      </c>
      <c r="B12262" t="s">
        <v>1044</v>
      </c>
      <c r="C12262" s="2">
        <v>44106.663194444445</v>
      </c>
      <c r="D12262" s="2" t="str">
        <f t="shared" si="193"/>
        <v>October</v>
      </c>
      <c r="E12262" s="2"/>
      <c r="F12262" t="str">
        <f>VLOOKUP($A12262,Content!$B$1:$D$1001,MATCH(reactions!F$1,Content!$B$1:$D$1,0),0)</f>
        <v>video</v>
      </c>
      <c r="G12262" t="str">
        <f>VLOOKUP($A12262,Content!$B$1:$D$1001,MATCH(reactions!G$1,Content!$B$1:$D$1,0),0)</f>
        <v>travel</v>
      </c>
      <c r="H12262">
        <f>VLOOKUP(B12262,'reaction types'!$A$1:$C$17,MATCH(reactions!H$1,'reaction types'!$A$1:$C$1,0),0)</f>
        <v>65</v>
      </c>
    </row>
    <row r="12263" spans="1:8">
      <c r="A12263" t="s">
        <v>871</v>
      </c>
      <c r="B12263" t="s">
        <v>1047</v>
      </c>
      <c r="C12263" s="2">
        <v>44129.511805555558</v>
      </c>
      <c r="D12263" s="2" t="str">
        <f t="shared" si="193"/>
        <v>October</v>
      </c>
      <c r="E12263" s="2"/>
      <c r="F12263" t="str">
        <f>VLOOKUP($A12263,Content!$B$1:$D$1001,MATCH(reactions!F$1,Content!$B$1:$D$1,0),0)</f>
        <v>audio</v>
      </c>
      <c r="G12263" t="str">
        <f>VLOOKUP($A12263,Content!$B$1:$D$1001,MATCH(reactions!G$1,Content!$B$1:$D$1,0),0)</f>
        <v>fitness</v>
      </c>
      <c r="H12263">
        <f>VLOOKUP(B12263,'reaction types'!$A$1:$C$17,MATCH(reactions!H$1,'reaction types'!$A$1:$C$1,0),0)</f>
        <v>45</v>
      </c>
    </row>
    <row r="12264" spans="1:8">
      <c r="A12264" t="s">
        <v>871</v>
      </c>
      <c r="B12264" t="s">
        <v>1052</v>
      </c>
      <c r="C12264" s="2">
        <v>44123.756249999999</v>
      </c>
      <c r="D12264" s="2" t="str">
        <f t="shared" si="193"/>
        <v>October</v>
      </c>
      <c r="E12264" s="2"/>
      <c r="F12264" t="str">
        <f>VLOOKUP($A12264,Content!$B$1:$D$1001,MATCH(reactions!F$1,Content!$B$1:$D$1,0),0)</f>
        <v>audio</v>
      </c>
      <c r="G12264" t="str">
        <f>VLOOKUP($A12264,Content!$B$1:$D$1001,MATCH(reactions!G$1,Content!$B$1:$D$1,0),0)</f>
        <v>fitness</v>
      </c>
      <c r="H12264">
        <f>VLOOKUP(B12264,'reaction types'!$A$1:$C$17,MATCH(reactions!H$1,'reaction types'!$A$1:$C$1,0),0)</f>
        <v>72</v>
      </c>
    </row>
    <row r="12265" spans="1:8">
      <c r="A12265" t="s">
        <v>871</v>
      </c>
      <c r="B12265" t="s">
        <v>1048</v>
      </c>
      <c r="C12265" s="2">
        <v>44111.959722222222</v>
      </c>
      <c r="D12265" s="2" t="str">
        <f t="shared" si="193"/>
        <v>October</v>
      </c>
      <c r="E12265" s="2"/>
      <c r="F12265" t="str">
        <f>VLOOKUP($A12265,Content!$B$1:$D$1001,MATCH(reactions!F$1,Content!$B$1:$D$1,0),0)</f>
        <v>audio</v>
      </c>
      <c r="G12265" t="str">
        <f>VLOOKUP($A12265,Content!$B$1:$D$1001,MATCH(reactions!G$1,Content!$B$1:$D$1,0),0)</f>
        <v>fitness</v>
      </c>
      <c r="H12265">
        <f>VLOOKUP(B12265,'reaction types'!$A$1:$C$17,MATCH(reactions!H$1,'reaction types'!$A$1:$C$1,0),0)</f>
        <v>12</v>
      </c>
    </row>
    <row r="12266" spans="1:8">
      <c r="A12266" t="s">
        <v>872</v>
      </c>
      <c r="B12266" t="s">
        <v>1051</v>
      </c>
      <c r="C12266" s="2">
        <v>44128.781944444447</v>
      </c>
      <c r="D12266" s="2" t="str">
        <f t="shared" si="193"/>
        <v>October</v>
      </c>
      <c r="E12266" s="2"/>
      <c r="F12266" t="str">
        <f>VLOOKUP($A12266,Content!$B$1:$D$1001,MATCH(reactions!F$1,Content!$B$1:$D$1,0),0)</f>
        <v>GIF</v>
      </c>
      <c r="G12266" t="str">
        <f>VLOOKUP($A12266,Content!$B$1:$D$1001,MATCH(reactions!G$1,Content!$B$1:$D$1,0),0)</f>
        <v>travel</v>
      </c>
      <c r="H12266">
        <f>VLOOKUP(B12266,'reaction types'!$A$1:$C$17,MATCH(reactions!H$1,'reaction types'!$A$1:$C$1,0),0)</f>
        <v>70</v>
      </c>
    </row>
    <row r="12267" spans="1:8">
      <c r="A12267" t="s">
        <v>873</v>
      </c>
      <c r="B12267" t="s">
        <v>1041</v>
      </c>
      <c r="C12267" s="2">
        <v>44120.31527777778</v>
      </c>
      <c r="D12267" s="2" t="str">
        <f t="shared" si="193"/>
        <v>October</v>
      </c>
      <c r="E12267" s="2"/>
      <c r="F12267" t="str">
        <f>VLOOKUP($A12267,Content!$B$1:$D$1001,MATCH(reactions!F$1,Content!$B$1:$D$1,0),0)</f>
        <v>video</v>
      </c>
      <c r="G12267" t="str">
        <f>VLOOKUP($A12267,Content!$B$1:$D$1001,MATCH(reactions!G$1,Content!$B$1:$D$1,0),0)</f>
        <v>travel</v>
      </c>
      <c r="H12267">
        <f>VLOOKUP(B12267,'reaction types'!$A$1:$C$17,MATCH(reactions!H$1,'reaction types'!$A$1:$C$1,0),0)</f>
        <v>35</v>
      </c>
    </row>
    <row r="12268" spans="1:8">
      <c r="A12268" t="s">
        <v>873</v>
      </c>
      <c r="B12268" t="s">
        <v>1042</v>
      </c>
      <c r="C12268" s="2">
        <v>44132.311111111114</v>
      </c>
      <c r="D12268" s="2" t="str">
        <f t="shared" si="193"/>
        <v>October</v>
      </c>
      <c r="E12268" s="2"/>
      <c r="F12268" t="str">
        <f>VLOOKUP($A12268,Content!$B$1:$D$1001,MATCH(reactions!F$1,Content!$B$1:$D$1,0),0)</f>
        <v>video</v>
      </c>
      <c r="G12268" t="str">
        <f>VLOOKUP($A12268,Content!$B$1:$D$1001,MATCH(reactions!G$1,Content!$B$1:$D$1,0),0)</f>
        <v>travel</v>
      </c>
      <c r="H12268">
        <f>VLOOKUP(B12268,'reaction types'!$A$1:$C$17,MATCH(reactions!H$1,'reaction types'!$A$1:$C$1,0),0)</f>
        <v>70</v>
      </c>
    </row>
    <row r="12269" spans="1:8">
      <c r="A12269" t="s">
        <v>873</v>
      </c>
      <c r="B12269" t="s">
        <v>1039</v>
      </c>
      <c r="C12269" s="2">
        <v>44118.81527777778</v>
      </c>
      <c r="D12269" s="2" t="str">
        <f t="shared" si="193"/>
        <v>October</v>
      </c>
      <c r="E12269" s="2"/>
      <c r="F12269" t="str">
        <f>VLOOKUP($A12269,Content!$B$1:$D$1001,MATCH(reactions!F$1,Content!$B$1:$D$1,0),0)</f>
        <v>video</v>
      </c>
      <c r="G12269" t="str">
        <f>VLOOKUP($A12269,Content!$B$1:$D$1001,MATCH(reactions!G$1,Content!$B$1:$D$1,0),0)</f>
        <v>travel</v>
      </c>
      <c r="H12269">
        <f>VLOOKUP(B12269,'reaction types'!$A$1:$C$17,MATCH(reactions!H$1,'reaction types'!$A$1:$C$1,0),0)</f>
        <v>15</v>
      </c>
    </row>
    <row r="12270" spans="1:8">
      <c r="A12270" t="s">
        <v>874</v>
      </c>
      <c r="B12270" t="s">
        <v>1038</v>
      </c>
      <c r="C12270" s="2">
        <v>44112.55972222222</v>
      </c>
      <c r="D12270" s="2" t="str">
        <f t="shared" si="193"/>
        <v>October</v>
      </c>
      <c r="E12270" s="2"/>
      <c r="F12270" t="str">
        <f>VLOOKUP($A12270,Content!$B$1:$D$1001,MATCH(reactions!F$1,Content!$B$1:$D$1,0),0)</f>
        <v>GIF</v>
      </c>
      <c r="G12270" t="str">
        <f>VLOOKUP($A12270,Content!$B$1:$D$1001,MATCH(reactions!G$1,Content!$B$1:$D$1,0),0)</f>
        <v>Soccer</v>
      </c>
      <c r="H12270">
        <f>VLOOKUP(B12270,'reaction types'!$A$1:$C$17,MATCH(reactions!H$1,'reaction types'!$A$1:$C$1,0),0)</f>
        <v>10</v>
      </c>
    </row>
    <row r="12271" spans="1:8">
      <c r="A12271" t="s">
        <v>874</v>
      </c>
      <c r="B12271" t="s">
        <v>1049</v>
      </c>
      <c r="C12271" s="2">
        <v>44130.386805555558</v>
      </c>
      <c r="D12271" s="2" t="str">
        <f t="shared" si="193"/>
        <v>October</v>
      </c>
      <c r="E12271" s="2"/>
      <c r="F12271" t="str">
        <f>VLOOKUP($A12271,Content!$B$1:$D$1001,MATCH(reactions!F$1,Content!$B$1:$D$1,0),0)</f>
        <v>GIF</v>
      </c>
      <c r="G12271" t="str">
        <f>VLOOKUP($A12271,Content!$B$1:$D$1001,MATCH(reactions!G$1,Content!$B$1:$D$1,0),0)</f>
        <v>Soccer</v>
      </c>
      <c r="H12271">
        <f>VLOOKUP(B12271,'reaction types'!$A$1:$C$17,MATCH(reactions!H$1,'reaction types'!$A$1:$C$1,0),0)</f>
        <v>50</v>
      </c>
    </row>
    <row r="12272" spans="1:8">
      <c r="A12272" t="s">
        <v>875</v>
      </c>
      <c r="B12272" t="s">
        <v>1045</v>
      </c>
      <c r="C12272" s="2">
        <v>44134.667361111111</v>
      </c>
      <c r="D12272" s="2" t="str">
        <f t="shared" si="193"/>
        <v>October</v>
      </c>
      <c r="E12272" s="2"/>
      <c r="F12272" t="str">
        <f>VLOOKUP($A12272,Content!$B$1:$D$1001,MATCH(reactions!F$1,Content!$B$1:$D$1,0),0)</f>
        <v>video</v>
      </c>
      <c r="G12272" t="str">
        <f>VLOOKUP($A12272,Content!$B$1:$D$1001,MATCH(reactions!G$1,Content!$B$1:$D$1,0),0)</f>
        <v>science</v>
      </c>
      <c r="H12272">
        <f>VLOOKUP(B12272,'reaction types'!$A$1:$C$17,MATCH(reactions!H$1,'reaction types'!$A$1:$C$1,0),0)</f>
        <v>20</v>
      </c>
    </row>
    <row r="12273" spans="1:8">
      <c r="A12273" t="s">
        <v>875</v>
      </c>
      <c r="B12273" t="s">
        <v>1037</v>
      </c>
      <c r="C12273" s="2">
        <v>44125.025694444441</v>
      </c>
      <c r="D12273" s="2" t="str">
        <f t="shared" si="193"/>
        <v>October</v>
      </c>
      <c r="E12273" s="2"/>
      <c r="F12273" t="str">
        <f>VLOOKUP($A12273,Content!$B$1:$D$1001,MATCH(reactions!F$1,Content!$B$1:$D$1,0),0)</f>
        <v>video</v>
      </c>
      <c r="G12273" t="str">
        <f>VLOOKUP($A12273,Content!$B$1:$D$1001,MATCH(reactions!G$1,Content!$B$1:$D$1,0),0)</f>
        <v>science</v>
      </c>
      <c r="H12273">
        <f>VLOOKUP(B12273,'reaction types'!$A$1:$C$17,MATCH(reactions!H$1,'reaction types'!$A$1:$C$1,0),0)</f>
        <v>0</v>
      </c>
    </row>
    <row r="12274" spans="1:8">
      <c r="A12274" t="s">
        <v>875</v>
      </c>
      <c r="B12274" t="s">
        <v>1046</v>
      </c>
      <c r="C12274" s="2">
        <v>44132.519444444442</v>
      </c>
      <c r="D12274" s="2" t="str">
        <f t="shared" si="193"/>
        <v>October</v>
      </c>
      <c r="E12274" s="2"/>
      <c r="F12274" t="str">
        <f>VLOOKUP($A12274,Content!$B$1:$D$1001,MATCH(reactions!F$1,Content!$B$1:$D$1,0),0)</f>
        <v>video</v>
      </c>
      <c r="G12274" t="str">
        <f>VLOOKUP($A12274,Content!$B$1:$D$1001,MATCH(reactions!G$1,Content!$B$1:$D$1,0),0)</f>
        <v>science</v>
      </c>
      <c r="H12274">
        <f>VLOOKUP(B12274,'reaction types'!$A$1:$C$17,MATCH(reactions!H$1,'reaction types'!$A$1:$C$1,0),0)</f>
        <v>75</v>
      </c>
    </row>
    <row r="12275" spans="1:8">
      <c r="A12275" t="s">
        <v>876</v>
      </c>
      <c r="B12275" t="s">
        <v>1037</v>
      </c>
      <c r="C12275" s="2">
        <v>44120.077777777777</v>
      </c>
      <c r="D12275" s="2" t="str">
        <f t="shared" si="193"/>
        <v>October</v>
      </c>
      <c r="E12275" s="2"/>
      <c r="F12275" t="str">
        <f>VLOOKUP($A12275,Content!$B$1:$D$1001,MATCH(reactions!F$1,Content!$B$1:$D$1,0),0)</f>
        <v>video</v>
      </c>
      <c r="G12275" t="str">
        <f>VLOOKUP($A12275,Content!$B$1:$D$1001,MATCH(reactions!G$1,Content!$B$1:$D$1,0),0)</f>
        <v>travel</v>
      </c>
      <c r="H12275">
        <f>VLOOKUP(B12275,'reaction types'!$A$1:$C$17,MATCH(reactions!H$1,'reaction types'!$A$1:$C$1,0),0)</f>
        <v>0</v>
      </c>
    </row>
    <row r="12276" spans="1:8">
      <c r="A12276" t="s">
        <v>876</v>
      </c>
      <c r="B12276" t="s">
        <v>1048</v>
      </c>
      <c r="C12276" s="2">
        <v>44131.706944444442</v>
      </c>
      <c r="D12276" s="2" t="str">
        <f t="shared" si="193"/>
        <v>October</v>
      </c>
      <c r="E12276" s="2"/>
      <c r="F12276" t="str">
        <f>VLOOKUP($A12276,Content!$B$1:$D$1001,MATCH(reactions!F$1,Content!$B$1:$D$1,0),0)</f>
        <v>video</v>
      </c>
      <c r="G12276" t="str">
        <f>VLOOKUP($A12276,Content!$B$1:$D$1001,MATCH(reactions!G$1,Content!$B$1:$D$1,0),0)</f>
        <v>travel</v>
      </c>
      <c r="H12276">
        <f>VLOOKUP(B12276,'reaction types'!$A$1:$C$17,MATCH(reactions!H$1,'reaction types'!$A$1:$C$1,0),0)</f>
        <v>12</v>
      </c>
    </row>
    <row r="12277" spans="1:8">
      <c r="A12277" t="s">
        <v>877</v>
      </c>
      <c r="B12277" t="s">
        <v>1037</v>
      </c>
      <c r="C12277" s="2">
        <v>44122.421527777777</v>
      </c>
      <c r="D12277" s="2" t="str">
        <f t="shared" si="193"/>
        <v>October</v>
      </c>
      <c r="E12277" s="2"/>
      <c r="F12277" t="str">
        <f>VLOOKUP($A12277,Content!$B$1:$D$1001,MATCH(reactions!F$1,Content!$B$1:$D$1,0),0)</f>
        <v>audio</v>
      </c>
      <c r="G12277" t="str">
        <f>VLOOKUP($A12277,Content!$B$1:$D$1001,MATCH(reactions!G$1,Content!$B$1:$D$1,0),0)</f>
        <v>food</v>
      </c>
      <c r="H12277">
        <f>VLOOKUP(B12277,'reaction types'!$A$1:$C$17,MATCH(reactions!H$1,'reaction types'!$A$1:$C$1,0),0)</f>
        <v>0</v>
      </c>
    </row>
    <row r="12278" spans="1:8">
      <c r="A12278" t="s">
        <v>877</v>
      </c>
      <c r="B12278" t="s">
        <v>1044</v>
      </c>
      <c r="C12278" s="2">
        <v>44105.943055555559</v>
      </c>
      <c r="D12278" s="2" t="str">
        <f t="shared" si="193"/>
        <v>October</v>
      </c>
      <c r="E12278" s="2"/>
      <c r="F12278" t="str">
        <f>VLOOKUP($A12278,Content!$B$1:$D$1001,MATCH(reactions!F$1,Content!$B$1:$D$1,0),0)</f>
        <v>audio</v>
      </c>
      <c r="G12278" t="str">
        <f>VLOOKUP($A12278,Content!$B$1:$D$1001,MATCH(reactions!G$1,Content!$B$1:$D$1,0),0)</f>
        <v>food</v>
      </c>
      <c r="H12278">
        <f>VLOOKUP(B12278,'reaction types'!$A$1:$C$17,MATCH(reactions!H$1,'reaction types'!$A$1:$C$1,0),0)</f>
        <v>65</v>
      </c>
    </row>
    <row r="12279" spans="1:8">
      <c r="A12279" t="s">
        <v>877</v>
      </c>
      <c r="B12279" t="s">
        <v>1047</v>
      </c>
      <c r="C12279" s="2">
        <v>44109.736111111109</v>
      </c>
      <c r="D12279" s="2" t="str">
        <f t="shared" si="193"/>
        <v>October</v>
      </c>
      <c r="E12279" s="2"/>
      <c r="F12279" t="str">
        <f>VLOOKUP($A12279,Content!$B$1:$D$1001,MATCH(reactions!F$1,Content!$B$1:$D$1,0),0)</f>
        <v>audio</v>
      </c>
      <c r="G12279" t="str">
        <f>VLOOKUP($A12279,Content!$B$1:$D$1001,MATCH(reactions!G$1,Content!$B$1:$D$1,0),0)</f>
        <v>food</v>
      </c>
      <c r="H12279">
        <f>VLOOKUP(B12279,'reaction types'!$A$1:$C$17,MATCH(reactions!H$1,'reaction types'!$A$1:$C$1,0),0)</f>
        <v>45</v>
      </c>
    </row>
    <row r="12280" spans="1:8">
      <c r="A12280" t="s">
        <v>877</v>
      </c>
      <c r="B12280" t="s">
        <v>1038</v>
      </c>
      <c r="C12280" s="2">
        <v>44116.882638888892</v>
      </c>
      <c r="D12280" s="2" t="str">
        <f t="shared" si="193"/>
        <v>October</v>
      </c>
      <c r="E12280" s="2"/>
      <c r="F12280" t="str">
        <f>VLOOKUP($A12280,Content!$B$1:$D$1001,MATCH(reactions!F$1,Content!$B$1:$D$1,0),0)</f>
        <v>audio</v>
      </c>
      <c r="G12280" t="str">
        <f>VLOOKUP($A12280,Content!$B$1:$D$1001,MATCH(reactions!G$1,Content!$B$1:$D$1,0),0)</f>
        <v>food</v>
      </c>
      <c r="H12280">
        <f>VLOOKUP(B12280,'reaction types'!$A$1:$C$17,MATCH(reactions!H$1,'reaction types'!$A$1:$C$1,0),0)</f>
        <v>10</v>
      </c>
    </row>
    <row r="12281" spans="1:8">
      <c r="A12281" t="s">
        <v>879</v>
      </c>
      <c r="B12281" t="s">
        <v>1048</v>
      </c>
      <c r="C12281" s="2">
        <v>44122.066666666666</v>
      </c>
      <c r="D12281" s="2" t="str">
        <f t="shared" si="193"/>
        <v>October</v>
      </c>
      <c r="E12281" s="2"/>
      <c r="F12281" t="str">
        <f>VLOOKUP($A12281,Content!$B$1:$D$1001,MATCH(reactions!F$1,Content!$B$1:$D$1,0),0)</f>
        <v>video</v>
      </c>
      <c r="G12281" t="str">
        <f>VLOOKUP($A12281,Content!$B$1:$D$1001,MATCH(reactions!G$1,Content!$B$1:$D$1,0),0)</f>
        <v>public speaking</v>
      </c>
      <c r="H12281">
        <f>VLOOKUP(B12281,'reaction types'!$A$1:$C$17,MATCH(reactions!H$1,'reaction types'!$A$1:$C$1,0),0)</f>
        <v>12</v>
      </c>
    </row>
    <row r="12282" spans="1:8">
      <c r="A12282" t="s">
        <v>879</v>
      </c>
      <c r="B12282" t="s">
        <v>1044</v>
      </c>
      <c r="C12282" s="2">
        <v>44123.63958333333</v>
      </c>
      <c r="D12282" s="2" t="str">
        <f t="shared" si="193"/>
        <v>October</v>
      </c>
      <c r="E12282" s="2"/>
      <c r="F12282" t="str">
        <f>VLOOKUP($A12282,Content!$B$1:$D$1001,MATCH(reactions!F$1,Content!$B$1:$D$1,0),0)</f>
        <v>video</v>
      </c>
      <c r="G12282" t="str">
        <f>VLOOKUP($A12282,Content!$B$1:$D$1001,MATCH(reactions!G$1,Content!$B$1:$D$1,0),0)</f>
        <v>public speaking</v>
      </c>
      <c r="H12282">
        <f>VLOOKUP(B12282,'reaction types'!$A$1:$C$17,MATCH(reactions!H$1,'reaction types'!$A$1:$C$1,0),0)</f>
        <v>65</v>
      </c>
    </row>
    <row r="12283" spans="1:8">
      <c r="A12283" t="s">
        <v>879</v>
      </c>
      <c r="B12283" t="s">
        <v>1044</v>
      </c>
      <c r="C12283" s="2">
        <v>44124.577777777777</v>
      </c>
      <c r="D12283" s="2" t="str">
        <f t="shared" si="193"/>
        <v>October</v>
      </c>
      <c r="E12283" s="2"/>
      <c r="F12283" t="str">
        <f>VLOOKUP($A12283,Content!$B$1:$D$1001,MATCH(reactions!F$1,Content!$B$1:$D$1,0),0)</f>
        <v>video</v>
      </c>
      <c r="G12283" t="str">
        <f>VLOOKUP($A12283,Content!$B$1:$D$1001,MATCH(reactions!G$1,Content!$B$1:$D$1,0),0)</f>
        <v>public speaking</v>
      </c>
      <c r="H12283">
        <f>VLOOKUP(B12283,'reaction types'!$A$1:$C$17,MATCH(reactions!H$1,'reaction types'!$A$1:$C$1,0),0)</f>
        <v>65</v>
      </c>
    </row>
    <row r="12284" spans="1:8">
      <c r="A12284" t="s">
        <v>879</v>
      </c>
      <c r="B12284" t="s">
        <v>1049</v>
      </c>
      <c r="C12284" s="2">
        <v>44107.201388888891</v>
      </c>
      <c r="D12284" s="2" t="str">
        <f t="shared" si="193"/>
        <v>October</v>
      </c>
      <c r="E12284" s="2"/>
      <c r="F12284" t="str">
        <f>VLOOKUP($A12284,Content!$B$1:$D$1001,MATCH(reactions!F$1,Content!$B$1:$D$1,0),0)</f>
        <v>video</v>
      </c>
      <c r="G12284" t="str">
        <f>VLOOKUP($A12284,Content!$B$1:$D$1001,MATCH(reactions!G$1,Content!$B$1:$D$1,0),0)</f>
        <v>public speaking</v>
      </c>
      <c r="H12284">
        <f>VLOOKUP(B12284,'reaction types'!$A$1:$C$17,MATCH(reactions!H$1,'reaction types'!$A$1:$C$1,0),0)</f>
        <v>50</v>
      </c>
    </row>
    <row r="12285" spans="1:8">
      <c r="A12285" t="s">
        <v>879</v>
      </c>
      <c r="B12285" t="s">
        <v>1038</v>
      </c>
      <c r="C12285" s="2">
        <v>44130.322222222225</v>
      </c>
      <c r="D12285" s="2" t="str">
        <f t="shared" si="193"/>
        <v>October</v>
      </c>
      <c r="E12285" s="2"/>
      <c r="F12285" t="str">
        <f>VLOOKUP($A12285,Content!$B$1:$D$1001,MATCH(reactions!F$1,Content!$B$1:$D$1,0),0)</f>
        <v>video</v>
      </c>
      <c r="G12285" t="str">
        <f>VLOOKUP($A12285,Content!$B$1:$D$1001,MATCH(reactions!G$1,Content!$B$1:$D$1,0),0)</f>
        <v>public speaking</v>
      </c>
      <c r="H12285">
        <f>VLOOKUP(B12285,'reaction types'!$A$1:$C$17,MATCH(reactions!H$1,'reaction types'!$A$1:$C$1,0),0)</f>
        <v>10</v>
      </c>
    </row>
    <row r="12286" spans="1:8">
      <c r="A12286" t="s">
        <v>879</v>
      </c>
      <c r="B12286" t="s">
        <v>1048</v>
      </c>
      <c r="C12286" s="2">
        <v>44130.377083333333</v>
      </c>
      <c r="D12286" s="2" t="str">
        <f t="shared" si="193"/>
        <v>October</v>
      </c>
      <c r="E12286" s="2"/>
      <c r="F12286" t="str">
        <f>VLOOKUP($A12286,Content!$B$1:$D$1001,MATCH(reactions!F$1,Content!$B$1:$D$1,0),0)</f>
        <v>video</v>
      </c>
      <c r="G12286" t="str">
        <f>VLOOKUP($A12286,Content!$B$1:$D$1001,MATCH(reactions!G$1,Content!$B$1:$D$1,0),0)</f>
        <v>public speaking</v>
      </c>
      <c r="H12286">
        <f>VLOOKUP(B12286,'reaction types'!$A$1:$C$17,MATCH(reactions!H$1,'reaction types'!$A$1:$C$1,0),0)</f>
        <v>12</v>
      </c>
    </row>
    <row r="12287" spans="1:8">
      <c r="A12287" t="s">
        <v>880</v>
      </c>
      <c r="B12287" t="s">
        <v>1038</v>
      </c>
      <c r="C12287" s="2">
        <v>44127.150694444441</v>
      </c>
      <c r="D12287" s="2" t="str">
        <f t="shared" si="193"/>
        <v>October</v>
      </c>
      <c r="E12287" s="2"/>
      <c r="F12287" t="str">
        <f>VLOOKUP($A12287,Content!$B$1:$D$1001,MATCH(reactions!F$1,Content!$B$1:$D$1,0),0)</f>
        <v>photo</v>
      </c>
      <c r="G12287" t="str">
        <f>VLOOKUP($A12287,Content!$B$1:$D$1001,MATCH(reactions!G$1,Content!$B$1:$D$1,0),0)</f>
        <v>healthy eating</v>
      </c>
      <c r="H12287">
        <f>VLOOKUP(B12287,'reaction types'!$A$1:$C$17,MATCH(reactions!H$1,'reaction types'!$A$1:$C$1,0),0)</f>
        <v>10</v>
      </c>
    </row>
    <row r="12288" spans="1:8">
      <c r="A12288" t="s">
        <v>880</v>
      </c>
      <c r="B12288" t="s">
        <v>1040</v>
      </c>
      <c r="C12288" s="2">
        <v>44135.169444444444</v>
      </c>
      <c r="D12288" s="2" t="str">
        <f t="shared" si="193"/>
        <v>October</v>
      </c>
      <c r="E12288" s="2"/>
      <c r="F12288" t="str">
        <f>VLOOKUP($A12288,Content!$B$1:$D$1001,MATCH(reactions!F$1,Content!$B$1:$D$1,0),0)</f>
        <v>photo</v>
      </c>
      <c r="G12288" t="str">
        <f>VLOOKUP($A12288,Content!$B$1:$D$1001,MATCH(reactions!G$1,Content!$B$1:$D$1,0),0)</f>
        <v>healthy eating</v>
      </c>
      <c r="H12288">
        <f>VLOOKUP(B12288,'reaction types'!$A$1:$C$17,MATCH(reactions!H$1,'reaction types'!$A$1:$C$1,0),0)</f>
        <v>30</v>
      </c>
    </row>
    <row r="12289" spans="1:8">
      <c r="A12289" t="s">
        <v>880</v>
      </c>
      <c r="B12289" t="s">
        <v>1045</v>
      </c>
      <c r="C12289" s="2">
        <v>44135.497916666667</v>
      </c>
      <c r="D12289" s="2" t="str">
        <f t="shared" si="193"/>
        <v>October</v>
      </c>
      <c r="E12289" s="2"/>
      <c r="F12289" t="str">
        <f>VLOOKUP($A12289,Content!$B$1:$D$1001,MATCH(reactions!F$1,Content!$B$1:$D$1,0),0)</f>
        <v>photo</v>
      </c>
      <c r="G12289" t="str">
        <f>VLOOKUP($A12289,Content!$B$1:$D$1001,MATCH(reactions!G$1,Content!$B$1:$D$1,0),0)</f>
        <v>healthy eating</v>
      </c>
      <c r="H12289">
        <f>VLOOKUP(B12289,'reaction types'!$A$1:$C$17,MATCH(reactions!H$1,'reaction types'!$A$1:$C$1,0),0)</f>
        <v>20</v>
      </c>
    </row>
    <row r="12290" spans="1:8">
      <c r="A12290" t="s">
        <v>880</v>
      </c>
      <c r="B12290" t="s">
        <v>1045</v>
      </c>
      <c r="C12290" s="2">
        <v>44129.551388888889</v>
      </c>
      <c r="D12290" s="2" t="str">
        <f t="shared" si="193"/>
        <v>October</v>
      </c>
      <c r="E12290" s="2"/>
      <c r="F12290" t="str">
        <f>VLOOKUP($A12290,Content!$B$1:$D$1001,MATCH(reactions!F$1,Content!$B$1:$D$1,0),0)</f>
        <v>photo</v>
      </c>
      <c r="G12290" t="str">
        <f>VLOOKUP($A12290,Content!$B$1:$D$1001,MATCH(reactions!G$1,Content!$B$1:$D$1,0),0)</f>
        <v>healthy eating</v>
      </c>
      <c r="H12290">
        <f>VLOOKUP(B12290,'reaction types'!$A$1:$C$17,MATCH(reactions!H$1,'reaction types'!$A$1:$C$1,0),0)</f>
        <v>20</v>
      </c>
    </row>
    <row r="12291" spans="1:8">
      <c r="A12291" t="s">
        <v>881</v>
      </c>
      <c r="B12291" t="s">
        <v>1042</v>
      </c>
      <c r="C12291" s="2">
        <v>44105.050694444442</v>
      </c>
      <c r="D12291" s="2" t="str">
        <f t="shared" ref="D12291:D12354" si="194">TEXT(C12291,"mmmm")</f>
        <v>October</v>
      </c>
      <c r="E12291" s="2"/>
      <c r="F12291" t="str">
        <f>VLOOKUP($A12291,Content!$B$1:$D$1001,MATCH(reactions!F$1,Content!$B$1:$D$1,0),0)</f>
        <v>video</v>
      </c>
      <c r="G12291" t="str">
        <f>VLOOKUP($A12291,Content!$B$1:$D$1001,MATCH(reactions!G$1,Content!$B$1:$D$1,0),0)</f>
        <v>culture</v>
      </c>
      <c r="H12291">
        <f>VLOOKUP(B12291,'reaction types'!$A$1:$C$17,MATCH(reactions!H$1,'reaction types'!$A$1:$C$1,0),0)</f>
        <v>70</v>
      </c>
    </row>
    <row r="12292" spans="1:8">
      <c r="A12292" t="s">
        <v>881</v>
      </c>
      <c r="B12292" t="s">
        <v>1041</v>
      </c>
      <c r="C12292" s="2">
        <v>44133.050694444442</v>
      </c>
      <c r="D12292" s="2" t="str">
        <f t="shared" si="194"/>
        <v>October</v>
      </c>
      <c r="E12292" s="2"/>
      <c r="F12292" t="str">
        <f>VLOOKUP($A12292,Content!$B$1:$D$1001,MATCH(reactions!F$1,Content!$B$1:$D$1,0),0)</f>
        <v>video</v>
      </c>
      <c r="G12292" t="str">
        <f>VLOOKUP($A12292,Content!$B$1:$D$1001,MATCH(reactions!G$1,Content!$B$1:$D$1,0),0)</f>
        <v>culture</v>
      </c>
      <c r="H12292">
        <f>VLOOKUP(B12292,'reaction types'!$A$1:$C$17,MATCH(reactions!H$1,'reaction types'!$A$1:$C$1,0),0)</f>
        <v>35</v>
      </c>
    </row>
    <row r="12293" spans="1:8">
      <c r="A12293" t="s">
        <v>881</v>
      </c>
      <c r="B12293" t="s">
        <v>1049</v>
      </c>
      <c r="C12293" s="2">
        <v>44131.226388888892</v>
      </c>
      <c r="D12293" s="2" t="str">
        <f t="shared" si="194"/>
        <v>October</v>
      </c>
      <c r="E12293" s="2"/>
      <c r="F12293" t="str">
        <f>VLOOKUP($A12293,Content!$B$1:$D$1001,MATCH(reactions!F$1,Content!$B$1:$D$1,0),0)</f>
        <v>video</v>
      </c>
      <c r="G12293" t="str">
        <f>VLOOKUP($A12293,Content!$B$1:$D$1001,MATCH(reactions!G$1,Content!$B$1:$D$1,0),0)</f>
        <v>culture</v>
      </c>
      <c r="H12293">
        <f>VLOOKUP(B12293,'reaction types'!$A$1:$C$17,MATCH(reactions!H$1,'reaction types'!$A$1:$C$1,0),0)</f>
        <v>50</v>
      </c>
    </row>
    <row r="12294" spans="1:8">
      <c r="A12294" t="s">
        <v>881</v>
      </c>
      <c r="B12294" t="s">
        <v>1047</v>
      </c>
      <c r="C12294" s="2">
        <v>44113.375694444447</v>
      </c>
      <c r="D12294" s="2" t="str">
        <f t="shared" si="194"/>
        <v>October</v>
      </c>
      <c r="E12294" s="2"/>
      <c r="F12294" t="str">
        <f>VLOOKUP($A12294,Content!$B$1:$D$1001,MATCH(reactions!F$1,Content!$B$1:$D$1,0),0)</f>
        <v>video</v>
      </c>
      <c r="G12294" t="str">
        <f>VLOOKUP($A12294,Content!$B$1:$D$1001,MATCH(reactions!G$1,Content!$B$1:$D$1,0),0)</f>
        <v>culture</v>
      </c>
      <c r="H12294">
        <f>VLOOKUP(B12294,'reaction types'!$A$1:$C$17,MATCH(reactions!H$1,'reaction types'!$A$1:$C$1,0),0)</f>
        <v>45</v>
      </c>
    </row>
    <row r="12295" spans="1:8">
      <c r="A12295" t="s">
        <v>881</v>
      </c>
      <c r="B12295" t="s">
        <v>1050</v>
      </c>
      <c r="C12295" s="2">
        <v>44129.586805555555</v>
      </c>
      <c r="D12295" s="2" t="str">
        <f t="shared" si="194"/>
        <v>October</v>
      </c>
      <c r="E12295" s="2"/>
      <c r="F12295" t="str">
        <f>VLOOKUP($A12295,Content!$B$1:$D$1001,MATCH(reactions!F$1,Content!$B$1:$D$1,0),0)</f>
        <v>video</v>
      </c>
      <c r="G12295" t="str">
        <f>VLOOKUP($A12295,Content!$B$1:$D$1001,MATCH(reactions!G$1,Content!$B$1:$D$1,0),0)</f>
        <v>culture</v>
      </c>
      <c r="H12295">
        <f>VLOOKUP(B12295,'reaction types'!$A$1:$C$17,MATCH(reactions!H$1,'reaction types'!$A$1:$C$1,0),0)</f>
        <v>60</v>
      </c>
    </row>
    <row r="12296" spans="1:8">
      <c r="A12296" t="s">
        <v>882</v>
      </c>
      <c r="B12296" t="s">
        <v>1040</v>
      </c>
      <c r="C12296" s="2">
        <v>44122.695833333331</v>
      </c>
      <c r="D12296" s="2" t="str">
        <f t="shared" si="194"/>
        <v>October</v>
      </c>
      <c r="E12296" s="2"/>
      <c r="F12296" t="str">
        <f>VLOOKUP($A12296,Content!$B$1:$D$1001,MATCH(reactions!F$1,Content!$B$1:$D$1,0),0)</f>
        <v>video</v>
      </c>
      <c r="G12296" t="str">
        <f>VLOOKUP($A12296,Content!$B$1:$D$1001,MATCH(reactions!G$1,Content!$B$1:$D$1,0),0)</f>
        <v>science</v>
      </c>
      <c r="H12296">
        <f>VLOOKUP(B12296,'reaction types'!$A$1:$C$17,MATCH(reactions!H$1,'reaction types'!$A$1:$C$1,0),0)</f>
        <v>30</v>
      </c>
    </row>
    <row r="12297" spans="1:8">
      <c r="A12297" t="s">
        <v>882</v>
      </c>
      <c r="B12297" t="s">
        <v>1051</v>
      </c>
      <c r="C12297" s="2">
        <v>44117.755555555559</v>
      </c>
      <c r="D12297" s="2" t="str">
        <f t="shared" si="194"/>
        <v>October</v>
      </c>
      <c r="E12297" s="2"/>
      <c r="F12297" t="str">
        <f>VLOOKUP($A12297,Content!$B$1:$D$1001,MATCH(reactions!F$1,Content!$B$1:$D$1,0),0)</f>
        <v>video</v>
      </c>
      <c r="G12297" t="str">
        <f>VLOOKUP($A12297,Content!$B$1:$D$1001,MATCH(reactions!G$1,Content!$B$1:$D$1,0),0)</f>
        <v>science</v>
      </c>
      <c r="H12297">
        <f>VLOOKUP(B12297,'reaction types'!$A$1:$C$17,MATCH(reactions!H$1,'reaction types'!$A$1:$C$1,0),0)</f>
        <v>70</v>
      </c>
    </row>
    <row r="12298" spans="1:8">
      <c r="A12298" t="s">
        <v>883</v>
      </c>
      <c r="B12298" t="s">
        <v>1046</v>
      </c>
      <c r="C12298" s="2">
        <v>44135.367361111108</v>
      </c>
      <c r="D12298" s="2" t="str">
        <f t="shared" si="194"/>
        <v>October</v>
      </c>
      <c r="E12298" s="2"/>
      <c r="F12298" t="str">
        <f>VLOOKUP($A12298,Content!$B$1:$D$1001,MATCH(reactions!F$1,Content!$B$1:$D$1,0),0)</f>
        <v>photo</v>
      </c>
      <c r="G12298" t="str">
        <f>VLOOKUP($A12298,Content!$B$1:$D$1001,MATCH(reactions!G$1,Content!$B$1:$D$1,0),0)</f>
        <v>animals</v>
      </c>
      <c r="H12298">
        <f>VLOOKUP(B12298,'reaction types'!$A$1:$C$17,MATCH(reactions!H$1,'reaction types'!$A$1:$C$1,0),0)</f>
        <v>75</v>
      </c>
    </row>
    <row r="12299" spans="1:8">
      <c r="A12299" t="s">
        <v>884</v>
      </c>
      <c r="B12299" t="s">
        <v>1041</v>
      </c>
      <c r="C12299" s="2">
        <v>44114.955555555556</v>
      </c>
      <c r="D12299" s="2" t="str">
        <f t="shared" si="194"/>
        <v>October</v>
      </c>
      <c r="E12299" s="2"/>
      <c r="F12299" t="str">
        <f>VLOOKUP($A12299,Content!$B$1:$D$1001,MATCH(reactions!F$1,Content!$B$1:$D$1,0),0)</f>
        <v>audio</v>
      </c>
      <c r="G12299" t="str">
        <f>VLOOKUP($A12299,Content!$B$1:$D$1001,MATCH(reactions!G$1,Content!$B$1:$D$1,0),0)</f>
        <v>culture</v>
      </c>
      <c r="H12299">
        <f>VLOOKUP(B12299,'reaction types'!$A$1:$C$17,MATCH(reactions!H$1,'reaction types'!$A$1:$C$1,0),0)</f>
        <v>35</v>
      </c>
    </row>
    <row r="12300" spans="1:8">
      <c r="A12300" t="s">
        <v>884</v>
      </c>
      <c r="B12300" t="s">
        <v>1044</v>
      </c>
      <c r="C12300" s="2">
        <v>44116.077777777777</v>
      </c>
      <c r="D12300" s="2" t="str">
        <f t="shared" si="194"/>
        <v>October</v>
      </c>
      <c r="E12300" s="2"/>
      <c r="F12300" t="str">
        <f>VLOOKUP($A12300,Content!$B$1:$D$1001,MATCH(reactions!F$1,Content!$B$1:$D$1,0),0)</f>
        <v>audio</v>
      </c>
      <c r="G12300" t="str">
        <f>VLOOKUP($A12300,Content!$B$1:$D$1001,MATCH(reactions!G$1,Content!$B$1:$D$1,0),0)</f>
        <v>culture</v>
      </c>
      <c r="H12300">
        <f>VLOOKUP(B12300,'reaction types'!$A$1:$C$17,MATCH(reactions!H$1,'reaction types'!$A$1:$C$1,0),0)</f>
        <v>65</v>
      </c>
    </row>
    <row r="12301" spans="1:8">
      <c r="A12301" t="s">
        <v>885</v>
      </c>
      <c r="B12301" t="s">
        <v>1048</v>
      </c>
      <c r="C12301" s="2">
        <v>44113.298611111109</v>
      </c>
      <c r="D12301" s="2" t="str">
        <f t="shared" si="194"/>
        <v>October</v>
      </c>
      <c r="E12301" s="2"/>
      <c r="F12301" t="str">
        <f>VLOOKUP($A12301,Content!$B$1:$D$1001,MATCH(reactions!F$1,Content!$B$1:$D$1,0),0)</f>
        <v>GIF</v>
      </c>
      <c r="G12301" t="str">
        <f>VLOOKUP($A12301,Content!$B$1:$D$1001,MATCH(reactions!G$1,Content!$B$1:$D$1,0),0)</f>
        <v>public speaking</v>
      </c>
      <c r="H12301">
        <f>VLOOKUP(B12301,'reaction types'!$A$1:$C$17,MATCH(reactions!H$1,'reaction types'!$A$1:$C$1,0),0)</f>
        <v>12</v>
      </c>
    </row>
    <row r="12302" spans="1:8">
      <c r="A12302" t="s">
        <v>885</v>
      </c>
      <c r="B12302" t="s">
        <v>1051</v>
      </c>
      <c r="C12302" s="2">
        <v>44112.992361111108</v>
      </c>
      <c r="D12302" s="2" t="str">
        <f t="shared" si="194"/>
        <v>October</v>
      </c>
      <c r="E12302" s="2"/>
      <c r="F12302" t="str">
        <f>VLOOKUP($A12302,Content!$B$1:$D$1001,MATCH(reactions!F$1,Content!$B$1:$D$1,0),0)</f>
        <v>GIF</v>
      </c>
      <c r="G12302" t="str">
        <f>VLOOKUP($A12302,Content!$B$1:$D$1001,MATCH(reactions!G$1,Content!$B$1:$D$1,0),0)</f>
        <v>public speaking</v>
      </c>
      <c r="H12302">
        <f>VLOOKUP(B12302,'reaction types'!$A$1:$C$17,MATCH(reactions!H$1,'reaction types'!$A$1:$C$1,0),0)</f>
        <v>70</v>
      </c>
    </row>
    <row r="12303" spans="1:8">
      <c r="A12303" t="s">
        <v>885</v>
      </c>
      <c r="B12303" t="s">
        <v>1042</v>
      </c>
      <c r="C12303" s="2">
        <v>44105.447222222225</v>
      </c>
      <c r="D12303" s="2" t="str">
        <f t="shared" si="194"/>
        <v>October</v>
      </c>
      <c r="E12303" s="2"/>
      <c r="F12303" t="str">
        <f>VLOOKUP($A12303,Content!$B$1:$D$1001,MATCH(reactions!F$1,Content!$B$1:$D$1,0),0)</f>
        <v>GIF</v>
      </c>
      <c r="G12303" t="str">
        <f>VLOOKUP($A12303,Content!$B$1:$D$1001,MATCH(reactions!G$1,Content!$B$1:$D$1,0),0)</f>
        <v>public speaking</v>
      </c>
      <c r="H12303">
        <f>VLOOKUP(B12303,'reaction types'!$A$1:$C$17,MATCH(reactions!H$1,'reaction types'!$A$1:$C$1,0),0)</f>
        <v>70</v>
      </c>
    </row>
    <row r="12304" spans="1:8">
      <c r="A12304" t="s">
        <v>885</v>
      </c>
      <c r="B12304" t="s">
        <v>1051</v>
      </c>
      <c r="C12304" s="2">
        <v>44120.865277777775</v>
      </c>
      <c r="D12304" s="2" t="str">
        <f t="shared" si="194"/>
        <v>October</v>
      </c>
      <c r="E12304" s="2"/>
      <c r="F12304" t="str">
        <f>VLOOKUP($A12304,Content!$B$1:$D$1001,MATCH(reactions!F$1,Content!$B$1:$D$1,0),0)</f>
        <v>GIF</v>
      </c>
      <c r="G12304" t="str">
        <f>VLOOKUP($A12304,Content!$B$1:$D$1001,MATCH(reactions!G$1,Content!$B$1:$D$1,0),0)</f>
        <v>public speaking</v>
      </c>
      <c r="H12304">
        <f>VLOOKUP(B12304,'reaction types'!$A$1:$C$17,MATCH(reactions!H$1,'reaction types'!$A$1:$C$1,0),0)</f>
        <v>70</v>
      </c>
    </row>
    <row r="12305" spans="1:8">
      <c r="A12305" t="s">
        <v>886</v>
      </c>
      <c r="B12305" t="s">
        <v>1051</v>
      </c>
      <c r="C12305" s="2">
        <v>44121.614583333336</v>
      </c>
      <c r="D12305" s="2" t="str">
        <f t="shared" si="194"/>
        <v>October</v>
      </c>
      <c r="E12305" s="2"/>
      <c r="F12305" t="str">
        <f>VLOOKUP($A12305,Content!$B$1:$D$1001,MATCH(reactions!F$1,Content!$B$1:$D$1,0),0)</f>
        <v>audio</v>
      </c>
      <c r="G12305" t="str">
        <f>VLOOKUP($A12305,Content!$B$1:$D$1001,MATCH(reactions!G$1,Content!$B$1:$D$1,0),0)</f>
        <v>science</v>
      </c>
      <c r="H12305">
        <f>VLOOKUP(B12305,'reaction types'!$A$1:$C$17,MATCH(reactions!H$1,'reaction types'!$A$1:$C$1,0),0)</f>
        <v>70</v>
      </c>
    </row>
    <row r="12306" spans="1:8">
      <c r="A12306" t="s">
        <v>886</v>
      </c>
      <c r="B12306" t="s">
        <v>1047</v>
      </c>
      <c r="C12306" s="2">
        <v>44114.291666666664</v>
      </c>
      <c r="D12306" s="2" t="str">
        <f t="shared" si="194"/>
        <v>October</v>
      </c>
      <c r="E12306" s="2"/>
      <c r="F12306" t="str">
        <f>VLOOKUP($A12306,Content!$B$1:$D$1001,MATCH(reactions!F$1,Content!$B$1:$D$1,0),0)</f>
        <v>audio</v>
      </c>
      <c r="G12306" t="str">
        <f>VLOOKUP($A12306,Content!$B$1:$D$1001,MATCH(reactions!G$1,Content!$B$1:$D$1,0),0)</f>
        <v>science</v>
      </c>
      <c r="H12306">
        <f>VLOOKUP(B12306,'reaction types'!$A$1:$C$17,MATCH(reactions!H$1,'reaction types'!$A$1:$C$1,0),0)</f>
        <v>45</v>
      </c>
    </row>
    <row r="12307" spans="1:8">
      <c r="A12307" t="s">
        <v>886</v>
      </c>
      <c r="B12307" t="s">
        <v>1045</v>
      </c>
      <c r="C12307" s="2">
        <v>44110.668055555558</v>
      </c>
      <c r="D12307" s="2" t="str">
        <f t="shared" si="194"/>
        <v>October</v>
      </c>
      <c r="E12307" s="2"/>
      <c r="F12307" t="str">
        <f>VLOOKUP($A12307,Content!$B$1:$D$1001,MATCH(reactions!F$1,Content!$B$1:$D$1,0),0)</f>
        <v>audio</v>
      </c>
      <c r="G12307" t="str">
        <f>VLOOKUP($A12307,Content!$B$1:$D$1001,MATCH(reactions!G$1,Content!$B$1:$D$1,0),0)</f>
        <v>science</v>
      </c>
      <c r="H12307">
        <f>VLOOKUP(B12307,'reaction types'!$A$1:$C$17,MATCH(reactions!H$1,'reaction types'!$A$1:$C$1,0),0)</f>
        <v>20</v>
      </c>
    </row>
    <row r="12308" spans="1:8">
      <c r="A12308" t="s">
        <v>887</v>
      </c>
      <c r="B12308" t="s">
        <v>1047</v>
      </c>
      <c r="C12308" s="2">
        <v>44125.159722222219</v>
      </c>
      <c r="D12308" s="2" t="str">
        <f t="shared" si="194"/>
        <v>October</v>
      </c>
      <c r="E12308" s="2"/>
      <c r="F12308" t="str">
        <f>VLOOKUP($A12308,Content!$B$1:$D$1001,MATCH(reactions!F$1,Content!$B$1:$D$1,0),0)</f>
        <v>video</v>
      </c>
      <c r="G12308" t="str">
        <f>VLOOKUP($A12308,Content!$B$1:$D$1001,MATCH(reactions!G$1,Content!$B$1:$D$1,0),0)</f>
        <v>tennis</v>
      </c>
      <c r="H12308">
        <f>VLOOKUP(B12308,'reaction types'!$A$1:$C$17,MATCH(reactions!H$1,'reaction types'!$A$1:$C$1,0),0)</f>
        <v>45</v>
      </c>
    </row>
    <row r="12309" spans="1:8">
      <c r="A12309" t="s">
        <v>887</v>
      </c>
      <c r="B12309" t="s">
        <v>1040</v>
      </c>
      <c r="C12309" s="2">
        <v>44131.269444444442</v>
      </c>
      <c r="D12309" s="2" t="str">
        <f t="shared" si="194"/>
        <v>October</v>
      </c>
      <c r="E12309" s="2"/>
      <c r="F12309" t="str">
        <f>VLOOKUP($A12309,Content!$B$1:$D$1001,MATCH(reactions!F$1,Content!$B$1:$D$1,0),0)</f>
        <v>video</v>
      </c>
      <c r="G12309" t="str">
        <f>VLOOKUP($A12309,Content!$B$1:$D$1001,MATCH(reactions!G$1,Content!$B$1:$D$1,0),0)</f>
        <v>tennis</v>
      </c>
      <c r="H12309">
        <f>VLOOKUP(B12309,'reaction types'!$A$1:$C$17,MATCH(reactions!H$1,'reaction types'!$A$1:$C$1,0),0)</f>
        <v>30</v>
      </c>
    </row>
    <row r="12310" spans="1:8">
      <c r="A12310" t="s">
        <v>887</v>
      </c>
      <c r="B12310" t="s">
        <v>1047</v>
      </c>
      <c r="C12310" s="2">
        <v>44123.923611111109</v>
      </c>
      <c r="D12310" s="2" t="str">
        <f t="shared" si="194"/>
        <v>October</v>
      </c>
      <c r="E12310" s="2"/>
      <c r="F12310" t="str">
        <f>VLOOKUP($A12310,Content!$B$1:$D$1001,MATCH(reactions!F$1,Content!$B$1:$D$1,0),0)</f>
        <v>video</v>
      </c>
      <c r="G12310" t="str">
        <f>VLOOKUP($A12310,Content!$B$1:$D$1001,MATCH(reactions!G$1,Content!$B$1:$D$1,0),0)</f>
        <v>tennis</v>
      </c>
      <c r="H12310">
        <f>VLOOKUP(B12310,'reaction types'!$A$1:$C$17,MATCH(reactions!H$1,'reaction types'!$A$1:$C$1,0),0)</f>
        <v>45</v>
      </c>
    </row>
    <row r="12311" spans="1:8">
      <c r="A12311" t="s">
        <v>888</v>
      </c>
      <c r="B12311" t="s">
        <v>1040</v>
      </c>
      <c r="C12311" s="2">
        <v>44114.845138888886</v>
      </c>
      <c r="D12311" s="2" t="str">
        <f t="shared" si="194"/>
        <v>October</v>
      </c>
      <c r="E12311" s="2"/>
      <c r="F12311" t="str">
        <f>VLOOKUP($A12311,Content!$B$1:$D$1001,MATCH(reactions!F$1,Content!$B$1:$D$1,0),0)</f>
        <v>photo</v>
      </c>
      <c r="G12311" t="str">
        <f>VLOOKUP($A12311,Content!$B$1:$D$1001,MATCH(reactions!G$1,Content!$B$1:$D$1,0),0)</f>
        <v>animals</v>
      </c>
      <c r="H12311">
        <f>VLOOKUP(B12311,'reaction types'!$A$1:$C$17,MATCH(reactions!H$1,'reaction types'!$A$1:$C$1,0),0)</f>
        <v>30</v>
      </c>
    </row>
    <row r="12312" spans="1:8">
      <c r="A12312" t="s">
        <v>891</v>
      </c>
      <c r="B12312" t="s">
        <v>1037</v>
      </c>
      <c r="C12312" s="2">
        <v>44112.075694444444</v>
      </c>
      <c r="D12312" s="2" t="str">
        <f t="shared" si="194"/>
        <v>October</v>
      </c>
      <c r="E12312" s="2"/>
      <c r="F12312" t="str">
        <f>VLOOKUP($A12312,Content!$B$1:$D$1001,MATCH(reactions!F$1,Content!$B$1:$D$1,0),0)</f>
        <v>photo</v>
      </c>
      <c r="G12312" t="str">
        <f>VLOOKUP($A12312,Content!$B$1:$D$1001,MATCH(reactions!G$1,Content!$B$1:$D$1,0),0)</f>
        <v>cooking</v>
      </c>
      <c r="H12312">
        <f>VLOOKUP(B12312,'reaction types'!$A$1:$C$17,MATCH(reactions!H$1,'reaction types'!$A$1:$C$1,0),0)</f>
        <v>0</v>
      </c>
    </row>
    <row r="12313" spans="1:8">
      <c r="A12313" t="s">
        <v>892</v>
      </c>
      <c r="B12313" t="s">
        <v>1041</v>
      </c>
      <c r="C12313" s="2">
        <v>44129.895833333336</v>
      </c>
      <c r="D12313" s="2" t="str">
        <f t="shared" si="194"/>
        <v>October</v>
      </c>
      <c r="E12313" s="2"/>
      <c r="F12313" t="str">
        <f>VLOOKUP($A12313,Content!$B$1:$D$1001,MATCH(reactions!F$1,Content!$B$1:$D$1,0),0)</f>
        <v>photo</v>
      </c>
      <c r="G12313" t="str">
        <f>VLOOKUP($A12313,Content!$B$1:$D$1001,MATCH(reactions!G$1,Content!$B$1:$D$1,0),0)</f>
        <v>animals</v>
      </c>
      <c r="H12313">
        <f>VLOOKUP(B12313,'reaction types'!$A$1:$C$17,MATCH(reactions!H$1,'reaction types'!$A$1:$C$1,0),0)</f>
        <v>35</v>
      </c>
    </row>
    <row r="12314" spans="1:8">
      <c r="A12314" t="s">
        <v>892</v>
      </c>
      <c r="B12314" t="s">
        <v>1052</v>
      </c>
      <c r="C12314" s="2">
        <v>44116.369444444441</v>
      </c>
      <c r="D12314" s="2" t="str">
        <f t="shared" si="194"/>
        <v>October</v>
      </c>
      <c r="E12314" s="2"/>
      <c r="F12314" t="str">
        <f>VLOOKUP($A12314,Content!$B$1:$D$1001,MATCH(reactions!F$1,Content!$B$1:$D$1,0),0)</f>
        <v>photo</v>
      </c>
      <c r="G12314" t="str">
        <f>VLOOKUP($A12314,Content!$B$1:$D$1001,MATCH(reactions!G$1,Content!$B$1:$D$1,0),0)</f>
        <v>animals</v>
      </c>
      <c r="H12314">
        <f>VLOOKUP(B12314,'reaction types'!$A$1:$C$17,MATCH(reactions!H$1,'reaction types'!$A$1:$C$1,0),0)</f>
        <v>72</v>
      </c>
    </row>
    <row r="12315" spans="1:8">
      <c r="A12315" t="s">
        <v>895</v>
      </c>
      <c r="B12315" t="s">
        <v>1037</v>
      </c>
      <c r="C12315" s="2">
        <v>44135.492361111108</v>
      </c>
      <c r="D12315" s="2" t="str">
        <f t="shared" si="194"/>
        <v>October</v>
      </c>
      <c r="E12315" s="2"/>
      <c r="F12315" t="str">
        <f>VLOOKUP($A12315,Content!$B$1:$D$1001,MATCH(reactions!F$1,Content!$B$1:$D$1,0),0)</f>
        <v>GIF</v>
      </c>
      <c r="G12315" t="str">
        <f>VLOOKUP($A12315,Content!$B$1:$D$1001,MATCH(reactions!G$1,Content!$B$1:$D$1,0),0)</f>
        <v>tennis</v>
      </c>
      <c r="H12315">
        <f>VLOOKUP(B12315,'reaction types'!$A$1:$C$17,MATCH(reactions!H$1,'reaction types'!$A$1:$C$1,0),0)</f>
        <v>0</v>
      </c>
    </row>
    <row r="12316" spans="1:8">
      <c r="A12316" t="s">
        <v>895</v>
      </c>
      <c r="B12316" t="s">
        <v>1045</v>
      </c>
      <c r="C12316" s="2">
        <v>44122.458333333336</v>
      </c>
      <c r="D12316" s="2" t="str">
        <f t="shared" si="194"/>
        <v>October</v>
      </c>
      <c r="E12316" s="2"/>
      <c r="F12316" t="str">
        <f>VLOOKUP($A12316,Content!$B$1:$D$1001,MATCH(reactions!F$1,Content!$B$1:$D$1,0),0)</f>
        <v>GIF</v>
      </c>
      <c r="G12316" t="str">
        <f>VLOOKUP($A12316,Content!$B$1:$D$1001,MATCH(reactions!G$1,Content!$B$1:$D$1,0),0)</f>
        <v>tennis</v>
      </c>
      <c r="H12316">
        <f>VLOOKUP(B12316,'reaction types'!$A$1:$C$17,MATCH(reactions!H$1,'reaction types'!$A$1:$C$1,0),0)</f>
        <v>20</v>
      </c>
    </row>
    <row r="12317" spans="1:8">
      <c r="A12317" t="s">
        <v>895</v>
      </c>
      <c r="B12317" t="s">
        <v>1046</v>
      </c>
      <c r="C12317" s="2">
        <v>44127.818749999999</v>
      </c>
      <c r="D12317" s="2" t="str">
        <f t="shared" si="194"/>
        <v>October</v>
      </c>
      <c r="E12317" s="2"/>
      <c r="F12317" t="str">
        <f>VLOOKUP($A12317,Content!$B$1:$D$1001,MATCH(reactions!F$1,Content!$B$1:$D$1,0),0)</f>
        <v>GIF</v>
      </c>
      <c r="G12317" t="str">
        <f>VLOOKUP($A12317,Content!$B$1:$D$1001,MATCH(reactions!G$1,Content!$B$1:$D$1,0),0)</f>
        <v>tennis</v>
      </c>
      <c r="H12317">
        <f>VLOOKUP(B12317,'reaction types'!$A$1:$C$17,MATCH(reactions!H$1,'reaction types'!$A$1:$C$1,0),0)</f>
        <v>75</v>
      </c>
    </row>
    <row r="12318" spans="1:8">
      <c r="A12318" t="s">
        <v>895</v>
      </c>
      <c r="B12318" t="s">
        <v>1050</v>
      </c>
      <c r="C12318" s="2">
        <v>44135.39166666667</v>
      </c>
      <c r="D12318" s="2" t="str">
        <f t="shared" si="194"/>
        <v>October</v>
      </c>
      <c r="E12318" s="2"/>
      <c r="F12318" t="str">
        <f>VLOOKUP($A12318,Content!$B$1:$D$1001,MATCH(reactions!F$1,Content!$B$1:$D$1,0),0)</f>
        <v>GIF</v>
      </c>
      <c r="G12318" t="str">
        <f>VLOOKUP($A12318,Content!$B$1:$D$1001,MATCH(reactions!G$1,Content!$B$1:$D$1,0),0)</f>
        <v>tennis</v>
      </c>
      <c r="H12318">
        <f>VLOOKUP(B12318,'reaction types'!$A$1:$C$17,MATCH(reactions!H$1,'reaction types'!$A$1:$C$1,0),0)</f>
        <v>60</v>
      </c>
    </row>
    <row r="12319" spans="1:8">
      <c r="A12319" t="s">
        <v>896</v>
      </c>
      <c r="B12319" t="s">
        <v>1043</v>
      </c>
      <c r="C12319" s="2">
        <v>44114.681944444441</v>
      </c>
      <c r="D12319" s="2" t="str">
        <f t="shared" si="194"/>
        <v>October</v>
      </c>
      <c r="E12319" s="2"/>
      <c r="F12319" t="str">
        <f>VLOOKUP($A12319,Content!$B$1:$D$1001,MATCH(reactions!F$1,Content!$B$1:$D$1,0),0)</f>
        <v>audio</v>
      </c>
      <c r="G12319" t="str">
        <f>VLOOKUP($A12319,Content!$B$1:$D$1001,MATCH(reactions!G$1,Content!$B$1:$D$1,0),0)</f>
        <v>healthy eating</v>
      </c>
      <c r="H12319">
        <f>VLOOKUP(B12319,'reaction types'!$A$1:$C$17,MATCH(reactions!H$1,'reaction types'!$A$1:$C$1,0),0)</f>
        <v>5</v>
      </c>
    </row>
    <row r="12320" spans="1:8">
      <c r="A12320" t="s">
        <v>897</v>
      </c>
      <c r="B12320" t="s">
        <v>1050</v>
      </c>
      <c r="C12320" s="2">
        <v>44117.688888888886</v>
      </c>
      <c r="D12320" s="2" t="str">
        <f t="shared" si="194"/>
        <v>October</v>
      </c>
      <c r="E12320" s="2"/>
      <c r="F12320" t="str">
        <f>VLOOKUP($A12320,Content!$B$1:$D$1001,MATCH(reactions!F$1,Content!$B$1:$D$1,0),0)</f>
        <v>photo</v>
      </c>
      <c r="G12320" t="str">
        <f>VLOOKUP($A12320,Content!$B$1:$D$1001,MATCH(reactions!G$1,Content!$B$1:$D$1,0),0)</f>
        <v>travel</v>
      </c>
      <c r="H12320">
        <f>VLOOKUP(B12320,'reaction types'!$A$1:$C$17,MATCH(reactions!H$1,'reaction types'!$A$1:$C$1,0),0)</f>
        <v>60</v>
      </c>
    </row>
    <row r="12321" spans="1:8">
      <c r="A12321" t="s">
        <v>897</v>
      </c>
      <c r="B12321" t="s">
        <v>1049</v>
      </c>
      <c r="C12321" s="2">
        <v>44116.40347222222</v>
      </c>
      <c r="D12321" s="2" t="str">
        <f t="shared" si="194"/>
        <v>October</v>
      </c>
      <c r="E12321" s="2"/>
      <c r="F12321" t="str">
        <f>VLOOKUP($A12321,Content!$B$1:$D$1001,MATCH(reactions!F$1,Content!$B$1:$D$1,0),0)</f>
        <v>photo</v>
      </c>
      <c r="G12321" t="str">
        <f>VLOOKUP($A12321,Content!$B$1:$D$1001,MATCH(reactions!G$1,Content!$B$1:$D$1,0),0)</f>
        <v>travel</v>
      </c>
      <c r="H12321">
        <f>VLOOKUP(B12321,'reaction types'!$A$1:$C$17,MATCH(reactions!H$1,'reaction types'!$A$1:$C$1,0),0)</f>
        <v>50</v>
      </c>
    </row>
    <row r="12322" spans="1:8">
      <c r="A12322" t="s">
        <v>897</v>
      </c>
      <c r="B12322" t="s">
        <v>1041</v>
      </c>
      <c r="C12322" s="2">
        <v>44129.648611111108</v>
      </c>
      <c r="D12322" s="2" t="str">
        <f t="shared" si="194"/>
        <v>October</v>
      </c>
      <c r="E12322" s="2"/>
      <c r="F12322" t="str">
        <f>VLOOKUP($A12322,Content!$B$1:$D$1001,MATCH(reactions!F$1,Content!$B$1:$D$1,0),0)</f>
        <v>photo</v>
      </c>
      <c r="G12322" t="str">
        <f>VLOOKUP($A12322,Content!$B$1:$D$1001,MATCH(reactions!G$1,Content!$B$1:$D$1,0),0)</f>
        <v>travel</v>
      </c>
      <c r="H12322">
        <f>VLOOKUP(B12322,'reaction types'!$A$1:$C$17,MATCH(reactions!H$1,'reaction types'!$A$1:$C$1,0),0)</f>
        <v>35</v>
      </c>
    </row>
    <row r="12323" spans="1:8">
      <c r="A12323" t="s">
        <v>897</v>
      </c>
      <c r="B12323" t="s">
        <v>1047</v>
      </c>
      <c r="C12323" s="2">
        <v>44129.667361111111</v>
      </c>
      <c r="D12323" s="2" t="str">
        <f t="shared" si="194"/>
        <v>October</v>
      </c>
      <c r="E12323" s="2"/>
      <c r="F12323" t="str">
        <f>VLOOKUP($A12323,Content!$B$1:$D$1001,MATCH(reactions!F$1,Content!$B$1:$D$1,0),0)</f>
        <v>photo</v>
      </c>
      <c r="G12323" t="str">
        <f>VLOOKUP($A12323,Content!$B$1:$D$1001,MATCH(reactions!G$1,Content!$B$1:$D$1,0),0)</f>
        <v>travel</v>
      </c>
      <c r="H12323">
        <f>VLOOKUP(B12323,'reaction types'!$A$1:$C$17,MATCH(reactions!H$1,'reaction types'!$A$1:$C$1,0),0)</f>
        <v>45</v>
      </c>
    </row>
    <row r="12324" spans="1:8">
      <c r="A12324" t="s">
        <v>899</v>
      </c>
      <c r="B12324" t="s">
        <v>1038</v>
      </c>
      <c r="C12324" s="2">
        <v>44134.81527777778</v>
      </c>
      <c r="D12324" s="2" t="str">
        <f t="shared" si="194"/>
        <v>October</v>
      </c>
      <c r="E12324" s="2"/>
      <c r="F12324" t="str">
        <f>VLOOKUP($A12324,Content!$B$1:$D$1001,MATCH(reactions!F$1,Content!$B$1:$D$1,0),0)</f>
        <v>photo</v>
      </c>
      <c r="G12324" t="str">
        <f>VLOOKUP($A12324,Content!$B$1:$D$1001,MATCH(reactions!G$1,Content!$B$1:$D$1,0),0)</f>
        <v>education</v>
      </c>
      <c r="H12324">
        <f>VLOOKUP(B12324,'reaction types'!$A$1:$C$17,MATCH(reactions!H$1,'reaction types'!$A$1:$C$1,0),0)</f>
        <v>10</v>
      </c>
    </row>
    <row r="12325" spans="1:8">
      <c r="A12325" t="s">
        <v>900</v>
      </c>
      <c r="B12325" t="s">
        <v>1052</v>
      </c>
      <c r="C12325" s="2">
        <v>44130.751388888886</v>
      </c>
      <c r="D12325" s="2" t="str">
        <f t="shared" si="194"/>
        <v>October</v>
      </c>
      <c r="E12325" s="2"/>
      <c r="F12325" t="str">
        <f>VLOOKUP($A12325,Content!$B$1:$D$1001,MATCH(reactions!F$1,Content!$B$1:$D$1,0),0)</f>
        <v>video</v>
      </c>
      <c r="G12325" t="str">
        <f>VLOOKUP($A12325,Content!$B$1:$D$1001,MATCH(reactions!G$1,Content!$B$1:$D$1,0),0)</f>
        <v>animals</v>
      </c>
      <c r="H12325">
        <f>VLOOKUP(B12325,'reaction types'!$A$1:$C$17,MATCH(reactions!H$1,'reaction types'!$A$1:$C$1,0),0)</f>
        <v>72</v>
      </c>
    </row>
    <row r="12326" spans="1:8">
      <c r="A12326" t="s">
        <v>901</v>
      </c>
      <c r="B12326" t="s">
        <v>1051</v>
      </c>
      <c r="C12326" s="2">
        <v>44118.196527777778</v>
      </c>
      <c r="D12326" s="2" t="str">
        <f t="shared" si="194"/>
        <v>October</v>
      </c>
      <c r="E12326" s="2"/>
      <c r="F12326" t="str">
        <f>VLOOKUP($A12326,Content!$B$1:$D$1001,MATCH(reactions!F$1,Content!$B$1:$D$1,0),0)</f>
        <v>GIF</v>
      </c>
      <c r="G12326" t="str">
        <f>VLOOKUP($A12326,Content!$B$1:$D$1001,MATCH(reactions!G$1,Content!$B$1:$D$1,0),0)</f>
        <v>culture</v>
      </c>
      <c r="H12326">
        <f>VLOOKUP(B12326,'reaction types'!$A$1:$C$17,MATCH(reactions!H$1,'reaction types'!$A$1:$C$1,0),0)</f>
        <v>70</v>
      </c>
    </row>
    <row r="12327" spans="1:8">
      <c r="A12327" t="s">
        <v>901</v>
      </c>
      <c r="B12327" t="s">
        <v>1046</v>
      </c>
      <c r="C12327" s="2">
        <v>44126.871527777781</v>
      </c>
      <c r="D12327" s="2" t="str">
        <f t="shared" si="194"/>
        <v>October</v>
      </c>
      <c r="E12327" s="2"/>
      <c r="F12327" t="str">
        <f>VLOOKUP($A12327,Content!$B$1:$D$1001,MATCH(reactions!F$1,Content!$B$1:$D$1,0),0)</f>
        <v>GIF</v>
      </c>
      <c r="G12327" t="str">
        <f>VLOOKUP($A12327,Content!$B$1:$D$1001,MATCH(reactions!G$1,Content!$B$1:$D$1,0),0)</f>
        <v>culture</v>
      </c>
      <c r="H12327">
        <f>VLOOKUP(B12327,'reaction types'!$A$1:$C$17,MATCH(reactions!H$1,'reaction types'!$A$1:$C$1,0),0)</f>
        <v>75</v>
      </c>
    </row>
    <row r="12328" spans="1:8">
      <c r="A12328" t="s">
        <v>902</v>
      </c>
      <c r="B12328" t="s">
        <v>1050</v>
      </c>
      <c r="C12328" s="2">
        <v>44105.063888888886</v>
      </c>
      <c r="D12328" s="2" t="str">
        <f t="shared" si="194"/>
        <v>October</v>
      </c>
      <c r="E12328" s="2"/>
      <c r="F12328" t="str">
        <f>VLOOKUP($A12328,Content!$B$1:$D$1001,MATCH(reactions!F$1,Content!$B$1:$D$1,0),0)</f>
        <v>photo</v>
      </c>
      <c r="G12328" t="str">
        <f>VLOOKUP($A12328,Content!$B$1:$D$1001,MATCH(reactions!G$1,Content!$B$1:$D$1,0),0)</f>
        <v>animals</v>
      </c>
      <c r="H12328">
        <f>VLOOKUP(B12328,'reaction types'!$A$1:$C$17,MATCH(reactions!H$1,'reaction types'!$A$1:$C$1,0),0)</f>
        <v>60</v>
      </c>
    </row>
    <row r="12329" spans="1:8">
      <c r="A12329" t="s">
        <v>904</v>
      </c>
      <c r="B12329" t="s">
        <v>1043</v>
      </c>
      <c r="C12329" s="2">
        <v>44134.455555555556</v>
      </c>
      <c r="D12329" s="2" t="str">
        <f t="shared" si="194"/>
        <v>October</v>
      </c>
      <c r="E12329" s="2"/>
      <c r="F12329" t="str">
        <f>VLOOKUP($A12329,Content!$B$1:$D$1001,MATCH(reactions!F$1,Content!$B$1:$D$1,0),0)</f>
        <v>audio</v>
      </c>
      <c r="G12329" t="str">
        <f>VLOOKUP($A12329,Content!$B$1:$D$1001,MATCH(reactions!G$1,Content!$B$1:$D$1,0),0)</f>
        <v>cooking</v>
      </c>
      <c r="H12329">
        <f>VLOOKUP(B12329,'reaction types'!$A$1:$C$17,MATCH(reactions!H$1,'reaction types'!$A$1:$C$1,0),0)</f>
        <v>5</v>
      </c>
    </row>
    <row r="12330" spans="1:8">
      <c r="A12330" t="s">
        <v>904</v>
      </c>
      <c r="B12330" t="s">
        <v>1052</v>
      </c>
      <c r="C12330" s="2">
        <v>44129.649305555555</v>
      </c>
      <c r="D12330" s="2" t="str">
        <f t="shared" si="194"/>
        <v>October</v>
      </c>
      <c r="E12330" s="2"/>
      <c r="F12330" t="str">
        <f>VLOOKUP($A12330,Content!$B$1:$D$1001,MATCH(reactions!F$1,Content!$B$1:$D$1,0),0)</f>
        <v>audio</v>
      </c>
      <c r="G12330" t="str">
        <f>VLOOKUP($A12330,Content!$B$1:$D$1001,MATCH(reactions!G$1,Content!$B$1:$D$1,0),0)</f>
        <v>cooking</v>
      </c>
      <c r="H12330">
        <f>VLOOKUP(B12330,'reaction types'!$A$1:$C$17,MATCH(reactions!H$1,'reaction types'!$A$1:$C$1,0),0)</f>
        <v>72</v>
      </c>
    </row>
    <row r="12331" spans="1:8">
      <c r="A12331" t="s">
        <v>904</v>
      </c>
      <c r="B12331" t="s">
        <v>1048</v>
      </c>
      <c r="C12331" s="2">
        <v>44134.295138888891</v>
      </c>
      <c r="D12331" s="2" t="str">
        <f t="shared" si="194"/>
        <v>October</v>
      </c>
      <c r="E12331" s="2"/>
      <c r="F12331" t="str">
        <f>VLOOKUP($A12331,Content!$B$1:$D$1001,MATCH(reactions!F$1,Content!$B$1:$D$1,0),0)</f>
        <v>audio</v>
      </c>
      <c r="G12331" t="str">
        <f>VLOOKUP($A12331,Content!$B$1:$D$1001,MATCH(reactions!G$1,Content!$B$1:$D$1,0),0)</f>
        <v>cooking</v>
      </c>
      <c r="H12331">
        <f>VLOOKUP(B12331,'reaction types'!$A$1:$C$17,MATCH(reactions!H$1,'reaction types'!$A$1:$C$1,0),0)</f>
        <v>12</v>
      </c>
    </row>
    <row r="12332" spans="1:8">
      <c r="A12332" t="s">
        <v>904</v>
      </c>
      <c r="B12332" t="s">
        <v>1042</v>
      </c>
      <c r="C12332" s="2">
        <v>44107.132638888892</v>
      </c>
      <c r="D12332" s="2" t="str">
        <f t="shared" si="194"/>
        <v>October</v>
      </c>
      <c r="E12332" s="2"/>
      <c r="F12332" t="str">
        <f>VLOOKUP($A12332,Content!$B$1:$D$1001,MATCH(reactions!F$1,Content!$B$1:$D$1,0),0)</f>
        <v>audio</v>
      </c>
      <c r="G12332" t="str">
        <f>VLOOKUP($A12332,Content!$B$1:$D$1001,MATCH(reactions!G$1,Content!$B$1:$D$1,0),0)</f>
        <v>cooking</v>
      </c>
      <c r="H12332">
        <f>VLOOKUP(B12332,'reaction types'!$A$1:$C$17,MATCH(reactions!H$1,'reaction types'!$A$1:$C$1,0),0)</f>
        <v>70</v>
      </c>
    </row>
    <row r="12333" spans="1:8">
      <c r="A12333" t="s">
        <v>904</v>
      </c>
      <c r="B12333" t="s">
        <v>1038</v>
      </c>
      <c r="C12333" s="2">
        <v>44109.456944444442</v>
      </c>
      <c r="D12333" s="2" t="str">
        <f t="shared" si="194"/>
        <v>October</v>
      </c>
      <c r="E12333" s="2"/>
      <c r="F12333" t="str">
        <f>VLOOKUP($A12333,Content!$B$1:$D$1001,MATCH(reactions!F$1,Content!$B$1:$D$1,0),0)</f>
        <v>audio</v>
      </c>
      <c r="G12333" t="str">
        <f>VLOOKUP($A12333,Content!$B$1:$D$1001,MATCH(reactions!G$1,Content!$B$1:$D$1,0),0)</f>
        <v>cooking</v>
      </c>
      <c r="H12333">
        <f>VLOOKUP(B12333,'reaction types'!$A$1:$C$17,MATCH(reactions!H$1,'reaction types'!$A$1:$C$1,0),0)</f>
        <v>10</v>
      </c>
    </row>
    <row r="12334" spans="1:8">
      <c r="A12334" t="s">
        <v>904</v>
      </c>
      <c r="B12334" t="s">
        <v>1052</v>
      </c>
      <c r="C12334" s="2">
        <v>44120.736805555556</v>
      </c>
      <c r="D12334" s="2" t="str">
        <f t="shared" si="194"/>
        <v>October</v>
      </c>
      <c r="E12334" s="2"/>
      <c r="F12334" t="str">
        <f>VLOOKUP($A12334,Content!$B$1:$D$1001,MATCH(reactions!F$1,Content!$B$1:$D$1,0),0)</f>
        <v>audio</v>
      </c>
      <c r="G12334" t="str">
        <f>VLOOKUP($A12334,Content!$B$1:$D$1001,MATCH(reactions!G$1,Content!$B$1:$D$1,0),0)</f>
        <v>cooking</v>
      </c>
      <c r="H12334">
        <f>VLOOKUP(B12334,'reaction types'!$A$1:$C$17,MATCH(reactions!H$1,'reaction types'!$A$1:$C$1,0),0)</f>
        <v>72</v>
      </c>
    </row>
    <row r="12335" spans="1:8">
      <c r="A12335" t="s">
        <v>904</v>
      </c>
      <c r="B12335" t="s">
        <v>1052</v>
      </c>
      <c r="C12335" s="2">
        <v>44109.338194444441</v>
      </c>
      <c r="D12335" s="2" t="str">
        <f t="shared" si="194"/>
        <v>October</v>
      </c>
      <c r="E12335" s="2"/>
      <c r="F12335" t="str">
        <f>VLOOKUP($A12335,Content!$B$1:$D$1001,MATCH(reactions!F$1,Content!$B$1:$D$1,0),0)</f>
        <v>audio</v>
      </c>
      <c r="G12335" t="str">
        <f>VLOOKUP($A12335,Content!$B$1:$D$1001,MATCH(reactions!G$1,Content!$B$1:$D$1,0),0)</f>
        <v>cooking</v>
      </c>
      <c r="H12335">
        <f>VLOOKUP(B12335,'reaction types'!$A$1:$C$17,MATCH(reactions!H$1,'reaction types'!$A$1:$C$1,0),0)</f>
        <v>72</v>
      </c>
    </row>
    <row r="12336" spans="1:8">
      <c r="A12336" t="s">
        <v>905</v>
      </c>
      <c r="B12336" t="s">
        <v>1045</v>
      </c>
      <c r="C12336" s="2">
        <v>44106.6875</v>
      </c>
      <c r="D12336" s="2" t="str">
        <f t="shared" si="194"/>
        <v>October</v>
      </c>
      <c r="E12336" s="2"/>
      <c r="F12336" t="str">
        <f>VLOOKUP($A12336,Content!$B$1:$D$1001,MATCH(reactions!F$1,Content!$B$1:$D$1,0),0)</f>
        <v>audio</v>
      </c>
      <c r="G12336" t="str">
        <f>VLOOKUP($A12336,Content!$B$1:$D$1001,MATCH(reactions!G$1,Content!$B$1:$D$1,0),0)</f>
        <v>public speaking</v>
      </c>
      <c r="H12336">
        <f>VLOOKUP(B12336,'reaction types'!$A$1:$C$17,MATCH(reactions!H$1,'reaction types'!$A$1:$C$1,0),0)</f>
        <v>20</v>
      </c>
    </row>
    <row r="12337" spans="1:8">
      <c r="A12337" t="s">
        <v>905</v>
      </c>
      <c r="B12337" t="s">
        <v>1047</v>
      </c>
      <c r="C12337" s="2">
        <v>44106.397222222222</v>
      </c>
      <c r="D12337" s="2" t="str">
        <f t="shared" si="194"/>
        <v>October</v>
      </c>
      <c r="E12337" s="2"/>
      <c r="F12337" t="str">
        <f>VLOOKUP($A12337,Content!$B$1:$D$1001,MATCH(reactions!F$1,Content!$B$1:$D$1,0),0)</f>
        <v>audio</v>
      </c>
      <c r="G12337" t="str">
        <f>VLOOKUP($A12337,Content!$B$1:$D$1001,MATCH(reactions!G$1,Content!$B$1:$D$1,0),0)</f>
        <v>public speaking</v>
      </c>
      <c r="H12337">
        <f>VLOOKUP(B12337,'reaction types'!$A$1:$C$17,MATCH(reactions!H$1,'reaction types'!$A$1:$C$1,0),0)</f>
        <v>45</v>
      </c>
    </row>
    <row r="12338" spans="1:8">
      <c r="A12338" t="s">
        <v>905</v>
      </c>
      <c r="B12338" t="s">
        <v>1046</v>
      </c>
      <c r="C12338" s="2">
        <v>44134.694444444445</v>
      </c>
      <c r="D12338" s="2" t="str">
        <f t="shared" si="194"/>
        <v>October</v>
      </c>
      <c r="E12338" s="2"/>
      <c r="F12338" t="str">
        <f>VLOOKUP($A12338,Content!$B$1:$D$1001,MATCH(reactions!F$1,Content!$B$1:$D$1,0),0)</f>
        <v>audio</v>
      </c>
      <c r="G12338" t="str">
        <f>VLOOKUP($A12338,Content!$B$1:$D$1001,MATCH(reactions!G$1,Content!$B$1:$D$1,0),0)</f>
        <v>public speaking</v>
      </c>
      <c r="H12338">
        <f>VLOOKUP(B12338,'reaction types'!$A$1:$C$17,MATCH(reactions!H$1,'reaction types'!$A$1:$C$1,0),0)</f>
        <v>75</v>
      </c>
    </row>
    <row r="12339" spans="1:8">
      <c r="A12339" t="s">
        <v>905</v>
      </c>
      <c r="B12339" t="s">
        <v>1048</v>
      </c>
      <c r="C12339" s="2">
        <v>44118.6</v>
      </c>
      <c r="D12339" s="2" t="str">
        <f t="shared" si="194"/>
        <v>October</v>
      </c>
      <c r="E12339" s="2"/>
      <c r="F12339" t="str">
        <f>VLOOKUP($A12339,Content!$B$1:$D$1001,MATCH(reactions!F$1,Content!$B$1:$D$1,0),0)</f>
        <v>audio</v>
      </c>
      <c r="G12339" t="str">
        <f>VLOOKUP($A12339,Content!$B$1:$D$1001,MATCH(reactions!G$1,Content!$B$1:$D$1,0),0)</f>
        <v>public speaking</v>
      </c>
      <c r="H12339">
        <f>VLOOKUP(B12339,'reaction types'!$A$1:$C$17,MATCH(reactions!H$1,'reaction types'!$A$1:$C$1,0),0)</f>
        <v>12</v>
      </c>
    </row>
    <row r="12340" spans="1:8">
      <c r="A12340" t="s">
        <v>905</v>
      </c>
      <c r="B12340" t="s">
        <v>1051</v>
      </c>
      <c r="C12340" s="2">
        <v>44113.349305555559</v>
      </c>
      <c r="D12340" s="2" t="str">
        <f t="shared" si="194"/>
        <v>October</v>
      </c>
      <c r="E12340" s="2"/>
      <c r="F12340" t="str">
        <f>VLOOKUP($A12340,Content!$B$1:$D$1001,MATCH(reactions!F$1,Content!$B$1:$D$1,0),0)</f>
        <v>audio</v>
      </c>
      <c r="G12340" t="str">
        <f>VLOOKUP($A12340,Content!$B$1:$D$1001,MATCH(reactions!G$1,Content!$B$1:$D$1,0),0)</f>
        <v>public speaking</v>
      </c>
      <c r="H12340">
        <f>VLOOKUP(B12340,'reaction types'!$A$1:$C$17,MATCH(reactions!H$1,'reaction types'!$A$1:$C$1,0),0)</f>
        <v>70</v>
      </c>
    </row>
    <row r="12341" spans="1:8">
      <c r="A12341" t="s">
        <v>906</v>
      </c>
      <c r="B12341" t="s">
        <v>1043</v>
      </c>
      <c r="C12341" s="2">
        <v>44127.53125</v>
      </c>
      <c r="D12341" s="2" t="str">
        <f t="shared" si="194"/>
        <v>October</v>
      </c>
      <c r="E12341" s="2"/>
      <c r="F12341" t="str">
        <f>VLOOKUP($A12341,Content!$B$1:$D$1001,MATCH(reactions!F$1,Content!$B$1:$D$1,0),0)</f>
        <v>audio</v>
      </c>
      <c r="G12341" t="str">
        <f>VLOOKUP($A12341,Content!$B$1:$D$1001,MATCH(reactions!G$1,Content!$B$1:$D$1,0),0)</f>
        <v>public speaking</v>
      </c>
      <c r="H12341">
        <f>VLOOKUP(B12341,'reaction types'!$A$1:$C$17,MATCH(reactions!H$1,'reaction types'!$A$1:$C$1,0),0)</f>
        <v>5</v>
      </c>
    </row>
    <row r="12342" spans="1:8">
      <c r="A12342" t="s">
        <v>907</v>
      </c>
      <c r="B12342" t="s">
        <v>1052</v>
      </c>
      <c r="C12342" s="2">
        <v>44121.132638888892</v>
      </c>
      <c r="D12342" s="2" t="str">
        <f t="shared" si="194"/>
        <v>October</v>
      </c>
      <c r="E12342" s="2"/>
      <c r="F12342" t="str">
        <f>VLOOKUP($A12342,Content!$B$1:$D$1001,MATCH(reactions!F$1,Content!$B$1:$D$1,0),0)</f>
        <v>video</v>
      </c>
      <c r="G12342" t="str">
        <f>VLOOKUP($A12342,Content!$B$1:$D$1001,MATCH(reactions!G$1,Content!$B$1:$D$1,0),0)</f>
        <v>studying</v>
      </c>
      <c r="H12342">
        <f>VLOOKUP(B12342,'reaction types'!$A$1:$C$17,MATCH(reactions!H$1,'reaction types'!$A$1:$C$1,0),0)</f>
        <v>72</v>
      </c>
    </row>
    <row r="12343" spans="1:8">
      <c r="A12343" t="s">
        <v>908</v>
      </c>
      <c r="B12343" t="s">
        <v>1047</v>
      </c>
      <c r="C12343" s="2">
        <v>44131.115972222222</v>
      </c>
      <c r="D12343" s="2" t="str">
        <f t="shared" si="194"/>
        <v>October</v>
      </c>
      <c r="E12343" s="2"/>
      <c r="F12343" t="str">
        <f>VLOOKUP($A12343,Content!$B$1:$D$1001,MATCH(reactions!F$1,Content!$B$1:$D$1,0),0)</f>
        <v>photo</v>
      </c>
      <c r="G12343" t="str">
        <f>VLOOKUP($A12343,Content!$B$1:$D$1001,MATCH(reactions!G$1,Content!$B$1:$D$1,0),0)</f>
        <v>cooking</v>
      </c>
      <c r="H12343">
        <f>VLOOKUP(B12343,'reaction types'!$A$1:$C$17,MATCH(reactions!H$1,'reaction types'!$A$1:$C$1,0),0)</f>
        <v>45</v>
      </c>
    </row>
    <row r="12344" spans="1:8">
      <c r="A12344" t="s">
        <v>908</v>
      </c>
      <c r="B12344" t="s">
        <v>1051</v>
      </c>
      <c r="C12344" s="2">
        <v>44112.303472222222</v>
      </c>
      <c r="D12344" s="2" t="str">
        <f t="shared" si="194"/>
        <v>October</v>
      </c>
      <c r="E12344" s="2"/>
      <c r="F12344" t="str">
        <f>VLOOKUP($A12344,Content!$B$1:$D$1001,MATCH(reactions!F$1,Content!$B$1:$D$1,0),0)</f>
        <v>photo</v>
      </c>
      <c r="G12344" t="str">
        <f>VLOOKUP($A12344,Content!$B$1:$D$1001,MATCH(reactions!G$1,Content!$B$1:$D$1,0),0)</f>
        <v>cooking</v>
      </c>
      <c r="H12344">
        <f>VLOOKUP(B12344,'reaction types'!$A$1:$C$17,MATCH(reactions!H$1,'reaction types'!$A$1:$C$1,0),0)</f>
        <v>70</v>
      </c>
    </row>
    <row r="12345" spans="1:8">
      <c r="A12345" t="s">
        <v>909</v>
      </c>
      <c r="B12345" t="s">
        <v>1048</v>
      </c>
      <c r="C12345" s="2">
        <v>44131.50277777778</v>
      </c>
      <c r="D12345" s="2" t="str">
        <f t="shared" si="194"/>
        <v>October</v>
      </c>
      <c r="E12345" s="2"/>
      <c r="F12345" t="str">
        <f>VLOOKUP($A12345,Content!$B$1:$D$1001,MATCH(reactions!F$1,Content!$B$1:$D$1,0),0)</f>
        <v>audio</v>
      </c>
      <c r="G12345" t="str">
        <f>VLOOKUP($A12345,Content!$B$1:$D$1001,MATCH(reactions!G$1,Content!$B$1:$D$1,0),0)</f>
        <v>Science</v>
      </c>
      <c r="H12345">
        <f>VLOOKUP(B12345,'reaction types'!$A$1:$C$17,MATCH(reactions!H$1,'reaction types'!$A$1:$C$1,0),0)</f>
        <v>12</v>
      </c>
    </row>
    <row r="12346" spans="1:8">
      <c r="A12346" t="s">
        <v>909</v>
      </c>
      <c r="B12346" t="s">
        <v>1050</v>
      </c>
      <c r="C12346" s="2">
        <v>44130.527083333334</v>
      </c>
      <c r="D12346" s="2" t="str">
        <f t="shared" si="194"/>
        <v>October</v>
      </c>
      <c r="E12346" s="2"/>
      <c r="F12346" t="str">
        <f>VLOOKUP($A12346,Content!$B$1:$D$1001,MATCH(reactions!F$1,Content!$B$1:$D$1,0),0)</f>
        <v>audio</v>
      </c>
      <c r="G12346" t="str">
        <f>VLOOKUP($A12346,Content!$B$1:$D$1001,MATCH(reactions!G$1,Content!$B$1:$D$1,0),0)</f>
        <v>Science</v>
      </c>
      <c r="H12346">
        <f>VLOOKUP(B12346,'reaction types'!$A$1:$C$17,MATCH(reactions!H$1,'reaction types'!$A$1:$C$1,0),0)</f>
        <v>60</v>
      </c>
    </row>
    <row r="12347" spans="1:8">
      <c r="A12347" t="s">
        <v>909</v>
      </c>
      <c r="B12347" t="s">
        <v>1044</v>
      </c>
      <c r="C12347" s="2">
        <v>44125.686111111114</v>
      </c>
      <c r="D12347" s="2" t="str">
        <f t="shared" si="194"/>
        <v>October</v>
      </c>
      <c r="E12347" s="2"/>
      <c r="F12347" t="str">
        <f>VLOOKUP($A12347,Content!$B$1:$D$1001,MATCH(reactions!F$1,Content!$B$1:$D$1,0),0)</f>
        <v>audio</v>
      </c>
      <c r="G12347" t="str">
        <f>VLOOKUP($A12347,Content!$B$1:$D$1001,MATCH(reactions!G$1,Content!$B$1:$D$1,0),0)</f>
        <v>Science</v>
      </c>
      <c r="H12347">
        <f>VLOOKUP(B12347,'reaction types'!$A$1:$C$17,MATCH(reactions!H$1,'reaction types'!$A$1:$C$1,0),0)</f>
        <v>65</v>
      </c>
    </row>
    <row r="12348" spans="1:8">
      <c r="A12348" t="s">
        <v>909</v>
      </c>
      <c r="B12348" t="s">
        <v>1047</v>
      </c>
      <c r="C12348" s="2">
        <v>44123.368750000001</v>
      </c>
      <c r="D12348" s="2" t="str">
        <f t="shared" si="194"/>
        <v>October</v>
      </c>
      <c r="E12348" s="2"/>
      <c r="F12348" t="str">
        <f>VLOOKUP($A12348,Content!$B$1:$D$1001,MATCH(reactions!F$1,Content!$B$1:$D$1,0),0)</f>
        <v>audio</v>
      </c>
      <c r="G12348" t="str">
        <f>VLOOKUP($A12348,Content!$B$1:$D$1001,MATCH(reactions!G$1,Content!$B$1:$D$1,0),0)</f>
        <v>Science</v>
      </c>
      <c r="H12348">
        <f>VLOOKUP(B12348,'reaction types'!$A$1:$C$17,MATCH(reactions!H$1,'reaction types'!$A$1:$C$1,0),0)</f>
        <v>45</v>
      </c>
    </row>
    <row r="12349" spans="1:8">
      <c r="A12349" t="s">
        <v>909</v>
      </c>
      <c r="B12349" t="s">
        <v>1050</v>
      </c>
      <c r="C12349" s="2">
        <v>44123.784722222219</v>
      </c>
      <c r="D12349" s="2" t="str">
        <f t="shared" si="194"/>
        <v>October</v>
      </c>
      <c r="E12349" s="2"/>
      <c r="F12349" t="str">
        <f>VLOOKUP($A12349,Content!$B$1:$D$1001,MATCH(reactions!F$1,Content!$B$1:$D$1,0),0)</f>
        <v>audio</v>
      </c>
      <c r="G12349" t="str">
        <f>VLOOKUP($A12349,Content!$B$1:$D$1001,MATCH(reactions!G$1,Content!$B$1:$D$1,0),0)</f>
        <v>Science</v>
      </c>
      <c r="H12349">
        <f>VLOOKUP(B12349,'reaction types'!$A$1:$C$17,MATCH(reactions!H$1,'reaction types'!$A$1:$C$1,0),0)</f>
        <v>60</v>
      </c>
    </row>
    <row r="12350" spans="1:8">
      <c r="A12350" t="s">
        <v>910</v>
      </c>
      <c r="B12350" t="s">
        <v>1048</v>
      </c>
      <c r="C12350" s="2">
        <v>44121.856249999997</v>
      </c>
      <c r="D12350" s="2" t="str">
        <f t="shared" si="194"/>
        <v>October</v>
      </c>
      <c r="E12350" s="2"/>
      <c r="F12350" t="str">
        <f>VLOOKUP($A12350,Content!$B$1:$D$1001,MATCH(reactions!F$1,Content!$B$1:$D$1,0),0)</f>
        <v>audio</v>
      </c>
      <c r="G12350" t="str">
        <f>VLOOKUP($A12350,Content!$B$1:$D$1001,MATCH(reactions!G$1,Content!$B$1:$D$1,0),0)</f>
        <v>veganism</v>
      </c>
      <c r="H12350">
        <f>VLOOKUP(B12350,'reaction types'!$A$1:$C$17,MATCH(reactions!H$1,'reaction types'!$A$1:$C$1,0),0)</f>
        <v>12</v>
      </c>
    </row>
    <row r="12351" spans="1:8">
      <c r="A12351" t="s">
        <v>910</v>
      </c>
      <c r="B12351" t="s">
        <v>1039</v>
      </c>
      <c r="C12351" s="2">
        <v>44116.658333333333</v>
      </c>
      <c r="D12351" s="2" t="str">
        <f t="shared" si="194"/>
        <v>October</v>
      </c>
      <c r="E12351" s="2"/>
      <c r="F12351" t="str">
        <f>VLOOKUP($A12351,Content!$B$1:$D$1001,MATCH(reactions!F$1,Content!$B$1:$D$1,0),0)</f>
        <v>audio</v>
      </c>
      <c r="G12351" t="str">
        <f>VLOOKUP($A12351,Content!$B$1:$D$1001,MATCH(reactions!G$1,Content!$B$1:$D$1,0),0)</f>
        <v>veganism</v>
      </c>
      <c r="H12351">
        <f>VLOOKUP(B12351,'reaction types'!$A$1:$C$17,MATCH(reactions!H$1,'reaction types'!$A$1:$C$1,0),0)</f>
        <v>15</v>
      </c>
    </row>
    <row r="12352" spans="1:8">
      <c r="A12352" t="s">
        <v>912</v>
      </c>
      <c r="B12352" t="s">
        <v>1046</v>
      </c>
      <c r="C12352" s="2">
        <v>44116.043749999997</v>
      </c>
      <c r="D12352" s="2" t="str">
        <f t="shared" si="194"/>
        <v>October</v>
      </c>
      <c r="E12352" s="2"/>
      <c r="F12352" t="str">
        <f>VLOOKUP($A12352,Content!$B$1:$D$1001,MATCH(reactions!F$1,Content!$B$1:$D$1,0),0)</f>
        <v>photo</v>
      </c>
      <c r="G12352" t="str">
        <f>VLOOKUP($A12352,Content!$B$1:$D$1001,MATCH(reactions!G$1,Content!$B$1:$D$1,0),0)</f>
        <v>technology</v>
      </c>
      <c r="H12352">
        <f>VLOOKUP(B12352,'reaction types'!$A$1:$C$17,MATCH(reactions!H$1,'reaction types'!$A$1:$C$1,0),0)</f>
        <v>75</v>
      </c>
    </row>
    <row r="12353" spans="1:8">
      <c r="A12353" t="s">
        <v>913</v>
      </c>
      <c r="B12353" t="s">
        <v>1037</v>
      </c>
      <c r="C12353" s="2">
        <v>44124.85833333333</v>
      </c>
      <c r="D12353" s="2" t="str">
        <f t="shared" si="194"/>
        <v>October</v>
      </c>
      <c r="E12353" s="2"/>
      <c r="F12353" t="str">
        <f>VLOOKUP($A12353,Content!$B$1:$D$1001,MATCH(reactions!F$1,Content!$B$1:$D$1,0),0)</f>
        <v>video</v>
      </c>
      <c r="G12353" t="str">
        <f>VLOOKUP($A12353,Content!$B$1:$D$1001,MATCH(reactions!G$1,Content!$B$1:$D$1,0),0)</f>
        <v>travel</v>
      </c>
      <c r="H12353">
        <f>VLOOKUP(B12353,'reaction types'!$A$1:$C$17,MATCH(reactions!H$1,'reaction types'!$A$1:$C$1,0),0)</f>
        <v>0</v>
      </c>
    </row>
    <row r="12354" spans="1:8">
      <c r="A12354" t="s">
        <v>914</v>
      </c>
      <c r="B12354" t="s">
        <v>1037</v>
      </c>
      <c r="C12354" s="2">
        <v>44107.060416666667</v>
      </c>
      <c r="D12354" s="2" t="str">
        <f t="shared" si="194"/>
        <v>October</v>
      </c>
      <c r="E12354" s="2"/>
      <c r="F12354" t="str">
        <f>VLOOKUP($A12354,Content!$B$1:$D$1001,MATCH(reactions!F$1,Content!$B$1:$D$1,0),0)</f>
        <v>audio</v>
      </c>
      <c r="G12354" t="str">
        <f>VLOOKUP($A12354,Content!$B$1:$D$1001,MATCH(reactions!G$1,Content!$B$1:$D$1,0),0)</f>
        <v>studying</v>
      </c>
      <c r="H12354">
        <f>VLOOKUP(B12354,'reaction types'!$A$1:$C$17,MATCH(reactions!H$1,'reaction types'!$A$1:$C$1,0),0)</f>
        <v>0</v>
      </c>
    </row>
    <row r="12355" spans="1:8">
      <c r="A12355" t="s">
        <v>914</v>
      </c>
      <c r="B12355" t="s">
        <v>1052</v>
      </c>
      <c r="C12355" s="2">
        <v>44132.400694444441</v>
      </c>
      <c r="D12355" s="2" t="str">
        <f t="shared" ref="D12355:D12418" si="195">TEXT(C12355,"mmmm")</f>
        <v>October</v>
      </c>
      <c r="E12355" s="2"/>
      <c r="F12355" t="str">
        <f>VLOOKUP($A12355,Content!$B$1:$D$1001,MATCH(reactions!F$1,Content!$B$1:$D$1,0),0)</f>
        <v>audio</v>
      </c>
      <c r="G12355" t="str">
        <f>VLOOKUP($A12355,Content!$B$1:$D$1001,MATCH(reactions!G$1,Content!$B$1:$D$1,0),0)</f>
        <v>studying</v>
      </c>
      <c r="H12355">
        <f>VLOOKUP(B12355,'reaction types'!$A$1:$C$17,MATCH(reactions!H$1,'reaction types'!$A$1:$C$1,0),0)</f>
        <v>72</v>
      </c>
    </row>
    <row r="12356" spans="1:8">
      <c r="A12356" t="s">
        <v>914</v>
      </c>
      <c r="B12356" t="s">
        <v>1049</v>
      </c>
      <c r="C12356" s="2">
        <v>44119.040277777778</v>
      </c>
      <c r="D12356" s="2" t="str">
        <f t="shared" si="195"/>
        <v>October</v>
      </c>
      <c r="E12356" s="2"/>
      <c r="F12356" t="str">
        <f>VLOOKUP($A12356,Content!$B$1:$D$1001,MATCH(reactions!F$1,Content!$B$1:$D$1,0),0)</f>
        <v>audio</v>
      </c>
      <c r="G12356" t="str">
        <f>VLOOKUP($A12356,Content!$B$1:$D$1001,MATCH(reactions!G$1,Content!$B$1:$D$1,0),0)</f>
        <v>studying</v>
      </c>
      <c r="H12356">
        <f>VLOOKUP(B12356,'reaction types'!$A$1:$C$17,MATCH(reactions!H$1,'reaction types'!$A$1:$C$1,0),0)</f>
        <v>50</v>
      </c>
    </row>
    <row r="12357" spans="1:8">
      <c r="A12357" t="s">
        <v>915</v>
      </c>
      <c r="B12357" t="s">
        <v>1042</v>
      </c>
      <c r="C12357" s="2">
        <v>44121.324305555558</v>
      </c>
      <c r="D12357" s="2" t="str">
        <f t="shared" si="195"/>
        <v>October</v>
      </c>
      <c r="E12357" s="2"/>
      <c r="F12357" t="str">
        <f>VLOOKUP($A12357,Content!$B$1:$D$1001,MATCH(reactions!F$1,Content!$B$1:$D$1,0),0)</f>
        <v>audio</v>
      </c>
      <c r="G12357" t="str">
        <f>VLOOKUP($A12357,Content!$B$1:$D$1001,MATCH(reactions!G$1,Content!$B$1:$D$1,0),0)</f>
        <v>food</v>
      </c>
      <c r="H12357">
        <f>VLOOKUP(B12357,'reaction types'!$A$1:$C$17,MATCH(reactions!H$1,'reaction types'!$A$1:$C$1,0),0)</f>
        <v>70</v>
      </c>
    </row>
    <row r="12358" spans="1:8">
      <c r="A12358" t="s">
        <v>915</v>
      </c>
      <c r="B12358" t="s">
        <v>1047</v>
      </c>
      <c r="C12358" s="2">
        <v>44110.974999999999</v>
      </c>
      <c r="D12358" s="2" t="str">
        <f t="shared" si="195"/>
        <v>October</v>
      </c>
      <c r="E12358" s="2"/>
      <c r="F12358" t="str">
        <f>VLOOKUP($A12358,Content!$B$1:$D$1001,MATCH(reactions!F$1,Content!$B$1:$D$1,0),0)</f>
        <v>audio</v>
      </c>
      <c r="G12358" t="str">
        <f>VLOOKUP($A12358,Content!$B$1:$D$1001,MATCH(reactions!G$1,Content!$B$1:$D$1,0),0)</f>
        <v>food</v>
      </c>
      <c r="H12358">
        <f>VLOOKUP(B12358,'reaction types'!$A$1:$C$17,MATCH(reactions!H$1,'reaction types'!$A$1:$C$1,0),0)</f>
        <v>45</v>
      </c>
    </row>
    <row r="12359" spans="1:8">
      <c r="A12359" t="s">
        <v>916</v>
      </c>
      <c r="B12359" t="s">
        <v>1044</v>
      </c>
      <c r="C12359" s="2">
        <v>44108.282638888886</v>
      </c>
      <c r="D12359" s="2" t="str">
        <f t="shared" si="195"/>
        <v>October</v>
      </c>
      <c r="E12359" s="2"/>
      <c r="F12359" t="str">
        <f>VLOOKUP($A12359,Content!$B$1:$D$1001,MATCH(reactions!F$1,Content!$B$1:$D$1,0),0)</f>
        <v>audio</v>
      </c>
      <c r="G12359" t="str">
        <f>VLOOKUP($A12359,Content!$B$1:$D$1001,MATCH(reactions!G$1,Content!$B$1:$D$1,0),0)</f>
        <v>veganism</v>
      </c>
      <c r="H12359">
        <f>VLOOKUP(B12359,'reaction types'!$A$1:$C$17,MATCH(reactions!H$1,'reaction types'!$A$1:$C$1,0),0)</f>
        <v>65</v>
      </c>
    </row>
    <row r="12360" spans="1:8">
      <c r="A12360" t="s">
        <v>917</v>
      </c>
      <c r="B12360" t="s">
        <v>1041</v>
      </c>
      <c r="C12360" s="2">
        <v>44108.09375</v>
      </c>
      <c r="D12360" s="2" t="str">
        <f t="shared" si="195"/>
        <v>October</v>
      </c>
      <c r="E12360" s="2"/>
      <c r="F12360" t="str">
        <f>VLOOKUP($A12360,Content!$B$1:$D$1001,MATCH(reactions!F$1,Content!$B$1:$D$1,0),0)</f>
        <v>photo</v>
      </c>
      <c r="G12360" t="str">
        <f>VLOOKUP($A12360,Content!$B$1:$D$1001,MATCH(reactions!G$1,Content!$B$1:$D$1,0),0)</f>
        <v>animals</v>
      </c>
      <c r="H12360">
        <f>VLOOKUP(B12360,'reaction types'!$A$1:$C$17,MATCH(reactions!H$1,'reaction types'!$A$1:$C$1,0),0)</f>
        <v>35</v>
      </c>
    </row>
    <row r="12361" spans="1:8">
      <c r="A12361" t="s">
        <v>917</v>
      </c>
      <c r="B12361" t="s">
        <v>1041</v>
      </c>
      <c r="C12361" s="2">
        <v>44125.491666666669</v>
      </c>
      <c r="D12361" s="2" t="str">
        <f t="shared" si="195"/>
        <v>October</v>
      </c>
      <c r="E12361" s="2"/>
      <c r="F12361" t="str">
        <f>VLOOKUP($A12361,Content!$B$1:$D$1001,MATCH(reactions!F$1,Content!$B$1:$D$1,0),0)</f>
        <v>photo</v>
      </c>
      <c r="G12361" t="str">
        <f>VLOOKUP($A12361,Content!$B$1:$D$1001,MATCH(reactions!G$1,Content!$B$1:$D$1,0),0)</f>
        <v>animals</v>
      </c>
      <c r="H12361">
        <f>VLOOKUP(B12361,'reaction types'!$A$1:$C$17,MATCH(reactions!H$1,'reaction types'!$A$1:$C$1,0),0)</f>
        <v>35</v>
      </c>
    </row>
    <row r="12362" spans="1:8">
      <c r="A12362" t="s">
        <v>918</v>
      </c>
      <c r="B12362" t="s">
        <v>1043</v>
      </c>
      <c r="C12362" s="2">
        <v>44122.001388888886</v>
      </c>
      <c r="D12362" s="2" t="str">
        <f t="shared" si="195"/>
        <v>October</v>
      </c>
      <c r="E12362" s="2"/>
      <c r="F12362" t="str">
        <f>VLOOKUP($A12362,Content!$B$1:$D$1001,MATCH(reactions!F$1,Content!$B$1:$D$1,0),0)</f>
        <v>photo</v>
      </c>
      <c r="G12362" t="str">
        <f>VLOOKUP($A12362,Content!$B$1:$D$1001,MATCH(reactions!G$1,Content!$B$1:$D$1,0),0)</f>
        <v>animals</v>
      </c>
      <c r="H12362">
        <f>VLOOKUP(B12362,'reaction types'!$A$1:$C$17,MATCH(reactions!H$1,'reaction types'!$A$1:$C$1,0),0)</f>
        <v>5</v>
      </c>
    </row>
    <row r="12363" spans="1:8">
      <c r="A12363" t="s">
        <v>918</v>
      </c>
      <c r="B12363" t="s">
        <v>1043</v>
      </c>
      <c r="C12363" s="2">
        <v>44122.79583333333</v>
      </c>
      <c r="D12363" s="2" t="str">
        <f t="shared" si="195"/>
        <v>October</v>
      </c>
      <c r="E12363" s="2"/>
      <c r="F12363" t="str">
        <f>VLOOKUP($A12363,Content!$B$1:$D$1001,MATCH(reactions!F$1,Content!$B$1:$D$1,0),0)</f>
        <v>photo</v>
      </c>
      <c r="G12363" t="str">
        <f>VLOOKUP($A12363,Content!$B$1:$D$1001,MATCH(reactions!G$1,Content!$B$1:$D$1,0),0)</f>
        <v>animals</v>
      </c>
      <c r="H12363">
        <f>VLOOKUP(B12363,'reaction types'!$A$1:$C$17,MATCH(reactions!H$1,'reaction types'!$A$1:$C$1,0),0)</f>
        <v>5</v>
      </c>
    </row>
    <row r="12364" spans="1:8">
      <c r="A12364" t="s">
        <v>920</v>
      </c>
      <c r="B12364" t="s">
        <v>1045</v>
      </c>
      <c r="C12364" s="2">
        <v>44115.896527777775</v>
      </c>
      <c r="D12364" s="2" t="str">
        <f t="shared" si="195"/>
        <v>October</v>
      </c>
      <c r="E12364" s="2"/>
      <c r="F12364" t="str">
        <f>VLOOKUP($A12364,Content!$B$1:$D$1001,MATCH(reactions!F$1,Content!$B$1:$D$1,0),0)</f>
        <v>video</v>
      </c>
      <c r="G12364" t="str">
        <f>VLOOKUP($A12364,Content!$B$1:$D$1001,MATCH(reactions!G$1,Content!$B$1:$D$1,0),0)</f>
        <v>soccer</v>
      </c>
      <c r="H12364">
        <f>VLOOKUP(B12364,'reaction types'!$A$1:$C$17,MATCH(reactions!H$1,'reaction types'!$A$1:$C$1,0),0)</f>
        <v>20</v>
      </c>
    </row>
    <row r="12365" spans="1:8">
      <c r="A12365" t="s">
        <v>920</v>
      </c>
      <c r="B12365" t="s">
        <v>1048</v>
      </c>
      <c r="C12365" s="2">
        <v>44116.449305555558</v>
      </c>
      <c r="D12365" s="2" t="str">
        <f t="shared" si="195"/>
        <v>October</v>
      </c>
      <c r="E12365" s="2"/>
      <c r="F12365" t="str">
        <f>VLOOKUP($A12365,Content!$B$1:$D$1001,MATCH(reactions!F$1,Content!$B$1:$D$1,0),0)</f>
        <v>video</v>
      </c>
      <c r="G12365" t="str">
        <f>VLOOKUP($A12365,Content!$B$1:$D$1001,MATCH(reactions!G$1,Content!$B$1:$D$1,0),0)</f>
        <v>soccer</v>
      </c>
      <c r="H12365">
        <f>VLOOKUP(B12365,'reaction types'!$A$1:$C$17,MATCH(reactions!H$1,'reaction types'!$A$1:$C$1,0),0)</f>
        <v>12</v>
      </c>
    </row>
    <row r="12366" spans="1:8">
      <c r="A12366" t="s">
        <v>920</v>
      </c>
      <c r="B12366" t="s">
        <v>1042</v>
      </c>
      <c r="C12366" s="2">
        <v>44115.45208333333</v>
      </c>
      <c r="D12366" s="2" t="str">
        <f t="shared" si="195"/>
        <v>October</v>
      </c>
      <c r="E12366" s="2"/>
      <c r="F12366" t="str">
        <f>VLOOKUP($A12366,Content!$B$1:$D$1001,MATCH(reactions!F$1,Content!$B$1:$D$1,0),0)</f>
        <v>video</v>
      </c>
      <c r="G12366" t="str">
        <f>VLOOKUP($A12366,Content!$B$1:$D$1001,MATCH(reactions!G$1,Content!$B$1:$D$1,0),0)</f>
        <v>soccer</v>
      </c>
      <c r="H12366">
        <f>VLOOKUP(B12366,'reaction types'!$A$1:$C$17,MATCH(reactions!H$1,'reaction types'!$A$1:$C$1,0),0)</f>
        <v>70</v>
      </c>
    </row>
    <row r="12367" spans="1:8">
      <c r="A12367" t="s">
        <v>920</v>
      </c>
      <c r="B12367" t="s">
        <v>1050</v>
      </c>
      <c r="C12367" s="2">
        <v>44105.70416666667</v>
      </c>
      <c r="D12367" s="2" t="str">
        <f t="shared" si="195"/>
        <v>October</v>
      </c>
      <c r="E12367" s="2"/>
      <c r="F12367" t="str">
        <f>VLOOKUP($A12367,Content!$B$1:$D$1001,MATCH(reactions!F$1,Content!$B$1:$D$1,0),0)</f>
        <v>video</v>
      </c>
      <c r="G12367" t="str">
        <f>VLOOKUP($A12367,Content!$B$1:$D$1001,MATCH(reactions!G$1,Content!$B$1:$D$1,0),0)</f>
        <v>soccer</v>
      </c>
      <c r="H12367">
        <f>VLOOKUP(B12367,'reaction types'!$A$1:$C$17,MATCH(reactions!H$1,'reaction types'!$A$1:$C$1,0),0)</f>
        <v>60</v>
      </c>
    </row>
    <row r="12368" spans="1:8">
      <c r="A12368" t="s">
        <v>920</v>
      </c>
      <c r="B12368" t="s">
        <v>1051</v>
      </c>
      <c r="C12368" s="2">
        <v>44109.652777777781</v>
      </c>
      <c r="D12368" s="2" t="str">
        <f t="shared" si="195"/>
        <v>October</v>
      </c>
      <c r="E12368" s="2"/>
      <c r="F12368" t="str">
        <f>VLOOKUP($A12368,Content!$B$1:$D$1001,MATCH(reactions!F$1,Content!$B$1:$D$1,0),0)</f>
        <v>video</v>
      </c>
      <c r="G12368" t="str">
        <f>VLOOKUP($A12368,Content!$B$1:$D$1001,MATCH(reactions!G$1,Content!$B$1:$D$1,0),0)</f>
        <v>soccer</v>
      </c>
      <c r="H12368">
        <f>VLOOKUP(B12368,'reaction types'!$A$1:$C$17,MATCH(reactions!H$1,'reaction types'!$A$1:$C$1,0),0)</f>
        <v>70</v>
      </c>
    </row>
    <row r="12369" spans="1:8">
      <c r="A12369" t="s">
        <v>921</v>
      </c>
      <c r="B12369" t="s">
        <v>1042</v>
      </c>
      <c r="C12369" s="2">
        <v>44106.719444444447</v>
      </c>
      <c r="D12369" s="2" t="str">
        <f t="shared" si="195"/>
        <v>October</v>
      </c>
      <c r="E12369" s="2"/>
      <c r="F12369" t="str">
        <f>VLOOKUP($A12369,Content!$B$1:$D$1001,MATCH(reactions!F$1,Content!$B$1:$D$1,0),0)</f>
        <v>photo</v>
      </c>
      <c r="G12369" t="str">
        <f>VLOOKUP($A12369,Content!$B$1:$D$1001,MATCH(reactions!G$1,Content!$B$1:$D$1,0),0)</f>
        <v>food</v>
      </c>
      <c r="H12369">
        <f>VLOOKUP(B12369,'reaction types'!$A$1:$C$17,MATCH(reactions!H$1,'reaction types'!$A$1:$C$1,0),0)</f>
        <v>70</v>
      </c>
    </row>
    <row r="12370" spans="1:8">
      <c r="A12370" t="s">
        <v>921</v>
      </c>
      <c r="B12370" t="s">
        <v>1044</v>
      </c>
      <c r="C12370" s="2">
        <v>44133.40625</v>
      </c>
      <c r="D12370" s="2" t="str">
        <f t="shared" si="195"/>
        <v>October</v>
      </c>
      <c r="E12370" s="2"/>
      <c r="F12370" t="str">
        <f>VLOOKUP($A12370,Content!$B$1:$D$1001,MATCH(reactions!F$1,Content!$B$1:$D$1,0),0)</f>
        <v>photo</v>
      </c>
      <c r="G12370" t="str">
        <f>VLOOKUP($A12370,Content!$B$1:$D$1001,MATCH(reactions!G$1,Content!$B$1:$D$1,0),0)</f>
        <v>food</v>
      </c>
      <c r="H12370">
        <f>VLOOKUP(B12370,'reaction types'!$A$1:$C$17,MATCH(reactions!H$1,'reaction types'!$A$1:$C$1,0),0)</f>
        <v>65</v>
      </c>
    </row>
    <row r="12371" spans="1:8">
      <c r="A12371" t="s">
        <v>921</v>
      </c>
      <c r="B12371" t="s">
        <v>1043</v>
      </c>
      <c r="C12371" s="2">
        <v>44130.878472222219</v>
      </c>
      <c r="D12371" s="2" t="str">
        <f t="shared" si="195"/>
        <v>October</v>
      </c>
      <c r="E12371" s="2"/>
      <c r="F12371" t="str">
        <f>VLOOKUP($A12371,Content!$B$1:$D$1001,MATCH(reactions!F$1,Content!$B$1:$D$1,0),0)</f>
        <v>photo</v>
      </c>
      <c r="G12371" t="str">
        <f>VLOOKUP($A12371,Content!$B$1:$D$1001,MATCH(reactions!G$1,Content!$B$1:$D$1,0),0)</f>
        <v>food</v>
      </c>
      <c r="H12371">
        <f>VLOOKUP(B12371,'reaction types'!$A$1:$C$17,MATCH(reactions!H$1,'reaction types'!$A$1:$C$1,0),0)</f>
        <v>5</v>
      </c>
    </row>
    <row r="12372" spans="1:8">
      <c r="A12372" t="s">
        <v>921</v>
      </c>
      <c r="B12372" t="s">
        <v>1047</v>
      </c>
      <c r="C12372" s="2">
        <v>44123.538194444445</v>
      </c>
      <c r="D12372" s="2" t="str">
        <f t="shared" si="195"/>
        <v>October</v>
      </c>
      <c r="E12372" s="2"/>
      <c r="F12372" t="str">
        <f>VLOOKUP($A12372,Content!$B$1:$D$1001,MATCH(reactions!F$1,Content!$B$1:$D$1,0),0)</f>
        <v>photo</v>
      </c>
      <c r="G12372" t="str">
        <f>VLOOKUP($A12372,Content!$B$1:$D$1001,MATCH(reactions!G$1,Content!$B$1:$D$1,0),0)</f>
        <v>food</v>
      </c>
      <c r="H12372">
        <f>VLOOKUP(B12372,'reaction types'!$A$1:$C$17,MATCH(reactions!H$1,'reaction types'!$A$1:$C$1,0),0)</f>
        <v>45</v>
      </c>
    </row>
    <row r="12373" spans="1:8">
      <c r="A12373" t="s">
        <v>921</v>
      </c>
      <c r="B12373" t="s">
        <v>1044</v>
      </c>
      <c r="C12373" s="2">
        <v>44114.004861111112</v>
      </c>
      <c r="D12373" s="2" t="str">
        <f t="shared" si="195"/>
        <v>October</v>
      </c>
      <c r="E12373" s="2"/>
      <c r="F12373" t="str">
        <f>VLOOKUP($A12373,Content!$B$1:$D$1001,MATCH(reactions!F$1,Content!$B$1:$D$1,0),0)</f>
        <v>photo</v>
      </c>
      <c r="G12373" t="str">
        <f>VLOOKUP($A12373,Content!$B$1:$D$1001,MATCH(reactions!G$1,Content!$B$1:$D$1,0),0)</f>
        <v>food</v>
      </c>
      <c r="H12373">
        <f>VLOOKUP(B12373,'reaction types'!$A$1:$C$17,MATCH(reactions!H$1,'reaction types'!$A$1:$C$1,0),0)</f>
        <v>65</v>
      </c>
    </row>
    <row r="12374" spans="1:8">
      <c r="A12374" t="s">
        <v>923</v>
      </c>
      <c r="B12374" t="s">
        <v>1049</v>
      </c>
      <c r="C12374" s="2">
        <v>44109.060416666667</v>
      </c>
      <c r="D12374" s="2" t="str">
        <f t="shared" si="195"/>
        <v>October</v>
      </c>
      <c r="E12374" s="2"/>
      <c r="F12374" t="str">
        <f>VLOOKUP($A12374,Content!$B$1:$D$1001,MATCH(reactions!F$1,Content!$B$1:$D$1,0),0)</f>
        <v>photo</v>
      </c>
      <c r="G12374" t="str">
        <f>VLOOKUP($A12374,Content!$B$1:$D$1001,MATCH(reactions!G$1,Content!$B$1:$D$1,0),0)</f>
        <v>soccer</v>
      </c>
      <c r="H12374">
        <f>VLOOKUP(B12374,'reaction types'!$A$1:$C$17,MATCH(reactions!H$1,'reaction types'!$A$1:$C$1,0),0)</f>
        <v>50</v>
      </c>
    </row>
    <row r="12375" spans="1:8">
      <c r="A12375" t="s">
        <v>923</v>
      </c>
      <c r="B12375" t="s">
        <v>1044</v>
      </c>
      <c r="C12375" s="2">
        <v>44106.28402777778</v>
      </c>
      <c r="D12375" s="2" t="str">
        <f t="shared" si="195"/>
        <v>October</v>
      </c>
      <c r="E12375" s="2"/>
      <c r="F12375" t="str">
        <f>VLOOKUP($A12375,Content!$B$1:$D$1001,MATCH(reactions!F$1,Content!$B$1:$D$1,0),0)</f>
        <v>photo</v>
      </c>
      <c r="G12375" t="str">
        <f>VLOOKUP($A12375,Content!$B$1:$D$1001,MATCH(reactions!G$1,Content!$B$1:$D$1,0),0)</f>
        <v>soccer</v>
      </c>
      <c r="H12375">
        <f>VLOOKUP(B12375,'reaction types'!$A$1:$C$17,MATCH(reactions!H$1,'reaction types'!$A$1:$C$1,0),0)</f>
        <v>65</v>
      </c>
    </row>
    <row r="12376" spans="1:8">
      <c r="A12376" t="s">
        <v>924</v>
      </c>
      <c r="B12376" t="s">
        <v>1040</v>
      </c>
      <c r="C12376" s="2">
        <v>44119.802083333336</v>
      </c>
      <c r="D12376" s="2" t="str">
        <f t="shared" si="195"/>
        <v>October</v>
      </c>
      <c r="E12376" s="2"/>
      <c r="F12376" t="str">
        <f>VLOOKUP($A12376,Content!$B$1:$D$1001,MATCH(reactions!F$1,Content!$B$1:$D$1,0),0)</f>
        <v>audio</v>
      </c>
      <c r="G12376" t="str">
        <f>VLOOKUP($A12376,Content!$B$1:$D$1001,MATCH(reactions!G$1,Content!$B$1:$D$1,0),0)</f>
        <v>public speaking</v>
      </c>
      <c r="H12376">
        <f>VLOOKUP(B12376,'reaction types'!$A$1:$C$17,MATCH(reactions!H$1,'reaction types'!$A$1:$C$1,0),0)</f>
        <v>30</v>
      </c>
    </row>
    <row r="12377" spans="1:8">
      <c r="A12377" t="s">
        <v>924</v>
      </c>
      <c r="B12377" t="s">
        <v>1040</v>
      </c>
      <c r="C12377" s="2">
        <v>44120.917361111111</v>
      </c>
      <c r="D12377" s="2" t="str">
        <f t="shared" si="195"/>
        <v>October</v>
      </c>
      <c r="E12377" s="2"/>
      <c r="F12377" t="str">
        <f>VLOOKUP($A12377,Content!$B$1:$D$1001,MATCH(reactions!F$1,Content!$B$1:$D$1,0),0)</f>
        <v>audio</v>
      </c>
      <c r="G12377" t="str">
        <f>VLOOKUP($A12377,Content!$B$1:$D$1001,MATCH(reactions!G$1,Content!$B$1:$D$1,0),0)</f>
        <v>public speaking</v>
      </c>
      <c r="H12377">
        <f>VLOOKUP(B12377,'reaction types'!$A$1:$C$17,MATCH(reactions!H$1,'reaction types'!$A$1:$C$1,0),0)</f>
        <v>30</v>
      </c>
    </row>
    <row r="12378" spans="1:8">
      <c r="A12378" t="s">
        <v>924</v>
      </c>
      <c r="B12378" t="s">
        <v>1050</v>
      </c>
      <c r="C12378" s="2">
        <v>44107.343055555553</v>
      </c>
      <c r="D12378" s="2" t="str">
        <f t="shared" si="195"/>
        <v>October</v>
      </c>
      <c r="E12378" s="2"/>
      <c r="F12378" t="str">
        <f>VLOOKUP($A12378,Content!$B$1:$D$1001,MATCH(reactions!F$1,Content!$B$1:$D$1,0),0)</f>
        <v>audio</v>
      </c>
      <c r="G12378" t="str">
        <f>VLOOKUP($A12378,Content!$B$1:$D$1001,MATCH(reactions!G$1,Content!$B$1:$D$1,0),0)</f>
        <v>public speaking</v>
      </c>
      <c r="H12378">
        <f>VLOOKUP(B12378,'reaction types'!$A$1:$C$17,MATCH(reactions!H$1,'reaction types'!$A$1:$C$1,0),0)</f>
        <v>60</v>
      </c>
    </row>
    <row r="12379" spans="1:8">
      <c r="A12379" t="s">
        <v>926</v>
      </c>
      <c r="B12379" t="s">
        <v>1040</v>
      </c>
      <c r="C12379" s="2">
        <v>44131.274305555555</v>
      </c>
      <c r="D12379" s="2" t="str">
        <f t="shared" si="195"/>
        <v>October</v>
      </c>
      <c r="E12379" s="2"/>
      <c r="F12379" t="str">
        <f>VLOOKUP($A12379,Content!$B$1:$D$1001,MATCH(reactions!F$1,Content!$B$1:$D$1,0),0)</f>
        <v>audio</v>
      </c>
      <c r="G12379" t="str">
        <f>VLOOKUP($A12379,Content!$B$1:$D$1001,MATCH(reactions!G$1,Content!$B$1:$D$1,0),0)</f>
        <v>travel</v>
      </c>
      <c r="H12379">
        <f>VLOOKUP(B12379,'reaction types'!$A$1:$C$17,MATCH(reactions!H$1,'reaction types'!$A$1:$C$1,0),0)</f>
        <v>30</v>
      </c>
    </row>
    <row r="12380" spans="1:8">
      <c r="A12380" t="s">
        <v>927</v>
      </c>
      <c r="B12380" t="s">
        <v>1048</v>
      </c>
      <c r="C12380" s="2">
        <v>44111.62222222222</v>
      </c>
      <c r="D12380" s="2" t="str">
        <f t="shared" si="195"/>
        <v>October</v>
      </c>
      <c r="E12380" s="2"/>
      <c r="F12380" t="str">
        <f>VLOOKUP($A12380,Content!$B$1:$D$1001,MATCH(reactions!F$1,Content!$B$1:$D$1,0),0)</f>
        <v>video</v>
      </c>
      <c r="G12380" t="str">
        <f>VLOOKUP($A12380,Content!$B$1:$D$1001,MATCH(reactions!G$1,Content!$B$1:$D$1,0),0)</f>
        <v>public speaking</v>
      </c>
      <c r="H12380">
        <f>VLOOKUP(B12380,'reaction types'!$A$1:$C$17,MATCH(reactions!H$1,'reaction types'!$A$1:$C$1,0),0)</f>
        <v>12</v>
      </c>
    </row>
    <row r="12381" spans="1:8">
      <c r="A12381" t="s">
        <v>927</v>
      </c>
      <c r="B12381" t="s">
        <v>1044</v>
      </c>
      <c r="C12381" s="2">
        <v>44106.604861111111</v>
      </c>
      <c r="D12381" s="2" t="str">
        <f t="shared" si="195"/>
        <v>October</v>
      </c>
      <c r="E12381" s="2"/>
      <c r="F12381" t="str">
        <f>VLOOKUP($A12381,Content!$B$1:$D$1001,MATCH(reactions!F$1,Content!$B$1:$D$1,0),0)</f>
        <v>video</v>
      </c>
      <c r="G12381" t="str">
        <f>VLOOKUP($A12381,Content!$B$1:$D$1001,MATCH(reactions!G$1,Content!$B$1:$D$1,0),0)</f>
        <v>public speaking</v>
      </c>
      <c r="H12381">
        <f>VLOOKUP(B12381,'reaction types'!$A$1:$C$17,MATCH(reactions!H$1,'reaction types'!$A$1:$C$1,0),0)</f>
        <v>65</v>
      </c>
    </row>
    <row r="12382" spans="1:8">
      <c r="A12382" t="s">
        <v>927</v>
      </c>
      <c r="B12382" t="s">
        <v>1052</v>
      </c>
      <c r="C12382" s="2">
        <v>44132.678472222222</v>
      </c>
      <c r="D12382" s="2" t="str">
        <f t="shared" si="195"/>
        <v>October</v>
      </c>
      <c r="E12382" s="2"/>
      <c r="F12382" t="str">
        <f>VLOOKUP($A12382,Content!$B$1:$D$1001,MATCH(reactions!F$1,Content!$B$1:$D$1,0),0)</f>
        <v>video</v>
      </c>
      <c r="G12382" t="str">
        <f>VLOOKUP($A12382,Content!$B$1:$D$1001,MATCH(reactions!G$1,Content!$B$1:$D$1,0),0)</f>
        <v>public speaking</v>
      </c>
      <c r="H12382">
        <f>VLOOKUP(B12382,'reaction types'!$A$1:$C$17,MATCH(reactions!H$1,'reaction types'!$A$1:$C$1,0),0)</f>
        <v>72</v>
      </c>
    </row>
    <row r="12383" spans="1:8">
      <c r="A12383" t="s">
        <v>927</v>
      </c>
      <c r="B12383" t="s">
        <v>1048</v>
      </c>
      <c r="C12383" s="2">
        <v>44127.534722222219</v>
      </c>
      <c r="D12383" s="2" t="str">
        <f t="shared" si="195"/>
        <v>October</v>
      </c>
      <c r="E12383" s="2"/>
      <c r="F12383" t="str">
        <f>VLOOKUP($A12383,Content!$B$1:$D$1001,MATCH(reactions!F$1,Content!$B$1:$D$1,0),0)</f>
        <v>video</v>
      </c>
      <c r="G12383" t="str">
        <f>VLOOKUP($A12383,Content!$B$1:$D$1001,MATCH(reactions!G$1,Content!$B$1:$D$1,0),0)</f>
        <v>public speaking</v>
      </c>
      <c r="H12383">
        <f>VLOOKUP(B12383,'reaction types'!$A$1:$C$17,MATCH(reactions!H$1,'reaction types'!$A$1:$C$1,0),0)</f>
        <v>12</v>
      </c>
    </row>
    <row r="12384" spans="1:8">
      <c r="A12384" t="s">
        <v>930</v>
      </c>
      <c r="B12384" t="s">
        <v>1042</v>
      </c>
      <c r="C12384" s="2">
        <v>44126.550694444442</v>
      </c>
      <c r="D12384" s="2" t="str">
        <f t="shared" si="195"/>
        <v>October</v>
      </c>
      <c r="E12384" s="2"/>
      <c r="F12384" t="str">
        <f>VLOOKUP($A12384,Content!$B$1:$D$1001,MATCH(reactions!F$1,Content!$B$1:$D$1,0),0)</f>
        <v>GIF</v>
      </c>
      <c r="G12384" t="str">
        <f>VLOOKUP($A12384,Content!$B$1:$D$1001,MATCH(reactions!G$1,Content!$B$1:$D$1,0),0)</f>
        <v>fitness</v>
      </c>
      <c r="H12384">
        <f>VLOOKUP(B12384,'reaction types'!$A$1:$C$17,MATCH(reactions!H$1,'reaction types'!$A$1:$C$1,0),0)</f>
        <v>70</v>
      </c>
    </row>
    <row r="12385" spans="1:8">
      <c r="A12385" t="s">
        <v>931</v>
      </c>
      <c r="B12385" t="s">
        <v>1052</v>
      </c>
      <c r="C12385" s="2">
        <v>44128.540277777778</v>
      </c>
      <c r="D12385" s="2" t="str">
        <f t="shared" si="195"/>
        <v>October</v>
      </c>
      <c r="E12385" s="2"/>
      <c r="F12385" t="str">
        <f>VLOOKUP($A12385,Content!$B$1:$D$1001,MATCH(reactions!F$1,Content!$B$1:$D$1,0),0)</f>
        <v>photo</v>
      </c>
      <c r="G12385" t="str">
        <f>VLOOKUP($A12385,Content!$B$1:$D$1001,MATCH(reactions!G$1,Content!$B$1:$D$1,0),0)</f>
        <v>studying</v>
      </c>
      <c r="H12385">
        <f>VLOOKUP(B12385,'reaction types'!$A$1:$C$17,MATCH(reactions!H$1,'reaction types'!$A$1:$C$1,0),0)</f>
        <v>72</v>
      </c>
    </row>
    <row r="12386" spans="1:8">
      <c r="A12386" t="s">
        <v>931</v>
      </c>
      <c r="B12386" t="s">
        <v>1044</v>
      </c>
      <c r="C12386" s="2">
        <v>44124.364583333336</v>
      </c>
      <c r="D12386" s="2" t="str">
        <f t="shared" si="195"/>
        <v>October</v>
      </c>
      <c r="E12386" s="2"/>
      <c r="F12386" t="str">
        <f>VLOOKUP($A12386,Content!$B$1:$D$1001,MATCH(reactions!F$1,Content!$B$1:$D$1,0),0)</f>
        <v>photo</v>
      </c>
      <c r="G12386" t="str">
        <f>VLOOKUP($A12386,Content!$B$1:$D$1001,MATCH(reactions!G$1,Content!$B$1:$D$1,0),0)</f>
        <v>studying</v>
      </c>
      <c r="H12386">
        <f>VLOOKUP(B12386,'reaction types'!$A$1:$C$17,MATCH(reactions!H$1,'reaction types'!$A$1:$C$1,0),0)</f>
        <v>65</v>
      </c>
    </row>
    <row r="12387" spans="1:8">
      <c r="A12387" t="s">
        <v>931</v>
      </c>
      <c r="B12387" t="s">
        <v>1038</v>
      </c>
      <c r="C12387" s="2">
        <v>44126.429166666669</v>
      </c>
      <c r="D12387" s="2" t="str">
        <f t="shared" si="195"/>
        <v>October</v>
      </c>
      <c r="E12387" s="2"/>
      <c r="F12387" t="str">
        <f>VLOOKUP($A12387,Content!$B$1:$D$1001,MATCH(reactions!F$1,Content!$B$1:$D$1,0),0)</f>
        <v>photo</v>
      </c>
      <c r="G12387" t="str">
        <f>VLOOKUP($A12387,Content!$B$1:$D$1001,MATCH(reactions!G$1,Content!$B$1:$D$1,0),0)</f>
        <v>studying</v>
      </c>
      <c r="H12387">
        <f>VLOOKUP(B12387,'reaction types'!$A$1:$C$17,MATCH(reactions!H$1,'reaction types'!$A$1:$C$1,0),0)</f>
        <v>10</v>
      </c>
    </row>
    <row r="12388" spans="1:8">
      <c r="A12388" t="s">
        <v>931</v>
      </c>
      <c r="B12388" t="s">
        <v>1052</v>
      </c>
      <c r="C12388" s="2">
        <v>44133.12222222222</v>
      </c>
      <c r="D12388" s="2" t="str">
        <f t="shared" si="195"/>
        <v>October</v>
      </c>
      <c r="E12388" s="2"/>
      <c r="F12388" t="str">
        <f>VLOOKUP($A12388,Content!$B$1:$D$1001,MATCH(reactions!F$1,Content!$B$1:$D$1,0),0)</f>
        <v>photo</v>
      </c>
      <c r="G12388" t="str">
        <f>VLOOKUP($A12388,Content!$B$1:$D$1001,MATCH(reactions!G$1,Content!$B$1:$D$1,0),0)</f>
        <v>studying</v>
      </c>
      <c r="H12388">
        <f>VLOOKUP(B12388,'reaction types'!$A$1:$C$17,MATCH(reactions!H$1,'reaction types'!$A$1:$C$1,0),0)</f>
        <v>72</v>
      </c>
    </row>
    <row r="12389" spans="1:8">
      <c r="A12389" t="s">
        <v>931</v>
      </c>
      <c r="B12389" t="s">
        <v>1046</v>
      </c>
      <c r="C12389" s="2">
        <v>44116.0625</v>
      </c>
      <c r="D12389" s="2" t="str">
        <f t="shared" si="195"/>
        <v>October</v>
      </c>
      <c r="E12389" s="2"/>
      <c r="F12389" t="str">
        <f>VLOOKUP($A12389,Content!$B$1:$D$1001,MATCH(reactions!F$1,Content!$B$1:$D$1,0),0)</f>
        <v>photo</v>
      </c>
      <c r="G12389" t="str">
        <f>VLOOKUP($A12389,Content!$B$1:$D$1001,MATCH(reactions!G$1,Content!$B$1:$D$1,0),0)</f>
        <v>studying</v>
      </c>
      <c r="H12389">
        <f>VLOOKUP(B12389,'reaction types'!$A$1:$C$17,MATCH(reactions!H$1,'reaction types'!$A$1:$C$1,0),0)</f>
        <v>75</v>
      </c>
    </row>
    <row r="12390" spans="1:8">
      <c r="A12390" t="s">
        <v>932</v>
      </c>
      <c r="B12390" t="s">
        <v>1037</v>
      </c>
      <c r="C12390" s="2">
        <v>44114.202777777777</v>
      </c>
      <c r="D12390" s="2" t="str">
        <f t="shared" si="195"/>
        <v>October</v>
      </c>
      <c r="E12390" s="2"/>
      <c r="F12390" t="str">
        <f>VLOOKUP($A12390,Content!$B$1:$D$1001,MATCH(reactions!F$1,Content!$B$1:$D$1,0),0)</f>
        <v>video</v>
      </c>
      <c r="G12390" t="str">
        <f>VLOOKUP($A12390,Content!$B$1:$D$1001,MATCH(reactions!G$1,Content!$B$1:$D$1,0),0)</f>
        <v>soccer</v>
      </c>
      <c r="H12390">
        <f>VLOOKUP(B12390,'reaction types'!$A$1:$C$17,MATCH(reactions!H$1,'reaction types'!$A$1:$C$1,0),0)</f>
        <v>0</v>
      </c>
    </row>
    <row r="12391" spans="1:8">
      <c r="A12391" t="s">
        <v>932</v>
      </c>
      <c r="B12391" t="s">
        <v>1046</v>
      </c>
      <c r="C12391" s="2">
        <v>44109.958333333336</v>
      </c>
      <c r="D12391" s="2" t="str">
        <f t="shared" si="195"/>
        <v>October</v>
      </c>
      <c r="E12391" s="2"/>
      <c r="F12391" t="str">
        <f>VLOOKUP($A12391,Content!$B$1:$D$1001,MATCH(reactions!F$1,Content!$B$1:$D$1,0),0)</f>
        <v>video</v>
      </c>
      <c r="G12391" t="str">
        <f>VLOOKUP($A12391,Content!$B$1:$D$1001,MATCH(reactions!G$1,Content!$B$1:$D$1,0),0)</f>
        <v>soccer</v>
      </c>
      <c r="H12391">
        <f>VLOOKUP(B12391,'reaction types'!$A$1:$C$17,MATCH(reactions!H$1,'reaction types'!$A$1:$C$1,0),0)</f>
        <v>75</v>
      </c>
    </row>
    <row r="12392" spans="1:8">
      <c r="A12392" t="s">
        <v>934</v>
      </c>
      <c r="B12392" t="s">
        <v>1037</v>
      </c>
      <c r="C12392" s="2">
        <v>44109.970138888886</v>
      </c>
      <c r="D12392" s="2" t="str">
        <f t="shared" si="195"/>
        <v>October</v>
      </c>
      <c r="E12392" s="2"/>
      <c r="F12392" t="str">
        <f>VLOOKUP($A12392,Content!$B$1:$D$1001,MATCH(reactions!F$1,Content!$B$1:$D$1,0),0)</f>
        <v>GIF</v>
      </c>
      <c r="G12392" t="str">
        <f>VLOOKUP($A12392,Content!$B$1:$D$1001,MATCH(reactions!G$1,Content!$B$1:$D$1,0),0)</f>
        <v>veganism</v>
      </c>
      <c r="H12392">
        <f>VLOOKUP(B12392,'reaction types'!$A$1:$C$17,MATCH(reactions!H$1,'reaction types'!$A$1:$C$1,0),0)</f>
        <v>0</v>
      </c>
    </row>
    <row r="12393" spans="1:8">
      <c r="A12393" t="s">
        <v>934</v>
      </c>
      <c r="B12393" t="s">
        <v>1037</v>
      </c>
      <c r="C12393" s="2">
        <v>44129.161805555559</v>
      </c>
      <c r="D12393" s="2" t="str">
        <f t="shared" si="195"/>
        <v>October</v>
      </c>
      <c r="E12393" s="2"/>
      <c r="F12393" t="str">
        <f>VLOOKUP($A12393,Content!$B$1:$D$1001,MATCH(reactions!F$1,Content!$B$1:$D$1,0),0)</f>
        <v>GIF</v>
      </c>
      <c r="G12393" t="str">
        <f>VLOOKUP($A12393,Content!$B$1:$D$1001,MATCH(reactions!G$1,Content!$B$1:$D$1,0),0)</f>
        <v>veganism</v>
      </c>
      <c r="H12393">
        <f>VLOOKUP(B12393,'reaction types'!$A$1:$C$17,MATCH(reactions!H$1,'reaction types'!$A$1:$C$1,0),0)</f>
        <v>0</v>
      </c>
    </row>
    <row r="12394" spans="1:8">
      <c r="A12394" t="s">
        <v>934</v>
      </c>
      <c r="B12394" t="s">
        <v>1043</v>
      </c>
      <c r="C12394" s="2">
        <v>44115.254166666666</v>
      </c>
      <c r="D12394" s="2" t="str">
        <f t="shared" si="195"/>
        <v>October</v>
      </c>
      <c r="E12394" s="2"/>
      <c r="F12394" t="str">
        <f>VLOOKUP($A12394,Content!$B$1:$D$1001,MATCH(reactions!F$1,Content!$B$1:$D$1,0),0)</f>
        <v>GIF</v>
      </c>
      <c r="G12394" t="str">
        <f>VLOOKUP($A12394,Content!$B$1:$D$1001,MATCH(reactions!G$1,Content!$B$1:$D$1,0),0)</f>
        <v>veganism</v>
      </c>
      <c r="H12394">
        <f>VLOOKUP(B12394,'reaction types'!$A$1:$C$17,MATCH(reactions!H$1,'reaction types'!$A$1:$C$1,0),0)</f>
        <v>5</v>
      </c>
    </row>
    <row r="12395" spans="1:8">
      <c r="A12395" t="s">
        <v>934</v>
      </c>
      <c r="B12395" t="s">
        <v>1039</v>
      </c>
      <c r="C12395" s="2">
        <v>44126.000694444447</v>
      </c>
      <c r="D12395" s="2" t="str">
        <f t="shared" si="195"/>
        <v>October</v>
      </c>
      <c r="E12395" s="2"/>
      <c r="F12395" t="str">
        <f>VLOOKUP($A12395,Content!$B$1:$D$1001,MATCH(reactions!F$1,Content!$B$1:$D$1,0),0)</f>
        <v>GIF</v>
      </c>
      <c r="G12395" t="str">
        <f>VLOOKUP($A12395,Content!$B$1:$D$1001,MATCH(reactions!G$1,Content!$B$1:$D$1,0),0)</f>
        <v>veganism</v>
      </c>
      <c r="H12395">
        <f>VLOOKUP(B12395,'reaction types'!$A$1:$C$17,MATCH(reactions!H$1,'reaction types'!$A$1:$C$1,0),0)</f>
        <v>15</v>
      </c>
    </row>
    <row r="12396" spans="1:8">
      <c r="A12396" t="s">
        <v>937</v>
      </c>
      <c r="B12396" t="s">
        <v>1052</v>
      </c>
      <c r="C12396" s="2">
        <v>44105.82916666667</v>
      </c>
      <c r="D12396" s="2" t="str">
        <f t="shared" si="195"/>
        <v>October</v>
      </c>
      <c r="E12396" s="2"/>
      <c r="F12396" t="str">
        <f>VLOOKUP($A12396,Content!$B$1:$D$1001,MATCH(reactions!F$1,Content!$B$1:$D$1,0),0)</f>
        <v>GIF</v>
      </c>
      <c r="G12396" t="str">
        <f>VLOOKUP($A12396,Content!$B$1:$D$1001,MATCH(reactions!G$1,Content!$B$1:$D$1,0),0)</f>
        <v>travel</v>
      </c>
      <c r="H12396">
        <f>VLOOKUP(B12396,'reaction types'!$A$1:$C$17,MATCH(reactions!H$1,'reaction types'!$A$1:$C$1,0),0)</f>
        <v>72</v>
      </c>
    </row>
    <row r="12397" spans="1:8">
      <c r="A12397" t="s">
        <v>937</v>
      </c>
      <c r="B12397" t="s">
        <v>1048</v>
      </c>
      <c r="C12397" s="2">
        <v>44128.212500000001</v>
      </c>
      <c r="D12397" s="2" t="str">
        <f t="shared" si="195"/>
        <v>October</v>
      </c>
      <c r="E12397" s="2"/>
      <c r="F12397" t="str">
        <f>VLOOKUP($A12397,Content!$B$1:$D$1001,MATCH(reactions!F$1,Content!$B$1:$D$1,0),0)</f>
        <v>GIF</v>
      </c>
      <c r="G12397" t="str">
        <f>VLOOKUP($A12397,Content!$B$1:$D$1001,MATCH(reactions!G$1,Content!$B$1:$D$1,0),0)</f>
        <v>travel</v>
      </c>
      <c r="H12397">
        <f>VLOOKUP(B12397,'reaction types'!$A$1:$C$17,MATCH(reactions!H$1,'reaction types'!$A$1:$C$1,0),0)</f>
        <v>12</v>
      </c>
    </row>
    <row r="12398" spans="1:8">
      <c r="A12398" t="s">
        <v>938</v>
      </c>
      <c r="B12398" t="s">
        <v>1039</v>
      </c>
      <c r="C12398" s="2">
        <v>44130.775694444441</v>
      </c>
      <c r="D12398" s="2" t="str">
        <f t="shared" si="195"/>
        <v>October</v>
      </c>
      <c r="E12398" s="2"/>
      <c r="F12398" t="str">
        <f>VLOOKUP($A12398,Content!$B$1:$D$1001,MATCH(reactions!F$1,Content!$B$1:$D$1,0),0)</f>
        <v>photo</v>
      </c>
      <c r="G12398" t="str">
        <f>VLOOKUP($A12398,Content!$B$1:$D$1001,MATCH(reactions!G$1,Content!$B$1:$D$1,0),0)</f>
        <v>science</v>
      </c>
      <c r="H12398">
        <f>VLOOKUP(B12398,'reaction types'!$A$1:$C$17,MATCH(reactions!H$1,'reaction types'!$A$1:$C$1,0),0)</f>
        <v>15</v>
      </c>
    </row>
    <row r="12399" spans="1:8">
      <c r="A12399" t="s">
        <v>938</v>
      </c>
      <c r="B12399" t="s">
        <v>1041</v>
      </c>
      <c r="C12399" s="2">
        <v>44127.135416666664</v>
      </c>
      <c r="D12399" s="2" t="str">
        <f t="shared" si="195"/>
        <v>October</v>
      </c>
      <c r="E12399" s="2"/>
      <c r="F12399" t="str">
        <f>VLOOKUP($A12399,Content!$B$1:$D$1001,MATCH(reactions!F$1,Content!$B$1:$D$1,0),0)</f>
        <v>photo</v>
      </c>
      <c r="G12399" t="str">
        <f>VLOOKUP($A12399,Content!$B$1:$D$1001,MATCH(reactions!G$1,Content!$B$1:$D$1,0),0)</f>
        <v>science</v>
      </c>
      <c r="H12399">
        <f>VLOOKUP(B12399,'reaction types'!$A$1:$C$17,MATCH(reactions!H$1,'reaction types'!$A$1:$C$1,0),0)</f>
        <v>35</v>
      </c>
    </row>
    <row r="12400" spans="1:8">
      <c r="A12400" t="s">
        <v>938</v>
      </c>
      <c r="B12400" t="s">
        <v>1045</v>
      </c>
      <c r="C12400" s="2">
        <v>44108.09375</v>
      </c>
      <c r="D12400" s="2" t="str">
        <f t="shared" si="195"/>
        <v>October</v>
      </c>
      <c r="E12400" s="2"/>
      <c r="F12400" t="str">
        <f>VLOOKUP($A12400,Content!$B$1:$D$1001,MATCH(reactions!F$1,Content!$B$1:$D$1,0),0)</f>
        <v>photo</v>
      </c>
      <c r="G12400" t="str">
        <f>VLOOKUP($A12400,Content!$B$1:$D$1001,MATCH(reactions!G$1,Content!$B$1:$D$1,0),0)</f>
        <v>science</v>
      </c>
      <c r="H12400">
        <f>VLOOKUP(B12400,'reaction types'!$A$1:$C$17,MATCH(reactions!H$1,'reaction types'!$A$1:$C$1,0),0)</f>
        <v>20</v>
      </c>
    </row>
    <row r="12401" spans="1:8">
      <c r="A12401" t="s">
        <v>939</v>
      </c>
      <c r="B12401" t="s">
        <v>1047</v>
      </c>
      <c r="C12401" s="2">
        <v>44120.152777777781</v>
      </c>
      <c r="D12401" s="2" t="str">
        <f t="shared" si="195"/>
        <v>October</v>
      </c>
      <c r="E12401" s="2"/>
      <c r="F12401" t="str">
        <f>VLOOKUP($A12401,Content!$B$1:$D$1001,MATCH(reactions!F$1,Content!$B$1:$D$1,0),0)</f>
        <v>audio</v>
      </c>
      <c r="G12401" t="str">
        <f>VLOOKUP($A12401,Content!$B$1:$D$1001,MATCH(reactions!G$1,Content!$B$1:$D$1,0),0)</f>
        <v>healthy eating</v>
      </c>
      <c r="H12401">
        <f>VLOOKUP(B12401,'reaction types'!$A$1:$C$17,MATCH(reactions!H$1,'reaction types'!$A$1:$C$1,0),0)</f>
        <v>45</v>
      </c>
    </row>
    <row r="12402" spans="1:8">
      <c r="A12402" t="s">
        <v>939</v>
      </c>
      <c r="B12402" t="s">
        <v>1046</v>
      </c>
      <c r="C12402" s="2">
        <v>44122.611805555556</v>
      </c>
      <c r="D12402" s="2" t="str">
        <f t="shared" si="195"/>
        <v>October</v>
      </c>
      <c r="E12402" s="2"/>
      <c r="F12402" t="str">
        <f>VLOOKUP($A12402,Content!$B$1:$D$1001,MATCH(reactions!F$1,Content!$B$1:$D$1,0),0)</f>
        <v>audio</v>
      </c>
      <c r="G12402" t="str">
        <f>VLOOKUP($A12402,Content!$B$1:$D$1001,MATCH(reactions!G$1,Content!$B$1:$D$1,0),0)</f>
        <v>healthy eating</v>
      </c>
      <c r="H12402">
        <f>VLOOKUP(B12402,'reaction types'!$A$1:$C$17,MATCH(reactions!H$1,'reaction types'!$A$1:$C$1,0),0)</f>
        <v>75</v>
      </c>
    </row>
    <row r="12403" spans="1:8">
      <c r="A12403" t="s">
        <v>939</v>
      </c>
      <c r="B12403" t="s">
        <v>1052</v>
      </c>
      <c r="C12403" s="2">
        <v>44122.252083333333</v>
      </c>
      <c r="D12403" s="2" t="str">
        <f t="shared" si="195"/>
        <v>October</v>
      </c>
      <c r="E12403" s="2"/>
      <c r="F12403" t="str">
        <f>VLOOKUP($A12403,Content!$B$1:$D$1001,MATCH(reactions!F$1,Content!$B$1:$D$1,0),0)</f>
        <v>audio</v>
      </c>
      <c r="G12403" t="str">
        <f>VLOOKUP($A12403,Content!$B$1:$D$1001,MATCH(reactions!G$1,Content!$B$1:$D$1,0),0)</f>
        <v>healthy eating</v>
      </c>
      <c r="H12403">
        <f>VLOOKUP(B12403,'reaction types'!$A$1:$C$17,MATCH(reactions!H$1,'reaction types'!$A$1:$C$1,0),0)</f>
        <v>72</v>
      </c>
    </row>
    <row r="12404" spans="1:8">
      <c r="A12404" t="s">
        <v>939</v>
      </c>
      <c r="B12404" t="s">
        <v>1046</v>
      </c>
      <c r="C12404" s="2">
        <v>44119.806250000001</v>
      </c>
      <c r="D12404" s="2" t="str">
        <f t="shared" si="195"/>
        <v>October</v>
      </c>
      <c r="E12404" s="2"/>
      <c r="F12404" t="str">
        <f>VLOOKUP($A12404,Content!$B$1:$D$1001,MATCH(reactions!F$1,Content!$B$1:$D$1,0),0)</f>
        <v>audio</v>
      </c>
      <c r="G12404" t="str">
        <f>VLOOKUP($A12404,Content!$B$1:$D$1001,MATCH(reactions!G$1,Content!$B$1:$D$1,0),0)</f>
        <v>healthy eating</v>
      </c>
      <c r="H12404">
        <f>VLOOKUP(B12404,'reaction types'!$A$1:$C$17,MATCH(reactions!H$1,'reaction types'!$A$1:$C$1,0),0)</f>
        <v>75</v>
      </c>
    </row>
    <row r="12405" spans="1:8">
      <c r="A12405" t="s">
        <v>939</v>
      </c>
      <c r="B12405" t="s">
        <v>1044</v>
      </c>
      <c r="C12405" s="2">
        <v>44106.272222222222</v>
      </c>
      <c r="D12405" s="2" t="str">
        <f t="shared" si="195"/>
        <v>October</v>
      </c>
      <c r="E12405" s="2"/>
      <c r="F12405" t="str">
        <f>VLOOKUP($A12405,Content!$B$1:$D$1001,MATCH(reactions!F$1,Content!$B$1:$D$1,0),0)</f>
        <v>audio</v>
      </c>
      <c r="G12405" t="str">
        <f>VLOOKUP($A12405,Content!$B$1:$D$1001,MATCH(reactions!G$1,Content!$B$1:$D$1,0),0)</f>
        <v>healthy eating</v>
      </c>
      <c r="H12405">
        <f>VLOOKUP(B12405,'reaction types'!$A$1:$C$17,MATCH(reactions!H$1,'reaction types'!$A$1:$C$1,0),0)</f>
        <v>65</v>
      </c>
    </row>
    <row r="12406" spans="1:8">
      <c r="A12406" t="s">
        <v>940</v>
      </c>
      <c r="B12406" t="s">
        <v>1037</v>
      </c>
      <c r="C12406" s="2">
        <v>44107.898611111108</v>
      </c>
      <c r="D12406" s="2" t="str">
        <f t="shared" si="195"/>
        <v>October</v>
      </c>
      <c r="E12406" s="2"/>
      <c r="F12406" t="str">
        <f>VLOOKUP($A12406,Content!$B$1:$D$1001,MATCH(reactions!F$1,Content!$B$1:$D$1,0),0)</f>
        <v>GIF</v>
      </c>
      <c r="G12406" t="str">
        <f>VLOOKUP($A12406,Content!$B$1:$D$1001,MATCH(reactions!G$1,Content!$B$1:$D$1,0),0)</f>
        <v>tennis</v>
      </c>
      <c r="H12406">
        <f>VLOOKUP(B12406,'reaction types'!$A$1:$C$17,MATCH(reactions!H$1,'reaction types'!$A$1:$C$1,0),0)</f>
        <v>0</v>
      </c>
    </row>
    <row r="12407" spans="1:8">
      <c r="A12407" t="s">
        <v>940</v>
      </c>
      <c r="B12407" t="s">
        <v>1050</v>
      </c>
      <c r="C12407" s="2">
        <v>44128.859722222223</v>
      </c>
      <c r="D12407" s="2" t="str">
        <f t="shared" si="195"/>
        <v>October</v>
      </c>
      <c r="E12407" s="2"/>
      <c r="F12407" t="str">
        <f>VLOOKUP($A12407,Content!$B$1:$D$1001,MATCH(reactions!F$1,Content!$B$1:$D$1,0),0)</f>
        <v>GIF</v>
      </c>
      <c r="G12407" t="str">
        <f>VLOOKUP($A12407,Content!$B$1:$D$1001,MATCH(reactions!G$1,Content!$B$1:$D$1,0),0)</f>
        <v>tennis</v>
      </c>
      <c r="H12407">
        <f>VLOOKUP(B12407,'reaction types'!$A$1:$C$17,MATCH(reactions!H$1,'reaction types'!$A$1:$C$1,0),0)</f>
        <v>60</v>
      </c>
    </row>
    <row r="12408" spans="1:8">
      <c r="A12408" t="s">
        <v>940</v>
      </c>
      <c r="B12408" t="s">
        <v>1049</v>
      </c>
      <c r="C12408" s="2">
        <v>44135.911111111112</v>
      </c>
      <c r="D12408" s="2" t="str">
        <f t="shared" si="195"/>
        <v>October</v>
      </c>
      <c r="E12408" s="2"/>
      <c r="F12408" t="str">
        <f>VLOOKUP($A12408,Content!$B$1:$D$1001,MATCH(reactions!F$1,Content!$B$1:$D$1,0),0)</f>
        <v>GIF</v>
      </c>
      <c r="G12408" t="str">
        <f>VLOOKUP($A12408,Content!$B$1:$D$1001,MATCH(reactions!G$1,Content!$B$1:$D$1,0),0)</f>
        <v>tennis</v>
      </c>
      <c r="H12408">
        <f>VLOOKUP(B12408,'reaction types'!$A$1:$C$17,MATCH(reactions!H$1,'reaction types'!$A$1:$C$1,0),0)</f>
        <v>50</v>
      </c>
    </row>
    <row r="12409" spans="1:8">
      <c r="A12409" t="s">
        <v>941</v>
      </c>
      <c r="B12409" t="s">
        <v>1050</v>
      </c>
      <c r="C12409" s="2">
        <v>44112.029166666667</v>
      </c>
      <c r="D12409" s="2" t="str">
        <f t="shared" si="195"/>
        <v>October</v>
      </c>
      <c r="E12409" s="2"/>
      <c r="F12409" t="str">
        <f>VLOOKUP($A12409,Content!$B$1:$D$1001,MATCH(reactions!F$1,Content!$B$1:$D$1,0),0)</f>
        <v>audio</v>
      </c>
      <c r="G12409" t="str">
        <f>VLOOKUP($A12409,Content!$B$1:$D$1001,MATCH(reactions!G$1,Content!$B$1:$D$1,0),0)</f>
        <v>food</v>
      </c>
      <c r="H12409">
        <f>VLOOKUP(B12409,'reaction types'!$A$1:$C$17,MATCH(reactions!H$1,'reaction types'!$A$1:$C$1,0),0)</f>
        <v>60</v>
      </c>
    </row>
    <row r="12410" spans="1:8">
      <c r="A12410" t="s">
        <v>941</v>
      </c>
      <c r="B12410" t="s">
        <v>1050</v>
      </c>
      <c r="C12410" s="2">
        <v>44126.844444444447</v>
      </c>
      <c r="D12410" s="2" t="str">
        <f t="shared" si="195"/>
        <v>October</v>
      </c>
      <c r="E12410" s="2"/>
      <c r="F12410" t="str">
        <f>VLOOKUP($A12410,Content!$B$1:$D$1001,MATCH(reactions!F$1,Content!$B$1:$D$1,0),0)</f>
        <v>audio</v>
      </c>
      <c r="G12410" t="str">
        <f>VLOOKUP($A12410,Content!$B$1:$D$1001,MATCH(reactions!G$1,Content!$B$1:$D$1,0),0)</f>
        <v>food</v>
      </c>
      <c r="H12410">
        <f>VLOOKUP(B12410,'reaction types'!$A$1:$C$17,MATCH(reactions!H$1,'reaction types'!$A$1:$C$1,0),0)</f>
        <v>60</v>
      </c>
    </row>
    <row r="12411" spans="1:8">
      <c r="A12411" t="s">
        <v>941</v>
      </c>
      <c r="B12411" t="s">
        <v>1044</v>
      </c>
      <c r="C12411" s="2">
        <v>44117.469444444447</v>
      </c>
      <c r="D12411" s="2" t="str">
        <f t="shared" si="195"/>
        <v>October</v>
      </c>
      <c r="E12411" s="2"/>
      <c r="F12411" t="str">
        <f>VLOOKUP($A12411,Content!$B$1:$D$1001,MATCH(reactions!F$1,Content!$B$1:$D$1,0),0)</f>
        <v>audio</v>
      </c>
      <c r="G12411" t="str">
        <f>VLOOKUP($A12411,Content!$B$1:$D$1001,MATCH(reactions!G$1,Content!$B$1:$D$1,0),0)</f>
        <v>food</v>
      </c>
      <c r="H12411">
        <f>VLOOKUP(B12411,'reaction types'!$A$1:$C$17,MATCH(reactions!H$1,'reaction types'!$A$1:$C$1,0),0)</f>
        <v>65</v>
      </c>
    </row>
    <row r="12412" spans="1:8">
      <c r="A12412" t="s">
        <v>941</v>
      </c>
      <c r="B12412" t="s">
        <v>1038</v>
      </c>
      <c r="C12412" s="2">
        <v>44135.002083333333</v>
      </c>
      <c r="D12412" s="2" t="str">
        <f t="shared" si="195"/>
        <v>October</v>
      </c>
      <c r="E12412" s="2"/>
      <c r="F12412" t="str">
        <f>VLOOKUP($A12412,Content!$B$1:$D$1001,MATCH(reactions!F$1,Content!$B$1:$D$1,0),0)</f>
        <v>audio</v>
      </c>
      <c r="G12412" t="str">
        <f>VLOOKUP($A12412,Content!$B$1:$D$1001,MATCH(reactions!G$1,Content!$B$1:$D$1,0),0)</f>
        <v>food</v>
      </c>
      <c r="H12412">
        <f>VLOOKUP(B12412,'reaction types'!$A$1:$C$17,MATCH(reactions!H$1,'reaction types'!$A$1:$C$1,0),0)</f>
        <v>10</v>
      </c>
    </row>
    <row r="12413" spans="1:8">
      <c r="A12413" t="s">
        <v>942</v>
      </c>
      <c r="B12413" t="s">
        <v>1044</v>
      </c>
      <c r="C12413" s="2">
        <v>44125.440972222219</v>
      </c>
      <c r="D12413" s="2" t="str">
        <f t="shared" si="195"/>
        <v>October</v>
      </c>
      <c r="E12413" s="2"/>
      <c r="F12413" t="str">
        <f>VLOOKUP($A12413,Content!$B$1:$D$1001,MATCH(reactions!F$1,Content!$B$1:$D$1,0),0)</f>
        <v>photo</v>
      </c>
      <c r="G12413" t="str">
        <f>VLOOKUP($A12413,Content!$B$1:$D$1001,MATCH(reactions!G$1,Content!$B$1:$D$1,0),0)</f>
        <v>science</v>
      </c>
      <c r="H12413">
        <f>VLOOKUP(B12413,'reaction types'!$A$1:$C$17,MATCH(reactions!H$1,'reaction types'!$A$1:$C$1,0),0)</f>
        <v>65</v>
      </c>
    </row>
    <row r="12414" spans="1:8">
      <c r="A12414" t="s">
        <v>942</v>
      </c>
      <c r="B12414" t="s">
        <v>1048</v>
      </c>
      <c r="C12414" s="2">
        <v>44128.335416666669</v>
      </c>
      <c r="D12414" s="2" t="str">
        <f t="shared" si="195"/>
        <v>October</v>
      </c>
      <c r="E12414" s="2"/>
      <c r="F12414" t="str">
        <f>VLOOKUP($A12414,Content!$B$1:$D$1001,MATCH(reactions!F$1,Content!$B$1:$D$1,0),0)</f>
        <v>photo</v>
      </c>
      <c r="G12414" t="str">
        <f>VLOOKUP($A12414,Content!$B$1:$D$1001,MATCH(reactions!G$1,Content!$B$1:$D$1,0),0)</f>
        <v>science</v>
      </c>
      <c r="H12414">
        <f>VLOOKUP(B12414,'reaction types'!$A$1:$C$17,MATCH(reactions!H$1,'reaction types'!$A$1:$C$1,0),0)</f>
        <v>12</v>
      </c>
    </row>
    <row r="12415" spans="1:8">
      <c r="A12415" t="s">
        <v>942</v>
      </c>
      <c r="B12415" t="s">
        <v>1048</v>
      </c>
      <c r="C12415" s="2">
        <v>44105.856249999997</v>
      </c>
      <c r="D12415" s="2" t="str">
        <f t="shared" si="195"/>
        <v>October</v>
      </c>
      <c r="E12415" s="2"/>
      <c r="F12415" t="str">
        <f>VLOOKUP($A12415,Content!$B$1:$D$1001,MATCH(reactions!F$1,Content!$B$1:$D$1,0),0)</f>
        <v>photo</v>
      </c>
      <c r="G12415" t="str">
        <f>VLOOKUP($A12415,Content!$B$1:$D$1001,MATCH(reactions!G$1,Content!$B$1:$D$1,0),0)</f>
        <v>science</v>
      </c>
      <c r="H12415">
        <f>VLOOKUP(B12415,'reaction types'!$A$1:$C$17,MATCH(reactions!H$1,'reaction types'!$A$1:$C$1,0),0)</f>
        <v>12</v>
      </c>
    </row>
    <row r="12416" spans="1:8">
      <c r="A12416" t="s">
        <v>943</v>
      </c>
      <c r="B12416" t="s">
        <v>1051</v>
      </c>
      <c r="C12416" s="2">
        <v>44113.552083333336</v>
      </c>
      <c r="D12416" s="2" t="str">
        <f t="shared" si="195"/>
        <v>October</v>
      </c>
      <c r="E12416" s="2"/>
      <c r="F12416" t="str">
        <f>VLOOKUP($A12416,Content!$B$1:$D$1001,MATCH(reactions!F$1,Content!$B$1:$D$1,0),0)</f>
        <v>GIF</v>
      </c>
      <c r="G12416" t="str">
        <f>VLOOKUP($A12416,Content!$B$1:$D$1001,MATCH(reactions!G$1,Content!$B$1:$D$1,0),0)</f>
        <v>culture</v>
      </c>
      <c r="H12416">
        <f>VLOOKUP(B12416,'reaction types'!$A$1:$C$17,MATCH(reactions!H$1,'reaction types'!$A$1:$C$1,0),0)</f>
        <v>70</v>
      </c>
    </row>
    <row r="12417" spans="1:8">
      <c r="A12417" t="s">
        <v>944</v>
      </c>
      <c r="B12417" t="s">
        <v>1038</v>
      </c>
      <c r="C12417" s="2">
        <v>44109.213194444441</v>
      </c>
      <c r="D12417" s="2" t="str">
        <f t="shared" si="195"/>
        <v>October</v>
      </c>
      <c r="E12417" s="2"/>
      <c r="F12417" t="str">
        <f>VLOOKUP($A12417,Content!$B$1:$D$1001,MATCH(reactions!F$1,Content!$B$1:$D$1,0),0)</f>
        <v>GIF</v>
      </c>
      <c r="G12417" t="str">
        <f>VLOOKUP($A12417,Content!$B$1:$D$1001,MATCH(reactions!G$1,Content!$B$1:$D$1,0),0)</f>
        <v>Food</v>
      </c>
      <c r="H12417">
        <f>VLOOKUP(B12417,'reaction types'!$A$1:$C$17,MATCH(reactions!H$1,'reaction types'!$A$1:$C$1,0),0)</f>
        <v>10</v>
      </c>
    </row>
    <row r="12418" spans="1:8">
      <c r="A12418" t="s">
        <v>944</v>
      </c>
      <c r="B12418" t="s">
        <v>1052</v>
      </c>
      <c r="C12418" s="2">
        <v>44124.20416666667</v>
      </c>
      <c r="D12418" s="2" t="str">
        <f t="shared" si="195"/>
        <v>October</v>
      </c>
      <c r="E12418" s="2"/>
      <c r="F12418" t="str">
        <f>VLOOKUP($A12418,Content!$B$1:$D$1001,MATCH(reactions!F$1,Content!$B$1:$D$1,0),0)</f>
        <v>GIF</v>
      </c>
      <c r="G12418" t="str">
        <f>VLOOKUP($A12418,Content!$B$1:$D$1001,MATCH(reactions!G$1,Content!$B$1:$D$1,0),0)</f>
        <v>Food</v>
      </c>
      <c r="H12418">
        <f>VLOOKUP(B12418,'reaction types'!$A$1:$C$17,MATCH(reactions!H$1,'reaction types'!$A$1:$C$1,0),0)</f>
        <v>72</v>
      </c>
    </row>
    <row r="12419" spans="1:8">
      <c r="A12419" t="s">
        <v>944</v>
      </c>
      <c r="B12419" t="s">
        <v>1051</v>
      </c>
      <c r="C12419" s="2">
        <v>44126.57708333333</v>
      </c>
      <c r="D12419" s="2" t="str">
        <f t="shared" ref="D12419:D12482" si="196">TEXT(C12419,"mmmm")</f>
        <v>October</v>
      </c>
      <c r="E12419" s="2"/>
      <c r="F12419" t="str">
        <f>VLOOKUP($A12419,Content!$B$1:$D$1001,MATCH(reactions!F$1,Content!$B$1:$D$1,0),0)</f>
        <v>GIF</v>
      </c>
      <c r="G12419" t="str">
        <f>VLOOKUP($A12419,Content!$B$1:$D$1001,MATCH(reactions!G$1,Content!$B$1:$D$1,0),0)</f>
        <v>Food</v>
      </c>
      <c r="H12419">
        <f>VLOOKUP(B12419,'reaction types'!$A$1:$C$17,MATCH(reactions!H$1,'reaction types'!$A$1:$C$1,0),0)</f>
        <v>70</v>
      </c>
    </row>
    <row r="12420" spans="1:8">
      <c r="A12420" t="s">
        <v>944</v>
      </c>
      <c r="B12420" t="s">
        <v>1051</v>
      </c>
      <c r="C12420" s="2">
        <v>44127.52847222222</v>
      </c>
      <c r="D12420" s="2" t="str">
        <f t="shared" si="196"/>
        <v>October</v>
      </c>
      <c r="E12420" s="2"/>
      <c r="F12420" t="str">
        <f>VLOOKUP($A12420,Content!$B$1:$D$1001,MATCH(reactions!F$1,Content!$B$1:$D$1,0),0)</f>
        <v>GIF</v>
      </c>
      <c r="G12420" t="str">
        <f>VLOOKUP($A12420,Content!$B$1:$D$1001,MATCH(reactions!G$1,Content!$B$1:$D$1,0),0)</f>
        <v>Food</v>
      </c>
      <c r="H12420">
        <f>VLOOKUP(B12420,'reaction types'!$A$1:$C$17,MATCH(reactions!H$1,'reaction types'!$A$1:$C$1,0),0)</f>
        <v>70</v>
      </c>
    </row>
    <row r="12421" spans="1:8">
      <c r="A12421" t="s">
        <v>944</v>
      </c>
      <c r="B12421" t="s">
        <v>1044</v>
      </c>
      <c r="C12421" s="2">
        <v>44133.574305555558</v>
      </c>
      <c r="D12421" s="2" t="str">
        <f t="shared" si="196"/>
        <v>October</v>
      </c>
      <c r="E12421" s="2"/>
      <c r="F12421" t="str">
        <f>VLOOKUP($A12421,Content!$B$1:$D$1001,MATCH(reactions!F$1,Content!$B$1:$D$1,0),0)</f>
        <v>GIF</v>
      </c>
      <c r="G12421" t="str">
        <f>VLOOKUP($A12421,Content!$B$1:$D$1001,MATCH(reactions!G$1,Content!$B$1:$D$1,0),0)</f>
        <v>Food</v>
      </c>
      <c r="H12421">
        <f>VLOOKUP(B12421,'reaction types'!$A$1:$C$17,MATCH(reactions!H$1,'reaction types'!$A$1:$C$1,0),0)</f>
        <v>65</v>
      </c>
    </row>
    <row r="12422" spans="1:8">
      <c r="A12422" t="s">
        <v>944</v>
      </c>
      <c r="B12422" t="s">
        <v>1048</v>
      </c>
      <c r="C12422" s="2">
        <v>44132.063194444447</v>
      </c>
      <c r="D12422" s="2" t="str">
        <f t="shared" si="196"/>
        <v>October</v>
      </c>
      <c r="E12422" s="2"/>
      <c r="F12422" t="str">
        <f>VLOOKUP($A12422,Content!$B$1:$D$1001,MATCH(reactions!F$1,Content!$B$1:$D$1,0),0)</f>
        <v>GIF</v>
      </c>
      <c r="G12422" t="str">
        <f>VLOOKUP($A12422,Content!$B$1:$D$1001,MATCH(reactions!G$1,Content!$B$1:$D$1,0),0)</f>
        <v>Food</v>
      </c>
      <c r="H12422">
        <f>VLOOKUP(B12422,'reaction types'!$A$1:$C$17,MATCH(reactions!H$1,'reaction types'!$A$1:$C$1,0),0)</f>
        <v>12</v>
      </c>
    </row>
    <row r="12423" spans="1:8">
      <c r="A12423" t="s">
        <v>944</v>
      </c>
      <c r="B12423" t="s">
        <v>1052</v>
      </c>
      <c r="C12423" s="2">
        <v>44116.945833333331</v>
      </c>
      <c r="D12423" s="2" t="str">
        <f t="shared" si="196"/>
        <v>October</v>
      </c>
      <c r="E12423" s="2"/>
      <c r="F12423" t="str">
        <f>VLOOKUP($A12423,Content!$B$1:$D$1001,MATCH(reactions!F$1,Content!$B$1:$D$1,0),0)</f>
        <v>GIF</v>
      </c>
      <c r="G12423" t="str">
        <f>VLOOKUP($A12423,Content!$B$1:$D$1001,MATCH(reactions!G$1,Content!$B$1:$D$1,0),0)</f>
        <v>Food</v>
      </c>
      <c r="H12423">
        <f>VLOOKUP(B12423,'reaction types'!$A$1:$C$17,MATCH(reactions!H$1,'reaction types'!$A$1:$C$1,0),0)</f>
        <v>72</v>
      </c>
    </row>
    <row r="12424" spans="1:8">
      <c r="A12424" t="s">
        <v>944</v>
      </c>
      <c r="B12424" t="s">
        <v>1042</v>
      </c>
      <c r="C12424" s="2">
        <v>44125.120833333334</v>
      </c>
      <c r="D12424" s="2" t="str">
        <f t="shared" si="196"/>
        <v>October</v>
      </c>
      <c r="E12424" s="2"/>
      <c r="F12424" t="str">
        <f>VLOOKUP($A12424,Content!$B$1:$D$1001,MATCH(reactions!F$1,Content!$B$1:$D$1,0),0)</f>
        <v>GIF</v>
      </c>
      <c r="G12424" t="str">
        <f>VLOOKUP($A12424,Content!$B$1:$D$1001,MATCH(reactions!G$1,Content!$B$1:$D$1,0),0)</f>
        <v>Food</v>
      </c>
      <c r="H12424">
        <f>VLOOKUP(B12424,'reaction types'!$A$1:$C$17,MATCH(reactions!H$1,'reaction types'!$A$1:$C$1,0),0)</f>
        <v>70</v>
      </c>
    </row>
    <row r="12425" spans="1:8">
      <c r="A12425" t="s">
        <v>945</v>
      </c>
      <c r="B12425" t="s">
        <v>1047</v>
      </c>
      <c r="C12425" s="2">
        <v>44121.270833333336</v>
      </c>
      <c r="D12425" s="2" t="str">
        <f t="shared" si="196"/>
        <v>October</v>
      </c>
      <c r="E12425" s="2"/>
      <c r="F12425" t="str">
        <f>VLOOKUP($A12425,Content!$B$1:$D$1001,MATCH(reactions!F$1,Content!$B$1:$D$1,0),0)</f>
        <v>audio</v>
      </c>
      <c r="G12425" t="str">
        <f>VLOOKUP($A12425,Content!$B$1:$D$1001,MATCH(reactions!G$1,Content!$B$1:$D$1,0),0)</f>
        <v>dogs</v>
      </c>
      <c r="H12425">
        <f>VLOOKUP(B12425,'reaction types'!$A$1:$C$17,MATCH(reactions!H$1,'reaction types'!$A$1:$C$1,0),0)</f>
        <v>45</v>
      </c>
    </row>
    <row r="12426" spans="1:8">
      <c r="A12426" t="s">
        <v>946</v>
      </c>
      <c r="B12426" t="s">
        <v>1052</v>
      </c>
      <c r="C12426" s="2">
        <v>44126.112500000003</v>
      </c>
      <c r="D12426" s="2" t="str">
        <f t="shared" si="196"/>
        <v>October</v>
      </c>
      <c r="E12426" s="2"/>
      <c r="F12426" t="str">
        <f>VLOOKUP($A12426,Content!$B$1:$D$1001,MATCH(reactions!F$1,Content!$B$1:$D$1,0),0)</f>
        <v>video</v>
      </c>
      <c r="G12426" t="str">
        <f>VLOOKUP($A12426,Content!$B$1:$D$1001,MATCH(reactions!G$1,Content!$B$1:$D$1,0),0)</f>
        <v>cooking</v>
      </c>
      <c r="H12426">
        <f>VLOOKUP(B12426,'reaction types'!$A$1:$C$17,MATCH(reactions!H$1,'reaction types'!$A$1:$C$1,0),0)</f>
        <v>72</v>
      </c>
    </row>
    <row r="12427" spans="1:8">
      <c r="A12427" t="s">
        <v>946</v>
      </c>
      <c r="B12427" t="s">
        <v>1044</v>
      </c>
      <c r="C12427" s="2">
        <v>44124.283333333333</v>
      </c>
      <c r="D12427" s="2" t="str">
        <f t="shared" si="196"/>
        <v>October</v>
      </c>
      <c r="E12427" s="2"/>
      <c r="F12427" t="str">
        <f>VLOOKUP($A12427,Content!$B$1:$D$1001,MATCH(reactions!F$1,Content!$B$1:$D$1,0),0)</f>
        <v>video</v>
      </c>
      <c r="G12427" t="str">
        <f>VLOOKUP($A12427,Content!$B$1:$D$1001,MATCH(reactions!G$1,Content!$B$1:$D$1,0),0)</f>
        <v>cooking</v>
      </c>
      <c r="H12427">
        <f>VLOOKUP(B12427,'reaction types'!$A$1:$C$17,MATCH(reactions!H$1,'reaction types'!$A$1:$C$1,0),0)</f>
        <v>65</v>
      </c>
    </row>
    <row r="12428" spans="1:8">
      <c r="A12428" t="s">
        <v>946</v>
      </c>
      <c r="B12428" t="s">
        <v>1037</v>
      </c>
      <c r="C12428" s="2">
        <v>44109.149305555555</v>
      </c>
      <c r="D12428" s="2" t="str">
        <f t="shared" si="196"/>
        <v>October</v>
      </c>
      <c r="E12428" s="2"/>
      <c r="F12428" t="str">
        <f>VLOOKUP($A12428,Content!$B$1:$D$1001,MATCH(reactions!F$1,Content!$B$1:$D$1,0),0)</f>
        <v>video</v>
      </c>
      <c r="G12428" t="str">
        <f>VLOOKUP($A12428,Content!$B$1:$D$1001,MATCH(reactions!G$1,Content!$B$1:$D$1,0),0)</f>
        <v>cooking</v>
      </c>
      <c r="H12428">
        <f>VLOOKUP(B12428,'reaction types'!$A$1:$C$17,MATCH(reactions!H$1,'reaction types'!$A$1:$C$1,0),0)</f>
        <v>0</v>
      </c>
    </row>
    <row r="12429" spans="1:8">
      <c r="A12429" t="s">
        <v>946</v>
      </c>
      <c r="B12429" t="s">
        <v>1048</v>
      </c>
      <c r="C12429" s="2">
        <v>44115.026388888888</v>
      </c>
      <c r="D12429" s="2" t="str">
        <f t="shared" si="196"/>
        <v>October</v>
      </c>
      <c r="E12429" s="2"/>
      <c r="F12429" t="str">
        <f>VLOOKUP($A12429,Content!$B$1:$D$1001,MATCH(reactions!F$1,Content!$B$1:$D$1,0),0)</f>
        <v>video</v>
      </c>
      <c r="G12429" t="str">
        <f>VLOOKUP($A12429,Content!$B$1:$D$1001,MATCH(reactions!G$1,Content!$B$1:$D$1,0),0)</f>
        <v>cooking</v>
      </c>
      <c r="H12429">
        <f>VLOOKUP(B12429,'reaction types'!$A$1:$C$17,MATCH(reactions!H$1,'reaction types'!$A$1:$C$1,0),0)</f>
        <v>12</v>
      </c>
    </row>
    <row r="12430" spans="1:8">
      <c r="A12430" t="s">
        <v>947</v>
      </c>
      <c r="B12430" t="s">
        <v>1042</v>
      </c>
      <c r="C12430" s="2">
        <v>44126.257638888892</v>
      </c>
      <c r="D12430" s="2" t="str">
        <f t="shared" si="196"/>
        <v>October</v>
      </c>
      <c r="E12430" s="2"/>
      <c r="F12430" t="str">
        <f>VLOOKUP($A12430,Content!$B$1:$D$1001,MATCH(reactions!F$1,Content!$B$1:$D$1,0),0)</f>
        <v>audio</v>
      </c>
      <c r="G12430" t="str">
        <f>VLOOKUP($A12430,Content!$B$1:$D$1001,MATCH(reactions!G$1,Content!$B$1:$D$1,0),0)</f>
        <v>healthy eating</v>
      </c>
      <c r="H12430">
        <f>VLOOKUP(B12430,'reaction types'!$A$1:$C$17,MATCH(reactions!H$1,'reaction types'!$A$1:$C$1,0),0)</f>
        <v>70</v>
      </c>
    </row>
    <row r="12431" spans="1:8">
      <c r="A12431" t="s">
        <v>947</v>
      </c>
      <c r="B12431" t="s">
        <v>1039</v>
      </c>
      <c r="C12431" s="2">
        <v>44113.588888888888</v>
      </c>
      <c r="D12431" s="2" t="str">
        <f t="shared" si="196"/>
        <v>October</v>
      </c>
      <c r="E12431" s="2"/>
      <c r="F12431" t="str">
        <f>VLOOKUP($A12431,Content!$B$1:$D$1001,MATCH(reactions!F$1,Content!$B$1:$D$1,0),0)</f>
        <v>audio</v>
      </c>
      <c r="G12431" t="str">
        <f>VLOOKUP($A12431,Content!$B$1:$D$1001,MATCH(reactions!G$1,Content!$B$1:$D$1,0),0)</f>
        <v>healthy eating</v>
      </c>
      <c r="H12431">
        <f>VLOOKUP(B12431,'reaction types'!$A$1:$C$17,MATCH(reactions!H$1,'reaction types'!$A$1:$C$1,0),0)</f>
        <v>15</v>
      </c>
    </row>
    <row r="12432" spans="1:8">
      <c r="A12432" t="s">
        <v>947</v>
      </c>
      <c r="B12432" t="s">
        <v>1045</v>
      </c>
      <c r="C12432" s="2">
        <v>44131.852083333331</v>
      </c>
      <c r="D12432" s="2" t="str">
        <f t="shared" si="196"/>
        <v>October</v>
      </c>
      <c r="E12432" s="2"/>
      <c r="F12432" t="str">
        <f>VLOOKUP($A12432,Content!$B$1:$D$1001,MATCH(reactions!F$1,Content!$B$1:$D$1,0),0)</f>
        <v>audio</v>
      </c>
      <c r="G12432" t="str">
        <f>VLOOKUP($A12432,Content!$B$1:$D$1001,MATCH(reactions!G$1,Content!$B$1:$D$1,0),0)</f>
        <v>healthy eating</v>
      </c>
      <c r="H12432">
        <f>VLOOKUP(B12432,'reaction types'!$A$1:$C$17,MATCH(reactions!H$1,'reaction types'!$A$1:$C$1,0),0)</f>
        <v>20</v>
      </c>
    </row>
    <row r="12433" spans="1:8">
      <c r="A12433" t="s">
        <v>948</v>
      </c>
      <c r="B12433" t="s">
        <v>1043</v>
      </c>
      <c r="C12433" s="2">
        <v>44119.848611111112</v>
      </c>
      <c r="D12433" s="2" t="str">
        <f t="shared" si="196"/>
        <v>October</v>
      </c>
      <c r="E12433" s="2"/>
      <c r="F12433" t="str">
        <f>VLOOKUP($A12433,Content!$B$1:$D$1001,MATCH(reactions!F$1,Content!$B$1:$D$1,0),0)</f>
        <v>video</v>
      </c>
      <c r="G12433" t="str">
        <f>VLOOKUP($A12433,Content!$B$1:$D$1001,MATCH(reactions!G$1,Content!$B$1:$D$1,0),0)</f>
        <v>dogs</v>
      </c>
      <c r="H12433">
        <f>VLOOKUP(B12433,'reaction types'!$A$1:$C$17,MATCH(reactions!H$1,'reaction types'!$A$1:$C$1,0),0)</f>
        <v>5</v>
      </c>
    </row>
    <row r="12434" spans="1:8">
      <c r="A12434" t="s">
        <v>950</v>
      </c>
      <c r="B12434" t="s">
        <v>1042</v>
      </c>
      <c r="C12434" s="2">
        <v>44134.132638888892</v>
      </c>
      <c r="D12434" s="2" t="str">
        <f t="shared" si="196"/>
        <v>October</v>
      </c>
      <c r="E12434" s="2"/>
      <c r="F12434" t="str">
        <f>VLOOKUP($A12434,Content!$B$1:$D$1001,MATCH(reactions!F$1,Content!$B$1:$D$1,0),0)</f>
        <v>photo</v>
      </c>
      <c r="G12434" t="str">
        <f>VLOOKUP($A12434,Content!$B$1:$D$1001,MATCH(reactions!G$1,Content!$B$1:$D$1,0),0)</f>
        <v>education</v>
      </c>
      <c r="H12434">
        <f>VLOOKUP(B12434,'reaction types'!$A$1:$C$17,MATCH(reactions!H$1,'reaction types'!$A$1:$C$1,0),0)</f>
        <v>70</v>
      </c>
    </row>
    <row r="12435" spans="1:8">
      <c r="A12435" t="s">
        <v>950</v>
      </c>
      <c r="B12435" t="s">
        <v>1043</v>
      </c>
      <c r="C12435" s="2">
        <v>44126.619444444441</v>
      </c>
      <c r="D12435" s="2" t="str">
        <f t="shared" si="196"/>
        <v>October</v>
      </c>
      <c r="E12435" s="2"/>
      <c r="F12435" t="str">
        <f>VLOOKUP($A12435,Content!$B$1:$D$1001,MATCH(reactions!F$1,Content!$B$1:$D$1,0),0)</f>
        <v>photo</v>
      </c>
      <c r="G12435" t="str">
        <f>VLOOKUP($A12435,Content!$B$1:$D$1001,MATCH(reactions!G$1,Content!$B$1:$D$1,0),0)</f>
        <v>education</v>
      </c>
      <c r="H12435">
        <f>VLOOKUP(B12435,'reaction types'!$A$1:$C$17,MATCH(reactions!H$1,'reaction types'!$A$1:$C$1,0),0)</f>
        <v>5</v>
      </c>
    </row>
    <row r="12436" spans="1:8">
      <c r="A12436" t="s">
        <v>950</v>
      </c>
      <c r="B12436" t="s">
        <v>1046</v>
      </c>
      <c r="C12436" s="2">
        <v>44127.625694444447</v>
      </c>
      <c r="D12436" s="2" t="str">
        <f t="shared" si="196"/>
        <v>October</v>
      </c>
      <c r="E12436" s="2"/>
      <c r="F12436" t="str">
        <f>VLOOKUP($A12436,Content!$B$1:$D$1001,MATCH(reactions!F$1,Content!$B$1:$D$1,0),0)</f>
        <v>photo</v>
      </c>
      <c r="G12436" t="str">
        <f>VLOOKUP($A12436,Content!$B$1:$D$1001,MATCH(reactions!G$1,Content!$B$1:$D$1,0),0)</f>
        <v>education</v>
      </c>
      <c r="H12436">
        <f>VLOOKUP(B12436,'reaction types'!$A$1:$C$17,MATCH(reactions!H$1,'reaction types'!$A$1:$C$1,0),0)</f>
        <v>75</v>
      </c>
    </row>
    <row r="12437" spans="1:8">
      <c r="A12437" t="s">
        <v>950</v>
      </c>
      <c r="B12437" t="s">
        <v>1050</v>
      </c>
      <c r="C12437" s="2">
        <v>44114.373611111114</v>
      </c>
      <c r="D12437" s="2" t="str">
        <f t="shared" si="196"/>
        <v>October</v>
      </c>
      <c r="E12437" s="2"/>
      <c r="F12437" t="str">
        <f>VLOOKUP($A12437,Content!$B$1:$D$1001,MATCH(reactions!F$1,Content!$B$1:$D$1,0),0)</f>
        <v>photo</v>
      </c>
      <c r="G12437" t="str">
        <f>VLOOKUP($A12437,Content!$B$1:$D$1001,MATCH(reactions!G$1,Content!$B$1:$D$1,0),0)</f>
        <v>education</v>
      </c>
      <c r="H12437">
        <f>VLOOKUP(B12437,'reaction types'!$A$1:$C$17,MATCH(reactions!H$1,'reaction types'!$A$1:$C$1,0),0)</f>
        <v>60</v>
      </c>
    </row>
    <row r="12438" spans="1:8">
      <c r="A12438" t="s">
        <v>950</v>
      </c>
      <c r="B12438" t="s">
        <v>1049</v>
      </c>
      <c r="C12438" s="2">
        <v>44111.953472222223</v>
      </c>
      <c r="D12438" s="2" t="str">
        <f t="shared" si="196"/>
        <v>October</v>
      </c>
      <c r="E12438" s="2"/>
      <c r="F12438" t="str">
        <f>VLOOKUP($A12438,Content!$B$1:$D$1001,MATCH(reactions!F$1,Content!$B$1:$D$1,0),0)</f>
        <v>photo</v>
      </c>
      <c r="G12438" t="str">
        <f>VLOOKUP($A12438,Content!$B$1:$D$1001,MATCH(reactions!G$1,Content!$B$1:$D$1,0),0)</f>
        <v>education</v>
      </c>
      <c r="H12438">
        <f>VLOOKUP(B12438,'reaction types'!$A$1:$C$17,MATCH(reactions!H$1,'reaction types'!$A$1:$C$1,0),0)</f>
        <v>50</v>
      </c>
    </row>
    <row r="12439" spans="1:8">
      <c r="A12439" t="s">
        <v>951</v>
      </c>
      <c r="B12439" t="s">
        <v>1047</v>
      </c>
      <c r="C12439" s="2">
        <v>44113.462500000001</v>
      </c>
      <c r="D12439" s="2" t="str">
        <f t="shared" si="196"/>
        <v>October</v>
      </c>
      <c r="E12439" s="2"/>
      <c r="F12439" t="str">
        <f>VLOOKUP($A12439,Content!$B$1:$D$1001,MATCH(reactions!F$1,Content!$B$1:$D$1,0),0)</f>
        <v>GIF</v>
      </c>
      <c r="G12439" t="str">
        <f>VLOOKUP($A12439,Content!$B$1:$D$1001,MATCH(reactions!G$1,Content!$B$1:$D$1,0),0)</f>
        <v>fitness</v>
      </c>
      <c r="H12439">
        <f>VLOOKUP(B12439,'reaction types'!$A$1:$C$17,MATCH(reactions!H$1,'reaction types'!$A$1:$C$1,0),0)</f>
        <v>45</v>
      </c>
    </row>
    <row r="12440" spans="1:8">
      <c r="A12440" t="s">
        <v>952</v>
      </c>
      <c r="B12440" t="s">
        <v>1047</v>
      </c>
      <c r="C12440" s="2">
        <v>44132.843055555553</v>
      </c>
      <c r="D12440" s="2" t="str">
        <f t="shared" si="196"/>
        <v>October</v>
      </c>
      <c r="E12440" s="2"/>
      <c r="F12440" t="str">
        <f>VLOOKUP($A12440,Content!$B$1:$D$1001,MATCH(reactions!F$1,Content!$B$1:$D$1,0),0)</f>
        <v>video</v>
      </c>
      <c r="G12440" t="str">
        <f>VLOOKUP($A12440,Content!$B$1:$D$1001,MATCH(reactions!G$1,Content!$B$1:$D$1,0),0)</f>
        <v>soccer</v>
      </c>
      <c r="H12440">
        <f>VLOOKUP(B12440,'reaction types'!$A$1:$C$17,MATCH(reactions!H$1,'reaction types'!$A$1:$C$1,0),0)</f>
        <v>45</v>
      </c>
    </row>
    <row r="12441" spans="1:8">
      <c r="A12441" t="s">
        <v>952</v>
      </c>
      <c r="B12441" t="s">
        <v>1037</v>
      </c>
      <c r="C12441" s="2">
        <v>44116.258333333331</v>
      </c>
      <c r="D12441" s="2" t="str">
        <f t="shared" si="196"/>
        <v>October</v>
      </c>
      <c r="E12441" s="2"/>
      <c r="F12441" t="str">
        <f>VLOOKUP($A12441,Content!$B$1:$D$1001,MATCH(reactions!F$1,Content!$B$1:$D$1,0),0)</f>
        <v>video</v>
      </c>
      <c r="G12441" t="str">
        <f>VLOOKUP($A12441,Content!$B$1:$D$1001,MATCH(reactions!G$1,Content!$B$1:$D$1,0),0)</f>
        <v>soccer</v>
      </c>
      <c r="H12441">
        <f>VLOOKUP(B12441,'reaction types'!$A$1:$C$17,MATCH(reactions!H$1,'reaction types'!$A$1:$C$1,0),0)</f>
        <v>0</v>
      </c>
    </row>
    <row r="12442" spans="1:8">
      <c r="A12442" t="s">
        <v>952</v>
      </c>
      <c r="B12442" t="s">
        <v>1051</v>
      </c>
      <c r="C12442" s="2">
        <v>44119.095833333333</v>
      </c>
      <c r="D12442" s="2" t="str">
        <f t="shared" si="196"/>
        <v>October</v>
      </c>
      <c r="E12442" s="2"/>
      <c r="F12442" t="str">
        <f>VLOOKUP($A12442,Content!$B$1:$D$1001,MATCH(reactions!F$1,Content!$B$1:$D$1,0),0)</f>
        <v>video</v>
      </c>
      <c r="G12442" t="str">
        <f>VLOOKUP($A12442,Content!$B$1:$D$1001,MATCH(reactions!G$1,Content!$B$1:$D$1,0),0)</f>
        <v>soccer</v>
      </c>
      <c r="H12442">
        <f>VLOOKUP(B12442,'reaction types'!$A$1:$C$17,MATCH(reactions!H$1,'reaction types'!$A$1:$C$1,0),0)</f>
        <v>70</v>
      </c>
    </row>
    <row r="12443" spans="1:8">
      <c r="A12443" t="s">
        <v>953</v>
      </c>
      <c r="B12443" t="s">
        <v>1037</v>
      </c>
      <c r="C12443" s="2">
        <v>44123.31527777778</v>
      </c>
      <c r="D12443" s="2" t="str">
        <f t="shared" si="196"/>
        <v>October</v>
      </c>
      <c r="E12443" s="2"/>
      <c r="F12443" t="str">
        <f>VLOOKUP($A12443,Content!$B$1:$D$1001,MATCH(reactions!F$1,Content!$B$1:$D$1,0),0)</f>
        <v>video</v>
      </c>
      <c r="G12443" t="str">
        <f>VLOOKUP($A12443,Content!$B$1:$D$1001,MATCH(reactions!G$1,Content!$B$1:$D$1,0),0)</f>
        <v>technology</v>
      </c>
      <c r="H12443">
        <f>VLOOKUP(B12443,'reaction types'!$A$1:$C$17,MATCH(reactions!H$1,'reaction types'!$A$1:$C$1,0),0)</f>
        <v>0</v>
      </c>
    </row>
    <row r="12444" spans="1:8">
      <c r="A12444" t="s">
        <v>953</v>
      </c>
      <c r="B12444" t="s">
        <v>1040</v>
      </c>
      <c r="C12444" s="2">
        <v>44119.132638888892</v>
      </c>
      <c r="D12444" s="2" t="str">
        <f t="shared" si="196"/>
        <v>October</v>
      </c>
      <c r="E12444" s="2"/>
      <c r="F12444" t="str">
        <f>VLOOKUP($A12444,Content!$B$1:$D$1001,MATCH(reactions!F$1,Content!$B$1:$D$1,0),0)</f>
        <v>video</v>
      </c>
      <c r="G12444" t="str">
        <f>VLOOKUP($A12444,Content!$B$1:$D$1001,MATCH(reactions!G$1,Content!$B$1:$D$1,0),0)</f>
        <v>technology</v>
      </c>
      <c r="H12444">
        <f>VLOOKUP(B12444,'reaction types'!$A$1:$C$17,MATCH(reactions!H$1,'reaction types'!$A$1:$C$1,0),0)</f>
        <v>30</v>
      </c>
    </row>
    <row r="12445" spans="1:8">
      <c r="A12445" t="s">
        <v>957</v>
      </c>
      <c r="B12445" t="s">
        <v>1051</v>
      </c>
      <c r="C12445" s="2">
        <v>44127.041666666664</v>
      </c>
      <c r="D12445" s="2" t="str">
        <f t="shared" si="196"/>
        <v>October</v>
      </c>
      <c r="E12445" s="2"/>
      <c r="F12445" t="str">
        <f>VLOOKUP($A12445,Content!$B$1:$D$1001,MATCH(reactions!F$1,Content!$B$1:$D$1,0),0)</f>
        <v>video</v>
      </c>
      <c r="G12445" t="str">
        <f>VLOOKUP($A12445,Content!$B$1:$D$1001,MATCH(reactions!G$1,Content!$B$1:$D$1,0),0)</f>
        <v>fitness</v>
      </c>
      <c r="H12445">
        <f>VLOOKUP(B12445,'reaction types'!$A$1:$C$17,MATCH(reactions!H$1,'reaction types'!$A$1:$C$1,0),0)</f>
        <v>70</v>
      </c>
    </row>
    <row r="12446" spans="1:8">
      <c r="A12446" t="s">
        <v>957</v>
      </c>
      <c r="B12446" t="s">
        <v>1038</v>
      </c>
      <c r="C12446" s="2">
        <v>44124.243055555555</v>
      </c>
      <c r="D12446" s="2" t="str">
        <f t="shared" si="196"/>
        <v>October</v>
      </c>
      <c r="E12446" s="2"/>
      <c r="F12446" t="str">
        <f>VLOOKUP($A12446,Content!$B$1:$D$1001,MATCH(reactions!F$1,Content!$B$1:$D$1,0),0)</f>
        <v>video</v>
      </c>
      <c r="G12446" t="str">
        <f>VLOOKUP($A12446,Content!$B$1:$D$1001,MATCH(reactions!G$1,Content!$B$1:$D$1,0),0)</f>
        <v>fitness</v>
      </c>
      <c r="H12446">
        <f>VLOOKUP(B12446,'reaction types'!$A$1:$C$17,MATCH(reactions!H$1,'reaction types'!$A$1:$C$1,0),0)</f>
        <v>10</v>
      </c>
    </row>
    <row r="12447" spans="1:8">
      <c r="A12447" t="s">
        <v>957</v>
      </c>
      <c r="B12447" t="s">
        <v>1041</v>
      </c>
      <c r="C12447" s="2">
        <v>44109.284722222219</v>
      </c>
      <c r="D12447" s="2" t="str">
        <f t="shared" si="196"/>
        <v>October</v>
      </c>
      <c r="E12447" s="2"/>
      <c r="F12447" t="str">
        <f>VLOOKUP($A12447,Content!$B$1:$D$1001,MATCH(reactions!F$1,Content!$B$1:$D$1,0),0)</f>
        <v>video</v>
      </c>
      <c r="G12447" t="str">
        <f>VLOOKUP($A12447,Content!$B$1:$D$1001,MATCH(reactions!G$1,Content!$B$1:$D$1,0),0)</f>
        <v>fitness</v>
      </c>
      <c r="H12447">
        <f>VLOOKUP(B12447,'reaction types'!$A$1:$C$17,MATCH(reactions!H$1,'reaction types'!$A$1:$C$1,0),0)</f>
        <v>35</v>
      </c>
    </row>
    <row r="12448" spans="1:8">
      <c r="A12448" t="s">
        <v>959</v>
      </c>
      <c r="B12448" t="s">
        <v>1041</v>
      </c>
      <c r="C12448" s="2">
        <v>44105.402777777781</v>
      </c>
      <c r="D12448" s="2" t="str">
        <f t="shared" si="196"/>
        <v>October</v>
      </c>
      <c r="E12448" s="2"/>
      <c r="F12448" t="str">
        <f>VLOOKUP($A12448,Content!$B$1:$D$1001,MATCH(reactions!F$1,Content!$B$1:$D$1,0),0)</f>
        <v>audio</v>
      </c>
      <c r="G12448" t="str">
        <f>VLOOKUP($A12448,Content!$B$1:$D$1001,MATCH(reactions!G$1,Content!$B$1:$D$1,0),0)</f>
        <v>animals</v>
      </c>
      <c r="H12448">
        <f>VLOOKUP(B12448,'reaction types'!$A$1:$C$17,MATCH(reactions!H$1,'reaction types'!$A$1:$C$1,0),0)</f>
        <v>35</v>
      </c>
    </row>
    <row r="12449" spans="1:8">
      <c r="A12449" t="s">
        <v>960</v>
      </c>
      <c r="B12449" t="s">
        <v>1037</v>
      </c>
      <c r="C12449" s="2">
        <v>44111.681250000001</v>
      </c>
      <c r="D12449" s="2" t="str">
        <f t="shared" si="196"/>
        <v>October</v>
      </c>
      <c r="E12449" s="2"/>
      <c r="F12449" t="str">
        <f>VLOOKUP($A12449,Content!$B$1:$D$1001,MATCH(reactions!F$1,Content!$B$1:$D$1,0),0)</f>
        <v>photo</v>
      </c>
      <c r="G12449" t="str">
        <f>VLOOKUP($A12449,Content!$B$1:$D$1001,MATCH(reactions!G$1,Content!$B$1:$D$1,0),0)</f>
        <v>science</v>
      </c>
      <c r="H12449">
        <f>VLOOKUP(B12449,'reaction types'!$A$1:$C$17,MATCH(reactions!H$1,'reaction types'!$A$1:$C$1,0),0)</f>
        <v>0</v>
      </c>
    </row>
    <row r="12450" spans="1:8">
      <c r="A12450" t="s">
        <v>960</v>
      </c>
      <c r="B12450" t="s">
        <v>1044</v>
      </c>
      <c r="C12450" s="2">
        <v>44106.089583333334</v>
      </c>
      <c r="D12450" s="2" t="str">
        <f t="shared" si="196"/>
        <v>October</v>
      </c>
      <c r="E12450" s="2"/>
      <c r="F12450" t="str">
        <f>VLOOKUP($A12450,Content!$B$1:$D$1001,MATCH(reactions!F$1,Content!$B$1:$D$1,0),0)</f>
        <v>photo</v>
      </c>
      <c r="G12450" t="str">
        <f>VLOOKUP($A12450,Content!$B$1:$D$1001,MATCH(reactions!G$1,Content!$B$1:$D$1,0),0)</f>
        <v>science</v>
      </c>
      <c r="H12450">
        <f>VLOOKUP(B12450,'reaction types'!$A$1:$C$17,MATCH(reactions!H$1,'reaction types'!$A$1:$C$1,0),0)</f>
        <v>65</v>
      </c>
    </row>
    <row r="12451" spans="1:8">
      <c r="A12451" t="s">
        <v>960</v>
      </c>
      <c r="B12451" t="s">
        <v>1039</v>
      </c>
      <c r="C12451" s="2">
        <v>44125.730555555558</v>
      </c>
      <c r="D12451" s="2" t="str">
        <f t="shared" si="196"/>
        <v>October</v>
      </c>
      <c r="E12451" s="2"/>
      <c r="F12451" t="str">
        <f>VLOOKUP($A12451,Content!$B$1:$D$1001,MATCH(reactions!F$1,Content!$B$1:$D$1,0),0)</f>
        <v>photo</v>
      </c>
      <c r="G12451" t="str">
        <f>VLOOKUP($A12451,Content!$B$1:$D$1001,MATCH(reactions!G$1,Content!$B$1:$D$1,0),0)</f>
        <v>science</v>
      </c>
      <c r="H12451">
        <f>VLOOKUP(B12451,'reaction types'!$A$1:$C$17,MATCH(reactions!H$1,'reaction types'!$A$1:$C$1,0),0)</f>
        <v>15</v>
      </c>
    </row>
    <row r="12452" spans="1:8">
      <c r="A12452" t="s">
        <v>960</v>
      </c>
      <c r="B12452" t="s">
        <v>1039</v>
      </c>
      <c r="C12452" s="2">
        <v>44114.848611111112</v>
      </c>
      <c r="D12452" s="2" t="str">
        <f t="shared" si="196"/>
        <v>October</v>
      </c>
      <c r="E12452" s="2"/>
      <c r="F12452" t="str">
        <f>VLOOKUP($A12452,Content!$B$1:$D$1001,MATCH(reactions!F$1,Content!$B$1:$D$1,0),0)</f>
        <v>photo</v>
      </c>
      <c r="G12452" t="str">
        <f>VLOOKUP($A12452,Content!$B$1:$D$1001,MATCH(reactions!G$1,Content!$B$1:$D$1,0),0)</f>
        <v>science</v>
      </c>
      <c r="H12452">
        <f>VLOOKUP(B12452,'reaction types'!$A$1:$C$17,MATCH(reactions!H$1,'reaction types'!$A$1:$C$1,0),0)</f>
        <v>15</v>
      </c>
    </row>
    <row r="12453" spans="1:8">
      <c r="A12453" t="s">
        <v>960</v>
      </c>
      <c r="B12453" t="s">
        <v>1037</v>
      </c>
      <c r="C12453" s="2">
        <v>44109.96875</v>
      </c>
      <c r="D12453" s="2" t="str">
        <f t="shared" si="196"/>
        <v>October</v>
      </c>
      <c r="E12453" s="2"/>
      <c r="F12453" t="str">
        <f>VLOOKUP($A12453,Content!$B$1:$D$1001,MATCH(reactions!F$1,Content!$B$1:$D$1,0),0)</f>
        <v>photo</v>
      </c>
      <c r="G12453" t="str">
        <f>VLOOKUP($A12453,Content!$B$1:$D$1001,MATCH(reactions!G$1,Content!$B$1:$D$1,0),0)</f>
        <v>science</v>
      </c>
      <c r="H12453">
        <f>VLOOKUP(B12453,'reaction types'!$A$1:$C$17,MATCH(reactions!H$1,'reaction types'!$A$1:$C$1,0),0)</f>
        <v>0</v>
      </c>
    </row>
    <row r="12454" spans="1:8">
      <c r="A12454" t="s">
        <v>961</v>
      </c>
      <c r="B12454" t="s">
        <v>1049</v>
      </c>
      <c r="C12454" s="2">
        <v>44127.625694444447</v>
      </c>
      <c r="D12454" s="2" t="str">
        <f t="shared" si="196"/>
        <v>October</v>
      </c>
      <c r="E12454" s="2"/>
      <c r="F12454" t="str">
        <f>VLOOKUP($A12454,Content!$B$1:$D$1001,MATCH(reactions!F$1,Content!$B$1:$D$1,0),0)</f>
        <v>GIF</v>
      </c>
      <c r="G12454" t="str">
        <f>VLOOKUP($A12454,Content!$B$1:$D$1001,MATCH(reactions!G$1,Content!$B$1:$D$1,0),0)</f>
        <v>studying</v>
      </c>
      <c r="H12454">
        <f>VLOOKUP(B12454,'reaction types'!$A$1:$C$17,MATCH(reactions!H$1,'reaction types'!$A$1:$C$1,0),0)</f>
        <v>50</v>
      </c>
    </row>
    <row r="12455" spans="1:8">
      <c r="A12455" t="s">
        <v>961</v>
      </c>
      <c r="B12455" t="s">
        <v>1039</v>
      </c>
      <c r="C12455" s="2">
        <v>44129.493055555555</v>
      </c>
      <c r="D12455" s="2" t="str">
        <f t="shared" si="196"/>
        <v>October</v>
      </c>
      <c r="E12455" s="2"/>
      <c r="F12455" t="str">
        <f>VLOOKUP($A12455,Content!$B$1:$D$1001,MATCH(reactions!F$1,Content!$B$1:$D$1,0),0)</f>
        <v>GIF</v>
      </c>
      <c r="G12455" t="str">
        <f>VLOOKUP($A12455,Content!$B$1:$D$1001,MATCH(reactions!G$1,Content!$B$1:$D$1,0),0)</f>
        <v>studying</v>
      </c>
      <c r="H12455">
        <f>VLOOKUP(B12455,'reaction types'!$A$1:$C$17,MATCH(reactions!H$1,'reaction types'!$A$1:$C$1,0),0)</f>
        <v>15</v>
      </c>
    </row>
    <row r="12456" spans="1:8">
      <c r="A12456" t="s">
        <v>961</v>
      </c>
      <c r="B12456" t="s">
        <v>1038</v>
      </c>
      <c r="C12456" s="2">
        <v>44110.061111111114</v>
      </c>
      <c r="D12456" s="2" t="str">
        <f t="shared" si="196"/>
        <v>October</v>
      </c>
      <c r="E12456" s="2"/>
      <c r="F12456" t="str">
        <f>VLOOKUP($A12456,Content!$B$1:$D$1001,MATCH(reactions!F$1,Content!$B$1:$D$1,0),0)</f>
        <v>GIF</v>
      </c>
      <c r="G12456" t="str">
        <f>VLOOKUP($A12456,Content!$B$1:$D$1001,MATCH(reactions!G$1,Content!$B$1:$D$1,0),0)</f>
        <v>studying</v>
      </c>
      <c r="H12456">
        <f>VLOOKUP(B12456,'reaction types'!$A$1:$C$17,MATCH(reactions!H$1,'reaction types'!$A$1:$C$1,0),0)</f>
        <v>10</v>
      </c>
    </row>
    <row r="12457" spans="1:8">
      <c r="A12457" t="s">
        <v>962</v>
      </c>
      <c r="B12457" t="s">
        <v>1044</v>
      </c>
      <c r="C12457" s="2">
        <v>44130.347916666666</v>
      </c>
      <c r="D12457" s="2" t="str">
        <f t="shared" si="196"/>
        <v>October</v>
      </c>
      <c r="E12457" s="2"/>
      <c r="F12457" t="str">
        <f>VLOOKUP($A12457,Content!$B$1:$D$1001,MATCH(reactions!F$1,Content!$B$1:$D$1,0),0)</f>
        <v>photo</v>
      </c>
      <c r="G12457" t="str">
        <f>VLOOKUP($A12457,Content!$B$1:$D$1001,MATCH(reactions!G$1,Content!$B$1:$D$1,0),0)</f>
        <v>dogs</v>
      </c>
      <c r="H12457">
        <f>VLOOKUP(B12457,'reaction types'!$A$1:$C$17,MATCH(reactions!H$1,'reaction types'!$A$1:$C$1,0),0)</f>
        <v>65</v>
      </c>
    </row>
    <row r="12458" spans="1:8">
      <c r="A12458" t="s">
        <v>962</v>
      </c>
      <c r="B12458" t="s">
        <v>1047</v>
      </c>
      <c r="C12458" s="2">
        <v>44116.772916666669</v>
      </c>
      <c r="D12458" s="2" t="str">
        <f t="shared" si="196"/>
        <v>October</v>
      </c>
      <c r="E12458" s="2"/>
      <c r="F12458" t="str">
        <f>VLOOKUP($A12458,Content!$B$1:$D$1001,MATCH(reactions!F$1,Content!$B$1:$D$1,0),0)</f>
        <v>photo</v>
      </c>
      <c r="G12458" t="str">
        <f>VLOOKUP($A12458,Content!$B$1:$D$1001,MATCH(reactions!G$1,Content!$B$1:$D$1,0),0)</f>
        <v>dogs</v>
      </c>
      <c r="H12458">
        <f>VLOOKUP(B12458,'reaction types'!$A$1:$C$17,MATCH(reactions!H$1,'reaction types'!$A$1:$C$1,0),0)</f>
        <v>45</v>
      </c>
    </row>
    <row r="12459" spans="1:8">
      <c r="A12459" t="s">
        <v>963</v>
      </c>
      <c r="B12459" t="s">
        <v>1051</v>
      </c>
      <c r="C12459" s="2">
        <v>44135.370138888888</v>
      </c>
      <c r="D12459" s="2" t="str">
        <f t="shared" si="196"/>
        <v>October</v>
      </c>
      <c r="E12459" s="2"/>
      <c r="F12459" t="str">
        <f>VLOOKUP($A12459,Content!$B$1:$D$1001,MATCH(reactions!F$1,Content!$B$1:$D$1,0),0)</f>
        <v>audio</v>
      </c>
      <c r="G12459" t="str">
        <f>VLOOKUP($A12459,Content!$B$1:$D$1001,MATCH(reactions!G$1,Content!$B$1:$D$1,0),0)</f>
        <v>healthy eating</v>
      </c>
      <c r="H12459">
        <f>VLOOKUP(B12459,'reaction types'!$A$1:$C$17,MATCH(reactions!H$1,'reaction types'!$A$1:$C$1,0),0)</f>
        <v>70</v>
      </c>
    </row>
    <row r="12460" spans="1:8">
      <c r="A12460" t="s">
        <v>964</v>
      </c>
      <c r="B12460" t="s">
        <v>1041</v>
      </c>
      <c r="C12460" s="2">
        <v>44116.165277777778</v>
      </c>
      <c r="D12460" s="2" t="str">
        <f t="shared" si="196"/>
        <v>October</v>
      </c>
      <c r="E12460" s="2"/>
      <c r="F12460" t="str">
        <f>VLOOKUP($A12460,Content!$B$1:$D$1001,MATCH(reactions!F$1,Content!$B$1:$D$1,0),0)</f>
        <v>video</v>
      </c>
      <c r="G12460" t="str">
        <f>VLOOKUP($A12460,Content!$B$1:$D$1001,MATCH(reactions!G$1,Content!$B$1:$D$1,0),0)</f>
        <v>culture</v>
      </c>
      <c r="H12460">
        <f>VLOOKUP(B12460,'reaction types'!$A$1:$C$17,MATCH(reactions!H$1,'reaction types'!$A$1:$C$1,0),0)</f>
        <v>35</v>
      </c>
    </row>
    <row r="12461" spans="1:8">
      <c r="A12461" t="s">
        <v>965</v>
      </c>
      <c r="B12461" t="s">
        <v>1039</v>
      </c>
      <c r="C12461" s="2">
        <v>44108.038194444445</v>
      </c>
      <c r="D12461" s="2" t="str">
        <f t="shared" si="196"/>
        <v>October</v>
      </c>
      <c r="E12461" s="2"/>
      <c r="F12461" t="str">
        <f>VLOOKUP($A12461,Content!$B$1:$D$1001,MATCH(reactions!F$1,Content!$B$1:$D$1,0),0)</f>
        <v>photo</v>
      </c>
      <c r="G12461" t="str">
        <f>VLOOKUP($A12461,Content!$B$1:$D$1001,MATCH(reactions!G$1,Content!$B$1:$D$1,0),0)</f>
        <v>education</v>
      </c>
      <c r="H12461">
        <f>VLOOKUP(B12461,'reaction types'!$A$1:$C$17,MATCH(reactions!H$1,'reaction types'!$A$1:$C$1,0),0)</f>
        <v>15</v>
      </c>
    </row>
    <row r="12462" spans="1:8">
      <c r="A12462" t="s">
        <v>965</v>
      </c>
      <c r="B12462" t="s">
        <v>1051</v>
      </c>
      <c r="C12462" s="2">
        <v>44118.665277777778</v>
      </c>
      <c r="D12462" s="2" t="str">
        <f t="shared" si="196"/>
        <v>October</v>
      </c>
      <c r="E12462" s="2"/>
      <c r="F12462" t="str">
        <f>VLOOKUP($A12462,Content!$B$1:$D$1001,MATCH(reactions!F$1,Content!$B$1:$D$1,0),0)</f>
        <v>photo</v>
      </c>
      <c r="G12462" t="str">
        <f>VLOOKUP($A12462,Content!$B$1:$D$1001,MATCH(reactions!G$1,Content!$B$1:$D$1,0),0)</f>
        <v>education</v>
      </c>
      <c r="H12462">
        <f>VLOOKUP(B12462,'reaction types'!$A$1:$C$17,MATCH(reactions!H$1,'reaction types'!$A$1:$C$1,0),0)</f>
        <v>70</v>
      </c>
    </row>
    <row r="12463" spans="1:8">
      <c r="A12463" t="s">
        <v>967</v>
      </c>
      <c r="B12463" t="s">
        <v>1044</v>
      </c>
      <c r="C12463" s="2">
        <v>44124.024305555555</v>
      </c>
      <c r="D12463" s="2" t="str">
        <f t="shared" si="196"/>
        <v>October</v>
      </c>
      <c r="E12463" s="2"/>
      <c r="F12463" t="str">
        <f>VLOOKUP($A12463,Content!$B$1:$D$1001,MATCH(reactions!F$1,Content!$B$1:$D$1,0),0)</f>
        <v>photo</v>
      </c>
      <c r="G12463" t="str">
        <f>VLOOKUP($A12463,Content!$B$1:$D$1001,MATCH(reactions!G$1,Content!$B$1:$D$1,0),0)</f>
        <v>cooking</v>
      </c>
      <c r="H12463">
        <f>VLOOKUP(B12463,'reaction types'!$A$1:$C$17,MATCH(reactions!H$1,'reaction types'!$A$1:$C$1,0),0)</f>
        <v>65</v>
      </c>
    </row>
    <row r="12464" spans="1:8">
      <c r="A12464" t="s">
        <v>967</v>
      </c>
      <c r="B12464" t="s">
        <v>1038</v>
      </c>
      <c r="C12464" s="2">
        <v>44117.092361111114</v>
      </c>
      <c r="D12464" s="2" t="str">
        <f t="shared" si="196"/>
        <v>October</v>
      </c>
      <c r="E12464" s="2"/>
      <c r="F12464" t="str">
        <f>VLOOKUP($A12464,Content!$B$1:$D$1001,MATCH(reactions!F$1,Content!$B$1:$D$1,0),0)</f>
        <v>photo</v>
      </c>
      <c r="G12464" t="str">
        <f>VLOOKUP($A12464,Content!$B$1:$D$1001,MATCH(reactions!G$1,Content!$B$1:$D$1,0),0)</f>
        <v>cooking</v>
      </c>
      <c r="H12464">
        <f>VLOOKUP(B12464,'reaction types'!$A$1:$C$17,MATCH(reactions!H$1,'reaction types'!$A$1:$C$1,0),0)</f>
        <v>10</v>
      </c>
    </row>
    <row r="12465" spans="1:8">
      <c r="A12465" t="s">
        <v>968</v>
      </c>
      <c r="B12465" t="s">
        <v>1045</v>
      </c>
      <c r="C12465" s="2">
        <v>44127.640972222223</v>
      </c>
      <c r="D12465" s="2" t="str">
        <f t="shared" si="196"/>
        <v>October</v>
      </c>
      <c r="E12465" s="2"/>
      <c r="F12465" t="str">
        <f>VLOOKUP($A12465,Content!$B$1:$D$1001,MATCH(reactions!F$1,Content!$B$1:$D$1,0),0)</f>
        <v>photo</v>
      </c>
      <c r="G12465" t="str">
        <f>VLOOKUP($A12465,Content!$B$1:$D$1001,MATCH(reactions!G$1,Content!$B$1:$D$1,0),0)</f>
        <v>cooking</v>
      </c>
      <c r="H12465">
        <f>VLOOKUP(B12465,'reaction types'!$A$1:$C$17,MATCH(reactions!H$1,'reaction types'!$A$1:$C$1,0),0)</f>
        <v>20</v>
      </c>
    </row>
    <row r="12466" spans="1:8">
      <c r="A12466" t="s">
        <v>968</v>
      </c>
      <c r="B12466" t="s">
        <v>1048</v>
      </c>
      <c r="C12466" s="2">
        <v>44122.351388888892</v>
      </c>
      <c r="D12466" s="2" t="str">
        <f t="shared" si="196"/>
        <v>October</v>
      </c>
      <c r="E12466" s="2"/>
      <c r="F12466" t="str">
        <f>VLOOKUP($A12466,Content!$B$1:$D$1001,MATCH(reactions!F$1,Content!$B$1:$D$1,0),0)</f>
        <v>photo</v>
      </c>
      <c r="G12466" t="str">
        <f>VLOOKUP($A12466,Content!$B$1:$D$1001,MATCH(reactions!G$1,Content!$B$1:$D$1,0),0)</f>
        <v>cooking</v>
      </c>
      <c r="H12466">
        <f>VLOOKUP(B12466,'reaction types'!$A$1:$C$17,MATCH(reactions!H$1,'reaction types'!$A$1:$C$1,0),0)</f>
        <v>12</v>
      </c>
    </row>
    <row r="12467" spans="1:8">
      <c r="A12467" t="s">
        <v>968</v>
      </c>
      <c r="B12467" t="s">
        <v>1044</v>
      </c>
      <c r="C12467" s="2">
        <v>44135.69027777778</v>
      </c>
      <c r="D12467" s="2" t="str">
        <f t="shared" si="196"/>
        <v>October</v>
      </c>
      <c r="E12467" s="2"/>
      <c r="F12467" t="str">
        <f>VLOOKUP($A12467,Content!$B$1:$D$1001,MATCH(reactions!F$1,Content!$B$1:$D$1,0),0)</f>
        <v>photo</v>
      </c>
      <c r="G12467" t="str">
        <f>VLOOKUP($A12467,Content!$B$1:$D$1001,MATCH(reactions!G$1,Content!$B$1:$D$1,0),0)</f>
        <v>cooking</v>
      </c>
      <c r="H12467">
        <f>VLOOKUP(B12467,'reaction types'!$A$1:$C$17,MATCH(reactions!H$1,'reaction types'!$A$1:$C$1,0),0)</f>
        <v>65</v>
      </c>
    </row>
    <row r="12468" spans="1:8">
      <c r="A12468" t="s">
        <v>969</v>
      </c>
      <c r="B12468" t="s">
        <v>1044</v>
      </c>
      <c r="C12468" s="2">
        <v>44133.446527777778</v>
      </c>
      <c r="D12468" s="2" t="str">
        <f t="shared" si="196"/>
        <v>October</v>
      </c>
      <c r="E12468" s="2"/>
      <c r="F12468" t="str">
        <f>VLOOKUP($A12468,Content!$B$1:$D$1001,MATCH(reactions!F$1,Content!$B$1:$D$1,0),0)</f>
        <v>GIF</v>
      </c>
      <c r="G12468" t="str">
        <f>VLOOKUP($A12468,Content!$B$1:$D$1001,MATCH(reactions!G$1,Content!$B$1:$D$1,0),0)</f>
        <v>science</v>
      </c>
      <c r="H12468">
        <f>VLOOKUP(B12468,'reaction types'!$A$1:$C$17,MATCH(reactions!H$1,'reaction types'!$A$1:$C$1,0),0)</f>
        <v>65</v>
      </c>
    </row>
    <row r="12469" spans="1:8">
      <c r="A12469" t="s">
        <v>969</v>
      </c>
      <c r="B12469" t="s">
        <v>1047</v>
      </c>
      <c r="C12469" s="2">
        <v>44111.281944444447</v>
      </c>
      <c r="D12469" s="2" t="str">
        <f t="shared" si="196"/>
        <v>October</v>
      </c>
      <c r="E12469" s="2"/>
      <c r="F12469" t="str">
        <f>VLOOKUP($A12469,Content!$B$1:$D$1001,MATCH(reactions!F$1,Content!$B$1:$D$1,0),0)</f>
        <v>GIF</v>
      </c>
      <c r="G12469" t="str">
        <f>VLOOKUP($A12469,Content!$B$1:$D$1001,MATCH(reactions!G$1,Content!$B$1:$D$1,0),0)</f>
        <v>science</v>
      </c>
      <c r="H12469">
        <f>VLOOKUP(B12469,'reaction types'!$A$1:$C$17,MATCH(reactions!H$1,'reaction types'!$A$1:$C$1,0),0)</f>
        <v>45</v>
      </c>
    </row>
    <row r="12470" spans="1:8">
      <c r="A12470" t="s">
        <v>969</v>
      </c>
      <c r="B12470" t="s">
        <v>1041</v>
      </c>
      <c r="C12470" s="2">
        <v>44122.856249999997</v>
      </c>
      <c r="D12470" s="2" t="str">
        <f t="shared" si="196"/>
        <v>October</v>
      </c>
      <c r="E12470" s="2"/>
      <c r="F12470" t="str">
        <f>VLOOKUP($A12470,Content!$B$1:$D$1001,MATCH(reactions!F$1,Content!$B$1:$D$1,0),0)</f>
        <v>GIF</v>
      </c>
      <c r="G12470" t="str">
        <f>VLOOKUP($A12470,Content!$B$1:$D$1001,MATCH(reactions!G$1,Content!$B$1:$D$1,0),0)</f>
        <v>science</v>
      </c>
      <c r="H12470">
        <f>VLOOKUP(B12470,'reaction types'!$A$1:$C$17,MATCH(reactions!H$1,'reaction types'!$A$1:$C$1,0),0)</f>
        <v>35</v>
      </c>
    </row>
    <row r="12471" spans="1:8">
      <c r="A12471" t="s">
        <v>970</v>
      </c>
      <c r="B12471" t="s">
        <v>1043</v>
      </c>
      <c r="C12471" s="2">
        <v>44125.838888888888</v>
      </c>
      <c r="D12471" s="2" t="str">
        <f t="shared" si="196"/>
        <v>October</v>
      </c>
      <c r="E12471" s="2"/>
      <c r="F12471" t="str">
        <f>VLOOKUP($A12471,Content!$B$1:$D$1001,MATCH(reactions!F$1,Content!$B$1:$D$1,0),0)</f>
        <v>audio</v>
      </c>
      <c r="G12471" t="str">
        <f>VLOOKUP($A12471,Content!$B$1:$D$1001,MATCH(reactions!G$1,Content!$B$1:$D$1,0),0)</f>
        <v>science</v>
      </c>
      <c r="H12471">
        <f>VLOOKUP(B12471,'reaction types'!$A$1:$C$17,MATCH(reactions!H$1,'reaction types'!$A$1:$C$1,0),0)</f>
        <v>5</v>
      </c>
    </row>
    <row r="12472" spans="1:8">
      <c r="A12472" t="s">
        <v>970</v>
      </c>
      <c r="B12472" t="s">
        <v>1048</v>
      </c>
      <c r="C12472" s="2">
        <v>44132.38958333333</v>
      </c>
      <c r="D12472" s="2" t="str">
        <f t="shared" si="196"/>
        <v>October</v>
      </c>
      <c r="E12472" s="2"/>
      <c r="F12472" t="str">
        <f>VLOOKUP($A12472,Content!$B$1:$D$1001,MATCH(reactions!F$1,Content!$B$1:$D$1,0),0)</f>
        <v>audio</v>
      </c>
      <c r="G12472" t="str">
        <f>VLOOKUP($A12472,Content!$B$1:$D$1001,MATCH(reactions!G$1,Content!$B$1:$D$1,0),0)</f>
        <v>science</v>
      </c>
      <c r="H12472">
        <f>VLOOKUP(B12472,'reaction types'!$A$1:$C$17,MATCH(reactions!H$1,'reaction types'!$A$1:$C$1,0),0)</f>
        <v>12</v>
      </c>
    </row>
    <row r="12473" spans="1:8">
      <c r="A12473" t="s">
        <v>970</v>
      </c>
      <c r="B12473" t="s">
        <v>1052</v>
      </c>
      <c r="C12473" s="2">
        <v>44106.753472222219</v>
      </c>
      <c r="D12473" s="2" t="str">
        <f t="shared" si="196"/>
        <v>October</v>
      </c>
      <c r="E12473" s="2"/>
      <c r="F12473" t="str">
        <f>VLOOKUP($A12473,Content!$B$1:$D$1001,MATCH(reactions!F$1,Content!$B$1:$D$1,0),0)</f>
        <v>audio</v>
      </c>
      <c r="G12473" t="str">
        <f>VLOOKUP($A12473,Content!$B$1:$D$1001,MATCH(reactions!G$1,Content!$B$1:$D$1,0),0)</f>
        <v>science</v>
      </c>
      <c r="H12473">
        <f>VLOOKUP(B12473,'reaction types'!$A$1:$C$17,MATCH(reactions!H$1,'reaction types'!$A$1:$C$1,0),0)</f>
        <v>72</v>
      </c>
    </row>
    <row r="12474" spans="1:8">
      <c r="A12474" t="s">
        <v>970</v>
      </c>
      <c r="B12474" t="s">
        <v>1051</v>
      </c>
      <c r="C12474" s="2">
        <v>44122.449305555558</v>
      </c>
      <c r="D12474" s="2" t="str">
        <f t="shared" si="196"/>
        <v>October</v>
      </c>
      <c r="E12474" s="2"/>
      <c r="F12474" t="str">
        <f>VLOOKUP($A12474,Content!$B$1:$D$1001,MATCH(reactions!F$1,Content!$B$1:$D$1,0),0)</f>
        <v>audio</v>
      </c>
      <c r="G12474" t="str">
        <f>VLOOKUP($A12474,Content!$B$1:$D$1001,MATCH(reactions!G$1,Content!$B$1:$D$1,0),0)</f>
        <v>science</v>
      </c>
      <c r="H12474">
        <f>VLOOKUP(B12474,'reaction types'!$A$1:$C$17,MATCH(reactions!H$1,'reaction types'!$A$1:$C$1,0),0)</f>
        <v>70</v>
      </c>
    </row>
    <row r="12475" spans="1:8">
      <c r="A12475" t="s">
        <v>972</v>
      </c>
      <c r="B12475" t="s">
        <v>1040</v>
      </c>
      <c r="C12475" s="2">
        <v>44119.757638888892</v>
      </c>
      <c r="D12475" s="2" t="str">
        <f t="shared" si="196"/>
        <v>October</v>
      </c>
      <c r="E12475" s="2"/>
      <c r="F12475" t="str">
        <f>VLOOKUP($A12475,Content!$B$1:$D$1001,MATCH(reactions!F$1,Content!$B$1:$D$1,0),0)</f>
        <v>audio</v>
      </c>
      <c r="G12475" t="str">
        <f>VLOOKUP($A12475,Content!$B$1:$D$1001,MATCH(reactions!G$1,Content!$B$1:$D$1,0),0)</f>
        <v>travel</v>
      </c>
      <c r="H12475">
        <f>VLOOKUP(B12475,'reaction types'!$A$1:$C$17,MATCH(reactions!H$1,'reaction types'!$A$1:$C$1,0),0)</f>
        <v>30</v>
      </c>
    </row>
    <row r="12476" spans="1:8">
      <c r="A12476" t="s">
        <v>972</v>
      </c>
      <c r="B12476" t="s">
        <v>1048</v>
      </c>
      <c r="C12476" s="2">
        <v>44132.884027777778</v>
      </c>
      <c r="D12476" s="2" t="str">
        <f t="shared" si="196"/>
        <v>October</v>
      </c>
      <c r="E12476" s="2"/>
      <c r="F12476" t="str">
        <f>VLOOKUP($A12476,Content!$B$1:$D$1001,MATCH(reactions!F$1,Content!$B$1:$D$1,0),0)</f>
        <v>audio</v>
      </c>
      <c r="G12476" t="str">
        <f>VLOOKUP($A12476,Content!$B$1:$D$1001,MATCH(reactions!G$1,Content!$B$1:$D$1,0),0)</f>
        <v>travel</v>
      </c>
      <c r="H12476">
        <f>VLOOKUP(B12476,'reaction types'!$A$1:$C$17,MATCH(reactions!H$1,'reaction types'!$A$1:$C$1,0),0)</f>
        <v>12</v>
      </c>
    </row>
    <row r="12477" spans="1:8">
      <c r="A12477" t="s">
        <v>973</v>
      </c>
      <c r="B12477" t="s">
        <v>1043</v>
      </c>
      <c r="C12477" s="2">
        <v>44128.196527777778</v>
      </c>
      <c r="D12477" s="2" t="str">
        <f t="shared" si="196"/>
        <v>October</v>
      </c>
      <c r="E12477" s="2"/>
      <c r="F12477" t="str">
        <f>VLOOKUP($A12477,Content!$B$1:$D$1001,MATCH(reactions!F$1,Content!$B$1:$D$1,0),0)</f>
        <v>GIF</v>
      </c>
      <c r="G12477" t="str">
        <f>VLOOKUP($A12477,Content!$B$1:$D$1001,MATCH(reactions!G$1,Content!$B$1:$D$1,0),0)</f>
        <v>studying</v>
      </c>
      <c r="H12477">
        <f>VLOOKUP(B12477,'reaction types'!$A$1:$C$17,MATCH(reactions!H$1,'reaction types'!$A$1:$C$1,0),0)</f>
        <v>5</v>
      </c>
    </row>
    <row r="12478" spans="1:8">
      <c r="A12478" t="s">
        <v>974</v>
      </c>
      <c r="B12478" t="s">
        <v>1047</v>
      </c>
      <c r="C12478" s="2">
        <v>44135.195138888892</v>
      </c>
      <c r="D12478" s="2" t="str">
        <f t="shared" si="196"/>
        <v>October</v>
      </c>
      <c r="E12478" s="2"/>
      <c r="F12478" t="str">
        <f>VLOOKUP($A12478,Content!$B$1:$D$1001,MATCH(reactions!F$1,Content!$B$1:$D$1,0),0)</f>
        <v>video</v>
      </c>
      <c r="G12478" t="str">
        <f>VLOOKUP($A12478,Content!$B$1:$D$1001,MATCH(reactions!G$1,Content!$B$1:$D$1,0),0)</f>
        <v>veganism</v>
      </c>
      <c r="H12478">
        <f>VLOOKUP(B12478,'reaction types'!$A$1:$C$17,MATCH(reactions!H$1,'reaction types'!$A$1:$C$1,0),0)</f>
        <v>45</v>
      </c>
    </row>
    <row r="12479" spans="1:8">
      <c r="A12479" t="s">
        <v>976</v>
      </c>
      <c r="B12479" t="s">
        <v>1044</v>
      </c>
      <c r="C12479" s="2">
        <v>44110.777777777781</v>
      </c>
      <c r="D12479" s="2" t="str">
        <f t="shared" si="196"/>
        <v>October</v>
      </c>
      <c r="E12479" s="2"/>
      <c r="F12479" t="str">
        <f>VLOOKUP($A12479,Content!$B$1:$D$1001,MATCH(reactions!F$1,Content!$B$1:$D$1,0),0)</f>
        <v>photo</v>
      </c>
      <c r="G12479" t="str">
        <f>VLOOKUP($A12479,Content!$B$1:$D$1001,MATCH(reactions!G$1,Content!$B$1:$D$1,0),0)</f>
        <v>tennis</v>
      </c>
      <c r="H12479">
        <f>VLOOKUP(B12479,'reaction types'!$A$1:$C$17,MATCH(reactions!H$1,'reaction types'!$A$1:$C$1,0),0)</f>
        <v>65</v>
      </c>
    </row>
    <row r="12480" spans="1:8">
      <c r="A12480" t="s">
        <v>976</v>
      </c>
      <c r="B12480" t="s">
        <v>1051</v>
      </c>
      <c r="C12480" s="2">
        <v>44117.765277777777</v>
      </c>
      <c r="D12480" s="2" t="str">
        <f t="shared" si="196"/>
        <v>October</v>
      </c>
      <c r="E12480" s="2"/>
      <c r="F12480" t="str">
        <f>VLOOKUP($A12480,Content!$B$1:$D$1001,MATCH(reactions!F$1,Content!$B$1:$D$1,0),0)</f>
        <v>photo</v>
      </c>
      <c r="G12480" t="str">
        <f>VLOOKUP($A12480,Content!$B$1:$D$1001,MATCH(reactions!G$1,Content!$B$1:$D$1,0),0)</f>
        <v>tennis</v>
      </c>
      <c r="H12480">
        <f>VLOOKUP(B12480,'reaction types'!$A$1:$C$17,MATCH(reactions!H$1,'reaction types'!$A$1:$C$1,0),0)</f>
        <v>70</v>
      </c>
    </row>
    <row r="12481" spans="1:8">
      <c r="A12481" t="s">
        <v>976</v>
      </c>
      <c r="B12481" t="s">
        <v>1040</v>
      </c>
      <c r="C12481" s="2">
        <v>44119.507638888892</v>
      </c>
      <c r="D12481" s="2" t="str">
        <f t="shared" si="196"/>
        <v>October</v>
      </c>
      <c r="E12481" s="2"/>
      <c r="F12481" t="str">
        <f>VLOOKUP($A12481,Content!$B$1:$D$1001,MATCH(reactions!F$1,Content!$B$1:$D$1,0),0)</f>
        <v>photo</v>
      </c>
      <c r="G12481" t="str">
        <f>VLOOKUP($A12481,Content!$B$1:$D$1001,MATCH(reactions!G$1,Content!$B$1:$D$1,0),0)</f>
        <v>tennis</v>
      </c>
      <c r="H12481">
        <f>VLOOKUP(B12481,'reaction types'!$A$1:$C$17,MATCH(reactions!H$1,'reaction types'!$A$1:$C$1,0),0)</f>
        <v>30</v>
      </c>
    </row>
    <row r="12482" spans="1:8">
      <c r="A12482" t="s">
        <v>976</v>
      </c>
      <c r="B12482" t="s">
        <v>1039</v>
      </c>
      <c r="C12482" s="2">
        <v>44123.885416666664</v>
      </c>
      <c r="D12482" s="2" t="str">
        <f t="shared" si="196"/>
        <v>October</v>
      </c>
      <c r="E12482" s="2"/>
      <c r="F12482" t="str">
        <f>VLOOKUP($A12482,Content!$B$1:$D$1001,MATCH(reactions!F$1,Content!$B$1:$D$1,0),0)</f>
        <v>photo</v>
      </c>
      <c r="G12482" t="str">
        <f>VLOOKUP($A12482,Content!$B$1:$D$1001,MATCH(reactions!G$1,Content!$B$1:$D$1,0),0)</f>
        <v>tennis</v>
      </c>
      <c r="H12482">
        <f>VLOOKUP(B12482,'reaction types'!$A$1:$C$17,MATCH(reactions!H$1,'reaction types'!$A$1:$C$1,0),0)</f>
        <v>15</v>
      </c>
    </row>
    <row r="12483" spans="1:8">
      <c r="A12483" t="s">
        <v>977</v>
      </c>
      <c r="B12483" t="s">
        <v>1051</v>
      </c>
      <c r="C12483" s="2">
        <v>44135.333333333336</v>
      </c>
      <c r="D12483" s="2" t="str">
        <f t="shared" ref="D12483:D12546" si="197">TEXT(C12483,"mmmm")</f>
        <v>October</v>
      </c>
      <c r="E12483" s="2"/>
      <c r="F12483" t="str">
        <f>VLOOKUP($A12483,Content!$B$1:$D$1001,MATCH(reactions!F$1,Content!$B$1:$D$1,0),0)</f>
        <v>photo</v>
      </c>
      <c r="G12483" t="str">
        <f>VLOOKUP($A12483,Content!$B$1:$D$1001,MATCH(reactions!G$1,Content!$B$1:$D$1,0),0)</f>
        <v>soccer</v>
      </c>
      <c r="H12483">
        <f>VLOOKUP(B12483,'reaction types'!$A$1:$C$17,MATCH(reactions!H$1,'reaction types'!$A$1:$C$1,0),0)</f>
        <v>70</v>
      </c>
    </row>
    <row r="12484" spans="1:8">
      <c r="A12484" t="s">
        <v>977</v>
      </c>
      <c r="B12484" t="s">
        <v>1038</v>
      </c>
      <c r="C12484" s="2">
        <v>44117.503472222219</v>
      </c>
      <c r="D12484" s="2" t="str">
        <f t="shared" si="197"/>
        <v>October</v>
      </c>
      <c r="E12484" s="2"/>
      <c r="F12484" t="str">
        <f>VLOOKUP($A12484,Content!$B$1:$D$1001,MATCH(reactions!F$1,Content!$B$1:$D$1,0),0)</f>
        <v>photo</v>
      </c>
      <c r="G12484" t="str">
        <f>VLOOKUP($A12484,Content!$B$1:$D$1001,MATCH(reactions!G$1,Content!$B$1:$D$1,0),0)</f>
        <v>soccer</v>
      </c>
      <c r="H12484">
        <f>VLOOKUP(B12484,'reaction types'!$A$1:$C$17,MATCH(reactions!H$1,'reaction types'!$A$1:$C$1,0),0)</f>
        <v>10</v>
      </c>
    </row>
    <row r="12485" spans="1:8">
      <c r="A12485" t="s">
        <v>977</v>
      </c>
      <c r="B12485" t="s">
        <v>1046</v>
      </c>
      <c r="C12485" s="2">
        <v>44126.447916666664</v>
      </c>
      <c r="D12485" s="2" t="str">
        <f t="shared" si="197"/>
        <v>October</v>
      </c>
      <c r="E12485" s="2"/>
      <c r="F12485" t="str">
        <f>VLOOKUP($A12485,Content!$B$1:$D$1001,MATCH(reactions!F$1,Content!$B$1:$D$1,0),0)</f>
        <v>photo</v>
      </c>
      <c r="G12485" t="str">
        <f>VLOOKUP($A12485,Content!$B$1:$D$1001,MATCH(reactions!G$1,Content!$B$1:$D$1,0),0)</f>
        <v>soccer</v>
      </c>
      <c r="H12485">
        <f>VLOOKUP(B12485,'reaction types'!$A$1:$C$17,MATCH(reactions!H$1,'reaction types'!$A$1:$C$1,0),0)</f>
        <v>75</v>
      </c>
    </row>
    <row r="12486" spans="1:8">
      <c r="A12486" t="s">
        <v>978</v>
      </c>
      <c r="B12486" t="s">
        <v>1045</v>
      </c>
      <c r="C12486" s="2">
        <v>44129.988194444442</v>
      </c>
      <c r="D12486" s="2" t="str">
        <f t="shared" si="197"/>
        <v>October</v>
      </c>
      <c r="E12486" s="2"/>
      <c r="F12486" t="str">
        <f>VLOOKUP($A12486,Content!$B$1:$D$1001,MATCH(reactions!F$1,Content!$B$1:$D$1,0),0)</f>
        <v>GIF</v>
      </c>
      <c r="G12486" t="str">
        <f>VLOOKUP($A12486,Content!$B$1:$D$1001,MATCH(reactions!G$1,Content!$B$1:$D$1,0),0)</f>
        <v>soccer</v>
      </c>
      <c r="H12486">
        <f>VLOOKUP(B12486,'reaction types'!$A$1:$C$17,MATCH(reactions!H$1,'reaction types'!$A$1:$C$1,0),0)</f>
        <v>20</v>
      </c>
    </row>
    <row r="12487" spans="1:8">
      <c r="A12487" t="s">
        <v>979</v>
      </c>
      <c r="B12487" t="s">
        <v>1037</v>
      </c>
      <c r="C12487" s="2">
        <v>44114.445833333331</v>
      </c>
      <c r="D12487" s="2" t="str">
        <f t="shared" si="197"/>
        <v>October</v>
      </c>
      <c r="E12487" s="2"/>
      <c r="F12487" t="str">
        <f>VLOOKUP($A12487,Content!$B$1:$D$1001,MATCH(reactions!F$1,Content!$B$1:$D$1,0),0)</f>
        <v>photo</v>
      </c>
      <c r="G12487" t="str">
        <f>VLOOKUP($A12487,Content!$B$1:$D$1001,MATCH(reactions!G$1,Content!$B$1:$D$1,0),0)</f>
        <v>Public Speaking</v>
      </c>
      <c r="H12487">
        <f>VLOOKUP(B12487,'reaction types'!$A$1:$C$17,MATCH(reactions!H$1,'reaction types'!$A$1:$C$1,0),0)</f>
        <v>0</v>
      </c>
    </row>
    <row r="12488" spans="1:8">
      <c r="A12488" t="s">
        <v>979</v>
      </c>
      <c r="B12488" t="s">
        <v>1052</v>
      </c>
      <c r="C12488" s="2">
        <v>44113.486805555556</v>
      </c>
      <c r="D12488" s="2" t="str">
        <f t="shared" si="197"/>
        <v>October</v>
      </c>
      <c r="E12488" s="2"/>
      <c r="F12488" t="str">
        <f>VLOOKUP($A12488,Content!$B$1:$D$1001,MATCH(reactions!F$1,Content!$B$1:$D$1,0),0)</f>
        <v>photo</v>
      </c>
      <c r="G12488" t="str">
        <f>VLOOKUP($A12488,Content!$B$1:$D$1001,MATCH(reactions!G$1,Content!$B$1:$D$1,0),0)</f>
        <v>Public Speaking</v>
      </c>
      <c r="H12488">
        <f>VLOOKUP(B12488,'reaction types'!$A$1:$C$17,MATCH(reactions!H$1,'reaction types'!$A$1:$C$1,0),0)</f>
        <v>72</v>
      </c>
    </row>
    <row r="12489" spans="1:8">
      <c r="A12489" t="s">
        <v>981</v>
      </c>
      <c r="B12489" t="s">
        <v>1040</v>
      </c>
      <c r="C12489" s="2">
        <v>44116.169444444444</v>
      </c>
      <c r="D12489" s="2" t="str">
        <f t="shared" si="197"/>
        <v>October</v>
      </c>
      <c r="E12489" s="2"/>
      <c r="F12489" t="str">
        <f>VLOOKUP($A12489,Content!$B$1:$D$1001,MATCH(reactions!F$1,Content!$B$1:$D$1,0),0)</f>
        <v>photo</v>
      </c>
      <c r="G12489" t="str">
        <f>VLOOKUP($A12489,Content!$B$1:$D$1001,MATCH(reactions!G$1,Content!$B$1:$D$1,0),0)</f>
        <v>education</v>
      </c>
      <c r="H12489">
        <f>VLOOKUP(B12489,'reaction types'!$A$1:$C$17,MATCH(reactions!H$1,'reaction types'!$A$1:$C$1,0),0)</f>
        <v>30</v>
      </c>
    </row>
    <row r="12490" spans="1:8">
      <c r="A12490" t="s">
        <v>982</v>
      </c>
      <c r="B12490" t="s">
        <v>1040</v>
      </c>
      <c r="C12490" s="2">
        <v>44115.688888888886</v>
      </c>
      <c r="D12490" s="2" t="str">
        <f t="shared" si="197"/>
        <v>October</v>
      </c>
      <c r="E12490" s="2"/>
      <c r="F12490" t="str">
        <f>VLOOKUP($A12490,Content!$B$1:$D$1001,MATCH(reactions!F$1,Content!$B$1:$D$1,0),0)</f>
        <v>video</v>
      </c>
      <c r="G12490" t="str">
        <f>VLOOKUP($A12490,Content!$B$1:$D$1001,MATCH(reactions!G$1,Content!$B$1:$D$1,0),0)</f>
        <v>science</v>
      </c>
      <c r="H12490">
        <f>VLOOKUP(B12490,'reaction types'!$A$1:$C$17,MATCH(reactions!H$1,'reaction types'!$A$1:$C$1,0),0)</f>
        <v>30</v>
      </c>
    </row>
    <row r="12491" spans="1:8">
      <c r="A12491" t="s">
        <v>982</v>
      </c>
      <c r="B12491" t="s">
        <v>1050</v>
      </c>
      <c r="C12491" s="2">
        <v>44129.011111111111</v>
      </c>
      <c r="D12491" s="2" t="str">
        <f t="shared" si="197"/>
        <v>October</v>
      </c>
      <c r="E12491" s="2"/>
      <c r="F12491" t="str">
        <f>VLOOKUP($A12491,Content!$B$1:$D$1001,MATCH(reactions!F$1,Content!$B$1:$D$1,0),0)</f>
        <v>video</v>
      </c>
      <c r="G12491" t="str">
        <f>VLOOKUP($A12491,Content!$B$1:$D$1001,MATCH(reactions!G$1,Content!$B$1:$D$1,0),0)</f>
        <v>science</v>
      </c>
      <c r="H12491">
        <f>VLOOKUP(B12491,'reaction types'!$A$1:$C$17,MATCH(reactions!H$1,'reaction types'!$A$1:$C$1,0),0)</f>
        <v>60</v>
      </c>
    </row>
    <row r="12492" spans="1:8">
      <c r="A12492" t="s">
        <v>982</v>
      </c>
      <c r="B12492" t="s">
        <v>1044</v>
      </c>
      <c r="C12492" s="2">
        <v>44108.663888888892</v>
      </c>
      <c r="D12492" s="2" t="str">
        <f t="shared" si="197"/>
        <v>October</v>
      </c>
      <c r="E12492" s="2"/>
      <c r="F12492" t="str">
        <f>VLOOKUP($A12492,Content!$B$1:$D$1001,MATCH(reactions!F$1,Content!$B$1:$D$1,0),0)</f>
        <v>video</v>
      </c>
      <c r="G12492" t="str">
        <f>VLOOKUP($A12492,Content!$B$1:$D$1001,MATCH(reactions!G$1,Content!$B$1:$D$1,0),0)</f>
        <v>science</v>
      </c>
      <c r="H12492">
        <f>VLOOKUP(B12492,'reaction types'!$A$1:$C$17,MATCH(reactions!H$1,'reaction types'!$A$1:$C$1,0),0)</f>
        <v>65</v>
      </c>
    </row>
    <row r="12493" spans="1:8">
      <c r="A12493" t="s">
        <v>982</v>
      </c>
      <c r="B12493" t="s">
        <v>1046</v>
      </c>
      <c r="C12493" s="2">
        <v>44116.93472222222</v>
      </c>
      <c r="D12493" s="2" t="str">
        <f t="shared" si="197"/>
        <v>October</v>
      </c>
      <c r="E12493" s="2"/>
      <c r="F12493" t="str">
        <f>VLOOKUP($A12493,Content!$B$1:$D$1001,MATCH(reactions!F$1,Content!$B$1:$D$1,0),0)</f>
        <v>video</v>
      </c>
      <c r="G12493" t="str">
        <f>VLOOKUP($A12493,Content!$B$1:$D$1001,MATCH(reactions!G$1,Content!$B$1:$D$1,0),0)</f>
        <v>science</v>
      </c>
      <c r="H12493">
        <f>VLOOKUP(B12493,'reaction types'!$A$1:$C$17,MATCH(reactions!H$1,'reaction types'!$A$1:$C$1,0),0)</f>
        <v>75</v>
      </c>
    </row>
    <row r="12494" spans="1:8">
      <c r="A12494" t="s">
        <v>982</v>
      </c>
      <c r="B12494" t="s">
        <v>1047</v>
      </c>
      <c r="C12494" s="2">
        <v>44119.86041666667</v>
      </c>
      <c r="D12494" s="2" t="str">
        <f t="shared" si="197"/>
        <v>October</v>
      </c>
      <c r="E12494" s="2"/>
      <c r="F12494" t="str">
        <f>VLOOKUP($A12494,Content!$B$1:$D$1001,MATCH(reactions!F$1,Content!$B$1:$D$1,0),0)</f>
        <v>video</v>
      </c>
      <c r="G12494" t="str">
        <f>VLOOKUP($A12494,Content!$B$1:$D$1001,MATCH(reactions!G$1,Content!$B$1:$D$1,0),0)</f>
        <v>science</v>
      </c>
      <c r="H12494">
        <f>VLOOKUP(B12494,'reaction types'!$A$1:$C$17,MATCH(reactions!H$1,'reaction types'!$A$1:$C$1,0),0)</f>
        <v>45</v>
      </c>
    </row>
    <row r="12495" spans="1:8">
      <c r="A12495" t="s">
        <v>983</v>
      </c>
      <c r="B12495" t="s">
        <v>1051</v>
      </c>
      <c r="C12495" s="2">
        <v>44124.436111111114</v>
      </c>
      <c r="D12495" s="2" t="str">
        <f t="shared" si="197"/>
        <v>October</v>
      </c>
      <c r="E12495" s="2"/>
      <c r="F12495" t="str">
        <f>VLOOKUP($A12495,Content!$B$1:$D$1001,MATCH(reactions!F$1,Content!$B$1:$D$1,0),0)</f>
        <v>photo</v>
      </c>
      <c r="G12495" t="str">
        <f>VLOOKUP($A12495,Content!$B$1:$D$1001,MATCH(reactions!G$1,Content!$B$1:$D$1,0),0)</f>
        <v>fitness</v>
      </c>
      <c r="H12495">
        <f>VLOOKUP(B12495,'reaction types'!$A$1:$C$17,MATCH(reactions!H$1,'reaction types'!$A$1:$C$1,0),0)</f>
        <v>70</v>
      </c>
    </row>
    <row r="12496" spans="1:8">
      <c r="A12496" t="s">
        <v>983</v>
      </c>
      <c r="B12496" t="s">
        <v>1048</v>
      </c>
      <c r="C12496" s="2">
        <v>44106.732638888891</v>
      </c>
      <c r="D12496" s="2" t="str">
        <f t="shared" si="197"/>
        <v>October</v>
      </c>
      <c r="E12496" s="2"/>
      <c r="F12496" t="str">
        <f>VLOOKUP($A12496,Content!$B$1:$D$1001,MATCH(reactions!F$1,Content!$B$1:$D$1,0),0)</f>
        <v>photo</v>
      </c>
      <c r="G12496" t="str">
        <f>VLOOKUP($A12496,Content!$B$1:$D$1001,MATCH(reactions!G$1,Content!$B$1:$D$1,0),0)</f>
        <v>fitness</v>
      </c>
      <c r="H12496">
        <f>VLOOKUP(B12496,'reaction types'!$A$1:$C$17,MATCH(reactions!H$1,'reaction types'!$A$1:$C$1,0),0)</f>
        <v>12</v>
      </c>
    </row>
    <row r="12497" spans="1:8">
      <c r="A12497" t="s">
        <v>983</v>
      </c>
      <c r="B12497" t="s">
        <v>1038</v>
      </c>
      <c r="C12497" s="2">
        <v>44108.706250000003</v>
      </c>
      <c r="D12497" s="2" t="str">
        <f t="shared" si="197"/>
        <v>October</v>
      </c>
      <c r="E12497" s="2"/>
      <c r="F12497" t="str">
        <f>VLOOKUP($A12497,Content!$B$1:$D$1001,MATCH(reactions!F$1,Content!$B$1:$D$1,0),0)</f>
        <v>photo</v>
      </c>
      <c r="G12497" t="str">
        <f>VLOOKUP($A12497,Content!$B$1:$D$1001,MATCH(reactions!G$1,Content!$B$1:$D$1,0),0)</f>
        <v>fitness</v>
      </c>
      <c r="H12497">
        <f>VLOOKUP(B12497,'reaction types'!$A$1:$C$17,MATCH(reactions!H$1,'reaction types'!$A$1:$C$1,0),0)</f>
        <v>10</v>
      </c>
    </row>
    <row r="12498" spans="1:8">
      <c r="A12498" t="s">
        <v>984</v>
      </c>
      <c r="B12498" t="s">
        <v>1037</v>
      </c>
      <c r="C12498" s="2">
        <v>44111.238194444442</v>
      </c>
      <c r="D12498" s="2" t="str">
        <f t="shared" si="197"/>
        <v>October</v>
      </c>
      <c r="E12498" s="2"/>
      <c r="F12498" t="str">
        <f>VLOOKUP($A12498,Content!$B$1:$D$1001,MATCH(reactions!F$1,Content!$B$1:$D$1,0),0)</f>
        <v>GIF</v>
      </c>
      <c r="G12498" t="str">
        <f>VLOOKUP($A12498,Content!$B$1:$D$1001,MATCH(reactions!G$1,Content!$B$1:$D$1,0),0)</f>
        <v>culture</v>
      </c>
      <c r="H12498">
        <f>VLOOKUP(B12498,'reaction types'!$A$1:$C$17,MATCH(reactions!H$1,'reaction types'!$A$1:$C$1,0),0)</f>
        <v>0</v>
      </c>
    </row>
    <row r="12499" spans="1:8">
      <c r="A12499" t="s">
        <v>984</v>
      </c>
      <c r="B12499" t="s">
        <v>1039</v>
      </c>
      <c r="C12499" s="2">
        <v>44127.293749999997</v>
      </c>
      <c r="D12499" s="2" t="str">
        <f t="shared" si="197"/>
        <v>October</v>
      </c>
      <c r="E12499" s="2"/>
      <c r="F12499" t="str">
        <f>VLOOKUP($A12499,Content!$B$1:$D$1001,MATCH(reactions!F$1,Content!$B$1:$D$1,0),0)</f>
        <v>GIF</v>
      </c>
      <c r="G12499" t="str">
        <f>VLOOKUP($A12499,Content!$B$1:$D$1001,MATCH(reactions!G$1,Content!$B$1:$D$1,0),0)</f>
        <v>culture</v>
      </c>
      <c r="H12499">
        <f>VLOOKUP(B12499,'reaction types'!$A$1:$C$17,MATCH(reactions!H$1,'reaction types'!$A$1:$C$1,0),0)</f>
        <v>15</v>
      </c>
    </row>
    <row r="12500" spans="1:8">
      <c r="A12500" t="s">
        <v>985</v>
      </c>
      <c r="B12500" t="s">
        <v>1041</v>
      </c>
      <c r="C12500" s="2">
        <v>44115.876388888886</v>
      </c>
      <c r="D12500" s="2" t="str">
        <f t="shared" si="197"/>
        <v>October</v>
      </c>
      <c r="E12500" s="2"/>
      <c r="F12500" t="str">
        <f>VLOOKUP($A12500,Content!$B$1:$D$1001,MATCH(reactions!F$1,Content!$B$1:$D$1,0),0)</f>
        <v>audio</v>
      </c>
      <c r="G12500" t="str">
        <f>VLOOKUP($A12500,Content!$B$1:$D$1001,MATCH(reactions!G$1,Content!$B$1:$D$1,0),0)</f>
        <v>science</v>
      </c>
      <c r="H12500">
        <f>VLOOKUP(B12500,'reaction types'!$A$1:$C$17,MATCH(reactions!H$1,'reaction types'!$A$1:$C$1,0),0)</f>
        <v>35</v>
      </c>
    </row>
    <row r="12501" spans="1:8">
      <c r="A12501" t="s">
        <v>986</v>
      </c>
      <c r="B12501" t="s">
        <v>1037</v>
      </c>
      <c r="C12501" s="2">
        <v>44127.643055555556</v>
      </c>
      <c r="D12501" s="2" t="str">
        <f t="shared" si="197"/>
        <v>October</v>
      </c>
      <c r="E12501" s="2"/>
      <c r="F12501" t="str">
        <f>VLOOKUP($A12501,Content!$B$1:$D$1001,MATCH(reactions!F$1,Content!$B$1:$D$1,0),0)</f>
        <v>video</v>
      </c>
      <c r="G12501" t="str">
        <f>VLOOKUP($A12501,Content!$B$1:$D$1001,MATCH(reactions!G$1,Content!$B$1:$D$1,0),0)</f>
        <v>food</v>
      </c>
      <c r="H12501">
        <f>VLOOKUP(B12501,'reaction types'!$A$1:$C$17,MATCH(reactions!H$1,'reaction types'!$A$1:$C$1,0),0)</f>
        <v>0</v>
      </c>
    </row>
    <row r="12502" spans="1:8">
      <c r="A12502" t="s">
        <v>986</v>
      </c>
      <c r="B12502" t="s">
        <v>1050</v>
      </c>
      <c r="C12502" s="2">
        <v>44111.965277777781</v>
      </c>
      <c r="D12502" s="2" t="str">
        <f t="shared" si="197"/>
        <v>October</v>
      </c>
      <c r="E12502" s="2"/>
      <c r="F12502" t="str">
        <f>VLOOKUP($A12502,Content!$B$1:$D$1001,MATCH(reactions!F$1,Content!$B$1:$D$1,0),0)</f>
        <v>video</v>
      </c>
      <c r="G12502" t="str">
        <f>VLOOKUP($A12502,Content!$B$1:$D$1001,MATCH(reactions!G$1,Content!$B$1:$D$1,0),0)</f>
        <v>food</v>
      </c>
      <c r="H12502">
        <f>VLOOKUP(B12502,'reaction types'!$A$1:$C$17,MATCH(reactions!H$1,'reaction types'!$A$1:$C$1,0),0)</f>
        <v>60</v>
      </c>
    </row>
    <row r="12503" spans="1:8">
      <c r="A12503" t="s">
        <v>986</v>
      </c>
      <c r="B12503" t="s">
        <v>1043</v>
      </c>
      <c r="C12503" s="2">
        <v>44108.058333333334</v>
      </c>
      <c r="D12503" s="2" t="str">
        <f t="shared" si="197"/>
        <v>October</v>
      </c>
      <c r="E12503" s="2"/>
      <c r="F12503" t="str">
        <f>VLOOKUP($A12503,Content!$B$1:$D$1001,MATCH(reactions!F$1,Content!$B$1:$D$1,0),0)</f>
        <v>video</v>
      </c>
      <c r="G12503" t="str">
        <f>VLOOKUP($A12503,Content!$B$1:$D$1001,MATCH(reactions!G$1,Content!$B$1:$D$1,0),0)</f>
        <v>food</v>
      </c>
      <c r="H12503">
        <f>VLOOKUP(B12503,'reaction types'!$A$1:$C$17,MATCH(reactions!H$1,'reaction types'!$A$1:$C$1,0),0)</f>
        <v>5</v>
      </c>
    </row>
    <row r="12504" spans="1:8">
      <c r="A12504" t="s">
        <v>986</v>
      </c>
      <c r="B12504" t="s">
        <v>1042</v>
      </c>
      <c r="C12504" s="2">
        <v>44118.586805555555</v>
      </c>
      <c r="D12504" s="2" t="str">
        <f t="shared" si="197"/>
        <v>October</v>
      </c>
      <c r="E12504" s="2"/>
      <c r="F12504" t="str">
        <f>VLOOKUP($A12504,Content!$B$1:$D$1001,MATCH(reactions!F$1,Content!$B$1:$D$1,0),0)</f>
        <v>video</v>
      </c>
      <c r="G12504" t="str">
        <f>VLOOKUP($A12504,Content!$B$1:$D$1001,MATCH(reactions!G$1,Content!$B$1:$D$1,0),0)</f>
        <v>food</v>
      </c>
      <c r="H12504">
        <f>VLOOKUP(B12504,'reaction types'!$A$1:$C$17,MATCH(reactions!H$1,'reaction types'!$A$1:$C$1,0),0)</f>
        <v>70</v>
      </c>
    </row>
    <row r="12505" spans="1:8">
      <c r="A12505" t="s">
        <v>989</v>
      </c>
      <c r="B12505" t="s">
        <v>1052</v>
      </c>
      <c r="C12505" s="2">
        <v>44111.518055555556</v>
      </c>
      <c r="D12505" s="2" t="str">
        <f t="shared" si="197"/>
        <v>October</v>
      </c>
      <c r="E12505" s="2"/>
      <c r="F12505" t="str">
        <f>VLOOKUP($A12505,Content!$B$1:$D$1001,MATCH(reactions!F$1,Content!$B$1:$D$1,0),0)</f>
        <v>audio</v>
      </c>
      <c r="G12505" t="str">
        <f>VLOOKUP($A12505,Content!$B$1:$D$1001,MATCH(reactions!G$1,Content!$B$1:$D$1,0),0)</f>
        <v>healthy eating</v>
      </c>
      <c r="H12505">
        <f>VLOOKUP(B12505,'reaction types'!$A$1:$C$17,MATCH(reactions!H$1,'reaction types'!$A$1:$C$1,0),0)</f>
        <v>72</v>
      </c>
    </row>
    <row r="12506" spans="1:8">
      <c r="A12506" t="s">
        <v>989</v>
      </c>
      <c r="B12506" t="s">
        <v>1037</v>
      </c>
      <c r="C12506" s="2">
        <v>44110.327777777777</v>
      </c>
      <c r="D12506" s="2" t="str">
        <f t="shared" si="197"/>
        <v>October</v>
      </c>
      <c r="E12506" s="2"/>
      <c r="F12506" t="str">
        <f>VLOOKUP($A12506,Content!$B$1:$D$1001,MATCH(reactions!F$1,Content!$B$1:$D$1,0),0)</f>
        <v>audio</v>
      </c>
      <c r="G12506" t="str">
        <f>VLOOKUP($A12506,Content!$B$1:$D$1001,MATCH(reactions!G$1,Content!$B$1:$D$1,0),0)</f>
        <v>healthy eating</v>
      </c>
      <c r="H12506">
        <f>VLOOKUP(B12506,'reaction types'!$A$1:$C$17,MATCH(reactions!H$1,'reaction types'!$A$1:$C$1,0),0)</f>
        <v>0</v>
      </c>
    </row>
    <row r="12507" spans="1:8">
      <c r="A12507" t="s">
        <v>989</v>
      </c>
      <c r="B12507" t="s">
        <v>1042</v>
      </c>
      <c r="C12507" s="2">
        <v>44128.31527777778</v>
      </c>
      <c r="D12507" s="2" t="str">
        <f t="shared" si="197"/>
        <v>October</v>
      </c>
      <c r="E12507" s="2"/>
      <c r="F12507" t="str">
        <f>VLOOKUP($A12507,Content!$B$1:$D$1001,MATCH(reactions!F$1,Content!$B$1:$D$1,0),0)</f>
        <v>audio</v>
      </c>
      <c r="G12507" t="str">
        <f>VLOOKUP($A12507,Content!$B$1:$D$1001,MATCH(reactions!G$1,Content!$B$1:$D$1,0),0)</f>
        <v>healthy eating</v>
      </c>
      <c r="H12507">
        <f>VLOOKUP(B12507,'reaction types'!$A$1:$C$17,MATCH(reactions!H$1,'reaction types'!$A$1:$C$1,0),0)</f>
        <v>70</v>
      </c>
    </row>
    <row r="12508" spans="1:8">
      <c r="A12508" t="s">
        <v>989</v>
      </c>
      <c r="B12508" t="s">
        <v>1048</v>
      </c>
      <c r="C12508" s="2">
        <v>44118.410416666666</v>
      </c>
      <c r="D12508" s="2" t="str">
        <f t="shared" si="197"/>
        <v>October</v>
      </c>
      <c r="E12508" s="2"/>
      <c r="F12508" t="str">
        <f>VLOOKUP($A12508,Content!$B$1:$D$1001,MATCH(reactions!F$1,Content!$B$1:$D$1,0),0)</f>
        <v>audio</v>
      </c>
      <c r="G12508" t="str">
        <f>VLOOKUP($A12508,Content!$B$1:$D$1001,MATCH(reactions!G$1,Content!$B$1:$D$1,0),0)</f>
        <v>healthy eating</v>
      </c>
      <c r="H12508">
        <f>VLOOKUP(B12508,'reaction types'!$A$1:$C$17,MATCH(reactions!H$1,'reaction types'!$A$1:$C$1,0),0)</f>
        <v>12</v>
      </c>
    </row>
    <row r="12509" spans="1:8">
      <c r="A12509" t="s">
        <v>989</v>
      </c>
      <c r="B12509" t="s">
        <v>1049</v>
      </c>
      <c r="C12509" s="2">
        <v>44134.56527777778</v>
      </c>
      <c r="D12509" s="2" t="str">
        <f t="shared" si="197"/>
        <v>October</v>
      </c>
      <c r="E12509" s="2"/>
      <c r="F12509" t="str">
        <f>VLOOKUP($A12509,Content!$B$1:$D$1001,MATCH(reactions!F$1,Content!$B$1:$D$1,0),0)</f>
        <v>audio</v>
      </c>
      <c r="G12509" t="str">
        <f>VLOOKUP($A12509,Content!$B$1:$D$1001,MATCH(reactions!G$1,Content!$B$1:$D$1,0),0)</f>
        <v>healthy eating</v>
      </c>
      <c r="H12509">
        <f>VLOOKUP(B12509,'reaction types'!$A$1:$C$17,MATCH(reactions!H$1,'reaction types'!$A$1:$C$1,0),0)</f>
        <v>50</v>
      </c>
    </row>
    <row r="12510" spans="1:8">
      <c r="A12510" t="s">
        <v>991</v>
      </c>
      <c r="B12510" t="s">
        <v>1042</v>
      </c>
      <c r="C12510" s="2">
        <v>44119.198611111111</v>
      </c>
      <c r="D12510" s="2" t="str">
        <f t="shared" si="197"/>
        <v>October</v>
      </c>
      <c r="E12510" s="2"/>
      <c r="F12510" t="str">
        <f>VLOOKUP($A12510,Content!$B$1:$D$1001,MATCH(reactions!F$1,Content!$B$1:$D$1,0),0)</f>
        <v>audio</v>
      </c>
      <c r="G12510" t="str">
        <f>VLOOKUP($A12510,Content!$B$1:$D$1001,MATCH(reactions!G$1,Content!$B$1:$D$1,0),0)</f>
        <v>healthy eating</v>
      </c>
      <c r="H12510">
        <f>VLOOKUP(B12510,'reaction types'!$A$1:$C$17,MATCH(reactions!H$1,'reaction types'!$A$1:$C$1,0),0)</f>
        <v>70</v>
      </c>
    </row>
    <row r="12511" spans="1:8">
      <c r="A12511" t="s">
        <v>991</v>
      </c>
      <c r="B12511" t="s">
        <v>1046</v>
      </c>
      <c r="C12511" s="2">
        <v>44120.602083333331</v>
      </c>
      <c r="D12511" s="2" t="str">
        <f t="shared" si="197"/>
        <v>October</v>
      </c>
      <c r="E12511" s="2"/>
      <c r="F12511" t="str">
        <f>VLOOKUP($A12511,Content!$B$1:$D$1001,MATCH(reactions!F$1,Content!$B$1:$D$1,0),0)</f>
        <v>audio</v>
      </c>
      <c r="G12511" t="str">
        <f>VLOOKUP($A12511,Content!$B$1:$D$1001,MATCH(reactions!G$1,Content!$B$1:$D$1,0),0)</f>
        <v>healthy eating</v>
      </c>
      <c r="H12511">
        <f>VLOOKUP(B12511,'reaction types'!$A$1:$C$17,MATCH(reactions!H$1,'reaction types'!$A$1:$C$1,0),0)</f>
        <v>75</v>
      </c>
    </row>
    <row r="12512" spans="1:8">
      <c r="A12512" t="s">
        <v>991</v>
      </c>
      <c r="B12512" t="s">
        <v>1039</v>
      </c>
      <c r="C12512" s="2">
        <v>44119.21875</v>
      </c>
      <c r="D12512" s="2" t="str">
        <f t="shared" si="197"/>
        <v>October</v>
      </c>
      <c r="E12512" s="2"/>
      <c r="F12512" t="str">
        <f>VLOOKUP($A12512,Content!$B$1:$D$1001,MATCH(reactions!F$1,Content!$B$1:$D$1,0),0)</f>
        <v>audio</v>
      </c>
      <c r="G12512" t="str">
        <f>VLOOKUP($A12512,Content!$B$1:$D$1001,MATCH(reactions!G$1,Content!$B$1:$D$1,0),0)</f>
        <v>healthy eating</v>
      </c>
      <c r="H12512">
        <f>VLOOKUP(B12512,'reaction types'!$A$1:$C$17,MATCH(reactions!H$1,'reaction types'!$A$1:$C$1,0),0)</f>
        <v>15</v>
      </c>
    </row>
    <row r="12513" spans="1:8">
      <c r="A12513" t="s">
        <v>992</v>
      </c>
      <c r="B12513" t="s">
        <v>1052</v>
      </c>
      <c r="C12513" s="2">
        <v>44133.894444444442</v>
      </c>
      <c r="D12513" s="2" t="str">
        <f t="shared" si="197"/>
        <v>October</v>
      </c>
      <c r="E12513" s="2"/>
      <c r="F12513" t="str">
        <f>VLOOKUP($A12513,Content!$B$1:$D$1001,MATCH(reactions!F$1,Content!$B$1:$D$1,0),0)</f>
        <v>GIF</v>
      </c>
      <c r="G12513" t="str">
        <f>VLOOKUP($A12513,Content!$B$1:$D$1001,MATCH(reactions!G$1,Content!$B$1:$D$1,0),0)</f>
        <v>food</v>
      </c>
      <c r="H12513">
        <f>VLOOKUP(B12513,'reaction types'!$A$1:$C$17,MATCH(reactions!H$1,'reaction types'!$A$1:$C$1,0),0)</f>
        <v>72</v>
      </c>
    </row>
    <row r="12514" spans="1:8">
      <c r="A12514" t="s">
        <v>992</v>
      </c>
      <c r="B12514" t="s">
        <v>1043</v>
      </c>
      <c r="C12514" s="2">
        <v>44124.197916666664</v>
      </c>
      <c r="D12514" s="2" t="str">
        <f t="shared" si="197"/>
        <v>October</v>
      </c>
      <c r="E12514" s="2"/>
      <c r="F12514" t="str">
        <f>VLOOKUP($A12514,Content!$B$1:$D$1001,MATCH(reactions!F$1,Content!$B$1:$D$1,0),0)</f>
        <v>GIF</v>
      </c>
      <c r="G12514" t="str">
        <f>VLOOKUP($A12514,Content!$B$1:$D$1001,MATCH(reactions!G$1,Content!$B$1:$D$1,0),0)</f>
        <v>food</v>
      </c>
      <c r="H12514">
        <f>VLOOKUP(B12514,'reaction types'!$A$1:$C$17,MATCH(reactions!H$1,'reaction types'!$A$1:$C$1,0),0)</f>
        <v>5</v>
      </c>
    </row>
    <row r="12515" spans="1:8">
      <c r="A12515" t="s">
        <v>992</v>
      </c>
      <c r="B12515" t="s">
        <v>1046</v>
      </c>
      <c r="C12515" s="2">
        <v>44122.741666666669</v>
      </c>
      <c r="D12515" s="2" t="str">
        <f t="shared" si="197"/>
        <v>October</v>
      </c>
      <c r="E12515" s="2"/>
      <c r="F12515" t="str">
        <f>VLOOKUP($A12515,Content!$B$1:$D$1001,MATCH(reactions!F$1,Content!$B$1:$D$1,0),0)</f>
        <v>GIF</v>
      </c>
      <c r="G12515" t="str">
        <f>VLOOKUP($A12515,Content!$B$1:$D$1001,MATCH(reactions!G$1,Content!$B$1:$D$1,0),0)</f>
        <v>food</v>
      </c>
      <c r="H12515">
        <f>VLOOKUP(B12515,'reaction types'!$A$1:$C$17,MATCH(reactions!H$1,'reaction types'!$A$1:$C$1,0),0)</f>
        <v>75</v>
      </c>
    </row>
    <row r="12516" spans="1:8">
      <c r="A12516" t="s">
        <v>992</v>
      </c>
      <c r="B12516" t="s">
        <v>1044</v>
      </c>
      <c r="C12516" s="2">
        <v>44115.061111111114</v>
      </c>
      <c r="D12516" s="2" t="str">
        <f t="shared" si="197"/>
        <v>October</v>
      </c>
      <c r="E12516" s="2"/>
      <c r="F12516" t="str">
        <f>VLOOKUP($A12516,Content!$B$1:$D$1001,MATCH(reactions!F$1,Content!$B$1:$D$1,0),0)</f>
        <v>GIF</v>
      </c>
      <c r="G12516" t="str">
        <f>VLOOKUP($A12516,Content!$B$1:$D$1001,MATCH(reactions!G$1,Content!$B$1:$D$1,0),0)</f>
        <v>food</v>
      </c>
      <c r="H12516">
        <f>VLOOKUP(B12516,'reaction types'!$A$1:$C$17,MATCH(reactions!H$1,'reaction types'!$A$1:$C$1,0),0)</f>
        <v>65</v>
      </c>
    </row>
    <row r="12517" spans="1:8">
      <c r="A12517" t="s">
        <v>994</v>
      </c>
      <c r="B12517" t="s">
        <v>1049</v>
      </c>
      <c r="C12517" s="2">
        <v>44128.287499999999</v>
      </c>
      <c r="D12517" s="2" t="str">
        <f t="shared" si="197"/>
        <v>October</v>
      </c>
      <c r="E12517" s="2"/>
      <c r="F12517" t="str">
        <f>VLOOKUP($A12517,Content!$B$1:$D$1001,MATCH(reactions!F$1,Content!$B$1:$D$1,0),0)</f>
        <v>video</v>
      </c>
      <c r="G12517" t="str">
        <f>VLOOKUP($A12517,Content!$B$1:$D$1001,MATCH(reactions!G$1,Content!$B$1:$D$1,0),0)</f>
        <v>fitness</v>
      </c>
      <c r="H12517">
        <f>VLOOKUP(B12517,'reaction types'!$A$1:$C$17,MATCH(reactions!H$1,'reaction types'!$A$1:$C$1,0),0)</f>
        <v>50</v>
      </c>
    </row>
    <row r="12518" spans="1:8">
      <c r="A12518" t="s">
        <v>995</v>
      </c>
      <c r="B12518" t="s">
        <v>1042</v>
      </c>
      <c r="C12518" s="2">
        <v>44109.229166666664</v>
      </c>
      <c r="D12518" s="2" t="str">
        <f t="shared" si="197"/>
        <v>October</v>
      </c>
      <c r="E12518" s="2"/>
      <c r="F12518" t="str">
        <f>VLOOKUP($A12518,Content!$B$1:$D$1001,MATCH(reactions!F$1,Content!$B$1:$D$1,0),0)</f>
        <v>video</v>
      </c>
      <c r="G12518" t="str">
        <f>VLOOKUP($A12518,Content!$B$1:$D$1001,MATCH(reactions!G$1,Content!$B$1:$D$1,0),0)</f>
        <v>healthy eating</v>
      </c>
      <c r="H12518">
        <f>VLOOKUP(B12518,'reaction types'!$A$1:$C$17,MATCH(reactions!H$1,'reaction types'!$A$1:$C$1,0),0)</f>
        <v>70</v>
      </c>
    </row>
    <row r="12519" spans="1:8">
      <c r="A12519" t="s">
        <v>995</v>
      </c>
      <c r="B12519" t="s">
        <v>1037</v>
      </c>
      <c r="C12519" s="2">
        <v>44117.324999999997</v>
      </c>
      <c r="D12519" s="2" t="str">
        <f t="shared" si="197"/>
        <v>October</v>
      </c>
      <c r="E12519" s="2"/>
      <c r="F12519" t="str">
        <f>VLOOKUP($A12519,Content!$B$1:$D$1001,MATCH(reactions!F$1,Content!$B$1:$D$1,0),0)</f>
        <v>video</v>
      </c>
      <c r="G12519" t="str">
        <f>VLOOKUP($A12519,Content!$B$1:$D$1001,MATCH(reactions!G$1,Content!$B$1:$D$1,0),0)</f>
        <v>healthy eating</v>
      </c>
      <c r="H12519">
        <f>VLOOKUP(B12519,'reaction types'!$A$1:$C$17,MATCH(reactions!H$1,'reaction types'!$A$1:$C$1,0),0)</f>
        <v>0</v>
      </c>
    </row>
    <row r="12520" spans="1:8">
      <c r="A12520" t="s">
        <v>995</v>
      </c>
      <c r="B12520" t="s">
        <v>1039</v>
      </c>
      <c r="C12520" s="2">
        <v>44114.375694444447</v>
      </c>
      <c r="D12520" s="2" t="str">
        <f t="shared" si="197"/>
        <v>October</v>
      </c>
      <c r="E12520" s="2"/>
      <c r="F12520" t="str">
        <f>VLOOKUP($A12520,Content!$B$1:$D$1001,MATCH(reactions!F$1,Content!$B$1:$D$1,0),0)</f>
        <v>video</v>
      </c>
      <c r="G12520" t="str">
        <f>VLOOKUP($A12520,Content!$B$1:$D$1001,MATCH(reactions!G$1,Content!$B$1:$D$1,0),0)</f>
        <v>healthy eating</v>
      </c>
      <c r="H12520">
        <f>VLOOKUP(B12520,'reaction types'!$A$1:$C$17,MATCH(reactions!H$1,'reaction types'!$A$1:$C$1,0),0)</f>
        <v>15</v>
      </c>
    </row>
    <row r="12521" spans="1:8">
      <c r="A12521" t="s">
        <v>996</v>
      </c>
      <c r="B12521" t="s">
        <v>1047</v>
      </c>
      <c r="C12521" s="2">
        <v>44122.859722222223</v>
      </c>
      <c r="D12521" s="2" t="str">
        <f t="shared" si="197"/>
        <v>October</v>
      </c>
      <c r="E12521" s="2"/>
      <c r="F12521" t="str">
        <f>VLOOKUP($A12521,Content!$B$1:$D$1001,MATCH(reactions!F$1,Content!$B$1:$D$1,0),0)</f>
        <v>video</v>
      </c>
      <c r="G12521" t="str">
        <f>VLOOKUP($A12521,Content!$B$1:$D$1001,MATCH(reactions!G$1,Content!$B$1:$D$1,0),0)</f>
        <v>food</v>
      </c>
      <c r="H12521">
        <f>VLOOKUP(B12521,'reaction types'!$A$1:$C$17,MATCH(reactions!H$1,'reaction types'!$A$1:$C$1,0),0)</f>
        <v>45</v>
      </c>
    </row>
    <row r="12522" spans="1:8">
      <c r="A12522" t="s">
        <v>996</v>
      </c>
      <c r="B12522" t="s">
        <v>1038</v>
      </c>
      <c r="C12522" s="2">
        <v>44108.196527777778</v>
      </c>
      <c r="D12522" s="2" t="str">
        <f t="shared" si="197"/>
        <v>October</v>
      </c>
      <c r="E12522" s="2"/>
      <c r="F12522" t="str">
        <f>VLOOKUP($A12522,Content!$B$1:$D$1001,MATCH(reactions!F$1,Content!$B$1:$D$1,0),0)</f>
        <v>video</v>
      </c>
      <c r="G12522" t="str">
        <f>VLOOKUP($A12522,Content!$B$1:$D$1001,MATCH(reactions!G$1,Content!$B$1:$D$1,0),0)</f>
        <v>food</v>
      </c>
      <c r="H12522">
        <f>VLOOKUP(B12522,'reaction types'!$A$1:$C$17,MATCH(reactions!H$1,'reaction types'!$A$1:$C$1,0),0)</f>
        <v>10</v>
      </c>
    </row>
    <row r="12523" spans="1:8">
      <c r="A12523" t="s">
        <v>996</v>
      </c>
      <c r="B12523" t="s">
        <v>1045</v>
      </c>
      <c r="C12523" s="2">
        <v>44124.383333333331</v>
      </c>
      <c r="D12523" s="2" t="str">
        <f t="shared" si="197"/>
        <v>October</v>
      </c>
      <c r="E12523" s="2"/>
      <c r="F12523" t="str">
        <f>VLOOKUP($A12523,Content!$B$1:$D$1001,MATCH(reactions!F$1,Content!$B$1:$D$1,0),0)</f>
        <v>video</v>
      </c>
      <c r="G12523" t="str">
        <f>VLOOKUP($A12523,Content!$B$1:$D$1001,MATCH(reactions!G$1,Content!$B$1:$D$1,0),0)</f>
        <v>food</v>
      </c>
      <c r="H12523">
        <f>VLOOKUP(B12523,'reaction types'!$A$1:$C$17,MATCH(reactions!H$1,'reaction types'!$A$1:$C$1,0),0)</f>
        <v>20</v>
      </c>
    </row>
    <row r="12524" spans="1:8">
      <c r="A12524" t="s">
        <v>997</v>
      </c>
      <c r="B12524" t="s">
        <v>1039</v>
      </c>
      <c r="C12524" s="2">
        <v>44111.962500000001</v>
      </c>
      <c r="D12524" s="2" t="str">
        <f t="shared" si="197"/>
        <v>October</v>
      </c>
      <c r="E12524" s="2"/>
      <c r="F12524" t="str">
        <f>VLOOKUP($A12524,Content!$B$1:$D$1001,MATCH(reactions!F$1,Content!$B$1:$D$1,0),0)</f>
        <v>GIF</v>
      </c>
      <c r="G12524" t="str">
        <f>VLOOKUP($A12524,Content!$B$1:$D$1001,MATCH(reactions!G$1,Content!$B$1:$D$1,0),0)</f>
        <v>animals</v>
      </c>
      <c r="H12524">
        <f>VLOOKUP(B12524,'reaction types'!$A$1:$C$17,MATCH(reactions!H$1,'reaction types'!$A$1:$C$1,0),0)</f>
        <v>15</v>
      </c>
    </row>
    <row r="12525" spans="1:8">
      <c r="A12525" t="s">
        <v>997</v>
      </c>
      <c r="B12525" t="s">
        <v>1044</v>
      </c>
      <c r="C12525" s="2">
        <v>44116.688194444447</v>
      </c>
      <c r="D12525" s="2" t="str">
        <f t="shared" si="197"/>
        <v>October</v>
      </c>
      <c r="E12525" s="2"/>
      <c r="F12525" t="str">
        <f>VLOOKUP($A12525,Content!$B$1:$D$1001,MATCH(reactions!F$1,Content!$B$1:$D$1,0),0)</f>
        <v>GIF</v>
      </c>
      <c r="G12525" t="str">
        <f>VLOOKUP($A12525,Content!$B$1:$D$1001,MATCH(reactions!G$1,Content!$B$1:$D$1,0),0)</f>
        <v>animals</v>
      </c>
      <c r="H12525">
        <f>VLOOKUP(B12525,'reaction types'!$A$1:$C$17,MATCH(reactions!H$1,'reaction types'!$A$1:$C$1,0),0)</f>
        <v>65</v>
      </c>
    </row>
    <row r="12526" spans="1:8">
      <c r="A12526" t="s">
        <v>997</v>
      </c>
      <c r="B12526" t="s">
        <v>1044</v>
      </c>
      <c r="C12526" s="2">
        <v>44121.398611111108</v>
      </c>
      <c r="D12526" s="2" t="str">
        <f t="shared" si="197"/>
        <v>October</v>
      </c>
      <c r="E12526" s="2"/>
      <c r="F12526" t="str">
        <f>VLOOKUP($A12526,Content!$B$1:$D$1001,MATCH(reactions!F$1,Content!$B$1:$D$1,0),0)</f>
        <v>GIF</v>
      </c>
      <c r="G12526" t="str">
        <f>VLOOKUP($A12526,Content!$B$1:$D$1001,MATCH(reactions!G$1,Content!$B$1:$D$1,0),0)</f>
        <v>animals</v>
      </c>
      <c r="H12526">
        <f>VLOOKUP(B12526,'reaction types'!$A$1:$C$17,MATCH(reactions!H$1,'reaction types'!$A$1:$C$1,0),0)</f>
        <v>65</v>
      </c>
    </row>
    <row r="12527" spans="1:8">
      <c r="A12527" t="s">
        <v>997</v>
      </c>
      <c r="B12527" t="s">
        <v>1044</v>
      </c>
      <c r="C12527" s="2">
        <v>44105.481249999997</v>
      </c>
      <c r="D12527" s="2" t="str">
        <f t="shared" si="197"/>
        <v>October</v>
      </c>
      <c r="E12527" s="2"/>
      <c r="F12527" t="str">
        <f>VLOOKUP($A12527,Content!$B$1:$D$1001,MATCH(reactions!F$1,Content!$B$1:$D$1,0),0)</f>
        <v>GIF</v>
      </c>
      <c r="G12527" t="str">
        <f>VLOOKUP($A12527,Content!$B$1:$D$1001,MATCH(reactions!G$1,Content!$B$1:$D$1,0),0)</f>
        <v>animals</v>
      </c>
      <c r="H12527">
        <f>VLOOKUP(B12527,'reaction types'!$A$1:$C$17,MATCH(reactions!H$1,'reaction types'!$A$1:$C$1,0),0)</f>
        <v>65</v>
      </c>
    </row>
    <row r="12528" spans="1:8">
      <c r="A12528" t="s">
        <v>997</v>
      </c>
      <c r="B12528" t="s">
        <v>1042</v>
      </c>
      <c r="C12528" s="2">
        <v>44134.438888888886</v>
      </c>
      <c r="D12528" s="2" t="str">
        <f t="shared" si="197"/>
        <v>October</v>
      </c>
      <c r="E12528" s="2"/>
      <c r="F12528" t="str">
        <f>VLOOKUP($A12528,Content!$B$1:$D$1001,MATCH(reactions!F$1,Content!$B$1:$D$1,0),0)</f>
        <v>GIF</v>
      </c>
      <c r="G12528" t="str">
        <f>VLOOKUP($A12528,Content!$B$1:$D$1001,MATCH(reactions!G$1,Content!$B$1:$D$1,0),0)</f>
        <v>animals</v>
      </c>
      <c r="H12528">
        <f>VLOOKUP(B12528,'reaction types'!$A$1:$C$17,MATCH(reactions!H$1,'reaction types'!$A$1:$C$1,0),0)</f>
        <v>70</v>
      </c>
    </row>
    <row r="12529" spans="1:8">
      <c r="A12529" t="s">
        <v>998</v>
      </c>
      <c r="B12529" t="s">
        <v>1044</v>
      </c>
      <c r="C12529" s="2">
        <v>44110.479166666664</v>
      </c>
      <c r="D12529" s="2" t="str">
        <f t="shared" si="197"/>
        <v>October</v>
      </c>
      <c r="E12529" s="2"/>
      <c r="F12529" t="str">
        <f>VLOOKUP($A12529,Content!$B$1:$D$1001,MATCH(reactions!F$1,Content!$B$1:$D$1,0),0)</f>
        <v>audio</v>
      </c>
      <c r="G12529" t="str">
        <f>VLOOKUP($A12529,Content!$B$1:$D$1001,MATCH(reactions!G$1,Content!$B$1:$D$1,0),0)</f>
        <v>science</v>
      </c>
      <c r="H12529">
        <f>VLOOKUP(B12529,'reaction types'!$A$1:$C$17,MATCH(reactions!H$1,'reaction types'!$A$1:$C$1,0),0)</f>
        <v>65</v>
      </c>
    </row>
    <row r="12530" spans="1:8">
      <c r="A12530" t="s">
        <v>999</v>
      </c>
      <c r="B12530" t="s">
        <v>1043</v>
      </c>
      <c r="C12530" s="2">
        <v>44107.431944444441</v>
      </c>
      <c r="D12530" s="2" t="str">
        <f t="shared" si="197"/>
        <v>October</v>
      </c>
      <c r="E12530" s="2"/>
      <c r="F12530" t="str">
        <f>VLOOKUP($A12530,Content!$B$1:$D$1001,MATCH(reactions!F$1,Content!$B$1:$D$1,0),0)</f>
        <v>video</v>
      </c>
      <c r="G12530" t="str">
        <f>VLOOKUP($A12530,Content!$B$1:$D$1001,MATCH(reactions!G$1,Content!$B$1:$D$1,0),0)</f>
        <v>technology</v>
      </c>
      <c r="H12530">
        <f>VLOOKUP(B12530,'reaction types'!$A$1:$C$17,MATCH(reactions!H$1,'reaction types'!$A$1:$C$1,0),0)</f>
        <v>5</v>
      </c>
    </row>
    <row r="12531" spans="1:8">
      <c r="A12531" t="s">
        <v>999</v>
      </c>
      <c r="B12531" t="s">
        <v>1043</v>
      </c>
      <c r="C12531" s="2">
        <v>44135.818055555559</v>
      </c>
      <c r="D12531" s="2" t="str">
        <f t="shared" si="197"/>
        <v>October</v>
      </c>
      <c r="E12531" s="2"/>
      <c r="F12531" t="str">
        <f>VLOOKUP($A12531,Content!$B$1:$D$1001,MATCH(reactions!F$1,Content!$B$1:$D$1,0),0)</f>
        <v>video</v>
      </c>
      <c r="G12531" t="str">
        <f>VLOOKUP($A12531,Content!$B$1:$D$1001,MATCH(reactions!G$1,Content!$B$1:$D$1,0),0)</f>
        <v>technology</v>
      </c>
      <c r="H12531">
        <f>VLOOKUP(B12531,'reaction types'!$A$1:$C$17,MATCH(reactions!H$1,'reaction types'!$A$1:$C$1,0),0)</f>
        <v>5</v>
      </c>
    </row>
    <row r="12532" spans="1:8">
      <c r="A12532" t="s">
        <v>999</v>
      </c>
      <c r="B12532" t="s">
        <v>1046</v>
      </c>
      <c r="C12532" s="2">
        <v>44129.492361111108</v>
      </c>
      <c r="D12532" s="2" t="str">
        <f t="shared" si="197"/>
        <v>October</v>
      </c>
      <c r="E12532" s="2"/>
      <c r="F12532" t="str">
        <f>VLOOKUP($A12532,Content!$B$1:$D$1001,MATCH(reactions!F$1,Content!$B$1:$D$1,0),0)</f>
        <v>video</v>
      </c>
      <c r="G12532" t="str">
        <f>VLOOKUP($A12532,Content!$B$1:$D$1001,MATCH(reactions!G$1,Content!$B$1:$D$1,0),0)</f>
        <v>technology</v>
      </c>
      <c r="H12532">
        <f>VLOOKUP(B12532,'reaction types'!$A$1:$C$17,MATCH(reactions!H$1,'reaction types'!$A$1:$C$1,0),0)</f>
        <v>75</v>
      </c>
    </row>
    <row r="12533" spans="1:8">
      <c r="A12533" t="s">
        <v>1000</v>
      </c>
      <c r="B12533" t="s">
        <v>1043</v>
      </c>
      <c r="C12533" s="2">
        <v>44126.678472222222</v>
      </c>
      <c r="D12533" s="2" t="str">
        <f t="shared" si="197"/>
        <v>October</v>
      </c>
      <c r="E12533" s="2"/>
      <c r="F12533" t="str">
        <f>VLOOKUP($A12533,Content!$B$1:$D$1001,MATCH(reactions!F$1,Content!$B$1:$D$1,0),0)</f>
        <v>GIF</v>
      </c>
      <c r="G12533" t="str">
        <f>VLOOKUP($A12533,Content!$B$1:$D$1001,MATCH(reactions!G$1,Content!$B$1:$D$1,0),0)</f>
        <v>studying</v>
      </c>
      <c r="H12533">
        <f>VLOOKUP(B12533,'reaction types'!$A$1:$C$17,MATCH(reactions!H$1,'reaction types'!$A$1:$C$1,0),0)</f>
        <v>5</v>
      </c>
    </row>
    <row r="12534" spans="1:8">
      <c r="A12534" t="s">
        <v>1000</v>
      </c>
      <c r="B12534" t="s">
        <v>1049</v>
      </c>
      <c r="C12534" s="2">
        <v>44115.599305555559</v>
      </c>
      <c r="D12534" s="2" t="str">
        <f t="shared" si="197"/>
        <v>October</v>
      </c>
      <c r="E12534" s="2"/>
      <c r="F12534" t="str">
        <f>VLOOKUP($A12534,Content!$B$1:$D$1001,MATCH(reactions!F$1,Content!$B$1:$D$1,0),0)</f>
        <v>GIF</v>
      </c>
      <c r="G12534" t="str">
        <f>VLOOKUP($A12534,Content!$B$1:$D$1001,MATCH(reactions!G$1,Content!$B$1:$D$1,0),0)</f>
        <v>studying</v>
      </c>
      <c r="H12534">
        <f>VLOOKUP(B12534,'reaction types'!$A$1:$C$17,MATCH(reactions!H$1,'reaction types'!$A$1:$C$1,0),0)</f>
        <v>50</v>
      </c>
    </row>
    <row r="12535" spans="1:8">
      <c r="A12535" t="s">
        <v>1000</v>
      </c>
      <c r="B12535" t="s">
        <v>1037</v>
      </c>
      <c r="C12535" s="2">
        <v>44113.318055555559</v>
      </c>
      <c r="D12535" s="2" t="str">
        <f t="shared" si="197"/>
        <v>October</v>
      </c>
      <c r="E12535" s="2"/>
      <c r="F12535" t="str">
        <f>VLOOKUP($A12535,Content!$B$1:$D$1001,MATCH(reactions!F$1,Content!$B$1:$D$1,0),0)</f>
        <v>GIF</v>
      </c>
      <c r="G12535" t="str">
        <f>VLOOKUP($A12535,Content!$B$1:$D$1001,MATCH(reactions!G$1,Content!$B$1:$D$1,0),0)</f>
        <v>studying</v>
      </c>
      <c r="H12535">
        <f>VLOOKUP(B12535,'reaction types'!$A$1:$C$17,MATCH(reactions!H$1,'reaction types'!$A$1:$C$1,0),0)</f>
        <v>0</v>
      </c>
    </row>
    <row r="12536" spans="1:8">
      <c r="A12536" t="s">
        <v>1000</v>
      </c>
      <c r="B12536" t="s">
        <v>1041</v>
      </c>
      <c r="C12536" s="2">
        <v>44131.117361111108</v>
      </c>
      <c r="D12536" s="2" t="str">
        <f t="shared" si="197"/>
        <v>October</v>
      </c>
      <c r="E12536" s="2"/>
      <c r="F12536" t="str">
        <f>VLOOKUP($A12536,Content!$B$1:$D$1001,MATCH(reactions!F$1,Content!$B$1:$D$1,0),0)</f>
        <v>GIF</v>
      </c>
      <c r="G12536" t="str">
        <f>VLOOKUP($A12536,Content!$B$1:$D$1001,MATCH(reactions!G$1,Content!$B$1:$D$1,0),0)</f>
        <v>studying</v>
      </c>
      <c r="H12536">
        <f>VLOOKUP(B12536,'reaction types'!$A$1:$C$17,MATCH(reactions!H$1,'reaction types'!$A$1:$C$1,0),0)</f>
        <v>35</v>
      </c>
    </row>
    <row r="12537" spans="1:8">
      <c r="A12537" t="s">
        <v>1003</v>
      </c>
      <c r="B12537" t="s">
        <v>1049</v>
      </c>
      <c r="C12537" s="2">
        <v>44132.402777777781</v>
      </c>
      <c r="D12537" s="2" t="str">
        <f t="shared" si="197"/>
        <v>October</v>
      </c>
      <c r="E12537" s="2"/>
      <c r="F12537" t="str">
        <f>VLOOKUP($A12537,Content!$B$1:$D$1001,MATCH(reactions!F$1,Content!$B$1:$D$1,0),0)</f>
        <v>photo</v>
      </c>
      <c r="G12537" t="str">
        <f>VLOOKUP($A12537,Content!$B$1:$D$1001,MATCH(reactions!G$1,Content!$B$1:$D$1,0),0)</f>
        <v>veganism</v>
      </c>
      <c r="H12537">
        <f>VLOOKUP(B12537,'reaction types'!$A$1:$C$17,MATCH(reactions!H$1,'reaction types'!$A$1:$C$1,0),0)</f>
        <v>50</v>
      </c>
    </row>
    <row r="12538" spans="1:8">
      <c r="A12538" t="s">
        <v>1004</v>
      </c>
      <c r="B12538" t="s">
        <v>1046</v>
      </c>
      <c r="C12538" s="2">
        <v>44118.079861111109</v>
      </c>
      <c r="D12538" s="2" t="str">
        <f t="shared" si="197"/>
        <v>October</v>
      </c>
      <c r="E12538" s="2"/>
      <c r="F12538" t="str">
        <f>VLOOKUP($A12538,Content!$B$1:$D$1001,MATCH(reactions!F$1,Content!$B$1:$D$1,0),0)</f>
        <v>GIF</v>
      </c>
      <c r="G12538" t="str">
        <f>VLOOKUP($A12538,Content!$B$1:$D$1001,MATCH(reactions!G$1,Content!$B$1:$D$1,0),0)</f>
        <v>animals</v>
      </c>
      <c r="H12538">
        <f>VLOOKUP(B12538,'reaction types'!$A$1:$C$17,MATCH(reactions!H$1,'reaction types'!$A$1:$C$1,0),0)</f>
        <v>75</v>
      </c>
    </row>
    <row r="12539" spans="1:8">
      <c r="A12539" t="s">
        <v>1004</v>
      </c>
      <c r="B12539" t="s">
        <v>1048</v>
      </c>
      <c r="C12539" s="2">
        <v>44135.6875</v>
      </c>
      <c r="D12539" s="2" t="str">
        <f t="shared" si="197"/>
        <v>October</v>
      </c>
      <c r="E12539" s="2"/>
      <c r="F12539" t="str">
        <f>VLOOKUP($A12539,Content!$B$1:$D$1001,MATCH(reactions!F$1,Content!$B$1:$D$1,0),0)</f>
        <v>GIF</v>
      </c>
      <c r="G12539" t="str">
        <f>VLOOKUP($A12539,Content!$B$1:$D$1001,MATCH(reactions!G$1,Content!$B$1:$D$1,0),0)</f>
        <v>animals</v>
      </c>
      <c r="H12539">
        <f>VLOOKUP(B12539,'reaction types'!$A$1:$C$17,MATCH(reactions!H$1,'reaction types'!$A$1:$C$1,0),0)</f>
        <v>12</v>
      </c>
    </row>
    <row r="12540" spans="1:8">
      <c r="A12540" t="s">
        <v>1004</v>
      </c>
      <c r="B12540" t="s">
        <v>1043</v>
      </c>
      <c r="C12540" s="2">
        <v>44116.147222222222</v>
      </c>
      <c r="D12540" s="2" t="str">
        <f t="shared" si="197"/>
        <v>October</v>
      </c>
      <c r="E12540" s="2"/>
      <c r="F12540" t="str">
        <f>VLOOKUP($A12540,Content!$B$1:$D$1001,MATCH(reactions!F$1,Content!$B$1:$D$1,0),0)</f>
        <v>GIF</v>
      </c>
      <c r="G12540" t="str">
        <f>VLOOKUP($A12540,Content!$B$1:$D$1001,MATCH(reactions!G$1,Content!$B$1:$D$1,0),0)</f>
        <v>animals</v>
      </c>
      <c r="H12540">
        <f>VLOOKUP(B12540,'reaction types'!$A$1:$C$17,MATCH(reactions!H$1,'reaction types'!$A$1:$C$1,0),0)</f>
        <v>5</v>
      </c>
    </row>
    <row r="12541" spans="1:8">
      <c r="A12541" t="s">
        <v>1006</v>
      </c>
      <c r="B12541" t="s">
        <v>1037</v>
      </c>
      <c r="C12541" s="2">
        <v>44124.602777777778</v>
      </c>
      <c r="D12541" s="2" t="str">
        <f t="shared" si="197"/>
        <v>October</v>
      </c>
      <c r="E12541" s="2"/>
      <c r="F12541" t="str">
        <f>VLOOKUP($A12541,Content!$B$1:$D$1001,MATCH(reactions!F$1,Content!$B$1:$D$1,0),0)</f>
        <v>audio</v>
      </c>
      <c r="G12541" t="str">
        <f>VLOOKUP($A12541,Content!$B$1:$D$1001,MATCH(reactions!G$1,Content!$B$1:$D$1,0),0)</f>
        <v>healthy eating</v>
      </c>
      <c r="H12541">
        <f>VLOOKUP(B12541,'reaction types'!$A$1:$C$17,MATCH(reactions!H$1,'reaction types'!$A$1:$C$1,0),0)</f>
        <v>0</v>
      </c>
    </row>
    <row r="12542" spans="1:8">
      <c r="A12542" t="s">
        <v>1007</v>
      </c>
      <c r="B12542" t="s">
        <v>1041</v>
      </c>
      <c r="C12542" s="2">
        <v>44107.884027777778</v>
      </c>
      <c r="D12542" s="2" t="str">
        <f t="shared" si="197"/>
        <v>October</v>
      </c>
      <c r="E12542" s="2"/>
      <c r="F12542" t="str">
        <f>VLOOKUP($A12542,Content!$B$1:$D$1001,MATCH(reactions!F$1,Content!$B$1:$D$1,0),0)</f>
        <v>GIF</v>
      </c>
      <c r="G12542" t="str">
        <f>VLOOKUP($A12542,Content!$B$1:$D$1001,MATCH(reactions!G$1,Content!$B$1:$D$1,0),0)</f>
        <v>studying</v>
      </c>
      <c r="H12542">
        <f>VLOOKUP(B12542,'reaction types'!$A$1:$C$17,MATCH(reactions!H$1,'reaction types'!$A$1:$C$1,0),0)</f>
        <v>35</v>
      </c>
    </row>
    <row r="12543" spans="1:8">
      <c r="A12543" t="s">
        <v>1007</v>
      </c>
      <c r="B12543" t="s">
        <v>1049</v>
      </c>
      <c r="C12543" s="2">
        <v>44113.792361111111</v>
      </c>
      <c r="D12543" s="2" t="str">
        <f t="shared" si="197"/>
        <v>October</v>
      </c>
      <c r="E12543" s="2"/>
      <c r="F12543" t="str">
        <f>VLOOKUP($A12543,Content!$B$1:$D$1001,MATCH(reactions!F$1,Content!$B$1:$D$1,0),0)</f>
        <v>GIF</v>
      </c>
      <c r="G12543" t="str">
        <f>VLOOKUP($A12543,Content!$B$1:$D$1001,MATCH(reactions!G$1,Content!$B$1:$D$1,0),0)</f>
        <v>studying</v>
      </c>
      <c r="H12543">
        <f>VLOOKUP(B12543,'reaction types'!$A$1:$C$17,MATCH(reactions!H$1,'reaction types'!$A$1:$C$1,0),0)</f>
        <v>50</v>
      </c>
    </row>
    <row r="12544" spans="1:8">
      <c r="A12544" t="s">
        <v>1008</v>
      </c>
      <c r="B12544" t="s">
        <v>1045</v>
      </c>
      <c r="C12544" s="2">
        <v>44133.886805555558</v>
      </c>
      <c r="D12544" s="2" t="str">
        <f t="shared" si="197"/>
        <v>October</v>
      </c>
      <c r="E12544" s="2"/>
      <c r="F12544" t="str">
        <f>VLOOKUP($A12544,Content!$B$1:$D$1001,MATCH(reactions!F$1,Content!$B$1:$D$1,0),0)</f>
        <v>GIF</v>
      </c>
      <c r="G12544" t="str">
        <f>VLOOKUP($A12544,Content!$B$1:$D$1001,MATCH(reactions!G$1,Content!$B$1:$D$1,0),0)</f>
        <v>culture</v>
      </c>
      <c r="H12544">
        <f>VLOOKUP(B12544,'reaction types'!$A$1:$C$17,MATCH(reactions!H$1,'reaction types'!$A$1:$C$1,0),0)</f>
        <v>20</v>
      </c>
    </row>
    <row r="12545" spans="1:8">
      <c r="A12545" t="s">
        <v>1008</v>
      </c>
      <c r="B12545" t="s">
        <v>1039</v>
      </c>
      <c r="C12545" s="2">
        <v>44119.498611111114</v>
      </c>
      <c r="D12545" s="2" t="str">
        <f t="shared" si="197"/>
        <v>October</v>
      </c>
      <c r="E12545" s="2"/>
      <c r="F12545" t="str">
        <f>VLOOKUP($A12545,Content!$B$1:$D$1001,MATCH(reactions!F$1,Content!$B$1:$D$1,0),0)</f>
        <v>GIF</v>
      </c>
      <c r="G12545" t="str">
        <f>VLOOKUP($A12545,Content!$B$1:$D$1001,MATCH(reactions!G$1,Content!$B$1:$D$1,0),0)</f>
        <v>culture</v>
      </c>
      <c r="H12545">
        <f>VLOOKUP(B12545,'reaction types'!$A$1:$C$17,MATCH(reactions!H$1,'reaction types'!$A$1:$C$1,0),0)</f>
        <v>15</v>
      </c>
    </row>
    <row r="12546" spans="1:8">
      <c r="A12546" t="s">
        <v>1008</v>
      </c>
      <c r="B12546" t="s">
        <v>1048</v>
      </c>
      <c r="C12546" s="2">
        <v>44109.922222222223</v>
      </c>
      <c r="D12546" s="2" t="str">
        <f t="shared" si="197"/>
        <v>October</v>
      </c>
      <c r="E12546" s="2"/>
      <c r="F12546" t="str">
        <f>VLOOKUP($A12546,Content!$B$1:$D$1001,MATCH(reactions!F$1,Content!$B$1:$D$1,0),0)</f>
        <v>GIF</v>
      </c>
      <c r="G12546" t="str">
        <f>VLOOKUP($A12546,Content!$B$1:$D$1001,MATCH(reactions!G$1,Content!$B$1:$D$1,0),0)</f>
        <v>culture</v>
      </c>
      <c r="H12546">
        <f>VLOOKUP(B12546,'reaction types'!$A$1:$C$17,MATCH(reactions!H$1,'reaction types'!$A$1:$C$1,0),0)</f>
        <v>12</v>
      </c>
    </row>
    <row r="12547" spans="1:8">
      <c r="A12547" t="s">
        <v>1008</v>
      </c>
      <c r="B12547" t="s">
        <v>1042</v>
      </c>
      <c r="C12547" s="2">
        <v>44134.431944444441</v>
      </c>
      <c r="D12547" s="2" t="str">
        <f t="shared" ref="D12547:D12610" si="198">TEXT(C12547,"mmmm")</f>
        <v>October</v>
      </c>
      <c r="E12547" s="2"/>
      <c r="F12547" t="str">
        <f>VLOOKUP($A12547,Content!$B$1:$D$1001,MATCH(reactions!F$1,Content!$B$1:$D$1,0),0)</f>
        <v>GIF</v>
      </c>
      <c r="G12547" t="str">
        <f>VLOOKUP($A12547,Content!$B$1:$D$1001,MATCH(reactions!G$1,Content!$B$1:$D$1,0),0)</f>
        <v>culture</v>
      </c>
      <c r="H12547">
        <f>VLOOKUP(B12547,'reaction types'!$A$1:$C$17,MATCH(reactions!H$1,'reaction types'!$A$1:$C$1,0),0)</f>
        <v>70</v>
      </c>
    </row>
    <row r="12548" spans="1:8">
      <c r="A12548" t="s">
        <v>1009</v>
      </c>
      <c r="B12548" t="s">
        <v>1052</v>
      </c>
      <c r="C12548" s="2">
        <v>44125.788888888892</v>
      </c>
      <c r="D12548" s="2" t="str">
        <f t="shared" si="198"/>
        <v>October</v>
      </c>
      <c r="E12548" s="2"/>
      <c r="F12548" t="str">
        <f>VLOOKUP($A12548,Content!$B$1:$D$1001,MATCH(reactions!F$1,Content!$B$1:$D$1,0),0)</f>
        <v>video</v>
      </c>
      <c r="G12548" t="str">
        <f>VLOOKUP($A12548,Content!$B$1:$D$1001,MATCH(reactions!G$1,Content!$B$1:$D$1,0),0)</f>
        <v>dogs</v>
      </c>
      <c r="H12548">
        <f>VLOOKUP(B12548,'reaction types'!$A$1:$C$17,MATCH(reactions!H$1,'reaction types'!$A$1:$C$1,0),0)</f>
        <v>72</v>
      </c>
    </row>
    <row r="12549" spans="1:8">
      <c r="A12549" t="s">
        <v>1011</v>
      </c>
      <c r="B12549" t="s">
        <v>1037</v>
      </c>
      <c r="C12549" s="2">
        <v>44108.832638888889</v>
      </c>
      <c r="D12549" s="2" t="str">
        <f t="shared" si="198"/>
        <v>October</v>
      </c>
      <c r="E12549" s="2"/>
      <c r="F12549" t="str">
        <f>VLOOKUP($A12549,Content!$B$1:$D$1001,MATCH(reactions!F$1,Content!$B$1:$D$1,0),0)</f>
        <v>photo</v>
      </c>
      <c r="G12549" t="str">
        <f>VLOOKUP($A12549,Content!$B$1:$D$1001,MATCH(reactions!G$1,Content!$B$1:$D$1,0),0)</f>
        <v>technology</v>
      </c>
      <c r="H12549">
        <f>VLOOKUP(B12549,'reaction types'!$A$1:$C$17,MATCH(reactions!H$1,'reaction types'!$A$1:$C$1,0),0)</f>
        <v>0</v>
      </c>
    </row>
    <row r="12550" spans="1:8">
      <c r="A12550" t="s">
        <v>1011</v>
      </c>
      <c r="B12550" t="s">
        <v>1045</v>
      </c>
      <c r="C12550" s="2">
        <v>44127.01666666667</v>
      </c>
      <c r="D12550" s="2" t="str">
        <f t="shared" si="198"/>
        <v>October</v>
      </c>
      <c r="E12550" s="2"/>
      <c r="F12550" t="str">
        <f>VLOOKUP($A12550,Content!$B$1:$D$1001,MATCH(reactions!F$1,Content!$B$1:$D$1,0),0)</f>
        <v>photo</v>
      </c>
      <c r="G12550" t="str">
        <f>VLOOKUP($A12550,Content!$B$1:$D$1001,MATCH(reactions!G$1,Content!$B$1:$D$1,0),0)</f>
        <v>technology</v>
      </c>
      <c r="H12550">
        <f>VLOOKUP(B12550,'reaction types'!$A$1:$C$17,MATCH(reactions!H$1,'reaction types'!$A$1:$C$1,0),0)</f>
        <v>20</v>
      </c>
    </row>
    <row r="12551" spans="1:8">
      <c r="A12551" t="s">
        <v>1012</v>
      </c>
      <c r="B12551" t="s">
        <v>1050</v>
      </c>
      <c r="C12551" s="2">
        <v>44129.194444444445</v>
      </c>
      <c r="D12551" s="2" t="str">
        <f t="shared" si="198"/>
        <v>October</v>
      </c>
      <c r="E12551" s="2"/>
      <c r="F12551" t="str">
        <f>VLOOKUP($A12551,Content!$B$1:$D$1001,MATCH(reactions!F$1,Content!$B$1:$D$1,0),0)</f>
        <v>photo</v>
      </c>
      <c r="G12551" t="str">
        <f>VLOOKUP($A12551,Content!$B$1:$D$1001,MATCH(reactions!G$1,Content!$B$1:$D$1,0),0)</f>
        <v>healthy eating</v>
      </c>
      <c r="H12551">
        <f>VLOOKUP(B12551,'reaction types'!$A$1:$C$17,MATCH(reactions!H$1,'reaction types'!$A$1:$C$1,0),0)</f>
        <v>60</v>
      </c>
    </row>
    <row r="12552" spans="1:8">
      <c r="A12552" t="s">
        <v>1014</v>
      </c>
      <c r="B12552" t="s">
        <v>1046</v>
      </c>
      <c r="C12552" s="2">
        <v>44134.529166666667</v>
      </c>
      <c r="D12552" s="2" t="str">
        <f t="shared" si="198"/>
        <v>October</v>
      </c>
      <c r="E12552" s="2"/>
      <c r="F12552" t="str">
        <f>VLOOKUP($A12552,Content!$B$1:$D$1001,MATCH(reactions!F$1,Content!$B$1:$D$1,0),0)</f>
        <v>audio</v>
      </c>
      <c r="G12552" t="str">
        <f>VLOOKUP($A12552,Content!$B$1:$D$1001,MATCH(reactions!G$1,Content!$B$1:$D$1,0),0)</f>
        <v>cooking</v>
      </c>
      <c r="H12552">
        <f>VLOOKUP(B12552,'reaction types'!$A$1:$C$17,MATCH(reactions!H$1,'reaction types'!$A$1:$C$1,0),0)</f>
        <v>75</v>
      </c>
    </row>
    <row r="12553" spans="1:8">
      <c r="A12553" t="s">
        <v>1014</v>
      </c>
      <c r="B12553" t="s">
        <v>1037</v>
      </c>
      <c r="C12553" s="2">
        <v>44124.776388888888</v>
      </c>
      <c r="D12553" s="2" t="str">
        <f t="shared" si="198"/>
        <v>October</v>
      </c>
      <c r="E12553" s="2"/>
      <c r="F12553" t="str">
        <f>VLOOKUP($A12553,Content!$B$1:$D$1001,MATCH(reactions!F$1,Content!$B$1:$D$1,0),0)</f>
        <v>audio</v>
      </c>
      <c r="G12553" t="str">
        <f>VLOOKUP($A12553,Content!$B$1:$D$1001,MATCH(reactions!G$1,Content!$B$1:$D$1,0),0)</f>
        <v>cooking</v>
      </c>
      <c r="H12553">
        <f>VLOOKUP(B12553,'reaction types'!$A$1:$C$17,MATCH(reactions!H$1,'reaction types'!$A$1:$C$1,0),0)</f>
        <v>0</v>
      </c>
    </row>
    <row r="12554" spans="1:8">
      <c r="A12554" t="s">
        <v>1014</v>
      </c>
      <c r="B12554" t="s">
        <v>1047</v>
      </c>
      <c r="C12554" s="2">
        <v>44113.518055555556</v>
      </c>
      <c r="D12554" s="2" t="str">
        <f t="shared" si="198"/>
        <v>October</v>
      </c>
      <c r="E12554" s="2"/>
      <c r="F12554" t="str">
        <f>VLOOKUP($A12554,Content!$B$1:$D$1001,MATCH(reactions!F$1,Content!$B$1:$D$1,0),0)</f>
        <v>audio</v>
      </c>
      <c r="G12554" t="str">
        <f>VLOOKUP($A12554,Content!$B$1:$D$1001,MATCH(reactions!G$1,Content!$B$1:$D$1,0),0)</f>
        <v>cooking</v>
      </c>
      <c r="H12554">
        <f>VLOOKUP(B12554,'reaction types'!$A$1:$C$17,MATCH(reactions!H$1,'reaction types'!$A$1:$C$1,0),0)</f>
        <v>45</v>
      </c>
    </row>
    <row r="12555" spans="1:8">
      <c r="A12555" t="s">
        <v>1014</v>
      </c>
      <c r="B12555" t="s">
        <v>1051</v>
      </c>
      <c r="C12555" s="2">
        <v>44115.625</v>
      </c>
      <c r="D12555" s="2" t="str">
        <f t="shared" si="198"/>
        <v>October</v>
      </c>
      <c r="E12555" s="2"/>
      <c r="F12555" t="str">
        <f>VLOOKUP($A12555,Content!$B$1:$D$1001,MATCH(reactions!F$1,Content!$B$1:$D$1,0),0)</f>
        <v>audio</v>
      </c>
      <c r="G12555" t="str">
        <f>VLOOKUP($A12555,Content!$B$1:$D$1001,MATCH(reactions!G$1,Content!$B$1:$D$1,0),0)</f>
        <v>cooking</v>
      </c>
      <c r="H12555">
        <f>VLOOKUP(B12555,'reaction types'!$A$1:$C$17,MATCH(reactions!H$1,'reaction types'!$A$1:$C$1,0),0)</f>
        <v>70</v>
      </c>
    </row>
    <row r="12556" spans="1:8">
      <c r="A12556" s="1" t="s">
        <v>1015</v>
      </c>
      <c r="B12556" t="s">
        <v>1037</v>
      </c>
      <c r="C12556" s="2">
        <v>44132.997916666667</v>
      </c>
      <c r="D12556" s="2" t="str">
        <f t="shared" si="198"/>
        <v>October</v>
      </c>
      <c r="E12556" s="2"/>
      <c r="F12556" t="str">
        <f>VLOOKUP($A12556,Content!$B$1:$D$1001,MATCH(reactions!F$1,Content!$B$1:$D$1,0),0)</f>
        <v>video</v>
      </c>
      <c r="G12556" t="str">
        <f>VLOOKUP($A12556,Content!$B$1:$D$1001,MATCH(reactions!G$1,Content!$B$1:$D$1,0),0)</f>
        <v>Science</v>
      </c>
      <c r="H12556">
        <f>VLOOKUP(B12556,'reaction types'!$A$1:$C$17,MATCH(reactions!H$1,'reaction types'!$A$1:$C$1,0),0)</f>
        <v>0</v>
      </c>
    </row>
    <row r="12557" spans="1:8">
      <c r="A12557" s="1" t="s">
        <v>1015</v>
      </c>
      <c r="B12557" t="s">
        <v>1041</v>
      </c>
      <c r="C12557" s="2">
        <v>44105.67083333333</v>
      </c>
      <c r="D12557" s="2" t="str">
        <f t="shared" si="198"/>
        <v>October</v>
      </c>
      <c r="E12557" s="2"/>
      <c r="F12557" t="str">
        <f>VLOOKUP($A12557,Content!$B$1:$D$1001,MATCH(reactions!F$1,Content!$B$1:$D$1,0),0)</f>
        <v>video</v>
      </c>
      <c r="G12557" t="str">
        <f>VLOOKUP($A12557,Content!$B$1:$D$1001,MATCH(reactions!G$1,Content!$B$1:$D$1,0),0)</f>
        <v>Science</v>
      </c>
      <c r="H12557">
        <f>VLOOKUP(B12557,'reaction types'!$A$1:$C$17,MATCH(reactions!H$1,'reaction types'!$A$1:$C$1,0),0)</f>
        <v>35</v>
      </c>
    </row>
    <row r="12558" spans="1:8">
      <c r="A12558" s="1" t="s">
        <v>1015</v>
      </c>
      <c r="B12558" t="s">
        <v>1049</v>
      </c>
      <c r="C12558" s="2">
        <v>44130.543055555558</v>
      </c>
      <c r="D12558" s="2" t="str">
        <f t="shared" si="198"/>
        <v>October</v>
      </c>
      <c r="E12558" s="2"/>
      <c r="F12558" t="str">
        <f>VLOOKUP($A12558,Content!$B$1:$D$1001,MATCH(reactions!F$1,Content!$B$1:$D$1,0),0)</f>
        <v>video</v>
      </c>
      <c r="G12558" t="str">
        <f>VLOOKUP($A12558,Content!$B$1:$D$1001,MATCH(reactions!G$1,Content!$B$1:$D$1,0),0)</f>
        <v>Science</v>
      </c>
      <c r="H12558">
        <f>VLOOKUP(B12558,'reaction types'!$A$1:$C$17,MATCH(reactions!H$1,'reaction types'!$A$1:$C$1,0),0)</f>
        <v>50</v>
      </c>
    </row>
    <row r="12559" spans="1:8">
      <c r="A12559" s="1" t="s">
        <v>1015</v>
      </c>
      <c r="B12559" t="s">
        <v>1043</v>
      </c>
      <c r="C12559" s="2">
        <v>44133.386805555558</v>
      </c>
      <c r="D12559" s="2" t="str">
        <f t="shared" si="198"/>
        <v>October</v>
      </c>
      <c r="E12559" s="2"/>
      <c r="F12559" t="str">
        <f>VLOOKUP($A12559,Content!$B$1:$D$1001,MATCH(reactions!F$1,Content!$B$1:$D$1,0),0)</f>
        <v>video</v>
      </c>
      <c r="G12559" t="str">
        <f>VLOOKUP($A12559,Content!$B$1:$D$1001,MATCH(reactions!G$1,Content!$B$1:$D$1,0),0)</f>
        <v>Science</v>
      </c>
      <c r="H12559">
        <f>VLOOKUP(B12559,'reaction types'!$A$1:$C$17,MATCH(reactions!H$1,'reaction types'!$A$1:$C$1,0),0)</f>
        <v>5</v>
      </c>
    </row>
    <row r="12560" spans="1:8">
      <c r="A12560" t="s">
        <v>1016</v>
      </c>
      <c r="B12560" t="s">
        <v>1045</v>
      </c>
      <c r="C12560" s="2">
        <v>44124.731944444444</v>
      </c>
      <c r="D12560" s="2" t="str">
        <f t="shared" si="198"/>
        <v>October</v>
      </c>
      <c r="E12560" s="2"/>
      <c r="F12560" t="str">
        <f>VLOOKUP($A12560,Content!$B$1:$D$1001,MATCH(reactions!F$1,Content!$B$1:$D$1,0),0)</f>
        <v>photo</v>
      </c>
      <c r="G12560" t="str">
        <f>VLOOKUP($A12560,Content!$B$1:$D$1001,MATCH(reactions!G$1,Content!$B$1:$D$1,0),0)</f>
        <v>animals</v>
      </c>
      <c r="H12560">
        <f>VLOOKUP(B12560,'reaction types'!$A$1:$C$17,MATCH(reactions!H$1,'reaction types'!$A$1:$C$1,0),0)</f>
        <v>20</v>
      </c>
    </row>
    <row r="12561" spans="1:8">
      <c r="A12561" t="s">
        <v>1016</v>
      </c>
      <c r="B12561" t="s">
        <v>1052</v>
      </c>
      <c r="C12561" s="2">
        <v>44120.259027777778</v>
      </c>
      <c r="D12561" s="2" t="str">
        <f t="shared" si="198"/>
        <v>October</v>
      </c>
      <c r="E12561" s="2"/>
      <c r="F12561" t="str">
        <f>VLOOKUP($A12561,Content!$B$1:$D$1001,MATCH(reactions!F$1,Content!$B$1:$D$1,0),0)</f>
        <v>photo</v>
      </c>
      <c r="G12561" t="str">
        <f>VLOOKUP($A12561,Content!$B$1:$D$1001,MATCH(reactions!G$1,Content!$B$1:$D$1,0),0)</f>
        <v>animals</v>
      </c>
      <c r="H12561">
        <f>VLOOKUP(B12561,'reaction types'!$A$1:$C$17,MATCH(reactions!H$1,'reaction types'!$A$1:$C$1,0),0)</f>
        <v>72</v>
      </c>
    </row>
    <row r="12562" spans="1:8">
      <c r="A12562" t="s">
        <v>1019</v>
      </c>
      <c r="B12562" t="s">
        <v>1040</v>
      </c>
      <c r="C12562" s="2">
        <v>44113.253472222219</v>
      </c>
      <c r="D12562" s="2" t="str">
        <f t="shared" si="198"/>
        <v>October</v>
      </c>
      <c r="E12562" s="2"/>
      <c r="F12562" t="str">
        <f>VLOOKUP($A12562,Content!$B$1:$D$1001,MATCH(reactions!F$1,Content!$B$1:$D$1,0),0)</f>
        <v>GIF</v>
      </c>
      <c r="G12562" t="str">
        <f>VLOOKUP($A12562,Content!$B$1:$D$1001,MATCH(reactions!G$1,Content!$B$1:$D$1,0),0)</f>
        <v>cooking</v>
      </c>
      <c r="H12562">
        <f>VLOOKUP(B12562,'reaction types'!$A$1:$C$17,MATCH(reactions!H$1,'reaction types'!$A$1:$C$1,0),0)</f>
        <v>30</v>
      </c>
    </row>
    <row r="12563" spans="1:8">
      <c r="A12563" t="s">
        <v>1019</v>
      </c>
      <c r="B12563" t="s">
        <v>1039</v>
      </c>
      <c r="C12563" s="2">
        <v>44133.868750000001</v>
      </c>
      <c r="D12563" s="2" t="str">
        <f t="shared" si="198"/>
        <v>October</v>
      </c>
      <c r="E12563" s="2"/>
      <c r="F12563" t="str">
        <f>VLOOKUP($A12563,Content!$B$1:$D$1001,MATCH(reactions!F$1,Content!$B$1:$D$1,0),0)</f>
        <v>GIF</v>
      </c>
      <c r="G12563" t="str">
        <f>VLOOKUP($A12563,Content!$B$1:$D$1001,MATCH(reactions!G$1,Content!$B$1:$D$1,0),0)</f>
        <v>cooking</v>
      </c>
      <c r="H12563">
        <f>VLOOKUP(B12563,'reaction types'!$A$1:$C$17,MATCH(reactions!H$1,'reaction types'!$A$1:$C$1,0),0)</f>
        <v>15</v>
      </c>
    </row>
    <row r="12564" spans="1:8">
      <c r="A12564" t="s">
        <v>1020</v>
      </c>
      <c r="B12564" t="s">
        <v>1045</v>
      </c>
      <c r="C12564" s="2">
        <v>44132.265277777777</v>
      </c>
      <c r="D12564" s="2" t="str">
        <f t="shared" si="198"/>
        <v>October</v>
      </c>
      <c r="E12564" s="2"/>
      <c r="F12564" t="str">
        <f>VLOOKUP($A12564,Content!$B$1:$D$1001,MATCH(reactions!F$1,Content!$B$1:$D$1,0),0)</f>
        <v>video</v>
      </c>
      <c r="G12564" t="str">
        <f>VLOOKUP($A12564,Content!$B$1:$D$1001,MATCH(reactions!G$1,Content!$B$1:$D$1,0),0)</f>
        <v>tennis</v>
      </c>
      <c r="H12564">
        <f>VLOOKUP(B12564,'reaction types'!$A$1:$C$17,MATCH(reactions!H$1,'reaction types'!$A$1:$C$1,0),0)</f>
        <v>20</v>
      </c>
    </row>
    <row r="12565" spans="1:8">
      <c r="A12565" t="s">
        <v>1021</v>
      </c>
      <c r="B12565" t="s">
        <v>1043</v>
      </c>
      <c r="C12565" s="2">
        <v>44109.09375</v>
      </c>
      <c r="D12565" s="2" t="str">
        <f t="shared" si="198"/>
        <v>October</v>
      </c>
      <c r="E12565" s="2"/>
      <c r="F12565" t="str">
        <f>VLOOKUP($A12565,Content!$B$1:$D$1001,MATCH(reactions!F$1,Content!$B$1:$D$1,0),0)</f>
        <v>photo</v>
      </c>
      <c r="G12565" t="str">
        <f>VLOOKUP($A12565,Content!$B$1:$D$1001,MATCH(reactions!G$1,Content!$B$1:$D$1,0),0)</f>
        <v>culture</v>
      </c>
      <c r="H12565">
        <f>VLOOKUP(B12565,'reaction types'!$A$1:$C$17,MATCH(reactions!H$1,'reaction types'!$A$1:$C$1,0),0)</f>
        <v>5</v>
      </c>
    </row>
    <row r="12566" spans="1:8">
      <c r="A12566" t="s">
        <v>1021</v>
      </c>
      <c r="B12566" t="s">
        <v>1045</v>
      </c>
      <c r="C12566" s="2">
        <v>44127.634722222225</v>
      </c>
      <c r="D12566" s="2" t="str">
        <f t="shared" si="198"/>
        <v>October</v>
      </c>
      <c r="E12566" s="2"/>
      <c r="F12566" t="str">
        <f>VLOOKUP($A12566,Content!$B$1:$D$1001,MATCH(reactions!F$1,Content!$B$1:$D$1,0),0)</f>
        <v>photo</v>
      </c>
      <c r="G12566" t="str">
        <f>VLOOKUP($A12566,Content!$B$1:$D$1001,MATCH(reactions!G$1,Content!$B$1:$D$1,0),0)</f>
        <v>culture</v>
      </c>
      <c r="H12566">
        <f>VLOOKUP(B12566,'reaction types'!$A$1:$C$17,MATCH(reactions!H$1,'reaction types'!$A$1:$C$1,0),0)</f>
        <v>20</v>
      </c>
    </row>
    <row r="12567" spans="1:8">
      <c r="A12567" t="s">
        <v>1021</v>
      </c>
      <c r="B12567" t="s">
        <v>1040</v>
      </c>
      <c r="C12567" s="2">
        <v>44112.604166666664</v>
      </c>
      <c r="D12567" s="2" t="str">
        <f t="shared" si="198"/>
        <v>October</v>
      </c>
      <c r="E12567" s="2"/>
      <c r="F12567" t="str">
        <f>VLOOKUP($A12567,Content!$B$1:$D$1001,MATCH(reactions!F$1,Content!$B$1:$D$1,0),0)</f>
        <v>photo</v>
      </c>
      <c r="G12567" t="str">
        <f>VLOOKUP($A12567,Content!$B$1:$D$1001,MATCH(reactions!G$1,Content!$B$1:$D$1,0),0)</f>
        <v>culture</v>
      </c>
      <c r="H12567">
        <f>VLOOKUP(B12567,'reaction types'!$A$1:$C$17,MATCH(reactions!H$1,'reaction types'!$A$1:$C$1,0),0)</f>
        <v>30</v>
      </c>
    </row>
    <row r="12568" spans="1:8">
      <c r="A12568" t="s">
        <v>1021</v>
      </c>
      <c r="B12568" t="s">
        <v>1048</v>
      </c>
      <c r="C12568" s="2">
        <v>44132.270833333336</v>
      </c>
      <c r="D12568" s="2" t="str">
        <f t="shared" si="198"/>
        <v>October</v>
      </c>
      <c r="E12568" s="2"/>
      <c r="F12568" t="str">
        <f>VLOOKUP($A12568,Content!$B$1:$D$1001,MATCH(reactions!F$1,Content!$B$1:$D$1,0),0)</f>
        <v>photo</v>
      </c>
      <c r="G12568" t="str">
        <f>VLOOKUP($A12568,Content!$B$1:$D$1001,MATCH(reactions!G$1,Content!$B$1:$D$1,0),0)</f>
        <v>culture</v>
      </c>
      <c r="H12568">
        <f>VLOOKUP(B12568,'reaction types'!$A$1:$C$17,MATCH(reactions!H$1,'reaction types'!$A$1:$C$1,0),0)</f>
        <v>12</v>
      </c>
    </row>
    <row r="12569" spans="1:8">
      <c r="A12569" t="s">
        <v>1022</v>
      </c>
      <c r="B12569" t="s">
        <v>1042</v>
      </c>
      <c r="C12569" s="2">
        <v>44109.739583333336</v>
      </c>
      <c r="D12569" s="2" t="str">
        <f t="shared" si="198"/>
        <v>October</v>
      </c>
      <c r="E12569" s="2"/>
      <c r="F12569" t="str">
        <f>VLOOKUP($A12569,Content!$B$1:$D$1001,MATCH(reactions!F$1,Content!$B$1:$D$1,0),0)</f>
        <v>video</v>
      </c>
      <c r="G12569" t="str">
        <f>VLOOKUP($A12569,Content!$B$1:$D$1001,MATCH(reactions!G$1,Content!$B$1:$D$1,0),0)</f>
        <v>fitness</v>
      </c>
      <c r="H12569">
        <f>VLOOKUP(B12569,'reaction types'!$A$1:$C$17,MATCH(reactions!H$1,'reaction types'!$A$1:$C$1,0),0)</f>
        <v>70</v>
      </c>
    </row>
    <row r="12570" spans="1:8">
      <c r="A12570" t="s">
        <v>1026</v>
      </c>
      <c r="B12570" t="s">
        <v>1052</v>
      </c>
      <c r="C12570" s="2">
        <v>44107.770833333336</v>
      </c>
      <c r="D12570" s="2" t="str">
        <f t="shared" si="198"/>
        <v>October</v>
      </c>
      <c r="E12570" s="2"/>
      <c r="F12570" t="str">
        <f>VLOOKUP($A12570,Content!$B$1:$D$1001,MATCH(reactions!F$1,Content!$B$1:$D$1,0),0)</f>
        <v>photo</v>
      </c>
      <c r="G12570" t="str">
        <f>VLOOKUP($A12570,Content!$B$1:$D$1001,MATCH(reactions!G$1,Content!$B$1:$D$1,0),0)</f>
        <v>animals</v>
      </c>
      <c r="H12570">
        <f>VLOOKUP(B12570,'reaction types'!$A$1:$C$17,MATCH(reactions!H$1,'reaction types'!$A$1:$C$1,0),0)</f>
        <v>72</v>
      </c>
    </row>
    <row r="12571" spans="1:8">
      <c r="A12571" t="s">
        <v>1026</v>
      </c>
      <c r="B12571" t="s">
        <v>1051</v>
      </c>
      <c r="C12571" s="2">
        <v>44110.644444444442</v>
      </c>
      <c r="D12571" s="2" t="str">
        <f t="shared" si="198"/>
        <v>October</v>
      </c>
      <c r="E12571" s="2"/>
      <c r="F12571" t="str">
        <f>VLOOKUP($A12571,Content!$B$1:$D$1001,MATCH(reactions!F$1,Content!$B$1:$D$1,0),0)</f>
        <v>photo</v>
      </c>
      <c r="G12571" t="str">
        <f>VLOOKUP($A12571,Content!$B$1:$D$1001,MATCH(reactions!G$1,Content!$B$1:$D$1,0),0)</f>
        <v>animals</v>
      </c>
      <c r="H12571">
        <f>VLOOKUP(B12571,'reaction types'!$A$1:$C$17,MATCH(reactions!H$1,'reaction types'!$A$1:$C$1,0),0)</f>
        <v>70</v>
      </c>
    </row>
    <row r="12572" spans="1:8">
      <c r="A12572" t="s">
        <v>1026</v>
      </c>
      <c r="B12572" t="s">
        <v>1046</v>
      </c>
      <c r="C12572" s="2">
        <v>44134.6875</v>
      </c>
      <c r="D12572" s="2" t="str">
        <f t="shared" si="198"/>
        <v>October</v>
      </c>
      <c r="E12572" s="2"/>
      <c r="F12572" t="str">
        <f>VLOOKUP($A12572,Content!$B$1:$D$1001,MATCH(reactions!F$1,Content!$B$1:$D$1,0),0)</f>
        <v>photo</v>
      </c>
      <c r="G12572" t="str">
        <f>VLOOKUP($A12572,Content!$B$1:$D$1001,MATCH(reactions!G$1,Content!$B$1:$D$1,0),0)</f>
        <v>animals</v>
      </c>
      <c r="H12572">
        <f>VLOOKUP(B12572,'reaction types'!$A$1:$C$17,MATCH(reactions!H$1,'reaction types'!$A$1:$C$1,0),0)</f>
        <v>75</v>
      </c>
    </row>
    <row r="12573" spans="1:8">
      <c r="A12573" t="s">
        <v>1027</v>
      </c>
      <c r="B12573" t="s">
        <v>1046</v>
      </c>
      <c r="C12573" s="2">
        <v>44126.100694444445</v>
      </c>
      <c r="D12573" s="2" t="str">
        <f t="shared" si="198"/>
        <v>October</v>
      </c>
      <c r="E12573" s="2"/>
      <c r="F12573" t="str">
        <f>VLOOKUP($A12573,Content!$B$1:$D$1001,MATCH(reactions!F$1,Content!$B$1:$D$1,0),0)</f>
        <v>photo</v>
      </c>
      <c r="G12573" t="str">
        <f>VLOOKUP($A12573,Content!$B$1:$D$1001,MATCH(reactions!G$1,Content!$B$1:$D$1,0),0)</f>
        <v>veganism</v>
      </c>
      <c r="H12573">
        <f>VLOOKUP(B12573,'reaction types'!$A$1:$C$17,MATCH(reactions!H$1,'reaction types'!$A$1:$C$1,0),0)</f>
        <v>75</v>
      </c>
    </row>
    <row r="12574" spans="1:8">
      <c r="A12574" t="s">
        <v>1027</v>
      </c>
      <c r="B12574" t="s">
        <v>1048</v>
      </c>
      <c r="C12574" s="2">
        <v>44109.82916666667</v>
      </c>
      <c r="D12574" s="2" t="str">
        <f t="shared" si="198"/>
        <v>October</v>
      </c>
      <c r="E12574" s="2"/>
      <c r="F12574" t="str">
        <f>VLOOKUP($A12574,Content!$B$1:$D$1001,MATCH(reactions!F$1,Content!$B$1:$D$1,0),0)</f>
        <v>photo</v>
      </c>
      <c r="G12574" t="str">
        <f>VLOOKUP($A12574,Content!$B$1:$D$1001,MATCH(reactions!G$1,Content!$B$1:$D$1,0),0)</f>
        <v>veganism</v>
      </c>
      <c r="H12574">
        <f>VLOOKUP(B12574,'reaction types'!$A$1:$C$17,MATCH(reactions!H$1,'reaction types'!$A$1:$C$1,0),0)</f>
        <v>12</v>
      </c>
    </row>
    <row r="12575" spans="1:8">
      <c r="A12575" t="s">
        <v>1027</v>
      </c>
      <c r="B12575" t="s">
        <v>1043</v>
      </c>
      <c r="C12575" s="2">
        <v>44124.61041666667</v>
      </c>
      <c r="D12575" s="2" t="str">
        <f t="shared" si="198"/>
        <v>October</v>
      </c>
      <c r="E12575" s="2"/>
      <c r="F12575" t="str">
        <f>VLOOKUP($A12575,Content!$B$1:$D$1001,MATCH(reactions!F$1,Content!$B$1:$D$1,0),0)</f>
        <v>photo</v>
      </c>
      <c r="G12575" t="str">
        <f>VLOOKUP($A12575,Content!$B$1:$D$1001,MATCH(reactions!G$1,Content!$B$1:$D$1,0),0)</f>
        <v>veganism</v>
      </c>
      <c r="H12575">
        <f>VLOOKUP(B12575,'reaction types'!$A$1:$C$17,MATCH(reactions!H$1,'reaction types'!$A$1:$C$1,0),0)</f>
        <v>5</v>
      </c>
    </row>
    <row r="12576" spans="1:8">
      <c r="A12576" t="s">
        <v>1027</v>
      </c>
      <c r="B12576" t="s">
        <v>1042</v>
      </c>
      <c r="C12576" s="2">
        <v>44118.325694444444</v>
      </c>
      <c r="D12576" s="2" t="str">
        <f t="shared" si="198"/>
        <v>October</v>
      </c>
      <c r="E12576" s="2"/>
      <c r="F12576" t="str">
        <f>VLOOKUP($A12576,Content!$B$1:$D$1001,MATCH(reactions!F$1,Content!$B$1:$D$1,0),0)</f>
        <v>photo</v>
      </c>
      <c r="G12576" t="str">
        <f>VLOOKUP($A12576,Content!$B$1:$D$1001,MATCH(reactions!G$1,Content!$B$1:$D$1,0),0)</f>
        <v>veganism</v>
      </c>
      <c r="H12576">
        <f>VLOOKUP(B12576,'reaction types'!$A$1:$C$17,MATCH(reactions!H$1,'reaction types'!$A$1:$C$1,0),0)</f>
        <v>70</v>
      </c>
    </row>
    <row r="12577" spans="1:8">
      <c r="A12577" t="s">
        <v>1027</v>
      </c>
      <c r="B12577" t="s">
        <v>1038</v>
      </c>
      <c r="C12577" s="2">
        <v>44120.740972222222</v>
      </c>
      <c r="D12577" s="2" t="str">
        <f t="shared" si="198"/>
        <v>October</v>
      </c>
      <c r="E12577" s="2"/>
      <c r="F12577" t="str">
        <f>VLOOKUP($A12577,Content!$B$1:$D$1001,MATCH(reactions!F$1,Content!$B$1:$D$1,0),0)</f>
        <v>photo</v>
      </c>
      <c r="G12577" t="str">
        <f>VLOOKUP($A12577,Content!$B$1:$D$1001,MATCH(reactions!G$1,Content!$B$1:$D$1,0),0)</f>
        <v>veganism</v>
      </c>
      <c r="H12577">
        <f>VLOOKUP(B12577,'reaction types'!$A$1:$C$17,MATCH(reactions!H$1,'reaction types'!$A$1:$C$1,0),0)</f>
        <v>10</v>
      </c>
    </row>
    <row r="12578" spans="1:8">
      <c r="A12578" t="s">
        <v>1027</v>
      </c>
      <c r="B12578" t="s">
        <v>1044</v>
      </c>
      <c r="C12578" s="2">
        <v>44126.765972222223</v>
      </c>
      <c r="D12578" s="2" t="str">
        <f t="shared" si="198"/>
        <v>October</v>
      </c>
      <c r="E12578" s="2"/>
      <c r="F12578" t="str">
        <f>VLOOKUP($A12578,Content!$B$1:$D$1001,MATCH(reactions!F$1,Content!$B$1:$D$1,0),0)</f>
        <v>photo</v>
      </c>
      <c r="G12578" t="str">
        <f>VLOOKUP($A12578,Content!$B$1:$D$1001,MATCH(reactions!G$1,Content!$B$1:$D$1,0),0)</f>
        <v>veganism</v>
      </c>
      <c r="H12578">
        <f>VLOOKUP(B12578,'reaction types'!$A$1:$C$17,MATCH(reactions!H$1,'reaction types'!$A$1:$C$1,0),0)</f>
        <v>65</v>
      </c>
    </row>
    <row r="12579" spans="1:8">
      <c r="A12579" t="s">
        <v>1028</v>
      </c>
      <c r="B12579" t="s">
        <v>1037</v>
      </c>
      <c r="C12579" s="2">
        <v>44120.853472222225</v>
      </c>
      <c r="D12579" s="2" t="str">
        <f t="shared" si="198"/>
        <v>October</v>
      </c>
      <c r="E12579" s="2"/>
      <c r="F12579" t="str">
        <f>VLOOKUP($A12579,Content!$B$1:$D$1001,MATCH(reactions!F$1,Content!$B$1:$D$1,0),0)</f>
        <v>audio</v>
      </c>
      <c r="G12579" t="str">
        <f>VLOOKUP($A12579,Content!$B$1:$D$1001,MATCH(reactions!G$1,Content!$B$1:$D$1,0),0)</f>
        <v>education</v>
      </c>
      <c r="H12579">
        <f>VLOOKUP(B12579,'reaction types'!$A$1:$C$17,MATCH(reactions!H$1,'reaction types'!$A$1:$C$1,0),0)</f>
        <v>0</v>
      </c>
    </row>
    <row r="12580" spans="1:8">
      <c r="A12580" t="s">
        <v>1028</v>
      </c>
      <c r="B12580" t="s">
        <v>1051</v>
      </c>
      <c r="C12580" s="2">
        <v>44116.676388888889</v>
      </c>
      <c r="D12580" s="2" t="str">
        <f t="shared" si="198"/>
        <v>October</v>
      </c>
      <c r="E12580" s="2"/>
      <c r="F12580" t="str">
        <f>VLOOKUP($A12580,Content!$B$1:$D$1001,MATCH(reactions!F$1,Content!$B$1:$D$1,0),0)</f>
        <v>audio</v>
      </c>
      <c r="G12580" t="str">
        <f>VLOOKUP($A12580,Content!$B$1:$D$1001,MATCH(reactions!G$1,Content!$B$1:$D$1,0),0)</f>
        <v>education</v>
      </c>
      <c r="H12580">
        <f>VLOOKUP(B12580,'reaction types'!$A$1:$C$17,MATCH(reactions!H$1,'reaction types'!$A$1:$C$1,0),0)</f>
        <v>70</v>
      </c>
    </row>
    <row r="12581" spans="1:8">
      <c r="A12581" t="s">
        <v>1029</v>
      </c>
      <c r="B12581" t="s">
        <v>1042</v>
      </c>
      <c r="C12581" s="2">
        <v>44134.740277777775</v>
      </c>
      <c r="D12581" s="2" t="str">
        <f t="shared" si="198"/>
        <v>October</v>
      </c>
      <c r="E12581" s="2"/>
      <c r="F12581" t="str">
        <f>VLOOKUP($A12581,Content!$B$1:$D$1001,MATCH(reactions!F$1,Content!$B$1:$D$1,0),0)</f>
        <v>photo</v>
      </c>
      <c r="G12581" t="str">
        <f>VLOOKUP($A12581,Content!$B$1:$D$1001,MATCH(reactions!G$1,Content!$B$1:$D$1,0),0)</f>
        <v>science</v>
      </c>
      <c r="H12581">
        <f>VLOOKUP(B12581,'reaction types'!$A$1:$C$17,MATCH(reactions!H$1,'reaction types'!$A$1:$C$1,0),0)</f>
        <v>70</v>
      </c>
    </row>
    <row r="12582" spans="1:8">
      <c r="A12582" t="s">
        <v>1029</v>
      </c>
      <c r="B12582" t="s">
        <v>1038</v>
      </c>
      <c r="C12582" s="2">
        <v>44132.236111111109</v>
      </c>
      <c r="D12582" s="2" t="str">
        <f t="shared" si="198"/>
        <v>October</v>
      </c>
      <c r="E12582" s="2"/>
      <c r="F12582" t="str">
        <f>VLOOKUP($A12582,Content!$B$1:$D$1001,MATCH(reactions!F$1,Content!$B$1:$D$1,0),0)</f>
        <v>photo</v>
      </c>
      <c r="G12582" t="str">
        <f>VLOOKUP($A12582,Content!$B$1:$D$1001,MATCH(reactions!G$1,Content!$B$1:$D$1,0),0)</f>
        <v>science</v>
      </c>
      <c r="H12582">
        <f>VLOOKUP(B12582,'reaction types'!$A$1:$C$17,MATCH(reactions!H$1,'reaction types'!$A$1:$C$1,0),0)</f>
        <v>10</v>
      </c>
    </row>
    <row r="12583" spans="1:8">
      <c r="A12583" t="s">
        <v>1029</v>
      </c>
      <c r="B12583" t="s">
        <v>1051</v>
      </c>
      <c r="C12583" s="2">
        <v>44130.22152777778</v>
      </c>
      <c r="D12583" s="2" t="str">
        <f t="shared" si="198"/>
        <v>October</v>
      </c>
      <c r="E12583" s="2"/>
      <c r="F12583" t="str">
        <f>VLOOKUP($A12583,Content!$B$1:$D$1001,MATCH(reactions!F$1,Content!$B$1:$D$1,0),0)</f>
        <v>photo</v>
      </c>
      <c r="G12583" t="str">
        <f>VLOOKUP($A12583,Content!$B$1:$D$1001,MATCH(reactions!G$1,Content!$B$1:$D$1,0),0)</f>
        <v>science</v>
      </c>
      <c r="H12583">
        <f>VLOOKUP(B12583,'reaction types'!$A$1:$C$17,MATCH(reactions!H$1,'reaction types'!$A$1:$C$1,0),0)</f>
        <v>70</v>
      </c>
    </row>
    <row r="12584" spans="1:8">
      <c r="A12584" t="s">
        <v>1029</v>
      </c>
      <c r="B12584" t="s">
        <v>1051</v>
      </c>
      <c r="C12584" s="2">
        <v>44129.576388888891</v>
      </c>
      <c r="D12584" s="2" t="str">
        <f t="shared" si="198"/>
        <v>October</v>
      </c>
      <c r="E12584" s="2"/>
      <c r="F12584" t="str">
        <f>VLOOKUP($A12584,Content!$B$1:$D$1001,MATCH(reactions!F$1,Content!$B$1:$D$1,0),0)</f>
        <v>photo</v>
      </c>
      <c r="G12584" t="str">
        <f>VLOOKUP($A12584,Content!$B$1:$D$1001,MATCH(reactions!G$1,Content!$B$1:$D$1,0),0)</f>
        <v>science</v>
      </c>
      <c r="H12584">
        <f>VLOOKUP(B12584,'reaction types'!$A$1:$C$17,MATCH(reactions!H$1,'reaction types'!$A$1:$C$1,0),0)</f>
        <v>70</v>
      </c>
    </row>
    <row r="12585" spans="1:8">
      <c r="A12585" t="s">
        <v>1030</v>
      </c>
      <c r="B12585" t="s">
        <v>1042</v>
      </c>
      <c r="C12585" s="2">
        <v>44131.539583333331</v>
      </c>
      <c r="D12585" s="2" t="str">
        <f t="shared" si="198"/>
        <v>October</v>
      </c>
      <c r="E12585" s="2"/>
      <c r="F12585" t="str">
        <f>VLOOKUP($A12585,Content!$B$1:$D$1001,MATCH(reactions!F$1,Content!$B$1:$D$1,0),0)</f>
        <v>video</v>
      </c>
      <c r="G12585" t="str">
        <f>VLOOKUP($A12585,Content!$B$1:$D$1001,MATCH(reactions!G$1,Content!$B$1:$D$1,0),0)</f>
        <v>public speaking</v>
      </c>
      <c r="H12585">
        <f>VLOOKUP(B12585,'reaction types'!$A$1:$C$17,MATCH(reactions!H$1,'reaction types'!$A$1:$C$1,0),0)</f>
        <v>70</v>
      </c>
    </row>
    <row r="12586" spans="1:8">
      <c r="A12586" t="s">
        <v>1032</v>
      </c>
      <c r="B12586" t="s">
        <v>1050</v>
      </c>
      <c r="C12586" s="2">
        <v>44114.143055555556</v>
      </c>
      <c r="D12586" s="2" t="str">
        <f t="shared" si="198"/>
        <v>October</v>
      </c>
      <c r="E12586" s="2"/>
      <c r="F12586" t="str">
        <f>VLOOKUP($A12586,Content!$B$1:$D$1001,MATCH(reactions!F$1,Content!$B$1:$D$1,0),0)</f>
        <v>audio</v>
      </c>
      <c r="G12586" t="str">
        <f>VLOOKUP($A12586,Content!$B$1:$D$1001,MATCH(reactions!G$1,Content!$B$1:$D$1,0),0)</f>
        <v>veganism</v>
      </c>
      <c r="H12586">
        <f>VLOOKUP(B12586,'reaction types'!$A$1:$C$17,MATCH(reactions!H$1,'reaction types'!$A$1:$C$1,0),0)</f>
        <v>60</v>
      </c>
    </row>
    <row r="12587" spans="1:8">
      <c r="A12587" t="s">
        <v>1032</v>
      </c>
      <c r="B12587" t="s">
        <v>1039</v>
      </c>
      <c r="C12587" s="2">
        <v>44108.440972222219</v>
      </c>
      <c r="D12587" s="2" t="str">
        <f t="shared" si="198"/>
        <v>October</v>
      </c>
      <c r="E12587" s="2"/>
      <c r="F12587" t="str">
        <f>VLOOKUP($A12587,Content!$B$1:$D$1001,MATCH(reactions!F$1,Content!$B$1:$D$1,0),0)</f>
        <v>audio</v>
      </c>
      <c r="G12587" t="str">
        <f>VLOOKUP($A12587,Content!$B$1:$D$1001,MATCH(reactions!G$1,Content!$B$1:$D$1,0),0)</f>
        <v>veganism</v>
      </c>
      <c r="H12587">
        <f>VLOOKUP(B12587,'reaction types'!$A$1:$C$17,MATCH(reactions!H$1,'reaction types'!$A$1:$C$1,0),0)</f>
        <v>15</v>
      </c>
    </row>
    <row r="12588" spans="1:8">
      <c r="A12588" t="s">
        <v>1032</v>
      </c>
      <c r="B12588" t="s">
        <v>1049</v>
      </c>
      <c r="C12588" s="2">
        <v>44110.436805555553</v>
      </c>
      <c r="D12588" s="2" t="str">
        <f t="shared" si="198"/>
        <v>October</v>
      </c>
      <c r="E12588" s="2"/>
      <c r="F12588" t="str">
        <f>VLOOKUP($A12588,Content!$B$1:$D$1001,MATCH(reactions!F$1,Content!$B$1:$D$1,0),0)</f>
        <v>audio</v>
      </c>
      <c r="G12588" t="str">
        <f>VLOOKUP($A12588,Content!$B$1:$D$1001,MATCH(reactions!G$1,Content!$B$1:$D$1,0),0)</f>
        <v>veganism</v>
      </c>
      <c r="H12588">
        <f>VLOOKUP(B12588,'reaction types'!$A$1:$C$17,MATCH(reactions!H$1,'reaction types'!$A$1:$C$1,0),0)</f>
        <v>50</v>
      </c>
    </row>
    <row r="12589" spans="1:8">
      <c r="A12589" t="s">
        <v>1032</v>
      </c>
      <c r="B12589" t="s">
        <v>1045</v>
      </c>
      <c r="C12589" s="2">
        <v>44119.474999999999</v>
      </c>
      <c r="D12589" s="2" t="str">
        <f t="shared" si="198"/>
        <v>October</v>
      </c>
      <c r="E12589" s="2"/>
      <c r="F12589" t="str">
        <f>VLOOKUP($A12589,Content!$B$1:$D$1001,MATCH(reactions!F$1,Content!$B$1:$D$1,0),0)</f>
        <v>audio</v>
      </c>
      <c r="G12589" t="str">
        <f>VLOOKUP($A12589,Content!$B$1:$D$1001,MATCH(reactions!G$1,Content!$B$1:$D$1,0),0)</f>
        <v>veganism</v>
      </c>
      <c r="H12589">
        <f>VLOOKUP(B12589,'reaction types'!$A$1:$C$17,MATCH(reactions!H$1,'reaction types'!$A$1:$C$1,0),0)</f>
        <v>20</v>
      </c>
    </row>
    <row r="12590" spans="1:8">
      <c r="A12590" t="s">
        <v>1032</v>
      </c>
      <c r="B12590" t="s">
        <v>1052</v>
      </c>
      <c r="C12590" s="2">
        <v>44108.93472222222</v>
      </c>
      <c r="D12590" s="2" t="str">
        <f t="shared" si="198"/>
        <v>October</v>
      </c>
      <c r="E12590" s="2"/>
      <c r="F12590" t="str">
        <f>VLOOKUP($A12590,Content!$B$1:$D$1001,MATCH(reactions!F$1,Content!$B$1:$D$1,0),0)</f>
        <v>audio</v>
      </c>
      <c r="G12590" t="str">
        <f>VLOOKUP($A12590,Content!$B$1:$D$1001,MATCH(reactions!G$1,Content!$B$1:$D$1,0),0)</f>
        <v>veganism</v>
      </c>
      <c r="H12590">
        <f>VLOOKUP(B12590,'reaction types'!$A$1:$C$17,MATCH(reactions!H$1,'reaction types'!$A$1:$C$1,0),0)</f>
        <v>72</v>
      </c>
    </row>
    <row r="12591" spans="1:8">
      <c r="A12591" t="s">
        <v>1032</v>
      </c>
      <c r="B12591" t="s">
        <v>1049</v>
      </c>
      <c r="C12591" s="2">
        <v>44108.161111111112</v>
      </c>
      <c r="D12591" s="2" t="str">
        <f t="shared" si="198"/>
        <v>October</v>
      </c>
      <c r="E12591" s="2"/>
      <c r="F12591" t="str">
        <f>VLOOKUP($A12591,Content!$B$1:$D$1001,MATCH(reactions!F$1,Content!$B$1:$D$1,0),0)</f>
        <v>audio</v>
      </c>
      <c r="G12591" t="str">
        <f>VLOOKUP($A12591,Content!$B$1:$D$1001,MATCH(reactions!G$1,Content!$B$1:$D$1,0),0)</f>
        <v>veganism</v>
      </c>
      <c r="H12591">
        <f>VLOOKUP(B12591,'reaction types'!$A$1:$C$17,MATCH(reactions!H$1,'reaction types'!$A$1:$C$1,0),0)</f>
        <v>50</v>
      </c>
    </row>
    <row r="12592" spans="1:8">
      <c r="A12592" t="s">
        <v>1033</v>
      </c>
      <c r="B12592" t="s">
        <v>1052</v>
      </c>
      <c r="C12592" s="2">
        <v>44135.165277777778</v>
      </c>
      <c r="D12592" s="2" t="str">
        <f t="shared" si="198"/>
        <v>October</v>
      </c>
      <c r="E12592" s="2"/>
      <c r="F12592" t="str">
        <f>VLOOKUP($A12592,Content!$B$1:$D$1001,MATCH(reactions!F$1,Content!$B$1:$D$1,0),0)</f>
        <v>GIF</v>
      </c>
      <c r="G12592" t="str">
        <f>VLOOKUP($A12592,Content!$B$1:$D$1001,MATCH(reactions!G$1,Content!$B$1:$D$1,0),0)</f>
        <v>culture</v>
      </c>
      <c r="H12592">
        <f>VLOOKUP(B12592,'reaction types'!$A$1:$C$17,MATCH(reactions!H$1,'reaction types'!$A$1:$C$1,0),0)</f>
        <v>72</v>
      </c>
    </row>
    <row r="12593" spans="1:8">
      <c r="A12593" t="s">
        <v>1033</v>
      </c>
      <c r="B12593" t="s">
        <v>1045</v>
      </c>
      <c r="C12593" s="2">
        <v>44115.328472222223</v>
      </c>
      <c r="D12593" s="2" t="str">
        <f t="shared" si="198"/>
        <v>October</v>
      </c>
      <c r="E12593" s="2"/>
      <c r="F12593" t="str">
        <f>VLOOKUP($A12593,Content!$B$1:$D$1001,MATCH(reactions!F$1,Content!$B$1:$D$1,0),0)</f>
        <v>GIF</v>
      </c>
      <c r="G12593" t="str">
        <f>VLOOKUP($A12593,Content!$B$1:$D$1001,MATCH(reactions!G$1,Content!$B$1:$D$1,0),0)</f>
        <v>culture</v>
      </c>
      <c r="H12593">
        <f>VLOOKUP(B12593,'reaction types'!$A$1:$C$17,MATCH(reactions!H$1,'reaction types'!$A$1:$C$1,0),0)</f>
        <v>20</v>
      </c>
    </row>
    <row r="12594" spans="1:8">
      <c r="A12594" t="s">
        <v>1033</v>
      </c>
      <c r="B12594" t="s">
        <v>1046</v>
      </c>
      <c r="C12594" s="2">
        <v>44122.057638888888</v>
      </c>
      <c r="D12594" s="2" t="str">
        <f t="shared" si="198"/>
        <v>October</v>
      </c>
      <c r="E12594" s="2"/>
      <c r="F12594" t="str">
        <f>VLOOKUP($A12594,Content!$B$1:$D$1001,MATCH(reactions!F$1,Content!$B$1:$D$1,0),0)</f>
        <v>GIF</v>
      </c>
      <c r="G12594" t="str">
        <f>VLOOKUP($A12594,Content!$B$1:$D$1001,MATCH(reactions!G$1,Content!$B$1:$D$1,0),0)</f>
        <v>culture</v>
      </c>
      <c r="H12594">
        <f>VLOOKUP(B12594,'reaction types'!$A$1:$C$17,MATCH(reactions!H$1,'reaction types'!$A$1:$C$1,0),0)</f>
        <v>75</v>
      </c>
    </row>
    <row r="12595" spans="1:8">
      <c r="A12595" t="s">
        <v>1033</v>
      </c>
      <c r="B12595" t="s">
        <v>1042</v>
      </c>
      <c r="C12595" s="2">
        <v>44130.706250000003</v>
      </c>
      <c r="D12595" s="2" t="str">
        <f t="shared" si="198"/>
        <v>October</v>
      </c>
      <c r="E12595" s="2"/>
      <c r="F12595" t="str">
        <f>VLOOKUP($A12595,Content!$B$1:$D$1001,MATCH(reactions!F$1,Content!$B$1:$D$1,0),0)</f>
        <v>GIF</v>
      </c>
      <c r="G12595" t="str">
        <f>VLOOKUP($A12595,Content!$B$1:$D$1001,MATCH(reactions!G$1,Content!$B$1:$D$1,0),0)</f>
        <v>culture</v>
      </c>
      <c r="H12595">
        <f>VLOOKUP(B12595,'reaction types'!$A$1:$C$17,MATCH(reactions!H$1,'reaction types'!$A$1:$C$1,0),0)</f>
        <v>70</v>
      </c>
    </row>
    <row r="12596" spans="1:8">
      <c r="A12596" t="s">
        <v>1034</v>
      </c>
      <c r="B12596" t="s">
        <v>1040</v>
      </c>
      <c r="C12596" s="2">
        <v>44111.443055555559</v>
      </c>
      <c r="D12596" s="2" t="str">
        <f t="shared" si="198"/>
        <v>October</v>
      </c>
      <c r="E12596" s="2"/>
      <c r="F12596" t="str">
        <f>VLOOKUP($A12596,Content!$B$1:$D$1001,MATCH(reactions!F$1,Content!$B$1:$D$1,0),0)</f>
        <v>audio</v>
      </c>
      <c r="G12596" t="str">
        <f>VLOOKUP($A12596,Content!$B$1:$D$1001,MATCH(reactions!G$1,Content!$B$1:$D$1,0),0)</f>
        <v>technology</v>
      </c>
      <c r="H12596">
        <f>VLOOKUP(B12596,'reaction types'!$A$1:$C$17,MATCH(reactions!H$1,'reaction types'!$A$1:$C$1,0),0)</f>
        <v>30</v>
      </c>
    </row>
    <row r="12597" spans="1:8">
      <c r="A12597" t="s">
        <v>1034</v>
      </c>
      <c r="B12597" t="s">
        <v>1048</v>
      </c>
      <c r="C12597" s="2">
        <v>44135.201388888891</v>
      </c>
      <c r="D12597" s="2" t="str">
        <f t="shared" si="198"/>
        <v>October</v>
      </c>
      <c r="E12597" s="2"/>
      <c r="F12597" t="str">
        <f>VLOOKUP($A12597,Content!$B$1:$D$1001,MATCH(reactions!F$1,Content!$B$1:$D$1,0),0)</f>
        <v>audio</v>
      </c>
      <c r="G12597" t="str">
        <f>VLOOKUP($A12597,Content!$B$1:$D$1001,MATCH(reactions!G$1,Content!$B$1:$D$1,0),0)</f>
        <v>technology</v>
      </c>
      <c r="H12597">
        <f>VLOOKUP(B12597,'reaction types'!$A$1:$C$17,MATCH(reactions!H$1,'reaction types'!$A$1:$C$1,0),0)</f>
        <v>12</v>
      </c>
    </row>
    <row r="12598" spans="1:8">
      <c r="A12598" t="s">
        <v>2</v>
      </c>
      <c r="B12598" t="s">
        <v>1037</v>
      </c>
      <c r="C12598" s="2">
        <v>44142.404861111114</v>
      </c>
      <c r="D12598" s="2" t="str">
        <f t="shared" si="198"/>
        <v>November</v>
      </c>
      <c r="E12598" s="2"/>
      <c r="F12598" t="str">
        <f>VLOOKUP($A12598,Content!$B$1:$D$1001,MATCH(reactions!F$1,Content!$B$1:$D$1,0),0)</f>
        <v>photo</v>
      </c>
      <c r="G12598" t="str">
        <f>VLOOKUP($A12598,Content!$B$1:$D$1001,MATCH(reactions!G$1,Content!$B$1:$D$1,0),0)</f>
        <v>Studying</v>
      </c>
      <c r="H12598">
        <f>VLOOKUP($B12598,'reaction types'!$A$1:$C$17,MATCH(reactions!H$1,'reaction types'!$A$1:$C$1,0),0)</f>
        <v>0</v>
      </c>
    </row>
    <row r="12599" spans="1:8">
      <c r="A12599" t="s">
        <v>2</v>
      </c>
      <c r="B12599" t="s">
        <v>1045</v>
      </c>
      <c r="C12599" s="2">
        <v>44142.35833333333</v>
      </c>
      <c r="D12599" s="2" t="str">
        <f t="shared" si="198"/>
        <v>November</v>
      </c>
      <c r="E12599" s="2"/>
      <c r="F12599" t="str">
        <f>VLOOKUP($A12599,Content!$B$1:$D$1001,MATCH(reactions!F$1,Content!$B$1:$D$1,0),0)</f>
        <v>photo</v>
      </c>
      <c r="G12599" t="str">
        <f>VLOOKUP($A12599,Content!$B$1:$D$1001,MATCH(reactions!G$1,Content!$B$1:$D$1,0),0)</f>
        <v>Studying</v>
      </c>
      <c r="H12599">
        <f>VLOOKUP(B12599,'reaction types'!$A$1:$C$17,MATCH(reactions!H$1,'reaction types'!$A$1:$C$1,0),0)</f>
        <v>20</v>
      </c>
    </row>
    <row r="12600" spans="1:8">
      <c r="A12600" t="s">
        <v>2</v>
      </c>
      <c r="B12600" t="s">
        <v>1039</v>
      </c>
      <c r="C12600" s="2">
        <v>44137.269444444442</v>
      </c>
      <c r="D12600" s="2" t="str">
        <f t="shared" si="198"/>
        <v>November</v>
      </c>
      <c r="E12600" s="2"/>
      <c r="F12600" t="str">
        <f>VLOOKUP($A12600,Content!$B$1:$D$1001,MATCH(reactions!F$1,Content!$B$1:$D$1,0),0)</f>
        <v>photo</v>
      </c>
      <c r="G12600" t="str">
        <f>VLOOKUP($A12600,Content!$B$1:$D$1001,MATCH(reactions!G$1,Content!$B$1:$D$1,0),0)</f>
        <v>Studying</v>
      </c>
      <c r="H12600">
        <f>VLOOKUP(B12600,'reaction types'!$A$1:$C$17,MATCH(reactions!H$1,'reaction types'!$A$1:$C$1,0),0)</f>
        <v>15</v>
      </c>
    </row>
    <row r="12601" spans="1:8">
      <c r="A12601" t="s">
        <v>2</v>
      </c>
      <c r="B12601" t="s">
        <v>1040</v>
      </c>
      <c r="C12601" s="2">
        <v>44136.052777777775</v>
      </c>
      <c r="D12601" s="2" t="str">
        <f t="shared" si="198"/>
        <v>November</v>
      </c>
      <c r="E12601" s="2"/>
      <c r="F12601" t="str">
        <f>VLOOKUP($A12601,Content!$B$1:$D$1001,MATCH(reactions!F$1,Content!$B$1:$D$1,0),0)</f>
        <v>photo</v>
      </c>
      <c r="G12601" t="str">
        <f>VLOOKUP($A12601,Content!$B$1:$D$1001,MATCH(reactions!G$1,Content!$B$1:$D$1,0),0)</f>
        <v>Studying</v>
      </c>
      <c r="H12601">
        <f>VLOOKUP(B12601,'reaction types'!$A$1:$C$17,MATCH(reactions!H$1,'reaction types'!$A$1:$C$1,0),0)</f>
        <v>30</v>
      </c>
    </row>
    <row r="12602" spans="1:8">
      <c r="A12602" t="s">
        <v>2</v>
      </c>
      <c r="B12602" t="s">
        <v>1041</v>
      </c>
      <c r="C12602" s="2">
        <v>44155.726388888892</v>
      </c>
      <c r="D12602" s="2" t="str">
        <f t="shared" si="198"/>
        <v>November</v>
      </c>
      <c r="E12602" s="2"/>
      <c r="F12602" t="str">
        <f>VLOOKUP($A12602,Content!$B$1:$D$1001,MATCH(reactions!F$1,Content!$B$1:$D$1,0),0)</f>
        <v>photo</v>
      </c>
      <c r="G12602" t="str">
        <f>VLOOKUP($A12602,Content!$B$1:$D$1001,MATCH(reactions!G$1,Content!$B$1:$D$1,0),0)</f>
        <v>Studying</v>
      </c>
      <c r="H12602">
        <f>VLOOKUP(B12602,'reaction types'!$A$1:$C$17,MATCH(reactions!H$1,'reaction types'!$A$1:$C$1,0),0)</f>
        <v>35</v>
      </c>
    </row>
    <row r="12603" spans="1:8">
      <c r="A12603" t="s">
        <v>2</v>
      </c>
      <c r="B12603" t="s">
        <v>1038</v>
      </c>
      <c r="C12603" s="2">
        <v>44144.117361111108</v>
      </c>
      <c r="D12603" s="2" t="str">
        <f t="shared" si="198"/>
        <v>November</v>
      </c>
      <c r="E12603" s="2"/>
      <c r="F12603" t="str">
        <f>VLOOKUP($A12603,Content!$B$1:$D$1001,MATCH(reactions!F$1,Content!$B$1:$D$1,0),0)</f>
        <v>photo</v>
      </c>
      <c r="G12603" t="str">
        <f>VLOOKUP($A12603,Content!$B$1:$D$1001,MATCH(reactions!G$1,Content!$B$1:$D$1,0),0)</f>
        <v>Studying</v>
      </c>
      <c r="H12603">
        <f>VLOOKUP(B12603,'reaction types'!$A$1:$C$17,MATCH(reactions!H$1,'reaction types'!$A$1:$C$1,0),0)</f>
        <v>10</v>
      </c>
    </row>
    <row r="12604" spans="1:8">
      <c r="A12604" t="s">
        <v>2</v>
      </c>
      <c r="B12604" t="s">
        <v>1038</v>
      </c>
      <c r="C12604" s="2">
        <v>44164.897916666669</v>
      </c>
      <c r="D12604" s="2" t="str">
        <f t="shared" si="198"/>
        <v>November</v>
      </c>
      <c r="E12604" s="2"/>
      <c r="F12604" t="str">
        <f>VLOOKUP($A12604,Content!$B$1:$D$1001,MATCH(reactions!F$1,Content!$B$1:$D$1,0),0)</f>
        <v>photo</v>
      </c>
      <c r="G12604" t="str">
        <f>VLOOKUP($A12604,Content!$B$1:$D$1001,MATCH(reactions!G$1,Content!$B$1:$D$1,0),0)</f>
        <v>Studying</v>
      </c>
      <c r="H12604">
        <f>VLOOKUP(B12604,'reaction types'!$A$1:$C$17,MATCH(reactions!H$1,'reaction types'!$A$1:$C$1,0),0)</f>
        <v>10</v>
      </c>
    </row>
    <row r="12605" spans="1:8">
      <c r="A12605" t="s">
        <v>7</v>
      </c>
      <c r="B12605" t="s">
        <v>1043</v>
      </c>
      <c r="C12605" s="2">
        <v>44153.984027777777</v>
      </c>
      <c r="D12605" s="2" t="str">
        <f t="shared" si="198"/>
        <v>November</v>
      </c>
      <c r="E12605" s="2"/>
      <c r="F12605" t="str">
        <f>VLOOKUP($A12605,Content!$B$1:$D$1001,MATCH(reactions!F$1,Content!$B$1:$D$1,0),0)</f>
        <v>photo</v>
      </c>
      <c r="G12605" t="str">
        <f>VLOOKUP($A12605,Content!$B$1:$D$1001,MATCH(reactions!G$1,Content!$B$1:$D$1,0),0)</f>
        <v>healthy eating</v>
      </c>
      <c r="H12605">
        <f>VLOOKUP(B12605,'reaction types'!$A$1:$C$17,MATCH(reactions!H$1,'reaction types'!$A$1:$C$1,0),0)</f>
        <v>5</v>
      </c>
    </row>
    <row r="12606" spans="1:8">
      <c r="A12606" t="s">
        <v>7</v>
      </c>
      <c r="B12606" t="s">
        <v>1041</v>
      </c>
      <c r="C12606" s="2">
        <v>44147.333333333336</v>
      </c>
      <c r="D12606" s="2" t="str">
        <f t="shared" si="198"/>
        <v>November</v>
      </c>
      <c r="E12606" s="2"/>
      <c r="F12606" t="str">
        <f>VLOOKUP($A12606,Content!$B$1:$D$1001,MATCH(reactions!F$1,Content!$B$1:$D$1,0),0)</f>
        <v>photo</v>
      </c>
      <c r="G12606" t="str">
        <f>VLOOKUP($A12606,Content!$B$1:$D$1001,MATCH(reactions!G$1,Content!$B$1:$D$1,0),0)</f>
        <v>healthy eating</v>
      </c>
      <c r="H12606">
        <f>VLOOKUP(B12606,'reaction types'!$A$1:$C$17,MATCH(reactions!H$1,'reaction types'!$A$1:$C$1,0),0)</f>
        <v>35</v>
      </c>
    </row>
    <row r="12607" spans="1:8">
      <c r="A12607" t="s">
        <v>7</v>
      </c>
      <c r="B12607" t="s">
        <v>1038</v>
      </c>
      <c r="C12607" s="2">
        <v>44158.948611111111</v>
      </c>
      <c r="D12607" s="2" t="str">
        <f t="shared" si="198"/>
        <v>November</v>
      </c>
      <c r="E12607" s="2"/>
      <c r="F12607" t="str">
        <f>VLOOKUP($A12607,Content!$B$1:$D$1001,MATCH(reactions!F$1,Content!$B$1:$D$1,0),0)</f>
        <v>photo</v>
      </c>
      <c r="G12607" t="str">
        <f>VLOOKUP($A12607,Content!$B$1:$D$1001,MATCH(reactions!G$1,Content!$B$1:$D$1,0),0)</f>
        <v>healthy eating</v>
      </c>
      <c r="H12607">
        <f>VLOOKUP(B12607,'reaction types'!$A$1:$C$17,MATCH(reactions!H$1,'reaction types'!$A$1:$C$1,0),0)</f>
        <v>10</v>
      </c>
    </row>
    <row r="12608" spans="1:8">
      <c r="A12608" t="s">
        <v>7</v>
      </c>
      <c r="B12608" t="s">
        <v>1051</v>
      </c>
      <c r="C12608" s="2">
        <v>44148.022916666669</v>
      </c>
      <c r="D12608" s="2" t="str">
        <f t="shared" si="198"/>
        <v>November</v>
      </c>
      <c r="E12608" s="2"/>
      <c r="F12608" t="str">
        <f>VLOOKUP($A12608,Content!$B$1:$D$1001,MATCH(reactions!F$1,Content!$B$1:$D$1,0),0)</f>
        <v>photo</v>
      </c>
      <c r="G12608" t="str">
        <f>VLOOKUP($A12608,Content!$B$1:$D$1001,MATCH(reactions!G$1,Content!$B$1:$D$1,0),0)</f>
        <v>healthy eating</v>
      </c>
      <c r="H12608">
        <f>VLOOKUP(B12608,'reaction types'!$A$1:$C$17,MATCH(reactions!H$1,'reaction types'!$A$1:$C$1,0),0)</f>
        <v>70</v>
      </c>
    </row>
    <row r="12609" spans="1:8">
      <c r="A12609" t="s">
        <v>7</v>
      </c>
      <c r="B12609" t="s">
        <v>1052</v>
      </c>
      <c r="C12609" s="2">
        <v>44149.995138888888</v>
      </c>
      <c r="D12609" s="2" t="str">
        <f t="shared" si="198"/>
        <v>November</v>
      </c>
      <c r="E12609" s="2"/>
      <c r="F12609" t="str">
        <f>VLOOKUP($A12609,Content!$B$1:$D$1001,MATCH(reactions!F$1,Content!$B$1:$D$1,0),0)</f>
        <v>photo</v>
      </c>
      <c r="G12609" t="str">
        <f>VLOOKUP($A12609,Content!$B$1:$D$1001,MATCH(reactions!G$1,Content!$B$1:$D$1,0),0)</f>
        <v>healthy eating</v>
      </c>
      <c r="H12609">
        <f>VLOOKUP(B12609,'reaction types'!$A$1:$C$17,MATCH(reactions!H$1,'reaction types'!$A$1:$C$1,0),0)</f>
        <v>72</v>
      </c>
    </row>
    <row r="12610" spans="1:8">
      <c r="A12610" t="s">
        <v>7</v>
      </c>
      <c r="B12610" t="s">
        <v>1040</v>
      </c>
      <c r="C12610" s="2">
        <v>44147.20416666667</v>
      </c>
      <c r="D12610" s="2" t="str">
        <f t="shared" si="198"/>
        <v>November</v>
      </c>
      <c r="E12610" s="2"/>
      <c r="F12610" t="str">
        <f>VLOOKUP($A12610,Content!$B$1:$D$1001,MATCH(reactions!F$1,Content!$B$1:$D$1,0),0)</f>
        <v>photo</v>
      </c>
      <c r="G12610" t="str">
        <f>VLOOKUP($A12610,Content!$B$1:$D$1001,MATCH(reactions!G$1,Content!$B$1:$D$1,0),0)</f>
        <v>healthy eating</v>
      </c>
      <c r="H12610">
        <f>VLOOKUP(B12610,'reaction types'!$A$1:$C$17,MATCH(reactions!H$1,'reaction types'!$A$1:$C$1,0),0)</f>
        <v>30</v>
      </c>
    </row>
    <row r="12611" spans="1:8">
      <c r="A12611" t="s">
        <v>13</v>
      </c>
      <c r="B12611" t="s">
        <v>1038</v>
      </c>
      <c r="C12611" s="2">
        <v>44139.892361111109</v>
      </c>
      <c r="D12611" s="2" t="str">
        <f t="shared" ref="D12611:D12674" si="199">TEXT(C12611,"mmmm")</f>
        <v>November</v>
      </c>
      <c r="E12611" s="2"/>
      <c r="F12611" t="str">
        <f>VLOOKUP($A12611,Content!$B$1:$D$1001,MATCH(reactions!F$1,Content!$B$1:$D$1,0),0)</f>
        <v>GIF</v>
      </c>
      <c r="G12611" t="str">
        <f>VLOOKUP($A12611,Content!$B$1:$D$1001,MATCH(reactions!G$1,Content!$B$1:$D$1,0),0)</f>
        <v>cooking</v>
      </c>
      <c r="H12611">
        <f>VLOOKUP(B12611,'reaction types'!$A$1:$C$17,MATCH(reactions!H$1,'reaction types'!$A$1:$C$1,0),0)</f>
        <v>10</v>
      </c>
    </row>
    <row r="12612" spans="1:8">
      <c r="A12612" t="s">
        <v>13</v>
      </c>
      <c r="B12612" t="s">
        <v>1052</v>
      </c>
      <c r="C12612" s="2">
        <v>44160.53125</v>
      </c>
      <c r="D12612" s="2" t="str">
        <f t="shared" si="199"/>
        <v>November</v>
      </c>
      <c r="E12612" s="2"/>
      <c r="F12612" t="str">
        <f>VLOOKUP($A12612,Content!$B$1:$D$1001,MATCH(reactions!F$1,Content!$B$1:$D$1,0),0)</f>
        <v>GIF</v>
      </c>
      <c r="G12612" t="str">
        <f>VLOOKUP($A12612,Content!$B$1:$D$1001,MATCH(reactions!G$1,Content!$B$1:$D$1,0),0)</f>
        <v>cooking</v>
      </c>
      <c r="H12612">
        <f>VLOOKUP(B12612,'reaction types'!$A$1:$C$17,MATCH(reactions!H$1,'reaction types'!$A$1:$C$1,0),0)</f>
        <v>72</v>
      </c>
    </row>
    <row r="12613" spans="1:8">
      <c r="A12613" t="s">
        <v>16</v>
      </c>
      <c r="B12613" t="s">
        <v>1045</v>
      </c>
      <c r="C12613" s="2">
        <v>44143.453472222223</v>
      </c>
      <c r="D12613" s="2" t="str">
        <f t="shared" si="199"/>
        <v>November</v>
      </c>
      <c r="E12613" s="2"/>
      <c r="F12613" t="str">
        <f>VLOOKUP($A12613,Content!$B$1:$D$1001,MATCH(reactions!F$1,Content!$B$1:$D$1,0),0)</f>
        <v>video</v>
      </c>
      <c r="G12613" t="str">
        <f>VLOOKUP($A12613,Content!$B$1:$D$1001,MATCH(reactions!G$1,Content!$B$1:$D$1,0),0)</f>
        <v>dogs</v>
      </c>
      <c r="H12613">
        <f>VLOOKUP(B12613,'reaction types'!$A$1:$C$17,MATCH(reactions!H$1,'reaction types'!$A$1:$C$1,0),0)</f>
        <v>20</v>
      </c>
    </row>
    <row r="12614" spans="1:8">
      <c r="A12614" t="s">
        <v>16</v>
      </c>
      <c r="B12614" t="s">
        <v>1039</v>
      </c>
      <c r="C12614" s="2">
        <v>44160.542361111111</v>
      </c>
      <c r="D12614" s="2" t="str">
        <f t="shared" si="199"/>
        <v>November</v>
      </c>
      <c r="E12614" s="2"/>
      <c r="F12614" t="str">
        <f>VLOOKUP($A12614,Content!$B$1:$D$1001,MATCH(reactions!F$1,Content!$B$1:$D$1,0),0)</f>
        <v>video</v>
      </c>
      <c r="G12614" t="str">
        <f>VLOOKUP($A12614,Content!$B$1:$D$1001,MATCH(reactions!G$1,Content!$B$1:$D$1,0),0)</f>
        <v>dogs</v>
      </c>
      <c r="H12614">
        <f>VLOOKUP(B12614,'reaction types'!$A$1:$C$17,MATCH(reactions!H$1,'reaction types'!$A$1:$C$1,0),0)</f>
        <v>15</v>
      </c>
    </row>
    <row r="12615" spans="1:8">
      <c r="A12615" t="s">
        <v>16</v>
      </c>
      <c r="B12615" t="s">
        <v>1050</v>
      </c>
      <c r="C12615" s="2">
        <v>44137.84375</v>
      </c>
      <c r="D12615" s="2" t="str">
        <f t="shared" si="199"/>
        <v>November</v>
      </c>
      <c r="E12615" s="2"/>
      <c r="F12615" t="str">
        <f>VLOOKUP($A12615,Content!$B$1:$D$1001,MATCH(reactions!F$1,Content!$B$1:$D$1,0),0)</f>
        <v>video</v>
      </c>
      <c r="G12615" t="str">
        <f>VLOOKUP($A12615,Content!$B$1:$D$1001,MATCH(reactions!G$1,Content!$B$1:$D$1,0),0)</f>
        <v>dogs</v>
      </c>
      <c r="H12615">
        <f>VLOOKUP(B12615,'reaction types'!$A$1:$C$17,MATCH(reactions!H$1,'reaction types'!$A$1:$C$1,0),0)</f>
        <v>60</v>
      </c>
    </row>
    <row r="12616" spans="1:8">
      <c r="A12616" t="s">
        <v>19</v>
      </c>
      <c r="B12616" t="s">
        <v>1047</v>
      </c>
      <c r="C12616" s="2">
        <v>44161.100694444445</v>
      </c>
      <c r="D12616" s="2" t="str">
        <f t="shared" si="199"/>
        <v>November</v>
      </c>
      <c r="E12616" s="2"/>
      <c r="F12616" t="str">
        <f>VLOOKUP($A12616,Content!$B$1:$D$1001,MATCH(reactions!F$1,Content!$B$1:$D$1,0),0)</f>
        <v>photo</v>
      </c>
      <c r="G12616" t="str">
        <f>VLOOKUP($A12616,Content!$B$1:$D$1001,MATCH(reactions!G$1,Content!$B$1:$D$1,0),0)</f>
        <v>soccer</v>
      </c>
      <c r="H12616">
        <f>VLOOKUP(B12616,'reaction types'!$A$1:$C$17,MATCH(reactions!H$1,'reaction types'!$A$1:$C$1,0),0)</f>
        <v>45</v>
      </c>
    </row>
    <row r="12617" spans="1:8">
      <c r="A12617" t="s">
        <v>19</v>
      </c>
      <c r="B12617" t="s">
        <v>1044</v>
      </c>
      <c r="C12617" s="2">
        <v>44161.570833333331</v>
      </c>
      <c r="D12617" s="2" t="str">
        <f t="shared" si="199"/>
        <v>November</v>
      </c>
      <c r="E12617" s="2"/>
      <c r="F12617" t="str">
        <f>VLOOKUP($A12617,Content!$B$1:$D$1001,MATCH(reactions!F$1,Content!$B$1:$D$1,0),0)</f>
        <v>photo</v>
      </c>
      <c r="G12617" t="str">
        <f>VLOOKUP($A12617,Content!$B$1:$D$1001,MATCH(reactions!G$1,Content!$B$1:$D$1,0),0)</f>
        <v>soccer</v>
      </c>
      <c r="H12617">
        <f>VLOOKUP(B12617,'reaction types'!$A$1:$C$17,MATCH(reactions!H$1,'reaction types'!$A$1:$C$1,0),0)</f>
        <v>65</v>
      </c>
    </row>
    <row r="12618" spans="1:8">
      <c r="A12618" t="s">
        <v>21</v>
      </c>
      <c r="B12618" t="s">
        <v>1049</v>
      </c>
      <c r="C12618" s="2">
        <v>44137.256249999999</v>
      </c>
      <c r="D12618" s="2" t="str">
        <f t="shared" si="199"/>
        <v>November</v>
      </c>
      <c r="E12618" s="2"/>
      <c r="F12618" t="str">
        <f>VLOOKUP($A12618,Content!$B$1:$D$1001,MATCH(reactions!F$1,Content!$B$1:$D$1,0),0)</f>
        <v>photo</v>
      </c>
      <c r="G12618" t="str">
        <f>VLOOKUP($A12618,Content!$B$1:$D$1001,MATCH(reactions!G$1,Content!$B$1:$D$1,0),0)</f>
        <v>public speaking</v>
      </c>
      <c r="H12618">
        <f>VLOOKUP(B12618,'reaction types'!$A$1:$C$17,MATCH(reactions!H$1,'reaction types'!$A$1:$C$1,0),0)</f>
        <v>50</v>
      </c>
    </row>
    <row r="12619" spans="1:8">
      <c r="A12619" t="s">
        <v>21</v>
      </c>
      <c r="B12619" t="s">
        <v>1047</v>
      </c>
      <c r="C12619" s="2">
        <v>44156.892361111109</v>
      </c>
      <c r="D12619" s="2" t="str">
        <f t="shared" si="199"/>
        <v>November</v>
      </c>
      <c r="E12619" s="2"/>
      <c r="F12619" t="str">
        <f>VLOOKUP($A12619,Content!$B$1:$D$1001,MATCH(reactions!F$1,Content!$B$1:$D$1,0),0)</f>
        <v>photo</v>
      </c>
      <c r="G12619" t="str">
        <f>VLOOKUP($A12619,Content!$B$1:$D$1001,MATCH(reactions!G$1,Content!$B$1:$D$1,0),0)</f>
        <v>public speaking</v>
      </c>
      <c r="H12619">
        <f>VLOOKUP(B12619,'reaction types'!$A$1:$C$17,MATCH(reactions!H$1,'reaction types'!$A$1:$C$1,0),0)</f>
        <v>45</v>
      </c>
    </row>
    <row r="12620" spans="1:8">
      <c r="A12620" t="s">
        <v>21</v>
      </c>
      <c r="B12620" t="s">
        <v>1050</v>
      </c>
      <c r="C12620" s="2">
        <v>44147.996527777781</v>
      </c>
      <c r="D12620" s="2" t="str">
        <f t="shared" si="199"/>
        <v>November</v>
      </c>
      <c r="E12620" s="2"/>
      <c r="F12620" t="str">
        <f>VLOOKUP($A12620,Content!$B$1:$D$1001,MATCH(reactions!F$1,Content!$B$1:$D$1,0),0)</f>
        <v>photo</v>
      </c>
      <c r="G12620" t="str">
        <f>VLOOKUP($A12620,Content!$B$1:$D$1001,MATCH(reactions!G$1,Content!$B$1:$D$1,0),0)</f>
        <v>public speaking</v>
      </c>
      <c r="H12620">
        <f>VLOOKUP(B12620,'reaction types'!$A$1:$C$17,MATCH(reactions!H$1,'reaction types'!$A$1:$C$1,0),0)</f>
        <v>60</v>
      </c>
    </row>
    <row r="12621" spans="1:8">
      <c r="A12621" t="s">
        <v>21</v>
      </c>
      <c r="B12621" t="s">
        <v>1048</v>
      </c>
      <c r="C12621" s="2">
        <v>44155.554166666669</v>
      </c>
      <c r="D12621" s="2" t="str">
        <f t="shared" si="199"/>
        <v>November</v>
      </c>
      <c r="E12621" s="2"/>
      <c r="F12621" t="str">
        <f>VLOOKUP($A12621,Content!$B$1:$D$1001,MATCH(reactions!F$1,Content!$B$1:$D$1,0),0)</f>
        <v>photo</v>
      </c>
      <c r="G12621" t="str">
        <f>VLOOKUP($A12621,Content!$B$1:$D$1001,MATCH(reactions!G$1,Content!$B$1:$D$1,0),0)</f>
        <v>public speaking</v>
      </c>
      <c r="H12621">
        <f>VLOOKUP(B12621,'reaction types'!$A$1:$C$17,MATCH(reactions!H$1,'reaction types'!$A$1:$C$1,0),0)</f>
        <v>12</v>
      </c>
    </row>
    <row r="12622" spans="1:8">
      <c r="A12622" t="s">
        <v>21</v>
      </c>
      <c r="B12622" t="s">
        <v>1043</v>
      </c>
      <c r="C12622" s="2">
        <v>44156.35</v>
      </c>
      <c r="D12622" s="2" t="str">
        <f t="shared" si="199"/>
        <v>November</v>
      </c>
      <c r="E12622" s="2"/>
      <c r="F12622" t="str">
        <f>VLOOKUP($A12622,Content!$B$1:$D$1001,MATCH(reactions!F$1,Content!$B$1:$D$1,0),0)</f>
        <v>photo</v>
      </c>
      <c r="G12622" t="str">
        <f>VLOOKUP($A12622,Content!$B$1:$D$1001,MATCH(reactions!G$1,Content!$B$1:$D$1,0),0)</f>
        <v>public speaking</v>
      </c>
      <c r="H12622">
        <f>VLOOKUP(B12622,'reaction types'!$A$1:$C$17,MATCH(reactions!H$1,'reaction types'!$A$1:$C$1,0),0)</f>
        <v>5</v>
      </c>
    </row>
    <row r="12623" spans="1:8">
      <c r="A12623" t="s">
        <v>21</v>
      </c>
      <c r="B12623" t="s">
        <v>1039</v>
      </c>
      <c r="C12623" s="2">
        <v>44142.032638888886</v>
      </c>
      <c r="D12623" s="2" t="str">
        <f t="shared" si="199"/>
        <v>November</v>
      </c>
      <c r="E12623" s="2"/>
      <c r="F12623" t="str">
        <f>VLOOKUP($A12623,Content!$B$1:$D$1001,MATCH(reactions!F$1,Content!$B$1:$D$1,0),0)</f>
        <v>photo</v>
      </c>
      <c r="G12623" t="str">
        <f>VLOOKUP($A12623,Content!$B$1:$D$1001,MATCH(reactions!G$1,Content!$B$1:$D$1,0),0)</f>
        <v>public speaking</v>
      </c>
      <c r="H12623">
        <f>VLOOKUP(B12623,'reaction types'!$A$1:$C$17,MATCH(reactions!H$1,'reaction types'!$A$1:$C$1,0),0)</f>
        <v>15</v>
      </c>
    </row>
    <row r="12624" spans="1:8">
      <c r="A12624" t="s">
        <v>23</v>
      </c>
      <c r="B12624" t="s">
        <v>1037</v>
      </c>
      <c r="C12624" s="2">
        <v>44142.367361111108</v>
      </c>
      <c r="D12624" s="2" t="str">
        <f t="shared" si="199"/>
        <v>November</v>
      </c>
      <c r="E12624" s="2"/>
      <c r="F12624" t="str">
        <f>VLOOKUP($A12624,Content!$B$1:$D$1001,MATCH(reactions!F$1,Content!$B$1:$D$1,0),0)</f>
        <v>GIF</v>
      </c>
      <c r="G12624" t="str">
        <f>VLOOKUP($A12624,Content!$B$1:$D$1001,MATCH(reactions!G$1,Content!$B$1:$D$1,0),0)</f>
        <v>science</v>
      </c>
      <c r="H12624">
        <f>VLOOKUP(B12624,'reaction types'!$A$1:$C$17,MATCH(reactions!H$1,'reaction types'!$A$1:$C$1,0),0)</f>
        <v>0</v>
      </c>
    </row>
    <row r="12625" spans="1:8">
      <c r="A12625" t="s">
        <v>27</v>
      </c>
      <c r="B12625" t="s">
        <v>1050</v>
      </c>
      <c r="C12625" s="2">
        <v>44141.10833333333</v>
      </c>
      <c r="D12625" s="2" t="str">
        <f t="shared" si="199"/>
        <v>November</v>
      </c>
      <c r="E12625" s="2"/>
      <c r="F12625" t="str">
        <f>VLOOKUP($A12625,Content!$B$1:$D$1001,MATCH(reactions!F$1,Content!$B$1:$D$1,0),0)</f>
        <v>GIF</v>
      </c>
      <c r="G12625" t="str">
        <f>VLOOKUP($A12625,Content!$B$1:$D$1001,MATCH(reactions!G$1,Content!$B$1:$D$1,0),0)</f>
        <v>tennis</v>
      </c>
      <c r="H12625">
        <f>VLOOKUP(B12625,'reaction types'!$A$1:$C$17,MATCH(reactions!H$1,'reaction types'!$A$1:$C$1,0),0)</f>
        <v>60</v>
      </c>
    </row>
    <row r="12626" spans="1:8">
      <c r="A12626" t="s">
        <v>27</v>
      </c>
      <c r="B12626" t="s">
        <v>1041</v>
      </c>
      <c r="C12626" s="2">
        <v>44163.09097222222</v>
      </c>
      <c r="D12626" s="2" t="str">
        <f t="shared" si="199"/>
        <v>November</v>
      </c>
      <c r="E12626" s="2"/>
      <c r="F12626" t="str">
        <f>VLOOKUP($A12626,Content!$B$1:$D$1001,MATCH(reactions!F$1,Content!$B$1:$D$1,0),0)</f>
        <v>GIF</v>
      </c>
      <c r="G12626" t="str">
        <f>VLOOKUP($A12626,Content!$B$1:$D$1001,MATCH(reactions!G$1,Content!$B$1:$D$1,0),0)</f>
        <v>tennis</v>
      </c>
      <c r="H12626">
        <f>VLOOKUP(B12626,'reaction types'!$A$1:$C$17,MATCH(reactions!H$1,'reaction types'!$A$1:$C$1,0),0)</f>
        <v>35</v>
      </c>
    </row>
    <row r="12627" spans="1:8">
      <c r="A12627" t="s">
        <v>27</v>
      </c>
      <c r="B12627" t="s">
        <v>1050</v>
      </c>
      <c r="C12627" s="2">
        <v>44144.349305555559</v>
      </c>
      <c r="D12627" s="2" t="str">
        <f t="shared" si="199"/>
        <v>November</v>
      </c>
      <c r="E12627" s="2"/>
      <c r="F12627" t="str">
        <f>VLOOKUP($A12627,Content!$B$1:$D$1001,MATCH(reactions!F$1,Content!$B$1:$D$1,0),0)</f>
        <v>GIF</v>
      </c>
      <c r="G12627" t="str">
        <f>VLOOKUP($A12627,Content!$B$1:$D$1001,MATCH(reactions!G$1,Content!$B$1:$D$1,0),0)</f>
        <v>tennis</v>
      </c>
      <c r="H12627">
        <f>VLOOKUP(B12627,'reaction types'!$A$1:$C$17,MATCH(reactions!H$1,'reaction types'!$A$1:$C$1,0),0)</f>
        <v>60</v>
      </c>
    </row>
    <row r="12628" spans="1:8">
      <c r="A12628" t="s">
        <v>29</v>
      </c>
      <c r="B12628" t="s">
        <v>1039</v>
      </c>
      <c r="C12628" s="2">
        <v>44139.879166666666</v>
      </c>
      <c r="D12628" s="2" t="str">
        <f t="shared" si="199"/>
        <v>November</v>
      </c>
      <c r="E12628" s="2"/>
      <c r="F12628" t="str">
        <f>VLOOKUP($A12628,Content!$B$1:$D$1001,MATCH(reactions!F$1,Content!$B$1:$D$1,0),0)</f>
        <v>video</v>
      </c>
      <c r="G12628" t="str">
        <f>VLOOKUP($A12628,Content!$B$1:$D$1001,MATCH(reactions!G$1,Content!$B$1:$D$1,0),0)</f>
        <v>food</v>
      </c>
      <c r="H12628">
        <f>VLOOKUP(B12628,'reaction types'!$A$1:$C$17,MATCH(reactions!H$1,'reaction types'!$A$1:$C$1,0),0)</f>
        <v>15</v>
      </c>
    </row>
    <row r="12629" spans="1:8">
      <c r="A12629" t="s">
        <v>29</v>
      </c>
      <c r="B12629" t="s">
        <v>1037</v>
      </c>
      <c r="C12629" s="2">
        <v>44143.113194444442</v>
      </c>
      <c r="D12629" s="2" t="str">
        <f t="shared" si="199"/>
        <v>November</v>
      </c>
      <c r="E12629" s="2"/>
      <c r="F12629" t="str">
        <f>VLOOKUP($A12629,Content!$B$1:$D$1001,MATCH(reactions!F$1,Content!$B$1:$D$1,0),0)</f>
        <v>video</v>
      </c>
      <c r="G12629" t="str">
        <f>VLOOKUP($A12629,Content!$B$1:$D$1001,MATCH(reactions!G$1,Content!$B$1:$D$1,0),0)</f>
        <v>food</v>
      </c>
      <c r="H12629">
        <f>VLOOKUP(B12629,'reaction types'!$A$1:$C$17,MATCH(reactions!H$1,'reaction types'!$A$1:$C$1,0),0)</f>
        <v>0</v>
      </c>
    </row>
    <row r="12630" spans="1:8">
      <c r="A12630" t="s">
        <v>29</v>
      </c>
      <c r="B12630" t="s">
        <v>1050</v>
      </c>
      <c r="C12630" s="2">
        <v>44139.623611111114</v>
      </c>
      <c r="D12630" s="2" t="str">
        <f t="shared" si="199"/>
        <v>November</v>
      </c>
      <c r="E12630" s="2"/>
      <c r="F12630" t="str">
        <f>VLOOKUP($A12630,Content!$B$1:$D$1001,MATCH(reactions!F$1,Content!$B$1:$D$1,0),0)</f>
        <v>video</v>
      </c>
      <c r="G12630" t="str">
        <f>VLOOKUP($A12630,Content!$B$1:$D$1001,MATCH(reactions!G$1,Content!$B$1:$D$1,0),0)</f>
        <v>food</v>
      </c>
      <c r="H12630">
        <f>VLOOKUP(B12630,'reaction types'!$A$1:$C$17,MATCH(reactions!H$1,'reaction types'!$A$1:$C$1,0),0)</f>
        <v>60</v>
      </c>
    </row>
    <row r="12631" spans="1:8">
      <c r="A12631" t="s">
        <v>29</v>
      </c>
      <c r="B12631" t="s">
        <v>1046</v>
      </c>
      <c r="C12631" s="2">
        <v>44140.57916666667</v>
      </c>
      <c r="D12631" s="2" t="str">
        <f t="shared" si="199"/>
        <v>November</v>
      </c>
      <c r="E12631" s="2"/>
      <c r="F12631" t="str">
        <f>VLOOKUP($A12631,Content!$B$1:$D$1001,MATCH(reactions!F$1,Content!$B$1:$D$1,0),0)</f>
        <v>video</v>
      </c>
      <c r="G12631" t="str">
        <f>VLOOKUP($A12631,Content!$B$1:$D$1001,MATCH(reactions!G$1,Content!$B$1:$D$1,0),0)</f>
        <v>food</v>
      </c>
      <c r="H12631">
        <f>VLOOKUP(B12631,'reaction types'!$A$1:$C$17,MATCH(reactions!H$1,'reaction types'!$A$1:$C$1,0),0)</f>
        <v>75</v>
      </c>
    </row>
    <row r="12632" spans="1:8">
      <c r="A12632" t="s">
        <v>35</v>
      </c>
      <c r="B12632" t="s">
        <v>1040</v>
      </c>
      <c r="C12632" s="2">
        <v>44156.828472222223</v>
      </c>
      <c r="D12632" s="2" t="str">
        <f t="shared" si="199"/>
        <v>November</v>
      </c>
      <c r="E12632" s="2"/>
      <c r="F12632" t="str">
        <f>VLOOKUP($A12632,Content!$B$1:$D$1001,MATCH(reactions!F$1,Content!$B$1:$D$1,0),0)</f>
        <v>video</v>
      </c>
      <c r="G12632" t="str">
        <f>VLOOKUP($A12632,Content!$B$1:$D$1001,MATCH(reactions!G$1,Content!$B$1:$D$1,0),0)</f>
        <v>public speaking</v>
      </c>
      <c r="H12632">
        <f>VLOOKUP(B12632,'reaction types'!$A$1:$C$17,MATCH(reactions!H$1,'reaction types'!$A$1:$C$1,0),0)</f>
        <v>30</v>
      </c>
    </row>
    <row r="12633" spans="1:8">
      <c r="A12633" t="s">
        <v>35</v>
      </c>
      <c r="B12633" t="s">
        <v>1044</v>
      </c>
      <c r="C12633" s="2">
        <v>44144.023611111108</v>
      </c>
      <c r="D12633" s="2" t="str">
        <f t="shared" si="199"/>
        <v>November</v>
      </c>
      <c r="E12633" s="2"/>
      <c r="F12633" t="str">
        <f>VLOOKUP($A12633,Content!$B$1:$D$1001,MATCH(reactions!F$1,Content!$B$1:$D$1,0),0)</f>
        <v>video</v>
      </c>
      <c r="G12633" t="str">
        <f>VLOOKUP($A12633,Content!$B$1:$D$1001,MATCH(reactions!G$1,Content!$B$1:$D$1,0),0)</f>
        <v>public speaking</v>
      </c>
      <c r="H12633">
        <f>VLOOKUP(B12633,'reaction types'!$A$1:$C$17,MATCH(reactions!H$1,'reaction types'!$A$1:$C$1,0),0)</f>
        <v>65</v>
      </c>
    </row>
    <row r="12634" spans="1:8">
      <c r="A12634" t="s">
        <v>35</v>
      </c>
      <c r="B12634" t="s">
        <v>1038</v>
      </c>
      <c r="C12634" s="2">
        <v>44137.953472222223</v>
      </c>
      <c r="D12634" s="2" t="str">
        <f t="shared" si="199"/>
        <v>November</v>
      </c>
      <c r="E12634" s="2"/>
      <c r="F12634" t="str">
        <f>VLOOKUP($A12634,Content!$B$1:$D$1001,MATCH(reactions!F$1,Content!$B$1:$D$1,0),0)</f>
        <v>video</v>
      </c>
      <c r="G12634" t="str">
        <f>VLOOKUP($A12634,Content!$B$1:$D$1001,MATCH(reactions!G$1,Content!$B$1:$D$1,0),0)</f>
        <v>public speaking</v>
      </c>
      <c r="H12634">
        <f>VLOOKUP(B12634,'reaction types'!$A$1:$C$17,MATCH(reactions!H$1,'reaction types'!$A$1:$C$1,0),0)</f>
        <v>10</v>
      </c>
    </row>
    <row r="12635" spans="1:8">
      <c r="A12635" t="s">
        <v>35</v>
      </c>
      <c r="B12635" t="s">
        <v>1043</v>
      </c>
      <c r="C12635" s="2">
        <v>44160.081250000003</v>
      </c>
      <c r="D12635" s="2" t="str">
        <f t="shared" si="199"/>
        <v>November</v>
      </c>
      <c r="E12635" s="2"/>
      <c r="F12635" t="str">
        <f>VLOOKUP($A12635,Content!$B$1:$D$1001,MATCH(reactions!F$1,Content!$B$1:$D$1,0),0)</f>
        <v>video</v>
      </c>
      <c r="G12635" t="str">
        <f>VLOOKUP($A12635,Content!$B$1:$D$1001,MATCH(reactions!G$1,Content!$B$1:$D$1,0),0)</f>
        <v>public speaking</v>
      </c>
      <c r="H12635">
        <f>VLOOKUP(B12635,'reaction types'!$A$1:$C$17,MATCH(reactions!H$1,'reaction types'!$A$1:$C$1,0),0)</f>
        <v>5</v>
      </c>
    </row>
    <row r="12636" spans="1:8">
      <c r="A12636" t="s">
        <v>35</v>
      </c>
      <c r="B12636" t="s">
        <v>1047</v>
      </c>
      <c r="C12636" s="2">
        <v>44149.632638888892</v>
      </c>
      <c r="D12636" s="2" t="str">
        <f t="shared" si="199"/>
        <v>November</v>
      </c>
      <c r="E12636" s="2"/>
      <c r="F12636" t="str">
        <f>VLOOKUP($A12636,Content!$B$1:$D$1001,MATCH(reactions!F$1,Content!$B$1:$D$1,0),0)</f>
        <v>video</v>
      </c>
      <c r="G12636" t="str">
        <f>VLOOKUP($A12636,Content!$B$1:$D$1001,MATCH(reactions!G$1,Content!$B$1:$D$1,0),0)</f>
        <v>public speaking</v>
      </c>
      <c r="H12636">
        <f>VLOOKUP(B12636,'reaction types'!$A$1:$C$17,MATCH(reactions!H$1,'reaction types'!$A$1:$C$1,0),0)</f>
        <v>45</v>
      </c>
    </row>
    <row r="12637" spans="1:8">
      <c r="A12637" t="s">
        <v>36</v>
      </c>
      <c r="B12637" t="s">
        <v>1037</v>
      </c>
      <c r="C12637" s="2">
        <v>44156.134722222225</v>
      </c>
      <c r="D12637" s="2" t="str">
        <f t="shared" si="199"/>
        <v>November</v>
      </c>
      <c r="E12637" s="2"/>
      <c r="F12637" t="str">
        <f>VLOOKUP($A12637,Content!$B$1:$D$1001,MATCH(reactions!F$1,Content!$B$1:$D$1,0),0)</f>
        <v>video</v>
      </c>
      <c r="G12637" t="str">
        <f>VLOOKUP($A12637,Content!$B$1:$D$1001,MATCH(reactions!G$1,Content!$B$1:$D$1,0),0)</f>
        <v>food</v>
      </c>
      <c r="H12637">
        <f>VLOOKUP(B12637,'reaction types'!$A$1:$C$17,MATCH(reactions!H$1,'reaction types'!$A$1:$C$1,0),0)</f>
        <v>0</v>
      </c>
    </row>
    <row r="12638" spans="1:8">
      <c r="A12638" t="s">
        <v>36</v>
      </c>
      <c r="B12638" t="s">
        <v>1052</v>
      </c>
      <c r="C12638" s="2">
        <v>44142.07916666667</v>
      </c>
      <c r="D12638" s="2" t="str">
        <f t="shared" si="199"/>
        <v>November</v>
      </c>
      <c r="E12638" s="2"/>
      <c r="F12638" t="str">
        <f>VLOOKUP($A12638,Content!$B$1:$D$1001,MATCH(reactions!F$1,Content!$B$1:$D$1,0),0)</f>
        <v>video</v>
      </c>
      <c r="G12638" t="str">
        <f>VLOOKUP($A12638,Content!$B$1:$D$1001,MATCH(reactions!G$1,Content!$B$1:$D$1,0),0)</f>
        <v>food</v>
      </c>
      <c r="H12638">
        <f>VLOOKUP(B12638,'reaction types'!$A$1:$C$17,MATCH(reactions!H$1,'reaction types'!$A$1:$C$1,0),0)</f>
        <v>72</v>
      </c>
    </row>
    <row r="12639" spans="1:8">
      <c r="A12639" t="s">
        <v>36</v>
      </c>
      <c r="B12639" t="s">
        <v>1045</v>
      </c>
      <c r="C12639" s="2">
        <v>44144.128472222219</v>
      </c>
      <c r="D12639" s="2" t="str">
        <f t="shared" si="199"/>
        <v>November</v>
      </c>
      <c r="E12639" s="2"/>
      <c r="F12639" t="str">
        <f>VLOOKUP($A12639,Content!$B$1:$D$1001,MATCH(reactions!F$1,Content!$B$1:$D$1,0),0)</f>
        <v>video</v>
      </c>
      <c r="G12639" t="str">
        <f>VLOOKUP($A12639,Content!$B$1:$D$1001,MATCH(reactions!G$1,Content!$B$1:$D$1,0),0)</f>
        <v>food</v>
      </c>
      <c r="H12639">
        <f>VLOOKUP(B12639,'reaction types'!$A$1:$C$17,MATCH(reactions!H$1,'reaction types'!$A$1:$C$1,0),0)</f>
        <v>20</v>
      </c>
    </row>
    <row r="12640" spans="1:8">
      <c r="A12640" t="s">
        <v>36</v>
      </c>
      <c r="B12640" t="s">
        <v>1046</v>
      </c>
      <c r="C12640" s="2">
        <v>44150.953472222223</v>
      </c>
      <c r="D12640" s="2" t="str">
        <f t="shared" si="199"/>
        <v>November</v>
      </c>
      <c r="E12640" s="2"/>
      <c r="F12640" t="str">
        <f>VLOOKUP($A12640,Content!$B$1:$D$1001,MATCH(reactions!F$1,Content!$B$1:$D$1,0),0)</f>
        <v>video</v>
      </c>
      <c r="G12640" t="str">
        <f>VLOOKUP($A12640,Content!$B$1:$D$1001,MATCH(reactions!G$1,Content!$B$1:$D$1,0),0)</f>
        <v>food</v>
      </c>
      <c r="H12640">
        <f>VLOOKUP(B12640,'reaction types'!$A$1:$C$17,MATCH(reactions!H$1,'reaction types'!$A$1:$C$1,0),0)</f>
        <v>75</v>
      </c>
    </row>
    <row r="12641" spans="1:8">
      <c r="A12641" t="s">
        <v>37</v>
      </c>
      <c r="B12641" t="s">
        <v>1049</v>
      </c>
      <c r="C12641" s="2">
        <v>44149.434027777781</v>
      </c>
      <c r="D12641" s="2" t="str">
        <f t="shared" si="199"/>
        <v>November</v>
      </c>
      <c r="E12641" s="2"/>
      <c r="F12641" t="str">
        <f>VLOOKUP($A12641,Content!$B$1:$D$1001,MATCH(reactions!F$1,Content!$B$1:$D$1,0),0)</f>
        <v>video</v>
      </c>
      <c r="G12641" t="str">
        <f>VLOOKUP($A12641,Content!$B$1:$D$1001,MATCH(reactions!G$1,Content!$B$1:$D$1,0),0)</f>
        <v>tennis</v>
      </c>
      <c r="H12641">
        <f>VLOOKUP(B12641,'reaction types'!$A$1:$C$17,MATCH(reactions!H$1,'reaction types'!$A$1:$C$1,0),0)</f>
        <v>50</v>
      </c>
    </row>
    <row r="12642" spans="1:8">
      <c r="A12642" t="s">
        <v>37</v>
      </c>
      <c r="B12642" t="s">
        <v>1039</v>
      </c>
      <c r="C12642" s="2">
        <v>44155.79791666667</v>
      </c>
      <c r="D12642" s="2" t="str">
        <f t="shared" si="199"/>
        <v>November</v>
      </c>
      <c r="E12642" s="2"/>
      <c r="F12642" t="str">
        <f>VLOOKUP($A12642,Content!$B$1:$D$1001,MATCH(reactions!F$1,Content!$B$1:$D$1,0),0)</f>
        <v>video</v>
      </c>
      <c r="G12642" t="str">
        <f>VLOOKUP($A12642,Content!$B$1:$D$1001,MATCH(reactions!G$1,Content!$B$1:$D$1,0),0)</f>
        <v>tennis</v>
      </c>
      <c r="H12642">
        <f>VLOOKUP(B12642,'reaction types'!$A$1:$C$17,MATCH(reactions!H$1,'reaction types'!$A$1:$C$1,0),0)</f>
        <v>15</v>
      </c>
    </row>
    <row r="12643" spans="1:8">
      <c r="A12643" t="s">
        <v>37</v>
      </c>
      <c r="B12643" t="s">
        <v>1040</v>
      </c>
      <c r="C12643" s="2">
        <v>44142.749305555553</v>
      </c>
      <c r="D12643" s="2" t="str">
        <f t="shared" si="199"/>
        <v>November</v>
      </c>
      <c r="E12643" s="2"/>
      <c r="F12643" t="str">
        <f>VLOOKUP($A12643,Content!$B$1:$D$1001,MATCH(reactions!F$1,Content!$B$1:$D$1,0),0)</f>
        <v>video</v>
      </c>
      <c r="G12643" t="str">
        <f>VLOOKUP($A12643,Content!$B$1:$D$1001,MATCH(reactions!G$1,Content!$B$1:$D$1,0),0)</f>
        <v>tennis</v>
      </c>
      <c r="H12643">
        <f>VLOOKUP(B12643,'reaction types'!$A$1:$C$17,MATCH(reactions!H$1,'reaction types'!$A$1:$C$1,0),0)</f>
        <v>30</v>
      </c>
    </row>
    <row r="12644" spans="1:8">
      <c r="A12644" t="s">
        <v>37</v>
      </c>
      <c r="B12644" t="s">
        <v>1044</v>
      </c>
      <c r="C12644" s="2">
        <v>44162.118055555555</v>
      </c>
      <c r="D12644" s="2" t="str">
        <f t="shared" si="199"/>
        <v>November</v>
      </c>
      <c r="E12644" s="2"/>
      <c r="F12644" t="str">
        <f>VLOOKUP($A12644,Content!$B$1:$D$1001,MATCH(reactions!F$1,Content!$B$1:$D$1,0),0)</f>
        <v>video</v>
      </c>
      <c r="G12644" t="str">
        <f>VLOOKUP($A12644,Content!$B$1:$D$1001,MATCH(reactions!G$1,Content!$B$1:$D$1,0),0)</f>
        <v>tennis</v>
      </c>
      <c r="H12644">
        <f>VLOOKUP(B12644,'reaction types'!$A$1:$C$17,MATCH(reactions!H$1,'reaction types'!$A$1:$C$1,0),0)</f>
        <v>65</v>
      </c>
    </row>
    <row r="12645" spans="1:8">
      <c r="A12645" t="s">
        <v>38</v>
      </c>
      <c r="B12645" t="s">
        <v>1049</v>
      </c>
      <c r="C12645" s="2">
        <v>44147.742361111108</v>
      </c>
      <c r="D12645" s="2" t="str">
        <f t="shared" si="199"/>
        <v>November</v>
      </c>
      <c r="E12645" s="2"/>
      <c r="F12645" t="str">
        <f>VLOOKUP($A12645,Content!$B$1:$D$1001,MATCH(reactions!F$1,Content!$B$1:$D$1,0),0)</f>
        <v>GIF</v>
      </c>
      <c r="G12645" t="str">
        <f>VLOOKUP($A12645,Content!$B$1:$D$1001,MATCH(reactions!G$1,Content!$B$1:$D$1,0),0)</f>
        <v>soccer</v>
      </c>
      <c r="H12645">
        <f>VLOOKUP(B12645,'reaction types'!$A$1:$C$17,MATCH(reactions!H$1,'reaction types'!$A$1:$C$1,0),0)</f>
        <v>50</v>
      </c>
    </row>
    <row r="12646" spans="1:8">
      <c r="A12646" t="s">
        <v>39</v>
      </c>
      <c r="B12646" t="s">
        <v>1040</v>
      </c>
      <c r="C12646" s="2">
        <v>44151.275694444441</v>
      </c>
      <c r="D12646" s="2" t="str">
        <f t="shared" si="199"/>
        <v>November</v>
      </c>
      <c r="E12646" s="2"/>
      <c r="F12646" t="str">
        <f>VLOOKUP($A12646,Content!$B$1:$D$1001,MATCH(reactions!F$1,Content!$B$1:$D$1,0),0)</f>
        <v>GIF</v>
      </c>
      <c r="G12646" t="str">
        <f>VLOOKUP($A12646,Content!$B$1:$D$1001,MATCH(reactions!G$1,Content!$B$1:$D$1,0),0)</f>
        <v>soccer</v>
      </c>
      <c r="H12646">
        <f>VLOOKUP(B12646,'reaction types'!$A$1:$C$17,MATCH(reactions!H$1,'reaction types'!$A$1:$C$1,0),0)</f>
        <v>30</v>
      </c>
    </row>
    <row r="12647" spans="1:8">
      <c r="A12647" t="s">
        <v>39</v>
      </c>
      <c r="B12647" t="s">
        <v>1052</v>
      </c>
      <c r="C12647" s="2">
        <v>44153.334722222222</v>
      </c>
      <c r="D12647" s="2" t="str">
        <f t="shared" si="199"/>
        <v>November</v>
      </c>
      <c r="E12647" s="2"/>
      <c r="F12647" t="str">
        <f>VLOOKUP($A12647,Content!$B$1:$D$1001,MATCH(reactions!F$1,Content!$B$1:$D$1,0),0)</f>
        <v>GIF</v>
      </c>
      <c r="G12647" t="str">
        <f>VLOOKUP($A12647,Content!$B$1:$D$1001,MATCH(reactions!G$1,Content!$B$1:$D$1,0),0)</f>
        <v>soccer</v>
      </c>
      <c r="H12647">
        <f>VLOOKUP(B12647,'reaction types'!$A$1:$C$17,MATCH(reactions!H$1,'reaction types'!$A$1:$C$1,0),0)</f>
        <v>72</v>
      </c>
    </row>
    <row r="12648" spans="1:8">
      <c r="A12648" t="s">
        <v>42</v>
      </c>
      <c r="B12648" t="s">
        <v>1050</v>
      </c>
      <c r="C12648" s="2">
        <v>44152.507638888892</v>
      </c>
      <c r="D12648" s="2" t="str">
        <f t="shared" si="199"/>
        <v>November</v>
      </c>
      <c r="E12648" s="2"/>
      <c r="F12648" t="str">
        <f>VLOOKUP($A12648,Content!$B$1:$D$1001,MATCH(reactions!F$1,Content!$B$1:$D$1,0),0)</f>
        <v>photo</v>
      </c>
      <c r="G12648" t="str">
        <f>VLOOKUP($A12648,Content!$B$1:$D$1001,MATCH(reactions!G$1,Content!$B$1:$D$1,0),0)</f>
        <v>studying</v>
      </c>
      <c r="H12648">
        <f>VLOOKUP(B12648,'reaction types'!$A$1:$C$17,MATCH(reactions!H$1,'reaction types'!$A$1:$C$1,0),0)</f>
        <v>60</v>
      </c>
    </row>
    <row r="12649" spans="1:8">
      <c r="A12649" t="s">
        <v>42</v>
      </c>
      <c r="B12649" t="s">
        <v>1042</v>
      </c>
      <c r="C12649" s="2">
        <v>44146.588194444441</v>
      </c>
      <c r="D12649" s="2" t="str">
        <f t="shared" si="199"/>
        <v>November</v>
      </c>
      <c r="E12649" s="2"/>
      <c r="F12649" t="str">
        <f>VLOOKUP($A12649,Content!$B$1:$D$1001,MATCH(reactions!F$1,Content!$B$1:$D$1,0),0)</f>
        <v>photo</v>
      </c>
      <c r="G12649" t="str">
        <f>VLOOKUP($A12649,Content!$B$1:$D$1001,MATCH(reactions!G$1,Content!$B$1:$D$1,0),0)</f>
        <v>studying</v>
      </c>
      <c r="H12649">
        <f>VLOOKUP(B12649,'reaction types'!$A$1:$C$17,MATCH(reactions!H$1,'reaction types'!$A$1:$C$1,0),0)</f>
        <v>70</v>
      </c>
    </row>
    <row r="12650" spans="1:8">
      <c r="A12650" t="s">
        <v>42</v>
      </c>
      <c r="B12650" t="s">
        <v>1041</v>
      </c>
      <c r="C12650" s="2">
        <v>44165.747916666667</v>
      </c>
      <c r="D12650" s="2" t="str">
        <f t="shared" si="199"/>
        <v>November</v>
      </c>
      <c r="E12650" s="2"/>
      <c r="F12650" t="str">
        <f>VLOOKUP($A12650,Content!$B$1:$D$1001,MATCH(reactions!F$1,Content!$B$1:$D$1,0),0)</f>
        <v>photo</v>
      </c>
      <c r="G12650" t="str">
        <f>VLOOKUP($A12650,Content!$B$1:$D$1001,MATCH(reactions!G$1,Content!$B$1:$D$1,0),0)</f>
        <v>studying</v>
      </c>
      <c r="H12650">
        <f>VLOOKUP(B12650,'reaction types'!$A$1:$C$17,MATCH(reactions!H$1,'reaction types'!$A$1:$C$1,0),0)</f>
        <v>35</v>
      </c>
    </row>
    <row r="12651" spans="1:8">
      <c r="A12651" t="s">
        <v>42</v>
      </c>
      <c r="B12651" t="s">
        <v>1043</v>
      </c>
      <c r="C12651" s="2">
        <v>44160.802777777775</v>
      </c>
      <c r="D12651" s="2" t="str">
        <f t="shared" si="199"/>
        <v>November</v>
      </c>
      <c r="E12651" s="2"/>
      <c r="F12651" t="str">
        <f>VLOOKUP($A12651,Content!$B$1:$D$1001,MATCH(reactions!F$1,Content!$B$1:$D$1,0),0)</f>
        <v>photo</v>
      </c>
      <c r="G12651" t="str">
        <f>VLOOKUP($A12651,Content!$B$1:$D$1001,MATCH(reactions!G$1,Content!$B$1:$D$1,0),0)</f>
        <v>studying</v>
      </c>
      <c r="H12651">
        <f>VLOOKUP(B12651,'reaction types'!$A$1:$C$17,MATCH(reactions!H$1,'reaction types'!$A$1:$C$1,0),0)</f>
        <v>5</v>
      </c>
    </row>
    <row r="12652" spans="1:8">
      <c r="A12652" t="s">
        <v>44</v>
      </c>
      <c r="B12652" t="s">
        <v>1051</v>
      </c>
      <c r="C12652" s="2">
        <v>44139.715277777781</v>
      </c>
      <c r="D12652" s="2" t="str">
        <f t="shared" si="199"/>
        <v>November</v>
      </c>
      <c r="E12652" s="2"/>
      <c r="F12652" t="str">
        <f>VLOOKUP($A12652,Content!$B$1:$D$1001,MATCH(reactions!F$1,Content!$B$1:$D$1,0),0)</f>
        <v>photo</v>
      </c>
      <c r="G12652" t="str">
        <f>VLOOKUP($A12652,Content!$B$1:$D$1001,MATCH(reactions!G$1,Content!$B$1:$D$1,0),0)</f>
        <v>travel</v>
      </c>
      <c r="H12652">
        <f>VLOOKUP(B12652,'reaction types'!$A$1:$C$17,MATCH(reactions!H$1,'reaction types'!$A$1:$C$1,0),0)</f>
        <v>70</v>
      </c>
    </row>
    <row r="12653" spans="1:8">
      <c r="A12653" t="s">
        <v>45</v>
      </c>
      <c r="B12653" t="s">
        <v>1042</v>
      </c>
      <c r="C12653" s="2">
        <v>44157.796527777777</v>
      </c>
      <c r="D12653" s="2" t="str">
        <f t="shared" si="199"/>
        <v>November</v>
      </c>
      <c r="E12653" s="2"/>
      <c r="F12653" t="str">
        <f>VLOOKUP($A12653,Content!$B$1:$D$1001,MATCH(reactions!F$1,Content!$B$1:$D$1,0),0)</f>
        <v>GIF</v>
      </c>
      <c r="G12653" t="str">
        <f>VLOOKUP($A12653,Content!$B$1:$D$1001,MATCH(reactions!G$1,Content!$B$1:$D$1,0),0)</f>
        <v>food</v>
      </c>
      <c r="H12653">
        <f>VLOOKUP(B12653,'reaction types'!$A$1:$C$17,MATCH(reactions!H$1,'reaction types'!$A$1:$C$1,0),0)</f>
        <v>70</v>
      </c>
    </row>
    <row r="12654" spans="1:8">
      <c r="A12654" t="s">
        <v>45</v>
      </c>
      <c r="B12654" t="s">
        <v>1044</v>
      </c>
      <c r="C12654" s="2">
        <v>44136.030555555553</v>
      </c>
      <c r="D12654" s="2" t="str">
        <f t="shared" si="199"/>
        <v>November</v>
      </c>
      <c r="E12654" s="2"/>
      <c r="F12654" t="str">
        <f>VLOOKUP($A12654,Content!$B$1:$D$1001,MATCH(reactions!F$1,Content!$B$1:$D$1,0),0)</f>
        <v>GIF</v>
      </c>
      <c r="G12654" t="str">
        <f>VLOOKUP($A12654,Content!$B$1:$D$1001,MATCH(reactions!G$1,Content!$B$1:$D$1,0),0)</f>
        <v>food</v>
      </c>
      <c r="H12654">
        <f>VLOOKUP(B12654,'reaction types'!$A$1:$C$17,MATCH(reactions!H$1,'reaction types'!$A$1:$C$1,0),0)</f>
        <v>65</v>
      </c>
    </row>
    <row r="12655" spans="1:8">
      <c r="A12655" t="s">
        <v>45</v>
      </c>
      <c r="B12655" t="s">
        <v>1052</v>
      </c>
      <c r="C12655" s="2">
        <v>44157.719444444447</v>
      </c>
      <c r="D12655" s="2" t="str">
        <f t="shared" si="199"/>
        <v>November</v>
      </c>
      <c r="E12655" s="2"/>
      <c r="F12655" t="str">
        <f>VLOOKUP($A12655,Content!$B$1:$D$1001,MATCH(reactions!F$1,Content!$B$1:$D$1,0),0)</f>
        <v>GIF</v>
      </c>
      <c r="G12655" t="str">
        <f>VLOOKUP($A12655,Content!$B$1:$D$1001,MATCH(reactions!G$1,Content!$B$1:$D$1,0),0)</f>
        <v>food</v>
      </c>
      <c r="H12655">
        <f>VLOOKUP(B12655,'reaction types'!$A$1:$C$17,MATCH(reactions!H$1,'reaction types'!$A$1:$C$1,0),0)</f>
        <v>72</v>
      </c>
    </row>
    <row r="12656" spans="1:8">
      <c r="A12656" t="s">
        <v>45</v>
      </c>
      <c r="B12656" t="s">
        <v>1052</v>
      </c>
      <c r="C12656" s="2">
        <v>44165.263888888891</v>
      </c>
      <c r="D12656" s="2" t="str">
        <f t="shared" si="199"/>
        <v>November</v>
      </c>
      <c r="E12656" s="2"/>
      <c r="F12656" t="str">
        <f>VLOOKUP($A12656,Content!$B$1:$D$1001,MATCH(reactions!F$1,Content!$B$1:$D$1,0),0)</f>
        <v>GIF</v>
      </c>
      <c r="G12656" t="str">
        <f>VLOOKUP($A12656,Content!$B$1:$D$1001,MATCH(reactions!G$1,Content!$B$1:$D$1,0),0)</f>
        <v>food</v>
      </c>
      <c r="H12656">
        <f>VLOOKUP(B12656,'reaction types'!$A$1:$C$17,MATCH(reactions!H$1,'reaction types'!$A$1:$C$1,0),0)</f>
        <v>72</v>
      </c>
    </row>
    <row r="12657" spans="1:8">
      <c r="A12657" t="s">
        <v>45</v>
      </c>
      <c r="B12657" t="s">
        <v>1044</v>
      </c>
      <c r="C12657" s="2">
        <v>44162.427083333336</v>
      </c>
      <c r="D12657" s="2" t="str">
        <f t="shared" si="199"/>
        <v>November</v>
      </c>
      <c r="E12657" s="2"/>
      <c r="F12657" t="str">
        <f>VLOOKUP($A12657,Content!$B$1:$D$1001,MATCH(reactions!F$1,Content!$B$1:$D$1,0),0)</f>
        <v>GIF</v>
      </c>
      <c r="G12657" t="str">
        <f>VLOOKUP($A12657,Content!$B$1:$D$1001,MATCH(reactions!G$1,Content!$B$1:$D$1,0),0)</f>
        <v>food</v>
      </c>
      <c r="H12657">
        <f>VLOOKUP(B12657,'reaction types'!$A$1:$C$17,MATCH(reactions!H$1,'reaction types'!$A$1:$C$1,0),0)</f>
        <v>65</v>
      </c>
    </row>
    <row r="12658" spans="1:8">
      <c r="A12658" t="s">
        <v>47</v>
      </c>
      <c r="B12658" t="s">
        <v>1044</v>
      </c>
      <c r="C12658" s="2">
        <v>44158.22152777778</v>
      </c>
      <c r="D12658" s="2" t="str">
        <f t="shared" si="199"/>
        <v>November</v>
      </c>
      <c r="E12658" s="2"/>
      <c r="F12658" t="str">
        <f>VLOOKUP($A12658,Content!$B$1:$D$1001,MATCH(reactions!F$1,Content!$B$1:$D$1,0),0)</f>
        <v>GIF</v>
      </c>
      <c r="G12658" t="str">
        <f>VLOOKUP($A12658,Content!$B$1:$D$1001,MATCH(reactions!G$1,Content!$B$1:$D$1,0),0)</f>
        <v>science</v>
      </c>
      <c r="H12658">
        <f>VLOOKUP(B12658,'reaction types'!$A$1:$C$17,MATCH(reactions!H$1,'reaction types'!$A$1:$C$1,0),0)</f>
        <v>65</v>
      </c>
    </row>
    <row r="12659" spans="1:8">
      <c r="A12659" t="s">
        <v>47</v>
      </c>
      <c r="B12659" t="s">
        <v>1048</v>
      </c>
      <c r="C12659" s="2">
        <v>44152.78125</v>
      </c>
      <c r="D12659" s="2" t="str">
        <f t="shared" si="199"/>
        <v>November</v>
      </c>
      <c r="E12659" s="2"/>
      <c r="F12659" t="str">
        <f>VLOOKUP($A12659,Content!$B$1:$D$1001,MATCH(reactions!F$1,Content!$B$1:$D$1,0),0)</f>
        <v>GIF</v>
      </c>
      <c r="G12659" t="str">
        <f>VLOOKUP($A12659,Content!$B$1:$D$1001,MATCH(reactions!G$1,Content!$B$1:$D$1,0),0)</f>
        <v>science</v>
      </c>
      <c r="H12659">
        <f>VLOOKUP(B12659,'reaction types'!$A$1:$C$17,MATCH(reactions!H$1,'reaction types'!$A$1:$C$1,0),0)</f>
        <v>12</v>
      </c>
    </row>
    <row r="12660" spans="1:8">
      <c r="A12660" t="s">
        <v>48</v>
      </c>
      <c r="B12660" t="s">
        <v>1052</v>
      </c>
      <c r="C12660" s="2">
        <v>44161.771527777775</v>
      </c>
      <c r="D12660" s="2" t="str">
        <f t="shared" si="199"/>
        <v>November</v>
      </c>
      <c r="E12660" s="2"/>
      <c r="F12660" t="str">
        <f>VLOOKUP($A12660,Content!$B$1:$D$1001,MATCH(reactions!F$1,Content!$B$1:$D$1,0),0)</f>
        <v>GIF</v>
      </c>
      <c r="G12660" t="str">
        <f>VLOOKUP($A12660,Content!$B$1:$D$1001,MATCH(reactions!G$1,Content!$B$1:$D$1,0),0)</f>
        <v>veganism</v>
      </c>
      <c r="H12660">
        <f>VLOOKUP(B12660,'reaction types'!$A$1:$C$17,MATCH(reactions!H$1,'reaction types'!$A$1:$C$1,0),0)</f>
        <v>72</v>
      </c>
    </row>
    <row r="12661" spans="1:8">
      <c r="A12661" t="s">
        <v>48</v>
      </c>
      <c r="B12661" t="s">
        <v>1049</v>
      </c>
      <c r="C12661" s="2">
        <v>44149.699305555558</v>
      </c>
      <c r="D12661" s="2" t="str">
        <f t="shared" si="199"/>
        <v>November</v>
      </c>
      <c r="E12661" s="2"/>
      <c r="F12661" t="str">
        <f>VLOOKUP($A12661,Content!$B$1:$D$1001,MATCH(reactions!F$1,Content!$B$1:$D$1,0),0)</f>
        <v>GIF</v>
      </c>
      <c r="G12661" t="str">
        <f>VLOOKUP($A12661,Content!$B$1:$D$1001,MATCH(reactions!G$1,Content!$B$1:$D$1,0),0)</f>
        <v>veganism</v>
      </c>
      <c r="H12661">
        <f>VLOOKUP(B12661,'reaction types'!$A$1:$C$17,MATCH(reactions!H$1,'reaction types'!$A$1:$C$1,0),0)</f>
        <v>50</v>
      </c>
    </row>
    <row r="12662" spans="1:8">
      <c r="A12662" t="s">
        <v>50</v>
      </c>
      <c r="B12662" t="s">
        <v>1042</v>
      </c>
      <c r="C12662" s="2">
        <v>44137.613194444442</v>
      </c>
      <c r="D12662" s="2" t="str">
        <f t="shared" si="199"/>
        <v>November</v>
      </c>
      <c r="E12662" s="2"/>
      <c r="F12662" t="str">
        <f>VLOOKUP($A12662,Content!$B$1:$D$1001,MATCH(reactions!F$1,Content!$B$1:$D$1,0),0)</f>
        <v>photo</v>
      </c>
      <c r="G12662" t="str">
        <f>VLOOKUP($A12662,Content!$B$1:$D$1001,MATCH(reactions!G$1,Content!$B$1:$D$1,0),0)</f>
        <v>healthy eating</v>
      </c>
      <c r="H12662">
        <f>VLOOKUP(B12662,'reaction types'!$A$1:$C$17,MATCH(reactions!H$1,'reaction types'!$A$1:$C$1,0),0)</f>
        <v>70</v>
      </c>
    </row>
    <row r="12663" spans="1:8">
      <c r="A12663" t="s">
        <v>50</v>
      </c>
      <c r="B12663" t="s">
        <v>1042</v>
      </c>
      <c r="C12663" s="2">
        <v>44161.670138888891</v>
      </c>
      <c r="D12663" s="2" t="str">
        <f t="shared" si="199"/>
        <v>November</v>
      </c>
      <c r="E12663" s="2"/>
      <c r="F12663" t="str">
        <f>VLOOKUP($A12663,Content!$B$1:$D$1001,MATCH(reactions!F$1,Content!$B$1:$D$1,0),0)</f>
        <v>photo</v>
      </c>
      <c r="G12663" t="str">
        <f>VLOOKUP($A12663,Content!$B$1:$D$1001,MATCH(reactions!G$1,Content!$B$1:$D$1,0),0)</f>
        <v>healthy eating</v>
      </c>
      <c r="H12663">
        <f>VLOOKUP(B12663,'reaction types'!$A$1:$C$17,MATCH(reactions!H$1,'reaction types'!$A$1:$C$1,0),0)</f>
        <v>70</v>
      </c>
    </row>
    <row r="12664" spans="1:8">
      <c r="A12664" t="s">
        <v>51</v>
      </c>
      <c r="B12664" t="s">
        <v>1042</v>
      </c>
      <c r="C12664" s="2">
        <v>44158.754861111112</v>
      </c>
      <c r="D12664" s="2" t="str">
        <f t="shared" si="199"/>
        <v>November</v>
      </c>
      <c r="E12664" s="2"/>
      <c r="F12664" t="str">
        <f>VLOOKUP($A12664,Content!$B$1:$D$1001,MATCH(reactions!F$1,Content!$B$1:$D$1,0),0)</f>
        <v>video</v>
      </c>
      <c r="G12664" t="str">
        <f>VLOOKUP($A12664,Content!$B$1:$D$1001,MATCH(reactions!G$1,Content!$B$1:$D$1,0),0)</f>
        <v>food</v>
      </c>
      <c r="H12664">
        <f>VLOOKUP(B12664,'reaction types'!$A$1:$C$17,MATCH(reactions!H$1,'reaction types'!$A$1:$C$1,0),0)</f>
        <v>70</v>
      </c>
    </row>
    <row r="12665" spans="1:8">
      <c r="A12665" t="s">
        <v>51</v>
      </c>
      <c r="B12665" t="s">
        <v>1044</v>
      </c>
      <c r="C12665" s="2">
        <v>44153.855555555558</v>
      </c>
      <c r="D12665" s="2" t="str">
        <f t="shared" si="199"/>
        <v>November</v>
      </c>
      <c r="E12665" s="2"/>
      <c r="F12665" t="str">
        <f>VLOOKUP($A12665,Content!$B$1:$D$1001,MATCH(reactions!F$1,Content!$B$1:$D$1,0),0)</f>
        <v>video</v>
      </c>
      <c r="G12665" t="str">
        <f>VLOOKUP($A12665,Content!$B$1:$D$1001,MATCH(reactions!G$1,Content!$B$1:$D$1,0),0)</f>
        <v>food</v>
      </c>
      <c r="H12665">
        <f>VLOOKUP(B12665,'reaction types'!$A$1:$C$17,MATCH(reactions!H$1,'reaction types'!$A$1:$C$1,0),0)</f>
        <v>65</v>
      </c>
    </row>
    <row r="12666" spans="1:8">
      <c r="A12666" t="s">
        <v>51</v>
      </c>
      <c r="B12666" t="s">
        <v>1045</v>
      </c>
      <c r="C12666" s="2">
        <v>44146.476388888892</v>
      </c>
      <c r="D12666" s="2" t="str">
        <f t="shared" si="199"/>
        <v>November</v>
      </c>
      <c r="E12666" s="2"/>
      <c r="F12666" t="str">
        <f>VLOOKUP($A12666,Content!$B$1:$D$1001,MATCH(reactions!F$1,Content!$B$1:$D$1,0),0)</f>
        <v>video</v>
      </c>
      <c r="G12666" t="str">
        <f>VLOOKUP($A12666,Content!$B$1:$D$1001,MATCH(reactions!G$1,Content!$B$1:$D$1,0),0)</f>
        <v>food</v>
      </c>
      <c r="H12666">
        <f>VLOOKUP(B12666,'reaction types'!$A$1:$C$17,MATCH(reactions!H$1,'reaction types'!$A$1:$C$1,0),0)</f>
        <v>20</v>
      </c>
    </row>
    <row r="12667" spans="1:8">
      <c r="A12667" t="s">
        <v>52</v>
      </c>
      <c r="B12667" t="s">
        <v>1042</v>
      </c>
      <c r="C12667" s="2">
        <v>44162.844444444447</v>
      </c>
      <c r="D12667" s="2" t="str">
        <f t="shared" si="199"/>
        <v>November</v>
      </c>
      <c r="E12667" s="2"/>
      <c r="F12667" t="str">
        <f>VLOOKUP($A12667,Content!$B$1:$D$1001,MATCH(reactions!F$1,Content!$B$1:$D$1,0),0)</f>
        <v>video</v>
      </c>
      <c r="G12667" t="str">
        <f>VLOOKUP($A12667,Content!$B$1:$D$1001,MATCH(reactions!G$1,Content!$B$1:$D$1,0),0)</f>
        <v>dogs</v>
      </c>
      <c r="H12667">
        <f>VLOOKUP(B12667,'reaction types'!$A$1:$C$17,MATCH(reactions!H$1,'reaction types'!$A$1:$C$1,0),0)</f>
        <v>70</v>
      </c>
    </row>
    <row r="12668" spans="1:8">
      <c r="A12668" t="s">
        <v>52</v>
      </c>
      <c r="B12668" t="s">
        <v>1051</v>
      </c>
      <c r="C12668" s="2">
        <v>44160.094444444447</v>
      </c>
      <c r="D12668" s="2" t="str">
        <f t="shared" si="199"/>
        <v>November</v>
      </c>
      <c r="E12668" s="2"/>
      <c r="F12668" t="str">
        <f>VLOOKUP($A12668,Content!$B$1:$D$1001,MATCH(reactions!F$1,Content!$B$1:$D$1,0),0)</f>
        <v>video</v>
      </c>
      <c r="G12668" t="str">
        <f>VLOOKUP($A12668,Content!$B$1:$D$1001,MATCH(reactions!G$1,Content!$B$1:$D$1,0),0)</f>
        <v>dogs</v>
      </c>
      <c r="H12668">
        <f>VLOOKUP(B12668,'reaction types'!$A$1:$C$17,MATCH(reactions!H$1,'reaction types'!$A$1:$C$1,0),0)</f>
        <v>70</v>
      </c>
    </row>
    <row r="12669" spans="1:8">
      <c r="A12669" t="s">
        <v>52</v>
      </c>
      <c r="B12669" t="s">
        <v>1049</v>
      </c>
      <c r="C12669" s="2">
        <v>44151.67083333333</v>
      </c>
      <c r="D12669" s="2" t="str">
        <f t="shared" si="199"/>
        <v>November</v>
      </c>
      <c r="E12669" s="2"/>
      <c r="F12669" t="str">
        <f>VLOOKUP($A12669,Content!$B$1:$D$1001,MATCH(reactions!F$1,Content!$B$1:$D$1,0),0)</f>
        <v>video</v>
      </c>
      <c r="G12669" t="str">
        <f>VLOOKUP($A12669,Content!$B$1:$D$1001,MATCH(reactions!G$1,Content!$B$1:$D$1,0),0)</f>
        <v>dogs</v>
      </c>
      <c r="H12669">
        <f>VLOOKUP(B12669,'reaction types'!$A$1:$C$17,MATCH(reactions!H$1,'reaction types'!$A$1:$C$1,0),0)</f>
        <v>50</v>
      </c>
    </row>
    <row r="12670" spans="1:8">
      <c r="A12670" t="s">
        <v>52</v>
      </c>
      <c r="B12670" t="s">
        <v>1049</v>
      </c>
      <c r="C12670" s="2">
        <v>44141.648611111108</v>
      </c>
      <c r="D12670" s="2" t="str">
        <f t="shared" si="199"/>
        <v>November</v>
      </c>
      <c r="E12670" s="2"/>
      <c r="F12670" t="str">
        <f>VLOOKUP($A12670,Content!$B$1:$D$1001,MATCH(reactions!F$1,Content!$B$1:$D$1,0),0)</f>
        <v>video</v>
      </c>
      <c r="G12670" t="str">
        <f>VLOOKUP($A12670,Content!$B$1:$D$1001,MATCH(reactions!G$1,Content!$B$1:$D$1,0),0)</f>
        <v>dogs</v>
      </c>
      <c r="H12670">
        <f>VLOOKUP(B12670,'reaction types'!$A$1:$C$17,MATCH(reactions!H$1,'reaction types'!$A$1:$C$1,0),0)</f>
        <v>50</v>
      </c>
    </row>
    <row r="12671" spans="1:8">
      <c r="A12671" t="s">
        <v>52</v>
      </c>
      <c r="B12671" t="s">
        <v>1046</v>
      </c>
      <c r="C12671" s="2">
        <v>44143.128472222219</v>
      </c>
      <c r="D12671" s="2" t="str">
        <f t="shared" si="199"/>
        <v>November</v>
      </c>
      <c r="E12671" s="2"/>
      <c r="F12671" t="str">
        <f>VLOOKUP($A12671,Content!$B$1:$D$1001,MATCH(reactions!F$1,Content!$B$1:$D$1,0),0)</f>
        <v>video</v>
      </c>
      <c r="G12671" t="str">
        <f>VLOOKUP($A12671,Content!$B$1:$D$1001,MATCH(reactions!G$1,Content!$B$1:$D$1,0),0)</f>
        <v>dogs</v>
      </c>
      <c r="H12671">
        <f>VLOOKUP(B12671,'reaction types'!$A$1:$C$17,MATCH(reactions!H$1,'reaction types'!$A$1:$C$1,0),0)</f>
        <v>75</v>
      </c>
    </row>
    <row r="12672" spans="1:8">
      <c r="A12672" t="s">
        <v>54</v>
      </c>
      <c r="B12672" t="s">
        <v>1040</v>
      </c>
      <c r="C12672" s="2">
        <v>44138.181944444441</v>
      </c>
      <c r="D12672" s="2" t="str">
        <f t="shared" si="199"/>
        <v>November</v>
      </c>
      <c r="E12672" s="2"/>
      <c r="F12672" t="str">
        <f>VLOOKUP($A12672,Content!$B$1:$D$1001,MATCH(reactions!F$1,Content!$B$1:$D$1,0),0)</f>
        <v>video</v>
      </c>
      <c r="G12672" t="str">
        <f>VLOOKUP($A12672,Content!$B$1:$D$1001,MATCH(reactions!G$1,Content!$B$1:$D$1,0),0)</f>
        <v>cooking</v>
      </c>
      <c r="H12672">
        <f>VLOOKUP(B12672,'reaction types'!$A$1:$C$17,MATCH(reactions!H$1,'reaction types'!$A$1:$C$1,0),0)</f>
        <v>30</v>
      </c>
    </row>
    <row r="12673" spans="1:8">
      <c r="A12673" t="s">
        <v>55</v>
      </c>
      <c r="B12673" t="s">
        <v>1048</v>
      </c>
      <c r="C12673" s="2">
        <v>44164.744444444441</v>
      </c>
      <c r="D12673" s="2" t="str">
        <f t="shared" si="199"/>
        <v>November</v>
      </c>
      <c r="E12673" s="2"/>
      <c r="F12673" t="str">
        <f>VLOOKUP($A12673,Content!$B$1:$D$1001,MATCH(reactions!F$1,Content!$B$1:$D$1,0),0)</f>
        <v>audio</v>
      </c>
      <c r="G12673" t="str">
        <f>VLOOKUP($A12673,Content!$B$1:$D$1001,MATCH(reactions!G$1,Content!$B$1:$D$1,0),0)</f>
        <v>food</v>
      </c>
      <c r="H12673">
        <f>VLOOKUP(B12673,'reaction types'!$A$1:$C$17,MATCH(reactions!H$1,'reaction types'!$A$1:$C$1,0),0)</f>
        <v>12</v>
      </c>
    </row>
    <row r="12674" spans="1:8">
      <c r="A12674" t="s">
        <v>55</v>
      </c>
      <c r="B12674" t="s">
        <v>1043</v>
      </c>
      <c r="C12674" s="2">
        <v>44146.506249999999</v>
      </c>
      <c r="D12674" s="2" t="str">
        <f t="shared" si="199"/>
        <v>November</v>
      </c>
      <c r="E12674" s="2"/>
      <c r="F12674" t="str">
        <f>VLOOKUP($A12674,Content!$B$1:$D$1001,MATCH(reactions!F$1,Content!$B$1:$D$1,0),0)</f>
        <v>audio</v>
      </c>
      <c r="G12674" t="str">
        <f>VLOOKUP($A12674,Content!$B$1:$D$1001,MATCH(reactions!G$1,Content!$B$1:$D$1,0),0)</f>
        <v>food</v>
      </c>
      <c r="H12674">
        <f>VLOOKUP(B12674,'reaction types'!$A$1:$C$17,MATCH(reactions!H$1,'reaction types'!$A$1:$C$1,0),0)</f>
        <v>5</v>
      </c>
    </row>
    <row r="12675" spans="1:8">
      <c r="A12675" t="s">
        <v>55</v>
      </c>
      <c r="B12675" t="s">
        <v>1041</v>
      </c>
      <c r="C12675" s="2">
        <v>44164.401388888888</v>
      </c>
      <c r="D12675" s="2" t="str">
        <f t="shared" ref="D12675:D12738" si="200">TEXT(C12675,"mmmm")</f>
        <v>November</v>
      </c>
      <c r="E12675" s="2"/>
      <c r="F12675" t="str">
        <f>VLOOKUP($A12675,Content!$B$1:$D$1001,MATCH(reactions!F$1,Content!$B$1:$D$1,0),0)</f>
        <v>audio</v>
      </c>
      <c r="G12675" t="str">
        <f>VLOOKUP($A12675,Content!$B$1:$D$1001,MATCH(reactions!G$1,Content!$B$1:$D$1,0),0)</f>
        <v>food</v>
      </c>
      <c r="H12675">
        <f>VLOOKUP(B12675,'reaction types'!$A$1:$C$17,MATCH(reactions!H$1,'reaction types'!$A$1:$C$1,0),0)</f>
        <v>35</v>
      </c>
    </row>
    <row r="12676" spans="1:8">
      <c r="A12676" t="s">
        <v>55</v>
      </c>
      <c r="B12676" t="s">
        <v>1042</v>
      </c>
      <c r="C12676" s="2">
        <v>44157.668055555558</v>
      </c>
      <c r="D12676" s="2" t="str">
        <f t="shared" si="200"/>
        <v>November</v>
      </c>
      <c r="E12676" s="2"/>
      <c r="F12676" t="str">
        <f>VLOOKUP($A12676,Content!$B$1:$D$1001,MATCH(reactions!F$1,Content!$B$1:$D$1,0),0)</f>
        <v>audio</v>
      </c>
      <c r="G12676" t="str">
        <f>VLOOKUP($A12676,Content!$B$1:$D$1001,MATCH(reactions!G$1,Content!$B$1:$D$1,0),0)</f>
        <v>food</v>
      </c>
      <c r="H12676">
        <f>VLOOKUP(B12676,'reaction types'!$A$1:$C$17,MATCH(reactions!H$1,'reaction types'!$A$1:$C$1,0),0)</f>
        <v>70</v>
      </c>
    </row>
    <row r="12677" spans="1:8">
      <c r="A12677" t="s">
        <v>55</v>
      </c>
      <c r="B12677" t="s">
        <v>1048</v>
      </c>
      <c r="C12677" s="2">
        <v>44136.126388888886</v>
      </c>
      <c r="D12677" s="2" t="str">
        <f t="shared" si="200"/>
        <v>November</v>
      </c>
      <c r="E12677" s="2"/>
      <c r="F12677" t="str">
        <f>VLOOKUP($A12677,Content!$B$1:$D$1001,MATCH(reactions!F$1,Content!$B$1:$D$1,0),0)</f>
        <v>audio</v>
      </c>
      <c r="G12677" t="str">
        <f>VLOOKUP($A12677,Content!$B$1:$D$1001,MATCH(reactions!G$1,Content!$B$1:$D$1,0),0)</f>
        <v>food</v>
      </c>
      <c r="H12677">
        <f>VLOOKUP(B12677,'reaction types'!$A$1:$C$17,MATCH(reactions!H$1,'reaction types'!$A$1:$C$1,0),0)</f>
        <v>12</v>
      </c>
    </row>
    <row r="12678" spans="1:8">
      <c r="A12678" t="s">
        <v>55</v>
      </c>
      <c r="B12678" t="s">
        <v>1047</v>
      </c>
      <c r="C12678" s="2">
        <v>44147.849305555559</v>
      </c>
      <c r="D12678" s="2" t="str">
        <f t="shared" si="200"/>
        <v>November</v>
      </c>
      <c r="E12678" s="2"/>
      <c r="F12678" t="str">
        <f>VLOOKUP($A12678,Content!$B$1:$D$1001,MATCH(reactions!F$1,Content!$B$1:$D$1,0),0)</f>
        <v>audio</v>
      </c>
      <c r="G12678" t="str">
        <f>VLOOKUP($A12678,Content!$B$1:$D$1001,MATCH(reactions!G$1,Content!$B$1:$D$1,0),0)</f>
        <v>food</v>
      </c>
      <c r="H12678">
        <f>VLOOKUP(B12678,'reaction types'!$A$1:$C$17,MATCH(reactions!H$1,'reaction types'!$A$1:$C$1,0),0)</f>
        <v>45</v>
      </c>
    </row>
    <row r="12679" spans="1:8">
      <c r="A12679" t="s">
        <v>58</v>
      </c>
      <c r="B12679" t="s">
        <v>1052</v>
      </c>
      <c r="C12679" s="2">
        <v>44139.611111111109</v>
      </c>
      <c r="D12679" s="2" t="str">
        <f t="shared" si="200"/>
        <v>November</v>
      </c>
      <c r="E12679" s="2"/>
      <c r="F12679" t="str">
        <f>VLOOKUP($A12679,Content!$B$1:$D$1001,MATCH(reactions!F$1,Content!$B$1:$D$1,0),0)</f>
        <v>photo</v>
      </c>
      <c r="G12679" t="str">
        <f>VLOOKUP($A12679,Content!$B$1:$D$1001,MATCH(reactions!G$1,Content!$B$1:$D$1,0),0)</f>
        <v>technology</v>
      </c>
      <c r="H12679">
        <f>VLOOKUP(B12679,'reaction types'!$A$1:$C$17,MATCH(reactions!H$1,'reaction types'!$A$1:$C$1,0),0)</f>
        <v>72</v>
      </c>
    </row>
    <row r="12680" spans="1:8">
      <c r="A12680" t="s">
        <v>58</v>
      </c>
      <c r="B12680" t="s">
        <v>1041</v>
      </c>
      <c r="C12680" s="2">
        <v>44157.045138888891</v>
      </c>
      <c r="D12680" s="2" t="str">
        <f t="shared" si="200"/>
        <v>November</v>
      </c>
      <c r="E12680" s="2"/>
      <c r="F12680" t="str">
        <f>VLOOKUP($A12680,Content!$B$1:$D$1001,MATCH(reactions!F$1,Content!$B$1:$D$1,0),0)</f>
        <v>photo</v>
      </c>
      <c r="G12680" t="str">
        <f>VLOOKUP($A12680,Content!$B$1:$D$1001,MATCH(reactions!G$1,Content!$B$1:$D$1,0),0)</f>
        <v>technology</v>
      </c>
      <c r="H12680">
        <f>VLOOKUP(B12680,'reaction types'!$A$1:$C$17,MATCH(reactions!H$1,'reaction types'!$A$1:$C$1,0),0)</f>
        <v>35</v>
      </c>
    </row>
    <row r="12681" spans="1:8">
      <c r="A12681" t="s">
        <v>59</v>
      </c>
      <c r="B12681" t="s">
        <v>1046</v>
      </c>
      <c r="C12681" s="2">
        <v>44147.705555555556</v>
      </c>
      <c r="D12681" s="2" t="str">
        <f t="shared" si="200"/>
        <v>November</v>
      </c>
      <c r="E12681" s="2"/>
      <c r="F12681" t="str">
        <f>VLOOKUP($A12681,Content!$B$1:$D$1001,MATCH(reactions!F$1,Content!$B$1:$D$1,0),0)</f>
        <v>GIF</v>
      </c>
      <c r="G12681" t="str">
        <f>VLOOKUP($A12681,Content!$B$1:$D$1001,MATCH(reactions!G$1,Content!$B$1:$D$1,0),0)</f>
        <v>healthy eating</v>
      </c>
      <c r="H12681">
        <f>VLOOKUP(B12681,'reaction types'!$A$1:$C$17,MATCH(reactions!H$1,'reaction types'!$A$1:$C$1,0),0)</f>
        <v>75</v>
      </c>
    </row>
    <row r="12682" spans="1:8">
      <c r="A12682" t="s">
        <v>59</v>
      </c>
      <c r="B12682" t="s">
        <v>1052</v>
      </c>
      <c r="C12682" s="2">
        <v>44163.258333333331</v>
      </c>
      <c r="D12682" s="2" t="str">
        <f t="shared" si="200"/>
        <v>November</v>
      </c>
      <c r="E12682" s="2"/>
      <c r="F12682" t="str">
        <f>VLOOKUP($A12682,Content!$B$1:$D$1001,MATCH(reactions!F$1,Content!$B$1:$D$1,0),0)</f>
        <v>GIF</v>
      </c>
      <c r="G12682" t="str">
        <f>VLOOKUP($A12682,Content!$B$1:$D$1001,MATCH(reactions!G$1,Content!$B$1:$D$1,0),0)</f>
        <v>healthy eating</v>
      </c>
      <c r="H12682">
        <f>VLOOKUP(B12682,'reaction types'!$A$1:$C$17,MATCH(reactions!H$1,'reaction types'!$A$1:$C$1,0),0)</f>
        <v>72</v>
      </c>
    </row>
    <row r="12683" spans="1:8">
      <c r="A12683" t="s">
        <v>60</v>
      </c>
      <c r="B12683" t="s">
        <v>1042</v>
      </c>
      <c r="C12683" s="2">
        <v>44149.060416666667</v>
      </c>
      <c r="D12683" s="2" t="str">
        <f t="shared" si="200"/>
        <v>November</v>
      </c>
      <c r="E12683" s="2"/>
      <c r="F12683" t="str">
        <f>VLOOKUP($A12683,Content!$B$1:$D$1001,MATCH(reactions!F$1,Content!$B$1:$D$1,0),0)</f>
        <v>audio</v>
      </c>
      <c r="G12683" t="str">
        <f>VLOOKUP($A12683,Content!$B$1:$D$1001,MATCH(reactions!G$1,Content!$B$1:$D$1,0),0)</f>
        <v>animals</v>
      </c>
      <c r="H12683">
        <f>VLOOKUP(B12683,'reaction types'!$A$1:$C$17,MATCH(reactions!H$1,'reaction types'!$A$1:$C$1,0),0)</f>
        <v>70</v>
      </c>
    </row>
    <row r="12684" spans="1:8">
      <c r="A12684" t="s">
        <v>62</v>
      </c>
      <c r="B12684" t="s">
        <v>1043</v>
      </c>
      <c r="C12684" s="2">
        <v>44146.786111111112</v>
      </c>
      <c r="D12684" s="2" t="str">
        <f t="shared" si="200"/>
        <v>November</v>
      </c>
      <c r="E12684" s="2"/>
      <c r="F12684" t="str">
        <f>VLOOKUP($A12684,Content!$B$1:$D$1001,MATCH(reactions!F$1,Content!$B$1:$D$1,0),0)</f>
        <v>GIF</v>
      </c>
      <c r="G12684" t="str">
        <f>VLOOKUP($A12684,Content!$B$1:$D$1001,MATCH(reactions!G$1,Content!$B$1:$D$1,0),0)</f>
        <v>technology</v>
      </c>
      <c r="H12684">
        <f>VLOOKUP(B12684,'reaction types'!$A$1:$C$17,MATCH(reactions!H$1,'reaction types'!$A$1:$C$1,0),0)</f>
        <v>5</v>
      </c>
    </row>
    <row r="12685" spans="1:8">
      <c r="A12685" t="s">
        <v>63</v>
      </c>
      <c r="B12685" t="s">
        <v>1048</v>
      </c>
      <c r="C12685" s="2">
        <v>44148.454861111109</v>
      </c>
      <c r="D12685" s="2" t="str">
        <f t="shared" si="200"/>
        <v>November</v>
      </c>
      <c r="E12685" s="2"/>
      <c r="F12685" t="str">
        <f>VLOOKUP($A12685,Content!$B$1:$D$1001,MATCH(reactions!F$1,Content!$B$1:$D$1,0),0)</f>
        <v>audio</v>
      </c>
      <c r="G12685" t="str">
        <f>VLOOKUP($A12685,Content!$B$1:$D$1001,MATCH(reactions!G$1,Content!$B$1:$D$1,0),0)</f>
        <v>fitness</v>
      </c>
      <c r="H12685">
        <f>VLOOKUP(B12685,'reaction types'!$A$1:$C$17,MATCH(reactions!H$1,'reaction types'!$A$1:$C$1,0),0)</f>
        <v>12</v>
      </c>
    </row>
    <row r="12686" spans="1:8">
      <c r="A12686" t="s">
        <v>64</v>
      </c>
      <c r="B12686" t="s">
        <v>1042</v>
      </c>
      <c r="C12686" s="2">
        <v>44138.911805555559</v>
      </c>
      <c r="D12686" s="2" t="str">
        <f t="shared" si="200"/>
        <v>November</v>
      </c>
      <c r="E12686" s="2"/>
      <c r="F12686" t="str">
        <f>VLOOKUP($A12686,Content!$B$1:$D$1001,MATCH(reactions!F$1,Content!$B$1:$D$1,0),0)</f>
        <v>audio</v>
      </c>
      <c r="G12686" t="str">
        <f>VLOOKUP($A12686,Content!$B$1:$D$1001,MATCH(reactions!G$1,Content!$B$1:$D$1,0),0)</f>
        <v>animals</v>
      </c>
      <c r="H12686">
        <f>VLOOKUP(B12686,'reaction types'!$A$1:$C$17,MATCH(reactions!H$1,'reaction types'!$A$1:$C$1,0),0)</f>
        <v>70</v>
      </c>
    </row>
    <row r="12687" spans="1:8">
      <c r="A12687" t="s">
        <v>65</v>
      </c>
      <c r="B12687" t="s">
        <v>1049</v>
      </c>
      <c r="C12687" s="2">
        <v>44154.542361111111</v>
      </c>
      <c r="D12687" s="2" t="str">
        <f t="shared" si="200"/>
        <v>November</v>
      </c>
      <c r="E12687" s="2"/>
      <c r="F12687" t="str">
        <f>VLOOKUP($A12687,Content!$B$1:$D$1001,MATCH(reactions!F$1,Content!$B$1:$D$1,0),0)</f>
        <v>photo</v>
      </c>
      <c r="G12687" t="str">
        <f>VLOOKUP($A12687,Content!$B$1:$D$1001,MATCH(reactions!G$1,Content!$B$1:$D$1,0),0)</f>
        <v>fitness</v>
      </c>
      <c r="H12687">
        <f>VLOOKUP(B12687,'reaction types'!$A$1:$C$17,MATCH(reactions!H$1,'reaction types'!$A$1:$C$1,0),0)</f>
        <v>50</v>
      </c>
    </row>
    <row r="12688" spans="1:8">
      <c r="A12688" t="s">
        <v>65</v>
      </c>
      <c r="B12688" t="s">
        <v>1037</v>
      </c>
      <c r="C12688" s="2">
        <v>44147.806944444441</v>
      </c>
      <c r="D12688" s="2" t="str">
        <f t="shared" si="200"/>
        <v>November</v>
      </c>
      <c r="E12688" s="2"/>
      <c r="F12688" t="str">
        <f>VLOOKUP($A12688,Content!$B$1:$D$1001,MATCH(reactions!F$1,Content!$B$1:$D$1,0),0)</f>
        <v>photo</v>
      </c>
      <c r="G12688" t="str">
        <f>VLOOKUP($A12688,Content!$B$1:$D$1001,MATCH(reactions!G$1,Content!$B$1:$D$1,0),0)</f>
        <v>fitness</v>
      </c>
      <c r="H12688">
        <f>VLOOKUP(B12688,'reaction types'!$A$1:$C$17,MATCH(reactions!H$1,'reaction types'!$A$1:$C$1,0),0)</f>
        <v>0</v>
      </c>
    </row>
    <row r="12689" spans="1:8">
      <c r="A12689" t="s">
        <v>65</v>
      </c>
      <c r="B12689" t="s">
        <v>1049</v>
      </c>
      <c r="C12689" s="2">
        <v>44143.672222222223</v>
      </c>
      <c r="D12689" s="2" t="str">
        <f t="shared" si="200"/>
        <v>November</v>
      </c>
      <c r="E12689" s="2"/>
      <c r="F12689" t="str">
        <f>VLOOKUP($A12689,Content!$B$1:$D$1001,MATCH(reactions!F$1,Content!$B$1:$D$1,0),0)</f>
        <v>photo</v>
      </c>
      <c r="G12689" t="str">
        <f>VLOOKUP($A12689,Content!$B$1:$D$1001,MATCH(reactions!G$1,Content!$B$1:$D$1,0),0)</f>
        <v>fitness</v>
      </c>
      <c r="H12689">
        <f>VLOOKUP(B12689,'reaction types'!$A$1:$C$17,MATCH(reactions!H$1,'reaction types'!$A$1:$C$1,0),0)</f>
        <v>50</v>
      </c>
    </row>
    <row r="12690" spans="1:8">
      <c r="A12690" t="s">
        <v>65</v>
      </c>
      <c r="B12690" t="s">
        <v>1047</v>
      </c>
      <c r="C12690" s="2">
        <v>44143.692361111112</v>
      </c>
      <c r="D12690" s="2" t="str">
        <f t="shared" si="200"/>
        <v>November</v>
      </c>
      <c r="E12690" s="2"/>
      <c r="F12690" t="str">
        <f>VLOOKUP($A12690,Content!$B$1:$D$1001,MATCH(reactions!F$1,Content!$B$1:$D$1,0),0)</f>
        <v>photo</v>
      </c>
      <c r="G12690" t="str">
        <f>VLOOKUP($A12690,Content!$B$1:$D$1001,MATCH(reactions!G$1,Content!$B$1:$D$1,0),0)</f>
        <v>fitness</v>
      </c>
      <c r="H12690">
        <f>VLOOKUP(B12690,'reaction types'!$A$1:$C$17,MATCH(reactions!H$1,'reaction types'!$A$1:$C$1,0),0)</f>
        <v>45</v>
      </c>
    </row>
    <row r="12691" spans="1:8">
      <c r="A12691" t="s">
        <v>66</v>
      </c>
      <c r="B12691" t="s">
        <v>1040</v>
      </c>
      <c r="C12691" s="2">
        <v>44140.738194444442</v>
      </c>
      <c r="D12691" s="2" t="str">
        <f t="shared" si="200"/>
        <v>November</v>
      </c>
      <c r="E12691" s="2"/>
      <c r="F12691" t="str">
        <f>VLOOKUP($A12691,Content!$B$1:$D$1001,MATCH(reactions!F$1,Content!$B$1:$D$1,0),0)</f>
        <v>photo</v>
      </c>
      <c r="G12691" t="str">
        <f>VLOOKUP($A12691,Content!$B$1:$D$1001,MATCH(reactions!G$1,Content!$B$1:$D$1,0),0)</f>
        <v>veganism</v>
      </c>
      <c r="H12691">
        <f>VLOOKUP(B12691,'reaction types'!$A$1:$C$17,MATCH(reactions!H$1,'reaction types'!$A$1:$C$1,0),0)</f>
        <v>30</v>
      </c>
    </row>
    <row r="12692" spans="1:8">
      <c r="A12692" t="s">
        <v>66</v>
      </c>
      <c r="B12692" t="s">
        <v>1039</v>
      </c>
      <c r="C12692" s="2">
        <v>44147.780555555553</v>
      </c>
      <c r="D12692" s="2" t="str">
        <f t="shared" si="200"/>
        <v>November</v>
      </c>
      <c r="E12692" s="2"/>
      <c r="F12692" t="str">
        <f>VLOOKUP($A12692,Content!$B$1:$D$1001,MATCH(reactions!F$1,Content!$B$1:$D$1,0),0)</f>
        <v>photo</v>
      </c>
      <c r="G12692" t="str">
        <f>VLOOKUP($A12692,Content!$B$1:$D$1001,MATCH(reactions!G$1,Content!$B$1:$D$1,0),0)</f>
        <v>veganism</v>
      </c>
      <c r="H12692">
        <f>VLOOKUP(B12692,'reaction types'!$A$1:$C$17,MATCH(reactions!H$1,'reaction types'!$A$1:$C$1,0),0)</f>
        <v>15</v>
      </c>
    </row>
    <row r="12693" spans="1:8">
      <c r="A12693" t="s">
        <v>67</v>
      </c>
      <c r="B12693" t="s">
        <v>1047</v>
      </c>
      <c r="C12693" s="2">
        <v>44153.125694444447</v>
      </c>
      <c r="D12693" s="2" t="str">
        <f t="shared" si="200"/>
        <v>November</v>
      </c>
      <c r="E12693" s="2"/>
      <c r="F12693" t="str">
        <f>VLOOKUP($A12693,Content!$B$1:$D$1001,MATCH(reactions!F$1,Content!$B$1:$D$1,0),0)</f>
        <v>video</v>
      </c>
      <c r="G12693" t="str">
        <f>VLOOKUP($A12693,Content!$B$1:$D$1001,MATCH(reactions!G$1,Content!$B$1:$D$1,0),0)</f>
        <v>dogs</v>
      </c>
      <c r="H12693">
        <f>VLOOKUP(B12693,'reaction types'!$A$1:$C$17,MATCH(reactions!H$1,'reaction types'!$A$1:$C$1,0),0)</f>
        <v>45</v>
      </c>
    </row>
    <row r="12694" spans="1:8">
      <c r="A12694" t="s">
        <v>67</v>
      </c>
      <c r="B12694" t="s">
        <v>1044</v>
      </c>
      <c r="C12694" s="2">
        <v>44158.063888888886</v>
      </c>
      <c r="D12694" s="2" t="str">
        <f t="shared" si="200"/>
        <v>November</v>
      </c>
      <c r="E12694" s="2"/>
      <c r="F12694" t="str">
        <f>VLOOKUP($A12694,Content!$B$1:$D$1001,MATCH(reactions!F$1,Content!$B$1:$D$1,0),0)</f>
        <v>video</v>
      </c>
      <c r="G12694" t="str">
        <f>VLOOKUP($A12694,Content!$B$1:$D$1001,MATCH(reactions!G$1,Content!$B$1:$D$1,0),0)</f>
        <v>dogs</v>
      </c>
      <c r="H12694">
        <f>VLOOKUP(B12694,'reaction types'!$A$1:$C$17,MATCH(reactions!H$1,'reaction types'!$A$1:$C$1,0),0)</f>
        <v>65</v>
      </c>
    </row>
    <row r="12695" spans="1:8">
      <c r="A12695" t="s">
        <v>67</v>
      </c>
      <c r="B12695" t="s">
        <v>1051</v>
      </c>
      <c r="C12695" s="2">
        <v>44156.67291666667</v>
      </c>
      <c r="D12695" s="2" t="str">
        <f t="shared" si="200"/>
        <v>November</v>
      </c>
      <c r="E12695" s="2"/>
      <c r="F12695" t="str">
        <f>VLOOKUP($A12695,Content!$B$1:$D$1001,MATCH(reactions!F$1,Content!$B$1:$D$1,0),0)</f>
        <v>video</v>
      </c>
      <c r="G12695" t="str">
        <f>VLOOKUP($A12695,Content!$B$1:$D$1001,MATCH(reactions!G$1,Content!$B$1:$D$1,0),0)</f>
        <v>dogs</v>
      </c>
      <c r="H12695">
        <f>VLOOKUP(B12695,'reaction types'!$A$1:$C$17,MATCH(reactions!H$1,'reaction types'!$A$1:$C$1,0),0)</f>
        <v>70</v>
      </c>
    </row>
    <row r="12696" spans="1:8">
      <c r="A12696" t="s">
        <v>67</v>
      </c>
      <c r="B12696" t="s">
        <v>1043</v>
      </c>
      <c r="C12696" s="2">
        <v>44141.193055555559</v>
      </c>
      <c r="D12696" s="2" t="str">
        <f t="shared" si="200"/>
        <v>November</v>
      </c>
      <c r="E12696" s="2"/>
      <c r="F12696" t="str">
        <f>VLOOKUP($A12696,Content!$B$1:$D$1001,MATCH(reactions!F$1,Content!$B$1:$D$1,0),0)</f>
        <v>video</v>
      </c>
      <c r="G12696" t="str">
        <f>VLOOKUP($A12696,Content!$B$1:$D$1001,MATCH(reactions!G$1,Content!$B$1:$D$1,0),0)</f>
        <v>dogs</v>
      </c>
      <c r="H12696">
        <f>VLOOKUP(B12696,'reaction types'!$A$1:$C$17,MATCH(reactions!H$1,'reaction types'!$A$1:$C$1,0),0)</f>
        <v>5</v>
      </c>
    </row>
    <row r="12697" spans="1:8">
      <c r="A12697" t="s">
        <v>68</v>
      </c>
      <c r="B12697" t="s">
        <v>1043</v>
      </c>
      <c r="C12697" s="2">
        <v>44162.39166666667</v>
      </c>
      <c r="D12697" s="2" t="str">
        <f t="shared" si="200"/>
        <v>November</v>
      </c>
      <c r="E12697" s="2"/>
      <c r="F12697" t="str">
        <f>VLOOKUP($A12697,Content!$B$1:$D$1001,MATCH(reactions!F$1,Content!$B$1:$D$1,0),0)</f>
        <v>GIF</v>
      </c>
      <c r="G12697" t="str">
        <f>VLOOKUP($A12697,Content!$B$1:$D$1001,MATCH(reactions!G$1,Content!$B$1:$D$1,0),0)</f>
        <v>healthy eating</v>
      </c>
      <c r="H12697">
        <f>VLOOKUP(B12697,'reaction types'!$A$1:$C$17,MATCH(reactions!H$1,'reaction types'!$A$1:$C$1,0),0)</f>
        <v>5</v>
      </c>
    </row>
    <row r="12698" spans="1:8">
      <c r="A12698" t="s">
        <v>68</v>
      </c>
      <c r="B12698" t="s">
        <v>1045</v>
      </c>
      <c r="C12698" s="2">
        <v>44152.927083333336</v>
      </c>
      <c r="D12698" s="2" t="str">
        <f t="shared" si="200"/>
        <v>November</v>
      </c>
      <c r="E12698" s="2"/>
      <c r="F12698" t="str">
        <f>VLOOKUP($A12698,Content!$B$1:$D$1001,MATCH(reactions!F$1,Content!$B$1:$D$1,0),0)</f>
        <v>GIF</v>
      </c>
      <c r="G12698" t="str">
        <f>VLOOKUP($A12698,Content!$B$1:$D$1001,MATCH(reactions!G$1,Content!$B$1:$D$1,0),0)</f>
        <v>healthy eating</v>
      </c>
      <c r="H12698">
        <f>VLOOKUP(B12698,'reaction types'!$A$1:$C$17,MATCH(reactions!H$1,'reaction types'!$A$1:$C$1,0),0)</f>
        <v>20</v>
      </c>
    </row>
    <row r="12699" spans="1:8">
      <c r="A12699" t="s">
        <v>69</v>
      </c>
      <c r="B12699" t="s">
        <v>1042</v>
      </c>
      <c r="C12699" s="2">
        <v>44156.729861111111</v>
      </c>
      <c r="D12699" s="2" t="str">
        <f t="shared" si="200"/>
        <v>November</v>
      </c>
      <c r="E12699" s="2"/>
      <c r="F12699" t="str">
        <f>VLOOKUP($A12699,Content!$B$1:$D$1001,MATCH(reactions!F$1,Content!$B$1:$D$1,0),0)</f>
        <v>GIF</v>
      </c>
      <c r="G12699" t="str">
        <f>VLOOKUP($A12699,Content!$B$1:$D$1001,MATCH(reactions!G$1,Content!$B$1:$D$1,0),0)</f>
        <v>studying</v>
      </c>
      <c r="H12699">
        <f>VLOOKUP(B12699,'reaction types'!$A$1:$C$17,MATCH(reactions!H$1,'reaction types'!$A$1:$C$1,0),0)</f>
        <v>70</v>
      </c>
    </row>
    <row r="12700" spans="1:8">
      <c r="A12700" t="s">
        <v>69</v>
      </c>
      <c r="B12700" t="s">
        <v>1040</v>
      </c>
      <c r="C12700" s="2">
        <v>44148.388888888891</v>
      </c>
      <c r="D12700" s="2" t="str">
        <f t="shared" si="200"/>
        <v>November</v>
      </c>
      <c r="E12700" s="2"/>
      <c r="F12700" t="str">
        <f>VLOOKUP($A12700,Content!$B$1:$D$1001,MATCH(reactions!F$1,Content!$B$1:$D$1,0),0)</f>
        <v>GIF</v>
      </c>
      <c r="G12700" t="str">
        <f>VLOOKUP($A12700,Content!$B$1:$D$1001,MATCH(reactions!G$1,Content!$B$1:$D$1,0),0)</f>
        <v>studying</v>
      </c>
      <c r="H12700">
        <f>VLOOKUP(B12700,'reaction types'!$A$1:$C$17,MATCH(reactions!H$1,'reaction types'!$A$1:$C$1,0),0)</f>
        <v>30</v>
      </c>
    </row>
    <row r="12701" spans="1:8">
      <c r="A12701" t="s">
        <v>69</v>
      </c>
      <c r="B12701" t="s">
        <v>1047</v>
      </c>
      <c r="C12701" s="2">
        <v>44163.53402777778</v>
      </c>
      <c r="D12701" s="2" t="str">
        <f t="shared" si="200"/>
        <v>November</v>
      </c>
      <c r="E12701" s="2"/>
      <c r="F12701" t="str">
        <f>VLOOKUP($A12701,Content!$B$1:$D$1001,MATCH(reactions!F$1,Content!$B$1:$D$1,0),0)</f>
        <v>GIF</v>
      </c>
      <c r="G12701" t="str">
        <f>VLOOKUP($A12701,Content!$B$1:$D$1001,MATCH(reactions!G$1,Content!$B$1:$D$1,0),0)</f>
        <v>studying</v>
      </c>
      <c r="H12701">
        <f>VLOOKUP(B12701,'reaction types'!$A$1:$C$17,MATCH(reactions!H$1,'reaction types'!$A$1:$C$1,0),0)</f>
        <v>45</v>
      </c>
    </row>
    <row r="12702" spans="1:8">
      <c r="A12702" t="s">
        <v>70</v>
      </c>
      <c r="B12702" t="s">
        <v>1042</v>
      </c>
      <c r="C12702" s="2">
        <v>44148.988888888889</v>
      </c>
      <c r="D12702" s="2" t="str">
        <f t="shared" si="200"/>
        <v>November</v>
      </c>
      <c r="E12702" s="2"/>
      <c r="F12702" t="str">
        <f>VLOOKUP($A12702,Content!$B$1:$D$1001,MATCH(reactions!F$1,Content!$B$1:$D$1,0),0)</f>
        <v>video</v>
      </c>
      <c r="G12702" t="str">
        <f>VLOOKUP($A12702,Content!$B$1:$D$1001,MATCH(reactions!G$1,Content!$B$1:$D$1,0),0)</f>
        <v>culture</v>
      </c>
      <c r="H12702">
        <f>VLOOKUP(B12702,'reaction types'!$A$1:$C$17,MATCH(reactions!H$1,'reaction types'!$A$1:$C$1,0),0)</f>
        <v>70</v>
      </c>
    </row>
    <row r="12703" spans="1:8">
      <c r="A12703" t="s">
        <v>73</v>
      </c>
      <c r="B12703" t="s">
        <v>1040</v>
      </c>
      <c r="C12703" s="2">
        <v>44140.824305555558</v>
      </c>
      <c r="D12703" s="2" t="str">
        <f t="shared" si="200"/>
        <v>November</v>
      </c>
      <c r="E12703" s="2"/>
      <c r="F12703" t="str">
        <f>VLOOKUP($A12703,Content!$B$1:$D$1001,MATCH(reactions!F$1,Content!$B$1:$D$1,0),0)</f>
        <v>GIF</v>
      </c>
      <c r="G12703" t="str">
        <f>VLOOKUP($A12703,Content!$B$1:$D$1001,MATCH(reactions!G$1,Content!$B$1:$D$1,0),0)</f>
        <v>tennis</v>
      </c>
      <c r="H12703">
        <f>VLOOKUP(B12703,'reaction types'!$A$1:$C$17,MATCH(reactions!H$1,'reaction types'!$A$1:$C$1,0),0)</f>
        <v>30</v>
      </c>
    </row>
    <row r="12704" spans="1:8">
      <c r="A12704" t="s">
        <v>73</v>
      </c>
      <c r="B12704" t="s">
        <v>1037</v>
      </c>
      <c r="C12704" s="2">
        <v>44159.798611111109</v>
      </c>
      <c r="D12704" s="2" t="str">
        <f t="shared" si="200"/>
        <v>November</v>
      </c>
      <c r="E12704" s="2"/>
      <c r="F12704" t="str">
        <f>VLOOKUP($A12704,Content!$B$1:$D$1001,MATCH(reactions!F$1,Content!$B$1:$D$1,0),0)</f>
        <v>GIF</v>
      </c>
      <c r="G12704" t="str">
        <f>VLOOKUP($A12704,Content!$B$1:$D$1001,MATCH(reactions!G$1,Content!$B$1:$D$1,0),0)</f>
        <v>tennis</v>
      </c>
      <c r="H12704">
        <f>VLOOKUP(B12704,'reaction types'!$A$1:$C$17,MATCH(reactions!H$1,'reaction types'!$A$1:$C$1,0),0)</f>
        <v>0</v>
      </c>
    </row>
    <row r="12705" spans="1:8">
      <c r="A12705" t="s">
        <v>74</v>
      </c>
      <c r="B12705" t="s">
        <v>1038</v>
      </c>
      <c r="C12705" s="2">
        <v>44150.145138888889</v>
      </c>
      <c r="D12705" s="2" t="str">
        <f t="shared" si="200"/>
        <v>November</v>
      </c>
      <c r="E12705" s="2"/>
      <c r="F12705" t="str">
        <f>VLOOKUP($A12705,Content!$B$1:$D$1001,MATCH(reactions!F$1,Content!$B$1:$D$1,0),0)</f>
        <v>audio</v>
      </c>
      <c r="G12705" t="str">
        <f>VLOOKUP($A12705,Content!$B$1:$D$1001,MATCH(reactions!G$1,Content!$B$1:$D$1,0),0)</f>
        <v>culture</v>
      </c>
      <c r="H12705">
        <f>VLOOKUP(B12705,'reaction types'!$A$1:$C$17,MATCH(reactions!H$1,'reaction types'!$A$1:$C$1,0),0)</f>
        <v>10</v>
      </c>
    </row>
    <row r="12706" spans="1:8">
      <c r="A12706" t="s">
        <v>75</v>
      </c>
      <c r="B12706" t="s">
        <v>1041</v>
      </c>
      <c r="C12706" s="2">
        <v>44152.736805555556</v>
      </c>
      <c r="D12706" s="2" t="str">
        <f t="shared" si="200"/>
        <v>November</v>
      </c>
      <c r="E12706" s="2"/>
      <c r="F12706" t="str">
        <f>VLOOKUP($A12706,Content!$B$1:$D$1001,MATCH(reactions!F$1,Content!$B$1:$D$1,0),0)</f>
        <v>GIF</v>
      </c>
      <c r="G12706" t="str">
        <f>VLOOKUP($A12706,Content!$B$1:$D$1001,MATCH(reactions!G$1,Content!$B$1:$D$1,0),0)</f>
        <v>travel</v>
      </c>
      <c r="H12706">
        <f>VLOOKUP(B12706,'reaction types'!$A$1:$C$17,MATCH(reactions!H$1,'reaction types'!$A$1:$C$1,0),0)</f>
        <v>35</v>
      </c>
    </row>
    <row r="12707" spans="1:8">
      <c r="A12707" t="s">
        <v>75</v>
      </c>
      <c r="B12707" t="s">
        <v>1037</v>
      </c>
      <c r="C12707" s="2">
        <v>44145.310416666667</v>
      </c>
      <c r="D12707" s="2" t="str">
        <f t="shared" si="200"/>
        <v>November</v>
      </c>
      <c r="E12707" s="2"/>
      <c r="F12707" t="str">
        <f>VLOOKUP($A12707,Content!$B$1:$D$1001,MATCH(reactions!F$1,Content!$B$1:$D$1,0),0)</f>
        <v>GIF</v>
      </c>
      <c r="G12707" t="str">
        <f>VLOOKUP($A12707,Content!$B$1:$D$1001,MATCH(reactions!G$1,Content!$B$1:$D$1,0),0)</f>
        <v>travel</v>
      </c>
      <c r="H12707">
        <f>VLOOKUP(B12707,'reaction types'!$A$1:$C$17,MATCH(reactions!H$1,'reaction types'!$A$1:$C$1,0),0)</f>
        <v>0</v>
      </c>
    </row>
    <row r="12708" spans="1:8">
      <c r="A12708" t="s">
        <v>76</v>
      </c>
      <c r="B12708" t="s">
        <v>1044</v>
      </c>
      <c r="C12708" s="2">
        <v>44153.252083333333</v>
      </c>
      <c r="D12708" s="2" t="str">
        <f t="shared" si="200"/>
        <v>November</v>
      </c>
      <c r="E12708" s="2"/>
      <c r="F12708" t="str">
        <f>VLOOKUP($A12708,Content!$B$1:$D$1001,MATCH(reactions!F$1,Content!$B$1:$D$1,0),0)</f>
        <v>video</v>
      </c>
      <c r="G12708" t="str">
        <f>VLOOKUP($A12708,Content!$B$1:$D$1001,MATCH(reactions!G$1,Content!$B$1:$D$1,0),0)</f>
        <v>science</v>
      </c>
      <c r="H12708">
        <f>VLOOKUP(B12708,'reaction types'!$A$1:$C$17,MATCH(reactions!H$1,'reaction types'!$A$1:$C$1,0),0)</f>
        <v>65</v>
      </c>
    </row>
    <row r="12709" spans="1:8">
      <c r="A12709" t="s">
        <v>76</v>
      </c>
      <c r="B12709" t="s">
        <v>1040</v>
      </c>
      <c r="C12709" s="2">
        <v>44158.95208333333</v>
      </c>
      <c r="D12709" s="2" t="str">
        <f t="shared" si="200"/>
        <v>November</v>
      </c>
      <c r="E12709" s="2"/>
      <c r="F12709" t="str">
        <f>VLOOKUP($A12709,Content!$B$1:$D$1001,MATCH(reactions!F$1,Content!$B$1:$D$1,0),0)</f>
        <v>video</v>
      </c>
      <c r="G12709" t="str">
        <f>VLOOKUP($A12709,Content!$B$1:$D$1001,MATCH(reactions!G$1,Content!$B$1:$D$1,0),0)</f>
        <v>science</v>
      </c>
      <c r="H12709">
        <f>VLOOKUP(B12709,'reaction types'!$A$1:$C$17,MATCH(reactions!H$1,'reaction types'!$A$1:$C$1,0),0)</f>
        <v>30</v>
      </c>
    </row>
    <row r="12710" spans="1:8">
      <c r="A12710" t="s">
        <v>77</v>
      </c>
      <c r="B12710" t="s">
        <v>1046</v>
      </c>
      <c r="C12710" s="2">
        <v>44147.768750000003</v>
      </c>
      <c r="D12710" s="2" t="str">
        <f t="shared" si="200"/>
        <v>November</v>
      </c>
      <c r="E12710" s="2"/>
      <c r="F12710" t="str">
        <f>VLOOKUP($A12710,Content!$B$1:$D$1001,MATCH(reactions!F$1,Content!$B$1:$D$1,0),0)</f>
        <v>video</v>
      </c>
      <c r="G12710" t="str">
        <f>VLOOKUP($A12710,Content!$B$1:$D$1001,MATCH(reactions!G$1,Content!$B$1:$D$1,0),0)</f>
        <v>technology</v>
      </c>
      <c r="H12710">
        <f>VLOOKUP(B12710,'reaction types'!$A$1:$C$17,MATCH(reactions!H$1,'reaction types'!$A$1:$C$1,0),0)</f>
        <v>75</v>
      </c>
    </row>
    <row r="12711" spans="1:8">
      <c r="A12711" t="s">
        <v>77</v>
      </c>
      <c r="B12711" t="s">
        <v>1043</v>
      </c>
      <c r="C12711" s="2">
        <v>44158.188888888886</v>
      </c>
      <c r="D12711" s="2" t="str">
        <f t="shared" si="200"/>
        <v>November</v>
      </c>
      <c r="E12711" s="2"/>
      <c r="F12711" t="str">
        <f>VLOOKUP($A12711,Content!$B$1:$D$1001,MATCH(reactions!F$1,Content!$B$1:$D$1,0),0)</f>
        <v>video</v>
      </c>
      <c r="G12711" t="str">
        <f>VLOOKUP($A12711,Content!$B$1:$D$1001,MATCH(reactions!G$1,Content!$B$1:$D$1,0),0)</f>
        <v>technology</v>
      </c>
      <c r="H12711">
        <f>VLOOKUP(B12711,'reaction types'!$A$1:$C$17,MATCH(reactions!H$1,'reaction types'!$A$1:$C$1,0),0)</f>
        <v>5</v>
      </c>
    </row>
    <row r="12712" spans="1:8">
      <c r="A12712" t="s">
        <v>78</v>
      </c>
      <c r="B12712" t="s">
        <v>1038</v>
      </c>
      <c r="C12712" s="2">
        <v>44161.145833333336</v>
      </c>
      <c r="D12712" s="2" t="str">
        <f t="shared" si="200"/>
        <v>November</v>
      </c>
      <c r="E12712" s="2"/>
      <c r="F12712" t="str">
        <f>VLOOKUP($A12712,Content!$B$1:$D$1001,MATCH(reactions!F$1,Content!$B$1:$D$1,0),0)</f>
        <v>video</v>
      </c>
      <c r="G12712" t="str">
        <f>VLOOKUP($A12712,Content!$B$1:$D$1001,MATCH(reactions!G$1,Content!$B$1:$D$1,0),0)</f>
        <v>science</v>
      </c>
      <c r="H12712">
        <f>VLOOKUP(B12712,'reaction types'!$A$1:$C$17,MATCH(reactions!H$1,'reaction types'!$A$1:$C$1,0),0)</f>
        <v>10</v>
      </c>
    </row>
    <row r="12713" spans="1:8">
      <c r="A12713" t="s">
        <v>79</v>
      </c>
      <c r="B12713" t="s">
        <v>1043</v>
      </c>
      <c r="C12713" s="2">
        <v>44138.688888888886</v>
      </c>
      <c r="D12713" s="2" t="str">
        <f t="shared" si="200"/>
        <v>November</v>
      </c>
      <c r="E12713" s="2"/>
      <c r="F12713" t="str">
        <f>VLOOKUP($A12713,Content!$B$1:$D$1001,MATCH(reactions!F$1,Content!$B$1:$D$1,0),0)</f>
        <v>audio</v>
      </c>
      <c r="G12713" t="str">
        <f>VLOOKUP($A12713,Content!$B$1:$D$1001,MATCH(reactions!G$1,Content!$B$1:$D$1,0),0)</f>
        <v>food</v>
      </c>
      <c r="H12713">
        <f>VLOOKUP(B12713,'reaction types'!$A$1:$C$17,MATCH(reactions!H$1,'reaction types'!$A$1:$C$1,0),0)</f>
        <v>5</v>
      </c>
    </row>
    <row r="12714" spans="1:8">
      <c r="A12714" t="s">
        <v>80</v>
      </c>
      <c r="B12714" t="s">
        <v>1052</v>
      </c>
      <c r="C12714" s="2">
        <v>44143.044444444444</v>
      </c>
      <c r="D12714" s="2" t="str">
        <f t="shared" si="200"/>
        <v>November</v>
      </c>
      <c r="E12714" s="2"/>
      <c r="F12714" t="str">
        <f>VLOOKUP($A12714,Content!$B$1:$D$1001,MATCH(reactions!F$1,Content!$B$1:$D$1,0),0)</f>
        <v>GIF</v>
      </c>
      <c r="G12714" t="str">
        <f>VLOOKUP($A12714,Content!$B$1:$D$1001,MATCH(reactions!G$1,Content!$B$1:$D$1,0),0)</f>
        <v>food</v>
      </c>
      <c r="H12714">
        <f>VLOOKUP(B12714,'reaction types'!$A$1:$C$17,MATCH(reactions!H$1,'reaction types'!$A$1:$C$1,0),0)</f>
        <v>72</v>
      </c>
    </row>
    <row r="12715" spans="1:8">
      <c r="A12715" t="s">
        <v>83</v>
      </c>
      <c r="B12715" t="s">
        <v>1038</v>
      </c>
      <c r="C12715" s="2">
        <v>44137.595138888886</v>
      </c>
      <c r="D12715" s="2" t="str">
        <f t="shared" si="200"/>
        <v>November</v>
      </c>
      <c r="E12715" s="2"/>
      <c r="F12715" t="str">
        <f>VLOOKUP($A12715,Content!$B$1:$D$1001,MATCH(reactions!F$1,Content!$B$1:$D$1,0),0)</f>
        <v>audio</v>
      </c>
      <c r="G12715" t="str">
        <f>VLOOKUP($A12715,Content!$B$1:$D$1001,MATCH(reactions!G$1,Content!$B$1:$D$1,0),0)</f>
        <v>dogs</v>
      </c>
      <c r="H12715">
        <f>VLOOKUP(B12715,'reaction types'!$A$1:$C$17,MATCH(reactions!H$1,'reaction types'!$A$1:$C$1,0),0)</f>
        <v>10</v>
      </c>
    </row>
    <row r="12716" spans="1:8">
      <c r="A12716" t="s">
        <v>83</v>
      </c>
      <c r="B12716" t="s">
        <v>1038</v>
      </c>
      <c r="C12716" s="2">
        <v>44154.119444444441</v>
      </c>
      <c r="D12716" s="2" t="str">
        <f t="shared" si="200"/>
        <v>November</v>
      </c>
      <c r="E12716" s="2"/>
      <c r="F12716" t="str">
        <f>VLOOKUP($A12716,Content!$B$1:$D$1001,MATCH(reactions!F$1,Content!$B$1:$D$1,0),0)</f>
        <v>audio</v>
      </c>
      <c r="G12716" t="str">
        <f>VLOOKUP($A12716,Content!$B$1:$D$1001,MATCH(reactions!G$1,Content!$B$1:$D$1,0),0)</f>
        <v>dogs</v>
      </c>
      <c r="H12716">
        <f>VLOOKUP(B12716,'reaction types'!$A$1:$C$17,MATCH(reactions!H$1,'reaction types'!$A$1:$C$1,0),0)</f>
        <v>10</v>
      </c>
    </row>
    <row r="12717" spans="1:8">
      <c r="A12717" t="s">
        <v>84</v>
      </c>
      <c r="B12717" t="s">
        <v>1041</v>
      </c>
      <c r="C12717" s="2">
        <v>44140.446527777778</v>
      </c>
      <c r="D12717" s="2" t="str">
        <f t="shared" si="200"/>
        <v>November</v>
      </c>
      <c r="E12717" s="2"/>
      <c r="F12717" t="str">
        <f>VLOOKUP($A12717,Content!$B$1:$D$1001,MATCH(reactions!F$1,Content!$B$1:$D$1,0),0)</f>
        <v>GIF</v>
      </c>
      <c r="G12717" t="str">
        <f>VLOOKUP($A12717,Content!$B$1:$D$1001,MATCH(reactions!G$1,Content!$B$1:$D$1,0),0)</f>
        <v>healthy eating</v>
      </c>
      <c r="H12717">
        <f>VLOOKUP(B12717,'reaction types'!$A$1:$C$17,MATCH(reactions!H$1,'reaction types'!$A$1:$C$1,0),0)</f>
        <v>35</v>
      </c>
    </row>
    <row r="12718" spans="1:8">
      <c r="A12718" t="s">
        <v>84</v>
      </c>
      <c r="B12718" t="s">
        <v>1038</v>
      </c>
      <c r="C12718" s="2">
        <v>44143.270833333336</v>
      </c>
      <c r="D12718" s="2" t="str">
        <f t="shared" si="200"/>
        <v>November</v>
      </c>
      <c r="E12718" s="2"/>
      <c r="F12718" t="str">
        <f>VLOOKUP($A12718,Content!$B$1:$D$1001,MATCH(reactions!F$1,Content!$B$1:$D$1,0),0)</f>
        <v>GIF</v>
      </c>
      <c r="G12718" t="str">
        <f>VLOOKUP($A12718,Content!$B$1:$D$1001,MATCH(reactions!G$1,Content!$B$1:$D$1,0),0)</f>
        <v>healthy eating</v>
      </c>
      <c r="H12718">
        <f>VLOOKUP(B12718,'reaction types'!$A$1:$C$17,MATCH(reactions!H$1,'reaction types'!$A$1:$C$1,0),0)</f>
        <v>10</v>
      </c>
    </row>
    <row r="12719" spans="1:8">
      <c r="A12719" t="s">
        <v>85</v>
      </c>
      <c r="B12719" t="s">
        <v>1042</v>
      </c>
      <c r="C12719" s="2">
        <v>44158.974305555559</v>
      </c>
      <c r="D12719" s="2" t="str">
        <f t="shared" si="200"/>
        <v>November</v>
      </c>
      <c r="E12719" s="2"/>
      <c r="F12719" t="str">
        <f>VLOOKUP($A12719,Content!$B$1:$D$1001,MATCH(reactions!F$1,Content!$B$1:$D$1,0),0)</f>
        <v>video</v>
      </c>
      <c r="G12719" t="str">
        <f>VLOOKUP($A12719,Content!$B$1:$D$1001,MATCH(reactions!G$1,Content!$B$1:$D$1,0),0)</f>
        <v>culture</v>
      </c>
      <c r="H12719">
        <f>VLOOKUP(B12719,'reaction types'!$A$1:$C$17,MATCH(reactions!H$1,'reaction types'!$A$1:$C$1,0),0)</f>
        <v>70</v>
      </c>
    </row>
    <row r="12720" spans="1:8">
      <c r="A12720" t="s">
        <v>85</v>
      </c>
      <c r="B12720" t="s">
        <v>1052</v>
      </c>
      <c r="C12720" s="2">
        <v>44152.9375</v>
      </c>
      <c r="D12720" s="2" t="str">
        <f t="shared" si="200"/>
        <v>November</v>
      </c>
      <c r="E12720" s="2"/>
      <c r="F12720" t="str">
        <f>VLOOKUP($A12720,Content!$B$1:$D$1001,MATCH(reactions!F$1,Content!$B$1:$D$1,0),0)</f>
        <v>video</v>
      </c>
      <c r="G12720" t="str">
        <f>VLOOKUP($A12720,Content!$B$1:$D$1001,MATCH(reactions!G$1,Content!$B$1:$D$1,0),0)</f>
        <v>culture</v>
      </c>
      <c r="H12720">
        <f>VLOOKUP(B12720,'reaction types'!$A$1:$C$17,MATCH(reactions!H$1,'reaction types'!$A$1:$C$1,0),0)</f>
        <v>72</v>
      </c>
    </row>
    <row r="12721" spans="1:8">
      <c r="A12721" t="s">
        <v>85</v>
      </c>
      <c r="B12721" t="s">
        <v>1052</v>
      </c>
      <c r="C12721" s="2">
        <v>44156.821527777778</v>
      </c>
      <c r="D12721" s="2" t="str">
        <f t="shared" si="200"/>
        <v>November</v>
      </c>
      <c r="E12721" s="2"/>
      <c r="F12721" t="str">
        <f>VLOOKUP($A12721,Content!$B$1:$D$1001,MATCH(reactions!F$1,Content!$B$1:$D$1,0),0)</f>
        <v>video</v>
      </c>
      <c r="G12721" t="str">
        <f>VLOOKUP($A12721,Content!$B$1:$D$1001,MATCH(reactions!G$1,Content!$B$1:$D$1,0),0)</f>
        <v>culture</v>
      </c>
      <c r="H12721">
        <f>VLOOKUP(B12721,'reaction types'!$A$1:$C$17,MATCH(reactions!H$1,'reaction types'!$A$1:$C$1,0),0)</f>
        <v>72</v>
      </c>
    </row>
    <row r="12722" spans="1:8">
      <c r="A12722" t="s">
        <v>86</v>
      </c>
      <c r="B12722" t="s">
        <v>1047</v>
      </c>
      <c r="C12722" s="2">
        <v>44154.918055555558</v>
      </c>
      <c r="D12722" s="2" t="str">
        <f t="shared" si="200"/>
        <v>November</v>
      </c>
      <c r="E12722" s="2"/>
      <c r="F12722" t="str">
        <f>VLOOKUP($A12722,Content!$B$1:$D$1001,MATCH(reactions!F$1,Content!$B$1:$D$1,0),0)</f>
        <v>GIF</v>
      </c>
      <c r="G12722" t="str">
        <f>VLOOKUP($A12722,Content!$B$1:$D$1001,MATCH(reactions!G$1,Content!$B$1:$D$1,0),0)</f>
        <v>soccer</v>
      </c>
      <c r="H12722">
        <f>VLOOKUP(B12722,'reaction types'!$A$1:$C$17,MATCH(reactions!H$1,'reaction types'!$A$1:$C$1,0),0)</f>
        <v>45</v>
      </c>
    </row>
    <row r="12723" spans="1:8">
      <c r="A12723" t="s">
        <v>86</v>
      </c>
      <c r="B12723" t="s">
        <v>1040</v>
      </c>
      <c r="C12723" s="2">
        <v>44154.085416666669</v>
      </c>
      <c r="D12723" s="2" t="str">
        <f t="shared" si="200"/>
        <v>November</v>
      </c>
      <c r="E12723" s="2"/>
      <c r="F12723" t="str">
        <f>VLOOKUP($A12723,Content!$B$1:$D$1001,MATCH(reactions!F$1,Content!$B$1:$D$1,0),0)</f>
        <v>GIF</v>
      </c>
      <c r="G12723" t="str">
        <f>VLOOKUP($A12723,Content!$B$1:$D$1001,MATCH(reactions!G$1,Content!$B$1:$D$1,0),0)</f>
        <v>soccer</v>
      </c>
      <c r="H12723">
        <f>VLOOKUP(B12723,'reaction types'!$A$1:$C$17,MATCH(reactions!H$1,'reaction types'!$A$1:$C$1,0),0)</f>
        <v>30</v>
      </c>
    </row>
    <row r="12724" spans="1:8">
      <c r="A12724" t="s">
        <v>86</v>
      </c>
      <c r="B12724" t="s">
        <v>1043</v>
      </c>
      <c r="C12724" s="2">
        <v>44154.817361111112</v>
      </c>
      <c r="D12724" s="2" t="str">
        <f t="shared" si="200"/>
        <v>November</v>
      </c>
      <c r="E12724" s="2"/>
      <c r="F12724" t="str">
        <f>VLOOKUP($A12724,Content!$B$1:$D$1001,MATCH(reactions!F$1,Content!$B$1:$D$1,0),0)</f>
        <v>GIF</v>
      </c>
      <c r="G12724" t="str">
        <f>VLOOKUP($A12724,Content!$B$1:$D$1001,MATCH(reactions!G$1,Content!$B$1:$D$1,0),0)</f>
        <v>soccer</v>
      </c>
      <c r="H12724">
        <f>VLOOKUP(B12724,'reaction types'!$A$1:$C$17,MATCH(reactions!H$1,'reaction types'!$A$1:$C$1,0),0)</f>
        <v>5</v>
      </c>
    </row>
    <row r="12725" spans="1:8">
      <c r="A12725" t="s">
        <v>86</v>
      </c>
      <c r="B12725" t="s">
        <v>1045</v>
      </c>
      <c r="C12725" s="2">
        <v>44156.605555555558</v>
      </c>
      <c r="D12725" s="2" t="str">
        <f t="shared" si="200"/>
        <v>November</v>
      </c>
      <c r="E12725" s="2"/>
      <c r="F12725" t="str">
        <f>VLOOKUP($A12725,Content!$B$1:$D$1001,MATCH(reactions!F$1,Content!$B$1:$D$1,0),0)</f>
        <v>GIF</v>
      </c>
      <c r="G12725" t="str">
        <f>VLOOKUP($A12725,Content!$B$1:$D$1001,MATCH(reactions!G$1,Content!$B$1:$D$1,0),0)</f>
        <v>soccer</v>
      </c>
      <c r="H12725">
        <f>VLOOKUP(B12725,'reaction types'!$A$1:$C$17,MATCH(reactions!H$1,'reaction types'!$A$1:$C$1,0),0)</f>
        <v>20</v>
      </c>
    </row>
    <row r="12726" spans="1:8">
      <c r="A12726" t="s">
        <v>87</v>
      </c>
      <c r="B12726" t="s">
        <v>1044</v>
      </c>
      <c r="C12726" s="2">
        <v>44162.129166666666</v>
      </c>
      <c r="D12726" s="2" t="str">
        <f t="shared" si="200"/>
        <v>November</v>
      </c>
      <c r="E12726" s="2"/>
      <c r="F12726" t="str">
        <f>VLOOKUP($A12726,Content!$B$1:$D$1001,MATCH(reactions!F$1,Content!$B$1:$D$1,0),0)</f>
        <v>audio</v>
      </c>
      <c r="G12726" t="str">
        <f>VLOOKUP($A12726,Content!$B$1:$D$1001,MATCH(reactions!G$1,Content!$B$1:$D$1,0),0)</f>
        <v>culture</v>
      </c>
      <c r="H12726">
        <f>VLOOKUP(B12726,'reaction types'!$A$1:$C$17,MATCH(reactions!H$1,'reaction types'!$A$1:$C$1,0),0)</f>
        <v>65</v>
      </c>
    </row>
    <row r="12727" spans="1:8">
      <c r="A12727" t="s">
        <v>87</v>
      </c>
      <c r="B12727" t="s">
        <v>1043</v>
      </c>
      <c r="C12727" s="2">
        <v>44138.225694444445</v>
      </c>
      <c r="D12727" s="2" t="str">
        <f t="shared" si="200"/>
        <v>November</v>
      </c>
      <c r="E12727" s="2"/>
      <c r="F12727" t="str">
        <f>VLOOKUP($A12727,Content!$B$1:$D$1001,MATCH(reactions!F$1,Content!$B$1:$D$1,0),0)</f>
        <v>audio</v>
      </c>
      <c r="G12727" t="str">
        <f>VLOOKUP($A12727,Content!$B$1:$D$1001,MATCH(reactions!G$1,Content!$B$1:$D$1,0),0)</f>
        <v>culture</v>
      </c>
      <c r="H12727">
        <f>VLOOKUP(B12727,'reaction types'!$A$1:$C$17,MATCH(reactions!H$1,'reaction types'!$A$1:$C$1,0),0)</f>
        <v>5</v>
      </c>
    </row>
    <row r="12728" spans="1:8">
      <c r="A12728" t="s">
        <v>87</v>
      </c>
      <c r="B12728" t="s">
        <v>1049</v>
      </c>
      <c r="C12728" s="2">
        <v>44136.245833333334</v>
      </c>
      <c r="D12728" s="2" t="str">
        <f t="shared" si="200"/>
        <v>November</v>
      </c>
      <c r="E12728" s="2"/>
      <c r="F12728" t="str">
        <f>VLOOKUP($A12728,Content!$B$1:$D$1001,MATCH(reactions!F$1,Content!$B$1:$D$1,0),0)</f>
        <v>audio</v>
      </c>
      <c r="G12728" t="str">
        <f>VLOOKUP($A12728,Content!$B$1:$D$1001,MATCH(reactions!G$1,Content!$B$1:$D$1,0),0)</f>
        <v>culture</v>
      </c>
      <c r="H12728">
        <f>VLOOKUP(B12728,'reaction types'!$A$1:$C$17,MATCH(reactions!H$1,'reaction types'!$A$1:$C$1,0),0)</f>
        <v>50</v>
      </c>
    </row>
    <row r="12729" spans="1:8">
      <c r="A12729" t="s">
        <v>87</v>
      </c>
      <c r="B12729" t="s">
        <v>1040</v>
      </c>
      <c r="C12729" s="2">
        <v>44158.580555555556</v>
      </c>
      <c r="D12729" s="2" t="str">
        <f t="shared" si="200"/>
        <v>November</v>
      </c>
      <c r="E12729" s="2"/>
      <c r="F12729" t="str">
        <f>VLOOKUP($A12729,Content!$B$1:$D$1001,MATCH(reactions!F$1,Content!$B$1:$D$1,0),0)</f>
        <v>audio</v>
      </c>
      <c r="G12729" t="str">
        <f>VLOOKUP($A12729,Content!$B$1:$D$1001,MATCH(reactions!G$1,Content!$B$1:$D$1,0),0)</f>
        <v>culture</v>
      </c>
      <c r="H12729">
        <f>VLOOKUP(B12729,'reaction types'!$A$1:$C$17,MATCH(reactions!H$1,'reaction types'!$A$1:$C$1,0),0)</f>
        <v>30</v>
      </c>
    </row>
    <row r="12730" spans="1:8">
      <c r="A12730" t="s">
        <v>88</v>
      </c>
      <c r="B12730" t="s">
        <v>1047</v>
      </c>
      <c r="C12730" s="2">
        <v>44162.593055555553</v>
      </c>
      <c r="D12730" s="2" t="str">
        <f t="shared" si="200"/>
        <v>November</v>
      </c>
      <c r="E12730" s="2"/>
      <c r="F12730" t="str">
        <f>VLOOKUP($A12730,Content!$B$1:$D$1001,MATCH(reactions!F$1,Content!$B$1:$D$1,0),0)</f>
        <v>audio</v>
      </c>
      <c r="G12730" t="str">
        <f>VLOOKUP($A12730,Content!$B$1:$D$1001,MATCH(reactions!G$1,Content!$B$1:$D$1,0),0)</f>
        <v>education</v>
      </c>
      <c r="H12730">
        <f>VLOOKUP(B12730,'reaction types'!$A$1:$C$17,MATCH(reactions!H$1,'reaction types'!$A$1:$C$1,0),0)</f>
        <v>45</v>
      </c>
    </row>
    <row r="12731" spans="1:8">
      <c r="A12731" t="s">
        <v>90</v>
      </c>
      <c r="B12731" t="s">
        <v>1037</v>
      </c>
      <c r="C12731" s="2">
        <v>44161.586111111108</v>
      </c>
      <c r="D12731" s="2" t="str">
        <f t="shared" si="200"/>
        <v>November</v>
      </c>
      <c r="E12731" s="2"/>
      <c r="F12731" t="str">
        <f>VLOOKUP($A12731,Content!$B$1:$D$1001,MATCH(reactions!F$1,Content!$B$1:$D$1,0),0)</f>
        <v>photo</v>
      </c>
      <c r="G12731" t="str">
        <f>VLOOKUP($A12731,Content!$B$1:$D$1001,MATCH(reactions!G$1,Content!$B$1:$D$1,0),0)</f>
        <v>education</v>
      </c>
      <c r="H12731">
        <f>VLOOKUP(B12731,'reaction types'!$A$1:$C$17,MATCH(reactions!H$1,'reaction types'!$A$1:$C$1,0),0)</f>
        <v>0</v>
      </c>
    </row>
    <row r="12732" spans="1:8">
      <c r="A12732" t="s">
        <v>90</v>
      </c>
      <c r="B12732" t="s">
        <v>1046</v>
      </c>
      <c r="C12732" s="2">
        <v>44140.698611111111</v>
      </c>
      <c r="D12732" s="2" t="str">
        <f t="shared" si="200"/>
        <v>November</v>
      </c>
      <c r="E12732" s="2"/>
      <c r="F12732" t="str">
        <f>VLOOKUP($A12732,Content!$B$1:$D$1001,MATCH(reactions!F$1,Content!$B$1:$D$1,0),0)</f>
        <v>photo</v>
      </c>
      <c r="G12732" t="str">
        <f>VLOOKUP($A12732,Content!$B$1:$D$1001,MATCH(reactions!G$1,Content!$B$1:$D$1,0),0)</f>
        <v>education</v>
      </c>
      <c r="H12732">
        <f>VLOOKUP(B12732,'reaction types'!$A$1:$C$17,MATCH(reactions!H$1,'reaction types'!$A$1:$C$1,0),0)</f>
        <v>75</v>
      </c>
    </row>
    <row r="12733" spans="1:8">
      <c r="A12733" t="s">
        <v>90</v>
      </c>
      <c r="B12733" t="s">
        <v>1047</v>
      </c>
      <c r="C12733" s="2">
        <v>44140.473611111112</v>
      </c>
      <c r="D12733" s="2" t="str">
        <f t="shared" si="200"/>
        <v>November</v>
      </c>
      <c r="E12733" s="2"/>
      <c r="F12733" t="str">
        <f>VLOOKUP($A12733,Content!$B$1:$D$1001,MATCH(reactions!F$1,Content!$B$1:$D$1,0),0)</f>
        <v>photo</v>
      </c>
      <c r="G12733" t="str">
        <f>VLOOKUP($A12733,Content!$B$1:$D$1001,MATCH(reactions!G$1,Content!$B$1:$D$1,0),0)</f>
        <v>education</v>
      </c>
      <c r="H12733">
        <f>VLOOKUP(B12733,'reaction types'!$A$1:$C$17,MATCH(reactions!H$1,'reaction types'!$A$1:$C$1,0),0)</f>
        <v>45</v>
      </c>
    </row>
    <row r="12734" spans="1:8">
      <c r="A12734" t="s">
        <v>90</v>
      </c>
      <c r="B12734" t="s">
        <v>1046</v>
      </c>
      <c r="C12734" s="2">
        <v>44140.297222222223</v>
      </c>
      <c r="D12734" s="2" t="str">
        <f t="shared" si="200"/>
        <v>November</v>
      </c>
      <c r="E12734" s="2"/>
      <c r="F12734" t="str">
        <f>VLOOKUP($A12734,Content!$B$1:$D$1001,MATCH(reactions!F$1,Content!$B$1:$D$1,0),0)</f>
        <v>photo</v>
      </c>
      <c r="G12734" t="str">
        <f>VLOOKUP($A12734,Content!$B$1:$D$1001,MATCH(reactions!G$1,Content!$B$1:$D$1,0),0)</f>
        <v>education</v>
      </c>
      <c r="H12734">
        <f>VLOOKUP(B12734,'reaction types'!$A$1:$C$17,MATCH(reactions!H$1,'reaction types'!$A$1:$C$1,0),0)</f>
        <v>75</v>
      </c>
    </row>
    <row r="12735" spans="1:8">
      <c r="A12735" t="s">
        <v>90</v>
      </c>
      <c r="B12735" t="s">
        <v>1038</v>
      </c>
      <c r="C12735" s="2">
        <v>44138.90902777778</v>
      </c>
      <c r="D12735" s="2" t="str">
        <f t="shared" si="200"/>
        <v>November</v>
      </c>
      <c r="E12735" s="2"/>
      <c r="F12735" t="str">
        <f>VLOOKUP($A12735,Content!$B$1:$D$1001,MATCH(reactions!F$1,Content!$B$1:$D$1,0),0)</f>
        <v>photo</v>
      </c>
      <c r="G12735" t="str">
        <f>VLOOKUP($A12735,Content!$B$1:$D$1001,MATCH(reactions!G$1,Content!$B$1:$D$1,0),0)</f>
        <v>education</v>
      </c>
      <c r="H12735">
        <f>VLOOKUP(B12735,'reaction types'!$A$1:$C$17,MATCH(reactions!H$1,'reaction types'!$A$1:$C$1,0),0)</f>
        <v>10</v>
      </c>
    </row>
    <row r="12736" spans="1:8">
      <c r="A12736" t="s">
        <v>90</v>
      </c>
      <c r="B12736" t="s">
        <v>1040</v>
      </c>
      <c r="C12736" s="2">
        <v>44140.601388888892</v>
      </c>
      <c r="D12736" s="2" t="str">
        <f t="shared" si="200"/>
        <v>November</v>
      </c>
      <c r="E12736" s="2"/>
      <c r="F12736" t="str">
        <f>VLOOKUP($A12736,Content!$B$1:$D$1001,MATCH(reactions!F$1,Content!$B$1:$D$1,0),0)</f>
        <v>photo</v>
      </c>
      <c r="G12736" t="str">
        <f>VLOOKUP($A12736,Content!$B$1:$D$1001,MATCH(reactions!G$1,Content!$B$1:$D$1,0),0)</f>
        <v>education</v>
      </c>
      <c r="H12736">
        <f>VLOOKUP(B12736,'reaction types'!$A$1:$C$17,MATCH(reactions!H$1,'reaction types'!$A$1:$C$1,0),0)</f>
        <v>30</v>
      </c>
    </row>
    <row r="12737" spans="1:8">
      <c r="A12737" t="s">
        <v>91</v>
      </c>
      <c r="B12737" t="s">
        <v>1049</v>
      </c>
      <c r="C12737" s="2">
        <v>44151.801388888889</v>
      </c>
      <c r="D12737" s="2" t="str">
        <f t="shared" si="200"/>
        <v>November</v>
      </c>
      <c r="E12737" s="2"/>
      <c r="F12737" t="str">
        <f>VLOOKUP($A12737,Content!$B$1:$D$1001,MATCH(reactions!F$1,Content!$B$1:$D$1,0),0)</f>
        <v>photo</v>
      </c>
      <c r="G12737" t="str">
        <f>VLOOKUP($A12737,Content!$B$1:$D$1001,MATCH(reactions!G$1,Content!$B$1:$D$1,0),0)</f>
        <v>studying</v>
      </c>
      <c r="H12737">
        <f>VLOOKUP(B12737,'reaction types'!$A$1:$C$17,MATCH(reactions!H$1,'reaction types'!$A$1:$C$1,0),0)</f>
        <v>50</v>
      </c>
    </row>
    <row r="12738" spans="1:8">
      <c r="A12738" t="s">
        <v>91</v>
      </c>
      <c r="B12738" t="s">
        <v>1040</v>
      </c>
      <c r="C12738" s="2">
        <v>44141.363888888889</v>
      </c>
      <c r="D12738" s="2" t="str">
        <f t="shared" si="200"/>
        <v>November</v>
      </c>
      <c r="E12738" s="2"/>
      <c r="F12738" t="str">
        <f>VLOOKUP($A12738,Content!$B$1:$D$1001,MATCH(reactions!F$1,Content!$B$1:$D$1,0),0)</f>
        <v>photo</v>
      </c>
      <c r="G12738" t="str">
        <f>VLOOKUP($A12738,Content!$B$1:$D$1001,MATCH(reactions!G$1,Content!$B$1:$D$1,0),0)</f>
        <v>studying</v>
      </c>
      <c r="H12738">
        <f>VLOOKUP(B12738,'reaction types'!$A$1:$C$17,MATCH(reactions!H$1,'reaction types'!$A$1:$C$1,0),0)</f>
        <v>30</v>
      </c>
    </row>
    <row r="12739" spans="1:8">
      <c r="A12739" t="s">
        <v>91</v>
      </c>
      <c r="B12739" t="s">
        <v>1041</v>
      </c>
      <c r="C12739" s="2">
        <v>44152.674305555556</v>
      </c>
      <c r="D12739" s="2" t="str">
        <f t="shared" ref="D12739:D12802" si="201">TEXT(C12739,"mmmm")</f>
        <v>November</v>
      </c>
      <c r="E12739" s="2"/>
      <c r="F12739" t="str">
        <f>VLOOKUP($A12739,Content!$B$1:$D$1001,MATCH(reactions!F$1,Content!$B$1:$D$1,0),0)</f>
        <v>photo</v>
      </c>
      <c r="G12739" t="str">
        <f>VLOOKUP($A12739,Content!$B$1:$D$1001,MATCH(reactions!G$1,Content!$B$1:$D$1,0),0)</f>
        <v>studying</v>
      </c>
      <c r="H12739">
        <f>VLOOKUP(B12739,'reaction types'!$A$1:$C$17,MATCH(reactions!H$1,'reaction types'!$A$1:$C$1,0),0)</f>
        <v>35</v>
      </c>
    </row>
    <row r="12740" spans="1:8">
      <c r="A12740" t="s">
        <v>92</v>
      </c>
      <c r="B12740" t="s">
        <v>1048</v>
      </c>
      <c r="C12740" s="2">
        <v>44161.830555555556</v>
      </c>
      <c r="D12740" s="2" t="str">
        <f t="shared" si="201"/>
        <v>November</v>
      </c>
      <c r="E12740" s="2"/>
      <c r="F12740" t="str">
        <f>VLOOKUP($A12740,Content!$B$1:$D$1001,MATCH(reactions!F$1,Content!$B$1:$D$1,0),0)</f>
        <v>audio</v>
      </c>
      <c r="G12740" t="str">
        <f>VLOOKUP($A12740,Content!$B$1:$D$1001,MATCH(reactions!G$1,Content!$B$1:$D$1,0),0)</f>
        <v>science</v>
      </c>
      <c r="H12740">
        <f>VLOOKUP(B12740,'reaction types'!$A$1:$C$17,MATCH(reactions!H$1,'reaction types'!$A$1:$C$1,0),0)</f>
        <v>12</v>
      </c>
    </row>
    <row r="12741" spans="1:8">
      <c r="A12741" t="s">
        <v>92</v>
      </c>
      <c r="B12741" t="s">
        <v>1050</v>
      </c>
      <c r="C12741" s="2">
        <v>44141.822222222225</v>
      </c>
      <c r="D12741" s="2" t="str">
        <f t="shared" si="201"/>
        <v>November</v>
      </c>
      <c r="E12741" s="2"/>
      <c r="F12741" t="str">
        <f>VLOOKUP($A12741,Content!$B$1:$D$1001,MATCH(reactions!F$1,Content!$B$1:$D$1,0),0)</f>
        <v>audio</v>
      </c>
      <c r="G12741" t="str">
        <f>VLOOKUP($A12741,Content!$B$1:$D$1001,MATCH(reactions!G$1,Content!$B$1:$D$1,0),0)</f>
        <v>science</v>
      </c>
      <c r="H12741">
        <f>VLOOKUP(B12741,'reaction types'!$A$1:$C$17,MATCH(reactions!H$1,'reaction types'!$A$1:$C$1,0),0)</f>
        <v>60</v>
      </c>
    </row>
    <row r="12742" spans="1:8">
      <c r="A12742" t="s">
        <v>92</v>
      </c>
      <c r="B12742" t="s">
        <v>1052</v>
      </c>
      <c r="C12742" s="2">
        <v>44153.02847222222</v>
      </c>
      <c r="D12742" s="2" t="str">
        <f t="shared" si="201"/>
        <v>November</v>
      </c>
      <c r="E12742" s="2"/>
      <c r="F12742" t="str">
        <f>VLOOKUP($A12742,Content!$B$1:$D$1001,MATCH(reactions!F$1,Content!$B$1:$D$1,0),0)</f>
        <v>audio</v>
      </c>
      <c r="G12742" t="str">
        <f>VLOOKUP($A12742,Content!$B$1:$D$1001,MATCH(reactions!G$1,Content!$B$1:$D$1,0),0)</f>
        <v>science</v>
      </c>
      <c r="H12742">
        <f>VLOOKUP(B12742,'reaction types'!$A$1:$C$17,MATCH(reactions!H$1,'reaction types'!$A$1:$C$1,0),0)</f>
        <v>72</v>
      </c>
    </row>
    <row r="12743" spans="1:8">
      <c r="A12743" t="s">
        <v>92</v>
      </c>
      <c r="B12743" t="s">
        <v>1037</v>
      </c>
      <c r="C12743" s="2">
        <v>44160.821527777778</v>
      </c>
      <c r="D12743" s="2" t="str">
        <f t="shared" si="201"/>
        <v>November</v>
      </c>
      <c r="E12743" s="2"/>
      <c r="F12743" t="str">
        <f>VLOOKUP($A12743,Content!$B$1:$D$1001,MATCH(reactions!F$1,Content!$B$1:$D$1,0),0)</f>
        <v>audio</v>
      </c>
      <c r="G12743" t="str">
        <f>VLOOKUP($A12743,Content!$B$1:$D$1001,MATCH(reactions!G$1,Content!$B$1:$D$1,0),0)</f>
        <v>science</v>
      </c>
      <c r="H12743">
        <f>VLOOKUP(B12743,'reaction types'!$A$1:$C$17,MATCH(reactions!H$1,'reaction types'!$A$1:$C$1,0),0)</f>
        <v>0</v>
      </c>
    </row>
    <row r="12744" spans="1:8">
      <c r="A12744" t="s">
        <v>92</v>
      </c>
      <c r="B12744" t="s">
        <v>1042</v>
      </c>
      <c r="C12744" s="2">
        <v>44136.298611111109</v>
      </c>
      <c r="D12744" s="2" t="str">
        <f t="shared" si="201"/>
        <v>November</v>
      </c>
      <c r="E12744" s="2"/>
      <c r="F12744" t="str">
        <f>VLOOKUP($A12744,Content!$B$1:$D$1001,MATCH(reactions!F$1,Content!$B$1:$D$1,0),0)</f>
        <v>audio</v>
      </c>
      <c r="G12744" t="str">
        <f>VLOOKUP($A12744,Content!$B$1:$D$1001,MATCH(reactions!G$1,Content!$B$1:$D$1,0),0)</f>
        <v>science</v>
      </c>
      <c r="H12744">
        <f>VLOOKUP(B12744,'reaction types'!$A$1:$C$17,MATCH(reactions!H$1,'reaction types'!$A$1:$C$1,0),0)</f>
        <v>70</v>
      </c>
    </row>
    <row r="12745" spans="1:8">
      <c r="A12745" t="s">
        <v>92</v>
      </c>
      <c r="B12745" t="s">
        <v>1049</v>
      </c>
      <c r="C12745" s="2">
        <v>44136.679166666669</v>
      </c>
      <c r="D12745" s="2" t="str">
        <f t="shared" si="201"/>
        <v>November</v>
      </c>
      <c r="E12745" s="2"/>
      <c r="F12745" t="str">
        <f>VLOOKUP($A12745,Content!$B$1:$D$1001,MATCH(reactions!F$1,Content!$B$1:$D$1,0),0)</f>
        <v>audio</v>
      </c>
      <c r="G12745" t="str">
        <f>VLOOKUP($A12745,Content!$B$1:$D$1001,MATCH(reactions!G$1,Content!$B$1:$D$1,0),0)</f>
        <v>science</v>
      </c>
      <c r="H12745">
        <f>VLOOKUP(B12745,'reaction types'!$A$1:$C$17,MATCH(reactions!H$1,'reaction types'!$A$1:$C$1,0),0)</f>
        <v>50</v>
      </c>
    </row>
    <row r="12746" spans="1:8">
      <c r="A12746" t="s">
        <v>93</v>
      </c>
      <c r="B12746" t="s">
        <v>1044</v>
      </c>
      <c r="C12746" s="2">
        <v>44155.179166666669</v>
      </c>
      <c r="D12746" s="2" t="str">
        <f t="shared" si="201"/>
        <v>November</v>
      </c>
      <c r="E12746" s="2"/>
      <c r="F12746" t="str">
        <f>VLOOKUP($A12746,Content!$B$1:$D$1001,MATCH(reactions!F$1,Content!$B$1:$D$1,0),0)</f>
        <v>photo</v>
      </c>
      <c r="G12746" t="str">
        <f>VLOOKUP($A12746,Content!$B$1:$D$1001,MATCH(reactions!G$1,Content!$B$1:$D$1,0),0)</f>
        <v>studying</v>
      </c>
      <c r="H12746">
        <f>VLOOKUP(B12746,'reaction types'!$A$1:$C$17,MATCH(reactions!H$1,'reaction types'!$A$1:$C$1,0),0)</f>
        <v>65</v>
      </c>
    </row>
    <row r="12747" spans="1:8">
      <c r="A12747" t="s">
        <v>93</v>
      </c>
      <c r="B12747" t="s">
        <v>1052</v>
      </c>
      <c r="C12747" s="2">
        <v>44155.75277777778</v>
      </c>
      <c r="D12747" s="2" t="str">
        <f t="shared" si="201"/>
        <v>November</v>
      </c>
      <c r="E12747" s="2"/>
      <c r="F12747" t="str">
        <f>VLOOKUP($A12747,Content!$B$1:$D$1001,MATCH(reactions!F$1,Content!$B$1:$D$1,0),0)</f>
        <v>photo</v>
      </c>
      <c r="G12747" t="str">
        <f>VLOOKUP($A12747,Content!$B$1:$D$1001,MATCH(reactions!G$1,Content!$B$1:$D$1,0),0)</f>
        <v>studying</v>
      </c>
      <c r="H12747">
        <f>VLOOKUP(B12747,'reaction types'!$A$1:$C$17,MATCH(reactions!H$1,'reaction types'!$A$1:$C$1,0),0)</f>
        <v>72</v>
      </c>
    </row>
    <row r="12748" spans="1:8">
      <c r="A12748" t="s">
        <v>93</v>
      </c>
      <c r="B12748" t="s">
        <v>1048</v>
      </c>
      <c r="C12748" s="2">
        <v>44149.669444444444</v>
      </c>
      <c r="D12748" s="2" t="str">
        <f t="shared" si="201"/>
        <v>November</v>
      </c>
      <c r="E12748" s="2"/>
      <c r="F12748" t="str">
        <f>VLOOKUP($A12748,Content!$B$1:$D$1001,MATCH(reactions!F$1,Content!$B$1:$D$1,0),0)</f>
        <v>photo</v>
      </c>
      <c r="G12748" t="str">
        <f>VLOOKUP($A12748,Content!$B$1:$D$1001,MATCH(reactions!G$1,Content!$B$1:$D$1,0),0)</f>
        <v>studying</v>
      </c>
      <c r="H12748">
        <f>VLOOKUP(B12748,'reaction types'!$A$1:$C$17,MATCH(reactions!H$1,'reaction types'!$A$1:$C$1,0),0)</f>
        <v>12</v>
      </c>
    </row>
    <row r="12749" spans="1:8">
      <c r="A12749" t="s">
        <v>93</v>
      </c>
      <c r="B12749" t="s">
        <v>1044</v>
      </c>
      <c r="C12749" s="2">
        <v>44150.5</v>
      </c>
      <c r="D12749" s="2" t="str">
        <f t="shared" si="201"/>
        <v>November</v>
      </c>
      <c r="E12749" s="2"/>
      <c r="F12749" t="str">
        <f>VLOOKUP($A12749,Content!$B$1:$D$1001,MATCH(reactions!F$1,Content!$B$1:$D$1,0),0)</f>
        <v>photo</v>
      </c>
      <c r="G12749" t="str">
        <f>VLOOKUP($A12749,Content!$B$1:$D$1001,MATCH(reactions!G$1,Content!$B$1:$D$1,0),0)</f>
        <v>studying</v>
      </c>
      <c r="H12749">
        <f>VLOOKUP(B12749,'reaction types'!$A$1:$C$17,MATCH(reactions!H$1,'reaction types'!$A$1:$C$1,0),0)</f>
        <v>65</v>
      </c>
    </row>
    <row r="12750" spans="1:8">
      <c r="A12750" t="s">
        <v>93</v>
      </c>
      <c r="B12750" t="s">
        <v>1038</v>
      </c>
      <c r="C12750" s="2">
        <v>44165.856944444444</v>
      </c>
      <c r="D12750" s="2" t="str">
        <f t="shared" si="201"/>
        <v>November</v>
      </c>
      <c r="E12750" s="2"/>
      <c r="F12750" t="str">
        <f>VLOOKUP($A12750,Content!$B$1:$D$1001,MATCH(reactions!F$1,Content!$B$1:$D$1,0),0)</f>
        <v>photo</v>
      </c>
      <c r="G12750" t="str">
        <f>VLOOKUP($A12750,Content!$B$1:$D$1001,MATCH(reactions!G$1,Content!$B$1:$D$1,0),0)</f>
        <v>studying</v>
      </c>
      <c r="H12750">
        <f>VLOOKUP(B12750,'reaction types'!$A$1:$C$17,MATCH(reactions!H$1,'reaction types'!$A$1:$C$1,0),0)</f>
        <v>10</v>
      </c>
    </row>
    <row r="12751" spans="1:8">
      <c r="A12751" t="s">
        <v>93</v>
      </c>
      <c r="B12751" t="s">
        <v>1047</v>
      </c>
      <c r="C12751" s="2">
        <v>44146.843055555553</v>
      </c>
      <c r="D12751" s="2" t="str">
        <f t="shared" si="201"/>
        <v>November</v>
      </c>
      <c r="E12751" s="2"/>
      <c r="F12751" t="str">
        <f>VLOOKUP($A12751,Content!$B$1:$D$1001,MATCH(reactions!F$1,Content!$B$1:$D$1,0),0)</f>
        <v>photo</v>
      </c>
      <c r="G12751" t="str">
        <f>VLOOKUP($A12751,Content!$B$1:$D$1001,MATCH(reactions!G$1,Content!$B$1:$D$1,0),0)</f>
        <v>studying</v>
      </c>
      <c r="H12751">
        <f>VLOOKUP(B12751,'reaction types'!$A$1:$C$17,MATCH(reactions!H$1,'reaction types'!$A$1:$C$1,0),0)</f>
        <v>45</v>
      </c>
    </row>
    <row r="12752" spans="1:8">
      <c r="A12752" t="s">
        <v>97</v>
      </c>
      <c r="B12752" t="s">
        <v>1048</v>
      </c>
      <c r="C12752" s="2">
        <v>44164.633333333331</v>
      </c>
      <c r="D12752" s="2" t="str">
        <f t="shared" si="201"/>
        <v>November</v>
      </c>
      <c r="E12752" s="2"/>
      <c r="F12752" t="str">
        <f>VLOOKUP($A12752,Content!$B$1:$D$1001,MATCH(reactions!F$1,Content!$B$1:$D$1,0),0)</f>
        <v>video</v>
      </c>
      <c r="G12752" t="str">
        <f>VLOOKUP($A12752,Content!$B$1:$D$1001,MATCH(reactions!G$1,Content!$B$1:$D$1,0),0)</f>
        <v>science</v>
      </c>
      <c r="H12752">
        <f>VLOOKUP(B12752,'reaction types'!$A$1:$C$17,MATCH(reactions!H$1,'reaction types'!$A$1:$C$1,0),0)</f>
        <v>12</v>
      </c>
    </row>
    <row r="12753" spans="1:8">
      <c r="A12753" t="s">
        <v>97</v>
      </c>
      <c r="B12753" t="s">
        <v>1040</v>
      </c>
      <c r="C12753" s="2">
        <v>44160.793749999997</v>
      </c>
      <c r="D12753" s="2" t="str">
        <f t="shared" si="201"/>
        <v>November</v>
      </c>
      <c r="E12753" s="2"/>
      <c r="F12753" t="str">
        <f>VLOOKUP($A12753,Content!$B$1:$D$1001,MATCH(reactions!F$1,Content!$B$1:$D$1,0),0)</f>
        <v>video</v>
      </c>
      <c r="G12753" t="str">
        <f>VLOOKUP($A12753,Content!$B$1:$D$1001,MATCH(reactions!G$1,Content!$B$1:$D$1,0),0)</f>
        <v>science</v>
      </c>
      <c r="H12753">
        <f>VLOOKUP(B12753,'reaction types'!$A$1:$C$17,MATCH(reactions!H$1,'reaction types'!$A$1:$C$1,0),0)</f>
        <v>30</v>
      </c>
    </row>
    <row r="12754" spans="1:8">
      <c r="A12754" t="s">
        <v>98</v>
      </c>
      <c r="B12754" t="s">
        <v>1042</v>
      </c>
      <c r="C12754" s="2">
        <v>44164.488194444442</v>
      </c>
      <c r="D12754" s="2" t="str">
        <f t="shared" si="201"/>
        <v>November</v>
      </c>
      <c r="E12754" s="2"/>
      <c r="F12754" t="str">
        <f>VLOOKUP($A12754,Content!$B$1:$D$1001,MATCH(reactions!F$1,Content!$B$1:$D$1,0),0)</f>
        <v>GIF</v>
      </c>
      <c r="G12754" t="str">
        <f>VLOOKUP($A12754,Content!$B$1:$D$1001,MATCH(reactions!G$1,Content!$B$1:$D$1,0),0)</f>
        <v>travel</v>
      </c>
      <c r="H12754">
        <f>VLOOKUP(B12754,'reaction types'!$A$1:$C$17,MATCH(reactions!H$1,'reaction types'!$A$1:$C$1,0),0)</f>
        <v>70</v>
      </c>
    </row>
    <row r="12755" spans="1:8">
      <c r="A12755" t="s">
        <v>98</v>
      </c>
      <c r="B12755" t="s">
        <v>1039</v>
      </c>
      <c r="C12755" s="2">
        <v>44146.595833333333</v>
      </c>
      <c r="D12755" s="2" t="str">
        <f t="shared" si="201"/>
        <v>November</v>
      </c>
      <c r="E12755" s="2"/>
      <c r="F12755" t="str">
        <f>VLOOKUP($A12755,Content!$B$1:$D$1001,MATCH(reactions!F$1,Content!$B$1:$D$1,0),0)</f>
        <v>GIF</v>
      </c>
      <c r="G12755" t="str">
        <f>VLOOKUP($A12755,Content!$B$1:$D$1001,MATCH(reactions!G$1,Content!$B$1:$D$1,0),0)</f>
        <v>travel</v>
      </c>
      <c r="H12755">
        <f>VLOOKUP(B12755,'reaction types'!$A$1:$C$17,MATCH(reactions!H$1,'reaction types'!$A$1:$C$1,0),0)</f>
        <v>15</v>
      </c>
    </row>
    <row r="12756" spans="1:8">
      <c r="A12756" t="s">
        <v>98</v>
      </c>
      <c r="B12756" t="s">
        <v>1044</v>
      </c>
      <c r="C12756" s="2">
        <v>44142.456944444442</v>
      </c>
      <c r="D12756" s="2" t="str">
        <f t="shared" si="201"/>
        <v>November</v>
      </c>
      <c r="E12756" s="2"/>
      <c r="F12756" t="str">
        <f>VLOOKUP($A12756,Content!$B$1:$D$1001,MATCH(reactions!F$1,Content!$B$1:$D$1,0),0)</f>
        <v>GIF</v>
      </c>
      <c r="G12756" t="str">
        <f>VLOOKUP($A12756,Content!$B$1:$D$1001,MATCH(reactions!G$1,Content!$B$1:$D$1,0),0)</f>
        <v>travel</v>
      </c>
      <c r="H12756">
        <f>VLOOKUP(B12756,'reaction types'!$A$1:$C$17,MATCH(reactions!H$1,'reaction types'!$A$1:$C$1,0),0)</f>
        <v>65</v>
      </c>
    </row>
    <row r="12757" spans="1:8">
      <c r="A12757" t="s">
        <v>98</v>
      </c>
      <c r="B12757" t="s">
        <v>1040</v>
      </c>
      <c r="C12757" s="2">
        <v>44161.048611111109</v>
      </c>
      <c r="D12757" s="2" t="str">
        <f t="shared" si="201"/>
        <v>November</v>
      </c>
      <c r="E12757" s="2"/>
      <c r="F12757" t="str">
        <f>VLOOKUP($A12757,Content!$B$1:$D$1001,MATCH(reactions!F$1,Content!$B$1:$D$1,0),0)</f>
        <v>GIF</v>
      </c>
      <c r="G12757" t="str">
        <f>VLOOKUP($A12757,Content!$B$1:$D$1001,MATCH(reactions!G$1,Content!$B$1:$D$1,0),0)</f>
        <v>travel</v>
      </c>
      <c r="H12757">
        <f>VLOOKUP(B12757,'reaction types'!$A$1:$C$17,MATCH(reactions!H$1,'reaction types'!$A$1:$C$1,0),0)</f>
        <v>30</v>
      </c>
    </row>
    <row r="12758" spans="1:8">
      <c r="A12758" t="s">
        <v>98</v>
      </c>
      <c r="B12758" t="s">
        <v>1038</v>
      </c>
      <c r="C12758" s="2">
        <v>44139.319444444445</v>
      </c>
      <c r="D12758" s="2" t="str">
        <f t="shared" si="201"/>
        <v>November</v>
      </c>
      <c r="E12758" s="2"/>
      <c r="F12758" t="str">
        <f>VLOOKUP($A12758,Content!$B$1:$D$1001,MATCH(reactions!F$1,Content!$B$1:$D$1,0),0)</f>
        <v>GIF</v>
      </c>
      <c r="G12758" t="str">
        <f>VLOOKUP($A12758,Content!$B$1:$D$1001,MATCH(reactions!G$1,Content!$B$1:$D$1,0),0)</f>
        <v>travel</v>
      </c>
      <c r="H12758">
        <f>VLOOKUP(B12758,'reaction types'!$A$1:$C$17,MATCH(reactions!H$1,'reaction types'!$A$1:$C$1,0),0)</f>
        <v>10</v>
      </c>
    </row>
    <row r="12759" spans="1:8">
      <c r="A12759" t="s">
        <v>99</v>
      </c>
      <c r="B12759" t="s">
        <v>1045</v>
      </c>
      <c r="C12759" s="2">
        <v>44161.063888888886</v>
      </c>
      <c r="D12759" s="2" t="str">
        <f t="shared" si="201"/>
        <v>November</v>
      </c>
      <c r="E12759" s="2"/>
      <c r="F12759" t="str">
        <f>VLOOKUP($A12759,Content!$B$1:$D$1001,MATCH(reactions!F$1,Content!$B$1:$D$1,0),0)</f>
        <v>GIF</v>
      </c>
      <c r="G12759" t="str">
        <f>VLOOKUP($A12759,Content!$B$1:$D$1001,MATCH(reactions!G$1,Content!$B$1:$D$1,0),0)</f>
        <v>studying</v>
      </c>
      <c r="H12759">
        <f>VLOOKUP(B12759,'reaction types'!$A$1:$C$17,MATCH(reactions!H$1,'reaction types'!$A$1:$C$1,0),0)</f>
        <v>20</v>
      </c>
    </row>
    <row r="12760" spans="1:8">
      <c r="A12760" t="s">
        <v>100</v>
      </c>
      <c r="B12760" t="s">
        <v>1042</v>
      </c>
      <c r="C12760" s="2">
        <v>44163.06527777778</v>
      </c>
      <c r="D12760" s="2" t="str">
        <f t="shared" si="201"/>
        <v>November</v>
      </c>
      <c r="E12760" s="2"/>
      <c r="F12760" t="str">
        <f>VLOOKUP($A12760,Content!$B$1:$D$1001,MATCH(reactions!F$1,Content!$B$1:$D$1,0),0)</f>
        <v>video</v>
      </c>
      <c r="G12760" t="str">
        <f>VLOOKUP($A12760,Content!$B$1:$D$1001,MATCH(reactions!G$1,Content!$B$1:$D$1,0),0)</f>
        <v>culture</v>
      </c>
      <c r="H12760">
        <f>VLOOKUP(B12760,'reaction types'!$A$1:$C$17,MATCH(reactions!H$1,'reaction types'!$A$1:$C$1,0),0)</f>
        <v>70</v>
      </c>
    </row>
    <row r="12761" spans="1:8">
      <c r="A12761" t="s">
        <v>100</v>
      </c>
      <c r="B12761" t="s">
        <v>1038</v>
      </c>
      <c r="C12761" s="2">
        <v>44165.834027777775</v>
      </c>
      <c r="D12761" s="2" t="str">
        <f t="shared" si="201"/>
        <v>November</v>
      </c>
      <c r="E12761" s="2"/>
      <c r="F12761" t="str">
        <f>VLOOKUP($A12761,Content!$B$1:$D$1001,MATCH(reactions!F$1,Content!$B$1:$D$1,0),0)</f>
        <v>video</v>
      </c>
      <c r="G12761" t="str">
        <f>VLOOKUP($A12761,Content!$B$1:$D$1001,MATCH(reactions!G$1,Content!$B$1:$D$1,0),0)</f>
        <v>culture</v>
      </c>
      <c r="H12761">
        <f>VLOOKUP(B12761,'reaction types'!$A$1:$C$17,MATCH(reactions!H$1,'reaction types'!$A$1:$C$1,0),0)</f>
        <v>10</v>
      </c>
    </row>
    <row r="12762" spans="1:8">
      <c r="A12762" t="s">
        <v>100</v>
      </c>
      <c r="B12762" t="s">
        <v>1042</v>
      </c>
      <c r="C12762" s="2">
        <v>44142.282638888886</v>
      </c>
      <c r="D12762" s="2" t="str">
        <f t="shared" si="201"/>
        <v>November</v>
      </c>
      <c r="E12762" s="2"/>
      <c r="F12762" t="str">
        <f>VLOOKUP($A12762,Content!$B$1:$D$1001,MATCH(reactions!F$1,Content!$B$1:$D$1,0),0)</f>
        <v>video</v>
      </c>
      <c r="G12762" t="str">
        <f>VLOOKUP($A12762,Content!$B$1:$D$1001,MATCH(reactions!G$1,Content!$B$1:$D$1,0),0)</f>
        <v>culture</v>
      </c>
      <c r="H12762">
        <f>VLOOKUP(B12762,'reaction types'!$A$1:$C$17,MATCH(reactions!H$1,'reaction types'!$A$1:$C$1,0),0)</f>
        <v>70</v>
      </c>
    </row>
    <row r="12763" spans="1:8">
      <c r="A12763" t="s">
        <v>100</v>
      </c>
      <c r="B12763" t="s">
        <v>1046</v>
      </c>
      <c r="C12763" s="2">
        <v>44164.633333333331</v>
      </c>
      <c r="D12763" s="2" t="str">
        <f t="shared" si="201"/>
        <v>November</v>
      </c>
      <c r="E12763" s="2"/>
      <c r="F12763" t="str">
        <f>VLOOKUP($A12763,Content!$B$1:$D$1001,MATCH(reactions!F$1,Content!$B$1:$D$1,0),0)</f>
        <v>video</v>
      </c>
      <c r="G12763" t="str">
        <f>VLOOKUP($A12763,Content!$B$1:$D$1001,MATCH(reactions!G$1,Content!$B$1:$D$1,0),0)</f>
        <v>culture</v>
      </c>
      <c r="H12763">
        <f>VLOOKUP(B12763,'reaction types'!$A$1:$C$17,MATCH(reactions!H$1,'reaction types'!$A$1:$C$1,0),0)</f>
        <v>75</v>
      </c>
    </row>
    <row r="12764" spans="1:8">
      <c r="A12764" t="s">
        <v>100</v>
      </c>
      <c r="B12764" t="s">
        <v>1038</v>
      </c>
      <c r="C12764" s="2">
        <v>44163.897222222222</v>
      </c>
      <c r="D12764" s="2" t="str">
        <f t="shared" si="201"/>
        <v>November</v>
      </c>
      <c r="E12764" s="2"/>
      <c r="F12764" t="str">
        <f>VLOOKUP($A12764,Content!$B$1:$D$1001,MATCH(reactions!F$1,Content!$B$1:$D$1,0),0)</f>
        <v>video</v>
      </c>
      <c r="G12764" t="str">
        <f>VLOOKUP($A12764,Content!$B$1:$D$1001,MATCH(reactions!G$1,Content!$B$1:$D$1,0),0)</f>
        <v>culture</v>
      </c>
      <c r="H12764">
        <f>VLOOKUP(B12764,'reaction types'!$A$1:$C$17,MATCH(reactions!H$1,'reaction types'!$A$1:$C$1,0),0)</f>
        <v>10</v>
      </c>
    </row>
    <row r="12765" spans="1:8">
      <c r="A12765" t="s">
        <v>100</v>
      </c>
      <c r="B12765" t="s">
        <v>1039</v>
      </c>
      <c r="C12765" s="2">
        <v>44150.49722222222</v>
      </c>
      <c r="D12765" s="2" t="str">
        <f t="shared" si="201"/>
        <v>November</v>
      </c>
      <c r="E12765" s="2"/>
      <c r="F12765" t="str">
        <f>VLOOKUP($A12765,Content!$B$1:$D$1001,MATCH(reactions!F$1,Content!$B$1:$D$1,0),0)</f>
        <v>video</v>
      </c>
      <c r="G12765" t="str">
        <f>VLOOKUP($A12765,Content!$B$1:$D$1001,MATCH(reactions!G$1,Content!$B$1:$D$1,0),0)</f>
        <v>culture</v>
      </c>
      <c r="H12765">
        <f>VLOOKUP(B12765,'reaction types'!$A$1:$C$17,MATCH(reactions!H$1,'reaction types'!$A$1:$C$1,0),0)</f>
        <v>15</v>
      </c>
    </row>
    <row r="12766" spans="1:8">
      <c r="A12766" t="s">
        <v>101</v>
      </c>
      <c r="B12766" t="s">
        <v>1046</v>
      </c>
      <c r="C12766" s="2">
        <v>44140.332638888889</v>
      </c>
      <c r="D12766" s="2" t="str">
        <f t="shared" si="201"/>
        <v>November</v>
      </c>
      <c r="E12766" s="2"/>
      <c r="F12766" t="str">
        <f>VLOOKUP($A12766,Content!$B$1:$D$1001,MATCH(reactions!F$1,Content!$B$1:$D$1,0),0)</f>
        <v>GIF</v>
      </c>
      <c r="G12766" t="str">
        <f>VLOOKUP($A12766,Content!$B$1:$D$1001,MATCH(reactions!G$1,Content!$B$1:$D$1,0),0)</f>
        <v>animals</v>
      </c>
      <c r="H12766">
        <f>VLOOKUP(B12766,'reaction types'!$A$1:$C$17,MATCH(reactions!H$1,'reaction types'!$A$1:$C$1,0),0)</f>
        <v>75</v>
      </c>
    </row>
    <row r="12767" spans="1:8">
      <c r="A12767" t="s">
        <v>101</v>
      </c>
      <c r="B12767" t="s">
        <v>1045</v>
      </c>
      <c r="C12767" s="2">
        <v>44143.929166666669</v>
      </c>
      <c r="D12767" s="2" t="str">
        <f t="shared" si="201"/>
        <v>November</v>
      </c>
      <c r="E12767" s="2"/>
      <c r="F12767" t="str">
        <f>VLOOKUP($A12767,Content!$B$1:$D$1001,MATCH(reactions!F$1,Content!$B$1:$D$1,0),0)</f>
        <v>GIF</v>
      </c>
      <c r="G12767" t="str">
        <f>VLOOKUP($A12767,Content!$B$1:$D$1001,MATCH(reactions!G$1,Content!$B$1:$D$1,0),0)</f>
        <v>animals</v>
      </c>
      <c r="H12767">
        <f>VLOOKUP(B12767,'reaction types'!$A$1:$C$17,MATCH(reactions!H$1,'reaction types'!$A$1:$C$1,0),0)</f>
        <v>20</v>
      </c>
    </row>
    <row r="12768" spans="1:8">
      <c r="A12768" t="s">
        <v>102</v>
      </c>
      <c r="B12768" t="s">
        <v>1046</v>
      </c>
      <c r="C12768" s="2">
        <v>44155.57708333333</v>
      </c>
      <c r="D12768" s="2" t="str">
        <f t="shared" si="201"/>
        <v>November</v>
      </c>
      <c r="E12768" s="2"/>
      <c r="F12768" t="str">
        <f>VLOOKUP($A12768,Content!$B$1:$D$1001,MATCH(reactions!F$1,Content!$B$1:$D$1,0),0)</f>
        <v>photo</v>
      </c>
      <c r="G12768" t="str">
        <f>VLOOKUP($A12768,Content!$B$1:$D$1001,MATCH(reactions!G$1,Content!$B$1:$D$1,0),0)</f>
        <v>science</v>
      </c>
      <c r="H12768">
        <f>VLOOKUP(B12768,'reaction types'!$A$1:$C$17,MATCH(reactions!H$1,'reaction types'!$A$1:$C$1,0),0)</f>
        <v>75</v>
      </c>
    </row>
    <row r="12769" spans="1:8">
      <c r="A12769" t="s">
        <v>102</v>
      </c>
      <c r="B12769" t="s">
        <v>1045</v>
      </c>
      <c r="C12769" s="2">
        <v>44159.60833333333</v>
      </c>
      <c r="D12769" s="2" t="str">
        <f t="shared" si="201"/>
        <v>November</v>
      </c>
      <c r="E12769" s="2"/>
      <c r="F12769" t="str">
        <f>VLOOKUP($A12769,Content!$B$1:$D$1001,MATCH(reactions!F$1,Content!$B$1:$D$1,0),0)</f>
        <v>photo</v>
      </c>
      <c r="G12769" t="str">
        <f>VLOOKUP($A12769,Content!$B$1:$D$1001,MATCH(reactions!G$1,Content!$B$1:$D$1,0),0)</f>
        <v>science</v>
      </c>
      <c r="H12769">
        <f>VLOOKUP(B12769,'reaction types'!$A$1:$C$17,MATCH(reactions!H$1,'reaction types'!$A$1:$C$1,0),0)</f>
        <v>20</v>
      </c>
    </row>
    <row r="12770" spans="1:8">
      <c r="A12770" t="s">
        <v>102</v>
      </c>
      <c r="B12770" t="s">
        <v>1042</v>
      </c>
      <c r="C12770" s="2">
        <v>44144.602777777778</v>
      </c>
      <c r="D12770" s="2" t="str">
        <f t="shared" si="201"/>
        <v>November</v>
      </c>
      <c r="E12770" s="2"/>
      <c r="F12770" t="str">
        <f>VLOOKUP($A12770,Content!$B$1:$D$1001,MATCH(reactions!F$1,Content!$B$1:$D$1,0),0)</f>
        <v>photo</v>
      </c>
      <c r="G12770" t="str">
        <f>VLOOKUP($A12770,Content!$B$1:$D$1001,MATCH(reactions!G$1,Content!$B$1:$D$1,0),0)</f>
        <v>science</v>
      </c>
      <c r="H12770">
        <f>VLOOKUP(B12770,'reaction types'!$A$1:$C$17,MATCH(reactions!H$1,'reaction types'!$A$1:$C$1,0),0)</f>
        <v>70</v>
      </c>
    </row>
    <row r="12771" spans="1:8">
      <c r="A12771" t="s">
        <v>102</v>
      </c>
      <c r="B12771" t="s">
        <v>1037</v>
      </c>
      <c r="C12771" s="2">
        <v>44155.443749999999</v>
      </c>
      <c r="D12771" s="2" t="str">
        <f t="shared" si="201"/>
        <v>November</v>
      </c>
      <c r="E12771" s="2"/>
      <c r="F12771" t="str">
        <f>VLOOKUP($A12771,Content!$B$1:$D$1001,MATCH(reactions!F$1,Content!$B$1:$D$1,0),0)</f>
        <v>photo</v>
      </c>
      <c r="G12771" t="str">
        <f>VLOOKUP($A12771,Content!$B$1:$D$1001,MATCH(reactions!G$1,Content!$B$1:$D$1,0),0)</f>
        <v>science</v>
      </c>
      <c r="H12771">
        <f>VLOOKUP(B12771,'reaction types'!$A$1:$C$17,MATCH(reactions!H$1,'reaction types'!$A$1:$C$1,0),0)</f>
        <v>0</v>
      </c>
    </row>
    <row r="12772" spans="1:8">
      <c r="A12772" t="s">
        <v>104</v>
      </c>
      <c r="B12772" t="s">
        <v>1047</v>
      </c>
      <c r="C12772" s="2">
        <v>44163.473611111112</v>
      </c>
      <c r="D12772" s="2" t="str">
        <f t="shared" si="201"/>
        <v>November</v>
      </c>
      <c r="E12772" s="2"/>
      <c r="F12772" t="str">
        <f>VLOOKUP($A12772,Content!$B$1:$D$1001,MATCH(reactions!F$1,Content!$B$1:$D$1,0),0)</f>
        <v>photo</v>
      </c>
      <c r="G12772" t="str">
        <f>VLOOKUP($A12772,Content!$B$1:$D$1001,MATCH(reactions!G$1,Content!$B$1:$D$1,0),0)</f>
        <v>food</v>
      </c>
      <c r="H12772">
        <f>VLOOKUP(B12772,'reaction types'!$A$1:$C$17,MATCH(reactions!H$1,'reaction types'!$A$1:$C$1,0),0)</f>
        <v>45</v>
      </c>
    </row>
    <row r="12773" spans="1:8">
      <c r="A12773" t="s">
        <v>104</v>
      </c>
      <c r="B12773" t="s">
        <v>1052</v>
      </c>
      <c r="C12773" s="2">
        <v>44158.04791666667</v>
      </c>
      <c r="D12773" s="2" t="str">
        <f t="shared" si="201"/>
        <v>November</v>
      </c>
      <c r="E12773" s="2"/>
      <c r="F12773" t="str">
        <f>VLOOKUP($A12773,Content!$B$1:$D$1001,MATCH(reactions!F$1,Content!$B$1:$D$1,0),0)</f>
        <v>photo</v>
      </c>
      <c r="G12773" t="str">
        <f>VLOOKUP($A12773,Content!$B$1:$D$1001,MATCH(reactions!G$1,Content!$B$1:$D$1,0),0)</f>
        <v>food</v>
      </c>
      <c r="H12773">
        <f>VLOOKUP(B12773,'reaction types'!$A$1:$C$17,MATCH(reactions!H$1,'reaction types'!$A$1:$C$1,0),0)</f>
        <v>72</v>
      </c>
    </row>
    <row r="12774" spans="1:8">
      <c r="A12774" t="s">
        <v>104</v>
      </c>
      <c r="B12774" t="s">
        <v>1045</v>
      </c>
      <c r="C12774" s="2">
        <v>44150.118055555555</v>
      </c>
      <c r="D12774" s="2" t="str">
        <f t="shared" si="201"/>
        <v>November</v>
      </c>
      <c r="E12774" s="2"/>
      <c r="F12774" t="str">
        <f>VLOOKUP($A12774,Content!$B$1:$D$1001,MATCH(reactions!F$1,Content!$B$1:$D$1,0),0)</f>
        <v>photo</v>
      </c>
      <c r="G12774" t="str">
        <f>VLOOKUP($A12774,Content!$B$1:$D$1001,MATCH(reactions!G$1,Content!$B$1:$D$1,0),0)</f>
        <v>food</v>
      </c>
      <c r="H12774">
        <f>VLOOKUP(B12774,'reaction types'!$A$1:$C$17,MATCH(reactions!H$1,'reaction types'!$A$1:$C$1,0),0)</f>
        <v>20</v>
      </c>
    </row>
    <row r="12775" spans="1:8">
      <c r="A12775" t="s">
        <v>105</v>
      </c>
      <c r="B12775" t="s">
        <v>1046</v>
      </c>
      <c r="C12775" s="2">
        <v>44145.800694444442</v>
      </c>
      <c r="D12775" s="2" t="str">
        <f t="shared" si="201"/>
        <v>November</v>
      </c>
      <c r="E12775" s="2"/>
      <c r="F12775" t="str">
        <f>VLOOKUP($A12775,Content!$B$1:$D$1001,MATCH(reactions!F$1,Content!$B$1:$D$1,0),0)</f>
        <v>video</v>
      </c>
      <c r="G12775" t="str">
        <f>VLOOKUP($A12775,Content!$B$1:$D$1001,MATCH(reactions!G$1,Content!$B$1:$D$1,0),0)</f>
        <v>healthy eating</v>
      </c>
      <c r="H12775">
        <f>VLOOKUP(B12775,'reaction types'!$A$1:$C$17,MATCH(reactions!H$1,'reaction types'!$A$1:$C$1,0),0)</f>
        <v>75</v>
      </c>
    </row>
    <row r="12776" spans="1:8">
      <c r="A12776" t="s">
        <v>106</v>
      </c>
      <c r="B12776" t="s">
        <v>1049</v>
      </c>
      <c r="C12776" s="2">
        <v>44138.362500000003</v>
      </c>
      <c r="D12776" s="2" t="str">
        <f t="shared" si="201"/>
        <v>November</v>
      </c>
      <c r="E12776" s="2"/>
      <c r="F12776" t="str">
        <f>VLOOKUP($A12776,Content!$B$1:$D$1001,MATCH(reactions!F$1,Content!$B$1:$D$1,0),0)</f>
        <v>audio</v>
      </c>
      <c r="G12776" t="str">
        <f>VLOOKUP($A12776,Content!$B$1:$D$1001,MATCH(reactions!G$1,Content!$B$1:$D$1,0),0)</f>
        <v>studying</v>
      </c>
      <c r="H12776">
        <f>VLOOKUP(B12776,'reaction types'!$A$1:$C$17,MATCH(reactions!H$1,'reaction types'!$A$1:$C$1,0),0)</f>
        <v>50</v>
      </c>
    </row>
    <row r="12777" spans="1:8">
      <c r="A12777" t="s">
        <v>107</v>
      </c>
      <c r="B12777" t="s">
        <v>1039</v>
      </c>
      <c r="C12777" s="2">
        <v>44140.665972222225</v>
      </c>
      <c r="D12777" s="2" t="str">
        <f t="shared" si="201"/>
        <v>November</v>
      </c>
      <c r="E12777" s="2"/>
      <c r="F12777" t="str">
        <f>VLOOKUP($A12777,Content!$B$1:$D$1001,MATCH(reactions!F$1,Content!$B$1:$D$1,0),0)</f>
        <v>GIF</v>
      </c>
      <c r="G12777" t="str">
        <f>VLOOKUP($A12777,Content!$B$1:$D$1001,MATCH(reactions!G$1,Content!$B$1:$D$1,0),0)</f>
        <v>travel</v>
      </c>
      <c r="H12777">
        <f>VLOOKUP(B12777,'reaction types'!$A$1:$C$17,MATCH(reactions!H$1,'reaction types'!$A$1:$C$1,0),0)</f>
        <v>15</v>
      </c>
    </row>
    <row r="12778" spans="1:8">
      <c r="A12778" t="s">
        <v>107</v>
      </c>
      <c r="B12778" t="s">
        <v>1040</v>
      </c>
      <c r="C12778" s="2">
        <v>44141.377083333333</v>
      </c>
      <c r="D12778" s="2" t="str">
        <f t="shared" si="201"/>
        <v>November</v>
      </c>
      <c r="E12778" s="2"/>
      <c r="F12778" t="str">
        <f>VLOOKUP($A12778,Content!$B$1:$D$1001,MATCH(reactions!F$1,Content!$B$1:$D$1,0),0)</f>
        <v>GIF</v>
      </c>
      <c r="G12778" t="str">
        <f>VLOOKUP($A12778,Content!$B$1:$D$1001,MATCH(reactions!G$1,Content!$B$1:$D$1,0),0)</f>
        <v>travel</v>
      </c>
      <c r="H12778">
        <f>VLOOKUP(B12778,'reaction types'!$A$1:$C$17,MATCH(reactions!H$1,'reaction types'!$A$1:$C$1,0),0)</f>
        <v>30</v>
      </c>
    </row>
    <row r="12779" spans="1:8">
      <c r="A12779" t="s">
        <v>107</v>
      </c>
      <c r="B12779" t="s">
        <v>1048</v>
      </c>
      <c r="C12779" s="2">
        <v>44142.282638888886</v>
      </c>
      <c r="D12779" s="2" t="str">
        <f t="shared" si="201"/>
        <v>November</v>
      </c>
      <c r="E12779" s="2"/>
      <c r="F12779" t="str">
        <f>VLOOKUP($A12779,Content!$B$1:$D$1001,MATCH(reactions!F$1,Content!$B$1:$D$1,0),0)</f>
        <v>GIF</v>
      </c>
      <c r="G12779" t="str">
        <f>VLOOKUP($A12779,Content!$B$1:$D$1001,MATCH(reactions!G$1,Content!$B$1:$D$1,0),0)</f>
        <v>travel</v>
      </c>
      <c r="H12779">
        <f>VLOOKUP(B12779,'reaction types'!$A$1:$C$17,MATCH(reactions!H$1,'reaction types'!$A$1:$C$1,0),0)</f>
        <v>12</v>
      </c>
    </row>
    <row r="12780" spans="1:8">
      <c r="A12780" t="s">
        <v>107</v>
      </c>
      <c r="B12780" t="s">
        <v>1046</v>
      </c>
      <c r="C12780" s="2">
        <v>44159.113194444442</v>
      </c>
      <c r="D12780" s="2" t="str">
        <f t="shared" si="201"/>
        <v>November</v>
      </c>
      <c r="E12780" s="2"/>
      <c r="F12780" t="str">
        <f>VLOOKUP($A12780,Content!$B$1:$D$1001,MATCH(reactions!F$1,Content!$B$1:$D$1,0),0)</f>
        <v>GIF</v>
      </c>
      <c r="G12780" t="str">
        <f>VLOOKUP($A12780,Content!$B$1:$D$1001,MATCH(reactions!G$1,Content!$B$1:$D$1,0),0)</f>
        <v>travel</v>
      </c>
      <c r="H12780">
        <f>VLOOKUP(B12780,'reaction types'!$A$1:$C$17,MATCH(reactions!H$1,'reaction types'!$A$1:$C$1,0),0)</f>
        <v>75</v>
      </c>
    </row>
    <row r="12781" spans="1:8">
      <c r="A12781" t="s">
        <v>107</v>
      </c>
      <c r="B12781" t="s">
        <v>1037</v>
      </c>
      <c r="C12781" s="2">
        <v>44139.229166666664</v>
      </c>
      <c r="D12781" s="2" t="str">
        <f t="shared" si="201"/>
        <v>November</v>
      </c>
      <c r="E12781" s="2"/>
      <c r="F12781" t="str">
        <f>VLOOKUP($A12781,Content!$B$1:$D$1001,MATCH(reactions!F$1,Content!$B$1:$D$1,0),0)</f>
        <v>GIF</v>
      </c>
      <c r="G12781" t="str">
        <f>VLOOKUP($A12781,Content!$B$1:$D$1001,MATCH(reactions!G$1,Content!$B$1:$D$1,0),0)</f>
        <v>travel</v>
      </c>
      <c r="H12781">
        <f>VLOOKUP(B12781,'reaction types'!$A$1:$C$17,MATCH(reactions!H$1,'reaction types'!$A$1:$C$1,0),0)</f>
        <v>0</v>
      </c>
    </row>
    <row r="12782" spans="1:8">
      <c r="A12782" t="s">
        <v>107</v>
      </c>
      <c r="B12782" t="s">
        <v>1048</v>
      </c>
      <c r="C12782" s="2">
        <v>44156.055555555555</v>
      </c>
      <c r="D12782" s="2" t="str">
        <f t="shared" si="201"/>
        <v>November</v>
      </c>
      <c r="E12782" s="2"/>
      <c r="F12782" t="str">
        <f>VLOOKUP($A12782,Content!$B$1:$D$1001,MATCH(reactions!F$1,Content!$B$1:$D$1,0),0)</f>
        <v>GIF</v>
      </c>
      <c r="G12782" t="str">
        <f>VLOOKUP($A12782,Content!$B$1:$D$1001,MATCH(reactions!G$1,Content!$B$1:$D$1,0),0)</f>
        <v>travel</v>
      </c>
      <c r="H12782">
        <f>VLOOKUP(B12782,'reaction types'!$A$1:$C$17,MATCH(reactions!H$1,'reaction types'!$A$1:$C$1,0),0)</f>
        <v>12</v>
      </c>
    </row>
    <row r="12783" spans="1:8">
      <c r="A12783" t="s">
        <v>109</v>
      </c>
      <c r="B12783" t="s">
        <v>1043</v>
      </c>
      <c r="C12783" s="2">
        <v>44138.369444444441</v>
      </c>
      <c r="D12783" s="2" t="str">
        <f t="shared" si="201"/>
        <v>November</v>
      </c>
      <c r="E12783" s="2"/>
      <c r="F12783" t="str">
        <f>VLOOKUP($A12783,Content!$B$1:$D$1001,MATCH(reactions!F$1,Content!$B$1:$D$1,0),0)</f>
        <v>photo</v>
      </c>
      <c r="G12783" t="str">
        <f>VLOOKUP($A12783,Content!$B$1:$D$1001,MATCH(reactions!G$1,Content!$B$1:$D$1,0),0)</f>
        <v>studying</v>
      </c>
      <c r="H12783">
        <f>VLOOKUP(B12783,'reaction types'!$A$1:$C$17,MATCH(reactions!H$1,'reaction types'!$A$1:$C$1,0),0)</f>
        <v>5</v>
      </c>
    </row>
    <row r="12784" spans="1:8">
      <c r="A12784" t="s">
        <v>109</v>
      </c>
      <c r="B12784" t="s">
        <v>1039</v>
      </c>
      <c r="C12784" s="2">
        <v>44152.622916666667</v>
      </c>
      <c r="D12784" s="2" t="str">
        <f t="shared" si="201"/>
        <v>November</v>
      </c>
      <c r="E12784" s="2"/>
      <c r="F12784" t="str">
        <f>VLOOKUP($A12784,Content!$B$1:$D$1001,MATCH(reactions!F$1,Content!$B$1:$D$1,0),0)</f>
        <v>photo</v>
      </c>
      <c r="G12784" t="str">
        <f>VLOOKUP($A12784,Content!$B$1:$D$1001,MATCH(reactions!G$1,Content!$B$1:$D$1,0),0)</f>
        <v>studying</v>
      </c>
      <c r="H12784">
        <f>VLOOKUP(B12784,'reaction types'!$A$1:$C$17,MATCH(reactions!H$1,'reaction types'!$A$1:$C$1,0),0)</f>
        <v>15</v>
      </c>
    </row>
    <row r="12785" spans="1:8">
      <c r="A12785" t="s">
        <v>110</v>
      </c>
      <c r="B12785" t="s">
        <v>1040</v>
      </c>
      <c r="C12785" s="2">
        <v>44143.686111111114</v>
      </c>
      <c r="D12785" s="2" t="str">
        <f t="shared" si="201"/>
        <v>November</v>
      </c>
      <c r="E12785" s="2"/>
      <c r="F12785" t="str">
        <f>VLOOKUP($A12785,Content!$B$1:$D$1001,MATCH(reactions!F$1,Content!$B$1:$D$1,0),0)</f>
        <v>video</v>
      </c>
      <c r="G12785" t="str">
        <f>VLOOKUP($A12785,Content!$B$1:$D$1001,MATCH(reactions!G$1,Content!$B$1:$D$1,0),0)</f>
        <v>dogs</v>
      </c>
      <c r="H12785">
        <f>VLOOKUP(B12785,'reaction types'!$A$1:$C$17,MATCH(reactions!H$1,'reaction types'!$A$1:$C$1,0),0)</f>
        <v>30</v>
      </c>
    </row>
    <row r="12786" spans="1:8">
      <c r="A12786" t="s">
        <v>110</v>
      </c>
      <c r="B12786" t="s">
        <v>1047</v>
      </c>
      <c r="C12786" s="2">
        <v>44152.556944444441</v>
      </c>
      <c r="D12786" s="2" t="str">
        <f t="shared" si="201"/>
        <v>November</v>
      </c>
      <c r="E12786" s="2"/>
      <c r="F12786" t="str">
        <f>VLOOKUP($A12786,Content!$B$1:$D$1001,MATCH(reactions!F$1,Content!$B$1:$D$1,0),0)</f>
        <v>video</v>
      </c>
      <c r="G12786" t="str">
        <f>VLOOKUP($A12786,Content!$B$1:$D$1001,MATCH(reactions!G$1,Content!$B$1:$D$1,0),0)</f>
        <v>dogs</v>
      </c>
      <c r="H12786">
        <f>VLOOKUP(B12786,'reaction types'!$A$1:$C$17,MATCH(reactions!H$1,'reaction types'!$A$1:$C$1,0),0)</f>
        <v>45</v>
      </c>
    </row>
    <row r="12787" spans="1:8">
      <c r="A12787" t="s">
        <v>110</v>
      </c>
      <c r="B12787" t="s">
        <v>1038</v>
      </c>
      <c r="C12787" s="2">
        <v>44153.45416666667</v>
      </c>
      <c r="D12787" s="2" t="str">
        <f t="shared" si="201"/>
        <v>November</v>
      </c>
      <c r="E12787" s="2"/>
      <c r="F12787" t="str">
        <f>VLOOKUP($A12787,Content!$B$1:$D$1001,MATCH(reactions!F$1,Content!$B$1:$D$1,0),0)</f>
        <v>video</v>
      </c>
      <c r="G12787" t="str">
        <f>VLOOKUP($A12787,Content!$B$1:$D$1001,MATCH(reactions!G$1,Content!$B$1:$D$1,0),0)</f>
        <v>dogs</v>
      </c>
      <c r="H12787">
        <f>VLOOKUP(B12787,'reaction types'!$A$1:$C$17,MATCH(reactions!H$1,'reaction types'!$A$1:$C$1,0),0)</f>
        <v>10</v>
      </c>
    </row>
    <row r="12788" spans="1:8">
      <c r="A12788" t="s">
        <v>110</v>
      </c>
      <c r="B12788" t="s">
        <v>1052</v>
      </c>
      <c r="C12788" s="2">
        <v>44143.763194444444</v>
      </c>
      <c r="D12788" s="2" t="str">
        <f t="shared" si="201"/>
        <v>November</v>
      </c>
      <c r="E12788" s="2"/>
      <c r="F12788" t="str">
        <f>VLOOKUP($A12788,Content!$B$1:$D$1001,MATCH(reactions!F$1,Content!$B$1:$D$1,0),0)</f>
        <v>video</v>
      </c>
      <c r="G12788" t="str">
        <f>VLOOKUP($A12788,Content!$B$1:$D$1001,MATCH(reactions!G$1,Content!$B$1:$D$1,0),0)</f>
        <v>dogs</v>
      </c>
      <c r="H12788">
        <f>VLOOKUP(B12788,'reaction types'!$A$1:$C$17,MATCH(reactions!H$1,'reaction types'!$A$1:$C$1,0),0)</f>
        <v>72</v>
      </c>
    </row>
    <row r="12789" spans="1:8">
      <c r="A12789" t="s">
        <v>112</v>
      </c>
      <c r="B12789" t="s">
        <v>1050</v>
      </c>
      <c r="C12789" s="2">
        <v>44138.057638888888</v>
      </c>
      <c r="D12789" s="2" t="str">
        <f t="shared" si="201"/>
        <v>November</v>
      </c>
      <c r="E12789" s="2"/>
      <c r="F12789" t="str">
        <f>VLOOKUP($A12789,Content!$B$1:$D$1001,MATCH(reactions!F$1,Content!$B$1:$D$1,0),0)</f>
        <v>video</v>
      </c>
      <c r="G12789" t="str">
        <f>VLOOKUP($A12789,Content!$B$1:$D$1001,MATCH(reactions!G$1,Content!$B$1:$D$1,0),0)</f>
        <v>science</v>
      </c>
      <c r="H12789">
        <f>VLOOKUP(B12789,'reaction types'!$A$1:$C$17,MATCH(reactions!H$1,'reaction types'!$A$1:$C$1,0),0)</f>
        <v>60</v>
      </c>
    </row>
    <row r="12790" spans="1:8">
      <c r="A12790" t="s">
        <v>114</v>
      </c>
      <c r="B12790" t="s">
        <v>1050</v>
      </c>
      <c r="C12790" s="2">
        <v>44148.851388888892</v>
      </c>
      <c r="D12790" s="2" t="str">
        <f t="shared" si="201"/>
        <v>November</v>
      </c>
      <c r="E12790" s="2"/>
      <c r="F12790" t="str">
        <f>VLOOKUP($A12790,Content!$B$1:$D$1001,MATCH(reactions!F$1,Content!$B$1:$D$1,0),0)</f>
        <v>photo</v>
      </c>
      <c r="G12790" t="str">
        <f>VLOOKUP($A12790,Content!$B$1:$D$1001,MATCH(reactions!G$1,Content!$B$1:$D$1,0),0)</f>
        <v>culture</v>
      </c>
      <c r="H12790">
        <f>VLOOKUP(B12790,'reaction types'!$A$1:$C$17,MATCH(reactions!H$1,'reaction types'!$A$1:$C$1,0),0)</f>
        <v>60</v>
      </c>
    </row>
    <row r="12791" spans="1:8">
      <c r="A12791" t="s">
        <v>114</v>
      </c>
      <c r="B12791" t="s">
        <v>1040</v>
      </c>
      <c r="C12791" s="2">
        <v>44143.89166666667</v>
      </c>
      <c r="D12791" s="2" t="str">
        <f t="shared" si="201"/>
        <v>November</v>
      </c>
      <c r="E12791" s="2"/>
      <c r="F12791" t="str">
        <f>VLOOKUP($A12791,Content!$B$1:$D$1001,MATCH(reactions!F$1,Content!$B$1:$D$1,0),0)</f>
        <v>photo</v>
      </c>
      <c r="G12791" t="str">
        <f>VLOOKUP($A12791,Content!$B$1:$D$1001,MATCH(reactions!G$1,Content!$B$1:$D$1,0),0)</f>
        <v>culture</v>
      </c>
      <c r="H12791">
        <f>VLOOKUP(B12791,'reaction types'!$A$1:$C$17,MATCH(reactions!H$1,'reaction types'!$A$1:$C$1,0),0)</f>
        <v>30</v>
      </c>
    </row>
    <row r="12792" spans="1:8">
      <c r="A12792" t="s">
        <v>114</v>
      </c>
      <c r="B12792" t="s">
        <v>1042</v>
      </c>
      <c r="C12792" s="2">
        <v>44159.255555555559</v>
      </c>
      <c r="D12792" s="2" t="str">
        <f t="shared" si="201"/>
        <v>November</v>
      </c>
      <c r="E12792" s="2"/>
      <c r="F12792" t="str">
        <f>VLOOKUP($A12792,Content!$B$1:$D$1001,MATCH(reactions!F$1,Content!$B$1:$D$1,0),0)</f>
        <v>photo</v>
      </c>
      <c r="G12792" t="str">
        <f>VLOOKUP($A12792,Content!$B$1:$D$1001,MATCH(reactions!G$1,Content!$B$1:$D$1,0),0)</f>
        <v>culture</v>
      </c>
      <c r="H12792">
        <f>VLOOKUP(B12792,'reaction types'!$A$1:$C$17,MATCH(reactions!H$1,'reaction types'!$A$1:$C$1,0),0)</f>
        <v>70</v>
      </c>
    </row>
    <row r="12793" spans="1:8">
      <c r="A12793" t="s">
        <v>115</v>
      </c>
      <c r="B12793" t="s">
        <v>1048</v>
      </c>
      <c r="C12793" s="2">
        <v>44147.770138888889</v>
      </c>
      <c r="D12793" s="2" t="str">
        <f t="shared" si="201"/>
        <v>November</v>
      </c>
      <c r="E12793" s="2"/>
      <c r="F12793" t="str">
        <f>VLOOKUP($A12793,Content!$B$1:$D$1001,MATCH(reactions!F$1,Content!$B$1:$D$1,0),0)</f>
        <v>GIF</v>
      </c>
      <c r="G12793" t="str">
        <f>VLOOKUP($A12793,Content!$B$1:$D$1001,MATCH(reactions!G$1,Content!$B$1:$D$1,0),0)</f>
        <v>culture</v>
      </c>
      <c r="H12793">
        <f>VLOOKUP(B12793,'reaction types'!$A$1:$C$17,MATCH(reactions!H$1,'reaction types'!$A$1:$C$1,0),0)</f>
        <v>12</v>
      </c>
    </row>
    <row r="12794" spans="1:8">
      <c r="A12794" t="s">
        <v>115</v>
      </c>
      <c r="B12794" t="s">
        <v>1044</v>
      </c>
      <c r="C12794" s="2">
        <v>44147.765972222223</v>
      </c>
      <c r="D12794" s="2" t="str">
        <f t="shared" si="201"/>
        <v>November</v>
      </c>
      <c r="E12794" s="2"/>
      <c r="F12794" t="str">
        <f>VLOOKUP($A12794,Content!$B$1:$D$1001,MATCH(reactions!F$1,Content!$B$1:$D$1,0),0)</f>
        <v>GIF</v>
      </c>
      <c r="G12794" t="str">
        <f>VLOOKUP($A12794,Content!$B$1:$D$1001,MATCH(reactions!G$1,Content!$B$1:$D$1,0),0)</f>
        <v>culture</v>
      </c>
      <c r="H12794">
        <f>VLOOKUP(B12794,'reaction types'!$A$1:$C$17,MATCH(reactions!H$1,'reaction types'!$A$1:$C$1,0),0)</f>
        <v>65</v>
      </c>
    </row>
    <row r="12795" spans="1:8">
      <c r="A12795" t="s">
        <v>115</v>
      </c>
      <c r="B12795" t="s">
        <v>1045</v>
      </c>
      <c r="C12795" s="2">
        <v>44136.020833333336</v>
      </c>
      <c r="D12795" s="2" t="str">
        <f t="shared" si="201"/>
        <v>November</v>
      </c>
      <c r="E12795" s="2"/>
      <c r="F12795" t="str">
        <f>VLOOKUP($A12795,Content!$B$1:$D$1001,MATCH(reactions!F$1,Content!$B$1:$D$1,0),0)</f>
        <v>GIF</v>
      </c>
      <c r="G12795" t="str">
        <f>VLOOKUP($A12795,Content!$B$1:$D$1001,MATCH(reactions!G$1,Content!$B$1:$D$1,0),0)</f>
        <v>culture</v>
      </c>
      <c r="H12795">
        <f>VLOOKUP(B12795,'reaction types'!$A$1:$C$17,MATCH(reactions!H$1,'reaction types'!$A$1:$C$1,0),0)</f>
        <v>20</v>
      </c>
    </row>
    <row r="12796" spans="1:8">
      <c r="A12796" t="s">
        <v>116</v>
      </c>
      <c r="B12796" t="s">
        <v>1046</v>
      </c>
      <c r="C12796" s="2">
        <v>44144.763194444444</v>
      </c>
      <c r="D12796" s="2" t="str">
        <f t="shared" si="201"/>
        <v>November</v>
      </c>
      <c r="E12796" s="2"/>
      <c r="F12796" t="str">
        <f>VLOOKUP($A12796,Content!$B$1:$D$1001,MATCH(reactions!F$1,Content!$B$1:$D$1,0),0)</f>
        <v>GIF</v>
      </c>
      <c r="G12796" t="str">
        <f>VLOOKUP($A12796,Content!$B$1:$D$1001,MATCH(reactions!G$1,Content!$B$1:$D$1,0),0)</f>
        <v>technology</v>
      </c>
      <c r="H12796">
        <f>VLOOKUP(B12796,'reaction types'!$A$1:$C$17,MATCH(reactions!H$1,'reaction types'!$A$1:$C$1,0),0)</f>
        <v>75</v>
      </c>
    </row>
    <row r="12797" spans="1:8">
      <c r="A12797" t="s">
        <v>117</v>
      </c>
      <c r="B12797" t="s">
        <v>1045</v>
      </c>
      <c r="C12797" s="2">
        <v>44165.572916666664</v>
      </c>
      <c r="D12797" s="2" t="str">
        <f t="shared" si="201"/>
        <v>November</v>
      </c>
      <c r="E12797" s="2"/>
      <c r="F12797" t="str">
        <f>VLOOKUP($A12797,Content!$B$1:$D$1001,MATCH(reactions!F$1,Content!$B$1:$D$1,0),0)</f>
        <v>photo</v>
      </c>
      <c r="G12797" t="str">
        <f>VLOOKUP($A12797,Content!$B$1:$D$1001,MATCH(reactions!G$1,Content!$B$1:$D$1,0),0)</f>
        <v>culture</v>
      </c>
      <c r="H12797">
        <f>VLOOKUP(B12797,'reaction types'!$A$1:$C$17,MATCH(reactions!H$1,'reaction types'!$A$1:$C$1,0),0)</f>
        <v>20</v>
      </c>
    </row>
    <row r="12798" spans="1:8">
      <c r="A12798" t="s">
        <v>117</v>
      </c>
      <c r="B12798" t="s">
        <v>1047</v>
      </c>
      <c r="C12798" s="2">
        <v>44147.69027777778</v>
      </c>
      <c r="D12798" s="2" t="str">
        <f t="shared" si="201"/>
        <v>November</v>
      </c>
      <c r="E12798" s="2"/>
      <c r="F12798" t="str">
        <f>VLOOKUP($A12798,Content!$B$1:$D$1001,MATCH(reactions!F$1,Content!$B$1:$D$1,0),0)</f>
        <v>photo</v>
      </c>
      <c r="G12798" t="str">
        <f>VLOOKUP($A12798,Content!$B$1:$D$1001,MATCH(reactions!G$1,Content!$B$1:$D$1,0),0)</f>
        <v>culture</v>
      </c>
      <c r="H12798">
        <f>VLOOKUP(B12798,'reaction types'!$A$1:$C$17,MATCH(reactions!H$1,'reaction types'!$A$1:$C$1,0),0)</f>
        <v>45</v>
      </c>
    </row>
    <row r="12799" spans="1:8">
      <c r="A12799" t="s">
        <v>117</v>
      </c>
      <c r="B12799" t="s">
        <v>1048</v>
      </c>
      <c r="C12799" s="2">
        <v>44150.099305555559</v>
      </c>
      <c r="D12799" s="2" t="str">
        <f t="shared" si="201"/>
        <v>November</v>
      </c>
      <c r="E12799" s="2"/>
      <c r="F12799" t="str">
        <f>VLOOKUP($A12799,Content!$B$1:$D$1001,MATCH(reactions!F$1,Content!$B$1:$D$1,0),0)</f>
        <v>photo</v>
      </c>
      <c r="G12799" t="str">
        <f>VLOOKUP($A12799,Content!$B$1:$D$1001,MATCH(reactions!G$1,Content!$B$1:$D$1,0),0)</f>
        <v>culture</v>
      </c>
      <c r="H12799">
        <f>VLOOKUP(B12799,'reaction types'!$A$1:$C$17,MATCH(reactions!H$1,'reaction types'!$A$1:$C$1,0),0)</f>
        <v>12</v>
      </c>
    </row>
    <row r="12800" spans="1:8">
      <c r="A12800" t="s">
        <v>119</v>
      </c>
      <c r="B12800" t="s">
        <v>1040</v>
      </c>
      <c r="C12800" s="2">
        <v>44142.361805555556</v>
      </c>
      <c r="D12800" s="2" t="str">
        <f t="shared" si="201"/>
        <v>November</v>
      </c>
      <c r="E12800" s="2"/>
      <c r="F12800" t="str">
        <f>VLOOKUP($A12800,Content!$B$1:$D$1001,MATCH(reactions!F$1,Content!$B$1:$D$1,0),0)</f>
        <v>GIF</v>
      </c>
      <c r="G12800" t="str">
        <f>VLOOKUP($A12800,Content!$B$1:$D$1001,MATCH(reactions!G$1,Content!$B$1:$D$1,0),0)</f>
        <v>science</v>
      </c>
      <c r="H12800">
        <f>VLOOKUP(B12800,'reaction types'!$A$1:$C$17,MATCH(reactions!H$1,'reaction types'!$A$1:$C$1,0),0)</f>
        <v>30</v>
      </c>
    </row>
    <row r="12801" spans="1:8">
      <c r="A12801" t="s">
        <v>119</v>
      </c>
      <c r="B12801" t="s">
        <v>1037</v>
      </c>
      <c r="C12801" s="2">
        <v>44145.045138888891</v>
      </c>
      <c r="D12801" s="2" t="str">
        <f t="shared" si="201"/>
        <v>November</v>
      </c>
      <c r="E12801" s="2"/>
      <c r="F12801" t="str">
        <f>VLOOKUP($A12801,Content!$B$1:$D$1001,MATCH(reactions!F$1,Content!$B$1:$D$1,0),0)</f>
        <v>GIF</v>
      </c>
      <c r="G12801" t="str">
        <f>VLOOKUP($A12801,Content!$B$1:$D$1001,MATCH(reactions!G$1,Content!$B$1:$D$1,0),0)</f>
        <v>science</v>
      </c>
      <c r="H12801">
        <f>VLOOKUP(B12801,'reaction types'!$A$1:$C$17,MATCH(reactions!H$1,'reaction types'!$A$1:$C$1,0),0)</f>
        <v>0</v>
      </c>
    </row>
    <row r="12802" spans="1:8">
      <c r="A12802" t="s">
        <v>121</v>
      </c>
      <c r="B12802" t="s">
        <v>1045</v>
      </c>
      <c r="C12802" s="2">
        <v>44137.018750000003</v>
      </c>
      <c r="D12802" s="2" t="str">
        <f t="shared" si="201"/>
        <v>November</v>
      </c>
      <c r="E12802" s="2"/>
      <c r="F12802" t="str">
        <f>VLOOKUP($A12802,Content!$B$1:$D$1001,MATCH(reactions!F$1,Content!$B$1:$D$1,0),0)</f>
        <v>GIF</v>
      </c>
      <c r="G12802" t="str">
        <f>VLOOKUP($A12802,Content!$B$1:$D$1001,MATCH(reactions!G$1,Content!$B$1:$D$1,0),0)</f>
        <v>veganism</v>
      </c>
      <c r="H12802">
        <f>VLOOKUP(B12802,'reaction types'!$A$1:$C$17,MATCH(reactions!H$1,'reaction types'!$A$1:$C$1,0),0)</f>
        <v>20</v>
      </c>
    </row>
    <row r="12803" spans="1:8">
      <c r="A12803" t="s">
        <v>122</v>
      </c>
      <c r="B12803" t="s">
        <v>1039</v>
      </c>
      <c r="C12803" s="2">
        <v>44152.604861111111</v>
      </c>
      <c r="D12803" s="2" t="str">
        <f t="shared" ref="D12803:D12866" si="202">TEXT(C12803,"mmmm")</f>
        <v>November</v>
      </c>
      <c r="E12803" s="2"/>
      <c r="F12803" t="str">
        <f>VLOOKUP($A12803,Content!$B$1:$D$1001,MATCH(reactions!F$1,Content!$B$1:$D$1,0),0)</f>
        <v>video</v>
      </c>
      <c r="G12803" t="str">
        <f>VLOOKUP($A12803,Content!$B$1:$D$1001,MATCH(reactions!G$1,Content!$B$1:$D$1,0),0)</f>
        <v>healthy eating</v>
      </c>
      <c r="H12803">
        <f>VLOOKUP(B12803,'reaction types'!$A$1:$C$17,MATCH(reactions!H$1,'reaction types'!$A$1:$C$1,0),0)</f>
        <v>15</v>
      </c>
    </row>
    <row r="12804" spans="1:8">
      <c r="A12804" t="s">
        <v>122</v>
      </c>
      <c r="B12804" t="s">
        <v>1045</v>
      </c>
      <c r="C12804" s="2">
        <v>44150.654861111114</v>
      </c>
      <c r="D12804" s="2" t="str">
        <f t="shared" si="202"/>
        <v>November</v>
      </c>
      <c r="E12804" s="2"/>
      <c r="F12804" t="str">
        <f>VLOOKUP($A12804,Content!$B$1:$D$1001,MATCH(reactions!F$1,Content!$B$1:$D$1,0),0)</f>
        <v>video</v>
      </c>
      <c r="G12804" t="str">
        <f>VLOOKUP($A12804,Content!$B$1:$D$1001,MATCH(reactions!G$1,Content!$B$1:$D$1,0),0)</f>
        <v>healthy eating</v>
      </c>
      <c r="H12804">
        <f>VLOOKUP(B12804,'reaction types'!$A$1:$C$17,MATCH(reactions!H$1,'reaction types'!$A$1:$C$1,0),0)</f>
        <v>20</v>
      </c>
    </row>
    <row r="12805" spans="1:8">
      <c r="A12805" t="s">
        <v>122</v>
      </c>
      <c r="B12805" t="s">
        <v>1046</v>
      </c>
      <c r="C12805" s="2">
        <v>44162.012499999997</v>
      </c>
      <c r="D12805" s="2" t="str">
        <f t="shared" si="202"/>
        <v>November</v>
      </c>
      <c r="E12805" s="2"/>
      <c r="F12805" t="str">
        <f>VLOOKUP($A12805,Content!$B$1:$D$1001,MATCH(reactions!F$1,Content!$B$1:$D$1,0),0)</f>
        <v>video</v>
      </c>
      <c r="G12805" t="str">
        <f>VLOOKUP($A12805,Content!$B$1:$D$1001,MATCH(reactions!G$1,Content!$B$1:$D$1,0),0)</f>
        <v>healthy eating</v>
      </c>
      <c r="H12805">
        <f>VLOOKUP(B12805,'reaction types'!$A$1:$C$17,MATCH(reactions!H$1,'reaction types'!$A$1:$C$1,0),0)</f>
        <v>75</v>
      </c>
    </row>
    <row r="12806" spans="1:8">
      <c r="A12806" t="s">
        <v>122</v>
      </c>
      <c r="B12806" t="s">
        <v>1052</v>
      </c>
      <c r="C12806" s="2">
        <v>44161.796527777777</v>
      </c>
      <c r="D12806" s="2" t="str">
        <f t="shared" si="202"/>
        <v>November</v>
      </c>
      <c r="E12806" s="2"/>
      <c r="F12806" t="str">
        <f>VLOOKUP($A12806,Content!$B$1:$D$1001,MATCH(reactions!F$1,Content!$B$1:$D$1,0),0)</f>
        <v>video</v>
      </c>
      <c r="G12806" t="str">
        <f>VLOOKUP($A12806,Content!$B$1:$D$1001,MATCH(reactions!G$1,Content!$B$1:$D$1,0),0)</f>
        <v>healthy eating</v>
      </c>
      <c r="H12806">
        <f>VLOOKUP(B12806,'reaction types'!$A$1:$C$17,MATCH(reactions!H$1,'reaction types'!$A$1:$C$1,0),0)</f>
        <v>72</v>
      </c>
    </row>
    <row r="12807" spans="1:8">
      <c r="A12807" t="s">
        <v>124</v>
      </c>
      <c r="B12807" t="s">
        <v>1037</v>
      </c>
      <c r="C12807" s="2">
        <v>44159.338888888888</v>
      </c>
      <c r="D12807" s="2" t="str">
        <f t="shared" si="202"/>
        <v>November</v>
      </c>
      <c r="E12807" s="2"/>
      <c r="F12807" t="str">
        <f>VLOOKUP($A12807,Content!$B$1:$D$1001,MATCH(reactions!F$1,Content!$B$1:$D$1,0),0)</f>
        <v>video</v>
      </c>
      <c r="G12807" t="str">
        <f>VLOOKUP($A12807,Content!$B$1:$D$1001,MATCH(reactions!G$1,Content!$B$1:$D$1,0),0)</f>
        <v>healthy eating</v>
      </c>
      <c r="H12807">
        <f>VLOOKUP(B12807,'reaction types'!$A$1:$C$17,MATCH(reactions!H$1,'reaction types'!$A$1:$C$1,0),0)</f>
        <v>0</v>
      </c>
    </row>
    <row r="12808" spans="1:8">
      <c r="A12808" t="s">
        <v>124</v>
      </c>
      <c r="B12808" t="s">
        <v>1046</v>
      </c>
      <c r="C12808" s="2">
        <v>44141.22152777778</v>
      </c>
      <c r="D12808" s="2" t="str">
        <f t="shared" si="202"/>
        <v>November</v>
      </c>
      <c r="E12808" s="2"/>
      <c r="F12808" t="str">
        <f>VLOOKUP($A12808,Content!$B$1:$D$1001,MATCH(reactions!F$1,Content!$B$1:$D$1,0),0)</f>
        <v>video</v>
      </c>
      <c r="G12808" t="str">
        <f>VLOOKUP($A12808,Content!$B$1:$D$1001,MATCH(reactions!G$1,Content!$B$1:$D$1,0),0)</f>
        <v>healthy eating</v>
      </c>
      <c r="H12808">
        <f>VLOOKUP(B12808,'reaction types'!$A$1:$C$17,MATCH(reactions!H$1,'reaction types'!$A$1:$C$1,0),0)</f>
        <v>75</v>
      </c>
    </row>
    <row r="12809" spans="1:8">
      <c r="A12809" t="s">
        <v>124</v>
      </c>
      <c r="B12809" t="s">
        <v>1041</v>
      </c>
      <c r="C12809" s="2">
        <v>44138.439583333333</v>
      </c>
      <c r="D12809" s="2" t="str">
        <f t="shared" si="202"/>
        <v>November</v>
      </c>
      <c r="E12809" s="2"/>
      <c r="F12809" t="str">
        <f>VLOOKUP($A12809,Content!$B$1:$D$1001,MATCH(reactions!F$1,Content!$B$1:$D$1,0),0)</f>
        <v>video</v>
      </c>
      <c r="G12809" t="str">
        <f>VLOOKUP($A12809,Content!$B$1:$D$1001,MATCH(reactions!G$1,Content!$B$1:$D$1,0),0)</f>
        <v>healthy eating</v>
      </c>
      <c r="H12809">
        <f>VLOOKUP(B12809,'reaction types'!$A$1:$C$17,MATCH(reactions!H$1,'reaction types'!$A$1:$C$1,0),0)</f>
        <v>35</v>
      </c>
    </row>
    <row r="12810" spans="1:8">
      <c r="A12810" t="s">
        <v>125</v>
      </c>
      <c r="B12810" t="s">
        <v>1044</v>
      </c>
      <c r="C12810" s="2">
        <v>44136.821527777778</v>
      </c>
      <c r="D12810" s="2" t="str">
        <f t="shared" si="202"/>
        <v>November</v>
      </c>
      <c r="E12810" s="2"/>
      <c r="F12810" t="str">
        <f>VLOOKUP($A12810,Content!$B$1:$D$1001,MATCH(reactions!F$1,Content!$B$1:$D$1,0),0)</f>
        <v>photo</v>
      </c>
      <c r="G12810" t="str">
        <f>VLOOKUP($A12810,Content!$B$1:$D$1001,MATCH(reactions!G$1,Content!$B$1:$D$1,0),0)</f>
        <v>studying</v>
      </c>
      <c r="H12810">
        <f>VLOOKUP(B12810,'reaction types'!$A$1:$C$17,MATCH(reactions!H$1,'reaction types'!$A$1:$C$1,0),0)</f>
        <v>65</v>
      </c>
    </row>
    <row r="12811" spans="1:8">
      <c r="A12811" t="s">
        <v>126</v>
      </c>
      <c r="B12811" t="s">
        <v>1037</v>
      </c>
      <c r="C12811" s="2">
        <v>44139.325694444444</v>
      </c>
      <c r="D12811" s="2" t="str">
        <f t="shared" si="202"/>
        <v>November</v>
      </c>
      <c r="E12811" s="2"/>
      <c r="F12811" t="str">
        <f>VLOOKUP($A12811,Content!$B$1:$D$1001,MATCH(reactions!F$1,Content!$B$1:$D$1,0),0)</f>
        <v>photo</v>
      </c>
      <c r="G12811" t="str">
        <f>VLOOKUP($A12811,Content!$B$1:$D$1001,MATCH(reactions!G$1,Content!$B$1:$D$1,0),0)</f>
        <v>dogs</v>
      </c>
      <c r="H12811">
        <f>VLOOKUP(B12811,'reaction types'!$A$1:$C$17,MATCH(reactions!H$1,'reaction types'!$A$1:$C$1,0),0)</f>
        <v>0</v>
      </c>
    </row>
    <row r="12812" spans="1:8">
      <c r="A12812" t="s">
        <v>126</v>
      </c>
      <c r="B12812" t="s">
        <v>1037</v>
      </c>
      <c r="C12812" s="2">
        <v>44146.974305555559</v>
      </c>
      <c r="D12812" s="2" t="str">
        <f t="shared" si="202"/>
        <v>November</v>
      </c>
      <c r="E12812" s="2"/>
      <c r="F12812" t="str">
        <f>VLOOKUP($A12812,Content!$B$1:$D$1001,MATCH(reactions!F$1,Content!$B$1:$D$1,0),0)</f>
        <v>photo</v>
      </c>
      <c r="G12812" t="str">
        <f>VLOOKUP($A12812,Content!$B$1:$D$1001,MATCH(reactions!G$1,Content!$B$1:$D$1,0),0)</f>
        <v>dogs</v>
      </c>
      <c r="H12812">
        <f>VLOOKUP(B12812,'reaction types'!$A$1:$C$17,MATCH(reactions!H$1,'reaction types'!$A$1:$C$1,0),0)</f>
        <v>0</v>
      </c>
    </row>
    <row r="12813" spans="1:8">
      <c r="A12813" t="s">
        <v>126</v>
      </c>
      <c r="B12813" t="s">
        <v>1051</v>
      </c>
      <c r="C12813" s="2">
        <v>44145.970138888886</v>
      </c>
      <c r="D12813" s="2" t="str">
        <f t="shared" si="202"/>
        <v>November</v>
      </c>
      <c r="E12813" s="2"/>
      <c r="F12813" t="str">
        <f>VLOOKUP($A12813,Content!$B$1:$D$1001,MATCH(reactions!F$1,Content!$B$1:$D$1,0),0)</f>
        <v>photo</v>
      </c>
      <c r="G12813" t="str">
        <f>VLOOKUP($A12813,Content!$B$1:$D$1001,MATCH(reactions!G$1,Content!$B$1:$D$1,0),0)</f>
        <v>dogs</v>
      </c>
      <c r="H12813">
        <f>VLOOKUP(B12813,'reaction types'!$A$1:$C$17,MATCH(reactions!H$1,'reaction types'!$A$1:$C$1,0),0)</f>
        <v>70</v>
      </c>
    </row>
    <row r="12814" spans="1:8">
      <c r="A12814" t="s">
        <v>126</v>
      </c>
      <c r="B12814" t="s">
        <v>1052</v>
      </c>
      <c r="C12814" s="2">
        <v>44147.553472222222</v>
      </c>
      <c r="D12814" s="2" t="str">
        <f t="shared" si="202"/>
        <v>November</v>
      </c>
      <c r="E12814" s="2"/>
      <c r="F12814" t="str">
        <f>VLOOKUP($A12814,Content!$B$1:$D$1001,MATCH(reactions!F$1,Content!$B$1:$D$1,0),0)</f>
        <v>photo</v>
      </c>
      <c r="G12814" t="str">
        <f>VLOOKUP($A12814,Content!$B$1:$D$1001,MATCH(reactions!G$1,Content!$B$1:$D$1,0),0)</f>
        <v>dogs</v>
      </c>
      <c r="H12814">
        <f>VLOOKUP(B12814,'reaction types'!$A$1:$C$17,MATCH(reactions!H$1,'reaction types'!$A$1:$C$1,0),0)</f>
        <v>72</v>
      </c>
    </row>
    <row r="12815" spans="1:8">
      <c r="A12815" t="s">
        <v>126</v>
      </c>
      <c r="B12815" t="s">
        <v>1047</v>
      </c>
      <c r="C12815" s="2">
        <v>44142.759027777778</v>
      </c>
      <c r="D12815" s="2" t="str">
        <f t="shared" si="202"/>
        <v>November</v>
      </c>
      <c r="E12815" s="2"/>
      <c r="F12815" t="str">
        <f>VLOOKUP($A12815,Content!$B$1:$D$1001,MATCH(reactions!F$1,Content!$B$1:$D$1,0),0)</f>
        <v>photo</v>
      </c>
      <c r="G12815" t="str">
        <f>VLOOKUP($A12815,Content!$B$1:$D$1001,MATCH(reactions!G$1,Content!$B$1:$D$1,0),0)</f>
        <v>dogs</v>
      </c>
      <c r="H12815">
        <f>VLOOKUP(B12815,'reaction types'!$A$1:$C$17,MATCH(reactions!H$1,'reaction types'!$A$1:$C$1,0),0)</f>
        <v>45</v>
      </c>
    </row>
    <row r="12816" spans="1:8">
      <c r="A12816" t="s">
        <v>127</v>
      </c>
      <c r="B12816" t="s">
        <v>1037</v>
      </c>
      <c r="C12816" s="2">
        <v>44148.42083333333</v>
      </c>
      <c r="D12816" s="2" t="str">
        <f t="shared" si="202"/>
        <v>November</v>
      </c>
      <c r="E12816" s="2"/>
      <c r="F12816" t="str">
        <f>VLOOKUP($A12816,Content!$B$1:$D$1001,MATCH(reactions!F$1,Content!$B$1:$D$1,0),0)</f>
        <v>photo</v>
      </c>
      <c r="G12816" t="str">
        <f>VLOOKUP($A12816,Content!$B$1:$D$1001,MATCH(reactions!G$1,Content!$B$1:$D$1,0),0)</f>
        <v>travel</v>
      </c>
      <c r="H12816">
        <f>VLOOKUP(B12816,'reaction types'!$A$1:$C$17,MATCH(reactions!H$1,'reaction types'!$A$1:$C$1,0),0)</f>
        <v>0</v>
      </c>
    </row>
    <row r="12817" spans="1:8">
      <c r="A12817" t="s">
        <v>128</v>
      </c>
      <c r="B12817" t="s">
        <v>1047</v>
      </c>
      <c r="C12817" s="2">
        <v>44138.015972222223</v>
      </c>
      <c r="D12817" s="2" t="str">
        <f t="shared" si="202"/>
        <v>November</v>
      </c>
      <c r="E12817" s="2"/>
      <c r="F12817" t="str">
        <f>VLOOKUP($A12817,Content!$B$1:$D$1001,MATCH(reactions!F$1,Content!$B$1:$D$1,0),0)</f>
        <v>video</v>
      </c>
      <c r="G12817" t="str">
        <f>VLOOKUP($A12817,Content!$B$1:$D$1001,MATCH(reactions!G$1,Content!$B$1:$D$1,0),0)</f>
        <v>soccer</v>
      </c>
      <c r="H12817">
        <f>VLOOKUP(B12817,'reaction types'!$A$1:$C$17,MATCH(reactions!H$1,'reaction types'!$A$1:$C$1,0),0)</f>
        <v>45</v>
      </c>
    </row>
    <row r="12818" spans="1:8">
      <c r="A12818" t="s">
        <v>128</v>
      </c>
      <c r="B12818" t="s">
        <v>1047</v>
      </c>
      <c r="C12818" s="2">
        <v>44146.918749999997</v>
      </c>
      <c r="D12818" s="2" t="str">
        <f t="shared" si="202"/>
        <v>November</v>
      </c>
      <c r="E12818" s="2"/>
      <c r="F12818" t="str">
        <f>VLOOKUP($A12818,Content!$B$1:$D$1001,MATCH(reactions!F$1,Content!$B$1:$D$1,0),0)</f>
        <v>video</v>
      </c>
      <c r="G12818" t="str">
        <f>VLOOKUP($A12818,Content!$B$1:$D$1001,MATCH(reactions!G$1,Content!$B$1:$D$1,0),0)</f>
        <v>soccer</v>
      </c>
      <c r="H12818">
        <f>VLOOKUP(B12818,'reaction types'!$A$1:$C$17,MATCH(reactions!H$1,'reaction types'!$A$1:$C$1,0),0)</f>
        <v>45</v>
      </c>
    </row>
    <row r="12819" spans="1:8">
      <c r="A12819" t="s">
        <v>128</v>
      </c>
      <c r="B12819" t="s">
        <v>1052</v>
      </c>
      <c r="C12819" s="2">
        <v>44150.786111111112</v>
      </c>
      <c r="D12819" s="2" t="str">
        <f t="shared" si="202"/>
        <v>November</v>
      </c>
      <c r="E12819" s="2"/>
      <c r="F12819" t="str">
        <f>VLOOKUP($A12819,Content!$B$1:$D$1001,MATCH(reactions!F$1,Content!$B$1:$D$1,0),0)</f>
        <v>video</v>
      </c>
      <c r="G12819" t="str">
        <f>VLOOKUP($A12819,Content!$B$1:$D$1001,MATCH(reactions!G$1,Content!$B$1:$D$1,0),0)</f>
        <v>soccer</v>
      </c>
      <c r="H12819">
        <f>VLOOKUP(B12819,'reaction types'!$A$1:$C$17,MATCH(reactions!H$1,'reaction types'!$A$1:$C$1,0),0)</f>
        <v>72</v>
      </c>
    </row>
    <row r="12820" spans="1:8">
      <c r="A12820" t="s">
        <v>128</v>
      </c>
      <c r="B12820" t="s">
        <v>1047</v>
      </c>
      <c r="C12820" s="2">
        <v>44139.085416666669</v>
      </c>
      <c r="D12820" s="2" t="str">
        <f t="shared" si="202"/>
        <v>November</v>
      </c>
      <c r="E12820" s="2"/>
      <c r="F12820" t="str">
        <f>VLOOKUP($A12820,Content!$B$1:$D$1001,MATCH(reactions!F$1,Content!$B$1:$D$1,0),0)</f>
        <v>video</v>
      </c>
      <c r="G12820" t="str">
        <f>VLOOKUP($A12820,Content!$B$1:$D$1001,MATCH(reactions!G$1,Content!$B$1:$D$1,0),0)</f>
        <v>soccer</v>
      </c>
      <c r="H12820">
        <f>VLOOKUP(B12820,'reaction types'!$A$1:$C$17,MATCH(reactions!H$1,'reaction types'!$A$1:$C$1,0),0)</f>
        <v>45</v>
      </c>
    </row>
    <row r="12821" spans="1:8">
      <c r="A12821" t="s">
        <v>128</v>
      </c>
      <c r="B12821" t="s">
        <v>1040</v>
      </c>
      <c r="C12821" s="2">
        <v>44138.400000000001</v>
      </c>
      <c r="D12821" s="2" t="str">
        <f t="shared" si="202"/>
        <v>November</v>
      </c>
      <c r="E12821" s="2"/>
      <c r="F12821" t="str">
        <f>VLOOKUP($A12821,Content!$B$1:$D$1001,MATCH(reactions!F$1,Content!$B$1:$D$1,0),0)</f>
        <v>video</v>
      </c>
      <c r="G12821" t="str">
        <f>VLOOKUP($A12821,Content!$B$1:$D$1001,MATCH(reactions!G$1,Content!$B$1:$D$1,0),0)</f>
        <v>soccer</v>
      </c>
      <c r="H12821">
        <f>VLOOKUP(B12821,'reaction types'!$A$1:$C$17,MATCH(reactions!H$1,'reaction types'!$A$1:$C$1,0),0)</f>
        <v>30</v>
      </c>
    </row>
    <row r="12822" spans="1:8">
      <c r="A12822" t="s">
        <v>130</v>
      </c>
      <c r="B12822" t="s">
        <v>1044</v>
      </c>
      <c r="C12822" s="2">
        <v>44136.334027777775</v>
      </c>
      <c r="D12822" s="2" t="str">
        <f t="shared" si="202"/>
        <v>November</v>
      </c>
      <c r="E12822" s="2"/>
      <c r="F12822" t="str">
        <f>VLOOKUP($A12822,Content!$B$1:$D$1001,MATCH(reactions!F$1,Content!$B$1:$D$1,0),0)</f>
        <v>audio</v>
      </c>
      <c r="G12822" t="str">
        <f>VLOOKUP($A12822,Content!$B$1:$D$1001,MATCH(reactions!G$1,Content!$B$1:$D$1,0),0)</f>
        <v>Veganism</v>
      </c>
      <c r="H12822">
        <f>VLOOKUP(B12822,'reaction types'!$A$1:$C$17,MATCH(reactions!H$1,'reaction types'!$A$1:$C$1,0),0)</f>
        <v>65</v>
      </c>
    </row>
    <row r="12823" spans="1:8">
      <c r="A12823" t="s">
        <v>132</v>
      </c>
      <c r="B12823" t="s">
        <v>1049</v>
      </c>
      <c r="C12823" s="2">
        <v>44150.713194444441</v>
      </c>
      <c r="D12823" s="2" t="str">
        <f t="shared" si="202"/>
        <v>November</v>
      </c>
      <c r="E12823" s="2"/>
      <c r="F12823" t="str">
        <f>VLOOKUP($A12823,Content!$B$1:$D$1001,MATCH(reactions!F$1,Content!$B$1:$D$1,0),0)</f>
        <v>video</v>
      </c>
      <c r="G12823" t="str">
        <f>VLOOKUP($A12823,Content!$B$1:$D$1001,MATCH(reactions!G$1,Content!$B$1:$D$1,0),0)</f>
        <v>healthy eating</v>
      </c>
      <c r="H12823">
        <f>VLOOKUP(B12823,'reaction types'!$A$1:$C$17,MATCH(reactions!H$1,'reaction types'!$A$1:$C$1,0),0)</f>
        <v>50</v>
      </c>
    </row>
    <row r="12824" spans="1:8">
      <c r="A12824" t="s">
        <v>132</v>
      </c>
      <c r="B12824" t="s">
        <v>1040</v>
      </c>
      <c r="C12824" s="2">
        <v>44152.006944444445</v>
      </c>
      <c r="D12824" s="2" t="str">
        <f t="shared" si="202"/>
        <v>November</v>
      </c>
      <c r="E12824" s="2"/>
      <c r="F12824" t="str">
        <f>VLOOKUP($A12824,Content!$B$1:$D$1001,MATCH(reactions!F$1,Content!$B$1:$D$1,0),0)</f>
        <v>video</v>
      </c>
      <c r="G12824" t="str">
        <f>VLOOKUP($A12824,Content!$B$1:$D$1001,MATCH(reactions!G$1,Content!$B$1:$D$1,0),0)</f>
        <v>healthy eating</v>
      </c>
      <c r="H12824">
        <f>VLOOKUP(B12824,'reaction types'!$A$1:$C$17,MATCH(reactions!H$1,'reaction types'!$A$1:$C$1,0),0)</f>
        <v>30</v>
      </c>
    </row>
    <row r="12825" spans="1:8">
      <c r="A12825" t="s">
        <v>132</v>
      </c>
      <c r="B12825" t="s">
        <v>1038</v>
      </c>
      <c r="C12825" s="2">
        <v>44143.285416666666</v>
      </c>
      <c r="D12825" s="2" t="str">
        <f t="shared" si="202"/>
        <v>November</v>
      </c>
      <c r="E12825" s="2"/>
      <c r="F12825" t="str">
        <f>VLOOKUP($A12825,Content!$B$1:$D$1001,MATCH(reactions!F$1,Content!$B$1:$D$1,0),0)</f>
        <v>video</v>
      </c>
      <c r="G12825" t="str">
        <f>VLOOKUP($A12825,Content!$B$1:$D$1001,MATCH(reactions!G$1,Content!$B$1:$D$1,0),0)</f>
        <v>healthy eating</v>
      </c>
      <c r="H12825">
        <f>VLOOKUP(B12825,'reaction types'!$A$1:$C$17,MATCH(reactions!H$1,'reaction types'!$A$1:$C$1,0),0)</f>
        <v>10</v>
      </c>
    </row>
    <row r="12826" spans="1:8">
      <c r="A12826" t="s">
        <v>133</v>
      </c>
      <c r="B12826" t="s">
        <v>1051</v>
      </c>
      <c r="C12826" s="2">
        <v>44155.893055555556</v>
      </c>
      <c r="D12826" s="2" t="str">
        <f t="shared" si="202"/>
        <v>November</v>
      </c>
      <c r="E12826" s="2"/>
      <c r="F12826" t="str">
        <f>VLOOKUP($A12826,Content!$B$1:$D$1001,MATCH(reactions!F$1,Content!$B$1:$D$1,0),0)</f>
        <v>GIF</v>
      </c>
      <c r="G12826" t="str">
        <f>VLOOKUP($A12826,Content!$B$1:$D$1001,MATCH(reactions!G$1,Content!$B$1:$D$1,0),0)</f>
        <v>cooking</v>
      </c>
      <c r="H12826">
        <f>VLOOKUP(B12826,'reaction types'!$A$1:$C$17,MATCH(reactions!H$1,'reaction types'!$A$1:$C$1,0),0)</f>
        <v>70</v>
      </c>
    </row>
    <row r="12827" spans="1:8">
      <c r="A12827" t="s">
        <v>133</v>
      </c>
      <c r="B12827" t="s">
        <v>1051</v>
      </c>
      <c r="C12827" s="2">
        <v>44146.066666666666</v>
      </c>
      <c r="D12827" s="2" t="str">
        <f t="shared" si="202"/>
        <v>November</v>
      </c>
      <c r="E12827" s="2"/>
      <c r="F12827" t="str">
        <f>VLOOKUP($A12827,Content!$B$1:$D$1001,MATCH(reactions!F$1,Content!$B$1:$D$1,0),0)</f>
        <v>GIF</v>
      </c>
      <c r="G12827" t="str">
        <f>VLOOKUP($A12827,Content!$B$1:$D$1001,MATCH(reactions!G$1,Content!$B$1:$D$1,0),0)</f>
        <v>cooking</v>
      </c>
      <c r="H12827">
        <f>VLOOKUP(B12827,'reaction types'!$A$1:$C$17,MATCH(reactions!H$1,'reaction types'!$A$1:$C$1,0),0)</f>
        <v>70</v>
      </c>
    </row>
    <row r="12828" spans="1:8">
      <c r="A12828" t="s">
        <v>133</v>
      </c>
      <c r="B12828" t="s">
        <v>1041</v>
      </c>
      <c r="C12828" s="2">
        <v>44149.155555555553</v>
      </c>
      <c r="D12828" s="2" t="str">
        <f t="shared" si="202"/>
        <v>November</v>
      </c>
      <c r="E12828" s="2"/>
      <c r="F12828" t="str">
        <f>VLOOKUP($A12828,Content!$B$1:$D$1001,MATCH(reactions!F$1,Content!$B$1:$D$1,0),0)</f>
        <v>GIF</v>
      </c>
      <c r="G12828" t="str">
        <f>VLOOKUP($A12828,Content!$B$1:$D$1001,MATCH(reactions!G$1,Content!$B$1:$D$1,0),0)</f>
        <v>cooking</v>
      </c>
      <c r="H12828">
        <f>VLOOKUP(B12828,'reaction types'!$A$1:$C$17,MATCH(reactions!H$1,'reaction types'!$A$1:$C$1,0),0)</f>
        <v>35</v>
      </c>
    </row>
    <row r="12829" spans="1:8">
      <c r="A12829" t="s">
        <v>133</v>
      </c>
      <c r="B12829" t="s">
        <v>1037</v>
      </c>
      <c r="C12829" s="2">
        <v>44148.652777777781</v>
      </c>
      <c r="D12829" s="2" t="str">
        <f t="shared" si="202"/>
        <v>November</v>
      </c>
      <c r="E12829" s="2"/>
      <c r="F12829" t="str">
        <f>VLOOKUP($A12829,Content!$B$1:$D$1001,MATCH(reactions!F$1,Content!$B$1:$D$1,0),0)</f>
        <v>GIF</v>
      </c>
      <c r="G12829" t="str">
        <f>VLOOKUP($A12829,Content!$B$1:$D$1001,MATCH(reactions!G$1,Content!$B$1:$D$1,0),0)</f>
        <v>cooking</v>
      </c>
      <c r="H12829">
        <f>VLOOKUP(B12829,'reaction types'!$A$1:$C$17,MATCH(reactions!H$1,'reaction types'!$A$1:$C$1,0),0)</f>
        <v>0</v>
      </c>
    </row>
    <row r="12830" spans="1:8">
      <c r="A12830" t="s">
        <v>133</v>
      </c>
      <c r="B12830" t="s">
        <v>1038</v>
      </c>
      <c r="C12830" s="2">
        <v>44147.843055555553</v>
      </c>
      <c r="D12830" s="2" t="str">
        <f t="shared" si="202"/>
        <v>November</v>
      </c>
      <c r="E12830" s="2"/>
      <c r="F12830" t="str">
        <f>VLOOKUP($A12830,Content!$B$1:$D$1001,MATCH(reactions!F$1,Content!$B$1:$D$1,0),0)</f>
        <v>GIF</v>
      </c>
      <c r="G12830" t="str">
        <f>VLOOKUP($A12830,Content!$B$1:$D$1001,MATCH(reactions!G$1,Content!$B$1:$D$1,0),0)</f>
        <v>cooking</v>
      </c>
      <c r="H12830">
        <f>VLOOKUP(B12830,'reaction types'!$A$1:$C$17,MATCH(reactions!H$1,'reaction types'!$A$1:$C$1,0),0)</f>
        <v>10</v>
      </c>
    </row>
    <row r="12831" spans="1:8">
      <c r="A12831" t="s">
        <v>133</v>
      </c>
      <c r="B12831" t="s">
        <v>1040</v>
      </c>
      <c r="C12831" s="2">
        <v>44136.586111111108</v>
      </c>
      <c r="D12831" s="2" t="str">
        <f t="shared" si="202"/>
        <v>November</v>
      </c>
      <c r="E12831" s="2"/>
      <c r="F12831" t="str">
        <f>VLOOKUP($A12831,Content!$B$1:$D$1001,MATCH(reactions!F$1,Content!$B$1:$D$1,0),0)</f>
        <v>GIF</v>
      </c>
      <c r="G12831" t="str">
        <f>VLOOKUP($A12831,Content!$B$1:$D$1001,MATCH(reactions!G$1,Content!$B$1:$D$1,0),0)</f>
        <v>cooking</v>
      </c>
      <c r="H12831">
        <f>VLOOKUP(B12831,'reaction types'!$A$1:$C$17,MATCH(reactions!H$1,'reaction types'!$A$1:$C$1,0),0)</f>
        <v>30</v>
      </c>
    </row>
    <row r="12832" spans="1:8">
      <c r="A12832" t="s">
        <v>133</v>
      </c>
      <c r="B12832" t="s">
        <v>1037</v>
      </c>
      <c r="C12832" s="2">
        <v>44136.334027777775</v>
      </c>
      <c r="D12832" s="2" t="str">
        <f t="shared" si="202"/>
        <v>November</v>
      </c>
      <c r="E12832" s="2"/>
      <c r="F12832" t="str">
        <f>VLOOKUP($A12832,Content!$B$1:$D$1001,MATCH(reactions!F$1,Content!$B$1:$D$1,0),0)</f>
        <v>GIF</v>
      </c>
      <c r="G12832" t="str">
        <f>VLOOKUP($A12832,Content!$B$1:$D$1001,MATCH(reactions!G$1,Content!$B$1:$D$1,0),0)</f>
        <v>cooking</v>
      </c>
      <c r="H12832">
        <f>VLOOKUP(B12832,'reaction types'!$A$1:$C$17,MATCH(reactions!H$1,'reaction types'!$A$1:$C$1,0),0)</f>
        <v>0</v>
      </c>
    </row>
    <row r="12833" spans="1:8">
      <c r="A12833" t="s">
        <v>133</v>
      </c>
      <c r="B12833" t="s">
        <v>1052</v>
      </c>
      <c r="C12833" s="2">
        <v>44148.763888888891</v>
      </c>
      <c r="D12833" s="2" t="str">
        <f t="shared" si="202"/>
        <v>November</v>
      </c>
      <c r="E12833" s="2"/>
      <c r="F12833" t="str">
        <f>VLOOKUP($A12833,Content!$B$1:$D$1001,MATCH(reactions!F$1,Content!$B$1:$D$1,0),0)</f>
        <v>GIF</v>
      </c>
      <c r="G12833" t="str">
        <f>VLOOKUP($A12833,Content!$B$1:$D$1001,MATCH(reactions!G$1,Content!$B$1:$D$1,0),0)</f>
        <v>cooking</v>
      </c>
      <c r="H12833">
        <f>VLOOKUP(B12833,'reaction types'!$A$1:$C$17,MATCH(reactions!H$1,'reaction types'!$A$1:$C$1,0),0)</f>
        <v>72</v>
      </c>
    </row>
    <row r="12834" spans="1:8">
      <c r="A12834" t="s">
        <v>134</v>
      </c>
      <c r="B12834" t="s">
        <v>1050</v>
      </c>
      <c r="C12834" s="2">
        <v>44157.736111111109</v>
      </c>
      <c r="D12834" s="2" t="str">
        <f t="shared" si="202"/>
        <v>November</v>
      </c>
      <c r="E12834" s="2"/>
      <c r="F12834" t="str">
        <f>VLOOKUP($A12834,Content!$B$1:$D$1001,MATCH(reactions!F$1,Content!$B$1:$D$1,0),0)</f>
        <v>audio</v>
      </c>
      <c r="G12834" t="str">
        <f>VLOOKUP($A12834,Content!$B$1:$D$1001,MATCH(reactions!G$1,Content!$B$1:$D$1,0),0)</f>
        <v>technology</v>
      </c>
      <c r="H12834">
        <f>VLOOKUP(B12834,'reaction types'!$A$1:$C$17,MATCH(reactions!H$1,'reaction types'!$A$1:$C$1,0),0)</f>
        <v>60</v>
      </c>
    </row>
    <row r="12835" spans="1:8">
      <c r="A12835" t="s">
        <v>134</v>
      </c>
      <c r="B12835" t="s">
        <v>1044</v>
      </c>
      <c r="C12835" s="2">
        <v>44148.85833333333</v>
      </c>
      <c r="D12835" s="2" t="str">
        <f t="shared" si="202"/>
        <v>November</v>
      </c>
      <c r="E12835" s="2"/>
      <c r="F12835" t="str">
        <f>VLOOKUP($A12835,Content!$B$1:$D$1001,MATCH(reactions!F$1,Content!$B$1:$D$1,0),0)</f>
        <v>audio</v>
      </c>
      <c r="G12835" t="str">
        <f>VLOOKUP($A12835,Content!$B$1:$D$1001,MATCH(reactions!G$1,Content!$B$1:$D$1,0),0)</f>
        <v>technology</v>
      </c>
      <c r="H12835">
        <f>VLOOKUP(B12835,'reaction types'!$A$1:$C$17,MATCH(reactions!H$1,'reaction types'!$A$1:$C$1,0),0)</f>
        <v>65</v>
      </c>
    </row>
    <row r="12836" spans="1:8">
      <c r="A12836" t="s">
        <v>134</v>
      </c>
      <c r="B12836" t="s">
        <v>1044</v>
      </c>
      <c r="C12836" s="2">
        <v>44154.204861111109</v>
      </c>
      <c r="D12836" s="2" t="str">
        <f t="shared" si="202"/>
        <v>November</v>
      </c>
      <c r="E12836" s="2"/>
      <c r="F12836" t="str">
        <f>VLOOKUP($A12836,Content!$B$1:$D$1001,MATCH(reactions!F$1,Content!$B$1:$D$1,0),0)</f>
        <v>audio</v>
      </c>
      <c r="G12836" t="str">
        <f>VLOOKUP($A12836,Content!$B$1:$D$1001,MATCH(reactions!G$1,Content!$B$1:$D$1,0),0)</f>
        <v>technology</v>
      </c>
      <c r="H12836">
        <f>VLOOKUP(B12836,'reaction types'!$A$1:$C$17,MATCH(reactions!H$1,'reaction types'!$A$1:$C$1,0),0)</f>
        <v>65</v>
      </c>
    </row>
    <row r="12837" spans="1:8">
      <c r="A12837" t="s">
        <v>135</v>
      </c>
      <c r="B12837" t="s">
        <v>1052</v>
      </c>
      <c r="C12837" s="2">
        <v>44152.835416666669</v>
      </c>
      <c r="D12837" s="2" t="str">
        <f t="shared" si="202"/>
        <v>November</v>
      </c>
      <c r="E12837" s="2"/>
      <c r="F12837" t="str">
        <f>VLOOKUP($A12837,Content!$B$1:$D$1001,MATCH(reactions!F$1,Content!$B$1:$D$1,0),0)</f>
        <v>video</v>
      </c>
      <c r="G12837" t="str">
        <f>VLOOKUP($A12837,Content!$B$1:$D$1001,MATCH(reactions!G$1,Content!$B$1:$D$1,0),0)</f>
        <v>education</v>
      </c>
      <c r="H12837">
        <f>VLOOKUP(B12837,'reaction types'!$A$1:$C$17,MATCH(reactions!H$1,'reaction types'!$A$1:$C$1,0),0)</f>
        <v>72</v>
      </c>
    </row>
    <row r="12838" spans="1:8">
      <c r="A12838" t="s">
        <v>135</v>
      </c>
      <c r="B12838" t="s">
        <v>1048</v>
      </c>
      <c r="C12838" s="2">
        <v>44165.888194444444</v>
      </c>
      <c r="D12838" s="2" t="str">
        <f t="shared" si="202"/>
        <v>November</v>
      </c>
      <c r="E12838" s="2"/>
      <c r="F12838" t="str">
        <f>VLOOKUP($A12838,Content!$B$1:$D$1001,MATCH(reactions!F$1,Content!$B$1:$D$1,0),0)</f>
        <v>video</v>
      </c>
      <c r="G12838" t="str">
        <f>VLOOKUP($A12838,Content!$B$1:$D$1001,MATCH(reactions!G$1,Content!$B$1:$D$1,0),0)</f>
        <v>education</v>
      </c>
      <c r="H12838">
        <f>VLOOKUP(B12838,'reaction types'!$A$1:$C$17,MATCH(reactions!H$1,'reaction types'!$A$1:$C$1,0),0)</f>
        <v>12</v>
      </c>
    </row>
    <row r="12839" spans="1:8">
      <c r="A12839" t="s">
        <v>135</v>
      </c>
      <c r="B12839" t="s">
        <v>1050</v>
      </c>
      <c r="C12839" s="2">
        <v>44148.515972222223</v>
      </c>
      <c r="D12839" s="2" t="str">
        <f t="shared" si="202"/>
        <v>November</v>
      </c>
      <c r="E12839" s="2"/>
      <c r="F12839" t="str">
        <f>VLOOKUP($A12839,Content!$B$1:$D$1001,MATCH(reactions!F$1,Content!$B$1:$D$1,0),0)</f>
        <v>video</v>
      </c>
      <c r="G12839" t="str">
        <f>VLOOKUP($A12839,Content!$B$1:$D$1001,MATCH(reactions!G$1,Content!$B$1:$D$1,0),0)</f>
        <v>education</v>
      </c>
      <c r="H12839">
        <f>VLOOKUP(B12839,'reaction types'!$A$1:$C$17,MATCH(reactions!H$1,'reaction types'!$A$1:$C$1,0),0)</f>
        <v>60</v>
      </c>
    </row>
    <row r="12840" spans="1:8">
      <c r="A12840" t="s">
        <v>135</v>
      </c>
      <c r="B12840" t="s">
        <v>1050</v>
      </c>
      <c r="C12840" s="2">
        <v>44138.049305555556</v>
      </c>
      <c r="D12840" s="2" t="str">
        <f t="shared" si="202"/>
        <v>November</v>
      </c>
      <c r="E12840" s="2"/>
      <c r="F12840" t="str">
        <f>VLOOKUP($A12840,Content!$B$1:$D$1001,MATCH(reactions!F$1,Content!$B$1:$D$1,0),0)</f>
        <v>video</v>
      </c>
      <c r="G12840" t="str">
        <f>VLOOKUP($A12840,Content!$B$1:$D$1001,MATCH(reactions!G$1,Content!$B$1:$D$1,0),0)</f>
        <v>education</v>
      </c>
      <c r="H12840">
        <f>VLOOKUP(B12840,'reaction types'!$A$1:$C$17,MATCH(reactions!H$1,'reaction types'!$A$1:$C$1,0),0)</f>
        <v>60</v>
      </c>
    </row>
    <row r="12841" spans="1:8">
      <c r="A12841" t="s">
        <v>137</v>
      </c>
      <c r="B12841" t="s">
        <v>1039</v>
      </c>
      <c r="C12841" s="2">
        <v>44150.878472222219</v>
      </c>
      <c r="D12841" s="2" t="str">
        <f t="shared" si="202"/>
        <v>November</v>
      </c>
      <c r="E12841" s="2"/>
      <c r="F12841" t="str">
        <f>VLOOKUP($A12841,Content!$B$1:$D$1001,MATCH(reactions!F$1,Content!$B$1:$D$1,0),0)</f>
        <v>audio</v>
      </c>
      <c r="G12841" t="str">
        <f>VLOOKUP($A12841,Content!$B$1:$D$1001,MATCH(reactions!G$1,Content!$B$1:$D$1,0),0)</f>
        <v>studying</v>
      </c>
      <c r="H12841">
        <f>VLOOKUP(B12841,'reaction types'!$A$1:$C$17,MATCH(reactions!H$1,'reaction types'!$A$1:$C$1,0),0)</f>
        <v>15</v>
      </c>
    </row>
    <row r="12842" spans="1:8">
      <c r="A12842" t="s">
        <v>138</v>
      </c>
      <c r="B12842" t="s">
        <v>1038</v>
      </c>
      <c r="C12842" s="2">
        <v>44165.593055555553</v>
      </c>
      <c r="D12842" s="2" t="str">
        <f t="shared" si="202"/>
        <v>November</v>
      </c>
      <c r="E12842" s="2"/>
      <c r="F12842" t="str">
        <f>VLOOKUP($A12842,Content!$B$1:$D$1001,MATCH(reactions!F$1,Content!$B$1:$D$1,0),0)</f>
        <v>video</v>
      </c>
      <c r="G12842" t="str">
        <f>VLOOKUP($A12842,Content!$B$1:$D$1001,MATCH(reactions!G$1,Content!$B$1:$D$1,0),0)</f>
        <v>studying</v>
      </c>
      <c r="H12842">
        <f>VLOOKUP(B12842,'reaction types'!$A$1:$C$17,MATCH(reactions!H$1,'reaction types'!$A$1:$C$1,0),0)</f>
        <v>10</v>
      </c>
    </row>
    <row r="12843" spans="1:8">
      <c r="A12843" t="s">
        <v>138</v>
      </c>
      <c r="B12843" t="s">
        <v>1040</v>
      </c>
      <c r="C12843" s="2">
        <v>44154.231944444444</v>
      </c>
      <c r="D12843" s="2" t="str">
        <f t="shared" si="202"/>
        <v>November</v>
      </c>
      <c r="E12843" s="2"/>
      <c r="F12843" t="str">
        <f>VLOOKUP($A12843,Content!$B$1:$D$1001,MATCH(reactions!F$1,Content!$B$1:$D$1,0),0)</f>
        <v>video</v>
      </c>
      <c r="G12843" t="str">
        <f>VLOOKUP($A12843,Content!$B$1:$D$1001,MATCH(reactions!G$1,Content!$B$1:$D$1,0),0)</f>
        <v>studying</v>
      </c>
      <c r="H12843">
        <f>VLOOKUP(B12843,'reaction types'!$A$1:$C$17,MATCH(reactions!H$1,'reaction types'!$A$1:$C$1,0),0)</f>
        <v>30</v>
      </c>
    </row>
    <row r="12844" spans="1:8">
      <c r="A12844" s="1" t="s">
        <v>139</v>
      </c>
      <c r="B12844" t="s">
        <v>1046</v>
      </c>
      <c r="C12844" s="2">
        <v>44156.09652777778</v>
      </c>
      <c r="D12844" s="2" t="str">
        <f t="shared" si="202"/>
        <v>November</v>
      </c>
      <c r="E12844" s="2"/>
      <c r="F12844" t="str">
        <f>VLOOKUP($A12844,Content!$B$1:$D$1001,MATCH(reactions!F$1,Content!$B$1:$D$1,0),0)</f>
        <v>video</v>
      </c>
      <c r="G12844" t="str">
        <f>VLOOKUP($A12844,Content!$B$1:$D$1001,MATCH(reactions!G$1,Content!$B$1:$D$1,0),0)</f>
        <v>public speaking</v>
      </c>
      <c r="H12844">
        <f>VLOOKUP(B12844,'reaction types'!$A$1:$C$17,MATCH(reactions!H$1,'reaction types'!$A$1:$C$1,0),0)</f>
        <v>75</v>
      </c>
    </row>
    <row r="12845" spans="1:8">
      <c r="A12845" s="1" t="s">
        <v>139</v>
      </c>
      <c r="B12845" t="s">
        <v>1044</v>
      </c>
      <c r="C12845" s="2">
        <v>44153.775694444441</v>
      </c>
      <c r="D12845" s="2" t="str">
        <f t="shared" si="202"/>
        <v>November</v>
      </c>
      <c r="E12845" s="2"/>
      <c r="F12845" t="str">
        <f>VLOOKUP($A12845,Content!$B$1:$D$1001,MATCH(reactions!F$1,Content!$B$1:$D$1,0),0)</f>
        <v>video</v>
      </c>
      <c r="G12845" t="str">
        <f>VLOOKUP($A12845,Content!$B$1:$D$1001,MATCH(reactions!G$1,Content!$B$1:$D$1,0),0)</f>
        <v>public speaking</v>
      </c>
      <c r="H12845">
        <f>VLOOKUP(B12845,'reaction types'!$A$1:$C$17,MATCH(reactions!H$1,'reaction types'!$A$1:$C$1,0),0)</f>
        <v>65</v>
      </c>
    </row>
    <row r="12846" spans="1:8">
      <c r="A12846" s="1" t="s">
        <v>139</v>
      </c>
      <c r="B12846" t="s">
        <v>1048</v>
      </c>
      <c r="C12846" s="2">
        <v>44162.725694444445</v>
      </c>
      <c r="D12846" s="2" t="str">
        <f t="shared" si="202"/>
        <v>November</v>
      </c>
      <c r="E12846" s="2"/>
      <c r="F12846" t="str">
        <f>VLOOKUP($A12846,Content!$B$1:$D$1001,MATCH(reactions!F$1,Content!$B$1:$D$1,0),0)</f>
        <v>video</v>
      </c>
      <c r="G12846" t="str">
        <f>VLOOKUP($A12846,Content!$B$1:$D$1001,MATCH(reactions!G$1,Content!$B$1:$D$1,0),0)</f>
        <v>public speaking</v>
      </c>
      <c r="H12846">
        <f>VLOOKUP(B12846,'reaction types'!$A$1:$C$17,MATCH(reactions!H$1,'reaction types'!$A$1:$C$1,0),0)</f>
        <v>12</v>
      </c>
    </row>
    <row r="12847" spans="1:8">
      <c r="A12847" t="s">
        <v>140</v>
      </c>
      <c r="B12847" t="s">
        <v>1043</v>
      </c>
      <c r="C12847" s="2">
        <v>44140.433333333334</v>
      </c>
      <c r="D12847" s="2" t="str">
        <f t="shared" si="202"/>
        <v>November</v>
      </c>
      <c r="E12847" s="2"/>
      <c r="F12847" t="str">
        <f>VLOOKUP($A12847,Content!$B$1:$D$1001,MATCH(reactions!F$1,Content!$B$1:$D$1,0),0)</f>
        <v>audio</v>
      </c>
      <c r="G12847" t="str">
        <f>VLOOKUP($A12847,Content!$B$1:$D$1001,MATCH(reactions!G$1,Content!$B$1:$D$1,0),0)</f>
        <v>technology</v>
      </c>
      <c r="H12847">
        <f>VLOOKUP(B12847,'reaction types'!$A$1:$C$17,MATCH(reactions!H$1,'reaction types'!$A$1:$C$1,0),0)</f>
        <v>5</v>
      </c>
    </row>
    <row r="12848" spans="1:8">
      <c r="A12848" t="s">
        <v>140</v>
      </c>
      <c r="B12848" t="s">
        <v>1044</v>
      </c>
      <c r="C12848" s="2">
        <v>44147.901388888888</v>
      </c>
      <c r="D12848" s="2" t="str">
        <f t="shared" si="202"/>
        <v>November</v>
      </c>
      <c r="E12848" s="2"/>
      <c r="F12848" t="str">
        <f>VLOOKUP($A12848,Content!$B$1:$D$1001,MATCH(reactions!F$1,Content!$B$1:$D$1,0),0)</f>
        <v>audio</v>
      </c>
      <c r="G12848" t="str">
        <f>VLOOKUP($A12848,Content!$B$1:$D$1001,MATCH(reactions!G$1,Content!$B$1:$D$1,0),0)</f>
        <v>technology</v>
      </c>
      <c r="H12848">
        <f>VLOOKUP(B12848,'reaction types'!$A$1:$C$17,MATCH(reactions!H$1,'reaction types'!$A$1:$C$1,0),0)</f>
        <v>65</v>
      </c>
    </row>
    <row r="12849" spans="1:8">
      <c r="A12849" t="s">
        <v>140</v>
      </c>
      <c r="B12849" t="s">
        <v>1046</v>
      </c>
      <c r="C12849" s="2">
        <v>44157.030555555553</v>
      </c>
      <c r="D12849" s="2" t="str">
        <f t="shared" si="202"/>
        <v>November</v>
      </c>
      <c r="E12849" s="2"/>
      <c r="F12849" t="str">
        <f>VLOOKUP($A12849,Content!$B$1:$D$1001,MATCH(reactions!F$1,Content!$B$1:$D$1,0),0)</f>
        <v>audio</v>
      </c>
      <c r="G12849" t="str">
        <f>VLOOKUP($A12849,Content!$B$1:$D$1001,MATCH(reactions!G$1,Content!$B$1:$D$1,0),0)</f>
        <v>technology</v>
      </c>
      <c r="H12849">
        <f>VLOOKUP(B12849,'reaction types'!$A$1:$C$17,MATCH(reactions!H$1,'reaction types'!$A$1:$C$1,0),0)</f>
        <v>75</v>
      </c>
    </row>
    <row r="12850" spans="1:8">
      <c r="A12850" t="s">
        <v>140</v>
      </c>
      <c r="B12850" t="s">
        <v>1052</v>
      </c>
      <c r="C12850" s="2">
        <v>44154.399305555555</v>
      </c>
      <c r="D12850" s="2" t="str">
        <f t="shared" si="202"/>
        <v>November</v>
      </c>
      <c r="E12850" s="2"/>
      <c r="F12850" t="str">
        <f>VLOOKUP($A12850,Content!$B$1:$D$1001,MATCH(reactions!F$1,Content!$B$1:$D$1,0),0)</f>
        <v>audio</v>
      </c>
      <c r="G12850" t="str">
        <f>VLOOKUP($A12850,Content!$B$1:$D$1001,MATCH(reactions!G$1,Content!$B$1:$D$1,0),0)</f>
        <v>technology</v>
      </c>
      <c r="H12850">
        <f>VLOOKUP(B12850,'reaction types'!$A$1:$C$17,MATCH(reactions!H$1,'reaction types'!$A$1:$C$1,0),0)</f>
        <v>72</v>
      </c>
    </row>
    <row r="12851" spans="1:8">
      <c r="A12851" t="s">
        <v>140</v>
      </c>
      <c r="B12851" t="s">
        <v>1041</v>
      </c>
      <c r="C12851" s="2">
        <v>44157.772222222222</v>
      </c>
      <c r="D12851" s="2" t="str">
        <f t="shared" si="202"/>
        <v>November</v>
      </c>
      <c r="E12851" s="2"/>
      <c r="F12851" t="str">
        <f>VLOOKUP($A12851,Content!$B$1:$D$1001,MATCH(reactions!F$1,Content!$B$1:$D$1,0),0)</f>
        <v>audio</v>
      </c>
      <c r="G12851" t="str">
        <f>VLOOKUP($A12851,Content!$B$1:$D$1001,MATCH(reactions!G$1,Content!$B$1:$D$1,0),0)</f>
        <v>technology</v>
      </c>
      <c r="H12851">
        <f>VLOOKUP(B12851,'reaction types'!$A$1:$C$17,MATCH(reactions!H$1,'reaction types'!$A$1:$C$1,0),0)</f>
        <v>35</v>
      </c>
    </row>
    <row r="12852" spans="1:8">
      <c r="A12852" t="s">
        <v>140</v>
      </c>
      <c r="B12852" t="s">
        <v>1040</v>
      </c>
      <c r="C12852" s="2">
        <v>44143.147916666669</v>
      </c>
      <c r="D12852" s="2" t="str">
        <f t="shared" si="202"/>
        <v>November</v>
      </c>
      <c r="E12852" s="2"/>
      <c r="F12852" t="str">
        <f>VLOOKUP($A12852,Content!$B$1:$D$1001,MATCH(reactions!F$1,Content!$B$1:$D$1,0),0)</f>
        <v>audio</v>
      </c>
      <c r="G12852" t="str">
        <f>VLOOKUP($A12852,Content!$B$1:$D$1001,MATCH(reactions!G$1,Content!$B$1:$D$1,0),0)</f>
        <v>technology</v>
      </c>
      <c r="H12852">
        <f>VLOOKUP(B12852,'reaction types'!$A$1:$C$17,MATCH(reactions!H$1,'reaction types'!$A$1:$C$1,0),0)</f>
        <v>30</v>
      </c>
    </row>
    <row r="12853" spans="1:8">
      <c r="A12853" t="s">
        <v>141</v>
      </c>
      <c r="B12853" t="s">
        <v>1048</v>
      </c>
      <c r="C12853" s="2">
        <v>44139.363194444442</v>
      </c>
      <c r="D12853" s="2" t="str">
        <f t="shared" si="202"/>
        <v>November</v>
      </c>
      <c r="E12853" s="2"/>
      <c r="F12853" t="str">
        <f>VLOOKUP($A12853,Content!$B$1:$D$1001,MATCH(reactions!F$1,Content!$B$1:$D$1,0),0)</f>
        <v>GIF</v>
      </c>
      <c r="G12853" t="str">
        <f>VLOOKUP($A12853,Content!$B$1:$D$1001,MATCH(reactions!G$1,Content!$B$1:$D$1,0),0)</f>
        <v>education</v>
      </c>
      <c r="H12853">
        <f>VLOOKUP(B12853,'reaction types'!$A$1:$C$17,MATCH(reactions!H$1,'reaction types'!$A$1:$C$1,0),0)</f>
        <v>12</v>
      </c>
    </row>
    <row r="12854" spans="1:8">
      <c r="A12854" t="s">
        <v>142</v>
      </c>
      <c r="B12854" t="s">
        <v>1050</v>
      </c>
      <c r="C12854" s="2">
        <v>44144.242361111108</v>
      </c>
      <c r="D12854" s="2" t="str">
        <f t="shared" si="202"/>
        <v>November</v>
      </c>
      <c r="E12854" s="2"/>
      <c r="F12854" t="str">
        <f>VLOOKUP($A12854,Content!$B$1:$D$1001,MATCH(reactions!F$1,Content!$B$1:$D$1,0),0)</f>
        <v>video</v>
      </c>
      <c r="G12854" t="str">
        <f>VLOOKUP($A12854,Content!$B$1:$D$1001,MATCH(reactions!G$1,Content!$B$1:$D$1,0),0)</f>
        <v>public speaking</v>
      </c>
      <c r="H12854">
        <f>VLOOKUP(B12854,'reaction types'!$A$1:$C$17,MATCH(reactions!H$1,'reaction types'!$A$1:$C$1,0),0)</f>
        <v>60</v>
      </c>
    </row>
    <row r="12855" spans="1:8">
      <c r="A12855" t="s">
        <v>142</v>
      </c>
      <c r="B12855" t="s">
        <v>1043</v>
      </c>
      <c r="C12855" s="2">
        <v>44151.657638888886</v>
      </c>
      <c r="D12855" s="2" t="str">
        <f t="shared" si="202"/>
        <v>November</v>
      </c>
      <c r="E12855" s="2"/>
      <c r="F12855" t="str">
        <f>VLOOKUP($A12855,Content!$B$1:$D$1001,MATCH(reactions!F$1,Content!$B$1:$D$1,0),0)</f>
        <v>video</v>
      </c>
      <c r="G12855" t="str">
        <f>VLOOKUP($A12855,Content!$B$1:$D$1001,MATCH(reactions!G$1,Content!$B$1:$D$1,0),0)</f>
        <v>public speaking</v>
      </c>
      <c r="H12855">
        <f>VLOOKUP(B12855,'reaction types'!$A$1:$C$17,MATCH(reactions!H$1,'reaction types'!$A$1:$C$1,0),0)</f>
        <v>5</v>
      </c>
    </row>
    <row r="12856" spans="1:8">
      <c r="A12856" t="s">
        <v>142</v>
      </c>
      <c r="B12856" t="s">
        <v>1044</v>
      </c>
      <c r="C12856" s="2">
        <v>44137.07916666667</v>
      </c>
      <c r="D12856" s="2" t="str">
        <f t="shared" si="202"/>
        <v>November</v>
      </c>
      <c r="E12856" s="2"/>
      <c r="F12856" t="str">
        <f>VLOOKUP($A12856,Content!$B$1:$D$1001,MATCH(reactions!F$1,Content!$B$1:$D$1,0),0)</f>
        <v>video</v>
      </c>
      <c r="G12856" t="str">
        <f>VLOOKUP($A12856,Content!$B$1:$D$1001,MATCH(reactions!G$1,Content!$B$1:$D$1,0),0)</f>
        <v>public speaking</v>
      </c>
      <c r="H12856">
        <f>VLOOKUP(B12856,'reaction types'!$A$1:$C$17,MATCH(reactions!H$1,'reaction types'!$A$1:$C$1,0),0)</f>
        <v>65</v>
      </c>
    </row>
    <row r="12857" spans="1:8">
      <c r="A12857" t="s">
        <v>142</v>
      </c>
      <c r="B12857" t="s">
        <v>1038</v>
      </c>
      <c r="C12857" s="2">
        <v>44137.498611111114</v>
      </c>
      <c r="D12857" s="2" t="str">
        <f t="shared" si="202"/>
        <v>November</v>
      </c>
      <c r="E12857" s="2"/>
      <c r="F12857" t="str">
        <f>VLOOKUP($A12857,Content!$B$1:$D$1001,MATCH(reactions!F$1,Content!$B$1:$D$1,0),0)</f>
        <v>video</v>
      </c>
      <c r="G12857" t="str">
        <f>VLOOKUP($A12857,Content!$B$1:$D$1001,MATCH(reactions!G$1,Content!$B$1:$D$1,0),0)</f>
        <v>public speaking</v>
      </c>
      <c r="H12857">
        <f>VLOOKUP(B12857,'reaction types'!$A$1:$C$17,MATCH(reactions!H$1,'reaction types'!$A$1:$C$1,0),0)</f>
        <v>10</v>
      </c>
    </row>
    <row r="12858" spans="1:8">
      <c r="A12858" t="s">
        <v>143</v>
      </c>
      <c r="B12858" t="s">
        <v>1041</v>
      </c>
      <c r="C12858" s="2">
        <v>44159.571527777778</v>
      </c>
      <c r="D12858" s="2" t="str">
        <f t="shared" si="202"/>
        <v>November</v>
      </c>
      <c r="E12858" s="2"/>
      <c r="F12858" t="str">
        <f>VLOOKUP($A12858,Content!$B$1:$D$1001,MATCH(reactions!F$1,Content!$B$1:$D$1,0),0)</f>
        <v>video</v>
      </c>
      <c r="G12858" t="str">
        <f>VLOOKUP($A12858,Content!$B$1:$D$1001,MATCH(reactions!G$1,Content!$B$1:$D$1,0),0)</f>
        <v>studying</v>
      </c>
      <c r="H12858">
        <f>VLOOKUP(B12858,'reaction types'!$A$1:$C$17,MATCH(reactions!H$1,'reaction types'!$A$1:$C$1,0),0)</f>
        <v>35</v>
      </c>
    </row>
    <row r="12859" spans="1:8">
      <c r="A12859" t="s">
        <v>143</v>
      </c>
      <c r="B12859" t="s">
        <v>1045</v>
      </c>
      <c r="C12859" s="2">
        <v>44136.307638888888</v>
      </c>
      <c r="D12859" s="2" t="str">
        <f t="shared" si="202"/>
        <v>November</v>
      </c>
      <c r="E12859" s="2"/>
      <c r="F12859" t="str">
        <f>VLOOKUP($A12859,Content!$B$1:$D$1001,MATCH(reactions!F$1,Content!$B$1:$D$1,0),0)</f>
        <v>video</v>
      </c>
      <c r="G12859" t="str">
        <f>VLOOKUP($A12859,Content!$B$1:$D$1001,MATCH(reactions!G$1,Content!$B$1:$D$1,0),0)</f>
        <v>studying</v>
      </c>
      <c r="H12859">
        <f>VLOOKUP(B12859,'reaction types'!$A$1:$C$17,MATCH(reactions!H$1,'reaction types'!$A$1:$C$1,0),0)</f>
        <v>20</v>
      </c>
    </row>
    <row r="12860" spans="1:8">
      <c r="A12860" t="s">
        <v>144</v>
      </c>
      <c r="B12860" t="s">
        <v>1040</v>
      </c>
      <c r="C12860" s="2">
        <v>44162.551388888889</v>
      </c>
      <c r="D12860" s="2" t="str">
        <f t="shared" si="202"/>
        <v>November</v>
      </c>
      <c r="E12860" s="2"/>
      <c r="F12860" t="str">
        <f>VLOOKUP($A12860,Content!$B$1:$D$1001,MATCH(reactions!F$1,Content!$B$1:$D$1,0),0)</f>
        <v>photo</v>
      </c>
      <c r="G12860" t="str">
        <f>VLOOKUP($A12860,Content!$B$1:$D$1001,MATCH(reactions!G$1,Content!$B$1:$D$1,0),0)</f>
        <v>food</v>
      </c>
      <c r="H12860">
        <f>VLOOKUP(B12860,'reaction types'!$A$1:$C$17,MATCH(reactions!H$1,'reaction types'!$A$1:$C$1,0),0)</f>
        <v>30</v>
      </c>
    </row>
    <row r="12861" spans="1:8">
      <c r="A12861" t="s">
        <v>144</v>
      </c>
      <c r="B12861" t="s">
        <v>1051</v>
      </c>
      <c r="C12861" s="2">
        <v>44158.702777777777</v>
      </c>
      <c r="D12861" s="2" t="str">
        <f t="shared" si="202"/>
        <v>November</v>
      </c>
      <c r="E12861" s="2"/>
      <c r="F12861" t="str">
        <f>VLOOKUP($A12861,Content!$B$1:$D$1001,MATCH(reactions!F$1,Content!$B$1:$D$1,0),0)</f>
        <v>photo</v>
      </c>
      <c r="G12861" t="str">
        <f>VLOOKUP($A12861,Content!$B$1:$D$1001,MATCH(reactions!G$1,Content!$B$1:$D$1,0),0)</f>
        <v>food</v>
      </c>
      <c r="H12861">
        <f>VLOOKUP(B12861,'reaction types'!$A$1:$C$17,MATCH(reactions!H$1,'reaction types'!$A$1:$C$1,0),0)</f>
        <v>70</v>
      </c>
    </row>
    <row r="12862" spans="1:8">
      <c r="A12862" t="s">
        <v>144</v>
      </c>
      <c r="B12862" t="s">
        <v>1052</v>
      </c>
      <c r="C12862" s="2">
        <v>44146.484027777777</v>
      </c>
      <c r="D12862" s="2" t="str">
        <f t="shared" si="202"/>
        <v>November</v>
      </c>
      <c r="E12862" s="2"/>
      <c r="F12862" t="str">
        <f>VLOOKUP($A12862,Content!$B$1:$D$1001,MATCH(reactions!F$1,Content!$B$1:$D$1,0),0)</f>
        <v>photo</v>
      </c>
      <c r="G12862" t="str">
        <f>VLOOKUP($A12862,Content!$B$1:$D$1001,MATCH(reactions!G$1,Content!$B$1:$D$1,0),0)</f>
        <v>food</v>
      </c>
      <c r="H12862">
        <f>VLOOKUP(B12862,'reaction types'!$A$1:$C$17,MATCH(reactions!H$1,'reaction types'!$A$1:$C$1,0),0)</f>
        <v>72</v>
      </c>
    </row>
    <row r="12863" spans="1:8">
      <c r="A12863" t="s">
        <v>145</v>
      </c>
      <c r="B12863" t="s">
        <v>1040</v>
      </c>
      <c r="C12863" s="2">
        <v>44148.385416666664</v>
      </c>
      <c r="D12863" s="2" t="str">
        <f t="shared" si="202"/>
        <v>November</v>
      </c>
      <c r="E12863" s="2"/>
      <c r="F12863" t="str">
        <f>VLOOKUP($A12863,Content!$B$1:$D$1001,MATCH(reactions!F$1,Content!$B$1:$D$1,0),0)</f>
        <v>GIF</v>
      </c>
      <c r="G12863" t="str">
        <f>VLOOKUP($A12863,Content!$B$1:$D$1001,MATCH(reactions!G$1,Content!$B$1:$D$1,0),0)</f>
        <v>public speaking</v>
      </c>
      <c r="H12863">
        <f>VLOOKUP(B12863,'reaction types'!$A$1:$C$17,MATCH(reactions!H$1,'reaction types'!$A$1:$C$1,0),0)</f>
        <v>30</v>
      </c>
    </row>
    <row r="12864" spans="1:8">
      <c r="A12864" t="s">
        <v>145</v>
      </c>
      <c r="B12864" t="s">
        <v>1050</v>
      </c>
      <c r="C12864" s="2">
        <v>44141.157638888886</v>
      </c>
      <c r="D12864" s="2" t="str">
        <f t="shared" si="202"/>
        <v>November</v>
      </c>
      <c r="E12864" s="2"/>
      <c r="F12864" t="str">
        <f>VLOOKUP($A12864,Content!$B$1:$D$1001,MATCH(reactions!F$1,Content!$B$1:$D$1,0),0)</f>
        <v>GIF</v>
      </c>
      <c r="G12864" t="str">
        <f>VLOOKUP($A12864,Content!$B$1:$D$1001,MATCH(reactions!G$1,Content!$B$1:$D$1,0),0)</f>
        <v>public speaking</v>
      </c>
      <c r="H12864">
        <f>VLOOKUP(B12864,'reaction types'!$A$1:$C$17,MATCH(reactions!H$1,'reaction types'!$A$1:$C$1,0),0)</f>
        <v>60</v>
      </c>
    </row>
    <row r="12865" spans="1:8">
      <c r="A12865" t="s">
        <v>146</v>
      </c>
      <c r="B12865" t="s">
        <v>1046</v>
      </c>
      <c r="C12865" s="2">
        <v>44165.039583333331</v>
      </c>
      <c r="D12865" s="2" t="str">
        <f t="shared" si="202"/>
        <v>November</v>
      </c>
      <c r="E12865" s="2"/>
      <c r="F12865" t="str">
        <f>VLOOKUP($A12865,Content!$B$1:$D$1001,MATCH(reactions!F$1,Content!$B$1:$D$1,0),0)</f>
        <v>photo</v>
      </c>
      <c r="G12865" t="str">
        <f>VLOOKUP($A12865,Content!$B$1:$D$1001,MATCH(reactions!G$1,Content!$B$1:$D$1,0),0)</f>
        <v>animals</v>
      </c>
      <c r="H12865">
        <f>VLOOKUP(B12865,'reaction types'!$A$1:$C$17,MATCH(reactions!H$1,'reaction types'!$A$1:$C$1,0),0)</f>
        <v>75</v>
      </c>
    </row>
    <row r="12866" spans="1:8">
      <c r="A12866" t="s">
        <v>147</v>
      </c>
      <c r="B12866" t="s">
        <v>1042</v>
      </c>
      <c r="C12866" s="2">
        <v>44152.327777777777</v>
      </c>
      <c r="D12866" s="2" t="str">
        <f t="shared" si="202"/>
        <v>November</v>
      </c>
      <c r="E12866" s="2"/>
      <c r="F12866" t="str">
        <f>VLOOKUP($A12866,Content!$B$1:$D$1001,MATCH(reactions!F$1,Content!$B$1:$D$1,0),0)</f>
        <v>photo</v>
      </c>
      <c r="G12866" t="str">
        <f>VLOOKUP($A12866,Content!$B$1:$D$1001,MATCH(reactions!G$1,Content!$B$1:$D$1,0),0)</f>
        <v>education</v>
      </c>
      <c r="H12866">
        <f>VLOOKUP(B12866,'reaction types'!$A$1:$C$17,MATCH(reactions!H$1,'reaction types'!$A$1:$C$1,0),0)</f>
        <v>70</v>
      </c>
    </row>
    <row r="12867" spans="1:8">
      <c r="A12867" t="s">
        <v>149</v>
      </c>
      <c r="B12867" t="s">
        <v>1048</v>
      </c>
      <c r="C12867" s="2">
        <v>44156.070138888892</v>
      </c>
      <c r="D12867" s="2" t="str">
        <f t="shared" ref="D12867:D12930" si="203">TEXT(C12867,"mmmm")</f>
        <v>November</v>
      </c>
      <c r="E12867" s="2"/>
      <c r="F12867" t="str">
        <f>VLOOKUP($A12867,Content!$B$1:$D$1001,MATCH(reactions!F$1,Content!$B$1:$D$1,0),0)</f>
        <v>photo</v>
      </c>
      <c r="G12867" t="str">
        <f>VLOOKUP($A12867,Content!$B$1:$D$1001,MATCH(reactions!G$1,Content!$B$1:$D$1,0),0)</f>
        <v>travel</v>
      </c>
      <c r="H12867">
        <f>VLOOKUP(B12867,'reaction types'!$A$1:$C$17,MATCH(reactions!H$1,'reaction types'!$A$1:$C$1,0),0)</f>
        <v>12</v>
      </c>
    </row>
    <row r="12868" spans="1:8">
      <c r="A12868" t="s">
        <v>149</v>
      </c>
      <c r="B12868" t="s">
        <v>1037</v>
      </c>
      <c r="C12868" s="2">
        <v>44139.065972222219</v>
      </c>
      <c r="D12868" s="2" t="str">
        <f t="shared" si="203"/>
        <v>November</v>
      </c>
      <c r="E12868" s="2"/>
      <c r="F12868" t="str">
        <f>VLOOKUP($A12868,Content!$B$1:$D$1001,MATCH(reactions!F$1,Content!$B$1:$D$1,0),0)</f>
        <v>photo</v>
      </c>
      <c r="G12868" t="str">
        <f>VLOOKUP($A12868,Content!$B$1:$D$1001,MATCH(reactions!G$1,Content!$B$1:$D$1,0),0)</f>
        <v>travel</v>
      </c>
      <c r="H12868">
        <f>VLOOKUP(B12868,'reaction types'!$A$1:$C$17,MATCH(reactions!H$1,'reaction types'!$A$1:$C$1,0),0)</f>
        <v>0</v>
      </c>
    </row>
    <row r="12869" spans="1:8">
      <c r="A12869" t="s">
        <v>149</v>
      </c>
      <c r="B12869" t="s">
        <v>1041</v>
      </c>
      <c r="C12869" s="2">
        <v>44141.731249999997</v>
      </c>
      <c r="D12869" s="2" t="str">
        <f t="shared" si="203"/>
        <v>November</v>
      </c>
      <c r="E12869" s="2"/>
      <c r="F12869" t="str">
        <f>VLOOKUP($A12869,Content!$B$1:$D$1001,MATCH(reactions!F$1,Content!$B$1:$D$1,0),0)</f>
        <v>photo</v>
      </c>
      <c r="G12869" t="str">
        <f>VLOOKUP($A12869,Content!$B$1:$D$1001,MATCH(reactions!G$1,Content!$B$1:$D$1,0),0)</f>
        <v>travel</v>
      </c>
      <c r="H12869">
        <f>VLOOKUP(B12869,'reaction types'!$A$1:$C$17,MATCH(reactions!H$1,'reaction types'!$A$1:$C$1,0),0)</f>
        <v>35</v>
      </c>
    </row>
    <row r="12870" spans="1:8">
      <c r="A12870" t="s">
        <v>150</v>
      </c>
      <c r="B12870" t="s">
        <v>1041</v>
      </c>
      <c r="C12870" s="2">
        <v>44144.561805555553</v>
      </c>
      <c r="D12870" s="2" t="str">
        <f t="shared" si="203"/>
        <v>November</v>
      </c>
      <c r="E12870" s="2"/>
      <c r="F12870" t="str">
        <f>VLOOKUP($A12870,Content!$B$1:$D$1001,MATCH(reactions!F$1,Content!$B$1:$D$1,0),0)</f>
        <v>photo</v>
      </c>
      <c r="G12870" t="str">
        <f>VLOOKUP($A12870,Content!$B$1:$D$1001,MATCH(reactions!G$1,Content!$B$1:$D$1,0),0)</f>
        <v>public speaking</v>
      </c>
      <c r="H12870">
        <f>VLOOKUP(B12870,'reaction types'!$A$1:$C$17,MATCH(reactions!H$1,'reaction types'!$A$1:$C$1,0),0)</f>
        <v>35</v>
      </c>
    </row>
    <row r="12871" spans="1:8">
      <c r="A12871" t="s">
        <v>150</v>
      </c>
      <c r="B12871" t="s">
        <v>1046</v>
      </c>
      <c r="C12871" s="2">
        <v>44144.398611111108</v>
      </c>
      <c r="D12871" s="2" t="str">
        <f t="shared" si="203"/>
        <v>November</v>
      </c>
      <c r="E12871" s="2"/>
      <c r="F12871" t="str">
        <f>VLOOKUP($A12871,Content!$B$1:$D$1001,MATCH(reactions!F$1,Content!$B$1:$D$1,0),0)</f>
        <v>photo</v>
      </c>
      <c r="G12871" t="str">
        <f>VLOOKUP($A12871,Content!$B$1:$D$1001,MATCH(reactions!G$1,Content!$B$1:$D$1,0),0)</f>
        <v>public speaking</v>
      </c>
      <c r="H12871">
        <f>VLOOKUP(B12871,'reaction types'!$A$1:$C$17,MATCH(reactions!H$1,'reaction types'!$A$1:$C$1,0),0)</f>
        <v>75</v>
      </c>
    </row>
    <row r="12872" spans="1:8">
      <c r="A12872" t="s">
        <v>150</v>
      </c>
      <c r="B12872" t="s">
        <v>1037</v>
      </c>
      <c r="C12872" s="2">
        <v>44161.773611111108</v>
      </c>
      <c r="D12872" s="2" t="str">
        <f t="shared" si="203"/>
        <v>November</v>
      </c>
      <c r="E12872" s="2"/>
      <c r="F12872" t="str">
        <f>VLOOKUP($A12872,Content!$B$1:$D$1001,MATCH(reactions!F$1,Content!$B$1:$D$1,0),0)</f>
        <v>photo</v>
      </c>
      <c r="G12872" t="str">
        <f>VLOOKUP($A12872,Content!$B$1:$D$1001,MATCH(reactions!G$1,Content!$B$1:$D$1,0),0)</f>
        <v>public speaking</v>
      </c>
      <c r="H12872">
        <f>VLOOKUP(B12872,'reaction types'!$A$1:$C$17,MATCH(reactions!H$1,'reaction types'!$A$1:$C$1,0),0)</f>
        <v>0</v>
      </c>
    </row>
    <row r="12873" spans="1:8">
      <c r="A12873" s="1" t="s">
        <v>151</v>
      </c>
      <c r="B12873" t="s">
        <v>1048</v>
      </c>
      <c r="C12873" s="2">
        <v>44147.480555555558</v>
      </c>
      <c r="D12873" s="2" t="str">
        <f t="shared" si="203"/>
        <v>November</v>
      </c>
      <c r="E12873" s="2"/>
      <c r="F12873" t="str">
        <f>VLOOKUP($A12873,Content!$B$1:$D$1001,MATCH(reactions!F$1,Content!$B$1:$D$1,0),0)</f>
        <v>GIF</v>
      </c>
      <c r="G12873" t="str">
        <f>VLOOKUP($A12873,Content!$B$1:$D$1001,MATCH(reactions!G$1,Content!$B$1:$D$1,0),0)</f>
        <v>tennis</v>
      </c>
      <c r="H12873">
        <f>VLOOKUP(B12873,'reaction types'!$A$1:$C$17,MATCH(reactions!H$1,'reaction types'!$A$1:$C$1,0),0)</f>
        <v>12</v>
      </c>
    </row>
    <row r="12874" spans="1:8">
      <c r="A12874" s="1" t="s">
        <v>151</v>
      </c>
      <c r="B12874" t="s">
        <v>1046</v>
      </c>
      <c r="C12874" s="2">
        <v>44161.138888888891</v>
      </c>
      <c r="D12874" s="2" t="str">
        <f t="shared" si="203"/>
        <v>November</v>
      </c>
      <c r="E12874" s="2"/>
      <c r="F12874" t="str">
        <f>VLOOKUP($A12874,Content!$B$1:$D$1001,MATCH(reactions!F$1,Content!$B$1:$D$1,0),0)</f>
        <v>GIF</v>
      </c>
      <c r="G12874" t="str">
        <f>VLOOKUP($A12874,Content!$B$1:$D$1001,MATCH(reactions!G$1,Content!$B$1:$D$1,0),0)</f>
        <v>tennis</v>
      </c>
      <c r="H12874">
        <f>VLOOKUP(B12874,'reaction types'!$A$1:$C$17,MATCH(reactions!H$1,'reaction types'!$A$1:$C$1,0),0)</f>
        <v>75</v>
      </c>
    </row>
    <row r="12875" spans="1:8">
      <c r="A12875" s="1" t="s">
        <v>151</v>
      </c>
      <c r="B12875" t="s">
        <v>1043</v>
      </c>
      <c r="C12875" s="2">
        <v>44155.521527777775</v>
      </c>
      <c r="D12875" s="2" t="str">
        <f t="shared" si="203"/>
        <v>November</v>
      </c>
      <c r="E12875" s="2"/>
      <c r="F12875" t="str">
        <f>VLOOKUP($A12875,Content!$B$1:$D$1001,MATCH(reactions!F$1,Content!$B$1:$D$1,0),0)</f>
        <v>GIF</v>
      </c>
      <c r="G12875" t="str">
        <f>VLOOKUP($A12875,Content!$B$1:$D$1001,MATCH(reactions!G$1,Content!$B$1:$D$1,0),0)</f>
        <v>tennis</v>
      </c>
      <c r="H12875">
        <f>VLOOKUP(B12875,'reaction types'!$A$1:$C$17,MATCH(reactions!H$1,'reaction types'!$A$1:$C$1,0),0)</f>
        <v>5</v>
      </c>
    </row>
    <row r="12876" spans="1:8">
      <c r="A12876" s="1" t="s">
        <v>151</v>
      </c>
      <c r="B12876" t="s">
        <v>1048</v>
      </c>
      <c r="C12876" s="2">
        <v>44144.009027777778</v>
      </c>
      <c r="D12876" s="2" t="str">
        <f t="shared" si="203"/>
        <v>November</v>
      </c>
      <c r="E12876" s="2"/>
      <c r="F12876" t="str">
        <f>VLOOKUP($A12876,Content!$B$1:$D$1001,MATCH(reactions!F$1,Content!$B$1:$D$1,0),0)</f>
        <v>GIF</v>
      </c>
      <c r="G12876" t="str">
        <f>VLOOKUP($A12876,Content!$B$1:$D$1001,MATCH(reactions!G$1,Content!$B$1:$D$1,0),0)</f>
        <v>tennis</v>
      </c>
      <c r="H12876">
        <f>VLOOKUP(B12876,'reaction types'!$A$1:$C$17,MATCH(reactions!H$1,'reaction types'!$A$1:$C$1,0),0)</f>
        <v>12</v>
      </c>
    </row>
    <row r="12877" spans="1:8">
      <c r="A12877" s="1" t="s">
        <v>151</v>
      </c>
      <c r="B12877" t="s">
        <v>1052</v>
      </c>
      <c r="C12877" s="2">
        <v>44138.448611111111</v>
      </c>
      <c r="D12877" s="2" t="str">
        <f t="shared" si="203"/>
        <v>November</v>
      </c>
      <c r="E12877" s="2"/>
      <c r="F12877" t="str">
        <f>VLOOKUP($A12877,Content!$B$1:$D$1001,MATCH(reactions!F$1,Content!$B$1:$D$1,0),0)</f>
        <v>GIF</v>
      </c>
      <c r="G12877" t="str">
        <f>VLOOKUP($A12877,Content!$B$1:$D$1001,MATCH(reactions!G$1,Content!$B$1:$D$1,0),0)</f>
        <v>tennis</v>
      </c>
      <c r="H12877">
        <f>VLOOKUP(B12877,'reaction types'!$A$1:$C$17,MATCH(reactions!H$1,'reaction types'!$A$1:$C$1,0),0)</f>
        <v>72</v>
      </c>
    </row>
    <row r="12878" spans="1:8">
      <c r="A12878" s="1" t="s">
        <v>151</v>
      </c>
      <c r="B12878" t="s">
        <v>1041</v>
      </c>
      <c r="C12878" s="2">
        <v>44139.661111111112</v>
      </c>
      <c r="D12878" s="2" t="str">
        <f t="shared" si="203"/>
        <v>November</v>
      </c>
      <c r="E12878" s="2"/>
      <c r="F12878" t="str">
        <f>VLOOKUP($A12878,Content!$B$1:$D$1001,MATCH(reactions!F$1,Content!$B$1:$D$1,0),0)</f>
        <v>GIF</v>
      </c>
      <c r="G12878" t="str">
        <f>VLOOKUP($A12878,Content!$B$1:$D$1001,MATCH(reactions!G$1,Content!$B$1:$D$1,0),0)</f>
        <v>tennis</v>
      </c>
      <c r="H12878">
        <f>VLOOKUP(B12878,'reaction types'!$A$1:$C$17,MATCH(reactions!H$1,'reaction types'!$A$1:$C$1,0),0)</f>
        <v>35</v>
      </c>
    </row>
    <row r="12879" spans="1:8">
      <c r="A12879" s="1" t="s">
        <v>151</v>
      </c>
      <c r="B12879" t="s">
        <v>1050</v>
      </c>
      <c r="C12879" s="2">
        <v>44138.573611111111</v>
      </c>
      <c r="D12879" s="2" t="str">
        <f t="shared" si="203"/>
        <v>November</v>
      </c>
      <c r="E12879" s="2"/>
      <c r="F12879" t="str">
        <f>VLOOKUP($A12879,Content!$B$1:$D$1001,MATCH(reactions!F$1,Content!$B$1:$D$1,0),0)</f>
        <v>GIF</v>
      </c>
      <c r="G12879" t="str">
        <f>VLOOKUP($A12879,Content!$B$1:$D$1001,MATCH(reactions!G$1,Content!$B$1:$D$1,0),0)</f>
        <v>tennis</v>
      </c>
      <c r="H12879">
        <f>VLOOKUP(B12879,'reaction types'!$A$1:$C$17,MATCH(reactions!H$1,'reaction types'!$A$1:$C$1,0),0)</f>
        <v>60</v>
      </c>
    </row>
    <row r="12880" spans="1:8">
      <c r="A12880" t="s">
        <v>153</v>
      </c>
      <c r="B12880" t="s">
        <v>1039</v>
      </c>
      <c r="C12880" s="2">
        <v>44159.160416666666</v>
      </c>
      <c r="D12880" s="2" t="str">
        <f t="shared" si="203"/>
        <v>November</v>
      </c>
      <c r="E12880" s="2"/>
      <c r="F12880" t="str">
        <f>VLOOKUP($A12880,Content!$B$1:$D$1001,MATCH(reactions!F$1,Content!$B$1:$D$1,0),0)</f>
        <v>audio</v>
      </c>
      <c r="G12880" t="str">
        <f>VLOOKUP($A12880,Content!$B$1:$D$1001,MATCH(reactions!G$1,Content!$B$1:$D$1,0),0)</f>
        <v>travel</v>
      </c>
      <c r="H12880">
        <f>VLOOKUP(B12880,'reaction types'!$A$1:$C$17,MATCH(reactions!H$1,'reaction types'!$A$1:$C$1,0),0)</f>
        <v>15</v>
      </c>
    </row>
    <row r="12881" spans="1:8">
      <c r="A12881" t="s">
        <v>153</v>
      </c>
      <c r="B12881" t="s">
        <v>1052</v>
      </c>
      <c r="C12881" s="2">
        <v>44139.4375</v>
      </c>
      <c r="D12881" s="2" t="str">
        <f t="shared" si="203"/>
        <v>November</v>
      </c>
      <c r="E12881" s="2"/>
      <c r="F12881" t="str">
        <f>VLOOKUP($A12881,Content!$B$1:$D$1001,MATCH(reactions!F$1,Content!$B$1:$D$1,0),0)</f>
        <v>audio</v>
      </c>
      <c r="G12881" t="str">
        <f>VLOOKUP($A12881,Content!$B$1:$D$1001,MATCH(reactions!G$1,Content!$B$1:$D$1,0),0)</f>
        <v>travel</v>
      </c>
      <c r="H12881">
        <f>VLOOKUP(B12881,'reaction types'!$A$1:$C$17,MATCH(reactions!H$1,'reaction types'!$A$1:$C$1,0),0)</f>
        <v>72</v>
      </c>
    </row>
    <row r="12882" spans="1:8">
      <c r="A12882" t="s">
        <v>155</v>
      </c>
      <c r="B12882" t="s">
        <v>1049</v>
      </c>
      <c r="C12882" s="2">
        <v>44160.394444444442</v>
      </c>
      <c r="D12882" s="2" t="str">
        <f t="shared" si="203"/>
        <v>November</v>
      </c>
      <c r="E12882" s="2"/>
      <c r="F12882" t="str">
        <f>VLOOKUP($A12882,Content!$B$1:$D$1001,MATCH(reactions!F$1,Content!$B$1:$D$1,0),0)</f>
        <v>video</v>
      </c>
      <c r="G12882" t="str">
        <f>VLOOKUP($A12882,Content!$B$1:$D$1001,MATCH(reactions!G$1,Content!$B$1:$D$1,0),0)</f>
        <v>veganism</v>
      </c>
      <c r="H12882">
        <f>VLOOKUP(B12882,'reaction types'!$A$1:$C$17,MATCH(reactions!H$1,'reaction types'!$A$1:$C$1,0),0)</f>
        <v>50</v>
      </c>
    </row>
    <row r="12883" spans="1:8">
      <c r="A12883" t="s">
        <v>156</v>
      </c>
      <c r="B12883" t="s">
        <v>1044</v>
      </c>
      <c r="C12883" s="2">
        <v>44163.959722222222</v>
      </c>
      <c r="D12883" s="2" t="str">
        <f t="shared" si="203"/>
        <v>November</v>
      </c>
      <c r="E12883" s="2"/>
      <c r="F12883" t="str">
        <f>VLOOKUP($A12883,Content!$B$1:$D$1001,MATCH(reactions!F$1,Content!$B$1:$D$1,0),0)</f>
        <v>video</v>
      </c>
      <c r="G12883" t="str">
        <f>VLOOKUP($A12883,Content!$B$1:$D$1001,MATCH(reactions!G$1,Content!$B$1:$D$1,0),0)</f>
        <v>cooking</v>
      </c>
      <c r="H12883">
        <f>VLOOKUP(B12883,'reaction types'!$A$1:$C$17,MATCH(reactions!H$1,'reaction types'!$A$1:$C$1,0),0)</f>
        <v>65</v>
      </c>
    </row>
    <row r="12884" spans="1:8">
      <c r="A12884" t="s">
        <v>156</v>
      </c>
      <c r="B12884" t="s">
        <v>1052</v>
      </c>
      <c r="C12884" s="2">
        <v>44139.004166666666</v>
      </c>
      <c r="D12884" s="2" t="str">
        <f t="shared" si="203"/>
        <v>November</v>
      </c>
      <c r="E12884" s="2"/>
      <c r="F12884" t="str">
        <f>VLOOKUP($A12884,Content!$B$1:$D$1001,MATCH(reactions!F$1,Content!$B$1:$D$1,0),0)</f>
        <v>video</v>
      </c>
      <c r="G12884" t="str">
        <f>VLOOKUP($A12884,Content!$B$1:$D$1001,MATCH(reactions!G$1,Content!$B$1:$D$1,0),0)</f>
        <v>cooking</v>
      </c>
      <c r="H12884">
        <f>VLOOKUP(B12884,'reaction types'!$A$1:$C$17,MATCH(reactions!H$1,'reaction types'!$A$1:$C$1,0),0)</f>
        <v>72</v>
      </c>
    </row>
    <row r="12885" spans="1:8">
      <c r="A12885" t="s">
        <v>157</v>
      </c>
      <c r="B12885" t="s">
        <v>1044</v>
      </c>
      <c r="C12885" s="2">
        <v>44142.972916666666</v>
      </c>
      <c r="D12885" s="2" t="str">
        <f t="shared" si="203"/>
        <v>November</v>
      </c>
      <c r="E12885" s="2"/>
      <c r="F12885" t="str">
        <f>VLOOKUP($A12885,Content!$B$1:$D$1001,MATCH(reactions!F$1,Content!$B$1:$D$1,0),0)</f>
        <v>audio</v>
      </c>
      <c r="G12885" t="str">
        <f>VLOOKUP($A12885,Content!$B$1:$D$1001,MATCH(reactions!G$1,Content!$B$1:$D$1,0),0)</f>
        <v>tennis</v>
      </c>
      <c r="H12885">
        <f>VLOOKUP(B12885,'reaction types'!$A$1:$C$17,MATCH(reactions!H$1,'reaction types'!$A$1:$C$1,0),0)</f>
        <v>65</v>
      </c>
    </row>
    <row r="12886" spans="1:8">
      <c r="A12886" t="s">
        <v>157</v>
      </c>
      <c r="B12886" t="s">
        <v>1045</v>
      </c>
      <c r="C12886" s="2">
        <v>44146.479166666664</v>
      </c>
      <c r="D12886" s="2" t="str">
        <f t="shared" si="203"/>
        <v>November</v>
      </c>
      <c r="E12886" s="2"/>
      <c r="F12886" t="str">
        <f>VLOOKUP($A12886,Content!$B$1:$D$1001,MATCH(reactions!F$1,Content!$B$1:$D$1,0),0)</f>
        <v>audio</v>
      </c>
      <c r="G12886" t="str">
        <f>VLOOKUP($A12886,Content!$B$1:$D$1001,MATCH(reactions!G$1,Content!$B$1:$D$1,0),0)</f>
        <v>tennis</v>
      </c>
      <c r="H12886">
        <f>VLOOKUP(B12886,'reaction types'!$A$1:$C$17,MATCH(reactions!H$1,'reaction types'!$A$1:$C$1,0),0)</f>
        <v>20</v>
      </c>
    </row>
    <row r="12887" spans="1:8">
      <c r="A12887" t="s">
        <v>157</v>
      </c>
      <c r="B12887" t="s">
        <v>1046</v>
      </c>
      <c r="C12887" s="2">
        <v>44158.556944444441</v>
      </c>
      <c r="D12887" s="2" t="str">
        <f t="shared" si="203"/>
        <v>November</v>
      </c>
      <c r="E12887" s="2"/>
      <c r="F12887" t="str">
        <f>VLOOKUP($A12887,Content!$B$1:$D$1001,MATCH(reactions!F$1,Content!$B$1:$D$1,0),0)</f>
        <v>audio</v>
      </c>
      <c r="G12887" t="str">
        <f>VLOOKUP($A12887,Content!$B$1:$D$1001,MATCH(reactions!G$1,Content!$B$1:$D$1,0),0)</f>
        <v>tennis</v>
      </c>
      <c r="H12887">
        <f>VLOOKUP(B12887,'reaction types'!$A$1:$C$17,MATCH(reactions!H$1,'reaction types'!$A$1:$C$1,0),0)</f>
        <v>75</v>
      </c>
    </row>
    <row r="12888" spans="1:8">
      <c r="A12888" t="s">
        <v>158</v>
      </c>
      <c r="B12888" t="s">
        <v>1040</v>
      </c>
      <c r="C12888" s="2">
        <v>44161.101388888892</v>
      </c>
      <c r="D12888" s="2" t="str">
        <f t="shared" si="203"/>
        <v>November</v>
      </c>
      <c r="E12888" s="2"/>
      <c r="F12888" t="str">
        <f>VLOOKUP($A12888,Content!$B$1:$D$1001,MATCH(reactions!F$1,Content!$B$1:$D$1,0),0)</f>
        <v>GIF</v>
      </c>
      <c r="G12888" t="str">
        <f>VLOOKUP($A12888,Content!$B$1:$D$1001,MATCH(reactions!G$1,Content!$B$1:$D$1,0),0)</f>
        <v>technology</v>
      </c>
      <c r="H12888">
        <f>VLOOKUP(B12888,'reaction types'!$A$1:$C$17,MATCH(reactions!H$1,'reaction types'!$A$1:$C$1,0),0)</f>
        <v>30</v>
      </c>
    </row>
    <row r="12889" spans="1:8">
      <c r="A12889" t="s">
        <v>158</v>
      </c>
      <c r="B12889" t="s">
        <v>1040</v>
      </c>
      <c r="C12889" s="2">
        <v>44163.166666666664</v>
      </c>
      <c r="D12889" s="2" t="str">
        <f t="shared" si="203"/>
        <v>November</v>
      </c>
      <c r="E12889" s="2"/>
      <c r="F12889" t="str">
        <f>VLOOKUP($A12889,Content!$B$1:$D$1001,MATCH(reactions!F$1,Content!$B$1:$D$1,0),0)</f>
        <v>GIF</v>
      </c>
      <c r="G12889" t="str">
        <f>VLOOKUP($A12889,Content!$B$1:$D$1001,MATCH(reactions!G$1,Content!$B$1:$D$1,0),0)</f>
        <v>technology</v>
      </c>
      <c r="H12889">
        <f>VLOOKUP(B12889,'reaction types'!$A$1:$C$17,MATCH(reactions!H$1,'reaction types'!$A$1:$C$1,0),0)</f>
        <v>30</v>
      </c>
    </row>
    <row r="12890" spans="1:8">
      <c r="A12890" t="s">
        <v>158</v>
      </c>
      <c r="B12890" t="s">
        <v>1046</v>
      </c>
      <c r="C12890" s="2">
        <v>44149.977083333331</v>
      </c>
      <c r="D12890" s="2" t="str">
        <f t="shared" si="203"/>
        <v>November</v>
      </c>
      <c r="E12890" s="2"/>
      <c r="F12890" t="str">
        <f>VLOOKUP($A12890,Content!$B$1:$D$1001,MATCH(reactions!F$1,Content!$B$1:$D$1,0),0)</f>
        <v>GIF</v>
      </c>
      <c r="G12890" t="str">
        <f>VLOOKUP($A12890,Content!$B$1:$D$1001,MATCH(reactions!G$1,Content!$B$1:$D$1,0),0)</f>
        <v>technology</v>
      </c>
      <c r="H12890">
        <f>VLOOKUP(B12890,'reaction types'!$A$1:$C$17,MATCH(reactions!H$1,'reaction types'!$A$1:$C$1,0),0)</f>
        <v>75</v>
      </c>
    </row>
    <row r="12891" spans="1:8">
      <c r="A12891" t="s">
        <v>159</v>
      </c>
      <c r="B12891" t="s">
        <v>1041</v>
      </c>
      <c r="C12891" s="2">
        <v>44157.4375</v>
      </c>
      <c r="D12891" s="2" t="str">
        <f t="shared" si="203"/>
        <v>November</v>
      </c>
      <c r="E12891" s="2"/>
      <c r="F12891" t="str">
        <f>VLOOKUP($A12891,Content!$B$1:$D$1001,MATCH(reactions!F$1,Content!$B$1:$D$1,0),0)</f>
        <v>audio</v>
      </c>
      <c r="G12891" t="str">
        <f>VLOOKUP($A12891,Content!$B$1:$D$1001,MATCH(reactions!G$1,Content!$B$1:$D$1,0),0)</f>
        <v>technology</v>
      </c>
      <c r="H12891">
        <f>VLOOKUP(B12891,'reaction types'!$A$1:$C$17,MATCH(reactions!H$1,'reaction types'!$A$1:$C$1,0),0)</f>
        <v>35</v>
      </c>
    </row>
    <row r="12892" spans="1:8">
      <c r="A12892" t="s">
        <v>159</v>
      </c>
      <c r="B12892" t="s">
        <v>1044</v>
      </c>
      <c r="C12892" s="2">
        <v>44159.154861111114</v>
      </c>
      <c r="D12892" s="2" t="str">
        <f t="shared" si="203"/>
        <v>November</v>
      </c>
      <c r="E12892" s="2"/>
      <c r="F12892" t="str">
        <f>VLOOKUP($A12892,Content!$B$1:$D$1001,MATCH(reactions!F$1,Content!$B$1:$D$1,0),0)</f>
        <v>audio</v>
      </c>
      <c r="G12892" t="str">
        <f>VLOOKUP($A12892,Content!$B$1:$D$1001,MATCH(reactions!G$1,Content!$B$1:$D$1,0),0)</f>
        <v>technology</v>
      </c>
      <c r="H12892">
        <f>VLOOKUP(B12892,'reaction types'!$A$1:$C$17,MATCH(reactions!H$1,'reaction types'!$A$1:$C$1,0),0)</f>
        <v>65</v>
      </c>
    </row>
    <row r="12893" spans="1:8">
      <c r="A12893" t="s">
        <v>159</v>
      </c>
      <c r="B12893" t="s">
        <v>1050</v>
      </c>
      <c r="C12893" s="2">
        <v>44158.261111111111</v>
      </c>
      <c r="D12893" s="2" t="str">
        <f t="shared" si="203"/>
        <v>November</v>
      </c>
      <c r="E12893" s="2"/>
      <c r="F12893" t="str">
        <f>VLOOKUP($A12893,Content!$B$1:$D$1001,MATCH(reactions!F$1,Content!$B$1:$D$1,0),0)</f>
        <v>audio</v>
      </c>
      <c r="G12893" t="str">
        <f>VLOOKUP($A12893,Content!$B$1:$D$1001,MATCH(reactions!G$1,Content!$B$1:$D$1,0),0)</f>
        <v>technology</v>
      </c>
      <c r="H12893">
        <f>VLOOKUP(B12893,'reaction types'!$A$1:$C$17,MATCH(reactions!H$1,'reaction types'!$A$1:$C$1,0),0)</f>
        <v>60</v>
      </c>
    </row>
    <row r="12894" spans="1:8">
      <c r="A12894" t="s">
        <v>160</v>
      </c>
      <c r="B12894" t="s">
        <v>1041</v>
      </c>
      <c r="C12894" s="2">
        <v>44158.972222222219</v>
      </c>
      <c r="D12894" s="2" t="str">
        <f t="shared" si="203"/>
        <v>November</v>
      </c>
      <c r="E12894" s="2"/>
      <c r="F12894" t="str">
        <f>VLOOKUP($A12894,Content!$B$1:$D$1001,MATCH(reactions!F$1,Content!$B$1:$D$1,0),0)</f>
        <v>photo</v>
      </c>
      <c r="G12894" t="str">
        <f>VLOOKUP($A12894,Content!$B$1:$D$1001,MATCH(reactions!G$1,Content!$B$1:$D$1,0),0)</f>
        <v>animals</v>
      </c>
      <c r="H12894">
        <f>VLOOKUP(B12894,'reaction types'!$A$1:$C$17,MATCH(reactions!H$1,'reaction types'!$A$1:$C$1,0),0)</f>
        <v>35</v>
      </c>
    </row>
    <row r="12895" spans="1:8">
      <c r="A12895" t="s">
        <v>160</v>
      </c>
      <c r="B12895" t="s">
        <v>1043</v>
      </c>
      <c r="C12895" s="2">
        <v>44152.78402777778</v>
      </c>
      <c r="D12895" s="2" t="str">
        <f t="shared" si="203"/>
        <v>November</v>
      </c>
      <c r="E12895" s="2"/>
      <c r="F12895" t="str">
        <f>VLOOKUP($A12895,Content!$B$1:$D$1001,MATCH(reactions!F$1,Content!$B$1:$D$1,0),0)</f>
        <v>photo</v>
      </c>
      <c r="G12895" t="str">
        <f>VLOOKUP($A12895,Content!$B$1:$D$1001,MATCH(reactions!G$1,Content!$B$1:$D$1,0),0)</f>
        <v>animals</v>
      </c>
      <c r="H12895">
        <f>VLOOKUP(B12895,'reaction types'!$A$1:$C$17,MATCH(reactions!H$1,'reaction types'!$A$1:$C$1,0),0)</f>
        <v>5</v>
      </c>
    </row>
    <row r="12896" spans="1:8">
      <c r="A12896" t="s">
        <v>160</v>
      </c>
      <c r="B12896" t="s">
        <v>1037</v>
      </c>
      <c r="C12896" s="2">
        <v>44149.027777777781</v>
      </c>
      <c r="D12896" s="2" t="str">
        <f t="shared" si="203"/>
        <v>November</v>
      </c>
      <c r="E12896" s="2"/>
      <c r="F12896" t="str">
        <f>VLOOKUP($A12896,Content!$B$1:$D$1001,MATCH(reactions!F$1,Content!$B$1:$D$1,0),0)</f>
        <v>photo</v>
      </c>
      <c r="G12896" t="str">
        <f>VLOOKUP($A12896,Content!$B$1:$D$1001,MATCH(reactions!G$1,Content!$B$1:$D$1,0),0)</f>
        <v>animals</v>
      </c>
      <c r="H12896">
        <f>VLOOKUP(B12896,'reaction types'!$A$1:$C$17,MATCH(reactions!H$1,'reaction types'!$A$1:$C$1,0),0)</f>
        <v>0</v>
      </c>
    </row>
    <row r="12897" spans="1:8">
      <c r="A12897" t="s">
        <v>160</v>
      </c>
      <c r="B12897" t="s">
        <v>1049</v>
      </c>
      <c r="C12897" s="2">
        <v>44164.620833333334</v>
      </c>
      <c r="D12897" s="2" t="str">
        <f t="shared" si="203"/>
        <v>November</v>
      </c>
      <c r="E12897" s="2"/>
      <c r="F12897" t="str">
        <f>VLOOKUP($A12897,Content!$B$1:$D$1001,MATCH(reactions!F$1,Content!$B$1:$D$1,0),0)</f>
        <v>photo</v>
      </c>
      <c r="G12897" t="str">
        <f>VLOOKUP($A12897,Content!$B$1:$D$1001,MATCH(reactions!G$1,Content!$B$1:$D$1,0),0)</f>
        <v>animals</v>
      </c>
      <c r="H12897">
        <f>VLOOKUP(B12897,'reaction types'!$A$1:$C$17,MATCH(reactions!H$1,'reaction types'!$A$1:$C$1,0),0)</f>
        <v>50</v>
      </c>
    </row>
    <row r="12898" spans="1:8">
      <c r="A12898" t="s">
        <v>160</v>
      </c>
      <c r="B12898" t="s">
        <v>1046</v>
      </c>
      <c r="C12898" s="2">
        <v>44148.249305555553</v>
      </c>
      <c r="D12898" s="2" t="str">
        <f t="shared" si="203"/>
        <v>November</v>
      </c>
      <c r="E12898" s="2"/>
      <c r="F12898" t="str">
        <f>VLOOKUP($A12898,Content!$B$1:$D$1001,MATCH(reactions!F$1,Content!$B$1:$D$1,0),0)</f>
        <v>photo</v>
      </c>
      <c r="G12898" t="str">
        <f>VLOOKUP($A12898,Content!$B$1:$D$1001,MATCH(reactions!G$1,Content!$B$1:$D$1,0),0)</f>
        <v>animals</v>
      </c>
      <c r="H12898">
        <f>VLOOKUP(B12898,'reaction types'!$A$1:$C$17,MATCH(reactions!H$1,'reaction types'!$A$1:$C$1,0),0)</f>
        <v>75</v>
      </c>
    </row>
    <row r="12899" spans="1:8">
      <c r="A12899" t="s">
        <v>162</v>
      </c>
      <c r="B12899" t="s">
        <v>1044</v>
      </c>
      <c r="C12899" s="2">
        <v>44140.202777777777</v>
      </c>
      <c r="D12899" s="2" t="str">
        <f t="shared" si="203"/>
        <v>November</v>
      </c>
      <c r="E12899" s="2"/>
      <c r="F12899" t="str">
        <f>VLOOKUP($A12899,Content!$B$1:$D$1001,MATCH(reactions!F$1,Content!$B$1:$D$1,0),0)</f>
        <v>video</v>
      </c>
      <c r="G12899" t="str">
        <f>VLOOKUP($A12899,Content!$B$1:$D$1001,MATCH(reactions!G$1,Content!$B$1:$D$1,0),0)</f>
        <v>dogs</v>
      </c>
      <c r="H12899">
        <f>VLOOKUP(B12899,'reaction types'!$A$1:$C$17,MATCH(reactions!H$1,'reaction types'!$A$1:$C$1,0),0)</f>
        <v>65</v>
      </c>
    </row>
    <row r="12900" spans="1:8">
      <c r="A12900" t="s">
        <v>163</v>
      </c>
      <c r="B12900" t="s">
        <v>1039</v>
      </c>
      <c r="C12900" s="2">
        <v>44153.62222222222</v>
      </c>
      <c r="D12900" s="2" t="str">
        <f t="shared" si="203"/>
        <v>November</v>
      </c>
      <c r="E12900" s="2"/>
      <c r="F12900" t="str">
        <f>VLOOKUP($A12900,Content!$B$1:$D$1001,MATCH(reactions!F$1,Content!$B$1:$D$1,0),0)</f>
        <v>GIF</v>
      </c>
      <c r="G12900" t="str">
        <f>VLOOKUP($A12900,Content!$B$1:$D$1001,MATCH(reactions!G$1,Content!$B$1:$D$1,0),0)</f>
        <v>soccer</v>
      </c>
      <c r="H12900">
        <f>VLOOKUP(B12900,'reaction types'!$A$1:$C$17,MATCH(reactions!H$1,'reaction types'!$A$1:$C$1,0),0)</f>
        <v>15</v>
      </c>
    </row>
    <row r="12901" spans="1:8">
      <c r="A12901" t="s">
        <v>163</v>
      </c>
      <c r="B12901" t="s">
        <v>1052</v>
      </c>
      <c r="C12901" s="2">
        <v>44152.022916666669</v>
      </c>
      <c r="D12901" s="2" t="str">
        <f t="shared" si="203"/>
        <v>November</v>
      </c>
      <c r="E12901" s="2"/>
      <c r="F12901" t="str">
        <f>VLOOKUP($A12901,Content!$B$1:$D$1001,MATCH(reactions!F$1,Content!$B$1:$D$1,0),0)</f>
        <v>GIF</v>
      </c>
      <c r="G12901" t="str">
        <f>VLOOKUP($A12901,Content!$B$1:$D$1001,MATCH(reactions!G$1,Content!$B$1:$D$1,0),0)</f>
        <v>soccer</v>
      </c>
      <c r="H12901">
        <f>VLOOKUP(B12901,'reaction types'!$A$1:$C$17,MATCH(reactions!H$1,'reaction types'!$A$1:$C$1,0),0)</f>
        <v>72</v>
      </c>
    </row>
    <row r="12902" spans="1:8">
      <c r="A12902" t="s">
        <v>164</v>
      </c>
      <c r="B12902" t="s">
        <v>1045</v>
      </c>
      <c r="C12902" s="2">
        <v>44146.175694444442</v>
      </c>
      <c r="D12902" s="2" t="str">
        <f t="shared" si="203"/>
        <v>November</v>
      </c>
      <c r="E12902" s="2"/>
      <c r="F12902" t="str">
        <f>VLOOKUP($A12902,Content!$B$1:$D$1001,MATCH(reactions!F$1,Content!$B$1:$D$1,0),0)</f>
        <v>photo</v>
      </c>
      <c r="G12902" t="str">
        <f>VLOOKUP($A12902,Content!$B$1:$D$1001,MATCH(reactions!G$1,Content!$B$1:$D$1,0),0)</f>
        <v>technology</v>
      </c>
      <c r="H12902">
        <f>VLOOKUP(B12902,'reaction types'!$A$1:$C$17,MATCH(reactions!H$1,'reaction types'!$A$1:$C$1,0),0)</f>
        <v>20</v>
      </c>
    </row>
    <row r="12903" spans="1:8">
      <c r="A12903" t="s">
        <v>164</v>
      </c>
      <c r="B12903" t="s">
        <v>1037</v>
      </c>
      <c r="C12903" s="2">
        <v>44136.270833333336</v>
      </c>
      <c r="D12903" s="2" t="str">
        <f t="shared" si="203"/>
        <v>November</v>
      </c>
      <c r="E12903" s="2"/>
      <c r="F12903" t="str">
        <f>VLOOKUP($A12903,Content!$B$1:$D$1001,MATCH(reactions!F$1,Content!$B$1:$D$1,0),0)</f>
        <v>photo</v>
      </c>
      <c r="G12903" t="str">
        <f>VLOOKUP($A12903,Content!$B$1:$D$1001,MATCH(reactions!G$1,Content!$B$1:$D$1,0),0)</f>
        <v>technology</v>
      </c>
      <c r="H12903">
        <f>VLOOKUP(B12903,'reaction types'!$A$1:$C$17,MATCH(reactions!H$1,'reaction types'!$A$1:$C$1,0),0)</f>
        <v>0</v>
      </c>
    </row>
    <row r="12904" spans="1:8">
      <c r="A12904" t="s">
        <v>165</v>
      </c>
      <c r="B12904" t="s">
        <v>1047</v>
      </c>
      <c r="C12904" s="2">
        <v>44157.84097222222</v>
      </c>
      <c r="D12904" s="2" t="str">
        <f t="shared" si="203"/>
        <v>November</v>
      </c>
      <c r="E12904" s="2"/>
      <c r="F12904" t="str">
        <f>VLOOKUP($A12904,Content!$B$1:$D$1001,MATCH(reactions!F$1,Content!$B$1:$D$1,0),0)</f>
        <v>audio</v>
      </c>
      <c r="G12904" t="str">
        <f>VLOOKUP($A12904,Content!$B$1:$D$1001,MATCH(reactions!G$1,Content!$B$1:$D$1,0),0)</f>
        <v>technology</v>
      </c>
      <c r="H12904">
        <f>VLOOKUP(B12904,'reaction types'!$A$1:$C$17,MATCH(reactions!H$1,'reaction types'!$A$1:$C$1,0),0)</f>
        <v>45</v>
      </c>
    </row>
    <row r="12905" spans="1:8">
      <c r="A12905" t="s">
        <v>165</v>
      </c>
      <c r="B12905" t="s">
        <v>1041</v>
      </c>
      <c r="C12905" s="2">
        <v>44142.22152777778</v>
      </c>
      <c r="D12905" s="2" t="str">
        <f t="shared" si="203"/>
        <v>November</v>
      </c>
      <c r="E12905" s="2"/>
      <c r="F12905" t="str">
        <f>VLOOKUP($A12905,Content!$B$1:$D$1001,MATCH(reactions!F$1,Content!$B$1:$D$1,0),0)</f>
        <v>audio</v>
      </c>
      <c r="G12905" t="str">
        <f>VLOOKUP($A12905,Content!$B$1:$D$1001,MATCH(reactions!G$1,Content!$B$1:$D$1,0),0)</f>
        <v>technology</v>
      </c>
      <c r="H12905">
        <f>VLOOKUP(B12905,'reaction types'!$A$1:$C$17,MATCH(reactions!H$1,'reaction types'!$A$1:$C$1,0),0)</f>
        <v>35</v>
      </c>
    </row>
    <row r="12906" spans="1:8">
      <c r="A12906" t="s">
        <v>166</v>
      </c>
      <c r="B12906" t="s">
        <v>1044</v>
      </c>
      <c r="C12906" s="2">
        <v>44147.606249999997</v>
      </c>
      <c r="D12906" s="2" t="str">
        <f t="shared" si="203"/>
        <v>November</v>
      </c>
      <c r="E12906" s="2"/>
      <c r="F12906" t="str">
        <f>VLOOKUP($A12906,Content!$B$1:$D$1001,MATCH(reactions!F$1,Content!$B$1:$D$1,0),0)</f>
        <v>photo</v>
      </c>
      <c r="G12906" t="str">
        <f>VLOOKUP($A12906,Content!$B$1:$D$1001,MATCH(reactions!G$1,Content!$B$1:$D$1,0),0)</f>
        <v>Fitness</v>
      </c>
      <c r="H12906">
        <f>VLOOKUP(B12906,'reaction types'!$A$1:$C$17,MATCH(reactions!H$1,'reaction types'!$A$1:$C$1,0),0)</f>
        <v>65</v>
      </c>
    </row>
    <row r="12907" spans="1:8">
      <c r="A12907" t="s">
        <v>166</v>
      </c>
      <c r="B12907" t="s">
        <v>1051</v>
      </c>
      <c r="C12907" s="2">
        <v>44141.546527777777</v>
      </c>
      <c r="D12907" s="2" t="str">
        <f t="shared" si="203"/>
        <v>November</v>
      </c>
      <c r="E12907" s="2"/>
      <c r="F12907" t="str">
        <f>VLOOKUP($A12907,Content!$B$1:$D$1001,MATCH(reactions!F$1,Content!$B$1:$D$1,0),0)</f>
        <v>photo</v>
      </c>
      <c r="G12907" t="str">
        <f>VLOOKUP($A12907,Content!$B$1:$D$1001,MATCH(reactions!G$1,Content!$B$1:$D$1,0),0)</f>
        <v>Fitness</v>
      </c>
      <c r="H12907">
        <f>VLOOKUP(B12907,'reaction types'!$A$1:$C$17,MATCH(reactions!H$1,'reaction types'!$A$1:$C$1,0),0)</f>
        <v>70</v>
      </c>
    </row>
    <row r="12908" spans="1:8">
      <c r="A12908" t="s">
        <v>166</v>
      </c>
      <c r="B12908" t="s">
        <v>1052</v>
      </c>
      <c r="C12908" s="2">
        <v>44142.404166666667</v>
      </c>
      <c r="D12908" s="2" t="str">
        <f t="shared" si="203"/>
        <v>November</v>
      </c>
      <c r="E12908" s="2"/>
      <c r="F12908" t="str">
        <f>VLOOKUP($A12908,Content!$B$1:$D$1001,MATCH(reactions!F$1,Content!$B$1:$D$1,0),0)</f>
        <v>photo</v>
      </c>
      <c r="G12908" t="str">
        <f>VLOOKUP($A12908,Content!$B$1:$D$1001,MATCH(reactions!G$1,Content!$B$1:$D$1,0),0)</f>
        <v>Fitness</v>
      </c>
      <c r="H12908">
        <f>VLOOKUP(B12908,'reaction types'!$A$1:$C$17,MATCH(reactions!H$1,'reaction types'!$A$1:$C$1,0),0)</f>
        <v>72</v>
      </c>
    </row>
    <row r="12909" spans="1:8">
      <c r="A12909" t="s">
        <v>167</v>
      </c>
      <c r="B12909" t="s">
        <v>1040</v>
      </c>
      <c r="C12909" s="2">
        <v>44160.290972222225</v>
      </c>
      <c r="D12909" s="2" t="str">
        <f t="shared" si="203"/>
        <v>November</v>
      </c>
      <c r="E12909" s="2"/>
      <c r="F12909" t="str">
        <f>VLOOKUP($A12909,Content!$B$1:$D$1001,MATCH(reactions!F$1,Content!$B$1:$D$1,0),0)</f>
        <v>video</v>
      </c>
      <c r="G12909" t="str">
        <f>VLOOKUP($A12909,Content!$B$1:$D$1001,MATCH(reactions!G$1,Content!$B$1:$D$1,0),0)</f>
        <v>veganism</v>
      </c>
      <c r="H12909">
        <f>VLOOKUP(B12909,'reaction types'!$A$1:$C$17,MATCH(reactions!H$1,'reaction types'!$A$1:$C$1,0),0)</f>
        <v>30</v>
      </c>
    </row>
    <row r="12910" spans="1:8">
      <c r="A12910" t="s">
        <v>167</v>
      </c>
      <c r="B12910" t="s">
        <v>1039</v>
      </c>
      <c r="C12910" s="2">
        <v>44143.451388888891</v>
      </c>
      <c r="D12910" s="2" t="str">
        <f t="shared" si="203"/>
        <v>November</v>
      </c>
      <c r="E12910" s="2"/>
      <c r="F12910" t="str">
        <f>VLOOKUP($A12910,Content!$B$1:$D$1001,MATCH(reactions!F$1,Content!$B$1:$D$1,0),0)</f>
        <v>video</v>
      </c>
      <c r="G12910" t="str">
        <f>VLOOKUP($A12910,Content!$B$1:$D$1001,MATCH(reactions!G$1,Content!$B$1:$D$1,0),0)</f>
        <v>veganism</v>
      </c>
      <c r="H12910">
        <f>VLOOKUP(B12910,'reaction types'!$A$1:$C$17,MATCH(reactions!H$1,'reaction types'!$A$1:$C$1,0),0)</f>
        <v>15</v>
      </c>
    </row>
    <row r="12911" spans="1:8">
      <c r="A12911" t="s">
        <v>168</v>
      </c>
      <c r="B12911" t="s">
        <v>1052</v>
      </c>
      <c r="C12911" s="2">
        <v>44150.31527777778</v>
      </c>
      <c r="D12911" s="2" t="str">
        <f t="shared" si="203"/>
        <v>November</v>
      </c>
      <c r="E12911" s="2"/>
      <c r="F12911" t="str">
        <f>VLOOKUP($A12911,Content!$B$1:$D$1001,MATCH(reactions!F$1,Content!$B$1:$D$1,0),0)</f>
        <v>audio</v>
      </c>
      <c r="G12911" t="str">
        <f>VLOOKUP($A12911,Content!$B$1:$D$1001,MATCH(reactions!G$1,Content!$B$1:$D$1,0),0)</f>
        <v>soccer</v>
      </c>
      <c r="H12911">
        <f>VLOOKUP(B12911,'reaction types'!$A$1:$C$17,MATCH(reactions!H$1,'reaction types'!$A$1:$C$1,0),0)</f>
        <v>72</v>
      </c>
    </row>
    <row r="12912" spans="1:8">
      <c r="A12912" t="s">
        <v>168</v>
      </c>
      <c r="B12912" t="s">
        <v>1045</v>
      </c>
      <c r="C12912" s="2">
        <v>44136.881249999999</v>
      </c>
      <c r="D12912" s="2" t="str">
        <f t="shared" si="203"/>
        <v>November</v>
      </c>
      <c r="E12912" s="2"/>
      <c r="F12912" t="str">
        <f>VLOOKUP($A12912,Content!$B$1:$D$1001,MATCH(reactions!F$1,Content!$B$1:$D$1,0),0)</f>
        <v>audio</v>
      </c>
      <c r="G12912" t="str">
        <f>VLOOKUP($A12912,Content!$B$1:$D$1001,MATCH(reactions!G$1,Content!$B$1:$D$1,0),0)</f>
        <v>soccer</v>
      </c>
      <c r="H12912">
        <f>VLOOKUP(B12912,'reaction types'!$A$1:$C$17,MATCH(reactions!H$1,'reaction types'!$A$1:$C$1,0),0)</f>
        <v>20</v>
      </c>
    </row>
    <row r="12913" spans="1:8">
      <c r="A12913" t="s">
        <v>168</v>
      </c>
      <c r="B12913" t="s">
        <v>1045</v>
      </c>
      <c r="C12913" s="2">
        <v>44163.594444444447</v>
      </c>
      <c r="D12913" s="2" t="str">
        <f t="shared" si="203"/>
        <v>November</v>
      </c>
      <c r="E12913" s="2"/>
      <c r="F12913" t="str">
        <f>VLOOKUP($A12913,Content!$B$1:$D$1001,MATCH(reactions!F$1,Content!$B$1:$D$1,0),0)</f>
        <v>audio</v>
      </c>
      <c r="G12913" t="str">
        <f>VLOOKUP($A12913,Content!$B$1:$D$1001,MATCH(reactions!G$1,Content!$B$1:$D$1,0),0)</f>
        <v>soccer</v>
      </c>
      <c r="H12913">
        <f>VLOOKUP(B12913,'reaction types'!$A$1:$C$17,MATCH(reactions!H$1,'reaction types'!$A$1:$C$1,0),0)</f>
        <v>20</v>
      </c>
    </row>
    <row r="12914" spans="1:8">
      <c r="A12914" t="s">
        <v>169</v>
      </c>
      <c r="B12914" t="s">
        <v>1049</v>
      </c>
      <c r="C12914" s="2">
        <v>44153.378472222219</v>
      </c>
      <c r="D12914" s="2" t="str">
        <f t="shared" si="203"/>
        <v>November</v>
      </c>
      <c r="E12914" s="2"/>
      <c r="F12914" t="str">
        <f>VLOOKUP($A12914,Content!$B$1:$D$1001,MATCH(reactions!F$1,Content!$B$1:$D$1,0),0)</f>
        <v>GIF</v>
      </c>
      <c r="G12914" t="str">
        <f>VLOOKUP($A12914,Content!$B$1:$D$1001,MATCH(reactions!G$1,Content!$B$1:$D$1,0),0)</f>
        <v>fitness</v>
      </c>
      <c r="H12914">
        <f>VLOOKUP(B12914,'reaction types'!$A$1:$C$17,MATCH(reactions!H$1,'reaction types'!$A$1:$C$1,0),0)</f>
        <v>50</v>
      </c>
    </row>
    <row r="12915" spans="1:8">
      <c r="A12915" t="s">
        <v>170</v>
      </c>
      <c r="B12915" t="s">
        <v>1047</v>
      </c>
      <c r="C12915" s="2">
        <v>44154.417361111111</v>
      </c>
      <c r="D12915" s="2" t="str">
        <f t="shared" si="203"/>
        <v>November</v>
      </c>
      <c r="E12915" s="2"/>
      <c r="F12915" t="str">
        <f>VLOOKUP($A12915,Content!$B$1:$D$1001,MATCH(reactions!F$1,Content!$B$1:$D$1,0),0)</f>
        <v>video</v>
      </c>
      <c r="G12915" t="str">
        <f>VLOOKUP($A12915,Content!$B$1:$D$1001,MATCH(reactions!G$1,Content!$B$1:$D$1,0),0)</f>
        <v>education</v>
      </c>
      <c r="H12915">
        <f>VLOOKUP(B12915,'reaction types'!$A$1:$C$17,MATCH(reactions!H$1,'reaction types'!$A$1:$C$1,0),0)</f>
        <v>45</v>
      </c>
    </row>
    <row r="12916" spans="1:8">
      <c r="A12916" t="s">
        <v>170</v>
      </c>
      <c r="B12916" t="s">
        <v>1052</v>
      </c>
      <c r="C12916" s="2">
        <v>44153.686111111114</v>
      </c>
      <c r="D12916" s="2" t="str">
        <f t="shared" si="203"/>
        <v>November</v>
      </c>
      <c r="E12916" s="2"/>
      <c r="F12916" t="str">
        <f>VLOOKUP($A12916,Content!$B$1:$D$1001,MATCH(reactions!F$1,Content!$B$1:$D$1,0),0)</f>
        <v>video</v>
      </c>
      <c r="G12916" t="str">
        <f>VLOOKUP($A12916,Content!$B$1:$D$1001,MATCH(reactions!G$1,Content!$B$1:$D$1,0),0)</f>
        <v>education</v>
      </c>
      <c r="H12916">
        <f>VLOOKUP(B12916,'reaction types'!$A$1:$C$17,MATCH(reactions!H$1,'reaction types'!$A$1:$C$1,0),0)</f>
        <v>72</v>
      </c>
    </row>
    <row r="12917" spans="1:8">
      <c r="A12917" t="s">
        <v>170</v>
      </c>
      <c r="B12917" t="s">
        <v>1043</v>
      </c>
      <c r="C12917" s="2">
        <v>44141.44027777778</v>
      </c>
      <c r="D12917" s="2" t="str">
        <f t="shared" si="203"/>
        <v>November</v>
      </c>
      <c r="E12917" s="2"/>
      <c r="F12917" t="str">
        <f>VLOOKUP($A12917,Content!$B$1:$D$1001,MATCH(reactions!F$1,Content!$B$1:$D$1,0),0)</f>
        <v>video</v>
      </c>
      <c r="G12917" t="str">
        <f>VLOOKUP($A12917,Content!$B$1:$D$1001,MATCH(reactions!G$1,Content!$B$1:$D$1,0),0)</f>
        <v>education</v>
      </c>
      <c r="H12917">
        <f>VLOOKUP(B12917,'reaction types'!$A$1:$C$17,MATCH(reactions!H$1,'reaction types'!$A$1:$C$1,0),0)</f>
        <v>5</v>
      </c>
    </row>
    <row r="12918" spans="1:8">
      <c r="A12918" t="s">
        <v>170</v>
      </c>
      <c r="B12918" t="s">
        <v>1051</v>
      </c>
      <c r="C12918" s="2">
        <v>44143.827777777777</v>
      </c>
      <c r="D12918" s="2" t="str">
        <f t="shared" si="203"/>
        <v>November</v>
      </c>
      <c r="E12918" s="2"/>
      <c r="F12918" t="str">
        <f>VLOOKUP($A12918,Content!$B$1:$D$1001,MATCH(reactions!F$1,Content!$B$1:$D$1,0),0)</f>
        <v>video</v>
      </c>
      <c r="G12918" t="str">
        <f>VLOOKUP($A12918,Content!$B$1:$D$1001,MATCH(reactions!G$1,Content!$B$1:$D$1,0),0)</f>
        <v>education</v>
      </c>
      <c r="H12918">
        <f>VLOOKUP(B12918,'reaction types'!$A$1:$C$17,MATCH(reactions!H$1,'reaction types'!$A$1:$C$1,0),0)</f>
        <v>70</v>
      </c>
    </row>
    <row r="12919" spans="1:8">
      <c r="A12919" t="s">
        <v>172</v>
      </c>
      <c r="B12919" t="s">
        <v>1037</v>
      </c>
      <c r="C12919" s="2">
        <v>44152.291666666664</v>
      </c>
      <c r="D12919" s="2" t="str">
        <f t="shared" si="203"/>
        <v>November</v>
      </c>
      <c r="E12919" s="2"/>
      <c r="F12919" t="str">
        <f>VLOOKUP($A12919,Content!$B$1:$D$1001,MATCH(reactions!F$1,Content!$B$1:$D$1,0),0)</f>
        <v>video</v>
      </c>
      <c r="G12919" t="str">
        <f>VLOOKUP($A12919,Content!$B$1:$D$1001,MATCH(reactions!G$1,Content!$B$1:$D$1,0),0)</f>
        <v>animals</v>
      </c>
      <c r="H12919">
        <f>VLOOKUP(B12919,'reaction types'!$A$1:$C$17,MATCH(reactions!H$1,'reaction types'!$A$1:$C$1,0),0)</f>
        <v>0</v>
      </c>
    </row>
    <row r="12920" spans="1:8">
      <c r="A12920" t="s">
        <v>174</v>
      </c>
      <c r="B12920" t="s">
        <v>1040</v>
      </c>
      <c r="C12920" s="2">
        <v>44150.847222222219</v>
      </c>
      <c r="D12920" s="2" t="str">
        <f t="shared" si="203"/>
        <v>November</v>
      </c>
      <c r="E12920" s="2"/>
      <c r="F12920" t="str">
        <f>VLOOKUP($A12920,Content!$B$1:$D$1001,MATCH(reactions!F$1,Content!$B$1:$D$1,0),0)</f>
        <v>GIF</v>
      </c>
      <c r="G12920" t="str">
        <f>VLOOKUP($A12920,Content!$B$1:$D$1001,MATCH(reactions!G$1,Content!$B$1:$D$1,0),0)</f>
        <v>tennis</v>
      </c>
      <c r="H12920">
        <f>VLOOKUP(B12920,'reaction types'!$A$1:$C$17,MATCH(reactions!H$1,'reaction types'!$A$1:$C$1,0),0)</f>
        <v>30</v>
      </c>
    </row>
    <row r="12921" spans="1:8">
      <c r="A12921" t="s">
        <v>174</v>
      </c>
      <c r="B12921" t="s">
        <v>1049</v>
      </c>
      <c r="C12921" s="2">
        <v>44136.703472222223</v>
      </c>
      <c r="D12921" s="2" t="str">
        <f t="shared" si="203"/>
        <v>November</v>
      </c>
      <c r="E12921" s="2"/>
      <c r="F12921" t="str">
        <f>VLOOKUP($A12921,Content!$B$1:$D$1001,MATCH(reactions!F$1,Content!$B$1:$D$1,0),0)</f>
        <v>GIF</v>
      </c>
      <c r="G12921" t="str">
        <f>VLOOKUP($A12921,Content!$B$1:$D$1001,MATCH(reactions!G$1,Content!$B$1:$D$1,0),0)</f>
        <v>tennis</v>
      </c>
      <c r="H12921">
        <f>VLOOKUP(B12921,'reaction types'!$A$1:$C$17,MATCH(reactions!H$1,'reaction types'!$A$1:$C$1,0),0)</f>
        <v>50</v>
      </c>
    </row>
    <row r="12922" spans="1:8">
      <c r="A12922" t="s">
        <v>176</v>
      </c>
      <c r="B12922" t="s">
        <v>1050</v>
      </c>
      <c r="C12922" s="2">
        <v>44159.488194444442</v>
      </c>
      <c r="D12922" s="2" t="str">
        <f t="shared" si="203"/>
        <v>November</v>
      </c>
      <c r="E12922" s="2"/>
      <c r="F12922" t="str">
        <f>VLOOKUP($A12922,Content!$B$1:$D$1001,MATCH(reactions!F$1,Content!$B$1:$D$1,0),0)</f>
        <v>photo</v>
      </c>
      <c r="G12922" t="str">
        <f>VLOOKUP($A12922,Content!$B$1:$D$1001,MATCH(reactions!G$1,Content!$B$1:$D$1,0),0)</f>
        <v>animals</v>
      </c>
      <c r="H12922">
        <f>VLOOKUP(B12922,'reaction types'!$A$1:$C$17,MATCH(reactions!H$1,'reaction types'!$A$1:$C$1,0),0)</f>
        <v>60</v>
      </c>
    </row>
    <row r="12923" spans="1:8">
      <c r="A12923" t="s">
        <v>176</v>
      </c>
      <c r="B12923" t="s">
        <v>1051</v>
      </c>
      <c r="C12923" s="2">
        <v>44150.449305555558</v>
      </c>
      <c r="D12923" s="2" t="str">
        <f t="shared" si="203"/>
        <v>November</v>
      </c>
      <c r="E12923" s="2"/>
      <c r="F12923" t="str">
        <f>VLOOKUP($A12923,Content!$B$1:$D$1001,MATCH(reactions!F$1,Content!$B$1:$D$1,0),0)</f>
        <v>photo</v>
      </c>
      <c r="G12923" t="str">
        <f>VLOOKUP($A12923,Content!$B$1:$D$1001,MATCH(reactions!G$1,Content!$B$1:$D$1,0),0)</f>
        <v>animals</v>
      </c>
      <c r="H12923">
        <f>VLOOKUP(B12923,'reaction types'!$A$1:$C$17,MATCH(reactions!H$1,'reaction types'!$A$1:$C$1,0),0)</f>
        <v>70</v>
      </c>
    </row>
    <row r="12924" spans="1:8">
      <c r="A12924" t="s">
        <v>176</v>
      </c>
      <c r="B12924" t="s">
        <v>1038</v>
      </c>
      <c r="C12924" s="2">
        <v>44162.388888888891</v>
      </c>
      <c r="D12924" s="2" t="str">
        <f t="shared" si="203"/>
        <v>November</v>
      </c>
      <c r="E12924" s="2"/>
      <c r="F12924" t="str">
        <f>VLOOKUP($A12924,Content!$B$1:$D$1001,MATCH(reactions!F$1,Content!$B$1:$D$1,0),0)</f>
        <v>photo</v>
      </c>
      <c r="G12924" t="str">
        <f>VLOOKUP($A12924,Content!$B$1:$D$1001,MATCH(reactions!G$1,Content!$B$1:$D$1,0),0)</f>
        <v>animals</v>
      </c>
      <c r="H12924">
        <f>VLOOKUP(B12924,'reaction types'!$A$1:$C$17,MATCH(reactions!H$1,'reaction types'!$A$1:$C$1,0),0)</f>
        <v>10</v>
      </c>
    </row>
    <row r="12925" spans="1:8">
      <c r="A12925" t="s">
        <v>179</v>
      </c>
      <c r="B12925" t="s">
        <v>1051</v>
      </c>
      <c r="C12925" s="2">
        <v>44155.531944444447</v>
      </c>
      <c r="D12925" s="2" t="str">
        <f t="shared" si="203"/>
        <v>November</v>
      </c>
      <c r="E12925" s="2"/>
      <c r="F12925" t="str">
        <f>VLOOKUP($A12925,Content!$B$1:$D$1001,MATCH(reactions!F$1,Content!$B$1:$D$1,0),0)</f>
        <v>photo</v>
      </c>
      <c r="G12925" t="str">
        <f>VLOOKUP($A12925,Content!$B$1:$D$1001,MATCH(reactions!G$1,Content!$B$1:$D$1,0),0)</f>
        <v>veganism</v>
      </c>
      <c r="H12925">
        <f>VLOOKUP(B12925,'reaction types'!$A$1:$C$17,MATCH(reactions!H$1,'reaction types'!$A$1:$C$1,0),0)</f>
        <v>70</v>
      </c>
    </row>
    <row r="12926" spans="1:8">
      <c r="A12926" t="s">
        <v>180</v>
      </c>
      <c r="B12926" t="s">
        <v>1048</v>
      </c>
      <c r="C12926" s="2">
        <v>44164.146527777775</v>
      </c>
      <c r="D12926" s="2" t="str">
        <f t="shared" si="203"/>
        <v>November</v>
      </c>
      <c r="E12926" s="2"/>
      <c r="F12926" t="str">
        <f>VLOOKUP($A12926,Content!$B$1:$D$1001,MATCH(reactions!F$1,Content!$B$1:$D$1,0),0)</f>
        <v>video</v>
      </c>
      <c r="G12926" t="str">
        <f>VLOOKUP($A12926,Content!$B$1:$D$1001,MATCH(reactions!G$1,Content!$B$1:$D$1,0),0)</f>
        <v>tennis</v>
      </c>
      <c r="H12926">
        <f>VLOOKUP(B12926,'reaction types'!$A$1:$C$17,MATCH(reactions!H$1,'reaction types'!$A$1:$C$1,0),0)</f>
        <v>12</v>
      </c>
    </row>
    <row r="12927" spans="1:8">
      <c r="A12927" t="s">
        <v>180</v>
      </c>
      <c r="B12927" t="s">
        <v>1046</v>
      </c>
      <c r="C12927" s="2">
        <v>44143.077777777777</v>
      </c>
      <c r="D12927" s="2" t="str">
        <f t="shared" si="203"/>
        <v>November</v>
      </c>
      <c r="E12927" s="2"/>
      <c r="F12927" t="str">
        <f>VLOOKUP($A12927,Content!$B$1:$D$1001,MATCH(reactions!F$1,Content!$B$1:$D$1,0),0)</f>
        <v>video</v>
      </c>
      <c r="G12927" t="str">
        <f>VLOOKUP($A12927,Content!$B$1:$D$1001,MATCH(reactions!G$1,Content!$B$1:$D$1,0),0)</f>
        <v>tennis</v>
      </c>
      <c r="H12927">
        <f>VLOOKUP(B12927,'reaction types'!$A$1:$C$17,MATCH(reactions!H$1,'reaction types'!$A$1:$C$1,0),0)</f>
        <v>75</v>
      </c>
    </row>
    <row r="12928" spans="1:8">
      <c r="A12928" t="s">
        <v>180</v>
      </c>
      <c r="B12928" t="s">
        <v>1044</v>
      </c>
      <c r="C12928" s="2">
        <v>44158.134027777778</v>
      </c>
      <c r="D12928" s="2" t="str">
        <f t="shared" si="203"/>
        <v>November</v>
      </c>
      <c r="E12928" s="2"/>
      <c r="F12928" t="str">
        <f>VLOOKUP($A12928,Content!$B$1:$D$1001,MATCH(reactions!F$1,Content!$B$1:$D$1,0),0)</f>
        <v>video</v>
      </c>
      <c r="G12928" t="str">
        <f>VLOOKUP($A12928,Content!$B$1:$D$1001,MATCH(reactions!G$1,Content!$B$1:$D$1,0),0)</f>
        <v>tennis</v>
      </c>
      <c r="H12928">
        <f>VLOOKUP(B12928,'reaction types'!$A$1:$C$17,MATCH(reactions!H$1,'reaction types'!$A$1:$C$1,0),0)</f>
        <v>65</v>
      </c>
    </row>
    <row r="12929" spans="1:8">
      <c r="A12929" t="s">
        <v>180</v>
      </c>
      <c r="B12929" t="s">
        <v>1039</v>
      </c>
      <c r="C12929" s="2">
        <v>44146.351388888892</v>
      </c>
      <c r="D12929" s="2" t="str">
        <f t="shared" si="203"/>
        <v>November</v>
      </c>
      <c r="E12929" s="2"/>
      <c r="F12929" t="str">
        <f>VLOOKUP($A12929,Content!$B$1:$D$1001,MATCH(reactions!F$1,Content!$B$1:$D$1,0),0)</f>
        <v>video</v>
      </c>
      <c r="G12929" t="str">
        <f>VLOOKUP($A12929,Content!$B$1:$D$1001,MATCH(reactions!G$1,Content!$B$1:$D$1,0),0)</f>
        <v>tennis</v>
      </c>
      <c r="H12929">
        <f>VLOOKUP(B12929,'reaction types'!$A$1:$C$17,MATCH(reactions!H$1,'reaction types'!$A$1:$C$1,0),0)</f>
        <v>15</v>
      </c>
    </row>
    <row r="12930" spans="1:8">
      <c r="A12930" t="s">
        <v>180</v>
      </c>
      <c r="B12930" t="s">
        <v>1044</v>
      </c>
      <c r="C12930" s="2">
        <v>44141.832638888889</v>
      </c>
      <c r="D12930" s="2" t="str">
        <f t="shared" si="203"/>
        <v>November</v>
      </c>
      <c r="E12930" s="2"/>
      <c r="F12930" t="str">
        <f>VLOOKUP($A12930,Content!$B$1:$D$1001,MATCH(reactions!F$1,Content!$B$1:$D$1,0),0)</f>
        <v>video</v>
      </c>
      <c r="G12930" t="str">
        <f>VLOOKUP($A12930,Content!$B$1:$D$1001,MATCH(reactions!G$1,Content!$B$1:$D$1,0),0)</f>
        <v>tennis</v>
      </c>
      <c r="H12930">
        <f>VLOOKUP(B12930,'reaction types'!$A$1:$C$17,MATCH(reactions!H$1,'reaction types'!$A$1:$C$1,0),0)</f>
        <v>65</v>
      </c>
    </row>
    <row r="12931" spans="1:8">
      <c r="A12931" t="s">
        <v>181</v>
      </c>
      <c r="B12931" t="s">
        <v>1046</v>
      </c>
      <c r="C12931" s="2">
        <v>44142.602083333331</v>
      </c>
      <c r="D12931" s="2" t="str">
        <f t="shared" ref="D12931:D12994" si="204">TEXT(C12931,"mmmm")</f>
        <v>November</v>
      </c>
      <c r="E12931" s="2"/>
      <c r="F12931" t="str">
        <f>VLOOKUP($A12931,Content!$B$1:$D$1001,MATCH(reactions!F$1,Content!$B$1:$D$1,0),0)</f>
        <v>GIF</v>
      </c>
      <c r="G12931" t="str">
        <f>VLOOKUP($A12931,Content!$B$1:$D$1001,MATCH(reactions!G$1,Content!$B$1:$D$1,0),0)</f>
        <v>studying</v>
      </c>
      <c r="H12931">
        <f>VLOOKUP(B12931,'reaction types'!$A$1:$C$17,MATCH(reactions!H$1,'reaction types'!$A$1:$C$1,0),0)</f>
        <v>75</v>
      </c>
    </row>
    <row r="12932" spans="1:8">
      <c r="A12932" t="s">
        <v>181</v>
      </c>
      <c r="B12932" t="s">
        <v>1046</v>
      </c>
      <c r="C12932" s="2">
        <v>44163.537499999999</v>
      </c>
      <c r="D12932" s="2" t="str">
        <f t="shared" si="204"/>
        <v>November</v>
      </c>
      <c r="E12932" s="2"/>
      <c r="F12932" t="str">
        <f>VLOOKUP($A12932,Content!$B$1:$D$1001,MATCH(reactions!F$1,Content!$B$1:$D$1,0),0)</f>
        <v>GIF</v>
      </c>
      <c r="G12932" t="str">
        <f>VLOOKUP($A12932,Content!$B$1:$D$1001,MATCH(reactions!G$1,Content!$B$1:$D$1,0),0)</f>
        <v>studying</v>
      </c>
      <c r="H12932">
        <f>VLOOKUP(B12932,'reaction types'!$A$1:$C$17,MATCH(reactions!H$1,'reaction types'!$A$1:$C$1,0),0)</f>
        <v>75</v>
      </c>
    </row>
    <row r="12933" spans="1:8">
      <c r="A12933" t="s">
        <v>181</v>
      </c>
      <c r="B12933" t="s">
        <v>1042</v>
      </c>
      <c r="C12933" s="2">
        <v>44164.168749999997</v>
      </c>
      <c r="D12933" s="2" t="str">
        <f t="shared" si="204"/>
        <v>November</v>
      </c>
      <c r="E12933" s="2"/>
      <c r="F12933" t="str">
        <f>VLOOKUP($A12933,Content!$B$1:$D$1001,MATCH(reactions!F$1,Content!$B$1:$D$1,0),0)</f>
        <v>GIF</v>
      </c>
      <c r="G12933" t="str">
        <f>VLOOKUP($A12933,Content!$B$1:$D$1001,MATCH(reactions!G$1,Content!$B$1:$D$1,0),0)</f>
        <v>studying</v>
      </c>
      <c r="H12933">
        <f>VLOOKUP(B12933,'reaction types'!$A$1:$C$17,MATCH(reactions!H$1,'reaction types'!$A$1:$C$1,0),0)</f>
        <v>70</v>
      </c>
    </row>
    <row r="12934" spans="1:8">
      <c r="A12934" t="s">
        <v>181</v>
      </c>
      <c r="B12934" t="s">
        <v>1046</v>
      </c>
      <c r="C12934" s="2">
        <v>44138.522916666669</v>
      </c>
      <c r="D12934" s="2" t="str">
        <f t="shared" si="204"/>
        <v>November</v>
      </c>
      <c r="E12934" s="2"/>
      <c r="F12934" t="str">
        <f>VLOOKUP($A12934,Content!$B$1:$D$1001,MATCH(reactions!F$1,Content!$B$1:$D$1,0),0)</f>
        <v>GIF</v>
      </c>
      <c r="G12934" t="str">
        <f>VLOOKUP($A12934,Content!$B$1:$D$1001,MATCH(reactions!G$1,Content!$B$1:$D$1,0),0)</f>
        <v>studying</v>
      </c>
      <c r="H12934">
        <f>VLOOKUP(B12934,'reaction types'!$A$1:$C$17,MATCH(reactions!H$1,'reaction types'!$A$1:$C$1,0),0)</f>
        <v>75</v>
      </c>
    </row>
    <row r="12935" spans="1:8">
      <c r="A12935" t="s">
        <v>182</v>
      </c>
      <c r="B12935" t="s">
        <v>1050</v>
      </c>
      <c r="C12935" s="2">
        <v>44154.160416666666</v>
      </c>
      <c r="D12935" s="2" t="str">
        <f t="shared" si="204"/>
        <v>November</v>
      </c>
      <c r="E12935" s="2"/>
      <c r="F12935" t="str">
        <f>VLOOKUP($A12935,Content!$B$1:$D$1001,MATCH(reactions!F$1,Content!$B$1:$D$1,0),0)</f>
        <v>GIF</v>
      </c>
      <c r="G12935" t="str">
        <f>VLOOKUP($A12935,Content!$B$1:$D$1001,MATCH(reactions!G$1,Content!$B$1:$D$1,0),0)</f>
        <v>tennis</v>
      </c>
      <c r="H12935">
        <f>VLOOKUP(B12935,'reaction types'!$A$1:$C$17,MATCH(reactions!H$1,'reaction types'!$A$1:$C$1,0),0)</f>
        <v>60</v>
      </c>
    </row>
    <row r="12936" spans="1:8">
      <c r="A12936" t="s">
        <v>182</v>
      </c>
      <c r="B12936" t="s">
        <v>1052</v>
      </c>
      <c r="C12936" s="2">
        <v>44142.718055555553</v>
      </c>
      <c r="D12936" s="2" t="str">
        <f t="shared" si="204"/>
        <v>November</v>
      </c>
      <c r="E12936" s="2"/>
      <c r="F12936" t="str">
        <f>VLOOKUP($A12936,Content!$B$1:$D$1001,MATCH(reactions!F$1,Content!$B$1:$D$1,0),0)</f>
        <v>GIF</v>
      </c>
      <c r="G12936" t="str">
        <f>VLOOKUP($A12936,Content!$B$1:$D$1001,MATCH(reactions!G$1,Content!$B$1:$D$1,0),0)</f>
        <v>tennis</v>
      </c>
      <c r="H12936">
        <f>VLOOKUP(B12936,'reaction types'!$A$1:$C$17,MATCH(reactions!H$1,'reaction types'!$A$1:$C$1,0),0)</f>
        <v>72</v>
      </c>
    </row>
    <row r="12937" spans="1:8">
      <c r="A12937" t="s">
        <v>182</v>
      </c>
      <c r="B12937" t="s">
        <v>1048</v>
      </c>
      <c r="C12937" s="2">
        <v>44143.163888888892</v>
      </c>
      <c r="D12937" s="2" t="str">
        <f t="shared" si="204"/>
        <v>November</v>
      </c>
      <c r="E12937" s="2"/>
      <c r="F12937" t="str">
        <f>VLOOKUP($A12937,Content!$B$1:$D$1001,MATCH(reactions!F$1,Content!$B$1:$D$1,0),0)</f>
        <v>GIF</v>
      </c>
      <c r="G12937" t="str">
        <f>VLOOKUP($A12937,Content!$B$1:$D$1001,MATCH(reactions!G$1,Content!$B$1:$D$1,0),0)</f>
        <v>tennis</v>
      </c>
      <c r="H12937">
        <f>VLOOKUP(B12937,'reaction types'!$A$1:$C$17,MATCH(reactions!H$1,'reaction types'!$A$1:$C$1,0),0)</f>
        <v>12</v>
      </c>
    </row>
    <row r="12938" spans="1:8">
      <c r="A12938" t="s">
        <v>183</v>
      </c>
      <c r="B12938" t="s">
        <v>1039</v>
      </c>
      <c r="C12938" s="2">
        <v>44156.669444444444</v>
      </c>
      <c r="D12938" s="2" t="str">
        <f t="shared" si="204"/>
        <v>November</v>
      </c>
      <c r="E12938" s="2"/>
      <c r="F12938" t="str">
        <f>VLOOKUP($A12938,Content!$B$1:$D$1001,MATCH(reactions!F$1,Content!$B$1:$D$1,0),0)</f>
        <v>video</v>
      </c>
      <c r="G12938" t="str">
        <f>VLOOKUP($A12938,Content!$B$1:$D$1001,MATCH(reactions!G$1,Content!$B$1:$D$1,0),0)</f>
        <v>cooking</v>
      </c>
      <c r="H12938">
        <f>VLOOKUP(B12938,'reaction types'!$A$1:$C$17,MATCH(reactions!H$1,'reaction types'!$A$1:$C$1,0),0)</f>
        <v>15</v>
      </c>
    </row>
    <row r="12939" spans="1:8">
      <c r="A12939" t="s">
        <v>183</v>
      </c>
      <c r="B12939" t="s">
        <v>1050</v>
      </c>
      <c r="C12939" s="2">
        <v>44147.136111111111</v>
      </c>
      <c r="D12939" s="2" t="str">
        <f t="shared" si="204"/>
        <v>November</v>
      </c>
      <c r="E12939" s="2"/>
      <c r="F12939" t="str">
        <f>VLOOKUP($A12939,Content!$B$1:$D$1001,MATCH(reactions!F$1,Content!$B$1:$D$1,0),0)</f>
        <v>video</v>
      </c>
      <c r="G12939" t="str">
        <f>VLOOKUP($A12939,Content!$B$1:$D$1001,MATCH(reactions!G$1,Content!$B$1:$D$1,0),0)</f>
        <v>cooking</v>
      </c>
      <c r="H12939">
        <f>VLOOKUP(B12939,'reaction types'!$A$1:$C$17,MATCH(reactions!H$1,'reaction types'!$A$1:$C$1,0),0)</f>
        <v>60</v>
      </c>
    </row>
    <row r="12940" spans="1:8">
      <c r="A12940" s="1" t="s">
        <v>184</v>
      </c>
      <c r="B12940" t="s">
        <v>1043</v>
      </c>
      <c r="C12940" s="2">
        <v>44159.476388888892</v>
      </c>
      <c r="D12940" s="2" t="str">
        <f t="shared" si="204"/>
        <v>November</v>
      </c>
      <c r="E12940" s="2"/>
      <c r="F12940" t="str">
        <f>VLOOKUP($A12940,Content!$B$1:$D$1001,MATCH(reactions!F$1,Content!$B$1:$D$1,0),0)</f>
        <v>video</v>
      </c>
      <c r="G12940" t="str">
        <f>VLOOKUP($A12940,Content!$B$1:$D$1001,MATCH(reactions!G$1,Content!$B$1:$D$1,0),0)</f>
        <v>food</v>
      </c>
      <c r="H12940">
        <f>VLOOKUP(B12940,'reaction types'!$A$1:$C$17,MATCH(reactions!H$1,'reaction types'!$A$1:$C$1,0),0)</f>
        <v>5</v>
      </c>
    </row>
    <row r="12941" spans="1:8">
      <c r="A12941" s="1" t="s">
        <v>184</v>
      </c>
      <c r="B12941" t="s">
        <v>1041</v>
      </c>
      <c r="C12941" s="2">
        <v>44163.13958333333</v>
      </c>
      <c r="D12941" s="2" t="str">
        <f t="shared" si="204"/>
        <v>November</v>
      </c>
      <c r="E12941" s="2"/>
      <c r="F12941" t="str">
        <f>VLOOKUP($A12941,Content!$B$1:$D$1001,MATCH(reactions!F$1,Content!$B$1:$D$1,0),0)</f>
        <v>video</v>
      </c>
      <c r="G12941" t="str">
        <f>VLOOKUP($A12941,Content!$B$1:$D$1001,MATCH(reactions!G$1,Content!$B$1:$D$1,0),0)</f>
        <v>food</v>
      </c>
      <c r="H12941">
        <f>VLOOKUP(B12941,'reaction types'!$A$1:$C$17,MATCH(reactions!H$1,'reaction types'!$A$1:$C$1,0),0)</f>
        <v>35</v>
      </c>
    </row>
    <row r="12942" spans="1:8">
      <c r="A12942" t="s">
        <v>185</v>
      </c>
      <c r="B12942" t="s">
        <v>1048</v>
      </c>
      <c r="C12942" s="2">
        <v>44144.56527777778</v>
      </c>
      <c r="D12942" s="2" t="str">
        <f t="shared" si="204"/>
        <v>November</v>
      </c>
      <c r="E12942" s="2"/>
      <c r="F12942" t="str">
        <f>VLOOKUP($A12942,Content!$B$1:$D$1001,MATCH(reactions!F$1,Content!$B$1:$D$1,0),0)</f>
        <v>video</v>
      </c>
      <c r="G12942" t="str">
        <f>VLOOKUP($A12942,Content!$B$1:$D$1001,MATCH(reactions!G$1,Content!$B$1:$D$1,0),0)</f>
        <v>technology</v>
      </c>
      <c r="H12942">
        <f>VLOOKUP(B12942,'reaction types'!$A$1:$C$17,MATCH(reactions!H$1,'reaction types'!$A$1:$C$1,0),0)</f>
        <v>12</v>
      </c>
    </row>
    <row r="12943" spans="1:8">
      <c r="A12943" t="s">
        <v>185</v>
      </c>
      <c r="B12943" t="s">
        <v>1048</v>
      </c>
      <c r="C12943" s="2">
        <v>44138.59652777778</v>
      </c>
      <c r="D12943" s="2" t="str">
        <f t="shared" si="204"/>
        <v>November</v>
      </c>
      <c r="E12943" s="2"/>
      <c r="F12943" t="str">
        <f>VLOOKUP($A12943,Content!$B$1:$D$1001,MATCH(reactions!F$1,Content!$B$1:$D$1,0),0)</f>
        <v>video</v>
      </c>
      <c r="G12943" t="str">
        <f>VLOOKUP($A12943,Content!$B$1:$D$1001,MATCH(reactions!G$1,Content!$B$1:$D$1,0),0)</f>
        <v>technology</v>
      </c>
      <c r="H12943">
        <f>VLOOKUP(B12943,'reaction types'!$A$1:$C$17,MATCH(reactions!H$1,'reaction types'!$A$1:$C$1,0),0)</f>
        <v>12</v>
      </c>
    </row>
    <row r="12944" spans="1:8">
      <c r="A12944" t="s">
        <v>185</v>
      </c>
      <c r="B12944" t="s">
        <v>1040</v>
      </c>
      <c r="C12944" s="2">
        <v>44140.620833333334</v>
      </c>
      <c r="D12944" s="2" t="str">
        <f t="shared" si="204"/>
        <v>November</v>
      </c>
      <c r="E12944" s="2"/>
      <c r="F12944" t="str">
        <f>VLOOKUP($A12944,Content!$B$1:$D$1001,MATCH(reactions!F$1,Content!$B$1:$D$1,0),0)</f>
        <v>video</v>
      </c>
      <c r="G12944" t="str">
        <f>VLOOKUP($A12944,Content!$B$1:$D$1001,MATCH(reactions!G$1,Content!$B$1:$D$1,0),0)</f>
        <v>technology</v>
      </c>
      <c r="H12944">
        <f>VLOOKUP(B12944,'reaction types'!$A$1:$C$17,MATCH(reactions!H$1,'reaction types'!$A$1:$C$1,0),0)</f>
        <v>30</v>
      </c>
    </row>
    <row r="12945" spans="1:8">
      <c r="A12945" t="s">
        <v>187</v>
      </c>
      <c r="B12945" t="s">
        <v>1042</v>
      </c>
      <c r="C12945" s="2">
        <v>44143.625694444447</v>
      </c>
      <c r="D12945" s="2" t="str">
        <f t="shared" si="204"/>
        <v>November</v>
      </c>
      <c r="E12945" s="2"/>
      <c r="F12945" t="str">
        <f>VLOOKUP($A12945,Content!$B$1:$D$1001,MATCH(reactions!F$1,Content!$B$1:$D$1,0),0)</f>
        <v>video</v>
      </c>
      <c r="G12945" t="str">
        <f>VLOOKUP($A12945,Content!$B$1:$D$1001,MATCH(reactions!G$1,Content!$B$1:$D$1,0),0)</f>
        <v>dogs</v>
      </c>
      <c r="H12945">
        <f>VLOOKUP(B12945,'reaction types'!$A$1:$C$17,MATCH(reactions!H$1,'reaction types'!$A$1:$C$1,0),0)</f>
        <v>70</v>
      </c>
    </row>
    <row r="12946" spans="1:8">
      <c r="A12946" t="s">
        <v>189</v>
      </c>
      <c r="B12946" t="s">
        <v>1044</v>
      </c>
      <c r="C12946" s="2">
        <v>44144.308333333334</v>
      </c>
      <c r="D12946" s="2" t="str">
        <f t="shared" si="204"/>
        <v>November</v>
      </c>
      <c r="E12946" s="2"/>
      <c r="F12946" t="str">
        <f>VLOOKUP($A12946,Content!$B$1:$D$1001,MATCH(reactions!F$1,Content!$B$1:$D$1,0),0)</f>
        <v>audio</v>
      </c>
      <c r="G12946" t="str">
        <f>VLOOKUP($A12946,Content!$B$1:$D$1001,MATCH(reactions!G$1,Content!$B$1:$D$1,0),0)</f>
        <v>culture</v>
      </c>
      <c r="H12946">
        <f>VLOOKUP(B12946,'reaction types'!$A$1:$C$17,MATCH(reactions!H$1,'reaction types'!$A$1:$C$1,0),0)</f>
        <v>65</v>
      </c>
    </row>
    <row r="12947" spans="1:8">
      <c r="A12947" t="s">
        <v>192</v>
      </c>
      <c r="B12947" t="s">
        <v>1038</v>
      </c>
      <c r="C12947" s="2">
        <v>44157.685416666667</v>
      </c>
      <c r="D12947" s="2" t="str">
        <f t="shared" si="204"/>
        <v>November</v>
      </c>
      <c r="E12947" s="2"/>
      <c r="F12947" t="str">
        <f>VLOOKUP($A12947,Content!$B$1:$D$1001,MATCH(reactions!F$1,Content!$B$1:$D$1,0),0)</f>
        <v>video</v>
      </c>
      <c r="G12947" t="str">
        <f>VLOOKUP($A12947,Content!$B$1:$D$1001,MATCH(reactions!G$1,Content!$B$1:$D$1,0),0)</f>
        <v>soccer</v>
      </c>
      <c r="H12947">
        <f>VLOOKUP(B12947,'reaction types'!$A$1:$C$17,MATCH(reactions!H$1,'reaction types'!$A$1:$C$1,0),0)</f>
        <v>10</v>
      </c>
    </row>
    <row r="12948" spans="1:8">
      <c r="A12948" t="s">
        <v>193</v>
      </c>
      <c r="B12948" t="s">
        <v>1044</v>
      </c>
      <c r="C12948" s="2">
        <v>44160.555555555555</v>
      </c>
      <c r="D12948" s="2" t="str">
        <f t="shared" si="204"/>
        <v>November</v>
      </c>
      <c r="E12948" s="2"/>
      <c r="F12948" t="str">
        <f>VLOOKUP($A12948,Content!$B$1:$D$1001,MATCH(reactions!F$1,Content!$B$1:$D$1,0),0)</f>
        <v>photo</v>
      </c>
      <c r="G12948" t="str">
        <f>VLOOKUP($A12948,Content!$B$1:$D$1001,MATCH(reactions!G$1,Content!$B$1:$D$1,0),0)</f>
        <v>science</v>
      </c>
      <c r="H12948">
        <f>VLOOKUP(B12948,'reaction types'!$A$1:$C$17,MATCH(reactions!H$1,'reaction types'!$A$1:$C$1,0),0)</f>
        <v>65</v>
      </c>
    </row>
    <row r="12949" spans="1:8">
      <c r="A12949" t="s">
        <v>193</v>
      </c>
      <c r="B12949" t="s">
        <v>1037</v>
      </c>
      <c r="C12949" s="2">
        <v>44145.074305555558</v>
      </c>
      <c r="D12949" s="2" t="str">
        <f t="shared" si="204"/>
        <v>November</v>
      </c>
      <c r="E12949" s="2"/>
      <c r="F12949" t="str">
        <f>VLOOKUP($A12949,Content!$B$1:$D$1001,MATCH(reactions!F$1,Content!$B$1:$D$1,0),0)</f>
        <v>photo</v>
      </c>
      <c r="G12949" t="str">
        <f>VLOOKUP($A12949,Content!$B$1:$D$1001,MATCH(reactions!G$1,Content!$B$1:$D$1,0),0)</f>
        <v>science</v>
      </c>
      <c r="H12949">
        <f>VLOOKUP(B12949,'reaction types'!$A$1:$C$17,MATCH(reactions!H$1,'reaction types'!$A$1:$C$1,0),0)</f>
        <v>0</v>
      </c>
    </row>
    <row r="12950" spans="1:8">
      <c r="A12950" t="s">
        <v>193</v>
      </c>
      <c r="B12950" t="s">
        <v>1051</v>
      </c>
      <c r="C12950" s="2">
        <v>44161.209722222222</v>
      </c>
      <c r="D12950" s="2" t="str">
        <f t="shared" si="204"/>
        <v>November</v>
      </c>
      <c r="E12950" s="2"/>
      <c r="F12950" t="str">
        <f>VLOOKUP($A12950,Content!$B$1:$D$1001,MATCH(reactions!F$1,Content!$B$1:$D$1,0),0)</f>
        <v>photo</v>
      </c>
      <c r="G12950" t="str">
        <f>VLOOKUP($A12950,Content!$B$1:$D$1001,MATCH(reactions!G$1,Content!$B$1:$D$1,0),0)</f>
        <v>science</v>
      </c>
      <c r="H12950">
        <f>VLOOKUP(B12950,'reaction types'!$A$1:$C$17,MATCH(reactions!H$1,'reaction types'!$A$1:$C$1,0),0)</f>
        <v>70</v>
      </c>
    </row>
    <row r="12951" spans="1:8">
      <c r="A12951" t="s">
        <v>195</v>
      </c>
      <c r="B12951" t="s">
        <v>1047</v>
      </c>
      <c r="C12951" s="2">
        <v>44163.276388888888</v>
      </c>
      <c r="D12951" s="2" t="str">
        <f t="shared" si="204"/>
        <v>November</v>
      </c>
      <c r="E12951" s="2"/>
      <c r="F12951" t="str">
        <f>VLOOKUP($A12951,Content!$B$1:$D$1001,MATCH(reactions!F$1,Content!$B$1:$D$1,0),0)</f>
        <v>photo</v>
      </c>
      <c r="G12951" t="str">
        <f>VLOOKUP($A12951,Content!$B$1:$D$1001,MATCH(reactions!G$1,Content!$B$1:$D$1,0),0)</f>
        <v>soccer</v>
      </c>
      <c r="H12951">
        <f>VLOOKUP(B12951,'reaction types'!$A$1:$C$17,MATCH(reactions!H$1,'reaction types'!$A$1:$C$1,0),0)</f>
        <v>45</v>
      </c>
    </row>
    <row r="12952" spans="1:8">
      <c r="A12952" t="s">
        <v>199</v>
      </c>
      <c r="B12952" t="s">
        <v>1050</v>
      </c>
      <c r="C12952" s="2">
        <v>44164.30972222222</v>
      </c>
      <c r="D12952" s="2" t="str">
        <f t="shared" si="204"/>
        <v>November</v>
      </c>
      <c r="E12952" s="2"/>
      <c r="F12952" t="str">
        <f>VLOOKUP($A12952,Content!$B$1:$D$1001,MATCH(reactions!F$1,Content!$B$1:$D$1,0),0)</f>
        <v>audio</v>
      </c>
      <c r="G12952" t="str">
        <f>VLOOKUP($A12952,Content!$B$1:$D$1001,MATCH(reactions!G$1,Content!$B$1:$D$1,0),0)</f>
        <v>fitness</v>
      </c>
      <c r="H12952">
        <f>VLOOKUP(B12952,'reaction types'!$A$1:$C$17,MATCH(reactions!H$1,'reaction types'!$A$1:$C$1,0),0)</f>
        <v>60</v>
      </c>
    </row>
    <row r="12953" spans="1:8">
      <c r="A12953" t="s">
        <v>199</v>
      </c>
      <c r="B12953" t="s">
        <v>1041</v>
      </c>
      <c r="C12953" s="2">
        <v>44138.568055555559</v>
      </c>
      <c r="D12953" s="2" t="str">
        <f t="shared" si="204"/>
        <v>November</v>
      </c>
      <c r="E12953" s="2"/>
      <c r="F12953" t="str">
        <f>VLOOKUP($A12953,Content!$B$1:$D$1001,MATCH(reactions!F$1,Content!$B$1:$D$1,0),0)</f>
        <v>audio</v>
      </c>
      <c r="G12953" t="str">
        <f>VLOOKUP($A12953,Content!$B$1:$D$1001,MATCH(reactions!G$1,Content!$B$1:$D$1,0),0)</f>
        <v>fitness</v>
      </c>
      <c r="H12953">
        <f>VLOOKUP(B12953,'reaction types'!$A$1:$C$17,MATCH(reactions!H$1,'reaction types'!$A$1:$C$1,0),0)</f>
        <v>35</v>
      </c>
    </row>
    <row r="12954" spans="1:8">
      <c r="A12954" t="s">
        <v>199</v>
      </c>
      <c r="B12954" t="s">
        <v>1039</v>
      </c>
      <c r="C12954" s="2">
        <v>44158.941666666666</v>
      </c>
      <c r="D12954" s="2" t="str">
        <f t="shared" si="204"/>
        <v>November</v>
      </c>
      <c r="E12954" s="2"/>
      <c r="F12954" t="str">
        <f>VLOOKUP($A12954,Content!$B$1:$D$1001,MATCH(reactions!F$1,Content!$B$1:$D$1,0),0)</f>
        <v>audio</v>
      </c>
      <c r="G12954" t="str">
        <f>VLOOKUP($A12954,Content!$B$1:$D$1001,MATCH(reactions!G$1,Content!$B$1:$D$1,0),0)</f>
        <v>fitness</v>
      </c>
      <c r="H12954">
        <f>VLOOKUP(B12954,'reaction types'!$A$1:$C$17,MATCH(reactions!H$1,'reaction types'!$A$1:$C$1,0),0)</f>
        <v>15</v>
      </c>
    </row>
    <row r="12955" spans="1:8">
      <c r="A12955" t="s">
        <v>200</v>
      </c>
      <c r="B12955" t="s">
        <v>1050</v>
      </c>
      <c r="C12955" s="2">
        <v>44145.166666666664</v>
      </c>
      <c r="D12955" s="2" t="str">
        <f t="shared" si="204"/>
        <v>November</v>
      </c>
      <c r="E12955" s="2"/>
      <c r="F12955" t="str">
        <f>VLOOKUP($A12955,Content!$B$1:$D$1001,MATCH(reactions!F$1,Content!$B$1:$D$1,0),0)</f>
        <v>video</v>
      </c>
      <c r="G12955" t="str">
        <f>VLOOKUP($A12955,Content!$B$1:$D$1001,MATCH(reactions!G$1,Content!$B$1:$D$1,0),0)</f>
        <v>dogs</v>
      </c>
      <c r="H12955">
        <f>VLOOKUP(B12955,'reaction types'!$A$1:$C$17,MATCH(reactions!H$1,'reaction types'!$A$1:$C$1,0),0)</f>
        <v>60</v>
      </c>
    </row>
    <row r="12956" spans="1:8">
      <c r="A12956" t="s">
        <v>201</v>
      </c>
      <c r="B12956" t="s">
        <v>1040</v>
      </c>
      <c r="C12956" s="2">
        <v>44152.222916666666</v>
      </c>
      <c r="D12956" s="2" t="str">
        <f t="shared" si="204"/>
        <v>November</v>
      </c>
      <c r="E12956" s="2"/>
      <c r="F12956" t="str">
        <f>VLOOKUP($A12956,Content!$B$1:$D$1001,MATCH(reactions!F$1,Content!$B$1:$D$1,0),0)</f>
        <v>audio</v>
      </c>
      <c r="G12956" t="str">
        <f>VLOOKUP($A12956,Content!$B$1:$D$1001,MATCH(reactions!G$1,Content!$B$1:$D$1,0),0)</f>
        <v>Travel</v>
      </c>
      <c r="H12956">
        <f>VLOOKUP(B12956,'reaction types'!$A$1:$C$17,MATCH(reactions!H$1,'reaction types'!$A$1:$C$1,0),0)</f>
        <v>30</v>
      </c>
    </row>
    <row r="12957" spans="1:8">
      <c r="A12957" t="s">
        <v>203</v>
      </c>
      <c r="B12957" t="s">
        <v>1042</v>
      </c>
      <c r="C12957" s="2">
        <v>44156.341666666667</v>
      </c>
      <c r="D12957" s="2" t="str">
        <f t="shared" si="204"/>
        <v>November</v>
      </c>
      <c r="E12957" s="2"/>
      <c r="F12957" t="str">
        <f>VLOOKUP($A12957,Content!$B$1:$D$1001,MATCH(reactions!F$1,Content!$B$1:$D$1,0),0)</f>
        <v>audio</v>
      </c>
      <c r="G12957" t="str">
        <f>VLOOKUP($A12957,Content!$B$1:$D$1001,MATCH(reactions!G$1,Content!$B$1:$D$1,0),0)</f>
        <v>veganism</v>
      </c>
      <c r="H12957">
        <f>VLOOKUP(B12957,'reaction types'!$A$1:$C$17,MATCH(reactions!H$1,'reaction types'!$A$1:$C$1,0),0)</f>
        <v>70</v>
      </c>
    </row>
    <row r="12958" spans="1:8">
      <c r="A12958" t="s">
        <v>204</v>
      </c>
      <c r="B12958" t="s">
        <v>1040</v>
      </c>
      <c r="C12958" s="2">
        <v>44156.322222222225</v>
      </c>
      <c r="D12958" s="2" t="str">
        <f t="shared" si="204"/>
        <v>November</v>
      </c>
      <c r="E12958" s="2"/>
      <c r="F12958" t="str">
        <f>VLOOKUP($A12958,Content!$B$1:$D$1001,MATCH(reactions!F$1,Content!$B$1:$D$1,0),0)</f>
        <v>video</v>
      </c>
      <c r="G12958" t="str">
        <f>VLOOKUP($A12958,Content!$B$1:$D$1001,MATCH(reactions!G$1,Content!$B$1:$D$1,0),0)</f>
        <v>science</v>
      </c>
      <c r="H12958">
        <f>VLOOKUP(B12958,'reaction types'!$A$1:$C$17,MATCH(reactions!H$1,'reaction types'!$A$1:$C$1,0),0)</f>
        <v>30</v>
      </c>
    </row>
    <row r="12959" spans="1:8">
      <c r="A12959" t="s">
        <v>205</v>
      </c>
      <c r="B12959" t="s">
        <v>1047</v>
      </c>
      <c r="C12959" s="2">
        <v>44161.40902777778</v>
      </c>
      <c r="D12959" s="2" t="str">
        <f t="shared" si="204"/>
        <v>November</v>
      </c>
      <c r="E12959" s="2"/>
      <c r="F12959" t="str">
        <f>VLOOKUP($A12959,Content!$B$1:$D$1001,MATCH(reactions!F$1,Content!$B$1:$D$1,0),0)</f>
        <v>video</v>
      </c>
      <c r="G12959" t="str">
        <f>VLOOKUP($A12959,Content!$B$1:$D$1001,MATCH(reactions!G$1,Content!$B$1:$D$1,0),0)</f>
        <v>travel</v>
      </c>
      <c r="H12959">
        <f>VLOOKUP(B12959,'reaction types'!$A$1:$C$17,MATCH(reactions!H$1,'reaction types'!$A$1:$C$1,0),0)</f>
        <v>45</v>
      </c>
    </row>
    <row r="12960" spans="1:8">
      <c r="A12960" t="s">
        <v>206</v>
      </c>
      <c r="B12960" t="s">
        <v>1046</v>
      </c>
      <c r="C12960" s="2">
        <v>44151.977777777778</v>
      </c>
      <c r="D12960" s="2" t="str">
        <f t="shared" si="204"/>
        <v>November</v>
      </c>
      <c r="E12960" s="2"/>
      <c r="F12960" t="str">
        <f>VLOOKUP($A12960,Content!$B$1:$D$1001,MATCH(reactions!F$1,Content!$B$1:$D$1,0),0)</f>
        <v>GIF</v>
      </c>
      <c r="G12960" t="str">
        <f>VLOOKUP($A12960,Content!$B$1:$D$1001,MATCH(reactions!G$1,Content!$B$1:$D$1,0),0)</f>
        <v>food</v>
      </c>
      <c r="H12960">
        <f>VLOOKUP(B12960,'reaction types'!$A$1:$C$17,MATCH(reactions!H$1,'reaction types'!$A$1:$C$1,0),0)</f>
        <v>75</v>
      </c>
    </row>
    <row r="12961" spans="1:8">
      <c r="A12961" t="s">
        <v>206</v>
      </c>
      <c r="B12961" t="s">
        <v>1041</v>
      </c>
      <c r="C12961" s="2">
        <v>44145.440972222219</v>
      </c>
      <c r="D12961" s="2" t="str">
        <f t="shared" si="204"/>
        <v>November</v>
      </c>
      <c r="E12961" s="2"/>
      <c r="F12961" t="str">
        <f>VLOOKUP($A12961,Content!$B$1:$D$1001,MATCH(reactions!F$1,Content!$B$1:$D$1,0),0)</f>
        <v>GIF</v>
      </c>
      <c r="G12961" t="str">
        <f>VLOOKUP($A12961,Content!$B$1:$D$1001,MATCH(reactions!G$1,Content!$B$1:$D$1,0),0)</f>
        <v>food</v>
      </c>
      <c r="H12961">
        <f>VLOOKUP(B12961,'reaction types'!$A$1:$C$17,MATCH(reactions!H$1,'reaction types'!$A$1:$C$1,0),0)</f>
        <v>35</v>
      </c>
    </row>
    <row r="12962" spans="1:8">
      <c r="A12962" t="s">
        <v>206</v>
      </c>
      <c r="B12962" t="s">
        <v>1037</v>
      </c>
      <c r="C12962" s="2">
        <v>44159.273611111108</v>
      </c>
      <c r="D12962" s="2" t="str">
        <f t="shared" si="204"/>
        <v>November</v>
      </c>
      <c r="E12962" s="2"/>
      <c r="F12962" t="str">
        <f>VLOOKUP($A12962,Content!$B$1:$D$1001,MATCH(reactions!F$1,Content!$B$1:$D$1,0),0)</f>
        <v>GIF</v>
      </c>
      <c r="G12962" t="str">
        <f>VLOOKUP($A12962,Content!$B$1:$D$1001,MATCH(reactions!G$1,Content!$B$1:$D$1,0),0)</f>
        <v>food</v>
      </c>
      <c r="H12962">
        <f>VLOOKUP(B12962,'reaction types'!$A$1:$C$17,MATCH(reactions!H$1,'reaction types'!$A$1:$C$1,0),0)</f>
        <v>0</v>
      </c>
    </row>
    <row r="12963" spans="1:8">
      <c r="A12963" t="s">
        <v>207</v>
      </c>
      <c r="B12963" t="s">
        <v>1044</v>
      </c>
      <c r="C12963" s="2">
        <v>44160.554861111108</v>
      </c>
      <c r="D12963" s="2" t="str">
        <f t="shared" si="204"/>
        <v>November</v>
      </c>
      <c r="E12963" s="2"/>
      <c r="F12963" t="str">
        <f>VLOOKUP($A12963,Content!$B$1:$D$1001,MATCH(reactions!F$1,Content!$B$1:$D$1,0),0)</f>
        <v>GIF</v>
      </c>
      <c r="G12963" t="str">
        <f>VLOOKUP($A12963,Content!$B$1:$D$1001,MATCH(reactions!G$1,Content!$B$1:$D$1,0),0)</f>
        <v>fitness</v>
      </c>
      <c r="H12963">
        <f>VLOOKUP(B12963,'reaction types'!$A$1:$C$17,MATCH(reactions!H$1,'reaction types'!$A$1:$C$1,0),0)</f>
        <v>65</v>
      </c>
    </row>
    <row r="12964" spans="1:8">
      <c r="A12964" t="s">
        <v>208</v>
      </c>
      <c r="B12964" t="s">
        <v>1041</v>
      </c>
      <c r="C12964" s="2">
        <v>44138.40625</v>
      </c>
      <c r="D12964" s="2" t="str">
        <f t="shared" si="204"/>
        <v>November</v>
      </c>
      <c r="E12964" s="2"/>
      <c r="F12964" t="str">
        <f>VLOOKUP($A12964,Content!$B$1:$D$1001,MATCH(reactions!F$1,Content!$B$1:$D$1,0),0)</f>
        <v>photo</v>
      </c>
      <c r="G12964" t="str">
        <f>VLOOKUP($A12964,Content!$B$1:$D$1001,MATCH(reactions!G$1,Content!$B$1:$D$1,0),0)</f>
        <v>science</v>
      </c>
      <c r="H12964">
        <f>VLOOKUP(B12964,'reaction types'!$A$1:$C$17,MATCH(reactions!H$1,'reaction types'!$A$1:$C$1,0),0)</f>
        <v>35</v>
      </c>
    </row>
    <row r="12965" spans="1:8">
      <c r="A12965" t="s">
        <v>209</v>
      </c>
      <c r="B12965" t="s">
        <v>1050</v>
      </c>
      <c r="C12965" s="2">
        <v>44148.409722222219</v>
      </c>
      <c r="D12965" s="2" t="str">
        <f t="shared" si="204"/>
        <v>November</v>
      </c>
      <c r="E12965" s="2"/>
      <c r="F12965" t="str">
        <f>VLOOKUP($A12965,Content!$B$1:$D$1001,MATCH(reactions!F$1,Content!$B$1:$D$1,0),0)</f>
        <v>GIF</v>
      </c>
      <c r="G12965" t="str">
        <f>VLOOKUP($A12965,Content!$B$1:$D$1001,MATCH(reactions!G$1,Content!$B$1:$D$1,0),0)</f>
        <v>cooking</v>
      </c>
      <c r="H12965">
        <f>VLOOKUP(B12965,'reaction types'!$A$1:$C$17,MATCH(reactions!H$1,'reaction types'!$A$1:$C$1,0),0)</f>
        <v>60</v>
      </c>
    </row>
    <row r="12966" spans="1:8">
      <c r="A12966" t="s">
        <v>209</v>
      </c>
      <c r="B12966" t="s">
        <v>1047</v>
      </c>
      <c r="C12966" s="2">
        <v>44143.32916666667</v>
      </c>
      <c r="D12966" s="2" t="str">
        <f t="shared" si="204"/>
        <v>November</v>
      </c>
      <c r="E12966" s="2"/>
      <c r="F12966" t="str">
        <f>VLOOKUP($A12966,Content!$B$1:$D$1001,MATCH(reactions!F$1,Content!$B$1:$D$1,0),0)</f>
        <v>GIF</v>
      </c>
      <c r="G12966" t="str">
        <f>VLOOKUP($A12966,Content!$B$1:$D$1001,MATCH(reactions!G$1,Content!$B$1:$D$1,0),0)</f>
        <v>cooking</v>
      </c>
      <c r="H12966">
        <f>VLOOKUP(B12966,'reaction types'!$A$1:$C$17,MATCH(reactions!H$1,'reaction types'!$A$1:$C$1,0),0)</f>
        <v>45</v>
      </c>
    </row>
    <row r="12967" spans="1:8">
      <c r="A12967" t="s">
        <v>210</v>
      </c>
      <c r="B12967" t="s">
        <v>1041</v>
      </c>
      <c r="C12967" s="2">
        <v>44148.719444444447</v>
      </c>
      <c r="D12967" s="2" t="str">
        <f t="shared" si="204"/>
        <v>November</v>
      </c>
      <c r="E12967" s="2"/>
      <c r="F12967" t="str">
        <f>VLOOKUP($A12967,Content!$B$1:$D$1001,MATCH(reactions!F$1,Content!$B$1:$D$1,0),0)</f>
        <v>audio</v>
      </c>
      <c r="G12967" t="str">
        <f>VLOOKUP($A12967,Content!$B$1:$D$1001,MATCH(reactions!G$1,Content!$B$1:$D$1,0),0)</f>
        <v>cooking</v>
      </c>
      <c r="H12967">
        <f>VLOOKUP(B12967,'reaction types'!$A$1:$C$17,MATCH(reactions!H$1,'reaction types'!$A$1:$C$1,0),0)</f>
        <v>35</v>
      </c>
    </row>
    <row r="12968" spans="1:8">
      <c r="A12968" t="s">
        <v>210</v>
      </c>
      <c r="B12968" t="s">
        <v>1050</v>
      </c>
      <c r="C12968" s="2">
        <v>44137.427777777775</v>
      </c>
      <c r="D12968" s="2" t="str">
        <f t="shared" si="204"/>
        <v>November</v>
      </c>
      <c r="E12968" s="2"/>
      <c r="F12968" t="str">
        <f>VLOOKUP($A12968,Content!$B$1:$D$1001,MATCH(reactions!F$1,Content!$B$1:$D$1,0),0)</f>
        <v>audio</v>
      </c>
      <c r="G12968" t="str">
        <f>VLOOKUP($A12968,Content!$B$1:$D$1001,MATCH(reactions!G$1,Content!$B$1:$D$1,0),0)</f>
        <v>cooking</v>
      </c>
      <c r="H12968">
        <f>VLOOKUP(B12968,'reaction types'!$A$1:$C$17,MATCH(reactions!H$1,'reaction types'!$A$1:$C$1,0),0)</f>
        <v>60</v>
      </c>
    </row>
    <row r="12969" spans="1:8">
      <c r="A12969" t="s">
        <v>211</v>
      </c>
      <c r="B12969" t="s">
        <v>1050</v>
      </c>
      <c r="C12969" s="2">
        <v>44137.017361111109</v>
      </c>
      <c r="D12969" s="2" t="str">
        <f t="shared" si="204"/>
        <v>November</v>
      </c>
      <c r="E12969" s="2"/>
      <c r="F12969" t="str">
        <f>VLOOKUP($A12969,Content!$B$1:$D$1001,MATCH(reactions!F$1,Content!$B$1:$D$1,0),0)</f>
        <v>video</v>
      </c>
      <c r="G12969" t="str">
        <f>VLOOKUP($A12969,Content!$B$1:$D$1001,MATCH(reactions!G$1,Content!$B$1:$D$1,0),0)</f>
        <v>public speaking</v>
      </c>
      <c r="H12969">
        <f>VLOOKUP(B12969,'reaction types'!$A$1:$C$17,MATCH(reactions!H$1,'reaction types'!$A$1:$C$1,0),0)</f>
        <v>60</v>
      </c>
    </row>
    <row r="12970" spans="1:8">
      <c r="A12970" t="s">
        <v>211</v>
      </c>
      <c r="B12970" t="s">
        <v>1044</v>
      </c>
      <c r="C12970" s="2">
        <v>44141.510416666664</v>
      </c>
      <c r="D12970" s="2" t="str">
        <f t="shared" si="204"/>
        <v>November</v>
      </c>
      <c r="E12970" s="2"/>
      <c r="F12970" t="str">
        <f>VLOOKUP($A12970,Content!$B$1:$D$1001,MATCH(reactions!F$1,Content!$B$1:$D$1,0),0)</f>
        <v>video</v>
      </c>
      <c r="G12970" t="str">
        <f>VLOOKUP($A12970,Content!$B$1:$D$1001,MATCH(reactions!G$1,Content!$B$1:$D$1,0),0)</f>
        <v>public speaking</v>
      </c>
      <c r="H12970">
        <f>VLOOKUP(B12970,'reaction types'!$A$1:$C$17,MATCH(reactions!H$1,'reaction types'!$A$1:$C$1,0),0)</f>
        <v>65</v>
      </c>
    </row>
    <row r="12971" spans="1:8">
      <c r="A12971" t="s">
        <v>211</v>
      </c>
      <c r="B12971" t="s">
        <v>1037</v>
      </c>
      <c r="C12971" s="2">
        <v>44136.543055555558</v>
      </c>
      <c r="D12971" s="2" t="str">
        <f t="shared" si="204"/>
        <v>November</v>
      </c>
      <c r="E12971" s="2"/>
      <c r="F12971" t="str">
        <f>VLOOKUP($A12971,Content!$B$1:$D$1001,MATCH(reactions!F$1,Content!$B$1:$D$1,0),0)</f>
        <v>video</v>
      </c>
      <c r="G12971" t="str">
        <f>VLOOKUP($A12971,Content!$B$1:$D$1001,MATCH(reactions!G$1,Content!$B$1:$D$1,0),0)</f>
        <v>public speaking</v>
      </c>
      <c r="H12971">
        <f>VLOOKUP(B12971,'reaction types'!$A$1:$C$17,MATCH(reactions!H$1,'reaction types'!$A$1:$C$1,0),0)</f>
        <v>0</v>
      </c>
    </row>
    <row r="12972" spans="1:8">
      <c r="A12972" t="s">
        <v>212</v>
      </c>
      <c r="B12972" t="s">
        <v>1051</v>
      </c>
      <c r="C12972" s="2">
        <v>44158.426388888889</v>
      </c>
      <c r="D12972" s="2" t="str">
        <f t="shared" si="204"/>
        <v>November</v>
      </c>
      <c r="E12972" s="2"/>
      <c r="F12972" t="str">
        <f>VLOOKUP($A12972,Content!$B$1:$D$1001,MATCH(reactions!F$1,Content!$B$1:$D$1,0),0)</f>
        <v>audio</v>
      </c>
      <c r="G12972" t="str">
        <f>VLOOKUP($A12972,Content!$B$1:$D$1001,MATCH(reactions!G$1,Content!$B$1:$D$1,0),0)</f>
        <v>studying</v>
      </c>
      <c r="H12972">
        <f>VLOOKUP(B12972,'reaction types'!$A$1:$C$17,MATCH(reactions!H$1,'reaction types'!$A$1:$C$1,0),0)</f>
        <v>70</v>
      </c>
    </row>
    <row r="12973" spans="1:8">
      <c r="A12973" t="s">
        <v>212</v>
      </c>
      <c r="B12973" t="s">
        <v>1050</v>
      </c>
      <c r="C12973" s="2">
        <v>44164.857638888891</v>
      </c>
      <c r="D12973" s="2" t="str">
        <f t="shared" si="204"/>
        <v>November</v>
      </c>
      <c r="E12973" s="2"/>
      <c r="F12973" t="str">
        <f>VLOOKUP($A12973,Content!$B$1:$D$1001,MATCH(reactions!F$1,Content!$B$1:$D$1,0),0)</f>
        <v>audio</v>
      </c>
      <c r="G12973" t="str">
        <f>VLOOKUP($A12973,Content!$B$1:$D$1001,MATCH(reactions!G$1,Content!$B$1:$D$1,0),0)</f>
        <v>studying</v>
      </c>
      <c r="H12973">
        <f>VLOOKUP(B12973,'reaction types'!$A$1:$C$17,MATCH(reactions!H$1,'reaction types'!$A$1:$C$1,0),0)</f>
        <v>60</v>
      </c>
    </row>
    <row r="12974" spans="1:8">
      <c r="A12974" t="s">
        <v>212</v>
      </c>
      <c r="B12974" t="s">
        <v>1039</v>
      </c>
      <c r="C12974" s="2">
        <v>44149.913194444445</v>
      </c>
      <c r="D12974" s="2" t="str">
        <f t="shared" si="204"/>
        <v>November</v>
      </c>
      <c r="E12974" s="2"/>
      <c r="F12974" t="str">
        <f>VLOOKUP($A12974,Content!$B$1:$D$1001,MATCH(reactions!F$1,Content!$B$1:$D$1,0),0)</f>
        <v>audio</v>
      </c>
      <c r="G12974" t="str">
        <f>VLOOKUP($A12974,Content!$B$1:$D$1001,MATCH(reactions!G$1,Content!$B$1:$D$1,0),0)</f>
        <v>studying</v>
      </c>
      <c r="H12974">
        <f>VLOOKUP(B12974,'reaction types'!$A$1:$C$17,MATCH(reactions!H$1,'reaction types'!$A$1:$C$1,0),0)</f>
        <v>15</v>
      </c>
    </row>
    <row r="12975" spans="1:8">
      <c r="A12975" t="s">
        <v>212</v>
      </c>
      <c r="B12975" t="s">
        <v>1051</v>
      </c>
      <c r="C12975" s="2">
        <v>44165.076388888891</v>
      </c>
      <c r="D12975" s="2" t="str">
        <f t="shared" si="204"/>
        <v>November</v>
      </c>
      <c r="E12975" s="2"/>
      <c r="F12975" t="str">
        <f>VLOOKUP($A12975,Content!$B$1:$D$1001,MATCH(reactions!F$1,Content!$B$1:$D$1,0),0)</f>
        <v>audio</v>
      </c>
      <c r="G12975" t="str">
        <f>VLOOKUP($A12975,Content!$B$1:$D$1001,MATCH(reactions!G$1,Content!$B$1:$D$1,0),0)</f>
        <v>studying</v>
      </c>
      <c r="H12975">
        <f>VLOOKUP(B12975,'reaction types'!$A$1:$C$17,MATCH(reactions!H$1,'reaction types'!$A$1:$C$1,0),0)</f>
        <v>70</v>
      </c>
    </row>
    <row r="12976" spans="1:8">
      <c r="A12976" t="s">
        <v>212</v>
      </c>
      <c r="B12976" t="s">
        <v>1048</v>
      </c>
      <c r="C12976" s="2">
        <v>44154.932638888888</v>
      </c>
      <c r="D12976" s="2" t="str">
        <f t="shared" si="204"/>
        <v>November</v>
      </c>
      <c r="E12976" s="2"/>
      <c r="F12976" t="str">
        <f>VLOOKUP($A12976,Content!$B$1:$D$1001,MATCH(reactions!F$1,Content!$B$1:$D$1,0),0)</f>
        <v>audio</v>
      </c>
      <c r="G12976" t="str">
        <f>VLOOKUP($A12976,Content!$B$1:$D$1001,MATCH(reactions!G$1,Content!$B$1:$D$1,0),0)</f>
        <v>studying</v>
      </c>
      <c r="H12976">
        <f>VLOOKUP(B12976,'reaction types'!$A$1:$C$17,MATCH(reactions!H$1,'reaction types'!$A$1:$C$1,0),0)</f>
        <v>12</v>
      </c>
    </row>
    <row r="12977" spans="1:8">
      <c r="A12977" t="s">
        <v>212</v>
      </c>
      <c r="B12977" t="s">
        <v>1038</v>
      </c>
      <c r="C12977" s="2">
        <v>44141.748611111114</v>
      </c>
      <c r="D12977" s="2" t="str">
        <f t="shared" si="204"/>
        <v>November</v>
      </c>
      <c r="E12977" s="2"/>
      <c r="F12977" t="str">
        <f>VLOOKUP($A12977,Content!$B$1:$D$1001,MATCH(reactions!F$1,Content!$B$1:$D$1,0),0)</f>
        <v>audio</v>
      </c>
      <c r="G12977" t="str">
        <f>VLOOKUP($A12977,Content!$B$1:$D$1001,MATCH(reactions!G$1,Content!$B$1:$D$1,0),0)</f>
        <v>studying</v>
      </c>
      <c r="H12977">
        <f>VLOOKUP(B12977,'reaction types'!$A$1:$C$17,MATCH(reactions!H$1,'reaction types'!$A$1:$C$1,0),0)</f>
        <v>10</v>
      </c>
    </row>
    <row r="12978" spans="1:8">
      <c r="A12978" t="s">
        <v>213</v>
      </c>
      <c r="B12978" t="s">
        <v>1051</v>
      </c>
      <c r="C12978" s="2">
        <v>44144.038194444445</v>
      </c>
      <c r="D12978" s="2" t="str">
        <f t="shared" si="204"/>
        <v>November</v>
      </c>
      <c r="E12978" s="2"/>
      <c r="F12978" t="str">
        <f>VLOOKUP($A12978,Content!$B$1:$D$1001,MATCH(reactions!F$1,Content!$B$1:$D$1,0),0)</f>
        <v>audio</v>
      </c>
      <c r="G12978" t="str">
        <f>VLOOKUP($A12978,Content!$B$1:$D$1001,MATCH(reactions!G$1,Content!$B$1:$D$1,0),0)</f>
        <v>healthy eating</v>
      </c>
      <c r="H12978">
        <f>VLOOKUP(B12978,'reaction types'!$A$1:$C$17,MATCH(reactions!H$1,'reaction types'!$A$1:$C$1,0),0)</f>
        <v>70</v>
      </c>
    </row>
    <row r="12979" spans="1:8">
      <c r="A12979" t="s">
        <v>214</v>
      </c>
      <c r="B12979" t="s">
        <v>1039</v>
      </c>
      <c r="C12979" s="2">
        <v>44164.481249999997</v>
      </c>
      <c r="D12979" s="2" t="str">
        <f t="shared" si="204"/>
        <v>November</v>
      </c>
      <c r="E12979" s="2"/>
      <c r="F12979" t="str">
        <f>VLOOKUP($A12979,Content!$B$1:$D$1001,MATCH(reactions!F$1,Content!$B$1:$D$1,0),0)</f>
        <v>audio</v>
      </c>
      <c r="G12979" t="str">
        <f>VLOOKUP($A12979,Content!$B$1:$D$1001,MATCH(reactions!G$1,Content!$B$1:$D$1,0),0)</f>
        <v>science</v>
      </c>
      <c r="H12979">
        <f>VLOOKUP(B12979,'reaction types'!$A$1:$C$17,MATCH(reactions!H$1,'reaction types'!$A$1:$C$1,0),0)</f>
        <v>15</v>
      </c>
    </row>
    <row r="12980" spans="1:8">
      <c r="A12980" t="s">
        <v>214</v>
      </c>
      <c r="B12980" t="s">
        <v>1046</v>
      </c>
      <c r="C12980" s="2">
        <v>44137.19027777778</v>
      </c>
      <c r="D12980" s="2" t="str">
        <f t="shared" si="204"/>
        <v>November</v>
      </c>
      <c r="E12980" s="2"/>
      <c r="F12980" t="str">
        <f>VLOOKUP($A12980,Content!$B$1:$D$1001,MATCH(reactions!F$1,Content!$B$1:$D$1,0),0)</f>
        <v>audio</v>
      </c>
      <c r="G12980" t="str">
        <f>VLOOKUP($A12980,Content!$B$1:$D$1001,MATCH(reactions!G$1,Content!$B$1:$D$1,0),0)</f>
        <v>science</v>
      </c>
      <c r="H12980">
        <f>VLOOKUP(B12980,'reaction types'!$A$1:$C$17,MATCH(reactions!H$1,'reaction types'!$A$1:$C$1,0),0)</f>
        <v>75</v>
      </c>
    </row>
    <row r="12981" spans="1:8">
      <c r="A12981" t="s">
        <v>215</v>
      </c>
      <c r="B12981" t="s">
        <v>1041</v>
      </c>
      <c r="C12981" s="2">
        <v>44136.470138888886</v>
      </c>
      <c r="D12981" s="2" t="str">
        <f t="shared" si="204"/>
        <v>November</v>
      </c>
      <c r="E12981" s="2"/>
      <c r="F12981" t="str">
        <f>VLOOKUP($A12981,Content!$B$1:$D$1001,MATCH(reactions!F$1,Content!$B$1:$D$1,0),0)</f>
        <v>photo</v>
      </c>
      <c r="G12981" t="str">
        <f>VLOOKUP($A12981,Content!$B$1:$D$1001,MATCH(reactions!G$1,Content!$B$1:$D$1,0),0)</f>
        <v>fitness</v>
      </c>
      <c r="H12981">
        <f>VLOOKUP(B12981,'reaction types'!$A$1:$C$17,MATCH(reactions!H$1,'reaction types'!$A$1:$C$1,0),0)</f>
        <v>35</v>
      </c>
    </row>
    <row r="12982" spans="1:8">
      <c r="A12982" t="s">
        <v>216</v>
      </c>
      <c r="B12982" t="s">
        <v>1050</v>
      </c>
      <c r="C12982" s="2">
        <v>44141.035416666666</v>
      </c>
      <c r="D12982" s="2" t="str">
        <f t="shared" si="204"/>
        <v>November</v>
      </c>
      <c r="E12982" s="2"/>
      <c r="F12982" t="str">
        <f>VLOOKUP($A12982,Content!$B$1:$D$1001,MATCH(reactions!F$1,Content!$B$1:$D$1,0),0)</f>
        <v>GIF</v>
      </c>
      <c r="G12982" t="str">
        <f>VLOOKUP($A12982,Content!$B$1:$D$1001,MATCH(reactions!G$1,Content!$B$1:$D$1,0),0)</f>
        <v>animals</v>
      </c>
      <c r="H12982">
        <f>VLOOKUP(B12982,'reaction types'!$A$1:$C$17,MATCH(reactions!H$1,'reaction types'!$A$1:$C$1,0),0)</f>
        <v>60</v>
      </c>
    </row>
    <row r="12983" spans="1:8">
      <c r="A12983" t="s">
        <v>216</v>
      </c>
      <c r="B12983" t="s">
        <v>1041</v>
      </c>
      <c r="C12983" s="2">
        <v>44155.209722222222</v>
      </c>
      <c r="D12983" s="2" t="str">
        <f t="shared" si="204"/>
        <v>November</v>
      </c>
      <c r="E12983" s="2"/>
      <c r="F12983" t="str">
        <f>VLOOKUP($A12983,Content!$B$1:$D$1001,MATCH(reactions!F$1,Content!$B$1:$D$1,0),0)</f>
        <v>GIF</v>
      </c>
      <c r="G12983" t="str">
        <f>VLOOKUP($A12983,Content!$B$1:$D$1001,MATCH(reactions!G$1,Content!$B$1:$D$1,0),0)</f>
        <v>animals</v>
      </c>
      <c r="H12983">
        <f>VLOOKUP(B12983,'reaction types'!$A$1:$C$17,MATCH(reactions!H$1,'reaction types'!$A$1:$C$1,0),0)</f>
        <v>35</v>
      </c>
    </row>
    <row r="12984" spans="1:8">
      <c r="A12984" t="s">
        <v>216</v>
      </c>
      <c r="B12984" t="s">
        <v>1042</v>
      </c>
      <c r="C12984" s="2">
        <v>44146.177777777775</v>
      </c>
      <c r="D12984" s="2" t="str">
        <f t="shared" si="204"/>
        <v>November</v>
      </c>
      <c r="E12984" s="2"/>
      <c r="F12984" t="str">
        <f>VLOOKUP($A12984,Content!$B$1:$D$1001,MATCH(reactions!F$1,Content!$B$1:$D$1,0),0)</f>
        <v>GIF</v>
      </c>
      <c r="G12984" t="str">
        <f>VLOOKUP($A12984,Content!$B$1:$D$1001,MATCH(reactions!G$1,Content!$B$1:$D$1,0),0)</f>
        <v>animals</v>
      </c>
      <c r="H12984">
        <f>VLOOKUP(B12984,'reaction types'!$A$1:$C$17,MATCH(reactions!H$1,'reaction types'!$A$1:$C$1,0),0)</f>
        <v>70</v>
      </c>
    </row>
    <row r="12985" spans="1:8">
      <c r="A12985" t="s">
        <v>216</v>
      </c>
      <c r="B12985" t="s">
        <v>1052</v>
      </c>
      <c r="C12985" s="2">
        <v>44162.939583333333</v>
      </c>
      <c r="D12985" s="2" t="str">
        <f t="shared" si="204"/>
        <v>November</v>
      </c>
      <c r="E12985" s="2"/>
      <c r="F12985" t="str">
        <f>VLOOKUP($A12985,Content!$B$1:$D$1001,MATCH(reactions!F$1,Content!$B$1:$D$1,0),0)</f>
        <v>GIF</v>
      </c>
      <c r="G12985" t="str">
        <f>VLOOKUP($A12985,Content!$B$1:$D$1001,MATCH(reactions!G$1,Content!$B$1:$D$1,0),0)</f>
        <v>animals</v>
      </c>
      <c r="H12985">
        <f>VLOOKUP(B12985,'reaction types'!$A$1:$C$17,MATCH(reactions!H$1,'reaction types'!$A$1:$C$1,0),0)</f>
        <v>72</v>
      </c>
    </row>
    <row r="12986" spans="1:8">
      <c r="A12986" t="s">
        <v>216</v>
      </c>
      <c r="B12986" t="s">
        <v>1050</v>
      </c>
      <c r="C12986" s="2">
        <v>44144.893750000003</v>
      </c>
      <c r="D12986" s="2" t="str">
        <f t="shared" si="204"/>
        <v>November</v>
      </c>
      <c r="E12986" s="2"/>
      <c r="F12986" t="str">
        <f>VLOOKUP($A12986,Content!$B$1:$D$1001,MATCH(reactions!F$1,Content!$B$1:$D$1,0),0)</f>
        <v>GIF</v>
      </c>
      <c r="G12986" t="str">
        <f>VLOOKUP($A12986,Content!$B$1:$D$1001,MATCH(reactions!G$1,Content!$B$1:$D$1,0),0)</f>
        <v>animals</v>
      </c>
      <c r="H12986">
        <f>VLOOKUP(B12986,'reaction types'!$A$1:$C$17,MATCH(reactions!H$1,'reaction types'!$A$1:$C$1,0),0)</f>
        <v>60</v>
      </c>
    </row>
    <row r="12987" spans="1:8">
      <c r="A12987" t="s">
        <v>216</v>
      </c>
      <c r="B12987" t="s">
        <v>1046</v>
      </c>
      <c r="C12987" s="2">
        <v>44146.945138888892</v>
      </c>
      <c r="D12987" s="2" t="str">
        <f t="shared" si="204"/>
        <v>November</v>
      </c>
      <c r="E12987" s="2"/>
      <c r="F12987" t="str">
        <f>VLOOKUP($A12987,Content!$B$1:$D$1001,MATCH(reactions!F$1,Content!$B$1:$D$1,0),0)</f>
        <v>GIF</v>
      </c>
      <c r="G12987" t="str">
        <f>VLOOKUP($A12987,Content!$B$1:$D$1001,MATCH(reactions!G$1,Content!$B$1:$D$1,0),0)</f>
        <v>animals</v>
      </c>
      <c r="H12987">
        <f>VLOOKUP(B12987,'reaction types'!$A$1:$C$17,MATCH(reactions!H$1,'reaction types'!$A$1:$C$1,0),0)</f>
        <v>75</v>
      </c>
    </row>
    <row r="12988" spans="1:8">
      <c r="A12988" t="s">
        <v>216</v>
      </c>
      <c r="B12988" t="s">
        <v>1040</v>
      </c>
      <c r="C12988" s="2">
        <v>44141.170138888891</v>
      </c>
      <c r="D12988" s="2" t="str">
        <f t="shared" si="204"/>
        <v>November</v>
      </c>
      <c r="E12988" s="2"/>
      <c r="F12988" t="str">
        <f>VLOOKUP($A12988,Content!$B$1:$D$1001,MATCH(reactions!F$1,Content!$B$1:$D$1,0),0)</f>
        <v>GIF</v>
      </c>
      <c r="G12988" t="str">
        <f>VLOOKUP($A12988,Content!$B$1:$D$1001,MATCH(reactions!G$1,Content!$B$1:$D$1,0),0)</f>
        <v>animals</v>
      </c>
      <c r="H12988">
        <f>VLOOKUP(B12988,'reaction types'!$A$1:$C$17,MATCH(reactions!H$1,'reaction types'!$A$1:$C$1,0),0)</f>
        <v>30</v>
      </c>
    </row>
    <row r="12989" spans="1:8">
      <c r="A12989" t="s">
        <v>216</v>
      </c>
      <c r="B12989" t="s">
        <v>1051</v>
      </c>
      <c r="C12989" s="2">
        <v>44144.995833333334</v>
      </c>
      <c r="D12989" s="2" t="str">
        <f t="shared" si="204"/>
        <v>November</v>
      </c>
      <c r="E12989" s="2"/>
      <c r="F12989" t="str">
        <f>VLOOKUP($A12989,Content!$B$1:$D$1001,MATCH(reactions!F$1,Content!$B$1:$D$1,0),0)</f>
        <v>GIF</v>
      </c>
      <c r="G12989" t="str">
        <f>VLOOKUP($A12989,Content!$B$1:$D$1001,MATCH(reactions!G$1,Content!$B$1:$D$1,0),0)</f>
        <v>animals</v>
      </c>
      <c r="H12989">
        <f>VLOOKUP(B12989,'reaction types'!$A$1:$C$17,MATCH(reactions!H$1,'reaction types'!$A$1:$C$1,0),0)</f>
        <v>70</v>
      </c>
    </row>
    <row r="12990" spans="1:8">
      <c r="A12990" t="s">
        <v>218</v>
      </c>
      <c r="B12990" t="s">
        <v>1041</v>
      </c>
      <c r="C12990" s="2">
        <v>44137.74722222222</v>
      </c>
      <c r="D12990" s="2" t="str">
        <f t="shared" si="204"/>
        <v>November</v>
      </c>
      <c r="E12990" s="2"/>
      <c r="F12990" t="str">
        <f>VLOOKUP($A12990,Content!$B$1:$D$1001,MATCH(reactions!F$1,Content!$B$1:$D$1,0),0)</f>
        <v>video</v>
      </c>
      <c r="G12990" t="str">
        <f>VLOOKUP($A12990,Content!$B$1:$D$1001,MATCH(reactions!G$1,Content!$B$1:$D$1,0),0)</f>
        <v>food</v>
      </c>
      <c r="H12990">
        <f>VLOOKUP(B12990,'reaction types'!$A$1:$C$17,MATCH(reactions!H$1,'reaction types'!$A$1:$C$1,0),0)</f>
        <v>35</v>
      </c>
    </row>
    <row r="12991" spans="1:8">
      <c r="A12991" t="s">
        <v>218</v>
      </c>
      <c r="B12991" t="s">
        <v>1051</v>
      </c>
      <c r="C12991" s="2">
        <v>44161.359027777777</v>
      </c>
      <c r="D12991" s="2" t="str">
        <f t="shared" si="204"/>
        <v>November</v>
      </c>
      <c r="E12991" s="2"/>
      <c r="F12991" t="str">
        <f>VLOOKUP($A12991,Content!$B$1:$D$1001,MATCH(reactions!F$1,Content!$B$1:$D$1,0),0)</f>
        <v>video</v>
      </c>
      <c r="G12991" t="str">
        <f>VLOOKUP($A12991,Content!$B$1:$D$1001,MATCH(reactions!G$1,Content!$B$1:$D$1,0),0)</f>
        <v>food</v>
      </c>
      <c r="H12991">
        <f>VLOOKUP(B12991,'reaction types'!$A$1:$C$17,MATCH(reactions!H$1,'reaction types'!$A$1:$C$1,0),0)</f>
        <v>70</v>
      </c>
    </row>
    <row r="12992" spans="1:8">
      <c r="A12992" t="s">
        <v>219</v>
      </c>
      <c r="B12992" t="s">
        <v>1051</v>
      </c>
      <c r="C12992" s="2">
        <v>44164.229166666664</v>
      </c>
      <c r="D12992" s="2" t="str">
        <f t="shared" si="204"/>
        <v>November</v>
      </c>
      <c r="E12992" s="2"/>
      <c r="F12992" t="str">
        <f>VLOOKUP($A12992,Content!$B$1:$D$1001,MATCH(reactions!F$1,Content!$B$1:$D$1,0),0)</f>
        <v>GIF</v>
      </c>
      <c r="G12992" t="str">
        <f>VLOOKUP($A12992,Content!$B$1:$D$1001,MATCH(reactions!G$1,Content!$B$1:$D$1,0),0)</f>
        <v>soccer</v>
      </c>
      <c r="H12992">
        <f>VLOOKUP(B12992,'reaction types'!$A$1:$C$17,MATCH(reactions!H$1,'reaction types'!$A$1:$C$1,0),0)</f>
        <v>70</v>
      </c>
    </row>
    <row r="12993" spans="1:8">
      <c r="A12993" t="s">
        <v>219</v>
      </c>
      <c r="B12993" t="s">
        <v>1037</v>
      </c>
      <c r="C12993" s="2">
        <v>44153.322916666664</v>
      </c>
      <c r="D12993" s="2" t="str">
        <f t="shared" si="204"/>
        <v>November</v>
      </c>
      <c r="E12993" s="2"/>
      <c r="F12993" t="str">
        <f>VLOOKUP($A12993,Content!$B$1:$D$1001,MATCH(reactions!F$1,Content!$B$1:$D$1,0),0)</f>
        <v>GIF</v>
      </c>
      <c r="G12993" t="str">
        <f>VLOOKUP($A12993,Content!$B$1:$D$1001,MATCH(reactions!G$1,Content!$B$1:$D$1,0),0)</f>
        <v>soccer</v>
      </c>
      <c r="H12993">
        <f>VLOOKUP(B12993,'reaction types'!$A$1:$C$17,MATCH(reactions!H$1,'reaction types'!$A$1:$C$1,0),0)</f>
        <v>0</v>
      </c>
    </row>
    <row r="12994" spans="1:8">
      <c r="A12994" t="s">
        <v>219</v>
      </c>
      <c r="B12994" t="s">
        <v>1043</v>
      </c>
      <c r="C12994" s="2">
        <v>44137.635416666664</v>
      </c>
      <c r="D12994" s="2" t="str">
        <f t="shared" si="204"/>
        <v>November</v>
      </c>
      <c r="E12994" s="2"/>
      <c r="F12994" t="str">
        <f>VLOOKUP($A12994,Content!$B$1:$D$1001,MATCH(reactions!F$1,Content!$B$1:$D$1,0),0)</f>
        <v>GIF</v>
      </c>
      <c r="G12994" t="str">
        <f>VLOOKUP($A12994,Content!$B$1:$D$1001,MATCH(reactions!G$1,Content!$B$1:$D$1,0),0)</f>
        <v>soccer</v>
      </c>
      <c r="H12994">
        <f>VLOOKUP(B12994,'reaction types'!$A$1:$C$17,MATCH(reactions!H$1,'reaction types'!$A$1:$C$1,0),0)</f>
        <v>5</v>
      </c>
    </row>
    <row r="12995" spans="1:8">
      <c r="A12995" t="s">
        <v>219</v>
      </c>
      <c r="B12995" t="s">
        <v>1045</v>
      </c>
      <c r="C12995" s="2">
        <v>44155.173611111109</v>
      </c>
      <c r="D12995" s="2" t="str">
        <f t="shared" ref="D12995:D13058" si="205">TEXT(C12995,"mmmm")</f>
        <v>November</v>
      </c>
      <c r="E12995" s="2"/>
      <c r="F12995" t="str">
        <f>VLOOKUP($A12995,Content!$B$1:$D$1001,MATCH(reactions!F$1,Content!$B$1:$D$1,0),0)</f>
        <v>GIF</v>
      </c>
      <c r="G12995" t="str">
        <f>VLOOKUP($A12995,Content!$B$1:$D$1001,MATCH(reactions!G$1,Content!$B$1:$D$1,0),0)</f>
        <v>soccer</v>
      </c>
      <c r="H12995">
        <f>VLOOKUP(B12995,'reaction types'!$A$1:$C$17,MATCH(reactions!H$1,'reaction types'!$A$1:$C$1,0),0)</f>
        <v>20</v>
      </c>
    </row>
    <row r="12996" spans="1:8">
      <c r="A12996" t="s">
        <v>219</v>
      </c>
      <c r="B12996" t="s">
        <v>1050</v>
      </c>
      <c r="C12996" s="2">
        <v>44164.334722222222</v>
      </c>
      <c r="D12996" s="2" t="str">
        <f t="shared" si="205"/>
        <v>November</v>
      </c>
      <c r="E12996" s="2"/>
      <c r="F12996" t="str">
        <f>VLOOKUP($A12996,Content!$B$1:$D$1001,MATCH(reactions!F$1,Content!$B$1:$D$1,0),0)</f>
        <v>GIF</v>
      </c>
      <c r="G12996" t="str">
        <f>VLOOKUP($A12996,Content!$B$1:$D$1001,MATCH(reactions!G$1,Content!$B$1:$D$1,0),0)</f>
        <v>soccer</v>
      </c>
      <c r="H12996">
        <f>VLOOKUP(B12996,'reaction types'!$A$1:$C$17,MATCH(reactions!H$1,'reaction types'!$A$1:$C$1,0),0)</f>
        <v>60</v>
      </c>
    </row>
    <row r="12997" spans="1:8">
      <c r="A12997" t="s">
        <v>220</v>
      </c>
      <c r="B12997" t="s">
        <v>1046</v>
      </c>
      <c r="C12997" s="2">
        <v>44142.973611111112</v>
      </c>
      <c r="D12997" s="2" t="str">
        <f t="shared" si="205"/>
        <v>November</v>
      </c>
      <c r="E12997" s="2"/>
      <c r="F12997" t="str">
        <f>VLOOKUP($A12997,Content!$B$1:$D$1001,MATCH(reactions!F$1,Content!$B$1:$D$1,0),0)</f>
        <v>GIF</v>
      </c>
      <c r="G12997" t="str">
        <f>VLOOKUP($A12997,Content!$B$1:$D$1001,MATCH(reactions!G$1,Content!$B$1:$D$1,0),0)</f>
        <v>dogs</v>
      </c>
      <c r="H12997">
        <f>VLOOKUP(B12997,'reaction types'!$A$1:$C$17,MATCH(reactions!H$1,'reaction types'!$A$1:$C$1,0),0)</f>
        <v>75</v>
      </c>
    </row>
    <row r="12998" spans="1:8">
      <c r="A12998" t="s">
        <v>220</v>
      </c>
      <c r="B12998" t="s">
        <v>1039</v>
      </c>
      <c r="C12998" s="2">
        <v>44143.836805555555</v>
      </c>
      <c r="D12998" s="2" t="str">
        <f t="shared" si="205"/>
        <v>November</v>
      </c>
      <c r="E12998" s="2"/>
      <c r="F12998" t="str">
        <f>VLOOKUP($A12998,Content!$B$1:$D$1001,MATCH(reactions!F$1,Content!$B$1:$D$1,0),0)</f>
        <v>GIF</v>
      </c>
      <c r="G12998" t="str">
        <f>VLOOKUP($A12998,Content!$B$1:$D$1001,MATCH(reactions!G$1,Content!$B$1:$D$1,0),0)</f>
        <v>dogs</v>
      </c>
      <c r="H12998">
        <f>VLOOKUP(B12998,'reaction types'!$A$1:$C$17,MATCH(reactions!H$1,'reaction types'!$A$1:$C$1,0),0)</f>
        <v>15</v>
      </c>
    </row>
    <row r="12999" spans="1:8">
      <c r="A12999" t="s">
        <v>220</v>
      </c>
      <c r="B12999" t="s">
        <v>1041</v>
      </c>
      <c r="C12999" s="2">
        <v>44147.724305555559</v>
      </c>
      <c r="D12999" s="2" t="str">
        <f t="shared" si="205"/>
        <v>November</v>
      </c>
      <c r="E12999" s="2"/>
      <c r="F12999" t="str">
        <f>VLOOKUP($A12999,Content!$B$1:$D$1001,MATCH(reactions!F$1,Content!$B$1:$D$1,0),0)</f>
        <v>GIF</v>
      </c>
      <c r="G12999" t="str">
        <f>VLOOKUP($A12999,Content!$B$1:$D$1001,MATCH(reactions!G$1,Content!$B$1:$D$1,0),0)</f>
        <v>dogs</v>
      </c>
      <c r="H12999">
        <f>VLOOKUP(B12999,'reaction types'!$A$1:$C$17,MATCH(reactions!H$1,'reaction types'!$A$1:$C$1,0),0)</f>
        <v>35</v>
      </c>
    </row>
    <row r="13000" spans="1:8">
      <c r="A13000" t="s">
        <v>220</v>
      </c>
      <c r="B13000" t="s">
        <v>1041</v>
      </c>
      <c r="C13000" s="2">
        <v>44159.386111111111</v>
      </c>
      <c r="D13000" s="2" t="str">
        <f t="shared" si="205"/>
        <v>November</v>
      </c>
      <c r="E13000" s="2"/>
      <c r="F13000" t="str">
        <f>VLOOKUP($A13000,Content!$B$1:$D$1001,MATCH(reactions!F$1,Content!$B$1:$D$1,0),0)</f>
        <v>GIF</v>
      </c>
      <c r="G13000" t="str">
        <f>VLOOKUP($A13000,Content!$B$1:$D$1001,MATCH(reactions!G$1,Content!$B$1:$D$1,0),0)</f>
        <v>dogs</v>
      </c>
      <c r="H13000">
        <f>VLOOKUP(B13000,'reaction types'!$A$1:$C$17,MATCH(reactions!H$1,'reaction types'!$A$1:$C$1,0),0)</f>
        <v>35</v>
      </c>
    </row>
    <row r="13001" spans="1:8">
      <c r="A13001" t="s">
        <v>220</v>
      </c>
      <c r="B13001" t="s">
        <v>1049</v>
      </c>
      <c r="C13001" s="2">
        <v>44156.048611111109</v>
      </c>
      <c r="D13001" s="2" t="str">
        <f t="shared" si="205"/>
        <v>November</v>
      </c>
      <c r="E13001" s="2"/>
      <c r="F13001" t="str">
        <f>VLOOKUP($A13001,Content!$B$1:$D$1001,MATCH(reactions!F$1,Content!$B$1:$D$1,0),0)</f>
        <v>GIF</v>
      </c>
      <c r="G13001" t="str">
        <f>VLOOKUP($A13001,Content!$B$1:$D$1001,MATCH(reactions!G$1,Content!$B$1:$D$1,0),0)</f>
        <v>dogs</v>
      </c>
      <c r="H13001">
        <f>VLOOKUP(B13001,'reaction types'!$A$1:$C$17,MATCH(reactions!H$1,'reaction types'!$A$1:$C$1,0),0)</f>
        <v>50</v>
      </c>
    </row>
    <row r="13002" spans="1:8">
      <c r="A13002" t="s">
        <v>220</v>
      </c>
      <c r="B13002" t="s">
        <v>1042</v>
      </c>
      <c r="C13002" s="2">
        <v>44162.69027777778</v>
      </c>
      <c r="D13002" s="2" t="str">
        <f t="shared" si="205"/>
        <v>November</v>
      </c>
      <c r="E13002" s="2"/>
      <c r="F13002" t="str">
        <f>VLOOKUP($A13002,Content!$B$1:$D$1001,MATCH(reactions!F$1,Content!$B$1:$D$1,0),0)</f>
        <v>GIF</v>
      </c>
      <c r="G13002" t="str">
        <f>VLOOKUP($A13002,Content!$B$1:$D$1001,MATCH(reactions!G$1,Content!$B$1:$D$1,0),0)</f>
        <v>dogs</v>
      </c>
      <c r="H13002">
        <f>VLOOKUP(B13002,'reaction types'!$A$1:$C$17,MATCH(reactions!H$1,'reaction types'!$A$1:$C$1,0),0)</f>
        <v>70</v>
      </c>
    </row>
    <row r="13003" spans="1:8">
      <c r="A13003" t="s">
        <v>220</v>
      </c>
      <c r="B13003" t="s">
        <v>1049</v>
      </c>
      <c r="C13003" s="2">
        <v>44149.254166666666</v>
      </c>
      <c r="D13003" s="2" t="str">
        <f t="shared" si="205"/>
        <v>November</v>
      </c>
      <c r="E13003" s="2"/>
      <c r="F13003" t="str">
        <f>VLOOKUP($A13003,Content!$B$1:$D$1001,MATCH(reactions!F$1,Content!$B$1:$D$1,0),0)</f>
        <v>GIF</v>
      </c>
      <c r="G13003" t="str">
        <f>VLOOKUP($A13003,Content!$B$1:$D$1001,MATCH(reactions!G$1,Content!$B$1:$D$1,0),0)</f>
        <v>dogs</v>
      </c>
      <c r="H13003">
        <f>VLOOKUP(B13003,'reaction types'!$A$1:$C$17,MATCH(reactions!H$1,'reaction types'!$A$1:$C$1,0),0)</f>
        <v>50</v>
      </c>
    </row>
    <row r="13004" spans="1:8">
      <c r="A13004" t="s">
        <v>222</v>
      </c>
      <c r="B13004" t="s">
        <v>1039</v>
      </c>
      <c r="C13004" s="2">
        <v>44162.031944444447</v>
      </c>
      <c r="D13004" s="2" t="str">
        <f t="shared" si="205"/>
        <v>November</v>
      </c>
      <c r="E13004" s="2"/>
      <c r="F13004" t="str">
        <f>VLOOKUP($A13004,Content!$B$1:$D$1001,MATCH(reactions!F$1,Content!$B$1:$D$1,0),0)</f>
        <v>audio</v>
      </c>
      <c r="G13004" t="str">
        <f>VLOOKUP($A13004,Content!$B$1:$D$1001,MATCH(reactions!G$1,Content!$B$1:$D$1,0),0)</f>
        <v>food</v>
      </c>
      <c r="H13004">
        <f>VLOOKUP(B13004,'reaction types'!$A$1:$C$17,MATCH(reactions!H$1,'reaction types'!$A$1:$C$1,0),0)</f>
        <v>15</v>
      </c>
    </row>
    <row r="13005" spans="1:8">
      <c r="A13005" t="s">
        <v>222</v>
      </c>
      <c r="B13005" t="s">
        <v>1038</v>
      </c>
      <c r="C13005" s="2">
        <v>44155.302777777775</v>
      </c>
      <c r="D13005" s="2" t="str">
        <f t="shared" si="205"/>
        <v>November</v>
      </c>
      <c r="E13005" s="2"/>
      <c r="F13005" t="str">
        <f>VLOOKUP($A13005,Content!$B$1:$D$1001,MATCH(reactions!F$1,Content!$B$1:$D$1,0),0)</f>
        <v>audio</v>
      </c>
      <c r="G13005" t="str">
        <f>VLOOKUP($A13005,Content!$B$1:$D$1001,MATCH(reactions!G$1,Content!$B$1:$D$1,0),0)</f>
        <v>food</v>
      </c>
      <c r="H13005">
        <f>VLOOKUP(B13005,'reaction types'!$A$1:$C$17,MATCH(reactions!H$1,'reaction types'!$A$1:$C$1,0),0)</f>
        <v>10</v>
      </c>
    </row>
    <row r="13006" spans="1:8">
      <c r="A13006" t="s">
        <v>223</v>
      </c>
      <c r="B13006" t="s">
        <v>1049</v>
      </c>
      <c r="C13006" s="2">
        <v>44165.418055555558</v>
      </c>
      <c r="D13006" s="2" t="str">
        <f t="shared" si="205"/>
        <v>November</v>
      </c>
      <c r="E13006" s="2"/>
      <c r="F13006" t="str">
        <f>VLOOKUP($A13006,Content!$B$1:$D$1001,MATCH(reactions!F$1,Content!$B$1:$D$1,0),0)</f>
        <v>video</v>
      </c>
      <c r="G13006" t="str">
        <f>VLOOKUP($A13006,Content!$B$1:$D$1001,MATCH(reactions!G$1,Content!$B$1:$D$1,0),0)</f>
        <v>tennis</v>
      </c>
      <c r="H13006">
        <f>VLOOKUP(B13006,'reaction types'!$A$1:$C$17,MATCH(reactions!H$1,'reaction types'!$A$1:$C$1,0),0)</f>
        <v>50</v>
      </c>
    </row>
    <row r="13007" spans="1:8">
      <c r="A13007" t="s">
        <v>223</v>
      </c>
      <c r="B13007" t="s">
        <v>1052</v>
      </c>
      <c r="C13007" s="2">
        <v>44163.470138888886</v>
      </c>
      <c r="D13007" s="2" t="str">
        <f t="shared" si="205"/>
        <v>November</v>
      </c>
      <c r="E13007" s="2"/>
      <c r="F13007" t="str">
        <f>VLOOKUP($A13007,Content!$B$1:$D$1001,MATCH(reactions!F$1,Content!$B$1:$D$1,0),0)</f>
        <v>video</v>
      </c>
      <c r="G13007" t="str">
        <f>VLOOKUP($A13007,Content!$B$1:$D$1001,MATCH(reactions!G$1,Content!$B$1:$D$1,0),0)</f>
        <v>tennis</v>
      </c>
      <c r="H13007">
        <f>VLOOKUP(B13007,'reaction types'!$A$1:$C$17,MATCH(reactions!H$1,'reaction types'!$A$1:$C$1,0),0)</f>
        <v>72</v>
      </c>
    </row>
    <row r="13008" spans="1:8">
      <c r="A13008" t="s">
        <v>223</v>
      </c>
      <c r="B13008" t="s">
        <v>1050</v>
      </c>
      <c r="C13008" s="2">
        <v>44162.574305555558</v>
      </c>
      <c r="D13008" s="2" t="str">
        <f t="shared" si="205"/>
        <v>November</v>
      </c>
      <c r="E13008" s="2"/>
      <c r="F13008" t="str">
        <f>VLOOKUP($A13008,Content!$B$1:$D$1001,MATCH(reactions!F$1,Content!$B$1:$D$1,0),0)</f>
        <v>video</v>
      </c>
      <c r="G13008" t="str">
        <f>VLOOKUP($A13008,Content!$B$1:$D$1001,MATCH(reactions!G$1,Content!$B$1:$D$1,0),0)</f>
        <v>tennis</v>
      </c>
      <c r="H13008">
        <f>VLOOKUP(B13008,'reaction types'!$A$1:$C$17,MATCH(reactions!H$1,'reaction types'!$A$1:$C$1,0),0)</f>
        <v>60</v>
      </c>
    </row>
    <row r="13009" spans="1:8">
      <c r="A13009" t="s">
        <v>223</v>
      </c>
      <c r="B13009" t="s">
        <v>1048</v>
      </c>
      <c r="C13009" s="2">
        <v>44143.35833333333</v>
      </c>
      <c r="D13009" s="2" t="str">
        <f t="shared" si="205"/>
        <v>November</v>
      </c>
      <c r="E13009" s="2"/>
      <c r="F13009" t="str">
        <f>VLOOKUP($A13009,Content!$B$1:$D$1001,MATCH(reactions!F$1,Content!$B$1:$D$1,0),0)</f>
        <v>video</v>
      </c>
      <c r="G13009" t="str">
        <f>VLOOKUP($A13009,Content!$B$1:$D$1001,MATCH(reactions!G$1,Content!$B$1:$D$1,0),0)</f>
        <v>tennis</v>
      </c>
      <c r="H13009">
        <f>VLOOKUP(B13009,'reaction types'!$A$1:$C$17,MATCH(reactions!H$1,'reaction types'!$A$1:$C$1,0),0)</f>
        <v>12</v>
      </c>
    </row>
    <row r="13010" spans="1:8">
      <c r="A13010" t="s">
        <v>225</v>
      </c>
      <c r="B13010" t="s">
        <v>1039</v>
      </c>
      <c r="C13010" s="2">
        <v>44142.568055555559</v>
      </c>
      <c r="D13010" s="2" t="str">
        <f t="shared" si="205"/>
        <v>November</v>
      </c>
      <c r="E13010" s="2"/>
      <c r="F13010" t="str">
        <f>VLOOKUP($A13010,Content!$B$1:$D$1001,MATCH(reactions!F$1,Content!$B$1:$D$1,0),0)</f>
        <v>audio</v>
      </c>
      <c r="G13010" t="str">
        <f>VLOOKUP($A13010,Content!$B$1:$D$1001,MATCH(reactions!G$1,Content!$B$1:$D$1,0),0)</f>
        <v>cooking</v>
      </c>
      <c r="H13010">
        <f>VLOOKUP(B13010,'reaction types'!$A$1:$C$17,MATCH(reactions!H$1,'reaction types'!$A$1:$C$1,0),0)</f>
        <v>15</v>
      </c>
    </row>
    <row r="13011" spans="1:8">
      <c r="A13011" t="s">
        <v>225</v>
      </c>
      <c r="B13011" t="s">
        <v>1045</v>
      </c>
      <c r="C13011" s="2">
        <v>44139.633333333331</v>
      </c>
      <c r="D13011" s="2" t="str">
        <f t="shared" si="205"/>
        <v>November</v>
      </c>
      <c r="E13011" s="2"/>
      <c r="F13011" t="str">
        <f>VLOOKUP($A13011,Content!$B$1:$D$1001,MATCH(reactions!F$1,Content!$B$1:$D$1,0),0)</f>
        <v>audio</v>
      </c>
      <c r="G13011" t="str">
        <f>VLOOKUP($A13011,Content!$B$1:$D$1001,MATCH(reactions!G$1,Content!$B$1:$D$1,0),0)</f>
        <v>cooking</v>
      </c>
      <c r="H13011">
        <f>VLOOKUP(B13011,'reaction types'!$A$1:$C$17,MATCH(reactions!H$1,'reaction types'!$A$1:$C$1,0),0)</f>
        <v>20</v>
      </c>
    </row>
    <row r="13012" spans="1:8">
      <c r="A13012" t="s">
        <v>226</v>
      </c>
      <c r="B13012" t="s">
        <v>1045</v>
      </c>
      <c r="C13012" s="2">
        <v>44161.154166666667</v>
      </c>
      <c r="D13012" s="2" t="str">
        <f t="shared" si="205"/>
        <v>November</v>
      </c>
      <c r="E13012" s="2"/>
      <c r="F13012" t="str">
        <f>VLOOKUP($A13012,Content!$B$1:$D$1001,MATCH(reactions!F$1,Content!$B$1:$D$1,0),0)</f>
        <v>photo</v>
      </c>
      <c r="G13012" t="str">
        <f>VLOOKUP($A13012,Content!$B$1:$D$1001,MATCH(reactions!G$1,Content!$B$1:$D$1,0),0)</f>
        <v>education</v>
      </c>
      <c r="H13012">
        <f>VLOOKUP(B13012,'reaction types'!$A$1:$C$17,MATCH(reactions!H$1,'reaction types'!$A$1:$C$1,0),0)</f>
        <v>20</v>
      </c>
    </row>
    <row r="13013" spans="1:8">
      <c r="A13013" t="s">
        <v>226</v>
      </c>
      <c r="B13013" t="s">
        <v>1043</v>
      </c>
      <c r="C13013" s="2">
        <v>44165.052083333336</v>
      </c>
      <c r="D13013" s="2" t="str">
        <f t="shared" si="205"/>
        <v>November</v>
      </c>
      <c r="E13013" s="2"/>
      <c r="F13013" t="str">
        <f>VLOOKUP($A13013,Content!$B$1:$D$1001,MATCH(reactions!F$1,Content!$B$1:$D$1,0),0)</f>
        <v>photo</v>
      </c>
      <c r="G13013" t="str">
        <f>VLOOKUP($A13013,Content!$B$1:$D$1001,MATCH(reactions!G$1,Content!$B$1:$D$1,0),0)</f>
        <v>education</v>
      </c>
      <c r="H13013">
        <f>VLOOKUP(B13013,'reaction types'!$A$1:$C$17,MATCH(reactions!H$1,'reaction types'!$A$1:$C$1,0),0)</f>
        <v>5</v>
      </c>
    </row>
    <row r="13014" spans="1:8">
      <c r="A13014" t="s">
        <v>227</v>
      </c>
      <c r="B13014" t="s">
        <v>1041</v>
      </c>
      <c r="C13014" s="2">
        <v>44161.644444444442</v>
      </c>
      <c r="D13014" s="2" t="str">
        <f t="shared" si="205"/>
        <v>November</v>
      </c>
      <c r="E13014" s="2"/>
      <c r="F13014" t="str">
        <f>VLOOKUP($A13014,Content!$B$1:$D$1001,MATCH(reactions!F$1,Content!$B$1:$D$1,0),0)</f>
        <v>audio</v>
      </c>
      <c r="G13014" t="str">
        <f>VLOOKUP($A13014,Content!$B$1:$D$1001,MATCH(reactions!G$1,Content!$B$1:$D$1,0),0)</f>
        <v>soccer</v>
      </c>
      <c r="H13014">
        <f>VLOOKUP(B13014,'reaction types'!$A$1:$C$17,MATCH(reactions!H$1,'reaction types'!$A$1:$C$1,0),0)</f>
        <v>35</v>
      </c>
    </row>
    <row r="13015" spans="1:8">
      <c r="A13015" t="s">
        <v>228</v>
      </c>
      <c r="B13015" t="s">
        <v>1037</v>
      </c>
      <c r="C13015" s="2">
        <v>44140.931250000001</v>
      </c>
      <c r="D13015" s="2" t="str">
        <f t="shared" si="205"/>
        <v>November</v>
      </c>
      <c r="E13015" s="2"/>
      <c r="F13015" t="str">
        <f>VLOOKUP($A13015,Content!$B$1:$D$1001,MATCH(reactions!F$1,Content!$B$1:$D$1,0),0)</f>
        <v>GIF</v>
      </c>
      <c r="G13015" t="str">
        <f>VLOOKUP($A13015,Content!$B$1:$D$1001,MATCH(reactions!G$1,Content!$B$1:$D$1,0),0)</f>
        <v>food</v>
      </c>
      <c r="H13015">
        <f>VLOOKUP(B13015,'reaction types'!$A$1:$C$17,MATCH(reactions!H$1,'reaction types'!$A$1:$C$1,0),0)</f>
        <v>0</v>
      </c>
    </row>
    <row r="13016" spans="1:8">
      <c r="A13016" t="s">
        <v>228</v>
      </c>
      <c r="B13016" t="s">
        <v>1051</v>
      </c>
      <c r="C13016" s="2">
        <v>44150.328472222223</v>
      </c>
      <c r="D13016" s="2" t="str">
        <f t="shared" si="205"/>
        <v>November</v>
      </c>
      <c r="E13016" s="2"/>
      <c r="F13016" t="str">
        <f>VLOOKUP($A13016,Content!$B$1:$D$1001,MATCH(reactions!F$1,Content!$B$1:$D$1,0),0)</f>
        <v>GIF</v>
      </c>
      <c r="G13016" t="str">
        <f>VLOOKUP($A13016,Content!$B$1:$D$1001,MATCH(reactions!G$1,Content!$B$1:$D$1,0),0)</f>
        <v>food</v>
      </c>
      <c r="H13016">
        <f>VLOOKUP(B13016,'reaction types'!$A$1:$C$17,MATCH(reactions!H$1,'reaction types'!$A$1:$C$1,0),0)</f>
        <v>70</v>
      </c>
    </row>
    <row r="13017" spans="1:8">
      <c r="A13017" t="s">
        <v>228</v>
      </c>
      <c r="B13017" t="s">
        <v>1049</v>
      </c>
      <c r="C13017" s="2">
        <v>44145.62222222222</v>
      </c>
      <c r="D13017" s="2" t="str">
        <f t="shared" si="205"/>
        <v>November</v>
      </c>
      <c r="E13017" s="2"/>
      <c r="F13017" t="str">
        <f>VLOOKUP($A13017,Content!$B$1:$D$1001,MATCH(reactions!F$1,Content!$B$1:$D$1,0),0)</f>
        <v>GIF</v>
      </c>
      <c r="G13017" t="str">
        <f>VLOOKUP($A13017,Content!$B$1:$D$1001,MATCH(reactions!G$1,Content!$B$1:$D$1,0),0)</f>
        <v>food</v>
      </c>
      <c r="H13017">
        <f>VLOOKUP(B13017,'reaction types'!$A$1:$C$17,MATCH(reactions!H$1,'reaction types'!$A$1:$C$1,0),0)</f>
        <v>50</v>
      </c>
    </row>
    <row r="13018" spans="1:8">
      <c r="A13018" t="s">
        <v>229</v>
      </c>
      <c r="B13018" t="s">
        <v>1042</v>
      </c>
      <c r="C13018" s="2">
        <v>44159.955555555556</v>
      </c>
      <c r="D13018" s="2" t="str">
        <f t="shared" si="205"/>
        <v>November</v>
      </c>
      <c r="E13018" s="2"/>
      <c r="F13018" t="str">
        <f>VLOOKUP($A13018,Content!$B$1:$D$1001,MATCH(reactions!F$1,Content!$B$1:$D$1,0),0)</f>
        <v>audio</v>
      </c>
      <c r="G13018" t="str">
        <f>VLOOKUP($A13018,Content!$B$1:$D$1001,MATCH(reactions!G$1,Content!$B$1:$D$1,0),0)</f>
        <v>travel</v>
      </c>
      <c r="H13018">
        <f>VLOOKUP(B13018,'reaction types'!$A$1:$C$17,MATCH(reactions!H$1,'reaction types'!$A$1:$C$1,0),0)</f>
        <v>70</v>
      </c>
    </row>
    <row r="13019" spans="1:8">
      <c r="A13019" t="s">
        <v>229</v>
      </c>
      <c r="B13019" t="s">
        <v>1042</v>
      </c>
      <c r="C13019" s="2">
        <v>44144.236805555556</v>
      </c>
      <c r="D13019" s="2" t="str">
        <f t="shared" si="205"/>
        <v>November</v>
      </c>
      <c r="E13019" s="2"/>
      <c r="F13019" t="str">
        <f>VLOOKUP($A13019,Content!$B$1:$D$1001,MATCH(reactions!F$1,Content!$B$1:$D$1,0),0)</f>
        <v>audio</v>
      </c>
      <c r="G13019" t="str">
        <f>VLOOKUP($A13019,Content!$B$1:$D$1001,MATCH(reactions!G$1,Content!$B$1:$D$1,0),0)</f>
        <v>travel</v>
      </c>
      <c r="H13019">
        <f>VLOOKUP(B13019,'reaction types'!$A$1:$C$17,MATCH(reactions!H$1,'reaction types'!$A$1:$C$1,0),0)</f>
        <v>70</v>
      </c>
    </row>
    <row r="13020" spans="1:8">
      <c r="A13020" t="s">
        <v>229</v>
      </c>
      <c r="B13020" t="s">
        <v>1047</v>
      </c>
      <c r="C13020" s="2">
        <v>44141.134027777778</v>
      </c>
      <c r="D13020" s="2" t="str">
        <f t="shared" si="205"/>
        <v>November</v>
      </c>
      <c r="E13020" s="2"/>
      <c r="F13020" t="str">
        <f>VLOOKUP($A13020,Content!$B$1:$D$1001,MATCH(reactions!F$1,Content!$B$1:$D$1,0),0)</f>
        <v>audio</v>
      </c>
      <c r="G13020" t="str">
        <f>VLOOKUP($A13020,Content!$B$1:$D$1001,MATCH(reactions!G$1,Content!$B$1:$D$1,0),0)</f>
        <v>travel</v>
      </c>
      <c r="H13020">
        <f>VLOOKUP(B13020,'reaction types'!$A$1:$C$17,MATCH(reactions!H$1,'reaction types'!$A$1:$C$1,0),0)</f>
        <v>45</v>
      </c>
    </row>
    <row r="13021" spans="1:8">
      <c r="A13021" t="s">
        <v>229</v>
      </c>
      <c r="B13021" t="s">
        <v>1047</v>
      </c>
      <c r="C13021" s="2">
        <v>44148.01458333333</v>
      </c>
      <c r="D13021" s="2" t="str">
        <f t="shared" si="205"/>
        <v>November</v>
      </c>
      <c r="E13021" s="2"/>
      <c r="F13021" t="str">
        <f>VLOOKUP($A13021,Content!$B$1:$D$1001,MATCH(reactions!F$1,Content!$B$1:$D$1,0),0)</f>
        <v>audio</v>
      </c>
      <c r="G13021" t="str">
        <f>VLOOKUP($A13021,Content!$B$1:$D$1001,MATCH(reactions!G$1,Content!$B$1:$D$1,0),0)</f>
        <v>travel</v>
      </c>
      <c r="H13021">
        <f>VLOOKUP(B13021,'reaction types'!$A$1:$C$17,MATCH(reactions!H$1,'reaction types'!$A$1:$C$1,0),0)</f>
        <v>45</v>
      </c>
    </row>
    <row r="13022" spans="1:8">
      <c r="A13022" t="s">
        <v>229</v>
      </c>
      <c r="B13022" t="s">
        <v>1051</v>
      </c>
      <c r="C13022" s="2">
        <v>44141.959027777775</v>
      </c>
      <c r="D13022" s="2" t="str">
        <f t="shared" si="205"/>
        <v>November</v>
      </c>
      <c r="E13022" s="2"/>
      <c r="F13022" t="str">
        <f>VLOOKUP($A13022,Content!$B$1:$D$1001,MATCH(reactions!F$1,Content!$B$1:$D$1,0),0)</f>
        <v>audio</v>
      </c>
      <c r="G13022" t="str">
        <f>VLOOKUP($A13022,Content!$B$1:$D$1001,MATCH(reactions!G$1,Content!$B$1:$D$1,0),0)</f>
        <v>travel</v>
      </c>
      <c r="H13022">
        <f>VLOOKUP(B13022,'reaction types'!$A$1:$C$17,MATCH(reactions!H$1,'reaction types'!$A$1:$C$1,0),0)</f>
        <v>70</v>
      </c>
    </row>
    <row r="13023" spans="1:8">
      <c r="A13023" t="s">
        <v>229</v>
      </c>
      <c r="B13023" t="s">
        <v>1046</v>
      </c>
      <c r="C13023" s="2">
        <v>44145.098611111112</v>
      </c>
      <c r="D13023" s="2" t="str">
        <f t="shared" si="205"/>
        <v>November</v>
      </c>
      <c r="E13023" s="2"/>
      <c r="F13023" t="str">
        <f>VLOOKUP($A13023,Content!$B$1:$D$1001,MATCH(reactions!F$1,Content!$B$1:$D$1,0),0)</f>
        <v>audio</v>
      </c>
      <c r="G13023" t="str">
        <f>VLOOKUP($A13023,Content!$B$1:$D$1001,MATCH(reactions!G$1,Content!$B$1:$D$1,0),0)</f>
        <v>travel</v>
      </c>
      <c r="H13023">
        <f>VLOOKUP(B13023,'reaction types'!$A$1:$C$17,MATCH(reactions!H$1,'reaction types'!$A$1:$C$1,0),0)</f>
        <v>75</v>
      </c>
    </row>
    <row r="13024" spans="1:8">
      <c r="A13024" t="s">
        <v>230</v>
      </c>
      <c r="B13024" t="s">
        <v>1044</v>
      </c>
      <c r="C13024" s="2">
        <v>44165.520833333336</v>
      </c>
      <c r="D13024" s="2" t="str">
        <f t="shared" si="205"/>
        <v>November</v>
      </c>
      <c r="E13024" s="2"/>
      <c r="F13024" t="str">
        <f>VLOOKUP($A13024,Content!$B$1:$D$1001,MATCH(reactions!F$1,Content!$B$1:$D$1,0),0)</f>
        <v>audio</v>
      </c>
      <c r="G13024" t="str">
        <f>VLOOKUP($A13024,Content!$B$1:$D$1001,MATCH(reactions!G$1,Content!$B$1:$D$1,0),0)</f>
        <v>travel</v>
      </c>
      <c r="H13024">
        <f>VLOOKUP(B13024,'reaction types'!$A$1:$C$17,MATCH(reactions!H$1,'reaction types'!$A$1:$C$1,0),0)</f>
        <v>65</v>
      </c>
    </row>
    <row r="13025" spans="1:8">
      <c r="A13025" t="s">
        <v>230</v>
      </c>
      <c r="B13025" t="s">
        <v>1041</v>
      </c>
      <c r="C13025" s="2">
        <v>44153.063194444447</v>
      </c>
      <c r="D13025" s="2" t="str">
        <f t="shared" si="205"/>
        <v>November</v>
      </c>
      <c r="E13025" s="2"/>
      <c r="F13025" t="str">
        <f>VLOOKUP($A13025,Content!$B$1:$D$1001,MATCH(reactions!F$1,Content!$B$1:$D$1,0),0)</f>
        <v>audio</v>
      </c>
      <c r="G13025" t="str">
        <f>VLOOKUP($A13025,Content!$B$1:$D$1001,MATCH(reactions!G$1,Content!$B$1:$D$1,0),0)</f>
        <v>travel</v>
      </c>
      <c r="H13025">
        <f>VLOOKUP(B13025,'reaction types'!$A$1:$C$17,MATCH(reactions!H$1,'reaction types'!$A$1:$C$1,0),0)</f>
        <v>35</v>
      </c>
    </row>
    <row r="13026" spans="1:8">
      <c r="A13026" t="s">
        <v>230</v>
      </c>
      <c r="B13026" t="s">
        <v>1041</v>
      </c>
      <c r="C13026" s="2">
        <v>44152.655555555553</v>
      </c>
      <c r="D13026" s="2" t="str">
        <f t="shared" si="205"/>
        <v>November</v>
      </c>
      <c r="E13026" s="2"/>
      <c r="F13026" t="str">
        <f>VLOOKUP($A13026,Content!$B$1:$D$1001,MATCH(reactions!F$1,Content!$B$1:$D$1,0),0)</f>
        <v>audio</v>
      </c>
      <c r="G13026" t="str">
        <f>VLOOKUP($A13026,Content!$B$1:$D$1001,MATCH(reactions!G$1,Content!$B$1:$D$1,0),0)</f>
        <v>travel</v>
      </c>
      <c r="H13026">
        <f>VLOOKUP(B13026,'reaction types'!$A$1:$C$17,MATCH(reactions!H$1,'reaction types'!$A$1:$C$1,0),0)</f>
        <v>35</v>
      </c>
    </row>
    <row r="13027" spans="1:8">
      <c r="A13027" t="s">
        <v>230</v>
      </c>
      <c r="B13027" t="s">
        <v>1041</v>
      </c>
      <c r="C13027" s="2">
        <v>44136.87777777778</v>
      </c>
      <c r="D13027" s="2" t="str">
        <f t="shared" si="205"/>
        <v>November</v>
      </c>
      <c r="E13027" s="2"/>
      <c r="F13027" t="str">
        <f>VLOOKUP($A13027,Content!$B$1:$D$1001,MATCH(reactions!F$1,Content!$B$1:$D$1,0),0)</f>
        <v>audio</v>
      </c>
      <c r="G13027" t="str">
        <f>VLOOKUP($A13027,Content!$B$1:$D$1001,MATCH(reactions!G$1,Content!$B$1:$D$1,0),0)</f>
        <v>travel</v>
      </c>
      <c r="H13027">
        <f>VLOOKUP(B13027,'reaction types'!$A$1:$C$17,MATCH(reactions!H$1,'reaction types'!$A$1:$C$1,0),0)</f>
        <v>35</v>
      </c>
    </row>
    <row r="13028" spans="1:8">
      <c r="A13028" t="s">
        <v>231</v>
      </c>
      <c r="B13028" t="s">
        <v>1039</v>
      </c>
      <c r="C13028" s="2">
        <v>44153.030555555553</v>
      </c>
      <c r="D13028" s="2" t="str">
        <f t="shared" si="205"/>
        <v>November</v>
      </c>
      <c r="E13028" s="2"/>
      <c r="F13028" t="str">
        <f>VLOOKUP($A13028,Content!$B$1:$D$1001,MATCH(reactions!F$1,Content!$B$1:$D$1,0),0)</f>
        <v>GIF</v>
      </c>
      <c r="G13028" t="str">
        <f>VLOOKUP($A13028,Content!$B$1:$D$1001,MATCH(reactions!G$1,Content!$B$1:$D$1,0),0)</f>
        <v>animals</v>
      </c>
      <c r="H13028">
        <f>VLOOKUP(B13028,'reaction types'!$A$1:$C$17,MATCH(reactions!H$1,'reaction types'!$A$1:$C$1,0),0)</f>
        <v>15</v>
      </c>
    </row>
    <row r="13029" spans="1:8">
      <c r="A13029" t="s">
        <v>231</v>
      </c>
      <c r="B13029" t="s">
        <v>1046</v>
      </c>
      <c r="C13029" s="2">
        <v>44148.777777777781</v>
      </c>
      <c r="D13029" s="2" t="str">
        <f t="shared" si="205"/>
        <v>November</v>
      </c>
      <c r="E13029" s="2"/>
      <c r="F13029" t="str">
        <f>VLOOKUP($A13029,Content!$B$1:$D$1001,MATCH(reactions!F$1,Content!$B$1:$D$1,0),0)</f>
        <v>GIF</v>
      </c>
      <c r="G13029" t="str">
        <f>VLOOKUP($A13029,Content!$B$1:$D$1001,MATCH(reactions!G$1,Content!$B$1:$D$1,0),0)</f>
        <v>animals</v>
      </c>
      <c r="H13029">
        <f>VLOOKUP(B13029,'reaction types'!$A$1:$C$17,MATCH(reactions!H$1,'reaction types'!$A$1:$C$1,0),0)</f>
        <v>75</v>
      </c>
    </row>
    <row r="13030" spans="1:8">
      <c r="A13030" t="s">
        <v>231</v>
      </c>
      <c r="B13030" t="s">
        <v>1049</v>
      </c>
      <c r="C13030" s="2">
        <v>44152.240972222222</v>
      </c>
      <c r="D13030" s="2" t="str">
        <f t="shared" si="205"/>
        <v>November</v>
      </c>
      <c r="E13030" s="2"/>
      <c r="F13030" t="str">
        <f>VLOOKUP($A13030,Content!$B$1:$D$1001,MATCH(reactions!F$1,Content!$B$1:$D$1,0),0)</f>
        <v>GIF</v>
      </c>
      <c r="G13030" t="str">
        <f>VLOOKUP($A13030,Content!$B$1:$D$1001,MATCH(reactions!G$1,Content!$B$1:$D$1,0),0)</f>
        <v>animals</v>
      </c>
      <c r="H13030">
        <f>VLOOKUP(B13030,'reaction types'!$A$1:$C$17,MATCH(reactions!H$1,'reaction types'!$A$1:$C$1,0),0)</f>
        <v>50</v>
      </c>
    </row>
    <row r="13031" spans="1:8">
      <c r="A13031" t="s">
        <v>232</v>
      </c>
      <c r="B13031" t="s">
        <v>1038</v>
      </c>
      <c r="C13031" s="2">
        <v>44165.120833333334</v>
      </c>
      <c r="D13031" s="2" t="str">
        <f t="shared" si="205"/>
        <v>November</v>
      </c>
      <c r="E13031" s="2"/>
      <c r="F13031" t="str">
        <f>VLOOKUP($A13031,Content!$B$1:$D$1001,MATCH(reactions!F$1,Content!$B$1:$D$1,0),0)</f>
        <v>video</v>
      </c>
      <c r="G13031" t="str">
        <f>VLOOKUP($A13031,Content!$B$1:$D$1001,MATCH(reactions!G$1,Content!$B$1:$D$1,0),0)</f>
        <v>dogs</v>
      </c>
      <c r="H13031">
        <f>VLOOKUP(B13031,'reaction types'!$A$1:$C$17,MATCH(reactions!H$1,'reaction types'!$A$1:$C$1,0),0)</f>
        <v>10</v>
      </c>
    </row>
    <row r="13032" spans="1:8">
      <c r="A13032" t="s">
        <v>232</v>
      </c>
      <c r="B13032" t="s">
        <v>1041</v>
      </c>
      <c r="C13032" s="2">
        <v>44152.997916666667</v>
      </c>
      <c r="D13032" s="2" t="str">
        <f t="shared" si="205"/>
        <v>November</v>
      </c>
      <c r="E13032" s="2"/>
      <c r="F13032" t="str">
        <f>VLOOKUP($A13032,Content!$B$1:$D$1001,MATCH(reactions!F$1,Content!$B$1:$D$1,0),0)</f>
        <v>video</v>
      </c>
      <c r="G13032" t="str">
        <f>VLOOKUP($A13032,Content!$B$1:$D$1001,MATCH(reactions!G$1,Content!$B$1:$D$1,0),0)</f>
        <v>dogs</v>
      </c>
      <c r="H13032">
        <f>VLOOKUP(B13032,'reaction types'!$A$1:$C$17,MATCH(reactions!H$1,'reaction types'!$A$1:$C$1,0),0)</f>
        <v>35</v>
      </c>
    </row>
    <row r="13033" spans="1:8">
      <c r="A13033" t="s">
        <v>232</v>
      </c>
      <c r="B13033" t="s">
        <v>1049</v>
      </c>
      <c r="C13033" s="2">
        <v>44158.797222222223</v>
      </c>
      <c r="D13033" s="2" t="str">
        <f t="shared" si="205"/>
        <v>November</v>
      </c>
      <c r="E13033" s="2"/>
      <c r="F13033" t="str">
        <f>VLOOKUP($A13033,Content!$B$1:$D$1001,MATCH(reactions!F$1,Content!$B$1:$D$1,0),0)</f>
        <v>video</v>
      </c>
      <c r="G13033" t="str">
        <f>VLOOKUP($A13033,Content!$B$1:$D$1001,MATCH(reactions!G$1,Content!$B$1:$D$1,0),0)</f>
        <v>dogs</v>
      </c>
      <c r="H13033">
        <f>VLOOKUP(B13033,'reaction types'!$A$1:$C$17,MATCH(reactions!H$1,'reaction types'!$A$1:$C$1,0),0)</f>
        <v>50</v>
      </c>
    </row>
    <row r="13034" spans="1:8">
      <c r="A13034" t="s">
        <v>232</v>
      </c>
      <c r="B13034" t="s">
        <v>1038</v>
      </c>
      <c r="C13034" s="2">
        <v>44139.288194444445</v>
      </c>
      <c r="D13034" s="2" t="str">
        <f t="shared" si="205"/>
        <v>November</v>
      </c>
      <c r="E13034" s="2"/>
      <c r="F13034" t="str">
        <f>VLOOKUP($A13034,Content!$B$1:$D$1001,MATCH(reactions!F$1,Content!$B$1:$D$1,0),0)</f>
        <v>video</v>
      </c>
      <c r="G13034" t="str">
        <f>VLOOKUP($A13034,Content!$B$1:$D$1001,MATCH(reactions!G$1,Content!$B$1:$D$1,0),0)</f>
        <v>dogs</v>
      </c>
      <c r="H13034">
        <f>VLOOKUP(B13034,'reaction types'!$A$1:$C$17,MATCH(reactions!H$1,'reaction types'!$A$1:$C$1,0),0)</f>
        <v>10</v>
      </c>
    </row>
    <row r="13035" spans="1:8">
      <c r="A13035" t="s">
        <v>232</v>
      </c>
      <c r="B13035" t="s">
        <v>1051</v>
      </c>
      <c r="C13035" s="2">
        <v>44158.270138888889</v>
      </c>
      <c r="D13035" s="2" t="str">
        <f t="shared" si="205"/>
        <v>November</v>
      </c>
      <c r="E13035" s="2"/>
      <c r="F13035" t="str">
        <f>VLOOKUP($A13035,Content!$B$1:$D$1001,MATCH(reactions!F$1,Content!$B$1:$D$1,0),0)</f>
        <v>video</v>
      </c>
      <c r="G13035" t="str">
        <f>VLOOKUP($A13035,Content!$B$1:$D$1001,MATCH(reactions!G$1,Content!$B$1:$D$1,0),0)</f>
        <v>dogs</v>
      </c>
      <c r="H13035">
        <f>VLOOKUP(B13035,'reaction types'!$A$1:$C$17,MATCH(reactions!H$1,'reaction types'!$A$1:$C$1,0),0)</f>
        <v>70</v>
      </c>
    </row>
    <row r="13036" spans="1:8">
      <c r="A13036" t="s">
        <v>232</v>
      </c>
      <c r="B13036" t="s">
        <v>1039</v>
      </c>
      <c r="C13036" s="2">
        <v>44164.611111111109</v>
      </c>
      <c r="D13036" s="2" t="str">
        <f t="shared" si="205"/>
        <v>November</v>
      </c>
      <c r="E13036" s="2"/>
      <c r="F13036" t="str">
        <f>VLOOKUP($A13036,Content!$B$1:$D$1001,MATCH(reactions!F$1,Content!$B$1:$D$1,0),0)</f>
        <v>video</v>
      </c>
      <c r="G13036" t="str">
        <f>VLOOKUP($A13036,Content!$B$1:$D$1001,MATCH(reactions!G$1,Content!$B$1:$D$1,0),0)</f>
        <v>dogs</v>
      </c>
      <c r="H13036">
        <f>VLOOKUP(B13036,'reaction types'!$A$1:$C$17,MATCH(reactions!H$1,'reaction types'!$A$1:$C$1,0),0)</f>
        <v>15</v>
      </c>
    </row>
    <row r="13037" spans="1:8">
      <c r="A13037" t="s">
        <v>232</v>
      </c>
      <c r="B13037" t="s">
        <v>1041</v>
      </c>
      <c r="C13037" s="2">
        <v>44162.214583333334</v>
      </c>
      <c r="D13037" s="2" t="str">
        <f t="shared" si="205"/>
        <v>November</v>
      </c>
      <c r="E13037" s="2"/>
      <c r="F13037" t="str">
        <f>VLOOKUP($A13037,Content!$B$1:$D$1001,MATCH(reactions!F$1,Content!$B$1:$D$1,0),0)</f>
        <v>video</v>
      </c>
      <c r="G13037" t="str">
        <f>VLOOKUP($A13037,Content!$B$1:$D$1001,MATCH(reactions!G$1,Content!$B$1:$D$1,0),0)</f>
        <v>dogs</v>
      </c>
      <c r="H13037">
        <f>VLOOKUP(B13037,'reaction types'!$A$1:$C$17,MATCH(reactions!H$1,'reaction types'!$A$1:$C$1,0),0)</f>
        <v>35</v>
      </c>
    </row>
    <row r="13038" spans="1:8">
      <c r="A13038" t="s">
        <v>232</v>
      </c>
      <c r="B13038" t="s">
        <v>1038</v>
      </c>
      <c r="C13038" s="2">
        <v>44152.335416666669</v>
      </c>
      <c r="D13038" s="2" t="str">
        <f t="shared" si="205"/>
        <v>November</v>
      </c>
      <c r="E13038" s="2"/>
      <c r="F13038" t="str">
        <f>VLOOKUP($A13038,Content!$B$1:$D$1001,MATCH(reactions!F$1,Content!$B$1:$D$1,0),0)</f>
        <v>video</v>
      </c>
      <c r="G13038" t="str">
        <f>VLOOKUP($A13038,Content!$B$1:$D$1001,MATCH(reactions!G$1,Content!$B$1:$D$1,0),0)</f>
        <v>dogs</v>
      </c>
      <c r="H13038">
        <f>VLOOKUP(B13038,'reaction types'!$A$1:$C$17,MATCH(reactions!H$1,'reaction types'!$A$1:$C$1,0),0)</f>
        <v>10</v>
      </c>
    </row>
    <row r="13039" spans="1:8">
      <c r="A13039" t="s">
        <v>233</v>
      </c>
      <c r="B13039" t="s">
        <v>1038</v>
      </c>
      <c r="C13039" s="2">
        <v>44145.753472222219</v>
      </c>
      <c r="D13039" s="2" t="str">
        <f t="shared" si="205"/>
        <v>November</v>
      </c>
      <c r="E13039" s="2"/>
      <c r="F13039" t="str">
        <f>VLOOKUP($A13039,Content!$B$1:$D$1001,MATCH(reactions!F$1,Content!$B$1:$D$1,0),0)</f>
        <v>audio</v>
      </c>
      <c r="G13039" t="str">
        <f>VLOOKUP($A13039,Content!$B$1:$D$1001,MATCH(reactions!G$1,Content!$B$1:$D$1,0),0)</f>
        <v>education</v>
      </c>
      <c r="H13039">
        <f>VLOOKUP(B13039,'reaction types'!$A$1:$C$17,MATCH(reactions!H$1,'reaction types'!$A$1:$C$1,0),0)</f>
        <v>10</v>
      </c>
    </row>
    <row r="13040" spans="1:8">
      <c r="A13040" t="s">
        <v>233</v>
      </c>
      <c r="B13040" t="s">
        <v>1040</v>
      </c>
      <c r="C13040" s="2">
        <v>44150.752083333333</v>
      </c>
      <c r="D13040" s="2" t="str">
        <f t="shared" si="205"/>
        <v>November</v>
      </c>
      <c r="E13040" s="2"/>
      <c r="F13040" t="str">
        <f>VLOOKUP($A13040,Content!$B$1:$D$1001,MATCH(reactions!F$1,Content!$B$1:$D$1,0),0)</f>
        <v>audio</v>
      </c>
      <c r="G13040" t="str">
        <f>VLOOKUP($A13040,Content!$B$1:$D$1001,MATCH(reactions!G$1,Content!$B$1:$D$1,0),0)</f>
        <v>education</v>
      </c>
      <c r="H13040">
        <f>VLOOKUP(B13040,'reaction types'!$A$1:$C$17,MATCH(reactions!H$1,'reaction types'!$A$1:$C$1,0),0)</f>
        <v>30</v>
      </c>
    </row>
    <row r="13041" spans="1:8">
      <c r="A13041" t="s">
        <v>234</v>
      </c>
      <c r="B13041" t="s">
        <v>1044</v>
      </c>
      <c r="C13041" s="2">
        <v>44136.302777777775</v>
      </c>
      <c r="D13041" s="2" t="str">
        <f t="shared" si="205"/>
        <v>November</v>
      </c>
      <c r="E13041" s="2"/>
      <c r="F13041" t="str">
        <f>VLOOKUP($A13041,Content!$B$1:$D$1001,MATCH(reactions!F$1,Content!$B$1:$D$1,0),0)</f>
        <v>photo</v>
      </c>
      <c r="G13041" t="str">
        <f>VLOOKUP($A13041,Content!$B$1:$D$1001,MATCH(reactions!G$1,Content!$B$1:$D$1,0),0)</f>
        <v>veganism</v>
      </c>
      <c r="H13041">
        <f>VLOOKUP(B13041,'reaction types'!$A$1:$C$17,MATCH(reactions!H$1,'reaction types'!$A$1:$C$1,0),0)</f>
        <v>65</v>
      </c>
    </row>
    <row r="13042" spans="1:8">
      <c r="A13042" t="s">
        <v>234</v>
      </c>
      <c r="B13042" t="s">
        <v>1041</v>
      </c>
      <c r="C13042" s="2">
        <v>44140.74722222222</v>
      </c>
      <c r="D13042" s="2" t="str">
        <f t="shared" si="205"/>
        <v>November</v>
      </c>
      <c r="E13042" s="2"/>
      <c r="F13042" t="str">
        <f>VLOOKUP($A13042,Content!$B$1:$D$1001,MATCH(reactions!F$1,Content!$B$1:$D$1,0),0)</f>
        <v>photo</v>
      </c>
      <c r="G13042" t="str">
        <f>VLOOKUP($A13042,Content!$B$1:$D$1001,MATCH(reactions!G$1,Content!$B$1:$D$1,0),0)</f>
        <v>veganism</v>
      </c>
      <c r="H13042">
        <f>VLOOKUP(B13042,'reaction types'!$A$1:$C$17,MATCH(reactions!H$1,'reaction types'!$A$1:$C$1,0),0)</f>
        <v>35</v>
      </c>
    </row>
    <row r="13043" spans="1:8">
      <c r="A13043" t="s">
        <v>234</v>
      </c>
      <c r="B13043" t="s">
        <v>1038</v>
      </c>
      <c r="C13043" s="2">
        <v>44156.401388888888</v>
      </c>
      <c r="D13043" s="2" t="str">
        <f t="shared" si="205"/>
        <v>November</v>
      </c>
      <c r="E13043" s="2"/>
      <c r="F13043" t="str">
        <f>VLOOKUP($A13043,Content!$B$1:$D$1001,MATCH(reactions!F$1,Content!$B$1:$D$1,0),0)</f>
        <v>photo</v>
      </c>
      <c r="G13043" t="str">
        <f>VLOOKUP($A13043,Content!$B$1:$D$1001,MATCH(reactions!G$1,Content!$B$1:$D$1,0),0)</f>
        <v>veganism</v>
      </c>
      <c r="H13043">
        <f>VLOOKUP(B13043,'reaction types'!$A$1:$C$17,MATCH(reactions!H$1,'reaction types'!$A$1:$C$1,0),0)</f>
        <v>10</v>
      </c>
    </row>
    <row r="13044" spans="1:8">
      <c r="A13044" t="s">
        <v>234</v>
      </c>
      <c r="B13044" t="s">
        <v>1039</v>
      </c>
      <c r="C13044" s="2">
        <v>44145.59097222222</v>
      </c>
      <c r="D13044" s="2" t="str">
        <f t="shared" si="205"/>
        <v>November</v>
      </c>
      <c r="E13044" s="2"/>
      <c r="F13044" t="str">
        <f>VLOOKUP($A13044,Content!$B$1:$D$1001,MATCH(reactions!F$1,Content!$B$1:$D$1,0),0)</f>
        <v>photo</v>
      </c>
      <c r="G13044" t="str">
        <f>VLOOKUP($A13044,Content!$B$1:$D$1001,MATCH(reactions!G$1,Content!$B$1:$D$1,0),0)</f>
        <v>veganism</v>
      </c>
      <c r="H13044">
        <f>VLOOKUP(B13044,'reaction types'!$A$1:$C$17,MATCH(reactions!H$1,'reaction types'!$A$1:$C$1,0),0)</f>
        <v>15</v>
      </c>
    </row>
    <row r="13045" spans="1:8">
      <c r="A13045" t="s">
        <v>236</v>
      </c>
      <c r="B13045" t="s">
        <v>1048</v>
      </c>
      <c r="C13045" s="2">
        <v>44151.563194444447</v>
      </c>
      <c r="D13045" s="2" t="str">
        <f t="shared" si="205"/>
        <v>November</v>
      </c>
      <c r="E13045" s="2"/>
      <c r="F13045" t="str">
        <f>VLOOKUP($A13045,Content!$B$1:$D$1001,MATCH(reactions!F$1,Content!$B$1:$D$1,0),0)</f>
        <v>GIF</v>
      </c>
      <c r="G13045" t="str">
        <f>VLOOKUP($A13045,Content!$B$1:$D$1001,MATCH(reactions!G$1,Content!$B$1:$D$1,0),0)</f>
        <v>veganism</v>
      </c>
      <c r="H13045">
        <f>VLOOKUP(B13045,'reaction types'!$A$1:$C$17,MATCH(reactions!H$1,'reaction types'!$A$1:$C$1,0),0)</f>
        <v>12</v>
      </c>
    </row>
    <row r="13046" spans="1:8">
      <c r="A13046" t="s">
        <v>236</v>
      </c>
      <c r="B13046" t="s">
        <v>1052</v>
      </c>
      <c r="C13046" s="2">
        <v>44157.910416666666</v>
      </c>
      <c r="D13046" s="2" t="str">
        <f t="shared" si="205"/>
        <v>November</v>
      </c>
      <c r="E13046" s="2"/>
      <c r="F13046" t="str">
        <f>VLOOKUP($A13046,Content!$B$1:$D$1001,MATCH(reactions!F$1,Content!$B$1:$D$1,0),0)</f>
        <v>GIF</v>
      </c>
      <c r="G13046" t="str">
        <f>VLOOKUP($A13046,Content!$B$1:$D$1001,MATCH(reactions!G$1,Content!$B$1:$D$1,0),0)</f>
        <v>veganism</v>
      </c>
      <c r="H13046">
        <f>VLOOKUP(B13046,'reaction types'!$A$1:$C$17,MATCH(reactions!H$1,'reaction types'!$A$1:$C$1,0),0)</f>
        <v>72</v>
      </c>
    </row>
    <row r="13047" spans="1:8">
      <c r="A13047" t="s">
        <v>236</v>
      </c>
      <c r="B13047" t="s">
        <v>1041</v>
      </c>
      <c r="C13047" s="2">
        <v>44138.552083333336</v>
      </c>
      <c r="D13047" s="2" t="str">
        <f t="shared" si="205"/>
        <v>November</v>
      </c>
      <c r="E13047" s="2"/>
      <c r="F13047" t="str">
        <f>VLOOKUP($A13047,Content!$B$1:$D$1001,MATCH(reactions!F$1,Content!$B$1:$D$1,0),0)</f>
        <v>GIF</v>
      </c>
      <c r="G13047" t="str">
        <f>VLOOKUP($A13047,Content!$B$1:$D$1001,MATCH(reactions!G$1,Content!$B$1:$D$1,0),0)</f>
        <v>veganism</v>
      </c>
      <c r="H13047">
        <f>VLOOKUP(B13047,'reaction types'!$A$1:$C$17,MATCH(reactions!H$1,'reaction types'!$A$1:$C$1,0),0)</f>
        <v>35</v>
      </c>
    </row>
    <row r="13048" spans="1:8">
      <c r="A13048" t="s">
        <v>237</v>
      </c>
      <c r="B13048" t="s">
        <v>1046</v>
      </c>
      <c r="C13048" s="2">
        <v>44155.228472222225</v>
      </c>
      <c r="D13048" s="2" t="str">
        <f t="shared" si="205"/>
        <v>November</v>
      </c>
      <c r="E13048" s="2"/>
      <c r="F13048" t="str">
        <f>VLOOKUP($A13048,Content!$B$1:$D$1001,MATCH(reactions!F$1,Content!$B$1:$D$1,0),0)</f>
        <v>audio</v>
      </c>
      <c r="G13048" t="str">
        <f>VLOOKUP($A13048,Content!$B$1:$D$1001,MATCH(reactions!G$1,Content!$B$1:$D$1,0),0)</f>
        <v>Animals</v>
      </c>
      <c r="H13048">
        <f>VLOOKUP(B13048,'reaction types'!$A$1:$C$17,MATCH(reactions!H$1,'reaction types'!$A$1:$C$1,0),0)</f>
        <v>75</v>
      </c>
    </row>
    <row r="13049" spans="1:8">
      <c r="A13049" t="s">
        <v>237</v>
      </c>
      <c r="B13049" t="s">
        <v>1046</v>
      </c>
      <c r="C13049" s="2">
        <v>44153.767361111109</v>
      </c>
      <c r="D13049" s="2" t="str">
        <f t="shared" si="205"/>
        <v>November</v>
      </c>
      <c r="E13049" s="2"/>
      <c r="F13049" t="str">
        <f>VLOOKUP($A13049,Content!$B$1:$D$1001,MATCH(reactions!F$1,Content!$B$1:$D$1,0),0)</f>
        <v>audio</v>
      </c>
      <c r="G13049" t="str">
        <f>VLOOKUP($A13049,Content!$B$1:$D$1001,MATCH(reactions!G$1,Content!$B$1:$D$1,0),0)</f>
        <v>Animals</v>
      </c>
      <c r="H13049">
        <f>VLOOKUP(B13049,'reaction types'!$A$1:$C$17,MATCH(reactions!H$1,'reaction types'!$A$1:$C$1,0),0)</f>
        <v>75</v>
      </c>
    </row>
    <row r="13050" spans="1:8">
      <c r="A13050" t="s">
        <v>237</v>
      </c>
      <c r="B13050" t="s">
        <v>1048</v>
      </c>
      <c r="C13050" s="2">
        <v>44143.101388888892</v>
      </c>
      <c r="D13050" s="2" t="str">
        <f t="shared" si="205"/>
        <v>November</v>
      </c>
      <c r="E13050" s="2"/>
      <c r="F13050" t="str">
        <f>VLOOKUP($A13050,Content!$B$1:$D$1001,MATCH(reactions!F$1,Content!$B$1:$D$1,0),0)</f>
        <v>audio</v>
      </c>
      <c r="G13050" t="str">
        <f>VLOOKUP($A13050,Content!$B$1:$D$1001,MATCH(reactions!G$1,Content!$B$1:$D$1,0),0)</f>
        <v>Animals</v>
      </c>
      <c r="H13050">
        <f>VLOOKUP(B13050,'reaction types'!$A$1:$C$17,MATCH(reactions!H$1,'reaction types'!$A$1:$C$1,0),0)</f>
        <v>12</v>
      </c>
    </row>
    <row r="13051" spans="1:8">
      <c r="A13051" t="s">
        <v>237</v>
      </c>
      <c r="B13051" t="s">
        <v>1040</v>
      </c>
      <c r="C13051" s="2">
        <v>44149.354166666664</v>
      </c>
      <c r="D13051" s="2" t="str">
        <f t="shared" si="205"/>
        <v>November</v>
      </c>
      <c r="E13051" s="2"/>
      <c r="F13051" t="str">
        <f>VLOOKUP($A13051,Content!$B$1:$D$1001,MATCH(reactions!F$1,Content!$B$1:$D$1,0),0)</f>
        <v>audio</v>
      </c>
      <c r="G13051" t="str">
        <f>VLOOKUP($A13051,Content!$B$1:$D$1001,MATCH(reactions!G$1,Content!$B$1:$D$1,0),0)</f>
        <v>Animals</v>
      </c>
      <c r="H13051">
        <f>VLOOKUP(B13051,'reaction types'!$A$1:$C$17,MATCH(reactions!H$1,'reaction types'!$A$1:$C$1,0),0)</f>
        <v>30</v>
      </c>
    </row>
    <row r="13052" spans="1:8">
      <c r="A13052" t="s">
        <v>238</v>
      </c>
      <c r="B13052" t="s">
        <v>1048</v>
      </c>
      <c r="C13052" s="2">
        <v>44161.479166666664</v>
      </c>
      <c r="D13052" s="2" t="str">
        <f t="shared" si="205"/>
        <v>November</v>
      </c>
      <c r="E13052" s="2"/>
      <c r="F13052" t="str">
        <f>VLOOKUP($A13052,Content!$B$1:$D$1001,MATCH(reactions!F$1,Content!$B$1:$D$1,0),0)</f>
        <v>video</v>
      </c>
      <c r="G13052" t="str">
        <f>VLOOKUP($A13052,Content!$B$1:$D$1001,MATCH(reactions!G$1,Content!$B$1:$D$1,0),0)</f>
        <v>fitness</v>
      </c>
      <c r="H13052">
        <f>VLOOKUP(B13052,'reaction types'!$A$1:$C$17,MATCH(reactions!H$1,'reaction types'!$A$1:$C$1,0),0)</f>
        <v>12</v>
      </c>
    </row>
    <row r="13053" spans="1:8">
      <c r="A13053" t="s">
        <v>239</v>
      </c>
      <c r="B13053" t="s">
        <v>1040</v>
      </c>
      <c r="C13053" s="2">
        <v>44155.708333333336</v>
      </c>
      <c r="D13053" s="2" t="str">
        <f t="shared" si="205"/>
        <v>November</v>
      </c>
      <c r="E13053" s="2"/>
      <c r="F13053" t="str">
        <f>VLOOKUP($A13053,Content!$B$1:$D$1001,MATCH(reactions!F$1,Content!$B$1:$D$1,0),0)</f>
        <v>GIF</v>
      </c>
      <c r="G13053" t="str">
        <f>VLOOKUP($A13053,Content!$B$1:$D$1001,MATCH(reactions!G$1,Content!$B$1:$D$1,0),0)</f>
        <v>education</v>
      </c>
      <c r="H13053">
        <f>VLOOKUP(B13053,'reaction types'!$A$1:$C$17,MATCH(reactions!H$1,'reaction types'!$A$1:$C$1,0),0)</f>
        <v>30</v>
      </c>
    </row>
    <row r="13054" spans="1:8">
      <c r="A13054" t="s">
        <v>239</v>
      </c>
      <c r="B13054" t="s">
        <v>1050</v>
      </c>
      <c r="C13054" s="2">
        <v>44153.333333333336</v>
      </c>
      <c r="D13054" s="2" t="str">
        <f t="shared" si="205"/>
        <v>November</v>
      </c>
      <c r="E13054" s="2"/>
      <c r="F13054" t="str">
        <f>VLOOKUP($A13054,Content!$B$1:$D$1001,MATCH(reactions!F$1,Content!$B$1:$D$1,0),0)</f>
        <v>GIF</v>
      </c>
      <c r="G13054" t="str">
        <f>VLOOKUP($A13054,Content!$B$1:$D$1001,MATCH(reactions!G$1,Content!$B$1:$D$1,0),0)</f>
        <v>education</v>
      </c>
      <c r="H13054">
        <f>VLOOKUP(B13054,'reaction types'!$A$1:$C$17,MATCH(reactions!H$1,'reaction types'!$A$1:$C$1,0),0)</f>
        <v>60</v>
      </c>
    </row>
    <row r="13055" spans="1:8">
      <c r="A13055" t="s">
        <v>239</v>
      </c>
      <c r="B13055" t="s">
        <v>1042</v>
      </c>
      <c r="C13055" s="2">
        <v>44155.745833333334</v>
      </c>
      <c r="D13055" s="2" t="str">
        <f t="shared" si="205"/>
        <v>November</v>
      </c>
      <c r="E13055" s="2"/>
      <c r="F13055" t="str">
        <f>VLOOKUP($A13055,Content!$B$1:$D$1001,MATCH(reactions!F$1,Content!$B$1:$D$1,0),0)</f>
        <v>GIF</v>
      </c>
      <c r="G13055" t="str">
        <f>VLOOKUP($A13055,Content!$B$1:$D$1001,MATCH(reactions!G$1,Content!$B$1:$D$1,0),0)</f>
        <v>education</v>
      </c>
      <c r="H13055">
        <f>VLOOKUP(B13055,'reaction types'!$A$1:$C$17,MATCH(reactions!H$1,'reaction types'!$A$1:$C$1,0),0)</f>
        <v>70</v>
      </c>
    </row>
    <row r="13056" spans="1:8">
      <c r="A13056" t="s">
        <v>239</v>
      </c>
      <c r="B13056" t="s">
        <v>1039</v>
      </c>
      <c r="C13056" s="2">
        <v>44141.64166666667</v>
      </c>
      <c r="D13056" s="2" t="str">
        <f t="shared" si="205"/>
        <v>November</v>
      </c>
      <c r="E13056" s="2"/>
      <c r="F13056" t="str">
        <f>VLOOKUP($A13056,Content!$B$1:$D$1001,MATCH(reactions!F$1,Content!$B$1:$D$1,0),0)</f>
        <v>GIF</v>
      </c>
      <c r="G13056" t="str">
        <f>VLOOKUP($A13056,Content!$B$1:$D$1001,MATCH(reactions!G$1,Content!$B$1:$D$1,0),0)</f>
        <v>education</v>
      </c>
      <c r="H13056">
        <f>VLOOKUP(B13056,'reaction types'!$A$1:$C$17,MATCH(reactions!H$1,'reaction types'!$A$1:$C$1,0),0)</f>
        <v>15</v>
      </c>
    </row>
    <row r="13057" spans="1:8">
      <c r="A13057" t="s">
        <v>239</v>
      </c>
      <c r="B13057" t="s">
        <v>1046</v>
      </c>
      <c r="C13057" s="2">
        <v>44163.968055555553</v>
      </c>
      <c r="D13057" s="2" t="str">
        <f t="shared" si="205"/>
        <v>November</v>
      </c>
      <c r="E13057" s="2"/>
      <c r="F13057" t="str">
        <f>VLOOKUP($A13057,Content!$B$1:$D$1001,MATCH(reactions!F$1,Content!$B$1:$D$1,0),0)</f>
        <v>GIF</v>
      </c>
      <c r="G13057" t="str">
        <f>VLOOKUP($A13057,Content!$B$1:$D$1001,MATCH(reactions!G$1,Content!$B$1:$D$1,0),0)</f>
        <v>education</v>
      </c>
      <c r="H13057">
        <f>VLOOKUP(B13057,'reaction types'!$A$1:$C$17,MATCH(reactions!H$1,'reaction types'!$A$1:$C$1,0),0)</f>
        <v>75</v>
      </c>
    </row>
    <row r="13058" spans="1:8">
      <c r="A13058" t="s">
        <v>240</v>
      </c>
      <c r="B13058" t="s">
        <v>1052</v>
      </c>
      <c r="C13058" s="2">
        <v>44145.722222222219</v>
      </c>
      <c r="D13058" s="2" t="str">
        <f t="shared" si="205"/>
        <v>November</v>
      </c>
      <c r="E13058" s="2"/>
      <c r="F13058" t="str">
        <f>VLOOKUP($A13058,Content!$B$1:$D$1001,MATCH(reactions!F$1,Content!$B$1:$D$1,0),0)</f>
        <v>photo</v>
      </c>
      <c r="G13058" t="str">
        <f>VLOOKUP($A13058,Content!$B$1:$D$1001,MATCH(reactions!G$1,Content!$B$1:$D$1,0),0)</f>
        <v>public speaking</v>
      </c>
      <c r="H13058">
        <f>VLOOKUP(B13058,'reaction types'!$A$1:$C$17,MATCH(reactions!H$1,'reaction types'!$A$1:$C$1,0),0)</f>
        <v>72</v>
      </c>
    </row>
    <row r="13059" spans="1:8">
      <c r="A13059" t="s">
        <v>241</v>
      </c>
      <c r="B13059" t="s">
        <v>1046</v>
      </c>
      <c r="C13059" s="2">
        <v>44157.756249999999</v>
      </c>
      <c r="D13059" s="2" t="str">
        <f t="shared" ref="D13059:D13122" si="206">TEXT(C13059,"mmmm")</f>
        <v>November</v>
      </c>
      <c r="E13059" s="2"/>
      <c r="F13059" t="str">
        <f>VLOOKUP($A13059,Content!$B$1:$D$1001,MATCH(reactions!F$1,Content!$B$1:$D$1,0),0)</f>
        <v>GIF</v>
      </c>
      <c r="G13059" t="str">
        <f>VLOOKUP($A13059,Content!$B$1:$D$1001,MATCH(reactions!G$1,Content!$B$1:$D$1,0),0)</f>
        <v>cooking</v>
      </c>
      <c r="H13059">
        <f>VLOOKUP(B13059,'reaction types'!$A$1:$C$17,MATCH(reactions!H$1,'reaction types'!$A$1:$C$1,0),0)</f>
        <v>75</v>
      </c>
    </row>
    <row r="13060" spans="1:8">
      <c r="A13060" t="s">
        <v>241</v>
      </c>
      <c r="B13060" t="s">
        <v>1050</v>
      </c>
      <c r="C13060" s="2">
        <v>44155.147222222222</v>
      </c>
      <c r="D13060" s="2" t="str">
        <f t="shared" si="206"/>
        <v>November</v>
      </c>
      <c r="E13060" s="2"/>
      <c r="F13060" t="str">
        <f>VLOOKUP($A13060,Content!$B$1:$D$1001,MATCH(reactions!F$1,Content!$B$1:$D$1,0),0)</f>
        <v>GIF</v>
      </c>
      <c r="G13060" t="str">
        <f>VLOOKUP($A13060,Content!$B$1:$D$1001,MATCH(reactions!G$1,Content!$B$1:$D$1,0),0)</f>
        <v>cooking</v>
      </c>
      <c r="H13060">
        <f>VLOOKUP(B13060,'reaction types'!$A$1:$C$17,MATCH(reactions!H$1,'reaction types'!$A$1:$C$1,0),0)</f>
        <v>60</v>
      </c>
    </row>
    <row r="13061" spans="1:8">
      <c r="A13061" t="s">
        <v>241</v>
      </c>
      <c r="B13061" t="s">
        <v>1044</v>
      </c>
      <c r="C13061" s="2">
        <v>44151.80972222222</v>
      </c>
      <c r="D13061" s="2" t="str">
        <f t="shared" si="206"/>
        <v>November</v>
      </c>
      <c r="E13061" s="2"/>
      <c r="F13061" t="str">
        <f>VLOOKUP($A13061,Content!$B$1:$D$1001,MATCH(reactions!F$1,Content!$B$1:$D$1,0),0)</f>
        <v>GIF</v>
      </c>
      <c r="G13061" t="str">
        <f>VLOOKUP($A13061,Content!$B$1:$D$1001,MATCH(reactions!G$1,Content!$B$1:$D$1,0),0)</f>
        <v>cooking</v>
      </c>
      <c r="H13061">
        <f>VLOOKUP(B13061,'reaction types'!$A$1:$C$17,MATCH(reactions!H$1,'reaction types'!$A$1:$C$1,0),0)</f>
        <v>65</v>
      </c>
    </row>
    <row r="13062" spans="1:8">
      <c r="A13062" t="s">
        <v>241</v>
      </c>
      <c r="B13062" t="s">
        <v>1051</v>
      </c>
      <c r="C13062" s="2">
        <v>44138.604861111111</v>
      </c>
      <c r="D13062" s="2" t="str">
        <f t="shared" si="206"/>
        <v>November</v>
      </c>
      <c r="E13062" s="2"/>
      <c r="F13062" t="str">
        <f>VLOOKUP($A13062,Content!$B$1:$D$1001,MATCH(reactions!F$1,Content!$B$1:$D$1,0),0)</f>
        <v>GIF</v>
      </c>
      <c r="G13062" t="str">
        <f>VLOOKUP($A13062,Content!$B$1:$D$1001,MATCH(reactions!G$1,Content!$B$1:$D$1,0),0)</f>
        <v>cooking</v>
      </c>
      <c r="H13062">
        <f>VLOOKUP(B13062,'reaction types'!$A$1:$C$17,MATCH(reactions!H$1,'reaction types'!$A$1:$C$1,0),0)</f>
        <v>70</v>
      </c>
    </row>
    <row r="13063" spans="1:8">
      <c r="A13063" t="s">
        <v>245</v>
      </c>
      <c r="B13063" t="s">
        <v>1047</v>
      </c>
      <c r="C13063" s="2">
        <v>44163.277777777781</v>
      </c>
      <c r="D13063" s="2" t="str">
        <f t="shared" si="206"/>
        <v>November</v>
      </c>
      <c r="E13063" s="2"/>
      <c r="F13063" t="str">
        <f>VLOOKUP($A13063,Content!$B$1:$D$1001,MATCH(reactions!F$1,Content!$B$1:$D$1,0),0)</f>
        <v>audio</v>
      </c>
      <c r="G13063" t="str">
        <f>VLOOKUP($A13063,Content!$B$1:$D$1001,MATCH(reactions!G$1,Content!$B$1:$D$1,0),0)</f>
        <v>animals</v>
      </c>
      <c r="H13063">
        <f>VLOOKUP(B13063,'reaction types'!$A$1:$C$17,MATCH(reactions!H$1,'reaction types'!$A$1:$C$1,0),0)</f>
        <v>45</v>
      </c>
    </row>
    <row r="13064" spans="1:8">
      <c r="A13064" t="s">
        <v>245</v>
      </c>
      <c r="B13064" t="s">
        <v>1048</v>
      </c>
      <c r="C13064" s="2">
        <v>44158.69027777778</v>
      </c>
      <c r="D13064" s="2" t="str">
        <f t="shared" si="206"/>
        <v>November</v>
      </c>
      <c r="E13064" s="2"/>
      <c r="F13064" t="str">
        <f>VLOOKUP($A13064,Content!$B$1:$D$1001,MATCH(reactions!F$1,Content!$B$1:$D$1,0),0)</f>
        <v>audio</v>
      </c>
      <c r="G13064" t="str">
        <f>VLOOKUP($A13064,Content!$B$1:$D$1001,MATCH(reactions!G$1,Content!$B$1:$D$1,0),0)</f>
        <v>animals</v>
      </c>
      <c r="H13064">
        <f>VLOOKUP(B13064,'reaction types'!$A$1:$C$17,MATCH(reactions!H$1,'reaction types'!$A$1:$C$1,0),0)</f>
        <v>12</v>
      </c>
    </row>
    <row r="13065" spans="1:8">
      <c r="A13065" t="s">
        <v>245</v>
      </c>
      <c r="B13065" t="s">
        <v>1052</v>
      </c>
      <c r="C13065" s="2">
        <v>44155.980555555558</v>
      </c>
      <c r="D13065" s="2" t="str">
        <f t="shared" si="206"/>
        <v>November</v>
      </c>
      <c r="E13065" s="2"/>
      <c r="F13065" t="str">
        <f>VLOOKUP($A13065,Content!$B$1:$D$1001,MATCH(reactions!F$1,Content!$B$1:$D$1,0),0)</f>
        <v>audio</v>
      </c>
      <c r="G13065" t="str">
        <f>VLOOKUP($A13065,Content!$B$1:$D$1001,MATCH(reactions!G$1,Content!$B$1:$D$1,0),0)</f>
        <v>animals</v>
      </c>
      <c r="H13065">
        <f>VLOOKUP(B13065,'reaction types'!$A$1:$C$17,MATCH(reactions!H$1,'reaction types'!$A$1:$C$1,0),0)</f>
        <v>72</v>
      </c>
    </row>
    <row r="13066" spans="1:8">
      <c r="A13066" t="s">
        <v>245</v>
      </c>
      <c r="B13066" t="s">
        <v>1041</v>
      </c>
      <c r="C13066" s="2">
        <v>44158.275694444441</v>
      </c>
      <c r="D13066" s="2" t="str">
        <f t="shared" si="206"/>
        <v>November</v>
      </c>
      <c r="E13066" s="2"/>
      <c r="F13066" t="str">
        <f>VLOOKUP($A13066,Content!$B$1:$D$1001,MATCH(reactions!F$1,Content!$B$1:$D$1,0),0)</f>
        <v>audio</v>
      </c>
      <c r="G13066" t="str">
        <f>VLOOKUP($A13066,Content!$B$1:$D$1001,MATCH(reactions!G$1,Content!$B$1:$D$1,0),0)</f>
        <v>animals</v>
      </c>
      <c r="H13066">
        <f>VLOOKUP(B13066,'reaction types'!$A$1:$C$17,MATCH(reactions!H$1,'reaction types'!$A$1:$C$1,0),0)</f>
        <v>35</v>
      </c>
    </row>
    <row r="13067" spans="1:8">
      <c r="A13067" t="s">
        <v>245</v>
      </c>
      <c r="B13067" t="s">
        <v>1042</v>
      </c>
      <c r="C13067" s="2">
        <v>44143.283333333333</v>
      </c>
      <c r="D13067" s="2" t="str">
        <f t="shared" si="206"/>
        <v>November</v>
      </c>
      <c r="E13067" s="2"/>
      <c r="F13067" t="str">
        <f>VLOOKUP($A13067,Content!$B$1:$D$1001,MATCH(reactions!F$1,Content!$B$1:$D$1,0),0)</f>
        <v>audio</v>
      </c>
      <c r="G13067" t="str">
        <f>VLOOKUP($A13067,Content!$B$1:$D$1001,MATCH(reactions!G$1,Content!$B$1:$D$1,0),0)</f>
        <v>animals</v>
      </c>
      <c r="H13067">
        <f>VLOOKUP(B13067,'reaction types'!$A$1:$C$17,MATCH(reactions!H$1,'reaction types'!$A$1:$C$1,0),0)</f>
        <v>70</v>
      </c>
    </row>
    <row r="13068" spans="1:8">
      <c r="A13068" t="s">
        <v>245</v>
      </c>
      <c r="B13068" t="s">
        <v>1046</v>
      </c>
      <c r="C13068" s="2">
        <v>44150.030555555553</v>
      </c>
      <c r="D13068" s="2" t="str">
        <f t="shared" si="206"/>
        <v>November</v>
      </c>
      <c r="E13068" s="2"/>
      <c r="F13068" t="str">
        <f>VLOOKUP($A13068,Content!$B$1:$D$1001,MATCH(reactions!F$1,Content!$B$1:$D$1,0),0)</f>
        <v>audio</v>
      </c>
      <c r="G13068" t="str">
        <f>VLOOKUP($A13068,Content!$B$1:$D$1001,MATCH(reactions!G$1,Content!$B$1:$D$1,0),0)</f>
        <v>animals</v>
      </c>
      <c r="H13068">
        <f>VLOOKUP(B13068,'reaction types'!$A$1:$C$17,MATCH(reactions!H$1,'reaction types'!$A$1:$C$1,0),0)</f>
        <v>75</v>
      </c>
    </row>
    <row r="13069" spans="1:8">
      <c r="A13069" t="s">
        <v>245</v>
      </c>
      <c r="B13069" t="s">
        <v>1043</v>
      </c>
      <c r="C13069" s="2">
        <v>44163.405555555553</v>
      </c>
      <c r="D13069" s="2" t="str">
        <f t="shared" si="206"/>
        <v>November</v>
      </c>
      <c r="E13069" s="2"/>
      <c r="F13069" t="str">
        <f>VLOOKUP($A13069,Content!$B$1:$D$1001,MATCH(reactions!F$1,Content!$B$1:$D$1,0),0)</f>
        <v>audio</v>
      </c>
      <c r="G13069" t="str">
        <f>VLOOKUP($A13069,Content!$B$1:$D$1001,MATCH(reactions!G$1,Content!$B$1:$D$1,0),0)</f>
        <v>animals</v>
      </c>
      <c r="H13069">
        <f>VLOOKUP(B13069,'reaction types'!$A$1:$C$17,MATCH(reactions!H$1,'reaction types'!$A$1:$C$1,0),0)</f>
        <v>5</v>
      </c>
    </row>
    <row r="13070" spans="1:8">
      <c r="A13070" t="s">
        <v>245</v>
      </c>
      <c r="B13070" t="s">
        <v>1044</v>
      </c>
      <c r="C13070" s="2">
        <v>44153.448611111111</v>
      </c>
      <c r="D13070" s="2" t="str">
        <f t="shared" si="206"/>
        <v>November</v>
      </c>
      <c r="E13070" s="2"/>
      <c r="F13070" t="str">
        <f>VLOOKUP($A13070,Content!$B$1:$D$1001,MATCH(reactions!F$1,Content!$B$1:$D$1,0),0)</f>
        <v>audio</v>
      </c>
      <c r="G13070" t="str">
        <f>VLOOKUP($A13070,Content!$B$1:$D$1001,MATCH(reactions!G$1,Content!$B$1:$D$1,0),0)</f>
        <v>animals</v>
      </c>
      <c r="H13070">
        <f>VLOOKUP(B13070,'reaction types'!$A$1:$C$17,MATCH(reactions!H$1,'reaction types'!$A$1:$C$1,0),0)</f>
        <v>65</v>
      </c>
    </row>
    <row r="13071" spans="1:8">
      <c r="A13071" t="s">
        <v>246</v>
      </c>
      <c r="B13071" t="s">
        <v>1042</v>
      </c>
      <c r="C13071" s="2">
        <v>44136.941666666666</v>
      </c>
      <c r="D13071" s="2" t="str">
        <f t="shared" si="206"/>
        <v>November</v>
      </c>
      <c r="E13071" s="2"/>
      <c r="F13071" t="str">
        <f>VLOOKUP($A13071,Content!$B$1:$D$1001,MATCH(reactions!F$1,Content!$B$1:$D$1,0),0)</f>
        <v>video</v>
      </c>
      <c r="G13071" t="str">
        <f>VLOOKUP($A13071,Content!$B$1:$D$1001,MATCH(reactions!G$1,Content!$B$1:$D$1,0),0)</f>
        <v>dogs</v>
      </c>
      <c r="H13071">
        <f>VLOOKUP(B13071,'reaction types'!$A$1:$C$17,MATCH(reactions!H$1,'reaction types'!$A$1:$C$1,0),0)</f>
        <v>70</v>
      </c>
    </row>
    <row r="13072" spans="1:8">
      <c r="A13072" t="s">
        <v>247</v>
      </c>
      <c r="B13072" t="s">
        <v>1041</v>
      </c>
      <c r="C13072" s="2">
        <v>44159.640277777777</v>
      </c>
      <c r="D13072" s="2" t="str">
        <f t="shared" si="206"/>
        <v>November</v>
      </c>
      <c r="E13072" s="2"/>
      <c r="F13072" t="str">
        <f>VLOOKUP($A13072,Content!$B$1:$D$1001,MATCH(reactions!F$1,Content!$B$1:$D$1,0),0)</f>
        <v>photo</v>
      </c>
      <c r="G13072" t="str">
        <f>VLOOKUP($A13072,Content!$B$1:$D$1001,MATCH(reactions!G$1,Content!$B$1:$D$1,0),0)</f>
        <v>education</v>
      </c>
      <c r="H13072">
        <f>VLOOKUP(B13072,'reaction types'!$A$1:$C$17,MATCH(reactions!H$1,'reaction types'!$A$1:$C$1,0),0)</f>
        <v>35</v>
      </c>
    </row>
    <row r="13073" spans="1:8">
      <c r="A13073" t="s">
        <v>247</v>
      </c>
      <c r="B13073" t="s">
        <v>1052</v>
      </c>
      <c r="C13073" s="2">
        <v>44164.713888888888</v>
      </c>
      <c r="D13073" s="2" t="str">
        <f t="shared" si="206"/>
        <v>November</v>
      </c>
      <c r="E13073" s="2"/>
      <c r="F13073" t="str">
        <f>VLOOKUP($A13073,Content!$B$1:$D$1001,MATCH(reactions!F$1,Content!$B$1:$D$1,0),0)</f>
        <v>photo</v>
      </c>
      <c r="G13073" t="str">
        <f>VLOOKUP($A13073,Content!$B$1:$D$1001,MATCH(reactions!G$1,Content!$B$1:$D$1,0),0)</f>
        <v>education</v>
      </c>
      <c r="H13073">
        <f>VLOOKUP(B13073,'reaction types'!$A$1:$C$17,MATCH(reactions!H$1,'reaction types'!$A$1:$C$1,0),0)</f>
        <v>72</v>
      </c>
    </row>
    <row r="13074" spans="1:8">
      <c r="A13074" t="s">
        <v>247</v>
      </c>
      <c r="B13074" t="s">
        <v>1050</v>
      </c>
      <c r="C13074" s="2">
        <v>44152.974999999999</v>
      </c>
      <c r="D13074" s="2" t="str">
        <f t="shared" si="206"/>
        <v>November</v>
      </c>
      <c r="E13074" s="2"/>
      <c r="F13074" t="str">
        <f>VLOOKUP($A13074,Content!$B$1:$D$1001,MATCH(reactions!F$1,Content!$B$1:$D$1,0),0)</f>
        <v>photo</v>
      </c>
      <c r="G13074" t="str">
        <f>VLOOKUP($A13074,Content!$B$1:$D$1001,MATCH(reactions!G$1,Content!$B$1:$D$1,0),0)</f>
        <v>education</v>
      </c>
      <c r="H13074">
        <f>VLOOKUP(B13074,'reaction types'!$A$1:$C$17,MATCH(reactions!H$1,'reaction types'!$A$1:$C$1,0),0)</f>
        <v>60</v>
      </c>
    </row>
    <row r="13075" spans="1:8">
      <c r="A13075" t="s">
        <v>249</v>
      </c>
      <c r="B13075" t="s">
        <v>1044</v>
      </c>
      <c r="C13075" s="2">
        <v>44141.618750000001</v>
      </c>
      <c r="D13075" s="2" t="str">
        <f t="shared" si="206"/>
        <v>November</v>
      </c>
      <c r="E13075" s="2"/>
      <c r="F13075" t="str">
        <f>VLOOKUP($A13075,Content!$B$1:$D$1001,MATCH(reactions!F$1,Content!$B$1:$D$1,0),0)</f>
        <v>audio</v>
      </c>
      <c r="G13075" t="str">
        <f>VLOOKUP($A13075,Content!$B$1:$D$1001,MATCH(reactions!G$1,Content!$B$1:$D$1,0),0)</f>
        <v>healthy eating</v>
      </c>
      <c r="H13075">
        <f>VLOOKUP(B13075,'reaction types'!$A$1:$C$17,MATCH(reactions!H$1,'reaction types'!$A$1:$C$1,0),0)</f>
        <v>65</v>
      </c>
    </row>
    <row r="13076" spans="1:8">
      <c r="A13076" t="s">
        <v>249</v>
      </c>
      <c r="B13076" t="s">
        <v>1037</v>
      </c>
      <c r="C13076" s="2">
        <v>44139.743750000001</v>
      </c>
      <c r="D13076" s="2" t="str">
        <f t="shared" si="206"/>
        <v>November</v>
      </c>
      <c r="E13076" s="2"/>
      <c r="F13076" t="str">
        <f>VLOOKUP($A13076,Content!$B$1:$D$1001,MATCH(reactions!F$1,Content!$B$1:$D$1,0),0)</f>
        <v>audio</v>
      </c>
      <c r="G13076" t="str">
        <f>VLOOKUP($A13076,Content!$B$1:$D$1001,MATCH(reactions!G$1,Content!$B$1:$D$1,0),0)</f>
        <v>healthy eating</v>
      </c>
      <c r="H13076">
        <f>VLOOKUP(B13076,'reaction types'!$A$1:$C$17,MATCH(reactions!H$1,'reaction types'!$A$1:$C$1,0),0)</f>
        <v>0</v>
      </c>
    </row>
    <row r="13077" spans="1:8">
      <c r="A13077" t="s">
        <v>249</v>
      </c>
      <c r="B13077" t="s">
        <v>1049</v>
      </c>
      <c r="C13077" s="2">
        <v>44158.156944444447</v>
      </c>
      <c r="D13077" s="2" t="str">
        <f t="shared" si="206"/>
        <v>November</v>
      </c>
      <c r="E13077" s="2"/>
      <c r="F13077" t="str">
        <f>VLOOKUP($A13077,Content!$B$1:$D$1001,MATCH(reactions!F$1,Content!$B$1:$D$1,0),0)</f>
        <v>audio</v>
      </c>
      <c r="G13077" t="str">
        <f>VLOOKUP($A13077,Content!$B$1:$D$1001,MATCH(reactions!G$1,Content!$B$1:$D$1,0),0)</f>
        <v>healthy eating</v>
      </c>
      <c r="H13077">
        <f>VLOOKUP(B13077,'reaction types'!$A$1:$C$17,MATCH(reactions!H$1,'reaction types'!$A$1:$C$1,0),0)</f>
        <v>50</v>
      </c>
    </row>
    <row r="13078" spans="1:8">
      <c r="A13078" t="s">
        <v>249</v>
      </c>
      <c r="B13078" t="s">
        <v>1043</v>
      </c>
      <c r="C13078" s="2">
        <v>44160.890972222223</v>
      </c>
      <c r="D13078" s="2" t="str">
        <f t="shared" si="206"/>
        <v>November</v>
      </c>
      <c r="E13078" s="2"/>
      <c r="F13078" t="str">
        <f>VLOOKUP($A13078,Content!$B$1:$D$1001,MATCH(reactions!F$1,Content!$B$1:$D$1,0),0)</f>
        <v>audio</v>
      </c>
      <c r="G13078" t="str">
        <f>VLOOKUP($A13078,Content!$B$1:$D$1001,MATCH(reactions!G$1,Content!$B$1:$D$1,0),0)</f>
        <v>healthy eating</v>
      </c>
      <c r="H13078">
        <f>VLOOKUP(B13078,'reaction types'!$A$1:$C$17,MATCH(reactions!H$1,'reaction types'!$A$1:$C$1,0),0)</f>
        <v>5</v>
      </c>
    </row>
    <row r="13079" spans="1:8">
      <c r="A13079" t="s">
        <v>250</v>
      </c>
      <c r="B13079" t="s">
        <v>1040</v>
      </c>
      <c r="C13079" s="2">
        <v>44143.695833333331</v>
      </c>
      <c r="D13079" s="2" t="str">
        <f t="shared" si="206"/>
        <v>November</v>
      </c>
      <c r="E13079" s="2"/>
      <c r="F13079" t="str">
        <f>VLOOKUP($A13079,Content!$B$1:$D$1001,MATCH(reactions!F$1,Content!$B$1:$D$1,0),0)</f>
        <v>audio</v>
      </c>
      <c r="G13079" t="str">
        <f>VLOOKUP($A13079,Content!$B$1:$D$1001,MATCH(reactions!G$1,Content!$B$1:$D$1,0),0)</f>
        <v>culture</v>
      </c>
      <c r="H13079">
        <f>VLOOKUP(B13079,'reaction types'!$A$1:$C$17,MATCH(reactions!H$1,'reaction types'!$A$1:$C$1,0),0)</f>
        <v>30</v>
      </c>
    </row>
    <row r="13080" spans="1:8">
      <c r="A13080" t="s">
        <v>250</v>
      </c>
      <c r="B13080" t="s">
        <v>1043</v>
      </c>
      <c r="C13080" s="2">
        <v>44160.275694444441</v>
      </c>
      <c r="D13080" s="2" t="str">
        <f t="shared" si="206"/>
        <v>November</v>
      </c>
      <c r="E13080" s="2"/>
      <c r="F13080" t="str">
        <f>VLOOKUP($A13080,Content!$B$1:$D$1001,MATCH(reactions!F$1,Content!$B$1:$D$1,0),0)</f>
        <v>audio</v>
      </c>
      <c r="G13080" t="str">
        <f>VLOOKUP($A13080,Content!$B$1:$D$1001,MATCH(reactions!G$1,Content!$B$1:$D$1,0),0)</f>
        <v>culture</v>
      </c>
      <c r="H13080">
        <f>VLOOKUP(B13080,'reaction types'!$A$1:$C$17,MATCH(reactions!H$1,'reaction types'!$A$1:$C$1,0),0)</f>
        <v>5</v>
      </c>
    </row>
    <row r="13081" spans="1:8">
      <c r="A13081" t="s">
        <v>250</v>
      </c>
      <c r="B13081" t="s">
        <v>1049</v>
      </c>
      <c r="C13081" s="2">
        <v>44150.165972222225</v>
      </c>
      <c r="D13081" s="2" t="str">
        <f t="shared" si="206"/>
        <v>November</v>
      </c>
      <c r="E13081" s="2"/>
      <c r="F13081" t="str">
        <f>VLOOKUP($A13081,Content!$B$1:$D$1001,MATCH(reactions!F$1,Content!$B$1:$D$1,0),0)</f>
        <v>audio</v>
      </c>
      <c r="G13081" t="str">
        <f>VLOOKUP($A13081,Content!$B$1:$D$1001,MATCH(reactions!G$1,Content!$B$1:$D$1,0),0)</f>
        <v>culture</v>
      </c>
      <c r="H13081">
        <f>VLOOKUP(B13081,'reaction types'!$A$1:$C$17,MATCH(reactions!H$1,'reaction types'!$A$1:$C$1,0),0)</f>
        <v>50</v>
      </c>
    </row>
    <row r="13082" spans="1:8">
      <c r="A13082" t="s">
        <v>250</v>
      </c>
      <c r="B13082" t="s">
        <v>1048</v>
      </c>
      <c r="C13082" s="2">
        <v>44145.824305555558</v>
      </c>
      <c r="D13082" s="2" t="str">
        <f t="shared" si="206"/>
        <v>November</v>
      </c>
      <c r="E13082" s="2"/>
      <c r="F13082" t="str">
        <f>VLOOKUP($A13082,Content!$B$1:$D$1001,MATCH(reactions!F$1,Content!$B$1:$D$1,0),0)</f>
        <v>audio</v>
      </c>
      <c r="G13082" t="str">
        <f>VLOOKUP($A13082,Content!$B$1:$D$1001,MATCH(reactions!G$1,Content!$B$1:$D$1,0),0)</f>
        <v>culture</v>
      </c>
      <c r="H13082">
        <f>VLOOKUP(B13082,'reaction types'!$A$1:$C$17,MATCH(reactions!H$1,'reaction types'!$A$1:$C$1,0),0)</f>
        <v>12</v>
      </c>
    </row>
    <row r="13083" spans="1:8">
      <c r="A13083" t="s">
        <v>253</v>
      </c>
      <c r="B13083" t="s">
        <v>1052</v>
      </c>
      <c r="C13083" s="2">
        <v>44161.854861111111</v>
      </c>
      <c r="D13083" s="2" t="str">
        <f t="shared" si="206"/>
        <v>November</v>
      </c>
      <c r="E13083" s="2"/>
      <c r="F13083" t="str">
        <f>VLOOKUP($A13083,Content!$B$1:$D$1001,MATCH(reactions!F$1,Content!$B$1:$D$1,0),0)</f>
        <v>video</v>
      </c>
      <c r="G13083" t="str">
        <f>VLOOKUP($A13083,Content!$B$1:$D$1001,MATCH(reactions!G$1,Content!$B$1:$D$1,0),0)</f>
        <v>healthy eating</v>
      </c>
      <c r="H13083">
        <f>VLOOKUP(B13083,'reaction types'!$A$1:$C$17,MATCH(reactions!H$1,'reaction types'!$A$1:$C$1,0),0)</f>
        <v>72</v>
      </c>
    </row>
    <row r="13084" spans="1:8">
      <c r="A13084" t="s">
        <v>253</v>
      </c>
      <c r="B13084" t="s">
        <v>1051</v>
      </c>
      <c r="C13084" s="2">
        <v>44165.863194444442</v>
      </c>
      <c r="D13084" s="2" t="str">
        <f t="shared" si="206"/>
        <v>November</v>
      </c>
      <c r="E13084" s="2"/>
      <c r="F13084" t="str">
        <f>VLOOKUP($A13084,Content!$B$1:$D$1001,MATCH(reactions!F$1,Content!$B$1:$D$1,0),0)</f>
        <v>video</v>
      </c>
      <c r="G13084" t="str">
        <f>VLOOKUP($A13084,Content!$B$1:$D$1001,MATCH(reactions!G$1,Content!$B$1:$D$1,0),0)</f>
        <v>healthy eating</v>
      </c>
      <c r="H13084">
        <f>VLOOKUP(B13084,'reaction types'!$A$1:$C$17,MATCH(reactions!H$1,'reaction types'!$A$1:$C$1,0),0)</f>
        <v>70</v>
      </c>
    </row>
    <row r="13085" spans="1:8">
      <c r="A13085" t="s">
        <v>254</v>
      </c>
      <c r="B13085" t="s">
        <v>1038</v>
      </c>
      <c r="C13085" s="2">
        <v>44149.945833333331</v>
      </c>
      <c r="D13085" s="2" t="str">
        <f t="shared" si="206"/>
        <v>November</v>
      </c>
      <c r="E13085" s="2"/>
      <c r="F13085" t="str">
        <f>VLOOKUP($A13085,Content!$B$1:$D$1001,MATCH(reactions!F$1,Content!$B$1:$D$1,0),0)</f>
        <v>photo</v>
      </c>
      <c r="G13085" t="str">
        <f>VLOOKUP($A13085,Content!$B$1:$D$1001,MATCH(reactions!G$1,Content!$B$1:$D$1,0),0)</f>
        <v>travel</v>
      </c>
      <c r="H13085">
        <f>VLOOKUP(B13085,'reaction types'!$A$1:$C$17,MATCH(reactions!H$1,'reaction types'!$A$1:$C$1,0),0)</f>
        <v>10</v>
      </c>
    </row>
    <row r="13086" spans="1:8">
      <c r="A13086" t="s">
        <v>255</v>
      </c>
      <c r="B13086" t="s">
        <v>1038</v>
      </c>
      <c r="C13086" s="2">
        <v>44163.045138888891</v>
      </c>
      <c r="D13086" s="2" t="str">
        <f t="shared" si="206"/>
        <v>November</v>
      </c>
      <c r="E13086" s="2"/>
      <c r="F13086" t="str">
        <f>VLOOKUP($A13086,Content!$B$1:$D$1001,MATCH(reactions!F$1,Content!$B$1:$D$1,0),0)</f>
        <v>photo</v>
      </c>
      <c r="G13086" t="str">
        <f>VLOOKUP($A13086,Content!$B$1:$D$1001,MATCH(reactions!G$1,Content!$B$1:$D$1,0),0)</f>
        <v>fitness</v>
      </c>
      <c r="H13086">
        <f>VLOOKUP(B13086,'reaction types'!$A$1:$C$17,MATCH(reactions!H$1,'reaction types'!$A$1:$C$1,0),0)</f>
        <v>10</v>
      </c>
    </row>
    <row r="13087" spans="1:8">
      <c r="A13087" t="s">
        <v>256</v>
      </c>
      <c r="B13087" t="s">
        <v>1043</v>
      </c>
      <c r="C13087" s="2">
        <v>44157.873611111114</v>
      </c>
      <c r="D13087" s="2" t="str">
        <f t="shared" si="206"/>
        <v>November</v>
      </c>
      <c r="E13087" s="2"/>
      <c r="F13087" t="str">
        <f>VLOOKUP($A13087,Content!$B$1:$D$1001,MATCH(reactions!F$1,Content!$B$1:$D$1,0),0)</f>
        <v>audio</v>
      </c>
      <c r="G13087" t="str">
        <f>VLOOKUP($A13087,Content!$B$1:$D$1001,MATCH(reactions!G$1,Content!$B$1:$D$1,0),0)</f>
        <v>studying</v>
      </c>
      <c r="H13087">
        <f>VLOOKUP(B13087,'reaction types'!$A$1:$C$17,MATCH(reactions!H$1,'reaction types'!$A$1:$C$1,0),0)</f>
        <v>5</v>
      </c>
    </row>
    <row r="13088" spans="1:8">
      <c r="A13088" t="s">
        <v>256</v>
      </c>
      <c r="B13088" t="s">
        <v>1040</v>
      </c>
      <c r="C13088" s="2">
        <v>44150.51458333333</v>
      </c>
      <c r="D13088" s="2" t="str">
        <f t="shared" si="206"/>
        <v>November</v>
      </c>
      <c r="E13088" s="2"/>
      <c r="F13088" t="str">
        <f>VLOOKUP($A13088,Content!$B$1:$D$1001,MATCH(reactions!F$1,Content!$B$1:$D$1,0),0)</f>
        <v>audio</v>
      </c>
      <c r="G13088" t="str">
        <f>VLOOKUP($A13088,Content!$B$1:$D$1001,MATCH(reactions!G$1,Content!$B$1:$D$1,0),0)</f>
        <v>studying</v>
      </c>
      <c r="H13088">
        <f>VLOOKUP(B13088,'reaction types'!$A$1:$C$17,MATCH(reactions!H$1,'reaction types'!$A$1:$C$1,0),0)</f>
        <v>30</v>
      </c>
    </row>
    <row r="13089" spans="1:8">
      <c r="A13089" t="s">
        <v>257</v>
      </c>
      <c r="B13089" t="s">
        <v>1051</v>
      </c>
      <c r="C13089" s="2">
        <v>44140.966666666667</v>
      </c>
      <c r="D13089" s="2" t="str">
        <f t="shared" si="206"/>
        <v>November</v>
      </c>
      <c r="E13089" s="2"/>
      <c r="F13089" t="str">
        <f>VLOOKUP($A13089,Content!$B$1:$D$1001,MATCH(reactions!F$1,Content!$B$1:$D$1,0),0)</f>
        <v>video</v>
      </c>
      <c r="G13089" t="str">
        <f>VLOOKUP($A13089,Content!$B$1:$D$1001,MATCH(reactions!G$1,Content!$B$1:$D$1,0),0)</f>
        <v>healthy eating</v>
      </c>
      <c r="H13089">
        <f>VLOOKUP(B13089,'reaction types'!$A$1:$C$17,MATCH(reactions!H$1,'reaction types'!$A$1:$C$1,0),0)</f>
        <v>70</v>
      </c>
    </row>
    <row r="13090" spans="1:8">
      <c r="A13090" t="s">
        <v>257</v>
      </c>
      <c r="B13090" t="s">
        <v>1052</v>
      </c>
      <c r="C13090" s="2">
        <v>44159.165972222225</v>
      </c>
      <c r="D13090" s="2" t="str">
        <f t="shared" si="206"/>
        <v>November</v>
      </c>
      <c r="E13090" s="2"/>
      <c r="F13090" t="str">
        <f>VLOOKUP($A13090,Content!$B$1:$D$1001,MATCH(reactions!F$1,Content!$B$1:$D$1,0),0)</f>
        <v>video</v>
      </c>
      <c r="G13090" t="str">
        <f>VLOOKUP($A13090,Content!$B$1:$D$1001,MATCH(reactions!G$1,Content!$B$1:$D$1,0),0)</f>
        <v>healthy eating</v>
      </c>
      <c r="H13090">
        <f>VLOOKUP(B13090,'reaction types'!$A$1:$C$17,MATCH(reactions!H$1,'reaction types'!$A$1:$C$1,0),0)</f>
        <v>72</v>
      </c>
    </row>
    <row r="13091" spans="1:8">
      <c r="A13091" t="s">
        <v>258</v>
      </c>
      <c r="B13091" t="s">
        <v>1051</v>
      </c>
      <c r="C13091" s="2">
        <v>44165.398611111108</v>
      </c>
      <c r="D13091" s="2" t="str">
        <f t="shared" si="206"/>
        <v>November</v>
      </c>
      <c r="E13091" s="2"/>
      <c r="F13091" t="str">
        <f>VLOOKUP($A13091,Content!$B$1:$D$1001,MATCH(reactions!F$1,Content!$B$1:$D$1,0),0)</f>
        <v>GIF</v>
      </c>
      <c r="G13091" t="str">
        <f>VLOOKUP($A13091,Content!$B$1:$D$1001,MATCH(reactions!G$1,Content!$B$1:$D$1,0),0)</f>
        <v>fitness</v>
      </c>
      <c r="H13091">
        <f>VLOOKUP(B13091,'reaction types'!$A$1:$C$17,MATCH(reactions!H$1,'reaction types'!$A$1:$C$1,0),0)</f>
        <v>70</v>
      </c>
    </row>
    <row r="13092" spans="1:8">
      <c r="A13092" t="s">
        <v>259</v>
      </c>
      <c r="B13092" t="s">
        <v>1046</v>
      </c>
      <c r="C13092" s="2">
        <v>44156.386805555558</v>
      </c>
      <c r="D13092" s="2" t="str">
        <f t="shared" si="206"/>
        <v>November</v>
      </c>
      <c r="E13092" s="2"/>
      <c r="F13092" t="str">
        <f>VLOOKUP($A13092,Content!$B$1:$D$1001,MATCH(reactions!F$1,Content!$B$1:$D$1,0),0)</f>
        <v>GIF</v>
      </c>
      <c r="G13092" t="str">
        <f>VLOOKUP($A13092,Content!$B$1:$D$1001,MATCH(reactions!G$1,Content!$B$1:$D$1,0),0)</f>
        <v>healthy eating</v>
      </c>
      <c r="H13092">
        <f>VLOOKUP(B13092,'reaction types'!$A$1:$C$17,MATCH(reactions!H$1,'reaction types'!$A$1:$C$1,0),0)</f>
        <v>75</v>
      </c>
    </row>
    <row r="13093" spans="1:8">
      <c r="A13093" t="s">
        <v>259</v>
      </c>
      <c r="B13093" t="s">
        <v>1038</v>
      </c>
      <c r="C13093" s="2">
        <v>44142.373611111114</v>
      </c>
      <c r="D13093" s="2" t="str">
        <f t="shared" si="206"/>
        <v>November</v>
      </c>
      <c r="E13093" s="2"/>
      <c r="F13093" t="str">
        <f>VLOOKUP($A13093,Content!$B$1:$D$1001,MATCH(reactions!F$1,Content!$B$1:$D$1,0),0)</f>
        <v>GIF</v>
      </c>
      <c r="G13093" t="str">
        <f>VLOOKUP($A13093,Content!$B$1:$D$1001,MATCH(reactions!G$1,Content!$B$1:$D$1,0),0)</f>
        <v>healthy eating</v>
      </c>
      <c r="H13093">
        <f>VLOOKUP(B13093,'reaction types'!$A$1:$C$17,MATCH(reactions!H$1,'reaction types'!$A$1:$C$1,0),0)</f>
        <v>10</v>
      </c>
    </row>
    <row r="13094" spans="1:8">
      <c r="A13094" t="s">
        <v>259</v>
      </c>
      <c r="B13094" t="s">
        <v>1039</v>
      </c>
      <c r="C13094" s="2">
        <v>44155.565972222219</v>
      </c>
      <c r="D13094" s="2" t="str">
        <f t="shared" si="206"/>
        <v>November</v>
      </c>
      <c r="E13094" s="2"/>
      <c r="F13094" t="str">
        <f>VLOOKUP($A13094,Content!$B$1:$D$1001,MATCH(reactions!F$1,Content!$B$1:$D$1,0),0)</f>
        <v>GIF</v>
      </c>
      <c r="G13094" t="str">
        <f>VLOOKUP($A13094,Content!$B$1:$D$1001,MATCH(reactions!G$1,Content!$B$1:$D$1,0),0)</f>
        <v>healthy eating</v>
      </c>
      <c r="H13094">
        <f>VLOOKUP(B13094,'reaction types'!$A$1:$C$17,MATCH(reactions!H$1,'reaction types'!$A$1:$C$1,0),0)</f>
        <v>15</v>
      </c>
    </row>
    <row r="13095" spans="1:8">
      <c r="A13095" t="s">
        <v>259</v>
      </c>
      <c r="B13095" t="s">
        <v>1051</v>
      </c>
      <c r="C13095" s="2">
        <v>44149.777777777781</v>
      </c>
      <c r="D13095" s="2" t="str">
        <f t="shared" si="206"/>
        <v>November</v>
      </c>
      <c r="E13095" s="2"/>
      <c r="F13095" t="str">
        <f>VLOOKUP($A13095,Content!$B$1:$D$1001,MATCH(reactions!F$1,Content!$B$1:$D$1,0),0)</f>
        <v>GIF</v>
      </c>
      <c r="G13095" t="str">
        <f>VLOOKUP($A13095,Content!$B$1:$D$1001,MATCH(reactions!G$1,Content!$B$1:$D$1,0),0)</f>
        <v>healthy eating</v>
      </c>
      <c r="H13095">
        <f>VLOOKUP(B13095,'reaction types'!$A$1:$C$17,MATCH(reactions!H$1,'reaction types'!$A$1:$C$1,0),0)</f>
        <v>70</v>
      </c>
    </row>
    <row r="13096" spans="1:8">
      <c r="A13096" t="s">
        <v>260</v>
      </c>
      <c r="B13096" t="s">
        <v>1047</v>
      </c>
      <c r="C13096" s="2">
        <v>44153.099305555559</v>
      </c>
      <c r="D13096" s="2" t="str">
        <f t="shared" si="206"/>
        <v>November</v>
      </c>
      <c r="E13096" s="2"/>
      <c r="F13096" t="str">
        <f>VLOOKUP($A13096,Content!$B$1:$D$1001,MATCH(reactions!F$1,Content!$B$1:$D$1,0),0)</f>
        <v>video</v>
      </c>
      <c r="G13096" t="str">
        <f>VLOOKUP($A13096,Content!$B$1:$D$1001,MATCH(reactions!G$1,Content!$B$1:$D$1,0),0)</f>
        <v>veganism</v>
      </c>
      <c r="H13096">
        <f>VLOOKUP(B13096,'reaction types'!$A$1:$C$17,MATCH(reactions!H$1,'reaction types'!$A$1:$C$1,0),0)</f>
        <v>45</v>
      </c>
    </row>
    <row r="13097" spans="1:8">
      <c r="A13097" t="s">
        <v>260</v>
      </c>
      <c r="B13097" t="s">
        <v>1037</v>
      </c>
      <c r="C13097" s="2">
        <v>44136.006249999999</v>
      </c>
      <c r="D13097" s="2" t="str">
        <f t="shared" si="206"/>
        <v>November</v>
      </c>
      <c r="E13097" s="2"/>
      <c r="F13097" t="str">
        <f>VLOOKUP($A13097,Content!$B$1:$D$1001,MATCH(reactions!F$1,Content!$B$1:$D$1,0),0)</f>
        <v>video</v>
      </c>
      <c r="G13097" t="str">
        <f>VLOOKUP($A13097,Content!$B$1:$D$1001,MATCH(reactions!G$1,Content!$B$1:$D$1,0),0)</f>
        <v>veganism</v>
      </c>
      <c r="H13097">
        <f>VLOOKUP(B13097,'reaction types'!$A$1:$C$17,MATCH(reactions!H$1,'reaction types'!$A$1:$C$1,0),0)</f>
        <v>0</v>
      </c>
    </row>
    <row r="13098" spans="1:8">
      <c r="A13098" t="s">
        <v>262</v>
      </c>
      <c r="B13098" t="s">
        <v>1040</v>
      </c>
      <c r="C13098" s="2">
        <v>44145.331944444442</v>
      </c>
      <c r="D13098" s="2" t="str">
        <f t="shared" si="206"/>
        <v>November</v>
      </c>
      <c r="E13098" s="2"/>
      <c r="F13098" t="str">
        <f>VLOOKUP($A13098,Content!$B$1:$D$1001,MATCH(reactions!F$1,Content!$B$1:$D$1,0),0)</f>
        <v>audio</v>
      </c>
      <c r="G13098" t="str">
        <f>VLOOKUP($A13098,Content!$B$1:$D$1001,MATCH(reactions!G$1,Content!$B$1:$D$1,0),0)</f>
        <v>fitness</v>
      </c>
      <c r="H13098">
        <f>VLOOKUP(B13098,'reaction types'!$A$1:$C$17,MATCH(reactions!H$1,'reaction types'!$A$1:$C$1,0),0)</f>
        <v>30</v>
      </c>
    </row>
    <row r="13099" spans="1:8">
      <c r="A13099" t="s">
        <v>264</v>
      </c>
      <c r="B13099" t="s">
        <v>1044</v>
      </c>
      <c r="C13099" s="2">
        <v>44148.377083333333</v>
      </c>
      <c r="D13099" s="2" t="str">
        <f t="shared" si="206"/>
        <v>November</v>
      </c>
      <c r="E13099" s="2"/>
      <c r="F13099" t="str">
        <f>VLOOKUP($A13099,Content!$B$1:$D$1001,MATCH(reactions!F$1,Content!$B$1:$D$1,0),0)</f>
        <v>audio</v>
      </c>
      <c r="G13099" t="str">
        <f>VLOOKUP($A13099,Content!$B$1:$D$1001,MATCH(reactions!G$1,Content!$B$1:$D$1,0),0)</f>
        <v>veganism</v>
      </c>
      <c r="H13099">
        <f>VLOOKUP(B13099,'reaction types'!$A$1:$C$17,MATCH(reactions!H$1,'reaction types'!$A$1:$C$1,0),0)</f>
        <v>65</v>
      </c>
    </row>
    <row r="13100" spans="1:8">
      <c r="A13100" t="s">
        <v>266</v>
      </c>
      <c r="B13100" t="s">
        <v>1043</v>
      </c>
      <c r="C13100" s="2">
        <v>44158.454861111109</v>
      </c>
      <c r="D13100" s="2" t="str">
        <f t="shared" si="206"/>
        <v>November</v>
      </c>
      <c r="E13100" s="2"/>
      <c r="F13100" t="str">
        <f>VLOOKUP($A13100,Content!$B$1:$D$1001,MATCH(reactions!F$1,Content!$B$1:$D$1,0),0)</f>
        <v>audio</v>
      </c>
      <c r="G13100" t="str">
        <f>VLOOKUP($A13100,Content!$B$1:$D$1001,MATCH(reactions!G$1,Content!$B$1:$D$1,0),0)</f>
        <v>healthy eating</v>
      </c>
      <c r="H13100">
        <f>VLOOKUP(B13100,'reaction types'!$A$1:$C$17,MATCH(reactions!H$1,'reaction types'!$A$1:$C$1,0),0)</f>
        <v>5</v>
      </c>
    </row>
    <row r="13101" spans="1:8">
      <c r="A13101" t="s">
        <v>267</v>
      </c>
      <c r="B13101" t="s">
        <v>1052</v>
      </c>
      <c r="C13101" s="2">
        <v>44140.918055555558</v>
      </c>
      <c r="D13101" s="2" t="str">
        <f t="shared" si="206"/>
        <v>November</v>
      </c>
      <c r="E13101" s="2"/>
      <c r="F13101" t="str">
        <f>VLOOKUP($A13101,Content!$B$1:$D$1001,MATCH(reactions!F$1,Content!$B$1:$D$1,0),0)</f>
        <v>photo</v>
      </c>
      <c r="G13101" t="str">
        <f>VLOOKUP($A13101,Content!$B$1:$D$1001,MATCH(reactions!G$1,Content!$B$1:$D$1,0),0)</f>
        <v>technology</v>
      </c>
      <c r="H13101">
        <f>VLOOKUP(B13101,'reaction types'!$A$1:$C$17,MATCH(reactions!H$1,'reaction types'!$A$1:$C$1,0),0)</f>
        <v>72</v>
      </c>
    </row>
    <row r="13102" spans="1:8">
      <c r="A13102" t="s">
        <v>267</v>
      </c>
      <c r="B13102" t="s">
        <v>1043</v>
      </c>
      <c r="C13102" s="2">
        <v>44137.004166666666</v>
      </c>
      <c r="D13102" s="2" t="str">
        <f t="shared" si="206"/>
        <v>November</v>
      </c>
      <c r="E13102" s="2"/>
      <c r="F13102" t="str">
        <f>VLOOKUP($A13102,Content!$B$1:$D$1001,MATCH(reactions!F$1,Content!$B$1:$D$1,0),0)</f>
        <v>photo</v>
      </c>
      <c r="G13102" t="str">
        <f>VLOOKUP($A13102,Content!$B$1:$D$1001,MATCH(reactions!G$1,Content!$B$1:$D$1,0),0)</f>
        <v>technology</v>
      </c>
      <c r="H13102">
        <f>VLOOKUP(B13102,'reaction types'!$A$1:$C$17,MATCH(reactions!H$1,'reaction types'!$A$1:$C$1,0),0)</f>
        <v>5</v>
      </c>
    </row>
    <row r="13103" spans="1:8">
      <c r="A13103" t="s">
        <v>267</v>
      </c>
      <c r="B13103" t="s">
        <v>1038</v>
      </c>
      <c r="C13103" s="2">
        <v>44161.35833333333</v>
      </c>
      <c r="D13103" s="2" t="str">
        <f t="shared" si="206"/>
        <v>November</v>
      </c>
      <c r="E13103" s="2"/>
      <c r="F13103" t="str">
        <f>VLOOKUP($A13103,Content!$B$1:$D$1001,MATCH(reactions!F$1,Content!$B$1:$D$1,0),0)</f>
        <v>photo</v>
      </c>
      <c r="G13103" t="str">
        <f>VLOOKUP($A13103,Content!$B$1:$D$1001,MATCH(reactions!G$1,Content!$B$1:$D$1,0),0)</f>
        <v>technology</v>
      </c>
      <c r="H13103">
        <f>VLOOKUP(B13103,'reaction types'!$A$1:$C$17,MATCH(reactions!H$1,'reaction types'!$A$1:$C$1,0),0)</f>
        <v>10</v>
      </c>
    </row>
    <row r="13104" spans="1:8">
      <c r="A13104" t="s">
        <v>267</v>
      </c>
      <c r="B13104" t="s">
        <v>1049</v>
      </c>
      <c r="C13104" s="2">
        <v>44144.730555555558</v>
      </c>
      <c r="D13104" s="2" t="str">
        <f t="shared" si="206"/>
        <v>November</v>
      </c>
      <c r="E13104" s="2"/>
      <c r="F13104" t="str">
        <f>VLOOKUP($A13104,Content!$B$1:$D$1001,MATCH(reactions!F$1,Content!$B$1:$D$1,0),0)</f>
        <v>photo</v>
      </c>
      <c r="G13104" t="str">
        <f>VLOOKUP($A13104,Content!$B$1:$D$1001,MATCH(reactions!G$1,Content!$B$1:$D$1,0),0)</f>
        <v>technology</v>
      </c>
      <c r="H13104">
        <f>VLOOKUP(B13104,'reaction types'!$A$1:$C$17,MATCH(reactions!H$1,'reaction types'!$A$1:$C$1,0),0)</f>
        <v>50</v>
      </c>
    </row>
    <row r="13105" spans="1:8">
      <c r="A13105" t="s">
        <v>267</v>
      </c>
      <c r="B13105" t="s">
        <v>1041</v>
      </c>
      <c r="C13105" s="2">
        <v>44153.23333333333</v>
      </c>
      <c r="D13105" s="2" t="str">
        <f t="shared" si="206"/>
        <v>November</v>
      </c>
      <c r="E13105" s="2"/>
      <c r="F13105" t="str">
        <f>VLOOKUP($A13105,Content!$B$1:$D$1001,MATCH(reactions!F$1,Content!$B$1:$D$1,0),0)</f>
        <v>photo</v>
      </c>
      <c r="G13105" t="str">
        <f>VLOOKUP($A13105,Content!$B$1:$D$1001,MATCH(reactions!G$1,Content!$B$1:$D$1,0),0)</f>
        <v>technology</v>
      </c>
      <c r="H13105">
        <f>VLOOKUP(B13105,'reaction types'!$A$1:$C$17,MATCH(reactions!H$1,'reaction types'!$A$1:$C$1,0),0)</f>
        <v>35</v>
      </c>
    </row>
    <row r="13106" spans="1:8">
      <c r="A13106" s="1" t="s">
        <v>268</v>
      </c>
      <c r="B13106" t="s">
        <v>1048</v>
      </c>
      <c r="C13106" s="2">
        <v>44165.640277777777</v>
      </c>
      <c r="D13106" s="2" t="str">
        <f t="shared" si="206"/>
        <v>November</v>
      </c>
      <c r="E13106" s="2"/>
      <c r="F13106" t="str">
        <f>VLOOKUP($A13106,Content!$B$1:$D$1001,MATCH(reactions!F$1,Content!$B$1:$D$1,0),0)</f>
        <v>GIF</v>
      </c>
      <c r="G13106" t="str">
        <f>VLOOKUP($A13106,Content!$B$1:$D$1001,MATCH(reactions!G$1,Content!$B$1:$D$1,0),0)</f>
        <v>food</v>
      </c>
      <c r="H13106">
        <f>VLOOKUP(B13106,'reaction types'!$A$1:$C$17,MATCH(reactions!H$1,'reaction types'!$A$1:$C$1,0),0)</f>
        <v>12</v>
      </c>
    </row>
    <row r="13107" spans="1:8">
      <c r="A13107" s="1" t="s">
        <v>268</v>
      </c>
      <c r="B13107" t="s">
        <v>1046</v>
      </c>
      <c r="C13107" s="2">
        <v>44163.390972222223</v>
      </c>
      <c r="D13107" s="2" t="str">
        <f t="shared" si="206"/>
        <v>November</v>
      </c>
      <c r="E13107" s="2"/>
      <c r="F13107" t="str">
        <f>VLOOKUP($A13107,Content!$B$1:$D$1001,MATCH(reactions!F$1,Content!$B$1:$D$1,0),0)</f>
        <v>GIF</v>
      </c>
      <c r="G13107" t="str">
        <f>VLOOKUP($A13107,Content!$B$1:$D$1001,MATCH(reactions!G$1,Content!$B$1:$D$1,0),0)</f>
        <v>food</v>
      </c>
      <c r="H13107">
        <f>VLOOKUP(B13107,'reaction types'!$A$1:$C$17,MATCH(reactions!H$1,'reaction types'!$A$1:$C$1,0),0)</f>
        <v>75</v>
      </c>
    </row>
    <row r="13108" spans="1:8">
      <c r="A13108" s="1" t="s">
        <v>268</v>
      </c>
      <c r="B13108" t="s">
        <v>1052</v>
      </c>
      <c r="C13108" s="2">
        <v>44141.230555555558</v>
      </c>
      <c r="D13108" s="2" t="str">
        <f t="shared" si="206"/>
        <v>November</v>
      </c>
      <c r="E13108" s="2"/>
      <c r="F13108" t="str">
        <f>VLOOKUP($A13108,Content!$B$1:$D$1001,MATCH(reactions!F$1,Content!$B$1:$D$1,0),0)</f>
        <v>GIF</v>
      </c>
      <c r="G13108" t="str">
        <f>VLOOKUP($A13108,Content!$B$1:$D$1001,MATCH(reactions!G$1,Content!$B$1:$D$1,0),0)</f>
        <v>food</v>
      </c>
      <c r="H13108">
        <f>VLOOKUP(B13108,'reaction types'!$A$1:$C$17,MATCH(reactions!H$1,'reaction types'!$A$1:$C$1,0),0)</f>
        <v>72</v>
      </c>
    </row>
    <row r="13109" spans="1:8">
      <c r="A13109" t="s">
        <v>270</v>
      </c>
      <c r="B13109" t="s">
        <v>1049</v>
      </c>
      <c r="C13109" s="2">
        <v>44138.138194444444</v>
      </c>
      <c r="D13109" s="2" t="str">
        <f t="shared" si="206"/>
        <v>November</v>
      </c>
      <c r="E13109" s="2"/>
      <c r="F13109" t="str">
        <f>VLOOKUP($A13109,Content!$B$1:$D$1001,MATCH(reactions!F$1,Content!$B$1:$D$1,0),0)</f>
        <v>photo</v>
      </c>
      <c r="G13109" t="str">
        <f>VLOOKUP($A13109,Content!$B$1:$D$1001,MATCH(reactions!G$1,Content!$B$1:$D$1,0),0)</f>
        <v>travel</v>
      </c>
      <c r="H13109">
        <f>VLOOKUP(B13109,'reaction types'!$A$1:$C$17,MATCH(reactions!H$1,'reaction types'!$A$1:$C$1,0),0)</f>
        <v>50</v>
      </c>
    </row>
    <row r="13110" spans="1:8">
      <c r="A13110" t="s">
        <v>271</v>
      </c>
      <c r="B13110" t="s">
        <v>1038</v>
      </c>
      <c r="C13110" s="2">
        <v>44140.905555555553</v>
      </c>
      <c r="D13110" s="2" t="str">
        <f t="shared" si="206"/>
        <v>November</v>
      </c>
      <c r="E13110" s="2"/>
      <c r="F13110" t="str">
        <f>VLOOKUP($A13110,Content!$B$1:$D$1001,MATCH(reactions!F$1,Content!$B$1:$D$1,0),0)</f>
        <v>audio</v>
      </c>
      <c r="G13110" t="str">
        <f>VLOOKUP($A13110,Content!$B$1:$D$1001,MATCH(reactions!G$1,Content!$B$1:$D$1,0),0)</f>
        <v>education</v>
      </c>
      <c r="H13110">
        <f>VLOOKUP(B13110,'reaction types'!$A$1:$C$17,MATCH(reactions!H$1,'reaction types'!$A$1:$C$1,0),0)</f>
        <v>10</v>
      </c>
    </row>
    <row r="13111" spans="1:8">
      <c r="A13111" t="s">
        <v>271</v>
      </c>
      <c r="B13111" t="s">
        <v>1044</v>
      </c>
      <c r="C13111" s="2">
        <v>44152.470138888886</v>
      </c>
      <c r="D13111" s="2" t="str">
        <f t="shared" si="206"/>
        <v>November</v>
      </c>
      <c r="E13111" s="2"/>
      <c r="F13111" t="str">
        <f>VLOOKUP($A13111,Content!$B$1:$D$1001,MATCH(reactions!F$1,Content!$B$1:$D$1,0),0)</f>
        <v>audio</v>
      </c>
      <c r="G13111" t="str">
        <f>VLOOKUP($A13111,Content!$B$1:$D$1001,MATCH(reactions!G$1,Content!$B$1:$D$1,0),0)</f>
        <v>education</v>
      </c>
      <c r="H13111">
        <f>VLOOKUP(B13111,'reaction types'!$A$1:$C$17,MATCH(reactions!H$1,'reaction types'!$A$1:$C$1,0),0)</f>
        <v>65</v>
      </c>
    </row>
    <row r="13112" spans="1:8">
      <c r="A13112" t="s">
        <v>272</v>
      </c>
      <c r="B13112" t="s">
        <v>1052</v>
      </c>
      <c r="C13112" s="2">
        <v>44148.699305555558</v>
      </c>
      <c r="D13112" s="2" t="str">
        <f t="shared" si="206"/>
        <v>November</v>
      </c>
      <c r="E13112" s="2"/>
      <c r="F13112" t="str">
        <f>VLOOKUP($A13112,Content!$B$1:$D$1001,MATCH(reactions!F$1,Content!$B$1:$D$1,0),0)</f>
        <v>photo</v>
      </c>
      <c r="G13112" t="str">
        <f>VLOOKUP($A13112,Content!$B$1:$D$1001,MATCH(reactions!G$1,Content!$B$1:$D$1,0),0)</f>
        <v>Education</v>
      </c>
      <c r="H13112">
        <f>VLOOKUP(B13112,'reaction types'!$A$1:$C$17,MATCH(reactions!H$1,'reaction types'!$A$1:$C$1,0),0)</f>
        <v>72</v>
      </c>
    </row>
    <row r="13113" spans="1:8">
      <c r="A13113" t="s">
        <v>274</v>
      </c>
      <c r="B13113" t="s">
        <v>1049</v>
      </c>
      <c r="C13113" s="2">
        <v>44151.298611111109</v>
      </c>
      <c r="D13113" s="2" t="str">
        <f t="shared" si="206"/>
        <v>November</v>
      </c>
      <c r="E13113" s="2"/>
      <c r="F13113" t="str">
        <f>VLOOKUP($A13113,Content!$B$1:$D$1001,MATCH(reactions!F$1,Content!$B$1:$D$1,0),0)</f>
        <v>video</v>
      </c>
      <c r="G13113" t="str">
        <f>VLOOKUP($A13113,Content!$B$1:$D$1001,MATCH(reactions!G$1,Content!$B$1:$D$1,0),0)</f>
        <v>public speaking</v>
      </c>
      <c r="H13113">
        <f>VLOOKUP(B13113,'reaction types'!$A$1:$C$17,MATCH(reactions!H$1,'reaction types'!$A$1:$C$1,0),0)</f>
        <v>50</v>
      </c>
    </row>
    <row r="13114" spans="1:8">
      <c r="A13114" t="s">
        <v>274</v>
      </c>
      <c r="B13114" t="s">
        <v>1050</v>
      </c>
      <c r="C13114" s="2">
        <v>44165.301388888889</v>
      </c>
      <c r="D13114" s="2" t="str">
        <f t="shared" si="206"/>
        <v>November</v>
      </c>
      <c r="E13114" s="2"/>
      <c r="F13114" t="str">
        <f>VLOOKUP($A13114,Content!$B$1:$D$1001,MATCH(reactions!F$1,Content!$B$1:$D$1,0),0)</f>
        <v>video</v>
      </c>
      <c r="G13114" t="str">
        <f>VLOOKUP($A13114,Content!$B$1:$D$1001,MATCH(reactions!G$1,Content!$B$1:$D$1,0),0)</f>
        <v>public speaking</v>
      </c>
      <c r="H13114">
        <f>VLOOKUP(B13114,'reaction types'!$A$1:$C$17,MATCH(reactions!H$1,'reaction types'!$A$1:$C$1,0),0)</f>
        <v>60</v>
      </c>
    </row>
    <row r="13115" spans="1:8">
      <c r="A13115" t="s">
        <v>274</v>
      </c>
      <c r="B13115" t="s">
        <v>1038</v>
      </c>
      <c r="C13115" s="2">
        <v>44148.686805555553</v>
      </c>
      <c r="D13115" s="2" t="str">
        <f t="shared" si="206"/>
        <v>November</v>
      </c>
      <c r="E13115" s="2"/>
      <c r="F13115" t="str">
        <f>VLOOKUP($A13115,Content!$B$1:$D$1001,MATCH(reactions!F$1,Content!$B$1:$D$1,0),0)</f>
        <v>video</v>
      </c>
      <c r="G13115" t="str">
        <f>VLOOKUP($A13115,Content!$B$1:$D$1001,MATCH(reactions!G$1,Content!$B$1:$D$1,0),0)</f>
        <v>public speaking</v>
      </c>
      <c r="H13115">
        <f>VLOOKUP(B13115,'reaction types'!$A$1:$C$17,MATCH(reactions!H$1,'reaction types'!$A$1:$C$1,0),0)</f>
        <v>10</v>
      </c>
    </row>
    <row r="13116" spans="1:8">
      <c r="A13116" t="s">
        <v>274</v>
      </c>
      <c r="B13116" t="s">
        <v>1043</v>
      </c>
      <c r="C13116" s="2">
        <v>44162.580555555556</v>
      </c>
      <c r="D13116" s="2" t="str">
        <f t="shared" si="206"/>
        <v>November</v>
      </c>
      <c r="E13116" s="2"/>
      <c r="F13116" t="str">
        <f>VLOOKUP($A13116,Content!$B$1:$D$1001,MATCH(reactions!F$1,Content!$B$1:$D$1,0),0)</f>
        <v>video</v>
      </c>
      <c r="G13116" t="str">
        <f>VLOOKUP($A13116,Content!$B$1:$D$1001,MATCH(reactions!G$1,Content!$B$1:$D$1,0),0)</f>
        <v>public speaking</v>
      </c>
      <c r="H13116">
        <f>VLOOKUP(B13116,'reaction types'!$A$1:$C$17,MATCH(reactions!H$1,'reaction types'!$A$1:$C$1,0),0)</f>
        <v>5</v>
      </c>
    </row>
    <row r="13117" spans="1:8">
      <c r="A13117" t="s">
        <v>274</v>
      </c>
      <c r="B13117" t="s">
        <v>1043</v>
      </c>
      <c r="C13117" s="2">
        <v>44153.720833333333</v>
      </c>
      <c r="D13117" s="2" t="str">
        <f t="shared" si="206"/>
        <v>November</v>
      </c>
      <c r="E13117" s="2"/>
      <c r="F13117" t="str">
        <f>VLOOKUP($A13117,Content!$B$1:$D$1001,MATCH(reactions!F$1,Content!$B$1:$D$1,0),0)</f>
        <v>video</v>
      </c>
      <c r="G13117" t="str">
        <f>VLOOKUP($A13117,Content!$B$1:$D$1001,MATCH(reactions!G$1,Content!$B$1:$D$1,0),0)</f>
        <v>public speaking</v>
      </c>
      <c r="H13117">
        <f>VLOOKUP(B13117,'reaction types'!$A$1:$C$17,MATCH(reactions!H$1,'reaction types'!$A$1:$C$1,0),0)</f>
        <v>5</v>
      </c>
    </row>
    <row r="13118" spans="1:8">
      <c r="A13118" t="s">
        <v>275</v>
      </c>
      <c r="B13118" t="s">
        <v>1048</v>
      </c>
      <c r="C13118" s="2">
        <v>44162.035416666666</v>
      </c>
      <c r="D13118" s="2" t="str">
        <f t="shared" si="206"/>
        <v>November</v>
      </c>
      <c r="E13118" s="2"/>
      <c r="F13118" t="str">
        <f>VLOOKUP($A13118,Content!$B$1:$D$1001,MATCH(reactions!F$1,Content!$B$1:$D$1,0),0)</f>
        <v>video</v>
      </c>
      <c r="G13118" t="str">
        <f>VLOOKUP($A13118,Content!$B$1:$D$1001,MATCH(reactions!G$1,Content!$B$1:$D$1,0),0)</f>
        <v>soccer</v>
      </c>
      <c r="H13118">
        <f>VLOOKUP(B13118,'reaction types'!$A$1:$C$17,MATCH(reactions!H$1,'reaction types'!$A$1:$C$1,0),0)</f>
        <v>12</v>
      </c>
    </row>
    <row r="13119" spans="1:8">
      <c r="A13119" t="s">
        <v>275</v>
      </c>
      <c r="B13119" t="s">
        <v>1038</v>
      </c>
      <c r="C13119" s="2">
        <v>44165.709722222222</v>
      </c>
      <c r="D13119" s="2" t="str">
        <f t="shared" si="206"/>
        <v>November</v>
      </c>
      <c r="E13119" s="2"/>
      <c r="F13119" t="str">
        <f>VLOOKUP($A13119,Content!$B$1:$D$1001,MATCH(reactions!F$1,Content!$B$1:$D$1,0),0)</f>
        <v>video</v>
      </c>
      <c r="G13119" t="str">
        <f>VLOOKUP($A13119,Content!$B$1:$D$1001,MATCH(reactions!G$1,Content!$B$1:$D$1,0),0)</f>
        <v>soccer</v>
      </c>
      <c r="H13119">
        <f>VLOOKUP(B13119,'reaction types'!$A$1:$C$17,MATCH(reactions!H$1,'reaction types'!$A$1:$C$1,0),0)</f>
        <v>10</v>
      </c>
    </row>
    <row r="13120" spans="1:8">
      <c r="A13120" t="s">
        <v>275</v>
      </c>
      <c r="B13120" t="s">
        <v>1048</v>
      </c>
      <c r="C13120" s="2">
        <v>44159.996527777781</v>
      </c>
      <c r="D13120" s="2" t="str">
        <f t="shared" si="206"/>
        <v>November</v>
      </c>
      <c r="E13120" s="2"/>
      <c r="F13120" t="str">
        <f>VLOOKUP($A13120,Content!$B$1:$D$1001,MATCH(reactions!F$1,Content!$B$1:$D$1,0),0)</f>
        <v>video</v>
      </c>
      <c r="G13120" t="str">
        <f>VLOOKUP($A13120,Content!$B$1:$D$1001,MATCH(reactions!G$1,Content!$B$1:$D$1,0),0)</f>
        <v>soccer</v>
      </c>
      <c r="H13120">
        <f>VLOOKUP(B13120,'reaction types'!$A$1:$C$17,MATCH(reactions!H$1,'reaction types'!$A$1:$C$1,0),0)</f>
        <v>12</v>
      </c>
    </row>
    <row r="13121" spans="1:8">
      <c r="A13121" t="s">
        <v>275</v>
      </c>
      <c r="B13121" t="s">
        <v>1047</v>
      </c>
      <c r="C13121" s="2">
        <v>44148.343055555553</v>
      </c>
      <c r="D13121" s="2" t="str">
        <f t="shared" si="206"/>
        <v>November</v>
      </c>
      <c r="E13121" s="2"/>
      <c r="F13121" t="str">
        <f>VLOOKUP($A13121,Content!$B$1:$D$1001,MATCH(reactions!F$1,Content!$B$1:$D$1,0),0)</f>
        <v>video</v>
      </c>
      <c r="G13121" t="str">
        <f>VLOOKUP($A13121,Content!$B$1:$D$1001,MATCH(reactions!G$1,Content!$B$1:$D$1,0),0)</f>
        <v>soccer</v>
      </c>
      <c r="H13121">
        <f>VLOOKUP(B13121,'reaction types'!$A$1:$C$17,MATCH(reactions!H$1,'reaction types'!$A$1:$C$1,0),0)</f>
        <v>45</v>
      </c>
    </row>
    <row r="13122" spans="1:8">
      <c r="A13122" t="s">
        <v>276</v>
      </c>
      <c r="B13122" t="s">
        <v>1049</v>
      </c>
      <c r="C13122" s="2">
        <v>44151.380555555559</v>
      </c>
      <c r="D13122" s="2" t="str">
        <f t="shared" si="206"/>
        <v>November</v>
      </c>
      <c r="E13122" s="2"/>
      <c r="F13122" t="str">
        <f>VLOOKUP($A13122,Content!$B$1:$D$1001,MATCH(reactions!F$1,Content!$B$1:$D$1,0),0)</f>
        <v>photo</v>
      </c>
      <c r="G13122" t="str">
        <f>VLOOKUP($A13122,Content!$B$1:$D$1001,MATCH(reactions!G$1,Content!$B$1:$D$1,0),0)</f>
        <v>travel</v>
      </c>
      <c r="H13122">
        <f>VLOOKUP(B13122,'reaction types'!$A$1:$C$17,MATCH(reactions!H$1,'reaction types'!$A$1:$C$1,0),0)</f>
        <v>50</v>
      </c>
    </row>
    <row r="13123" spans="1:8">
      <c r="A13123" t="s">
        <v>276</v>
      </c>
      <c r="B13123" t="s">
        <v>1049</v>
      </c>
      <c r="C13123" s="2">
        <v>44155.418749999997</v>
      </c>
      <c r="D13123" s="2" t="str">
        <f t="shared" ref="D13123:D13186" si="207">TEXT(C13123,"mmmm")</f>
        <v>November</v>
      </c>
      <c r="E13123" s="2"/>
      <c r="F13123" t="str">
        <f>VLOOKUP($A13123,Content!$B$1:$D$1001,MATCH(reactions!F$1,Content!$B$1:$D$1,0),0)</f>
        <v>photo</v>
      </c>
      <c r="G13123" t="str">
        <f>VLOOKUP($A13123,Content!$B$1:$D$1001,MATCH(reactions!G$1,Content!$B$1:$D$1,0),0)</f>
        <v>travel</v>
      </c>
      <c r="H13123">
        <f>VLOOKUP(B13123,'reaction types'!$A$1:$C$17,MATCH(reactions!H$1,'reaction types'!$A$1:$C$1,0),0)</f>
        <v>50</v>
      </c>
    </row>
    <row r="13124" spans="1:8">
      <c r="A13124" t="s">
        <v>276</v>
      </c>
      <c r="B13124" t="s">
        <v>1046</v>
      </c>
      <c r="C13124" s="2">
        <v>44161.571527777778</v>
      </c>
      <c r="D13124" s="2" t="str">
        <f t="shared" si="207"/>
        <v>November</v>
      </c>
      <c r="E13124" s="2"/>
      <c r="F13124" t="str">
        <f>VLOOKUP($A13124,Content!$B$1:$D$1001,MATCH(reactions!F$1,Content!$B$1:$D$1,0),0)</f>
        <v>photo</v>
      </c>
      <c r="G13124" t="str">
        <f>VLOOKUP($A13124,Content!$B$1:$D$1001,MATCH(reactions!G$1,Content!$B$1:$D$1,0),0)</f>
        <v>travel</v>
      </c>
      <c r="H13124">
        <f>VLOOKUP(B13124,'reaction types'!$A$1:$C$17,MATCH(reactions!H$1,'reaction types'!$A$1:$C$1,0),0)</f>
        <v>75</v>
      </c>
    </row>
    <row r="13125" spans="1:8">
      <c r="A13125" t="s">
        <v>276</v>
      </c>
      <c r="B13125" t="s">
        <v>1052</v>
      </c>
      <c r="C13125" s="2">
        <v>44151.448611111111</v>
      </c>
      <c r="D13125" s="2" t="str">
        <f t="shared" si="207"/>
        <v>November</v>
      </c>
      <c r="E13125" s="2"/>
      <c r="F13125" t="str">
        <f>VLOOKUP($A13125,Content!$B$1:$D$1001,MATCH(reactions!F$1,Content!$B$1:$D$1,0),0)</f>
        <v>photo</v>
      </c>
      <c r="G13125" t="str">
        <f>VLOOKUP($A13125,Content!$B$1:$D$1001,MATCH(reactions!G$1,Content!$B$1:$D$1,0),0)</f>
        <v>travel</v>
      </c>
      <c r="H13125">
        <f>VLOOKUP(B13125,'reaction types'!$A$1:$C$17,MATCH(reactions!H$1,'reaction types'!$A$1:$C$1,0),0)</f>
        <v>72</v>
      </c>
    </row>
    <row r="13126" spans="1:8">
      <c r="A13126" t="s">
        <v>276</v>
      </c>
      <c r="B13126" t="s">
        <v>1038</v>
      </c>
      <c r="C13126" s="2">
        <v>44153.1875</v>
      </c>
      <c r="D13126" s="2" t="str">
        <f t="shared" si="207"/>
        <v>November</v>
      </c>
      <c r="E13126" s="2"/>
      <c r="F13126" t="str">
        <f>VLOOKUP($A13126,Content!$B$1:$D$1001,MATCH(reactions!F$1,Content!$B$1:$D$1,0),0)</f>
        <v>photo</v>
      </c>
      <c r="G13126" t="str">
        <f>VLOOKUP($A13126,Content!$B$1:$D$1001,MATCH(reactions!G$1,Content!$B$1:$D$1,0),0)</f>
        <v>travel</v>
      </c>
      <c r="H13126">
        <f>VLOOKUP(B13126,'reaction types'!$A$1:$C$17,MATCH(reactions!H$1,'reaction types'!$A$1:$C$1,0),0)</f>
        <v>10</v>
      </c>
    </row>
    <row r="13127" spans="1:8">
      <c r="A13127" t="s">
        <v>276</v>
      </c>
      <c r="B13127" t="s">
        <v>1046</v>
      </c>
      <c r="C13127" s="2">
        <v>44165.69027777778</v>
      </c>
      <c r="D13127" s="2" t="str">
        <f t="shared" si="207"/>
        <v>November</v>
      </c>
      <c r="E13127" s="2"/>
      <c r="F13127" t="str">
        <f>VLOOKUP($A13127,Content!$B$1:$D$1001,MATCH(reactions!F$1,Content!$B$1:$D$1,0),0)</f>
        <v>photo</v>
      </c>
      <c r="G13127" t="str">
        <f>VLOOKUP($A13127,Content!$B$1:$D$1001,MATCH(reactions!G$1,Content!$B$1:$D$1,0),0)</f>
        <v>travel</v>
      </c>
      <c r="H13127">
        <f>VLOOKUP(B13127,'reaction types'!$A$1:$C$17,MATCH(reactions!H$1,'reaction types'!$A$1:$C$1,0),0)</f>
        <v>75</v>
      </c>
    </row>
    <row r="13128" spans="1:8">
      <c r="A13128" t="s">
        <v>277</v>
      </c>
      <c r="B13128" t="s">
        <v>1043</v>
      </c>
      <c r="C13128" s="2">
        <v>44155.225694444445</v>
      </c>
      <c r="D13128" s="2" t="str">
        <f t="shared" si="207"/>
        <v>November</v>
      </c>
      <c r="E13128" s="2"/>
      <c r="F13128" t="str">
        <f>VLOOKUP($A13128,Content!$B$1:$D$1001,MATCH(reactions!F$1,Content!$B$1:$D$1,0),0)</f>
        <v>video</v>
      </c>
      <c r="G13128" t="str">
        <f>VLOOKUP($A13128,Content!$B$1:$D$1001,MATCH(reactions!G$1,Content!$B$1:$D$1,0),0)</f>
        <v>fitness</v>
      </c>
      <c r="H13128">
        <f>VLOOKUP(B13128,'reaction types'!$A$1:$C$17,MATCH(reactions!H$1,'reaction types'!$A$1:$C$1,0),0)</f>
        <v>5</v>
      </c>
    </row>
    <row r="13129" spans="1:8">
      <c r="A13129" t="s">
        <v>278</v>
      </c>
      <c r="B13129" t="s">
        <v>1042</v>
      </c>
      <c r="C13129" s="2">
        <v>44143.445138888892</v>
      </c>
      <c r="D13129" s="2" t="str">
        <f t="shared" si="207"/>
        <v>November</v>
      </c>
      <c r="E13129" s="2"/>
      <c r="F13129" t="str">
        <f>VLOOKUP($A13129,Content!$B$1:$D$1001,MATCH(reactions!F$1,Content!$B$1:$D$1,0),0)</f>
        <v>video</v>
      </c>
      <c r="G13129" t="str">
        <f>VLOOKUP($A13129,Content!$B$1:$D$1001,MATCH(reactions!G$1,Content!$B$1:$D$1,0),0)</f>
        <v>dogs</v>
      </c>
      <c r="H13129">
        <f>VLOOKUP(B13129,'reaction types'!$A$1:$C$17,MATCH(reactions!H$1,'reaction types'!$A$1:$C$1,0),0)</f>
        <v>70</v>
      </c>
    </row>
    <row r="13130" spans="1:8">
      <c r="A13130" t="s">
        <v>279</v>
      </c>
      <c r="B13130" t="s">
        <v>1048</v>
      </c>
      <c r="C13130" s="2">
        <v>44138.11041666667</v>
      </c>
      <c r="D13130" s="2" t="str">
        <f t="shared" si="207"/>
        <v>November</v>
      </c>
      <c r="E13130" s="2"/>
      <c r="F13130" t="str">
        <f>VLOOKUP($A13130,Content!$B$1:$D$1001,MATCH(reactions!F$1,Content!$B$1:$D$1,0),0)</f>
        <v>photo</v>
      </c>
      <c r="G13130" t="str">
        <f>VLOOKUP($A13130,Content!$B$1:$D$1001,MATCH(reactions!G$1,Content!$B$1:$D$1,0),0)</f>
        <v>veganism</v>
      </c>
      <c r="H13130">
        <f>VLOOKUP(B13130,'reaction types'!$A$1:$C$17,MATCH(reactions!H$1,'reaction types'!$A$1:$C$1,0),0)</f>
        <v>12</v>
      </c>
    </row>
    <row r="13131" spans="1:8">
      <c r="A13131" t="s">
        <v>281</v>
      </c>
      <c r="B13131" t="s">
        <v>1045</v>
      </c>
      <c r="C13131" s="2">
        <v>44137.251388888886</v>
      </c>
      <c r="D13131" s="2" t="str">
        <f t="shared" si="207"/>
        <v>November</v>
      </c>
      <c r="E13131" s="2"/>
      <c r="F13131" t="str">
        <f>VLOOKUP($A13131,Content!$B$1:$D$1001,MATCH(reactions!F$1,Content!$B$1:$D$1,0),0)</f>
        <v>GIF</v>
      </c>
      <c r="G13131" t="str">
        <f>VLOOKUP($A13131,Content!$B$1:$D$1001,MATCH(reactions!G$1,Content!$B$1:$D$1,0),0)</f>
        <v>veganism</v>
      </c>
      <c r="H13131">
        <f>VLOOKUP(B13131,'reaction types'!$A$1:$C$17,MATCH(reactions!H$1,'reaction types'!$A$1:$C$1,0),0)</f>
        <v>20</v>
      </c>
    </row>
    <row r="13132" spans="1:8">
      <c r="A13132" t="s">
        <v>282</v>
      </c>
      <c r="B13132" t="s">
        <v>1041</v>
      </c>
      <c r="C13132" s="2">
        <v>44149.923611111109</v>
      </c>
      <c r="D13132" s="2" t="str">
        <f t="shared" si="207"/>
        <v>November</v>
      </c>
      <c r="E13132" s="2"/>
      <c r="F13132" t="str">
        <f>VLOOKUP($A13132,Content!$B$1:$D$1001,MATCH(reactions!F$1,Content!$B$1:$D$1,0),0)</f>
        <v>photo</v>
      </c>
      <c r="G13132" t="str">
        <f>VLOOKUP($A13132,Content!$B$1:$D$1001,MATCH(reactions!G$1,Content!$B$1:$D$1,0),0)</f>
        <v>education</v>
      </c>
      <c r="H13132">
        <f>VLOOKUP(B13132,'reaction types'!$A$1:$C$17,MATCH(reactions!H$1,'reaction types'!$A$1:$C$1,0),0)</f>
        <v>35</v>
      </c>
    </row>
    <row r="13133" spans="1:8">
      <c r="A13133" t="s">
        <v>282</v>
      </c>
      <c r="B13133" t="s">
        <v>1047</v>
      </c>
      <c r="C13133" s="2">
        <v>44158.140277777777</v>
      </c>
      <c r="D13133" s="2" t="str">
        <f t="shared" si="207"/>
        <v>November</v>
      </c>
      <c r="E13133" s="2"/>
      <c r="F13133" t="str">
        <f>VLOOKUP($A13133,Content!$B$1:$D$1001,MATCH(reactions!F$1,Content!$B$1:$D$1,0),0)</f>
        <v>photo</v>
      </c>
      <c r="G13133" t="str">
        <f>VLOOKUP($A13133,Content!$B$1:$D$1001,MATCH(reactions!G$1,Content!$B$1:$D$1,0),0)</f>
        <v>education</v>
      </c>
      <c r="H13133">
        <f>VLOOKUP(B13133,'reaction types'!$A$1:$C$17,MATCH(reactions!H$1,'reaction types'!$A$1:$C$1,0),0)</f>
        <v>45</v>
      </c>
    </row>
    <row r="13134" spans="1:8">
      <c r="A13134" t="s">
        <v>283</v>
      </c>
      <c r="B13134" t="s">
        <v>1045</v>
      </c>
      <c r="C13134" s="2">
        <v>44136.49722222222</v>
      </c>
      <c r="D13134" s="2" t="str">
        <f t="shared" si="207"/>
        <v>November</v>
      </c>
      <c r="E13134" s="2"/>
      <c r="F13134" t="str">
        <f>VLOOKUP($A13134,Content!$B$1:$D$1001,MATCH(reactions!F$1,Content!$B$1:$D$1,0),0)</f>
        <v>video</v>
      </c>
      <c r="G13134" t="str">
        <f>VLOOKUP($A13134,Content!$B$1:$D$1001,MATCH(reactions!G$1,Content!$B$1:$D$1,0),0)</f>
        <v>public speaking</v>
      </c>
      <c r="H13134">
        <f>VLOOKUP(B13134,'reaction types'!$A$1:$C$17,MATCH(reactions!H$1,'reaction types'!$A$1:$C$1,0),0)</f>
        <v>20</v>
      </c>
    </row>
    <row r="13135" spans="1:8">
      <c r="A13135" t="s">
        <v>283</v>
      </c>
      <c r="B13135" t="s">
        <v>1047</v>
      </c>
      <c r="C13135" s="2">
        <v>44144.724999999999</v>
      </c>
      <c r="D13135" s="2" t="str">
        <f t="shared" si="207"/>
        <v>November</v>
      </c>
      <c r="E13135" s="2"/>
      <c r="F13135" t="str">
        <f>VLOOKUP($A13135,Content!$B$1:$D$1001,MATCH(reactions!F$1,Content!$B$1:$D$1,0),0)</f>
        <v>video</v>
      </c>
      <c r="G13135" t="str">
        <f>VLOOKUP($A13135,Content!$B$1:$D$1001,MATCH(reactions!G$1,Content!$B$1:$D$1,0),0)</f>
        <v>public speaking</v>
      </c>
      <c r="H13135">
        <f>VLOOKUP(B13135,'reaction types'!$A$1:$C$17,MATCH(reactions!H$1,'reaction types'!$A$1:$C$1,0),0)</f>
        <v>45</v>
      </c>
    </row>
    <row r="13136" spans="1:8">
      <c r="A13136" t="s">
        <v>283</v>
      </c>
      <c r="B13136" t="s">
        <v>1047</v>
      </c>
      <c r="C13136" s="2">
        <v>44165.077777777777</v>
      </c>
      <c r="D13136" s="2" t="str">
        <f t="shared" si="207"/>
        <v>November</v>
      </c>
      <c r="E13136" s="2"/>
      <c r="F13136" t="str">
        <f>VLOOKUP($A13136,Content!$B$1:$D$1001,MATCH(reactions!F$1,Content!$B$1:$D$1,0),0)</f>
        <v>video</v>
      </c>
      <c r="G13136" t="str">
        <f>VLOOKUP($A13136,Content!$B$1:$D$1001,MATCH(reactions!G$1,Content!$B$1:$D$1,0),0)</f>
        <v>public speaking</v>
      </c>
      <c r="H13136">
        <f>VLOOKUP(B13136,'reaction types'!$A$1:$C$17,MATCH(reactions!H$1,'reaction types'!$A$1:$C$1,0),0)</f>
        <v>45</v>
      </c>
    </row>
    <row r="13137" spans="1:8">
      <c r="A13137" t="s">
        <v>283</v>
      </c>
      <c r="B13137" t="s">
        <v>1048</v>
      </c>
      <c r="C13137" s="2">
        <v>44159.911805555559</v>
      </c>
      <c r="D13137" s="2" t="str">
        <f t="shared" si="207"/>
        <v>November</v>
      </c>
      <c r="E13137" s="2"/>
      <c r="F13137" t="str">
        <f>VLOOKUP($A13137,Content!$B$1:$D$1001,MATCH(reactions!F$1,Content!$B$1:$D$1,0),0)</f>
        <v>video</v>
      </c>
      <c r="G13137" t="str">
        <f>VLOOKUP($A13137,Content!$B$1:$D$1001,MATCH(reactions!G$1,Content!$B$1:$D$1,0),0)</f>
        <v>public speaking</v>
      </c>
      <c r="H13137">
        <f>VLOOKUP(B13137,'reaction types'!$A$1:$C$17,MATCH(reactions!H$1,'reaction types'!$A$1:$C$1,0),0)</f>
        <v>12</v>
      </c>
    </row>
    <row r="13138" spans="1:8">
      <c r="A13138" t="s">
        <v>283</v>
      </c>
      <c r="B13138" t="s">
        <v>1040</v>
      </c>
      <c r="C13138" s="2">
        <v>44136.343055555553</v>
      </c>
      <c r="D13138" s="2" t="str">
        <f t="shared" si="207"/>
        <v>November</v>
      </c>
      <c r="E13138" s="2"/>
      <c r="F13138" t="str">
        <f>VLOOKUP($A13138,Content!$B$1:$D$1001,MATCH(reactions!F$1,Content!$B$1:$D$1,0),0)</f>
        <v>video</v>
      </c>
      <c r="G13138" t="str">
        <f>VLOOKUP($A13138,Content!$B$1:$D$1001,MATCH(reactions!G$1,Content!$B$1:$D$1,0),0)</f>
        <v>public speaking</v>
      </c>
      <c r="H13138">
        <f>VLOOKUP(B13138,'reaction types'!$A$1:$C$17,MATCH(reactions!H$1,'reaction types'!$A$1:$C$1,0),0)</f>
        <v>30</v>
      </c>
    </row>
    <row r="13139" spans="1:8">
      <c r="A13139" t="s">
        <v>283</v>
      </c>
      <c r="B13139" t="s">
        <v>1041</v>
      </c>
      <c r="C13139" s="2">
        <v>44143.647916666669</v>
      </c>
      <c r="D13139" s="2" t="str">
        <f t="shared" si="207"/>
        <v>November</v>
      </c>
      <c r="E13139" s="2"/>
      <c r="F13139" t="str">
        <f>VLOOKUP($A13139,Content!$B$1:$D$1001,MATCH(reactions!F$1,Content!$B$1:$D$1,0),0)</f>
        <v>video</v>
      </c>
      <c r="G13139" t="str">
        <f>VLOOKUP($A13139,Content!$B$1:$D$1001,MATCH(reactions!G$1,Content!$B$1:$D$1,0),0)</f>
        <v>public speaking</v>
      </c>
      <c r="H13139">
        <f>VLOOKUP(B13139,'reaction types'!$A$1:$C$17,MATCH(reactions!H$1,'reaction types'!$A$1:$C$1,0),0)</f>
        <v>35</v>
      </c>
    </row>
    <row r="13140" spans="1:8">
      <c r="A13140" t="s">
        <v>284</v>
      </c>
      <c r="B13140" t="s">
        <v>1042</v>
      </c>
      <c r="C13140" s="2">
        <v>44153.670138888891</v>
      </c>
      <c r="D13140" s="2" t="str">
        <f t="shared" si="207"/>
        <v>November</v>
      </c>
      <c r="E13140" s="2"/>
      <c r="F13140" t="str">
        <f>VLOOKUP($A13140,Content!$B$1:$D$1001,MATCH(reactions!F$1,Content!$B$1:$D$1,0),0)</f>
        <v>photo</v>
      </c>
      <c r="G13140" t="str">
        <f>VLOOKUP($A13140,Content!$B$1:$D$1001,MATCH(reactions!G$1,Content!$B$1:$D$1,0),0)</f>
        <v>education</v>
      </c>
      <c r="H13140">
        <f>VLOOKUP(B13140,'reaction types'!$A$1:$C$17,MATCH(reactions!H$1,'reaction types'!$A$1:$C$1,0),0)</f>
        <v>70</v>
      </c>
    </row>
    <row r="13141" spans="1:8">
      <c r="A13141" t="s">
        <v>285</v>
      </c>
      <c r="B13141" t="s">
        <v>1048</v>
      </c>
      <c r="C13141" s="2">
        <v>44161.836805555555</v>
      </c>
      <c r="D13141" s="2" t="str">
        <f t="shared" si="207"/>
        <v>November</v>
      </c>
      <c r="E13141" s="2"/>
      <c r="F13141" t="str">
        <f>VLOOKUP($A13141,Content!$B$1:$D$1001,MATCH(reactions!F$1,Content!$B$1:$D$1,0),0)</f>
        <v>photo</v>
      </c>
      <c r="G13141" t="str">
        <f>VLOOKUP($A13141,Content!$B$1:$D$1001,MATCH(reactions!G$1,Content!$B$1:$D$1,0),0)</f>
        <v>science</v>
      </c>
      <c r="H13141">
        <f>VLOOKUP(B13141,'reaction types'!$A$1:$C$17,MATCH(reactions!H$1,'reaction types'!$A$1:$C$1,0),0)</f>
        <v>12</v>
      </c>
    </row>
    <row r="13142" spans="1:8">
      <c r="A13142" t="s">
        <v>285</v>
      </c>
      <c r="B13142" t="s">
        <v>1045</v>
      </c>
      <c r="C13142" s="2">
        <v>44140.373611111114</v>
      </c>
      <c r="D13142" s="2" t="str">
        <f t="shared" si="207"/>
        <v>November</v>
      </c>
      <c r="E13142" s="2"/>
      <c r="F13142" t="str">
        <f>VLOOKUP($A13142,Content!$B$1:$D$1001,MATCH(reactions!F$1,Content!$B$1:$D$1,0),0)</f>
        <v>photo</v>
      </c>
      <c r="G13142" t="str">
        <f>VLOOKUP($A13142,Content!$B$1:$D$1001,MATCH(reactions!G$1,Content!$B$1:$D$1,0),0)</f>
        <v>science</v>
      </c>
      <c r="H13142">
        <f>VLOOKUP(B13142,'reaction types'!$A$1:$C$17,MATCH(reactions!H$1,'reaction types'!$A$1:$C$1,0),0)</f>
        <v>20</v>
      </c>
    </row>
    <row r="13143" spans="1:8">
      <c r="A13143" t="s">
        <v>286</v>
      </c>
      <c r="B13143" t="s">
        <v>1040</v>
      </c>
      <c r="C13143" s="2">
        <v>44136.797222222223</v>
      </c>
      <c r="D13143" s="2" t="str">
        <f t="shared" si="207"/>
        <v>November</v>
      </c>
      <c r="E13143" s="2"/>
      <c r="F13143" t="str">
        <f>VLOOKUP($A13143,Content!$B$1:$D$1001,MATCH(reactions!F$1,Content!$B$1:$D$1,0),0)</f>
        <v>GIF</v>
      </c>
      <c r="G13143" t="str">
        <f>VLOOKUP($A13143,Content!$B$1:$D$1001,MATCH(reactions!G$1,Content!$B$1:$D$1,0),0)</f>
        <v>studying</v>
      </c>
      <c r="H13143">
        <f>VLOOKUP(B13143,'reaction types'!$A$1:$C$17,MATCH(reactions!H$1,'reaction types'!$A$1:$C$1,0),0)</f>
        <v>30</v>
      </c>
    </row>
    <row r="13144" spans="1:8">
      <c r="A13144" t="s">
        <v>286</v>
      </c>
      <c r="B13144" t="s">
        <v>1044</v>
      </c>
      <c r="C13144" s="2">
        <v>44137.151388888888</v>
      </c>
      <c r="D13144" s="2" t="str">
        <f t="shared" si="207"/>
        <v>November</v>
      </c>
      <c r="E13144" s="2"/>
      <c r="F13144" t="str">
        <f>VLOOKUP($A13144,Content!$B$1:$D$1001,MATCH(reactions!F$1,Content!$B$1:$D$1,0),0)</f>
        <v>GIF</v>
      </c>
      <c r="G13144" t="str">
        <f>VLOOKUP($A13144,Content!$B$1:$D$1001,MATCH(reactions!G$1,Content!$B$1:$D$1,0),0)</f>
        <v>studying</v>
      </c>
      <c r="H13144">
        <f>VLOOKUP(B13144,'reaction types'!$A$1:$C$17,MATCH(reactions!H$1,'reaction types'!$A$1:$C$1,0),0)</f>
        <v>65</v>
      </c>
    </row>
    <row r="13145" spans="1:8">
      <c r="A13145" t="s">
        <v>286</v>
      </c>
      <c r="B13145" t="s">
        <v>1043</v>
      </c>
      <c r="C13145" s="2">
        <v>44156.681250000001</v>
      </c>
      <c r="D13145" s="2" t="str">
        <f t="shared" si="207"/>
        <v>November</v>
      </c>
      <c r="E13145" s="2"/>
      <c r="F13145" t="str">
        <f>VLOOKUP($A13145,Content!$B$1:$D$1001,MATCH(reactions!F$1,Content!$B$1:$D$1,0),0)</f>
        <v>GIF</v>
      </c>
      <c r="G13145" t="str">
        <f>VLOOKUP($A13145,Content!$B$1:$D$1001,MATCH(reactions!G$1,Content!$B$1:$D$1,0),0)</f>
        <v>studying</v>
      </c>
      <c r="H13145">
        <f>VLOOKUP(B13145,'reaction types'!$A$1:$C$17,MATCH(reactions!H$1,'reaction types'!$A$1:$C$1,0),0)</f>
        <v>5</v>
      </c>
    </row>
    <row r="13146" spans="1:8">
      <c r="A13146" t="s">
        <v>286</v>
      </c>
      <c r="B13146" t="s">
        <v>1037</v>
      </c>
      <c r="C13146" s="2">
        <v>44140.978472222225</v>
      </c>
      <c r="D13146" s="2" t="str">
        <f t="shared" si="207"/>
        <v>November</v>
      </c>
      <c r="E13146" s="2"/>
      <c r="F13146" t="str">
        <f>VLOOKUP($A13146,Content!$B$1:$D$1001,MATCH(reactions!F$1,Content!$B$1:$D$1,0),0)</f>
        <v>GIF</v>
      </c>
      <c r="G13146" t="str">
        <f>VLOOKUP($A13146,Content!$B$1:$D$1001,MATCH(reactions!G$1,Content!$B$1:$D$1,0),0)</f>
        <v>studying</v>
      </c>
      <c r="H13146">
        <f>VLOOKUP(B13146,'reaction types'!$A$1:$C$17,MATCH(reactions!H$1,'reaction types'!$A$1:$C$1,0),0)</f>
        <v>0</v>
      </c>
    </row>
    <row r="13147" spans="1:8">
      <c r="A13147" t="s">
        <v>286</v>
      </c>
      <c r="B13147" t="s">
        <v>1041</v>
      </c>
      <c r="C13147" s="2">
        <v>44143.327777777777</v>
      </c>
      <c r="D13147" s="2" t="str">
        <f t="shared" si="207"/>
        <v>November</v>
      </c>
      <c r="E13147" s="2"/>
      <c r="F13147" t="str">
        <f>VLOOKUP($A13147,Content!$B$1:$D$1001,MATCH(reactions!F$1,Content!$B$1:$D$1,0),0)</f>
        <v>GIF</v>
      </c>
      <c r="G13147" t="str">
        <f>VLOOKUP($A13147,Content!$B$1:$D$1001,MATCH(reactions!G$1,Content!$B$1:$D$1,0),0)</f>
        <v>studying</v>
      </c>
      <c r="H13147">
        <f>VLOOKUP(B13147,'reaction types'!$A$1:$C$17,MATCH(reactions!H$1,'reaction types'!$A$1:$C$1,0),0)</f>
        <v>35</v>
      </c>
    </row>
    <row r="13148" spans="1:8">
      <c r="A13148" t="s">
        <v>287</v>
      </c>
      <c r="B13148" t="s">
        <v>1047</v>
      </c>
      <c r="C13148" s="2">
        <v>44154.333333333336</v>
      </c>
      <c r="D13148" s="2" t="str">
        <f t="shared" si="207"/>
        <v>November</v>
      </c>
      <c r="E13148" s="2"/>
      <c r="F13148" t="str">
        <f>VLOOKUP($A13148,Content!$B$1:$D$1001,MATCH(reactions!F$1,Content!$B$1:$D$1,0),0)</f>
        <v>video</v>
      </c>
      <c r="G13148" t="str">
        <f>VLOOKUP($A13148,Content!$B$1:$D$1001,MATCH(reactions!G$1,Content!$B$1:$D$1,0),0)</f>
        <v>travel</v>
      </c>
      <c r="H13148">
        <f>VLOOKUP(B13148,'reaction types'!$A$1:$C$17,MATCH(reactions!H$1,'reaction types'!$A$1:$C$1,0),0)</f>
        <v>45</v>
      </c>
    </row>
    <row r="13149" spans="1:8">
      <c r="A13149" t="s">
        <v>287</v>
      </c>
      <c r="B13149" t="s">
        <v>1038</v>
      </c>
      <c r="C13149" s="2">
        <v>44155.782638888886</v>
      </c>
      <c r="D13149" s="2" t="str">
        <f t="shared" si="207"/>
        <v>November</v>
      </c>
      <c r="E13149" s="2"/>
      <c r="F13149" t="str">
        <f>VLOOKUP($A13149,Content!$B$1:$D$1001,MATCH(reactions!F$1,Content!$B$1:$D$1,0),0)</f>
        <v>video</v>
      </c>
      <c r="G13149" t="str">
        <f>VLOOKUP($A13149,Content!$B$1:$D$1001,MATCH(reactions!G$1,Content!$B$1:$D$1,0),0)</f>
        <v>travel</v>
      </c>
      <c r="H13149">
        <f>VLOOKUP(B13149,'reaction types'!$A$1:$C$17,MATCH(reactions!H$1,'reaction types'!$A$1:$C$1,0),0)</f>
        <v>10</v>
      </c>
    </row>
    <row r="13150" spans="1:8">
      <c r="A13150" t="s">
        <v>288</v>
      </c>
      <c r="B13150" t="s">
        <v>1046</v>
      </c>
      <c r="C13150" s="2">
        <v>44160.946527777778</v>
      </c>
      <c r="D13150" s="2" t="str">
        <f t="shared" si="207"/>
        <v>November</v>
      </c>
      <c r="E13150" s="2"/>
      <c r="F13150" t="str">
        <f>VLOOKUP($A13150,Content!$B$1:$D$1001,MATCH(reactions!F$1,Content!$B$1:$D$1,0),0)</f>
        <v>GIF</v>
      </c>
      <c r="G13150" t="str">
        <f>VLOOKUP($A13150,Content!$B$1:$D$1001,MATCH(reactions!G$1,Content!$B$1:$D$1,0),0)</f>
        <v>dogs</v>
      </c>
      <c r="H13150">
        <f>VLOOKUP(B13150,'reaction types'!$A$1:$C$17,MATCH(reactions!H$1,'reaction types'!$A$1:$C$1,0),0)</f>
        <v>75</v>
      </c>
    </row>
    <row r="13151" spans="1:8">
      <c r="A13151" t="s">
        <v>288</v>
      </c>
      <c r="B13151" t="s">
        <v>1051</v>
      </c>
      <c r="C13151" s="2">
        <v>44151.589583333334</v>
      </c>
      <c r="D13151" s="2" t="str">
        <f t="shared" si="207"/>
        <v>November</v>
      </c>
      <c r="E13151" s="2"/>
      <c r="F13151" t="str">
        <f>VLOOKUP($A13151,Content!$B$1:$D$1001,MATCH(reactions!F$1,Content!$B$1:$D$1,0),0)</f>
        <v>GIF</v>
      </c>
      <c r="G13151" t="str">
        <f>VLOOKUP($A13151,Content!$B$1:$D$1001,MATCH(reactions!G$1,Content!$B$1:$D$1,0),0)</f>
        <v>dogs</v>
      </c>
      <c r="H13151">
        <f>VLOOKUP(B13151,'reaction types'!$A$1:$C$17,MATCH(reactions!H$1,'reaction types'!$A$1:$C$1,0),0)</f>
        <v>70</v>
      </c>
    </row>
    <row r="13152" spans="1:8">
      <c r="A13152" t="s">
        <v>288</v>
      </c>
      <c r="B13152" t="s">
        <v>1047</v>
      </c>
      <c r="C13152" s="2">
        <v>44140.792361111111</v>
      </c>
      <c r="D13152" s="2" t="str">
        <f t="shared" si="207"/>
        <v>November</v>
      </c>
      <c r="E13152" s="2"/>
      <c r="F13152" t="str">
        <f>VLOOKUP($A13152,Content!$B$1:$D$1001,MATCH(reactions!F$1,Content!$B$1:$D$1,0),0)</f>
        <v>GIF</v>
      </c>
      <c r="G13152" t="str">
        <f>VLOOKUP($A13152,Content!$B$1:$D$1001,MATCH(reactions!G$1,Content!$B$1:$D$1,0),0)</f>
        <v>dogs</v>
      </c>
      <c r="H13152">
        <f>VLOOKUP(B13152,'reaction types'!$A$1:$C$17,MATCH(reactions!H$1,'reaction types'!$A$1:$C$1,0),0)</f>
        <v>45</v>
      </c>
    </row>
    <row r="13153" spans="1:8">
      <c r="A13153" t="s">
        <v>288</v>
      </c>
      <c r="B13153" t="s">
        <v>1040</v>
      </c>
      <c r="C13153" s="2">
        <v>44152.477777777778</v>
      </c>
      <c r="D13153" s="2" t="str">
        <f t="shared" si="207"/>
        <v>November</v>
      </c>
      <c r="E13153" s="2"/>
      <c r="F13153" t="str">
        <f>VLOOKUP($A13153,Content!$B$1:$D$1001,MATCH(reactions!F$1,Content!$B$1:$D$1,0),0)</f>
        <v>GIF</v>
      </c>
      <c r="G13153" t="str">
        <f>VLOOKUP($A13153,Content!$B$1:$D$1001,MATCH(reactions!G$1,Content!$B$1:$D$1,0),0)</f>
        <v>dogs</v>
      </c>
      <c r="H13153">
        <f>VLOOKUP(B13153,'reaction types'!$A$1:$C$17,MATCH(reactions!H$1,'reaction types'!$A$1:$C$1,0),0)</f>
        <v>30</v>
      </c>
    </row>
    <row r="13154" spans="1:8">
      <c r="A13154" t="s">
        <v>289</v>
      </c>
      <c r="B13154" t="s">
        <v>1038</v>
      </c>
      <c r="C13154" s="2">
        <v>44148.551388888889</v>
      </c>
      <c r="D13154" s="2" t="str">
        <f t="shared" si="207"/>
        <v>November</v>
      </c>
      <c r="E13154" s="2"/>
      <c r="F13154" t="str">
        <f>VLOOKUP($A13154,Content!$B$1:$D$1001,MATCH(reactions!F$1,Content!$B$1:$D$1,0),0)</f>
        <v>video</v>
      </c>
      <c r="G13154" t="str">
        <f>VLOOKUP($A13154,Content!$B$1:$D$1001,MATCH(reactions!G$1,Content!$B$1:$D$1,0),0)</f>
        <v>cooking</v>
      </c>
      <c r="H13154">
        <f>VLOOKUP(B13154,'reaction types'!$A$1:$C$17,MATCH(reactions!H$1,'reaction types'!$A$1:$C$1,0),0)</f>
        <v>10</v>
      </c>
    </row>
    <row r="13155" spans="1:8">
      <c r="A13155" t="s">
        <v>293</v>
      </c>
      <c r="B13155" t="s">
        <v>1042</v>
      </c>
      <c r="C13155" s="2">
        <v>44159.820833333331</v>
      </c>
      <c r="D13155" s="2" t="str">
        <f t="shared" si="207"/>
        <v>November</v>
      </c>
      <c r="E13155" s="2"/>
      <c r="F13155" t="str">
        <f>VLOOKUP($A13155,Content!$B$1:$D$1001,MATCH(reactions!F$1,Content!$B$1:$D$1,0),0)</f>
        <v>video</v>
      </c>
      <c r="G13155" t="str">
        <f>VLOOKUP($A13155,Content!$B$1:$D$1001,MATCH(reactions!G$1,Content!$B$1:$D$1,0),0)</f>
        <v>food</v>
      </c>
      <c r="H13155">
        <f>VLOOKUP(B13155,'reaction types'!$A$1:$C$17,MATCH(reactions!H$1,'reaction types'!$A$1:$C$1,0),0)</f>
        <v>70</v>
      </c>
    </row>
    <row r="13156" spans="1:8">
      <c r="A13156" t="s">
        <v>293</v>
      </c>
      <c r="B13156" t="s">
        <v>1052</v>
      </c>
      <c r="C13156" s="2">
        <v>44156.340277777781</v>
      </c>
      <c r="D13156" s="2" t="str">
        <f t="shared" si="207"/>
        <v>November</v>
      </c>
      <c r="E13156" s="2"/>
      <c r="F13156" t="str">
        <f>VLOOKUP($A13156,Content!$B$1:$D$1001,MATCH(reactions!F$1,Content!$B$1:$D$1,0),0)</f>
        <v>video</v>
      </c>
      <c r="G13156" t="str">
        <f>VLOOKUP($A13156,Content!$B$1:$D$1001,MATCH(reactions!G$1,Content!$B$1:$D$1,0),0)</f>
        <v>food</v>
      </c>
      <c r="H13156">
        <f>VLOOKUP(B13156,'reaction types'!$A$1:$C$17,MATCH(reactions!H$1,'reaction types'!$A$1:$C$1,0),0)</f>
        <v>72</v>
      </c>
    </row>
    <row r="13157" spans="1:8">
      <c r="A13157" t="s">
        <v>293</v>
      </c>
      <c r="B13157" t="s">
        <v>1045</v>
      </c>
      <c r="C13157" s="2">
        <v>44137.038888888892</v>
      </c>
      <c r="D13157" s="2" t="str">
        <f t="shared" si="207"/>
        <v>November</v>
      </c>
      <c r="E13157" s="2"/>
      <c r="F13157" t="str">
        <f>VLOOKUP($A13157,Content!$B$1:$D$1001,MATCH(reactions!F$1,Content!$B$1:$D$1,0),0)</f>
        <v>video</v>
      </c>
      <c r="G13157" t="str">
        <f>VLOOKUP($A13157,Content!$B$1:$D$1001,MATCH(reactions!G$1,Content!$B$1:$D$1,0),0)</f>
        <v>food</v>
      </c>
      <c r="H13157">
        <f>VLOOKUP(B13157,'reaction types'!$A$1:$C$17,MATCH(reactions!H$1,'reaction types'!$A$1:$C$1,0),0)</f>
        <v>20</v>
      </c>
    </row>
    <row r="13158" spans="1:8">
      <c r="A13158" t="s">
        <v>294</v>
      </c>
      <c r="B13158" t="s">
        <v>1044</v>
      </c>
      <c r="C13158" s="2">
        <v>44149.836111111108</v>
      </c>
      <c r="D13158" s="2" t="str">
        <f t="shared" si="207"/>
        <v>November</v>
      </c>
      <c r="E13158" s="2"/>
      <c r="F13158" t="str">
        <f>VLOOKUP($A13158,Content!$B$1:$D$1001,MATCH(reactions!F$1,Content!$B$1:$D$1,0),0)</f>
        <v>video</v>
      </c>
      <c r="G13158" t="str">
        <f>VLOOKUP($A13158,Content!$B$1:$D$1001,MATCH(reactions!G$1,Content!$B$1:$D$1,0),0)</f>
        <v>education</v>
      </c>
      <c r="H13158">
        <f>VLOOKUP(B13158,'reaction types'!$A$1:$C$17,MATCH(reactions!H$1,'reaction types'!$A$1:$C$1,0),0)</f>
        <v>65</v>
      </c>
    </row>
    <row r="13159" spans="1:8">
      <c r="A13159" t="s">
        <v>294</v>
      </c>
      <c r="B13159" t="s">
        <v>1040</v>
      </c>
      <c r="C13159" s="2">
        <v>44144.967361111114</v>
      </c>
      <c r="D13159" s="2" t="str">
        <f t="shared" si="207"/>
        <v>November</v>
      </c>
      <c r="E13159" s="2"/>
      <c r="F13159" t="str">
        <f>VLOOKUP($A13159,Content!$B$1:$D$1001,MATCH(reactions!F$1,Content!$B$1:$D$1,0),0)</f>
        <v>video</v>
      </c>
      <c r="G13159" t="str">
        <f>VLOOKUP($A13159,Content!$B$1:$D$1001,MATCH(reactions!G$1,Content!$B$1:$D$1,0),0)</f>
        <v>education</v>
      </c>
      <c r="H13159">
        <f>VLOOKUP(B13159,'reaction types'!$A$1:$C$17,MATCH(reactions!H$1,'reaction types'!$A$1:$C$1,0),0)</f>
        <v>30</v>
      </c>
    </row>
    <row r="13160" spans="1:8">
      <c r="A13160" t="s">
        <v>294</v>
      </c>
      <c r="B13160" t="s">
        <v>1045</v>
      </c>
      <c r="C13160" s="2">
        <v>44156.070138888892</v>
      </c>
      <c r="D13160" s="2" t="str">
        <f t="shared" si="207"/>
        <v>November</v>
      </c>
      <c r="E13160" s="2"/>
      <c r="F13160" t="str">
        <f>VLOOKUP($A13160,Content!$B$1:$D$1001,MATCH(reactions!F$1,Content!$B$1:$D$1,0),0)</f>
        <v>video</v>
      </c>
      <c r="G13160" t="str">
        <f>VLOOKUP($A13160,Content!$B$1:$D$1001,MATCH(reactions!G$1,Content!$B$1:$D$1,0),0)</f>
        <v>education</v>
      </c>
      <c r="H13160">
        <f>VLOOKUP(B13160,'reaction types'!$A$1:$C$17,MATCH(reactions!H$1,'reaction types'!$A$1:$C$1,0),0)</f>
        <v>20</v>
      </c>
    </row>
    <row r="13161" spans="1:8">
      <c r="A13161" t="s">
        <v>295</v>
      </c>
      <c r="B13161" t="s">
        <v>1050</v>
      </c>
      <c r="C13161" s="2">
        <v>44139.6875</v>
      </c>
      <c r="D13161" s="2" t="str">
        <f t="shared" si="207"/>
        <v>November</v>
      </c>
      <c r="E13161" s="2"/>
      <c r="F13161" t="str">
        <f>VLOOKUP($A13161,Content!$B$1:$D$1001,MATCH(reactions!F$1,Content!$B$1:$D$1,0),0)</f>
        <v>audio</v>
      </c>
      <c r="G13161" t="str">
        <f>VLOOKUP($A13161,Content!$B$1:$D$1001,MATCH(reactions!G$1,Content!$B$1:$D$1,0),0)</f>
        <v>animals</v>
      </c>
      <c r="H13161">
        <f>VLOOKUP(B13161,'reaction types'!$A$1:$C$17,MATCH(reactions!H$1,'reaction types'!$A$1:$C$1,0),0)</f>
        <v>60</v>
      </c>
    </row>
    <row r="13162" spans="1:8">
      <c r="A13162" t="s">
        <v>295</v>
      </c>
      <c r="B13162" t="s">
        <v>1037</v>
      </c>
      <c r="C13162" s="2">
        <v>44139.797222222223</v>
      </c>
      <c r="D13162" s="2" t="str">
        <f t="shared" si="207"/>
        <v>November</v>
      </c>
      <c r="E13162" s="2"/>
      <c r="F13162" t="str">
        <f>VLOOKUP($A13162,Content!$B$1:$D$1001,MATCH(reactions!F$1,Content!$B$1:$D$1,0),0)</f>
        <v>audio</v>
      </c>
      <c r="G13162" t="str">
        <f>VLOOKUP($A13162,Content!$B$1:$D$1001,MATCH(reactions!G$1,Content!$B$1:$D$1,0),0)</f>
        <v>animals</v>
      </c>
      <c r="H13162">
        <f>VLOOKUP(B13162,'reaction types'!$A$1:$C$17,MATCH(reactions!H$1,'reaction types'!$A$1:$C$1,0),0)</f>
        <v>0</v>
      </c>
    </row>
    <row r="13163" spans="1:8">
      <c r="A13163" t="s">
        <v>296</v>
      </c>
      <c r="B13163" t="s">
        <v>1039</v>
      </c>
      <c r="C13163" s="2">
        <v>44151.365972222222</v>
      </c>
      <c r="D13163" s="2" t="str">
        <f t="shared" si="207"/>
        <v>November</v>
      </c>
      <c r="E13163" s="2"/>
      <c r="F13163" t="str">
        <f>VLOOKUP($A13163,Content!$B$1:$D$1001,MATCH(reactions!F$1,Content!$B$1:$D$1,0),0)</f>
        <v>audio</v>
      </c>
      <c r="G13163" t="str">
        <f>VLOOKUP($A13163,Content!$B$1:$D$1001,MATCH(reactions!G$1,Content!$B$1:$D$1,0),0)</f>
        <v>fitness</v>
      </c>
      <c r="H13163">
        <f>VLOOKUP(B13163,'reaction types'!$A$1:$C$17,MATCH(reactions!H$1,'reaction types'!$A$1:$C$1,0),0)</f>
        <v>15</v>
      </c>
    </row>
    <row r="13164" spans="1:8">
      <c r="A13164" t="s">
        <v>296</v>
      </c>
      <c r="B13164" t="s">
        <v>1044</v>
      </c>
      <c r="C13164" s="2">
        <v>44152.186111111114</v>
      </c>
      <c r="D13164" s="2" t="str">
        <f t="shared" si="207"/>
        <v>November</v>
      </c>
      <c r="E13164" s="2"/>
      <c r="F13164" t="str">
        <f>VLOOKUP($A13164,Content!$B$1:$D$1001,MATCH(reactions!F$1,Content!$B$1:$D$1,0),0)</f>
        <v>audio</v>
      </c>
      <c r="G13164" t="str">
        <f>VLOOKUP($A13164,Content!$B$1:$D$1001,MATCH(reactions!G$1,Content!$B$1:$D$1,0),0)</f>
        <v>fitness</v>
      </c>
      <c r="H13164">
        <f>VLOOKUP(B13164,'reaction types'!$A$1:$C$17,MATCH(reactions!H$1,'reaction types'!$A$1:$C$1,0),0)</f>
        <v>65</v>
      </c>
    </row>
    <row r="13165" spans="1:8">
      <c r="A13165" t="s">
        <v>296</v>
      </c>
      <c r="B13165" t="s">
        <v>1043</v>
      </c>
      <c r="C13165" s="2">
        <v>44157.494444444441</v>
      </c>
      <c r="D13165" s="2" t="str">
        <f t="shared" si="207"/>
        <v>November</v>
      </c>
      <c r="E13165" s="2"/>
      <c r="F13165" t="str">
        <f>VLOOKUP($A13165,Content!$B$1:$D$1001,MATCH(reactions!F$1,Content!$B$1:$D$1,0),0)</f>
        <v>audio</v>
      </c>
      <c r="G13165" t="str">
        <f>VLOOKUP($A13165,Content!$B$1:$D$1001,MATCH(reactions!G$1,Content!$B$1:$D$1,0),0)</f>
        <v>fitness</v>
      </c>
      <c r="H13165">
        <f>VLOOKUP(B13165,'reaction types'!$A$1:$C$17,MATCH(reactions!H$1,'reaction types'!$A$1:$C$1,0),0)</f>
        <v>5</v>
      </c>
    </row>
    <row r="13166" spans="1:8">
      <c r="A13166" t="s">
        <v>297</v>
      </c>
      <c r="B13166" t="s">
        <v>1044</v>
      </c>
      <c r="C13166" s="2">
        <v>44139.65</v>
      </c>
      <c r="D13166" s="2" t="str">
        <f t="shared" si="207"/>
        <v>November</v>
      </c>
      <c r="E13166" s="2"/>
      <c r="F13166" t="str">
        <f>VLOOKUP($A13166,Content!$B$1:$D$1001,MATCH(reactions!F$1,Content!$B$1:$D$1,0),0)</f>
        <v>GIF</v>
      </c>
      <c r="G13166" t="str">
        <f>VLOOKUP($A13166,Content!$B$1:$D$1001,MATCH(reactions!G$1,Content!$B$1:$D$1,0),0)</f>
        <v>culture</v>
      </c>
      <c r="H13166">
        <f>VLOOKUP(B13166,'reaction types'!$A$1:$C$17,MATCH(reactions!H$1,'reaction types'!$A$1:$C$1,0),0)</f>
        <v>65</v>
      </c>
    </row>
    <row r="13167" spans="1:8">
      <c r="A13167" t="s">
        <v>297</v>
      </c>
      <c r="B13167" t="s">
        <v>1038</v>
      </c>
      <c r="C13167" s="2">
        <v>44156.987500000003</v>
      </c>
      <c r="D13167" s="2" t="str">
        <f t="shared" si="207"/>
        <v>November</v>
      </c>
      <c r="E13167" s="2"/>
      <c r="F13167" t="str">
        <f>VLOOKUP($A13167,Content!$B$1:$D$1001,MATCH(reactions!F$1,Content!$B$1:$D$1,0),0)</f>
        <v>GIF</v>
      </c>
      <c r="G13167" t="str">
        <f>VLOOKUP($A13167,Content!$B$1:$D$1001,MATCH(reactions!G$1,Content!$B$1:$D$1,0),0)</f>
        <v>culture</v>
      </c>
      <c r="H13167">
        <f>VLOOKUP(B13167,'reaction types'!$A$1:$C$17,MATCH(reactions!H$1,'reaction types'!$A$1:$C$1,0),0)</f>
        <v>10</v>
      </c>
    </row>
    <row r="13168" spans="1:8">
      <c r="A13168" t="s">
        <v>298</v>
      </c>
      <c r="B13168" t="s">
        <v>1039</v>
      </c>
      <c r="C13168" s="2">
        <v>44156.084027777775</v>
      </c>
      <c r="D13168" s="2" t="str">
        <f t="shared" si="207"/>
        <v>November</v>
      </c>
      <c r="E13168" s="2"/>
      <c r="F13168" t="str">
        <f>VLOOKUP($A13168,Content!$B$1:$D$1001,MATCH(reactions!F$1,Content!$B$1:$D$1,0),0)</f>
        <v>GIF</v>
      </c>
      <c r="G13168" t="str">
        <f>VLOOKUP($A13168,Content!$B$1:$D$1001,MATCH(reactions!G$1,Content!$B$1:$D$1,0),0)</f>
        <v>animals</v>
      </c>
      <c r="H13168">
        <f>VLOOKUP(B13168,'reaction types'!$A$1:$C$17,MATCH(reactions!H$1,'reaction types'!$A$1:$C$1,0),0)</f>
        <v>15</v>
      </c>
    </row>
    <row r="13169" spans="1:8">
      <c r="A13169" t="s">
        <v>299</v>
      </c>
      <c r="B13169" t="s">
        <v>1037</v>
      </c>
      <c r="C13169" s="2">
        <v>44152.369444444441</v>
      </c>
      <c r="D13169" s="2" t="str">
        <f t="shared" si="207"/>
        <v>November</v>
      </c>
      <c r="E13169" s="2"/>
      <c r="F13169" t="str">
        <f>VLOOKUP($A13169,Content!$B$1:$D$1001,MATCH(reactions!F$1,Content!$B$1:$D$1,0),0)</f>
        <v>photo</v>
      </c>
      <c r="G13169" t="str">
        <f>VLOOKUP($A13169,Content!$B$1:$D$1001,MATCH(reactions!G$1,Content!$B$1:$D$1,0),0)</f>
        <v>cooking</v>
      </c>
      <c r="H13169">
        <f>VLOOKUP(B13169,'reaction types'!$A$1:$C$17,MATCH(reactions!H$1,'reaction types'!$A$1:$C$1,0),0)</f>
        <v>0</v>
      </c>
    </row>
    <row r="13170" spans="1:8">
      <c r="A13170" t="s">
        <v>301</v>
      </c>
      <c r="B13170" t="s">
        <v>1049</v>
      </c>
      <c r="C13170" s="2">
        <v>44145.036111111112</v>
      </c>
      <c r="D13170" s="2" t="str">
        <f t="shared" si="207"/>
        <v>November</v>
      </c>
      <c r="E13170" s="2"/>
      <c r="F13170" t="str">
        <f>VLOOKUP($A13170,Content!$B$1:$D$1001,MATCH(reactions!F$1,Content!$B$1:$D$1,0),0)</f>
        <v>audio</v>
      </c>
      <c r="G13170" t="str">
        <f>VLOOKUP($A13170,Content!$B$1:$D$1001,MATCH(reactions!G$1,Content!$B$1:$D$1,0),0)</f>
        <v>food</v>
      </c>
      <c r="H13170">
        <f>VLOOKUP(B13170,'reaction types'!$A$1:$C$17,MATCH(reactions!H$1,'reaction types'!$A$1:$C$1,0),0)</f>
        <v>50</v>
      </c>
    </row>
    <row r="13171" spans="1:8">
      <c r="A13171" t="s">
        <v>301</v>
      </c>
      <c r="B13171" t="s">
        <v>1049</v>
      </c>
      <c r="C13171" s="2">
        <v>44160.113888888889</v>
      </c>
      <c r="D13171" s="2" t="str">
        <f t="shared" si="207"/>
        <v>November</v>
      </c>
      <c r="E13171" s="2"/>
      <c r="F13171" t="str">
        <f>VLOOKUP($A13171,Content!$B$1:$D$1001,MATCH(reactions!F$1,Content!$B$1:$D$1,0),0)</f>
        <v>audio</v>
      </c>
      <c r="G13171" t="str">
        <f>VLOOKUP($A13171,Content!$B$1:$D$1001,MATCH(reactions!G$1,Content!$B$1:$D$1,0),0)</f>
        <v>food</v>
      </c>
      <c r="H13171">
        <f>VLOOKUP(B13171,'reaction types'!$A$1:$C$17,MATCH(reactions!H$1,'reaction types'!$A$1:$C$1,0),0)</f>
        <v>50</v>
      </c>
    </row>
    <row r="13172" spans="1:8">
      <c r="A13172" t="s">
        <v>305</v>
      </c>
      <c r="B13172" t="s">
        <v>1038</v>
      </c>
      <c r="C13172" s="2">
        <v>44137.831944444442</v>
      </c>
      <c r="D13172" s="2" t="str">
        <f t="shared" si="207"/>
        <v>November</v>
      </c>
      <c r="E13172" s="2"/>
      <c r="F13172" t="str">
        <f>VLOOKUP($A13172,Content!$B$1:$D$1001,MATCH(reactions!F$1,Content!$B$1:$D$1,0),0)</f>
        <v>audio</v>
      </c>
      <c r="G13172" t="str">
        <f>VLOOKUP($A13172,Content!$B$1:$D$1001,MATCH(reactions!G$1,Content!$B$1:$D$1,0),0)</f>
        <v>travel</v>
      </c>
      <c r="H13172">
        <f>VLOOKUP(B13172,'reaction types'!$A$1:$C$17,MATCH(reactions!H$1,'reaction types'!$A$1:$C$1,0),0)</f>
        <v>10</v>
      </c>
    </row>
    <row r="13173" spans="1:8">
      <c r="A13173" t="s">
        <v>306</v>
      </c>
      <c r="B13173" t="s">
        <v>1043</v>
      </c>
      <c r="C13173" s="2">
        <v>44150.288194444445</v>
      </c>
      <c r="D13173" s="2" t="str">
        <f t="shared" si="207"/>
        <v>November</v>
      </c>
      <c r="E13173" s="2"/>
      <c r="F13173" t="str">
        <f>VLOOKUP($A13173,Content!$B$1:$D$1001,MATCH(reactions!F$1,Content!$B$1:$D$1,0),0)</f>
        <v>GIF</v>
      </c>
      <c r="G13173" t="str">
        <f>VLOOKUP($A13173,Content!$B$1:$D$1001,MATCH(reactions!G$1,Content!$B$1:$D$1,0),0)</f>
        <v>culture</v>
      </c>
      <c r="H13173">
        <f>VLOOKUP(B13173,'reaction types'!$A$1:$C$17,MATCH(reactions!H$1,'reaction types'!$A$1:$C$1,0),0)</f>
        <v>5</v>
      </c>
    </row>
    <row r="13174" spans="1:8">
      <c r="A13174" t="s">
        <v>306</v>
      </c>
      <c r="B13174" t="s">
        <v>1050</v>
      </c>
      <c r="C13174" s="2">
        <v>44161.817361111112</v>
      </c>
      <c r="D13174" s="2" t="str">
        <f t="shared" si="207"/>
        <v>November</v>
      </c>
      <c r="E13174" s="2"/>
      <c r="F13174" t="str">
        <f>VLOOKUP($A13174,Content!$B$1:$D$1001,MATCH(reactions!F$1,Content!$B$1:$D$1,0),0)</f>
        <v>GIF</v>
      </c>
      <c r="G13174" t="str">
        <f>VLOOKUP($A13174,Content!$B$1:$D$1001,MATCH(reactions!G$1,Content!$B$1:$D$1,0),0)</f>
        <v>culture</v>
      </c>
      <c r="H13174">
        <f>VLOOKUP(B13174,'reaction types'!$A$1:$C$17,MATCH(reactions!H$1,'reaction types'!$A$1:$C$1,0),0)</f>
        <v>60</v>
      </c>
    </row>
    <row r="13175" spans="1:8">
      <c r="A13175" t="s">
        <v>307</v>
      </c>
      <c r="B13175" t="s">
        <v>1042</v>
      </c>
      <c r="C13175" s="2">
        <v>44138.146527777775</v>
      </c>
      <c r="D13175" s="2" t="str">
        <f t="shared" si="207"/>
        <v>November</v>
      </c>
      <c r="E13175" s="2"/>
      <c r="F13175" t="str">
        <f>VLOOKUP($A13175,Content!$B$1:$D$1001,MATCH(reactions!F$1,Content!$B$1:$D$1,0),0)</f>
        <v>photo</v>
      </c>
      <c r="G13175" t="str">
        <f>VLOOKUP($A13175,Content!$B$1:$D$1001,MATCH(reactions!G$1,Content!$B$1:$D$1,0),0)</f>
        <v>travel</v>
      </c>
      <c r="H13175">
        <f>VLOOKUP(B13175,'reaction types'!$A$1:$C$17,MATCH(reactions!H$1,'reaction types'!$A$1:$C$1,0),0)</f>
        <v>70</v>
      </c>
    </row>
    <row r="13176" spans="1:8">
      <c r="A13176" t="s">
        <v>308</v>
      </c>
      <c r="B13176" t="s">
        <v>1045</v>
      </c>
      <c r="C13176" s="2">
        <v>44151.127083333333</v>
      </c>
      <c r="D13176" s="2" t="str">
        <f t="shared" si="207"/>
        <v>November</v>
      </c>
      <c r="E13176" s="2"/>
      <c r="F13176" t="str">
        <f>VLOOKUP($A13176,Content!$B$1:$D$1001,MATCH(reactions!F$1,Content!$B$1:$D$1,0),0)</f>
        <v>video</v>
      </c>
      <c r="G13176" t="str">
        <f>VLOOKUP($A13176,Content!$B$1:$D$1001,MATCH(reactions!G$1,Content!$B$1:$D$1,0),0)</f>
        <v>Fitness</v>
      </c>
      <c r="H13176">
        <f>VLOOKUP(B13176,'reaction types'!$A$1:$C$17,MATCH(reactions!H$1,'reaction types'!$A$1:$C$1,0),0)</f>
        <v>20</v>
      </c>
    </row>
    <row r="13177" spans="1:8">
      <c r="A13177" t="s">
        <v>308</v>
      </c>
      <c r="B13177" t="s">
        <v>1051</v>
      </c>
      <c r="C13177" s="2">
        <v>44165.459027777775</v>
      </c>
      <c r="D13177" s="2" t="str">
        <f t="shared" si="207"/>
        <v>November</v>
      </c>
      <c r="E13177" s="2"/>
      <c r="F13177" t="str">
        <f>VLOOKUP($A13177,Content!$B$1:$D$1001,MATCH(reactions!F$1,Content!$B$1:$D$1,0),0)</f>
        <v>video</v>
      </c>
      <c r="G13177" t="str">
        <f>VLOOKUP($A13177,Content!$B$1:$D$1001,MATCH(reactions!G$1,Content!$B$1:$D$1,0),0)</f>
        <v>Fitness</v>
      </c>
      <c r="H13177">
        <f>VLOOKUP(B13177,'reaction types'!$A$1:$C$17,MATCH(reactions!H$1,'reaction types'!$A$1:$C$1,0),0)</f>
        <v>70</v>
      </c>
    </row>
    <row r="13178" spans="1:8">
      <c r="A13178" t="s">
        <v>308</v>
      </c>
      <c r="B13178" t="s">
        <v>1046</v>
      </c>
      <c r="C13178" s="2">
        <v>44156.310416666667</v>
      </c>
      <c r="D13178" s="2" t="str">
        <f t="shared" si="207"/>
        <v>November</v>
      </c>
      <c r="E13178" s="2"/>
      <c r="F13178" t="str">
        <f>VLOOKUP($A13178,Content!$B$1:$D$1001,MATCH(reactions!F$1,Content!$B$1:$D$1,0),0)</f>
        <v>video</v>
      </c>
      <c r="G13178" t="str">
        <f>VLOOKUP($A13178,Content!$B$1:$D$1001,MATCH(reactions!G$1,Content!$B$1:$D$1,0),0)</f>
        <v>Fitness</v>
      </c>
      <c r="H13178">
        <f>VLOOKUP(B13178,'reaction types'!$A$1:$C$17,MATCH(reactions!H$1,'reaction types'!$A$1:$C$1,0),0)</f>
        <v>75</v>
      </c>
    </row>
    <row r="13179" spans="1:8">
      <c r="A13179" t="s">
        <v>309</v>
      </c>
      <c r="B13179" t="s">
        <v>1051</v>
      </c>
      <c r="C13179" s="2">
        <v>44143.75277777778</v>
      </c>
      <c r="D13179" s="2" t="str">
        <f t="shared" si="207"/>
        <v>November</v>
      </c>
      <c r="E13179" s="2"/>
      <c r="F13179" t="str">
        <f>VLOOKUP($A13179,Content!$B$1:$D$1001,MATCH(reactions!F$1,Content!$B$1:$D$1,0),0)</f>
        <v>photo</v>
      </c>
      <c r="G13179" t="str">
        <f>VLOOKUP($A13179,Content!$B$1:$D$1001,MATCH(reactions!G$1,Content!$B$1:$D$1,0),0)</f>
        <v>cooking</v>
      </c>
      <c r="H13179">
        <f>VLOOKUP(B13179,'reaction types'!$A$1:$C$17,MATCH(reactions!H$1,'reaction types'!$A$1:$C$1,0),0)</f>
        <v>70</v>
      </c>
    </row>
    <row r="13180" spans="1:8">
      <c r="A13180" t="s">
        <v>309</v>
      </c>
      <c r="B13180" t="s">
        <v>1047</v>
      </c>
      <c r="C13180" s="2">
        <v>44159.375694444447</v>
      </c>
      <c r="D13180" s="2" t="str">
        <f t="shared" si="207"/>
        <v>November</v>
      </c>
      <c r="E13180" s="2"/>
      <c r="F13180" t="str">
        <f>VLOOKUP($A13180,Content!$B$1:$D$1001,MATCH(reactions!F$1,Content!$B$1:$D$1,0),0)</f>
        <v>photo</v>
      </c>
      <c r="G13180" t="str">
        <f>VLOOKUP($A13180,Content!$B$1:$D$1001,MATCH(reactions!G$1,Content!$B$1:$D$1,0),0)</f>
        <v>cooking</v>
      </c>
      <c r="H13180">
        <f>VLOOKUP(B13180,'reaction types'!$A$1:$C$17,MATCH(reactions!H$1,'reaction types'!$A$1:$C$1,0),0)</f>
        <v>45</v>
      </c>
    </row>
    <row r="13181" spans="1:8">
      <c r="A13181" t="s">
        <v>309</v>
      </c>
      <c r="B13181" t="s">
        <v>1052</v>
      </c>
      <c r="C13181" s="2">
        <v>44154.269444444442</v>
      </c>
      <c r="D13181" s="2" t="str">
        <f t="shared" si="207"/>
        <v>November</v>
      </c>
      <c r="E13181" s="2"/>
      <c r="F13181" t="str">
        <f>VLOOKUP($A13181,Content!$B$1:$D$1001,MATCH(reactions!F$1,Content!$B$1:$D$1,0),0)</f>
        <v>photo</v>
      </c>
      <c r="G13181" t="str">
        <f>VLOOKUP($A13181,Content!$B$1:$D$1001,MATCH(reactions!G$1,Content!$B$1:$D$1,0),0)</f>
        <v>cooking</v>
      </c>
      <c r="H13181">
        <f>VLOOKUP(B13181,'reaction types'!$A$1:$C$17,MATCH(reactions!H$1,'reaction types'!$A$1:$C$1,0),0)</f>
        <v>72</v>
      </c>
    </row>
    <row r="13182" spans="1:8">
      <c r="A13182" t="s">
        <v>310</v>
      </c>
      <c r="B13182" t="s">
        <v>1041</v>
      </c>
      <c r="C13182" s="2">
        <v>44165.433333333334</v>
      </c>
      <c r="D13182" s="2" t="str">
        <f t="shared" si="207"/>
        <v>November</v>
      </c>
      <c r="E13182" s="2"/>
      <c r="F13182" t="str">
        <f>VLOOKUP($A13182,Content!$B$1:$D$1001,MATCH(reactions!F$1,Content!$B$1:$D$1,0),0)</f>
        <v>audio</v>
      </c>
      <c r="G13182" t="str">
        <f>VLOOKUP($A13182,Content!$B$1:$D$1001,MATCH(reactions!G$1,Content!$B$1:$D$1,0),0)</f>
        <v>tennis</v>
      </c>
      <c r="H13182">
        <f>VLOOKUP(B13182,'reaction types'!$A$1:$C$17,MATCH(reactions!H$1,'reaction types'!$A$1:$C$1,0),0)</f>
        <v>35</v>
      </c>
    </row>
    <row r="13183" spans="1:8">
      <c r="A13183" t="s">
        <v>310</v>
      </c>
      <c r="B13183" t="s">
        <v>1038</v>
      </c>
      <c r="C13183" s="2">
        <v>44161.879166666666</v>
      </c>
      <c r="D13183" s="2" t="str">
        <f t="shared" si="207"/>
        <v>November</v>
      </c>
      <c r="E13183" s="2"/>
      <c r="F13183" t="str">
        <f>VLOOKUP($A13183,Content!$B$1:$D$1001,MATCH(reactions!F$1,Content!$B$1:$D$1,0),0)</f>
        <v>audio</v>
      </c>
      <c r="G13183" t="str">
        <f>VLOOKUP($A13183,Content!$B$1:$D$1001,MATCH(reactions!G$1,Content!$B$1:$D$1,0),0)</f>
        <v>tennis</v>
      </c>
      <c r="H13183">
        <f>VLOOKUP(B13183,'reaction types'!$A$1:$C$17,MATCH(reactions!H$1,'reaction types'!$A$1:$C$1,0),0)</f>
        <v>10</v>
      </c>
    </row>
    <row r="13184" spans="1:8">
      <c r="A13184" t="s">
        <v>310</v>
      </c>
      <c r="B13184" t="s">
        <v>1039</v>
      </c>
      <c r="C13184" s="2">
        <v>44144.46875</v>
      </c>
      <c r="D13184" s="2" t="str">
        <f t="shared" si="207"/>
        <v>November</v>
      </c>
      <c r="E13184" s="2"/>
      <c r="F13184" t="str">
        <f>VLOOKUP($A13184,Content!$B$1:$D$1001,MATCH(reactions!F$1,Content!$B$1:$D$1,0),0)</f>
        <v>audio</v>
      </c>
      <c r="G13184" t="str">
        <f>VLOOKUP($A13184,Content!$B$1:$D$1001,MATCH(reactions!G$1,Content!$B$1:$D$1,0),0)</f>
        <v>tennis</v>
      </c>
      <c r="H13184">
        <f>VLOOKUP(B13184,'reaction types'!$A$1:$C$17,MATCH(reactions!H$1,'reaction types'!$A$1:$C$1,0),0)</f>
        <v>15</v>
      </c>
    </row>
    <row r="13185" spans="1:8">
      <c r="A13185" t="s">
        <v>311</v>
      </c>
      <c r="B13185" t="s">
        <v>1048</v>
      </c>
      <c r="C13185" s="2">
        <v>44158.886111111111</v>
      </c>
      <c r="D13185" s="2" t="str">
        <f t="shared" si="207"/>
        <v>November</v>
      </c>
      <c r="E13185" s="2"/>
      <c r="F13185" t="str">
        <f>VLOOKUP($A13185,Content!$B$1:$D$1001,MATCH(reactions!F$1,Content!$B$1:$D$1,0),0)</f>
        <v>audio</v>
      </c>
      <c r="G13185" t="str">
        <f>VLOOKUP($A13185,Content!$B$1:$D$1001,MATCH(reactions!G$1,Content!$B$1:$D$1,0),0)</f>
        <v>public speaking</v>
      </c>
      <c r="H13185">
        <f>VLOOKUP(B13185,'reaction types'!$A$1:$C$17,MATCH(reactions!H$1,'reaction types'!$A$1:$C$1,0),0)</f>
        <v>12</v>
      </c>
    </row>
    <row r="13186" spans="1:8">
      <c r="A13186" t="s">
        <v>311</v>
      </c>
      <c r="B13186" t="s">
        <v>1039</v>
      </c>
      <c r="C13186" s="2">
        <v>44136.3</v>
      </c>
      <c r="D13186" s="2" t="str">
        <f t="shared" si="207"/>
        <v>November</v>
      </c>
      <c r="E13186" s="2"/>
      <c r="F13186" t="str">
        <f>VLOOKUP($A13186,Content!$B$1:$D$1001,MATCH(reactions!F$1,Content!$B$1:$D$1,0),0)</f>
        <v>audio</v>
      </c>
      <c r="G13186" t="str">
        <f>VLOOKUP($A13186,Content!$B$1:$D$1001,MATCH(reactions!G$1,Content!$B$1:$D$1,0),0)</f>
        <v>public speaking</v>
      </c>
      <c r="H13186">
        <f>VLOOKUP(B13186,'reaction types'!$A$1:$C$17,MATCH(reactions!H$1,'reaction types'!$A$1:$C$1,0),0)</f>
        <v>15</v>
      </c>
    </row>
    <row r="13187" spans="1:8">
      <c r="A13187" t="s">
        <v>311</v>
      </c>
      <c r="B13187" t="s">
        <v>1049</v>
      </c>
      <c r="C13187" s="2">
        <v>44165.080555555556</v>
      </c>
      <c r="D13187" s="2" t="str">
        <f t="shared" ref="D13187:D13250" si="208">TEXT(C13187,"mmmm")</f>
        <v>November</v>
      </c>
      <c r="E13187" s="2"/>
      <c r="F13187" t="str">
        <f>VLOOKUP($A13187,Content!$B$1:$D$1001,MATCH(reactions!F$1,Content!$B$1:$D$1,0),0)</f>
        <v>audio</v>
      </c>
      <c r="G13187" t="str">
        <f>VLOOKUP($A13187,Content!$B$1:$D$1001,MATCH(reactions!G$1,Content!$B$1:$D$1,0),0)</f>
        <v>public speaking</v>
      </c>
      <c r="H13187">
        <f>VLOOKUP(B13187,'reaction types'!$A$1:$C$17,MATCH(reactions!H$1,'reaction types'!$A$1:$C$1,0),0)</f>
        <v>50</v>
      </c>
    </row>
    <row r="13188" spans="1:8">
      <c r="A13188" s="1" t="s">
        <v>313</v>
      </c>
      <c r="B13188" t="s">
        <v>1049</v>
      </c>
      <c r="C13188" s="2">
        <v>44156.504166666666</v>
      </c>
      <c r="D13188" s="2" t="str">
        <f t="shared" si="208"/>
        <v>November</v>
      </c>
      <c r="E13188" s="2"/>
      <c r="F13188" t="str">
        <f>VLOOKUP($A13188,Content!$B$1:$D$1001,MATCH(reactions!F$1,Content!$B$1:$D$1,0),0)</f>
        <v>GIF</v>
      </c>
      <c r="G13188" t="str">
        <f>VLOOKUP($A13188,Content!$B$1:$D$1001,MATCH(reactions!G$1,Content!$B$1:$D$1,0),0)</f>
        <v>studying</v>
      </c>
      <c r="H13188">
        <f>VLOOKUP(B13188,'reaction types'!$A$1:$C$17,MATCH(reactions!H$1,'reaction types'!$A$1:$C$1,0),0)</f>
        <v>50</v>
      </c>
    </row>
    <row r="13189" spans="1:8">
      <c r="A13189" s="1" t="s">
        <v>313</v>
      </c>
      <c r="B13189" t="s">
        <v>1040</v>
      </c>
      <c r="C13189" s="2">
        <v>44143.029166666667</v>
      </c>
      <c r="D13189" s="2" t="str">
        <f t="shared" si="208"/>
        <v>November</v>
      </c>
      <c r="E13189" s="2"/>
      <c r="F13189" t="str">
        <f>VLOOKUP($A13189,Content!$B$1:$D$1001,MATCH(reactions!F$1,Content!$B$1:$D$1,0),0)</f>
        <v>GIF</v>
      </c>
      <c r="G13189" t="str">
        <f>VLOOKUP($A13189,Content!$B$1:$D$1001,MATCH(reactions!G$1,Content!$B$1:$D$1,0),0)</f>
        <v>studying</v>
      </c>
      <c r="H13189">
        <f>VLOOKUP(B13189,'reaction types'!$A$1:$C$17,MATCH(reactions!H$1,'reaction types'!$A$1:$C$1,0),0)</f>
        <v>30</v>
      </c>
    </row>
    <row r="13190" spans="1:8">
      <c r="A13190" s="1" t="s">
        <v>313</v>
      </c>
      <c r="B13190" t="s">
        <v>1042</v>
      </c>
      <c r="C13190" s="2">
        <v>44152.118750000001</v>
      </c>
      <c r="D13190" s="2" t="str">
        <f t="shared" si="208"/>
        <v>November</v>
      </c>
      <c r="E13190" s="2"/>
      <c r="F13190" t="str">
        <f>VLOOKUP($A13190,Content!$B$1:$D$1001,MATCH(reactions!F$1,Content!$B$1:$D$1,0),0)</f>
        <v>GIF</v>
      </c>
      <c r="G13190" t="str">
        <f>VLOOKUP($A13190,Content!$B$1:$D$1001,MATCH(reactions!G$1,Content!$B$1:$D$1,0),0)</f>
        <v>studying</v>
      </c>
      <c r="H13190">
        <f>VLOOKUP(B13190,'reaction types'!$A$1:$C$17,MATCH(reactions!H$1,'reaction types'!$A$1:$C$1,0),0)</f>
        <v>70</v>
      </c>
    </row>
    <row r="13191" spans="1:8">
      <c r="A13191" t="s">
        <v>314</v>
      </c>
      <c r="B13191" t="s">
        <v>1045</v>
      </c>
      <c r="C13191" s="2">
        <v>44149.575694444444</v>
      </c>
      <c r="D13191" s="2" t="str">
        <f t="shared" si="208"/>
        <v>November</v>
      </c>
      <c r="E13191" s="2"/>
      <c r="F13191" t="str">
        <f>VLOOKUP($A13191,Content!$B$1:$D$1001,MATCH(reactions!F$1,Content!$B$1:$D$1,0),0)</f>
        <v>GIF</v>
      </c>
      <c r="G13191" t="str">
        <f>VLOOKUP($A13191,Content!$B$1:$D$1001,MATCH(reactions!G$1,Content!$B$1:$D$1,0),0)</f>
        <v>fitness</v>
      </c>
      <c r="H13191">
        <f>VLOOKUP(B13191,'reaction types'!$A$1:$C$17,MATCH(reactions!H$1,'reaction types'!$A$1:$C$1,0),0)</f>
        <v>20</v>
      </c>
    </row>
    <row r="13192" spans="1:8">
      <c r="A13192" t="s">
        <v>314</v>
      </c>
      <c r="B13192" t="s">
        <v>1037</v>
      </c>
      <c r="C13192" s="2">
        <v>44139.540277777778</v>
      </c>
      <c r="D13192" s="2" t="str">
        <f t="shared" si="208"/>
        <v>November</v>
      </c>
      <c r="E13192" s="2"/>
      <c r="F13192" t="str">
        <f>VLOOKUP($A13192,Content!$B$1:$D$1001,MATCH(reactions!F$1,Content!$B$1:$D$1,0),0)</f>
        <v>GIF</v>
      </c>
      <c r="G13192" t="str">
        <f>VLOOKUP($A13192,Content!$B$1:$D$1001,MATCH(reactions!G$1,Content!$B$1:$D$1,0),0)</f>
        <v>fitness</v>
      </c>
      <c r="H13192">
        <f>VLOOKUP(B13192,'reaction types'!$A$1:$C$17,MATCH(reactions!H$1,'reaction types'!$A$1:$C$1,0),0)</f>
        <v>0</v>
      </c>
    </row>
    <row r="13193" spans="1:8">
      <c r="A13193" t="s">
        <v>314</v>
      </c>
      <c r="B13193" t="s">
        <v>1051</v>
      </c>
      <c r="C13193" s="2">
        <v>44149.694444444445</v>
      </c>
      <c r="D13193" s="2" t="str">
        <f t="shared" si="208"/>
        <v>November</v>
      </c>
      <c r="E13193" s="2"/>
      <c r="F13193" t="str">
        <f>VLOOKUP($A13193,Content!$B$1:$D$1001,MATCH(reactions!F$1,Content!$B$1:$D$1,0),0)</f>
        <v>GIF</v>
      </c>
      <c r="G13193" t="str">
        <f>VLOOKUP($A13193,Content!$B$1:$D$1001,MATCH(reactions!G$1,Content!$B$1:$D$1,0),0)</f>
        <v>fitness</v>
      </c>
      <c r="H13193">
        <f>VLOOKUP(B13193,'reaction types'!$A$1:$C$17,MATCH(reactions!H$1,'reaction types'!$A$1:$C$1,0),0)</f>
        <v>70</v>
      </c>
    </row>
    <row r="13194" spans="1:8">
      <c r="A13194" t="s">
        <v>316</v>
      </c>
      <c r="B13194" t="s">
        <v>1038</v>
      </c>
      <c r="C13194" s="2">
        <v>44160.518055555556</v>
      </c>
      <c r="D13194" s="2" t="str">
        <f t="shared" si="208"/>
        <v>November</v>
      </c>
      <c r="E13194" s="2"/>
      <c r="F13194" t="str">
        <f>VLOOKUP($A13194,Content!$B$1:$D$1001,MATCH(reactions!F$1,Content!$B$1:$D$1,0),0)</f>
        <v>GIF</v>
      </c>
      <c r="G13194" t="str">
        <f>VLOOKUP($A13194,Content!$B$1:$D$1001,MATCH(reactions!G$1,Content!$B$1:$D$1,0),0)</f>
        <v>cooking</v>
      </c>
      <c r="H13194">
        <f>VLOOKUP(B13194,'reaction types'!$A$1:$C$17,MATCH(reactions!H$1,'reaction types'!$A$1:$C$1,0),0)</f>
        <v>10</v>
      </c>
    </row>
    <row r="13195" spans="1:8">
      <c r="A13195" t="s">
        <v>316</v>
      </c>
      <c r="B13195" t="s">
        <v>1051</v>
      </c>
      <c r="C13195" s="2">
        <v>44147.709027777775</v>
      </c>
      <c r="D13195" s="2" t="str">
        <f t="shared" si="208"/>
        <v>November</v>
      </c>
      <c r="E13195" s="2"/>
      <c r="F13195" t="str">
        <f>VLOOKUP($A13195,Content!$B$1:$D$1001,MATCH(reactions!F$1,Content!$B$1:$D$1,0),0)</f>
        <v>GIF</v>
      </c>
      <c r="G13195" t="str">
        <f>VLOOKUP($A13195,Content!$B$1:$D$1001,MATCH(reactions!G$1,Content!$B$1:$D$1,0),0)</f>
        <v>cooking</v>
      </c>
      <c r="H13195">
        <f>VLOOKUP(B13195,'reaction types'!$A$1:$C$17,MATCH(reactions!H$1,'reaction types'!$A$1:$C$1,0),0)</f>
        <v>70</v>
      </c>
    </row>
    <row r="13196" spans="1:8">
      <c r="A13196" t="s">
        <v>317</v>
      </c>
      <c r="B13196" t="s">
        <v>1042</v>
      </c>
      <c r="C13196" s="2">
        <v>44147.526388888888</v>
      </c>
      <c r="D13196" s="2" t="str">
        <f t="shared" si="208"/>
        <v>November</v>
      </c>
      <c r="E13196" s="2"/>
      <c r="F13196" t="str">
        <f>VLOOKUP($A13196,Content!$B$1:$D$1001,MATCH(reactions!F$1,Content!$B$1:$D$1,0),0)</f>
        <v>photo</v>
      </c>
      <c r="G13196" t="str">
        <f>VLOOKUP($A13196,Content!$B$1:$D$1001,MATCH(reactions!G$1,Content!$B$1:$D$1,0),0)</f>
        <v>tennis</v>
      </c>
      <c r="H13196">
        <f>VLOOKUP(B13196,'reaction types'!$A$1:$C$17,MATCH(reactions!H$1,'reaction types'!$A$1:$C$1,0),0)</f>
        <v>70</v>
      </c>
    </row>
    <row r="13197" spans="1:8">
      <c r="A13197" t="s">
        <v>317</v>
      </c>
      <c r="B13197" t="s">
        <v>1041</v>
      </c>
      <c r="C13197" s="2">
        <v>44136.067361111112</v>
      </c>
      <c r="D13197" s="2" t="str">
        <f t="shared" si="208"/>
        <v>November</v>
      </c>
      <c r="E13197" s="2"/>
      <c r="F13197" t="str">
        <f>VLOOKUP($A13197,Content!$B$1:$D$1001,MATCH(reactions!F$1,Content!$B$1:$D$1,0),0)</f>
        <v>photo</v>
      </c>
      <c r="G13197" t="str">
        <f>VLOOKUP($A13197,Content!$B$1:$D$1001,MATCH(reactions!G$1,Content!$B$1:$D$1,0),0)</f>
        <v>tennis</v>
      </c>
      <c r="H13197">
        <f>VLOOKUP(B13197,'reaction types'!$A$1:$C$17,MATCH(reactions!H$1,'reaction types'!$A$1:$C$1,0),0)</f>
        <v>35</v>
      </c>
    </row>
    <row r="13198" spans="1:8">
      <c r="A13198" t="s">
        <v>317</v>
      </c>
      <c r="B13198" t="s">
        <v>1050</v>
      </c>
      <c r="C13198" s="2">
        <v>44164.151388888888</v>
      </c>
      <c r="D13198" s="2" t="str">
        <f t="shared" si="208"/>
        <v>November</v>
      </c>
      <c r="E13198" s="2"/>
      <c r="F13198" t="str">
        <f>VLOOKUP($A13198,Content!$B$1:$D$1001,MATCH(reactions!F$1,Content!$B$1:$D$1,0),0)</f>
        <v>photo</v>
      </c>
      <c r="G13198" t="str">
        <f>VLOOKUP($A13198,Content!$B$1:$D$1001,MATCH(reactions!G$1,Content!$B$1:$D$1,0),0)</f>
        <v>tennis</v>
      </c>
      <c r="H13198">
        <f>VLOOKUP(B13198,'reaction types'!$A$1:$C$17,MATCH(reactions!H$1,'reaction types'!$A$1:$C$1,0),0)</f>
        <v>60</v>
      </c>
    </row>
    <row r="13199" spans="1:8">
      <c r="A13199" t="s">
        <v>317</v>
      </c>
      <c r="B13199" t="s">
        <v>1037</v>
      </c>
      <c r="C13199" s="2">
        <v>44146.109722222223</v>
      </c>
      <c r="D13199" s="2" t="str">
        <f t="shared" si="208"/>
        <v>November</v>
      </c>
      <c r="E13199" s="2"/>
      <c r="F13199" t="str">
        <f>VLOOKUP($A13199,Content!$B$1:$D$1001,MATCH(reactions!F$1,Content!$B$1:$D$1,0),0)</f>
        <v>photo</v>
      </c>
      <c r="G13199" t="str">
        <f>VLOOKUP($A13199,Content!$B$1:$D$1001,MATCH(reactions!G$1,Content!$B$1:$D$1,0),0)</f>
        <v>tennis</v>
      </c>
      <c r="H13199">
        <f>VLOOKUP(B13199,'reaction types'!$A$1:$C$17,MATCH(reactions!H$1,'reaction types'!$A$1:$C$1,0),0)</f>
        <v>0</v>
      </c>
    </row>
    <row r="13200" spans="1:8">
      <c r="A13200" t="s">
        <v>317</v>
      </c>
      <c r="B13200" t="s">
        <v>1043</v>
      </c>
      <c r="C13200" s="2">
        <v>44152.564583333333</v>
      </c>
      <c r="D13200" s="2" t="str">
        <f t="shared" si="208"/>
        <v>November</v>
      </c>
      <c r="E13200" s="2"/>
      <c r="F13200" t="str">
        <f>VLOOKUP($A13200,Content!$B$1:$D$1001,MATCH(reactions!F$1,Content!$B$1:$D$1,0),0)</f>
        <v>photo</v>
      </c>
      <c r="G13200" t="str">
        <f>VLOOKUP($A13200,Content!$B$1:$D$1001,MATCH(reactions!G$1,Content!$B$1:$D$1,0),0)</f>
        <v>tennis</v>
      </c>
      <c r="H13200">
        <f>VLOOKUP(B13200,'reaction types'!$A$1:$C$17,MATCH(reactions!H$1,'reaction types'!$A$1:$C$1,0),0)</f>
        <v>5</v>
      </c>
    </row>
    <row r="13201" spans="1:8">
      <c r="A13201" t="s">
        <v>317</v>
      </c>
      <c r="B13201" t="s">
        <v>1045</v>
      </c>
      <c r="C13201" s="2">
        <v>44162.487500000003</v>
      </c>
      <c r="D13201" s="2" t="str">
        <f t="shared" si="208"/>
        <v>November</v>
      </c>
      <c r="E13201" s="2"/>
      <c r="F13201" t="str">
        <f>VLOOKUP($A13201,Content!$B$1:$D$1001,MATCH(reactions!F$1,Content!$B$1:$D$1,0),0)</f>
        <v>photo</v>
      </c>
      <c r="G13201" t="str">
        <f>VLOOKUP($A13201,Content!$B$1:$D$1001,MATCH(reactions!G$1,Content!$B$1:$D$1,0),0)</f>
        <v>tennis</v>
      </c>
      <c r="H13201">
        <f>VLOOKUP(B13201,'reaction types'!$A$1:$C$17,MATCH(reactions!H$1,'reaction types'!$A$1:$C$1,0),0)</f>
        <v>20</v>
      </c>
    </row>
    <row r="13202" spans="1:8">
      <c r="A13202" t="s">
        <v>318</v>
      </c>
      <c r="B13202" t="s">
        <v>1046</v>
      </c>
      <c r="C13202" s="2">
        <v>44136.591666666667</v>
      </c>
      <c r="D13202" s="2" t="str">
        <f t="shared" si="208"/>
        <v>November</v>
      </c>
      <c r="E13202" s="2"/>
      <c r="F13202" t="str">
        <f>VLOOKUP($A13202,Content!$B$1:$D$1001,MATCH(reactions!F$1,Content!$B$1:$D$1,0),0)</f>
        <v>GIF</v>
      </c>
      <c r="G13202" t="str">
        <f>VLOOKUP($A13202,Content!$B$1:$D$1001,MATCH(reactions!G$1,Content!$B$1:$D$1,0),0)</f>
        <v>animals</v>
      </c>
      <c r="H13202">
        <f>VLOOKUP(B13202,'reaction types'!$A$1:$C$17,MATCH(reactions!H$1,'reaction types'!$A$1:$C$1,0),0)</f>
        <v>75</v>
      </c>
    </row>
    <row r="13203" spans="1:8">
      <c r="A13203" t="s">
        <v>318</v>
      </c>
      <c r="B13203" t="s">
        <v>1046</v>
      </c>
      <c r="C13203" s="2">
        <v>44136.150694444441</v>
      </c>
      <c r="D13203" s="2" t="str">
        <f t="shared" si="208"/>
        <v>November</v>
      </c>
      <c r="E13203" s="2"/>
      <c r="F13203" t="str">
        <f>VLOOKUP($A13203,Content!$B$1:$D$1001,MATCH(reactions!F$1,Content!$B$1:$D$1,0),0)</f>
        <v>GIF</v>
      </c>
      <c r="G13203" t="str">
        <f>VLOOKUP($A13203,Content!$B$1:$D$1001,MATCH(reactions!G$1,Content!$B$1:$D$1,0),0)</f>
        <v>animals</v>
      </c>
      <c r="H13203">
        <f>VLOOKUP(B13203,'reaction types'!$A$1:$C$17,MATCH(reactions!H$1,'reaction types'!$A$1:$C$1,0),0)</f>
        <v>75</v>
      </c>
    </row>
    <row r="13204" spans="1:8">
      <c r="A13204" t="s">
        <v>319</v>
      </c>
      <c r="B13204" t="s">
        <v>1045</v>
      </c>
      <c r="C13204" s="2">
        <v>44138.865277777775</v>
      </c>
      <c r="D13204" s="2" t="str">
        <f t="shared" si="208"/>
        <v>November</v>
      </c>
      <c r="E13204" s="2"/>
      <c r="F13204" t="str">
        <f>VLOOKUP($A13204,Content!$B$1:$D$1001,MATCH(reactions!F$1,Content!$B$1:$D$1,0),0)</f>
        <v>audio</v>
      </c>
      <c r="G13204" t="str">
        <f>VLOOKUP($A13204,Content!$B$1:$D$1001,MATCH(reactions!G$1,Content!$B$1:$D$1,0),0)</f>
        <v>cooking</v>
      </c>
      <c r="H13204">
        <f>VLOOKUP(B13204,'reaction types'!$A$1:$C$17,MATCH(reactions!H$1,'reaction types'!$A$1:$C$1,0),0)</f>
        <v>20</v>
      </c>
    </row>
    <row r="13205" spans="1:8">
      <c r="A13205" t="s">
        <v>319</v>
      </c>
      <c r="B13205" t="s">
        <v>1050</v>
      </c>
      <c r="C13205" s="2">
        <v>44140.421527777777</v>
      </c>
      <c r="D13205" s="2" t="str">
        <f t="shared" si="208"/>
        <v>November</v>
      </c>
      <c r="E13205" s="2"/>
      <c r="F13205" t="str">
        <f>VLOOKUP($A13205,Content!$B$1:$D$1001,MATCH(reactions!F$1,Content!$B$1:$D$1,0),0)</f>
        <v>audio</v>
      </c>
      <c r="G13205" t="str">
        <f>VLOOKUP($A13205,Content!$B$1:$D$1001,MATCH(reactions!G$1,Content!$B$1:$D$1,0),0)</f>
        <v>cooking</v>
      </c>
      <c r="H13205">
        <f>VLOOKUP(B13205,'reaction types'!$A$1:$C$17,MATCH(reactions!H$1,'reaction types'!$A$1:$C$1,0),0)</f>
        <v>60</v>
      </c>
    </row>
    <row r="13206" spans="1:8">
      <c r="A13206" t="s">
        <v>319</v>
      </c>
      <c r="B13206" t="s">
        <v>1037</v>
      </c>
      <c r="C13206" s="2">
        <v>44156.352777777778</v>
      </c>
      <c r="D13206" s="2" t="str">
        <f t="shared" si="208"/>
        <v>November</v>
      </c>
      <c r="E13206" s="2"/>
      <c r="F13206" t="str">
        <f>VLOOKUP($A13206,Content!$B$1:$D$1001,MATCH(reactions!F$1,Content!$B$1:$D$1,0),0)</f>
        <v>audio</v>
      </c>
      <c r="G13206" t="str">
        <f>VLOOKUP($A13206,Content!$B$1:$D$1001,MATCH(reactions!G$1,Content!$B$1:$D$1,0),0)</f>
        <v>cooking</v>
      </c>
      <c r="H13206">
        <f>VLOOKUP(B13206,'reaction types'!$A$1:$C$17,MATCH(reactions!H$1,'reaction types'!$A$1:$C$1,0),0)</f>
        <v>0</v>
      </c>
    </row>
    <row r="13207" spans="1:8">
      <c r="A13207" t="s">
        <v>320</v>
      </c>
      <c r="B13207" t="s">
        <v>1042</v>
      </c>
      <c r="C13207" s="2">
        <v>44151.405555555553</v>
      </c>
      <c r="D13207" s="2" t="str">
        <f t="shared" si="208"/>
        <v>November</v>
      </c>
      <c r="E13207" s="2"/>
      <c r="F13207" t="str">
        <f>VLOOKUP($A13207,Content!$B$1:$D$1001,MATCH(reactions!F$1,Content!$B$1:$D$1,0),0)</f>
        <v>audio</v>
      </c>
      <c r="G13207" t="str">
        <f>VLOOKUP($A13207,Content!$B$1:$D$1001,MATCH(reactions!G$1,Content!$B$1:$D$1,0),0)</f>
        <v>food</v>
      </c>
      <c r="H13207">
        <f>VLOOKUP(B13207,'reaction types'!$A$1:$C$17,MATCH(reactions!H$1,'reaction types'!$A$1:$C$1,0),0)</f>
        <v>70</v>
      </c>
    </row>
    <row r="13208" spans="1:8">
      <c r="A13208" t="s">
        <v>320</v>
      </c>
      <c r="B13208" t="s">
        <v>1040</v>
      </c>
      <c r="C13208" s="2">
        <v>44146.275694444441</v>
      </c>
      <c r="D13208" s="2" t="str">
        <f t="shared" si="208"/>
        <v>November</v>
      </c>
      <c r="E13208" s="2"/>
      <c r="F13208" t="str">
        <f>VLOOKUP($A13208,Content!$B$1:$D$1001,MATCH(reactions!F$1,Content!$B$1:$D$1,0),0)</f>
        <v>audio</v>
      </c>
      <c r="G13208" t="str">
        <f>VLOOKUP($A13208,Content!$B$1:$D$1001,MATCH(reactions!G$1,Content!$B$1:$D$1,0),0)</f>
        <v>food</v>
      </c>
      <c r="H13208">
        <f>VLOOKUP(B13208,'reaction types'!$A$1:$C$17,MATCH(reactions!H$1,'reaction types'!$A$1:$C$1,0),0)</f>
        <v>30</v>
      </c>
    </row>
    <row r="13209" spans="1:8">
      <c r="A13209" t="s">
        <v>320</v>
      </c>
      <c r="B13209" t="s">
        <v>1052</v>
      </c>
      <c r="C13209" s="2">
        <v>44145.866666666669</v>
      </c>
      <c r="D13209" s="2" t="str">
        <f t="shared" si="208"/>
        <v>November</v>
      </c>
      <c r="E13209" s="2"/>
      <c r="F13209" t="str">
        <f>VLOOKUP($A13209,Content!$B$1:$D$1001,MATCH(reactions!F$1,Content!$B$1:$D$1,0),0)</f>
        <v>audio</v>
      </c>
      <c r="G13209" t="str">
        <f>VLOOKUP($A13209,Content!$B$1:$D$1001,MATCH(reactions!G$1,Content!$B$1:$D$1,0),0)</f>
        <v>food</v>
      </c>
      <c r="H13209">
        <f>VLOOKUP(B13209,'reaction types'!$A$1:$C$17,MATCH(reactions!H$1,'reaction types'!$A$1:$C$1,0),0)</f>
        <v>72</v>
      </c>
    </row>
    <row r="13210" spans="1:8">
      <c r="A13210" t="s">
        <v>321</v>
      </c>
      <c r="B13210" t="s">
        <v>1047</v>
      </c>
      <c r="C13210" s="2">
        <v>44143.217361111114</v>
      </c>
      <c r="D13210" s="2" t="str">
        <f t="shared" si="208"/>
        <v>November</v>
      </c>
      <c r="E13210" s="2"/>
      <c r="F13210" t="str">
        <f>VLOOKUP($A13210,Content!$B$1:$D$1001,MATCH(reactions!F$1,Content!$B$1:$D$1,0),0)</f>
        <v>audio</v>
      </c>
      <c r="G13210" t="str">
        <f>VLOOKUP($A13210,Content!$B$1:$D$1001,MATCH(reactions!G$1,Content!$B$1:$D$1,0),0)</f>
        <v>tennis</v>
      </c>
      <c r="H13210">
        <f>VLOOKUP(B13210,'reaction types'!$A$1:$C$17,MATCH(reactions!H$1,'reaction types'!$A$1:$C$1,0),0)</f>
        <v>45</v>
      </c>
    </row>
    <row r="13211" spans="1:8">
      <c r="A13211" t="s">
        <v>321</v>
      </c>
      <c r="B13211" t="s">
        <v>1037</v>
      </c>
      <c r="C13211" s="2">
        <v>44137.663194444445</v>
      </c>
      <c r="D13211" s="2" t="str">
        <f t="shared" si="208"/>
        <v>November</v>
      </c>
      <c r="E13211" s="2"/>
      <c r="F13211" t="str">
        <f>VLOOKUP($A13211,Content!$B$1:$D$1001,MATCH(reactions!F$1,Content!$B$1:$D$1,0),0)</f>
        <v>audio</v>
      </c>
      <c r="G13211" t="str">
        <f>VLOOKUP($A13211,Content!$B$1:$D$1001,MATCH(reactions!G$1,Content!$B$1:$D$1,0),0)</f>
        <v>tennis</v>
      </c>
      <c r="H13211">
        <f>VLOOKUP(B13211,'reaction types'!$A$1:$C$17,MATCH(reactions!H$1,'reaction types'!$A$1:$C$1,0),0)</f>
        <v>0</v>
      </c>
    </row>
    <row r="13212" spans="1:8">
      <c r="A13212" t="s">
        <v>322</v>
      </c>
      <c r="B13212" t="s">
        <v>1038</v>
      </c>
      <c r="C13212" s="2">
        <v>44161.220138888886</v>
      </c>
      <c r="D13212" s="2" t="str">
        <f t="shared" si="208"/>
        <v>November</v>
      </c>
      <c r="E13212" s="2"/>
      <c r="F13212" t="str">
        <f>VLOOKUP($A13212,Content!$B$1:$D$1001,MATCH(reactions!F$1,Content!$B$1:$D$1,0),0)</f>
        <v>audio</v>
      </c>
      <c r="G13212" t="str">
        <f>VLOOKUP($A13212,Content!$B$1:$D$1001,MATCH(reactions!G$1,Content!$B$1:$D$1,0),0)</f>
        <v>science</v>
      </c>
      <c r="H13212">
        <f>VLOOKUP(B13212,'reaction types'!$A$1:$C$17,MATCH(reactions!H$1,'reaction types'!$A$1:$C$1,0),0)</f>
        <v>10</v>
      </c>
    </row>
    <row r="13213" spans="1:8">
      <c r="A13213" t="s">
        <v>322</v>
      </c>
      <c r="B13213" t="s">
        <v>1041</v>
      </c>
      <c r="C13213" s="2">
        <v>44145.752083333333</v>
      </c>
      <c r="D13213" s="2" t="str">
        <f t="shared" si="208"/>
        <v>November</v>
      </c>
      <c r="E13213" s="2"/>
      <c r="F13213" t="str">
        <f>VLOOKUP($A13213,Content!$B$1:$D$1001,MATCH(reactions!F$1,Content!$B$1:$D$1,0),0)</f>
        <v>audio</v>
      </c>
      <c r="G13213" t="str">
        <f>VLOOKUP($A13213,Content!$B$1:$D$1001,MATCH(reactions!G$1,Content!$B$1:$D$1,0),0)</f>
        <v>science</v>
      </c>
      <c r="H13213">
        <f>VLOOKUP(B13213,'reaction types'!$A$1:$C$17,MATCH(reactions!H$1,'reaction types'!$A$1:$C$1,0),0)</f>
        <v>35</v>
      </c>
    </row>
    <row r="13214" spans="1:8">
      <c r="A13214" t="s">
        <v>322</v>
      </c>
      <c r="B13214" t="s">
        <v>1044</v>
      </c>
      <c r="C13214" s="2">
        <v>44152.209722222222</v>
      </c>
      <c r="D13214" s="2" t="str">
        <f t="shared" si="208"/>
        <v>November</v>
      </c>
      <c r="E13214" s="2"/>
      <c r="F13214" t="str">
        <f>VLOOKUP($A13214,Content!$B$1:$D$1001,MATCH(reactions!F$1,Content!$B$1:$D$1,0),0)</f>
        <v>audio</v>
      </c>
      <c r="G13214" t="str">
        <f>VLOOKUP($A13214,Content!$B$1:$D$1001,MATCH(reactions!G$1,Content!$B$1:$D$1,0),0)</f>
        <v>science</v>
      </c>
      <c r="H13214">
        <f>VLOOKUP(B13214,'reaction types'!$A$1:$C$17,MATCH(reactions!H$1,'reaction types'!$A$1:$C$1,0),0)</f>
        <v>65</v>
      </c>
    </row>
    <row r="13215" spans="1:8">
      <c r="A13215" t="s">
        <v>323</v>
      </c>
      <c r="B13215" t="s">
        <v>1052</v>
      </c>
      <c r="C13215" s="2">
        <v>44148.225694444445</v>
      </c>
      <c r="D13215" s="2" t="str">
        <f t="shared" si="208"/>
        <v>November</v>
      </c>
      <c r="E13215" s="2"/>
      <c r="F13215" t="str">
        <f>VLOOKUP($A13215,Content!$B$1:$D$1001,MATCH(reactions!F$1,Content!$B$1:$D$1,0),0)</f>
        <v>GIF</v>
      </c>
      <c r="G13215" t="str">
        <f>VLOOKUP($A13215,Content!$B$1:$D$1001,MATCH(reactions!G$1,Content!$B$1:$D$1,0),0)</f>
        <v>animals</v>
      </c>
      <c r="H13215">
        <f>VLOOKUP(B13215,'reaction types'!$A$1:$C$17,MATCH(reactions!H$1,'reaction types'!$A$1:$C$1,0),0)</f>
        <v>72</v>
      </c>
    </row>
    <row r="13216" spans="1:8">
      <c r="A13216" t="s">
        <v>323</v>
      </c>
      <c r="B13216" t="s">
        <v>1039</v>
      </c>
      <c r="C13216" s="2">
        <v>44162.039583333331</v>
      </c>
      <c r="D13216" s="2" t="str">
        <f t="shared" si="208"/>
        <v>November</v>
      </c>
      <c r="E13216" s="2"/>
      <c r="F13216" t="str">
        <f>VLOOKUP($A13216,Content!$B$1:$D$1001,MATCH(reactions!F$1,Content!$B$1:$D$1,0),0)</f>
        <v>GIF</v>
      </c>
      <c r="G13216" t="str">
        <f>VLOOKUP($A13216,Content!$B$1:$D$1001,MATCH(reactions!G$1,Content!$B$1:$D$1,0),0)</f>
        <v>animals</v>
      </c>
      <c r="H13216">
        <f>VLOOKUP(B13216,'reaction types'!$A$1:$C$17,MATCH(reactions!H$1,'reaction types'!$A$1:$C$1,0),0)</f>
        <v>15</v>
      </c>
    </row>
    <row r="13217" spans="1:8">
      <c r="A13217" t="s">
        <v>323</v>
      </c>
      <c r="B13217" t="s">
        <v>1047</v>
      </c>
      <c r="C13217" s="2">
        <v>44163.929166666669</v>
      </c>
      <c r="D13217" s="2" t="str">
        <f t="shared" si="208"/>
        <v>November</v>
      </c>
      <c r="E13217" s="2"/>
      <c r="F13217" t="str">
        <f>VLOOKUP($A13217,Content!$B$1:$D$1001,MATCH(reactions!F$1,Content!$B$1:$D$1,0),0)</f>
        <v>GIF</v>
      </c>
      <c r="G13217" t="str">
        <f>VLOOKUP($A13217,Content!$B$1:$D$1001,MATCH(reactions!G$1,Content!$B$1:$D$1,0),0)</f>
        <v>animals</v>
      </c>
      <c r="H13217">
        <f>VLOOKUP(B13217,'reaction types'!$A$1:$C$17,MATCH(reactions!H$1,'reaction types'!$A$1:$C$1,0),0)</f>
        <v>45</v>
      </c>
    </row>
    <row r="13218" spans="1:8">
      <c r="A13218" t="s">
        <v>323</v>
      </c>
      <c r="B13218" t="s">
        <v>1050</v>
      </c>
      <c r="C13218" s="2">
        <v>44163.644444444442</v>
      </c>
      <c r="D13218" s="2" t="str">
        <f t="shared" si="208"/>
        <v>November</v>
      </c>
      <c r="E13218" s="2"/>
      <c r="F13218" t="str">
        <f>VLOOKUP($A13218,Content!$B$1:$D$1001,MATCH(reactions!F$1,Content!$B$1:$D$1,0),0)</f>
        <v>GIF</v>
      </c>
      <c r="G13218" t="str">
        <f>VLOOKUP($A13218,Content!$B$1:$D$1001,MATCH(reactions!G$1,Content!$B$1:$D$1,0),0)</f>
        <v>animals</v>
      </c>
      <c r="H13218">
        <f>VLOOKUP(B13218,'reaction types'!$A$1:$C$17,MATCH(reactions!H$1,'reaction types'!$A$1:$C$1,0),0)</f>
        <v>60</v>
      </c>
    </row>
    <row r="13219" spans="1:8">
      <c r="A13219" t="s">
        <v>323</v>
      </c>
      <c r="B13219" t="s">
        <v>1040</v>
      </c>
      <c r="C13219" s="2">
        <v>44142.093055555553</v>
      </c>
      <c r="D13219" s="2" t="str">
        <f t="shared" si="208"/>
        <v>November</v>
      </c>
      <c r="E13219" s="2"/>
      <c r="F13219" t="str">
        <f>VLOOKUP($A13219,Content!$B$1:$D$1001,MATCH(reactions!F$1,Content!$B$1:$D$1,0),0)</f>
        <v>GIF</v>
      </c>
      <c r="G13219" t="str">
        <f>VLOOKUP($A13219,Content!$B$1:$D$1001,MATCH(reactions!G$1,Content!$B$1:$D$1,0),0)</f>
        <v>animals</v>
      </c>
      <c r="H13219">
        <f>VLOOKUP(B13219,'reaction types'!$A$1:$C$17,MATCH(reactions!H$1,'reaction types'!$A$1:$C$1,0),0)</f>
        <v>30</v>
      </c>
    </row>
    <row r="13220" spans="1:8">
      <c r="A13220" t="s">
        <v>325</v>
      </c>
      <c r="B13220" t="s">
        <v>1040</v>
      </c>
      <c r="C13220" s="2">
        <v>44138.875694444447</v>
      </c>
      <c r="D13220" s="2" t="str">
        <f t="shared" si="208"/>
        <v>November</v>
      </c>
      <c r="E13220" s="2"/>
      <c r="F13220" t="str">
        <f>VLOOKUP($A13220,Content!$B$1:$D$1001,MATCH(reactions!F$1,Content!$B$1:$D$1,0),0)</f>
        <v>photo</v>
      </c>
      <c r="G13220" t="str">
        <f>VLOOKUP($A13220,Content!$B$1:$D$1001,MATCH(reactions!G$1,Content!$B$1:$D$1,0),0)</f>
        <v>healthy eating</v>
      </c>
      <c r="H13220">
        <f>VLOOKUP(B13220,'reaction types'!$A$1:$C$17,MATCH(reactions!H$1,'reaction types'!$A$1:$C$1,0),0)</f>
        <v>30</v>
      </c>
    </row>
    <row r="13221" spans="1:8">
      <c r="A13221" t="s">
        <v>325</v>
      </c>
      <c r="B13221" t="s">
        <v>1041</v>
      </c>
      <c r="C13221" s="2">
        <v>44155.378472222219</v>
      </c>
      <c r="D13221" s="2" t="str">
        <f t="shared" si="208"/>
        <v>November</v>
      </c>
      <c r="E13221" s="2"/>
      <c r="F13221" t="str">
        <f>VLOOKUP($A13221,Content!$B$1:$D$1001,MATCH(reactions!F$1,Content!$B$1:$D$1,0),0)</f>
        <v>photo</v>
      </c>
      <c r="G13221" t="str">
        <f>VLOOKUP($A13221,Content!$B$1:$D$1001,MATCH(reactions!G$1,Content!$B$1:$D$1,0),0)</f>
        <v>healthy eating</v>
      </c>
      <c r="H13221">
        <f>VLOOKUP(B13221,'reaction types'!$A$1:$C$17,MATCH(reactions!H$1,'reaction types'!$A$1:$C$1,0),0)</f>
        <v>35</v>
      </c>
    </row>
    <row r="13222" spans="1:8">
      <c r="A13222" t="s">
        <v>325</v>
      </c>
      <c r="B13222" t="s">
        <v>1039</v>
      </c>
      <c r="C13222" s="2">
        <v>44152.206944444442</v>
      </c>
      <c r="D13222" s="2" t="str">
        <f t="shared" si="208"/>
        <v>November</v>
      </c>
      <c r="E13222" s="2"/>
      <c r="F13222" t="str">
        <f>VLOOKUP($A13222,Content!$B$1:$D$1001,MATCH(reactions!F$1,Content!$B$1:$D$1,0),0)</f>
        <v>photo</v>
      </c>
      <c r="G13222" t="str">
        <f>VLOOKUP($A13222,Content!$B$1:$D$1001,MATCH(reactions!G$1,Content!$B$1:$D$1,0),0)</f>
        <v>healthy eating</v>
      </c>
      <c r="H13222">
        <f>VLOOKUP(B13222,'reaction types'!$A$1:$C$17,MATCH(reactions!H$1,'reaction types'!$A$1:$C$1,0),0)</f>
        <v>15</v>
      </c>
    </row>
    <row r="13223" spans="1:8">
      <c r="A13223" t="s">
        <v>325</v>
      </c>
      <c r="B13223" t="s">
        <v>1045</v>
      </c>
      <c r="C13223" s="2">
        <v>44136.284722222219</v>
      </c>
      <c r="D13223" s="2" t="str">
        <f t="shared" si="208"/>
        <v>November</v>
      </c>
      <c r="E13223" s="2"/>
      <c r="F13223" t="str">
        <f>VLOOKUP($A13223,Content!$B$1:$D$1001,MATCH(reactions!F$1,Content!$B$1:$D$1,0),0)</f>
        <v>photo</v>
      </c>
      <c r="G13223" t="str">
        <f>VLOOKUP($A13223,Content!$B$1:$D$1001,MATCH(reactions!G$1,Content!$B$1:$D$1,0),0)</f>
        <v>healthy eating</v>
      </c>
      <c r="H13223">
        <f>VLOOKUP(B13223,'reaction types'!$A$1:$C$17,MATCH(reactions!H$1,'reaction types'!$A$1:$C$1,0),0)</f>
        <v>20</v>
      </c>
    </row>
    <row r="13224" spans="1:8">
      <c r="A13224" t="s">
        <v>325</v>
      </c>
      <c r="B13224" t="s">
        <v>1045</v>
      </c>
      <c r="C13224" s="2">
        <v>44150.163194444445</v>
      </c>
      <c r="D13224" s="2" t="str">
        <f t="shared" si="208"/>
        <v>November</v>
      </c>
      <c r="E13224" s="2"/>
      <c r="F13224" t="str">
        <f>VLOOKUP($A13224,Content!$B$1:$D$1001,MATCH(reactions!F$1,Content!$B$1:$D$1,0),0)</f>
        <v>photo</v>
      </c>
      <c r="G13224" t="str">
        <f>VLOOKUP($A13224,Content!$B$1:$D$1001,MATCH(reactions!G$1,Content!$B$1:$D$1,0),0)</f>
        <v>healthy eating</v>
      </c>
      <c r="H13224">
        <f>VLOOKUP(B13224,'reaction types'!$A$1:$C$17,MATCH(reactions!H$1,'reaction types'!$A$1:$C$1,0),0)</f>
        <v>20</v>
      </c>
    </row>
    <row r="13225" spans="1:8">
      <c r="A13225" t="s">
        <v>326</v>
      </c>
      <c r="B13225" t="s">
        <v>1043</v>
      </c>
      <c r="C13225" s="2">
        <v>44150.487500000003</v>
      </c>
      <c r="D13225" s="2" t="str">
        <f t="shared" si="208"/>
        <v>November</v>
      </c>
      <c r="E13225" s="2"/>
      <c r="F13225" t="str">
        <f>VLOOKUP($A13225,Content!$B$1:$D$1001,MATCH(reactions!F$1,Content!$B$1:$D$1,0),0)</f>
        <v>photo</v>
      </c>
      <c r="G13225" t="str">
        <f>VLOOKUP($A13225,Content!$B$1:$D$1001,MATCH(reactions!G$1,Content!$B$1:$D$1,0),0)</f>
        <v>studying</v>
      </c>
      <c r="H13225">
        <f>VLOOKUP(B13225,'reaction types'!$A$1:$C$17,MATCH(reactions!H$1,'reaction types'!$A$1:$C$1,0),0)</f>
        <v>5</v>
      </c>
    </row>
    <row r="13226" spans="1:8">
      <c r="A13226" t="s">
        <v>326</v>
      </c>
      <c r="B13226" t="s">
        <v>1050</v>
      </c>
      <c r="C13226" s="2">
        <v>44158.181250000001</v>
      </c>
      <c r="D13226" s="2" t="str">
        <f t="shared" si="208"/>
        <v>November</v>
      </c>
      <c r="E13226" s="2"/>
      <c r="F13226" t="str">
        <f>VLOOKUP($A13226,Content!$B$1:$D$1001,MATCH(reactions!F$1,Content!$B$1:$D$1,0),0)</f>
        <v>photo</v>
      </c>
      <c r="G13226" t="str">
        <f>VLOOKUP($A13226,Content!$B$1:$D$1001,MATCH(reactions!G$1,Content!$B$1:$D$1,0),0)</f>
        <v>studying</v>
      </c>
      <c r="H13226">
        <f>VLOOKUP(B13226,'reaction types'!$A$1:$C$17,MATCH(reactions!H$1,'reaction types'!$A$1:$C$1,0),0)</f>
        <v>60</v>
      </c>
    </row>
    <row r="13227" spans="1:8">
      <c r="A13227" t="s">
        <v>326</v>
      </c>
      <c r="B13227" t="s">
        <v>1049</v>
      </c>
      <c r="C13227" s="2">
        <v>44146.356944444444</v>
      </c>
      <c r="D13227" s="2" t="str">
        <f t="shared" si="208"/>
        <v>November</v>
      </c>
      <c r="E13227" s="2"/>
      <c r="F13227" t="str">
        <f>VLOOKUP($A13227,Content!$B$1:$D$1001,MATCH(reactions!F$1,Content!$B$1:$D$1,0),0)</f>
        <v>photo</v>
      </c>
      <c r="G13227" t="str">
        <f>VLOOKUP($A13227,Content!$B$1:$D$1001,MATCH(reactions!G$1,Content!$B$1:$D$1,0),0)</f>
        <v>studying</v>
      </c>
      <c r="H13227">
        <f>VLOOKUP(B13227,'reaction types'!$A$1:$C$17,MATCH(reactions!H$1,'reaction types'!$A$1:$C$1,0),0)</f>
        <v>50</v>
      </c>
    </row>
    <row r="13228" spans="1:8">
      <c r="A13228" t="s">
        <v>326</v>
      </c>
      <c r="B13228" t="s">
        <v>1050</v>
      </c>
      <c r="C13228" s="2">
        <v>44137.875694444447</v>
      </c>
      <c r="D13228" s="2" t="str">
        <f t="shared" si="208"/>
        <v>November</v>
      </c>
      <c r="E13228" s="2"/>
      <c r="F13228" t="str">
        <f>VLOOKUP($A13228,Content!$B$1:$D$1001,MATCH(reactions!F$1,Content!$B$1:$D$1,0),0)</f>
        <v>photo</v>
      </c>
      <c r="G13228" t="str">
        <f>VLOOKUP($A13228,Content!$B$1:$D$1001,MATCH(reactions!G$1,Content!$B$1:$D$1,0),0)</f>
        <v>studying</v>
      </c>
      <c r="H13228">
        <f>VLOOKUP(B13228,'reaction types'!$A$1:$C$17,MATCH(reactions!H$1,'reaction types'!$A$1:$C$1,0),0)</f>
        <v>60</v>
      </c>
    </row>
    <row r="13229" spans="1:8">
      <c r="A13229" t="s">
        <v>327</v>
      </c>
      <c r="B13229" t="s">
        <v>1044</v>
      </c>
      <c r="C13229" s="2">
        <v>44160.737500000003</v>
      </c>
      <c r="D13229" s="2" t="str">
        <f t="shared" si="208"/>
        <v>November</v>
      </c>
      <c r="E13229" s="2"/>
      <c r="F13229" t="str">
        <f>VLOOKUP($A13229,Content!$B$1:$D$1001,MATCH(reactions!F$1,Content!$B$1:$D$1,0),0)</f>
        <v>audio</v>
      </c>
      <c r="G13229" t="str">
        <f>VLOOKUP($A13229,Content!$B$1:$D$1001,MATCH(reactions!G$1,Content!$B$1:$D$1,0),0)</f>
        <v>veganism</v>
      </c>
      <c r="H13229">
        <f>VLOOKUP(B13229,'reaction types'!$A$1:$C$17,MATCH(reactions!H$1,'reaction types'!$A$1:$C$1,0),0)</f>
        <v>65</v>
      </c>
    </row>
    <row r="13230" spans="1:8">
      <c r="A13230" t="s">
        <v>327</v>
      </c>
      <c r="B13230" t="s">
        <v>1037</v>
      </c>
      <c r="C13230" s="2">
        <v>44155.819444444445</v>
      </c>
      <c r="D13230" s="2" t="str">
        <f t="shared" si="208"/>
        <v>November</v>
      </c>
      <c r="E13230" s="2"/>
      <c r="F13230" t="str">
        <f>VLOOKUP($A13230,Content!$B$1:$D$1001,MATCH(reactions!F$1,Content!$B$1:$D$1,0),0)</f>
        <v>audio</v>
      </c>
      <c r="G13230" t="str">
        <f>VLOOKUP($A13230,Content!$B$1:$D$1001,MATCH(reactions!G$1,Content!$B$1:$D$1,0),0)</f>
        <v>veganism</v>
      </c>
      <c r="H13230">
        <f>VLOOKUP(B13230,'reaction types'!$A$1:$C$17,MATCH(reactions!H$1,'reaction types'!$A$1:$C$1,0),0)</f>
        <v>0</v>
      </c>
    </row>
    <row r="13231" spans="1:8">
      <c r="A13231" t="s">
        <v>327</v>
      </c>
      <c r="B13231" t="s">
        <v>1045</v>
      </c>
      <c r="C13231" s="2">
        <v>44162.543055555558</v>
      </c>
      <c r="D13231" s="2" t="str">
        <f t="shared" si="208"/>
        <v>November</v>
      </c>
      <c r="E13231" s="2"/>
      <c r="F13231" t="str">
        <f>VLOOKUP($A13231,Content!$B$1:$D$1001,MATCH(reactions!F$1,Content!$B$1:$D$1,0),0)</f>
        <v>audio</v>
      </c>
      <c r="G13231" t="str">
        <f>VLOOKUP($A13231,Content!$B$1:$D$1001,MATCH(reactions!G$1,Content!$B$1:$D$1,0),0)</f>
        <v>veganism</v>
      </c>
      <c r="H13231">
        <f>VLOOKUP(B13231,'reaction types'!$A$1:$C$17,MATCH(reactions!H$1,'reaction types'!$A$1:$C$1,0),0)</f>
        <v>20</v>
      </c>
    </row>
    <row r="13232" spans="1:8">
      <c r="A13232" t="s">
        <v>327</v>
      </c>
      <c r="B13232" t="s">
        <v>1048</v>
      </c>
      <c r="C13232" s="2">
        <v>44154.793749999997</v>
      </c>
      <c r="D13232" s="2" t="str">
        <f t="shared" si="208"/>
        <v>November</v>
      </c>
      <c r="E13232" s="2"/>
      <c r="F13232" t="str">
        <f>VLOOKUP($A13232,Content!$B$1:$D$1001,MATCH(reactions!F$1,Content!$B$1:$D$1,0),0)</f>
        <v>audio</v>
      </c>
      <c r="G13232" t="str">
        <f>VLOOKUP($A13232,Content!$B$1:$D$1001,MATCH(reactions!G$1,Content!$B$1:$D$1,0),0)</f>
        <v>veganism</v>
      </c>
      <c r="H13232">
        <f>VLOOKUP(B13232,'reaction types'!$A$1:$C$17,MATCH(reactions!H$1,'reaction types'!$A$1:$C$1,0),0)</f>
        <v>12</v>
      </c>
    </row>
    <row r="13233" spans="1:8">
      <c r="A13233" t="s">
        <v>327</v>
      </c>
      <c r="B13233" t="s">
        <v>1038</v>
      </c>
      <c r="C13233" s="2">
        <v>44146.927777777775</v>
      </c>
      <c r="D13233" s="2" t="str">
        <f t="shared" si="208"/>
        <v>November</v>
      </c>
      <c r="E13233" s="2"/>
      <c r="F13233" t="str">
        <f>VLOOKUP($A13233,Content!$B$1:$D$1001,MATCH(reactions!F$1,Content!$B$1:$D$1,0),0)</f>
        <v>audio</v>
      </c>
      <c r="G13233" t="str">
        <f>VLOOKUP($A13233,Content!$B$1:$D$1001,MATCH(reactions!G$1,Content!$B$1:$D$1,0),0)</f>
        <v>veganism</v>
      </c>
      <c r="H13233">
        <f>VLOOKUP(B13233,'reaction types'!$A$1:$C$17,MATCH(reactions!H$1,'reaction types'!$A$1:$C$1,0),0)</f>
        <v>10</v>
      </c>
    </row>
    <row r="13234" spans="1:8">
      <c r="A13234" t="s">
        <v>328</v>
      </c>
      <c r="B13234" t="s">
        <v>1038</v>
      </c>
      <c r="C13234" s="2">
        <v>44149.851388888892</v>
      </c>
      <c r="D13234" s="2" t="str">
        <f t="shared" si="208"/>
        <v>November</v>
      </c>
      <c r="E13234" s="2"/>
      <c r="F13234" t="str">
        <f>VLOOKUP($A13234,Content!$B$1:$D$1001,MATCH(reactions!F$1,Content!$B$1:$D$1,0),0)</f>
        <v>photo</v>
      </c>
      <c r="G13234" t="str">
        <f>VLOOKUP($A13234,Content!$B$1:$D$1001,MATCH(reactions!G$1,Content!$B$1:$D$1,0),0)</f>
        <v>culture</v>
      </c>
      <c r="H13234">
        <f>VLOOKUP(B13234,'reaction types'!$A$1:$C$17,MATCH(reactions!H$1,'reaction types'!$A$1:$C$1,0),0)</f>
        <v>10</v>
      </c>
    </row>
    <row r="13235" spans="1:8">
      <c r="A13235" t="s">
        <v>328</v>
      </c>
      <c r="B13235" t="s">
        <v>1049</v>
      </c>
      <c r="C13235" s="2">
        <v>44165.337500000001</v>
      </c>
      <c r="D13235" s="2" t="str">
        <f t="shared" si="208"/>
        <v>November</v>
      </c>
      <c r="E13235" s="2"/>
      <c r="F13235" t="str">
        <f>VLOOKUP($A13235,Content!$B$1:$D$1001,MATCH(reactions!F$1,Content!$B$1:$D$1,0),0)</f>
        <v>photo</v>
      </c>
      <c r="G13235" t="str">
        <f>VLOOKUP($A13235,Content!$B$1:$D$1001,MATCH(reactions!G$1,Content!$B$1:$D$1,0),0)</f>
        <v>culture</v>
      </c>
      <c r="H13235">
        <f>VLOOKUP(B13235,'reaction types'!$A$1:$C$17,MATCH(reactions!H$1,'reaction types'!$A$1:$C$1,0),0)</f>
        <v>50</v>
      </c>
    </row>
    <row r="13236" spans="1:8">
      <c r="A13236" t="s">
        <v>328</v>
      </c>
      <c r="B13236" t="s">
        <v>1041</v>
      </c>
      <c r="C13236" s="2">
        <v>44153.573611111111</v>
      </c>
      <c r="D13236" s="2" t="str">
        <f t="shared" si="208"/>
        <v>November</v>
      </c>
      <c r="E13236" s="2"/>
      <c r="F13236" t="str">
        <f>VLOOKUP($A13236,Content!$B$1:$D$1001,MATCH(reactions!F$1,Content!$B$1:$D$1,0),0)</f>
        <v>photo</v>
      </c>
      <c r="G13236" t="str">
        <f>VLOOKUP($A13236,Content!$B$1:$D$1001,MATCH(reactions!G$1,Content!$B$1:$D$1,0),0)</f>
        <v>culture</v>
      </c>
      <c r="H13236">
        <f>VLOOKUP(B13236,'reaction types'!$A$1:$C$17,MATCH(reactions!H$1,'reaction types'!$A$1:$C$1,0),0)</f>
        <v>35</v>
      </c>
    </row>
    <row r="13237" spans="1:8">
      <c r="A13237" t="s">
        <v>329</v>
      </c>
      <c r="B13237" t="s">
        <v>1047</v>
      </c>
      <c r="C13237" s="2">
        <v>44136.974305555559</v>
      </c>
      <c r="D13237" s="2" t="str">
        <f t="shared" si="208"/>
        <v>November</v>
      </c>
      <c r="E13237" s="2"/>
      <c r="F13237" t="str">
        <f>VLOOKUP($A13237,Content!$B$1:$D$1001,MATCH(reactions!F$1,Content!$B$1:$D$1,0),0)</f>
        <v>GIF</v>
      </c>
      <c r="G13237" t="str">
        <f>VLOOKUP($A13237,Content!$B$1:$D$1001,MATCH(reactions!G$1,Content!$B$1:$D$1,0),0)</f>
        <v>food</v>
      </c>
      <c r="H13237">
        <f>VLOOKUP(B13237,'reaction types'!$A$1:$C$17,MATCH(reactions!H$1,'reaction types'!$A$1:$C$1,0),0)</f>
        <v>45</v>
      </c>
    </row>
    <row r="13238" spans="1:8">
      <c r="A13238" t="s">
        <v>330</v>
      </c>
      <c r="B13238" t="s">
        <v>1045</v>
      </c>
      <c r="C13238" s="2">
        <v>44139.527777777781</v>
      </c>
      <c r="D13238" s="2" t="str">
        <f t="shared" si="208"/>
        <v>November</v>
      </c>
      <c r="E13238" s="2"/>
      <c r="F13238" t="str">
        <f>VLOOKUP($A13238,Content!$B$1:$D$1001,MATCH(reactions!F$1,Content!$B$1:$D$1,0),0)</f>
        <v>video</v>
      </c>
      <c r="G13238" t="str">
        <f>VLOOKUP($A13238,Content!$B$1:$D$1001,MATCH(reactions!G$1,Content!$B$1:$D$1,0),0)</f>
        <v>studying</v>
      </c>
      <c r="H13238">
        <f>VLOOKUP(B13238,'reaction types'!$A$1:$C$17,MATCH(reactions!H$1,'reaction types'!$A$1:$C$1,0),0)</f>
        <v>20</v>
      </c>
    </row>
    <row r="13239" spans="1:8">
      <c r="A13239" t="s">
        <v>330</v>
      </c>
      <c r="B13239" t="s">
        <v>1047</v>
      </c>
      <c r="C13239" s="2">
        <v>44145.654861111114</v>
      </c>
      <c r="D13239" s="2" t="str">
        <f t="shared" si="208"/>
        <v>November</v>
      </c>
      <c r="E13239" s="2"/>
      <c r="F13239" t="str">
        <f>VLOOKUP($A13239,Content!$B$1:$D$1001,MATCH(reactions!F$1,Content!$B$1:$D$1,0),0)</f>
        <v>video</v>
      </c>
      <c r="G13239" t="str">
        <f>VLOOKUP($A13239,Content!$B$1:$D$1001,MATCH(reactions!G$1,Content!$B$1:$D$1,0),0)</f>
        <v>studying</v>
      </c>
      <c r="H13239">
        <f>VLOOKUP(B13239,'reaction types'!$A$1:$C$17,MATCH(reactions!H$1,'reaction types'!$A$1:$C$1,0),0)</f>
        <v>45</v>
      </c>
    </row>
    <row r="13240" spans="1:8">
      <c r="A13240" t="s">
        <v>330</v>
      </c>
      <c r="B13240" t="s">
        <v>1045</v>
      </c>
      <c r="C13240" s="2">
        <v>44145.086805555555</v>
      </c>
      <c r="D13240" s="2" t="str">
        <f t="shared" si="208"/>
        <v>November</v>
      </c>
      <c r="E13240" s="2"/>
      <c r="F13240" t="str">
        <f>VLOOKUP($A13240,Content!$B$1:$D$1001,MATCH(reactions!F$1,Content!$B$1:$D$1,0),0)</f>
        <v>video</v>
      </c>
      <c r="G13240" t="str">
        <f>VLOOKUP($A13240,Content!$B$1:$D$1001,MATCH(reactions!G$1,Content!$B$1:$D$1,0),0)</f>
        <v>studying</v>
      </c>
      <c r="H13240">
        <f>VLOOKUP(B13240,'reaction types'!$A$1:$C$17,MATCH(reactions!H$1,'reaction types'!$A$1:$C$1,0),0)</f>
        <v>20</v>
      </c>
    </row>
    <row r="13241" spans="1:8">
      <c r="A13241" t="s">
        <v>331</v>
      </c>
      <c r="B13241" t="s">
        <v>1047</v>
      </c>
      <c r="C13241" s="2">
        <v>44163.294444444444</v>
      </c>
      <c r="D13241" s="2" t="str">
        <f t="shared" si="208"/>
        <v>November</v>
      </c>
      <c r="E13241" s="2"/>
      <c r="F13241" t="str">
        <f>VLOOKUP($A13241,Content!$B$1:$D$1001,MATCH(reactions!F$1,Content!$B$1:$D$1,0),0)</f>
        <v>GIF</v>
      </c>
      <c r="G13241" t="str">
        <f>VLOOKUP($A13241,Content!$B$1:$D$1001,MATCH(reactions!G$1,Content!$B$1:$D$1,0),0)</f>
        <v>culture</v>
      </c>
      <c r="H13241">
        <f>VLOOKUP(B13241,'reaction types'!$A$1:$C$17,MATCH(reactions!H$1,'reaction types'!$A$1:$C$1,0),0)</f>
        <v>45</v>
      </c>
    </row>
    <row r="13242" spans="1:8">
      <c r="A13242" t="s">
        <v>331</v>
      </c>
      <c r="B13242" t="s">
        <v>1047</v>
      </c>
      <c r="C13242" s="2">
        <v>44154.76458333333</v>
      </c>
      <c r="D13242" s="2" t="str">
        <f t="shared" si="208"/>
        <v>November</v>
      </c>
      <c r="E13242" s="2"/>
      <c r="F13242" t="str">
        <f>VLOOKUP($A13242,Content!$B$1:$D$1001,MATCH(reactions!F$1,Content!$B$1:$D$1,0),0)</f>
        <v>GIF</v>
      </c>
      <c r="G13242" t="str">
        <f>VLOOKUP($A13242,Content!$B$1:$D$1001,MATCH(reactions!G$1,Content!$B$1:$D$1,0),0)</f>
        <v>culture</v>
      </c>
      <c r="H13242">
        <f>VLOOKUP(B13242,'reaction types'!$A$1:$C$17,MATCH(reactions!H$1,'reaction types'!$A$1:$C$1,0),0)</f>
        <v>45</v>
      </c>
    </row>
    <row r="13243" spans="1:8">
      <c r="A13243" t="s">
        <v>332</v>
      </c>
      <c r="B13243" t="s">
        <v>1048</v>
      </c>
      <c r="C13243" s="2">
        <v>44155.762499999997</v>
      </c>
      <c r="D13243" s="2" t="str">
        <f t="shared" si="208"/>
        <v>November</v>
      </c>
      <c r="E13243" s="2"/>
      <c r="F13243" t="str">
        <f>VLOOKUP($A13243,Content!$B$1:$D$1001,MATCH(reactions!F$1,Content!$B$1:$D$1,0),0)</f>
        <v>GIF</v>
      </c>
      <c r="G13243" t="str">
        <f>VLOOKUP($A13243,Content!$B$1:$D$1001,MATCH(reactions!G$1,Content!$B$1:$D$1,0),0)</f>
        <v>education</v>
      </c>
      <c r="H13243">
        <f>VLOOKUP(B13243,'reaction types'!$A$1:$C$17,MATCH(reactions!H$1,'reaction types'!$A$1:$C$1,0),0)</f>
        <v>12</v>
      </c>
    </row>
    <row r="13244" spans="1:8">
      <c r="A13244" t="s">
        <v>332</v>
      </c>
      <c r="B13244" t="s">
        <v>1049</v>
      </c>
      <c r="C13244" s="2">
        <v>44154.05</v>
      </c>
      <c r="D13244" s="2" t="str">
        <f t="shared" si="208"/>
        <v>November</v>
      </c>
      <c r="E13244" s="2"/>
      <c r="F13244" t="str">
        <f>VLOOKUP($A13244,Content!$B$1:$D$1001,MATCH(reactions!F$1,Content!$B$1:$D$1,0),0)</f>
        <v>GIF</v>
      </c>
      <c r="G13244" t="str">
        <f>VLOOKUP($A13244,Content!$B$1:$D$1001,MATCH(reactions!G$1,Content!$B$1:$D$1,0),0)</f>
        <v>education</v>
      </c>
      <c r="H13244">
        <f>VLOOKUP(B13244,'reaction types'!$A$1:$C$17,MATCH(reactions!H$1,'reaction types'!$A$1:$C$1,0),0)</f>
        <v>50</v>
      </c>
    </row>
    <row r="13245" spans="1:8">
      <c r="A13245" t="s">
        <v>332</v>
      </c>
      <c r="B13245" t="s">
        <v>1046</v>
      </c>
      <c r="C13245" s="2">
        <v>44137.532638888886</v>
      </c>
      <c r="D13245" s="2" t="str">
        <f t="shared" si="208"/>
        <v>November</v>
      </c>
      <c r="E13245" s="2"/>
      <c r="F13245" t="str">
        <f>VLOOKUP($A13245,Content!$B$1:$D$1001,MATCH(reactions!F$1,Content!$B$1:$D$1,0),0)</f>
        <v>GIF</v>
      </c>
      <c r="G13245" t="str">
        <f>VLOOKUP($A13245,Content!$B$1:$D$1001,MATCH(reactions!G$1,Content!$B$1:$D$1,0),0)</f>
        <v>education</v>
      </c>
      <c r="H13245">
        <f>VLOOKUP(B13245,'reaction types'!$A$1:$C$17,MATCH(reactions!H$1,'reaction types'!$A$1:$C$1,0),0)</f>
        <v>75</v>
      </c>
    </row>
    <row r="13246" spans="1:8">
      <c r="A13246" t="s">
        <v>332</v>
      </c>
      <c r="B13246" t="s">
        <v>1042</v>
      </c>
      <c r="C13246" s="2">
        <v>44154.77847222222</v>
      </c>
      <c r="D13246" s="2" t="str">
        <f t="shared" si="208"/>
        <v>November</v>
      </c>
      <c r="E13246" s="2"/>
      <c r="F13246" t="str">
        <f>VLOOKUP($A13246,Content!$B$1:$D$1001,MATCH(reactions!F$1,Content!$B$1:$D$1,0),0)</f>
        <v>GIF</v>
      </c>
      <c r="G13246" t="str">
        <f>VLOOKUP($A13246,Content!$B$1:$D$1001,MATCH(reactions!G$1,Content!$B$1:$D$1,0),0)</f>
        <v>education</v>
      </c>
      <c r="H13246">
        <f>VLOOKUP(B13246,'reaction types'!$A$1:$C$17,MATCH(reactions!H$1,'reaction types'!$A$1:$C$1,0),0)</f>
        <v>70</v>
      </c>
    </row>
    <row r="13247" spans="1:8">
      <c r="A13247" t="s">
        <v>332</v>
      </c>
      <c r="B13247" t="s">
        <v>1039</v>
      </c>
      <c r="C13247" s="2">
        <v>44164.14166666667</v>
      </c>
      <c r="D13247" s="2" t="str">
        <f t="shared" si="208"/>
        <v>November</v>
      </c>
      <c r="E13247" s="2"/>
      <c r="F13247" t="str">
        <f>VLOOKUP($A13247,Content!$B$1:$D$1001,MATCH(reactions!F$1,Content!$B$1:$D$1,0),0)</f>
        <v>GIF</v>
      </c>
      <c r="G13247" t="str">
        <f>VLOOKUP($A13247,Content!$B$1:$D$1001,MATCH(reactions!G$1,Content!$B$1:$D$1,0),0)</f>
        <v>education</v>
      </c>
      <c r="H13247">
        <f>VLOOKUP(B13247,'reaction types'!$A$1:$C$17,MATCH(reactions!H$1,'reaction types'!$A$1:$C$1,0),0)</f>
        <v>15</v>
      </c>
    </row>
    <row r="13248" spans="1:8">
      <c r="A13248" t="s">
        <v>334</v>
      </c>
      <c r="B13248" t="s">
        <v>1049</v>
      </c>
      <c r="C13248" s="2">
        <v>44137.106944444444</v>
      </c>
      <c r="D13248" s="2" t="str">
        <f t="shared" si="208"/>
        <v>November</v>
      </c>
      <c r="E13248" s="2"/>
      <c r="F13248" t="str">
        <f>VLOOKUP($A13248,Content!$B$1:$D$1001,MATCH(reactions!F$1,Content!$B$1:$D$1,0),0)</f>
        <v>GIF</v>
      </c>
      <c r="G13248" t="str">
        <f>VLOOKUP($A13248,Content!$B$1:$D$1001,MATCH(reactions!G$1,Content!$B$1:$D$1,0),0)</f>
        <v>veganism</v>
      </c>
      <c r="H13248">
        <f>VLOOKUP(B13248,'reaction types'!$A$1:$C$17,MATCH(reactions!H$1,'reaction types'!$A$1:$C$1,0),0)</f>
        <v>50</v>
      </c>
    </row>
    <row r="13249" spans="1:8">
      <c r="A13249" s="1" t="s">
        <v>335</v>
      </c>
      <c r="B13249" t="s">
        <v>1037</v>
      </c>
      <c r="C13249" s="2">
        <v>44149.075694444444</v>
      </c>
      <c r="D13249" s="2" t="str">
        <f t="shared" si="208"/>
        <v>November</v>
      </c>
      <c r="E13249" s="2"/>
      <c r="F13249" t="str">
        <f>VLOOKUP($A13249,Content!$B$1:$D$1001,MATCH(reactions!F$1,Content!$B$1:$D$1,0),0)</f>
        <v>photo</v>
      </c>
      <c r="G13249" t="str">
        <f>VLOOKUP($A13249,Content!$B$1:$D$1001,MATCH(reactions!G$1,Content!$B$1:$D$1,0),0)</f>
        <v>food</v>
      </c>
      <c r="H13249">
        <f>VLOOKUP(B13249,'reaction types'!$A$1:$C$17,MATCH(reactions!H$1,'reaction types'!$A$1:$C$1,0),0)</f>
        <v>0</v>
      </c>
    </row>
    <row r="13250" spans="1:8">
      <c r="A13250" s="1" t="s">
        <v>335</v>
      </c>
      <c r="B13250" t="s">
        <v>1050</v>
      </c>
      <c r="C13250" s="2">
        <v>44145.11041666667</v>
      </c>
      <c r="D13250" s="2" t="str">
        <f t="shared" si="208"/>
        <v>November</v>
      </c>
      <c r="E13250" s="2"/>
      <c r="F13250" t="str">
        <f>VLOOKUP($A13250,Content!$B$1:$D$1001,MATCH(reactions!F$1,Content!$B$1:$D$1,0),0)</f>
        <v>photo</v>
      </c>
      <c r="G13250" t="str">
        <f>VLOOKUP($A13250,Content!$B$1:$D$1001,MATCH(reactions!G$1,Content!$B$1:$D$1,0),0)</f>
        <v>food</v>
      </c>
      <c r="H13250">
        <f>VLOOKUP(B13250,'reaction types'!$A$1:$C$17,MATCH(reactions!H$1,'reaction types'!$A$1:$C$1,0),0)</f>
        <v>60</v>
      </c>
    </row>
    <row r="13251" spans="1:8">
      <c r="A13251" s="1" t="s">
        <v>335</v>
      </c>
      <c r="B13251" t="s">
        <v>1051</v>
      </c>
      <c r="C13251" s="2">
        <v>44164.614583333336</v>
      </c>
      <c r="D13251" s="2" t="str">
        <f t="shared" ref="D13251:D13314" si="209">TEXT(C13251,"mmmm")</f>
        <v>November</v>
      </c>
      <c r="E13251" s="2"/>
      <c r="F13251" t="str">
        <f>VLOOKUP($A13251,Content!$B$1:$D$1001,MATCH(reactions!F$1,Content!$B$1:$D$1,0),0)</f>
        <v>photo</v>
      </c>
      <c r="G13251" t="str">
        <f>VLOOKUP($A13251,Content!$B$1:$D$1001,MATCH(reactions!G$1,Content!$B$1:$D$1,0),0)</f>
        <v>food</v>
      </c>
      <c r="H13251">
        <f>VLOOKUP(B13251,'reaction types'!$A$1:$C$17,MATCH(reactions!H$1,'reaction types'!$A$1:$C$1,0),0)</f>
        <v>70</v>
      </c>
    </row>
    <row r="13252" spans="1:8">
      <c r="A13252" s="1" t="s">
        <v>335</v>
      </c>
      <c r="B13252" t="s">
        <v>1049</v>
      </c>
      <c r="C13252" s="2">
        <v>44162.477777777778</v>
      </c>
      <c r="D13252" s="2" t="str">
        <f t="shared" si="209"/>
        <v>November</v>
      </c>
      <c r="E13252" s="2"/>
      <c r="F13252" t="str">
        <f>VLOOKUP($A13252,Content!$B$1:$D$1001,MATCH(reactions!F$1,Content!$B$1:$D$1,0),0)</f>
        <v>photo</v>
      </c>
      <c r="G13252" t="str">
        <f>VLOOKUP($A13252,Content!$B$1:$D$1001,MATCH(reactions!G$1,Content!$B$1:$D$1,0),0)</f>
        <v>food</v>
      </c>
      <c r="H13252">
        <f>VLOOKUP(B13252,'reaction types'!$A$1:$C$17,MATCH(reactions!H$1,'reaction types'!$A$1:$C$1,0),0)</f>
        <v>50</v>
      </c>
    </row>
    <row r="13253" spans="1:8">
      <c r="A13253" t="s">
        <v>337</v>
      </c>
      <c r="B13253" t="s">
        <v>1049</v>
      </c>
      <c r="C13253" s="2">
        <v>44157.786805555559</v>
      </c>
      <c r="D13253" s="2" t="str">
        <f t="shared" si="209"/>
        <v>November</v>
      </c>
      <c r="E13253" s="2"/>
      <c r="F13253" t="str">
        <f>VLOOKUP($A13253,Content!$B$1:$D$1001,MATCH(reactions!F$1,Content!$B$1:$D$1,0),0)</f>
        <v>GIF</v>
      </c>
      <c r="G13253" t="str">
        <f>VLOOKUP($A13253,Content!$B$1:$D$1001,MATCH(reactions!G$1,Content!$B$1:$D$1,0),0)</f>
        <v>tennis</v>
      </c>
      <c r="H13253">
        <f>VLOOKUP(B13253,'reaction types'!$A$1:$C$17,MATCH(reactions!H$1,'reaction types'!$A$1:$C$1,0),0)</f>
        <v>50</v>
      </c>
    </row>
    <row r="13254" spans="1:8">
      <c r="A13254" t="s">
        <v>338</v>
      </c>
      <c r="B13254" t="s">
        <v>1048</v>
      </c>
      <c r="C13254" s="2">
        <v>44136.5625</v>
      </c>
      <c r="D13254" s="2" t="str">
        <f t="shared" si="209"/>
        <v>November</v>
      </c>
      <c r="E13254" s="2"/>
      <c r="F13254" t="str">
        <f>VLOOKUP($A13254,Content!$B$1:$D$1001,MATCH(reactions!F$1,Content!$B$1:$D$1,0),0)</f>
        <v>GIF</v>
      </c>
      <c r="G13254" t="str">
        <f>VLOOKUP($A13254,Content!$B$1:$D$1001,MATCH(reactions!G$1,Content!$B$1:$D$1,0),0)</f>
        <v>animals</v>
      </c>
      <c r="H13254">
        <f>VLOOKUP(B13254,'reaction types'!$A$1:$C$17,MATCH(reactions!H$1,'reaction types'!$A$1:$C$1,0),0)</f>
        <v>12</v>
      </c>
    </row>
    <row r="13255" spans="1:8">
      <c r="A13255" t="s">
        <v>340</v>
      </c>
      <c r="B13255" t="s">
        <v>1040</v>
      </c>
      <c r="C13255" s="2">
        <v>44161.70416666667</v>
      </c>
      <c r="D13255" s="2" t="str">
        <f t="shared" si="209"/>
        <v>November</v>
      </c>
      <c r="E13255" s="2"/>
      <c r="F13255" t="str">
        <f>VLOOKUP($A13255,Content!$B$1:$D$1001,MATCH(reactions!F$1,Content!$B$1:$D$1,0),0)</f>
        <v>GIF</v>
      </c>
      <c r="G13255" t="str">
        <f>VLOOKUP($A13255,Content!$B$1:$D$1001,MATCH(reactions!G$1,Content!$B$1:$D$1,0),0)</f>
        <v>soccer</v>
      </c>
      <c r="H13255">
        <f>VLOOKUP(B13255,'reaction types'!$A$1:$C$17,MATCH(reactions!H$1,'reaction types'!$A$1:$C$1,0),0)</f>
        <v>30</v>
      </c>
    </row>
    <row r="13256" spans="1:8">
      <c r="A13256" t="s">
        <v>340</v>
      </c>
      <c r="B13256" t="s">
        <v>1039</v>
      </c>
      <c r="C13256" s="2">
        <v>44146.159722222219</v>
      </c>
      <c r="D13256" s="2" t="str">
        <f t="shared" si="209"/>
        <v>November</v>
      </c>
      <c r="E13256" s="2"/>
      <c r="F13256" t="str">
        <f>VLOOKUP($A13256,Content!$B$1:$D$1001,MATCH(reactions!F$1,Content!$B$1:$D$1,0),0)</f>
        <v>GIF</v>
      </c>
      <c r="G13256" t="str">
        <f>VLOOKUP($A13256,Content!$B$1:$D$1001,MATCH(reactions!G$1,Content!$B$1:$D$1,0),0)</f>
        <v>soccer</v>
      </c>
      <c r="H13256">
        <f>VLOOKUP(B13256,'reaction types'!$A$1:$C$17,MATCH(reactions!H$1,'reaction types'!$A$1:$C$1,0),0)</f>
        <v>15</v>
      </c>
    </row>
    <row r="13257" spans="1:8">
      <c r="A13257" t="s">
        <v>341</v>
      </c>
      <c r="B13257" t="s">
        <v>1042</v>
      </c>
      <c r="C13257" s="2">
        <v>44148.695833333331</v>
      </c>
      <c r="D13257" s="2" t="str">
        <f t="shared" si="209"/>
        <v>November</v>
      </c>
      <c r="E13257" s="2"/>
      <c r="F13257" t="str">
        <f>VLOOKUP($A13257,Content!$B$1:$D$1001,MATCH(reactions!F$1,Content!$B$1:$D$1,0),0)</f>
        <v>video</v>
      </c>
      <c r="G13257" t="str">
        <f>VLOOKUP($A13257,Content!$B$1:$D$1001,MATCH(reactions!G$1,Content!$B$1:$D$1,0),0)</f>
        <v>travel</v>
      </c>
      <c r="H13257">
        <f>VLOOKUP(B13257,'reaction types'!$A$1:$C$17,MATCH(reactions!H$1,'reaction types'!$A$1:$C$1,0),0)</f>
        <v>70</v>
      </c>
    </row>
    <row r="13258" spans="1:8">
      <c r="A13258" t="s">
        <v>342</v>
      </c>
      <c r="B13258" t="s">
        <v>1041</v>
      </c>
      <c r="C13258" s="2">
        <v>44158.709027777775</v>
      </c>
      <c r="D13258" s="2" t="str">
        <f t="shared" si="209"/>
        <v>November</v>
      </c>
      <c r="E13258" s="2"/>
      <c r="F13258" t="str">
        <f>VLOOKUP($A13258,Content!$B$1:$D$1001,MATCH(reactions!F$1,Content!$B$1:$D$1,0),0)</f>
        <v>GIF</v>
      </c>
      <c r="G13258" t="str">
        <f>VLOOKUP($A13258,Content!$B$1:$D$1001,MATCH(reactions!G$1,Content!$B$1:$D$1,0),0)</f>
        <v>science</v>
      </c>
      <c r="H13258">
        <f>VLOOKUP(B13258,'reaction types'!$A$1:$C$17,MATCH(reactions!H$1,'reaction types'!$A$1:$C$1,0),0)</f>
        <v>35</v>
      </c>
    </row>
    <row r="13259" spans="1:8">
      <c r="A13259" t="s">
        <v>342</v>
      </c>
      <c r="B13259" t="s">
        <v>1041</v>
      </c>
      <c r="C13259" s="2">
        <v>44141.079861111109</v>
      </c>
      <c r="D13259" s="2" t="str">
        <f t="shared" si="209"/>
        <v>November</v>
      </c>
      <c r="E13259" s="2"/>
      <c r="F13259" t="str">
        <f>VLOOKUP($A13259,Content!$B$1:$D$1001,MATCH(reactions!F$1,Content!$B$1:$D$1,0),0)</f>
        <v>GIF</v>
      </c>
      <c r="G13259" t="str">
        <f>VLOOKUP($A13259,Content!$B$1:$D$1001,MATCH(reactions!G$1,Content!$B$1:$D$1,0),0)</f>
        <v>science</v>
      </c>
      <c r="H13259">
        <f>VLOOKUP(B13259,'reaction types'!$A$1:$C$17,MATCH(reactions!H$1,'reaction types'!$A$1:$C$1,0),0)</f>
        <v>35</v>
      </c>
    </row>
    <row r="13260" spans="1:8">
      <c r="A13260" t="s">
        <v>342</v>
      </c>
      <c r="B13260" t="s">
        <v>1041</v>
      </c>
      <c r="C13260" s="2">
        <v>44158.977777777778</v>
      </c>
      <c r="D13260" s="2" t="str">
        <f t="shared" si="209"/>
        <v>November</v>
      </c>
      <c r="E13260" s="2"/>
      <c r="F13260" t="str">
        <f>VLOOKUP($A13260,Content!$B$1:$D$1001,MATCH(reactions!F$1,Content!$B$1:$D$1,0),0)</f>
        <v>GIF</v>
      </c>
      <c r="G13260" t="str">
        <f>VLOOKUP($A13260,Content!$B$1:$D$1001,MATCH(reactions!G$1,Content!$B$1:$D$1,0),0)</f>
        <v>science</v>
      </c>
      <c r="H13260">
        <f>VLOOKUP(B13260,'reaction types'!$A$1:$C$17,MATCH(reactions!H$1,'reaction types'!$A$1:$C$1,0),0)</f>
        <v>35</v>
      </c>
    </row>
    <row r="13261" spans="1:8">
      <c r="A13261" t="s">
        <v>342</v>
      </c>
      <c r="B13261" t="s">
        <v>1041</v>
      </c>
      <c r="C13261" s="2">
        <v>44156.085416666669</v>
      </c>
      <c r="D13261" s="2" t="str">
        <f t="shared" si="209"/>
        <v>November</v>
      </c>
      <c r="E13261" s="2"/>
      <c r="F13261" t="str">
        <f>VLOOKUP($A13261,Content!$B$1:$D$1001,MATCH(reactions!F$1,Content!$B$1:$D$1,0),0)</f>
        <v>GIF</v>
      </c>
      <c r="G13261" t="str">
        <f>VLOOKUP($A13261,Content!$B$1:$D$1001,MATCH(reactions!G$1,Content!$B$1:$D$1,0),0)</f>
        <v>science</v>
      </c>
      <c r="H13261">
        <f>VLOOKUP(B13261,'reaction types'!$A$1:$C$17,MATCH(reactions!H$1,'reaction types'!$A$1:$C$1,0),0)</f>
        <v>35</v>
      </c>
    </row>
    <row r="13262" spans="1:8">
      <c r="A13262" t="s">
        <v>342</v>
      </c>
      <c r="B13262" t="s">
        <v>1042</v>
      </c>
      <c r="C13262" s="2">
        <v>44141.61041666667</v>
      </c>
      <c r="D13262" s="2" t="str">
        <f t="shared" si="209"/>
        <v>November</v>
      </c>
      <c r="E13262" s="2"/>
      <c r="F13262" t="str">
        <f>VLOOKUP($A13262,Content!$B$1:$D$1001,MATCH(reactions!F$1,Content!$B$1:$D$1,0),0)</f>
        <v>GIF</v>
      </c>
      <c r="G13262" t="str">
        <f>VLOOKUP($A13262,Content!$B$1:$D$1001,MATCH(reactions!G$1,Content!$B$1:$D$1,0),0)</f>
        <v>science</v>
      </c>
      <c r="H13262">
        <f>VLOOKUP(B13262,'reaction types'!$A$1:$C$17,MATCH(reactions!H$1,'reaction types'!$A$1:$C$1,0),0)</f>
        <v>70</v>
      </c>
    </row>
    <row r="13263" spans="1:8">
      <c r="A13263" t="s">
        <v>343</v>
      </c>
      <c r="B13263" t="s">
        <v>1041</v>
      </c>
      <c r="C13263" s="2">
        <v>44158.443055555559</v>
      </c>
      <c r="D13263" s="2" t="str">
        <f t="shared" si="209"/>
        <v>November</v>
      </c>
      <c r="E13263" s="2"/>
      <c r="F13263" t="str">
        <f>VLOOKUP($A13263,Content!$B$1:$D$1001,MATCH(reactions!F$1,Content!$B$1:$D$1,0),0)</f>
        <v>video</v>
      </c>
      <c r="G13263" t="str">
        <f>VLOOKUP($A13263,Content!$B$1:$D$1001,MATCH(reactions!G$1,Content!$B$1:$D$1,0),0)</f>
        <v>Fitness</v>
      </c>
      <c r="H13263">
        <f>VLOOKUP(B13263,'reaction types'!$A$1:$C$17,MATCH(reactions!H$1,'reaction types'!$A$1:$C$1,0),0)</f>
        <v>35</v>
      </c>
    </row>
    <row r="13264" spans="1:8">
      <c r="A13264" t="s">
        <v>343</v>
      </c>
      <c r="B13264" t="s">
        <v>1041</v>
      </c>
      <c r="C13264" s="2">
        <v>44165.828472222223</v>
      </c>
      <c r="D13264" s="2" t="str">
        <f t="shared" si="209"/>
        <v>November</v>
      </c>
      <c r="E13264" s="2"/>
      <c r="F13264" t="str">
        <f>VLOOKUP($A13264,Content!$B$1:$D$1001,MATCH(reactions!F$1,Content!$B$1:$D$1,0),0)</f>
        <v>video</v>
      </c>
      <c r="G13264" t="str">
        <f>VLOOKUP($A13264,Content!$B$1:$D$1001,MATCH(reactions!G$1,Content!$B$1:$D$1,0),0)</f>
        <v>Fitness</v>
      </c>
      <c r="H13264">
        <f>VLOOKUP(B13264,'reaction types'!$A$1:$C$17,MATCH(reactions!H$1,'reaction types'!$A$1:$C$1,0),0)</f>
        <v>35</v>
      </c>
    </row>
    <row r="13265" spans="1:8">
      <c r="A13265" t="s">
        <v>343</v>
      </c>
      <c r="B13265" t="s">
        <v>1042</v>
      </c>
      <c r="C13265" s="2">
        <v>44161.195138888892</v>
      </c>
      <c r="D13265" s="2" t="str">
        <f t="shared" si="209"/>
        <v>November</v>
      </c>
      <c r="E13265" s="2"/>
      <c r="F13265" t="str">
        <f>VLOOKUP($A13265,Content!$B$1:$D$1001,MATCH(reactions!F$1,Content!$B$1:$D$1,0),0)</f>
        <v>video</v>
      </c>
      <c r="G13265" t="str">
        <f>VLOOKUP($A13265,Content!$B$1:$D$1001,MATCH(reactions!G$1,Content!$B$1:$D$1,0),0)</f>
        <v>Fitness</v>
      </c>
      <c r="H13265">
        <f>VLOOKUP(B13265,'reaction types'!$A$1:$C$17,MATCH(reactions!H$1,'reaction types'!$A$1:$C$1,0),0)</f>
        <v>70</v>
      </c>
    </row>
    <row r="13266" spans="1:8">
      <c r="A13266" t="s">
        <v>343</v>
      </c>
      <c r="B13266" t="s">
        <v>1044</v>
      </c>
      <c r="C13266" s="2">
        <v>44159.600694444445</v>
      </c>
      <c r="D13266" s="2" t="str">
        <f t="shared" si="209"/>
        <v>November</v>
      </c>
      <c r="E13266" s="2"/>
      <c r="F13266" t="str">
        <f>VLOOKUP($A13266,Content!$B$1:$D$1001,MATCH(reactions!F$1,Content!$B$1:$D$1,0),0)</f>
        <v>video</v>
      </c>
      <c r="G13266" t="str">
        <f>VLOOKUP($A13266,Content!$B$1:$D$1001,MATCH(reactions!G$1,Content!$B$1:$D$1,0),0)</f>
        <v>Fitness</v>
      </c>
      <c r="H13266">
        <f>VLOOKUP(B13266,'reaction types'!$A$1:$C$17,MATCH(reactions!H$1,'reaction types'!$A$1:$C$1,0),0)</f>
        <v>65</v>
      </c>
    </row>
    <row r="13267" spans="1:8">
      <c r="A13267" t="s">
        <v>343</v>
      </c>
      <c r="B13267" t="s">
        <v>1038</v>
      </c>
      <c r="C13267" s="2">
        <v>44136.96875</v>
      </c>
      <c r="D13267" s="2" t="str">
        <f t="shared" si="209"/>
        <v>November</v>
      </c>
      <c r="E13267" s="2"/>
      <c r="F13267" t="str">
        <f>VLOOKUP($A13267,Content!$B$1:$D$1001,MATCH(reactions!F$1,Content!$B$1:$D$1,0),0)</f>
        <v>video</v>
      </c>
      <c r="G13267" t="str">
        <f>VLOOKUP($A13267,Content!$B$1:$D$1001,MATCH(reactions!G$1,Content!$B$1:$D$1,0),0)</f>
        <v>Fitness</v>
      </c>
      <c r="H13267">
        <f>VLOOKUP(B13267,'reaction types'!$A$1:$C$17,MATCH(reactions!H$1,'reaction types'!$A$1:$C$1,0),0)</f>
        <v>10</v>
      </c>
    </row>
    <row r="13268" spans="1:8">
      <c r="A13268" t="s">
        <v>343</v>
      </c>
      <c r="B13268" t="s">
        <v>1039</v>
      </c>
      <c r="C13268" s="2">
        <v>44147.824999999997</v>
      </c>
      <c r="D13268" s="2" t="str">
        <f t="shared" si="209"/>
        <v>November</v>
      </c>
      <c r="E13268" s="2"/>
      <c r="F13268" t="str">
        <f>VLOOKUP($A13268,Content!$B$1:$D$1001,MATCH(reactions!F$1,Content!$B$1:$D$1,0),0)</f>
        <v>video</v>
      </c>
      <c r="G13268" t="str">
        <f>VLOOKUP($A13268,Content!$B$1:$D$1001,MATCH(reactions!G$1,Content!$B$1:$D$1,0),0)</f>
        <v>Fitness</v>
      </c>
      <c r="H13268">
        <f>VLOOKUP(B13268,'reaction types'!$A$1:$C$17,MATCH(reactions!H$1,'reaction types'!$A$1:$C$1,0),0)</f>
        <v>15</v>
      </c>
    </row>
    <row r="13269" spans="1:8">
      <c r="A13269" t="s">
        <v>344</v>
      </c>
      <c r="B13269" t="s">
        <v>1039</v>
      </c>
      <c r="C13269" s="2">
        <v>44156.350694444445</v>
      </c>
      <c r="D13269" s="2" t="str">
        <f t="shared" si="209"/>
        <v>November</v>
      </c>
      <c r="E13269" s="2"/>
      <c r="F13269" t="str">
        <f>VLOOKUP($A13269,Content!$B$1:$D$1001,MATCH(reactions!F$1,Content!$B$1:$D$1,0),0)</f>
        <v>audio</v>
      </c>
      <c r="G13269" t="str">
        <f>VLOOKUP($A13269,Content!$B$1:$D$1001,MATCH(reactions!G$1,Content!$B$1:$D$1,0),0)</f>
        <v>tennis</v>
      </c>
      <c r="H13269">
        <f>VLOOKUP(B13269,'reaction types'!$A$1:$C$17,MATCH(reactions!H$1,'reaction types'!$A$1:$C$1,0),0)</f>
        <v>15</v>
      </c>
    </row>
    <row r="13270" spans="1:8">
      <c r="A13270" t="s">
        <v>344</v>
      </c>
      <c r="B13270" t="s">
        <v>1049</v>
      </c>
      <c r="C13270" s="2">
        <v>44141.616666666669</v>
      </c>
      <c r="D13270" s="2" t="str">
        <f t="shared" si="209"/>
        <v>November</v>
      </c>
      <c r="E13270" s="2"/>
      <c r="F13270" t="str">
        <f>VLOOKUP($A13270,Content!$B$1:$D$1001,MATCH(reactions!F$1,Content!$B$1:$D$1,0),0)</f>
        <v>audio</v>
      </c>
      <c r="G13270" t="str">
        <f>VLOOKUP($A13270,Content!$B$1:$D$1001,MATCH(reactions!G$1,Content!$B$1:$D$1,0),0)</f>
        <v>tennis</v>
      </c>
      <c r="H13270">
        <f>VLOOKUP(B13270,'reaction types'!$A$1:$C$17,MATCH(reactions!H$1,'reaction types'!$A$1:$C$1,0),0)</f>
        <v>50</v>
      </c>
    </row>
    <row r="13271" spans="1:8">
      <c r="A13271" t="s">
        <v>344</v>
      </c>
      <c r="B13271" t="s">
        <v>1052</v>
      </c>
      <c r="C13271" s="2">
        <v>44149.418749999997</v>
      </c>
      <c r="D13271" s="2" t="str">
        <f t="shared" si="209"/>
        <v>November</v>
      </c>
      <c r="E13271" s="2"/>
      <c r="F13271" t="str">
        <f>VLOOKUP($A13271,Content!$B$1:$D$1001,MATCH(reactions!F$1,Content!$B$1:$D$1,0),0)</f>
        <v>audio</v>
      </c>
      <c r="G13271" t="str">
        <f>VLOOKUP($A13271,Content!$B$1:$D$1001,MATCH(reactions!G$1,Content!$B$1:$D$1,0),0)</f>
        <v>tennis</v>
      </c>
      <c r="H13271">
        <f>VLOOKUP(B13271,'reaction types'!$A$1:$C$17,MATCH(reactions!H$1,'reaction types'!$A$1:$C$1,0),0)</f>
        <v>72</v>
      </c>
    </row>
    <row r="13272" spans="1:8">
      <c r="A13272" t="s">
        <v>344</v>
      </c>
      <c r="B13272" t="s">
        <v>1045</v>
      </c>
      <c r="C13272" s="2">
        <v>44136.038194444445</v>
      </c>
      <c r="D13272" s="2" t="str">
        <f t="shared" si="209"/>
        <v>November</v>
      </c>
      <c r="E13272" s="2"/>
      <c r="F13272" t="str">
        <f>VLOOKUP($A13272,Content!$B$1:$D$1001,MATCH(reactions!F$1,Content!$B$1:$D$1,0),0)</f>
        <v>audio</v>
      </c>
      <c r="G13272" t="str">
        <f>VLOOKUP($A13272,Content!$B$1:$D$1001,MATCH(reactions!G$1,Content!$B$1:$D$1,0),0)</f>
        <v>tennis</v>
      </c>
      <c r="H13272">
        <f>VLOOKUP(B13272,'reaction types'!$A$1:$C$17,MATCH(reactions!H$1,'reaction types'!$A$1:$C$1,0),0)</f>
        <v>20</v>
      </c>
    </row>
    <row r="13273" spans="1:8">
      <c r="A13273" t="s">
        <v>345</v>
      </c>
      <c r="B13273" t="s">
        <v>1050</v>
      </c>
      <c r="C13273" s="2">
        <v>44145.493055555555</v>
      </c>
      <c r="D13273" s="2" t="str">
        <f t="shared" si="209"/>
        <v>November</v>
      </c>
      <c r="E13273" s="2"/>
      <c r="F13273" t="str">
        <f>VLOOKUP($A13273,Content!$B$1:$D$1001,MATCH(reactions!F$1,Content!$B$1:$D$1,0),0)</f>
        <v>audio</v>
      </c>
      <c r="G13273" t="str">
        <f>VLOOKUP($A13273,Content!$B$1:$D$1001,MATCH(reactions!G$1,Content!$B$1:$D$1,0),0)</f>
        <v>cooking</v>
      </c>
      <c r="H13273">
        <f>VLOOKUP(B13273,'reaction types'!$A$1:$C$17,MATCH(reactions!H$1,'reaction types'!$A$1:$C$1,0),0)</f>
        <v>60</v>
      </c>
    </row>
    <row r="13274" spans="1:8">
      <c r="A13274" t="s">
        <v>345</v>
      </c>
      <c r="B13274" t="s">
        <v>1042</v>
      </c>
      <c r="C13274" s="2">
        <v>44153.174305555556</v>
      </c>
      <c r="D13274" s="2" t="str">
        <f t="shared" si="209"/>
        <v>November</v>
      </c>
      <c r="E13274" s="2"/>
      <c r="F13274" t="str">
        <f>VLOOKUP($A13274,Content!$B$1:$D$1001,MATCH(reactions!F$1,Content!$B$1:$D$1,0),0)</f>
        <v>audio</v>
      </c>
      <c r="G13274" t="str">
        <f>VLOOKUP($A13274,Content!$B$1:$D$1001,MATCH(reactions!G$1,Content!$B$1:$D$1,0),0)</f>
        <v>cooking</v>
      </c>
      <c r="H13274">
        <f>VLOOKUP(B13274,'reaction types'!$A$1:$C$17,MATCH(reactions!H$1,'reaction types'!$A$1:$C$1,0),0)</f>
        <v>70</v>
      </c>
    </row>
    <row r="13275" spans="1:8">
      <c r="A13275" t="s">
        <v>346</v>
      </c>
      <c r="B13275" t="s">
        <v>1049</v>
      </c>
      <c r="C13275" s="2">
        <v>44148.183333333334</v>
      </c>
      <c r="D13275" s="2" t="str">
        <f t="shared" si="209"/>
        <v>November</v>
      </c>
      <c r="E13275" s="2"/>
      <c r="F13275" t="str">
        <f>VLOOKUP($A13275,Content!$B$1:$D$1001,MATCH(reactions!F$1,Content!$B$1:$D$1,0),0)</f>
        <v>audio</v>
      </c>
      <c r="G13275" t="str">
        <f>VLOOKUP($A13275,Content!$B$1:$D$1001,MATCH(reactions!G$1,Content!$B$1:$D$1,0),0)</f>
        <v>public speaking</v>
      </c>
      <c r="H13275">
        <f>VLOOKUP(B13275,'reaction types'!$A$1:$C$17,MATCH(reactions!H$1,'reaction types'!$A$1:$C$1,0),0)</f>
        <v>50</v>
      </c>
    </row>
    <row r="13276" spans="1:8">
      <c r="A13276" t="s">
        <v>348</v>
      </c>
      <c r="B13276" t="s">
        <v>1040</v>
      </c>
      <c r="C13276" s="2">
        <v>44150.611805555556</v>
      </c>
      <c r="D13276" s="2" t="str">
        <f t="shared" si="209"/>
        <v>November</v>
      </c>
      <c r="E13276" s="2"/>
      <c r="F13276" t="str">
        <f>VLOOKUP($A13276,Content!$B$1:$D$1001,MATCH(reactions!F$1,Content!$B$1:$D$1,0),0)</f>
        <v>video</v>
      </c>
      <c r="G13276" t="str">
        <f>VLOOKUP($A13276,Content!$B$1:$D$1001,MATCH(reactions!G$1,Content!$B$1:$D$1,0),0)</f>
        <v>fitness</v>
      </c>
      <c r="H13276">
        <f>VLOOKUP(B13276,'reaction types'!$A$1:$C$17,MATCH(reactions!H$1,'reaction types'!$A$1:$C$1,0),0)</f>
        <v>30</v>
      </c>
    </row>
    <row r="13277" spans="1:8">
      <c r="A13277" s="1" t="s">
        <v>352</v>
      </c>
      <c r="B13277" t="s">
        <v>1040</v>
      </c>
      <c r="C13277" s="2">
        <v>44158.740972222222</v>
      </c>
      <c r="D13277" s="2" t="str">
        <f t="shared" si="209"/>
        <v>November</v>
      </c>
      <c r="E13277" s="2"/>
      <c r="F13277" t="str">
        <f>VLOOKUP($A13277,Content!$B$1:$D$1001,MATCH(reactions!F$1,Content!$B$1:$D$1,0),0)</f>
        <v>video</v>
      </c>
      <c r="G13277" t="str">
        <f>VLOOKUP($A13277,Content!$B$1:$D$1001,MATCH(reactions!G$1,Content!$B$1:$D$1,0),0)</f>
        <v>education</v>
      </c>
      <c r="H13277">
        <f>VLOOKUP(B13277,'reaction types'!$A$1:$C$17,MATCH(reactions!H$1,'reaction types'!$A$1:$C$1,0),0)</f>
        <v>30</v>
      </c>
    </row>
    <row r="13278" spans="1:8">
      <c r="A13278" s="1" t="s">
        <v>352</v>
      </c>
      <c r="B13278" t="s">
        <v>1039</v>
      </c>
      <c r="C13278" s="2">
        <v>44164.924305555556</v>
      </c>
      <c r="D13278" s="2" t="str">
        <f t="shared" si="209"/>
        <v>November</v>
      </c>
      <c r="E13278" s="2"/>
      <c r="F13278" t="str">
        <f>VLOOKUP($A13278,Content!$B$1:$D$1001,MATCH(reactions!F$1,Content!$B$1:$D$1,0),0)</f>
        <v>video</v>
      </c>
      <c r="G13278" t="str">
        <f>VLOOKUP($A13278,Content!$B$1:$D$1001,MATCH(reactions!G$1,Content!$B$1:$D$1,0),0)</f>
        <v>education</v>
      </c>
      <c r="H13278">
        <f>VLOOKUP(B13278,'reaction types'!$A$1:$C$17,MATCH(reactions!H$1,'reaction types'!$A$1:$C$1,0),0)</f>
        <v>15</v>
      </c>
    </row>
    <row r="13279" spans="1:8">
      <c r="A13279" s="1" t="s">
        <v>352</v>
      </c>
      <c r="B13279" t="s">
        <v>1040</v>
      </c>
      <c r="C13279" s="2">
        <v>44144.973611111112</v>
      </c>
      <c r="D13279" s="2" t="str">
        <f t="shared" si="209"/>
        <v>November</v>
      </c>
      <c r="E13279" s="2"/>
      <c r="F13279" t="str">
        <f>VLOOKUP($A13279,Content!$B$1:$D$1001,MATCH(reactions!F$1,Content!$B$1:$D$1,0),0)</f>
        <v>video</v>
      </c>
      <c r="G13279" t="str">
        <f>VLOOKUP($A13279,Content!$B$1:$D$1001,MATCH(reactions!G$1,Content!$B$1:$D$1,0),0)</f>
        <v>education</v>
      </c>
      <c r="H13279">
        <f>VLOOKUP(B13279,'reaction types'!$A$1:$C$17,MATCH(reactions!H$1,'reaction types'!$A$1:$C$1,0),0)</f>
        <v>30</v>
      </c>
    </row>
    <row r="13280" spans="1:8">
      <c r="A13280" s="1" t="s">
        <v>352</v>
      </c>
      <c r="B13280" t="s">
        <v>1040</v>
      </c>
      <c r="C13280" s="2">
        <v>44149.658333333333</v>
      </c>
      <c r="D13280" s="2" t="str">
        <f t="shared" si="209"/>
        <v>November</v>
      </c>
      <c r="E13280" s="2"/>
      <c r="F13280" t="str">
        <f>VLOOKUP($A13280,Content!$B$1:$D$1001,MATCH(reactions!F$1,Content!$B$1:$D$1,0),0)</f>
        <v>video</v>
      </c>
      <c r="G13280" t="str">
        <f>VLOOKUP($A13280,Content!$B$1:$D$1001,MATCH(reactions!G$1,Content!$B$1:$D$1,0),0)</f>
        <v>education</v>
      </c>
      <c r="H13280">
        <f>VLOOKUP(B13280,'reaction types'!$A$1:$C$17,MATCH(reactions!H$1,'reaction types'!$A$1:$C$1,0),0)</f>
        <v>30</v>
      </c>
    </row>
    <row r="13281" spans="1:8">
      <c r="A13281" t="s">
        <v>354</v>
      </c>
      <c r="B13281" t="s">
        <v>1042</v>
      </c>
      <c r="C13281" s="2">
        <v>44150.174305555556</v>
      </c>
      <c r="D13281" s="2" t="str">
        <f t="shared" si="209"/>
        <v>November</v>
      </c>
      <c r="E13281" s="2"/>
      <c r="F13281" t="str">
        <f>VLOOKUP($A13281,Content!$B$1:$D$1001,MATCH(reactions!F$1,Content!$B$1:$D$1,0),0)</f>
        <v>video</v>
      </c>
      <c r="G13281" t="str">
        <f>VLOOKUP($A13281,Content!$B$1:$D$1001,MATCH(reactions!G$1,Content!$B$1:$D$1,0),0)</f>
        <v>cooking</v>
      </c>
      <c r="H13281">
        <f>VLOOKUP(B13281,'reaction types'!$A$1:$C$17,MATCH(reactions!H$1,'reaction types'!$A$1:$C$1,0),0)</f>
        <v>70</v>
      </c>
    </row>
    <row r="13282" spans="1:8">
      <c r="A13282" t="s">
        <v>355</v>
      </c>
      <c r="B13282" t="s">
        <v>1049</v>
      </c>
      <c r="C13282" s="2">
        <v>44157.813888888886</v>
      </c>
      <c r="D13282" s="2" t="str">
        <f t="shared" si="209"/>
        <v>November</v>
      </c>
      <c r="E13282" s="2"/>
      <c r="F13282" t="str">
        <f>VLOOKUP($A13282,Content!$B$1:$D$1001,MATCH(reactions!F$1,Content!$B$1:$D$1,0),0)</f>
        <v>GIF</v>
      </c>
      <c r="G13282" t="str">
        <f>VLOOKUP($A13282,Content!$B$1:$D$1001,MATCH(reactions!G$1,Content!$B$1:$D$1,0),0)</f>
        <v>cooking</v>
      </c>
      <c r="H13282">
        <f>VLOOKUP(B13282,'reaction types'!$A$1:$C$17,MATCH(reactions!H$1,'reaction types'!$A$1:$C$1,0),0)</f>
        <v>50</v>
      </c>
    </row>
    <row r="13283" spans="1:8">
      <c r="A13283" t="s">
        <v>355</v>
      </c>
      <c r="B13283" t="s">
        <v>1039</v>
      </c>
      <c r="C13283" s="2">
        <v>44163.626388888886</v>
      </c>
      <c r="D13283" s="2" t="str">
        <f t="shared" si="209"/>
        <v>November</v>
      </c>
      <c r="E13283" s="2"/>
      <c r="F13283" t="str">
        <f>VLOOKUP($A13283,Content!$B$1:$D$1001,MATCH(reactions!F$1,Content!$B$1:$D$1,0),0)</f>
        <v>GIF</v>
      </c>
      <c r="G13283" t="str">
        <f>VLOOKUP($A13283,Content!$B$1:$D$1001,MATCH(reactions!G$1,Content!$B$1:$D$1,0),0)</f>
        <v>cooking</v>
      </c>
      <c r="H13283">
        <f>VLOOKUP(B13283,'reaction types'!$A$1:$C$17,MATCH(reactions!H$1,'reaction types'!$A$1:$C$1,0),0)</f>
        <v>15</v>
      </c>
    </row>
    <row r="13284" spans="1:8">
      <c r="A13284" t="s">
        <v>355</v>
      </c>
      <c r="B13284" t="s">
        <v>1038</v>
      </c>
      <c r="C13284" s="2">
        <v>44137.847222222219</v>
      </c>
      <c r="D13284" s="2" t="str">
        <f t="shared" si="209"/>
        <v>November</v>
      </c>
      <c r="E13284" s="2"/>
      <c r="F13284" t="str">
        <f>VLOOKUP($A13284,Content!$B$1:$D$1001,MATCH(reactions!F$1,Content!$B$1:$D$1,0),0)</f>
        <v>GIF</v>
      </c>
      <c r="G13284" t="str">
        <f>VLOOKUP($A13284,Content!$B$1:$D$1001,MATCH(reactions!G$1,Content!$B$1:$D$1,0),0)</f>
        <v>cooking</v>
      </c>
      <c r="H13284">
        <f>VLOOKUP(B13284,'reaction types'!$A$1:$C$17,MATCH(reactions!H$1,'reaction types'!$A$1:$C$1,0),0)</f>
        <v>10</v>
      </c>
    </row>
    <row r="13285" spans="1:8">
      <c r="A13285" t="s">
        <v>356</v>
      </c>
      <c r="B13285" t="s">
        <v>1052</v>
      </c>
      <c r="C13285" s="2">
        <v>44150.518750000003</v>
      </c>
      <c r="D13285" s="2" t="str">
        <f t="shared" si="209"/>
        <v>November</v>
      </c>
      <c r="E13285" s="2"/>
      <c r="F13285" t="str">
        <f>VLOOKUP($A13285,Content!$B$1:$D$1001,MATCH(reactions!F$1,Content!$B$1:$D$1,0),0)</f>
        <v>GIF</v>
      </c>
      <c r="G13285" t="str">
        <f>VLOOKUP($A13285,Content!$B$1:$D$1001,MATCH(reactions!G$1,Content!$B$1:$D$1,0),0)</f>
        <v>travel</v>
      </c>
      <c r="H13285">
        <f>VLOOKUP(B13285,'reaction types'!$A$1:$C$17,MATCH(reactions!H$1,'reaction types'!$A$1:$C$1,0),0)</f>
        <v>72</v>
      </c>
    </row>
    <row r="13286" spans="1:8">
      <c r="A13286" t="s">
        <v>356</v>
      </c>
      <c r="B13286" t="s">
        <v>1046</v>
      </c>
      <c r="C13286" s="2">
        <v>44162.428472222222</v>
      </c>
      <c r="D13286" s="2" t="str">
        <f t="shared" si="209"/>
        <v>November</v>
      </c>
      <c r="E13286" s="2"/>
      <c r="F13286" t="str">
        <f>VLOOKUP($A13286,Content!$B$1:$D$1001,MATCH(reactions!F$1,Content!$B$1:$D$1,0),0)</f>
        <v>GIF</v>
      </c>
      <c r="G13286" t="str">
        <f>VLOOKUP($A13286,Content!$B$1:$D$1001,MATCH(reactions!G$1,Content!$B$1:$D$1,0),0)</f>
        <v>travel</v>
      </c>
      <c r="H13286">
        <f>VLOOKUP(B13286,'reaction types'!$A$1:$C$17,MATCH(reactions!H$1,'reaction types'!$A$1:$C$1,0),0)</f>
        <v>75</v>
      </c>
    </row>
    <row r="13287" spans="1:8">
      <c r="A13287" t="s">
        <v>356</v>
      </c>
      <c r="B13287" t="s">
        <v>1039</v>
      </c>
      <c r="C13287" s="2">
        <v>44149.454861111109</v>
      </c>
      <c r="D13287" s="2" t="str">
        <f t="shared" si="209"/>
        <v>November</v>
      </c>
      <c r="E13287" s="2"/>
      <c r="F13287" t="str">
        <f>VLOOKUP($A13287,Content!$B$1:$D$1001,MATCH(reactions!F$1,Content!$B$1:$D$1,0),0)</f>
        <v>GIF</v>
      </c>
      <c r="G13287" t="str">
        <f>VLOOKUP($A13287,Content!$B$1:$D$1001,MATCH(reactions!G$1,Content!$B$1:$D$1,0),0)</f>
        <v>travel</v>
      </c>
      <c r="H13287">
        <f>VLOOKUP(B13287,'reaction types'!$A$1:$C$17,MATCH(reactions!H$1,'reaction types'!$A$1:$C$1,0),0)</f>
        <v>15</v>
      </c>
    </row>
    <row r="13288" spans="1:8">
      <c r="A13288" t="s">
        <v>356</v>
      </c>
      <c r="B13288" t="s">
        <v>1038</v>
      </c>
      <c r="C13288" s="2">
        <v>44147.340277777781</v>
      </c>
      <c r="D13288" s="2" t="str">
        <f t="shared" si="209"/>
        <v>November</v>
      </c>
      <c r="E13288" s="2"/>
      <c r="F13288" t="str">
        <f>VLOOKUP($A13288,Content!$B$1:$D$1001,MATCH(reactions!F$1,Content!$B$1:$D$1,0),0)</f>
        <v>GIF</v>
      </c>
      <c r="G13288" t="str">
        <f>VLOOKUP($A13288,Content!$B$1:$D$1001,MATCH(reactions!G$1,Content!$B$1:$D$1,0),0)</f>
        <v>travel</v>
      </c>
      <c r="H13288">
        <f>VLOOKUP(B13288,'reaction types'!$A$1:$C$17,MATCH(reactions!H$1,'reaction types'!$A$1:$C$1,0),0)</f>
        <v>10</v>
      </c>
    </row>
    <row r="13289" spans="1:8">
      <c r="A13289" t="s">
        <v>356</v>
      </c>
      <c r="B13289" t="s">
        <v>1047</v>
      </c>
      <c r="C13289" s="2">
        <v>44145.401388888888</v>
      </c>
      <c r="D13289" s="2" t="str">
        <f t="shared" si="209"/>
        <v>November</v>
      </c>
      <c r="E13289" s="2"/>
      <c r="F13289" t="str">
        <f>VLOOKUP($A13289,Content!$B$1:$D$1001,MATCH(reactions!F$1,Content!$B$1:$D$1,0),0)</f>
        <v>GIF</v>
      </c>
      <c r="G13289" t="str">
        <f>VLOOKUP($A13289,Content!$B$1:$D$1001,MATCH(reactions!G$1,Content!$B$1:$D$1,0),0)</f>
        <v>travel</v>
      </c>
      <c r="H13289">
        <f>VLOOKUP(B13289,'reaction types'!$A$1:$C$17,MATCH(reactions!H$1,'reaction types'!$A$1:$C$1,0),0)</f>
        <v>45</v>
      </c>
    </row>
    <row r="13290" spans="1:8">
      <c r="A13290" t="s">
        <v>357</v>
      </c>
      <c r="B13290" t="s">
        <v>1049</v>
      </c>
      <c r="C13290" s="2">
        <v>44148.646527777775</v>
      </c>
      <c r="D13290" s="2" t="str">
        <f t="shared" si="209"/>
        <v>November</v>
      </c>
      <c r="E13290" s="2"/>
      <c r="F13290" t="str">
        <f>VLOOKUP($A13290,Content!$B$1:$D$1001,MATCH(reactions!F$1,Content!$B$1:$D$1,0),0)</f>
        <v>GIF</v>
      </c>
      <c r="G13290" t="str">
        <f>VLOOKUP($A13290,Content!$B$1:$D$1001,MATCH(reactions!G$1,Content!$B$1:$D$1,0),0)</f>
        <v>culture</v>
      </c>
      <c r="H13290">
        <f>VLOOKUP(B13290,'reaction types'!$A$1:$C$17,MATCH(reactions!H$1,'reaction types'!$A$1:$C$1,0),0)</f>
        <v>50</v>
      </c>
    </row>
    <row r="13291" spans="1:8">
      <c r="A13291" t="s">
        <v>359</v>
      </c>
      <c r="B13291" t="s">
        <v>1037</v>
      </c>
      <c r="C13291" s="2">
        <v>44136.779861111114</v>
      </c>
      <c r="D13291" s="2" t="str">
        <f t="shared" si="209"/>
        <v>November</v>
      </c>
      <c r="E13291" s="2"/>
      <c r="F13291" t="str">
        <f>VLOOKUP($A13291,Content!$B$1:$D$1001,MATCH(reactions!F$1,Content!$B$1:$D$1,0),0)</f>
        <v>GIF</v>
      </c>
      <c r="G13291" t="str">
        <f>VLOOKUP($A13291,Content!$B$1:$D$1001,MATCH(reactions!G$1,Content!$B$1:$D$1,0),0)</f>
        <v>technology</v>
      </c>
      <c r="H13291">
        <f>VLOOKUP(B13291,'reaction types'!$A$1:$C$17,MATCH(reactions!H$1,'reaction types'!$A$1:$C$1,0),0)</f>
        <v>0</v>
      </c>
    </row>
    <row r="13292" spans="1:8">
      <c r="A13292" t="s">
        <v>359</v>
      </c>
      <c r="B13292" t="s">
        <v>1040</v>
      </c>
      <c r="C13292" s="2">
        <v>44141.683333333334</v>
      </c>
      <c r="D13292" s="2" t="str">
        <f t="shared" si="209"/>
        <v>November</v>
      </c>
      <c r="E13292" s="2"/>
      <c r="F13292" t="str">
        <f>VLOOKUP($A13292,Content!$B$1:$D$1001,MATCH(reactions!F$1,Content!$B$1:$D$1,0),0)</f>
        <v>GIF</v>
      </c>
      <c r="G13292" t="str">
        <f>VLOOKUP($A13292,Content!$B$1:$D$1001,MATCH(reactions!G$1,Content!$B$1:$D$1,0),0)</f>
        <v>technology</v>
      </c>
      <c r="H13292">
        <f>VLOOKUP(B13292,'reaction types'!$A$1:$C$17,MATCH(reactions!H$1,'reaction types'!$A$1:$C$1,0),0)</f>
        <v>30</v>
      </c>
    </row>
    <row r="13293" spans="1:8">
      <c r="A13293" t="s">
        <v>359</v>
      </c>
      <c r="B13293" t="s">
        <v>1048</v>
      </c>
      <c r="C13293" s="2">
        <v>44165.895833333336</v>
      </c>
      <c r="D13293" s="2" t="str">
        <f t="shared" si="209"/>
        <v>November</v>
      </c>
      <c r="E13293" s="2"/>
      <c r="F13293" t="str">
        <f>VLOOKUP($A13293,Content!$B$1:$D$1001,MATCH(reactions!F$1,Content!$B$1:$D$1,0),0)</f>
        <v>GIF</v>
      </c>
      <c r="G13293" t="str">
        <f>VLOOKUP($A13293,Content!$B$1:$D$1001,MATCH(reactions!G$1,Content!$B$1:$D$1,0),0)</f>
        <v>technology</v>
      </c>
      <c r="H13293">
        <f>VLOOKUP(B13293,'reaction types'!$A$1:$C$17,MATCH(reactions!H$1,'reaction types'!$A$1:$C$1,0),0)</f>
        <v>12</v>
      </c>
    </row>
    <row r="13294" spans="1:8">
      <c r="A13294" t="s">
        <v>359</v>
      </c>
      <c r="B13294" t="s">
        <v>1049</v>
      </c>
      <c r="C13294" s="2">
        <v>44145.746527777781</v>
      </c>
      <c r="D13294" s="2" t="str">
        <f t="shared" si="209"/>
        <v>November</v>
      </c>
      <c r="E13294" s="2"/>
      <c r="F13294" t="str">
        <f>VLOOKUP($A13294,Content!$B$1:$D$1001,MATCH(reactions!F$1,Content!$B$1:$D$1,0),0)</f>
        <v>GIF</v>
      </c>
      <c r="G13294" t="str">
        <f>VLOOKUP($A13294,Content!$B$1:$D$1001,MATCH(reactions!G$1,Content!$B$1:$D$1,0),0)</f>
        <v>technology</v>
      </c>
      <c r="H13294">
        <f>VLOOKUP(B13294,'reaction types'!$A$1:$C$17,MATCH(reactions!H$1,'reaction types'!$A$1:$C$1,0),0)</f>
        <v>50</v>
      </c>
    </row>
    <row r="13295" spans="1:8">
      <c r="A13295" t="s">
        <v>361</v>
      </c>
      <c r="B13295" t="s">
        <v>1038</v>
      </c>
      <c r="C13295" s="2">
        <v>44145.186111111114</v>
      </c>
      <c r="D13295" s="2" t="str">
        <f t="shared" si="209"/>
        <v>November</v>
      </c>
      <c r="E13295" s="2"/>
      <c r="F13295" t="str">
        <f>VLOOKUP($A13295,Content!$B$1:$D$1001,MATCH(reactions!F$1,Content!$B$1:$D$1,0),0)</f>
        <v>GIF</v>
      </c>
      <c r="G13295" t="str">
        <f>VLOOKUP($A13295,Content!$B$1:$D$1001,MATCH(reactions!G$1,Content!$B$1:$D$1,0),0)</f>
        <v>science</v>
      </c>
      <c r="H13295">
        <f>VLOOKUP(B13295,'reaction types'!$A$1:$C$17,MATCH(reactions!H$1,'reaction types'!$A$1:$C$1,0),0)</f>
        <v>10</v>
      </c>
    </row>
    <row r="13296" spans="1:8">
      <c r="A13296" t="s">
        <v>361</v>
      </c>
      <c r="B13296" t="s">
        <v>1045</v>
      </c>
      <c r="C13296" s="2">
        <v>44155.643750000003</v>
      </c>
      <c r="D13296" s="2" t="str">
        <f t="shared" si="209"/>
        <v>November</v>
      </c>
      <c r="E13296" s="2"/>
      <c r="F13296" t="str">
        <f>VLOOKUP($A13296,Content!$B$1:$D$1001,MATCH(reactions!F$1,Content!$B$1:$D$1,0),0)</f>
        <v>GIF</v>
      </c>
      <c r="G13296" t="str">
        <f>VLOOKUP($A13296,Content!$B$1:$D$1001,MATCH(reactions!G$1,Content!$B$1:$D$1,0),0)</f>
        <v>science</v>
      </c>
      <c r="H13296">
        <f>VLOOKUP(B13296,'reaction types'!$A$1:$C$17,MATCH(reactions!H$1,'reaction types'!$A$1:$C$1,0),0)</f>
        <v>20</v>
      </c>
    </row>
    <row r="13297" spans="1:8">
      <c r="A13297" t="s">
        <v>363</v>
      </c>
      <c r="B13297" t="s">
        <v>1052</v>
      </c>
      <c r="C13297" s="2">
        <v>44157.618750000001</v>
      </c>
      <c r="D13297" s="2" t="str">
        <f t="shared" si="209"/>
        <v>November</v>
      </c>
      <c r="E13297" s="2"/>
      <c r="F13297" t="str">
        <f>VLOOKUP($A13297,Content!$B$1:$D$1001,MATCH(reactions!F$1,Content!$B$1:$D$1,0),0)</f>
        <v>photo</v>
      </c>
      <c r="G13297" t="str">
        <f>VLOOKUP($A13297,Content!$B$1:$D$1001,MATCH(reactions!G$1,Content!$B$1:$D$1,0),0)</f>
        <v>science</v>
      </c>
      <c r="H13297">
        <f>VLOOKUP(B13297,'reaction types'!$A$1:$C$17,MATCH(reactions!H$1,'reaction types'!$A$1:$C$1,0),0)</f>
        <v>72</v>
      </c>
    </row>
    <row r="13298" spans="1:8">
      <c r="A13298" t="s">
        <v>363</v>
      </c>
      <c r="B13298" t="s">
        <v>1045</v>
      </c>
      <c r="C13298" s="2">
        <v>44157.974305555559</v>
      </c>
      <c r="D13298" s="2" t="str">
        <f t="shared" si="209"/>
        <v>November</v>
      </c>
      <c r="E13298" s="2"/>
      <c r="F13298" t="str">
        <f>VLOOKUP($A13298,Content!$B$1:$D$1001,MATCH(reactions!F$1,Content!$B$1:$D$1,0),0)</f>
        <v>photo</v>
      </c>
      <c r="G13298" t="str">
        <f>VLOOKUP($A13298,Content!$B$1:$D$1001,MATCH(reactions!G$1,Content!$B$1:$D$1,0),0)</f>
        <v>science</v>
      </c>
      <c r="H13298">
        <f>VLOOKUP(B13298,'reaction types'!$A$1:$C$17,MATCH(reactions!H$1,'reaction types'!$A$1:$C$1,0),0)</f>
        <v>20</v>
      </c>
    </row>
    <row r="13299" spans="1:8">
      <c r="A13299" t="s">
        <v>363</v>
      </c>
      <c r="B13299" t="s">
        <v>1042</v>
      </c>
      <c r="C13299" s="2">
        <v>44150.893055555556</v>
      </c>
      <c r="D13299" s="2" t="str">
        <f t="shared" si="209"/>
        <v>November</v>
      </c>
      <c r="E13299" s="2"/>
      <c r="F13299" t="str">
        <f>VLOOKUP($A13299,Content!$B$1:$D$1001,MATCH(reactions!F$1,Content!$B$1:$D$1,0),0)</f>
        <v>photo</v>
      </c>
      <c r="G13299" t="str">
        <f>VLOOKUP($A13299,Content!$B$1:$D$1001,MATCH(reactions!G$1,Content!$B$1:$D$1,0),0)</f>
        <v>science</v>
      </c>
      <c r="H13299">
        <f>VLOOKUP(B13299,'reaction types'!$A$1:$C$17,MATCH(reactions!H$1,'reaction types'!$A$1:$C$1,0),0)</f>
        <v>70</v>
      </c>
    </row>
    <row r="13300" spans="1:8">
      <c r="A13300" t="s">
        <v>363</v>
      </c>
      <c r="B13300" t="s">
        <v>1048</v>
      </c>
      <c r="C13300" s="2">
        <v>44147.261111111111</v>
      </c>
      <c r="D13300" s="2" t="str">
        <f t="shared" si="209"/>
        <v>November</v>
      </c>
      <c r="E13300" s="2"/>
      <c r="F13300" t="str">
        <f>VLOOKUP($A13300,Content!$B$1:$D$1001,MATCH(reactions!F$1,Content!$B$1:$D$1,0),0)</f>
        <v>photo</v>
      </c>
      <c r="G13300" t="str">
        <f>VLOOKUP($A13300,Content!$B$1:$D$1001,MATCH(reactions!G$1,Content!$B$1:$D$1,0),0)</f>
        <v>science</v>
      </c>
      <c r="H13300">
        <f>VLOOKUP(B13300,'reaction types'!$A$1:$C$17,MATCH(reactions!H$1,'reaction types'!$A$1:$C$1,0),0)</f>
        <v>12</v>
      </c>
    </row>
    <row r="13301" spans="1:8">
      <c r="A13301" t="s">
        <v>363</v>
      </c>
      <c r="B13301" t="s">
        <v>1038</v>
      </c>
      <c r="C13301" s="2">
        <v>44163.92291666667</v>
      </c>
      <c r="D13301" s="2" t="str">
        <f t="shared" si="209"/>
        <v>November</v>
      </c>
      <c r="E13301" s="2"/>
      <c r="F13301" t="str">
        <f>VLOOKUP($A13301,Content!$B$1:$D$1001,MATCH(reactions!F$1,Content!$B$1:$D$1,0),0)</f>
        <v>photo</v>
      </c>
      <c r="G13301" t="str">
        <f>VLOOKUP($A13301,Content!$B$1:$D$1001,MATCH(reactions!G$1,Content!$B$1:$D$1,0),0)</f>
        <v>science</v>
      </c>
      <c r="H13301">
        <f>VLOOKUP(B13301,'reaction types'!$A$1:$C$17,MATCH(reactions!H$1,'reaction types'!$A$1:$C$1,0),0)</f>
        <v>10</v>
      </c>
    </row>
    <row r="13302" spans="1:8">
      <c r="A13302" t="s">
        <v>364</v>
      </c>
      <c r="B13302" t="s">
        <v>1038</v>
      </c>
      <c r="C13302" s="2">
        <v>44161.732638888891</v>
      </c>
      <c r="D13302" s="2" t="str">
        <f t="shared" si="209"/>
        <v>November</v>
      </c>
      <c r="E13302" s="2"/>
      <c r="F13302" t="str">
        <f>VLOOKUP($A13302,Content!$B$1:$D$1001,MATCH(reactions!F$1,Content!$B$1:$D$1,0),0)</f>
        <v>video</v>
      </c>
      <c r="G13302" t="str">
        <f>VLOOKUP($A13302,Content!$B$1:$D$1001,MATCH(reactions!G$1,Content!$B$1:$D$1,0),0)</f>
        <v>animals</v>
      </c>
      <c r="H13302">
        <f>VLOOKUP(B13302,'reaction types'!$A$1:$C$17,MATCH(reactions!H$1,'reaction types'!$A$1:$C$1,0),0)</f>
        <v>10</v>
      </c>
    </row>
    <row r="13303" spans="1:8">
      <c r="A13303" t="s">
        <v>366</v>
      </c>
      <c r="B13303" t="s">
        <v>1050</v>
      </c>
      <c r="C13303" s="2">
        <v>44154.340277777781</v>
      </c>
      <c r="D13303" s="2" t="str">
        <f t="shared" si="209"/>
        <v>November</v>
      </c>
      <c r="E13303" s="2"/>
      <c r="F13303" t="str">
        <f>VLOOKUP($A13303,Content!$B$1:$D$1001,MATCH(reactions!F$1,Content!$B$1:$D$1,0),0)</f>
        <v>audio</v>
      </c>
      <c r="G13303" t="str">
        <f>VLOOKUP($A13303,Content!$B$1:$D$1001,MATCH(reactions!G$1,Content!$B$1:$D$1,0),0)</f>
        <v>technology</v>
      </c>
      <c r="H13303">
        <f>VLOOKUP(B13303,'reaction types'!$A$1:$C$17,MATCH(reactions!H$1,'reaction types'!$A$1:$C$1,0),0)</f>
        <v>60</v>
      </c>
    </row>
    <row r="13304" spans="1:8">
      <c r="A13304" t="s">
        <v>366</v>
      </c>
      <c r="B13304" t="s">
        <v>1037</v>
      </c>
      <c r="C13304" s="2">
        <v>44158.788194444445</v>
      </c>
      <c r="D13304" s="2" t="str">
        <f t="shared" si="209"/>
        <v>November</v>
      </c>
      <c r="E13304" s="2"/>
      <c r="F13304" t="str">
        <f>VLOOKUP($A13304,Content!$B$1:$D$1001,MATCH(reactions!F$1,Content!$B$1:$D$1,0),0)</f>
        <v>audio</v>
      </c>
      <c r="G13304" t="str">
        <f>VLOOKUP($A13304,Content!$B$1:$D$1001,MATCH(reactions!G$1,Content!$B$1:$D$1,0),0)</f>
        <v>technology</v>
      </c>
      <c r="H13304">
        <f>VLOOKUP(B13304,'reaction types'!$A$1:$C$17,MATCH(reactions!H$1,'reaction types'!$A$1:$C$1,0),0)</f>
        <v>0</v>
      </c>
    </row>
    <row r="13305" spans="1:8">
      <c r="A13305" t="s">
        <v>366</v>
      </c>
      <c r="B13305" t="s">
        <v>1042</v>
      </c>
      <c r="C13305" s="2">
        <v>44137.03125</v>
      </c>
      <c r="D13305" s="2" t="str">
        <f t="shared" si="209"/>
        <v>November</v>
      </c>
      <c r="E13305" s="2"/>
      <c r="F13305" t="str">
        <f>VLOOKUP($A13305,Content!$B$1:$D$1001,MATCH(reactions!F$1,Content!$B$1:$D$1,0),0)</f>
        <v>audio</v>
      </c>
      <c r="G13305" t="str">
        <f>VLOOKUP($A13305,Content!$B$1:$D$1001,MATCH(reactions!G$1,Content!$B$1:$D$1,0),0)</f>
        <v>technology</v>
      </c>
      <c r="H13305">
        <f>VLOOKUP(B13305,'reaction types'!$A$1:$C$17,MATCH(reactions!H$1,'reaction types'!$A$1:$C$1,0),0)</f>
        <v>70</v>
      </c>
    </row>
    <row r="13306" spans="1:8">
      <c r="A13306" t="s">
        <v>367</v>
      </c>
      <c r="B13306" t="s">
        <v>1043</v>
      </c>
      <c r="C13306" s="2">
        <v>44136.254166666666</v>
      </c>
      <c r="D13306" s="2" t="str">
        <f t="shared" si="209"/>
        <v>November</v>
      </c>
      <c r="E13306" s="2"/>
      <c r="F13306" t="str">
        <f>VLOOKUP($A13306,Content!$B$1:$D$1001,MATCH(reactions!F$1,Content!$B$1:$D$1,0),0)</f>
        <v>GIF</v>
      </c>
      <c r="G13306" t="str">
        <f>VLOOKUP($A13306,Content!$B$1:$D$1001,MATCH(reactions!G$1,Content!$B$1:$D$1,0),0)</f>
        <v>dogs</v>
      </c>
      <c r="H13306">
        <f>VLOOKUP(B13306,'reaction types'!$A$1:$C$17,MATCH(reactions!H$1,'reaction types'!$A$1:$C$1,0),0)</f>
        <v>5</v>
      </c>
    </row>
    <row r="13307" spans="1:8">
      <c r="A13307" t="s">
        <v>367</v>
      </c>
      <c r="B13307" t="s">
        <v>1042</v>
      </c>
      <c r="C13307" s="2">
        <v>44149.18472222222</v>
      </c>
      <c r="D13307" s="2" t="str">
        <f t="shared" si="209"/>
        <v>November</v>
      </c>
      <c r="E13307" s="2"/>
      <c r="F13307" t="str">
        <f>VLOOKUP($A13307,Content!$B$1:$D$1001,MATCH(reactions!F$1,Content!$B$1:$D$1,0),0)</f>
        <v>GIF</v>
      </c>
      <c r="G13307" t="str">
        <f>VLOOKUP($A13307,Content!$B$1:$D$1001,MATCH(reactions!G$1,Content!$B$1:$D$1,0),0)</f>
        <v>dogs</v>
      </c>
      <c r="H13307">
        <f>VLOOKUP(B13307,'reaction types'!$A$1:$C$17,MATCH(reactions!H$1,'reaction types'!$A$1:$C$1,0),0)</f>
        <v>70</v>
      </c>
    </row>
    <row r="13308" spans="1:8">
      <c r="A13308" t="s">
        <v>367</v>
      </c>
      <c r="B13308" t="s">
        <v>1041</v>
      </c>
      <c r="C13308" s="2">
        <v>44152.265277777777</v>
      </c>
      <c r="D13308" s="2" t="str">
        <f t="shared" si="209"/>
        <v>November</v>
      </c>
      <c r="E13308" s="2"/>
      <c r="F13308" t="str">
        <f>VLOOKUP($A13308,Content!$B$1:$D$1001,MATCH(reactions!F$1,Content!$B$1:$D$1,0),0)</f>
        <v>GIF</v>
      </c>
      <c r="G13308" t="str">
        <f>VLOOKUP($A13308,Content!$B$1:$D$1001,MATCH(reactions!G$1,Content!$B$1:$D$1,0),0)</f>
        <v>dogs</v>
      </c>
      <c r="H13308">
        <f>VLOOKUP(B13308,'reaction types'!$A$1:$C$17,MATCH(reactions!H$1,'reaction types'!$A$1:$C$1,0),0)</f>
        <v>35</v>
      </c>
    </row>
    <row r="13309" spans="1:8">
      <c r="A13309" t="s">
        <v>368</v>
      </c>
      <c r="B13309" t="s">
        <v>1052</v>
      </c>
      <c r="C13309" s="2">
        <v>44144.749305555553</v>
      </c>
      <c r="D13309" s="2" t="str">
        <f t="shared" si="209"/>
        <v>November</v>
      </c>
      <c r="E13309" s="2"/>
      <c r="F13309" t="str">
        <f>VLOOKUP($A13309,Content!$B$1:$D$1001,MATCH(reactions!F$1,Content!$B$1:$D$1,0),0)</f>
        <v>photo</v>
      </c>
      <c r="G13309" t="str">
        <f>VLOOKUP($A13309,Content!$B$1:$D$1001,MATCH(reactions!G$1,Content!$B$1:$D$1,0),0)</f>
        <v>education</v>
      </c>
      <c r="H13309">
        <f>VLOOKUP(B13309,'reaction types'!$A$1:$C$17,MATCH(reactions!H$1,'reaction types'!$A$1:$C$1,0),0)</f>
        <v>72</v>
      </c>
    </row>
    <row r="13310" spans="1:8">
      <c r="A13310" t="s">
        <v>369</v>
      </c>
      <c r="B13310" t="s">
        <v>1043</v>
      </c>
      <c r="C13310" s="2">
        <v>44165.282638888886</v>
      </c>
      <c r="D13310" s="2" t="str">
        <f t="shared" si="209"/>
        <v>November</v>
      </c>
      <c r="E13310" s="2"/>
      <c r="F13310" t="str">
        <f>VLOOKUP($A13310,Content!$B$1:$D$1001,MATCH(reactions!F$1,Content!$B$1:$D$1,0),0)</f>
        <v>video</v>
      </c>
      <c r="G13310" t="str">
        <f>VLOOKUP($A13310,Content!$B$1:$D$1001,MATCH(reactions!G$1,Content!$B$1:$D$1,0),0)</f>
        <v>tennis</v>
      </c>
      <c r="H13310">
        <f>VLOOKUP(B13310,'reaction types'!$A$1:$C$17,MATCH(reactions!H$1,'reaction types'!$A$1:$C$1,0),0)</f>
        <v>5</v>
      </c>
    </row>
    <row r="13311" spans="1:8">
      <c r="A13311" t="s">
        <v>370</v>
      </c>
      <c r="B13311" t="s">
        <v>1045</v>
      </c>
      <c r="C13311" s="2">
        <v>44143.297222222223</v>
      </c>
      <c r="D13311" s="2" t="str">
        <f t="shared" si="209"/>
        <v>November</v>
      </c>
      <c r="E13311" s="2"/>
      <c r="F13311" t="str">
        <f>VLOOKUP($A13311,Content!$B$1:$D$1001,MATCH(reactions!F$1,Content!$B$1:$D$1,0),0)</f>
        <v>audio</v>
      </c>
      <c r="G13311" t="str">
        <f>VLOOKUP($A13311,Content!$B$1:$D$1001,MATCH(reactions!G$1,Content!$B$1:$D$1,0),0)</f>
        <v>tennis</v>
      </c>
      <c r="H13311">
        <f>VLOOKUP(B13311,'reaction types'!$A$1:$C$17,MATCH(reactions!H$1,'reaction types'!$A$1:$C$1,0),0)</f>
        <v>20</v>
      </c>
    </row>
    <row r="13312" spans="1:8">
      <c r="A13312" t="s">
        <v>370</v>
      </c>
      <c r="B13312" t="s">
        <v>1049</v>
      </c>
      <c r="C13312" s="2">
        <v>44148.3125</v>
      </c>
      <c r="D13312" s="2" t="str">
        <f t="shared" si="209"/>
        <v>November</v>
      </c>
      <c r="E13312" s="2"/>
      <c r="F13312" t="str">
        <f>VLOOKUP($A13312,Content!$B$1:$D$1001,MATCH(reactions!F$1,Content!$B$1:$D$1,0),0)</f>
        <v>audio</v>
      </c>
      <c r="G13312" t="str">
        <f>VLOOKUP($A13312,Content!$B$1:$D$1001,MATCH(reactions!G$1,Content!$B$1:$D$1,0),0)</f>
        <v>tennis</v>
      </c>
      <c r="H13312">
        <f>VLOOKUP(B13312,'reaction types'!$A$1:$C$17,MATCH(reactions!H$1,'reaction types'!$A$1:$C$1,0),0)</f>
        <v>50</v>
      </c>
    </row>
    <row r="13313" spans="1:8">
      <c r="A13313" t="s">
        <v>371</v>
      </c>
      <c r="B13313" t="s">
        <v>1037</v>
      </c>
      <c r="C13313" s="2">
        <v>44150.739583333336</v>
      </c>
      <c r="D13313" s="2" t="str">
        <f t="shared" si="209"/>
        <v>November</v>
      </c>
      <c r="E13313" s="2"/>
      <c r="F13313" t="str">
        <f>VLOOKUP($A13313,Content!$B$1:$D$1001,MATCH(reactions!F$1,Content!$B$1:$D$1,0),0)</f>
        <v>video</v>
      </c>
      <c r="G13313" t="str">
        <f>VLOOKUP($A13313,Content!$B$1:$D$1001,MATCH(reactions!G$1,Content!$B$1:$D$1,0),0)</f>
        <v>education</v>
      </c>
      <c r="H13313">
        <f>VLOOKUP(B13313,'reaction types'!$A$1:$C$17,MATCH(reactions!H$1,'reaction types'!$A$1:$C$1,0),0)</f>
        <v>0</v>
      </c>
    </row>
    <row r="13314" spans="1:8">
      <c r="A13314" t="s">
        <v>372</v>
      </c>
      <c r="B13314" t="s">
        <v>1039</v>
      </c>
      <c r="C13314" s="2">
        <v>44153.185416666667</v>
      </c>
      <c r="D13314" s="2" t="str">
        <f t="shared" si="209"/>
        <v>November</v>
      </c>
      <c r="E13314" s="2"/>
      <c r="F13314" t="str">
        <f>VLOOKUP($A13314,Content!$B$1:$D$1001,MATCH(reactions!F$1,Content!$B$1:$D$1,0),0)</f>
        <v>GIF</v>
      </c>
      <c r="G13314" t="str">
        <f>VLOOKUP($A13314,Content!$B$1:$D$1001,MATCH(reactions!G$1,Content!$B$1:$D$1,0),0)</f>
        <v>veganism</v>
      </c>
      <c r="H13314">
        <f>VLOOKUP(B13314,'reaction types'!$A$1:$C$17,MATCH(reactions!H$1,'reaction types'!$A$1:$C$1,0),0)</f>
        <v>15</v>
      </c>
    </row>
    <row r="13315" spans="1:8">
      <c r="A13315" t="s">
        <v>372</v>
      </c>
      <c r="B13315" t="s">
        <v>1047</v>
      </c>
      <c r="C13315" s="2">
        <v>44158.109027777777</v>
      </c>
      <c r="D13315" s="2" t="str">
        <f t="shared" ref="D13315:D13378" si="210">TEXT(C13315,"mmmm")</f>
        <v>November</v>
      </c>
      <c r="E13315" s="2"/>
      <c r="F13315" t="str">
        <f>VLOOKUP($A13315,Content!$B$1:$D$1001,MATCH(reactions!F$1,Content!$B$1:$D$1,0),0)</f>
        <v>GIF</v>
      </c>
      <c r="G13315" t="str">
        <f>VLOOKUP($A13315,Content!$B$1:$D$1001,MATCH(reactions!G$1,Content!$B$1:$D$1,0),0)</f>
        <v>veganism</v>
      </c>
      <c r="H13315">
        <f>VLOOKUP(B13315,'reaction types'!$A$1:$C$17,MATCH(reactions!H$1,'reaction types'!$A$1:$C$1,0),0)</f>
        <v>45</v>
      </c>
    </row>
    <row r="13316" spans="1:8">
      <c r="A13316" t="s">
        <v>372</v>
      </c>
      <c r="B13316" t="s">
        <v>1042</v>
      </c>
      <c r="C13316" s="2">
        <v>44141.779861111114</v>
      </c>
      <c r="D13316" s="2" t="str">
        <f t="shared" si="210"/>
        <v>November</v>
      </c>
      <c r="E13316" s="2"/>
      <c r="F13316" t="str">
        <f>VLOOKUP($A13316,Content!$B$1:$D$1001,MATCH(reactions!F$1,Content!$B$1:$D$1,0),0)</f>
        <v>GIF</v>
      </c>
      <c r="G13316" t="str">
        <f>VLOOKUP($A13316,Content!$B$1:$D$1001,MATCH(reactions!G$1,Content!$B$1:$D$1,0),0)</f>
        <v>veganism</v>
      </c>
      <c r="H13316">
        <f>VLOOKUP(B13316,'reaction types'!$A$1:$C$17,MATCH(reactions!H$1,'reaction types'!$A$1:$C$1,0),0)</f>
        <v>70</v>
      </c>
    </row>
    <row r="13317" spans="1:8">
      <c r="A13317" t="s">
        <v>373</v>
      </c>
      <c r="B13317" t="s">
        <v>1045</v>
      </c>
      <c r="C13317" s="2">
        <v>44145.008333333331</v>
      </c>
      <c r="D13317" s="2" t="str">
        <f t="shared" si="210"/>
        <v>November</v>
      </c>
      <c r="E13317" s="2"/>
      <c r="F13317" t="str">
        <f>VLOOKUP($A13317,Content!$B$1:$D$1001,MATCH(reactions!F$1,Content!$B$1:$D$1,0),0)</f>
        <v>audio</v>
      </c>
      <c r="G13317" t="str">
        <f>VLOOKUP($A13317,Content!$B$1:$D$1001,MATCH(reactions!G$1,Content!$B$1:$D$1,0),0)</f>
        <v>animals</v>
      </c>
      <c r="H13317">
        <f>VLOOKUP(B13317,'reaction types'!$A$1:$C$17,MATCH(reactions!H$1,'reaction types'!$A$1:$C$1,0),0)</f>
        <v>20</v>
      </c>
    </row>
    <row r="13318" spans="1:8">
      <c r="A13318" t="s">
        <v>373</v>
      </c>
      <c r="B13318" t="s">
        <v>1046</v>
      </c>
      <c r="C13318" s="2">
        <v>44143.70208333333</v>
      </c>
      <c r="D13318" s="2" t="str">
        <f t="shared" si="210"/>
        <v>November</v>
      </c>
      <c r="E13318" s="2"/>
      <c r="F13318" t="str">
        <f>VLOOKUP($A13318,Content!$B$1:$D$1001,MATCH(reactions!F$1,Content!$B$1:$D$1,0),0)</f>
        <v>audio</v>
      </c>
      <c r="G13318" t="str">
        <f>VLOOKUP($A13318,Content!$B$1:$D$1001,MATCH(reactions!G$1,Content!$B$1:$D$1,0),0)</f>
        <v>animals</v>
      </c>
      <c r="H13318">
        <f>VLOOKUP(B13318,'reaction types'!$A$1:$C$17,MATCH(reactions!H$1,'reaction types'!$A$1:$C$1,0),0)</f>
        <v>75</v>
      </c>
    </row>
    <row r="13319" spans="1:8">
      <c r="A13319" t="s">
        <v>373</v>
      </c>
      <c r="B13319" t="s">
        <v>1050</v>
      </c>
      <c r="C13319" s="2">
        <v>44157.606249999997</v>
      </c>
      <c r="D13319" s="2" t="str">
        <f t="shared" si="210"/>
        <v>November</v>
      </c>
      <c r="E13319" s="2"/>
      <c r="F13319" t="str">
        <f>VLOOKUP($A13319,Content!$B$1:$D$1001,MATCH(reactions!F$1,Content!$B$1:$D$1,0),0)</f>
        <v>audio</v>
      </c>
      <c r="G13319" t="str">
        <f>VLOOKUP($A13319,Content!$B$1:$D$1001,MATCH(reactions!G$1,Content!$B$1:$D$1,0),0)</f>
        <v>animals</v>
      </c>
      <c r="H13319">
        <f>VLOOKUP(B13319,'reaction types'!$A$1:$C$17,MATCH(reactions!H$1,'reaction types'!$A$1:$C$1,0),0)</f>
        <v>60</v>
      </c>
    </row>
    <row r="13320" spans="1:8">
      <c r="A13320" t="s">
        <v>373</v>
      </c>
      <c r="B13320" t="s">
        <v>1040</v>
      </c>
      <c r="C13320" s="2">
        <v>44136.880555555559</v>
      </c>
      <c r="D13320" s="2" t="str">
        <f t="shared" si="210"/>
        <v>November</v>
      </c>
      <c r="E13320" s="2"/>
      <c r="F13320" t="str">
        <f>VLOOKUP($A13320,Content!$B$1:$D$1001,MATCH(reactions!F$1,Content!$B$1:$D$1,0),0)</f>
        <v>audio</v>
      </c>
      <c r="G13320" t="str">
        <f>VLOOKUP($A13320,Content!$B$1:$D$1001,MATCH(reactions!G$1,Content!$B$1:$D$1,0),0)</f>
        <v>animals</v>
      </c>
      <c r="H13320">
        <f>VLOOKUP(B13320,'reaction types'!$A$1:$C$17,MATCH(reactions!H$1,'reaction types'!$A$1:$C$1,0),0)</f>
        <v>30</v>
      </c>
    </row>
    <row r="13321" spans="1:8">
      <c r="A13321" t="s">
        <v>373</v>
      </c>
      <c r="B13321" t="s">
        <v>1044</v>
      </c>
      <c r="C13321" s="2">
        <v>44150.205555555556</v>
      </c>
      <c r="D13321" s="2" t="str">
        <f t="shared" si="210"/>
        <v>November</v>
      </c>
      <c r="E13321" s="2"/>
      <c r="F13321" t="str">
        <f>VLOOKUP($A13321,Content!$B$1:$D$1001,MATCH(reactions!F$1,Content!$B$1:$D$1,0),0)</f>
        <v>audio</v>
      </c>
      <c r="G13321" t="str">
        <f>VLOOKUP($A13321,Content!$B$1:$D$1001,MATCH(reactions!G$1,Content!$B$1:$D$1,0),0)</f>
        <v>animals</v>
      </c>
      <c r="H13321">
        <f>VLOOKUP(B13321,'reaction types'!$A$1:$C$17,MATCH(reactions!H$1,'reaction types'!$A$1:$C$1,0),0)</f>
        <v>65</v>
      </c>
    </row>
    <row r="13322" spans="1:8">
      <c r="A13322" t="s">
        <v>373</v>
      </c>
      <c r="B13322" t="s">
        <v>1050</v>
      </c>
      <c r="C13322" s="2">
        <v>44162.097222222219</v>
      </c>
      <c r="D13322" s="2" t="str">
        <f t="shared" si="210"/>
        <v>November</v>
      </c>
      <c r="E13322" s="2"/>
      <c r="F13322" t="str">
        <f>VLOOKUP($A13322,Content!$B$1:$D$1001,MATCH(reactions!F$1,Content!$B$1:$D$1,0),0)</f>
        <v>audio</v>
      </c>
      <c r="G13322" t="str">
        <f>VLOOKUP($A13322,Content!$B$1:$D$1001,MATCH(reactions!G$1,Content!$B$1:$D$1,0),0)</f>
        <v>animals</v>
      </c>
      <c r="H13322">
        <f>VLOOKUP(B13322,'reaction types'!$A$1:$C$17,MATCH(reactions!H$1,'reaction types'!$A$1:$C$1,0),0)</f>
        <v>60</v>
      </c>
    </row>
    <row r="13323" spans="1:8">
      <c r="A13323" t="s">
        <v>374</v>
      </c>
      <c r="B13323" t="s">
        <v>1049</v>
      </c>
      <c r="C13323" s="2">
        <v>44142.556944444441</v>
      </c>
      <c r="D13323" s="2" t="str">
        <f t="shared" si="210"/>
        <v>November</v>
      </c>
      <c r="E13323" s="2"/>
      <c r="F13323" t="str">
        <f>VLOOKUP($A13323,Content!$B$1:$D$1001,MATCH(reactions!F$1,Content!$B$1:$D$1,0),0)</f>
        <v>video</v>
      </c>
      <c r="G13323" t="str">
        <f>VLOOKUP($A13323,Content!$B$1:$D$1001,MATCH(reactions!G$1,Content!$B$1:$D$1,0),0)</f>
        <v>healthy eating</v>
      </c>
      <c r="H13323">
        <f>VLOOKUP(B13323,'reaction types'!$A$1:$C$17,MATCH(reactions!H$1,'reaction types'!$A$1:$C$1,0),0)</f>
        <v>50</v>
      </c>
    </row>
    <row r="13324" spans="1:8">
      <c r="A13324" t="s">
        <v>374</v>
      </c>
      <c r="B13324" t="s">
        <v>1043</v>
      </c>
      <c r="C13324" s="2">
        <v>44149.100694444445</v>
      </c>
      <c r="D13324" s="2" t="str">
        <f t="shared" si="210"/>
        <v>November</v>
      </c>
      <c r="E13324" s="2"/>
      <c r="F13324" t="str">
        <f>VLOOKUP($A13324,Content!$B$1:$D$1001,MATCH(reactions!F$1,Content!$B$1:$D$1,0),0)</f>
        <v>video</v>
      </c>
      <c r="G13324" t="str">
        <f>VLOOKUP($A13324,Content!$B$1:$D$1001,MATCH(reactions!G$1,Content!$B$1:$D$1,0),0)</f>
        <v>healthy eating</v>
      </c>
      <c r="H13324">
        <f>VLOOKUP(B13324,'reaction types'!$A$1:$C$17,MATCH(reactions!H$1,'reaction types'!$A$1:$C$1,0),0)</f>
        <v>5</v>
      </c>
    </row>
    <row r="13325" spans="1:8">
      <c r="A13325" t="s">
        <v>374</v>
      </c>
      <c r="B13325" t="s">
        <v>1042</v>
      </c>
      <c r="C13325" s="2">
        <v>44136.618055555555</v>
      </c>
      <c r="D13325" s="2" t="str">
        <f t="shared" si="210"/>
        <v>November</v>
      </c>
      <c r="E13325" s="2"/>
      <c r="F13325" t="str">
        <f>VLOOKUP($A13325,Content!$B$1:$D$1001,MATCH(reactions!F$1,Content!$B$1:$D$1,0),0)</f>
        <v>video</v>
      </c>
      <c r="G13325" t="str">
        <f>VLOOKUP($A13325,Content!$B$1:$D$1001,MATCH(reactions!G$1,Content!$B$1:$D$1,0),0)</f>
        <v>healthy eating</v>
      </c>
      <c r="H13325">
        <f>VLOOKUP(B13325,'reaction types'!$A$1:$C$17,MATCH(reactions!H$1,'reaction types'!$A$1:$C$1,0),0)</f>
        <v>70</v>
      </c>
    </row>
    <row r="13326" spans="1:8">
      <c r="A13326" t="s">
        <v>374</v>
      </c>
      <c r="B13326" t="s">
        <v>1045</v>
      </c>
      <c r="C13326" s="2">
        <v>44153.2</v>
      </c>
      <c r="D13326" s="2" t="str">
        <f t="shared" si="210"/>
        <v>November</v>
      </c>
      <c r="E13326" s="2"/>
      <c r="F13326" t="str">
        <f>VLOOKUP($A13326,Content!$B$1:$D$1001,MATCH(reactions!F$1,Content!$B$1:$D$1,0),0)</f>
        <v>video</v>
      </c>
      <c r="G13326" t="str">
        <f>VLOOKUP($A13326,Content!$B$1:$D$1001,MATCH(reactions!G$1,Content!$B$1:$D$1,0),0)</f>
        <v>healthy eating</v>
      </c>
      <c r="H13326">
        <f>VLOOKUP(B13326,'reaction types'!$A$1:$C$17,MATCH(reactions!H$1,'reaction types'!$A$1:$C$1,0),0)</f>
        <v>20</v>
      </c>
    </row>
    <row r="13327" spans="1:8">
      <c r="A13327" t="s">
        <v>374</v>
      </c>
      <c r="B13327" t="s">
        <v>1040</v>
      </c>
      <c r="C13327" s="2">
        <v>44157.966666666667</v>
      </c>
      <c r="D13327" s="2" t="str">
        <f t="shared" si="210"/>
        <v>November</v>
      </c>
      <c r="E13327" s="2"/>
      <c r="F13327" t="str">
        <f>VLOOKUP($A13327,Content!$B$1:$D$1001,MATCH(reactions!F$1,Content!$B$1:$D$1,0),0)</f>
        <v>video</v>
      </c>
      <c r="G13327" t="str">
        <f>VLOOKUP($A13327,Content!$B$1:$D$1001,MATCH(reactions!G$1,Content!$B$1:$D$1,0),0)</f>
        <v>healthy eating</v>
      </c>
      <c r="H13327">
        <f>VLOOKUP(B13327,'reaction types'!$A$1:$C$17,MATCH(reactions!H$1,'reaction types'!$A$1:$C$1,0),0)</f>
        <v>30</v>
      </c>
    </row>
    <row r="13328" spans="1:8">
      <c r="A13328" t="s">
        <v>375</v>
      </c>
      <c r="B13328" t="s">
        <v>1045</v>
      </c>
      <c r="C13328" s="2">
        <v>44146.487500000003</v>
      </c>
      <c r="D13328" s="2" t="str">
        <f t="shared" si="210"/>
        <v>November</v>
      </c>
      <c r="E13328" s="2"/>
      <c r="F13328" t="str">
        <f>VLOOKUP($A13328,Content!$B$1:$D$1001,MATCH(reactions!F$1,Content!$B$1:$D$1,0),0)</f>
        <v>video</v>
      </c>
      <c r="G13328" t="str">
        <f>VLOOKUP($A13328,Content!$B$1:$D$1001,MATCH(reactions!G$1,Content!$B$1:$D$1,0),0)</f>
        <v>travel</v>
      </c>
      <c r="H13328">
        <f>VLOOKUP(B13328,'reaction types'!$A$1:$C$17,MATCH(reactions!H$1,'reaction types'!$A$1:$C$1,0),0)</f>
        <v>20</v>
      </c>
    </row>
    <row r="13329" spans="1:8">
      <c r="A13329" t="s">
        <v>376</v>
      </c>
      <c r="B13329" t="s">
        <v>1043</v>
      </c>
      <c r="C13329" s="2">
        <v>44164.284722222219</v>
      </c>
      <c r="D13329" s="2" t="str">
        <f t="shared" si="210"/>
        <v>November</v>
      </c>
      <c r="E13329" s="2"/>
      <c r="F13329" t="str">
        <f>VLOOKUP($A13329,Content!$B$1:$D$1001,MATCH(reactions!F$1,Content!$B$1:$D$1,0),0)</f>
        <v>photo</v>
      </c>
      <c r="G13329" t="str">
        <f>VLOOKUP($A13329,Content!$B$1:$D$1001,MATCH(reactions!G$1,Content!$B$1:$D$1,0),0)</f>
        <v>soccer</v>
      </c>
      <c r="H13329">
        <f>VLOOKUP(B13329,'reaction types'!$A$1:$C$17,MATCH(reactions!H$1,'reaction types'!$A$1:$C$1,0),0)</f>
        <v>5</v>
      </c>
    </row>
    <row r="13330" spans="1:8">
      <c r="A13330" t="s">
        <v>376</v>
      </c>
      <c r="B13330" t="s">
        <v>1040</v>
      </c>
      <c r="C13330" s="2">
        <v>44163.822222222225</v>
      </c>
      <c r="D13330" s="2" t="str">
        <f t="shared" si="210"/>
        <v>November</v>
      </c>
      <c r="E13330" s="2"/>
      <c r="F13330" t="str">
        <f>VLOOKUP($A13330,Content!$B$1:$D$1001,MATCH(reactions!F$1,Content!$B$1:$D$1,0),0)</f>
        <v>photo</v>
      </c>
      <c r="G13330" t="str">
        <f>VLOOKUP($A13330,Content!$B$1:$D$1001,MATCH(reactions!G$1,Content!$B$1:$D$1,0),0)</f>
        <v>soccer</v>
      </c>
      <c r="H13330">
        <f>VLOOKUP(B13330,'reaction types'!$A$1:$C$17,MATCH(reactions!H$1,'reaction types'!$A$1:$C$1,0),0)</f>
        <v>30</v>
      </c>
    </row>
    <row r="13331" spans="1:8">
      <c r="A13331" t="s">
        <v>377</v>
      </c>
      <c r="B13331" t="s">
        <v>1042</v>
      </c>
      <c r="C13331" s="2">
        <v>44156.197916666664</v>
      </c>
      <c r="D13331" s="2" t="str">
        <f t="shared" si="210"/>
        <v>November</v>
      </c>
      <c r="E13331" s="2"/>
      <c r="F13331" t="str">
        <f>VLOOKUP($A13331,Content!$B$1:$D$1001,MATCH(reactions!F$1,Content!$B$1:$D$1,0),0)</f>
        <v>audio</v>
      </c>
      <c r="G13331" t="str">
        <f>VLOOKUP($A13331,Content!$B$1:$D$1001,MATCH(reactions!G$1,Content!$B$1:$D$1,0),0)</f>
        <v>healthy eating</v>
      </c>
      <c r="H13331">
        <f>VLOOKUP(B13331,'reaction types'!$A$1:$C$17,MATCH(reactions!H$1,'reaction types'!$A$1:$C$1,0),0)</f>
        <v>70</v>
      </c>
    </row>
    <row r="13332" spans="1:8">
      <c r="A13332" t="s">
        <v>377</v>
      </c>
      <c r="B13332" t="s">
        <v>1052</v>
      </c>
      <c r="C13332" s="2">
        <v>44147.748611111114</v>
      </c>
      <c r="D13332" s="2" t="str">
        <f t="shared" si="210"/>
        <v>November</v>
      </c>
      <c r="E13332" s="2"/>
      <c r="F13332" t="str">
        <f>VLOOKUP($A13332,Content!$B$1:$D$1001,MATCH(reactions!F$1,Content!$B$1:$D$1,0),0)</f>
        <v>audio</v>
      </c>
      <c r="G13332" t="str">
        <f>VLOOKUP($A13332,Content!$B$1:$D$1001,MATCH(reactions!G$1,Content!$B$1:$D$1,0),0)</f>
        <v>healthy eating</v>
      </c>
      <c r="H13332">
        <f>VLOOKUP(B13332,'reaction types'!$A$1:$C$17,MATCH(reactions!H$1,'reaction types'!$A$1:$C$1,0),0)</f>
        <v>72</v>
      </c>
    </row>
    <row r="13333" spans="1:8">
      <c r="A13333" t="s">
        <v>380</v>
      </c>
      <c r="B13333" t="s">
        <v>1050</v>
      </c>
      <c r="C13333" s="2">
        <v>44144.779166666667</v>
      </c>
      <c r="D13333" s="2" t="str">
        <f t="shared" si="210"/>
        <v>November</v>
      </c>
      <c r="E13333" s="2"/>
      <c r="F13333" t="str">
        <f>VLOOKUP($A13333,Content!$B$1:$D$1001,MATCH(reactions!F$1,Content!$B$1:$D$1,0),0)</f>
        <v>audio</v>
      </c>
      <c r="G13333" t="str">
        <f>VLOOKUP($A13333,Content!$B$1:$D$1001,MATCH(reactions!G$1,Content!$B$1:$D$1,0),0)</f>
        <v>tennis</v>
      </c>
      <c r="H13333">
        <f>VLOOKUP(B13333,'reaction types'!$A$1:$C$17,MATCH(reactions!H$1,'reaction types'!$A$1:$C$1,0),0)</f>
        <v>60</v>
      </c>
    </row>
    <row r="13334" spans="1:8">
      <c r="A13334" t="s">
        <v>380</v>
      </c>
      <c r="B13334" t="s">
        <v>1042</v>
      </c>
      <c r="C13334" s="2">
        <v>44153.125694444447</v>
      </c>
      <c r="D13334" s="2" t="str">
        <f t="shared" si="210"/>
        <v>November</v>
      </c>
      <c r="E13334" s="2"/>
      <c r="F13334" t="str">
        <f>VLOOKUP($A13334,Content!$B$1:$D$1001,MATCH(reactions!F$1,Content!$B$1:$D$1,0),0)</f>
        <v>audio</v>
      </c>
      <c r="G13334" t="str">
        <f>VLOOKUP($A13334,Content!$B$1:$D$1001,MATCH(reactions!G$1,Content!$B$1:$D$1,0),0)</f>
        <v>tennis</v>
      </c>
      <c r="H13334">
        <f>VLOOKUP(B13334,'reaction types'!$A$1:$C$17,MATCH(reactions!H$1,'reaction types'!$A$1:$C$1,0),0)</f>
        <v>70</v>
      </c>
    </row>
    <row r="13335" spans="1:8">
      <c r="A13335" t="s">
        <v>380</v>
      </c>
      <c r="B13335" t="s">
        <v>1047</v>
      </c>
      <c r="C13335" s="2">
        <v>44141.720138888886</v>
      </c>
      <c r="D13335" s="2" t="str">
        <f t="shared" si="210"/>
        <v>November</v>
      </c>
      <c r="E13335" s="2"/>
      <c r="F13335" t="str">
        <f>VLOOKUP($A13335,Content!$B$1:$D$1001,MATCH(reactions!F$1,Content!$B$1:$D$1,0),0)</f>
        <v>audio</v>
      </c>
      <c r="G13335" t="str">
        <f>VLOOKUP($A13335,Content!$B$1:$D$1001,MATCH(reactions!G$1,Content!$B$1:$D$1,0),0)</f>
        <v>tennis</v>
      </c>
      <c r="H13335">
        <f>VLOOKUP(B13335,'reaction types'!$A$1:$C$17,MATCH(reactions!H$1,'reaction types'!$A$1:$C$1,0),0)</f>
        <v>45</v>
      </c>
    </row>
    <row r="13336" spans="1:8">
      <c r="A13336" t="s">
        <v>381</v>
      </c>
      <c r="B13336" t="s">
        <v>1037</v>
      </c>
      <c r="C13336" s="2">
        <v>44165.656944444447</v>
      </c>
      <c r="D13336" s="2" t="str">
        <f t="shared" si="210"/>
        <v>November</v>
      </c>
      <c r="E13336" s="2"/>
      <c r="F13336" t="str">
        <f>VLOOKUP($A13336,Content!$B$1:$D$1001,MATCH(reactions!F$1,Content!$B$1:$D$1,0),0)</f>
        <v>photo</v>
      </c>
      <c r="G13336" t="str">
        <f>VLOOKUP($A13336,Content!$B$1:$D$1001,MATCH(reactions!G$1,Content!$B$1:$D$1,0),0)</f>
        <v>public speaking</v>
      </c>
      <c r="H13336">
        <f>VLOOKUP(B13336,'reaction types'!$A$1:$C$17,MATCH(reactions!H$1,'reaction types'!$A$1:$C$1,0),0)</f>
        <v>0</v>
      </c>
    </row>
    <row r="13337" spans="1:8">
      <c r="A13337" t="s">
        <v>381</v>
      </c>
      <c r="B13337" t="s">
        <v>1052</v>
      </c>
      <c r="C13337" s="2">
        <v>44164.15</v>
      </c>
      <c r="D13337" s="2" t="str">
        <f t="shared" si="210"/>
        <v>November</v>
      </c>
      <c r="E13337" s="2"/>
      <c r="F13337" t="str">
        <f>VLOOKUP($A13337,Content!$B$1:$D$1001,MATCH(reactions!F$1,Content!$B$1:$D$1,0),0)</f>
        <v>photo</v>
      </c>
      <c r="G13337" t="str">
        <f>VLOOKUP($A13337,Content!$B$1:$D$1001,MATCH(reactions!G$1,Content!$B$1:$D$1,0),0)</f>
        <v>public speaking</v>
      </c>
      <c r="H13337">
        <f>VLOOKUP(B13337,'reaction types'!$A$1:$C$17,MATCH(reactions!H$1,'reaction types'!$A$1:$C$1,0),0)</f>
        <v>72</v>
      </c>
    </row>
    <row r="13338" spans="1:8">
      <c r="A13338" t="s">
        <v>381</v>
      </c>
      <c r="B13338" t="s">
        <v>1039</v>
      </c>
      <c r="C13338" s="2">
        <v>44163.962500000001</v>
      </c>
      <c r="D13338" s="2" t="str">
        <f t="shared" si="210"/>
        <v>November</v>
      </c>
      <c r="E13338" s="2"/>
      <c r="F13338" t="str">
        <f>VLOOKUP($A13338,Content!$B$1:$D$1001,MATCH(reactions!F$1,Content!$B$1:$D$1,0),0)</f>
        <v>photo</v>
      </c>
      <c r="G13338" t="str">
        <f>VLOOKUP($A13338,Content!$B$1:$D$1001,MATCH(reactions!G$1,Content!$B$1:$D$1,0),0)</f>
        <v>public speaking</v>
      </c>
      <c r="H13338">
        <f>VLOOKUP(B13338,'reaction types'!$A$1:$C$17,MATCH(reactions!H$1,'reaction types'!$A$1:$C$1,0),0)</f>
        <v>15</v>
      </c>
    </row>
    <row r="13339" spans="1:8">
      <c r="A13339" t="s">
        <v>382</v>
      </c>
      <c r="B13339" t="s">
        <v>1041</v>
      </c>
      <c r="C13339" s="2">
        <v>44153.831944444442</v>
      </c>
      <c r="D13339" s="2" t="str">
        <f t="shared" si="210"/>
        <v>November</v>
      </c>
      <c r="E13339" s="2"/>
      <c r="F13339" t="str">
        <f>VLOOKUP($A13339,Content!$B$1:$D$1001,MATCH(reactions!F$1,Content!$B$1:$D$1,0),0)</f>
        <v>video</v>
      </c>
      <c r="G13339" t="str">
        <f>VLOOKUP($A13339,Content!$B$1:$D$1001,MATCH(reactions!G$1,Content!$B$1:$D$1,0),0)</f>
        <v>dogs</v>
      </c>
      <c r="H13339">
        <f>VLOOKUP(B13339,'reaction types'!$A$1:$C$17,MATCH(reactions!H$1,'reaction types'!$A$1:$C$1,0),0)</f>
        <v>35</v>
      </c>
    </row>
    <row r="13340" spans="1:8">
      <c r="A13340" t="s">
        <v>382</v>
      </c>
      <c r="B13340" t="s">
        <v>1038</v>
      </c>
      <c r="C13340" s="2">
        <v>44154.568055555559</v>
      </c>
      <c r="D13340" s="2" t="str">
        <f t="shared" si="210"/>
        <v>November</v>
      </c>
      <c r="E13340" s="2"/>
      <c r="F13340" t="str">
        <f>VLOOKUP($A13340,Content!$B$1:$D$1001,MATCH(reactions!F$1,Content!$B$1:$D$1,0),0)</f>
        <v>video</v>
      </c>
      <c r="G13340" t="str">
        <f>VLOOKUP($A13340,Content!$B$1:$D$1001,MATCH(reactions!G$1,Content!$B$1:$D$1,0),0)</f>
        <v>dogs</v>
      </c>
      <c r="H13340">
        <f>VLOOKUP(B13340,'reaction types'!$A$1:$C$17,MATCH(reactions!H$1,'reaction types'!$A$1:$C$1,0),0)</f>
        <v>10</v>
      </c>
    </row>
    <row r="13341" spans="1:8">
      <c r="A13341" t="s">
        <v>382</v>
      </c>
      <c r="B13341" t="s">
        <v>1042</v>
      </c>
      <c r="C13341" s="2">
        <v>44165.995833333334</v>
      </c>
      <c r="D13341" s="2" t="str">
        <f t="shared" si="210"/>
        <v>November</v>
      </c>
      <c r="E13341" s="2"/>
      <c r="F13341" t="str">
        <f>VLOOKUP($A13341,Content!$B$1:$D$1001,MATCH(reactions!F$1,Content!$B$1:$D$1,0),0)</f>
        <v>video</v>
      </c>
      <c r="G13341" t="str">
        <f>VLOOKUP($A13341,Content!$B$1:$D$1001,MATCH(reactions!G$1,Content!$B$1:$D$1,0),0)</f>
        <v>dogs</v>
      </c>
      <c r="H13341">
        <f>VLOOKUP(B13341,'reaction types'!$A$1:$C$17,MATCH(reactions!H$1,'reaction types'!$A$1:$C$1,0),0)</f>
        <v>70</v>
      </c>
    </row>
    <row r="13342" spans="1:8">
      <c r="A13342" t="s">
        <v>384</v>
      </c>
      <c r="B13342" t="s">
        <v>1044</v>
      </c>
      <c r="C13342" s="2">
        <v>44146.45416666667</v>
      </c>
      <c r="D13342" s="2" t="str">
        <f t="shared" si="210"/>
        <v>November</v>
      </c>
      <c r="E13342" s="2"/>
      <c r="F13342" t="str">
        <f>VLOOKUP($A13342,Content!$B$1:$D$1001,MATCH(reactions!F$1,Content!$B$1:$D$1,0),0)</f>
        <v>audio</v>
      </c>
      <c r="G13342" t="str">
        <f>VLOOKUP($A13342,Content!$B$1:$D$1001,MATCH(reactions!G$1,Content!$B$1:$D$1,0),0)</f>
        <v>public speaking</v>
      </c>
      <c r="H13342">
        <f>VLOOKUP(B13342,'reaction types'!$A$1:$C$17,MATCH(reactions!H$1,'reaction types'!$A$1:$C$1,0),0)</f>
        <v>65</v>
      </c>
    </row>
    <row r="13343" spans="1:8">
      <c r="A13343" t="s">
        <v>384</v>
      </c>
      <c r="B13343" t="s">
        <v>1040</v>
      </c>
      <c r="C13343" s="2">
        <v>44143.072916666664</v>
      </c>
      <c r="D13343" s="2" t="str">
        <f t="shared" si="210"/>
        <v>November</v>
      </c>
      <c r="E13343" s="2"/>
      <c r="F13343" t="str">
        <f>VLOOKUP($A13343,Content!$B$1:$D$1001,MATCH(reactions!F$1,Content!$B$1:$D$1,0),0)</f>
        <v>audio</v>
      </c>
      <c r="G13343" t="str">
        <f>VLOOKUP($A13343,Content!$B$1:$D$1001,MATCH(reactions!G$1,Content!$B$1:$D$1,0),0)</f>
        <v>public speaking</v>
      </c>
      <c r="H13343">
        <f>VLOOKUP(B13343,'reaction types'!$A$1:$C$17,MATCH(reactions!H$1,'reaction types'!$A$1:$C$1,0),0)</f>
        <v>30</v>
      </c>
    </row>
    <row r="13344" spans="1:8">
      <c r="A13344" t="s">
        <v>385</v>
      </c>
      <c r="B13344" t="s">
        <v>1050</v>
      </c>
      <c r="C13344" s="2">
        <v>44136.36041666667</v>
      </c>
      <c r="D13344" s="2" t="str">
        <f t="shared" si="210"/>
        <v>November</v>
      </c>
      <c r="E13344" s="2"/>
      <c r="F13344" t="str">
        <f>VLOOKUP($A13344,Content!$B$1:$D$1001,MATCH(reactions!F$1,Content!$B$1:$D$1,0),0)</f>
        <v>photo</v>
      </c>
      <c r="G13344" t="str">
        <f>VLOOKUP($A13344,Content!$B$1:$D$1001,MATCH(reactions!G$1,Content!$B$1:$D$1,0),0)</f>
        <v>public speaking</v>
      </c>
      <c r="H13344">
        <f>VLOOKUP(B13344,'reaction types'!$A$1:$C$17,MATCH(reactions!H$1,'reaction types'!$A$1:$C$1,0),0)</f>
        <v>60</v>
      </c>
    </row>
    <row r="13345" spans="1:8">
      <c r="A13345" t="s">
        <v>385</v>
      </c>
      <c r="B13345" t="s">
        <v>1038</v>
      </c>
      <c r="C13345" s="2">
        <v>44156.326388888891</v>
      </c>
      <c r="D13345" s="2" t="str">
        <f t="shared" si="210"/>
        <v>November</v>
      </c>
      <c r="E13345" s="2"/>
      <c r="F13345" t="str">
        <f>VLOOKUP($A13345,Content!$B$1:$D$1001,MATCH(reactions!F$1,Content!$B$1:$D$1,0),0)</f>
        <v>photo</v>
      </c>
      <c r="G13345" t="str">
        <f>VLOOKUP($A13345,Content!$B$1:$D$1001,MATCH(reactions!G$1,Content!$B$1:$D$1,0),0)</f>
        <v>public speaking</v>
      </c>
      <c r="H13345">
        <f>VLOOKUP(B13345,'reaction types'!$A$1:$C$17,MATCH(reactions!H$1,'reaction types'!$A$1:$C$1,0),0)</f>
        <v>10</v>
      </c>
    </row>
    <row r="13346" spans="1:8">
      <c r="A13346" t="s">
        <v>385</v>
      </c>
      <c r="B13346" t="s">
        <v>1040</v>
      </c>
      <c r="C13346" s="2">
        <v>44151.521527777775</v>
      </c>
      <c r="D13346" s="2" t="str">
        <f t="shared" si="210"/>
        <v>November</v>
      </c>
      <c r="E13346" s="2"/>
      <c r="F13346" t="str">
        <f>VLOOKUP($A13346,Content!$B$1:$D$1001,MATCH(reactions!F$1,Content!$B$1:$D$1,0),0)</f>
        <v>photo</v>
      </c>
      <c r="G13346" t="str">
        <f>VLOOKUP($A13346,Content!$B$1:$D$1001,MATCH(reactions!G$1,Content!$B$1:$D$1,0),0)</f>
        <v>public speaking</v>
      </c>
      <c r="H13346">
        <f>VLOOKUP(B13346,'reaction types'!$A$1:$C$17,MATCH(reactions!H$1,'reaction types'!$A$1:$C$1,0),0)</f>
        <v>30</v>
      </c>
    </row>
    <row r="13347" spans="1:8">
      <c r="A13347" t="s">
        <v>386</v>
      </c>
      <c r="B13347" t="s">
        <v>1044</v>
      </c>
      <c r="C13347" s="2">
        <v>44148.284722222219</v>
      </c>
      <c r="D13347" s="2" t="str">
        <f t="shared" si="210"/>
        <v>November</v>
      </c>
      <c r="E13347" s="2"/>
      <c r="F13347" t="str">
        <f>VLOOKUP($A13347,Content!$B$1:$D$1001,MATCH(reactions!F$1,Content!$B$1:$D$1,0),0)</f>
        <v>GIF</v>
      </c>
      <c r="G13347" t="str">
        <f>VLOOKUP($A13347,Content!$B$1:$D$1001,MATCH(reactions!G$1,Content!$B$1:$D$1,0),0)</f>
        <v>culture</v>
      </c>
      <c r="H13347">
        <f>VLOOKUP(B13347,'reaction types'!$A$1:$C$17,MATCH(reactions!H$1,'reaction types'!$A$1:$C$1,0),0)</f>
        <v>65</v>
      </c>
    </row>
    <row r="13348" spans="1:8">
      <c r="A13348" t="s">
        <v>386</v>
      </c>
      <c r="B13348" t="s">
        <v>1046</v>
      </c>
      <c r="C13348" s="2">
        <v>44160.533333333333</v>
      </c>
      <c r="D13348" s="2" t="str">
        <f t="shared" si="210"/>
        <v>November</v>
      </c>
      <c r="E13348" s="2"/>
      <c r="F13348" t="str">
        <f>VLOOKUP($A13348,Content!$B$1:$D$1001,MATCH(reactions!F$1,Content!$B$1:$D$1,0),0)</f>
        <v>GIF</v>
      </c>
      <c r="G13348" t="str">
        <f>VLOOKUP($A13348,Content!$B$1:$D$1001,MATCH(reactions!G$1,Content!$B$1:$D$1,0),0)</f>
        <v>culture</v>
      </c>
      <c r="H13348">
        <f>VLOOKUP(B13348,'reaction types'!$A$1:$C$17,MATCH(reactions!H$1,'reaction types'!$A$1:$C$1,0),0)</f>
        <v>75</v>
      </c>
    </row>
    <row r="13349" spans="1:8">
      <c r="A13349" t="s">
        <v>386</v>
      </c>
      <c r="B13349" t="s">
        <v>1043</v>
      </c>
      <c r="C13349" s="2">
        <v>44164.564583333333</v>
      </c>
      <c r="D13349" s="2" t="str">
        <f t="shared" si="210"/>
        <v>November</v>
      </c>
      <c r="E13349" s="2"/>
      <c r="F13349" t="str">
        <f>VLOOKUP($A13349,Content!$B$1:$D$1001,MATCH(reactions!F$1,Content!$B$1:$D$1,0),0)</f>
        <v>GIF</v>
      </c>
      <c r="G13349" t="str">
        <f>VLOOKUP($A13349,Content!$B$1:$D$1001,MATCH(reactions!G$1,Content!$B$1:$D$1,0),0)</f>
        <v>culture</v>
      </c>
      <c r="H13349">
        <f>VLOOKUP(B13349,'reaction types'!$A$1:$C$17,MATCH(reactions!H$1,'reaction types'!$A$1:$C$1,0),0)</f>
        <v>5</v>
      </c>
    </row>
    <row r="13350" spans="1:8">
      <c r="A13350" t="s">
        <v>386</v>
      </c>
      <c r="B13350" t="s">
        <v>1044</v>
      </c>
      <c r="C13350" s="2">
        <v>44153.48541666667</v>
      </c>
      <c r="D13350" s="2" t="str">
        <f t="shared" si="210"/>
        <v>November</v>
      </c>
      <c r="E13350" s="2"/>
      <c r="F13350" t="str">
        <f>VLOOKUP($A13350,Content!$B$1:$D$1001,MATCH(reactions!F$1,Content!$B$1:$D$1,0),0)</f>
        <v>GIF</v>
      </c>
      <c r="G13350" t="str">
        <f>VLOOKUP($A13350,Content!$B$1:$D$1001,MATCH(reactions!G$1,Content!$B$1:$D$1,0),0)</f>
        <v>culture</v>
      </c>
      <c r="H13350">
        <f>VLOOKUP(B13350,'reaction types'!$A$1:$C$17,MATCH(reactions!H$1,'reaction types'!$A$1:$C$1,0),0)</f>
        <v>65</v>
      </c>
    </row>
    <row r="13351" spans="1:8">
      <c r="A13351" t="s">
        <v>387</v>
      </c>
      <c r="B13351" t="s">
        <v>1042</v>
      </c>
      <c r="C13351" s="2">
        <v>44158.800694444442</v>
      </c>
      <c r="D13351" s="2" t="str">
        <f t="shared" si="210"/>
        <v>November</v>
      </c>
      <c r="E13351" s="2"/>
      <c r="F13351" t="str">
        <f>VLOOKUP($A13351,Content!$B$1:$D$1001,MATCH(reactions!F$1,Content!$B$1:$D$1,0),0)</f>
        <v>photo</v>
      </c>
      <c r="G13351" t="str">
        <f>VLOOKUP($A13351,Content!$B$1:$D$1001,MATCH(reactions!G$1,Content!$B$1:$D$1,0),0)</f>
        <v>dogs</v>
      </c>
      <c r="H13351">
        <f>VLOOKUP(B13351,'reaction types'!$A$1:$C$17,MATCH(reactions!H$1,'reaction types'!$A$1:$C$1,0),0)</f>
        <v>70</v>
      </c>
    </row>
    <row r="13352" spans="1:8">
      <c r="A13352" t="s">
        <v>387</v>
      </c>
      <c r="B13352" t="s">
        <v>1049</v>
      </c>
      <c r="C13352" s="2">
        <v>44141.475694444445</v>
      </c>
      <c r="D13352" s="2" t="str">
        <f t="shared" si="210"/>
        <v>November</v>
      </c>
      <c r="E13352" s="2"/>
      <c r="F13352" t="str">
        <f>VLOOKUP($A13352,Content!$B$1:$D$1001,MATCH(reactions!F$1,Content!$B$1:$D$1,0),0)</f>
        <v>photo</v>
      </c>
      <c r="G13352" t="str">
        <f>VLOOKUP($A13352,Content!$B$1:$D$1001,MATCH(reactions!G$1,Content!$B$1:$D$1,0),0)</f>
        <v>dogs</v>
      </c>
      <c r="H13352">
        <f>VLOOKUP(B13352,'reaction types'!$A$1:$C$17,MATCH(reactions!H$1,'reaction types'!$A$1:$C$1,0),0)</f>
        <v>50</v>
      </c>
    </row>
    <row r="13353" spans="1:8">
      <c r="A13353" t="s">
        <v>387</v>
      </c>
      <c r="B13353" t="s">
        <v>1051</v>
      </c>
      <c r="C13353" s="2">
        <v>44143.824999999997</v>
      </c>
      <c r="D13353" s="2" t="str">
        <f t="shared" si="210"/>
        <v>November</v>
      </c>
      <c r="E13353" s="2"/>
      <c r="F13353" t="str">
        <f>VLOOKUP($A13353,Content!$B$1:$D$1001,MATCH(reactions!F$1,Content!$B$1:$D$1,0),0)</f>
        <v>photo</v>
      </c>
      <c r="G13353" t="str">
        <f>VLOOKUP($A13353,Content!$B$1:$D$1001,MATCH(reactions!G$1,Content!$B$1:$D$1,0),0)</f>
        <v>dogs</v>
      </c>
      <c r="H13353">
        <f>VLOOKUP(B13353,'reaction types'!$A$1:$C$17,MATCH(reactions!H$1,'reaction types'!$A$1:$C$1,0),0)</f>
        <v>70</v>
      </c>
    </row>
    <row r="13354" spans="1:8">
      <c r="A13354" t="s">
        <v>388</v>
      </c>
      <c r="B13354" t="s">
        <v>1052</v>
      </c>
      <c r="C13354" s="2">
        <v>44136.866666666669</v>
      </c>
      <c r="D13354" s="2" t="str">
        <f t="shared" si="210"/>
        <v>November</v>
      </c>
      <c r="E13354" s="2"/>
      <c r="F13354" t="str">
        <f>VLOOKUP($A13354,Content!$B$1:$D$1001,MATCH(reactions!F$1,Content!$B$1:$D$1,0),0)</f>
        <v>photo</v>
      </c>
      <c r="G13354" t="str">
        <f>VLOOKUP($A13354,Content!$B$1:$D$1001,MATCH(reactions!G$1,Content!$B$1:$D$1,0),0)</f>
        <v>food</v>
      </c>
      <c r="H13354">
        <f>VLOOKUP(B13354,'reaction types'!$A$1:$C$17,MATCH(reactions!H$1,'reaction types'!$A$1:$C$1,0),0)</f>
        <v>72</v>
      </c>
    </row>
    <row r="13355" spans="1:8">
      <c r="A13355" t="s">
        <v>388</v>
      </c>
      <c r="B13355" t="s">
        <v>1044</v>
      </c>
      <c r="C13355" s="2">
        <v>44161.196527777778</v>
      </c>
      <c r="D13355" s="2" t="str">
        <f t="shared" si="210"/>
        <v>November</v>
      </c>
      <c r="E13355" s="2"/>
      <c r="F13355" t="str">
        <f>VLOOKUP($A13355,Content!$B$1:$D$1001,MATCH(reactions!F$1,Content!$B$1:$D$1,0),0)</f>
        <v>photo</v>
      </c>
      <c r="G13355" t="str">
        <f>VLOOKUP($A13355,Content!$B$1:$D$1001,MATCH(reactions!G$1,Content!$B$1:$D$1,0),0)</f>
        <v>food</v>
      </c>
      <c r="H13355">
        <f>VLOOKUP(B13355,'reaction types'!$A$1:$C$17,MATCH(reactions!H$1,'reaction types'!$A$1:$C$1,0),0)</f>
        <v>65</v>
      </c>
    </row>
    <row r="13356" spans="1:8">
      <c r="A13356" t="s">
        <v>389</v>
      </c>
      <c r="B13356" t="s">
        <v>1050</v>
      </c>
      <c r="C13356" s="2">
        <v>44143.322916666664</v>
      </c>
      <c r="D13356" s="2" t="str">
        <f t="shared" si="210"/>
        <v>November</v>
      </c>
      <c r="E13356" s="2"/>
      <c r="F13356" t="str">
        <f>VLOOKUP($A13356,Content!$B$1:$D$1001,MATCH(reactions!F$1,Content!$B$1:$D$1,0),0)</f>
        <v>GIF</v>
      </c>
      <c r="G13356" t="str">
        <f>VLOOKUP($A13356,Content!$B$1:$D$1001,MATCH(reactions!G$1,Content!$B$1:$D$1,0),0)</f>
        <v>soccer</v>
      </c>
      <c r="H13356">
        <f>VLOOKUP(B13356,'reaction types'!$A$1:$C$17,MATCH(reactions!H$1,'reaction types'!$A$1:$C$1,0),0)</f>
        <v>60</v>
      </c>
    </row>
    <row r="13357" spans="1:8">
      <c r="A13357" t="s">
        <v>389</v>
      </c>
      <c r="B13357" t="s">
        <v>1044</v>
      </c>
      <c r="C13357" s="2">
        <v>44136.790972222225</v>
      </c>
      <c r="D13357" s="2" t="str">
        <f t="shared" si="210"/>
        <v>November</v>
      </c>
      <c r="E13357" s="2"/>
      <c r="F13357" t="str">
        <f>VLOOKUP($A13357,Content!$B$1:$D$1001,MATCH(reactions!F$1,Content!$B$1:$D$1,0),0)</f>
        <v>GIF</v>
      </c>
      <c r="G13357" t="str">
        <f>VLOOKUP($A13357,Content!$B$1:$D$1001,MATCH(reactions!G$1,Content!$B$1:$D$1,0),0)</f>
        <v>soccer</v>
      </c>
      <c r="H13357">
        <f>VLOOKUP(B13357,'reaction types'!$A$1:$C$17,MATCH(reactions!H$1,'reaction types'!$A$1:$C$1,0),0)</f>
        <v>65</v>
      </c>
    </row>
    <row r="13358" spans="1:8">
      <c r="A13358" t="s">
        <v>389</v>
      </c>
      <c r="B13358" t="s">
        <v>1040</v>
      </c>
      <c r="C13358" s="2">
        <v>44139.3</v>
      </c>
      <c r="D13358" s="2" t="str">
        <f t="shared" si="210"/>
        <v>November</v>
      </c>
      <c r="E13358" s="2"/>
      <c r="F13358" t="str">
        <f>VLOOKUP($A13358,Content!$B$1:$D$1001,MATCH(reactions!F$1,Content!$B$1:$D$1,0),0)</f>
        <v>GIF</v>
      </c>
      <c r="G13358" t="str">
        <f>VLOOKUP($A13358,Content!$B$1:$D$1001,MATCH(reactions!G$1,Content!$B$1:$D$1,0),0)</f>
        <v>soccer</v>
      </c>
      <c r="H13358">
        <f>VLOOKUP(B13358,'reaction types'!$A$1:$C$17,MATCH(reactions!H$1,'reaction types'!$A$1:$C$1,0),0)</f>
        <v>30</v>
      </c>
    </row>
    <row r="13359" spans="1:8">
      <c r="A13359" t="s">
        <v>390</v>
      </c>
      <c r="B13359" t="s">
        <v>1051</v>
      </c>
      <c r="C13359" s="2">
        <v>44153.911111111112</v>
      </c>
      <c r="D13359" s="2" t="str">
        <f t="shared" si="210"/>
        <v>November</v>
      </c>
      <c r="E13359" s="2"/>
      <c r="F13359" t="str">
        <f>VLOOKUP($A13359,Content!$B$1:$D$1001,MATCH(reactions!F$1,Content!$B$1:$D$1,0),0)</f>
        <v>audio</v>
      </c>
      <c r="G13359" t="str">
        <f>VLOOKUP($A13359,Content!$B$1:$D$1001,MATCH(reactions!G$1,Content!$B$1:$D$1,0),0)</f>
        <v>healthy eating</v>
      </c>
      <c r="H13359">
        <f>VLOOKUP(B13359,'reaction types'!$A$1:$C$17,MATCH(reactions!H$1,'reaction types'!$A$1:$C$1,0),0)</f>
        <v>70</v>
      </c>
    </row>
    <row r="13360" spans="1:8">
      <c r="A13360" t="s">
        <v>390</v>
      </c>
      <c r="B13360" t="s">
        <v>1047</v>
      </c>
      <c r="C13360" s="2">
        <v>44164.665972222225</v>
      </c>
      <c r="D13360" s="2" t="str">
        <f t="shared" si="210"/>
        <v>November</v>
      </c>
      <c r="E13360" s="2"/>
      <c r="F13360" t="str">
        <f>VLOOKUP($A13360,Content!$B$1:$D$1001,MATCH(reactions!F$1,Content!$B$1:$D$1,0),0)</f>
        <v>audio</v>
      </c>
      <c r="G13360" t="str">
        <f>VLOOKUP($A13360,Content!$B$1:$D$1001,MATCH(reactions!G$1,Content!$B$1:$D$1,0),0)</f>
        <v>healthy eating</v>
      </c>
      <c r="H13360">
        <f>VLOOKUP(B13360,'reaction types'!$A$1:$C$17,MATCH(reactions!H$1,'reaction types'!$A$1:$C$1,0),0)</f>
        <v>45</v>
      </c>
    </row>
    <row r="13361" spans="1:8">
      <c r="A13361" t="s">
        <v>390</v>
      </c>
      <c r="B13361" t="s">
        <v>1040</v>
      </c>
      <c r="C13361" s="2">
        <v>44136.337500000001</v>
      </c>
      <c r="D13361" s="2" t="str">
        <f t="shared" si="210"/>
        <v>November</v>
      </c>
      <c r="E13361" s="2"/>
      <c r="F13361" t="str">
        <f>VLOOKUP($A13361,Content!$B$1:$D$1001,MATCH(reactions!F$1,Content!$B$1:$D$1,0),0)</f>
        <v>audio</v>
      </c>
      <c r="G13361" t="str">
        <f>VLOOKUP($A13361,Content!$B$1:$D$1001,MATCH(reactions!G$1,Content!$B$1:$D$1,0),0)</f>
        <v>healthy eating</v>
      </c>
      <c r="H13361">
        <f>VLOOKUP(B13361,'reaction types'!$A$1:$C$17,MATCH(reactions!H$1,'reaction types'!$A$1:$C$1,0),0)</f>
        <v>30</v>
      </c>
    </row>
    <row r="13362" spans="1:8">
      <c r="A13362" t="s">
        <v>390</v>
      </c>
      <c r="B13362" t="s">
        <v>1050</v>
      </c>
      <c r="C13362" s="2">
        <v>44156.895138888889</v>
      </c>
      <c r="D13362" s="2" t="str">
        <f t="shared" si="210"/>
        <v>November</v>
      </c>
      <c r="E13362" s="2"/>
      <c r="F13362" t="str">
        <f>VLOOKUP($A13362,Content!$B$1:$D$1001,MATCH(reactions!F$1,Content!$B$1:$D$1,0),0)</f>
        <v>audio</v>
      </c>
      <c r="G13362" t="str">
        <f>VLOOKUP($A13362,Content!$B$1:$D$1001,MATCH(reactions!G$1,Content!$B$1:$D$1,0),0)</f>
        <v>healthy eating</v>
      </c>
      <c r="H13362">
        <f>VLOOKUP(B13362,'reaction types'!$A$1:$C$17,MATCH(reactions!H$1,'reaction types'!$A$1:$C$1,0),0)</f>
        <v>60</v>
      </c>
    </row>
    <row r="13363" spans="1:8">
      <c r="A13363" t="s">
        <v>391</v>
      </c>
      <c r="B13363" t="s">
        <v>1044</v>
      </c>
      <c r="C13363" s="2">
        <v>44154.090277777781</v>
      </c>
      <c r="D13363" s="2" t="str">
        <f t="shared" si="210"/>
        <v>November</v>
      </c>
      <c r="E13363" s="2"/>
      <c r="F13363" t="str">
        <f>VLOOKUP($A13363,Content!$B$1:$D$1001,MATCH(reactions!F$1,Content!$B$1:$D$1,0),0)</f>
        <v>video</v>
      </c>
      <c r="G13363" t="str">
        <f>VLOOKUP($A13363,Content!$B$1:$D$1001,MATCH(reactions!G$1,Content!$B$1:$D$1,0),0)</f>
        <v>science</v>
      </c>
      <c r="H13363">
        <f>VLOOKUP(B13363,'reaction types'!$A$1:$C$17,MATCH(reactions!H$1,'reaction types'!$A$1:$C$1,0),0)</f>
        <v>65</v>
      </c>
    </row>
    <row r="13364" spans="1:8">
      <c r="A13364" t="s">
        <v>391</v>
      </c>
      <c r="B13364" t="s">
        <v>1050</v>
      </c>
      <c r="C13364" s="2">
        <v>44140.558333333334</v>
      </c>
      <c r="D13364" s="2" t="str">
        <f t="shared" si="210"/>
        <v>November</v>
      </c>
      <c r="E13364" s="2"/>
      <c r="F13364" t="str">
        <f>VLOOKUP($A13364,Content!$B$1:$D$1001,MATCH(reactions!F$1,Content!$B$1:$D$1,0),0)</f>
        <v>video</v>
      </c>
      <c r="G13364" t="str">
        <f>VLOOKUP($A13364,Content!$B$1:$D$1001,MATCH(reactions!G$1,Content!$B$1:$D$1,0),0)</f>
        <v>science</v>
      </c>
      <c r="H13364">
        <f>VLOOKUP(B13364,'reaction types'!$A$1:$C$17,MATCH(reactions!H$1,'reaction types'!$A$1:$C$1,0),0)</f>
        <v>60</v>
      </c>
    </row>
    <row r="13365" spans="1:8">
      <c r="A13365" t="s">
        <v>391</v>
      </c>
      <c r="B13365" t="s">
        <v>1047</v>
      </c>
      <c r="C13365" s="2">
        <v>44152.404166666667</v>
      </c>
      <c r="D13365" s="2" t="str">
        <f t="shared" si="210"/>
        <v>November</v>
      </c>
      <c r="E13365" s="2"/>
      <c r="F13365" t="str">
        <f>VLOOKUP($A13365,Content!$B$1:$D$1001,MATCH(reactions!F$1,Content!$B$1:$D$1,0),0)</f>
        <v>video</v>
      </c>
      <c r="G13365" t="str">
        <f>VLOOKUP($A13365,Content!$B$1:$D$1001,MATCH(reactions!G$1,Content!$B$1:$D$1,0),0)</f>
        <v>science</v>
      </c>
      <c r="H13365">
        <f>VLOOKUP(B13365,'reaction types'!$A$1:$C$17,MATCH(reactions!H$1,'reaction types'!$A$1:$C$1,0),0)</f>
        <v>45</v>
      </c>
    </row>
    <row r="13366" spans="1:8">
      <c r="A13366" t="s">
        <v>391</v>
      </c>
      <c r="B13366" t="s">
        <v>1038</v>
      </c>
      <c r="C13366" s="2">
        <v>44141.015972222223</v>
      </c>
      <c r="D13366" s="2" t="str">
        <f t="shared" si="210"/>
        <v>November</v>
      </c>
      <c r="E13366" s="2"/>
      <c r="F13366" t="str">
        <f>VLOOKUP($A13366,Content!$B$1:$D$1001,MATCH(reactions!F$1,Content!$B$1:$D$1,0),0)</f>
        <v>video</v>
      </c>
      <c r="G13366" t="str">
        <f>VLOOKUP($A13366,Content!$B$1:$D$1001,MATCH(reactions!G$1,Content!$B$1:$D$1,0),0)</f>
        <v>science</v>
      </c>
      <c r="H13366">
        <f>VLOOKUP(B13366,'reaction types'!$A$1:$C$17,MATCH(reactions!H$1,'reaction types'!$A$1:$C$1,0),0)</f>
        <v>10</v>
      </c>
    </row>
    <row r="13367" spans="1:8">
      <c r="A13367" t="s">
        <v>391</v>
      </c>
      <c r="B13367" t="s">
        <v>1038</v>
      </c>
      <c r="C13367" s="2">
        <v>44141.163888888892</v>
      </c>
      <c r="D13367" s="2" t="str">
        <f t="shared" si="210"/>
        <v>November</v>
      </c>
      <c r="E13367" s="2"/>
      <c r="F13367" t="str">
        <f>VLOOKUP($A13367,Content!$B$1:$D$1001,MATCH(reactions!F$1,Content!$B$1:$D$1,0),0)</f>
        <v>video</v>
      </c>
      <c r="G13367" t="str">
        <f>VLOOKUP($A13367,Content!$B$1:$D$1001,MATCH(reactions!G$1,Content!$B$1:$D$1,0),0)</f>
        <v>science</v>
      </c>
      <c r="H13367">
        <f>VLOOKUP(B13367,'reaction types'!$A$1:$C$17,MATCH(reactions!H$1,'reaction types'!$A$1:$C$1,0),0)</f>
        <v>10</v>
      </c>
    </row>
    <row r="13368" spans="1:8">
      <c r="A13368" t="s">
        <v>391</v>
      </c>
      <c r="B13368" t="s">
        <v>1047</v>
      </c>
      <c r="C13368" s="2">
        <v>44154.372916666667</v>
      </c>
      <c r="D13368" s="2" t="str">
        <f t="shared" si="210"/>
        <v>November</v>
      </c>
      <c r="E13368" s="2"/>
      <c r="F13368" t="str">
        <f>VLOOKUP($A13368,Content!$B$1:$D$1001,MATCH(reactions!F$1,Content!$B$1:$D$1,0),0)</f>
        <v>video</v>
      </c>
      <c r="G13368" t="str">
        <f>VLOOKUP($A13368,Content!$B$1:$D$1001,MATCH(reactions!G$1,Content!$B$1:$D$1,0),0)</f>
        <v>science</v>
      </c>
      <c r="H13368">
        <f>VLOOKUP(B13368,'reaction types'!$A$1:$C$17,MATCH(reactions!H$1,'reaction types'!$A$1:$C$1,0),0)</f>
        <v>45</v>
      </c>
    </row>
    <row r="13369" spans="1:8">
      <c r="A13369" t="s">
        <v>392</v>
      </c>
      <c r="B13369" t="s">
        <v>1046</v>
      </c>
      <c r="C13369" s="2">
        <v>44165.400694444441</v>
      </c>
      <c r="D13369" s="2" t="str">
        <f t="shared" si="210"/>
        <v>November</v>
      </c>
      <c r="E13369" s="2"/>
      <c r="F13369" t="str">
        <f>VLOOKUP($A13369,Content!$B$1:$D$1001,MATCH(reactions!F$1,Content!$B$1:$D$1,0),0)</f>
        <v>video</v>
      </c>
      <c r="G13369" t="str">
        <f>VLOOKUP($A13369,Content!$B$1:$D$1001,MATCH(reactions!G$1,Content!$B$1:$D$1,0),0)</f>
        <v>soccer</v>
      </c>
      <c r="H13369">
        <f>VLOOKUP(B13369,'reaction types'!$A$1:$C$17,MATCH(reactions!H$1,'reaction types'!$A$1:$C$1,0),0)</f>
        <v>75</v>
      </c>
    </row>
    <row r="13370" spans="1:8">
      <c r="A13370" t="s">
        <v>394</v>
      </c>
      <c r="B13370" t="s">
        <v>1040</v>
      </c>
      <c r="C13370" s="2">
        <v>44158.645833333336</v>
      </c>
      <c r="D13370" s="2" t="str">
        <f t="shared" si="210"/>
        <v>November</v>
      </c>
      <c r="E13370" s="2"/>
      <c r="F13370" t="str">
        <f>VLOOKUP($A13370,Content!$B$1:$D$1001,MATCH(reactions!F$1,Content!$B$1:$D$1,0),0)</f>
        <v>audio</v>
      </c>
      <c r="G13370" t="str">
        <f>VLOOKUP($A13370,Content!$B$1:$D$1001,MATCH(reactions!G$1,Content!$B$1:$D$1,0),0)</f>
        <v>technology</v>
      </c>
      <c r="H13370">
        <f>VLOOKUP(B13370,'reaction types'!$A$1:$C$17,MATCH(reactions!H$1,'reaction types'!$A$1:$C$1,0),0)</f>
        <v>30</v>
      </c>
    </row>
    <row r="13371" spans="1:8">
      <c r="A13371" t="s">
        <v>395</v>
      </c>
      <c r="B13371" t="s">
        <v>1048</v>
      </c>
      <c r="C13371" s="2">
        <v>44154.024305555555</v>
      </c>
      <c r="D13371" s="2" t="str">
        <f t="shared" si="210"/>
        <v>November</v>
      </c>
      <c r="E13371" s="2"/>
      <c r="F13371" t="str">
        <f>VLOOKUP($A13371,Content!$B$1:$D$1001,MATCH(reactions!F$1,Content!$B$1:$D$1,0),0)</f>
        <v>GIF</v>
      </c>
      <c r="G13371" t="str">
        <f>VLOOKUP($A13371,Content!$B$1:$D$1001,MATCH(reactions!G$1,Content!$B$1:$D$1,0),0)</f>
        <v>soccer</v>
      </c>
      <c r="H13371">
        <f>VLOOKUP(B13371,'reaction types'!$A$1:$C$17,MATCH(reactions!H$1,'reaction types'!$A$1:$C$1,0),0)</f>
        <v>12</v>
      </c>
    </row>
    <row r="13372" spans="1:8">
      <c r="A13372" t="s">
        <v>395</v>
      </c>
      <c r="B13372" t="s">
        <v>1038</v>
      </c>
      <c r="C13372" s="2">
        <v>44165.081250000003</v>
      </c>
      <c r="D13372" s="2" t="str">
        <f t="shared" si="210"/>
        <v>November</v>
      </c>
      <c r="E13372" s="2"/>
      <c r="F13372" t="str">
        <f>VLOOKUP($A13372,Content!$B$1:$D$1001,MATCH(reactions!F$1,Content!$B$1:$D$1,0),0)</f>
        <v>GIF</v>
      </c>
      <c r="G13372" t="str">
        <f>VLOOKUP($A13372,Content!$B$1:$D$1001,MATCH(reactions!G$1,Content!$B$1:$D$1,0),0)</f>
        <v>soccer</v>
      </c>
      <c r="H13372">
        <f>VLOOKUP(B13372,'reaction types'!$A$1:$C$17,MATCH(reactions!H$1,'reaction types'!$A$1:$C$1,0),0)</f>
        <v>10</v>
      </c>
    </row>
    <row r="13373" spans="1:8">
      <c r="A13373" t="s">
        <v>396</v>
      </c>
      <c r="B13373" t="s">
        <v>1039</v>
      </c>
      <c r="C13373" s="2">
        <v>44153.686805555553</v>
      </c>
      <c r="D13373" s="2" t="str">
        <f t="shared" si="210"/>
        <v>November</v>
      </c>
      <c r="E13373" s="2"/>
      <c r="F13373" t="str">
        <f>VLOOKUP($A13373,Content!$B$1:$D$1001,MATCH(reactions!F$1,Content!$B$1:$D$1,0),0)</f>
        <v>GIF</v>
      </c>
      <c r="G13373" t="str">
        <f>VLOOKUP($A13373,Content!$B$1:$D$1001,MATCH(reactions!G$1,Content!$B$1:$D$1,0),0)</f>
        <v>tennis</v>
      </c>
      <c r="H13373">
        <f>VLOOKUP(B13373,'reaction types'!$A$1:$C$17,MATCH(reactions!H$1,'reaction types'!$A$1:$C$1,0),0)</f>
        <v>15</v>
      </c>
    </row>
    <row r="13374" spans="1:8">
      <c r="A13374" t="s">
        <v>397</v>
      </c>
      <c r="B13374" t="s">
        <v>1051</v>
      </c>
      <c r="C13374" s="2">
        <v>44155.189583333333</v>
      </c>
      <c r="D13374" s="2" t="str">
        <f t="shared" si="210"/>
        <v>November</v>
      </c>
      <c r="E13374" s="2"/>
      <c r="F13374" t="str">
        <f>VLOOKUP($A13374,Content!$B$1:$D$1001,MATCH(reactions!F$1,Content!$B$1:$D$1,0),0)</f>
        <v>video</v>
      </c>
      <c r="G13374" t="str">
        <f>VLOOKUP($A13374,Content!$B$1:$D$1001,MATCH(reactions!G$1,Content!$B$1:$D$1,0),0)</f>
        <v>animals</v>
      </c>
      <c r="H13374">
        <f>VLOOKUP(B13374,'reaction types'!$A$1:$C$17,MATCH(reactions!H$1,'reaction types'!$A$1:$C$1,0),0)</f>
        <v>70</v>
      </c>
    </row>
    <row r="13375" spans="1:8">
      <c r="A13375" t="s">
        <v>397</v>
      </c>
      <c r="B13375" t="s">
        <v>1045</v>
      </c>
      <c r="C13375" s="2">
        <v>44140.625</v>
      </c>
      <c r="D13375" s="2" t="str">
        <f t="shared" si="210"/>
        <v>November</v>
      </c>
      <c r="E13375" s="2"/>
      <c r="F13375" t="str">
        <f>VLOOKUP($A13375,Content!$B$1:$D$1001,MATCH(reactions!F$1,Content!$B$1:$D$1,0),0)</f>
        <v>video</v>
      </c>
      <c r="G13375" t="str">
        <f>VLOOKUP($A13375,Content!$B$1:$D$1001,MATCH(reactions!G$1,Content!$B$1:$D$1,0),0)</f>
        <v>animals</v>
      </c>
      <c r="H13375">
        <f>VLOOKUP(B13375,'reaction types'!$A$1:$C$17,MATCH(reactions!H$1,'reaction types'!$A$1:$C$1,0),0)</f>
        <v>20</v>
      </c>
    </row>
    <row r="13376" spans="1:8">
      <c r="A13376" t="s">
        <v>398</v>
      </c>
      <c r="B13376" t="s">
        <v>1038</v>
      </c>
      <c r="C13376" s="2">
        <v>44153.402777777781</v>
      </c>
      <c r="D13376" s="2" t="str">
        <f t="shared" si="210"/>
        <v>November</v>
      </c>
      <c r="E13376" s="2"/>
      <c r="F13376" t="str">
        <f>VLOOKUP($A13376,Content!$B$1:$D$1001,MATCH(reactions!F$1,Content!$B$1:$D$1,0),0)</f>
        <v>audio</v>
      </c>
      <c r="G13376" t="str">
        <f>VLOOKUP($A13376,Content!$B$1:$D$1001,MATCH(reactions!G$1,Content!$B$1:$D$1,0),0)</f>
        <v>animals</v>
      </c>
      <c r="H13376">
        <f>VLOOKUP(B13376,'reaction types'!$A$1:$C$17,MATCH(reactions!H$1,'reaction types'!$A$1:$C$1,0),0)</f>
        <v>10</v>
      </c>
    </row>
    <row r="13377" spans="1:8">
      <c r="A13377" t="s">
        <v>399</v>
      </c>
      <c r="B13377" t="s">
        <v>1050</v>
      </c>
      <c r="C13377" s="2">
        <v>44160.081944444442</v>
      </c>
      <c r="D13377" s="2" t="str">
        <f t="shared" si="210"/>
        <v>November</v>
      </c>
      <c r="E13377" s="2"/>
      <c r="F13377" t="str">
        <f>VLOOKUP($A13377,Content!$B$1:$D$1001,MATCH(reactions!F$1,Content!$B$1:$D$1,0),0)</f>
        <v>GIF</v>
      </c>
      <c r="G13377" t="str">
        <f>VLOOKUP($A13377,Content!$B$1:$D$1001,MATCH(reactions!G$1,Content!$B$1:$D$1,0),0)</f>
        <v>public speaking</v>
      </c>
      <c r="H13377">
        <f>VLOOKUP(B13377,'reaction types'!$A$1:$C$17,MATCH(reactions!H$1,'reaction types'!$A$1:$C$1,0),0)</f>
        <v>60</v>
      </c>
    </row>
    <row r="13378" spans="1:8">
      <c r="A13378" t="s">
        <v>399</v>
      </c>
      <c r="B13378" t="s">
        <v>1047</v>
      </c>
      <c r="C13378" s="2">
        <v>44157.265972222223</v>
      </c>
      <c r="D13378" s="2" t="str">
        <f t="shared" si="210"/>
        <v>November</v>
      </c>
      <c r="E13378" s="2"/>
      <c r="F13378" t="str">
        <f>VLOOKUP($A13378,Content!$B$1:$D$1001,MATCH(reactions!F$1,Content!$B$1:$D$1,0),0)</f>
        <v>GIF</v>
      </c>
      <c r="G13378" t="str">
        <f>VLOOKUP($A13378,Content!$B$1:$D$1001,MATCH(reactions!G$1,Content!$B$1:$D$1,0),0)</f>
        <v>public speaking</v>
      </c>
      <c r="H13378">
        <f>VLOOKUP(B13378,'reaction types'!$A$1:$C$17,MATCH(reactions!H$1,'reaction types'!$A$1:$C$1,0),0)</f>
        <v>45</v>
      </c>
    </row>
    <row r="13379" spans="1:8">
      <c r="A13379" t="s">
        <v>399</v>
      </c>
      <c r="B13379" t="s">
        <v>1038</v>
      </c>
      <c r="C13379" s="2">
        <v>44142.633333333331</v>
      </c>
      <c r="D13379" s="2" t="str">
        <f t="shared" ref="D13379:D13442" si="211">TEXT(C13379,"mmmm")</f>
        <v>November</v>
      </c>
      <c r="E13379" s="2"/>
      <c r="F13379" t="str">
        <f>VLOOKUP($A13379,Content!$B$1:$D$1001,MATCH(reactions!F$1,Content!$B$1:$D$1,0),0)</f>
        <v>GIF</v>
      </c>
      <c r="G13379" t="str">
        <f>VLOOKUP($A13379,Content!$B$1:$D$1001,MATCH(reactions!G$1,Content!$B$1:$D$1,0),0)</f>
        <v>public speaking</v>
      </c>
      <c r="H13379">
        <f>VLOOKUP(B13379,'reaction types'!$A$1:$C$17,MATCH(reactions!H$1,'reaction types'!$A$1:$C$1,0),0)</f>
        <v>10</v>
      </c>
    </row>
    <row r="13380" spans="1:8">
      <c r="A13380" t="s">
        <v>401</v>
      </c>
      <c r="B13380" t="s">
        <v>1044</v>
      </c>
      <c r="C13380" s="2">
        <v>44151.642361111109</v>
      </c>
      <c r="D13380" s="2" t="str">
        <f t="shared" si="211"/>
        <v>November</v>
      </c>
      <c r="E13380" s="2"/>
      <c r="F13380" t="str">
        <f>VLOOKUP($A13380,Content!$B$1:$D$1001,MATCH(reactions!F$1,Content!$B$1:$D$1,0),0)</f>
        <v>video</v>
      </c>
      <c r="G13380" t="str">
        <f>VLOOKUP($A13380,Content!$B$1:$D$1001,MATCH(reactions!G$1,Content!$B$1:$D$1,0),0)</f>
        <v>culture</v>
      </c>
      <c r="H13380">
        <f>VLOOKUP(B13380,'reaction types'!$A$1:$C$17,MATCH(reactions!H$1,'reaction types'!$A$1:$C$1,0),0)</f>
        <v>65</v>
      </c>
    </row>
    <row r="13381" spans="1:8">
      <c r="A13381" t="s">
        <v>402</v>
      </c>
      <c r="B13381" t="s">
        <v>1038</v>
      </c>
      <c r="C13381" s="2">
        <v>44142.150694444441</v>
      </c>
      <c r="D13381" s="2" t="str">
        <f t="shared" si="211"/>
        <v>November</v>
      </c>
      <c r="E13381" s="2"/>
      <c r="F13381" t="str">
        <f>VLOOKUP($A13381,Content!$B$1:$D$1001,MATCH(reactions!F$1,Content!$B$1:$D$1,0),0)</f>
        <v>photo</v>
      </c>
      <c r="G13381" t="str">
        <f>VLOOKUP($A13381,Content!$B$1:$D$1001,MATCH(reactions!G$1,Content!$B$1:$D$1,0),0)</f>
        <v>fitness</v>
      </c>
      <c r="H13381">
        <f>VLOOKUP(B13381,'reaction types'!$A$1:$C$17,MATCH(reactions!H$1,'reaction types'!$A$1:$C$1,0),0)</f>
        <v>10</v>
      </c>
    </row>
    <row r="13382" spans="1:8">
      <c r="A13382" t="s">
        <v>402</v>
      </c>
      <c r="B13382" t="s">
        <v>1038</v>
      </c>
      <c r="C13382" s="2">
        <v>44160.594444444447</v>
      </c>
      <c r="D13382" s="2" t="str">
        <f t="shared" si="211"/>
        <v>November</v>
      </c>
      <c r="E13382" s="2"/>
      <c r="F13382" t="str">
        <f>VLOOKUP($A13382,Content!$B$1:$D$1001,MATCH(reactions!F$1,Content!$B$1:$D$1,0),0)</f>
        <v>photo</v>
      </c>
      <c r="G13382" t="str">
        <f>VLOOKUP($A13382,Content!$B$1:$D$1001,MATCH(reactions!G$1,Content!$B$1:$D$1,0),0)</f>
        <v>fitness</v>
      </c>
      <c r="H13382">
        <f>VLOOKUP(B13382,'reaction types'!$A$1:$C$17,MATCH(reactions!H$1,'reaction types'!$A$1:$C$1,0),0)</f>
        <v>10</v>
      </c>
    </row>
    <row r="13383" spans="1:8">
      <c r="A13383" t="s">
        <v>402</v>
      </c>
      <c r="B13383" t="s">
        <v>1039</v>
      </c>
      <c r="C13383" s="2">
        <v>44161.092361111114</v>
      </c>
      <c r="D13383" s="2" t="str">
        <f t="shared" si="211"/>
        <v>November</v>
      </c>
      <c r="E13383" s="2"/>
      <c r="F13383" t="str">
        <f>VLOOKUP($A13383,Content!$B$1:$D$1001,MATCH(reactions!F$1,Content!$B$1:$D$1,0),0)</f>
        <v>photo</v>
      </c>
      <c r="G13383" t="str">
        <f>VLOOKUP($A13383,Content!$B$1:$D$1001,MATCH(reactions!G$1,Content!$B$1:$D$1,0),0)</f>
        <v>fitness</v>
      </c>
      <c r="H13383">
        <f>VLOOKUP(B13383,'reaction types'!$A$1:$C$17,MATCH(reactions!H$1,'reaction types'!$A$1:$C$1,0),0)</f>
        <v>15</v>
      </c>
    </row>
    <row r="13384" spans="1:8">
      <c r="A13384" t="s">
        <v>402</v>
      </c>
      <c r="B13384" t="s">
        <v>1038</v>
      </c>
      <c r="C13384" s="2">
        <v>44140.70416666667</v>
      </c>
      <c r="D13384" s="2" t="str">
        <f t="shared" si="211"/>
        <v>November</v>
      </c>
      <c r="E13384" s="2"/>
      <c r="F13384" t="str">
        <f>VLOOKUP($A13384,Content!$B$1:$D$1001,MATCH(reactions!F$1,Content!$B$1:$D$1,0),0)</f>
        <v>photo</v>
      </c>
      <c r="G13384" t="str">
        <f>VLOOKUP($A13384,Content!$B$1:$D$1001,MATCH(reactions!G$1,Content!$B$1:$D$1,0),0)</f>
        <v>fitness</v>
      </c>
      <c r="H13384">
        <f>VLOOKUP(B13384,'reaction types'!$A$1:$C$17,MATCH(reactions!H$1,'reaction types'!$A$1:$C$1,0),0)</f>
        <v>10</v>
      </c>
    </row>
    <row r="13385" spans="1:8">
      <c r="A13385" t="s">
        <v>402</v>
      </c>
      <c r="B13385" t="s">
        <v>1042</v>
      </c>
      <c r="C13385" s="2">
        <v>44165.615972222222</v>
      </c>
      <c r="D13385" s="2" t="str">
        <f t="shared" si="211"/>
        <v>November</v>
      </c>
      <c r="E13385" s="2"/>
      <c r="F13385" t="str">
        <f>VLOOKUP($A13385,Content!$B$1:$D$1001,MATCH(reactions!F$1,Content!$B$1:$D$1,0),0)</f>
        <v>photo</v>
      </c>
      <c r="G13385" t="str">
        <f>VLOOKUP($A13385,Content!$B$1:$D$1001,MATCH(reactions!G$1,Content!$B$1:$D$1,0),0)</f>
        <v>fitness</v>
      </c>
      <c r="H13385">
        <f>VLOOKUP(B13385,'reaction types'!$A$1:$C$17,MATCH(reactions!H$1,'reaction types'!$A$1:$C$1,0),0)</f>
        <v>70</v>
      </c>
    </row>
    <row r="13386" spans="1:8">
      <c r="A13386" t="s">
        <v>403</v>
      </c>
      <c r="B13386" t="s">
        <v>1050</v>
      </c>
      <c r="C13386" s="2">
        <v>44161.706944444442</v>
      </c>
      <c r="D13386" s="2" t="str">
        <f t="shared" si="211"/>
        <v>November</v>
      </c>
      <c r="E13386" s="2"/>
      <c r="F13386" t="str">
        <f>VLOOKUP($A13386,Content!$B$1:$D$1001,MATCH(reactions!F$1,Content!$B$1:$D$1,0),0)</f>
        <v>photo</v>
      </c>
      <c r="G13386" t="str">
        <f>VLOOKUP($A13386,Content!$B$1:$D$1001,MATCH(reactions!G$1,Content!$B$1:$D$1,0),0)</f>
        <v>culture</v>
      </c>
      <c r="H13386">
        <f>VLOOKUP(B13386,'reaction types'!$A$1:$C$17,MATCH(reactions!H$1,'reaction types'!$A$1:$C$1,0),0)</f>
        <v>60</v>
      </c>
    </row>
    <row r="13387" spans="1:8">
      <c r="A13387" t="s">
        <v>403</v>
      </c>
      <c r="B13387" t="s">
        <v>1040</v>
      </c>
      <c r="C13387" s="2">
        <v>44162.777083333334</v>
      </c>
      <c r="D13387" s="2" t="str">
        <f t="shared" si="211"/>
        <v>November</v>
      </c>
      <c r="E13387" s="2"/>
      <c r="F13387" t="str">
        <f>VLOOKUP($A13387,Content!$B$1:$D$1001,MATCH(reactions!F$1,Content!$B$1:$D$1,0),0)</f>
        <v>photo</v>
      </c>
      <c r="G13387" t="str">
        <f>VLOOKUP($A13387,Content!$B$1:$D$1001,MATCH(reactions!G$1,Content!$B$1:$D$1,0),0)</f>
        <v>culture</v>
      </c>
      <c r="H13387">
        <f>VLOOKUP(B13387,'reaction types'!$A$1:$C$17,MATCH(reactions!H$1,'reaction types'!$A$1:$C$1,0),0)</f>
        <v>30</v>
      </c>
    </row>
    <row r="13388" spans="1:8">
      <c r="A13388" t="s">
        <v>403</v>
      </c>
      <c r="B13388" t="s">
        <v>1043</v>
      </c>
      <c r="C13388" s="2">
        <v>44140.734027777777</v>
      </c>
      <c r="D13388" s="2" t="str">
        <f t="shared" si="211"/>
        <v>November</v>
      </c>
      <c r="E13388" s="2"/>
      <c r="F13388" t="str">
        <f>VLOOKUP($A13388,Content!$B$1:$D$1001,MATCH(reactions!F$1,Content!$B$1:$D$1,0),0)</f>
        <v>photo</v>
      </c>
      <c r="G13388" t="str">
        <f>VLOOKUP($A13388,Content!$B$1:$D$1001,MATCH(reactions!G$1,Content!$B$1:$D$1,0),0)</f>
        <v>culture</v>
      </c>
      <c r="H13388">
        <f>VLOOKUP(B13388,'reaction types'!$A$1:$C$17,MATCH(reactions!H$1,'reaction types'!$A$1:$C$1,0),0)</f>
        <v>5</v>
      </c>
    </row>
    <row r="13389" spans="1:8">
      <c r="A13389" t="s">
        <v>403</v>
      </c>
      <c r="B13389" t="s">
        <v>1040</v>
      </c>
      <c r="C13389" s="2">
        <v>44140.030555555553</v>
      </c>
      <c r="D13389" s="2" t="str">
        <f t="shared" si="211"/>
        <v>November</v>
      </c>
      <c r="E13389" s="2"/>
      <c r="F13389" t="str">
        <f>VLOOKUP($A13389,Content!$B$1:$D$1001,MATCH(reactions!F$1,Content!$B$1:$D$1,0),0)</f>
        <v>photo</v>
      </c>
      <c r="G13389" t="str">
        <f>VLOOKUP($A13389,Content!$B$1:$D$1001,MATCH(reactions!G$1,Content!$B$1:$D$1,0),0)</f>
        <v>culture</v>
      </c>
      <c r="H13389">
        <f>VLOOKUP(B13389,'reaction types'!$A$1:$C$17,MATCH(reactions!H$1,'reaction types'!$A$1:$C$1,0),0)</f>
        <v>30</v>
      </c>
    </row>
    <row r="13390" spans="1:8">
      <c r="A13390" t="s">
        <v>403</v>
      </c>
      <c r="B13390" t="s">
        <v>1051</v>
      </c>
      <c r="C13390" s="2">
        <v>44139.409722222219</v>
      </c>
      <c r="D13390" s="2" t="str">
        <f t="shared" si="211"/>
        <v>November</v>
      </c>
      <c r="E13390" s="2"/>
      <c r="F13390" t="str">
        <f>VLOOKUP($A13390,Content!$B$1:$D$1001,MATCH(reactions!F$1,Content!$B$1:$D$1,0),0)</f>
        <v>photo</v>
      </c>
      <c r="G13390" t="str">
        <f>VLOOKUP($A13390,Content!$B$1:$D$1001,MATCH(reactions!G$1,Content!$B$1:$D$1,0),0)</f>
        <v>culture</v>
      </c>
      <c r="H13390">
        <f>VLOOKUP(B13390,'reaction types'!$A$1:$C$17,MATCH(reactions!H$1,'reaction types'!$A$1:$C$1,0),0)</f>
        <v>70</v>
      </c>
    </row>
    <row r="13391" spans="1:8">
      <c r="A13391" t="s">
        <v>404</v>
      </c>
      <c r="B13391" t="s">
        <v>1041</v>
      </c>
      <c r="C13391" s="2">
        <v>44162.398611111108</v>
      </c>
      <c r="D13391" s="2" t="str">
        <f t="shared" si="211"/>
        <v>November</v>
      </c>
      <c r="E13391" s="2"/>
      <c r="F13391" t="str">
        <f>VLOOKUP($A13391,Content!$B$1:$D$1001,MATCH(reactions!F$1,Content!$B$1:$D$1,0),0)</f>
        <v>photo</v>
      </c>
      <c r="G13391" t="str">
        <f>VLOOKUP($A13391,Content!$B$1:$D$1001,MATCH(reactions!G$1,Content!$B$1:$D$1,0),0)</f>
        <v>cooking</v>
      </c>
      <c r="H13391">
        <f>VLOOKUP(B13391,'reaction types'!$A$1:$C$17,MATCH(reactions!H$1,'reaction types'!$A$1:$C$1,0),0)</f>
        <v>35</v>
      </c>
    </row>
    <row r="13392" spans="1:8">
      <c r="A13392" t="s">
        <v>404</v>
      </c>
      <c r="B13392" t="s">
        <v>1050</v>
      </c>
      <c r="C13392" s="2">
        <v>44162.757638888892</v>
      </c>
      <c r="D13392" s="2" t="str">
        <f t="shared" si="211"/>
        <v>November</v>
      </c>
      <c r="E13392" s="2"/>
      <c r="F13392" t="str">
        <f>VLOOKUP($A13392,Content!$B$1:$D$1001,MATCH(reactions!F$1,Content!$B$1:$D$1,0),0)</f>
        <v>photo</v>
      </c>
      <c r="G13392" t="str">
        <f>VLOOKUP($A13392,Content!$B$1:$D$1001,MATCH(reactions!G$1,Content!$B$1:$D$1,0),0)</f>
        <v>cooking</v>
      </c>
      <c r="H13392">
        <f>VLOOKUP(B13392,'reaction types'!$A$1:$C$17,MATCH(reactions!H$1,'reaction types'!$A$1:$C$1,0),0)</f>
        <v>60</v>
      </c>
    </row>
    <row r="13393" spans="1:8">
      <c r="A13393" t="s">
        <v>404</v>
      </c>
      <c r="B13393" t="s">
        <v>1050</v>
      </c>
      <c r="C13393" s="2">
        <v>44142.722222222219</v>
      </c>
      <c r="D13393" s="2" t="str">
        <f t="shared" si="211"/>
        <v>November</v>
      </c>
      <c r="E13393" s="2"/>
      <c r="F13393" t="str">
        <f>VLOOKUP($A13393,Content!$B$1:$D$1001,MATCH(reactions!F$1,Content!$B$1:$D$1,0),0)</f>
        <v>photo</v>
      </c>
      <c r="G13393" t="str">
        <f>VLOOKUP($A13393,Content!$B$1:$D$1001,MATCH(reactions!G$1,Content!$B$1:$D$1,0),0)</f>
        <v>cooking</v>
      </c>
      <c r="H13393">
        <f>VLOOKUP(B13393,'reaction types'!$A$1:$C$17,MATCH(reactions!H$1,'reaction types'!$A$1:$C$1,0),0)</f>
        <v>60</v>
      </c>
    </row>
    <row r="13394" spans="1:8">
      <c r="A13394" t="s">
        <v>405</v>
      </c>
      <c r="B13394" t="s">
        <v>1047</v>
      </c>
      <c r="C13394" s="2">
        <v>44162.476388888892</v>
      </c>
      <c r="D13394" s="2" t="str">
        <f t="shared" si="211"/>
        <v>November</v>
      </c>
      <c r="E13394" s="2"/>
      <c r="F13394" t="str">
        <f>VLOOKUP($A13394,Content!$B$1:$D$1001,MATCH(reactions!F$1,Content!$B$1:$D$1,0),0)</f>
        <v>audio</v>
      </c>
      <c r="G13394" t="str">
        <f>VLOOKUP($A13394,Content!$B$1:$D$1001,MATCH(reactions!G$1,Content!$B$1:$D$1,0),0)</f>
        <v>tennis</v>
      </c>
      <c r="H13394">
        <f>VLOOKUP(B13394,'reaction types'!$A$1:$C$17,MATCH(reactions!H$1,'reaction types'!$A$1:$C$1,0),0)</f>
        <v>45</v>
      </c>
    </row>
    <row r="13395" spans="1:8">
      <c r="A13395" t="s">
        <v>405</v>
      </c>
      <c r="B13395" t="s">
        <v>1040</v>
      </c>
      <c r="C13395" s="2">
        <v>44144.472222222219</v>
      </c>
      <c r="D13395" s="2" t="str">
        <f t="shared" si="211"/>
        <v>November</v>
      </c>
      <c r="E13395" s="2"/>
      <c r="F13395" t="str">
        <f>VLOOKUP($A13395,Content!$B$1:$D$1001,MATCH(reactions!F$1,Content!$B$1:$D$1,0),0)</f>
        <v>audio</v>
      </c>
      <c r="G13395" t="str">
        <f>VLOOKUP($A13395,Content!$B$1:$D$1001,MATCH(reactions!G$1,Content!$B$1:$D$1,0),0)</f>
        <v>tennis</v>
      </c>
      <c r="H13395">
        <f>VLOOKUP(B13395,'reaction types'!$A$1:$C$17,MATCH(reactions!H$1,'reaction types'!$A$1:$C$1,0),0)</f>
        <v>30</v>
      </c>
    </row>
    <row r="13396" spans="1:8">
      <c r="A13396" t="s">
        <v>406</v>
      </c>
      <c r="B13396" t="s">
        <v>1037</v>
      </c>
      <c r="C13396" s="2">
        <v>44165.313194444447</v>
      </c>
      <c r="D13396" s="2" t="str">
        <f t="shared" si="211"/>
        <v>November</v>
      </c>
      <c r="E13396" s="2"/>
      <c r="F13396" t="str">
        <f>VLOOKUP($A13396,Content!$B$1:$D$1001,MATCH(reactions!F$1,Content!$B$1:$D$1,0),0)</f>
        <v>video</v>
      </c>
      <c r="G13396" t="str">
        <f>VLOOKUP($A13396,Content!$B$1:$D$1001,MATCH(reactions!G$1,Content!$B$1:$D$1,0),0)</f>
        <v>technology</v>
      </c>
      <c r="H13396">
        <f>VLOOKUP(B13396,'reaction types'!$A$1:$C$17,MATCH(reactions!H$1,'reaction types'!$A$1:$C$1,0),0)</f>
        <v>0</v>
      </c>
    </row>
    <row r="13397" spans="1:8">
      <c r="A13397" t="s">
        <v>407</v>
      </c>
      <c r="B13397" t="s">
        <v>1039</v>
      </c>
      <c r="C13397" s="2">
        <v>44142.893750000003</v>
      </c>
      <c r="D13397" s="2" t="str">
        <f t="shared" si="211"/>
        <v>November</v>
      </c>
      <c r="E13397" s="2"/>
      <c r="F13397" t="str">
        <f>VLOOKUP($A13397,Content!$B$1:$D$1001,MATCH(reactions!F$1,Content!$B$1:$D$1,0),0)</f>
        <v>photo</v>
      </c>
      <c r="G13397" t="str">
        <f>VLOOKUP($A13397,Content!$B$1:$D$1001,MATCH(reactions!G$1,Content!$B$1:$D$1,0),0)</f>
        <v>healthy eating</v>
      </c>
      <c r="H13397">
        <f>VLOOKUP(B13397,'reaction types'!$A$1:$C$17,MATCH(reactions!H$1,'reaction types'!$A$1:$C$1,0),0)</f>
        <v>15</v>
      </c>
    </row>
    <row r="13398" spans="1:8">
      <c r="A13398" t="s">
        <v>407</v>
      </c>
      <c r="B13398" t="s">
        <v>1037</v>
      </c>
      <c r="C13398" s="2">
        <v>44148.515277777777</v>
      </c>
      <c r="D13398" s="2" t="str">
        <f t="shared" si="211"/>
        <v>November</v>
      </c>
      <c r="E13398" s="2"/>
      <c r="F13398" t="str">
        <f>VLOOKUP($A13398,Content!$B$1:$D$1001,MATCH(reactions!F$1,Content!$B$1:$D$1,0),0)</f>
        <v>photo</v>
      </c>
      <c r="G13398" t="str">
        <f>VLOOKUP($A13398,Content!$B$1:$D$1001,MATCH(reactions!G$1,Content!$B$1:$D$1,0),0)</f>
        <v>healthy eating</v>
      </c>
      <c r="H13398">
        <f>VLOOKUP(B13398,'reaction types'!$A$1:$C$17,MATCH(reactions!H$1,'reaction types'!$A$1:$C$1,0),0)</f>
        <v>0</v>
      </c>
    </row>
    <row r="13399" spans="1:8">
      <c r="A13399" t="s">
        <v>407</v>
      </c>
      <c r="B13399" t="s">
        <v>1040</v>
      </c>
      <c r="C13399" s="2">
        <v>44164.082638888889</v>
      </c>
      <c r="D13399" s="2" t="str">
        <f t="shared" si="211"/>
        <v>November</v>
      </c>
      <c r="E13399" s="2"/>
      <c r="F13399" t="str">
        <f>VLOOKUP($A13399,Content!$B$1:$D$1001,MATCH(reactions!F$1,Content!$B$1:$D$1,0),0)</f>
        <v>photo</v>
      </c>
      <c r="G13399" t="str">
        <f>VLOOKUP($A13399,Content!$B$1:$D$1001,MATCH(reactions!G$1,Content!$B$1:$D$1,0),0)</f>
        <v>healthy eating</v>
      </c>
      <c r="H13399">
        <f>VLOOKUP(B13399,'reaction types'!$A$1:$C$17,MATCH(reactions!H$1,'reaction types'!$A$1:$C$1,0),0)</f>
        <v>30</v>
      </c>
    </row>
    <row r="13400" spans="1:8">
      <c r="A13400" t="s">
        <v>408</v>
      </c>
      <c r="B13400" t="s">
        <v>1038</v>
      </c>
      <c r="C13400" s="2">
        <v>44162.310416666667</v>
      </c>
      <c r="D13400" s="2" t="str">
        <f t="shared" si="211"/>
        <v>November</v>
      </c>
      <c r="E13400" s="2"/>
      <c r="F13400" t="str">
        <f>VLOOKUP($A13400,Content!$B$1:$D$1001,MATCH(reactions!F$1,Content!$B$1:$D$1,0),0)</f>
        <v>photo</v>
      </c>
      <c r="G13400" t="str">
        <f>VLOOKUP($A13400,Content!$B$1:$D$1001,MATCH(reactions!G$1,Content!$B$1:$D$1,0),0)</f>
        <v>culture</v>
      </c>
      <c r="H13400">
        <f>VLOOKUP(B13400,'reaction types'!$A$1:$C$17,MATCH(reactions!H$1,'reaction types'!$A$1:$C$1,0),0)</f>
        <v>10</v>
      </c>
    </row>
    <row r="13401" spans="1:8">
      <c r="A13401" t="s">
        <v>409</v>
      </c>
      <c r="B13401" t="s">
        <v>1051</v>
      </c>
      <c r="C13401" s="2">
        <v>44136.342361111114</v>
      </c>
      <c r="D13401" s="2" t="str">
        <f t="shared" si="211"/>
        <v>November</v>
      </c>
      <c r="E13401" s="2"/>
      <c r="F13401" t="str">
        <f>VLOOKUP($A13401,Content!$B$1:$D$1001,MATCH(reactions!F$1,Content!$B$1:$D$1,0),0)</f>
        <v>GIF</v>
      </c>
      <c r="G13401" t="str">
        <f>VLOOKUP($A13401,Content!$B$1:$D$1001,MATCH(reactions!G$1,Content!$B$1:$D$1,0),0)</f>
        <v>studying</v>
      </c>
      <c r="H13401">
        <f>VLOOKUP(B13401,'reaction types'!$A$1:$C$17,MATCH(reactions!H$1,'reaction types'!$A$1:$C$1,0),0)</f>
        <v>70</v>
      </c>
    </row>
    <row r="13402" spans="1:8">
      <c r="A13402" t="s">
        <v>409</v>
      </c>
      <c r="B13402" t="s">
        <v>1040</v>
      </c>
      <c r="C13402" s="2">
        <v>44144.606944444444</v>
      </c>
      <c r="D13402" s="2" t="str">
        <f t="shared" si="211"/>
        <v>November</v>
      </c>
      <c r="E13402" s="2"/>
      <c r="F13402" t="str">
        <f>VLOOKUP($A13402,Content!$B$1:$D$1001,MATCH(reactions!F$1,Content!$B$1:$D$1,0),0)</f>
        <v>GIF</v>
      </c>
      <c r="G13402" t="str">
        <f>VLOOKUP($A13402,Content!$B$1:$D$1001,MATCH(reactions!G$1,Content!$B$1:$D$1,0),0)</f>
        <v>studying</v>
      </c>
      <c r="H13402">
        <f>VLOOKUP(B13402,'reaction types'!$A$1:$C$17,MATCH(reactions!H$1,'reaction types'!$A$1:$C$1,0),0)</f>
        <v>30</v>
      </c>
    </row>
    <row r="13403" spans="1:8">
      <c r="A13403" t="s">
        <v>409</v>
      </c>
      <c r="B13403" t="s">
        <v>1037</v>
      </c>
      <c r="C13403" s="2">
        <v>44138.861805555556</v>
      </c>
      <c r="D13403" s="2" t="str">
        <f t="shared" si="211"/>
        <v>November</v>
      </c>
      <c r="E13403" s="2"/>
      <c r="F13403" t="str">
        <f>VLOOKUP($A13403,Content!$B$1:$D$1001,MATCH(reactions!F$1,Content!$B$1:$D$1,0),0)</f>
        <v>GIF</v>
      </c>
      <c r="G13403" t="str">
        <f>VLOOKUP($A13403,Content!$B$1:$D$1001,MATCH(reactions!G$1,Content!$B$1:$D$1,0),0)</f>
        <v>studying</v>
      </c>
      <c r="H13403">
        <f>VLOOKUP(B13403,'reaction types'!$A$1:$C$17,MATCH(reactions!H$1,'reaction types'!$A$1:$C$1,0),0)</f>
        <v>0</v>
      </c>
    </row>
    <row r="13404" spans="1:8">
      <c r="A13404" t="s">
        <v>409</v>
      </c>
      <c r="B13404" t="s">
        <v>1037</v>
      </c>
      <c r="C13404" s="2">
        <v>44147.577777777777</v>
      </c>
      <c r="D13404" s="2" t="str">
        <f t="shared" si="211"/>
        <v>November</v>
      </c>
      <c r="E13404" s="2"/>
      <c r="F13404" t="str">
        <f>VLOOKUP($A13404,Content!$B$1:$D$1001,MATCH(reactions!F$1,Content!$B$1:$D$1,0),0)</f>
        <v>GIF</v>
      </c>
      <c r="G13404" t="str">
        <f>VLOOKUP($A13404,Content!$B$1:$D$1001,MATCH(reactions!G$1,Content!$B$1:$D$1,0),0)</f>
        <v>studying</v>
      </c>
      <c r="H13404">
        <f>VLOOKUP(B13404,'reaction types'!$A$1:$C$17,MATCH(reactions!H$1,'reaction types'!$A$1:$C$1,0),0)</f>
        <v>0</v>
      </c>
    </row>
    <row r="13405" spans="1:8">
      <c r="A13405" t="s">
        <v>410</v>
      </c>
      <c r="B13405" t="s">
        <v>1044</v>
      </c>
      <c r="C13405" s="2">
        <v>44136.071527777778</v>
      </c>
      <c r="D13405" s="2" t="str">
        <f t="shared" si="211"/>
        <v>November</v>
      </c>
      <c r="E13405" s="2"/>
      <c r="F13405" t="str">
        <f>VLOOKUP($A13405,Content!$B$1:$D$1001,MATCH(reactions!F$1,Content!$B$1:$D$1,0),0)</f>
        <v>video</v>
      </c>
      <c r="G13405" t="str">
        <f>VLOOKUP($A13405,Content!$B$1:$D$1001,MATCH(reactions!G$1,Content!$B$1:$D$1,0),0)</f>
        <v>healthy eating</v>
      </c>
      <c r="H13405">
        <f>VLOOKUP(B13405,'reaction types'!$A$1:$C$17,MATCH(reactions!H$1,'reaction types'!$A$1:$C$1,0),0)</f>
        <v>65</v>
      </c>
    </row>
    <row r="13406" spans="1:8">
      <c r="A13406" t="s">
        <v>410</v>
      </c>
      <c r="B13406" t="s">
        <v>1051</v>
      </c>
      <c r="C13406" s="2">
        <v>44141.802777777775</v>
      </c>
      <c r="D13406" s="2" t="str">
        <f t="shared" si="211"/>
        <v>November</v>
      </c>
      <c r="E13406" s="2"/>
      <c r="F13406" t="str">
        <f>VLOOKUP($A13406,Content!$B$1:$D$1001,MATCH(reactions!F$1,Content!$B$1:$D$1,0),0)</f>
        <v>video</v>
      </c>
      <c r="G13406" t="str">
        <f>VLOOKUP($A13406,Content!$B$1:$D$1001,MATCH(reactions!G$1,Content!$B$1:$D$1,0),0)</f>
        <v>healthy eating</v>
      </c>
      <c r="H13406">
        <f>VLOOKUP(B13406,'reaction types'!$A$1:$C$17,MATCH(reactions!H$1,'reaction types'!$A$1:$C$1,0),0)</f>
        <v>70</v>
      </c>
    </row>
    <row r="13407" spans="1:8">
      <c r="A13407" t="s">
        <v>410</v>
      </c>
      <c r="B13407" t="s">
        <v>1044</v>
      </c>
      <c r="C13407" s="2">
        <v>44152.838888888888</v>
      </c>
      <c r="D13407" s="2" t="str">
        <f t="shared" si="211"/>
        <v>November</v>
      </c>
      <c r="E13407" s="2"/>
      <c r="F13407" t="str">
        <f>VLOOKUP($A13407,Content!$B$1:$D$1001,MATCH(reactions!F$1,Content!$B$1:$D$1,0),0)</f>
        <v>video</v>
      </c>
      <c r="G13407" t="str">
        <f>VLOOKUP($A13407,Content!$B$1:$D$1001,MATCH(reactions!G$1,Content!$B$1:$D$1,0),0)</f>
        <v>healthy eating</v>
      </c>
      <c r="H13407">
        <f>VLOOKUP(B13407,'reaction types'!$A$1:$C$17,MATCH(reactions!H$1,'reaction types'!$A$1:$C$1,0),0)</f>
        <v>65</v>
      </c>
    </row>
    <row r="13408" spans="1:8">
      <c r="A13408" t="s">
        <v>411</v>
      </c>
      <c r="B13408" t="s">
        <v>1045</v>
      </c>
      <c r="C13408" s="2">
        <v>44144.989583333336</v>
      </c>
      <c r="D13408" s="2" t="str">
        <f t="shared" si="211"/>
        <v>November</v>
      </c>
      <c r="E13408" s="2"/>
      <c r="F13408" t="str">
        <f>VLOOKUP($A13408,Content!$B$1:$D$1001,MATCH(reactions!F$1,Content!$B$1:$D$1,0),0)</f>
        <v>audio</v>
      </c>
      <c r="G13408" t="str">
        <f>VLOOKUP($A13408,Content!$B$1:$D$1001,MATCH(reactions!G$1,Content!$B$1:$D$1,0),0)</f>
        <v>healthy eating</v>
      </c>
      <c r="H13408">
        <f>VLOOKUP(B13408,'reaction types'!$A$1:$C$17,MATCH(reactions!H$1,'reaction types'!$A$1:$C$1,0),0)</f>
        <v>20</v>
      </c>
    </row>
    <row r="13409" spans="1:8">
      <c r="A13409" t="s">
        <v>411</v>
      </c>
      <c r="B13409" t="s">
        <v>1040</v>
      </c>
      <c r="C13409" s="2">
        <v>44163.743750000001</v>
      </c>
      <c r="D13409" s="2" t="str">
        <f t="shared" si="211"/>
        <v>November</v>
      </c>
      <c r="E13409" s="2"/>
      <c r="F13409" t="str">
        <f>VLOOKUP($A13409,Content!$B$1:$D$1001,MATCH(reactions!F$1,Content!$B$1:$D$1,0),0)</f>
        <v>audio</v>
      </c>
      <c r="G13409" t="str">
        <f>VLOOKUP($A13409,Content!$B$1:$D$1001,MATCH(reactions!G$1,Content!$B$1:$D$1,0),0)</f>
        <v>healthy eating</v>
      </c>
      <c r="H13409">
        <f>VLOOKUP(B13409,'reaction types'!$A$1:$C$17,MATCH(reactions!H$1,'reaction types'!$A$1:$C$1,0),0)</f>
        <v>30</v>
      </c>
    </row>
    <row r="13410" spans="1:8">
      <c r="A13410" t="s">
        <v>411</v>
      </c>
      <c r="B13410" t="s">
        <v>1044</v>
      </c>
      <c r="C13410" s="2">
        <v>44165.927777777775</v>
      </c>
      <c r="D13410" s="2" t="str">
        <f t="shared" si="211"/>
        <v>November</v>
      </c>
      <c r="E13410" s="2"/>
      <c r="F13410" t="str">
        <f>VLOOKUP($A13410,Content!$B$1:$D$1001,MATCH(reactions!F$1,Content!$B$1:$D$1,0),0)</f>
        <v>audio</v>
      </c>
      <c r="G13410" t="str">
        <f>VLOOKUP($A13410,Content!$B$1:$D$1001,MATCH(reactions!G$1,Content!$B$1:$D$1,0),0)</f>
        <v>healthy eating</v>
      </c>
      <c r="H13410">
        <f>VLOOKUP(B13410,'reaction types'!$A$1:$C$17,MATCH(reactions!H$1,'reaction types'!$A$1:$C$1,0),0)</f>
        <v>65</v>
      </c>
    </row>
    <row r="13411" spans="1:8">
      <c r="A13411" t="s">
        <v>411</v>
      </c>
      <c r="B13411" t="s">
        <v>1037</v>
      </c>
      <c r="C13411" s="2">
        <v>44165.693055555559</v>
      </c>
      <c r="D13411" s="2" t="str">
        <f t="shared" si="211"/>
        <v>November</v>
      </c>
      <c r="E13411" s="2"/>
      <c r="F13411" t="str">
        <f>VLOOKUP($A13411,Content!$B$1:$D$1001,MATCH(reactions!F$1,Content!$B$1:$D$1,0),0)</f>
        <v>audio</v>
      </c>
      <c r="G13411" t="str">
        <f>VLOOKUP($A13411,Content!$B$1:$D$1001,MATCH(reactions!G$1,Content!$B$1:$D$1,0),0)</f>
        <v>healthy eating</v>
      </c>
      <c r="H13411">
        <f>VLOOKUP(B13411,'reaction types'!$A$1:$C$17,MATCH(reactions!H$1,'reaction types'!$A$1:$C$1,0),0)</f>
        <v>0</v>
      </c>
    </row>
    <row r="13412" spans="1:8">
      <c r="A13412" t="s">
        <v>412</v>
      </c>
      <c r="B13412" t="s">
        <v>1041</v>
      </c>
      <c r="C13412" s="2">
        <v>44160.382638888892</v>
      </c>
      <c r="D13412" s="2" t="str">
        <f t="shared" si="211"/>
        <v>November</v>
      </c>
      <c r="E13412" s="2"/>
      <c r="F13412" t="str">
        <f>VLOOKUP($A13412,Content!$B$1:$D$1001,MATCH(reactions!F$1,Content!$B$1:$D$1,0),0)</f>
        <v>photo</v>
      </c>
      <c r="G13412" t="str">
        <f>VLOOKUP($A13412,Content!$B$1:$D$1001,MATCH(reactions!G$1,Content!$B$1:$D$1,0),0)</f>
        <v>veganism</v>
      </c>
      <c r="H13412">
        <f>VLOOKUP(B13412,'reaction types'!$A$1:$C$17,MATCH(reactions!H$1,'reaction types'!$A$1:$C$1,0),0)</f>
        <v>35</v>
      </c>
    </row>
    <row r="13413" spans="1:8">
      <c r="A13413" t="s">
        <v>412</v>
      </c>
      <c r="B13413" t="s">
        <v>1038</v>
      </c>
      <c r="C13413" s="2">
        <v>44136.04791666667</v>
      </c>
      <c r="D13413" s="2" t="str">
        <f t="shared" si="211"/>
        <v>November</v>
      </c>
      <c r="E13413" s="2"/>
      <c r="F13413" t="str">
        <f>VLOOKUP($A13413,Content!$B$1:$D$1001,MATCH(reactions!F$1,Content!$B$1:$D$1,0),0)</f>
        <v>photo</v>
      </c>
      <c r="G13413" t="str">
        <f>VLOOKUP($A13413,Content!$B$1:$D$1001,MATCH(reactions!G$1,Content!$B$1:$D$1,0),0)</f>
        <v>veganism</v>
      </c>
      <c r="H13413">
        <f>VLOOKUP(B13413,'reaction types'!$A$1:$C$17,MATCH(reactions!H$1,'reaction types'!$A$1:$C$1,0),0)</f>
        <v>10</v>
      </c>
    </row>
    <row r="13414" spans="1:8">
      <c r="A13414" t="s">
        <v>412</v>
      </c>
      <c r="B13414" t="s">
        <v>1044</v>
      </c>
      <c r="C13414" s="2">
        <v>44155.165277777778</v>
      </c>
      <c r="D13414" s="2" t="str">
        <f t="shared" si="211"/>
        <v>November</v>
      </c>
      <c r="E13414" s="2"/>
      <c r="F13414" t="str">
        <f>VLOOKUP($A13414,Content!$B$1:$D$1001,MATCH(reactions!F$1,Content!$B$1:$D$1,0),0)</f>
        <v>photo</v>
      </c>
      <c r="G13414" t="str">
        <f>VLOOKUP($A13414,Content!$B$1:$D$1001,MATCH(reactions!G$1,Content!$B$1:$D$1,0),0)</f>
        <v>veganism</v>
      </c>
      <c r="H13414">
        <f>VLOOKUP(B13414,'reaction types'!$A$1:$C$17,MATCH(reactions!H$1,'reaction types'!$A$1:$C$1,0),0)</f>
        <v>65</v>
      </c>
    </row>
    <row r="13415" spans="1:8">
      <c r="A13415" t="s">
        <v>412</v>
      </c>
      <c r="B13415" t="s">
        <v>1037</v>
      </c>
      <c r="C13415" s="2">
        <v>44161.651388888888</v>
      </c>
      <c r="D13415" s="2" t="str">
        <f t="shared" si="211"/>
        <v>November</v>
      </c>
      <c r="E13415" s="2"/>
      <c r="F13415" t="str">
        <f>VLOOKUP($A13415,Content!$B$1:$D$1001,MATCH(reactions!F$1,Content!$B$1:$D$1,0),0)</f>
        <v>photo</v>
      </c>
      <c r="G13415" t="str">
        <f>VLOOKUP($A13415,Content!$B$1:$D$1001,MATCH(reactions!G$1,Content!$B$1:$D$1,0),0)</f>
        <v>veganism</v>
      </c>
      <c r="H13415">
        <f>VLOOKUP(B13415,'reaction types'!$A$1:$C$17,MATCH(reactions!H$1,'reaction types'!$A$1:$C$1,0),0)</f>
        <v>0</v>
      </c>
    </row>
    <row r="13416" spans="1:8">
      <c r="A13416" t="s">
        <v>414</v>
      </c>
      <c r="B13416" t="s">
        <v>1047</v>
      </c>
      <c r="C13416" s="2">
        <v>44137.105555555558</v>
      </c>
      <c r="D13416" s="2" t="str">
        <f t="shared" si="211"/>
        <v>November</v>
      </c>
      <c r="E13416" s="2"/>
      <c r="F13416" t="str">
        <f>VLOOKUP($A13416,Content!$B$1:$D$1001,MATCH(reactions!F$1,Content!$B$1:$D$1,0),0)</f>
        <v>video</v>
      </c>
      <c r="G13416" t="str">
        <f>VLOOKUP($A13416,Content!$B$1:$D$1001,MATCH(reactions!G$1,Content!$B$1:$D$1,0),0)</f>
        <v>Soccer</v>
      </c>
      <c r="H13416">
        <f>VLOOKUP(B13416,'reaction types'!$A$1:$C$17,MATCH(reactions!H$1,'reaction types'!$A$1:$C$1,0),0)</f>
        <v>45</v>
      </c>
    </row>
    <row r="13417" spans="1:8">
      <c r="A13417" t="s">
        <v>414</v>
      </c>
      <c r="B13417" t="s">
        <v>1039</v>
      </c>
      <c r="C13417" s="2">
        <v>44162.093055555553</v>
      </c>
      <c r="D13417" s="2" t="str">
        <f t="shared" si="211"/>
        <v>November</v>
      </c>
      <c r="E13417" s="2"/>
      <c r="F13417" t="str">
        <f>VLOOKUP($A13417,Content!$B$1:$D$1001,MATCH(reactions!F$1,Content!$B$1:$D$1,0),0)</f>
        <v>video</v>
      </c>
      <c r="G13417" t="str">
        <f>VLOOKUP($A13417,Content!$B$1:$D$1001,MATCH(reactions!G$1,Content!$B$1:$D$1,0),0)</f>
        <v>Soccer</v>
      </c>
      <c r="H13417">
        <f>VLOOKUP(B13417,'reaction types'!$A$1:$C$17,MATCH(reactions!H$1,'reaction types'!$A$1:$C$1,0),0)</f>
        <v>15</v>
      </c>
    </row>
    <row r="13418" spans="1:8">
      <c r="A13418" t="s">
        <v>417</v>
      </c>
      <c r="B13418" t="s">
        <v>1042</v>
      </c>
      <c r="C13418" s="2">
        <v>44140.402083333334</v>
      </c>
      <c r="D13418" s="2" t="str">
        <f t="shared" si="211"/>
        <v>November</v>
      </c>
      <c r="E13418" s="2"/>
      <c r="F13418" t="str">
        <f>VLOOKUP($A13418,Content!$B$1:$D$1001,MATCH(reactions!F$1,Content!$B$1:$D$1,0),0)</f>
        <v>photo</v>
      </c>
      <c r="G13418" t="str">
        <f>VLOOKUP($A13418,Content!$B$1:$D$1001,MATCH(reactions!G$1,Content!$B$1:$D$1,0),0)</f>
        <v>culture</v>
      </c>
      <c r="H13418">
        <f>VLOOKUP(B13418,'reaction types'!$A$1:$C$17,MATCH(reactions!H$1,'reaction types'!$A$1:$C$1,0),0)</f>
        <v>70</v>
      </c>
    </row>
    <row r="13419" spans="1:8">
      <c r="A13419" t="s">
        <v>417</v>
      </c>
      <c r="B13419" t="s">
        <v>1043</v>
      </c>
      <c r="C13419" s="2">
        <v>44159.34652777778</v>
      </c>
      <c r="D13419" s="2" t="str">
        <f t="shared" si="211"/>
        <v>November</v>
      </c>
      <c r="E13419" s="2"/>
      <c r="F13419" t="str">
        <f>VLOOKUP($A13419,Content!$B$1:$D$1001,MATCH(reactions!F$1,Content!$B$1:$D$1,0),0)</f>
        <v>photo</v>
      </c>
      <c r="G13419" t="str">
        <f>VLOOKUP($A13419,Content!$B$1:$D$1001,MATCH(reactions!G$1,Content!$B$1:$D$1,0),0)</f>
        <v>culture</v>
      </c>
      <c r="H13419">
        <f>VLOOKUP(B13419,'reaction types'!$A$1:$C$17,MATCH(reactions!H$1,'reaction types'!$A$1:$C$1,0),0)</f>
        <v>5</v>
      </c>
    </row>
    <row r="13420" spans="1:8">
      <c r="A13420" t="s">
        <v>417</v>
      </c>
      <c r="B13420" t="s">
        <v>1039</v>
      </c>
      <c r="C13420" s="2">
        <v>44151.606944444444</v>
      </c>
      <c r="D13420" s="2" t="str">
        <f t="shared" si="211"/>
        <v>November</v>
      </c>
      <c r="E13420" s="2"/>
      <c r="F13420" t="str">
        <f>VLOOKUP($A13420,Content!$B$1:$D$1001,MATCH(reactions!F$1,Content!$B$1:$D$1,0),0)</f>
        <v>photo</v>
      </c>
      <c r="G13420" t="str">
        <f>VLOOKUP($A13420,Content!$B$1:$D$1001,MATCH(reactions!G$1,Content!$B$1:$D$1,0),0)</f>
        <v>culture</v>
      </c>
      <c r="H13420">
        <f>VLOOKUP(B13420,'reaction types'!$A$1:$C$17,MATCH(reactions!H$1,'reaction types'!$A$1:$C$1,0),0)</f>
        <v>15</v>
      </c>
    </row>
    <row r="13421" spans="1:8">
      <c r="A13421" t="s">
        <v>417</v>
      </c>
      <c r="B13421" t="s">
        <v>1050</v>
      </c>
      <c r="C13421" s="2">
        <v>44147.104861111111</v>
      </c>
      <c r="D13421" s="2" t="str">
        <f t="shared" si="211"/>
        <v>November</v>
      </c>
      <c r="E13421" s="2"/>
      <c r="F13421" t="str">
        <f>VLOOKUP($A13421,Content!$B$1:$D$1001,MATCH(reactions!F$1,Content!$B$1:$D$1,0),0)</f>
        <v>photo</v>
      </c>
      <c r="G13421" t="str">
        <f>VLOOKUP($A13421,Content!$B$1:$D$1001,MATCH(reactions!G$1,Content!$B$1:$D$1,0),0)</f>
        <v>culture</v>
      </c>
      <c r="H13421">
        <f>VLOOKUP(B13421,'reaction types'!$A$1:$C$17,MATCH(reactions!H$1,'reaction types'!$A$1:$C$1,0),0)</f>
        <v>60</v>
      </c>
    </row>
    <row r="13422" spans="1:8">
      <c r="A13422" t="s">
        <v>417</v>
      </c>
      <c r="B13422" t="s">
        <v>1038</v>
      </c>
      <c r="C13422" s="2">
        <v>44162.834027777775</v>
      </c>
      <c r="D13422" s="2" t="str">
        <f t="shared" si="211"/>
        <v>November</v>
      </c>
      <c r="E13422" s="2"/>
      <c r="F13422" t="str">
        <f>VLOOKUP($A13422,Content!$B$1:$D$1001,MATCH(reactions!F$1,Content!$B$1:$D$1,0),0)</f>
        <v>photo</v>
      </c>
      <c r="G13422" t="str">
        <f>VLOOKUP($A13422,Content!$B$1:$D$1001,MATCH(reactions!G$1,Content!$B$1:$D$1,0),0)</f>
        <v>culture</v>
      </c>
      <c r="H13422">
        <f>VLOOKUP(B13422,'reaction types'!$A$1:$C$17,MATCH(reactions!H$1,'reaction types'!$A$1:$C$1,0),0)</f>
        <v>10</v>
      </c>
    </row>
    <row r="13423" spans="1:8">
      <c r="A13423" t="s">
        <v>417</v>
      </c>
      <c r="B13423" t="s">
        <v>1046</v>
      </c>
      <c r="C13423" s="2">
        <v>44140.729166666664</v>
      </c>
      <c r="D13423" s="2" t="str">
        <f t="shared" si="211"/>
        <v>November</v>
      </c>
      <c r="E13423" s="2"/>
      <c r="F13423" t="str">
        <f>VLOOKUP($A13423,Content!$B$1:$D$1001,MATCH(reactions!F$1,Content!$B$1:$D$1,0),0)</f>
        <v>photo</v>
      </c>
      <c r="G13423" t="str">
        <f>VLOOKUP($A13423,Content!$B$1:$D$1001,MATCH(reactions!G$1,Content!$B$1:$D$1,0),0)</f>
        <v>culture</v>
      </c>
      <c r="H13423">
        <f>VLOOKUP(B13423,'reaction types'!$A$1:$C$17,MATCH(reactions!H$1,'reaction types'!$A$1:$C$1,0),0)</f>
        <v>75</v>
      </c>
    </row>
    <row r="13424" spans="1:8">
      <c r="A13424" t="s">
        <v>417</v>
      </c>
      <c r="B13424" t="s">
        <v>1045</v>
      </c>
      <c r="C13424" s="2">
        <v>44141.314583333333</v>
      </c>
      <c r="D13424" s="2" t="str">
        <f t="shared" si="211"/>
        <v>November</v>
      </c>
      <c r="E13424" s="2"/>
      <c r="F13424" t="str">
        <f>VLOOKUP($A13424,Content!$B$1:$D$1001,MATCH(reactions!F$1,Content!$B$1:$D$1,0),0)</f>
        <v>photo</v>
      </c>
      <c r="G13424" t="str">
        <f>VLOOKUP($A13424,Content!$B$1:$D$1001,MATCH(reactions!G$1,Content!$B$1:$D$1,0),0)</f>
        <v>culture</v>
      </c>
      <c r="H13424">
        <f>VLOOKUP(B13424,'reaction types'!$A$1:$C$17,MATCH(reactions!H$1,'reaction types'!$A$1:$C$1,0),0)</f>
        <v>20</v>
      </c>
    </row>
    <row r="13425" spans="1:8">
      <c r="A13425" t="s">
        <v>417</v>
      </c>
      <c r="B13425" t="s">
        <v>1050</v>
      </c>
      <c r="C13425" s="2">
        <v>44145.035416666666</v>
      </c>
      <c r="D13425" s="2" t="str">
        <f t="shared" si="211"/>
        <v>November</v>
      </c>
      <c r="E13425" s="2"/>
      <c r="F13425" t="str">
        <f>VLOOKUP($A13425,Content!$B$1:$D$1001,MATCH(reactions!F$1,Content!$B$1:$D$1,0),0)</f>
        <v>photo</v>
      </c>
      <c r="G13425" t="str">
        <f>VLOOKUP($A13425,Content!$B$1:$D$1001,MATCH(reactions!G$1,Content!$B$1:$D$1,0),0)</f>
        <v>culture</v>
      </c>
      <c r="H13425">
        <f>VLOOKUP(B13425,'reaction types'!$A$1:$C$17,MATCH(reactions!H$1,'reaction types'!$A$1:$C$1,0),0)</f>
        <v>60</v>
      </c>
    </row>
    <row r="13426" spans="1:8">
      <c r="A13426" t="s">
        <v>419</v>
      </c>
      <c r="B13426" t="s">
        <v>1045</v>
      </c>
      <c r="C13426" s="2">
        <v>44160.975694444445</v>
      </c>
      <c r="D13426" s="2" t="str">
        <f t="shared" si="211"/>
        <v>November</v>
      </c>
      <c r="E13426" s="2"/>
      <c r="F13426" t="str">
        <f>VLOOKUP($A13426,Content!$B$1:$D$1001,MATCH(reactions!F$1,Content!$B$1:$D$1,0),0)</f>
        <v>GIF</v>
      </c>
      <c r="G13426" t="str">
        <f>VLOOKUP($A13426,Content!$B$1:$D$1001,MATCH(reactions!G$1,Content!$B$1:$D$1,0),0)</f>
        <v>culture</v>
      </c>
      <c r="H13426">
        <f>VLOOKUP(B13426,'reaction types'!$A$1:$C$17,MATCH(reactions!H$1,'reaction types'!$A$1:$C$1,0),0)</f>
        <v>20</v>
      </c>
    </row>
    <row r="13427" spans="1:8">
      <c r="A13427" t="s">
        <v>420</v>
      </c>
      <c r="B13427" t="s">
        <v>1045</v>
      </c>
      <c r="C13427" s="2">
        <v>44162.884722222225</v>
      </c>
      <c r="D13427" s="2" t="str">
        <f t="shared" si="211"/>
        <v>November</v>
      </c>
      <c r="E13427" s="2"/>
      <c r="F13427" t="str">
        <f>VLOOKUP($A13427,Content!$B$1:$D$1001,MATCH(reactions!F$1,Content!$B$1:$D$1,0),0)</f>
        <v>video</v>
      </c>
      <c r="G13427" t="str">
        <f>VLOOKUP($A13427,Content!$B$1:$D$1001,MATCH(reactions!G$1,Content!$B$1:$D$1,0),0)</f>
        <v>fitness</v>
      </c>
      <c r="H13427">
        <f>VLOOKUP(B13427,'reaction types'!$A$1:$C$17,MATCH(reactions!H$1,'reaction types'!$A$1:$C$1,0),0)</f>
        <v>20</v>
      </c>
    </row>
    <row r="13428" spans="1:8">
      <c r="A13428" t="s">
        <v>420</v>
      </c>
      <c r="B13428" t="s">
        <v>1040</v>
      </c>
      <c r="C13428" s="2">
        <v>44158.936805555553</v>
      </c>
      <c r="D13428" s="2" t="str">
        <f t="shared" si="211"/>
        <v>November</v>
      </c>
      <c r="E13428" s="2"/>
      <c r="F13428" t="str">
        <f>VLOOKUP($A13428,Content!$B$1:$D$1001,MATCH(reactions!F$1,Content!$B$1:$D$1,0),0)</f>
        <v>video</v>
      </c>
      <c r="G13428" t="str">
        <f>VLOOKUP($A13428,Content!$B$1:$D$1001,MATCH(reactions!G$1,Content!$B$1:$D$1,0),0)</f>
        <v>fitness</v>
      </c>
      <c r="H13428">
        <f>VLOOKUP(B13428,'reaction types'!$A$1:$C$17,MATCH(reactions!H$1,'reaction types'!$A$1:$C$1,0),0)</f>
        <v>30</v>
      </c>
    </row>
    <row r="13429" spans="1:8">
      <c r="A13429" t="s">
        <v>420</v>
      </c>
      <c r="B13429" t="s">
        <v>1039</v>
      </c>
      <c r="C13429" s="2">
        <v>44136.923611111109</v>
      </c>
      <c r="D13429" s="2" t="str">
        <f t="shared" si="211"/>
        <v>November</v>
      </c>
      <c r="E13429" s="2"/>
      <c r="F13429" t="str">
        <f>VLOOKUP($A13429,Content!$B$1:$D$1001,MATCH(reactions!F$1,Content!$B$1:$D$1,0),0)</f>
        <v>video</v>
      </c>
      <c r="G13429" t="str">
        <f>VLOOKUP($A13429,Content!$B$1:$D$1001,MATCH(reactions!G$1,Content!$B$1:$D$1,0),0)</f>
        <v>fitness</v>
      </c>
      <c r="H13429">
        <f>VLOOKUP(B13429,'reaction types'!$A$1:$C$17,MATCH(reactions!H$1,'reaction types'!$A$1:$C$1,0),0)</f>
        <v>15</v>
      </c>
    </row>
    <row r="13430" spans="1:8">
      <c r="A13430" t="s">
        <v>425</v>
      </c>
      <c r="B13430" t="s">
        <v>1052</v>
      </c>
      <c r="C13430" s="2">
        <v>44164.179861111108</v>
      </c>
      <c r="D13430" s="2" t="str">
        <f t="shared" si="211"/>
        <v>November</v>
      </c>
      <c r="E13430" s="2"/>
      <c r="F13430" t="str">
        <f>VLOOKUP($A13430,Content!$B$1:$D$1001,MATCH(reactions!F$1,Content!$B$1:$D$1,0),0)</f>
        <v>audio</v>
      </c>
      <c r="G13430" t="str">
        <f>VLOOKUP($A13430,Content!$B$1:$D$1001,MATCH(reactions!G$1,Content!$B$1:$D$1,0),0)</f>
        <v>technology</v>
      </c>
      <c r="H13430">
        <f>VLOOKUP(B13430,'reaction types'!$A$1:$C$17,MATCH(reactions!H$1,'reaction types'!$A$1:$C$1,0),0)</f>
        <v>72</v>
      </c>
    </row>
    <row r="13431" spans="1:8">
      <c r="A13431" t="s">
        <v>425</v>
      </c>
      <c r="B13431" t="s">
        <v>1040</v>
      </c>
      <c r="C13431" s="2">
        <v>44148.760416666664</v>
      </c>
      <c r="D13431" s="2" t="str">
        <f t="shared" si="211"/>
        <v>November</v>
      </c>
      <c r="E13431" s="2"/>
      <c r="F13431" t="str">
        <f>VLOOKUP($A13431,Content!$B$1:$D$1001,MATCH(reactions!F$1,Content!$B$1:$D$1,0),0)</f>
        <v>audio</v>
      </c>
      <c r="G13431" t="str">
        <f>VLOOKUP($A13431,Content!$B$1:$D$1001,MATCH(reactions!G$1,Content!$B$1:$D$1,0),0)</f>
        <v>technology</v>
      </c>
      <c r="H13431">
        <f>VLOOKUP(B13431,'reaction types'!$A$1:$C$17,MATCH(reactions!H$1,'reaction types'!$A$1:$C$1,0),0)</f>
        <v>30</v>
      </c>
    </row>
    <row r="13432" spans="1:8">
      <c r="A13432" t="s">
        <v>425</v>
      </c>
      <c r="B13432" t="s">
        <v>1051</v>
      </c>
      <c r="C13432" s="2">
        <v>44153.742361111108</v>
      </c>
      <c r="D13432" s="2" t="str">
        <f t="shared" si="211"/>
        <v>November</v>
      </c>
      <c r="E13432" s="2"/>
      <c r="F13432" t="str">
        <f>VLOOKUP($A13432,Content!$B$1:$D$1001,MATCH(reactions!F$1,Content!$B$1:$D$1,0),0)</f>
        <v>audio</v>
      </c>
      <c r="G13432" t="str">
        <f>VLOOKUP($A13432,Content!$B$1:$D$1001,MATCH(reactions!G$1,Content!$B$1:$D$1,0),0)</f>
        <v>technology</v>
      </c>
      <c r="H13432">
        <f>VLOOKUP(B13432,'reaction types'!$A$1:$C$17,MATCH(reactions!H$1,'reaction types'!$A$1:$C$1,0),0)</f>
        <v>70</v>
      </c>
    </row>
    <row r="13433" spans="1:8">
      <c r="A13433" t="s">
        <v>425</v>
      </c>
      <c r="B13433" t="s">
        <v>1043</v>
      </c>
      <c r="C13433" s="2">
        <v>44138.290972222225</v>
      </c>
      <c r="D13433" s="2" t="str">
        <f t="shared" si="211"/>
        <v>November</v>
      </c>
      <c r="E13433" s="2"/>
      <c r="F13433" t="str">
        <f>VLOOKUP($A13433,Content!$B$1:$D$1001,MATCH(reactions!F$1,Content!$B$1:$D$1,0),0)</f>
        <v>audio</v>
      </c>
      <c r="G13433" t="str">
        <f>VLOOKUP($A13433,Content!$B$1:$D$1001,MATCH(reactions!G$1,Content!$B$1:$D$1,0),0)</f>
        <v>technology</v>
      </c>
      <c r="H13433">
        <f>VLOOKUP(B13433,'reaction types'!$A$1:$C$17,MATCH(reactions!H$1,'reaction types'!$A$1:$C$1,0),0)</f>
        <v>5</v>
      </c>
    </row>
    <row r="13434" spans="1:8">
      <c r="A13434" t="s">
        <v>425</v>
      </c>
      <c r="B13434" t="s">
        <v>1040</v>
      </c>
      <c r="C13434" s="2">
        <v>44150.118750000001</v>
      </c>
      <c r="D13434" s="2" t="str">
        <f t="shared" si="211"/>
        <v>November</v>
      </c>
      <c r="E13434" s="2"/>
      <c r="F13434" t="str">
        <f>VLOOKUP($A13434,Content!$B$1:$D$1001,MATCH(reactions!F$1,Content!$B$1:$D$1,0),0)</f>
        <v>audio</v>
      </c>
      <c r="G13434" t="str">
        <f>VLOOKUP($A13434,Content!$B$1:$D$1001,MATCH(reactions!G$1,Content!$B$1:$D$1,0),0)</f>
        <v>technology</v>
      </c>
      <c r="H13434">
        <f>VLOOKUP(B13434,'reaction types'!$A$1:$C$17,MATCH(reactions!H$1,'reaction types'!$A$1:$C$1,0),0)</f>
        <v>30</v>
      </c>
    </row>
    <row r="13435" spans="1:8">
      <c r="A13435" t="s">
        <v>426</v>
      </c>
      <c r="B13435" t="s">
        <v>1040</v>
      </c>
      <c r="C13435" s="2">
        <v>44144.284722222219</v>
      </c>
      <c r="D13435" s="2" t="str">
        <f t="shared" si="211"/>
        <v>November</v>
      </c>
      <c r="E13435" s="2"/>
      <c r="F13435" t="str">
        <f>VLOOKUP($A13435,Content!$B$1:$D$1001,MATCH(reactions!F$1,Content!$B$1:$D$1,0),0)</f>
        <v>video</v>
      </c>
      <c r="G13435" t="str">
        <f>VLOOKUP($A13435,Content!$B$1:$D$1001,MATCH(reactions!G$1,Content!$B$1:$D$1,0),0)</f>
        <v>public speaking</v>
      </c>
      <c r="H13435">
        <f>VLOOKUP(B13435,'reaction types'!$A$1:$C$17,MATCH(reactions!H$1,'reaction types'!$A$1:$C$1,0),0)</f>
        <v>30</v>
      </c>
    </row>
    <row r="13436" spans="1:8">
      <c r="A13436" t="s">
        <v>426</v>
      </c>
      <c r="B13436" t="s">
        <v>1052</v>
      </c>
      <c r="C13436" s="2">
        <v>44161.96875</v>
      </c>
      <c r="D13436" s="2" t="str">
        <f t="shared" si="211"/>
        <v>November</v>
      </c>
      <c r="E13436" s="2"/>
      <c r="F13436" t="str">
        <f>VLOOKUP($A13436,Content!$B$1:$D$1001,MATCH(reactions!F$1,Content!$B$1:$D$1,0),0)</f>
        <v>video</v>
      </c>
      <c r="G13436" t="str">
        <f>VLOOKUP($A13436,Content!$B$1:$D$1001,MATCH(reactions!G$1,Content!$B$1:$D$1,0),0)</f>
        <v>public speaking</v>
      </c>
      <c r="H13436">
        <f>VLOOKUP(B13436,'reaction types'!$A$1:$C$17,MATCH(reactions!H$1,'reaction types'!$A$1:$C$1,0),0)</f>
        <v>72</v>
      </c>
    </row>
    <row r="13437" spans="1:8">
      <c r="A13437" t="s">
        <v>426</v>
      </c>
      <c r="B13437" t="s">
        <v>1051</v>
      </c>
      <c r="C13437" s="2">
        <v>44158.807638888888</v>
      </c>
      <c r="D13437" s="2" t="str">
        <f t="shared" si="211"/>
        <v>November</v>
      </c>
      <c r="E13437" s="2"/>
      <c r="F13437" t="str">
        <f>VLOOKUP($A13437,Content!$B$1:$D$1001,MATCH(reactions!F$1,Content!$B$1:$D$1,0),0)</f>
        <v>video</v>
      </c>
      <c r="G13437" t="str">
        <f>VLOOKUP($A13437,Content!$B$1:$D$1001,MATCH(reactions!G$1,Content!$B$1:$D$1,0),0)</f>
        <v>public speaking</v>
      </c>
      <c r="H13437">
        <f>VLOOKUP(B13437,'reaction types'!$A$1:$C$17,MATCH(reactions!H$1,'reaction types'!$A$1:$C$1,0),0)</f>
        <v>70</v>
      </c>
    </row>
    <row r="13438" spans="1:8">
      <c r="A13438" t="s">
        <v>427</v>
      </c>
      <c r="B13438" t="s">
        <v>1038</v>
      </c>
      <c r="C13438" s="2">
        <v>44152.87222222222</v>
      </c>
      <c r="D13438" s="2" t="str">
        <f t="shared" si="211"/>
        <v>November</v>
      </c>
      <c r="E13438" s="2"/>
      <c r="F13438" t="str">
        <f>VLOOKUP($A13438,Content!$B$1:$D$1001,MATCH(reactions!F$1,Content!$B$1:$D$1,0),0)</f>
        <v>photo</v>
      </c>
      <c r="G13438" t="str">
        <f>VLOOKUP($A13438,Content!$B$1:$D$1001,MATCH(reactions!G$1,Content!$B$1:$D$1,0),0)</f>
        <v>education</v>
      </c>
      <c r="H13438">
        <f>VLOOKUP(B13438,'reaction types'!$A$1:$C$17,MATCH(reactions!H$1,'reaction types'!$A$1:$C$1,0),0)</f>
        <v>10</v>
      </c>
    </row>
    <row r="13439" spans="1:8">
      <c r="A13439" t="s">
        <v>427</v>
      </c>
      <c r="B13439" t="s">
        <v>1042</v>
      </c>
      <c r="C13439" s="2">
        <v>44150.932638888888</v>
      </c>
      <c r="D13439" s="2" t="str">
        <f t="shared" si="211"/>
        <v>November</v>
      </c>
      <c r="E13439" s="2"/>
      <c r="F13439" t="str">
        <f>VLOOKUP($A13439,Content!$B$1:$D$1001,MATCH(reactions!F$1,Content!$B$1:$D$1,0),0)</f>
        <v>photo</v>
      </c>
      <c r="G13439" t="str">
        <f>VLOOKUP($A13439,Content!$B$1:$D$1001,MATCH(reactions!G$1,Content!$B$1:$D$1,0),0)</f>
        <v>education</v>
      </c>
      <c r="H13439">
        <f>VLOOKUP(B13439,'reaction types'!$A$1:$C$17,MATCH(reactions!H$1,'reaction types'!$A$1:$C$1,0),0)</f>
        <v>70</v>
      </c>
    </row>
    <row r="13440" spans="1:8">
      <c r="A13440" t="s">
        <v>429</v>
      </c>
      <c r="B13440" t="s">
        <v>1052</v>
      </c>
      <c r="C13440" s="2">
        <v>44141.025694444441</v>
      </c>
      <c r="D13440" s="2" t="str">
        <f t="shared" si="211"/>
        <v>November</v>
      </c>
      <c r="E13440" s="2"/>
      <c r="F13440" t="str">
        <f>VLOOKUP($A13440,Content!$B$1:$D$1001,MATCH(reactions!F$1,Content!$B$1:$D$1,0),0)</f>
        <v>audio</v>
      </c>
      <c r="G13440" t="str">
        <f>VLOOKUP($A13440,Content!$B$1:$D$1001,MATCH(reactions!G$1,Content!$B$1:$D$1,0),0)</f>
        <v>dogs</v>
      </c>
      <c r="H13440">
        <f>VLOOKUP(B13440,'reaction types'!$A$1:$C$17,MATCH(reactions!H$1,'reaction types'!$A$1:$C$1,0),0)</f>
        <v>72</v>
      </c>
    </row>
    <row r="13441" spans="1:8">
      <c r="A13441" t="s">
        <v>429</v>
      </c>
      <c r="B13441" t="s">
        <v>1052</v>
      </c>
      <c r="C13441" s="2">
        <v>44157.640277777777</v>
      </c>
      <c r="D13441" s="2" t="str">
        <f t="shared" si="211"/>
        <v>November</v>
      </c>
      <c r="E13441" s="2"/>
      <c r="F13441" t="str">
        <f>VLOOKUP($A13441,Content!$B$1:$D$1001,MATCH(reactions!F$1,Content!$B$1:$D$1,0),0)</f>
        <v>audio</v>
      </c>
      <c r="G13441" t="str">
        <f>VLOOKUP($A13441,Content!$B$1:$D$1001,MATCH(reactions!G$1,Content!$B$1:$D$1,0),0)</f>
        <v>dogs</v>
      </c>
      <c r="H13441">
        <f>VLOOKUP(B13441,'reaction types'!$A$1:$C$17,MATCH(reactions!H$1,'reaction types'!$A$1:$C$1,0),0)</f>
        <v>72</v>
      </c>
    </row>
    <row r="13442" spans="1:8">
      <c r="A13442" t="s">
        <v>430</v>
      </c>
      <c r="B13442" t="s">
        <v>1049</v>
      </c>
      <c r="C13442" s="2">
        <v>44141.086111111108</v>
      </c>
      <c r="D13442" s="2" t="str">
        <f t="shared" si="211"/>
        <v>November</v>
      </c>
      <c r="E13442" s="2"/>
      <c r="F13442" t="str">
        <f>VLOOKUP($A13442,Content!$B$1:$D$1001,MATCH(reactions!F$1,Content!$B$1:$D$1,0),0)</f>
        <v>GIF</v>
      </c>
      <c r="G13442" t="str">
        <f>VLOOKUP($A13442,Content!$B$1:$D$1001,MATCH(reactions!G$1,Content!$B$1:$D$1,0),0)</f>
        <v>soccer</v>
      </c>
      <c r="H13442">
        <f>VLOOKUP(B13442,'reaction types'!$A$1:$C$17,MATCH(reactions!H$1,'reaction types'!$A$1:$C$1,0),0)</f>
        <v>50</v>
      </c>
    </row>
    <row r="13443" spans="1:8">
      <c r="A13443" t="s">
        <v>430</v>
      </c>
      <c r="B13443" t="s">
        <v>1046</v>
      </c>
      <c r="C13443" s="2">
        <v>44155.081250000003</v>
      </c>
      <c r="D13443" s="2" t="str">
        <f t="shared" ref="D13443:D13506" si="212">TEXT(C13443,"mmmm")</f>
        <v>November</v>
      </c>
      <c r="E13443" s="2"/>
      <c r="F13443" t="str">
        <f>VLOOKUP($A13443,Content!$B$1:$D$1001,MATCH(reactions!F$1,Content!$B$1:$D$1,0),0)</f>
        <v>GIF</v>
      </c>
      <c r="G13443" t="str">
        <f>VLOOKUP($A13443,Content!$B$1:$D$1001,MATCH(reactions!G$1,Content!$B$1:$D$1,0),0)</f>
        <v>soccer</v>
      </c>
      <c r="H13443">
        <f>VLOOKUP(B13443,'reaction types'!$A$1:$C$17,MATCH(reactions!H$1,'reaction types'!$A$1:$C$1,0),0)</f>
        <v>75</v>
      </c>
    </row>
    <row r="13444" spans="1:8">
      <c r="A13444" t="s">
        <v>430</v>
      </c>
      <c r="B13444" t="s">
        <v>1043</v>
      </c>
      <c r="C13444" s="2">
        <v>44160.701388888891</v>
      </c>
      <c r="D13444" s="2" t="str">
        <f t="shared" si="212"/>
        <v>November</v>
      </c>
      <c r="E13444" s="2"/>
      <c r="F13444" t="str">
        <f>VLOOKUP($A13444,Content!$B$1:$D$1001,MATCH(reactions!F$1,Content!$B$1:$D$1,0),0)</f>
        <v>GIF</v>
      </c>
      <c r="G13444" t="str">
        <f>VLOOKUP($A13444,Content!$B$1:$D$1001,MATCH(reactions!G$1,Content!$B$1:$D$1,0),0)</f>
        <v>soccer</v>
      </c>
      <c r="H13444">
        <f>VLOOKUP(B13444,'reaction types'!$A$1:$C$17,MATCH(reactions!H$1,'reaction types'!$A$1:$C$1,0),0)</f>
        <v>5</v>
      </c>
    </row>
    <row r="13445" spans="1:8">
      <c r="A13445" t="s">
        <v>430</v>
      </c>
      <c r="B13445" t="s">
        <v>1049</v>
      </c>
      <c r="C13445" s="2">
        <v>44165.992361111108</v>
      </c>
      <c r="D13445" s="2" t="str">
        <f t="shared" si="212"/>
        <v>November</v>
      </c>
      <c r="E13445" s="2"/>
      <c r="F13445" t="str">
        <f>VLOOKUP($A13445,Content!$B$1:$D$1001,MATCH(reactions!F$1,Content!$B$1:$D$1,0),0)</f>
        <v>GIF</v>
      </c>
      <c r="G13445" t="str">
        <f>VLOOKUP($A13445,Content!$B$1:$D$1001,MATCH(reactions!G$1,Content!$B$1:$D$1,0),0)</f>
        <v>soccer</v>
      </c>
      <c r="H13445">
        <f>VLOOKUP(B13445,'reaction types'!$A$1:$C$17,MATCH(reactions!H$1,'reaction types'!$A$1:$C$1,0),0)</f>
        <v>50</v>
      </c>
    </row>
    <row r="13446" spans="1:8">
      <c r="A13446" t="s">
        <v>430</v>
      </c>
      <c r="B13446" t="s">
        <v>1046</v>
      </c>
      <c r="C13446" s="2">
        <v>44144.625</v>
      </c>
      <c r="D13446" s="2" t="str">
        <f t="shared" si="212"/>
        <v>November</v>
      </c>
      <c r="E13446" s="2"/>
      <c r="F13446" t="str">
        <f>VLOOKUP($A13446,Content!$B$1:$D$1001,MATCH(reactions!F$1,Content!$B$1:$D$1,0),0)</f>
        <v>GIF</v>
      </c>
      <c r="G13446" t="str">
        <f>VLOOKUP($A13446,Content!$B$1:$D$1001,MATCH(reactions!G$1,Content!$B$1:$D$1,0),0)</f>
        <v>soccer</v>
      </c>
      <c r="H13446">
        <f>VLOOKUP(B13446,'reaction types'!$A$1:$C$17,MATCH(reactions!H$1,'reaction types'!$A$1:$C$1,0),0)</f>
        <v>75</v>
      </c>
    </row>
    <row r="13447" spans="1:8">
      <c r="A13447" t="s">
        <v>431</v>
      </c>
      <c r="B13447" t="s">
        <v>1043</v>
      </c>
      <c r="C13447" s="2">
        <v>44141.600694444445</v>
      </c>
      <c r="D13447" s="2" t="str">
        <f t="shared" si="212"/>
        <v>November</v>
      </c>
      <c r="E13447" s="2"/>
      <c r="F13447" t="str">
        <f>VLOOKUP($A13447,Content!$B$1:$D$1001,MATCH(reactions!F$1,Content!$B$1:$D$1,0),0)</f>
        <v>photo</v>
      </c>
      <c r="G13447" t="str">
        <f>VLOOKUP($A13447,Content!$B$1:$D$1001,MATCH(reactions!G$1,Content!$B$1:$D$1,0),0)</f>
        <v>dogs</v>
      </c>
      <c r="H13447">
        <f>VLOOKUP(B13447,'reaction types'!$A$1:$C$17,MATCH(reactions!H$1,'reaction types'!$A$1:$C$1,0),0)</f>
        <v>5</v>
      </c>
    </row>
    <row r="13448" spans="1:8">
      <c r="A13448" t="s">
        <v>432</v>
      </c>
      <c r="B13448" t="s">
        <v>1048</v>
      </c>
      <c r="C13448" s="2">
        <v>44140.521527777775</v>
      </c>
      <c r="D13448" s="2" t="str">
        <f t="shared" si="212"/>
        <v>November</v>
      </c>
      <c r="E13448" s="2"/>
      <c r="F13448" t="str">
        <f>VLOOKUP($A13448,Content!$B$1:$D$1001,MATCH(reactions!F$1,Content!$B$1:$D$1,0),0)</f>
        <v>video</v>
      </c>
      <c r="G13448" t="str">
        <f>VLOOKUP($A13448,Content!$B$1:$D$1001,MATCH(reactions!G$1,Content!$B$1:$D$1,0),0)</f>
        <v>public speaking</v>
      </c>
      <c r="H13448">
        <f>VLOOKUP(B13448,'reaction types'!$A$1:$C$17,MATCH(reactions!H$1,'reaction types'!$A$1:$C$1,0),0)</f>
        <v>12</v>
      </c>
    </row>
    <row r="13449" spans="1:8">
      <c r="A13449" t="s">
        <v>434</v>
      </c>
      <c r="B13449" t="s">
        <v>1046</v>
      </c>
      <c r="C13449" s="2">
        <v>44156.798611111109</v>
      </c>
      <c r="D13449" s="2" t="str">
        <f t="shared" si="212"/>
        <v>November</v>
      </c>
      <c r="E13449" s="2"/>
      <c r="F13449" t="str">
        <f>VLOOKUP($A13449,Content!$B$1:$D$1001,MATCH(reactions!F$1,Content!$B$1:$D$1,0),0)</f>
        <v>audio</v>
      </c>
      <c r="G13449" t="str">
        <f>VLOOKUP($A13449,Content!$B$1:$D$1001,MATCH(reactions!G$1,Content!$B$1:$D$1,0),0)</f>
        <v>healthy eating</v>
      </c>
      <c r="H13449">
        <f>VLOOKUP(B13449,'reaction types'!$A$1:$C$17,MATCH(reactions!H$1,'reaction types'!$A$1:$C$1,0),0)</f>
        <v>75</v>
      </c>
    </row>
    <row r="13450" spans="1:8">
      <c r="A13450" t="s">
        <v>434</v>
      </c>
      <c r="B13450" t="s">
        <v>1043</v>
      </c>
      <c r="C13450" s="2">
        <v>44137.8125</v>
      </c>
      <c r="D13450" s="2" t="str">
        <f t="shared" si="212"/>
        <v>November</v>
      </c>
      <c r="E13450" s="2"/>
      <c r="F13450" t="str">
        <f>VLOOKUP($A13450,Content!$B$1:$D$1001,MATCH(reactions!F$1,Content!$B$1:$D$1,0),0)</f>
        <v>audio</v>
      </c>
      <c r="G13450" t="str">
        <f>VLOOKUP($A13450,Content!$B$1:$D$1001,MATCH(reactions!G$1,Content!$B$1:$D$1,0),0)</f>
        <v>healthy eating</v>
      </c>
      <c r="H13450">
        <f>VLOOKUP(B13450,'reaction types'!$A$1:$C$17,MATCH(reactions!H$1,'reaction types'!$A$1:$C$1,0),0)</f>
        <v>5</v>
      </c>
    </row>
    <row r="13451" spans="1:8">
      <c r="A13451" t="s">
        <v>436</v>
      </c>
      <c r="B13451" t="s">
        <v>1050</v>
      </c>
      <c r="C13451" s="2">
        <v>44164.550694444442</v>
      </c>
      <c r="D13451" s="2" t="str">
        <f t="shared" si="212"/>
        <v>November</v>
      </c>
      <c r="E13451" s="2"/>
      <c r="F13451" t="str">
        <f>VLOOKUP($A13451,Content!$B$1:$D$1001,MATCH(reactions!F$1,Content!$B$1:$D$1,0),0)</f>
        <v>GIF</v>
      </c>
      <c r="G13451" t="str">
        <f>VLOOKUP($A13451,Content!$B$1:$D$1001,MATCH(reactions!G$1,Content!$B$1:$D$1,0),0)</f>
        <v>technology</v>
      </c>
      <c r="H13451">
        <f>VLOOKUP(B13451,'reaction types'!$A$1:$C$17,MATCH(reactions!H$1,'reaction types'!$A$1:$C$1,0),0)</f>
        <v>60</v>
      </c>
    </row>
    <row r="13452" spans="1:8">
      <c r="A13452" t="s">
        <v>437</v>
      </c>
      <c r="B13452" t="s">
        <v>1040</v>
      </c>
      <c r="C13452" s="2">
        <v>44159.688194444447</v>
      </c>
      <c r="D13452" s="2" t="str">
        <f t="shared" si="212"/>
        <v>November</v>
      </c>
      <c r="E13452" s="2"/>
      <c r="F13452" t="str">
        <f>VLOOKUP($A13452,Content!$B$1:$D$1001,MATCH(reactions!F$1,Content!$B$1:$D$1,0),0)</f>
        <v>video</v>
      </c>
      <c r="G13452" t="str">
        <f>VLOOKUP($A13452,Content!$B$1:$D$1001,MATCH(reactions!G$1,Content!$B$1:$D$1,0),0)</f>
        <v>cooking</v>
      </c>
      <c r="H13452">
        <f>VLOOKUP(B13452,'reaction types'!$A$1:$C$17,MATCH(reactions!H$1,'reaction types'!$A$1:$C$1,0),0)</f>
        <v>30</v>
      </c>
    </row>
    <row r="13453" spans="1:8">
      <c r="A13453" t="s">
        <v>437</v>
      </c>
      <c r="B13453" t="s">
        <v>1045</v>
      </c>
      <c r="C13453" s="2">
        <v>44149.543749999997</v>
      </c>
      <c r="D13453" s="2" t="str">
        <f t="shared" si="212"/>
        <v>November</v>
      </c>
      <c r="E13453" s="2"/>
      <c r="F13453" t="str">
        <f>VLOOKUP($A13453,Content!$B$1:$D$1001,MATCH(reactions!F$1,Content!$B$1:$D$1,0),0)</f>
        <v>video</v>
      </c>
      <c r="G13453" t="str">
        <f>VLOOKUP($A13453,Content!$B$1:$D$1001,MATCH(reactions!G$1,Content!$B$1:$D$1,0),0)</f>
        <v>cooking</v>
      </c>
      <c r="H13453">
        <f>VLOOKUP(B13453,'reaction types'!$A$1:$C$17,MATCH(reactions!H$1,'reaction types'!$A$1:$C$1,0),0)</f>
        <v>20</v>
      </c>
    </row>
    <row r="13454" spans="1:8">
      <c r="A13454" t="s">
        <v>439</v>
      </c>
      <c r="B13454" t="s">
        <v>1039</v>
      </c>
      <c r="C13454" s="2">
        <v>44152.004861111112</v>
      </c>
      <c r="D13454" s="2" t="str">
        <f t="shared" si="212"/>
        <v>November</v>
      </c>
      <c r="E13454" s="2"/>
      <c r="F13454" t="str">
        <f>VLOOKUP($A13454,Content!$B$1:$D$1001,MATCH(reactions!F$1,Content!$B$1:$D$1,0),0)</f>
        <v>GIF</v>
      </c>
      <c r="G13454" t="str">
        <f>VLOOKUP($A13454,Content!$B$1:$D$1001,MATCH(reactions!G$1,Content!$B$1:$D$1,0),0)</f>
        <v>technology</v>
      </c>
      <c r="H13454">
        <f>VLOOKUP(B13454,'reaction types'!$A$1:$C$17,MATCH(reactions!H$1,'reaction types'!$A$1:$C$1,0),0)</f>
        <v>15</v>
      </c>
    </row>
    <row r="13455" spans="1:8">
      <c r="A13455" t="s">
        <v>439</v>
      </c>
      <c r="B13455" t="s">
        <v>1045</v>
      </c>
      <c r="C13455" s="2">
        <v>44146.380555555559</v>
      </c>
      <c r="D13455" s="2" t="str">
        <f t="shared" si="212"/>
        <v>November</v>
      </c>
      <c r="E13455" s="2"/>
      <c r="F13455" t="str">
        <f>VLOOKUP($A13455,Content!$B$1:$D$1001,MATCH(reactions!F$1,Content!$B$1:$D$1,0),0)</f>
        <v>GIF</v>
      </c>
      <c r="G13455" t="str">
        <f>VLOOKUP($A13455,Content!$B$1:$D$1001,MATCH(reactions!G$1,Content!$B$1:$D$1,0),0)</f>
        <v>technology</v>
      </c>
      <c r="H13455">
        <f>VLOOKUP(B13455,'reaction types'!$A$1:$C$17,MATCH(reactions!H$1,'reaction types'!$A$1:$C$1,0),0)</f>
        <v>20</v>
      </c>
    </row>
    <row r="13456" spans="1:8">
      <c r="A13456" t="s">
        <v>442</v>
      </c>
      <c r="B13456" t="s">
        <v>1044</v>
      </c>
      <c r="C13456" s="2">
        <v>44161.11041666667</v>
      </c>
      <c r="D13456" s="2" t="str">
        <f t="shared" si="212"/>
        <v>November</v>
      </c>
      <c r="E13456" s="2"/>
      <c r="F13456" t="str">
        <f>VLOOKUP($A13456,Content!$B$1:$D$1001,MATCH(reactions!F$1,Content!$B$1:$D$1,0),0)</f>
        <v>GIF</v>
      </c>
      <c r="G13456" t="str">
        <f>VLOOKUP($A13456,Content!$B$1:$D$1001,MATCH(reactions!G$1,Content!$B$1:$D$1,0),0)</f>
        <v>technology</v>
      </c>
      <c r="H13456">
        <f>VLOOKUP(B13456,'reaction types'!$A$1:$C$17,MATCH(reactions!H$1,'reaction types'!$A$1:$C$1,0),0)</f>
        <v>65</v>
      </c>
    </row>
    <row r="13457" spans="1:8">
      <c r="A13457" t="s">
        <v>443</v>
      </c>
      <c r="B13457" t="s">
        <v>1041</v>
      </c>
      <c r="C13457" s="2">
        <v>44163.727083333331</v>
      </c>
      <c r="D13457" s="2" t="str">
        <f t="shared" si="212"/>
        <v>November</v>
      </c>
      <c r="E13457" s="2"/>
      <c r="F13457" t="str">
        <f>VLOOKUP($A13457,Content!$B$1:$D$1001,MATCH(reactions!F$1,Content!$B$1:$D$1,0),0)</f>
        <v>audio</v>
      </c>
      <c r="G13457" t="str">
        <f>VLOOKUP($A13457,Content!$B$1:$D$1001,MATCH(reactions!G$1,Content!$B$1:$D$1,0),0)</f>
        <v>food</v>
      </c>
      <c r="H13457">
        <f>VLOOKUP(B13457,'reaction types'!$A$1:$C$17,MATCH(reactions!H$1,'reaction types'!$A$1:$C$1,0),0)</f>
        <v>35</v>
      </c>
    </row>
    <row r="13458" spans="1:8">
      <c r="A13458" t="s">
        <v>443</v>
      </c>
      <c r="B13458" t="s">
        <v>1041</v>
      </c>
      <c r="C13458" s="2">
        <v>44137.936111111114</v>
      </c>
      <c r="D13458" s="2" t="str">
        <f t="shared" si="212"/>
        <v>November</v>
      </c>
      <c r="E13458" s="2"/>
      <c r="F13458" t="str">
        <f>VLOOKUP($A13458,Content!$B$1:$D$1001,MATCH(reactions!F$1,Content!$B$1:$D$1,0),0)</f>
        <v>audio</v>
      </c>
      <c r="G13458" t="str">
        <f>VLOOKUP($A13458,Content!$B$1:$D$1001,MATCH(reactions!G$1,Content!$B$1:$D$1,0),0)</f>
        <v>food</v>
      </c>
      <c r="H13458">
        <f>VLOOKUP(B13458,'reaction types'!$A$1:$C$17,MATCH(reactions!H$1,'reaction types'!$A$1:$C$1,0),0)</f>
        <v>35</v>
      </c>
    </row>
    <row r="13459" spans="1:8">
      <c r="A13459" t="s">
        <v>443</v>
      </c>
      <c r="B13459" t="s">
        <v>1039</v>
      </c>
      <c r="C13459" s="2">
        <v>44151.297222222223</v>
      </c>
      <c r="D13459" s="2" t="str">
        <f t="shared" si="212"/>
        <v>November</v>
      </c>
      <c r="E13459" s="2"/>
      <c r="F13459" t="str">
        <f>VLOOKUP($A13459,Content!$B$1:$D$1001,MATCH(reactions!F$1,Content!$B$1:$D$1,0),0)</f>
        <v>audio</v>
      </c>
      <c r="G13459" t="str">
        <f>VLOOKUP($A13459,Content!$B$1:$D$1001,MATCH(reactions!G$1,Content!$B$1:$D$1,0),0)</f>
        <v>food</v>
      </c>
      <c r="H13459">
        <f>VLOOKUP(B13459,'reaction types'!$A$1:$C$17,MATCH(reactions!H$1,'reaction types'!$A$1:$C$1,0),0)</f>
        <v>15</v>
      </c>
    </row>
    <row r="13460" spans="1:8">
      <c r="A13460" t="s">
        <v>444</v>
      </c>
      <c r="B13460" t="s">
        <v>1040</v>
      </c>
      <c r="C13460" s="2">
        <v>44150.818055555559</v>
      </c>
      <c r="D13460" s="2" t="str">
        <f t="shared" si="212"/>
        <v>November</v>
      </c>
      <c r="E13460" s="2"/>
      <c r="F13460" t="str">
        <f>VLOOKUP($A13460,Content!$B$1:$D$1001,MATCH(reactions!F$1,Content!$B$1:$D$1,0),0)</f>
        <v>video</v>
      </c>
      <c r="G13460" t="str">
        <f>VLOOKUP($A13460,Content!$B$1:$D$1001,MATCH(reactions!G$1,Content!$B$1:$D$1,0),0)</f>
        <v>fitness</v>
      </c>
      <c r="H13460">
        <f>VLOOKUP(B13460,'reaction types'!$A$1:$C$17,MATCH(reactions!H$1,'reaction types'!$A$1:$C$1,0),0)</f>
        <v>30</v>
      </c>
    </row>
    <row r="13461" spans="1:8">
      <c r="A13461" t="s">
        <v>444</v>
      </c>
      <c r="B13461" t="s">
        <v>1045</v>
      </c>
      <c r="C13461" s="2">
        <v>44142.62777777778</v>
      </c>
      <c r="D13461" s="2" t="str">
        <f t="shared" si="212"/>
        <v>November</v>
      </c>
      <c r="E13461" s="2"/>
      <c r="F13461" t="str">
        <f>VLOOKUP($A13461,Content!$B$1:$D$1001,MATCH(reactions!F$1,Content!$B$1:$D$1,0),0)</f>
        <v>video</v>
      </c>
      <c r="G13461" t="str">
        <f>VLOOKUP($A13461,Content!$B$1:$D$1001,MATCH(reactions!G$1,Content!$B$1:$D$1,0),0)</f>
        <v>fitness</v>
      </c>
      <c r="H13461">
        <f>VLOOKUP(B13461,'reaction types'!$A$1:$C$17,MATCH(reactions!H$1,'reaction types'!$A$1:$C$1,0),0)</f>
        <v>20</v>
      </c>
    </row>
    <row r="13462" spans="1:8">
      <c r="A13462" t="s">
        <v>445</v>
      </c>
      <c r="B13462" t="s">
        <v>1045</v>
      </c>
      <c r="C13462" s="2">
        <v>44140.079861111109</v>
      </c>
      <c r="D13462" s="2" t="str">
        <f t="shared" si="212"/>
        <v>November</v>
      </c>
      <c r="E13462" s="2"/>
      <c r="F13462" t="str">
        <f>VLOOKUP($A13462,Content!$B$1:$D$1001,MATCH(reactions!F$1,Content!$B$1:$D$1,0),0)</f>
        <v>GIF</v>
      </c>
      <c r="G13462" t="str">
        <f>VLOOKUP($A13462,Content!$B$1:$D$1001,MATCH(reactions!G$1,Content!$B$1:$D$1,0),0)</f>
        <v>science</v>
      </c>
      <c r="H13462">
        <f>VLOOKUP(B13462,'reaction types'!$A$1:$C$17,MATCH(reactions!H$1,'reaction types'!$A$1:$C$1,0),0)</f>
        <v>20</v>
      </c>
    </row>
    <row r="13463" spans="1:8">
      <c r="A13463" t="s">
        <v>446</v>
      </c>
      <c r="B13463" t="s">
        <v>1047</v>
      </c>
      <c r="C13463" s="2">
        <v>44153.322222222225</v>
      </c>
      <c r="D13463" s="2" t="str">
        <f t="shared" si="212"/>
        <v>November</v>
      </c>
      <c r="E13463" s="2"/>
      <c r="F13463" t="str">
        <f>VLOOKUP($A13463,Content!$B$1:$D$1001,MATCH(reactions!F$1,Content!$B$1:$D$1,0),0)</f>
        <v>video</v>
      </c>
      <c r="G13463" t="str">
        <f>VLOOKUP($A13463,Content!$B$1:$D$1001,MATCH(reactions!G$1,Content!$B$1:$D$1,0),0)</f>
        <v>education</v>
      </c>
      <c r="H13463">
        <f>VLOOKUP(B13463,'reaction types'!$A$1:$C$17,MATCH(reactions!H$1,'reaction types'!$A$1:$C$1,0),0)</f>
        <v>45</v>
      </c>
    </row>
    <row r="13464" spans="1:8">
      <c r="A13464" t="s">
        <v>446</v>
      </c>
      <c r="B13464" t="s">
        <v>1044</v>
      </c>
      <c r="C13464" s="2">
        <v>44148.468055555553</v>
      </c>
      <c r="D13464" s="2" t="str">
        <f t="shared" si="212"/>
        <v>November</v>
      </c>
      <c r="E13464" s="2"/>
      <c r="F13464" t="str">
        <f>VLOOKUP($A13464,Content!$B$1:$D$1001,MATCH(reactions!F$1,Content!$B$1:$D$1,0),0)</f>
        <v>video</v>
      </c>
      <c r="G13464" t="str">
        <f>VLOOKUP($A13464,Content!$B$1:$D$1001,MATCH(reactions!G$1,Content!$B$1:$D$1,0),0)</f>
        <v>education</v>
      </c>
      <c r="H13464">
        <f>VLOOKUP(B13464,'reaction types'!$A$1:$C$17,MATCH(reactions!H$1,'reaction types'!$A$1:$C$1,0),0)</f>
        <v>65</v>
      </c>
    </row>
    <row r="13465" spans="1:8">
      <c r="A13465" t="s">
        <v>446</v>
      </c>
      <c r="B13465" t="s">
        <v>1039</v>
      </c>
      <c r="C13465" s="2">
        <v>44145.979166666664</v>
      </c>
      <c r="D13465" s="2" t="str">
        <f t="shared" si="212"/>
        <v>November</v>
      </c>
      <c r="E13465" s="2"/>
      <c r="F13465" t="str">
        <f>VLOOKUP($A13465,Content!$B$1:$D$1001,MATCH(reactions!F$1,Content!$B$1:$D$1,0),0)</f>
        <v>video</v>
      </c>
      <c r="G13465" t="str">
        <f>VLOOKUP($A13465,Content!$B$1:$D$1001,MATCH(reactions!G$1,Content!$B$1:$D$1,0),0)</f>
        <v>education</v>
      </c>
      <c r="H13465">
        <f>VLOOKUP(B13465,'reaction types'!$A$1:$C$17,MATCH(reactions!H$1,'reaction types'!$A$1:$C$1,0),0)</f>
        <v>15</v>
      </c>
    </row>
    <row r="13466" spans="1:8">
      <c r="A13466" t="s">
        <v>446</v>
      </c>
      <c r="B13466" t="s">
        <v>1049</v>
      </c>
      <c r="C13466" s="2">
        <v>44160.091666666667</v>
      </c>
      <c r="D13466" s="2" t="str">
        <f t="shared" si="212"/>
        <v>November</v>
      </c>
      <c r="E13466" s="2"/>
      <c r="F13466" t="str">
        <f>VLOOKUP($A13466,Content!$B$1:$D$1001,MATCH(reactions!F$1,Content!$B$1:$D$1,0),0)</f>
        <v>video</v>
      </c>
      <c r="G13466" t="str">
        <f>VLOOKUP($A13466,Content!$B$1:$D$1001,MATCH(reactions!G$1,Content!$B$1:$D$1,0),0)</f>
        <v>education</v>
      </c>
      <c r="H13466">
        <f>VLOOKUP(B13466,'reaction types'!$A$1:$C$17,MATCH(reactions!H$1,'reaction types'!$A$1:$C$1,0),0)</f>
        <v>50</v>
      </c>
    </row>
    <row r="13467" spans="1:8">
      <c r="A13467" t="s">
        <v>446</v>
      </c>
      <c r="B13467" t="s">
        <v>1047</v>
      </c>
      <c r="C13467" s="2">
        <v>44151.272916666669</v>
      </c>
      <c r="D13467" s="2" t="str">
        <f t="shared" si="212"/>
        <v>November</v>
      </c>
      <c r="E13467" s="2"/>
      <c r="F13467" t="str">
        <f>VLOOKUP($A13467,Content!$B$1:$D$1001,MATCH(reactions!F$1,Content!$B$1:$D$1,0),0)</f>
        <v>video</v>
      </c>
      <c r="G13467" t="str">
        <f>VLOOKUP($A13467,Content!$B$1:$D$1001,MATCH(reactions!G$1,Content!$B$1:$D$1,0),0)</f>
        <v>education</v>
      </c>
      <c r="H13467">
        <f>VLOOKUP(B13467,'reaction types'!$A$1:$C$17,MATCH(reactions!H$1,'reaction types'!$A$1:$C$1,0),0)</f>
        <v>45</v>
      </c>
    </row>
    <row r="13468" spans="1:8">
      <c r="A13468" t="s">
        <v>446</v>
      </c>
      <c r="B13468" t="s">
        <v>1048</v>
      </c>
      <c r="C13468" s="2">
        <v>44152.293749999997</v>
      </c>
      <c r="D13468" s="2" t="str">
        <f t="shared" si="212"/>
        <v>November</v>
      </c>
      <c r="E13468" s="2"/>
      <c r="F13468" t="str">
        <f>VLOOKUP($A13468,Content!$B$1:$D$1001,MATCH(reactions!F$1,Content!$B$1:$D$1,0),0)</f>
        <v>video</v>
      </c>
      <c r="G13468" t="str">
        <f>VLOOKUP($A13468,Content!$B$1:$D$1001,MATCH(reactions!G$1,Content!$B$1:$D$1,0),0)</f>
        <v>education</v>
      </c>
      <c r="H13468">
        <f>VLOOKUP(B13468,'reaction types'!$A$1:$C$17,MATCH(reactions!H$1,'reaction types'!$A$1:$C$1,0),0)</f>
        <v>12</v>
      </c>
    </row>
    <row r="13469" spans="1:8">
      <c r="A13469" t="s">
        <v>447</v>
      </c>
      <c r="B13469" t="s">
        <v>1047</v>
      </c>
      <c r="C13469" s="2">
        <v>44143.751388888886</v>
      </c>
      <c r="D13469" s="2" t="str">
        <f t="shared" si="212"/>
        <v>November</v>
      </c>
      <c r="E13469" s="2"/>
      <c r="F13469" t="str">
        <f>VLOOKUP($A13469,Content!$B$1:$D$1001,MATCH(reactions!F$1,Content!$B$1:$D$1,0),0)</f>
        <v>audio</v>
      </c>
      <c r="G13469" t="str">
        <f>VLOOKUP($A13469,Content!$B$1:$D$1001,MATCH(reactions!G$1,Content!$B$1:$D$1,0),0)</f>
        <v>technology</v>
      </c>
      <c r="H13469">
        <f>VLOOKUP(B13469,'reaction types'!$A$1:$C$17,MATCH(reactions!H$1,'reaction types'!$A$1:$C$1,0),0)</f>
        <v>45</v>
      </c>
    </row>
    <row r="13470" spans="1:8">
      <c r="A13470" t="s">
        <v>448</v>
      </c>
      <c r="B13470" t="s">
        <v>1051</v>
      </c>
      <c r="C13470" s="2">
        <v>44143.257638888892</v>
      </c>
      <c r="D13470" s="2" t="str">
        <f t="shared" si="212"/>
        <v>November</v>
      </c>
      <c r="E13470" s="2"/>
      <c r="F13470" t="str">
        <f>VLOOKUP($A13470,Content!$B$1:$D$1001,MATCH(reactions!F$1,Content!$B$1:$D$1,0),0)</f>
        <v>audio</v>
      </c>
      <c r="G13470" t="str">
        <f>VLOOKUP($A13470,Content!$B$1:$D$1001,MATCH(reactions!G$1,Content!$B$1:$D$1,0),0)</f>
        <v>veganism</v>
      </c>
      <c r="H13470">
        <f>VLOOKUP(B13470,'reaction types'!$A$1:$C$17,MATCH(reactions!H$1,'reaction types'!$A$1:$C$1,0),0)</f>
        <v>70</v>
      </c>
    </row>
    <row r="13471" spans="1:8">
      <c r="A13471" t="s">
        <v>450</v>
      </c>
      <c r="B13471" t="s">
        <v>1042</v>
      </c>
      <c r="C13471" s="2">
        <v>44156.035416666666</v>
      </c>
      <c r="D13471" s="2" t="str">
        <f t="shared" si="212"/>
        <v>November</v>
      </c>
      <c r="E13471" s="2"/>
      <c r="F13471" t="str">
        <f>VLOOKUP($A13471,Content!$B$1:$D$1001,MATCH(reactions!F$1,Content!$B$1:$D$1,0),0)</f>
        <v>photo</v>
      </c>
      <c r="G13471" t="str">
        <f>VLOOKUP($A13471,Content!$B$1:$D$1001,MATCH(reactions!G$1,Content!$B$1:$D$1,0),0)</f>
        <v>Animals</v>
      </c>
      <c r="H13471">
        <f>VLOOKUP(B13471,'reaction types'!$A$1:$C$17,MATCH(reactions!H$1,'reaction types'!$A$1:$C$1,0),0)</f>
        <v>70</v>
      </c>
    </row>
    <row r="13472" spans="1:8">
      <c r="A13472" t="s">
        <v>450</v>
      </c>
      <c r="B13472" t="s">
        <v>1049</v>
      </c>
      <c r="C13472" s="2">
        <v>44152.380555555559</v>
      </c>
      <c r="D13472" s="2" t="str">
        <f t="shared" si="212"/>
        <v>November</v>
      </c>
      <c r="E13472" s="2"/>
      <c r="F13472" t="str">
        <f>VLOOKUP($A13472,Content!$B$1:$D$1001,MATCH(reactions!F$1,Content!$B$1:$D$1,0),0)</f>
        <v>photo</v>
      </c>
      <c r="G13472" t="str">
        <f>VLOOKUP($A13472,Content!$B$1:$D$1001,MATCH(reactions!G$1,Content!$B$1:$D$1,0),0)</f>
        <v>Animals</v>
      </c>
      <c r="H13472">
        <f>VLOOKUP(B13472,'reaction types'!$A$1:$C$17,MATCH(reactions!H$1,'reaction types'!$A$1:$C$1,0),0)</f>
        <v>50</v>
      </c>
    </row>
    <row r="13473" spans="1:8">
      <c r="A13473" t="s">
        <v>450</v>
      </c>
      <c r="B13473" t="s">
        <v>1049</v>
      </c>
      <c r="C13473" s="2">
        <v>44160.872916666667</v>
      </c>
      <c r="D13473" s="2" t="str">
        <f t="shared" si="212"/>
        <v>November</v>
      </c>
      <c r="E13473" s="2"/>
      <c r="F13473" t="str">
        <f>VLOOKUP($A13473,Content!$B$1:$D$1001,MATCH(reactions!F$1,Content!$B$1:$D$1,0),0)</f>
        <v>photo</v>
      </c>
      <c r="G13473" t="str">
        <f>VLOOKUP($A13473,Content!$B$1:$D$1001,MATCH(reactions!G$1,Content!$B$1:$D$1,0),0)</f>
        <v>Animals</v>
      </c>
      <c r="H13473">
        <f>VLOOKUP(B13473,'reaction types'!$A$1:$C$17,MATCH(reactions!H$1,'reaction types'!$A$1:$C$1,0),0)</f>
        <v>50</v>
      </c>
    </row>
    <row r="13474" spans="1:8">
      <c r="A13474" t="s">
        <v>451</v>
      </c>
      <c r="B13474" t="s">
        <v>1041</v>
      </c>
      <c r="C13474" s="2">
        <v>44149.797222222223</v>
      </c>
      <c r="D13474" s="2" t="str">
        <f t="shared" si="212"/>
        <v>November</v>
      </c>
      <c r="E13474" s="2"/>
      <c r="F13474" t="str">
        <f>VLOOKUP($A13474,Content!$B$1:$D$1001,MATCH(reactions!F$1,Content!$B$1:$D$1,0),0)</f>
        <v>audio</v>
      </c>
      <c r="G13474" t="str">
        <f>VLOOKUP($A13474,Content!$B$1:$D$1001,MATCH(reactions!G$1,Content!$B$1:$D$1,0),0)</f>
        <v>animals</v>
      </c>
      <c r="H13474">
        <f>VLOOKUP(B13474,'reaction types'!$A$1:$C$17,MATCH(reactions!H$1,'reaction types'!$A$1:$C$1,0),0)</f>
        <v>35</v>
      </c>
    </row>
    <row r="13475" spans="1:8">
      <c r="A13475" t="s">
        <v>451</v>
      </c>
      <c r="B13475" t="s">
        <v>1050</v>
      </c>
      <c r="C13475" s="2">
        <v>44137.046527777777</v>
      </c>
      <c r="D13475" s="2" t="str">
        <f t="shared" si="212"/>
        <v>November</v>
      </c>
      <c r="E13475" s="2"/>
      <c r="F13475" t="str">
        <f>VLOOKUP($A13475,Content!$B$1:$D$1001,MATCH(reactions!F$1,Content!$B$1:$D$1,0),0)</f>
        <v>audio</v>
      </c>
      <c r="G13475" t="str">
        <f>VLOOKUP($A13475,Content!$B$1:$D$1001,MATCH(reactions!G$1,Content!$B$1:$D$1,0),0)</f>
        <v>animals</v>
      </c>
      <c r="H13475">
        <f>VLOOKUP(B13475,'reaction types'!$A$1:$C$17,MATCH(reactions!H$1,'reaction types'!$A$1:$C$1,0),0)</f>
        <v>60</v>
      </c>
    </row>
    <row r="13476" spans="1:8">
      <c r="A13476" t="s">
        <v>451</v>
      </c>
      <c r="B13476" t="s">
        <v>1043</v>
      </c>
      <c r="C13476" s="2">
        <v>44162.761805555558</v>
      </c>
      <c r="D13476" s="2" t="str">
        <f t="shared" si="212"/>
        <v>November</v>
      </c>
      <c r="E13476" s="2"/>
      <c r="F13476" t="str">
        <f>VLOOKUP($A13476,Content!$B$1:$D$1001,MATCH(reactions!F$1,Content!$B$1:$D$1,0),0)</f>
        <v>audio</v>
      </c>
      <c r="G13476" t="str">
        <f>VLOOKUP($A13476,Content!$B$1:$D$1001,MATCH(reactions!G$1,Content!$B$1:$D$1,0),0)</f>
        <v>animals</v>
      </c>
      <c r="H13476">
        <f>VLOOKUP(B13476,'reaction types'!$A$1:$C$17,MATCH(reactions!H$1,'reaction types'!$A$1:$C$1,0),0)</f>
        <v>5</v>
      </c>
    </row>
    <row r="13477" spans="1:8">
      <c r="A13477" t="s">
        <v>451</v>
      </c>
      <c r="B13477" t="s">
        <v>1039</v>
      </c>
      <c r="C13477" s="2">
        <v>44165.396527777775</v>
      </c>
      <c r="D13477" s="2" t="str">
        <f t="shared" si="212"/>
        <v>November</v>
      </c>
      <c r="E13477" s="2"/>
      <c r="F13477" t="str">
        <f>VLOOKUP($A13477,Content!$B$1:$D$1001,MATCH(reactions!F$1,Content!$B$1:$D$1,0),0)</f>
        <v>audio</v>
      </c>
      <c r="G13477" t="str">
        <f>VLOOKUP($A13477,Content!$B$1:$D$1001,MATCH(reactions!G$1,Content!$B$1:$D$1,0),0)</f>
        <v>animals</v>
      </c>
      <c r="H13477">
        <f>VLOOKUP(B13477,'reaction types'!$A$1:$C$17,MATCH(reactions!H$1,'reaction types'!$A$1:$C$1,0),0)</f>
        <v>15</v>
      </c>
    </row>
    <row r="13478" spans="1:8">
      <c r="A13478" t="s">
        <v>451</v>
      </c>
      <c r="B13478" t="s">
        <v>1048</v>
      </c>
      <c r="C13478" s="2">
        <v>44154.896527777775</v>
      </c>
      <c r="D13478" s="2" t="str">
        <f t="shared" si="212"/>
        <v>November</v>
      </c>
      <c r="E13478" s="2"/>
      <c r="F13478" t="str">
        <f>VLOOKUP($A13478,Content!$B$1:$D$1001,MATCH(reactions!F$1,Content!$B$1:$D$1,0),0)</f>
        <v>audio</v>
      </c>
      <c r="G13478" t="str">
        <f>VLOOKUP($A13478,Content!$B$1:$D$1001,MATCH(reactions!G$1,Content!$B$1:$D$1,0),0)</f>
        <v>animals</v>
      </c>
      <c r="H13478">
        <f>VLOOKUP(B13478,'reaction types'!$A$1:$C$17,MATCH(reactions!H$1,'reaction types'!$A$1:$C$1,0),0)</f>
        <v>12</v>
      </c>
    </row>
    <row r="13479" spans="1:8">
      <c r="A13479" t="s">
        <v>451</v>
      </c>
      <c r="B13479" t="s">
        <v>1038</v>
      </c>
      <c r="C13479" s="2">
        <v>44151.667361111111</v>
      </c>
      <c r="D13479" s="2" t="str">
        <f t="shared" si="212"/>
        <v>November</v>
      </c>
      <c r="E13479" s="2"/>
      <c r="F13479" t="str">
        <f>VLOOKUP($A13479,Content!$B$1:$D$1001,MATCH(reactions!F$1,Content!$B$1:$D$1,0),0)</f>
        <v>audio</v>
      </c>
      <c r="G13479" t="str">
        <f>VLOOKUP($A13479,Content!$B$1:$D$1001,MATCH(reactions!G$1,Content!$B$1:$D$1,0),0)</f>
        <v>animals</v>
      </c>
      <c r="H13479">
        <f>VLOOKUP(B13479,'reaction types'!$A$1:$C$17,MATCH(reactions!H$1,'reaction types'!$A$1:$C$1,0),0)</f>
        <v>10</v>
      </c>
    </row>
    <row r="13480" spans="1:8">
      <c r="A13480" t="s">
        <v>451</v>
      </c>
      <c r="B13480" t="s">
        <v>1049</v>
      </c>
      <c r="C13480" s="2">
        <v>44140.408333333333</v>
      </c>
      <c r="D13480" s="2" t="str">
        <f t="shared" si="212"/>
        <v>November</v>
      </c>
      <c r="E13480" s="2"/>
      <c r="F13480" t="str">
        <f>VLOOKUP($A13480,Content!$B$1:$D$1001,MATCH(reactions!F$1,Content!$B$1:$D$1,0),0)</f>
        <v>audio</v>
      </c>
      <c r="G13480" t="str">
        <f>VLOOKUP($A13480,Content!$B$1:$D$1001,MATCH(reactions!G$1,Content!$B$1:$D$1,0),0)</f>
        <v>animals</v>
      </c>
      <c r="H13480">
        <f>VLOOKUP(B13480,'reaction types'!$A$1:$C$17,MATCH(reactions!H$1,'reaction types'!$A$1:$C$1,0),0)</f>
        <v>50</v>
      </c>
    </row>
    <row r="13481" spans="1:8">
      <c r="A13481" t="s">
        <v>451</v>
      </c>
      <c r="B13481" t="s">
        <v>1037</v>
      </c>
      <c r="C13481" s="2">
        <v>44143.697916666664</v>
      </c>
      <c r="D13481" s="2" t="str">
        <f t="shared" si="212"/>
        <v>November</v>
      </c>
      <c r="E13481" s="2"/>
      <c r="F13481" t="str">
        <f>VLOOKUP($A13481,Content!$B$1:$D$1001,MATCH(reactions!F$1,Content!$B$1:$D$1,0),0)</f>
        <v>audio</v>
      </c>
      <c r="G13481" t="str">
        <f>VLOOKUP($A13481,Content!$B$1:$D$1001,MATCH(reactions!G$1,Content!$B$1:$D$1,0),0)</f>
        <v>animals</v>
      </c>
      <c r="H13481">
        <f>VLOOKUP(B13481,'reaction types'!$A$1:$C$17,MATCH(reactions!H$1,'reaction types'!$A$1:$C$1,0),0)</f>
        <v>0</v>
      </c>
    </row>
    <row r="13482" spans="1:8">
      <c r="A13482" t="s">
        <v>452</v>
      </c>
      <c r="B13482" t="s">
        <v>1048</v>
      </c>
      <c r="C13482" s="2">
        <v>44147.549305555556</v>
      </c>
      <c r="D13482" s="2" t="str">
        <f t="shared" si="212"/>
        <v>November</v>
      </c>
      <c r="E13482" s="2"/>
      <c r="F13482" t="str">
        <f>VLOOKUP($A13482,Content!$B$1:$D$1001,MATCH(reactions!F$1,Content!$B$1:$D$1,0),0)</f>
        <v>GIF</v>
      </c>
      <c r="G13482" t="str">
        <f>VLOOKUP($A13482,Content!$B$1:$D$1001,MATCH(reactions!G$1,Content!$B$1:$D$1,0),0)</f>
        <v>technology</v>
      </c>
      <c r="H13482">
        <f>VLOOKUP(B13482,'reaction types'!$A$1:$C$17,MATCH(reactions!H$1,'reaction types'!$A$1:$C$1,0),0)</f>
        <v>12</v>
      </c>
    </row>
    <row r="13483" spans="1:8">
      <c r="A13483" t="s">
        <v>452</v>
      </c>
      <c r="B13483" t="s">
        <v>1052</v>
      </c>
      <c r="C13483" s="2">
        <v>44139.671527777777</v>
      </c>
      <c r="D13483" s="2" t="str">
        <f t="shared" si="212"/>
        <v>November</v>
      </c>
      <c r="E13483" s="2"/>
      <c r="F13483" t="str">
        <f>VLOOKUP($A13483,Content!$B$1:$D$1001,MATCH(reactions!F$1,Content!$B$1:$D$1,0),0)</f>
        <v>GIF</v>
      </c>
      <c r="G13483" t="str">
        <f>VLOOKUP($A13483,Content!$B$1:$D$1001,MATCH(reactions!G$1,Content!$B$1:$D$1,0),0)</f>
        <v>technology</v>
      </c>
      <c r="H13483">
        <f>VLOOKUP(B13483,'reaction types'!$A$1:$C$17,MATCH(reactions!H$1,'reaction types'!$A$1:$C$1,0),0)</f>
        <v>72</v>
      </c>
    </row>
    <row r="13484" spans="1:8">
      <c r="A13484" t="s">
        <v>453</v>
      </c>
      <c r="B13484" t="s">
        <v>1040</v>
      </c>
      <c r="C13484" s="2">
        <v>44152.614583333336</v>
      </c>
      <c r="D13484" s="2" t="str">
        <f t="shared" si="212"/>
        <v>November</v>
      </c>
      <c r="E13484" s="2"/>
      <c r="F13484" t="str">
        <f>VLOOKUP($A13484,Content!$B$1:$D$1001,MATCH(reactions!F$1,Content!$B$1:$D$1,0),0)</f>
        <v>video</v>
      </c>
      <c r="G13484" t="str">
        <f>VLOOKUP($A13484,Content!$B$1:$D$1001,MATCH(reactions!G$1,Content!$B$1:$D$1,0),0)</f>
        <v>food</v>
      </c>
      <c r="H13484">
        <f>VLOOKUP(B13484,'reaction types'!$A$1:$C$17,MATCH(reactions!H$1,'reaction types'!$A$1:$C$1,0),0)</f>
        <v>30</v>
      </c>
    </row>
    <row r="13485" spans="1:8">
      <c r="A13485" t="s">
        <v>453</v>
      </c>
      <c r="B13485" t="s">
        <v>1039</v>
      </c>
      <c r="C13485" s="2">
        <v>44162.194444444445</v>
      </c>
      <c r="D13485" s="2" t="str">
        <f t="shared" si="212"/>
        <v>November</v>
      </c>
      <c r="E13485" s="2"/>
      <c r="F13485" t="str">
        <f>VLOOKUP($A13485,Content!$B$1:$D$1001,MATCH(reactions!F$1,Content!$B$1:$D$1,0),0)</f>
        <v>video</v>
      </c>
      <c r="G13485" t="str">
        <f>VLOOKUP($A13485,Content!$B$1:$D$1001,MATCH(reactions!G$1,Content!$B$1:$D$1,0),0)</f>
        <v>food</v>
      </c>
      <c r="H13485">
        <f>VLOOKUP(B13485,'reaction types'!$A$1:$C$17,MATCH(reactions!H$1,'reaction types'!$A$1:$C$1,0),0)</f>
        <v>15</v>
      </c>
    </row>
    <row r="13486" spans="1:8">
      <c r="A13486" t="s">
        <v>453</v>
      </c>
      <c r="B13486" t="s">
        <v>1042</v>
      </c>
      <c r="C13486" s="2">
        <v>44150.961111111108</v>
      </c>
      <c r="D13486" s="2" t="str">
        <f t="shared" si="212"/>
        <v>November</v>
      </c>
      <c r="E13486" s="2"/>
      <c r="F13486" t="str">
        <f>VLOOKUP($A13486,Content!$B$1:$D$1001,MATCH(reactions!F$1,Content!$B$1:$D$1,0),0)</f>
        <v>video</v>
      </c>
      <c r="G13486" t="str">
        <f>VLOOKUP($A13486,Content!$B$1:$D$1001,MATCH(reactions!G$1,Content!$B$1:$D$1,0),0)</f>
        <v>food</v>
      </c>
      <c r="H13486">
        <f>VLOOKUP(B13486,'reaction types'!$A$1:$C$17,MATCH(reactions!H$1,'reaction types'!$A$1:$C$1,0),0)</f>
        <v>70</v>
      </c>
    </row>
    <row r="13487" spans="1:8">
      <c r="A13487" t="s">
        <v>454</v>
      </c>
      <c r="B13487" t="s">
        <v>1048</v>
      </c>
      <c r="C13487" s="2">
        <v>44144.818749999999</v>
      </c>
      <c r="D13487" s="2" t="str">
        <f t="shared" si="212"/>
        <v>November</v>
      </c>
      <c r="E13487" s="2"/>
      <c r="F13487" t="str">
        <f>VLOOKUP($A13487,Content!$B$1:$D$1001,MATCH(reactions!F$1,Content!$B$1:$D$1,0),0)</f>
        <v>video</v>
      </c>
      <c r="G13487" t="str">
        <f>VLOOKUP($A13487,Content!$B$1:$D$1001,MATCH(reactions!G$1,Content!$B$1:$D$1,0),0)</f>
        <v>science</v>
      </c>
      <c r="H13487">
        <f>VLOOKUP(B13487,'reaction types'!$A$1:$C$17,MATCH(reactions!H$1,'reaction types'!$A$1:$C$1,0),0)</f>
        <v>12</v>
      </c>
    </row>
    <row r="13488" spans="1:8">
      <c r="A13488" t="s">
        <v>455</v>
      </c>
      <c r="B13488" t="s">
        <v>1037</v>
      </c>
      <c r="C13488" s="2">
        <v>44142.90347222222</v>
      </c>
      <c r="D13488" s="2" t="str">
        <f t="shared" si="212"/>
        <v>November</v>
      </c>
      <c r="E13488" s="2"/>
      <c r="F13488" t="str">
        <f>VLOOKUP($A13488,Content!$B$1:$D$1001,MATCH(reactions!F$1,Content!$B$1:$D$1,0),0)</f>
        <v>audio</v>
      </c>
      <c r="G13488" t="str">
        <f>VLOOKUP($A13488,Content!$B$1:$D$1001,MATCH(reactions!G$1,Content!$B$1:$D$1,0),0)</f>
        <v>travel</v>
      </c>
      <c r="H13488">
        <f>VLOOKUP(B13488,'reaction types'!$A$1:$C$17,MATCH(reactions!H$1,'reaction types'!$A$1:$C$1,0),0)</f>
        <v>0</v>
      </c>
    </row>
    <row r="13489" spans="1:8">
      <c r="A13489" t="s">
        <v>455</v>
      </c>
      <c r="B13489" t="s">
        <v>1051</v>
      </c>
      <c r="C13489" s="2">
        <v>44147.036111111112</v>
      </c>
      <c r="D13489" s="2" t="str">
        <f t="shared" si="212"/>
        <v>November</v>
      </c>
      <c r="E13489" s="2"/>
      <c r="F13489" t="str">
        <f>VLOOKUP($A13489,Content!$B$1:$D$1001,MATCH(reactions!F$1,Content!$B$1:$D$1,0),0)</f>
        <v>audio</v>
      </c>
      <c r="G13489" t="str">
        <f>VLOOKUP($A13489,Content!$B$1:$D$1001,MATCH(reactions!G$1,Content!$B$1:$D$1,0),0)</f>
        <v>travel</v>
      </c>
      <c r="H13489">
        <f>VLOOKUP(B13489,'reaction types'!$A$1:$C$17,MATCH(reactions!H$1,'reaction types'!$A$1:$C$1,0),0)</f>
        <v>70</v>
      </c>
    </row>
    <row r="13490" spans="1:8">
      <c r="A13490" t="s">
        <v>456</v>
      </c>
      <c r="B13490" t="s">
        <v>1051</v>
      </c>
      <c r="C13490" s="2">
        <v>44158.554861111108</v>
      </c>
      <c r="D13490" s="2" t="str">
        <f t="shared" si="212"/>
        <v>November</v>
      </c>
      <c r="E13490" s="2"/>
      <c r="F13490" t="str">
        <f>VLOOKUP($A13490,Content!$B$1:$D$1001,MATCH(reactions!F$1,Content!$B$1:$D$1,0),0)</f>
        <v>GIF</v>
      </c>
      <c r="G13490" t="str">
        <f>VLOOKUP($A13490,Content!$B$1:$D$1001,MATCH(reactions!G$1,Content!$B$1:$D$1,0),0)</f>
        <v>technology</v>
      </c>
      <c r="H13490">
        <f>VLOOKUP(B13490,'reaction types'!$A$1:$C$17,MATCH(reactions!H$1,'reaction types'!$A$1:$C$1,0),0)</f>
        <v>70</v>
      </c>
    </row>
    <row r="13491" spans="1:8">
      <c r="A13491" t="s">
        <v>456</v>
      </c>
      <c r="B13491" t="s">
        <v>1046</v>
      </c>
      <c r="C13491" s="2">
        <v>44160.027083333334</v>
      </c>
      <c r="D13491" s="2" t="str">
        <f t="shared" si="212"/>
        <v>November</v>
      </c>
      <c r="E13491" s="2"/>
      <c r="F13491" t="str">
        <f>VLOOKUP($A13491,Content!$B$1:$D$1001,MATCH(reactions!F$1,Content!$B$1:$D$1,0),0)</f>
        <v>GIF</v>
      </c>
      <c r="G13491" t="str">
        <f>VLOOKUP($A13491,Content!$B$1:$D$1001,MATCH(reactions!G$1,Content!$B$1:$D$1,0),0)</f>
        <v>technology</v>
      </c>
      <c r="H13491">
        <f>VLOOKUP(B13491,'reaction types'!$A$1:$C$17,MATCH(reactions!H$1,'reaction types'!$A$1:$C$1,0),0)</f>
        <v>75</v>
      </c>
    </row>
    <row r="13492" spans="1:8">
      <c r="A13492" t="s">
        <v>456</v>
      </c>
      <c r="B13492" t="s">
        <v>1048</v>
      </c>
      <c r="C13492" s="2">
        <v>44147.347916666666</v>
      </c>
      <c r="D13492" s="2" t="str">
        <f t="shared" si="212"/>
        <v>November</v>
      </c>
      <c r="E13492" s="2"/>
      <c r="F13492" t="str">
        <f>VLOOKUP($A13492,Content!$B$1:$D$1001,MATCH(reactions!F$1,Content!$B$1:$D$1,0),0)</f>
        <v>GIF</v>
      </c>
      <c r="G13492" t="str">
        <f>VLOOKUP($A13492,Content!$B$1:$D$1001,MATCH(reactions!G$1,Content!$B$1:$D$1,0),0)</f>
        <v>technology</v>
      </c>
      <c r="H13492">
        <f>VLOOKUP(B13492,'reaction types'!$A$1:$C$17,MATCH(reactions!H$1,'reaction types'!$A$1:$C$1,0),0)</f>
        <v>12</v>
      </c>
    </row>
    <row r="13493" spans="1:8">
      <c r="A13493" t="s">
        <v>456</v>
      </c>
      <c r="B13493" t="s">
        <v>1050</v>
      </c>
      <c r="C13493" s="2">
        <v>44152.152777777781</v>
      </c>
      <c r="D13493" s="2" t="str">
        <f t="shared" si="212"/>
        <v>November</v>
      </c>
      <c r="E13493" s="2"/>
      <c r="F13493" t="str">
        <f>VLOOKUP($A13493,Content!$B$1:$D$1001,MATCH(reactions!F$1,Content!$B$1:$D$1,0),0)</f>
        <v>GIF</v>
      </c>
      <c r="G13493" t="str">
        <f>VLOOKUP($A13493,Content!$B$1:$D$1001,MATCH(reactions!G$1,Content!$B$1:$D$1,0),0)</f>
        <v>technology</v>
      </c>
      <c r="H13493">
        <f>VLOOKUP(B13493,'reaction types'!$A$1:$C$17,MATCH(reactions!H$1,'reaction types'!$A$1:$C$1,0),0)</f>
        <v>60</v>
      </c>
    </row>
    <row r="13494" spans="1:8">
      <c r="A13494" t="s">
        <v>457</v>
      </c>
      <c r="B13494" t="s">
        <v>1047</v>
      </c>
      <c r="C13494" s="2">
        <v>44158.045138888891</v>
      </c>
      <c r="D13494" s="2" t="str">
        <f t="shared" si="212"/>
        <v>November</v>
      </c>
      <c r="E13494" s="2"/>
      <c r="F13494" t="str">
        <f>VLOOKUP($A13494,Content!$B$1:$D$1001,MATCH(reactions!F$1,Content!$B$1:$D$1,0),0)</f>
        <v>audio</v>
      </c>
      <c r="G13494" t="str">
        <f>VLOOKUP($A13494,Content!$B$1:$D$1001,MATCH(reactions!G$1,Content!$B$1:$D$1,0),0)</f>
        <v>tennis</v>
      </c>
      <c r="H13494">
        <f>VLOOKUP(B13494,'reaction types'!$A$1:$C$17,MATCH(reactions!H$1,'reaction types'!$A$1:$C$1,0),0)</f>
        <v>45</v>
      </c>
    </row>
    <row r="13495" spans="1:8">
      <c r="A13495" t="s">
        <v>457</v>
      </c>
      <c r="B13495" t="s">
        <v>1043</v>
      </c>
      <c r="C13495" s="2">
        <v>44164.324305555558</v>
      </c>
      <c r="D13495" s="2" t="str">
        <f t="shared" si="212"/>
        <v>November</v>
      </c>
      <c r="E13495" s="2"/>
      <c r="F13495" t="str">
        <f>VLOOKUP($A13495,Content!$B$1:$D$1001,MATCH(reactions!F$1,Content!$B$1:$D$1,0),0)</f>
        <v>audio</v>
      </c>
      <c r="G13495" t="str">
        <f>VLOOKUP($A13495,Content!$B$1:$D$1001,MATCH(reactions!G$1,Content!$B$1:$D$1,0),0)</f>
        <v>tennis</v>
      </c>
      <c r="H13495">
        <f>VLOOKUP(B13495,'reaction types'!$A$1:$C$17,MATCH(reactions!H$1,'reaction types'!$A$1:$C$1,0),0)</f>
        <v>5</v>
      </c>
    </row>
    <row r="13496" spans="1:8">
      <c r="A13496" t="s">
        <v>457</v>
      </c>
      <c r="B13496" t="s">
        <v>1048</v>
      </c>
      <c r="C13496" s="2">
        <v>44156.685416666667</v>
      </c>
      <c r="D13496" s="2" t="str">
        <f t="shared" si="212"/>
        <v>November</v>
      </c>
      <c r="E13496" s="2"/>
      <c r="F13496" t="str">
        <f>VLOOKUP($A13496,Content!$B$1:$D$1001,MATCH(reactions!F$1,Content!$B$1:$D$1,0),0)</f>
        <v>audio</v>
      </c>
      <c r="G13496" t="str">
        <f>VLOOKUP($A13496,Content!$B$1:$D$1001,MATCH(reactions!G$1,Content!$B$1:$D$1,0),0)</f>
        <v>tennis</v>
      </c>
      <c r="H13496">
        <f>VLOOKUP(B13496,'reaction types'!$A$1:$C$17,MATCH(reactions!H$1,'reaction types'!$A$1:$C$1,0),0)</f>
        <v>12</v>
      </c>
    </row>
    <row r="13497" spans="1:8">
      <c r="A13497" t="s">
        <v>457</v>
      </c>
      <c r="B13497" t="s">
        <v>1040</v>
      </c>
      <c r="C13497" s="2">
        <v>44154.13958333333</v>
      </c>
      <c r="D13497" s="2" t="str">
        <f t="shared" si="212"/>
        <v>November</v>
      </c>
      <c r="E13497" s="2"/>
      <c r="F13497" t="str">
        <f>VLOOKUP($A13497,Content!$B$1:$D$1001,MATCH(reactions!F$1,Content!$B$1:$D$1,0),0)</f>
        <v>audio</v>
      </c>
      <c r="G13497" t="str">
        <f>VLOOKUP($A13497,Content!$B$1:$D$1001,MATCH(reactions!G$1,Content!$B$1:$D$1,0),0)</f>
        <v>tennis</v>
      </c>
      <c r="H13497">
        <f>VLOOKUP(B13497,'reaction types'!$A$1:$C$17,MATCH(reactions!H$1,'reaction types'!$A$1:$C$1,0),0)</f>
        <v>30</v>
      </c>
    </row>
    <row r="13498" spans="1:8">
      <c r="A13498" t="s">
        <v>458</v>
      </c>
      <c r="B13498" t="s">
        <v>1044</v>
      </c>
      <c r="C13498" s="2">
        <v>44145.913888888892</v>
      </c>
      <c r="D13498" s="2" t="str">
        <f t="shared" si="212"/>
        <v>November</v>
      </c>
      <c r="E13498" s="2"/>
      <c r="F13498" t="str">
        <f>VLOOKUP($A13498,Content!$B$1:$D$1001,MATCH(reactions!F$1,Content!$B$1:$D$1,0),0)</f>
        <v>video</v>
      </c>
      <c r="G13498" t="str">
        <f>VLOOKUP($A13498,Content!$B$1:$D$1001,MATCH(reactions!G$1,Content!$B$1:$D$1,0),0)</f>
        <v>public speaking</v>
      </c>
      <c r="H13498">
        <f>VLOOKUP(B13498,'reaction types'!$A$1:$C$17,MATCH(reactions!H$1,'reaction types'!$A$1:$C$1,0),0)</f>
        <v>65</v>
      </c>
    </row>
    <row r="13499" spans="1:8">
      <c r="A13499" t="s">
        <v>458</v>
      </c>
      <c r="B13499" t="s">
        <v>1052</v>
      </c>
      <c r="C13499" s="2">
        <v>44161.205555555556</v>
      </c>
      <c r="D13499" s="2" t="str">
        <f t="shared" si="212"/>
        <v>November</v>
      </c>
      <c r="E13499" s="2"/>
      <c r="F13499" t="str">
        <f>VLOOKUP($A13499,Content!$B$1:$D$1001,MATCH(reactions!F$1,Content!$B$1:$D$1,0),0)</f>
        <v>video</v>
      </c>
      <c r="G13499" t="str">
        <f>VLOOKUP($A13499,Content!$B$1:$D$1001,MATCH(reactions!G$1,Content!$B$1:$D$1,0),0)</f>
        <v>public speaking</v>
      </c>
      <c r="H13499">
        <f>VLOOKUP(B13499,'reaction types'!$A$1:$C$17,MATCH(reactions!H$1,'reaction types'!$A$1:$C$1,0),0)</f>
        <v>72</v>
      </c>
    </row>
    <row r="13500" spans="1:8">
      <c r="A13500" t="s">
        <v>458</v>
      </c>
      <c r="B13500" t="s">
        <v>1049</v>
      </c>
      <c r="C13500" s="2">
        <v>44142.01458333333</v>
      </c>
      <c r="D13500" s="2" t="str">
        <f t="shared" si="212"/>
        <v>November</v>
      </c>
      <c r="E13500" s="2"/>
      <c r="F13500" t="str">
        <f>VLOOKUP($A13500,Content!$B$1:$D$1001,MATCH(reactions!F$1,Content!$B$1:$D$1,0),0)</f>
        <v>video</v>
      </c>
      <c r="G13500" t="str">
        <f>VLOOKUP($A13500,Content!$B$1:$D$1001,MATCH(reactions!G$1,Content!$B$1:$D$1,0),0)</f>
        <v>public speaking</v>
      </c>
      <c r="H13500">
        <f>VLOOKUP(B13500,'reaction types'!$A$1:$C$17,MATCH(reactions!H$1,'reaction types'!$A$1:$C$1,0),0)</f>
        <v>50</v>
      </c>
    </row>
    <row r="13501" spans="1:8">
      <c r="A13501" t="s">
        <v>458</v>
      </c>
      <c r="B13501" t="s">
        <v>1050</v>
      </c>
      <c r="C13501" s="2">
        <v>44146.65</v>
      </c>
      <c r="D13501" s="2" t="str">
        <f t="shared" si="212"/>
        <v>November</v>
      </c>
      <c r="E13501" s="2"/>
      <c r="F13501" t="str">
        <f>VLOOKUP($A13501,Content!$B$1:$D$1001,MATCH(reactions!F$1,Content!$B$1:$D$1,0),0)</f>
        <v>video</v>
      </c>
      <c r="G13501" t="str">
        <f>VLOOKUP($A13501,Content!$B$1:$D$1001,MATCH(reactions!G$1,Content!$B$1:$D$1,0),0)</f>
        <v>public speaking</v>
      </c>
      <c r="H13501">
        <f>VLOOKUP(B13501,'reaction types'!$A$1:$C$17,MATCH(reactions!H$1,'reaction types'!$A$1:$C$1,0),0)</f>
        <v>60</v>
      </c>
    </row>
    <row r="13502" spans="1:8">
      <c r="A13502" t="s">
        <v>459</v>
      </c>
      <c r="B13502" t="s">
        <v>1041</v>
      </c>
      <c r="C13502" s="2">
        <v>44136.980555555558</v>
      </c>
      <c r="D13502" s="2" t="str">
        <f t="shared" si="212"/>
        <v>November</v>
      </c>
      <c r="E13502" s="2"/>
      <c r="F13502" t="str">
        <f>VLOOKUP($A13502,Content!$B$1:$D$1001,MATCH(reactions!F$1,Content!$B$1:$D$1,0),0)</f>
        <v>audio</v>
      </c>
      <c r="G13502" t="str">
        <f>VLOOKUP($A13502,Content!$B$1:$D$1001,MATCH(reactions!G$1,Content!$B$1:$D$1,0),0)</f>
        <v>science</v>
      </c>
      <c r="H13502">
        <f>VLOOKUP(B13502,'reaction types'!$A$1:$C$17,MATCH(reactions!H$1,'reaction types'!$A$1:$C$1,0),0)</f>
        <v>35</v>
      </c>
    </row>
    <row r="13503" spans="1:8">
      <c r="A13503" t="s">
        <v>460</v>
      </c>
      <c r="B13503" t="s">
        <v>1041</v>
      </c>
      <c r="C13503" s="2">
        <v>44150.71875</v>
      </c>
      <c r="D13503" s="2" t="str">
        <f t="shared" si="212"/>
        <v>November</v>
      </c>
      <c r="E13503" s="2"/>
      <c r="F13503" t="str">
        <f>VLOOKUP($A13503,Content!$B$1:$D$1001,MATCH(reactions!F$1,Content!$B$1:$D$1,0),0)</f>
        <v>video</v>
      </c>
      <c r="G13503" t="str">
        <f>VLOOKUP($A13503,Content!$B$1:$D$1001,MATCH(reactions!G$1,Content!$B$1:$D$1,0),0)</f>
        <v>education</v>
      </c>
      <c r="H13503">
        <f>VLOOKUP(B13503,'reaction types'!$A$1:$C$17,MATCH(reactions!H$1,'reaction types'!$A$1:$C$1,0),0)</f>
        <v>35</v>
      </c>
    </row>
    <row r="13504" spans="1:8">
      <c r="A13504" t="s">
        <v>461</v>
      </c>
      <c r="B13504" t="s">
        <v>1049</v>
      </c>
      <c r="C13504" s="2">
        <v>44147.779166666667</v>
      </c>
      <c r="D13504" s="2" t="str">
        <f t="shared" si="212"/>
        <v>November</v>
      </c>
      <c r="E13504" s="2"/>
      <c r="F13504" t="str">
        <f>VLOOKUP($A13504,Content!$B$1:$D$1001,MATCH(reactions!F$1,Content!$B$1:$D$1,0),0)</f>
        <v>photo</v>
      </c>
      <c r="G13504" t="str">
        <f>VLOOKUP($A13504,Content!$B$1:$D$1001,MATCH(reactions!G$1,Content!$B$1:$D$1,0),0)</f>
        <v>studying</v>
      </c>
      <c r="H13504">
        <f>VLOOKUP(B13504,'reaction types'!$A$1:$C$17,MATCH(reactions!H$1,'reaction types'!$A$1:$C$1,0),0)</f>
        <v>50</v>
      </c>
    </row>
    <row r="13505" spans="1:8">
      <c r="A13505" t="s">
        <v>461</v>
      </c>
      <c r="B13505" t="s">
        <v>1042</v>
      </c>
      <c r="C13505" s="2">
        <v>44147.253472222219</v>
      </c>
      <c r="D13505" s="2" t="str">
        <f t="shared" si="212"/>
        <v>November</v>
      </c>
      <c r="E13505" s="2"/>
      <c r="F13505" t="str">
        <f>VLOOKUP($A13505,Content!$B$1:$D$1001,MATCH(reactions!F$1,Content!$B$1:$D$1,0),0)</f>
        <v>photo</v>
      </c>
      <c r="G13505" t="str">
        <f>VLOOKUP($A13505,Content!$B$1:$D$1001,MATCH(reactions!G$1,Content!$B$1:$D$1,0),0)</f>
        <v>studying</v>
      </c>
      <c r="H13505">
        <f>VLOOKUP(B13505,'reaction types'!$A$1:$C$17,MATCH(reactions!H$1,'reaction types'!$A$1:$C$1,0),0)</f>
        <v>70</v>
      </c>
    </row>
    <row r="13506" spans="1:8">
      <c r="A13506" t="s">
        <v>461</v>
      </c>
      <c r="B13506" t="s">
        <v>1044</v>
      </c>
      <c r="C13506" s="2">
        <v>44140.040972222225</v>
      </c>
      <c r="D13506" s="2" t="str">
        <f t="shared" si="212"/>
        <v>November</v>
      </c>
      <c r="E13506" s="2"/>
      <c r="F13506" t="str">
        <f>VLOOKUP($A13506,Content!$B$1:$D$1001,MATCH(reactions!F$1,Content!$B$1:$D$1,0),0)</f>
        <v>photo</v>
      </c>
      <c r="G13506" t="str">
        <f>VLOOKUP($A13506,Content!$B$1:$D$1001,MATCH(reactions!G$1,Content!$B$1:$D$1,0),0)</f>
        <v>studying</v>
      </c>
      <c r="H13506">
        <f>VLOOKUP(B13506,'reaction types'!$A$1:$C$17,MATCH(reactions!H$1,'reaction types'!$A$1:$C$1,0),0)</f>
        <v>65</v>
      </c>
    </row>
    <row r="13507" spans="1:8">
      <c r="A13507" t="s">
        <v>462</v>
      </c>
      <c r="B13507" t="s">
        <v>1038</v>
      </c>
      <c r="C13507" s="2">
        <v>44161.464583333334</v>
      </c>
      <c r="D13507" s="2" t="str">
        <f t="shared" ref="D13507:D13570" si="213">TEXT(C13507,"mmmm")</f>
        <v>November</v>
      </c>
      <c r="E13507" s="2"/>
      <c r="F13507" t="str">
        <f>VLOOKUP($A13507,Content!$B$1:$D$1001,MATCH(reactions!F$1,Content!$B$1:$D$1,0),0)</f>
        <v>photo</v>
      </c>
      <c r="G13507" t="str">
        <f>VLOOKUP($A13507,Content!$B$1:$D$1001,MATCH(reactions!G$1,Content!$B$1:$D$1,0),0)</f>
        <v>soccer</v>
      </c>
      <c r="H13507">
        <f>VLOOKUP(B13507,'reaction types'!$A$1:$C$17,MATCH(reactions!H$1,'reaction types'!$A$1:$C$1,0),0)</f>
        <v>10</v>
      </c>
    </row>
    <row r="13508" spans="1:8">
      <c r="A13508" t="s">
        <v>462</v>
      </c>
      <c r="B13508" t="s">
        <v>1045</v>
      </c>
      <c r="C13508" s="2">
        <v>44137.774305555555</v>
      </c>
      <c r="D13508" s="2" t="str">
        <f t="shared" si="213"/>
        <v>November</v>
      </c>
      <c r="E13508" s="2"/>
      <c r="F13508" t="str">
        <f>VLOOKUP($A13508,Content!$B$1:$D$1001,MATCH(reactions!F$1,Content!$B$1:$D$1,0),0)</f>
        <v>photo</v>
      </c>
      <c r="G13508" t="str">
        <f>VLOOKUP($A13508,Content!$B$1:$D$1001,MATCH(reactions!G$1,Content!$B$1:$D$1,0),0)</f>
        <v>soccer</v>
      </c>
      <c r="H13508">
        <f>VLOOKUP(B13508,'reaction types'!$A$1:$C$17,MATCH(reactions!H$1,'reaction types'!$A$1:$C$1,0),0)</f>
        <v>20</v>
      </c>
    </row>
    <row r="13509" spans="1:8">
      <c r="A13509" t="s">
        <v>463</v>
      </c>
      <c r="B13509" t="s">
        <v>1044</v>
      </c>
      <c r="C13509" s="2">
        <v>44157.464583333334</v>
      </c>
      <c r="D13509" s="2" t="str">
        <f t="shared" si="213"/>
        <v>November</v>
      </c>
      <c r="E13509" s="2"/>
      <c r="F13509" t="str">
        <f>VLOOKUP($A13509,Content!$B$1:$D$1001,MATCH(reactions!F$1,Content!$B$1:$D$1,0),0)</f>
        <v>photo</v>
      </c>
      <c r="G13509" t="str">
        <f>VLOOKUP($A13509,Content!$B$1:$D$1001,MATCH(reactions!G$1,Content!$B$1:$D$1,0),0)</f>
        <v>tennis</v>
      </c>
      <c r="H13509">
        <f>VLOOKUP(B13509,'reaction types'!$A$1:$C$17,MATCH(reactions!H$1,'reaction types'!$A$1:$C$1,0),0)</f>
        <v>65</v>
      </c>
    </row>
    <row r="13510" spans="1:8">
      <c r="A13510" t="s">
        <v>465</v>
      </c>
      <c r="B13510" t="s">
        <v>1044</v>
      </c>
      <c r="C13510" s="2">
        <v>44146.355555555558</v>
      </c>
      <c r="D13510" s="2" t="str">
        <f t="shared" si="213"/>
        <v>November</v>
      </c>
      <c r="E13510" s="2"/>
      <c r="F13510" t="str">
        <f>VLOOKUP($A13510,Content!$B$1:$D$1001,MATCH(reactions!F$1,Content!$B$1:$D$1,0),0)</f>
        <v>photo</v>
      </c>
      <c r="G13510" t="str">
        <f>VLOOKUP($A13510,Content!$B$1:$D$1001,MATCH(reactions!G$1,Content!$B$1:$D$1,0),0)</f>
        <v>animals</v>
      </c>
      <c r="H13510">
        <f>VLOOKUP(B13510,'reaction types'!$A$1:$C$17,MATCH(reactions!H$1,'reaction types'!$A$1:$C$1,0),0)</f>
        <v>65</v>
      </c>
    </row>
    <row r="13511" spans="1:8">
      <c r="A13511" t="s">
        <v>465</v>
      </c>
      <c r="B13511" t="s">
        <v>1038</v>
      </c>
      <c r="C13511" s="2">
        <v>44157.55</v>
      </c>
      <c r="D13511" s="2" t="str">
        <f t="shared" si="213"/>
        <v>November</v>
      </c>
      <c r="E13511" s="2"/>
      <c r="F13511" t="str">
        <f>VLOOKUP($A13511,Content!$B$1:$D$1001,MATCH(reactions!F$1,Content!$B$1:$D$1,0),0)</f>
        <v>photo</v>
      </c>
      <c r="G13511" t="str">
        <f>VLOOKUP($A13511,Content!$B$1:$D$1001,MATCH(reactions!G$1,Content!$B$1:$D$1,0),0)</f>
        <v>animals</v>
      </c>
      <c r="H13511">
        <f>VLOOKUP(B13511,'reaction types'!$A$1:$C$17,MATCH(reactions!H$1,'reaction types'!$A$1:$C$1,0),0)</f>
        <v>10</v>
      </c>
    </row>
    <row r="13512" spans="1:8">
      <c r="A13512" t="s">
        <v>466</v>
      </c>
      <c r="B13512" t="s">
        <v>1046</v>
      </c>
      <c r="C13512" s="2">
        <v>44162.348611111112</v>
      </c>
      <c r="D13512" s="2" t="str">
        <f t="shared" si="213"/>
        <v>November</v>
      </c>
      <c r="E13512" s="2"/>
      <c r="F13512" t="str">
        <f>VLOOKUP($A13512,Content!$B$1:$D$1001,MATCH(reactions!F$1,Content!$B$1:$D$1,0),0)</f>
        <v>audio</v>
      </c>
      <c r="G13512" t="str">
        <f>VLOOKUP($A13512,Content!$B$1:$D$1001,MATCH(reactions!G$1,Content!$B$1:$D$1,0),0)</f>
        <v>dogs</v>
      </c>
      <c r="H13512">
        <f>VLOOKUP(B13512,'reaction types'!$A$1:$C$17,MATCH(reactions!H$1,'reaction types'!$A$1:$C$1,0),0)</f>
        <v>75</v>
      </c>
    </row>
    <row r="13513" spans="1:8">
      <c r="A13513" t="s">
        <v>466</v>
      </c>
      <c r="B13513" t="s">
        <v>1052</v>
      </c>
      <c r="C13513" s="2">
        <v>44157.549305555556</v>
      </c>
      <c r="D13513" s="2" t="str">
        <f t="shared" si="213"/>
        <v>November</v>
      </c>
      <c r="E13513" s="2"/>
      <c r="F13513" t="str">
        <f>VLOOKUP($A13513,Content!$B$1:$D$1001,MATCH(reactions!F$1,Content!$B$1:$D$1,0),0)</f>
        <v>audio</v>
      </c>
      <c r="G13513" t="str">
        <f>VLOOKUP($A13513,Content!$B$1:$D$1001,MATCH(reactions!G$1,Content!$B$1:$D$1,0),0)</f>
        <v>dogs</v>
      </c>
      <c r="H13513">
        <f>VLOOKUP(B13513,'reaction types'!$A$1:$C$17,MATCH(reactions!H$1,'reaction types'!$A$1:$C$1,0),0)</f>
        <v>72</v>
      </c>
    </row>
    <row r="13514" spans="1:8">
      <c r="A13514" t="s">
        <v>466</v>
      </c>
      <c r="B13514" t="s">
        <v>1042</v>
      </c>
      <c r="C13514" s="2">
        <v>44154.773611111108</v>
      </c>
      <c r="D13514" s="2" t="str">
        <f t="shared" si="213"/>
        <v>November</v>
      </c>
      <c r="E13514" s="2"/>
      <c r="F13514" t="str">
        <f>VLOOKUP($A13514,Content!$B$1:$D$1001,MATCH(reactions!F$1,Content!$B$1:$D$1,0),0)</f>
        <v>audio</v>
      </c>
      <c r="G13514" t="str">
        <f>VLOOKUP($A13514,Content!$B$1:$D$1001,MATCH(reactions!G$1,Content!$B$1:$D$1,0),0)</f>
        <v>dogs</v>
      </c>
      <c r="H13514">
        <f>VLOOKUP(B13514,'reaction types'!$A$1:$C$17,MATCH(reactions!H$1,'reaction types'!$A$1:$C$1,0),0)</f>
        <v>70</v>
      </c>
    </row>
    <row r="13515" spans="1:8">
      <c r="A13515" t="s">
        <v>466</v>
      </c>
      <c r="B13515" t="s">
        <v>1039</v>
      </c>
      <c r="C13515" s="2">
        <v>44139.327777777777</v>
      </c>
      <c r="D13515" s="2" t="str">
        <f t="shared" si="213"/>
        <v>November</v>
      </c>
      <c r="E13515" s="2"/>
      <c r="F13515" t="str">
        <f>VLOOKUP($A13515,Content!$B$1:$D$1001,MATCH(reactions!F$1,Content!$B$1:$D$1,0),0)</f>
        <v>audio</v>
      </c>
      <c r="G13515" t="str">
        <f>VLOOKUP($A13515,Content!$B$1:$D$1001,MATCH(reactions!G$1,Content!$B$1:$D$1,0),0)</f>
        <v>dogs</v>
      </c>
      <c r="H13515">
        <f>VLOOKUP(B13515,'reaction types'!$A$1:$C$17,MATCH(reactions!H$1,'reaction types'!$A$1:$C$1,0),0)</f>
        <v>15</v>
      </c>
    </row>
    <row r="13516" spans="1:8">
      <c r="A13516" t="s">
        <v>467</v>
      </c>
      <c r="B13516" t="s">
        <v>1050</v>
      </c>
      <c r="C13516" s="2">
        <v>44137.344444444447</v>
      </c>
      <c r="D13516" s="2" t="str">
        <f t="shared" si="213"/>
        <v>November</v>
      </c>
      <c r="E13516" s="2"/>
      <c r="F13516" t="str">
        <f>VLOOKUP($A13516,Content!$B$1:$D$1001,MATCH(reactions!F$1,Content!$B$1:$D$1,0),0)</f>
        <v>photo</v>
      </c>
      <c r="G13516" t="str">
        <f>VLOOKUP($A13516,Content!$B$1:$D$1001,MATCH(reactions!G$1,Content!$B$1:$D$1,0),0)</f>
        <v>soccer</v>
      </c>
      <c r="H13516">
        <f>VLOOKUP(B13516,'reaction types'!$A$1:$C$17,MATCH(reactions!H$1,'reaction types'!$A$1:$C$1,0),0)</f>
        <v>60</v>
      </c>
    </row>
    <row r="13517" spans="1:8">
      <c r="A13517" t="s">
        <v>468</v>
      </c>
      <c r="B13517" t="s">
        <v>1038</v>
      </c>
      <c r="C13517" s="2">
        <v>44146.173611111109</v>
      </c>
      <c r="D13517" s="2" t="str">
        <f t="shared" si="213"/>
        <v>November</v>
      </c>
      <c r="E13517" s="2"/>
      <c r="F13517" t="str">
        <f>VLOOKUP($A13517,Content!$B$1:$D$1001,MATCH(reactions!F$1,Content!$B$1:$D$1,0),0)</f>
        <v>GIF</v>
      </c>
      <c r="G13517" t="str">
        <f>VLOOKUP($A13517,Content!$B$1:$D$1001,MATCH(reactions!G$1,Content!$B$1:$D$1,0),0)</f>
        <v>healthy eating</v>
      </c>
      <c r="H13517">
        <f>VLOOKUP(B13517,'reaction types'!$A$1:$C$17,MATCH(reactions!H$1,'reaction types'!$A$1:$C$1,0),0)</f>
        <v>10</v>
      </c>
    </row>
    <row r="13518" spans="1:8">
      <c r="A13518" t="s">
        <v>468</v>
      </c>
      <c r="B13518" t="s">
        <v>1037</v>
      </c>
      <c r="C13518" s="2">
        <v>44150.222916666666</v>
      </c>
      <c r="D13518" s="2" t="str">
        <f t="shared" si="213"/>
        <v>November</v>
      </c>
      <c r="E13518" s="2"/>
      <c r="F13518" t="str">
        <f>VLOOKUP($A13518,Content!$B$1:$D$1001,MATCH(reactions!F$1,Content!$B$1:$D$1,0),0)</f>
        <v>GIF</v>
      </c>
      <c r="G13518" t="str">
        <f>VLOOKUP($A13518,Content!$B$1:$D$1001,MATCH(reactions!G$1,Content!$B$1:$D$1,0),0)</f>
        <v>healthy eating</v>
      </c>
      <c r="H13518">
        <f>VLOOKUP(B13518,'reaction types'!$A$1:$C$17,MATCH(reactions!H$1,'reaction types'!$A$1:$C$1,0),0)</f>
        <v>0</v>
      </c>
    </row>
    <row r="13519" spans="1:8">
      <c r="A13519" t="s">
        <v>468</v>
      </c>
      <c r="B13519" t="s">
        <v>1049</v>
      </c>
      <c r="C13519" s="2">
        <v>44144.134722222225</v>
      </c>
      <c r="D13519" s="2" t="str">
        <f t="shared" si="213"/>
        <v>November</v>
      </c>
      <c r="E13519" s="2"/>
      <c r="F13519" t="str">
        <f>VLOOKUP($A13519,Content!$B$1:$D$1001,MATCH(reactions!F$1,Content!$B$1:$D$1,0),0)</f>
        <v>GIF</v>
      </c>
      <c r="G13519" t="str">
        <f>VLOOKUP($A13519,Content!$B$1:$D$1001,MATCH(reactions!G$1,Content!$B$1:$D$1,0),0)</f>
        <v>healthy eating</v>
      </c>
      <c r="H13519">
        <f>VLOOKUP(B13519,'reaction types'!$A$1:$C$17,MATCH(reactions!H$1,'reaction types'!$A$1:$C$1,0),0)</f>
        <v>50</v>
      </c>
    </row>
    <row r="13520" spans="1:8">
      <c r="A13520" t="s">
        <v>470</v>
      </c>
      <c r="B13520" t="s">
        <v>1043</v>
      </c>
      <c r="C13520" s="2">
        <v>44158.17291666667</v>
      </c>
      <c r="D13520" s="2" t="str">
        <f t="shared" si="213"/>
        <v>November</v>
      </c>
      <c r="E13520" s="2"/>
      <c r="F13520" t="str">
        <f>VLOOKUP($A13520,Content!$B$1:$D$1001,MATCH(reactions!F$1,Content!$B$1:$D$1,0),0)</f>
        <v>GIF</v>
      </c>
      <c r="G13520" t="str">
        <f>VLOOKUP($A13520,Content!$B$1:$D$1001,MATCH(reactions!G$1,Content!$B$1:$D$1,0),0)</f>
        <v>cooking</v>
      </c>
      <c r="H13520">
        <f>VLOOKUP(B13520,'reaction types'!$A$1:$C$17,MATCH(reactions!H$1,'reaction types'!$A$1:$C$1,0),0)</f>
        <v>5</v>
      </c>
    </row>
    <row r="13521" spans="1:8">
      <c r="A13521" t="s">
        <v>470</v>
      </c>
      <c r="B13521" t="s">
        <v>1040</v>
      </c>
      <c r="C13521" s="2">
        <v>44146.234722222223</v>
      </c>
      <c r="D13521" s="2" t="str">
        <f t="shared" si="213"/>
        <v>November</v>
      </c>
      <c r="E13521" s="2"/>
      <c r="F13521" t="str">
        <f>VLOOKUP($A13521,Content!$B$1:$D$1001,MATCH(reactions!F$1,Content!$B$1:$D$1,0),0)</f>
        <v>GIF</v>
      </c>
      <c r="G13521" t="str">
        <f>VLOOKUP($A13521,Content!$B$1:$D$1001,MATCH(reactions!G$1,Content!$B$1:$D$1,0),0)</f>
        <v>cooking</v>
      </c>
      <c r="H13521">
        <f>VLOOKUP(B13521,'reaction types'!$A$1:$C$17,MATCH(reactions!H$1,'reaction types'!$A$1:$C$1,0),0)</f>
        <v>30</v>
      </c>
    </row>
    <row r="13522" spans="1:8">
      <c r="A13522" t="s">
        <v>472</v>
      </c>
      <c r="B13522" t="s">
        <v>1037</v>
      </c>
      <c r="C13522" s="2">
        <v>44165.581250000003</v>
      </c>
      <c r="D13522" s="2" t="str">
        <f t="shared" si="213"/>
        <v>November</v>
      </c>
      <c r="E13522" s="2"/>
      <c r="F13522" t="str">
        <f>VLOOKUP($A13522,Content!$B$1:$D$1001,MATCH(reactions!F$1,Content!$B$1:$D$1,0),0)</f>
        <v>GIF</v>
      </c>
      <c r="G13522" t="str">
        <f>VLOOKUP($A13522,Content!$B$1:$D$1001,MATCH(reactions!G$1,Content!$B$1:$D$1,0),0)</f>
        <v>culture</v>
      </c>
      <c r="H13522">
        <f>VLOOKUP(B13522,'reaction types'!$A$1:$C$17,MATCH(reactions!H$1,'reaction types'!$A$1:$C$1,0),0)</f>
        <v>0</v>
      </c>
    </row>
    <row r="13523" spans="1:8">
      <c r="A13523" t="s">
        <v>472</v>
      </c>
      <c r="B13523" t="s">
        <v>1051</v>
      </c>
      <c r="C13523" s="2">
        <v>44155.210416666669</v>
      </c>
      <c r="D13523" s="2" t="str">
        <f t="shared" si="213"/>
        <v>November</v>
      </c>
      <c r="E13523" s="2"/>
      <c r="F13523" t="str">
        <f>VLOOKUP($A13523,Content!$B$1:$D$1001,MATCH(reactions!F$1,Content!$B$1:$D$1,0),0)</f>
        <v>GIF</v>
      </c>
      <c r="G13523" t="str">
        <f>VLOOKUP($A13523,Content!$B$1:$D$1001,MATCH(reactions!G$1,Content!$B$1:$D$1,0),0)</f>
        <v>culture</v>
      </c>
      <c r="H13523">
        <f>VLOOKUP(B13523,'reaction types'!$A$1:$C$17,MATCH(reactions!H$1,'reaction types'!$A$1:$C$1,0),0)</f>
        <v>70</v>
      </c>
    </row>
    <row r="13524" spans="1:8">
      <c r="A13524" t="s">
        <v>474</v>
      </c>
      <c r="B13524" t="s">
        <v>1046</v>
      </c>
      <c r="C13524" s="2">
        <v>44150.551388888889</v>
      </c>
      <c r="D13524" s="2" t="str">
        <f t="shared" si="213"/>
        <v>November</v>
      </c>
      <c r="E13524" s="2"/>
      <c r="F13524" t="str">
        <f>VLOOKUP($A13524,Content!$B$1:$D$1001,MATCH(reactions!F$1,Content!$B$1:$D$1,0),0)</f>
        <v>audio</v>
      </c>
      <c r="G13524" t="str">
        <f>VLOOKUP($A13524,Content!$B$1:$D$1001,MATCH(reactions!G$1,Content!$B$1:$D$1,0),0)</f>
        <v>cooking</v>
      </c>
      <c r="H13524">
        <f>VLOOKUP(B13524,'reaction types'!$A$1:$C$17,MATCH(reactions!H$1,'reaction types'!$A$1:$C$1,0),0)</f>
        <v>75</v>
      </c>
    </row>
    <row r="13525" spans="1:8">
      <c r="A13525" t="s">
        <v>474</v>
      </c>
      <c r="B13525" t="s">
        <v>1037</v>
      </c>
      <c r="C13525" s="2">
        <v>44152.749305555553</v>
      </c>
      <c r="D13525" s="2" t="str">
        <f t="shared" si="213"/>
        <v>November</v>
      </c>
      <c r="E13525" s="2"/>
      <c r="F13525" t="str">
        <f>VLOOKUP($A13525,Content!$B$1:$D$1001,MATCH(reactions!F$1,Content!$B$1:$D$1,0),0)</f>
        <v>audio</v>
      </c>
      <c r="G13525" t="str">
        <f>VLOOKUP($A13525,Content!$B$1:$D$1001,MATCH(reactions!G$1,Content!$B$1:$D$1,0),0)</f>
        <v>cooking</v>
      </c>
      <c r="H13525">
        <f>VLOOKUP(B13525,'reaction types'!$A$1:$C$17,MATCH(reactions!H$1,'reaction types'!$A$1:$C$1,0),0)</f>
        <v>0</v>
      </c>
    </row>
    <row r="13526" spans="1:8">
      <c r="A13526" t="s">
        <v>475</v>
      </c>
      <c r="B13526" t="s">
        <v>1048</v>
      </c>
      <c r="C13526" s="2">
        <v>44150.029861111114</v>
      </c>
      <c r="D13526" s="2" t="str">
        <f t="shared" si="213"/>
        <v>November</v>
      </c>
      <c r="E13526" s="2"/>
      <c r="F13526" t="str">
        <f>VLOOKUP($A13526,Content!$B$1:$D$1001,MATCH(reactions!F$1,Content!$B$1:$D$1,0),0)</f>
        <v>photo</v>
      </c>
      <c r="G13526" t="str">
        <f>VLOOKUP($A13526,Content!$B$1:$D$1001,MATCH(reactions!G$1,Content!$B$1:$D$1,0),0)</f>
        <v>technology</v>
      </c>
      <c r="H13526">
        <f>VLOOKUP(B13526,'reaction types'!$A$1:$C$17,MATCH(reactions!H$1,'reaction types'!$A$1:$C$1,0),0)</f>
        <v>12</v>
      </c>
    </row>
    <row r="13527" spans="1:8">
      <c r="A13527" t="s">
        <v>475</v>
      </c>
      <c r="B13527" t="s">
        <v>1052</v>
      </c>
      <c r="C13527" s="2">
        <v>44144.463194444441</v>
      </c>
      <c r="D13527" s="2" t="str">
        <f t="shared" si="213"/>
        <v>November</v>
      </c>
      <c r="E13527" s="2"/>
      <c r="F13527" t="str">
        <f>VLOOKUP($A13527,Content!$B$1:$D$1001,MATCH(reactions!F$1,Content!$B$1:$D$1,0),0)</f>
        <v>photo</v>
      </c>
      <c r="G13527" t="str">
        <f>VLOOKUP($A13527,Content!$B$1:$D$1001,MATCH(reactions!G$1,Content!$B$1:$D$1,0),0)</f>
        <v>technology</v>
      </c>
      <c r="H13527">
        <f>VLOOKUP(B13527,'reaction types'!$A$1:$C$17,MATCH(reactions!H$1,'reaction types'!$A$1:$C$1,0),0)</f>
        <v>72</v>
      </c>
    </row>
    <row r="13528" spans="1:8">
      <c r="A13528" t="s">
        <v>476</v>
      </c>
      <c r="B13528" t="s">
        <v>1045</v>
      </c>
      <c r="C13528" s="2">
        <v>44137.879166666666</v>
      </c>
      <c r="D13528" s="2" t="str">
        <f t="shared" si="213"/>
        <v>November</v>
      </c>
      <c r="E13528" s="2"/>
      <c r="F13528" t="str">
        <f>VLOOKUP($A13528,Content!$B$1:$D$1001,MATCH(reactions!F$1,Content!$B$1:$D$1,0),0)</f>
        <v>audio</v>
      </c>
      <c r="G13528" t="str">
        <f>VLOOKUP($A13528,Content!$B$1:$D$1001,MATCH(reactions!G$1,Content!$B$1:$D$1,0),0)</f>
        <v>public speaking</v>
      </c>
      <c r="H13528">
        <f>VLOOKUP(B13528,'reaction types'!$A$1:$C$17,MATCH(reactions!H$1,'reaction types'!$A$1:$C$1,0),0)</f>
        <v>20</v>
      </c>
    </row>
    <row r="13529" spans="1:8">
      <c r="A13529" t="s">
        <v>476</v>
      </c>
      <c r="B13529" t="s">
        <v>1050</v>
      </c>
      <c r="C13529" s="2">
        <v>44162.078472222223</v>
      </c>
      <c r="D13529" s="2" t="str">
        <f t="shared" si="213"/>
        <v>November</v>
      </c>
      <c r="E13529" s="2"/>
      <c r="F13529" t="str">
        <f>VLOOKUP($A13529,Content!$B$1:$D$1001,MATCH(reactions!F$1,Content!$B$1:$D$1,0),0)</f>
        <v>audio</v>
      </c>
      <c r="G13529" t="str">
        <f>VLOOKUP($A13529,Content!$B$1:$D$1001,MATCH(reactions!G$1,Content!$B$1:$D$1,0),0)</f>
        <v>public speaking</v>
      </c>
      <c r="H13529">
        <f>VLOOKUP(B13529,'reaction types'!$A$1:$C$17,MATCH(reactions!H$1,'reaction types'!$A$1:$C$1,0),0)</f>
        <v>60</v>
      </c>
    </row>
    <row r="13530" spans="1:8">
      <c r="A13530" t="s">
        <v>477</v>
      </c>
      <c r="B13530" t="s">
        <v>1039</v>
      </c>
      <c r="C13530" s="2">
        <v>44154.620833333334</v>
      </c>
      <c r="D13530" s="2" t="str">
        <f t="shared" si="213"/>
        <v>November</v>
      </c>
      <c r="E13530" s="2"/>
      <c r="F13530" t="str">
        <f>VLOOKUP($A13530,Content!$B$1:$D$1001,MATCH(reactions!F$1,Content!$B$1:$D$1,0),0)</f>
        <v>photo</v>
      </c>
      <c r="G13530" t="str">
        <f>VLOOKUP($A13530,Content!$B$1:$D$1001,MATCH(reactions!G$1,Content!$B$1:$D$1,0),0)</f>
        <v>healthy eating</v>
      </c>
      <c r="H13530">
        <f>VLOOKUP(B13530,'reaction types'!$A$1:$C$17,MATCH(reactions!H$1,'reaction types'!$A$1:$C$1,0),0)</f>
        <v>15</v>
      </c>
    </row>
    <row r="13531" spans="1:8">
      <c r="A13531" t="s">
        <v>477</v>
      </c>
      <c r="B13531" t="s">
        <v>1045</v>
      </c>
      <c r="C13531" s="2">
        <v>44163.760416666664</v>
      </c>
      <c r="D13531" s="2" t="str">
        <f t="shared" si="213"/>
        <v>November</v>
      </c>
      <c r="E13531" s="2"/>
      <c r="F13531" t="str">
        <f>VLOOKUP($A13531,Content!$B$1:$D$1001,MATCH(reactions!F$1,Content!$B$1:$D$1,0),0)</f>
        <v>photo</v>
      </c>
      <c r="G13531" t="str">
        <f>VLOOKUP($A13531,Content!$B$1:$D$1001,MATCH(reactions!G$1,Content!$B$1:$D$1,0),0)</f>
        <v>healthy eating</v>
      </c>
      <c r="H13531">
        <f>VLOOKUP(B13531,'reaction types'!$A$1:$C$17,MATCH(reactions!H$1,'reaction types'!$A$1:$C$1,0),0)</f>
        <v>20</v>
      </c>
    </row>
    <row r="13532" spans="1:8">
      <c r="A13532" t="s">
        <v>477</v>
      </c>
      <c r="B13532" t="s">
        <v>1042</v>
      </c>
      <c r="C13532" s="2">
        <v>44139.504166666666</v>
      </c>
      <c r="D13532" s="2" t="str">
        <f t="shared" si="213"/>
        <v>November</v>
      </c>
      <c r="E13532" s="2"/>
      <c r="F13532" t="str">
        <f>VLOOKUP($A13532,Content!$B$1:$D$1001,MATCH(reactions!F$1,Content!$B$1:$D$1,0),0)</f>
        <v>photo</v>
      </c>
      <c r="G13532" t="str">
        <f>VLOOKUP($A13532,Content!$B$1:$D$1001,MATCH(reactions!G$1,Content!$B$1:$D$1,0),0)</f>
        <v>healthy eating</v>
      </c>
      <c r="H13532">
        <f>VLOOKUP(B13532,'reaction types'!$A$1:$C$17,MATCH(reactions!H$1,'reaction types'!$A$1:$C$1,0),0)</f>
        <v>70</v>
      </c>
    </row>
    <row r="13533" spans="1:8">
      <c r="A13533" t="s">
        <v>478</v>
      </c>
      <c r="B13533" t="s">
        <v>1051</v>
      </c>
      <c r="C13533" s="2">
        <v>44151.447222222225</v>
      </c>
      <c r="D13533" s="2" t="str">
        <f t="shared" si="213"/>
        <v>November</v>
      </c>
      <c r="E13533" s="2"/>
      <c r="F13533" t="str">
        <f>VLOOKUP($A13533,Content!$B$1:$D$1001,MATCH(reactions!F$1,Content!$B$1:$D$1,0),0)</f>
        <v>video</v>
      </c>
      <c r="G13533" t="str">
        <f>VLOOKUP($A13533,Content!$B$1:$D$1001,MATCH(reactions!G$1,Content!$B$1:$D$1,0),0)</f>
        <v>education</v>
      </c>
      <c r="H13533">
        <f>VLOOKUP(B13533,'reaction types'!$A$1:$C$17,MATCH(reactions!H$1,'reaction types'!$A$1:$C$1,0),0)</f>
        <v>70</v>
      </c>
    </row>
    <row r="13534" spans="1:8">
      <c r="A13534" t="s">
        <v>479</v>
      </c>
      <c r="B13534" t="s">
        <v>1040</v>
      </c>
      <c r="C13534" s="2">
        <v>44145.647222222222</v>
      </c>
      <c r="D13534" s="2" t="str">
        <f t="shared" si="213"/>
        <v>November</v>
      </c>
      <c r="E13534" s="2"/>
      <c r="F13534" t="str">
        <f>VLOOKUP($A13534,Content!$B$1:$D$1001,MATCH(reactions!F$1,Content!$B$1:$D$1,0),0)</f>
        <v>audio</v>
      </c>
      <c r="G13534" t="str">
        <f>VLOOKUP($A13534,Content!$B$1:$D$1001,MATCH(reactions!G$1,Content!$B$1:$D$1,0),0)</f>
        <v>culture</v>
      </c>
      <c r="H13534">
        <f>VLOOKUP(B13534,'reaction types'!$A$1:$C$17,MATCH(reactions!H$1,'reaction types'!$A$1:$C$1,0),0)</f>
        <v>30</v>
      </c>
    </row>
    <row r="13535" spans="1:8">
      <c r="A13535" t="s">
        <v>479</v>
      </c>
      <c r="B13535" t="s">
        <v>1042</v>
      </c>
      <c r="C13535" s="2">
        <v>44162.545138888891</v>
      </c>
      <c r="D13535" s="2" t="str">
        <f t="shared" si="213"/>
        <v>November</v>
      </c>
      <c r="E13535" s="2"/>
      <c r="F13535" t="str">
        <f>VLOOKUP($A13535,Content!$B$1:$D$1001,MATCH(reactions!F$1,Content!$B$1:$D$1,0),0)</f>
        <v>audio</v>
      </c>
      <c r="G13535" t="str">
        <f>VLOOKUP($A13535,Content!$B$1:$D$1001,MATCH(reactions!G$1,Content!$B$1:$D$1,0),0)</f>
        <v>culture</v>
      </c>
      <c r="H13535">
        <f>VLOOKUP(B13535,'reaction types'!$A$1:$C$17,MATCH(reactions!H$1,'reaction types'!$A$1:$C$1,0),0)</f>
        <v>70</v>
      </c>
    </row>
    <row r="13536" spans="1:8">
      <c r="A13536" t="s">
        <v>479</v>
      </c>
      <c r="B13536" t="s">
        <v>1046</v>
      </c>
      <c r="C13536" s="2">
        <v>44141.45208333333</v>
      </c>
      <c r="D13536" s="2" t="str">
        <f t="shared" si="213"/>
        <v>November</v>
      </c>
      <c r="E13536" s="2"/>
      <c r="F13536" t="str">
        <f>VLOOKUP($A13536,Content!$B$1:$D$1001,MATCH(reactions!F$1,Content!$B$1:$D$1,0),0)</f>
        <v>audio</v>
      </c>
      <c r="G13536" t="str">
        <f>VLOOKUP($A13536,Content!$B$1:$D$1001,MATCH(reactions!G$1,Content!$B$1:$D$1,0),0)</f>
        <v>culture</v>
      </c>
      <c r="H13536">
        <f>VLOOKUP(B13536,'reaction types'!$A$1:$C$17,MATCH(reactions!H$1,'reaction types'!$A$1:$C$1,0),0)</f>
        <v>75</v>
      </c>
    </row>
    <row r="13537" spans="1:8">
      <c r="A13537" t="s">
        <v>479</v>
      </c>
      <c r="B13537" t="s">
        <v>1046</v>
      </c>
      <c r="C13537" s="2">
        <v>44149.097222222219</v>
      </c>
      <c r="D13537" s="2" t="str">
        <f t="shared" si="213"/>
        <v>November</v>
      </c>
      <c r="E13537" s="2"/>
      <c r="F13537" t="str">
        <f>VLOOKUP($A13537,Content!$B$1:$D$1001,MATCH(reactions!F$1,Content!$B$1:$D$1,0),0)</f>
        <v>audio</v>
      </c>
      <c r="G13537" t="str">
        <f>VLOOKUP($A13537,Content!$B$1:$D$1001,MATCH(reactions!G$1,Content!$B$1:$D$1,0),0)</f>
        <v>culture</v>
      </c>
      <c r="H13537">
        <f>VLOOKUP(B13537,'reaction types'!$A$1:$C$17,MATCH(reactions!H$1,'reaction types'!$A$1:$C$1,0),0)</f>
        <v>75</v>
      </c>
    </row>
    <row r="13538" spans="1:8">
      <c r="A13538" s="1" t="s">
        <v>481</v>
      </c>
      <c r="B13538" t="s">
        <v>1045</v>
      </c>
      <c r="C13538" s="2">
        <v>44154.229861111111</v>
      </c>
      <c r="D13538" s="2" t="str">
        <f t="shared" si="213"/>
        <v>November</v>
      </c>
      <c r="E13538" s="2"/>
      <c r="F13538" t="str">
        <f>VLOOKUP($A13538,Content!$B$1:$D$1001,MATCH(reactions!F$1,Content!$B$1:$D$1,0),0)</f>
        <v>GIF</v>
      </c>
      <c r="G13538" t="str">
        <f>VLOOKUP($A13538,Content!$B$1:$D$1001,MATCH(reactions!G$1,Content!$B$1:$D$1,0),0)</f>
        <v>dogs</v>
      </c>
      <c r="H13538">
        <f>VLOOKUP(B13538,'reaction types'!$A$1:$C$17,MATCH(reactions!H$1,'reaction types'!$A$1:$C$1,0),0)</f>
        <v>20</v>
      </c>
    </row>
    <row r="13539" spans="1:8">
      <c r="A13539" s="1" t="s">
        <v>481</v>
      </c>
      <c r="B13539" t="s">
        <v>1049</v>
      </c>
      <c r="C13539" s="2">
        <v>44158.658333333333</v>
      </c>
      <c r="D13539" s="2" t="str">
        <f t="shared" si="213"/>
        <v>November</v>
      </c>
      <c r="E13539" s="2"/>
      <c r="F13539" t="str">
        <f>VLOOKUP($A13539,Content!$B$1:$D$1001,MATCH(reactions!F$1,Content!$B$1:$D$1,0),0)</f>
        <v>GIF</v>
      </c>
      <c r="G13539" t="str">
        <f>VLOOKUP($A13539,Content!$B$1:$D$1001,MATCH(reactions!G$1,Content!$B$1:$D$1,0),0)</f>
        <v>dogs</v>
      </c>
      <c r="H13539">
        <f>VLOOKUP(B13539,'reaction types'!$A$1:$C$17,MATCH(reactions!H$1,'reaction types'!$A$1:$C$1,0),0)</f>
        <v>50</v>
      </c>
    </row>
    <row r="13540" spans="1:8">
      <c r="A13540" t="s">
        <v>482</v>
      </c>
      <c r="B13540" t="s">
        <v>1044</v>
      </c>
      <c r="C13540" s="2">
        <v>44154.433333333334</v>
      </c>
      <c r="D13540" s="2" t="str">
        <f t="shared" si="213"/>
        <v>November</v>
      </c>
      <c r="E13540" s="2"/>
      <c r="F13540" t="str">
        <f>VLOOKUP($A13540,Content!$B$1:$D$1001,MATCH(reactions!F$1,Content!$B$1:$D$1,0),0)</f>
        <v>GIF</v>
      </c>
      <c r="G13540" t="str">
        <f>VLOOKUP($A13540,Content!$B$1:$D$1001,MATCH(reactions!G$1,Content!$B$1:$D$1,0),0)</f>
        <v>cooking</v>
      </c>
      <c r="H13540">
        <f>VLOOKUP(B13540,'reaction types'!$A$1:$C$17,MATCH(reactions!H$1,'reaction types'!$A$1:$C$1,0),0)</f>
        <v>65</v>
      </c>
    </row>
    <row r="13541" spans="1:8">
      <c r="A13541" t="s">
        <v>482</v>
      </c>
      <c r="B13541" t="s">
        <v>1051</v>
      </c>
      <c r="C13541" s="2">
        <v>44140.414583333331</v>
      </c>
      <c r="D13541" s="2" t="str">
        <f t="shared" si="213"/>
        <v>November</v>
      </c>
      <c r="E13541" s="2"/>
      <c r="F13541" t="str">
        <f>VLOOKUP($A13541,Content!$B$1:$D$1001,MATCH(reactions!F$1,Content!$B$1:$D$1,0),0)</f>
        <v>GIF</v>
      </c>
      <c r="G13541" t="str">
        <f>VLOOKUP($A13541,Content!$B$1:$D$1001,MATCH(reactions!G$1,Content!$B$1:$D$1,0),0)</f>
        <v>cooking</v>
      </c>
      <c r="H13541">
        <f>VLOOKUP(B13541,'reaction types'!$A$1:$C$17,MATCH(reactions!H$1,'reaction types'!$A$1:$C$1,0),0)</f>
        <v>70</v>
      </c>
    </row>
    <row r="13542" spans="1:8">
      <c r="A13542" t="s">
        <v>483</v>
      </c>
      <c r="B13542" t="s">
        <v>1039</v>
      </c>
      <c r="C13542" s="2">
        <v>44154.007638888892</v>
      </c>
      <c r="D13542" s="2" t="str">
        <f t="shared" si="213"/>
        <v>November</v>
      </c>
      <c r="E13542" s="2"/>
      <c r="F13542" t="str">
        <f>VLOOKUP($A13542,Content!$B$1:$D$1001,MATCH(reactions!F$1,Content!$B$1:$D$1,0),0)</f>
        <v>photo</v>
      </c>
      <c r="G13542" t="str">
        <f>VLOOKUP($A13542,Content!$B$1:$D$1001,MATCH(reactions!G$1,Content!$B$1:$D$1,0),0)</f>
        <v>technology</v>
      </c>
      <c r="H13542">
        <f>VLOOKUP(B13542,'reaction types'!$A$1:$C$17,MATCH(reactions!H$1,'reaction types'!$A$1:$C$1,0),0)</f>
        <v>15</v>
      </c>
    </row>
    <row r="13543" spans="1:8">
      <c r="A13543" t="s">
        <v>483</v>
      </c>
      <c r="B13543" t="s">
        <v>1041</v>
      </c>
      <c r="C13543" s="2">
        <v>44160.933333333334</v>
      </c>
      <c r="D13543" s="2" t="str">
        <f t="shared" si="213"/>
        <v>November</v>
      </c>
      <c r="E13543" s="2"/>
      <c r="F13543" t="str">
        <f>VLOOKUP($A13543,Content!$B$1:$D$1001,MATCH(reactions!F$1,Content!$B$1:$D$1,0),0)</f>
        <v>photo</v>
      </c>
      <c r="G13543" t="str">
        <f>VLOOKUP($A13543,Content!$B$1:$D$1001,MATCH(reactions!G$1,Content!$B$1:$D$1,0),0)</f>
        <v>technology</v>
      </c>
      <c r="H13543">
        <f>VLOOKUP(B13543,'reaction types'!$A$1:$C$17,MATCH(reactions!H$1,'reaction types'!$A$1:$C$1,0),0)</f>
        <v>35</v>
      </c>
    </row>
    <row r="13544" spans="1:8">
      <c r="A13544" t="s">
        <v>483</v>
      </c>
      <c r="B13544" t="s">
        <v>1043</v>
      </c>
      <c r="C13544" s="2">
        <v>44165.923611111109</v>
      </c>
      <c r="D13544" s="2" t="str">
        <f t="shared" si="213"/>
        <v>November</v>
      </c>
      <c r="E13544" s="2"/>
      <c r="F13544" t="str">
        <f>VLOOKUP($A13544,Content!$B$1:$D$1001,MATCH(reactions!F$1,Content!$B$1:$D$1,0),0)</f>
        <v>photo</v>
      </c>
      <c r="G13544" t="str">
        <f>VLOOKUP($A13544,Content!$B$1:$D$1001,MATCH(reactions!G$1,Content!$B$1:$D$1,0),0)</f>
        <v>technology</v>
      </c>
      <c r="H13544">
        <f>VLOOKUP(B13544,'reaction types'!$A$1:$C$17,MATCH(reactions!H$1,'reaction types'!$A$1:$C$1,0),0)</f>
        <v>5</v>
      </c>
    </row>
    <row r="13545" spans="1:8">
      <c r="A13545" t="s">
        <v>483</v>
      </c>
      <c r="B13545" t="s">
        <v>1048</v>
      </c>
      <c r="C13545" s="2">
        <v>44152.202777777777</v>
      </c>
      <c r="D13545" s="2" t="str">
        <f t="shared" si="213"/>
        <v>November</v>
      </c>
      <c r="E13545" s="2"/>
      <c r="F13545" t="str">
        <f>VLOOKUP($A13545,Content!$B$1:$D$1001,MATCH(reactions!F$1,Content!$B$1:$D$1,0),0)</f>
        <v>photo</v>
      </c>
      <c r="G13545" t="str">
        <f>VLOOKUP($A13545,Content!$B$1:$D$1001,MATCH(reactions!G$1,Content!$B$1:$D$1,0),0)</f>
        <v>technology</v>
      </c>
      <c r="H13545">
        <f>VLOOKUP(B13545,'reaction types'!$A$1:$C$17,MATCH(reactions!H$1,'reaction types'!$A$1:$C$1,0),0)</f>
        <v>12</v>
      </c>
    </row>
    <row r="13546" spans="1:8">
      <c r="A13546" t="s">
        <v>484</v>
      </c>
      <c r="B13546" t="s">
        <v>1050</v>
      </c>
      <c r="C13546" s="2">
        <v>44142.62777777778</v>
      </c>
      <c r="D13546" s="2" t="str">
        <f t="shared" si="213"/>
        <v>November</v>
      </c>
      <c r="E13546" s="2"/>
      <c r="F13546" t="str">
        <f>VLOOKUP($A13546,Content!$B$1:$D$1001,MATCH(reactions!F$1,Content!$B$1:$D$1,0),0)</f>
        <v>video</v>
      </c>
      <c r="G13546" t="str">
        <f>VLOOKUP($A13546,Content!$B$1:$D$1001,MATCH(reactions!G$1,Content!$B$1:$D$1,0),0)</f>
        <v>veganism</v>
      </c>
      <c r="H13546">
        <f>VLOOKUP(B13546,'reaction types'!$A$1:$C$17,MATCH(reactions!H$1,'reaction types'!$A$1:$C$1,0),0)</f>
        <v>60</v>
      </c>
    </row>
    <row r="13547" spans="1:8">
      <c r="A13547" t="s">
        <v>485</v>
      </c>
      <c r="B13547" t="s">
        <v>1051</v>
      </c>
      <c r="C13547" s="2">
        <v>44153.415972222225</v>
      </c>
      <c r="D13547" s="2" t="str">
        <f t="shared" si="213"/>
        <v>November</v>
      </c>
      <c r="E13547" s="2"/>
      <c r="F13547" t="str">
        <f>VLOOKUP($A13547,Content!$B$1:$D$1001,MATCH(reactions!F$1,Content!$B$1:$D$1,0),0)</f>
        <v>audio</v>
      </c>
      <c r="G13547" t="str">
        <f>VLOOKUP($A13547,Content!$B$1:$D$1001,MATCH(reactions!G$1,Content!$B$1:$D$1,0),0)</f>
        <v>Soccer</v>
      </c>
      <c r="H13547">
        <f>VLOOKUP(B13547,'reaction types'!$A$1:$C$17,MATCH(reactions!H$1,'reaction types'!$A$1:$C$1,0),0)</f>
        <v>70</v>
      </c>
    </row>
    <row r="13548" spans="1:8">
      <c r="A13548" t="s">
        <v>485</v>
      </c>
      <c r="B13548" t="s">
        <v>1050</v>
      </c>
      <c r="C13548" s="2">
        <v>44160.072916666664</v>
      </c>
      <c r="D13548" s="2" t="str">
        <f t="shared" si="213"/>
        <v>November</v>
      </c>
      <c r="E13548" s="2"/>
      <c r="F13548" t="str">
        <f>VLOOKUP($A13548,Content!$B$1:$D$1001,MATCH(reactions!F$1,Content!$B$1:$D$1,0),0)</f>
        <v>audio</v>
      </c>
      <c r="G13548" t="str">
        <f>VLOOKUP($A13548,Content!$B$1:$D$1001,MATCH(reactions!G$1,Content!$B$1:$D$1,0),0)</f>
        <v>Soccer</v>
      </c>
      <c r="H13548">
        <f>VLOOKUP(B13548,'reaction types'!$A$1:$C$17,MATCH(reactions!H$1,'reaction types'!$A$1:$C$1,0),0)</f>
        <v>60</v>
      </c>
    </row>
    <row r="13549" spans="1:8">
      <c r="A13549" t="s">
        <v>485</v>
      </c>
      <c r="B13549" t="s">
        <v>1047</v>
      </c>
      <c r="C13549" s="2">
        <v>44142.745833333334</v>
      </c>
      <c r="D13549" s="2" t="str">
        <f t="shared" si="213"/>
        <v>November</v>
      </c>
      <c r="E13549" s="2"/>
      <c r="F13549" t="str">
        <f>VLOOKUP($A13549,Content!$B$1:$D$1001,MATCH(reactions!F$1,Content!$B$1:$D$1,0),0)</f>
        <v>audio</v>
      </c>
      <c r="G13549" t="str">
        <f>VLOOKUP($A13549,Content!$B$1:$D$1001,MATCH(reactions!G$1,Content!$B$1:$D$1,0),0)</f>
        <v>Soccer</v>
      </c>
      <c r="H13549">
        <f>VLOOKUP(B13549,'reaction types'!$A$1:$C$17,MATCH(reactions!H$1,'reaction types'!$A$1:$C$1,0),0)</f>
        <v>45</v>
      </c>
    </row>
    <row r="13550" spans="1:8">
      <c r="A13550" t="s">
        <v>485</v>
      </c>
      <c r="B13550" t="s">
        <v>1044</v>
      </c>
      <c r="C13550" s="2">
        <v>44156.043055555558</v>
      </c>
      <c r="D13550" s="2" t="str">
        <f t="shared" si="213"/>
        <v>November</v>
      </c>
      <c r="E13550" s="2"/>
      <c r="F13550" t="str">
        <f>VLOOKUP($A13550,Content!$B$1:$D$1001,MATCH(reactions!F$1,Content!$B$1:$D$1,0),0)</f>
        <v>audio</v>
      </c>
      <c r="G13550" t="str">
        <f>VLOOKUP($A13550,Content!$B$1:$D$1001,MATCH(reactions!G$1,Content!$B$1:$D$1,0),0)</f>
        <v>Soccer</v>
      </c>
      <c r="H13550">
        <f>VLOOKUP(B13550,'reaction types'!$A$1:$C$17,MATCH(reactions!H$1,'reaction types'!$A$1:$C$1,0),0)</f>
        <v>65</v>
      </c>
    </row>
    <row r="13551" spans="1:8">
      <c r="A13551" t="s">
        <v>486</v>
      </c>
      <c r="B13551" t="s">
        <v>1037</v>
      </c>
      <c r="C13551" s="2">
        <v>44156.695833333331</v>
      </c>
      <c r="D13551" s="2" t="str">
        <f t="shared" si="213"/>
        <v>November</v>
      </c>
      <c r="E13551" s="2"/>
      <c r="F13551" t="str">
        <f>VLOOKUP($A13551,Content!$B$1:$D$1001,MATCH(reactions!F$1,Content!$B$1:$D$1,0),0)</f>
        <v>photo</v>
      </c>
      <c r="G13551" t="str">
        <f>VLOOKUP($A13551,Content!$B$1:$D$1001,MATCH(reactions!G$1,Content!$B$1:$D$1,0),0)</f>
        <v>animals</v>
      </c>
      <c r="H13551">
        <f>VLOOKUP(B13551,'reaction types'!$A$1:$C$17,MATCH(reactions!H$1,'reaction types'!$A$1:$C$1,0),0)</f>
        <v>0</v>
      </c>
    </row>
    <row r="13552" spans="1:8">
      <c r="A13552" t="s">
        <v>486</v>
      </c>
      <c r="B13552" t="s">
        <v>1042</v>
      </c>
      <c r="C13552" s="2">
        <v>44140.419444444444</v>
      </c>
      <c r="D13552" s="2" t="str">
        <f t="shared" si="213"/>
        <v>November</v>
      </c>
      <c r="E13552" s="2"/>
      <c r="F13552" t="str">
        <f>VLOOKUP($A13552,Content!$B$1:$D$1001,MATCH(reactions!F$1,Content!$B$1:$D$1,0),0)</f>
        <v>photo</v>
      </c>
      <c r="G13552" t="str">
        <f>VLOOKUP($A13552,Content!$B$1:$D$1001,MATCH(reactions!G$1,Content!$B$1:$D$1,0),0)</f>
        <v>animals</v>
      </c>
      <c r="H13552">
        <f>VLOOKUP(B13552,'reaction types'!$A$1:$C$17,MATCH(reactions!H$1,'reaction types'!$A$1:$C$1,0),0)</f>
        <v>70</v>
      </c>
    </row>
    <row r="13553" spans="1:8">
      <c r="A13553" t="s">
        <v>487</v>
      </c>
      <c r="B13553" t="s">
        <v>1042</v>
      </c>
      <c r="C13553" s="2">
        <v>44156.992361111108</v>
      </c>
      <c r="D13553" s="2" t="str">
        <f t="shared" si="213"/>
        <v>November</v>
      </c>
      <c r="E13553" s="2"/>
      <c r="F13553" t="str">
        <f>VLOOKUP($A13553,Content!$B$1:$D$1001,MATCH(reactions!F$1,Content!$B$1:$D$1,0),0)</f>
        <v>audio</v>
      </c>
      <c r="G13553" t="str">
        <f>VLOOKUP($A13553,Content!$B$1:$D$1001,MATCH(reactions!G$1,Content!$B$1:$D$1,0),0)</f>
        <v>soccer</v>
      </c>
      <c r="H13553">
        <f>VLOOKUP(B13553,'reaction types'!$A$1:$C$17,MATCH(reactions!H$1,'reaction types'!$A$1:$C$1,0),0)</f>
        <v>70</v>
      </c>
    </row>
    <row r="13554" spans="1:8">
      <c r="A13554" t="s">
        <v>487</v>
      </c>
      <c r="B13554" t="s">
        <v>1048</v>
      </c>
      <c r="C13554" s="2">
        <v>44164.544444444444</v>
      </c>
      <c r="D13554" s="2" t="str">
        <f t="shared" si="213"/>
        <v>November</v>
      </c>
      <c r="E13554" s="2"/>
      <c r="F13554" t="str">
        <f>VLOOKUP($A13554,Content!$B$1:$D$1001,MATCH(reactions!F$1,Content!$B$1:$D$1,0),0)</f>
        <v>audio</v>
      </c>
      <c r="G13554" t="str">
        <f>VLOOKUP($A13554,Content!$B$1:$D$1001,MATCH(reactions!G$1,Content!$B$1:$D$1,0),0)</f>
        <v>soccer</v>
      </c>
      <c r="H13554">
        <f>VLOOKUP(B13554,'reaction types'!$A$1:$C$17,MATCH(reactions!H$1,'reaction types'!$A$1:$C$1,0),0)</f>
        <v>12</v>
      </c>
    </row>
    <row r="13555" spans="1:8">
      <c r="A13555" t="s">
        <v>487</v>
      </c>
      <c r="B13555" t="s">
        <v>1042</v>
      </c>
      <c r="C13555" s="2">
        <v>44152.745833333334</v>
      </c>
      <c r="D13555" s="2" t="str">
        <f t="shared" si="213"/>
        <v>November</v>
      </c>
      <c r="E13555" s="2"/>
      <c r="F13555" t="str">
        <f>VLOOKUP($A13555,Content!$B$1:$D$1001,MATCH(reactions!F$1,Content!$B$1:$D$1,0),0)</f>
        <v>audio</v>
      </c>
      <c r="G13555" t="str">
        <f>VLOOKUP($A13555,Content!$B$1:$D$1001,MATCH(reactions!G$1,Content!$B$1:$D$1,0),0)</f>
        <v>soccer</v>
      </c>
      <c r="H13555">
        <f>VLOOKUP(B13555,'reaction types'!$A$1:$C$17,MATCH(reactions!H$1,'reaction types'!$A$1:$C$1,0),0)</f>
        <v>70</v>
      </c>
    </row>
    <row r="13556" spans="1:8">
      <c r="A13556" t="s">
        <v>490</v>
      </c>
      <c r="B13556" t="s">
        <v>1045</v>
      </c>
      <c r="C13556" s="2">
        <v>44158.551388888889</v>
      </c>
      <c r="D13556" s="2" t="str">
        <f t="shared" si="213"/>
        <v>November</v>
      </c>
      <c r="E13556" s="2"/>
      <c r="F13556" t="str">
        <f>VLOOKUP($A13556,Content!$B$1:$D$1001,MATCH(reactions!F$1,Content!$B$1:$D$1,0),0)</f>
        <v>audio</v>
      </c>
      <c r="G13556" t="str">
        <f>VLOOKUP($A13556,Content!$B$1:$D$1001,MATCH(reactions!G$1,Content!$B$1:$D$1,0),0)</f>
        <v>healthy eating</v>
      </c>
      <c r="H13556">
        <f>VLOOKUP(B13556,'reaction types'!$A$1:$C$17,MATCH(reactions!H$1,'reaction types'!$A$1:$C$1,0),0)</f>
        <v>20</v>
      </c>
    </row>
    <row r="13557" spans="1:8">
      <c r="A13557" t="s">
        <v>490</v>
      </c>
      <c r="B13557" t="s">
        <v>1037</v>
      </c>
      <c r="C13557" s="2">
        <v>44136.498611111114</v>
      </c>
      <c r="D13557" s="2" t="str">
        <f t="shared" si="213"/>
        <v>November</v>
      </c>
      <c r="E13557" s="2"/>
      <c r="F13557" t="str">
        <f>VLOOKUP($A13557,Content!$B$1:$D$1001,MATCH(reactions!F$1,Content!$B$1:$D$1,0),0)</f>
        <v>audio</v>
      </c>
      <c r="G13557" t="str">
        <f>VLOOKUP($A13557,Content!$B$1:$D$1001,MATCH(reactions!G$1,Content!$B$1:$D$1,0),0)</f>
        <v>healthy eating</v>
      </c>
      <c r="H13557">
        <f>VLOOKUP(B13557,'reaction types'!$A$1:$C$17,MATCH(reactions!H$1,'reaction types'!$A$1:$C$1,0),0)</f>
        <v>0</v>
      </c>
    </row>
    <row r="13558" spans="1:8">
      <c r="A13558" t="s">
        <v>491</v>
      </c>
      <c r="B13558" t="s">
        <v>1051</v>
      </c>
      <c r="C13558" s="2">
        <v>44141.307638888888</v>
      </c>
      <c r="D13558" s="2" t="str">
        <f t="shared" si="213"/>
        <v>November</v>
      </c>
      <c r="E13558" s="2"/>
      <c r="F13558" t="str">
        <f>VLOOKUP($A13558,Content!$B$1:$D$1001,MATCH(reactions!F$1,Content!$B$1:$D$1,0),0)</f>
        <v>GIF</v>
      </c>
      <c r="G13558" t="str">
        <f>VLOOKUP($A13558,Content!$B$1:$D$1001,MATCH(reactions!G$1,Content!$B$1:$D$1,0),0)</f>
        <v>soccer</v>
      </c>
      <c r="H13558">
        <f>VLOOKUP(B13558,'reaction types'!$A$1:$C$17,MATCH(reactions!H$1,'reaction types'!$A$1:$C$1,0),0)</f>
        <v>70</v>
      </c>
    </row>
    <row r="13559" spans="1:8">
      <c r="A13559" t="s">
        <v>491</v>
      </c>
      <c r="B13559" t="s">
        <v>1045</v>
      </c>
      <c r="C13559" s="2">
        <v>44138.03125</v>
      </c>
      <c r="D13559" s="2" t="str">
        <f t="shared" si="213"/>
        <v>November</v>
      </c>
      <c r="E13559" s="2"/>
      <c r="F13559" t="str">
        <f>VLOOKUP($A13559,Content!$B$1:$D$1001,MATCH(reactions!F$1,Content!$B$1:$D$1,0),0)</f>
        <v>GIF</v>
      </c>
      <c r="G13559" t="str">
        <f>VLOOKUP($A13559,Content!$B$1:$D$1001,MATCH(reactions!G$1,Content!$B$1:$D$1,0),0)</f>
        <v>soccer</v>
      </c>
      <c r="H13559">
        <f>VLOOKUP(B13559,'reaction types'!$A$1:$C$17,MATCH(reactions!H$1,'reaction types'!$A$1:$C$1,0),0)</f>
        <v>20</v>
      </c>
    </row>
    <row r="13560" spans="1:8">
      <c r="A13560" t="s">
        <v>492</v>
      </c>
      <c r="B13560" t="s">
        <v>1046</v>
      </c>
      <c r="C13560" s="2">
        <v>44139.161805555559</v>
      </c>
      <c r="D13560" s="2" t="str">
        <f t="shared" si="213"/>
        <v>November</v>
      </c>
      <c r="E13560" s="2"/>
      <c r="F13560" t="str">
        <f>VLOOKUP($A13560,Content!$B$1:$D$1001,MATCH(reactions!F$1,Content!$B$1:$D$1,0),0)</f>
        <v>video</v>
      </c>
      <c r="G13560" t="str">
        <f>VLOOKUP($A13560,Content!$B$1:$D$1001,MATCH(reactions!G$1,Content!$B$1:$D$1,0),0)</f>
        <v>education</v>
      </c>
      <c r="H13560">
        <f>VLOOKUP(B13560,'reaction types'!$A$1:$C$17,MATCH(reactions!H$1,'reaction types'!$A$1:$C$1,0),0)</f>
        <v>75</v>
      </c>
    </row>
    <row r="13561" spans="1:8">
      <c r="A13561" t="s">
        <v>493</v>
      </c>
      <c r="B13561" t="s">
        <v>1043</v>
      </c>
      <c r="C13561" s="2">
        <v>44142.115972222222</v>
      </c>
      <c r="D13561" s="2" t="str">
        <f t="shared" si="213"/>
        <v>November</v>
      </c>
      <c r="E13561" s="2"/>
      <c r="F13561" t="str">
        <f>VLOOKUP($A13561,Content!$B$1:$D$1001,MATCH(reactions!F$1,Content!$B$1:$D$1,0),0)</f>
        <v>GIF</v>
      </c>
      <c r="G13561" t="str">
        <f>VLOOKUP($A13561,Content!$B$1:$D$1001,MATCH(reactions!G$1,Content!$B$1:$D$1,0),0)</f>
        <v>tennis</v>
      </c>
      <c r="H13561">
        <f>VLOOKUP(B13561,'reaction types'!$A$1:$C$17,MATCH(reactions!H$1,'reaction types'!$A$1:$C$1,0),0)</f>
        <v>5</v>
      </c>
    </row>
    <row r="13562" spans="1:8">
      <c r="A13562" t="s">
        <v>493</v>
      </c>
      <c r="B13562" t="s">
        <v>1052</v>
      </c>
      <c r="C13562" s="2">
        <v>44143.198611111111</v>
      </c>
      <c r="D13562" s="2" t="str">
        <f t="shared" si="213"/>
        <v>November</v>
      </c>
      <c r="E13562" s="2"/>
      <c r="F13562" t="str">
        <f>VLOOKUP($A13562,Content!$B$1:$D$1001,MATCH(reactions!F$1,Content!$B$1:$D$1,0),0)</f>
        <v>GIF</v>
      </c>
      <c r="G13562" t="str">
        <f>VLOOKUP($A13562,Content!$B$1:$D$1001,MATCH(reactions!G$1,Content!$B$1:$D$1,0),0)</f>
        <v>tennis</v>
      </c>
      <c r="H13562">
        <f>VLOOKUP(B13562,'reaction types'!$A$1:$C$17,MATCH(reactions!H$1,'reaction types'!$A$1:$C$1,0),0)</f>
        <v>72</v>
      </c>
    </row>
    <row r="13563" spans="1:8">
      <c r="A13563" t="s">
        <v>493</v>
      </c>
      <c r="B13563" t="s">
        <v>1044</v>
      </c>
      <c r="C13563" s="2">
        <v>44149.791666666664</v>
      </c>
      <c r="D13563" s="2" t="str">
        <f t="shared" si="213"/>
        <v>November</v>
      </c>
      <c r="E13563" s="2"/>
      <c r="F13563" t="str">
        <f>VLOOKUP($A13563,Content!$B$1:$D$1001,MATCH(reactions!F$1,Content!$B$1:$D$1,0),0)</f>
        <v>GIF</v>
      </c>
      <c r="G13563" t="str">
        <f>VLOOKUP($A13563,Content!$B$1:$D$1001,MATCH(reactions!G$1,Content!$B$1:$D$1,0),0)</f>
        <v>tennis</v>
      </c>
      <c r="H13563">
        <f>VLOOKUP(B13563,'reaction types'!$A$1:$C$17,MATCH(reactions!H$1,'reaction types'!$A$1:$C$1,0),0)</f>
        <v>65</v>
      </c>
    </row>
    <row r="13564" spans="1:8">
      <c r="A13564" t="s">
        <v>493</v>
      </c>
      <c r="B13564" t="s">
        <v>1050</v>
      </c>
      <c r="C13564" s="2">
        <v>44163.538194444445</v>
      </c>
      <c r="D13564" s="2" t="str">
        <f t="shared" si="213"/>
        <v>November</v>
      </c>
      <c r="E13564" s="2"/>
      <c r="F13564" t="str">
        <f>VLOOKUP($A13564,Content!$B$1:$D$1001,MATCH(reactions!F$1,Content!$B$1:$D$1,0),0)</f>
        <v>GIF</v>
      </c>
      <c r="G13564" t="str">
        <f>VLOOKUP($A13564,Content!$B$1:$D$1001,MATCH(reactions!G$1,Content!$B$1:$D$1,0),0)</f>
        <v>tennis</v>
      </c>
      <c r="H13564">
        <f>VLOOKUP(B13564,'reaction types'!$A$1:$C$17,MATCH(reactions!H$1,'reaction types'!$A$1:$C$1,0),0)</f>
        <v>60</v>
      </c>
    </row>
    <row r="13565" spans="1:8">
      <c r="A13565" t="s">
        <v>493</v>
      </c>
      <c r="B13565" t="s">
        <v>1048</v>
      </c>
      <c r="C13565" s="2">
        <v>44163.46875</v>
      </c>
      <c r="D13565" s="2" t="str">
        <f t="shared" si="213"/>
        <v>November</v>
      </c>
      <c r="E13565" s="2"/>
      <c r="F13565" t="str">
        <f>VLOOKUP($A13565,Content!$B$1:$D$1001,MATCH(reactions!F$1,Content!$B$1:$D$1,0),0)</f>
        <v>GIF</v>
      </c>
      <c r="G13565" t="str">
        <f>VLOOKUP($A13565,Content!$B$1:$D$1001,MATCH(reactions!G$1,Content!$B$1:$D$1,0),0)</f>
        <v>tennis</v>
      </c>
      <c r="H13565">
        <f>VLOOKUP(B13565,'reaction types'!$A$1:$C$17,MATCH(reactions!H$1,'reaction types'!$A$1:$C$1,0),0)</f>
        <v>12</v>
      </c>
    </row>
    <row r="13566" spans="1:8">
      <c r="A13566" t="s">
        <v>494</v>
      </c>
      <c r="B13566" t="s">
        <v>1047</v>
      </c>
      <c r="C13566" s="2">
        <v>44152.15347222222</v>
      </c>
      <c r="D13566" s="2" t="str">
        <f t="shared" si="213"/>
        <v>November</v>
      </c>
      <c r="E13566" s="2"/>
      <c r="F13566" t="str">
        <f>VLOOKUP($A13566,Content!$B$1:$D$1001,MATCH(reactions!F$1,Content!$B$1:$D$1,0),0)</f>
        <v>audio</v>
      </c>
      <c r="G13566" t="str">
        <f>VLOOKUP($A13566,Content!$B$1:$D$1001,MATCH(reactions!G$1,Content!$B$1:$D$1,0),0)</f>
        <v>technology</v>
      </c>
      <c r="H13566">
        <f>VLOOKUP(B13566,'reaction types'!$A$1:$C$17,MATCH(reactions!H$1,'reaction types'!$A$1:$C$1,0),0)</f>
        <v>45</v>
      </c>
    </row>
    <row r="13567" spans="1:8">
      <c r="A13567" t="s">
        <v>495</v>
      </c>
      <c r="B13567" t="s">
        <v>1046</v>
      </c>
      <c r="C13567" s="2">
        <v>44137.779861111114</v>
      </c>
      <c r="D13567" s="2" t="str">
        <f t="shared" si="213"/>
        <v>November</v>
      </c>
      <c r="E13567" s="2"/>
      <c r="F13567" t="str">
        <f>VLOOKUP($A13567,Content!$B$1:$D$1001,MATCH(reactions!F$1,Content!$B$1:$D$1,0),0)</f>
        <v>video</v>
      </c>
      <c r="G13567" t="str">
        <f>VLOOKUP($A13567,Content!$B$1:$D$1001,MATCH(reactions!G$1,Content!$B$1:$D$1,0),0)</f>
        <v>soccer</v>
      </c>
      <c r="H13567">
        <f>VLOOKUP(B13567,'reaction types'!$A$1:$C$17,MATCH(reactions!H$1,'reaction types'!$A$1:$C$1,0),0)</f>
        <v>75</v>
      </c>
    </row>
    <row r="13568" spans="1:8">
      <c r="A13568" t="s">
        <v>497</v>
      </c>
      <c r="B13568" t="s">
        <v>1037</v>
      </c>
      <c r="C13568" s="2">
        <v>44160.069444444445</v>
      </c>
      <c r="D13568" s="2" t="str">
        <f t="shared" si="213"/>
        <v>November</v>
      </c>
      <c r="E13568" s="2"/>
      <c r="F13568" t="str">
        <f>VLOOKUP($A13568,Content!$B$1:$D$1001,MATCH(reactions!F$1,Content!$B$1:$D$1,0),0)</f>
        <v>audio</v>
      </c>
      <c r="G13568" t="str">
        <f>VLOOKUP($A13568,Content!$B$1:$D$1001,MATCH(reactions!G$1,Content!$B$1:$D$1,0),0)</f>
        <v>animals</v>
      </c>
      <c r="H13568">
        <f>VLOOKUP(B13568,'reaction types'!$A$1:$C$17,MATCH(reactions!H$1,'reaction types'!$A$1:$C$1,0),0)</f>
        <v>0</v>
      </c>
    </row>
    <row r="13569" spans="1:8">
      <c r="A13569" t="s">
        <v>497</v>
      </c>
      <c r="B13569" t="s">
        <v>1037</v>
      </c>
      <c r="C13569" s="2">
        <v>44138.496527777781</v>
      </c>
      <c r="D13569" s="2" t="str">
        <f t="shared" si="213"/>
        <v>November</v>
      </c>
      <c r="E13569" s="2"/>
      <c r="F13569" t="str">
        <f>VLOOKUP($A13569,Content!$B$1:$D$1001,MATCH(reactions!F$1,Content!$B$1:$D$1,0),0)</f>
        <v>audio</v>
      </c>
      <c r="G13569" t="str">
        <f>VLOOKUP($A13569,Content!$B$1:$D$1001,MATCH(reactions!G$1,Content!$B$1:$D$1,0),0)</f>
        <v>animals</v>
      </c>
      <c r="H13569">
        <f>VLOOKUP(B13569,'reaction types'!$A$1:$C$17,MATCH(reactions!H$1,'reaction types'!$A$1:$C$1,0),0)</f>
        <v>0</v>
      </c>
    </row>
    <row r="13570" spans="1:8">
      <c r="A13570" t="s">
        <v>497</v>
      </c>
      <c r="B13570" t="s">
        <v>1045</v>
      </c>
      <c r="C13570" s="2">
        <v>44162.539583333331</v>
      </c>
      <c r="D13570" s="2" t="str">
        <f t="shared" si="213"/>
        <v>November</v>
      </c>
      <c r="E13570" s="2"/>
      <c r="F13570" t="str">
        <f>VLOOKUP($A13570,Content!$B$1:$D$1001,MATCH(reactions!F$1,Content!$B$1:$D$1,0),0)</f>
        <v>audio</v>
      </c>
      <c r="G13570" t="str">
        <f>VLOOKUP($A13570,Content!$B$1:$D$1001,MATCH(reactions!G$1,Content!$B$1:$D$1,0),0)</f>
        <v>animals</v>
      </c>
      <c r="H13570">
        <f>VLOOKUP(B13570,'reaction types'!$A$1:$C$17,MATCH(reactions!H$1,'reaction types'!$A$1:$C$1,0),0)</f>
        <v>20</v>
      </c>
    </row>
    <row r="13571" spans="1:8">
      <c r="A13571" t="s">
        <v>497</v>
      </c>
      <c r="B13571" t="s">
        <v>1048</v>
      </c>
      <c r="C13571" s="2">
        <v>44161.544444444444</v>
      </c>
      <c r="D13571" s="2" t="str">
        <f t="shared" ref="D13571:D13634" si="214">TEXT(C13571,"mmmm")</f>
        <v>November</v>
      </c>
      <c r="E13571" s="2"/>
      <c r="F13571" t="str">
        <f>VLOOKUP($A13571,Content!$B$1:$D$1001,MATCH(reactions!F$1,Content!$B$1:$D$1,0),0)</f>
        <v>audio</v>
      </c>
      <c r="G13571" t="str">
        <f>VLOOKUP($A13571,Content!$B$1:$D$1001,MATCH(reactions!G$1,Content!$B$1:$D$1,0),0)</f>
        <v>animals</v>
      </c>
      <c r="H13571">
        <f>VLOOKUP(B13571,'reaction types'!$A$1:$C$17,MATCH(reactions!H$1,'reaction types'!$A$1:$C$1,0),0)</f>
        <v>12</v>
      </c>
    </row>
    <row r="13572" spans="1:8">
      <c r="A13572" t="s">
        <v>497</v>
      </c>
      <c r="B13572" t="s">
        <v>1037</v>
      </c>
      <c r="C13572" s="2">
        <v>44159.879166666666</v>
      </c>
      <c r="D13572" s="2" t="str">
        <f t="shared" si="214"/>
        <v>November</v>
      </c>
      <c r="E13572" s="2"/>
      <c r="F13572" t="str">
        <f>VLOOKUP($A13572,Content!$B$1:$D$1001,MATCH(reactions!F$1,Content!$B$1:$D$1,0),0)</f>
        <v>audio</v>
      </c>
      <c r="G13572" t="str">
        <f>VLOOKUP($A13572,Content!$B$1:$D$1001,MATCH(reactions!G$1,Content!$B$1:$D$1,0),0)</f>
        <v>animals</v>
      </c>
      <c r="H13572">
        <f>VLOOKUP(B13572,'reaction types'!$A$1:$C$17,MATCH(reactions!H$1,'reaction types'!$A$1:$C$1,0),0)</f>
        <v>0</v>
      </c>
    </row>
    <row r="13573" spans="1:8">
      <c r="A13573" t="s">
        <v>498</v>
      </c>
      <c r="B13573" t="s">
        <v>1044</v>
      </c>
      <c r="C13573" s="2">
        <v>44154.506944444445</v>
      </c>
      <c r="D13573" s="2" t="str">
        <f t="shared" si="214"/>
        <v>November</v>
      </c>
      <c r="E13573" s="2"/>
      <c r="F13573" t="str">
        <f>VLOOKUP($A13573,Content!$B$1:$D$1001,MATCH(reactions!F$1,Content!$B$1:$D$1,0),0)</f>
        <v>video</v>
      </c>
      <c r="G13573" t="str">
        <f>VLOOKUP($A13573,Content!$B$1:$D$1001,MATCH(reactions!G$1,Content!$B$1:$D$1,0),0)</f>
        <v>dogs</v>
      </c>
      <c r="H13573">
        <f>VLOOKUP(B13573,'reaction types'!$A$1:$C$17,MATCH(reactions!H$1,'reaction types'!$A$1:$C$1,0),0)</f>
        <v>65</v>
      </c>
    </row>
    <row r="13574" spans="1:8">
      <c r="A13574" t="s">
        <v>498</v>
      </c>
      <c r="B13574" t="s">
        <v>1049</v>
      </c>
      <c r="C13574" s="2">
        <v>44164.808333333334</v>
      </c>
      <c r="D13574" s="2" t="str">
        <f t="shared" si="214"/>
        <v>November</v>
      </c>
      <c r="E13574" s="2"/>
      <c r="F13574" t="str">
        <f>VLOOKUP($A13574,Content!$B$1:$D$1001,MATCH(reactions!F$1,Content!$B$1:$D$1,0),0)</f>
        <v>video</v>
      </c>
      <c r="G13574" t="str">
        <f>VLOOKUP($A13574,Content!$B$1:$D$1001,MATCH(reactions!G$1,Content!$B$1:$D$1,0),0)</f>
        <v>dogs</v>
      </c>
      <c r="H13574">
        <f>VLOOKUP(B13574,'reaction types'!$A$1:$C$17,MATCH(reactions!H$1,'reaction types'!$A$1:$C$1,0),0)</f>
        <v>50</v>
      </c>
    </row>
    <row r="13575" spans="1:8">
      <c r="A13575" t="s">
        <v>499</v>
      </c>
      <c r="B13575" t="s">
        <v>1048</v>
      </c>
      <c r="C13575" s="2">
        <v>44165.995833333334</v>
      </c>
      <c r="D13575" s="2" t="str">
        <f t="shared" si="214"/>
        <v>November</v>
      </c>
      <c r="E13575" s="2"/>
      <c r="F13575" t="str">
        <f>VLOOKUP($A13575,Content!$B$1:$D$1001,MATCH(reactions!F$1,Content!$B$1:$D$1,0),0)</f>
        <v>photo</v>
      </c>
      <c r="G13575" t="str">
        <f>VLOOKUP($A13575,Content!$B$1:$D$1001,MATCH(reactions!G$1,Content!$B$1:$D$1,0),0)</f>
        <v>public speaking</v>
      </c>
      <c r="H13575">
        <f>VLOOKUP(B13575,'reaction types'!$A$1:$C$17,MATCH(reactions!H$1,'reaction types'!$A$1:$C$1,0),0)</f>
        <v>12</v>
      </c>
    </row>
    <row r="13576" spans="1:8">
      <c r="A13576" t="s">
        <v>502</v>
      </c>
      <c r="B13576" t="s">
        <v>1041</v>
      </c>
      <c r="C13576" s="2">
        <v>44142.147222222222</v>
      </c>
      <c r="D13576" s="2" t="str">
        <f t="shared" si="214"/>
        <v>November</v>
      </c>
      <c r="E13576" s="2"/>
      <c r="F13576" t="str">
        <f>VLOOKUP($A13576,Content!$B$1:$D$1001,MATCH(reactions!F$1,Content!$B$1:$D$1,0),0)</f>
        <v>video</v>
      </c>
      <c r="G13576" t="str">
        <f>VLOOKUP($A13576,Content!$B$1:$D$1001,MATCH(reactions!G$1,Content!$B$1:$D$1,0),0)</f>
        <v>education</v>
      </c>
      <c r="H13576">
        <f>VLOOKUP(B13576,'reaction types'!$A$1:$C$17,MATCH(reactions!H$1,'reaction types'!$A$1:$C$1,0),0)</f>
        <v>35</v>
      </c>
    </row>
    <row r="13577" spans="1:8">
      <c r="A13577" t="s">
        <v>502</v>
      </c>
      <c r="B13577" t="s">
        <v>1050</v>
      </c>
      <c r="C13577" s="2">
        <v>44154.068749999999</v>
      </c>
      <c r="D13577" s="2" t="str">
        <f t="shared" si="214"/>
        <v>November</v>
      </c>
      <c r="E13577" s="2"/>
      <c r="F13577" t="str">
        <f>VLOOKUP($A13577,Content!$B$1:$D$1001,MATCH(reactions!F$1,Content!$B$1:$D$1,0),0)</f>
        <v>video</v>
      </c>
      <c r="G13577" t="str">
        <f>VLOOKUP($A13577,Content!$B$1:$D$1001,MATCH(reactions!G$1,Content!$B$1:$D$1,0),0)</f>
        <v>education</v>
      </c>
      <c r="H13577">
        <f>VLOOKUP(B13577,'reaction types'!$A$1:$C$17,MATCH(reactions!H$1,'reaction types'!$A$1:$C$1,0),0)</f>
        <v>60</v>
      </c>
    </row>
    <row r="13578" spans="1:8">
      <c r="A13578" t="s">
        <v>503</v>
      </c>
      <c r="B13578" t="s">
        <v>1049</v>
      </c>
      <c r="C13578" s="2">
        <v>44138.231249999997</v>
      </c>
      <c r="D13578" s="2" t="str">
        <f t="shared" si="214"/>
        <v>November</v>
      </c>
      <c r="E13578" s="2"/>
      <c r="F13578" t="str">
        <f>VLOOKUP($A13578,Content!$B$1:$D$1001,MATCH(reactions!F$1,Content!$B$1:$D$1,0),0)</f>
        <v>video</v>
      </c>
      <c r="G13578" t="str">
        <f>VLOOKUP($A13578,Content!$B$1:$D$1001,MATCH(reactions!G$1,Content!$B$1:$D$1,0),0)</f>
        <v>healthy eating</v>
      </c>
      <c r="H13578">
        <f>VLOOKUP(B13578,'reaction types'!$A$1:$C$17,MATCH(reactions!H$1,'reaction types'!$A$1:$C$1,0),0)</f>
        <v>50</v>
      </c>
    </row>
    <row r="13579" spans="1:8">
      <c r="A13579" t="s">
        <v>504</v>
      </c>
      <c r="B13579" t="s">
        <v>1051</v>
      </c>
      <c r="C13579" s="2">
        <v>44143.34375</v>
      </c>
      <c r="D13579" s="2" t="str">
        <f t="shared" si="214"/>
        <v>November</v>
      </c>
      <c r="E13579" s="2"/>
      <c r="F13579" t="str">
        <f>VLOOKUP($A13579,Content!$B$1:$D$1001,MATCH(reactions!F$1,Content!$B$1:$D$1,0),0)</f>
        <v>GIF</v>
      </c>
      <c r="G13579" t="str">
        <f>VLOOKUP($A13579,Content!$B$1:$D$1001,MATCH(reactions!G$1,Content!$B$1:$D$1,0),0)</f>
        <v>education</v>
      </c>
      <c r="H13579">
        <f>VLOOKUP(B13579,'reaction types'!$A$1:$C$17,MATCH(reactions!H$1,'reaction types'!$A$1:$C$1,0),0)</f>
        <v>70</v>
      </c>
    </row>
    <row r="13580" spans="1:8">
      <c r="A13580" t="s">
        <v>504</v>
      </c>
      <c r="B13580" t="s">
        <v>1047</v>
      </c>
      <c r="C13580" s="2">
        <v>44142.039583333331</v>
      </c>
      <c r="D13580" s="2" t="str">
        <f t="shared" si="214"/>
        <v>November</v>
      </c>
      <c r="E13580" s="2"/>
      <c r="F13580" t="str">
        <f>VLOOKUP($A13580,Content!$B$1:$D$1001,MATCH(reactions!F$1,Content!$B$1:$D$1,0),0)</f>
        <v>GIF</v>
      </c>
      <c r="G13580" t="str">
        <f>VLOOKUP($A13580,Content!$B$1:$D$1001,MATCH(reactions!G$1,Content!$B$1:$D$1,0),0)</f>
        <v>education</v>
      </c>
      <c r="H13580">
        <f>VLOOKUP(B13580,'reaction types'!$A$1:$C$17,MATCH(reactions!H$1,'reaction types'!$A$1:$C$1,0),0)</f>
        <v>45</v>
      </c>
    </row>
    <row r="13581" spans="1:8">
      <c r="A13581" t="s">
        <v>505</v>
      </c>
      <c r="B13581" t="s">
        <v>1049</v>
      </c>
      <c r="C13581" s="2">
        <v>44136.368055555555</v>
      </c>
      <c r="D13581" s="2" t="str">
        <f t="shared" si="214"/>
        <v>November</v>
      </c>
      <c r="E13581" s="2"/>
      <c r="F13581" t="str">
        <f>VLOOKUP($A13581,Content!$B$1:$D$1001,MATCH(reactions!F$1,Content!$B$1:$D$1,0),0)</f>
        <v>photo</v>
      </c>
      <c r="G13581" t="str">
        <f>VLOOKUP($A13581,Content!$B$1:$D$1001,MATCH(reactions!G$1,Content!$B$1:$D$1,0),0)</f>
        <v>food</v>
      </c>
      <c r="H13581">
        <f>VLOOKUP(B13581,'reaction types'!$A$1:$C$17,MATCH(reactions!H$1,'reaction types'!$A$1:$C$1,0),0)</f>
        <v>50</v>
      </c>
    </row>
    <row r="13582" spans="1:8">
      <c r="A13582" t="s">
        <v>506</v>
      </c>
      <c r="B13582" t="s">
        <v>1043</v>
      </c>
      <c r="C13582" s="2">
        <v>44158.449305555558</v>
      </c>
      <c r="D13582" s="2" t="str">
        <f t="shared" si="214"/>
        <v>November</v>
      </c>
      <c r="E13582" s="2"/>
      <c r="F13582" t="str">
        <f>VLOOKUP($A13582,Content!$B$1:$D$1001,MATCH(reactions!F$1,Content!$B$1:$D$1,0),0)</f>
        <v>photo</v>
      </c>
      <c r="G13582" t="str">
        <f>VLOOKUP($A13582,Content!$B$1:$D$1001,MATCH(reactions!G$1,Content!$B$1:$D$1,0),0)</f>
        <v>culture</v>
      </c>
      <c r="H13582">
        <f>VLOOKUP(B13582,'reaction types'!$A$1:$C$17,MATCH(reactions!H$1,'reaction types'!$A$1:$C$1,0),0)</f>
        <v>5</v>
      </c>
    </row>
    <row r="13583" spans="1:8">
      <c r="A13583" t="s">
        <v>506</v>
      </c>
      <c r="B13583" t="s">
        <v>1040</v>
      </c>
      <c r="C13583" s="2">
        <v>44160.182638888888</v>
      </c>
      <c r="D13583" s="2" t="str">
        <f t="shared" si="214"/>
        <v>November</v>
      </c>
      <c r="E13583" s="2"/>
      <c r="F13583" t="str">
        <f>VLOOKUP($A13583,Content!$B$1:$D$1001,MATCH(reactions!F$1,Content!$B$1:$D$1,0),0)</f>
        <v>photo</v>
      </c>
      <c r="G13583" t="str">
        <f>VLOOKUP($A13583,Content!$B$1:$D$1001,MATCH(reactions!G$1,Content!$B$1:$D$1,0),0)</f>
        <v>culture</v>
      </c>
      <c r="H13583">
        <f>VLOOKUP(B13583,'reaction types'!$A$1:$C$17,MATCH(reactions!H$1,'reaction types'!$A$1:$C$1,0),0)</f>
        <v>30</v>
      </c>
    </row>
    <row r="13584" spans="1:8">
      <c r="A13584" t="s">
        <v>507</v>
      </c>
      <c r="B13584" t="s">
        <v>1047</v>
      </c>
      <c r="C13584" s="2">
        <v>44144.283333333333</v>
      </c>
      <c r="D13584" s="2" t="str">
        <f t="shared" si="214"/>
        <v>November</v>
      </c>
      <c r="E13584" s="2"/>
      <c r="F13584" t="str">
        <f>VLOOKUP($A13584,Content!$B$1:$D$1001,MATCH(reactions!F$1,Content!$B$1:$D$1,0),0)</f>
        <v>photo</v>
      </c>
      <c r="G13584" t="str">
        <f>VLOOKUP($A13584,Content!$B$1:$D$1001,MATCH(reactions!G$1,Content!$B$1:$D$1,0),0)</f>
        <v>technology</v>
      </c>
      <c r="H13584">
        <f>VLOOKUP(B13584,'reaction types'!$A$1:$C$17,MATCH(reactions!H$1,'reaction types'!$A$1:$C$1,0),0)</f>
        <v>45</v>
      </c>
    </row>
    <row r="13585" spans="1:8">
      <c r="A13585" t="s">
        <v>507</v>
      </c>
      <c r="B13585" t="s">
        <v>1052</v>
      </c>
      <c r="C13585" s="2">
        <v>44138.450694444444</v>
      </c>
      <c r="D13585" s="2" t="str">
        <f t="shared" si="214"/>
        <v>November</v>
      </c>
      <c r="E13585" s="2"/>
      <c r="F13585" t="str">
        <f>VLOOKUP($A13585,Content!$B$1:$D$1001,MATCH(reactions!F$1,Content!$B$1:$D$1,0),0)</f>
        <v>photo</v>
      </c>
      <c r="G13585" t="str">
        <f>VLOOKUP($A13585,Content!$B$1:$D$1001,MATCH(reactions!G$1,Content!$B$1:$D$1,0),0)</f>
        <v>technology</v>
      </c>
      <c r="H13585">
        <f>VLOOKUP(B13585,'reaction types'!$A$1:$C$17,MATCH(reactions!H$1,'reaction types'!$A$1:$C$1,0),0)</f>
        <v>72</v>
      </c>
    </row>
    <row r="13586" spans="1:8">
      <c r="A13586" t="s">
        <v>509</v>
      </c>
      <c r="B13586" t="s">
        <v>1044</v>
      </c>
      <c r="C13586" s="2">
        <v>44152.751388888886</v>
      </c>
      <c r="D13586" s="2" t="str">
        <f t="shared" si="214"/>
        <v>November</v>
      </c>
      <c r="E13586" s="2"/>
      <c r="F13586" t="str">
        <f>VLOOKUP($A13586,Content!$B$1:$D$1001,MATCH(reactions!F$1,Content!$B$1:$D$1,0),0)</f>
        <v>audio</v>
      </c>
      <c r="G13586" t="str">
        <f>VLOOKUP($A13586,Content!$B$1:$D$1001,MATCH(reactions!G$1,Content!$B$1:$D$1,0),0)</f>
        <v>animals</v>
      </c>
      <c r="H13586">
        <f>VLOOKUP(B13586,'reaction types'!$A$1:$C$17,MATCH(reactions!H$1,'reaction types'!$A$1:$C$1,0),0)</f>
        <v>65</v>
      </c>
    </row>
    <row r="13587" spans="1:8">
      <c r="A13587" t="s">
        <v>509</v>
      </c>
      <c r="B13587" t="s">
        <v>1041</v>
      </c>
      <c r="C13587" s="2">
        <v>44160.002083333333</v>
      </c>
      <c r="D13587" s="2" t="str">
        <f t="shared" si="214"/>
        <v>November</v>
      </c>
      <c r="E13587" s="2"/>
      <c r="F13587" t="str">
        <f>VLOOKUP($A13587,Content!$B$1:$D$1001,MATCH(reactions!F$1,Content!$B$1:$D$1,0),0)</f>
        <v>audio</v>
      </c>
      <c r="G13587" t="str">
        <f>VLOOKUP($A13587,Content!$B$1:$D$1001,MATCH(reactions!G$1,Content!$B$1:$D$1,0),0)</f>
        <v>animals</v>
      </c>
      <c r="H13587">
        <f>VLOOKUP(B13587,'reaction types'!$A$1:$C$17,MATCH(reactions!H$1,'reaction types'!$A$1:$C$1,0),0)</f>
        <v>35</v>
      </c>
    </row>
    <row r="13588" spans="1:8">
      <c r="A13588" t="s">
        <v>510</v>
      </c>
      <c r="B13588" t="s">
        <v>1051</v>
      </c>
      <c r="C13588" s="2">
        <v>44155.746527777781</v>
      </c>
      <c r="D13588" s="2" t="str">
        <f t="shared" si="214"/>
        <v>November</v>
      </c>
      <c r="E13588" s="2"/>
      <c r="F13588" t="str">
        <f>VLOOKUP($A13588,Content!$B$1:$D$1001,MATCH(reactions!F$1,Content!$B$1:$D$1,0),0)</f>
        <v>photo</v>
      </c>
      <c r="G13588" t="str">
        <f>VLOOKUP($A13588,Content!$B$1:$D$1001,MATCH(reactions!G$1,Content!$B$1:$D$1,0),0)</f>
        <v>food</v>
      </c>
      <c r="H13588">
        <f>VLOOKUP(B13588,'reaction types'!$A$1:$C$17,MATCH(reactions!H$1,'reaction types'!$A$1:$C$1,0),0)</f>
        <v>70</v>
      </c>
    </row>
    <row r="13589" spans="1:8">
      <c r="A13589" t="s">
        <v>510</v>
      </c>
      <c r="B13589" t="s">
        <v>1037</v>
      </c>
      <c r="C13589" s="2">
        <v>44149.369444444441</v>
      </c>
      <c r="D13589" s="2" t="str">
        <f t="shared" si="214"/>
        <v>November</v>
      </c>
      <c r="E13589" s="2"/>
      <c r="F13589" t="str">
        <f>VLOOKUP($A13589,Content!$B$1:$D$1001,MATCH(reactions!F$1,Content!$B$1:$D$1,0),0)</f>
        <v>photo</v>
      </c>
      <c r="G13589" t="str">
        <f>VLOOKUP($A13589,Content!$B$1:$D$1001,MATCH(reactions!G$1,Content!$B$1:$D$1,0),0)</f>
        <v>food</v>
      </c>
      <c r="H13589">
        <f>VLOOKUP(B13589,'reaction types'!$A$1:$C$17,MATCH(reactions!H$1,'reaction types'!$A$1:$C$1,0),0)</f>
        <v>0</v>
      </c>
    </row>
    <row r="13590" spans="1:8">
      <c r="A13590" t="s">
        <v>510</v>
      </c>
      <c r="B13590" t="s">
        <v>1052</v>
      </c>
      <c r="C13590" s="2">
        <v>44143.227777777778</v>
      </c>
      <c r="D13590" s="2" t="str">
        <f t="shared" si="214"/>
        <v>November</v>
      </c>
      <c r="E13590" s="2"/>
      <c r="F13590" t="str">
        <f>VLOOKUP($A13590,Content!$B$1:$D$1001,MATCH(reactions!F$1,Content!$B$1:$D$1,0),0)</f>
        <v>photo</v>
      </c>
      <c r="G13590" t="str">
        <f>VLOOKUP($A13590,Content!$B$1:$D$1001,MATCH(reactions!G$1,Content!$B$1:$D$1,0),0)</f>
        <v>food</v>
      </c>
      <c r="H13590">
        <f>VLOOKUP(B13590,'reaction types'!$A$1:$C$17,MATCH(reactions!H$1,'reaction types'!$A$1:$C$1,0),0)</f>
        <v>72</v>
      </c>
    </row>
    <row r="13591" spans="1:8">
      <c r="A13591" t="s">
        <v>510</v>
      </c>
      <c r="B13591" t="s">
        <v>1049</v>
      </c>
      <c r="C13591" s="2">
        <v>44149.586805555555</v>
      </c>
      <c r="D13591" s="2" t="str">
        <f t="shared" si="214"/>
        <v>November</v>
      </c>
      <c r="E13591" s="2"/>
      <c r="F13591" t="str">
        <f>VLOOKUP($A13591,Content!$B$1:$D$1001,MATCH(reactions!F$1,Content!$B$1:$D$1,0),0)</f>
        <v>photo</v>
      </c>
      <c r="G13591" t="str">
        <f>VLOOKUP($A13591,Content!$B$1:$D$1001,MATCH(reactions!G$1,Content!$B$1:$D$1,0),0)</f>
        <v>food</v>
      </c>
      <c r="H13591">
        <f>VLOOKUP(B13591,'reaction types'!$A$1:$C$17,MATCH(reactions!H$1,'reaction types'!$A$1:$C$1,0),0)</f>
        <v>50</v>
      </c>
    </row>
    <row r="13592" spans="1:8">
      <c r="A13592" t="s">
        <v>510</v>
      </c>
      <c r="B13592" t="s">
        <v>1046</v>
      </c>
      <c r="C13592" s="2">
        <v>44164.542361111111</v>
      </c>
      <c r="D13592" s="2" t="str">
        <f t="shared" si="214"/>
        <v>November</v>
      </c>
      <c r="E13592" s="2"/>
      <c r="F13592" t="str">
        <f>VLOOKUP($A13592,Content!$B$1:$D$1001,MATCH(reactions!F$1,Content!$B$1:$D$1,0),0)</f>
        <v>photo</v>
      </c>
      <c r="G13592" t="str">
        <f>VLOOKUP($A13592,Content!$B$1:$D$1001,MATCH(reactions!G$1,Content!$B$1:$D$1,0),0)</f>
        <v>food</v>
      </c>
      <c r="H13592">
        <f>VLOOKUP(B13592,'reaction types'!$A$1:$C$17,MATCH(reactions!H$1,'reaction types'!$A$1:$C$1,0),0)</f>
        <v>75</v>
      </c>
    </row>
    <row r="13593" spans="1:8">
      <c r="A13593" t="s">
        <v>511</v>
      </c>
      <c r="B13593" t="s">
        <v>1051</v>
      </c>
      <c r="C13593" s="2">
        <v>44150.759722222225</v>
      </c>
      <c r="D13593" s="2" t="str">
        <f t="shared" si="214"/>
        <v>November</v>
      </c>
      <c r="E13593" s="2"/>
      <c r="F13593" t="str">
        <f>VLOOKUP($A13593,Content!$B$1:$D$1001,MATCH(reactions!F$1,Content!$B$1:$D$1,0),0)</f>
        <v>GIF</v>
      </c>
      <c r="G13593" t="str">
        <f>VLOOKUP($A13593,Content!$B$1:$D$1001,MATCH(reactions!G$1,Content!$B$1:$D$1,0),0)</f>
        <v>healthy eating</v>
      </c>
      <c r="H13593">
        <f>VLOOKUP(B13593,'reaction types'!$A$1:$C$17,MATCH(reactions!H$1,'reaction types'!$A$1:$C$1,0),0)</f>
        <v>70</v>
      </c>
    </row>
    <row r="13594" spans="1:8">
      <c r="A13594" t="s">
        <v>511</v>
      </c>
      <c r="B13594" t="s">
        <v>1040</v>
      </c>
      <c r="C13594" s="2">
        <v>44136.003472222219</v>
      </c>
      <c r="D13594" s="2" t="str">
        <f t="shared" si="214"/>
        <v>November</v>
      </c>
      <c r="E13594" s="2"/>
      <c r="F13594" t="str">
        <f>VLOOKUP($A13594,Content!$B$1:$D$1001,MATCH(reactions!F$1,Content!$B$1:$D$1,0),0)</f>
        <v>GIF</v>
      </c>
      <c r="G13594" t="str">
        <f>VLOOKUP($A13594,Content!$B$1:$D$1001,MATCH(reactions!G$1,Content!$B$1:$D$1,0),0)</f>
        <v>healthy eating</v>
      </c>
      <c r="H13594">
        <f>VLOOKUP(B13594,'reaction types'!$A$1:$C$17,MATCH(reactions!H$1,'reaction types'!$A$1:$C$1,0),0)</f>
        <v>30</v>
      </c>
    </row>
    <row r="13595" spans="1:8">
      <c r="A13595" t="s">
        <v>511</v>
      </c>
      <c r="B13595" t="s">
        <v>1038</v>
      </c>
      <c r="C13595" s="2">
        <v>44161.28402777778</v>
      </c>
      <c r="D13595" s="2" t="str">
        <f t="shared" si="214"/>
        <v>November</v>
      </c>
      <c r="E13595" s="2"/>
      <c r="F13595" t="str">
        <f>VLOOKUP($A13595,Content!$B$1:$D$1001,MATCH(reactions!F$1,Content!$B$1:$D$1,0),0)</f>
        <v>GIF</v>
      </c>
      <c r="G13595" t="str">
        <f>VLOOKUP($A13595,Content!$B$1:$D$1001,MATCH(reactions!G$1,Content!$B$1:$D$1,0),0)</f>
        <v>healthy eating</v>
      </c>
      <c r="H13595">
        <f>VLOOKUP(B13595,'reaction types'!$A$1:$C$17,MATCH(reactions!H$1,'reaction types'!$A$1:$C$1,0),0)</f>
        <v>10</v>
      </c>
    </row>
    <row r="13596" spans="1:8">
      <c r="A13596" t="s">
        <v>513</v>
      </c>
      <c r="B13596" t="s">
        <v>1039</v>
      </c>
      <c r="C13596" s="2">
        <v>44148.787499999999</v>
      </c>
      <c r="D13596" s="2" t="str">
        <f t="shared" si="214"/>
        <v>November</v>
      </c>
      <c r="E13596" s="2"/>
      <c r="F13596" t="str">
        <f>VLOOKUP($A13596,Content!$B$1:$D$1001,MATCH(reactions!F$1,Content!$B$1:$D$1,0),0)</f>
        <v>photo</v>
      </c>
      <c r="G13596" t="str">
        <f>VLOOKUP($A13596,Content!$B$1:$D$1001,MATCH(reactions!G$1,Content!$B$1:$D$1,0),0)</f>
        <v>public speaking</v>
      </c>
      <c r="H13596">
        <f>VLOOKUP(B13596,'reaction types'!$A$1:$C$17,MATCH(reactions!H$1,'reaction types'!$A$1:$C$1,0),0)</f>
        <v>15</v>
      </c>
    </row>
    <row r="13597" spans="1:8">
      <c r="A13597" t="s">
        <v>513</v>
      </c>
      <c r="B13597" t="s">
        <v>1042</v>
      </c>
      <c r="C13597" s="2">
        <v>44164.083333333336</v>
      </c>
      <c r="D13597" s="2" t="str">
        <f t="shared" si="214"/>
        <v>November</v>
      </c>
      <c r="E13597" s="2"/>
      <c r="F13597" t="str">
        <f>VLOOKUP($A13597,Content!$B$1:$D$1001,MATCH(reactions!F$1,Content!$B$1:$D$1,0),0)</f>
        <v>photo</v>
      </c>
      <c r="G13597" t="str">
        <f>VLOOKUP($A13597,Content!$B$1:$D$1001,MATCH(reactions!G$1,Content!$B$1:$D$1,0),0)</f>
        <v>public speaking</v>
      </c>
      <c r="H13597">
        <f>VLOOKUP(B13597,'reaction types'!$A$1:$C$17,MATCH(reactions!H$1,'reaction types'!$A$1:$C$1,0),0)</f>
        <v>70</v>
      </c>
    </row>
    <row r="13598" spans="1:8">
      <c r="A13598" t="s">
        <v>513</v>
      </c>
      <c r="B13598" t="s">
        <v>1042</v>
      </c>
      <c r="C13598" s="2">
        <v>44163.620138888888</v>
      </c>
      <c r="D13598" s="2" t="str">
        <f t="shared" si="214"/>
        <v>November</v>
      </c>
      <c r="E13598" s="2"/>
      <c r="F13598" t="str">
        <f>VLOOKUP($A13598,Content!$B$1:$D$1001,MATCH(reactions!F$1,Content!$B$1:$D$1,0),0)</f>
        <v>photo</v>
      </c>
      <c r="G13598" t="str">
        <f>VLOOKUP($A13598,Content!$B$1:$D$1001,MATCH(reactions!G$1,Content!$B$1:$D$1,0),0)</f>
        <v>public speaking</v>
      </c>
      <c r="H13598">
        <f>VLOOKUP(B13598,'reaction types'!$A$1:$C$17,MATCH(reactions!H$1,'reaction types'!$A$1:$C$1,0),0)</f>
        <v>70</v>
      </c>
    </row>
    <row r="13599" spans="1:8">
      <c r="A13599" t="s">
        <v>513</v>
      </c>
      <c r="B13599" t="s">
        <v>1045</v>
      </c>
      <c r="C13599" s="2">
        <v>44145.695833333331</v>
      </c>
      <c r="D13599" s="2" t="str">
        <f t="shared" si="214"/>
        <v>November</v>
      </c>
      <c r="E13599" s="2"/>
      <c r="F13599" t="str">
        <f>VLOOKUP($A13599,Content!$B$1:$D$1001,MATCH(reactions!F$1,Content!$B$1:$D$1,0),0)</f>
        <v>photo</v>
      </c>
      <c r="G13599" t="str">
        <f>VLOOKUP($A13599,Content!$B$1:$D$1001,MATCH(reactions!G$1,Content!$B$1:$D$1,0),0)</f>
        <v>public speaking</v>
      </c>
      <c r="H13599">
        <f>VLOOKUP(B13599,'reaction types'!$A$1:$C$17,MATCH(reactions!H$1,'reaction types'!$A$1:$C$1,0),0)</f>
        <v>20</v>
      </c>
    </row>
    <row r="13600" spans="1:8">
      <c r="A13600" t="s">
        <v>513</v>
      </c>
      <c r="B13600" t="s">
        <v>1052</v>
      </c>
      <c r="C13600" s="2">
        <v>44145.419444444444</v>
      </c>
      <c r="D13600" s="2" t="str">
        <f t="shared" si="214"/>
        <v>November</v>
      </c>
      <c r="E13600" s="2"/>
      <c r="F13600" t="str">
        <f>VLOOKUP($A13600,Content!$B$1:$D$1001,MATCH(reactions!F$1,Content!$B$1:$D$1,0),0)</f>
        <v>photo</v>
      </c>
      <c r="G13600" t="str">
        <f>VLOOKUP($A13600,Content!$B$1:$D$1001,MATCH(reactions!G$1,Content!$B$1:$D$1,0),0)</f>
        <v>public speaking</v>
      </c>
      <c r="H13600">
        <f>VLOOKUP(B13600,'reaction types'!$A$1:$C$17,MATCH(reactions!H$1,'reaction types'!$A$1:$C$1,0),0)</f>
        <v>72</v>
      </c>
    </row>
    <row r="13601" spans="1:8">
      <c r="A13601" t="s">
        <v>513</v>
      </c>
      <c r="B13601" t="s">
        <v>1047</v>
      </c>
      <c r="C13601" s="2">
        <v>44164.967361111114</v>
      </c>
      <c r="D13601" s="2" t="str">
        <f t="shared" si="214"/>
        <v>November</v>
      </c>
      <c r="E13601" s="2"/>
      <c r="F13601" t="str">
        <f>VLOOKUP($A13601,Content!$B$1:$D$1001,MATCH(reactions!F$1,Content!$B$1:$D$1,0),0)</f>
        <v>photo</v>
      </c>
      <c r="G13601" t="str">
        <f>VLOOKUP($A13601,Content!$B$1:$D$1001,MATCH(reactions!G$1,Content!$B$1:$D$1,0),0)</f>
        <v>public speaking</v>
      </c>
      <c r="H13601">
        <f>VLOOKUP(B13601,'reaction types'!$A$1:$C$17,MATCH(reactions!H$1,'reaction types'!$A$1:$C$1,0),0)</f>
        <v>45</v>
      </c>
    </row>
    <row r="13602" spans="1:8">
      <c r="A13602" t="s">
        <v>515</v>
      </c>
      <c r="B13602" t="s">
        <v>1052</v>
      </c>
      <c r="C13602" s="2">
        <v>44156.976388888892</v>
      </c>
      <c r="D13602" s="2" t="str">
        <f t="shared" si="214"/>
        <v>November</v>
      </c>
      <c r="E13602" s="2"/>
      <c r="F13602" t="str">
        <f>VLOOKUP($A13602,Content!$B$1:$D$1001,MATCH(reactions!F$1,Content!$B$1:$D$1,0),0)</f>
        <v>photo</v>
      </c>
      <c r="G13602" t="str">
        <f>VLOOKUP($A13602,Content!$B$1:$D$1001,MATCH(reactions!G$1,Content!$B$1:$D$1,0),0)</f>
        <v>healthy eating</v>
      </c>
      <c r="H13602">
        <f>VLOOKUP(B13602,'reaction types'!$A$1:$C$17,MATCH(reactions!H$1,'reaction types'!$A$1:$C$1,0),0)</f>
        <v>72</v>
      </c>
    </row>
    <row r="13603" spans="1:8">
      <c r="A13603" t="s">
        <v>515</v>
      </c>
      <c r="B13603" t="s">
        <v>1051</v>
      </c>
      <c r="C13603" s="2">
        <v>44137.814583333333</v>
      </c>
      <c r="D13603" s="2" t="str">
        <f t="shared" si="214"/>
        <v>November</v>
      </c>
      <c r="E13603" s="2"/>
      <c r="F13603" t="str">
        <f>VLOOKUP($A13603,Content!$B$1:$D$1001,MATCH(reactions!F$1,Content!$B$1:$D$1,0),0)</f>
        <v>photo</v>
      </c>
      <c r="G13603" t="str">
        <f>VLOOKUP($A13603,Content!$B$1:$D$1001,MATCH(reactions!G$1,Content!$B$1:$D$1,0),0)</f>
        <v>healthy eating</v>
      </c>
      <c r="H13603">
        <f>VLOOKUP(B13603,'reaction types'!$A$1:$C$17,MATCH(reactions!H$1,'reaction types'!$A$1:$C$1,0),0)</f>
        <v>70</v>
      </c>
    </row>
    <row r="13604" spans="1:8">
      <c r="A13604" t="s">
        <v>515</v>
      </c>
      <c r="B13604" t="s">
        <v>1047</v>
      </c>
      <c r="C13604" s="2">
        <v>44149.838194444441</v>
      </c>
      <c r="D13604" s="2" t="str">
        <f t="shared" si="214"/>
        <v>November</v>
      </c>
      <c r="E13604" s="2"/>
      <c r="F13604" t="str">
        <f>VLOOKUP($A13604,Content!$B$1:$D$1001,MATCH(reactions!F$1,Content!$B$1:$D$1,0),0)</f>
        <v>photo</v>
      </c>
      <c r="G13604" t="str">
        <f>VLOOKUP($A13604,Content!$B$1:$D$1001,MATCH(reactions!G$1,Content!$B$1:$D$1,0),0)</f>
        <v>healthy eating</v>
      </c>
      <c r="H13604">
        <f>VLOOKUP(B13604,'reaction types'!$A$1:$C$17,MATCH(reactions!H$1,'reaction types'!$A$1:$C$1,0),0)</f>
        <v>45</v>
      </c>
    </row>
    <row r="13605" spans="1:8">
      <c r="A13605" t="s">
        <v>516</v>
      </c>
      <c r="B13605" t="s">
        <v>1047</v>
      </c>
      <c r="C13605" s="2">
        <v>44144.239583333336</v>
      </c>
      <c r="D13605" s="2" t="str">
        <f t="shared" si="214"/>
        <v>November</v>
      </c>
      <c r="E13605" s="2"/>
      <c r="F13605" t="str">
        <f>VLOOKUP($A13605,Content!$B$1:$D$1001,MATCH(reactions!F$1,Content!$B$1:$D$1,0),0)</f>
        <v>video</v>
      </c>
      <c r="G13605" t="str">
        <f>VLOOKUP($A13605,Content!$B$1:$D$1001,MATCH(reactions!G$1,Content!$B$1:$D$1,0),0)</f>
        <v>travel</v>
      </c>
      <c r="H13605">
        <f>VLOOKUP(B13605,'reaction types'!$A$1:$C$17,MATCH(reactions!H$1,'reaction types'!$A$1:$C$1,0),0)</f>
        <v>45</v>
      </c>
    </row>
    <row r="13606" spans="1:8">
      <c r="A13606" t="s">
        <v>516</v>
      </c>
      <c r="B13606" t="s">
        <v>1051</v>
      </c>
      <c r="C13606" s="2">
        <v>44148.102083333331</v>
      </c>
      <c r="D13606" s="2" t="str">
        <f t="shared" si="214"/>
        <v>November</v>
      </c>
      <c r="E13606" s="2"/>
      <c r="F13606" t="str">
        <f>VLOOKUP($A13606,Content!$B$1:$D$1001,MATCH(reactions!F$1,Content!$B$1:$D$1,0),0)</f>
        <v>video</v>
      </c>
      <c r="G13606" t="str">
        <f>VLOOKUP($A13606,Content!$B$1:$D$1001,MATCH(reactions!G$1,Content!$B$1:$D$1,0),0)</f>
        <v>travel</v>
      </c>
      <c r="H13606">
        <f>VLOOKUP(B13606,'reaction types'!$A$1:$C$17,MATCH(reactions!H$1,'reaction types'!$A$1:$C$1,0),0)</f>
        <v>70</v>
      </c>
    </row>
    <row r="13607" spans="1:8">
      <c r="A13607" t="s">
        <v>516</v>
      </c>
      <c r="B13607" t="s">
        <v>1039</v>
      </c>
      <c r="C13607" s="2">
        <v>44154.918055555558</v>
      </c>
      <c r="D13607" s="2" t="str">
        <f t="shared" si="214"/>
        <v>November</v>
      </c>
      <c r="E13607" s="2"/>
      <c r="F13607" t="str">
        <f>VLOOKUP($A13607,Content!$B$1:$D$1001,MATCH(reactions!F$1,Content!$B$1:$D$1,0),0)</f>
        <v>video</v>
      </c>
      <c r="G13607" t="str">
        <f>VLOOKUP($A13607,Content!$B$1:$D$1001,MATCH(reactions!G$1,Content!$B$1:$D$1,0),0)</f>
        <v>travel</v>
      </c>
      <c r="H13607">
        <f>VLOOKUP(B13607,'reaction types'!$A$1:$C$17,MATCH(reactions!H$1,'reaction types'!$A$1:$C$1,0),0)</f>
        <v>15</v>
      </c>
    </row>
    <row r="13608" spans="1:8">
      <c r="A13608" t="s">
        <v>516</v>
      </c>
      <c r="B13608" t="s">
        <v>1050</v>
      </c>
      <c r="C13608" s="2">
        <v>44149.10833333333</v>
      </c>
      <c r="D13608" s="2" t="str">
        <f t="shared" si="214"/>
        <v>November</v>
      </c>
      <c r="E13608" s="2"/>
      <c r="F13608" t="str">
        <f>VLOOKUP($A13608,Content!$B$1:$D$1001,MATCH(reactions!F$1,Content!$B$1:$D$1,0),0)</f>
        <v>video</v>
      </c>
      <c r="G13608" t="str">
        <f>VLOOKUP($A13608,Content!$B$1:$D$1001,MATCH(reactions!G$1,Content!$B$1:$D$1,0),0)</f>
        <v>travel</v>
      </c>
      <c r="H13608">
        <f>VLOOKUP(B13608,'reaction types'!$A$1:$C$17,MATCH(reactions!H$1,'reaction types'!$A$1:$C$1,0),0)</f>
        <v>60</v>
      </c>
    </row>
    <row r="13609" spans="1:8">
      <c r="A13609" t="s">
        <v>516</v>
      </c>
      <c r="B13609" t="s">
        <v>1052</v>
      </c>
      <c r="C13609" s="2">
        <v>44163.804861111108</v>
      </c>
      <c r="D13609" s="2" t="str">
        <f t="shared" si="214"/>
        <v>November</v>
      </c>
      <c r="E13609" s="2"/>
      <c r="F13609" t="str">
        <f>VLOOKUP($A13609,Content!$B$1:$D$1001,MATCH(reactions!F$1,Content!$B$1:$D$1,0),0)</f>
        <v>video</v>
      </c>
      <c r="G13609" t="str">
        <f>VLOOKUP($A13609,Content!$B$1:$D$1001,MATCH(reactions!G$1,Content!$B$1:$D$1,0),0)</f>
        <v>travel</v>
      </c>
      <c r="H13609">
        <f>VLOOKUP(B13609,'reaction types'!$A$1:$C$17,MATCH(reactions!H$1,'reaction types'!$A$1:$C$1,0),0)</f>
        <v>72</v>
      </c>
    </row>
    <row r="13610" spans="1:8">
      <c r="A13610" t="s">
        <v>516</v>
      </c>
      <c r="B13610" t="s">
        <v>1048</v>
      </c>
      <c r="C13610" s="2">
        <v>44160.918749999997</v>
      </c>
      <c r="D13610" s="2" t="str">
        <f t="shared" si="214"/>
        <v>November</v>
      </c>
      <c r="E13610" s="2"/>
      <c r="F13610" t="str">
        <f>VLOOKUP($A13610,Content!$B$1:$D$1001,MATCH(reactions!F$1,Content!$B$1:$D$1,0),0)</f>
        <v>video</v>
      </c>
      <c r="G13610" t="str">
        <f>VLOOKUP($A13610,Content!$B$1:$D$1001,MATCH(reactions!G$1,Content!$B$1:$D$1,0),0)</f>
        <v>travel</v>
      </c>
      <c r="H13610">
        <f>VLOOKUP(B13610,'reaction types'!$A$1:$C$17,MATCH(reactions!H$1,'reaction types'!$A$1:$C$1,0),0)</f>
        <v>12</v>
      </c>
    </row>
    <row r="13611" spans="1:8">
      <c r="A13611" t="s">
        <v>516</v>
      </c>
      <c r="B13611" t="s">
        <v>1037</v>
      </c>
      <c r="C13611" s="2">
        <v>44148.792361111111</v>
      </c>
      <c r="D13611" s="2" t="str">
        <f t="shared" si="214"/>
        <v>November</v>
      </c>
      <c r="E13611" s="2"/>
      <c r="F13611" t="str">
        <f>VLOOKUP($A13611,Content!$B$1:$D$1001,MATCH(reactions!F$1,Content!$B$1:$D$1,0),0)</f>
        <v>video</v>
      </c>
      <c r="G13611" t="str">
        <f>VLOOKUP($A13611,Content!$B$1:$D$1001,MATCH(reactions!G$1,Content!$B$1:$D$1,0),0)</f>
        <v>travel</v>
      </c>
      <c r="H13611">
        <f>VLOOKUP(B13611,'reaction types'!$A$1:$C$17,MATCH(reactions!H$1,'reaction types'!$A$1:$C$1,0),0)</f>
        <v>0</v>
      </c>
    </row>
    <row r="13612" spans="1:8">
      <c r="A13612" t="s">
        <v>516</v>
      </c>
      <c r="B13612" t="s">
        <v>1051</v>
      </c>
      <c r="C13612" s="2">
        <v>44149.951388888891</v>
      </c>
      <c r="D13612" s="2" t="str">
        <f t="shared" si="214"/>
        <v>November</v>
      </c>
      <c r="E13612" s="2"/>
      <c r="F13612" t="str">
        <f>VLOOKUP($A13612,Content!$B$1:$D$1001,MATCH(reactions!F$1,Content!$B$1:$D$1,0),0)</f>
        <v>video</v>
      </c>
      <c r="G13612" t="str">
        <f>VLOOKUP($A13612,Content!$B$1:$D$1001,MATCH(reactions!G$1,Content!$B$1:$D$1,0),0)</f>
        <v>travel</v>
      </c>
      <c r="H13612">
        <f>VLOOKUP(B13612,'reaction types'!$A$1:$C$17,MATCH(reactions!H$1,'reaction types'!$A$1:$C$1,0),0)</f>
        <v>70</v>
      </c>
    </row>
    <row r="13613" spans="1:8">
      <c r="A13613" t="s">
        <v>517</v>
      </c>
      <c r="B13613" t="s">
        <v>1051</v>
      </c>
      <c r="C13613" s="2">
        <v>44146.240277777775</v>
      </c>
      <c r="D13613" s="2" t="str">
        <f t="shared" si="214"/>
        <v>November</v>
      </c>
      <c r="E13613" s="2"/>
      <c r="F13613" t="str">
        <f>VLOOKUP($A13613,Content!$B$1:$D$1001,MATCH(reactions!F$1,Content!$B$1:$D$1,0),0)</f>
        <v>GIF</v>
      </c>
      <c r="G13613" t="str">
        <f>VLOOKUP($A13613,Content!$B$1:$D$1001,MATCH(reactions!G$1,Content!$B$1:$D$1,0),0)</f>
        <v>fitness</v>
      </c>
      <c r="H13613">
        <f>VLOOKUP(B13613,'reaction types'!$A$1:$C$17,MATCH(reactions!H$1,'reaction types'!$A$1:$C$1,0),0)</f>
        <v>70</v>
      </c>
    </row>
    <row r="13614" spans="1:8">
      <c r="A13614" t="s">
        <v>518</v>
      </c>
      <c r="B13614" t="s">
        <v>1045</v>
      </c>
      <c r="C13614" s="2">
        <v>44152.351388888892</v>
      </c>
      <c r="D13614" s="2" t="str">
        <f t="shared" si="214"/>
        <v>November</v>
      </c>
      <c r="E13614" s="2"/>
      <c r="F13614" t="str">
        <f>VLOOKUP($A13614,Content!$B$1:$D$1001,MATCH(reactions!F$1,Content!$B$1:$D$1,0),0)</f>
        <v>audio</v>
      </c>
      <c r="G13614" t="str">
        <f>VLOOKUP($A13614,Content!$B$1:$D$1001,MATCH(reactions!G$1,Content!$B$1:$D$1,0),0)</f>
        <v>technology</v>
      </c>
      <c r="H13614">
        <f>VLOOKUP(B13614,'reaction types'!$A$1:$C$17,MATCH(reactions!H$1,'reaction types'!$A$1:$C$1,0),0)</f>
        <v>20</v>
      </c>
    </row>
    <row r="13615" spans="1:8">
      <c r="A13615" t="s">
        <v>519</v>
      </c>
      <c r="B13615" t="s">
        <v>1051</v>
      </c>
      <c r="C13615" s="2">
        <v>44163.960416666669</v>
      </c>
      <c r="D13615" s="2" t="str">
        <f t="shared" si="214"/>
        <v>November</v>
      </c>
      <c r="E13615" s="2"/>
      <c r="F13615" t="str">
        <f>VLOOKUP($A13615,Content!$B$1:$D$1001,MATCH(reactions!F$1,Content!$B$1:$D$1,0),0)</f>
        <v>audio</v>
      </c>
      <c r="G13615" t="str">
        <f>VLOOKUP($A13615,Content!$B$1:$D$1001,MATCH(reactions!G$1,Content!$B$1:$D$1,0),0)</f>
        <v>technology</v>
      </c>
      <c r="H13615">
        <f>VLOOKUP(B13615,'reaction types'!$A$1:$C$17,MATCH(reactions!H$1,'reaction types'!$A$1:$C$1,0),0)</f>
        <v>70</v>
      </c>
    </row>
    <row r="13616" spans="1:8">
      <c r="A13616" t="s">
        <v>519</v>
      </c>
      <c r="B13616" t="s">
        <v>1041</v>
      </c>
      <c r="C13616" s="2">
        <v>44148.001388888886</v>
      </c>
      <c r="D13616" s="2" t="str">
        <f t="shared" si="214"/>
        <v>November</v>
      </c>
      <c r="E13616" s="2"/>
      <c r="F13616" t="str">
        <f>VLOOKUP($A13616,Content!$B$1:$D$1001,MATCH(reactions!F$1,Content!$B$1:$D$1,0),0)</f>
        <v>audio</v>
      </c>
      <c r="G13616" t="str">
        <f>VLOOKUP($A13616,Content!$B$1:$D$1001,MATCH(reactions!G$1,Content!$B$1:$D$1,0),0)</f>
        <v>technology</v>
      </c>
      <c r="H13616">
        <f>VLOOKUP(B13616,'reaction types'!$A$1:$C$17,MATCH(reactions!H$1,'reaction types'!$A$1:$C$1,0),0)</f>
        <v>35</v>
      </c>
    </row>
    <row r="13617" spans="1:8">
      <c r="A13617" t="s">
        <v>521</v>
      </c>
      <c r="B13617" t="s">
        <v>1043</v>
      </c>
      <c r="C13617" s="2">
        <v>44158.327777777777</v>
      </c>
      <c r="D13617" s="2" t="str">
        <f t="shared" si="214"/>
        <v>November</v>
      </c>
      <c r="E13617" s="2"/>
      <c r="F13617" t="str">
        <f>VLOOKUP($A13617,Content!$B$1:$D$1001,MATCH(reactions!F$1,Content!$B$1:$D$1,0),0)</f>
        <v>photo</v>
      </c>
      <c r="G13617" t="str">
        <f>VLOOKUP($A13617,Content!$B$1:$D$1001,MATCH(reactions!G$1,Content!$B$1:$D$1,0),0)</f>
        <v>dogs</v>
      </c>
      <c r="H13617">
        <f>VLOOKUP(B13617,'reaction types'!$A$1:$C$17,MATCH(reactions!H$1,'reaction types'!$A$1:$C$1,0),0)</f>
        <v>5</v>
      </c>
    </row>
    <row r="13618" spans="1:8">
      <c r="A13618" t="s">
        <v>521</v>
      </c>
      <c r="B13618" t="s">
        <v>1049</v>
      </c>
      <c r="C13618" s="2">
        <v>44164.522916666669</v>
      </c>
      <c r="D13618" s="2" t="str">
        <f t="shared" si="214"/>
        <v>November</v>
      </c>
      <c r="E13618" s="2"/>
      <c r="F13618" t="str">
        <f>VLOOKUP($A13618,Content!$B$1:$D$1001,MATCH(reactions!F$1,Content!$B$1:$D$1,0),0)</f>
        <v>photo</v>
      </c>
      <c r="G13618" t="str">
        <f>VLOOKUP($A13618,Content!$B$1:$D$1001,MATCH(reactions!G$1,Content!$B$1:$D$1,0),0)</f>
        <v>dogs</v>
      </c>
      <c r="H13618">
        <f>VLOOKUP(B13618,'reaction types'!$A$1:$C$17,MATCH(reactions!H$1,'reaction types'!$A$1:$C$1,0),0)</f>
        <v>50</v>
      </c>
    </row>
    <row r="13619" spans="1:8">
      <c r="A13619" t="s">
        <v>521</v>
      </c>
      <c r="B13619" t="s">
        <v>1042</v>
      </c>
      <c r="C13619" s="2">
        <v>44140.402777777781</v>
      </c>
      <c r="D13619" s="2" t="str">
        <f t="shared" si="214"/>
        <v>November</v>
      </c>
      <c r="E13619" s="2"/>
      <c r="F13619" t="str">
        <f>VLOOKUP($A13619,Content!$B$1:$D$1001,MATCH(reactions!F$1,Content!$B$1:$D$1,0),0)</f>
        <v>photo</v>
      </c>
      <c r="G13619" t="str">
        <f>VLOOKUP($A13619,Content!$B$1:$D$1001,MATCH(reactions!G$1,Content!$B$1:$D$1,0),0)</f>
        <v>dogs</v>
      </c>
      <c r="H13619">
        <f>VLOOKUP(B13619,'reaction types'!$A$1:$C$17,MATCH(reactions!H$1,'reaction types'!$A$1:$C$1,0),0)</f>
        <v>70</v>
      </c>
    </row>
    <row r="13620" spans="1:8">
      <c r="A13620" t="s">
        <v>521</v>
      </c>
      <c r="B13620" t="s">
        <v>1041</v>
      </c>
      <c r="C13620" s="2">
        <v>44154.539583333331</v>
      </c>
      <c r="D13620" s="2" t="str">
        <f t="shared" si="214"/>
        <v>November</v>
      </c>
      <c r="E13620" s="2"/>
      <c r="F13620" t="str">
        <f>VLOOKUP($A13620,Content!$B$1:$D$1001,MATCH(reactions!F$1,Content!$B$1:$D$1,0),0)</f>
        <v>photo</v>
      </c>
      <c r="G13620" t="str">
        <f>VLOOKUP($A13620,Content!$B$1:$D$1001,MATCH(reactions!G$1,Content!$B$1:$D$1,0),0)</f>
        <v>dogs</v>
      </c>
      <c r="H13620">
        <f>VLOOKUP(B13620,'reaction types'!$A$1:$C$17,MATCH(reactions!H$1,'reaction types'!$A$1:$C$1,0),0)</f>
        <v>35</v>
      </c>
    </row>
    <row r="13621" spans="1:8">
      <c r="A13621" t="s">
        <v>524</v>
      </c>
      <c r="B13621" t="s">
        <v>1052</v>
      </c>
      <c r="C13621" s="2">
        <v>44137.245138888888</v>
      </c>
      <c r="D13621" s="2" t="str">
        <f t="shared" si="214"/>
        <v>November</v>
      </c>
      <c r="E13621" s="2"/>
      <c r="F13621" t="str">
        <f>VLOOKUP($A13621,Content!$B$1:$D$1001,MATCH(reactions!F$1,Content!$B$1:$D$1,0),0)</f>
        <v>photo</v>
      </c>
      <c r="G13621" t="str">
        <f>VLOOKUP($A13621,Content!$B$1:$D$1001,MATCH(reactions!G$1,Content!$B$1:$D$1,0),0)</f>
        <v>cooking</v>
      </c>
      <c r="H13621">
        <f>VLOOKUP(B13621,'reaction types'!$A$1:$C$17,MATCH(reactions!H$1,'reaction types'!$A$1:$C$1,0),0)</f>
        <v>72</v>
      </c>
    </row>
    <row r="13622" spans="1:8">
      <c r="A13622" t="s">
        <v>524</v>
      </c>
      <c r="B13622" t="s">
        <v>1043</v>
      </c>
      <c r="C13622" s="2">
        <v>44144.106944444444</v>
      </c>
      <c r="D13622" s="2" t="str">
        <f t="shared" si="214"/>
        <v>November</v>
      </c>
      <c r="E13622" s="2"/>
      <c r="F13622" t="str">
        <f>VLOOKUP($A13622,Content!$B$1:$D$1001,MATCH(reactions!F$1,Content!$B$1:$D$1,0),0)</f>
        <v>photo</v>
      </c>
      <c r="G13622" t="str">
        <f>VLOOKUP($A13622,Content!$B$1:$D$1001,MATCH(reactions!G$1,Content!$B$1:$D$1,0),0)</f>
        <v>cooking</v>
      </c>
      <c r="H13622">
        <f>VLOOKUP(B13622,'reaction types'!$A$1:$C$17,MATCH(reactions!H$1,'reaction types'!$A$1:$C$1,0),0)</f>
        <v>5</v>
      </c>
    </row>
    <row r="13623" spans="1:8">
      <c r="A13623" t="s">
        <v>524</v>
      </c>
      <c r="B13623" t="s">
        <v>1052</v>
      </c>
      <c r="C13623" s="2">
        <v>44142.190972222219</v>
      </c>
      <c r="D13623" s="2" t="str">
        <f t="shared" si="214"/>
        <v>November</v>
      </c>
      <c r="E13623" s="2"/>
      <c r="F13623" t="str">
        <f>VLOOKUP($A13623,Content!$B$1:$D$1001,MATCH(reactions!F$1,Content!$B$1:$D$1,0),0)</f>
        <v>photo</v>
      </c>
      <c r="G13623" t="str">
        <f>VLOOKUP($A13623,Content!$B$1:$D$1001,MATCH(reactions!G$1,Content!$B$1:$D$1,0),0)</f>
        <v>cooking</v>
      </c>
      <c r="H13623">
        <f>VLOOKUP(B13623,'reaction types'!$A$1:$C$17,MATCH(reactions!H$1,'reaction types'!$A$1:$C$1,0),0)</f>
        <v>72</v>
      </c>
    </row>
    <row r="13624" spans="1:8">
      <c r="A13624" t="s">
        <v>525</v>
      </c>
      <c r="B13624" t="s">
        <v>1042</v>
      </c>
      <c r="C13624" s="2">
        <v>44142.306250000001</v>
      </c>
      <c r="D13624" s="2" t="str">
        <f t="shared" si="214"/>
        <v>November</v>
      </c>
      <c r="E13624" s="2"/>
      <c r="F13624" t="str">
        <f>VLOOKUP($A13624,Content!$B$1:$D$1001,MATCH(reactions!F$1,Content!$B$1:$D$1,0),0)</f>
        <v>photo</v>
      </c>
      <c r="G13624" t="str">
        <f>VLOOKUP($A13624,Content!$B$1:$D$1001,MATCH(reactions!G$1,Content!$B$1:$D$1,0),0)</f>
        <v>public speaking</v>
      </c>
      <c r="H13624">
        <f>VLOOKUP(B13624,'reaction types'!$A$1:$C$17,MATCH(reactions!H$1,'reaction types'!$A$1:$C$1,0),0)</f>
        <v>70</v>
      </c>
    </row>
    <row r="13625" spans="1:8">
      <c r="A13625" t="s">
        <v>526</v>
      </c>
      <c r="B13625" t="s">
        <v>1041</v>
      </c>
      <c r="C13625" s="2">
        <v>44152.754166666666</v>
      </c>
      <c r="D13625" s="2" t="str">
        <f t="shared" si="214"/>
        <v>November</v>
      </c>
      <c r="E13625" s="2"/>
      <c r="F13625" t="str">
        <f>VLOOKUP($A13625,Content!$B$1:$D$1001,MATCH(reactions!F$1,Content!$B$1:$D$1,0),0)</f>
        <v>photo</v>
      </c>
      <c r="G13625" t="str">
        <f>VLOOKUP($A13625,Content!$B$1:$D$1001,MATCH(reactions!G$1,Content!$B$1:$D$1,0),0)</f>
        <v>healthy eating</v>
      </c>
      <c r="H13625">
        <f>VLOOKUP(B13625,'reaction types'!$A$1:$C$17,MATCH(reactions!H$1,'reaction types'!$A$1:$C$1,0),0)</f>
        <v>35</v>
      </c>
    </row>
    <row r="13626" spans="1:8">
      <c r="A13626" t="s">
        <v>527</v>
      </c>
      <c r="B13626" t="s">
        <v>1050</v>
      </c>
      <c r="C13626" s="2">
        <v>44149.377083333333</v>
      </c>
      <c r="D13626" s="2" t="str">
        <f t="shared" si="214"/>
        <v>November</v>
      </c>
      <c r="E13626" s="2"/>
      <c r="F13626" t="str">
        <f>VLOOKUP($A13626,Content!$B$1:$D$1001,MATCH(reactions!F$1,Content!$B$1:$D$1,0),0)</f>
        <v>audio</v>
      </c>
      <c r="G13626" t="str">
        <f>VLOOKUP($A13626,Content!$B$1:$D$1001,MATCH(reactions!G$1,Content!$B$1:$D$1,0),0)</f>
        <v>fitness</v>
      </c>
      <c r="H13626">
        <f>VLOOKUP(B13626,'reaction types'!$A$1:$C$17,MATCH(reactions!H$1,'reaction types'!$A$1:$C$1,0),0)</f>
        <v>60</v>
      </c>
    </row>
    <row r="13627" spans="1:8">
      <c r="A13627" t="s">
        <v>529</v>
      </c>
      <c r="B13627" t="s">
        <v>1048</v>
      </c>
      <c r="C13627" s="2">
        <v>44146.433333333334</v>
      </c>
      <c r="D13627" s="2" t="str">
        <f t="shared" si="214"/>
        <v>November</v>
      </c>
      <c r="E13627" s="2"/>
      <c r="F13627" t="str">
        <f>VLOOKUP($A13627,Content!$B$1:$D$1001,MATCH(reactions!F$1,Content!$B$1:$D$1,0),0)</f>
        <v>video</v>
      </c>
      <c r="G13627" t="str">
        <f>VLOOKUP($A13627,Content!$B$1:$D$1001,MATCH(reactions!G$1,Content!$B$1:$D$1,0),0)</f>
        <v>food</v>
      </c>
      <c r="H13627">
        <f>VLOOKUP(B13627,'reaction types'!$A$1:$C$17,MATCH(reactions!H$1,'reaction types'!$A$1:$C$1,0),0)</f>
        <v>12</v>
      </c>
    </row>
    <row r="13628" spans="1:8">
      <c r="A13628" t="s">
        <v>531</v>
      </c>
      <c r="B13628" t="s">
        <v>1037</v>
      </c>
      <c r="C13628" s="2">
        <v>44138.759722222225</v>
      </c>
      <c r="D13628" s="2" t="str">
        <f t="shared" si="214"/>
        <v>November</v>
      </c>
      <c r="E13628" s="2"/>
      <c r="F13628" t="str">
        <f>VLOOKUP($A13628,Content!$B$1:$D$1001,MATCH(reactions!F$1,Content!$B$1:$D$1,0),0)</f>
        <v>GIF</v>
      </c>
      <c r="G13628" t="str">
        <f>VLOOKUP($A13628,Content!$B$1:$D$1001,MATCH(reactions!G$1,Content!$B$1:$D$1,0),0)</f>
        <v>travel</v>
      </c>
      <c r="H13628">
        <f>VLOOKUP(B13628,'reaction types'!$A$1:$C$17,MATCH(reactions!H$1,'reaction types'!$A$1:$C$1,0),0)</f>
        <v>0</v>
      </c>
    </row>
    <row r="13629" spans="1:8">
      <c r="A13629" t="s">
        <v>531</v>
      </c>
      <c r="B13629" t="s">
        <v>1047</v>
      </c>
      <c r="C13629" s="2">
        <v>44162.243750000001</v>
      </c>
      <c r="D13629" s="2" t="str">
        <f t="shared" si="214"/>
        <v>November</v>
      </c>
      <c r="E13629" s="2"/>
      <c r="F13629" t="str">
        <f>VLOOKUP($A13629,Content!$B$1:$D$1001,MATCH(reactions!F$1,Content!$B$1:$D$1,0),0)</f>
        <v>GIF</v>
      </c>
      <c r="G13629" t="str">
        <f>VLOOKUP($A13629,Content!$B$1:$D$1001,MATCH(reactions!G$1,Content!$B$1:$D$1,0),0)</f>
        <v>travel</v>
      </c>
      <c r="H13629">
        <f>VLOOKUP(B13629,'reaction types'!$A$1:$C$17,MATCH(reactions!H$1,'reaction types'!$A$1:$C$1,0),0)</f>
        <v>45</v>
      </c>
    </row>
    <row r="13630" spans="1:8">
      <c r="A13630" t="s">
        <v>531</v>
      </c>
      <c r="B13630" t="s">
        <v>1049</v>
      </c>
      <c r="C13630" s="2">
        <v>44163.395833333336</v>
      </c>
      <c r="D13630" s="2" t="str">
        <f t="shared" si="214"/>
        <v>November</v>
      </c>
      <c r="E13630" s="2"/>
      <c r="F13630" t="str">
        <f>VLOOKUP($A13630,Content!$B$1:$D$1001,MATCH(reactions!F$1,Content!$B$1:$D$1,0),0)</f>
        <v>GIF</v>
      </c>
      <c r="G13630" t="str">
        <f>VLOOKUP($A13630,Content!$B$1:$D$1001,MATCH(reactions!G$1,Content!$B$1:$D$1,0),0)</f>
        <v>travel</v>
      </c>
      <c r="H13630">
        <f>VLOOKUP(B13630,'reaction types'!$A$1:$C$17,MATCH(reactions!H$1,'reaction types'!$A$1:$C$1,0),0)</f>
        <v>50</v>
      </c>
    </row>
    <row r="13631" spans="1:8">
      <c r="A13631" t="s">
        <v>532</v>
      </c>
      <c r="B13631" t="s">
        <v>1037</v>
      </c>
      <c r="C13631" s="2">
        <v>44150.384027777778</v>
      </c>
      <c r="D13631" s="2" t="str">
        <f t="shared" si="214"/>
        <v>November</v>
      </c>
      <c r="E13631" s="2"/>
      <c r="F13631" t="str">
        <f>VLOOKUP($A13631,Content!$B$1:$D$1001,MATCH(reactions!F$1,Content!$B$1:$D$1,0),0)</f>
        <v>video</v>
      </c>
      <c r="G13631" t="str">
        <f>VLOOKUP($A13631,Content!$B$1:$D$1001,MATCH(reactions!G$1,Content!$B$1:$D$1,0),0)</f>
        <v>animals</v>
      </c>
      <c r="H13631">
        <f>VLOOKUP(B13631,'reaction types'!$A$1:$C$17,MATCH(reactions!H$1,'reaction types'!$A$1:$C$1,0),0)</f>
        <v>0</v>
      </c>
    </row>
    <row r="13632" spans="1:8">
      <c r="A13632" t="s">
        <v>533</v>
      </c>
      <c r="B13632" t="s">
        <v>1043</v>
      </c>
      <c r="C13632" s="2">
        <v>44155.470833333333</v>
      </c>
      <c r="D13632" s="2" t="str">
        <f t="shared" si="214"/>
        <v>November</v>
      </c>
      <c r="E13632" s="2"/>
      <c r="F13632" t="str">
        <f>VLOOKUP($A13632,Content!$B$1:$D$1001,MATCH(reactions!F$1,Content!$B$1:$D$1,0),0)</f>
        <v>audio</v>
      </c>
      <c r="G13632" t="str">
        <f>VLOOKUP($A13632,Content!$B$1:$D$1001,MATCH(reactions!G$1,Content!$B$1:$D$1,0),0)</f>
        <v>cooking</v>
      </c>
      <c r="H13632">
        <f>VLOOKUP(B13632,'reaction types'!$A$1:$C$17,MATCH(reactions!H$1,'reaction types'!$A$1:$C$1,0),0)</f>
        <v>5</v>
      </c>
    </row>
    <row r="13633" spans="1:8">
      <c r="A13633" t="s">
        <v>533</v>
      </c>
      <c r="B13633" t="s">
        <v>1046</v>
      </c>
      <c r="C13633" s="2">
        <v>44151.275694444441</v>
      </c>
      <c r="D13633" s="2" t="str">
        <f t="shared" si="214"/>
        <v>November</v>
      </c>
      <c r="E13633" s="2"/>
      <c r="F13633" t="str">
        <f>VLOOKUP($A13633,Content!$B$1:$D$1001,MATCH(reactions!F$1,Content!$B$1:$D$1,0),0)</f>
        <v>audio</v>
      </c>
      <c r="G13633" t="str">
        <f>VLOOKUP($A13633,Content!$B$1:$D$1001,MATCH(reactions!G$1,Content!$B$1:$D$1,0),0)</f>
        <v>cooking</v>
      </c>
      <c r="H13633">
        <f>VLOOKUP(B13633,'reaction types'!$A$1:$C$17,MATCH(reactions!H$1,'reaction types'!$A$1:$C$1,0),0)</f>
        <v>75</v>
      </c>
    </row>
    <row r="13634" spans="1:8">
      <c r="A13634" t="s">
        <v>533</v>
      </c>
      <c r="B13634" t="s">
        <v>1039</v>
      </c>
      <c r="C13634" s="2">
        <v>44143.123611111114</v>
      </c>
      <c r="D13634" s="2" t="str">
        <f t="shared" si="214"/>
        <v>November</v>
      </c>
      <c r="E13634" s="2"/>
      <c r="F13634" t="str">
        <f>VLOOKUP($A13634,Content!$B$1:$D$1001,MATCH(reactions!F$1,Content!$B$1:$D$1,0),0)</f>
        <v>audio</v>
      </c>
      <c r="G13634" t="str">
        <f>VLOOKUP($A13634,Content!$B$1:$D$1001,MATCH(reactions!G$1,Content!$B$1:$D$1,0),0)</f>
        <v>cooking</v>
      </c>
      <c r="H13634">
        <f>VLOOKUP(B13634,'reaction types'!$A$1:$C$17,MATCH(reactions!H$1,'reaction types'!$A$1:$C$1,0),0)</f>
        <v>15</v>
      </c>
    </row>
    <row r="13635" spans="1:8">
      <c r="A13635" t="s">
        <v>533</v>
      </c>
      <c r="B13635" t="s">
        <v>1052</v>
      </c>
      <c r="C13635" s="2">
        <v>44138.813194444447</v>
      </c>
      <c r="D13635" s="2" t="str">
        <f t="shared" ref="D13635:D13698" si="215">TEXT(C13635,"mmmm")</f>
        <v>November</v>
      </c>
      <c r="E13635" s="2"/>
      <c r="F13635" t="str">
        <f>VLOOKUP($A13635,Content!$B$1:$D$1001,MATCH(reactions!F$1,Content!$B$1:$D$1,0),0)</f>
        <v>audio</v>
      </c>
      <c r="G13635" t="str">
        <f>VLOOKUP($A13635,Content!$B$1:$D$1001,MATCH(reactions!G$1,Content!$B$1:$D$1,0),0)</f>
        <v>cooking</v>
      </c>
      <c r="H13635">
        <f>VLOOKUP(B13635,'reaction types'!$A$1:$C$17,MATCH(reactions!H$1,'reaction types'!$A$1:$C$1,0),0)</f>
        <v>72</v>
      </c>
    </row>
    <row r="13636" spans="1:8">
      <c r="A13636" t="s">
        <v>533</v>
      </c>
      <c r="B13636" t="s">
        <v>1044</v>
      </c>
      <c r="C13636" s="2">
        <v>44140.801388888889</v>
      </c>
      <c r="D13636" s="2" t="str">
        <f t="shared" si="215"/>
        <v>November</v>
      </c>
      <c r="E13636" s="2"/>
      <c r="F13636" t="str">
        <f>VLOOKUP($A13636,Content!$B$1:$D$1001,MATCH(reactions!F$1,Content!$B$1:$D$1,0),0)</f>
        <v>audio</v>
      </c>
      <c r="G13636" t="str">
        <f>VLOOKUP($A13636,Content!$B$1:$D$1001,MATCH(reactions!G$1,Content!$B$1:$D$1,0),0)</f>
        <v>cooking</v>
      </c>
      <c r="H13636">
        <f>VLOOKUP(B13636,'reaction types'!$A$1:$C$17,MATCH(reactions!H$1,'reaction types'!$A$1:$C$1,0),0)</f>
        <v>65</v>
      </c>
    </row>
    <row r="13637" spans="1:8">
      <c r="A13637" t="s">
        <v>533</v>
      </c>
      <c r="B13637" t="s">
        <v>1048</v>
      </c>
      <c r="C13637" s="2">
        <v>44142.526388888888</v>
      </c>
      <c r="D13637" s="2" t="str">
        <f t="shared" si="215"/>
        <v>November</v>
      </c>
      <c r="E13637" s="2"/>
      <c r="F13637" t="str">
        <f>VLOOKUP($A13637,Content!$B$1:$D$1001,MATCH(reactions!F$1,Content!$B$1:$D$1,0),0)</f>
        <v>audio</v>
      </c>
      <c r="G13637" t="str">
        <f>VLOOKUP($A13637,Content!$B$1:$D$1001,MATCH(reactions!G$1,Content!$B$1:$D$1,0),0)</f>
        <v>cooking</v>
      </c>
      <c r="H13637">
        <f>VLOOKUP(B13637,'reaction types'!$A$1:$C$17,MATCH(reactions!H$1,'reaction types'!$A$1:$C$1,0),0)</f>
        <v>12</v>
      </c>
    </row>
    <row r="13638" spans="1:8">
      <c r="A13638" t="s">
        <v>534</v>
      </c>
      <c r="B13638" t="s">
        <v>1038</v>
      </c>
      <c r="C13638" s="2">
        <v>44165.268055555556</v>
      </c>
      <c r="D13638" s="2" t="str">
        <f t="shared" si="215"/>
        <v>November</v>
      </c>
      <c r="E13638" s="2"/>
      <c r="F13638" t="str">
        <f>VLOOKUP($A13638,Content!$B$1:$D$1001,MATCH(reactions!F$1,Content!$B$1:$D$1,0),0)</f>
        <v>audio</v>
      </c>
      <c r="G13638" t="str">
        <f>VLOOKUP($A13638,Content!$B$1:$D$1001,MATCH(reactions!G$1,Content!$B$1:$D$1,0),0)</f>
        <v>tennis</v>
      </c>
      <c r="H13638">
        <f>VLOOKUP(B13638,'reaction types'!$A$1:$C$17,MATCH(reactions!H$1,'reaction types'!$A$1:$C$1,0),0)</f>
        <v>10</v>
      </c>
    </row>
    <row r="13639" spans="1:8">
      <c r="A13639" t="s">
        <v>534</v>
      </c>
      <c r="B13639" t="s">
        <v>1039</v>
      </c>
      <c r="C13639" s="2">
        <v>44155.677083333336</v>
      </c>
      <c r="D13639" s="2" t="str">
        <f t="shared" si="215"/>
        <v>November</v>
      </c>
      <c r="E13639" s="2"/>
      <c r="F13639" t="str">
        <f>VLOOKUP($A13639,Content!$B$1:$D$1001,MATCH(reactions!F$1,Content!$B$1:$D$1,0),0)</f>
        <v>audio</v>
      </c>
      <c r="G13639" t="str">
        <f>VLOOKUP($A13639,Content!$B$1:$D$1001,MATCH(reactions!G$1,Content!$B$1:$D$1,0),0)</f>
        <v>tennis</v>
      </c>
      <c r="H13639">
        <f>VLOOKUP(B13639,'reaction types'!$A$1:$C$17,MATCH(reactions!H$1,'reaction types'!$A$1:$C$1,0),0)</f>
        <v>15</v>
      </c>
    </row>
    <row r="13640" spans="1:8">
      <c r="A13640" t="s">
        <v>537</v>
      </c>
      <c r="B13640" t="s">
        <v>1044</v>
      </c>
      <c r="C13640" s="2">
        <v>44154.305555555555</v>
      </c>
      <c r="D13640" s="2" t="str">
        <f t="shared" si="215"/>
        <v>November</v>
      </c>
      <c r="E13640" s="2"/>
      <c r="F13640" t="str">
        <f>VLOOKUP($A13640,Content!$B$1:$D$1001,MATCH(reactions!F$1,Content!$B$1:$D$1,0),0)</f>
        <v>GIF</v>
      </c>
      <c r="G13640" t="str">
        <f>VLOOKUP($A13640,Content!$B$1:$D$1001,MATCH(reactions!G$1,Content!$B$1:$D$1,0),0)</f>
        <v>tennis</v>
      </c>
      <c r="H13640">
        <f>VLOOKUP(B13640,'reaction types'!$A$1:$C$17,MATCH(reactions!H$1,'reaction types'!$A$1:$C$1,0),0)</f>
        <v>65</v>
      </c>
    </row>
    <row r="13641" spans="1:8">
      <c r="A13641" t="s">
        <v>538</v>
      </c>
      <c r="B13641" t="s">
        <v>1043</v>
      </c>
      <c r="C13641" s="2">
        <v>44162.700694444444</v>
      </c>
      <c r="D13641" s="2" t="str">
        <f t="shared" si="215"/>
        <v>November</v>
      </c>
      <c r="E13641" s="2"/>
      <c r="F13641" t="str">
        <f>VLOOKUP($A13641,Content!$B$1:$D$1001,MATCH(reactions!F$1,Content!$B$1:$D$1,0),0)</f>
        <v>video</v>
      </c>
      <c r="G13641" t="str">
        <f>VLOOKUP($A13641,Content!$B$1:$D$1001,MATCH(reactions!G$1,Content!$B$1:$D$1,0),0)</f>
        <v>food</v>
      </c>
      <c r="H13641">
        <f>VLOOKUP(B13641,'reaction types'!$A$1:$C$17,MATCH(reactions!H$1,'reaction types'!$A$1:$C$1,0),0)</f>
        <v>5</v>
      </c>
    </row>
    <row r="13642" spans="1:8">
      <c r="A13642" t="s">
        <v>538</v>
      </c>
      <c r="B13642" t="s">
        <v>1045</v>
      </c>
      <c r="C13642" s="2">
        <v>44144.940972222219</v>
      </c>
      <c r="D13642" s="2" t="str">
        <f t="shared" si="215"/>
        <v>November</v>
      </c>
      <c r="E13642" s="2"/>
      <c r="F13642" t="str">
        <f>VLOOKUP($A13642,Content!$B$1:$D$1001,MATCH(reactions!F$1,Content!$B$1:$D$1,0),0)</f>
        <v>video</v>
      </c>
      <c r="G13642" t="str">
        <f>VLOOKUP($A13642,Content!$B$1:$D$1001,MATCH(reactions!G$1,Content!$B$1:$D$1,0),0)</f>
        <v>food</v>
      </c>
      <c r="H13642">
        <f>VLOOKUP(B13642,'reaction types'!$A$1:$C$17,MATCH(reactions!H$1,'reaction types'!$A$1:$C$1,0),0)</f>
        <v>20</v>
      </c>
    </row>
    <row r="13643" spans="1:8">
      <c r="A13643" t="s">
        <v>538</v>
      </c>
      <c r="B13643" t="s">
        <v>1045</v>
      </c>
      <c r="C13643" s="2">
        <v>44159.074999999997</v>
      </c>
      <c r="D13643" s="2" t="str">
        <f t="shared" si="215"/>
        <v>November</v>
      </c>
      <c r="E13643" s="2"/>
      <c r="F13643" t="str">
        <f>VLOOKUP($A13643,Content!$B$1:$D$1001,MATCH(reactions!F$1,Content!$B$1:$D$1,0),0)</f>
        <v>video</v>
      </c>
      <c r="G13643" t="str">
        <f>VLOOKUP($A13643,Content!$B$1:$D$1001,MATCH(reactions!G$1,Content!$B$1:$D$1,0),0)</f>
        <v>food</v>
      </c>
      <c r="H13643">
        <f>VLOOKUP(B13643,'reaction types'!$A$1:$C$17,MATCH(reactions!H$1,'reaction types'!$A$1:$C$1,0),0)</f>
        <v>20</v>
      </c>
    </row>
    <row r="13644" spans="1:8">
      <c r="A13644" t="s">
        <v>538</v>
      </c>
      <c r="B13644" t="s">
        <v>1044</v>
      </c>
      <c r="C13644" s="2">
        <v>44161.993055555555</v>
      </c>
      <c r="D13644" s="2" t="str">
        <f t="shared" si="215"/>
        <v>November</v>
      </c>
      <c r="E13644" s="2"/>
      <c r="F13644" t="str">
        <f>VLOOKUP($A13644,Content!$B$1:$D$1001,MATCH(reactions!F$1,Content!$B$1:$D$1,0),0)</f>
        <v>video</v>
      </c>
      <c r="G13644" t="str">
        <f>VLOOKUP($A13644,Content!$B$1:$D$1001,MATCH(reactions!G$1,Content!$B$1:$D$1,0),0)</f>
        <v>food</v>
      </c>
      <c r="H13644">
        <f>VLOOKUP(B13644,'reaction types'!$A$1:$C$17,MATCH(reactions!H$1,'reaction types'!$A$1:$C$1,0),0)</f>
        <v>65</v>
      </c>
    </row>
    <row r="13645" spans="1:8">
      <c r="A13645" t="s">
        <v>538</v>
      </c>
      <c r="B13645" t="s">
        <v>1044</v>
      </c>
      <c r="C13645" s="2">
        <v>44145.344444444447</v>
      </c>
      <c r="D13645" s="2" t="str">
        <f t="shared" si="215"/>
        <v>November</v>
      </c>
      <c r="E13645" s="2"/>
      <c r="F13645" t="str">
        <f>VLOOKUP($A13645,Content!$B$1:$D$1001,MATCH(reactions!F$1,Content!$B$1:$D$1,0),0)</f>
        <v>video</v>
      </c>
      <c r="G13645" t="str">
        <f>VLOOKUP($A13645,Content!$B$1:$D$1001,MATCH(reactions!G$1,Content!$B$1:$D$1,0),0)</f>
        <v>food</v>
      </c>
      <c r="H13645">
        <f>VLOOKUP(B13645,'reaction types'!$A$1:$C$17,MATCH(reactions!H$1,'reaction types'!$A$1:$C$1,0),0)</f>
        <v>65</v>
      </c>
    </row>
    <row r="13646" spans="1:8">
      <c r="A13646" t="s">
        <v>539</v>
      </c>
      <c r="B13646" t="s">
        <v>1038</v>
      </c>
      <c r="C13646" s="2">
        <v>44163.284722222219</v>
      </c>
      <c r="D13646" s="2" t="str">
        <f t="shared" si="215"/>
        <v>November</v>
      </c>
      <c r="E13646" s="2"/>
      <c r="F13646" t="str">
        <f>VLOOKUP($A13646,Content!$B$1:$D$1001,MATCH(reactions!F$1,Content!$B$1:$D$1,0),0)</f>
        <v>photo</v>
      </c>
      <c r="G13646" t="str">
        <f>VLOOKUP($A13646,Content!$B$1:$D$1001,MATCH(reactions!G$1,Content!$B$1:$D$1,0),0)</f>
        <v>travel</v>
      </c>
      <c r="H13646">
        <f>VLOOKUP(B13646,'reaction types'!$A$1:$C$17,MATCH(reactions!H$1,'reaction types'!$A$1:$C$1,0),0)</f>
        <v>10</v>
      </c>
    </row>
    <row r="13647" spans="1:8">
      <c r="A13647" t="s">
        <v>539</v>
      </c>
      <c r="B13647" t="s">
        <v>1039</v>
      </c>
      <c r="C13647" s="2">
        <v>44143.500694444447</v>
      </c>
      <c r="D13647" s="2" t="str">
        <f t="shared" si="215"/>
        <v>November</v>
      </c>
      <c r="E13647" s="2"/>
      <c r="F13647" t="str">
        <f>VLOOKUP($A13647,Content!$B$1:$D$1001,MATCH(reactions!F$1,Content!$B$1:$D$1,0),0)</f>
        <v>photo</v>
      </c>
      <c r="G13647" t="str">
        <f>VLOOKUP($A13647,Content!$B$1:$D$1001,MATCH(reactions!G$1,Content!$B$1:$D$1,0),0)</f>
        <v>travel</v>
      </c>
      <c r="H13647">
        <f>VLOOKUP(B13647,'reaction types'!$A$1:$C$17,MATCH(reactions!H$1,'reaction types'!$A$1:$C$1,0),0)</f>
        <v>15</v>
      </c>
    </row>
    <row r="13648" spans="1:8">
      <c r="A13648" t="s">
        <v>541</v>
      </c>
      <c r="B13648" t="s">
        <v>1051</v>
      </c>
      <c r="C13648" s="2">
        <v>44160.691666666666</v>
      </c>
      <c r="D13648" s="2" t="str">
        <f t="shared" si="215"/>
        <v>November</v>
      </c>
      <c r="E13648" s="2"/>
      <c r="F13648" t="str">
        <f>VLOOKUP($A13648,Content!$B$1:$D$1001,MATCH(reactions!F$1,Content!$B$1:$D$1,0),0)</f>
        <v>audio</v>
      </c>
      <c r="G13648" t="str">
        <f>VLOOKUP($A13648,Content!$B$1:$D$1001,MATCH(reactions!G$1,Content!$B$1:$D$1,0),0)</f>
        <v>science</v>
      </c>
      <c r="H13648">
        <f>VLOOKUP(B13648,'reaction types'!$A$1:$C$17,MATCH(reactions!H$1,'reaction types'!$A$1:$C$1,0),0)</f>
        <v>70</v>
      </c>
    </row>
    <row r="13649" spans="1:8">
      <c r="A13649" t="s">
        <v>542</v>
      </c>
      <c r="B13649" t="s">
        <v>1046</v>
      </c>
      <c r="C13649" s="2">
        <v>44146.682638888888</v>
      </c>
      <c r="D13649" s="2" t="str">
        <f t="shared" si="215"/>
        <v>November</v>
      </c>
      <c r="E13649" s="2"/>
      <c r="F13649" t="str">
        <f>VLOOKUP($A13649,Content!$B$1:$D$1001,MATCH(reactions!F$1,Content!$B$1:$D$1,0),0)</f>
        <v>video</v>
      </c>
      <c r="G13649" t="str">
        <f>VLOOKUP($A13649,Content!$B$1:$D$1001,MATCH(reactions!G$1,Content!$B$1:$D$1,0),0)</f>
        <v>science</v>
      </c>
      <c r="H13649">
        <f>VLOOKUP(B13649,'reaction types'!$A$1:$C$17,MATCH(reactions!H$1,'reaction types'!$A$1:$C$1,0),0)</f>
        <v>75</v>
      </c>
    </row>
    <row r="13650" spans="1:8">
      <c r="A13650" t="s">
        <v>543</v>
      </c>
      <c r="B13650" t="s">
        <v>1037</v>
      </c>
      <c r="C13650" s="2">
        <v>44139.116666666669</v>
      </c>
      <c r="D13650" s="2" t="str">
        <f t="shared" si="215"/>
        <v>November</v>
      </c>
      <c r="E13650" s="2"/>
      <c r="F13650" t="str">
        <f>VLOOKUP($A13650,Content!$B$1:$D$1001,MATCH(reactions!F$1,Content!$B$1:$D$1,0),0)</f>
        <v>GIF</v>
      </c>
      <c r="G13650" t="str">
        <f>VLOOKUP($A13650,Content!$B$1:$D$1001,MATCH(reactions!G$1,Content!$B$1:$D$1,0),0)</f>
        <v>studying</v>
      </c>
      <c r="H13650">
        <f>VLOOKUP(B13650,'reaction types'!$A$1:$C$17,MATCH(reactions!H$1,'reaction types'!$A$1:$C$1,0),0)</f>
        <v>0</v>
      </c>
    </row>
    <row r="13651" spans="1:8">
      <c r="A13651" t="s">
        <v>543</v>
      </c>
      <c r="B13651" t="s">
        <v>1041</v>
      </c>
      <c r="C13651" s="2">
        <v>44143.79583333333</v>
      </c>
      <c r="D13651" s="2" t="str">
        <f t="shared" si="215"/>
        <v>November</v>
      </c>
      <c r="E13651" s="2"/>
      <c r="F13651" t="str">
        <f>VLOOKUP($A13651,Content!$B$1:$D$1001,MATCH(reactions!F$1,Content!$B$1:$D$1,0),0)</f>
        <v>GIF</v>
      </c>
      <c r="G13651" t="str">
        <f>VLOOKUP($A13651,Content!$B$1:$D$1001,MATCH(reactions!G$1,Content!$B$1:$D$1,0),0)</f>
        <v>studying</v>
      </c>
      <c r="H13651">
        <f>VLOOKUP(B13651,'reaction types'!$A$1:$C$17,MATCH(reactions!H$1,'reaction types'!$A$1:$C$1,0),0)</f>
        <v>35</v>
      </c>
    </row>
    <row r="13652" spans="1:8">
      <c r="A13652" t="s">
        <v>543</v>
      </c>
      <c r="B13652" t="s">
        <v>1040</v>
      </c>
      <c r="C13652" s="2">
        <v>44161.375694444447</v>
      </c>
      <c r="D13652" s="2" t="str">
        <f t="shared" si="215"/>
        <v>November</v>
      </c>
      <c r="E13652" s="2"/>
      <c r="F13652" t="str">
        <f>VLOOKUP($A13652,Content!$B$1:$D$1001,MATCH(reactions!F$1,Content!$B$1:$D$1,0),0)</f>
        <v>GIF</v>
      </c>
      <c r="G13652" t="str">
        <f>VLOOKUP($A13652,Content!$B$1:$D$1001,MATCH(reactions!G$1,Content!$B$1:$D$1,0),0)</f>
        <v>studying</v>
      </c>
      <c r="H13652">
        <f>VLOOKUP(B13652,'reaction types'!$A$1:$C$17,MATCH(reactions!H$1,'reaction types'!$A$1:$C$1,0),0)</f>
        <v>30</v>
      </c>
    </row>
    <row r="13653" spans="1:8">
      <c r="A13653" t="s">
        <v>543</v>
      </c>
      <c r="B13653" t="s">
        <v>1048</v>
      </c>
      <c r="C13653" s="2">
        <v>44149.987500000003</v>
      </c>
      <c r="D13653" s="2" t="str">
        <f t="shared" si="215"/>
        <v>November</v>
      </c>
      <c r="E13653" s="2"/>
      <c r="F13653" t="str">
        <f>VLOOKUP($A13653,Content!$B$1:$D$1001,MATCH(reactions!F$1,Content!$B$1:$D$1,0),0)</f>
        <v>GIF</v>
      </c>
      <c r="G13653" t="str">
        <f>VLOOKUP($A13653,Content!$B$1:$D$1001,MATCH(reactions!G$1,Content!$B$1:$D$1,0),0)</f>
        <v>studying</v>
      </c>
      <c r="H13653">
        <f>VLOOKUP(B13653,'reaction types'!$A$1:$C$17,MATCH(reactions!H$1,'reaction types'!$A$1:$C$1,0),0)</f>
        <v>12</v>
      </c>
    </row>
    <row r="13654" spans="1:8">
      <c r="A13654" t="s">
        <v>544</v>
      </c>
      <c r="B13654" t="s">
        <v>1046</v>
      </c>
      <c r="C13654" s="2">
        <v>44164.513888888891</v>
      </c>
      <c r="D13654" s="2" t="str">
        <f t="shared" si="215"/>
        <v>November</v>
      </c>
      <c r="E13654" s="2"/>
      <c r="F13654" t="str">
        <f>VLOOKUP($A13654,Content!$B$1:$D$1001,MATCH(reactions!F$1,Content!$B$1:$D$1,0),0)</f>
        <v>video</v>
      </c>
      <c r="G13654" t="str">
        <f>VLOOKUP($A13654,Content!$B$1:$D$1001,MATCH(reactions!G$1,Content!$B$1:$D$1,0),0)</f>
        <v>animals</v>
      </c>
      <c r="H13654">
        <f>VLOOKUP(B13654,'reaction types'!$A$1:$C$17,MATCH(reactions!H$1,'reaction types'!$A$1:$C$1,0),0)</f>
        <v>75</v>
      </c>
    </row>
    <row r="13655" spans="1:8">
      <c r="A13655" t="s">
        <v>544</v>
      </c>
      <c r="B13655" t="s">
        <v>1043</v>
      </c>
      <c r="C13655" s="2">
        <v>44151.078472222223</v>
      </c>
      <c r="D13655" s="2" t="str">
        <f t="shared" si="215"/>
        <v>November</v>
      </c>
      <c r="E13655" s="2"/>
      <c r="F13655" t="str">
        <f>VLOOKUP($A13655,Content!$B$1:$D$1001,MATCH(reactions!F$1,Content!$B$1:$D$1,0),0)</f>
        <v>video</v>
      </c>
      <c r="G13655" t="str">
        <f>VLOOKUP($A13655,Content!$B$1:$D$1001,MATCH(reactions!G$1,Content!$B$1:$D$1,0),0)</f>
        <v>animals</v>
      </c>
      <c r="H13655">
        <f>VLOOKUP(B13655,'reaction types'!$A$1:$C$17,MATCH(reactions!H$1,'reaction types'!$A$1:$C$1,0),0)</f>
        <v>5</v>
      </c>
    </row>
    <row r="13656" spans="1:8">
      <c r="A13656" t="s">
        <v>545</v>
      </c>
      <c r="B13656" t="s">
        <v>1038</v>
      </c>
      <c r="C13656" s="2">
        <v>44163.999305555553</v>
      </c>
      <c r="D13656" s="2" t="str">
        <f t="shared" si="215"/>
        <v>November</v>
      </c>
      <c r="E13656" s="2"/>
      <c r="F13656" t="str">
        <f>VLOOKUP($A13656,Content!$B$1:$D$1001,MATCH(reactions!F$1,Content!$B$1:$D$1,0),0)</f>
        <v>photo</v>
      </c>
      <c r="G13656" t="str">
        <f>VLOOKUP($A13656,Content!$B$1:$D$1001,MATCH(reactions!G$1,Content!$B$1:$D$1,0),0)</f>
        <v>technology</v>
      </c>
      <c r="H13656">
        <f>VLOOKUP(B13656,'reaction types'!$A$1:$C$17,MATCH(reactions!H$1,'reaction types'!$A$1:$C$1,0),0)</f>
        <v>10</v>
      </c>
    </row>
    <row r="13657" spans="1:8">
      <c r="A13657" t="s">
        <v>546</v>
      </c>
      <c r="B13657" t="s">
        <v>1050</v>
      </c>
      <c r="C13657" s="2">
        <v>44161.651388888888</v>
      </c>
      <c r="D13657" s="2" t="str">
        <f t="shared" si="215"/>
        <v>November</v>
      </c>
      <c r="E13657" s="2"/>
      <c r="F13657" t="str">
        <f>VLOOKUP($A13657,Content!$B$1:$D$1001,MATCH(reactions!F$1,Content!$B$1:$D$1,0),0)</f>
        <v>GIF</v>
      </c>
      <c r="G13657" t="str">
        <f>VLOOKUP($A13657,Content!$B$1:$D$1001,MATCH(reactions!G$1,Content!$B$1:$D$1,0),0)</f>
        <v>travel</v>
      </c>
      <c r="H13657">
        <f>VLOOKUP(B13657,'reaction types'!$A$1:$C$17,MATCH(reactions!H$1,'reaction types'!$A$1:$C$1,0),0)</f>
        <v>60</v>
      </c>
    </row>
    <row r="13658" spans="1:8">
      <c r="A13658" t="s">
        <v>546</v>
      </c>
      <c r="B13658" t="s">
        <v>1049</v>
      </c>
      <c r="C13658" s="2">
        <v>44154.307638888888</v>
      </c>
      <c r="D13658" s="2" t="str">
        <f t="shared" si="215"/>
        <v>November</v>
      </c>
      <c r="E13658" s="2"/>
      <c r="F13658" t="str">
        <f>VLOOKUP($A13658,Content!$B$1:$D$1001,MATCH(reactions!F$1,Content!$B$1:$D$1,0),0)</f>
        <v>GIF</v>
      </c>
      <c r="G13658" t="str">
        <f>VLOOKUP($A13658,Content!$B$1:$D$1001,MATCH(reactions!G$1,Content!$B$1:$D$1,0),0)</f>
        <v>travel</v>
      </c>
      <c r="H13658">
        <f>VLOOKUP(B13658,'reaction types'!$A$1:$C$17,MATCH(reactions!H$1,'reaction types'!$A$1:$C$1,0),0)</f>
        <v>50</v>
      </c>
    </row>
    <row r="13659" spans="1:8">
      <c r="A13659" t="s">
        <v>546</v>
      </c>
      <c r="B13659" t="s">
        <v>1045</v>
      </c>
      <c r="C13659" s="2">
        <v>44145.122916666667</v>
      </c>
      <c r="D13659" s="2" t="str">
        <f t="shared" si="215"/>
        <v>November</v>
      </c>
      <c r="E13659" s="2"/>
      <c r="F13659" t="str">
        <f>VLOOKUP($A13659,Content!$B$1:$D$1001,MATCH(reactions!F$1,Content!$B$1:$D$1,0),0)</f>
        <v>GIF</v>
      </c>
      <c r="G13659" t="str">
        <f>VLOOKUP($A13659,Content!$B$1:$D$1001,MATCH(reactions!G$1,Content!$B$1:$D$1,0),0)</f>
        <v>travel</v>
      </c>
      <c r="H13659">
        <f>VLOOKUP(B13659,'reaction types'!$A$1:$C$17,MATCH(reactions!H$1,'reaction types'!$A$1:$C$1,0),0)</f>
        <v>20</v>
      </c>
    </row>
    <row r="13660" spans="1:8">
      <c r="A13660" t="s">
        <v>546</v>
      </c>
      <c r="B13660" t="s">
        <v>1038</v>
      </c>
      <c r="C13660" s="2">
        <v>44140.3</v>
      </c>
      <c r="D13660" s="2" t="str">
        <f t="shared" si="215"/>
        <v>November</v>
      </c>
      <c r="E13660" s="2"/>
      <c r="F13660" t="str">
        <f>VLOOKUP($A13660,Content!$B$1:$D$1001,MATCH(reactions!F$1,Content!$B$1:$D$1,0),0)</f>
        <v>GIF</v>
      </c>
      <c r="G13660" t="str">
        <f>VLOOKUP($A13660,Content!$B$1:$D$1001,MATCH(reactions!G$1,Content!$B$1:$D$1,0),0)</f>
        <v>travel</v>
      </c>
      <c r="H13660">
        <f>VLOOKUP(B13660,'reaction types'!$A$1:$C$17,MATCH(reactions!H$1,'reaction types'!$A$1:$C$1,0),0)</f>
        <v>10</v>
      </c>
    </row>
    <row r="13661" spans="1:8">
      <c r="A13661" t="s">
        <v>548</v>
      </c>
      <c r="B13661" t="s">
        <v>1047</v>
      </c>
      <c r="C13661" s="2">
        <v>44156.29791666667</v>
      </c>
      <c r="D13661" s="2" t="str">
        <f t="shared" si="215"/>
        <v>November</v>
      </c>
      <c r="E13661" s="2"/>
      <c r="F13661" t="str">
        <f>VLOOKUP($A13661,Content!$B$1:$D$1001,MATCH(reactions!F$1,Content!$B$1:$D$1,0),0)</f>
        <v>audio</v>
      </c>
      <c r="G13661" t="str">
        <f>VLOOKUP($A13661,Content!$B$1:$D$1001,MATCH(reactions!G$1,Content!$B$1:$D$1,0),0)</f>
        <v>education</v>
      </c>
      <c r="H13661">
        <f>VLOOKUP(B13661,'reaction types'!$A$1:$C$17,MATCH(reactions!H$1,'reaction types'!$A$1:$C$1,0),0)</f>
        <v>45</v>
      </c>
    </row>
    <row r="13662" spans="1:8">
      <c r="A13662" t="s">
        <v>548</v>
      </c>
      <c r="B13662" t="s">
        <v>1043</v>
      </c>
      <c r="C13662" s="2">
        <v>44148.705555555556</v>
      </c>
      <c r="D13662" s="2" t="str">
        <f t="shared" si="215"/>
        <v>November</v>
      </c>
      <c r="E13662" s="2"/>
      <c r="F13662" t="str">
        <f>VLOOKUP($A13662,Content!$B$1:$D$1001,MATCH(reactions!F$1,Content!$B$1:$D$1,0),0)</f>
        <v>audio</v>
      </c>
      <c r="G13662" t="str">
        <f>VLOOKUP($A13662,Content!$B$1:$D$1001,MATCH(reactions!G$1,Content!$B$1:$D$1,0),0)</f>
        <v>education</v>
      </c>
      <c r="H13662">
        <f>VLOOKUP(B13662,'reaction types'!$A$1:$C$17,MATCH(reactions!H$1,'reaction types'!$A$1:$C$1,0),0)</f>
        <v>5</v>
      </c>
    </row>
    <row r="13663" spans="1:8">
      <c r="A13663" t="s">
        <v>548</v>
      </c>
      <c r="B13663" t="s">
        <v>1041</v>
      </c>
      <c r="C13663" s="2">
        <v>44158.048611111109</v>
      </c>
      <c r="D13663" s="2" t="str">
        <f t="shared" si="215"/>
        <v>November</v>
      </c>
      <c r="E13663" s="2"/>
      <c r="F13663" t="str">
        <f>VLOOKUP($A13663,Content!$B$1:$D$1001,MATCH(reactions!F$1,Content!$B$1:$D$1,0),0)</f>
        <v>audio</v>
      </c>
      <c r="G13663" t="str">
        <f>VLOOKUP($A13663,Content!$B$1:$D$1001,MATCH(reactions!G$1,Content!$B$1:$D$1,0),0)</f>
        <v>education</v>
      </c>
      <c r="H13663">
        <f>VLOOKUP(B13663,'reaction types'!$A$1:$C$17,MATCH(reactions!H$1,'reaction types'!$A$1:$C$1,0),0)</f>
        <v>35</v>
      </c>
    </row>
    <row r="13664" spans="1:8">
      <c r="A13664" t="s">
        <v>548</v>
      </c>
      <c r="B13664" t="s">
        <v>1041</v>
      </c>
      <c r="C13664" s="2">
        <v>44163.465277777781</v>
      </c>
      <c r="D13664" s="2" t="str">
        <f t="shared" si="215"/>
        <v>November</v>
      </c>
      <c r="E13664" s="2"/>
      <c r="F13664" t="str">
        <f>VLOOKUP($A13664,Content!$B$1:$D$1001,MATCH(reactions!F$1,Content!$B$1:$D$1,0),0)</f>
        <v>audio</v>
      </c>
      <c r="G13664" t="str">
        <f>VLOOKUP($A13664,Content!$B$1:$D$1001,MATCH(reactions!G$1,Content!$B$1:$D$1,0),0)</f>
        <v>education</v>
      </c>
      <c r="H13664">
        <f>VLOOKUP(B13664,'reaction types'!$A$1:$C$17,MATCH(reactions!H$1,'reaction types'!$A$1:$C$1,0),0)</f>
        <v>35</v>
      </c>
    </row>
    <row r="13665" spans="1:8">
      <c r="A13665" t="s">
        <v>549</v>
      </c>
      <c r="B13665" t="s">
        <v>1040</v>
      </c>
      <c r="C13665" s="2">
        <v>44155.579861111109</v>
      </c>
      <c r="D13665" s="2" t="str">
        <f t="shared" si="215"/>
        <v>November</v>
      </c>
      <c r="E13665" s="2"/>
      <c r="F13665" t="str">
        <f>VLOOKUP($A13665,Content!$B$1:$D$1001,MATCH(reactions!F$1,Content!$B$1:$D$1,0),0)</f>
        <v>GIF</v>
      </c>
      <c r="G13665" t="str">
        <f>VLOOKUP($A13665,Content!$B$1:$D$1001,MATCH(reactions!G$1,Content!$B$1:$D$1,0),0)</f>
        <v>studying</v>
      </c>
      <c r="H13665">
        <f>VLOOKUP(B13665,'reaction types'!$A$1:$C$17,MATCH(reactions!H$1,'reaction types'!$A$1:$C$1,0),0)</f>
        <v>30</v>
      </c>
    </row>
    <row r="13666" spans="1:8">
      <c r="A13666" t="s">
        <v>549</v>
      </c>
      <c r="B13666" t="s">
        <v>1041</v>
      </c>
      <c r="C13666" s="2">
        <v>44138.294444444444</v>
      </c>
      <c r="D13666" s="2" t="str">
        <f t="shared" si="215"/>
        <v>November</v>
      </c>
      <c r="E13666" s="2"/>
      <c r="F13666" t="str">
        <f>VLOOKUP($A13666,Content!$B$1:$D$1001,MATCH(reactions!F$1,Content!$B$1:$D$1,0),0)</f>
        <v>GIF</v>
      </c>
      <c r="G13666" t="str">
        <f>VLOOKUP($A13666,Content!$B$1:$D$1001,MATCH(reactions!G$1,Content!$B$1:$D$1,0),0)</f>
        <v>studying</v>
      </c>
      <c r="H13666">
        <f>VLOOKUP(B13666,'reaction types'!$A$1:$C$17,MATCH(reactions!H$1,'reaction types'!$A$1:$C$1,0),0)</f>
        <v>35</v>
      </c>
    </row>
    <row r="13667" spans="1:8">
      <c r="A13667" t="s">
        <v>549</v>
      </c>
      <c r="B13667" t="s">
        <v>1044</v>
      </c>
      <c r="C13667" s="2">
        <v>44165.59375</v>
      </c>
      <c r="D13667" s="2" t="str">
        <f t="shared" si="215"/>
        <v>November</v>
      </c>
      <c r="E13667" s="2"/>
      <c r="F13667" t="str">
        <f>VLOOKUP($A13667,Content!$B$1:$D$1001,MATCH(reactions!F$1,Content!$B$1:$D$1,0),0)</f>
        <v>GIF</v>
      </c>
      <c r="G13667" t="str">
        <f>VLOOKUP($A13667,Content!$B$1:$D$1001,MATCH(reactions!G$1,Content!$B$1:$D$1,0),0)</f>
        <v>studying</v>
      </c>
      <c r="H13667">
        <f>VLOOKUP(B13667,'reaction types'!$A$1:$C$17,MATCH(reactions!H$1,'reaction types'!$A$1:$C$1,0),0)</f>
        <v>65</v>
      </c>
    </row>
    <row r="13668" spans="1:8">
      <c r="A13668" t="s">
        <v>550</v>
      </c>
      <c r="B13668" t="s">
        <v>1039</v>
      </c>
      <c r="C13668" s="2">
        <v>44156.151388888888</v>
      </c>
      <c r="D13668" s="2" t="str">
        <f t="shared" si="215"/>
        <v>November</v>
      </c>
      <c r="E13668" s="2"/>
      <c r="F13668" t="str">
        <f>VLOOKUP($A13668,Content!$B$1:$D$1001,MATCH(reactions!F$1,Content!$B$1:$D$1,0),0)</f>
        <v>video</v>
      </c>
      <c r="G13668" t="str">
        <f>VLOOKUP($A13668,Content!$B$1:$D$1001,MATCH(reactions!G$1,Content!$B$1:$D$1,0),0)</f>
        <v>studying</v>
      </c>
      <c r="H13668">
        <f>VLOOKUP(B13668,'reaction types'!$A$1:$C$17,MATCH(reactions!H$1,'reaction types'!$A$1:$C$1,0),0)</f>
        <v>15</v>
      </c>
    </row>
    <row r="13669" spans="1:8">
      <c r="A13669" t="s">
        <v>550</v>
      </c>
      <c r="B13669" t="s">
        <v>1038</v>
      </c>
      <c r="C13669" s="2">
        <v>44142.720833333333</v>
      </c>
      <c r="D13669" s="2" t="str">
        <f t="shared" si="215"/>
        <v>November</v>
      </c>
      <c r="E13669" s="2"/>
      <c r="F13669" t="str">
        <f>VLOOKUP($A13669,Content!$B$1:$D$1001,MATCH(reactions!F$1,Content!$B$1:$D$1,0),0)</f>
        <v>video</v>
      </c>
      <c r="G13669" t="str">
        <f>VLOOKUP($A13669,Content!$B$1:$D$1001,MATCH(reactions!G$1,Content!$B$1:$D$1,0),0)</f>
        <v>studying</v>
      </c>
      <c r="H13669">
        <f>VLOOKUP(B13669,'reaction types'!$A$1:$C$17,MATCH(reactions!H$1,'reaction types'!$A$1:$C$1,0),0)</f>
        <v>10</v>
      </c>
    </row>
    <row r="13670" spans="1:8">
      <c r="A13670" t="s">
        <v>550</v>
      </c>
      <c r="B13670" t="s">
        <v>1046</v>
      </c>
      <c r="C13670" s="2">
        <v>44154.595138888886</v>
      </c>
      <c r="D13670" s="2" t="str">
        <f t="shared" si="215"/>
        <v>November</v>
      </c>
      <c r="E13670" s="2"/>
      <c r="F13670" t="str">
        <f>VLOOKUP($A13670,Content!$B$1:$D$1001,MATCH(reactions!F$1,Content!$B$1:$D$1,0),0)</f>
        <v>video</v>
      </c>
      <c r="G13670" t="str">
        <f>VLOOKUP($A13670,Content!$B$1:$D$1001,MATCH(reactions!G$1,Content!$B$1:$D$1,0),0)</f>
        <v>studying</v>
      </c>
      <c r="H13670">
        <f>VLOOKUP(B13670,'reaction types'!$A$1:$C$17,MATCH(reactions!H$1,'reaction types'!$A$1:$C$1,0),0)</f>
        <v>75</v>
      </c>
    </row>
    <row r="13671" spans="1:8">
      <c r="A13671" t="s">
        <v>550</v>
      </c>
      <c r="B13671" t="s">
        <v>1041</v>
      </c>
      <c r="C13671" s="2">
        <v>44142.313194444447</v>
      </c>
      <c r="D13671" s="2" t="str">
        <f t="shared" si="215"/>
        <v>November</v>
      </c>
      <c r="E13671" s="2"/>
      <c r="F13671" t="str">
        <f>VLOOKUP($A13671,Content!$B$1:$D$1001,MATCH(reactions!F$1,Content!$B$1:$D$1,0),0)</f>
        <v>video</v>
      </c>
      <c r="G13671" t="str">
        <f>VLOOKUP($A13671,Content!$B$1:$D$1001,MATCH(reactions!G$1,Content!$B$1:$D$1,0),0)</f>
        <v>studying</v>
      </c>
      <c r="H13671">
        <f>VLOOKUP(B13671,'reaction types'!$A$1:$C$17,MATCH(reactions!H$1,'reaction types'!$A$1:$C$1,0),0)</f>
        <v>35</v>
      </c>
    </row>
    <row r="13672" spans="1:8">
      <c r="A13672" t="s">
        <v>550</v>
      </c>
      <c r="B13672" t="s">
        <v>1046</v>
      </c>
      <c r="C13672" s="2">
        <v>44142.430555555555</v>
      </c>
      <c r="D13672" s="2" t="str">
        <f t="shared" si="215"/>
        <v>November</v>
      </c>
      <c r="E13672" s="2"/>
      <c r="F13672" t="str">
        <f>VLOOKUP($A13672,Content!$B$1:$D$1001,MATCH(reactions!F$1,Content!$B$1:$D$1,0),0)</f>
        <v>video</v>
      </c>
      <c r="G13672" t="str">
        <f>VLOOKUP($A13672,Content!$B$1:$D$1001,MATCH(reactions!G$1,Content!$B$1:$D$1,0),0)</f>
        <v>studying</v>
      </c>
      <c r="H13672">
        <f>VLOOKUP(B13672,'reaction types'!$A$1:$C$17,MATCH(reactions!H$1,'reaction types'!$A$1:$C$1,0),0)</f>
        <v>75</v>
      </c>
    </row>
    <row r="13673" spans="1:8">
      <c r="A13673" t="s">
        <v>550</v>
      </c>
      <c r="B13673" t="s">
        <v>1045</v>
      </c>
      <c r="C13673" s="2">
        <v>44141.046527777777</v>
      </c>
      <c r="D13673" s="2" t="str">
        <f t="shared" si="215"/>
        <v>November</v>
      </c>
      <c r="E13673" s="2"/>
      <c r="F13673" t="str">
        <f>VLOOKUP($A13673,Content!$B$1:$D$1001,MATCH(reactions!F$1,Content!$B$1:$D$1,0),0)</f>
        <v>video</v>
      </c>
      <c r="G13673" t="str">
        <f>VLOOKUP($A13673,Content!$B$1:$D$1001,MATCH(reactions!G$1,Content!$B$1:$D$1,0),0)</f>
        <v>studying</v>
      </c>
      <c r="H13673">
        <f>VLOOKUP(B13673,'reaction types'!$A$1:$C$17,MATCH(reactions!H$1,'reaction types'!$A$1:$C$1,0),0)</f>
        <v>20</v>
      </c>
    </row>
    <row r="13674" spans="1:8">
      <c r="A13674" t="s">
        <v>552</v>
      </c>
      <c r="B13674" t="s">
        <v>1037</v>
      </c>
      <c r="C13674" s="2">
        <v>44157.662499999999</v>
      </c>
      <c r="D13674" s="2" t="str">
        <f t="shared" si="215"/>
        <v>November</v>
      </c>
      <c r="E13674" s="2"/>
      <c r="F13674" t="str">
        <f>VLOOKUP($A13674,Content!$B$1:$D$1001,MATCH(reactions!F$1,Content!$B$1:$D$1,0),0)</f>
        <v>GIF</v>
      </c>
      <c r="G13674" t="str">
        <f>VLOOKUP($A13674,Content!$B$1:$D$1001,MATCH(reactions!G$1,Content!$B$1:$D$1,0),0)</f>
        <v>travel</v>
      </c>
      <c r="H13674">
        <f>VLOOKUP(B13674,'reaction types'!$A$1:$C$17,MATCH(reactions!H$1,'reaction types'!$A$1:$C$1,0),0)</f>
        <v>0</v>
      </c>
    </row>
    <row r="13675" spans="1:8">
      <c r="A13675" t="s">
        <v>552</v>
      </c>
      <c r="B13675" t="s">
        <v>1041</v>
      </c>
      <c r="C13675" s="2">
        <v>44137.676388888889</v>
      </c>
      <c r="D13675" s="2" t="str">
        <f t="shared" si="215"/>
        <v>November</v>
      </c>
      <c r="E13675" s="2"/>
      <c r="F13675" t="str">
        <f>VLOOKUP($A13675,Content!$B$1:$D$1001,MATCH(reactions!F$1,Content!$B$1:$D$1,0),0)</f>
        <v>GIF</v>
      </c>
      <c r="G13675" t="str">
        <f>VLOOKUP($A13675,Content!$B$1:$D$1001,MATCH(reactions!G$1,Content!$B$1:$D$1,0),0)</f>
        <v>travel</v>
      </c>
      <c r="H13675">
        <f>VLOOKUP(B13675,'reaction types'!$A$1:$C$17,MATCH(reactions!H$1,'reaction types'!$A$1:$C$1,0),0)</f>
        <v>35</v>
      </c>
    </row>
    <row r="13676" spans="1:8">
      <c r="A13676" t="s">
        <v>552</v>
      </c>
      <c r="B13676" t="s">
        <v>1041</v>
      </c>
      <c r="C13676" s="2">
        <v>44164.131944444445</v>
      </c>
      <c r="D13676" s="2" t="str">
        <f t="shared" si="215"/>
        <v>November</v>
      </c>
      <c r="E13676" s="2"/>
      <c r="F13676" t="str">
        <f>VLOOKUP($A13676,Content!$B$1:$D$1001,MATCH(reactions!F$1,Content!$B$1:$D$1,0),0)</f>
        <v>GIF</v>
      </c>
      <c r="G13676" t="str">
        <f>VLOOKUP($A13676,Content!$B$1:$D$1001,MATCH(reactions!G$1,Content!$B$1:$D$1,0),0)</f>
        <v>travel</v>
      </c>
      <c r="H13676">
        <f>VLOOKUP(B13676,'reaction types'!$A$1:$C$17,MATCH(reactions!H$1,'reaction types'!$A$1:$C$1,0),0)</f>
        <v>35</v>
      </c>
    </row>
    <row r="13677" spans="1:8">
      <c r="A13677" t="s">
        <v>553</v>
      </c>
      <c r="B13677" t="s">
        <v>1042</v>
      </c>
      <c r="C13677" s="2">
        <v>44145.166666666664</v>
      </c>
      <c r="D13677" s="2" t="str">
        <f t="shared" si="215"/>
        <v>November</v>
      </c>
      <c r="E13677" s="2"/>
      <c r="F13677" t="str">
        <f>VLOOKUP($A13677,Content!$B$1:$D$1001,MATCH(reactions!F$1,Content!$B$1:$D$1,0),0)</f>
        <v>audio</v>
      </c>
      <c r="G13677" t="str">
        <f>VLOOKUP($A13677,Content!$B$1:$D$1001,MATCH(reactions!G$1,Content!$B$1:$D$1,0),0)</f>
        <v>fitness</v>
      </c>
      <c r="H13677">
        <f>VLOOKUP(B13677,'reaction types'!$A$1:$C$17,MATCH(reactions!H$1,'reaction types'!$A$1:$C$1,0),0)</f>
        <v>70</v>
      </c>
    </row>
    <row r="13678" spans="1:8">
      <c r="A13678" t="s">
        <v>554</v>
      </c>
      <c r="B13678" t="s">
        <v>1051</v>
      </c>
      <c r="C13678" s="2">
        <v>44154.101388888892</v>
      </c>
      <c r="D13678" s="2" t="str">
        <f t="shared" si="215"/>
        <v>November</v>
      </c>
      <c r="E13678" s="2"/>
      <c r="F13678" t="str">
        <f>VLOOKUP($A13678,Content!$B$1:$D$1001,MATCH(reactions!F$1,Content!$B$1:$D$1,0),0)</f>
        <v>audio</v>
      </c>
      <c r="G13678" t="str">
        <f>VLOOKUP($A13678,Content!$B$1:$D$1001,MATCH(reactions!G$1,Content!$B$1:$D$1,0),0)</f>
        <v>veganism</v>
      </c>
      <c r="H13678">
        <f>VLOOKUP(B13678,'reaction types'!$A$1:$C$17,MATCH(reactions!H$1,'reaction types'!$A$1:$C$1,0),0)</f>
        <v>70</v>
      </c>
    </row>
    <row r="13679" spans="1:8">
      <c r="A13679" t="s">
        <v>554</v>
      </c>
      <c r="B13679" t="s">
        <v>1043</v>
      </c>
      <c r="C13679" s="2">
        <v>44147.186111111114</v>
      </c>
      <c r="D13679" s="2" t="str">
        <f t="shared" si="215"/>
        <v>November</v>
      </c>
      <c r="E13679" s="2"/>
      <c r="F13679" t="str">
        <f>VLOOKUP($A13679,Content!$B$1:$D$1001,MATCH(reactions!F$1,Content!$B$1:$D$1,0),0)</f>
        <v>audio</v>
      </c>
      <c r="G13679" t="str">
        <f>VLOOKUP($A13679,Content!$B$1:$D$1001,MATCH(reactions!G$1,Content!$B$1:$D$1,0),0)</f>
        <v>veganism</v>
      </c>
      <c r="H13679">
        <f>VLOOKUP(B13679,'reaction types'!$A$1:$C$17,MATCH(reactions!H$1,'reaction types'!$A$1:$C$1,0),0)</f>
        <v>5</v>
      </c>
    </row>
    <row r="13680" spans="1:8">
      <c r="A13680" t="s">
        <v>554</v>
      </c>
      <c r="B13680" t="s">
        <v>1050</v>
      </c>
      <c r="C13680" s="2">
        <v>44150.399305555555</v>
      </c>
      <c r="D13680" s="2" t="str">
        <f t="shared" si="215"/>
        <v>November</v>
      </c>
      <c r="E13680" s="2"/>
      <c r="F13680" t="str">
        <f>VLOOKUP($A13680,Content!$B$1:$D$1001,MATCH(reactions!F$1,Content!$B$1:$D$1,0),0)</f>
        <v>audio</v>
      </c>
      <c r="G13680" t="str">
        <f>VLOOKUP($A13680,Content!$B$1:$D$1001,MATCH(reactions!G$1,Content!$B$1:$D$1,0),0)</f>
        <v>veganism</v>
      </c>
      <c r="H13680">
        <f>VLOOKUP(B13680,'reaction types'!$A$1:$C$17,MATCH(reactions!H$1,'reaction types'!$A$1:$C$1,0),0)</f>
        <v>60</v>
      </c>
    </row>
    <row r="13681" spans="1:8">
      <c r="A13681" t="s">
        <v>555</v>
      </c>
      <c r="B13681" t="s">
        <v>1050</v>
      </c>
      <c r="C13681" s="2">
        <v>44139.642361111109</v>
      </c>
      <c r="D13681" s="2" t="str">
        <f t="shared" si="215"/>
        <v>November</v>
      </c>
      <c r="E13681" s="2"/>
      <c r="F13681" t="str">
        <f>VLOOKUP($A13681,Content!$B$1:$D$1001,MATCH(reactions!F$1,Content!$B$1:$D$1,0),0)</f>
        <v>audio</v>
      </c>
      <c r="G13681" t="str">
        <f>VLOOKUP($A13681,Content!$B$1:$D$1001,MATCH(reactions!G$1,Content!$B$1:$D$1,0),0)</f>
        <v>Culture</v>
      </c>
      <c r="H13681">
        <f>VLOOKUP(B13681,'reaction types'!$A$1:$C$17,MATCH(reactions!H$1,'reaction types'!$A$1:$C$1,0),0)</f>
        <v>60</v>
      </c>
    </row>
    <row r="13682" spans="1:8">
      <c r="A13682" t="s">
        <v>555</v>
      </c>
      <c r="B13682" t="s">
        <v>1051</v>
      </c>
      <c r="C13682" s="2">
        <v>44142.45208333333</v>
      </c>
      <c r="D13682" s="2" t="str">
        <f t="shared" si="215"/>
        <v>November</v>
      </c>
      <c r="E13682" s="2"/>
      <c r="F13682" t="str">
        <f>VLOOKUP($A13682,Content!$B$1:$D$1001,MATCH(reactions!F$1,Content!$B$1:$D$1,0),0)</f>
        <v>audio</v>
      </c>
      <c r="G13682" t="str">
        <f>VLOOKUP($A13682,Content!$B$1:$D$1001,MATCH(reactions!G$1,Content!$B$1:$D$1,0),0)</f>
        <v>Culture</v>
      </c>
      <c r="H13682">
        <f>VLOOKUP(B13682,'reaction types'!$A$1:$C$17,MATCH(reactions!H$1,'reaction types'!$A$1:$C$1,0),0)</f>
        <v>70</v>
      </c>
    </row>
    <row r="13683" spans="1:8">
      <c r="A13683" t="s">
        <v>557</v>
      </c>
      <c r="B13683" t="s">
        <v>1037</v>
      </c>
      <c r="C13683" s="2">
        <v>44147.434027777781</v>
      </c>
      <c r="D13683" s="2" t="str">
        <f t="shared" si="215"/>
        <v>November</v>
      </c>
      <c r="E13683" s="2"/>
      <c r="F13683" t="str">
        <f>VLOOKUP($A13683,Content!$B$1:$D$1001,MATCH(reactions!F$1,Content!$B$1:$D$1,0),0)</f>
        <v>photo</v>
      </c>
      <c r="G13683" t="str">
        <f>VLOOKUP($A13683,Content!$B$1:$D$1001,MATCH(reactions!G$1,Content!$B$1:$D$1,0),0)</f>
        <v>travel</v>
      </c>
      <c r="H13683">
        <f>VLOOKUP(B13683,'reaction types'!$A$1:$C$17,MATCH(reactions!H$1,'reaction types'!$A$1:$C$1,0),0)</f>
        <v>0</v>
      </c>
    </row>
    <row r="13684" spans="1:8">
      <c r="A13684" t="s">
        <v>557</v>
      </c>
      <c r="B13684" t="s">
        <v>1052</v>
      </c>
      <c r="C13684" s="2">
        <v>44143.804861111108</v>
      </c>
      <c r="D13684" s="2" t="str">
        <f t="shared" si="215"/>
        <v>November</v>
      </c>
      <c r="E13684" s="2"/>
      <c r="F13684" t="str">
        <f>VLOOKUP($A13684,Content!$B$1:$D$1001,MATCH(reactions!F$1,Content!$B$1:$D$1,0),0)</f>
        <v>photo</v>
      </c>
      <c r="G13684" t="str">
        <f>VLOOKUP($A13684,Content!$B$1:$D$1001,MATCH(reactions!G$1,Content!$B$1:$D$1,0),0)</f>
        <v>travel</v>
      </c>
      <c r="H13684">
        <f>VLOOKUP(B13684,'reaction types'!$A$1:$C$17,MATCH(reactions!H$1,'reaction types'!$A$1:$C$1,0),0)</f>
        <v>72</v>
      </c>
    </row>
    <row r="13685" spans="1:8">
      <c r="A13685" t="s">
        <v>557</v>
      </c>
      <c r="B13685" t="s">
        <v>1040</v>
      </c>
      <c r="C13685" s="2">
        <v>44147.90902777778</v>
      </c>
      <c r="D13685" s="2" t="str">
        <f t="shared" si="215"/>
        <v>November</v>
      </c>
      <c r="E13685" s="2"/>
      <c r="F13685" t="str">
        <f>VLOOKUP($A13685,Content!$B$1:$D$1001,MATCH(reactions!F$1,Content!$B$1:$D$1,0),0)</f>
        <v>photo</v>
      </c>
      <c r="G13685" t="str">
        <f>VLOOKUP($A13685,Content!$B$1:$D$1001,MATCH(reactions!G$1,Content!$B$1:$D$1,0),0)</f>
        <v>travel</v>
      </c>
      <c r="H13685">
        <f>VLOOKUP(B13685,'reaction types'!$A$1:$C$17,MATCH(reactions!H$1,'reaction types'!$A$1:$C$1,0),0)</f>
        <v>30</v>
      </c>
    </row>
    <row r="13686" spans="1:8">
      <c r="A13686" t="s">
        <v>558</v>
      </c>
      <c r="B13686" t="s">
        <v>1044</v>
      </c>
      <c r="C13686" s="2">
        <v>44139.603472222225</v>
      </c>
      <c r="D13686" s="2" t="str">
        <f t="shared" si="215"/>
        <v>November</v>
      </c>
      <c r="E13686" s="2"/>
      <c r="F13686" t="str">
        <f>VLOOKUP($A13686,Content!$B$1:$D$1001,MATCH(reactions!F$1,Content!$B$1:$D$1,0),0)</f>
        <v>video</v>
      </c>
      <c r="G13686" t="str">
        <f>VLOOKUP($A13686,Content!$B$1:$D$1001,MATCH(reactions!G$1,Content!$B$1:$D$1,0),0)</f>
        <v>travel</v>
      </c>
      <c r="H13686">
        <f>VLOOKUP(B13686,'reaction types'!$A$1:$C$17,MATCH(reactions!H$1,'reaction types'!$A$1:$C$1,0),0)</f>
        <v>65</v>
      </c>
    </row>
    <row r="13687" spans="1:8">
      <c r="A13687" t="s">
        <v>558</v>
      </c>
      <c r="B13687" t="s">
        <v>1048</v>
      </c>
      <c r="C13687" s="2">
        <v>44146.284722222219</v>
      </c>
      <c r="D13687" s="2" t="str">
        <f t="shared" si="215"/>
        <v>November</v>
      </c>
      <c r="E13687" s="2"/>
      <c r="F13687" t="str">
        <f>VLOOKUP($A13687,Content!$B$1:$D$1001,MATCH(reactions!F$1,Content!$B$1:$D$1,0),0)</f>
        <v>video</v>
      </c>
      <c r="G13687" t="str">
        <f>VLOOKUP($A13687,Content!$B$1:$D$1001,MATCH(reactions!G$1,Content!$B$1:$D$1,0),0)</f>
        <v>travel</v>
      </c>
      <c r="H13687">
        <f>VLOOKUP(B13687,'reaction types'!$A$1:$C$17,MATCH(reactions!H$1,'reaction types'!$A$1:$C$1,0),0)</f>
        <v>12</v>
      </c>
    </row>
    <row r="13688" spans="1:8">
      <c r="A13688" t="s">
        <v>559</v>
      </c>
      <c r="B13688" t="s">
        <v>1052</v>
      </c>
      <c r="C13688" s="2">
        <v>44144.277083333334</v>
      </c>
      <c r="D13688" s="2" t="str">
        <f t="shared" si="215"/>
        <v>November</v>
      </c>
      <c r="E13688" s="2"/>
      <c r="F13688" t="str">
        <f>VLOOKUP($A13688,Content!$B$1:$D$1001,MATCH(reactions!F$1,Content!$B$1:$D$1,0),0)</f>
        <v>GIF</v>
      </c>
      <c r="G13688" t="str">
        <f>VLOOKUP($A13688,Content!$B$1:$D$1001,MATCH(reactions!G$1,Content!$B$1:$D$1,0),0)</f>
        <v>healthy eating</v>
      </c>
      <c r="H13688">
        <f>VLOOKUP(B13688,'reaction types'!$A$1:$C$17,MATCH(reactions!H$1,'reaction types'!$A$1:$C$1,0),0)</f>
        <v>72</v>
      </c>
    </row>
    <row r="13689" spans="1:8">
      <c r="A13689" t="s">
        <v>559</v>
      </c>
      <c r="B13689" t="s">
        <v>1049</v>
      </c>
      <c r="C13689" s="2">
        <v>44158.072222222225</v>
      </c>
      <c r="D13689" s="2" t="str">
        <f t="shared" si="215"/>
        <v>November</v>
      </c>
      <c r="E13689" s="2"/>
      <c r="F13689" t="str">
        <f>VLOOKUP($A13689,Content!$B$1:$D$1001,MATCH(reactions!F$1,Content!$B$1:$D$1,0),0)</f>
        <v>GIF</v>
      </c>
      <c r="G13689" t="str">
        <f>VLOOKUP($A13689,Content!$B$1:$D$1001,MATCH(reactions!G$1,Content!$B$1:$D$1,0),0)</f>
        <v>healthy eating</v>
      </c>
      <c r="H13689">
        <f>VLOOKUP(B13689,'reaction types'!$A$1:$C$17,MATCH(reactions!H$1,'reaction types'!$A$1:$C$1,0),0)</f>
        <v>50</v>
      </c>
    </row>
    <row r="13690" spans="1:8">
      <c r="A13690" t="s">
        <v>559</v>
      </c>
      <c r="B13690" t="s">
        <v>1052</v>
      </c>
      <c r="C13690" s="2">
        <v>44157.386805555558</v>
      </c>
      <c r="D13690" s="2" t="str">
        <f t="shared" si="215"/>
        <v>November</v>
      </c>
      <c r="E13690" s="2"/>
      <c r="F13690" t="str">
        <f>VLOOKUP($A13690,Content!$B$1:$D$1001,MATCH(reactions!F$1,Content!$B$1:$D$1,0),0)</f>
        <v>GIF</v>
      </c>
      <c r="G13690" t="str">
        <f>VLOOKUP($A13690,Content!$B$1:$D$1001,MATCH(reactions!G$1,Content!$B$1:$D$1,0),0)</f>
        <v>healthy eating</v>
      </c>
      <c r="H13690">
        <f>VLOOKUP(B13690,'reaction types'!$A$1:$C$17,MATCH(reactions!H$1,'reaction types'!$A$1:$C$1,0),0)</f>
        <v>72</v>
      </c>
    </row>
    <row r="13691" spans="1:8">
      <c r="A13691" t="s">
        <v>559</v>
      </c>
      <c r="B13691" t="s">
        <v>1043</v>
      </c>
      <c r="C13691" s="2">
        <v>44146.70208333333</v>
      </c>
      <c r="D13691" s="2" t="str">
        <f t="shared" si="215"/>
        <v>November</v>
      </c>
      <c r="E13691" s="2"/>
      <c r="F13691" t="str">
        <f>VLOOKUP($A13691,Content!$B$1:$D$1001,MATCH(reactions!F$1,Content!$B$1:$D$1,0),0)</f>
        <v>GIF</v>
      </c>
      <c r="G13691" t="str">
        <f>VLOOKUP($A13691,Content!$B$1:$D$1001,MATCH(reactions!G$1,Content!$B$1:$D$1,0),0)</f>
        <v>healthy eating</v>
      </c>
      <c r="H13691">
        <f>VLOOKUP(B13691,'reaction types'!$A$1:$C$17,MATCH(reactions!H$1,'reaction types'!$A$1:$C$1,0),0)</f>
        <v>5</v>
      </c>
    </row>
    <row r="13692" spans="1:8">
      <c r="A13692" t="s">
        <v>559</v>
      </c>
      <c r="B13692" t="s">
        <v>1046</v>
      </c>
      <c r="C13692" s="2">
        <v>44151.220138888886</v>
      </c>
      <c r="D13692" s="2" t="str">
        <f t="shared" si="215"/>
        <v>November</v>
      </c>
      <c r="E13692" s="2"/>
      <c r="F13692" t="str">
        <f>VLOOKUP($A13692,Content!$B$1:$D$1001,MATCH(reactions!F$1,Content!$B$1:$D$1,0),0)</f>
        <v>GIF</v>
      </c>
      <c r="G13692" t="str">
        <f>VLOOKUP($A13692,Content!$B$1:$D$1001,MATCH(reactions!G$1,Content!$B$1:$D$1,0),0)</f>
        <v>healthy eating</v>
      </c>
      <c r="H13692">
        <f>VLOOKUP(B13692,'reaction types'!$A$1:$C$17,MATCH(reactions!H$1,'reaction types'!$A$1:$C$1,0),0)</f>
        <v>75</v>
      </c>
    </row>
    <row r="13693" spans="1:8">
      <c r="A13693" t="s">
        <v>559</v>
      </c>
      <c r="B13693" t="s">
        <v>1050</v>
      </c>
      <c r="C13693" s="2">
        <v>44160.302777777775</v>
      </c>
      <c r="D13693" s="2" t="str">
        <f t="shared" si="215"/>
        <v>November</v>
      </c>
      <c r="E13693" s="2"/>
      <c r="F13693" t="str">
        <f>VLOOKUP($A13693,Content!$B$1:$D$1001,MATCH(reactions!F$1,Content!$B$1:$D$1,0),0)</f>
        <v>GIF</v>
      </c>
      <c r="G13693" t="str">
        <f>VLOOKUP($A13693,Content!$B$1:$D$1001,MATCH(reactions!G$1,Content!$B$1:$D$1,0),0)</f>
        <v>healthy eating</v>
      </c>
      <c r="H13693">
        <f>VLOOKUP(B13693,'reaction types'!$A$1:$C$17,MATCH(reactions!H$1,'reaction types'!$A$1:$C$1,0),0)</f>
        <v>60</v>
      </c>
    </row>
    <row r="13694" spans="1:8">
      <c r="A13694" t="s">
        <v>560</v>
      </c>
      <c r="B13694" t="s">
        <v>1044</v>
      </c>
      <c r="C13694" s="2">
        <v>44160.669444444444</v>
      </c>
      <c r="D13694" s="2" t="str">
        <f t="shared" si="215"/>
        <v>November</v>
      </c>
      <c r="E13694" s="2"/>
      <c r="F13694" t="str">
        <f>VLOOKUP($A13694,Content!$B$1:$D$1001,MATCH(reactions!F$1,Content!$B$1:$D$1,0),0)</f>
        <v>GIF</v>
      </c>
      <c r="G13694" t="str">
        <f>VLOOKUP($A13694,Content!$B$1:$D$1001,MATCH(reactions!G$1,Content!$B$1:$D$1,0),0)</f>
        <v>cooking</v>
      </c>
      <c r="H13694">
        <f>VLOOKUP(B13694,'reaction types'!$A$1:$C$17,MATCH(reactions!H$1,'reaction types'!$A$1:$C$1,0),0)</f>
        <v>65</v>
      </c>
    </row>
    <row r="13695" spans="1:8">
      <c r="A13695" t="s">
        <v>560</v>
      </c>
      <c r="B13695" t="s">
        <v>1050</v>
      </c>
      <c r="C13695" s="2">
        <v>44136.401388888888</v>
      </c>
      <c r="D13695" s="2" t="str">
        <f t="shared" si="215"/>
        <v>November</v>
      </c>
      <c r="E13695" s="2"/>
      <c r="F13695" t="str">
        <f>VLOOKUP($A13695,Content!$B$1:$D$1001,MATCH(reactions!F$1,Content!$B$1:$D$1,0),0)</f>
        <v>GIF</v>
      </c>
      <c r="G13695" t="str">
        <f>VLOOKUP($A13695,Content!$B$1:$D$1001,MATCH(reactions!G$1,Content!$B$1:$D$1,0),0)</f>
        <v>cooking</v>
      </c>
      <c r="H13695">
        <f>VLOOKUP(B13695,'reaction types'!$A$1:$C$17,MATCH(reactions!H$1,'reaction types'!$A$1:$C$1,0),0)</f>
        <v>60</v>
      </c>
    </row>
    <row r="13696" spans="1:8">
      <c r="A13696" t="s">
        <v>560</v>
      </c>
      <c r="B13696" t="s">
        <v>1045</v>
      </c>
      <c r="C13696" s="2">
        <v>44160.145833333336</v>
      </c>
      <c r="D13696" s="2" t="str">
        <f t="shared" si="215"/>
        <v>November</v>
      </c>
      <c r="E13696" s="2"/>
      <c r="F13696" t="str">
        <f>VLOOKUP($A13696,Content!$B$1:$D$1001,MATCH(reactions!F$1,Content!$B$1:$D$1,0),0)</f>
        <v>GIF</v>
      </c>
      <c r="G13696" t="str">
        <f>VLOOKUP($A13696,Content!$B$1:$D$1001,MATCH(reactions!G$1,Content!$B$1:$D$1,0),0)</f>
        <v>cooking</v>
      </c>
      <c r="H13696">
        <f>VLOOKUP(B13696,'reaction types'!$A$1:$C$17,MATCH(reactions!H$1,'reaction types'!$A$1:$C$1,0),0)</f>
        <v>20</v>
      </c>
    </row>
    <row r="13697" spans="1:8">
      <c r="A13697" t="s">
        <v>561</v>
      </c>
      <c r="B13697" t="s">
        <v>1038</v>
      </c>
      <c r="C13697" s="2">
        <v>44158.80972222222</v>
      </c>
      <c r="D13697" s="2" t="str">
        <f t="shared" si="215"/>
        <v>November</v>
      </c>
      <c r="E13697" s="2"/>
      <c r="F13697" t="str">
        <f>VLOOKUP($A13697,Content!$B$1:$D$1001,MATCH(reactions!F$1,Content!$B$1:$D$1,0),0)</f>
        <v>GIF</v>
      </c>
      <c r="G13697" t="str">
        <f>VLOOKUP($A13697,Content!$B$1:$D$1001,MATCH(reactions!G$1,Content!$B$1:$D$1,0),0)</f>
        <v>tennis</v>
      </c>
      <c r="H13697">
        <f>VLOOKUP(B13697,'reaction types'!$A$1:$C$17,MATCH(reactions!H$1,'reaction types'!$A$1:$C$1,0),0)</f>
        <v>10</v>
      </c>
    </row>
    <row r="13698" spans="1:8">
      <c r="A13698" t="s">
        <v>561</v>
      </c>
      <c r="B13698" t="s">
        <v>1039</v>
      </c>
      <c r="C13698" s="2">
        <v>44156.605555555558</v>
      </c>
      <c r="D13698" s="2" t="str">
        <f t="shared" si="215"/>
        <v>November</v>
      </c>
      <c r="E13698" s="2"/>
      <c r="F13698" t="str">
        <f>VLOOKUP($A13698,Content!$B$1:$D$1001,MATCH(reactions!F$1,Content!$B$1:$D$1,0),0)</f>
        <v>GIF</v>
      </c>
      <c r="G13698" t="str">
        <f>VLOOKUP($A13698,Content!$B$1:$D$1001,MATCH(reactions!G$1,Content!$B$1:$D$1,0),0)</f>
        <v>tennis</v>
      </c>
      <c r="H13698">
        <f>VLOOKUP(B13698,'reaction types'!$A$1:$C$17,MATCH(reactions!H$1,'reaction types'!$A$1:$C$1,0),0)</f>
        <v>15</v>
      </c>
    </row>
    <row r="13699" spans="1:8">
      <c r="A13699" t="s">
        <v>564</v>
      </c>
      <c r="B13699" t="s">
        <v>1050</v>
      </c>
      <c r="C13699" s="2">
        <v>44146.76458333333</v>
      </c>
      <c r="D13699" s="2" t="str">
        <f t="shared" ref="D13699:D13762" si="216">TEXT(C13699,"mmmm")</f>
        <v>November</v>
      </c>
      <c r="E13699" s="2"/>
      <c r="F13699" t="str">
        <f>VLOOKUP($A13699,Content!$B$1:$D$1001,MATCH(reactions!F$1,Content!$B$1:$D$1,0),0)</f>
        <v>GIF</v>
      </c>
      <c r="G13699" t="str">
        <f>VLOOKUP($A13699,Content!$B$1:$D$1001,MATCH(reactions!G$1,Content!$B$1:$D$1,0),0)</f>
        <v>travel</v>
      </c>
      <c r="H13699">
        <f>VLOOKUP(B13699,'reaction types'!$A$1:$C$17,MATCH(reactions!H$1,'reaction types'!$A$1:$C$1,0),0)</f>
        <v>60</v>
      </c>
    </row>
    <row r="13700" spans="1:8">
      <c r="A13700" t="s">
        <v>565</v>
      </c>
      <c r="B13700" t="s">
        <v>1051</v>
      </c>
      <c r="C13700" s="2">
        <v>44151.897916666669</v>
      </c>
      <c r="D13700" s="2" t="str">
        <f t="shared" si="216"/>
        <v>November</v>
      </c>
      <c r="E13700" s="2"/>
      <c r="F13700" t="str">
        <f>VLOOKUP($A13700,Content!$B$1:$D$1001,MATCH(reactions!F$1,Content!$B$1:$D$1,0),0)</f>
        <v>GIF</v>
      </c>
      <c r="G13700" t="str">
        <f>VLOOKUP($A13700,Content!$B$1:$D$1001,MATCH(reactions!G$1,Content!$B$1:$D$1,0),0)</f>
        <v>healthy eating</v>
      </c>
      <c r="H13700">
        <f>VLOOKUP(B13700,'reaction types'!$A$1:$C$17,MATCH(reactions!H$1,'reaction types'!$A$1:$C$1,0),0)</f>
        <v>70</v>
      </c>
    </row>
    <row r="13701" spans="1:8">
      <c r="A13701" t="s">
        <v>565</v>
      </c>
      <c r="B13701" t="s">
        <v>1051</v>
      </c>
      <c r="C13701" s="2">
        <v>44144.543749999997</v>
      </c>
      <c r="D13701" s="2" t="str">
        <f t="shared" si="216"/>
        <v>November</v>
      </c>
      <c r="E13701" s="2"/>
      <c r="F13701" t="str">
        <f>VLOOKUP($A13701,Content!$B$1:$D$1001,MATCH(reactions!F$1,Content!$B$1:$D$1,0),0)</f>
        <v>GIF</v>
      </c>
      <c r="G13701" t="str">
        <f>VLOOKUP($A13701,Content!$B$1:$D$1001,MATCH(reactions!G$1,Content!$B$1:$D$1,0),0)</f>
        <v>healthy eating</v>
      </c>
      <c r="H13701">
        <f>VLOOKUP(B13701,'reaction types'!$A$1:$C$17,MATCH(reactions!H$1,'reaction types'!$A$1:$C$1,0),0)</f>
        <v>70</v>
      </c>
    </row>
    <row r="13702" spans="1:8">
      <c r="A13702" t="s">
        <v>565</v>
      </c>
      <c r="B13702" t="s">
        <v>1037</v>
      </c>
      <c r="C13702" s="2">
        <v>44139.686805555553</v>
      </c>
      <c r="D13702" s="2" t="str">
        <f t="shared" si="216"/>
        <v>November</v>
      </c>
      <c r="E13702" s="2"/>
      <c r="F13702" t="str">
        <f>VLOOKUP($A13702,Content!$B$1:$D$1001,MATCH(reactions!F$1,Content!$B$1:$D$1,0),0)</f>
        <v>GIF</v>
      </c>
      <c r="G13702" t="str">
        <f>VLOOKUP($A13702,Content!$B$1:$D$1001,MATCH(reactions!G$1,Content!$B$1:$D$1,0),0)</f>
        <v>healthy eating</v>
      </c>
      <c r="H13702">
        <f>VLOOKUP(B13702,'reaction types'!$A$1:$C$17,MATCH(reactions!H$1,'reaction types'!$A$1:$C$1,0),0)</f>
        <v>0</v>
      </c>
    </row>
    <row r="13703" spans="1:8">
      <c r="A13703" t="s">
        <v>565</v>
      </c>
      <c r="B13703" t="s">
        <v>1037</v>
      </c>
      <c r="C13703" s="2">
        <v>44163.913888888892</v>
      </c>
      <c r="D13703" s="2" t="str">
        <f t="shared" si="216"/>
        <v>November</v>
      </c>
      <c r="E13703" s="2"/>
      <c r="F13703" t="str">
        <f>VLOOKUP($A13703,Content!$B$1:$D$1001,MATCH(reactions!F$1,Content!$B$1:$D$1,0),0)</f>
        <v>GIF</v>
      </c>
      <c r="G13703" t="str">
        <f>VLOOKUP($A13703,Content!$B$1:$D$1001,MATCH(reactions!G$1,Content!$B$1:$D$1,0),0)</f>
        <v>healthy eating</v>
      </c>
      <c r="H13703">
        <f>VLOOKUP(B13703,'reaction types'!$A$1:$C$17,MATCH(reactions!H$1,'reaction types'!$A$1:$C$1,0),0)</f>
        <v>0</v>
      </c>
    </row>
    <row r="13704" spans="1:8">
      <c r="A13704" t="s">
        <v>566</v>
      </c>
      <c r="B13704" t="s">
        <v>1040</v>
      </c>
      <c r="C13704" s="2">
        <v>44159.186111111114</v>
      </c>
      <c r="D13704" s="2" t="str">
        <f t="shared" si="216"/>
        <v>November</v>
      </c>
      <c r="E13704" s="2"/>
      <c r="F13704" t="str">
        <f>VLOOKUP($A13704,Content!$B$1:$D$1001,MATCH(reactions!F$1,Content!$B$1:$D$1,0),0)</f>
        <v>photo</v>
      </c>
      <c r="G13704" t="str">
        <f>VLOOKUP($A13704,Content!$B$1:$D$1001,MATCH(reactions!G$1,Content!$B$1:$D$1,0),0)</f>
        <v>soccer</v>
      </c>
      <c r="H13704">
        <f>VLOOKUP(B13704,'reaction types'!$A$1:$C$17,MATCH(reactions!H$1,'reaction types'!$A$1:$C$1,0),0)</f>
        <v>30</v>
      </c>
    </row>
    <row r="13705" spans="1:8">
      <c r="A13705" t="s">
        <v>567</v>
      </c>
      <c r="B13705" t="s">
        <v>1048</v>
      </c>
      <c r="C13705" s="2">
        <v>44144.745138888888</v>
      </c>
      <c r="D13705" s="2" t="str">
        <f t="shared" si="216"/>
        <v>November</v>
      </c>
      <c r="E13705" s="2"/>
      <c r="F13705" t="str">
        <f>VLOOKUP($A13705,Content!$B$1:$D$1001,MATCH(reactions!F$1,Content!$B$1:$D$1,0),0)</f>
        <v>photo</v>
      </c>
      <c r="G13705" t="str">
        <f>VLOOKUP($A13705,Content!$B$1:$D$1001,MATCH(reactions!G$1,Content!$B$1:$D$1,0),0)</f>
        <v>fitness</v>
      </c>
      <c r="H13705">
        <f>VLOOKUP(B13705,'reaction types'!$A$1:$C$17,MATCH(reactions!H$1,'reaction types'!$A$1:$C$1,0),0)</f>
        <v>12</v>
      </c>
    </row>
    <row r="13706" spans="1:8">
      <c r="A13706" t="s">
        <v>567</v>
      </c>
      <c r="B13706" t="s">
        <v>1042</v>
      </c>
      <c r="C13706" s="2">
        <v>44146.805555555555</v>
      </c>
      <c r="D13706" s="2" t="str">
        <f t="shared" si="216"/>
        <v>November</v>
      </c>
      <c r="E13706" s="2"/>
      <c r="F13706" t="str">
        <f>VLOOKUP($A13706,Content!$B$1:$D$1001,MATCH(reactions!F$1,Content!$B$1:$D$1,0),0)</f>
        <v>photo</v>
      </c>
      <c r="G13706" t="str">
        <f>VLOOKUP($A13706,Content!$B$1:$D$1001,MATCH(reactions!G$1,Content!$B$1:$D$1,0),0)</f>
        <v>fitness</v>
      </c>
      <c r="H13706">
        <f>VLOOKUP(B13706,'reaction types'!$A$1:$C$17,MATCH(reactions!H$1,'reaction types'!$A$1:$C$1,0),0)</f>
        <v>70</v>
      </c>
    </row>
    <row r="13707" spans="1:8">
      <c r="A13707" t="s">
        <v>567</v>
      </c>
      <c r="B13707" t="s">
        <v>1039</v>
      </c>
      <c r="C13707" s="2">
        <v>44137.29583333333</v>
      </c>
      <c r="D13707" s="2" t="str">
        <f t="shared" si="216"/>
        <v>November</v>
      </c>
      <c r="E13707" s="2"/>
      <c r="F13707" t="str">
        <f>VLOOKUP($A13707,Content!$B$1:$D$1001,MATCH(reactions!F$1,Content!$B$1:$D$1,0),0)</f>
        <v>photo</v>
      </c>
      <c r="G13707" t="str">
        <f>VLOOKUP($A13707,Content!$B$1:$D$1001,MATCH(reactions!G$1,Content!$B$1:$D$1,0),0)</f>
        <v>fitness</v>
      </c>
      <c r="H13707">
        <f>VLOOKUP(B13707,'reaction types'!$A$1:$C$17,MATCH(reactions!H$1,'reaction types'!$A$1:$C$1,0),0)</f>
        <v>15</v>
      </c>
    </row>
    <row r="13708" spans="1:8">
      <c r="A13708" t="s">
        <v>567</v>
      </c>
      <c r="B13708" t="s">
        <v>1046</v>
      </c>
      <c r="C13708" s="2">
        <v>44150.939583333333</v>
      </c>
      <c r="D13708" s="2" t="str">
        <f t="shared" si="216"/>
        <v>November</v>
      </c>
      <c r="E13708" s="2"/>
      <c r="F13708" t="str">
        <f>VLOOKUP($A13708,Content!$B$1:$D$1001,MATCH(reactions!F$1,Content!$B$1:$D$1,0),0)</f>
        <v>photo</v>
      </c>
      <c r="G13708" t="str">
        <f>VLOOKUP($A13708,Content!$B$1:$D$1001,MATCH(reactions!G$1,Content!$B$1:$D$1,0),0)</f>
        <v>fitness</v>
      </c>
      <c r="H13708">
        <f>VLOOKUP(B13708,'reaction types'!$A$1:$C$17,MATCH(reactions!H$1,'reaction types'!$A$1:$C$1,0),0)</f>
        <v>75</v>
      </c>
    </row>
    <row r="13709" spans="1:8">
      <c r="A13709" t="s">
        <v>567</v>
      </c>
      <c r="B13709" t="s">
        <v>1046</v>
      </c>
      <c r="C13709" s="2">
        <v>44145.606249999997</v>
      </c>
      <c r="D13709" s="2" t="str">
        <f t="shared" si="216"/>
        <v>November</v>
      </c>
      <c r="E13709" s="2"/>
      <c r="F13709" t="str">
        <f>VLOOKUP($A13709,Content!$B$1:$D$1001,MATCH(reactions!F$1,Content!$B$1:$D$1,0),0)</f>
        <v>photo</v>
      </c>
      <c r="G13709" t="str">
        <f>VLOOKUP($A13709,Content!$B$1:$D$1001,MATCH(reactions!G$1,Content!$B$1:$D$1,0),0)</f>
        <v>fitness</v>
      </c>
      <c r="H13709">
        <f>VLOOKUP(B13709,'reaction types'!$A$1:$C$17,MATCH(reactions!H$1,'reaction types'!$A$1:$C$1,0),0)</f>
        <v>75</v>
      </c>
    </row>
    <row r="13710" spans="1:8">
      <c r="A13710" t="s">
        <v>568</v>
      </c>
      <c r="B13710" t="s">
        <v>1045</v>
      </c>
      <c r="C13710" s="2">
        <v>44150.183333333334</v>
      </c>
      <c r="D13710" s="2" t="str">
        <f t="shared" si="216"/>
        <v>November</v>
      </c>
      <c r="E13710" s="2"/>
      <c r="F13710" t="str">
        <f>VLOOKUP($A13710,Content!$B$1:$D$1001,MATCH(reactions!F$1,Content!$B$1:$D$1,0),0)</f>
        <v>video</v>
      </c>
      <c r="G13710" t="str">
        <f>VLOOKUP($A13710,Content!$B$1:$D$1001,MATCH(reactions!G$1,Content!$B$1:$D$1,0),0)</f>
        <v>fitness</v>
      </c>
      <c r="H13710">
        <f>VLOOKUP(B13710,'reaction types'!$A$1:$C$17,MATCH(reactions!H$1,'reaction types'!$A$1:$C$1,0),0)</f>
        <v>20</v>
      </c>
    </row>
    <row r="13711" spans="1:8">
      <c r="A13711" t="s">
        <v>568</v>
      </c>
      <c r="B13711" t="s">
        <v>1037</v>
      </c>
      <c r="C13711" s="2">
        <v>44154.671527777777</v>
      </c>
      <c r="D13711" s="2" t="str">
        <f t="shared" si="216"/>
        <v>November</v>
      </c>
      <c r="E13711" s="2"/>
      <c r="F13711" t="str">
        <f>VLOOKUP($A13711,Content!$B$1:$D$1001,MATCH(reactions!F$1,Content!$B$1:$D$1,0),0)</f>
        <v>video</v>
      </c>
      <c r="G13711" t="str">
        <f>VLOOKUP($A13711,Content!$B$1:$D$1001,MATCH(reactions!G$1,Content!$B$1:$D$1,0),0)</f>
        <v>fitness</v>
      </c>
      <c r="H13711">
        <f>VLOOKUP(B13711,'reaction types'!$A$1:$C$17,MATCH(reactions!H$1,'reaction types'!$A$1:$C$1,0),0)</f>
        <v>0</v>
      </c>
    </row>
    <row r="13712" spans="1:8">
      <c r="A13712" t="s">
        <v>568</v>
      </c>
      <c r="B13712" t="s">
        <v>1049</v>
      </c>
      <c r="C13712" s="2">
        <v>44146.122916666667</v>
      </c>
      <c r="D13712" s="2" t="str">
        <f t="shared" si="216"/>
        <v>November</v>
      </c>
      <c r="E13712" s="2"/>
      <c r="F13712" t="str">
        <f>VLOOKUP($A13712,Content!$B$1:$D$1001,MATCH(reactions!F$1,Content!$B$1:$D$1,0),0)</f>
        <v>video</v>
      </c>
      <c r="G13712" t="str">
        <f>VLOOKUP($A13712,Content!$B$1:$D$1001,MATCH(reactions!G$1,Content!$B$1:$D$1,0),0)</f>
        <v>fitness</v>
      </c>
      <c r="H13712">
        <f>VLOOKUP(B13712,'reaction types'!$A$1:$C$17,MATCH(reactions!H$1,'reaction types'!$A$1:$C$1,0),0)</f>
        <v>50</v>
      </c>
    </row>
    <row r="13713" spans="1:8">
      <c r="A13713" t="s">
        <v>568</v>
      </c>
      <c r="B13713" t="s">
        <v>1040</v>
      </c>
      <c r="C13713" s="2">
        <v>44154.294444444444</v>
      </c>
      <c r="D13713" s="2" t="str">
        <f t="shared" si="216"/>
        <v>November</v>
      </c>
      <c r="E13713" s="2"/>
      <c r="F13713" t="str">
        <f>VLOOKUP($A13713,Content!$B$1:$D$1001,MATCH(reactions!F$1,Content!$B$1:$D$1,0),0)</f>
        <v>video</v>
      </c>
      <c r="G13713" t="str">
        <f>VLOOKUP($A13713,Content!$B$1:$D$1001,MATCH(reactions!G$1,Content!$B$1:$D$1,0),0)</f>
        <v>fitness</v>
      </c>
      <c r="H13713">
        <f>VLOOKUP(B13713,'reaction types'!$A$1:$C$17,MATCH(reactions!H$1,'reaction types'!$A$1:$C$1,0),0)</f>
        <v>30</v>
      </c>
    </row>
    <row r="13714" spans="1:8">
      <c r="A13714" t="s">
        <v>568</v>
      </c>
      <c r="B13714" t="s">
        <v>1037</v>
      </c>
      <c r="C13714" s="2">
        <v>44156.013194444444</v>
      </c>
      <c r="D13714" s="2" t="str">
        <f t="shared" si="216"/>
        <v>November</v>
      </c>
      <c r="E13714" s="2"/>
      <c r="F13714" t="str">
        <f>VLOOKUP($A13714,Content!$B$1:$D$1001,MATCH(reactions!F$1,Content!$B$1:$D$1,0),0)</f>
        <v>video</v>
      </c>
      <c r="G13714" t="str">
        <f>VLOOKUP($A13714,Content!$B$1:$D$1001,MATCH(reactions!G$1,Content!$B$1:$D$1,0),0)</f>
        <v>fitness</v>
      </c>
      <c r="H13714">
        <f>VLOOKUP(B13714,'reaction types'!$A$1:$C$17,MATCH(reactions!H$1,'reaction types'!$A$1:$C$1,0),0)</f>
        <v>0</v>
      </c>
    </row>
    <row r="13715" spans="1:8">
      <c r="A13715" t="s">
        <v>569</v>
      </c>
      <c r="B13715" t="s">
        <v>1049</v>
      </c>
      <c r="C13715" s="2">
        <v>44160.768055555556</v>
      </c>
      <c r="D13715" s="2" t="str">
        <f t="shared" si="216"/>
        <v>November</v>
      </c>
      <c r="E13715" s="2"/>
      <c r="F13715" t="str">
        <f>VLOOKUP($A13715,Content!$B$1:$D$1001,MATCH(reactions!F$1,Content!$B$1:$D$1,0),0)</f>
        <v>photo</v>
      </c>
      <c r="G13715" t="str">
        <f>VLOOKUP($A13715,Content!$B$1:$D$1001,MATCH(reactions!G$1,Content!$B$1:$D$1,0),0)</f>
        <v>travel</v>
      </c>
      <c r="H13715">
        <f>VLOOKUP(B13715,'reaction types'!$A$1:$C$17,MATCH(reactions!H$1,'reaction types'!$A$1:$C$1,0),0)</f>
        <v>50</v>
      </c>
    </row>
    <row r="13716" spans="1:8">
      <c r="A13716" t="s">
        <v>569</v>
      </c>
      <c r="B13716" t="s">
        <v>1047</v>
      </c>
      <c r="C13716" s="2">
        <v>44149.207638888889</v>
      </c>
      <c r="D13716" s="2" t="str">
        <f t="shared" si="216"/>
        <v>November</v>
      </c>
      <c r="E13716" s="2"/>
      <c r="F13716" t="str">
        <f>VLOOKUP($A13716,Content!$B$1:$D$1001,MATCH(reactions!F$1,Content!$B$1:$D$1,0),0)</f>
        <v>photo</v>
      </c>
      <c r="G13716" t="str">
        <f>VLOOKUP($A13716,Content!$B$1:$D$1001,MATCH(reactions!G$1,Content!$B$1:$D$1,0),0)</f>
        <v>travel</v>
      </c>
      <c r="H13716">
        <f>VLOOKUP(B13716,'reaction types'!$A$1:$C$17,MATCH(reactions!H$1,'reaction types'!$A$1:$C$1,0),0)</f>
        <v>45</v>
      </c>
    </row>
    <row r="13717" spans="1:8">
      <c r="A13717" t="s">
        <v>569</v>
      </c>
      <c r="B13717" t="s">
        <v>1050</v>
      </c>
      <c r="C13717" s="2">
        <v>44154.843055555553</v>
      </c>
      <c r="D13717" s="2" t="str">
        <f t="shared" si="216"/>
        <v>November</v>
      </c>
      <c r="E13717" s="2"/>
      <c r="F13717" t="str">
        <f>VLOOKUP($A13717,Content!$B$1:$D$1001,MATCH(reactions!F$1,Content!$B$1:$D$1,0),0)</f>
        <v>photo</v>
      </c>
      <c r="G13717" t="str">
        <f>VLOOKUP($A13717,Content!$B$1:$D$1001,MATCH(reactions!G$1,Content!$B$1:$D$1,0),0)</f>
        <v>travel</v>
      </c>
      <c r="H13717">
        <f>VLOOKUP(B13717,'reaction types'!$A$1:$C$17,MATCH(reactions!H$1,'reaction types'!$A$1:$C$1,0),0)</f>
        <v>60</v>
      </c>
    </row>
    <row r="13718" spans="1:8">
      <c r="A13718" t="s">
        <v>569</v>
      </c>
      <c r="B13718" t="s">
        <v>1045</v>
      </c>
      <c r="C13718" s="2">
        <v>44149.050694444442</v>
      </c>
      <c r="D13718" s="2" t="str">
        <f t="shared" si="216"/>
        <v>November</v>
      </c>
      <c r="E13718" s="2"/>
      <c r="F13718" t="str">
        <f>VLOOKUP($A13718,Content!$B$1:$D$1001,MATCH(reactions!F$1,Content!$B$1:$D$1,0),0)</f>
        <v>photo</v>
      </c>
      <c r="G13718" t="str">
        <f>VLOOKUP($A13718,Content!$B$1:$D$1001,MATCH(reactions!G$1,Content!$B$1:$D$1,0),0)</f>
        <v>travel</v>
      </c>
      <c r="H13718">
        <f>VLOOKUP(B13718,'reaction types'!$A$1:$C$17,MATCH(reactions!H$1,'reaction types'!$A$1:$C$1,0),0)</f>
        <v>20</v>
      </c>
    </row>
    <row r="13719" spans="1:8">
      <c r="A13719" t="s">
        <v>569</v>
      </c>
      <c r="B13719" t="s">
        <v>1042</v>
      </c>
      <c r="C13719" s="2">
        <v>44153.84097222222</v>
      </c>
      <c r="D13719" s="2" t="str">
        <f t="shared" si="216"/>
        <v>November</v>
      </c>
      <c r="E13719" s="2"/>
      <c r="F13719" t="str">
        <f>VLOOKUP($A13719,Content!$B$1:$D$1001,MATCH(reactions!F$1,Content!$B$1:$D$1,0),0)</f>
        <v>photo</v>
      </c>
      <c r="G13719" t="str">
        <f>VLOOKUP($A13719,Content!$B$1:$D$1001,MATCH(reactions!G$1,Content!$B$1:$D$1,0),0)</f>
        <v>travel</v>
      </c>
      <c r="H13719">
        <f>VLOOKUP(B13719,'reaction types'!$A$1:$C$17,MATCH(reactions!H$1,'reaction types'!$A$1:$C$1,0),0)</f>
        <v>70</v>
      </c>
    </row>
    <row r="13720" spans="1:8">
      <c r="A13720" t="s">
        <v>569</v>
      </c>
      <c r="B13720" t="s">
        <v>1038</v>
      </c>
      <c r="C13720" s="2">
        <v>44136.507638888892</v>
      </c>
      <c r="D13720" s="2" t="str">
        <f t="shared" si="216"/>
        <v>November</v>
      </c>
      <c r="E13720" s="2"/>
      <c r="F13720" t="str">
        <f>VLOOKUP($A13720,Content!$B$1:$D$1001,MATCH(reactions!F$1,Content!$B$1:$D$1,0),0)</f>
        <v>photo</v>
      </c>
      <c r="G13720" t="str">
        <f>VLOOKUP($A13720,Content!$B$1:$D$1001,MATCH(reactions!G$1,Content!$B$1:$D$1,0),0)</f>
        <v>travel</v>
      </c>
      <c r="H13720">
        <f>VLOOKUP(B13720,'reaction types'!$A$1:$C$17,MATCH(reactions!H$1,'reaction types'!$A$1:$C$1,0),0)</f>
        <v>10</v>
      </c>
    </row>
    <row r="13721" spans="1:8">
      <c r="A13721" t="s">
        <v>570</v>
      </c>
      <c r="B13721" t="s">
        <v>1052</v>
      </c>
      <c r="C13721" s="2">
        <v>44151.988888888889</v>
      </c>
      <c r="D13721" s="2" t="str">
        <f t="shared" si="216"/>
        <v>November</v>
      </c>
      <c r="E13721" s="2"/>
      <c r="F13721" t="str">
        <f>VLOOKUP($A13721,Content!$B$1:$D$1001,MATCH(reactions!F$1,Content!$B$1:$D$1,0),0)</f>
        <v>photo</v>
      </c>
      <c r="G13721" t="str">
        <f>VLOOKUP($A13721,Content!$B$1:$D$1001,MATCH(reactions!G$1,Content!$B$1:$D$1,0),0)</f>
        <v>veganism</v>
      </c>
      <c r="H13721">
        <f>VLOOKUP(B13721,'reaction types'!$A$1:$C$17,MATCH(reactions!H$1,'reaction types'!$A$1:$C$1,0),0)</f>
        <v>72</v>
      </c>
    </row>
    <row r="13722" spans="1:8">
      <c r="A13722" t="s">
        <v>571</v>
      </c>
      <c r="B13722" t="s">
        <v>1043</v>
      </c>
      <c r="C13722" s="2">
        <v>44153.05972222222</v>
      </c>
      <c r="D13722" s="2" t="str">
        <f t="shared" si="216"/>
        <v>November</v>
      </c>
      <c r="E13722" s="2"/>
      <c r="F13722" t="str">
        <f>VLOOKUP($A13722,Content!$B$1:$D$1001,MATCH(reactions!F$1,Content!$B$1:$D$1,0),0)</f>
        <v>audio</v>
      </c>
      <c r="G13722" t="str">
        <f>VLOOKUP($A13722,Content!$B$1:$D$1001,MATCH(reactions!G$1,Content!$B$1:$D$1,0),0)</f>
        <v>technology</v>
      </c>
      <c r="H13722">
        <f>VLOOKUP(B13722,'reaction types'!$A$1:$C$17,MATCH(reactions!H$1,'reaction types'!$A$1:$C$1,0),0)</f>
        <v>5</v>
      </c>
    </row>
    <row r="13723" spans="1:8">
      <c r="A13723" t="s">
        <v>571</v>
      </c>
      <c r="B13723" t="s">
        <v>1040</v>
      </c>
      <c r="C13723" s="2">
        <v>44137.961805555555</v>
      </c>
      <c r="D13723" s="2" t="str">
        <f t="shared" si="216"/>
        <v>November</v>
      </c>
      <c r="E13723" s="2"/>
      <c r="F13723" t="str">
        <f>VLOOKUP($A13723,Content!$B$1:$D$1001,MATCH(reactions!F$1,Content!$B$1:$D$1,0),0)</f>
        <v>audio</v>
      </c>
      <c r="G13723" t="str">
        <f>VLOOKUP($A13723,Content!$B$1:$D$1001,MATCH(reactions!G$1,Content!$B$1:$D$1,0),0)</f>
        <v>technology</v>
      </c>
      <c r="H13723">
        <f>VLOOKUP(B13723,'reaction types'!$A$1:$C$17,MATCH(reactions!H$1,'reaction types'!$A$1:$C$1,0),0)</f>
        <v>30</v>
      </c>
    </row>
    <row r="13724" spans="1:8">
      <c r="A13724" t="s">
        <v>571</v>
      </c>
      <c r="B13724" t="s">
        <v>1042</v>
      </c>
      <c r="C13724" s="2">
        <v>44152.777777777781</v>
      </c>
      <c r="D13724" s="2" t="str">
        <f t="shared" si="216"/>
        <v>November</v>
      </c>
      <c r="E13724" s="2"/>
      <c r="F13724" t="str">
        <f>VLOOKUP($A13724,Content!$B$1:$D$1001,MATCH(reactions!F$1,Content!$B$1:$D$1,0),0)</f>
        <v>audio</v>
      </c>
      <c r="G13724" t="str">
        <f>VLOOKUP($A13724,Content!$B$1:$D$1001,MATCH(reactions!G$1,Content!$B$1:$D$1,0),0)</f>
        <v>technology</v>
      </c>
      <c r="H13724">
        <f>VLOOKUP(B13724,'reaction types'!$A$1:$C$17,MATCH(reactions!H$1,'reaction types'!$A$1:$C$1,0),0)</f>
        <v>70</v>
      </c>
    </row>
    <row r="13725" spans="1:8">
      <c r="A13725" t="s">
        <v>572</v>
      </c>
      <c r="B13725" t="s">
        <v>1043</v>
      </c>
      <c r="C13725" s="2">
        <v>44151.337500000001</v>
      </c>
      <c r="D13725" s="2" t="str">
        <f t="shared" si="216"/>
        <v>November</v>
      </c>
      <c r="E13725" s="2"/>
      <c r="F13725" t="str">
        <f>VLOOKUP($A13725,Content!$B$1:$D$1001,MATCH(reactions!F$1,Content!$B$1:$D$1,0),0)</f>
        <v>GIF</v>
      </c>
      <c r="G13725" t="str">
        <f>VLOOKUP($A13725,Content!$B$1:$D$1001,MATCH(reactions!G$1,Content!$B$1:$D$1,0),0)</f>
        <v>studying</v>
      </c>
      <c r="H13725">
        <f>VLOOKUP(B13725,'reaction types'!$A$1:$C$17,MATCH(reactions!H$1,'reaction types'!$A$1:$C$1,0),0)</f>
        <v>5</v>
      </c>
    </row>
    <row r="13726" spans="1:8">
      <c r="A13726" t="s">
        <v>573</v>
      </c>
      <c r="B13726" t="s">
        <v>1037</v>
      </c>
      <c r="C13726" s="2">
        <v>44148.529166666667</v>
      </c>
      <c r="D13726" s="2" t="str">
        <f t="shared" si="216"/>
        <v>November</v>
      </c>
      <c r="E13726" s="2"/>
      <c r="F13726" t="str">
        <f>VLOOKUP($A13726,Content!$B$1:$D$1001,MATCH(reactions!F$1,Content!$B$1:$D$1,0),0)</f>
        <v>GIF</v>
      </c>
      <c r="G13726" t="str">
        <f>VLOOKUP($A13726,Content!$B$1:$D$1001,MATCH(reactions!G$1,Content!$B$1:$D$1,0),0)</f>
        <v>technology</v>
      </c>
      <c r="H13726">
        <f>VLOOKUP(B13726,'reaction types'!$A$1:$C$17,MATCH(reactions!H$1,'reaction types'!$A$1:$C$1,0),0)</f>
        <v>0</v>
      </c>
    </row>
    <row r="13727" spans="1:8">
      <c r="A13727" t="s">
        <v>574</v>
      </c>
      <c r="B13727" t="s">
        <v>1040</v>
      </c>
      <c r="C13727" s="2">
        <v>44153.424305555556</v>
      </c>
      <c r="D13727" s="2" t="str">
        <f t="shared" si="216"/>
        <v>November</v>
      </c>
      <c r="E13727" s="2"/>
      <c r="F13727" t="str">
        <f>VLOOKUP($A13727,Content!$B$1:$D$1001,MATCH(reactions!F$1,Content!$B$1:$D$1,0),0)</f>
        <v>GIF</v>
      </c>
      <c r="G13727" t="str">
        <f>VLOOKUP($A13727,Content!$B$1:$D$1001,MATCH(reactions!G$1,Content!$B$1:$D$1,0),0)</f>
        <v>culture</v>
      </c>
      <c r="H13727">
        <f>VLOOKUP(B13727,'reaction types'!$A$1:$C$17,MATCH(reactions!H$1,'reaction types'!$A$1:$C$1,0),0)</f>
        <v>30</v>
      </c>
    </row>
    <row r="13728" spans="1:8">
      <c r="A13728" t="s">
        <v>574</v>
      </c>
      <c r="B13728" t="s">
        <v>1051</v>
      </c>
      <c r="C13728" s="2">
        <v>44161.97152777778</v>
      </c>
      <c r="D13728" s="2" t="str">
        <f t="shared" si="216"/>
        <v>November</v>
      </c>
      <c r="E13728" s="2"/>
      <c r="F13728" t="str">
        <f>VLOOKUP($A13728,Content!$B$1:$D$1001,MATCH(reactions!F$1,Content!$B$1:$D$1,0),0)</f>
        <v>GIF</v>
      </c>
      <c r="G13728" t="str">
        <f>VLOOKUP($A13728,Content!$B$1:$D$1001,MATCH(reactions!G$1,Content!$B$1:$D$1,0),0)</f>
        <v>culture</v>
      </c>
      <c r="H13728">
        <f>VLOOKUP(B13728,'reaction types'!$A$1:$C$17,MATCH(reactions!H$1,'reaction types'!$A$1:$C$1,0),0)</f>
        <v>70</v>
      </c>
    </row>
    <row r="13729" spans="1:8">
      <c r="A13729" t="s">
        <v>574</v>
      </c>
      <c r="B13729" t="s">
        <v>1042</v>
      </c>
      <c r="C13729" s="2">
        <v>44140.53402777778</v>
      </c>
      <c r="D13729" s="2" t="str">
        <f t="shared" si="216"/>
        <v>November</v>
      </c>
      <c r="E13729" s="2"/>
      <c r="F13729" t="str">
        <f>VLOOKUP($A13729,Content!$B$1:$D$1001,MATCH(reactions!F$1,Content!$B$1:$D$1,0),0)</f>
        <v>GIF</v>
      </c>
      <c r="G13729" t="str">
        <f>VLOOKUP($A13729,Content!$B$1:$D$1001,MATCH(reactions!G$1,Content!$B$1:$D$1,0),0)</f>
        <v>culture</v>
      </c>
      <c r="H13729">
        <f>VLOOKUP(B13729,'reaction types'!$A$1:$C$17,MATCH(reactions!H$1,'reaction types'!$A$1:$C$1,0),0)</f>
        <v>70</v>
      </c>
    </row>
    <row r="13730" spans="1:8">
      <c r="A13730" t="s">
        <v>575</v>
      </c>
      <c r="B13730" t="s">
        <v>1039</v>
      </c>
      <c r="C13730" s="2">
        <v>44138.240277777775</v>
      </c>
      <c r="D13730" s="2" t="str">
        <f t="shared" si="216"/>
        <v>November</v>
      </c>
      <c r="E13730" s="2"/>
      <c r="F13730" t="str">
        <f>VLOOKUP($A13730,Content!$B$1:$D$1001,MATCH(reactions!F$1,Content!$B$1:$D$1,0),0)</f>
        <v>GIF</v>
      </c>
      <c r="G13730" t="str">
        <f>VLOOKUP($A13730,Content!$B$1:$D$1001,MATCH(reactions!G$1,Content!$B$1:$D$1,0),0)</f>
        <v>culture</v>
      </c>
      <c r="H13730">
        <f>VLOOKUP(B13730,'reaction types'!$A$1:$C$17,MATCH(reactions!H$1,'reaction types'!$A$1:$C$1,0),0)</f>
        <v>15</v>
      </c>
    </row>
    <row r="13731" spans="1:8">
      <c r="A13731" t="s">
        <v>577</v>
      </c>
      <c r="B13731" t="s">
        <v>1052</v>
      </c>
      <c r="C13731" s="2">
        <v>44141.311111111114</v>
      </c>
      <c r="D13731" s="2" t="str">
        <f t="shared" si="216"/>
        <v>November</v>
      </c>
      <c r="E13731" s="2"/>
      <c r="F13731" t="str">
        <f>VLOOKUP($A13731,Content!$B$1:$D$1001,MATCH(reactions!F$1,Content!$B$1:$D$1,0),0)</f>
        <v>GIF</v>
      </c>
      <c r="G13731" t="str">
        <f>VLOOKUP($A13731,Content!$B$1:$D$1001,MATCH(reactions!G$1,Content!$B$1:$D$1,0),0)</f>
        <v>travel</v>
      </c>
      <c r="H13731">
        <f>VLOOKUP(B13731,'reaction types'!$A$1:$C$17,MATCH(reactions!H$1,'reaction types'!$A$1:$C$1,0),0)</f>
        <v>72</v>
      </c>
    </row>
    <row r="13732" spans="1:8">
      <c r="A13732" t="s">
        <v>579</v>
      </c>
      <c r="B13732" t="s">
        <v>1039</v>
      </c>
      <c r="C13732" s="2">
        <v>44157.270138888889</v>
      </c>
      <c r="D13732" s="2" t="str">
        <f t="shared" si="216"/>
        <v>November</v>
      </c>
      <c r="E13732" s="2"/>
      <c r="F13732" t="str">
        <f>VLOOKUP($A13732,Content!$B$1:$D$1001,MATCH(reactions!F$1,Content!$B$1:$D$1,0),0)</f>
        <v>GIF</v>
      </c>
      <c r="G13732" t="str">
        <f>VLOOKUP($A13732,Content!$B$1:$D$1001,MATCH(reactions!G$1,Content!$B$1:$D$1,0),0)</f>
        <v>cooking</v>
      </c>
      <c r="H13732">
        <f>VLOOKUP(B13732,'reaction types'!$A$1:$C$17,MATCH(reactions!H$1,'reaction types'!$A$1:$C$1,0),0)</f>
        <v>15</v>
      </c>
    </row>
    <row r="13733" spans="1:8">
      <c r="A13733" t="s">
        <v>579</v>
      </c>
      <c r="B13733" t="s">
        <v>1038</v>
      </c>
      <c r="C13733" s="2">
        <v>44146.549305555556</v>
      </c>
      <c r="D13733" s="2" t="str">
        <f t="shared" si="216"/>
        <v>November</v>
      </c>
      <c r="E13733" s="2"/>
      <c r="F13733" t="str">
        <f>VLOOKUP($A13733,Content!$B$1:$D$1001,MATCH(reactions!F$1,Content!$B$1:$D$1,0),0)</f>
        <v>GIF</v>
      </c>
      <c r="G13733" t="str">
        <f>VLOOKUP($A13733,Content!$B$1:$D$1001,MATCH(reactions!G$1,Content!$B$1:$D$1,0),0)</f>
        <v>cooking</v>
      </c>
      <c r="H13733">
        <f>VLOOKUP(B13733,'reaction types'!$A$1:$C$17,MATCH(reactions!H$1,'reaction types'!$A$1:$C$1,0),0)</f>
        <v>10</v>
      </c>
    </row>
    <row r="13734" spans="1:8">
      <c r="A13734" t="s">
        <v>579</v>
      </c>
      <c r="B13734" t="s">
        <v>1052</v>
      </c>
      <c r="C13734" s="2">
        <v>44155.116666666669</v>
      </c>
      <c r="D13734" s="2" t="str">
        <f t="shared" si="216"/>
        <v>November</v>
      </c>
      <c r="E13734" s="2"/>
      <c r="F13734" t="str">
        <f>VLOOKUP($A13734,Content!$B$1:$D$1001,MATCH(reactions!F$1,Content!$B$1:$D$1,0),0)</f>
        <v>GIF</v>
      </c>
      <c r="G13734" t="str">
        <f>VLOOKUP($A13734,Content!$B$1:$D$1001,MATCH(reactions!G$1,Content!$B$1:$D$1,0),0)</f>
        <v>cooking</v>
      </c>
      <c r="H13734">
        <f>VLOOKUP(B13734,'reaction types'!$A$1:$C$17,MATCH(reactions!H$1,'reaction types'!$A$1:$C$1,0),0)</f>
        <v>72</v>
      </c>
    </row>
    <row r="13735" spans="1:8">
      <c r="A13735" t="s">
        <v>579</v>
      </c>
      <c r="B13735" t="s">
        <v>1051</v>
      </c>
      <c r="C13735" s="2">
        <v>44146.301388888889</v>
      </c>
      <c r="D13735" s="2" t="str">
        <f t="shared" si="216"/>
        <v>November</v>
      </c>
      <c r="E13735" s="2"/>
      <c r="F13735" t="str">
        <f>VLOOKUP($A13735,Content!$B$1:$D$1001,MATCH(reactions!F$1,Content!$B$1:$D$1,0),0)</f>
        <v>GIF</v>
      </c>
      <c r="G13735" t="str">
        <f>VLOOKUP($A13735,Content!$B$1:$D$1001,MATCH(reactions!G$1,Content!$B$1:$D$1,0),0)</f>
        <v>cooking</v>
      </c>
      <c r="H13735">
        <f>VLOOKUP(B13735,'reaction types'!$A$1:$C$17,MATCH(reactions!H$1,'reaction types'!$A$1:$C$1,0),0)</f>
        <v>70</v>
      </c>
    </row>
    <row r="13736" spans="1:8">
      <c r="A13736" t="s">
        <v>580</v>
      </c>
      <c r="B13736" t="s">
        <v>1050</v>
      </c>
      <c r="C13736" s="2">
        <v>44153.207638888889</v>
      </c>
      <c r="D13736" s="2" t="str">
        <f t="shared" si="216"/>
        <v>November</v>
      </c>
      <c r="E13736" s="2"/>
      <c r="F13736" t="str">
        <f>VLOOKUP($A13736,Content!$B$1:$D$1001,MATCH(reactions!F$1,Content!$B$1:$D$1,0),0)</f>
        <v>photo</v>
      </c>
      <c r="G13736" t="str">
        <f>VLOOKUP($A13736,Content!$B$1:$D$1001,MATCH(reactions!G$1,Content!$B$1:$D$1,0),0)</f>
        <v>cooking</v>
      </c>
      <c r="H13736">
        <f>VLOOKUP(B13736,'reaction types'!$A$1:$C$17,MATCH(reactions!H$1,'reaction types'!$A$1:$C$1,0),0)</f>
        <v>60</v>
      </c>
    </row>
    <row r="13737" spans="1:8">
      <c r="A13737" t="s">
        <v>580</v>
      </c>
      <c r="B13737" t="s">
        <v>1047</v>
      </c>
      <c r="C13737" s="2">
        <v>44147.347916666666</v>
      </c>
      <c r="D13737" s="2" t="str">
        <f t="shared" si="216"/>
        <v>November</v>
      </c>
      <c r="E13737" s="2"/>
      <c r="F13737" t="str">
        <f>VLOOKUP($A13737,Content!$B$1:$D$1001,MATCH(reactions!F$1,Content!$B$1:$D$1,0),0)</f>
        <v>photo</v>
      </c>
      <c r="G13737" t="str">
        <f>VLOOKUP($A13737,Content!$B$1:$D$1001,MATCH(reactions!G$1,Content!$B$1:$D$1,0),0)</f>
        <v>cooking</v>
      </c>
      <c r="H13737">
        <f>VLOOKUP(B13737,'reaction types'!$A$1:$C$17,MATCH(reactions!H$1,'reaction types'!$A$1:$C$1,0),0)</f>
        <v>45</v>
      </c>
    </row>
    <row r="13738" spans="1:8">
      <c r="A13738" t="s">
        <v>580</v>
      </c>
      <c r="B13738" t="s">
        <v>1048</v>
      </c>
      <c r="C13738" s="2">
        <v>44163.581250000003</v>
      </c>
      <c r="D13738" s="2" t="str">
        <f t="shared" si="216"/>
        <v>November</v>
      </c>
      <c r="E13738" s="2"/>
      <c r="F13738" t="str">
        <f>VLOOKUP($A13738,Content!$B$1:$D$1001,MATCH(reactions!F$1,Content!$B$1:$D$1,0),0)</f>
        <v>photo</v>
      </c>
      <c r="G13738" t="str">
        <f>VLOOKUP($A13738,Content!$B$1:$D$1001,MATCH(reactions!G$1,Content!$B$1:$D$1,0),0)</f>
        <v>cooking</v>
      </c>
      <c r="H13738">
        <f>VLOOKUP(B13738,'reaction types'!$A$1:$C$17,MATCH(reactions!H$1,'reaction types'!$A$1:$C$1,0),0)</f>
        <v>12</v>
      </c>
    </row>
    <row r="13739" spans="1:8">
      <c r="A13739" t="s">
        <v>583</v>
      </c>
      <c r="B13739" t="s">
        <v>1052</v>
      </c>
      <c r="C13739" s="2">
        <v>44136.851388888892</v>
      </c>
      <c r="D13739" s="2" t="str">
        <f t="shared" si="216"/>
        <v>November</v>
      </c>
      <c r="E13739" s="2"/>
      <c r="F13739" t="str">
        <f>VLOOKUP($A13739,Content!$B$1:$D$1001,MATCH(reactions!F$1,Content!$B$1:$D$1,0),0)</f>
        <v>audio</v>
      </c>
      <c r="G13739" t="str">
        <f>VLOOKUP($A13739,Content!$B$1:$D$1001,MATCH(reactions!G$1,Content!$B$1:$D$1,0),0)</f>
        <v>veganism</v>
      </c>
      <c r="H13739">
        <f>VLOOKUP(B13739,'reaction types'!$A$1:$C$17,MATCH(reactions!H$1,'reaction types'!$A$1:$C$1,0),0)</f>
        <v>72</v>
      </c>
    </row>
    <row r="13740" spans="1:8">
      <c r="A13740" t="s">
        <v>584</v>
      </c>
      <c r="B13740" t="s">
        <v>1045</v>
      </c>
      <c r="C13740" s="2">
        <v>44164.851388888892</v>
      </c>
      <c r="D13740" s="2" t="str">
        <f t="shared" si="216"/>
        <v>November</v>
      </c>
      <c r="E13740" s="2"/>
      <c r="F13740" t="str">
        <f>VLOOKUP($A13740,Content!$B$1:$D$1001,MATCH(reactions!F$1,Content!$B$1:$D$1,0),0)</f>
        <v>photo</v>
      </c>
      <c r="G13740" t="str">
        <f>VLOOKUP($A13740,Content!$B$1:$D$1001,MATCH(reactions!G$1,Content!$B$1:$D$1,0),0)</f>
        <v>science</v>
      </c>
      <c r="H13740">
        <f>VLOOKUP(B13740,'reaction types'!$A$1:$C$17,MATCH(reactions!H$1,'reaction types'!$A$1:$C$1,0),0)</f>
        <v>20</v>
      </c>
    </row>
    <row r="13741" spans="1:8">
      <c r="A13741" t="s">
        <v>584</v>
      </c>
      <c r="B13741" t="s">
        <v>1045</v>
      </c>
      <c r="C13741" s="2">
        <v>44156.015972222223</v>
      </c>
      <c r="D13741" s="2" t="str">
        <f t="shared" si="216"/>
        <v>November</v>
      </c>
      <c r="E13741" s="2"/>
      <c r="F13741" t="str">
        <f>VLOOKUP($A13741,Content!$B$1:$D$1001,MATCH(reactions!F$1,Content!$B$1:$D$1,0),0)</f>
        <v>photo</v>
      </c>
      <c r="G13741" t="str">
        <f>VLOOKUP($A13741,Content!$B$1:$D$1001,MATCH(reactions!G$1,Content!$B$1:$D$1,0),0)</f>
        <v>science</v>
      </c>
      <c r="H13741">
        <f>VLOOKUP(B13741,'reaction types'!$A$1:$C$17,MATCH(reactions!H$1,'reaction types'!$A$1:$C$1,0),0)</f>
        <v>20</v>
      </c>
    </row>
    <row r="13742" spans="1:8">
      <c r="A13742" t="s">
        <v>584</v>
      </c>
      <c r="B13742" t="s">
        <v>1051</v>
      </c>
      <c r="C13742" s="2">
        <v>44158.117361111108</v>
      </c>
      <c r="D13742" s="2" t="str">
        <f t="shared" si="216"/>
        <v>November</v>
      </c>
      <c r="E13742" s="2"/>
      <c r="F13742" t="str">
        <f>VLOOKUP($A13742,Content!$B$1:$D$1001,MATCH(reactions!F$1,Content!$B$1:$D$1,0),0)</f>
        <v>photo</v>
      </c>
      <c r="G13742" t="str">
        <f>VLOOKUP($A13742,Content!$B$1:$D$1001,MATCH(reactions!G$1,Content!$B$1:$D$1,0),0)</f>
        <v>science</v>
      </c>
      <c r="H13742">
        <f>VLOOKUP(B13742,'reaction types'!$A$1:$C$17,MATCH(reactions!H$1,'reaction types'!$A$1:$C$1,0),0)</f>
        <v>70</v>
      </c>
    </row>
    <row r="13743" spans="1:8">
      <c r="A13743" t="s">
        <v>584</v>
      </c>
      <c r="B13743" t="s">
        <v>1044</v>
      </c>
      <c r="C13743" s="2">
        <v>44165.535416666666</v>
      </c>
      <c r="D13743" s="2" t="str">
        <f t="shared" si="216"/>
        <v>November</v>
      </c>
      <c r="E13743" s="2"/>
      <c r="F13743" t="str">
        <f>VLOOKUP($A13743,Content!$B$1:$D$1001,MATCH(reactions!F$1,Content!$B$1:$D$1,0),0)</f>
        <v>photo</v>
      </c>
      <c r="G13743" t="str">
        <f>VLOOKUP($A13743,Content!$B$1:$D$1001,MATCH(reactions!G$1,Content!$B$1:$D$1,0),0)</f>
        <v>science</v>
      </c>
      <c r="H13743">
        <f>VLOOKUP(B13743,'reaction types'!$A$1:$C$17,MATCH(reactions!H$1,'reaction types'!$A$1:$C$1,0),0)</f>
        <v>65</v>
      </c>
    </row>
    <row r="13744" spans="1:8">
      <c r="A13744" t="s">
        <v>584</v>
      </c>
      <c r="B13744" t="s">
        <v>1045</v>
      </c>
      <c r="C13744" s="2">
        <v>44150.36041666667</v>
      </c>
      <c r="D13744" s="2" t="str">
        <f t="shared" si="216"/>
        <v>November</v>
      </c>
      <c r="E13744" s="2"/>
      <c r="F13744" t="str">
        <f>VLOOKUP($A13744,Content!$B$1:$D$1001,MATCH(reactions!F$1,Content!$B$1:$D$1,0),0)</f>
        <v>photo</v>
      </c>
      <c r="G13744" t="str">
        <f>VLOOKUP($A13744,Content!$B$1:$D$1001,MATCH(reactions!G$1,Content!$B$1:$D$1,0),0)</f>
        <v>science</v>
      </c>
      <c r="H13744">
        <f>VLOOKUP(B13744,'reaction types'!$A$1:$C$17,MATCH(reactions!H$1,'reaction types'!$A$1:$C$1,0),0)</f>
        <v>20</v>
      </c>
    </row>
    <row r="13745" spans="1:8">
      <c r="A13745" t="s">
        <v>584</v>
      </c>
      <c r="B13745" t="s">
        <v>1052</v>
      </c>
      <c r="C13745" s="2">
        <v>44161.383333333331</v>
      </c>
      <c r="D13745" s="2" t="str">
        <f t="shared" si="216"/>
        <v>November</v>
      </c>
      <c r="E13745" s="2"/>
      <c r="F13745" t="str">
        <f>VLOOKUP($A13745,Content!$B$1:$D$1001,MATCH(reactions!F$1,Content!$B$1:$D$1,0),0)</f>
        <v>photo</v>
      </c>
      <c r="G13745" t="str">
        <f>VLOOKUP($A13745,Content!$B$1:$D$1001,MATCH(reactions!G$1,Content!$B$1:$D$1,0),0)</f>
        <v>science</v>
      </c>
      <c r="H13745">
        <f>VLOOKUP(B13745,'reaction types'!$A$1:$C$17,MATCH(reactions!H$1,'reaction types'!$A$1:$C$1,0),0)</f>
        <v>72</v>
      </c>
    </row>
    <row r="13746" spans="1:8">
      <c r="A13746" t="s">
        <v>585</v>
      </c>
      <c r="B13746" t="s">
        <v>1044</v>
      </c>
      <c r="C13746" s="2">
        <v>44144.802083333336</v>
      </c>
      <c r="D13746" s="2" t="str">
        <f t="shared" si="216"/>
        <v>November</v>
      </c>
      <c r="E13746" s="2"/>
      <c r="F13746" t="str">
        <f>VLOOKUP($A13746,Content!$B$1:$D$1001,MATCH(reactions!F$1,Content!$B$1:$D$1,0),0)</f>
        <v>GIF</v>
      </c>
      <c r="G13746" t="str">
        <f>VLOOKUP($A13746,Content!$B$1:$D$1001,MATCH(reactions!G$1,Content!$B$1:$D$1,0),0)</f>
        <v>dogs</v>
      </c>
      <c r="H13746">
        <f>VLOOKUP(B13746,'reaction types'!$A$1:$C$17,MATCH(reactions!H$1,'reaction types'!$A$1:$C$1,0),0)</f>
        <v>65</v>
      </c>
    </row>
    <row r="13747" spans="1:8">
      <c r="A13747" t="s">
        <v>587</v>
      </c>
      <c r="B13747" t="s">
        <v>1049</v>
      </c>
      <c r="C13747" s="2">
        <v>44149.23541666667</v>
      </c>
      <c r="D13747" s="2" t="str">
        <f t="shared" si="216"/>
        <v>November</v>
      </c>
      <c r="E13747" s="2"/>
      <c r="F13747" t="str">
        <f>VLOOKUP($A13747,Content!$B$1:$D$1001,MATCH(reactions!F$1,Content!$B$1:$D$1,0),0)</f>
        <v>audio</v>
      </c>
      <c r="G13747" t="str">
        <f>VLOOKUP($A13747,Content!$B$1:$D$1001,MATCH(reactions!G$1,Content!$B$1:$D$1,0),0)</f>
        <v>fitness</v>
      </c>
      <c r="H13747">
        <f>VLOOKUP(B13747,'reaction types'!$A$1:$C$17,MATCH(reactions!H$1,'reaction types'!$A$1:$C$1,0),0)</f>
        <v>50</v>
      </c>
    </row>
    <row r="13748" spans="1:8">
      <c r="A13748" t="s">
        <v>588</v>
      </c>
      <c r="B13748" t="s">
        <v>1045</v>
      </c>
      <c r="C13748" s="2">
        <v>44143.210416666669</v>
      </c>
      <c r="D13748" s="2" t="str">
        <f t="shared" si="216"/>
        <v>November</v>
      </c>
      <c r="E13748" s="2"/>
      <c r="F13748" t="str">
        <f>VLOOKUP($A13748,Content!$B$1:$D$1001,MATCH(reactions!F$1,Content!$B$1:$D$1,0),0)</f>
        <v>audio</v>
      </c>
      <c r="G13748" t="str">
        <f>VLOOKUP($A13748,Content!$B$1:$D$1001,MATCH(reactions!G$1,Content!$B$1:$D$1,0),0)</f>
        <v>science</v>
      </c>
      <c r="H13748">
        <f>VLOOKUP(B13748,'reaction types'!$A$1:$C$17,MATCH(reactions!H$1,'reaction types'!$A$1:$C$1,0),0)</f>
        <v>20</v>
      </c>
    </row>
    <row r="13749" spans="1:8">
      <c r="A13749" t="s">
        <v>589</v>
      </c>
      <c r="B13749" t="s">
        <v>1041</v>
      </c>
      <c r="C13749" s="2">
        <v>44158.361805555556</v>
      </c>
      <c r="D13749" s="2" t="str">
        <f t="shared" si="216"/>
        <v>November</v>
      </c>
      <c r="E13749" s="2"/>
      <c r="F13749" t="str">
        <f>VLOOKUP($A13749,Content!$B$1:$D$1001,MATCH(reactions!F$1,Content!$B$1:$D$1,0),0)</f>
        <v>GIF</v>
      </c>
      <c r="G13749" t="str">
        <f>VLOOKUP($A13749,Content!$B$1:$D$1001,MATCH(reactions!G$1,Content!$B$1:$D$1,0),0)</f>
        <v>soccer</v>
      </c>
      <c r="H13749">
        <f>VLOOKUP(B13749,'reaction types'!$A$1:$C$17,MATCH(reactions!H$1,'reaction types'!$A$1:$C$1,0),0)</f>
        <v>35</v>
      </c>
    </row>
    <row r="13750" spans="1:8">
      <c r="A13750" t="s">
        <v>589</v>
      </c>
      <c r="B13750" t="s">
        <v>1045</v>
      </c>
      <c r="C13750" s="2">
        <v>44145.633333333331</v>
      </c>
      <c r="D13750" s="2" t="str">
        <f t="shared" si="216"/>
        <v>November</v>
      </c>
      <c r="E13750" s="2"/>
      <c r="F13750" t="str">
        <f>VLOOKUP($A13750,Content!$B$1:$D$1001,MATCH(reactions!F$1,Content!$B$1:$D$1,0),0)</f>
        <v>GIF</v>
      </c>
      <c r="G13750" t="str">
        <f>VLOOKUP($A13750,Content!$B$1:$D$1001,MATCH(reactions!G$1,Content!$B$1:$D$1,0),0)</f>
        <v>soccer</v>
      </c>
      <c r="H13750">
        <f>VLOOKUP(B13750,'reaction types'!$A$1:$C$17,MATCH(reactions!H$1,'reaction types'!$A$1:$C$1,0),0)</f>
        <v>20</v>
      </c>
    </row>
    <row r="13751" spans="1:8">
      <c r="A13751" t="s">
        <v>590</v>
      </c>
      <c r="B13751" t="s">
        <v>1046</v>
      </c>
      <c r="C13751" s="2">
        <v>44157.066666666666</v>
      </c>
      <c r="D13751" s="2" t="str">
        <f t="shared" si="216"/>
        <v>November</v>
      </c>
      <c r="E13751" s="2"/>
      <c r="F13751" t="str">
        <f>VLOOKUP($A13751,Content!$B$1:$D$1001,MATCH(reactions!F$1,Content!$B$1:$D$1,0),0)</f>
        <v>photo</v>
      </c>
      <c r="G13751" t="str">
        <f>VLOOKUP($A13751,Content!$B$1:$D$1001,MATCH(reactions!G$1,Content!$B$1:$D$1,0),0)</f>
        <v>public speaking</v>
      </c>
      <c r="H13751">
        <f>VLOOKUP(B13751,'reaction types'!$A$1:$C$17,MATCH(reactions!H$1,'reaction types'!$A$1:$C$1,0),0)</f>
        <v>75</v>
      </c>
    </row>
    <row r="13752" spans="1:8">
      <c r="A13752" t="s">
        <v>590</v>
      </c>
      <c r="B13752" t="s">
        <v>1037</v>
      </c>
      <c r="C13752" s="2">
        <v>44154.775000000001</v>
      </c>
      <c r="D13752" s="2" t="str">
        <f t="shared" si="216"/>
        <v>November</v>
      </c>
      <c r="E13752" s="2"/>
      <c r="F13752" t="str">
        <f>VLOOKUP($A13752,Content!$B$1:$D$1001,MATCH(reactions!F$1,Content!$B$1:$D$1,0),0)</f>
        <v>photo</v>
      </c>
      <c r="G13752" t="str">
        <f>VLOOKUP($A13752,Content!$B$1:$D$1001,MATCH(reactions!G$1,Content!$B$1:$D$1,0),0)</f>
        <v>public speaking</v>
      </c>
      <c r="H13752">
        <f>VLOOKUP(B13752,'reaction types'!$A$1:$C$17,MATCH(reactions!H$1,'reaction types'!$A$1:$C$1,0),0)</f>
        <v>0</v>
      </c>
    </row>
    <row r="13753" spans="1:8">
      <c r="A13753" t="s">
        <v>591</v>
      </c>
      <c r="B13753" t="s">
        <v>1045</v>
      </c>
      <c r="C13753" s="2">
        <v>44165.17083333333</v>
      </c>
      <c r="D13753" s="2" t="str">
        <f t="shared" si="216"/>
        <v>November</v>
      </c>
      <c r="E13753" s="2"/>
      <c r="F13753" t="str">
        <f>VLOOKUP($A13753,Content!$B$1:$D$1001,MATCH(reactions!F$1,Content!$B$1:$D$1,0),0)</f>
        <v>GIF</v>
      </c>
      <c r="G13753" t="str">
        <f>VLOOKUP($A13753,Content!$B$1:$D$1001,MATCH(reactions!G$1,Content!$B$1:$D$1,0),0)</f>
        <v>Food</v>
      </c>
      <c r="H13753">
        <f>VLOOKUP(B13753,'reaction types'!$A$1:$C$17,MATCH(reactions!H$1,'reaction types'!$A$1:$C$1,0),0)</f>
        <v>20</v>
      </c>
    </row>
    <row r="13754" spans="1:8">
      <c r="A13754" t="s">
        <v>591</v>
      </c>
      <c r="B13754" t="s">
        <v>1051</v>
      </c>
      <c r="C13754" s="2">
        <v>44147.126388888886</v>
      </c>
      <c r="D13754" s="2" t="str">
        <f t="shared" si="216"/>
        <v>November</v>
      </c>
      <c r="E13754" s="2"/>
      <c r="F13754" t="str">
        <f>VLOOKUP($A13754,Content!$B$1:$D$1001,MATCH(reactions!F$1,Content!$B$1:$D$1,0),0)</f>
        <v>GIF</v>
      </c>
      <c r="G13754" t="str">
        <f>VLOOKUP($A13754,Content!$B$1:$D$1001,MATCH(reactions!G$1,Content!$B$1:$D$1,0),0)</f>
        <v>Food</v>
      </c>
      <c r="H13754">
        <f>VLOOKUP(B13754,'reaction types'!$A$1:$C$17,MATCH(reactions!H$1,'reaction types'!$A$1:$C$1,0),0)</f>
        <v>70</v>
      </c>
    </row>
    <row r="13755" spans="1:8">
      <c r="A13755" t="s">
        <v>593</v>
      </c>
      <c r="B13755" t="s">
        <v>1041</v>
      </c>
      <c r="C13755" s="2">
        <v>44146.625</v>
      </c>
      <c r="D13755" s="2" t="str">
        <f t="shared" si="216"/>
        <v>November</v>
      </c>
      <c r="E13755" s="2"/>
      <c r="F13755" t="str">
        <f>VLOOKUP($A13755,Content!$B$1:$D$1001,MATCH(reactions!F$1,Content!$B$1:$D$1,0),0)</f>
        <v>photo</v>
      </c>
      <c r="G13755" t="str">
        <f>VLOOKUP($A13755,Content!$B$1:$D$1001,MATCH(reactions!G$1,Content!$B$1:$D$1,0),0)</f>
        <v>education</v>
      </c>
      <c r="H13755">
        <f>VLOOKUP(B13755,'reaction types'!$A$1:$C$17,MATCH(reactions!H$1,'reaction types'!$A$1:$C$1,0),0)</f>
        <v>35</v>
      </c>
    </row>
    <row r="13756" spans="1:8">
      <c r="A13756" t="s">
        <v>593</v>
      </c>
      <c r="B13756" t="s">
        <v>1038</v>
      </c>
      <c r="C13756" s="2">
        <v>44153.102083333331</v>
      </c>
      <c r="D13756" s="2" t="str">
        <f t="shared" si="216"/>
        <v>November</v>
      </c>
      <c r="E13756" s="2"/>
      <c r="F13756" t="str">
        <f>VLOOKUP($A13756,Content!$B$1:$D$1001,MATCH(reactions!F$1,Content!$B$1:$D$1,0),0)</f>
        <v>photo</v>
      </c>
      <c r="G13756" t="str">
        <f>VLOOKUP($A13756,Content!$B$1:$D$1001,MATCH(reactions!G$1,Content!$B$1:$D$1,0),0)</f>
        <v>education</v>
      </c>
      <c r="H13756">
        <f>VLOOKUP(B13756,'reaction types'!$A$1:$C$17,MATCH(reactions!H$1,'reaction types'!$A$1:$C$1,0),0)</f>
        <v>10</v>
      </c>
    </row>
    <row r="13757" spans="1:8">
      <c r="A13757" t="s">
        <v>593</v>
      </c>
      <c r="B13757" t="s">
        <v>1048</v>
      </c>
      <c r="C13757" s="2">
        <v>44137.564583333333</v>
      </c>
      <c r="D13757" s="2" t="str">
        <f t="shared" si="216"/>
        <v>November</v>
      </c>
      <c r="E13757" s="2"/>
      <c r="F13757" t="str">
        <f>VLOOKUP($A13757,Content!$B$1:$D$1001,MATCH(reactions!F$1,Content!$B$1:$D$1,0),0)</f>
        <v>photo</v>
      </c>
      <c r="G13757" t="str">
        <f>VLOOKUP($A13757,Content!$B$1:$D$1001,MATCH(reactions!G$1,Content!$B$1:$D$1,0),0)</f>
        <v>education</v>
      </c>
      <c r="H13757">
        <f>VLOOKUP(B13757,'reaction types'!$A$1:$C$17,MATCH(reactions!H$1,'reaction types'!$A$1:$C$1,0),0)</f>
        <v>12</v>
      </c>
    </row>
    <row r="13758" spans="1:8">
      <c r="A13758" t="s">
        <v>593</v>
      </c>
      <c r="B13758" t="s">
        <v>1044</v>
      </c>
      <c r="C13758" s="2">
        <v>44145.289583333331</v>
      </c>
      <c r="D13758" s="2" t="str">
        <f t="shared" si="216"/>
        <v>November</v>
      </c>
      <c r="E13758" s="2"/>
      <c r="F13758" t="str">
        <f>VLOOKUP($A13758,Content!$B$1:$D$1001,MATCH(reactions!F$1,Content!$B$1:$D$1,0),0)</f>
        <v>photo</v>
      </c>
      <c r="G13758" t="str">
        <f>VLOOKUP($A13758,Content!$B$1:$D$1001,MATCH(reactions!G$1,Content!$B$1:$D$1,0),0)</f>
        <v>education</v>
      </c>
      <c r="H13758">
        <f>VLOOKUP(B13758,'reaction types'!$A$1:$C$17,MATCH(reactions!H$1,'reaction types'!$A$1:$C$1,0),0)</f>
        <v>65</v>
      </c>
    </row>
    <row r="13759" spans="1:8">
      <c r="A13759" t="s">
        <v>594</v>
      </c>
      <c r="B13759" t="s">
        <v>1052</v>
      </c>
      <c r="C13759" s="2">
        <v>44141.978472222225</v>
      </c>
      <c r="D13759" s="2" t="str">
        <f t="shared" si="216"/>
        <v>November</v>
      </c>
      <c r="E13759" s="2"/>
      <c r="F13759" t="str">
        <f>VLOOKUP($A13759,Content!$B$1:$D$1001,MATCH(reactions!F$1,Content!$B$1:$D$1,0),0)</f>
        <v>audio</v>
      </c>
      <c r="G13759" t="str">
        <f>VLOOKUP($A13759,Content!$B$1:$D$1001,MATCH(reactions!G$1,Content!$B$1:$D$1,0),0)</f>
        <v>technology</v>
      </c>
      <c r="H13759">
        <f>VLOOKUP(B13759,'reaction types'!$A$1:$C$17,MATCH(reactions!H$1,'reaction types'!$A$1:$C$1,0),0)</f>
        <v>72</v>
      </c>
    </row>
    <row r="13760" spans="1:8">
      <c r="A13760" t="s">
        <v>594</v>
      </c>
      <c r="B13760" t="s">
        <v>1047</v>
      </c>
      <c r="C13760" s="2">
        <v>44157.186111111114</v>
      </c>
      <c r="D13760" s="2" t="str">
        <f t="shared" si="216"/>
        <v>November</v>
      </c>
      <c r="E13760" s="2"/>
      <c r="F13760" t="str">
        <f>VLOOKUP($A13760,Content!$B$1:$D$1001,MATCH(reactions!F$1,Content!$B$1:$D$1,0),0)</f>
        <v>audio</v>
      </c>
      <c r="G13760" t="str">
        <f>VLOOKUP($A13760,Content!$B$1:$D$1001,MATCH(reactions!G$1,Content!$B$1:$D$1,0),0)</f>
        <v>technology</v>
      </c>
      <c r="H13760">
        <f>VLOOKUP(B13760,'reaction types'!$A$1:$C$17,MATCH(reactions!H$1,'reaction types'!$A$1:$C$1,0),0)</f>
        <v>45</v>
      </c>
    </row>
    <row r="13761" spans="1:8">
      <c r="A13761" t="s">
        <v>594</v>
      </c>
      <c r="B13761" t="s">
        <v>1038</v>
      </c>
      <c r="C13761" s="2">
        <v>44141.697222222225</v>
      </c>
      <c r="D13761" s="2" t="str">
        <f t="shared" si="216"/>
        <v>November</v>
      </c>
      <c r="E13761" s="2"/>
      <c r="F13761" t="str">
        <f>VLOOKUP($A13761,Content!$B$1:$D$1001,MATCH(reactions!F$1,Content!$B$1:$D$1,0),0)</f>
        <v>audio</v>
      </c>
      <c r="G13761" t="str">
        <f>VLOOKUP($A13761,Content!$B$1:$D$1001,MATCH(reactions!G$1,Content!$B$1:$D$1,0),0)</f>
        <v>technology</v>
      </c>
      <c r="H13761">
        <f>VLOOKUP(B13761,'reaction types'!$A$1:$C$17,MATCH(reactions!H$1,'reaction types'!$A$1:$C$1,0),0)</f>
        <v>10</v>
      </c>
    </row>
    <row r="13762" spans="1:8">
      <c r="A13762" t="s">
        <v>594</v>
      </c>
      <c r="B13762" t="s">
        <v>1052</v>
      </c>
      <c r="C13762" s="2">
        <v>44146.149305555555</v>
      </c>
      <c r="D13762" s="2" t="str">
        <f t="shared" si="216"/>
        <v>November</v>
      </c>
      <c r="E13762" s="2"/>
      <c r="F13762" t="str">
        <f>VLOOKUP($A13762,Content!$B$1:$D$1001,MATCH(reactions!F$1,Content!$B$1:$D$1,0),0)</f>
        <v>audio</v>
      </c>
      <c r="G13762" t="str">
        <f>VLOOKUP($A13762,Content!$B$1:$D$1001,MATCH(reactions!G$1,Content!$B$1:$D$1,0),0)</f>
        <v>technology</v>
      </c>
      <c r="H13762">
        <f>VLOOKUP(B13762,'reaction types'!$A$1:$C$17,MATCH(reactions!H$1,'reaction types'!$A$1:$C$1,0),0)</f>
        <v>72</v>
      </c>
    </row>
    <row r="13763" spans="1:8">
      <c r="A13763" t="s">
        <v>595</v>
      </c>
      <c r="B13763" t="s">
        <v>1047</v>
      </c>
      <c r="C13763" s="2">
        <v>44145.03402777778</v>
      </c>
      <c r="D13763" s="2" t="str">
        <f t="shared" ref="D13763:D13826" si="217">TEXT(C13763,"mmmm")</f>
        <v>November</v>
      </c>
      <c r="E13763" s="2"/>
      <c r="F13763" t="str">
        <f>VLOOKUP($A13763,Content!$B$1:$D$1001,MATCH(reactions!F$1,Content!$B$1:$D$1,0),0)</f>
        <v>GIF</v>
      </c>
      <c r="G13763" t="str">
        <f>VLOOKUP($A13763,Content!$B$1:$D$1001,MATCH(reactions!G$1,Content!$B$1:$D$1,0),0)</f>
        <v>technology</v>
      </c>
      <c r="H13763">
        <f>VLOOKUP(B13763,'reaction types'!$A$1:$C$17,MATCH(reactions!H$1,'reaction types'!$A$1:$C$1,0),0)</f>
        <v>45</v>
      </c>
    </row>
    <row r="13764" spans="1:8">
      <c r="A13764" t="s">
        <v>596</v>
      </c>
      <c r="B13764" t="s">
        <v>1049</v>
      </c>
      <c r="C13764" s="2">
        <v>44146.716666666667</v>
      </c>
      <c r="D13764" s="2" t="str">
        <f t="shared" si="217"/>
        <v>November</v>
      </c>
      <c r="E13764" s="2"/>
      <c r="F13764" t="str">
        <f>VLOOKUP($A13764,Content!$B$1:$D$1001,MATCH(reactions!F$1,Content!$B$1:$D$1,0),0)</f>
        <v>audio</v>
      </c>
      <c r="G13764" t="str">
        <f>VLOOKUP($A13764,Content!$B$1:$D$1001,MATCH(reactions!G$1,Content!$B$1:$D$1,0),0)</f>
        <v>culture</v>
      </c>
      <c r="H13764">
        <f>VLOOKUP(B13764,'reaction types'!$A$1:$C$17,MATCH(reactions!H$1,'reaction types'!$A$1:$C$1,0),0)</f>
        <v>50</v>
      </c>
    </row>
    <row r="13765" spans="1:8">
      <c r="A13765" t="s">
        <v>596</v>
      </c>
      <c r="B13765" t="s">
        <v>1042</v>
      </c>
      <c r="C13765" s="2">
        <v>44162.499305555553</v>
      </c>
      <c r="D13765" s="2" t="str">
        <f t="shared" si="217"/>
        <v>November</v>
      </c>
      <c r="E13765" s="2"/>
      <c r="F13765" t="str">
        <f>VLOOKUP($A13765,Content!$B$1:$D$1001,MATCH(reactions!F$1,Content!$B$1:$D$1,0),0)</f>
        <v>audio</v>
      </c>
      <c r="G13765" t="str">
        <f>VLOOKUP($A13765,Content!$B$1:$D$1001,MATCH(reactions!G$1,Content!$B$1:$D$1,0),0)</f>
        <v>culture</v>
      </c>
      <c r="H13765">
        <f>VLOOKUP(B13765,'reaction types'!$A$1:$C$17,MATCH(reactions!H$1,'reaction types'!$A$1:$C$1,0),0)</f>
        <v>70</v>
      </c>
    </row>
    <row r="13766" spans="1:8">
      <c r="A13766" t="s">
        <v>596</v>
      </c>
      <c r="B13766" t="s">
        <v>1047</v>
      </c>
      <c r="C13766" s="2">
        <v>44150.669444444444</v>
      </c>
      <c r="D13766" s="2" t="str">
        <f t="shared" si="217"/>
        <v>November</v>
      </c>
      <c r="E13766" s="2"/>
      <c r="F13766" t="str">
        <f>VLOOKUP($A13766,Content!$B$1:$D$1001,MATCH(reactions!F$1,Content!$B$1:$D$1,0),0)</f>
        <v>audio</v>
      </c>
      <c r="G13766" t="str">
        <f>VLOOKUP($A13766,Content!$B$1:$D$1001,MATCH(reactions!G$1,Content!$B$1:$D$1,0),0)</f>
        <v>culture</v>
      </c>
      <c r="H13766">
        <f>VLOOKUP(B13766,'reaction types'!$A$1:$C$17,MATCH(reactions!H$1,'reaction types'!$A$1:$C$1,0),0)</f>
        <v>45</v>
      </c>
    </row>
    <row r="13767" spans="1:8">
      <c r="A13767" t="s">
        <v>596</v>
      </c>
      <c r="B13767" t="s">
        <v>1042</v>
      </c>
      <c r="C13767" s="2">
        <v>44162.247916666667</v>
      </c>
      <c r="D13767" s="2" t="str">
        <f t="shared" si="217"/>
        <v>November</v>
      </c>
      <c r="E13767" s="2"/>
      <c r="F13767" t="str">
        <f>VLOOKUP($A13767,Content!$B$1:$D$1001,MATCH(reactions!F$1,Content!$B$1:$D$1,0),0)</f>
        <v>audio</v>
      </c>
      <c r="G13767" t="str">
        <f>VLOOKUP($A13767,Content!$B$1:$D$1001,MATCH(reactions!G$1,Content!$B$1:$D$1,0),0)</f>
        <v>culture</v>
      </c>
      <c r="H13767">
        <f>VLOOKUP(B13767,'reaction types'!$A$1:$C$17,MATCH(reactions!H$1,'reaction types'!$A$1:$C$1,0),0)</f>
        <v>70</v>
      </c>
    </row>
    <row r="13768" spans="1:8">
      <c r="A13768" t="s">
        <v>596</v>
      </c>
      <c r="B13768" t="s">
        <v>1047</v>
      </c>
      <c r="C13768" s="2">
        <v>44137.716666666667</v>
      </c>
      <c r="D13768" s="2" t="str">
        <f t="shared" si="217"/>
        <v>November</v>
      </c>
      <c r="E13768" s="2"/>
      <c r="F13768" t="str">
        <f>VLOOKUP($A13768,Content!$B$1:$D$1001,MATCH(reactions!F$1,Content!$B$1:$D$1,0),0)</f>
        <v>audio</v>
      </c>
      <c r="G13768" t="str">
        <f>VLOOKUP($A13768,Content!$B$1:$D$1001,MATCH(reactions!G$1,Content!$B$1:$D$1,0),0)</f>
        <v>culture</v>
      </c>
      <c r="H13768">
        <f>VLOOKUP(B13768,'reaction types'!$A$1:$C$17,MATCH(reactions!H$1,'reaction types'!$A$1:$C$1,0),0)</f>
        <v>45</v>
      </c>
    </row>
    <row r="13769" spans="1:8">
      <c r="A13769" t="s">
        <v>597</v>
      </c>
      <c r="B13769" t="s">
        <v>1047</v>
      </c>
      <c r="C13769" s="2">
        <v>44137.19027777778</v>
      </c>
      <c r="D13769" s="2" t="str">
        <f t="shared" si="217"/>
        <v>November</v>
      </c>
      <c r="E13769" s="2"/>
      <c r="F13769" t="str">
        <f>VLOOKUP($A13769,Content!$B$1:$D$1001,MATCH(reactions!F$1,Content!$B$1:$D$1,0),0)</f>
        <v>video</v>
      </c>
      <c r="G13769" t="str">
        <f>VLOOKUP($A13769,Content!$B$1:$D$1001,MATCH(reactions!G$1,Content!$B$1:$D$1,0),0)</f>
        <v>travel</v>
      </c>
      <c r="H13769">
        <f>VLOOKUP(B13769,'reaction types'!$A$1:$C$17,MATCH(reactions!H$1,'reaction types'!$A$1:$C$1,0),0)</f>
        <v>45</v>
      </c>
    </row>
    <row r="13770" spans="1:8">
      <c r="A13770" t="s">
        <v>597</v>
      </c>
      <c r="B13770" t="s">
        <v>1050</v>
      </c>
      <c r="C13770" s="2">
        <v>44154.599305555559</v>
      </c>
      <c r="D13770" s="2" t="str">
        <f t="shared" si="217"/>
        <v>November</v>
      </c>
      <c r="E13770" s="2"/>
      <c r="F13770" t="str">
        <f>VLOOKUP($A13770,Content!$B$1:$D$1001,MATCH(reactions!F$1,Content!$B$1:$D$1,0),0)</f>
        <v>video</v>
      </c>
      <c r="G13770" t="str">
        <f>VLOOKUP($A13770,Content!$B$1:$D$1001,MATCH(reactions!G$1,Content!$B$1:$D$1,0),0)</f>
        <v>travel</v>
      </c>
      <c r="H13770">
        <f>VLOOKUP(B13770,'reaction types'!$A$1:$C$17,MATCH(reactions!H$1,'reaction types'!$A$1:$C$1,0),0)</f>
        <v>60</v>
      </c>
    </row>
    <row r="13771" spans="1:8">
      <c r="A13771" t="s">
        <v>597</v>
      </c>
      <c r="B13771" t="s">
        <v>1049</v>
      </c>
      <c r="C13771" s="2">
        <v>44144.374305555553</v>
      </c>
      <c r="D13771" s="2" t="str">
        <f t="shared" si="217"/>
        <v>November</v>
      </c>
      <c r="E13771" s="2"/>
      <c r="F13771" t="str">
        <f>VLOOKUP($A13771,Content!$B$1:$D$1001,MATCH(reactions!F$1,Content!$B$1:$D$1,0),0)</f>
        <v>video</v>
      </c>
      <c r="G13771" t="str">
        <f>VLOOKUP($A13771,Content!$B$1:$D$1001,MATCH(reactions!G$1,Content!$B$1:$D$1,0),0)</f>
        <v>travel</v>
      </c>
      <c r="H13771">
        <f>VLOOKUP(B13771,'reaction types'!$A$1:$C$17,MATCH(reactions!H$1,'reaction types'!$A$1:$C$1,0),0)</f>
        <v>50</v>
      </c>
    </row>
    <row r="13772" spans="1:8">
      <c r="A13772" t="s">
        <v>599</v>
      </c>
      <c r="B13772" t="s">
        <v>1044</v>
      </c>
      <c r="C13772" s="2">
        <v>44152.164583333331</v>
      </c>
      <c r="D13772" s="2" t="str">
        <f t="shared" si="217"/>
        <v>November</v>
      </c>
      <c r="E13772" s="2"/>
      <c r="F13772" t="str">
        <f>VLOOKUP($A13772,Content!$B$1:$D$1001,MATCH(reactions!F$1,Content!$B$1:$D$1,0),0)</f>
        <v>photo</v>
      </c>
      <c r="G13772" t="str">
        <f>VLOOKUP($A13772,Content!$B$1:$D$1001,MATCH(reactions!G$1,Content!$B$1:$D$1,0),0)</f>
        <v>tennis</v>
      </c>
      <c r="H13772">
        <f>VLOOKUP(B13772,'reaction types'!$A$1:$C$17,MATCH(reactions!H$1,'reaction types'!$A$1:$C$1,0),0)</f>
        <v>65</v>
      </c>
    </row>
    <row r="13773" spans="1:8">
      <c r="A13773" t="s">
        <v>600</v>
      </c>
      <c r="B13773" t="s">
        <v>1049</v>
      </c>
      <c r="C13773" s="2">
        <v>44146.092361111114</v>
      </c>
      <c r="D13773" s="2" t="str">
        <f t="shared" si="217"/>
        <v>November</v>
      </c>
      <c r="E13773" s="2"/>
      <c r="F13773" t="str">
        <f>VLOOKUP($A13773,Content!$B$1:$D$1001,MATCH(reactions!F$1,Content!$B$1:$D$1,0),0)</f>
        <v>video</v>
      </c>
      <c r="G13773" t="str">
        <f>VLOOKUP($A13773,Content!$B$1:$D$1001,MATCH(reactions!G$1,Content!$B$1:$D$1,0),0)</f>
        <v>tennis</v>
      </c>
      <c r="H13773">
        <f>VLOOKUP(B13773,'reaction types'!$A$1:$C$17,MATCH(reactions!H$1,'reaction types'!$A$1:$C$1,0),0)</f>
        <v>50</v>
      </c>
    </row>
    <row r="13774" spans="1:8">
      <c r="A13774" t="s">
        <v>600</v>
      </c>
      <c r="B13774" t="s">
        <v>1050</v>
      </c>
      <c r="C13774" s="2">
        <v>44139.906944444447</v>
      </c>
      <c r="D13774" s="2" t="str">
        <f t="shared" si="217"/>
        <v>November</v>
      </c>
      <c r="E13774" s="2"/>
      <c r="F13774" t="str">
        <f>VLOOKUP($A13774,Content!$B$1:$D$1001,MATCH(reactions!F$1,Content!$B$1:$D$1,0),0)</f>
        <v>video</v>
      </c>
      <c r="G13774" t="str">
        <f>VLOOKUP($A13774,Content!$B$1:$D$1001,MATCH(reactions!G$1,Content!$B$1:$D$1,0),0)</f>
        <v>tennis</v>
      </c>
      <c r="H13774">
        <f>VLOOKUP(B13774,'reaction types'!$A$1:$C$17,MATCH(reactions!H$1,'reaction types'!$A$1:$C$1,0),0)</f>
        <v>60</v>
      </c>
    </row>
    <row r="13775" spans="1:8">
      <c r="A13775" t="s">
        <v>600</v>
      </c>
      <c r="B13775" t="s">
        <v>1040</v>
      </c>
      <c r="C13775" s="2">
        <v>44151.315972222219</v>
      </c>
      <c r="D13775" s="2" t="str">
        <f t="shared" si="217"/>
        <v>November</v>
      </c>
      <c r="E13775" s="2"/>
      <c r="F13775" t="str">
        <f>VLOOKUP($A13775,Content!$B$1:$D$1001,MATCH(reactions!F$1,Content!$B$1:$D$1,0),0)</f>
        <v>video</v>
      </c>
      <c r="G13775" t="str">
        <f>VLOOKUP($A13775,Content!$B$1:$D$1001,MATCH(reactions!G$1,Content!$B$1:$D$1,0),0)</f>
        <v>tennis</v>
      </c>
      <c r="H13775">
        <f>VLOOKUP(B13775,'reaction types'!$A$1:$C$17,MATCH(reactions!H$1,'reaction types'!$A$1:$C$1,0),0)</f>
        <v>30</v>
      </c>
    </row>
    <row r="13776" spans="1:8">
      <c r="A13776" t="s">
        <v>600</v>
      </c>
      <c r="B13776" t="s">
        <v>1049</v>
      </c>
      <c r="C13776" s="2">
        <v>44145.630555555559</v>
      </c>
      <c r="D13776" s="2" t="str">
        <f t="shared" si="217"/>
        <v>November</v>
      </c>
      <c r="E13776" s="2"/>
      <c r="F13776" t="str">
        <f>VLOOKUP($A13776,Content!$B$1:$D$1001,MATCH(reactions!F$1,Content!$B$1:$D$1,0),0)</f>
        <v>video</v>
      </c>
      <c r="G13776" t="str">
        <f>VLOOKUP($A13776,Content!$B$1:$D$1001,MATCH(reactions!G$1,Content!$B$1:$D$1,0),0)</f>
        <v>tennis</v>
      </c>
      <c r="H13776">
        <f>VLOOKUP(B13776,'reaction types'!$A$1:$C$17,MATCH(reactions!H$1,'reaction types'!$A$1:$C$1,0),0)</f>
        <v>50</v>
      </c>
    </row>
    <row r="13777" spans="1:8">
      <c r="A13777" t="s">
        <v>600</v>
      </c>
      <c r="B13777" t="s">
        <v>1040</v>
      </c>
      <c r="C13777" s="2">
        <v>44160.463194444441</v>
      </c>
      <c r="D13777" s="2" t="str">
        <f t="shared" si="217"/>
        <v>November</v>
      </c>
      <c r="E13777" s="2"/>
      <c r="F13777" t="str">
        <f>VLOOKUP($A13777,Content!$B$1:$D$1001,MATCH(reactions!F$1,Content!$B$1:$D$1,0),0)</f>
        <v>video</v>
      </c>
      <c r="G13777" t="str">
        <f>VLOOKUP($A13777,Content!$B$1:$D$1001,MATCH(reactions!G$1,Content!$B$1:$D$1,0),0)</f>
        <v>tennis</v>
      </c>
      <c r="H13777">
        <f>VLOOKUP(B13777,'reaction types'!$A$1:$C$17,MATCH(reactions!H$1,'reaction types'!$A$1:$C$1,0),0)</f>
        <v>30</v>
      </c>
    </row>
    <row r="13778" spans="1:8">
      <c r="A13778" t="s">
        <v>600</v>
      </c>
      <c r="B13778" t="s">
        <v>1039</v>
      </c>
      <c r="C13778" s="2">
        <v>44142.115972222222</v>
      </c>
      <c r="D13778" s="2" t="str">
        <f t="shared" si="217"/>
        <v>November</v>
      </c>
      <c r="E13778" s="2"/>
      <c r="F13778" t="str">
        <f>VLOOKUP($A13778,Content!$B$1:$D$1001,MATCH(reactions!F$1,Content!$B$1:$D$1,0),0)</f>
        <v>video</v>
      </c>
      <c r="G13778" t="str">
        <f>VLOOKUP($A13778,Content!$B$1:$D$1001,MATCH(reactions!G$1,Content!$B$1:$D$1,0),0)</f>
        <v>tennis</v>
      </c>
      <c r="H13778">
        <f>VLOOKUP(B13778,'reaction types'!$A$1:$C$17,MATCH(reactions!H$1,'reaction types'!$A$1:$C$1,0),0)</f>
        <v>15</v>
      </c>
    </row>
    <row r="13779" spans="1:8">
      <c r="A13779" t="s">
        <v>600</v>
      </c>
      <c r="B13779" t="s">
        <v>1041</v>
      </c>
      <c r="C13779" s="2">
        <v>44163.78402777778</v>
      </c>
      <c r="D13779" s="2" t="str">
        <f t="shared" si="217"/>
        <v>November</v>
      </c>
      <c r="E13779" s="2"/>
      <c r="F13779" t="str">
        <f>VLOOKUP($A13779,Content!$B$1:$D$1001,MATCH(reactions!F$1,Content!$B$1:$D$1,0),0)</f>
        <v>video</v>
      </c>
      <c r="G13779" t="str">
        <f>VLOOKUP($A13779,Content!$B$1:$D$1001,MATCH(reactions!G$1,Content!$B$1:$D$1,0),0)</f>
        <v>tennis</v>
      </c>
      <c r="H13779">
        <f>VLOOKUP(B13779,'reaction types'!$A$1:$C$17,MATCH(reactions!H$1,'reaction types'!$A$1:$C$1,0),0)</f>
        <v>35</v>
      </c>
    </row>
    <row r="13780" spans="1:8">
      <c r="A13780" t="s">
        <v>600</v>
      </c>
      <c r="B13780" t="s">
        <v>1052</v>
      </c>
      <c r="C13780" s="2">
        <v>44140.890277777777</v>
      </c>
      <c r="D13780" s="2" t="str">
        <f t="shared" si="217"/>
        <v>November</v>
      </c>
      <c r="E13780" s="2"/>
      <c r="F13780" t="str">
        <f>VLOOKUP($A13780,Content!$B$1:$D$1001,MATCH(reactions!F$1,Content!$B$1:$D$1,0),0)</f>
        <v>video</v>
      </c>
      <c r="G13780" t="str">
        <f>VLOOKUP($A13780,Content!$B$1:$D$1001,MATCH(reactions!G$1,Content!$B$1:$D$1,0),0)</f>
        <v>tennis</v>
      </c>
      <c r="H13780">
        <f>VLOOKUP(B13780,'reaction types'!$A$1:$C$17,MATCH(reactions!H$1,'reaction types'!$A$1:$C$1,0),0)</f>
        <v>72</v>
      </c>
    </row>
    <row r="13781" spans="1:8">
      <c r="A13781" t="s">
        <v>601</v>
      </c>
      <c r="B13781" t="s">
        <v>1039</v>
      </c>
      <c r="C13781" s="2">
        <v>44154.911111111112</v>
      </c>
      <c r="D13781" s="2" t="str">
        <f t="shared" si="217"/>
        <v>November</v>
      </c>
      <c r="E13781" s="2"/>
      <c r="F13781" t="str">
        <f>VLOOKUP($A13781,Content!$B$1:$D$1001,MATCH(reactions!F$1,Content!$B$1:$D$1,0),0)</f>
        <v>photo</v>
      </c>
      <c r="G13781" t="str">
        <f>VLOOKUP($A13781,Content!$B$1:$D$1001,MATCH(reactions!G$1,Content!$B$1:$D$1,0),0)</f>
        <v>studying</v>
      </c>
      <c r="H13781">
        <f>VLOOKUP(B13781,'reaction types'!$A$1:$C$17,MATCH(reactions!H$1,'reaction types'!$A$1:$C$1,0),0)</f>
        <v>15</v>
      </c>
    </row>
    <row r="13782" spans="1:8">
      <c r="A13782" t="s">
        <v>601</v>
      </c>
      <c r="B13782" t="s">
        <v>1044</v>
      </c>
      <c r="C13782" s="2">
        <v>44151.168055555558</v>
      </c>
      <c r="D13782" s="2" t="str">
        <f t="shared" si="217"/>
        <v>November</v>
      </c>
      <c r="E13782" s="2"/>
      <c r="F13782" t="str">
        <f>VLOOKUP($A13782,Content!$B$1:$D$1001,MATCH(reactions!F$1,Content!$B$1:$D$1,0),0)</f>
        <v>photo</v>
      </c>
      <c r="G13782" t="str">
        <f>VLOOKUP($A13782,Content!$B$1:$D$1001,MATCH(reactions!G$1,Content!$B$1:$D$1,0),0)</f>
        <v>studying</v>
      </c>
      <c r="H13782">
        <f>VLOOKUP(B13782,'reaction types'!$A$1:$C$17,MATCH(reactions!H$1,'reaction types'!$A$1:$C$1,0),0)</f>
        <v>65</v>
      </c>
    </row>
    <row r="13783" spans="1:8">
      <c r="A13783" t="s">
        <v>602</v>
      </c>
      <c r="B13783" t="s">
        <v>1042</v>
      </c>
      <c r="C13783" s="2">
        <v>44139.423611111109</v>
      </c>
      <c r="D13783" s="2" t="str">
        <f t="shared" si="217"/>
        <v>November</v>
      </c>
      <c r="E13783" s="2"/>
      <c r="F13783" t="str">
        <f>VLOOKUP($A13783,Content!$B$1:$D$1001,MATCH(reactions!F$1,Content!$B$1:$D$1,0),0)</f>
        <v>photo</v>
      </c>
      <c r="G13783" t="str">
        <f>VLOOKUP($A13783,Content!$B$1:$D$1001,MATCH(reactions!G$1,Content!$B$1:$D$1,0),0)</f>
        <v>technology</v>
      </c>
      <c r="H13783">
        <f>VLOOKUP(B13783,'reaction types'!$A$1:$C$17,MATCH(reactions!H$1,'reaction types'!$A$1:$C$1,0),0)</f>
        <v>70</v>
      </c>
    </row>
    <row r="13784" spans="1:8">
      <c r="A13784" t="s">
        <v>602</v>
      </c>
      <c r="B13784" t="s">
        <v>1051</v>
      </c>
      <c r="C13784" s="2">
        <v>44136.853472222225</v>
      </c>
      <c r="D13784" s="2" t="str">
        <f t="shared" si="217"/>
        <v>November</v>
      </c>
      <c r="E13784" s="2"/>
      <c r="F13784" t="str">
        <f>VLOOKUP($A13784,Content!$B$1:$D$1001,MATCH(reactions!F$1,Content!$B$1:$D$1,0),0)</f>
        <v>photo</v>
      </c>
      <c r="G13784" t="str">
        <f>VLOOKUP($A13784,Content!$B$1:$D$1001,MATCH(reactions!G$1,Content!$B$1:$D$1,0),0)</f>
        <v>technology</v>
      </c>
      <c r="H13784">
        <f>VLOOKUP(B13784,'reaction types'!$A$1:$C$17,MATCH(reactions!H$1,'reaction types'!$A$1:$C$1,0),0)</f>
        <v>70</v>
      </c>
    </row>
    <row r="13785" spans="1:8">
      <c r="A13785" t="s">
        <v>603</v>
      </c>
      <c r="B13785" t="s">
        <v>1038</v>
      </c>
      <c r="C13785" s="2">
        <v>44156.260416666664</v>
      </c>
      <c r="D13785" s="2" t="str">
        <f t="shared" si="217"/>
        <v>November</v>
      </c>
      <c r="E13785" s="2"/>
      <c r="F13785" t="str">
        <f>VLOOKUP($A13785,Content!$B$1:$D$1001,MATCH(reactions!F$1,Content!$B$1:$D$1,0),0)</f>
        <v>video</v>
      </c>
      <c r="G13785" t="str">
        <f>VLOOKUP($A13785,Content!$B$1:$D$1001,MATCH(reactions!G$1,Content!$B$1:$D$1,0),0)</f>
        <v>animals</v>
      </c>
      <c r="H13785">
        <f>VLOOKUP(B13785,'reaction types'!$A$1:$C$17,MATCH(reactions!H$1,'reaction types'!$A$1:$C$1,0),0)</f>
        <v>10</v>
      </c>
    </row>
    <row r="13786" spans="1:8">
      <c r="A13786" t="s">
        <v>603</v>
      </c>
      <c r="B13786" t="s">
        <v>1049</v>
      </c>
      <c r="C13786" s="2">
        <v>44154.388888888891</v>
      </c>
      <c r="D13786" s="2" t="str">
        <f t="shared" si="217"/>
        <v>November</v>
      </c>
      <c r="E13786" s="2"/>
      <c r="F13786" t="str">
        <f>VLOOKUP($A13786,Content!$B$1:$D$1001,MATCH(reactions!F$1,Content!$B$1:$D$1,0),0)</f>
        <v>video</v>
      </c>
      <c r="G13786" t="str">
        <f>VLOOKUP($A13786,Content!$B$1:$D$1001,MATCH(reactions!G$1,Content!$B$1:$D$1,0),0)</f>
        <v>animals</v>
      </c>
      <c r="H13786">
        <f>VLOOKUP(B13786,'reaction types'!$A$1:$C$17,MATCH(reactions!H$1,'reaction types'!$A$1:$C$1,0),0)</f>
        <v>50</v>
      </c>
    </row>
    <row r="13787" spans="1:8">
      <c r="A13787" t="s">
        <v>603</v>
      </c>
      <c r="B13787" t="s">
        <v>1046</v>
      </c>
      <c r="C13787" s="2">
        <v>44145.849305555559</v>
      </c>
      <c r="D13787" s="2" t="str">
        <f t="shared" si="217"/>
        <v>November</v>
      </c>
      <c r="E13787" s="2"/>
      <c r="F13787" t="str">
        <f>VLOOKUP($A13787,Content!$B$1:$D$1001,MATCH(reactions!F$1,Content!$B$1:$D$1,0),0)</f>
        <v>video</v>
      </c>
      <c r="G13787" t="str">
        <f>VLOOKUP($A13787,Content!$B$1:$D$1001,MATCH(reactions!G$1,Content!$B$1:$D$1,0),0)</f>
        <v>animals</v>
      </c>
      <c r="H13787">
        <f>VLOOKUP(B13787,'reaction types'!$A$1:$C$17,MATCH(reactions!H$1,'reaction types'!$A$1:$C$1,0),0)</f>
        <v>75</v>
      </c>
    </row>
    <row r="13788" spans="1:8">
      <c r="A13788" t="s">
        <v>604</v>
      </c>
      <c r="B13788" t="s">
        <v>1047</v>
      </c>
      <c r="C13788" s="2">
        <v>44153.125</v>
      </c>
      <c r="D13788" s="2" t="str">
        <f t="shared" si="217"/>
        <v>November</v>
      </c>
      <c r="E13788" s="2"/>
      <c r="F13788" t="str">
        <f>VLOOKUP($A13788,Content!$B$1:$D$1001,MATCH(reactions!F$1,Content!$B$1:$D$1,0),0)</f>
        <v>photo</v>
      </c>
      <c r="G13788" t="str">
        <f>VLOOKUP($A13788,Content!$B$1:$D$1001,MATCH(reactions!G$1,Content!$B$1:$D$1,0),0)</f>
        <v>culture</v>
      </c>
      <c r="H13788">
        <f>VLOOKUP(B13788,'reaction types'!$A$1:$C$17,MATCH(reactions!H$1,'reaction types'!$A$1:$C$1,0),0)</f>
        <v>45</v>
      </c>
    </row>
    <row r="13789" spans="1:8">
      <c r="A13789" t="s">
        <v>604</v>
      </c>
      <c r="B13789" t="s">
        <v>1052</v>
      </c>
      <c r="C13789" s="2">
        <v>44162.586805555555</v>
      </c>
      <c r="D13789" s="2" t="str">
        <f t="shared" si="217"/>
        <v>November</v>
      </c>
      <c r="E13789" s="2"/>
      <c r="F13789" t="str">
        <f>VLOOKUP($A13789,Content!$B$1:$D$1001,MATCH(reactions!F$1,Content!$B$1:$D$1,0),0)</f>
        <v>photo</v>
      </c>
      <c r="G13789" t="str">
        <f>VLOOKUP($A13789,Content!$B$1:$D$1001,MATCH(reactions!G$1,Content!$B$1:$D$1,0),0)</f>
        <v>culture</v>
      </c>
      <c r="H13789">
        <f>VLOOKUP(B13789,'reaction types'!$A$1:$C$17,MATCH(reactions!H$1,'reaction types'!$A$1:$C$1,0),0)</f>
        <v>72</v>
      </c>
    </row>
    <row r="13790" spans="1:8">
      <c r="A13790" t="s">
        <v>604</v>
      </c>
      <c r="B13790" t="s">
        <v>1045</v>
      </c>
      <c r="C13790" s="2">
        <v>44139.960416666669</v>
      </c>
      <c r="D13790" s="2" t="str">
        <f t="shared" si="217"/>
        <v>November</v>
      </c>
      <c r="E13790" s="2"/>
      <c r="F13790" t="str">
        <f>VLOOKUP($A13790,Content!$B$1:$D$1001,MATCH(reactions!F$1,Content!$B$1:$D$1,0),0)</f>
        <v>photo</v>
      </c>
      <c r="G13790" t="str">
        <f>VLOOKUP($A13790,Content!$B$1:$D$1001,MATCH(reactions!G$1,Content!$B$1:$D$1,0),0)</f>
        <v>culture</v>
      </c>
      <c r="H13790">
        <f>VLOOKUP(B13790,'reaction types'!$A$1:$C$17,MATCH(reactions!H$1,'reaction types'!$A$1:$C$1,0),0)</f>
        <v>20</v>
      </c>
    </row>
    <row r="13791" spans="1:8">
      <c r="A13791" t="s">
        <v>604</v>
      </c>
      <c r="B13791" t="s">
        <v>1052</v>
      </c>
      <c r="C13791" s="2">
        <v>44139.679166666669</v>
      </c>
      <c r="D13791" s="2" t="str">
        <f t="shared" si="217"/>
        <v>November</v>
      </c>
      <c r="E13791" s="2"/>
      <c r="F13791" t="str">
        <f>VLOOKUP($A13791,Content!$B$1:$D$1001,MATCH(reactions!F$1,Content!$B$1:$D$1,0),0)</f>
        <v>photo</v>
      </c>
      <c r="G13791" t="str">
        <f>VLOOKUP($A13791,Content!$B$1:$D$1001,MATCH(reactions!G$1,Content!$B$1:$D$1,0),0)</f>
        <v>culture</v>
      </c>
      <c r="H13791">
        <f>VLOOKUP(B13791,'reaction types'!$A$1:$C$17,MATCH(reactions!H$1,'reaction types'!$A$1:$C$1,0),0)</f>
        <v>72</v>
      </c>
    </row>
    <row r="13792" spans="1:8">
      <c r="A13792" t="s">
        <v>606</v>
      </c>
      <c r="B13792" t="s">
        <v>1050</v>
      </c>
      <c r="C13792" s="2">
        <v>44142.75277777778</v>
      </c>
      <c r="D13792" s="2" t="str">
        <f t="shared" si="217"/>
        <v>November</v>
      </c>
      <c r="E13792" s="2"/>
      <c r="F13792" t="str">
        <f>VLOOKUP($A13792,Content!$B$1:$D$1001,MATCH(reactions!F$1,Content!$B$1:$D$1,0),0)</f>
        <v>GIF</v>
      </c>
      <c r="G13792" t="str">
        <f>VLOOKUP($A13792,Content!$B$1:$D$1001,MATCH(reactions!G$1,Content!$B$1:$D$1,0),0)</f>
        <v>public speaking</v>
      </c>
      <c r="H13792">
        <f>VLOOKUP(B13792,'reaction types'!$A$1:$C$17,MATCH(reactions!H$1,'reaction types'!$A$1:$C$1,0),0)</f>
        <v>60</v>
      </c>
    </row>
    <row r="13793" spans="1:8">
      <c r="A13793" t="s">
        <v>606</v>
      </c>
      <c r="B13793" t="s">
        <v>1046</v>
      </c>
      <c r="C13793" s="2">
        <v>44149.409722222219</v>
      </c>
      <c r="D13793" s="2" t="str">
        <f t="shared" si="217"/>
        <v>November</v>
      </c>
      <c r="E13793" s="2"/>
      <c r="F13793" t="str">
        <f>VLOOKUP($A13793,Content!$B$1:$D$1001,MATCH(reactions!F$1,Content!$B$1:$D$1,0),0)</f>
        <v>GIF</v>
      </c>
      <c r="G13793" t="str">
        <f>VLOOKUP($A13793,Content!$B$1:$D$1001,MATCH(reactions!G$1,Content!$B$1:$D$1,0),0)</f>
        <v>public speaking</v>
      </c>
      <c r="H13793">
        <f>VLOOKUP(B13793,'reaction types'!$A$1:$C$17,MATCH(reactions!H$1,'reaction types'!$A$1:$C$1,0),0)</f>
        <v>75</v>
      </c>
    </row>
    <row r="13794" spans="1:8">
      <c r="A13794" t="s">
        <v>606</v>
      </c>
      <c r="B13794" t="s">
        <v>1047</v>
      </c>
      <c r="C13794" s="2">
        <v>44158.292361111111</v>
      </c>
      <c r="D13794" s="2" t="str">
        <f t="shared" si="217"/>
        <v>November</v>
      </c>
      <c r="E13794" s="2"/>
      <c r="F13794" t="str">
        <f>VLOOKUP($A13794,Content!$B$1:$D$1001,MATCH(reactions!F$1,Content!$B$1:$D$1,0),0)</f>
        <v>GIF</v>
      </c>
      <c r="G13794" t="str">
        <f>VLOOKUP($A13794,Content!$B$1:$D$1001,MATCH(reactions!G$1,Content!$B$1:$D$1,0),0)</f>
        <v>public speaking</v>
      </c>
      <c r="H13794">
        <f>VLOOKUP(B13794,'reaction types'!$A$1:$C$17,MATCH(reactions!H$1,'reaction types'!$A$1:$C$1,0),0)</f>
        <v>45</v>
      </c>
    </row>
    <row r="13795" spans="1:8">
      <c r="A13795" t="s">
        <v>606</v>
      </c>
      <c r="B13795" t="s">
        <v>1040</v>
      </c>
      <c r="C13795" s="2">
        <v>44156.027777777781</v>
      </c>
      <c r="D13795" s="2" t="str">
        <f t="shared" si="217"/>
        <v>November</v>
      </c>
      <c r="E13795" s="2"/>
      <c r="F13795" t="str">
        <f>VLOOKUP($A13795,Content!$B$1:$D$1001,MATCH(reactions!F$1,Content!$B$1:$D$1,0),0)</f>
        <v>GIF</v>
      </c>
      <c r="G13795" t="str">
        <f>VLOOKUP($A13795,Content!$B$1:$D$1001,MATCH(reactions!G$1,Content!$B$1:$D$1,0),0)</f>
        <v>public speaking</v>
      </c>
      <c r="H13795">
        <f>VLOOKUP(B13795,'reaction types'!$A$1:$C$17,MATCH(reactions!H$1,'reaction types'!$A$1:$C$1,0),0)</f>
        <v>30</v>
      </c>
    </row>
    <row r="13796" spans="1:8">
      <c r="A13796" t="s">
        <v>606</v>
      </c>
      <c r="B13796" t="s">
        <v>1048</v>
      </c>
      <c r="C13796" s="2">
        <v>44140.165277777778</v>
      </c>
      <c r="D13796" s="2" t="str">
        <f t="shared" si="217"/>
        <v>November</v>
      </c>
      <c r="E13796" s="2"/>
      <c r="F13796" t="str">
        <f>VLOOKUP($A13796,Content!$B$1:$D$1001,MATCH(reactions!F$1,Content!$B$1:$D$1,0),0)</f>
        <v>GIF</v>
      </c>
      <c r="G13796" t="str">
        <f>VLOOKUP($A13796,Content!$B$1:$D$1001,MATCH(reactions!G$1,Content!$B$1:$D$1,0),0)</f>
        <v>public speaking</v>
      </c>
      <c r="H13796">
        <f>VLOOKUP(B13796,'reaction types'!$A$1:$C$17,MATCH(reactions!H$1,'reaction types'!$A$1:$C$1,0),0)</f>
        <v>12</v>
      </c>
    </row>
    <row r="13797" spans="1:8">
      <c r="A13797" t="s">
        <v>607</v>
      </c>
      <c r="B13797" t="s">
        <v>1049</v>
      </c>
      <c r="C13797" s="2">
        <v>44161.633333333331</v>
      </c>
      <c r="D13797" s="2" t="str">
        <f t="shared" si="217"/>
        <v>November</v>
      </c>
      <c r="E13797" s="2"/>
      <c r="F13797" t="str">
        <f>VLOOKUP($A13797,Content!$B$1:$D$1001,MATCH(reactions!F$1,Content!$B$1:$D$1,0),0)</f>
        <v>photo</v>
      </c>
      <c r="G13797" t="str">
        <f>VLOOKUP($A13797,Content!$B$1:$D$1001,MATCH(reactions!G$1,Content!$B$1:$D$1,0),0)</f>
        <v>cooking</v>
      </c>
      <c r="H13797">
        <f>VLOOKUP(B13797,'reaction types'!$A$1:$C$17,MATCH(reactions!H$1,'reaction types'!$A$1:$C$1,0),0)</f>
        <v>50</v>
      </c>
    </row>
    <row r="13798" spans="1:8">
      <c r="A13798" t="s">
        <v>607</v>
      </c>
      <c r="B13798" t="s">
        <v>1037</v>
      </c>
      <c r="C13798" s="2">
        <v>44138.51666666667</v>
      </c>
      <c r="D13798" s="2" t="str">
        <f t="shared" si="217"/>
        <v>November</v>
      </c>
      <c r="E13798" s="2"/>
      <c r="F13798" t="str">
        <f>VLOOKUP($A13798,Content!$B$1:$D$1001,MATCH(reactions!F$1,Content!$B$1:$D$1,0),0)</f>
        <v>photo</v>
      </c>
      <c r="G13798" t="str">
        <f>VLOOKUP($A13798,Content!$B$1:$D$1001,MATCH(reactions!G$1,Content!$B$1:$D$1,0),0)</f>
        <v>cooking</v>
      </c>
      <c r="H13798">
        <f>VLOOKUP(B13798,'reaction types'!$A$1:$C$17,MATCH(reactions!H$1,'reaction types'!$A$1:$C$1,0),0)</f>
        <v>0</v>
      </c>
    </row>
    <row r="13799" spans="1:8">
      <c r="A13799" t="s">
        <v>610</v>
      </c>
      <c r="B13799" t="s">
        <v>1038</v>
      </c>
      <c r="C13799" s="2">
        <v>44158.111805555556</v>
      </c>
      <c r="D13799" s="2" t="str">
        <f t="shared" si="217"/>
        <v>November</v>
      </c>
      <c r="E13799" s="2"/>
      <c r="F13799" t="str">
        <f>VLOOKUP($A13799,Content!$B$1:$D$1001,MATCH(reactions!F$1,Content!$B$1:$D$1,0),0)</f>
        <v>video</v>
      </c>
      <c r="G13799" t="str">
        <f>VLOOKUP($A13799,Content!$B$1:$D$1001,MATCH(reactions!G$1,Content!$B$1:$D$1,0),0)</f>
        <v>animals</v>
      </c>
      <c r="H13799">
        <f>VLOOKUP(B13799,'reaction types'!$A$1:$C$17,MATCH(reactions!H$1,'reaction types'!$A$1:$C$1,0),0)</f>
        <v>10</v>
      </c>
    </row>
    <row r="13800" spans="1:8">
      <c r="A13800" t="s">
        <v>610</v>
      </c>
      <c r="B13800" t="s">
        <v>1046</v>
      </c>
      <c r="C13800" s="2">
        <v>44165.241666666669</v>
      </c>
      <c r="D13800" s="2" t="str">
        <f t="shared" si="217"/>
        <v>November</v>
      </c>
      <c r="E13800" s="2"/>
      <c r="F13800" t="str">
        <f>VLOOKUP($A13800,Content!$B$1:$D$1001,MATCH(reactions!F$1,Content!$B$1:$D$1,0),0)</f>
        <v>video</v>
      </c>
      <c r="G13800" t="str">
        <f>VLOOKUP($A13800,Content!$B$1:$D$1001,MATCH(reactions!G$1,Content!$B$1:$D$1,0),0)</f>
        <v>animals</v>
      </c>
      <c r="H13800">
        <f>VLOOKUP(B13800,'reaction types'!$A$1:$C$17,MATCH(reactions!H$1,'reaction types'!$A$1:$C$1,0),0)</f>
        <v>75</v>
      </c>
    </row>
    <row r="13801" spans="1:8">
      <c r="A13801" t="s">
        <v>610</v>
      </c>
      <c r="B13801" t="s">
        <v>1042</v>
      </c>
      <c r="C13801" s="2">
        <v>44137.615277777775</v>
      </c>
      <c r="D13801" s="2" t="str">
        <f t="shared" si="217"/>
        <v>November</v>
      </c>
      <c r="E13801" s="2"/>
      <c r="F13801" t="str">
        <f>VLOOKUP($A13801,Content!$B$1:$D$1001,MATCH(reactions!F$1,Content!$B$1:$D$1,0),0)</f>
        <v>video</v>
      </c>
      <c r="G13801" t="str">
        <f>VLOOKUP($A13801,Content!$B$1:$D$1001,MATCH(reactions!G$1,Content!$B$1:$D$1,0),0)</f>
        <v>animals</v>
      </c>
      <c r="H13801">
        <f>VLOOKUP(B13801,'reaction types'!$A$1:$C$17,MATCH(reactions!H$1,'reaction types'!$A$1:$C$1,0),0)</f>
        <v>70</v>
      </c>
    </row>
    <row r="13802" spans="1:8">
      <c r="A13802" t="s">
        <v>610</v>
      </c>
      <c r="B13802" t="s">
        <v>1044</v>
      </c>
      <c r="C13802" s="2">
        <v>44154.123611111114</v>
      </c>
      <c r="D13802" s="2" t="str">
        <f t="shared" si="217"/>
        <v>November</v>
      </c>
      <c r="E13802" s="2"/>
      <c r="F13802" t="str">
        <f>VLOOKUP($A13802,Content!$B$1:$D$1001,MATCH(reactions!F$1,Content!$B$1:$D$1,0),0)</f>
        <v>video</v>
      </c>
      <c r="G13802" t="str">
        <f>VLOOKUP($A13802,Content!$B$1:$D$1001,MATCH(reactions!G$1,Content!$B$1:$D$1,0),0)</f>
        <v>animals</v>
      </c>
      <c r="H13802">
        <f>VLOOKUP(B13802,'reaction types'!$A$1:$C$17,MATCH(reactions!H$1,'reaction types'!$A$1:$C$1,0),0)</f>
        <v>65</v>
      </c>
    </row>
    <row r="13803" spans="1:8">
      <c r="A13803" t="s">
        <v>612</v>
      </c>
      <c r="B13803" t="s">
        <v>1048</v>
      </c>
      <c r="C13803" s="2">
        <v>44159.530555555553</v>
      </c>
      <c r="D13803" s="2" t="str">
        <f t="shared" si="217"/>
        <v>November</v>
      </c>
      <c r="E13803" s="2"/>
      <c r="F13803" t="str">
        <f>VLOOKUP($A13803,Content!$B$1:$D$1001,MATCH(reactions!F$1,Content!$B$1:$D$1,0),0)</f>
        <v>photo</v>
      </c>
      <c r="G13803" t="str">
        <f>VLOOKUP($A13803,Content!$B$1:$D$1001,MATCH(reactions!G$1,Content!$B$1:$D$1,0),0)</f>
        <v>studying</v>
      </c>
      <c r="H13803">
        <f>VLOOKUP(B13803,'reaction types'!$A$1:$C$17,MATCH(reactions!H$1,'reaction types'!$A$1:$C$1,0),0)</f>
        <v>12</v>
      </c>
    </row>
    <row r="13804" spans="1:8">
      <c r="A13804" t="s">
        <v>612</v>
      </c>
      <c r="B13804" t="s">
        <v>1048</v>
      </c>
      <c r="C13804" s="2">
        <v>44153.770138888889</v>
      </c>
      <c r="D13804" s="2" t="str">
        <f t="shared" si="217"/>
        <v>November</v>
      </c>
      <c r="E13804" s="2"/>
      <c r="F13804" t="str">
        <f>VLOOKUP($A13804,Content!$B$1:$D$1001,MATCH(reactions!F$1,Content!$B$1:$D$1,0),0)</f>
        <v>photo</v>
      </c>
      <c r="G13804" t="str">
        <f>VLOOKUP($A13804,Content!$B$1:$D$1001,MATCH(reactions!G$1,Content!$B$1:$D$1,0),0)</f>
        <v>studying</v>
      </c>
      <c r="H13804">
        <f>VLOOKUP(B13804,'reaction types'!$A$1:$C$17,MATCH(reactions!H$1,'reaction types'!$A$1:$C$1,0),0)</f>
        <v>12</v>
      </c>
    </row>
    <row r="13805" spans="1:8">
      <c r="A13805" t="s">
        <v>612</v>
      </c>
      <c r="B13805" t="s">
        <v>1047</v>
      </c>
      <c r="C13805" s="2">
        <v>44150.806944444441</v>
      </c>
      <c r="D13805" s="2" t="str">
        <f t="shared" si="217"/>
        <v>November</v>
      </c>
      <c r="E13805" s="2"/>
      <c r="F13805" t="str">
        <f>VLOOKUP($A13805,Content!$B$1:$D$1001,MATCH(reactions!F$1,Content!$B$1:$D$1,0),0)</f>
        <v>photo</v>
      </c>
      <c r="G13805" t="str">
        <f>VLOOKUP($A13805,Content!$B$1:$D$1001,MATCH(reactions!G$1,Content!$B$1:$D$1,0),0)</f>
        <v>studying</v>
      </c>
      <c r="H13805">
        <f>VLOOKUP(B13805,'reaction types'!$A$1:$C$17,MATCH(reactions!H$1,'reaction types'!$A$1:$C$1,0),0)</f>
        <v>45</v>
      </c>
    </row>
    <row r="13806" spans="1:8">
      <c r="A13806" t="s">
        <v>612</v>
      </c>
      <c r="B13806" t="s">
        <v>1052</v>
      </c>
      <c r="C13806" s="2">
        <v>44159.779861111114</v>
      </c>
      <c r="D13806" s="2" t="str">
        <f t="shared" si="217"/>
        <v>November</v>
      </c>
      <c r="E13806" s="2"/>
      <c r="F13806" t="str">
        <f>VLOOKUP($A13806,Content!$B$1:$D$1001,MATCH(reactions!F$1,Content!$B$1:$D$1,0),0)</f>
        <v>photo</v>
      </c>
      <c r="G13806" t="str">
        <f>VLOOKUP($A13806,Content!$B$1:$D$1001,MATCH(reactions!G$1,Content!$B$1:$D$1,0),0)</f>
        <v>studying</v>
      </c>
      <c r="H13806">
        <f>VLOOKUP(B13806,'reaction types'!$A$1:$C$17,MATCH(reactions!H$1,'reaction types'!$A$1:$C$1,0),0)</f>
        <v>72</v>
      </c>
    </row>
    <row r="13807" spans="1:8">
      <c r="A13807" t="s">
        <v>613</v>
      </c>
      <c r="B13807" t="s">
        <v>1050</v>
      </c>
      <c r="C13807" s="2">
        <v>44148.38958333333</v>
      </c>
      <c r="D13807" s="2" t="str">
        <f t="shared" si="217"/>
        <v>November</v>
      </c>
      <c r="E13807" s="2"/>
      <c r="F13807" t="str">
        <f>VLOOKUP($A13807,Content!$B$1:$D$1001,MATCH(reactions!F$1,Content!$B$1:$D$1,0),0)</f>
        <v>video</v>
      </c>
      <c r="G13807" t="str">
        <f>VLOOKUP($A13807,Content!$B$1:$D$1001,MATCH(reactions!G$1,Content!$B$1:$D$1,0),0)</f>
        <v>cooking</v>
      </c>
      <c r="H13807">
        <f>VLOOKUP(B13807,'reaction types'!$A$1:$C$17,MATCH(reactions!H$1,'reaction types'!$A$1:$C$1,0),0)</f>
        <v>60</v>
      </c>
    </row>
    <row r="13808" spans="1:8">
      <c r="A13808" t="s">
        <v>614</v>
      </c>
      <c r="B13808" t="s">
        <v>1047</v>
      </c>
      <c r="C13808" s="2">
        <v>44153.222222222219</v>
      </c>
      <c r="D13808" s="2" t="str">
        <f t="shared" si="217"/>
        <v>November</v>
      </c>
      <c r="E13808" s="2"/>
      <c r="F13808" t="str">
        <f>VLOOKUP($A13808,Content!$B$1:$D$1001,MATCH(reactions!F$1,Content!$B$1:$D$1,0),0)</f>
        <v>photo</v>
      </c>
      <c r="G13808" t="str">
        <f>VLOOKUP($A13808,Content!$B$1:$D$1001,MATCH(reactions!G$1,Content!$B$1:$D$1,0),0)</f>
        <v>food</v>
      </c>
      <c r="H13808">
        <f>VLOOKUP(B13808,'reaction types'!$A$1:$C$17,MATCH(reactions!H$1,'reaction types'!$A$1:$C$1,0),0)</f>
        <v>45</v>
      </c>
    </row>
    <row r="13809" spans="1:8">
      <c r="A13809" t="s">
        <v>616</v>
      </c>
      <c r="B13809" t="s">
        <v>1040</v>
      </c>
      <c r="C13809" s="2">
        <v>44157.944444444445</v>
      </c>
      <c r="D13809" s="2" t="str">
        <f t="shared" si="217"/>
        <v>November</v>
      </c>
      <c r="E13809" s="2"/>
      <c r="F13809" t="str">
        <f>VLOOKUP($A13809,Content!$B$1:$D$1001,MATCH(reactions!F$1,Content!$B$1:$D$1,0),0)</f>
        <v>audio</v>
      </c>
      <c r="G13809" t="str">
        <f>VLOOKUP($A13809,Content!$B$1:$D$1001,MATCH(reactions!G$1,Content!$B$1:$D$1,0),0)</f>
        <v>food</v>
      </c>
      <c r="H13809">
        <f>VLOOKUP(B13809,'reaction types'!$A$1:$C$17,MATCH(reactions!H$1,'reaction types'!$A$1:$C$1,0),0)</f>
        <v>30</v>
      </c>
    </row>
    <row r="13810" spans="1:8">
      <c r="A13810" t="s">
        <v>616</v>
      </c>
      <c r="B13810" t="s">
        <v>1049</v>
      </c>
      <c r="C13810" s="2">
        <v>44160.109722222223</v>
      </c>
      <c r="D13810" s="2" t="str">
        <f t="shared" si="217"/>
        <v>November</v>
      </c>
      <c r="E13810" s="2"/>
      <c r="F13810" t="str">
        <f>VLOOKUP($A13810,Content!$B$1:$D$1001,MATCH(reactions!F$1,Content!$B$1:$D$1,0),0)</f>
        <v>audio</v>
      </c>
      <c r="G13810" t="str">
        <f>VLOOKUP($A13810,Content!$B$1:$D$1001,MATCH(reactions!G$1,Content!$B$1:$D$1,0),0)</f>
        <v>food</v>
      </c>
      <c r="H13810">
        <f>VLOOKUP(B13810,'reaction types'!$A$1:$C$17,MATCH(reactions!H$1,'reaction types'!$A$1:$C$1,0),0)</f>
        <v>50</v>
      </c>
    </row>
    <row r="13811" spans="1:8">
      <c r="A13811" t="s">
        <v>616</v>
      </c>
      <c r="B13811" t="s">
        <v>1039</v>
      </c>
      <c r="C13811" s="2">
        <v>44137.709722222222</v>
      </c>
      <c r="D13811" s="2" t="str">
        <f t="shared" si="217"/>
        <v>November</v>
      </c>
      <c r="E13811" s="2"/>
      <c r="F13811" t="str">
        <f>VLOOKUP($A13811,Content!$B$1:$D$1001,MATCH(reactions!F$1,Content!$B$1:$D$1,0),0)</f>
        <v>audio</v>
      </c>
      <c r="G13811" t="str">
        <f>VLOOKUP($A13811,Content!$B$1:$D$1001,MATCH(reactions!G$1,Content!$B$1:$D$1,0),0)</f>
        <v>food</v>
      </c>
      <c r="H13811">
        <f>VLOOKUP(B13811,'reaction types'!$A$1:$C$17,MATCH(reactions!H$1,'reaction types'!$A$1:$C$1,0),0)</f>
        <v>15</v>
      </c>
    </row>
    <row r="13812" spans="1:8">
      <c r="A13812" t="s">
        <v>617</v>
      </c>
      <c r="B13812" t="s">
        <v>1051</v>
      </c>
      <c r="C13812" s="2">
        <v>44159.931250000001</v>
      </c>
      <c r="D13812" s="2" t="str">
        <f t="shared" si="217"/>
        <v>November</v>
      </c>
      <c r="E13812" s="2"/>
      <c r="F13812" t="str">
        <f>VLOOKUP($A13812,Content!$B$1:$D$1001,MATCH(reactions!F$1,Content!$B$1:$D$1,0),0)</f>
        <v>GIF</v>
      </c>
      <c r="G13812" t="str">
        <f>VLOOKUP($A13812,Content!$B$1:$D$1001,MATCH(reactions!G$1,Content!$B$1:$D$1,0),0)</f>
        <v>soccer</v>
      </c>
      <c r="H13812">
        <f>VLOOKUP(B13812,'reaction types'!$A$1:$C$17,MATCH(reactions!H$1,'reaction types'!$A$1:$C$1,0),0)</f>
        <v>70</v>
      </c>
    </row>
    <row r="13813" spans="1:8">
      <c r="A13813" t="s">
        <v>617</v>
      </c>
      <c r="B13813" t="s">
        <v>1048</v>
      </c>
      <c r="C13813" s="2">
        <v>44155.622916666667</v>
      </c>
      <c r="D13813" s="2" t="str">
        <f t="shared" si="217"/>
        <v>November</v>
      </c>
      <c r="E13813" s="2"/>
      <c r="F13813" t="str">
        <f>VLOOKUP($A13813,Content!$B$1:$D$1001,MATCH(reactions!F$1,Content!$B$1:$D$1,0),0)</f>
        <v>GIF</v>
      </c>
      <c r="G13813" t="str">
        <f>VLOOKUP($A13813,Content!$B$1:$D$1001,MATCH(reactions!G$1,Content!$B$1:$D$1,0),0)</f>
        <v>soccer</v>
      </c>
      <c r="H13813">
        <f>VLOOKUP(B13813,'reaction types'!$A$1:$C$17,MATCH(reactions!H$1,'reaction types'!$A$1:$C$1,0),0)</f>
        <v>12</v>
      </c>
    </row>
    <row r="13814" spans="1:8">
      <c r="A13814" t="s">
        <v>618</v>
      </c>
      <c r="B13814" t="s">
        <v>1039</v>
      </c>
      <c r="C13814" s="2">
        <v>44148.893750000003</v>
      </c>
      <c r="D13814" s="2" t="str">
        <f t="shared" si="217"/>
        <v>November</v>
      </c>
      <c r="E13814" s="2"/>
      <c r="F13814" t="str">
        <f>VLOOKUP($A13814,Content!$B$1:$D$1001,MATCH(reactions!F$1,Content!$B$1:$D$1,0),0)</f>
        <v>audio</v>
      </c>
      <c r="G13814" t="str">
        <f>VLOOKUP($A13814,Content!$B$1:$D$1001,MATCH(reactions!G$1,Content!$B$1:$D$1,0),0)</f>
        <v>science</v>
      </c>
      <c r="H13814">
        <f>VLOOKUP(B13814,'reaction types'!$A$1:$C$17,MATCH(reactions!H$1,'reaction types'!$A$1:$C$1,0),0)</f>
        <v>15</v>
      </c>
    </row>
    <row r="13815" spans="1:8">
      <c r="A13815" t="s">
        <v>619</v>
      </c>
      <c r="B13815" t="s">
        <v>1052</v>
      </c>
      <c r="C13815" s="2">
        <v>44137.965277777781</v>
      </c>
      <c r="D13815" s="2" t="str">
        <f t="shared" si="217"/>
        <v>November</v>
      </c>
      <c r="E13815" s="2"/>
      <c r="F13815" t="str">
        <f>VLOOKUP($A13815,Content!$B$1:$D$1001,MATCH(reactions!F$1,Content!$B$1:$D$1,0),0)</f>
        <v>photo</v>
      </c>
      <c r="G13815" t="str">
        <f>VLOOKUP($A13815,Content!$B$1:$D$1001,MATCH(reactions!G$1,Content!$B$1:$D$1,0),0)</f>
        <v>dogs</v>
      </c>
      <c r="H13815">
        <f>VLOOKUP(B13815,'reaction types'!$A$1:$C$17,MATCH(reactions!H$1,'reaction types'!$A$1:$C$1,0),0)</f>
        <v>72</v>
      </c>
    </row>
    <row r="13816" spans="1:8">
      <c r="A13816" t="s">
        <v>619</v>
      </c>
      <c r="B13816" t="s">
        <v>1046</v>
      </c>
      <c r="C13816" s="2">
        <v>44153.05972222222</v>
      </c>
      <c r="D13816" s="2" t="str">
        <f t="shared" si="217"/>
        <v>November</v>
      </c>
      <c r="E13816" s="2"/>
      <c r="F13816" t="str">
        <f>VLOOKUP($A13816,Content!$B$1:$D$1001,MATCH(reactions!F$1,Content!$B$1:$D$1,0),0)</f>
        <v>photo</v>
      </c>
      <c r="G13816" t="str">
        <f>VLOOKUP($A13816,Content!$B$1:$D$1001,MATCH(reactions!G$1,Content!$B$1:$D$1,0),0)</f>
        <v>dogs</v>
      </c>
      <c r="H13816">
        <f>VLOOKUP(B13816,'reaction types'!$A$1:$C$17,MATCH(reactions!H$1,'reaction types'!$A$1:$C$1,0),0)</f>
        <v>75</v>
      </c>
    </row>
    <row r="13817" spans="1:8">
      <c r="A13817" t="s">
        <v>623</v>
      </c>
      <c r="B13817" t="s">
        <v>1041</v>
      </c>
      <c r="C13817" s="2">
        <v>44141.693055555559</v>
      </c>
      <c r="D13817" s="2" t="str">
        <f t="shared" si="217"/>
        <v>November</v>
      </c>
      <c r="E13817" s="2"/>
      <c r="F13817" t="str">
        <f>VLOOKUP($A13817,Content!$B$1:$D$1001,MATCH(reactions!F$1,Content!$B$1:$D$1,0),0)</f>
        <v>photo</v>
      </c>
      <c r="G13817" t="str">
        <f>VLOOKUP($A13817,Content!$B$1:$D$1001,MATCH(reactions!G$1,Content!$B$1:$D$1,0),0)</f>
        <v>travel</v>
      </c>
      <c r="H13817">
        <f>VLOOKUP(B13817,'reaction types'!$A$1:$C$17,MATCH(reactions!H$1,'reaction types'!$A$1:$C$1,0),0)</f>
        <v>35</v>
      </c>
    </row>
    <row r="13818" spans="1:8">
      <c r="A13818" t="s">
        <v>623</v>
      </c>
      <c r="B13818" t="s">
        <v>1042</v>
      </c>
      <c r="C13818" s="2">
        <v>44138.581944444442</v>
      </c>
      <c r="D13818" s="2" t="str">
        <f t="shared" si="217"/>
        <v>November</v>
      </c>
      <c r="E13818" s="2"/>
      <c r="F13818" t="str">
        <f>VLOOKUP($A13818,Content!$B$1:$D$1001,MATCH(reactions!F$1,Content!$B$1:$D$1,0),0)</f>
        <v>photo</v>
      </c>
      <c r="G13818" t="str">
        <f>VLOOKUP($A13818,Content!$B$1:$D$1001,MATCH(reactions!G$1,Content!$B$1:$D$1,0),0)</f>
        <v>travel</v>
      </c>
      <c r="H13818">
        <f>VLOOKUP(B13818,'reaction types'!$A$1:$C$17,MATCH(reactions!H$1,'reaction types'!$A$1:$C$1,0),0)</f>
        <v>70</v>
      </c>
    </row>
    <row r="13819" spans="1:8">
      <c r="A13819" t="s">
        <v>623</v>
      </c>
      <c r="B13819" t="s">
        <v>1043</v>
      </c>
      <c r="C13819" s="2">
        <v>44156.195138888892</v>
      </c>
      <c r="D13819" s="2" t="str">
        <f t="shared" si="217"/>
        <v>November</v>
      </c>
      <c r="E13819" s="2"/>
      <c r="F13819" t="str">
        <f>VLOOKUP($A13819,Content!$B$1:$D$1001,MATCH(reactions!F$1,Content!$B$1:$D$1,0),0)</f>
        <v>photo</v>
      </c>
      <c r="G13819" t="str">
        <f>VLOOKUP($A13819,Content!$B$1:$D$1001,MATCH(reactions!G$1,Content!$B$1:$D$1,0),0)</f>
        <v>travel</v>
      </c>
      <c r="H13819">
        <f>VLOOKUP(B13819,'reaction types'!$A$1:$C$17,MATCH(reactions!H$1,'reaction types'!$A$1:$C$1,0),0)</f>
        <v>5</v>
      </c>
    </row>
    <row r="13820" spans="1:8">
      <c r="A13820" t="s">
        <v>623</v>
      </c>
      <c r="B13820" t="s">
        <v>1038</v>
      </c>
      <c r="C13820" s="2">
        <v>44143.350694444445</v>
      </c>
      <c r="D13820" s="2" t="str">
        <f t="shared" si="217"/>
        <v>November</v>
      </c>
      <c r="E13820" s="2"/>
      <c r="F13820" t="str">
        <f>VLOOKUP($A13820,Content!$B$1:$D$1001,MATCH(reactions!F$1,Content!$B$1:$D$1,0),0)</f>
        <v>photo</v>
      </c>
      <c r="G13820" t="str">
        <f>VLOOKUP($A13820,Content!$B$1:$D$1001,MATCH(reactions!G$1,Content!$B$1:$D$1,0),0)</f>
        <v>travel</v>
      </c>
      <c r="H13820">
        <f>VLOOKUP(B13820,'reaction types'!$A$1:$C$17,MATCH(reactions!H$1,'reaction types'!$A$1:$C$1,0),0)</f>
        <v>10</v>
      </c>
    </row>
    <row r="13821" spans="1:8">
      <c r="A13821" t="s">
        <v>623</v>
      </c>
      <c r="B13821" t="s">
        <v>1041</v>
      </c>
      <c r="C13821" s="2">
        <v>44154.201388888891</v>
      </c>
      <c r="D13821" s="2" t="str">
        <f t="shared" si="217"/>
        <v>November</v>
      </c>
      <c r="E13821" s="2"/>
      <c r="F13821" t="str">
        <f>VLOOKUP($A13821,Content!$B$1:$D$1001,MATCH(reactions!F$1,Content!$B$1:$D$1,0),0)</f>
        <v>photo</v>
      </c>
      <c r="G13821" t="str">
        <f>VLOOKUP($A13821,Content!$B$1:$D$1001,MATCH(reactions!G$1,Content!$B$1:$D$1,0),0)</f>
        <v>travel</v>
      </c>
      <c r="H13821">
        <f>VLOOKUP(B13821,'reaction types'!$A$1:$C$17,MATCH(reactions!H$1,'reaction types'!$A$1:$C$1,0),0)</f>
        <v>35</v>
      </c>
    </row>
    <row r="13822" spans="1:8">
      <c r="A13822" t="s">
        <v>624</v>
      </c>
      <c r="B13822" t="s">
        <v>1042</v>
      </c>
      <c r="C13822" s="2">
        <v>44159.874305555553</v>
      </c>
      <c r="D13822" s="2" t="str">
        <f t="shared" si="217"/>
        <v>November</v>
      </c>
      <c r="E13822" s="2"/>
      <c r="F13822" t="str">
        <f>VLOOKUP($A13822,Content!$B$1:$D$1001,MATCH(reactions!F$1,Content!$B$1:$D$1,0),0)</f>
        <v>video</v>
      </c>
      <c r="G13822" t="str">
        <f>VLOOKUP($A13822,Content!$B$1:$D$1001,MATCH(reactions!G$1,Content!$B$1:$D$1,0),0)</f>
        <v>technology</v>
      </c>
      <c r="H13822">
        <f>VLOOKUP(B13822,'reaction types'!$A$1:$C$17,MATCH(reactions!H$1,'reaction types'!$A$1:$C$1,0),0)</f>
        <v>70</v>
      </c>
    </row>
    <row r="13823" spans="1:8">
      <c r="A13823" t="s">
        <v>625</v>
      </c>
      <c r="B13823" t="s">
        <v>1048</v>
      </c>
      <c r="C13823" s="2">
        <v>44165.928472222222</v>
      </c>
      <c r="D13823" s="2" t="str">
        <f t="shared" si="217"/>
        <v>November</v>
      </c>
      <c r="E13823" s="2"/>
      <c r="F13823" t="str">
        <f>VLOOKUP($A13823,Content!$B$1:$D$1001,MATCH(reactions!F$1,Content!$B$1:$D$1,0),0)</f>
        <v>video</v>
      </c>
      <c r="G13823" t="str">
        <f>VLOOKUP($A13823,Content!$B$1:$D$1001,MATCH(reactions!G$1,Content!$B$1:$D$1,0),0)</f>
        <v>dogs</v>
      </c>
      <c r="H13823">
        <f>VLOOKUP(B13823,'reaction types'!$A$1:$C$17,MATCH(reactions!H$1,'reaction types'!$A$1:$C$1,0),0)</f>
        <v>12</v>
      </c>
    </row>
    <row r="13824" spans="1:8">
      <c r="A13824" t="s">
        <v>625</v>
      </c>
      <c r="B13824" t="s">
        <v>1052</v>
      </c>
      <c r="C13824" s="2">
        <v>44163.378472222219</v>
      </c>
      <c r="D13824" s="2" t="str">
        <f t="shared" si="217"/>
        <v>November</v>
      </c>
      <c r="E13824" s="2"/>
      <c r="F13824" t="str">
        <f>VLOOKUP($A13824,Content!$B$1:$D$1001,MATCH(reactions!F$1,Content!$B$1:$D$1,0),0)</f>
        <v>video</v>
      </c>
      <c r="G13824" t="str">
        <f>VLOOKUP($A13824,Content!$B$1:$D$1001,MATCH(reactions!G$1,Content!$B$1:$D$1,0),0)</f>
        <v>dogs</v>
      </c>
      <c r="H13824">
        <f>VLOOKUP(B13824,'reaction types'!$A$1:$C$17,MATCH(reactions!H$1,'reaction types'!$A$1:$C$1,0),0)</f>
        <v>72</v>
      </c>
    </row>
    <row r="13825" spans="1:8">
      <c r="A13825" t="s">
        <v>625</v>
      </c>
      <c r="B13825" t="s">
        <v>1046</v>
      </c>
      <c r="C13825" s="2">
        <v>44142.23541666667</v>
      </c>
      <c r="D13825" s="2" t="str">
        <f t="shared" si="217"/>
        <v>November</v>
      </c>
      <c r="E13825" s="2"/>
      <c r="F13825" t="str">
        <f>VLOOKUP($A13825,Content!$B$1:$D$1001,MATCH(reactions!F$1,Content!$B$1:$D$1,0),0)</f>
        <v>video</v>
      </c>
      <c r="G13825" t="str">
        <f>VLOOKUP($A13825,Content!$B$1:$D$1001,MATCH(reactions!G$1,Content!$B$1:$D$1,0),0)</f>
        <v>dogs</v>
      </c>
      <c r="H13825">
        <f>VLOOKUP(B13825,'reaction types'!$A$1:$C$17,MATCH(reactions!H$1,'reaction types'!$A$1:$C$1,0),0)</f>
        <v>75</v>
      </c>
    </row>
    <row r="13826" spans="1:8">
      <c r="A13826" t="s">
        <v>625</v>
      </c>
      <c r="B13826" t="s">
        <v>1052</v>
      </c>
      <c r="C13826" s="2">
        <v>44165.104861111111</v>
      </c>
      <c r="D13826" s="2" t="str">
        <f t="shared" si="217"/>
        <v>November</v>
      </c>
      <c r="E13826" s="2"/>
      <c r="F13826" t="str">
        <f>VLOOKUP($A13826,Content!$B$1:$D$1001,MATCH(reactions!F$1,Content!$B$1:$D$1,0),0)</f>
        <v>video</v>
      </c>
      <c r="G13826" t="str">
        <f>VLOOKUP($A13826,Content!$B$1:$D$1001,MATCH(reactions!G$1,Content!$B$1:$D$1,0),0)</f>
        <v>dogs</v>
      </c>
      <c r="H13826">
        <f>VLOOKUP(B13826,'reaction types'!$A$1:$C$17,MATCH(reactions!H$1,'reaction types'!$A$1:$C$1,0),0)</f>
        <v>72</v>
      </c>
    </row>
    <row r="13827" spans="1:8">
      <c r="A13827" t="s">
        <v>625</v>
      </c>
      <c r="B13827" t="s">
        <v>1039</v>
      </c>
      <c r="C13827" s="2">
        <v>44154.977083333331</v>
      </c>
      <c r="D13827" s="2" t="str">
        <f t="shared" ref="D13827:D13890" si="218">TEXT(C13827,"mmmm")</f>
        <v>November</v>
      </c>
      <c r="E13827" s="2"/>
      <c r="F13827" t="str">
        <f>VLOOKUP($A13827,Content!$B$1:$D$1001,MATCH(reactions!F$1,Content!$B$1:$D$1,0),0)</f>
        <v>video</v>
      </c>
      <c r="G13827" t="str">
        <f>VLOOKUP($A13827,Content!$B$1:$D$1001,MATCH(reactions!G$1,Content!$B$1:$D$1,0),0)</f>
        <v>dogs</v>
      </c>
      <c r="H13827">
        <f>VLOOKUP(B13827,'reaction types'!$A$1:$C$17,MATCH(reactions!H$1,'reaction types'!$A$1:$C$1,0),0)</f>
        <v>15</v>
      </c>
    </row>
    <row r="13828" spans="1:8">
      <c r="A13828" t="s">
        <v>625</v>
      </c>
      <c r="B13828" t="s">
        <v>1043</v>
      </c>
      <c r="C13828" s="2">
        <v>44162.780555555553</v>
      </c>
      <c r="D13828" s="2" t="str">
        <f t="shared" si="218"/>
        <v>November</v>
      </c>
      <c r="E13828" s="2"/>
      <c r="F13828" t="str">
        <f>VLOOKUP($A13828,Content!$B$1:$D$1001,MATCH(reactions!F$1,Content!$B$1:$D$1,0),0)</f>
        <v>video</v>
      </c>
      <c r="G13828" t="str">
        <f>VLOOKUP($A13828,Content!$B$1:$D$1001,MATCH(reactions!G$1,Content!$B$1:$D$1,0),0)</f>
        <v>dogs</v>
      </c>
      <c r="H13828">
        <f>VLOOKUP(B13828,'reaction types'!$A$1:$C$17,MATCH(reactions!H$1,'reaction types'!$A$1:$C$1,0),0)</f>
        <v>5</v>
      </c>
    </row>
    <row r="13829" spans="1:8">
      <c r="A13829" t="s">
        <v>626</v>
      </c>
      <c r="B13829" t="s">
        <v>1048</v>
      </c>
      <c r="C13829" s="2">
        <v>44157.593055555553</v>
      </c>
      <c r="D13829" s="2" t="str">
        <f t="shared" si="218"/>
        <v>November</v>
      </c>
      <c r="E13829" s="2"/>
      <c r="F13829" t="str">
        <f>VLOOKUP($A13829,Content!$B$1:$D$1001,MATCH(reactions!F$1,Content!$B$1:$D$1,0),0)</f>
        <v>GIF</v>
      </c>
      <c r="G13829" t="str">
        <f>VLOOKUP($A13829,Content!$B$1:$D$1001,MATCH(reactions!G$1,Content!$B$1:$D$1,0),0)</f>
        <v>veganism</v>
      </c>
      <c r="H13829">
        <f>VLOOKUP(B13829,'reaction types'!$A$1:$C$17,MATCH(reactions!H$1,'reaction types'!$A$1:$C$1,0),0)</f>
        <v>12</v>
      </c>
    </row>
    <row r="13830" spans="1:8">
      <c r="A13830" t="s">
        <v>626</v>
      </c>
      <c r="B13830" t="s">
        <v>1043</v>
      </c>
      <c r="C13830" s="2">
        <v>44152.382638888892</v>
      </c>
      <c r="D13830" s="2" t="str">
        <f t="shared" si="218"/>
        <v>November</v>
      </c>
      <c r="E13830" s="2"/>
      <c r="F13830" t="str">
        <f>VLOOKUP($A13830,Content!$B$1:$D$1001,MATCH(reactions!F$1,Content!$B$1:$D$1,0),0)</f>
        <v>GIF</v>
      </c>
      <c r="G13830" t="str">
        <f>VLOOKUP($A13830,Content!$B$1:$D$1001,MATCH(reactions!G$1,Content!$B$1:$D$1,0),0)</f>
        <v>veganism</v>
      </c>
      <c r="H13830">
        <f>VLOOKUP(B13830,'reaction types'!$A$1:$C$17,MATCH(reactions!H$1,'reaction types'!$A$1:$C$1,0),0)</f>
        <v>5</v>
      </c>
    </row>
    <row r="13831" spans="1:8">
      <c r="A13831" t="s">
        <v>628</v>
      </c>
      <c r="B13831" t="s">
        <v>1042</v>
      </c>
      <c r="C13831" s="2">
        <v>44136.587500000001</v>
      </c>
      <c r="D13831" s="2" t="str">
        <f t="shared" si="218"/>
        <v>November</v>
      </c>
      <c r="E13831" s="2"/>
      <c r="F13831" t="str">
        <f>VLOOKUP($A13831,Content!$B$1:$D$1001,MATCH(reactions!F$1,Content!$B$1:$D$1,0),0)</f>
        <v>video</v>
      </c>
      <c r="G13831" t="str">
        <f>VLOOKUP($A13831,Content!$B$1:$D$1001,MATCH(reactions!G$1,Content!$B$1:$D$1,0),0)</f>
        <v>food</v>
      </c>
      <c r="H13831">
        <f>VLOOKUP(B13831,'reaction types'!$A$1:$C$17,MATCH(reactions!H$1,'reaction types'!$A$1:$C$1,0),0)</f>
        <v>70</v>
      </c>
    </row>
    <row r="13832" spans="1:8">
      <c r="A13832" t="s">
        <v>628</v>
      </c>
      <c r="B13832" t="s">
        <v>1051</v>
      </c>
      <c r="C13832" s="2">
        <v>44158.470833333333</v>
      </c>
      <c r="D13832" s="2" t="str">
        <f t="shared" si="218"/>
        <v>November</v>
      </c>
      <c r="E13832" s="2"/>
      <c r="F13832" t="str">
        <f>VLOOKUP($A13832,Content!$B$1:$D$1001,MATCH(reactions!F$1,Content!$B$1:$D$1,0),0)</f>
        <v>video</v>
      </c>
      <c r="G13832" t="str">
        <f>VLOOKUP($A13832,Content!$B$1:$D$1001,MATCH(reactions!G$1,Content!$B$1:$D$1,0),0)</f>
        <v>food</v>
      </c>
      <c r="H13832">
        <f>VLOOKUP(B13832,'reaction types'!$A$1:$C$17,MATCH(reactions!H$1,'reaction types'!$A$1:$C$1,0),0)</f>
        <v>70</v>
      </c>
    </row>
    <row r="13833" spans="1:8">
      <c r="A13833" t="s">
        <v>628</v>
      </c>
      <c r="B13833" t="s">
        <v>1052</v>
      </c>
      <c r="C13833" s="2">
        <v>44142.78402777778</v>
      </c>
      <c r="D13833" s="2" t="str">
        <f t="shared" si="218"/>
        <v>November</v>
      </c>
      <c r="E13833" s="2"/>
      <c r="F13833" t="str">
        <f>VLOOKUP($A13833,Content!$B$1:$D$1001,MATCH(reactions!F$1,Content!$B$1:$D$1,0),0)</f>
        <v>video</v>
      </c>
      <c r="G13833" t="str">
        <f>VLOOKUP($A13833,Content!$B$1:$D$1001,MATCH(reactions!G$1,Content!$B$1:$D$1,0),0)</f>
        <v>food</v>
      </c>
      <c r="H13833">
        <f>VLOOKUP(B13833,'reaction types'!$A$1:$C$17,MATCH(reactions!H$1,'reaction types'!$A$1:$C$1,0),0)</f>
        <v>72</v>
      </c>
    </row>
    <row r="13834" spans="1:8">
      <c r="A13834" t="s">
        <v>628</v>
      </c>
      <c r="B13834" t="s">
        <v>1045</v>
      </c>
      <c r="C13834" s="2">
        <v>44137.678472222222</v>
      </c>
      <c r="D13834" s="2" t="str">
        <f t="shared" si="218"/>
        <v>November</v>
      </c>
      <c r="E13834" s="2"/>
      <c r="F13834" t="str">
        <f>VLOOKUP($A13834,Content!$B$1:$D$1001,MATCH(reactions!F$1,Content!$B$1:$D$1,0),0)</f>
        <v>video</v>
      </c>
      <c r="G13834" t="str">
        <f>VLOOKUP($A13834,Content!$B$1:$D$1001,MATCH(reactions!G$1,Content!$B$1:$D$1,0),0)</f>
        <v>food</v>
      </c>
      <c r="H13834">
        <f>VLOOKUP(B13834,'reaction types'!$A$1:$C$17,MATCH(reactions!H$1,'reaction types'!$A$1:$C$1,0),0)</f>
        <v>20</v>
      </c>
    </row>
    <row r="13835" spans="1:8">
      <c r="A13835" t="s">
        <v>628</v>
      </c>
      <c r="B13835" t="s">
        <v>1041</v>
      </c>
      <c r="C13835" s="2">
        <v>44162.15625</v>
      </c>
      <c r="D13835" s="2" t="str">
        <f t="shared" si="218"/>
        <v>November</v>
      </c>
      <c r="E13835" s="2"/>
      <c r="F13835" t="str">
        <f>VLOOKUP($A13835,Content!$B$1:$D$1001,MATCH(reactions!F$1,Content!$B$1:$D$1,0),0)</f>
        <v>video</v>
      </c>
      <c r="G13835" t="str">
        <f>VLOOKUP($A13835,Content!$B$1:$D$1001,MATCH(reactions!G$1,Content!$B$1:$D$1,0),0)</f>
        <v>food</v>
      </c>
      <c r="H13835">
        <f>VLOOKUP(B13835,'reaction types'!$A$1:$C$17,MATCH(reactions!H$1,'reaction types'!$A$1:$C$1,0),0)</f>
        <v>35</v>
      </c>
    </row>
    <row r="13836" spans="1:8">
      <c r="A13836" t="s">
        <v>628</v>
      </c>
      <c r="B13836" t="s">
        <v>1048</v>
      </c>
      <c r="C13836" s="2">
        <v>44150.293749999997</v>
      </c>
      <c r="D13836" s="2" t="str">
        <f t="shared" si="218"/>
        <v>November</v>
      </c>
      <c r="E13836" s="2"/>
      <c r="F13836" t="str">
        <f>VLOOKUP($A13836,Content!$B$1:$D$1001,MATCH(reactions!F$1,Content!$B$1:$D$1,0),0)</f>
        <v>video</v>
      </c>
      <c r="G13836" t="str">
        <f>VLOOKUP($A13836,Content!$B$1:$D$1001,MATCH(reactions!G$1,Content!$B$1:$D$1,0),0)</f>
        <v>food</v>
      </c>
      <c r="H13836">
        <f>VLOOKUP(B13836,'reaction types'!$A$1:$C$17,MATCH(reactions!H$1,'reaction types'!$A$1:$C$1,0),0)</f>
        <v>12</v>
      </c>
    </row>
    <row r="13837" spans="1:8">
      <c r="A13837" t="s">
        <v>629</v>
      </c>
      <c r="B13837" t="s">
        <v>1052</v>
      </c>
      <c r="C13837" s="2">
        <v>44142.234722222223</v>
      </c>
      <c r="D13837" s="2" t="str">
        <f t="shared" si="218"/>
        <v>November</v>
      </c>
      <c r="E13837" s="2"/>
      <c r="F13837" t="str">
        <f>VLOOKUP($A13837,Content!$B$1:$D$1001,MATCH(reactions!F$1,Content!$B$1:$D$1,0),0)</f>
        <v>video</v>
      </c>
      <c r="G13837" t="str">
        <f>VLOOKUP($A13837,Content!$B$1:$D$1001,MATCH(reactions!G$1,Content!$B$1:$D$1,0),0)</f>
        <v>travel</v>
      </c>
      <c r="H13837">
        <f>VLOOKUP(B13837,'reaction types'!$A$1:$C$17,MATCH(reactions!H$1,'reaction types'!$A$1:$C$1,0),0)</f>
        <v>72</v>
      </c>
    </row>
    <row r="13838" spans="1:8">
      <c r="A13838" t="s">
        <v>629</v>
      </c>
      <c r="B13838" t="s">
        <v>1043</v>
      </c>
      <c r="C13838" s="2">
        <v>44147.043055555558</v>
      </c>
      <c r="D13838" s="2" t="str">
        <f t="shared" si="218"/>
        <v>November</v>
      </c>
      <c r="E13838" s="2"/>
      <c r="F13838" t="str">
        <f>VLOOKUP($A13838,Content!$B$1:$D$1001,MATCH(reactions!F$1,Content!$B$1:$D$1,0),0)</f>
        <v>video</v>
      </c>
      <c r="G13838" t="str">
        <f>VLOOKUP($A13838,Content!$B$1:$D$1001,MATCH(reactions!G$1,Content!$B$1:$D$1,0),0)</f>
        <v>travel</v>
      </c>
      <c r="H13838">
        <f>VLOOKUP(B13838,'reaction types'!$A$1:$C$17,MATCH(reactions!H$1,'reaction types'!$A$1:$C$1,0),0)</f>
        <v>5</v>
      </c>
    </row>
    <row r="13839" spans="1:8">
      <c r="A13839" t="s">
        <v>629</v>
      </c>
      <c r="B13839" t="s">
        <v>1048</v>
      </c>
      <c r="C13839" s="2">
        <v>44158.722916666666</v>
      </c>
      <c r="D13839" s="2" t="str">
        <f t="shared" si="218"/>
        <v>November</v>
      </c>
      <c r="E13839" s="2"/>
      <c r="F13839" t="str">
        <f>VLOOKUP($A13839,Content!$B$1:$D$1001,MATCH(reactions!F$1,Content!$B$1:$D$1,0),0)</f>
        <v>video</v>
      </c>
      <c r="G13839" t="str">
        <f>VLOOKUP($A13839,Content!$B$1:$D$1001,MATCH(reactions!G$1,Content!$B$1:$D$1,0),0)</f>
        <v>travel</v>
      </c>
      <c r="H13839">
        <f>VLOOKUP(B13839,'reaction types'!$A$1:$C$17,MATCH(reactions!H$1,'reaction types'!$A$1:$C$1,0),0)</f>
        <v>12</v>
      </c>
    </row>
    <row r="13840" spans="1:8">
      <c r="A13840" t="s">
        <v>630</v>
      </c>
      <c r="B13840" t="s">
        <v>1037</v>
      </c>
      <c r="C13840" s="2">
        <v>44162.421527777777</v>
      </c>
      <c r="D13840" s="2" t="str">
        <f t="shared" si="218"/>
        <v>November</v>
      </c>
      <c r="E13840" s="2"/>
      <c r="F13840" t="str">
        <f>VLOOKUP($A13840,Content!$B$1:$D$1001,MATCH(reactions!F$1,Content!$B$1:$D$1,0),0)</f>
        <v>GIF</v>
      </c>
      <c r="G13840" t="str">
        <f>VLOOKUP($A13840,Content!$B$1:$D$1001,MATCH(reactions!G$1,Content!$B$1:$D$1,0),0)</f>
        <v>education</v>
      </c>
      <c r="H13840">
        <f>VLOOKUP(B13840,'reaction types'!$A$1:$C$17,MATCH(reactions!H$1,'reaction types'!$A$1:$C$1,0),0)</f>
        <v>0</v>
      </c>
    </row>
    <row r="13841" spans="1:8">
      <c r="A13841" t="s">
        <v>630</v>
      </c>
      <c r="B13841" t="s">
        <v>1050</v>
      </c>
      <c r="C13841" s="2">
        <v>44145.288888888892</v>
      </c>
      <c r="D13841" s="2" t="str">
        <f t="shared" si="218"/>
        <v>November</v>
      </c>
      <c r="E13841" s="2"/>
      <c r="F13841" t="str">
        <f>VLOOKUP($A13841,Content!$B$1:$D$1001,MATCH(reactions!F$1,Content!$B$1:$D$1,0),0)</f>
        <v>GIF</v>
      </c>
      <c r="G13841" t="str">
        <f>VLOOKUP($A13841,Content!$B$1:$D$1001,MATCH(reactions!G$1,Content!$B$1:$D$1,0),0)</f>
        <v>education</v>
      </c>
      <c r="H13841">
        <f>VLOOKUP(B13841,'reaction types'!$A$1:$C$17,MATCH(reactions!H$1,'reaction types'!$A$1:$C$1,0),0)</f>
        <v>60</v>
      </c>
    </row>
    <row r="13842" spans="1:8">
      <c r="A13842" t="s">
        <v>630</v>
      </c>
      <c r="B13842" t="s">
        <v>1042</v>
      </c>
      <c r="C13842" s="2">
        <v>44139.297222222223</v>
      </c>
      <c r="D13842" s="2" t="str">
        <f t="shared" si="218"/>
        <v>November</v>
      </c>
      <c r="E13842" s="2"/>
      <c r="F13842" t="str">
        <f>VLOOKUP($A13842,Content!$B$1:$D$1001,MATCH(reactions!F$1,Content!$B$1:$D$1,0),0)</f>
        <v>GIF</v>
      </c>
      <c r="G13842" t="str">
        <f>VLOOKUP($A13842,Content!$B$1:$D$1001,MATCH(reactions!G$1,Content!$B$1:$D$1,0),0)</f>
        <v>education</v>
      </c>
      <c r="H13842">
        <f>VLOOKUP(B13842,'reaction types'!$A$1:$C$17,MATCH(reactions!H$1,'reaction types'!$A$1:$C$1,0),0)</f>
        <v>70</v>
      </c>
    </row>
    <row r="13843" spans="1:8">
      <c r="A13843" t="s">
        <v>633</v>
      </c>
      <c r="B13843" t="s">
        <v>1039</v>
      </c>
      <c r="C13843" s="2">
        <v>44148.142361111109</v>
      </c>
      <c r="D13843" s="2" t="str">
        <f t="shared" si="218"/>
        <v>November</v>
      </c>
      <c r="E13843" s="2"/>
      <c r="F13843" t="str">
        <f>VLOOKUP($A13843,Content!$B$1:$D$1001,MATCH(reactions!F$1,Content!$B$1:$D$1,0),0)</f>
        <v>audio</v>
      </c>
      <c r="G13843" t="str">
        <f>VLOOKUP($A13843,Content!$B$1:$D$1001,MATCH(reactions!G$1,Content!$B$1:$D$1,0),0)</f>
        <v>culture</v>
      </c>
      <c r="H13843">
        <f>VLOOKUP(B13843,'reaction types'!$A$1:$C$17,MATCH(reactions!H$1,'reaction types'!$A$1:$C$1,0),0)</f>
        <v>15</v>
      </c>
    </row>
    <row r="13844" spans="1:8">
      <c r="A13844" t="s">
        <v>634</v>
      </c>
      <c r="B13844" t="s">
        <v>1043</v>
      </c>
      <c r="C13844" s="2">
        <v>44164.628472222219</v>
      </c>
      <c r="D13844" s="2" t="str">
        <f t="shared" si="218"/>
        <v>November</v>
      </c>
      <c r="E13844" s="2"/>
      <c r="F13844" t="str">
        <f>VLOOKUP($A13844,Content!$B$1:$D$1001,MATCH(reactions!F$1,Content!$B$1:$D$1,0),0)</f>
        <v>video</v>
      </c>
      <c r="G13844" t="str">
        <f>VLOOKUP($A13844,Content!$B$1:$D$1001,MATCH(reactions!G$1,Content!$B$1:$D$1,0),0)</f>
        <v>technology</v>
      </c>
      <c r="H13844">
        <f>VLOOKUP(B13844,'reaction types'!$A$1:$C$17,MATCH(reactions!H$1,'reaction types'!$A$1:$C$1,0),0)</f>
        <v>5</v>
      </c>
    </row>
    <row r="13845" spans="1:8">
      <c r="A13845" t="s">
        <v>634</v>
      </c>
      <c r="B13845" t="s">
        <v>1041</v>
      </c>
      <c r="C13845" s="2">
        <v>44142.311805555553</v>
      </c>
      <c r="D13845" s="2" t="str">
        <f t="shared" si="218"/>
        <v>November</v>
      </c>
      <c r="E13845" s="2"/>
      <c r="F13845" t="str">
        <f>VLOOKUP($A13845,Content!$B$1:$D$1001,MATCH(reactions!F$1,Content!$B$1:$D$1,0),0)</f>
        <v>video</v>
      </c>
      <c r="G13845" t="str">
        <f>VLOOKUP($A13845,Content!$B$1:$D$1001,MATCH(reactions!G$1,Content!$B$1:$D$1,0),0)</f>
        <v>technology</v>
      </c>
      <c r="H13845">
        <f>VLOOKUP(B13845,'reaction types'!$A$1:$C$17,MATCH(reactions!H$1,'reaction types'!$A$1:$C$1,0),0)</f>
        <v>35</v>
      </c>
    </row>
    <row r="13846" spans="1:8">
      <c r="A13846" t="s">
        <v>636</v>
      </c>
      <c r="B13846" t="s">
        <v>1038</v>
      </c>
      <c r="C13846" s="2">
        <v>44165.130555555559</v>
      </c>
      <c r="D13846" s="2" t="str">
        <f t="shared" si="218"/>
        <v>November</v>
      </c>
      <c r="E13846" s="2"/>
      <c r="F13846" t="str">
        <f>VLOOKUP($A13846,Content!$B$1:$D$1001,MATCH(reactions!F$1,Content!$B$1:$D$1,0),0)</f>
        <v>audio</v>
      </c>
      <c r="G13846" t="str">
        <f>VLOOKUP($A13846,Content!$B$1:$D$1001,MATCH(reactions!G$1,Content!$B$1:$D$1,0),0)</f>
        <v>education</v>
      </c>
      <c r="H13846">
        <f>VLOOKUP(B13846,'reaction types'!$A$1:$C$17,MATCH(reactions!H$1,'reaction types'!$A$1:$C$1,0),0)</f>
        <v>10</v>
      </c>
    </row>
    <row r="13847" spans="1:8">
      <c r="A13847" t="s">
        <v>636</v>
      </c>
      <c r="B13847" t="s">
        <v>1046</v>
      </c>
      <c r="C13847" s="2">
        <v>44159.229861111111</v>
      </c>
      <c r="D13847" s="2" t="str">
        <f t="shared" si="218"/>
        <v>November</v>
      </c>
      <c r="E13847" s="2"/>
      <c r="F13847" t="str">
        <f>VLOOKUP($A13847,Content!$B$1:$D$1001,MATCH(reactions!F$1,Content!$B$1:$D$1,0),0)</f>
        <v>audio</v>
      </c>
      <c r="G13847" t="str">
        <f>VLOOKUP($A13847,Content!$B$1:$D$1001,MATCH(reactions!G$1,Content!$B$1:$D$1,0),0)</f>
        <v>education</v>
      </c>
      <c r="H13847">
        <f>VLOOKUP(B13847,'reaction types'!$A$1:$C$17,MATCH(reactions!H$1,'reaction types'!$A$1:$C$1,0),0)</f>
        <v>75</v>
      </c>
    </row>
    <row r="13848" spans="1:8">
      <c r="A13848" t="s">
        <v>636</v>
      </c>
      <c r="B13848" t="s">
        <v>1042</v>
      </c>
      <c r="C13848" s="2">
        <v>44142.97152777778</v>
      </c>
      <c r="D13848" s="2" t="str">
        <f t="shared" si="218"/>
        <v>November</v>
      </c>
      <c r="E13848" s="2"/>
      <c r="F13848" t="str">
        <f>VLOOKUP($A13848,Content!$B$1:$D$1001,MATCH(reactions!F$1,Content!$B$1:$D$1,0),0)</f>
        <v>audio</v>
      </c>
      <c r="G13848" t="str">
        <f>VLOOKUP($A13848,Content!$B$1:$D$1001,MATCH(reactions!G$1,Content!$B$1:$D$1,0),0)</f>
        <v>education</v>
      </c>
      <c r="H13848">
        <f>VLOOKUP(B13848,'reaction types'!$A$1:$C$17,MATCH(reactions!H$1,'reaction types'!$A$1:$C$1,0),0)</f>
        <v>70</v>
      </c>
    </row>
    <row r="13849" spans="1:8">
      <c r="A13849" t="s">
        <v>636</v>
      </c>
      <c r="B13849" t="s">
        <v>1037</v>
      </c>
      <c r="C13849" s="2">
        <v>44157.981249999997</v>
      </c>
      <c r="D13849" s="2" t="str">
        <f t="shared" si="218"/>
        <v>November</v>
      </c>
      <c r="E13849" s="2"/>
      <c r="F13849" t="str">
        <f>VLOOKUP($A13849,Content!$B$1:$D$1001,MATCH(reactions!F$1,Content!$B$1:$D$1,0),0)</f>
        <v>audio</v>
      </c>
      <c r="G13849" t="str">
        <f>VLOOKUP($A13849,Content!$B$1:$D$1001,MATCH(reactions!G$1,Content!$B$1:$D$1,0),0)</f>
        <v>education</v>
      </c>
      <c r="H13849">
        <f>VLOOKUP(B13849,'reaction types'!$A$1:$C$17,MATCH(reactions!H$1,'reaction types'!$A$1:$C$1,0),0)</f>
        <v>0</v>
      </c>
    </row>
    <row r="13850" spans="1:8">
      <c r="A13850" t="s">
        <v>637</v>
      </c>
      <c r="B13850" t="s">
        <v>1039</v>
      </c>
      <c r="C13850" s="2">
        <v>44154.550694444442</v>
      </c>
      <c r="D13850" s="2" t="str">
        <f t="shared" si="218"/>
        <v>November</v>
      </c>
      <c r="E13850" s="2"/>
      <c r="F13850" t="str">
        <f>VLOOKUP($A13850,Content!$B$1:$D$1001,MATCH(reactions!F$1,Content!$B$1:$D$1,0),0)</f>
        <v>video</v>
      </c>
      <c r="G13850" t="str">
        <f>VLOOKUP($A13850,Content!$B$1:$D$1001,MATCH(reactions!G$1,Content!$B$1:$D$1,0),0)</f>
        <v>food</v>
      </c>
      <c r="H13850">
        <f>VLOOKUP(B13850,'reaction types'!$A$1:$C$17,MATCH(reactions!H$1,'reaction types'!$A$1:$C$1,0),0)</f>
        <v>15</v>
      </c>
    </row>
    <row r="13851" spans="1:8">
      <c r="A13851" t="s">
        <v>637</v>
      </c>
      <c r="B13851" t="s">
        <v>1039</v>
      </c>
      <c r="C13851" s="2">
        <v>44165.063194444447</v>
      </c>
      <c r="D13851" s="2" t="str">
        <f t="shared" si="218"/>
        <v>November</v>
      </c>
      <c r="E13851" s="2"/>
      <c r="F13851" t="str">
        <f>VLOOKUP($A13851,Content!$B$1:$D$1001,MATCH(reactions!F$1,Content!$B$1:$D$1,0),0)</f>
        <v>video</v>
      </c>
      <c r="G13851" t="str">
        <f>VLOOKUP($A13851,Content!$B$1:$D$1001,MATCH(reactions!G$1,Content!$B$1:$D$1,0),0)</f>
        <v>food</v>
      </c>
      <c r="H13851">
        <f>VLOOKUP(B13851,'reaction types'!$A$1:$C$17,MATCH(reactions!H$1,'reaction types'!$A$1:$C$1,0),0)</f>
        <v>15</v>
      </c>
    </row>
    <row r="13852" spans="1:8">
      <c r="A13852" t="s">
        <v>638</v>
      </c>
      <c r="B13852" t="s">
        <v>1046</v>
      </c>
      <c r="C13852" s="2">
        <v>44149.581944444442</v>
      </c>
      <c r="D13852" s="2" t="str">
        <f t="shared" si="218"/>
        <v>November</v>
      </c>
      <c r="E13852" s="2"/>
      <c r="F13852" t="str">
        <f>VLOOKUP($A13852,Content!$B$1:$D$1001,MATCH(reactions!F$1,Content!$B$1:$D$1,0),0)</f>
        <v>GIF</v>
      </c>
      <c r="G13852" t="str">
        <f>VLOOKUP($A13852,Content!$B$1:$D$1001,MATCH(reactions!G$1,Content!$B$1:$D$1,0),0)</f>
        <v>dogs</v>
      </c>
      <c r="H13852">
        <f>VLOOKUP(B13852,'reaction types'!$A$1:$C$17,MATCH(reactions!H$1,'reaction types'!$A$1:$C$1,0),0)</f>
        <v>75</v>
      </c>
    </row>
    <row r="13853" spans="1:8">
      <c r="A13853" t="s">
        <v>638</v>
      </c>
      <c r="B13853" t="s">
        <v>1041</v>
      </c>
      <c r="C13853" s="2">
        <v>44154.875</v>
      </c>
      <c r="D13853" s="2" t="str">
        <f t="shared" si="218"/>
        <v>November</v>
      </c>
      <c r="E13853" s="2"/>
      <c r="F13853" t="str">
        <f>VLOOKUP($A13853,Content!$B$1:$D$1001,MATCH(reactions!F$1,Content!$B$1:$D$1,0),0)</f>
        <v>GIF</v>
      </c>
      <c r="G13853" t="str">
        <f>VLOOKUP($A13853,Content!$B$1:$D$1001,MATCH(reactions!G$1,Content!$B$1:$D$1,0),0)</f>
        <v>dogs</v>
      </c>
      <c r="H13853">
        <f>VLOOKUP(B13853,'reaction types'!$A$1:$C$17,MATCH(reactions!H$1,'reaction types'!$A$1:$C$1,0),0)</f>
        <v>35</v>
      </c>
    </row>
    <row r="13854" spans="1:8">
      <c r="A13854" t="s">
        <v>639</v>
      </c>
      <c r="B13854" t="s">
        <v>1045</v>
      </c>
      <c r="C13854" s="2">
        <v>44151.635416666664</v>
      </c>
      <c r="D13854" s="2" t="str">
        <f t="shared" si="218"/>
        <v>November</v>
      </c>
      <c r="E13854" s="2"/>
      <c r="F13854" t="str">
        <f>VLOOKUP($A13854,Content!$B$1:$D$1001,MATCH(reactions!F$1,Content!$B$1:$D$1,0),0)</f>
        <v>video</v>
      </c>
      <c r="G13854" t="str">
        <f>VLOOKUP($A13854,Content!$B$1:$D$1001,MATCH(reactions!G$1,Content!$B$1:$D$1,0),0)</f>
        <v>food</v>
      </c>
      <c r="H13854">
        <f>VLOOKUP(B13854,'reaction types'!$A$1:$C$17,MATCH(reactions!H$1,'reaction types'!$A$1:$C$1,0),0)</f>
        <v>20</v>
      </c>
    </row>
    <row r="13855" spans="1:8">
      <c r="A13855" t="s">
        <v>639</v>
      </c>
      <c r="B13855" t="s">
        <v>1044</v>
      </c>
      <c r="C13855" s="2">
        <v>44141.555555555555</v>
      </c>
      <c r="D13855" s="2" t="str">
        <f t="shared" si="218"/>
        <v>November</v>
      </c>
      <c r="E13855" s="2"/>
      <c r="F13855" t="str">
        <f>VLOOKUP($A13855,Content!$B$1:$D$1001,MATCH(reactions!F$1,Content!$B$1:$D$1,0),0)</f>
        <v>video</v>
      </c>
      <c r="G13855" t="str">
        <f>VLOOKUP($A13855,Content!$B$1:$D$1001,MATCH(reactions!G$1,Content!$B$1:$D$1,0),0)</f>
        <v>food</v>
      </c>
      <c r="H13855">
        <f>VLOOKUP(B13855,'reaction types'!$A$1:$C$17,MATCH(reactions!H$1,'reaction types'!$A$1:$C$1,0),0)</f>
        <v>65</v>
      </c>
    </row>
    <row r="13856" spans="1:8">
      <c r="A13856" t="s">
        <v>639</v>
      </c>
      <c r="B13856" t="s">
        <v>1038</v>
      </c>
      <c r="C13856" s="2">
        <v>44148.84652777778</v>
      </c>
      <c r="D13856" s="2" t="str">
        <f t="shared" si="218"/>
        <v>November</v>
      </c>
      <c r="E13856" s="2"/>
      <c r="F13856" t="str">
        <f>VLOOKUP($A13856,Content!$B$1:$D$1001,MATCH(reactions!F$1,Content!$B$1:$D$1,0),0)</f>
        <v>video</v>
      </c>
      <c r="G13856" t="str">
        <f>VLOOKUP($A13856,Content!$B$1:$D$1001,MATCH(reactions!G$1,Content!$B$1:$D$1,0),0)</f>
        <v>food</v>
      </c>
      <c r="H13856">
        <f>VLOOKUP(B13856,'reaction types'!$A$1:$C$17,MATCH(reactions!H$1,'reaction types'!$A$1:$C$1,0),0)</f>
        <v>10</v>
      </c>
    </row>
    <row r="13857" spans="1:8">
      <c r="A13857" t="s">
        <v>639</v>
      </c>
      <c r="B13857" t="s">
        <v>1047</v>
      </c>
      <c r="C13857" s="2">
        <v>44136.4375</v>
      </c>
      <c r="D13857" s="2" t="str">
        <f t="shared" si="218"/>
        <v>November</v>
      </c>
      <c r="E13857" s="2"/>
      <c r="F13857" t="str">
        <f>VLOOKUP($A13857,Content!$B$1:$D$1001,MATCH(reactions!F$1,Content!$B$1:$D$1,0),0)</f>
        <v>video</v>
      </c>
      <c r="G13857" t="str">
        <f>VLOOKUP($A13857,Content!$B$1:$D$1001,MATCH(reactions!G$1,Content!$B$1:$D$1,0),0)</f>
        <v>food</v>
      </c>
      <c r="H13857">
        <f>VLOOKUP(B13857,'reaction types'!$A$1:$C$17,MATCH(reactions!H$1,'reaction types'!$A$1:$C$1,0),0)</f>
        <v>45</v>
      </c>
    </row>
    <row r="13858" spans="1:8">
      <c r="A13858" t="s">
        <v>640</v>
      </c>
      <c r="B13858" t="s">
        <v>1050</v>
      </c>
      <c r="C13858" s="2">
        <v>44138.039583333331</v>
      </c>
      <c r="D13858" s="2" t="str">
        <f t="shared" si="218"/>
        <v>November</v>
      </c>
      <c r="E13858" s="2"/>
      <c r="F13858" t="str">
        <f>VLOOKUP($A13858,Content!$B$1:$D$1001,MATCH(reactions!F$1,Content!$B$1:$D$1,0),0)</f>
        <v>video</v>
      </c>
      <c r="G13858" t="str">
        <f>VLOOKUP($A13858,Content!$B$1:$D$1001,MATCH(reactions!G$1,Content!$B$1:$D$1,0),0)</f>
        <v>veganism</v>
      </c>
      <c r="H13858">
        <f>VLOOKUP(B13858,'reaction types'!$A$1:$C$17,MATCH(reactions!H$1,'reaction types'!$A$1:$C$1,0),0)</f>
        <v>60</v>
      </c>
    </row>
    <row r="13859" spans="1:8">
      <c r="A13859" t="s">
        <v>641</v>
      </c>
      <c r="B13859" t="s">
        <v>1038</v>
      </c>
      <c r="C13859" s="2">
        <v>44149.027777777781</v>
      </c>
      <c r="D13859" s="2" t="str">
        <f t="shared" si="218"/>
        <v>November</v>
      </c>
      <c r="E13859" s="2"/>
      <c r="F13859" t="str">
        <f>VLOOKUP($A13859,Content!$B$1:$D$1001,MATCH(reactions!F$1,Content!$B$1:$D$1,0),0)</f>
        <v>audio</v>
      </c>
      <c r="G13859" t="str">
        <f>VLOOKUP($A13859,Content!$B$1:$D$1001,MATCH(reactions!G$1,Content!$B$1:$D$1,0),0)</f>
        <v>healthy eating</v>
      </c>
      <c r="H13859">
        <f>VLOOKUP(B13859,'reaction types'!$A$1:$C$17,MATCH(reactions!H$1,'reaction types'!$A$1:$C$1,0),0)</f>
        <v>10</v>
      </c>
    </row>
    <row r="13860" spans="1:8">
      <c r="A13860" t="s">
        <v>641</v>
      </c>
      <c r="B13860" t="s">
        <v>1040</v>
      </c>
      <c r="C13860" s="2">
        <v>44156.388194444444</v>
      </c>
      <c r="D13860" s="2" t="str">
        <f t="shared" si="218"/>
        <v>November</v>
      </c>
      <c r="E13860" s="2"/>
      <c r="F13860" t="str">
        <f>VLOOKUP($A13860,Content!$B$1:$D$1001,MATCH(reactions!F$1,Content!$B$1:$D$1,0),0)</f>
        <v>audio</v>
      </c>
      <c r="G13860" t="str">
        <f>VLOOKUP($A13860,Content!$B$1:$D$1001,MATCH(reactions!G$1,Content!$B$1:$D$1,0),0)</f>
        <v>healthy eating</v>
      </c>
      <c r="H13860">
        <f>VLOOKUP(B13860,'reaction types'!$A$1:$C$17,MATCH(reactions!H$1,'reaction types'!$A$1:$C$1,0),0)</f>
        <v>30</v>
      </c>
    </row>
    <row r="13861" spans="1:8">
      <c r="A13861" t="s">
        <v>643</v>
      </c>
      <c r="B13861" t="s">
        <v>1046</v>
      </c>
      <c r="C13861" s="2">
        <v>44136.400694444441</v>
      </c>
      <c r="D13861" s="2" t="str">
        <f t="shared" si="218"/>
        <v>November</v>
      </c>
      <c r="E13861" s="2"/>
      <c r="F13861" t="str">
        <f>VLOOKUP($A13861,Content!$B$1:$D$1001,MATCH(reactions!F$1,Content!$B$1:$D$1,0),0)</f>
        <v>audio</v>
      </c>
      <c r="G13861" t="str">
        <f>VLOOKUP($A13861,Content!$B$1:$D$1001,MATCH(reactions!G$1,Content!$B$1:$D$1,0),0)</f>
        <v>animals</v>
      </c>
      <c r="H13861">
        <f>VLOOKUP(B13861,'reaction types'!$A$1:$C$17,MATCH(reactions!H$1,'reaction types'!$A$1:$C$1,0),0)</f>
        <v>75</v>
      </c>
    </row>
    <row r="13862" spans="1:8">
      <c r="A13862" t="s">
        <v>643</v>
      </c>
      <c r="B13862" t="s">
        <v>1052</v>
      </c>
      <c r="C13862" s="2">
        <v>44148.303472222222</v>
      </c>
      <c r="D13862" s="2" t="str">
        <f t="shared" si="218"/>
        <v>November</v>
      </c>
      <c r="E13862" s="2"/>
      <c r="F13862" t="str">
        <f>VLOOKUP($A13862,Content!$B$1:$D$1001,MATCH(reactions!F$1,Content!$B$1:$D$1,0),0)</f>
        <v>audio</v>
      </c>
      <c r="G13862" t="str">
        <f>VLOOKUP($A13862,Content!$B$1:$D$1001,MATCH(reactions!G$1,Content!$B$1:$D$1,0),0)</f>
        <v>animals</v>
      </c>
      <c r="H13862">
        <f>VLOOKUP(B13862,'reaction types'!$A$1:$C$17,MATCH(reactions!H$1,'reaction types'!$A$1:$C$1,0),0)</f>
        <v>72</v>
      </c>
    </row>
    <row r="13863" spans="1:8">
      <c r="A13863" t="s">
        <v>643</v>
      </c>
      <c r="B13863" t="s">
        <v>1040</v>
      </c>
      <c r="C13863" s="2">
        <v>44162.213888888888</v>
      </c>
      <c r="D13863" s="2" t="str">
        <f t="shared" si="218"/>
        <v>November</v>
      </c>
      <c r="E13863" s="2"/>
      <c r="F13863" t="str">
        <f>VLOOKUP($A13863,Content!$B$1:$D$1001,MATCH(reactions!F$1,Content!$B$1:$D$1,0),0)</f>
        <v>audio</v>
      </c>
      <c r="G13863" t="str">
        <f>VLOOKUP($A13863,Content!$B$1:$D$1001,MATCH(reactions!G$1,Content!$B$1:$D$1,0),0)</f>
        <v>animals</v>
      </c>
      <c r="H13863">
        <f>VLOOKUP(B13863,'reaction types'!$A$1:$C$17,MATCH(reactions!H$1,'reaction types'!$A$1:$C$1,0),0)</f>
        <v>30</v>
      </c>
    </row>
    <row r="13864" spans="1:8">
      <c r="A13864" t="s">
        <v>643</v>
      </c>
      <c r="B13864" t="s">
        <v>1039</v>
      </c>
      <c r="C13864" s="2">
        <v>44141.084722222222</v>
      </c>
      <c r="D13864" s="2" t="str">
        <f t="shared" si="218"/>
        <v>November</v>
      </c>
      <c r="E13864" s="2"/>
      <c r="F13864" t="str">
        <f>VLOOKUP($A13864,Content!$B$1:$D$1001,MATCH(reactions!F$1,Content!$B$1:$D$1,0),0)</f>
        <v>audio</v>
      </c>
      <c r="G13864" t="str">
        <f>VLOOKUP($A13864,Content!$B$1:$D$1001,MATCH(reactions!G$1,Content!$B$1:$D$1,0),0)</f>
        <v>animals</v>
      </c>
      <c r="H13864">
        <f>VLOOKUP(B13864,'reaction types'!$A$1:$C$17,MATCH(reactions!H$1,'reaction types'!$A$1:$C$1,0),0)</f>
        <v>15</v>
      </c>
    </row>
    <row r="13865" spans="1:8">
      <c r="A13865" t="s">
        <v>643</v>
      </c>
      <c r="B13865" t="s">
        <v>1041</v>
      </c>
      <c r="C13865" s="2">
        <v>44156.44027777778</v>
      </c>
      <c r="D13865" s="2" t="str">
        <f t="shared" si="218"/>
        <v>November</v>
      </c>
      <c r="E13865" s="2"/>
      <c r="F13865" t="str">
        <f>VLOOKUP($A13865,Content!$B$1:$D$1001,MATCH(reactions!F$1,Content!$B$1:$D$1,0),0)</f>
        <v>audio</v>
      </c>
      <c r="G13865" t="str">
        <f>VLOOKUP($A13865,Content!$B$1:$D$1001,MATCH(reactions!G$1,Content!$B$1:$D$1,0),0)</f>
        <v>animals</v>
      </c>
      <c r="H13865">
        <f>VLOOKUP(B13865,'reaction types'!$A$1:$C$17,MATCH(reactions!H$1,'reaction types'!$A$1:$C$1,0),0)</f>
        <v>35</v>
      </c>
    </row>
    <row r="13866" spans="1:8">
      <c r="A13866" t="s">
        <v>643</v>
      </c>
      <c r="B13866" t="s">
        <v>1052</v>
      </c>
      <c r="C13866" s="2">
        <v>44142.644444444442</v>
      </c>
      <c r="D13866" s="2" t="str">
        <f t="shared" si="218"/>
        <v>November</v>
      </c>
      <c r="E13866" s="2"/>
      <c r="F13866" t="str">
        <f>VLOOKUP($A13866,Content!$B$1:$D$1001,MATCH(reactions!F$1,Content!$B$1:$D$1,0),0)</f>
        <v>audio</v>
      </c>
      <c r="G13866" t="str">
        <f>VLOOKUP($A13866,Content!$B$1:$D$1001,MATCH(reactions!G$1,Content!$B$1:$D$1,0),0)</f>
        <v>animals</v>
      </c>
      <c r="H13866">
        <f>VLOOKUP(B13866,'reaction types'!$A$1:$C$17,MATCH(reactions!H$1,'reaction types'!$A$1:$C$1,0),0)</f>
        <v>72</v>
      </c>
    </row>
    <row r="13867" spans="1:8">
      <c r="A13867" s="1" t="s">
        <v>644</v>
      </c>
      <c r="B13867" t="s">
        <v>1050</v>
      </c>
      <c r="C13867" s="2">
        <v>44161.004166666666</v>
      </c>
      <c r="D13867" s="2" t="str">
        <f t="shared" si="218"/>
        <v>November</v>
      </c>
      <c r="E13867" s="2"/>
      <c r="F13867" t="str">
        <f>VLOOKUP($A13867,Content!$B$1:$D$1001,MATCH(reactions!F$1,Content!$B$1:$D$1,0),0)</f>
        <v>photo</v>
      </c>
      <c r="G13867" t="str">
        <f>VLOOKUP($A13867,Content!$B$1:$D$1001,MATCH(reactions!G$1,Content!$B$1:$D$1,0),0)</f>
        <v>culture</v>
      </c>
      <c r="H13867">
        <f>VLOOKUP(B13867,'reaction types'!$A$1:$C$17,MATCH(reactions!H$1,'reaction types'!$A$1:$C$1,0),0)</f>
        <v>60</v>
      </c>
    </row>
    <row r="13868" spans="1:8">
      <c r="A13868" t="s">
        <v>645</v>
      </c>
      <c r="B13868" t="s">
        <v>1039</v>
      </c>
      <c r="C13868" s="2">
        <v>44158.34375</v>
      </c>
      <c r="D13868" s="2" t="str">
        <f t="shared" si="218"/>
        <v>November</v>
      </c>
      <c r="E13868" s="2"/>
      <c r="F13868" t="str">
        <f>VLOOKUP($A13868,Content!$B$1:$D$1001,MATCH(reactions!F$1,Content!$B$1:$D$1,0),0)</f>
        <v>photo</v>
      </c>
      <c r="G13868" t="str">
        <f>VLOOKUP($A13868,Content!$B$1:$D$1001,MATCH(reactions!G$1,Content!$B$1:$D$1,0),0)</f>
        <v>culture</v>
      </c>
      <c r="H13868">
        <f>VLOOKUP(B13868,'reaction types'!$A$1:$C$17,MATCH(reactions!H$1,'reaction types'!$A$1:$C$1,0),0)</f>
        <v>15</v>
      </c>
    </row>
    <row r="13869" spans="1:8">
      <c r="A13869" t="s">
        <v>645</v>
      </c>
      <c r="B13869" t="s">
        <v>1044</v>
      </c>
      <c r="C13869" s="2">
        <v>44161.877083333333</v>
      </c>
      <c r="D13869" s="2" t="str">
        <f t="shared" si="218"/>
        <v>November</v>
      </c>
      <c r="E13869" s="2"/>
      <c r="F13869" t="str">
        <f>VLOOKUP($A13869,Content!$B$1:$D$1001,MATCH(reactions!F$1,Content!$B$1:$D$1,0),0)</f>
        <v>photo</v>
      </c>
      <c r="G13869" t="str">
        <f>VLOOKUP($A13869,Content!$B$1:$D$1001,MATCH(reactions!G$1,Content!$B$1:$D$1,0),0)</f>
        <v>culture</v>
      </c>
      <c r="H13869">
        <f>VLOOKUP(B13869,'reaction types'!$A$1:$C$17,MATCH(reactions!H$1,'reaction types'!$A$1:$C$1,0),0)</f>
        <v>65</v>
      </c>
    </row>
    <row r="13870" spans="1:8">
      <c r="A13870" t="s">
        <v>645</v>
      </c>
      <c r="B13870" t="s">
        <v>1038</v>
      </c>
      <c r="C13870" s="2">
        <v>44165.668749999997</v>
      </c>
      <c r="D13870" s="2" t="str">
        <f t="shared" si="218"/>
        <v>November</v>
      </c>
      <c r="E13870" s="2"/>
      <c r="F13870" t="str">
        <f>VLOOKUP($A13870,Content!$B$1:$D$1001,MATCH(reactions!F$1,Content!$B$1:$D$1,0),0)</f>
        <v>photo</v>
      </c>
      <c r="G13870" t="str">
        <f>VLOOKUP($A13870,Content!$B$1:$D$1001,MATCH(reactions!G$1,Content!$B$1:$D$1,0),0)</f>
        <v>culture</v>
      </c>
      <c r="H13870">
        <f>VLOOKUP(B13870,'reaction types'!$A$1:$C$17,MATCH(reactions!H$1,'reaction types'!$A$1:$C$1,0),0)</f>
        <v>10</v>
      </c>
    </row>
    <row r="13871" spans="1:8">
      <c r="A13871" t="s">
        <v>645</v>
      </c>
      <c r="B13871" t="s">
        <v>1040</v>
      </c>
      <c r="C13871" s="2">
        <v>44151.276388888888</v>
      </c>
      <c r="D13871" s="2" t="str">
        <f t="shared" si="218"/>
        <v>November</v>
      </c>
      <c r="E13871" s="2"/>
      <c r="F13871" t="str">
        <f>VLOOKUP($A13871,Content!$B$1:$D$1001,MATCH(reactions!F$1,Content!$B$1:$D$1,0),0)</f>
        <v>photo</v>
      </c>
      <c r="G13871" t="str">
        <f>VLOOKUP($A13871,Content!$B$1:$D$1001,MATCH(reactions!G$1,Content!$B$1:$D$1,0),0)</f>
        <v>culture</v>
      </c>
      <c r="H13871">
        <f>VLOOKUP(B13871,'reaction types'!$A$1:$C$17,MATCH(reactions!H$1,'reaction types'!$A$1:$C$1,0),0)</f>
        <v>30</v>
      </c>
    </row>
    <row r="13872" spans="1:8">
      <c r="A13872" t="s">
        <v>645</v>
      </c>
      <c r="B13872" t="s">
        <v>1052</v>
      </c>
      <c r="C13872" s="2">
        <v>44148.15625</v>
      </c>
      <c r="D13872" s="2" t="str">
        <f t="shared" si="218"/>
        <v>November</v>
      </c>
      <c r="E13872" s="2"/>
      <c r="F13872" t="str">
        <f>VLOOKUP($A13872,Content!$B$1:$D$1001,MATCH(reactions!F$1,Content!$B$1:$D$1,0),0)</f>
        <v>photo</v>
      </c>
      <c r="G13872" t="str">
        <f>VLOOKUP($A13872,Content!$B$1:$D$1001,MATCH(reactions!G$1,Content!$B$1:$D$1,0),0)</f>
        <v>culture</v>
      </c>
      <c r="H13872">
        <f>VLOOKUP(B13872,'reaction types'!$A$1:$C$17,MATCH(reactions!H$1,'reaction types'!$A$1:$C$1,0),0)</f>
        <v>72</v>
      </c>
    </row>
    <row r="13873" spans="1:8">
      <c r="A13873" t="s">
        <v>646</v>
      </c>
      <c r="B13873" t="s">
        <v>1048</v>
      </c>
      <c r="C13873" s="2">
        <v>44150.620138888888</v>
      </c>
      <c r="D13873" s="2" t="str">
        <f t="shared" si="218"/>
        <v>November</v>
      </c>
      <c r="E13873" s="2"/>
      <c r="F13873" t="str">
        <f>VLOOKUP($A13873,Content!$B$1:$D$1001,MATCH(reactions!F$1,Content!$B$1:$D$1,0),0)</f>
        <v>video</v>
      </c>
      <c r="G13873" t="str">
        <f>VLOOKUP($A13873,Content!$B$1:$D$1001,MATCH(reactions!G$1,Content!$B$1:$D$1,0),0)</f>
        <v>culture</v>
      </c>
      <c r="H13873">
        <f>VLOOKUP(B13873,'reaction types'!$A$1:$C$17,MATCH(reactions!H$1,'reaction types'!$A$1:$C$1,0),0)</f>
        <v>12</v>
      </c>
    </row>
    <row r="13874" spans="1:8">
      <c r="A13874" t="s">
        <v>646</v>
      </c>
      <c r="B13874" t="s">
        <v>1040</v>
      </c>
      <c r="C13874" s="2">
        <v>44154.844444444447</v>
      </c>
      <c r="D13874" s="2" t="str">
        <f t="shared" si="218"/>
        <v>November</v>
      </c>
      <c r="E13874" s="2"/>
      <c r="F13874" t="str">
        <f>VLOOKUP($A13874,Content!$B$1:$D$1001,MATCH(reactions!F$1,Content!$B$1:$D$1,0),0)</f>
        <v>video</v>
      </c>
      <c r="G13874" t="str">
        <f>VLOOKUP($A13874,Content!$B$1:$D$1001,MATCH(reactions!G$1,Content!$B$1:$D$1,0),0)</f>
        <v>culture</v>
      </c>
      <c r="H13874">
        <f>VLOOKUP(B13874,'reaction types'!$A$1:$C$17,MATCH(reactions!H$1,'reaction types'!$A$1:$C$1,0),0)</f>
        <v>30</v>
      </c>
    </row>
    <row r="13875" spans="1:8">
      <c r="A13875" t="s">
        <v>647</v>
      </c>
      <c r="B13875" t="s">
        <v>1038</v>
      </c>
      <c r="C13875" s="2">
        <v>44161.5</v>
      </c>
      <c r="D13875" s="2" t="str">
        <f t="shared" si="218"/>
        <v>November</v>
      </c>
      <c r="E13875" s="2"/>
      <c r="F13875" t="str">
        <f>VLOOKUP($A13875,Content!$B$1:$D$1001,MATCH(reactions!F$1,Content!$B$1:$D$1,0),0)</f>
        <v>audio</v>
      </c>
      <c r="G13875" t="str">
        <f>VLOOKUP($A13875,Content!$B$1:$D$1001,MATCH(reactions!G$1,Content!$B$1:$D$1,0),0)</f>
        <v>dogs</v>
      </c>
      <c r="H13875">
        <f>VLOOKUP(B13875,'reaction types'!$A$1:$C$17,MATCH(reactions!H$1,'reaction types'!$A$1:$C$1,0),0)</f>
        <v>10</v>
      </c>
    </row>
    <row r="13876" spans="1:8">
      <c r="A13876" t="s">
        <v>649</v>
      </c>
      <c r="B13876" t="s">
        <v>1041</v>
      </c>
      <c r="C13876" s="2">
        <v>44136.561805555553</v>
      </c>
      <c r="D13876" s="2" t="str">
        <f t="shared" si="218"/>
        <v>November</v>
      </c>
      <c r="E13876" s="2"/>
      <c r="F13876" t="str">
        <f>VLOOKUP($A13876,Content!$B$1:$D$1001,MATCH(reactions!F$1,Content!$B$1:$D$1,0),0)</f>
        <v>audio</v>
      </c>
      <c r="G13876" t="str">
        <f>VLOOKUP($A13876,Content!$B$1:$D$1001,MATCH(reactions!G$1,Content!$B$1:$D$1,0),0)</f>
        <v>healthy eating</v>
      </c>
      <c r="H13876">
        <f>VLOOKUP(B13876,'reaction types'!$A$1:$C$17,MATCH(reactions!H$1,'reaction types'!$A$1:$C$1,0),0)</f>
        <v>35</v>
      </c>
    </row>
    <row r="13877" spans="1:8">
      <c r="A13877" t="s">
        <v>649</v>
      </c>
      <c r="B13877" t="s">
        <v>1039</v>
      </c>
      <c r="C13877" s="2">
        <v>44137.21875</v>
      </c>
      <c r="D13877" s="2" t="str">
        <f t="shared" si="218"/>
        <v>November</v>
      </c>
      <c r="E13877" s="2"/>
      <c r="F13877" t="str">
        <f>VLOOKUP($A13877,Content!$B$1:$D$1001,MATCH(reactions!F$1,Content!$B$1:$D$1,0),0)</f>
        <v>audio</v>
      </c>
      <c r="G13877" t="str">
        <f>VLOOKUP($A13877,Content!$B$1:$D$1001,MATCH(reactions!G$1,Content!$B$1:$D$1,0),0)</f>
        <v>healthy eating</v>
      </c>
      <c r="H13877">
        <f>VLOOKUP(B13877,'reaction types'!$A$1:$C$17,MATCH(reactions!H$1,'reaction types'!$A$1:$C$1,0),0)</f>
        <v>15</v>
      </c>
    </row>
    <row r="13878" spans="1:8">
      <c r="A13878" t="s">
        <v>649</v>
      </c>
      <c r="B13878" t="s">
        <v>1050</v>
      </c>
      <c r="C13878" s="2">
        <v>44140.237500000003</v>
      </c>
      <c r="D13878" s="2" t="str">
        <f t="shared" si="218"/>
        <v>November</v>
      </c>
      <c r="E13878" s="2"/>
      <c r="F13878" t="str">
        <f>VLOOKUP($A13878,Content!$B$1:$D$1001,MATCH(reactions!F$1,Content!$B$1:$D$1,0),0)</f>
        <v>audio</v>
      </c>
      <c r="G13878" t="str">
        <f>VLOOKUP($A13878,Content!$B$1:$D$1001,MATCH(reactions!G$1,Content!$B$1:$D$1,0),0)</f>
        <v>healthy eating</v>
      </c>
      <c r="H13878">
        <f>VLOOKUP(B13878,'reaction types'!$A$1:$C$17,MATCH(reactions!H$1,'reaction types'!$A$1:$C$1,0),0)</f>
        <v>60</v>
      </c>
    </row>
    <row r="13879" spans="1:8">
      <c r="A13879" t="s">
        <v>650</v>
      </c>
      <c r="B13879" t="s">
        <v>1040</v>
      </c>
      <c r="C13879" s="2">
        <v>44160.291666666664</v>
      </c>
      <c r="D13879" s="2" t="str">
        <f t="shared" si="218"/>
        <v>November</v>
      </c>
      <c r="E13879" s="2"/>
      <c r="F13879" t="str">
        <f>VLOOKUP($A13879,Content!$B$1:$D$1001,MATCH(reactions!F$1,Content!$B$1:$D$1,0),0)</f>
        <v>photo</v>
      </c>
      <c r="G13879" t="str">
        <f>VLOOKUP($A13879,Content!$B$1:$D$1001,MATCH(reactions!G$1,Content!$B$1:$D$1,0),0)</f>
        <v>technology</v>
      </c>
      <c r="H13879">
        <f>VLOOKUP(B13879,'reaction types'!$A$1:$C$17,MATCH(reactions!H$1,'reaction types'!$A$1:$C$1,0),0)</f>
        <v>30</v>
      </c>
    </row>
    <row r="13880" spans="1:8">
      <c r="A13880" t="s">
        <v>651</v>
      </c>
      <c r="B13880" t="s">
        <v>1051</v>
      </c>
      <c r="C13880" s="2">
        <v>44160.963194444441</v>
      </c>
      <c r="D13880" s="2" t="str">
        <f t="shared" si="218"/>
        <v>November</v>
      </c>
      <c r="E13880" s="2"/>
      <c r="F13880" t="str">
        <f>VLOOKUP($A13880,Content!$B$1:$D$1001,MATCH(reactions!F$1,Content!$B$1:$D$1,0),0)</f>
        <v>GIF</v>
      </c>
      <c r="G13880" t="str">
        <f>VLOOKUP($A13880,Content!$B$1:$D$1001,MATCH(reactions!G$1,Content!$B$1:$D$1,0),0)</f>
        <v>healthy eating</v>
      </c>
      <c r="H13880">
        <f>VLOOKUP(B13880,'reaction types'!$A$1:$C$17,MATCH(reactions!H$1,'reaction types'!$A$1:$C$1,0),0)</f>
        <v>70</v>
      </c>
    </row>
    <row r="13881" spans="1:8">
      <c r="A13881" t="s">
        <v>652</v>
      </c>
      <c r="B13881" t="s">
        <v>1045</v>
      </c>
      <c r="C13881" s="2">
        <v>44142.424305555556</v>
      </c>
      <c r="D13881" s="2" t="str">
        <f t="shared" si="218"/>
        <v>November</v>
      </c>
      <c r="E13881" s="2"/>
      <c r="F13881" t="str">
        <f>VLOOKUP($A13881,Content!$B$1:$D$1001,MATCH(reactions!F$1,Content!$B$1:$D$1,0),0)</f>
        <v>photo</v>
      </c>
      <c r="G13881" t="str">
        <f>VLOOKUP($A13881,Content!$B$1:$D$1001,MATCH(reactions!G$1,Content!$B$1:$D$1,0),0)</f>
        <v>animals</v>
      </c>
      <c r="H13881">
        <f>VLOOKUP(B13881,'reaction types'!$A$1:$C$17,MATCH(reactions!H$1,'reaction types'!$A$1:$C$1,0),0)</f>
        <v>20</v>
      </c>
    </row>
    <row r="13882" spans="1:8">
      <c r="A13882" t="s">
        <v>654</v>
      </c>
      <c r="B13882" t="s">
        <v>1042</v>
      </c>
      <c r="C13882" s="2">
        <v>44140.65</v>
      </c>
      <c r="D13882" s="2" t="str">
        <f t="shared" si="218"/>
        <v>November</v>
      </c>
      <c r="E13882" s="2"/>
      <c r="F13882" t="str">
        <f>VLOOKUP($A13882,Content!$B$1:$D$1001,MATCH(reactions!F$1,Content!$B$1:$D$1,0),0)</f>
        <v>GIF</v>
      </c>
      <c r="G13882" t="str">
        <f>VLOOKUP($A13882,Content!$B$1:$D$1001,MATCH(reactions!G$1,Content!$B$1:$D$1,0),0)</f>
        <v>technology</v>
      </c>
      <c r="H13882">
        <f>VLOOKUP(B13882,'reaction types'!$A$1:$C$17,MATCH(reactions!H$1,'reaction types'!$A$1:$C$1,0),0)</f>
        <v>70</v>
      </c>
    </row>
    <row r="13883" spans="1:8">
      <c r="A13883" t="s">
        <v>654</v>
      </c>
      <c r="B13883" t="s">
        <v>1040</v>
      </c>
      <c r="C13883" s="2">
        <v>44155.706944444442</v>
      </c>
      <c r="D13883" s="2" t="str">
        <f t="shared" si="218"/>
        <v>November</v>
      </c>
      <c r="E13883" s="2"/>
      <c r="F13883" t="str">
        <f>VLOOKUP($A13883,Content!$B$1:$D$1001,MATCH(reactions!F$1,Content!$B$1:$D$1,0),0)</f>
        <v>GIF</v>
      </c>
      <c r="G13883" t="str">
        <f>VLOOKUP($A13883,Content!$B$1:$D$1001,MATCH(reactions!G$1,Content!$B$1:$D$1,0),0)</f>
        <v>technology</v>
      </c>
      <c r="H13883">
        <f>VLOOKUP(B13883,'reaction types'!$A$1:$C$17,MATCH(reactions!H$1,'reaction types'!$A$1:$C$1,0),0)</f>
        <v>30</v>
      </c>
    </row>
    <row r="13884" spans="1:8">
      <c r="A13884" t="s">
        <v>656</v>
      </c>
      <c r="B13884" t="s">
        <v>1051</v>
      </c>
      <c r="C13884" s="2">
        <v>44146.640972222223</v>
      </c>
      <c r="D13884" s="2" t="str">
        <f t="shared" si="218"/>
        <v>November</v>
      </c>
      <c r="E13884" s="2"/>
      <c r="F13884" t="str">
        <f>VLOOKUP($A13884,Content!$B$1:$D$1001,MATCH(reactions!F$1,Content!$B$1:$D$1,0),0)</f>
        <v>photo</v>
      </c>
      <c r="G13884" t="str">
        <f>VLOOKUP($A13884,Content!$B$1:$D$1001,MATCH(reactions!G$1,Content!$B$1:$D$1,0),0)</f>
        <v>science</v>
      </c>
      <c r="H13884">
        <f>VLOOKUP(B13884,'reaction types'!$A$1:$C$17,MATCH(reactions!H$1,'reaction types'!$A$1:$C$1,0),0)</f>
        <v>70</v>
      </c>
    </row>
    <row r="13885" spans="1:8">
      <c r="A13885" t="s">
        <v>656</v>
      </c>
      <c r="B13885" t="s">
        <v>1051</v>
      </c>
      <c r="C13885" s="2">
        <v>44160.863888888889</v>
      </c>
      <c r="D13885" s="2" t="str">
        <f t="shared" si="218"/>
        <v>November</v>
      </c>
      <c r="E13885" s="2"/>
      <c r="F13885" t="str">
        <f>VLOOKUP($A13885,Content!$B$1:$D$1001,MATCH(reactions!F$1,Content!$B$1:$D$1,0),0)</f>
        <v>photo</v>
      </c>
      <c r="G13885" t="str">
        <f>VLOOKUP($A13885,Content!$B$1:$D$1001,MATCH(reactions!G$1,Content!$B$1:$D$1,0),0)</f>
        <v>science</v>
      </c>
      <c r="H13885">
        <f>VLOOKUP(B13885,'reaction types'!$A$1:$C$17,MATCH(reactions!H$1,'reaction types'!$A$1:$C$1,0),0)</f>
        <v>70</v>
      </c>
    </row>
    <row r="13886" spans="1:8">
      <c r="A13886" t="s">
        <v>656</v>
      </c>
      <c r="B13886" t="s">
        <v>1048</v>
      </c>
      <c r="C13886" s="2">
        <v>44145.423611111109</v>
      </c>
      <c r="D13886" s="2" t="str">
        <f t="shared" si="218"/>
        <v>November</v>
      </c>
      <c r="E13886" s="2"/>
      <c r="F13886" t="str">
        <f>VLOOKUP($A13886,Content!$B$1:$D$1001,MATCH(reactions!F$1,Content!$B$1:$D$1,0),0)</f>
        <v>photo</v>
      </c>
      <c r="G13886" t="str">
        <f>VLOOKUP($A13886,Content!$B$1:$D$1001,MATCH(reactions!G$1,Content!$B$1:$D$1,0),0)</f>
        <v>science</v>
      </c>
      <c r="H13886">
        <f>VLOOKUP(B13886,'reaction types'!$A$1:$C$17,MATCH(reactions!H$1,'reaction types'!$A$1:$C$1,0),0)</f>
        <v>12</v>
      </c>
    </row>
    <row r="13887" spans="1:8">
      <c r="A13887" t="s">
        <v>656</v>
      </c>
      <c r="B13887" t="s">
        <v>1041</v>
      </c>
      <c r="C13887" s="2">
        <v>44138.931944444441</v>
      </c>
      <c r="D13887" s="2" t="str">
        <f t="shared" si="218"/>
        <v>November</v>
      </c>
      <c r="E13887" s="2"/>
      <c r="F13887" t="str">
        <f>VLOOKUP($A13887,Content!$B$1:$D$1001,MATCH(reactions!F$1,Content!$B$1:$D$1,0),0)</f>
        <v>photo</v>
      </c>
      <c r="G13887" t="str">
        <f>VLOOKUP($A13887,Content!$B$1:$D$1001,MATCH(reactions!G$1,Content!$B$1:$D$1,0),0)</f>
        <v>science</v>
      </c>
      <c r="H13887">
        <f>VLOOKUP(B13887,'reaction types'!$A$1:$C$17,MATCH(reactions!H$1,'reaction types'!$A$1:$C$1,0),0)</f>
        <v>35</v>
      </c>
    </row>
    <row r="13888" spans="1:8">
      <c r="A13888" t="s">
        <v>656</v>
      </c>
      <c r="B13888" t="s">
        <v>1043</v>
      </c>
      <c r="C13888" s="2">
        <v>44154.584027777775</v>
      </c>
      <c r="D13888" s="2" t="str">
        <f t="shared" si="218"/>
        <v>November</v>
      </c>
      <c r="E13888" s="2"/>
      <c r="F13888" t="str">
        <f>VLOOKUP($A13888,Content!$B$1:$D$1001,MATCH(reactions!F$1,Content!$B$1:$D$1,0),0)</f>
        <v>photo</v>
      </c>
      <c r="G13888" t="str">
        <f>VLOOKUP($A13888,Content!$B$1:$D$1001,MATCH(reactions!G$1,Content!$B$1:$D$1,0),0)</f>
        <v>science</v>
      </c>
      <c r="H13888">
        <f>VLOOKUP(B13888,'reaction types'!$A$1:$C$17,MATCH(reactions!H$1,'reaction types'!$A$1:$C$1,0),0)</f>
        <v>5</v>
      </c>
    </row>
    <row r="13889" spans="1:8">
      <c r="A13889" t="s">
        <v>657</v>
      </c>
      <c r="B13889" t="s">
        <v>1050</v>
      </c>
      <c r="C13889" s="2">
        <v>44142.348611111112</v>
      </c>
      <c r="D13889" s="2" t="str">
        <f t="shared" si="218"/>
        <v>November</v>
      </c>
      <c r="E13889" s="2"/>
      <c r="F13889" t="str">
        <f>VLOOKUP($A13889,Content!$B$1:$D$1001,MATCH(reactions!F$1,Content!$B$1:$D$1,0),0)</f>
        <v>photo</v>
      </c>
      <c r="G13889" t="str">
        <f>VLOOKUP($A13889,Content!$B$1:$D$1001,MATCH(reactions!G$1,Content!$B$1:$D$1,0),0)</f>
        <v>dogs</v>
      </c>
      <c r="H13889">
        <f>VLOOKUP(B13889,'reaction types'!$A$1:$C$17,MATCH(reactions!H$1,'reaction types'!$A$1:$C$1,0),0)</f>
        <v>60</v>
      </c>
    </row>
    <row r="13890" spans="1:8">
      <c r="A13890" t="s">
        <v>658</v>
      </c>
      <c r="B13890" t="s">
        <v>1052</v>
      </c>
      <c r="C13890" s="2">
        <v>44162.523611111108</v>
      </c>
      <c r="D13890" s="2" t="str">
        <f t="shared" si="218"/>
        <v>November</v>
      </c>
      <c r="E13890" s="2"/>
      <c r="F13890" t="str">
        <f>VLOOKUP($A13890,Content!$B$1:$D$1001,MATCH(reactions!F$1,Content!$B$1:$D$1,0),0)</f>
        <v>photo</v>
      </c>
      <c r="G13890" t="str">
        <f>VLOOKUP($A13890,Content!$B$1:$D$1001,MATCH(reactions!G$1,Content!$B$1:$D$1,0),0)</f>
        <v>cooking</v>
      </c>
      <c r="H13890">
        <f>VLOOKUP(B13890,'reaction types'!$A$1:$C$17,MATCH(reactions!H$1,'reaction types'!$A$1:$C$1,0),0)</f>
        <v>72</v>
      </c>
    </row>
    <row r="13891" spans="1:8">
      <c r="A13891" t="s">
        <v>659</v>
      </c>
      <c r="B13891" t="s">
        <v>1040</v>
      </c>
      <c r="C13891" s="2">
        <v>44161.770833333336</v>
      </c>
      <c r="D13891" s="2" t="str">
        <f t="shared" ref="D13891:D13954" si="219">TEXT(C13891,"mmmm")</f>
        <v>November</v>
      </c>
      <c r="E13891" s="2"/>
      <c r="F13891" t="str">
        <f>VLOOKUP($A13891,Content!$B$1:$D$1001,MATCH(reactions!F$1,Content!$B$1:$D$1,0),0)</f>
        <v>photo</v>
      </c>
      <c r="G13891" t="str">
        <f>VLOOKUP($A13891,Content!$B$1:$D$1001,MATCH(reactions!G$1,Content!$B$1:$D$1,0),0)</f>
        <v>animals</v>
      </c>
      <c r="H13891">
        <f>VLOOKUP(B13891,'reaction types'!$A$1:$C$17,MATCH(reactions!H$1,'reaction types'!$A$1:$C$1,0),0)</f>
        <v>30</v>
      </c>
    </row>
    <row r="13892" spans="1:8">
      <c r="A13892" t="s">
        <v>659</v>
      </c>
      <c r="B13892" t="s">
        <v>1042</v>
      </c>
      <c r="C13892" s="2">
        <v>44158.777083333334</v>
      </c>
      <c r="D13892" s="2" t="str">
        <f t="shared" si="219"/>
        <v>November</v>
      </c>
      <c r="E13892" s="2"/>
      <c r="F13892" t="str">
        <f>VLOOKUP($A13892,Content!$B$1:$D$1001,MATCH(reactions!F$1,Content!$B$1:$D$1,0),0)</f>
        <v>photo</v>
      </c>
      <c r="G13892" t="str">
        <f>VLOOKUP($A13892,Content!$B$1:$D$1001,MATCH(reactions!G$1,Content!$B$1:$D$1,0),0)</f>
        <v>animals</v>
      </c>
      <c r="H13892">
        <f>VLOOKUP(B13892,'reaction types'!$A$1:$C$17,MATCH(reactions!H$1,'reaction types'!$A$1:$C$1,0),0)</f>
        <v>70</v>
      </c>
    </row>
    <row r="13893" spans="1:8">
      <c r="A13893" t="s">
        <v>659</v>
      </c>
      <c r="B13893" t="s">
        <v>1039</v>
      </c>
      <c r="C13893" s="2">
        <v>44145.251388888886</v>
      </c>
      <c r="D13893" s="2" t="str">
        <f t="shared" si="219"/>
        <v>November</v>
      </c>
      <c r="E13893" s="2"/>
      <c r="F13893" t="str">
        <f>VLOOKUP($A13893,Content!$B$1:$D$1001,MATCH(reactions!F$1,Content!$B$1:$D$1,0),0)</f>
        <v>photo</v>
      </c>
      <c r="G13893" t="str">
        <f>VLOOKUP($A13893,Content!$B$1:$D$1001,MATCH(reactions!G$1,Content!$B$1:$D$1,0),0)</f>
        <v>animals</v>
      </c>
      <c r="H13893">
        <f>VLOOKUP(B13893,'reaction types'!$A$1:$C$17,MATCH(reactions!H$1,'reaction types'!$A$1:$C$1,0),0)</f>
        <v>15</v>
      </c>
    </row>
    <row r="13894" spans="1:8">
      <c r="A13894" t="s">
        <v>659</v>
      </c>
      <c r="B13894" t="s">
        <v>1051</v>
      </c>
      <c r="C13894" s="2">
        <v>44155.171527777777</v>
      </c>
      <c r="D13894" s="2" t="str">
        <f t="shared" si="219"/>
        <v>November</v>
      </c>
      <c r="E13894" s="2"/>
      <c r="F13894" t="str">
        <f>VLOOKUP($A13894,Content!$B$1:$D$1001,MATCH(reactions!F$1,Content!$B$1:$D$1,0),0)</f>
        <v>photo</v>
      </c>
      <c r="G13894" t="str">
        <f>VLOOKUP($A13894,Content!$B$1:$D$1001,MATCH(reactions!G$1,Content!$B$1:$D$1,0),0)</f>
        <v>animals</v>
      </c>
      <c r="H13894">
        <f>VLOOKUP(B13894,'reaction types'!$A$1:$C$17,MATCH(reactions!H$1,'reaction types'!$A$1:$C$1,0),0)</f>
        <v>70</v>
      </c>
    </row>
    <row r="13895" spans="1:8">
      <c r="A13895" t="s">
        <v>661</v>
      </c>
      <c r="B13895" t="s">
        <v>1047</v>
      </c>
      <c r="C13895" s="2">
        <v>44155.668749999997</v>
      </c>
      <c r="D13895" s="2" t="str">
        <f t="shared" si="219"/>
        <v>November</v>
      </c>
      <c r="E13895" s="2"/>
      <c r="F13895" t="str">
        <f>VLOOKUP($A13895,Content!$B$1:$D$1001,MATCH(reactions!F$1,Content!$B$1:$D$1,0),0)</f>
        <v>GIF</v>
      </c>
      <c r="G13895" t="str">
        <f>VLOOKUP($A13895,Content!$B$1:$D$1001,MATCH(reactions!G$1,Content!$B$1:$D$1,0),0)</f>
        <v>fitness</v>
      </c>
      <c r="H13895">
        <f>VLOOKUP(B13895,'reaction types'!$A$1:$C$17,MATCH(reactions!H$1,'reaction types'!$A$1:$C$1,0),0)</f>
        <v>45</v>
      </c>
    </row>
    <row r="13896" spans="1:8">
      <c r="A13896" t="s">
        <v>661</v>
      </c>
      <c r="B13896" t="s">
        <v>1048</v>
      </c>
      <c r="C13896" s="2">
        <v>44154.443055555559</v>
      </c>
      <c r="D13896" s="2" t="str">
        <f t="shared" si="219"/>
        <v>November</v>
      </c>
      <c r="E13896" s="2"/>
      <c r="F13896" t="str">
        <f>VLOOKUP($A13896,Content!$B$1:$D$1001,MATCH(reactions!F$1,Content!$B$1:$D$1,0),0)</f>
        <v>GIF</v>
      </c>
      <c r="G13896" t="str">
        <f>VLOOKUP($A13896,Content!$B$1:$D$1001,MATCH(reactions!G$1,Content!$B$1:$D$1,0),0)</f>
        <v>fitness</v>
      </c>
      <c r="H13896">
        <f>VLOOKUP(B13896,'reaction types'!$A$1:$C$17,MATCH(reactions!H$1,'reaction types'!$A$1:$C$1,0),0)</f>
        <v>12</v>
      </c>
    </row>
    <row r="13897" spans="1:8">
      <c r="A13897" t="s">
        <v>661</v>
      </c>
      <c r="B13897" t="s">
        <v>1051</v>
      </c>
      <c r="C13897" s="2">
        <v>44137.302777777775</v>
      </c>
      <c r="D13897" s="2" t="str">
        <f t="shared" si="219"/>
        <v>November</v>
      </c>
      <c r="E13897" s="2"/>
      <c r="F13897" t="str">
        <f>VLOOKUP($A13897,Content!$B$1:$D$1001,MATCH(reactions!F$1,Content!$B$1:$D$1,0),0)</f>
        <v>GIF</v>
      </c>
      <c r="G13897" t="str">
        <f>VLOOKUP($A13897,Content!$B$1:$D$1001,MATCH(reactions!G$1,Content!$B$1:$D$1,0),0)</f>
        <v>fitness</v>
      </c>
      <c r="H13897">
        <f>VLOOKUP(B13897,'reaction types'!$A$1:$C$17,MATCH(reactions!H$1,'reaction types'!$A$1:$C$1,0),0)</f>
        <v>70</v>
      </c>
    </row>
    <row r="13898" spans="1:8">
      <c r="A13898" t="s">
        <v>661</v>
      </c>
      <c r="B13898" t="s">
        <v>1049</v>
      </c>
      <c r="C13898" s="2">
        <v>44140.109027777777</v>
      </c>
      <c r="D13898" s="2" t="str">
        <f t="shared" si="219"/>
        <v>November</v>
      </c>
      <c r="E13898" s="2"/>
      <c r="F13898" t="str">
        <f>VLOOKUP($A13898,Content!$B$1:$D$1001,MATCH(reactions!F$1,Content!$B$1:$D$1,0),0)</f>
        <v>GIF</v>
      </c>
      <c r="G13898" t="str">
        <f>VLOOKUP($A13898,Content!$B$1:$D$1001,MATCH(reactions!G$1,Content!$B$1:$D$1,0),0)</f>
        <v>fitness</v>
      </c>
      <c r="H13898">
        <f>VLOOKUP(B13898,'reaction types'!$A$1:$C$17,MATCH(reactions!H$1,'reaction types'!$A$1:$C$1,0),0)</f>
        <v>50</v>
      </c>
    </row>
    <row r="13899" spans="1:8">
      <c r="A13899" t="s">
        <v>661</v>
      </c>
      <c r="B13899" t="s">
        <v>1050</v>
      </c>
      <c r="C13899" s="2">
        <v>44143.225694444445</v>
      </c>
      <c r="D13899" s="2" t="str">
        <f t="shared" si="219"/>
        <v>November</v>
      </c>
      <c r="E13899" s="2"/>
      <c r="F13899" t="str">
        <f>VLOOKUP($A13899,Content!$B$1:$D$1001,MATCH(reactions!F$1,Content!$B$1:$D$1,0),0)</f>
        <v>GIF</v>
      </c>
      <c r="G13899" t="str">
        <f>VLOOKUP($A13899,Content!$B$1:$D$1001,MATCH(reactions!G$1,Content!$B$1:$D$1,0),0)</f>
        <v>fitness</v>
      </c>
      <c r="H13899">
        <f>VLOOKUP(B13899,'reaction types'!$A$1:$C$17,MATCH(reactions!H$1,'reaction types'!$A$1:$C$1,0),0)</f>
        <v>60</v>
      </c>
    </row>
    <row r="13900" spans="1:8">
      <c r="A13900" t="s">
        <v>661</v>
      </c>
      <c r="B13900" t="s">
        <v>1037</v>
      </c>
      <c r="C13900" s="2">
        <v>44140.361805555556</v>
      </c>
      <c r="D13900" s="2" t="str">
        <f t="shared" si="219"/>
        <v>November</v>
      </c>
      <c r="E13900" s="2"/>
      <c r="F13900" t="str">
        <f>VLOOKUP($A13900,Content!$B$1:$D$1001,MATCH(reactions!F$1,Content!$B$1:$D$1,0),0)</f>
        <v>GIF</v>
      </c>
      <c r="G13900" t="str">
        <f>VLOOKUP($A13900,Content!$B$1:$D$1001,MATCH(reactions!G$1,Content!$B$1:$D$1,0),0)</f>
        <v>fitness</v>
      </c>
      <c r="H13900">
        <f>VLOOKUP(B13900,'reaction types'!$A$1:$C$17,MATCH(reactions!H$1,'reaction types'!$A$1:$C$1,0),0)</f>
        <v>0</v>
      </c>
    </row>
    <row r="13901" spans="1:8">
      <c r="A13901" t="s">
        <v>662</v>
      </c>
      <c r="B13901" t="s">
        <v>1049</v>
      </c>
      <c r="C13901" s="2">
        <v>44148.702777777777</v>
      </c>
      <c r="D13901" s="2" t="str">
        <f t="shared" si="219"/>
        <v>November</v>
      </c>
      <c r="E13901" s="2"/>
      <c r="F13901" t="str">
        <f>VLOOKUP($A13901,Content!$B$1:$D$1001,MATCH(reactions!F$1,Content!$B$1:$D$1,0),0)</f>
        <v>video</v>
      </c>
      <c r="G13901" t="str">
        <f>VLOOKUP($A13901,Content!$B$1:$D$1001,MATCH(reactions!G$1,Content!$B$1:$D$1,0),0)</f>
        <v>Travel</v>
      </c>
      <c r="H13901">
        <f>VLOOKUP(B13901,'reaction types'!$A$1:$C$17,MATCH(reactions!H$1,'reaction types'!$A$1:$C$1,0),0)</f>
        <v>50</v>
      </c>
    </row>
    <row r="13902" spans="1:8">
      <c r="A13902" t="s">
        <v>663</v>
      </c>
      <c r="B13902" t="s">
        <v>1050</v>
      </c>
      <c r="C13902" s="2">
        <v>44160.780555555553</v>
      </c>
      <c r="D13902" s="2" t="str">
        <f t="shared" si="219"/>
        <v>November</v>
      </c>
      <c r="E13902" s="2"/>
      <c r="F13902" t="str">
        <f>VLOOKUP($A13902,Content!$B$1:$D$1001,MATCH(reactions!F$1,Content!$B$1:$D$1,0),0)</f>
        <v>photo</v>
      </c>
      <c r="G13902" t="str">
        <f>VLOOKUP($A13902,Content!$B$1:$D$1001,MATCH(reactions!G$1,Content!$B$1:$D$1,0),0)</f>
        <v>dogs</v>
      </c>
      <c r="H13902">
        <f>VLOOKUP(B13902,'reaction types'!$A$1:$C$17,MATCH(reactions!H$1,'reaction types'!$A$1:$C$1,0),0)</f>
        <v>60</v>
      </c>
    </row>
    <row r="13903" spans="1:8">
      <c r="A13903" t="s">
        <v>663</v>
      </c>
      <c r="B13903" t="s">
        <v>1041</v>
      </c>
      <c r="C13903" s="2">
        <v>44147.29791666667</v>
      </c>
      <c r="D13903" s="2" t="str">
        <f t="shared" si="219"/>
        <v>November</v>
      </c>
      <c r="E13903" s="2"/>
      <c r="F13903" t="str">
        <f>VLOOKUP($A13903,Content!$B$1:$D$1001,MATCH(reactions!F$1,Content!$B$1:$D$1,0),0)</f>
        <v>photo</v>
      </c>
      <c r="G13903" t="str">
        <f>VLOOKUP($A13903,Content!$B$1:$D$1001,MATCH(reactions!G$1,Content!$B$1:$D$1,0),0)</f>
        <v>dogs</v>
      </c>
      <c r="H13903">
        <f>VLOOKUP(B13903,'reaction types'!$A$1:$C$17,MATCH(reactions!H$1,'reaction types'!$A$1:$C$1,0),0)</f>
        <v>35</v>
      </c>
    </row>
    <row r="13904" spans="1:8">
      <c r="A13904" t="s">
        <v>663</v>
      </c>
      <c r="B13904" t="s">
        <v>1045</v>
      </c>
      <c r="C13904" s="2">
        <v>44154.210416666669</v>
      </c>
      <c r="D13904" s="2" t="str">
        <f t="shared" si="219"/>
        <v>November</v>
      </c>
      <c r="E13904" s="2"/>
      <c r="F13904" t="str">
        <f>VLOOKUP($A13904,Content!$B$1:$D$1001,MATCH(reactions!F$1,Content!$B$1:$D$1,0),0)</f>
        <v>photo</v>
      </c>
      <c r="G13904" t="str">
        <f>VLOOKUP($A13904,Content!$B$1:$D$1001,MATCH(reactions!G$1,Content!$B$1:$D$1,0),0)</f>
        <v>dogs</v>
      </c>
      <c r="H13904">
        <f>VLOOKUP(B13904,'reaction types'!$A$1:$C$17,MATCH(reactions!H$1,'reaction types'!$A$1:$C$1,0),0)</f>
        <v>20</v>
      </c>
    </row>
    <row r="13905" spans="1:8">
      <c r="A13905" t="s">
        <v>663</v>
      </c>
      <c r="B13905" t="s">
        <v>1042</v>
      </c>
      <c r="C13905" s="2">
        <v>44163.813194444447</v>
      </c>
      <c r="D13905" s="2" t="str">
        <f t="shared" si="219"/>
        <v>November</v>
      </c>
      <c r="E13905" s="2"/>
      <c r="F13905" t="str">
        <f>VLOOKUP($A13905,Content!$B$1:$D$1001,MATCH(reactions!F$1,Content!$B$1:$D$1,0),0)</f>
        <v>photo</v>
      </c>
      <c r="G13905" t="str">
        <f>VLOOKUP($A13905,Content!$B$1:$D$1001,MATCH(reactions!G$1,Content!$B$1:$D$1,0),0)</f>
        <v>dogs</v>
      </c>
      <c r="H13905">
        <f>VLOOKUP(B13905,'reaction types'!$A$1:$C$17,MATCH(reactions!H$1,'reaction types'!$A$1:$C$1,0),0)</f>
        <v>70</v>
      </c>
    </row>
    <row r="13906" spans="1:8">
      <c r="A13906" t="s">
        <v>663</v>
      </c>
      <c r="B13906" t="s">
        <v>1042</v>
      </c>
      <c r="C13906" s="2">
        <v>44163.826388888891</v>
      </c>
      <c r="D13906" s="2" t="str">
        <f t="shared" si="219"/>
        <v>November</v>
      </c>
      <c r="E13906" s="2"/>
      <c r="F13906" t="str">
        <f>VLOOKUP($A13906,Content!$B$1:$D$1001,MATCH(reactions!F$1,Content!$B$1:$D$1,0),0)</f>
        <v>photo</v>
      </c>
      <c r="G13906" t="str">
        <f>VLOOKUP($A13906,Content!$B$1:$D$1001,MATCH(reactions!G$1,Content!$B$1:$D$1,0),0)</f>
        <v>dogs</v>
      </c>
      <c r="H13906">
        <f>VLOOKUP(B13906,'reaction types'!$A$1:$C$17,MATCH(reactions!H$1,'reaction types'!$A$1:$C$1,0),0)</f>
        <v>70</v>
      </c>
    </row>
    <row r="13907" spans="1:8">
      <c r="A13907" t="s">
        <v>664</v>
      </c>
      <c r="B13907" t="s">
        <v>1047</v>
      </c>
      <c r="C13907" s="2">
        <v>44148.342361111114</v>
      </c>
      <c r="D13907" s="2" t="str">
        <f t="shared" si="219"/>
        <v>November</v>
      </c>
      <c r="E13907" s="2"/>
      <c r="F13907" t="str">
        <f>VLOOKUP($A13907,Content!$B$1:$D$1001,MATCH(reactions!F$1,Content!$B$1:$D$1,0),0)</f>
        <v>GIF</v>
      </c>
      <c r="G13907" t="str">
        <f>VLOOKUP($A13907,Content!$B$1:$D$1001,MATCH(reactions!G$1,Content!$B$1:$D$1,0),0)</f>
        <v>healthy eating</v>
      </c>
      <c r="H13907">
        <f>VLOOKUP(B13907,'reaction types'!$A$1:$C$17,MATCH(reactions!H$1,'reaction types'!$A$1:$C$1,0),0)</f>
        <v>45</v>
      </c>
    </row>
    <row r="13908" spans="1:8">
      <c r="A13908" t="s">
        <v>665</v>
      </c>
      <c r="B13908" t="s">
        <v>1049</v>
      </c>
      <c r="C13908" s="2">
        <v>44141.409722222219</v>
      </c>
      <c r="D13908" s="2" t="str">
        <f t="shared" si="219"/>
        <v>November</v>
      </c>
      <c r="E13908" s="2"/>
      <c r="F13908" t="str">
        <f>VLOOKUP($A13908,Content!$B$1:$D$1001,MATCH(reactions!F$1,Content!$B$1:$D$1,0),0)</f>
        <v>photo</v>
      </c>
      <c r="G13908" t="str">
        <f>VLOOKUP($A13908,Content!$B$1:$D$1001,MATCH(reactions!G$1,Content!$B$1:$D$1,0),0)</f>
        <v>science</v>
      </c>
      <c r="H13908">
        <f>VLOOKUP(B13908,'reaction types'!$A$1:$C$17,MATCH(reactions!H$1,'reaction types'!$A$1:$C$1,0),0)</f>
        <v>50</v>
      </c>
    </row>
    <row r="13909" spans="1:8">
      <c r="A13909" t="s">
        <v>665</v>
      </c>
      <c r="B13909" t="s">
        <v>1041</v>
      </c>
      <c r="C13909" s="2">
        <v>44146.302083333336</v>
      </c>
      <c r="D13909" s="2" t="str">
        <f t="shared" si="219"/>
        <v>November</v>
      </c>
      <c r="E13909" s="2"/>
      <c r="F13909" t="str">
        <f>VLOOKUP($A13909,Content!$B$1:$D$1001,MATCH(reactions!F$1,Content!$B$1:$D$1,0),0)</f>
        <v>photo</v>
      </c>
      <c r="G13909" t="str">
        <f>VLOOKUP($A13909,Content!$B$1:$D$1001,MATCH(reactions!G$1,Content!$B$1:$D$1,0),0)</f>
        <v>science</v>
      </c>
      <c r="H13909">
        <f>VLOOKUP(B13909,'reaction types'!$A$1:$C$17,MATCH(reactions!H$1,'reaction types'!$A$1:$C$1,0),0)</f>
        <v>35</v>
      </c>
    </row>
    <row r="13910" spans="1:8">
      <c r="A13910" t="s">
        <v>666</v>
      </c>
      <c r="B13910" t="s">
        <v>1037</v>
      </c>
      <c r="C13910" s="2">
        <v>44156.56527777778</v>
      </c>
      <c r="D13910" s="2" t="str">
        <f t="shared" si="219"/>
        <v>November</v>
      </c>
      <c r="E13910" s="2"/>
      <c r="F13910" t="str">
        <f>VLOOKUP($A13910,Content!$B$1:$D$1001,MATCH(reactions!F$1,Content!$B$1:$D$1,0),0)</f>
        <v>audio</v>
      </c>
      <c r="G13910" t="str">
        <f>VLOOKUP($A13910,Content!$B$1:$D$1001,MATCH(reactions!G$1,Content!$B$1:$D$1,0),0)</f>
        <v>cooking</v>
      </c>
      <c r="H13910">
        <f>VLOOKUP(B13910,'reaction types'!$A$1:$C$17,MATCH(reactions!H$1,'reaction types'!$A$1:$C$1,0),0)</f>
        <v>0</v>
      </c>
    </row>
    <row r="13911" spans="1:8">
      <c r="A13911" t="s">
        <v>667</v>
      </c>
      <c r="B13911" t="s">
        <v>1050</v>
      </c>
      <c r="C13911" s="2">
        <v>44150.521527777775</v>
      </c>
      <c r="D13911" s="2" t="str">
        <f t="shared" si="219"/>
        <v>November</v>
      </c>
      <c r="E13911" s="2"/>
      <c r="F13911" t="str">
        <f>VLOOKUP($A13911,Content!$B$1:$D$1001,MATCH(reactions!F$1,Content!$B$1:$D$1,0),0)</f>
        <v>video</v>
      </c>
      <c r="G13911" t="str">
        <f>VLOOKUP($A13911,Content!$B$1:$D$1001,MATCH(reactions!G$1,Content!$B$1:$D$1,0),0)</f>
        <v>soccer</v>
      </c>
      <c r="H13911">
        <f>VLOOKUP(B13911,'reaction types'!$A$1:$C$17,MATCH(reactions!H$1,'reaction types'!$A$1:$C$1,0),0)</f>
        <v>60</v>
      </c>
    </row>
    <row r="13912" spans="1:8">
      <c r="A13912" t="s">
        <v>667</v>
      </c>
      <c r="B13912" t="s">
        <v>1052</v>
      </c>
      <c r="C13912" s="2">
        <v>44146.417361111111</v>
      </c>
      <c r="D13912" s="2" t="str">
        <f t="shared" si="219"/>
        <v>November</v>
      </c>
      <c r="E13912" s="2"/>
      <c r="F13912" t="str">
        <f>VLOOKUP($A13912,Content!$B$1:$D$1001,MATCH(reactions!F$1,Content!$B$1:$D$1,0),0)</f>
        <v>video</v>
      </c>
      <c r="G13912" t="str">
        <f>VLOOKUP($A13912,Content!$B$1:$D$1001,MATCH(reactions!G$1,Content!$B$1:$D$1,0),0)</f>
        <v>soccer</v>
      </c>
      <c r="H13912">
        <f>VLOOKUP(B13912,'reaction types'!$A$1:$C$17,MATCH(reactions!H$1,'reaction types'!$A$1:$C$1,0),0)</f>
        <v>72</v>
      </c>
    </row>
    <row r="13913" spans="1:8">
      <c r="A13913" t="s">
        <v>669</v>
      </c>
      <c r="B13913" t="s">
        <v>1039</v>
      </c>
      <c r="C13913" s="2">
        <v>44160.929861111108</v>
      </c>
      <c r="D13913" s="2" t="str">
        <f t="shared" si="219"/>
        <v>November</v>
      </c>
      <c r="E13913" s="2"/>
      <c r="F13913" t="str">
        <f>VLOOKUP($A13913,Content!$B$1:$D$1001,MATCH(reactions!F$1,Content!$B$1:$D$1,0),0)</f>
        <v>photo</v>
      </c>
      <c r="G13913" t="str">
        <f>VLOOKUP($A13913,Content!$B$1:$D$1001,MATCH(reactions!G$1,Content!$B$1:$D$1,0),0)</f>
        <v>dogs</v>
      </c>
      <c r="H13913">
        <f>VLOOKUP(B13913,'reaction types'!$A$1:$C$17,MATCH(reactions!H$1,'reaction types'!$A$1:$C$1,0),0)</f>
        <v>15</v>
      </c>
    </row>
    <row r="13914" spans="1:8">
      <c r="A13914" t="s">
        <v>669</v>
      </c>
      <c r="B13914" t="s">
        <v>1043</v>
      </c>
      <c r="C13914" s="2">
        <v>44143.070833333331</v>
      </c>
      <c r="D13914" s="2" t="str">
        <f t="shared" si="219"/>
        <v>November</v>
      </c>
      <c r="E13914" s="2"/>
      <c r="F13914" t="str">
        <f>VLOOKUP($A13914,Content!$B$1:$D$1001,MATCH(reactions!F$1,Content!$B$1:$D$1,0),0)</f>
        <v>photo</v>
      </c>
      <c r="G13914" t="str">
        <f>VLOOKUP($A13914,Content!$B$1:$D$1001,MATCH(reactions!G$1,Content!$B$1:$D$1,0),0)</f>
        <v>dogs</v>
      </c>
      <c r="H13914">
        <f>VLOOKUP(B13914,'reaction types'!$A$1:$C$17,MATCH(reactions!H$1,'reaction types'!$A$1:$C$1,0),0)</f>
        <v>5</v>
      </c>
    </row>
    <row r="13915" spans="1:8">
      <c r="A13915" t="s">
        <v>670</v>
      </c>
      <c r="B13915" t="s">
        <v>1046</v>
      </c>
      <c r="C13915" s="2">
        <v>44151.679861111108</v>
      </c>
      <c r="D13915" s="2" t="str">
        <f t="shared" si="219"/>
        <v>November</v>
      </c>
      <c r="E13915" s="2"/>
      <c r="F13915" t="str">
        <f>VLOOKUP($A13915,Content!$B$1:$D$1001,MATCH(reactions!F$1,Content!$B$1:$D$1,0),0)</f>
        <v>video</v>
      </c>
      <c r="G13915" t="str">
        <f>VLOOKUP($A13915,Content!$B$1:$D$1001,MATCH(reactions!G$1,Content!$B$1:$D$1,0),0)</f>
        <v>soccer</v>
      </c>
      <c r="H13915">
        <f>VLOOKUP(B13915,'reaction types'!$A$1:$C$17,MATCH(reactions!H$1,'reaction types'!$A$1:$C$1,0),0)</f>
        <v>75</v>
      </c>
    </row>
    <row r="13916" spans="1:8">
      <c r="A13916" t="s">
        <v>671</v>
      </c>
      <c r="B13916" t="s">
        <v>1052</v>
      </c>
      <c r="C13916" s="2">
        <v>44144.091666666667</v>
      </c>
      <c r="D13916" s="2" t="str">
        <f t="shared" si="219"/>
        <v>November</v>
      </c>
      <c r="E13916" s="2"/>
      <c r="F13916" t="str">
        <f>VLOOKUP($A13916,Content!$B$1:$D$1001,MATCH(reactions!F$1,Content!$B$1:$D$1,0),0)</f>
        <v>photo</v>
      </c>
      <c r="G13916" t="str">
        <f>VLOOKUP($A13916,Content!$B$1:$D$1001,MATCH(reactions!G$1,Content!$B$1:$D$1,0),0)</f>
        <v>public speaking</v>
      </c>
      <c r="H13916">
        <f>VLOOKUP(B13916,'reaction types'!$A$1:$C$17,MATCH(reactions!H$1,'reaction types'!$A$1:$C$1,0),0)</f>
        <v>72</v>
      </c>
    </row>
    <row r="13917" spans="1:8">
      <c r="A13917" t="s">
        <v>672</v>
      </c>
      <c r="B13917" t="s">
        <v>1046</v>
      </c>
      <c r="C13917" s="2">
        <v>44151.390972222223</v>
      </c>
      <c r="D13917" s="2" t="str">
        <f t="shared" si="219"/>
        <v>November</v>
      </c>
      <c r="E13917" s="2"/>
      <c r="F13917" t="str">
        <f>VLOOKUP($A13917,Content!$B$1:$D$1001,MATCH(reactions!F$1,Content!$B$1:$D$1,0),0)</f>
        <v>audio</v>
      </c>
      <c r="G13917" t="str">
        <f>VLOOKUP($A13917,Content!$B$1:$D$1001,MATCH(reactions!G$1,Content!$B$1:$D$1,0),0)</f>
        <v>travel</v>
      </c>
      <c r="H13917">
        <f>VLOOKUP(B13917,'reaction types'!$A$1:$C$17,MATCH(reactions!H$1,'reaction types'!$A$1:$C$1,0),0)</f>
        <v>75</v>
      </c>
    </row>
    <row r="13918" spans="1:8">
      <c r="A13918" t="s">
        <v>672</v>
      </c>
      <c r="B13918" t="s">
        <v>1038</v>
      </c>
      <c r="C13918" s="2">
        <v>44151.522916666669</v>
      </c>
      <c r="D13918" s="2" t="str">
        <f t="shared" si="219"/>
        <v>November</v>
      </c>
      <c r="E13918" s="2"/>
      <c r="F13918" t="str">
        <f>VLOOKUP($A13918,Content!$B$1:$D$1001,MATCH(reactions!F$1,Content!$B$1:$D$1,0),0)</f>
        <v>audio</v>
      </c>
      <c r="G13918" t="str">
        <f>VLOOKUP($A13918,Content!$B$1:$D$1001,MATCH(reactions!G$1,Content!$B$1:$D$1,0),0)</f>
        <v>travel</v>
      </c>
      <c r="H13918">
        <f>VLOOKUP(B13918,'reaction types'!$A$1:$C$17,MATCH(reactions!H$1,'reaction types'!$A$1:$C$1,0),0)</f>
        <v>10</v>
      </c>
    </row>
    <row r="13919" spans="1:8">
      <c r="A13919" t="s">
        <v>673</v>
      </c>
      <c r="B13919" t="s">
        <v>1049</v>
      </c>
      <c r="C13919" s="2">
        <v>44147.322222222225</v>
      </c>
      <c r="D13919" s="2" t="str">
        <f t="shared" si="219"/>
        <v>November</v>
      </c>
      <c r="E13919" s="2"/>
      <c r="F13919" t="str">
        <f>VLOOKUP($A13919,Content!$B$1:$D$1001,MATCH(reactions!F$1,Content!$B$1:$D$1,0),0)</f>
        <v>audio</v>
      </c>
      <c r="G13919" t="str">
        <f>VLOOKUP($A13919,Content!$B$1:$D$1001,MATCH(reactions!G$1,Content!$B$1:$D$1,0),0)</f>
        <v>culture</v>
      </c>
      <c r="H13919">
        <f>VLOOKUP(B13919,'reaction types'!$A$1:$C$17,MATCH(reactions!H$1,'reaction types'!$A$1:$C$1,0),0)</f>
        <v>50</v>
      </c>
    </row>
    <row r="13920" spans="1:8">
      <c r="A13920" t="s">
        <v>674</v>
      </c>
      <c r="B13920" t="s">
        <v>1044</v>
      </c>
      <c r="C13920" s="2">
        <v>44159.06527777778</v>
      </c>
      <c r="D13920" s="2" t="str">
        <f t="shared" si="219"/>
        <v>November</v>
      </c>
      <c r="E13920" s="2"/>
      <c r="F13920" t="str">
        <f>VLOOKUP($A13920,Content!$B$1:$D$1001,MATCH(reactions!F$1,Content!$B$1:$D$1,0),0)</f>
        <v>audio</v>
      </c>
      <c r="G13920" t="str">
        <f>VLOOKUP($A13920,Content!$B$1:$D$1001,MATCH(reactions!G$1,Content!$B$1:$D$1,0),0)</f>
        <v>soccer</v>
      </c>
      <c r="H13920">
        <f>VLOOKUP(B13920,'reaction types'!$A$1:$C$17,MATCH(reactions!H$1,'reaction types'!$A$1:$C$1,0),0)</f>
        <v>65</v>
      </c>
    </row>
    <row r="13921" spans="1:8">
      <c r="A13921" t="s">
        <v>674</v>
      </c>
      <c r="B13921" t="s">
        <v>1050</v>
      </c>
      <c r="C13921" s="2">
        <v>44162.951388888891</v>
      </c>
      <c r="D13921" s="2" t="str">
        <f t="shared" si="219"/>
        <v>November</v>
      </c>
      <c r="E13921" s="2"/>
      <c r="F13921" t="str">
        <f>VLOOKUP($A13921,Content!$B$1:$D$1001,MATCH(reactions!F$1,Content!$B$1:$D$1,0),0)</f>
        <v>audio</v>
      </c>
      <c r="G13921" t="str">
        <f>VLOOKUP($A13921,Content!$B$1:$D$1001,MATCH(reactions!G$1,Content!$B$1:$D$1,0),0)</f>
        <v>soccer</v>
      </c>
      <c r="H13921">
        <f>VLOOKUP(B13921,'reaction types'!$A$1:$C$17,MATCH(reactions!H$1,'reaction types'!$A$1:$C$1,0),0)</f>
        <v>60</v>
      </c>
    </row>
    <row r="13922" spans="1:8">
      <c r="A13922" t="s">
        <v>674</v>
      </c>
      <c r="B13922" t="s">
        <v>1043</v>
      </c>
      <c r="C13922" s="2">
        <v>44164.013888888891</v>
      </c>
      <c r="D13922" s="2" t="str">
        <f t="shared" si="219"/>
        <v>November</v>
      </c>
      <c r="E13922" s="2"/>
      <c r="F13922" t="str">
        <f>VLOOKUP($A13922,Content!$B$1:$D$1001,MATCH(reactions!F$1,Content!$B$1:$D$1,0),0)</f>
        <v>audio</v>
      </c>
      <c r="G13922" t="str">
        <f>VLOOKUP($A13922,Content!$B$1:$D$1001,MATCH(reactions!G$1,Content!$B$1:$D$1,0),0)</f>
        <v>soccer</v>
      </c>
      <c r="H13922">
        <f>VLOOKUP(B13922,'reaction types'!$A$1:$C$17,MATCH(reactions!H$1,'reaction types'!$A$1:$C$1,0),0)</f>
        <v>5</v>
      </c>
    </row>
    <row r="13923" spans="1:8">
      <c r="A13923" t="s">
        <v>674</v>
      </c>
      <c r="B13923" t="s">
        <v>1050</v>
      </c>
      <c r="C13923" s="2">
        <v>44148.467361111114</v>
      </c>
      <c r="D13923" s="2" t="str">
        <f t="shared" si="219"/>
        <v>November</v>
      </c>
      <c r="E13923" s="2"/>
      <c r="F13923" t="str">
        <f>VLOOKUP($A13923,Content!$B$1:$D$1001,MATCH(reactions!F$1,Content!$B$1:$D$1,0),0)</f>
        <v>audio</v>
      </c>
      <c r="G13923" t="str">
        <f>VLOOKUP($A13923,Content!$B$1:$D$1001,MATCH(reactions!G$1,Content!$B$1:$D$1,0),0)</f>
        <v>soccer</v>
      </c>
      <c r="H13923">
        <f>VLOOKUP(B13923,'reaction types'!$A$1:$C$17,MATCH(reactions!H$1,'reaction types'!$A$1:$C$1,0),0)</f>
        <v>60</v>
      </c>
    </row>
    <row r="13924" spans="1:8">
      <c r="A13924" t="s">
        <v>674</v>
      </c>
      <c r="B13924" t="s">
        <v>1046</v>
      </c>
      <c r="C13924" s="2">
        <v>44152.263194444444</v>
      </c>
      <c r="D13924" s="2" t="str">
        <f t="shared" si="219"/>
        <v>November</v>
      </c>
      <c r="E13924" s="2"/>
      <c r="F13924" t="str">
        <f>VLOOKUP($A13924,Content!$B$1:$D$1001,MATCH(reactions!F$1,Content!$B$1:$D$1,0),0)</f>
        <v>audio</v>
      </c>
      <c r="G13924" t="str">
        <f>VLOOKUP($A13924,Content!$B$1:$D$1001,MATCH(reactions!G$1,Content!$B$1:$D$1,0),0)</f>
        <v>soccer</v>
      </c>
      <c r="H13924">
        <f>VLOOKUP(B13924,'reaction types'!$A$1:$C$17,MATCH(reactions!H$1,'reaction types'!$A$1:$C$1,0),0)</f>
        <v>75</v>
      </c>
    </row>
    <row r="13925" spans="1:8">
      <c r="A13925" t="s">
        <v>674</v>
      </c>
      <c r="B13925" t="s">
        <v>1052</v>
      </c>
      <c r="C13925" s="2">
        <v>44156.020833333336</v>
      </c>
      <c r="D13925" s="2" t="str">
        <f t="shared" si="219"/>
        <v>November</v>
      </c>
      <c r="E13925" s="2"/>
      <c r="F13925" t="str">
        <f>VLOOKUP($A13925,Content!$B$1:$D$1001,MATCH(reactions!F$1,Content!$B$1:$D$1,0),0)</f>
        <v>audio</v>
      </c>
      <c r="G13925" t="str">
        <f>VLOOKUP($A13925,Content!$B$1:$D$1001,MATCH(reactions!G$1,Content!$B$1:$D$1,0),0)</f>
        <v>soccer</v>
      </c>
      <c r="H13925">
        <f>VLOOKUP(B13925,'reaction types'!$A$1:$C$17,MATCH(reactions!H$1,'reaction types'!$A$1:$C$1,0),0)</f>
        <v>72</v>
      </c>
    </row>
    <row r="13926" spans="1:8">
      <c r="A13926" t="s">
        <v>674</v>
      </c>
      <c r="B13926" t="s">
        <v>1043</v>
      </c>
      <c r="C13926" s="2">
        <v>44163.03402777778</v>
      </c>
      <c r="D13926" s="2" t="str">
        <f t="shared" si="219"/>
        <v>November</v>
      </c>
      <c r="E13926" s="2"/>
      <c r="F13926" t="str">
        <f>VLOOKUP($A13926,Content!$B$1:$D$1001,MATCH(reactions!F$1,Content!$B$1:$D$1,0),0)</f>
        <v>audio</v>
      </c>
      <c r="G13926" t="str">
        <f>VLOOKUP($A13926,Content!$B$1:$D$1001,MATCH(reactions!G$1,Content!$B$1:$D$1,0),0)</f>
        <v>soccer</v>
      </c>
      <c r="H13926">
        <f>VLOOKUP(B13926,'reaction types'!$A$1:$C$17,MATCH(reactions!H$1,'reaction types'!$A$1:$C$1,0),0)</f>
        <v>5</v>
      </c>
    </row>
    <row r="13927" spans="1:8">
      <c r="A13927" t="s">
        <v>676</v>
      </c>
      <c r="B13927" t="s">
        <v>1038</v>
      </c>
      <c r="C13927" s="2">
        <v>44144.961111111108</v>
      </c>
      <c r="D13927" s="2" t="str">
        <f t="shared" si="219"/>
        <v>November</v>
      </c>
      <c r="E13927" s="2"/>
      <c r="F13927" t="str">
        <f>VLOOKUP($A13927,Content!$B$1:$D$1001,MATCH(reactions!F$1,Content!$B$1:$D$1,0),0)</f>
        <v>GIF</v>
      </c>
      <c r="G13927" t="str">
        <f>VLOOKUP($A13927,Content!$B$1:$D$1001,MATCH(reactions!G$1,Content!$B$1:$D$1,0),0)</f>
        <v>technology</v>
      </c>
      <c r="H13927">
        <f>VLOOKUP(B13927,'reaction types'!$A$1:$C$17,MATCH(reactions!H$1,'reaction types'!$A$1:$C$1,0),0)</f>
        <v>10</v>
      </c>
    </row>
    <row r="13928" spans="1:8">
      <c r="A13928" t="s">
        <v>678</v>
      </c>
      <c r="B13928" t="s">
        <v>1049</v>
      </c>
      <c r="C13928" s="2">
        <v>44140.775694444441</v>
      </c>
      <c r="D13928" s="2" t="str">
        <f t="shared" si="219"/>
        <v>November</v>
      </c>
      <c r="E13928" s="2"/>
      <c r="F13928" t="str">
        <f>VLOOKUP($A13928,Content!$B$1:$D$1001,MATCH(reactions!F$1,Content!$B$1:$D$1,0),0)</f>
        <v>GIF</v>
      </c>
      <c r="G13928" t="str">
        <f>VLOOKUP($A13928,Content!$B$1:$D$1001,MATCH(reactions!G$1,Content!$B$1:$D$1,0),0)</f>
        <v>soccer</v>
      </c>
      <c r="H13928">
        <f>VLOOKUP(B13928,'reaction types'!$A$1:$C$17,MATCH(reactions!H$1,'reaction types'!$A$1:$C$1,0),0)</f>
        <v>50</v>
      </c>
    </row>
    <row r="13929" spans="1:8">
      <c r="A13929" t="s">
        <v>678</v>
      </c>
      <c r="B13929" t="s">
        <v>1051</v>
      </c>
      <c r="C13929" s="2">
        <v>44142.902083333334</v>
      </c>
      <c r="D13929" s="2" t="str">
        <f t="shared" si="219"/>
        <v>November</v>
      </c>
      <c r="E13929" s="2"/>
      <c r="F13929" t="str">
        <f>VLOOKUP($A13929,Content!$B$1:$D$1001,MATCH(reactions!F$1,Content!$B$1:$D$1,0),0)</f>
        <v>GIF</v>
      </c>
      <c r="G13929" t="str">
        <f>VLOOKUP($A13929,Content!$B$1:$D$1001,MATCH(reactions!G$1,Content!$B$1:$D$1,0),0)</f>
        <v>soccer</v>
      </c>
      <c r="H13929">
        <f>VLOOKUP(B13929,'reaction types'!$A$1:$C$17,MATCH(reactions!H$1,'reaction types'!$A$1:$C$1,0),0)</f>
        <v>70</v>
      </c>
    </row>
    <row r="13930" spans="1:8">
      <c r="A13930" t="s">
        <v>680</v>
      </c>
      <c r="B13930" t="s">
        <v>1045</v>
      </c>
      <c r="C13930" s="2">
        <v>44148.648611111108</v>
      </c>
      <c r="D13930" s="2" t="str">
        <f t="shared" si="219"/>
        <v>November</v>
      </c>
      <c r="E13930" s="2"/>
      <c r="F13930" t="str">
        <f>VLOOKUP($A13930,Content!$B$1:$D$1001,MATCH(reactions!F$1,Content!$B$1:$D$1,0),0)</f>
        <v>photo</v>
      </c>
      <c r="G13930" t="str">
        <f>VLOOKUP($A13930,Content!$B$1:$D$1001,MATCH(reactions!G$1,Content!$B$1:$D$1,0),0)</f>
        <v>food</v>
      </c>
      <c r="H13930">
        <f>VLOOKUP(B13930,'reaction types'!$A$1:$C$17,MATCH(reactions!H$1,'reaction types'!$A$1:$C$1,0),0)</f>
        <v>20</v>
      </c>
    </row>
    <row r="13931" spans="1:8">
      <c r="A13931" t="s">
        <v>680</v>
      </c>
      <c r="B13931" t="s">
        <v>1044</v>
      </c>
      <c r="C13931" s="2">
        <v>44159.900694444441</v>
      </c>
      <c r="D13931" s="2" t="str">
        <f t="shared" si="219"/>
        <v>November</v>
      </c>
      <c r="E13931" s="2"/>
      <c r="F13931" t="str">
        <f>VLOOKUP($A13931,Content!$B$1:$D$1001,MATCH(reactions!F$1,Content!$B$1:$D$1,0),0)</f>
        <v>photo</v>
      </c>
      <c r="G13931" t="str">
        <f>VLOOKUP($A13931,Content!$B$1:$D$1001,MATCH(reactions!G$1,Content!$B$1:$D$1,0),0)</f>
        <v>food</v>
      </c>
      <c r="H13931">
        <f>VLOOKUP(B13931,'reaction types'!$A$1:$C$17,MATCH(reactions!H$1,'reaction types'!$A$1:$C$1,0),0)</f>
        <v>65</v>
      </c>
    </row>
    <row r="13932" spans="1:8">
      <c r="A13932" t="s">
        <v>681</v>
      </c>
      <c r="B13932" t="s">
        <v>1040</v>
      </c>
      <c r="C13932" s="2">
        <v>44153.157638888886</v>
      </c>
      <c r="D13932" s="2" t="str">
        <f t="shared" si="219"/>
        <v>November</v>
      </c>
      <c r="E13932" s="2"/>
      <c r="F13932" t="str">
        <f>VLOOKUP($A13932,Content!$B$1:$D$1001,MATCH(reactions!F$1,Content!$B$1:$D$1,0),0)</f>
        <v>GIF</v>
      </c>
      <c r="G13932" t="str">
        <f>VLOOKUP($A13932,Content!$B$1:$D$1001,MATCH(reactions!G$1,Content!$B$1:$D$1,0),0)</f>
        <v>science</v>
      </c>
      <c r="H13932">
        <f>VLOOKUP(B13932,'reaction types'!$A$1:$C$17,MATCH(reactions!H$1,'reaction types'!$A$1:$C$1,0),0)</f>
        <v>30</v>
      </c>
    </row>
    <row r="13933" spans="1:8">
      <c r="A13933" t="s">
        <v>682</v>
      </c>
      <c r="B13933" t="s">
        <v>1048</v>
      </c>
      <c r="C13933" s="2">
        <v>44156.061111111114</v>
      </c>
      <c r="D13933" s="2" t="str">
        <f t="shared" si="219"/>
        <v>November</v>
      </c>
      <c r="E13933" s="2"/>
      <c r="F13933" t="str">
        <f>VLOOKUP($A13933,Content!$B$1:$D$1001,MATCH(reactions!F$1,Content!$B$1:$D$1,0),0)</f>
        <v>video</v>
      </c>
      <c r="G13933" t="str">
        <f>VLOOKUP($A13933,Content!$B$1:$D$1001,MATCH(reactions!G$1,Content!$B$1:$D$1,0),0)</f>
        <v>dogs</v>
      </c>
      <c r="H13933">
        <f>VLOOKUP(B13933,'reaction types'!$A$1:$C$17,MATCH(reactions!H$1,'reaction types'!$A$1:$C$1,0),0)</f>
        <v>12</v>
      </c>
    </row>
    <row r="13934" spans="1:8">
      <c r="A13934" t="s">
        <v>682</v>
      </c>
      <c r="B13934" t="s">
        <v>1043</v>
      </c>
      <c r="C13934" s="2">
        <v>44142.586805555555</v>
      </c>
      <c r="D13934" s="2" t="str">
        <f t="shared" si="219"/>
        <v>November</v>
      </c>
      <c r="E13934" s="2"/>
      <c r="F13934" t="str">
        <f>VLOOKUP($A13934,Content!$B$1:$D$1001,MATCH(reactions!F$1,Content!$B$1:$D$1,0),0)</f>
        <v>video</v>
      </c>
      <c r="G13934" t="str">
        <f>VLOOKUP($A13934,Content!$B$1:$D$1001,MATCH(reactions!G$1,Content!$B$1:$D$1,0),0)</f>
        <v>dogs</v>
      </c>
      <c r="H13934">
        <f>VLOOKUP(B13934,'reaction types'!$A$1:$C$17,MATCH(reactions!H$1,'reaction types'!$A$1:$C$1,0),0)</f>
        <v>5</v>
      </c>
    </row>
    <row r="13935" spans="1:8">
      <c r="A13935" t="s">
        <v>682</v>
      </c>
      <c r="B13935" t="s">
        <v>1052</v>
      </c>
      <c r="C13935" s="2">
        <v>44138.947916666664</v>
      </c>
      <c r="D13935" s="2" t="str">
        <f t="shared" si="219"/>
        <v>November</v>
      </c>
      <c r="E13935" s="2"/>
      <c r="F13935" t="str">
        <f>VLOOKUP($A13935,Content!$B$1:$D$1001,MATCH(reactions!F$1,Content!$B$1:$D$1,0),0)</f>
        <v>video</v>
      </c>
      <c r="G13935" t="str">
        <f>VLOOKUP($A13935,Content!$B$1:$D$1001,MATCH(reactions!G$1,Content!$B$1:$D$1,0),0)</f>
        <v>dogs</v>
      </c>
      <c r="H13935">
        <f>VLOOKUP(B13935,'reaction types'!$A$1:$C$17,MATCH(reactions!H$1,'reaction types'!$A$1:$C$1,0),0)</f>
        <v>72</v>
      </c>
    </row>
    <row r="13936" spans="1:8">
      <c r="A13936" t="s">
        <v>682</v>
      </c>
      <c r="B13936" t="s">
        <v>1045</v>
      </c>
      <c r="C13936" s="2">
        <v>44141.29791666667</v>
      </c>
      <c r="D13936" s="2" t="str">
        <f t="shared" si="219"/>
        <v>November</v>
      </c>
      <c r="E13936" s="2"/>
      <c r="F13936" t="str">
        <f>VLOOKUP($A13936,Content!$B$1:$D$1001,MATCH(reactions!F$1,Content!$B$1:$D$1,0),0)</f>
        <v>video</v>
      </c>
      <c r="G13936" t="str">
        <f>VLOOKUP($A13936,Content!$B$1:$D$1001,MATCH(reactions!G$1,Content!$B$1:$D$1,0),0)</f>
        <v>dogs</v>
      </c>
      <c r="H13936">
        <f>VLOOKUP(B13936,'reaction types'!$A$1:$C$17,MATCH(reactions!H$1,'reaction types'!$A$1:$C$1,0),0)</f>
        <v>20</v>
      </c>
    </row>
    <row r="13937" spans="1:8">
      <c r="A13937" t="s">
        <v>683</v>
      </c>
      <c r="B13937" t="s">
        <v>1041</v>
      </c>
      <c r="C13937" s="2">
        <v>44148.06527777778</v>
      </c>
      <c r="D13937" s="2" t="str">
        <f t="shared" si="219"/>
        <v>November</v>
      </c>
      <c r="E13937" s="2"/>
      <c r="F13937" t="str">
        <f>VLOOKUP($A13937,Content!$B$1:$D$1001,MATCH(reactions!F$1,Content!$B$1:$D$1,0),0)</f>
        <v>GIF</v>
      </c>
      <c r="G13937" t="str">
        <f>VLOOKUP($A13937,Content!$B$1:$D$1001,MATCH(reactions!G$1,Content!$B$1:$D$1,0),0)</f>
        <v>animals</v>
      </c>
      <c r="H13937">
        <f>VLOOKUP(B13937,'reaction types'!$A$1:$C$17,MATCH(reactions!H$1,'reaction types'!$A$1:$C$1,0),0)</f>
        <v>35</v>
      </c>
    </row>
    <row r="13938" spans="1:8">
      <c r="A13938" t="s">
        <v>684</v>
      </c>
      <c r="B13938" t="s">
        <v>1045</v>
      </c>
      <c r="C13938" s="2">
        <v>44165.73541666667</v>
      </c>
      <c r="D13938" s="2" t="str">
        <f t="shared" si="219"/>
        <v>November</v>
      </c>
      <c r="E13938" s="2"/>
      <c r="F13938" t="str">
        <f>VLOOKUP($A13938,Content!$B$1:$D$1001,MATCH(reactions!F$1,Content!$B$1:$D$1,0),0)</f>
        <v>video</v>
      </c>
      <c r="G13938" t="str">
        <f>VLOOKUP($A13938,Content!$B$1:$D$1001,MATCH(reactions!G$1,Content!$B$1:$D$1,0),0)</f>
        <v>education</v>
      </c>
      <c r="H13938">
        <f>VLOOKUP(B13938,'reaction types'!$A$1:$C$17,MATCH(reactions!H$1,'reaction types'!$A$1:$C$1,0),0)</f>
        <v>20</v>
      </c>
    </row>
    <row r="13939" spans="1:8">
      <c r="A13939" t="s">
        <v>684</v>
      </c>
      <c r="B13939" t="s">
        <v>1040</v>
      </c>
      <c r="C13939" s="2">
        <v>44147.375</v>
      </c>
      <c r="D13939" s="2" t="str">
        <f t="shared" si="219"/>
        <v>November</v>
      </c>
      <c r="E13939" s="2"/>
      <c r="F13939" t="str">
        <f>VLOOKUP($A13939,Content!$B$1:$D$1001,MATCH(reactions!F$1,Content!$B$1:$D$1,0),0)</f>
        <v>video</v>
      </c>
      <c r="G13939" t="str">
        <f>VLOOKUP($A13939,Content!$B$1:$D$1001,MATCH(reactions!G$1,Content!$B$1:$D$1,0),0)</f>
        <v>education</v>
      </c>
      <c r="H13939">
        <f>VLOOKUP(B13939,'reaction types'!$A$1:$C$17,MATCH(reactions!H$1,'reaction types'!$A$1:$C$1,0),0)</f>
        <v>30</v>
      </c>
    </row>
    <row r="13940" spans="1:8">
      <c r="A13940" t="s">
        <v>684</v>
      </c>
      <c r="B13940" t="s">
        <v>1049</v>
      </c>
      <c r="C13940" s="2">
        <v>44145.875694444447</v>
      </c>
      <c r="D13940" s="2" t="str">
        <f t="shared" si="219"/>
        <v>November</v>
      </c>
      <c r="E13940" s="2"/>
      <c r="F13940" t="str">
        <f>VLOOKUP($A13940,Content!$B$1:$D$1001,MATCH(reactions!F$1,Content!$B$1:$D$1,0),0)</f>
        <v>video</v>
      </c>
      <c r="G13940" t="str">
        <f>VLOOKUP($A13940,Content!$B$1:$D$1001,MATCH(reactions!G$1,Content!$B$1:$D$1,0),0)</f>
        <v>education</v>
      </c>
      <c r="H13940">
        <f>VLOOKUP(B13940,'reaction types'!$A$1:$C$17,MATCH(reactions!H$1,'reaction types'!$A$1:$C$1,0),0)</f>
        <v>50</v>
      </c>
    </row>
    <row r="13941" spans="1:8">
      <c r="A13941" t="s">
        <v>685</v>
      </c>
      <c r="B13941" t="s">
        <v>1041</v>
      </c>
      <c r="C13941" s="2">
        <v>44150.722222222219</v>
      </c>
      <c r="D13941" s="2" t="str">
        <f t="shared" si="219"/>
        <v>November</v>
      </c>
      <c r="E13941" s="2"/>
      <c r="F13941" t="str">
        <f>VLOOKUP($A13941,Content!$B$1:$D$1001,MATCH(reactions!F$1,Content!$B$1:$D$1,0),0)</f>
        <v>photo</v>
      </c>
      <c r="G13941" t="str">
        <f>VLOOKUP($A13941,Content!$B$1:$D$1001,MATCH(reactions!G$1,Content!$B$1:$D$1,0),0)</f>
        <v>studying</v>
      </c>
      <c r="H13941">
        <f>VLOOKUP(B13941,'reaction types'!$A$1:$C$17,MATCH(reactions!H$1,'reaction types'!$A$1:$C$1,0),0)</f>
        <v>35</v>
      </c>
    </row>
    <row r="13942" spans="1:8">
      <c r="A13942" t="s">
        <v>685</v>
      </c>
      <c r="B13942" t="s">
        <v>1047</v>
      </c>
      <c r="C13942" s="2">
        <v>44148.274305555555</v>
      </c>
      <c r="D13942" s="2" t="str">
        <f t="shared" si="219"/>
        <v>November</v>
      </c>
      <c r="E13942" s="2"/>
      <c r="F13942" t="str">
        <f>VLOOKUP($A13942,Content!$B$1:$D$1001,MATCH(reactions!F$1,Content!$B$1:$D$1,0),0)</f>
        <v>photo</v>
      </c>
      <c r="G13942" t="str">
        <f>VLOOKUP($A13942,Content!$B$1:$D$1001,MATCH(reactions!G$1,Content!$B$1:$D$1,0),0)</f>
        <v>studying</v>
      </c>
      <c r="H13942">
        <f>VLOOKUP(B13942,'reaction types'!$A$1:$C$17,MATCH(reactions!H$1,'reaction types'!$A$1:$C$1,0),0)</f>
        <v>45</v>
      </c>
    </row>
    <row r="13943" spans="1:8">
      <c r="A13943" t="s">
        <v>686</v>
      </c>
      <c r="B13943" t="s">
        <v>1050</v>
      </c>
      <c r="C13943" s="2">
        <v>44146.87777777778</v>
      </c>
      <c r="D13943" s="2" t="str">
        <f t="shared" si="219"/>
        <v>November</v>
      </c>
      <c r="E13943" s="2"/>
      <c r="F13943" t="str">
        <f>VLOOKUP($A13943,Content!$B$1:$D$1001,MATCH(reactions!F$1,Content!$B$1:$D$1,0),0)</f>
        <v>audio</v>
      </c>
      <c r="G13943" t="str">
        <f>VLOOKUP($A13943,Content!$B$1:$D$1001,MATCH(reactions!G$1,Content!$B$1:$D$1,0),0)</f>
        <v>public speaking</v>
      </c>
      <c r="H13943">
        <f>VLOOKUP(B13943,'reaction types'!$A$1:$C$17,MATCH(reactions!H$1,'reaction types'!$A$1:$C$1,0),0)</f>
        <v>60</v>
      </c>
    </row>
    <row r="13944" spans="1:8">
      <c r="A13944" t="s">
        <v>687</v>
      </c>
      <c r="B13944" t="s">
        <v>1051</v>
      </c>
      <c r="C13944" s="2">
        <v>44141.136805555558</v>
      </c>
      <c r="D13944" s="2" t="str">
        <f t="shared" si="219"/>
        <v>November</v>
      </c>
      <c r="E13944" s="2"/>
      <c r="F13944" t="str">
        <f>VLOOKUP($A13944,Content!$B$1:$D$1001,MATCH(reactions!F$1,Content!$B$1:$D$1,0),0)</f>
        <v>GIF</v>
      </c>
      <c r="G13944" t="str">
        <f>VLOOKUP($A13944,Content!$B$1:$D$1001,MATCH(reactions!G$1,Content!$B$1:$D$1,0),0)</f>
        <v>culture</v>
      </c>
      <c r="H13944">
        <f>VLOOKUP(B13944,'reaction types'!$A$1:$C$17,MATCH(reactions!H$1,'reaction types'!$A$1:$C$1,0),0)</f>
        <v>70</v>
      </c>
    </row>
    <row r="13945" spans="1:8">
      <c r="A13945" t="s">
        <v>688</v>
      </c>
      <c r="B13945" t="s">
        <v>1037</v>
      </c>
      <c r="C13945" s="2">
        <v>44139.768055555556</v>
      </c>
      <c r="D13945" s="2" t="str">
        <f t="shared" si="219"/>
        <v>November</v>
      </c>
      <c r="E13945" s="2"/>
      <c r="F13945" t="str">
        <f>VLOOKUP($A13945,Content!$B$1:$D$1001,MATCH(reactions!F$1,Content!$B$1:$D$1,0),0)</f>
        <v>audio</v>
      </c>
      <c r="G13945" t="str">
        <f>VLOOKUP($A13945,Content!$B$1:$D$1001,MATCH(reactions!G$1,Content!$B$1:$D$1,0),0)</f>
        <v>animals</v>
      </c>
      <c r="H13945">
        <f>VLOOKUP(B13945,'reaction types'!$A$1:$C$17,MATCH(reactions!H$1,'reaction types'!$A$1:$C$1,0),0)</f>
        <v>0</v>
      </c>
    </row>
    <row r="13946" spans="1:8">
      <c r="A13946" t="s">
        <v>692</v>
      </c>
      <c r="B13946" t="s">
        <v>1050</v>
      </c>
      <c r="C13946" s="2">
        <v>44156.431944444441</v>
      </c>
      <c r="D13946" s="2" t="str">
        <f t="shared" si="219"/>
        <v>November</v>
      </c>
      <c r="E13946" s="2"/>
      <c r="F13946" t="str">
        <f>VLOOKUP($A13946,Content!$B$1:$D$1001,MATCH(reactions!F$1,Content!$B$1:$D$1,0),0)</f>
        <v>GIF</v>
      </c>
      <c r="G13946" t="str">
        <f>VLOOKUP($A13946,Content!$B$1:$D$1001,MATCH(reactions!G$1,Content!$B$1:$D$1,0),0)</f>
        <v>technology</v>
      </c>
      <c r="H13946">
        <f>VLOOKUP(B13946,'reaction types'!$A$1:$C$17,MATCH(reactions!H$1,'reaction types'!$A$1:$C$1,0),0)</f>
        <v>60</v>
      </c>
    </row>
    <row r="13947" spans="1:8">
      <c r="A13947" t="s">
        <v>692</v>
      </c>
      <c r="B13947" t="s">
        <v>1047</v>
      </c>
      <c r="C13947" s="2">
        <v>44150.163194444445</v>
      </c>
      <c r="D13947" s="2" t="str">
        <f t="shared" si="219"/>
        <v>November</v>
      </c>
      <c r="E13947" s="2"/>
      <c r="F13947" t="str">
        <f>VLOOKUP($A13947,Content!$B$1:$D$1001,MATCH(reactions!F$1,Content!$B$1:$D$1,0),0)</f>
        <v>GIF</v>
      </c>
      <c r="G13947" t="str">
        <f>VLOOKUP($A13947,Content!$B$1:$D$1001,MATCH(reactions!G$1,Content!$B$1:$D$1,0),0)</f>
        <v>technology</v>
      </c>
      <c r="H13947">
        <f>VLOOKUP(B13947,'reaction types'!$A$1:$C$17,MATCH(reactions!H$1,'reaction types'!$A$1:$C$1,0),0)</f>
        <v>45</v>
      </c>
    </row>
    <row r="13948" spans="1:8">
      <c r="A13948" t="s">
        <v>692</v>
      </c>
      <c r="B13948" t="s">
        <v>1040</v>
      </c>
      <c r="C13948" s="2">
        <v>44161.756249999999</v>
      </c>
      <c r="D13948" s="2" t="str">
        <f t="shared" si="219"/>
        <v>November</v>
      </c>
      <c r="E13948" s="2"/>
      <c r="F13948" t="str">
        <f>VLOOKUP($A13948,Content!$B$1:$D$1001,MATCH(reactions!F$1,Content!$B$1:$D$1,0),0)</f>
        <v>GIF</v>
      </c>
      <c r="G13948" t="str">
        <f>VLOOKUP($A13948,Content!$B$1:$D$1001,MATCH(reactions!G$1,Content!$B$1:$D$1,0),0)</f>
        <v>technology</v>
      </c>
      <c r="H13948">
        <f>VLOOKUP(B13948,'reaction types'!$A$1:$C$17,MATCH(reactions!H$1,'reaction types'!$A$1:$C$1,0),0)</f>
        <v>30</v>
      </c>
    </row>
    <row r="13949" spans="1:8">
      <c r="A13949" t="s">
        <v>692</v>
      </c>
      <c r="B13949" t="s">
        <v>1050</v>
      </c>
      <c r="C13949" s="2">
        <v>44147.76458333333</v>
      </c>
      <c r="D13949" s="2" t="str">
        <f t="shared" si="219"/>
        <v>November</v>
      </c>
      <c r="E13949" s="2"/>
      <c r="F13949" t="str">
        <f>VLOOKUP($A13949,Content!$B$1:$D$1001,MATCH(reactions!F$1,Content!$B$1:$D$1,0),0)</f>
        <v>GIF</v>
      </c>
      <c r="G13949" t="str">
        <f>VLOOKUP($A13949,Content!$B$1:$D$1001,MATCH(reactions!G$1,Content!$B$1:$D$1,0),0)</f>
        <v>technology</v>
      </c>
      <c r="H13949">
        <f>VLOOKUP(B13949,'reaction types'!$A$1:$C$17,MATCH(reactions!H$1,'reaction types'!$A$1:$C$1,0),0)</f>
        <v>60</v>
      </c>
    </row>
    <row r="13950" spans="1:8">
      <c r="A13950" t="s">
        <v>692</v>
      </c>
      <c r="B13950" t="s">
        <v>1040</v>
      </c>
      <c r="C13950" s="2">
        <v>44165.395833333336</v>
      </c>
      <c r="D13950" s="2" t="str">
        <f t="shared" si="219"/>
        <v>November</v>
      </c>
      <c r="E13950" s="2"/>
      <c r="F13950" t="str">
        <f>VLOOKUP($A13950,Content!$B$1:$D$1001,MATCH(reactions!F$1,Content!$B$1:$D$1,0),0)</f>
        <v>GIF</v>
      </c>
      <c r="G13950" t="str">
        <f>VLOOKUP($A13950,Content!$B$1:$D$1001,MATCH(reactions!G$1,Content!$B$1:$D$1,0),0)</f>
        <v>technology</v>
      </c>
      <c r="H13950">
        <f>VLOOKUP(B13950,'reaction types'!$A$1:$C$17,MATCH(reactions!H$1,'reaction types'!$A$1:$C$1,0),0)</f>
        <v>30</v>
      </c>
    </row>
    <row r="13951" spans="1:8">
      <c r="A13951" t="s">
        <v>692</v>
      </c>
      <c r="B13951" t="s">
        <v>1050</v>
      </c>
      <c r="C13951" s="2">
        <v>44155.534722222219</v>
      </c>
      <c r="D13951" s="2" t="str">
        <f t="shared" si="219"/>
        <v>November</v>
      </c>
      <c r="E13951" s="2"/>
      <c r="F13951" t="str">
        <f>VLOOKUP($A13951,Content!$B$1:$D$1001,MATCH(reactions!F$1,Content!$B$1:$D$1,0),0)</f>
        <v>GIF</v>
      </c>
      <c r="G13951" t="str">
        <f>VLOOKUP($A13951,Content!$B$1:$D$1001,MATCH(reactions!G$1,Content!$B$1:$D$1,0),0)</f>
        <v>technology</v>
      </c>
      <c r="H13951">
        <f>VLOOKUP(B13951,'reaction types'!$A$1:$C$17,MATCH(reactions!H$1,'reaction types'!$A$1:$C$1,0),0)</f>
        <v>60</v>
      </c>
    </row>
    <row r="13952" spans="1:8">
      <c r="A13952" t="s">
        <v>693</v>
      </c>
      <c r="B13952" t="s">
        <v>1044</v>
      </c>
      <c r="C13952" s="2">
        <v>44155.705555555556</v>
      </c>
      <c r="D13952" s="2" t="str">
        <f t="shared" si="219"/>
        <v>November</v>
      </c>
      <c r="E13952" s="2"/>
      <c r="F13952" t="str">
        <f>VLOOKUP($A13952,Content!$B$1:$D$1001,MATCH(reactions!F$1,Content!$B$1:$D$1,0),0)</f>
        <v>GIF</v>
      </c>
      <c r="G13952" t="str">
        <f>VLOOKUP($A13952,Content!$B$1:$D$1001,MATCH(reactions!G$1,Content!$B$1:$D$1,0),0)</f>
        <v>fitness</v>
      </c>
      <c r="H13952">
        <f>VLOOKUP(B13952,'reaction types'!$A$1:$C$17,MATCH(reactions!H$1,'reaction types'!$A$1:$C$1,0),0)</f>
        <v>65</v>
      </c>
    </row>
    <row r="13953" spans="1:8">
      <c r="A13953" t="s">
        <v>693</v>
      </c>
      <c r="B13953" t="s">
        <v>1040</v>
      </c>
      <c r="C13953" s="2">
        <v>44163.265277777777</v>
      </c>
      <c r="D13953" s="2" t="str">
        <f t="shared" si="219"/>
        <v>November</v>
      </c>
      <c r="E13953" s="2"/>
      <c r="F13953" t="str">
        <f>VLOOKUP($A13953,Content!$B$1:$D$1001,MATCH(reactions!F$1,Content!$B$1:$D$1,0),0)</f>
        <v>GIF</v>
      </c>
      <c r="G13953" t="str">
        <f>VLOOKUP($A13953,Content!$B$1:$D$1001,MATCH(reactions!G$1,Content!$B$1:$D$1,0),0)</f>
        <v>fitness</v>
      </c>
      <c r="H13953">
        <f>VLOOKUP(B13953,'reaction types'!$A$1:$C$17,MATCH(reactions!H$1,'reaction types'!$A$1:$C$1,0),0)</f>
        <v>30</v>
      </c>
    </row>
    <row r="13954" spans="1:8">
      <c r="A13954" t="s">
        <v>693</v>
      </c>
      <c r="B13954" t="s">
        <v>1046</v>
      </c>
      <c r="C13954" s="2">
        <v>44143.342361111114</v>
      </c>
      <c r="D13954" s="2" t="str">
        <f t="shared" si="219"/>
        <v>November</v>
      </c>
      <c r="E13954" s="2"/>
      <c r="F13954" t="str">
        <f>VLOOKUP($A13954,Content!$B$1:$D$1001,MATCH(reactions!F$1,Content!$B$1:$D$1,0),0)</f>
        <v>GIF</v>
      </c>
      <c r="G13954" t="str">
        <f>VLOOKUP($A13954,Content!$B$1:$D$1001,MATCH(reactions!G$1,Content!$B$1:$D$1,0),0)</f>
        <v>fitness</v>
      </c>
      <c r="H13954">
        <f>VLOOKUP(B13954,'reaction types'!$A$1:$C$17,MATCH(reactions!H$1,'reaction types'!$A$1:$C$1,0),0)</f>
        <v>75</v>
      </c>
    </row>
    <row r="13955" spans="1:8">
      <c r="A13955" t="s">
        <v>694</v>
      </c>
      <c r="B13955" t="s">
        <v>1043</v>
      </c>
      <c r="C13955" s="2">
        <v>44159.17291666667</v>
      </c>
      <c r="D13955" s="2" t="str">
        <f t="shared" ref="D13955:D14018" si="220">TEXT(C13955,"mmmm")</f>
        <v>November</v>
      </c>
      <c r="E13955" s="2"/>
      <c r="F13955" t="str">
        <f>VLOOKUP($A13955,Content!$B$1:$D$1001,MATCH(reactions!F$1,Content!$B$1:$D$1,0),0)</f>
        <v>GIF</v>
      </c>
      <c r="G13955" t="str">
        <f>VLOOKUP($A13955,Content!$B$1:$D$1001,MATCH(reactions!G$1,Content!$B$1:$D$1,0),0)</f>
        <v>cooking</v>
      </c>
      <c r="H13955">
        <f>VLOOKUP(B13955,'reaction types'!$A$1:$C$17,MATCH(reactions!H$1,'reaction types'!$A$1:$C$1,0),0)</f>
        <v>5</v>
      </c>
    </row>
    <row r="13956" spans="1:8">
      <c r="A13956" t="s">
        <v>695</v>
      </c>
      <c r="B13956" t="s">
        <v>1049</v>
      </c>
      <c r="C13956" s="2">
        <v>44142.865972222222</v>
      </c>
      <c r="D13956" s="2" t="str">
        <f t="shared" si="220"/>
        <v>November</v>
      </c>
      <c r="E13956" s="2"/>
      <c r="F13956" t="str">
        <f>VLOOKUP($A13956,Content!$B$1:$D$1001,MATCH(reactions!F$1,Content!$B$1:$D$1,0),0)</f>
        <v>video</v>
      </c>
      <c r="G13956" t="str">
        <f>VLOOKUP($A13956,Content!$B$1:$D$1001,MATCH(reactions!G$1,Content!$B$1:$D$1,0),0)</f>
        <v>science</v>
      </c>
      <c r="H13956">
        <f>VLOOKUP(B13956,'reaction types'!$A$1:$C$17,MATCH(reactions!H$1,'reaction types'!$A$1:$C$1,0),0)</f>
        <v>50</v>
      </c>
    </row>
    <row r="13957" spans="1:8">
      <c r="A13957" t="s">
        <v>696</v>
      </c>
      <c r="B13957" t="s">
        <v>1050</v>
      </c>
      <c r="C13957" s="2">
        <v>44158.915277777778</v>
      </c>
      <c r="D13957" s="2" t="str">
        <f t="shared" si="220"/>
        <v>November</v>
      </c>
      <c r="E13957" s="2"/>
      <c r="F13957" t="str">
        <f>VLOOKUP($A13957,Content!$B$1:$D$1001,MATCH(reactions!F$1,Content!$B$1:$D$1,0),0)</f>
        <v>photo</v>
      </c>
      <c r="G13957" t="str">
        <f>VLOOKUP($A13957,Content!$B$1:$D$1001,MATCH(reactions!G$1,Content!$B$1:$D$1,0),0)</f>
        <v>cooking</v>
      </c>
      <c r="H13957">
        <f>VLOOKUP(B13957,'reaction types'!$A$1:$C$17,MATCH(reactions!H$1,'reaction types'!$A$1:$C$1,0),0)</f>
        <v>60</v>
      </c>
    </row>
    <row r="13958" spans="1:8">
      <c r="A13958" t="s">
        <v>696</v>
      </c>
      <c r="B13958" t="s">
        <v>1037</v>
      </c>
      <c r="C13958" s="2">
        <v>44154.85833333333</v>
      </c>
      <c r="D13958" s="2" t="str">
        <f t="shared" si="220"/>
        <v>November</v>
      </c>
      <c r="E13958" s="2"/>
      <c r="F13958" t="str">
        <f>VLOOKUP($A13958,Content!$B$1:$D$1001,MATCH(reactions!F$1,Content!$B$1:$D$1,0),0)</f>
        <v>photo</v>
      </c>
      <c r="G13958" t="str">
        <f>VLOOKUP($A13958,Content!$B$1:$D$1001,MATCH(reactions!G$1,Content!$B$1:$D$1,0),0)</f>
        <v>cooking</v>
      </c>
      <c r="H13958">
        <f>VLOOKUP(B13958,'reaction types'!$A$1:$C$17,MATCH(reactions!H$1,'reaction types'!$A$1:$C$1,0),0)</f>
        <v>0</v>
      </c>
    </row>
    <row r="13959" spans="1:8">
      <c r="A13959" t="s">
        <v>697</v>
      </c>
      <c r="B13959" t="s">
        <v>1045</v>
      </c>
      <c r="C13959" s="2">
        <v>44142.977777777778</v>
      </c>
      <c r="D13959" s="2" t="str">
        <f t="shared" si="220"/>
        <v>November</v>
      </c>
      <c r="E13959" s="2"/>
      <c r="F13959" t="str">
        <f>VLOOKUP($A13959,Content!$B$1:$D$1001,MATCH(reactions!F$1,Content!$B$1:$D$1,0),0)</f>
        <v>audio</v>
      </c>
      <c r="G13959" t="str">
        <f>VLOOKUP($A13959,Content!$B$1:$D$1001,MATCH(reactions!G$1,Content!$B$1:$D$1,0),0)</f>
        <v>Fitness</v>
      </c>
      <c r="H13959">
        <f>VLOOKUP(B13959,'reaction types'!$A$1:$C$17,MATCH(reactions!H$1,'reaction types'!$A$1:$C$1,0),0)</f>
        <v>20</v>
      </c>
    </row>
    <row r="13960" spans="1:8">
      <c r="A13960" t="s">
        <v>700</v>
      </c>
      <c r="B13960" t="s">
        <v>1044</v>
      </c>
      <c r="C13960" s="2">
        <v>44150.861111111109</v>
      </c>
      <c r="D13960" s="2" t="str">
        <f t="shared" si="220"/>
        <v>November</v>
      </c>
      <c r="E13960" s="2"/>
      <c r="F13960" t="str">
        <f>VLOOKUP($A13960,Content!$B$1:$D$1001,MATCH(reactions!F$1,Content!$B$1:$D$1,0),0)</f>
        <v>video</v>
      </c>
      <c r="G13960" t="str">
        <f>VLOOKUP($A13960,Content!$B$1:$D$1001,MATCH(reactions!G$1,Content!$B$1:$D$1,0),0)</f>
        <v>fitness</v>
      </c>
      <c r="H13960">
        <f>VLOOKUP(B13960,'reaction types'!$A$1:$C$17,MATCH(reactions!H$1,'reaction types'!$A$1:$C$1,0),0)</f>
        <v>65</v>
      </c>
    </row>
    <row r="13961" spans="1:8">
      <c r="A13961" t="s">
        <v>700</v>
      </c>
      <c r="B13961" t="s">
        <v>1037</v>
      </c>
      <c r="C13961" s="2">
        <v>44155.76458333333</v>
      </c>
      <c r="D13961" s="2" t="str">
        <f t="shared" si="220"/>
        <v>November</v>
      </c>
      <c r="E13961" s="2"/>
      <c r="F13961" t="str">
        <f>VLOOKUP($A13961,Content!$B$1:$D$1001,MATCH(reactions!F$1,Content!$B$1:$D$1,0),0)</f>
        <v>video</v>
      </c>
      <c r="G13961" t="str">
        <f>VLOOKUP($A13961,Content!$B$1:$D$1001,MATCH(reactions!G$1,Content!$B$1:$D$1,0),0)</f>
        <v>fitness</v>
      </c>
      <c r="H13961">
        <f>VLOOKUP(B13961,'reaction types'!$A$1:$C$17,MATCH(reactions!H$1,'reaction types'!$A$1:$C$1,0),0)</f>
        <v>0</v>
      </c>
    </row>
    <row r="13962" spans="1:8">
      <c r="A13962" t="s">
        <v>701</v>
      </c>
      <c r="B13962" t="s">
        <v>1044</v>
      </c>
      <c r="C13962" s="2">
        <v>44152.84097222222</v>
      </c>
      <c r="D13962" s="2" t="str">
        <f t="shared" si="220"/>
        <v>November</v>
      </c>
      <c r="E13962" s="2"/>
      <c r="F13962" t="str">
        <f>VLOOKUP($A13962,Content!$B$1:$D$1001,MATCH(reactions!F$1,Content!$B$1:$D$1,0),0)</f>
        <v>photo</v>
      </c>
      <c r="G13962" t="str">
        <f>VLOOKUP($A13962,Content!$B$1:$D$1001,MATCH(reactions!G$1,Content!$B$1:$D$1,0),0)</f>
        <v>science</v>
      </c>
      <c r="H13962">
        <f>VLOOKUP(B13962,'reaction types'!$A$1:$C$17,MATCH(reactions!H$1,'reaction types'!$A$1:$C$1,0),0)</f>
        <v>65</v>
      </c>
    </row>
    <row r="13963" spans="1:8">
      <c r="A13963" t="s">
        <v>702</v>
      </c>
      <c r="B13963" t="s">
        <v>1039</v>
      </c>
      <c r="C13963" s="2">
        <v>44152.529166666667</v>
      </c>
      <c r="D13963" s="2" t="str">
        <f t="shared" si="220"/>
        <v>November</v>
      </c>
      <c r="E13963" s="2"/>
      <c r="F13963" t="str">
        <f>VLOOKUP($A13963,Content!$B$1:$D$1001,MATCH(reactions!F$1,Content!$B$1:$D$1,0),0)</f>
        <v>photo</v>
      </c>
      <c r="G13963" t="str">
        <f>VLOOKUP($A13963,Content!$B$1:$D$1001,MATCH(reactions!G$1,Content!$B$1:$D$1,0),0)</f>
        <v>animals</v>
      </c>
      <c r="H13963">
        <f>VLOOKUP(B13963,'reaction types'!$A$1:$C$17,MATCH(reactions!H$1,'reaction types'!$A$1:$C$1,0),0)</f>
        <v>15</v>
      </c>
    </row>
    <row r="13964" spans="1:8">
      <c r="A13964" t="s">
        <v>702</v>
      </c>
      <c r="B13964" t="s">
        <v>1037</v>
      </c>
      <c r="C13964" s="2">
        <v>44152.13958333333</v>
      </c>
      <c r="D13964" s="2" t="str">
        <f t="shared" si="220"/>
        <v>November</v>
      </c>
      <c r="E13964" s="2"/>
      <c r="F13964" t="str">
        <f>VLOOKUP($A13964,Content!$B$1:$D$1001,MATCH(reactions!F$1,Content!$B$1:$D$1,0),0)</f>
        <v>photo</v>
      </c>
      <c r="G13964" t="str">
        <f>VLOOKUP($A13964,Content!$B$1:$D$1001,MATCH(reactions!G$1,Content!$B$1:$D$1,0),0)</f>
        <v>animals</v>
      </c>
      <c r="H13964">
        <f>VLOOKUP(B13964,'reaction types'!$A$1:$C$17,MATCH(reactions!H$1,'reaction types'!$A$1:$C$1,0),0)</f>
        <v>0</v>
      </c>
    </row>
    <row r="13965" spans="1:8">
      <c r="A13965" t="s">
        <v>702</v>
      </c>
      <c r="B13965" t="s">
        <v>1038</v>
      </c>
      <c r="C13965" s="2">
        <v>44138.276388888888</v>
      </c>
      <c r="D13965" s="2" t="str">
        <f t="shared" si="220"/>
        <v>November</v>
      </c>
      <c r="E13965" s="2"/>
      <c r="F13965" t="str">
        <f>VLOOKUP($A13965,Content!$B$1:$D$1001,MATCH(reactions!F$1,Content!$B$1:$D$1,0),0)</f>
        <v>photo</v>
      </c>
      <c r="G13965" t="str">
        <f>VLOOKUP($A13965,Content!$B$1:$D$1001,MATCH(reactions!G$1,Content!$B$1:$D$1,0),0)</f>
        <v>animals</v>
      </c>
      <c r="H13965">
        <f>VLOOKUP(B13965,'reaction types'!$A$1:$C$17,MATCH(reactions!H$1,'reaction types'!$A$1:$C$1,0),0)</f>
        <v>10</v>
      </c>
    </row>
    <row r="13966" spans="1:8">
      <c r="A13966" t="s">
        <v>702</v>
      </c>
      <c r="B13966" t="s">
        <v>1048</v>
      </c>
      <c r="C13966" s="2">
        <v>44162.769444444442</v>
      </c>
      <c r="D13966" s="2" t="str">
        <f t="shared" si="220"/>
        <v>November</v>
      </c>
      <c r="E13966" s="2"/>
      <c r="F13966" t="str">
        <f>VLOOKUP($A13966,Content!$B$1:$D$1001,MATCH(reactions!F$1,Content!$B$1:$D$1,0),0)</f>
        <v>photo</v>
      </c>
      <c r="G13966" t="str">
        <f>VLOOKUP($A13966,Content!$B$1:$D$1001,MATCH(reactions!G$1,Content!$B$1:$D$1,0),0)</f>
        <v>animals</v>
      </c>
      <c r="H13966">
        <f>VLOOKUP(B13966,'reaction types'!$A$1:$C$17,MATCH(reactions!H$1,'reaction types'!$A$1:$C$1,0),0)</f>
        <v>12</v>
      </c>
    </row>
    <row r="13967" spans="1:8">
      <c r="A13967" t="s">
        <v>703</v>
      </c>
      <c r="B13967" t="s">
        <v>1044</v>
      </c>
      <c r="C13967" s="2">
        <v>44154.029861111114</v>
      </c>
      <c r="D13967" s="2" t="str">
        <f t="shared" si="220"/>
        <v>November</v>
      </c>
      <c r="E13967" s="2"/>
      <c r="F13967" t="str">
        <f>VLOOKUP($A13967,Content!$B$1:$D$1001,MATCH(reactions!F$1,Content!$B$1:$D$1,0),0)</f>
        <v>GIF</v>
      </c>
      <c r="G13967" t="str">
        <f>VLOOKUP($A13967,Content!$B$1:$D$1001,MATCH(reactions!G$1,Content!$B$1:$D$1,0),0)</f>
        <v>travel</v>
      </c>
      <c r="H13967">
        <f>VLOOKUP(B13967,'reaction types'!$A$1:$C$17,MATCH(reactions!H$1,'reaction types'!$A$1:$C$1,0),0)</f>
        <v>65</v>
      </c>
    </row>
    <row r="13968" spans="1:8">
      <c r="A13968" t="s">
        <v>704</v>
      </c>
      <c r="B13968" t="s">
        <v>1047</v>
      </c>
      <c r="C13968" s="2">
        <v>44162.949305555558</v>
      </c>
      <c r="D13968" s="2" t="str">
        <f t="shared" si="220"/>
        <v>November</v>
      </c>
      <c r="E13968" s="2"/>
      <c r="F13968" t="str">
        <f>VLOOKUP($A13968,Content!$B$1:$D$1001,MATCH(reactions!F$1,Content!$B$1:$D$1,0),0)</f>
        <v>video</v>
      </c>
      <c r="G13968" t="str">
        <f>VLOOKUP($A13968,Content!$B$1:$D$1001,MATCH(reactions!G$1,Content!$B$1:$D$1,0),0)</f>
        <v>soccer</v>
      </c>
      <c r="H13968">
        <f>VLOOKUP(B13968,'reaction types'!$A$1:$C$17,MATCH(reactions!H$1,'reaction types'!$A$1:$C$1,0),0)</f>
        <v>45</v>
      </c>
    </row>
    <row r="13969" spans="1:8">
      <c r="A13969" t="s">
        <v>705</v>
      </c>
      <c r="B13969" t="s">
        <v>1043</v>
      </c>
      <c r="C13969" s="2">
        <v>44162.775694444441</v>
      </c>
      <c r="D13969" s="2" t="str">
        <f t="shared" si="220"/>
        <v>November</v>
      </c>
      <c r="E13969" s="2"/>
      <c r="F13969" t="str">
        <f>VLOOKUP($A13969,Content!$B$1:$D$1001,MATCH(reactions!F$1,Content!$B$1:$D$1,0),0)</f>
        <v>audio</v>
      </c>
      <c r="G13969" t="str">
        <f>VLOOKUP($A13969,Content!$B$1:$D$1001,MATCH(reactions!G$1,Content!$B$1:$D$1,0),0)</f>
        <v>technology</v>
      </c>
      <c r="H13969">
        <f>VLOOKUP(B13969,'reaction types'!$A$1:$C$17,MATCH(reactions!H$1,'reaction types'!$A$1:$C$1,0),0)</f>
        <v>5</v>
      </c>
    </row>
    <row r="13970" spans="1:8">
      <c r="A13970" t="s">
        <v>706</v>
      </c>
      <c r="B13970" t="s">
        <v>1047</v>
      </c>
      <c r="C13970" s="2">
        <v>44152.002083333333</v>
      </c>
      <c r="D13970" s="2" t="str">
        <f t="shared" si="220"/>
        <v>November</v>
      </c>
      <c r="E13970" s="2"/>
      <c r="F13970" t="str">
        <f>VLOOKUP($A13970,Content!$B$1:$D$1001,MATCH(reactions!F$1,Content!$B$1:$D$1,0),0)</f>
        <v>video</v>
      </c>
      <c r="G13970" t="str">
        <f>VLOOKUP($A13970,Content!$B$1:$D$1001,MATCH(reactions!G$1,Content!$B$1:$D$1,0),0)</f>
        <v>tennis</v>
      </c>
      <c r="H13970">
        <f>VLOOKUP(B13970,'reaction types'!$A$1:$C$17,MATCH(reactions!H$1,'reaction types'!$A$1:$C$1,0),0)</f>
        <v>45</v>
      </c>
    </row>
    <row r="13971" spans="1:8">
      <c r="A13971" t="s">
        <v>706</v>
      </c>
      <c r="B13971" t="s">
        <v>1047</v>
      </c>
      <c r="C13971" s="2">
        <v>44154.913888888892</v>
      </c>
      <c r="D13971" s="2" t="str">
        <f t="shared" si="220"/>
        <v>November</v>
      </c>
      <c r="E13971" s="2"/>
      <c r="F13971" t="str">
        <f>VLOOKUP($A13971,Content!$B$1:$D$1001,MATCH(reactions!F$1,Content!$B$1:$D$1,0),0)</f>
        <v>video</v>
      </c>
      <c r="G13971" t="str">
        <f>VLOOKUP($A13971,Content!$B$1:$D$1001,MATCH(reactions!G$1,Content!$B$1:$D$1,0),0)</f>
        <v>tennis</v>
      </c>
      <c r="H13971">
        <f>VLOOKUP(B13971,'reaction types'!$A$1:$C$17,MATCH(reactions!H$1,'reaction types'!$A$1:$C$1,0),0)</f>
        <v>45</v>
      </c>
    </row>
    <row r="13972" spans="1:8">
      <c r="A13972" t="s">
        <v>708</v>
      </c>
      <c r="B13972" t="s">
        <v>1051</v>
      </c>
      <c r="C13972" s="2">
        <v>44155.370833333334</v>
      </c>
      <c r="D13972" s="2" t="str">
        <f t="shared" si="220"/>
        <v>November</v>
      </c>
      <c r="E13972" s="2"/>
      <c r="F13972" t="str">
        <f>VLOOKUP($A13972,Content!$B$1:$D$1001,MATCH(reactions!F$1,Content!$B$1:$D$1,0),0)</f>
        <v>audio</v>
      </c>
      <c r="G13972" t="str">
        <f>VLOOKUP($A13972,Content!$B$1:$D$1001,MATCH(reactions!G$1,Content!$B$1:$D$1,0),0)</f>
        <v>fitness</v>
      </c>
      <c r="H13972">
        <f>VLOOKUP(B13972,'reaction types'!$A$1:$C$17,MATCH(reactions!H$1,'reaction types'!$A$1:$C$1,0),0)</f>
        <v>70</v>
      </c>
    </row>
    <row r="13973" spans="1:8">
      <c r="A13973" t="s">
        <v>709</v>
      </c>
      <c r="B13973" t="s">
        <v>1048</v>
      </c>
      <c r="C13973" s="2">
        <v>44150.109027777777</v>
      </c>
      <c r="D13973" s="2" t="str">
        <f t="shared" si="220"/>
        <v>November</v>
      </c>
      <c r="E13973" s="2"/>
      <c r="F13973" t="str">
        <f>VLOOKUP($A13973,Content!$B$1:$D$1001,MATCH(reactions!F$1,Content!$B$1:$D$1,0),0)</f>
        <v>audio</v>
      </c>
      <c r="G13973" t="str">
        <f>VLOOKUP($A13973,Content!$B$1:$D$1001,MATCH(reactions!G$1,Content!$B$1:$D$1,0),0)</f>
        <v>dogs</v>
      </c>
      <c r="H13973">
        <f>VLOOKUP(B13973,'reaction types'!$A$1:$C$17,MATCH(reactions!H$1,'reaction types'!$A$1:$C$1,0),0)</f>
        <v>12</v>
      </c>
    </row>
    <row r="13974" spans="1:8">
      <c r="A13974" t="s">
        <v>709</v>
      </c>
      <c r="B13974" t="s">
        <v>1044</v>
      </c>
      <c r="C13974" s="2">
        <v>44153.290972222225</v>
      </c>
      <c r="D13974" s="2" t="str">
        <f t="shared" si="220"/>
        <v>November</v>
      </c>
      <c r="E13974" s="2"/>
      <c r="F13974" t="str">
        <f>VLOOKUP($A13974,Content!$B$1:$D$1001,MATCH(reactions!F$1,Content!$B$1:$D$1,0),0)</f>
        <v>audio</v>
      </c>
      <c r="G13974" t="str">
        <f>VLOOKUP($A13974,Content!$B$1:$D$1001,MATCH(reactions!G$1,Content!$B$1:$D$1,0),0)</f>
        <v>dogs</v>
      </c>
      <c r="H13974">
        <f>VLOOKUP(B13974,'reaction types'!$A$1:$C$17,MATCH(reactions!H$1,'reaction types'!$A$1:$C$1,0),0)</f>
        <v>65</v>
      </c>
    </row>
    <row r="13975" spans="1:8">
      <c r="A13975" t="s">
        <v>709</v>
      </c>
      <c r="B13975" t="s">
        <v>1049</v>
      </c>
      <c r="C13975" s="2">
        <v>44160.268055555556</v>
      </c>
      <c r="D13975" s="2" t="str">
        <f t="shared" si="220"/>
        <v>November</v>
      </c>
      <c r="E13975" s="2"/>
      <c r="F13975" t="str">
        <f>VLOOKUP($A13975,Content!$B$1:$D$1001,MATCH(reactions!F$1,Content!$B$1:$D$1,0),0)</f>
        <v>audio</v>
      </c>
      <c r="G13975" t="str">
        <f>VLOOKUP($A13975,Content!$B$1:$D$1001,MATCH(reactions!G$1,Content!$B$1:$D$1,0),0)</f>
        <v>dogs</v>
      </c>
      <c r="H13975">
        <f>VLOOKUP(B13975,'reaction types'!$A$1:$C$17,MATCH(reactions!H$1,'reaction types'!$A$1:$C$1,0),0)</f>
        <v>50</v>
      </c>
    </row>
    <row r="13976" spans="1:8">
      <c r="A13976" t="s">
        <v>713</v>
      </c>
      <c r="B13976" t="s">
        <v>1048</v>
      </c>
      <c r="C13976" s="2">
        <v>44151.92291666667</v>
      </c>
      <c r="D13976" s="2" t="str">
        <f t="shared" si="220"/>
        <v>November</v>
      </c>
      <c r="E13976" s="2"/>
      <c r="F13976" t="str">
        <f>VLOOKUP($A13976,Content!$B$1:$D$1001,MATCH(reactions!F$1,Content!$B$1:$D$1,0),0)</f>
        <v>video</v>
      </c>
      <c r="G13976" t="str">
        <f>VLOOKUP($A13976,Content!$B$1:$D$1001,MATCH(reactions!G$1,Content!$B$1:$D$1,0),0)</f>
        <v>cooking</v>
      </c>
      <c r="H13976">
        <f>VLOOKUP(B13976,'reaction types'!$A$1:$C$17,MATCH(reactions!H$1,'reaction types'!$A$1:$C$1,0),0)</f>
        <v>12</v>
      </c>
    </row>
    <row r="13977" spans="1:8">
      <c r="A13977" t="s">
        <v>713</v>
      </c>
      <c r="B13977" t="s">
        <v>1050</v>
      </c>
      <c r="C13977" s="2">
        <v>44159.363194444442</v>
      </c>
      <c r="D13977" s="2" t="str">
        <f t="shared" si="220"/>
        <v>November</v>
      </c>
      <c r="E13977" s="2"/>
      <c r="F13977" t="str">
        <f>VLOOKUP($A13977,Content!$B$1:$D$1001,MATCH(reactions!F$1,Content!$B$1:$D$1,0),0)</f>
        <v>video</v>
      </c>
      <c r="G13977" t="str">
        <f>VLOOKUP($A13977,Content!$B$1:$D$1001,MATCH(reactions!G$1,Content!$B$1:$D$1,0),0)</f>
        <v>cooking</v>
      </c>
      <c r="H13977">
        <f>VLOOKUP(B13977,'reaction types'!$A$1:$C$17,MATCH(reactions!H$1,'reaction types'!$A$1:$C$1,0),0)</f>
        <v>60</v>
      </c>
    </row>
    <row r="13978" spans="1:8">
      <c r="A13978" t="s">
        <v>713</v>
      </c>
      <c r="B13978" t="s">
        <v>1047</v>
      </c>
      <c r="C13978" s="2">
        <v>44164.527083333334</v>
      </c>
      <c r="D13978" s="2" t="str">
        <f t="shared" si="220"/>
        <v>November</v>
      </c>
      <c r="E13978" s="2"/>
      <c r="F13978" t="str">
        <f>VLOOKUP($A13978,Content!$B$1:$D$1001,MATCH(reactions!F$1,Content!$B$1:$D$1,0),0)</f>
        <v>video</v>
      </c>
      <c r="G13978" t="str">
        <f>VLOOKUP($A13978,Content!$B$1:$D$1001,MATCH(reactions!G$1,Content!$B$1:$D$1,0),0)</f>
        <v>cooking</v>
      </c>
      <c r="H13978">
        <f>VLOOKUP(B13978,'reaction types'!$A$1:$C$17,MATCH(reactions!H$1,'reaction types'!$A$1:$C$1,0),0)</f>
        <v>45</v>
      </c>
    </row>
    <row r="13979" spans="1:8">
      <c r="A13979" t="s">
        <v>713</v>
      </c>
      <c r="B13979" t="s">
        <v>1050</v>
      </c>
      <c r="C13979" s="2">
        <v>44147.350694444445</v>
      </c>
      <c r="D13979" s="2" t="str">
        <f t="shared" si="220"/>
        <v>November</v>
      </c>
      <c r="E13979" s="2"/>
      <c r="F13979" t="str">
        <f>VLOOKUP($A13979,Content!$B$1:$D$1001,MATCH(reactions!F$1,Content!$B$1:$D$1,0),0)</f>
        <v>video</v>
      </c>
      <c r="G13979" t="str">
        <f>VLOOKUP($A13979,Content!$B$1:$D$1001,MATCH(reactions!G$1,Content!$B$1:$D$1,0),0)</f>
        <v>cooking</v>
      </c>
      <c r="H13979">
        <f>VLOOKUP(B13979,'reaction types'!$A$1:$C$17,MATCH(reactions!H$1,'reaction types'!$A$1:$C$1,0),0)</f>
        <v>60</v>
      </c>
    </row>
    <row r="13980" spans="1:8">
      <c r="A13980" t="s">
        <v>713</v>
      </c>
      <c r="B13980" t="s">
        <v>1046</v>
      </c>
      <c r="C13980" s="2">
        <v>44158.100694444445</v>
      </c>
      <c r="D13980" s="2" t="str">
        <f t="shared" si="220"/>
        <v>November</v>
      </c>
      <c r="E13980" s="2"/>
      <c r="F13980" t="str">
        <f>VLOOKUP($A13980,Content!$B$1:$D$1001,MATCH(reactions!F$1,Content!$B$1:$D$1,0),0)</f>
        <v>video</v>
      </c>
      <c r="G13980" t="str">
        <f>VLOOKUP($A13980,Content!$B$1:$D$1001,MATCH(reactions!G$1,Content!$B$1:$D$1,0),0)</f>
        <v>cooking</v>
      </c>
      <c r="H13980">
        <f>VLOOKUP(B13980,'reaction types'!$A$1:$C$17,MATCH(reactions!H$1,'reaction types'!$A$1:$C$1,0),0)</f>
        <v>75</v>
      </c>
    </row>
    <row r="13981" spans="1:8">
      <c r="A13981" t="s">
        <v>714</v>
      </c>
      <c r="B13981" t="s">
        <v>1050</v>
      </c>
      <c r="C13981" s="2">
        <v>44157.302777777775</v>
      </c>
      <c r="D13981" s="2" t="str">
        <f t="shared" si="220"/>
        <v>November</v>
      </c>
      <c r="E13981" s="2"/>
      <c r="F13981" t="str">
        <f>VLOOKUP($A13981,Content!$B$1:$D$1001,MATCH(reactions!F$1,Content!$B$1:$D$1,0),0)</f>
        <v>photo</v>
      </c>
      <c r="G13981" t="str">
        <f>VLOOKUP($A13981,Content!$B$1:$D$1001,MATCH(reactions!G$1,Content!$B$1:$D$1,0),0)</f>
        <v>animals</v>
      </c>
      <c r="H13981">
        <f>VLOOKUP(B13981,'reaction types'!$A$1:$C$17,MATCH(reactions!H$1,'reaction types'!$A$1:$C$1,0),0)</f>
        <v>60</v>
      </c>
    </row>
    <row r="13982" spans="1:8">
      <c r="A13982" t="s">
        <v>714</v>
      </c>
      <c r="B13982" t="s">
        <v>1051</v>
      </c>
      <c r="C13982" s="2">
        <v>44139.709722222222</v>
      </c>
      <c r="D13982" s="2" t="str">
        <f t="shared" si="220"/>
        <v>November</v>
      </c>
      <c r="E13982" s="2"/>
      <c r="F13982" t="str">
        <f>VLOOKUP($A13982,Content!$B$1:$D$1001,MATCH(reactions!F$1,Content!$B$1:$D$1,0),0)</f>
        <v>photo</v>
      </c>
      <c r="G13982" t="str">
        <f>VLOOKUP($A13982,Content!$B$1:$D$1001,MATCH(reactions!G$1,Content!$B$1:$D$1,0),0)</f>
        <v>animals</v>
      </c>
      <c r="H13982">
        <f>VLOOKUP(B13982,'reaction types'!$A$1:$C$17,MATCH(reactions!H$1,'reaction types'!$A$1:$C$1,0),0)</f>
        <v>70</v>
      </c>
    </row>
    <row r="13983" spans="1:8">
      <c r="A13983" t="s">
        <v>714</v>
      </c>
      <c r="B13983" t="s">
        <v>1049</v>
      </c>
      <c r="C13983" s="2">
        <v>44161.827777777777</v>
      </c>
      <c r="D13983" s="2" t="str">
        <f t="shared" si="220"/>
        <v>November</v>
      </c>
      <c r="E13983" s="2"/>
      <c r="F13983" t="str">
        <f>VLOOKUP($A13983,Content!$B$1:$D$1001,MATCH(reactions!F$1,Content!$B$1:$D$1,0),0)</f>
        <v>photo</v>
      </c>
      <c r="G13983" t="str">
        <f>VLOOKUP($A13983,Content!$B$1:$D$1001,MATCH(reactions!G$1,Content!$B$1:$D$1,0),0)</f>
        <v>animals</v>
      </c>
      <c r="H13983">
        <f>VLOOKUP(B13983,'reaction types'!$A$1:$C$17,MATCH(reactions!H$1,'reaction types'!$A$1:$C$1,0),0)</f>
        <v>50</v>
      </c>
    </row>
    <row r="13984" spans="1:8">
      <c r="A13984" t="s">
        <v>715</v>
      </c>
      <c r="B13984" t="s">
        <v>1041</v>
      </c>
      <c r="C13984" s="2">
        <v>44147.131944444445</v>
      </c>
      <c r="D13984" s="2" t="str">
        <f t="shared" si="220"/>
        <v>November</v>
      </c>
      <c r="E13984" s="2"/>
      <c r="F13984" t="str">
        <f>VLOOKUP($A13984,Content!$B$1:$D$1001,MATCH(reactions!F$1,Content!$B$1:$D$1,0),0)</f>
        <v>photo</v>
      </c>
      <c r="G13984" t="str">
        <f>VLOOKUP($A13984,Content!$B$1:$D$1001,MATCH(reactions!G$1,Content!$B$1:$D$1,0),0)</f>
        <v>cooking</v>
      </c>
      <c r="H13984">
        <f>VLOOKUP(B13984,'reaction types'!$A$1:$C$17,MATCH(reactions!H$1,'reaction types'!$A$1:$C$1,0),0)</f>
        <v>35</v>
      </c>
    </row>
    <row r="13985" spans="1:8">
      <c r="A13985" t="s">
        <v>715</v>
      </c>
      <c r="B13985" t="s">
        <v>1045</v>
      </c>
      <c r="C13985" s="2">
        <v>44151.255555555559</v>
      </c>
      <c r="D13985" s="2" t="str">
        <f t="shared" si="220"/>
        <v>November</v>
      </c>
      <c r="E13985" s="2"/>
      <c r="F13985" t="str">
        <f>VLOOKUP($A13985,Content!$B$1:$D$1001,MATCH(reactions!F$1,Content!$B$1:$D$1,0),0)</f>
        <v>photo</v>
      </c>
      <c r="G13985" t="str">
        <f>VLOOKUP($A13985,Content!$B$1:$D$1001,MATCH(reactions!G$1,Content!$B$1:$D$1,0),0)</f>
        <v>cooking</v>
      </c>
      <c r="H13985">
        <f>VLOOKUP(B13985,'reaction types'!$A$1:$C$17,MATCH(reactions!H$1,'reaction types'!$A$1:$C$1,0),0)</f>
        <v>20</v>
      </c>
    </row>
    <row r="13986" spans="1:8">
      <c r="A13986" t="s">
        <v>715</v>
      </c>
      <c r="B13986" t="s">
        <v>1045</v>
      </c>
      <c r="C13986" s="2">
        <v>44139.893055555556</v>
      </c>
      <c r="D13986" s="2" t="str">
        <f t="shared" si="220"/>
        <v>November</v>
      </c>
      <c r="E13986" s="2"/>
      <c r="F13986" t="str">
        <f>VLOOKUP($A13986,Content!$B$1:$D$1001,MATCH(reactions!F$1,Content!$B$1:$D$1,0),0)</f>
        <v>photo</v>
      </c>
      <c r="G13986" t="str">
        <f>VLOOKUP($A13986,Content!$B$1:$D$1001,MATCH(reactions!G$1,Content!$B$1:$D$1,0),0)</f>
        <v>cooking</v>
      </c>
      <c r="H13986">
        <f>VLOOKUP(B13986,'reaction types'!$A$1:$C$17,MATCH(reactions!H$1,'reaction types'!$A$1:$C$1,0),0)</f>
        <v>20</v>
      </c>
    </row>
    <row r="13987" spans="1:8">
      <c r="A13987" t="s">
        <v>716</v>
      </c>
      <c r="B13987" t="s">
        <v>1040</v>
      </c>
      <c r="C13987" s="2">
        <v>44159.134027777778</v>
      </c>
      <c r="D13987" s="2" t="str">
        <f t="shared" si="220"/>
        <v>November</v>
      </c>
      <c r="E13987" s="2"/>
      <c r="F13987" t="str">
        <f>VLOOKUP($A13987,Content!$B$1:$D$1001,MATCH(reactions!F$1,Content!$B$1:$D$1,0),0)</f>
        <v>photo</v>
      </c>
      <c r="G13987" t="str">
        <f>VLOOKUP($A13987,Content!$B$1:$D$1001,MATCH(reactions!G$1,Content!$B$1:$D$1,0),0)</f>
        <v>food</v>
      </c>
      <c r="H13987">
        <f>VLOOKUP(B13987,'reaction types'!$A$1:$C$17,MATCH(reactions!H$1,'reaction types'!$A$1:$C$1,0),0)</f>
        <v>30</v>
      </c>
    </row>
    <row r="13988" spans="1:8">
      <c r="A13988" t="s">
        <v>719</v>
      </c>
      <c r="B13988" t="s">
        <v>1052</v>
      </c>
      <c r="C13988" s="2">
        <v>44138.973611111112</v>
      </c>
      <c r="D13988" s="2" t="str">
        <f t="shared" si="220"/>
        <v>November</v>
      </c>
      <c r="E13988" s="2"/>
      <c r="F13988" t="str">
        <f>VLOOKUP($A13988,Content!$B$1:$D$1001,MATCH(reactions!F$1,Content!$B$1:$D$1,0),0)</f>
        <v>GIF</v>
      </c>
      <c r="G13988" t="str">
        <f>VLOOKUP($A13988,Content!$B$1:$D$1001,MATCH(reactions!G$1,Content!$B$1:$D$1,0),0)</f>
        <v>studying</v>
      </c>
      <c r="H13988">
        <f>VLOOKUP(B13988,'reaction types'!$A$1:$C$17,MATCH(reactions!H$1,'reaction types'!$A$1:$C$1,0),0)</f>
        <v>72</v>
      </c>
    </row>
    <row r="13989" spans="1:8">
      <c r="A13989" t="s">
        <v>720</v>
      </c>
      <c r="B13989" t="s">
        <v>1039</v>
      </c>
      <c r="C13989" s="2">
        <v>44144.966666666667</v>
      </c>
      <c r="D13989" s="2" t="str">
        <f t="shared" si="220"/>
        <v>November</v>
      </c>
      <c r="E13989" s="2"/>
      <c r="F13989" t="str">
        <f>VLOOKUP($A13989,Content!$B$1:$D$1001,MATCH(reactions!F$1,Content!$B$1:$D$1,0),0)</f>
        <v>photo</v>
      </c>
      <c r="G13989" t="str">
        <f>VLOOKUP($A13989,Content!$B$1:$D$1001,MATCH(reactions!G$1,Content!$B$1:$D$1,0),0)</f>
        <v>tennis</v>
      </c>
      <c r="H13989">
        <f>VLOOKUP(B13989,'reaction types'!$A$1:$C$17,MATCH(reactions!H$1,'reaction types'!$A$1:$C$1,0),0)</f>
        <v>15</v>
      </c>
    </row>
    <row r="13990" spans="1:8">
      <c r="A13990" t="s">
        <v>721</v>
      </c>
      <c r="B13990" t="s">
        <v>1052</v>
      </c>
      <c r="C13990" s="2">
        <v>44142.000694444447</v>
      </c>
      <c r="D13990" s="2" t="str">
        <f t="shared" si="220"/>
        <v>November</v>
      </c>
      <c r="E13990" s="2"/>
      <c r="F13990" t="str">
        <f>VLOOKUP($A13990,Content!$B$1:$D$1001,MATCH(reactions!F$1,Content!$B$1:$D$1,0),0)</f>
        <v>video</v>
      </c>
      <c r="G13990" t="str">
        <f>VLOOKUP($A13990,Content!$B$1:$D$1001,MATCH(reactions!G$1,Content!$B$1:$D$1,0),0)</f>
        <v>fitness</v>
      </c>
      <c r="H13990">
        <f>VLOOKUP(B13990,'reaction types'!$A$1:$C$17,MATCH(reactions!H$1,'reaction types'!$A$1:$C$1,0),0)</f>
        <v>72</v>
      </c>
    </row>
    <row r="13991" spans="1:8">
      <c r="A13991" t="s">
        <v>721</v>
      </c>
      <c r="B13991" t="s">
        <v>1044</v>
      </c>
      <c r="C13991" s="2">
        <v>44155.498611111114</v>
      </c>
      <c r="D13991" s="2" t="str">
        <f t="shared" si="220"/>
        <v>November</v>
      </c>
      <c r="E13991" s="2"/>
      <c r="F13991" t="str">
        <f>VLOOKUP($A13991,Content!$B$1:$D$1001,MATCH(reactions!F$1,Content!$B$1:$D$1,0),0)</f>
        <v>video</v>
      </c>
      <c r="G13991" t="str">
        <f>VLOOKUP($A13991,Content!$B$1:$D$1001,MATCH(reactions!G$1,Content!$B$1:$D$1,0),0)</f>
        <v>fitness</v>
      </c>
      <c r="H13991">
        <f>VLOOKUP(B13991,'reaction types'!$A$1:$C$17,MATCH(reactions!H$1,'reaction types'!$A$1:$C$1,0),0)</f>
        <v>65</v>
      </c>
    </row>
    <row r="13992" spans="1:8">
      <c r="A13992" t="s">
        <v>722</v>
      </c>
      <c r="B13992" t="s">
        <v>1049</v>
      </c>
      <c r="C13992" s="2">
        <v>44163.500694444447</v>
      </c>
      <c r="D13992" s="2" t="str">
        <f t="shared" si="220"/>
        <v>November</v>
      </c>
      <c r="E13992" s="2"/>
      <c r="F13992" t="str">
        <f>VLOOKUP($A13992,Content!$B$1:$D$1001,MATCH(reactions!F$1,Content!$B$1:$D$1,0),0)</f>
        <v>photo</v>
      </c>
      <c r="G13992" t="str">
        <f>VLOOKUP($A13992,Content!$B$1:$D$1001,MATCH(reactions!G$1,Content!$B$1:$D$1,0),0)</f>
        <v>studying</v>
      </c>
      <c r="H13992">
        <f>VLOOKUP(B13992,'reaction types'!$A$1:$C$17,MATCH(reactions!H$1,'reaction types'!$A$1:$C$1,0),0)</f>
        <v>50</v>
      </c>
    </row>
    <row r="13993" spans="1:8">
      <c r="A13993" t="s">
        <v>723</v>
      </c>
      <c r="B13993" t="s">
        <v>1045</v>
      </c>
      <c r="C13993" s="2">
        <v>44141.552083333336</v>
      </c>
      <c r="D13993" s="2" t="str">
        <f t="shared" si="220"/>
        <v>November</v>
      </c>
      <c r="E13993" s="2"/>
      <c r="F13993" t="str">
        <f>VLOOKUP($A13993,Content!$B$1:$D$1001,MATCH(reactions!F$1,Content!$B$1:$D$1,0),0)</f>
        <v>audio</v>
      </c>
      <c r="G13993" t="str">
        <f>VLOOKUP($A13993,Content!$B$1:$D$1001,MATCH(reactions!G$1,Content!$B$1:$D$1,0),0)</f>
        <v>education</v>
      </c>
      <c r="H13993">
        <f>VLOOKUP(B13993,'reaction types'!$A$1:$C$17,MATCH(reactions!H$1,'reaction types'!$A$1:$C$1,0),0)</f>
        <v>20</v>
      </c>
    </row>
    <row r="13994" spans="1:8">
      <c r="A13994" t="s">
        <v>723</v>
      </c>
      <c r="B13994" t="s">
        <v>1038</v>
      </c>
      <c r="C13994" s="2">
        <v>44162.92291666667</v>
      </c>
      <c r="D13994" s="2" t="str">
        <f t="shared" si="220"/>
        <v>November</v>
      </c>
      <c r="E13994" s="2"/>
      <c r="F13994" t="str">
        <f>VLOOKUP($A13994,Content!$B$1:$D$1001,MATCH(reactions!F$1,Content!$B$1:$D$1,0),0)</f>
        <v>audio</v>
      </c>
      <c r="G13994" t="str">
        <f>VLOOKUP($A13994,Content!$B$1:$D$1001,MATCH(reactions!G$1,Content!$B$1:$D$1,0),0)</f>
        <v>education</v>
      </c>
      <c r="H13994">
        <f>VLOOKUP(B13994,'reaction types'!$A$1:$C$17,MATCH(reactions!H$1,'reaction types'!$A$1:$C$1,0),0)</f>
        <v>10</v>
      </c>
    </row>
    <row r="13995" spans="1:8">
      <c r="A13995" t="s">
        <v>723</v>
      </c>
      <c r="B13995" t="s">
        <v>1041</v>
      </c>
      <c r="C13995" s="2">
        <v>44148.875</v>
      </c>
      <c r="D13995" s="2" t="str">
        <f t="shared" si="220"/>
        <v>November</v>
      </c>
      <c r="E13995" s="2"/>
      <c r="F13995" t="str">
        <f>VLOOKUP($A13995,Content!$B$1:$D$1001,MATCH(reactions!F$1,Content!$B$1:$D$1,0),0)</f>
        <v>audio</v>
      </c>
      <c r="G13995" t="str">
        <f>VLOOKUP($A13995,Content!$B$1:$D$1001,MATCH(reactions!G$1,Content!$B$1:$D$1,0),0)</f>
        <v>education</v>
      </c>
      <c r="H13995">
        <f>VLOOKUP(B13995,'reaction types'!$A$1:$C$17,MATCH(reactions!H$1,'reaction types'!$A$1:$C$1,0),0)</f>
        <v>35</v>
      </c>
    </row>
    <row r="13996" spans="1:8">
      <c r="A13996" t="s">
        <v>723</v>
      </c>
      <c r="B13996" t="s">
        <v>1048</v>
      </c>
      <c r="C13996" s="2">
        <v>44142.704861111109</v>
      </c>
      <c r="D13996" s="2" t="str">
        <f t="shared" si="220"/>
        <v>November</v>
      </c>
      <c r="E13996" s="2"/>
      <c r="F13996" t="str">
        <f>VLOOKUP($A13996,Content!$B$1:$D$1001,MATCH(reactions!F$1,Content!$B$1:$D$1,0),0)</f>
        <v>audio</v>
      </c>
      <c r="G13996" t="str">
        <f>VLOOKUP($A13996,Content!$B$1:$D$1001,MATCH(reactions!G$1,Content!$B$1:$D$1,0),0)</f>
        <v>education</v>
      </c>
      <c r="H13996">
        <f>VLOOKUP(B13996,'reaction types'!$A$1:$C$17,MATCH(reactions!H$1,'reaction types'!$A$1:$C$1,0),0)</f>
        <v>12</v>
      </c>
    </row>
    <row r="13997" spans="1:8">
      <c r="A13997" t="s">
        <v>724</v>
      </c>
      <c r="B13997" t="s">
        <v>1039</v>
      </c>
      <c r="C13997" s="2">
        <v>44141.224999999999</v>
      </c>
      <c r="D13997" s="2" t="str">
        <f t="shared" si="220"/>
        <v>November</v>
      </c>
      <c r="E13997" s="2"/>
      <c r="F13997" t="str">
        <f>VLOOKUP($A13997,Content!$B$1:$D$1001,MATCH(reactions!F$1,Content!$B$1:$D$1,0),0)</f>
        <v>photo</v>
      </c>
      <c r="G13997" t="str">
        <f>VLOOKUP($A13997,Content!$B$1:$D$1001,MATCH(reactions!G$1,Content!$B$1:$D$1,0),0)</f>
        <v>cooking</v>
      </c>
      <c r="H13997">
        <f>VLOOKUP(B13997,'reaction types'!$A$1:$C$17,MATCH(reactions!H$1,'reaction types'!$A$1:$C$1,0),0)</f>
        <v>15</v>
      </c>
    </row>
    <row r="13998" spans="1:8">
      <c r="A13998" t="s">
        <v>724</v>
      </c>
      <c r="B13998" t="s">
        <v>1049</v>
      </c>
      <c r="C13998" s="2">
        <v>44160.326388888891</v>
      </c>
      <c r="D13998" s="2" t="str">
        <f t="shared" si="220"/>
        <v>November</v>
      </c>
      <c r="E13998" s="2"/>
      <c r="F13998" t="str">
        <f>VLOOKUP($A13998,Content!$B$1:$D$1001,MATCH(reactions!F$1,Content!$B$1:$D$1,0),0)</f>
        <v>photo</v>
      </c>
      <c r="G13998" t="str">
        <f>VLOOKUP($A13998,Content!$B$1:$D$1001,MATCH(reactions!G$1,Content!$B$1:$D$1,0),0)</f>
        <v>cooking</v>
      </c>
      <c r="H13998">
        <f>VLOOKUP(B13998,'reaction types'!$A$1:$C$17,MATCH(reactions!H$1,'reaction types'!$A$1:$C$1,0),0)</f>
        <v>50</v>
      </c>
    </row>
    <row r="13999" spans="1:8">
      <c r="A13999" t="s">
        <v>724</v>
      </c>
      <c r="B13999" t="s">
        <v>1039</v>
      </c>
      <c r="C13999" s="2">
        <v>44136.877083333333</v>
      </c>
      <c r="D13999" s="2" t="str">
        <f t="shared" si="220"/>
        <v>November</v>
      </c>
      <c r="E13999" s="2"/>
      <c r="F13999" t="str">
        <f>VLOOKUP($A13999,Content!$B$1:$D$1001,MATCH(reactions!F$1,Content!$B$1:$D$1,0),0)</f>
        <v>photo</v>
      </c>
      <c r="G13999" t="str">
        <f>VLOOKUP($A13999,Content!$B$1:$D$1001,MATCH(reactions!G$1,Content!$B$1:$D$1,0),0)</f>
        <v>cooking</v>
      </c>
      <c r="H13999">
        <f>VLOOKUP(B13999,'reaction types'!$A$1:$C$17,MATCH(reactions!H$1,'reaction types'!$A$1:$C$1,0),0)</f>
        <v>15</v>
      </c>
    </row>
    <row r="14000" spans="1:8">
      <c r="A14000" t="s">
        <v>724</v>
      </c>
      <c r="B14000" t="s">
        <v>1040</v>
      </c>
      <c r="C14000" s="2">
        <v>44147.672222222223</v>
      </c>
      <c r="D14000" s="2" t="str">
        <f t="shared" si="220"/>
        <v>November</v>
      </c>
      <c r="E14000" s="2"/>
      <c r="F14000" t="str">
        <f>VLOOKUP($A14000,Content!$B$1:$D$1001,MATCH(reactions!F$1,Content!$B$1:$D$1,0),0)</f>
        <v>photo</v>
      </c>
      <c r="G14000" t="str">
        <f>VLOOKUP($A14000,Content!$B$1:$D$1001,MATCH(reactions!G$1,Content!$B$1:$D$1,0),0)</f>
        <v>cooking</v>
      </c>
      <c r="H14000">
        <f>VLOOKUP(B14000,'reaction types'!$A$1:$C$17,MATCH(reactions!H$1,'reaction types'!$A$1:$C$1,0),0)</f>
        <v>30</v>
      </c>
    </row>
    <row r="14001" spans="1:8">
      <c r="A14001" t="s">
        <v>724</v>
      </c>
      <c r="B14001" t="s">
        <v>1050</v>
      </c>
      <c r="C14001" s="2">
        <v>44150.457638888889</v>
      </c>
      <c r="D14001" s="2" t="str">
        <f t="shared" si="220"/>
        <v>November</v>
      </c>
      <c r="E14001" s="2"/>
      <c r="F14001" t="str">
        <f>VLOOKUP($A14001,Content!$B$1:$D$1001,MATCH(reactions!F$1,Content!$B$1:$D$1,0),0)</f>
        <v>photo</v>
      </c>
      <c r="G14001" t="str">
        <f>VLOOKUP($A14001,Content!$B$1:$D$1001,MATCH(reactions!G$1,Content!$B$1:$D$1,0),0)</f>
        <v>cooking</v>
      </c>
      <c r="H14001">
        <f>VLOOKUP(B14001,'reaction types'!$A$1:$C$17,MATCH(reactions!H$1,'reaction types'!$A$1:$C$1,0),0)</f>
        <v>60</v>
      </c>
    </row>
    <row r="14002" spans="1:8">
      <c r="A14002" t="s">
        <v>724</v>
      </c>
      <c r="B14002" t="s">
        <v>1038</v>
      </c>
      <c r="C14002" s="2">
        <v>44138.84375</v>
      </c>
      <c r="D14002" s="2" t="str">
        <f t="shared" si="220"/>
        <v>November</v>
      </c>
      <c r="E14002" s="2"/>
      <c r="F14002" t="str">
        <f>VLOOKUP($A14002,Content!$B$1:$D$1001,MATCH(reactions!F$1,Content!$B$1:$D$1,0),0)</f>
        <v>photo</v>
      </c>
      <c r="G14002" t="str">
        <f>VLOOKUP($A14002,Content!$B$1:$D$1001,MATCH(reactions!G$1,Content!$B$1:$D$1,0),0)</f>
        <v>cooking</v>
      </c>
      <c r="H14002">
        <f>VLOOKUP(B14002,'reaction types'!$A$1:$C$17,MATCH(reactions!H$1,'reaction types'!$A$1:$C$1,0),0)</f>
        <v>10</v>
      </c>
    </row>
    <row r="14003" spans="1:8">
      <c r="A14003" t="s">
        <v>724</v>
      </c>
      <c r="B14003" t="s">
        <v>1052</v>
      </c>
      <c r="C14003" s="2">
        <v>44161.355555555558</v>
      </c>
      <c r="D14003" s="2" t="str">
        <f t="shared" si="220"/>
        <v>November</v>
      </c>
      <c r="E14003" s="2"/>
      <c r="F14003" t="str">
        <f>VLOOKUP($A14003,Content!$B$1:$D$1001,MATCH(reactions!F$1,Content!$B$1:$D$1,0),0)</f>
        <v>photo</v>
      </c>
      <c r="G14003" t="str">
        <f>VLOOKUP($A14003,Content!$B$1:$D$1001,MATCH(reactions!G$1,Content!$B$1:$D$1,0),0)</f>
        <v>cooking</v>
      </c>
      <c r="H14003">
        <f>VLOOKUP(B14003,'reaction types'!$A$1:$C$17,MATCH(reactions!H$1,'reaction types'!$A$1:$C$1,0),0)</f>
        <v>72</v>
      </c>
    </row>
    <row r="14004" spans="1:8">
      <c r="A14004" t="s">
        <v>726</v>
      </c>
      <c r="B14004" t="s">
        <v>1044</v>
      </c>
      <c r="C14004" s="2">
        <v>44146.814583333333</v>
      </c>
      <c r="D14004" s="2" t="str">
        <f t="shared" si="220"/>
        <v>November</v>
      </c>
      <c r="E14004" s="2"/>
      <c r="F14004" t="str">
        <f>VLOOKUP($A14004,Content!$B$1:$D$1001,MATCH(reactions!F$1,Content!$B$1:$D$1,0),0)</f>
        <v>photo</v>
      </c>
      <c r="G14004" t="str">
        <f>VLOOKUP($A14004,Content!$B$1:$D$1001,MATCH(reactions!G$1,Content!$B$1:$D$1,0),0)</f>
        <v>travel</v>
      </c>
      <c r="H14004">
        <f>VLOOKUP(B14004,'reaction types'!$A$1:$C$17,MATCH(reactions!H$1,'reaction types'!$A$1:$C$1,0),0)</f>
        <v>65</v>
      </c>
    </row>
    <row r="14005" spans="1:8">
      <c r="A14005" t="s">
        <v>726</v>
      </c>
      <c r="B14005" t="s">
        <v>1050</v>
      </c>
      <c r="C14005" s="2">
        <v>44141.307638888888</v>
      </c>
      <c r="D14005" s="2" t="str">
        <f t="shared" si="220"/>
        <v>November</v>
      </c>
      <c r="E14005" s="2"/>
      <c r="F14005" t="str">
        <f>VLOOKUP($A14005,Content!$B$1:$D$1001,MATCH(reactions!F$1,Content!$B$1:$D$1,0),0)</f>
        <v>photo</v>
      </c>
      <c r="G14005" t="str">
        <f>VLOOKUP($A14005,Content!$B$1:$D$1001,MATCH(reactions!G$1,Content!$B$1:$D$1,0),0)</f>
        <v>travel</v>
      </c>
      <c r="H14005">
        <f>VLOOKUP(B14005,'reaction types'!$A$1:$C$17,MATCH(reactions!H$1,'reaction types'!$A$1:$C$1,0),0)</f>
        <v>60</v>
      </c>
    </row>
    <row r="14006" spans="1:8">
      <c r="A14006" t="s">
        <v>726</v>
      </c>
      <c r="B14006" t="s">
        <v>1045</v>
      </c>
      <c r="C14006" s="2">
        <v>44152.1</v>
      </c>
      <c r="D14006" s="2" t="str">
        <f t="shared" si="220"/>
        <v>November</v>
      </c>
      <c r="E14006" s="2"/>
      <c r="F14006" t="str">
        <f>VLOOKUP($A14006,Content!$B$1:$D$1001,MATCH(reactions!F$1,Content!$B$1:$D$1,0),0)</f>
        <v>photo</v>
      </c>
      <c r="G14006" t="str">
        <f>VLOOKUP($A14006,Content!$B$1:$D$1001,MATCH(reactions!G$1,Content!$B$1:$D$1,0),0)</f>
        <v>travel</v>
      </c>
      <c r="H14006">
        <f>VLOOKUP(B14006,'reaction types'!$A$1:$C$17,MATCH(reactions!H$1,'reaction types'!$A$1:$C$1,0),0)</f>
        <v>20</v>
      </c>
    </row>
    <row r="14007" spans="1:8">
      <c r="A14007" t="s">
        <v>727</v>
      </c>
      <c r="B14007" t="s">
        <v>1041</v>
      </c>
      <c r="C14007" s="2">
        <v>44150.398611111108</v>
      </c>
      <c r="D14007" s="2" t="str">
        <f t="shared" si="220"/>
        <v>November</v>
      </c>
      <c r="E14007" s="2"/>
      <c r="F14007" t="str">
        <f>VLOOKUP($A14007,Content!$B$1:$D$1001,MATCH(reactions!F$1,Content!$B$1:$D$1,0),0)</f>
        <v>audio</v>
      </c>
      <c r="G14007" t="str">
        <f>VLOOKUP($A14007,Content!$B$1:$D$1001,MATCH(reactions!G$1,Content!$B$1:$D$1,0),0)</f>
        <v>technology</v>
      </c>
      <c r="H14007">
        <f>VLOOKUP(B14007,'reaction types'!$A$1:$C$17,MATCH(reactions!H$1,'reaction types'!$A$1:$C$1,0),0)</f>
        <v>35</v>
      </c>
    </row>
    <row r="14008" spans="1:8">
      <c r="A14008" t="s">
        <v>727</v>
      </c>
      <c r="B14008" t="s">
        <v>1048</v>
      </c>
      <c r="C14008" s="2">
        <v>44137.075694444444</v>
      </c>
      <c r="D14008" s="2" t="str">
        <f t="shared" si="220"/>
        <v>November</v>
      </c>
      <c r="E14008" s="2"/>
      <c r="F14008" t="str">
        <f>VLOOKUP($A14008,Content!$B$1:$D$1001,MATCH(reactions!F$1,Content!$B$1:$D$1,0),0)</f>
        <v>audio</v>
      </c>
      <c r="G14008" t="str">
        <f>VLOOKUP($A14008,Content!$B$1:$D$1001,MATCH(reactions!G$1,Content!$B$1:$D$1,0),0)</f>
        <v>technology</v>
      </c>
      <c r="H14008">
        <f>VLOOKUP(B14008,'reaction types'!$A$1:$C$17,MATCH(reactions!H$1,'reaction types'!$A$1:$C$1,0),0)</f>
        <v>12</v>
      </c>
    </row>
    <row r="14009" spans="1:8">
      <c r="A14009" t="s">
        <v>728</v>
      </c>
      <c r="B14009" t="s">
        <v>1038</v>
      </c>
      <c r="C14009" s="2">
        <v>44161.163194444445</v>
      </c>
      <c r="D14009" s="2" t="str">
        <f t="shared" si="220"/>
        <v>November</v>
      </c>
      <c r="E14009" s="2"/>
      <c r="F14009" t="str">
        <f>VLOOKUP($A14009,Content!$B$1:$D$1001,MATCH(reactions!F$1,Content!$B$1:$D$1,0),0)</f>
        <v>audio</v>
      </c>
      <c r="G14009" t="str">
        <f>VLOOKUP($A14009,Content!$B$1:$D$1001,MATCH(reactions!G$1,Content!$B$1:$D$1,0),0)</f>
        <v>culture</v>
      </c>
      <c r="H14009">
        <f>VLOOKUP(B14009,'reaction types'!$A$1:$C$17,MATCH(reactions!H$1,'reaction types'!$A$1:$C$1,0),0)</f>
        <v>10</v>
      </c>
    </row>
    <row r="14010" spans="1:8">
      <c r="A14010" t="s">
        <v>728</v>
      </c>
      <c r="B14010" t="s">
        <v>1039</v>
      </c>
      <c r="C14010" s="2">
        <v>44163.286805555559</v>
      </c>
      <c r="D14010" s="2" t="str">
        <f t="shared" si="220"/>
        <v>November</v>
      </c>
      <c r="E14010" s="2"/>
      <c r="F14010" t="str">
        <f>VLOOKUP($A14010,Content!$B$1:$D$1001,MATCH(reactions!F$1,Content!$B$1:$D$1,0),0)</f>
        <v>audio</v>
      </c>
      <c r="G14010" t="str">
        <f>VLOOKUP($A14010,Content!$B$1:$D$1001,MATCH(reactions!G$1,Content!$B$1:$D$1,0),0)</f>
        <v>culture</v>
      </c>
      <c r="H14010">
        <f>VLOOKUP(B14010,'reaction types'!$A$1:$C$17,MATCH(reactions!H$1,'reaction types'!$A$1:$C$1,0),0)</f>
        <v>15</v>
      </c>
    </row>
    <row r="14011" spans="1:8">
      <c r="A14011" t="s">
        <v>728</v>
      </c>
      <c r="B14011" t="s">
        <v>1049</v>
      </c>
      <c r="C14011" s="2">
        <v>44151.06527777778</v>
      </c>
      <c r="D14011" s="2" t="str">
        <f t="shared" si="220"/>
        <v>November</v>
      </c>
      <c r="E14011" s="2"/>
      <c r="F14011" t="str">
        <f>VLOOKUP($A14011,Content!$B$1:$D$1001,MATCH(reactions!F$1,Content!$B$1:$D$1,0),0)</f>
        <v>audio</v>
      </c>
      <c r="G14011" t="str">
        <f>VLOOKUP($A14011,Content!$B$1:$D$1001,MATCH(reactions!G$1,Content!$B$1:$D$1,0),0)</f>
        <v>culture</v>
      </c>
      <c r="H14011">
        <f>VLOOKUP(B14011,'reaction types'!$A$1:$C$17,MATCH(reactions!H$1,'reaction types'!$A$1:$C$1,0),0)</f>
        <v>50</v>
      </c>
    </row>
    <row r="14012" spans="1:8">
      <c r="A14012" t="s">
        <v>729</v>
      </c>
      <c r="B14012" t="s">
        <v>1040</v>
      </c>
      <c r="C14012" s="2">
        <v>44150.520138888889</v>
      </c>
      <c r="D14012" s="2" t="str">
        <f t="shared" si="220"/>
        <v>November</v>
      </c>
      <c r="E14012" s="2"/>
      <c r="F14012" t="str">
        <f>VLOOKUP($A14012,Content!$B$1:$D$1001,MATCH(reactions!F$1,Content!$B$1:$D$1,0),0)</f>
        <v>GIF</v>
      </c>
      <c r="G14012" t="str">
        <f>VLOOKUP($A14012,Content!$B$1:$D$1001,MATCH(reactions!G$1,Content!$B$1:$D$1,0),0)</f>
        <v>science</v>
      </c>
      <c r="H14012">
        <f>VLOOKUP(B14012,'reaction types'!$A$1:$C$17,MATCH(reactions!H$1,'reaction types'!$A$1:$C$1,0),0)</f>
        <v>30</v>
      </c>
    </row>
    <row r="14013" spans="1:8">
      <c r="A14013" t="s">
        <v>729</v>
      </c>
      <c r="B14013" t="s">
        <v>1037</v>
      </c>
      <c r="C14013" s="2">
        <v>44160.005555555559</v>
      </c>
      <c r="D14013" s="2" t="str">
        <f t="shared" si="220"/>
        <v>November</v>
      </c>
      <c r="E14013" s="2"/>
      <c r="F14013" t="str">
        <f>VLOOKUP($A14013,Content!$B$1:$D$1001,MATCH(reactions!F$1,Content!$B$1:$D$1,0),0)</f>
        <v>GIF</v>
      </c>
      <c r="G14013" t="str">
        <f>VLOOKUP($A14013,Content!$B$1:$D$1001,MATCH(reactions!G$1,Content!$B$1:$D$1,0),0)</f>
        <v>science</v>
      </c>
      <c r="H14013">
        <f>VLOOKUP(B14013,'reaction types'!$A$1:$C$17,MATCH(reactions!H$1,'reaction types'!$A$1:$C$1,0),0)</f>
        <v>0</v>
      </c>
    </row>
    <row r="14014" spans="1:8">
      <c r="A14014" t="s">
        <v>729</v>
      </c>
      <c r="B14014" t="s">
        <v>1038</v>
      </c>
      <c r="C14014" s="2">
        <v>44159.372916666667</v>
      </c>
      <c r="D14014" s="2" t="str">
        <f t="shared" si="220"/>
        <v>November</v>
      </c>
      <c r="E14014" s="2"/>
      <c r="F14014" t="str">
        <f>VLOOKUP($A14014,Content!$B$1:$D$1001,MATCH(reactions!F$1,Content!$B$1:$D$1,0),0)</f>
        <v>GIF</v>
      </c>
      <c r="G14014" t="str">
        <f>VLOOKUP($A14014,Content!$B$1:$D$1001,MATCH(reactions!G$1,Content!$B$1:$D$1,0),0)</f>
        <v>science</v>
      </c>
      <c r="H14014">
        <f>VLOOKUP(B14014,'reaction types'!$A$1:$C$17,MATCH(reactions!H$1,'reaction types'!$A$1:$C$1,0),0)</f>
        <v>10</v>
      </c>
    </row>
    <row r="14015" spans="1:8">
      <c r="A14015" t="s">
        <v>729</v>
      </c>
      <c r="B14015" t="s">
        <v>1046</v>
      </c>
      <c r="C14015" s="2">
        <v>44138.748611111114</v>
      </c>
      <c r="D14015" s="2" t="str">
        <f t="shared" si="220"/>
        <v>November</v>
      </c>
      <c r="E14015" s="2"/>
      <c r="F14015" t="str">
        <f>VLOOKUP($A14015,Content!$B$1:$D$1001,MATCH(reactions!F$1,Content!$B$1:$D$1,0),0)</f>
        <v>GIF</v>
      </c>
      <c r="G14015" t="str">
        <f>VLOOKUP($A14015,Content!$B$1:$D$1001,MATCH(reactions!G$1,Content!$B$1:$D$1,0),0)</f>
        <v>science</v>
      </c>
      <c r="H14015">
        <f>VLOOKUP(B14015,'reaction types'!$A$1:$C$17,MATCH(reactions!H$1,'reaction types'!$A$1:$C$1,0),0)</f>
        <v>75</v>
      </c>
    </row>
    <row r="14016" spans="1:8">
      <c r="A14016" t="s">
        <v>730</v>
      </c>
      <c r="B14016" t="s">
        <v>1048</v>
      </c>
      <c r="C14016" s="2">
        <v>44153.881249999999</v>
      </c>
      <c r="D14016" s="2" t="str">
        <f t="shared" si="220"/>
        <v>November</v>
      </c>
      <c r="E14016" s="2"/>
      <c r="F14016" t="str">
        <f>VLOOKUP($A14016,Content!$B$1:$D$1001,MATCH(reactions!F$1,Content!$B$1:$D$1,0),0)</f>
        <v>video</v>
      </c>
      <c r="G14016" t="str">
        <f>VLOOKUP($A14016,Content!$B$1:$D$1001,MATCH(reactions!G$1,Content!$B$1:$D$1,0),0)</f>
        <v>studying</v>
      </c>
      <c r="H14016">
        <f>VLOOKUP(B14016,'reaction types'!$A$1:$C$17,MATCH(reactions!H$1,'reaction types'!$A$1:$C$1,0),0)</f>
        <v>12</v>
      </c>
    </row>
    <row r="14017" spans="1:8">
      <c r="A14017" t="s">
        <v>730</v>
      </c>
      <c r="B14017" t="s">
        <v>1050</v>
      </c>
      <c r="C14017" s="2">
        <v>44154.038194444445</v>
      </c>
      <c r="D14017" s="2" t="str">
        <f t="shared" si="220"/>
        <v>November</v>
      </c>
      <c r="E14017" s="2"/>
      <c r="F14017" t="str">
        <f>VLOOKUP($A14017,Content!$B$1:$D$1001,MATCH(reactions!F$1,Content!$B$1:$D$1,0),0)</f>
        <v>video</v>
      </c>
      <c r="G14017" t="str">
        <f>VLOOKUP($A14017,Content!$B$1:$D$1001,MATCH(reactions!G$1,Content!$B$1:$D$1,0),0)</f>
        <v>studying</v>
      </c>
      <c r="H14017">
        <f>VLOOKUP(B14017,'reaction types'!$A$1:$C$17,MATCH(reactions!H$1,'reaction types'!$A$1:$C$1,0),0)</f>
        <v>60</v>
      </c>
    </row>
    <row r="14018" spans="1:8">
      <c r="A14018" t="s">
        <v>730</v>
      </c>
      <c r="B14018" t="s">
        <v>1051</v>
      </c>
      <c r="C14018" s="2">
        <v>44158.127083333333</v>
      </c>
      <c r="D14018" s="2" t="str">
        <f t="shared" si="220"/>
        <v>November</v>
      </c>
      <c r="E14018" s="2"/>
      <c r="F14018" t="str">
        <f>VLOOKUP($A14018,Content!$B$1:$D$1001,MATCH(reactions!F$1,Content!$B$1:$D$1,0),0)</f>
        <v>video</v>
      </c>
      <c r="G14018" t="str">
        <f>VLOOKUP($A14018,Content!$B$1:$D$1001,MATCH(reactions!G$1,Content!$B$1:$D$1,0),0)</f>
        <v>studying</v>
      </c>
      <c r="H14018">
        <f>VLOOKUP(B14018,'reaction types'!$A$1:$C$17,MATCH(reactions!H$1,'reaction types'!$A$1:$C$1,0),0)</f>
        <v>70</v>
      </c>
    </row>
    <row r="14019" spans="1:8">
      <c r="A14019" t="s">
        <v>730</v>
      </c>
      <c r="B14019" t="s">
        <v>1040</v>
      </c>
      <c r="C14019" s="2">
        <v>44139.927083333336</v>
      </c>
      <c r="D14019" s="2" t="str">
        <f t="shared" ref="D14019:D14082" si="221">TEXT(C14019,"mmmm")</f>
        <v>November</v>
      </c>
      <c r="E14019" s="2"/>
      <c r="F14019" t="str">
        <f>VLOOKUP($A14019,Content!$B$1:$D$1001,MATCH(reactions!F$1,Content!$B$1:$D$1,0),0)</f>
        <v>video</v>
      </c>
      <c r="G14019" t="str">
        <f>VLOOKUP($A14019,Content!$B$1:$D$1001,MATCH(reactions!G$1,Content!$B$1:$D$1,0),0)</f>
        <v>studying</v>
      </c>
      <c r="H14019">
        <f>VLOOKUP(B14019,'reaction types'!$A$1:$C$17,MATCH(reactions!H$1,'reaction types'!$A$1:$C$1,0),0)</f>
        <v>30</v>
      </c>
    </row>
    <row r="14020" spans="1:8">
      <c r="A14020" t="s">
        <v>731</v>
      </c>
      <c r="B14020" t="s">
        <v>1046</v>
      </c>
      <c r="C14020" s="2">
        <v>44162.15902777778</v>
      </c>
      <c r="D14020" s="2" t="str">
        <f t="shared" si="221"/>
        <v>November</v>
      </c>
      <c r="E14020" s="2"/>
      <c r="F14020" t="str">
        <f>VLOOKUP($A14020,Content!$B$1:$D$1001,MATCH(reactions!F$1,Content!$B$1:$D$1,0),0)</f>
        <v>video</v>
      </c>
      <c r="G14020" t="str">
        <f>VLOOKUP($A14020,Content!$B$1:$D$1001,MATCH(reactions!G$1,Content!$B$1:$D$1,0),0)</f>
        <v>science</v>
      </c>
      <c r="H14020">
        <f>VLOOKUP(B14020,'reaction types'!$A$1:$C$17,MATCH(reactions!H$1,'reaction types'!$A$1:$C$1,0),0)</f>
        <v>75</v>
      </c>
    </row>
    <row r="14021" spans="1:8">
      <c r="A14021" t="s">
        <v>731</v>
      </c>
      <c r="B14021" t="s">
        <v>1052</v>
      </c>
      <c r="C14021" s="2">
        <v>44149.291666666664</v>
      </c>
      <c r="D14021" s="2" t="str">
        <f t="shared" si="221"/>
        <v>November</v>
      </c>
      <c r="E14021" s="2"/>
      <c r="F14021" t="str">
        <f>VLOOKUP($A14021,Content!$B$1:$D$1001,MATCH(reactions!F$1,Content!$B$1:$D$1,0),0)</f>
        <v>video</v>
      </c>
      <c r="G14021" t="str">
        <f>VLOOKUP($A14021,Content!$B$1:$D$1001,MATCH(reactions!G$1,Content!$B$1:$D$1,0),0)</f>
        <v>science</v>
      </c>
      <c r="H14021">
        <f>VLOOKUP(B14021,'reaction types'!$A$1:$C$17,MATCH(reactions!H$1,'reaction types'!$A$1:$C$1,0),0)</f>
        <v>72</v>
      </c>
    </row>
    <row r="14022" spans="1:8">
      <c r="A14022" t="s">
        <v>731</v>
      </c>
      <c r="B14022" t="s">
        <v>1045</v>
      </c>
      <c r="C14022" s="2">
        <v>44152.268750000003</v>
      </c>
      <c r="D14022" s="2" t="str">
        <f t="shared" si="221"/>
        <v>November</v>
      </c>
      <c r="E14022" s="2"/>
      <c r="F14022" t="str">
        <f>VLOOKUP($A14022,Content!$B$1:$D$1001,MATCH(reactions!F$1,Content!$B$1:$D$1,0),0)</f>
        <v>video</v>
      </c>
      <c r="G14022" t="str">
        <f>VLOOKUP($A14022,Content!$B$1:$D$1001,MATCH(reactions!G$1,Content!$B$1:$D$1,0),0)</f>
        <v>science</v>
      </c>
      <c r="H14022">
        <f>VLOOKUP(B14022,'reaction types'!$A$1:$C$17,MATCH(reactions!H$1,'reaction types'!$A$1:$C$1,0),0)</f>
        <v>20</v>
      </c>
    </row>
    <row r="14023" spans="1:8">
      <c r="A14023" t="s">
        <v>732</v>
      </c>
      <c r="B14023" t="s">
        <v>1052</v>
      </c>
      <c r="C14023" s="2">
        <v>44154.988888888889</v>
      </c>
      <c r="D14023" s="2" t="str">
        <f t="shared" si="221"/>
        <v>November</v>
      </c>
      <c r="E14023" s="2"/>
      <c r="F14023" t="str">
        <f>VLOOKUP($A14023,Content!$B$1:$D$1001,MATCH(reactions!F$1,Content!$B$1:$D$1,0),0)</f>
        <v>GIF</v>
      </c>
      <c r="G14023" t="str">
        <f>VLOOKUP($A14023,Content!$B$1:$D$1001,MATCH(reactions!G$1,Content!$B$1:$D$1,0),0)</f>
        <v>Education</v>
      </c>
      <c r="H14023">
        <f>VLOOKUP(B14023,'reaction types'!$A$1:$C$17,MATCH(reactions!H$1,'reaction types'!$A$1:$C$1,0),0)</f>
        <v>72</v>
      </c>
    </row>
    <row r="14024" spans="1:8">
      <c r="A14024" t="s">
        <v>733</v>
      </c>
      <c r="B14024" t="s">
        <v>1037</v>
      </c>
      <c r="C14024" s="2">
        <v>44162.71597222222</v>
      </c>
      <c r="D14024" s="2" t="str">
        <f t="shared" si="221"/>
        <v>November</v>
      </c>
      <c r="E14024" s="2"/>
      <c r="F14024" t="str">
        <f>VLOOKUP($A14024,Content!$B$1:$D$1001,MATCH(reactions!F$1,Content!$B$1:$D$1,0),0)</f>
        <v>audio</v>
      </c>
      <c r="G14024" t="str">
        <f>VLOOKUP($A14024,Content!$B$1:$D$1001,MATCH(reactions!G$1,Content!$B$1:$D$1,0),0)</f>
        <v>animals</v>
      </c>
      <c r="H14024">
        <f>VLOOKUP(B14024,'reaction types'!$A$1:$C$17,MATCH(reactions!H$1,'reaction types'!$A$1:$C$1,0),0)</f>
        <v>0</v>
      </c>
    </row>
    <row r="14025" spans="1:8">
      <c r="A14025" t="s">
        <v>733</v>
      </c>
      <c r="B14025" t="s">
        <v>1038</v>
      </c>
      <c r="C14025" s="2">
        <v>44160.022222222222</v>
      </c>
      <c r="D14025" s="2" t="str">
        <f t="shared" si="221"/>
        <v>November</v>
      </c>
      <c r="E14025" s="2"/>
      <c r="F14025" t="str">
        <f>VLOOKUP($A14025,Content!$B$1:$D$1001,MATCH(reactions!F$1,Content!$B$1:$D$1,0),0)</f>
        <v>audio</v>
      </c>
      <c r="G14025" t="str">
        <f>VLOOKUP($A14025,Content!$B$1:$D$1001,MATCH(reactions!G$1,Content!$B$1:$D$1,0),0)</f>
        <v>animals</v>
      </c>
      <c r="H14025">
        <f>VLOOKUP(B14025,'reaction types'!$A$1:$C$17,MATCH(reactions!H$1,'reaction types'!$A$1:$C$1,0),0)</f>
        <v>10</v>
      </c>
    </row>
    <row r="14026" spans="1:8">
      <c r="A14026" t="s">
        <v>733</v>
      </c>
      <c r="B14026" t="s">
        <v>1052</v>
      </c>
      <c r="C14026" s="2">
        <v>44153.417361111111</v>
      </c>
      <c r="D14026" s="2" t="str">
        <f t="shared" si="221"/>
        <v>November</v>
      </c>
      <c r="E14026" s="2"/>
      <c r="F14026" t="str">
        <f>VLOOKUP($A14026,Content!$B$1:$D$1001,MATCH(reactions!F$1,Content!$B$1:$D$1,0),0)</f>
        <v>audio</v>
      </c>
      <c r="G14026" t="str">
        <f>VLOOKUP($A14026,Content!$B$1:$D$1001,MATCH(reactions!G$1,Content!$B$1:$D$1,0),0)</f>
        <v>animals</v>
      </c>
      <c r="H14026">
        <f>VLOOKUP(B14026,'reaction types'!$A$1:$C$17,MATCH(reactions!H$1,'reaction types'!$A$1:$C$1,0),0)</f>
        <v>72</v>
      </c>
    </row>
    <row r="14027" spans="1:8">
      <c r="A14027" t="s">
        <v>733</v>
      </c>
      <c r="B14027" t="s">
        <v>1049</v>
      </c>
      <c r="C14027" s="2">
        <v>44156.056250000001</v>
      </c>
      <c r="D14027" s="2" t="str">
        <f t="shared" si="221"/>
        <v>November</v>
      </c>
      <c r="E14027" s="2"/>
      <c r="F14027" t="str">
        <f>VLOOKUP($A14027,Content!$B$1:$D$1001,MATCH(reactions!F$1,Content!$B$1:$D$1,0),0)</f>
        <v>audio</v>
      </c>
      <c r="G14027" t="str">
        <f>VLOOKUP($A14027,Content!$B$1:$D$1001,MATCH(reactions!G$1,Content!$B$1:$D$1,0),0)</f>
        <v>animals</v>
      </c>
      <c r="H14027">
        <f>VLOOKUP(B14027,'reaction types'!$A$1:$C$17,MATCH(reactions!H$1,'reaction types'!$A$1:$C$1,0),0)</f>
        <v>50</v>
      </c>
    </row>
    <row r="14028" spans="1:8">
      <c r="A14028" t="s">
        <v>733</v>
      </c>
      <c r="B14028" t="s">
        <v>1050</v>
      </c>
      <c r="C14028" s="2">
        <v>44148.13958333333</v>
      </c>
      <c r="D14028" s="2" t="str">
        <f t="shared" si="221"/>
        <v>November</v>
      </c>
      <c r="E14028" s="2"/>
      <c r="F14028" t="str">
        <f>VLOOKUP($A14028,Content!$B$1:$D$1001,MATCH(reactions!F$1,Content!$B$1:$D$1,0),0)</f>
        <v>audio</v>
      </c>
      <c r="G14028" t="str">
        <f>VLOOKUP($A14028,Content!$B$1:$D$1001,MATCH(reactions!G$1,Content!$B$1:$D$1,0),0)</f>
        <v>animals</v>
      </c>
      <c r="H14028">
        <f>VLOOKUP(B14028,'reaction types'!$A$1:$C$17,MATCH(reactions!H$1,'reaction types'!$A$1:$C$1,0),0)</f>
        <v>60</v>
      </c>
    </row>
    <row r="14029" spans="1:8">
      <c r="A14029" t="s">
        <v>733</v>
      </c>
      <c r="B14029" t="s">
        <v>1051</v>
      </c>
      <c r="C14029" s="2">
        <v>44153.095138888886</v>
      </c>
      <c r="D14029" s="2" t="str">
        <f t="shared" si="221"/>
        <v>November</v>
      </c>
      <c r="E14029" s="2"/>
      <c r="F14029" t="str">
        <f>VLOOKUP($A14029,Content!$B$1:$D$1001,MATCH(reactions!F$1,Content!$B$1:$D$1,0),0)</f>
        <v>audio</v>
      </c>
      <c r="G14029" t="str">
        <f>VLOOKUP($A14029,Content!$B$1:$D$1001,MATCH(reactions!G$1,Content!$B$1:$D$1,0),0)</f>
        <v>animals</v>
      </c>
      <c r="H14029">
        <f>VLOOKUP(B14029,'reaction types'!$A$1:$C$17,MATCH(reactions!H$1,'reaction types'!$A$1:$C$1,0),0)</f>
        <v>70</v>
      </c>
    </row>
    <row r="14030" spans="1:8">
      <c r="A14030" t="s">
        <v>734</v>
      </c>
      <c r="B14030" t="s">
        <v>1039</v>
      </c>
      <c r="C14030" s="2">
        <v>44143.797222222223</v>
      </c>
      <c r="D14030" s="2" t="str">
        <f t="shared" si="221"/>
        <v>November</v>
      </c>
      <c r="E14030" s="2"/>
      <c r="F14030" t="str">
        <f>VLOOKUP($A14030,Content!$B$1:$D$1001,MATCH(reactions!F$1,Content!$B$1:$D$1,0),0)</f>
        <v>photo</v>
      </c>
      <c r="G14030" t="str">
        <f>VLOOKUP($A14030,Content!$B$1:$D$1001,MATCH(reactions!G$1,Content!$B$1:$D$1,0),0)</f>
        <v>fitness</v>
      </c>
      <c r="H14030">
        <f>VLOOKUP(B14030,'reaction types'!$A$1:$C$17,MATCH(reactions!H$1,'reaction types'!$A$1:$C$1,0),0)</f>
        <v>15</v>
      </c>
    </row>
    <row r="14031" spans="1:8">
      <c r="A14031" t="s">
        <v>734</v>
      </c>
      <c r="B14031" t="s">
        <v>1038</v>
      </c>
      <c r="C14031" s="2">
        <v>44141.13958333333</v>
      </c>
      <c r="D14031" s="2" t="str">
        <f t="shared" si="221"/>
        <v>November</v>
      </c>
      <c r="E14031" s="2"/>
      <c r="F14031" t="str">
        <f>VLOOKUP($A14031,Content!$B$1:$D$1001,MATCH(reactions!F$1,Content!$B$1:$D$1,0),0)</f>
        <v>photo</v>
      </c>
      <c r="G14031" t="str">
        <f>VLOOKUP($A14031,Content!$B$1:$D$1001,MATCH(reactions!G$1,Content!$B$1:$D$1,0),0)</f>
        <v>fitness</v>
      </c>
      <c r="H14031">
        <f>VLOOKUP(B14031,'reaction types'!$A$1:$C$17,MATCH(reactions!H$1,'reaction types'!$A$1:$C$1,0),0)</f>
        <v>10</v>
      </c>
    </row>
    <row r="14032" spans="1:8">
      <c r="A14032" t="s">
        <v>734</v>
      </c>
      <c r="B14032" t="s">
        <v>1041</v>
      </c>
      <c r="C14032" s="2">
        <v>44141.930555555555</v>
      </c>
      <c r="D14032" s="2" t="str">
        <f t="shared" si="221"/>
        <v>November</v>
      </c>
      <c r="E14032" s="2"/>
      <c r="F14032" t="str">
        <f>VLOOKUP($A14032,Content!$B$1:$D$1001,MATCH(reactions!F$1,Content!$B$1:$D$1,0),0)</f>
        <v>photo</v>
      </c>
      <c r="G14032" t="str">
        <f>VLOOKUP($A14032,Content!$B$1:$D$1001,MATCH(reactions!G$1,Content!$B$1:$D$1,0),0)</f>
        <v>fitness</v>
      </c>
      <c r="H14032">
        <f>VLOOKUP(B14032,'reaction types'!$A$1:$C$17,MATCH(reactions!H$1,'reaction types'!$A$1:$C$1,0),0)</f>
        <v>35</v>
      </c>
    </row>
    <row r="14033" spans="1:8">
      <c r="A14033" t="s">
        <v>734</v>
      </c>
      <c r="B14033" t="s">
        <v>1039</v>
      </c>
      <c r="C14033" s="2">
        <v>44163.552083333336</v>
      </c>
      <c r="D14033" s="2" t="str">
        <f t="shared" si="221"/>
        <v>November</v>
      </c>
      <c r="E14033" s="2"/>
      <c r="F14033" t="str">
        <f>VLOOKUP($A14033,Content!$B$1:$D$1001,MATCH(reactions!F$1,Content!$B$1:$D$1,0),0)</f>
        <v>photo</v>
      </c>
      <c r="G14033" t="str">
        <f>VLOOKUP($A14033,Content!$B$1:$D$1001,MATCH(reactions!G$1,Content!$B$1:$D$1,0),0)</f>
        <v>fitness</v>
      </c>
      <c r="H14033">
        <f>VLOOKUP(B14033,'reaction types'!$A$1:$C$17,MATCH(reactions!H$1,'reaction types'!$A$1:$C$1,0),0)</f>
        <v>15</v>
      </c>
    </row>
    <row r="14034" spans="1:8">
      <c r="A14034" t="s">
        <v>734</v>
      </c>
      <c r="B14034" t="s">
        <v>1039</v>
      </c>
      <c r="C14034" s="2">
        <v>44157.974999999999</v>
      </c>
      <c r="D14034" s="2" t="str">
        <f t="shared" si="221"/>
        <v>November</v>
      </c>
      <c r="E14034" s="2"/>
      <c r="F14034" t="str">
        <f>VLOOKUP($A14034,Content!$B$1:$D$1001,MATCH(reactions!F$1,Content!$B$1:$D$1,0),0)</f>
        <v>photo</v>
      </c>
      <c r="G14034" t="str">
        <f>VLOOKUP($A14034,Content!$B$1:$D$1001,MATCH(reactions!G$1,Content!$B$1:$D$1,0),0)</f>
        <v>fitness</v>
      </c>
      <c r="H14034">
        <f>VLOOKUP(B14034,'reaction types'!$A$1:$C$17,MATCH(reactions!H$1,'reaction types'!$A$1:$C$1,0),0)</f>
        <v>15</v>
      </c>
    </row>
    <row r="14035" spans="1:8">
      <c r="A14035" t="s">
        <v>736</v>
      </c>
      <c r="B14035" t="s">
        <v>1039</v>
      </c>
      <c r="C14035" s="2">
        <v>44147.713194444441</v>
      </c>
      <c r="D14035" s="2" t="str">
        <f t="shared" si="221"/>
        <v>November</v>
      </c>
      <c r="E14035" s="2"/>
      <c r="F14035" t="str">
        <f>VLOOKUP($A14035,Content!$B$1:$D$1001,MATCH(reactions!F$1,Content!$B$1:$D$1,0),0)</f>
        <v>GIF</v>
      </c>
      <c r="G14035" t="str">
        <f>VLOOKUP($A14035,Content!$B$1:$D$1001,MATCH(reactions!G$1,Content!$B$1:$D$1,0),0)</f>
        <v>veganism</v>
      </c>
      <c r="H14035">
        <f>VLOOKUP(B14035,'reaction types'!$A$1:$C$17,MATCH(reactions!H$1,'reaction types'!$A$1:$C$1,0),0)</f>
        <v>15</v>
      </c>
    </row>
    <row r="14036" spans="1:8">
      <c r="A14036" t="s">
        <v>736</v>
      </c>
      <c r="B14036" t="s">
        <v>1039</v>
      </c>
      <c r="C14036" s="2">
        <v>44146.359722222223</v>
      </c>
      <c r="D14036" s="2" t="str">
        <f t="shared" si="221"/>
        <v>November</v>
      </c>
      <c r="E14036" s="2"/>
      <c r="F14036" t="str">
        <f>VLOOKUP($A14036,Content!$B$1:$D$1001,MATCH(reactions!F$1,Content!$B$1:$D$1,0),0)</f>
        <v>GIF</v>
      </c>
      <c r="G14036" t="str">
        <f>VLOOKUP($A14036,Content!$B$1:$D$1001,MATCH(reactions!G$1,Content!$B$1:$D$1,0),0)</f>
        <v>veganism</v>
      </c>
      <c r="H14036">
        <f>VLOOKUP(B14036,'reaction types'!$A$1:$C$17,MATCH(reactions!H$1,'reaction types'!$A$1:$C$1,0),0)</f>
        <v>15</v>
      </c>
    </row>
    <row r="14037" spans="1:8">
      <c r="A14037" t="s">
        <v>736</v>
      </c>
      <c r="B14037" t="s">
        <v>1050</v>
      </c>
      <c r="C14037" s="2">
        <v>44145.925000000003</v>
      </c>
      <c r="D14037" s="2" t="str">
        <f t="shared" si="221"/>
        <v>November</v>
      </c>
      <c r="E14037" s="2"/>
      <c r="F14037" t="str">
        <f>VLOOKUP($A14037,Content!$B$1:$D$1001,MATCH(reactions!F$1,Content!$B$1:$D$1,0),0)</f>
        <v>GIF</v>
      </c>
      <c r="G14037" t="str">
        <f>VLOOKUP($A14037,Content!$B$1:$D$1001,MATCH(reactions!G$1,Content!$B$1:$D$1,0),0)</f>
        <v>veganism</v>
      </c>
      <c r="H14037">
        <f>VLOOKUP(B14037,'reaction types'!$A$1:$C$17,MATCH(reactions!H$1,'reaction types'!$A$1:$C$1,0),0)</f>
        <v>60</v>
      </c>
    </row>
    <row r="14038" spans="1:8">
      <c r="A14038" t="s">
        <v>737</v>
      </c>
      <c r="B14038" t="s">
        <v>1044</v>
      </c>
      <c r="C14038" s="2">
        <v>44140.328472222223</v>
      </c>
      <c r="D14038" s="2" t="str">
        <f t="shared" si="221"/>
        <v>November</v>
      </c>
      <c r="E14038" s="2"/>
      <c r="F14038" t="str">
        <f>VLOOKUP($A14038,Content!$B$1:$D$1001,MATCH(reactions!F$1,Content!$B$1:$D$1,0),0)</f>
        <v>photo</v>
      </c>
      <c r="G14038" t="str">
        <f>VLOOKUP($A14038,Content!$B$1:$D$1001,MATCH(reactions!G$1,Content!$B$1:$D$1,0),0)</f>
        <v>cooking</v>
      </c>
      <c r="H14038">
        <f>VLOOKUP(B14038,'reaction types'!$A$1:$C$17,MATCH(reactions!H$1,'reaction types'!$A$1:$C$1,0),0)</f>
        <v>65</v>
      </c>
    </row>
    <row r="14039" spans="1:8">
      <c r="A14039" t="s">
        <v>739</v>
      </c>
      <c r="B14039" t="s">
        <v>1048</v>
      </c>
      <c r="C14039" s="2">
        <v>44147.409722222219</v>
      </c>
      <c r="D14039" s="2" t="str">
        <f t="shared" si="221"/>
        <v>November</v>
      </c>
      <c r="E14039" s="2"/>
      <c r="F14039" t="str">
        <f>VLOOKUP($A14039,Content!$B$1:$D$1001,MATCH(reactions!F$1,Content!$B$1:$D$1,0),0)</f>
        <v>photo</v>
      </c>
      <c r="G14039" t="str">
        <f>VLOOKUP($A14039,Content!$B$1:$D$1001,MATCH(reactions!G$1,Content!$B$1:$D$1,0),0)</f>
        <v>veganism</v>
      </c>
      <c r="H14039">
        <f>VLOOKUP(B14039,'reaction types'!$A$1:$C$17,MATCH(reactions!H$1,'reaction types'!$A$1:$C$1,0),0)</f>
        <v>12</v>
      </c>
    </row>
    <row r="14040" spans="1:8">
      <c r="A14040" t="s">
        <v>739</v>
      </c>
      <c r="B14040" t="s">
        <v>1049</v>
      </c>
      <c r="C14040" s="2">
        <v>44161.211805555555</v>
      </c>
      <c r="D14040" s="2" t="str">
        <f t="shared" si="221"/>
        <v>November</v>
      </c>
      <c r="E14040" s="2"/>
      <c r="F14040" t="str">
        <f>VLOOKUP($A14040,Content!$B$1:$D$1001,MATCH(reactions!F$1,Content!$B$1:$D$1,0),0)</f>
        <v>photo</v>
      </c>
      <c r="G14040" t="str">
        <f>VLOOKUP($A14040,Content!$B$1:$D$1001,MATCH(reactions!G$1,Content!$B$1:$D$1,0),0)</f>
        <v>veganism</v>
      </c>
      <c r="H14040">
        <f>VLOOKUP(B14040,'reaction types'!$A$1:$C$17,MATCH(reactions!H$1,'reaction types'!$A$1:$C$1,0),0)</f>
        <v>50</v>
      </c>
    </row>
    <row r="14041" spans="1:8">
      <c r="A14041" t="s">
        <v>739</v>
      </c>
      <c r="B14041" t="s">
        <v>1041</v>
      </c>
      <c r="C14041" s="2">
        <v>44156.520833333336</v>
      </c>
      <c r="D14041" s="2" t="str">
        <f t="shared" si="221"/>
        <v>November</v>
      </c>
      <c r="E14041" s="2"/>
      <c r="F14041" t="str">
        <f>VLOOKUP($A14041,Content!$B$1:$D$1001,MATCH(reactions!F$1,Content!$B$1:$D$1,0),0)</f>
        <v>photo</v>
      </c>
      <c r="G14041" t="str">
        <f>VLOOKUP($A14041,Content!$B$1:$D$1001,MATCH(reactions!G$1,Content!$B$1:$D$1,0),0)</f>
        <v>veganism</v>
      </c>
      <c r="H14041">
        <f>VLOOKUP(B14041,'reaction types'!$A$1:$C$17,MATCH(reactions!H$1,'reaction types'!$A$1:$C$1,0),0)</f>
        <v>35</v>
      </c>
    </row>
    <row r="14042" spans="1:8">
      <c r="A14042" t="s">
        <v>739</v>
      </c>
      <c r="B14042" t="s">
        <v>1049</v>
      </c>
      <c r="C14042" s="2">
        <v>44152.185416666667</v>
      </c>
      <c r="D14042" s="2" t="str">
        <f t="shared" si="221"/>
        <v>November</v>
      </c>
      <c r="E14042" s="2"/>
      <c r="F14042" t="str">
        <f>VLOOKUP($A14042,Content!$B$1:$D$1001,MATCH(reactions!F$1,Content!$B$1:$D$1,0),0)</f>
        <v>photo</v>
      </c>
      <c r="G14042" t="str">
        <f>VLOOKUP($A14042,Content!$B$1:$D$1001,MATCH(reactions!G$1,Content!$B$1:$D$1,0),0)</f>
        <v>veganism</v>
      </c>
      <c r="H14042">
        <f>VLOOKUP(B14042,'reaction types'!$A$1:$C$17,MATCH(reactions!H$1,'reaction types'!$A$1:$C$1,0),0)</f>
        <v>50</v>
      </c>
    </row>
    <row r="14043" spans="1:8">
      <c r="A14043" t="s">
        <v>740</v>
      </c>
      <c r="B14043" t="s">
        <v>1049</v>
      </c>
      <c r="C14043" s="2">
        <v>44139.302083333336</v>
      </c>
      <c r="D14043" s="2" t="str">
        <f t="shared" si="221"/>
        <v>November</v>
      </c>
      <c r="E14043" s="2"/>
      <c r="F14043" t="str">
        <f>VLOOKUP($A14043,Content!$B$1:$D$1001,MATCH(reactions!F$1,Content!$B$1:$D$1,0),0)</f>
        <v>photo</v>
      </c>
      <c r="G14043" t="str">
        <f>VLOOKUP($A14043,Content!$B$1:$D$1001,MATCH(reactions!G$1,Content!$B$1:$D$1,0),0)</f>
        <v>technology</v>
      </c>
      <c r="H14043">
        <f>VLOOKUP(B14043,'reaction types'!$A$1:$C$17,MATCH(reactions!H$1,'reaction types'!$A$1:$C$1,0),0)</f>
        <v>50</v>
      </c>
    </row>
    <row r="14044" spans="1:8">
      <c r="A14044" t="s">
        <v>740</v>
      </c>
      <c r="B14044" t="s">
        <v>1044</v>
      </c>
      <c r="C14044" s="2">
        <v>44163.740277777775</v>
      </c>
      <c r="D14044" s="2" t="str">
        <f t="shared" si="221"/>
        <v>November</v>
      </c>
      <c r="E14044" s="2"/>
      <c r="F14044" t="str">
        <f>VLOOKUP($A14044,Content!$B$1:$D$1001,MATCH(reactions!F$1,Content!$B$1:$D$1,0),0)</f>
        <v>photo</v>
      </c>
      <c r="G14044" t="str">
        <f>VLOOKUP($A14044,Content!$B$1:$D$1001,MATCH(reactions!G$1,Content!$B$1:$D$1,0),0)</f>
        <v>technology</v>
      </c>
      <c r="H14044">
        <f>VLOOKUP(B14044,'reaction types'!$A$1:$C$17,MATCH(reactions!H$1,'reaction types'!$A$1:$C$1,0),0)</f>
        <v>65</v>
      </c>
    </row>
    <row r="14045" spans="1:8">
      <c r="A14045" t="s">
        <v>740</v>
      </c>
      <c r="B14045" t="s">
        <v>1047</v>
      </c>
      <c r="C14045" s="2">
        <v>44159.887499999997</v>
      </c>
      <c r="D14045" s="2" t="str">
        <f t="shared" si="221"/>
        <v>November</v>
      </c>
      <c r="E14045" s="2"/>
      <c r="F14045" t="str">
        <f>VLOOKUP($A14045,Content!$B$1:$D$1001,MATCH(reactions!F$1,Content!$B$1:$D$1,0),0)</f>
        <v>photo</v>
      </c>
      <c r="G14045" t="str">
        <f>VLOOKUP($A14045,Content!$B$1:$D$1001,MATCH(reactions!G$1,Content!$B$1:$D$1,0),0)</f>
        <v>technology</v>
      </c>
      <c r="H14045">
        <f>VLOOKUP(B14045,'reaction types'!$A$1:$C$17,MATCH(reactions!H$1,'reaction types'!$A$1:$C$1,0),0)</f>
        <v>45</v>
      </c>
    </row>
    <row r="14046" spans="1:8">
      <c r="A14046" t="s">
        <v>741</v>
      </c>
      <c r="B14046" t="s">
        <v>1045</v>
      </c>
      <c r="C14046" s="2">
        <v>44149.529166666667</v>
      </c>
      <c r="D14046" s="2" t="str">
        <f t="shared" si="221"/>
        <v>November</v>
      </c>
      <c r="E14046" s="2"/>
      <c r="F14046" t="str">
        <f>VLOOKUP($A14046,Content!$B$1:$D$1001,MATCH(reactions!F$1,Content!$B$1:$D$1,0),0)</f>
        <v>photo</v>
      </c>
      <c r="G14046" t="str">
        <f>VLOOKUP($A14046,Content!$B$1:$D$1001,MATCH(reactions!G$1,Content!$B$1:$D$1,0),0)</f>
        <v>veganism</v>
      </c>
      <c r="H14046">
        <f>VLOOKUP(B14046,'reaction types'!$A$1:$C$17,MATCH(reactions!H$1,'reaction types'!$A$1:$C$1,0),0)</f>
        <v>20</v>
      </c>
    </row>
    <row r="14047" spans="1:8">
      <c r="A14047" t="s">
        <v>741</v>
      </c>
      <c r="B14047" t="s">
        <v>1040</v>
      </c>
      <c r="C14047" s="2">
        <v>44158.32916666667</v>
      </c>
      <c r="D14047" s="2" t="str">
        <f t="shared" si="221"/>
        <v>November</v>
      </c>
      <c r="E14047" s="2"/>
      <c r="F14047" t="str">
        <f>VLOOKUP($A14047,Content!$B$1:$D$1001,MATCH(reactions!F$1,Content!$B$1:$D$1,0),0)</f>
        <v>photo</v>
      </c>
      <c r="G14047" t="str">
        <f>VLOOKUP($A14047,Content!$B$1:$D$1001,MATCH(reactions!G$1,Content!$B$1:$D$1,0),0)</f>
        <v>veganism</v>
      </c>
      <c r="H14047">
        <f>VLOOKUP(B14047,'reaction types'!$A$1:$C$17,MATCH(reactions!H$1,'reaction types'!$A$1:$C$1,0),0)</f>
        <v>30</v>
      </c>
    </row>
    <row r="14048" spans="1:8">
      <c r="A14048" t="s">
        <v>741</v>
      </c>
      <c r="B14048" t="s">
        <v>1050</v>
      </c>
      <c r="C14048" s="2">
        <v>44159.250694444447</v>
      </c>
      <c r="D14048" s="2" t="str">
        <f t="shared" si="221"/>
        <v>November</v>
      </c>
      <c r="E14048" s="2"/>
      <c r="F14048" t="str">
        <f>VLOOKUP($A14048,Content!$B$1:$D$1001,MATCH(reactions!F$1,Content!$B$1:$D$1,0),0)</f>
        <v>photo</v>
      </c>
      <c r="G14048" t="str">
        <f>VLOOKUP($A14048,Content!$B$1:$D$1001,MATCH(reactions!G$1,Content!$B$1:$D$1,0),0)</f>
        <v>veganism</v>
      </c>
      <c r="H14048">
        <f>VLOOKUP(B14048,'reaction types'!$A$1:$C$17,MATCH(reactions!H$1,'reaction types'!$A$1:$C$1,0),0)</f>
        <v>60</v>
      </c>
    </row>
    <row r="14049" spans="1:8">
      <c r="A14049" t="s">
        <v>742</v>
      </c>
      <c r="B14049" t="s">
        <v>1037</v>
      </c>
      <c r="C14049" s="2">
        <v>44141.167361111111</v>
      </c>
      <c r="D14049" s="2" t="str">
        <f t="shared" si="221"/>
        <v>November</v>
      </c>
      <c r="E14049" s="2"/>
      <c r="F14049" t="str">
        <f>VLOOKUP($A14049,Content!$B$1:$D$1001,MATCH(reactions!F$1,Content!$B$1:$D$1,0),0)</f>
        <v>video</v>
      </c>
      <c r="G14049" t="str">
        <f>VLOOKUP($A14049,Content!$B$1:$D$1001,MATCH(reactions!G$1,Content!$B$1:$D$1,0),0)</f>
        <v>animals</v>
      </c>
      <c r="H14049">
        <f>VLOOKUP(B14049,'reaction types'!$A$1:$C$17,MATCH(reactions!H$1,'reaction types'!$A$1:$C$1,0),0)</f>
        <v>0</v>
      </c>
    </row>
    <row r="14050" spans="1:8">
      <c r="A14050" t="s">
        <v>742</v>
      </c>
      <c r="B14050" t="s">
        <v>1040</v>
      </c>
      <c r="C14050" s="2">
        <v>44165.156944444447</v>
      </c>
      <c r="D14050" s="2" t="str">
        <f t="shared" si="221"/>
        <v>November</v>
      </c>
      <c r="E14050" s="2"/>
      <c r="F14050" t="str">
        <f>VLOOKUP($A14050,Content!$B$1:$D$1001,MATCH(reactions!F$1,Content!$B$1:$D$1,0),0)</f>
        <v>video</v>
      </c>
      <c r="G14050" t="str">
        <f>VLOOKUP($A14050,Content!$B$1:$D$1001,MATCH(reactions!G$1,Content!$B$1:$D$1,0),0)</f>
        <v>animals</v>
      </c>
      <c r="H14050">
        <f>VLOOKUP(B14050,'reaction types'!$A$1:$C$17,MATCH(reactions!H$1,'reaction types'!$A$1:$C$1,0),0)</f>
        <v>30</v>
      </c>
    </row>
    <row r="14051" spans="1:8">
      <c r="A14051" t="s">
        <v>743</v>
      </c>
      <c r="B14051" t="s">
        <v>1046</v>
      </c>
      <c r="C14051" s="2">
        <v>44142.536805555559</v>
      </c>
      <c r="D14051" s="2" t="str">
        <f t="shared" si="221"/>
        <v>November</v>
      </c>
      <c r="E14051" s="2"/>
      <c r="F14051" t="str">
        <f>VLOOKUP($A14051,Content!$B$1:$D$1001,MATCH(reactions!F$1,Content!$B$1:$D$1,0),0)</f>
        <v>GIF</v>
      </c>
      <c r="G14051" t="str">
        <f>VLOOKUP($A14051,Content!$B$1:$D$1001,MATCH(reactions!G$1,Content!$B$1:$D$1,0),0)</f>
        <v>science</v>
      </c>
      <c r="H14051">
        <f>VLOOKUP(B14051,'reaction types'!$A$1:$C$17,MATCH(reactions!H$1,'reaction types'!$A$1:$C$1,0),0)</f>
        <v>75</v>
      </c>
    </row>
    <row r="14052" spans="1:8">
      <c r="A14052" t="s">
        <v>743</v>
      </c>
      <c r="B14052" t="s">
        <v>1049</v>
      </c>
      <c r="C14052" s="2">
        <v>44137.865277777775</v>
      </c>
      <c r="D14052" s="2" t="str">
        <f t="shared" si="221"/>
        <v>November</v>
      </c>
      <c r="E14052" s="2"/>
      <c r="F14052" t="str">
        <f>VLOOKUP($A14052,Content!$B$1:$D$1001,MATCH(reactions!F$1,Content!$B$1:$D$1,0),0)</f>
        <v>GIF</v>
      </c>
      <c r="G14052" t="str">
        <f>VLOOKUP($A14052,Content!$B$1:$D$1001,MATCH(reactions!G$1,Content!$B$1:$D$1,0),0)</f>
        <v>science</v>
      </c>
      <c r="H14052">
        <f>VLOOKUP(B14052,'reaction types'!$A$1:$C$17,MATCH(reactions!H$1,'reaction types'!$A$1:$C$1,0),0)</f>
        <v>50</v>
      </c>
    </row>
    <row r="14053" spans="1:8">
      <c r="A14053" t="s">
        <v>743</v>
      </c>
      <c r="B14053" t="s">
        <v>1045</v>
      </c>
      <c r="C14053" s="2">
        <v>44162.928472222222</v>
      </c>
      <c r="D14053" s="2" t="str">
        <f t="shared" si="221"/>
        <v>November</v>
      </c>
      <c r="E14053" s="2"/>
      <c r="F14053" t="str">
        <f>VLOOKUP($A14053,Content!$B$1:$D$1001,MATCH(reactions!F$1,Content!$B$1:$D$1,0),0)</f>
        <v>GIF</v>
      </c>
      <c r="G14053" t="str">
        <f>VLOOKUP($A14053,Content!$B$1:$D$1001,MATCH(reactions!G$1,Content!$B$1:$D$1,0),0)</f>
        <v>science</v>
      </c>
      <c r="H14053">
        <f>VLOOKUP(B14053,'reaction types'!$A$1:$C$17,MATCH(reactions!H$1,'reaction types'!$A$1:$C$1,0),0)</f>
        <v>20</v>
      </c>
    </row>
    <row r="14054" spans="1:8">
      <c r="A14054" t="s">
        <v>743</v>
      </c>
      <c r="B14054" t="s">
        <v>1050</v>
      </c>
      <c r="C14054" s="2">
        <v>44151.595138888886</v>
      </c>
      <c r="D14054" s="2" t="str">
        <f t="shared" si="221"/>
        <v>November</v>
      </c>
      <c r="E14054" s="2"/>
      <c r="F14054" t="str">
        <f>VLOOKUP($A14054,Content!$B$1:$D$1001,MATCH(reactions!F$1,Content!$B$1:$D$1,0),0)</f>
        <v>GIF</v>
      </c>
      <c r="G14054" t="str">
        <f>VLOOKUP($A14054,Content!$B$1:$D$1001,MATCH(reactions!G$1,Content!$B$1:$D$1,0),0)</f>
        <v>science</v>
      </c>
      <c r="H14054">
        <f>VLOOKUP(B14054,'reaction types'!$A$1:$C$17,MATCH(reactions!H$1,'reaction types'!$A$1:$C$1,0),0)</f>
        <v>60</v>
      </c>
    </row>
    <row r="14055" spans="1:8">
      <c r="A14055" t="s">
        <v>743</v>
      </c>
      <c r="B14055" t="s">
        <v>1052</v>
      </c>
      <c r="C14055" s="2">
        <v>44153.201388888891</v>
      </c>
      <c r="D14055" s="2" t="str">
        <f t="shared" si="221"/>
        <v>November</v>
      </c>
      <c r="E14055" s="2"/>
      <c r="F14055" t="str">
        <f>VLOOKUP($A14055,Content!$B$1:$D$1001,MATCH(reactions!F$1,Content!$B$1:$D$1,0),0)</f>
        <v>GIF</v>
      </c>
      <c r="G14055" t="str">
        <f>VLOOKUP($A14055,Content!$B$1:$D$1001,MATCH(reactions!G$1,Content!$B$1:$D$1,0),0)</f>
        <v>science</v>
      </c>
      <c r="H14055">
        <f>VLOOKUP(B14055,'reaction types'!$A$1:$C$17,MATCH(reactions!H$1,'reaction types'!$A$1:$C$1,0),0)</f>
        <v>72</v>
      </c>
    </row>
    <row r="14056" spans="1:8">
      <c r="A14056" t="s">
        <v>743</v>
      </c>
      <c r="B14056" t="s">
        <v>1044</v>
      </c>
      <c r="C14056" s="2">
        <v>44158.577777777777</v>
      </c>
      <c r="D14056" s="2" t="str">
        <f t="shared" si="221"/>
        <v>November</v>
      </c>
      <c r="E14056" s="2"/>
      <c r="F14056" t="str">
        <f>VLOOKUP($A14056,Content!$B$1:$D$1001,MATCH(reactions!F$1,Content!$B$1:$D$1,0),0)</f>
        <v>GIF</v>
      </c>
      <c r="G14056" t="str">
        <f>VLOOKUP($A14056,Content!$B$1:$D$1001,MATCH(reactions!G$1,Content!$B$1:$D$1,0),0)</f>
        <v>science</v>
      </c>
      <c r="H14056">
        <f>VLOOKUP(B14056,'reaction types'!$A$1:$C$17,MATCH(reactions!H$1,'reaction types'!$A$1:$C$1,0),0)</f>
        <v>65</v>
      </c>
    </row>
    <row r="14057" spans="1:8">
      <c r="A14057" t="s">
        <v>743</v>
      </c>
      <c r="B14057" t="s">
        <v>1044</v>
      </c>
      <c r="C14057" s="2">
        <v>44162.097916666666</v>
      </c>
      <c r="D14057" s="2" t="str">
        <f t="shared" si="221"/>
        <v>November</v>
      </c>
      <c r="E14057" s="2"/>
      <c r="F14057" t="str">
        <f>VLOOKUP($A14057,Content!$B$1:$D$1001,MATCH(reactions!F$1,Content!$B$1:$D$1,0),0)</f>
        <v>GIF</v>
      </c>
      <c r="G14057" t="str">
        <f>VLOOKUP($A14057,Content!$B$1:$D$1001,MATCH(reactions!G$1,Content!$B$1:$D$1,0),0)</f>
        <v>science</v>
      </c>
      <c r="H14057">
        <f>VLOOKUP(B14057,'reaction types'!$A$1:$C$17,MATCH(reactions!H$1,'reaction types'!$A$1:$C$1,0),0)</f>
        <v>65</v>
      </c>
    </row>
    <row r="14058" spans="1:8">
      <c r="A14058" t="s">
        <v>743</v>
      </c>
      <c r="B14058" t="s">
        <v>1049</v>
      </c>
      <c r="C14058" s="2">
        <v>44136.211111111108</v>
      </c>
      <c r="D14058" s="2" t="str">
        <f t="shared" si="221"/>
        <v>November</v>
      </c>
      <c r="E14058" s="2"/>
      <c r="F14058" t="str">
        <f>VLOOKUP($A14058,Content!$B$1:$D$1001,MATCH(reactions!F$1,Content!$B$1:$D$1,0),0)</f>
        <v>GIF</v>
      </c>
      <c r="G14058" t="str">
        <f>VLOOKUP($A14058,Content!$B$1:$D$1001,MATCH(reactions!G$1,Content!$B$1:$D$1,0),0)</f>
        <v>science</v>
      </c>
      <c r="H14058">
        <f>VLOOKUP(B14058,'reaction types'!$A$1:$C$17,MATCH(reactions!H$1,'reaction types'!$A$1:$C$1,0),0)</f>
        <v>50</v>
      </c>
    </row>
    <row r="14059" spans="1:8">
      <c r="A14059" t="s">
        <v>744</v>
      </c>
      <c r="B14059" t="s">
        <v>1045</v>
      </c>
      <c r="C14059" s="2">
        <v>44160.010416666664</v>
      </c>
      <c r="D14059" s="2" t="str">
        <f t="shared" si="221"/>
        <v>November</v>
      </c>
      <c r="E14059" s="2"/>
      <c r="F14059" t="str">
        <f>VLOOKUP($A14059,Content!$B$1:$D$1001,MATCH(reactions!F$1,Content!$B$1:$D$1,0),0)</f>
        <v>audio</v>
      </c>
      <c r="G14059" t="str">
        <f>VLOOKUP($A14059,Content!$B$1:$D$1001,MATCH(reactions!G$1,Content!$B$1:$D$1,0),0)</f>
        <v>public speaking</v>
      </c>
      <c r="H14059">
        <f>VLOOKUP(B14059,'reaction types'!$A$1:$C$17,MATCH(reactions!H$1,'reaction types'!$A$1:$C$1,0),0)</f>
        <v>20</v>
      </c>
    </row>
    <row r="14060" spans="1:8">
      <c r="A14060" t="s">
        <v>744</v>
      </c>
      <c r="B14060" t="s">
        <v>1044</v>
      </c>
      <c r="C14060" s="2">
        <v>44150.55972222222</v>
      </c>
      <c r="D14060" s="2" t="str">
        <f t="shared" si="221"/>
        <v>November</v>
      </c>
      <c r="E14060" s="2"/>
      <c r="F14060" t="str">
        <f>VLOOKUP($A14060,Content!$B$1:$D$1001,MATCH(reactions!F$1,Content!$B$1:$D$1,0),0)</f>
        <v>audio</v>
      </c>
      <c r="G14060" t="str">
        <f>VLOOKUP($A14060,Content!$B$1:$D$1001,MATCH(reactions!G$1,Content!$B$1:$D$1,0),0)</f>
        <v>public speaking</v>
      </c>
      <c r="H14060">
        <f>VLOOKUP(B14060,'reaction types'!$A$1:$C$17,MATCH(reactions!H$1,'reaction types'!$A$1:$C$1,0),0)</f>
        <v>65</v>
      </c>
    </row>
    <row r="14061" spans="1:8">
      <c r="A14061" t="s">
        <v>744</v>
      </c>
      <c r="B14061" t="s">
        <v>1049</v>
      </c>
      <c r="C14061" s="2">
        <v>44137.866666666669</v>
      </c>
      <c r="D14061" s="2" t="str">
        <f t="shared" si="221"/>
        <v>November</v>
      </c>
      <c r="E14061" s="2"/>
      <c r="F14061" t="str">
        <f>VLOOKUP($A14061,Content!$B$1:$D$1001,MATCH(reactions!F$1,Content!$B$1:$D$1,0),0)</f>
        <v>audio</v>
      </c>
      <c r="G14061" t="str">
        <f>VLOOKUP($A14061,Content!$B$1:$D$1001,MATCH(reactions!G$1,Content!$B$1:$D$1,0),0)</f>
        <v>public speaking</v>
      </c>
      <c r="H14061">
        <f>VLOOKUP(B14061,'reaction types'!$A$1:$C$17,MATCH(reactions!H$1,'reaction types'!$A$1:$C$1,0),0)</f>
        <v>50</v>
      </c>
    </row>
    <row r="14062" spans="1:8">
      <c r="A14062" t="s">
        <v>744</v>
      </c>
      <c r="B14062" t="s">
        <v>1039</v>
      </c>
      <c r="C14062" s="2">
        <v>44153.15347222222</v>
      </c>
      <c r="D14062" s="2" t="str">
        <f t="shared" si="221"/>
        <v>November</v>
      </c>
      <c r="E14062" s="2"/>
      <c r="F14062" t="str">
        <f>VLOOKUP($A14062,Content!$B$1:$D$1001,MATCH(reactions!F$1,Content!$B$1:$D$1,0),0)</f>
        <v>audio</v>
      </c>
      <c r="G14062" t="str">
        <f>VLOOKUP($A14062,Content!$B$1:$D$1001,MATCH(reactions!G$1,Content!$B$1:$D$1,0),0)</f>
        <v>public speaking</v>
      </c>
      <c r="H14062">
        <f>VLOOKUP(B14062,'reaction types'!$A$1:$C$17,MATCH(reactions!H$1,'reaction types'!$A$1:$C$1,0),0)</f>
        <v>15</v>
      </c>
    </row>
    <row r="14063" spans="1:8">
      <c r="A14063" t="s">
        <v>744</v>
      </c>
      <c r="B14063" t="s">
        <v>1051</v>
      </c>
      <c r="C14063" s="2">
        <v>44158.027777777781</v>
      </c>
      <c r="D14063" s="2" t="str">
        <f t="shared" si="221"/>
        <v>November</v>
      </c>
      <c r="E14063" s="2"/>
      <c r="F14063" t="str">
        <f>VLOOKUP($A14063,Content!$B$1:$D$1001,MATCH(reactions!F$1,Content!$B$1:$D$1,0),0)</f>
        <v>audio</v>
      </c>
      <c r="G14063" t="str">
        <f>VLOOKUP($A14063,Content!$B$1:$D$1001,MATCH(reactions!G$1,Content!$B$1:$D$1,0),0)</f>
        <v>public speaking</v>
      </c>
      <c r="H14063">
        <f>VLOOKUP(B14063,'reaction types'!$A$1:$C$17,MATCH(reactions!H$1,'reaction types'!$A$1:$C$1,0),0)</f>
        <v>70</v>
      </c>
    </row>
    <row r="14064" spans="1:8">
      <c r="A14064" t="s">
        <v>745</v>
      </c>
      <c r="B14064" t="s">
        <v>1045</v>
      </c>
      <c r="C14064" s="2">
        <v>44139.743055555555</v>
      </c>
      <c r="D14064" s="2" t="str">
        <f t="shared" si="221"/>
        <v>November</v>
      </c>
      <c r="E14064" s="2"/>
      <c r="F14064" t="str">
        <f>VLOOKUP($A14064,Content!$B$1:$D$1001,MATCH(reactions!F$1,Content!$B$1:$D$1,0),0)</f>
        <v>audio</v>
      </c>
      <c r="G14064" t="str">
        <f>VLOOKUP($A14064,Content!$B$1:$D$1001,MATCH(reactions!G$1,Content!$B$1:$D$1,0),0)</f>
        <v>education</v>
      </c>
      <c r="H14064">
        <f>VLOOKUP(B14064,'reaction types'!$A$1:$C$17,MATCH(reactions!H$1,'reaction types'!$A$1:$C$1,0),0)</f>
        <v>20</v>
      </c>
    </row>
    <row r="14065" spans="1:8">
      <c r="A14065" t="s">
        <v>745</v>
      </c>
      <c r="B14065" t="s">
        <v>1051</v>
      </c>
      <c r="C14065" s="2">
        <v>44151.113194444442</v>
      </c>
      <c r="D14065" s="2" t="str">
        <f t="shared" si="221"/>
        <v>November</v>
      </c>
      <c r="E14065" s="2"/>
      <c r="F14065" t="str">
        <f>VLOOKUP($A14065,Content!$B$1:$D$1001,MATCH(reactions!F$1,Content!$B$1:$D$1,0),0)</f>
        <v>audio</v>
      </c>
      <c r="G14065" t="str">
        <f>VLOOKUP($A14065,Content!$B$1:$D$1001,MATCH(reactions!G$1,Content!$B$1:$D$1,0),0)</f>
        <v>education</v>
      </c>
      <c r="H14065">
        <f>VLOOKUP(B14065,'reaction types'!$A$1:$C$17,MATCH(reactions!H$1,'reaction types'!$A$1:$C$1,0),0)</f>
        <v>70</v>
      </c>
    </row>
    <row r="14066" spans="1:8">
      <c r="A14066" t="s">
        <v>745</v>
      </c>
      <c r="B14066" t="s">
        <v>1045</v>
      </c>
      <c r="C14066" s="2">
        <v>44161.118750000001</v>
      </c>
      <c r="D14066" s="2" t="str">
        <f t="shared" si="221"/>
        <v>November</v>
      </c>
      <c r="E14066" s="2"/>
      <c r="F14066" t="str">
        <f>VLOOKUP($A14066,Content!$B$1:$D$1001,MATCH(reactions!F$1,Content!$B$1:$D$1,0),0)</f>
        <v>audio</v>
      </c>
      <c r="G14066" t="str">
        <f>VLOOKUP($A14066,Content!$B$1:$D$1001,MATCH(reactions!G$1,Content!$B$1:$D$1,0),0)</f>
        <v>education</v>
      </c>
      <c r="H14066">
        <f>VLOOKUP(B14066,'reaction types'!$A$1:$C$17,MATCH(reactions!H$1,'reaction types'!$A$1:$C$1,0),0)</f>
        <v>20</v>
      </c>
    </row>
    <row r="14067" spans="1:8">
      <c r="A14067" t="s">
        <v>745</v>
      </c>
      <c r="B14067" t="s">
        <v>1043</v>
      </c>
      <c r="C14067" s="2">
        <v>44159.943055555559</v>
      </c>
      <c r="D14067" s="2" t="str">
        <f t="shared" si="221"/>
        <v>November</v>
      </c>
      <c r="E14067" s="2"/>
      <c r="F14067" t="str">
        <f>VLOOKUP($A14067,Content!$B$1:$D$1001,MATCH(reactions!F$1,Content!$B$1:$D$1,0),0)</f>
        <v>audio</v>
      </c>
      <c r="G14067" t="str">
        <f>VLOOKUP($A14067,Content!$B$1:$D$1001,MATCH(reactions!G$1,Content!$B$1:$D$1,0),0)</f>
        <v>education</v>
      </c>
      <c r="H14067">
        <f>VLOOKUP(B14067,'reaction types'!$A$1:$C$17,MATCH(reactions!H$1,'reaction types'!$A$1:$C$1,0),0)</f>
        <v>5</v>
      </c>
    </row>
    <row r="14068" spans="1:8">
      <c r="A14068" t="s">
        <v>746</v>
      </c>
      <c r="B14068" t="s">
        <v>1045</v>
      </c>
      <c r="C14068" s="2">
        <v>44136.597916666666</v>
      </c>
      <c r="D14068" s="2" t="str">
        <f t="shared" si="221"/>
        <v>November</v>
      </c>
      <c r="E14068" s="2"/>
      <c r="F14068" t="str">
        <f>VLOOKUP($A14068,Content!$B$1:$D$1001,MATCH(reactions!F$1,Content!$B$1:$D$1,0),0)</f>
        <v>GIF</v>
      </c>
      <c r="G14068" t="str">
        <f>VLOOKUP($A14068,Content!$B$1:$D$1001,MATCH(reactions!G$1,Content!$B$1:$D$1,0),0)</f>
        <v>soccer</v>
      </c>
      <c r="H14068">
        <f>VLOOKUP(B14068,'reaction types'!$A$1:$C$17,MATCH(reactions!H$1,'reaction types'!$A$1:$C$1,0),0)</f>
        <v>20</v>
      </c>
    </row>
    <row r="14069" spans="1:8">
      <c r="A14069" t="s">
        <v>746</v>
      </c>
      <c r="B14069" t="s">
        <v>1044</v>
      </c>
      <c r="C14069" s="2">
        <v>44160.245138888888</v>
      </c>
      <c r="D14069" s="2" t="str">
        <f t="shared" si="221"/>
        <v>November</v>
      </c>
      <c r="E14069" s="2"/>
      <c r="F14069" t="str">
        <f>VLOOKUP($A14069,Content!$B$1:$D$1001,MATCH(reactions!F$1,Content!$B$1:$D$1,0),0)</f>
        <v>GIF</v>
      </c>
      <c r="G14069" t="str">
        <f>VLOOKUP($A14069,Content!$B$1:$D$1001,MATCH(reactions!G$1,Content!$B$1:$D$1,0),0)</f>
        <v>soccer</v>
      </c>
      <c r="H14069">
        <f>VLOOKUP(B14069,'reaction types'!$A$1:$C$17,MATCH(reactions!H$1,'reaction types'!$A$1:$C$1,0),0)</f>
        <v>65</v>
      </c>
    </row>
    <row r="14070" spans="1:8">
      <c r="A14070" t="s">
        <v>746</v>
      </c>
      <c r="B14070" t="s">
        <v>1037</v>
      </c>
      <c r="C14070" s="2">
        <v>44160.32708333333</v>
      </c>
      <c r="D14070" s="2" t="str">
        <f t="shared" si="221"/>
        <v>November</v>
      </c>
      <c r="E14070" s="2"/>
      <c r="F14070" t="str">
        <f>VLOOKUP($A14070,Content!$B$1:$D$1001,MATCH(reactions!F$1,Content!$B$1:$D$1,0),0)</f>
        <v>GIF</v>
      </c>
      <c r="G14070" t="str">
        <f>VLOOKUP($A14070,Content!$B$1:$D$1001,MATCH(reactions!G$1,Content!$B$1:$D$1,0),0)</f>
        <v>soccer</v>
      </c>
      <c r="H14070">
        <f>VLOOKUP(B14070,'reaction types'!$A$1:$C$17,MATCH(reactions!H$1,'reaction types'!$A$1:$C$1,0),0)</f>
        <v>0</v>
      </c>
    </row>
    <row r="14071" spans="1:8">
      <c r="A14071" t="s">
        <v>746</v>
      </c>
      <c r="B14071" t="s">
        <v>1041</v>
      </c>
      <c r="C14071" s="2">
        <v>44141.588194444441</v>
      </c>
      <c r="D14071" s="2" t="str">
        <f t="shared" si="221"/>
        <v>November</v>
      </c>
      <c r="E14071" s="2"/>
      <c r="F14071" t="str">
        <f>VLOOKUP($A14071,Content!$B$1:$D$1001,MATCH(reactions!F$1,Content!$B$1:$D$1,0),0)</f>
        <v>GIF</v>
      </c>
      <c r="G14071" t="str">
        <f>VLOOKUP($A14071,Content!$B$1:$D$1001,MATCH(reactions!G$1,Content!$B$1:$D$1,0),0)</f>
        <v>soccer</v>
      </c>
      <c r="H14071">
        <f>VLOOKUP(B14071,'reaction types'!$A$1:$C$17,MATCH(reactions!H$1,'reaction types'!$A$1:$C$1,0),0)</f>
        <v>35</v>
      </c>
    </row>
    <row r="14072" spans="1:8">
      <c r="A14072" t="s">
        <v>746</v>
      </c>
      <c r="B14072" t="s">
        <v>1050</v>
      </c>
      <c r="C14072" s="2">
        <v>44153.272222222222</v>
      </c>
      <c r="D14072" s="2" t="str">
        <f t="shared" si="221"/>
        <v>November</v>
      </c>
      <c r="E14072" s="2"/>
      <c r="F14072" t="str">
        <f>VLOOKUP($A14072,Content!$B$1:$D$1001,MATCH(reactions!F$1,Content!$B$1:$D$1,0),0)</f>
        <v>GIF</v>
      </c>
      <c r="G14072" t="str">
        <f>VLOOKUP($A14072,Content!$B$1:$D$1001,MATCH(reactions!G$1,Content!$B$1:$D$1,0),0)</f>
        <v>soccer</v>
      </c>
      <c r="H14072">
        <f>VLOOKUP(B14072,'reaction types'!$A$1:$C$17,MATCH(reactions!H$1,'reaction types'!$A$1:$C$1,0),0)</f>
        <v>60</v>
      </c>
    </row>
    <row r="14073" spans="1:8">
      <c r="A14073" t="s">
        <v>747</v>
      </c>
      <c r="B14073" t="s">
        <v>1048</v>
      </c>
      <c r="C14073" s="2">
        <v>44155.502083333333</v>
      </c>
      <c r="D14073" s="2" t="str">
        <f t="shared" si="221"/>
        <v>November</v>
      </c>
      <c r="E14073" s="2"/>
      <c r="F14073" t="str">
        <f>VLOOKUP($A14073,Content!$B$1:$D$1001,MATCH(reactions!F$1,Content!$B$1:$D$1,0),0)</f>
        <v>video</v>
      </c>
      <c r="G14073" t="str">
        <f>VLOOKUP($A14073,Content!$B$1:$D$1001,MATCH(reactions!G$1,Content!$B$1:$D$1,0),0)</f>
        <v>cooking</v>
      </c>
      <c r="H14073">
        <f>VLOOKUP(B14073,'reaction types'!$A$1:$C$17,MATCH(reactions!H$1,'reaction types'!$A$1:$C$1,0),0)</f>
        <v>12</v>
      </c>
    </row>
    <row r="14074" spans="1:8">
      <c r="A14074" t="s">
        <v>747</v>
      </c>
      <c r="B14074" t="s">
        <v>1049</v>
      </c>
      <c r="C14074" s="2">
        <v>44148.725694444445</v>
      </c>
      <c r="D14074" s="2" t="str">
        <f t="shared" si="221"/>
        <v>November</v>
      </c>
      <c r="E14074" s="2"/>
      <c r="F14074" t="str">
        <f>VLOOKUP($A14074,Content!$B$1:$D$1001,MATCH(reactions!F$1,Content!$B$1:$D$1,0),0)</f>
        <v>video</v>
      </c>
      <c r="G14074" t="str">
        <f>VLOOKUP($A14074,Content!$B$1:$D$1001,MATCH(reactions!G$1,Content!$B$1:$D$1,0),0)</f>
        <v>cooking</v>
      </c>
      <c r="H14074">
        <f>VLOOKUP(B14074,'reaction types'!$A$1:$C$17,MATCH(reactions!H$1,'reaction types'!$A$1:$C$1,0),0)</f>
        <v>50</v>
      </c>
    </row>
    <row r="14075" spans="1:8">
      <c r="A14075" t="s">
        <v>748</v>
      </c>
      <c r="B14075" t="s">
        <v>1051</v>
      </c>
      <c r="C14075" s="2">
        <v>44153.581250000003</v>
      </c>
      <c r="D14075" s="2" t="str">
        <f t="shared" si="221"/>
        <v>November</v>
      </c>
      <c r="E14075" s="2"/>
      <c r="F14075" t="str">
        <f>VLOOKUP($A14075,Content!$B$1:$D$1001,MATCH(reactions!F$1,Content!$B$1:$D$1,0),0)</f>
        <v>video</v>
      </c>
      <c r="G14075" t="str">
        <f>VLOOKUP($A14075,Content!$B$1:$D$1001,MATCH(reactions!G$1,Content!$B$1:$D$1,0),0)</f>
        <v>public speaking</v>
      </c>
      <c r="H14075">
        <f>VLOOKUP(B14075,'reaction types'!$A$1:$C$17,MATCH(reactions!H$1,'reaction types'!$A$1:$C$1,0),0)</f>
        <v>70</v>
      </c>
    </row>
    <row r="14076" spans="1:8">
      <c r="A14076" t="s">
        <v>750</v>
      </c>
      <c r="B14076" t="s">
        <v>1040</v>
      </c>
      <c r="C14076" s="2">
        <v>44154.513888888891</v>
      </c>
      <c r="D14076" s="2" t="str">
        <f t="shared" si="221"/>
        <v>November</v>
      </c>
      <c r="E14076" s="2"/>
      <c r="F14076" t="str">
        <f>VLOOKUP($A14076,Content!$B$1:$D$1001,MATCH(reactions!F$1,Content!$B$1:$D$1,0),0)</f>
        <v>audio</v>
      </c>
      <c r="G14076" t="str">
        <f>VLOOKUP($A14076,Content!$B$1:$D$1001,MATCH(reactions!G$1,Content!$B$1:$D$1,0),0)</f>
        <v>travel</v>
      </c>
      <c r="H14076">
        <f>VLOOKUP(B14076,'reaction types'!$A$1:$C$17,MATCH(reactions!H$1,'reaction types'!$A$1:$C$1,0),0)</f>
        <v>30</v>
      </c>
    </row>
    <row r="14077" spans="1:8">
      <c r="A14077" t="s">
        <v>751</v>
      </c>
      <c r="B14077" t="s">
        <v>1041</v>
      </c>
      <c r="C14077" s="2">
        <v>44152.856249999997</v>
      </c>
      <c r="D14077" s="2" t="str">
        <f t="shared" si="221"/>
        <v>November</v>
      </c>
      <c r="E14077" s="2"/>
      <c r="F14077" t="str">
        <f>VLOOKUP($A14077,Content!$B$1:$D$1001,MATCH(reactions!F$1,Content!$B$1:$D$1,0),0)</f>
        <v>photo</v>
      </c>
      <c r="G14077" t="str">
        <f>VLOOKUP($A14077,Content!$B$1:$D$1001,MATCH(reactions!G$1,Content!$B$1:$D$1,0),0)</f>
        <v>culture</v>
      </c>
      <c r="H14077">
        <f>VLOOKUP(B14077,'reaction types'!$A$1:$C$17,MATCH(reactions!H$1,'reaction types'!$A$1:$C$1,0),0)</f>
        <v>35</v>
      </c>
    </row>
    <row r="14078" spans="1:8">
      <c r="A14078" t="s">
        <v>752</v>
      </c>
      <c r="B14078" t="s">
        <v>1048</v>
      </c>
      <c r="C14078" s="2">
        <v>44153.067361111112</v>
      </c>
      <c r="D14078" s="2" t="str">
        <f t="shared" si="221"/>
        <v>November</v>
      </c>
      <c r="E14078" s="2"/>
      <c r="F14078" t="str">
        <f>VLOOKUP($A14078,Content!$B$1:$D$1001,MATCH(reactions!F$1,Content!$B$1:$D$1,0),0)</f>
        <v>photo</v>
      </c>
      <c r="G14078" t="str">
        <f>VLOOKUP($A14078,Content!$B$1:$D$1001,MATCH(reactions!G$1,Content!$B$1:$D$1,0),0)</f>
        <v>travel</v>
      </c>
      <c r="H14078">
        <f>VLOOKUP(B14078,'reaction types'!$A$1:$C$17,MATCH(reactions!H$1,'reaction types'!$A$1:$C$1,0),0)</f>
        <v>12</v>
      </c>
    </row>
    <row r="14079" spans="1:8">
      <c r="A14079" t="s">
        <v>752</v>
      </c>
      <c r="B14079" t="s">
        <v>1046</v>
      </c>
      <c r="C14079" s="2">
        <v>44143.413888888892</v>
      </c>
      <c r="D14079" s="2" t="str">
        <f t="shared" si="221"/>
        <v>November</v>
      </c>
      <c r="E14079" s="2"/>
      <c r="F14079" t="str">
        <f>VLOOKUP($A14079,Content!$B$1:$D$1001,MATCH(reactions!F$1,Content!$B$1:$D$1,0),0)</f>
        <v>photo</v>
      </c>
      <c r="G14079" t="str">
        <f>VLOOKUP($A14079,Content!$B$1:$D$1001,MATCH(reactions!G$1,Content!$B$1:$D$1,0),0)</f>
        <v>travel</v>
      </c>
      <c r="H14079">
        <f>VLOOKUP(B14079,'reaction types'!$A$1:$C$17,MATCH(reactions!H$1,'reaction types'!$A$1:$C$1,0),0)</f>
        <v>75</v>
      </c>
    </row>
    <row r="14080" spans="1:8">
      <c r="A14080" t="s">
        <v>753</v>
      </c>
      <c r="B14080" t="s">
        <v>1052</v>
      </c>
      <c r="C14080" s="2">
        <v>44142.40625</v>
      </c>
      <c r="D14080" s="2" t="str">
        <f t="shared" si="221"/>
        <v>November</v>
      </c>
      <c r="E14080" s="2"/>
      <c r="F14080" t="str">
        <f>VLOOKUP($A14080,Content!$B$1:$D$1001,MATCH(reactions!F$1,Content!$B$1:$D$1,0),0)</f>
        <v>GIF</v>
      </c>
      <c r="G14080" t="str">
        <f>VLOOKUP($A14080,Content!$B$1:$D$1001,MATCH(reactions!G$1,Content!$B$1:$D$1,0),0)</f>
        <v>fitness</v>
      </c>
      <c r="H14080">
        <f>VLOOKUP(B14080,'reaction types'!$A$1:$C$17,MATCH(reactions!H$1,'reaction types'!$A$1:$C$1,0),0)</f>
        <v>72</v>
      </c>
    </row>
    <row r="14081" spans="1:8">
      <c r="A14081" t="s">
        <v>753</v>
      </c>
      <c r="B14081" t="s">
        <v>1037</v>
      </c>
      <c r="C14081" s="2">
        <v>44160.525694444441</v>
      </c>
      <c r="D14081" s="2" t="str">
        <f t="shared" si="221"/>
        <v>November</v>
      </c>
      <c r="E14081" s="2"/>
      <c r="F14081" t="str">
        <f>VLOOKUP($A14081,Content!$B$1:$D$1001,MATCH(reactions!F$1,Content!$B$1:$D$1,0),0)</f>
        <v>GIF</v>
      </c>
      <c r="G14081" t="str">
        <f>VLOOKUP($A14081,Content!$B$1:$D$1001,MATCH(reactions!G$1,Content!$B$1:$D$1,0),0)</f>
        <v>fitness</v>
      </c>
      <c r="H14081">
        <f>VLOOKUP(B14081,'reaction types'!$A$1:$C$17,MATCH(reactions!H$1,'reaction types'!$A$1:$C$1,0),0)</f>
        <v>0</v>
      </c>
    </row>
    <row r="14082" spans="1:8">
      <c r="A14082" t="s">
        <v>753</v>
      </c>
      <c r="B14082" t="s">
        <v>1049</v>
      </c>
      <c r="C14082" s="2">
        <v>44160.509722222225</v>
      </c>
      <c r="D14082" s="2" t="str">
        <f t="shared" si="221"/>
        <v>November</v>
      </c>
      <c r="E14082" s="2"/>
      <c r="F14082" t="str">
        <f>VLOOKUP($A14082,Content!$B$1:$D$1001,MATCH(reactions!F$1,Content!$B$1:$D$1,0),0)</f>
        <v>GIF</v>
      </c>
      <c r="G14082" t="str">
        <f>VLOOKUP($A14082,Content!$B$1:$D$1001,MATCH(reactions!G$1,Content!$B$1:$D$1,0),0)</f>
        <v>fitness</v>
      </c>
      <c r="H14082">
        <f>VLOOKUP(B14082,'reaction types'!$A$1:$C$17,MATCH(reactions!H$1,'reaction types'!$A$1:$C$1,0),0)</f>
        <v>50</v>
      </c>
    </row>
    <row r="14083" spans="1:8">
      <c r="A14083" t="s">
        <v>753</v>
      </c>
      <c r="B14083" t="s">
        <v>1052</v>
      </c>
      <c r="C14083" s="2">
        <v>44160.882638888892</v>
      </c>
      <c r="D14083" s="2" t="str">
        <f t="shared" ref="D14083:D14146" si="222">TEXT(C14083,"mmmm")</f>
        <v>November</v>
      </c>
      <c r="E14083" s="2"/>
      <c r="F14083" t="str">
        <f>VLOOKUP($A14083,Content!$B$1:$D$1001,MATCH(reactions!F$1,Content!$B$1:$D$1,0),0)</f>
        <v>GIF</v>
      </c>
      <c r="G14083" t="str">
        <f>VLOOKUP($A14083,Content!$B$1:$D$1001,MATCH(reactions!G$1,Content!$B$1:$D$1,0),0)</f>
        <v>fitness</v>
      </c>
      <c r="H14083">
        <f>VLOOKUP(B14083,'reaction types'!$A$1:$C$17,MATCH(reactions!H$1,'reaction types'!$A$1:$C$1,0),0)</f>
        <v>72</v>
      </c>
    </row>
    <row r="14084" spans="1:8">
      <c r="A14084" t="s">
        <v>753</v>
      </c>
      <c r="B14084" t="s">
        <v>1044</v>
      </c>
      <c r="C14084" s="2">
        <v>44160.304861111108</v>
      </c>
      <c r="D14084" s="2" t="str">
        <f t="shared" si="222"/>
        <v>November</v>
      </c>
      <c r="E14084" s="2"/>
      <c r="F14084" t="str">
        <f>VLOOKUP($A14084,Content!$B$1:$D$1001,MATCH(reactions!F$1,Content!$B$1:$D$1,0),0)</f>
        <v>GIF</v>
      </c>
      <c r="G14084" t="str">
        <f>VLOOKUP($A14084,Content!$B$1:$D$1001,MATCH(reactions!G$1,Content!$B$1:$D$1,0),0)</f>
        <v>fitness</v>
      </c>
      <c r="H14084">
        <f>VLOOKUP(B14084,'reaction types'!$A$1:$C$17,MATCH(reactions!H$1,'reaction types'!$A$1:$C$1,0),0)</f>
        <v>65</v>
      </c>
    </row>
    <row r="14085" spans="1:8">
      <c r="A14085" t="s">
        <v>753</v>
      </c>
      <c r="B14085" t="s">
        <v>1041</v>
      </c>
      <c r="C14085" s="2">
        <v>44142.291666666664</v>
      </c>
      <c r="D14085" s="2" t="str">
        <f t="shared" si="222"/>
        <v>November</v>
      </c>
      <c r="E14085" s="2"/>
      <c r="F14085" t="str">
        <f>VLOOKUP($A14085,Content!$B$1:$D$1001,MATCH(reactions!F$1,Content!$B$1:$D$1,0),0)</f>
        <v>GIF</v>
      </c>
      <c r="G14085" t="str">
        <f>VLOOKUP($A14085,Content!$B$1:$D$1001,MATCH(reactions!G$1,Content!$B$1:$D$1,0),0)</f>
        <v>fitness</v>
      </c>
      <c r="H14085">
        <f>VLOOKUP(B14085,'reaction types'!$A$1:$C$17,MATCH(reactions!H$1,'reaction types'!$A$1:$C$1,0),0)</f>
        <v>35</v>
      </c>
    </row>
    <row r="14086" spans="1:8">
      <c r="A14086" t="s">
        <v>755</v>
      </c>
      <c r="B14086" t="s">
        <v>1049</v>
      </c>
      <c r="C14086" s="2">
        <v>44144.896527777775</v>
      </c>
      <c r="D14086" s="2" t="str">
        <f t="shared" si="222"/>
        <v>November</v>
      </c>
      <c r="E14086" s="2"/>
      <c r="F14086" t="str">
        <f>VLOOKUP($A14086,Content!$B$1:$D$1001,MATCH(reactions!F$1,Content!$B$1:$D$1,0),0)</f>
        <v>video</v>
      </c>
      <c r="G14086" t="str">
        <f>VLOOKUP($A14086,Content!$B$1:$D$1001,MATCH(reactions!G$1,Content!$B$1:$D$1,0),0)</f>
        <v>culture</v>
      </c>
      <c r="H14086">
        <f>VLOOKUP(B14086,'reaction types'!$A$1:$C$17,MATCH(reactions!H$1,'reaction types'!$A$1:$C$1,0),0)</f>
        <v>50</v>
      </c>
    </row>
    <row r="14087" spans="1:8">
      <c r="A14087" t="s">
        <v>757</v>
      </c>
      <c r="B14087" t="s">
        <v>1050</v>
      </c>
      <c r="C14087" s="2">
        <v>44159.759027777778</v>
      </c>
      <c r="D14087" s="2" t="str">
        <f t="shared" si="222"/>
        <v>November</v>
      </c>
      <c r="E14087" s="2"/>
      <c r="F14087" t="str">
        <f>VLOOKUP($A14087,Content!$B$1:$D$1001,MATCH(reactions!F$1,Content!$B$1:$D$1,0),0)</f>
        <v>video</v>
      </c>
      <c r="G14087" t="str">
        <f>VLOOKUP($A14087,Content!$B$1:$D$1001,MATCH(reactions!G$1,Content!$B$1:$D$1,0),0)</f>
        <v>technology</v>
      </c>
      <c r="H14087">
        <f>VLOOKUP(B14087,'reaction types'!$A$1:$C$17,MATCH(reactions!H$1,'reaction types'!$A$1:$C$1,0),0)</f>
        <v>60</v>
      </c>
    </row>
    <row r="14088" spans="1:8">
      <c r="A14088" t="s">
        <v>757</v>
      </c>
      <c r="B14088" t="s">
        <v>1042</v>
      </c>
      <c r="C14088" s="2">
        <v>44136.885416666664</v>
      </c>
      <c r="D14088" s="2" t="str">
        <f t="shared" si="222"/>
        <v>November</v>
      </c>
      <c r="E14088" s="2"/>
      <c r="F14088" t="str">
        <f>VLOOKUP($A14088,Content!$B$1:$D$1001,MATCH(reactions!F$1,Content!$B$1:$D$1,0),0)</f>
        <v>video</v>
      </c>
      <c r="G14088" t="str">
        <f>VLOOKUP($A14088,Content!$B$1:$D$1001,MATCH(reactions!G$1,Content!$B$1:$D$1,0),0)</f>
        <v>technology</v>
      </c>
      <c r="H14088">
        <f>VLOOKUP(B14088,'reaction types'!$A$1:$C$17,MATCH(reactions!H$1,'reaction types'!$A$1:$C$1,0),0)</f>
        <v>70</v>
      </c>
    </row>
    <row r="14089" spans="1:8">
      <c r="A14089" t="s">
        <v>757</v>
      </c>
      <c r="B14089" t="s">
        <v>1043</v>
      </c>
      <c r="C14089" s="2">
        <v>44151.320833333331</v>
      </c>
      <c r="D14089" s="2" t="str">
        <f t="shared" si="222"/>
        <v>November</v>
      </c>
      <c r="E14089" s="2"/>
      <c r="F14089" t="str">
        <f>VLOOKUP($A14089,Content!$B$1:$D$1001,MATCH(reactions!F$1,Content!$B$1:$D$1,0),0)</f>
        <v>video</v>
      </c>
      <c r="G14089" t="str">
        <f>VLOOKUP($A14089,Content!$B$1:$D$1001,MATCH(reactions!G$1,Content!$B$1:$D$1,0),0)</f>
        <v>technology</v>
      </c>
      <c r="H14089">
        <f>VLOOKUP(B14089,'reaction types'!$A$1:$C$17,MATCH(reactions!H$1,'reaction types'!$A$1:$C$1,0),0)</f>
        <v>5</v>
      </c>
    </row>
    <row r="14090" spans="1:8">
      <c r="A14090" t="s">
        <v>758</v>
      </c>
      <c r="B14090" t="s">
        <v>1037</v>
      </c>
      <c r="C14090" s="2">
        <v>44162.669444444444</v>
      </c>
      <c r="D14090" s="2" t="str">
        <f t="shared" si="222"/>
        <v>November</v>
      </c>
      <c r="E14090" s="2"/>
      <c r="F14090" t="str">
        <f>VLOOKUP($A14090,Content!$B$1:$D$1001,MATCH(reactions!F$1,Content!$B$1:$D$1,0),0)</f>
        <v>audio</v>
      </c>
      <c r="G14090" t="str">
        <f>VLOOKUP($A14090,Content!$B$1:$D$1001,MATCH(reactions!G$1,Content!$B$1:$D$1,0),0)</f>
        <v>cooking</v>
      </c>
      <c r="H14090">
        <f>VLOOKUP(B14090,'reaction types'!$A$1:$C$17,MATCH(reactions!H$1,'reaction types'!$A$1:$C$1,0),0)</f>
        <v>0</v>
      </c>
    </row>
    <row r="14091" spans="1:8">
      <c r="A14091" t="s">
        <v>758</v>
      </c>
      <c r="B14091" t="s">
        <v>1039</v>
      </c>
      <c r="C14091" s="2">
        <v>44153.352083333331</v>
      </c>
      <c r="D14091" s="2" t="str">
        <f t="shared" si="222"/>
        <v>November</v>
      </c>
      <c r="E14091" s="2"/>
      <c r="F14091" t="str">
        <f>VLOOKUP($A14091,Content!$B$1:$D$1001,MATCH(reactions!F$1,Content!$B$1:$D$1,0),0)</f>
        <v>audio</v>
      </c>
      <c r="G14091" t="str">
        <f>VLOOKUP($A14091,Content!$B$1:$D$1001,MATCH(reactions!G$1,Content!$B$1:$D$1,0),0)</f>
        <v>cooking</v>
      </c>
      <c r="H14091">
        <f>VLOOKUP(B14091,'reaction types'!$A$1:$C$17,MATCH(reactions!H$1,'reaction types'!$A$1:$C$1,0),0)</f>
        <v>15</v>
      </c>
    </row>
    <row r="14092" spans="1:8">
      <c r="A14092" t="s">
        <v>758</v>
      </c>
      <c r="B14092" t="s">
        <v>1050</v>
      </c>
      <c r="C14092" s="2">
        <v>44144.935416666667</v>
      </c>
      <c r="D14092" s="2" t="str">
        <f t="shared" si="222"/>
        <v>November</v>
      </c>
      <c r="E14092" s="2"/>
      <c r="F14092" t="str">
        <f>VLOOKUP($A14092,Content!$B$1:$D$1001,MATCH(reactions!F$1,Content!$B$1:$D$1,0),0)</f>
        <v>audio</v>
      </c>
      <c r="G14092" t="str">
        <f>VLOOKUP($A14092,Content!$B$1:$D$1001,MATCH(reactions!G$1,Content!$B$1:$D$1,0),0)</f>
        <v>cooking</v>
      </c>
      <c r="H14092">
        <f>VLOOKUP(B14092,'reaction types'!$A$1:$C$17,MATCH(reactions!H$1,'reaction types'!$A$1:$C$1,0),0)</f>
        <v>60</v>
      </c>
    </row>
    <row r="14093" spans="1:8">
      <c r="A14093" t="s">
        <v>759</v>
      </c>
      <c r="B14093" t="s">
        <v>1037</v>
      </c>
      <c r="C14093" s="2">
        <v>44159.602777777778</v>
      </c>
      <c r="D14093" s="2" t="str">
        <f t="shared" si="222"/>
        <v>November</v>
      </c>
      <c r="E14093" s="2"/>
      <c r="F14093" t="str">
        <f>VLOOKUP($A14093,Content!$B$1:$D$1001,MATCH(reactions!F$1,Content!$B$1:$D$1,0),0)</f>
        <v>photo</v>
      </c>
      <c r="G14093" t="str">
        <f>VLOOKUP($A14093,Content!$B$1:$D$1001,MATCH(reactions!G$1,Content!$B$1:$D$1,0),0)</f>
        <v>animals</v>
      </c>
      <c r="H14093">
        <f>VLOOKUP(B14093,'reaction types'!$A$1:$C$17,MATCH(reactions!H$1,'reaction types'!$A$1:$C$1,0),0)</f>
        <v>0</v>
      </c>
    </row>
    <row r="14094" spans="1:8">
      <c r="A14094" t="s">
        <v>759</v>
      </c>
      <c r="B14094" t="s">
        <v>1041</v>
      </c>
      <c r="C14094" s="2">
        <v>44147.40902777778</v>
      </c>
      <c r="D14094" s="2" t="str">
        <f t="shared" si="222"/>
        <v>November</v>
      </c>
      <c r="E14094" s="2"/>
      <c r="F14094" t="str">
        <f>VLOOKUP($A14094,Content!$B$1:$D$1001,MATCH(reactions!F$1,Content!$B$1:$D$1,0),0)</f>
        <v>photo</v>
      </c>
      <c r="G14094" t="str">
        <f>VLOOKUP($A14094,Content!$B$1:$D$1001,MATCH(reactions!G$1,Content!$B$1:$D$1,0),0)</f>
        <v>animals</v>
      </c>
      <c r="H14094">
        <f>VLOOKUP(B14094,'reaction types'!$A$1:$C$17,MATCH(reactions!H$1,'reaction types'!$A$1:$C$1,0),0)</f>
        <v>35</v>
      </c>
    </row>
    <row r="14095" spans="1:8">
      <c r="A14095" t="s">
        <v>760</v>
      </c>
      <c r="B14095" t="s">
        <v>1048</v>
      </c>
      <c r="C14095" s="2">
        <v>44136.003472222219</v>
      </c>
      <c r="D14095" s="2" t="str">
        <f t="shared" si="222"/>
        <v>November</v>
      </c>
      <c r="E14095" s="2"/>
      <c r="F14095" t="str">
        <f>VLOOKUP($A14095,Content!$B$1:$D$1001,MATCH(reactions!F$1,Content!$B$1:$D$1,0),0)</f>
        <v>photo</v>
      </c>
      <c r="G14095" t="str">
        <f>VLOOKUP($A14095,Content!$B$1:$D$1001,MATCH(reactions!G$1,Content!$B$1:$D$1,0),0)</f>
        <v>education</v>
      </c>
      <c r="H14095">
        <f>VLOOKUP(B14095,'reaction types'!$A$1:$C$17,MATCH(reactions!H$1,'reaction types'!$A$1:$C$1,0),0)</f>
        <v>12</v>
      </c>
    </row>
    <row r="14096" spans="1:8">
      <c r="A14096" t="s">
        <v>760</v>
      </c>
      <c r="B14096" t="s">
        <v>1040</v>
      </c>
      <c r="C14096" s="2">
        <v>44141.533333333333</v>
      </c>
      <c r="D14096" s="2" t="str">
        <f t="shared" si="222"/>
        <v>November</v>
      </c>
      <c r="E14096" s="2"/>
      <c r="F14096" t="str">
        <f>VLOOKUP($A14096,Content!$B$1:$D$1001,MATCH(reactions!F$1,Content!$B$1:$D$1,0),0)</f>
        <v>photo</v>
      </c>
      <c r="G14096" t="str">
        <f>VLOOKUP($A14096,Content!$B$1:$D$1001,MATCH(reactions!G$1,Content!$B$1:$D$1,0),0)</f>
        <v>education</v>
      </c>
      <c r="H14096">
        <f>VLOOKUP(B14096,'reaction types'!$A$1:$C$17,MATCH(reactions!H$1,'reaction types'!$A$1:$C$1,0),0)</f>
        <v>30</v>
      </c>
    </row>
    <row r="14097" spans="1:8">
      <c r="A14097" t="s">
        <v>760</v>
      </c>
      <c r="B14097" t="s">
        <v>1049</v>
      </c>
      <c r="C14097" s="2">
        <v>44144.879861111112</v>
      </c>
      <c r="D14097" s="2" t="str">
        <f t="shared" si="222"/>
        <v>November</v>
      </c>
      <c r="E14097" s="2"/>
      <c r="F14097" t="str">
        <f>VLOOKUP($A14097,Content!$B$1:$D$1001,MATCH(reactions!F$1,Content!$B$1:$D$1,0),0)</f>
        <v>photo</v>
      </c>
      <c r="G14097" t="str">
        <f>VLOOKUP($A14097,Content!$B$1:$D$1001,MATCH(reactions!G$1,Content!$B$1:$D$1,0),0)</f>
        <v>education</v>
      </c>
      <c r="H14097">
        <f>VLOOKUP(B14097,'reaction types'!$A$1:$C$17,MATCH(reactions!H$1,'reaction types'!$A$1:$C$1,0),0)</f>
        <v>50</v>
      </c>
    </row>
    <row r="14098" spans="1:8">
      <c r="A14098" t="s">
        <v>761</v>
      </c>
      <c r="B14098" t="s">
        <v>1052</v>
      </c>
      <c r="C14098" s="2">
        <v>44160.761111111111</v>
      </c>
      <c r="D14098" s="2" t="str">
        <f t="shared" si="222"/>
        <v>November</v>
      </c>
      <c r="E14098" s="2"/>
      <c r="F14098" t="str">
        <f>VLOOKUP($A14098,Content!$B$1:$D$1001,MATCH(reactions!F$1,Content!$B$1:$D$1,0),0)</f>
        <v>audio</v>
      </c>
      <c r="G14098" t="str">
        <f>VLOOKUP($A14098,Content!$B$1:$D$1001,MATCH(reactions!G$1,Content!$B$1:$D$1,0),0)</f>
        <v>technology</v>
      </c>
      <c r="H14098">
        <f>VLOOKUP(B14098,'reaction types'!$A$1:$C$17,MATCH(reactions!H$1,'reaction types'!$A$1:$C$1,0),0)</f>
        <v>72</v>
      </c>
    </row>
    <row r="14099" spans="1:8">
      <c r="A14099" t="s">
        <v>761</v>
      </c>
      <c r="B14099" t="s">
        <v>1044</v>
      </c>
      <c r="C14099" s="2">
        <v>44157.604166666664</v>
      </c>
      <c r="D14099" s="2" t="str">
        <f t="shared" si="222"/>
        <v>November</v>
      </c>
      <c r="E14099" s="2"/>
      <c r="F14099" t="str">
        <f>VLOOKUP($A14099,Content!$B$1:$D$1001,MATCH(reactions!F$1,Content!$B$1:$D$1,0),0)</f>
        <v>audio</v>
      </c>
      <c r="G14099" t="str">
        <f>VLOOKUP($A14099,Content!$B$1:$D$1001,MATCH(reactions!G$1,Content!$B$1:$D$1,0),0)</f>
        <v>technology</v>
      </c>
      <c r="H14099">
        <f>VLOOKUP(B14099,'reaction types'!$A$1:$C$17,MATCH(reactions!H$1,'reaction types'!$A$1:$C$1,0),0)</f>
        <v>65</v>
      </c>
    </row>
    <row r="14100" spans="1:8">
      <c r="A14100" t="s">
        <v>761</v>
      </c>
      <c r="B14100" t="s">
        <v>1046</v>
      </c>
      <c r="C14100" s="2">
        <v>44144.114583333336</v>
      </c>
      <c r="D14100" s="2" t="str">
        <f t="shared" si="222"/>
        <v>November</v>
      </c>
      <c r="E14100" s="2"/>
      <c r="F14100" t="str">
        <f>VLOOKUP($A14100,Content!$B$1:$D$1001,MATCH(reactions!F$1,Content!$B$1:$D$1,0),0)</f>
        <v>audio</v>
      </c>
      <c r="G14100" t="str">
        <f>VLOOKUP($A14100,Content!$B$1:$D$1001,MATCH(reactions!G$1,Content!$B$1:$D$1,0),0)</f>
        <v>technology</v>
      </c>
      <c r="H14100">
        <f>VLOOKUP(B14100,'reaction types'!$A$1:$C$17,MATCH(reactions!H$1,'reaction types'!$A$1:$C$1,0),0)</f>
        <v>75</v>
      </c>
    </row>
    <row r="14101" spans="1:8">
      <c r="A14101" t="s">
        <v>761</v>
      </c>
      <c r="B14101" t="s">
        <v>1049</v>
      </c>
      <c r="C14101" s="2">
        <v>44140.78125</v>
      </c>
      <c r="D14101" s="2" t="str">
        <f t="shared" si="222"/>
        <v>November</v>
      </c>
      <c r="E14101" s="2"/>
      <c r="F14101" t="str">
        <f>VLOOKUP($A14101,Content!$B$1:$D$1001,MATCH(reactions!F$1,Content!$B$1:$D$1,0),0)</f>
        <v>audio</v>
      </c>
      <c r="G14101" t="str">
        <f>VLOOKUP($A14101,Content!$B$1:$D$1001,MATCH(reactions!G$1,Content!$B$1:$D$1,0),0)</f>
        <v>technology</v>
      </c>
      <c r="H14101">
        <f>VLOOKUP(B14101,'reaction types'!$A$1:$C$17,MATCH(reactions!H$1,'reaction types'!$A$1:$C$1,0),0)</f>
        <v>50</v>
      </c>
    </row>
    <row r="14102" spans="1:8">
      <c r="A14102" t="s">
        <v>763</v>
      </c>
      <c r="B14102" t="s">
        <v>1039</v>
      </c>
      <c r="C14102" s="2">
        <v>44150.730555555558</v>
      </c>
      <c r="D14102" s="2" t="str">
        <f t="shared" si="222"/>
        <v>November</v>
      </c>
      <c r="E14102" s="2"/>
      <c r="F14102" t="str">
        <f>VLOOKUP($A14102,Content!$B$1:$D$1001,MATCH(reactions!F$1,Content!$B$1:$D$1,0),0)</f>
        <v>photo</v>
      </c>
      <c r="G14102" t="str">
        <f>VLOOKUP($A14102,Content!$B$1:$D$1001,MATCH(reactions!G$1,Content!$B$1:$D$1,0),0)</f>
        <v>travel</v>
      </c>
      <c r="H14102">
        <f>VLOOKUP(B14102,'reaction types'!$A$1:$C$17,MATCH(reactions!H$1,'reaction types'!$A$1:$C$1,0),0)</f>
        <v>15</v>
      </c>
    </row>
    <row r="14103" spans="1:8">
      <c r="A14103" t="s">
        <v>763</v>
      </c>
      <c r="B14103" t="s">
        <v>1037</v>
      </c>
      <c r="C14103" s="2">
        <v>44153.135416666664</v>
      </c>
      <c r="D14103" s="2" t="str">
        <f t="shared" si="222"/>
        <v>November</v>
      </c>
      <c r="E14103" s="2"/>
      <c r="F14103" t="str">
        <f>VLOOKUP($A14103,Content!$B$1:$D$1001,MATCH(reactions!F$1,Content!$B$1:$D$1,0),0)</f>
        <v>photo</v>
      </c>
      <c r="G14103" t="str">
        <f>VLOOKUP($A14103,Content!$B$1:$D$1001,MATCH(reactions!G$1,Content!$B$1:$D$1,0),0)</f>
        <v>travel</v>
      </c>
      <c r="H14103">
        <f>VLOOKUP(B14103,'reaction types'!$A$1:$C$17,MATCH(reactions!H$1,'reaction types'!$A$1:$C$1,0),0)</f>
        <v>0</v>
      </c>
    </row>
    <row r="14104" spans="1:8">
      <c r="A14104" t="s">
        <v>764</v>
      </c>
      <c r="B14104" t="s">
        <v>1044</v>
      </c>
      <c r="C14104" s="2">
        <v>44142.369444444441</v>
      </c>
      <c r="D14104" s="2" t="str">
        <f t="shared" si="222"/>
        <v>November</v>
      </c>
      <c r="E14104" s="2"/>
      <c r="F14104" t="str">
        <f>VLOOKUP($A14104,Content!$B$1:$D$1001,MATCH(reactions!F$1,Content!$B$1:$D$1,0),0)</f>
        <v>GIF</v>
      </c>
      <c r="G14104" t="str">
        <f>VLOOKUP($A14104,Content!$B$1:$D$1001,MATCH(reactions!G$1,Content!$B$1:$D$1,0),0)</f>
        <v>science</v>
      </c>
      <c r="H14104">
        <f>VLOOKUP(B14104,'reaction types'!$A$1:$C$17,MATCH(reactions!H$1,'reaction types'!$A$1:$C$1,0),0)</f>
        <v>65</v>
      </c>
    </row>
    <row r="14105" spans="1:8">
      <c r="A14105" t="s">
        <v>764</v>
      </c>
      <c r="B14105" t="s">
        <v>1049</v>
      </c>
      <c r="C14105" s="2">
        <v>44148.838888888888</v>
      </c>
      <c r="D14105" s="2" t="str">
        <f t="shared" si="222"/>
        <v>November</v>
      </c>
      <c r="E14105" s="2"/>
      <c r="F14105" t="str">
        <f>VLOOKUP($A14105,Content!$B$1:$D$1001,MATCH(reactions!F$1,Content!$B$1:$D$1,0),0)</f>
        <v>GIF</v>
      </c>
      <c r="G14105" t="str">
        <f>VLOOKUP($A14105,Content!$B$1:$D$1001,MATCH(reactions!G$1,Content!$B$1:$D$1,0),0)</f>
        <v>science</v>
      </c>
      <c r="H14105">
        <f>VLOOKUP(B14105,'reaction types'!$A$1:$C$17,MATCH(reactions!H$1,'reaction types'!$A$1:$C$1,0),0)</f>
        <v>50</v>
      </c>
    </row>
    <row r="14106" spans="1:8">
      <c r="A14106" t="s">
        <v>766</v>
      </c>
      <c r="B14106" t="s">
        <v>1049</v>
      </c>
      <c r="C14106" s="2">
        <v>44150.382638888892</v>
      </c>
      <c r="D14106" s="2" t="str">
        <f t="shared" si="222"/>
        <v>November</v>
      </c>
      <c r="E14106" s="2"/>
      <c r="F14106" t="str">
        <f>VLOOKUP($A14106,Content!$B$1:$D$1001,MATCH(reactions!F$1,Content!$B$1:$D$1,0),0)</f>
        <v>photo</v>
      </c>
      <c r="G14106" t="str">
        <f>VLOOKUP($A14106,Content!$B$1:$D$1001,MATCH(reactions!G$1,Content!$B$1:$D$1,0),0)</f>
        <v>education</v>
      </c>
      <c r="H14106">
        <f>VLOOKUP(B14106,'reaction types'!$A$1:$C$17,MATCH(reactions!H$1,'reaction types'!$A$1:$C$1,0),0)</f>
        <v>50</v>
      </c>
    </row>
    <row r="14107" spans="1:8">
      <c r="A14107" t="s">
        <v>767</v>
      </c>
      <c r="B14107" t="s">
        <v>1040</v>
      </c>
      <c r="C14107" s="2">
        <v>44144.48541666667</v>
      </c>
      <c r="D14107" s="2" t="str">
        <f t="shared" si="222"/>
        <v>November</v>
      </c>
      <c r="E14107" s="2"/>
      <c r="F14107" t="str">
        <f>VLOOKUP($A14107,Content!$B$1:$D$1001,MATCH(reactions!F$1,Content!$B$1:$D$1,0),0)</f>
        <v>video</v>
      </c>
      <c r="G14107" t="str">
        <f>VLOOKUP($A14107,Content!$B$1:$D$1001,MATCH(reactions!G$1,Content!$B$1:$D$1,0),0)</f>
        <v>Healthy Eating</v>
      </c>
      <c r="H14107">
        <f>VLOOKUP(B14107,'reaction types'!$A$1:$C$17,MATCH(reactions!H$1,'reaction types'!$A$1:$C$1,0),0)</f>
        <v>30</v>
      </c>
    </row>
    <row r="14108" spans="1:8">
      <c r="A14108" t="s">
        <v>767</v>
      </c>
      <c r="B14108" t="s">
        <v>1052</v>
      </c>
      <c r="C14108" s="2">
        <v>44156.042361111111</v>
      </c>
      <c r="D14108" s="2" t="str">
        <f t="shared" si="222"/>
        <v>November</v>
      </c>
      <c r="E14108" s="2"/>
      <c r="F14108" t="str">
        <f>VLOOKUP($A14108,Content!$B$1:$D$1001,MATCH(reactions!F$1,Content!$B$1:$D$1,0),0)</f>
        <v>video</v>
      </c>
      <c r="G14108" t="str">
        <f>VLOOKUP($A14108,Content!$B$1:$D$1001,MATCH(reactions!G$1,Content!$B$1:$D$1,0),0)</f>
        <v>Healthy Eating</v>
      </c>
      <c r="H14108">
        <f>VLOOKUP(B14108,'reaction types'!$A$1:$C$17,MATCH(reactions!H$1,'reaction types'!$A$1:$C$1,0),0)</f>
        <v>72</v>
      </c>
    </row>
    <row r="14109" spans="1:8">
      <c r="A14109" t="s">
        <v>769</v>
      </c>
      <c r="B14109" t="s">
        <v>1045</v>
      </c>
      <c r="C14109" s="2">
        <v>44136.743750000001</v>
      </c>
      <c r="D14109" s="2" t="str">
        <f t="shared" si="222"/>
        <v>November</v>
      </c>
      <c r="E14109" s="2"/>
      <c r="F14109" t="str">
        <f>VLOOKUP($A14109,Content!$B$1:$D$1001,MATCH(reactions!F$1,Content!$B$1:$D$1,0),0)</f>
        <v>video</v>
      </c>
      <c r="G14109" t="str">
        <f>VLOOKUP($A14109,Content!$B$1:$D$1001,MATCH(reactions!G$1,Content!$B$1:$D$1,0),0)</f>
        <v>healthy eating</v>
      </c>
      <c r="H14109">
        <f>VLOOKUP(B14109,'reaction types'!$A$1:$C$17,MATCH(reactions!H$1,'reaction types'!$A$1:$C$1,0),0)</f>
        <v>20</v>
      </c>
    </row>
    <row r="14110" spans="1:8">
      <c r="A14110" t="s">
        <v>769</v>
      </c>
      <c r="B14110" t="s">
        <v>1043</v>
      </c>
      <c r="C14110" s="2">
        <v>44148.253472222219</v>
      </c>
      <c r="D14110" s="2" t="str">
        <f t="shared" si="222"/>
        <v>November</v>
      </c>
      <c r="E14110" s="2"/>
      <c r="F14110" t="str">
        <f>VLOOKUP($A14110,Content!$B$1:$D$1001,MATCH(reactions!F$1,Content!$B$1:$D$1,0),0)</f>
        <v>video</v>
      </c>
      <c r="G14110" t="str">
        <f>VLOOKUP($A14110,Content!$B$1:$D$1001,MATCH(reactions!G$1,Content!$B$1:$D$1,0),0)</f>
        <v>healthy eating</v>
      </c>
      <c r="H14110">
        <f>VLOOKUP(B14110,'reaction types'!$A$1:$C$17,MATCH(reactions!H$1,'reaction types'!$A$1:$C$1,0),0)</f>
        <v>5</v>
      </c>
    </row>
    <row r="14111" spans="1:8">
      <c r="A14111" t="s">
        <v>770</v>
      </c>
      <c r="B14111" t="s">
        <v>1051</v>
      </c>
      <c r="C14111" s="2">
        <v>44152.236111111109</v>
      </c>
      <c r="D14111" s="2" t="str">
        <f t="shared" si="222"/>
        <v>November</v>
      </c>
      <c r="E14111" s="2"/>
      <c r="F14111" t="str">
        <f>VLOOKUP($A14111,Content!$B$1:$D$1001,MATCH(reactions!F$1,Content!$B$1:$D$1,0),0)</f>
        <v>photo</v>
      </c>
      <c r="G14111" t="str">
        <f>VLOOKUP($A14111,Content!$B$1:$D$1001,MATCH(reactions!G$1,Content!$B$1:$D$1,0),0)</f>
        <v>education</v>
      </c>
      <c r="H14111">
        <f>VLOOKUP(B14111,'reaction types'!$A$1:$C$17,MATCH(reactions!H$1,'reaction types'!$A$1:$C$1,0),0)</f>
        <v>70</v>
      </c>
    </row>
    <row r="14112" spans="1:8">
      <c r="A14112" t="s">
        <v>770</v>
      </c>
      <c r="B14112" t="s">
        <v>1039</v>
      </c>
      <c r="C14112" s="2">
        <v>44151.179166666669</v>
      </c>
      <c r="D14112" s="2" t="str">
        <f t="shared" si="222"/>
        <v>November</v>
      </c>
      <c r="E14112" s="2"/>
      <c r="F14112" t="str">
        <f>VLOOKUP($A14112,Content!$B$1:$D$1001,MATCH(reactions!F$1,Content!$B$1:$D$1,0),0)</f>
        <v>photo</v>
      </c>
      <c r="G14112" t="str">
        <f>VLOOKUP($A14112,Content!$B$1:$D$1001,MATCH(reactions!G$1,Content!$B$1:$D$1,0),0)</f>
        <v>education</v>
      </c>
      <c r="H14112">
        <f>VLOOKUP(B14112,'reaction types'!$A$1:$C$17,MATCH(reactions!H$1,'reaction types'!$A$1:$C$1,0),0)</f>
        <v>15</v>
      </c>
    </row>
    <row r="14113" spans="1:8">
      <c r="A14113" t="s">
        <v>770</v>
      </c>
      <c r="B14113" t="s">
        <v>1040</v>
      </c>
      <c r="C14113" s="2">
        <v>44165.642361111109</v>
      </c>
      <c r="D14113" s="2" t="str">
        <f t="shared" si="222"/>
        <v>November</v>
      </c>
      <c r="E14113" s="2"/>
      <c r="F14113" t="str">
        <f>VLOOKUP($A14113,Content!$B$1:$D$1001,MATCH(reactions!F$1,Content!$B$1:$D$1,0),0)</f>
        <v>photo</v>
      </c>
      <c r="G14113" t="str">
        <f>VLOOKUP($A14113,Content!$B$1:$D$1001,MATCH(reactions!G$1,Content!$B$1:$D$1,0),0)</f>
        <v>education</v>
      </c>
      <c r="H14113">
        <f>VLOOKUP(B14113,'reaction types'!$A$1:$C$17,MATCH(reactions!H$1,'reaction types'!$A$1:$C$1,0),0)</f>
        <v>30</v>
      </c>
    </row>
    <row r="14114" spans="1:8">
      <c r="A14114" t="s">
        <v>770</v>
      </c>
      <c r="B14114" t="s">
        <v>1052</v>
      </c>
      <c r="C14114" s="2">
        <v>44155.580555555556</v>
      </c>
      <c r="D14114" s="2" t="str">
        <f t="shared" si="222"/>
        <v>November</v>
      </c>
      <c r="E14114" s="2"/>
      <c r="F14114" t="str">
        <f>VLOOKUP($A14114,Content!$B$1:$D$1001,MATCH(reactions!F$1,Content!$B$1:$D$1,0),0)</f>
        <v>photo</v>
      </c>
      <c r="G14114" t="str">
        <f>VLOOKUP($A14114,Content!$B$1:$D$1001,MATCH(reactions!G$1,Content!$B$1:$D$1,0),0)</f>
        <v>education</v>
      </c>
      <c r="H14114">
        <f>VLOOKUP(B14114,'reaction types'!$A$1:$C$17,MATCH(reactions!H$1,'reaction types'!$A$1:$C$1,0),0)</f>
        <v>72</v>
      </c>
    </row>
    <row r="14115" spans="1:8">
      <c r="A14115" t="s">
        <v>771</v>
      </c>
      <c r="B14115" t="s">
        <v>1051</v>
      </c>
      <c r="C14115" s="2">
        <v>44161.984722222223</v>
      </c>
      <c r="D14115" s="2" t="str">
        <f t="shared" si="222"/>
        <v>November</v>
      </c>
      <c r="E14115" s="2"/>
      <c r="F14115" t="str">
        <f>VLOOKUP($A14115,Content!$B$1:$D$1001,MATCH(reactions!F$1,Content!$B$1:$D$1,0),0)</f>
        <v>audio</v>
      </c>
      <c r="G14115" t="str">
        <f>VLOOKUP($A14115,Content!$B$1:$D$1001,MATCH(reactions!G$1,Content!$B$1:$D$1,0),0)</f>
        <v>technology</v>
      </c>
      <c r="H14115">
        <f>VLOOKUP(B14115,'reaction types'!$A$1:$C$17,MATCH(reactions!H$1,'reaction types'!$A$1:$C$1,0),0)</f>
        <v>70</v>
      </c>
    </row>
    <row r="14116" spans="1:8">
      <c r="A14116" t="s">
        <v>771</v>
      </c>
      <c r="B14116" t="s">
        <v>1045</v>
      </c>
      <c r="C14116" s="2">
        <v>44142.6</v>
      </c>
      <c r="D14116" s="2" t="str">
        <f t="shared" si="222"/>
        <v>November</v>
      </c>
      <c r="E14116" s="2"/>
      <c r="F14116" t="str">
        <f>VLOOKUP($A14116,Content!$B$1:$D$1001,MATCH(reactions!F$1,Content!$B$1:$D$1,0),0)</f>
        <v>audio</v>
      </c>
      <c r="G14116" t="str">
        <f>VLOOKUP($A14116,Content!$B$1:$D$1001,MATCH(reactions!G$1,Content!$B$1:$D$1,0),0)</f>
        <v>technology</v>
      </c>
      <c r="H14116">
        <f>VLOOKUP(B14116,'reaction types'!$A$1:$C$17,MATCH(reactions!H$1,'reaction types'!$A$1:$C$1,0),0)</f>
        <v>20</v>
      </c>
    </row>
    <row r="14117" spans="1:8">
      <c r="A14117" t="s">
        <v>771</v>
      </c>
      <c r="B14117" t="s">
        <v>1052</v>
      </c>
      <c r="C14117" s="2">
        <v>44158.384027777778</v>
      </c>
      <c r="D14117" s="2" t="str">
        <f t="shared" si="222"/>
        <v>November</v>
      </c>
      <c r="E14117" s="2"/>
      <c r="F14117" t="str">
        <f>VLOOKUP($A14117,Content!$B$1:$D$1001,MATCH(reactions!F$1,Content!$B$1:$D$1,0),0)</f>
        <v>audio</v>
      </c>
      <c r="G14117" t="str">
        <f>VLOOKUP($A14117,Content!$B$1:$D$1001,MATCH(reactions!G$1,Content!$B$1:$D$1,0),0)</f>
        <v>technology</v>
      </c>
      <c r="H14117">
        <f>VLOOKUP(B14117,'reaction types'!$A$1:$C$17,MATCH(reactions!H$1,'reaction types'!$A$1:$C$1,0),0)</f>
        <v>72</v>
      </c>
    </row>
    <row r="14118" spans="1:8">
      <c r="A14118" t="s">
        <v>771</v>
      </c>
      <c r="B14118" t="s">
        <v>1050</v>
      </c>
      <c r="C14118" s="2">
        <v>44150.179166666669</v>
      </c>
      <c r="D14118" s="2" t="str">
        <f t="shared" si="222"/>
        <v>November</v>
      </c>
      <c r="E14118" s="2"/>
      <c r="F14118" t="str">
        <f>VLOOKUP($A14118,Content!$B$1:$D$1001,MATCH(reactions!F$1,Content!$B$1:$D$1,0),0)</f>
        <v>audio</v>
      </c>
      <c r="G14118" t="str">
        <f>VLOOKUP($A14118,Content!$B$1:$D$1001,MATCH(reactions!G$1,Content!$B$1:$D$1,0),0)</f>
        <v>technology</v>
      </c>
      <c r="H14118">
        <f>VLOOKUP(B14118,'reaction types'!$A$1:$C$17,MATCH(reactions!H$1,'reaction types'!$A$1:$C$1,0),0)</f>
        <v>60</v>
      </c>
    </row>
    <row r="14119" spans="1:8">
      <c r="A14119" t="s">
        <v>771</v>
      </c>
      <c r="B14119" t="s">
        <v>1050</v>
      </c>
      <c r="C14119" s="2">
        <v>44147.51666666667</v>
      </c>
      <c r="D14119" s="2" t="str">
        <f t="shared" si="222"/>
        <v>November</v>
      </c>
      <c r="E14119" s="2"/>
      <c r="F14119" t="str">
        <f>VLOOKUP($A14119,Content!$B$1:$D$1001,MATCH(reactions!F$1,Content!$B$1:$D$1,0),0)</f>
        <v>audio</v>
      </c>
      <c r="G14119" t="str">
        <f>VLOOKUP($A14119,Content!$B$1:$D$1001,MATCH(reactions!G$1,Content!$B$1:$D$1,0),0)</f>
        <v>technology</v>
      </c>
      <c r="H14119">
        <f>VLOOKUP(B14119,'reaction types'!$A$1:$C$17,MATCH(reactions!H$1,'reaction types'!$A$1:$C$1,0),0)</f>
        <v>60</v>
      </c>
    </row>
    <row r="14120" spans="1:8">
      <c r="A14120" t="s">
        <v>772</v>
      </c>
      <c r="B14120" t="s">
        <v>1044</v>
      </c>
      <c r="C14120" s="2">
        <v>44145.761805555558</v>
      </c>
      <c r="D14120" s="2" t="str">
        <f t="shared" si="222"/>
        <v>November</v>
      </c>
      <c r="E14120" s="2"/>
      <c r="F14120" t="str">
        <f>VLOOKUP($A14120,Content!$B$1:$D$1001,MATCH(reactions!F$1,Content!$B$1:$D$1,0),0)</f>
        <v>photo</v>
      </c>
      <c r="G14120" t="str">
        <f>VLOOKUP($A14120,Content!$B$1:$D$1001,MATCH(reactions!G$1,Content!$B$1:$D$1,0),0)</f>
        <v>technology</v>
      </c>
      <c r="H14120">
        <f>VLOOKUP(B14120,'reaction types'!$A$1:$C$17,MATCH(reactions!H$1,'reaction types'!$A$1:$C$1,0),0)</f>
        <v>65</v>
      </c>
    </row>
    <row r="14121" spans="1:8">
      <c r="A14121" t="s">
        <v>773</v>
      </c>
      <c r="B14121" t="s">
        <v>1041</v>
      </c>
      <c r="C14121" s="2">
        <v>44150.929166666669</v>
      </c>
      <c r="D14121" s="2" t="str">
        <f t="shared" si="222"/>
        <v>November</v>
      </c>
      <c r="E14121" s="2"/>
      <c r="F14121" t="str">
        <f>VLOOKUP($A14121,Content!$B$1:$D$1001,MATCH(reactions!F$1,Content!$B$1:$D$1,0),0)</f>
        <v>audio</v>
      </c>
      <c r="G14121" t="str">
        <f>VLOOKUP($A14121,Content!$B$1:$D$1001,MATCH(reactions!G$1,Content!$B$1:$D$1,0),0)</f>
        <v>education</v>
      </c>
      <c r="H14121">
        <f>VLOOKUP(B14121,'reaction types'!$A$1:$C$17,MATCH(reactions!H$1,'reaction types'!$A$1:$C$1,0),0)</f>
        <v>35</v>
      </c>
    </row>
    <row r="14122" spans="1:8">
      <c r="A14122" t="s">
        <v>773</v>
      </c>
      <c r="B14122" t="s">
        <v>1037</v>
      </c>
      <c r="C14122" s="2">
        <v>44137.885416666664</v>
      </c>
      <c r="D14122" s="2" t="str">
        <f t="shared" si="222"/>
        <v>November</v>
      </c>
      <c r="E14122" s="2"/>
      <c r="F14122" t="str">
        <f>VLOOKUP($A14122,Content!$B$1:$D$1001,MATCH(reactions!F$1,Content!$B$1:$D$1,0),0)</f>
        <v>audio</v>
      </c>
      <c r="G14122" t="str">
        <f>VLOOKUP($A14122,Content!$B$1:$D$1001,MATCH(reactions!G$1,Content!$B$1:$D$1,0),0)</f>
        <v>education</v>
      </c>
      <c r="H14122">
        <f>VLOOKUP(B14122,'reaction types'!$A$1:$C$17,MATCH(reactions!H$1,'reaction types'!$A$1:$C$1,0),0)</f>
        <v>0</v>
      </c>
    </row>
    <row r="14123" spans="1:8">
      <c r="A14123" t="s">
        <v>774</v>
      </c>
      <c r="B14123" t="s">
        <v>1048</v>
      </c>
      <c r="C14123" s="2">
        <v>44161.897916666669</v>
      </c>
      <c r="D14123" s="2" t="str">
        <f t="shared" si="222"/>
        <v>November</v>
      </c>
      <c r="E14123" s="2"/>
      <c r="F14123" t="str">
        <f>VLOOKUP($A14123,Content!$B$1:$D$1001,MATCH(reactions!F$1,Content!$B$1:$D$1,0),0)</f>
        <v>video</v>
      </c>
      <c r="G14123" t="str">
        <f>VLOOKUP($A14123,Content!$B$1:$D$1001,MATCH(reactions!G$1,Content!$B$1:$D$1,0),0)</f>
        <v>travel</v>
      </c>
      <c r="H14123">
        <f>VLOOKUP(B14123,'reaction types'!$A$1:$C$17,MATCH(reactions!H$1,'reaction types'!$A$1:$C$1,0),0)</f>
        <v>12</v>
      </c>
    </row>
    <row r="14124" spans="1:8">
      <c r="A14124" t="s">
        <v>774</v>
      </c>
      <c r="B14124" t="s">
        <v>1052</v>
      </c>
      <c r="C14124" s="2">
        <v>44145.650694444441</v>
      </c>
      <c r="D14124" s="2" t="str">
        <f t="shared" si="222"/>
        <v>November</v>
      </c>
      <c r="E14124" s="2"/>
      <c r="F14124" t="str">
        <f>VLOOKUP($A14124,Content!$B$1:$D$1001,MATCH(reactions!F$1,Content!$B$1:$D$1,0),0)</f>
        <v>video</v>
      </c>
      <c r="G14124" t="str">
        <f>VLOOKUP($A14124,Content!$B$1:$D$1001,MATCH(reactions!G$1,Content!$B$1:$D$1,0),0)</f>
        <v>travel</v>
      </c>
      <c r="H14124">
        <f>VLOOKUP(B14124,'reaction types'!$A$1:$C$17,MATCH(reactions!H$1,'reaction types'!$A$1:$C$1,0),0)</f>
        <v>72</v>
      </c>
    </row>
    <row r="14125" spans="1:8">
      <c r="A14125" t="s">
        <v>775</v>
      </c>
      <c r="B14125" t="s">
        <v>1039</v>
      </c>
      <c r="C14125" s="2">
        <v>44160.936805555553</v>
      </c>
      <c r="D14125" s="2" t="str">
        <f t="shared" si="222"/>
        <v>November</v>
      </c>
      <c r="E14125" s="2"/>
      <c r="F14125" t="str">
        <f>VLOOKUP($A14125,Content!$B$1:$D$1001,MATCH(reactions!F$1,Content!$B$1:$D$1,0),0)</f>
        <v>video</v>
      </c>
      <c r="G14125" t="str">
        <f>VLOOKUP($A14125,Content!$B$1:$D$1001,MATCH(reactions!G$1,Content!$B$1:$D$1,0),0)</f>
        <v>soccer</v>
      </c>
      <c r="H14125">
        <f>VLOOKUP(B14125,'reaction types'!$A$1:$C$17,MATCH(reactions!H$1,'reaction types'!$A$1:$C$1,0),0)</f>
        <v>15</v>
      </c>
    </row>
    <row r="14126" spans="1:8">
      <c r="A14126" t="s">
        <v>776</v>
      </c>
      <c r="B14126" t="s">
        <v>1043</v>
      </c>
      <c r="C14126" s="2">
        <v>44160.194444444445</v>
      </c>
      <c r="D14126" s="2" t="str">
        <f t="shared" si="222"/>
        <v>November</v>
      </c>
      <c r="E14126" s="2"/>
      <c r="F14126" t="str">
        <f>VLOOKUP($A14126,Content!$B$1:$D$1001,MATCH(reactions!F$1,Content!$B$1:$D$1,0),0)</f>
        <v>audio</v>
      </c>
      <c r="G14126" t="str">
        <f>VLOOKUP($A14126,Content!$B$1:$D$1001,MATCH(reactions!G$1,Content!$B$1:$D$1,0),0)</f>
        <v>dogs</v>
      </c>
      <c r="H14126">
        <f>VLOOKUP(B14126,'reaction types'!$A$1:$C$17,MATCH(reactions!H$1,'reaction types'!$A$1:$C$1,0),0)</f>
        <v>5</v>
      </c>
    </row>
    <row r="14127" spans="1:8">
      <c r="A14127" t="s">
        <v>776</v>
      </c>
      <c r="B14127" t="s">
        <v>1040</v>
      </c>
      <c r="C14127" s="2">
        <v>44163.779861111114</v>
      </c>
      <c r="D14127" s="2" t="str">
        <f t="shared" si="222"/>
        <v>November</v>
      </c>
      <c r="E14127" s="2"/>
      <c r="F14127" t="str">
        <f>VLOOKUP($A14127,Content!$B$1:$D$1001,MATCH(reactions!F$1,Content!$B$1:$D$1,0),0)</f>
        <v>audio</v>
      </c>
      <c r="G14127" t="str">
        <f>VLOOKUP($A14127,Content!$B$1:$D$1001,MATCH(reactions!G$1,Content!$B$1:$D$1,0),0)</f>
        <v>dogs</v>
      </c>
      <c r="H14127">
        <f>VLOOKUP(B14127,'reaction types'!$A$1:$C$17,MATCH(reactions!H$1,'reaction types'!$A$1:$C$1,0),0)</f>
        <v>30</v>
      </c>
    </row>
    <row r="14128" spans="1:8">
      <c r="A14128" t="s">
        <v>778</v>
      </c>
      <c r="B14128" t="s">
        <v>1051</v>
      </c>
      <c r="C14128" s="2">
        <v>44146.083333333336</v>
      </c>
      <c r="D14128" s="2" t="str">
        <f t="shared" si="222"/>
        <v>November</v>
      </c>
      <c r="E14128" s="2"/>
      <c r="F14128" t="str">
        <f>VLOOKUP($A14128,Content!$B$1:$D$1001,MATCH(reactions!F$1,Content!$B$1:$D$1,0),0)</f>
        <v>photo</v>
      </c>
      <c r="G14128" t="str">
        <f>VLOOKUP($A14128,Content!$B$1:$D$1001,MATCH(reactions!G$1,Content!$B$1:$D$1,0),0)</f>
        <v>travel</v>
      </c>
      <c r="H14128">
        <f>VLOOKUP(B14128,'reaction types'!$A$1:$C$17,MATCH(reactions!H$1,'reaction types'!$A$1:$C$1,0),0)</f>
        <v>70</v>
      </c>
    </row>
    <row r="14129" spans="1:8">
      <c r="A14129" t="s">
        <v>778</v>
      </c>
      <c r="B14129" t="s">
        <v>1045</v>
      </c>
      <c r="C14129" s="2">
        <v>44139.750694444447</v>
      </c>
      <c r="D14129" s="2" t="str">
        <f t="shared" si="222"/>
        <v>November</v>
      </c>
      <c r="E14129" s="2"/>
      <c r="F14129" t="str">
        <f>VLOOKUP($A14129,Content!$B$1:$D$1001,MATCH(reactions!F$1,Content!$B$1:$D$1,0),0)</f>
        <v>photo</v>
      </c>
      <c r="G14129" t="str">
        <f>VLOOKUP($A14129,Content!$B$1:$D$1001,MATCH(reactions!G$1,Content!$B$1:$D$1,0),0)</f>
        <v>travel</v>
      </c>
      <c r="H14129">
        <f>VLOOKUP(B14129,'reaction types'!$A$1:$C$17,MATCH(reactions!H$1,'reaction types'!$A$1:$C$1,0),0)</f>
        <v>20</v>
      </c>
    </row>
    <row r="14130" spans="1:8">
      <c r="A14130" t="s">
        <v>778</v>
      </c>
      <c r="B14130" t="s">
        <v>1043</v>
      </c>
      <c r="C14130" s="2">
        <v>44151.479861111111</v>
      </c>
      <c r="D14130" s="2" t="str">
        <f t="shared" si="222"/>
        <v>November</v>
      </c>
      <c r="E14130" s="2"/>
      <c r="F14130" t="str">
        <f>VLOOKUP($A14130,Content!$B$1:$D$1001,MATCH(reactions!F$1,Content!$B$1:$D$1,0),0)</f>
        <v>photo</v>
      </c>
      <c r="G14130" t="str">
        <f>VLOOKUP($A14130,Content!$B$1:$D$1001,MATCH(reactions!G$1,Content!$B$1:$D$1,0),0)</f>
        <v>travel</v>
      </c>
      <c r="H14130">
        <f>VLOOKUP(B14130,'reaction types'!$A$1:$C$17,MATCH(reactions!H$1,'reaction types'!$A$1:$C$1,0),0)</f>
        <v>5</v>
      </c>
    </row>
    <row r="14131" spans="1:8">
      <c r="A14131" t="s">
        <v>780</v>
      </c>
      <c r="B14131" t="s">
        <v>1052</v>
      </c>
      <c r="C14131" s="2">
        <v>44152.379166666666</v>
      </c>
      <c r="D14131" s="2" t="str">
        <f t="shared" si="222"/>
        <v>November</v>
      </c>
      <c r="E14131" s="2"/>
      <c r="F14131" t="str">
        <f>VLOOKUP($A14131,Content!$B$1:$D$1001,MATCH(reactions!F$1,Content!$B$1:$D$1,0),0)</f>
        <v>video</v>
      </c>
      <c r="G14131" t="str">
        <f>VLOOKUP($A14131,Content!$B$1:$D$1001,MATCH(reactions!G$1,Content!$B$1:$D$1,0),0)</f>
        <v>soccer</v>
      </c>
      <c r="H14131">
        <f>VLOOKUP(B14131,'reaction types'!$A$1:$C$17,MATCH(reactions!H$1,'reaction types'!$A$1:$C$1,0),0)</f>
        <v>72</v>
      </c>
    </row>
    <row r="14132" spans="1:8">
      <c r="A14132" t="s">
        <v>780</v>
      </c>
      <c r="B14132" t="s">
        <v>1048</v>
      </c>
      <c r="C14132" s="2">
        <v>44161.751388888886</v>
      </c>
      <c r="D14132" s="2" t="str">
        <f t="shared" si="222"/>
        <v>November</v>
      </c>
      <c r="E14132" s="2"/>
      <c r="F14132" t="str">
        <f>VLOOKUP($A14132,Content!$B$1:$D$1001,MATCH(reactions!F$1,Content!$B$1:$D$1,0),0)</f>
        <v>video</v>
      </c>
      <c r="G14132" t="str">
        <f>VLOOKUP($A14132,Content!$B$1:$D$1001,MATCH(reactions!G$1,Content!$B$1:$D$1,0),0)</f>
        <v>soccer</v>
      </c>
      <c r="H14132">
        <f>VLOOKUP(B14132,'reaction types'!$A$1:$C$17,MATCH(reactions!H$1,'reaction types'!$A$1:$C$1,0),0)</f>
        <v>12</v>
      </c>
    </row>
    <row r="14133" spans="1:8">
      <c r="A14133" t="s">
        <v>780</v>
      </c>
      <c r="B14133" t="s">
        <v>1040</v>
      </c>
      <c r="C14133" s="2">
        <v>44137.82916666667</v>
      </c>
      <c r="D14133" s="2" t="str">
        <f t="shared" si="222"/>
        <v>November</v>
      </c>
      <c r="E14133" s="2"/>
      <c r="F14133" t="str">
        <f>VLOOKUP($A14133,Content!$B$1:$D$1001,MATCH(reactions!F$1,Content!$B$1:$D$1,0),0)</f>
        <v>video</v>
      </c>
      <c r="G14133" t="str">
        <f>VLOOKUP($A14133,Content!$B$1:$D$1001,MATCH(reactions!G$1,Content!$B$1:$D$1,0),0)</f>
        <v>soccer</v>
      </c>
      <c r="H14133">
        <f>VLOOKUP(B14133,'reaction types'!$A$1:$C$17,MATCH(reactions!H$1,'reaction types'!$A$1:$C$1,0),0)</f>
        <v>30</v>
      </c>
    </row>
    <row r="14134" spans="1:8">
      <c r="A14134" s="1" t="s">
        <v>782</v>
      </c>
      <c r="B14134" t="s">
        <v>1051</v>
      </c>
      <c r="C14134" s="2">
        <v>44142.87222222222</v>
      </c>
      <c r="D14134" s="2" t="str">
        <f t="shared" si="222"/>
        <v>November</v>
      </c>
      <c r="E14134" s="2"/>
      <c r="F14134" t="str">
        <f>VLOOKUP($A14134,Content!$B$1:$D$1001,MATCH(reactions!F$1,Content!$B$1:$D$1,0),0)</f>
        <v>video</v>
      </c>
      <c r="G14134" t="str">
        <f>VLOOKUP($A14134,Content!$B$1:$D$1001,MATCH(reactions!G$1,Content!$B$1:$D$1,0),0)</f>
        <v>studying</v>
      </c>
      <c r="H14134">
        <f>VLOOKUP(B14134,'reaction types'!$A$1:$C$17,MATCH(reactions!H$1,'reaction types'!$A$1:$C$1,0),0)</f>
        <v>70</v>
      </c>
    </row>
    <row r="14135" spans="1:8">
      <c r="A14135" s="1" t="s">
        <v>782</v>
      </c>
      <c r="B14135" t="s">
        <v>1042</v>
      </c>
      <c r="C14135" s="2">
        <v>44150.357638888891</v>
      </c>
      <c r="D14135" s="2" t="str">
        <f t="shared" si="222"/>
        <v>November</v>
      </c>
      <c r="E14135" s="2"/>
      <c r="F14135" t="str">
        <f>VLOOKUP($A14135,Content!$B$1:$D$1001,MATCH(reactions!F$1,Content!$B$1:$D$1,0),0)</f>
        <v>video</v>
      </c>
      <c r="G14135" t="str">
        <f>VLOOKUP($A14135,Content!$B$1:$D$1001,MATCH(reactions!G$1,Content!$B$1:$D$1,0),0)</f>
        <v>studying</v>
      </c>
      <c r="H14135">
        <f>VLOOKUP(B14135,'reaction types'!$A$1:$C$17,MATCH(reactions!H$1,'reaction types'!$A$1:$C$1,0),0)</f>
        <v>70</v>
      </c>
    </row>
    <row r="14136" spans="1:8">
      <c r="A14136" t="s">
        <v>783</v>
      </c>
      <c r="B14136" t="s">
        <v>1047</v>
      </c>
      <c r="C14136" s="2">
        <v>44146.979166666664</v>
      </c>
      <c r="D14136" s="2" t="str">
        <f t="shared" si="222"/>
        <v>November</v>
      </c>
      <c r="E14136" s="2"/>
      <c r="F14136" t="str">
        <f>VLOOKUP($A14136,Content!$B$1:$D$1001,MATCH(reactions!F$1,Content!$B$1:$D$1,0),0)</f>
        <v>video</v>
      </c>
      <c r="G14136" t="str">
        <f>VLOOKUP($A14136,Content!$B$1:$D$1001,MATCH(reactions!G$1,Content!$B$1:$D$1,0),0)</f>
        <v>cooking</v>
      </c>
      <c r="H14136">
        <f>VLOOKUP(B14136,'reaction types'!$A$1:$C$17,MATCH(reactions!H$1,'reaction types'!$A$1:$C$1,0),0)</f>
        <v>45</v>
      </c>
    </row>
    <row r="14137" spans="1:8">
      <c r="A14137" t="s">
        <v>784</v>
      </c>
      <c r="B14137" t="s">
        <v>1039</v>
      </c>
      <c r="C14137" s="2">
        <v>44162.520138888889</v>
      </c>
      <c r="D14137" s="2" t="str">
        <f t="shared" si="222"/>
        <v>November</v>
      </c>
      <c r="E14137" s="2"/>
      <c r="F14137" t="str">
        <f>VLOOKUP($A14137,Content!$B$1:$D$1001,MATCH(reactions!F$1,Content!$B$1:$D$1,0),0)</f>
        <v>photo</v>
      </c>
      <c r="G14137" t="str">
        <f>VLOOKUP($A14137,Content!$B$1:$D$1001,MATCH(reactions!G$1,Content!$B$1:$D$1,0),0)</f>
        <v>food</v>
      </c>
      <c r="H14137">
        <f>VLOOKUP(B14137,'reaction types'!$A$1:$C$17,MATCH(reactions!H$1,'reaction types'!$A$1:$C$1,0),0)</f>
        <v>15</v>
      </c>
    </row>
    <row r="14138" spans="1:8">
      <c r="A14138" t="s">
        <v>784</v>
      </c>
      <c r="B14138" t="s">
        <v>1049</v>
      </c>
      <c r="C14138" s="2">
        <v>44143.302777777775</v>
      </c>
      <c r="D14138" s="2" t="str">
        <f t="shared" si="222"/>
        <v>November</v>
      </c>
      <c r="E14138" s="2"/>
      <c r="F14138" t="str">
        <f>VLOOKUP($A14138,Content!$B$1:$D$1001,MATCH(reactions!F$1,Content!$B$1:$D$1,0),0)</f>
        <v>photo</v>
      </c>
      <c r="G14138" t="str">
        <f>VLOOKUP($A14138,Content!$B$1:$D$1001,MATCH(reactions!G$1,Content!$B$1:$D$1,0),0)</f>
        <v>food</v>
      </c>
      <c r="H14138">
        <f>VLOOKUP(B14138,'reaction types'!$A$1:$C$17,MATCH(reactions!H$1,'reaction types'!$A$1:$C$1,0),0)</f>
        <v>50</v>
      </c>
    </row>
    <row r="14139" spans="1:8">
      <c r="A14139" t="s">
        <v>784</v>
      </c>
      <c r="B14139" t="s">
        <v>1045</v>
      </c>
      <c r="C14139" s="2">
        <v>44147.772222222222</v>
      </c>
      <c r="D14139" s="2" t="str">
        <f t="shared" si="222"/>
        <v>November</v>
      </c>
      <c r="E14139" s="2"/>
      <c r="F14139" t="str">
        <f>VLOOKUP($A14139,Content!$B$1:$D$1001,MATCH(reactions!F$1,Content!$B$1:$D$1,0),0)</f>
        <v>photo</v>
      </c>
      <c r="G14139" t="str">
        <f>VLOOKUP($A14139,Content!$B$1:$D$1001,MATCH(reactions!G$1,Content!$B$1:$D$1,0),0)</f>
        <v>food</v>
      </c>
      <c r="H14139">
        <f>VLOOKUP(B14139,'reaction types'!$A$1:$C$17,MATCH(reactions!H$1,'reaction types'!$A$1:$C$1,0),0)</f>
        <v>20</v>
      </c>
    </row>
    <row r="14140" spans="1:8">
      <c r="A14140" t="s">
        <v>784</v>
      </c>
      <c r="B14140" t="s">
        <v>1044</v>
      </c>
      <c r="C14140" s="2">
        <v>44136.770138888889</v>
      </c>
      <c r="D14140" s="2" t="str">
        <f t="shared" si="222"/>
        <v>November</v>
      </c>
      <c r="E14140" s="2"/>
      <c r="F14140" t="str">
        <f>VLOOKUP($A14140,Content!$B$1:$D$1001,MATCH(reactions!F$1,Content!$B$1:$D$1,0),0)</f>
        <v>photo</v>
      </c>
      <c r="G14140" t="str">
        <f>VLOOKUP($A14140,Content!$B$1:$D$1001,MATCH(reactions!G$1,Content!$B$1:$D$1,0),0)</f>
        <v>food</v>
      </c>
      <c r="H14140">
        <f>VLOOKUP(B14140,'reaction types'!$A$1:$C$17,MATCH(reactions!H$1,'reaction types'!$A$1:$C$1,0),0)</f>
        <v>65</v>
      </c>
    </row>
    <row r="14141" spans="1:8">
      <c r="A14141" t="s">
        <v>785</v>
      </c>
      <c r="B14141" t="s">
        <v>1044</v>
      </c>
      <c r="C14141" s="2">
        <v>44149.790972222225</v>
      </c>
      <c r="D14141" s="2" t="str">
        <f t="shared" si="222"/>
        <v>November</v>
      </c>
      <c r="E14141" s="2"/>
      <c r="F14141" t="str">
        <f>VLOOKUP($A14141,Content!$B$1:$D$1001,MATCH(reactions!F$1,Content!$B$1:$D$1,0),0)</f>
        <v>audio</v>
      </c>
      <c r="G14141" t="str">
        <f>VLOOKUP($A14141,Content!$B$1:$D$1001,MATCH(reactions!G$1,Content!$B$1:$D$1,0),0)</f>
        <v>fitness</v>
      </c>
      <c r="H14141">
        <f>VLOOKUP(B14141,'reaction types'!$A$1:$C$17,MATCH(reactions!H$1,'reaction types'!$A$1:$C$1,0),0)</f>
        <v>65</v>
      </c>
    </row>
    <row r="14142" spans="1:8">
      <c r="A14142" t="s">
        <v>785</v>
      </c>
      <c r="B14142" t="s">
        <v>1037</v>
      </c>
      <c r="C14142" s="2">
        <v>44144.790972222225</v>
      </c>
      <c r="D14142" s="2" t="str">
        <f t="shared" si="222"/>
        <v>November</v>
      </c>
      <c r="E14142" s="2"/>
      <c r="F14142" t="str">
        <f>VLOOKUP($A14142,Content!$B$1:$D$1001,MATCH(reactions!F$1,Content!$B$1:$D$1,0),0)</f>
        <v>audio</v>
      </c>
      <c r="G14142" t="str">
        <f>VLOOKUP($A14142,Content!$B$1:$D$1001,MATCH(reactions!G$1,Content!$B$1:$D$1,0),0)</f>
        <v>fitness</v>
      </c>
      <c r="H14142">
        <f>VLOOKUP(B14142,'reaction types'!$A$1:$C$17,MATCH(reactions!H$1,'reaction types'!$A$1:$C$1,0),0)</f>
        <v>0</v>
      </c>
    </row>
    <row r="14143" spans="1:8">
      <c r="A14143" t="s">
        <v>785</v>
      </c>
      <c r="B14143" t="s">
        <v>1047</v>
      </c>
      <c r="C14143" s="2">
        <v>44148.824305555558</v>
      </c>
      <c r="D14143" s="2" t="str">
        <f t="shared" si="222"/>
        <v>November</v>
      </c>
      <c r="E14143" s="2"/>
      <c r="F14143" t="str">
        <f>VLOOKUP($A14143,Content!$B$1:$D$1001,MATCH(reactions!F$1,Content!$B$1:$D$1,0),0)</f>
        <v>audio</v>
      </c>
      <c r="G14143" t="str">
        <f>VLOOKUP($A14143,Content!$B$1:$D$1001,MATCH(reactions!G$1,Content!$B$1:$D$1,0),0)</f>
        <v>fitness</v>
      </c>
      <c r="H14143">
        <f>VLOOKUP(B14143,'reaction types'!$A$1:$C$17,MATCH(reactions!H$1,'reaction types'!$A$1:$C$1,0),0)</f>
        <v>45</v>
      </c>
    </row>
    <row r="14144" spans="1:8">
      <c r="A14144" t="s">
        <v>785</v>
      </c>
      <c r="B14144" t="s">
        <v>1048</v>
      </c>
      <c r="C14144" s="2">
        <v>44146.615972222222</v>
      </c>
      <c r="D14144" s="2" t="str">
        <f t="shared" si="222"/>
        <v>November</v>
      </c>
      <c r="E14144" s="2"/>
      <c r="F14144" t="str">
        <f>VLOOKUP($A14144,Content!$B$1:$D$1001,MATCH(reactions!F$1,Content!$B$1:$D$1,0),0)</f>
        <v>audio</v>
      </c>
      <c r="G14144" t="str">
        <f>VLOOKUP($A14144,Content!$B$1:$D$1001,MATCH(reactions!G$1,Content!$B$1:$D$1,0),0)</f>
        <v>fitness</v>
      </c>
      <c r="H14144">
        <f>VLOOKUP(B14144,'reaction types'!$A$1:$C$17,MATCH(reactions!H$1,'reaction types'!$A$1:$C$1,0),0)</f>
        <v>12</v>
      </c>
    </row>
    <row r="14145" spans="1:8">
      <c r="A14145" t="s">
        <v>786</v>
      </c>
      <c r="B14145" t="s">
        <v>1039</v>
      </c>
      <c r="C14145" s="2">
        <v>44138.769444444442</v>
      </c>
      <c r="D14145" s="2" t="str">
        <f t="shared" si="222"/>
        <v>November</v>
      </c>
      <c r="E14145" s="2"/>
      <c r="F14145" t="str">
        <f>VLOOKUP($A14145,Content!$B$1:$D$1001,MATCH(reactions!F$1,Content!$B$1:$D$1,0),0)</f>
        <v>video</v>
      </c>
      <c r="G14145" t="str">
        <f>VLOOKUP($A14145,Content!$B$1:$D$1001,MATCH(reactions!G$1,Content!$B$1:$D$1,0),0)</f>
        <v>travel</v>
      </c>
      <c r="H14145">
        <f>VLOOKUP(B14145,'reaction types'!$A$1:$C$17,MATCH(reactions!H$1,'reaction types'!$A$1:$C$1,0),0)</f>
        <v>15</v>
      </c>
    </row>
    <row r="14146" spans="1:8">
      <c r="A14146" t="s">
        <v>786</v>
      </c>
      <c r="B14146" t="s">
        <v>1048</v>
      </c>
      <c r="C14146" s="2">
        <v>44150.8125</v>
      </c>
      <c r="D14146" s="2" t="str">
        <f t="shared" si="222"/>
        <v>November</v>
      </c>
      <c r="E14146" s="2"/>
      <c r="F14146" t="str">
        <f>VLOOKUP($A14146,Content!$B$1:$D$1001,MATCH(reactions!F$1,Content!$B$1:$D$1,0),0)</f>
        <v>video</v>
      </c>
      <c r="G14146" t="str">
        <f>VLOOKUP($A14146,Content!$B$1:$D$1001,MATCH(reactions!G$1,Content!$B$1:$D$1,0),0)</f>
        <v>travel</v>
      </c>
      <c r="H14146">
        <f>VLOOKUP(B14146,'reaction types'!$A$1:$C$17,MATCH(reactions!H$1,'reaction types'!$A$1:$C$1,0),0)</f>
        <v>12</v>
      </c>
    </row>
    <row r="14147" spans="1:8">
      <c r="A14147" t="s">
        <v>787</v>
      </c>
      <c r="B14147" t="s">
        <v>1047</v>
      </c>
      <c r="C14147" s="2">
        <v>44165.179861111108</v>
      </c>
      <c r="D14147" s="2" t="str">
        <f t="shared" ref="D14147:D14210" si="223">TEXT(C14147,"mmmm")</f>
        <v>November</v>
      </c>
      <c r="E14147" s="2"/>
      <c r="F14147" t="str">
        <f>VLOOKUP($A14147,Content!$B$1:$D$1001,MATCH(reactions!F$1,Content!$B$1:$D$1,0),0)</f>
        <v>photo</v>
      </c>
      <c r="G14147" t="str">
        <f>VLOOKUP($A14147,Content!$B$1:$D$1001,MATCH(reactions!G$1,Content!$B$1:$D$1,0),0)</f>
        <v>veganism</v>
      </c>
      <c r="H14147">
        <f>VLOOKUP(B14147,'reaction types'!$A$1:$C$17,MATCH(reactions!H$1,'reaction types'!$A$1:$C$1,0),0)</f>
        <v>45</v>
      </c>
    </row>
    <row r="14148" spans="1:8">
      <c r="A14148" t="s">
        <v>787</v>
      </c>
      <c r="B14148" t="s">
        <v>1047</v>
      </c>
      <c r="C14148" s="2">
        <v>44148.311111111114</v>
      </c>
      <c r="D14148" s="2" t="str">
        <f t="shared" si="223"/>
        <v>November</v>
      </c>
      <c r="E14148" s="2"/>
      <c r="F14148" t="str">
        <f>VLOOKUP($A14148,Content!$B$1:$D$1001,MATCH(reactions!F$1,Content!$B$1:$D$1,0),0)</f>
        <v>photo</v>
      </c>
      <c r="G14148" t="str">
        <f>VLOOKUP($A14148,Content!$B$1:$D$1001,MATCH(reactions!G$1,Content!$B$1:$D$1,0),0)</f>
        <v>veganism</v>
      </c>
      <c r="H14148">
        <f>VLOOKUP(B14148,'reaction types'!$A$1:$C$17,MATCH(reactions!H$1,'reaction types'!$A$1:$C$1,0),0)</f>
        <v>45</v>
      </c>
    </row>
    <row r="14149" spans="1:8">
      <c r="A14149" t="s">
        <v>790</v>
      </c>
      <c r="B14149" t="s">
        <v>1044</v>
      </c>
      <c r="C14149" s="2">
        <v>44153.347222222219</v>
      </c>
      <c r="D14149" s="2" t="str">
        <f t="shared" si="223"/>
        <v>November</v>
      </c>
      <c r="E14149" s="2"/>
      <c r="F14149" t="str">
        <f>VLOOKUP($A14149,Content!$B$1:$D$1001,MATCH(reactions!F$1,Content!$B$1:$D$1,0),0)</f>
        <v>video</v>
      </c>
      <c r="G14149" t="str">
        <f>VLOOKUP($A14149,Content!$B$1:$D$1001,MATCH(reactions!G$1,Content!$B$1:$D$1,0),0)</f>
        <v>tennis</v>
      </c>
      <c r="H14149">
        <f>VLOOKUP(B14149,'reaction types'!$A$1:$C$17,MATCH(reactions!H$1,'reaction types'!$A$1:$C$1,0),0)</f>
        <v>65</v>
      </c>
    </row>
    <row r="14150" spans="1:8">
      <c r="A14150" t="s">
        <v>794</v>
      </c>
      <c r="B14150" t="s">
        <v>1043</v>
      </c>
      <c r="C14150" s="2">
        <v>44157.275000000001</v>
      </c>
      <c r="D14150" s="2" t="str">
        <f t="shared" si="223"/>
        <v>November</v>
      </c>
      <c r="E14150" s="2"/>
      <c r="F14150" t="str">
        <f>VLOOKUP($A14150,Content!$B$1:$D$1001,MATCH(reactions!F$1,Content!$B$1:$D$1,0),0)</f>
        <v>video</v>
      </c>
      <c r="G14150" t="str">
        <f>VLOOKUP($A14150,Content!$B$1:$D$1001,MATCH(reactions!G$1,Content!$B$1:$D$1,0),0)</f>
        <v>cooking</v>
      </c>
      <c r="H14150">
        <f>VLOOKUP(B14150,'reaction types'!$A$1:$C$17,MATCH(reactions!H$1,'reaction types'!$A$1:$C$1,0),0)</f>
        <v>5</v>
      </c>
    </row>
    <row r="14151" spans="1:8">
      <c r="A14151" t="s">
        <v>794</v>
      </c>
      <c r="B14151" t="s">
        <v>1050</v>
      </c>
      <c r="C14151" s="2">
        <v>44156.135416666664</v>
      </c>
      <c r="D14151" s="2" t="str">
        <f t="shared" si="223"/>
        <v>November</v>
      </c>
      <c r="E14151" s="2"/>
      <c r="F14151" t="str">
        <f>VLOOKUP($A14151,Content!$B$1:$D$1001,MATCH(reactions!F$1,Content!$B$1:$D$1,0),0)</f>
        <v>video</v>
      </c>
      <c r="G14151" t="str">
        <f>VLOOKUP($A14151,Content!$B$1:$D$1001,MATCH(reactions!G$1,Content!$B$1:$D$1,0),0)</f>
        <v>cooking</v>
      </c>
      <c r="H14151">
        <f>VLOOKUP(B14151,'reaction types'!$A$1:$C$17,MATCH(reactions!H$1,'reaction types'!$A$1:$C$1,0),0)</f>
        <v>60</v>
      </c>
    </row>
    <row r="14152" spans="1:8">
      <c r="A14152" t="s">
        <v>795</v>
      </c>
      <c r="B14152" t="s">
        <v>1048</v>
      </c>
      <c r="C14152" s="2">
        <v>44164.272916666669</v>
      </c>
      <c r="D14152" s="2" t="str">
        <f t="shared" si="223"/>
        <v>November</v>
      </c>
      <c r="E14152" s="2"/>
      <c r="F14152" t="str">
        <f>VLOOKUP($A14152,Content!$B$1:$D$1001,MATCH(reactions!F$1,Content!$B$1:$D$1,0),0)</f>
        <v>audio</v>
      </c>
      <c r="G14152" t="str">
        <f>VLOOKUP($A14152,Content!$B$1:$D$1001,MATCH(reactions!G$1,Content!$B$1:$D$1,0),0)</f>
        <v>veganism</v>
      </c>
      <c r="H14152">
        <f>VLOOKUP(B14152,'reaction types'!$A$1:$C$17,MATCH(reactions!H$1,'reaction types'!$A$1:$C$1,0),0)</f>
        <v>12</v>
      </c>
    </row>
    <row r="14153" spans="1:8">
      <c r="A14153" t="s">
        <v>795</v>
      </c>
      <c r="B14153" t="s">
        <v>1040</v>
      </c>
      <c r="C14153" s="2">
        <v>44147.408333333333</v>
      </c>
      <c r="D14153" s="2" t="str">
        <f t="shared" si="223"/>
        <v>November</v>
      </c>
      <c r="E14153" s="2"/>
      <c r="F14153" t="str">
        <f>VLOOKUP($A14153,Content!$B$1:$D$1001,MATCH(reactions!F$1,Content!$B$1:$D$1,0),0)</f>
        <v>audio</v>
      </c>
      <c r="G14153" t="str">
        <f>VLOOKUP($A14153,Content!$B$1:$D$1001,MATCH(reactions!G$1,Content!$B$1:$D$1,0),0)</f>
        <v>veganism</v>
      </c>
      <c r="H14153">
        <f>VLOOKUP(B14153,'reaction types'!$A$1:$C$17,MATCH(reactions!H$1,'reaction types'!$A$1:$C$1,0),0)</f>
        <v>30</v>
      </c>
    </row>
    <row r="14154" spans="1:8">
      <c r="A14154" t="s">
        <v>795</v>
      </c>
      <c r="B14154" t="s">
        <v>1050</v>
      </c>
      <c r="C14154" s="2">
        <v>44140.887499999997</v>
      </c>
      <c r="D14154" s="2" t="str">
        <f t="shared" si="223"/>
        <v>November</v>
      </c>
      <c r="E14154" s="2"/>
      <c r="F14154" t="str">
        <f>VLOOKUP($A14154,Content!$B$1:$D$1001,MATCH(reactions!F$1,Content!$B$1:$D$1,0),0)</f>
        <v>audio</v>
      </c>
      <c r="G14154" t="str">
        <f>VLOOKUP($A14154,Content!$B$1:$D$1001,MATCH(reactions!G$1,Content!$B$1:$D$1,0),0)</f>
        <v>veganism</v>
      </c>
      <c r="H14154">
        <f>VLOOKUP(B14154,'reaction types'!$A$1:$C$17,MATCH(reactions!H$1,'reaction types'!$A$1:$C$1,0),0)</f>
        <v>60</v>
      </c>
    </row>
    <row r="14155" spans="1:8">
      <c r="A14155" t="s">
        <v>796</v>
      </c>
      <c r="B14155" t="s">
        <v>1047</v>
      </c>
      <c r="C14155" s="2">
        <v>44138.034722222219</v>
      </c>
      <c r="D14155" s="2" t="str">
        <f t="shared" si="223"/>
        <v>November</v>
      </c>
      <c r="E14155" s="2"/>
      <c r="F14155" t="str">
        <f>VLOOKUP($A14155,Content!$B$1:$D$1001,MATCH(reactions!F$1,Content!$B$1:$D$1,0),0)</f>
        <v>photo</v>
      </c>
      <c r="G14155" t="str">
        <f>VLOOKUP($A14155,Content!$B$1:$D$1001,MATCH(reactions!G$1,Content!$B$1:$D$1,0),0)</f>
        <v>fitness</v>
      </c>
      <c r="H14155">
        <f>VLOOKUP(B14155,'reaction types'!$A$1:$C$17,MATCH(reactions!H$1,'reaction types'!$A$1:$C$1,0),0)</f>
        <v>45</v>
      </c>
    </row>
    <row r="14156" spans="1:8">
      <c r="A14156" t="s">
        <v>797</v>
      </c>
      <c r="B14156" t="s">
        <v>1046</v>
      </c>
      <c r="C14156" s="2">
        <v>44141.25</v>
      </c>
      <c r="D14156" s="2" t="str">
        <f t="shared" si="223"/>
        <v>November</v>
      </c>
      <c r="E14156" s="2"/>
      <c r="F14156" t="str">
        <f>VLOOKUP($A14156,Content!$B$1:$D$1001,MATCH(reactions!F$1,Content!$B$1:$D$1,0),0)</f>
        <v>video</v>
      </c>
      <c r="G14156" t="str">
        <f>VLOOKUP($A14156,Content!$B$1:$D$1001,MATCH(reactions!G$1,Content!$B$1:$D$1,0),0)</f>
        <v>soccer</v>
      </c>
      <c r="H14156">
        <f>VLOOKUP(B14156,'reaction types'!$A$1:$C$17,MATCH(reactions!H$1,'reaction types'!$A$1:$C$1,0),0)</f>
        <v>75</v>
      </c>
    </row>
    <row r="14157" spans="1:8">
      <c r="A14157" t="s">
        <v>798</v>
      </c>
      <c r="B14157" t="s">
        <v>1048</v>
      </c>
      <c r="C14157" s="2">
        <v>44160.35833333333</v>
      </c>
      <c r="D14157" s="2" t="str">
        <f t="shared" si="223"/>
        <v>November</v>
      </c>
      <c r="E14157" s="2"/>
      <c r="F14157" t="str">
        <f>VLOOKUP($A14157,Content!$B$1:$D$1001,MATCH(reactions!F$1,Content!$B$1:$D$1,0),0)</f>
        <v>photo</v>
      </c>
      <c r="G14157" t="str">
        <f>VLOOKUP($A14157,Content!$B$1:$D$1001,MATCH(reactions!G$1,Content!$B$1:$D$1,0),0)</f>
        <v>science</v>
      </c>
      <c r="H14157">
        <f>VLOOKUP(B14157,'reaction types'!$A$1:$C$17,MATCH(reactions!H$1,'reaction types'!$A$1:$C$1,0),0)</f>
        <v>12</v>
      </c>
    </row>
    <row r="14158" spans="1:8">
      <c r="A14158" t="s">
        <v>799</v>
      </c>
      <c r="B14158" t="s">
        <v>1044</v>
      </c>
      <c r="C14158" s="2">
        <v>44159.747916666667</v>
      </c>
      <c r="D14158" s="2" t="str">
        <f t="shared" si="223"/>
        <v>November</v>
      </c>
      <c r="E14158" s="2"/>
      <c r="F14158" t="str">
        <f>VLOOKUP($A14158,Content!$B$1:$D$1001,MATCH(reactions!F$1,Content!$B$1:$D$1,0),0)</f>
        <v>audio</v>
      </c>
      <c r="G14158" t="str">
        <f>VLOOKUP($A14158,Content!$B$1:$D$1001,MATCH(reactions!G$1,Content!$B$1:$D$1,0),0)</f>
        <v>soccer</v>
      </c>
      <c r="H14158">
        <f>VLOOKUP(B14158,'reaction types'!$A$1:$C$17,MATCH(reactions!H$1,'reaction types'!$A$1:$C$1,0),0)</f>
        <v>65</v>
      </c>
    </row>
    <row r="14159" spans="1:8">
      <c r="A14159" t="s">
        <v>800</v>
      </c>
      <c r="B14159" t="s">
        <v>1047</v>
      </c>
      <c r="C14159" s="2">
        <v>44137.931250000001</v>
      </c>
      <c r="D14159" s="2" t="str">
        <f t="shared" si="223"/>
        <v>November</v>
      </c>
      <c r="E14159" s="2"/>
      <c r="F14159" t="str">
        <f>VLOOKUP($A14159,Content!$B$1:$D$1001,MATCH(reactions!F$1,Content!$B$1:$D$1,0),0)</f>
        <v>photo</v>
      </c>
      <c r="G14159" t="str">
        <f>VLOOKUP($A14159,Content!$B$1:$D$1001,MATCH(reactions!G$1,Content!$B$1:$D$1,0),0)</f>
        <v>tennis</v>
      </c>
      <c r="H14159">
        <f>VLOOKUP(B14159,'reaction types'!$A$1:$C$17,MATCH(reactions!H$1,'reaction types'!$A$1:$C$1,0),0)</f>
        <v>45</v>
      </c>
    </row>
    <row r="14160" spans="1:8">
      <c r="A14160" t="s">
        <v>800</v>
      </c>
      <c r="B14160" t="s">
        <v>1051</v>
      </c>
      <c r="C14160" s="2">
        <v>44160.587500000001</v>
      </c>
      <c r="D14160" s="2" t="str">
        <f t="shared" si="223"/>
        <v>November</v>
      </c>
      <c r="E14160" s="2"/>
      <c r="F14160" t="str">
        <f>VLOOKUP($A14160,Content!$B$1:$D$1001,MATCH(reactions!F$1,Content!$B$1:$D$1,0),0)</f>
        <v>photo</v>
      </c>
      <c r="G14160" t="str">
        <f>VLOOKUP($A14160,Content!$B$1:$D$1001,MATCH(reactions!G$1,Content!$B$1:$D$1,0),0)</f>
        <v>tennis</v>
      </c>
      <c r="H14160">
        <f>VLOOKUP(B14160,'reaction types'!$A$1:$C$17,MATCH(reactions!H$1,'reaction types'!$A$1:$C$1,0),0)</f>
        <v>70</v>
      </c>
    </row>
    <row r="14161" spans="1:8">
      <c r="A14161" t="s">
        <v>800</v>
      </c>
      <c r="B14161" t="s">
        <v>1038</v>
      </c>
      <c r="C14161" s="2">
        <v>44143.544444444444</v>
      </c>
      <c r="D14161" s="2" t="str">
        <f t="shared" si="223"/>
        <v>November</v>
      </c>
      <c r="E14161" s="2"/>
      <c r="F14161" t="str">
        <f>VLOOKUP($A14161,Content!$B$1:$D$1001,MATCH(reactions!F$1,Content!$B$1:$D$1,0),0)</f>
        <v>photo</v>
      </c>
      <c r="G14161" t="str">
        <f>VLOOKUP($A14161,Content!$B$1:$D$1001,MATCH(reactions!G$1,Content!$B$1:$D$1,0),0)</f>
        <v>tennis</v>
      </c>
      <c r="H14161">
        <f>VLOOKUP(B14161,'reaction types'!$A$1:$C$17,MATCH(reactions!H$1,'reaction types'!$A$1:$C$1,0),0)</f>
        <v>10</v>
      </c>
    </row>
    <row r="14162" spans="1:8">
      <c r="A14162" t="s">
        <v>800</v>
      </c>
      <c r="B14162" t="s">
        <v>1047</v>
      </c>
      <c r="C14162" s="2">
        <v>44162.289583333331</v>
      </c>
      <c r="D14162" s="2" t="str">
        <f t="shared" si="223"/>
        <v>November</v>
      </c>
      <c r="E14162" s="2"/>
      <c r="F14162" t="str">
        <f>VLOOKUP($A14162,Content!$B$1:$D$1001,MATCH(reactions!F$1,Content!$B$1:$D$1,0),0)</f>
        <v>photo</v>
      </c>
      <c r="G14162" t="str">
        <f>VLOOKUP($A14162,Content!$B$1:$D$1001,MATCH(reactions!G$1,Content!$B$1:$D$1,0),0)</f>
        <v>tennis</v>
      </c>
      <c r="H14162">
        <f>VLOOKUP(B14162,'reaction types'!$A$1:$C$17,MATCH(reactions!H$1,'reaction types'!$A$1:$C$1,0),0)</f>
        <v>45</v>
      </c>
    </row>
    <row r="14163" spans="1:8">
      <c r="A14163" t="s">
        <v>801</v>
      </c>
      <c r="B14163" t="s">
        <v>1044</v>
      </c>
      <c r="C14163" s="2">
        <v>44147.547222222223</v>
      </c>
      <c r="D14163" s="2" t="str">
        <f t="shared" si="223"/>
        <v>November</v>
      </c>
      <c r="E14163" s="2"/>
      <c r="F14163" t="str">
        <f>VLOOKUP($A14163,Content!$B$1:$D$1001,MATCH(reactions!F$1,Content!$B$1:$D$1,0),0)</f>
        <v>video</v>
      </c>
      <c r="G14163" t="str">
        <f>VLOOKUP($A14163,Content!$B$1:$D$1001,MATCH(reactions!G$1,Content!$B$1:$D$1,0),0)</f>
        <v>travel</v>
      </c>
      <c r="H14163">
        <f>VLOOKUP(B14163,'reaction types'!$A$1:$C$17,MATCH(reactions!H$1,'reaction types'!$A$1:$C$1,0),0)</f>
        <v>65</v>
      </c>
    </row>
    <row r="14164" spans="1:8">
      <c r="A14164" t="s">
        <v>802</v>
      </c>
      <c r="B14164" t="s">
        <v>1043</v>
      </c>
      <c r="C14164" s="2">
        <v>44146.094444444447</v>
      </c>
      <c r="D14164" s="2" t="str">
        <f t="shared" si="223"/>
        <v>November</v>
      </c>
      <c r="E14164" s="2"/>
      <c r="F14164" t="str">
        <f>VLOOKUP($A14164,Content!$B$1:$D$1001,MATCH(reactions!F$1,Content!$B$1:$D$1,0),0)</f>
        <v>photo</v>
      </c>
      <c r="G14164" t="str">
        <f>VLOOKUP($A14164,Content!$B$1:$D$1001,MATCH(reactions!G$1,Content!$B$1:$D$1,0),0)</f>
        <v>veganism</v>
      </c>
      <c r="H14164">
        <f>VLOOKUP(B14164,'reaction types'!$A$1:$C$17,MATCH(reactions!H$1,'reaction types'!$A$1:$C$1,0),0)</f>
        <v>5</v>
      </c>
    </row>
    <row r="14165" spans="1:8">
      <c r="A14165" t="s">
        <v>802</v>
      </c>
      <c r="B14165" t="s">
        <v>1052</v>
      </c>
      <c r="C14165" s="2">
        <v>44142.075694444444</v>
      </c>
      <c r="D14165" s="2" t="str">
        <f t="shared" si="223"/>
        <v>November</v>
      </c>
      <c r="E14165" s="2"/>
      <c r="F14165" t="str">
        <f>VLOOKUP($A14165,Content!$B$1:$D$1001,MATCH(reactions!F$1,Content!$B$1:$D$1,0),0)</f>
        <v>photo</v>
      </c>
      <c r="G14165" t="str">
        <f>VLOOKUP($A14165,Content!$B$1:$D$1001,MATCH(reactions!G$1,Content!$B$1:$D$1,0),0)</f>
        <v>veganism</v>
      </c>
      <c r="H14165">
        <f>VLOOKUP(B14165,'reaction types'!$A$1:$C$17,MATCH(reactions!H$1,'reaction types'!$A$1:$C$1,0),0)</f>
        <v>72</v>
      </c>
    </row>
    <row r="14166" spans="1:8">
      <c r="A14166" t="s">
        <v>802</v>
      </c>
      <c r="B14166" t="s">
        <v>1039</v>
      </c>
      <c r="C14166" s="2">
        <v>44137.890972222223</v>
      </c>
      <c r="D14166" s="2" t="str">
        <f t="shared" si="223"/>
        <v>November</v>
      </c>
      <c r="E14166" s="2"/>
      <c r="F14166" t="str">
        <f>VLOOKUP($A14166,Content!$B$1:$D$1001,MATCH(reactions!F$1,Content!$B$1:$D$1,0),0)</f>
        <v>photo</v>
      </c>
      <c r="G14166" t="str">
        <f>VLOOKUP($A14166,Content!$B$1:$D$1001,MATCH(reactions!G$1,Content!$B$1:$D$1,0),0)</f>
        <v>veganism</v>
      </c>
      <c r="H14166">
        <f>VLOOKUP(B14166,'reaction types'!$A$1:$C$17,MATCH(reactions!H$1,'reaction types'!$A$1:$C$1,0),0)</f>
        <v>15</v>
      </c>
    </row>
    <row r="14167" spans="1:8">
      <c r="A14167" t="s">
        <v>802</v>
      </c>
      <c r="B14167" t="s">
        <v>1050</v>
      </c>
      <c r="C14167" s="2">
        <v>44153.258333333331</v>
      </c>
      <c r="D14167" s="2" t="str">
        <f t="shared" si="223"/>
        <v>November</v>
      </c>
      <c r="E14167" s="2"/>
      <c r="F14167" t="str">
        <f>VLOOKUP($A14167,Content!$B$1:$D$1001,MATCH(reactions!F$1,Content!$B$1:$D$1,0),0)</f>
        <v>photo</v>
      </c>
      <c r="G14167" t="str">
        <f>VLOOKUP($A14167,Content!$B$1:$D$1001,MATCH(reactions!G$1,Content!$B$1:$D$1,0),0)</f>
        <v>veganism</v>
      </c>
      <c r="H14167">
        <f>VLOOKUP(B14167,'reaction types'!$A$1:$C$17,MATCH(reactions!H$1,'reaction types'!$A$1:$C$1,0),0)</f>
        <v>60</v>
      </c>
    </row>
    <row r="14168" spans="1:8">
      <c r="A14168" t="s">
        <v>805</v>
      </c>
      <c r="B14168" t="s">
        <v>1048</v>
      </c>
      <c r="C14168" s="2">
        <v>44165.56527777778</v>
      </c>
      <c r="D14168" s="2" t="str">
        <f t="shared" si="223"/>
        <v>November</v>
      </c>
      <c r="E14168" s="2"/>
      <c r="F14168" t="str">
        <f>VLOOKUP($A14168,Content!$B$1:$D$1001,MATCH(reactions!F$1,Content!$B$1:$D$1,0),0)</f>
        <v>audio</v>
      </c>
      <c r="G14168" t="str">
        <f>VLOOKUP($A14168,Content!$B$1:$D$1001,MATCH(reactions!G$1,Content!$B$1:$D$1,0),0)</f>
        <v>culture</v>
      </c>
      <c r="H14168">
        <f>VLOOKUP(B14168,'reaction types'!$A$1:$C$17,MATCH(reactions!H$1,'reaction types'!$A$1:$C$1,0),0)</f>
        <v>12</v>
      </c>
    </row>
    <row r="14169" spans="1:8">
      <c r="A14169" t="s">
        <v>805</v>
      </c>
      <c r="B14169" t="s">
        <v>1039</v>
      </c>
      <c r="C14169" s="2">
        <v>44136.411805555559</v>
      </c>
      <c r="D14169" s="2" t="str">
        <f t="shared" si="223"/>
        <v>November</v>
      </c>
      <c r="E14169" s="2"/>
      <c r="F14169" t="str">
        <f>VLOOKUP($A14169,Content!$B$1:$D$1001,MATCH(reactions!F$1,Content!$B$1:$D$1,0),0)</f>
        <v>audio</v>
      </c>
      <c r="G14169" t="str">
        <f>VLOOKUP($A14169,Content!$B$1:$D$1001,MATCH(reactions!G$1,Content!$B$1:$D$1,0),0)</f>
        <v>culture</v>
      </c>
      <c r="H14169">
        <f>VLOOKUP(B14169,'reaction types'!$A$1:$C$17,MATCH(reactions!H$1,'reaction types'!$A$1:$C$1,0),0)</f>
        <v>15</v>
      </c>
    </row>
    <row r="14170" spans="1:8">
      <c r="A14170" t="s">
        <v>805</v>
      </c>
      <c r="B14170" t="s">
        <v>1051</v>
      </c>
      <c r="C14170" s="2">
        <v>44148.284722222219</v>
      </c>
      <c r="D14170" s="2" t="str">
        <f t="shared" si="223"/>
        <v>November</v>
      </c>
      <c r="E14170" s="2"/>
      <c r="F14170" t="str">
        <f>VLOOKUP($A14170,Content!$B$1:$D$1001,MATCH(reactions!F$1,Content!$B$1:$D$1,0),0)</f>
        <v>audio</v>
      </c>
      <c r="G14170" t="str">
        <f>VLOOKUP($A14170,Content!$B$1:$D$1001,MATCH(reactions!G$1,Content!$B$1:$D$1,0),0)</f>
        <v>culture</v>
      </c>
      <c r="H14170">
        <f>VLOOKUP(B14170,'reaction types'!$A$1:$C$17,MATCH(reactions!H$1,'reaction types'!$A$1:$C$1,0),0)</f>
        <v>70</v>
      </c>
    </row>
    <row r="14171" spans="1:8">
      <c r="A14171" t="s">
        <v>807</v>
      </c>
      <c r="B14171" t="s">
        <v>1052</v>
      </c>
      <c r="C14171" s="2">
        <v>44153.167361111111</v>
      </c>
      <c r="D14171" s="2" t="str">
        <f t="shared" si="223"/>
        <v>November</v>
      </c>
      <c r="E14171" s="2"/>
      <c r="F14171" t="str">
        <f>VLOOKUP($A14171,Content!$B$1:$D$1001,MATCH(reactions!F$1,Content!$B$1:$D$1,0),0)</f>
        <v>video</v>
      </c>
      <c r="G14171" t="str">
        <f>VLOOKUP($A14171,Content!$B$1:$D$1001,MATCH(reactions!G$1,Content!$B$1:$D$1,0),0)</f>
        <v>public speaking</v>
      </c>
      <c r="H14171">
        <f>VLOOKUP(B14171,'reaction types'!$A$1:$C$17,MATCH(reactions!H$1,'reaction types'!$A$1:$C$1,0),0)</f>
        <v>72</v>
      </c>
    </row>
    <row r="14172" spans="1:8">
      <c r="A14172" t="s">
        <v>807</v>
      </c>
      <c r="B14172" t="s">
        <v>1047</v>
      </c>
      <c r="C14172" s="2">
        <v>44147.340277777781</v>
      </c>
      <c r="D14172" s="2" t="str">
        <f t="shared" si="223"/>
        <v>November</v>
      </c>
      <c r="E14172" s="2"/>
      <c r="F14172" t="str">
        <f>VLOOKUP($A14172,Content!$B$1:$D$1001,MATCH(reactions!F$1,Content!$B$1:$D$1,0),0)</f>
        <v>video</v>
      </c>
      <c r="G14172" t="str">
        <f>VLOOKUP($A14172,Content!$B$1:$D$1001,MATCH(reactions!G$1,Content!$B$1:$D$1,0),0)</f>
        <v>public speaking</v>
      </c>
      <c r="H14172">
        <f>VLOOKUP(B14172,'reaction types'!$A$1:$C$17,MATCH(reactions!H$1,'reaction types'!$A$1:$C$1,0),0)</f>
        <v>45</v>
      </c>
    </row>
    <row r="14173" spans="1:8">
      <c r="A14173" t="s">
        <v>807</v>
      </c>
      <c r="B14173" t="s">
        <v>1037</v>
      </c>
      <c r="C14173" s="2">
        <v>44154.385416666664</v>
      </c>
      <c r="D14173" s="2" t="str">
        <f t="shared" si="223"/>
        <v>November</v>
      </c>
      <c r="E14173" s="2"/>
      <c r="F14173" t="str">
        <f>VLOOKUP($A14173,Content!$B$1:$D$1001,MATCH(reactions!F$1,Content!$B$1:$D$1,0),0)</f>
        <v>video</v>
      </c>
      <c r="G14173" t="str">
        <f>VLOOKUP($A14173,Content!$B$1:$D$1001,MATCH(reactions!G$1,Content!$B$1:$D$1,0),0)</f>
        <v>public speaking</v>
      </c>
      <c r="H14173">
        <f>VLOOKUP(B14173,'reaction types'!$A$1:$C$17,MATCH(reactions!H$1,'reaction types'!$A$1:$C$1,0),0)</f>
        <v>0</v>
      </c>
    </row>
    <row r="14174" spans="1:8">
      <c r="A14174" t="s">
        <v>809</v>
      </c>
      <c r="B14174" t="s">
        <v>1046</v>
      </c>
      <c r="C14174" s="2">
        <v>44154.854166666664</v>
      </c>
      <c r="D14174" s="2" t="str">
        <f t="shared" si="223"/>
        <v>November</v>
      </c>
      <c r="E14174" s="2"/>
      <c r="F14174" t="str">
        <f>VLOOKUP($A14174,Content!$B$1:$D$1001,MATCH(reactions!F$1,Content!$B$1:$D$1,0),0)</f>
        <v>audio</v>
      </c>
      <c r="G14174" t="str">
        <f>VLOOKUP($A14174,Content!$B$1:$D$1001,MATCH(reactions!G$1,Content!$B$1:$D$1,0),0)</f>
        <v>veganism</v>
      </c>
      <c r="H14174">
        <f>VLOOKUP(B14174,'reaction types'!$A$1:$C$17,MATCH(reactions!H$1,'reaction types'!$A$1:$C$1,0),0)</f>
        <v>75</v>
      </c>
    </row>
    <row r="14175" spans="1:8">
      <c r="A14175" t="s">
        <v>809</v>
      </c>
      <c r="B14175" t="s">
        <v>1046</v>
      </c>
      <c r="C14175" s="2">
        <v>44164.329861111109</v>
      </c>
      <c r="D14175" s="2" t="str">
        <f t="shared" si="223"/>
        <v>November</v>
      </c>
      <c r="E14175" s="2"/>
      <c r="F14175" t="str">
        <f>VLOOKUP($A14175,Content!$B$1:$D$1001,MATCH(reactions!F$1,Content!$B$1:$D$1,0),0)</f>
        <v>audio</v>
      </c>
      <c r="G14175" t="str">
        <f>VLOOKUP($A14175,Content!$B$1:$D$1001,MATCH(reactions!G$1,Content!$B$1:$D$1,0),0)</f>
        <v>veganism</v>
      </c>
      <c r="H14175">
        <f>VLOOKUP(B14175,'reaction types'!$A$1:$C$17,MATCH(reactions!H$1,'reaction types'!$A$1:$C$1,0),0)</f>
        <v>75</v>
      </c>
    </row>
    <row r="14176" spans="1:8">
      <c r="A14176" t="s">
        <v>809</v>
      </c>
      <c r="B14176" t="s">
        <v>1051</v>
      </c>
      <c r="C14176" s="2">
        <v>44142.256944444445</v>
      </c>
      <c r="D14176" s="2" t="str">
        <f t="shared" si="223"/>
        <v>November</v>
      </c>
      <c r="E14176" s="2"/>
      <c r="F14176" t="str">
        <f>VLOOKUP($A14176,Content!$B$1:$D$1001,MATCH(reactions!F$1,Content!$B$1:$D$1,0),0)</f>
        <v>audio</v>
      </c>
      <c r="G14176" t="str">
        <f>VLOOKUP($A14176,Content!$B$1:$D$1001,MATCH(reactions!G$1,Content!$B$1:$D$1,0),0)</f>
        <v>veganism</v>
      </c>
      <c r="H14176">
        <f>VLOOKUP(B14176,'reaction types'!$A$1:$C$17,MATCH(reactions!H$1,'reaction types'!$A$1:$C$1,0),0)</f>
        <v>70</v>
      </c>
    </row>
    <row r="14177" spans="1:8">
      <c r="A14177" t="s">
        <v>809</v>
      </c>
      <c r="B14177" t="s">
        <v>1048</v>
      </c>
      <c r="C14177" s="2">
        <v>44159.411805555559</v>
      </c>
      <c r="D14177" s="2" t="str">
        <f t="shared" si="223"/>
        <v>November</v>
      </c>
      <c r="E14177" s="2"/>
      <c r="F14177" t="str">
        <f>VLOOKUP($A14177,Content!$B$1:$D$1001,MATCH(reactions!F$1,Content!$B$1:$D$1,0),0)</f>
        <v>audio</v>
      </c>
      <c r="G14177" t="str">
        <f>VLOOKUP($A14177,Content!$B$1:$D$1001,MATCH(reactions!G$1,Content!$B$1:$D$1,0),0)</f>
        <v>veganism</v>
      </c>
      <c r="H14177">
        <f>VLOOKUP(B14177,'reaction types'!$A$1:$C$17,MATCH(reactions!H$1,'reaction types'!$A$1:$C$1,0),0)</f>
        <v>12</v>
      </c>
    </row>
    <row r="14178" spans="1:8">
      <c r="A14178" t="s">
        <v>809</v>
      </c>
      <c r="B14178" t="s">
        <v>1040</v>
      </c>
      <c r="C14178" s="2">
        <v>44158.543055555558</v>
      </c>
      <c r="D14178" s="2" t="str">
        <f t="shared" si="223"/>
        <v>November</v>
      </c>
      <c r="E14178" s="2"/>
      <c r="F14178" t="str">
        <f>VLOOKUP($A14178,Content!$B$1:$D$1001,MATCH(reactions!F$1,Content!$B$1:$D$1,0),0)</f>
        <v>audio</v>
      </c>
      <c r="G14178" t="str">
        <f>VLOOKUP($A14178,Content!$B$1:$D$1001,MATCH(reactions!G$1,Content!$B$1:$D$1,0),0)</f>
        <v>veganism</v>
      </c>
      <c r="H14178">
        <f>VLOOKUP(B14178,'reaction types'!$A$1:$C$17,MATCH(reactions!H$1,'reaction types'!$A$1:$C$1,0),0)</f>
        <v>30</v>
      </c>
    </row>
    <row r="14179" spans="1:8">
      <c r="A14179" t="s">
        <v>809</v>
      </c>
      <c r="B14179" t="s">
        <v>1047</v>
      </c>
      <c r="C14179" s="2">
        <v>44138.602777777778</v>
      </c>
      <c r="D14179" s="2" t="str">
        <f t="shared" si="223"/>
        <v>November</v>
      </c>
      <c r="E14179" s="2"/>
      <c r="F14179" t="str">
        <f>VLOOKUP($A14179,Content!$B$1:$D$1001,MATCH(reactions!F$1,Content!$B$1:$D$1,0),0)</f>
        <v>audio</v>
      </c>
      <c r="G14179" t="str">
        <f>VLOOKUP($A14179,Content!$B$1:$D$1001,MATCH(reactions!G$1,Content!$B$1:$D$1,0),0)</f>
        <v>veganism</v>
      </c>
      <c r="H14179">
        <f>VLOOKUP(B14179,'reaction types'!$A$1:$C$17,MATCH(reactions!H$1,'reaction types'!$A$1:$C$1,0),0)</f>
        <v>45</v>
      </c>
    </row>
    <row r="14180" spans="1:8">
      <c r="A14180" t="s">
        <v>810</v>
      </c>
      <c r="B14180" t="s">
        <v>1041</v>
      </c>
      <c r="C14180" s="2">
        <v>44154.925694444442</v>
      </c>
      <c r="D14180" s="2" t="str">
        <f t="shared" si="223"/>
        <v>November</v>
      </c>
      <c r="E14180" s="2"/>
      <c r="F14180" t="str">
        <f>VLOOKUP($A14180,Content!$B$1:$D$1001,MATCH(reactions!F$1,Content!$B$1:$D$1,0),0)</f>
        <v>GIF</v>
      </c>
      <c r="G14180" t="str">
        <f>VLOOKUP($A14180,Content!$B$1:$D$1001,MATCH(reactions!G$1,Content!$B$1:$D$1,0),0)</f>
        <v>public speaking</v>
      </c>
      <c r="H14180">
        <f>VLOOKUP(B14180,'reaction types'!$A$1:$C$17,MATCH(reactions!H$1,'reaction types'!$A$1:$C$1,0),0)</f>
        <v>35</v>
      </c>
    </row>
    <row r="14181" spans="1:8">
      <c r="A14181" t="s">
        <v>811</v>
      </c>
      <c r="B14181" t="s">
        <v>1044</v>
      </c>
      <c r="C14181" s="2">
        <v>44139.412499999999</v>
      </c>
      <c r="D14181" s="2" t="str">
        <f t="shared" si="223"/>
        <v>November</v>
      </c>
      <c r="E14181" s="2"/>
      <c r="F14181" t="str">
        <f>VLOOKUP($A14181,Content!$B$1:$D$1001,MATCH(reactions!F$1,Content!$B$1:$D$1,0),0)</f>
        <v>photo</v>
      </c>
      <c r="G14181" t="str">
        <f>VLOOKUP($A14181,Content!$B$1:$D$1001,MATCH(reactions!G$1,Content!$B$1:$D$1,0),0)</f>
        <v>science</v>
      </c>
      <c r="H14181">
        <f>VLOOKUP(B14181,'reaction types'!$A$1:$C$17,MATCH(reactions!H$1,'reaction types'!$A$1:$C$1,0),0)</f>
        <v>65</v>
      </c>
    </row>
    <row r="14182" spans="1:8">
      <c r="A14182" t="s">
        <v>811</v>
      </c>
      <c r="B14182" t="s">
        <v>1052</v>
      </c>
      <c r="C14182" s="2">
        <v>44137.424305555556</v>
      </c>
      <c r="D14182" s="2" t="str">
        <f t="shared" si="223"/>
        <v>November</v>
      </c>
      <c r="E14182" s="2"/>
      <c r="F14182" t="str">
        <f>VLOOKUP($A14182,Content!$B$1:$D$1001,MATCH(reactions!F$1,Content!$B$1:$D$1,0),0)</f>
        <v>photo</v>
      </c>
      <c r="G14182" t="str">
        <f>VLOOKUP($A14182,Content!$B$1:$D$1001,MATCH(reactions!G$1,Content!$B$1:$D$1,0),0)</f>
        <v>science</v>
      </c>
      <c r="H14182">
        <f>VLOOKUP(B14182,'reaction types'!$A$1:$C$17,MATCH(reactions!H$1,'reaction types'!$A$1:$C$1,0),0)</f>
        <v>72</v>
      </c>
    </row>
    <row r="14183" spans="1:8">
      <c r="A14183" t="s">
        <v>812</v>
      </c>
      <c r="B14183" t="s">
        <v>1041</v>
      </c>
      <c r="C14183" s="2">
        <v>44151.316666666666</v>
      </c>
      <c r="D14183" s="2" t="str">
        <f t="shared" si="223"/>
        <v>November</v>
      </c>
      <c r="E14183" s="2"/>
      <c r="F14183" t="str">
        <f>VLOOKUP($A14183,Content!$B$1:$D$1001,MATCH(reactions!F$1,Content!$B$1:$D$1,0),0)</f>
        <v>photo</v>
      </c>
      <c r="G14183" t="str">
        <f>VLOOKUP($A14183,Content!$B$1:$D$1001,MATCH(reactions!G$1,Content!$B$1:$D$1,0),0)</f>
        <v>animals</v>
      </c>
      <c r="H14183">
        <f>VLOOKUP(B14183,'reaction types'!$A$1:$C$17,MATCH(reactions!H$1,'reaction types'!$A$1:$C$1,0),0)</f>
        <v>35</v>
      </c>
    </row>
    <row r="14184" spans="1:8">
      <c r="A14184" t="s">
        <v>812</v>
      </c>
      <c r="B14184" t="s">
        <v>1037</v>
      </c>
      <c r="C14184" s="2">
        <v>44152.082638888889</v>
      </c>
      <c r="D14184" s="2" t="str">
        <f t="shared" si="223"/>
        <v>November</v>
      </c>
      <c r="E14184" s="2"/>
      <c r="F14184" t="str">
        <f>VLOOKUP($A14184,Content!$B$1:$D$1001,MATCH(reactions!F$1,Content!$B$1:$D$1,0),0)</f>
        <v>photo</v>
      </c>
      <c r="G14184" t="str">
        <f>VLOOKUP($A14184,Content!$B$1:$D$1001,MATCH(reactions!G$1,Content!$B$1:$D$1,0),0)</f>
        <v>animals</v>
      </c>
      <c r="H14184">
        <f>VLOOKUP(B14184,'reaction types'!$A$1:$C$17,MATCH(reactions!H$1,'reaction types'!$A$1:$C$1,0),0)</f>
        <v>0</v>
      </c>
    </row>
    <row r="14185" spans="1:8">
      <c r="A14185" t="s">
        <v>812</v>
      </c>
      <c r="B14185" t="s">
        <v>1042</v>
      </c>
      <c r="C14185" s="2">
        <v>44136.568055555559</v>
      </c>
      <c r="D14185" s="2" t="str">
        <f t="shared" si="223"/>
        <v>November</v>
      </c>
      <c r="E14185" s="2"/>
      <c r="F14185" t="str">
        <f>VLOOKUP($A14185,Content!$B$1:$D$1001,MATCH(reactions!F$1,Content!$B$1:$D$1,0),0)</f>
        <v>photo</v>
      </c>
      <c r="G14185" t="str">
        <f>VLOOKUP($A14185,Content!$B$1:$D$1001,MATCH(reactions!G$1,Content!$B$1:$D$1,0),0)</f>
        <v>animals</v>
      </c>
      <c r="H14185">
        <f>VLOOKUP(B14185,'reaction types'!$A$1:$C$17,MATCH(reactions!H$1,'reaction types'!$A$1:$C$1,0),0)</f>
        <v>70</v>
      </c>
    </row>
    <row r="14186" spans="1:8">
      <c r="A14186" t="s">
        <v>812</v>
      </c>
      <c r="B14186" t="s">
        <v>1047</v>
      </c>
      <c r="C14186" s="2">
        <v>44156.738888888889</v>
      </c>
      <c r="D14186" s="2" t="str">
        <f t="shared" si="223"/>
        <v>November</v>
      </c>
      <c r="E14186" s="2"/>
      <c r="F14186" t="str">
        <f>VLOOKUP($A14186,Content!$B$1:$D$1001,MATCH(reactions!F$1,Content!$B$1:$D$1,0),0)</f>
        <v>photo</v>
      </c>
      <c r="G14186" t="str">
        <f>VLOOKUP($A14186,Content!$B$1:$D$1001,MATCH(reactions!G$1,Content!$B$1:$D$1,0),0)</f>
        <v>animals</v>
      </c>
      <c r="H14186">
        <f>VLOOKUP(B14186,'reaction types'!$A$1:$C$17,MATCH(reactions!H$1,'reaction types'!$A$1:$C$1,0),0)</f>
        <v>45</v>
      </c>
    </row>
    <row r="14187" spans="1:8">
      <c r="A14187" t="s">
        <v>813</v>
      </c>
      <c r="B14187" t="s">
        <v>1039</v>
      </c>
      <c r="C14187" s="2">
        <v>44151.161111111112</v>
      </c>
      <c r="D14187" s="2" t="str">
        <f t="shared" si="223"/>
        <v>November</v>
      </c>
      <c r="E14187" s="2"/>
      <c r="F14187" t="str">
        <f>VLOOKUP($A14187,Content!$B$1:$D$1001,MATCH(reactions!F$1,Content!$B$1:$D$1,0),0)</f>
        <v>video</v>
      </c>
      <c r="G14187" t="str">
        <f>VLOOKUP($A14187,Content!$B$1:$D$1001,MATCH(reactions!G$1,Content!$B$1:$D$1,0),0)</f>
        <v>education</v>
      </c>
      <c r="H14187">
        <f>VLOOKUP(B14187,'reaction types'!$A$1:$C$17,MATCH(reactions!H$1,'reaction types'!$A$1:$C$1,0),0)</f>
        <v>15</v>
      </c>
    </row>
    <row r="14188" spans="1:8">
      <c r="A14188" t="s">
        <v>814</v>
      </c>
      <c r="B14188" t="s">
        <v>1037</v>
      </c>
      <c r="C14188" s="2">
        <v>44150.890277777777</v>
      </c>
      <c r="D14188" s="2" t="str">
        <f t="shared" si="223"/>
        <v>November</v>
      </c>
      <c r="E14188" s="2"/>
      <c r="F14188" t="str">
        <f>VLOOKUP($A14188,Content!$B$1:$D$1001,MATCH(reactions!F$1,Content!$B$1:$D$1,0),0)</f>
        <v>photo</v>
      </c>
      <c r="G14188" t="str">
        <f>VLOOKUP($A14188,Content!$B$1:$D$1001,MATCH(reactions!G$1,Content!$B$1:$D$1,0),0)</f>
        <v>fitness</v>
      </c>
      <c r="H14188">
        <f>VLOOKUP(B14188,'reaction types'!$A$1:$C$17,MATCH(reactions!H$1,'reaction types'!$A$1:$C$1,0),0)</f>
        <v>0</v>
      </c>
    </row>
    <row r="14189" spans="1:8">
      <c r="A14189" t="s">
        <v>815</v>
      </c>
      <c r="B14189" t="s">
        <v>1038</v>
      </c>
      <c r="C14189" s="2">
        <v>44156.529166666667</v>
      </c>
      <c r="D14189" s="2" t="str">
        <f t="shared" si="223"/>
        <v>November</v>
      </c>
      <c r="E14189" s="2"/>
      <c r="F14189" t="str">
        <f>VLOOKUP($A14189,Content!$B$1:$D$1001,MATCH(reactions!F$1,Content!$B$1:$D$1,0),0)</f>
        <v>video</v>
      </c>
      <c r="G14189" t="str">
        <f>VLOOKUP($A14189,Content!$B$1:$D$1001,MATCH(reactions!G$1,Content!$B$1:$D$1,0),0)</f>
        <v>dogs</v>
      </c>
      <c r="H14189">
        <f>VLOOKUP(B14189,'reaction types'!$A$1:$C$17,MATCH(reactions!H$1,'reaction types'!$A$1:$C$1,0),0)</f>
        <v>10</v>
      </c>
    </row>
    <row r="14190" spans="1:8">
      <c r="A14190" t="s">
        <v>815</v>
      </c>
      <c r="B14190" t="s">
        <v>1040</v>
      </c>
      <c r="C14190" s="2">
        <v>44146.070833333331</v>
      </c>
      <c r="D14190" s="2" t="str">
        <f t="shared" si="223"/>
        <v>November</v>
      </c>
      <c r="E14190" s="2"/>
      <c r="F14190" t="str">
        <f>VLOOKUP($A14190,Content!$B$1:$D$1001,MATCH(reactions!F$1,Content!$B$1:$D$1,0),0)</f>
        <v>video</v>
      </c>
      <c r="G14190" t="str">
        <f>VLOOKUP($A14190,Content!$B$1:$D$1001,MATCH(reactions!G$1,Content!$B$1:$D$1,0),0)</f>
        <v>dogs</v>
      </c>
      <c r="H14190">
        <f>VLOOKUP(B14190,'reaction types'!$A$1:$C$17,MATCH(reactions!H$1,'reaction types'!$A$1:$C$1,0),0)</f>
        <v>30</v>
      </c>
    </row>
    <row r="14191" spans="1:8">
      <c r="A14191" t="s">
        <v>815</v>
      </c>
      <c r="B14191" t="s">
        <v>1041</v>
      </c>
      <c r="C14191" s="2">
        <v>44162.902777777781</v>
      </c>
      <c r="D14191" s="2" t="str">
        <f t="shared" si="223"/>
        <v>November</v>
      </c>
      <c r="E14191" s="2"/>
      <c r="F14191" t="str">
        <f>VLOOKUP($A14191,Content!$B$1:$D$1001,MATCH(reactions!F$1,Content!$B$1:$D$1,0),0)</f>
        <v>video</v>
      </c>
      <c r="G14191" t="str">
        <f>VLOOKUP($A14191,Content!$B$1:$D$1001,MATCH(reactions!G$1,Content!$B$1:$D$1,0),0)</f>
        <v>dogs</v>
      </c>
      <c r="H14191">
        <f>VLOOKUP(B14191,'reaction types'!$A$1:$C$17,MATCH(reactions!H$1,'reaction types'!$A$1:$C$1,0),0)</f>
        <v>35</v>
      </c>
    </row>
    <row r="14192" spans="1:8">
      <c r="A14192" t="s">
        <v>815</v>
      </c>
      <c r="B14192" t="s">
        <v>1039</v>
      </c>
      <c r="C14192" s="2">
        <v>44139.313194444447</v>
      </c>
      <c r="D14192" s="2" t="str">
        <f t="shared" si="223"/>
        <v>November</v>
      </c>
      <c r="E14192" s="2"/>
      <c r="F14192" t="str">
        <f>VLOOKUP($A14192,Content!$B$1:$D$1001,MATCH(reactions!F$1,Content!$B$1:$D$1,0),0)</f>
        <v>video</v>
      </c>
      <c r="G14192" t="str">
        <f>VLOOKUP($A14192,Content!$B$1:$D$1001,MATCH(reactions!G$1,Content!$B$1:$D$1,0),0)</f>
        <v>dogs</v>
      </c>
      <c r="H14192">
        <f>VLOOKUP(B14192,'reaction types'!$A$1:$C$17,MATCH(reactions!H$1,'reaction types'!$A$1:$C$1,0),0)</f>
        <v>15</v>
      </c>
    </row>
    <row r="14193" spans="1:8">
      <c r="A14193" t="s">
        <v>815</v>
      </c>
      <c r="B14193" t="s">
        <v>1042</v>
      </c>
      <c r="C14193" s="2">
        <v>44146.551388888889</v>
      </c>
      <c r="D14193" s="2" t="str">
        <f t="shared" si="223"/>
        <v>November</v>
      </c>
      <c r="E14193" s="2"/>
      <c r="F14193" t="str">
        <f>VLOOKUP($A14193,Content!$B$1:$D$1001,MATCH(reactions!F$1,Content!$B$1:$D$1,0),0)</f>
        <v>video</v>
      </c>
      <c r="G14193" t="str">
        <f>VLOOKUP($A14193,Content!$B$1:$D$1001,MATCH(reactions!G$1,Content!$B$1:$D$1,0),0)</f>
        <v>dogs</v>
      </c>
      <c r="H14193">
        <f>VLOOKUP(B14193,'reaction types'!$A$1:$C$17,MATCH(reactions!H$1,'reaction types'!$A$1:$C$1,0),0)</f>
        <v>70</v>
      </c>
    </row>
    <row r="14194" spans="1:8">
      <c r="A14194" t="s">
        <v>815</v>
      </c>
      <c r="B14194" t="s">
        <v>1037</v>
      </c>
      <c r="C14194" s="2">
        <v>44143.23333333333</v>
      </c>
      <c r="D14194" s="2" t="str">
        <f t="shared" si="223"/>
        <v>November</v>
      </c>
      <c r="E14194" s="2"/>
      <c r="F14194" t="str">
        <f>VLOOKUP($A14194,Content!$B$1:$D$1001,MATCH(reactions!F$1,Content!$B$1:$D$1,0),0)</f>
        <v>video</v>
      </c>
      <c r="G14194" t="str">
        <f>VLOOKUP($A14194,Content!$B$1:$D$1001,MATCH(reactions!G$1,Content!$B$1:$D$1,0),0)</f>
        <v>dogs</v>
      </c>
      <c r="H14194">
        <f>VLOOKUP(B14194,'reaction types'!$A$1:$C$17,MATCH(reactions!H$1,'reaction types'!$A$1:$C$1,0),0)</f>
        <v>0</v>
      </c>
    </row>
    <row r="14195" spans="1:8">
      <c r="A14195" t="s">
        <v>816</v>
      </c>
      <c r="B14195" t="s">
        <v>1042</v>
      </c>
      <c r="C14195" s="2">
        <v>44140.724999999999</v>
      </c>
      <c r="D14195" s="2" t="str">
        <f t="shared" si="223"/>
        <v>November</v>
      </c>
      <c r="E14195" s="2"/>
      <c r="F14195" t="str">
        <f>VLOOKUP($A14195,Content!$B$1:$D$1001,MATCH(reactions!F$1,Content!$B$1:$D$1,0),0)</f>
        <v>video</v>
      </c>
      <c r="G14195" t="str">
        <f>VLOOKUP($A14195,Content!$B$1:$D$1001,MATCH(reactions!G$1,Content!$B$1:$D$1,0),0)</f>
        <v>tennis</v>
      </c>
      <c r="H14195">
        <f>VLOOKUP(B14195,'reaction types'!$A$1:$C$17,MATCH(reactions!H$1,'reaction types'!$A$1:$C$1,0),0)</f>
        <v>70</v>
      </c>
    </row>
    <row r="14196" spans="1:8">
      <c r="A14196" t="s">
        <v>817</v>
      </c>
      <c r="B14196" t="s">
        <v>1046</v>
      </c>
      <c r="C14196" s="2">
        <v>44152.166666666664</v>
      </c>
      <c r="D14196" s="2" t="str">
        <f t="shared" si="223"/>
        <v>November</v>
      </c>
      <c r="E14196" s="2"/>
      <c r="F14196" t="str">
        <f>VLOOKUP($A14196,Content!$B$1:$D$1001,MATCH(reactions!F$1,Content!$B$1:$D$1,0),0)</f>
        <v>GIF</v>
      </c>
      <c r="G14196" t="str">
        <f>VLOOKUP($A14196,Content!$B$1:$D$1001,MATCH(reactions!G$1,Content!$B$1:$D$1,0),0)</f>
        <v>soccer</v>
      </c>
      <c r="H14196">
        <f>VLOOKUP(B14196,'reaction types'!$A$1:$C$17,MATCH(reactions!H$1,'reaction types'!$A$1:$C$1,0),0)</f>
        <v>75</v>
      </c>
    </row>
    <row r="14197" spans="1:8">
      <c r="A14197" t="s">
        <v>819</v>
      </c>
      <c r="B14197" t="s">
        <v>1040</v>
      </c>
      <c r="C14197" s="2">
        <v>44161.775000000001</v>
      </c>
      <c r="D14197" s="2" t="str">
        <f t="shared" si="223"/>
        <v>November</v>
      </c>
      <c r="E14197" s="2"/>
      <c r="F14197" t="str">
        <f>VLOOKUP($A14197,Content!$B$1:$D$1001,MATCH(reactions!F$1,Content!$B$1:$D$1,0),0)</f>
        <v>audio</v>
      </c>
      <c r="G14197" t="str">
        <f>VLOOKUP($A14197,Content!$B$1:$D$1001,MATCH(reactions!G$1,Content!$B$1:$D$1,0),0)</f>
        <v>science</v>
      </c>
      <c r="H14197">
        <f>VLOOKUP(B14197,'reaction types'!$A$1:$C$17,MATCH(reactions!H$1,'reaction types'!$A$1:$C$1,0),0)</f>
        <v>30</v>
      </c>
    </row>
    <row r="14198" spans="1:8">
      <c r="A14198" t="s">
        <v>819</v>
      </c>
      <c r="B14198" t="s">
        <v>1052</v>
      </c>
      <c r="C14198" s="2">
        <v>44137.220833333333</v>
      </c>
      <c r="D14198" s="2" t="str">
        <f t="shared" si="223"/>
        <v>November</v>
      </c>
      <c r="E14198" s="2"/>
      <c r="F14198" t="str">
        <f>VLOOKUP($A14198,Content!$B$1:$D$1001,MATCH(reactions!F$1,Content!$B$1:$D$1,0),0)</f>
        <v>audio</v>
      </c>
      <c r="G14198" t="str">
        <f>VLOOKUP($A14198,Content!$B$1:$D$1001,MATCH(reactions!G$1,Content!$B$1:$D$1,0),0)</f>
        <v>science</v>
      </c>
      <c r="H14198">
        <f>VLOOKUP(B14198,'reaction types'!$A$1:$C$17,MATCH(reactions!H$1,'reaction types'!$A$1:$C$1,0),0)</f>
        <v>72</v>
      </c>
    </row>
    <row r="14199" spans="1:8">
      <c r="A14199" t="s">
        <v>819</v>
      </c>
      <c r="B14199" t="s">
        <v>1051</v>
      </c>
      <c r="C14199" s="2">
        <v>44147.629166666666</v>
      </c>
      <c r="D14199" s="2" t="str">
        <f t="shared" si="223"/>
        <v>November</v>
      </c>
      <c r="E14199" s="2"/>
      <c r="F14199" t="str">
        <f>VLOOKUP($A14199,Content!$B$1:$D$1001,MATCH(reactions!F$1,Content!$B$1:$D$1,0),0)</f>
        <v>audio</v>
      </c>
      <c r="G14199" t="str">
        <f>VLOOKUP($A14199,Content!$B$1:$D$1001,MATCH(reactions!G$1,Content!$B$1:$D$1,0),0)</f>
        <v>science</v>
      </c>
      <c r="H14199">
        <f>VLOOKUP(B14199,'reaction types'!$A$1:$C$17,MATCH(reactions!H$1,'reaction types'!$A$1:$C$1,0),0)</f>
        <v>70</v>
      </c>
    </row>
    <row r="14200" spans="1:8">
      <c r="A14200" t="s">
        <v>819</v>
      </c>
      <c r="B14200" t="s">
        <v>1042</v>
      </c>
      <c r="C14200" s="2">
        <v>44147.352777777778</v>
      </c>
      <c r="D14200" s="2" t="str">
        <f t="shared" si="223"/>
        <v>November</v>
      </c>
      <c r="E14200" s="2"/>
      <c r="F14200" t="str">
        <f>VLOOKUP($A14200,Content!$B$1:$D$1001,MATCH(reactions!F$1,Content!$B$1:$D$1,0),0)</f>
        <v>audio</v>
      </c>
      <c r="G14200" t="str">
        <f>VLOOKUP($A14200,Content!$B$1:$D$1001,MATCH(reactions!G$1,Content!$B$1:$D$1,0),0)</f>
        <v>science</v>
      </c>
      <c r="H14200">
        <f>VLOOKUP(B14200,'reaction types'!$A$1:$C$17,MATCH(reactions!H$1,'reaction types'!$A$1:$C$1,0),0)</f>
        <v>70</v>
      </c>
    </row>
    <row r="14201" spans="1:8">
      <c r="A14201" t="s">
        <v>819</v>
      </c>
      <c r="B14201" t="s">
        <v>1037</v>
      </c>
      <c r="C14201" s="2">
        <v>44158.853472222225</v>
      </c>
      <c r="D14201" s="2" t="str">
        <f t="shared" si="223"/>
        <v>November</v>
      </c>
      <c r="E14201" s="2"/>
      <c r="F14201" t="str">
        <f>VLOOKUP($A14201,Content!$B$1:$D$1001,MATCH(reactions!F$1,Content!$B$1:$D$1,0),0)</f>
        <v>audio</v>
      </c>
      <c r="G14201" t="str">
        <f>VLOOKUP($A14201,Content!$B$1:$D$1001,MATCH(reactions!G$1,Content!$B$1:$D$1,0),0)</f>
        <v>science</v>
      </c>
      <c r="H14201">
        <f>VLOOKUP(B14201,'reaction types'!$A$1:$C$17,MATCH(reactions!H$1,'reaction types'!$A$1:$C$1,0),0)</f>
        <v>0</v>
      </c>
    </row>
    <row r="14202" spans="1:8">
      <c r="A14202" t="s">
        <v>819</v>
      </c>
      <c r="B14202" t="s">
        <v>1040</v>
      </c>
      <c r="C14202" s="2">
        <v>44146.356944444444</v>
      </c>
      <c r="D14202" s="2" t="str">
        <f t="shared" si="223"/>
        <v>November</v>
      </c>
      <c r="E14202" s="2"/>
      <c r="F14202" t="str">
        <f>VLOOKUP($A14202,Content!$B$1:$D$1001,MATCH(reactions!F$1,Content!$B$1:$D$1,0),0)</f>
        <v>audio</v>
      </c>
      <c r="G14202" t="str">
        <f>VLOOKUP($A14202,Content!$B$1:$D$1001,MATCH(reactions!G$1,Content!$B$1:$D$1,0),0)</f>
        <v>science</v>
      </c>
      <c r="H14202">
        <f>VLOOKUP(B14202,'reaction types'!$A$1:$C$17,MATCH(reactions!H$1,'reaction types'!$A$1:$C$1,0),0)</f>
        <v>30</v>
      </c>
    </row>
    <row r="14203" spans="1:8">
      <c r="A14203" t="s">
        <v>820</v>
      </c>
      <c r="B14203" t="s">
        <v>1038</v>
      </c>
      <c r="C14203" s="2">
        <v>44143.75277777778</v>
      </c>
      <c r="D14203" s="2" t="str">
        <f t="shared" si="223"/>
        <v>November</v>
      </c>
      <c r="E14203" s="2"/>
      <c r="F14203" t="str">
        <f>VLOOKUP($A14203,Content!$B$1:$D$1001,MATCH(reactions!F$1,Content!$B$1:$D$1,0),0)</f>
        <v>GIF</v>
      </c>
      <c r="G14203" t="str">
        <f>VLOOKUP($A14203,Content!$B$1:$D$1001,MATCH(reactions!G$1,Content!$B$1:$D$1,0),0)</f>
        <v>tennis</v>
      </c>
      <c r="H14203">
        <f>VLOOKUP(B14203,'reaction types'!$A$1:$C$17,MATCH(reactions!H$1,'reaction types'!$A$1:$C$1,0),0)</f>
        <v>10</v>
      </c>
    </row>
    <row r="14204" spans="1:8">
      <c r="A14204" t="s">
        <v>820</v>
      </c>
      <c r="B14204" t="s">
        <v>1040</v>
      </c>
      <c r="C14204" s="2">
        <v>44138.339583333334</v>
      </c>
      <c r="D14204" s="2" t="str">
        <f t="shared" si="223"/>
        <v>November</v>
      </c>
      <c r="E14204" s="2"/>
      <c r="F14204" t="str">
        <f>VLOOKUP($A14204,Content!$B$1:$D$1001,MATCH(reactions!F$1,Content!$B$1:$D$1,0),0)</f>
        <v>GIF</v>
      </c>
      <c r="G14204" t="str">
        <f>VLOOKUP($A14204,Content!$B$1:$D$1001,MATCH(reactions!G$1,Content!$B$1:$D$1,0),0)</f>
        <v>tennis</v>
      </c>
      <c r="H14204">
        <f>VLOOKUP(B14204,'reaction types'!$A$1:$C$17,MATCH(reactions!H$1,'reaction types'!$A$1:$C$1,0),0)</f>
        <v>30</v>
      </c>
    </row>
    <row r="14205" spans="1:8">
      <c r="A14205" t="s">
        <v>821</v>
      </c>
      <c r="B14205" t="s">
        <v>1050</v>
      </c>
      <c r="C14205" s="2">
        <v>44153.464583333334</v>
      </c>
      <c r="D14205" s="2" t="str">
        <f t="shared" si="223"/>
        <v>November</v>
      </c>
      <c r="E14205" s="2"/>
      <c r="F14205" t="str">
        <f>VLOOKUP($A14205,Content!$B$1:$D$1001,MATCH(reactions!F$1,Content!$B$1:$D$1,0),0)</f>
        <v>photo</v>
      </c>
      <c r="G14205" t="str">
        <f>VLOOKUP($A14205,Content!$B$1:$D$1001,MATCH(reactions!G$1,Content!$B$1:$D$1,0),0)</f>
        <v>food</v>
      </c>
      <c r="H14205">
        <f>VLOOKUP(B14205,'reaction types'!$A$1:$C$17,MATCH(reactions!H$1,'reaction types'!$A$1:$C$1,0),0)</f>
        <v>60</v>
      </c>
    </row>
    <row r="14206" spans="1:8">
      <c r="A14206" t="s">
        <v>821</v>
      </c>
      <c r="B14206" t="s">
        <v>1051</v>
      </c>
      <c r="C14206" s="2">
        <v>44150.62222222222</v>
      </c>
      <c r="D14206" s="2" t="str">
        <f t="shared" si="223"/>
        <v>November</v>
      </c>
      <c r="E14206" s="2"/>
      <c r="F14206" t="str">
        <f>VLOOKUP($A14206,Content!$B$1:$D$1001,MATCH(reactions!F$1,Content!$B$1:$D$1,0),0)</f>
        <v>photo</v>
      </c>
      <c r="G14206" t="str">
        <f>VLOOKUP($A14206,Content!$B$1:$D$1001,MATCH(reactions!G$1,Content!$B$1:$D$1,0),0)</f>
        <v>food</v>
      </c>
      <c r="H14206">
        <f>VLOOKUP(B14206,'reaction types'!$A$1:$C$17,MATCH(reactions!H$1,'reaction types'!$A$1:$C$1,0),0)</f>
        <v>70</v>
      </c>
    </row>
    <row r="14207" spans="1:8">
      <c r="A14207" t="s">
        <v>821</v>
      </c>
      <c r="B14207" t="s">
        <v>1050</v>
      </c>
      <c r="C14207" s="2">
        <v>44157.521527777775</v>
      </c>
      <c r="D14207" s="2" t="str">
        <f t="shared" si="223"/>
        <v>November</v>
      </c>
      <c r="E14207" s="2"/>
      <c r="F14207" t="str">
        <f>VLOOKUP($A14207,Content!$B$1:$D$1001,MATCH(reactions!F$1,Content!$B$1:$D$1,0),0)</f>
        <v>photo</v>
      </c>
      <c r="G14207" t="str">
        <f>VLOOKUP($A14207,Content!$B$1:$D$1001,MATCH(reactions!G$1,Content!$B$1:$D$1,0),0)</f>
        <v>food</v>
      </c>
      <c r="H14207">
        <f>VLOOKUP(B14207,'reaction types'!$A$1:$C$17,MATCH(reactions!H$1,'reaction types'!$A$1:$C$1,0),0)</f>
        <v>60</v>
      </c>
    </row>
    <row r="14208" spans="1:8">
      <c r="A14208" t="s">
        <v>821</v>
      </c>
      <c r="B14208" t="s">
        <v>1043</v>
      </c>
      <c r="C14208" s="2">
        <v>44143.323611111111</v>
      </c>
      <c r="D14208" s="2" t="str">
        <f t="shared" si="223"/>
        <v>November</v>
      </c>
      <c r="E14208" s="2"/>
      <c r="F14208" t="str">
        <f>VLOOKUP($A14208,Content!$B$1:$D$1001,MATCH(reactions!F$1,Content!$B$1:$D$1,0),0)</f>
        <v>photo</v>
      </c>
      <c r="G14208" t="str">
        <f>VLOOKUP($A14208,Content!$B$1:$D$1001,MATCH(reactions!G$1,Content!$B$1:$D$1,0),0)</f>
        <v>food</v>
      </c>
      <c r="H14208">
        <f>VLOOKUP(B14208,'reaction types'!$A$1:$C$17,MATCH(reactions!H$1,'reaction types'!$A$1:$C$1,0),0)</f>
        <v>5</v>
      </c>
    </row>
    <row r="14209" spans="1:8">
      <c r="A14209" t="s">
        <v>821</v>
      </c>
      <c r="B14209" t="s">
        <v>1048</v>
      </c>
      <c r="C14209" s="2">
        <v>44152.923611111109</v>
      </c>
      <c r="D14209" s="2" t="str">
        <f t="shared" si="223"/>
        <v>November</v>
      </c>
      <c r="E14209" s="2"/>
      <c r="F14209" t="str">
        <f>VLOOKUP($A14209,Content!$B$1:$D$1001,MATCH(reactions!F$1,Content!$B$1:$D$1,0),0)</f>
        <v>photo</v>
      </c>
      <c r="G14209" t="str">
        <f>VLOOKUP($A14209,Content!$B$1:$D$1001,MATCH(reactions!G$1,Content!$B$1:$D$1,0),0)</f>
        <v>food</v>
      </c>
      <c r="H14209">
        <f>VLOOKUP(B14209,'reaction types'!$A$1:$C$17,MATCH(reactions!H$1,'reaction types'!$A$1:$C$1,0),0)</f>
        <v>12</v>
      </c>
    </row>
    <row r="14210" spans="1:8">
      <c r="A14210" t="s">
        <v>821</v>
      </c>
      <c r="B14210" t="s">
        <v>1037</v>
      </c>
      <c r="C14210" s="2">
        <v>44149.243055555555</v>
      </c>
      <c r="D14210" s="2" t="str">
        <f t="shared" si="223"/>
        <v>November</v>
      </c>
      <c r="E14210" s="2"/>
      <c r="F14210" t="str">
        <f>VLOOKUP($A14210,Content!$B$1:$D$1001,MATCH(reactions!F$1,Content!$B$1:$D$1,0),0)</f>
        <v>photo</v>
      </c>
      <c r="G14210" t="str">
        <f>VLOOKUP($A14210,Content!$B$1:$D$1001,MATCH(reactions!G$1,Content!$B$1:$D$1,0),0)</f>
        <v>food</v>
      </c>
      <c r="H14210">
        <f>VLOOKUP(B14210,'reaction types'!$A$1:$C$17,MATCH(reactions!H$1,'reaction types'!$A$1:$C$1,0),0)</f>
        <v>0</v>
      </c>
    </row>
    <row r="14211" spans="1:8">
      <c r="A14211" t="s">
        <v>822</v>
      </c>
      <c r="B14211" t="s">
        <v>1050</v>
      </c>
      <c r="C14211" s="2">
        <v>44141.397916666669</v>
      </c>
      <c r="D14211" s="2" t="str">
        <f t="shared" ref="D14211:D14274" si="224">TEXT(C14211,"mmmm")</f>
        <v>November</v>
      </c>
      <c r="E14211" s="2"/>
      <c r="F14211" t="str">
        <f>VLOOKUP($A14211,Content!$B$1:$D$1001,MATCH(reactions!F$1,Content!$B$1:$D$1,0),0)</f>
        <v>audio</v>
      </c>
      <c r="G14211" t="str">
        <f>VLOOKUP($A14211,Content!$B$1:$D$1001,MATCH(reactions!G$1,Content!$B$1:$D$1,0),0)</f>
        <v>animals</v>
      </c>
      <c r="H14211">
        <f>VLOOKUP(B14211,'reaction types'!$A$1:$C$17,MATCH(reactions!H$1,'reaction types'!$A$1:$C$1,0),0)</f>
        <v>60</v>
      </c>
    </row>
    <row r="14212" spans="1:8">
      <c r="A14212" t="s">
        <v>822</v>
      </c>
      <c r="B14212" t="s">
        <v>1051</v>
      </c>
      <c r="C14212" s="2">
        <v>44160.213888888888</v>
      </c>
      <c r="D14212" s="2" t="str">
        <f t="shared" si="224"/>
        <v>November</v>
      </c>
      <c r="E14212" s="2"/>
      <c r="F14212" t="str">
        <f>VLOOKUP($A14212,Content!$B$1:$D$1001,MATCH(reactions!F$1,Content!$B$1:$D$1,0),0)</f>
        <v>audio</v>
      </c>
      <c r="G14212" t="str">
        <f>VLOOKUP($A14212,Content!$B$1:$D$1001,MATCH(reactions!G$1,Content!$B$1:$D$1,0),0)</f>
        <v>animals</v>
      </c>
      <c r="H14212">
        <f>VLOOKUP(B14212,'reaction types'!$A$1:$C$17,MATCH(reactions!H$1,'reaction types'!$A$1:$C$1,0),0)</f>
        <v>70</v>
      </c>
    </row>
    <row r="14213" spans="1:8">
      <c r="A14213" t="s">
        <v>823</v>
      </c>
      <c r="B14213" t="s">
        <v>1038</v>
      </c>
      <c r="C14213" s="2">
        <v>44139.838194444441</v>
      </c>
      <c r="D14213" s="2" t="str">
        <f t="shared" si="224"/>
        <v>November</v>
      </c>
      <c r="E14213" s="2"/>
      <c r="F14213" t="str">
        <f>VLOOKUP($A14213,Content!$B$1:$D$1001,MATCH(reactions!F$1,Content!$B$1:$D$1,0),0)</f>
        <v>GIF</v>
      </c>
      <c r="G14213" t="str">
        <f>VLOOKUP($A14213,Content!$B$1:$D$1001,MATCH(reactions!G$1,Content!$B$1:$D$1,0),0)</f>
        <v>food</v>
      </c>
      <c r="H14213">
        <f>VLOOKUP(B14213,'reaction types'!$A$1:$C$17,MATCH(reactions!H$1,'reaction types'!$A$1:$C$1,0),0)</f>
        <v>10</v>
      </c>
    </row>
    <row r="14214" spans="1:8">
      <c r="A14214" t="s">
        <v>823</v>
      </c>
      <c r="B14214" t="s">
        <v>1047</v>
      </c>
      <c r="C14214" s="2">
        <v>44141.984722222223</v>
      </c>
      <c r="D14214" s="2" t="str">
        <f t="shared" si="224"/>
        <v>November</v>
      </c>
      <c r="E14214" s="2"/>
      <c r="F14214" t="str">
        <f>VLOOKUP($A14214,Content!$B$1:$D$1001,MATCH(reactions!F$1,Content!$B$1:$D$1,0),0)</f>
        <v>GIF</v>
      </c>
      <c r="G14214" t="str">
        <f>VLOOKUP($A14214,Content!$B$1:$D$1001,MATCH(reactions!G$1,Content!$B$1:$D$1,0),0)</f>
        <v>food</v>
      </c>
      <c r="H14214">
        <f>VLOOKUP(B14214,'reaction types'!$A$1:$C$17,MATCH(reactions!H$1,'reaction types'!$A$1:$C$1,0),0)</f>
        <v>45</v>
      </c>
    </row>
    <row r="14215" spans="1:8">
      <c r="A14215" t="s">
        <v>823</v>
      </c>
      <c r="B14215" t="s">
        <v>1047</v>
      </c>
      <c r="C14215" s="2">
        <v>44158.472916666666</v>
      </c>
      <c r="D14215" s="2" t="str">
        <f t="shared" si="224"/>
        <v>November</v>
      </c>
      <c r="E14215" s="2"/>
      <c r="F14215" t="str">
        <f>VLOOKUP($A14215,Content!$B$1:$D$1001,MATCH(reactions!F$1,Content!$B$1:$D$1,0),0)</f>
        <v>GIF</v>
      </c>
      <c r="G14215" t="str">
        <f>VLOOKUP($A14215,Content!$B$1:$D$1001,MATCH(reactions!G$1,Content!$B$1:$D$1,0),0)</f>
        <v>food</v>
      </c>
      <c r="H14215">
        <f>VLOOKUP(B14215,'reaction types'!$A$1:$C$17,MATCH(reactions!H$1,'reaction types'!$A$1:$C$1,0),0)</f>
        <v>45</v>
      </c>
    </row>
    <row r="14216" spans="1:8">
      <c r="A14216" t="s">
        <v>823</v>
      </c>
      <c r="B14216" t="s">
        <v>1039</v>
      </c>
      <c r="C14216" s="2">
        <v>44136.644444444442</v>
      </c>
      <c r="D14216" s="2" t="str">
        <f t="shared" si="224"/>
        <v>November</v>
      </c>
      <c r="E14216" s="2"/>
      <c r="F14216" t="str">
        <f>VLOOKUP($A14216,Content!$B$1:$D$1001,MATCH(reactions!F$1,Content!$B$1:$D$1,0),0)</f>
        <v>GIF</v>
      </c>
      <c r="G14216" t="str">
        <f>VLOOKUP($A14216,Content!$B$1:$D$1001,MATCH(reactions!G$1,Content!$B$1:$D$1,0),0)</f>
        <v>food</v>
      </c>
      <c r="H14216">
        <f>VLOOKUP(B14216,'reaction types'!$A$1:$C$17,MATCH(reactions!H$1,'reaction types'!$A$1:$C$1,0),0)</f>
        <v>15</v>
      </c>
    </row>
    <row r="14217" spans="1:8">
      <c r="A14217" t="s">
        <v>823</v>
      </c>
      <c r="B14217" t="s">
        <v>1044</v>
      </c>
      <c r="C14217" s="2">
        <v>44158.380555555559</v>
      </c>
      <c r="D14217" s="2" t="str">
        <f t="shared" si="224"/>
        <v>November</v>
      </c>
      <c r="E14217" s="2"/>
      <c r="F14217" t="str">
        <f>VLOOKUP($A14217,Content!$B$1:$D$1001,MATCH(reactions!F$1,Content!$B$1:$D$1,0),0)</f>
        <v>GIF</v>
      </c>
      <c r="G14217" t="str">
        <f>VLOOKUP($A14217,Content!$B$1:$D$1001,MATCH(reactions!G$1,Content!$B$1:$D$1,0),0)</f>
        <v>food</v>
      </c>
      <c r="H14217">
        <f>VLOOKUP(B14217,'reaction types'!$A$1:$C$17,MATCH(reactions!H$1,'reaction types'!$A$1:$C$1,0),0)</f>
        <v>65</v>
      </c>
    </row>
    <row r="14218" spans="1:8">
      <c r="A14218" t="s">
        <v>824</v>
      </c>
      <c r="B14218" t="s">
        <v>1050</v>
      </c>
      <c r="C14218" s="2">
        <v>44160.388194444444</v>
      </c>
      <c r="D14218" s="2" t="str">
        <f t="shared" si="224"/>
        <v>November</v>
      </c>
      <c r="E14218" s="2"/>
      <c r="F14218" t="str">
        <f>VLOOKUP($A14218,Content!$B$1:$D$1001,MATCH(reactions!F$1,Content!$B$1:$D$1,0),0)</f>
        <v>GIF</v>
      </c>
      <c r="G14218" t="str">
        <f>VLOOKUP($A14218,Content!$B$1:$D$1001,MATCH(reactions!G$1,Content!$B$1:$D$1,0),0)</f>
        <v>technology</v>
      </c>
      <c r="H14218">
        <f>VLOOKUP(B14218,'reaction types'!$A$1:$C$17,MATCH(reactions!H$1,'reaction types'!$A$1:$C$1,0),0)</f>
        <v>60</v>
      </c>
    </row>
    <row r="14219" spans="1:8">
      <c r="A14219" t="s">
        <v>824</v>
      </c>
      <c r="B14219" t="s">
        <v>1042</v>
      </c>
      <c r="C14219" s="2">
        <v>44138.226388888892</v>
      </c>
      <c r="D14219" s="2" t="str">
        <f t="shared" si="224"/>
        <v>November</v>
      </c>
      <c r="E14219" s="2"/>
      <c r="F14219" t="str">
        <f>VLOOKUP($A14219,Content!$B$1:$D$1001,MATCH(reactions!F$1,Content!$B$1:$D$1,0),0)</f>
        <v>GIF</v>
      </c>
      <c r="G14219" t="str">
        <f>VLOOKUP($A14219,Content!$B$1:$D$1001,MATCH(reactions!G$1,Content!$B$1:$D$1,0),0)</f>
        <v>technology</v>
      </c>
      <c r="H14219">
        <f>VLOOKUP(B14219,'reaction types'!$A$1:$C$17,MATCH(reactions!H$1,'reaction types'!$A$1:$C$1,0),0)</f>
        <v>70</v>
      </c>
    </row>
    <row r="14220" spans="1:8">
      <c r="A14220" t="s">
        <v>825</v>
      </c>
      <c r="B14220" t="s">
        <v>1047</v>
      </c>
      <c r="C14220" s="2">
        <v>44161.775694444441</v>
      </c>
      <c r="D14220" s="2" t="str">
        <f t="shared" si="224"/>
        <v>November</v>
      </c>
      <c r="E14220" s="2"/>
      <c r="F14220" t="str">
        <f>VLOOKUP($A14220,Content!$B$1:$D$1001,MATCH(reactions!F$1,Content!$B$1:$D$1,0),0)</f>
        <v>audio</v>
      </c>
      <c r="G14220" t="str">
        <f>VLOOKUP($A14220,Content!$B$1:$D$1001,MATCH(reactions!G$1,Content!$B$1:$D$1,0),0)</f>
        <v>culture</v>
      </c>
      <c r="H14220">
        <f>VLOOKUP(B14220,'reaction types'!$A$1:$C$17,MATCH(reactions!H$1,'reaction types'!$A$1:$C$1,0),0)</f>
        <v>45</v>
      </c>
    </row>
    <row r="14221" spans="1:8">
      <c r="A14221" t="s">
        <v>828</v>
      </c>
      <c r="B14221" t="s">
        <v>1039</v>
      </c>
      <c r="C14221" s="2">
        <v>44141.498611111114</v>
      </c>
      <c r="D14221" s="2" t="str">
        <f t="shared" si="224"/>
        <v>November</v>
      </c>
      <c r="E14221" s="2"/>
      <c r="F14221" t="str">
        <f>VLOOKUP($A14221,Content!$B$1:$D$1001,MATCH(reactions!F$1,Content!$B$1:$D$1,0),0)</f>
        <v>GIF</v>
      </c>
      <c r="G14221" t="str">
        <f>VLOOKUP($A14221,Content!$B$1:$D$1001,MATCH(reactions!G$1,Content!$B$1:$D$1,0),0)</f>
        <v>culture</v>
      </c>
      <c r="H14221">
        <f>VLOOKUP(B14221,'reaction types'!$A$1:$C$17,MATCH(reactions!H$1,'reaction types'!$A$1:$C$1,0),0)</f>
        <v>15</v>
      </c>
    </row>
    <row r="14222" spans="1:8">
      <c r="A14222" t="s">
        <v>828</v>
      </c>
      <c r="B14222" t="s">
        <v>1048</v>
      </c>
      <c r="C14222" s="2">
        <v>44149.493750000001</v>
      </c>
      <c r="D14222" s="2" t="str">
        <f t="shared" si="224"/>
        <v>November</v>
      </c>
      <c r="E14222" s="2"/>
      <c r="F14222" t="str">
        <f>VLOOKUP($A14222,Content!$B$1:$D$1001,MATCH(reactions!F$1,Content!$B$1:$D$1,0),0)</f>
        <v>GIF</v>
      </c>
      <c r="G14222" t="str">
        <f>VLOOKUP($A14222,Content!$B$1:$D$1001,MATCH(reactions!G$1,Content!$B$1:$D$1,0),0)</f>
        <v>culture</v>
      </c>
      <c r="H14222">
        <f>VLOOKUP(B14222,'reaction types'!$A$1:$C$17,MATCH(reactions!H$1,'reaction types'!$A$1:$C$1,0),0)</f>
        <v>12</v>
      </c>
    </row>
    <row r="14223" spans="1:8">
      <c r="A14223" t="s">
        <v>828</v>
      </c>
      <c r="B14223" t="s">
        <v>1041</v>
      </c>
      <c r="C14223" s="2">
        <v>44156.525694444441</v>
      </c>
      <c r="D14223" s="2" t="str">
        <f t="shared" si="224"/>
        <v>November</v>
      </c>
      <c r="E14223" s="2"/>
      <c r="F14223" t="str">
        <f>VLOOKUP($A14223,Content!$B$1:$D$1001,MATCH(reactions!F$1,Content!$B$1:$D$1,0),0)</f>
        <v>GIF</v>
      </c>
      <c r="G14223" t="str">
        <f>VLOOKUP($A14223,Content!$B$1:$D$1001,MATCH(reactions!G$1,Content!$B$1:$D$1,0),0)</f>
        <v>culture</v>
      </c>
      <c r="H14223">
        <f>VLOOKUP(B14223,'reaction types'!$A$1:$C$17,MATCH(reactions!H$1,'reaction types'!$A$1:$C$1,0),0)</f>
        <v>35</v>
      </c>
    </row>
    <row r="14224" spans="1:8">
      <c r="A14224" t="s">
        <v>828</v>
      </c>
      <c r="B14224" t="s">
        <v>1046</v>
      </c>
      <c r="C14224" s="2">
        <v>44140.059027777781</v>
      </c>
      <c r="D14224" s="2" t="str">
        <f t="shared" si="224"/>
        <v>November</v>
      </c>
      <c r="E14224" s="2"/>
      <c r="F14224" t="str">
        <f>VLOOKUP($A14224,Content!$B$1:$D$1001,MATCH(reactions!F$1,Content!$B$1:$D$1,0),0)</f>
        <v>GIF</v>
      </c>
      <c r="G14224" t="str">
        <f>VLOOKUP($A14224,Content!$B$1:$D$1001,MATCH(reactions!G$1,Content!$B$1:$D$1,0),0)</f>
        <v>culture</v>
      </c>
      <c r="H14224">
        <f>VLOOKUP(B14224,'reaction types'!$A$1:$C$17,MATCH(reactions!H$1,'reaction types'!$A$1:$C$1,0),0)</f>
        <v>75</v>
      </c>
    </row>
    <row r="14225" spans="1:8">
      <c r="A14225" t="s">
        <v>829</v>
      </c>
      <c r="B14225" t="s">
        <v>1044</v>
      </c>
      <c r="C14225" s="2">
        <v>44153.226388888892</v>
      </c>
      <c r="D14225" s="2" t="str">
        <f t="shared" si="224"/>
        <v>November</v>
      </c>
      <c r="E14225" s="2"/>
      <c r="F14225" t="str">
        <f>VLOOKUP($A14225,Content!$B$1:$D$1001,MATCH(reactions!F$1,Content!$B$1:$D$1,0),0)</f>
        <v>video</v>
      </c>
      <c r="G14225" t="str">
        <f>VLOOKUP($A14225,Content!$B$1:$D$1001,MATCH(reactions!G$1,Content!$B$1:$D$1,0),0)</f>
        <v>science</v>
      </c>
      <c r="H14225">
        <f>VLOOKUP(B14225,'reaction types'!$A$1:$C$17,MATCH(reactions!H$1,'reaction types'!$A$1:$C$1,0),0)</f>
        <v>65</v>
      </c>
    </row>
    <row r="14226" spans="1:8">
      <c r="A14226" t="s">
        <v>829</v>
      </c>
      <c r="B14226" t="s">
        <v>1049</v>
      </c>
      <c r="C14226" s="2">
        <v>44150.015972222223</v>
      </c>
      <c r="D14226" s="2" t="str">
        <f t="shared" si="224"/>
        <v>November</v>
      </c>
      <c r="E14226" s="2"/>
      <c r="F14226" t="str">
        <f>VLOOKUP($A14226,Content!$B$1:$D$1001,MATCH(reactions!F$1,Content!$B$1:$D$1,0),0)</f>
        <v>video</v>
      </c>
      <c r="G14226" t="str">
        <f>VLOOKUP($A14226,Content!$B$1:$D$1001,MATCH(reactions!G$1,Content!$B$1:$D$1,0),0)</f>
        <v>science</v>
      </c>
      <c r="H14226">
        <f>VLOOKUP(B14226,'reaction types'!$A$1:$C$17,MATCH(reactions!H$1,'reaction types'!$A$1:$C$1,0),0)</f>
        <v>50</v>
      </c>
    </row>
    <row r="14227" spans="1:8">
      <c r="A14227" t="s">
        <v>829</v>
      </c>
      <c r="B14227" t="s">
        <v>1041</v>
      </c>
      <c r="C14227" s="2">
        <v>44160.206944444442</v>
      </c>
      <c r="D14227" s="2" t="str">
        <f t="shared" si="224"/>
        <v>November</v>
      </c>
      <c r="E14227" s="2"/>
      <c r="F14227" t="str">
        <f>VLOOKUP($A14227,Content!$B$1:$D$1001,MATCH(reactions!F$1,Content!$B$1:$D$1,0),0)</f>
        <v>video</v>
      </c>
      <c r="G14227" t="str">
        <f>VLOOKUP($A14227,Content!$B$1:$D$1001,MATCH(reactions!G$1,Content!$B$1:$D$1,0),0)</f>
        <v>science</v>
      </c>
      <c r="H14227">
        <f>VLOOKUP(B14227,'reaction types'!$A$1:$C$17,MATCH(reactions!H$1,'reaction types'!$A$1:$C$1,0),0)</f>
        <v>35</v>
      </c>
    </row>
    <row r="14228" spans="1:8">
      <c r="A14228" t="s">
        <v>829</v>
      </c>
      <c r="B14228" t="s">
        <v>1050</v>
      </c>
      <c r="C14228" s="2">
        <v>44149.785416666666</v>
      </c>
      <c r="D14228" s="2" t="str">
        <f t="shared" si="224"/>
        <v>November</v>
      </c>
      <c r="E14228" s="2"/>
      <c r="F14228" t="str">
        <f>VLOOKUP($A14228,Content!$B$1:$D$1001,MATCH(reactions!F$1,Content!$B$1:$D$1,0),0)</f>
        <v>video</v>
      </c>
      <c r="G14228" t="str">
        <f>VLOOKUP($A14228,Content!$B$1:$D$1001,MATCH(reactions!G$1,Content!$B$1:$D$1,0),0)</f>
        <v>science</v>
      </c>
      <c r="H14228">
        <f>VLOOKUP(B14228,'reaction types'!$A$1:$C$17,MATCH(reactions!H$1,'reaction types'!$A$1:$C$1,0),0)</f>
        <v>60</v>
      </c>
    </row>
    <row r="14229" spans="1:8">
      <c r="A14229" t="s">
        <v>829</v>
      </c>
      <c r="B14229" t="s">
        <v>1051</v>
      </c>
      <c r="C14229" s="2">
        <v>44136.650694444441</v>
      </c>
      <c r="D14229" s="2" t="str">
        <f t="shared" si="224"/>
        <v>November</v>
      </c>
      <c r="E14229" s="2"/>
      <c r="F14229" t="str">
        <f>VLOOKUP($A14229,Content!$B$1:$D$1001,MATCH(reactions!F$1,Content!$B$1:$D$1,0),0)</f>
        <v>video</v>
      </c>
      <c r="G14229" t="str">
        <f>VLOOKUP($A14229,Content!$B$1:$D$1001,MATCH(reactions!G$1,Content!$B$1:$D$1,0),0)</f>
        <v>science</v>
      </c>
      <c r="H14229">
        <f>VLOOKUP(B14229,'reaction types'!$A$1:$C$17,MATCH(reactions!H$1,'reaction types'!$A$1:$C$1,0),0)</f>
        <v>70</v>
      </c>
    </row>
    <row r="14230" spans="1:8">
      <c r="A14230" t="s">
        <v>830</v>
      </c>
      <c r="B14230" t="s">
        <v>1050</v>
      </c>
      <c r="C14230" s="2">
        <v>44153.90625</v>
      </c>
      <c r="D14230" s="2" t="str">
        <f t="shared" si="224"/>
        <v>November</v>
      </c>
      <c r="E14230" s="2"/>
      <c r="F14230" t="str">
        <f>VLOOKUP($A14230,Content!$B$1:$D$1001,MATCH(reactions!F$1,Content!$B$1:$D$1,0),0)</f>
        <v>audio</v>
      </c>
      <c r="G14230" t="str">
        <f>VLOOKUP($A14230,Content!$B$1:$D$1001,MATCH(reactions!G$1,Content!$B$1:$D$1,0),0)</f>
        <v>studying</v>
      </c>
      <c r="H14230">
        <f>VLOOKUP(B14230,'reaction types'!$A$1:$C$17,MATCH(reactions!H$1,'reaction types'!$A$1:$C$1,0),0)</f>
        <v>60</v>
      </c>
    </row>
    <row r="14231" spans="1:8">
      <c r="A14231" t="s">
        <v>831</v>
      </c>
      <c r="B14231" t="s">
        <v>1050</v>
      </c>
      <c r="C14231" s="2">
        <v>44137.704861111109</v>
      </c>
      <c r="D14231" s="2" t="str">
        <f t="shared" si="224"/>
        <v>November</v>
      </c>
      <c r="E14231" s="2"/>
      <c r="F14231" t="str">
        <f>VLOOKUP($A14231,Content!$B$1:$D$1001,MATCH(reactions!F$1,Content!$B$1:$D$1,0),0)</f>
        <v>video</v>
      </c>
      <c r="G14231" t="str">
        <f>VLOOKUP($A14231,Content!$B$1:$D$1001,MATCH(reactions!G$1,Content!$B$1:$D$1,0),0)</f>
        <v>travel</v>
      </c>
      <c r="H14231">
        <f>VLOOKUP(B14231,'reaction types'!$A$1:$C$17,MATCH(reactions!H$1,'reaction types'!$A$1:$C$1,0),0)</f>
        <v>60</v>
      </c>
    </row>
    <row r="14232" spans="1:8">
      <c r="A14232" t="s">
        <v>832</v>
      </c>
      <c r="B14232" t="s">
        <v>1043</v>
      </c>
      <c r="C14232" s="2">
        <v>44159.481944444444</v>
      </c>
      <c r="D14232" s="2" t="str">
        <f t="shared" si="224"/>
        <v>November</v>
      </c>
      <c r="E14232" s="2"/>
      <c r="F14232" t="str">
        <f>VLOOKUP($A14232,Content!$B$1:$D$1001,MATCH(reactions!F$1,Content!$B$1:$D$1,0),0)</f>
        <v>video</v>
      </c>
      <c r="G14232" t="str">
        <f>VLOOKUP($A14232,Content!$B$1:$D$1001,MATCH(reactions!G$1,Content!$B$1:$D$1,0),0)</f>
        <v>travel</v>
      </c>
      <c r="H14232">
        <f>VLOOKUP(B14232,'reaction types'!$A$1:$C$17,MATCH(reactions!H$1,'reaction types'!$A$1:$C$1,0),0)</f>
        <v>5</v>
      </c>
    </row>
    <row r="14233" spans="1:8">
      <c r="A14233" t="s">
        <v>832</v>
      </c>
      <c r="B14233" t="s">
        <v>1047</v>
      </c>
      <c r="C14233" s="2">
        <v>44154.402083333334</v>
      </c>
      <c r="D14233" s="2" t="str">
        <f t="shared" si="224"/>
        <v>November</v>
      </c>
      <c r="E14233" s="2"/>
      <c r="F14233" t="str">
        <f>VLOOKUP($A14233,Content!$B$1:$D$1001,MATCH(reactions!F$1,Content!$B$1:$D$1,0),0)</f>
        <v>video</v>
      </c>
      <c r="G14233" t="str">
        <f>VLOOKUP($A14233,Content!$B$1:$D$1001,MATCH(reactions!G$1,Content!$B$1:$D$1,0),0)</f>
        <v>travel</v>
      </c>
      <c r="H14233">
        <f>VLOOKUP(B14233,'reaction types'!$A$1:$C$17,MATCH(reactions!H$1,'reaction types'!$A$1:$C$1,0),0)</f>
        <v>45</v>
      </c>
    </row>
    <row r="14234" spans="1:8">
      <c r="A14234" t="s">
        <v>832</v>
      </c>
      <c r="B14234" t="s">
        <v>1051</v>
      </c>
      <c r="C14234" s="2">
        <v>44148.845138888886</v>
      </c>
      <c r="D14234" s="2" t="str">
        <f t="shared" si="224"/>
        <v>November</v>
      </c>
      <c r="E14234" s="2"/>
      <c r="F14234" t="str">
        <f>VLOOKUP($A14234,Content!$B$1:$D$1001,MATCH(reactions!F$1,Content!$B$1:$D$1,0),0)</f>
        <v>video</v>
      </c>
      <c r="G14234" t="str">
        <f>VLOOKUP($A14234,Content!$B$1:$D$1001,MATCH(reactions!G$1,Content!$B$1:$D$1,0),0)</f>
        <v>travel</v>
      </c>
      <c r="H14234">
        <f>VLOOKUP(B14234,'reaction types'!$A$1:$C$17,MATCH(reactions!H$1,'reaction types'!$A$1:$C$1,0),0)</f>
        <v>70</v>
      </c>
    </row>
    <row r="14235" spans="1:8">
      <c r="A14235" t="s">
        <v>833</v>
      </c>
      <c r="B14235" t="s">
        <v>1039</v>
      </c>
      <c r="C14235" s="2">
        <v>44155.338888888888</v>
      </c>
      <c r="D14235" s="2" t="str">
        <f t="shared" si="224"/>
        <v>November</v>
      </c>
      <c r="E14235" s="2"/>
      <c r="F14235" t="str">
        <f>VLOOKUP($A14235,Content!$B$1:$D$1001,MATCH(reactions!F$1,Content!$B$1:$D$1,0),0)</f>
        <v>audio</v>
      </c>
      <c r="G14235" t="str">
        <f>VLOOKUP($A14235,Content!$B$1:$D$1001,MATCH(reactions!G$1,Content!$B$1:$D$1,0),0)</f>
        <v>animals</v>
      </c>
      <c r="H14235">
        <f>VLOOKUP(B14235,'reaction types'!$A$1:$C$17,MATCH(reactions!H$1,'reaction types'!$A$1:$C$1,0),0)</f>
        <v>15</v>
      </c>
    </row>
    <row r="14236" spans="1:8">
      <c r="A14236" t="s">
        <v>833</v>
      </c>
      <c r="B14236" t="s">
        <v>1051</v>
      </c>
      <c r="C14236" s="2">
        <v>44152.106944444444</v>
      </c>
      <c r="D14236" s="2" t="str">
        <f t="shared" si="224"/>
        <v>November</v>
      </c>
      <c r="E14236" s="2"/>
      <c r="F14236" t="str">
        <f>VLOOKUP($A14236,Content!$B$1:$D$1001,MATCH(reactions!F$1,Content!$B$1:$D$1,0),0)</f>
        <v>audio</v>
      </c>
      <c r="G14236" t="str">
        <f>VLOOKUP($A14236,Content!$B$1:$D$1001,MATCH(reactions!G$1,Content!$B$1:$D$1,0),0)</f>
        <v>animals</v>
      </c>
      <c r="H14236">
        <f>VLOOKUP(B14236,'reaction types'!$A$1:$C$17,MATCH(reactions!H$1,'reaction types'!$A$1:$C$1,0),0)</f>
        <v>70</v>
      </c>
    </row>
    <row r="14237" spans="1:8">
      <c r="A14237" t="s">
        <v>833</v>
      </c>
      <c r="B14237" t="s">
        <v>1042</v>
      </c>
      <c r="C14237" s="2">
        <v>44150.425000000003</v>
      </c>
      <c r="D14237" s="2" t="str">
        <f t="shared" si="224"/>
        <v>November</v>
      </c>
      <c r="E14237" s="2"/>
      <c r="F14237" t="str">
        <f>VLOOKUP($A14237,Content!$B$1:$D$1001,MATCH(reactions!F$1,Content!$B$1:$D$1,0),0)</f>
        <v>audio</v>
      </c>
      <c r="G14237" t="str">
        <f>VLOOKUP($A14237,Content!$B$1:$D$1001,MATCH(reactions!G$1,Content!$B$1:$D$1,0),0)</f>
        <v>animals</v>
      </c>
      <c r="H14237">
        <f>VLOOKUP(B14237,'reaction types'!$A$1:$C$17,MATCH(reactions!H$1,'reaction types'!$A$1:$C$1,0),0)</f>
        <v>70</v>
      </c>
    </row>
    <row r="14238" spans="1:8">
      <c r="A14238" t="s">
        <v>833</v>
      </c>
      <c r="B14238" t="s">
        <v>1048</v>
      </c>
      <c r="C14238" s="2">
        <v>44159.540277777778</v>
      </c>
      <c r="D14238" s="2" t="str">
        <f t="shared" si="224"/>
        <v>November</v>
      </c>
      <c r="E14238" s="2"/>
      <c r="F14238" t="str">
        <f>VLOOKUP($A14238,Content!$B$1:$D$1001,MATCH(reactions!F$1,Content!$B$1:$D$1,0),0)</f>
        <v>audio</v>
      </c>
      <c r="G14238" t="str">
        <f>VLOOKUP($A14238,Content!$B$1:$D$1001,MATCH(reactions!G$1,Content!$B$1:$D$1,0),0)</f>
        <v>animals</v>
      </c>
      <c r="H14238">
        <f>VLOOKUP(B14238,'reaction types'!$A$1:$C$17,MATCH(reactions!H$1,'reaction types'!$A$1:$C$1,0),0)</f>
        <v>12</v>
      </c>
    </row>
    <row r="14239" spans="1:8">
      <c r="A14239" t="s">
        <v>834</v>
      </c>
      <c r="B14239" t="s">
        <v>1039</v>
      </c>
      <c r="C14239" s="2">
        <v>44145.744444444441</v>
      </c>
      <c r="D14239" s="2" t="str">
        <f t="shared" si="224"/>
        <v>November</v>
      </c>
      <c r="E14239" s="2"/>
      <c r="F14239" t="str">
        <f>VLOOKUP($A14239,Content!$B$1:$D$1001,MATCH(reactions!F$1,Content!$B$1:$D$1,0),0)</f>
        <v>video</v>
      </c>
      <c r="G14239" t="str">
        <f>VLOOKUP($A14239,Content!$B$1:$D$1001,MATCH(reactions!G$1,Content!$B$1:$D$1,0),0)</f>
        <v>public speaking</v>
      </c>
      <c r="H14239">
        <f>VLOOKUP(B14239,'reaction types'!$A$1:$C$17,MATCH(reactions!H$1,'reaction types'!$A$1:$C$1,0),0)</f>
        <v>15</v>
      </c>
    </row>
    <row r="14240" spans="1:8">
      <c r="A14240" t="s">
        <v>836</v>
      </c>
      <c r="B14240" t="s">
        <v>1045</v>
      </c>
      <c r="C14240" s="2">
        <v>44137.916666666664</v>
      </c>
      <c r="D14240" s="2" t="str">
        <f t="shared" si="224"/>
        <v>November</v>
      </c>
      <c r="E14240" s="2"/>
      <c r="F14240" t="str">
        <f>VLOOKUP($A14240,Content!$B$1:$D$1001,MATCH(reactions!F$1,Content!$B$1:$D$1,0),0)</f>
        <v>video</v>
      </c>
      <c r="G14240" t="str">
        <f>VLOOKUP($A14240,Content!$B$1:$D$1001,MATCH(reactions!G$1,Content!$B$1:$D$1,0),0)</f>
        <v>science</v>
      </c>
      <c r="H14240">
        <f>VLOOKUP(B14240,'reaction types'!$A$1:$C$17,MATCH(reactions!H$1,'reaction types'!$A$1:$C$1,0),0)</f>
        <v>20</v>
      </c>
    </row>
    <row r="14241" spans="1:8">
      <c r="A14241" t="s">
        <v>836</v>
      </c>
      <c r="B14241" t="s">
        <v>1043</v>
      </c>
      <c r="C14241" s="2">
        <v>44155.111805555556</v>
      </c>
      <c r="D14241" s="2" t="str">
        <f t="shared" si="224"/>
        <v>November</v>
      </c>
      <c r="E14241" s="2"/>
      <c r="F14241" t="str">
        <f>VLOOKUP($A14241,Content!$B$1:$D$1001,MATCH(reactions!F$1,Content!$B$1:$D$1,0),0)</f>
        <v>video</v>
      </c>
      <c r="G14241" t="str">
        <f>VLOOKUP($A14241,Content!$B$1:$D$1001,MATCH(reactions!G$1,Content!$B$1:$D$1,0),0)</f>
        <v>science</v>
      </c>
      <c r="H14241">
        <f>VLOOKUP(B14241,'reaction types'!$A$1:$C$17,MATCH(reactions!H$1,'reaction types'!$A$1:$C$1,0),0)</f>
        <v>5</v>
      </c>
    </row>
    <row r="14242" spans="1:8">
      <c r="A14242" t="s">
        <v>836</v>
      </c>
      <c r="B14242" t="s">
        <v>1047</v>
      </c>
      <c r="C14242" s="2">
        <v>44142.20208333333</v>
      </c>
      <c r="D14242" s="2" t="str">
        <f t="shared" si="224"/>
        <v>November</v>
      </c>
      <c r="E14242" s="2"/>
      <c r="F14242" t="str">
        <f>VLOOKUP($A14242,Content!$B$1:$D$1001,MATCH(reactions!F$1,Content!$B$1:$D$1,0),0)</f>
        <v>video</v>
      </c>
      <c r="G14242" t="str">
        <f>VLOOKUP($A14242,Content!$B$1:$D$1001,MATCH(reactions!G$1,Content!$B$1:$D$1,0),0)</f>
        <v>science</v>
      </c>
      <c r="H14242">
        <f>VLOOKUP(B14242,'reaction types'!$A$1:$C$17,MATCH(reactions!H$1,'reaction types'!$A$1:$C$1,0),0)</f>
        <v>45</v>
      </c>
    </row>
    <row r="14243" spans="1:8">
      <c r="A14243" t="s">
        <v>838</v>
      </c>
      <c r="B14243" t="s">
        <v>1042</v>
      </c>
      <c r="C14243" s="2">
        <v>44160.418749999997</v>
      </c>
      <c r="D14243" s="2" t="str">
        <f t="shared" si="224"/>
        <v>November</v>
      </c>
      <c r="E14243" s="2"/>
      <c r="F14243" t="str">
        <f>VLOOKUP($A14243,Content!$B$1:$D$1001,MATCH(reactions!F$1,Content!$B$1:$D$1,0),0)</f>
        <v>GIF</v>
      </c>
      <c r="G14243" t="str">
        <f>VLOOKUP($A14243,Content!$B$1:$D$1001,MATCH(reactions!G$1,Content!$B$1:$D$1,0),0)</f>
        <v>cooking</v>
      </c>
      <c r="H14243">
        <f>VLOOKUP(B14243,'reaction types'!$A$1:$C$17,MATCH(reactions!H$1,'reaction types'!$A$1:$C$1,0),0)</f>
        <v>70</v>
      </c>
    </row>
    <row r="14244" spans="1:8">
      <c r="A14244" t="s">
        <v>838</v>
      </c>
      <c r="B14244" t="s">
        <v>1037</v>
      </c>
      <c r="C14244" s="2">
        <v>44163.484027777777</v>
      </c>
      <c r="D14244" s="2" t="str">
        <f t="shared" si="224"/>
        <v>November</v>
      </c>
      <c r="E14244" s="2"/>
      <c r="F14244" t="str">
        <f>VLOOKUP($A14244,Content!$B$1:$D$1001,MATCH(reactions!F$1,Content!$B$1:$D$1,0),0)</f>
        <v>GIF</v>
      </c>
      <c r="G14244" t="str">
        <f>VLOOKUP($A14244,Content!$B$1:$D$1001,MATCH(reactions!G$1,Content!$B$1:$D$1,0),0)</f>
        <v>cooking</v>
      </c>
      <c r="H14244">
        <f>VLOOKUP(B14244,'reaction types'!$A$1:$C$17,MATCH(reactions!H$1,'reaction types'!$A$1:$C$1,0),0)</f>
        <v>0</v>
      </c>
    </row>
    <row r="14245" spans="1:8">
      <c r="A14245" t="s">
        <v>839</v>
      </c>
      <c r="B14245" t="s">
        <v>1049</v>
      </c>
      <c r="C14245" s="2">
        <v>44152.776388888888</v>
      </c>
      <c r="D14245" s="2" t="str">
        <f t="shared" si="224"/>
        <v>November</v>
      </c>
      <c r="E14245" s="2"/>
      <c r="F14245" t="str">
        <f>VLOOKUP($A14245,Content!$B$1:$D$1001,MATCH(reactions!F$1,Content!$B$1:$D$1,0),0)</f>
        <v>photo</v>
      </c>
      <c r="G14245" t="str">
        <f>VLOOKUP($A14245,Content!$B$1:$D$1001,MATCH(reactions!G$1,Content!$B$1:$D$1,0),0)</f>
        <v>Science</v>
      </c>
      <c r="H14245">
        <f>VLOOKUP(B14245,'reaction types'!$A$1:$C$17,MATCH(reactions!H$1,'reaction types'!$A$1:$C$1,0),0)</f>
        <v>50</v>
      </c>
    </row>
    <row r="14246" spans="1:8">
      <c r="A14246" t="s">
        <v>839</v>
      </c>
      <c r="B14246" t="s">
        <v>1042</v>
      </c>
      <c r="C14246" s="2">
        <v>44165.602777777778</v>
      </c>
      <c r="D14246" s="2" t="str">
        <f t="shared" si="224"/>
        <v>November</v>
      </c>
      <c r="E14246" s="2"/>
      <c r="F14246" t="str">
        <f>VLOOKUP($A14246,Content!$B$1:$D$1001,MATCH(reactions!F$1,Content!$B$1:$D$1,0),0)</f>
        <v>photo</v>
      </c>
      <c r="G14246" t="str">
        <f>VLOOKUP($A14246,Content!$B$1:$D$1001,MATCH(reactions!G$1,Content!$B$1:$D$1,0),0)</f>
        <v>Science</v>
      </c>
      <c r="H14246">
        <f>VLOOKUP(B14246,'reaction types'!$A$1:$C$17,MATCH(reactions!H$1,'reaction types'!$A$1:$C$1,0),0)</f>
        <v>70</v>
      </c>
    </row>
    <row r="14247" spans="1:8">
      <c r="A14247" t="s">
        <v>839</v>
      </c>
      <c r="B14247" t="s">
        <v>1044</v>
      </c>
      <c r="C14247" s="2">
        <v>44149.188888888886</v>
      </c>
      <c r="D14247" s="2" t="str">
        <f t="shared" si="224"/>
        <v>November</v>
      </c>
      <c r="E14247" s="2"/>
      <c r="F14247" t="str">
        <f>VLOOKUP($A14247,Content!$B$1:$D$1001,MATCH(reactions!F$1,Content!$B$1:$D$1,0),0)</f>
        <v>photo</v>
      </c>
      <c r="G14247" t="str">
        <f>VLOOKUP($A14247,Content!$B$1:$D$1001,MATCH(reactions!G$1,Content!$B$1:$D$1,0),0)</f>
        <v>Science</v>
      </c>
      <c r="H14247">
        <f>VLOOKUP(B14247,'reaction types'!$A$1:$C$17,MATCH(reactions!H$1,'reaction types'!$A$1:$C$1,0),0)</f>
        <v>65</v>
      </c>
    </row>
    <row r="14248" spans="1:8">
      <c r="A14248" t="s">
        <v>839</v>
      </c>
      <c r="B14248" t="s">
        <v>1039</v>
      </c>
      <c r="C14248" s="2">
        <v>44157.558333333334</v>
      </c>
      <c r="D14248" s="2" t="str">
        <f t="shared" si="224"/>
        <v>November</v>
      </c>
      <c r="E14248" s="2"/>
      <c r="F14248" t="str">
        <f>VLOOKUP($A14248,Content!$B$1:$D$1001,MATCH(reactions!F$1,Content!$B$1:$D$1,0),0)</f>
        <v>photo</v>
      </c>
      <c r="G14248" t="str">
        <f>VLOOKUP($A14248,Content!$B$1:$D$1001,MATCH(reactions!G$1,Content!$B$1:$D$1,0),0)</f>
        <v>Science</v>
      </c>
      <c r="H14248">
        <f>VLOOKUP(B14248,'reaction types'!$A$1:$C$17,MATCH(reactions!H$1,'reaction types'!$A$1:$C$1,0),0)</f>
        <v>15</v>
      </c>
    </row>
    <row r="14249" spans="1:8">
      <c r="A14249" t="s">
        <v>840</v>
      </c>
      <c r="B14249" t="s">
        <v>1045</v>
      </c>
      <c r="C14249" s="2">
        <v>44149.030555555553</v>
      </c>
      <c r="D14249" s="2" t="str">
        <f t="shared" si="224"/>
        <v>November</v>
      </c>
      <c r="E14249" s="2"/>
      <c r="F14249" t="str">
        <f>VLOOKUP($A14249,Content!$B$1:$D$1001,MATCH(reactions!F$1,Content!$B$1:$D$1,0),0)</f>
        <v>audio</v>
      </c>
      <c r="G14249" t="str">
        <f>VLOOKUP($A14249,Content!$B$1:$D$1001,MATCH(reactions!G$1,Content!$B$1:$D$1,0),0)</f>
        <v>public speaking</v>
      </c>
      <c r="H14249">
        <f>VLOOKUP(B14249,'reaction types'!$A$1:$C$17,MATCH(reactions!H$1,'reaction types'!$A$1:$C$1,0),0)</f>
        <v>20</v>
      </c>
    </row>
    <row r="14250" spans="1:8">
      <c r="A14250" t="s">
        <v>841</v>
      </c>
      <c r="B14250" t="s">
        <v>1042</v>
      </c>
      <c r="C14250" s="2">
        <v>44154.088194444441</v>
      </c>
      <c r="D14250" s="2" t="str">
        <f t="shared" si="224"/>
        <v>November</v>
      </c>
      <c r="E14250" s="2"/>
      <c r="F14250" t="str">
        <f>VLOOKUP($A14250,Content!$B$1:$D$1001,MATCH(reactions!F$1,Content!$B$1:$D$1,0),0)</f>
        <v>photo</v>
      </c>
      <c r="G14250" t="str">
        <f>VLOOKUP($A14250,Content!$B$1:$D$1001,MATCH(reactions!G$1,Content!$B$1:$D$1,0),0)</f>
        <v>travel</v>
      </c>
      <c r="H14250">
        <f>VLOOKUP(B14250,'reaction types'!$A$1:$C$17,MATCH(reactions!H$1,'reaction types'!$A$1:$C$1,0),0)</f>
        <v>70</v>
      </c>
    </row>
    <row r="14251" spans="1:8">
      <c r="A14251" t="s">
        <v>841</v>
      </c>
      <c r="B14251" t="s">
        <v>1040</v>
      </c>
      <c r="C14251" s="2">
        <v>44145.183333333334</v>
      </c>
      <c r="D14251" s="2" t="str">
        <f t="shared" si="224"/>
        <v>November</v>
      </c>
      <c r="E14251" s="2"/>
      <c r="F14251" t="str">
        <f>VLOOKUP($A14251,Content!$B$1:$D$1001,MATCH(reactions!F$1,Content!$B$1:$D$1,0),0)</f>
        <v>photo</v>
      </c>
      <c r="G14251" t="str">
        <f>VLOOKUP($A14251,Content!$B$1:$D$1001,MATCH(reactions!G$1,Content!$B$1:$D$1,0),0)</f>
        <v>travel</v>
      </c>
      <c r="H14251">
        <f>VLOOKUP(B14251,'reaction types'!$A$1:$C$17,MATCH(reactions!H$1,'reaction types'!$A$1:$C$1,0),0)</f>
        <v>30</v>
      </c>
    </row>
    <row r="14252" spans="1:8">
      <c r="A14252" t="s">
        <v>842</v>
      </c>
      <c r="B14252" t="s">
        <v>1050</v>
      </c>
      <c r="C14252" s="2">
        <v>44165.051388888889</v>
      </c>
      <c r="D14252" s="2" t="str">
        <f t="shared" si="224"/>
        <v>November</v>
      </c>
      <c r="E14252" s="2"/>
      <c r="F14252" t="str">
        <f>VLOOKUP($A14252,Content!$B$1:$D$1001,MATCH(reactions!F$1,Content!$B$1:$D$1,0),0)</f>
        <v>video</v>
      </c>
      <c r="G14252" t="str">
        <f>VLOOKUP($A14252,Content!$B$1:$D$1001,MATCH(reactions!G$1,Content!$B$1:$D$1,0),0)</f>
        <v>fitness</v>
      </c>
      <c r="H14252">
        <f>VLOOKUP(B14252,'reaction types'!$A$1:$C$17,MATCH(reactions!H$1,'reaction types'!$A$1:$C$1,0),0)</f>
        <v>60</v>
      </c>
    </row>
    <row r="14253" spans="1:8">
      <c r="A14253" t="s">
        <v>842</v>
      </c>
      <c r="B14253" t="s">
        <v>1045</v>
      </c>
      <c r="C14253" s="2">
        <v>44141.013194444444</v>
      </c>
      <c r="D14253" s="2" t="str">
        <f t="shared" si="224"/>
        <v>November</v>
      </c>
      <c r="E14253" s="2"/>
      <c r="F14253" t="str">
        <f>VLOOKUP($A14253,Content!$B$1:$D$1001,MATCH(reactions!F$1,Content!$B$1:$D$1,0),0)</f>
        <v>video</v>
      </c>
      <c r="G14253" t="str">
        <f>VLOOKUP($A14253,Content!$B$1:$D$1001,MATCH(reactions!G$1,Content!$B$1:$D$1,0),0)</f>
        <v>fitness</v>
      </c>
      <c r="H14253">
        <f>VLOOKUP(B14253,'reaction types'!$A$1:$C$17,MATCH(reactions!H$1,'reaction types'!$A$1:$C$1,0),0)</f>
        <v>20</v>
      </c>
    </row>
    <row r="14254" spans="1:8">
      <c r="A14254" t="s">
        <v>842</v>
      </c>
      <c r="B14254" t="s">
        <v>1048</v>
      </c>
      <c r="C14254" s="2">
        <v>44154.248611111114</v>
      </c>
      <c r="D14254" s="2" t="str">
        <f t="shared" si="224"/>
        <v>November</v>
      </c>
      <c r="E14254" s="2"/>
      <c r="F14254" t="str">
        <f>VLOOKUP($A14254,Content!$B$1:$D$1001,MATCH(reactions!F$1,Content!$B$1:$D$1,0),0)</f>
        <v>video</v>
      </c>
      <c r="G14254" t="str">
        <f>VLOOKUP($A14254,Content!$B$1:$D$1001,MATCH(reactions!G$1,Content!$B$1:$D$1,0),0)</f>
        <v>fitness</v>
      </c>
      <c r="H14254">
        <f>VLOOKUP(B14254,'reaction types'!$A$1:$C$17,MATCH(reactions!H$1,'reaction types'!$A$1:$C$1,0),0)</f>
        <v>12</v>
      </c>
    </row>
    <row r="14255" spans="1:8">
      <c r="A14255" t="s">
        <v>843</v>
      </c>
      <c r="B14255" t="s">
        <v>1051</v>
      </c>
      <c r="C14255" s="2">
        <v>44154.628472222219</v>
      </c>
      <c r="D14255" s="2" t="str">
        <f t="shared" si="224"/>
        <v>November</v>
      </c>
      <c r="E14255" s="2"/>
      <c r="F14255" t="str">
        <f>VLOOKUP($A14255,Content!$B$1:$D$1001,MATCH(reactions!F$1,Content!$B$1:$D$1,0),0)</f>
        <v>GIF</v>
      </c>
      <c r="G14255" t="str">
        <f>VLOOKUP($A14255,Content!$B$1:$D$1001,MATCH(reactions!G$1,Content!$B$1:$D$1,0),0)</f>
        <v>animals</v>
      </c>
      <c r="H14255">
        <f>VLOOKUP(B14255,'reaction types'!$A$1:$C$17,MATCH(reactions!H$1,'reaction types'!$A$1:$C$1,0),0)</f>
        <v>70</v>
      </c>
    </row>
    <row r="14256" spans="1:8">
      <c r="A14256" t="s">
        <v>843</v>
      </c>
      <c r="B14256" t="s">
        <v>1038</v>
      </c>
      <c r="C14256" s="2">
        <v>44162.118750000001</v>
      </c>
      <c r="D14256" s="2" t="str">
        <f t="shared" si="224"/>
        <v>November</v>
      </c>
      <c r="E14256" s="2"/>
      <c r="F14256" t="str">
        <f>VLOOKUP($A14256,Content!$B$1:$D$1001,MATCH(reactions!F$1,Content!$B$1:$D$1,0),0)</f>
        <v>GIF</v>
      </c>
      <c r="G14256" t="str">
        <f>VLOOKUP($A14256,Content!$B$1:$D$1001,MATCH(reactions!G$1,Content!$B$1:$D$1,0),0)</f>
        <v>animals</v>
      </c>
      <c r="H14256">
        <f>VLOOKUP(B14256,'reaction types'!$A$1:$C$17,MATCH(reactions!H$1,'reaction types'!$A$1:$C$1,0),0)</f>
        <v>10</v>
      </c>
    </row>
    <row r="14257" spans="1:8">
      <c r="A14257" t="s">
        <v>843</v>
      </c>
      <c r="B14257" t="s">
        <v>1051</v>
      </c>
      <c r="C14257" s="2">
        <v>44154.577777777777</v>
      </c>
      <c r="D14257" s="2" t="str">
        <f t="shared" si="224"/>
        <v>November</v>
      </c>
      <c r="E14257" s="2"/>
      <c r="F14257" t="str">
        <f>VLOOKUP($A14257,Content!$B$1:$D$1001,MATCH(reactions!F$1,Content!$B$1:$D$1,0),0)</f>
        <v>GIF</v>
      </c>
      <c r="G14257" t="str">
        <f>VLOOKUP($A14257,Content!$B$1:$D$1001,MATCH(reactions!G$1,Content!$B$1:$D$1,0),0)</f>
        <v>animals</v>
      </c>
      <c r="H14257">
        <f>VLOOKUP(B14257,'reaction types'!$A$1:$C$17,MATCH(reactions!H$1,'reaction types'!$A$1:$C$1,0),0)</f>
        <v>70</v>
      </c>
    </row>
    <row r="14258" spans="1:8">
      <c r="A14258" t="s">
        <v>844</v>
      </c>
      <c r="B14258" t="s">
        <v>1039</v>
      </c>
      <c r="C14258" s="2">
        <v>44161.382638888892</v>
      </c>
      <c r="D14258" s="2" t="str">
        <f t="shared" si="224"/>
        <v>November</v>
      </c>
      <c r="E14258" s="2"/>
      <c r="F14258" t="str">
        <f>VLOOKUP($A14258,Content!$B$1:$D$1001,MATCH(reactions!F$1,Content!$B$1:$D$1,0),0)</f>
        <v>video</v>
      </c>
      <c r="G14258" t="str">
        <f>VLOOKUP($A14258,Content!$B$1:$D$1001,MATCH(reactions!G$1,Content!$B$1:$D$1,0),0)</f>
        <v>culture</v>
      </c>
      <c r="H14258">
        <f>VLOOKUP(B14258,'reaction types'!$A$1:$C$17,MATCH(reactions!H$1,'reaction types'!$A$1:$C$1,0),0)</f>
        <v>15</v>
      </c>
    </row>
    <row r="14259" spans="1:8">
      <c r="A14259" t="s">
        <v>844</v>
      </c>
      <c r="B14259" t="s">
        <v>1040</v>
      </c>
      <c r="C14259" s="2">
        <v>44136.877083333333</v>
      </c>
      <c r="D14259" s="2" t="str">
        <f t="shared" si="224"/>
        <v>November</v>
      </c>
      <c r="E14259" s="2"/>
      <c r="F14259" t="str">
        <f>VLOOKUP($A14259,Content!$B$1:$D$1001,MATCH(reactions!F$1,Content!$B$1:$D$1,0),0)</f>
        <v>video</v>
      </c>
      <c r="G14259" t="str">
        <f>VLOOKUP($A14259,Content!$B$1:$D$1001,MATCH(reactions!G$1,Content!$B$1:$D$1,0),0)</f>
        <v>culture</v>
      </c>
      <c r="H14259">
        <f>VLOOKUP(B14259,'reaction types'!$A$1:$C$17,MATCH(reactions!H$1,'reaction types'!$A$1:$C$1,0),0)</f>
        <v>30</v>
      </c>
    </row>
    <row r="14260" spans="1:8">
      <c r="A14260" t="s">
        <v>844</v>
      </c>
      <c r="B14260" t="s">
        <v>1044</v>
      </c>
      <c r="C14260" s="2">
        <v>44150.073611111111</v>
      </c>
      <c r="D14260" s="2" t="str">
        <f t="shared" si="224"/>
        <v>November</v>
      </c>
      <c r="E14260" s="2"/>
      <c r="F14260" t="str">
        <f>VLOOKUP($A14260,Content!$B$1:$D$1001,MATCH(reactions!F$1,Content!$B$1:$D$1,0),0)</f>
        <v>video</v>
      </c>
      <c r="G14260" t="str">
        <f>VLOOKUP($A14260,Content!$B$1:$D$1001,MATCH(reactions!G$1,Content!$B$1:$D$1,0),0)</f>
        <v>culture</v>
      </c>
      <c r="H14260">
        <f>VLOOKUP(B14260,'reaction types'!$A$1:$C$17,MATCH(reactions!H$1,'reaction types'!$A$1:$C$1,0),0)</f>
        <v>65</v>
      </c>
    </row>
    <row r="14261" spans="1:8">
      <c r="A14261" t="s">
        <v>844</v>
      </c>
      <c r="B14261" t="s">
        <v>1049</v>
      </c>
      <c r="C14261" s="2">
        <v>44151.65625</v>
      </c>
      <c r="D14261" s="2" t="str">
        <f t="shared" si="224"/>
        <v>November</v>
      </c>
      <c r="E14261" s="2"/>
      <c r="F14261" t="str">
        <f>VLOOKUP($A14261,Content!$B$1:$D$1001,MATCH(reactions!F$1,Content!$B$1:$D$1,0),0)</f>
        <v>video</v>
      </c>
      <c r="G14261" t="str">
        <f>VLOOKUP($A14261,Content!$B$1:$D$1001,MATCH(reactions!G$1,Content!$B$1:$D$1,0),0)</f>
        <v>culture</v>
      </c>
      <c r="H14261">
        <f>VLOOKUP(B14261,'reaction types'!$A$1:$C$17,MATCH(reactions!H$1,'reaction types'!$A$1:$C$1,0),0)</f>
        <v>50</v>
      </c>
    </row>
    <row r="14262" spans="1:8">
      <c r="A14262" t="s">
        <v>844</v>
      </c>
      <c r="B14262" t="s">
        <v>1046</v>
      </c>
      <c r="C14262" s="2">
        <v>44139.961805555555</v>
      </c>
      <c r="D14262" s="2" t="str">
        <f t="shared" si="224"/>
        <v>November</v>
      </c>
      <c r="E14262" s="2"/>
      <c r="F14262" t="str">
        <f>VLOOKUP($A14262,Content!$B$1:$D$1001,MATCH(reactions!F$1,Content!$B$1:$D$1,0),0)</f>
        <v>video</v>
      </c>
      <c r="G14262" t="str">
        <f>VLOOKUP($A14262,Content!$B$1:$D$1001,MATCH(reactions!G$1,Content!$B$1:$D$1,0),0)</f>
        <v>culture</v>
      </c>
      <c r="H14262">
        <f>VLOOKUP(B14262,'reaction types'!$A$1:$C$17,MATCH(reactions!H$1,'reaction types'!$A$1:$C$1,0),0)</f>
        <v>75</v>
      </c>
    </row>
    <row r="14263" spans="1:8">
      <c r="A14263" t="s">
        <v>845</v>
      </c>
      <c r="B14263" t="s">
        <v>1046</v>
      </c>
      <c r="C14263" s="2">
        <v>44157.331944444442</v>
      </c>
      <c r="D14263" s="2" t="str">
        <f t="shared" si="224"/>
        <v>November</v>
      </c>
      <c r="E14263" s="2"/>
      <c r="F14263" t="str">
        <f>VLOOKUP($A14263,Content!$B$1:$D$1001,MATCH(reactions!F$1,Content!$B$1:$D$1,0),0)</f>
        <v>audio</v>
      </c>
      <c r="G14263" t="str">
        <f>VLOOKUP($A14263,Content!$B$1:$D$1001,MATCH(reactions!G$1,Content!$B$1:$D$1,0),0)</f>
        <v>food</v>
      </c>
      <c r="H14263">
        <f>VLOOKUP(B14263,'reaction types'!$A$1:$C$17,MATCH(reactions!H$1,'reaction types'!$A$1:$C$1,0),0)</f>
        <v>75</v>
      </c>
    </row>
    <row r="14264" spans="1:8">
      <c r="A14264" t="s">
        <v>845</v>
      </c>
      <c r="B14264" t="s">
        <v>1051</v>
      </c>
      <c r="C14264" s="2">
        <v>44156.259027777778</v>
      </c>
      <c r="D14264" s="2" t="str">
        <f t="shared" si="224"/>
        <v>November</v>
      </c>
      <c r="E14264" s="2"/>
      <c r="F14264" t="str">
        <f>VLOOKUP($A14264,Content!$B$1:$D$1001,MATCH(reactions!F$1,Content!$B$1:$D$1,0),0)</f>
        <v>audio</v>
      </c>
      <c r="G14264" t="str">
        <f>VLOOKUP($A14264,Content!$B$1:$D$1001,MATCH(reactions!G$1,Content!$B$1:$D$1,0),0)</f>
        <v>food</v>
      </c>
      <c r="H14264">
        <f>VLOOKUP(B14264,'reaction types'!$A$1:$C$17,MATCH(reactions!H$1,'reaction types'!$A$1:$C$1,0),0)</f>
        <v>70</v>
      </c>
    </row>
    <row r="14265" spans="1:8">
      <c r="A14265" t="s">
        <v>845</v>
      </c>
      <c r="B14265" t="s">
        <v>1041</v>
      </c>
      <c r="C14265" s="2">
        <v>44144.607638888891</v>
      </c>
      <c r="D14265" s="2" t="str">
        <f t="shared" si="224"/>
        <v>November</v>
      </c>
      <c r="E14265" s="2"/>
      <c r="F14265" t="str">
        <f>VLOOKUP($A14265,Content!$B$1:$D$1001,MATCH(reactions!F$1,Content!$B$1:$D$1,0),0)</f>
        <v>audio</v>
      </c>
      <c r="G14265" t="str">
        <f>VLOOKUP($A14265,Content!$B$1:$D$1001,MATCH(reactions!G$1,Content!$B$1:$D$1,0),0)</f>
        <v>food</v>
      </c>
      <c r="H14265">
        <f>VLOOKUP(B14265,'reaction types'!$A$1:$C$17,MATCH(reactions!H$1,'reaction types'!$A$1:$C$1,0),0)</f>
        <v>35</v>
      </c>
    </row>
    <row r="14266" spans="1:8">
      <c r="A14266" t="s">
        <v>845</v>
      </c>
      <c r="B14266" t="s">
        <v>1046</v>
      </c>
      <c r="C14266" s="2">
        <v>44151.857638888891</v>
      </c>
      <c r="D14266" s="2" t="str">
        <f t="shared" si="224"/>
        <v>November</v>
      </c>
      <c r="E14266" s="2"/>
      <c r="F14266" t="str">
        <f>VLOOKUP($A14266,Content!$B$1:$D$1001,MATCH(reactions!F$1,Content!$B$1:$D$1,0),0)</f>
        <v>audio</v>
      </c>
      <c r="G14266" t="str">
        <f>VLOOKUP($A14266,Content!$B$1:$D$1001,MATCH(reactions!G$1,Content!$B$1:$D$1,0),0)</f>
        <v>food</v>
      </c>
      <c r="H14266">
        <f>VLOOKUP(B14266,'reaction types'!$A$1:$C$17,MATCH(reactions!H$1,'reaction types'!$A$1:$C$1,0),0)</f>
        <v>75</v>
      </c>
    </row>
    <row r="14267" spans="1:8">
      <c r="A14267" t="s">
        <v>845</v>
      </c>
      <c r="B14267" t="s">
        <v>1038</v>
      </c>
      <c r="C14267" s="2">
        <v>44140.347222222219</v>
      </c>
      <c r="D14267" s="2" t="str">
        <f t="shared" si="224"/>
        <v>November</v>
      </c>
      <c r="E14267" s="2"/>
      <c r="F14267" t="str">
        <f>VLOOKUP($A14267,Content!$B$1:$D$1001,MATCH(reactions!F$1,Content!$B$1:$D$1,0),0)</f>
        <v>audio</v>
      </c>
      <c r="G14267" t="str">
        <f>VLOOKUP($A14267,Content!$B$1:$D$1001,MATCH(reactions!G$1,Content!$B$1:$D$1,0),0)</f>
        <v>food</v>
      </c>
      <c r="H14267">
        <f>VLOOKUP(B14267,'reaction types'!$A$1:$C$17,MATCH(reactions!H$1,'reaction types'!$A$1:$C$1,0),0)</f>
        <v>10</v>
      </c>
    </row>
    <row r="14268" spans="1:8">
      <c r="A14268" t="s">
        <v>849</v>
      </c>
      <c r="B14268" t="s">
        <v>1049</v>
      </c>
      <c r="C14268" s="2">
        <v>44165.468055555553</v>
      </c>
      <c r="D14268" s="2" t="str">
        <f t="shared" si="224"/>
        <v>November</v>
      </c>
      <c r="E14268" s="2"/>
      <c r="F14268" t="str">
        <f>VLOOKUP($A14268,Content!$B$1:$D$1001,MATCH(reactions!F$1,Content!$B$1:$D$1,0),0)</f>
        <v>audio</v>
      </c>
      <c r="G14268" t="str">
        <f>VLOOKUP($A14268,Content!$B$1:$D$1001,MATCH(reactions!G$1,Content!$B$1:$D$1,0),0)</f>
        <v>food</v>
      </c>
      <c r="H14268">
        <f>VLOOKUP(B14268,'reaction types'!$A$1:$C$17,MATCH(reactions!H$1,'reaction types'!$A$1:$C$1,0),0)</f>
        <v>50</v>
      </c>
    </row>
    <row r="14269" spans="1:8">
      <c r="A14269" t="s">
        <v>849</v>
      </c>
      <c r="B14269" t="s">
        <v>1051</v>
      </c>
      <c r="C14269" s="2">
        <v>44147.47152777778</v>
      </c>
      <c r="D14269" s="2" t="str">
        <f t="shared" si="224"/>
        <v>November</v>
      </c>
      <c r="E14269" s="2"/>
      <c r="F14269" t="str">
        <f>VLOOKUP($A14269,Content!$B$1:$D$1001,MATCH(reactions!F$1,Content!$B$1:$D$1,0),0)</f>
        <v>audio</v>
      </c>
      <c r="G14269" t="str">
        <f>VLOOKUP($A14269,Content!$B$1:$D$1001,MATCH(reactions!G$1,Content!$B$1:$D$1,0),0)</f>
        <v>food</v>
      </c>
      <c r="H14269">
        <f>VLOOKUP(B14269,'reaction types'!$A$1:$C$17,MATCH(reactions!H$1,'reaction types'!$A$1:$C$1,0),0)</f>
        <v>70</v>
      </c>
    </row>
    <row r="14270" spans="1:8">
      <c r="A14270" t="s">
        <v>849</v>
      </c>
      <c r="B14270" t="s">
        <v>1044</v>
      </c>
      <c r="C14270" s="2">
        <v>44136.920138888891</v>
      </c>
      <c r="D14270" s="2" t="str">
        <f t="shared" si="224"/>
        <v>November</v>
      </c>
      <c r="E14270" s="2"/>
      <c r="F14270" t="str">
        <f>VLOOKUP($A14270,Content!$B$1:$D$1001,MATCH(reactions!F$1,Content!$B$1:$D$1,0),0)</f>
        <v>audio</v>
      </c>
      <c r="G14270" t="str">
        <f>VLOOKUP($A14270,Content!$B$1:$D$1001,MATCH(reactions!G$1,Content!$B$1:$D$1,0),0)</f>
        <v>food</v>
      </c>
      <c r="H14270">
        <f>VLOOKUP(B14270,'reaction types'!$A$1:$C$17,MATCH(reactions!H$1,'reaction types'!$A$1:$C$1,0),0)</f>
        <v>65</v>
      </c>
    </row>
    <row r="14271" spans="1:8">
      <c r="A14271" t="s">
        <v>849</v>
      </c>
      <c r="B14271" t="s">
        <v>1048</v>
      </c>
      <c r="C14271" s="2">
        <v>44158.354166666664</v>
      </c>
      <c r="D14271" s="2" t="str">
        <f t="shared" si="224"/>
        <v>November</v>
      </c>
      <c r="E14271" s="2"/>
      <c r="F14271" t="str">
        <f>VLOOKUP($A14271,Content!$B$1:$D$1001,MATCH(reactions!F$1,Content!$B$1:$D$1,0),0)</f>
        <v>audio</v>
      </c>
      <c r="G14271" t="str">
        <f>VLOOKUP($A14271,Content!$B$1:$D$1001,MATCH(reactions!G$1,Content!$B$1:$D$1,0),0)</f>
        <v>food</v>
      </c>
      <c r="H14271">
        <f>VLOOKUP(B14271,'reaction types'!$A$1:$C$17,MATCH(reactions!H$1,'reaction types'!$A$1:$C$1,0),0)</f>
        <v>12</v>
      </c>
    </row>
    <row r="14272" spans="1:8">
      <c r="A14272" t="s">
        <v>850</v>
      </c>
      <c r="B14272" t="s">
        <v>1043</v>
      </c>
      <c r="C14272" s="2">
        <v>44141.456250000003</v>
      </c>
      <c r="D14272" s="2" t="str">
        <f t="shared" si="224"/>
        <v>November</v>
      </c>
      <c r="E14272" s="2"/>
      <c r="F14272" t="str">
        <f>VLOOKUP($A14272,Content!$B$1:$D$1001,MATCH(reactions!F$1,Content!$B$1:$D$1,0),0)</f>
        <v>video</v>
      </c>
      <c r="G14272" t="str">
        <f>VLOOKUP($A14272,Content!$B$1:$D$1001,MATCH(reactions!G$1,Content!$B$1:$D$1,0),0)</f>
        <v>animals</v>
      </c>
      <c r="H14272">
        <f>VLOOKUP(B14272,'reaction types'!$A$1:$C$17,MATCH(reactions!H$1,'reaction types'!$A$1:$C$1,0),0)</f>
        <v>5</v>
      </c>
    </row>
    <row r="14273" spans="1:8">
      <c r="A14273" t="s">
        <v>850</v>
      </c>
      <c r="B14273" t="s">
        <v>1041</v>
      </c>
      <c r="C14273" s="2">
        <v>44145.51458333333</v>
      </c>
      <c r="D14273" s="2" t="str">
        <f t="shared" si="224"/>
        <v>November</v>
      </c>
      <c r="E14273" s="2"/>
      <c r="F14273" t="str">
        <f>VLOOKUP($A14273,Content!$B$1:$D$1001,MATCH(reactions!F$1,Content!$B$1:$D$1,0),0)</f>
        <v>video</v>
      </c>
      <c r="G14273" t="str">
        <f>VLOOKUP($A14273,Content!$B$1:$D$1001,MATCH(reactions!G$1,Content!$B$1:$D$1,0),0)</f>
        <v>animals</v>
      </c>
      <c r="H14273">
        <f>VLOOKUP(B14273,'reaction types'!$A$1:$C$17,MATCH(reactions!H$1,'reaction types'!$A$1:$C$1,0),0)</f>
        <v>35</v>
      </c>
    </row>
    <row r="14274" spans="1:8">
      <c r="A14274" t="s">
        <v>850</v>
      </c>
      <c r="B14274" t="s">
        <v>1051</v>
      </c>
      <c r="C14274" s="2">
        <v>44140.03125</v>
      </c>
      <c r="D14274" s="2" t="str">
        <f t="shared" si="224"/>
        <v>November</v>
      </c>
      <c r="E14274" s="2"/>
      <c r="F14274" t="str">
        <f>VLOOKUP($A14274,Content!$B$1:$D$1001,MATCH(reactions!F$1,Content!$B$1:$D$1,0),0)</f>
        <v>video</v>
      </c>
      <c r="G14274" t="str">
        <f>VLOOKUP($A14274,Content!$B$1:$D$1001,MATCH(reactions!G$1,Content!$B$1:$D$1,0),0)</f>
        <v>animals</v>
      </c>
      <c r="H14274">
        <f>VLOOKUP(B14274,'reaction types'!$A$1:$C$17,MATCH(reactions!H$1,'reaction types'!$A$1:$C$1,0),0)</f>
        <v>70</v>
      </c>
    </row>
    <row r="14275" spans="1:8">
      <c r="A14275" t="s">
        <v>851</v>
      </c>
      <c r="B14275" t="s">
        <v>1049</v>
      </c>
      <c r="C14275" s="2">
        <v>44141.894444444442</v>
      </c>
      <c r="D14275" s="2" t="str">
        <f t="shared" ref="D14275:D14338" si="225">TEXT(C14275,"mmmm")</f>
        <v>November</v>
      </c>
      <c r="E14275" s="2"/>
      <c r="F14275" t="str">
        <f>VLOOKUP($A14275,Content!$B$1:$D$1001,MATCH(reactions!F$1,Content!$B$1:$D$1,0),0)</f>
        <v>video</v>
      </c>
      <c r="G14275" t="str">
        <f>VLOOKUP($A14275,Content!$B$1:$D$1001,MATCH(reactions!G$1,Content!$B$1:$D$1,0),0)</f>
        <v>travel</v>
      </c>
      <c r="H14275">
        <f>VLOOKUP(B14275,'reaction types'!$A$1:$C$17,MATCH(reactions!H$1,'reaction types'!$A$1:$C$1,0),0)</f>
        <v>50</v>
      </c>
    </row>
    <row r="14276" spans="1:8">
      <c r="A14276" t="s">
        <v>851</v>
      </c>
      <c r="B14276" t="s">
        <v>1044</v>
      </c>
      <c r="C14276" s="2">
        <v>44138.320833333331</v>
      </c>
      <c r="D14276" s="2" t="str">
        <f t="shared" si="225"/>
        <v>November</v>
      </c>
      <c r="E14276" s="2"/>
      <c r="F14276" t="str">
        <f>VLOOKUP($A14276,Content!$B$1:$D$1001,MATCH(reactions!F$1,Content!$B$1:$D$1,0),0)</f>
        <v>video</v>
      </c>
      <c r="G14276" t="str">
        <f>VLOOKUP($A14276,Content!$B$1:$D$1001,MATCH(reactions!G$1,Content!$B$1:$D$1,0),0)</f>
        <v>travel</v>
      </c>
      <c r="H14276">
        <f>VLOOKUP(B14276,'reaction types'!$A$1:$C$17,MATCH(reactions!H$1,'reaction types'!$A$1:$C$1,0),0)</f>
        <v>65</v>
      </c>
    </row>
    <row r="14277" spans="1:8">
      <c r="A14277" t="s">
        <v>851</v>
      </c>
      <c r="B14277" t="s">
        <v>1039</v>
      </c>
      <c r="C14277" s="2">
        <v>44156.581250000003</v>
      </c>
      <c r="D14277" s="2" t="str">
        <f t="shared" si="225"/>
        <v>November</v>
      </c>
      <c r="E14277" s="2"/>
      <c r="F14277" t="str">
        <f>VLOOKUP($A14277,Content!$B$1:$D$1001,MATCH(reactions!F$1,Content!$B$1:$D$1,0),0)</f>
        <v>video</v>
      </c>
      <c r="G14277" t="str">
        <f>VLOOKUP($A14277,Content!$B$1:$D$1001,MATCH(reactions!G$1,Content!$B$1:$D$1,0),0)</f>
        <v>travel</v>
      </c>
      <c r="H14277">
        <f>VLOOKUP(B14277,'reaction types'!$A$1:$C$17,MATCH(reactions!H$1,'reaction types'!$A$1:$C$1,0),0)</f>
        <v>15</v>
      </c>
    </row>
    <row r="14278" spans="1:8">
      <c r="A14278" t="s">
        <v>852</v>
      </c>
      <c r="B14278" t="s">
        <v>1037</v>
      </c>
      <c r="C14278" s="2">
        <v>44158.495138888888</v>
      </c>
      <c r="D14278" s="2" t="str">
        <f t="shared" si="225"/>
        <v>November</v>
      </c>
      <c r="E14278" s="2"/>
      <c r="F14278" t="str">
        <f>VLOOKUP($A14278,Content!$B$1:$D$1001,MATCH(reactions!F$1,Content!$B$1:$D$1,0),0)</f>
        <v>photo</v>
      </c>
      <c r="G14278" t="str">
        <f>VLOOKUP($A14278,Content!$B$1:$D$1001,MATCH(reactions!G$1,Content!$B$1:$D$1,0),0)</f>
        <v>tennis</v>
      </c>
      <c r="H14278">
        <f>VLOOKUP(B14278,'reaction types'!$A$1:$C$17,MATCH(reactions!H$1,'reaction types'!$A$1:$C$1,0),0)</f>
        <v>0</v>
      </c>
    </row>
    <row r="14279" spans="1:8">
      <c r="A14279" t="s">
        <v>853</v>
      </c>
      <c r="B14279" t="s">
        <v>1052</v>
      </c>
      <c r="C14279" s="2">
        <v>44149.424305555556</v>
      </c>
      <c r="D14279" s="2" t="str">
        <f t="shared" si="225"/>
        <v>November</v>
      </c>
      <c r="E14279" s="2"/>
      <c r="F14279" t="str">
        <f>VLOOKUP($A14279,Content!$B$1:$D$1001,MATCH(reactions!F$1,Content!$B$1:$D$1,0),0)</f>
        <v>video</v>
      </c>
      <c r="G14279" t="str">
        <f>VLOOKUP($A14279,Content!$B$1:$D$1001,MATCH(reactions!G$1,Content!$B$1:$D$1,0),0)</f>
        <v>healthy eating</v>
      </c>
      <c r="H14279">
        <f>VLOOKUP(B14279,'reaction types'!$A$1:$C$17,MATCH(reactions!H$1,'reaction types'!$A$1:$C$1,0),0)</f>
        <v>72</v>
      </c>
    </row>
    <row r="14280" spans="1:8">
      <c r="A14280" t="s">
        <v>853</v>
      </c>
      <c r="B14280" t="s">
        <v>1050</v>
      </c>
      <c r="C14280" s="2">
        <v>44157.490972222222</v>
      </c>
      <c r="D14280" s="2" t="str">
        <f t="shared" si="225"/>
        <v>November</v>
      </c>
      <c r="E14280" s="2"/>
      <c r="F14280" t="str">
        <f>VLOOKUP($A14280,Content!$B$1:$D$1001,MATCH(reactions!F$1,Content!$B$1:$D$1,0),0)</f>
        <v>video</v>
      </c>
      <c r="G14280" t="str">
        <f>VLOOKUP($A14280,Content!$B$1:$D$1001,MATCH(reactions!G$1,Content!$B$1:$D$1,0),0)</f>
        <v>healthy eating</v>
      </c>
      <c r="H14280">
        <f>VLOOKUP(B14280,'reaction types'!$A$1:$C$17,MATCH(reactions!H$1,'reaction types'!$A$1:$C$1,0),0)</f>
        <v>60</v>
      </c>
    </row>
    <row r="14281" spans="1:8">
      <c r="A14281" t="s">
        <v>853</v>
      </c>
      <c r="B14281" t="s">
        <v>1043</v>
      </c>
      <c r="C14281" s="2">
        <v>44162.209027777775</v>
      </c>
      <c r="D14281" s="2" t="str">
        <f t="shared" si="225"/>
        <v>November</v>
      </c>
      <c r="E14281" s="2"/>
      <c r="F14281" t="str">
        <f>VLOOKUP($A14281,Content!$B$1:$D$1001,MATCH(reactions!F$1,Content!$B$1:$D$1,0),0)</f>
        <v>video</v>
      </c>
      <c r="G14281" t="str">
        <f>VLOOKUP($A14281,Content!$B$1:$D$1001,MATCH(reactions!G$1,Content!$B$1:$D$1,0),0)</f>
        <v>healthy eating</v>
      </c>
      <c r="H14281">
        <f>VLOOKUP(B14281,'reaction types'!$A$1:$C$17,MATCH(reactions!H$1,'reaction types'!$A$1:$C$1,0),0)</f>
        <v>5</v>
      </c>
    </row>
    <row r="14282" spans="1:8">
      <c r="A14282" t="s">
        <v>853</v>
      </c>
      <c r="B14282" t="s">
        <v>1050</v>
      </c>
      <c r="C14282" s="2">
        <v>44159.822222222225</v>
      </c>
      <c r="D14282" s="2" t="str">
        <f t="shared" si="225"/>
        <v>November</v>
      </c>
      <c r="E14282" s="2"/>
      <c r="F14282" t="str">
        <f>VLOOKUP($A14282,Content!$B$1:$D$1001,MATCH(reactions!F$1,Content!$B$1:$D$1,0),0)</f>
        <v>video</v>
      </c>
      <c r="G14282" t="str">
        <f>VLOOKUP($A14282,Content!$B$1:$D$1001,MATCH(reactions!G$1,Content!$B$1:$D$1,0),0)</f>
        <v>healthy eating</v>
      </c>
      <c r="H14282">
        <f>VLOOKUP(B14282,'reaction types'!$A$1:$C$17,MATCH(reactions!H$1,'reaction types'!$A$1:$C$1,0),0)</f>
        <v>60</v>
      </c>
    </row>
    <row r="14283" spans="1:8">
      <c r="A14283" t="s">
        <v>853</v>
      </c>
      <c r="B14283" t="s">
        <v>1048</v>
      </c>
      <c r="C14283" s="2">
        <v>44163.956944444442</v>
      </c>
      <c r="D14283" s="2" t="str">
        <f t="shared" si="225"/>
        <v>November</v>
      </c>
      <c r="E14283" s="2"/>
      <c r="F14283" t="str">
        <f>VLOOKUP($A14283,Content!$B$1:$D$1001,MATCH(reactions!F$1,Content!$B$1:$D$1,0),0)</f>
        <v>video</v>
      </c>
      <c r="G14283" t="str">
        <f>VLOOKUP($A14283,Content!$B$1:$D$1001,MATCH(reactions!G$1,Content!$B$1:$D$1,0),0)</f>
        <v>healthy eating</v>
      </c>
      <c r="H14283">
        <f>VLOOKUP(B14283,'reaction types'!$A$1:$C$17,MATCH(reactions!H$1,'reaction types'!$A$1:$C$1,0),0)</f>
        <v>12</v>
      </c>
    </row>
    <row r="14284" spans="1:8">
      <c r="A14284" t="s">
        <v>853</v>
      </c>
      <c r="B14284" t="s">
        <v>1041</v>
      </c>
      <c r="C14284" s="2">
        <v>44139.436805555553</v>
      </c>
      <c r="D14284" s="2" t="str">
        <f t="shared" si="225"/>
        <v>November</v>
      </c>
      <c r="E14284" s="2"/>
      <c r="F14284" t="str">
        <f>VLOOKUP($A14284,Content!$B$1:$D$1001,MATCH(reactions!F$1,Content!$B$1:$D$1,0),0)</f>
        <v>video</v>
      </c>
      <c r="G14284" t="str">
        <f>VLOOKUP($A14284,Content!$B$1:$D$1001,MATCH(reactions!G$1,Content!$B$1:$D$1,0),0)</f>
        <v>healthy eating</v>
      </c>
      <c r="H14284">
        <f>VLOOKUP(B14284,'reaction types'!$A$1:$C$17,MATCH(reactions!H$1,'reaction types'!$A$1:$C$1,0),0)</f>
        <v>35</v>
      </c>
    </row>
    <row r="14285" spans="1:8">
      <c r="A14285" t="s">
        <v>854</v>
      </c>
      <c r="B14285" t="s">
        <v>1043</v>
      </c>
      <c r="C14285" s="2">
        <v>44141.438194444447</v>
      </c>
      <c r="D14285" s="2" t="str">
        <f t="shared" si="225"/>
        <v>November</v>
      </c>
      <c r="E14285" s="2"/>
      <c r="F14285" t="str">
        <f>VLOOKUP($A14285,Content!$B$1:$D$1001,MATCH(reactions!F$1,Content!$B$1:$D$1,0),0)</f>
        <v>GIF</v>
      </c>
      <c r="G14285" t="str">
        <f>VLOOKUP($A14285,Content!$B$1:$D$1001,MATCH(reactions!G$1,Content!$B$1:$D$1,0),0)</f>
        <v>healthy eating</v>
      </c>
      <c r="H14285">
        <f>VLOOKUP(B14285,'reaction types'!$A$1:$C$17,MATCH(reactions!H$1,'reaction types'!$A$1:$C$1,0),0)</f>
        <v>5</v>
      </c>
    </row>
    <row r="14286" spans="1:8">
      <c r="A14286" t="s">
        <v>855</v>
      </c>
      <c r="B14286" t="s">
        <v>1049</v>
      </c>
      <c r="C14286" s="2">
        <v>44144.22152777778</v>
      </c>
      <c r="D14286" s="2" t="str">
        <f t="shared" si="225"/>
        <v>November</v>
      </c>
      <c r="E14286" s="2"/>
      <c r="F14286" t="str">
        <f>VLOOKUP($A14286,Content!$B$1:$D$1001,MATCH(reactions!F$1,Content!$B$1:$D$1,0),0)</f>
        <v>video</v>
      </c>
      <c r="G14286" t="str">
        <f>VLOOKUP($A14286,Content!$B$1:$D$1001,MATCH(reactions!G$1,Content!$B$1:$D$1,0),0)</f>
        <v>science</v>
      </c>
      <c r="H14286">
        <f>VLOOKUP(B14286,'reaction types'!$A$1:$C$17,MATCH(reactions!H$1,'reaction types'!$A$1:$C$1,0),0)</f>
        <v>50</v>
      </c>
    </row>
    <row r="14287" spans="1:8">
      <c r="A14287" t="s">
        <v>855</v>
      </c>
      <c r="B14287" t="s">
        <v>1052</v>
      </c>
      <c r="C14287" s="2">
        <v>44143.740277777775</v>
      </c>
      <c r="D14287" s="2" t="str">
        <f t="shared" si="225"/>
        <v>November</v>
      </c>
      <c r="E14287" s="2"/>
      <c r="F14287" t="str">
        <f>VLOOKUP($A14287,Content!$B$1:$D$1001,MATCH(reactions!F$1,Content!$B$1:$D$1,0),0)</f>
        <v>video</v>
      </c>
      <c r="G14287" t="str">
        <f>VLOOKUP($A14287,Content!$B$1:$D$1001,MATCH(reactions!G$1,Content!$B$1:$D$1,0),0)</f>
        <v>science</v>
      </c>
      <c r="H14287">
        <f>VLOOKUP(B14287,'reaction types'!$A$1:$C$17,MATCH(reactions!H$1,'reaction types'!$A$1:$C$1,0),0)</f>
        <v>72</v>
      </c>
    </row>
    <row r="14288" spans="1:8">
      <c r="A14288" t="s">
        <v>857</v>
      </c>
      <c r="B14288" t="s">
        <v>1049</v>
      </c>
      <c r="C14288" s="2">
        <v>44160.572916666664</v>
      </c>
      <c r="D14288" s="2" t="str">
        <f t="shared" si="225"/>
        <v>November</v>
      </c>
      <c r="E14288" s="2"/>
      <c r="F14288" t="str">
        <f>VLOOKUP($A14288,Content!$B$1:$D$1001,MATCH(reactions!F$1,Content!$B$1:$D$1,0),0)</f>
        <v>video</v>
      </c>
      <c r="G14288" t="str">
        <f>VLOOKUP($A14288,Content!$B$1:$D$1001,MATCH(reactions!G$1,Content!$B$1:$D$1,0),0)</f>
        <v>dogs</v>
      </c>
      <c r="H14288">
        <f>VLOOKUP(B14288,'reaction types'!$A$1:$C$17,MATCH(reactions!H$1,'reaction types'!$A$1:$C$1,0),0)</f>
        <v>50</v>
      </c>
    </row>
    <row r="14289" spans="1:8">
      <c r="A14289" t="s">
        <v>857</v>
      </c>
      <c r="B14289" t="s">
        <v>1040</v>
      </c>
      <c r="C14289" s="2">
        <v>44146.512499999997</v>
      </c>
      <c r="D14289" s="2" t="str">
        <f t="shared" si="225"/>
        <v>November</v>
      </c>
      <c r="E14289" s="2"/>
      <c r="F14289" t="str">
        <f>VLOOKUP($A14289,Content!$B$1:$D$1001,MATCH(reactions!F$1,Content!$B$1:$D$1,0),0)</f>
        <v>video</v>
      </c>
      <c r="G14289" t="str">
        <f>VLOOKUP($A14289,Content!$B$1:$D$1001,MATCH(reactions!G$1,Content!$B$1:$D$1,0),0)</f>
        <v>dogs</v>
      </c>
      <c r="H14289">
        <f>VLOOKUP(B14289,'reaction types'!$A$1:$C$17,MATCH(reactions!H$1,'reaction types'!$A$1:$C$1,0),0)</f>
        <v>30</v>
      </c>
    </row>
    <row r="14290" spans="1:8">
      <c r="A14290" t="s">
        <v>857</v>
      </c>
      <c r="B14290" t="s">
        <v>1037</v>
      </c>
      <c r="C14290" s="2">
        <v>44157.618750000001</v>
      </c>
      <c r="D14290" s="2" t="str">
        <f t="shared" si="225"/>
        <v>November</v>
      </c>
      <c r="E14290" s="2"/>
      <c r="F14290" t="str">
        <f>VLOOKUP($A14290,Content!$B$1:$D$1001,MATCH(reactions!F$1,Content!$B$1:$D$1,0),0)</f>
        <v>video</v>
      </c>
      <c r="G14290" t="str">
        <f>VLOOKUP($A14290,Content!$B$1:$D$1001,MATCH(reactions!G$1,Content!$B$1:$D$1,0),0)</f>
        <v>dogs</v>
      </c>
      <c r="H14290">
        <f>VLOOKUP(B14290,'reaction types'!$A$1:$C$17,MATCH(reactions!H$1,'reaction types'!$A$1:$C$1,0),0)</f>
        <v>0</v>
      </c>
    </row>
    <row r="14291" spans="1:8">
      <c r="A14291" t="s">
        <v>859</v>
      </c>
      <c r="B14291" t="s">
        <v>1044</v>
      </c>
      <c r="C14291" s="2">
        <v>44162.038194444445</v>
      </c>
      <c r="D14291" s="2" t="str">
        <f t="shared" si="225"/>
        <v>November</v>
      </c>
      <c r="E14291" s="2"/>
      <c r="F14291" t="str">
        <f>VLOOKUP($A14291,Content!$B$1:$D$1001,MATCH(reactions!F$1,Content!$B$1:$D$1,0),0)</f>
        <v>audio</v>
      </c>
      <c r="G14291" t="str">
        <f>VLOOKUP($A14291,Content!$B$1:$D$1001,MATCH(reactions!G$1,Content!$B$1:$D$1,0),0)</f>
        <v>food</v>
      </c>
      <c r="H14291">
        <f>VLOOKUP(B14291,'reaction types'!$A$1:$C$17,MATCH(reactions!H$1,'reaction types'!$A$1:$C$1,0),0)</f>
        <v>65</v>
      </c>
    </row>
    <row r="14292" spans="1:8">
      <c r="A14292" t="s">
        <v>860</v>
      </c>
      <c r="B14292" t="s">
        <v>1041</v>
      </c>
      <c r="C14292" s="2">
        <v>44144.084027777775</v>
      </c>
      <c r="D14292" s="2" t="str">
        <f t="shared" si="225"/>
        <v>November</v>
      </c>
      <c r="E14292" s="2"/>
      <c r="F14292" t="str">
        <f>VLOOKUP($A14292,Content!$B$1:$D$1001,MATCH(reactions!F$1,Content!$B$1:$D$1,0),0)</f>
        <v>audio</v>
      </c>
      <c r="G14292" t="str">
        <f>VLOOKUP($A14292,Content!$B$1:$D$1001,MATCH(reactions!G$1,Content!$B$1:$D$1,0),0)</f>
        <v>healthy eating</v>
      </c>
      <c r="H14292">
        <f>VLOOKUP(B14292,'reaction types'!$A$1:$C$17,MATCH(reactions!H$1,'reaction types'!$A$1:$C$1,0),0)</f>
        <v>35</v>
      </c>
    </row>
    <row r="14293" spans="1:8">
      <c r="A14293" t="s">
        <v>860</v>
      </c>
      <c r="B14293" t="s">
        <v>1043</v>
      </c>
      <c r="C14293" s="2">
        <v>44151.184027777781</v>
      </c>
      <c r="D14293" s="2" t="str">
        <f t="shared" si="225"/>
        <v>November</v>
      </c>
      <c r="E14293" s="2"/>
      <c r="F14293" t="str">
        <f>VLOOKUP($A14293,Content!$B$1:$D$1001,MATCH(reactions!F$1,Content!$B$1:$D$1,0),0)</f>
        <v>audio</v>
      </c>
      <c r="G14293" t="str">
        <f>VLOOKUP($A14293,Content!$B$1:$D$1001,MATCH(reactions!G$1,Content!$B$1:$D$1,0),0)</f>
        <v>healthy eating</v>
      </c>
      <c r="H14293">
        <f>VLOOKUP(B14293,'reaction types'!$A$1:$C$17,MATCH(reactions!H$1,'reaction types'!$A$1:$C$1,0),0)</f>
        <v>5</v>
      </c>
    </row>
    <row r="14294" spans="1:8">
      <c r="A14294" t="s">
        <v>861</v>
      </c>
      <c r="B14294" t="s">
        <v>1041</v>
      </c>
      <c r="C14294" s="2">
        <v>44146.412499999999</v>
      </c>
      <c r="D14294" s="2" t="str">
        <f t="shared" si="225"/>
        <v>November</v>
      </c>
      <c r="E14294" s="2"/>
      <c r="F14294" t="str">
        <f>VLOOKUP($A14294,Content!$B$1:$D$1001,MATCH(reactions!F$1,Content!$B$1:$D$1,0),0)</f>
        <v>photo</v>
      </c>
      <c r="G14294" t="str">
        <f>VLOOKUP($A14294,Content!$B$1:$D$1001,MATCH(reactions!G$1,Content!$B$1:$D$1,0),0)</f>
        <v>dogs</v>
      </c>
      <c r="H14294">
        <f>VLOOKUP(B14294,'reaction types'!$A$1:$C$17,MATCH(reactions!H$1,'reaction types'!$A$1:$C$1,0),0)</f>
        <v>35</v>
      </c>
    </row>
    <row r="14295" spans="1:8">
      <c r="A14295" t="s">
        <v>862</v>
      </c>
      <c r="B14295" t="s">
        <v>1046</v>
      </c>
      <c r="C14295" s="2">
        <v>44146.286805555559</v>
      </c>
      <c r="D14295" s="2" t="str">
        <f t="shared" si="225"/>
        <v>November</v>
      </c>
      <c r="E14295" s="2"/>
      <c r="F14295" t="str">
        <f>VLOOKUP($A14295,Content!$B$1:$D$1001,MATCH(reactions!F$1,Content!$B$1:$D$1,0),0)</f>
        <v>GIF</v>
      </c>
      <c r="G14295" t="str">
        <f>VLOOKUP($A14295,Content!$B$1:$D$1001,MATCH(reactions!G$1,Content!$B$1:$D$1,0),0)</f>
        <v>food</v>
      </c>
      <c r="H14295">
        <f>VLOOKUP(B14295,'reaction types'!$A$1:$C$17,MATCH(reactions!H$1,'reaction types'!$A$1:$C$1,0),0)</f>
        <v>75</v>
      </c>
    </row>
    <row r="14296" spans="1:8">
      <c r="A14296" t="s">
        <v>862</v>
      </c>
      <c r="B14296" t="s">
        <v>1038</v>
      </c>
      <c r="C14296" s="2">
        <v>44139.28402777778</v>
      </c>
      <c r="D14296" s="2" t="str">
        <f t="shared" si="225"/>
        <v>November</v>
      </c>
      <c r="E14296" s="2"/>
      <c r="F14296" t="str">
        <f>VLOOKUP($A14296,Content!$B$1:$D$1001,MATCH(reactions!F$1,Content!$B$1:$D$1,0),0)</f>
        <v>GIF</v>
      </c>
      <c r="G14296" t="str">
        <f>VLOOKUP($A14296,Content!$B$1:$D$1001,MATCH(reactions!G$1,Content!$B$1:$D$1,0),0)</f>
        <v>food</v>
      </c>
      <c r="H14296">
        <f>VLOOKUP(B14296,'reaction types'!$A$1:$C$17,MATCH(reactions!H$1,'reaction types'!$A$1:$C$1,0),0)</f>
        <v>10</v>
      </c>
    </row>
    <row r="14297" spans="1:8">
      <c r="A14297" t="s">
        <v>863</v>
      </c>
      <c r="B14297" t="s">
        <v>1049</v>
      </c>
      <c r="C14297" s="2">
        <v>44156.104166666664</v>
      </c>
      <c r="D14297" s="2" t="str">
        <f t="shared" si="225"/>
        <v>November</v>
      </c>
      <c r="E14297" s="2"/>
      <c r="F14297" t="str">
        <f>VLOOKUP($A14297,Content!$B$1:$D$1001,MATCH(reactions!F$1,Content!$B$1:$D$1,0),0)</f>
        <v>photo</v>
      </c>
      <c r="G14297" t="str">
        <f>VLOOKUP($A14297,Content!$B$1:$D$1001,MATCH(reactions!G$1,Content!$B$1:$D$1,0),0)</f>
        <v>veganism</v>
      </c>
      <c r="H14297">
        <f>VLOOKUP(B14297,'reaction types'!$A$1:$C$17,MATCH(reactions!H$1,'reaction types'!$A$1:$C$1,0),0)</f>
        <v>50</v>
      </c>
    </row>
    <row r="14298" spans="1:8">
      <c r="A14298" t="s">
        <v>865</v>
      </c>
      <c r="B14298" t="s">
        <v>1051</v>
      </c>
      <c r="C14298" s="2">
        <v>44155.280555555553</v>
      </c>
      <c r="D14298" s="2" t="str">
        <f t="shared" si="225"/>
        <v>November</v>
      </c>
      <c r="E14298" s="2"/>
      <c r="F14298" t="str">
        <f>VLOOKUP($A14298,Content!$B$1:$D$1001,MATCH(reactions!F$1,Content!$B$1:$D$1,0),0)</f>
        <v>photo</v>
      </c>
      <c r="G14298" t="str">
        <f>VLOOKUP($A14298,Content!$B$1:$D$1001,MATCH(reactions!G$1,Content!$B$1:$D$1,0),0)</f>
        <v>science</v>
      </c>
      <c r="H14298">
        <f>VLOOKUP(B14298,'reaction types'!$A$1:$C$17,MATCH(reactions!H$1,'reaction types'!$A$1:$C$1,0),0)</f>
        <v>70</v>
      </c>
    </row>
    <row r="14299" spans="1:8">
      <c r="A14299" t="s">
        <v>865</v>
      </c>
      <c r="B14299" t="s">
        <v>1048</v>
      </c>
      <c r="C14299" s="2">
        <v>44141.96875</v>
      </c>
      <c r="D14299" s="2" t="str">
        <f t="shared" si="225"/>
        <v>November</v>
      </c>
      <c r="E14299" s="2"/>
      <c r="F14299" t="str">
        <f>VLOOKUP($A14299,Content!$B$1:$D$1001,MATCH(reactions!F$1,Content!$B$1:$D$1,0),0)</f>
        <v>photo</v>
      </c>
      <c r="G14299" t="str">
        <f>VLOOKUP($A14299,Content!$B$1:$D$1001,MATCH(reactions!G$1,Content!$B$1:$D$1,0),0)</f>
        <v>science</v>
      </c>
      <c r="H14299">
        <f>VLOOKUP(B14299,'reaction types'!$A$1:$C$17,MATCH(reactions!H$1,'reaction types'!$A$1:$C$1,0),0)</f>
        <v>12</v>
      </c>
    </row>
    <row r="14300" spans="1:8">
      <c r="A14300" t="s">
        <v>866</v>
      </c>
      <c r="B14300" t="s">
        <v>1041</v>
      </c>
      <c r="C14300" s="2">
        <v>44139.847916666666</v>
      </c>
      <c r="D14300" s="2" t="str">
        <f t="shared" si="225"/>
        <v>November</v>
      </c>
      <c r="E14300" s="2"/>
      <c r="F14300" t="str">
        <f>VLOOKUP($A14300,Content!$B$1:$D$1001,MATCH(reactions!F$1,Content!$B$1:$D$1,0),0)</f>
        <v>audio</v>
      </c>
      <c r="G14300" t="str">
        <f>VLOOKUP($A14300,Content!$B$1:$D$1001,MATCH(reactions!G$1,Content!$B$1:$D$1,0),0)</f>
        <v>dogs</v>
      </c>
      <c r="H14300">
        <f>VLOOKUP(B14300,'reaction types'!$A$1:$C$17,MATCH(reactions!H$1,'reaction types'!$A$1:$C$1,0),0)</f>
        <v>35</v>
      </c>
    </row>
    <row r="14301" spans="1:8">
      <c r="A14301" t="s">
        <v>866</v>
      </c>
      <c r="B14301" t="s">
        <v>1037</v>
      </c>
      <c r="C14301" s="2">
        <v>44146.098611111112</v>
      </c>
      <c r="D14301" s="2" t="str">
        <f t="shared" si="225"/>
        <v>November</v>
      </c>
      <c r="E14301" s="2"/>
      <c r="F14301" t="str">
        <f>VLOOKUP($A14301,Content!$B$1:$D$1001,MATCH(reactions!F$1,Content!$B$1:$D$1,0),0)</f>
        <v>audio</v>
      </c>
      <c r="G14301" t="str">
        <f>VLOOKUP($A14301,Content!$B$1:$D$1001,MATCH(reactions!G$1,Content!$B$1:$D$1,0),0)</f>
        <v>dogs</v>
      </c>
      <c r="H14301">
        <f>VLOOKUP(B14301,'reaction types'!$A$1:$C$17,MATCH(reactions!H$1,'reaction types'!$A$1:$C$1,0),0)</f>
        <v>0</v>
      </c>
    </row>
    <row r="14302" spans="1:8">
      <c r="A14302" t="s">
        <v>866</v>
      </c>
      <c r="B14302" t="s">
        <v>1037</v>
      </c>
      <c r="C14302" s="2">
        <v>44162.323611111111</v>
      </c>
      <c r="D14302" s="2" t="str">
        <f t="shared" si="225"/>
        <v>November</v>
      </c>
      <c r="E14302" s="2"/>
      <c r="F14302" t="str">
        <f>VLOOKUP($A14302,Content!$B$1:$D$1001,MATCH(reactions!F$1,Content!$B$1:$D$1,0),0)</f>
        <v>audio</v>
      </c>
      <c r="G14302" t="str">
        <f>VLOOKUP($A14302,Content!$B$1:$D$1001,MATCH(reactions!G$1,Content!$B$1:$D$1,0),0)</f>
        <v>dogs</v>
      </c>
      <c r="H14302">
        <f>VLOOKUP(B14302,'reaction types'!$A$1:$C$17,MATCH(reactions!H$1,'reaction types'!$A$1:$C$1,0),0)</f>
        <v>0</v>
      </c>
    </row>
    <row r="14303" spans="1:8">
      <c r="A14303" t="s">
        <v>867</v>
      </c>
      <c r="B14303" t="s">
        <v>1050</v>
      </c>
      <c r="C14303" s="2">
        <v>44139.058333333334</v>
      </c>
      <c r="D14303" s="2" t="str">
        <f t="shared" si="225"/>
        <v>November</v>
      </c>
      <c r="E14303" s="2"/>
      <c r="F14303" t="str">
        <f>VLOOKUP($A14303,Content!$B$1:$D$1001,MATCH(reactions!F$1,Content!$B$1:$D$1,0),0)</f>
        <v>video</v>
      </c>
      <c r="G14303" t="str">
        <f>VLOOKUP($A14303,Content!$B$1:$D$1001,MATCH(reactions!G$1,Content!$B$1:$D$1,0),0)</f>
        <v>healthy eating</v>
      </c>
      <c r="H14303">
        <f>VLOOKUP(B14303,'reaction types'!$A$1:$C$17,MATCH(reactions!H$1,'reaction types'!$A$1:$C$1,0),0)</f>
        <v>60</v>
      </c>
    </row>
    <row r="14304" spans="1:8">
      <c r="A14304" t="s">
        <v>867</v>
      </c>
      <c r="B14304" t="s">
        <v>1039</v>
      </c>
      <c r="C14304" s="2">
        <v>44139.529861111114</v>
      </c>
      <c r="D14304" s="2" t="str">
        <f t="shared" si="225"/>
        <v>November</v>
      </c>
      <c r="E14304" s="2"/>
      <c r="F14304" t="str">
        <f>VLOOKUP($A14304,Content!$B$1:$D$1001,MATCH(reactions!F$1,Content!$B$1:$D$1,0),0)</f>
        <v>video</v>
      </c>
      <c r="G14304" t="str">
        <f>VLOOKUP($A14304,Content!$B$1:$D$1001,MATCH(reactions!G$1,Content!$B$1:$D$1,0),0)</f>
        <v>healthy eating</v>
      </c>
      <c r="H14304">
        <f>VLOOKUP(B14304,'reaction types'!$A$1:$C$17,MATCH(reactions!H$1,'reaction types'!$A$1:$C$1,0),0)</f>
        <v>15</v>
      </c>
    </row>
    <row r="14305" spans="1:8">
      <c r="A14305" t="s">
        <v>868</v>
      </c>
      <c r="B14305" t="s">
        <v>1049</v>
      </c>
      <c r="C14305" s="2">
        <v>44160.166666666664</v>
      </c>
      <c r="D14305" s="2" t="str">
        <f t="shared" si="225"/>
        <v>November</v>
      </c>
      <c r="E14305" s="2"/>
      <c r="F14305" t="str">
        <f>VLOOKUP($A14305,Content!$B$1:$D$1001,MATCH(reactions!F$1,Content!$B$1:$D$1,0),0)</f>
        <v>GIF</v>
      </c>
      <c r="G14305" t="str">
        <f>VLOOKUP($A14305,Content!$B$1:$D$1001,MATCH(reactions!G$1,Content!$B$1:$D$1,0),0)</f>
        <v>technology</v>
      </c>
      <c r="H14305">
        <f>VLOOKUP(B14305,'reaction types'!$A$1:$C$17,MATCH(reactions!H$1,'reaction types'!$A$1:$C$1,0),0)</f>
        <v>50</v>
      </c>
    </row>
    <row r="14306" spans="1:8">
      <c r="A14306" t="s">
        <v>868</v>
      </c>
      <c r="B14306" t="s">
        <v>1039</v>
      </c>
      <c r="C14306" s="2">
        <v>44160.405555555553</v>
      </c>
      <c r="D14306" s="2" t="str">
        <f t="shared" si="225"/>
        <v>November</v>
      </c>
      <c r="E14306" s="2"/>
      <c r="F14306" t="str">
        <f>VLOOKUP($A14306,Content!$B$1:$D$1001,MATCH(reactions!F$1,Content!$B$1:$D$1,0),0)</f>
        <v>GIF</v>
      </c>
      <c r="G14306" t="str">
        <f>VLOOKUP($A14306,Content!$B$1:$D$1001,MATCH(reactions!G$1,Content!$B$1:$D$1,0),0)</f>
        <v>technology</v>
      </c>
      <c r="H14306">
        <f>VLOOKUP(B14306,'reaction types'!$A$1:$C$17,MATCH(reactions!H$1,'reaction types'!$A$1:$C$1,0),0)</f>
        <v>15</v>
      </c>
    </row>
    <row r="14307" spans="1:8">
      <c r="A14307" t="s">
        <v>869</v>
      </c>
      <c r="B14307" t="s">
        <v>1038</v>
      </c>
      <c r="C14307" s="2">
        <v>44163.871527777781</v>
      </c>
      <c r="D14307" s="2" t="str">
        <f t="shared" si="225"/>
        <v>November</v>
      </c>
      <c r="E14307" s="2"/>
      <c r="F14307" t="str">
        <f>VLOOKUP($A14307,Content!$B$1:$D$1001,MATCH(reactions!F$1,Content!$B$1:$D$1,0),0)</f>
        <v>GIF</v>
      </c>
      <c r="G14307" t="str">
        <f>VLOOKUP($A14307,Content!$B$1:$D$1001,MATCH(reactions!G$1,Content!$B$1:$D$1,0),0)</f>
        <v>veganism</v>
      </c>
      <c r="H14307">
        <f>VLOOKUP(B14307,'reaction types'!$A$1:$C$17,MATCH(reactions!H$1,'reaction types'!$A$1:$C$1,0),0)</f>
        <v>10</v>
      </c>
    </row>
    <row r="14308" spans="1:8">
      <c r="A14308" t="s">
        <v>869</v>
      </c>
      <c r="B14308" t="s">
        <v>1043</v>
      </c>
      <c r="C14308" s="2">
        <v>44154.10833333333</v>
      </c>
      <c r="D14308" s="2" t="str">
        <f t="shared" si="225"/>
        <v>November</v>
      </c>
      <c r="E14308" s="2"/>
      <c r="F14308" t="str">
        <f>VLOOKUP($A14308,Content!$B$1:$D$1001,MATCH(reactions!F$1,Content!$B$1:$D$1,0),0)</f>
        <v>GIF</v>
      </c>
      <c r="G14308" t="str">
        <f>VLOOKUP($A14308,Content!$B$1:$D$1001,MATCH(reactions!G$1,Content!$B$1:$D$1,0),0)</f>
        <v>veganism</v>
      </c>
      <c r="H14308">
        <f>VLOOKUP(B14308,'reaction types'!$A$1:$C$17,MATCH(reactions!H$1,'reaction types'!$A$1:$C$1,0),0)</f>
        <v>5</v>
      </c>
    </row>
    <row r="14309" spans="1:8">
      <c r="A14309" t="s">
        <v>869</v>
      </c>
      <c r="B14309" t="s">
        <v>1048</v>
      </c>
      <c r="C14309" s="2">
        <v>44149.451388888891</v>
      </c>
      <c r="D14309" s="2" t="str">
        <f t="shared" si="225"/>
        <v>November</v>
      </c>
      <c r="E14309" s="2"/>
      <c r="F14309" t="str">
        <f>VLOOKUP($A14309,Content!$B$1:$D$1001,MATCH(reactions!F$1,Content!$B$1:$D$1,0),0)</f>
        <v>GIF</v>
      </c>
      <c r="G14309" t="str">
        <f>VLOOKUP($A14309,Content!$B$1:$D$1001,MATCH(reactions!G$1,Content!$B$1:$D$1,0),0)</f>
        <v>veganism</v>
      </c>
      <c r="H14309">
        <f>VLOOKUP(B14309,'reaction types'!$A$1:$C$17,MATCH(reactions!H$1,'reaction types'!$A$1:$C$1,0),0)</f>
        <v>12</v>
      </c>
    </row>
    <row r="14310" spans="1:8">
      <c r="A14310" t="s">
        <v>869</v>
      </c>
      <c r="B14310" t="s">
        <v>1041</v>
      </c>
      <c r="C14310" s="2">
        <v>44165.352777777778</v>
      </c>
      <c r="D14310" s="2" t="str">
        <f t="shared" si="225"/>
        <v>November</v>
      </c>
      <c r="E14310" s="2"/>
      <c r="F14310" t="str">
        <f>VLOOKUP($A14310,Content!$B$1:$D$1001,MATCH(reactions!F$1,Content!$B$1:$D$1,0),0)</f>
        <v>GIF</v>
      </c>
      <c r="G14310" t="str">
        <f>VLOOKUP($A14310,Content!$B$1:$D$1001,MATCH(reactions!G$1,Content!$B$1:$D$1,0),0)</f>
        <v>veganism</v>
      </c>
      <c r="H14310">
        <f>VLOOKUP(B14310,'reaction types'!$A$1:$C$17,MATCH(reactions!H$1,'reaction types'!$A$1:$C$1,0),0)</f>
        <v>35</v>
      </c>
    </row>
    <row r="14311" spans="1:8">
      <c r="A14311" t="s">
        <v>869</v>
      </c>
      <c r="B14311" t="s">
        <v>1044</v>
      </c>
      <c r="C14311" s="2">
        <v>44160.786805555559</v>
      </c>
      <c r="D14311" s="2" t="str">
        <f t="shared" si="225"/>
        <v>November</v>
      </c>
      <c r="E14311" s="2"/>
      <c r="F14311" t="str">
        <f>VLOOKUP($A14311,Content!$B$1:$D$1001,MATCH(reactions!F$1,Content!$B$1:$D$1,0),0)</f>
        <v>GIF</v>
      </c>
      <c r="G14311" t="str">
        <f>VLOOKUP($A14311,Content!$B$1:$D$1001,MATCH(reactions!G$1,Content!$B$1:$D$1,0),0)</f>
        <v>veganism</v>
      </c>
      <c r="H14311">
        <f>VLOOKUP(B14311,'reaction types'!$A$1:$C$17,MATCH(reactions!H$1,'reaction types'!$A$1:$C$1,0),0)</f>
        <v>65</v>
      </c>
    </row>
    <row r="14312" spans="1:8">
      <c r="A14312" t="s">
        <v>870</v>
      </c>
      <c r="B14312" t="s">
        <v>1044</v>
      </c>
      <c r="C14312" s="2">
        <v>44139.290972222225</v>
      </c>
      <c r="D14312" s="2" t="str">
        <f t="shared" si="225"/>
        <v>November</v>
      </c>
      <c r="E14312" s="2"/>
      <c r="F14312" t="str">
        <f>VLOOKUP($A14312,Content!$B$1:$D$1001,MATCH(reactions!F$1,Content!$B$1:$D$1,0),0)</f>
        <v>video</v>
      </c>
      <c r="G14312" t="str">
        <f>VLOOKUP($A14312,Content!$B$1:$D$1001,MATCH(reactions!G$1,Content!$B$1:$D$1,0),0)</f>
        <v>travel</v>
      </c>
      <c r="H14312">
        <f>VLOOKUP(B14312,'reaction types'!$A$1:$C$17,MATCH(reactions!H$1,'reaction types'!$A$1:$C$1,0),0)</f>
        <v>65</v>
      </c>
    </row>
    <row r="14313" spans="1:8">
      <c r="A14313" t="s">
        <v>870</v>
      </c>
      <c r="B14313" t="s">
        <v>1050</v>
      </c>
      <c r="C14313" s="2">
        <v>44165.206944444442</v>
      </c>
      <c r="D14313" s="2" t="str">
        <f t="shared" si="225"/>
        <v>November</v>
      </c>
      <c r="E14313" s="2"/>
      <c r="F14313" t="str">
        <f>VLOOKUP($A14313,Content!$B$1:$D$1001,MATCH(reactions!F$1,Content!$B$1:$D$1,0),0)</f>
        <v>video</v>
      </c>
      <c r="G14313" t="str">
        <f>VLOOKUP($A14313,Content!$B$1:$D$1001,MATCH(reactions!G$1,Content!$B$1:$D$1,0),0)</f>
        <v>travel</v>
      </c>
      <c r="H14313">
        <f>VLOOKUP(B14313,'reaction types'!$A$1:$C$17,MATCH(reactions!H$1,'reaction types'!$A$1:$C$1,0),0)</f>
        <v>60</v>
      </c>
    </row>
    <row r="14314" spans="1:8">
      <c r="A14314" t="s">
        <v>871</v>
      </c>
      <c r="B14314" t="s">
        <v>1044</v>
      </c>
      <c r="C14314" s="2">
        <v>44147.065972222219</v>
      </c>
      <c r="D14314" s="2" t="str">
        <f t="shared" si="225"/>
        <v>November</v>
      </c>
      <c r="E14314" s="2"/>
      <c r="F14314" t="str">
        <f>VLOOKUP($A14314,Content!$B$1:$D$1001,MATCH(reactions!F$1,Content!$B$1:$D$1,0),0)</f>
        <v>audio</v>
      </c>
      <c r="G14314" t="str">
        <f>VLOOKUP($A14314,Content!$B$1:$D$1001,MATCH(reactions!G$1,Content!$B$1:$D$1,0),0)</f>
        <v>fitness</v>
      </c>
      <c r="H14314">
        <f>VLOOKUP(B14314,'reaction types'!$A$1:$C$17,MATCH(reactions!H$1,'reaction types'!$A$1:$C$1,0),0)</f>
        <v>65</v>
      </c>
    </row>
    <row r="14315" spans="1:8">
      <c r="A14315" t="s">
        <v>871</v>
      </c>
      <c r="B14315" t="s">
        <v>1051</v>
      </c>
      <c r="C14315" s="2">
        <v>44151.59652777778</v>
      </c>
      <c r="D14315" s="2" t="str">
        <f t="shared" si="225"/>
        <v>November</v>
      </c>
      <c r="E14315" s="2"/>
      <c r="F14315" t="str">
        <f>VLOOKUP($A14315,Content!$B$1:$D$1001,MATCH(reactions!F$1,Content!$B$1:$D$1,0),0)</f>
        <v>audio</v>
      </c>
      <c r="G14315" t="str">
        <f>VLOOKUP($A14315,Content!$B$1:$D$1001,MATCH(reactions!G$1,Content!$B$1:$D$1,0),0)</f>
        <v>fitness</v>
      </c>
      <c r="H14315">
        <f>VLOOKUP(B14315,'reaction types'!$A$1:$C$17,MATCH(reactions!H$1,'reaction types'!$A$1:$C$1,0),0)</f>
        <v>70</v>
      </c>
    </row>
    <row r="14316" spans="1:8">
      <c r="A14316" t="s">
        <v>871</v>
      </c>
      <c r="B14316" t="s">
        <v>1052</v>
      </c>
      <c r="C14316" s="2">
        <v>44155.202777777777</v>
      </c>
      <c r="D14316" s="2" t="str">
        <f t="shared" si="225"/>
        <v>November</v>
      </c>
      <c r="E14316" s="2"/>
      <c r="F14316" t="str">
        <f>VLOOKUP($A14316,Content!$B$1:$D$1001,MATCH(reactions!F$1,Content!$B$1:$D$1,0),0)</f>
        <v>audio</v>
      </c>
      <c r="G14316" t="str">
        <f>VLOOKUP($A14316,Content!$B$1:$D$1001,MATCH(reactions!G$1,Content!$B$1:$D$1,0),0)</f>
        <v>fitness</v>
      </c>
      <c r="H14316">
        <f>VLOOKUP(B14316,'reaction types'!$A$1:$C$17,MATCH(reactions!H$1,'reaction types'!$A$1:$C$1,0),0)</f>
        <v>72</v>
      </c>
    </row>
    <row r="14317" spans="1:8">
      <c r="A14317" t="s">
        <v>871</v>
      </c>
      <c r="B14317" t="s">
        <v>1038</v>
      </c>
      <c r="C14317" s="2">
        <v>44140.92291666667</v>
      </c>
      <c r="D14317" s="2" t="str">
        <f t="shared" si="225"/>
        <v>November</v>
      </c>
      <c r="E14317" s="2"/>
      <c r="F14317" t="str">
        <f>VLOOKUP($A14317,Content!$B$1:$D$1001,MATCH(reactions!F$1,Content!$B$1:$D$1,0),0)</f>
        <v>audio</v>
      </c>
      <c r="G14317" t="str">
        <f>VLOOKUP($A14317,Content!$B$1:$D$1001,MATCH(reactions!G$1,Content!$B$1:$D$1,0),0)</f>
        <v>fitness</v>
      </c>
      <c r="H14317">
        <f>VLOOKUP(B14317,'reaction types'!$A$1:$C$17,MATCH(reactions!H$1,'reaction types'!$A$1:$C$1,0),0)</f>
        <v>10</v>
      </c>
    </row>
    <row r="14318" spans="1:8">
      <c r="A14318" t="s">
        <v>871</v>
      </c>
      <c r="B14318" t="s">
        <v>1040</v>
      </c>
      <c r="C14318" s="2">
        <v>44147.12777777778</v>
      </c>
      <c r="D14318" s="2" t="str">
        <f t="shared" si="225"/>
        <v>November</v>
      </c>
      <c r="E14318" s="2"/>
      <c r="F14318" t="str">
        <f>VLOOKUP($A14318,Content!$B$1:$D$1001,MATCH(reactions!F$1,Content!$B$1:$D$1,0),0)</f>
        <v>audio</v>
      </c>
      <c r="G14318" t="str">
        <f>VLOOKUP($A14318,Content!$B$1:$D$1001,MATCH(reactions!G$1,Content!$B$1:$D$1,0),0)</f>
        <v>fitness</v>
      </c>
      <c r="H14318">
        <f>VLOOKUP(B14318,'reaction types'!$A$1:$C$17,MATCH(reactions!H$1,'reaction types'!$A$1:$C$1,0),0)</f>
        <v>30</v>
      </c>
    </row>
    <row r="14319" spans="1:8">
      <c r="A14319" t="s">
        <v>872</v>
      </c>
      <c r="B14319" t="s">
        <v>1039</v>
      </c>
      <c r="C14319" s="2">
        <v>44136.284722222219</v>
      </c>
      <c r="D14319" s="2" t="str">
        <f t="shared" si="225"/>
        <v>November</v>
      </c>
      <c r="E14319" s="2"/>
      <c r="F14319" t="str">
        <f>VLOOKUP($A14319,Content!$B$1:$D$1001,MATCH(reactions!F$1,Content!$B$1:$D$1,0),0)</f>
        <v>GIF</v>
      </c>
      <c r="G14319" t="str">
        <f>VLOOKUP($A14319,Content!$B$1:$D$1001,MATCH(reactions!G$1,Content!$B$1:$D$1,0),0)</f>
        <v>travel</v>
      </c>
      <c r="H14319">
        <f>VLOOKUP(B14319,'reaction types'!$A$1:$C$17,MATCH(reactions!H$1,'reaction types'!$A$1:$C$1,0),0)</f>
        <v>15</v>
      </c>
    </row>
    <row r="14320" spans="1:8">
      <c r="A14320" t="s">
        <v>873</v>
      </c>
      <c r="B14320" t="s">
        <v>1047</v>
      </c>
      <c r="C14320" s="2">
        <v>44145.724999999999</v>
      </c>
      <c r="D14320" s="2" t="str">
        <f t="shared" si="225"/>
        <v>November</v>
      </c>
      <c r="E14320" s="2"/>
      <c r="F14320" t="str">
        <f>VLOOKUP($A14320,Content!$B$1:$D$1001,MATCH(reactions!F$1,Content!$B$1:$D$1,0),0)</f>
        <v>video</v>
      </c>
      <c r="G14320" t="str">
        <f>VLOOKUP($A14320,Content!$B$1:$D$1001,MATCH(reactions!G$1,Content!$B$1:$D$1,0),0)</f>
        <v>travel</v>
      </c>
      <c r="H14320">
        <f>VLOOKUP(B14320,'reaction types'!$A$1:$C$17,MATCH(reactions!H$1,'reaction types'!$A$1:$C$1,0),0)</f>
        <v>45</v>
      </c>
    </row>
    <row r="14321" spans="1:8">
      <c r="A14321" t="s">
        <v>873</v>
      </c>
      <c r="B14321" t="s">
        <v>1043</v>
      </c>
      <c r="C14321" s="2">
        <v>44160.195138888892</v>
      </c>
      <c r="D14321" s="2" t="str">
        <f t="shared" si="225"/>
        <v>November</v>
      </c>
      <c r="E14321" s="2"/>
      <c r="F14321" t="str">
        <f>VLOOKUP($A14321,Content!$B$1:$D$1001,MATCH(reactions!F$1,Content!$B$1:$D$1,0),0)</f>
        <v>video</v>
      </c>
      <c r="G14321" t="str">
        <f>VLOOKUP($A14321,Content!$B$1:$D$1001,MATCH(reactions!G$1,Content!$B$1:$D$1,0),0)</f>
        <v>travel</v>
      </c>
      <c r="H14321">
        <f>VLOOKUP(B14321,'reaction types'!$A$1:$C$17,MATCH(reactions!H$1,'reaction types'!$A$1:$C$1,0),0)</f>
        <v>5</v>
      </c>
    </row>
    <row r="14322" spans="1:8">
      <c r="A14322" t="s">
        <v>873</v>
      </c>
      <c r="B14322" t="s">
        <v>1043</v>
      </c>
      <c r="C14322" s="2">
        <v>44145.413888888892</v>
      </c>
      <c r="D14322" s="2" t="str">
        <f t="shared" si="225"/>
        <v>November</v>
      </c>
      <c r="E14322" s="2"/>
      <c r="F14322" t="str">
        <f>VLOOKUP($A14322,Content!$B$1:$D$1001,MATCH(reactions!F$1,Content!$B$1:$D$1,0),0)</f>
        <v>video</v>
      </c>
      <c r="G14322" t="str">
        <f>VLOOKUP($A14322,Content!$B$1:$D$1001,MATCH(reactions!G$1,Content!$B$1:$D$1,0),0)</f>
        <v>travel</v>
      </c>
      <c r="H14322">
        <f>VLOOKUP(B14322,'reaction types'!$A$1:$C$17,MATCH(reactions!H$1,'reaction types'!$A$1:$C$1,0),0)</f>
        <v>5</v>
      </c>
    </row>
    <row r="14323" spans="1:8">
      <c r="A14323" t="s">
        <v>873</v>
      </c>
      <c r="B14323" t="s">
        <v>1045</v>
      </c>
      <c r="C14323" s="2">
        <v>44155.755555555559</v>
      </c>
      <c r="D14323" s="2" t="str">
        <f t="shared" si="225"/>
        <v>November</v>
      </c>
      <c r="E14323" s="2"/>
      <c r="F14323" t="str">
        <f>VLOOKUP($A14323,Content!$B$1:$D$1001,MATCH(reactions!F$1,Content!$B$1:$D$1,0),0)</f>
        <v>video</v>
      </c>
      <c r="G14323" t="str">
        <f>VLOOKUP($A14323,Content!$B$1:$D$1001,MATCH(reactions!G$1,Content!$B$1:$D$1,0),0)</f>
        <v>travel</v>
      </c>
      <c r="H14323">
        <f>VLOOKUP(B14323,'reaction types'!$A$1:$C$17,MATCH(reactions!H$1,'reaction types'!$A$1:$C$1,0),0)</f>
        <v>20</v>
      </c>
    </row>
    <row r="14324" spans="1:8">
      <c r="A14324" t="s">
        <v>874</v>
      </c>
      <c r="B14324" t="s">
        <v>1049</v>
      </c>
      <c r="C14324" s="2">
        <v>44154.936805555553</v>
      </c>
      <c r="D14324" s="2" t="str">
        <f t="shared" si="225"/>
        <v>November</v>
      </c>
      <c r="E14324" s="2"/>
      <c r="F14324" t="str">
        <f>VLOOKUP($A14324,Content!$B$1:$D$1001,MATCH(reactions!F$1,Content!$B$1:$D$1,0),0)</f>
        <v>GIF</v>
      </c>
      <c r="G14324" t="str">
        <f>VLOOKUP($A14324,Content!$B$1:$D$1001,MATCH(reactions!G$1,Content!$B$1:$D$1,0),0)</f>
        <v>Soccer</v>
      </c>
      <c r="H14324">
        <f>VLOOKUP(B14324,'reaction types'!$A$1:$C$17,MATCH(reactions!H$1,'reaction types'!$A$1:$C$1,0),0)</f>
        <v>50</v>
      </c>
    </row>
    <row r="14325" spans="1:8">
      <c r="A14325" t="s">
        <v>876</v>
      </c>
      <c r="B14325" t="s">
        <v>1037</v>
      </c>
      <c r="C14325" s="2">
        <v>44142.925694444442</v>
      </c>
      <c r="D14325" s="2" t="str">
        <f t="shared" si="225"/>
        <v>November</v>
      </c>
      <c r="E14325" s="2"/>
      <c r="F14325" t="str">
        <f>VLOOKUP($A14325,Content!$B$1:$D$1001,MATCH(reactions!F$1,Content!$B$1:$D$1,0),0)</f>
        <v>video</v>
      </c>
      <c r="G14325" t="str">
        <f>VLOOKUP($A14325,Content!$B$1:$D$1001,MATCH(reactions!G$1,Content!$B$1:$D$1,0),0)</f>
        <v>travel</v>
      </c>
      <c r="H14325">
        <f>VLOOKUP(B14325,'reaction types'!$A$1:$C$17,MATCH(reactions!H$1,'reaction types'!$A$1:$C$1,0),0)</f>
        <v>0</v>
      </c>
    </row>
    <row r="14326" spans="1:8">
      <c r="A14326" t="s">
        <v>876</v>
      </c>
      <c r="B14326" t="s">
        <v>1047</v>
      </c>
      <c r="C14326" s="2">
        <v>44141.400694444441</v>
      </c>
      <c r="D14326" s="2" t="str">
        <f t="shared" si="225"/>
        <v>November</v>
      </c>
      <c r="E14326" s="2"/>
      <c r="F14326" t="str">
        <f>VLOOKUP($A14326,Content!$B$1:$D$1001,MATCH(reactions!F$1,Content!$B$1:$D$1,0),0)</f>
        <v>video</v>
      </c>
      <c r="G14326" t="str">
        <f>VLOOKUP($A14326,Content!$B$1:$D$1001,MATCH(reactions!G$1,Content!$B$1:$D$1,0),0)</f>
        <v>travel</v>
      </c>
      <c r="H14326">
        <f>VLOOKUP(B14326,'reaction types'!$A$1:$C$17,MATCH(reactions!H$1,'reaction types'!$A$1:$C$1,0),0)</f>
        <v>45</v>
      </c>
    </row>
    <row r="14327" spans="1:8">
      <c r="A14327" t="s">
        <v>876</v>
      </c>
      <c r="B14327" t="s">
        <v>1043</v>
      </c>
      <c r="C14327" s="2">
        <v>44147.04583333333</v>
      </c>
      <c r="D14327" s="2" t="str">
        <f t="shared" si="225"/>
        <v>November</v>
      </c>
      <c r="E14327" s="2"/>
      <c r="F14327" t="str">
        <f>VLOOKUP($A14327,Content!$B$1:$D$1001,MATCH(reactions!F$1,Content!$B$1:$D$1,0),0)</f>
        <v>video</v>
      </c>
      <c r="G14327" t="str">
        <f>VLOOKUP($A14327,Content!$B$1:$D$1001,MATCH(reactions!G$1,Content!$B$1:$D$1,0),0)</f>
        <v>travel</v>
      </c>
      <c r="H14327">
        <f>VLOOKUP(B14327,'reaction types'!$A$1:$C$17,MATCH(reactions!H$1,'reaction types'!$A$1:$C$1,0),0)</f>
        <v>5</v>
      </c>
    </row>
    <row r="14328" spans="1:8">
      <c r="A14328" t="s">
        <v>877</v>
      </c>
      <c r="B14328" t="s">
        <v>1049</v>
      </c>
      <c r="C14328" s="2">
        <v>44136.675694444442</v>
      </c>
      <c r="D14328" s="2" t="str">
        <f t="shared" si="225"/>
        <v>November</v>
      </c>
      <c r="E14328" s="2"/>
      <c r="F14328" t="str">
        <f>VLOOKUP($A14328,Content!$B$1:$D$1001,MATCH(reactions!F$1,Content!$B$1:$D$1,0),0)</f>
        <v>audio</v>
      </c>
      <c r="G14328" t="str">
        <f>VLOOKUP($A14328,Content!$B$1:$D$1001,MATCH(reactions!G$1,Content!$B$1:$D$1,0),0)</f>
        <v>food</v>
      </c>
      <c r="H14328">
        <f>VLOOKUP(B14328,'reaction types'!$A$1:$C$17,MATCH(reactions!H$1,'reaction types'!$A$1:$C$1,0),0)</f>
        <v>50</v>
      </c>
    </row>
    <row r="14329" spans="1:8">
      <c r="A14329" t="s">
        <v>877</v>
      </c>
      <c r="B14329" t="s">
        <v>1049</v>
      </c>
      <c r="C14329" s="2">
        <v>44162.414583333331</v>
      </c>
      <c r="D14329" s="2" t="str">
        <f t="shared" si="225"/>
        <v>November</v>
      </c>
      <c r="E14329" s="2"/>
      <c r="F14329" t="str">
        <f>VLOOKUP($A14329,Content!$B$1:$D$1001,MATCH(reactions!F$1,Content!$B$1:$D$1,0),0)</f>
        <v>audio</v>
      </c>
      <c r="G14329" t="str">
        <f>VLOOKUP($A14329,Content!$B$1:$D$1001,MATCH(reactions!G$1,Content!$B$1:$D$1,0),0)</f>
        <v>food</v>
      </c>
      <c r="H14329">
        <f>VLOOKUP(B14329,'reaction types'!$A$1:$C$17,MATCH(reactions!H$1,'reaction types'!$A$1:$C$1,0),0)</f>
        <v>50</v>
      </c>
    </row>
    <row r="14330" spans="1:8">
      <c r="A14330" t="s">
        <v>879</v>
      </c>
      <c r="B14330" t="s">
        <v>1043</v>
      </c>
      <c r="C14330" s="2">
        <v>44150.114583333336</v>
      </c>
      <c r="D14330" s="2" t="str">
        <f t="shared" si="225"/>
        <v>November</v>
      </c>
      <c r="E14330" s="2"/>
      <c r="F14330" t="str">
        <f>VLOOKUP($A14330,Content!$B$1:$D$1001,MATCH(reactions!F$1,Content!$B$1:$D$1,0),0)</f>
        <v>video</v>
      </c>
      <c r="G14330" t="str">
        <f>VLOOKUP($A14330,Content!$B$1:$D$1001,MATCH(reactions!G$1,Content!$B$1:$D$1,0),0)</f>
        <v>public speaking</v>
      </c>
      <c r="H14330">
        <f>VLOOKUP(B14330,'reaction types'!$A$1:$C$17,MATCH(reactions!H$1,'reaction types'!$A$1:$C$1,0),0)</f>
        <v>5</v>
      </c>
    </row>
    <row r="14331" spans="1:8">
      <c r="A14331" t="s">
        <v>880</v>
      </c>
      <c r="B14331" t="s">
        <v>1049</v>
      </c>
      <c r="C14331" s="2">
        <v>44143.046527777777</v>
      </c>
      <c r="D14331" s="2" t="str">
        <f t="shared" si="225"/>
        <v>November</v>
      </c>
      <c r="E14331" s="2"/>
      <c r="F14331" t="str">
        <f>VLOOKUP($A14331,Content!$B$1:$D$1001,MATCH(reactions!F$1,Content!$B$1:$D$1,0),0)</f>
        <v>photo</v>
      </c>
      <c r="G14331" t="str">
        <f>VLOOKUP($A14331,Content!$B$1:$D$1001,MATCH(reactions!G$1,Content!$B$1:$D$1,0),0)</f>
        <v>healthy eating</v>
      </c>
      <c r="H14331">
        <f>VLOOKUP(B14331,'reaction types'!$A$1:$C$17,MATCH(reactions!H$1,'reaction types'!$A$1:$C$1,0),0)</f>
        <v>50</v>
      </c>
    </row>
    <row r="14332" spans="1:8">
      <c r="A14332" t="s">
        <v>880</v>
      </c>
      <c r="B14332" t="s">
        <v>1048</v>
      </c>
      <c r="C14332" s="2">
        <v>44162.677083333336</v>
      </c>
      <c r="D14332" s="2" t="str">
        <f t="shared" si="225"/>
        <v>November</v>
      </c>
      <c r="E14332" s="2"/>
      <c r="F14332" t="str">
        <f>VLOOKUP($A14332,Content!$B$1:$D$1001,MATCH(reactions!F$1,Content!$B$1:$D$1,0),0)</f>
        <v>photo</v>
      </c>
      <c r="G14332" t="str">
        <f>VLOOKUP($A14332,Content!$B$1:$D$1001,MATCH(reactions!G$1,Content!$B$1:$D$1,0),0)</f>
        <v>healthy eating</v>
      </c>
      <c r="H14332">
        <f>VLOOKUP(B14332,'reaction types'!$A$1:$C$17,MATCH(reactions!H$1,'reaction types'!$A$1:$C$1,0),0)</f>
        <v>12</v>
      </c>
    </row>
    <row r="14333" spans="1:8">
      <c r="A14333" t="s">
        <v>880</v>
      </c>
      <c r="B14333" t="s">
        <v>1041</v>
      </c>
      <c r="C14333" s="2">
        <v>44139.829861111109</v>
      </c>
      <c r="D14333" s="2" t="str">
        <f t="shared" si="225"/>
        <v>November</v>
      </c>
      <c r="E14333" s="2"/>
      <c r="F14333" t="str">
        <f>VLOOKUP($A14333,Content!$B$1:$D$1001,MATCH(reactions!F$1,Content!$B$1:$D$1,0),0)</f>
        <v>photo</v>
      </c>
      <c r="G14333" t="str">
        <f>VLOOKUP($A14333,Content!$B$1:$D$1001,MATCH(reactions!G$1,Content!$B$1:$D$1,0),0)</f>
        <v>healthy eating</v>
      </c>
      <c r="H14333">
        <f>VLOOKUP(B14333,'reaction types'!$A$1:$C$17,MATCH(reactions!H$1,'reaction types'!$A$1:$C$1,0),0)</f>
        <v>35</v>
      </c>
    </row>
    <row r="14334" spans="1:8">
      <c r="A14334" t="s">
        <v>880</v>
      </c>
      <c r="B14334" t="s">
        <v>1044</v>
      </c>
      <c r="C14334" s="2">
        <v>44140.777083333334</v>
      </c>
      <c r="D14334" s="2" t="str">
        <f t="shared" si="225"/>
        <v>November</v>
      </c>
      <c r="E14334" s="2"/>
      <c r="F14334" t="str">
        <f>VLOOKUP($A14334,Content!$B$1:$D$1001,MATCH(reactions!F$1,Content!$B$1:$D$1,0),0)</f>
        <v>photo</v>
      </c>
      <c r="G14334" t="str">
        <f>VLOOKUP($A14334,Content!$B$1:$D$1001,MATCH(reactions!G$1,Content!$B$1:$D$1,0),0)</f>
        <v>healthy eating</v>
      </c>
      <c r="H14334">
        <f>VLOOKUP(B14334,'reaction types'!$A$1:$C$17,MATCH(reactions!H$1,'reaction types'!$A$1:$C$1,0),0)</f>
        <v>65</v>
      </c>
    </row>
    <row r="14335" spans="1:8">
      <c r="A14335" t="s">
        <v>880</v>
      </c>
      <c r="B14335" t="s">
        <v>1048</v>
      </c>
      <c r="C14335" s="2">
        <v>44156.93472222222</v>
      </c>
      <c r="D14335" s="2" t="str">
        <f t="shared" si="225"/>
        <v>November</v>
      </c>
      <c r="E14335" s="2"/>
      <c r="F14335" t="str">
        <f>VLOOKUP($A14335,Content!$B$1:$D$1001,MATCH(reactions!F$1,Content!$B$1:$D$1,0),0)</f>
        <v>photo</v>
      </c>
      <c r="G14335" t="str">
        <f>VLOOKUP($A14335,Content!$B$1:$D$1001,MATCH(reactions!G$1,Content!$B$1:$D$1,0),0)</f>
        <v>healthy eating</v>
      </c>
      <c r="H14335">
        <f>VLOOKUP(B14335,'reaction types'!$A$1:$C$17,MATCH(reactions!H$1,'reaction types'!$A$1:$C$1,0),0)</f>
        <v>12</v>
      </c>
    </row>
    <row r="14336" spans="1:8">
      <c r="A14336" t="s">
        <v>881</v>
      </c>
      <c r="B14336" t="s">
        <v>1045</v>
      </c>
      <c r="C14336" s="2">
        <v>44142.885416666664</v>
      </c>
      <c r="D14336" s="2" t="str">
        <f t="shared" si="225"/>
        <v>November</v>
      </c>
      <c r="E14336" s="2"/>
      <c r="F14336" t="str">
        <f>VLOOKUP($A14336,Content!$B$1:$D$1001,MATCH(reactions!F$1,Content!$B$1:$D$1,0),0)</f>
        <v>video</v>
      </c>
      <c r="G14336" t="str">
        <f>VLOOKUP($A14336,Content!$B$1:$D$1001,MATCH(reactions!G$1,Content!$B$1:$D$1,0),0)</f>
        <v>culture</v>
      </c>
      <c r="H14336">
        <f>VLOOKUP(B14336,'reaction types'!$A$1:$C$17,MATCH(reactions!H$1,'reaction types'!$A$1:$C$1,0),0)</f>
        <v>20</v>
      </c>
    </row>
    <row r="14337" spans="1:8">
      <c r="A14337" t="s">
        <v>881</v>
      </c>
      <c r="B14337" t="s">
        <v>1052</v>
      </c>
      <c r="C14337" s="2">
        <v>44149.177777777775</v>
      </c>
      <c r="D14337" s="2" t="str">
        <f t="shared" si="225"/>
        <v>November</v>
      </c>
      <c r="E14337" s="2"/>
      <c r="F14337" t="str">
        <f>VLOOKUP($A14337,Content!$B$1:$D$1001,MATCH(reactions!F$1,Content!$B$1:$D$1,0),0)</f>
        <v>video</v>
      </c>
      <c r="G14337" t="str">
        <f>VLOOKUP($A14337,Content!$B$1:$D$1001,MATCH(reactions!G$1,Content!$B$1:$D$1,0),0)</f>
        <v>culture</v>
      </c>
      <c r="H14337">
        <f>VLOOKUP(B14337,'reaction types'!$A$1:$C$17,MATCH(reactions!H$1,'reaction types'!$A$1:$C$1,0),0)</f>
        <v>72</v>
      </c>
    </row>
    <row r="14338" spans="1:8">
      <c r="A14338" t="s">
        <v>883</v>
      </c>
      <c r="B14338" t="s">
        <v>1050</v>
      </c>
      <c r="C14338" s="2">
        <v>44154.456250000003</v>
      </c>
      <c r="D14338" s="2" t="str">
        <f t="shared" si="225"/>
        <v>November</v>
      </c>
      <c r="E14338" s="2"/>
      <c r="F14338" t="str">
        <f>VLOOKUP($A14338,Content!$B$1:$D$1001,MATCH(reactions!F$1,Content!$B$1:$D$1,0),0)</f>
        <v>photo</v>
      </c>
      <c r="G14338" t="str">
        <f>VLOOKUP($A14338,Content!$B$1:$D$1001,MATCH(reactions!G$1,Content!$B$1:$D$1,0),0)</f>
        <v>animals</v>
      </c>
      <c r="H14338">
        <f>VLOOKUP(B14338,'reaction types'!$A$1:$C$17,MATCH(reactions!H$1,'reaction types'!$A$1:$C$1,0),0)</f>
        <v>60</v>
      </c>
    </row>
    <row r="14339" spans="1:8">
      <c r="A14339" t="s">
        <v>883</v>
      </c>
      <c r="B14339" t="s">
        <v>1037</v>
      </c>
      <c r="C14339" s="2">
        <v>44137.631944444445</v>
      </c>
      <c r="D14339" s="2" t="str">
        <f t="shared" ref="D14339:D14402" si="226">TEXT(C14339,"mmmm")</f>
        <v>November</v>
      </c>
      <c r="E14339" s="2"/>
      <c r="F14339" t="str">
        <f>VLOOKUP($A14339,Content!$B$1:$D$1001,MATCH(reactions!F$1,Content!$B$1:$D$1,0),0)</f>
        <v>photo</v>
      </c>
      <c r="G14339" t="str">
        <f>VLOOKUP($A14339,Content!$B$1:$D$1001,MATCH(reactions!G$1,Content!$B$1:$D$1,0),0)</f>
        <v>animals</v>
      </c>
      <c r="H14339">
        <f>VLOOKUP(B14339,'reaction types'!$A$1:$C$17,MATCH(reactions!H$1,'reaction types'!$A$1:$C$1,0),0)</f>
        <v>0</v>
      </c>
    </row>
    <row r="14340" spans="1:8">
      <c r="A14340" t="s">
        <v>885</v>
      </c>
      <c r="B14340" t="s">
        <v>1041</v>
      </c>
      <c r="C14340" s="2">
        <v>44145.979861111111</v>
      </c>
      <c r="D14340" s="2" t="str">
        <f t="shared" si="226"/>
        <v>November</v>
      </c>
      <c r="E14340" s="2"/>
      <c r="F14340" t="str">
        <f>VLOOKUP($A14340,Content!$B$1:$D$1001,MATCH(reactions!F$1,Content!$B$1:$D$1,0),0)</f>
        <v>GIF</v>
      </c>
      <c r="G14340" t="str">
        <f>VLOOKUP($A14340,Content!$B$1:$D$1001,MATCH(reactions!G$1,Content!$B$1:$D$1,0),0)</f>
        <v>public speaking</v>
      </c>
      <c r="H14340">
        <f>VLOOKUP(B14340,'reaction types'!$A$1:$C$17,MATCH(reactions!H$1,'reaction types'!$A$1:$C$1,0),0)</f>
        <v>35</v>
      </c>
    </row>
    <row r="14341" spans="1:8">
      <c r="A14341" t="s">
        <v>885</v>
      </c>
      <c r="B14341" t="s">
        <v>1039</v>
      </c>
      <c r="C14341" s="2">
        <v>44138.420138888891</v>
      </c>
      <c r="D14341" s="2" t="str">
        <f t="shared" si="226"/>
        <v>November</v>
      </c>
      <c r="E14341" s="2"/>
      <c r="F14341" t="str">
        <f>VLOOKUP($A14341,Content!$B$1:$D$1001,MATCH(reactions!F$1,Content!$B$1:$D$1,0),0)</f>
        <v>GIF</v>
      </c>
      <c r="G14341" t="str">
        <f>VLOOKUP($A14341,Content!$B$1:$D$1001,MATCH(reactions!G$1,Content!$B$1:$D$1,0),0)</f>
        <v>public speaking</v>
      </c>
      <c r="H14341">
        <f>VLOOKUP(B14341,'reaction types'!$A$1:$C$17,MATCH(reactions!H$1,'reaction types'!$A$1:$C$1,0),0)</f>
        <v>15</v>
      </c>
    </row>
    <row r="14342" spans="1:8">
      <c r="A14342" t="s">
        <v>885</v>
      </c>
      <c r="B14342" t="s">
        <v>1050</v>
      </c>
      <c r="C14342" s="2">
        <v>44147.875694444447</v>
      </c>
      <c r="D14342" s="2" t="str">
        <f t="shared" si="226"/>
        <v>November</v>
      </c>
      <c r="E14342" s="2"/>
      <c r="F14342" t="str">
        <f>VLOOKUP($A14342,Content!$B$1:$D$1001,MATCH(reactions!F$1,Content!$B$1:$D$1,0),0)</f>
        <v>GIF</v>
      </c>
      <c r="G14342" t="str">
        <f>VLOOKUP($A14342,Content!$B$1:$D$1001,MATCH(reactions!G$1,Content!$B$1:$D$1,0),0)</f>
        <v>public speaking</v>
      </c>
      <c r="H14342">
        <f>VLOOKUP(B14342,'reaction types'!$A$1:$C$17,MATCH(reactions!H$1,'reaction types'!$A$1:$C$1,0),0)</f>
        <v>60</v>
      </c>
    </row>
    <row r="14343" spans="1:8">
      <c r="A14343" t="s">
        <v>885</v>
      </c>
      <c r="B14343" t="s">
        <v>1050</v>
      </c>
      <c r="C14343" s="2">
        <v>44153.17291666667</v>
      </c>
      <c r="D14343" s="2" t="str">
        <f t="shared" si="226"/>
        <v>November</v>
      </c>
      <c r="E14343" s="2"/>
      <c r="F14343" t="str">
        <f>VLOOKUP($A14343,Content!$B$1:$D$1001,MATCH(reactions!F$1,Content!$B$1:$D$1,0),0)</f>
        <v>GIF</v>
      </c>
      <c r="G14343" t="str">
        <f>VLOOKUP($A14343,Content!$B$1:$D$1001,MATCH(reactions!G$1,Content!$B$1:$D$1,0),0)</f>
        <v>public speaking</v>
      </c>
      <c r="H14343">
        <f>VLOOKUP(B14343,'reaction types'!$A$1:$C$17,MATCH(reactions!H$1,'reaction types'!$A$1:$C$1,0),0)</f>
        <v>60</v>
      </c>
    </row>
    <row r="14344" spans="1:8">
      <c r="A14344" t="s">
        <v>885</v>
      </c>
      <c r="B14344" t="s">
        <v>1049</v>
      </c>
      <c r="C14344" s="2">
        <v>44141.693749999999</v>
      </c>
      <c r="D14344" s="2" t="str">
        <f t="shared" si="226"/>
        <v>November</v>
      </c>
      <c r="E14344" s="2"/>
      <c r="F14344" t="str">
        <f>VLOOKUP($A14344,Content!$B$1:$D$1001,MATCH(reactions!F$1,Content!$B$1:$D$1,0),0)</f>
        <v>GIF</v>
      </c>
      <c r="G14344" t="str">
        <f>VLOOKUP($A14344,Content!$B$1:$D$1001,MATCH(reactions!G$1,Content!$B$1:$D$1,0),0)</f>
        <v>public speaking</v>
      </c>
      <c r="H14344">
        <f>VLOOKUP(B14344,'reaction types'!$A$1:$C$17,MATCH(reactions!H$1,'reaction types'!$A$1:$C$1,0),0)</f>
        <v>50</v>
      </c>
    </row>
    <row r="14345" spans="1:8">
      <c r="A14345" t="s">
        <v>886</v>
      </c>
      <c r="B14345" t="s">
        <v>1042</v>
      </c>
      <c r="C14345" s="2">
        <v>44139.031944444447</v>
      </c>
      <c r="D14345" s="2" t="str">
        <f t="shared" si="226"/>
        <v>November</v>
      </c>
      <c r="E14345" s="2"/>
      <c r="F14345" t="str">
        <f>VLOOKUP($A14345,Content!$B$1:$D$1001,MATCH(reactions!F$1,Content!$B$1:$D$1,0),0)</f>
        <v>audio</v>
      </c>
      <c r="G14345" t="str">
        <f>VLOOKUP($A14345,Content!$B$1:$D$1001,MATCH(reactions!G$1,Content!$B$1:$D$1,0),0)</f>
        <v>science</v>
      </c>
      <c r="H14345">
        <f>VLOOKUP(B14345,'reaction types'!$A$1:$C$17,MATCH(reactions!H$1,'reaction types'!$A$1:$C$1,0),0)</f>
        <v>70</v>
      </c>
    </row>
    <row r="14346" spans="1:8">
      <c r="A14346" t="s">
        <v>886</v>
      </c>
      <c r="B14346" t="s">
        <v>1052</v>
      </c>
      <c r="C14346" s="2">
        <v>44147.040277777778</v>
      </c>
      <c r="D14346" s="2" t="str">
        <f t="shared" si="226"/>
        <v>November</v>
      </c>
      <c r="E14346" s="2"/>
      <c r="F14346" t="str">
        <f>VLOOKUP($A14346,Content!$B$1:$D$1001,MATCH(reactions!F$1,Content!$B$1:$D$1,0),0)</f>
        <v>audio</v>
      </c>
      <c r="G14346" t="str">
        <f>VLOOKUP($A14346,Content!$B$1:$D$1001,MATCH(reactions!G$1,Content!$B$1:$D$1,0),0)</f>
        <v>science</v>
      </c>
      <c r="H14346">
        <f>VLOOKUP(B14346,'reaction types'!$A$1:$C$17,MATCH(reactions!H$1,'reaction types'!$A$1:$C$1,0),0)</f>
        <v>72</v>
      </c>
    </row>
    <row r="14347" spans="1:8">
      <c r="A14347" t="s">
        <v>887</v>
      </c>
      <c r="B14347" t="s">
        <v>1049</v>
      </c>
      <c r="C14347" s="2">
        <v>44139.173611111109</v>
      </c>
      <c r="D14347" s="2" t="str">
        <f t="shared" si="226"/>
        <v>November</v>
      </c>
      <c r="E14347" s="2"/>
      <c r="F14347" t="str">
        <f>VLOOKUP($A14347,Content!$B$1:$D$1001,MATCH(reactions!F$1,Content!$B$1:$D$1,0),0)</f>
        <v>video</v>
      </c>
      <c r="G14347" t="str">
        <f>VLOOKUP($A14347,Content!$B$1:$D$1001,MATCH(reactions!G$1,Content!$B$1:$D$1,0),0)</f>
        <v>tennis</v>
      </c>
      <c r="H14347">
        <f>VLOOKUP(B14347,'reaction types'!$A$1:$C$17,MATCH(reactions!H$1,'reaction types'!$A$1:$C$1,0),0)</f>
        <v>50</v>
      </c>
    </row>
    <row r="14348" spans="1:8">
      <c r="A14348" t="s">
        <v>888</v>
      </c>
      <c r="B14348" t="s">
        <v>1047</v>
      </c>
      <c r="C14348" s="2">
        <v>44161.677777777775</v>
      </c>
      <c r="D14348" s="2" t="str">
        <f t="shared" si="226"/>
        <v>November</v>
      </c>
      <c r="E14348" s="2"/>
      <c r="F14348" t="str">
        <f>VLOOKUP($A14348,Content!$B$1:$D$1001,MATCH(reactions!F$1,Content!$B$1:$D$1,0),0)</f>
        <v>photo</v>
      </c>
      <c r="G14348" t="str">
        <f>VLOOKUP($A14348,Content!$B$1:$D$1001,MATCH(reactions!G$1,Content!$B$1:$D$1,0),0)</f>
        <v>animals</v>
      </c>
      <c r="H14348">
        <f>VLOOKUP(B14348,'reaction types'!$A$1:$C$17,MATCH(reactions!H$1,'reaction types'!$A$1:$C$1,0),0)</f>
        <v>45</v>
      </c>
    </row>
    <row r="14349" spans="1:8">
      <c r="A14349" t="s">
        <v>888</v>
      </c>
      <c r="B14349" t="s">
        <v>1046</v>
      </c>
      <c r="C14349" s="2">
        <v>44149.26458333333</v>
      </c>
      <c r="D14349" s="2" t="str">
        <f t="shared" si="226"/>
        <v>November</v>
      </c>
      <c r="E14349" s="2"/>
      <c r="F14349" t="str">
        <f>VLOOKUP($A14349,Content!$B$1:$D$1001,MATCH(reactions!F$1,Content!$B$1:$D$1,0),0)</f>
        <v>photo</v>
      </c>
      <c r="G14349" t="str">
        <f>VLOOKUP($A14349,Content!$B$1:$D$1001,MATCH(reactions!G$1,Content!$B$1:$D$1,0),0)</f>
        <v>animals</v>
      </c>
      <c r="H14349">
        <f>VLOOKUP(B14349,'reaction types'!$A$1:$C$17,MATCH(reactions!H$1,'reaction types'!$A$1:$C$1,0),0)</f>
        <v>75</v>
      </c>
    </row>
    <row r="14350" spans="1:8">
      <c r="A14350" t="s">
        <v>888</v>
      </c>
      <c r="B14350" t="s">
        <v>1041</v>
      </c>
      <c r="C14350" s="2">
        <v>44158.959027777775</v>
      </c>
      <c r="D14350" s="2" t="str">
        <f t="shared" si="226"/>
        <v>November</v>
      </c>
      <c r="E14350" s="2"/>
      <c r="F14350" t="str">
        <f>VLOOKUP($A14350,Content!$B$1:$D$1001,MATCH(reactions!F$1,Content!$B$1:$D$1,0),0)</f>
        <v>photo</v>
      </c>
      <c r="G14350" t="str">
        <f>VLOOKUP($A14350,Content!$B$1:$D$1001,MATCH(reactions!G$1,Content!$B$1:$D$1,0),0)</f>
        <v>animals</v>
      </c>
      <c r="H14350">
        <f>VLOOKUP(B14350,'reaction types'!$A$1:$C$17,MATCH(reactions!H$1,'reaction types'!$A$1:$C$1,0),0)</f>
        <v>35</v>
      </c>
    </row>
    <row r="14351" spans="1:8">
      <c r="A14351" t="s">
        <v>888</v>
      </c>
      <c r="B14351" t="s">
        <v>1049</v>
      </c>
      <c r="C14351" s="2">
        <v>44163.425000000003</v>
      </c>
      <c r="D14351" s="2" t="str">
        <f t="shared" si="226"/>
        <v>November</v>
      </c>
      <c r="E14351" s="2"/>
      <c r="F14351" t="str">
        <f>VLOOKUP($A14351,Content!$B$1:$D$1001,MATCH(reactions!F$1,Content!$B$1:$D$1,0),0)</f>
        <v>photo</v>
      </c>
      <c r="G14351" t="str">
        <f>VLOOKUP($A14351,Content!$B$1:$D$1001,MATCH(reactions!G$1,Content!$B$1:$D$1,0),0)</f>
        <v>animals</v>
      </c>
      <c r="H14351">
        <f>VLOOKUP(B14351,'reaction types'!$A$1:$C$17,MATCH(reactions!H$1,'reaction types'!$A$1:$C$1,0),0)</f>
        <v>50</v>
      </c>
    </row>
    <row r="14352" spans="1:8">
      <c r="A14352" t="s">
        <v>888</v>
      </c>
      <c r="B14352" t="s">
        <v>1051</v>
      </c>
      <c r="C14352" s="2">
        <v>44163.557638888888</v>
      </c>
      <c r="D14352" s="2" t="str">
        <f t="shared" si="226"/>
        <v>November</v>
      </c>
      <c r="E14352" s="2"/>
      <c r="F14352" t="str">
        <f>VLOOKUP($A14352,Content!$B$1:$D$1001,MATCH(reactions!F$1,Content!$B$1:$D$1,0),0)</f>
        <v>photo</v>
      </c>
      <c r="G14352" t="str">
        <f>VLOOKUP($A14352,Content!$B$1:$D$1001,MATCH(reactions!G$1,Content!$B$1:$D$1,0),0)</f>
        <v>animals</v>
      </c>
      <c r="H14352">
        <f>VLOOKUP(B14352,'reaction types'!$A$1:$C$17,MATCH(reactions!H$1,'reaction types'!$A$1:$C$1,0),0)</f>
        <v>70</v>
      </c>
    </row>
    <row r="14353" spans="1:8">
      <c r="A14353" t="s">
        <v>889</v>
      </c>
      <c r="B14353" t="s">
        <v>1046</v>
      </c>
      <c r="C14353" s="2">
        <v>44137.449305555558</v>
      </c>
      <c r="D14353" s="2" t="str">
        <f t="shared" si="226"/>
        <v>November</v>
      </c>
      <c r="E14353" s="2"/>
      <c r="F14353" t="str">
        <f>VLOOKUP($A14353,Content!$B$1:$D$1001,MATCH(reactions!F$1,Content!$B$1:$D$1,0),0)</f>
        <v>audio</v>
      </c>
      <c r="G14353" t="str">
        <f>VLOOKUP($A14353,Content!$B$1:$D$1001,MATCH(reactions!G$1,Content!$B$1:$D$1,0),0)</f>
        <v>studying</v>
      </c>
      <c r="H14353">
        <f>VLOOKUP(B14353,'reaction types'!$A$1:$C$17,MATCH(reactions!H$1,'reaction types'!$A$1:$C$1,0),0)</f>
        <v>75</v>
      </c>
    </row>
    <row r="14354" spans="1:8">
      <c r="A14354" t="s">
        <v>890</v>
      </c>
      <c r="B14354" t="s">
        <v>1047</v>
      </c>
      <c r="C14354" s="2">
        <v>44148.572222222225</v>
      </c>
      <c r="D14354" s="2" t="str">
        <f t="shared" si="226"/>
        <v>November</v>
      </c>
      <c r="E14354" s="2"/>
      <c r="F14354" t="str">
        <f>VLOOKUP($A14354,Content!$B$1:$D$1001,MATCH(reactions!F$1,Content!$B$1:$D$1,0),0)</f>
        <v>photo</v>
      </c>
      <c r="G14354" t="str">
        <f>VLOOKUP($A14354,Content!$B$1:$D$1001,MATCH(reactions!G$1,Content!$B$1:$D$1,0),0)</f>
        <v>tennis</v>
      </c>
      <c r="H14354">
        <f>VLOOKUP(B14354,'reaction types'!$A$1:$C$17,MATCH(reactions!H$1,'reaction types'!$A$1:$C$1,0),0)</f>
        <v>45</v>
      </c>
    </row>
    <row r="14355" spans="1:8">
      <c r="A14355" t="s">
        <v>891</v>
      </c>
      <c r="B14355" t="s">
        <v>1046</v>
      </c>
      <c r="C14355" s="2">
        <v>44138.553472222222</v>
      </c>
      <c r="D14355" s="2" t="str">
        <f t="shared" si="226"/>
        <v>November</v>
      </c>
      <c r="E14355" s="2"/>
      <c r="F14355" t="str">
        <f>VLOOKUP($A14355,Content!$B$1:$D$1001,MATCH(reactions!F$1,Content!$B$1:$D$1,0),0)</f>
        <v>photo</v>
      </c>
      <c r="G14355" t="str">
        <f>VLOOKUP($A14355,Content!$B$1:$D$1001,MATCH(reactions!G$1,Content!$B$1:$D$1,0),0)</f>
        <v>cooking</v>
      </c>
      <c r="H14355">
        <f>VLOOKUP(B14355,'reaction types'!$A$1:$C$17,MATCH(reactions!H$1,'reaction types'!$A$1:$C$1,0),0)</f>
        <v>75</v>
      </c>
    </row>
    <row r="14356" spans="1:8">
      <c r="A14356" t="s">
        <v>892</v>
      </c>
      <c r="B14356" t="s">
        <v>1039</v>
      </c>
      <c r="C14356" s="2">
        <v>44160.930555555555</v>
      </c>
      <c r="D14356" s="2" t="str">
        <f t="shared" si="226"/>
        <v>November</v>
      </c>
      <c r="E14356" s="2"/>
      <c r="F14356" t="str">
        <f>VLOOKUP($A14356,Content!$B$1:$D$1001,MATCH(reactions!F$1,Content!$B$1:$D$1,0),0)</f>
        <v>photo</v>
      </c>
      <c r="G14356" t="str">
        <f>VLOOKUP($A14356,Content!$B$1:$D$1001,MATCH(reactions!G$1,Content!$B$1:$D$1,0),0)</f>
        <v>animals</v>
      </c>
      <c r="H14356">
        <f>VLOOKUP(B14356,'reaction types'!$A$1:$C$17,MATCH(reactions!H$1,'reaction types'!$A$1:$C$1,0),0)</f>
        <v>15</v>
      </c>
    </row>
    <row r="14357" spans="1:8">
      <c r="A14357" t="s">
        <v>892</v>
      </c>
      <c r="B14357" t="s">
        <v>1042</v>
      </c>
      <c r="C14357" s="2">
        <v>44139.352777777778</v>
      </c>
      <c r="D14357" s="2" t="str">
        <f t="shared" si="226"/>
        <v>November</v>
      </c>
      <c r="E14357" s="2"/>
      <c r="F14357" t="str">
        <f>VLOOKUP($A14357,Content!$B$1:$D$1001,MATCH(reactions!F$1,Content!$B$1:$D$1,0),0)</f>
        <v>photo</v>
      </c>
      <c r="G14357" t="str">
        <f>VLOOKUP($A14357,Content!$B$1:$D$1001,MATCH(reactions!G$1,Content!$B$1:$D$1,0),0)</f>
        <v>animals</v>
      </c>
      <c r="H14357">
        <f>VLOOKUP(B14357,'reaction types'!$A$1:$C$17,MATCH(reactions!H$1,'reaction types'!$A$1:$C$1,0),0)</f>
        <v>70</v>
      </c>
    </row>
    <row r="14358" spans="1:8">
      <c r="A14358" t="s">
        <v>892</v>
      </c>
      <c r="B14358" t="s">
        <v>1049</v>
      </c>
      <c r="C14358" s="2">
        <v>44152.824305555558</v>
      </c>
      <c r="D14358" s="2" t="str">
        <f t="shared" si="226"/>
        <v>November</v>
      </c>
      <c r="E14358" s="2"/>
      <c r="F14358" t="str">
        <f>VLOOKUP($A14358,Content!$B$1:$D$1001,MATCH(reactions!F$1,Content!$B$1:$D$1,0),0)</f>
        <v>photo</v>
      </c>
      <c r="G14358" t="str">
        <f>VLOOKUP($A14358,Content!$B$1:$D$1001,MATCH(reactions!G$1,Content!$B$1:$D$1,0),0)</f>
        <v>animals</v>
      </c>
      <c r="H14358">
        <f>VLOOKUP(B14358,'reaction types'!$A$1:$C$17,MATCH(reactions!H$1,'reaction types'!$A$1:$C$1,0),0)</f>
        <v>50</v>
      </c>
    </row>
    <row r="14359" spans="1:8">
      <c r="A14359" t="s">
        <v>892</v>
      </c>
      <c r="B14359" t="s">
        <v>1045</v>
      </c>
      <c r="C14359" s="2">
        <v>44156.71875</v>
      </c>
      <c r="D14359" s="2" t="str">
        <f t="shared" si="226"/>
        <v>November</v>
      </c>
      <c r="E14359" s="2"/>
      <c r="F14359" t="str">
        <f>VLOOKUP($A14359,Content!$B$1:$D$1001,MATCH(reactions!F$1,Content!$B$1:$D$1,0),0)</f>
        <v>photo</v>
      </c>
      <c r="G14359" t="str">
        <f>VLOOKUP($A14359,Content!$B$1:$D$1001,MATCH(reactions!G$1,Content!$B$1:$D$1,0),0)</f>
        <v>animals</v>
      </c>
      <c r="H14359">
        <f>VLOOKUP(B14359,'reaction types'!$A$1:$C$17,MATCH(reactions!H$1,'reaction types'!$A$1:$C$1,0),0)</f>
        <v>20</v>
      </c>
    </row>
    <row r="14360" spans="1:8">
      <c r="A14360" t="s">
        <v>892</v>
      </c>
      <c r="B14360" t="s">
        <v>1042</v>
      </c>
      <c r="C14360" s="2">
        <v>44158.720138888886</v>
      </c>
      <c r="D14360" s="2" t="str">
        <f t="shared" si="226"/>
        <v>November</v>
      </c>
      <c r="E14360" s="2"/>
      <c r="F14360" t="str">
        <f>VLOOKUP($A14360,Content!$B$1:$D$1001,MATCH(reactions!F$1,Content!$B$1:$D$1,0),0)</f>
        <v>photo</v>
      </c>
      <c r="G14360" t="str">
        <f>VLOOKUP($A14360,Content!$B$1:$D$1001,MATCH(reactions!G$1,Content!$B$1:$D$1,0),0)</f>
        <v>animals</v>
      </c>
      <c r="H14360">
        <f>VLOOKUP(B14360,'reaction types'!$A$1:$C$17,MATCH(reactions!H$1,'reaction types'!$A$1:$C$1,0),0)</f>
        <v>70</v>
      </c>
    </row>
    <row r="14361" spans="1:8">
      <c r="A14361" t="s">
        <v>892</v>
      </c>
      <c r="B14361" t="s">
        <v>1052</v>
      </c>
      <c r="C14361" s="2">
        <v>44141.649305555555</v>
      </c>
      <c r="D14361" s="2" t="str">
        <f t="shared" si="226"/>
        <v>November</v>
      </c>
      <c r="E14361" s="2"/>
      <c r="F14361" t="str">
        <f>VLOOKUP($A14361,Content!$B$1:$D$1001,MATCH(reactions!F$1,Content!$B$1:$D$1,0),0)</f>
        <v>photo</v>
      </c>
      <c r="G14361" t="str">
        <f>VLOOKUP($A14361,Content!$B$1:$D$1001,MATCH(reactions!G$1,Content!$B$1:$D$1,0),0)</f>
        <v>animals</v>
      </c>
      <c r="H14361">
        <f>VLOOKUP(B14361,'reaction types'!$A$1:$C$17,MATCH(reactions!H$1,'reaction types'!$A$1:$C$1,0),0)</f>
        <v>72</v>
      </c>
    </row>
    <row r="14362" spans="1:8">
      <c r="A14362" t="s">
        <v>892</v>
      </c>
      <c r="B14362" t="s">
        <v>1040</v>
      </c>
      <c r="C14362" s="2">
        <v>44147.836805555555</v>
      </c>
      <c r="D14362" s="2" t="str">
        <f t="shared" si="226"/>
        <v>November</v>
      </c>
      <c r="E14362" s="2"/>
      <c r="F14362" t="str">
        <f>VLOOKUP($A14362,Content!$B$1:$D$1001,MATCH(reactions!F$1,Content!$B$1:$D$1,0),0)</f>
        <v>photo</v>
      </c>
      <c r="G14362" t="str">
        <f>VLOOKUP($A14362,Content!$B$1:$D$1001,MATCH(reactions!G$1,Content!$B$1:$D$1,0),0)</f>
        <v>animals</v>
      </c>
      <c r="H14362">
        <f>VLOOKUP(B14362,'reaction types'!$A$1:$C$17,MATCH(reactions!H$1,'reaction types'!$A$1:$C$1,0),0)</f>
        <v>30</v>
      </c>
    </row>
    <row r="14363" spans="1:8">
      <c r="A14363" t="s">
        <v>894</v>
      </c>
      <c r="B14363" t="s">
        <v>1039</v>
      </c>
      <c r="C14363" s="2">
        <v>44152.208333333336</v>
      </c>
      <c r="D14363" s="2" t="str">
        <f t="shared" si="226"/>
        <v>November</v>
      </c>
      <c r="E14363" s="2"/>
      <c r="F14363" t="str">
        <f>VLOOKUP($A14363,Content!$B$1:$D$1001,MATCH(reactions!F$1,Content!$B$1:$D$1,0),0)</f>
        <v>video</v>
      </c>
      <c r="G14363" t="str">
        <f>VLOOKUP($A14363,Content!$B$1:$D$1001,MATCH(reactions!G$1,Content!$B$1:$D$1,0),0)</f>
        <v>soccer</v>
      </c>
      <c r="H14363">
        <f>VLOOKUP(B14363,'reaction types'!$A$1:$C$17,MATCH(reactions!H$1,'reaction types'!$A$1:$C$1,0),0)</f>
        <v>15</v>
      </c>
    </row>
    <row r="14364" spans="1:8">
      <c r="A14364" t="s">
        <v>895</v>
      </c>
      <c r="B14364" t="s">
        <v>1050</v>
      </c>
      <c r="C14364" s="2">
        <v>44136.617361111108</v>
      </c>
      <c r="D14364" s="2" t="str">
        <f t="shared" si="226"/>
        <v>November</v>
      </c>
      <c r="E14364" s="2"/>
      <c r="F14364" t="str">
        <f>VLOOKUP($A14364,Content!$B$1:$D$1001,MATCH(reactions!F$1,Content!$B$1:$D$1,0),0)</f>
        <v>GIF</v>
      </c>
      <c r="G14364" t="str">
        <f>VLOOKUP($A14364,Content!$B$1:$D$1001,MATCH(reactions!G$1,Content!$B$1:$D$1,0),0)</f>
        <v>tennis</v>
      </c>
      <c r="H14364">
        <f>VLOOKUP(B14364,'reaction types'!$A$1:$C$17,MATCH(reactions!H$1,'reaction types'!$A$1:$C$1,0),0)</f>
        <v>60</v>
      </c>
    </row>
    <row r="14365" spans="1:8">
      <c r="A14365" t="s">
        <v>895</v>
      </c>
      <c r="B14365" t="s">
        <v>1048</v>
      </c>
      <c r="C14365" s="2">
        <v>44146.537499999999</v>
      </c>
      <c r="D14365" s="2" t="str">
        <f t="shared" si="226"/>
        <v>November</v>
      </c>
      <c r="E14365" s="2"/>
      <c r="F14365" t="str">
        <f>VLOOKUP($A14365,Content!$B$1:$D$1001,MATCH(reactions!F$1,Content!$B$1:$D$1,0),0)</f>
        <v>GIF</v>
      </c>
      <c r="G14365" t="str">
        <f>VLOOKUP($A14365,Content!$B$1:$D$1001,MATCH(reactions!G$1,Content!$B$1:$D$1,0),0)</f>
        <v>tennis</v>
      </c>
      <c r="H14365">
        <f>VLOOKUP(B14365,'reaction types'!$A$1:$C$17,MATCH(reactions!H$1,'reaction types'!$A$1:$C$1,0),0)</f>
        <v>12</v>
      </c>
    </row>
    <row r="14366" spans="1:8">
      <c r="A14366" t="s">
        <v>895</v>
      </c>
      <c r="B14366" t="s">
        <v>1040</v>
      </c>
      <c r="C14366" s="2">
        <v>44152.669444444444</v>
      </c>
      <c r="D14366" s="2" t="str">
        <f t="shared" si="226"/>
        <v>November</v>
      </c>
      <c r="E14366" s="2"/>
      <c r="F14366" t="str">
        <f>VLOOKUP($A14366,Content!$B$1:$D$1001,MATCH(reactions!F$1,Content!$B$1:$D$1,0),0)</f>
        <v>GIF</v>
      </c>
      <c r="G14366" t="str">
        <f>VLOOKUP($A14366,Content!$B$1:$D$1001,MATCH(reactions!G$1,Content!$B$1:$D$1,0),0)</f>
        <v>tennis</v>
      </c>
      <c r="H14366">
        <f>VLOOKUP(B14366,'reaction types'!$A$1:$C$17,MATCH(reactions!H$1,'reaction types'!$A$1:$C$1,0),0)</f>
        <v>30</v>
      </c>
    </row>
    <row r="14367" spans="1:8">
      <c r="A14367" t="s">
        <v>895</v>
      </c>
      <c r="B14367" t="s">
        <v>1043</v>
      </c>
      <c r="C14367" s="2">
        <v>44137.256944444445</v>
      </c>
      <c r="D14367" s="2" t="str">
        <f t="shared" si="226"/>
        <v>November</v>
      </c>
      <c r="E14367" s="2"/>
      <c r="F14367" t="str">
        <f>VLOOKUP($A14367,Content!$B$1:$D$1001,MATCH(reactions!F$1,Content!$B$1:$D$1,0),0)</f>
        <v>GIF</v>
      </c>
      <c r="G14367" t="str">
        <f>VLOOKUP($A14367,Content!$B$1:$D$1001,MATCH(reactions!G$1,Content!$B$1:$D$1,0),0)</f>
        <v>tennis</v>
      </c>
      <c r="H14367">
        <f>VLOOKUP(B14367,'reaction types'!$A$1:$C$17,MATCH(reactions!H$1,'reaction types'!$A$1:$C$1,0),0)</f>
        <v>5</v>
      </c>
    </row>
    <row r="14368" spans="1:8">
      <c r="A14368" t="s">
        <v>895</v>
      </c>
      <c r="B14368" t="s">
        <v>1044</v>
      </c>
      <c r="C14368" s="2">
        <v>44165.156944444447</v>
      </c>
      <c r="D14368" s="2" t="str">
        <f t="shared" si="226"/>
        <v>November</v>
      </c>
      <c r="E14368" s="2"/>
      <c r="F14368" t="str">
        <f>VLOOKUP($A14368,Content!$B$1:$D$1001,MATCH(reactions!F$1,Content!$B$1:$D$1,0),0)</f>
        <v>GIF</v>
      </c>
      <c r="G14368" t="str">
        <f>VLOOKUP($A14368,Content!$B$1:$D$1001,MATCH(reactions!G$1,Content!$B$1:$D$1,0),0)</f>
        <v>tennis</v>
      </c>
      <c r="H14368">
        <f>VLOOKUP(B14368,'reaction types'!$A$1:$C$17,MATCH(reactions!H$1,'reaction types'!$A$1:$C$1,0),0)</f>
        <v>65</v>
      </c>
    </row>
    <row r="14369" spans="1:8">
      <c r="A14369" t="s">
        <v>895</v>
      </c>
      <c r="B14369" t="s">
        <v>1049</v>
      </c>
      <c r="C14369" s="2">
        <v>44165.043749999997</v>
      </c>
      <c r="D14369" s="2" t="str">
        <f t="shared" si="226"/>
        <v>November</v>
      </c>
      <c r="E14369" s="2"/>
      <c r="F14369" t="str">
        <f>VLOOKUP($A14369,Content!$B$1:$D$1001,MATCH(reactions!F$1,Content!$B$1:$D$1,0),0)</f>
        <v>GIF</v>
      </c>
      <c r="G14369" t="str">
        <f>VLOOKUP($A14369,Content!$B$1:$D$1001,MATCH(reactions!G$1,Content!$B$1:$D$1,0),0)</f>
        <v>tennis</v>
      </c>
      <c r="H14369">
        <f>VLOOKUP(B14369,'reaction types'!$A$1:$C$17,MATCH(reactions!H$1,'reaction types'!$A$1:$C$1,0),0)</f>
        <v>50</v>
      </c>
    </row>
    <row r="14370" spans="1:8">
      <c r="A14370" t="s">
        <v>896</v>
      </c>
      <c r="B14370" t="s">
        <v>1043</v>
      </c>
      <c r="C14370" s="2">
        <v>44159.966666666667</v>
      </c>
      <c r="D14370" s="2" t="str">
        <f t="shared" si="226"/>
        <v>November</v>
      </c>
      <c r="E14370" s="2"/>
      <c r="F14370" t="str">
        <f>VLOOKUP($A14370,Content!$B$1:$D$1001,MATCH(reactions!F$1,Content!$B$1:$D$1,0),0)</f>
        <v>audio</v>
      </c>
      <c r="G14370" t="str">
        <f>VLOOKUP($A14370,Content!$B$1:$D$1001,MATCH(reactions!G$1,Content!$B$1:$D$1,0),0)</f>
        <v>healthy eating</v>
      </c>
      <c r="H14370">
        <f>VLOOKUP(B14370,'reaction types'!$A$1:$C$17,MATCH(reactions!H$1,'reaction types'!$A$1:$C$1,0),0)</f>
        <v>5</v>
      </c>
    </row>
    <row r="14371" spans="1:8">
      <c r="A14371" t="s">
        <v>897</v>
      </c>
      <c r="B14371" t="s">
        <v>1044</v>
      </c>
      <c r="C14371" s="2">
        <v>44145.245833333334</v>
      </c>
      <c r="D14371" s="2" t="str">
        <f t="shared" si="226"/>
        <v>November</v>
      </c>
      <c r="E14371" s="2"/>
      <c r="F14371" t="str">
        <f>VLOOKUP($A14371,Content!$B$1:$D$1001,MATCH(reactions!F$1,Content!$B$1:$D$1,0),0)</f>
        <v>photo</v>
      </c>
      <c r="G14371" t="str">
        <f>VLOOKUP($A14371,Content!$B$1:$D$1001,MATCH(reactions!G$1,Content!$B$1:$D$1,0),0)</f>
        <v>travel</v>
      </c>
      <c r="H14371">
        <f>VLOOKUP(B14371,'reaction types'!$A$1:$C$17,MATCH(reactions!H$1,'reaction types'!$A$1:$C$1,0),0)</f>
        <v>65</v>
      </c>
    </row>
    <row r="14372" spans="1:8">
      <c r="A14372" t="s">
        <v>897</v>
      </c>
      <c r="B14372" t="s">
        <v>1047</v>
      </c>
      <c r="C14372" s="2">
        <v>44160.682638888888</v>
      </c>
      <c r="D14372" s="2" t="str">
        <f t="shared" si="226"/>
        <v>November</v>
      </c>
      <c r="E14372" s="2"/>
      <c r="F14372" t="str">
        <f>VLOOKUP($A14372,Content!$B$1:$D$1001,MATCH(reactions!F$1,Content!$B$1:$D$1,0),0)</f>
        <v>photo</v>
      </c>
      <c r="G14372" t="str">
        <f>VLOOKUP($A14372,Content!$B$1:$D$1001,MATCH(reactions!G$1,Content!$B$1:$D$1,0),0)</f>
        <v>travel</v>
      </c>
      <c r="H14372">
        <f>VLOOKUP(B14372,'reaction types'!$A$1:$C$17,MATCH(reactions!H$1,'reaction types'!$A$1:$C$1,0),0)</f>
        <v>45</v>
      </c>
    </row>
    <row r="14373" spans="1:8">
      <c r="A14373" t="s">
        <v>899</v>
      </c>
      <c r="B14373" t="s">
        <v>1044</v>
      </c>
      <c r="C14373" s="2">
        <v>44139.740277777775</v>
      </c>
      <c r="D14373" s="2" t="str">
        <f t="shared" si="226"/>
        <v>November</v>
      </c>
      <c r="E14373" s="2"/>
      <c r="F14373" t="str">
        <f>VLOOKUP($A14373,Content!$B$1:$D$1001,MATCH(reactions!F$1,Content!$B$1:$D$1,0),0)</f>
        <v>photo</v>
      </c>
      <c r="G14373" t="str">
        <f>VLOOKUP($A14373,Content!$B$1:$D$1001,MATCH(reactions!G$1,Content!$B$1:$D$1,0),0)</f>
        <v>education</v>
      </c>
      <c r="H14373">
        <f>VLOOKUP(B14373,'reaction types'!$A$1:$C$17,MATCH(reactions!H$1,'reaction types'!$A$1:$C$1,0),0)</f>
        <v>65</v>
      </c>
    </row>
    <row r="14374" spans="1:8">
      <c r="A14374" t="s">
        <v>899</v>
      </c>
      <c r="B14374" t="s">
        <v>1044</v>
      </c>
      <c r="C14374" s="2">
        <v>44160.117361111108</v>
      </c>
      <c r="D14374" s="2" t="str">
        <f t="shared" si="226"/>
        <v>November</v>
      </c>
      <c r="E14374" s="2"/>
      <c r="F14374" t="str">
        <f>VLOOKUP($A14374,Content!$B$1:$D$1001,MATCH(reactions!F$1,Content!$B$1:$D$1,0),0)</f>
        <v>photo</v>
      </c>
      <c r="G14374" t="str">
        <f>VLOOKUP($A14374,Content!$B$1:$D$1001,MATCH(reactions!G$1,Content!$B$1:$D$1,0),0)</f>
        <v>education</v>
      </c>
      <c r="H14374">
        <f>VLOOKUP(B14374,'reaction types'!$A$1:$C$17,MATCH(reactions!H$1,'reaction types'!$A$1:$C$1,0),0)</f>
        <v>65</v>
      </c>
    </row>
    <row r="14375" spans="1:8">
      <c r="A14375" t="s">
        <v>901</v>
      </c>
      <c r="B14375" t="s">
        <v>1045</v>
      </c>
      <c r="C14375" s="2">
        <v>44149.090277777781</v>
      </c>
      <c r="D14375" s="2" t="str">
        <f t="shared" si="226"/>
        <v>November</v>
      </c>
      <c r="E14375" s="2"/>
      <c r="F14375" t="str">
        <f>VLOOKUP($A14375,Content!$B$1:$D$1001,MATCH(reactions!F$1,Content!$B$1:$D$1,0),0)</f>
        <v>GIF</v>
      </c>
      <c r="G14375" t="str">
        <f>VLOOKUP($A14375,Content!$B$1:$D$1001,MATCH(reactions!G$1,Content!$B$1:$D$1,0),0)</f>
        <v>culture</v>
      </c>
      <c r="H14375">
        <f>VLOOKUP(B14375,'reaction types'!$A$1:$C$17,MATCH(reactions!H$1,'reaction types'!$A$1:$C$1,0),0)</f>
        <v>20</v>
      </c>
    </row>
    <row r="14376" spans="1:8">
      <c r="A14376" t="s">
        <v>901</v>
      </c>
      <c r="B14376" t="s">
        <v>1040</v>
      </c>
      <c r="C14376" s="2">
        <v>44165.59652777778</v>
      </c>
      <c r="D14376" s="2" t="str">
        <f t="shared" si="226"/>
        <v>November</v>
      </c>
      <c r="E14376" s="2"/>
      <c r="F14376" t="str">
        <f>VLOOKUP($A14376,Content!$B$1:$D$1001,MATCH(reactions!F$1,Content!$B$1:$D$1,0),0)</f>
        <v>GIF</v>
      </c>
      <c r="G14376" t="str">
        <f>VLOOKUP($A14376,Content!$B$1:$D$1001,MATCH(reactions!G$1,Content!$B$1:$D$1,0),0)</f>
        <v>culture</v>
      </c>
      <c r="H14376">
        <f>VLOOKUP(B14376,'reaction types'!$A$1:$C$17,MATCH(reactions!H$1,'reaction types'!$A$1:$C$1,0),0)</f>
        <v>30</v>
      </c>
    </row>
    <row r="14377" spans="1:8">
      <c r="A14377" t="s">
        <v>901</v>
      </c>
      <c r="B14377" t="s">
        <v>1042</v>
      </c>
      <c r="C14377" s="2">
        <v>44137.552777777775</v>
      </c>
      <c r="D14377" s="2" t="str">
        <f t="shared" si="226"/>
        <v>November</v>
      </c>
      <c r="E14377" s="2"/>
      <c r="F14377" t="str">
        <f>VLOOKUP($A14377,Content!$B$1:$D$1001,MATCH(reactions!F$1,Content!$B$1:$D$1,0),0)</f>
        <v>GIF</v>
      </c>
      <c r="G14377" t="str">
        <f>VLOOKUP($A14377,Content!$B$1:$D$1001,MATCH(reactions!G$1,Content!$B$1:$D$1,0),0)</f>
        <v>culture</v>
      </c>
      <c r="H14377">
        <f>VLOOKUP(B14377,'reaction types'!$A$1:$C$17,MATCH(reactions!H$1,'reaction types'!$A$1:$C$1,0),0)</f>
        <v>70</v>
      </c>
    </row>
    <row r="14378" spans="1:8">
      <c r="A14378" t="s">
        <v>902</v>
      </c>
      <c r="B14378" t="s">
        <v>1040</v>
      </c>
      <c r="C14378" s="2">
        <v>44136.386805555558</v>
      </c>
      <c r="D14378" s="2" t="str">
        <f t="shared" si="226"/>
        <v>November</v>
      </c>
      <c r="E14378" s="2"/>
      <c r="F14378" t="str">
        <f>VLOOKUP($A14378,Content!$B$1:$D$1001,MATCH(reactions!F$1,Content!$B$1:$D$1,0),0)</f>
        <v>photo</v>
      </c>
      <c r="G14378" t="str">
        <f>VLOOKUP($A14378,Content!$B$1:$D$1001,MATCH(reactions!G$1,Content!$B$1:$D$1,0),0)</f>
        <v>animals</v>
      </c>
      <c r="H14378">
        <f>VLOOKUP(B14378,'reaction types'!$A$1:$C$17,MATCH(reactions!H$1,'reaction types'!$A$1:$C$1,0),0)</f>
        <v>30</v>
      </c>
    </row>
    <row r="14379" spans="1:8">
      <c r="A14379" t="s">
        <v>902</v>
      </c>
      <c r="B14379" t="s">
        <v>1050</v>
      </c>
      <c r="C14379" s="2">
        <v>44152.686111111114</v>
      </c>
      <c r="D14379" s="2" t="str">
        <f t="shared" si="226"/>
        <v>November</v>
      </c>
      <c r="E14379" s="2"/>
      <c r="F14379" t="str">
        <f>VLOOKUP($A14379,Content!$B$1:$D$1001,MATCH(reactions!F$1,Content!$B$1:$D$1,0),0)</f>
        <v>photo</v>
      </c>
      <c r="G14379" t="str">
        <f>VLOOKUP($A14379,Content!$B$1:$D$1001,MATCH(reactions!G$1,Content!$B$1:$D$1,0),0)</f>
        <v>animals</v>
      </c>
      <c r="H14379">
        <f>VLOOKUP(B14379,'reaction types'!$A$1:$C$17,MATCH(reactions!H$1,'reaction types'!$A$1:$C$1,0),0)</f>
        <v>60</v>
      </c>
    </row>
    <row r="14380" spans="1:8">
      <c r="A14380" t="s">
        <v>904</v>
      </c>
      <c r="B14380" t="s">
        <v>1039</v>
      </c>
      <c r="C14380" s="2">
        <v>44149.34375</v>
      </c>
      <c r="D14380" s="2" t="str">
        <f t="shared" si="226"/>
        <v>November</v>
      </c>
      <c r="E14380" s="2"/>
      <c r="F14380" t="str">
        <f>VLOOKUP($A14380,Content!$B$1:$D$1001,MATCH(reactions!F$1,Content!$B$1:$D$1,0),0)</f>
        <v>audio</v>
      </c>
      <c r="G14380" t="str">
        <f>VLOOKUP($A14380,Content!$B$1:$D$1001,MATCH(reactions!G$1,Content!$B$1:$D$1,0),0)</f>
        <v>cooking</v>
      </c>
      <c r="H14380">
        <f>VLOOKUP(B14380,'reaction types'!$A$1:$C$17,MATCH(reactions!H$1,'reaction types'!$A$1:$C$1,0),0)</f>
        <v>15</v>
      </c>
    </row>
    <row r="14381" spans="1:8">
      <c r="A14381" t="s">
        <v>905</v>
      </c>
      <c r="B14381" t="s">
        <v>1050</v>
      </c>
      <c r="C14381" s="2">
        <v>44151.740277777775</v>
      </c>
      <c r="D14381" s="2" t="str">
        <f t="shared" si="226"/>
        <v>November</v>
      </c>
      <c r="E14381" s="2"/>
      <c r="F14381" t="str">
        <f>VLOOKUP($A14381,Content!$B$1:$D$1001,MATCH(reactions!F$1,Content!$B$1:$D$1,0),0)</f>
        <v>audio</v>
      </c>
      <c r="G14381" t="str">
        <f>VLOOKUP($A14381,Content!$B$1:$D$1001,MATCH(reactions!G$1,Content!$B$1:$D$1,0),0)</f>
        <v>public speaking</v>
      </c>
      <c r="H14381">
        <f>VLOOKUP(B14381,'reaction types'!$A$1:$C$17,MATCH(reactions!H$1,'reaction types'!$A$1:$C$1,0),0)</f>
        <v>60</v>
      </c>
    </row>
    <row r="14382" spans="1:8">
      <c r="A14382" t="s">
        <v>905</v>
      </c>
      <c r="B14382" t="s">
        <v>1052</v>
      </c>
      <c r="C14382" s="2">
        <v>44159.510416666664</v>
      </c>
      <c r="D14382" s="2" t="str">
        <f t="shared" si="226"/>
        <v>November</v>
      </c>
      <c r="E14382" s="2"/>
      <c r="F14382" t="str">
        <f>VLOOKUP($A14382,Content!$B$1:$D$1001,MATCH(reactions!F$1,Content!$B$1:$D$1,0),0)</f>
        <v>audio</v>
      </c>
      <c r="G14382" t="str">
        <f>VLOOKUP($A14382,Content!$B$1:$D$1001,MATCH(reactions!G$1,Content!$B$1:$D$1,0),0)</f>
        <v>public speaking</v>
      </c>
      <c r="H14382">
        <f>VLOOKUP(B14382,'reaction types'!$A$1:$C$17,MATCH(reactions!H$1,'reaction types'!$A$1:$C$1,0),0)</f>
        <v>72</v>
      </c>
    </row>
    <row r="14383" spans="1:8">
      <c r="A14383" t="s">
        <v>905</v>
      </c>
      <c r="B14383" t="s">
        <v>1049</v>
      </c>
      <c r="C14383" s="2">
        <v>44153.802083333336</v>
      </c>
      <c r="D14383" s="2" t="str">
        <f t="shared" si="226"/>
        <v>November</v>
      </c>
      <c r="E14383" s="2"/>
      <c r="F14383" t="str">
        <f>VLOOKUP($A14383,Content!$B$1:$D$1001,MATCH(reactions!F$1,Content!$B$1:$D$1,0),0)</f>
        <v>audio</v>
      </c>
      <c r="G14383" t="str">
        <f>VLOOKUP($A14383,Content!$B$1:$D$1001,MATCH(reactions!G$1,Content!$B$1:$D$1,0),0)</f>
        <v>public speaking</v>
      </c>
      <c r="H14383">
        <f>VLOOKUP(B14383,'reaction types'!$A$1:$C$17,MATCH(reactions!H$1,'reaction types'!$A$1:$C$1,0),0)</f>
        <v>50</v>
      </c>
    </row>
    <row r="14384" spans="1:8">
      <c r="A14384" t="s">
        <v>905</v>
      </c>
      <c r="B14384" t="s">
        <v>1044</v>
      </c>
      <c r="C14384" s="2">
        <v>44162.276388888888</v>
      </c>
      <c r="D14384" s="2" t="str">
        <f t="shared" si="226"/>
        <v>November</v>
      </c>
      <c r="E14384" s="2"/>
      <c r="F14384" t="str">
        <f>VLOOKUP($A14384,Content!$B$1:$D$1001,MATCH(reactions!F$1,Content!$B$1:$D$1,0),0)</f>
        <v>audio</v>
      </c>
      <c r="G14384" t="str">
        <f>VLOOKUP($A14384,Content!$B$1:$D$1001,MATCH(reactions!G$1,Content!$B$1:$D$1,0),0)</f>
        <v>public speaking</v>
      </c>
      <c r="H14384">
        <f>VLOOKUP(B14384,'reaction types'!$A$1:$C$17,MATCH(reactions!H$1,'reaction types'!$A$1:$C$1,0),0)</f>
        <v>65</v>
      </c>
    </row>
    <row r="14385" spans="1:8">
      <c r="A14385" t="s">
        <v>905</v>
      </c>
      <c r="B14385" t="s">
        <v>1040</v>
      </c>
      <c r="C14385" s="2">
        <v>44146.457638888889</v>
      </c>
      <c r="D14385" s="2" t="str">
        <f t="shared" si="226"/>
        <v>November</v>
      </c>
      <c r="E14385" s="2"/>
      <c r="F14385" t="str">
        <f>VLOOKUP($A14385,Content!$B$1:$D$1001,MATCH(reactions!F$1,Content!$B$1:$D$1,0),0)</f>
        <v>audio</v>
      </c>
      <c r="G14385" t="str">
        <f>VLOOKUP($A14385,Content!$B$1:$D$1001,MATCH(reactions!G$1,Content!$B$1:$D$1,0),0)</f>
        <v>public speaking</v>
      </c>
      <c r="H14385">
        <f>VLOOKUP(B14385,'reaction types'!$A$1:$C$17,MATCH(reactions!H$1,'reaction types'!$A$1:$C$1,0),0)</f>
        <v>30</v>
      </c>
    </row>
    <row r="14386" spans="1:8">
      <c r="A14386" t="s">
        <v>905</v>
      </c>
      <c r="B14386" t="s">
        <v>1050</v>
      </c>
      <c r="C14386" s="2">
        <v>44144.644444444442</v>
      </c>
      <c r="D14386" s="2" t="str">
        <f t="shared" si="226"/>
        <v>November</v>
      </c>
      <c r="E14386" s="2"/>
      <c r="F14386" t="str">
        <f>VLOOKUP($A14386,Content!$B$1:$D$1001,MATCH(reactions!F$1,Content!$B$1:$D$1,0),0)</f>
        <v>audio</v>
      </c>
      <c r="G14386" t="str">
        <f>VLOOKUP($A14386,Content!$B$1:$D$1001,MATCH(reactions!G$1,Content!$B$1:$D$1,0),0)</f>
        <v>public speaking</v>
      </c>
      <c r="H14386">
        <f>VLOOKUP(B14386,'reaction types'!$A$1:$C$17,MATCH(reactions!H$1,'reaction types'!$A$1:$C$1,0),0)</f>
        <v>60</v>
      </c>
    </row>
    <row r="14387" spans="1:8">
      <c r="A14387" t="s">
        <v>905</v>
      </c>
      <c r="B14387" t="s">
        <v>1045</v>
      </c>
      <c r="C14387" s="2">
        <v>44137.763194444444</v>
      </c>
      <c r="D14387" s="2" t="str">
        <f t="shared" si="226"/>
        <v>November</v>
      </c>
      <c r="E14387" s="2"/>
      <c r="F14387" t="str">
        <f>VLOOKUP($A14387,Content!$B$1:$D$1001,MATCH(reactions!F$1,Content!$B$1:$D$1,0),0)</f>
        <v>audio</v>
      </c>
      <c r="G14387" t="str">
        <f>VLOOKUP($A14387,Content!$B$1:$D$1001,MATCH(reactions!G$1,Content!$B$1:$D$1,0),0)</f>
        <v>public speaking</v>
      </c>
      <c r="H14387">
        <f>VLOOKUP(B14387,'reaction types'!$A$1:$C$17,MATCH(reactions!H$1,'reaction types'!$A$1:$C$1,0),0)</f>
        <v>20</v>
      </c>
    </row>
    <row r="14388" spans="1:8">
      <c r="A14388" t="s">
        <v>906</v>
      </c>
      <c r="B14388" t="s">
        <v>1051</v>
      </c>
      <c r="C14388" s="2">
        <v>44151.189583333333</v>
      </c>
      <c r="D14388" s="2" t="str">
        <f t="shared" si="226"/>
        <v>November</v>
      </c>
      <c r="E14388" s="2"/>
      <c r="F14388" t="str">
        <f>VLOOKUP($A14388,Content!$B$1:$D$1001,MATCH(reactions!F$1,Content!$B$1:$D$1,0),0)</f>
        <v>audio</v>
      </c>
      <c r="G14388" t="str">
        <f>VLOOKUP($A14388,Content!$B$1:$D$1001,MATCH(reactions!G$1,Content!$B$1:$D$1,0),0)</f>
        <v>public speaking</v>
      </c>
      <c r="H14388">
        <f>VLOOKUP(B14388,'reaction types'!$A$1:$C$17,MATCH(reactions!H$1,'reaction types'!$A$1:$C$1,0),0)</f>
        <v>70</v>
      </c>
    </row>
    <row r="14389" spans="1:8">
      <c r="A14389" t="s">
        <v>907</v>
      </c>
      <c r="B14389" t="s">
        <v>1046</v>
      </c>
      <c r="C14389" s="2">
        <v>44163.561111111114</v>
      </c>
      <c r="D14389" s="2" t="str">
        <f t="shared" si="226"/>
        <v>November</v>
      </c>
      <c r="E14389" s="2"/>
      <c r="F14389" t="str">
        <f>VLOOKUP($A14389,Content!$B$1:$D$1001,MATCH(reactions!F$1,Content!$B$1:$D$1,0),0)</f>
        <v>video</v>
      </c>
      <c r="G14389" t="str">
        <f>VLOOKUP($A14389,Content!$B$1:$D$1001,MATCH(reactions!G$1,Content!$B$1:$D$1,0),0)</f>
        <v>studying</v>
      </c>
      <c r="H14389">
        <f>VLOOKUP(B14389,'reaction types'!$A$1:$C$17,MATCH(reactions!H$1,'reaction types'!$A$1:$C$1,0),0)</f>
        <v>75</v>
      </c>
    </row>
    <row r="14390" spans="1:8">
      <c r="A14390" t="s">
        <v>908</v>
      </c>
      <c r="B14390" t="s">
        <v>1046</v>
      </c>
      <c r="C14390" s="2">
        <v>44162.643055555556</v>
      </c>
      <c r="D14390" s="2" t="str">
        <f t="shared" si="226"/>
        <v>November</v>
      </c>
      <c r="E14390" s="2"/>
      <c r="F14390" t="str">
        <f>VLOOKUP($A14390,Content!$B$1:$D$1001,MATCH(reactions!F$1,Content!$B$1:$D$1,0),0)</f>
        <v>photo</v>
      </c>
      <c r="G14390" t="str">
        <f>VLOOKUP($A14390,Content!$B$1:$D$1001,MATCH(reactions!G$1,Content!$B$1:$D$1,0),0)</f>
        <v>cooking</v>
      </c>
      <c r="H14390">
        <f>VLOOKUP(B14390,'reaction types'!$A$1:$C$17,MATCH(reactions!H$1,'reaction types'!$A$1:$C$1,0),0)</f>
        <v>75</v>
      </c>
    </row>
    <row r="14391" spans="1:8">
      <c r="A14391" t="s">
        <v>908</v>
      </c>
      <c r="B14391" t="s">
        <v>1047</v>
      </c>
      <c r="C14391" s="2">
        <v>44139.40625</v>
      </c>
      <c r="D14391" s="2" t="str">
        <f t="shared" si="226"/>
        <v>November</v>
      </c>
      <c r="E14391" s="2"/>
      <c r="F14391" t="str">
        <f>VLOOKUP($A14391,Content!$B$1:$D$1001,MATCH(reactions!F$1,Content!$B$1:$D$1,0),0)</f>
        <v>photo</v>
      </c>
      <c r="G14391" t="str">
        <f>VLOOKUP($A14391,Content!$B$1:$D$1001,MATCH(reactions!G$1,Content!$B$1:$D$1,0),0)</f>
        <v>cooking</v>
      </c>
      <c r="H14391">
        <f>VLOOKUP(B14391,'reaction types'!$A$1:$C$17,MATCH(reactions!H$1,'reaction types'!$A$1:$C$1,0),0)</f>
        <v>45</v>
      </c>
    </row>
    <row r="14392" spans="1:8">
      <c r="A14392" t="s">
        <v>909</v>
      </c>
      <c r="B14392" t="s">
        <v>1040</v>
      </c>
      <c r="C14392" s="2">
        <v>44158.072916666664</v>
      </c>
      <c r="D14392" s="2" t="str">
        <f t="shared" si="226"/>
        <v>November</v>
      </c>
      <c r="E14392" s="2"/>
      <c r="F14392" t="str">
        <f>VLOOKUP($A14392,Content!$B$1:$D$1001,MATCH(reactions!F$1,Content!$B$1:$D$1,0),0)</f>
        <v>audio</v>
      </c>
      <c r="G14392" t="str">
        <f>VLOOKUP($A14392,Content!$B$1:$D$1001,MATCH(reactions!G$1,Content!$B$1:$D$1,0),0)</f>
        <v>Science</v>
      </c>
      <c r="H14392">
        <f>VLOOKUP(B14392,'reaction types'!$A$1:$C$17,MATCH(reactions!H$1,'reaction types'!$A$1:$C$1,0),0)</f>
        <v>30</v>
      </c>
    </row>
    <row r="14393" spans="1:8">
      <c r="A14393" t="s">
        <v>909</v>
      </c>
      <c r="B14393" t="s">
        <v>1051</v>
      </c>
      <c r="C14393" s="2">
        <v>44147.747916666667</v>
      </c>
      <c r="D14393" s="2" t="str">
        <f t="shared" si="226"/>
        <v>November</v>
      </c>
      <c r="E14393" s="2"/>
      <c r="F14393" t="str">
        <f>VLOOKUP($A14393,Content!$B$1:$D$1001,MATCH(reactions!F$1,Content!$B$1:$D$1,0),0)</f>
        <v>audio</v>
      </c>
      <c r="G14393" t="str">
        <f>VLOOKUP($A14393,Content!$B$1:$D$1001,MATCH(reactions!G$1,Content!$B$1:$D$1,0),0)</f>
        <v>Science</v>
      </c>
      <c r="H14393">
        <f>VLOOKUP(B14393,'reaction types'!$A$1:$C$17,MATCH(reactions!H$1,'reaction types'!$A$1:$C$1,0),0)</f>
        <v>70</v>
      </c>
    </row>
    <row r="14394" spans="1:8">
      <c r="A14394" t="s">
        <v>910</v>
      </c>
      <c r="B14394" t="s">
        <v>1037</v>
      </c>
      <c r="C14394" s="2">
        <v>44136.979166666664</v>
      </c>
      <c r="D14394" s="2" t="str">
        <f t="shared" si="226"/>
        <v>November</v>
      </c>
      <c r="E14394" s="2"/>
      <c r="F14394" t="str">
        <f>VLOOKUP($A14394,Content!$B$1:$D$1001,MATCH(reactions!F$1,Content!$B$1:$D$1,0),0)</f>
        <v>audio</v>
      </c>
      <c r="G14394" t="str">
        <f>VLOOKUP($A14394,Content!$B$1:$D$1001,MATCH(reactions!G$1,Content!$B$1:$D$1,0),0)</f>
        <v>veganism</v>
      </c>
      <c r="H14394">
        <f>VLOOKUP(B14394,'reaction types'!$A$1:$C$17,MATCH(reactions!H$1,'reaction types'!$A$1:$C$1,0),0)</f>
        <v>0</v>
      </c>
    </row>
    <row r="14395" spans="1:8">
      <c r="A14395" t="s">
        <v>910</v>
      </c>
      <c r="B14395" t="s">
        <v>1052</v>
      </c>
      <c r="C14395" s="2">
        <v>44161.48541666667</v>
      </c>
      <c r="D14395" s="2" t="str">
        <f t="shared" si="226"/>
        <v>November</v>
      </c>
      <c r="E14395" s="2"/>
      <c r="F14395" t="str">
        <f>VLOOKUP($A14395,Content!$B$1:$D$1001,MATCH(reactions!F$1,Content!$B$1:$D$1,0),0)</f>
        <v>audio</v>
      </c>
      <c r="G14395" t="str">
        <f>VLOOKUP($A14395,Content!$B$1:$D$1001,MATCH(reactions!G$1,Content!$B$1:$D$1,0),0)</f>
        <v>veganism</v>
      </c>
      <c r="H14395">
        <f>VLOOKUP(B14395,'reaction types'!$A$1:$C$17,MATCH(reactions!H$1,'reaction types'!$A$1:$C$1,0),0)</f>
        <v>72</v>
      </c>
    </row>
    <row r="14396" spans="1:8">
      <c r="A14396" t="s">
        <v>913</v>
      </c>
      <c r="B14396" t="s">
        <v>1038</v>
      </c>
      <c r="C14396" s="2">
        <v>44137.884722222225</v>
      </c>
      <c r="D14396" s="2" t="str">
        <f t="shared" si="226"/>
        <v>November</v>
      </c>
      <c r="E14396" s="2"/>
      <c r="F14396" t="str">
        <f>VLOOKUP($A14396,Content!$B$1:$D$1001,MATCH(reactions!F$1,Content!$B$1:$D$1,0),0)</f>
        <v>video</v>
      </c>
      <c r="G14396" t="str">
        <f>VLOOKUP($A14396,Content!$B$1:$D$1001,MATCH(reactions!G$1,Content!$B$1:$D$1,0),0)</f>
        <v>travel</v>
      </c>
      <c r="H14396">
        <f>VLOOKUP(B14396,'reaction types'!$A$1:$C$17,MATCH(reactions!H$1,'reaction types'!$A$1:$C$1,0),0)</f>
        <v>10</v>
      </c>
    </row>
    <row r="14397" spans="1:8">
      <c r="A14397" t="s">
        <v>913</v>
      </c>
      <c r="B14397" t="s">
        <v>1049</v>
      </c>
      <c r="C14397" s="2">
        <v>44156.913888888892</v>
      </c>
      <c r="D14397" s="2" t="str">
        <f t="shared" si="226"/>
        <v>November</v>
      </c>
      <c r="E14397" s="2"/>
      <c r="F14397" t="str">
        <f>VLOOKUP($A14397,Content!$B$1:$D$1001,MATCH(reactions!F$1,Content!$B$1:$D$1,0),0)</f>
        <v>video</v>
      </c>
      <c r="G14397" t="str">
        <f>VLOOKUP($A14397,Content!$B$1:$D$1001,MATCH(reactions!G$1,Content!$B$1:$D$1,0),0)</f>
        <v>travel</v>
      </c>
      <c r="H14397">
        <f>VLOOKUP(B14397,'reaction types'!$A$1:$C$17,MATCH(reactions!H$1,'reaction types'!$A$1:$C$1,0),0)</f>
        <v>50</v>
      </c>
    </row>
    <row r="14398" spans="1:8">
      <c r="A14398" t="s">
        <v>914</v>
      </c>
      <c r="B14398" t="s">
        <v>1046</v>
      </c>
      <c r="C14398" s="2">
        <v>44138.280555555553</v>
      </c>
      <c r="D14398" s="2" t="str">
        <f t="shared" si="226"/>
        <v>November</v>
      </c>
      <c r="E14398" s="2"/>
      <c r="F14398" t="str">
        <f>VLOOKUP($A14398,Content!$B$1:$D$1001,MATCH(reactions!F$1,Content!$B$1:$D$1,0),0)</f>
        <v>audio</v>
      </c>
      <c r="G14398" t="str">
        <f>VLOOKUP($A14398,Content!$B$1:$D$1001,MATCH(reactions!G$1,Content!$B$1:$D$1,0),0)</f>
        <v>studying</v>
      </c>
      <c r="H14398">
        <f>VLOOKUP(B14398,'reaction types'!$A$1:$C$17,MATCH(reactions!H$1,'reaction types'!$A$1:$C$1,0),0)</f>
        <v>75</v>
      </c>
    </row>
    <row r="14399" spans="1:8">
      <c r="A14399" t="s">
        <v>914</v>
      </c>
      <c r="B14399" t="s">
        <v>1046</v>
      </c>
      <c r="C14399" s="2">
        <v>44136.277777777781</v>
      </c>
      <c r="D14399" s="2" t="str">
        <f t="shared" si="226"/>
        <v>November</v>
      </c>
      <c r="E14399" s="2"/>
      <c r="F14399" t="str">
        <f>VLOOKUP($A14399,Content!$B$1:$D$1001,MATCH(reactions!F$1,Content!$B$1:$D$1,0),0)</f>
        <v>audio</v>
      </c>
      <c r="G14399" t="str">
        <f>VLOOKUP($A14399,Content!$B$1:$D$1001,MATCH(reactions!G$1,Content!$B$1:$D$1,0),0)</f>
        <v>studying</v>
      </c>
      <c r="H14399">
        <f>VLOOKUP(B14399,'reaction types'!$A$1:$C$17,MATCH(reactions!H$1,'reaction types'!$A$1:$C$1,0),0)</f>
        <v>75</v>
      </c>
    </row>
    <row r="14400" spans="1:8">
      <c r="A14400" t="s">
        <v>915</v>
      </c>
      <c r="B14400" t="s">
        <v>1047</v>
      </c>
      <c r="C14400" s="2">
        <v>44164.32708333333</v>
      </c>
      <c r="D14400" s="2" t="str">
        <f t="shared" si="226"/>
        <v>November</v>
      </c>
      <c r="E14400" s="2"/>
      <c r="F14400" t="str">
        <f>VLOOKUP($A14400,Content!$B$1:$D$1001,MATCH(reactions!F$1,Content!$B$1:$D$1,0),0)</f>
        <v>audio</v>
      </c>
      <c r="G14400" t="str">
        <f>VLOOKUP($A14400,Content!$B$1:$D$1001,MATCH(reactions!G$1,Content!$B$1:$D$1,0),0)</f>
        <v>food</v>
      </c>
      <c r="H14400">
        <f>VLOOKUP(B14400,'reaction types'!$A$1:$C$17,MATCH(reactions!H$1,'reaction types'!$A$1:$C$1,0),0)</f>
        <v>45</v>
      </c>
    </row>
    <row r="14401" spans="1:8">
      <c r="A14401" t="s">
        <v>915</v>
      </c>
      <c r="B14401" t="s">
        <v>1042</v>
      </c>
      <c r="C14401" s="2">
        <v>44160.535416666666</v>
      </c>
      <c r="D14401" s="2" t="str">
        <f t="shared" si="226"/>
        <v>November</v>
      </c>
      <c r="E14401" s="2"/>
      <c r="F14401" t="str">
        <f>VLOOKUP($A14401,Content!$B$1:$D$1001,MATCH(reactions!F$1,Content!$B$1:$D$1,0),0)</f>
        <v>audio</v>
      </c>
      <c r="G14401" t="str">
        <f>VLOOKUP($A14401,Content!$B$1:$D$1001,MATCH(reactions!G$1,Content!$B$1:$D$1,0),0)</f>
        <v>food</v>
      </c>
      <c r="H14401">
        <f>VLOOKUP(B14401,'reaction types'!$A$1:$C$17,MATCH(reactions!H$1,'reaction types'!$A$1:$C$1,0),0)</f>
        <v>70</v>
      </c>
    </row>
    <row r="14402" spans="1:8">
      <c r="A14402" t="s">
        <v>915</v>
      </c>
      <c r="B14402" t="s">
        <v>1048</v>
      </c>
      <c r="C14402" s="2">
        <v>44143.961805555555</v>
      </c>
      <c r="D14402" s="2" t="str">
        <f t="shared" si="226"/>
        <v>November</v>
      </c>
      <c r="E14402" s="2"/>
      <c r="F14402" t="str">
        <f>VLOOKUP($A14402,Content!$B$1:$D$1001,MATCH(reactions!F$1,Content!$B$1:$D$1,0),0)</f>
        <v>audio</v>
      </c>
      <c r="G14402" t="str">
        <f>VLOOKUP($A14402,Content!$B$1:$D$1001,MATCH(reactions!G$1,Content!$B$1:$D$1,0),0)</f>
        <v>food</v>
      </c>
      <c r="H14402">
        <f>VLOOKUP(B14402,'reaction types'!$A$1:$C$17,MATCH(reactions!H$1,'reaction types'!$A$1:$C$1,0),0)</f>
        <v>12</v>
      </c>
    </row>
    <row r="14403" spans="1:8">
      <c r="A14403" t="s">
        <v>915</v>
      </c>
      <c r="B14403" t="s">
        <v>1039</v>
      </c>
      <c r="C14403" s="2">
        <v>44159.944444444445</v>
      </c>
      <c r="D14403" s="2" t="str">
        <f t="shared" ref="D14403:D14466" si="227">TEXT(C14403,"mmmm")</f>
        <v>November</v>
      </c>
      <c r="E14403" s="2"/>
      <c r="F14403" t="str">
        <f>VLOOKUP($A14403,Content!$B$1:$D$1001,MATCH(reactions!F$1,Content!$B$1:$D$1,0),0)</f>
        <v>audio</v>
      </c>
      <c r="G14403" t="str">
        <f>VLOOKUP($A14403,Content!$B$1:$D$1001,MATCH(reactions!G$1,Content!$B$1:$D$1,0),0)</f>
        <v>food</v>
      </c>
      <c r="H14403">
        <f>VLOOKUP(B14403,'reaction types'!$A$1:$C$17,MATCH(reactions!H$1,'reaction types'!$A$1:$C$1,0),0)</f>
        <v>15</v>
      </c>
    </row>
    <row r="14404" spans="1:8">
      <c r="A14404" t="s">
        <v>916</v>
      </c>
      <c r="B14404" t="s">
        <v>1043</v>
      </c>
      <c r="C14404" s="2">
        <v>44146.713194444441</v>
      </c>
      <c r="D14404" s="2" t="str">
        <f t="shared" si="227"/>
        <v>November</v>
      </c>
      <c r="E14404" s="2"/>
      <c r="F14404" t="str">
        <f>VLOOKUP($A14404,Content!$B$1:$D$1001,MATCH(reactions!F$1,Content!$B$1:$D$1,0),0)</f>
        <v>audio</v>
      </c>
      <c r="G14404" t="str">
        <f>VLOOKUP($A14404,Content!$B$1:$D$1001,MATCH(reactions!G$1,Content!$B$1:$D$1,0),0)</f>
        <v>veganism</v>
      </c>
      <c r="H14404">
        <f>VLOOKUP(B14404,'reaction types'!$A$1:$C$17,MATCH(reactions!H$1,'reaction types'!$A$1:$C$1,0),0)</f>
        <v>5</v>
      </c>
    </row>
    <row r="14405" spans="1:8">
      <c r="A14405" t="s">
        <v>916</v>
      </c>
      <c r="B14405" t="s">
        <v>1050</v>
      </c>
      <c r="C14405" s="2">
        <v>44145.056944444441</v>
      </c>
      <c r="D14405" s="2" t="str">
        <f t="shared" si="227"/>
        <v>November</v>
      </c>
      <c r="E14405" s="2"/>
      <c r="F14405" t="str">
        <f>VLOOKUP($A14405,Content!$B$1:$D$1001,MATCH(reactions!F$1,Content!$B$1:$D$1,0),0)</f>
        <v>audio</v>
      </c>
      <c r="G14405" t="str">
        <f>VLOOKUP($A14405,Content!$B$1:$D$1001,MATCH(reactions!G$1,Content!$B$1:$D$1,0),0)</f>
        <v>veganism</v>
      </c>
      <c r="H14405">
        <f>VLOOKUP(B14405,'reaction types'!$A$1:$C$17,MATCH(reactions!H$1,'reaction types'!$A$1:$C$1,0),0)</f>
        <v>60</v>
      </c>
    </row>
    <row r="14406" spans="1:8">
      <c r="A14406" t="s">
        <v>917</v>
      </c>
      <c r="B14406" t="s">
        <v>1040</v>
      </c>
      <c r="C14406" s="2">
        <v>44149.447222222225</v>
      </c>
      <c r="D14406" s="2" t="str">
        <f t="shared" si="227"/>
        <v>November</v>
      </c>
      <c r="E14406" s="2"/>
      <c r="F14406" t="str">
        <f>VLOOKUP($A14406,Content!$B$1:$D$1001,MATCH(reactions!F$1,Content!$B$1:$D$1,0),0)</f>
        <v>photo</v>
      </c>
      <c r="G14406" t="str">
        <f>VLOOKUP($A14406,Content!$B$1:$D$1001,MATCH(reactions!G$1,Content!$B$1:$D$1,0),0)</f>
        <v>animals</v>
      </c>
      <c r="H14406">
        <f>VLOOKUP(B14406,'reaction types'!$A$1:$C$17,MATCH(reactions!H$1,'reaction types'!$A$1:$C$1,0),0)</f>
        <v>30</v>
      </c>
    </row>
    <row r="14407" spans="1:8">
      <c r="A14407" t="s">
        <v>917</v>
      </c>
      <c r="B14407" t="s">
        <v>1040</v>
      </c>
      <c r="C14407" s="2">
        <v>44149.302083333336</v>
      </c>
      <c r="D14407" s="2" t="str">
        <f t="shared" si="227"/>
        <v>November</v>
      </c>
      <c r="E14407" s="2"/>
      <c r="F14407" t="str">
        <f>VLOOKUP($A14407,Content!$B$1:$D$1001,MATCH(reactions!F$1,Content!$B$1:$D$1,0),0)</f>
        <v>photo</v>
      </c>
      <c r="G14407" t="str">
        <f>VLOOKUP($A14407,Content!$B$1:$D$1001,MATCH(reactions!G$1,Content!$B$1:$D$1,0),0)</f>
        <v>animals</v>
      </c>
      <c r="H14407">
        <f>VLOOKUP(B14407,'reaction types'!$A$1:$C$17,MATCH(reactions!H$1,'reaction types'!$A$1:$C$1,0),0)</f>
        <v>30</v>
      </c>
    </row>
    <row r="14408" spans="1:8">
      <c r="A14408" t="s">
        <v>918</v>
      </c>
      <c r="B14408" t="s">
        <v>1050</v>
      </c>
      <c r="C14408" s="2">
        <v>44151.73541666667</v>
      </c>
      <c r="D14408" s="2" t="str">
        <f t="shared" si="227"/>
        <v>November</v>
      </c>
      <c r="E14408" s="2"/>
      <c r="F14408" t="str">
        <f>VLOOKUP($A14408,Content!$B$1:$D$1001,MATCH(reactions!F$1,Content!$B$1:$D$1,0),0)</f>
        <v>photo</v>
      </c>
      <c r="G14408" t="str">
        <f>VLOOKUP($A14408,Content!$B$1:$D$1001,MATCH(reactions!G$1,Content!$B$1:$D$1,0),0)</f>
        <v>animals</v>
      </c>
      <c r="H14408">
        <f>VLOOKUP(B14408,'reaction types'!$A$1:$C$17,MATCH(reactions!H$1,'reaction types'!$A$1:$C$1,0),0)</f>
        <v>60</v>
      </c>
    </row>
    <row r="14409" spans="1:8">
      <c r="A14409" t="s">
        <v>918</v>
      </c>
      <c r="B14409" t="s">
        <v>1040</v>
      </c>
      <c r="C14409" s="2">
        <v>44145.210416666669</v>
      </c>
      <c r="D14409" s="2" t="str">
        <f t="shared" si="227"/>
        <v>November</v>
      </c>
      <c r="E14409" s="2"/>
      <c r="F14409" t="str">
        <f>VLOOKUP($A14409,Content!$B$1:$D$1001,MATCH(reactions!F$1,Content!$B$1:$D$1,0),0)</f>
        <v>photo</v>
      </c>
      <c r="G14409" t="str">
        <f>VLOOKUP($A14409,Content!$B$1:$D$1001,MATCH(reactions!G$1,Content!$B$1:$D$1,0),0)</f>
        <v>animals</v>
      </c>
      <c r="H14409">
        <f>VLOOKUP(B14409,'reaction types'!$A$1:$C$17,MATCH(reactions!H$1,'reaction types'!$A$1:$C$1,0),0)</f>
        <v>30</v>
      </c>
    </row>
    <row r="14410" spans="1:8">
      <c r="A14410" t="s">
        <v>918</v>
      </c>
      <c r="B14410" t="s">
        <v>1038</v>
      </c>
      <c r="C14410" s="2">
        <v>44141.490972222222</v>
      </c>
      <c r="D14410" s="2" t="str">
        <f t="shared" si="227"/>
        <v>November</v>
      </c>
      <c r="E14410" s="2"/>
      <c r="F14410" t="str">
        <f>VLOOKUP($A14410,Content!$B$1:$D$1001,MATCH(reactions!F$1,Content!$B$1:$D$1,0),0)</f>
        <v>photo</v>
      </c>
      <c r="G14410" t="str">
        <f>VLOOKUP($A14410,Content!$B$1:$D$1001,MATCH(reactions!G$1,Content!$B$1:$D$1,0),0)</f>
        <v>animals</v>
      </c>
      <c r="H14410">
        <f>VLOOKUP(B14410,'reaction types'!$A$1:$C$17,MATCH(reactions!H$1,'reaction types'!$A$1:$C$1,0),0)</f>
        <v>10</v>
      </c>
    </row>
    <row r="14411" spans="1:8">
      <c r="A14411" t="s">
        <v>918</v>
      </c>
      <c r="B14411" t="s">
        <v>1052</v>
      </c>
      <c r="C14411" s="2">
        <v>44163.811805555553</v>
      </c>
      <c r="D14411" s="2" t="str">
        <f t="shared" si="227"/>
        <v>November</v>
      </c>
      <c r="E14411" s="2"/>
      <c r="F14411" t="str">
        <f>VLOOKUP($A14411,Content!$B$1:$D$1001,MATCH(reactions!F$1,Content!$B$1:$D$1,0),0)</f>
        <v>photo</v>
      </c>
      <c r="G14411" t="str">
        <f>VLOOKUP($A14411,Content!$B$1:$D$1001,MATCH(reactions!G$1,Content!$B$1:$D$1,0),0)</f>
        <v>animals</v>
      </c>
      <c r="H14411">
        <f>VLOOKUP(B14411,'reaction types'!$A$1:$C$17,MATCH(reactions!H$1,'reaction types'!$A$1:$C$1,0),0)</f>
        <v>72</v>
      </c>
    </row>
    <row r="14412" spans="1:8">
      <c r="A14412" t="s">
        <v>918</v>
      </c>
      <c r="B14412" t="s">
        <v>1043</v>
      </c>
      <c r="C14412" s="2">
        <v>44153.930555555555</v>
      </c>
      <c r="D14412" s="2" t="str">
        <f t="shared" si="227"/>
        <v>November</v>
      </c>
      <c r="E14412" s="2"/>
      <c r="F14412" t="str">
        <f>VLOOKUP($A14412,Content!$B$1:$D$1001,MATCH(reactions!F$1,Content!$B$1:$D$1,0),0)</f>
        <v>photo</v>
      </c>
      <c r="G14412" t="str">
        <f>VLOOKUP($A14412,Content!$B$1:$D$1001,MATCH(reactions!G$1,Content!$B$1:$D$1,0),0)</f>
        <v>animals</v>
      </c>
      <c r="H14412">
        <f>VLOOKUP(B14412,'reaction types'!$A$1:$C$17,MATCH(reactions!H$1,'reaction types'!$A$1:$C$1,0),0)</f>
        <v>5</v>
      </c>
    </row>
    <row r="14413" spans="1:8">
      <c r="A14413" t="s">
        <v>919</v>
      </c>
      <c r="B14413" t="s">
        <v>1037</v>
      </c>
      <c r="C14413" s="2">
        <v>44150.625</v>
      </c>
      <c r="D14413" s="2" t="str">
        <f t="shared" si="227"/>
        <v>November</v>
      </c>
      <c r="E14413" s="2"/>
      <c r="F14413" t="str">
        <f>VLOOKUP($A14413,Content!$B$1:$D$1001,MATCH(reactions!F$1,Content!$B$1:$D$1,0),0)</f>
        <v>photo</v>
      </c>
      <c r="G14413" t="str">
        <f>VLOOKUP($A14413,Content!$B$1:$D$1001,MATCH(reactions!G$1,Content!$B$1:$D$1,0),0)</f>
        <v>culture</v>
      </c>
      <c r="H14413">
        <f>VLOOKUP(B14413,'reaction types'!$A$1:$C$17,MATCH(reactions!H$1,'reaction types'!$A$1:$C$1,0),0)</f>
        <v>0</v>
      </c>
    </row>
    <row r="14414" spans="1:8">
      <c r="A14414" t="s">
        <v>919</v>
      </c>
      <c r="B14414" t="s">
        <v>1044</v>
      </c>
      <c r="C14414" s="2">
        <v>44154.595138888886</v>
      </c>
      <c r="D14414" s="2" t="str">
        <f t="shared" si="227"/>
        <v>November</v>
      </c>
      <c r="E14414" s="2"/>
      <c r="F14414" t="str">
        <f>VLOOKUP($A14414,Content!$B$1:$D$1001,MATCH(reactions!F$1,Content!$B$1:$D$1,0),0)</f>
        <v>photo</v>
      </c>
      <c r="G14414" t="str">
        <f>VLOOKUP($A14414,Content!$B$1:$D$1001,MATCH(reactions!G$1,Content!$B$1:$D$1,0),0)</f>
        <v>culture</v>
      </c>
      <c r="H14414">
        <f>VLOOKUP(B14414,'reaction types'!$A$1:$C$17,MATCH(reactions!H$1,'reaction types'!$A$1:$C$1,0),0)</f>
        <v>65</v>
      </c>
    </row>
    <row r="14415" spans="1:8">
      <c r="A14415" t="s">
        <v>920</v>
      </c>
      <c r="B14415" t="s">
        <v>1039</v>
      </c>
      <c r="C14415" s="2">
        <v>44155.436805555553</v>
      </c>
      <c r="D14415" s="2" t="str">
        <f t="shared" si="227"/>
        <v>November</v>
      </c>
      <c r="E14415" s="2"/>
      <c r="F14415" t="str">
        <f>VLOOKUP($A14415,Content!$B$1:$D$1001,MATCH(reactions!F$1,Content!$B$1:$D$1,0),0)</f>
        <v>video</v>
      </c>
      <c r="G14415" t="str">
        <f>VLOOKUP($A14415,Content!$B$1:$D$1001,MATCH(reactions!G$1,Content!$B$1:$D$1,0),0)</f>
        <v>soccer</v>
      </c>
      <c r="H14415">
        <f>VLOOKUP(B14415,'reaction types'!$A$1:$C$17,MATCH(reactions!H$1,'reaction types'!$A$1:$C$1,0),0)</f>
        <v>15</v>
      </c>
    </row>
    <row r="14416" spans="1:8">
      <c r="A14416" t="s">
        <v>920</v>
      </c>
      <c r="B14416" t="s">
        <v>1042</v>
      </c>
      <c r="C14416" s="2">
        <v>44161.287499999999</v>
      </c>
      <c r="D14416" s="2" t="str">
        <f t="shared" si="227"/>
        <v>November</v>
      </c>
      <c r="E14416" s="2"/>
      <c r="F14416" t="str">
        <f>VLOOKUP($A14416,Content!$B$1:$D$1001,MATCH(reactions!F$1,Content!$B$1:$D$1,0),0)</f>
        <v>video</v>
      </c>
      <c r="G14416" t="str">
        <f>VLOOKUP($A14416,Content!$B$1:$D$1001,MATCH(reactions!G$1,Content!$B$1:$D$1,0),0)</f>
        <v>soccer</v>
      </c>
      <c r="H14416">
        <f>VLOOKUP(B14416,'reaction types'!$A$1:$C$17,MATCH(reactions!H$1,'reaction types'!$A$1:$C$1,0),0)</f>
        <v>70</v>
      </c>
    </row>
    <row r="14417" spans="1:8">
      <c r="A14417" t="s">
        <v>920</v>
      </c>
      <c r="B14417" t="s">
        <v>1045</v>
      </c>
      <c r="C14417" s="2">
        <v>44158.962500000001</v>
      </c>
      <c r="D14417" s="2" t="str">
        <f t="shared" si="227"/>
        <v>November</v>
      </c>
      <c r="E14417" s="2"/>
      <c r="F14417" t="str">
        <f>VLOOKUP($A14417,Content!$B$1:$D$1001,MATCH(reactions!F$1,Content!$B$1:$D$1,0),0)</f>
        <v>video</v>
      </c>
      <c r="G14417" t="str">
        <f>VLOOKUP($A14417,Content!$B$1:$D$1001,MATCH(reactions!G$1,Content!$B$1:$D$1,0),0)</f>
        <v>soccer</v>
      </c>
      <c r="H14417">
        <f>VLOOKUP(B14417,'reaction types'!$A$1:$C$17,MATCH(reactions!H$1,'reaction types'!$A$1:$C$1,0),0)</f>
        <v>20</v>
      </c>
    </row>
    <row r="14418" spans="1:8">
      <c r="A14418" t="s">
        <v>921</v>
      </c>
      <c r="B14418" t="s">
        <v>1040</v>
      </c>
      <c r="C14418" s="2">
        <v>44147.787499999999</v>
      </c>
      <c r="D14418" s="2" t="str">
        <f t="shared" si="227"/>
        <v>November</v>
      </c>
      <c r="E14418" s="2"/>
      <c r="F14418" t="str">
        <f>VLOOKUP($A14418,Content!$B$1:$D$1001,MATCH(reactions!F$1,Content!$B$1:$D$1,0),0)</f>
        <v>photo</v>
      </c>
      <c r="G14418" t="str">
        <f>VLOOKUP($A14418,Content!$B$1:$D$1001,MATCH(reactions!G$1,Content!$B$1:$D$1,0),0)</f>
        <v>food</v>
      </c>
      <c r="H14418">
        <f>VLOOKUP(B14418,'reaction types'!$A$1:$C$17,MATCH(reactions!H$1,'reaction types'!$A$1:$C$1,0),0)</f>
        <v>30</v>
      </c>
    </row>
    <row r="14419" spans="1:8">
      <c r="A14419" t="s">
        <v>921</v>
      </c>
      <c r="B14419" t="s">
        <v>1044</v>
      </c>
      <c r="C14419" s="2">
        <v>44160.256249999999</v>
      </c>
      <c r="D14419" s="2" t="str">
        <f t="shared" si="227"/>
        <v>November</v>
      </c>
      <c r="E14419" s="2"/>
      <c r="F14419" t="str">
        <f>VLOOKUP($A14419,Content!$B$1:$D$1001,MATCH(reactions!F$1,Content!$B$1:$D$1,0),0)</f>
        <v>photo</v>
      </c>
      <c r="G14419" t="str">
        <f>VLOOKUP($A14419,Content!$B$1:$D$1001,MATCH(reactions!G$1,Content!$B$1:$D$1,0),0)</f>
        <v>food</v>
      </c>
      <c r="H14419">
        <f>VLOOKUP(B14419,'reaction types'!$A$1:$C$17,MATCH(reactions!H$1,'reaction types'!$A$1:$C$1,0),0)</f>
        <v>65</v>
      </c>
    </row>
    <row r="14420" spans="1:8">
      <c r="A14420" t="s">
        <v>921</v>
      </c>
      <c r="B14420" t="s">
        <v>1041</v>
      </c>
      <c r="C14420" s="2">
        <v>44165.316666666666</v>
      </c>
      <c r="D14420" s="2" t="str">
        <f t="shared" si="227"/>
        <v>November</v>
      </c>
      <c r="E14420" s="2"/>
      <c r="F14420" t="str">
        <f>VLOOKUP($A14420,Content!$B$1:$D$1001,MATCH(reactions!F$1,Content!$B$1:$D$1,0),0)</f>
        <v>photo</v>
      </c>
      <c r="G14420" t="str">
        <f>VLOOKUP($A14420,Content!$B$1:$D$1001,MATCH(reactions!G$1,Content!$B$1:$D$1,0),0)</f>
        <v>food</v>
      </c>
      <c r="H14420">
        <f>VLOOKUP(B14420,'reaction types'!$A$1:$C$17,MATCH(reactions!H$1,'reaction types'!$A$1:$C$1,0),0)</f>
        <v>35</v>
      </c>
    </row>
    <row r="14421" spans="1:8">
      <c r="A14421" s="1" t="s">
        <v>922</v>
      </c>
      <c r="B14421" t="s">
        <v>1038</v>
      </c>
      <c r="C14421" s="2">
        <v>44160.379166666666</v>
      </c>
      <c r="D14421" s="2" t="str">
        <f t="shared" si="227"/>
        <v>November</v>
      </c>
      <c r="E14421" s="2"/>
      <c r="F14421" t="str">
        <f>VLOOKUP($A14421,Content!$B$1:$D$1001,MATCH(reactions!F$1,Content!$B$1:$D$1,0),0)</f>
        <v>audio</v>
      </c>
      <c r="G14421" t="str">
        <f>VLOOKUP($A14421,Content!$B$1:$D$1001,MATCH(reactions!G$1,Content!$B$1:$D$1,0),0)</f>
        <v>education</v>
      </c>
      <c r="H14421">
        <f>VLOOKUP(B14421,'reaction types'!$A$1:$C$17,MATCH(reactions!H$1,'reaction types'!$A$1:$C$1,0),0)</f>
        <v>10</v>
      </c>
    </row>
    <row r="14422" spans="1:8">
      <c r="A14422" t="s">
        <v>923</v>
      </c>
      <c r="B14422" t="s">
        <v>1049</v>
      </c>
      <c r="C14422" s="2">
        <v>44158.566666666666</v>
      </c>
      <c r="D14422" s="2" t="str">
        <f t="shared" si="227"/>
        <v>November</v>
      </c>
      <c r="E14422" s="2"/>
      <c r="F14422" t="str">
        <f>VLOOKUP($A14422,Content!$B$1:$D$1001,MATCH(reactions!F$1,Content!$B$1:$D$1,0),0)</f>
        <v>photo</v>
      </c>
      <c r="G14422" t="str">
        <f>VLOOKUP($A14422,Content!$B$1:$D$1001,MATCH(reactions!G$1,Content!$B$1:$D$1,0),0)</f>
        <v>soccer</v>
      </c>
      <c r="H14422">
        <f>VLOOKUP(B14422,'reaction types'!$A$1:$C$17,MATCH(reactions!H$1,'reaction types'!$A$1:$C$1,0),0)</f>
        <v>50</v>
      </c>
    </row>
    <row r="14423" spans="1:8">
      <c r="A14423" t="s">
        <v>923</v>
      </c>
      <c r="B14423" t="s">
        <v>1044</v>
      </c>
      <c r="C14423" s="2">
        <v>44153.898611111108</v>
      </c>
      <c r="D14423" s="2" t="str">
        <f t="shared" si="227"/>
        <v>November</v>
      </c>
      <c r="E14423" s="2"/>
      <c r="F14423" t="str">
        <f>VLOOKUP($A14423,Content!$B$1:$D$1001,MATCH(reactions!F$1,Content!$B$1:$D$1,0),0)</f>
        <v>photo</v>
      </c>
      <c r="G14423" t="str">
        <f>VLOOKUP($A14423,Content!$B$1:$D$1001,MATCH(reactions!G$1,Content!$B$1:$D$1,0),0)</f>
        <v>soccer</v>
      </c>
      <c r="H14423">
        <f>VLOOKUP(B14423,'reaction types'!$A$1:$C$17,MATCH(reactions!H$1,'reaction types'!$A$1:$C$1,0),0)</f>
        <v>65</v>
      </c>
    </row>
    <row r="14424" spans="1:8">
      <c r="A14424" t="s">
        <v>923</v>
      </c>
      <c r="B14424" t="s">
        <v>1046</v>
      </c>
      <c r="C14424" s="2">
        <v>44158.697916666664</v>
      </c>
      <c r="D14424" s="2" t="str">
        <f t="shared" si="227"/>
        <v>November</v>
      </c>
      <c r="E14424" s="2"/>
      <c r="F14424" t="str">
        <f>VLOOKUP($A14424,Content!$B$1:$D$1001,MATCH(reactions!F$1,Content!$B$1:$D$1,0),0)</f>
        <v>photo</v>
      </c>
      <c r="G14424" t="str">
        <f>VLOOKUP($A14424,Content!$B$1:$D$1001,MATCH(reactions!G$1,Content!$B$1:$D$1,0),0)</f>
        <v>soccer</v>
      </c>
      <c r="H14424">
        <f>VLOOKUP(B14424,'reaction types'!$A$1:$C$17,MATCH(reactions!H$1,'reaction types'!$A$1:$C$1,0),0)</f>
        <v>75</v>
      </c>
    </row>
    <row r="14425" spans="1:8">
      <c r="A14425" t="s">
        <v>924</v>
      </c>
      <c r="B14425" t="s">
        <v>1046</v>
      </c>
      <c r="C14425" s="2">
        <v>44158.228472222225</v>
      </c>
      <c r="D14425" s="2" t="str">
        <f t="shared" si="227"/>
        <v>November</v>
      </c>
      <c r="E14425" s="2"/>
      <c r="F14425" t="str">
        <f>VLOOKUP($A14425,Content!$B$1:$D$1001,MATCH(reactions!F$1,Content!$B$1:$D$1,0),0)</f>
        <v>audio</v>
      </c>
      <c r="G14425" t="str">
        <f>VLOOKUP($A14425,Content!$B$1:$D$1001,MATCH(reactions!G$1,Content!$B$1:$D$1,0),0)</f>
        <v>public speaking</v>
      </c>
      <c r="H14425">
        <f>VLOOKUP(B14425,'reaction types'!$A$1:$C$17,MATCH(reactions!H$1,'reaction types'!$A$1:$C$1,0),0)</f>
        <v>75</v>
      </c>
    </row>
    <row r="14426" spans="1:8">
      <c r="A14426" t="s">
        <v>924</v>
      </c>
      <c r="B14426" t="s">
        <v>1048</v>
      </c>
      <c r="C14426" s="2">
        <v>44150.453472222223</v>
      </c>
      <c r="D14426" s="2" t="str">
        <f t="shared" si="227"/>
        <v>November</v>
      </c>
      <c r="E14426" s="2"/>
      <c r="F14426" t="str">
        <f>VLOOKUP($A14426,Content!$B$1:$D$1001,MATCH(reactions!F$1,Content!$B$1:$D$1,0),0)</f>
        <v>audio</v>
      </c>
      <c r="G14426" t="str">
        <f>VLOOKUP($A14426,Content!$B$1:$D$1001,MATCH(reactions!G$1,Content!$B$1:$D$1,0),0)</f>
        <v>public speaking</v>
      </c>
      <c r="H14426">
        <f>VLOOKUP(B14426,'reaction types'!$A$1:$C$17,MATCH(reactions!H$1,'reaction types'!$A$1:$C$1,0),0)</f>
        <v>12</v>
      </c>
    </row>
    <row r="14427" spans="1:8">
      <c r="A14427" t="s">
        <v>924</v>
      </c>
      <c r="B14427" t="s">
        <v>1038</v>
      </c>
      <c r="C14427" s="2">
        <v>44141.366666666669</v>
      </c>
      <c r="D14427" s="2" t="str">
        <f t="shared" si="227"/>
        <v>November</v>
      </c>
      <c r="E14427" s="2"/>
      <c r="F14427" t="str">
        <f>VLOOKUP($A14427,Content!$B$1:$D$1001,MATCH(reactions!F$1,Content!$B$1:$D$1,0),0)</f>
        <v>audio</v>
      </c>
      <c r="G14427" t="str">
        <f>VLOOKUP($A14427,Content!$B$1:$D$1001,MATCH(reactions!G$1,Content!$B$1:$D$1,0),0)</f>
        <v>public speaking</v>
      </c>
      <c r="H14427">
        <f>VLOOKUP(B14427,'reaction types'!$A$1:$C$17,MATCH(reactions!H$1,'reaction types'!$A$1:$C$1,0),0)</f>
        <v>10</v>
      </c>
    </row>
    <row r="14428" spans="1:8">
      <c r="A14428" t="s">
        <v>924</v>
      </c>
      <c r="B14428" t="s">
        <v>1047</v>
      </c>
      <c r="C14428" s="2">
        <v>44137.286805555559</v>
      </c>
      <c r="D14428" s="2" t="str">
        <f t="shared" si="227"/>
        <v>November</v>
      </c>
      <c r="E14428" s="2"/>
      <c r="F14428" t="str">
        <f>VLOOKUP($A14428,Content!$B$1:$D$1001,MATCH(reactions!F$1,Content!$B$1:$D$1,0),0)</f>
        <v>audio</v>
      </c>
      <c r="G14428" t="str">
        <f>VLOOKUP($A14428,Content!$B$1:$D$1001,MATCH(reactions!G$1,Content!$B$1:$D$1,0),0)</f>
        <v>public speaking</v>
      </c>
      <c r="H14428">
        <f>VLOOKUP(B14428,'reaction types'!$A$1:$C$17,MATCH(reactions!H$1,'reaction types'!$A$1:$C$1,0),0)</f>
        <v>45</v>
      </c>
    </row>
    <row r="14429" spans="1:8">
      <c r="A14429" t="s">
        <v>926</v>
      </c>
      <c r="B14429" t="s">
        <v>1047</v>
      </c>
      <c r="C14429" s="2">
        <v>44143.5</v>
      </c>
      <c r="D14429" s="2" t="str">
        <f t="shared" si="227"/>
        <v>November</v>
      </c>
      <c r="E14429" s="2"/>
      <c r="F14429" t="str">
        <f>VLOOKUP($A14429,Content!$B$1:$D$1001,MATCH(reactions!F$1,Content!$B$1:$D$1,0),0)</f>
        <v>audio</v>
      </c>
      <c r="G14429" t="str">
        <f>VLOOKUP($A14429,Content!$B$1:$D$1001,MATCH(reactions!G$1,Content!$B$1:$D$1,0),0)</f>
        <v>travel</v>
      </c>
      <c r="H14429">
        <f>VLOOKUP(B14429,'reaction types'!$A$1:$C$17,MATCH(reactions!H$1,'reaction types'!$A$1:$C$1,0),0)</f>
        <v>45</v>
      </c>
    </row>
    <row r="14430" spans="1:8">
      <c r="A14430" t="s">
        <v>926</v>
      </c>
      <c r="B14430" t="s">
        <v>1037</v>
      </c>
      <c r="C14430" s="2">
        <v>44161.979861111111</v>
      </c>
      <c r="D14430" s="2" t="str">
        <f t="shared" si="227"/>
        <v>November</v>
      </c>
      <c r="E14430" s="2"/>
      <c r="F14430" t="str">
        <f>VLOOKUP($A14430,Content!$B$1:$D$1001,MATCH(reactions!F$1,Content!$B$1:$D$1,0),0)</f>
        <v>audio</v>
      </c>
      <c r="G14430" t="str">
        <f>VLOOKUP($A14430,Content!$B$1:$D$1001,MATCH(reactions!G$1,Content!$B$1:$D$1,0),0)</f>
        <v>travel</v>
      </c>
      <c r="H14430">
        <f>VLOOKUP(B14430,'reaction types'!$A$1:$C$17,MATCH(reactions!H$1,'reaction types'!$A$1:$C$1,0),0)</f>
        <v>0</v>
      </c>
    </row>
    <row r="14431" spans="1:8">
      <c r="A14431" t="s">
        <v>926</v>
      </c>
      <c r="B14431" t="s">
        <v>1047</v>
      </c>
      <c r="C14431" s="2">
        <v>44137.398611111108</v>
      </c>
      <c r="D14431" s="2" t="str">
        <f t="shared" si="227"/>
        <v>November</v>
      </c>
      <c r="E14431" s="2"/>
      <c r="F14431" t="str">
        <f>VLOOKUP($A14431,Content!$B$1:$D$1001,MATCH(reactions!F$1,Content!$B$1:$D$1,0),0)</f>
        <v>audio</v>
      </c>
      <c r="G14431" t="str">
        <f>VLOOKUP($A14431,Content!$B$1:$D$1001,MATCH(reactions!G$1,Content!$B$1:$D$1,0),0)</f>
        <v>travel</v>
      </c>
      <c r="H14431">
        <f>VLOOKUP(B14431,'reaction types'!$A$1:$C$17,MATCH(reactions!H$1,'reaction types'!$A$1:$C$1,0),0)</f>
        <v>45</v>
      </c>
    </row>
    <row r="14432" spans="1:8">
      <c r="A14432" t="s">
        <v>926</v>
      </c>
      <c r="B14432" t="s">
        <v>1039</v>
      </c>
      <c r="C14432" s="2">
        <v>44164.019444444442</v>
      </c>
      <c r="D14432" s="2" t="str">
        <f t="shared" si="227"/>
        <v>November</v>
      </c>
      <c r="E14432" s="2"/>
      <c r="F14432" t="str">
        <f>VLOOKUP($A14432,Content!$B$1:$D$1001,MATCH(reactions!F$1,Content!$B$1:$D$1,0),0)</f>
        <v>audio</v>
      </c>
      <c r="G14432" t="str">
        <f>VLOOKUP($A14432,Content!$B$1:$D$1001,MATCH(reactions!G$1,Content!$B$1:$D$1,0),0)</f>
        <v>travel</v>
      </c>
      <c r="H14432">
        <f>VLOOKUP(B14432,'reaction types'!$A$1:$C$17,MATCH(reactions!H$1,'reaction types'!$A$1:$C$1,0),0)</f>
        <v>15</v>
      </c>
    </row>
    <row r="14433" spans="1:8">
      <c r="A14433" t="s">
        <v>926</v>
      </c>
      <c r="B14433" t="s">
        <v>1052</v>
      </c>
      <c r="C14433" s="2">
        <v>44149.225694444445</v>
      </c>
      <c r="D14433" s="2" t="str">
        <f t="shared" si="227"/>
        <v>November</v>
      </c>
      <c r="E14433" s="2"/>
      <c r="F14433" t="str">
        <f>VLOOKUP($A14433,Content!$B$1:$D$1001,MATCH(reactions!F$1,Content!$B$1:$D$1,0),0)</f>
        <v>audio</v>
      </c>
      <c r="G14433" t="str">
        <f>VLOOKUP($A14433,Content!$B$1:$D$1001,MATCH(reactions!G$1,Content!$B$1:$D$1,0),0)</f>
        <v>travel</v>
      </c>
      <c r="H14433">
        <f>VLOOKUP(B14433,'reaction types'!$A$1:$C$17,MATCH(reactions!H$1,'reaction types'!$A$1:$C$1,0),0)</f>
        <v>72</v>
      </c>
    </row>
    <row r="14434" spans="1:8">
      <c r="A14434" t="s">
        <v>927</v>
      </c>
      <c r="B14434" t="s">
        <v>1051</v>
      </c>
      <c r="C14434" s="2">
        <v>44144.690972222219</v>
      </c>
      <c r="D14434" s="2" t="str">
        <f t="shared" si="227"/>
        <v>November</v>
      </c>
      <c r="E14434" s="2"/>
      <c r="F14434" t="str">
        <f>VLOOKUP($A14434,Content!$B$1:$D$1001,MATCH(reactions!F$1,Content!$B$1:$D$1,0),0)</f>
        <v>video</v>
      </c>
      <c r="G14434" t="str">
        <f>VLOOKUP($A14434,Content!$B$1:$D$1001,MATCH(reactions!G$1,Content!$B$1:$D$1,0),0)</f>
        <v>public speaking</v>
      </c>
      <c r="H14434">
        <f>VLOOKUP(B14434,'reaction types'!$A$1:$C$17,MATCH(reactions!H$1,'reaction types'!$A$1:$C$1,0),0)</f>
        <v>70</v>
      </c>
    </row>
    <row r="14435" spans="1:8">
      <c r="A14435" t="s">
        <v>927</v>
      </c>
      <c r="B14435" t="s">
        <v>1052</v>
      </c>
      <c r="C14435" s="2">
        <v>44151.709722222222</v>
      </c>
      <c r="D14435" s="2" t="str">
        <f t="shared" si="227"/>
        <v>November</v>
      </c>
      <c r="E14435" s="2"/>
      <c r="F14435" t="str">
        <f>VLOOKUP($A14435,Content!$B$1:$D$1001,MATCH(reactions!F$1,Content!$B$1:$D$1,0),0)</f>
        <v>video</v>
      </c>
      <c r="G14435" t="str">
        <f>VLOOKUP($A14435,Content!$B$1:$D$1001,MATCH(reactions!G$1,Content!$B$1:$D$1,0),0)</f>
        <v>public speaking</v>
      </c>
      <c r="H14435">
        <f>VLOOKUP(B14435,'reaction types'!$A$1:$C$17,MATCH(reactions!H$1,'reaction types'!$A$1:$C$1,0),0)</f>
        <v>72</v>
      </c>
    </row>
    <row r="14436" spans="1:8">
      <c r="A14436" t="s">
        <v>927</v>
      </c>
      <c r="B14436" t="s">
        <v>1048</v>
      </c>
      <c r="C14436" s="2">
        <v>44161.666666666664</v>
      </c>
      <c r="D14436" s="2" t="str">
        <f t="shared" si="227"/>
        <v>November</v>
      </c>
      <c r="E14436" s="2"/>
      <c r="F14436" t="str">
        <f>VLOOKUP($A14436,Content!$B$1:$D$1001,MATCH(reactions!F$1,Content!$B$1:$D$1,0),0)</f>
        <v>video</v>
      </c>
      <c r="G14436" t="str">
        <f>VLOOKUP($A14436,Content!$B$1:$D$1001,MATCH(reactions!G$1,Content!$B$1:$D$1,0),0)</f>
        <v>public speaking</v>
      </c>
      <c r="H14436">
        <f>VLOOKUP(B14436,'reaction types'!$A$1:$C$17,MATCH(reactions!H$1,'reaction types'!$A$1:$C$1,0),0)</f>
        <v>12</v>
      </c>
    </row>
    <row r="14437" spans="1:8">
      <c r="A14437" t="s">
        <v>928</v>
      </c>
      <c r="B14437" t="s">
        <v>1045</v>
      </c>
      <c r="C14437" s="2">
        <v>44158.768750000003</v>
      </c>
      <c r="D14437" s="2" t="str">
        <f t="shared" si="227"/>
        <v>November</v>
      </c>
      <c r="E14437" s="2"/>
      <c r="F14437" t="str">
        <f>VLOOKUP($A14437,Content!$B$1:$D$1001,MATCH(reactions!F$1,Content!$B$1:$D$1,0),0)</f>
        <v>photo</v>
      </c>
      <c r="G14437" t="str">
        <f>VLOOKUP($A14437,Content!$B$1:$D$1001,MATCH(reactions!G$1,Content!$B$1:$D$1,0),0)</f>
        <v>technology</v>
      </c>
      <c r="H14437">
        <f>VLOOKUP(B14437,'reaction types'!$A$1:$C$17,MATCH(reactions!H$1,'reaction types'!$A$1:$C$1,0),0)</f>
        <v>20</v>
      </c>
    </row>
    <row r="14438" spans="1:8">
      <c r="A14438" t="s">
        <v>928</v>
      </c>
      <c r="B14438" t="s">
        <v>1044</v>
      </c>
      <c r="C14438" s="2">
        <v>44148.05972222222</v>
      </c>
      <c r="D14438" s="2" t="str">
        <f t="shared" si="227"/>
        <v>November</v>
      </c>
      <c r="E14438" s="2"/>
      <c r="F14438" t="str">
        <f>VLOOKUP($A14438,Content!$B$1:$D$1001,MATCH(reactions!F$1,Content!$B$1:$D$1,0),0)</f>
        <v>photo</v>
      </c>
      <c r="G14438" t="str">
        <f>VLOOKUP($A14438,Content!$B$1:$D$1001,MATCH(reactions!G$1,Content!$B$1:$D$1,0),0)</f>
        <v>technology</v>
      </c>
      <c r="H14438">
        <f>VLOOKUP(B14438,'reaction types'!$A$1:$C$17,MATCH(reactions!H$1,'reaction types'!$A$1:$C$1,0),0)</f>
        <v>65</v>
      </c>
    </row>
    <row r="14439" spans="1:8">
      <c r="A14439" t="s">
        <v>931</v>
      </c>
      <c r="B14439" t="s">
        <v>1046</v>
      </c>
      <c r="C14439" s="2">
        <v>44143.508333333331</v>
      </c>
      <c r="D14439" s="2" t="str">
        <f t="shared" si="227"/>
        <v>November</v>
      </c>
      <c r="E14439" s="2"/>
      <c r="F14439" t="str">
        <f>VLOOKUP($A14439,Content!$B$1:$D$1001,MATCH(reactions!F$1,Content!$B$1:$D$1,0),0)</f>
        <v>photo</v>
      </c>
      <c r="G14439" t="str">
        <f>VLOOKUP($A14439,Content!$B$1:$D$1001,MATCH(reactions!G$1,Content!$B$1:$D$1,0),0)</f>
        <v>studying</v>
      </c>
      <c r="H14439">
        <f>VLOOKUP(B14439,'reaction types'!$A$1:$C$17,MATCH(reactions!H$1,'reaction types'!$A$1:$C$1,0),0)</f>
        <v>75</v>
      </c>
    </row>
    <row r="14440" spans="1:8">
      <c r="A14440" t="s">
        <v>931</v>
      </c>
      <c r="B14440" t="s">
        <v>1052</v>
      </c>
      <c r="C14440" s="2">
        <v>44153.126388888886</v>
      </c>
      <c r="D14440" s="2" t="str">
        <f t="shared" si="227"/>
        <v>November</v>
      </c>
      <c r="E14440" s="2"/>
      <c r="F14440" t="str">
        <f>VLOOKUP($A14440,Content!$B$1:$D$1001,MATCH(reactions!F$1,Content!$B$1:$D$1,0),0)</f>
        <v>photo</v>
      </c>
      <c r="G14440" t="str">
        <f>VLOOKUP($A14440,Content!$B$1:$D$1001,MATCH(reactions!G$1,Content!$B$1:$D$1,0),0)</f>
        <v>studying</v>
      </c>
      <c r="H14440">
        <f>VLOOKUP(B14440,'reaction types'!$A$1:$C$17,MATCH(reactions!H$1,'reaction types'!$A$1:$C$1,0),0)</f>
        <v>72</v>
      </c>
    </row>
    <row r="14441" spans="1:8">
      <c r="A14441" t="s">
        <v>931</v>
      </c>
      <c r="B14441" t="s">
        <v>1043</v>
      </c>
      <c r="C14441" s="2">
        <v>44138.322222222225</v>
      </c>
      <c r="D14441" s="2" t="str">
        <f t="shared" si="227"/>
        <v>November</v>
      </c>
      <c r="E14441" s="2"/>
      <c r="F14441" t="str">
        <f>VLOOKUP($A14441,Content!$B$1:$D$1001,MATCH(reactions!F$1,Content!$B$1:$D$1,0),0)</f>
        <v>photo</v>
      </c>
      <c r="G14441" t="str">
        <f>VLOOKUP($A14441,Content!$B$1:$D$1001,MATCH(reactions!G$1,Content!$B$1:$D$1,0),0)</f>
        <v>studying</v>
      </c>
      <c r="H14441">
        <f>VLOOKUP(B14441,'reaction types'!$A$1:$C$17,MATCH(reactions!H$1,'reaction types'!$A$1:$C$1,0),0)</f>
        <v>5</v>
      </c>
    </row>
    <row r="14442" spans="1:8">
      <c r="A14442" t="s">
        <v>931</v>
      </c>
      <c r="B14442" t="s">
        <v>1048</v>
      </c>
      <c r="C14442" s="2">
        <v>44147.625694444447</v>
      </c>
      <c r="D14442" s="2" t="str">
        <f t="shared" si="227"/>
        <v>November</v>
      </c>
      <c r="E14442" s="2"/>
      <c r="F14442" t="str">
        <f>VLOOKUP($A14442,Content!$B$1:$D$1001,MATCH(reactions!F$1,Content!$B$1:$D$1,0),0)</f>
        <v>photo</v>
      </c>
      <c r="G14442" t="str">
        <f>VLOOKUP($A14442,Content!$B$1:$D$1001,MATCH(reactions!G$1,Content!$B$1:$D$1,0),0)</f>
        <v>studying</v>
      </c>
      <c r="H14442">
        <f>VLOOKUP(B14442,'reaction types'!$A$1:$C$17,MATCH(reactions!H$1,'reaction types'!$A$1:$C$1,0),0)</f>
        <v>12</v>
      </c>
    </row>
    <row r="14443" spans="1:8">
      <c r="A14443" t="s">
        <v>931</v>
      </c>
      <c r="B14443" t="s">
        <v>1044</v>
      </c>
      <c r="C14443" s="2">
        <v>44145.172222222223</v>
      </c>
      <c r="D14443" s="2" t="str">
        <f t="shared" si="227"/>
        <v>November</v>
      </c>
      <c r="E14443" s="2"/>
      <c r="F14443" t="str">
        <f>VLOOKUP($A14443,Content!$B$1:$D$1001,MATCH(reactions!F$1,Content!$B$1:$D$1,0),0)</f>
        <v>photo</v>
      </c>
      <c r="G14443" t="str">
        <f>VLOOKUP($A14443,Content!$B$1:$D$1001,MATCH(reactions!G$1,Content!$B$1:$D$1,0),0)</f>
        <v>studying</v>
      </c>
      <c r="H14443">
        <f>VLOOKUP(B14443,'reaction types'!$A$1:$C$17,MATCH(reactions!H$1,'reaction types'!$A$1:$C$1,0),0)</f>
        <v>65</v>
      </c>
    </row>
    <row r="14444" spans="1:8">
      <c r="A14444" t="s">
        <v>932</v>
      </c>
      <c r="B14444" t="s">
        <v>1048</v>
      </c>
      <c r="C14444" s="2">
        <v>44149.162499999999</v>
      </c>
      <c r="D14444" s="2" t="str">
        <f t="shared" si="227"/>
        <v>November</v>
      </c>
      <c r="E14444" s="2"/>
      <c r="F14444" t="str">
        <f>VLOOKUP($A14444,Content!$B$1:$D$1001,MATCH(reactions!F$1,Content!$B$1:$D$1,0),0)</f>
        <v>video</v>
      </c>
      <c r="G14444" t="str">
        <f>VLOOKUP($A14444,Content!$B$1:$D$1001,MATCH(reactions!G$1,Content!$B$1:$D$1,0),0)</f>
        <v>soccer</v>
      </c>
      <c r="H14444">
        <f>VLOOKUP(B14444,'reaction types'!$A$1:$C$17,MATCH(reactions!H$1,'reaction types'!$A$1:$C$1,0),0)</f>
        <v>12</v>
      </c>
    </row>
    <row r="14445" spans="1:8">
      <c r="A14445" t="s">
        <v>934</v>
      </c>
      <c r="B14445" t="s">
        <v>1044</v>
      </c>
      <c r="C14445" s="2">
        <v>44159.834027777775</v>
      </c>
      <c r="D14445" s="2" t="str">
        <f t="shared" si="227"/>
        <v>November</v>
      </c>
      <c r="E14445" s="2"/>
      <c r="F14445" t="str">
        <f>VLOOKUP($A14445,Content!$B$1:$D$1001,MATCH(reactions!F$1,Content!$B$1:$D$1,0),0)</f>
        <v>GIF</v>
      </c>
      <c r="G14445" t="str">
        <f>VLOOKUP($A14445,Content!$B$1:$D$1001,MATCH(reactions!G$1,Content!$B$1:$D$1,0),0)</f>
        <v>veganism</v>
      </c>
      <c r="H14445">
        <f>VLOOKUP(B14445,'reaction types'!$A$1:$C$17,MATCH(reactions!H$1,'reaction types'!$A$1:$C$1,0),0)</f>
        <v>65</v>
      </c>
    </row>
    <row r="14446" spans="1:8">
      <c r="A14446" t="s">
        <v>934</v>
      </c>
      <c r="B14446" t="s">
        <v>1038</v>
      </c>
      <c r="C14446" s="2">
        <v>44165.654861111114</v>
      </c>
      <c r="D14446" s="2" t="str">
        <f t="shared" si="227"/>
        <v>November</v>
      </c>
      <c r="E14446" s="2"/>
      <c r="F14446" t="str">
        <f>VLOOKUP($A14446,Content!$B$1:$D$1001,MATCH(reactions!F$1,Content!$B$1:$D$1,0),0)</f>
        <v>GIF</v>
      </c>
      <c r="G14446" t="str">
        <f>VLOOKUP($A14446,Content!$B$1:$D$1001,MATCH(reactions!G$1,Content!$B$1:$D$1,0),0)</f>
        <v>veganism</v>
      </c>
      <c r="H14446">
        <f>VLOOKUP(B14446,'reaction types'!$A$1:$C$17,MATCH(reactions!H$1,'reaction types'!$A$1:$C$1,0),0)</f>
        <v>10</v>
      </c>
    </row>
    <row r="14447" spans="1:8">
      <c r="A14447" t="s">
        <v>934</v>
      </c>
      <c r="B14447" t="s">
        <v>1047</v>
      </c>
      <c r="C14447" s="2">
        <v>44152.15</v>
      </c>
      <c r="D14447" s="2" t="str">
        <f t="shared" si="227"/>
        <v>November</v>
      </c>
      <c r="E14447" s="2"/>
      <c r="F14447" t="str">
        <f>VLOOKUP($A14447,Content!$B$1:$D$1001,MATCH(reactions!F$1,Content!$B$1:$D$1,0),0)</f>
        <v>GIF</v>
      </c>
      <c r="G14447" t="str">
        <f>VLOOKUP($A14447,Content!$B$1:$D$1001,MATCH(reactions!G$1,Content!$B$1:$D$1,0),0)</f>
        <v>veganism</v>
      </c>
      <c r="H14447">
        <f>VLOOKUP(B14447,'reaction types'!$A$1:$C$17,MATCH(reactions!H$1,'reaction types'!$A$1:$C$1,0),0)</f>
        <v>45</v>
      </c>
    </row>
    <row r="14448" spans="1:8">
      <c r="A14448" t="s">
        <v>935</v>
      </c>
      <c r="B14448" t="s">
        <v>1038</v>
      </c>
      <c r="C14448" s="2">
        <v>44137.61041666667</v>
      </c>
      <c r="D14448" s="2" t="str">
        <f t="shared" si="227"/>
        <v>November</v>
      </c>
      <c r="E14448" s="2"/>
      <c r="F14448" t="str">
        <f>VLOOKUP($A14448,Content!$B$1:$D$1001,MATCH(reactions!F$1,Content!$B$1:$D$1,0),0)</f>
        <v>GIF</v>
      </c>
      <c r="G14448" t="str">
        <f>VLOOKUP($A14448,Content!$B$1:$D$1001,MATCH(reactions!G$1,Content!$B$1:$D$1,0),0)</f>
        <v>healthy eating</v>
      </c>
      <c r="H14448">
        <f>VLOOKUP(B14448,'reaction types'!$A$1:$C$17,MATCH(reactions!H$1,'reaction types'!$A$1:$C$1,0),0)</f>
        <v>10</v>
      </c>
    </row>
    <row r="14449" spans="1:8">
      <c r="A14449" t="s">
        <v>937</v>
      </c>
      <c r="B14449" t="s">
        <v>1045</v>
      </c>
      <c r="C14449" s="2">
        <v>44137.529166666667</v>
      </c>
      <c r="D14449" s="2" t="str">
        <f t="shared" si="227"/>
        <v>November</v>
      </c>
      <c r="E14449" s="2"/>
      <c r="F14449" t="str">
        <f>VLOOKUP($A14449,Content!$B$1:$D$1001,MATCH(reactions!F$1,Content!$B$1:$D$1,0),0)</f>
        <v>GIF</v>
      </c>
      <c r="G14449" t="str">
        <f>VLOOKUP($A14449,Content!$B$1:$D$1001,MATCH(reactions!G$1,Content!$B$1:$D$1,0),0)</f>
        <v>travel</v>
      </c>
      <c r="H14449">
        <f>VLOOKUP(B14449,'reaction types'!$A$1:$C$17,MATCH(reactions!H$1,'reaction types'!$A$1:$C$1,0),0)</f>
        <v>20</v>
      </c>
    </row>
    <row r="14450" spans="1:8">
      <c r="A14450" t="s">
        <v>937</v>
      </c>
      <c r="B14450" t="s">
        <v>1047</v>
      </c>
      <c r="C14450" s="2">
        <v>44147.212500000001</v>
      </c>
      <c r="D14450" s="2" t="str">
        <f t="shared" si="227"/>
        <v>November</v>
      </c>
      <c r="E14450" s="2"/>
      <c r="F14450" t="str">
        <f>VLOOKUP($A14450,Content!$B$1:$D$1001,MATCH(reactions!F$1,Content!$B$1:$D$1,0),0)</f>
        <v>GIF</v>
      </c>
      <c r="G14450" t="str">
        <f>VLOOKUP($A14450,Content!$B$1:$D$1001,MATCH(reactions!G$1,Content!$B$1:$D$1,0),0)</f>
        <v>travel</v>
      </c>
      <c r="H14450">
        <f>VLOOKUP(B14450,'reaction types'!$A$1:$C$17,MATCH(reactions!H$1,'reaction types'!$A$1:$C$1,0),0)</f>
        <v>45</v>
      </c>
    </row>
    <row r="14451" spans="1:8">
      <c r="A14451" t="s">
        <v>940</v>
      </c>
      <c r="B14451" t="s">
        <v>1052</v>
      </c>
      <c r="C14451" s="2">
        <v>44147.702777777777</v>
      </c>
      <c r="D14451" s="2" t="str">
        <f t="shared" si="227"/>
        <v>November</v>
      </c>
      <c r="E14451" s="2"/>
      <c r="F14451" t="str">
        <f>VLOOKUP($A14451,Content!$B$1:$D$1001,MATCH(reactions!F$1,Content!$B$1:$D$1,0),0)</f>
        <v>GIF</v>
      </c>
      <c r="G14451" t="str">
        <f>VLOOKUP($A14451,Content!$B$1:$D$1001,MATCH(reactions!G$1,Content!$B$1:$D$1,0),0)</f>
        <v>tennis</v>
      </c>
      <c r="H14451">
        <f>VLOOKUP(B14451,'reaction types'!$A$1:$C$17,MATCH(reactions!H$1,'reaction types'!$A$1:$C$1,0),0)</f>
        <v>72</v>
      </c>
    </row>
    <row r="14452" spans="1:8">
      <c r="A14452" t="s">
        <v>940</v>
      </c>
      <c r="B14452" t="s">
        <v>1052</v>
      </c>
      <c r="C14452" s="2">
        <v>44140.061111111114</v>
      </c>
      <c r="D14452" s="2" t="str">
        <f t="shared" si="227"/>
        <v>November</v>
      </c>
      <c r="E14452" s="2"/>
      <c r="F14452" t="str">
        <f>VLOOKUP($A14452,Content!$B$1:$D$1001,MATCH(reactions!F$1,Content!$B$1:$D$1,0),0)</f>
        <v>GIF</v>
      </c>
      <c r="G14452" t="str">
        <f>VLOOKUP($A14452,Content!$B$1:$D$1001,MATCH(reactions!G$1,Content!$B$1:$D$1,0),0)</f>
        <v>tennis</v>
      </c>
      <c r="H14452">
        <f>VLOOKUP(B14452,'reaction types'!$A$1:$C$17,MATCH(reactions!H$1,'reaction types'!$A$1:$C$1,0),0)</f>
        <v>72</v>
      </c>
    </row>
    <row r="14453" spans="1:8">
      <c r="A14453" t="s">
        <v>940</v>
      </c>
      <c r="B14453" t="s">
        <v>1043</v>
      </c>
      <c r="C14453" s="2">
        <v>44150.612500000003</v>
      </c>
      <c r="D14453" s="2" t="str">
        <f t="shared" si="227"/>
        <v>November</v>
      </c>
      <c r="E14453" s="2"/>
      <c r="F14453" t="str">
        <f>VLOOKUP($A14453,Content!$B$1:$D$1001,MATCH(reactions!F$1,Content!$B$1:$D$1,0),0)</f>
        <v>GIF</v>
      </c>
      <c r="G14453" t="str">
        <f>VLOOKUP($A14453,Content!$B$1:$D$1001,MATCH(reactions!G$1,Content!$B$1:$D$1,0),0)</f>
        <v>tennis</v>
      </c>
      <c r="H14453">
        <f>VLOOKUP(B14453,'reaction types'!$A$1:$C$17,MATCH(reactions!H$1,'reaction types'!$A$1:$C$1,0),0)</f>
        <v>5</v>
      </c>
    </row>
    <row r="14454" spans="1:8">
      <c r="A14454" t="s">
        <v>940</v>
      </c>
      <c r="B14454" t="s">
        <v>1041</v>
      </c>
      <c r="C14454" s="2">
        <v>44163.044444444444</v>
      </c>
      <c r="D14454" s="2" t="str">
        <f t="shared" si="227"/>
        <v>November</v>
      </c>
      <c r="E14454" s="2"/>
      <c r="F14454" t="str">
        <f>VLOOKUP($A14454,Content!$B$1:$D$1001,MATCH(reactions!F$1,Content!$B$1:$D$1,0),0)</f>
        <v>GIF</v>
      </c>
      <c r="G14454" t="str">
        <f>VLOOKUP($A14454,Content!$B$1:$D$1001,MATCH(reactions!G$1,Content!$B$1:$D$1,0),0)</f>
        <v>tennis</v>
      </c>
      <c r="H14454">
        <f>VLOOKUP(B14454,'reaction types'!$A$1:$C$17,MATCH(reactions!H$1,'reaction types'!$A$1:$C$1,0),0)</f>
        <v>35</v>
      </c>
    </row>
    <row r="14455" spans="1:8">
      <c r="A14455" t="s">
        <v>941</v>
      </c>
      <c r="B14455" t="s">
        <v>1039</v>
      </c>
      <c r="C14455" s="2">
        <v>44143.542361111111</v>
      </c>
      <c r="D14455" s="2" t="str">
        <f t="shared" si="227"/>
        <v>November</v>
      </c>
      <c r="E14455" s="2"/>
      <c r="F14455" t="str">
        <f>VLOOKUP($A14455,Content!$B$1:$D$1001,MATCH(reactions!F$1,Content!$B$1:$D$1,0),0)</f>
        <v>audio</v>
      </c>
      <c r="G14455" t="str">
        <f>VLOOKUP($A14455,Content!$B$1:$D$1001,MATCH(reactions!G$1,Content!$B$1:$D$1,0),0)</f>
        <v>food</v>
      </c>
      <c r="H14455">
        <f>VLOOKUP(B14455,'reaction types'!$A$1:$C$17,MATCH(reactions!H$1,'reaction types'!$A$1:$C$1,0),0)</f>
        <v>15</v>
      </c>
    </row>
    <row r="14456" spans="1:8">
      <c r="A14456" t="s">
        <v>941</v>
      </c>
      <c r="B14456" t="s">
        <v>1043</v>
      </c>
      <c r="C14456" s="2">
        <v>44147.947222222225</v>
      </c>
      <c r="D14456" s="2" t="str">
        <f t="shared" si="227"/>
        <v>November</v>
      </c>
      <c r="E14456" s="2"/>
      <c r="F14456" t="str">
        <f>VLOOKUP($A14456,Content!$B$1:$D$1001,MATCH(reactions!F$1,Content!$B$1:$D$1,0),0)</f>
        <v>audio</v>
      </c>
      <c r="G14456" t="str">
        <f>VLOOKUP($A14456,Content!$B$1:$D$1001,MATCH(reactions!G$1,Content!$B$1:$D$1,0),0)</f>
        <v>food</v>
      </c>
      <c r="H14456">
        <f>VLOOKUP(B14456,'reaction types'!$A$1:$C$17,MATCH(reactions!H$1,'reaction types'!$A$1:$C$1,0),0)</f>
        <v>5</v>
      </c>
    </row>
    <row r="14457" spans="1:8">
      <c r="A14457" t="s">
        <v>941</v>
      </c>
      <c r="B14457" t="s">
        <v>1044</v>
      </c>
      <c r="C14457" s="2">
        <v>44155.90347222222</v>
      </c>
      <c r="D14457" s="2" t="str">
        <f t="shared" si="227"/>
        <v>November</v>
      </c>
      <c r="E14457" s="2"/>
      <c r="F14457" t="str">
        <f>VLOOKUP($A14457,Content!$B$1:$D$1001,MATCH(reactions!F$1,Content!$B$1:$D$1,0),0)</f>
        <v>audio</v>
      </c>
      <c r="G14457" t="str">
        <f>VLOOKUP($A14457,Content!$B$1:$D$1001,MATCH(reactions!G$1,Content!$B$1:$D$1,0),0)</f>
        <v>food</v>
      </c>
      <c r="H14457">
        <f>VLOOKUP(B14457,'reaction types'!$A$1:$C$17,MATCH(reactions!H$1,'reaction types'!$A$1:$C$1,0),0)</f>
        <v>65</v>
      </c>
    </row>
    <row r="14458" spans="1:8">
      <c r="A14458" t="s">
        <v>942</v>
      </c>
      <c r="B14458" t="s">
        <v>1043</v>
      </c>
      <c r="C14458" s="2">
        <v>44165.961805555555</v>
      </c>
      <c r="D14458" s="2" t="str">
        <f t="shared" si="227"/>
        <v>November</v>
      </c>
      <c r="E14458" s="2"/>
      <c r="F14458" t="str">
        <f>VLOOKUP($A14458,Content!$B$1:$D$1001,MATCH(reactions!F$1,Content!$B$1:$D$1,0),0)</f>
        <v>photo</v>
      </c>
      <c r="G14458" t="str">
        <f>VLOOKUP($A14458,Content!$B$1:$D$1001,MATCH(reactions!G$1,Content!$B$1:$D$1,0),0)</f>
        <v>science</v>
      </c>
      <c r="H14458">
        <f>VLOOKUP(B14458,'reaction types'!$A$1:$C$17,MATCH(reactions!H$1,'reaction types'!$A$1:$C$1,0),0)</f>
        <v>5</v>
      </c>
    </row>
    <row r="14459" spans="1:8">
      <c r="A14459" t="s">
        <v>942</v>
      </c>
      <c r="B14459" t="s">
        <v>1048</v>
      </c>
      <c r="C14459" s="2">
        <v>44137.376388888886</v>
      </c>
      <c r="D14459" s="2" t="str">
        <f t="shared" si="227"/>
        <v>November</v>
      </c>
      <c r="E14459" s="2"/>
      <c r="F14459" t="str">
        <f>VLOOKUP($A14459,Content!$B$1:$D$1001,MATCH(reactions!F$1,Content!$B$1:$D$1,0),0)</f>
        <v>photo</v>
      </c>
      <c r="G14459" t="str">
        <f>VLOOKUP($A14459,Content!$B$1:$D$1001,MATCH(reactions!G$1,Content!$B$1:$D$1,0),0)</f>
        <v>science</v>
      </c>
      <c r="H14459">
        <f>VLOOKUP(B14459,'reaction types'!$A$1:$C$17,MATCH(reactions!H$1,'reaction types'!$A$1:$C$1,0),0)</f>
        <v>12</v>
      </c>
    </row>
    <row r="14460" spans="1:8">
      <c r="A14460" t="s">
        <v>942</v>
      </c>
      <c r="B14460" t="s">
        <v>1043</v>
      </c>
      <c r="C14460" s="2">
        <v>44151.438194444447</v>
      </c>
      <c r="D14460" s="2" t="str">
        <f t="shared" si="227"/>
        <v>November</v>
      </c>
      <c r="E14460" s="2"/>
      <c r="F14460" t="str">
        <f>VLOOKUP($A14460,Content!$B$1:$D$1001,MATCH(reactions!F$1,Content!$B$1:$D$1,0),0)</f>
        <v>photo</v>
      </c>
      <c r="G14460" t="str">
        <f>VLOOKUP($A14460,Content!$B$1:$D$1001,MATCH(reactions!G$1,Content!$B$1:$D$1,0),0)</f>
        <v>science</v>
      </c>
      <c r="H14460">
        <f>VLOOKUP(B14460,'reaction types'!$A$1:$C$17,MATCH(reactions!H$1,'reaction types'!$A$1:$C$1,0),0)</f>
        <v>5</v>
      </c>
    </row>
    <row r="14461" spans="1:8">
      <c r="A14461" t="s">
        <v>943</v>
      </c>
      <c r="B14461" t="s">
        <v>1042</v>
      </c>
      <c r="C14461" s="2">
        <v>44165.637499999997</v>
      </c>
      <c r="D14461" s="2" t="str">
        <f t="shared" si="227"/>
        <v>November</v>
      </c>
      <c r="E14461" s="2"/>
      <c r="F14461" t="str">
        <f>VLOOKUP($A14461,Content!$B$1:$D$1001,MATCH(reactions!F$1,Content!$B$1:$D$1,0),0)</f>
        <v>GIF</v>
      </c>
      <c r="G14461" t="str">
        <f>VLOOKUP($A14461,Content!$B$1:$D$1001,MATCH(reactions!G$1,Content!$B$1:$D$1,0),0)</f>
        <v>culture</v>
      </c>
      <c r="H14461">
        <f>VLOOKUP(B14461,'reaction types'!$A$1:$C$17,MATCH(reactions!H$1,'reaction types'!$A$1:$C$1,0),0)</f>
        <v>70</v>
      </c>
    </row>
    <row r="14462" spans="1:8">
      <c r="A14462" t="s">
        <v>943</v>
      </c>
      <c r="B14462" t="s">
        <v>1047</v>
      </c>
      <c r="C14462" s="2">
        <v>44150.013194444444</v>
      </c>
      <c r="D14462" s="2" t="str">
        <f t="shared" si="227"/>
        <v>November</v>
      </c>
      <c r="E14462" s="2"/>
      <c r="F14462" t="str">
        <f>VLOOKUP($A14462,Content!$B$1:$D$1001,MATCH(reactions!F$1,Content!$B$1:$D$1,0),0)</f>
        <v>GIF</v>
      </c>
      <c r="G14462" t="str">
        <f>VLOOKUP($A14462,Content!$B$1:$D$1001,MATCH(reactions!G$1,Content!$B$1:$D$1,0),0)</f>
        <v>culture</v>
      </c>
      <c r="H14462">
        <f>VLOOKUP(B14462,'reaction types'!$A$1:$C$17,MATCH(reactions!H$1,'reaction types'!$A$1:$C$1,0),0)</f>
        <v>45</v>
      </c>
    </row>
    <row r="14463" spans="1:8">
      <c r="A14463" t="s">
        <v>943</v>
      </c>
      <c r="B14463" t="s">
        <v>1043</v>
      </c>
      <c r="C14463" s="2">
        <v>44136.540972222225</v>
      </c>
      <c r="D14463" s="2" t="str">
        <f t="shared" si="227"/>
        <v>November</v>
      </c>
      <c r="E14463" s="2"/>
      <c r="F14463" t="str">
        <f>VLOOKUP($A14463,Content!$B$1:$D$1001,MATCH(reactions!F$1,Content!$B$1:$D$1,0),0)</f>
        <v>GIF</v>
      </c>
      <c r="G14463" t="str">
        <f>VLOOKUP($A14463,Content!$B$1:$D$1001,MATCH(reactions!G$1,Content!$B$1:$D$1,0),0)</f>
        <v>culture</v>
      </c>
      <c r="H14463">
        <f>VLOOKUP(B14463,'reaction types'!$A$1:$C$17,MATCH(reactions!H$1,'reaction types'!$A$1:$C$1,0),0)</f>
        <v>5</v>
      </c>
    </row>
    <row r="14464" spans="1:8">
      <c r="A14464" t="s">
        <v>944</v>
      </c>
      <c r="B14464" t="s">
        <v>1040</v>
      </c>
      <c r="C14464" s="2">
        <v>44136.682638888888</v>
      </c>
      <c r="D14464" s="2" t="str">
        <f t="shared" si="227"/>
        <v>November</v>
      </c>
      <c r="E14464" s="2"/>
      <c r="F14464" t="str">
        <f>VLOOKUP($A14464,Content!$B$1:$D$1001,MATCH(reactions!F$1,Content!$B$1:$D$1,0),0)</f>
        <v>GIF</v>
      </c>
      <c r="G14464" t="str">
        <f>VLOOKUP($A14464,Content!$B$1:$D$1001,MATCH(reactions!G$1,Content!$B$1:$D$1,0),0)</f>
        <v>Food</v>
      </c>
      <c r="H14464">
        <f>VLOOKUP(B14464,'reaction types'!$A$1:$C$17,MATCH(reactions!H$1,'reaction types'!$A$1:$C$1,0),0)</f>
        <v>30</v>
      </c>
    </row>
    <row r="14465" spans="1:8">
      <c r="A14465" t="s">
        <v>945</v>
      </c>
      <c r="B14465" t="s">
        <v>1039</v>
      </c>
      <c r="C14465" s="2">
        <v>44146.027083333334</v>
      </c>
      <c r="D14465" s="2" t="str">
        <f t="shared" si="227"/>
        <v>November</v>
      </c>
      <c r="E14465" s="2"/>
      <c r="F14465" t="str">
        <f>VLOOKUP($A14465,Content!$B$1:$D$1001,MATCH(reactions!F$1,Content!$B$1:$D$1,0),0)</f>
        <v>audio</v>
      </c>
      <c r="G14465" t="str">
        <f>VLOOKUP($A14465,Content!$B$1:$D$1001,MATCH(reactions!G$1,Content!$B$1:$D$1,0),0)</f>
        <v>dogs</v>
      </c>
      <c r="H14465">
        <f>VLOOKUP(B14465,'reaction types'!$A$1:$C$17,MATCH(reactions!H$1,'reaction types'!$A$1:$C$1,0),0)</f>
        <v>15</v>
      </c>
    </row>
    <row r="14466" spans="1:8">
      <c r="A14466" t="s">
        <v>945</v>
      </c>
      <c r="B14466" t="s">
        <v>1037</v>
      </c>
      <c r="C14466" s="2">
        <v>44160.163194444445</v>
      </c>
      <c r="D14466" s="2" t="str">
        <f t="shared" si="227"/>
        <v>November</v>
      </c>
      <c r="E14466" s="2"/>
      <c r="F14466" t="str">
        <f>VLOOKUP($A14466,Content!$B$1:$D$1001,MATCH(reactions!F$1,Content!$B$1:$D$1,0),0)</f>
        <v>audio</v>
      </c>
      <c r="G14466" t="str">
        <f>VLOOKUP($A14466,Content!$B$1:$D$1001,MATCH(reactions!G$1,Content!$B$1:$D$1,0),0)</f>
        <v>dogs</v>
      </c>
      <c r="H14466">
        <f>VLOOKUP(B14466,'reaction types'!$A$1:$C$17,MATCH(reactions!H$1,'reaction types'!$A$1:$C$1,0),0)</f>
        <v>0</v>
      </c>
    </row>
    <row r="14467" spans="1:8">
      <c r="A14467" t="s">
        <v>945</v>
      </c>
      <c r="B14467" t="s">
        <v>1038</v>
      </c>
      <c r="C14467" s="2">
        <v>44149.414583333331</v>
      </c>
      <c r="D14467" s="2" t="str">
        <f t="shared" ref="D14467:D14530" si="228">TEXT(C14467,"mmmm")</f>
        <v>November</v>
      </c>
      <c r="E14467" s="2"/>
      <c r="F14467" t="str">
        <f>VLOOKUP($A14467,Content!$B$1:$D$1001,MATCH(reactions!F$1,Content!$B$1:$D$1,0),0)</f>
        <v>audio</v>
      </c>
      <c r="G14467" t="str">
        <f>VLOOKUP($A14467,Content!$B$1:$D$1001,MATCH(reactions!G$1,Content!$B$1:$D$1,0),0)</f>
        <v>dogs</v>
      </c>
      <c r="H14467">
        <f>VLOOKUP(B14467,'reaction types'!$A$1:$C$17,MATCH(reactions!H$1,'reaction types'!$A$1:$C$1,0),0)</f>
        <v>10</v>
      </c>
    </row>
    <row r="14468" spans="1:8">
      <c r="A14468" t="s">
        <v>945</v>
      </c>
      <c r="B14468" t="s">
        <v>1042</v>
      </c>
      <c r="C14468" s="2">
        <v>44139.140277777777</v>
      </c>
      <c r="D14468" s="2" t="str">
        <f t="shared" si="228"/>
        <v>November</v>
      </c>
      <c r="E14468" s="2"/>
      <c r="F14468" t="str">
        <f>VLOOKUP($A14468,Content!$B$1:$D$1001,MATCH(reactions!F$1,Content!$B$1:$D$1,0),0)</f>
        <v>audio</v>
      </c>
      <c r="G14468" t="str">
        <f>VLOOKUP($A14468,Content!$B$1:$D$1001,MATCH(reactions!G$1,Content!$B$1:$D$1,0),0)</f>
        <v>dogs</v>
      </c>
      <c r="H14468">
        <f>VLOOKUP(B14468,'reaction types'!$A$1:$C$17,MATCH(reactions!H$1,'reaction types'!$A$1:$C$1,0),0)</f>
        <v>70</v>
      </c>
    </row>
    <row r="14469" spans="1:8">
      <c r="A14469" t="s">
        <v>946</v>
      </c>
      <c r="B14469" t="s">
        <v>1038</v>
      </c>
      <c r="C14469" s="2">
        <v>44154.673611111109</v>
      </c>
      <c r="D14469" s="2" t="str">
        <f t="shared" si="228"/>
        <v>November</v>
      </c>
      <c r="E14469" s="2"/>
      <c r="F14469" t="str">
        <f>VLOOKUP($A14469,Content!$B$1:$D$1001,MATCH(reactions!F$1,Content!$B$1:$D$1,0),0)</f>
        <v>video</v>
      </c>
      <c r="G14469" t="str">
        <f>VLOOKUP($A14469,Content!$B$1:$D$1001,MATCH(reactions!G$1,Content!$B$1:$D$1,0),0)</f>
        <v>cooking</v>
      </c>
      <c r="H14469">
        <f>VLOOKUP(B14469,'reaction types'!$A$1:$C$17,MATCH(reactions!H$1,'reaction types'!$A$1:$C$1,0),0)</f>
        <v>10</v>
      </c>
    </row>
    <row r="14470" spans="1:8">
      <c r="A14470" t="s">
        <v>946</v>
      </c>
      <c r="B14470" t="s">
        <v>1047</v>
      </c>
      <c r="C14470" s="2">
        <v>44145.265277777777</v>
      </c>
      <c r="D14470" s="2" t="str">
        <f t="shared" si="228"/>
        <v>November</v>
      </c>
      <c r="E14470" s="2"/>
      <c r="F14470" t="str">
        <f>VLOOKUP($A14470,Content!$B$1:$D$1001,MATCH(reactions!F$1,Content!$B$1:$D$1,0),0)</f>
        <v>video</v>
      </c>
      <c r="G14470" t="str">
        <f>VLOOKUP($A14470,Content!$B$1:$D$1001,MATCH(reactions!G$1,Content!$B$1:$D$1,0),0)</f>
        <v>cooking</v>
      </c>
      <c r="H14470">
        <f>VLOOKUP(B14470,'reaction types'!$A$1:$C$17,MATCH(reactions!H$1,'reaction types'!$A$1:$C$1,0),0)</f>
        <v>45</v>
      </c>
    </row>
    <row r="14471" spans="1:8">
      <c r="A14471" t="s">
        <v>946</v>
      </c>
      <c r="B14471" t="s">
        <v>1051</v>
      </c>
      <c r="C14471" s="2">
        <v>44150.832638888889</v>
      </c>
      <c r="D14471" s="2" t="str">
        <f t="shared" si="228"/>
        <v>November</v>
      </c>
      <c r="E14471" s="2"/>
      <c r="F14471" t="str">
        <f>VLOOKUP($A14471,Content!$B$1:$D$1001,MATCH(reactions!F$1,Content!$B$1:$D$1,0),0)</f>
        <v>video</v>
      </c>
      <c r="G14471" t="str">
        <f>VLOOKUP($A14471,Content!$B$1:$D$1001,MATCH(reactions!G$1,Content!$B$1:$D$1,0),0)</f>
        <v>cooking</v>
      </c>
      <c r="H14471">
        <f>VLOOKUP(B14471,'reaction types'!$A$1:$C$17,MATCH(reactions!H$1,'reaction types'!$A$1:$C$1,0),0)</f>
        <v>70</v>
      </c>
    </row>
    <row r="14472" spans="1:8">
      <c r="A14472" t="s">
        <v>947</v>
      </c>
      <c r="B14472" t="s">
        <v>1050</v>
      </c>
      <c r="C14472" s="2">
        <v>44157.120833333334</v>
      </c>
      <c r="D14472" s="2" t="str">
        <f t="shared" si="228"/>
        <v>November</v>
      </c>
      <c r="E14472" s="2"/>
      <c r="F14472" t="str">
        <f>VLOOKUP($A14472,Content!$B$1:$D$1001,MATCH(reactions!F$1,Content!$B$1:$D$1,0),0)</f>
        <v>audio</v>
      </c>
      <c r="G14472" t="str">
        <f>VLOOKUP($A14472,Content!$B$1:$D$1001,MATCH(reactions!G$1,Content!$B$1:$D$1,0),0)</f>
        <v>healthy eating</v>
      </c>
      <c r="H14472">
        <f>VLOOKUP(B14472,'reaction types'!$A$1:$C$17,MATCH(reactions!H$1,'reaction types'!$A$1:$C$1,0),0)</f>
        <v>60</v>
      </c>
    </row>
    <row r="14473" spans="1:8">
      <c r="A14473" t="s">
        <v>947</v>
      </c>
      <c r="B14473" t="s">
        <v>1049</v>
      </c>
      <c r="C14473" s="2">
        <v>44153.667361111111</v>
      </c>
      <c r="D14473" s="2" t="str">
        <f t="shared" si="228"/>
        <v>November</v>
      </c>
      <c r="E14473" s="2"/>
      <c r="F14473" t="str">
        <f>VLOOKUP($A14473,Content!$B$1:$D$1001,MATCH(reactions!F$1,Content!$B$1:$D$1,0),0)</f>
        <v>audio</v>
      </c>
      <c r="G14473" t="str">
        <f>VLOOKUP($A14473,Content!$B$1:$D$1001,MATCH(reactions!G$1,Content!$B$1:$D$1,0),0)</f>
        <v>healthy eating</v>
      </c>
      <c r="H14473">
        <f>VLOOKUP(B14473,'reaction types'!$A$1:$C$17,MATCH(reactions!H$1,'reaction types'!$A$1:$C$1,0),0)</f>
        <v>50</v>
      </c>
    </row>
    <row r="14474" spans="1:8">
      <c r="A14474" t="s">
        <v>947</v>
      </c>
      <c r="B14474" t="s">
        <v>1052</v>
      </c>
      <c r="C14474" s="2">
        <v>44144.919444444444</v>
      </c>
      <c r="D14474" s="2" t="str">
        <f t="shared" si="228"/>
        <v>November</v>
      </c>
      <c r="E14474" s="2"/>
      <c r="F14474" t="str">
        <f>VLOOKUP($A14474,Content!$B$1:$D$1001,MATCH(reactions!F$1,Content!$B$1:$D$1,0),0)</f>
        <v>audio</v>
      </c>
      <c r="G14474" t="str">
        <f>VLOOKUP($A14474,Content!$B$1:$D$1001,MATCH(reactions!G$1,Content!$B$1:$D$1,0),0)</f>
        <v>healthy eating</v>
      </c>
      <c r="H14474">
        <f>VLOOKUP(B14474,'reaction types'!$A$1:$C$17,MATCH(reactions!H$1,'reaction types'!$A$1:$C$1,0),0)</f>
        <v>72</v>
      </c>
    </row>
    <row r="14475" spans="1:8">
      <c r="A14475" t="s">
        <v>947</v>
      </c>
      <c r="B14475" t="s">
        <v>1039</v>
      </c>
      <c r="C14475" s="2">
        <v>44136.229861111111</v>
      </c>
      <c r="D14475" s="2" t="str">
        <f t="shared" si="228"/>
        <v>November</v>
      </c>
      <c r="E14475" s="2"/>
      <c r="F14475" t="str">
        <f>VLOOKUP($A14475,Content!$B$1:$D$1001,MATCH(reactions!F$1,Content!$B$1:$D$1,0),0)</f>
        <v>audio</v>
      </c>
      <c r="G14475" t="str">
        <f>VLOOKUP($A14475,Content!$B$1:$D$1001,MATCH(reactions!G$1,Content!$B$1:$D$1,0),0)</f>
        <v>healthy eating</v>
      </c>
      <c r="H14475">
        <f>VLOOKUP(B14475,'reaction types'!$A$1:$C$17,MATCH(reactions!H$1,'reaction types'!$A$1:$C$1,0),0)</f>
        <v>15</v>
      </c>
    </row>
    <row r="14476" spans="1:8">
      <c r="A14476" t="s">
        <v>948</v>
      </c>
      <c r="B14476" t="s">
        <v>1038</v>
      </c>
      <c r="C14476" s="2">
        <v>44143.306944444441</v>
      </c>
      <c r="D14476" s="2" t="str">
        <f t="shared" si="228"/>
        <v>November</v>
      </c>
      <c r="E14476" s="2"/>
      <c r="F14476" t="str">
        <f>VLOOKUP($A14476,Content!$B$1:$D$1001,MATCH(reactions!F$1,Content!$B$1:$D$1,0),0)</f>
        <v>video</v>
      </c>
      <c r="G14476" t="str">
        <f>VLOOKUP($A14476,Content!$B$1:$D$1001,MATCH(reactions!G$1,Content!$B$1:$D$1,0),0)</f>
        <v>dogs</v>
      </c>
      <c r="H14476">
        <f>VLOOKUP(B14476,'reaction types'!$A$1:$C$17,MATCH(reactions!H$1,'reaction types'!$A$1:$C$1,0),0)</f>
        <v>10</v>
      </c>
    </row>
    <row r="14477" spans="1:8">
      <c r="A14477" t="s">
        <v>948</v>
      </c>
      <c r="B14477" t="s">
        <v>1040</v>
      </c>
      <c r="C14477" s="2">
        <v>44154.513194444444</v>
      </c>
      <c r="D14477" s="2" t="str">
        <f t="shared" si="228"/>
        <v>November</v>
      </c>
      <c r="E14477" s="2"/>
      <c r="F14477" t="str">
        <f>VLOOKUP($A14477,Content!$B$1:$D$1001,MATCH(reactions!F$1,Content!$B$1:$D$1,0),0)</f>
        <v>video</v>
      </c>
      <c r="G14477" t="str">
        <f>VLOOKUP($A14477,Content!$B$1:$D$1001,MATCH(reactions!G$1,Content!$B$1:$D$1,0),0)</f>
        <v>dogs</v>
      </c>
      <c r="H14477">
        <f>VLOOKUP(B14477,'reaction types'!$A$1:$C$17,MATCH(reactions!H$1,'reaction types'!$A$1:$C$1,0),0)</f>
        <v>30</v>
      </c>
    </row>
    <row r="14478" spans="1:8">
      <c r="A14478" t="s">
        <v>951</v>
      </c>
      <c r="B14478" t="s">
        <v>1038</v>
      </c>
      <c r="C14478" s="2">
        <v>44142.390277777777</v>
      </c>
      <c r="D14478" s="2" t="str">
        <f t="shared" si="228"/>
        <v>November</v>
      </c>
      <c r="E14478" s="2"/>
      <c r="F14478" t="str">
        <f>VLOOKUP($A14478,Content!$B$1:$D$1001,MATCH(reactions!F$1,Content!$B$1:$D$1,0),0)</f>
        <v>GIF</v>
      </c>
      <c r="G14478" t="str">
        <f>VLOOKUP($A14478,Content!$B$1:$D$1001,MATCH(reactions!G$1,Content!$B$1:$D$1,0),0)</f>
        <v>fitness</v>
      </c>
      <c r="H14478">
        <f>VLOOKUP(B14478,'reaction types'!$A$1:$C$17,MATCH(reactions!H$1,'reaction types'!$A$1:$C$1,0),0)</f>
        <v>10</v>
      </c>
    </row>
    <row r="14479" spans="1:8">
      <c r="A14479" t="s">
        <v>952</v>
      </c>
      <c r="B14479" t="s">
        <v>1044</v>
      </c>
      <c r="C14479" s="2">
        <v>44152.897222222222</v>
      </c>
      <c r="D14479" s="2" t="str">
        <f t="shared" si="228"/>
        <v>November</v>
      </c>
      <c r="E14479" s="2"/>
      <c r="F14479" t="str">
        <f>VLOOKUP($A14479,Content!$B$1:$D$1001,MATCH(reactions!F$1,Content!$B$1:$D$1,0),0)</f>
        <v>video</v>
      </c>
      <c r="G14479" t="str">
        <f>VLOOKUP($A14479,Content!$B$1:$D$1001,MATCH(reactions!G$1,Content!$B$1:$D$1,0),0)</f>
        <v>soccer</v>
      </c>
      <c r="H14479">
        <f>VLOOKUP(B14479,'reaction types'!$A$1:$C$17,MATCH(reactions!H$1,'reaction types'!$A$1:$C$1,0),0)</f>
        <v>65</v>
      </c>
    </row>
    <row r="14480" spans="1:8">
      <c r="A14480" t="s">
        <v>952</v>
      </c>
      <c r="B14480" t="s">
        <v>1051</v>
      </c>
      <c r="C14480" s="2">
        <v>44144.092361111114</v>
      </c>
      <c r="D14480" s="2" t="str">
        <f t="shared" si="228"/>
        <v>November</v>
      </c>
      <c r="E14480" s="2"/>
      <c r="F14480" t="str">
        <f>VLOOKUP($A14480,Content!$B$1:$D$1001,MATCH(reactions!F$1,Content!$B$1:$D$1,0),0)</f>
        <v>video</v>
      </c>
      <c r="G14480" t="str">
        <f>VLOOKUP($A14480,Content!$B$1:$D$1001,MATCH(reactions!G$1,Content!$B$1:$D$1,0),0)</f>
        <v>soccer</v>
      </c>
      <c r="H14480">
        <f>VLOOKUP(B14480,'reaction types'!$A$1:$C$17,MATCH(reactions!H$1,'reaction types'!$A$1:$C$1,0),0)</f>
        <v>70</v>
      </c>
    </row>
    <row r="14481" spans="1:8">
      <c r="A14481" t="s">
        <v>953</v>
      </c>
      <c r="B14481" t="s">
        <v>1037</v>
      </c>
      <c r="C14481" s="2">
        <v>44161.14166666667</v>
      </c>
      <c r="D14481" s="2" t="str">
        <f t="shared" si="228"/>
        <v>November</v>
      </c>
      <c r="E14481" s="2"/>
      <c r="F14481" t="str">
        <f>VLOOKUP($A14481,Content!$B$1:$D$1001,MATCH(reactions!F$1,Content!$B$1:$D$1,0),0)</f>
        <v>video</v>
      </c>
      <c r="G14481" t="str">
        <f>VLOOKUP($A14481,Content!$B$1:$D$1001,MATCH(reactions!G$1,Content!$B$1:$D$1,0),0)</f>
        <v>technology</v>
      </c>
      <c r="H14481">
        <f>VLOOKUP(B14481,'reaction types'!$A$1:$C$17,MATCH(reactions!H$1,'reaction types'!$A$1:$C$1,0),0)</f>
        <v>0</v>
      </c>
    </row>
    <row r="14482" spans="1:8">
      <c r="A14482" t="s">
        <v>957</v>
      </c>
      <c r="B14482" t="s">
        <v>1039</v>
      </c>
      <c r="C14482" s="2">
        <v>44162.863194444442</v>
      </c>
      <c r="D14482" s="2" t="str">
        <f t="shared" si="228"/>
        <v>November</v>
      </c>
      <c r="E14482" s="2"/>
      <c r="F14482" t="str">
        <f>VLOOKUP($A14482,Content!$B$1:$D$1001,MATCH(reactions!F$1,Content!$B$1:$D$1,0),0)</f>
        <v>video</v>
      </c>
      <c r="G14482" t="str">
        <f>VLOOKUP($A14482,Content!$B$1:$D$1001,MATCH(reactions!G$1,Content!$B$1:$D$1,0),0)</f>
        <v>fitness</v>
      </c>
      <c r="H14482">
        <f>VLOOKUP(B14482,'reaction types'!$A$1:$C$17,MATCH(reactions!H$1,'reaction types'!$A$1:$C$1,0),0)</f>
        <v>15</v>
      </c>
    </row>
    <row r="14483" spans="1:8">
      <c r="A14483" t="s">
        <v>957</v>
      </c>
      <c r="B14483" t="s">
        <v>1043</v>
      </c>
      <c r="C14483" s="2">
        <v>44138.625694444447</v>
      </c>
      <c r="D14483" s="2" t="str">
        <f t="shared" si="228"/>
        <v>November</v>
      </c>
      <c r="E14483" s="2"/>
      <c r="F14483" t="str">
        <f>VLOOKUP($A14483,Content!$B$1:$D$1001,MATCH(reactions!F$1,Content!$B$1:$D$1,0),0)</f>
        <v>video</v>
      </c>
      <c r="G14483" t="str">
        <f>VLOOKUP($A14483,Content!$B$1:$D$1001,MATCH(reactions!G$1,Content!$B$1:$D$1,0),0)</f>
        <v>fitness</v>
      </c>
      <c r="H14483">
        <f>VLOOKUP(B14483,'reaction types'!$A$1:$C$17,MATCH(reactions!H$1,'reaction types'!$A$1:$C$1,0),0)</f>
        <v>5</v>
      </c>
    </row>
    <row r="14484" spans="1:8">
      <c r="A14484" t="s">
        <v>959</v>
      </c>
      <c r="B14484" t="s">
        <v>1049</v>
      </c>
      <c r="C14484" s="2">
        <v>44159.743055555555</v>
      </c>
      <c r="D14484" s="2" t="str">
        <f t="shared" si="228"/>
        <v>November</v>
      </c>
      <c r="E14484" s="2"/>
      <c r="F14484" t="str">
        <f>VLOOKUP($A14484,Content!$B$1:$D$1001,MATCH(reactions!F$1,Content!$B$1:$D$1,0),0)</f>
        <v>audio</v>
      </c>
      <c r="G14484" t="str">
        <f>VLOOKUP($A14484,Content!$B$1:$D$1001,MATCH(reactions!G$1,Content!$B$1:$D$1,0),0)</f>
        <v>animals</v>
      </c>
      <c r="H14484">
        <f>VLOOKUP(B14484,'reaction types'!$A$1:$C$17,MATCH(reactions!H$1,'reaction types'!$A$1:$C$1,0),0)</f>
        <v>50</v>
      </c>
    </row>
    <row r="14485" spans="1:8">
      <c r="A14485" t="s">
        <v>959</v>
      </c>
      <c r="B14485" t="s">
        <v>1038</v>
      </c>
      <c r="C14485" s="2">
        <v>44143.670138888891</v>
      </c>
      <c r="D14485" s="2" t="str">
        <f t="shared" si="228"/>
        <v>November</v>
      </c>
      <c r="E14485" s="2"/>
      <c r="F14485" t="str">
        <f>VLOOKUP($A14485,Content!$B$1:$D$1001,MATCH(reactions!F$1,Content!$B$1:$D$1,0),0)</f>
        <v>audio</v>
      </c>
      <c r="G14485" t="str">
        <f>VLOOKUP($A14485,Content!$B$1:$D$1001,MATCH(reactions!G$1,Content!$B$1:$D$1,0),0)</f>
        <v>animals</v>
      </c>
      <c r="H14485">
        <f>VLOOKUP(B14485,'reaction types'!$A$1:$C$17,MATCH(reactions!H$1,'reaction types'!$A$1:$C$1,0),0)</f>
        <v>10</v>
      </c>
    </row>
    <row r="14486" spans="1:8">
      <c r="A14486" t="s">
        <v>959</v>
      </c>
      <c r="B14486" t="s">
        <v>1048</v>
      </c>
      <c r="C14486" s="2">
        <v>44160.325694444444</v>
      </c>
      <c r="D14486" s="2" t="str">
        <f t="shared" si="228"/>
        <v>November</v>
      </c>
      <c r="E14486" s="2"/>
      <c r="F14486" t="str">
        <f>VLOOKUP($A14486,Content!$B$1:$D$1001,MATCH(reactions!F$1,Content!$B$1:$D$1,0),0)</f>
        <v>audio</v>
      </c>
      <c r="G14486" t="str">
        <f>VLOOKUP($A14486,Content!$B$1:$D$1001,MATCH(reactions!G$1,Content!$B$1:$D$1,0),0)</f>
        <v>animals</v>
      </c>
      <c r="H14486">
        <f>VLOOKUP(B14486,'reaction types'!$A$1:$C$17,MATCH(reactions!H$1,'reaction types'!$A$1:$C$1,0),0)</f>
        <v>12</v>
      </c>
    </row>
    <row r="14487" spans="1:8">
      <c r="A14487" t="s">
        <v>960</v>
      </c>
      <c r="B14487" t="s">
        <v>1046</v>
      </c>
      <c r="C14487" s="2">
        <v>44137.136805555558</v>
      </c>
      <c r="D14487" s="2" t="str">
        <f t="shared" si="228"/>
        <v>November</v>
      </c>
      <c r="E14487" s="2"/>
      <c r="F14487" t="str">
        <f>VLOOKUP($A14487,Content!$B$1:$D$1001,MATCH(reactions!F$1,Content!$B$1:$D$1,0),0)</f>
        <v>photo</v>
      </c>
      <c r="G14487" t="str">
        <f>VLOOKUP($A14487,Content!$B$1:$D$1001,MATCH(reactions!G$1,Content!$B$1:$D$1,0),0)</f>
        <v>science</v>
      </c>
      <c r="H14487">
        <f>VLOOKUP(B14487,'reaction types'!$A$1:$C$17,MATCH(reactions!H$1,'reaction types'!$A$1:$C$1,0),0)</f>
        <v>75</v>
      </c>
    </row>
    <row r="14488" spans="1:8">
      <c r="A14488" t="s">
        <v>962</v>
      </c>
      <c r="B14488" t="s">
        <v>1042</v>
      </c>
      <c r="C14488" s="2">
        <v>44163.978472222225</v>
      </c>
      <c r="D14488" s="2" t="str">
        <f t="shared" si="228"/>
        <v>November</v>
      </c>
      <c r="E14488" s="2"/>
      <c r="F14488" t="str">
        <f>VLOOKUP($A14488,Content!$B$1:$D$1001,MATCH(reactions!F$1,Content!$B$1:$D$1,0),0)</f>
        <v>photo</v>
      </c>
      <c r="G14488" t="str">
        <f>VLOOKUP($A14488,Content!$B$1:$D$1001,MATCH(reactions!G$1,Content!$B$1:$D$1,0),0)</f>
        <v>dogs</v>
      </c>
      <c r="H14488">
        <f>VLOOKUP(B14488,'reaction types'!$A$1:$C$17,MATCH(reactions!H$1,'reaction types'!$A$1:$C$1,0),0)</f>
        <v>70</v>
      </c>
    </row>
    <row r="14489" spans="1:8">
      <c r="A14489" t="s">
        <v>962</v>
      </c>
      <c r="B14489" t="s">
        <v>1048</v>
      </c>
      <c r="C14489" s="2">
        <v>44141.879166666666</v>
      </c>
      <c r="D14489" s="2" t="str">
        <f t="shared" si="228"/>
        <v>November</v>
      </c>
      <c r="E14489" s="2"/>
      <c r="F14489" t="str">
        <f>VLOOKUP($A14489,Content!$B$1:$D$1001,MATCH(reactions!F$1,Content!$B$1:$D$1,0),0)</f>
        <v>photo</v>
      </c>
      <c r="G14489" t="str">
        <f>VLOOKUP($A14489,Content!$B$1:$D$1001,MATCH(reactions!G$1,Content!$B$1:$D$1,0),0)</f>
        <v>dogs</v>
      </c>
      <c r="H14489">
        <f>VLOOKUP(B14489,'reaction types'!$A$1:$C$17,MATCH(reactions!H$1,'reaction types'!$A$1:$C$1,0),0)</f>
        <v>12</v>
      </c>
    </row>
    <row r="14490" spans="1:8">
      <c r="A14490" t="s">
        <v>962</v>
      </c>
      <c r="B14490" t="s">
        <v>1044</v>
      </c>
      <c r="C14490" s="2">
        <v>44147.06527777778</v>
      </c>
      <c r="D14490" s="2" t="str">
        <f t="shared" si="228"/>
        <v>November</v>
      </c>
      <c r="E14490" s="2"/>
      <c r="F14490" t="str">
        <f>VLOOKUP($A14490,Content!$B$1:$D$1001,MATCH(reactions!F$1,Content!$B$1:$D$1,0),0)</f>
        <v>photo</v>
      </c>
      <c r="G14490" t="str">
        <f>VLOOKUP($A14490,Content!$B$1:$D$1001,MATCH(reactions!G$1,Content!$B$1:$D$1,0),0)</f>
        <v>dogs</v>
      </c>
      <c r="H14490">
        <f>VLOOKUP(B14490,'reaction types'!$A$1:$C$17,MATCH(reactions!H$1,'reaction types'!$A$1:$C$1,0),0)</f>
        <v>65</v>
      </c>
    </row>
    <row r="14491" spans="1:8">
      <c r="A14491" t="s">
        <v>962</v>
      </c>
      <c r="B14491" t="s">
        <v>1045</v>
      </c>
      <c r="C14491" s="2">
        <v>44156.140972222223</v>
      </c>
      <c r="D14491" s="2" t="str">
        <f t="shared" si="228"/>
        <v>November</v>
      </c>
      <c r="E14491" s="2"/>
      <c r="F14491" t="str">
        <f>VLOOKUP($A14491,Content!$B$1:$D$1001,MATCH(reactions!F$1,Content!$B$1:$D$1,0),0)</f>
        <v>photo</v>
      </c>
      <c r="G14491" t="str">
        <f>VLOOKUP($A14491,Content!$B$1:$D$1001,MATCH(reactions!G$1,Content!$B$1:$D$1,0),0)</f>
        <v>dogs</v>
      </c>
      <c r="H14491">
        <f>VLOOKUP(B14491,'reaction types'!$A$1:$C$17,MATCH(reactions!H$1,'reaction types'!$A$1:$C$1,0),0)</f>
        <v>20</v>
      </c>
    </row>
    <row r="14492" spans="1:8">
      <c r="A14492" t="s">
        <v>963</v>
      </c>
      <c r="B14492" t="s">
        <v>1037</v>
      </c>
      <c r="C14492" s="2">
        <v>44151.065972222219</v>
      </c>
      <c r="D14492" s="2" t="str">
        <f t="shared" si="228"/>
        <v>November</v>
      </c>
      <c r="E14492" s="2"/>
      <c r="F14492" t="str">
        <f>VLOOKUP($A14492,Content!$B$1:$D$1001,MATCH(reactions!F$1,Content!$B$1:$D$1,0),0)</f>
        <v>audio</v>
      </c>
      <c r="G14492" t="str">
        <f>VLOOKUP($A14492,Content!$B$1:$D$1001,MATCH(reactions!G$1,Content!$B$1:$D$1,0),0)</f>
        <v>healthy eating</v>
      </c>
      <c r="H14492">
        <f>VLOOKUP(B14492,'reaction types'!$A$1:$C$17,MATCH(reactions!H$1,'reaction types'!$A$1:$C$1,0),0)</f>
        <v>0</v>
      </c>
    </row>
    <row r="14493" spans="1:8">
      <c r="A14493" t="s">
        <v>964</v>
      </c>
      <c r="B14493" t="s">
        <v>1041</v>
      </c>
      <c r="C14493" s="2">
        <v>44156.49722222222</v>
      </c>
      <c r="D14493" s="2" t="str">
        <f t="shared" si="228"/>
        <v>November</v>
      </c>
      <c r="E14493" s="2"/>
      <c r="F14493" t="str">
        <f>VLOOKUP($A14493,Content!$B$1:$D$1001,MATCH(reactions!F$1,Content!$B$1:$D$1,0),0)</f>
        <v>video</v>
      </c>
      <c r="G14493" t="str">
        <f>VLOOKUP($A14493,Content!$B$1:$D$1001,MATCH(reactions!G$1,Content!$B$1:$D$1,0),0)</f>
        <v>culture</v>
      </c>
      <c r="H14493">
        <f>VLOOKUP(B14493,'reaction types'!$A$1:$C$17,MATCH(reactions!H$1,'reaction types'!$A$1:$C$1,0),0)</f>
        <v>35</v>
      </c>
    </row>
    <row r="14494" spans="1:8">
      <c r="A14494" t="s">
        <v>964</v>
      </c>
      <c r="B14494" t="s">
        <v>1044</v>
      </c>
      <c r="C14494" s="2">
        <v>44145.666666666664</v>
      </c>
      <c r="D14494" s="2" t="str">
        <f t="shared" si="228"/>
        <v>November</v>
      </c>
      <c r="E14494" s="2"/>
      <c r="F14494" t="str">
        <f>VLOOKUP($A14494,Content!$B$1:$D$1001,MATCH(reactions!F$1,Content!$B$1:$D$1,0),0)</f>
        <v>video</v>
      </c>
      <c r="G14494" t="str">
        <f>VLOOKUP($A14494,Content!$B$1:$D$1001,MATCH(reactions!G$1,Content!$B$1:$D$1,0),0)</f>
        <v>culture</v>
      </c>
      <c r="H14494">
        <f>VLOOKUP(B14494,'reaction types'!$A$1:$C$17,MATCH(reactions!H$1,'reaction types'!$A$1:$C$1,0),0)</f>
        <v>65</v>
      </c>
    </row>
    <row r="14495" spans="1:8">
      <c r="A14495" t="s">
        <v>964</v>
      </c>
      <c r="B14495" t="s">
        <v>1052</v>
      </c>
      <c r="C14495" s="2">
        <v>44159.282638888886</v>
      </c>
      <c r="D14495" s="2" t="str">
        <f t="shared" si="228"/>
        <v>November</v>
      </c>
      <c r="E14495" s="2"/>
      <c r="F14495" t="str">
        <f>VLOOKUP($A14495,Content!$B$1:$D$1001,MATCH(reactions!F$1,Content!$B$1:$D$1,0),0)</f>
        <v>video</v>
      </c>
      <c r="G14495" t="str">
        <f>VLOOKUP($A14495,Content!$B$1:$D$1001,MATCH(reactions!G$1,Content!$B$1:$D$1,0),0)</f>
        <v>culture</v>
      </c>
      <c r="H14495">
        <f>VLOOKUP(B14495,'reaction types'!$A$1:$C$17,MATCH(reactions!H$1,'reaction types'!$A$1:$C$1,0),0)</f>
        <v>72</v>
      </c>
    </row>
    <row r="14496" spans="1:8">
      <c r="A14496" t="s">
        <v>965</v>
      </c>
      <c r="B14496" t="s">
        <v>1041</v>
      </c>
      <c r="C14496" s="2">
        <v>44146.532638888886</v>
      </c>
      <c r="D14496" s="2" t="str">
        <f t="shared" si="228"/>
        <v>November</v>
      </c>
      <c r="E14496" s="2"/>
      <c r="F14496" t="str">
        <f>VLOOKUP($A14496,Content!$B$1:$D$1001,MATCH(reactions!F$1,Content!$B$1:$D$1,0),0)</f>
        <v>photo</v>
      </c>
      <c r="G14496" t="str">
        <f>VLOOKUP($A14496,Content!$B$1:$D$1001,MATCH(reactions!G$1,Content!$B$1:$D$1,0),0)</f>
        <v>education</v>
      </c>
      <c r="H14496">
        <f>VLOOKUP(B14496,'reaction types'!$A$1:$C$17,MATCH(reactions!H$1,'reaction types'!$A$1:$C$1,0),0)</f>
        <v>35</v>
      </c>
    </row>
    <row r="14497" spans="1:8">
      <c r="A14497" t="s">
        <v>966</v>
      </c>
      <c r="B14497" t="s">
        <v>1039</v>
      </c>
      <c r="C14497" s="2">
        <v>44165.365972222222</v>
      </c>
      <c r="D14497" s="2" t="str">
        <f t="shared" si="228"/>
        <v>November</v>
      </c>
      <c r="E14497" s="2"/>
      <c r="F14497" t="str">
        <f>VLOOKUP($A14497,Content!$B$1:$D$1001,MATCH(reactions!F$1,Content!$B$1:$D$1,0),0)</f>
        <v>audio</v>
      </c>
      <c r="G14497" t="str">
        <f>VLOOKUP($A14497,Content!$B$1:$D$1001,MATCH(reactions!G$1,Content!$B$1:$D$1,0),0)</f>
        <v>tennis</v>
      </c>
      <c r="H14497">
        <f>VLOOKUP(B14497,'reaction types'!$A$1:$C$17,MATCH(reactions!H$1,'reaction types'!$A$1:$C$1,0),0)</f>
        <v>15</v>
      </c>
    </row>
    <row r="14498" spans="1:8">
      <c r="A14498" t="s">
        <v>966</v>
      </c>
      <c r="B14498" t="s">
        <v>1050</v>
      </c>
      <c r="C14498" s="2">
        <v>44159.127083333333</v>
      </c>
      <c r="D14498" s="2" t="str">
        <f t="shared" si="228"/>
        <v>November</v>
      </c>
      <c r="E14498" s="2"/>
      <c r="F14498" t="str">
        <f>VLOOKUP($A14498,Content!$B$1:$D$1001,MATCH(reactions!F$1,Content!$B$1:$D$1,0),0)</f>
        <v>audio</v>
      </c>
      <c r="G14498" t="str">
        <f>VLOOKUP($A14498,Content!$B$1:$D$1001,MATCH(reactions!G$1,Content!$B$1:$D$1,0),0)</f>
        <v>tennis</v>
      </c>
      <c r="H14498">
        <f>VLOOKUP(B14498,'reaction types'!$A$1:$C$17,MATCH(reactions!H$1,'reaction types'!$A$1:$C$1,0),0)</f>
        <v>60</v>
      </c>
    </row>
    <row r="14499" spans="1:8">
      <c r="A14499" t="s">
        <v>967</v>
      </c>
      <c r="B14499" t="s">
        <v>1049</v>
      </c>
      <c r="C14499" s="2">
        <v>44137.873611111114</v>
      </c>
      <c r="D14499" s="2" t="str">
        <f t="shared" si="228"/>
        <v>November</v>
      </c>
      <c r="E14499" s="2"/>
      <c r="F14499" t="str">
        <f>VLOOKUP($A14499,Content!$B$1:$D$1001,MATCH(reactions!F$1,Content!$B$1:$D$1,0),0)</f>
        <v>photo</v>
      </c>
      <c r="G14499" t="str">
        <f>VLOOKUP($A14499,Content!$B$1:$D$1001,MATCH(reactions!G$1,Content!$B$1:$D$1,0),0)</f>
        <v>cooking</v>
      </c>
      <c r="H14499">
        <f>VLOOKUP(B14499,'reaction types'!$A$1:$C$17,MATCH(reactions!H$1,'reaction types'!$A$1:$C$1,0),0)</f>
        <v>50</v>
      </c>
    </row>
    <row r="14500" spans="1:8">
      <c r="A14500" t="s">
        <v>967</v>
      </c>
      <c r="B14500" t="s">
        <v>1046</v>
      </c>
      <c r="C14500" s="2">
        <v>44160.036111111112</v>
      </c>
      <c r="D14500" s="2" t="str">
        <f t="shared" si="228"/>
        <v>November</v>
      </c>
      <c r="E14500" s="2"/>
      <c r="F14500" t="str">
        <f>VLOOKUP($A14500,Content!$B$1:$D$1001,MATCH(reactions!F$1,Content!$B$1:$D$1,0),0)</f>
        <v>photo</v>
      </c>
      <c r="G14500" t="str">
        <f>VLOOKUP($A14500,Content!$B$1:$D$1001,MATCH(reactions!G$1,Content!$B$1:$D$1,0),0)</f>
        <v>cooking</v>
      </c>
      <c r="H14500">
        <f>VLOOKUP(B14500,'reaction types'!$A$1:$C$17,MATCH(reactions!H$1,'reaction types'!$A$1:$C$1,0),0)</f>
        <v>75</v>
      </c>
    </row>
    <row r="14501" spans="1:8">
      <c r="A14501" t="s">
        <v>967</v>
      </c>
      <c r="B14501" t="s">
        <v>1044</v>
      </c>
      <c r="C14501" s="2">
        <v>44165.558333333334</v>
      </c>
      <c r="D14501" s="2" t="str">
        <f t="shared" si="228"/>
        <v>November</v>
      </c>
      <c r="E14501" s="2"/>
      <c r="F14501" t="str">
        <f>VLOOKUP($A14501,Content!$B$1:$D$1001,MATCH(reactions!F$1,Content!$B$1:$D$1,0),0)</f>
        <v>photo</v>
      </c>
      <c r="G14501" t="str">
        <f>VLOOKUP($A14501,Content!$B$1:$D$1001,MATCH(reactions!G$1,Content!$B$1:$D$1,0),0)</f>
        <v>cooking</v>
      </c>
      <c r="H14501">
        <f>VLOOKUP(B14501,'reaction types'!$A$1:$C$17,MATCH(reactions!H$1,'reaction types'!$A$1:$C$1,0),0)</f>
        <v>65</v>
      </c>
    </row>
    <row r="14502" spans="1:8">
      <c r="A14502" t="s">
        <v>967</v>
      </c>
      <c r="B14502" t="s">
        <v>1043</v>
      </c>
      <c r="C14502" s="2">
        <v>44139.75277777778</v>
      </c>
      <c r="D14502" s="2" t="str">
        <f t="shared" si="228"/>
        <v>November</v>
      </c>
      <c r="E14502" s="2"/>
      <c r="F14502" t="str">
        <f>VLOOKUP($A14502,Content!$B$1:$D$1001,MATCH(reactions!F$1,Content!$B$1:$D$1,0),0)</f>
        <v>photo</v>
      </c>
      <c r="G14502" t="str">
        <f>VLOOKUP($A14502,Content!$B$1:$D$1001,MATCH(reactions!G$1,Content!$B$1:$D$1,0),0)</f>
        <v>cooking</v>
      </c>
      <c r="H14502">
        <f>VLOOKUP(B14502,'reaction types'!$A$1:$C$17,MATCH(reactions!H$1,'reaction types'!$A$1:$C$1,0),0)</f>
        <v>5</v>
      </c>
    </row>
    <row r="14503" spans="1:8">
      <c r="A14503" t="s">
        <v>968</v>
      </c>
      <c r="B14503" t="s">
        <v>1041</v>
      </c>
      <c r="C14503" s="2">
        <v>44149.500694444447</v>
      </c>
      <c r="D14503" s="2" t="str">
        <f t="shared" si="228"/>
        <v>November</v>
      </c>
      <c r="E14503" s="2"/>
      <c r="F14503" t="str">
        <f>VLOOKUP($A14503,Content!$B$1:$D$1001,MATCH(reactions!F$1,Content!$B$1:$D$1,0),0)</f>
        <v>photo</v>
      </c>
      <c r="G14503" t="str">
        <f>VLOOKUP($A14503,Content!$B$1:$D$1001,MATCH(reactions!G$1,Content!$B$1:$D$1,0),0)</f>
        <v>cooking</v>
      </c>
      <c r="H14503">
        <f>VLOOKUP(B14503,'reaction types'!$A$1:$C$17,MATCH(reactions!H$1,'reaction types'!$A$1:$C$1,0),0)</f>
        <v>35</v>
      </c>
    </row>
    <row r="14504" spans="1:8">
      <c r="A14504" t="s">
        <v>968</v>
      </c>
      <c r="B14504" t="s">
        <v>1041</v>
      </c>
      <c r="C14504" s="2">
        <v>44144.232638888891</v>
      </c>
      <c r="D14504" s="2" t="str">
        <f t="shared" si="228"/>
        <v>November</v>
      </c>
      <c r="E14504" s="2"/>
      <c r="F14504" t="str">
        <f>VLOOKUP($A14504,Content!$B$1:$D$1001,MATCH(reactions!F$1,Content!$B$1:$D$1,0),0)</f>
        <v>photo</v>
      </c>
      <c r="G14504" t="str">
        <f>VLOOKUP($A14504,Content!$B$1:$D$1001,MATCH(reactions!G$1,Content!$B$1:$D$1,0),0)</f>
        <v>cooking</v>
      </c>
      <c r="H14504">
        <f>VLOOKUP(B14504,'reaction types'!$A$1:$C$17,MATCH(reactions!H$1,'reaction types'!$A$1:$C$1,0),0)</f>
        <v>35</v>
      </c>
    </row>
    <row r="14505" spans="1:8">
      <c r="A14505" t="s">
        <v>968</v>
      </c>
      <c r="B14505" t="s">
        <v>1052</v>
      </c>
      <c r="C14505" s="2">
        <v>44151.445138888892</v>
      </c>
      <c r="D14505" s="2" t="str">
        <f t="shared" si="228"/>
        <v>November</v>
      </c>
      <c r="E14505" s="2"/>
      <c r="F14505" t="str">
        <f>VLOOKUP($A14505,Content!$B$1:$D$1001,MATCH(reactions!F$1,Content!$B$1:$D$1,0),0)</f>
        <v>photo</v>
      </c>
      <c r="G14505" t="str">
        <f>VLOOKUP($A14505,Content!$B$1:$D$1001,MATCH(reactions!G$1,Content!$B$1:$D$1,0),0)</f>
        <v>cooking</v>
      </c>
      <c r="H14505">
        <f>VLOOKUP(B14505,'reaction types'!$A$1:$C$17,MATCH(reactions!H$1,'reaction types'!$A$1:$C$1,0),0)</f>
        <v>72</v>
      </c>
    </row>
    <row r="14506" spans="1:8">
      <c r="A14506" t="s">
        <v>968</v>
      </c>
      <c r="B14506" t="s">
        <v>1046</v>
      </c>
      <c r="C14506" s="2">
        <v>44142.544444444444</v>
      </c>
      <c r="D14506" s="2" t="str">
        <f t="shared" si="228"/>
        <v>November</v>
      </c>
      <c r="E14506" s="2"/>
      <c r="F14506" t="str">
        <f>VLOOKUP($A14506,Content!$B$1:$D$1001,MATCH(reactions!F$1,Content!$B$1:$D$1,0),0)</f>
        <v>photo</v>
      </c>
      <c r="G14506" t="str">
        <f>VLOOKUP($A14506,Content!$B$1:$D$1001,MATCH(reactions!G$1,Content!$B$1:$D$1,0),0)</f>
        <v>cooking</v>
      </c>
      <c r="H14506">
        <f>VLOOKUP(B14506,'reaction types'!$A$1:$C$17,MATCH(reactions!H$1,'reaction types'!$A$1:$C$1,0),0)</f>
        <v>75</v>
      </c>
    </row>
    <row r="14507" spans="1:8">
      <c r="A14507" t="s">
        <v>969</v>
      </c>
      <c r="B14507" t="s">
        <v>1041</v>
      </c>
      <c r="C14507" s="2">
        <v>44165.883333333331</v>
      </c>
      <c r="D14507" s="2" t="str">
        <f t="shared" si="228"/>
        <v>November</v>
      </c>
      <c r="E14507" s="2"/>
      <c r="F14507" t="str">
        <f>VLOOKUP($A14507,Content!$B$1:$D$1001,MATCH(reactions!F$1,Content!$B$1:$D$1,0),0)</f>
        <v>GIF</v>
      </c>
      <c r="G14507" t="str">
        <f>VLOOKUP($A14507,Content!$B$1:$D$1001,MATCH(reactions!G$1,Content!$B$1:$D$1,0),0)</f>
        <v>science</v>
      </c>
      <c r="H14507">
        <f>VLOOKUP(B14507,'reaction types'!$A$1:$C$17,MATCH(reactions!H$1,'reaction types'!$A$1:$C$1,0),0)</f>
        <v>35</v>
      </c>
    </row>
    <row r="14508" spans="1:8">
      <c r="A14508" t="s">
        <v>969</v>
      </c>
      <c r="B14508" t="s">
        <v>1051</v>
      </c>
      <c r="C14508" s="2">
        <v>44152.320833333331</v>
      </c>
      <c r="D14508" s="2" t="str">
        <f t="shared" si="228"/>
        <v>November</v>
      </c>
      <c r="E14508" s="2"/>
      <c r="F14508" t="str">
        <f>VLOOKUP($A14508,Content!$B$1:$D$1001,MATCH(reactions!F$1,Content!$B$1:$D$1,0),0)</f>
        <v>GIF</v>
      </c>
      <c r="G14508" t="str">
        <f>VLOOKUP($A14508,Content!$B$1:$D$1001,MATCH(reactions!G$1,Content!$B$1:$D$1,0),0)</f>
        <v>science</v>
      </c>
      <c r="H14508">
        <f>VLOOKUP(B14508,'reaction types'!$A$1:$C$17,MATCH(reactions!H$1,'reaction types'!$A$1:$C$1,0),0)</f>
        <v>70</v>
      </c>
    </row>
    <row r="14509" spans="1:8">
      <c r="A14509" t="s">
        <v>969</v>
      </c>
      <c r="B14509" t="s">
        <v>1050</v>
      </c>
      <c r="C14509" s="2">
        <v>44149.737500000003</v>
      </c>
      <c r="D14509" s="2" t="str">
        <f t="shared" si="228"/>
        <v>November</v>
      </c>
      <c r="E14509" s="2"/>
      <c r="F14509" t="str">
        <f>VLOOKUP($A14509,Content!$B$1:$D$1001,MATCH(reactions!F$1,Content!$B$1:$D$1,0),0)</f>
        <v>GIF</v>
      </c>
      <c r="G14509" t="str">
        <f>VLOOKUP($A14509,Content!$B$1:$D$1001,MATCH(reactions!G$1,Content!$B$1:$D$1,0),0)</f>
        <v>science</v>
      </c>
      <c r="H14509">
        <f>VLOOKUP(B14509,'reaction types'!$A$1:$C$17,MATCH(reactions!H$1,'reaction types'!$A$1:$C$1,0),0)</f>
        <v>60</v>
      </c>
    </row>
    <row r="14510" spans="1:8">
      <c r="A14510" t="s">
        <v>970</v>
      </c>
      <c r="B14510" t="s">
        <v>1046</v>
      </c>
      <c r="C14510" s="2">
        <v>44149.121527777781</v>
      </c>
      <c r="D14510" s="2" t="str">
        <f t="shared" si="228"/>
        <v>November</v>
      </c>
      <c r="E14510" s="2"/>
      <c r="F14510" t="str">
        <f>VLOOKUP($A14510,Content!$B$1:$D$1001,MATCH(reactions!F$1,Content!$B$1:$D$1,0),0)</f>
        <v>audio</v>
      </c>
      <c r="G14510" t="str">
        <f>VLOOKUP($A14510,Content!$B$1:$D$1001,MATCH(reactions!G$1,Content!$B$1:$D$1,0),0)</f>
        <v>science</v>
      </c>
      <c r="H14510">
        <f>VLOOKUP(B14510,'reaction types'!$A$1:$C$17,MATCH(reactions!H$1,'reaction types'!$A$1:$C$1,0),0)</f>
        <v>75</v>
      </c>
    </row>
    <row r="14511" spans="1:8">
      <c r="A14511" t="s">
        <v>970</v>
      </c>
      <c r="B14511" t="s">
        <v>1051</v>
      </c>
      <c r="C14511" s="2">
        <v>44146.613888888889</v>
      </c>
      <c r="D14511" s="2" t="str">
        <f t="shared" si="228"/>
        <v>November</v>
      </c>
      <c r="E14511" s="2"/>
      <c r="F14511" t="str">
        <f>VLOOKUP($A14511,Content!$B$1:$D$1001,MATCH(reactions!F$1,Content!$B$1:$D$1,0),0)</f>
        <v>audio</v>
      </c>
      <c r="G14511" t="str">
        <f>VLOOKUP($A14511,Content!$B$1:$D$1001,MATCH(reactions!G$1,Content!$B$1:$D$1,0),0)</f>
        <v>science</v>
      </c>
      <c r="H14511">
        <f>VLOOKUP(B14511,'reaction types'!$A$1:$C$17,MATCH(reactions!H$1,'reaction types'!$A$1:$C$1,0),0)</f>
        <v>70</v>
      </c>
    </row>
    <row r="14512" spans="1:8">
      <c r="A14512" t="s">
        <v>970</v>
      </c>
      <c r="B14512" t="s">
        <v>1051</v>
      </c>
      <c r="C14512" s="2">
        <v>44147.761805555558</v>
      </c>
      <c r="D14512" s="2" t="str">
        <f t="shared" si="228"/>
        <v>November</v>
      </c>
      <c r="E14512" s="2"/>
      <c r="F14512" t="str">
        <f>VLOOKUP($A14512,Content!$B$1:$D$1001,MATCH(reactions!F$1,Content!$B$1:$D$1,0),0)</f>
        <v>audio</v>
      </c>
      <c r="G14512" t="str">
        <f>VLOOKUP($A14512,Content!$B$1:$D$1001,MATCH(reactions!G$1,Content!$B$1:$D$1,0),0)</f>
        <v>science</v>
      </c>
      <c r="H14512">
        <f>VLOOKUP(B14512,'reaction types'!$A$1:$C$17,MATCH(reactions!H$1,'reaction types'!$A$1:$C$1,0),0)</f>
        <v>70</v>
      </c>
    </row>
    <row r="14513" spans="1:8">
      <c r="A14513" t="s">
        <v>972</v>
      </c>
      <c r="B14513" t="s">
        <v>1043</v>
      </c>
      <c r="C14513" s="2">
        <v>44149.520138888889</v>
      </c>
      <c r="D14513" s="2" t="str">
        <f t="shared" si="228"/>
        <v>November</v>
      </c>
      <c r="E14513" s="2"/>
      <c r="F14513" t="str">
        <f>VLOOKUP($A14513,Content!$B$1:$D$1001,MATCH(reactions!F$1,Content!$B$1:$D$1,0),0)</f>
        <v>audio</v>
      </c>
      <c r="G14513" t="str">
        <f>VLOOKUP($A14513,Content!$B$1:$D$1001,MATCH(reactions!G$1,Content!$B$1:$D$1,0),0)</f>
        <v>travel</v>
      </c>
      <c r="H14513">
        <f>VLOOKUP(B14513,'reaction types'!$A$1:$C$17,MATCH(reactions!H$1,'reaction types'!$A$1:$C$1,0),0)</f>
        <v>5</v>
      </c>
    </row>
    <row r="14514" spans="1:8">
      <c r="A14514" t="s">
        <v>973</v>
      </c>
      <c r="B14514" t="s">
        <v>1044</v>
      </c>
      <c r="C14514" s="2">
        <v>44165.634722222225</v>
      </c>
      <c r="D14514" s="2" t="str">
        <f t="shared" si="228"/>
        <v>November</v>
      </c>
      <c r="E14514" s="2"/>
      <c r="F14514" t="str">
        <f>VLOOKUP($A14514,Content!$B$1:$D$1001,MATCH(reactions!F$1,Content!$B$1:$D$1,0),0)</f>
        <v>GIF</v>
      </c>
      <c r="G14514" t="str">
        <f>VLOOKUP($A14514,Content!$B$1:$D$1001,MATCH(reactions!G$1,Content!$B$1:$D$1,0),0)</f>
        <v>studying</v>
      </c>
      <c r="H14514">
        <f>VLOOKUP(B14514,'reaction types'!$A$1:$C$17,MATCH(reactions!H$1,'reaction types'!$A$1:$C$1,0),0)</f>
        <v>65</v>
      </c>
    </row>
    <row r="14515" spans="1:8">
      <c r="A14515" t="s">
        <v>973</v>
      </c>
      <c r="B14515" t="s">
        <v>1037</v>
      </c>
      <c r="C14515" s="2">
        <v>44145.479861111111</v>
      </c>
      <c r="D14515" s="2" t="str">
        <f t="shared" si="228"/>
        <v>November</v>
      </c>
      <c r="E14515" s="2"/>
      <c r="F14515" t="str">
        <f>VLOOKUP($A14515,Content!$B$1:$D$1001,MATCH(reactions!F$1,Content!$B$1:$D$1,0),0)</f>
        <v>GIF</v>
      </c>
      <c r="G14515" t="str">
        <f>VLOOKUP($A14515,Content!$B$1:$D$1001,MATCH(reactions!G$1,Content!$B$1:$D$1,0),0)</f>
        <v>studying</v>
      </c>
      <c r="H14515">
        <f>VLOOKUP(B14515,'reaction types'!$A$1:$C$17,MATCH(reactions!H$1,'reaction types'!$A$1:$C$1,0),0)</f>
        <v>0</v>
      </c>
    </row>
    <row r="14516" spans="1:8">
      <c r="A14516" t="s">
        <v>973</v>
      </c>
      <c r="B14516" t="s">
        <v>1052</v>
      </c>
      <c r="C14516" s="2">
        <v>44141.425000000003</v>
      </c>
      <c r="D14516" s="2" t="str">
        <f t="shared" si="228"/>
        <v>November</v>
      </c>
      <c r="E14516" s="2"/>
      <c r="F14516" t="str">
        <f>VLOOKUP($A14516,Content!$B$1:$D$1001,MATCH(reactions!F$1,Content!$B$1:$D$1,0),0)</f>
        <v>GIF</v>
      </c>
      <c r="G14516" t="str">
        <f>VLOOKUP($A14516,Content!$B$1:$D$1001,MATCH(reactions!G$1,Content!$B$1:$D$1,0),0)</f>
        <v>studying</v>
      </c>
      <c r="H14516">
        <f>VLOOKUP(B14516,'reaction types'!$A$1:$C$17,MATCH(reactions!H$1,'reaction types'!$A$1:$C$1,0),0)</f>
        <v>72</v>
      </c>
    </row>
    <row r="14517" spans="1:8">
      <c r="A14517" t="s">
        <v>973</v>
      </c>
      <c r="B14517" t="s">
        <v>1040</v>
      </c>
      <c r="C14517" s="2">
        <v>44148.751388888886</v>
      </c>
      <c r="D14517" s="2" t="str">
        <f t="shared" si="228"/>
        <v>November</v>
      </c>
      <c r="E14517" s="2"/>
      <c r="F14517" t="str">
        <f>VLOOKUP($A14517,Content!$B$1:$D$1001,MATCH(reactions!F$1,Content!$B$1:$D$1,0),0)</f>
        <v>GIF</v>
      </c>
      <c r="G14517" t="str">
        <f>VLOOKUP($A14517,Content!$B$1:$D$1001,MATCH(reactions!G$1,Content!$B$1:$D$1,0),0)</f>
        <v>studying</v>
      </c>
      <c r="H14517">
        <f>VLOOKUP(B14517,'reaction types'!$A$1:$C$17,MATCH(reactions!H$1,'reaction types'!$A$1:$C$1,0),0)</f>
        <v>30</v>
      </c>
    </row>
    <row r="14518" spans="1:8">
      <c r="A14518" t="s">
        <v>974</v>
      </c>
      <c r="B14518" t="s">
        <v>1038</v>
      </c>
      <c r="C14518" s="2">
        <v>44142.200694444444</v>
      </c>
      <c r="D14518" s="2" t="str">
        <f t="shared" si="228"/>
        <v>November</v>
      </c>
      <c r="E14518" s="2"/>
      <c r="F14518" t="str">
        <f>VLOOKUP($A14518,Content!$B$1:$D$1001,MATCH(reactions!F$1,Content!$B$1:$D$1,0),0)</f>
        <v>video</v>
      </c>
      <c r="G14518" t="str">
        <f>VLOOKUP($A14518,Content!$B$1:$D$1001,MATCH(reactions!G$1,Content!$B$1:$D$1,0),0)</f>
        <v>veganism</v>
      </c>
      <c r="H14518">
        <f>VLOOKUP(B14518,'reaction types'!$A$1:$C$17,MATCH(reactions!H$1,'reaction types'!$A$1:$C$1,0),0)</f>
        <v>10</v>
      </c>
    </row>
    <row r="14519" spans="1:8">
      <c r="A14519" t="s">
        <v>974</v>
      </c>
      <c r="B14519" t="s">
        <v>1050</v>
      </c>
      <c r="C14519" s="2">
        <v>44138.685416666667</v>
      </c>
      <c r="D14519" s="2" t="str">
        <f t="shared" si="228"/>
        <v>November</v>
      </c>
      <c r="E14519" s="2"/>
      <c r="F14519" t="str">
        <f>VLOOKUP($A14519,Content!$B$1:$D$1001,MATCH(reactions!F$1,Content!$B$1:$D$1,0),0)</f>
        <v>video</v>
      </c>
      <c r="G14519" t="str">
        <f>VLOOKUP($A14519,Content!$B$1:$D$1001,MATCH(reactions!G$1,Content!$B$1:$D$1,0),0)</f>
        <v>veganism</v>
      </c>
      <c r="H14519">
        <f>VLOOKUP(B14519,'reaction types'!$A$1:$C$17,MATCH(reactions!H$1,'reaction types'!$A$1:$C$1,0),0)</f>
        <v>60</v>
      </c>
    </row>
    <row r="14520" spans="1:8">
      <c r="A14520" t="s">
        <v>974</v>
      </c>
      <c r="B14520" t="s">
        <v>1050</v>
      </c>
      <c r="C14520" s="2">
        <v>44141.351388888892</v>
      </c>
      <c r="D14520" s="2" t="str">
        <f t="shared" si="228"/>
        <v>November</v>
      </c>
      <c r="E14520" s="2"/>
      <c r="F14520" t="str">
        <f>VLOOKUP($A14520,Content!$B$1:$D$1001,MATCH(reactions!F$1,Content!$B$1:$D$1,0),0)</f>
        <v>video</v>
      </c>
      <c r="G14520" t="str">
        <f>VLOOKUP($A14520,Content!$B$1:$D$1001,MATCH(reactions!G$1,Content!$B$1:$D$1,0),0)</f>
        <v>veganism</v>
      </c>
      <c r="H14520">
        <f>VLOOKUP(B14520,'reaction types'!$A$1:$C$17,MATCH(reactions!H$1,'reaction types'!$A$1:$C$1,0),0)</f>
        <v>60</v>
      </c>
    </row>
    <row r="14521" spans="1:8">
      <c r="A14521" t="s">
        <v>976</v>
      </c>
      <c r="B14521" t="s">
        <v>1038</v>
      </c>
      <c r="C14521" s="2">
        <v>44143.799305555556</v>
      </c>
      <c r="D14521" s="2" t="str">
        <f t="shared" si="228"/>
        <v>November</v>
      </c>
      <c r="E14521" s="2"/>
      <c r="F14521" t="str">
        <f>VLOOKUP($A14521,Content!$B$1:$D$1001,MATCH(reactions!F$1,Content!$B$1:$D$1,0),0)</f>
        <v>photo</v>
      </c>
      <c r="G14521" t="str">
        <f>VLOOKUP($A14521,Content!$B$1:$D$1001,MATCH(reactions!G$1,Content!$B$1:$D$1,0),0)</f>
        <v>tennis</v>
      </c>
      <c r="H14521">
        <f>VLOOKUP(B14521,'reaction types'!$A$1:$C$17,MATCH(reactions!H$1,'reaction types'!$A$1:$C$1,0),0)</f>
        <v>10</v>
      </c>
    </row>
    <row r="14522" spans="1:8">
      <c r="A14522" t="s">
        <v>976</v>
      </c>
      <c r="B14522" t="s">
        <v>1042</v>
      </c>
      <c r="C14522" s="2">
        <v>44159.984722222223</v>
      </c>
      <c r="D14522" s="2" t="str">
        <f t="shared" si="228"/>
        <v>November</v>
      </c>
      <c r="E14522" s="2"/>
      <c r="F14522" t="str">
        <f>VLOOKUP($A14522,Content!$B$1:$D$1001,MATCH(reactions!F$1,Content!$B$1:$D$1,0),0)</f>
        <v>photo</v>
      </c>
      <c r="G14522" t="str">
        <f>VLOOKUP($A14522,Content!$B$1:$D$1001,MATCH(reactions!G$1,Content!$B$1:$D$1,0),0)</f>
        <v>tennis</v>
      </c>
      <c r="H14522">
        <f>VLOOKUP(B14522,'reaction types'!$A$1:$C$17,MATCH(reactions!H$1,'reaction types'!$A$1:$C$1,0),0)</f>
        <v>70</v>
      </c>
    </row>
    <row r="14523" spans="1:8">
      <c r="A14523" t="s">
        <v>976</v>
      </c>
      <c r="B14523" t="s">
        <v>1043</v>
      </c>
      <c r="C14523" s="2">
        <v>44164.883333333331</v>
      </c>
      <c r="D14523" s="2" t="str">
        <f t="shared" si="228"/>
        <v>November</v>
      </c>
      <c r="E14523" s="2"/>
      <c r="F14523" t="str">
        <f>VLOOKUP($A14523,Content!$B$1:$D$1001,MATCH(reactions!F$1,Content!$B$1:$D$1,0),0)</f>
        <v>photo</v>
      </c>
      <c r="G14523" t="str">
        <f>VLOOKUP($A14523,Content!$B$1:$D$1001,MATCH(reactions!G$1,Content!$B$1:$D$1,0),0)</f>
        <v>tennis</v>
      </c>
      <c r="H14523">
        <f>VLOOKUP(B14523,'reaction types'!$A$1:$C$17,MATCH(reactions!H$1,'reaction types'!$A$1:$C$1,0),0)</f>
        <v>5</v>
      </c>
    </row>
    <row r="14524" spans="1:8">
      <c r="A14524" t="s">
        <v>976</v>
      </c>
      <c r="B14524" t="s">
        <v>1045</v>
      </c>
      <c r="C14524" s="2">
        <v>44155.086111111108</v>
      </c>
      <c r="D14524" s="2" t="str">
        <f t="shared" si="228"/>
        <v>November</v>
      </c>
      <c r="E14524" s="2"/>
      <c r="F14524" t="str">
        <f>VLOOKUP($A14524,Content!$B$1:$D$1001,MATCH(reactions!F$1,Content!$B$1:$D$1,0),0)</f>
        <v>photo</v>
      </c>
      <c r="G14524" t="str">
        <f>VLOOKUP($A14524,Content!$B$1:$D$1001,MATCH(reactions!G$1,Content!$B$1:$D$1,0),0)</f>
        <v>tennis</v>
      </c>
      <c r="H14524">
        <f>VLOOKUP(B14524,'reaction types'!$A$1:$C$17,MATCH(reactions!H$1,'reaction types'!$A$1:$C$1,0),0)</f>
        <v>20</v>
      </c>
    </row>
    <row r="14525" spans="1:8">
      <c r="A14525" t="s">
        <v>976</v>
      </c>
      <c r="B14525" t="s">
        <v>1044</v>
      </c>
      <c r="C14525" s="2">
        <v>44142.569444444445</v>
      </c>
      <c r="D14525" s="2" t="str">
        <f t="shared" si="228"/>
        <v>November</v>
      </c>
      <c r="E14525" s="2"/>
      <c r="F14525" t="str">
        <f>VLOOKUP($A14525,Content!$B$1:$D$1001,MATCH(reactions!F$1,Content!$B$1:$D$1,0),0)</f>
        <v>photo</v>
      </c>
      <c r="G14525" t="str">
        <f>VLOOKUP($A14525,Content!$B$1:$D$1001,MATCH(reactions!G$1,Content!$B$1:$D$1,0),0)</f>
        <v>tennis</v>
      </c>
      <c r="H14525">
        <f>VLOOKUP(B14525,'reaction types'!$A$1:$C$17,MATCH(reactions!H$1,'reaction types'!$A$1:$C$1,0),0)</f>
        <v>65</v>
      </c>
    </row>
    <row r="14526" spans="1:8">
      <c r="A14526" t="s">
        <v>976</v>
      </c>
      <c r="B14526" t="s">
        <v>1048</v>
      </c>
      <c r="C14526" s="2">
        <v>44141.07916666667</v>
      </c>
      <c r="D14526" s="2" t="str">
        <f t="shared" si="228"/>
        <v>November</v>
      </c>
      <c r="E14526" s="2"/>
      <c r="F14526" t="str">
        <f>VLOOKUP($A14526,Content!$B$1:$D$1001,MATCH(reactions!F$1,Content!$B$1:$D$1,0),0)</f>
        <v>photo</v>
      </c>
      <c r="G14526" t="str">
        <f>VLOOKUP($A14526,Content!$B$1:$D$1001,MATCH(reactions!G$1,Content!$B$1:$D$1,0),0)</f>
        <v>tennis</v>
      </c>
      <c r="H14526">
        <f>VLOOKUP(B14526,'reaction types'!$A$1:$C$17,MATCH(reactions!H$1,'reaction types'!$A$1:$C$1,0),0)</f>
        <v>12</v>
      </c>
    </row>
    <row r="14527" spans="1:8">
      <c r="A14527" t="s">
        <v>976</v>
      </c>
      <c r="B14527" t="s">
        <v>1046</v>
      </c>
      <c r="C14527" s="2">
        <v>44139.361111111109</v>
      </c>
      <c r="D14527" s="2" t="str">
        <f t="shared" si="228"/>
        <v>November</v>
      </c>
      <c r="E14527" s="2"/>
      <c r="F14527" t="str">
        <f>VLOOKUP($A14527,Content!$B$1:$D$1001,MATCH(reactions!F$1,Content!$B$1:$D$1,0),0)</f>
        <v>photo</v>
      </c>
      <c r="G14527" t="str">
        <f>VLOOKUP($A14527,Content!$B$1:$D$1001,MATCH(reactions!G$1,Content!$B$1:$D$1,0),0)</f>
        <v>tennis</v>
      </c>
      <c r="H14527">
        <f>VLOOKUP(B14527,'reaction types'!$A$1:$C$17,MATCH(reactions!H$1,'reaction types'!$A$1:$C$1,0),0)</f>
        <v>75</v>
      </c>
    </row>
    <row r="14528" spans="1:8">
      <c r="A14528" t="s">
        <v>977</v>
      </c>
      <c r="B14528" t="s">
        <v>1037</v>
      </c>
      <c r="C14528" s="2">
        <v>44156.401388888888</v>
      </c>
      <c r="D14528" s="2" t="str">
        <f t="shared" si="228"/>
        <v>November</v>
      </c>
      <c r="E14528" s="2"/>
      <c r="F14528" t="str">
        <f>VLOOKUP($A14528,Content!$B$1:$D$1001,MATCH(reactions!F$1,Content!$B$1:$D$1,0),0)</f>
        <v>photo</v>
      </c>
      <c r="G14528" t="str">
        <f>VLOOKUP($A14528,Content!$B$1:$D$1001,MATCH(reactions!G$1,Content!$B$1:$D$1,0),0)</f>
        <v>soccer</v>
      </c>
      <c r="H14528">
        <f>VLOOKUP(B14528,'reaction types'!$A$1:$C$17,MATCH(reactions!H$1,'reaction types'!$A$1:$C$1,0),0)</f>
        <v>0</v>
      </c>
    </row>
    <row r="14529" spans="1:8">
      <c r="A14529" t="s">
        <v>977</v>
      </c>
      <c r="B14529" t="s">
        <v>1048</v>
      </c>
      <c r="C14529" s="2">
        <v>44142.270138888889</v>
      </c>
      <c r="D14529" s="2" t="str">
        <f t="shared" si="228"/>
        <v>November</v>
      </c>
      <c r="E14529" s="2"/>
      <c r="F14529" t="str">
        <f>VLOOKUP($A14529,Content!$B$1:$D$1001,MATCH(reactions!F$1,Content!$B$1:$D$1,0),0)</f>
        <v>photo</v>
      </c>
      <c r="G14529" t="str">
        <f>VLOOKUP($A14529,Content!$B$1:$D$1001,MATCH(reactions!G$1,Content!$B$1:$D$1,0),0)</f>
        <v>soccer</v>
      </c>
      <c r="H14529">
        <f>VLOOKUP(B14529,'reaction types'!$A$1:$C$17,MATCH(reactions!H$1,'reaction types'!$A$1:$C$1,0),0)</f>
        <v>12</v>
      </c>
    </row>
    <row r="14530" spans="1:8">
      <c r="A14530" t="s">
        <v>978</v>
      </c>
      <c r="B14530" t="s">
        <v>1045</v>
      </c>
      <c r="C14530" s="2">
        <v>44156.882638888892</v>
      </c>
      <c r="D14530" s="2" t="str">
        <f t="shared" si="228"/>
        <v>November</v>
      </c>
      <c r="E14530" s="2"/>
      <c r="F14530" t="str">
        <f>VLOOKUP($A14530,Content!$B$1:$D$1001,MATCH(reactions!F$1,Content!$B$1:$D$1,0),0)</f>
        <v>GIF</v>
      </c>
      <c r="G14530" t="str">
        <f>VLOOKUP($A14530,Content!$B$1:$D$1001,MATCH(reactions!G$1,Content!$B$1:$D$1,0),0)</f>
        <v>soccer</v>
      </c>
      <c r="H14530">
        <f>VLOOKUP(B14530,'reaction types'!$A$1:$C$17,MATCH(reactions!H$1,'reaction types'!$A$1:$C$1,0),0)</f>
        <v>20</v>
      </c>
    </row>
    <row r="14531" spans="1:8">
      <c r="A14531" t="s">
        <v>978</v>
      </c>
      <c r="B14531" t="s">
        <v>1039</v>
      </c>
      <c r="C14531" s="2">
        <v>44139.442361111112</v>
      </c>
      <c r="D14531" s="2" t="str">
        <f t="shared" ref="D14531:D14594" si="229">TEXT(C14531,"mmmm")</f>
        <v>November</v>
      </c>
      <c r="E14531" s="2"/>
      <c r="F14531" t="str">
        <f>VLOOKUP($A14531,Content!$B$1:$D$1001,MATCH(reactions!F$1,Content!$B$1:$D$1,0),0)</f>
        <v>GIF</v>
      </c>
      <c r="G14531" t="str">
        <f>VLOOKUP($A14531,Content!$B$1:$D$1001,MATCH(reactions!G$1,Content!$B$1:$D$1,0),0)</f>
        <v>soccer</v>
      </c>
      <c r="H14531">
        <f>VLOOKUP(B14531,'reaction types'!$A$1:$C$17,MATCH(reactions!H$1,'reaction types'!$A$1:$C$1,0),0)</f>
        <v>15</v>
      </c>
    </row>
    <row r="14532" spans="1:8">
      <c r="A14532" t="s">
        <v>978</v>
      </c>
      <c r="B14532" t="s">
        <v>1052</v>
      </c>
      <c r="C14532" s="2">
        <v>44145.552083333336</v>
      </c>
      <c r="D14532" s="2" t="str">
        <f t="shared" si="229"/>
        <v>November</v>
      </c>
      <c r="E14532" s="2"/>
      <c r="F14532" t="str">
        <f>VLOOKUP($A14532,Content!$B$1:$D$1001,MATCH(reactions!F$1,Content!$B$1:$D$1,0),0)</f>
        <v>GIF</v>
      </c>
      <c r="G14532" t="str">
        <f>VLOOKUP($A14532,Content!$B$1:$D$1001,MATCH(reactions!G$1,Content!$B$1:$D$1,0),0)</f>
        <v>soccer</v>
      </c>
      <c r="H14532">
        <f>VLOOKUP(B14532,'reaction types'!$A$1:$C$17,MATCH(reactions!H$1,'reaction types'!$A$1:$C$1,0),0)</f>
        <v>72</v>
      </c>
    </row>
    <row r="14533" spans="1:8">
      <c r="A14533" t="s">
        <v>979</v>
      </c>
      <c r="B14533" t="s">
        <v>1045</v>
      </c>
      <c r="C14533" s="2">
        <v>44144.411111111112</v>
      </c>
      <c r="D14533" s="2" t="str">
        <f t="shared" si="229"/>
        <v>November</v>
      </c>
      <c r="E14533" s="2"/>
      <c r="F14533" t="str">
        <f>VLOOKUP($A14533,Content!$B$1:$D$1001,MATCH(reactions!F$1,Content!$B$1:$D$1,0),0)</f>
        <v>photo</v>
      </c>
      <c r="G14533" t="str">
        <f>VLOOKUP($A14533,Content!$B$1:$D$1001,MATCH(reactions!G$1,Content!$B$1:$D$1,0),0)</f>
        <v>Public Speaking</v>
      </c>
      <c r="H14533">
        <f>VLOOKUP(B14533,'reaction types'!$A$1:$C$17,MATCH(reactions!H$1,'reaction types'!$A$1:$C$1,0),0)</f>
        <v>20</v>
      </c>
    </row>
    <row r="14534" spans="1:8">
      <c r="A14534" t="s">
        <v>979</v>
      </c>
      <c r="B14534" t="s">
        <v>1038</v>
      </c>
      <c r="C14534" s="2">
        <v>44140.035416666666</v>
      </c>
      <c r="D14534" s="2" t="str">
        <f t="shared" si="229"/>
        <v>November</v>
      </c>
      <c r="E14534" s="2"/>
      <c r="F14534" t="str">
        <f>VLOOKUP($A14534,Content!$B$1:$D$1001,MATCH(reactions!F$1,Content!$B$1:$D$1,0),0)</f>
        <v>photo</v>
      </c>
      <c r="G14534" t="str">
        <f>VLOOKUP($A14534,Content!$B$1:$D$1001,MATCH(reactions!G$1,Content!$B$1:$D$1,0),0)</f>
        <v>Public Speaking</v>
      </c>
      <c r="H14534">
        <f>VLOOKUP(B14534,'reaction types'!$A$1:$C$17,MATCH(reactions!H$1,'reaction types'!$A$1:$C$1,0),0)</f>
        <v>10</v>
      </c>
    </row>
    <row r="14535" spans="1:8">
      <c r="A14535" t="s">
        <v>981</v>
      </c>
      <c r="B14535" t="s">
        <v>1047</v>
      </c>
      <c r="C14535" s="2">
        <v>44158.415277777778</v>
      </c>
      <c r="D14535" s="2" t="str">
        <f t="shared" si="229"/>
        <v>November</v>
      </c>
      <c r="E14535" s="2"/>
      <c r="F14535" t="str">
        <f>VLOOKUP($A14535,Content!$B$1:$D$1001,MATCH(reactions!F$1,Content!$B$1:$D$1,0),0)</f>
        <v>photo</v>
      </c>
      <c r="G14535" t="str">
        <f>VLOOKUP($A14535,Content!$B$1:$D$1001,MATCH(reactions!G$1,Content!$B$1:$D$1,0),0)</f>
        <v>education</v>
      </c>
      <c r="H14535">
        <f>VLOOKUP(B14535,'reaction types'!$A$1:$C$17,MATCH(reactions!H$1,'reaction types'!$A$1:$C$1,0),0)</f>
        <v>45</v>
      </c>
    </row>
    <row r="14536" spans="1:8">
      <c r="A14536" t="s">
        <v>982</v>
      </c>
      <c r="B14536" t="s">
        <v>1039</v>
      </c>
      <c r="C14536" s="2">
        <v>44142.06527777778</v>
      </c>
      <c r="D14536" s="2" t="str">
        <f t="shared" si="229"/>
        <v>November</v>
      </c>
      <c r="E14536" s="2"/>
      <c r="F14536" t="str">
        <f>VLOOKUP($A14536,Content!$B$1:$D$1001,MATCH(reactions!F$1,Content!$B$1:$D$1,0),0)</f>
        <v>video</v>
      </c>
      <c r="G14536" t="str">
        <f>VLOOKUP($A14536,Content!$B$1:$D$1001,MATCH(reactions!G$1,Content!$B$1:$D$1,0),0)</f>
        <v>science</v>
      </c>
      <c r="H14536">
        <f>VLOOKUP(B14536,'reaction types'!$A$1:$C$17,MATCH(reactions!H$1,'reaction types'!$A$1:$C$1,0),0)</f>
        <v>15</v>
      </c>
    </row>
    <row r="14537" spans="1:8">
      <c r="A14537" t="s">
        <v>982</v>
      </c>
      <c r="B14537" t="s">
        <v>1038</v>
      </c>
      <c r="C14537" s="2">
        <v>44153.9375</v>
      </c>
      <c r="D14537" s="2" t="str">
        <f t="shared" si="229"/>
        <v>November</v>
      </c>
      <c r="E14537" s="2"/>
      <c r="F14537" t="str">
        <f>VLOOKUP($A14537,Content!$B$1:$D$1001,MATCH(reactions!F$1,Content!$B$1:$D$1,0),0)</f>
        <v>video</v>
      </c>
      <c r="G14537" t="str">
        <f>VLOOKUP($A14537,Content!$B$1:$D$1001,MATCH(reactions!G$1,Content!$B$1:$D$1,0),0)</f>
        <v>science</v>
      </c>
      <c r="H14537">
        <f>VLOOKUP(B14537,'reaction types'!$A$1:$C$17,MATCH(reactions!H$1,'reaction types'!$A$1:$C$1,0),0)</f>
        <v>10</v>
      </c>
    </row>
    <row r="14538" spans="1:8">
      <c r="A14538" t="s">
        <v>982</v>
      </c>
      <c r="B14538" t="s">
        <v>1051</v>
      </c>
      <c r="C14538" s="2">
        <v>44156.138888888891</v>
      </c>
      <c r="D14538" s="2" t="str">
        <f t="shared" si="229"/>
        <v>November</v>
      </c>
      <c r="E14538" s="2"/>
      <c r="F14538" t="str">
        <f>VLOOKUP($A14538,Content!$B$1:$D$1001,MATCH(reactions!F$1,Content!$B$1:$D$1,0),0)</f>
        <v>video</v>
      </c>
      <c r="G14538" t="str">
        <f>VLOOKUP($A14538,Content!$B$1:$D$1001,MATCH(reactions!G$1,Content!$B$1:$D$1,0),0)</f>
        <v>science</v>
      </c>
      <c r="H14538">
        <f>VLOOKUP(B14538,'reaction types'!$A$1:$C$17,MATCH(reactions!H$1,'reaction types'!$A$1:$C$1,0),0)</f>
        <v>70</v>
      </c>
    </row>
    <row r="14539" spans="1:8">
      <c r="A14539" t="s">
        <v>982</v>
      </c>
      <c r="B14539" t="s">
        <v>1050</v>
      </c>
      <c r="C14539" s="2">
        <v>44151.469444444447</v>
      </c>
      <c r="D14539" s="2" t="str">
        <f t="shared" si="229"/>
        <v>November</v>
      </c>
      <c r="E14539" s="2"/>
      <c r="F14539" t="str">
        <f>VLOOKUP($A14539,Content!$B$1:$D$1001,MATCH(reactions!F$1,Content!$B$1:$D$1,0),0)</f>
        <v>video</v>
      </c>
      <c r="G14539" t="str">
        <f>VLOOKUP($A14539,Content!$B$1:$D$1001,MATCH(reactions!G$1,Content!$B$1:$D$1,0),0)</f>
        <v>science</v>
      </c>
      <c r="H14539">
        <f>VLOOKUP(B14539,'reaction types'!$A$1:$C$17,MATCH(reactions!H$1,'reaction types'!$A$1:$C$1,0),0)</f>
        <v>60</v>
      </c>
    </row>
    <row r="14540" spans="1:8">
      <c r="A14540" t="s">
        <v>982</v>
      </c>
      <c r="B14540" t="s">
        <v>1042</v>
      </c>
      <c r="C14540" s="2">
        <v>44165.52847222222</v>
      </c>
      <c r="D14540" s="2" t="str">
        <f t="shared" si="229"/>
        <v>November</v>
      </c>
      <c r="E14540" s="2"/>
      <c r="F14540" t="str">
        <f>VLOOKUP($A14540,Content!$B$1:$D$1001,MATCH(reactions!F$1,Content!$B$1:$D$1,0),0)</f>
        <v>video</v>
      </c>
      <c r="G14540" t="str">
        <f>VLOOKUP($A14540,Content!$B$1:$D$1001,MATCH(reactions!G$1,Content!$B$1:$D$1,0),0)</f>
        <v>science</v>
      </c>
      <c r="H14540">
        <f>VLOOKUP(B14540,'reaction types'!$A$1:$C$17,MATCH(reactions!H$1,'reaction types'!$A$1:$C$1,0),0)</f>
        <v>70</v>
      </c>
    </row>
    <row r="14541" spans="1:8">
      <c r="A14541" t="s">
        <v>983</v>
      </c>
      <c r="B14541" t="s">
        <v>1037</v>
      </c>
      <c r="C14541" s="2">
        <v>44145.720833333333</v>
      </c>
      <c r="D14541" s="2" t="str">
        <f t="shared" si="229"/>
        <v>November</v>
      </c>
      <c r="E14541" s="2"/>
      <c r="F14541" t="str">
        <f>VLOOKUP($A14541,Content!$B$1:$D$1001,MATCH(reactions!F$1,Content!$B$1:$D$1,0),0)</f>
        <v>photo</v>
      </c>
      <c r="G14541" t="str">
        <f>VLOOKUP($A14541,Content!$B$1:$D$1001,MATCH(reactions!G$1,Content!$B$1:$D$1,0),0)</f>
        <v>fitness</v>
      </c>
      <c r="H14541">
        <f>VLOOKUP(B14541,'reaction types'!$A$1:$C$17,MATCH(reactions!H$1,'reaction types'!$A$1:$C$1,0),0)</f>
        <v>0</v>
      </c>
    </row>
    <row r="14542" spans="1:8">
      <c r="A14542" t="s">
        <v>983</v>
      </c>
      <c r="B14542" t="s">
        <v>1052</v>
      </c>
      <c r="C14542" s="2">
        <v>44145.765972222223</v>
      </c>
      <c r="D14542" s="2" t="str">
        <f t="shared" si="229"/>
        <v>November</v>
      </c>
      <c r="E14542" s="2"/>
      <c r="F14542" t="str">
        <f>VLOOKUP($A14542,Content!$B$1:$D$1001,MATCH(reactions!F$1,Content!$B$1:$D$1,0),0)</f>
        <v>photo</v>
      </c>
      <c r="G14542" t="str">
        <f>VLOOKUP($A14542,Content!$B$1:$D$1001,MATCH(reactions!G$1,Content!$B$1:$D$1,0),0)</f>
        <v>fitness</v>
      </c>
      <c r="H14542">
        <f>VLOOKUP(B14542,'reaction types'!$A$1:$C$17,MATCH(reactions!H$1,'reaction types'!$A$1:$C$1,0),0)</f>
        <v>72</v>
      </c>
    </row>
    <row r="14543" spans="1:8">
      <c r="A14543" t="s">
        <v>983</v>
      </c>
      <c r="B14543" t="s">
        <v>1041</v>
      </c>
      <c r="C14543" s="2">
        <v>44151.722222222219</v>
      </c>
      <c r="D14543" s="2" t="str">
        <f t="shared" si="229"/>
        <v>November</v>
      </c>
      <c r="E14543" s="2"/>
      <c r="F14543" t="str">
        <f>VLOOKUP($A14543,Content!$B$1:$D$1001,MATCH(reactions!F$1,Content!$B$1:$D$1,0),0)</f>
        <v>photo</v>
      </c>
      <c r="G14543" t="str">
        <f>VLOOKUP($A14543,Content!$B$1:$D$1001,MATCH(reactions!G$1,Content!$B$1:$D$1,0),0)</f>
        <v>fitness</v>
      </c>
      <c r="H14543">
        <f>VLOOKUP(B14543,'reaction types'!$A$1:$C$17,MATCH(reactions!H$1,'reaction types'!$A$1:$C$1,0),0)</f>
        <v>35</v>
      </c>
    </row>
    <row r="14544" spans="1:8">
      <c r="A14544" t="s">
        <v>985</v>
      </c>
      <c r="B14544" t="s">
        <v>1043</v>
      </c>
      <c r="C14544" s="2">
        <v>44146.838194444441</v>
      </c>
      <c r="D14544" s="2" t="str">
        <f t="shared" si="229"/>
        <v>November</v>
      </c>
      <c r="E14544" s="2"/>
      <c r="F14544" t="str">
        <f>VLOOKUP($A14544,Content!$B$1:$D$1001,MATCH(reactions!F$1,Content!$B$1:$D$1,0),0)</f>
        <v>audio</v>
      </c>
      <c r="G14544" t="str">
        <f>VLOOKUP($A14544,Content!$B$1:$D$1001,MATCH(reactions!G$1,Content!$B$1:$D$1,0),0)</f>
        <v>science</v>
      </c>
      <c r="H14544">
        <f>VLOOKUP(B14544,'reaction types'!$A$1:$C$17,MATCH(reactions!H$1,'reaction types'!$A$1:$C$1,0),0)</f>
        <v>5</v>
      </c>
    </row>
    <row r="14545" spans="1:8">
      <c r="A14545" t="s">
        <v>985</v>
      </c>
      <c r="B14545" t="s">
        <v>1037</v>
      </c>
      <c r="C14545" s="2">
        <v>44157.838194444441</v>
      </c>
      <c r="D14545" s="2" t="str">
        <f t="shared" si="229"/>
        <v>November</v>
      </c>
      <c r="E14545" s="2"/>
      <c r="F14545" t="str">
        <f>VLOOKUP($A14545,Content!$B$1:$D$1001,MATCH(reactions!F$1,Content!$B$1:$D$1,0),0)</f>
        <v>audio</v>
      </c>
      <c r="G14545" t="str">
        <f>VLOOKUP($A14545,Content!$B$1:$D$1001,MATCH(reactions!G$1,Content!$B$1:$D$1,0),0)</f>
        <v>science</v>
      </c>
      <c r="H14545">
        <f>VLOOKUP(B14545,'reaction types'!$A$1:$C$17,MATCH(reactions!H$1,'reaction types'!$A$1:$C$1,0),0)</f>
        <v>0</v>
      </c>
    </row>
    <row r="14546" spans="1:8">
      <c r="A14546" t="s">
        <v>985</v>
      </c>
      <c r="B14546" t="s">
        <v>1037</v>
      </c>
      <c r="C14546" s="2">
        <v>44147.002083333333</v>
      </c>
      <c r="D14546" s="2" t="str">
        <f t="shared" si="229"/>
        <v>November</v>
      </c>
      <c r="E14546" s="2"/>
      <c r="F14546" t="str">
        <f>VLOOKUP($A14546,Content!$B$1:$D$1001,MATCH(reactions!F$1,Content!$B$1:$D$1,0),0)</f>
        <v>audio</v>
      </c>
      <c r="G14546" t="str">
        <f>VLOOKUP($A14546,Content!$B$1:$D$1001,MATCH(reactions!G$1,Content!$B$1:$D$1,0),0)</f>
        <v>science</v>
      </c>
      <c r="H14546">
        <f>VLOOKUP(B14546,'reaction types'!$A$1:$C$17,MATCH(reactions!H$1,'reaction types'!$A$1:$C$1,0),0)</f>
        <v>0</v>
      </c>
    </row>
    <row r="14547" spans="1:8">
      <c r="A14547" t="s">
        <v>986</v>
      </c>
      <c r="B14547" t="s">
        <v>1046</v>
      </c>
      <c r="C14547" s="2">
        <v>44159.283333333333</v>
      </c>
      <c r="D14547" s="2" t="str">
        <f t="shared" si="229"/>
        <v>November</v>
      </c>
      <c r="E14547" s="2"/>
      <c r="F14547" t="str">
        <f>VLOOKUP($A14547,Content!$B$1:$D$1001,MATCH(reactions!F$1,Content!$B$1:$D$1,0),0)</f>
        <v>video</v>
      </c>
      <c r="G14547" t="str">
        <f>VLOOKUP($A14547,Content!$B$1:$D$1001,MATCH(reactions!G$1,Content!$B$1:$D$1,0),0)</f>
        <v>food</v>
      </c>
      <c r="H14547">
        <f>VLOOKUP(B14547,'reaction types'!$A$1:$C$17,MATCH(reactions!H$1,'reaction types'!$A$1:$C$1,0),0)</f>
        <v>75</v>
      </c>
    </row>
    <row r="14548" spans="1:8">
      <c r="A14548" t="s">
        <v>989</v>
      </c>
      <c r="B14548" t="s">
        <v>1038</v>
      </c>
      <c r="C14548" s="2">
        <v>44153.316666666666</v>
      </c>
      <c r="D14548" s="2" t="str">
        <f t="shared" si="229"/>
        <v>November</v>
      </c>
      <c r="E14548" s="2"/>
      <c r="F14548" t="str">
        <f>VLOOKUP($A14548,Content!$B$1:$D$1001,MATCH(reactions!F$1,Content!$B$1:$D$1,0),0)</f>
        <v>audio</v>
      </c>
      <c r="G14548" t="str">
        <f>VLOOKUP($A14548,Content!$B$1:$D$1001,MATCH(reactions!G$1,Content!$B$1:$D$1,0),0)</f>
        <v>healthy eating</v>
      </c>
      <c r="H14548">
        <f>VLOOKUP(B14548,'reaction types'!$A$1:$C$17,MATCH(reactions!H$1,'reaction types'!$A$1:$C$1,0),0)</f>
        <v>10</v>
      </c>
    </row>
    <row r="14549" spans="1:8">
      <c r="A14549" t="s">
        <v>989</v>
      </c>
      <c r="B14549" t="s">
        <v>1045</v>
      </c>
      <c r="C14549" s="2">
        <v>44145.511805555558</v>
      </c>
      <c r="D14549" s="2" t="str">
        <f t="shared" si="229"/>
        <v>November</v>
      </c>
      <c r="E14549" s="2"/>
      <c r="F14549" t="str">
        <f>VLOOKUP($A14549,Content!$B$1:$D$1001,MATCH(reactions!F$1,Content!$B$1:$D$1,0),0)</f>
        <v>audio</v>
      </c>
      <c r="G14549" t="str">
        <f>VLOOKUP($A14549,Content!$B$1:$D$1001,MATCH(reactions!G$1,Content!$B$1:$D$1,0),0)</f>
        <v>healthy eating</v>
      </c>
      <c r="H14549">
        <f>VLOOKUP(B14549,'reaction types'!$A$1:$C$17,MATCH(reactions!H$1,'reaction types'!$A$1:$C$1,0),0)</f>
        <v>20</v>
      </c>
    </row>
    <row r="14550" spans="1:8">
      <c r="A14550" t="s">
        <v>989</v>
      </c>
      <c r="B14550" t="s">
        <v>1051</v>
      </c>
      <c r="C14550" s="2">
        <v>44151.611805555556</v>
      </c>
      <c r="D14550" s="2" t="str">
        <f t="shared" si="229"/>
        <v>November</v>
      </c>
      <c r="E14550" s="2"/>
      <c r="F14550" t="str">
        <f>VLOOKUP($A14550,Content!$B$1:$D$1001,MATCH(reactions!F$1,Content!$B$1:$D$1,0),0)</f>
        <v>audio</v>
      </c>
      <c r="G14550" t="str">
        <f>VLOOKUP($A14550,Content!$B$1:$D$1001,MATCH(reactions!G$1,Content!$B$1:$D$1,0),0)</f>
        <v>healthy eating</v>
      </c>
      <c r="H14550">
        <f>VLOOKUP(B14550,'reaction types'!$A$1:$C$17,MATCH(reactions!H$1,'reaction types'!$A$1:$C$1,0),0)</f>
        <v>70</v>
      </c>
    </row>
    <row r="14551" spans="1:8">
      <c r="A14551" t="s">
        <v>991</v>
      </c>
      <c r="B14551" t="s">
        <v>1042</v>
      </c>
      <c r="C14551" s="2">
        <v>44155.704861111109</v>
      </c>
      <c r="D14551" s="2" t="str">
        <f t="shared" si="229"/>
        <v>November</v>
      </c>
      <c r="E14551" s="2"/>
      <c r="F14551" t="str">
        <f>VLOOKUP($A14551,Content!$B$1:$D$1001,MATCH(reactions!F$1,Content!$B$1:$D$1,0),0)</f>
        <v>audio</v>
      </c>
      <c r="G14551" t="str">
        <f>VLOOKUP($A14551,Content!$B$1:$D$1001,MATCH(reactions!G$1,Content!$B$1:$D$1,0),0)</f>
        <v>healthy eating</v>
      </c>
      <c r="H14551">
        <f>VLOOKUP(B14551,'reaction types'!$A$1:$C$17,MATCH(reactions!H$1,'reaction types'!$A$1:$C$1,0),0)</f>
        <v>70</v>
      </c>
    </row>
    <row r="14552" spans="1:8">
      <c r="A14552" t="s">
        <v>991</v>
      </c>
      <c r="B14552" t="s">
        <v>1042</v>
      </c>
      <c r="C14552" s="2">
        <v>44140.490277777775</v>
      </c>
      <c r="D14552" s="2" t="str">
        <f t="shared" si="229"/>
        <v>November</v>
      </c>
      <c r="E14552" s="2"/>
      <c r="F14552" t="str">
        <f>VLOOKUP($A14552,Content!$B$1:$D$1001,MATCH(reactions!F$1,Content!$B$1:$D$1,0),0)</f>
        <v>audio</v>
      </c>
      <c r="G14552" t="str">
        <f>VLOOKUP($A14552,Content!$B$1:$D$1001,MATCH(reactions!G$1,Content!$B$1:$D$1,0),0)</f>
        <v>healthy eating</v>
      </c>
      <c r="H14552">
        <f>VLOOKUP(B14552,'reaction types'!$A$1:$C$17,MATCH(reactions!H$1,'reaction types'!$A$1:$C$1,0),0)</f>
        <v>70</v>
      </c>
    </row>
    <row r="14553" spans="1:8">
      <c r="A14553" t="s">
        <v>992</v>
      </c>
      <c r="B14553" t="s">
        <v>1050</v>
      </c>
      <c r="C14553" s="2">
        <v>44146.160416666666</v>
      </c>
      <c r="D14553" s="2" t="str">
        <f t="shared" si="229"/>
        <v>November</v>
      </c>
      <c r="E14553" s="2"/>
      <c r="F14553" t="str">
        <f>VLOOKUP($A14553,Content!$B$1:$D$1001,MATCH(reactions!F$1,Content!$B$1:$D$1,0),0)</f>
        <v>GIF</v>
      </c>
      <c r="G14553" t="str">
        <f>VLOOKUP($A14553,Content!$B$1:$D$1001,MATCH(reactions!G$1,Content!$B$1:$D$1,0),0)</f>
        <v>food</v>
      </c>
      <c r="H14553">
        <f>VLOOKUP(B14553,'reaction types'!$A$1:$C$17,MATCH(reactions!H$1,'reaction types'!$A$1:$C$1,0),0)</f>
        <v>60</v>
      </c>
    </row>
    <row r="14554" spans="1:8">
      <c r="A14554" t="s">
        <v>992</v>
      </c>
      <c r="B14554" t="s">
        <v>1044</v>
      </c>
      <c r="C14554" s="2">
        <v>44152.311805555553</v>
      </c>
      <c r="D14554" s="2" t="str">
        <f t="shared" si="229"/>
        <v>November</v>
      </c>
      <c r="E14554" s="2"/>
      <c r="F14554" t="str">
        <f>VLOOKUP($A14554,Content!$B$1:$D$1001,MATCH(reactions!F$1,Content!$B$1:$D$1,0),0)</f>
        <v>GIF</v>
      </c>
      <c r="G14554" t="str">
        <f>VLOOKUP($A14554,Content!$B$1:$D$1001,MATCH(reactions!G$1,Content!$B$1:$D$1,0),0)</f>
        <v>food</v>
      </c>
      <c r="H14554">
        <f>VLOOKUP(B14554,'reaction types'!$A$1:$C$17,MATCH(reactions!H$1,'reaction types'!$A$1:$C$1,0),0)</f>
        <v>65</v>
      </c>
    </row>
    <row r="14555" spans="1:8">
      <c r="A14555" t="s">
        <v>994</v>
      </c>
      <c r="B14555" t="s">
        <v>1037</v>
      </c>
      <c r="C14555" s="2">
        <v>44159.238194444442</v>
      </c>
      <c r="D14555" s="2" t="str">
        <f t="shared" si="229"/>
        <v>November</v>
      </c>
      <c r="E14555" s="2"/>
      <c r="F14555" t="str">
        <f>VLOOKUP($A14555,Content!$B$1:$D$1001,MATCH(reactions!F$1,Content!$B$1:$D$1,0),0)</f>
        <v>video</v>
      </c>
      <c r="G14555" t="str">
        <f>VLOOKUP($A14555,Content!$B$1:$D$1001,MATCH(reactions!G$1,Content!$B$1:$D$1,0),0)</f>
        <v>fitness</v>
      </c>
      <c r="H14555">
        <f>VLOOKUP(B14555,'reaction types'!$A$1:$C$17,MATCH(reactions!H$1,'reaction types'!$A$1:$C$1,0),0)</f>
        <v>0</v>
      </c>
    </row>
    <row r="14556" spans="1:8">
      <c r="A14556" t="s">
        <v>994</v>
      </c>
      <c r="B14556" t="s">
        <v>1037</v>
      </c>
      <c r="C14556" s="2">
        <v>44142.29583333333</v>
      </c>
      <c r="D14556" s="2" t="str">
        <f t="shared" si="229"/>
        <v>November</v>
      </c>
      <c r="E14556" s="2"/>
      <c r="F14556" t="str">
        <f>VLOOKUP($A14556,Content!$B$1:$D$1001,MATCH(reactions!F$1,Content!$B$1:$D$1,0),0)</f>
        <v>video</v>
      </c>
      <c r="G14556" t="str">
        <f>VLOOKUP($A14556,Content!$B$1:$D$1001,MATCH(reactions!G$1,Content!$B$1:$D$1,0),0)</f>
        <v>fitness</v>
      </c>
      <c r="H14556">
        <f>VLOOKUP(B14556,'reaction types'!$A$1:$C$17,MATCH(reactions!H$1,'reaction types'!$A$1:$C$1,0),0)</f>
        <v>0</v>
      </c>
    </row>
    <row r="14557" spans="1:8">
      <c r="A14557" t="s">
        <v>994</v>
      </c>
      <c r="B14557" t="s">
        <v>1042</v>
      </c>
      <c r="C14557" s="2">
        <v>44164.865277777775</v>
      </c>
      <c r="D14557" s="2" t="str">
        <f t="shared" si="229"/>
        <v>November</v>
      </c>
      <c r="E14557" s="2"/>
      <c r="F14557" t="str">
        <f>VLOOKUP($A14557,Content!$B$1:$D$1001,MATCH(reactions!F$1,Content!$B$1:$D$1,0),0)</f>
        <v>video</v>
      </c>
      <c r="G14557" t="str">
        <f>VLOOKUP($A14557,Content!$B$1:$D$1001,MATCH(reactions!G$1,Content!$B$1:$D$1,0),0)</f>
        <v>fitness</v>
      </c>
      <c r="H14557">
        <f>VLOOKUP(B14557,'reaction types'!$A$1:$C$17,MATCH(reactions!H$1,'reaction types'!$A$1:$C$1,0),0)</f>
        <v>70</v>
      </c>
    </row>
    <row r="14558" spans="1:8">
      <c r="A14558" t="s">
        <v>995</v>
      </c>
      <c r="B14558" t="s">
        <v>1048</v>
      </c>
      <c r="C14558" s="2">
        <v>44160.018750000003</v>
      </c>
      <c r="D14558" s="2" t="str">
        <f t="shared" si="229"/>
        <v>November</v>
      </c>
      <c r="E14558" s="2"/>
      <c r="F14558" t="str">
        <f>VLOOKUP($A14558,Content!$B$1:$D$1001,MATCH(reactions!F$1,Content!$B$1:$D$1,0),0)</f>
        <v>video</v>
      </c>
      <c r="G14558" t="str">
        <f>VLOOKUP($A14558,Content!$B$1:$D$1001,MATCH(reactions!G$1,Content!$B$1:$D$1,0),0)</f>
        <v>healthy eating</v>
      </c>
      <c r="H14558">
        <f>VLOOKUP(B14558,'reaction types'!$A$1:$C$17,MATCH(reactions!H$1,'reaction types'!$A$1:$C$1,0),0)</f>
        <v>12</v>
      </c>
    </row>
    <row r="14559" spans="1:8">
      <c r="A14559" t="s">
        <v>995</v>
      </c>
      <c r="B14559" t="s">
        <v>1051</v>
      </c>
      <c r="C14559" s="2">
        <v>44163.987500000003</v>
      </c>
      <c r="D14559" s="2" t="str">
        <f t="shared" si="229"/>
        <v>November</v>
      </c>
      <c r="E14559" s="2"/>
      <c r="F14559" t="str">
        <f>VLOOKUP($A14559,Content!$B$1:$D$1001,MATCH(reactions!F$1,Content!$B$1:$D$1,0),0)</f>
        <v>video</v>
      </c>
      <c r="G14559" t="str">
        <f>VLOOKUP($A14559,Content!$B$1:$D$1001,MATCH(reactions!G$1,Content!$B$1:$D$1,0),0)</f>
        <v>healthy eating</v>
      </c>
      <c r="H14559">
        <f>VLOOKUP(B14559,'reaction types'!$A$1:$C$17,MATCH(reactions!H$1,'reaction types'!$A$1:$C$1,0),0)</f>
        <v>70</v>
      </c>
    </row>
    <row r="14560" spans="1:8">
      <c r="A14560" t="s">
        <v>995</v>
      </c>
      <c r="B14560" t="s">
        <v>1044</v>
      </c>
      <c r="C14560" s="2">
        <v>44156.040277777778</v>
      </c>
      <c r="D14560" s="2" t="str">
        <f t="shared" si="229"/>
        <v>November</v>
      </c>
      <c r="E14560" s="2"/>
      <c r="F14560" t="str">
        <f>VLOOKUP($A14560,Content!$B$1:$D$1001,MATCH(reactions!F$1,Content!$B$1:$D$1,0),0)</f>
        <v>video</v>
      </c>
      <c r="G14560" t="str">
        <f>VLOOKUP($A14560,Content!$B$1:$D$1001,MATCH(reactions!G$1,Content!$B$1:$D$1,0),0)</f>
        <v>healthy eating</v>
      </c>
      <c r="H14560">
        <f>VLOOKUP(B14560,'reaction types'!$A$1:$C$17,MATCH(reactions!H$1,'reaction types'!$A$1:$C$1,0),0)</f>
        <v>65</v>
      </c>
    </row>
    <row r="14561" spans="1:8">
      <c r="A14561" t="s">
        <v>996</v>
      </c>
      <c r="B14561" t="s">
        <v>1041</v>
      </c>
      <c r="C14561" s="2">
        <v>44155.763194444444</v>
      </c>
      <c r="D14561" s="2" t="str">
        <f t="shared" si="229"/>
        <v>November</v>
      </c>
      <c r="E14561" s="2"/>
      <c r="F14561" t="str">
        <f>VLOOKUP($A14561,Content!$B$1:$D$1001,MATCH(reactions!F$1,Content!$B$1:$D$1,0),0)</f>
        <v>video</v>
      </c>
      <c r="G14561" t="str">
        <f>VLOOKUP($A14561,Content!$B$1:$D$1001,MATCH(reactions!G$1,Content!$B$1:$D$1,0),0)</f>
        <v>food</v>
      </c>
      <c r="H14561">
        <f>VLOOKUP(B14561,'reaction types'!$A$1:$C$17,MATCH(reactions!H$1,'reaction types'!$A$1:$C$1,0),0)</f>
        <v>35</v>
      </c>
    </row>
    <row r="14562" spans="1:8">
      <c r="A14562" t="s">
        <v>996</v>
      </c>
      <c r="B14562" t="s">
        <v>1048</v>
      </c>
      <c r="C14562" s="2">
        <v>44159.902083333334</v>
      </c>
      <c r="D14562" s="2" t="str">
        <f t="shared" si="229"/>
        <v>November</v>
      </c>
      <c r="E14562" s="2"/>
      <c r="F14562" t="str">
        <f>VLOOKUP($A14562,Content!$B$1:$D$1001,MATCH(reactions!F$1,Content!$B$1:$D$1,0),0)</f>
        <v>video</v>
      </c>
      <c r="G14562" t="str">
        <f>VLOOKUP($A14562,Content!$B$1:$D$1001,MATCH(reactions!G$1,Content!$B$1:$D$1,0),0)</f>
        <v>food</v>
      </c>
      <c r="H14562">
        <f>VLOOKUP(B14562,'reaction types'!$A$1:$C$17,MATCH(reactions!H$1,'reaction types'!$A$1:$C$1,0),0)</f>
        <v>12</v>
      </c>
    </row>
    <row r="14563" spans="1:8">
      <c r="A14563" t="s">
        <v>996</v>
      </c>
      <c r="B14563" t="s">
        <v>1044</v>
      </c>
      <c r="C14563" s="2">
        <v>44155.949305555558</v>
      </c>
      <c r="D14563" s="2" t="str">
        <f t="shared" si="229"/>
        <v>November</v>
      </c>
      <c r="E14563" s="2"/>
      <c r="F14563" t="str">
        <f>VLOOKUP($A14563,Content!$B$1:$D$1001,MATCH(reactions!F$1,Content!$B$1:$D$1,0),0)</f>
        <v>video</v>
      </c>
      <c r="G14563" t="str">
        <f>VLOOKUP($A14563,Content!$B$1:$D$1001,MATCH(reactions!G$1,Content!$B$1:$D$1,0),0)</f>
        <v>food</v>
      </c>
      <c r="H14563">
        <f>VLOOKUP(B14563,'reaction types'!$A$1:$C$17,MATCH(reactions!H$1,'reaction types'!$A$1:$C$1,0),0)</f>
        <v>65</v>
      </c>
    </row>
    <row r="14564" spans="1:8">
      <c r="A14564" t="s">
        <v>996</v>
      </c>
      <c r="B14564" t="s">
        <v>1050</v>
      </c>
      <c r="C14564" s="2">
        <v>44142.478472222225</v>
      </c>
      <c r="D14564" s="2" t="str">
        <f t="shared" si="229"/>
        <v>November</v>
      </c>
      <c r="E14564" s="2"/>
      <c r="F14564" t="str">
        <f>VLOOKUP($A14564,Content!$B$1:$D$1001,MATCH(reactions!F$1,Content!$B$1:$D$1,0),0)</f>
        <v>video</v>
      </c>
      <c r="G14564" t="str">
        <f>VLOOKUP($A14564,Content!$B$1:$D$1001,MATCH(reactions!G$1,Content!$B$1:$D$1,0),0)</f>
        <v>food</v>
      </c>
      <c r="H14564">
        <f>VLOOKUP(B14564,'reaction types'!$A$1:$C$17,MATCH(reactions!H$1,'reaction types'!$A$1:$C$1,0),0)</f>
        <v>60</v>
      </c>
    </row>
    <row r="14565" spans="1:8">
      <c r="A14565" t="s">
        <v>996</v>
      </c>
      <c r="B14565" t="s">
        <v>1044</v>
      </c>
      <c r="C14565" s="2">
        <v>44139.756944444445</v>
      </c>
      <c r="D14565" s="2" t="str">
        <f t="shared" si="229"/>
        <v>November</v>
      </c>
      <c r="E14565" s="2"/>
      <c r="F14565" t="str">
        <f>VLOOKUP($A14565,Content!$B$1:$D$1001,MATCH(reactions!F$1,Content!$B$1:$D$1,0),0)</f>
        <v>video</v>
      </c>
      <c r="G14565" t="str">
        <f>VLOOKUP($A14565,Content!$B$1:$D$1001,MATCH(reactions!G$1,Content!$B$1:$D$1,0),0)</f>
        <v>food</v>
      </c>
      <c r="H14565">
        <f>VLOOKUP(B14565,'reaction types'!$A$1:$C$17,MATCH(reactions!H$1,'reaction types'!$A$1:$C$1,0),0)</f>
        <v>65</v>
      </c>
    </row>
    <row r="14566" spans="1:8">
      <c r="A14566" t="s">
        <v>997</v>
      </c>
      <c r="B14566" t="s">
        <v>1043</v>
      </c>
      <c r="C14566" s="2">
        <v>44155.479166666664</v>
      </c>
      <c r="D14566" s="2" t="str">
        <f t="shared" si="229"/>
        <v>November</v>
      </c>
      <c r="E14566" s="2"/>
      <c r="F14566" t="str">
        <f>VLOOKUP($A14566,Content!$B$1:$D$1001,MATCH(reactions!F$1,Content!$B$1:$D$1,0),0)</f>
        <v>GIF</v>
      </c>
      <c r="G14566" t="str">
        <f>VLOOKUP($A14566,Content!$B$1:$D$1001,MATCH(reactions!G$1,Content!$B$1:$D$1,0),0)</f>
        <v>animals</v>
      </c>
      <c r="H14566">
        <f>VLOOKUP(B14566,'reaction types'!$A$1:$C$17,MATCH(reactions!H$1,'reaction types'!$A$1:$C$1,0),0)</f>
        <v>5</v>
      </c>
    </row>
    <row r="14567" spans="1:8">
      <c r="A14567" t="s">
        <v>997</v>
      </c>
      <c r="B14567" t="s">
        <v>1048</v>
      </c>
      <c r="C14567" s="2">
        <v>44165.803472222222</v>
      </c>
      <c r="D14567" s="2" t="str">
        <f t="shared" si="229"/>
        <v>November</v>
      </c>
      <c r="E14567" s="2"/>
      <c r="F14567" t="str">
        <f>VLOOKUP($A14567,Content!$B$1:$D$1001,MATCH(reactions!F$1,Content!$B$1:$D$1,0),0)</f>
        <v>GIF</v>
      </c>
      <c r="G14567" t="str">
        <f>VLOOKUP($A14567,Content!$B$1:$D$1001,MATCH(reactions!G$1,Content!$B$1:$D$1,0),0)</f>
        <v>animals</v>
      </c>
      <c r="H14567">
        <f>VLOOKUP(B14567,'reaction types'!$A$1:$C$17,MATCH(reactions!H$1,'reaction types'!$A$1:$C$1,0),0)</f>
        <v>12</v>
      </c>
    </row>
    <row r="14568" spans="1:8">
      <c r="A14568" t="s">
        <v>998</v>
      </c>
      <c r="B14568" t="s">
        <v>1051</v>
      </c>
      <c r="C14568" s="2">
        <v>44154.713888888888</v>
      </c>
      <c r="D14568" s="2" t="str">
        <f t="shared" si="229"/>
        <v>November</v>
      </c>
      <c r="E14568" s="2"/>
      <c r="F14568" t="str">
        <f>VLOOKUP($A14568,Content!$B$1:$D$1001,MATCH(reactions!F$1,Content!$B$1:$D$1,0),0)</f>
        <v>audio</v>
      </c>
      <c r="G14568" t="str">
        <f>VLOOKUP($A14568,Content!$B$1:$D$1001,MATCH(reactions!G$1,Content!$B$1:$D$1,0),0)</f>
        <v>science</v>
      </c>
      <c r="H14568">
        <f>VLOOKUP(B14568,'reaction types'!$A$1:$C$17,MATCH(reactions!H$1,'reaction types'!$A$1:$C$1,0),0)</f>
        <v>70</v>
      </c>
    </row>
    <row r="14569" spans="1:8">
      <c r="A14569" t="s">
        <v>1000</v>
      </c>
      <c r="B14569" t="s">
        <v>1050</v>
      </c>
      <c r="C14569" s="2">
        <v>44144.828472222223</v>
      </c>
      <c r="D14569" s="2" t="str">
        <f t="shared" si="229"/>
        <v>November</v>
      </c>
      <c r="E14569" s="2"/>
      <c r="F14569" t="str">
        <f>VLOOKUP($A14569,Content!$B$1:$D$1001,MATCH(reactions!F$1,Content!$B$1:$D$1,0),0)</f>
        <v>GIF</v>
      </c>
      <c r="G14569" t="str">
        <f>VLOOKUP($A14569,Content!$B$1:$D$1001,MATCH(reactions!G$1,Content!$B$1:$D$1,0),0)</f>
        <v>studying</v>
      </c>
      <c r="H14569">
        <f>VLOOKUP(B14569,'reaction types'!$A$1:$C$17,MATCH(reactions!H$1,'reaction types'!$A$1:$C$1,0),0)</f>
        <v>60</v>
      </c>
    </row>
    <row r="14570" spans="1:8">
      <c r="A14570" t="s">
        <v>1000</v>
      </c>
      <c r="B14570" t="s">
        <v>1046</v>
      </c>
      <c r="C14570" s="2">
        <v>44149.484722222223</v>
      </c>
      <c r="D14570" s="2" t="str">
        <f t="shared" si="229"/>
        <v>November</v>
      </c>
      <c r="E14570" s="2"/>
      <c r="F14570" t="str">
        <f>VLOOKUP($A14570,Content!$B$1:$D$1001,MATCH(reactions!F$1,Content!$B$1:$D$1,0),0)</f>
        <v>GIF</v>
      </c>
      <c r="G14570" t="str">
        <f>VLOOKUP($A14570,Content!$B$1:$D$1001,MATCH(reactions!G$1,Content!$B$1:$D$1,0),0)</f>
        <v>studying</v>
      </c>
      <c r="H14570">
        <f>VLOOKUP(B14570,'reaction types'!$A$1:$C$17,MATCH(reactions!H$1,'reaction types'!$A$1:$C$1,0),0)</f>
        <v>75</v>
      </c>
    </row>
    <row r="14571" spans="1:8">
      <c r="A14571" t="s">
        <v>1000</v>
      </c>
      <c r="B14571" t="s">
        <v>1040</v>
      </c>
      <c r="C14571" s="2">
        <v>44145.914583333331</v>
      </c>
      <c r="D14571" s="2" t="str">
        <f t="shared" si="229"/>
        <v>November</v>
      </c>
      <c r="E14571" s="2"/>
      <c r="F14571" t="str">
        <f>VLOOKUP($A14571,Content!$B$1:$D$1001,MATCH(reactions!F$1,Content!$B$1:$D$1,0),0)</f>
        <v>GIF</v>
      </c>
      <c r="G14571" t="str">
        <f>VLOOKUP($A14571,Content!$B$1:$D$1001,MATCH(reactions!G$1,Content!$B$1:$D$1,0),0)</f>
        <v>studying</v>
      </c>
      <c r="H14571">
        <f>VLOOKUP(B14571,'reaction types'!$A$1:$C$17,MATCH(reactions!H$1,'reaction types'!$A$1:$C$1,0),0)</f>
        <v>30</v>
      </c>
    </row>
    <row r="14572" spans="1:8">
      <c r="A14572" t="s">
        <v>1000</v>
      </c>
      <c r="B14572" t="s">
        <v>1050</v>
      </c>
      <c r="C14572" s="2">
        <v>44148.571527777778</v>
      </c>
      <c r="D14572" s="2" t="str">
        <f t="shared" si="229"/>
        <v>November</v>
      </c>
      <c r="E14572" s="2"/>
      <c r="F14572" t="str">
        <f>VLOOKUP($A14572,Content!$B$1:$D$1001,MATCH(reactions!F$1,Content!$B$1:$D$1,0),0)</f>
        <v>GIF</v>
      </c>
      <c r="G14572" t="str">
        <f>VLOOKUP($A14572,Content!$B$1:$D$1001,MATCH(reactions!G$1,Content!$B$1:$D$1,0),0)</f>
        <v>studying</v>
      </c>
      <c r="H14572">
        <f>VLOOKUP(B14572,'reaction types'!$A$1:$C$17,MATCH(reactions!H$1,'reaction types'!$A$1:$C$1,0),0)</f>
        <v>60</v>
      </c>
    </row>
    <row r="14573" spans="1:8">
      <c r="A14573" t="s">
        <v>1000</v>
      </c>
      <c r="B14573" t="s">
        <v>1042</v>
      </c>
      <c r="C14573" s="2">
        <v>44137.044444444444</v>
      </c>
      <c r="D14573" s="2" t="str">
        <f t="shared" si="229"/>
        <v>November</v>
      </c>
      <c r="E14573" s="2"/>
      <c r="F14573" t="str">
        <f>VLOOKUP($A14573,Content!$B$1:$D$1001,MATCH(reactions!F$1,Content!$B$1:$D$1,0),0)</f>
        <v>GIF</v>
      </c>
      <c r="G14573" t="str">
        <f>VLOOKUP($A14573,Content!$B$1:$D$1001,MATCH(reactions!G$1,Content!$B$1:$D$1,0),0)</f>
        <v>studying</v>
      </c>
      <c r="H14573">
        <f>VLOOKUP(B14573,'reaction types'!$A$1:$C$17,MATCH(reactions!H$1,'reaction types'!$A$1:$C$1,0),0)</f>
        <v>70</v>
      </c>
    </row>
    <row r="14574" spans="1:8">
      <c r="A14574" t="s">
        <v>1000</v>
      </c>
      <c r="B14574" t="s">
        <v>1052</v>
      </c>
      <c r="C14574" s="2">
        <v>44147.421527777777</v>
      </c>
      <c r="D14574" s="2" t="str">
        <f t="shared" si="229"/>
        <v>November</v>
      </c>
      <c r="E14574" s="2"/>
      <c r="F14574" t="str">
        <f>VLOOKUP($A14574,Content!$B$1:$D$1001,MATCH(reactions!F$1,Content!$B$1:$D$1,0),0)</f>
        <v>GIF</v>
      </c>
      <c r="G14574" t="str">
        <f>VLOOKUP($A14574,Content!$B$1:$D$1001,MATCH(reactions!G$1,Content!$B$1:$D$1,0),0)</f>
        <v>studying</v>
      </c>
      <c r="H14574">
        <f>VLOOKUP(B14574,'reaction types'!$A$1:$C$17,MATCH(reactions!H$1,'reaction types'!$A$1:$C$1,0),0)</f>
        <v>72</v>
      </c>
    </row>
    <row r="14575" spans="1:8">
      <c r="A14575" t="s">
        <v>1003</v>
      </c>
      <c r="B14575" t="s">
        <v>1044</v>
      </c>
      <c r="C14575" s="2">
        <v>44152.25277777778</v>
      </c>
      <c r="D14575" s="2" t="str">
        <f t="shared" si="229"/>
        <v>November</v>
      </c>
      <c r="E14575" s="2"/>
      <c r="F14575" t="str">
        <f>VLOOKUP($A14575,Content!$B$1:$D$1001,MATCH(reactions!F$1,Content!$B$1:$D$1,0),0)</f>
        <v>photo</v>
      </c>
      <c r="G14575" t="str">
        <f>VLOOKUP($A14575,Content!$B$1:$D$1001,MATCH(reactions!G$1,Content!$B$1:$D$1,0),0)</f>
        <v>veganism</v>
      </c>
      <c r="H14575">
        <f>VLOOKUP(B14575,'reaction types'!$A$1:$C$17,MATCH(reactions!H$1,'reaction types'!$A$1:$C$1,0),0)</f>
        <v>65</v>
      </c>
    </row>
    <row r="14576" spans="1:8">
      <c r="A14576" t="s">
        <v>1004</v>
      </c>
      <c r="B14576" t="s">
        <v>1046</v>
      </c>
      <c r="C14576" s="2">
        <v>44147.313194444447</v>
      </c>
      <c r="D14576" s="2" t="str">
        <f t="shared" si="229"/>
        <v>November</v>
      </c>
      <c r="E14576" s="2"/>
      <c r="F14576" t="str">
        <f>VLOOKUP($A14576,Content!$B$1:$D$1001,MATCH(reactions!F$1,Content!$B$1:$D$1,0),0)</f>
        <v>GIF</v>
      </c>
      <c r="G14576" t="str">
        <f>VLOOKUP($A14576,Content!$B$1:$D$1001,MATCH(reactions!G$1,Content!$B$1:$D$1,0),0)</f>
        <v>animals</v>
      </c>
      <c r="H14576">
        <f>VLOOKUP(B14576,'reaction types'!$A$1:$C$17,MATCH(reactions!H$1,'reaction types'!$A$1:$C$1,0),0)</f>
        <v>75</v>
      </c>
    </row>
    <row r="14577" spans="1:8">
      <c r="A14577" t="s">
        <v>1004</v>
      </c>
      <c r="B14577" t="s">
        <v>1037</v>
      </c>
      <c r="C14577" s="2">
        <v>44159.161805555559</v>
      </c>
      <c r="D14577" s="2" t="str">
        <f t="shared" si="229"/>
        <v>November</v>
      </c>
      <c r="E14577" s="2"/>
      <c r="F14577" t="str">
        <f>VLOOKUP($A14577,Content!$B$1:$D$1001,MATCH(reactions!F$1,Content!$B$1:$D$1,0),0)</f>
        <v>GIF</v>
      </c>
      <c r="G14577" t="str">
        <f>VLOOKUP($A14577,Content!$B$1:$D$1001,MATCH(reactions!G$1,Content!$B$1:$D$1,0),0)</f>
        <v>animals</v>
      </c>
      <c r="H14577">
        <f>VLOOKUP(B14577,'reaction types'!$A$1:$C$17,MATCH(reactions!H$1,'reaction types'!$A$1:$C$1,0),0)</f>
        <v>0</v>
      </c>
    </row>
    <row r="14578" spans="1:8">
      <c r="A14578" t="s">
        <v>1005</v>
      </c>
      <c r="B14578" t="s">
        <v>1050</v>
      </c>
      <c r="C14578" s="2">
        <v>44164.730555555558</v>
      </c>
      <c r="D14578" s="2" t="str">
        <f t="shared" si="229"/>
        <v>November</v>
      </c>
      <c r="E14578" s="2"/>
      <c r="F14578" t="str">
        <f>VLOOKUP($A14578,Content!$B$1:$D$1001,MATCH(reactions!F$1,Content!$B$1:$D$1,0),0)</f>
        <v>GIF</v>
      </c>
      <c r="G14578" t="str">
        <f>VLOOKUP($A14578,Content!$B$1:$D$1001,MATCH(reactions!G$1,Content!$B$1:$D$1,0),0)</f>
        <v>cooking</v>
      </c>
      <c r="H14578">
        <f>VLOOKUP(B14578,'reaction types'!$A$1:$C$17,MATCH(reactions!H$1,'reaction types'!$A$1:$C$1,0),0)</f>
        <v>60</v>
      </c>
    </row>
    <row r="14579" spans="1:8">
      <c r="A14579" t="s">
        <v>1005</v>
      </c>
      <c r="B14579" t="s">
        <v>1045</v>
      </c>
      <c r="C14579" s="2">
        <v>44138.56527777778</v>
      </c>
      <c r="D14579" s="2" t="str">
        <f t="shared" si="229"/>
        <v>November</v>
      </c>
      <c r="E14579" s="2"/>
      <c r="F14579" t="str">
        <f>VLOOKUP($A14579,Content!$B$1:$D$1001,MATCH(reactions!F$1,Content!$B$1:$D$1,0),0)</f>
        <v>GIF</v>
      </c>
      <c r="G14579" t="str">
        <f>VLOOKUP($A14579,Content!$B$1:$D$1001,MATCH(reactions!G$1,Content!$B$1:$D$1,0),0)</f>
        <v>cooking</v>
      </c>
      <c r="H14579">
        <f>VLOOKUP(B14579,'reaction types'!$A$1:$C$17,MATCH(reactions!H$1,'reaction types'!$A$1:$C$1,0),0)</f>
        <v>20</v>
      </c>
    </row>
    <row r="14580" spans="1:8">
      <c r="A14580" t="s">
        <v>1005</v>
      </c>
      <c r="B14580" t="s">
        <v>1050</v>
      </c>
      <c r="C14580" s="2">
        <v>44136.929861111108</v>
      </c>
      <c r="D14580" s="2" t="str">
        <f t="shared" si="229"/>
        <v>November</v>
      </c>
      <c r="E14580" s="2"/>
      <c r="F14580" t="str">
        <f>VLOOKUP($A14580,Content!$B$1:$D$1001,MATCH(reactions!F$1,Content!$B$1:$D$1,0),0)</f>
        <v>GIF</v>
      </c>
      <c r="G14580" t="str">
        <f>VLOOKUP($A14580,Content!$B$1:$D$1001,MATCH(reactions!G$1,Content!$B$1:$D$1,0),0)</f>
        <v>cooking</v>
      </c>
      <c r="H14580">
        <f>VLOOKUP(B14580,'reaction types'!$A$1:$C$17,MATCH(reactions!H$1,'reaction types'!$A$1:$C$1,0),0)</f>
        <v>60</v>
      </c>
    </row>
    <row r="14581" spans="1:8">
      <c r="A14581" t="s">
        <v>1006</v>
      </c>
      <c r="B14581" t="s">
        <v>1050</v>
      </c>
      <c r="C14581" s="2">
        <v>44164.007638888892</v>
      </c>
      <c r="D14581" s="2" t="str">
        <f t="shared" si="229"/>
        <v>November</v>
      </c>
      <c r="E14581" s="2"/>
      <c r="F14581" t="str">
        <f>VLOOKUP($A14581,Content!$B$1:$D$1001,MATCH(reactions!F$1,Content!$B$1:$D$1,0),0)</f>
        <v>audio</v>
      </c>
      <c r="G14581" t="str">
        <f>VLOOKUP($A14581,Content!$B$1:$D$1001,MATCH(reactions!G$1,Content!$B$1:$D$1,0),0)</f>
        <v>healthy eating</v>
      </c>
      <c r="H14581">
        <f>VLOOKUP(B14581,'reaction types'!$A$1:$C$17,MATCH(reactions!H$1,'reaction types'!$A$1:$C$1,0),0)</f>
        <v>60</v>
      </c>
    </row>
    <row r="14582" spans="1:8">
      <c r="A14582" t="s">
        <v>1006</v>
      </c>
      <c r="B14582" t="s">
        <v>1042</v>
      </c>
      <c r="C14582" s="2">
        <v>44143.553472222222</v>
      </c>
      <c r="D14582" s="2" t="str">
        <f t="shared" si="229"/>
        <v>November</v>
      </c>
      <c r="E14582" s="2"/>
      <c r="F14582" t="str">
        <f>VLOOKUP($A14582,Content!$B$1:$D$1001,MATCH(reactions!F$1,Content!$B$1:$D$1,0),0)</f>
        <v>audio</v>
      </c>
      <c r="G14582" t="str">
        <f>VLOOKUP($A14582,Content!$B$1:$D$1001,MATCH(reactions!G$1,Content!$B$1:$D$1,0),0)</f>
        <v>healthy eating</v>
      </c>
      <c r="H14582">
        <f>VLOOKUP(B14582,'reaction types'!$A$1:$C$17,MATCH(reactions!H$1,'reaction types'!$A$1:$C$1,0),0)</f>
        <v>70</v>
      </c>
    </row>
    <row r="14583" spans="1:8">
      <c r="A14583" t="s">
        <v>1007</v>
      </c>
      <c r="B14583" t="s">
        <v>1039</v>
      </c>
      <c r="C14583" s="2">
        <v>44164.119444444441</v>
      </c>
      <c r="D14583" s="2" t="str">
        <f t="shared" si="229"/>
        <v>November</v>
      </c>
      <c r="E14583" s="2"/>
      <c r="F14583" t="str">
        <f>VLOOKUP($A14583,Content!$B$1:$D$1001,MATCH(reactions!F$1,Content!$B$1:$D$1,0),0)</f>
        <v>GIF</v>
      </c>
      <c r="G14583" t="str">
        <f>VLOOKUP($A14583,Content!$B$1:$D$1001,MATCH(reactions!G$1,Content!$B$1:$D$1,0),0)</f>
        <v>studying</v>
      </c>
      <c r="H14583">
        <f>VLOOKUP(B14583,'reaction types'!$A$1:$C$17,MATCH(reactions!H$1,'reaction types'!$A$1:$C$1,0),0)</f>
        <v>15</v>
      </c>
    </row>
    <row r="14584" spans="1:8">
      <c r="A14584" t="s">
        <v>1007</v>
      </c>
      <c r="B14584" t="s">
        <v>1039</v>
      </c>
      <c r="C14584" s="2">
        <v>44143.615972222222</v>
      </c>
      <c r="D14584" s="2" t="str">
        <f t="shared" si="229"/>
        <v>November</v>
      </c>
      <c r="E14584" s="2"/>
      <c r="F14584" t="str">
        <f>VLOOKUP($A14584,Content!$B$1:$D$1001,MATCH(reactions!F$1,Content!$B$1:$D$1,0),0)</f>
        <v>GIF</v>
      </c>
      <c r="G14584" t="str">
        <f>VLOOKUP($A14584,Content!$B$1:$D$1001,MATCH(reactions!G$1,Content!$B$1:$D$1,0),0)</f>
        <v>studying</v>
      </c>
      <c r="H14584">
        <f>VLOOKUP(B14584,'reaction types'!$A$1:$C$17,MATCH(reactions!H$1,'reaction types'!$A$1:$C$1,0),0)</f>
        <v>15</v>
      </c>
    </row>
    <row r="14585" spans="1:8">
      <c r="A14585" t="s">
        <v>1007</v>
      </c>
      <c r="B14585" t="s">
        <v>1039</v>
      </c>
      <c r="C14585" s="2">
        <v>44164.204861111109</v>
      </c>
      <c r="D14585" s="2" t="str">
        <f t="shared" si="229"/>
        <v>November</v>
      </c>
      <c r="E14585" s="2"/>
      <c r="F14585" t="str">
        <f>VLOOKUP($A14585,Content!$B$1:$D$1001,MATCH(reactions!F$1,Content!$B$1:$D$1,0),0)</f>
        <v>GIF</v>
      </c>
      <c r="G14585" t="str">
        <f>VLOOKUP($A14585,Content!$B$1:$D$1001,MATCH(reactions!G$1,Content!$B$1:$D$1,0),0)</f>
        <v>studying</v>
      </c>
      <c r="H14585">
        <f>VLOOKUP(B14585,'reaction types'!$A$1:$C$17,MATCH(reactions!H$1,'reaction types'!$A$1:$C$1,0),0)</f>
        <v>15</v>
      </c>
    </row>
    <row r="14586" spans="1:8">
      <c r="A14586" t="s">
        <v>1008</v>
      </c>
      <c r="B14586" t="s">
        <v>1040</v>
      </c>
      <c r="C14586" s="2">
        <v>44152.706944444442</v>
      </c>
      <c r="D14586" s="2" t="str">
        <f t="shared" si="229"/>
        <v>November</v>
      </c>
      <c r="E14586" s="2"/>
      <c r="F14586" t="str">
        <f>VLOOKUP($A14586,Content!$B$1:$D$1001,MATCH(reactions!F$1,Content!$B$1:$D$1,0),0)</f>
        <v>GIF</v>
      </c>
      <c r="G14586" t="str">
        <f>VLOOKUP($A14586,Content!$B$1:$D$1001,MATCH(reactions!G$1,Content!$B$1:$D$1,0),0)</f>
        <v>culture</v>
      </c>
      <c r="H14586">
        <f>VLOOKUP(B14586,'reaction types'!$A$1:$C$17,MATCH(reactions!H$1,'reaction types'!$A$1:$C$1,0),0)</f>
        <v>30</v>
      </c>
    </row>
    <row r="14587" spans="1:8">
      <c r="A14587" t="s">
        <v>1008</v>
      </c>
      <c r="B14587" t="s">
        <v>1048</v>
      </c>
      <c r="C14587" s="2">
        <v>44147.117361111108</v>
      </c>
      <c r="D14587" s="2" t="str">
        <f t="shared" si="229"/>
        <v>November</v>
      </c>
      <c r="E14587" s="2"/>
      <c r="F14587" t="str">
        <f>VLOOKUP($A14587,Content!$B$1:$D$1001,MATCH(reactions!F$1,Content!$B$1:$D$1,0),0)</f>
        <v>GIF</v>
      </c>
      <c r="G14587" t="str">
        <f>VLOOKUP($A14587,Content!$B$1:$D$1001,MATCH(reactions!G$1,Content!$B$1:$D$1,0),0)</f>
        <v>culture</v>
      </c>
      <c r="H14587">
        <f>VLOOKUP(B14587,'reaction types'!$A$1:$C$17,MATCH(reactions!H$1,'reaction types'!$A$1:$C$1,0),0)</f>
        <v>12</v>
      </c>
    </row>
    <row r="14588" spans="1:8">
      <c r="A14588" t="s">
        <v>1008</v>
      </c>
      <c r="B14588" t="s">
        <v>1052</v>
      </c>
      <c r="C14588" s="2">
        <v>44141.049305555556</v>
      </c>
      <c r="D14588" s="2" t="str">
        <f t="shared" si="229"/>
        <v>November</v>
      </c>
      <c r="E14588" s="2"/>
      <c r="F14588" t="str">
        <f>VLOOKUP($A14588,Content!$B$1:$D$1001,MATCH(reactions!F$1,Content!$B$1:$D$1,0),0)</f>
        <v>GIF</v>
      </c>
      <c r="G14588" t="str">
        <f>VLOOKUP($A14588,Content!$B$1:$D$1001,MATCH(reactions!G$1,Content!$B$1:$D$1,0),0)</f>
        <v>culture</v>
      </c>
      <c r="H14588">
        <f>VLOOKUP(B14588,'reaction types'!$A$1:$C$17,MATCH(reactions!H$1,'reaction types'!$A$1:$C$1,0),0)</f>
        <v>72</v>
      </c>
    </row>
    <row r="14589" spans="1:8">
      <c r="A14589" t="s">
        <v>1008</v>
      </c>
      <c r="B14589" t="s">
        <v>1037</v>
      </c>
      <c r="C14589" s="2">
        <v>44147.101388888892</v>
      </c>
      <c r="D14589" s="2" t="str">
        <f t="shared" si="229"/>
        <v>November</v>
      </c>
      <c r="E14589" s="2"/>
      <c r="F14589" t="str">
        <f>VLOOKUP($A14589,Content!$B$1:$D$1001,MATCH(reactions!F$1,Content!$B$1:$D$1,0),0)</f>
        <v>GIF</v>
      </c>
      <c r="G14589" t="str">
        <f>VLOOKUP($A14589,Content!$B$1:$D$1001,MATCH(reactions!G$1,Content!$B$1:$D$1,0),0)</f>
        <v>culture</v>
      </c>
      <c r="H14589">
        <f>VLOOKUP(B14589,'reaction types'!$A$1:$C$17,MATCH(reactions!H$1,'reaction types'!$A$1:$C$1,0),0)</f>
        <v>0</v>
      </c>
    </row>
    <row r="14590" spans="1:8">
      <c r="A14590" t="s">
        <v>1008</v>
      </c>
      <c r="B14590" t="s">
        <v>1039</v>
      </c>
      <c r="C14590" s="2">
        <v>44155.79583333333</v>
      </c>
      <c r="D14590" s="2" t="str">
        <f t="shared" si="229"/>
        <v>November</v>
      </c>
      <c r="E14590" s="2"/>
      <c r="F14590" t="str">
        <f>VLOOKUP($A14590,Content!$B$1:$D$1001,MATCH(reactions!F$1,Content!$B$1:$D$1,0),0)</f>
        <v>GIF</v>
      </c>
      <c r="G14590" t="str">
        <f>VLOOKUP($A14590,Content!$B$1:$D$1001,MATCH(reactions!G$1,Content!$B$1:$D$1,0),0)</f>
        <v>culture</v>
      </c>
      <c r="H14590">
        <f>VLOOKUP(B14590,'reaction types'!$A$1:$C$17,MATCH(reactions!H$1,'reaction types'!$A$1:$C$1,0),0)</f>
        <v>15</v>
      </c>
    </row>
    <row r="14591" spans="1:8">
      <c r="A14591" t="s">
        <v>1008</v>
      </c>
      <c r="B14591" t="s">
        <v>1052</v>
      </c>
      <c r="C14591" s="2">
        <v>44136.470138888886</v>
      </c>
      <c r="D14591" s="2" t="str">
        <f t="shared" si="229"/>
        <v>November</v>
      </c>
      <c r="E14591" s="2"/>
      <c r="F14591" t="str">
        <f>VLOOKUP($A14591,Content!$B$1:$D$1001,MATCH(reactions!F$1,Content!$B$1:$D$1,0),0)</f>
        <v>GIF</v>
      </c>
      <c r="G14591" t="str">
        <f>VLOOKUP($A14591,Content!$B$1:$D$1001,MATCH(reactions!G$1,Content!$B$1:$D$1,0),0)</f>
        <v>culture</v>
      </c>
      <c r="H14591">
        <f>VLOOKUP(B14591,'reaction types'!$A$1:$C$17,MATCH(reactions!H$1,'reaction types'!$A$1:$C$1,0),0)</f>
        <v>72</v>
      </c>
    </row>
    <row r="14592" spans="1:8">
      <c r="A14592" t="s">
        <v>1008</v>
      </c>
      <c r="B14592" t="s">
        <v>1051</v>
      </c>
      <c r="C14592" s="2">
        <v>44138.613194444442</v>
      </c>
      <c r="D14592" s="2" t="str">
        <f t="shared" si="229"/>
        <v>November</v>
      </c>
      <c r="E14592" s="2"/>
      <c r="F14592" t="str">
        <f>VLOOKUP($A14592,Content!$B$1:$D$1001,MATCH(reactions!F$1,Content!$B$1:$D$1,0),0)</f>
        <v>GIF</v>
      </c>
      <c r="G14592" t="str">
        <f>VLOOKUP($A14592,Content!$B$1:$D$1001,MATCH(reactions!G$1,Content!$B$1:$D$1,0),0)</f>
        <v>culture</v>
      </c>
      <c r="H14592">
        <f>VLOOKUP(B14592,'reaction types'!$A$1:$C$17,MATCH(reactions!H$1,'reaction types'!$A$1:$C$1,0),0)</f>
        <v>70</v>
      </c>
    </row>
    <row r="14593" spans="1:8">
      <c r="A14593" t="s">
        <v>1008</v>
      </c>
      <c r="B14593" t="s">
        <v>1049</v>
      </c>
      <c r="C14593" s="2">
        <v>44147.008333333331</v>
      </c>
      <c r="D14593" s="2" t="str">
        <f t="shared" si="229"/>
        <v>November</v>
      </c>
      <c r="E14593" s="2"/>
      <c r="F14593" t="str">
        <f>VLOOKUP($A14593,Content!$B$1:$D$1001,MATCH(reactions!F$1,Content!$B$1:$D$1,0),0)</f>
        <v>GIF</v>
      </c>
      <c r="G14593" t="str">
        <f>VLOOKUP($A14593,Content!$B$1:$D$1001,MATCH(reactions!G$1,Content!$B$1:$D$1,0),0)</f>
        <v>culture</v>
      </c>
      <c r="H14593">
        <f>VLOOKUP(B14593,'reaction types'!$A$1:$C$17,MATCH(reactions!H$1,'reaction types'!$A$1:$C$1,0),0)</f>
        <v>50</v>
      </c>
    </row>
    <row r="14594" spans="1:8">
      <c r="A14594" t="s">
        <v>1009</v>
      </c>
      <c r="B14594" t="s">
        <v>1043</v>
      </c>
      <c r="C14594" s="2">
        <v>44146.163888888892</v>
      </c>
      <c r="D14594" s="2" t="str">
        <f t="shared" si="229"/>
        <v>November</v>
      </c>
      <c r="E14594" s="2"/>
      <c r="F14594" t="str">
        <f>VLOOKUP($A14594,Content!$B$1:$D$1001,MATCH(reactions!F$1,Content!$B$1:$D$1,0),0)</f>
        <v>video</v>
      </c>
      <c r="G14594" t="str">
        <f>VLOOKUP($A14594,Content!$B$1:$D$1001,MATCH(reactions!G$1,Content!$B$1:$D$1,0),0)</f>
        <v>dogs</v>
      </c>
      <c r="H14594">
        <f>VLOOKUP(B14594,'reaction types'!$A$1:$C$17,MATCH(reactions!H$1,'reaction types'!$A$1:$C$1,0),0)</f>
        <v>5</v>
      </c>
    </row>
    <row r="14595" spans="1:8">
      <c r="A14595" t="s">
        <v>1009</v>
      </c>
      <c r="B14595" t="s">
        <v>1052</v>
      </c>
      <c r="C14595" s="2">
        <v>44146.444444444445</v>
      </c>
      <c r="D14595" s="2" t="str">
        <f t="shared" ref="D14595:D14658" si="230">TEXT(C14595,"mmmm")</f>
        <v>November</v>
      </c>
      <c r="E14595" s="2"/>
      <c r="F14595" t="str">
        <f>VLOOKUP($A14595,Content!$B$1:$D$1001,MATCH(reactions!F$1,Content!$B$1:$D$1,0),0)</f>
        <v>video</v>
      </c>
      <c r="G14595" t="str">
        <f>VLOOKUP($A14595,Content!$B$1:$D$1001,MATCH(reactions!G$1,Content!$B$1:$D$1,0),0)</f>
        <v>dogs</v>
      </c>
      <c r="H14595">
        <f>VLOOKUP(B14595,'reaction types'!$A$1:$C$17,MATCH(reactions!H$1,'reaction types'!$A$1:$C$1,0),0)</f>
        <v>72</v>
      </c>
    </row>
    <row r="14596" spans="1:8">
      <c r="A14596" t="s">
        <v>1009</v>
      </c>
      <c r="B14596" t="s">
        <v>1046</v>
      </c>
      <c r="C14596" s="2">
        <v>44154.290972222225</v>
      </c>
      <c r="D14596" s="2" t="str">
        <f t="shared" si="230"/>
        <v>November</v>
      </c>
      <c r="E14596" s="2"/>
      <c r="F14596" t="str">
        <f>VLOOKUP($A14596,Content!$B$1:$D$1001,MATCH(reactions!F$1,Content!$B$1:$D$1,0),0)</f>
        <v>video</v>
      </c>
      <c r="G14596" t="str">
        <f>VLOOKUP($A14596,Content!$B$1:$D$1001,MATCH(reactions!G$1,Content!$B$1:$D$1,0),0)</f>
        <v>dogs</v>
      </c>
      <c r="H14596">
        <f>VLOOKUP(B14596,'reaction types'!$A$1:$C$17,MATCH(reactions!H$1,'reaction types'!$A$1:$C$1,0),0)</f>
        <v>75</v>
      </c>
    </row>
    <row r="14597" spans="1:8">
      <c r="A14597" t="s">
        <v>1010</v>
      </c>
      <c r="B14597" t="s">
        <v>1039</v>
      </c>
      <c r="C14597" s="2">
        <v>44159.915972222225</v>
      </c>
      <c r="D14597" s="2" t="str">
        <f t="shared" si="230"/>
        <v>November</v>
      </c>
      <c r="E14597" s="2"/>
      <c r="F14597" t="str">
        <f>VLOOKUP($A14597,Content!$B$1:$D$1001,MATCH(reactions!F$1,Content!$B$1:$D$1,0),0)</f>
        <v>audio</v>
      </c>
      <c r="G14597" t="str">
        <f>VLOOKUP($A14597,Content!$B$1:$D$1001,MATCH(reactions!G$1,Content!$B$1:$D$1,0),0)</f>
        <v>technology</v>
      </c>
      <c r="H14597">
        <f>VLOOKUP(B14597,'reaction types'!$A$1:$C$17,MATCH(reactions!H$1,'reaction types'!$A$1:$C$1,0),0)</f>
        <v>15</v>
      </c>
    </row>
    <row r="14598" spans="1:8">
      <c r="A14598" t="s">
        <v>1010</v>
      </c>
      <c r="B14598" t="s">
        <v>1040</v>
      </c>
      <c r="C14598" s="2">
        <v>44161.26666666667</v>
      </c>
      <c r="D14598" s="2" t="str">
        <f t="shared" si="230"/>
        <v>November</v>
      </c>
      <c r="E14598" s="2"/>
      <c r="F14598" t="str">
        <f>VLOOKUP($A14598,Content!$B$1:$D$1001,MATCH(reactions!F$1,Content!$B$1:$D$1,0),0)</f>
        <v>audio</v>
      </c>
      <c r="G14598" t="str">
        <f>VLOOKUP($A14598,Content!$B$1:$D$1001,MATCH(reactions!G$1,Content!$B$1:$D$1,0),0)</f>
        <v>technology</v>
      </c>
      <c r="H14598">
        <f>VLOOKUP(B14598,'reaction types'!$A$1:$C$17,MATCH(reactions!H$1,'reaction types'!$A$1:$C$1,0),0)</f>
        <v>30</v>
      </c>
    </row>
    <row r="14599" spans="1:8">
      <c r="A14599" t="s">
        <v>1010</v>
      </c>
      <c r="B14599" t="s">
        <v>1042</v>
      </c>
      <c r="C14599" s="2">
        <v>44156.268750000003</v>
      </c>
      <c r="D14599" s="2" t="str">
        <f t="shared" si="230"/>
        <v>November</v>
      </c>
      <c r="E14599" s="2"/>
      <c r="F14599" t="str">
        <f>VLOOKUP($A14599,Content!$B$1:$D$1001,MATCH(reactions!F$1,Content!$B$1:$D$1,0),0)</f>
        <v>audio</v>
      </c>
      <c r="G14599" t="str">
        <f>VLOOKUP($A14599,Content!$B$1:$D$1001,MATCH(reactions!G$1,Content!$B$1:$D$1,0),0)</f>
        <v>technology</v>
      </c>
      <c r="H14599">
        <f>VLOOKUP(B14599,'reaction types'!$A$1:$C$17,MATCH(reactions!H$1,'reaction types'!$A$1:$C$1,0),0)</f>
        <v>70</v>
      </c>
    </row>
    <row r="14600" spans="1:8">
      <c r="A14600" t="s">
        <v>1011</v>
      </c>
      <c r="B14600" t="s">
        <v>1046</v>
      </c>
      <c r="C14600" s="2">
        <v>44138.747916666667</v>
      </c>
      <c r="D14600" s="2" t="str">
        <f t="shared" si="230"/>
        <v>November</v>
      </c>
      <c r="E14600" s="2"/>
      <c r="F14600" t="str">
        <f>VLOOKUP($A14600,Content!$B$1:$D$1001,MATCH(reactions!F$1,Content!$B$1:$D$1,0),0)</f>
        <v>photo</v>
      </c>
      <c r="G14600" t="str">
        <f>VLOOKUP($A14600,Content!$B$1:$D$1001,MATCH(reactions!G$1,Content!$B$1:$D$1,0),0)</f>
        <v>technology</v>
      </c>
      <c r="H14600">
        <f>VLOOKUP(B14600,'reaction types'!$A$1:$C$17,MATCH(reactions!H$1,'reaction types'!$A$1:$C$1,0),0)</f>
        <v>75</v>
      </c>
    </row>
    <row r="14601" spans="1:8">
      <c r="A14601" t="s">
        <v>1012</v>
      </c>
      <c r="B14601" t="s">
        <v>1051</v>
      </c>
      <c r="C14601" s="2">
        <v>44160.319444444445</v>
      </c>
      <c r="D14601" s="2" t="str">
        <f t="shared" si="230"/>
        <v>November</v>
      </c>
      <c r="E14601" s="2"/>
      <c r="F14601" t="str">
        <f>VLOOKUP($A14601,Content!$B$1:$D$1001,MATCH(reactions!F$1,Content!$B$1:$D$1,0),0)</f>
        <v>photo</v>
      </c>
      <c r="G14601" t="str">
        <f>VLOOKUP($A14601,Content!$B$1:$D$1001,MATCH(reactions!G$1,Content!$B$1:$D$1,0),0)</f>
        <v>healthy eating</v>
      </c>
      <c r="H14601">
        <f>VLOOKUP(B14601,'reaction types'!$A$1:$C$17,MATCH(reactions!H$1,'reaction types'!$A$1:$C$1,0),0)</f>
        <v>70</v>
      </c>
    </row>
    <row r="14602" spans="1:8">
      <c r="A14602" t="s">
        <v>1013</v>
      </c>
      <c r="B14602" t="s">
        <v>1046</v>
      </c>
      <c r="C14602" s="2">
        <v>44162.45208333333</v>
      </c>
      <c r="D14602" s="2" t="str">
        <f t="shared" si="230"/>
        <v>November</v>
      </c>
      <c r="E14602" s="2"/>
      <c r="F14602" t="str">
        <f>VLOOKUP($A14602,Content!$B$1:$D$1001,MATCH(reactions!F$1,Content!$B$1:$D$1,0),0)</f>
        <v>video</v>
      </c>
      <c r="G14602" t="str">
        <f>VLOOKUP($A14602,Content!$B$1:$D$1001,MATCH(reactions!G$1,Content!$B$1:$D$1,0),0)</f>
        <v>studying</v>
      </c>
      <c r="H14602">
        <f>VLOOKUP(B14602,'reaction types'!$A$1:$C$17,MATCH(reactions!H$1,'reaction types'!$A$1:$C$1,0),0)</f>
        <v>75</v>
      </c>
    </row>
    <row r="14603" spans="1:8">
      <c r="A14603" t="s">
        <v>1014</v>
      </c>
      <c r="B14603" t="s">
        <v>1046</v>
      </c>
      <c r="C14603" s="2">
        <v>44144.7</v>
      </c>
      <c r="D14603" s="2" t="str">
        <f t="shared" si="230"/>
        <v>November</v>
      </c>
      <c r="E14603" s="2"/>
      <c r="F14603" t="str">
        <f>VLOOKUP($A14603,Content!$B$1:$D$1001,MATCH(reactions!F$1,Content!$B$1:$D$1,0),0)</f>
        <v>audio</v>
      </c>
      <c r="G14603" t="str">
        <f>VLOOKUP($A14603,Content!$B$1:$D$1001,MATCH(reactions!G$1,Content!$B$1:$D$1,0),0)</f>
        <v>cooking</v>
      </c>
      <c r="H14603">
        <f>VLOOKUP(B14603,'reaction types'!$A$1:$C$17,MATCH(reactions!H$1,'reaction types'!$A$1:$C$1,0),0)</f>
        <v>75</v>
      </c>
    </row>
    <row r="14604" spans="1:8">
      <c r="A14604" t="s">
        <v>1014</v>
      </c>
      <c r="B14604" t="s">
        <v>1040</v>
      </c>
      <c r="C14604" s="2">
        <v>44156.591666666667</v>
      </c>
      <c r="D14604" s="2" t="str">
        <f t="shared" si="230"/>
        <v>November</v>
      </c>
      <c r="E14604" s="2"/>
      <c r="F14604" t="str">
        <f>VLOOKUP($A14604,Content!$B$1:$D$1001,MATCH(reactions!F$1,Content!$B$1:$D$1,0),0)</f>
        <v>audio</v>
      </c>
      <c r="G14604" t="str">
        <f>VLOOKUP($A14604,Content!$B$1:$D$1001,MATCH(reactions!G$1,Content!$B$1:$D$1,0),0)</f>
        <v>cooking</v>
      </c>
      <c r="H14604">
        <f>VLOOKUP(B14604,'reaction types'!$A$1:$C$17,MATCH(reactions!H$1,'reaction types'!$A$1:$C$1,0),0)</f>
        <v>30</v>
      </c>
    </row>
    <row r="14605" spans="1:8">
      <c r="A14605" t="s">
        <v>1014</v>
      </c>
      <c r="B14605" t="s">
        <v>1038</v>
      </c>
      <c r="C14605" s="2">
        <v>44136.081250000003</v>
      </c>
      <c r="D14605" s="2" t="str">
        <f t="shared" si="230"/>
        <v>November</v>
      </c>
      <c r="E14605" s="2"/>
      <c r="F14605" t="str">
        <f>VLOOKUP($A14605,Content!$B$1:$D$1001,MATCH(reactions!F$1,Content!$B$1:$D$1,0),0)</f>
        <v>audio</v>
      </c>
      <c r="G14605" t="str">
        <f>VLOOKUP($A14605,Content!$B$1:$D$1001,MATCH(reactions!G$1,Content!$B$1:$D$1,0),0)</f>
        <v>cooking</v>
      </c>
      <c r="H14605">
        <f>VLOOKUP(B14605,'reaction types'!$A$1:$C$17,MATCH(reactions!H$1,'reaction types'!$A$1:$C$1,0),0)</f>
        <v>10</v>
      </c>
    </row>
    <row r="14606" spans="1:8">
      <c r="A14606" t="s">
        <v>1016</v>
      </c>
      <c r="B14606" t="s">
        <v>1043</v>
      </c>
      <c r="C14606" s="2">
        <v>44157.898611111108</v>
      </c>
      <c r="D14606" s="2" t="str">
        <f t="shared" si="230"/>
        <v>November</v>
      </c>
      <c r="E14606" s="2"/>
      <c r="F14606" t="str">
        <f>VLOOKUP($A14606,Content!$B$1:$D$1001,MATCH(reactions!F$1,Content!$B$1:$D$1,0),0)</f>
        <v>photo</v>
      </c>
      <c r="G14606" t="str">
        <f>VLOOKUP($A14606,Content!$B$1:$D$1001,MATCH(reactions!G$1,Content!$B$1:$D$1,0),0)</f>
        <v>animals</v>
      </c>
      <c r="H14606">
        <f>VLOOKUP(B14606,'reaction types'!$A$1:$C$17,MATCH(reactions!H$1,'reaction types'!$A$1:$C$1,0),0)</f>
        <v>5</v>
      </c>
    </row>
    <row r="14607" spans="1:8">
      <c r="A14607" t="s">
        <v>1016</v>
      </c>
      <c r="B14607" t="s">
        <v>1047</v>
      </c>
      <c r="C14607" s="2">
        <v>44152.023611111108</v>
      </c>
      <c r="D14607" s="2" t="str">
        <f t="shared" si="230"/>
        <v>November</v>
      </c>
      <c r="E14607" s="2"/>
      <c r="F14607" t="str">
        <f>VLOOKUP($A14607,Content!$B$1:$D$1001,MATCH(reactions!F$1,Content!$B$1:$D$1,0),0)</f>
        <v>photo</v>
      </c>
      <c r="G14607" t="str">
        <f>VLOOKUP($A14607,Content!$B$1:$D$1001,MATCH(reactions!G$1,Content!$B$1:$D$1,0),0)</f>
        <v>animals</v>
      </c>
      <c r="H14607">
        <f>VLOOKUP(B14607,'reaction types'!$A$1:$C$17,MATCH(reactions!H$1,'reaction types'!$A$1:$C$1,0),0)</f>
        <v>45</v>
      </c>
    </row>
    <row r="14608" spans="1:8">
      <c r="A14608" t="s">
        <v>1016</v>
      </c>
      <c r="B14608" t="s">
        <v>1051</v>
      </c>
      <c r="C14608" s="2">
        <v>44146.058333333334</v>
      </c>
      <c r="D14608" s="2" t="str">
        <f t="shared" si="230"/>
        <v>November</v>
      </c>
      <c r="E14608" s="2"/>
      <c r="F14608" t="str">
        <f>VLOOKUP($A14608,Content!$B$1:$D$1001,MATCH(reactions!F$1,Content!$B$1:$D$1,0),0)</f>
        <v>photo</v>
      </c>
      <c r="G14608" t="str">
        <f>VLOOKUP($A14608,Content!$B$1:$D$1001,MATCH(reactions!G$1,Content!$B$1:$D$1,0),0)</f>
        <v>animals</v>
      </c>
      <c r="H14608">
        <f>VLOOKUP(B14608,'reaction types'!$A$1:$C$17,MATCH(reactions!H$1,'reaction types'!$A$1:$C$1,0),0)</f>
        <v>70</v>
      </c>
    </row>
    <row r="14609" spans="1:8">
      <c r="A14609" t="s">
        <v>1016</v>
      </c>
      <c r="B14609" t="s">
        <v>1052</v>
      </c>
      <c r="C14609" s="2">
        <v>44161.261805555558</v>
      </c>
      <c r="D14609" s="2" t="str">
        <f t="shared" si="230"/>
        <v>November</v>
      </c>
      <c r="E14609" s="2"/>
      <c r="F14609" t="str">
        <f>VLOOKUP($A14609,Content!$B$1:$D$1001,MATCH(reactions!F$1,Content!$B$1:$D$1,0),0)</f>
        <v>photo</v>
      </c>
      <c r="G14609" t="str">
        <f>VLOOKUP($A14609,Content!$B$1:$D$1001,MATCH(reactions!G$1,Content!$B$1:$D$1,0),0)</f>
        <v>animals</v>
      </c>
      <c r="H14609">
        <f>VLOOKUP(B14609,'reaction types'!$A$1:$C$17,MATCH(reactions!H$1,'reaction types'!$A$1:$C$1,0),0)</f>
        <v>72</v>
      </c>
    </row>
    <row r="14610" spans="1:8">
      <c r="A14610" t="s">
        <v>1016</v>
      </c>
      <c r="B14610" t="s">
        <v>1039</v>
      </c>
      <c r="C14610" s="2">
        <v>44141.113888888889</v>
      </c>
      <c r="D14610" s="2" t="str">
        <f t="shared" si="230"/>
        <v>November</v>
      </c>
      <c r="E14610" s="2"/>
      <c r="F14610" t="str">
        <f>VLOOKUP($A14610,Content!$B$1:$D$1001,MATCH(reactions!F$1,Content!$B$1:$D$1,0),0)</f>
        <v>photo</v>
      </c>
      <c r="G14610" t="str">
        <f>VLOOKUP($A14610,Content!$B$1:$D$1001,MATCH(reactions!G$1,Content!$B$1:$D$1,0),0)</f>
        <v>animals</v>
      </c>
      <c r="H14610">
        <f>VLOOKUP(B14610,'reaction types'!$A$1:$C$17,MATCH(reactions!H$1,'reaction types'!$A$1:$C$1,0),0)</f>
        <v>15</v>
      </c>
    </row>
    <row r="14611" spans="1:8">
      <c r="A14611" t="s">
        <v>1016</v>
      </c>
      <c r="B14611" t="s">
        <v>1041</v>
      </c>
      <c r="C14611" s="2">
        <v>44143.505555555559</v>
      </c>
      <c r="D14611" s="2" t="str">
        <f t="shared" si="230"/>
        <v>November</v>
      </c>
      <c r="E14611" s="2"/>
      <c r="F14611" t="str">
        <f>VLOOKUP($A14611,Content!$B$1:$D$1001,MATCH(reactions!F$1,Content!$B$1:$D$1,0),0)</f>
        <v>photo</v>
      </c>
      <c r="G14611" t="str">
        <f>VLOOKUP($A14611,Content!$B$1:$D$1001,MATCH(reactions!G$1,Content!$B$1:$D$1,0),0)</f>
        <v>animals</v>
      </c>
      <c r="H14611">
        <f>VLOOKUP(B14611,'reaction types'!$A$1:$C$17,MATCH(reactions!H$1,'reaction types'!$A$1:$C$1,0),0)</f>
        <v>35</v>
      </c>
    </row>
    <row r="14612" spans="1:8">
      <c r="A14612" t="s">
        <v>1019</v>
      </c>
      <c r="B14612" t="s">
        <v>1049</v>
      </c>
      <c r="C14612" s="2">
        <v>44152.540972222225</v>
      </c>
      <c r="D14612" s="2" t="str">
        <f t="shared" si="230"/>
        <v>November</v>
      </c>
      <c r="E14612" s="2"/>
      <c r="F14612" t="str">
        <f>VLOOKUP($A14612,Content!$B$1:$D$1001,MATCH(reactions!F$1,Content!$B$1:$D$1,0),0)</f>
        <v>GIF</v>
      </c>
      <c r="G14612" t="str">
        <f>VLOOKUP($A14612,Content!$B$1:$D$1001,MATCH(reactions!G$1,Content!$B$1:$D$1,0),0)</f>
        <v>cooking</v>
      </c>
      <c r="H14612">
        <f>VLOOKUP(B14612,'reaction types'!$A$1:$C$17,MATCH(reactions!H$1,'reaction types'!$A$1:$C$1,0),0)</f>
        <v>50</v>
      </c>
    </row>
    <row r="14613" spans="1:8">
      <c r="A14613" t="s">
        <v>1020</v>
      </c>
      <c r="B14613" t="s">
        <v>1049</v>
      </c>
      <c r="C14613" s="2">
        <v>44138.688888888886</v>
      </c>
      <c r="D14613" s="2" t="str">
        <f t="shared" si="230"/>
        <v>November</v>
      </c>
      <c r="E14613" s="2"/>
      <c r="F14613" t="str">
        <f>VLOOKUP($A14613,Content!$B$1:$D$1001,MATCH(reactions!F$1,Content!$B$1:$D$1,0),0)</f>
        <v>video</v>
      </c>
      <c r="G14613" t="str">
        <f>VLOOKUP($A14613,Content!$B$1:$D$1001,MATCH(reactions!G$1,Content!$B$1:$D$1,0),0)</f>
        <v>tennis</v>
      </c>
      <c r="H14613">
        <f>VLOOKUP(B14613,'reaction types'!$A$1:$C$17,MATCH(reactions!H$1,'reaction types'!$A$1:$C$1,0),0)</f>
        <v>50</v>
      </c>
    </row>
    <row r="14614" spans="1:8">
      <c r="A14614" t="s">
        <v>1021</v>
      </c>
      <c r="B14614" t="s">
        <v>1040</v>
      </c>
      <c r="C14614" s="2">
        <v>44147.359722222223</v>
      </c>
      <c r="D14614" s="2" t="str">
        <f t="shared" si="230"/>
        <v>November</v>
      </c>
      <c r="E14614" s="2"/>
      <c r="F14614" t="str">
        <f>VLOOKUP($A14614,Content!$B$1:$D$1001,MATCH(reactions!F$1,Content!$B$1:$D$1,0),0)</f>
        <v>photo</v>
      </c>
      <c r="G14614" t="str">
        <f>VLOOKUP($A14614,Content!$B$1:$D$1001,MATCH(reactions!G$1,Content!$B$1:$D$1,0),0)</f>
        <v>culture</v>
      </c>
      <c r="H14614">
        <f>VLOOKUP(B14614,'reaction types'!$A$1:$C$17,MATCH(reactions!H$1,'reaction types'!$A$1:$C$1,0),0)</f>
        <v>30</v>
      </c>
    </row>
    <row r="14615" spans="1:8">
      <c r="A14615" t="s">
        <v>1021</v>
      </c>
      <c r="B14615" t="s">
        <v>1043</v>
      </c>
      <c r="C14615" s="2">
        <v>44150.804861111108</v>
      </c>
      <c r="D14615" s="2" t="str">
        <f t="shared" si="230"/>
        <v>November</v>
      </c>
      <c r="E14615" s="2"/>
      <c r="F14615" t="str">
        <f>VLOOKUP($A14615,Content!$B$1:$D$1001,MATCH(reactions!F$1,Content!$B$1:$D$1,0),0)</f>
        <v>photo</v>
      </c>
      <c r="G14615" t="str">
        <f>VLOOKUP($A14615,Content!$B$1:$D$1001,MATCH(reactions!G$1,Content!$B$1:$D$1,0),0)</f>
        <v>culture</v>
      </c>
      <c r="H14615">
        <f>VLOOKUP(B14615,'reaction types'!$A$1:$C$17,MATCH(reactions!H$1,'reaction types'!$A$1:$C$1,0),0)</f>
        <v>5</v>
      </c>
    </row>
    <row r="14616" spans="1:8">
      <c r="A14616" t="s">
        <v>1022</v>
      </c>
      <c r="B14616" t="s">
        <v>1042</v>
      </c>
      <c r="C14616" s="2">
        <v>44153.395833333336</v>
      </c>
      <c r="D14616" s="2" t="str">
        <f t="shared" si="230"/>
        <v>November</v>
      </c>
      <c r="E14616" s="2"/>
      <c r="F14616" t="str">
        <f>VLOOKUP($A14616,Content!$B$1:$D$1001,MATCH(reactions!F$1,Content!$B$1:$D$1,0),0)</f>
        <v>video</v>
      </c>
      <c r="G14616" t="str">
        <f>VLOOKUP($A14616,Content!$B$1:$D$1001,MATCH(reactions!G$1,Content!$B$1:$D$1,0),0)</f>
        <v>fitness</v>
      </c>
      <c r="H14616">
        <f>VLOOKUP(B14616,'reaction types'!$A$1:$C$17,MATCH(reactions!H$1,'reaction types'!$A$1:$C$1,0),0)</f>
        <v>70</v>
      </c>
    </row>
    <row r="14617" spans="1:8">
      <c r="A14617" t="s">
        <v>1025</v>
      </c>
      <c r="B14617" t="s">
        <v>1050</v>
      </c>
      <c r="C14617" s="2">
        <v>44161.657638888886</v>
      </c>
      <c r="D14617" s="2" t="str">
        <f t="shared" si="230"/>
        <v>November</v>
      </c>
      <c r="E14617" s="2"/>
      <c r="F14617" t="str">
        <f>VLOOKUP($A14617,Content!$B$1:$D$1001,MATCH(reactions!F$1,Content!$B$1:$D$1,0),0)</f>
        <v>video</v>
      </c>
      <c r="G14617" t="str">
        <f>VLOOKUP($A14617,Content!$B$1:$D$1001,MATCH(reactions!G$1,Content!$B$1:$D$1,0),0)</f>
        <v>studying</v>
      </c>
      <c r="H14617">
        <f>VLOOKUP(B14617,'reaction types'!$A$1:$C$17,MATCH(reactions!H$1,'reaction types'!$A$1:$C$1,0),0)</f>
        <v>60</v>
      </c>
    </row>
    <row r="14618" spans="1:8">
      <c r="A14618" t="s">
        <v>1025</v>
      </c>
      <c r="B14618" t="s">
        <v>1051</v>
      </c>
      <c r="C14618" s="2">
        <v>44143.668749999997</v>
      </c>
      <c r="D14618" s="2" t="str">
        <f t="shared" si="230"/>
        <v>November</v>
      </c>
      <c r="E14618" s="2"/>
      <c r="F14618" t="str">
        <f>VLOOKUP($A14618,Content!$B$1:$D$1001,MATCH(reactions!F$1,Content!$B$1:$D$1,0),0)</f>
        <v>video</v>
      </c>
      <c r="G14618" t="str">
        <f>VLOOKUP($A14618,Content!$B$1:$D$1001,MATCH(reactions!G$1,Content!$B$1:$D$1,0),0)</f>
        <v>studying</v>
      </c>
      <c r="H14618">
        <f>VLOOKUP(B14618,'reaction types'!$A$1:$C$17,MATCH(reactions!H$1,'reaction types'!$A$1:$C$1,0),0)</f>
        <v>70</v>
      </c>
    </row>
    <row r="14619" spans="1:8">
      <c r="A14619" t="s">
        <v>1026</v>
      </c>
      <c r="B14619" t="s">
        <v>1052</v>
      </c>
      <c r="C14619" s="2">
        <v>44153.709722222222</v>
      </c>
      <c r="D14619" s="2" t="str">
        <f t="shared" si="230"/>
        <v>November</v>
      </c>
      <c r="E14619" s="2"/>
      <c r="F14619" t="str">
        <f>VLOOKUP($A14619,Content!$B$1:$D$1001,MATCH(reactions!F$1,Content!$B$1:$D$1,0),0)</f>
        <v>photo</v>
      </c>
      <c r="G14619" t="str">
        <f>VLOOKUP($A14619,Content!$B$1:$D$1001,MATCH(reactions!G$1,Content!$B$1:$D$1,0),0)</f>
        <v>animals</v>
      </c>
      <c r="H14619">
        <f>VLOOKUP(B14619,'reaction types'!$A$1:$C$17,MATCH(reactions!H$1,'reaction types'!$A$1:$C$1,0),0)</f>
        <v>72</v>
      </c>
    </row>
    <row r="14620" spans="1:8">
      <c r="A14620" t="s">
        <v>1026</v>
      </c>
      <c r="B14620" t="s">
        <v>1045</v>
      </c>
      <c r="C14620" s="2">
        <v>44141.550694444442</v>
      </c>
      <c r="D14620" s="2" t="str">
        <f t="shared" si="230"/>
        <v>November</v>
      </c>
      <c r="E14620" s="2"/>
      <c r="F14620" t="str">
        <f>VLOOKUP($A14620,Content!$B$1:$D$1001,MATCH(reactions!F$1,Content!$B$1:$D$1,0),0)</f>
        <v>photo</v>
      </c>
      <c r="G14620" t="str">
        <f>VLOOKUP($A14620,Content!$B$1:$D$1001,MATCH(reactions!G$1,Content!$B$1:$D$1,0),0)</f>
        <v>animals</v>
      </c>
      <c r="H14620">
        <f>VLOOKUP(B14620,'reaction types'!$A$1:$C$17,MATCH(reactions!H$1,'reaction types'!$A$1:$C$1,0),0)</f>
        <v>20</v>
      </c>
    </row>
    <row r="14621" spans="1:8">
      <c r="A14621" t="s">
        <v>1027</v>
      </c>
      <c r="B14621" t="s">
        <v>1047</v>
      </c>
      <c r="C14621" s="2">
        <v>44164.007638888892</v>
      </c>
      <c r="D14621" s="2" t="str">
        <f t="shared" si="230"/>
        <v>November</v>
      </c>
      <c r="E14621" s="2"/>
      <c r="F14621" t="str">
        <f>VLOOKUP($A14621,Content!$B$1:$D$1001,MATCH(reactions!F$1,Content!$B$1:$D$1,0),0)</f>
        <v>photo</v>
      </c>
      <c r="G14621" t="str">
        <f>VLOOKUP($A14621,Content!$B$1:$D$1001,MATCH(reactions!G$1,Content!$B$1:$D$1,0),0)</f>
        <v>veganism</v>
      </c>
      <c r="H14621">
        <f>VLOOKUP(B14621,'reaction types'!$A$1:$C$17,MATCH(reactions!H$1,'reaction types'!$A$1:$C$1,0),0)</f>
        <v>45</v>
      </c>
    </row>
    <row r="14622" spans="1:8">
      <c r="A14622" t="s">
        <v>1028</v>
      </c>
      <c r="B14622" t="s">
        <v>1052</v>
      </c>
      <c r="C14622" s="2">
        <v>44161.204861111109</v>
      </c>
      <c r="D14622" s="2" t="str">
        <f t="shared" si="230"/>
        <v>November</v>
      </c>
      <c r="E14622" s="2"/>
      <c r="F14622" t="str">
        <f>VLOOKUP($A14622,Content!$B$1:$D$1001,MATCH(reactions!F$1,Content!$B$1:$D$1,0),0)</f>
        <v>audio</v>
      </c>
      <c r="G14622" t="str">
        <f>VLOOKUP($A14622,Content!$B$1:$D$1001,MATCH(reactions!G$1,Content!$B$1:$D$1,0),0)</f>
        <v>education</v>
      </c>
      <c r="H14622">
        <f>VLOOKUP(B14622,'reaction types'!$A$1:$C$17,MATCH(reactions!H$1,'reaction types'!$A$1:$C$1,0),0)</f>
        <v>72</v>
      </c>
    </row>
    <row r="14623" spans="1:8">
      <c r="A14623" t="s">
        <v>1029</v>
      </c>
      <c r="B14623" t="s">
        <v>1047</v>
      </c>
      <c r="C14623" s="2">
        <v>44143.148611111108</v>
      </c>
      <c r="D14623" s="2" t="str">
        <f t="shared" si="230"/>
        <v>November</v>
      </c>
      <c r="E14623" s="2"/>
      <c r="F14623" t="str">
        <f>VLOOKUP($A14623,Content!$B$1:$D$1001,MATCH(reactions!F$1,Content!$B$1:$D$1,0),0)</f>
        <v>photo</v>
      </c>
      <c r="G14623" t="str">
        <f>VLOOKUP($A14623,Content!$B$1:$D$1001,MATCH(reactions!G$1,Content!$B$1:$D$1,0),0)</f>
        <v>science</v>
      </c>
      <c r="H14623">
        <f>VLOOKUP(B14623,'reaction types'!$A$1:$C$17,MATCH(reactions!H$1,'reaction types'!$A$1:$C$1,0),0)</f>
        <v>45</v>
      </c>
    </row>
    <row r="14624" spans="1:8">
      <c r="A14624" t="s">
        <v>1029</v>
      </c>
      <c r="B14624" t="s">
        <v>1042</v>
      </c>
      <c r="C14624" s="2">
        <v>44153.03125</v>
      </c>
      <c r="D14624" s="2" t="str">
        <f t="shared" si="230"/>
        <v>November</v>
      </c>
      <c r="E14624" s="2"/>
      <c r="F14624" t="str">
        <f>VLOOKUP($A14624,Content!$B$1:$D$1001,MATCH(reactions!F$1,Content!$B$1:$D$1,0),0)</f>
        <v>photo</v>
      </c>
      <c r="G14624" t="str">
        <f>VLOOKUP($A14624,Content!$B$1:$D$1001,MATCH(reactions!G$1,Content!$B$1:$D$1,0),0)</f>
        <v>science</v>
      </c>
      <c r="H14624">
        <f>VLOOKUP(B14624,'reaction types'!$A$1:$C$17,MATCH(reactions!H$1,'reaction types'!$A$1:$C$1,0),0)</f>
        <v>70</v>
      </c>
    </row>
    <row r="14625" spans="1:8">
      <c r="A14625" t="s">
        <v>1031</v>
      </c>
      <c r="B14625" t="s">
        <v>1052</v>
      </c>
      <c r="C14625" s="2">
        <v>44136.064583333333</v>
      </c>
      <c r="D14625" s="2" t="str">
        <f t="shared" si="230"/>
        <v>November</v>
      </c>
      <c r="E14625" s="2"/>
      <c r="F14625" t="str">
        <f>VLOOKUP($A14625,Content!$B$1:$D$1001,MATCH(reactions!F$1,Content!$B$1:$D$1,0),0)</f>
        <v>GIF</v>
      </c>
      <c r="G14625" t="str">
        <f>VLOOKUP($A14625,Content!$B$1:$D$1001,MATCH(reactions!G$1,Content!$B$1:$D$1,0),0)</f>
        <v>technology</v>
      </c>
      <c r="H14625">
        <f>VLOOKUP(B14625,'reaction types'!$A$1:$C$17,MATCH(reactions!H$1,'reaction types'!$A$1:$C$1,0),0)</f>
        <v>72</v>
      </c>
    </row>
    <row r="14626" spans="1:8">
      <c r="A14626" t="s">
        <v>1032</v>
      </c>
      <c r="B14626" t="s">
        <v>1046</v>
      </c>
      <c r="C14626" s="2">
        <v>44153.966666666667</v>
      </c>
      <c r="D14626" s="2" t="str">
        <f t="shared" si="230"/>
        <v>November</v>
      </c>
      <c r="E14626" s="2"/>
      <c r="F14626" t="str">
        <f>VLOOKUP($A14626,Content!$B$1:$D$1001,MATCH(reactions!F$1,Content!$B$1:$D$1,0),0)</f>
        <v>audio</v>
      </c>
      <c r="G14626" t="str">
        <f>VLOOKUP($A14626,Content!$B$1:$D$1001,MATCH(reactions!G$1,Content!$B$1:$D$1,0),0)</f>
        <v>veganism</v>
      </c>
      <c r="H14626">
        <f>VLOOKUP(B14626,'reaction types'!$A$1:$C$17,MATCH(reactions!H$1,'reaction types'!$A$1:$C$1,0),0)</f>
        <v>75</v>
      </c>
    </row>
    <row r="14627" spans="1:8">
      <c r="A14627" t="s">
        <v>1032</v>
      </c>
      <c r="B14627" t="s">
        <v>1050</v>
      </c>
      <c r="C14627" s="2">
        <v>44138.868750000001</v>
      </c>
      <c r="D14627" s="2" t="str">
        <f t="shared" si="230"/>
        <v>November</v>
      </c>
      <c r="E14627" s="2"/>
      <c r="F14627" t="str">
        <f>VLOOKUP($A14627,Content!$B$1:$D$1001,MATCH(reactions!F$1,Content!$B$1:$D$1,0),0)</f>
        <v>audio</v>
      </c>
      <c r="G14627" t="str">
        <f>VLOOKUP($A14627,Content!$B$1:$D$1001,MATCH(reactions!G$1,Content!$B$1:$D$1,0),0)</f>
        <v>veganism</v>
      </c>
      <c r="H14627">
        <f>VLOOKUP(B14627,'reaction types'!$A$1:$C$17,MATCH(reactions!H$1,'reaction types'!$A$1:$C$1,0),0)</f>
        <v>60</v>
      </c>
    </row>
    <row r="14628" spans="1:8">
      <c r="A14628" t="s">
        <v>1032</v>
      </c>
      <c r="B14628" t="s">
        <v>1042</v>
      </c>
      <c r="C14628" s="2">
        <v>44141.952777777777</v>
      </c>
      <c r="D14628" s="2" t="str">
        <f t="shared" si="230"/>
        <v>November</v>
      </c>
      <c r="E14628" s="2"/>
      <c r="F14628" t="str">
        <f>VLOOKUP($A14628,Content!$B$1:$D$1001,MATCH(reactions!F$1,Content!$B$1:$D$1,0),0)</f>
        <v>audio</v>
      </c>
      <c r="G14628" t="str">
        <f>VLOOKUP($A14628,Content!$B$1:$D$1001,MATCH(reactions!G$1,Content!$B$1:$D$1,0),0)</f>
        <v>veganism</v>
      </c>
      <c r="H14628">
        <f>VLOOKUP(B14628,'reaction types'!$A$1:$C$17,MATCH(reactions!H$1,'reaction types'!$A$1:$C$1,0),0)</f>
        <v>70</v>
      </c>
    </row>
    <row r="14629" spans="1:8">
      <c r="A14629" t="s">
        <v>1032</v>
      </c>
      <c r="B14629" t="s">
        <v>1043</v>
      </c>
      <c r="C14629" s="2">
        <v>44161.446527777778</v>
      </c>
      <c r="D14629" s="2" t="str">
        <f t="shared" si="230"/>
        <v>November</v>
      </c>
      <c r="E14629" s="2"/>
      <c r="F14629" t="str">
        <f>VLOOKUP($A14629,Content!$B$1:$D$1001,MATCH(reactions!F$1,Content!$B$1:$D$1,0),0)</f>
        <v>audio</v>
      </c>
      <c r="G14629" t="str">
        <f>VLOOKUP($A14629,Content!$B$1:$D$1001,MATCH(reactions!G$1,Content!$B$1:$D$1,0),0)</f>
        <v>veganism</v>
      </c>
      <c r="H14629">
        <f>VLOOKUP(B14629,'reaction types'!$A$1:$C$17,MATCH(reactions!H$1,'reaction types'!$A$1:$C$1,0),0)</f>
        <v>5</v>
      </c>
    </row>
    <row r="14630" spans="1:8">
      <c r="A14630" t="s">
        <v>1033</v>
      </c>
      <c r="B14630" t="s">
        <v>1045</v>
      </c>
      <c r="C14630" s="2">
        <v>44153.113888888889</v>
      </c>
      <c r="D14630" s="2" t="str">
        <f t="shared" si="230"/>
        <v>November</v>
      </c>
      <c r="E14630" s="2"/>
      <c r="F14630" t="str">
        <f>VLOOKUP($A14630,Content!$B$1:$D$1001,MATCH(reactions!F$1,Content!$B$1:$D$1,0),0)</f>
        <v>GIF</v>
      </c>
      <c r="G14630" t="str">
        <f>VLOOKUP($A14630,Content!$B$1:$D$1001,MATCH(reactions!G$1,Content!$B$1:$D$1,0),0)</f>
        <v>culture</v>
      </c>
      <c r="H14630">
        <f>VLOOKUP(B14630,'reaction types'!$A$1:$C$17,MATCH(reactions!H$1,'reaction types'!$A$1:$C$1,0),0)</f>
        <v>20</v>
      </c>
    </row>
    <row r="14631" spans="1:8">
      <c r="A14631" t="s">
        <v>1034</v>
      </c>
      <c r="B14631" t="s">
        <v>1048</v>
      </c>
      <c r="C14631" s="2">
        <v>44139.838888888888</v>
      </c>
      <c r="D14631" s="2" t="str">
        <f t="shared" si="230"/>
        <v>November</v>
      </c>
      <c r="E14631" s="2"/>
      <c r="F14631" t="str">
        <f>VLOOKUP($A14631,Content!$B$1:$D$1001,MATCH(reactions!F$1,Content!$B$1:$D$1,0),0)</f>
        <v>audio</v>
      </c>
      <c r="G14631" t="str">
        <f>VLOOKUP($A14631,Content!$B$1:$D$1001,MATCH(reactions!G$1,Content!$B$1:$D$1,0),0)</f>
        <v>technology</v>
      </c>
      <c r="H14631">
        <f>VLOOKUP(B14631,'reaction types'!$A$1:$C$17,MATCH(reactions!H$1,'reaction types'!$A$1:$C$1,0),0)</f>
        <v>12</v>
      </c>
    </row>
    <row r="14632" spans="1:8">
      <c r="A14632" t="s">
        <v>2</v>
      </c>
      <c r="B14632" t="s">
        <v>1039</v>
      </c>
      <c r="C14632" s="2">
        <v>44077.785416666666</v>
      </c>
      <c r="D14632" s="2" t="str">
        <f t="shared" si="230"/>
        <v>September</v>
      </c>
      <c r="E14632" s="2"/>
      <c r="F14632" t="str">
        <f>VLOOKUP($A14632,Content!$B$1:$D$1001,MATCH(reactions!F$1,Content!$B$1:$D$1,0),0)</f>
        <v>photo</v>
      </c>
      <c r="G14632" t="str">
        <f>VLOOKUP($A14632,Content!$B$1:$D$1001,MATCH(reactions!G$1,Content!$B$1:$D$1,0),0)</f>
        <v>Studying</v>
      </c>
      <c r="H14632">
        <f>VLOOKUP(B14632,'reaction types'!$A$1:$C$17,MATCH(reactions!H$1,'reaction types'!$A$1:$C$1,0),0)</f>
        <v>15</v>
      </c>
    </row>
    <row r="14633" spans="1:8">
      <c r="A14633" t="s">
        <v>2</v>
      </c>
      <c r="B14633" t="s">
        <v>1041</v>
      </c>
      <c r="C14633" s="2">
        <v>44097.26666666667</v>
      </c>
      <c r="D14633" s="2" t="str">
        <f t="shared" si="230"/>
        <v>September</v>
      </c>
      <c r="E14633" s="2"/>
      <c r="F14633" t="str">
        <f>VLOOKUP($A14633,Content!$B$1:$D$1001,MATCH(reactions!F$1,Content!$B$1:$D$1,0),0)</f>
        <v>photo</v>
      </c>
      <c r="G14633" t="str">
        <f>VLOOKUP($A14633,Content!$B$1:$D$1001,MATCH(reactions!G$1,Content!$B$1:$D$1,0),0)</f>
        <v>Studying</v>
      </c>
      <c r="H14633">
        <f>VLOOKUP(B14633,'reaction types'!$A$1:$C$17,MATCH(reactions!H$1,'reaction types'!$A$1:$C$1,0),0)</f>
        <v>35</v>
      </c>
    </row>
    <row r="14634" spans="1:8">
      <c r="A14634" t="s">
        <v>2</v>
      </c>
      <c r="B14634" t="s">
        <v>1039</v>
      </c>
      <c r="C14634" s="2">
        <v>44103.666666666664</v>
      </c>
      <c r="D14634" s="2" t="str">
        <f t="shared" si="230"/>
        <v>September</v>
      </c>
      <c r="E14634" s="2"/>
      <c r="F14634" t="str">
        <f>VLOOKUP($A14634,Content!$B$1:$D$1001,MATCH(reactions!F$1,Content!$B$1:$D$1,0),0)</f>
        <v>photo</v>
      </c>
      <c r="G14634" t="str">
        <f>VLOOKUP($A14634,Content!$B$1:$D$1001,MATCH(reactions!G$1,Content!$B$1:$D$1,0),0)</f>
        <v>Studying</v>
      </c>
      <c r="H14634">
        <f>VLOOKUP(B14634,'reaction types'!$A$1:$C$17,MATCH(reactions!H$1,'reaction types'!$A$1:$C$1,0),0)</f>
        <v>15</v>
      </c>
    </row>
    <row r="14635" spans="1:8">
      <c r="A14635" t="s">
        <v>5</v>
      </c>
      <c r="B14635" t="s">
        <v>1047</v>
      </c>
      <c r="C14635" s="2">
        <v>44087.007638888892</v>
      </c>
      <c r="D14635" s="2" t="str">
        <f t="shared" si="230"/>
        <v>September</v>
      </c>
      <c r="E14635" s="2"/>
      <c r="F14635" t="str">
        <f>VLOOKUP($A14635,Content!$B$1:$D$1001,MATCH(reactions!F$1,Content!$B$1:$D$1,0),0)</f>
        <v>photo</v>
      </c>
      <c r="G14635" t="str">
        <f>VLOOKUP($A14635,Content!$B$1:$D$1001,MATCH(reactions!G$1,Content!$B$1:$D$1,0),0)</f>
        <v>healthy eating</v>
      </c>
      <c r="H14635">
        <f>VLOOKUP(B14635,'reaction types'!$A$1:$C$17,MATCH(reactions!H$1,'reaction types'!$A$1:$C$1,0),0)</f>
        <v>45</v>
      </c>
    </row>
    <row r="14636" spans="1:8">
      <c r="A14636" t="s">
        <v>5</v>
      </c>
      <c r="B14636" t="s">
        <v>1044</v>
      </c>
      <c r="C14636" s="2">
        <v>44097.46875</v>
      </c>
      <c r="D14636" s="2" t="str">
        <f t="shared" si="230"/>
        <v>September</v>
      </c>
      <c r="E14636" s="2"/>
      <c r="F14636" t="str">
        <f>VLOOKUP($A14636,Content!$B$1:$D$1001,MATCH(reactions!F$1,Content!$B$1:$D$1,0),0)</f>
        <v>photo</v>
      </c>
      <c r="G14636" t="str">
        <f>VLOOKUP($A14636,Content!$B$1:$D$1001,MATCH(reactions!G$1,Content!$B$1:$D$1,0),0)</f>
        <v>healthy eating</v>
      </c>
      <c r="H14636">
        <f>VLOOKUP(B14636,'reaction types'!$A$1:$C$17,MATCH(reactions!H$1,'reaction types'!$A$1:$C$1,0),0)</f>
        <v>65</v>
      </c>
    </row>
    <row r="14637" spans="1:8">
      <c r="A14637" t="s">
        <v>7</v>
      </c>
      <c r="B14637" t="s">
        <v>1039</v>
      </c>
      <c r="C14637" s="2">
        <v>44094.366666666669</v>
      </c>
      <c r="D14637" s="2" t="str">
        <f t="shared" si="230"/>
        <v>September</v>
      </c>
      <c r="E14637" s="2"/>
      <c r="F14637" t="str">
        <f>VLOOKUP($A14637,Content!$B$1:$D$1001,MATCH(reactions!F$1,Content!$B$1:$D$1,0),0)</f>
        <v>photo</v>
      </c>
      <c r="G14637" t="str">
        <f>VLOOKUP($A14637,Content!$B$1:$D$1001,MATCH(reactions!G$1,Content!$B$1:$D$1,0),0)</f>
        <v>healthy eating</v>
      </c>
      <c r="H14637">
        <f>VLOOKUP(B14637,'reaction types'!$A$1:$C$17,MATCH(reactions!H$1,'reaction types'!$A$1:$C$1,0),0)</f>
        <v>15</v>
      </c>
    </row>
    <row r="14638" spans="1:8">
      <c r="A14638" t="s">
        <v>8</v>
      </c>
      <c r="B14638" t="s">
        <v>1051</v>
      </c>
      <c r="C14638" s="2">
        <v>44101.927083333336</v>
      </c>
      <c r="D14638" s="2" t="str">
        <f t="shared" si="230"/>
        <v>September</v>
      </c>
      <c r="E14638" s="2"/>
      <c r="F14638" t="str">
        <f>VLOOKUP($A14638,Content!$B$1:$D$1001,MATCH(reactions!F$1,Content!$B$1:$D$1,0),0)</f>
        <v>photo</v>
      </c>
      <c r="G14638" t="str">
        <f>VLOOKUP($A14638,Content!$B$1:$D$1001,MATCH(reactions!G$1,Content!$B$1:$D$1,0),0)</f>
        <v>technology</v>
      </c>
      <c r="H14638">
        <f>VLOOKUP(B14638,'reaction types'!$A$1:$C$17,MATCH(reactions!H$1,'reaction types'!$A$1:$C$1,0),0)</f>
        <v>70</v>
      </c>
    </row>
    <row r="14639" spans="1:8">
      <c r="A14639" t="s">
        <v>8</v>
      </c>
      <c r="B14639" t="s">
        <v>1043</v>
      </c>
      <c r="C14639" s="2">
        <v>44090.36041666667</v>
      </c>
      <c r="D14639" s="2" t="str">
        <f t="shared" si="230"/>
        <v>September</v>
      </c>
      <c r="E14639" s="2"/>
      <c r="F14639" t="str">
        <f>VLOOKUP($A14639,Content!$B$1:$D$1001,MATCH(reactions!F$1,Content!$B$1:$D$1,0),0)</f>
        <v>photo</v>
      </c>
      <c r="G14639" t="str">
        <f>VLOOKUP($A14639,Content!$B$1:$D$1001,MATCH(reactions!G$1,Content!$B$1:$D$1,0),0)</f>
        <v>technology</v>
      </c>
      <c r="H14639">
        <f>VLOOKUP(B14639,'reaction types'!$A$1:$C$17,MATCH(reactions!H$1,'reaction types'!$A$1:$C$1,0),0)</f>
        <v>5</v>
      </c>
    </row>
    <row r="14640" spans="1:8">
      <c r="A14640" t="s">
        <v>13</v>
      </c>
      <c r="B14640" t="s">
        <v>1041</v>
      </c>
      <c r="C14640" s="2">
        <v>44075.887499999997</v>
      </c>
      <c r="D14640" s="2" t="str">
        <f t="shared" si="230"/>
        <v>September</v>
      </c>
      <c r="E14640" s="2"/>
      <c r="F14640" t="str">
        <f>VLOOKUP($A14640,Content!$B$1:$D$1001,MATCH(reactions!F$1,Content!$B$1:$D$1,0),0)</f>
        <v>GIF</v>
      </c>
      <c r="G14640" t="str">
        <f>VLOOKUP($A14640,Content!$B$1:$D$1001,MATCH(reactions!G$1,Content!$B$1:$D$1,0),0)</f>
        <v>cooking</v>
      </c>
      <c r="H14640">
        <f>VLOOKUP(B14640,'reaction types'!$A$1:$C$17,MATCH(reactions!H$1,'reaction types'!$A$1:$C$1,0),0)</f>
        <v>35</v>
      </c>
    </row>
    <row r="14641" spans="1:8">
      <c r="A14641" t="s">
        <v>16</v>
      </c>
      <c r="B14641" t="s">
        <v>1041</v>
      </c>
      <c r="C14641" s="2">
        <v>44090.314583333333</v>
      </c>
      <c r="D14641" s="2" t="str">
        <f t="shared" si="230"/>
        <v>September</v>
      </c>
      <c r="E14641" s="2"/>
      <c r="F14641" t="str">
        <f>VLOOKUP($A14641,Content!$B$1:$D$1001,MATCH(reactions!F$1,Content!$B$1:$D$1,0),0)</f>
        <v>video</v>
      </c>
      <c r="G14641" t="str">
        <f>VLOOKUP($A14641,Content!$B$1:$D$1001,MATCH(reactions!G$1,Content!$B$1:$D$1,0),0)</f>
        <v>dogs</v>
      </c>
      <c r="H14641">
        <f>VLOOKUP(B14641,'reaction types'!$A$1:$C$17,MATCH(reactions!H$1,'reaction types'!$A$1:$C$1,0),0)</f>
        <v>35</v>
      </c>
    </row>
    <row r="14642" spans="1:8">
      <c r="A14642" t="s">
        <v>16</v>
      </c>
      <c r="B14642" t="s">
        <v>1051</v>
      </c>
      <c r="C14642" s="2">
        <v>44080.940972222219</v>
      </c>
      <c r="D14642" s="2" t="str">
        <f t="shared" si="230"/>
        <v>September</v>
      </c>
      <c r="E14642" s="2"/>
      <c r="F14642" t="str">
        <f>VLOOKUP($A14642,Content!$B$1:$D$1001,MATCH(reactions!F$1,Content!$B$1:$D$1,0),0)</f>
        <v>video</v>
      </c>
      <c r="G14642" t="str">
        <f>VLOOKUP($A14642,Content!$B$1:$D$1001,MATCH(reactions!G$1,Content!$B$1:$D$1,0),0)</f>
        <v>dogs</v>
      </c>
      <c r="H14642">
        <f>VLOOKUP(B14642,'reaction types'!$A$1:$C$17,MATCH(reactions!H$1,'reaction types'!$A$1:$C$1,0),0)</f>
        <v>70</v>
      </c>
    </row>
    <row r="14643" spans="1:8">
      <c r="A14643" t="s">
        <v>16</v>
      </c>
      <c r="B14643" t="s">
        <v>1048</v>
      </c>
      <c r="C14643" s="2">
        <v>44100.779861111114</v>
      </c>
      <c r="D14643" s="2" t="str">
        <f t="shared" si="230"/>
        <v>September</v>
      </c>
      <c r="E14643" s="2"/>
      <c r="F14643" t="str">
        <f>VLOOKUP($A14643,Content!$B$1:$D$1001,MATCH(reactions!F$1,Content!$B$1:$D$1,0),0)</f>
        <v>video</v>
      </c>
      <c r="G14643" t="str">
        <f>VLOOKUP($A14643,Content!$B$1:$D$1001,MATCH(reactions!G$1,Content!$B$1:$D$1,0),0)</f>
        <v>dogs</v>
      </c>
      <c r="H14643">
        <f>VLOOKUP(B14643,'reaction types'!$A$1:$C$17,MATCH(reactions!H$1,'reaction types'!$A$1:$C$1,0),0)</f>
        <v>12</v>
      </c>
    </row>
    <row r="14644" spans="1:8">
      <c r="A14644" t="s">
        <v>21</v>
      </c>
      <c r="B14644" t="s">
        <v>1050</v>
      </c>
      <c r="C14644" s="2">
        <v>44081.612500000003</v>
      </c>
      <c r="D14644" s="2" t="str">
        <f t="shared" si="230"/>
        <v>September</v>
      </c>
      <c r="E14644" s="2"/>
      <c r="F14644" t="str">
        <f>VLOOKUP($A14644,Content!$B$1:$D$1001,MATCH(reactions!F$1,Content!$B$1:$D$1,0),0)</f>
        <v>photo</v>
      </c>
      <c r="G14644" t="str">
        <f>VLOOKUP($A14644,Content!$B$1:$D$1001,MATCH(reactions!G$1,Content!$B$1:$D$1,0),0)</f>
        <v>public speaking</v>
      </c>
      <c r="H14644">
        <f>VLOOKUP(B14644,'reaction types'!$A$1:$C$17,MATCH(reactions!H$1,'reaction types'!$A$1:$C$1,0),0)</f>
        <v>60</v>
      </c>
    </row>
    <row r="14645" spans="1:8">
      <c r="A14645" t="s">
        <v>21</v>
      </c>
      <c r="B14645" t="s">
        <v>1050</v>
      </c>
      <c r="C14645" s="2">
        <v>44104.586805555555</v>
      </c>
      <c r="D14645" s="2" t="str">
        <f t="shared" si="230"/>
        <v>September</v>
      </c>
      <c r="E14645" s="2"/>
      <c r="F14645" t="str">
        <f>VLOOKUP($A14645,Content!$B$1:$D$1001,MATCH(reactions!F$1,Content!$B$1:$D$1,0),0)</f>
        <v>photo</v>
      </c>
      <c r="G14645" t="str">
        <f>VLOOKUP($A14645,Content!$B$1:$D$1001,MATCH(reactions!G$1,Content!$B$1:$D$1,0),0)</f>
        <v>public speaking</v>
      </c>
      <c r="H14645">
        <f>VLOOKUP(B14645,'reaction types'!$A$1:$C$17,MATCH(reactions!H$1,'reaction types'!$A$1:$C$1,0),0)</f>
        <v>60</v>
      </c>
    </row>
    <row r="14646" spans="1:8">
      <c r="A14646" t="s">
        <v>27</v>
      </c>
      <c r="B14646" t="s">
        <v>1042</v>
      </c>
      <c r="C14646" s="2">
        <v>44087.474999999999</v>
      </c>
      <c r="D14646" s="2" t="str">
        <f t="shared" si="230"/>
        <v>September</v>
      </c>
      <c r="E14646" s="2"/>
      <c r="F14646" t="str">
        <f>VLOOKUP($A14646,Content!$B$1:$D$1001,MATCH(reactions!F$1,Content!$B$1:$D$1,0),0)</f>
        <v>GIF</v>
      </c>
      <c r="G14646" t="str">
        <f>VLOOKUP($A14646,Content!$B$1:$D$1001,MATCH(reactions!G$1,Content!$B$1:$D$1,0),0)</f>
        <v>tennis</v>
      </c>
      <c r="H14646">
        <f>VLOOKUP(B14646,'reaction types'!$A$1:$C$17,MATCH(reactions!H$1,'reaction types'!$A$1:$C$1,0),0)</f>
        <v>70</v>
      </c>
    </row>
    <row r="14647" spans="1:8">
      <c r="A14647" t="s">
        <v>27</v>
      </c>
      <c r="B14647" t="s">
        <v>1046</v>
      </c>
      <c r="C14647" s="2">
        <v>44077.052083333336</v>
      </c>
      <c r="D14647" s="2" t="str">
        <f t="shared" si="230"/>
        <v>September</v>
      </c>
      <c r="E14647" s="2"/>
      <c r="F14647" t="str">
        <f>VLOOKUP($A14647,Content!$B$1:$D$1001,MATCH(reactions!F$1,Content!$B$1:$D$1,0),0)</f>
        <v>GIF</v>
      </c>
      <c r="G14647" t="str">
        <f>VLOOKUP($A14647,Content!$B$1:$D$1001,MATCH(reactions!G$1,Content!$B$1:$D$1,0),0)</f>
        <v>tennis</v>
      </c>
      <c r="H14647">
        <f>VLOOKUP(B14647,'reaction types'!$A$1:$C$17,MATCH(reactions!H$1,'reaction types'!$A$1:$C$1,0),0)</f>
        <v>75</v>
      </c>
    </row>
    <row r="14648" spans="1:8">
      <c r="A14648" t="s">
        <v>27</v>
      </c>
      <c r="B14648" t="s">
        <v>1045</v>
      </c>
      <c r="C14648" s="2">
        <v>44093.936805555553</v>
      </c>
      <c r="D14648" s="2" t="str">
        <f t="shared" si="230"/>
        <v>September</v>
      </c>
      <c r="E14648" s="2"/>
      <c r="F14648" t="str">
        <f>VLOOKUP($A14648,Content!$B$1:$D$1001,MATCH(reactions!F$1,Content!$B$1:$D$1,0),0)</f>
        <v>GIF</v>
      </c>
      <c r="G14648" t="str">
        <f>VLOOKUP($A14648,Content!$B$1:$D$1001,MATCH(reactions!G$1,Content!$B$1:$D$1,0),0)</f>
        <v>tennis</v>
      </c>
      <c r="H14648">
        <f>VLOOKUP(B14648,'reaction types'!$A$1:$C$17,MATCH(reactions!H$1,'reaction types'!$A$1:$C$1,0),0)</f>
        <v>20</v>
      </c>
    </row>
    <row r="14649" spans="1:8">
      <c r="A14649" t="s">
        <v>27</v>
      </c>
      <c r="B14649" t="s">
        <v>1046</v>
      </c>
      <c r="C14649" s="2">
        <v>44096.088888888888</v>
      </c>
      <c r="D14649" s="2" t="str">
        <f t="shared" si="230"/>
        <v>September</v>
      </c>
      <c r="E14649" s="2"/>
      <c r="F14649" t="str">
        <f>VLOOKUP($A14649,Content!$B$1:$D$1001,MATCH(reactions!F$1,Content!$B$1:$D$1,0),0)</f>
        <v>GIF</v>
      </c>
      <c r="G14649" t="str">
        <f>VLOOKUP($A14649,Content!$B$1:$D$1001,MATCH(reactions!G$1,Content!$B$1:$D$1,0),0)</f>
        <v>tennis</v>
      </c>
      <c r="H14649">
        <f>VLOOKUP(B14649,'reaction types'!$A$1:$C$17,MATCH(reactions!H$1,'reaction types'!$A$1:$C$1,0),0)</f>
        <v>75</v>
      </c>
    </row>
    <row r="14650" spans="1:8">
      <c r="A14650" t="s">
        <v>27</v>
      </c>
      <c r="B14650" t="s">
        <v>1037</v>
      </c>
      <c r="C14650" s="2">
        <v>44085.681944444441</v>
      </c>
      <c r="D14650" s="2" t="str">
        <f t="shared" si="230"/>
        <v>September</v>
      </c>
      <c r="E14650" s="2"/>
      <c r="F14650" t="str">
        <f>VLOOKUP($A14650,Content!$B$1:$D$1001,MATCH(reactions!F$1,Content!$B$1:$D$1,0),0)</f>
        <v>GIF</v>
      </c>
      <c r="G14650" t="str">
        <f>VLOOKUP($A14650,Content!$B$1:$D$1001,MATCH(reactions!G$1,Content!$B$1:$D$1,0),0)</f>
        <v>tennis</v>
      </c>
      <c r="H14650">
        <f>VLOOKUP(B14650,'reaction types'!$A$1:$C$17,MATCH(reactions!H$1,'reaction types'!$A$1:$C$1,0),0)</f>
        <v>0</v>
      </c>
    </row>
    <row r="14651" spans="1:8">
      <c r="A14651" t="s">
        <v>29</v>
      </c>
      <c r="B14651" t="s">
        <v>1038</v>
      </c>
      <c r="C14651" s="2">
        <v>44096.17291666667</v>
      </c>
      <c r="D14651" s="2" t="str">
        <f t="shared" si="230"/>
        <v>September</v>
      </c>
      <c r="E14651" s="2"/>
      <c r="F14651" t="str">
        <f>VLOOKUP($A14651,Content!$B$1:$D$1001,MATCH(reactions!F$1,Content!$B$1:$D$1,0),0)</f>
        <v>video</v>
      </c>
      <c r="G14651" t="str">
        <f>VLOOKUP($A14651,Content!$B$1:$D$1001,MATCH(reactions!G$1,Content!$B$1:$D$1,0),0)</f>
        <v>food</v>
      </c>
      <c r="H14651">
        <f>VLOOKUP(B14651,'reaction types'!$A$1:$C$17,MATCH(reactions!H$1,'reaction types'!$A$1:$C$1,0),0)</f>
        <v>10</v>
      </c>
    </row>
    <row r="14652" spans="1:8">
      <c r="A14652" t="s">
        <v>29</v>
      </c>
      <c r="B14652" t="s">
        <v>1046</v>
      </c>
      <c r="C14652" s="2">
        <v>44102.367361111108</v>
      </c>
      <c r="D14652" s="2" t="str">
        <f t="shared" si="230"/>
        <v>September</v>
      </c>
      <c r="E14652" s="2"/>
      <c r="F14652" t="str">
        <f>VLOOKUP($A14652,Content!$B$1:$D$1001,MATCH(reactions!F$1,Content!$B$1:$D$1,0),0)</f>
        <v>video</v>
      </c>
      <c r="G14652" t="str">
        <f>VLOOKUP($A14652,Content!$B$1:$D$1001,MATCH(reactions!G$1,Content!$B$1:$D$1,0),0)</f>
        <v>food</v>
      </c>
      <c r="H14652">
        <f>VLOOKUP(B14652,'reaction types'!$A$1:$C$17,MATCH(reactions!H$1,'reaction types'!$A$1:$C$1,0),0)</f>
        <v>75</v>
      </c>
    </row>
    <row r="14653" spans="1:8">
      <c r="A14653" t="s">
        <v>29</v>
      </c>
      <c r="B14653" t="s">
        <v>1049</v>
      </c>
      <c r="C14653" s="2">
        <v>44099.261805555558</v>
      </c>
      <c r="D14653" s="2" t="str">
        <f t="shared" si="230"/>
        <v>September</v>
      </c>
      <c r="E14653" s="2"/>
      <c r="F14653" t="str">
        <f>VLOOKUP($A14653,Content!$B$1:$D$1001,MATCH(reactions!F$1,Content!$B$1:$D$1,0),0)</f>
        <v>video</v>
      </c>
      <c r="G14653" t="str">
        <f>VLOOKUP($A14653,Content!$B$1:$D$1001,MATCH(reactions!G$1,Content!$B$1:$D$1,0),0)</f>
        <v>food</v>
      </c>
      <c r="H14653">
        <f>VLOOKUP(B14653,'reaction types'!$A$1:$C$17,MATCH(reactions!H$1,'reaction types'!$A$1:$C$1,0),0)</f>
        <v>50</v>
      </c>
    </row>
    <row r="14654" spans="1:8">
      <c r="A14654" t="s">
        <v>35</v>
      </c>
      <c r="B14654" t="s">
        <v>1043</v>
      </c>
      <c r="C14654" s="2">
        <v>44082.584027777775</v>
      </c>
      <c r="D14654" s="2" t="str">
        <f t="shared" si="230"/>
        <v>September</v>
      </c>
      <c r="E14654" s="2"/>
      <c r="F14654" t="str">
        <f>VLOOKUP($A14654,Content!$B$1:$D$1001,MATCH(reactions!F$1,Content!$B$1:$D$1,0),0)</f>
        <v>video</v>
      </c>
      <c r="G14654" t="str">
        <f>VLOOKUP($A14654,Content!$B$1:$D$1001,MATCH(reactions!G$1,Content!$B$1:$D$1,0),0)</f>
        <v>public speaking</v>
      </c>
      <c r="H14654">
        <f>VLOOKUP(B14654,'reaction types'!$A$1:$C$17,MATCH(reactions!H$1,'reaction types'!$A$1:$C$1,0),0)</f>
        <v>5</v>
      </c>
    </row>
    <row r="14655" spans="1:8">
      <c r="A14655" t="s">
        <v>35</v>
      </c>
      <c r="B14655" t="s">
        <v>1051</v>
      </c>
      <c r="C14655" s="2">
        <v>44081.288194444445</v>
      </c>
      <c r="D14655" s="2" t="str">
        <f t="shared" si="230"/>
        <v>September</v>
      </c>
      <c r="E14655" s="2"/>
      <c r="F14655" t="str">
        <f>VLOOKUP($A14655,Content!$B$1:$D$1001,MATCH(reactions!F$1,Content!$B$1:$D$1,0),0)</f>
        <v>video</v>
      </c>
      <c r="G14655" t="str">
        <f>VLOOKUP($A14655,Content!$B$1:$D$1001,MATCH(reactions!G$1,Content!$B$1:$D$1,0),0)</f>
        <v>public speaking</v>
      </c>
      <c r="H14655">
        <f>VLOOKUP(B14655,'reaction types'!$A$1:$C$17,MATCH(reactions!H$1,'reaction types'!$A$1:$C$1,0),0)</f>
        <v>70</v>
      </c>
    </row>
    <row r="14656" spans="1:8">
      <c r="A14656" t="s">
        <v>35</v>
      </c>
      <c r="B14656" t="s">
        <v>1048</v>
      </c>
      <c r="C14656" s="2">
        <v>44089.949305555558</v>
      </c>
      <c r="D14656" s="2" t="str">
        <f t="shared" si="230"/>
        <v>September</v>
      </c>
      <c r="E14656" s="2"/>
      <c r="F14656" t="str">
        <f>VLOOKUP($A14656,Content!$B$1:$D$1001,MATCH(reactions!F$1,Content!$B$1:$D$1,0),0)</f>
        <v>video</v>
      </c>
      <c r="G14656" t="str">
        <f>VLOOKUP($A14656,Content!$B$1:$D$1001,MATCH(reactions!G$1,Content!$B$1:$D$1,0),0)</f>
        <v>public speaking</v>
      </c>
      <c r="H14656">
        <f>VLOOKUP(B14656,'reaction types'!$A$1:$C$17,MATCH(reactions!H$1,'reaction types'!$A$1:$C$1,0),0)</f>
        <v>12</v>
      </c>
    </row>
    <row r="14657" spans="1:8">
      <c r="A14657" t="s">
        <v>35</v>
      </c>
      <c r="B14657" t="s">
        <v>1049</v>
      </c>
      <c r="C14657" s="2">
        <v>44077.566666666666</v>
      </c>
      <c r="D14657" s="2" t="str">
        <f t="shared" si="230"/>
        <v>September</v>
      </c>
      <c r="E14657" s="2"/>
      <c r="F14657" t="str">
        <f>VLOOKUP($A14657,Content!$B$1:$D$1001,MATCH(reactions!F$1,Content!$B$1:$D$1,0),0)</f>
        <v>video</v>
      </c>
      <c r="G14657" t="str">
        <f>VLOOKUP($A14657,Content!$B$1:$D$1001,MATCH(reactions!G$1,Content!$B$1:$D$1,0),0)</f>
        <v>public speaking</v>
      </c>
      <c r="H14657">
        <f>VLOOKUP(B14657,'reaction types'!$A$1:$C$17,MATCH(reactions!H$1,'reaction types'!$A$1:$C$1,0),0)</f>
        <v>50</v>
      </c>
    </row>
    <row r="14658" spans="1:8">
      <c r="A14658" t="s">
        <v>35</v>
      </c>
      <c r="B14658" t="s">
        <v>1051</v>
      </c>
      <c r="C14658" s="2">
        <v>44088.21597222222</v>
      </c>
      <c r="D14658" s="2" t="str">
        <f t="shared" si="230"/>
        <v>September</v>
      </c>
      <c r="E14658" s="2"/>
      <c r="F14658" t="str">
        <f>VLOOKUP($A14658,Content!$B$1:$D$1001,MATCH(reactions!F$1,Content!$B$1:$D$1,0),0)</f>
        <v>video</v>
      </c>
      <c r="G14658" t="str">
        <f>VLOOKUP($A14658,Content!$B$1:$D$1001,MATCH(reactions!G$1,Content!$B$1:$D$1,0),0)</f>
        <v>public speaking</v>
      </c>
      <c r="H14658">
        <f>VLOOKUP(B14658,'reaction types'!$A$1:$C$17,MATCH(reactions!H$1,'reaction types'!$A$1:$C$1,0),0)</f>
        <v>70</v>
      </c>
    </row>
    <row r="14659" spans="1:8">
      <c r="A14659" t="s">
        <v>35</v>
      </c>
      <c r="B14659" t="s">
        <v>1043</v>
      </c>
      <c r="C14659" s="2">
        <v>44104.756249999999</v>
      </c>
      <c r="D14659" s="2" t="str">
        <f t="shared" ref="D14659:D14722" si="231">TEXT(C14659,"mmmm")</f>
        <v>September</v>
      </c>
      <c r="E14659" s="2"/>
      <c r="F14659" t="str">
        <f>VLOOKUP($A14659,Content!$B$1:$D$1001,MATCH(reactions!F$1,Content!$B$1:$D$1,0),0)</f>
        <v>video</v>
      </c>
      <c r="G14659" t="str">
        <f>VLOOKUP($A14659,Content!$B$1:$D$1001,MATCH(reactions!G$1,Content!$B$1:$D$1,0),0)</f>
        <v>public speaking</v>
      </c>
      <c r="H14659">
        <f>VLOOKUP(B14659,'reaction types'!$A$1:$C$17,MATCH(reactions!H$1,'reaction types'!$A$1:$C$1,0),0)</f>
        <v>5</v>
      </c>
    </row>
    <row r="14660" spans="1:8">
      <c r="A14660" t="s">
        <v>36</v>
      </c>
      <c r="B14660" t="s">
        <v>1046</v>
      </c>
      <c r="C14660" s="2">
        <v>44096.713194444441</v>
      </c>
      <c r="D14660" s="2" t="str">
        <f t="shared" si="231"/>
        <v>September</v>
      </c>
      <c r="E14660" s="2"/>
      <c r="F14660" t="str">
        <f>VLOOKUP($A14660,Content!$B$1:$D$1001,MATCH(reactions!F$1,Content!$B$1:$D$1,0),0)</f>
        <v>video</v>
      </c>
      <c r="G14660" t="str">
        <f>VLOOKUP($A14660,Content!$B$1:$D$1001,MATCH(reactions!G$1,Content!$B$1:$D$1,0),0)</f>
        <v>food</v>
      </c>
      <c r="H14660">
        <f>VLOOKUP(B14660,'reaction types'!$A$1:$C$17,MATCH(reactions!H$1,'reaction types'!$A$1:$C$1,0),0)</f>
        <v>75</v>
      </c>
    </row>
    <row r="14661" spans="1:8">
      <c r="A14661" t="s">
        <v>37</v>
      </c>
      <c r="B14661" t="s">
        <v>1038</v>
      </c>
      <c r="C14661" s="2">
        <v>44103.117361111108</v>
      </c>
      <c r="D14661" s="2" t="str">
        <f t="shared" si="231"/>
        <v>September</v>
      </c>
      <c r="E14661" s="2"/>
      <c r="F14661" t="str">
        <f>VLOOKUP($A14661,Content!$B$1:$D$1001,MATCH(reactions!F$1,Content!$B$1:$D$1,0),0)</f>
        <v>video</v>
      </c>
      <c r="G14661" t="str">
        <f>VLOOKUP($A14661,Content!$B$1:$D$1001,MATCH(reactions!G$1,Content!$B$1:$D$1,0),0)</f>
        <v>tennis</v>
      </c>
      <c r="H14661">
        <f>VLOOKUP(B14661,'reaction types'!$A$1:$C$17,MATCH(reactions!H$1,'reaction types'!$A$1:$C$1,0),0)</f>
        <v>10</v>
      </c>
    </row>
    <row r="14662" spans="1:8">
      <c r="A14662" t="s">
        <v>37</v>
      </c>
      <c r="B14662" t="s">
        <v>1051</v>
      </c>
      <c r="C14662" s="2">
        <v>44092.686805555553</v>
      </c>
      <c r="D14662" s="2" t="str">
        <f t="shared" si="231"/>
        <v>September</v>
      </c>
      <c r="E14662" s="2"/>
      <c r="F14662" t="str">
        <f>VLOOKUP($A14662,Content!$B$1:$D$1001,MATCH(reactions!F$1,Content!$B$1:$D$1,0),0)</f>
        <v>video</v>
      </c>
      <c r="G14662" t="str">
        <f>VLOOKUP($A14662,Content!$B$1:$D$1001,MATCH(reactions!G$1,Content!$B$1:$D$1,0),0)</f>
        <v>tennis</v>
      </c>
      <c r="H14662">
        <f>VLOOKUP(B14662,'reaction types'!$A$1:$C$17,MATCH(reactions!H$1,'reaction types'!$A$1:$C$1,0),0)</f>
        <v>70</v>
      </c>
    </row>
    <row r="14663" spans="1:8">
      <c r="A14663" t="s">
        <v>37</v>
      </c>
      <c r="B14663" t="s">
        <v>1047</v>
      </c>
      <c r="C14663" s="2">
        <v>44094.829861111109</v>
      </c>
      <c r="D14663" s="2" t="str">
        <f t="shared" si="231"/>
        <v>September</v>
      </c>
      <c r="E14663" s="2"/>
      <c r="F14663" t="str">
        <f>VLOOKUP($A14663,Content!$B$1:$D$1001,MATCH(reactions!F$1,Content!$B$1:$D$1,0),0)</f>
        <v>video</v>
      </c>
      <c r="G14663" t="str">
        <f>VLOOKUP($A14663,Content!$B$1:$D$1001,MATCH(reactions!G$1,Content!$B$1:$D$1,0),0)</f>
        <v>tennis</v>
      </c>
      <c r="H14663">
        <f>VLOOKUP(B14663,'reaction types'!$A$1:$C$17,MATCH(reactions!H$1,'reaction types'!$A$1:$C$1,0),0)</f>
        <v>45</v>
      </c>
    </row>
    <row r="14664" spans="1:8">
      <c r="A14664" t="s">
        <v>38</v>
      </c>
      <c r="B14664" t="s">
        <v>1043</v>
      </c>
      <c r="C14664" s="2">
        <v>44098.269444444442</v>
      </c>
      <c r="D14664" s="2" t="str">
        <f t="shared" si="231"/>
        <v>September</v>
      </c>
      <c r="E14664" s="2"/>
      <c r="F14664" t="str">
        <f>VLOOKUP($A14664,Content!$B$1:$D$1001,MATCH(reactions!F$1,Content!$B$1:$D$1,0),0)</f>
        <v>GIF</v>
      </c>
      <c r="G14664" t="str">
        <f>VLOOKUP($A14664,Content!$B$1:$D$1001,MATCH(reactions!G$1,Content!$B$1:$D$1,0),0)</f>
        <v>soccer</v>
      </c>
      <c r="H14664">
        <f>VLOOKUP(B14664,'reaction types'!$A$1:$C$17,MATCH(reactions!H$1,'reaction types'!$A$1:$C$1,0),0)</f>
        <v>5</v>
      </c>
    </row>
    <row r="14665" spans="1:8">
      <c r="A14665" t="s">
        <v>38</v>
      </c>
      <c r="B14665" t="s">
        <v>1037</v>
      </c>
      <c r="C14665" s="2">
        <v>44087.343055555553</v>
      </c>
      <c r="D14665" s="2" t="str">
        <f t="shared" si="231"/>
        <v>September</v>
      </c>
      <c r="E14665" s="2"/>
      <c r="F14665" t="str">
        <f>VLOOKUP($A14665,Content!$B$1:$D$1001,MATCH(reactions!F$1,Content!$B$1:$D$1,0),0)</f>
        <v>GIF</v>
      </c>
      <c r="G14665" t="str">
        <f>VLOOKUP($A14665,Content!$B$1:$D$1001,MATCH(reactions!G$1,Content!$B$1:$D$1,0),0)</f>
        <v>soccer</v>
      </c>
      <c r="H14665">
        <f>VLOOKUP(B14665,'reaction types'!$A$1:$C$17,MATCH(reactions!H$1,'reaction types'!$A$1:$C$1,0),0)</f>
        <v>0</v>
      </c>
    </row>
    <row r="14666" spans="1:8">
      <c r="A14666" t="s">
        <v>38</v>
      </c>
      <c r="B14666" t="s">
        <v>1042</v>
      </c>
      <c r="C14666" s="2">
        <v>44096.057638888888</v>
      </c>
      <c r="D14666" s="2" t="str">
        <f t="shared" si="231"/>
        <v>September</v>
      </c>
      <c r="E14666" s="2"/>
      <c r="F14666" t="str">
        <f>VLOOKUP($A14666,Content!$B$1:$D$1001,MATCH(reactions!F$1,Content!$B$1:$D$1,0),0)</f>
        <v>GIF</v>
      </c>
      <c r="G14666" t="str">
        <f>VLOOKUP($A14666,Content!$B$1:$D$1001,MATCH(reactions!G$1,Content!$B$1:$D$1,0),0)</f>
        <v>soccer</v>
      </c>
      <c r="H14666">
        <f>VLOOKUP(B14666,'reaction types'!$A$1:$C$17,MATCH(reactions!H$1,'reaction types'!$A$1:$C$1,0),0)</f>
        <v>70</v>
      </c>
    </row>
    <row r="14667" spans="1:8">
      <c r="A14667" t="s">
        <v>38</v>
      </c>
      <c r="B14667" t="s">
        <v>1042</v>
      </c>
      <c r="C14667" s="2">
        <v>44081.63958333333</v>
      </c>
      <c r="D14667" s="2" t="str">
        <f t="shared" si="231"/>
        <v>September</v>
      </c>
      <c r="E14667" s="2"/>
      <c r="F14667" t="str">
        <f>VLOOKUP($A14667,Content!$B$1:$D$1001,MATCH(reactions!F$1,Content!$B$1:$D$1,0),0)</f>
        <v>GIF</v>
      </c>
      <c r="G14667" t="str">
        <f>VLOOKUP($A14667,Content!$B$1:$D$1001,MATCH(reactions!G$1,Content!$B$1:$D$1,0),0)</f>
        <v>soccer</v>
      </c>
      <c r="H14667">
        <f>VLOOKUP(B14667,'reaction types'!$A$1:$C$17,MATCH(reactions!H$1,'reaction types'!$A$1:$C$1,0),0)</f>
        <v>70</v>
      </c>
    </row>
    <row r="14668" spans="1:8">
      <c r="A14668" t="s">
        <v>38</v>
      </c>
      <c r="B14668" t="s">
        <v>1044</v>
      </c>
      <c r="C14668" s="2">
        <v>44100.534722222219</v>
      </c>
      <c r="D14668" s="2" t="str">
        <f t="shared" si="231"/>
        <v>September</v>
      </c>
      <c r="E14668" s="2"/>
      <c r="F14668" t="str">
        <f>VLOOKUP($A14668,Content!$B$1:$D$1001,MATCH(reactions!F$1,Content!$B$1:$D$1,0),0)</f>
        <v>GIF</v>
      </c>
      <c r="G14668" t="str">
        <f>VLOOKUP($A14668,Content!$B$1:$D$1001,MATCH(reactions!G$1,Content!$B$1:$D$1,0),0)</f>
        <v>soccer</v>
      </c>
      <c r="H14668">
        <f>VLOOKUP(B14668,'reaction types'!$A$1:$C$17,MATCH(reactions!H$1,'reaction types'!$A$1:$C$1,0),0)</f>
        <v>65</v>
      </c>
    </row>
    <row r="14669" spans="1:8">
      <c r="A14669" t="s">
        <v>39</v>
      </c>
      <c r="B14669" t="s">
        <v>1052</v>
      </c>
      <c r="C14669" s="2">
        <v>44081.491666666669</v>
      </c>
      <c r="D14669" s="2" t="str">
        <f t="shared" si="231"/>
        <v>September</v>
      </c>
      <c r="E14669" s="2"/>
      <c r="F14669" t="str">
        <f>VLOOKUP($A14669,Content!$B$1:$D$1001,MATCH(reactions!F$1,Content!$B$1:$D$1,0),0)</f>
        <v>GIF</v>
      </c>
      <c r="G14669" t="str">
        <f>VLOOKUP($A14669,Content!$B$1:$D$1001,MATCH(reactions!G$1,Content!$B$1:$D$1,0),0)</f>
        <v>soccer</v>
      </c>
      <c r="H14669">
        <f>VLOOKUP(B14669,'reaction types'!$A$1:$C$17,MATCH(reactions!H$1,'reaction types'!$A$1:$C$1,0),0)</f>
        <v>72</v>
      </c>
    </row>
    <row r="14670" spans="1:8">
      <c r="A14670" t="s">
        <v>39</v>
      </c>
      <c r="B14670" t="s">
        <v>1045</v>
      </c>
      <c r="C14670" s="2">
        <v>44082.297222222223</v>
      </c>
      <c r="D14670" s="2" t="str">
        <f t="shared" si="231"/>
        <v>September</v>
      </c>
      <c r="E14670" s="2"/>
      <c r="F14670" t="str">
        <f>VLOOKUP($A14670,Content!$B$1:$D$1001,MATCH(reactions!F$1,Content!$B$1:$D$1,0),0)</f>
        <v>GIF</v>
      </c>
      <c r="G14670" t="str">
        <f>VLOOKUP($A14670,Content!$B$1:$D$1001,MATCH(reactions!G$1,Content!$B$1:$D$1,0),0)</f>
        <v>soccer</v>
      </c>
      <c r="H14670">
        <f>VLOOKUP(B14670,'reaction types'!$A$1:$C$17,MATCH(reactions!H$1,'reaction types'!$A$1:$C$1,0),0)</f>
        <v>20</v>
      </c>
    </row>
    <row r="14671" spans="1:8">
      <c r="A14671" t="s">
        <v>42</v>
      </c>
      <c r="B14671" t="s">
        <v>1051</v>
      </c>
      <c r="C14671" s="2">
        <v>44085.800694444442</v>
      </c>
      <c r="D14671" s="2" t="str">
        <f t="shared" si="231"/>
        <v>September</v>
      </c>
      <c r="E14671" s="2"/>
      <c r="F14671" t="str">
        <f>VLOOKUP($A14671,Content!$B$1:$D$1001,MATCH(reactions!F$1,Content!$B$1:$D$1,0),0)</f>
        <v>photo</v>
      </c>
      <c r="G14671" t="str">
        <f>VLOOKUP($A14671,Content!$B$1:$D$1001,MATCH(reactions!G$1,Content!$B$1:$D$1,0),0)</f>
        <v>studying</v>
      </c>
      <c r="H14671">
        <f>VLOOKUP(B14671,'reaction types'!$A$1:$C$17,MATCH(reactions!H$1,'reaction types'!$A$1:$C$1,0),0)</f>
        <v>70</v>
      </c>
    </row>
    <row r="14672" spans="1:8">
      <c r="A14672" t="s">
        <v>42</v>
      </c>
      <c r="B14672" t="s">
        <v>1041</v>
      </c>
      <c r="C14672" s="2">
        <v>44080.123611111114</v>
      </c>
      <c r="D14672" s="2" t="str">
        <f t="shared" si="231"/>
        <v>September</v>
      </c>
      <c r="E14672" s="2"/>
      <c r="F14672" t="str">
        <f>VLOOKUP($A14672,Content!$B$1:$D$1001,MATCH(reactions!F$1,Content!$B$1:$D$1,0),0)</f>
        <v>photo</v>
      </c>
      <c r="G14672" t="str">
        <f>VLOOKUP($A14672,Content!$B$1:$D$1001,MATCH(reactions!G$1,Content!$B$1:$D$1,0),0)</f>
        <v>studying</v>
      </c>
      <c r="H14672">
        <f>VLOOKUP(B14672,'reaction types'!$A$1:$C$17,MATCH(reactions!H$1,'reaction types'!$A$1:$C$1,0),0)</f>
        <v>35</v>
      </c>
    </row>
    <row r="14673" spans="1:8">
      <c r="A14673" t="s">
        <v>42</v>
      </c>
      <c r="B14673" t="s">
        <v>1044</v>
      </c>
      <c r="C14673" s="2">
        <v>44084.151388888888</v>
      </c>
      <c r="D14673" s="2" t="str">
        <f t="shared" si="231"/>
        <v>September</v>
      </c>
      <c r="E14673" s="2"/>
      <c r="F14673" t="str">
        <f>VLOOKUP($A14673,Content!$B$1:$D$1001,MATCH(reactions!F$1,Content!$B$1:$D$1,0),0)</f>
        <v>photo</v>
      </c>
      <c r="G14673" t="str">
        <f>VLOOKUP($A14673,Content!$B$1:$D$1001,MATCH(reactions!G$1,Content!$B$1:$D$1,0),0)</f>
        <v>studying</v>
      </c>
      <c r="H14673">
        <f>VLOOKUP(B14673,'reaction types'!$A$1:$C$17,MATCH(reactions!H$1,'reaction types'!$A$1:$C$1,0),0)</f>
        <v>65</v>
      </c>
    </row>
    <row r="14674" spans="1:8">
      <c r="A14674" t="s">
        <v>44</v>
      </c>
      <c r="B14674" t="s">
        <v>1037</v>
      </c>
      <c r="C14674" s="2">
        <v>44085.871527777781</v>
      </c>
      <c r="D14674" s="2" t="str">
        <f t="shared" si="231"/>
        <v>September</v>
      </c>
      <c r="E14674" s="2"/>
      <c r="F14674" t="str">
        <f>VLOOKUP($A14674,Content!$B$1:$D$1001,MATCH(reactions!F$1,Content!$B$1:$D$1,0),0)</f>
        <v>photo</v>
      </c>
      <c r="G14674" t="str">
        <f>VLOOKUP($A14674,Content!$B$1:$D$1001,MATCH(reactions!G$1,Content!$B$1:$D$1,0),0)</f>
        <v>travel</v>
      </c>
      <c r="H14674">
        <f>VLOOKUP(B14674,'reaction types'!$A$1:$C$17,MATCH(reactions!H$1,'reaction types'!$A$1:$C$1,0),0)</f>
        <v>0</v>
      </c>
    </row>
    <row r="14675" spans="1:8">
      <c r="A14675" t="s">
        <v>44</v>
      </c>
      <c r="B14675" t="s">
        <v>1052</v>
      </c>
      <c r="C14675" s="2">
        <v>44101.724999999999</v>
      </c>
      <c r="D14675" s="2" t="str">
        <f t="shared" si="231"/>
        <v>September</v>
      </c>
      <c r="E14675" s="2"/>
      <c r="F14675" t="str">
        <f>VLOOKUP($A14675,Content!$B$1:$D$1001,MATCH(reactions!F$1,Content!$B$1:$D$1,0),0)</f>
        <v>photo</v>
      </c>
      <c r="G14675" t="str">
        <f>VLOOKUP($A14675,Content!$B$1:$D$1001,MATCH(reactions!G$1,Content!$B$1:$D$1,0),0)</f>
        <v>travel</v>
      </c>
      <c r="H14675">
        <f>VLOOKUP(B14675,'reaction types'!$A$1:$C$17,MATCH(reactions!H$1,'reaction types'!$A$1:$C$1,0),0)</f>
        <v>72</v>
      </c>
    </row>
    <row r="14676" spans="1:8">
      <c r="A14676" t="s">
        <v>45</v>
      </c>
      <c r="B14676" t="s">
        <v>1048</v>
      </c>
      <c r="C14676" s="2">
        <v>44084.018750000003</v>
      </c>
      <c r="D14676" s="2" t="str">
        <f t="shared" si="231"/>
        <v>September</v>
      </c>
      <c r="E14676" s="2"/>
      <c r="F14676" t="str">
        <f>VLOOKUP($A14676,Content!$B$1:$D$1001,MATCH(reactions!F$1,Content!$B$1:$D$1,0),0)</f>
        <v>GIF</v>
      </c>
      <c r="G14676" t="str">
        <f>VLOOKUP($A14676,Content!$B$1:$D$1001,MATCH(reactions!G$1,Content!$B$1:$D$1,0),0)</f>
        <v>food</v>
      </c>
      <c r="H14676">
        <f>VLOOKUP(B14676,'reaction types'!$A$1:$C$17,MATCH(reactions!H$1,'reaction types'!$A$1:$C$1,0),0)</f>
        <v>12</v>
      </c>
    </row>
    <row r="14677" spans="1:8">
      <c r="A14677" t="s">
        <v>45</v>
      </c>
      <c r="B14677" t="s">
        <v>1041</v>
      </c>
      <c r="C14677" s="2">
        <v>44090.413194444445</v>
      </c>
      <c r="D14677" s="2" t="str">
        <f t="shared" si="231"/>
        <v>September</v>
      </c>
      <c r="E14677" s="2"/>
      <c r="F14677" t="str">
        <f>VLOOKUP($A14677,Content!$B$1:$D$1001,MATCH(reactions!F$1,Content!$B$1:$D$1,0),0)</f>
        <v>GIF</v>
      </c>
      <c r="G14677" t="str">
        <f>VLOOKUP($A14677,Content!$B$1:$D$1001,MATCH(reactions!G$1,Content!$B$1:$D$1,0),0)</f>
        <v>food</v>
      </c>
      <c r="H14677">
        <f>VLOOKUP(B14677,'reaction types'!$A$1:$C$17,MATCH(reactions!H$1,'reaction types'!$A$1:$C$1,0),0)</f>
        <v>35</v>
      </c>
    </row>
    <row r="14678" spans="1:8">
      <c r="A14678" t="s">
        <v>47</v>
      </c>
      <c r="B14678" t="s">
        <v>1040</v>
      </c>
      <c r="C14678" s="2">
        <v>44093.632638888892</v>
      </c>
      <c r="D14678" s="2" t="str">
        <f t="shared" si="231"/>
        <v>September</v>
      </c>
      <c r="E14678" s="2"/>
      <c r="F14678" t="str">
        <f>VLOOKUP($A14678,Content!$B$1:$D$1001,MATCH(reactions!F$1,Content!$B$1:$D$1,0),0)</f>
        <v>GIF</v>
      </c>
      <c r="G14678" t="str">
        <f>VLOOKUP($A14678,Content!$B$1:$D$1001,MATCH(reactions!G$1,Content!$B$1:$D$1,0),0)</f>
        <v>science</v>
      </c>
      <c r="H14678">
        <f>VLOOKUP(B14678,'reaction types'!$A$1:$C$17,MATCH(reactions!H$1,'reaction types'!$A$1:$C$1,0),0)</f>
        <v>30</v>
      </c>
    </row>
    <row r="14679" spans="1:8">
      <c r="A14679" t="s">
        <v>47</v>
      </c>
      <c r="B14679" t="s">
        <v>1049</v>
      </c>
      <c r="C14679" s="2">
        <v>44081.072916666664</v>
      </c>
      <c r="D14679" s="2" t="str">
        <f t="shared" si="231"/>
        <v>September</v>
      </c>
      <c r="E14679" s="2"/>
      <c r="F14679" t="str">
        <f>VLOOKUP($A14679,Content!$B$1:$D$1001,MATCH(reactions!F$1,Content!$B$1:$D$1,0),0)</f>
        <v>GIF</v>
      </c>
      <c r="G14679" t="str">
        <f>VLOOKUP($A14679,Content!$B$1:$D$1001,MATCH(reactions!G$1,Content!$B$1:$D$1,0),0)</f>
        <v>science</v>
      </c>
      <c r="H14679">
        <f>VLOOKUP(B14679,'reaction types'!$A$1:$C$17,MATCH(reactions!H$1,'reaction types'!$A$1:$C$1,0),0)</f>
        <v>50</v>
      </c>
    </row>
    <row r="14680" spans="1:8">
      <c r="A14680" t="s">
        <v>47</v>
      </c>
      <c r="B14680" t="s">
        <v>1049</v>
      </c>
      <c r="C14680" s="2">
        <v>44077.558333333334</v>
      </c>
      <c r="D14680" s="2" t="str">
        <f t="shared" si="231"/>
        <v>September</v>
      </c>
      <c r="E14680" s="2"/>
      <c r="F14680" t="str">
        <f>VLOOKUP($A14680,Content!$B$1:$D$1001,MATCH(reactions!F$1,Content!$B$1:$D$1,0),0)</f>
        <v>GIF</v>
      </c>
      <c r="G14680" t="str">
        <f>VLOOKUP($A14680,Content!$B$1:$D$1001,MATCH(reactions!G$1,Content!$B$1:$D$1,0),0)</f>
        <v>science</v>
      </c>
      <c r="H14680">
        <f>VLOOKUP(B14680,'reaction types'!$A$1:$C$17,MATCH(reactions!H$1,'reaction types'!$A$1:$C$1,0),0)</f>
        <v>50</v>
      </c>
    </row>
    <row r="14681" spans="1:8">
      <c r="A14681" t="s">
        <v>47</v>
      </c>
      <c r="B14681" t="s">
        <v>1050</v>
      </c>
      <c r="C14681" s="2">
        <v>44080.727083333331</v>
      </c>
      <c r="D14681" s="2" t="str">
        <f t="shared" si="231"/>
        <v>September</v>
      </c>
      <c r="E14681" s="2"/>
      <c r="F14681" t="str">
        <f>VLOOKUP($A14681,Content!$B$1:$D$1001,MATCH(reactions!F$1,Content!$B$1:$D$1,0),0)</f>
        <v>GIF</v>
      </c>
      <c r="G14681" t="str">
        <f>VLOOKUP($A14681,Content!$B$1:$D$1001,MATCH(reactions!G$1,Content!$B$1:$D$1,0),0)</f>
        <v>science</v>
      </c>
      <c r="H14681">
        <f>VLOOKUP(B14681,'reaction types'!$A$1:$C$17,MATCH(reactions!H$1,'reaction types'!$A$1:$C$1,0),0)</f>
        <v>60</v>
      </c>
    </row>
    <row r="14682" spans="1:8">
      <c r="A14682" t="s">
        <v>48</v>
      </c>
      <c r="B14682" t="s">
        <v>1050</v>
      </c>
      <c r="C14682" s="2">
        <v>44104.76458333333</v>
      </c>
      <c r="D14682" s="2" t="str">
        <f t="shared" si="231"/>
        <v>September</v>
      </c>
      <c r="E14682" s="2"/>
      <c r="F14682" t="str">
        <f>VLOOKUP($A14682,Content!$B$1:$D$1001,MATCH(reactions!F$1,Content!$B$1:$D$1,0),0)</f>
        <v>GIF</v>
      </c>
      <c r="G14682" t="str">
        <f>VLOOKUP($A14682,Content!$B$1:$D$1001,MATCH(reactions!G$1,Content!$B$1:$D$1,0),0)</f>
        <v>veganism</v>
      </c>
      <c r="H14682">
        <f>VLOOKUP(B14682,'reaction types'!$A$1:$C$17,MATCH(reactions!H$1,'reaction types'!$A$1:$C$1,0),0)</f>
        <v>60</v>
      </c>
    </row>
    <row r="14683" spans="1:8">
      <c r="A14683" t="s">
        <v>48</v>
      </c>
      <c r="B14683" t="s">
        <v>1048</v>
      </c>
      <c r="C14683" s="2">
        <v>44102.165972222225</v>
      </c>
      <c r="D14683" s="2" t="str">
        <f t="shared" si="231"/>
        <v>September</v>
      </c>
      <c r="E14683" s="2"/>
      <c r="F14683" t="str">
        <f>VLOOKUP($A14683,Content!$B$1:$D$1001,MATCH(reactions!F$1,Content!$B$1:$D$1,0),0)</f>
        <v>GIF</v>
      </c>
      <c r="G14683" t="str">
        <f>VLOOKUP($A14683,Content!$B$1:$D$1001,MATCH(reactions!G$1,Content!$B$1:$D$1,0),0)</f>
        <v>veganism</v>
      </c>
      <c r="H14683">
        <f>VLOOKUP(B14683,'reaction types'!$A$1:$C$17,MATCH(reactions!H$1,'reaction types'!$A$1:$C$1,0),0)</f>
        <v>12</v>
      </c>
    </row>
    <row r="14684" spans="1:8">
      <c r="A14684" t="s">
        <v>51</v>
      </c>
      <c r="B14684" t="s">
        <v>1047</v>
      </c>
      <c r="C14684" s="2">
        <v>44077.711805555555</v>
      </c>
      <c r="D14684" s="2" t="str">
        <f t="shared" si="231"/>
        <v>September</v>
      </c>
      <c r="E14684" s="2"/>
      <c r="F14684" t="str">
        <f>VLOOKUP($A14684,Content!$B$1:$D$1001,MATCH(reactions!F$1,Content!$B$1:$D$1,0),0)</f>
        <v>video</v>
      </c>
      <c r="G14684" t="str">
        <f>VLOOKUP($A14684,Content!$B$1:$D$1001,MATCH(reactions!G$1,Content!$B$1:$D$1,0),0)</f>
        <v>food</v>
      </c>
      <c r="H14684">
        <f>VLOOKUP(B14684,'reaction types'!$A$1:$C$17,MATCH(reactions!H$1,'reaction types'!$A$1:$C$1,0),0)</f>
        <v>45</v>
      </c>
    </row>
    <row r="14685" spans="1:8">
      <c r="A14685" t="s">
        <v>51</v>
      </c>
      <c r="B14685" t="s">
        <v>1038</v>
      </c>
      <c r="C14685" s="2">
        <v>44083.309027777781</v>
      </c>
      <c r="D14685" s="2" t="str">
        <f t="shared" si="231"/>
        <v>September</v>
      </c>
      <c r="E14685" s="2"/>
      <c r="F14685" t="str">
        <f>VLOOKUP($A14685,Content!$B$1:$D$1001,MATCH(reactions!F$1,Content!$B$1:$D$1,0),0)</f>
        <v>video</v>
      </c>
      <c r="G14685" t="str">
        <f>VLOOKUP($A14685,Content!$B$1:$D$1001,MATCH(reactions!G$1,Content!$B$1:$D$1,0),0)</f>
        <v>food</v>
      </c>
      <c r="H14685">
        <f>VLOOKUP(B14685,'reaction types'!$A$1:$C$17,MATCH(reactions!H$1,'reaction types'!$A$1:$C$1,0),0)</f>
        <v>10</v>
      </c>
    </row>
    <row r="14686" spans="1:8">
      <c r="A14686" t="s">
        <v>51</v>
      </c>
      <c r="B14686" t="s">
        <v>1045</v>
      </c>
      <c r="C14686" s="2">
        <v>44075.447916666664</v>
      </c>
      <c r="D14686" s="2" t="str">
        <f t="shared" si="231"/>
        <v>September</v>
      </c>
      <c r="E14686" s="2"/>
      <c r="F14686" t="str">
        <f>VLOOKUP($A14686,Content!$B$1:$D$1001,MATCH(reactions!F$1,Content!$B$1:$D$1,0),0)</f>
        <v>video</v>
      </c>
      <c r="G14686" t="str">
        <f>VLOOKUP($A14686,Content!$B$1:$D$1001,MATCH(reactions!G$1,Content!$B$1:$D$1,0),0)</f>
        <v>food</v>
      </c>
      <c r="H14686">
        <f>VLOOKUP(B14686,'reaction types'!$A$1:$C$17,MATCH(reactions!H$1,'reaction types'!$A$1:$C$1,0),0)</f>
        <v>20</v>
      </c>
    </row>
    <row r="14687" spans="1:8">
      <c r="A14687" t="s">
        <v>51</v>
      </c>
      <c r="B14687" t="s">
        <v>1047</v>
      </c>
      <c r="C14687" s="2">
        <v>44096.410416666666</v>
      </c>
      <c r="D14687" s="2" t="str">
        <f t="shared" si="231"/>
        <v>September</v>
      </c>
      <c r="E14687" s="2"/>
      <c r="F14687" t="str">
        <f>VLOOKUP($A14687,Content!$B$1:$D$1001,MATCH(reactions!F$1,Content!$B$1:$D$1,0),0)</f>
        <v>video</v>
      </c>
      <c r="G14687" t="str">
        <f>VLOOKUP($A14687,Content!$B$1:$D$1001,MATCH(reactions!G$1,Content!$B$1:$D$1,0),0)</f>
        <v>food</v>
      </c>
      <c r="H14687">
        <f>VLOOKUP(B14687,'reaction types'!$A$1:$C$17,MATCH(reactions!H$1,'reaction types'!$A$1:$C$1,0),0)</f>
        <v>45</v>
      </c>
    </row>
    <row r="14688" spans="1:8">
      <c r="A14688" t="s">
        <v>52</v>
      </c>
      <c r="B14688" t="s">
        <v>1038</v>
      </c>
      <c r="C14688" s="2">
        <v>44086.65</v>
      </c>
      <c r="D14688" s="2" t="str">
        <f t="shared" si="231"/>
        <v>September</v>
      </c>
      <c r="E14688" s="2"/>
      <c r="F14688" t="str">
        <f>VLOOKUP($A14688,Content!$B$1:$D$1001,MATCH(reactions!F$1,Content!$B$1:$D$1,0),0)</f>
        <v>video</v>
      </c>
      <c r="G14688" t="str">
        <f>VLOOKUP($A14688,Content!$B$1:$D$1001,MATCH(reactions!G$1,Content!$B$1:$D$1,0),0)</f>
        <v>dogs</v>
      </c>
      <c r="H14688">
        <f>VLOOKUP(B14688,'reaction types'!$A$1:$C$17,MATCH(reactions!H$1,'reaction types'!$A$1:$C$1,0),0)</f>
        <v>10</v>
      </c>
    </row>
    <row r="14689" spans="1:8">
      <c r="A14689" t="s">
        <v>52</v>
      </c>
      <c r="B14689" t="s">
        <v>1050</v>
      </c>
      <c r="C14689" s="2">
        <v>44091.397222222222</v>
      </c>
      <c r="D14689" s="2" t="str">
        <f t="shared" si="231"/>
        <v>September</v>
      </c>
      <c r="E14689" s="2"/>
      <c r="F14689" t="str">
        <f>VLOOKUP($A14689,Content!$B$1:$D$1001,MATCH(reactions!F$1,Content!$B$1:$D$1,0),0)</f>
        <v>video</v>
      </c>
      <c r="G14689" t="str">
        <f>VLOOKUP($A14689,Content!$B$1:$D$1001,MATCH(reactions!G$1,Content!$B$1:$D$1,0),0)</f>
        <v>dogs</v>
      </c>
      <c r="H14689">
        <f>VLOOKUP(B14689,'reaction types'!$A$1:$C$17,MATCH(reactions!H$1,'reaction types'!$A$1:$C$1,0),0)</f>
        <v>60</v>
      </c>
    </row>
    <row r="14690" spans="1:8">
      <c r="A14690" t="s">
        <v>52</v>
      </c>
      <c r="B14690" t="s">
        <v>1052</v>
      </c>
      <c r="C14690" s="2">
        <v>44095.515972222223</v>
      </c>
      <c r="D14690" s="2" t="str">
        <f t="shared" si="231"/>
        <v>September</v>
      </c>
      <c r="E14690" s="2"/>
      <c r="F14690" t="str">
        <f>VLOOKUP($A14690,Content!$B$1:$D$1001,MATCH(reactions!F$1,Content!$B$1:$D$1,0),0)</f>
        <v>video</v>
      </c>
      <c r="G14690" t="str">
        <f>VLOOKUP($A14690,Content!$B$1:$D$1001,MATCH(reactions!G$1,Content!$B$1:$D$1,0),0)</f>
        <v>dogs</v>
      </c>
      <c r="H14690">
        <f>VLOOKUP(B14690,'reaction types'!$A$1:$C$17,MATCH(reactions!H$1,'reaction types'!$A$1:$C$1,0),0)</f>
        <v>72</v>
      </c>
    </row>
    <row r="14691" spans="1:8">
      <c r="A14691" t="s">
        <v>52</v>
      </c>
      <c r="B14691" t="s">
        <v>1051</v>
      </c>
      <c r="C14691" s="2">
        <v>44075.939583333333</v>
      </c>
      <c r="D14691" s="2" t="str">
        <f t="shared" si="231"/>
        <v>September</v>
      </c>
      <c r="E14691" s="2"/>
      <c r="F14691" t="str">
        <f>VLOOKUP($A14691,Content!$B$1:$D$1001,MATCH(reactions!F$1,Content!$B$1:$D$1,0),0)</f>
        <v>video</v>
      </c>
      <c r="G14691" t="str">
        <f>VLOOKUP($A14691,Content!$B$1:$D$1001,MATCH(reactions!G$1,Content!$B$1:$D$1,0),0)</f>
        <v>dogs</v>
      </c>
      <c r="H14691">
        <f>VLOOKUP(B14691,'reaction types'!$A$1:$C$17,MATCH(reactions!H$1,'reaction types'!$A$1:$C$1,0),0)</f>
        <v>70</v>
      </c>
    </row>
    <row r="14692" spans="1:8">
      <c r="A14692" t="s">
        <v>53</v>
      </c>
      <c r="B14692" t="s">
        <v>1047</v>
      </c>
      <c r="C14692" s="2">
        <v>44083.02847222222</v>
      </c>
      <c r="D14692" s="2" t="str">
        <f t="shared" si="231"/>
        <v>September</v>
      </c>
      <c r="E14692" s="2"/>
      <c r="F14692" t="str">
        <f>VLOOKUP($A14692,Content!$B$1:$D$1001,MATCH(reactions!F$1,Content!$B$1:$D$1,0),0)</f>
        <v>audio</v>
      </c>
      <c r="G14692" t="str">
        <f>VLOOKUP($A14692,Content!$B$1:$D$1001,MATCH(reactions!G$1,Content!$B$1:$D$1,0),0)</f>
        <v>studying</v>
      </c>
      <c r="H14692">
        <f>VLOOKUP(B14692,'reaction types'!$A$1:$C$17,MATCH(reactions!H$1,'reaction types'!$A$1:$C$1,0),0)</f>
        <v>45</v>
      </c>
    </row>
    <row r="14693" spans="1:8">
      <c r="A14693" t="s">
        <v>54</v>
      </c>
      <c r="B14693" t="s">
        <v>1047</v>
      </c>
      <c r="C14693" s="2">
        <v>44097.468055555553</v>
      </c>
      <c r="D14693" s="2" t="str">
        <f t="shared" si="231"/>
        <v>September</v>
      </c>
      <c r="E14693" s="2"/>
      <c r="F14693" t="str">
        <f>VLOOKUP($A14693,Content!$B$1:$D$1001,MATCH(reactions!F$1,Content!$B$1:$D$1,0),0)</f>
        <v>video</v>
      </c>
      <c r="G14693" t="str">
        <f>VLOOKUP($A14693,Content!$B$1:$D$1001,MATCH(reactions!G$1,Content!$B$1:$D$1,0),0)</f>
        <v>cooking</v>
      </c>
      <c r="H14693">
        <f>VLOOKUP(B14693,'reaction types'!$A$1:$C$17,MATCH(reactions!H$1,'reaction types'!$A$1:$C$1,0),0)</f>
        <v>45</v>
      </c>
    </row>
    <row r="14694" spans="1:8">
      <c r="A14694" t="s">
        <v>54</v>
      </c>
      <c r="B14694" t="s">
        <v>1046</v>
      </c>
      <c r="C14694" s="2">
        <v>44076.029166666667</v>
      </c>
      <c r="D14694" s="2" t="str">
        <f t="shared" si="231"/>
        <v>September</v>
      </c>
      <c r="E14694" s="2"/>
      <c r="F14694" t="str">
        <f>VLOOKUP($A14694,Content!$B$1:$D$1001,MATCH(reactions!F$1,Content!$B$1:$D$1,0),0)</f>
        <v>video</v>
      </c>
      <c r="G14694" t="str">
        <f>VLOOKUP($A14694,Content!$B$1:$D$1001,MATCH(reactions!G$1,Content!$B$1:$D$1,0),0)</f>
        <v>cooking</v>
      </c>
      <c r="H14694">
        <f>VLOOKUP(B14694,'reaction types'!$A$1:$C$17,MATCH(reactions!H$1,'reaction types'!$A$1:$C$1,0),0)</f>
        <v>75</v>
      </c>
    </row>
    <row r="14695" spans="1:8">
      <c r="A14695" t="s">
        <v>55</v>
      </c>
      <c r="B14695" t="s">
        <v>1043</v>
      </c>
      <c r="C14695" s="2">
        <v>44090.280555555553</v>
      </c>
      <c r="D14695" s="2" t="str">
        <f t="shared" si="231"/>
        <v>September</v>
      </c>
      <c r="E14695" s="2"/>
      <c r="F14695" t="str">
        <f>VLOOKUP($A14695,Content!$B$1:$D$1001,MATCH(reactions!F$1,Content!$B$1:$D$1,0),0)</f>
        <v>audio</v>
      </c>
      <c r="G14695" t="str">
        <f>VLOOKUP($A14695,Content!$B$1:$D$1001,MATCH(reactions!G$1,Content!$B$1:$D$1,0),0)</f>
        <v>food</v>
      </c>
      <c r="H14695">
        <f>VLOOKUP(B14695,'reaction types'!$A$1:$C$17,MATCH(reactions!H$1,'reaction types'!$A$1:$C$1,0),0)</f>
        <v>5</v>
      </c>
    </row>
    <row r="14696" spans="1:8">
      <c r="A14696" t="s">
        <v>58</v>
      </c>
      <c r="B14696" t="s">
        <v>1042</v>
      </c>
      <c r="C14696" s="2">
        <v>44081.99722222222</v>
      </c>
      <c r="D14696" s="2" t="str">
        <f t="shared" si="231"/>
        <v>September</v>
      </c>
      <c r="E14696" s="2"/>
      <c r="F14696" t="str">
        <f>VLOOKUP($A14696,Content!$B$1:$D$1001,MATCH(reactions!F$1,Content!$B$1:$D$1,0),0)</f>
        <v>photo</v>
      </c>
      <c r="G14696" t="str">
        <f>VLOOKUP($A14696,Content!$B$1:$D$1001,MATCH(reactions!G$1,Content!$B$1:$D$1,0),0)</f>
        <v>technology</v>
      </c>
      <c r="H14696">
        <f>VLOOKUP(B14696,'reaction types'!$A$1:$C$17,MATCH(reactions!H$1,'reaction types'!$A$1:$C$1,0),0)</f>
        <v>70</v>
      </c>
    </row>
    <row r="14697" spans="1:8">
      <c r="A14697" t="s">
        <v>58</v>
      </c>
      <c r="B14697" t="s">
        <v>1047</v>
      </c>
      <c r="C14697" s="2">
        <v>44099.916666666664</v>
      </c>
      <c r="D14697" s="2" t="str">
        <f t="shared" si="231"/>
        <v>September</v>
      </c>
      <c r="E14697" s="2"/>
      <c r="F14697" t="str">
        <f>VLOOKUP($A14697,Content!$B$1:$D$1001,MATCH(reactions!F$1,Content!$B$1:$D$1,0),0)</f>
        <v>photo</v>
      </c>
      <c r="G14697" t="str">
        <f>VLOOKUP($A14697,Content!$B$1:$D$1001,MATCH(reactions!G$1,Content!$B$1:$D$1,0),0)</f>
        <v>technology</v>
      </c>
      <c r="H14697">
        <f>VLOOKUP(B14697,'reaction types'!$A$1:$C$17,MATCH(reactions!H$1,'reaction types'!$A$1:$C$1,0),0)</f>
        <v>45</v>
      </c>
    </row>
    <row r="14698" spans="1:8">
      <c r="A14698" t="s">
        <v>58</v>
      </c>
      <c r="B14698" t="s">
        <v>1049</v>
      </c>
      <c r="C14698" s="2">
        <v>44104.379861111112</v>
      </c>
      <c r="D14698" s="2" t="str">
        <f t="shared" si="231"/>
        <v>September</v>
      </c>
      <c r="E14698" s="2"/>
      <c r="F14698" t="str">
        <f>VLOOKUP($A14698,Content!$B$1:$D$1001,MATCH(reactions!F$1,Content!$B$1:$D$1,0),0)</f>
        <v>photo</v>
      </c>
      <c r="G14698" t="str">
        <f>VLOOKUP($A14698,Content!$B$1:$D$1001,MATCH(reactions!G$1,Content!$B$1:$D$1,0),0)</f>
        <v>technology</v>
      </c>
      <c r="H14698">
        <f>VLOOKUP(B14698,'reaction types'!$A$1:$C$17,MATCH(reactions!H$1,'reaction types'!$A$1:$C$1,0),0)</f>
        <v>50</v>
      </c>
    </row>
    <row r="14699" spans="1:8">
      <c r="A14699" t="s">
        <v>59</v>
      </c>
      <c r="B14699" t="s">
        <v>1042</v>
      </c>
      <c r="C14699" s="2">
        <v>44075.947222222225</v>
      </c>
      <c r="D14699" s="2" t="str">
        <f t="shared" si="231"/>
        <v>September</v>
      </c>
      <c r="E14699" s="2"/>
      <c r="F14699" t="str">
        <f>VLOOKUP($A14699,Content!$B$1:$D$1001,MATCH(reactions!F$1,Content!$B$1:$D$1,0),0)</f>
        <v>GIF</v>
      </c>
      <c r="G14699" t="str">
        <f>VLOOKUP($A14699,Content!$B$1:$D$1001,MATCH(reactions!G$1,Content!$B$1:$D$1,0),0)</f>
        <v>healthy eating</v>
      </c>
      <c r="H14699">
        <f>VLOOKUP(B14699,'reaction types'!$A$1:$C$17,MATCH(reactions!H$1,'reaction types'!$A$1:$C$1,0),0)</f>
        <v>70</v>
      </c>
    </row>
    <row r="14700" spans="1:8">
      <c r="A14700" t="s">
        <v>59</v>
      </c>
      <c r="B14700" t="s">
        <v>1038</v>
      </c>
      <c r="C14700" s="2">
        <v>44095.713194444441</v>
      </c>
      <c r="D14700" s="2" t="str">
        <f t="shared" si="231"/>
        <v>September</v>
      </c>
      <c r="E14700" s="2"/>
      <c r="F14700" t="str">
        <f>VLOOKUP($A14700,Content!$B$1:$D$1001,MATCH(reactions!F$1,Content!$B$1:$D$1,0),0)</f>
        <v>GIF</v>
      </c>
      <c r="G14700" t="str">
        <f>VLOOKUP($A14700,Content!$B$1:$D$1001,MATCH(reactions!G$1,Content!$B$1:$D$1,0),0)</f>
        <v>healthy eating</v>
      </c>
      <c r="H14700">
        <f>VLOOKUP(B14700,'reaction types'!$A$1:$C$17,MATCH(reactions!H$1,'reaction types'!$A$1:$C$1,0),0)</f>
        <v>10</v>
      </c>
    </row>
    <row r="14701" spans="1:8">
      <c r="A14701" t="s">
        <v>59</v>
      </c>
      <c r="B14701" t="s">
        <v>1042</v>
      </c>
      <c r="C14701" s="2">
        <v>44092.974305555559</v>
      </c>
      <c r="D14701" s="2" t="str">
        <f t="shared" si="231"/>
        <v>September</v>
      </c>
      <c r="E14701" s="2"/>
      <c r="F14701" t="str">
        <f>VLOOKUP($A14701,Content!$B$1:$D$1001,MATCH(reactions!F$1,Content!$B$1:$D$1,0),0)</f>
        <v>GIF</v>
      </c>
      <c r="G14701" t="str">
        <f>VLOOKUP($A14701,Content!$B$1:$D$1001,MATCH(reactions!G$1,Content!$B$1:$D$1,0),0)</f>
        <v>healthy eating</v>
      </c>
      <c r="H14701">
        <f>VLOOKUP(B14701,'reaction types'!$A$1:$C$17,MATCH(reactions!H$1,'reaction types'!$A$1:$C$1,0),0)</f>
        <v>70</v>
      </c>
    </row>
    <row r="14702" spans="1:8">
      <c r="A14702" t="s">
        <v>59</v>
      </c>
      <c r="B14702" t="s">
        <v>1040</v>
      </c>
      <c r="C14702" s="2">
        <v>44100.397916666669</v>
      </c>
      <c r="D14702" s="2" t="str">
        <f t="shared" si="231"/>
        <v>September</v>
      </c>
      <c r="E14702" s="2"/>
      <c r="F14702" t="str">
        <f>VLOOKUP($A14702,Content!$B$1:$D$1001,MATCH(reactions!F$1,Content!$B$1:$D$1,0),0)</f>
        <v>GIF</v>
      </c>
      <c r="G14702" t="str">
        <f>VLOOKUP($A14702,Content!$B$1:$D$1001,MATCH(reactions!G$1,Content!$B$1:$D$1,0),0)</f>
        <v>healthy eating</v>
      </c>
      <c r="H14702">
        <f>VLOOKUP(B14702,'reaction types'!$A$1:$C$17,MATCH(reactions!H$1,'reaction types'!$A$1:$C$1,0),0)</f>
        <v>30</v>
      </c>
    </row>
    <row r="14703" spans="1:8">
      <c r="A14703" t="s">
        <v>60</v>
      </c>
      <c r="B14703" t="s">
        <v>1050</v>
      </c>
      <c r="C14703" s="2">
        <v>44081.633333333331</v>
      </c>
      <c r="D14703" s="2" t="str">
        <f t="shared" si="231"/>
        <v>September</v>
      </c>
      <c r="E14703" s="2"/>
      <c r="F14703" t="str">
        <f>VLOOKUP($A14703,Content!$B$1:$D$1001,MATCH(reactions!F$1,Content!$B$1:$D$1,0),0)</f>
        <v>audio</v>
      </c>
      <c r="G14703" t="str">
        <f>VLOOKUP($A14703,Content!$B$1:$D$1001,MATCH(reactions!G$1,Content!$B$1:$D$1,0),0)</f>
        <v>animals</v>
      </c>
      <c r="H14703">
        <f>VLOOKUP(B14703,'reaction types'!$A$1:$C$17,MATCH(reactions!H$1,'reaction types'!$A$1:$C$1,0),0)</f>
        <v>60</v>
      </c>
    </row>
    <row r="14704" spans="1:8">
      <c r="A14704" t="s">
        <v>60</v>
      </c>
      <c r="B14704" t="s">
        <v>1052</v>
      </c>
      <c r="C14704" s="2">
        <v>44080.390277777777</v>
      </c>
      <c r="D14704" s="2" t="str">
        <f t="shared" si="231"/>
        <v>September</v>
      </c>
      <c r="E14704" s="2"/>
      <c r="F14704" t="str">
        <f>VLOOKUP($A14704,Content!$B$1:$D$1001,MATCH(reactions!F$1,Content!$B$1:$D$1,0),0)</f>
        <v>audio</v>
      </c>
      <c r="G14704" t="str">
        <f>VLOOKUP($A14704,Content!$B$1:$D$1001,MATCH(reactions!G$1,Content!$B$1:$D$1,0),0)</f>
        <v>animals</v>
      </c>
      <c r="H14704">
        <f>VLOOKUP(B14704,'reaction types'!$A$1:$C$17,MATCH(reactions!H$1,'reaction types'!$A$1:$C$1,0),0)</f>
        <v>72</v>
      </c>
    </row>
    <row r="14705" spans="1:8">
      <c r="A14705" t="s">
        <v>60</v>
      </c>
      <c r="B14705" t="s">
        <v>1037</v>
      </c>
      <c r="C14705" s="2">
        <v>44082.645833333336</v>
      </c>
      <c r="D14705" s="2" t="str">
        <f t="shared" si="231"/>
        <v>September</v>
      </c>
      <c r="E14705" s="2"/>
      <c r="F14705" t="str">
        <f>VLOOKUP($A14705,Content!$B$1:$D$1001,MATCH(reactions!F$1,Content!$B$1:$D$1,0),0)</f>
        <v>audio</v>
      </c>
      <c r="G14705" t="str">
        <f>VLOOKUP($A14705,Content!$B$1:$D$1001,MATCH(reactions!G$1,Content!$B$1:$D$1,0),0)</f>
        <v>animals</v>
      </c>
      <c r="H14705">
        <f>VLOOKUP(B14705,'reaction types'!$A$1:$C$17,MATCH(reactions!H$1,'reaction types'!$A$1:$C$1,0),0)</f>
        <v>0</v>
      </c>
    </row>
    <row r="14706" spans="1:8">
      <c r="A14706" t="s">
        <v>63</v>
      </c>
      <c r="B14706" t="s">
        <v>1049</v>
      </c>
      <c r="C14706" s="2">
        <v>44101.254166666666</v>
      </c>
      <c r="D14706" s="2" t="str">
        <f t="shared" si="231"/>
        <v>September</v>
      </c>
      <c r="E14706" s="2"/>
      <c r="F14706" t="str">
        <f>VLOOKUP($A14706,Content!$B$1:$D$1001,MATCH(reactions!F$1,Content!$B$1:$D$1,0),0)</f>
        <v>audio</v>
      </c>
      <c r="G14706" t="str">
        <f>VLOOKUP($A14706,Content!$B$1:$D$1001,MATCH(reactions!G$1,Content!$B$1:$D$1,0),0)</f>
        <v>fitness</v>
      </c>
      <c r="H14706">
        <f>VLOOKUP(B14706,'reaction types'!$A$1:$C$17,MATCH(reactions!H$1,'reaction types'!$A$1:$C$1,0),0)</f>
        <v>50</v>
      </c>
    </row>
    <row r="14707" spans="1:8">
      <c r="A14707" t="s">
        <v>64</v>
      </c>
      <c r="B14707" t="s">
        <v>1038</v>
      </c>
      <c r="C14707" s="2">
        <v>44094.307638888888</v>
      </c>
      <c r="D14707" s="2" t="str">
        <f t="shared" si="231"/>
        <v>September</v>
      </c>
      <c r="E14707" s="2"/>
      <c r="F14707" t="str">
        <f>VLOOKUP($A14707,Content!$B$1:$D$1001,MATCH(reactions!F$1,Content!$B$1:$D$1,0),0)</f>
        <v>audio</v>
      </c>
      <c r="G14707" t="str">
        <f>VLOOKUP($A14707,Content!$B$1:$D$1001,MATCH(reactions!G$1,Content!$B$1:$D$1,0),0)</f>
        <v>animals</v>
      </c>
      <c r="H14707">
        <f>VLOOKUP(B14707,'reaction types'!$A$1:$C$17,MATCH(reactions!H$1,'reaction types'!$A$1:$C$1,0),0)</f>
        <v>10</v>
      </c>
    </row>
    <row r="14708" spans="1:8">
      <c r="A14708" t="s">
        <v>64</v>
      </c>
      <c r="B14708" t="s">
        <v>1040</v>
      </c>
      <c r="C14708" s="2">
        <v>44095.511111111111</v>
      </c>
      <c r="D14708" s="2" t="str">
        <f t="shared" si="231"/>
        <v>September</v>
      </c>
      <c r="E14708" s="2"/>
      <c r="F14708" t="str">
        <f>VLOOKUP($A14708,Content!$B$1:$D$1001,MATCH(reactions!F$1,Content!$B$1:$D$1,0),0)</f>
        <v>audio</v>
      </c>
      <c r="G14708" t="str">
        <f>VLOOKUP($A14708,Content!$B$1:$D$1001,MATCH(reactions!G$1,Content!$B$1:$D$1,0),0)</f>
        <v>animals</v>
      </c>
      <c r="H14708">
        <f>VLOOKUP(B14708,'reaction types'!$A$1:$C$17,MATCH(reactions!H$1,'reaction types'!$A$1:$C$1,0),0)</f>
        <v>30</v>
      </c>
    </row>
    <row r="14709" spans="1:8">
      <c r="A14709" t="s">
        <v>64</v>
      </c>
      <c r="B14709" t="s">
        <v>1044</v>
      </c>
      <c r="C14709" s="2">
        <v>44103.993055555555</v>
      </c>
      <c r="D14709" s="2" t="str">
        <f t="shared" si="231"/>
        <v>September</v>
      </c>
      <c r="E14709" s="2"/>
      <c r="F14709" t="str">
        <f>VLOOKUP($A14709,Content!$B$1:$D$1001,MATCH(reactions!F$1,Content!$B$1:$D$1,0),0)</f>
        <v>audio</v>
      </c>
      <c r="G14709" t="str">
        <f>VLOOKUP($A14709,Content!$B$1:$D$1001,MATCH(reactions!G$1,Content!$B$1:$D$1,0),0)</f>
        <v>animals</v>
      </c>
      <c r="H14709">
        <f>VLOOKUP(B14709,'reaction types'!$A$1:$C$17,MATCH(reactions!H$1,'reaction types'!$A$1:$C$1,0),0)</f>
        <v>65</v>
      </c>
    </row>
    <row r="14710" spans="1:8">
      <c r="A14710" t="s">
        <v>65</v>
      </c>
      <c r="B14710" t="s">
        <v>1039</v>
      </c>
      <c r="C14710" s="2">
        <v>44084.729166666664</v>
      </c>
      <c r="D14710" s="2" t="str">
        <f t="shared" si="231"/>
        <v>September</v>
      </c>
      <c r="E14710" s="2"/>
      <c r="F14710" t="str">
        <f>VLOOKUP($A14710,Content!$B$1:$D$1001,MATCH(reactions!F$1,Content!$B$1:$D$1,0),0)</f>
        <v>photo</v>
      </c>
      <c r="G14710" t="str">
        <f>VLOOKUP($A14710,Content!$B$1:$D$1001,MATCH(reactions!G$1,Content!$B$1:$D$1,0),0)</f>
        <v>fitness</v>
      </c>
      <c r="H14710">
        <f>VLOOKUP(B14710,'reaction types'!$A$1:$C$17,MATCH(reactions!H$1,'reaction types'!$A$1:$C$1,0),0)</f>
        <v>15</v>
      </c>
    </row>
    <row r="14711" spans="1:8">
      <c r="A14711" t="s">
        <v>65</v>
      </c>
      <c r="B14711" t="s">
        <v>1037</v>
      </c>
      <c r="C14711" s="2">
        <v>44095.348611111112</v>
      </c>
      <c r="D14711" s="2" t="str">
        <f t="shared" si="231"/>
        <v>September</v>
      </c>
      <c r="E14711" s="2"/>
      <c r="F14711" t="str">
        <f>VLOOKUP($A14711,Content!$B$1:$D$1001,MATCH(reactions!F$1,Content!$B$1:$D$1,0),0)</f>
        <v>photo</v>
      </c>
      <c r="G14711" t="str">
        <f>VLOOKUP($A14711,Content!$B$1:$D$1001,MATCH(reactions!G$1,Content!$B$1:$D$1,0),0)</f>
        <v>fitness</v>
      </c>
      <c r="H14711">
        <f>VLOOKUP(B14711,'reaction types'!$A$1:$C$17,MATCH(reactions!H$1,'reaction types'!$A$1:$C$1,0),0)</f>
        <v>0</v>
      </c>
    </row>
    <row r="14712" spans="1:8">
      <c r="A14712" t="s">
        <v>65</v>
      </c>
      <c r="B14712" t="s">
        <v>1048</v>
      </c>
      <c r="C14712" s="2">
        <v>44089.664583333331</v>
      </c>
      <c r="D14712" s="2" t="str">
        <f t="shared" si="231"/>
        <v>September</v>
      </c>
      <c r="E14712" s="2"/>
      <c r="F14712" t="str">
        <f>VLOOKUP($A14712,Content!$B$1:$D$1001,MATCH(reactions!F$1,Content!$B$1:$D$1,0),0)</f>
        <v>photo</v>
      </c>
      <c r="G14712" t="str">
        <f>VLOOKUP($A14712,Content!$B$1:$D$1001,MATCH(reactions!G$1,Content!$B$1:$D$1,0),0)</f>
        <v>fitness</v>
      </c>
      <c r="H14712">
        <f>VLOOKUP(B14712,'reaction types'!$A$1:$C$17,MATCH(reactions!H$1,'reaction types'!$A$1:$C$1,0),0)</f>
        <v>12</v>
      </c>
    </row>
    <row r="14713" spans="1:8">
      <c r="A14713" t="s">
        <v>66</v>
      </c>
      <c r="B14713" t="s">
        <v>1042</v>
      </c>
      <c r="C14713" s="2">
        <v>44082.654861111114</v>
      </c>
      <c r="D14713" s="2" t="str">
        <f t="shared" si="231"/>
        <v>September</v>
      </c>
      <c r="E14713" s="2"/>
      <c r="F14713" t="str">
        <f>VLOOKUP($A14713,Content!$B$1:$D$1001,MATCH(reactions!F$1,Content!$B$1:$D$1,0),0)</f>
        <v>photo</v>
      </c>
      <c r="G14713" t="str">
        <f>VLOOKUP($A14713,Content!$B$1:$D$1001,MATCH(reactions!G$1,Content!$B$1:$D$1,0),0)</f>
        <v>veganism</v>
      </c>
      <c r="H14713">
        <f>VLOOKUP(B14713,'reaction types'!$A$1:$C$17,MATCH(reactions!H$1,'reaction types'!$A$1:$C$1,0),0)</f>
        <v>70</v>
      </c>
    </row>
    <row r="14714" spans="1:8">
      <c r="A14714" t="s">
        <v>66</v>
      </c>
      <c r="B14714" t="s">
        <v>1046</v>
      </c>
      <c r="C14714" s="2">
        <v>44075.672222222223</v>
      </c>
      <c r="D14714" s="2" t="str">
        <f t="shared" si="231"/>
        <v>September</v>
      </c>
      <c r="E14714" s="2"/>
      <c r="F14714" t="str">
        <f>VLOOKUP($A14714,Content!$B$1:$D$1001,MATCH(reactions!F$1,Content!$B$1:$D$1,0),0)</f>
        <v>photo</v>
      </c>
      <c r="G14714" t="str">
        <f>VLOOKUP($A14714,Content!$B$1:$D$1001,MATCH(reactions!G$1,Content!$B$1:$D$1,0),0)</f>
        <v>veganism</v>
      </c>
      <c r="H14714">
        <f>VLOOKUP(B14714,'reaction types'!$A$1:$C$17,MATCH(reactions!H$1,'reaction types'!$A$1:$C$1,0),0)</f>
        <v>75</v>
      </c>
    </row>
    <row r="14715" spans="1:8">
      <c r="A14715" t="s">
        <v>67</v>
      </c>
      <c r="B14715" t="s">
        <v>1041</v>
      </c>
      <c r="C14715" s="2">
        <v>44093.864583333336</v>
      </c>
      <c r="D14715" s="2" t="str">
        <f t="shared" si="231"/>
        <v>September</v>
      </c>
      <c r="E14715" s="2"/>
      <c r="F14715" t="str">
        <f>VLOOKUP($A14715,Content!$B$1:$D$1001,MATCH(reactions!F$1,Content!$B$1:$D$1,0),0)</f>
        <v>video</v>
      </c>
      <c r="G14715" t="str">
        <f>VLOOKUP($A14715,Content!$B$1:$D$1001,MATCH(reactions!G$1,Content!$B$1:$D$1,0),0)</f>
        <v>dogs</v>
      </c>
      <c r="H14715">
        <f>VLOOKUP(B14715,'reaction types'!$A$1:$C$17,MATCH(reactions!H$1,'reaction types'!$A$1:$C$1,0),0)</f>
        <v>35</v>
      </c>
    </row>
    <row r="14716" spans="1:8">
      <c r="A14716" t="s">
        <v>67</v>
      </c>
      <c r="B14716" t="s">
        <v>1040</v>
      </c>
      <c r="C14716" s="2">
        <v>44102.093055555553</v>
      </c>
      <c r="D14716" s="2" t="str">
        <f t="shared" si="231"/>
        <v>September</v>
      </c>
      <c r="E14716" s="2"/>
      <c r="F14716" t="str">
        <f>VLOOKUP($A14716,Content!$B$1:$D$1001,MATCH(reactions!F$1,Content!$B$1:$D$1,0),0)</f>
        <v>video</v>
      </c>
      <c r="G14716" t="str">
        <f>VLOOKUP($A14716,Content!$B$1:$D$1001,MATCH(reactions!G$1,Content!$B$1:$D$1,0),0)</f>
        <v>dogs</v>
      </c>
      <c r="H14716">
        <f>VLOOKUP(B14716,'reaction types'!$A$1:$C$17,MATCH(reactions!H$1,'reaction types'!$A$1:$C$1,0),0)</f>
        <v>30</v>
      </c>
    </row>
    <row r="14717" spans="1:8">
      <c r="A14717" t="s">
        <v>67</v>
      </c>
      <c r="B14717" t="s">
        <v>1047</v>
      </c>
      <c r="C14717" s="2">
        <v>44075.504166666666</v>
      </c>
      <c r="D14717" s="2" t="str">
        <f t="shared" si="231"/>
        <v>September</v>
      </c>
      <c r="E14717" s="2"/>
      <c r="F14717" t="str">
        <f>VLOOKUP($A14717,Content!$B$1:$D$1001,MATCH(reactions!F$1,Content!$B$1:$D$1,0),0)</f>
        <v>video</v>
      </c>
      <c r="G14717" t="str">
        <f>VLOOKUP($A14717,Content!$B$1:$D$1001,MATCH(reactions!G$1,Content!$B$1:$D$1,0),0)</f>
        <v>dogs</v>
      </c>
      <c r="H14717">
        <f>VLOOKUP(B14717,'reaction types'!$A$1:$C$17,MATCH(reactions!H$1,'reaction types'!$A$1:$C$1,0),0)</f>
        <v>45</v>
      </c>
    </row>
    <row r="14718" spans="1:8">
      <c r="A14718" t="s">
        <v>67</v>
      </c>
      <c r="B14718" t="s">
        <v>1049</v>
      </c>
      <c r="C14718" s="2">
        <v>44098.950694444444</v>
      </c>
      <c r="D14718" s="2" t="str">
        <f t="shared" si="231"/>
        <v>September</v>
      </c>
      <c r="E14718" s="2"/>
      <c r="F14718" t="str">
        <f>VLOOKUP($A14718,Content!$B$1:$D$1001,MATCH(reactions!F$1,Content!$B$1:$D$1,0),0)</f>
        <v>video</v>
      </c>
      <c r="G14718" t="str">
        <f>VLOOKUP($A14718,Content!$B$1:$D$1001,MATCH(reactions!G$1,Content!$B$1:$D$1,0),0)</f>
        <v>dogs</v>
      </c>
      <c r="H14718">
        <f>VLOOKUP(B14718,'reaction types'!$A$1:$C$17,MATCH(reactions!H$1,'reaction types'!$A$1:$C$1,0),0)</f>
        <v>50</v>
      </c>
    </row>
    <row r="14719" spans="1:8">
      <c r="A14719" t="s">
        <v>67</v>
      </c>
      <c r="B14719" t="s">
        <v>1038</v>
      </c>
      <c r="C14719" s="2">
        <v>44096.207638888889</v>
      </c>
      <c r="D14719" s="2" t="str">
        <f t="shared" si="231"/>
        <v>September</v>
      </c>
      <c r="E14719" s="2"/>
      <c r="F14719" t="str">
        <f>VLOOKUP($A14719,Content!$B$1:$D$1001,MATCH(reactions!F$1,Content!$B$1:$D$1,0),0)</f>
        <v>video</v>
      </c>
      <c r="G14719" t="str">
        <f>VLOOKUP($A14719,Content!$B$1:$D$1001,MATCH(reactions!G$1,Content!$B$1:$D$1,0),0)</f>
        <v>dogs</v>
      </c>
      <c r="H14719">
        <f>VLOOKUP(B14719,'reaction types'!$A$1:$C$17,MATCH(reactions!H$1,'reaction types'!$A$1:$C$1,0),0)</f>
        <v>10</v>
      </c>
    </row>
    <row r="14720" spans="1:8">
      <c r="A14720" t="s">
        <v>67</v>
      </c>
      <c r="B14720" t="s">
        <v>1042</v>
      </c>
      <c r="C14720" s="2">
        <v>44095.380555555559</v>
      </c>
      <c r="D14720" s="2" t="str">
        <f t="shared" si="231"/>
        <v>September</v>
      </c>
      <c r="E14720" s="2"/>
      <c r="F14720" t="str">
        <f>VLOOKUP($A14720,Content!$B$1:$D$1001,MATCH(reactions!F$1,Content!$B$1:$D$1,0),0)</f>
        <v>video</v>
      </c>
      <c r="G14720" t="str">
        <f>VLOOKUP($A14720,Content!$B$1:$D$1001,MATCH(reactions!G$1,Content!$B$1:$D$1,0),0)</f>
        <v>dogs</v>
      </c>
      <c r="H14720">
        <f>VLOOKUP(B14720,'reaction types'!$A$1:$C$17,MATCH(reactions!H$1,'reaction types'!$A$1:$C$1,0),0)</f>
        <v>70</v>
      </c>
    </row>
    <row r="14721" spans="1:8">
      <c r="A14721" t="s">
        <v>68</v>
      </c>
      <c r="B14721" t="s">
        <v>1044</v>
      </c>
      <c r="C14721" s="2">
        <v>44075.566666666666</v>
      </c>
      <c r="D14721" s="2" t="str">
        <f t="shared" si="231"/>
        <v>September</v>
      </c>
      <c r="E14721" s="2"/>
      <c r="F14721" t="str">
        <f>VLOOKUP($A14721,Content!$B$1:$D$1001,MATCH(reactions!F$1,Content!$B$1:$D$1,0),0)</f>
        <v>GIF</v>
      </c>
      <c r="G14721" t="str">
        <f>VLOOKUP($A14721,Content!$B$1:$D$1001,MATCH(reactions!G$1,Content!$B$1:$D$1,0),0)</f>
        <v>healthy eating</v>
      </c>
      <c r="H14721">
        <f>VLOOKUP(B14721,'reaction types'!$A$1:$C$17,MATCH(reactions!H$1,'reaction types'!$A$1:$C$1,0),0)</f>
        <v>65</v>
      </c>
    </row>
    <row r="14722" spans="1:8">
      <c r="A14722" t="s">
        <v>68</v>
      </c>
      <c r="B14722" t="s">
        <v>1037</v>
      </c>
      <c r="C14722" s="2">
        <v>44075.268750000003</v>
      </c>
      <c r="D14722" s="2" t="str">
        <f t="shared" si="231"/>
        <v>September</v>
      </c>
      <c r="E14722" s="2"/>
      <c r="F14722" t="str">
        <f>VLOOKUP($A14722,Content!$B$1:$D$1001,MATCH(reactions!F$1,Content!$B$1:$D$1,0),0)</f>
        <v>GIF</v>
      </c>
      <c r="G14722" t="str">
        <f>VLOOKUP($A14722,Content!$B$1:$D$1001,MATCH(reactions!G$1,Content!$B$1:$D$1,0),0)</f>
        <v>healthy eating</v>
      </c>
      <c r="H14722">
        <f>VLOOKUP(B14722,'reaction types'!$A$1:$C$17,MATCH(reactions!H$1,'reaction types'!$A$1:$C$1,0),0)</f>
        <v>0</v>
      </c>
    </row>
    <row r="14723" spans="1:8">
      <c r="A14723" t="s">
        <v>69</v>
      </c>
      <c r="B14723" t="s">
        <v>1050</v>
      </c>
      <c r="C14723" s="2">
        <v>44104.644444444442</v>
      </c>
      <c r="D14723" s="2" t="str">
        <f t="shared" ref="D14723:D14786" si="232">TEXT(C14723,"mmmm")</f>
        <v>September</v>
      </c>
      <c r="E14723" s="2"/>
      <c r="F14723" t="str">
        <f>VLOOKUP($A14723,Content!$B$1:$D$1001,MATCH(reactions!F$1,Content!$B$1:$D$1,0),0)</f>
        <v>GIF</v>
      </c>
      <c r="G14723" t="str">
        <f>VLOOKUP($A14723,Content!$B$1:$D$1001,MATCH(reactions!G$1,Content!$B$1:$D$1,0),0)</f>
        <v>studying</v>
      </c>
      <c r="H14723">
        <f>VLOOKUP(B14723,'reaction types'!$A$1:$C$17,MATCH(reactions!H$1,'reaction types'!$A$1:$C$1,0),0)</f>
        <v>60</v>
      </c>
    </row>
    <row r="14724" spans="1:8">
      <c r="A14724" t="s">
        <v>69</v>
      </c>
      <c r="B14724" t="s">
        <v>1050</v>
      </c>
      <c r="C14724" s="2">
        <v>44080.339583333334</v>
      </c>
      <c r="D14724" s="2" t="str">
        <f t="shared" si="232"/>
        <v>September</v>
      </c>
      <c r="E14724" s="2"/>
      <c r="F14724" t="str">
        <f>VLOOKUP($A14724,Content!$B$1:$D$1001,MATCH(reactions!F$1,Content!$B$1:$D$1,0),0)</f>
        <v>GIF</v>
      </c>
      <c r="G14724" t="str">
        <f>VLOOKUP($A14724,Content!$B$1:$D$1001,MATCH(reactions!G$1,Content!$B$1:$D$1,0),0)</f>
        <v>studying</v>
      </c>
      <c r="H14724">
        <f>VLOOKUP(B14724,'reaction types'!$A$1:$C$17,MATCH(reactions!H$1,'reaction types'!$A$1:$C$1,0),0)</f>
        <v>60</v>
      </c>
    </row>
    <row r="14725" spans="1:8">
      <c r="A14725" t="s">
        <v>69</v>
      </c>
      <c r="B14725" t="s">
        <v>1045</v>
      </c>
      <c r="C14725" s="2">
        <v>44093.751388888886</v>
      </c>
      <c r="D14725" s="2" t="str">
        <f t="shared" si="232"/>
        <v>September</v>
      </c>
      <c r="E14725" s="2"/>
      <c r="F14725" t="str">
        <f>VLOOKUP($A14725,Content!$B$1:$D$1001,MATCH(reactions!F$1,Content!$B$1:$D$1,0),0)</f>
        <v>GIF</v>
      </c>
      <c r="G14725" t="str">
        <f>VLOOKUP($A14725,Content!$B$1:$D$1001,MATCH(reactions!G$1,Content!$B$1:$D$1,0),0)</f>
        <v>studying</v>
      </c>
      <c r="H14725">
        <f>VLOOKUP(B14725,'reaction types'!$A$1:$C$17,MATCH(reactions!H$1,'reaction types'!$A$1:$C$1,0),0)</f>
        <v>20</v>
      </c>
    </row>
    <row r="14726" spans="1:8">
      <c r="A14726" t="s">
        <v>69</v>
      </c>
      <c r="B14726" t="s">
        <v>1049</v>
      </c>
      <c r="C14726" s="2">
        <v>44102.036111111112</v>
      </c>
      <c r="D14726" s="2" t="str">
        <f t="shared" si="232"/>
        <v>September</v>
      </c>
      <c r="E14726" s="2"/>
      <c r="F14726" t="str">
        <f>VLOOKUP($A14726,Content!$B$1:$D$1001,MATCH(reactions!F$1,Content!$B$1:$D$1,0),0)</f>
        <v>GIF</v>
      </c>
      <c r="G14726" t="str">
        <f>VLOOKUP($A14726,Content!$B$1:$D$1001,MATCH(reactions!G$1,Content!$B$1:$D$1,0),0)</f>
        <v>studying</v>
      </c>
      <c r="H14726">
        <f>VLOOKUP(B14726,'reaction types'!$A$1:$C$17,MATCH(reactions!H$1,'reaction types'!$A$1:$C$1,0),0)</f>
        <v>50</v>
      </c>
    </row>
    <row r="14727" spans="1:8">
      <c r="A14727" t="s">
        <v>69</v>
      </c>
      <c r="B14727" t="s">
        <v>1048</v>
      </c>
      <c r="C14727" s="2">
        <v>44079.602777777778</v>
      </c>
      <c r="D14727" s="2" t="str">
        <f t="shared" si="232"/>
        <v>September</v>
      </c>
      <c r="E14727" s="2"/>
      <c r="F14727" t="str">
        <f>VLOOKUP($A14727,Content!$B$1:$D$1001,MATCH(reactions!F$1,Content!$B$1:$D$1,0),0)</f>
        <v>GIF</v>
      </c>
      <c r="G14727" t="str">
        <f>VLOOKUP($A14727,Content!$B$1:$D$1001,MATCH(reactions!G$1,Content!$B$1:$D$1,0),0)</f>
        <v>studying</v>
      </c>
      <c r="H14727">
        <f>VLOOKUP(B14727,'reaction types'!$A$1:$C$17,MATCH(reactions!H$1,'reaction types'!$A$1:$C$1,0),0)</f>
        <v>12</v>
      </c>
    </row>
    <row r="14728" spans="1:8">
      <c r="A14728" t="s">
        <v>70</v>
      </c>
      <c r="B14728" t="s">
        <v>1048</v>
      </c>
      <c r="C14728" s="2">
        <v>44082.984722222223</v>
      </c>
      <c r="D14728" s="2" t="str">
        <f t="shared" si="232"/>
        <v>September</v>
      </c>
      <c r="E14728" s="2"/>
      <c r="F14728" t="str">
        <f>VLOOKUP($A14728,Content!$B$1:$D$1001,MATCH(reactions!F$1,Content!$B$1:$D$1,0),0)</f>
        <v>video</v>
      </c>
      <c r="G14728" t="str">
        <f>VLOOKUP($A14728,Content!$B$1:$D$1001,MATCH(reactions!G$1,Content!$B$1:$D$1,0),0)</f>
        <v>culture</v>
      </c>
      <c r="H14728">
        <f>VLOOKUP(B14728,'reaction types'!$A$1:$C$17,MATCH(reactions!H$1,'reaction types'!$A$1:$C$1,0),0)</f>
        <v>12</v>
      </c>
    </row>
    <row r="14729" spans="1:8">
      <c r="A14729" t="s">
        <v>70</v>
      </c>
      <c r="B14729" t="s">
        <v>1041</v>
      </c>
      <c r="C14729" s="2">
        <v>44104.287499999999</v>
      </c>
      <c r="D14729" s="2" t="str">
        <f t="shared" si="232"/>
        <v>September</v>
      </c>
      <c r="E14729" s="2"/>
      <c r="F14729" t="str">
        <f>VLOOKUP($A14729,Content!$B$1:$D$1001,MATCH(reactions!F$1,Content!$B$1:$D$1,0),0)</f>
        <v>video</v>
      </c>
      <c r="G14729" t="str">
        <f>VLOOKUP($A14729,Content!$B$1:$D$1001,MATCH(reactions!G$1,Content!$B$1:$D$1,0),0)</f>
        <v>culture</v>
      </c>
      <c r="H14729">
        <f>VLOOKUP(B14729,'reaction types'!$A$1:$C$17,MATCH(reactions!H$1,'reaction types'!$A$1:$C$1,0),0)</f>
        <v>35</v>
      </c>
    </row>
    <row r="14730" spans="1:8">
      <c r="A14730" t="s">
        <v>72</v>
      </c>
      <c r="B14730" t="s">
        <v>1038</v>
      </c>
      <c r="C14730" s="2">
        <v>44094.830555555556</v>
      </c>
      <c r="D14730" s="2" t="str">
        <f t="shared" si="232"/>
        <v>September</v>
      </c>
      <c r="E14730" s="2"/>
      <c r="F14730" t="str">
        <f>VLOOKUP($A14730,Content!$B$1:$D$1001,MATCH(reactions!F$1,Content!$B$1:$D$1,0),0)</f>
        <v>video</v>
      </c>
      <c r="G14730" t="str">
        <f>VLOOKUP($A14730,Content!$B$1:$D$1001,MATCH(reactions!G$1,Content!$B$1:$D$1,0),0)</f>
        <v>tennis</v>
      </c>
      <c r="H14730">
        <f>VLOOKUP(B14730,'reaction types'!$A$1:$C$17,MATCH(reactions!H$1,'reaction types'!$A$1:$C$1,0),0)</f>
        <v>10</v>
      </c>
    </row>
    <row r="14731" spans="1:8">
      <c r="A14731" t="s">
        <v>73</v>
      </c>
      <c r="B14731" t="s">
        <v>1044</v>
      </c>
      <c r="C14731" s="2">
        <v>44089.854166666664</v>
      </c>
      <c r="D14731" s="2" t="str">
        <f t="shared" si="232"/>
        <v>September</v>
      </c>
      <c r="E14731" s="2"/>
      <c r="F14731" t="str">
        <f>VLOOKUP($A14731,Content!$B$1:$D$1001,MATCH(reactions!F$1,Content!$B$1:$D$1,0),0)</f>
        <v>GIF</v>
      </c>
      <c r="G14731" t="str">
        <f>VLOOKUP($A14731,Content!$B$1:$D$1001,MATCH(reactions!G$1,Content!$B$1:$D$1,0),0)</f>
        <v>tennis</v>
      </c>
      <c r="H14731">
        <f>VLOOKUP(B14731,'reaction types'!$A$1:$C$17,MATCH(reactions!H$1,'reaction types'!$A$1:$C$1,0),0)</f>
        <v>65</v>
      </c>
    </row>
    <row r="14732" spans="1:8">
      <c r="A14732" t="s">
        <v>73</v>
      </c>
      <c r="B14732" t="s">
        <v>1042</v>
      </c>
      <c r="C14732" s="2">
        <v>44087.243750000001</v>
      </c>
      <c r="D14732" s="2" t="str">
        <f t="shared" si="232"/>
        <v>September</v>
      </c>
      <c r="E14732" s="2"/>
      <c r="F14732" t="str">
        <f>VLOOKUP($A14732,Content!$B$1:$D$1001,MATCH(reactions!F$1,Content!$B$1:$D$1,0),0)</f>
        <v>GIF</v>
      </c>
      <c r="G14732" t="str">
        <f>VLOOKUP($A14732,Content!$B$1:$D$1001,MATCH(reactions!G$1,Content!$B$1:$D$1,0),0)</f>
        <v>tennis</v>
      </c>
      <c r="H14732">
        <f>VLOOKUP(B14732,'reaction types'!$A$1:$C$17,MATCH(reactions!H$1,'reaction types'!$A$1:$C$1,0),0)</f>
        <v>70</v>
      </c>
    </row>
    <row r="14733" spans="1:8">
      <c r="A14733" t="s">
        <v>74</v>
      </c>
      <c r="B14733" t="s">
        <v>1050</v>
      </c>
      <c r="C14733" s="2">
        <v>44097.917361111111</v>
      </c>
      <c r="D14733" s="2" t="str">
        <f t="shared" si="232"/>
        <v>September</v>
      </c>
      <c r="E14733" s="2"/>
      <c r="F14733" t="str">
        <f>VLOOKUP($A14733,Content!$B$1:$D$1001,MATCH(reactions!F$1,Content!$B$1:$D$1,0),0)</f>
        <v>audio</v>
      </c>
      <c r="G14733" t="str">
        <f>VLOOKUP($A14733,Content!$B$1:$D$1001,MATCH(reactions!G$1,Content!$B$1:$D$1,0),0)</f>
        <v>culture</v>
      </c>
      <c r="H14733">
        <f>VLOOKUP(B14733,'reaction types'!$A$1:$C$17,MATCH(reactions!H$1,'reaction types'!$A$1:$C$1,0),0)</f>
        <v>60</v>
      </c>
    </row>
    <row r="14734" spans="1:8">
      <c r="A14734" t="s">
        <v>74</v>
      </c>
      <c r="B14734" t="s">
        <v>1043</v>
      </c>
      <c r="C14734" s="2">
        <v>44097.009027777778</v>
      </c>
      <c r="D14734" s="2" t="str">
        <f t="shared" si="232"/>
        <v>September</v>
      </c>
      <c r="E14734" s="2"/>
      <c r="F14734" t="str">
        <f>VLOOKUP($A14734,Content!$B$1:$D$1001,MATCH(reactions!F$1,Content!$B$1:$D$1,0),0)</f>
        <v>audio</v>
      </c>
      <c r="G14734" t="str">
        <f>VLOOKUP($A14734,Content!$B$1:$D$1001,MATCH(reactions!G$1,Content!$B$1:$D$1,0),0)</f>
        <v>culture</v>
      </c>
      <c r="H14734">
        <f>VLOOKUP(B14734,'reaction types'!$A$1:$C$17,MATCH(reactions!H$1,'reaction types'!$A$1:$C$1,0),0)</f>
        <v>5</v>
      </c>
    </row>
    <row r="14735" spans="1:8">
      <c r="A14735" t="s">
        <v>75</v>
      </c>
      <c r="B14735" t="s">
        <v>1037</v>
      </c>
      <c r="C14735" s="2">
        <v>44077.457638888889</v>
      </c>
      <c r="D14735" s="2" t="str">
        <f t="shared" si="232"/>
        <v>September</v>
      </c>
      <c r="E14735" s="2"/>
      <c r="F14735" t="str">
        <f>VLOOKUP($A14735,Content!$B$1:$D$1001,MATCH(reactions!F$1,Content!$B$1:$D$1,0),0)</f>
        <v>GIF</v>
      </c>
      <c r="G14735" t="str">
        <f>VLOOKUP($A14735,Content!$B$1:$D$1001,MATCH(reactions!G$1,Content!$B$1:$D$1,0),0)</f>
        <v>travel</v>
      </c>
      <c r="H14735">
        <f>VLOOKUP(B14735,'reaction types'!$A$1:$C$17,MATCH(reactions!H$1,'reaction types'!$A$1:$C$1,0),0)</f>
        <v>0</v>
      </c>
    </row>
    <row r="14736" spans="1:8">
      <c r="A14736" t="s">
        <v>75</v>
      </c>
      <c r="B14736" t="s">
        <v>1045</v>
      </c>
      <c r="C14736" s="2">
        <v>44099.20416666667</v>
      </c>
      <c r="D14736" s="2" t="str">
        <f t="shared" si="232"/>
        <v>September</v>
      </c>
      <c r="E14736" s="2"/>
      <c r="F14736" t="str">
        <f>VLOOKUP($A14736,Content!$B$1:$D$1001,MATCH(reactions!F$1,Content!$B$1:$D$1,0),0)</f>
        <v>GIF</v>
      </c>
      <c r="G14736" t="str">
        <f>VLOOKUP($A14736,Content!$B$1:$D$1001,MATCH(reactions!G$1,Content!$B$1:$D$1,0),0)</f>
        <v>travel</v>
      </c>
      <c r="H14736">
        <f>VLOOKUP(B14736,'reaction types'!$A$1:$C$17,MATCH(reactions!H$1,'reaction types'!$A$1:$C$1,0),0)</f>
        <v>20</v>
      </c>
    </row>
    <row r="14737" spans="1:8">
      <c r="A14737" t="s">
        <v>75</v>
      </c>
      <c r="B14737" t="s">
        <v>1041</v>
      </c>
      <c r="C14737" s="2">
        <v>44087.165972222225</v>
      </c>
      <c r="D14737" s="2" t="str">
        <f t="shared" si="232"/>
        <v>September</v>
      </c>
      <c r="E14737" s="2"/>
      <c r="F14737" t="str">
        <f>VLOOKUP($A14737,Content!$B$1:$D$1001,MATCH(reactions!F$1,Content!$B$1:$D$1,0),0)</f>
        <v>GIF</v>
      </c>
      <c r="G14737" t="str">
        <f>VLOOKUP($A14737,Content!$B$1:$D$1001,MATCH(reactions!G$1,Content!$B$1:$D$1,0),0)</f>
        <v>travel</v>
      </c>
      <c r="H14737">
        <f>VLOOKUP(B14737,'reaction types'!$A$1:$C$17,MATCH(reactions!H$1,'reaction types'!$A$1:$C$1,0),0)</f>
        <v>35</v>
      </c>
    </row>
    <row r="14738" spans="1:8">
      <c r="A14738" t="s">
        <v>75</v>
      </c>
      <c r="B14738" t="s">
        <v>1041</v>
      </c>
      <c r="C14738" s="2">
        <v>44082.328472222223</v>
      </c>
      <c r="D14738" s="2" t="str">
        <f t="shared" si="232"/>
        <v>September</v>
      </c>
      <c r="E14738" s="2"/>
      <c r="F14738" t="str">
        <f>VLOOKUP($A14738,Content!$B$1:$D$1001,MATCH(reactions!F$1,Content!$B$1:$D$1,0),0)</f>
        <v>GIF</v>
      </c>
      <c r="G14738" t="str">
        <f>VLOOKUP($A14738,Content!$B$1:$D$1001,MATCH(reactions!G$1,Content!$B$1:$D$1,0),0)</f>
        <v>travel</v>
      </c>
      <c r="H14738">
        <f>VLOOKUP(B14738,'reaction types'!$A$1:$C$17,MATCH(reactions!H$1,'reaction types'!$A$1:$C$1,0),0)</f>
        <v>35</v>
      </c>
    </row>
    <row r="14739" spans="1:8">
      <c r="A14739" t="s">
        <v>75</v>
      </c>
      <c r="B14739" t="s">
        <v>1051</v>
      </c>
      <c r="C14739" s="2">
        <v>44084.791666666664</v>
      </c>
      <c r="D14739" s="2" t="str">
        <f t="shared" si="232"/>
        <v>September</v>
      </c>
      <c r="E14739" s="2"/>
      <c r="F14739" t="str">
        <f>VLOOKUP($A14739,Content!$B$1:$D$1001,MATCH(reactions!F$1,Content!$B$1:$D$1,0),0)</f>
        <v>GIF</v>
      </c>
      <c r="G14739" t="str">
        <f>VLOOKUP($A14739,Content!$B$1:$D$1001,MATCH(reactions!G$1,Content!$B$1:$D$1,0),0)</f>
        <v>travel</v>
      </c>
      <c r="H14739">
        <f>VLOOKUP(B14739,'reaction types'!$A$1:$C$17,MATCH(reactions!H$1,'reaction types'!$A$1:$C$1,0),0)</f>
        <v>70</v>
      </c>
    </row>
    <row r="14740" spans="1:8">
      <c r="A14740" t="s">
        <v>76</v>
      </c>
      <c r="B14740" t="s">
        <v>1046</v>
      </c>
      <c r="C14740" s="2">
        <v>44077.09097222222</v>
      </c>
      <c r="D14740" s="2" t="str">
        <f t="shared" si="232"/>
        <v>September</v>
      </c>
      <c r="E14740" s="2"/>
      <c r="F14740" t="str">
        <f>VLOOKUP($A14740,Content!$B$1:$D$1001,MATCH(reactions!F$1,Content!$B$1:$D$1,0),0)</f>
        <v>video</v>
      </c>
      <c r="G14740" t="str">
        <f>VLOOKUP($A14740,Content!$B$1:$D$1001,MATCH(reactions!G$1,Content!$B$1:$D$1,0),0)</f>
        <v>science</v>
      </c>
      <c r="H14740">
        <f>VLOOKUP(B14740,'reaction types'!$A$1:$C$17,MATCH(reactions!H$1,'reaction types'!$A$1:$C$1,0),0)</f>
        <v>75</v>
      </c>
    </row>
    <row r="14741" spans="1:8">
      <c r="A14741" t="s">
        <v>76</v>
      </c>
      <c r="B14741" t="s">
        <v>1040</v>
      </c>
      <c r="C14741" s="2">
        <v>44079.012499999997</v>
      </c>
      <c r="D14741" s="2" t="str">
        <f t="shared" si="232"/>
        <v>September</v>
      </c>
      <c r="E14741" s="2"/>
      <c r="F14741" t="str">
        <f>VLOOKUP($A14741,Content!$B$1:$D$1001,MATCH(reactions!F$1,Content!$B$1:$D$1,0),0)</f>
        <v>video</v>
      </c>
      <c r="G14741" t="str">
        <f>VLOOKUP($A14741,Content!$B$1:$D$1001,MATCH(reactions!G$1,Content!$B$1:$D$1,0),0)</f>
        <v>science</v>
      </c>
      <c r="H14741">
        <f>VLOOKUP(B14741,'reaction types'!$A$1:$C$17,MATCH(reactions!H$1,'reaction types'!$A$1:$C$1,0),0)</f>
        <v>30</v>
      </c>
    </row>
    <row r="14742" spans="1:8">
      <c r="A14742" t="s">
        <v>76</v>
      </c>
      <c r="B14742" t="s">
        <v>1048</v>
      </c>
      <c r="C14742" s="2">
        <v>44094.935416666667</v>
      </c>
      <c r="D14742" s="2" t="str">
        <f t="shared" si="232"/>
        <v>September</v>
      </c>
      <c r="E14742" s="2"/>
      <c r="F14742" t="str">
        <f>VLOOKUP($A14742,Content!$B$1:$D$1001,MATCH(reactions!F$1,Content!$B$1:$D$1,0),0)</f>
        <v>video</v>
      </c>
      <c r="G14742" t="str">
        <f>VLOOKUP($A14742,Content!$B$1:$D$1001,MATCH(reactions!G$1,Content!$B$1:$D$1,0),0)</f>
        <v>science</v>
      </c>
      <c r="H14742">
        <f>VLOOKUP(B14742,'reaction types'!$A$1:$C$17,MATCH(reactions!H$1,'reaction types'!$A$1:$C$1,0),0)</f>
        <v>12</v>
      </c>
    </row>
    <row r="14743" spans="1:8">
      <c r="A14743" t="s">
        <v>77</v>
      </c>
      <c r="B14743" t="s">
        <v>1037</v>
      </c>
      <c r="C14743" s="2">
        <v>44095.381944444445</v>
      </c>
      <c r="D14743" s="2" t="str">
        <f t="shared" si="232"/>
        <v>September</v>
      </c>
      <c r="E14743" s="2"/>
      <c r="F14743" t="str">
        <f>VLOOKUP($A14743,Content!$B$1:$D$1001,MATCH(reactions!F$1,Content!$B$1:$D$1,0),0)</f>
        <v>video</v>
      </c>
      <c r="G14743" t="str">
        <f>VLOOKUP($A14743,Content!$B$1:$D$1001,MATCH(reactions!G$1,Content!$B$1:$D$1,0),0)</f>
        <v>technology</v>
      </c>
      <c r="H14743">
        <f>VLOOKUP(B14743,'reaction types'!$A$1:$C$17,MATCH(reactions!H$1,'reaction types'!$A$1:$C$1,0),0)</f>
        <v>0</v>
      </c>
    </row>
    <row r="14744" spans="1:8">
      <c r="A14744" t="s">
        <v>78</v>
      </c>
      <c r="B14744" t="s">
        <v>1051</v>
      </c>
      <c r="C14744" s="2">
        <v>44076.195833333331</v>
      </c>
      <c r="D14744" s="2" t="str">
        <f t="shared" si="232"/>
        <v>September</v>
      </c>
      <c r="E14744" s="2"/>
      <c r="F14744" t="str">
        <f>VLOOKUP($A14744,Content!$B$1:$D$1001,MATCH(reactions!F$1,Content!$B$1:$D$1,0),0)</f>
        <v>video</v>
      </c>
      <c r="G14744" t="str">
        <f>VLOOKUP($A14744,Content!$B$1:$D$1001,MATCH(reactions!G$1,Content!$B$1:$D$1,0),0)</f>
        <v>science</v>
      </c>
      <c r="H14744">
        <f>VLOOKUP(B14744,'reaction types'!$A$1:$C$17,MATCH(reactions!H$1,'reaction types'!$A$1:$C$1,0),0)</f>
        <v>70</v>
      </c>
    </row>
    <row r="14745" spans="1:8">
      <c r="A14745" t="s">
        <v>79</v>
      </c>
      <c r="B14745" t="s">
        <v>1048</v>
      </c>
      <c r="C14745" s="2">
        <v>44096.052083333336</v>
      </c>
      <c r="D14745" s="2" t="str">
        <f t="shared" si="232"/>
        <v>September</v>
      </c>
      <c r="E14745" s="2"/>
      <c r="F14745" t="str">
        <f>VLOOKUP($A14745,Content!$B$1:$D$1001,MATCH(reactions!F$1,Content!$B$1:$D$1,0),0)</f>
        <v>audio</v>
      </c>
      <c r="G14745" t="str">
        <f>VLOOKUP($A14745,Content!$B$1:$D$1001,MATCH(reactions!G$1,Content!$B$1:$D$1,0),0)</f>
        <v>food</v>
      </c>
      <c r="H14745">
        <f>VLOOKUP(B14745,'reaction types'!$A$1:$C$17,MATCH(reactions!H$1,'reaction types'!$A$1:$C$1,0),0)</f>
        <v>12</v>
      </c>
    </row>
    <row r="14746" spans="1:8">
      <c r="A14746" t="s">
        <v>79</v>
      </c>
      <c r="B14746" t="s">
        <v>1040</v>
      </c>
      <c r="C14746" s="2">
        <v>44096.82708333333</v>
      </c>
      <c r="D14746" s="2" t="str">
        <f t="shared" si="232"/>
        <v>September</v>
      </c>
      <c r="E14746" s="2"/>
      <c r="F14746" t="str">
        <f>VLOOKUP($A14746,Content!$B$1:$D$1001,MATCH(reactions!F$1,Content!$B$1:$D$1,0),0)</f>
        <v>audio</v>
      </c>
      <c r="G14746" t="str">
        <f>VLOOKUP($A14746,Content!$B$1:$D$1001,MATCH(reactions!G$1,Content!$B$1:$D$1,0),0)</f>
        <v>food</v>
      </c>
      <c r="H14746">
        <f>VLOOKUP(B14746,'reaction types'!$A$1:$C$17,MATCH(reactions!H$1,'reaction types'!$A$1:$C$1,0),0)</f>
        <v>30</v>
      </c>
    </row>
    <row r="14747" spans="1:8">
      <c r="A14747" t="s">
        <v>79</v>
      </c>
      <c r="B14747" t="s">
        <v>1043</v>
      </c>
      <c r="C14747" s="2">
        <v>44104.268750000003</v>
      </c>
      <c r="D14747" s="2" t="str">
        <f t="shared" si="232"/>
        <v>September</v>
      </c>
      <c r="E14747" s="2"/>
      <c r="F14747" t="str">
        <f>VLOOKUP($A14747,Content!$B$1:$D$1001,MATCH(reactions!F$1,Content!$B$1:$D$1,0),0)</f>
        <v>audio</v>
      </c>
      <c r="G14747" t="str">
        <f>VLOOKUP($A14747,Content!$B$1:$D$1001,MATCH(reactions!G$1,Content!$B$1:$D$1,0),0)</f>
        <v>food</v>
      </c>
      <c r="H14747">
        <f>VLOOKUP(B14747,'reaction types'!$A$1:$C$17,MATCH(reactions!H$1,'reaction types'!$A$1:$C$1,0),0)</f>
        <v>5</v>
      </c>
    </row>
    <row r="14748" spans="1:8">
      <c r="A14748" t="s">
        <v>80</v>
      </c>
      <c r="B14748" t="s">
        <v>1037</v>
      </c>
      <c r="C14748" s="2">
        <v>44084.431250000001</v>
      </c>
      <c r="D14748" s="2" t="str">
        <f t="shared" si="232"/>
        <v>September</v>
      </c>
      <c r="E14748" s="2"/>
      <c r="F14748" t="str">
        <f>VLOOKUP($A14748,Content!$B$1:$D$1001,MATCH(reactions!F$1,Content!$B$1:$D$1,0),0)</f>
        <v>GIF</v>
      </c>
      <c r="G14748" t="str">
        <f>VLOOKUP($A14748,Content!$B$1:$D$1001,MATCH(reactions!G$1,Content!$B$1:$D$1,0),0)</f>
        <v>food</v>
      </c>
      <c r="H14748">
        <f>VLOOKUP(B14748,'reaction types'!$A$1:$C$17,MATCH(reactions!H$1,'reaction types'!$A$1:$C$1,0),0)</f>
        <v>0</v>
      </c>
    </row>
    <row r="14749" spans="1:8">
      <c r="A14749" t="s">
        <v>83</v>
      </c>
      <c r="B14749" t="s">
        <v>1043</v>
      </c>
      <c r="C14749" s="2">
        <v>44079.675000000003</v>
      </c>
      <c r="D14749" s="2" t="str">
        <f t="shared" si="232"/>
        <v>September</v>
      </c>
      <c r="E14749" s="2"/>
      <c r="F14749" t="str">
        <f>VLOOKUP($A14749,Content!$B$1:$D$1001,MATCH(reactions!F$1,Content!$B$1:$D$1,0),0)</f>
        <v>audio</v>
      </c>
      <c r="G14749" t="str">
        <f>VLOOKUP($A14749,Content!$B$1:$D$1001,MATCH(reactions!G$1,Content!$B$1:$D$1,0),0)</f>
        <v>dogs</v>
      </c>
      <c r="H14749">
        <f>VLOOKUP(B14749,'reaction types'!$A$1:$C$17,MATCH(reactions!H$1,'reaction types'!$A$1:$C$1,0),0)</f>
        <v>5</v>
      </c>
    </row>
    <row r="14750" spans="1:8">
      <c r="A14750" t="s">
        <v>83</v>
      </c>
      <c r="B14750" t="s">
        <v>1050</v>
      </c>
      <c r="C14750" s="2">
        <v>44101.305555555555</v>
      </c>
      <c r="D14750" s="2" t="str">
        <f t="shared" si="232"/>
        <v>September</v>
      </c>
      <c r="E14750" s="2"/>
      <c r="F14750" t="str">
        <f>VLOOKUP($A14750,Content!$B$1:$D$1001,MATCH(reactions!F$1,Content!$B$1:$D$1,0),0)</f>
        <v>audio</v>
      </c>
      <c r="G14750" t="str">
        <f>VLOOKUP($A14750,Content!$B$1:$D$1001,MATCH(reactions!G$1,Content!$B$1:$D$1,0),0)</f>
        <v>dogs</v>
      </c>
      <c r="H14750">
        <f>VLOOKUP(B14750,'reaction types'!$A$1:$C$17,MATCH(reactions!H$1,'reaction types'!$A$1:$C$1,0),0)</f>
        <v>60</v>
      </c>
    </row>
    <row r="14751" spans="1:8">
      <c r="A14751" t="s">
        <v>83</v>
      </c>
      <c r="B14751" t="s">
        <v>1052</v>
      </c>
      <c r="C14751" s="2">
        <v>44084.238194444442</v>
      </c>
      <c r="D14751" s="2" t="str">
        <f t="shared" si="232"/>
        <v>September</v>
      </c>
      <c r="E14751" s="2"/>
      <c r="F14751" t="str">
        <f>VLOOKUP($A14751,Content!$B$1:$D$1001,MATCH(reactions!F$1,Content!$B$1:$D$1,0),0)</f>
        <v>audio</v>
      </c>
      <c r="G14751" t="str">
        <f>VLOOKUP($A14751,Content!$B$1:$D$1001,MATCH(reactions!G$1,Content!$B$1:$D$1,0),0)</f>
        <v>dogs</v>
      </c>
      <c r="H14751">
        <f>VLOOKUP(B14751,'reaction types'!$A$1:$C$17,MATCH(reactions!H$1,'reaction types'!$A$1:$C$1,0),0)</f>
        <v>72</v>
      </c>
    </row>
    <row r="14752" spans="1:8">
      <c r="A14752" t="s">
        <v>83</v>
      </c>
      <c r="B14752" t="s">
        <v>1043</v>
      </c>
      <c r="C14752" s="2">
        <v>44088.54583333333</v>
      </c>
      <c r="D14752" s="2" t="str">
        <f t="shared" si="232"/>
        <v>September</v>
      </c>
      <c r="E14752" s="2"/>
      <c r="F14752" t="str">
        <f>VLOOKUP($A14752,Content!$B$1:$D$1001,MATCH(reactions!F$1,Content!$B$1:$D$1,0),0)</f>
        <v>audio</v>
      </c>
      <c r="G14752" t="str">
        <f>VLOOKUP($A14752,Content!$B$1:$D$1001,MATCH(reactions!G$1,Content!$B$1:$D$1,0),0)</f>
        <v>dogs</v>
      </c>
      <c r="H14752">
        <f>VLOOKUP(B14752,'reaction types'!$A$1:$C$17,MATCH(reactions!H$1,'reaction types'!$A$1:$C$1,0),0)</f>
        <v>5</v>
      </c>
    </row>
    <row r="14753" spans="1:8">
      <c r="A14753" t="s">
        <v>84</v>
      </c>
      <c r="B14753" t="s">
        <v>1047</v>
      </c>
      <c r="C14753" s="2">
        <v>44101.736805555556</v>
      </c>
      <c r="D14753" s="2" t="str">
        <f t="shared" si="232"/>
        <v>September</v>
      </c>
      <c r="E14753" s="2"/>
      <c r="F14753" t="str">
        <f>VLOOKUP($A14753,Content!$B$1:$D$1001,MATCH(reactions!F$1,Content!$B$1:$D$1,0),0)</f>
        <v>GIF</v>
      </c>
      <c r="G14753" t="str">
        <f>VLOOKUP($A14753,Content!$B$1:$D$1001,MATCH(reactions!G$1,Content!$B$1:$D$1,0),0)</f>
        <v>healthy eating</v>
      </c>
      <c r="H14753">
        <f>VLOOKUP(B14753,'reaction types'!$A$1:$C$17,MATCH(reactions!H$1,'reaction types'!$A$1:$C$1,0),0)</f>
        <v>45</v>
      </c>
    </row>
    <row r="14754" spans="1:8">
      <c r="A14754" t="s">
        <v>84</v>
      </c>
      <c r="B14754" t="s">
        <v>1047</v>
      </c>
      <c r="C14754" s="2">
        <v>44101.081250000003</v>
      </c>
      <c r="D14754" s="2" t="str">
        <f t="shared" si="232"/>
        <v>September</v>
      </c>
      <c r="E14754" s="2"/>
      <c r="F14754" t="str">
        <f>VLOOKUP($A14754,Content!$B$1:$D$1001,MATCH(reactions!F$1,Content!$B$1:$D$1,0),0)</f>
        <v>GIF</v>
      </c>
      <c r="G14754" t="str">
        <f>VLOOKUP($A14754,Content!$B$1:$D$1001,MATCH(reactions!G$1,Content!$B$1:$D$1,0),0)</f>
        <v>healthy eating</v>
      </c>
      <c r="H14754">
        <f>VLOOKUP(B14754,'reaction types'!$A$1:$C$17,MATCH(reactions!H$1,'reaction types'!$A$1:$C$1,0),0)</f>
        <v>45</v>
      </c>
    </row>
    <row r="14755" spans="1:8">
      <c r="A14755" t="s">
        <v>84</v>
      </c>
      <c r="B14755" t="s">
        <v>1048</v>
      </c>
      <c r="C14755" s="2">
        <v>44093.147222222222</v>
      </c>
      <c r="D14755" s="2" t="str">
        <f t="shared" si="232"/>
        <v>September</v>
      </c>
      <c r="E14755" s="2"/>
      <c r="F14755" t="str">
        <f>VLOOKUP($A14755,Content!$B$1:$D$1001,MATCH(reactions!F$1,Content!$B$1:$D$1,0),0)</f>
        <v>GIF</v>
      </c>
      <c r="G14755" t="str">
        <f>VLOOKUP($A14755,Content!$B$1:$D$1001,MATCH(reactions!G$1,Content!$B$1:$D$1,0),0)</f>
        <v>healthy eating</v>
      </c>
      <c r="H14755">
        <f>VLOOKUP(B14755,'reaction types'!$A$1:$C$17,MATCH(reactions!H$1,'reaction types'!$A$1:$C$1,0),0)</f>
        <v>12</v>
      </c>
    </row>
    <row r="14756" spans="1:8">
      <c r="A14756" t="s">
        <v>84</v>
      </c>
      <c r="B14756" t="s">
        <v>1043</v>
      </c>
      <c r="C14756" s="2">
        <v>44097.906944444447</v>
      </c>
      <c r="D14756" s="2" t="str">
        <f t="shared" si="232"/>
        <v>September</v>
      </c>
      <c r="E14756" s="2"/>
      <c r="F14756" t="str">
        <f>VLOOKUP($A14756,Content!$B$1:$D$1001,MATCH(reactions!F$1,Content!$B$1:$D$1,0),0)</f>
        <v>GIF</v>
      </c>
      <c r="G14756" t="str">
        <f>VLOOKUP($A14756,Content!$B$1:$D$1001,MATCH(reactions!G$1,Content!$B$1:$D$1,0),0)</f>
        <v>healthy eating</v>
      </c>
      <c r="H14756">
        <f>VLOOKUP(B14756,'reaction types'!$A$1:$C$17,MATCH(reactions!H$1,'reaction types'!$A$1:$C$1,0),0)</f>
        <v>5</v>
      </c>
    </row>
    <row r="14757" spans="1:8">
      <c r="A14757" t="s">
        <v>84</v>
      </c>
      <c r="B14757" t="s">
        <v>1042</v>
      </c>
      <c r="C14757" s="2">
        <v>44100.841666666667</v>
      </c>
      <c r="D14757" s="2" t="str">
        <f t="shared" si="232"/>
        <v>September</v>
      </c>
      <c r="E14757" s="2"/>
      <c r="F14757" t="str">
        <f>VLOOKUP($A14757,Content!$B$1:$D$1001,MATCH(reactions!F$1,Content!$B$1:$D$1,0),0)</f>
        <v>GIF</v>
      </c>
      <c r="G14757" t="str">
        <f>VLOOKUP($A14757,Content!$B$1:$D$1001,MATCH(reactions!G$1,Content!$B$1:$D$1,0),0)</f>
        <v>healthy eating</v>
      </c>
      <c r="H14757">
        <f>VLOOKUP(B14757,'reaction types'!$A$1:$C$17,MATCH(reactions!H$1,'reaction types'!$A$1:$C$1,0),0)</f>
        <v>70</v>
      </c>
    </row>
    <row r="14758" spans="1:8">
      <c r="A14758" t="s">
        <v>85</v>
      </c>
      <c r="B14758" t="s">
        <v>1044</v>
      </c>
      <c r="C14758" s="2">
        <v>44079.569444444445</v>
      </c>
      <c r="D14758" s="2" t="str">
        <f t="shared" si="232"/>
        <v>September</v>
      </c>
      <c r="E14758" s="2"/>
      <c r="F14758" t="str">
        <f>VLOOKUP($A14758,Content!$B$1:$D$1001,MATCH(reactions!F$1,Content!$B$1:$D$1,0),0)</f>
        <v>video</v>
      </c>
      <c r="G14758" t="str">
        <f>VLOOKUP($A14758,Content!$B$1:$D$1001,MATCH(reactions!G$1,Content!$B$1:$D$1,0),0)</f>
        <v>culture</v>
      </c>
      <c r="H14758">
        <f>VLOOKUP(B14758,'reaction types'!$A$1:$C$17,MATCH(reactions!H$1,'reaction types'!$A$1:$C$1,0),0)</f>
        <v>65</v>
      </c>
    </row>
    <row r="14759" spans="1:8">
      <c r="A14759" t="s">
        <v>85</v>
      </c>
      <c r="B14759" t="s">
        <v>1046</v>
      </c>
      <c r="C14759" s="2">
        <v>44077.116666666669</v>
      </c>
      <c r="D14759" s="2" t="str">
        <f t="shared" si="232"/>
        <v>September</v>
      </c>
      <c r="E14759" s="2"/>
      <c r="F14759" t="str">
        <f>VLOOKUP($A14759,Content!$B$1:$D$1001,MATCH(reactions!F$1,Content!$B$1:$D$1,0),0)</f>
        <v>video</v>
      </c>
      <c r="G14759" t="str">
        <f>VLOOKUP($A14759,Content!$B$1:$D$1001,MATCH(reactions!G$1,Content!$B$1:$D$1,0),0)</f>
        <v>culture</v>
      </c>
      <c r="H14759">
        <f>VLOOKUP(B14759,'reaction types'!$A$1:$C$17,MATCH(reactions!H$1,'reaction types'!$A$1:$C$1,0),0)</f>
        <v>75</v>
      </c>
    </row>
    <row r="14760" spans="1:8">
      <c r="A14760" t="s">
        <v>85</v>
      </c>
      <c r="B14760" t="s">
        <v>1045</v>
      </c>
      <c r="C14760" s="2">
        <v>44092.699305555558</v>
      </c>
      <c r="D14760" s="2" t="str">
        <f t="shared" si="232"/>
        <v>September</v>
      </c>
      <c r="E14760" s="2"/>
      <c r="F14760" t="str">
        <f>VLOOKUP($A14760,Content!$B$1:$D$1001,MATCH(reactions!F$1,Content!$B$1:$D$1,0),0)</f>
        <v>video</v>
      </c>
      <c r="G14760" t="str">
        <f>VLOOKUP($A14760,Content!$B$1:$D$1001,MATCH(reactions!G$1,Content!$B$1:$D$1,0),0)</f>
        <v>culture</v>
      </c>
      <c r="H14760">
        <f>VLOOKUP(B14760,'reaction types'!$A$1:$C$17,MATCH(reactions!H$1,'reaction types'!$A$1:$C$1,0),0)</f>
        <v>20</v>
      </c>
    </row>
    <row r="14761" spans="1:8">
      <c r="A14761" t="s">
        <v>85</v>
      </c>
      <c r="B14761" t="s">
        <v>1042</v>
      </c>
      <c r="C14761" s="2">
        <v>44100.884722222225</v>
      </c>
      <c r="D14761" s="2" t="str">
        <f t="shared" si="232"/>
        <v>September</v>
      </c>
      <c r="E14761" s="2"/>
      <c r="F14761" t="str">
        <f>VLOOKUP($A14761,Content!$B$1:$D$1001,MATCH(reactions!F$1,Content!$B$1:$D$1,0),0)</f>
        <v>video</v>
      </c>
      <c r="G14761" t="str">
        <f>VLOOKUP($A14761,Content!$B$1:$D$1001,MATCH(reactions!G$1,Content!$B$1:$D$1,0),0)</f>
        <v>culture</v>
      </c>
      <c r="H14761">
        <f>VLOOKUP(B14761,'reaction types'!$A$1:$C$17,MATCH(reactions!H$1,'reaction types'!$A$1:$C$1,0),0)</f>
        <v>70</v>
      </c>
    </row>
    <row r="14762" spans="1:8">
      <c r="A14762" t="s">
        <v>86</v>
      </c>
      <c r="B14762" t="s">
        <v>1047</v>
      </c>
      <c r="C14762" s="2">
        <v>44091.479166666664</v>
      </c>
      <c r="D14762" s="2" t="str">
        <f t="shared" si="232"/>
        <v>September</v>
      </c>
      <c r="E14762" s="2"/>
      <c r="F14762" t="str">
        <f>VLOOKUP($A14762,Content!$B$1:$D$1001,MATCH(reactions!F$1,Content!$B$1:$D$1,0),0)</f>
        <v>GIF</v>
      </c>
      <c r="G14762" t="str">
        <f>VLOOKUP($A14762,Content!$B$1:$D$1001,MATCH(reactions!G$1,Content!$B$1:$D$1,0),0)</f>
        <v>soccer</v>
      </c>
      <c r="H14762">
        <f>VLOOKUP(B14762,'reaction types'!$A$1:$C$17,MATCH(reactions!H$1,'reaction types'!$A$1:$C$1,0),0)</f>
        <v>45</v>
      </c>
    </row>
    <row r="14763" spans="1:8">
      <c r="A14763" t="s">
        <v>86</v>
      </c>
      <c r="B14763" t="s">
        <v>1044</v>
      </c>
      <c r="C14763" s="2">
        <v>44096.707638888889</v>
      </c>
      <c r="D14763" s="2" t="str">
        <f t="shared" si="232"/>
        <v>September</v>
      </c>
      <c r="E14763" s="2"/>
      <c r="F14763" t="str">
        <f>VLOOKUP($A14763,Content!$B$1:$D$1001,MATCH(reactions!F$1,Content!$B$1:$D$1,0),0)</f>
        <v>GIF</v>
      </c>
      <c r="G14763" t="str">
        <f>VLOOKUP($A14763,Content!$B$1:$D$1001,MATCH(reactions!G$1,Content!$B$1:$D$1,0),0)</f>
        <v>soccer</v>
      </c>
      <c r="H14763">
        <f>VLOOKUP(B14763,'reaction types'!$A$1:$C$17,MATCH(reactions!H$1,'reaction types'!$A$1:$C$1,0),0)</f>
        <v>65</v>
      </c>
    </row>
    <row r="14764" spans="1:8">
      <c r="A14764" t="s">
        <v>86</v>
      </c>
      <c r="B14764" t="s">
        <v>1040</v>
      </c>
      <c r="C14764" s="2">
        <v>44096.2</v>
      </c>
      <c r="D14764" s="2" t="str">
        <f t="shared" si="232"/>
        <v>September</v>
      </c>
      <c r="E14764" s="2"/>
      <c r="F14764" t="str">
        <f>VLOOKUP($A14764,Content!$B$1:$D$1001,MATCH(reactions!F$1,Content!$B$1:$D$1,0),0)</f>
        <v>GIF</v>
      </c>
      <c r="G14764" t="str">
        <f>VLOOKUP($A14764,Content!$B$1:$D$1001,MATCH(reactions!G$1,Content!$B$1:$D$1,0),0)</f>
        <v>soccer</v>
      </c>
      <c r="H14764">
        <f>VLOOKUP(B14764,'reaction types'!$A$1:$C$17,MATCH(reactions!H$1,'reaction types'!$A$1:$C$1,0),0)</f>
        <v>30</v>
      </c>
    </row>
    <row r="14765" spans="1:8">
      <c r="A14765" t="s">
        <v>86</v>
      </c>
      <c r="B14765" t="s">
        <v>1041</v>
      </c>
      <c r="C14765" s="2">
        <v>44092.991666666669</v>
      </c>
      <c r="D14765" s="2" t="str">
        <f t="shared" si="232"/>
        <v>September</v>
      </c>
      <c r="E14765" s="2"/>
      <c r="F14765" t="str">
        <f>VLOOKUP($A14765,Content!$B$1:$D$1001,MATCH(reactions!F$1,Content!$B$1:$D$1,0),0)</f>
        <v>GIF</v>
      </c>
      <c r="G14765" t="str">
        <f>VLOOKUP($A14765,Content!$B$1:$D$1001,MATCH(reactions!G$1,Content!$B$1:$D$1,0),0)</f>
        <v>soccer</v>
      </c>
      <c r="H14765">
        <f>VLOOKUP(B14765,'reaction types'!$A$1:$C$17,MATCH(reactions!H$1,'reaction types'!$A$1:$C$1,0),0)</f>
        <v>35</v>
      </c>
    </row>
    <row r="14766" spans="1:8">
      <c r="A14766" t="s">
        <v>87</v>
      </c>
      <c r="B14766" t="s">
        <v>1040</v>
      </c>
      <c r="C14766" s="2">
        <v>44104.286111111112</v>
      </c>
      <c r="D14766" s="2" t="str">
        <f t="shared" si="232"/>
        <v>September</v>
      </c>
      <c r="E14766" s="2"/>
      <c r="F14766" t="str">
        <f>VLOOKUP($A14766,Content!$B$1:$D$1001,MATCH(reactions!F$1,Content!$B$1:$D$1,0),0)</f>
        <v>audio</v>
      </c>
      <c r="G14766" t="str">
        <f>VLOOKUP($A14766,Content!$B$1:$D$1001,MATCH(reactions!G$1,Content!$B$1:$D$1,0),0)</f>
        <v>culture</v>
      </c>
      <c r="H14766">
        <f>VLOOKUP(B14766,'reaction types'!$A$1:$C$17,MATCH(reactions!H$1,'reaction types'!$A$1:$C$1,0),0)</f>
        <v>30</v>
      </c>
    </row>
    <row r="14767" spans="1:8">
      <c r="A14767" t="s">
        <v>87</v>
      </c>
      <c r="B14767" t="s">
        <v>1046</v>
      </c>
      <c r="C14767" s="2">
        <v>44096.85</v>
      </c>
      <c r="D14767" s="2" t="str">
        <f t="shared" si="232"/>
        <v>September</v>
      </c>
      <c r="E14767" s="2"/>
      <c r="F14767" t="str">
        <f>VLOOKUP($A14767,Content!$B$1:$D$1001,MATCH(reactions!F$1,Content!$B$1:$D$1,0),0)</f>
        <v>audio</v>
      </c>
      <c r="G14767" t="str">
        <f>VLOOKUP($A14767,Content!$B$1:$D$1001,MATCH(reactions!G$1,Content!$B$1:$D$1,0),0)</f>
        <v>culture</v>
      </c>
      <c r="H14767">
        <f>VLOOKUP(B14767,'reaction types'!$A$1:$C$17,MATCH(reactions!H$1,'reaction types'!$A$1:$C$1,0),0)</f>
        <v>75</v>
      </c>
    </row>
    <row r="14768" spans="1:8">
      <c r="A14768" t="s">
        <v>88</v>
      </c>
      <c r="B14768" t="s">
        <v>1039</v>
      </c>
      <c r="C14768" s="2">
        <v>44095.263194444444</v>
      </c>
      <c r="D14768" s="2" t="str">
        <f t="shared" si="232"/>
        <v>September</v>
      </c>
      <c r="E14768" s="2"/>
      <c r="F14768" t="str">
        <f>VLOOKUP($A14768,Content!$B$1:$D$1001,MATCH(reactions!F$1,Content!$B$1:$D$1,0),0)</f>
        <v>audio</v>
      </c>
      <c r="G14768" t="str">
        <f>VLOOKUP($A14768,Content!$B$1:$D$1001,MATCH(reactions!G$1,Content!$B$1:$D$1,0),0)</f>
        <v>education</v>
      </c>
      <c r="H14768">
        <f>VLOOKUP(B14768,'reaction types'!$A$1:$C$17,MATCH(reactions!H$1,'reaction types'!$A$1:$C$1,0),0)</f>
        <v>15</v>
      </c>
    </row>
    <row r="14769" spans="1:8">
      <c r="A14769" t="s">
        <v>88</v>
      </c>
      <c r="B14769" t="s">
        <v>1049</v>
      </c>
      <c r="C14769" s="2">
        <v>44076.870833333334</v>
      </c>
      <c r="D14769" s="2" t="str">
        <f t="shared" si="232"/>
        <v>September</v>
      </c>
      <c r="E14769" s="2"/>
      <c r="F14769" t="str">
        <f>VLOOKUP($A14769,Content!$B$1:$D$1001,MATCH(reactions!F$1,Content!$B$1:$D$1,0),0)</f>
        <v>audio</v>
      </c>
      <c r="G14769" t="str">
        <f>VLOOKUP($A14769,Content!$B$1:$D$1001,MATCH(reactions!G$1,Content!$B$1:$D$1,0),0)</f>
        <v>education</v>
      </c>
      <c r="H14769">
        <f>VLOOKUP(B14769,'reaction types'!$A$1:$C$17,MATCH(reactions!H$1,'reaction types'!$A$1:$C$1,0),0)</f>
        <v>50</v>
      </c>
    </row>
    <row r="14770" spans="1:8">
      <c r="A14770" t="s">
        <v>88</v>
      </c>
      <c r="B14770" t="s">
        <v>1048</v>
      </c>
      <c r="C14770" s="2">
        <v>44103.34097222222</v>
      </c>
      <c r="D14770" s="2" t="str">
        <f t="shared" si="232"/>
        <v>September</v>
      </c>
      <c r="E14770" s="2"/>
      <c r="F14770" t="str">
        <f>VLOOKUP($A14770,Content!$B$1:$D$1001,MATCH(reactions!F$1,Content!$B$1:$D$1,0),0)</f>
        <v>audio</v>
      </c>
      <c r="G14770" t="str">
        <f>VLOOKUP($A14770,Content!$B$1:$D$1001,MATCH(reactions!G$1,Content!$B$1:$D$1,0),0)</f>
        <v>education</v>
      </c>
      <c r="H14770">
        <f>VLOOKUP(B14770,'reaction types'!$A$1:$C$17,MATCH(reactions!H$1,'reaction types'!$A$1:$C$1,0),0)</f>
        <v>12</v>
      </c>
    </row>
    <row r="14771" spans="1:8">
      <c r="A14771" t="s">
        <v>88</v>
      </c>
      <c r="B14771" t="s">
        <v>1039</v>
      </c>
      <c r="C14771" s="2">
        <v>44083.143750000003</v>
      </c>
      <c r="D14771" s="2" t="str">
        <f t="shared" si="232"/>
        <v>September</v>
      </c>
      <c r="E14771" s="2"/>
      <c r="F14771" t="str">
        <f>VLOOKUP($A14771,Content!$B$1:$D$1001,MATCH(reactions!F$1,Content!$B$1:$D$1,0),0)</f>
        <v>audio</v>
      </c>
      <c r="G14771" t="str">
        <f>VLOOKUP($A14771,Content!$B$1:$D$1001,MATCH(reactions!G$1,Content!$B$1:$D$1,0),0)</f>
        <v>education</v>
      </c>
      <c r="H14771">
        <f>VLOOKUP(B14771,'reaction types'!$A$1:$C$17,MATCH(reactions!H$1,'reaction types'!$A$1:$C$1,0),0)</f>
        <v>15</v>
      </c>
    </row>
    <row r="14772" spans="1:8">
      <c r="A14772" t="s">
        <v>88</v>
      </c>
      <c r="B14772" t="s">
        <v>1049</v>
      </c>
      <c r="C14772" s="2">
        <v>44095.209027777775</v>
      </c>
      <c r="D14772" s="2" t="str">
        <f t="shared" si="232"/>
        <v>September</v>
      </c>
      <c r="E14772" s="2"/>
      <c r="F14772" t="str">
        <f>VLOOKUP($A14772,Content!$B$1:$D$1001,MATCH(reactions!F$1,Content!$B$1:$D$1,0),0)</f>
        <v>audio</v>
      </c>
      <c r="G14772" t="str">
        <f>VLOOKUP($A14772,Content!$B$1:$D$1001,MATCH(reactions!G$1,Content!$B$1:$D$1,0),0)</f>
        <v>education</v>
      </c>
      <c r="H14772">
        <f>VLOOKUP(B14772,'reaction types'!$A$1:$C$17,MATCH(reactions!H$1,'reaction types'!$A$1:$C$1,0),0)</f>
        <v>50</v>
      </c>
    </row>
    <row r="14773" spans="1:8">
      <c r="A14773" t="s">
        <v>88</v>
      </c>
      <c r="B14773" t="s">
        <v>1046</v>
      </c>
      <c r="C14773" s="2">
        <v>44088.254861111112</v>
      </c>
      <c r="D14773" s="2" t="str">
        <f t="shared" si="232"/>
        <v>September</v>
      </c>
      <c r="E14773" s="2"/>
      <c r="F14773" t="str">
        <f>VLOOKUP($A14773,Content!$B$1:$D$1001,MATCH(reactions!F$1,Content!$B$1:$D$1,0),0)</f>
        <v>audio</v>
      </c>
      <c r="G14773" t="str">
        <f>VLOOKUP($A14773,Content!$B$1:$D$1001,MATCH(reactions!G$1,Content!$B$1:$D$1,0),0)</f>
        <v>education</v>
      </c>
      <c r="H14773">
        <f>VLOOKUP(B14773,'reaction types'!$A$1:$C$17,MATCH(reactions!H$1,'reaction types'!$A$1:$C$1,0),0)</f>
        <v>75</v>
      </c>
    </row>
    <row r="14774" spans="1:8">
      <c r="A14774" t="s">
        <v>88</v>
      </c>
      <c r="B14774" t="s">
        <v>1042</v>
      </c>
      <c r="C14774" s="2">
        <v>44097.374305555553</v>
      </c>
      <c r="D14774" s="2" t="str">
        <f t="shared" si="232"/>
        <v>September</v>
      </c>
      <c r="E14774" s="2"/>
      <c r="F14774" t="str">
        <f>VLOOKUP($A14774,Content!$B$1:$D$1001,MATCH(reactions!F$1,Content!$B$1:$D$1,0),0)</f>
        <v>audio</v>
      </c>
      <c r="G14774" t="str">
        <f>VLOOKUP($A14774,Content!$B$1:$D$1001,MATCH(reactions!G$1,Content!$B$1:$D$1,0),0)</f>
        <v>education</v>
      </c>
      <c r="H14774">
        <f>VLOOKUP(B14774,'reaction types'!$A$1:$C$17,MATCH(reactions!H$1,'reaction types'!$A$1:$C$1,0),0)</f>
        <v>70</v>
      </c>
    </row>
    <row r="14775" spans="1:8">
      <c r="A14775" t="s">
        <v>88</v>
      </c>
      <c r="B14775" t="s">
        <v>1040</v>
      </c>
      <c r="C14775" s="2">
        <v>44092.053472222222</v>
      </c>
      <c r="D14775" s="2" t="str">
        <f t="shared" si="232"/>
        <v>September</v>
      </c>
      <c r="E14775" s="2"/>
      <c r="F14775" t="str">
        <f>VLOOKUP($A14775,Content!$B$1:$D$1001,MATCH(reactions!F$1,Content!$B$1:$D$1,0),0)</f>
        <v>audio</v>
      </c>
      <c r="G14775" t="str">
        <f>VLOOKUP($A14775,Content!$B$1:$D$1001,MATCH(reactions!G$1,Content!$B$1:$D$1,0),0)</f>
        <v>education</v>
      </c>
      <c r="H14775">
        <f>VLOOKUP(B14775,'reaction types'!$A$1:$C$17,MATCH(reactions!H$1,'reaction types'!$A$1:$C$1,0),0)</f>
        <v>30</v>
      </c>
    </row>
    <row r="14776" spans="1:8">
      <c r="A14776" t="s">
        <v>90</v>
      </c>
      <c r="B14776" t="s">
        <v>1052</v>
      </c>
      <c r="C14776" s="2">
        <v>44092.684027777781</v>
      </c>
      <c r="D14776" s="2" t="str">
        <f t="shared" si="232"/>
        <v>September</v>
      </c>
      <c r="E14776" s="2"/>
      <c r="F14776" t="str">
        <f>VLOOKUP($A14776,Content!$B$1:$D$1001,MATCH(reactions!F$1,Content!$B$1:$D$1,0),0)</f>
        <v>photo</v>
      </c>
      <c r="G14776" t="str">
        <f>VLOOKUP($A14776,Content!$B$1:$D$1001,MATCH(reactions!G$1,Content!$B$1:$D$1,0),0)</f>
        <v>education</v>
      </c>
      <c r="H14776">
        <f>VLOOKUP(B14776,'reaction types'!$A$1:$C$17,MATCH(reactions!H$1,'reaction types'!$A$1:$C$1,0),0)</f>
        <v>72</v>
      </c>
    </row>
    <row r="14777" spans="1:8">
      <c r="A14777" t="s">
        <v>91</v>
      </c>
      <c r="B14777" t="s">
        <v>1046</v>
      </c>
      <c r="C14777" s="2">
        <v>44086.248611111114</v>
      </c>
      <c r="D14777" s="2" t="str">
        <f t="shared" si="232"/>
        <v>September</v>
      </c>
      <c r="E14777" s="2"/>
      <c r="F14777" t="str">
        <f>VLOOKUP($A14777,Content!$B$1:$D$1001,MATCH(reactions!F$1,Content!$B$1:$D$1,0),0)</f>
        <v>photo</v>
      </c>
      <c r="G14777" t="str">
        <f>VLOOKUP($A14777,Content!$B$1:$D$1001,MATCH(reactions!G$1,Content!$B$1:$D$1,0),0)</f>
        <v>studying</v>
      </c>
      <c r="H14777">
        <f>VLOOKUP(B14777,'reaction types'!$A$1:$C$17,MATCH(reactions!H$1,'reaction types'!$A$1:$C$1,0),0)</f>
        <v>75</v>
      </c>
    </row>
    <row r="14778" spans="1:8">
      <c r="A14778" t="s">
        <v>91</v>
      </c>
      <c r="B14778" t="s">
        <v>1039</v>
      </c>
      <c r="C14778" s="2">
        <v>44099.481944444444</v>
      </c>
      <c r="D14778" s="2" t="str">
        <f t="shared" si="232"/>
        <v>September</v>
      </c>
      <c r="E14778" s="2"/>
      <c r="F14778" t="str">
        <f>VLOOKUP($A14778,Content!$B$1:$D$1001,MATCH(reactions!F$1,Content!$B$1:$D$1,0),0)</f>
        <v>photo</v>
      </c>
      <c r="G14778" t="str">
        <f>VLOOKUP($A14778,Content!$B$1:$D$1001,MATCH(reactions!G$1,Content!$B$1:$D$1,0),0)</f>
        <v>studying</v>
      </c>
      <c r="H14778">
        <f>VLOOKUP(B14778,'reaction types'!$A$1:$C$17,MATCH(reactions!H$1,'reaction types'!$A$1:$C$1,0),0)</f>
        <v>15</v>
      </c>
    </row>
    <row r="14779" spans="1:8">
      <c r="A14779" t="s">
        <v>91</v>
      </c>
      <c r="B14779" t="s">
        <v>1046</v>
      </c>
      <c r="C14779" s="2">
        <v>44083.041666666664</v>
      </c>
      <c r="D14779" s="2" t="str">
        <f t="shared" si="232"/>
        <v>September</v>
      </c>
      <c r="E14779" s="2"/>
      <c r="F14779" t="str">
        <f>VLOOKUP($A14779,Content!$B$1:$D$1001,MATCH(reactions!F$1,Content!$B$1:$D$1,0),0)</f>
        <v>photo</v>
      </c>
      <c r="G14779" t="str">
        <f>VLOOKUP($A14779,Content!$B$1:$D$1001,MATCH(reactions!G$1,Content!$B$1:$D$1,0),0)</f>
        <v>studying</v>
      </c>
      <c r="H14779">
        <f>VLOOKUP(B14779,'reaction types'!$A$1:$C$17,MATCH(reactions!H$1,'reaction types'!$A$1:$C$1,0),0)</f>
        <v>75</v>
      </c>
    </row>
    <row r="14780" spans="1:8">
      <c r="A14780" t="s">
        <v>91</v>
      </c>
      <c r="B14780" t="s">
        <v>1051</v>
      </c>
      <c r="C14780" s="2">
        <v>44087.838194444441</v>
      </c>
      <c r="D14780" s="2" t="str">
        <f t="shared" si="232"/>
        <v>September</v>
      </c>
      <c r="E14780" s="2"/>
      <c r="F14780" t="str">
        <f>VLOOKUP($A14780,Content!$B$1:$D$1001,MATCH(reactions!F$1,Content!$B$1:$D$1,0),0)</f>
        <v>photo</v>
      </c>
      <c r="G14780" t="str">
        <f>VLOOKUP($A14780,Content!$B$1:$D$1001,MATCH(reactions!G$1,Content!$B$1:$D$1,0),0)</f>
        <v>studying</v>
      </c>
      <c r="H14780">
        <f>VLOOKUP(B14780,'reaction types'!$A$1:$C$17,MATCH(reactions!H$1,'reaction types'!$A$1:$C$1,0),0)</f>
        <v>70</v>
      </c>
    </row>
    <row r="14781" spans="1:8">
      <c r="A14781" t="s">
        <v>91</v>
      </c>
      <c r="B14781" t="s">
        <v>1050</v>
      </c>
      <c r="C14781" s="2">
        <v>44088.475694444445</v>
      </c>
      <c r="D14781" s="2" t="str">
        <f t="shared" si="232"/>
        <v>September</v>
      </c>
      <c r="E14781" s="2"/>
      <c r="F14781" t="str">
        <f>VLOOKUP($A14781,Content!$B$1:$D$1001,MATCH(reactions!F$1,Content!$B$1:$D$1,0),0)</f>
        <v>photo</v>
      </c>
      <c r="G14781" t="str">
        <f>VLOOKUP($A14781,Content!$B$1:$D$1001,MATCH(reactions!G$1,Content!$B$1:$D$1,0),0)</f>
        <v>studying</v>
      </c>
      <c r="H14781">
        <f>VLOOKUP(B14781,'reaction types'!$A$1:$C$17,MATCH(reactions!H$1,'reaction types'!$A$1:$C$1,0),0)</f>
        <v>60</v>
      </c>
    </row>
    <row r="14782" spans="1:8">
      <c r="A14782" t="s">
        <v>91</v>
      </c>
      <c r="B14782" t="s">
        <v>1050</v>
      </c>
      <c r="C14782" s="2">
        <v>44087.710416666669</v>
      </c>
      <c r="D14782" s="2" t="str">
        <f t="shared" si="232"/>
        <v>September</v>
      </c>
      <c r="E14782" s="2"/>
      <c r="F14782" t="str">
        <f>VLOOKUP($A14782,Content!$B$1:$D$1001,MATCH(reactions!F$1,Content!$B$1:$D$1,0),0)</f>
        <v>photo</v>
      </c>
      <c r="G14782" t="str">
        <f>VLOOKUP($A14782,Content!$B$1:$D$1001,MATCH(reactions!G$1,Content!$B$1:$D$1,0),0)</f>
        <v>studying</v>
      </c>
      <c r="H14782">
        <f>VLOOKUP(B14782,'reaction types'!$A$1:$C$17,MATCH(reactions!H$1,'reaction types'!$A$1:$C$1,0),0)</f>
        <v>60</v>
      </c>
    </row>
    <row r="14783" spans="1:8">
      <c r="A14783" t="s">
        <v>91</v>
      </c>
      <c r="B14783" t="s">
        <v>1041</v>
      </c>
      <c r="C14783" s="2">
        <v>44098.146527777775</v>
      </c>
      <c r="D14783" s="2" t="str">
        <f t="shared" si="232"/>
        <v>September</v>
      </c>
      <c r="E14783" s="2"/>
      <c r="F14783" t="str">
        <f>VLOOKUP($A14783,Content!$B$1:$D$1001,MATCH(reactions!F$1,Content!$B$1:$D$1,0),0)</f>
        <v>photo</v>
      </c>
      <c r="G14783" t="str">
        <f>VLOOKUP($A14783,Content!$B$1:$D$1001,MATCH(reactions!G$1,Content!$B$1:$D$1,0),0)</f>
        <v>studying</v>
      </c>
      <c r="H14783">
        <f>VLOOKUP(B14783,'reaction types'!$A$1:$C$17,MATCH(reactions!H$1,'reaction types'!$A$1:$C$1,0),0)</f>
        <v>35</v>
      </c>
    </row>
    <row r="14784" spans="1:8">
      <c r="A14784" t="s">
        <v>91</v>
      </c>
      <c r="B14784" t="s">
        <v>1050</v>
      </c>
      <c r="C14784" s="2">
        <v>44102.738888888889</v>
      </c>
      <c r="D14784" s="2" t="str">
        <f t="shared" si="232"/>
        <v>September</v>
      </c>
      <c r="E14784" s="2"/>
      <c r="F14784" t="str">
        <f>VLOOKUP($A14784,Content!$B$1:$D$1001,MATCH(reactions!F$1,Content!$B$1:$D$1,0),0)</f>
        <v>photo</v>
      </c>
      <c r="G14784" t="str">
        <f>VLOOKUP($A14784,Content!$B$1:$D$1001,MATCH(reactions!G$1,Content!$B$1:$D$1,0),0)</f>
        <v>studying</v>
      </c>
      <c r="H14784">
        <f>VLOOKUP(B14784,'reaction types'!$A$1:$C$17,MATCH(reactions!H$1,'reaction types'!$A$1:$C$1,0),0)</f>
        <v>60</v>
      </c>
    </row>
    <row r="14785" spans="1:8">
      <c r="A14785" t="s">
        <v>91</v>
      </c>
      <c r="B14785" t="s">
        <v>1045</v>
      </c>
      <c r="C14785" s="2">
        <v>44100.698611111111</v>
      </c>
      <c r="D14785" s="2" t="str">
        <f t="shared" si="232"/>
        <v>September</v>
      </c>
      <c r="E14785" s="2"/>
      <c r="F14785" t="str">
        <f>VLOOKUP($A14785,Content!$B$1:$D$1001,MATCH(reactions!F$1,Content!$B$1:$D$1,0),0)</f>
        <v>photo</v>
      </c>
      <c r="G14785" t="str">
        <f>VLOOKUP($A14785,Content!$B$1:$D$1001,MATCH(reactions!G$1,Content!$B$1:$D$1,0),0)</f>
        <v>studying</v>
      </c>
      <c r="H14785">
        <f>VLOOKUP(B14785,'reaction types'!$A$1:$C$17,MATCH(reactions!H$1,'reaction types'!$A$1:$C$1,0),0)</f>
        <v>20</v>
      </c>
    </row>
    <row r="14786" spans="1:8">
      <c r="A14786" t="s">
        <v>92</v>
      </c>
      <c r="B14786" t="s">
        <v>1047</v>
      </c>
      <c r="C14786" s="2">
        <v>44092.200694444444</v>
      </c>
      <c r="D14786" s="2" t="str">
        <f t="shared" si="232"/>
        <v>September</v>
      </c>
      <c r="E14786" s="2"/>
      <c r="F14786" t="str">
        <f>VLOOKUP($A14786,Content!$B$1:$D$1001,MATCH(reactions!F$1,Content!$B$1:$D$1,0),0)</f>
        <v>audio</v>
      </c>
      <c r="G14786" t="str">
        <f>VLOOKUP($A14786,Content!$B$1:$D$1001,MATCH(reactions!G$1,Content!$B$1:$D$1,0),0)</f>
        <v>science</v>
      </c>
      <c r="H14786">
        <f>VLOOKUP(B14786,'reaction types'!$A$1:$C$17,MATCH(reactions!H$1,'reaction types'!$A$1:$C$1,0),0)</f>
        <v>45</v>
      </c>
    </row>
    <row r="14787" spans="1:8">
      <c r="A14787" t="s">
        <v>92</v>
      </c>
      <c r="B14787" t="s">
        <v>1043</v>
      </c>
      <c r="C14787" s="2">
        <v>44102.767361111109</v>
      </c>
      <c r="D14787" s="2" t="str">
        <f t="shared" ref="D14787:D14850" si="233">TEXT(C14787,"mmmm")</f>
        <v>September</v>
      </c>
      <c r="E14787" s="2"/>
      <c r="F14787" t="str">
        <f>VLOOKUP($A14787,Content!$B$1:$D$1001,MATCH(reactions!F$1,Content!$B$1:$D$1,0),0)</f>
        <v>audio</v>
      </c>
      <c r="G14787" t="str">
        <f>VLOOKUP($A14787,Content!$B$1:$D$1001,MATCH(reactions!G$1,Content!$B$1:$D$1,0),0)</f>
        <v>science</v>
      </c>
      <c r="H14787">
        <f>VLOOKUP(B14787,'reaction types'!$A$1:$C$17,MATCH(reactions!H$1,'reaction types'!$A$1:$C$1,0),0)</f>
        <v>5</v>
      </c>
    </row>
    <row r="14788" spans="1:8">
      <c r="A14788" t="s">
        <v>92</v>
      </c>
      <c r="B14788" t="s">
        <v>1046</v>
      </c>
      <c r="C14788" s="2">
        <v>44080.720833333333</v>
      </c>
      <c r="D14788" s="2" t="str">
        <f t="shared" si="233"/>
        <v>September</v>
      </c>
      <c r="E14788" s="2"/>
      <c r="F14788" t="str">
        <f>VLOOKUP($A14788,Content!$B$1:$D$1001,MATCH(reactions!F$1,Content!$B$1:$D$1,0),0)</f>
        <v>audio</v>
      </c>
      <c r="G14788" t="str">
        <f>VLOOKUP($A14788,Content!$B$1:$D$1001,MATCH(reactions!G$1,Content!$B$1:$D$1,0),0)</f>
        <v>science</v>
      </c>
      <c r="H14788">
        <f>VLOOKUP(B14788,'reaction types'!$A$1:$C$17,MATCH(reactions!H$1,'reaction types'!$A$1:$C$1,0),0)</f>
        <v>75</v>
      </c>
    </row>
    <row r="14789" spans="1:8">
      <c r="A14789" t="s">
        <v>93</v>
      </c>
      <c r="B14789" t="s">
        <v>1050</v>
      </c>
      <c r="C14789" s="2">
        <v>44104.420138888891</v>
      </c>
      <c r="D14789" s="2" t="str">
        <f t="shared" si="233"/>
        <v>September</v>
      </c>
      <c r="E14789" s="2"/>
      <c r="F14789" t="str">
        <f>VLOOKUP($A14789,Content!$B$1:$D$1001,MATCH(reactions!F$1,Content!$B$1:$D$1,0),0)</f>
        <v>photo</v>
      </c>
      <c r="G14789" t="str">
        <f>VLOOKUP($A14789,Content!$B$1:$D$1001,MATCH(reactions!G$1,Content!$B$1:$D$1,0),0)</f>
        <v>studying</v>
      </c>
      <c r="H14789">
        <f>VLOOKUP(B14789,'reaction types'!$A$1:$C$17,MATCH(reactions!H$1,'reaction types'!$A$1:$C$1,0),0)</f>
        <v>60</v>
      </c>
    </row>
    <row r="14790" spans="1:8">
      <c r="A14790" t="s">
        <v>93</v>
      </c>
      <c r="B14790" t="s">
        <v>1052</v>
      </c>
      <c r="C14790" s="2">
        <v>44103.853472222225</v>
      </c>
      <c r="D14790" s="2" t="str">
        <f t="shared" si="233"/>
        <v>September</v>
      </c>
      <c r="E14790" s="2"/>
      <c r="F14790" t="str">
        <f>VLOOKUP($A14790,Content!$B$1:$D$1001,MATCH(reactions!F$1,Content!$B$1:$D$1,0),0)</f>
        <v>photo</v>
      </c>
      <c r="G14790" t="str">
        <f>VLOOKUP($A14790,Content!$B$1:$D$1001,MATCH(reactions!G$1,Content!$B$1:$D$1,0),0)</f>
        <v>studying</v>
      </c>
      <c r="H14790">
        <f>VLOOKUP(B14790,'reaction types'!$A$1:$C$17,MATCH(reactions!H$1,'reaction types'!$A$1:$C$1,0),0)</f>
        <v>72</v>
      </c>
    </row>
    <row r="14791" spans="1:8">
      <c r="A14791" t="s">
        <v>93</v>
      </c>
      <c r="B14791" t="s">
        <v>1041</v>
      </c>
      <c r="C14791" s="2">
        <v>44094.185416666667</v>
      </c>
      <c r="D14791" s="2" t="str">
        <f t="shared" si="233"/>
        <v>September</v>
      </c>
      <c r="E14791" s="2"/>
      <c r="F14791" t="str">
        <f>VLOOKUP($A14791,Content!$B$1:$D$1001,MATCH(reactions!F$1,Content!$B$1:$D$1,0),0)</f>
        <v>photo</v>
      </c>
      <c r="G14791" t="str">
        <f>VLOOKUP($A14791,Content!$B$1:$D$1001,MATCH(reactions!G$1,Content!$B$1:$D$1,0),0)</f>
        <v>studying</v>
      </c>
      <c r="H14791">
        <f>VLOOKUP(B14791,'reaction types'!$A$1:$C$17,MATCH(reactions!H$1,'reaction types'!$A$1:$C$1,0),0)</f>
        <v>35</v>
      </c>
    </row>
    <row r="14792" spans="1:8">
      <c r="A14792" t="s">
        <v>93</v>
      </c>
      <c r="B14792" t="s">
        <v>1040</v>
      </c>
      <c r="C14792" s="2">
        <v>44097.076388888891</v>
      </c>
      <c r="D14792" s="2" t="str">
        <f t="shared" si="233"/>
        <v>September</v>
      </c>
      <c r="E14792" s="2"/>
      <c r="F14792" t="str">
        <f>VLOOKUP($A14792,Content!$B$1:$D$1001,MATCH(reactions!F$1,Content!$B$1:$D$1,0),0)</f>
        <v>photo</v>
      </c>
      <c r="G14792" t="str">
        <f>VLOOKUP($A14792,Content!$B$1:$D$1001,MATCH(reactions!G$1,Content!$B$1:$D$1,0),0)</f>
        <v>studying</v>
      </c>
      <c r="H14792">
        <f>VLOOKUP(B14792,'reaction types'!$A$1:$C$17,MATCH(reactions!H$1,'reaction types'!$A$1:$C$1,0),0)</f>
        <v>30</v>
      </c>
    </row>
    <row r="14793" spans="1:8">
      <c r="A14793" t="s">
        <v>94</v>
      </c>
      <c r="B14793" t="s">
        <v>1038</v>
      </c>
      <c r="C14793" s="2">
        <v>44096.191666666666</v>
      </c>
      <c r="D14793" s="2" t="str">
        <f t="shared" si="233"/>
        <v>September</v>
      </c>
      <c r="E14793" s="2"/>
      <c r="F14793" t="str">
        <f>VLOOKUP($A14793,Content!$B$1:$D$1001,MATCH(reactions!F$1,Content!$B$1:$D$1,0),0)</f>
        <v>GIF</v>
      </c>
      <c r="G14793" t="str">
        <f>VLOOKUP($A14793,Content!$B$1:$D$1001,MATCH(reactions!G$1,Content!$B$1:$D$1,0),0)</f>
        <v>Fitness</v>
      </c>
      <c r="H14793">
        <f>VLOOKUP(B14793,'reaction types'!$A$1:$C$17,MATCH(reactions!H$1,'reaction types'!$A$1:$C$1,0),0)</f>
        <v>10</v>
      </c>
    </row>
    <row r="14794" spans="1:8">
      <c r="A14794" t="s">
        <v>94</v>
      </c>
      <c r="B14794" t="s">
        <v>1044</v>
      </c>
      <c r="C14794" s="2">
        <v>44091.681250000001</v>
      </c>
      <c r="D14794" s="2" t="str">
        <f t="shared" si="233"/>
        <v>September</v>
      </c>
      <c r="E14794" s="2"/>
      <c r="F14794" t="str">
        <f>VLOOKUP($A14794,Content!$B$1:$D$1001,MATCH(reactions!F$1,Content!$B$1:$D$1,0),0)</f>
        <v>GIF</v>
      </c>
      <c r="G14794" t="str">
        <f>VLOOKUP($A14794,Content!$B$1:$D$1001,MATCH(reactions!G$1,Content!$B$1:$D$1,0),0)</f>
        <v>Fitness</v>
      </c>
      <c r="H14794">
        <f>VLOOKUP(B14794,'reaction types'!$A$1:$C$17,MATCH(reactions!H$1,'reaction types'!$A$1:$C$1,0),0)</f>
        <v>65</v>
      </c>
    </row>
    <row r="14795" spans="1:8">
      <c r="A14795" t="s">
        <v>94</v>
      </c>
      <c r="B14795" t="s">
        <v>1039</v>
      </c>
      <c r="C14795" s="2">
        <v>44089.834722222222</v>
      </c>
      <c r="D14795" s="2" t="str">
        <f t="shared" si="233"/>
        <v>September</v>
      </c>
      <c r="E14795" s="2"/>
      <c r="F14795" t="str">
        <f>VLOOKUP($A14795,Content!$B$1:$D$1001,MATCH(reactions!F$1,Content!$B$1:$D$1,0),0)</f>
        <v>GIF</v>
      </c>
      <c r="G14795" t="str">
        <f>VLOOKUP($A14795,Content!$B$1:$D$1001,MATCH(reactions!G$1,Content!$B$1:$D$1,0),0)</f>
        <v>Fitness</v>
      </c>
      <c r="H14795">
        <f>VLOOKUP(B14795,'reaction types'!$A$1:$C$17,MATCH(reactions!H$1,'reaction types'!$A$1:$C$1,0),0)</f>
        <v>15</v>
      </c>
    </row>
    <row r="14796" spans="1:8">
      <c r="A14796" t="s">
        <v>94</v>
      </c>
      <c r="B14796" t="s">
        <v>1041</v>
      </c>
      <c r="C14796" s="2">
        <v>44084.344444444447</v>
      </c>
      <c r="D14796" s="2" t="str">
        <f t="shared" si="233"/>
        <v>September</v>
      </c>
      <c r="E14796" s="2"/>
      <c r="F14796" t="str">
        <f>VLOOKUP($A14796,Content!$B$1:$D$1001,MATCH(reactions!F$1,Content!$B$1:$D$1,0),0)</f>
        <v>GIF</v>
      </c>
      <c r="G14796" t="str">
        <f>VLOOKUP($A14796,Content!$B$1:$D$1001,MATCH(reactions!G$1,Content!$B$1:$D$1,0),0)</f>
        <v>Fitness</v>
      </c>
      <c r="H14796">
        <f>VLOOKUP(B14796,'reaction types'!$A$1:$C$17,MATCH(reactions!H$1,'reaction types'!$A$1:$C$1,0),0)</f>
        <v>35</v>
      </c>
    </row>
    <row r="14797" spans="1:8">
      <c r="A14797" t="s">
        <v>94</v>
      </c>
      <c r="B14797" t="s">
        <v>1041</v>
      </c>
      <c r="C14797" s="2">
        <v>44084.101388888892</v>
      </c>
      <c r="D14797" s="2" t="str">
        <f t="shared" si="233"/>
        <v>September</v>
      </c>
      <c r="E14797" s="2"/>
      <c r="F14797" t="str">
        <f>VLOOKUP($A14797,Content!$B$1:$D$1001,MATCH(reactions!F$1,Content!$B$1:$D$1,0),0)</f>
        <v>GIF</v>
      </c>
      <c r="G14797" t="str">
        <f>VLOOKUP($A14797,Content!$B$1:$D$1001,MATCH(reactions!G$1,Content!$B$1:$D$1,0),0)</f>
        <v>Fitness</v>
      </c>
      <c r="H14797">
        <f>VLOOKUP(B14797,'reaction types'!$A$1:$C$17,MATCH(reactions!H$1,'reaction types'!$A$1:$C$1,0),0)</f>
        <v>35</v>
      </c>
    </row>
    <row r="14798" spans="1:8">
      <c r="A14798" t="s">
        <v>96</v>
      </c>
      <c r="B14798" t="s">
        <v>1052</v>
      </c>
      <c r="C14798" s="2">
        <v>44104.302777777775</v>
      </c>
      <c r="D14798" s="2" t="str">
        <f t="shared" si="233"/>
        <v>September</v>
      </c>
      <c r="E14798" s="2"/>
      <c r="F14798" t="str">
        <f>VLOOKUP($A14798,Content!$B$1:$D$1001,MATCH(reactions!F$1,Content!$B$1:$D$1,0),0)</f>
        <v>GIF</v>
      </c>
      <c r="G14798" t="str">
        <f>VLOOKUP($A14798,Content!$B$1:$D$1001,MATCH(reactions!G$1,Content!$B$1:$D$1,0),0)</f>
        <v>veganism</v>
      </c>
      <c r="H14798">
        <f>VLOOKUP(B14798,'reaction types'!$A$1:$C$17,MATCH(reactions!H$1,'reaction types'!$A$1:$C$1,0),0)</f>
        <v>72</v>
      </c>
    </row>
    <row r="14799" spans="1:8">
      <c r="A14799" t="s">
        <v>97</v>
      </c>
      <c r="B14799" t="s">
        <v>1046</v>
      </c>
      <c r="C14799" s="2">
        <v>44091.661805555559</v>
      </c>
      <c r="D14799" s="2" t="str">
        <f t="shared" si="233"/>
        <v>September</v>
      </c>
      <c r="E14799" s="2"/>
      <c r="F14799" t="str">
        <f>VLOOKUP($A14799,Content!$B$1:$D$1001,MATCH(reactions!F$1,Content!$B$1:$D$1,0),0)</f>
        <v>video</v>
      </c>
      <c r="G14799" t="str">
        <f>VLOOKUP($A14799,Content!$B$1:$D$1001,MATCH(reactions!G$1,Content!$B$1:$D$1,0),0)</f>
        <v>science</v>
      </c>
      <c r="H14799">
        <f>VLOOKUP(B14799,'reaction types'!$A$1:$C$17,MATCH(reactions!H$1,'reaction types'!$A$1:$C$1,0),0)</f>
        <v>75</v>
      </c>
    </row>
    <row r="14800" spans="1:8">
      <c r="A14800" t="s">
        <v>97</v>
      </c>
      <c r="B14800" t="s">
        <v>1047</v>
      </c>
      <c r="C14800" s="2">
        <v>44088.372916666667</v>
      </c>
      <c r="D14800" s="2" t="str">
        <f t="shared" si="233"/>
        <v>September</v>
      </c>
      <c r="E14800" s="2"/>
      <c r="F14800" t="str">
        <f>VLOOKUP($A14800,Content!$B$1:$D$1001,MATCH(reactions!F$1,Content!$B$1:$D$1,0),0)</f>
        <v>video</v>
      </c>
      <c r="G14800" t="str">
        <f>VLOOKUP($A14800,Content!$B$1:$D$1001,MATCH(reactions!G$1,Content!$B$1:$D$1,0),0)</f>
        <v>science</v>
      </c>
      <c r="H14800">
        <f>VLOOKUP(B14800,'reaction types'!$A$1:$C$17,MATCH(reactions!H$1,'reaction types'!$A$1:$C$1,0),0)</f>
        <v>45</v>
      </c>
    </row>
    <row r="14801" spans="1:8">
      <c r="A14801" t="s">
        <v>97</v>
      </c>
      <c r="B14801" t="s">
        <v>1039</v>
      </c>
      <c r="C14801" s="2">
        <v>44079.317361111112</v>
      </c>
      <c r="D14801" s="2" t="str">
        <f t="shared" si="233"/>
        <v>September</v>
      </c>
      <c r="E14801" s="2"/>
      <c r="F14801" t="str">
        <f>VLOOKUP($A14801,Content!$B$1:$D$1001,MATCH(reactions!F$1,Content!$B$1:$D$1,0),0)</f>
        <v>video</v>
      </c>
      <c r="G14801" t="str">
        <f>VLOOKUP($A14801,Content!$B$1:$D$1001,MATCH(reactions!G$1,Content!$B$1:$D$1,0),0)</f>
        <v>science</v>
      </c>
      <c r="H14801">
        <f>VLOOKUP(B14801,'reaction types'!$A$1:$C$17,MATCH(reactions!H$1,'reaction types'!$A$1:$C$1,0),0)</f>
        <v>15</v>
      </c>
    </row>
    <row r="14802" spans="1:8">
      <c r="A14802" t="s">
        <v>98</v>
      </c>
      <c r="B14802" t="s">
        <v>1051</v>
      </c>
      <c r="C14802" s="2">
        <v>44098.947916666664</v>
      </c>
      <c r="D14802" s="2" t="str">
        <f t="shared" si="233"/>
        <v>September</v>
      </c>
      <c r="E14802" s="2"/>
      <c r="F14802" t="str">
        <f>VLOOKUP($A14802,Content!$B$1:$D$1001,MATCH(reactions!F$1,Content!$B$1:$D$1,0),0)</f>
        <v>GIF</v>
      </c>
      <c r="G14802" t="str">
        <f>VLOOKUP($A14802,Content!$B$1:$D$1001,MATCH(reactions!G$1,Content!$B$1:$D$1,0),0)</f>
        <v>travel</v>
      </c>
      <c r="H14802">
        <f>VLOOKUP(B14802,'reaction types'!$A$1:$C$17,MATCH(reactions!H$1,'reaction types'!$A$1:$C$1,0),0)</f>
        <v>70</v>
      </c>
    </row>
    <row r="14803" spans="1:8">
      <c r="A14803" t="s">
        <v>98</v>
      </c>
      <c r="B14803" t="s">
        <v>1047</v>
      </c>
      <c r="C14803" s="2">
        <v>44083.439583333333</v>
      </c>
      <c r="D14803" s="2" t="str">
        <f t="shared" si="233"/>
        <v>September</v>
      </c>
      <c r="E14803" s="2"/>
      <c r="F14803" t="str">
        <f>VLOOKUP($A14803,Content!$B$1:$D$1001,MATCH(reactions!F$1,Content!$B$1:$D$1,0),0)</f>
        <v>GIF</v>
      </c>
      <c r="G14803" t="str">
        <f>VLOOKUP($A14803,Content!$B$1:$D$1001,MATCH(reactions!G$1,Content!$B$1:$D$1,0),0)</f>
        <v>travel</v>
      </c>
      <c r="H14803">
        <f>VLOOKUP(B14803,'reaction types'!$A$1:$C$17,MATCH(reactions!H$1,'reaction types'!$A$1:$C$1,0),0)</f>
        <v>45</v>
      </c>
    </row>
    <row r="14804" spans="1:8">
      <c r="A14804" t="s">
        <v>98</v>
      </c>
      <c r="B14804" t="s">
        <v>1045</v>
      </c>
      <c r="C14804" s="2">
        <v>44075.795138888891</v>
      </c>
      <c r="D14804" s="2" t="str">
        <f t="shared" si="233"/>
        <v>September</v>
      </c>
      <c r="E14804" s="2"/>
      <c r="F14804" t="str">
        <f>VLOOKUP($A14804,Content!$B$1:$D$1001,MATCH(reactions!F$1,Content!$B$1:$D$1,0),0)</f>
        <v>GIF</v>
      </c>
      <c r="G14804" t="str">
        <f>VLOOKUP($A14804,Content!$B$1:$D$1001,MATCH(reactions!G$1,Content!$B$1:$D$1,0),0)</f>
        <v>travel</v>
      </c>
      <c r="H14804">
        <f>VLOOKUP(B14804,'reaction types'!$A$1:$C$17,MATCH(reactions!H$1,'reaction types'!$A$1:$C$1,0),0)</f>
        <v>20</v>
      </c>
    </row>
    <row r="14805" spans="1:8">
      <c r="A14805" t="s">
        <v>98</v>
      </c>
      <c r="B14805" t="s">
        <v>1045</v>
      </c>
      <c r="C14805" s="2">
        <v>44101.064583333333</v>
      </c>
      <c r="D14805" s="2" t="str">
        <f t="shared" si="233"/>
        <v>September</v>
      </c>
      <c r="E14805" s="2"/>
      <c r="F14805" t="str">
        <f>VLOOKUP($A14805,Content!$B$1:$D$1001,MATCH(reactions!F$1,Content!$B$1:$D$1,0),0)</f>
        <v>GIF</v>
      </c>
      <c r="G14805" t="str">
        <f>VLOOKUP($A14805,Content!$B$1:$D$1001,MATCH(reactions!G$1,Content!$B$1:$D$1,0),0)</f>
        <v>travel</v>
      </c>
      <c r="H14805">
        <f>VLOOKUP(B14805,'reaction types'!$A$1:$C$17,MATCH(reactions!H$1,'reaction types'!$A$1:$C$1,0),0)</f>
        <v>20</v>
      </c>
    </row>
    <row r="14806" spans="1:8">
      <c r="A14806" t="s">
        <v>99</v>
      </c>
      <c r="B14806" t="s">
        <v>1050</v>
      </c>
      <c r="C14806" s="2">
        <v>44077.51458333333</v>
      </c>
      <c r="D14806" s="2" t="str">
        <f t="shared" si="233"/>
        <v>September</v>
      </c>
      <c r="E14806" s="2"/>
      <c r="F14806" t="str">
        <f>VLOOKUP($A14806,Content!$B$1:$D$1001,MATCH(reactions!F$1,Content!$B$1:$D$1,0),0)</f>
        <v>GIF</v>
      </c>
      <c r="G14806" t="str">
        <f>VLOOKUP($A14806,Content!$B$1:$D$1001,MATCH(reactions!G$1,Content!$B$1:$D$1,0),0)</f>
        <v>studying</v>
      </c>
      <c r="H14806">
        <f>VLOOKUP(B14806,'reaction types'!$A$1:$C$17,MATCH(reactions!H$1,'reaction types'!$A$1:$C$1,0),0)</f>
        <v>60</v>
      </c>
    </row>
    <row r="14807" spans="1:8">
      <c r="A14807" t="s">
        <v>99</v>
      </c>
      <c r="B14807" t="s">
        <v>1050</v>
      </c>
      <c r="C14807" s="2">
        <v>44076.072222222225</v>
      </c>
      <c r="D14807" s="2" t="str">
        <f t="shared" si="233"/>
        <v>September</v>
      </c>
      <c r="E14807" s="2"/>
      <c r="F14807" t="str">
        <f>VLOOKUP($A14807,Content!$B$1:$D$1001,MATCH(reactions!F$1,Content!$B$1:$D$1,0),0)</f>
        <v>GIF</v>
      </c>
      <c r="G14807" t="str">
        <f>VLOOKUP($A14807,Content!$B$1:$D$1001,MATCH(reactions!G$1,Content!$B$1:$D$1,0),0)</f>
        <v>studying</v>
      </c>
      <c r="H14807">
        <f>VLOOKUP(B14807,'reaction types'!$A$1:$C$17,MATCH(reactions!H$1,'reaction types'!$A$1:$C$1,0),0)</f>
        <v>60</v>
      </c>
    </row>
    <row r="14808" spans="1:8">
      <c r="A14808" t="s">
        <v>99</v>
      </c>
      <c r="B14808" t="s">
        <v>1047</v>
      </c>
      <c r="C14808" s="2">
        <v>44096.022222222222</v>
      </c>
      <c r="D14808" s="2" t="str">
        <f t="shared" si="233"/>
        <v>September</v>
      </c>
      <c r="E14808" s="2"/>
      <c r="F14808" t="str">
        <f>VLOOKUP($A14808,Content!$B$1:$D$1001,MATCH(reactions!F$1,Content!$B$1:$D$1,0),0)</f>
        <v>GIF</v>
      </c>
      <c r="G14808" t="str">
        <f>VLOOKUP($A14808,Content!$B$1:$D$1001,MATCH(reactions!G$1,Content!$B$1:$D$1,0),0)</f>
        <v>studying</v>
      </c>
      <c r="H14808">
        <f>VLOOKUP(B14808,'reaction types'!$A$1:$C$17,MATCH(reactions!H$1,'reaction types'!$A$1:$C$1,0),0)</f>
        <v>45</v>
      </c>
    </row>
    <row r="14809" spans="1:8">
      <c r="A14809" t="s">
        <v>99</v>
      </c>
      <c r="B14809" t="s">
        <v>1037</v>
      </c>
      <c r="C14809" s="2">
        <v>44101.268055555556</v>
      </c>
      <c r="D14809" s="2" t="str">
        <f t="shared" si="233"/>
        <v>September</v>
      </c>
      <c r="E14809" s="2"/>
      <c r="F14809" t="str">
        <f>VLOOKUP($A14809,Content!$B$1:$D$1001,MATCH(reactions!F$1,Content!$B$1:$D$1,0),0)</f>
        <v>GIF</v>
      </c>
      <c r="G14809" t="str">
        <f>VLOOKUP($A14809,Content!$B$1:$D$1001,MATCH(reactions!G$1,Content!$B$1:$D$1,0),0)</f>
        <v>studying</v>
      </c>
      <c r="H14809">
        <f>VLOOKUP(B14809,'reaction types'!$A$1:$C$17,MATCH(reactions!H$1,'reaction types'!$A$1:$C$1,0),0)</f>
        <v>0</v>
      </c>
    </row>
    <row r="14810" spans="1:8">
      <c r="A14810" t="s">
        <v>100</v>
      </c>
      <c r="B14810" t="s">
        <v>1039</v>
      </c>
      <c r="C14810" s="2">
        <v>44102.859722222223</v>
      </c>
      <c r="D14810" s="2" t="str">
        <f t="shared" si="233"/>
        <v>September</v>
      </c>
      <c r="E14810" s="2"/>
      <c r="F14810" t="str">
        <f>VLOOKUP($A14810,Content!$B$1:$D$1001,MATCH(reactions!F$1,Content!$B$1:$D$1,0),0)</f>
        <v>video</v>
      </c>
      <c r="G14810" t="str">
        <f>VLOOKUP($A14810,Content!$B$1:$D$1001,MATCH(reactions!G$1,Content!$B$1:$D$1,0),0)</f>
        <v>culture</v>
      </c>
      <c r="H14810">
        <f>VLOOKUP(B14810,'reaction types'!$A$1:$C$17,MATCH(reactions!H$1,'reaction types'!$A$1:$C$1,0),0)</f>
        <v>15</v>
      </c>
    </row>
    <row r="14811" spans="1:8">
      <c r="A14811" t="s">
        <v>100</v>
      </c>
      <c r="B14811" t="s">
        <v>1040</v>
      </c>
      <c r="C14811" s="2">
        <v>44102.907638888886</v>
      </c>
      <c r="D14811" s="2" t="str">
        <f t="shared" si="233"/>
        <v>September</v>
      </c>
      <c r="E14811" s="2"/>
      <c r="F14811" t="str">
        <f>VLOOKUP($A14811,Content!$B$1:$D$1001,MATCH(reactions!F$1,Content!$B$1:$D$1,0),0)</f>
        <v>video</v>
      </c>
      <c r="G14811" t="str">
        <f>VLOOKUP($A14811,Content!$B$1:$D$1001,MATCH(reactions!G$1,Content!$B$1:$D$1,0),0)</f>
        <v>culture</v>
      </c>
      <c r="H14811">
        <f>VLOOKUP(B14811,'reaction types'!$A$1:$C$17,MATCH(reactions!H$1,'reaction types'!$A$1:$C$1,0),0)</f>
        <v>30</v>
      </c>
    </row>
    <row r="14812" spans="1:8">
      <c r="A14812" t="s">
        <v>100</v>
      </c>
      <c r="B14812" t="s">
        <v>1046</v>
      </c>
      <c r="C14812" s="2">
        <v>44077.39166666667</v>
      </c>
      <c r="D14812" s="2" t="str">
        <f t="shared" si="233"/>
        <v>September</v>
      </c>
      <c r="E14812" s="2"/>
      <c r="F14812" t="str">
        <f>VLOOKUP($A14812,Content!$B$1:$D$1001,MATCH(reactions!F$1,Content!$B$1:$D$1,0),0)</f>
        <v>video</v>
      </c>
      <c r="G14812" t="str">
        <f>VLOOKUP($A14812,Content!$B$1:$D$1001,MATCH(reactions!G$1,Content!$B$1:$D$1,0),0)</f>
        <v>culture</v>
      </c>
      <c r="H14812">
        <f>VLOOKUP(B14812,'reaction types'!$A$1:$C$17,MATCH(reactions!H$1,'reaction types'!$A$1:$C$1,0),0)</f>
        <v>75</v>
      </c>
    </row>
    <row r="14813" spans="1:8">
      <c r="A14813" t="s">
        <v>101</v>
      </c>
      <c r="B14813" t="s">
        <v>1039</v>
      </c>
      <c r="C14813" s="2">
        <v>44085.855555555558</v>
      </c>
      <c r="D14813" s="2" t="str">
        <f t="shared" si="233"/>
        <v>September</v>
      </c>
      <c r="E14813" s="2"/>
      <c r="F14813" t="str">
        <f>VLOOKUP($A14813,Content!$B$1:$D$1001,MATCH(reactions!F$1,Content!$B$1:$D$1,0),0)</f>
        <v>GIF</v>
      </c>
      <c r="G14813" t="str">
        <f>VLOOKUP($A14813,Content!$B$1:$D$1001,MATCH(reactions!G$1,Content!$B$1:$D$1,0),0)</f>
        <v>animals</v>
      </c>
      <c r="H14813">
        <f>VLOOKUP(B14813,'reaction types'!$A$1:$C$17,MATCH(reactions!H$1,'reaction types'!$A$1:$C$1,0),0)</f>
        <v>15</v>
      </c>
    </row>
    <row r="14814" spans="1:8">
      <c r="A14814" t="s">
        <v>101</v>
      </c>
      <c r="B14814" t="s">
        <v>1038</v>
      </c>
      <c r="C14814" s="2">
        <v>44089.948611111111</v>
      </c>
      <c r="D14814" s="2" t="str">
        <f t="shared" si="233"/>
        <v>September</v>
      </c>
      <c r="E14814" s="2"/>
      <c r="F14814" t="str">
        <f>VLOOKUP($A14814,Content!$B$1:$D$1001,MATCH(reactions!F$1,Content!$B$1:$D$1,0),0)</f>
        <v>GIF</v>
      </c>
      <c r="G14814" t="str">
        <f>VLOOKUP($A14814,Content!$B$1:$D$1001,MATCH(reactions!G$1,Content!$B$1:$D$1,0),0)</f>
        <v>animals</v>
      </c>
      <c r="H14814">
        <f>VLOOKUP(B14814,'reaction types'!$A$1:$C$17,MATCH(reactions!H$1,'reaction types'!$A$1:$C$1,0),0)</f>
        <v>10</v>
      </c>
    </row>
    <row r="14815" spans="1:8">
      <c r="A14815" t="s">
        <v>104</v>
      </c>
      <c r="B14815" t="s">
        <v>1047</v>
      </c>
      <c r="C14815" s="2">
        <v>44104.279861111114</v>
      </c>
      <c r="D14815" s="2" t="str">
        <f t="shared" si="233"/>
        <v>September</v>
      </c>
      <c r="E14815" s="2"/>
      <c r="F14815" t="str">
        <f>VLOOKUP($A14815,Content!$B$1:$D$1001,MATCH(reactions!F$1,Content!$B$1:$D$1,0),0)</f>
        <v>photo</v>
      </c>
      <c r="G14815" t="str">
        <f>VLOOKUP($A14815,Content!$B$1:$D$1001,MATCH(reactions!G$1,Content!$B$1:$D$1,0),0)</f>
        <v>food</v>
      </c>
      <c r="H14815">
        <f>VLOOKUP(B14815,'reaction types'!$A$1:$C$17,MATCH(reactions!H$1,'reaction types'!$A$1:$C$1,0),0)</f>
        <v>45</v>
      </c>
    </row>
    <row r="14816" spans="1:8">
      <c r="A14816" t="s">
        <v>104</v>
      </c>
      <c r="B14816" t="s">
        <v>1044</v>
      </c>
      <c r="C14816" s="2">
        <v>44076.208333333336</v>
      </c>
      <c r="D14816" s="2" t="str">
        <f t="shared" si="233"/>
        <v>September</v>
      </c>
      <c r="E14816" s="2"/>
      <c r="F14816" t="str">
        <f>VLOOKUP($A14816,Content!$B$1:$D$1001,MATCH(reactions!F$1,Content!$B$1:$D$1,0),0)</f>
        <v>photo</v>
      </c>
      <c r="G14816" t="str">
        <f>VLOOKUP($A14816,Content!$B$1:$D$1001,MATCH(reactions!G$1,Content!$B$1:$D$1,0),0)</f>
        <v>food</v>
      </c>
      <c r="H14816">
        <f>VLOOKUP(B14816,'reaction types'!$A$1:$C$17,MATCH(reactions!H$1,'reaction types'!$A$1:$C$1,0),0)</f>
        <v>65</v>
      </c>
    </row>
    <row r="14817" spans="1:8">
      <c r="A14817" t="s">
        <v>104</v>
      </c>
      <c r="B14817" t="s">
        <v>1039</v>
      </c>
      <c r="C14817" s="2">
        <v>44076.715277777781</v>
      </c>
      <c r="D14817" s="2" t="str">
        <f t="shared" si="233"/>
        <v>September</v>
      </c>
      <c r="E14817" s="2"/>
      <c r="F14817" t="str">
        <f>VLOOKUP($A14817,Content!$B$1:$D$1001,MATCH(reactions!F$1,Content!$B$1:$D$1,0),0)</f>
        <v>photo</v>
      </c>
      <c r="G14817" t="str">
        <f>VLOOKUP($A14817,Content!$B$1:$D$1001,MATCH(reactions!G$1,Content!$B$1:$D$1,0),0)</f>
        <v>food</v>
      </c>
      <c r="H14817">
        <f>VLOOKUP(B14817,'reaction types'!$A$1:$C$17,MATCH(reactions!H$1,'reaction types'!$A$1:$C$1,0),0)</f>
        <v>15</v>
      </c>
    </row>
    <row r="14818" spans="1:8">
      <c r="A14818" t="s">
        <v>104</v>
      </c>
      <c r="B14818" t="s">
        <v>1047</v>
      </c>
      <c r="C14818" s="2">
        <v>44077.005555555559</v>
      </c>
      <c r="D14818" s="2" t="str">
        <f t="shared" si="233"/>
        <v>September</v>
      </c>
      <c r="E14818" s="2"/>
      <c r="F14818" t="str">
        <f>VLOOKUP($A14818,Content!$B$1:$D$1001,MATCH(reactions!F$1,Content!$B$1:$D$1,0),0)</f>
        <v>photo</v>
      </c>
      <c r="G14818" t="str">
        <f>VLOOKUP($A14818,Content!$B$1:$D$1001,MATCH(reactions!G$1,Content!$B$1:$D$1,0),0)</f>
        <v>food</v>
      </c>
      <c r="H14818">
        <f>VLOOKUP(B14818,'reaction types'!$A$1:$C$17,MATCH(reactions!H$1,'reaction types'!$A$1:$C$1,0),0)</f>
        <v>45</v>
      </c>
    </row>
    <row r="14819" spans="1:8">
      <c r="A14819" t="s">
        <v>104</v>
      </c>
      <c r="B14819" t="s">
        <v>1048</v>
      </c>
      <c r="C14819" s="2">
        <v>44075.290277777778</v>
      </c>
      <c r="D14819" s="2" t="str">
        <f t="shared" si="233"/>
        <v>September</v>
      </c>
      <c r="E14819" s="2"/>
      <c r="F14819" t="str">
        <f>VLOOKUP($A14819,Content!$B$1:$D$1001,MATCH(reactions!F$1,Content!$B$1:$D$1,0),0)</f>
        <v>photo</v>
      </c>
      <c r="G14819" t="str">
        <f>VLOOKUP($A14819,Content!$B$1:$D$1001,MATCH(reactions!G$1,Content!$B$1:$D$1,0),0)</f>
        <v>food</v>
      </c>
      <c r="H14819">
        <f>VLOOKUP(B14819,'reaction types'!$A$1:$C$17,MATCH(reactions!H$1,'reaction types'!$A$1:$C$1,0),0)</f>
        <v>12</v>
      </c>
    </row>
    <row r="14820" spans="1:8">
      <c r="A14820" t="s">
        <v>104</v>
      </c>
      <c r="B14820" t="s">
        <v>1049</v>
      </c>
      <c r="C14820" s="2">
        <v>44099.95208333333</v>
      </c>
      <c r="D14820" s="2" t="str">
        <f t="shared" si="233"/>
        <v>September</v>
      </c>
      <c r="E14820" s="2"/>
      <c r="F14820" t="str">
        <f>VLOOKUP($A14820,Content!$B$1:$D$1001,MATCH(reactions!F$1,Content!$B$1:$D$1,0),0)</f>
        <v>photo</v>
      </c>
      <c r="G14820" t="str">
        <f>VLOOKUP($A14820,Content!$B$1:$D$1001,MATCH(reactions!G$1,Content!$B$1:$D$1,0),0)</f>
        <v>food</v>
      </c>
      <c r="H14820">
        <f>VLOOKUP(B14820,'reaction types'!$A$1:$C$17,MATCH(reactions!H$1,'reaction types'!$A$1:$C$1,0),0)</f>
        <v>50</v>
      </c>
    </row>
    <row r="14821" spans="1:8">
      <c r="A14821" t="s">
        <v>105</v>
      </c>
      <c r="B14821" t="s">
        <v>1050</v>
      </c>
      <c r="C14821" s="2">
        <v>44079.704861111109</v>
      </c>
      <c r="D14821" s="2" t="str">
        <f t="shared" si="233"/>
        <v>September</v>
      </c>
      <c r="E14821" s="2"/>
      <c r="F14821" t="str">
        <f>VLOOKUP($A14821,Content!$B$1:$D$1001,MATCH(reactions!F$1,Content!$B$1:$D$1,0),0)</f>
        <v>video</v>
      </c>
      <c r="G14821" t="str">
        <f>VLOOKUP($A14821,Content!$B$1:$D$1001,MATCH(reactions!G$1,Content!$B$1:$D$1,0),0)</f>
        <v>healthy eating</v>
      </c>
      <c r="H14821">
        <f>VLOOKUP(B14821,'reaction types'!$A$1:$C$17,MATCH(reactions!H$1,'reaction types'!$A$1:$C$1,0),0)</f>
        <v>60</v>
      </c>
    </row>
    <row r="14822" spans="1:8">
      <c r="A14822" t="s">
        <v>106</v>
      </c>
      <c r="B14822" t="s">
        <v>1039</v>
      </c>
      <c r="C14822" s="2">
        <v>44098.15625</v>
      </c>
      <c r="D14822" s="2" t="str">
        <f t="shared" si="233"/>
        <v>September</v>
      </c>
      <c r="E14822" s="2"/>
      <c r="F14822" t="str">
        <f>VLOOKUP($A14822,Content!$B$1:$D$1001,MATCH(reactions!F$1,Content!$B$1:$D$1,0),0)</f>
        <v>audio</v>
      </c>
      <c r="G14822" t="str">
        <f>VLOOKUP($A14822,Content!$B$1:$D$1001,MATCH(reactions!G$1,Content!$B$1:$D$1,0),0)</f>
        <v>studying</v>
      </c>
      <c r="H14822">
        <f>VLOOKUP(B14822,'reaction types'!$A$1:$C$17,MATCH(reactions!H$1,'reaction types'!$A$1:$C$1,0),0)</f>
        <v>15</v>
      </c>
    </row>
    <row r="14823" spans="1:8">
      <c r="A14823" t="s">
        <v>106</v>
      </c>
      <c r="B14823" t="s">
        <v>1042</v>
      </c>
      <c r="C14823" s="2">
        <v>44086.713888888888</v>
      </c>
      <c r="D14823" s="2" t="str">
        <f t="shared" si="233"/>
        <v>September</v>
      </c>
      <c r="E14823" s="2"/>
      <c r="F14823" t="str">
        <f>VLOOKUP($A14823,Content!$B$1:$D$1001,MATCH(reactions!F$1,Content!$B$1:$D$1,0),0)</f>
        <v>audio</v>
      </c>
      <c r="G14823" t="str">
        <f>VLOOKUP($A14823,Content!$B$1:$D$1001,MATCH(reactions!G$1,Content!$B$1:$D$1,0),0)</f>
        <v>studying</v>
      </c>
      <c r="H14823">
        <f>VLOOKUP(B14823,'reaction types'!$A$1:$C$17,MATCH(reactions!H$1,'reaction types'!$A$1:$C$1,0),0)</f>
        <v>70</v>
      </c>
    </row>
    <row r="14824" spans="1:8">
      <c r="A14824" t="s">
        <v>107</v>
      </c>
      <c r="B14824" t="s">
        <v>1037</v>
      </c>
      <c r="C14824" s="2">
        <v>44093.618750000001</v>
      </c>
      <c r="D14824" s="2" t="str">
        <f t="shared" si="233"/>
        <v>September</v>
      </c>
      <c r="E14824" s="2"/>
      <c r="F14824" t="str">
        <f>VLOOKUP($A14824,Content!$B$1:$D$1001,MATCH(reactions!F$1,Content!$B$1:$D$1,0),0)</f>
        <v>GIF</v>
      </c>
      <c r="G14824" t="str">
        <f>VLOOKUP($A14824,Content!$B$1:$D$1001,MATCH(reactions!G$1,Content!$B$1:$D$1,0),0)</f>
        <v>travel</v>
      </c>
      <c r="H14824">
        <f>VLOOKUP(B14824,'reaction types'!$A$1:$C$17,MATCH(reactions!H$1,'reaction types'!$A$1:$C$1,0),0)</f>
        <v>0</v>
      </c>
    </row>
    <row r="14825" spans="1:8">
      <c r="A14825" t="s">
        <v>107</v>
      </c>
      <c r="B14825" t="s">
        <v>1052</v>
      </c>
      <c r="C14825" s="2">
        <v>44087.273611111108</v>
      </c>
      <c r="D14825" s="2" t="str">
        <f t="shared" si="233"/>
        <v>September</v>
      </c>
      <c r="E14825" s="2"/>
      <c r="F14825" t="str">
        <f>VLOOKUP($A14825,Content!$B$1:$D$1001,MATCH(reactions!F$1,Content!$B$1:$D$1,0),0)</f>
        <v>GIF</v>
      </c>
      <c r="G14825" t="str">
        <f>VLOOKUP($A14825,Content!$B$1:$D$1001,MATCH(reactions!G$1,Content!$B$1:$D$1,0),0)</f>
        <v>travel</v>
      </c>
      <c r="H14825">
        <f>VLOOKUP(B14825,'reaction types'!$A$1:$C$17,MATCH(reactions!H$1,'reaction types'!$A$1:$C$1,0),0)</f>
        <v>72</v>
      </c>
    </row>
    <row r="14826" spans="1:8">
      <c r="A14826" t="s">
        <v>107</v>
      </c>
      <c r="B14826" t="s">
        <v>1041</v>
      </c>
      <c r="C14826" s="2">
        <v>44079.274305555555</v>
      </c>
      <c r="D14826" s="2" t="str">
        <f t="shared" si="233"/>
        <v>September</v>
      </c>
      <c r="E14826" s="2"/>
      <c r="F14826" t="str">
        <f>VLOOKUP($A14826,Content!$B$1:$D$1001,MATCH(reactions!F$1,Content!$B$1:$D$1,0),0)</f>
        <v>GIF</v>
      </c>
      <c r="G14826" t="str">
        <f>VLOOKUP($A14826,Content!$B$1:$D$1001,MATCH(reactions!G$1,Content!$B$1:$D$1,0),0)</f>
        <v>travel</v>
      </c>
      <c r="H14826">
        <f>VLOOKUP(B14826,'reaction types'!$A$1:$C$17,MATCH(reactions!H$1,'reaction types'!$A$1:$C$1,0),0)</f>
        <v>35</v>
      </c>
    </row>
    <row r="14827" spans="1:8">
      <c r="A14827" t="s">
        <v>108</v>
      </c>
      <c r="B14827" t="s">
        <v>1052</v>
      </c>
      <c r="C14827" s="2">
        <v>44085.582638888889</v>
      </c>
      <c r="D14827" s="2" t="str">
        <f t="shared" si="233"/>
        <v>September</v>
      </c>
      <c r="E14827" s="2"/>
      <c r="F14827" t="str">
        <f>VLOOKUP($A14827,Content!$B$1:$D$1001,MATCH(reactions!F$1,Content!$B$1:$D$1,0),0)</f>
        <v>GIF</v>
      </c>
      <c r="G14827" t="str">
        <f>VLOOKUP($A14827,Content!$B$1:$D$1001,MATCH(reactions!G$1,Content!$B$1:$D$1,0),0)</f>
        <v>fitness</v>
      </c>
      <c r="H14827">
        <f>VLOOKUP(B14827,'reaction types'!$A$1:$C$17,MATCH(reactions!H$1,'reaction types'!$A$1:$C$1,0),0)</f>
        <v>72</v>
      </c>
    </row>
    <row r="14828" spans="1:8">
      <c r="A14828" t="s">
        <v>109</v>
      </c>
      <c r="B14828" t="s">
        <v>1037</v>
      </c>
      <c r="C14828" s="2">
        <v>44102.611805555556</v>
      </c>
      <c r="D14828" s="2" t="str">
        <f t="shared" si="233"/>
        <v>September</v>
      </c>
      <c r="E14828" s="2"/>
      <c r="F14828" t="str">
        <f>VLOOKUP($A14828,Content!$B$1:$D$1001,MATCH(reactions!F$1,Content!$B$1:$D$1,0),0)</f>
        <v>photo</v>
      </c>
      <c r="G14828" t="str">
        <f>VLOOKUP($A14828,Content!$B$1:$D$1001,MATCH(reactions!G$1,Content!$B$1:$D$1,0),0)</f>
        <v>studying</v>
      </c>
      <c r="H14828">
        <f>VLOOKUP(B14828,'reaction types'!$A$1:$C$17,MATCH(reactions!H$1,'reaction types'!$A$1:$C$1,0),0)</f>
        <v>0</v>
      </c>
    </row>
    <row r="14829" spans="1:8">
      <c r="A14829" t="s">
        <v>109</v>
      </c>
      <c r="B14829" t="s">
        <v>1049</v>
      </c>
      <c r="C14829" s="2">
        <v>44092.679166666669</v>
      </c>
      <c r="D14829" s="2" t="str">
        <f t="shared" si="233"/>
        <v>September</v>
      </c>
      <c r="E14829" s="2"/>
      <c r="F14829" t="str">
        <f>VLOOKUP($A14829,Content!$B$1:$D$1001,MATCH(reactions!F$1,Content!$B$1:$D$1,0),0)</f>
        <v>photo</v>
      </c>
      <c r="G14829" t="str">
        <f>VLOOKUP($A14829,Content!$B$1:$D$1001,MATCH(reactions!G$1,Content!$B$1:$D$1,0),0)</f>
        <v>studying</v>
      </c>
      <c r="H14829">
        <f>VLOOKUP(B14829,'reaction types'!$A$1:$C$17,MATCH(reactions!H$1,'reaction types'!$A$1:$C$1,0),0)</f>
        <v>50</v>
      </c>
    </row>
    <row r="14830" spans="1:8">
      <c r="A14830" t="s">
        <v>109</v>
      </c>
      <c r="B14830" t="s">
        <v>1043</v>
      </c>
      <c r="C14830" s="2">
        <v>44100.240972222222</v>
      </c>
      <c r="D14830" s="2" t="str">
        <f t="shared" si="233"/>
        <v>September</v>
      </c>
      <c r="E14830" s="2"/>
      <c r="F14830" t="str">
        <f>VLOOKUP($A14830,Content!$B$1:$D$1001,MATCH(reactions!F$1,Content!$B$1:$D$1,0),0)</f>
        <v>photo</v>
      </c>
      <c r="G14830" t="str">
        <f>VLOOKUP($A14830,Content!$B$1:$D$1001,MATCH(reactions!G$1,Content!$B$1:$D$1,0),0)</f>
        <v>studying</v>
      </c>
      <c r="H14830">
        <f>VLOOKUP(B14830,'reaction types'!$A$1:$C$17,MATCH(reactions!H$1,'reaction types'!$A$1:$C$1,0),0)</f>
        <v>5</v>
      </c>
    </row>
    <row r="14831" spans="1:8">
      <c r="A14831" t="s">
        <v>110</v>
      </c>
      <c r="B14831" t="s">
        <v>1044</v>
      </c>
      <c r="C14831" s="2">
        <v>44081.248611111114</v>
      </c>
      <c r="D14831" s="2" t="str">
        <f t="shared" si="233"/>
        <v>September</v>
      </c>
      <c r="E14831" s="2"/>
      <c r="F14831" t="str">
        <f>VLOOKUP($A14831,Content!$B$1:$D$1001,MATCH(reactions!F$1,Content!$B$1:$D$1,0),0)</f>
        <v>video</v>
      </c>
      <c r="G14831" t="str">
        <f>VLOOKUP($A14831,Content!$B$1:$D$1001,MATCH(reactions!G$1,Content!$B$1:$D$1,0),0)</f>
        <v>dogs</v>
      </c>
      <c r="H14831">
        <f>VLOOKUP(B14831,'reaction types'!$A$1:$C$17,MATCH(reactions!H$1,'reaction types'!$A$1:$C$1,0),0)</f>
        <v>65</v>
      </c>
    </row>
    <row r="14832" spans="1:8">
      <c r="A14832" t="s">
        <v>110</v>
      </c>
      <c r="B14832" t="s">
        <v>1044</v>
      </c>
      <c r="C14832" s="2">
        <v>44087.93472222222</v>
      </c>
      <c r="D14832" s="2" t="str">
        <f t="shared" si="233"/>
        <v>September</v>
      </c>
      <c r="E14832" s="2"/>
      <c r="F14832" t="str">
        <f>VLOOKUP($A14832,Content!$B$1:$D$1001,MATCH(reactions!F$1,Content!$B$1:$D$1,0),0)</f>
        <v>video</v>
      </c>
      <c r="G14832" t="str">
        <f>VLOOKUP($A14832,Content!$B$1:$D$1001,MATCH(reactions!G$1,Content!$B$1:$D$1,0),0)</f>
        <v>dogs</v>
      </c>
      <c r="H14832">
        <f>VLOOKUP(B14832,'reaction types'!$A$1:$C$17,MATCH(reactions!H$1,'reaction types'!$A$1:$C$1,0),0)</f>
        <v>65</v>
      </c>
    </row>
    <row r="14833" spans="1:8">
      <c r="A14833" t="s">
        <v>110</v>
      </c>
      <c r="B14833" t="s">
        <v>1038</v>
      </c>
      <c r="C14833" s="2">
        <v>44101.729861111111</v>
      </c>
      <c r="D14833" s="2" t="str">
        <f t="shared" si="233"/>
        <v>September</v>
      </c>
      <c r="E14833" s="2"/>
      <c r="F14833" t="str">
        <f>VLOOKUP($A14833,Content!$B$1:$D$1001,MATCH(reactions!F$1,Content!$B$1:$D$1,0),0)</f>
        <v>video</v>
      </c>
      <c r="G14833" t="str">
        <f>VLOOKUP($A14833,Content!$B$1:$D$1001,MATCH(reactions!G$1,Content!$B$1:$D$1,0),0)</f>
        <v>dogs</v>
      </c>
      <c r="H14833">
        <f>VLOOKUP(B14833,'reaction types'!$A$1:$C$17,MATCH(reactions!H$1,'reaction types'!$A$1:$C$1,0),0)</f>
        <v>10</v>
      </c>
    </row>
    <row r="14834" spans="1:8">
      <c r="A14834" t="s">
        <v>110</v>
      </c>
      <c r="B14834" t="s">
        <v>1045</v>
      </c>
      <c r="C14834" s="2">
        <v>44098.445833333331</v>
      </c>
      <c r="D14834" s="2" t="str">
        <f t="shared" si="233"/>
        <v>September</v>
      </c>
      <c r="E14834" s="2"/>
      <c r="F14834" t="str">
        <f>VLOOKUP($A14834,Content!$B$1:$D$1001,MATCH(reactions!F$1,Content!$B$1:$D$1,0),0)</f>
        <v>video</v>
      </c>
      <c r="G14834" t="str">
        <f>VLOOKUP($A14834,Content!$B$1:$D$1001,MATCH(reactions!G$1,Content!$B$1:$D$1,0),0)</f>
        <v>dogs</v>
      </c>
      <c r="H14834">
        <f>VLOOKUP(B14834,'reaction types'!$A$1:$C$17,MATCH(reactions!H$1,'reaction types'!$A$1:$C$1,0),0)</f>
        <v>20</v>
      </c>
    </row>
    <row r="14835" spans="1:8">
      <c r="A14835" t="s">
        <v>112</v>
      </c>
      <c r="B14835" t="s">
        <v>1052</v>
      </c>
      <c r="C14835" s="2">
        <v>44077.012499999997</v>
      </c>
      <c r="D14835" s="2" t="str">
        <f t="shared" si="233"/>
        <v>September</v>
      </c>
      <c r="E14835" s="2"/>
      <c r="F14835" t="str">
        <f>VLOOKUP($A14835,Content!$B$1:$D$1001,MATCH(reactions!F$1,Content!$B$1:$D$1,0),0)</f>
        <v>video</v>
      </c>
      <c r="G14835" t="str">
        <f>VLOOKUP($A14835,Content!$B$1:$D$1001,MATCH(reactions!G$1,Content!$B$1:$D$1,0),0)</f>
        <v>science</v>
      </c>
      <c r="H14835">
        <f>VLOOKUP(B14835,'reaction types'!$A$1:$C$17,MATCH(reactions!H$1,'reaction types'!$A$1:$C$1,0),0)</f>
        <v>72</v>
      </c>
    </row>
    <row r="14836" spans="1:8">
      <c r="A14836" t="s">
        <v>112</v>
      </c>
      <c r="B14836" t="s">
        <v>1044</v>
      </c>
      <c r="C14836" s="2">
        <v>44082.54791666667</v>
      </c>
      <c r="D14836" s="2" t="str">
        <f t="shared" si="233"/>
        <v>September</v>
      </c>
      <c r="E14836" s="2"/>
      <c r="F14836" t="str">
        <f>VLOOKUP($A14836,Content!$B$1:$D$1001,MATCH(reactions!F$1,Content!$B$1:$D$1,0),0)</f>
        <v>video</v>
      </c>
      <c r="G14836" t="str">
        <f>VLOOKUP($A14836,Content!$B$1:$D$1001,MATCH(reactions!G$1,Content!$B$1:$D$1,0),0)</f>
        <v>science</v>
      </c>
      <c r="H14836">
        <f>VLOOKUP(B14836,'reaction types'!$A$1:$C$17,MATCH(reactions!H$1,'reaction types'!$A$1:$C$1,0),0)</f>
        <v>65</v>
      </c>
    </row>
    <row r="14837" spans="1:8">
      <c r="A14837" t="s">
        <v>113</v>
      </c>
      <c r="B14837" t="s">
        <v>1050</v>
      </c>
      <c r="C14837" s="2">
        <v>44100.498611111114</v>
      </c>
      <c r="D14837" s="2" t="str">
        <f t="shared" si="233"/>
        <v>September</v>
      </c>
      <c r="E14837" s="2"/>
      <c r="F14837" t="str">
        <f>VLOOKUP($A14837,Content!$B$1:$D$1001,MATCH(reactions!F$1,Content!$B$1:$D$1,0),0)</f>
        <v>GIF</v>
      </c>
      <c r="G14837" t="str">
        <f>VLOOKUP($A14837,Content!$B$1:$D$1001,MATCH(reactions!G$1,Content!$B$1:$D$1,0),0)</f>
        <v>cooking</v>
      </c>
      <c r="H14837">
        <f>VLOOKUP(B14837,'reaction types'!$A$1:$C$17,MATCH(reactions!H$1,'reaction types'!$A$1:$C$1,0),0)</f>
        <v>60</v>
      </c>
    </row>
    <row r="14838" spans="1:8">
      <c r="A14838" t="s">
        <v>114</v>
      </c>
      <c r="B14838" t="s">
        <v>1049</v>
      </c>
      <c r="C14838" s="2">
        <v>44095.038194444445</v>
      </c>
      <c r="D14838" s="2" t="str">
        <f t="shared" si="233"/>
        <v>September</v>
      </c>
      <c r="E14838" s="2"/>
      <c r="F14838" t="str">
        <f>VLOOKUP($A14838,Content!$B$1:$D$1001,MATCH(reactions!F$1,Content!$B$1:$D$1,0),0)</f>
        <v>photo</v>
      </c>
      <c r="G14838" t="str">
        <f>VLOOKUP($A14838,Content!$B$1:$D$1001,MATCH(reactions!G$1,Content!$B$1:$D$1,0),0)</f>
        <v>culture</v>
      </c>
      <c r="H14838">
        <f>VLOOKUP(B14838,'reaction types'!$A$1:$C$17,MATCH(reactions!H$1,'reaction types'!$A$1:$C$1,0),0)</f>
        <v>50</v>
      </c>
    </row>
    <row r="14839" spans="1:8">
      <c r="A14839" t="s">
        <v>114</v>
      </c>
      <c r="B14839" t="s">
        <v>1049</v>
      </c>
      <c r="C14839" s="2">
        <v>44075.477083333331</v>
      </c>
      <c r="D14839" s="2" t="str">
        <f t="shared" si="233"/>
        <v>September</v>
      </c>
      <c r="E14839" s="2"/>
      <c r="F14839" t="str">
        <f>VLOOKUP($A14839,Content!$B$1:$D$1001,MATCH(reactions!F$1,Content!$B$1:$D$1,0),0)</f>
        <v>photo</v>
      </c>
      <c r="G14839" t="str">
        <f>VLOOKUP($A14839,Content!$B$1:$D$1001,MATCH(reactions!G$1,Content!$B$1:$D$1,0),0)</f>
        <v>culture</v>
      </c>
      <c r="H14839">
        <f>VLOOKUP(B14839,'reaction types'!$A$1:$C$17,MATCH(reactions!H$1,'reaction types'!$A$1:$C$1,0),0)</f>
        <v>50</v>
      </c>
    </row>
    <row r="14840" spans="1:8">
      <c r="A14840" t="s">
        <v>115</v>
      </c>
      <c r="B14840" t="s">
        <v>1047</v>
      </c>
      <c r="C14840" s="2">
        <v>44098.306944444441</v>
      </c>
      <c r="D14840" s="2" t="str">
        <f t="shared" si="233"/>
        <v>September</v>
      </c>
      <c r="E14840" s="2"/>
      <c r="F14840" t="str">
        <f>VLOOKUP($A14840,Content!$B$1:$D$1001,MATCH(reactions!F$1,Content!$B$1:$D$1,0),0)</f>
        <v>GIF</v>
      </c>
      <c r="G14840" t="str">
        <f>VLOOKUP($A14840,Content!$B$1:$D$1001,MATCH(reactions!G$1,Content!$B$1:$D$1,0),0)</f>
        <v>culture</v>
      </c>
      <c r="H14840">
        <f>VLOOKUP(B14840,'reaction types'!$A$1:$C$17,MATCH(reactions!H$1,'reaction types'!$A$1:$C$1,0),0)</f>
        <v>45</v>
      </c>
    </row>
    <row r="14841" spans="1:8">
      <c r="A14841" t="s">
        <v>115</v>
      </c>
      <c r="B14841" t="s">
        <v>1039</v>
      </c>
      <c r="C14841" s="2">
        <v>44090.131944444445</v>
      </c>
      <c r="D14841" s="2" t="str">
        <f t="shared" si="233"/>
        <v>September</v>
      </c>
      <c r="E14841" s="2"/>
      <c r="F14841" t="str">
        <f>VLOOKUP($A14841,Content!$B$1:$D$1001,MATCH(reactions!F$1,Content!$B$1:$D$1,0),0)</f>
        <v>GIF</v>
      </c>
      <c r="G14841" t="str">
        <f>VLOOKUP($A14841,Content!$B$1:$D$1001,MATCH(reactions!G$1,Content!$B$1:$D$1,0),0)</f>
        <v>culture</v>
      </c>
      <c r="H14841">
        <f>VLOOKUP(B14841,'reaction types'!$A$1:$C$17,MATCH(reactions!H$1,'reaction types'!$A$1:$C$1,0),0)</f>
        <v>15</v>
      </c>
    </row>
    <row r="14842" spans="1:8">
      <c r="A14842" t="s">
        <v>117</v>
      </c>
      <c r="B14842" t="s">
        <v>1051</v>
      </c>
      <c r="C14842" s="2">
        <v>44096.276388888888</v>
      </c>
      <c r="D14842" s="2" t="str">
        <f t="shared" si="233"/>
        <v>September</v>
      </c>
      <c r="E14842" s="2"/>
      <c r="F14842" t="str">
        <f>VLOOKUP($A14842,Content!$B$1:$D$1001,MATCH(reactions!F$1,Content!$B$1:$D$1,0),0)</f>
        <v>photo</v>
      </c>
      <c r="G14842" t="str">
        <f>VLOOKUP($A14842,Content!$B$1:$D$1001,MATCH(reactions!G$1,Content!$B$1:$D$1,0),0)</f>
        <v>culture</v>
      </c>
      <c r="H14842">
        <f>VLOOKUP(B14842,'reaction types'!$A$1:$C$17,MATCH(reactions!H$1,'reaction types'!$A$1:$C$1,0),0)</f>
        <v>70</v>
      </c>
    </row>
    <row r="14843" spans="1:8">
      <c r="A14843" t="s">
        <v>117</v>
      </c>
      <c r="B14843" t="s">
        <v>1044</v>
      </c>
      <c r="C14843" s="2">
        <v>44099.293055555558</v>
      </c>
      <c r="D14843" s="2" t="str">
        <f t="shared" si="233"/>
        <v>September</v>
      </c>
      <c r="E14843" s="2"/>
      <c r="F14843" t="str">
        <f>VLOOKUP($A14843,Content!$B$1:$D$1001,MATCH(reactions!F$1,Content!$B$1:$D$1,0),0)</f>
        <v>photo</v>
      </c>
      <c r="G14843" t="str">
        <f>VLOOKUP($A14843,Content!$B$1:$D$1001,MATCH(reactions!G$1,Content!$B$1:$D$1,0),0)</f>
        <v>culture</v>
      </c>
      <c r="H14843">
        <f>VLOOKUP(B14843,'reaction types'!$A$1:$C$17,MATCH(reactions!H$1,'reaction types'!$A$1:$C$1,0),0)</f>
        <v>65</v>
      </c>
    </row>
    <row r="14844" spans="1:8">
      <c r="A14844" t="s">
        <v>117</v>
      </c>
      <c r="B14844" t="s">
        <v>1050</v>
      </c>
      <c r="C14844" s="2">
        <v>44098.265972222223</v>
      </c>
      <c r="D14844" s="2" t="str">
        <f t="shared" si="233"/>
        <v>September</v>
      </c>
      <c r="E14844" s="2"/>
      <c r="F14844" t="str">
        <f>VLOOKUP($A14844,Content!$B$1:$D$1001,MATCH(reactions!F$1,Content!$B$1:$D$1,0),0)</f>
        <v>photo</v>
      </c>
      <c r="G14844" t="str">
        <f>VLOOKUP($A14844,Content!$B$1:$D$1001,MATCH(reactions!G$1,Content!$B$1:$D$1,0),0)</f>
        <v>culture</v>
      </c>
      <c r="H14844">
        <f>VLOOKUP(B14844,'reaction types'!$A$1:$C$17,MATCH(reactions!H$1,'reaction types'!$A$1:$C$1,0),0)</f>
        <v>60</v>
      </c>
    </row>
    <row r="14845" spans="1:8">
      <c r="A14845" t="s">
        <v>121</v>
      </c>
      <c r="B14845" t="s">
        <v>1046</v>
      </c>
      <c r="C14845" s="2">
        <v>44081</v>
      </c>
      <c r="D14845" s="2" t="str">
        <f t="shared" si="233"/>
        <v>September</v>
      </c>
      <c r="E14845" s="2"/>
      <c r="F14845" t="str">
        <f>VLOOKUP($A14845,Content!$B$1:$D$1001,MATCH(reactions!F$1,Content!$B$1:$D$1,0),0)</f>
        <v>GIF</v>
      </c>
      <c r="G14845" t="str">
        <f>VLOOKUP($A14845,Content!$B$1:$D$1001,MATCH(reactions!G$1,Content!$B$1:$D$1,0),0)</f>
        <v>veganism</v>
      </c>
      <c r="H14845">
        <f>VLOOKUP(B14845,'reaction types'!$A$1:$C$17,MATCH(reactions!H$1,'reaction types'!$A$1:$C$1,0),0)</f>
        <v>75</v>
      </c>
    </row>
    <row r="14846" spans="1:8">
      <c r="A14846" t="s">
        <v>121</v>
      </c>
      <c r="B14846" t="s">
        <v>1052</v>
      </c>
      <c r="C14846" s="2">
        <v>44104.85833333333</v>
      </c>
      <c r="D14846" s="2" t="str">
        <f t="shared" si="233"/>
        <v>September</v>
      </c>
      <c r="E14846" s="2"/>
      <c r="F14846" t="str">
        <f>VLOOKUP($A14846,Content!$B$1:$D$1001,MATCH(reactions!F$1,Content!$B$1:$D$1,0),0)</f>
        <v>GIF</v>
      </c>
      <c r="G14846" t="str">
        <f>VLOOKUP($A14846,Content!$B$1:$D$1001,MATCH(reactions!G$1,Content!$B$1:$D$1,0),0)</f>
        <v>veganism</v>
      </c>
      <c r="H14846">
        <f>VLOOKUP(B14846,'reaction types'!$A$1:$C$17,MATCH(reactions!H$1,'reaction types'!$A$1:$C$1,0),0)</f>
        <v>72</v>
      </c>
    </row>
    <row r="14847" spans="1:8">
      <c r="A14847" t="s">
        <v>122</v>
      </c>
      <c r="B14847" t="s">
        <v>1051</v>
      </c>
      <c r="C14847" s="2">
        <v>44096.399305555555</v>
      </c>
      <c r="D14847" s="2" t="str">
        <f t="shared" si="233"/>
        <v>September</v>
      </c>
      <c r="E14847" s="2"/>
      <c r="F14847" t="str">
        <f>VLOOKUP($A14847,Content!$B$1:$D$1001,MATCH(reactions!F$1,Content!$B$1:$D$1,0),0)</f>
        <v>video</v>
      </c>
      <c r="G14847" t="str">
        <f>VLOOKUP($A14847,Content!$B$1:$D$1001,MATCH(reactions!G$1,Content!$B$1:$D$1,0),0)</f>
        <v>healthy eating</v>
      </c>
      <c r="H14847">
        <f>VLOOKUP(B14847,'reaction types'!$A$1:$C$17,MATCH(reactions!H$1,'reaction types'!$A$1:$C$1,0),0)</f>
        <v>70</v>
      </c>
    </row>
    <row r="14848" spans="1:8">
      <c r="A14848" t="s">
        <v>122</v>
      </c>
      <c r="B14848" t="s">
        <v>1042</v>
      </c>
      <c r="C14848" s="2">
        <v>44076.77847222222</v>
      </c>
      <c r="D14848" s="2" t="str">
        <f t="shared" si="233"/>
        <v>September</v>
      </c>
      <c r="E14848" s="2"/>
      <c r="F14848" t="str">
        <f>VLOOKUP($A14848,Content!$B$1:$D$1001,MATCH(reactions!F$1,Content!$B$1:$D$1,0),0)</f>
        <v>video</v>
      </c>
      <c r="G14848" t="str">
        <f>VLOOKUP($A14848,Content!$B$1:$D$1001,MATCH(reactions!G$1,Content!$B$1:$D$1,0),0)</f>
        <v>healthy eating</v>
      </c>
      <c r="H14848">
        <f>VLOOKUP(B14848,'reaction types'!$A$1:$C$17,MATCH(reactions!H$1,'reaction types'!$A$1:$C$1,0),0)</f>
        <v>70</v>
      </c>
    </row>
    <row r="14849" spans="1:8">
      <c r="A14849" t="s">
        <v>122</v>
      </c>
      <c r="B14849" t="s">
        <v>1046</v>
      </c>
      <c r="C14849" s="2">
        <v>44087.61041666667</v>
      </c>
      <c r="D14849" s="2" t="str">
        <f t="shared" si="233"/>
        <v>September</v>
      </c>
      <c r="E14849" s="2"/>
      <c r="F14849" t="str">
        <f>VLOOKUP($A14849,Content!$B$1:$D$1001,MATCH(reactions!F$1,Content!$B$1:$D$1,0),0)</f>
        <v>video</v>
      </c>
      <c r="G14849" t="str">
        <f>VLOOKUP($A14849,Content!$B$1:$D$1001,MATCH(reactions!G$1,Content!$B$1:$D$1,0),0)</f>
        <v>healthy eating</v>
      </c>
      <c r="H14849">
        <f>VLOOKUP(B14849,'reaction types'!$A$1:$C$17,MATCH(reactions!H$1,'reaction types'!$A$1:$C$1,0),0)</f>
        <v>75</v>
      </c>
    </row>
    <row r="14850" spans="1:8">
      <c r="A14850" t="s">
        <v>122</v>
      </c>
      <c r="B14850" t="s">
        <v>1039</v>
      </c>
      <c r="C14850" s="2">
        <v>44082.814583333333</v>
      </c>
      <c r="D14850" s="2" t="str">
        <f t="shared" si="233"/>
        <v>September</v>
      </c>
      <c r="E14850" s="2"/>
      <c r="F14850" t="str">
        <f>VLOOKUP($A14850,Content!$B$1:$D$1001,MATCH(reactions!F$1,Content!$B$1:$D$1,0),0)</f>
        <v>video</v>
      </c>
      <c r="G14850" t="str">
        <f>VLOOKUP($A14850,Content!$B$1:$D$1001,MATCH(reactions!G$1,Content!$B$1:$D$1,0),0)</f>
        <v>healthy eating</v>
      </c>
      <c r="H14850">
        <f>VLOOKUP(B14850,'reaction types'!$A$1:$C$17,MATCH(reactions!H$1,'reaction types'!$A$1:$C$1,0),0)</f>
        <v>15</v>
      </c>
    </row>
    <row r="14851" spans="1:8">
      <c r="A14851" t="s">
        <v>123</v>
      </c>
      <c r="B14851" t="s">
        <v>1043</v>
      </c>
      <c r="C14851" s="2">
        <v>44095.999305555553</v>
      </c>
      <c r="D14851" s="2" t="str">
        <f t="shared" ref="D14851:D14914" si="234">TEXT(C14851,"mmmm")</f>
        <v>September</v>
      </c>
      <c r="E14851" s="2"/>
      <c r="F14851" t="str">
        <f>VLOOKUP($A14851,Content!$B$1:$D$1001,MATCH(reactions!F$1,Content!$B$1:$D$1,0),0)</f>
        <v>video</v>
      </c>
      <c r="G14851" t="str">
        <f>VLOOKUP($A14851,Content!$B$1:$D$1001,MATCH(reactions!G$1,Content!$B$1:$D$1,0),0)</f>
        <v>veganism</v>
      </c>
      <c r="H14851">
        <f>VLOOKUP(B14851,'reaction types'!$A$1:$C$17,MATCH(reactions!H$1,'reaction types'!$A$1:$C$1,0),0)</f>
        <v>5</v>
      </c>
    </row>
    <row r="14852" spans="1:8">
      <c r="A14852" t="s">
        <v>123</v>
      </c>
      <c r="B14852" t="s">
        <v>1041</v>
      </c>
      <c r="C14852" s="2">
        <v>44076.935416666667</v>
      </c>
      <c r="D14852" s="2" t="str">
        <f t="shared" si="234"/>
        <v>September</v>
      </c>
      <c r="E14852" s="2"/>
      <c r="F14852" t="str">
        <f>VLOOKUP($A14852,Content!$B$1:$D$1001,MATCH(reactions!F$1,Content!$B$1:$D$1,0),0)</f>
        <v>video</v>
      </c>
      <c r="G14852" t="str">
        <f>VLOOKUP($A14852,Content!$B$1:$D$1001,MATCH(reactions!G$1,Content!$B$1:$D$1,0),0)</f>
        <v>veganism</v>
      </c>
      <c r="H14852">
        <f>VLOOKUP(B14852,'reaction types'!$A$1:$C$17,MATCH(reactions!H$1,'reaction types'!$A$1:$C$1,0),0)</f>
        <v>35</v>
      </c>
    </row>
    <row r="14853" spans="1:8">
      <c r="A14853" t="s">
        <v>124</v>
      </c>
      <c r="B14853" t="s">
        <v>1041</v>
      </c>
      <c r="C14853" s="2">
        <v>44084.234027777777</v>
      </c>
      <c r="D14853" s="2" t="str">
        <f t="shared" si="234"/>
        <v>September</v>
      </c>
      <c r="E14853" s="2"/>
      <c r="F14853" t="str">
        <f>VLOOKUP($A14853,Content!$B$1:$D$1001,MATCH(reactions!F$1,Content!$B$1:$D$1,0),0)</f>
        <v>video</v>
      </c>
      <c r="G14853" t="str">
        <f>VLOOKUP($A14853,Content!$B$1:$D$1001,MATCH(reactions!G$1,Content!$B$1:$D$1,0),0)</f>
        <v>healthy eating</v>
      </c>
      <c r="H14853">
        <f>VLOOKUP(B14853,'reaction types'!$A$1:$C$17,MATCH(reactions!H$1,'reaction types'!$A$1:$C$1,0),0)</f>
        <v>35</v>
      </c>
    </row>
    <row r="14854" spans="1:8">
      <c r="A14854" t="s">
        <v>124</v>
      </c>
      <c r="B14854" t="s">
        <v>1049</v>
      </c>
      <c r="C14854" s="2">
        <v>44097.177777777775</v>
      </c>
      <c r="D14854" s="2" t="str">
        <f t="shared" si="234"/>
        <v>September</v>
      </c>
      <c r="E14854" s="2"/>
      <c r="F14854" t="str">
        <f>VLOOKUP($A14854,Content!$B$1:$D$1001,MATCH(reactions!F$1,Content!$B$1:$D$1,0),0)</f>
        <v>video</v>
      </c>
      <c r="G14854" t="str">
        <f>VLOOKUP($A14854,Content!$B$1:$D$1001,MATCH(reactions!G$1,Content!$B$1:$D$1,0),0)</f>
        <v>healthy eating</v>
      </c>
      <c r="H14854">
        <f>VLOOKUP(B14854,'reaction types'!$A$1:$C$17,MATCH(reactions!H$1,'reaction types'!$A$1:$C$1,0),0)</f>
        <v>50</v>
      </c>
    </row>
    <row r="14855" spans="1:8">
      <c r="A14855" t="s">
        <v>124</v>
      </c>
      <c r="B14855" t="s">
        <v>1044</v>
      </c>
      <c r="C14855" s="2">
        <v>44090.488194444442</v>
      </c>
      <c r="D14855" s="2" t="str">
        <f t="shared" si="234"/>
        <v>September</v>
      </c>
      <c r="E14855" s="2"/>
      <c r="F14855" t="str">
        <f>VLOOKUP($A14855,Content!$B$1:$D$1001,MATCH(reactions!F$1,Content!$B$1:$D$1,0),0)</f>
        <v>video</v>
      </c>
      <c r="G14855" t="str">
        <f>VLOOKUP($A14855,Content!$B$1:$D$1001,MATCH(reactions!G$1,Content!$B$1:$D$1,0),0)</f>
        <v>healthy eating</v>
      </c>
      <c r="H14855">
        <f>VLOOKUP(B14855,'reaction types'!$A$1:$C$17,MATCH(reactions!H$1,'reaction types'!$A$1:$C$1,0),0)</f>
        <v>65</v>
      </c>
    </row>
    <row r="14856" spans="1:8">
      <c r="A14856" t="s">
        <v>126</v>
      </c>
      <c r="B14856" t="s">
        <v>1047</v>
      </c>
      <c r="C14856" s="2">
        <v>44099.737500000003</v>
      </c>
      <c r="D14856" s="2" t="str">
        <f t="shared" si="234"/>
        <v>September</v>
      </c>
      <c r="E14856" s="2"/>
      <c r="F14856" t="str">
        <f>VLOOKUP($A14856,Content!$B$1:$D$1001,MATCH(reactions!F$1,Content!$B$1:$D$1,0),0)</f>
        <v>photo</v>
      </c>
      <c r="G14856" t="str">
        <f>VLOOKUP($A14856,Content!$B$1:$D$1001,MATCH(reactions!G$1,Content!$B$1:$D$1,0),0)</f>
        <v>dogs</v>
      </c>
      <c r="H14856">
        <f>VLOOKUP(B14856,'reaction types'!$A$1:$C$17,MATCH(reactions!H$1,'reaction types'!$A$1:$C$1,0),0)</f>
        <v>45</v>
      </c>
    </row>
    <row r="14857" spans="1:8">
      <c r="A14857" t="s">
        <v>126</v>
      </c>
      <c r="B14857" t="s">
        <v>1043</v>
      </c>
      <c r="C14857" s="2">
        <v>44087.842361111114</v>
      </c>
      <c r="D14857" s="2" t="str">
        <f t="shared" si="234"/>
        <v>September</v>
      </c>
      <c r="E14857" s="2"/>
      <c r="F14857" t="str">
        <f>VLOOKUP($A14857,Content!$B$1:$D$1001,MATCH(reactions!F$1,Content!$B$1:$D$1,0),0)</f>
        <v>photo</v>
      </c>
      <c r="G14857" t="str">
        <f>VLOOKUP($A14857,Content!$B$1:$D$1001,MATCH(reactions!G$1,Content!$B$1:$D$1,0),0)</f>
        <v>dogs</v>
      </c>
      <c r="H14857">
        <f>VLOOKUP(B14857,'reaction types'!$A$1:$C$17,MATCH(reactions!H$1,'reaction types'!$A$1:$C$1,0),0)</f>
        <v>5</v>
      </c>
    </row>
    <row r="14858" spans="1:8">
      <c r="A14858" t="s">
        <v>126</v>
      </c>
      <c r="B14858" t="s">
        <v>1052</v>
      </c>
      <c r="C14858" s="2">
        <v>44082.229861111111</v>
      </c>
      <c r="D14858" s="2" t="str">
        <f t="shared" si="234"/>
        <v>September</v>
      </c>
      <c r="E14858" s="2"/>
      <c r="F14858" t="str">
        <f>VLOOKUP($A14858,Content!$B$1:$D$1001,MATCH(reactions!F$1,Content!$B$1:$D$1,0),0)</f>
        <v>photo</v>
      </c>
      <c r="G14858" t="str">
        <f>VLOOKUP($A14858,Content!$B$1:$D$1001,MATCH(reactions!G$1,Content!$B$1:$D$1,0),0)</f>
        <v>dogs</v>
      </c>
      <c r="H14858">
        <f>VLOOKUP(B14858,'reaction types'!$A$1:$C$17,MATCH(reactions!H$1,'reaction types'!$A$1:$C$1,0),0)</f>
        <v>72</v>
      </c>
    </row>
    <row r="14859" spans="1:8">
      <c r="A14859" t="s">
        <v>126</v>
      </c>
      <c r="B14859" t="s">
        <v>1044</v>
      </c>
      <c r="C14859" s="2">
        <v>44084.844444444447</v>
      </c>
      <c r="D14859" s="2" t="str">
        <f t="shared" si="234"/>
        <v>September</v>
      </c>
      <c r="E14859" s="2"/>
      <c r="F14859" t="str">
        <f>VLOOKUP($A14859,Content!$B$1:$D$1001,MATCH(reactions!F$1,Content!$B$1:$D$1,0),0)</f>
        <v>photo</v>
      </c>
      <c r="G14859" t="str">
        <f>VLOOKUP($A14859,Content!$B$1:$D$1001,MATCH(reactions!G$1,Content!$B$1:$D$1,0),0)</f>
        <v>dogs</v>
      </c>
      <c r="H14859">
        <f>VLOOKUP(B14859,'reaction types'!$A$1:$C$17,MATCH(reactions!H$1,'reaction types'!$A$1:$C$1,0),0)</f>
        <v>65</v>
      </c>
    </row>
    <row r="14860" spans="1:8">
      <c r="A14860" t="s">
        <v>126</v>
      </c>
      <c r="B14860" t="s">
        <v>1042</v>
      </c>
      <c r="C14860" s="2">
        <v>44089.440972222219</v>
      </c>
      <c r="D14860" s="2" t="str">
        <f t="shared" si="234"/>
        <v>September</v>
      </c>
      <c r="E14860" s="2"/>
      <c r="F14860" t="str">
        <f>VLOOKUP($A14860,Content!$B$1:$D$1001,MATCH(reactions!F$1,Content!$B$1:$D$1,0),0)</f>
        <v>photo</v>
      </c>
      <c r="G14860" t="str">
        <f>VLOOKUP($A14860,Content!$B$1:$D$1001,MATCH(reactions!G$1,Content!$B$1:$D$1,0),0)</f>
        <v>dogs</v>
      </c>
      <c r="H14860">
        <f>VLOOKUP(B14860,'reaction types'!$A$1:$C$17,MATCH(reactions!H$1,'reaction types'!$A$1:$C$1,0),0)</f>
        <v>70</v>
      </c>
    </row>
    <row r="14861" spans="1:8">
      <c r="A14861" t="s">
        <v>126</v>
      </c>
      <c r="B14861" t="s">
        <v>1046</v>
      </c>
      <c r="C14861" s="2">
        <v>44098.683333333334</v>
      </c>
      <c r="D14861" s="2" t="str">
        <f t="shared" si="234"/>
        <v>September</v>
      </c>
      <c r="E14861" s="2"/>
      <c r="F14861" t="str">
        <f>VLOOKUP($A14861,Content!$B$1:$D$1001,MATCH(reactions!F$1,Content!$B$1:$D$1,0),0)</f>
        <v>photo</v>
      </c>
      <c r="G14861" t="str">
        <f>VLOOKUP($A14861,Content!$B$1:$D$1001,MATCH(reactions!G$1,Content!$B$1:$D$1,0),0)</f>
        <v>dogs</v>
      </c>
      <c r="H14861">
        <f>VLOOKUP(B14861,'reaction types'!$A$1:$C$17,MATCH(reactions!H$1,'reaction types'!$A$1:$C$1,0),0)</f>
        <v>75</v>
      </c>
    </row>
    <row r="14862" spans="1:8">
      <c r="A14862" t="s">
        <v>126</v>
      </c>
      <c r="B14862" t="s">
        <v>1051</v>
      </c>
      <c r="C14862" s="2">
        <v>44080.304861111108</v>
      </c>
      <c r="D14862" s="2" t="str">
        <f t="shared" si="234"/>
        <v>September</v>
      </c>
      <c r="E14862" s="2"/>
      <c r="F14862" t="str">
        <f>VLOOKUP($A14862,Content!$B$1:$D$1001,MATCH(reactions!F$1,Content!$B$1:$D$1,0),0)</f>
        <v>photo</v>
      </c>
      <c r="G14862" t="str">
        <f>VLOOKUP($A14862,Content!$B$1:$D$1001,MATCH(reactions!G$1,Content!$B$1:$D$1,0),0)</f>
        <v>dogs</v>
      </c>
      <c r="H14862">
        <f>VLOOKUP(B14862,'reaction types'!$A$1:$C$17,MATCH(reactions!H$1,'reaction types'!$A$1:$C$1,0),0)</f>
        <v>70</v>
      </c>
    </row>
    <row r="14863" spans="1:8">
      <c r="A14863" t="s">
        <v>127</v>
      </c>
      <c r="B14863" t="s">
        <v>1046</v>
      </c>
      <c r="C14863" s="2">
        <v>44102.73541666667</v>
      </c>
      <c r="D14863" s="2" t="str">
        <f t="shared" si="234"/>
        <v>September</v>
      </c>
      <c r="E14863" s="2"/>
      <c r="F14863" t="str">
        <f>VLOOKUP($A14863,Content!$B$1:$D$1001,MATCH(reactions!F$1,Content!$B$1:$D$1,0),0)</f>
        <v>photo</v>
      </c>
      <c r="G14863" t="str">
        <f>VLOOKUP($A14863,Content!$B$1:$D$1001,MATCH(reactions!G$1,Content!$B$1:$D$1,0),0)</f>
        <v>travel</v>
      </c>
      <c r="H14863">
        <f>VLOOKUP(B14863,'reaction types'!$A$1:$C$17,MATCH(reactions!H$1,'reaction types'!$A$1:$C$1,0),0)</f>
        <v>75</v>
      </c>
    </row>
    <row r="14864" spans="1:8">
      <c r="A14864" t="s">
        <v>127</v>
      </c>
      <c r="B14864" t="s">
        <v>1038</v>
      </c>
      <c r="C14864" s="2">
        <v>44098.593055555553</v>
      </c>
      <c r="D14864" s="2" t="str">
        <f t="shared" si="234"/>
        <v>September</v>
      </c>
      <c r="E14864" s="2"/>
      <c r="F14864" t="str">
        <f>VLOOKUP($A14864,Content!$B$1:$D$1001,MATCH(reactions!F$1,Content!$B$1:$D$1,0),0)</f>
        <v>photo</v>
      </c>
      <c r="G14864" t="str">
        <f>VLOOKUP($A14864,Content!$B$1:$D$1001,MATCH(reactions!G$1,Content!$B$1:$D$1,0),0)</f>
        <v>travel</v>
      </c>
      <c r="H14864">
        <f>VLOOKUP(B14864,'reaction types'!$A$1:$C$17,MATCH(reactions!H$1,'reaction types'!$A$1:$C$1,0),0)</f>
        <v>10</v>
      </c>
    </row>
    <row r="14865" spans="1:8">
      <c r="A14865" t="s">
        <v>128</v>
      </c>
      <c r="B14865" t="s">
        <v>1049</v>
      </c>
      <c r="C14865" s="2">
        <v>44092.021527777775</v>
      </c>
      <c r="D14865" s="2" t="str">
        <f t="shared" si="234"/>
        <v>September</v>
      </c>
      <c r="E14865" s="2"/>
      <c r="F14865" t="str">
        <f>VLOOKUP($A14865,Content!$B$1:$D$1001,MATCH(reactions!F$1,Content!$B$1:$D$1,0),0)</f>
        <v>video</v>
      </c>
      <c r="G14865" t="str">
        <f>VLOOKUP($A14865,Content!$B$1:$D$1001,MATCH(reactions!G$1,Content!$B$1:$D$1,0),0)</f>
        <v>soccer</v>
      </c>
      <c r="H14865">
        <f>VLOOKUP(B14865,'reaction types'!$A$1:$C$17,MATCH(reactions!H$1,'reaction types'!$A$1:$C$1,0),0)</f>
        <v>50</v>
      </c>
    </row>
    <row r="14866" spans="1:8">
      <c r="A14866" t="s">
        <v>128</v>
      </c>
      <c r="B14866" t="s">
        <v>1043</v>
      </c>
      <c r="C14866" s="2">
        <v>44097.865277777775</v>
      </c>
      <c r="D14866" s="2" t="str">
        <f t="shared" si="234"/>
        <v>September</v>
      </c>
      <c r="E14866" s="2"/>
      <c r="F14866" t="str">
        <f>VLOOKUP($A14866,Content!$B$1:$D$1001,MATCH(reactions!F$1,Content!$B$1:$D$1,0),0)</f>
        <v>video</v>
      </c>
      <c r="G14866" t="str">
        <f>VLOOKUP($A14866,Content!$B$1:$D$1001,MATCH(reactions!G$1,Content!$B$1:$D$1,0),0)</f>
        <v>soccer</v>
      </c>
      <c r="H14866">
        <f>VLOOKUP(B14866,'reaction types'!$A$1:$C$17,MATCH(reactions!H$1,'reaction types'!$A$1:$C$1,0),0)</f>
        <v>5</v>
      </c>
    </row>
    <row r="14867" spans="1:8">
      <c r="A14867" t="s">
        <v>130</v>
      </c>
      <c r="B14867" t="s">
        <v>1042</v>
      </c>
      <c r="C14867" s="2">
        <v>44099.936805555553</v>
      </c>
      <c r="D14867" s="2" t="str">
        <f t="shared" si="234"/>
        <v>September</v>
      </c>
      <c r="E14867" s="2"/>
      <c r="F14867" t="str">
        <f>VLOOKUP($A14867,Content!$B$1:$D$1001,MATCH(reactions!F$1,Content!$B$1:$D$1,0),0)</f>
        <v>audio</v>
      </c>
      <c r="G14867" t="str">
        <f>VLOOKUP($A14867,Content!$B$1:$D$1001,MATCH(reactions!G$1,Content!$B$1:$D$1,0),0)</f>
        <v>Veganism</v>
      </c>
      <c r="H14867">
        <f>VLOOKUP(B14867,'reaction types'!$A$1:$C$17,MATCH(reactions!H$1,'reaction types'!$A$1:$C$1,0),0)</f>
        <v>70</v>
      </c>
    </row>
    <row r="14868" spans="1:8">
      <c r="A14868" t="s">
        <v>132</v>
      </c>
      <c r="B14868" t="s">
        <v>1044</v>
      </c>
      <c r="C14868" s="2">
        <v>44101.1875</v>
      </c>
      <c r="D14868" s="2" t="str">
        <f t="shared" si="234"/>
        <v>September</v>
      </c>
      <c r="E14868" s="2"/>
      <c r="F14868" t="str">
        <f>VLOOKUP($A14868,Content!$B$1:$D$1001,MATCH(reactions!F$1,Content!$B$1:$D$1,0),0)</f>
        <v>video</v>
      </c>
      <c r="G14868" t="str">
        <f>VLOOKUP($A14868,Content!$B$1:$D$1001,MATCH(reactions!G$1,Content!$B$1:$D$1,0),0)</f>
        <v>healthy eating</v>
      </c>
      <c r="H14868">
        <f>VLOOKUP(B14868,'reaction types'!$A$1:$C$17,MATCH(reactions!H$1,'reaction types'!$A$1:$C$1,0),0)</f>
        <v>65</v>
      </c>
    </row>
    <row r="14869" spans="1:8">
      <c r="A14869" t="s">
        <v>132</v>
      </c>
      <c r="B14869" t="s">
        <v>1047</v>
      </c>
      <c r="C14869" s="2">
        <v>44093.201388888891</v>
      </c>
      <c r="D14869" s="2" t="str">
        <f t="shared" si="234"/>
        <v>September</v>
      </c>
      <c r="E14869" s="2"/>
      <c r="F14869" t="str">
        <f>VLOOKUP($A14869,Content!$B$1:$D$1001,MATCH(reactions!F$1,Content!$B$1:$D$1,0),0)</f>
        <v>video</v>
      </c>
      <c r="G14869" t="str">
        <f>VLOOKUP($A14869,Content!$B$1:$D$1001,MATCH(reactions!G$1,Content!$B$1:$D$1,0),0)</f>
        <v>healthy eating</v>
      </c>
      <c r="H14869">
        <f>VLOOKUP(B14869,'reaction types'!$A$1:$C$17,MATCH(reactions!H$1,'reaction types'!$A$1:$C$1,0),0)</f>
        <v>45</v>
      </c>
    </row>
    <row r="14870" spans="1:8">
      <c r="A14870" t="s">
        <v>132</v>
      </c>
      <c r="B14870" t="s">
        <v>1047</v>
      </c>
      <c r="C14870" s="2">
        <v>44081.683333333334</v>
      </c>
      <c r="D14870" s="2" t="str">
        <f t="shared" si="234"/>
        <v>September</v>
      </c>
      <c r="E14870" s="2"/>
      <c r="F14870" t="str">
        <f>VLOOKUP($A14870,Content!$B$1:$D$1001,MATCH(reactions!F$1,Content!$B$1:$D$1,0),0)</f>
        <v>video</v>
      </c>
      <c r="G14870" t="str">
        <f>VLOOKUP($A14870,Content!$B$1:$D$1001,MATCH(reactions!G$1,Content!$B$1:$D$1,0),0)</f>
        <v>healthy eating</v>
      </c>
      <c r="H14870">
        <f>VLOOKUP(B14870,'reaction types'!$A$1:$C$17,MATCH(reactions!H$1,'reaction types'!$A$1:$C$1,0),0)</f>
        <v>45</v>
      </c>
    </row>
    <row r="14871" spans="1:8">
      <c r="A14871" t="s">
        <v>133</v>
      </c>
      <c r="B14871" t="s">
        <v>1047</v>
      </c>
      <c r="C14871" s="2">
        <v>44084.761111111111</v>
      </c>
      <c r="D14871" s="2" t="str">
        <f t="shared" si="234"/>
        <v>September</v>
      </c>
      <c r="E14871" s="2"/>
      <c r="F14871" t="str">
        <f>VLOOKUP($A14871,Content!$B$1:$D$1001,MATCH(reactions!F$1,Content!$B$1:$D$1,0),0)</f>
        <v>GIF</v>
      </c>
      <c r="G14871" t="str">
        <f>VLOOKUP($A14871,Content!$B$1:$D$1001,MATCH(reactions!G$1,Content!$B$1:$D$1,0),0)</f>
        <v>cooking</v>
      </c>
      <c r="H14871">
        <f>VLOOKUP(B14871,'reaction types'!$A$1:$C$17,MATCH(reactions!H$1,'reaction types'!$A$1:$C$1,0),0)</f>
        <v>45</v>
      </c>
    </row>
    <row r="14872" spans="1:8">
      <c r="A14872" t="s">
        <v>133</v>
      </c>
      <c r="B14872" t="s">
        <v>1043</v>
      </c>
      <c r="C14872" s="2">
        <v>44090.613888888889</v>
      </c>
      <c r="D14872" s="2" t="str">
        <f t="shared" si="234"/>
        <v>September</v>
      </c>
      <c r="E14872" s="2"/>
      <c r="F14872" t="str">
        <f>VLOOKUP($A14872,Content!$B$1:$D$1001,MATCH(reactions!F$1,Content!$B$1:$D$1,0),0)</f>
        <v>GIF</v>
      </c>
      <c r="G14872" t="str">
        <f>VLOOKUP($A14872,Content!$B$1:$D$1001,MATCH(reactions!G$1,Content!$B$1:$D$1,0),0)</f>
        <v>cooking</v>
      </c>
      <c r="H14872">
        <f>VLOOKUP(B14872,'reaction types'!$A$1:$C$17,MATCH(reactions!H$1,'reaction types'!$A$1:$C$1,0),0)</f>
        <v>5</v>
      </c>
    </row>
    <row r="14873" spans="1:8">
      <c r="A14873" t="s">
        <v>133</v>
      </c>
      <c r="B14873" t="s">
        <v>1037</v>
      </c>
      <c r="C14873" s="2">
        <v>44088.438888888886</v>
      </c>
      <c r="D14873" s="2" t="str">
        <f t="shared" si="234"/>
        <v>September</v>
      </c>
      <c r="E14873" s="2"/>
      <c r="F14873" t="str">
        <f>VLOOKUP($A14873,Content!$B$1:$D$1001,MATCH(reactions!F$1,Content!$B$1:$D$1,0),0)</f>
        <v>GIF</v>
      </c>
      <c r="G14873" t="str">
        <f>VLOOKUP($A14873,Content!$B$1:$D$1001,MATCH(reactions!G$1,Content!$B$1:$D$1,0),0)</f>
        <v>cooking</v>
      </c>
      <c r="H14873">
        <f>VLOOKUP(B14873,'reaction types'!$A$1:$C$17,MATCH(reactions!H$1,'reaction types'!$A$1:$C$1,0),0)</f>
        <v>0</v>
      </c>
    </row>
    <row r="14874" spans="1:8">
      <c r="A14874" t="s">
        <v>133</v>
      </c>
      <c r="B14874" t="s">
        <v>1047</v>
      </c>
      <c r="C14874" s="2">
        <v>44104.354166666664</v>
      </c>
      <c r="D14874" s="2" t="str">
        <f t="shared" si="234"/>
        <v>September</v>
      </c>
      <c r="E14874" s="2"/>
      <c r="F14874" t="str">
        <f>VLOOKUP($A14874,Content!$B$1:$D$1001,MATCH(reactions!F$1,Content!$B$1:$D$1,0),0)</f>
        <v>GIF</v>
      </c>
      <c r="G14874" t="str">
        <f>VLOOKUP($A14874,Content!$B$1:$D$1001,MATCH(reactions!G$1,Content!$B$1:$D$1,0),0)</f>
        <v>cooking</v>
      </c>
      <c r="H14874">
        <f>VLOOKUP(B14874,'reaction types'!$A$1:$C$17,MATCH(reactions!H$1,'reaction types'!$A$1:$C$1,0),0)</f>
        <v>45</v>
      </c>
    </row>
    <row r="14875" spans="1:8">
      <c r="A14875" t="s">
        <v>134</v>
      </c>
      <c r="B14875" t="s">
        <v>1048</v>
      </c>
      <c r="C14875" s="2">
        <v>44095.044444444444</v>
      </c>
      <c r="D14875" s="2" t="str">
        <f t="shared" si="234"/>
        <v>September</v>
      </c>
      <c r="E14875" s="2"/>
      <c r="F14875" t="str">
        <f>VLOOKUP($A14875,Content!$B$1:$D$1001,MATCH(reactions!F$1,Content!$B$1:$D$1,0),0)</f>
        <v>audio</v>
      </c>
      <c r="G14875" t="str">
        <f>VLOOKUP($A14875,Content!$B$1:$D$1001,MATCH(reactions!G$1,Content!$B$1:$D$1,0),0)</f>
        <v>technology</v>
      </c>
      <c r="H14875">
        <f>VLOOKUP(B14875,'reaction types'!$A$1:$C$17,MATCH(reactions!H$1,'reaction types'!$A$1:$C$1,0),0)</f>
        <v>12</v>
      </c>
    </row>
    <row r="14876" spans="1:8">
      <c r="A14876" t="s">
        <v>134</v>
      </c>
      <c r="B14876" t="s">
        <v>1049</v>
      </c>
      <c r="C14876" s="2">
        <v>44078.440972222219</v>
      </c>
      <c r="D14876" s="2" t="str">
        <f t="shared" si="234"/>
        <v>September</v>
      </c>
      <c r="E14876" s="2"/>
      <c r="F14876" t="str">
        <f>VLOOKUP($A14876,Content!$B$1:$D$1001,MATCH(reactions!F$1,Content!$B$1:$D$1,0),0)</f>
        <v>audio</v>
      </c>
      <c r="G14876" t="str">
        <f>VLOOKUP($A14876,Content!$B$1:$D$1001,MATCH(reactions!G$1,Content!$B$1:$D$1,0),0)</f>
        <v>technology</v>
      </c>
      <c r="H14876">
        <f>VLOOKUP(B14876,'reaction types'!$A$1:$C$17,MATCH(reactions!H$1,'reaction types'!$A$1:$C$1,0),0)</f>
        <v>50</v>
      </c>
    </row>
    <row r="14877" spans="1:8">
      <c r="A14877" t="s">
        <v>134</v>
      </c>
      <c r="B14877" t="s">
        <v>1037</v>
      </c>
      <c r="C14877" s="2">
        <v>44080.576388888891</v>
      </c>
      <c r="D14877" s="2" t="str">
        <f t="shared" si="234"/>
        <v>September</v>
      </c>
      <c r="E14877" s="2"/>
      <c r="F14877" t="str">
        <f>VLOOKUP($A14877,Content!$B$1:$D$1001,MATCH(reactions!F$1,Content!$B$1:$D$1,0),0)</f>
        <v>audio</v>
      </c>
      <c r="G14877" t="str">
        <f>VLOOKUP($A14877,Content!$B$1:$D$1001,MATCH(reactions!G$1,Content!$B$1:$D$1,0),0)</f>
        <v>technology</v>
      </c>
      <c r="H14877">
        <f>VLOOKUP(B14877,'reaction types'!$A$1:$C$17,MATCH(reactions!H$1,'reaction types'!$A$1:$C$1,0),0)</f>
        <v>0</v>
      </c>
    </row>
    <row r="14878" spans="1:8">
      <c r="A14878" t="s">
        <v>135</v>
      </c>
      <c r="B14878" t="s">
        <v>1045</v>
      </c>
      <c r="C14878" s="2">
        <v>44096.615972222222</v>
      </c>
      <c r="D14878" s="2" t="str">
        <f t="shared" si="234"/>
        <v>September</v>
      </c>
      <c r="E14878" s="2"/>
      <c r="F14878" t="str">
        <f>VLOOKUP($A14878,Content!$B$1:$D$1001,MATCH(reactions!F$1,Content!$B$1:$D$1,0),0)</f>
        <v>video</v>
      </c>
      <c r="G14878" t="str">
        <f>VLOOKUP($A14878,Content!$B$1:$D$1001,MATCH(reactions!G$1,Content!$B$1:$D$1,0),0)</f>
        <v>education</v>
      </c>
      <c r="H14878">
        <f>VLOOKUP(B14878,'reaction types'!$A$1:$C$17,MATCH(reactions!H$1,'reaction types'!$A$1:$C$1,0),0)</f>
        <v>20</v>
      </c>
    </row>
    <row r="14879" spans="1:8">
      <c r="A14879" t="s">
        <v>135</v>
      </c>
      <c r="B14879" t="s">
        <v>1050</v>
      </c>
      <c r="C14879" s="2">
        <v>44104.076388888891</v>
      </c>
      <c r="D14879" s="2" t="str">
        <f t="shared" si="234"/>
        <v>September</v>
      </c>
      <c r="E14879" s="2"/>
      <c r="F14879" t="str">
        <f>VLOOKUP($A14879,Content!$B$1:$D$1001,MATCH(reactions!F$1,Content!$B$1:$D$1,0),0)</f>
        <v>video</v>
      </c>
      <c r="G14879" t="str">
        <f>VLOOKUP($A14879,Content!$B$1:$D$1001,MATCH(reactions!G$1,Content!$B$1:$D$1,0),0)</f>
        <v>education</v>
      </c>
      <c r="H14879">
        <f>VLOOKUP(B14879,'reaction types'!$A$1:$C$17,MATCH(reactions!H$1,'reaction types'!$A$1:$C$1,0),0)</f>
        <v>60</v>
      </c>
    </row>
    <row r="14880" spans="1:8">
      <c r="A14880" t="s">
        <v>135</v>
      </c>
      <c r="B14880" t="s">
        <v>1045</v>
      </c>
      <c r="C14880" s="2">
        <v>44085.262499999997</v>
      </c>
      <c r="D14880" s="2" t="str">
        <f t="shared" si="234"/>
        <v>September</v>
      </c>
      <c r="E14880" s="2"/>
      <c r="F14880" t="str">
        <f>VLOOKUP($A14880,Content!$B$1:$D$1001,MATCH(reactions!F$1,Content!$B$1:$D$1,0),0)</f>
        <v>video</v>
      </c>
      <c r="G14880" t="str">
        <f>VLOOKUP($A14880,Content!$B$1:$D$1001,MATCH(reactions!G$1,Content!$B$1:$D$1,0),0)</f>
        <v>education</v>
      </c>
      <c r="H14880">
        <f>VLOOKUP(B14880,'reaction types'!$A$1:$C$17,MATCH(reactions!H$1,'reaction types'!$A$1:$C$1,0),0)</f>
        <v>20</v>
      </c>
    </row>
    <row r="14881" spans="1:8">
      <c r="A14881" t="s">
        <v>137</v>
      </c>
      <c r="B14881" t="s">
        <v>1050</v>
      </c>
      <c r="C14881" s="2">
        <v>44086.412499999999</v>
      </c>
      <c r="D14881" s="2" t="str">
        <f t="shared" si="234"/>
        <v>September</v>
      </c>
      <c r="E14881" s="2"/>
      <c r="F14881" t="str">
        <f>VLOOKUP($A14881,Content!$B$1:$D$1001,MATCH(reactions!F$1,Content!$B$1:$D$1,0),0)</f>
        <v>audio</v>
      </c>
      <c r="G14881" t="str">
        <f>VLOOKUP($A14881,Content!$B$1:$D$1001,MATCH(reactions!G$1,Content!$B$1:$D$1,0),0)</f>
        <v>studying</v>
      </c>
      <c r="H14881">
        <f>VLOOKUP(B14881,'reaction types'!$A$1:$C$17,MATCH(reactions!H$1,'reaction types'!$A$1:$C$1,0),0)</f>
        <v>60</v>
      </c>
    </row>
    <row r="14882" spans="1:8">
      <c r="A14882" t="s">
        <v>138</v>
      </c>
      <c r="B14882" t="s">
        <v>1041</v>
      </c>
      <c r="C14882" s="2">
        <v>44103.01458333333</v>
      </c>
      <c r="D14882" s="2" t="str">
        <f t="shared" si="234"/>
        <v>September</v>
      </c>
      <c r="E14882" s="2"/>
      <c r="F14882" t="str">
        <f>VLOOKUP($A14882,Content!$B$1:$D$1001,MATCH(reactions!F$1,Content!$B$1:$D$1,0),0)</f>
        <v>video</v>
      </c>
      <c r="G14882" t="str">
        <f>VLOOKUP($A14882,Content!$B$1:$D$1001,MATCH(reactions!G$1,Content!$B$1:$D$1,0),0)</f>
        <v>studying</v>
      </c>
      <c r="H14882">
        <f>VLOOKUP(B14882,'reaction types'!$A$1:$C$17,MATCH(reactions!H$1,'reaction types'!$A$1:$C$1,0),0)</f>
        <v>35</v>
      </c>
    </row>
    <row r="14883" spans="1:8">
      <c r="A14883" t="s">
        <v>138</v>
      </c>
      <c r="B14883" t="s">
        <v>1039</v>
      </c>
      <c r="C14883" s="2">
        <v>44097.467361111114</v>
      </c>
      <c r="D14883" s="2" t="str">
        <f t="shared" si="234"/>
        <v>September</v>
      </c>
      <c r="E14883" s="2"/>
      <c r="F14883" t="str">
        <f>VLOOKUP($A14883,Content!$B$1:$D$1001,MATCH(reactions!F$1,Content!$B$1:$D$1,0),0)</f>
        <v>video</v>
      </c>
      <c r="G14883" t="str">
        <f>VLOOKUP($A14883,Content!$B$1:$D$1001,MATCH(reactions!G$1,Content!$B$1:$D$1,0),0)</f>
        <v>studying</v>
      </c>
      <c r="H14883">
        <f>VLOOKUP(B14883,'reaction types'!$A$1:$C$17,MATCH(reactions!H$1,'reaction types'!$A$1:$C$1,0),0)</f>
        <v>15</v>
      </c>
    </row>
    <row r="14884" spans="1:8">
      <c r="A14884" t="s">
        <v>138</v>
      </c>
      <c r="B14884" t="s">
        <v>1044</v>
      </c>
      <c r="C14884" s="2">
        <v>44091.413888888892</v>
      </c>
      <c r="D14884" s="2" t="str">
        <f t="shared" si="234"/>
        <v>September</v>
      </c>
      <c r="E14884" s="2"/>
      <c r="F14884" t="str">
        <f>VLOOKUP($A14884,Content!$B$1:$D$1001,MATCH(reactions!F$1,Content!$B$1:$D$1,0),0)</f>
        <v>video</v>
      </c>
      <c r="G14884" t="str">
        <f>VLOOKUP($A14884,Content!$B$1:$D$1001,MATCH(reactions!G$1,Content!$B$1:$D$1,0),0)</f>
        <v>studying</v>
      </c>
      <c r="H14884">
        <f>VLOOKUP(B14884,'reaction types'!$A$1:$C$17,MATCH(reactions!H$1,'reaction types'!$A$1:$C$1,0),0)</f>
        <v>65</v>
      </c>
    </row>
    <row r="14885" spans="1:8">
      <c r="A14885" s="1" t="s">
        <v>139</v>
      </c>
      <c r="B14885" t="s">
        <v>1045</v>
      </c>
      <c r="C14885" s="2">
        <v>44090.926388888889</v>
      </c>
      <c r="D14885" s="2" t="str">
        <f t="shared" si="234"/>
        <v>September</v>
      </c>
      <c r="E14885" s="2"/>
      <c r="F14885" t="str">
        <f>VLOOKUP($A14885,Content!$B$1:$D$1001,MATCH(reactions!F$1,Content!$B$1:$D$1,0),0)</f>
        <v>video</v>
      </c>
      <c r="G14885" t="str">
        <f>VLOOKUP($A14885,Content!$B$1:$D$1001,MATCH(reactions!G$1,Content!$B$1:$D$1,0),0)</f>
        <v>public speaking</v>
      </c>
      <c r="H14885">
        <f>VLOOKUP(B14885,'reaction types'!$A$1:$C$17,MATCH(reactions!H$1,'reaction types'!$A$1:$C$1,0),0)</f>
        <v>20</v>
      </c>
    </row>
    <row r="14886" spans="1:8">
      <c r="A14886" s="1" t="s">
        <v>139</v>
      </c>
      <c r="B14886" t="s">
        <v>1048</v>
      </c>
      <c r="C14886" s="2">
        <v>44086.487500000003</v>
      </c>
      <c r="D14886" s="2" t="str">
        <f t="shared" si="234"/>
        <v>September</v>
      </c>
      <c r="E14886" s="2"/>
      <c r="F14886" t="str">
        <f>VLOOKUP($A14886,Content!$B$1:$D$1001,MATCH(reactions!F$1,Content!$B$1:$D$1,0),0)</f>
        <v>video</v>
      </c>
      <c r="G14886" t="str">
        <f>VLOOKUP($A14886,Content!$B$1:$D$1001,MATCH(reactions!G$1,Content!$B$1:$D$1,0),0)</f>
        <v>public speaking</v>
      </c>
      <c r="H14886">
        <f>VLOOKUP(B14886,'reaction types'!$A$1:$C$17,MATCH(reactions!H$1,'reaction types'!$A$1:$C$1,0),0)</f>
        <v>12</v>
      </c>
    </row>
    <row r="14887" spans="1:8">
      <c r="A14887" s="1" t="s">
        <v>139</v>
      </c>
      <c r="B14887" t="s">
        <v>1049</v>
      </c>
      <c r="C14887" s="2">
        <v>44099.768055555556</v>
      </c>
      <c r="D14887" s="2" t="str">
        <f t="shared" si="234"/>
        <v>September</v>
      </c>
      <c r="E14887" s="2"/>
      <c r="F14887" t="str">
        <f>VLOOKUP($A14887,Content!$B$1:$D$1001,MATCH(reactions!F$1,Content!$B$1:$D$1,0),0)</f>
        <v>video</v>
      </c>
      <c r="G14887" t="str">
        <f>VLOOKUP($A14887,Content!$B$1:$D$1001,MATCH(reactions!G$1,Content!$B$1:$D$1,0),0)</f>
        <v>public speaking</v>
      </c>
      <c r="H14887">
        <f>VLOOKUP(B14887,'reaction types'!$A$1:$C$17,MATCH(reactions!H$1,'reaction types'!$A$1:$C$1,0),0)</f>
        <v>50</v>
      </c>
    </row>
    <row r="14888" spans="1:8">
      <c r="A14888" s="1" t="s">
        <v>139</v>
      </c>
      <c r="B14888" t="s">
        <v>1049</v>
      </c>
      <c r="C14888" s="2">
        <v>44080.301388888889</v>
      </c>
      <c r="D14888" s="2" t="str">
        <f t="shared" si="234"/>
        <v>September</v>
      </c>
      <c r="E14888" s="2"/>
      <c r="F14888" t="str">
        <f>VLOOKUP($A14888,Content!$B$1:$D$1001,MATCH(reactions!F$1,Content!$B$1:$D$1,0),0)</f>
        <v>video</v>
      </c>
      <c r="G14888" t="str">
        <f>VLOOKUP($A14888,Content!$B$1:$D$1001,MATCH(reactions!G$1,Content!$B$1:$D$1,0),0)</f>
        <v>public speaking</v>
      </c>
      <c r="H14888">
        <f>VLOOKUP(B14888,'reaction types'!$A$1:$C$17,MATCH(reactions!H$1,'reaction types'!$A$1:$C$1,0),0)</f>
        <v>50</v>
      </c>
    </row>
    <row r="14889" spans="1:8">
      <c r="A14889" s="1" t="s">
        <v>139</v>
      </c>
      <c r="B14889" t="s">
        <v>1037</v>
      </c>
      <c r="C14889" s="2">
        <v>44098.866666666669</v>
      </c>
      <c r="D14889" s="2" t="str">
        <f t="shared" si="234"/>
        <v>September</v>
      </c>
      <c r="E14889" s="2"/>
      <c r="F14889" t="str">
        <f>VLOOKUP($A14889,Content!$B$1:$D$1001,MATCH(reactions!F$1,Content!$B$1:$D$1,0),0)</f>
        <v>video</v>
      </c>
      <c r="G14889" t="str">
        <f>VLOOKUP($A14889,Content!$B$1:$D$1001,MATCH(reactions!G$1,Content!$B$1:$D$1,0),0)</f>
        <v>public speaking</v>
      </c>
      <c r="H14889">
        <f>VLOOKUP(B14889,'reaction types'!$A$1:$C$17,MATCH(reactions!H$1,'reaction types'!$A$1:$C$1,0),0)</f>
        <v>0</v>
      </c>
    </row>
    <row r="14890" spans="1:8">
      <c r="A14890" s="1" t="s">
        <v>139</v>
      </c>
      <c r="B14890" t="s">
        <v>1046</v>
      </c>
      <c r="C14890" s="2">
        <v>44082.168749999997</v>
      </c>
      <c r="D14890" s="2" t="str">
        <f t="shared" si="234"/>
        <v>September</v>
      </c>
      <c r="E14890" s="2"/>
      <c r="F14890" t="str">
        <f>VLOOKUP($A14890,Content!$B$1:$D$1001,MATCH(reactions!F$1,Content!$B$1:$D$1,0),0)</f>
        <v>video</v>
      </c>
      <c r="G14890" t="str">
        <f>VLOOKUP($A14890,Content!$B$1:$D$1001,MATCH(reactions!G$1,Content!$B$1:$D$1,0),0)</f>
        <v>public speaking</v>
      </c>
      <c r="H14890">
        <f>VLOOKUP(B14890,'reaction types'!$A$1:$C$17,MATCH(reactions!H$1,'reaction types'!$A$1:$C$1,0),0)</f>
        <v>75</v>
      </c>
    </row>
    <row r="14891" spans="1:8">
      <c r="A14891" s="1" t="s">
        <v>139</v>
      </c>
      <c r="B14891" t="s">
        <v>1052</v>
      </c>
      <c r="C14891" s="2">
        <v>44095.174305555556</v>
      </c>
      <c r="D14891" s="2" t="str">
        <f t="shared" si="234"/>
        <v>September</v>
      </c>
      <c r="E14891" s="2"/>
      <c r="F14891" t="str">
        <f>VLOOKUP($A14891,Content!$B$1:$D$1001,MATCH(reactions!F$1,Content!$B$1:$D$1,0),0)</f>
        <v>video</v>
      </c>
      <c r="G14891" t="str">
        <f>VLOOKUP($A14891,Content!$B$1:$D$1001,MATCH(reactions!G$1,Content!$B$1:$D$1,0),0)</f>
        <v>public speaking</v>
      </c>
      <c r="H14891">
        <f>VLOOKUP(B14891,'reaction types'!$A$1:$C$17,MATCH(reactions!H$1,'reaction types'!$A$1:$C$1,0),0)</f>
        <v>72</v>
      </c>
    </row>
    <row r="14892" spans="1:8">
      <c r="A14892" s="1" t="s">
        <v>139</v>
      </c>
      <c r="B14892" t="s">
        <v>1037</v>
      </c>
      <c r="C14892" s="2">
        <v>44075.352083333331</v>
      </c>
      <c r="D14892" s="2" t="str">
        <f t="shared" si="234"/>
        <v>September</v>
      </c>
      <c r="E14892" s="2"/>
      <c r="F14892" t="str">
        <f>VLOOKUP($A14892,Content!$B$1:$D$1001,MATCH(reactions!F$1,Content!$B$1:$D$1,0),0)</f>
        <v>video</v>
      </c>
      <c r="G14892" t="str">
        <f>VLOOKUP($A14892,Content!$B$1:$D$1001,MATCH(reactions!G$1,Content!$B$1:$D$1,0),0)</f>
        <v>public speaking</v>
      </c>
      <c r="H14892">
        <f>VLOOKUP(B14892,'reaction types'!$A$1:$C$17,MATCH(reactions!H$1,'reaction types'!$A$1:$C$1,0),0)</f>
        <v>0</v>
      </c>
    </row>
    <row r="14893" spans="1:8">
      <c r="A14893" s="1" t="s">
        <v>139</v>
      </c>
      <c r="B14893" t="s">
        <v>1051</v>
      </c>
      <c r="C14893" s="2">
        <v>44087.072222222225</v>
      </c>
      <c r="D14893" s="2" t="str">
        <f t="shared" si="234"/>
        <v>September</v>
      </c>
      <c r="E14893" s="2"/>
      <c r="F14893" t="str">
        <f>VLOOKUP($A14893,Content!$B$1:$D$1001,MATCH(reactions!F$1,Content!$B$1:$D$1,0),0)</f>
        <v>video</v>
      </c>
      <c r="G14893" t="str">
        <f>VLOOKUP($A14893,Content!$B$1:$D$1001,MATCH(reactions!G$1,Content!$B$1:$D$1,0),0)</f>
        <v>public speaking</v>
      </c>
      <c r="H14893">
        <f>VLOOKUP(B14893,'reaction types'!$A$1:$C$17,MATCH(reactions!H$1,'reaction types'!$A$1:$C$1,0),0)</f>
        <v>70</v>
      </c>
    </row>
    <row r="14894" spans="1:8">
      <c r="A14894" t="s">
        <v>140</v>
      </c>
      <c r="B14894" t="s">
        <v>1039</v>
      </c>
      <c r="C14894" s="2">
        <v>44078.657638888886</v>
      </c>
      <c r="D14894" s="2" t="str">
        <f t="shared" si="234"/>
        <v>September</v>
      </c>
      <c r="E14894" s="2"/>
      <c r="F14894" t="str">
        <f>VLOOKUP($A14894,Content!$B$1:$D$1001,MATCH(reactions!F$1,Content!$B$1:$D$1,0),0)</f>
        <v>audio</v>
      </c>
      <c r="G14894" t="str">
        <f>VLOOKUP($A14894,Content!$B$1:$D$1001,MATCH(reactions!G$1,Content!$B$1:$D$1,0),0)</f>
        <v>technology</v>
      </c>
      <c r="H14894">
        <f>VLOOKUP(B14894,'reaction types'!$A$1:$C$17,MATCH(reactions!H$1,'reaction types'!$A$1:$C$1,0),0)</f>
        <v>15</v>
      </c>
    </row>
    <row r="14895" spans="1:8">
      <c r="A14895" t="s">
        <v>140</v>
      </c>
      <c r="B14895" t="s">
        <v>1052</v>
      </c>
      <c r="C14895" s="2">
        <v>44088.864583333336</v>
      </c>
      <c r="D14895" s="2" t="str">
        <f t="shared" si="234"/>
        <v>September</v>
      </c>
      <c r="E14895" s="2"/>
      <c r="F14895" t="str">
        <f>VLOOKUP($A14895,Content!$B$1:$D$1001,MATCH(reactions!F$1,Content!$B$1:$D$1,0),0)</f>
        <v>audio</v>
      </c>
      <c r="G14895" t="str">
        <f>VLOOKUP($A14895,Content!$B$1:$D$1001,MATCH(reactions!G$1,Content!$B$1:$D$1,0),0)</f>
        <v>technology</v>
      </c>
      <c r="H14895">
        <f>VLOOKUP(B14895,'reaction types'!$A$1:$C$17,MATCH(reactions!H$1,'reaction types'!$A$1:$C$1,0),0)</f>
        <v>72</v>
      </c>
    </row>
    <row r="14896" spans="1:8">
      <c r="A14896" t="s">
        <v>140</v>
      </c>
      <c r="B14896" t="s">
        <v>1050</v>
      </c>
      <c r="C14896" s="2">
        <v>44083.845833333333</v>
      </c>
      <c r="D14896" s="2" t="str">
        <f t="shared" si="234"/>
        <v>September</v>
      </c>
      <c r="E14896" s="2"/>
      <c r="F14896" t="str">
        <f>VLOOKUP($A14896,Content!$B$1:$D$1001,MATCH(reactions!F$1,Content!$B$1:$D$1,0),0)</f>
        <v>audio</v>
      </c>
      <c r="G14896" t="str">
        <f>VLOOKUP($A14896,Content!$B$1:$D$1001,MATCH(reactions!G$1,Content!$B$1:$D$1,0),0)</f>
        <v>technology</v>
      </c>
      <c r="H14896">
        <f>VLOOKUP(B14896,'reaction types'!$A$1:$C$17,MATCH(reactions!H$1,'reaction types'!$A$1:$C$1,0),0)</f>
        <v>60</v>
      </c>
    </row>
    <row r="14897" spans="1:8">
      <c r="A14897" t="s">
        <v>142</v>
      </c>
      <c r="B14897" t="s">
        <v>1042</v>
      </c>
      <c r="C14897" s="2">
        <v>44088.524305555555</v>
      </c>
      <c r="D14897" s="2" t="str">
        <f t="shared" si="234"/>
        <v>September</v>
      </c>
      <c r="E14897" s="2"/>
      <c r="F14897" t="str">
        <f>VLOOKUP($A14897,Content!$B$1:$D$1001,MATCH(reactions!F$1,Content!$B$1:$D$1,0),0)</f>
        <v>video</v>
      </c>
      <c r="G14897" t="str">
        <f>VLOOKUP($A14897,Content!$B$1:$D$1001,MATCH(reactions!G$1,Content!$B$1:$D$1,0),0)</f>
        <v>public speaking</v>
      </c>
      <c r="H14897">
        <f>VLOOKUP(B14897,'reaction types'!$A$1:$C$17,MATCH(reactions!H$1,'reaction types'!$A$1:$C$1,0),0)</f>
        <v>70</v>
      </c>
    </row>
    <row r="14898" spans="1:8">
      <c r="A14898" t="s">
        <v>142</v>
      </c>
      <c r="B14898" t="s">
        <v>1038</v>
      </c>
      <c r="C14898" s="2">
        <v>44075.005555555559</v>
      </c>
      <c r="D14898" s="2" t="str">
        <f t="shared" si="234"/>
        <v>September</v>
      </c>
      <c r="E14898" s="2"/>
      <c r="F14898" t="str">
        <f>VLOOKUP($A14898,Content!$B$1:$D$1001,MATCH(reactions!F$1,Content!$B$1:$D$1,0),0)</f>
        <v>video</v>
      </c>
      <c r="G14898" t="str">
        <f>VLOOKUP($A14898,Content!$B$1:$D$1001,MATCH(reactions!G$1,Content!$B$1:$D$1,0),0)</f>
        <v>public speaking</v>
      </c>
      <c r="H14898">
        <f>VLOOKUP(B14898,'reaction types'!$A$1:$C$17,MATCH(reactions!H$1,'reaction types'!$A$1:$C$1,0),0)</f>
        <v>10</v>
      </c>
    </row>
    <row r="14899" spans="1:8">
      <c r="A14899" t="s">
        <v>142</v>
      </c>
      <c r="B14899" t="s">
        <v>1041</v>
      </c>
      <c r="C14899" s="2">
        <v>44100.166666666664</v>
      </c>
      <c r="D14899" s="2" t="str">
        <f t="shared" si="234"/>
        <v>September</v>
      </c>
      <c r="E14899" s="2"/>
      <c r="F14899" t="str">
        <f>VLOOKUP($A14899,Content!$B$1:$D$1001,MATCH(reactions!F$1,Content!$B$1:$D$1,0),0)</f>
        <v>video</v>
      </c>
      <c r="G14899" t="str">
        <f>VLOOKUP($A14899,Content!$B$1:$D$1001,MATCH(reactions!G$1,Content!$B$1:$D$1,0),0)</f>
        <v>public speaking</v>
      </c>
      <c r="H14899">
        <f>VLOOKUP(B14899,'reaction types'!$A$1:$C$17,MATCH(reactions!H$1,'reaction types'!$A$1:$C$1,0),0)</f>
        <v>35</v>
      </c>
    </row>
    <row r="14900" spans="1:8">
      <c r="A14900" t="s">
        <v>142</v>
      </c>
      <c r="B14900" t="s">
        <v>1044</v>
      </c>
      <c r="C14900" s="2">
        <v>44103.093055555553</v>
      </c>
      <c r="D14900" s="2" t="str">
        <f t="shared" si="234"/>
        <v>September</v>
      </c>
      <c r="E14900" s="2"/>
      <c r="F14900" t="str">
        <f>VLOOKUP($A14900,Content!$B$1:$D$1001,MATCH(reactions!F$1,Content!$B$1:$D$1,0),0)</f>
        <v>video</v>
      </c>
      <c r="G14900" t="str">
        <f>VLOOKUP($A14900,Content!$B$1:$D$1001,MATCH(reactions!G$1,Content!$B$1:$D$1,0),0)</f>
        <v>public speaking</v>
      </c>
      <c r="H14900">
        <f>VLOOKUP(B14900,'reaction types'!$A$1:$C$17,MATCH(reactions!H$1,'reaction types'!$A$1:$C$1,0),0)</f>
        <v>65</v>
      </c>
    </row>
    <row r="14901" spans="1:8">
      <c r="A14901" t="s">
        <v>142</v>
      </c>
      <c r="B14901" t="s">
        <v>1038</v>
      </c>
      <c r="C14901" s="2">
        <v>44096.224999999999</v>
      </c>
      <c r="D14901" s="2" t="str">
        <f t="shared" si="234"/>
        <v>September</v>
      </c>
      <c r="E14901" s="2"/>
      <c r="F14901" t="str">
        <f>VLOOKUP($A14901,Content!$B$1:$D$1001,MATCH(reactions!F$1,Content!$B$1:$D$1,0),0)</f>
        <v>video</v>
      </c>
      <c r="G14901" t="str">
        <f>VLOOKUP($A14901,Content!$B$1:$D$1001,MATCH(reactions!G$1,Content!$B$1:$D$1,0),0)</f>
        <v>public speaking</v>
      </c>
      <c r="H14901">
        <f>VLOOKUP(B14901,'reaction types'!$A$1:$C$17,MATCH(reactions!H$1,'reaction types'!$A$1:$C$1,0),0)</f>
        <v>10</v>
      </c>
    </row>
    <row r="14902" spans="1:8">
      <c r="A14902" t="s">
        <v>143</v>
      </c>
      <c r="B14902" t="s">
        <v>1046</v>
      </c>
      <c r="C14902" s="2">
        <v>44076.879166666666</v>
      </c>
      <c r="D14902" s="2" t="str">
        <f t="shared" si="234"/>
        <v>September</v>
      </c>
      <c r="E14902" s="2"/>
      <c r="F14902" t="str">
        <f>VLOOKUP($A14902,Content!$B$1:$D$1001,MATCH(reactions!F$1,Content!$B$1:$D$1,0),0)</f>
        <v>video</v>
      </c>
      <c r="G14902" t="str">
        <f>VLOOKUP($A14902,Content!$B$1:$D$1001,MATCH(reactions!G$1,Content!$B$1:$D$1,0),0)</f>
        <v>studying</v>
      </c>
      <c r="H14902">
        <f>VLOOKUP(B14902,'reaction types'!$A$1:$C$17,MATCH(reactions!H$1,'reaction types'!$A$1:$C$1,0),0)</f>
        <v>75</v>
      </c>
    </row>
    <row r="14903" spans="1:8">
      <c r="A14903" t="s">
        <v>144</v>
      </c>
      <c r="B14903" t="s">
        <v>1051</v>
      </c>
      <c r="C14903" s="2">
        <v>44086.530555555553</v>
      </c>
      <c r="D14903" s="2" t="str">
        <f t="shared" si="234"/>
        <v>September</v>
      </c>
      <c r="E14903" s="2"/>
      <c r="F14903" t="str">
        <f>VLOOKUP($A14903,Content!$B$1:$D$1001,MATCH(reactions!F$1,Content!$B$1:$D$1,0),0)</f>
        <v>photo</v>
      </c>
      <c r="G14903" t="str">
        <f>VLOOKUP($A14903,Content!$B$1:$D$1001,MATCH(reactions!G$1,Content!$B$1:$D$1,0),0)</f>
        <v>food</v>
      </c>
      <c r="H14903">
        <f>VLOOKUP(B14903,'reaction types'!$A$1:$C$17,MATCH(reactions!H$1,'reaction types'!$A$1:$C$1,0),0)</f>
        <v>70</v>
      </c>
    </row>
    <row r="14904" spans="1:8">
      <c r="A14904" t="s">
        <v>145</v>
      </c>
      <c r="B14904" t="s">
        <v>1048</v>
      </c>
      <c r="C14904" s="2">
        <v>44086.367361111108</v>
      </c>
      <c r="D14904" s="2" t="str">
        <f t="shared" si="234"/>
        <v>September</v>
      </c>
      <c r="E14904" s="2"/>
      <c r="F14904" t="str">
        <f>VLOOKUP($A14904,Content!$B$1:$D$1001,MATCH(reactions!F$1,Content!$B$1:$D$1,0),0)</f>
        <v>GIF</v>
      </c>
      <c r="G14904" t="str">
        <f>VLOOKUP($A14904,Content!$B$1:$D$1001,MATCH(reactions!G$1,Content!$B$1:$D$1,0),0)</f>
        <v>public speaking</v>
      </c>
      <c r="H14904">
        <f>VLOOKUP(B14904,'reaction types'!$A$1:$C$17,MATCH(reactions!H$1,'reaction types'!$A$1:$C$1,0),0)</f>
        <v>12</v>
      </c>
    </row>
    <row r="14905" spans="1:8">
      <c r="A14905" t="s">
        <v>145</v>
      </c>
      <c r="B14905" t="s">
        <v>1039</v>
      </c>
      <c r="C14905" s="2">
        <v>44100.084722222222</v>
      </c>
      <c r="D14905" s="2" t="str">
        <f t="shared" si="234"/>
        <v>September</v>
      </c>
      <c r="E14905" s="2"/>
      <c r="F14905" t="str">
        <f>VLOOKUP($A14905,Content!$B$1:$D$1001,MATCH(reactions!F$1,Content!$B$1:$D$1,0),0)</f>
        <v>GIF</v>
      </c>
      <c r="G14905" t="str">
        <f>VLOOKUP($A14905,Content!$B$1:$D$1001,MATCH(reactions!G$1,Content!$B$1:$D$1,0),0)</f>
        <v>public speaking</v>
      </c>
      <c r="H14905">
        <f>VLOOKUP(B14905,'reaction types'!$A$1:$C$17,MATCH(reactions!H$1,'reaction types'!$A$1:$C$1,0),0)</f>
        <v>15</v>
      </c>
    </row>
    <row r="14906" spans="1:8">
      <c r="A14906" t="s">
        <v>145</v>
      </c>
      <c r="B14906" t="s">
        <v>1042</v>
      </c>
      <c r="C14906" s="2">
        <v>44103.106249999997</v>
      </c>
      <c r="D14906" s="2" t="str">
        <f t="shared" si="234"/>
        <v>September</v>
      </c>
      <c r="E14906" s="2"/>
      <c r="F14906" t="str">
        <f>VLOOKUP($A14906,Content!$B$1:$D$1001,MATCH(reactions!F$1,Content!$B$1:$D$1,0),0)</f>
        <v>GIF</v>
      </c>
      <c r="G14906" t="str">
        <f>VLOOKUP($A14906,Content!$B$1:$D$1001,MATCH(reactions!G$1,Content!$B$1:$D$1,0),0)</f>
        <v>public speaking</v>
      </c>
      <c r="H14906">
        <f>VLOOKUP(B14906,'reaction types'!$A$1:$C$17,MATCH(reactions!H$1,'reaction types'!$A$1:$C$1,0),0)</f>
        <v>70</v>
      </c>
    </row>
    <row r="14907" spans="1:8">
      <c r="A14907" t="s">
        <v>145</v>
      </c>
      <c r="B14907" t="s">
        <v>1049</v>
      </c>
      <c r="C14907" s="2">
        <v>44089.384722222225</v>
      </c>
      <c r="D14907" s="2" t="str">
        <f t="shared" si="234"/>
        <v>September</v>
      </c>
      <c r="E14907" s="2"/>
      <c r="F14907" t="str">
        <f>VLOOKUP($A14907,Content!$B$1:$D$1001,MATCH(reactions!F$1,Content!$B$1:$D$1,0),0)</f>
        <v>GIF</v>
      </c>
      <c r="G14907" t="str">
        <f>VLOOKUP($A14907,Content!$B$1:$D$1001,MATCH(reactions!G$1,Content!$B$1:$D$1,0),0)</f>
        <v>public speaking</v>
      </c>
      <c r="H14907">
        <f>VLOOKUP(B14907,'reaction types'!$A$1:$C$17,MATCH(reactions!H$1,'reaction types'!$A$1:$C$1,0),0)</f>
        <v>50</v>
      </c>
    </row>
    <row r="14908" spans="1:8">
      <c r="A14908" t="s">
        <v>145</v>
      </c>
      <c r="B14908" t="s">
        <v>1052</v>
      </c>
      <c r="C14908" s="2">
        <v>44103.461805555555</v>
      </c>
      <c r="D14908" s="2" t="str">
        <f t="shared" si="234"/>
        <v>September</v>
      </c>
      <c r="E14908" s="2"/>
      <c r="F14908" t="str">
        <f>VLOOKUP($A14908,Content!$B$1:$D$1001,MATCH(reactions!F$1,Content!$B$1:$D$1,0),0)</f>
        <v>GIF</v>
      </c>
      <c r="G14908" t="str">
        <f>VLOOKUP($A14908,Content!$B$1:$D$1001,MATCH(reactions!G$1,Content!$B$1:$D$1,0),0)</f>
        <v>public speaking</v>
      </c>
      <c r="H14908">
        <f>VLOOKUP(B14908,'reaction types'!$A$1:$C$17,MATCH(reactions!H$1,'reaction types'!$A$1:$C$1,0),0)</f>
        <v>72</v>
      </c>
    </row>
    <row r="14909" spans="1:8">
      <c r="A14909" t="s">
        <v>145</v>
      </c>
      <c r="B14909" t="s">
        <v>1037</v>
      </c>
      <c r="C14909" s="2">
        <v>44077.350694444445</v>
      </c>
      <c r="D14909" s="2" t="str">
        <f t="shared" si="234"/>
        <v>September</v>
      </c>
      <c r="E14909" s="2"/>
      <c r="F14909" t="str">
        <f>VLOOKUP($A14909,Content!$B$1:$D$1001,MATCH(reactions!F$1,Content!$B$1:$D$1,0),0)</f>
        <v>GIF</v>
      </c>
      <c r="G14909" t="str">
        <f>VLOOKUP($A14909,Content!$B$1:$D$1001,MATCH(reactions!G$1,Content!$B$1:$D$1,0),0)</f>
        <v>public speaking</v>
      </c>
      <c r="H14909">
        <f>VLOOKUP(B14909,'reaction types'!$A$1:$C$17,MATCH(reactions!H$1,'reaction types'!$A$1:$C$1,0),0)</f>
        <v>0</v>
      </c>
    </row>
    <row r="14910" spans="1:8">
      <c r="A14910" t="s">
        <v>146</v>
      </c>
      <c r="B14910" t="s">
        <v>1044</v>
      </c>
      <c r="C14910" s="2">
        <v>44098.880555555559</v>
      </c>
      <c r="D14910" s="2" t="str">
        <f t="shared" si="234"/>
        <v>September</v>
      </c>
      <c r="E14910" s="2"/>
      <c r="F14910" t="str">
        <f>VLOOKUP($A14910,Content!$B$1:$D$1001,MATCH(reactions!F$1,Content!$B$1:$D$1,0),0)</f>
        <v>photo</v>
      </c>
      <c r="G14910" t="str">
        <f>VLOOKUP($A14910,Content!$B$1:$D$1001,MATCH(reactions!G$1,Content!$B$1:$D$1,0),0)</f>
        <v>animals</v>
      </c>
      <c r="H14910">
        <f>VLOOKUP(B14910,'reaction types'!$A$1:$C$17,MATCH(reactions!H$1,'reaction types'!$A$1:$C$1,0),0)</f>
        <v>65</v>
      </c>
    </row>
    <row r="14911" spans="1:8">
      <c r="A14911" t="s">
        <v>146</v>
      </c>
      <c r="B14911" t="s">
        <v>1046</v>
      </c>
      <c r="C14911" s="2">
        <v>44101.876388888886</v>
      </c>
      <c r="D14911" s="2" t="str">
        <f t="shared" si="234"/>
        <v>September</v>
      </c>
      <c r="E14911" s="2"/>
      <c r="F14911" t="str">
        <f>VLOOKUP($A14911,Content!$B$1:$D$1001,MATCH(reactions!F$1,Content!$B$1:$D$1,0),0)</f>
        <v>photo</v>
      </c>
      <c r="G14911" t="str">
        <f>VLOOKUP($A14911,Content!$B$1:$D$1001,MATCH(reactions!G$1,Content!$B$1:$D$1,0),0)</f>
        <v>animals</v>
      </c>
      <c r="H14911">
        <f>VLOOKUP(B14911,'reaction types'!$A$1:$C$17,MATCH(reactions!H$1,'reaction types'!$A$1:$C$1,0),0)</f>
        <v>75</v>
      </c>
    </row>
    <row r="14912" spans="1:8">
      <c r="A14912" t="s">
        <v>146</v>
      </c>
      <c r="B14912" t="s">
        <v>1050</v>
      </c>
      <c r="C14912" s="2">
        <v>44081.460416666669</v>
      </c>
      <c r="D14912" s="2" t="str">
        <f t="shared" si="234"/>
        <v>September</v>
      </c>
      <c r="E14912" s="2"/>
      <c r="F14912" t="str">
        <f>VLOOKUP($A14912,Content!$B$1:$D$1001,MATCH(reactions!F$1,Content!$B$1:$D$1,0),0)</f>
        <v>photo</v>
      </c>
      <c r="G14912" t="str">
        <f>VLOOKUP($A14912,Content!$B$1:$D$1001,MATCH(reactions!G$1,Content!$B$1:$D$1,0),0)</f>
        <v>animals</v>
      </c>
      <c r="H14912">
        <f>VLOOKUP(B14912,'reaction types'!$A$1:$C$17,MATCH(reactions!H$1,'reaction types'!$A$1:$C$1,0),0)</f>
        <v>60</v>
      </c>
    </row>
    <row r="14913" spans="1:8">
      <c r="A14913" t="s">
        <v>146</v>
      </c>
      <c r="B14913" t="s">
        <v>1050</v>
      </c>
      <c r="C14913" s="2">
        <v>44087.457638888889</v>
      </c>
      <c r="D14913" s="2" t="str">
        <f t="shared" si="234"/>
        <v>September</v>
      </c>
      <c r="E14913" s="2"/>
      <c r="F14913" t="str">
        <f>VLOOKUP($A14913,Content!$B$1:$D$1001,MATCH(reactions!F$1,Content!$B$1:$D$1,0),0)</f>
        <v>photo</v>
      </c>
      <c r="G14913" t="str">
        <f>VLOOKUP($A14913,Content!$B$1:$D$1001,MATCH(reactions!G$1,Content!$B$1:$D$1,0),0)</f>
        <v>animals</v>
      </c>
      <c r="H14913">
        <f>VLOOKUP(B14913,'reaction types'!$A$1:$C$17,MATCH(reactions!H$1,'reaction types'!$A$1:$C$1,0),0)</f>
        <v>60</v>
      </c>
    </row>
    <row r="14914" spans="1:8">
      <c r="A14914" t="s">
        <v>147</v>
      </c>
      <c r="B14914" t="s">
        <v>1048</v>
      </c>
      <c r="C14914" s="2">
        <v>44085.70208333333</v>
      </c>
      <c r="D14914" s="2" t="str">
        <f t="shared" si="234"/>
        <v>September</v>
      </c>
      <c r="E14914" s="2"/>
      <c r="F14914" t="str">
        <f>VLOOKUP($A14914,Content!$B$1:$D$1001,MATCH(reactions!F$1,Content!$B$1:$D$1,0),0)</f>
        <v>photo</v>
      </c>
      <c r="G14914" t="str">
        <f>VLOOKUP($A14914,Content!$B$1:$D$1001,MATCH(reactions!G$1,Content!$B$1:$D$1,0),0)</f>
        <v>education</v>
      </c>
      <c r="H14914">
        <f>VLOOKUP(B14914,'reaction types'!$A$1:$C$17,MATCH(reactions!H$1,'reaction types'!$A$1:$C$1,0),0)</f>
        <v>12</v>
      </c>
    </row>
    <row r="14915" spans="1:8">
      <c r="A14915" t="s">
        <v>149</v>
      </c>
      <c r="B14915" t="s">
        <v>1044</v>
      </c>
      <c r="C14915" s="2">
        <v>44077.193055555559</v>
      </c>
      <c r="D14915" s="2" t="str">
        <f t="shared" ref="D14915:D14978" si="235">TEXT(C14915,"mmmm")</f>
        <v>September</v>
      </c>
      <c r="E14915" s="2"/>
      <c r="F14915" t="str">
        <f>VLOOKUP($A14915,Content!$B$1:$D$1001,MATCH(reactions!F$1,Content!$B$1:$D$1,0),0)</f>
        <v>photo</v>
      </c>
      <c r="G14915" t="str">
        <f>VLOOKUP($A14915,Content!$B$1:$D$1001,MATCH(reactions!G$1,Content!$B$1:$D$1,0),0)</f>
        <v>travel</v>
      </c>
      <c r="H14915">
        <f>VLOOKUP(B14915,'reaction types'!$A$1:$C$17,MATCH(reactions!H$1,'reaction types'!$A$1:$C$1,0),0)</f>
        <v>65</v>
      </c>
    </row>
    <row r="14916" spans="1:8">
      <c r="A14916" t="s">
        <v>149</v>
      </c>
      <c r="B14916" t="s">
        <v>1043</v>
      </c>
      <c r="C14916" s="2">
        <v>44075.958333333336</v>
      </c>
      <c r="D14916" s="2" t="str">
        <f t="shared" si="235"/>
        <v>September</v>
      </c>
      <c r="E14916" s="2"/>
      <c r="F14916" t="str">
        <f>VLOOKUP($A14916,Content!$B$1:$D$1001,MATCH(reactions!F$1,Content!$B$1:$D$1,0),0)</f>
        <v>photo</v>
      </c>
      <c r="G14916" t="str">
        <f>VLOOKUP($A14916,Content!$B$1:$D$1001,MATCH(reactions!G$1,Content!$B$1:$D$1,0),0)</f>
        <v>travel</v>
      </c>
      <c r="H14916">
        <f>VLOOKUP(B14916,'reaction types'!$A$1:$C$17,MATCH(reactions!H$1,'reaction types'!$A$1:$C$1,0),0)</f>
        <v>5</v>
      </c>
    </row>
    <row r="14917" spans="1:8">
      <c r="A14917" t="s">
        <v>149</v>
      </c>
      <c r="B14917" t="s">
        <v>1044</v>
      </c>
      <c r="C14917" s="2">
        <v>44086.783333333333</v>
      </c>
      <c r="D14917" s="2" t="str">
        <f t="shared" si="235"/>
        <v>September</v>
      </c>
      <c r="E14917" s="2"/>
      <c r="F14917" t="str">
        <f>VLOOKUP($A14917,Content!$B$1:$D$1001,MATCH(reactions!F$1,Content!$B$1:$D$1,0),0)</f>
        <v>photo</v>
      </c>
      <c r="G14917" t="str">
        <f>VLOOKUP($A14917,Content!$B$1:$D$1001,MATCH(reactions!G$1,Content!$B$1:$D$1,0),0)</f>
        <v>travel</v>
      </c>
      <c r="H14917">
        <f>VLOOKUP(B14917,'reaction types'!$A$1:$C$17,MATCH(reactions!H$1,'reaction types'!$A$1:$C$1,0),0)</f>
        <v>65</v>
      </c>
    </row>
    <row r="14918" spans="1:8">
      <c r="A14918" t="s">
        <v>149</v>
      </c>
      <c r="B14918" t="s">
        <v>1052</v>
      </c>
      <c r="C14918" s="2">
        <v>44096.713194444441</v>
      </c>
      <c r="D14918" s="2" t="str">
        <f t="shared" si="235"/>
        <v>September</v>
      </c>
      <c r="E14918" s="2"/>
      <c r="F14918" t="str">
        <f>VLOOKUP($A14918,Content!$B$1:$D$1001,MATCH(reactions!F$1,Content!$B$1:$D$1,0),0)</f>
        <v>photo</v>
      </c>
      <c r="G14918" t="str">
        <f>VLOOKUP($A14918,Content!$B$1:$D$1001,MATCH(reactions!G$1,Content!$B$1:$D$1,0),0)</f>
        <v>travel</v>
      </c>
      <c r="H14918">
        <f>VLOOKUP(B14918,'reaction types'!$A$1:$C$17,MATCH(reactions!H$1,'reaction types'!$A$1:$C$1,0),0)</f>
        <v>72</v>
      </c>
    </row>
    <row r="14919" spans="1:8">
      <c r="A14919" t="s">
        <v>149</v>
      </c>
      <c r="B14919" t="s">
        <v>1049</v>
      </c>
      <c r="C14919" s="2">
        <v>44091.75</v>
      </c>
      <c r="D14919" s="2" t="str">
        <f t="shared" si="235"/>
        <v>September</v>
      </c>
      <c r="E14919" s="2"/>
      <c r="F14919" t="str">
        <f>VLOOKUP($A14919,Content!$B$1:$D$1001,MATCH(reactions!F$1,Content!$B$1:$D$1,0),0)</f>
        <v>photo</v>
      </c>
      <c r="G14919" t="str">
        <f>VLOOKUP($A14919,Content!$B$1:$D$1001,MATCH(reactions!G$1,Content!$B$1:$D$1,0),0)</f>
        <v>travel</v>
      </c>
      <c r="H14919">
        <f>VLOOKUP(B14919,'reaction types'!$A$1:$C$17,MATCH(reactions!H$1,'reaction types'!$A$1:$C$1,0),0)</f>
        <v>50</v>
      </c>
    </row>
    <row r="14920" spans="1:8">
      <c r="A14920" t="s">
        <v>149</v>
      </c>
      <c r="B14920" t="s">
        <v>1047</v>
      </c>
      <c r="C14920" s="2">
        <v>44083.576388888891</v>
      </c>
      <c r="D14920" s="2" t="str">
        <f t="shared" si="235"/>
        <v>September</v>
      </c>
      <c r="E14920" s="2"/>
      <c r="F14920" t="str">
        <f>VLOOKUP($A14920,Content!$B$1:$D$1001,MATCH(reactions!F$1,Content!$B$1:$D$1,0),0)</f>
        <v>photo</v>
      </c>
      <c r="G14920" t="str">
        <f>VLOOKUP($A14920,Content!$B$1:$D$1001,MATCH(reactions!G$1,Content!$B$1:$D$1,0),0)</f>
        <v>travel</v>
      </c>
      <c r="H14920">
        <f>VLOOKUP(B14920,'reaction types'!$A$1:$C$17,MATCH(reactions!H$1,'reaction types'!$A$1:$C$1,0),0)</f>
        <v>45</v>
      </c>
    </row>
    <row r="14921" spans="1:8">
      <c r="A14921" t="s">
        <v>150</v>
      </c>
      <c r="B14921" t="s">
        <v>1044</v>
      </c>
      <c r="C14921" s="2">
        <v>44102.112500000003</v>
      </c>
      <c r="D14921" s="2" t="str">
        <f t="shared" si="235"/>
        <v>September</v>
      </c>
      <c r="E14921" s="2"/>
      <c r="F14921" t="str">
        <f>VLOOKUP($A14921,Content!$B$1:$D$1001,MATCH(reactions!F$1,Content!$B$1:$D$1,0),0)</f>
        <v>photo</v>
      </c>
      <c r="G14921" t="str">
        <f>VLOOKUP($A14921,Content!$B$1:$D$1001,MATCH(reactions!G$1,Content!$B$1:$D$1,0),0)</f>
        <v>public speaking</v>
      </c>
      <c r="H14921">
        <f>VLOOKUP(B14921,'reaction types'!$A$1:$C$17,MATCH(reactions!H$1,'reaction types'!$A$1:$C$1,0),0)</f>
        <v>65</v>
      </c>
    </row>
    <row r="14922" spans="1:8">
      <c r="A14922" t="s">
        <v>150</v>
      </c>
      <c r="B14922" t="s">
        <v>1048</v>
      </c>
      <c r="C14922" s="2">
        <v>44099.425000000003</v>
      </c>
      <c r="D14922" s="2" t="str">
        <f t="shared" si="235"/>
        <v>September</v>
      </c>
      <c r="E14922" s="2"/>
      <c r="F14922" t="str">
        <f>VLOOKUP($A14922,Content!$B$1:$D$1001,MATCH(reactions!F$1,Content!$B$1:$D$1,0),0)</f>
        <v>photo</v>
      </c>
      <c r="G14922" t="str">
        <f>VLOOKUP($A14922,Content!$B$1:$D$1001,MATCH(reactions!G$1,Content!$B$1:$D$1,0),0)</f>
        <v>public speaking</v>
      </c>
      <c r="H14922">
        <f>VLOOKUP(B14922,'reaction types'!$A$1:$C$17,MATCH(reactions!H$1,'reaction types'!$A$1:$C$1,0),0)</f>
        <v>12</v>
      </c>
    </row>
    <row r="14923" spans="1:8">
      <c r="A14923" t="s">
        <v>150</v>
      </c>
      <c r="B14923" t="s">
        <v>1043</v>
      </c>
      <c r="C14923" s="2">
        <v>44077.734027777777</v>
      </c>
      <c r="D14923" s="2" t="str">
        <f t="shared" si="235"/>
        <v>September</v>
      </c>
      <c r="E14923" s="2"/>
      <c r="F14923" t="str">
        <f>VLOOKUP($A14923,Content!$B$1:$D$1001,MATCH(reactions!F$1,Content!$B$1:$D$1,0),0)</f>
        <v>photo</v>
      </c>
      <c r="G14923" t="str">
        <f>VLOOKUP($A14923,Content!$B$1:$D$1001,MATCH(reactions!G$1,Content!$B$1:$D$1,0),0)</f>
        <v>public speaking</v>
      </c>
      <c r="H14923">
        <f>VLOOKUP(B14923,'reaction types'!$A$1:$C$17,MATCH(reactions!H$1,'reaction types'!$A$1:$C$1,0),0)</f>
        <v>5</v>
      </c>
    </row>
    <row r="14924" spans="1:8">
      <c r="A14924" s="1" t="s">
        <v>151</v>
      </c>
      <c r="B14924" t="s">
        <v>1037</v>
      </c>
      <c r="C14924" s="2">
        <v>44078.402777777781</v>
      </c>
      <c r="D14924" s="2" t="str">
        <f t="shared" si="235"/>
        <v>September</v>
      </c>
      <c r="E14924" s="2"/>
      <c r="F14924" t="str">
        <f>VLOOKUP($A14924,Content!$B$1:$D$1001,MATCH(reactions!F$1,Content!$B$1:$D$1,0),0)</f>
        <v>GIF</v>
      </c>
      <c r="G14924" t="str">
        <f>VLOOKUP($A14924,Content!$B$1:$D$1001,MATCH(reactions!G$1,Content!$B$1:$D$1,0),0)</f>
        <v>tennis</v>
      </c>
      <c r="H14924">
        <f>VLOOKUP(B14924,'reaction types'!$A$1:$C$17,MATCH(reactions!H$1,'reaction types'!$A$1:$C$1,0),0)</f>
        <v>0</v>
      </c>
    </row>
    <row r="14925" spans="1:8">
      <c r="A14925" t="s">
        <v>153</v>
      </c>
      <c r="B14925" t="s">
        <v>1052</v>
      </c>
      <c r="C14925" s="2">
        <v>44084.038194444445</v>
      </c>
      <c r="D14925" s="2" t="str">
        <f t="shared" si="235"/>
        <v>September</v>
      </c>
      <c r="E14925" s="2"/>
      <c r="F14925" t="str">
        <f>VLOOKUP($A14925,Content!$B$1:$D$1001,MATCH(reactions!F$1,Content!$B$1:$D$1,0),0)</f>
        <v>audio</v>
      </c>
      <c r="G14925" t="str">
        <f>VLOOKUP($A14925,Content!$B$1:$D$1001,MATCH(reactions!G$1,Content!$B$1:$D$1,0),0)</f>
        <v>travel</v>
      </c>
      <c r="H14925">
        <f>VLOOKUP(B14925,'reaction types'!$A$1:$C$17,MATCH(reactions!H$1,'reaction types'!$A$1:$C$1,0),0)</f>
        <v>72</v>
      </c>
    </row>
    <row r="14926" spans="1:8">
      <c r="A14926" t="s">
        <v>153</v>
      </c>
      <c r="B14926" t="s">
        <v>1043</v>
      </c>
      <c r="C14926" s="2">
        <v>44092.605555555558</v>
      </c>
      <c r="D14926" s="2" t="str">
        <f t="shared" si="235"/>
        <v>September</v>
      </c>
      <c r="E14926" s="2"/>
      <c r="F14926" t="str">
        <f>VLOOKUP($A14926,Content!$B$1:$D$1001,MATCH(reactions!F$1,Content!$B$1:$D$1,0),0)</f>
        <v>audio</v>
      </c>
      <c r="G14926" t="str">
        <f>VLOOKUP($A14926,Content!$B$1:$D$1001,MATCH(reactions!G$1,Content!$B$1:$D$1,0),0)</f>
        <v>travel</v>
      </c>
      <c r="H14926">
        <f>VLOOKUP(B14926,'reaction types'!$A$1:$C$17,MATCH(reactions!H$1,'reaction types'!$A$1:$C$1,0),0)</f>
        <v>5</v>
      </c>
    </row>
    <row r="14927" spans="1:8">
      <c r="A14927" t="s">
        <v>155</v>
      </c>
      <c r="B14927" t="s">
        <v>1038</v>
      </c>
      <c r="C14927" s="2">
        <v>44087.405555555553</v>
      </c>
      <c r="D14927" s="2" t="str">
        <f t="shared" si="235"/>
        <v>September</v>
      </c>
      <c r="E14927" s="2"/>
      <c r="F14927" t="str">
        <f>VLOOKUP($A14927,Content!$B$1:$D$1001,MATCH(reactions!F$1,Content!$B$1:$D$1,0),0)</f>
        <v>video</v>
      </c>
      <c r="G14927" t="str">
        <f>VLOOKUP($A14927,Content!$B$1:$D$1001,MATCH(reactions!G$1,Content!$B$1:$D$1,0),0)</f>
        <v>veganism</v>
      </c>
      <c r="H14927">
        <f>VLOOKUP(B14927,'reaction types'!$A$1:$C$17,MATCH(reactions!H$1,'reaction types'!$A$1:$C$1,0),0)</f>
        <v>10</v>
      </c>
    </row>
    <row r="14928" spans="1:8">
      <c r="A14928" t="s">
        <v>155</v>
      </c>
      <c r="B14928" t="s">
        <v>1048</v>
      </c>
      <c r="C14928" s="2">
        <v>44094.488194444442</v>
      </c>
      <c r="D14928" s="2" t="str">
        <f t="shared" si="235"/>
        <v>September</v>
      </c>
      <c r="E14928" s="2"/>
      <c r="F14928" t="str">
        <f>VLOOKUP($A14928,Content!$B$1:$D$1001,MATCH(reactions!F$1,Content!$B$1:$D$1,0),0)</f>
        <v>video</v>
      </c>
      <c r="G14928" t="str">
        <f>VLOOKUP($A14928,Content!$B$1:$D$1001,MATCH(reactions!G$1,Content!$B$1:$D$1,0),0)</f>
        <v>veganism</v>
      </c>
      <c r="H14928">
        <f>VLOOKUP(B14928,'reaction types'!$A$1:$C$17,MATCH(reactions!H$1,'reaction types'!$A$1:$C$1,0),0)</f>
        <v>12</v>
      </c>
    </row>
    <row r="14929" spans="1:8">
      <c r="A14929" t="s">
        <v>155</v>
      </c>
      <c r="B14929" t="s">
        <v>1048</v>
      </c>
      <c r="C14929" s="2">
        <v>44088.693055555559</v>
      </c>
      <c r="D14929" s="2" t="str">
        <f t="shared" si="235"/>
        <v>September</v>
      </c>
      <c r="E14929" s="2"/>
      <c r="F14929" t="str">
        <f>VLOOKUP($A14929,Content!$B$1:$D$1001,MATCH(reactions!F$1,Content!$B$1:$D$1,0),0)</f>
        <v>video</v>
      </c>
      <c r="G14929" t="str">
        <f>VLOOKUP($A14929,Content!$B$1:$D$1001,MATCH(reactions!G$1,Content!$B$1:$D$1,0),0)</f>
        <v>veganism</v>
      </c>
      <c r="H14929">
        <f>VLOOKUP(B14929,'reaction types'!$A$1:$C$17,MATCH(reactions!H$1,'reaction types'!$A$1:$C$1,0),0)</f>
        <v>12</v>
      </c>
    </row>
    <row r="14930" spans="1:8">
      <c r="A14930" t="s">
        <v>155</v>
      </c>
      <c r="B14930" t="s">
        <v>1042</v>
      </c>
      <c r="C14930" s="2">
        <v>44094.902777777781</v>
      </c>
      <c r="D14930" s="2" t="str">
        <f t="shared" si="235"/>
        <v>September</v>
      </c>
      <c r="E14930" s="2"/>
      <c r="F14930" t="str">
        <f>VLOOKUP($A14930,Content!$B$1:$D$1001,MATCH(reactions!F$1,Content!$B$1:$D$1,0),0)</f>
        <v>video</v>
      </c>
      <c r="G14930" t="str">
        <f>VLOOKUP($A14930,Content!$B$1:$D$1001,MATCH(reactions!G$1,Content!$B$1:$D$1,0),0)</f>
        <v>veganism</v>
      </c>
      <c r="H14930">
        <f>VLOOKUP(B14930,'reaction types'!$A$1:$C$17,MATCH(reactions!H$1,'reaction types'!$A$1:$C$1,0),0)</f>
        <v>70</v>
      </c>
    </row>
    <row r="14931" spans="1:8">
      <c r="A14931" t="s">
        <v>155</v>
      </c>
      <c r="B14931" t="s">
        <v>1041</v>
      </c>
      <c r="C14931" s="2">
        <v>44084.8125</v>
      </c>
      <c r="D14931" s="2" t="str">
        <f t="shared" si="235"/>
        <v>September</v>
      </c>
      <c r="E14931" s="2"/>
      <c r="F14931" t="str">
        <f>VLOOKUP($A14931,Content!$B$1:$D$1001,MATCH(reactions!F$1,Content!$B$1:$D$1,0),0)</f>
        <v>video</v>
      </c>
      <c r="G14931" t="str">
        <f>VLOOKUP($A14931,Content!$B$1:$D$1001,MATCH(reactions!G$1,Content!$B$1:$D$1,0),0)</f>
        <v>veganism</v>
      </c>
      <c r="H14931">
        <f>VLOOKUP(B14931,'reaction types'!$A$1:$C$17,MATCH(reactions!H$1,'reaction types'!$A$1:$C$1,0),0)</f>
        <v>35</v>
      </c>
    </row>
    <row r="14932" spans="1:8">
      <c r="A14932" t="s">
        <v>156</v>
      </c>
      <c r="B14932" t="s">
        <v>1042</v>
      </c>
      <c r="C14932" s="2">
        <v>44102.302083333336</v>
      </c>
      <c r="D14932" s="2" t="str">
        <f t="shared" si="235"/>
        <v>September</v>
      </c>
      <c r="E14932" s="2"/>
      <c r="F14932" t="str">
        <f>VLOOKUP($A14932,Content!$B$1:$D$1001,MATCH(reactions!F$1,Content!$B$1:$D$1,0),0)</f>
        <v>video</v>
      </c>
      <c r="G14932" t="str">
        <f>VLOOKUP($A14932,Content!$B$1:$D$1001,MATCH(reactions!G$1,Content!$B$1:$D$1,0),0)</f>
        <v>cooking</v>
      </c>
      <c r="H14932">
        <f>VLOOKUP(B14932,'reaction types'!$A$1:$C$17,MATCH(reactions!H$1,'reaction types'!$A$1:$C$1,0),0)</f>
        <v>70</v>
      </c>
    </row>
    <row r="14933" spans="1:8">
      <c r="A14933" t="s">
        <v>156</v>
      </c>
      <c r="B14933" t="s">
        <v>1049</v>
      </c>
      <c r="C14933" s="2">
        <v>44089.560416666667</v>
      </c>
      <c r="D14933" s="2" t="str">
        <f t="shared" si="235"/>
        <v>September</v>
      </c>
      <c r="E14933" s="2"/>
      <c r="F14933" t="str">
        <f>VLOOKUP($A14933,Content!$B$1:$D$1001,MATCH(reactions!F$1,Content!$B$1:$D$1,0),0)</f>
        <v>video</v>
      </c>
      <c r="G14933" t="str">
        <f>VLOOKUP($A14933,Content!$B$1:$D$1001,MATCH(reactions!G$1,Content!$B$1:$D$1,0),0)</f>
        <v>cooking</v>
      </c>
      <c r="H14933">
        <f>VLOOKUP(B14933,'reaction types'!$A$1:$C$17,MATCH(reactions!H$1,'reaction types'!$A$1:$C$1,0),0)</f>
        <v>50</v>
      </c>
    </row>
    <row r="14934" spans="1:8">
      <c r="A14934" t="s">
        <v>156</v>
      </c>
      <c r="B14934" t="s">
        <v>1043</v>
      </c>
      <c r="C14934" s="2">
        <v>44103.465277777781</v>
      </c>
      <c r="D14934" s="2" t="str">
        <f t="shared" si="235"/>
        <v>September</v>
      </c>
      <c r="E14934" s="2"/>
      <c r="F14934" t="str">
        <f>VLOOKUP($A14934,Content!$B$1:$D$1001,MATCH(reactions!F$1,Content!$B$1:$D$1,0),0)</f>
        <v>video</v>
      </c>
      <c r="G14934" t="str">
        <f>VLOOKUP($A14934,Content!$B$1:$D$1001,MATCH(reactions!G$1,Content!$B$1:$D$1,0),0)</f>
        <v>cooking</v>
      </c>
      <c r="H14934">
        <f>VLOOKUP(B14934,'reaction types'!$A$1:$C$17,MATCH(reactions!H$1,'reaction types'!$A$1:$C$1,0),0)</f>
        <v>5</v>
      </c>
    </row>
    <row r="14935" spans="1:8">
      <c r="A14935" t="s">
        <v>156</v>
      </c>
      <c r="B14935" t="s">
        <v>1044</v>
      </c>
      <c r="C14935" s="2">
        <v>44095.927777777775</v>
      </c>
      <c r="D14935" s="2" t="str">
        <f t="shared" si="235"/>
        <v>September</v>
      </c>
      <c r="E14935" s="2"/>
      <c r="F14935" t="str">
        <f>VLOOKUP($A14935,Content!$B$1:$D$1001,MATCH(reactions!F$1,Content!$B$1:$D$1,0),0)</f>
        <v>video</v>
      </c>
      <c r="G14935" t="str">
        <f>VLOOKUP($A14935,Content!$B$1:$D$1001,MATCH(reactions!G$1,Content!$B$1:$D$1,0),0)</f>
        <v>cooking</v>
      </c>
      <c r="H14935">
        <f>VLOOKUP(B14935,'reaction types'!$A$1:$C$17,MATCH(reactions!H$1,'reaction types'!$A$1:$C$1,0),0)</f>
        <v>65</v>
      </c>
    </row>
    <row r="14936" spans="1:8">
      <c r="A14936" t="s">
        <v>156</v>
      </c>
      <c r="B14936" t="s">
        <v>1047</v>
      </c>
      <c r="C14936" s="2">
        <v>44083.532638888886</v>
      </c>
      <c r="D14936" s="2" t="str">
        <f t="shared" si="235"/>
        <v>September</v>
      </c>
      <c r="E14936" s="2"/>
      <c r="F14936" t="str">
        <f>VLOOKUP($A14936,Content!$B$1:$D$1001,MATCH(reactions!F$1,Content!$B$1:$D$1,0),0)</f>
        <v>video</v>
      </c>
      <c r="G14936" t="str">
        <f>VLOOKUP($A14936,Content!$B$1:$D$1001,MATCH(reactions!G$1,Content!$B$1:$D$1,0),0)</f>
        <v>cooking</v>
      </c>
      <c r="H14936">
        <f>VLOOKUP(B14936,'reaction types'!$A$1:$C$17,MATCH(reactions!H$1,'reaction types'!$A$1:$C$1,0),0)</f>
        <v>45</v>
      </c>
    </row>
    <row r="14937" spans="1:8">
      <c r="A14937" t="s">
        <v>157</v>
      </c>
      <c r="B14937" t="s">
        <v>1041</v>
      </c>
      <c r="C14937" s="2">
        <v>44086.029166666667</v>
      </c>
      <c r="D14937" s="2" t="str">
        <f t="shared" si="235"/>
        <v>September</v>
      </c>
      <c r="E14937" s="2"/>
      <c r="F14937" t="str">
        <f>VLOOKUP($A14937,Content!$B$1:$D$1001,MATCH(reactions!F$1,Content!$B$1:$D$1,0),0)</f>
        <v>audio</v>
      </c>
      <c r="G14937" t="str">
        <f>VLOOKUP($A14937,Content!$B$1:$D$1001,MATCH(reactions!G$1,Content!$B$1:$D$1,0),0)</f>
        <v>tennis</v>
      </c>
      <c r="H14937">
        <f>VLOOKUP(B14937,'reaction types'!$A$1:$C$17,MATCH(reactions!H$1,'reaction types'!$A$1:$C$1,0),0)</f>
        <v>35</v>
      </c>
    </row>
    <row r="14938" spans="1:8">
      <c r="A14938" t="s">
        <v>158</v>
      </c>
      <c r="B14938" t="s">
        <v>1037</v>
      </c>
      <c r="C14938" s="2">
        <v>44081.790972222225</v>
      </c>
      <c r="D14938" s="2" t="str">
        <f t="shared" si="235"/>
        <v>September</v>
      </c>
      <c r="E14938" s="2"/>
      <c r="F14938" t="str">
        <f>VLOOKUP($A14938,Content!$B$1:$D$1001,MATCH(reactions!F$1,Content!$B$1:$D$1,0),0)</f>
        <v>GIF</v>
      </c>
      <c r="G14938" t="str">
        <f>VLOOKUP($A14938,Content!$B$1:$D$1001,MATCH(reactions!G$1,Content!$B$1:$D$1,0),0)</f>
        <v>technology</v>
      </c>
      <c r="H14938">
        <f>VLOOKUP(B14938,'reaction types'!$A$1:$C$17,MATCH(reactions!H$1,'reaction types'!$A$1:$C$1,0),0)</f>
        <v>0</v>
      </c>
    </row>
    <row r="14939" spans="1:8">
      <c r="A14939" t="s">
        <v>159</v>
      </c>
      <c r="B14939" t="s">
        <v>1048</v>
      </c>
      <c r="C14939" s="2">
        <v>44089.21597222222</v>
      </c>
      <c r="D14939" s="2" t="str">
        <f t="shared" si="235"/>
        <v>September</v>
      </c>
      <c r="E14939" s="2"/>
      <c r="F14939" t="str">
        <f>VLOOKUP($A14939,Content!$B$1:$D$1001,MATCH(reactions!F$1,Content!$B$1:$D$1,0),0)</f>
        <v>audio</v>
      </c>
      <c r="G14939" t="str">
        <f>VLOOKUP($A14939,Content!$B$1:$D$1001,MATCH(reactions!G$1,Content!$B$1:$D$1,0),0)</f>
        <v>technology</v>
      </c>
      <c r="H14939">
        <f>VLOOKUP(B14939,'reaction types'!$A$1:$C$17,MATCH(reactions!H$1,'reaction types'!$A$1:$C$1,0),0)</f>
        <v>12</v>
      </c>
    </row>
    <row r="14940" spans="1:8">
      <c r="A14940" t="s">
        <v>159</v>
      </c>
      <c r="B14940" t="s">
        <v>1045</v>
      </c>
      <c r="C14940" s="2">
        <v>44075.036805555559</v>
      </c>
      <c r="D14940" s="2" t="str">
        <f t="shared" si="235"/>
        <v>September</v>
      </c>
      <c r="E14940" s="2"/>
      <c r="F14940" t="str">
        <f>VLOOKUP($A14940,Content!$B$1:$D$1001,MATCH(reactions!F$1,Content!$B$1:$D$1,0),0)</f>
        <v>audio</v>
      </c>
      <c r="G14940" t="str">
        <f>VLOOKUP($A14940,Content!$B$1:$D$1001,MATCH(reactions!G$1,Content!$B$1:$D$1,0),0)</f>
        <v>technology</v>
      </c>
      <c r="H14940">
        <f>VLOOKUP(B14940,'reaction types'!$A$1:$C$17,MATCH(reactions!H$1,'reaction types'!$A$1:$C$1,0),0)</f>
        <v>20</v>
      </c>
    </row>
    <row r="14941" spans="1:8">
      <c r="A14941" t="s">
        <v>159</v>
      </c>
      <c r="B14941" t="s">
        <v>1052</v>
      </c>
      <c r="C14941" s="2">
        <v>44092.107638888891</v>
      </c>
      <c r="D14941" s="2" t="str">
        <f t="shared" si="235"/>
        <v>September</v>
      </c>
      <c r="E14941" s="2"/>
      <c r="F14941" t="str">
        <f>VLOOKUP($A14941,Content!$B$1:$D$1001,MATCH(reactions!F$1,Content!$B$1:$D$1,0),0)</f>
        <v>audio</v>
      </c>
      <c r="G14941" t="str">
        <f>VLOOKUP($A14941,Content!$B$1:$D$1001,MATCH(reactions!G$1,Content!$B$1:$D$1,0),0)</f>
        <v>technology</v>
      </c>
      <c r="H14941">
        <f>VLOOKUP(B14941,'reaction types'!$A$1:$C$17,MATCH(reactions!H$1,'reaction types'!$A$1:$C$1,0),0)</f>
        <v>72</v>
      </c>
    </row>
    <row r="14942" spans="1:8">
      <c r="A14942" t="s">
        <v>159</v>
      </c>
      <c r="B14942" t="s">
        <v>1040</v>
      </c>
      <c r="C14942" s="2">
        <v>44087.65902777778</v>
      </c>
      <c r="D14942" s="2" t="str">
        <f t="shared" si="235"/>
        <v>September</v>
      </c>
      <c r="E14942" s="2"/>
      <c r="F14942" t="str">
        <f>VLOOKUP($A14942,Content!$B$1:$D$1001,MATCH(reactions!F$1,Content!$B$1:$D$1,0),0)</f>
        <v>audio</v>
      </c>
      <c r="G14942" t="str">
        <f>VLOOKUP($A14942,Content!$B$1:$D$1001,MATCH(reactions!G$1,Content!$B$1:$D$1,0),0)</f>
        <v>technology</v>
      </c>
      <c r="H14942">
        <f>VLOOKUP(B14942,'reaction types'!$A$1:$C$17,MATCH(reactions!H$1,'reaction types'!$A$1:$C$1,0),0)</f>
        <v>30</v>
      </c>
    </row>
    <row r="14943" spans="1:8">
      <c r="A14943" t="s">
        <v>159</v>
      </c>
      <c r="B14943" t="s">
        <v>1041</v>
      </c>
      <c r="C14943" s="2">
        <v>44079.875694444447</v>
      </c>
      <c r="D14943" s="2" t="str">
        <f t="shared" si="235"/>
        <v>September</v>
      </c>
      <c r="E14943" s="2"/>
      <c r="F14943" t="str">
        <f>VLOOKUP($A14943,Content!$B$1:$D$1001,MATCH(reactions!F$1,Content!$B$1:$D$1,0),0)</f>
        <v>audio</v>
      </c>
      <c r="G14943" t="str">
        <f>VLOOKUP($A14943,Content!$B$1:$D$1001,MATCH(reactions!G$1,Content!$B$1:$D$1,0),0)</f>
        <v>technology</v>
      </c>
      <c r="H14943">
        <f>VLOOKUP(B14943,'reaction types'!$A$1:$C$17,MATCH(reactions!H$1,'reaction types'!$A$1:$C$1,0),0)</f>
        <v>35</v>
      </c>
    </row>
    <row r="14944" spans="1:8">
      <c r="A14944" t="s">
        <v>160</v>
      </c>
      <c r="B14944" t="s">
        <v>1052</v>
      </c>
      <c r="C14944" s="2">
        <v>44085.961111111108</v>
      </c>
      <c r="D14944" s="2" t="str">
        <f t="shared" si="235"/>
        <v>September</v>
      </c>
      <c r="E14944" s="2"/>
      <c r="F14944" t="str">
        <f>VLOOKUP($A14944,Content!$B$1:$D$1001,MATCH(reactions!F$1,Content!$B$1:$D$1,0),0)</f>
        <v>photo</v>
      </c>
      <c r="G14944" t="str">
        <f>VLOOKUP($A14944,Content!$B$1:$D$1001,MATCH(reactions!G$1,Content!$B$1:$D$1,0),0)</f>
        <v>animals</v>
      </c>
      <c r="H14944">
        <f>VLOOKUP(B14944,'reaction types'!$A$1:$C$17,MATCH(reactions!H$1,'reaction types'!$A$1:$C$1,0),0)</f>
        <v>72</v>
      </c>
    </row>
    <row r="14945" spans="1:8">
      <c r="A14945" t="s">
        <v>161</v>
      </c>
      <c r="B14945" t="s">
        <v>1037</v>
      </c>
      <c r="C14945" s="2">
        <v>44077.214583333334</v>
      </c>
      <c r="D14945" s="2" t="str">
        <f t="shared" si="235"/>
        <v>September</v>
      </c>
      <c r="E14945" s="2"/>
      <c r="F14945" t="str">
        <f>VLOOKUP($A14945,Content!$B$1:$D$1001,MATCH(reactions!F$1,Content!$B$1:$D$1,0),0)</f>
        <v>video</v>
      </c>
      <c r="G14945" t="str">
        <f>VLOOKUP($A14945,Content!$B$1:$D$1001,MATCH(reactions!G$1,Content!$B$1:$D$1,0),0)</f>
        <v>soccer</v>
      </c>
      <c r="H14945">
        <f>VLOOKUP(B14945,'reaction types'!$A$1:$C$17,MATCH(reactions!H$1,'reaction types'!$A$1:$C$1,0),0)</f>
        <v>0</v>
      </c>
    </row>
    <row r="14946" spans="1:8">
      <c r="A14946" t="s">
        <v>161</v>
      </c>
      <c r="B14946" t="s">
        <v>1042</v>
      </c>
      <c r="C14946" s="2">
        <v>44101.12777777778</v>
      </c>
      <c r="D14946" s="2" t="str">
        <f t="shared" si="235"/>
        <v>September</v>
      </c>
      <c r="E14946" s="2"/>
      <c r="F14946" t="str">
        <f>VLOOKUP($A14946,Content!$B$1:$D$1001,MATCH(reactions!F$1,Content!$B$1:$D$1,0),0)</f>
        <v>video</v>
      </c>
      <c r="G14946" t="str">
        <f>VLOOKUP($A14946,Content!$B$1:$D$1001,MATCH(reactions!G$1,Content!$B$1:$D$1,0),0)</f>
        <v>soccer</v>
      </c>
      <c r="H14946">
        <f>VLOOKUP(B14946,'reaction types'!$A$1:$C$17,MATCH(reactions!H$1,'reaction types'!$A$1:$C$1,0),0)</f>
        <v>70</v>
      </c>
    </row>
    <row r="14947" spans="1:8">
      <c r="A14947" t="s">
        <v>161</v>
      </c>
      <c r="B14947" t="s">
        <v>1042</v>
      </c>
      <c r="C14947" s="2">
        <v>44094.856249999997</v>
      </c>
      <c r="D14947" s="2" t="str">
        <f t="shared" si="235"/>
        <v>September</v>
      </c>
      <c r="E14947" s="2"/>
      <c r="F14947" t="str">
        <f>VLOOKUP($A14947,Content!$B$1:$D$1001,MATCH(reactions!F$1,Content!$B$1:$D$1,0),0)</f>
        <v>video</v>
      </c>
      <c r="G14947" t="str">
        <f>VLOOKUP($A14947,Content!$B$1:$D$1001,MATCH(reactions!G$1,Content!$B$1:$D$1,0),0)</f>
        <v>soccer</v>
      </c>
      <c r="H14947">
        <f>VLOOKUP(B14947,'reaction types'!$A$1:$C$17,MATCH(reactions!H$1,'reaction types'!$A$1:$C$1,0),0)</f>
        <v>70</v>
      </c>
    </row>
    <row r="14948" spans="1:8">
      <c r="A14948" t="s">
        <v>162</v>
      </c>
      <c r="B14948" t="s">
        <v>1047</v>
      </c>
      <c r="C14948" s="2">
        <v>44098.211805555555</v>
      </c>
      <c r="D14948" s="2" t="str">
        <f t="shared" si="235"/>
        <v>September</v>
      </c>
      <c r="E14948" s="2"/>
      <c r="F14948" t="str">
        <f>VLOOKUP($A14948,Content!$B$1:$D$1001,MATCH(reactions!F$1,Content!$B$1:$D$1,0),0)</f>
        <v>video</v>
      </c>
      <c r="G14948" t="str">
        <f>VLOOKUP($A14948,Content!$B$1:$D$1001,MATCH(reactions!G$1,Content!$B$1:$D$1,0),0)</f>
        <v>dogs</v>
      </c>
      <c r="H14948">
        <f>VLOOKUP(B14948,'reaction types'!$A$1:$C$17,MATCH(reactions!H$1,'reaction types'!$A$1:$C$1,0),0)</f>
        <v>45</v>
      </c>
    </row>
    <row r="14949" spans="1:8">
      <c r="A14949" t="s">
        <v>162</v>
      </c>
      <c r="B14949" t="s">
        <v>1046</v>
      </c>
      <c r="C14949" s="2">
        <v>44075.273611111108</v>
      </c>
      <c r="D14949" s="2" t="str">
        <f t="shared" si="235"/>
        <v>September</v>
      </c>
      <c r="E14949" s="2"/>
      <c r="F14949" t="str">
        <f>VLOOKUP($A14949,Content!$B$1:$D$1001,MATCH(reactions!F$1,Content!$B$1:$D$1,0),0)</f>
        <v>video</v>
      </c>
      <c r="G14949" t="str">
        <f>VLOOKUP($A14949,Content!$B$1:$D$1001,MATCH(reactions!G$1,Content!$B$1:$D$1,0),0)</f>
        <v>dogs</v>
      </c>
      <c r="H14949">
        <f>VLOOKUP(B14949,'reaction types'!$A$1:$C$17,MATCH(reactions!H$1,'reaction types'!$A$1:$C$1,0),0)</f>
        <v>75</v>
      </c>
    </row>
    <row r="14950" spans="1:8">
      <c r="A14950" t="s">
        <v>162</v>
      </c>
      <c r="B14950" t="s">
        <v>1051</v>
      </c>
      <c r="C14950" s="2">
        <v>44083.288888888892</v>
      </c>
      <c r="D14950" s="2" t="str">
        <f t="shared" si="235"/>
        <v>September</v>
      </c>
      <c r="E14950" s="2"/>
      <c r="F14950" t="str">
        <f>VLOOKUP($A14950,Content!$B$1:$D$1001,MATCH(reactions!F$1,Content!$B$1:$D$1,0),0)</f>
        <v>video</v>
      </c>
      <c r="G14950" t="str">
        <f>VLOOKUP($A14950,Content!$B$1:$D$1001,MATCH(reactions!G$1,Content!$B$1:$D$1,0),0)</f>
        <v>dogs</v>
      </c>
      <c r="H14950">
        <f>VLOOKUP(B14950,'reaction types'!$A$1:$C$17,MATCH(reactions!H$1,'reaction types'!$A$1:$C$1,0),0)</f>
        <v>70</v>
      </c>
    </row>
    <row r="14951" spans="1:8">
      <c r="A14951" t="s">
        <v>162</v>
      </c>
      <c r="B14951" t="s">
        <v>1044</v>
      </c>
      <c r="C14951" s="2">
        <v>44100.452777777777</v>
      </c>
      <c r="D14951" s="2" t="str">
        <f t="shared" si="235"/>
        <v>September</v>
      </c>
      <c r="E14951" s="2"/>
      <c r="F14951" t="str">
        <f>VLOOKUP($A14951,Content!$B$1:$D$1001,MATCH(reactions!F$1,Content!$B$1:$D$1,0),0)</f>
        <v>video</v>
      </c>
      <c r="G14951" t="str">
        <f>VLOOKUP($A14951,Content!$B$1:$D$1001,MATCH(reactions!G$1,Content!$B$1:$D$1,0),0)</f>
        <v>dogs</v>
      </c>
      <c r="H14951">
        <f>VLOOKUP(B14951,'reaction types'!$A$1:$C$17,MATCH(reactions!H$1,'reaction types'!$A$1:$C$1,0),0)</f>
        <v>65</v>
      </c>
    </row>
    <row r="14952" spans="1:8">
      <c r="A14952" t="s">
        <v>162</v>
      </c>
      <c r="B14952" t="s">
        <v>1042</v>
      </c>
      <c r="C14952" s="2">
        <v>44103.126388888886</v>
      </c>
      <c r="D14952" s="2" t="str">
        <f t="shared" si="235"/>
        <v>September</v>
      </c>
      <c r="E14952" s="2"/>
      <c r="F14952" t="str">
        <f>VLOOKUP($A14952,Content!$B$1:$D$1001,MATCH(reactions!F$1,Content!$B$1:$D$1,0),0)</f>
        <v>video</v>
      </c>
      <c r="G14952" t="str">
        <f>VLOOKUP($A14952,Content!$B$1:$D$1001,MATCH(reactions!G$1,Content!$B$1:$D$1,0),0)</f>
        <v>dogs</v>
      </c>
      <c r="H14952">
        <f>VLOOKUP(B14952,'reaction types'!$A$1:$C$17,MATCH(reactions!H$1,'reaction types'!$A$1:$C$1,0),0)</f>
        <v>70</v>
      </c>
    </row>
    <row r="14953" spans="1:8">
      <c r="A14953" t="s">
        <v>163</v>
      </c>
      <c r="B14953" t="s">
        <v>1042</v>
      </c>
      <c r="C14953" s="2">
        <v>44075.526388888888</v>
      </c>
      <c r="D14953" s="2" t="str">
        <f t="shared" si="235"/>
        <v>September</v>
      </c>
      <c r="E14953" s="2"/>
      <c r="F14953" t="str">
        <f>VLOOKUP($A14953,Content!$B$1:$D$1001,MATCH(reactions!F$1,Content!$B$1:$D$1,0),0)</f>
        <v>GIF</v>
      </c>
      <c r="G14953" t="str">
        <f>VLOOKUP($A14953,Content!$B$1:$D$1001,MATCH(reactions!G$1,Content!$B$1:$D$1,0),0)</f>
        <v>soccer</v>
      </c>
      <c r="H14953">
        <f>VLOOKUP(B14953,'reaction types'!$A$1:$C$17,MATCH(reactions!H$1,'reaction types'!$A$1:$C$1,0),0)</f>
        <v>70</v>
      </c>
    </row>
    <row r="14954" spans="1:8">
      <c r="A14954" t="s">
        <v>163</v>
      </c>
      <c r="B14954" t="s">
        <v>1039</v>
      </c>
      <c r="C14954" s="2">
        <v>44096.440972222219</v>
      </c>
      <c r="D14954" s="2" t="str">
        <f t="shared" si="235"/>
        <v>September</v>
      </c>
      <c r="E14954" s="2"/>
      <c r="F14954" t="str">
        <f>VLOOKUP($A14954,Content!$B$1:$D$1001,MATCH(reactions!F$1,Content!$B$1:$D$1,0),0)</f>
        <v>GIF</v>
      </c>
      <c r="G14954" t="str">
        <f>VLOOKUP($A14954,Content!$B$1:$D$1001,MATCH(reactions!G$1,Content!$B$1:$D$1,0),0)</f>
        <v>soccer</v>
      </c>
      <c r="H14954">
        <f>VLOOKUP(B14954,'reaction types'!$A$1:$C$17,MATCH(reactions!H$1,'reaction types'!$A$1:$C$1,0),0)</f>
        <v>15</v>
      </c>
    </row>
    <row r="14955" spans="1:8">
      <c r="A14955" t="s">
        <v>163</v>
      </c>
      <c r="B14955" t="s">
        <v>1038</v>
      </c>
      <c r="C14955" s="2">
        <v>44089.307638888888</v>
      </c>
      <c r="D14955" s="2" t="str">
        <f t="shared" si="235"/>
        <v>September</v>
      </c>
      <c r="E14955" s="2"/>
      <c r="F14955" t="str">
        <f>VLOOKUP($A14955,Content!$B$1:$D$1001,MATCH(reactions!F$1,Content!$B$1:$D$1,0),0)</f>
        <v>GIF</v>
      </c>
      <c r="G14955" t="str">
        <f>VLOOKUP($A14955,Content!$B$1:$D$1001,MATCH(reactions!G$1,Content!$B$1:$D$1,0),0)</f>
        <v>soccer</v>
      </c>
      <c r="H14955">
        <f>VLOOKUP(B14955,'reaction types'!$A$1:$C$17,MATCH(reactions!H$1,'reaction types'!$A$1:$C$1,0),0)</f>
        <v>10</v>
      </c>
    </row>
    <row r="14956" spans="1:8">
      <c r="A14956" t="s">
        <v>163</v>
      </c>
      <c r="B14956" t="s">
        <v>1044</v>
      </c>
      <c r="C14956" s="2">
        <v>44089.240277777775</v>
      </c>
      <c r="D14956" s="2" t="str">
        <f t="shared" si="235"/>
        <v>September</v>
      </c>
      <c r="E14956" s="2"/>
      <c r="F14956" t="str">
        <f>VLOOKUP($A14956,Content!$B$1:$D$1001,MATCH(reactions!F$1,Content!$B$1:$D$1,0),0)</f>
        <v>GIF</v>
      </c>
      <c r="G14956" t="str">
        <f>VLOOKUP($A14956,Content!$B$1:$D$1001,MATCH(reactions!G$1,Content!$B$1:$D$1,0),0)</f>
        <v>soccer</v>
      </c>
      <c r="H14956">
        <f>VLOOKUP(B14956,'reaction types'!$A$1:$C$17,MATCH(reactions!H$1,'reaction types'!$A$1:$C$1,0),0)</f>
        <v>65</v>
      </c>
    </row>
    <row r="14957" spans="1:8">
      <c r="A14957" t="s">
        <v>163</v>
      </c>
      <c r="B14957" t="s">
        <v>1041</v>
      </c>
      <c r="C14957" s="2">
        <v>44084.636111111111</v>
      </c>
      <c r="D14957" s="2" t="str">
        <f t="shared" si="235"/>
        <v>September</v>
      </c>
      <c r="E14957" s="2"/>
      <c r="F14957" t="str">
        <f>VLOOKUP($A14957,Content!$B$1:$D$1001,MATCH(reactions!F$1,Content!$B$1:$D$1,0),0)</f>
        <v>GIF</v>
      </c>
      <c r="G14957" t="str">
        <f>VLOOKUP($A14957,Content!$B$1:$D$1001,MATCH(reactions!G$1,Content!$B$1:$D$1,0),0)</f>
        <v>soccer</v>
      </c>
      <c r="H14957">
        <f>VLOOKUP(B14957,'reaction types'!$A$1:$C$17,MATCH(reactions!H$1,'reaction types'!$A$1:$C$1,0),0)</f>
        <v>35</v>
      </c>
    </row>
    <row r="14958" spans="1:8">
      <c r="A14958" t="s">
        <v>165</v>
      </c>
      <c r="B14958" t="s">
        <v>1042</v>
      </c>
      <c r="C14958" s="2">
        <v>44093.052777777775</v>
      </c>
      <c r="D14958" s="2" t="str">
        <f t="shared" si="235"/>
        <v>September</v>
      </c>
      <c r="E14958" s="2"/>
      <c r="F14958" t="str">
        <f>VLOOKUP($A14958,Content!$B$1:$D$1001,MATCH(reactions!F$1,Content!$B$1:$D$1,0),0)</f>
        <v>audio</v>
      </c>
      <c r="G14958" t="str">
        <f>VLOOKUP($A14958,Content!$B$1:$D$1001,MATCH(reactions!G$1,Content!$B$1:$D$1,0),0)</f>
        <v>technology</v>
      </c>
      <c r="H14958">
        <f>VLOOKUP(B14958,'reaction types'!$A$1:$C$17,MATCH(reactions!H$1,'reaction types'!$A$1:$C$1,0),0)</f>
        <v>70</v>
      </c>
    </row>
    <row r="14959" spans="1:8">
      <c r="A14959" t="s">
        <v>165</v>
      </c>
      <c r="B14959" t="s">
        <v>1043</v>
      </c>
      <c r="C14959" s="2">
        <v>44089.859722222223</v>
      </c>
      <c r="D14959" s="2" t="str">
        <f t="shared" si="235"/>
        <v>September</v>
      </c>
      <c r="E14959" s="2"/>
      <c r="F14959" t="str">
        <f>VLOOKUP($A14959,Content!$B$1:$D$1001,MATCH(reactions!F$1,Content!$B$1:$D$1,0),0)</f>
        <v>audio</v>
      </c>
      <c r="G14959" t="str">
        <f>VLOOKUP($A14959,Content!$B$1:$D$1001,MATCH(reactions!G$1,Content!$B$1:$D$1,0),0)</f>
        <v>technology</v>
      </c>
      <c r="H14959">
        <f>VLOOKUP(B14959,'reaction types'!$A$1:$C$17,MATCH(reactions!H$1,'reaction types'!$A$1:$C$1,0),0)</f>
        <v>5</v>
      </c>
    </row>
    <row r="14960" spans="1:8">
      <c r="A14960" t="s">
        <v>165</v>
      </c>
      <c r="B14960" t="s">
        <v>1037</v>
      </c>
      <c r="C14960" s="2">
        <v>44090.629166666666</v>
      </c>
      <c r="D14960" s="2" t="str">
        <f t="shared" si="235"/>
        <v>September</v>
      </c>
      <c r="E14960" s="2"/>
      <c r="F14960" t="str">
        <f>VLOOKUP($A14960,Content!$B$1:$D$1001,MATCH(reactions!F$1,Content!$B$1:$D$1,0),0)</f>
        <v>audio</v>
      </c>
      <c r="G14960" t="str">
        <f>VLOOKUP($A14960,Content!$B$1:$D$1001,MATCH(reactions!G$1,Content!$B$1:$D$1,0),0)</f>
        <v>technology</v>
      </c>
      <c r="H14960">
        <f>VLOOKUP(B14960,'reaction types'!$A$1:$C$17,MATCH(reactions!H$1,'reaction types'!$A$1:$C$1,0),0)</f>
        <v>0</v>
      </c>
    </row>
    <row r="14961" spans="1:8">
      <c r="A14961" t="s">
        <v>165</v>
      </c>
      <c r="B14961" t="s">
        <v>1046</v>
      </c>
      <c r="C14961" s="2">
        <v>44081.734722222223</v>
      </c>
      <c r="D14961" s="2" t="str">
        <f t="shared" si="235"/>
        <v>September</v>
      </c>
      <c r="E14961" s="2"/>
      <c r="F14961" t="str">
        <f>VLOOKUP($A14961,Content!$B$1:$D$1001,MATCH(reactions!F$1,Content!$B$1:$D$1,0),0)</f>
        <v>audio</v>
      </c>
      <c r="G14961" t="str">
        <f>VLOOKUP($A14961,Content!$B$1:$D$1001,MATCH(reactions!G$1,Content!$B$1:$D$1,0),0)</f>
        <v>technology</v>
      </c>
      <c r="H14961">
        <f>VLOOKUP(B14961,'reaction types'!$A$1:$C$17,MATCH(reactions!H$1,'reaction types'!$A$1:$C$1,0),0)</f>
        <v>75</v>
      </c>
    </row>
    <row r="14962" spans="1:8">
      <c r="A14962" t="s">
        <v>166</v>
      </c>
      <c r="B14962" t="s">
        <v>1051</v>
      </c>
      <c r="C14962" s="2">
        <v>44083.54583333333</v>
      </c>
      <c r="D14962" s="2" t="str">
        <f t="shared" si="235"/>
        <v>September</v>
      </c>
      <c r="E14962" s="2"/>
      <c r="F14962" t="str">
        <f>VLOOKUP($A14962,Content!$B$1:$D$1001,MATCH(reactions!F$1,Content!$B$1:$D$1,0),0)</f>
        <v>photo</v>
      </c>
      <c r="G14962" t="str">
        <f>VLOOKUP($A14962,Content!$B$1:$D$1001,MATCH(reactions!G$1,Content!$B$1:$D$1,0),0)</f>
        <v>Fitness</v>
      </c>
      <c r="H14962">
        <f>VLOOKUP(B14962,'reaction types'!$A$1:$C$17,MATCH(reactions!H$1,'reaction types'!$A$1:$C$1,0),0)</f>
        <v>70</v>
      </c>
    </row>
    <row r="14963" spans="1:8">
      <c r="A14963" t="s">
        <v>166</v>
      </c>
      <c r="B14963" t="s">
        <v>1046</v>
      </c>
      <c r="C14963" s="2">
        <v>44104.609722222223</v>
      </c>
      <c r="D14963" s="2" t="str">
        <f t="shared" si="235"/>
        <v>September</v>
      </c>
      <c r="E14963" s="2"/>
      <c r="F14963" t="str">
        <f>VLOOKUP($A14963,Content!$B$1:$D$1001,MATCH(reactions!F$1,Content!$B$1:$D$1,0),0)</f>
        <v>photo</v>
      </c>
      <c r="G14963" t="str">
        <f>VLOOKUP($A14963,Content!$B$1:$D$1001,MATCH(reactions!G$1,Content!$B$1:$D$1,0),0)</f>
        <v>Fitness</v>
      </c>
      <c r="H14963">
        <f>VLOOKUP(B14963,'reaction types'!$A$1:$C$17,MATCH(reactions!H$1,'reaction types'!$A$1:$C$1,0),0)</f>
        <v>75</v>
      </c>
    </row>
    <row r="14964" spans="1:8">
      <c r="A14964" t="s">
        <v>166</v>
      </c>
      <c r="B14964" t="s">
        <v>1052</v>
      </c>
      <c r="C14964" s="2">
        <v>44087.184027777781</v>
      </c>
      <c r="D14964" s="2" t="str">
        <f t="shared" si="235"/>
        <v>September</v>
      </c>
      <c r="E14964" s="2"/>
      <c r="F14964" t="str">
        <f>VLOOKUP($A14964,Content!$B$1:$D$1001,MATCH(reactions!F$1,Content!$B$1:$D$1,0),0)</f>
        <v>photo</v>
      </c>
      <c r="G14964" t="str">
        <f>VLOOKUP($A14964,Content!$B$1:$D$1001,MATCH(reactions!G$1,Content!$B$1:$D$1,0),0)</f>
        <v>Fitness</v>
      </c>
      <c r="H14964">
        <f>VLOOKUP(B14964,'reaction types'!$A$1:$C$17,MATCH(reactions!H$1,'reaction types'!$A$1:$C$1,0),0)</f>
        <v>72</v>
      </c>
    </row>
    <row r="14965" spans="1:8">
      <c r="A14965" t="s">
        <v>167</v>
      </c>
      <c r="B14965" t="s">
        <v>1041</v>
      </c>
      <c r="C14965" s="2">
        <v>44097.609722222223</v>
      </c>
      <c r="D14965" s="2" t="str">
        <f t="shared" si="235"/>
        <v>September</v>
      </c>
      <c r="E14965" s="2"/>
      <c r="F14965" t="str">
        <f>VLOOKUP($A14965,Content!$B$1:$D$1001,MATCH(reactions!F$1,Content!$B$1:$D$1,0),0)</f>
        <v>video</v>
      </c>
      <c r="G14965" t="str">
        <f>VLOOKUP($A14965,Content!$B$1:$D$1001,MATCH(reactions!G$1,Content!$B$1:$D$1,0),0)</f>
        <v>veganism</v>
      </c>
      <c r="H14965">
        <f>VLOOKUP(B14965,'reaction types'!$A$1:$C$17,MATCH(reactions!H$1,'reaction types'!$A$1:$C$1,0),0)</f>
        <v>35</v>
      </c>
    </row>
    <row r="14966" spans="1:8">
      <c r="A14966" t="s">
        <v>167</v>
      </c>
      <c r="B14966" t="s">
        <v>1043</v>
      </c>
      <c r="C14966" s="2">
        <v>44097.77847222222</v>
      </c>
      <c r="D14966" s="2" t="str">
        <f t="shared" si="235"/>
        <v>September</v>
      </c>
      <c r="E14966" s="2"/>
      <c r="F14966" t="str">
        <f>VLOOKUP($A14966,Content!$B$1:$D$1001,MATCH(reactions!F$1,Content!$B$1:$D$1,0),0)</f>
        <v>video</v>
      </c>
      <c r="G14966" t="str">
        <f>VLOOKUP($A14966,Content!$B$1:$D$1001,MATCH(reactions!G$1,Content!$B$1:$D$1,0),0)</f>
        <v>veganism</v>
      </c>
      <c r="H14966">
        <f>VLOOKUP(B14966,'reaction types'!$A$1:$C$17,MATCH(reactions!H$1,'reaction types'!$A$1:$C$1,0),0)</f>
        <v>5</v>
      </c>
    </row>
    <row r="14967" spans="1:8">
      <c r="A14967" t="s">
        <v>168</v>
      </c>
      <c r="B14967" t="s">
        <v>1046</v>
      </c>
      <c r="C14967" s="2">
        <v>44077.041666666664</v>
      </c>
      <c r="D14967" s="2" t="str">
        <f t="shared" si="235"/>
        <v>September</v>
      </c>
      <c r="E14967" s="2"/>
      <c r="F14967" t="str">
        <f>VLOOKUP($A14967,Content!$B$1:$D$1001,MATCH(reactions!F$1,Content!$B$1:$D$1,0),0)</f>
        <v>audio</v>
      </c>
      <c r="G14967" t="str">
        <f>VLOOKUP($A14967,Content!$B$1:$D$1001,MATCH(reactions!G$1,Content!$B$1:$D$1,0),0)</f>
        <v>soccer</v>
      </c>
      <c r="H14967">
        <f>VLOOKUP(B14967,'reaction types'!$A$1:$C$17,MATCH(reactions!H$1,'reaction types'!$A$1:$C$1,0),0)</f>
        <v>75</v>
      </c>
    </row>
    <row r="14968" spans="1:8">
      <c r="A14968" t="s">
        <v>169</v>
      </c>
      <c r="B14968" t="s">
        <v>1049</v>
      </c>
      <c r="C14968" s="2">
        <v>44085.407638888886</v>
      </c>
      <c r="D14968" s="2" t="str">
        <f t="shared" si="235"/>
        <v>September</v>
      </c>
      <c r="E14968" s="2"/>
      <c r="F14968" t="str">
        <f>VLOOKUP($A14968,Content!$B$1:$D$1001,MATCH(reactions!F$1,Content!$B$1:$D$1,0),0)</f>
        <v>GIF</v>
      </c>
      <c r="G14968" t="str">
        <f>VLOOKUP($A14968,Content!$B$1:$D$1001,MATCH(reactions!G$1,Content!$B$1:$D$1,0),0)</f>
        <v>fitness</v>
      </c>
      <c r="H14968">
        <f>VLOOKUP(B14968,'reaction types'!$A$1:$C$17,MATCH(reactions!H$1,'reaction types'!$A$1:$C$1,0),0)</f>
        <v>50</v>
      </c>
    </row>
    <row r="14969" spans="1:8">
      <c r="A14969" t="s">
        <v>169</v>
      </c>
      <c r="B14969" t="s">
        <v>1043</v>
      </c>
      <c r="C14969" s="2">
        <v>44102.728472222225</v>
      </c>
      <c r="D14969" s="2" t="str">
        <f t="shared" si="235"/>
        <v>September</v>
      </c>
      <c r="E14969" s="2"/>
      <c r="F14969" t="str">
        <f>VLOOKUP($A14969,Content!$B$1:$D$1001,MATCH(reactions!F$1,Content!$B$1:$D$1,0),0)</f>
        <v>GIF</v>
      </c>
      <c r="G14969" t="str">
        <f>VLOOKUP($A14969,Content!$B$1:$D$1001,MATCH(reactions!G$1,Content!$B$1:$D$1,0),0)</f>
        <v>fitness</v>
      </c>
      <c r="H14969">
        <f>VLOOKUP(B14969,'reaction types'!$A$1:$C$17,MATCH(reactions!H$1,'reaction types'!$A$1:$C$1,0),0)</f>
        <v>5</v>
      </c>
    </row>
    <row r="14970" spans="1:8">
      <c r="A14970" t="s">
        <v>172</v>
      </c>
      <c r="B14970" t="s">
        <v>1038</v>
      </c>
      <c r="C14970" s="2">
        <v>44075.303472222222</v>
      </c>
      <c r="D14970" s="2" t="str">
        <f t="shared" si="235"/>
        <v>September</v>
      </c>
      <c r="E14970" s="2"/>
      <c r="F14970" t="str">
        <f>VLOOKUP($A14970,Content!$B$1:$D$1001,MATCH(reactions!F$1,Content!$B$1:$D$1,0),0)</f>
        <v>video</v>
      </c>
      <c r="G14970" t="str">
        <f>VLOOKUP($A14970,Content!$B$1:$D$1001,MATCH(reactions!G$1,Content!$B$1:$D$1,0),0)</f>
        <v>animals</v>
      </c>
      <c r="H14970">
        <f>VLOOKUP(B14970,'reaction types'!$A$1:$C$17,MATCH(reactions!H$1,'reaction types'!$A$1:$C$1,0),0)</f>
        <v>10</v>
      </c>
    </row>
    <row r="14971" spans="1:8">
      <c r="A14971" t="s">
        <v>174</v>
      </c>
      <c r="B14971" t="s">
        <v>1045</v>
      </c>
      <c r="C14971" s="2">
        <v>44089.525000000001</v>
      </c>
      <c r="D14971" s="2" t="str">
        <f t="shared" si="235"/>
        <v>September</v>
      </c>
      <c r="E14971" s="2"/>
      <c r="F14971" t="str">
        <f>VLOOKUP($A14971,Content!$B$1:$D$1001,MATCH(reactions!F$1,Content!$B$1:$D$1,0),0)</f>
        <v>GIF</v>
      </c>
      <c r="G14971" t="str">
        <f>VLOOKUP($A14971,Content!$B$1:$D$1001,MATCH(reactions!G$1,Content!$B$1:$D$1,0),0)</f>
        <v>tennis</v>
      </c>
      <c r="H14971">
        <f>VLOOKUP(B14971,'reaction types'!$A$1:$C$17,MATCH(reactions!H$1,'reaction types'!$A$1:$C$1,0),0)</f>
        <v>20</v>
      </c>
    </row>
    <row r="14972" spans="1:8">
      <c r="A14972" t="s">
        <v>174</v>
      </c>
      <c r="B14972" t="s">
        <v>1050</v>
      </c>
      <c r="C14972" s="2">
        <v>44082.167361111111</v>
      </c>
      <c r="D14972" s="2" t="str">
        <f t="shared" si="235"/>
        <v>September</v>
      </c>
      <c r="E14972" s="2"/>
      <c r="F14972" t="str">
        <f>VLOOKUP($A14972,Content!$B$1:$D$1001,MATCH(reactions!F$1,Content!$B$1:$D$1,0),0)</f>
        <v>GIF</v>
      </c>
      <c r="G14972" t="str">
        <f>VLOOKUP($A14972,Content!$B$1:$D$1001,MATCH(reactions!G$1,Content!$B$1:$D$1,0),0)</f>
        <v>tennis</v>
      </c>
      <c r="H14972">
        <f>VLOOKUP(B14972,'reaction types'!$A$1:$C$17,MATCH(reactions!H$1,'reaction types'!$A$1:$C$1,0),0)</f>
        <v>60</v>
      </c>
    </row>
    <row r="14973" spans="1:8">
      <c r="A14973" t="s">
        <v>175</v>
      </c>
      <c r="B14973" t="s">
        <v>1050</v>
      </c>
      <c r="C14973" s="2">
        <v>44082.53402777778</v>
      </c>
      <c r="D14973" s="2" t="str">
        <f t="shared" si="235"/>
        <v>September</v>
      </c>
      <c r="E14973" s="2"/>
      <c r="F14973" t="str">
        <f>VLOOKUP($A14973,Content!$B$1:$D$1001,MATCH(reactions!F$1,Content!$B$1:$D$1,0),0)</f>
        <v>video</v>
      </c>
      <c r="G14973" t="str">
        <f>VLOOKUP($A14973,Content!$B$1:$D$1001,MATCH(reactions!G$1,Content!$B$1:$D$1,0),0)</f>
        <v>science</v>
      </c>
      <c r="H14973">
        <f>VLOOKUP(B14973,'reaction types'!$A$1:$C$17,MATCH(reactions!H$1,'reaction types'!$A$1:$C$1,0),0)</f>
        <v>60</v>
      </c>
    </row>
    <row r="14974" spans="1:8">
      <c r="A14974" t="s">
        <v>175</v>
      </c>
      <c r="B14974" t="s">
        <v>1038</v>
      </c>
      <c r="C14974" s="2">
        <v>44081.611805555556</v>
      </c>
      <c r="D14974" s="2" t="str">
        <f t="shared" si="235"/>
        <v>September</v>
      </c>
      <c r="E14974" s="2"/>
      <c r="F14974" t="str">
        <f>VLOOKUP($A14974,Content!$B$1:$D$1001,MATCH(reactions!F$1,Content!$B$1:$D$1,0),0)</f>
        <v>video</v>
      </c>
      <c r="G14974" t="str">
        <f>VLOOKUP($A14974,Content!$B$1:$D$1001,MATCH(reactions!G$1,Content!$B$1:$D$1,0),0)</f>
        <v>science</v>
      </c>
      <c r="H14974">
        <f>VLOOKUP(B14974,'reaction types'!$A$1:$C$17,MATCH(reactions!H$1,'reaction types'!$A$1:$C$1,0),0)</f>
        <v>10</v>
      </c>
    </row>
    <row r="14975" spans="1:8">
      <c r="A14975" t="s">
        <v>175</v>
      </c>
      <c r="B14975" t="s">
        <v>1043</v>
      </c>
      <c r="C14975" s="2">
        <v>44078.881944444445</v>
      </c>
      <c r="D14975" s="2" t="str">
        <f t="shared" si="235"/>
        <v>September</v>
      </c>
      <c r="E14975" s="2"/>
      <c r="F14975" t="str">
        <f>VLOOKUP($A14975,Content!$B$1:$D$1001,MATCH(reactions!F$1,Content!$B$1:$D$1,0),0)</f>
        <v>video</v>
      </c>
      <c r="G14975" t="str">
        <f>VLOOKUP($A14975,Content!$B$1:$D$1001,MATCH(reactions!G$1,Content!$B$1:$D$1,0),0)</f>
        <v>science</v>
      </c>
      <c r="H14975">
        <f>VLOOKUP(B14975,'reaction types'!$A$1:$C$17,MATCH(reactions!H$1,'reaction types'!$A$1:$C$1,0),0)</f>
        <v>5</v>
      </c>
    </row>
    <row r="14976" spans="1:8">
      <c r="A14976" t="s">
        <v>176</v>
      </c>
      <c r="B14976" t="s">
        <v>1042</v>
      </c>
      <c r="C14976" s="2">
        <v>44091.602777777778</v>
      </c>
      <c r="D14976" s="2" t="str">
        <f t="shared" si="235"/>
        <v>September</v>
      </c>
      <c r="E14976" s="2"/>
      <c r="F14976" t="str">
        <f>VLOOKUP($A14976,Content!$B$1:$D$1001,MATCH(reactions!F$1,Content!$B$1:$D$1,0),0)</f>
        <v>photo</v>
      </c>
      <c r="G14976" t="str">
        <f>VLOOKUP($A14976,Content!$B$1:$D$1001,MATCH(reactions!G$1,Content!$B$1:$D$1,0),0)</f>
        <v>animals</v>
      </c>
      <c r="H14976">
        <f>VLOOKUP(B14976,'reaction types'!$A$1:$C$17,MATCH(reactions!H$1,'reaction types'!$A$1:$C$1,0),0)</f>
        <v>70</v>
      </c>
    </row>
    <row r="14977" spans="1:8">
      <c r="A14977" t="s">
        <v>176</v>
      </c>
      <c r="B14977" t="s">
        <v>1043</v>
      </c>
      <c r="C14977" s="2">
        <v>44094.720833333333</v>
      </c>
      <c r="D14977" s="2" t="str">
        <f t="shared" si="235"/>
        <v>September</v>
      </c>
      <c r="E14977" s="2"/>
      <c r="F14977" t="str">
        <f>VLOOKUP($A14977,Content!$B$1:$D$1001,MATCH(reactions!F$1,Content!$B$1:$D$1,0),0)</f>
        <v>photo</v>
      </c>
      <c r="G14977" t="str">
        <f>VLOOKUP($A14977,Content!$B$1:$D$1001,MATCH(reactions!G$1,Content!$B$1:$D$1,0),0)</f>
        <v>animals</v>
      </c>
      <c r="H14977">
        <f>VLOOKUP(B14977,'reaction types'!$A$1:$C$17,MATCH(reactions!H$1,'reaction types'!$A$1:$C$1,0),0)</f>
        <v>5</v>
      </c>
    </row>
    <row r="14978" spans="1:8">
      <c r="A14978" t="s">
        <v>176</v>
      </c>
      <c r="B14978" t="s">
        <v>1047</v>
      </c>
      <c r="C14978" s="2">
        <v>44079.927083333336</v>
      </c>
      <c r="D14978" s="2" t="str">
        <f t="shared" si="235"/>
        <v>September</v>
      </c>
      <c r="E14978" s="2"/>
      <c r="F14978" t="str">
        <f>VLOOKUP($A14978,Content!$B$1:$D$1001,MATCH(reactions!F$1,Content!$B$1:$D$1,0),0)</f>
        <v>photo</v>
      </c>
      <c r="G14978" t="str">
        <f>VLOOKUP($A14978,Content!$B$1:$D$1001,MATCH(reactions!G$1,Content!$B$1:$D$1,0),0)</f>
        <v>animals</v>
      </c>
      <c r="H14978">
        <f>VLOOKUP(B14978,'reaction types'!$A$1:$C$17,MATCH(reactions!H$1,'reaction types'!$A$1:$C$1,0),0)</f>
        <v>45</v>
      </c>
    </row>
    <row r="14979" spans="1:8">
      <c r="A14979" t="s">
        <v>176</v>
      </c>
      <c r="B14979" t="s">
        <v>1037</v>
      </c>
      <c r="C14979" s="2">
        <v>44102.390972222223</v>
      </c>
      <c r="D14979" s="2" t="str">
        <f t="shared" ref="D14979:D15042" si="236">TEXT(C14979,"mmmm")</f>
        <v>September</v>
      </c>
      <c r="E14979" s="2"/>
      <c r="F14979" t="str">
        <f>VLOOKUP($A14979,Content!$B$1:$D$1001,MATCH(reactions!F$1,Content!$B$1:$D$1,0),0)</f>
        <v>photo</v>
      </c>
      <c r="G14979" t="str">
        <f>VLOOKUP($A14979,Content!$B$1:$D$1001,MATCH(reactions!G$1,Content!$B$1:$D$1,0),0)</f>
        <v>animals</v>
      </c>
      <c r="H14979">
        <f>VLOOKUP(B14979,'reaction types'!$A$1:$C$17,MATCH(reactions!H$1,'reaction types'!$A$1:$C$1,0),0)</f>
        <v>0</v>
      </c>
    </row>
    <row r="14980" spans="1:8">
      <c r="A14980" t="s">
        <v>176</v>
      </c>
      <c r="B14980" t="s">
        <v>1051</v>
      </c>
      <c r="C14980" s="2">
        <v>44083.578472222223</v>
      </c>
      <c r="D14980" s="2" t="str">
        <f t="shared" si="236"/>
        <v>September</v>
      </c>
      <c r="E14980" s="2"/>
      <c r="F14980" t="str">
        <f>VLOOKUP($A14980,Content!$B$1:$D$1001,MATCH(reactions!F$1,Content!$B$1:$D$1,0),0)</f>
        <v>photo</v>
      </c>
      <c r="G14980" t="str">
        <f>VLOOKUP($A14980,Content!$B$1:$D$1001,MATCH(reactions!G$1,Content!$B$1:$D$1,0),0)</f>
        <v>animals</v>
      </c>
      <c r="H14980">
        <f>VLOOKUP(B14980,'reaction types'!$A$1:$C$17,MATCH(reactions!H$1,'reaction types'!$A$1:$C$1,0),0)</f>
        <v>70</v>
      </c>
    </row>
    <row r="14981" spans="1:8">
      <c r="A14981" t="s">
        <v>176</v>
      </c>
      <c r="B14981" t="s">
        <v>1041</v>
      </c>
      <c r="C14981" s="2">
        <v>44101.282638888886</v>
      </c>
      <c r="D14981" s="2" t="str">
        <f t="shared" si="236"/>
        <v>September</v>
      </c>
      <c r="E14981" s="2"/>
      <c r="F14981" t="str">
        <f>VLOOKUP($A14981,Content!$B$1:$D$1001,MATCH(reactions!F$1,Content!$B$1:$D$1,0),0)</f>
        <v>photo</v>
      </c>
      <c r="G14981" t="str">
        <f>VLOOKUP($A14981,Content!$B$1:$D$1001,MATCH(reactions!G$1,Content!$B$1:$D$1,0),0)</f>
        <v>animals</v>
      </c>
      <c r="H14981">
        <f>VLOOKUP(B14981,'reaction types'!$A$1:$C$17,MATCH(reactions!H$1,'reaction types'!$A$1:$C$1,0),0)</f>
        <v>35</v>
      </c>
    </row>
    <row r="14982" spans="1:8">
      <c r="A14982" t="s">
        <v>176</v>
      </c>
      <c r="B14982" t="s">
        <v>1046</v>
      </c>
      <c r="C14982" s="2">
        <v>44084.362500000003</v>
      </c>
      <c r="D14982" s="2" t="str">
        <f t="shared" si="236"/>
        <v>September</v>
      </c>
      <c r="E14982" s="2"/>
      <c r="F14982" t="str">
        <f>VLOOKUP($A14982,Content!$B$1:$D$1001,MATCH(reactions!F$1,Content!$B$1:$D$1,0),0)</f>
        <v>photo</v>
      </c>
      <c r="G14982" t="str">
        <f>VLOOKUP($A14982,Content!$B$1:$D$1001,MATCH(reactions!G$1,Content!$B$1:$D$1,0),0)</f>
        <v>animals</v>
      </c>
      <c r="H14982">
        <f>VLOOKUP(B14982,'reaction types'!$A$1:$C$17,MATCH(reactions!H$1,'reaction types'!$A$1:$C$1,0),0)</f>
        <v>75</v>
      </c>
    </row>
    <row r="14983" spans="1:8">
      <c r="A14983" t="s">
        <v>176</v>
      </c>
      <c r="B14983" t="s">
        <v>1037</v>
      </c>
      <c r="C14983" s="2">
        <v>44096.612500000003</v>
      </c>
      <c r="D14983" s="2" t="str">
        <f t="shared" si="236"/>
        <v>September</v>
      </c>
      <c r="E14983" s="2"/>
      <c r="F14983" t="str">
        <f>VLOOKUP($A14983,Content!$B$1:$D$1001,MATCH(reactions!F$1,Content!$B$1:$D$1,0),0)</f>
        <v>photo</v>
      </c>
      <c r="G14983" t="str">
        <f>VLOOKUP($A14983,Content!$B$1:$D$1001,MATCH(reactions!G$1,Content!$B$1:$D$1,0),0)</f>
        <v>animals</v>
      </c>
      <c r="H14983">
        <f>VLOOKUP(B14983,'reaction types'!$A$1:$C$17,MATCH(reactions!H$1,'reaction types'!$A$1:$C$1,0),0)</f>
        <v>0</v>
      </c>
    </row>
    <row r="14984" spans="1:8">
      <c r="A14984" t="s">
        <v>177</v>
      </c>
      <c r="B14984" t="s">
        <v>1052</v>
      </c>
      <c r="C14984" s="2">
        <v>44077.40902777778</v>
      </c>
      <c r="D14984" s="2" t="str">
        <f t="shared" si="236"/>
        <v>September</v>
      </c>
      <c r="E14984" s="2"/>
      <c r="F14984" t="str">
        <f>VLOOKUP($A14984,Content!$B$1:$D$1001,MATCH(reactions!F$1,Content!$B$1:$D$1,0),0)</f>
        <v>video</v>
      </c>
      <c r="G14984" t="str">
        <f>VLOOKUP($A14984,Content!$B$1:$D$1001,MATCH(reactions!G$1,Content!$B$1:$D$1,0),0)</f>
        <v>dogs</v>
      </c>
      <c r="H14984">
        <f>VLOOKUP(B14984,'reaction types'!$A$1:$C$17,MATCH(reactions!H$1,'reaction types'!$A$1:$C$1,0),0)</f>
        <v>72</v>
      </c>
    </row>
    <row r="14985" spans="1:8">
      <c r="A14985" t="s">
        <v>177</v>
      </c>
      <c r="B14985" t="s">
        <v>1049</v>
      </c>
      <c r="C14985" s="2">
        <v>44084.925694444442</v>
      </c>
      <c r="D14985" s="2" t="str">
        <f t="shared" si="236"/>
        <v>September</v>
      </c>
      <c r="E14985" s="2"/>
      <c r="F14985" t="str">
        <f>VLOOKUP($A14985,Content!$B$1:$D$1001,MATCH(reactions!F$1,Content!$B$1:$D$1,0),0)</f>
        <v>video</v>
      </c>
      <c r="G14985" t="str">
        <f>VLOOKUP($A14985,Content!$B$1:$D$1001,MATCH(reactions!G$1,Content!$B$1:$D$1,0),0)</f>
        <v>dogs</v>
      </c>
      <c r="H14985">
        <f>VLOOKUP(B14985,'reaction types'!$A$1:$C$17,MATCH(reactions!H$1,'reaction types'!$A$1:$C$1,0),0)</f>
        <v>50</v>
      </c>
    </row>
    <row r="14986" spans="1:8">
      <c r="A14986" t="s">
        <v>177</v>
      </c>
      <c r="B14986" t="s">
        <v>1045</v>
      </c>
      <c r="C14986" s="2">
        <v>44085.113888888889</v>
      </c>
      <c r="D14986" s="2" t="str">
        <f t="shared" si="236"/>
        <v>September</v>
      </c>
      <c r="E14986" s="2"/>
      <c r="F14986" t="str">
        <f>VLOOKUP($A14986,Content!$B$1:$D$1001,MATCH(reactions!F$1,Content!$B$1:$D$1,0),0)</f>
        <v>video</v>
      </c>
      <c r="G14986" t="str">
        <f>VLOOKUP($A14986,Content!$B$1:$D$1001,MATCH(reactions!G$1,Content!$B$1:$D$1,0),0)</f>
        <v>dogs</v>
      </c>
      <c r="H14986">
        <f>VLOOKUP(B14986,'reaction types'!$A$1:$C$17,MATCH(reactions!H$1,'reaction types'!$A$1:$C$1,0),0)</f>
        <v>20</v>
      </c>
    </row>
    <row r="14987" spans="1:8">
      <c r="A14987" t="s">
        <v>177</v>
      </c>
      <c r="B14987" t="s">
        <v>1038</v>
      </c>
      <c r="C14987" s="2">
        <v>44085.661111111112</v>
      </c>
      <c r="D14987" s="2" t="str">
        <f t="shared" si="236"/>
        <v>September</v>
      </c>
      <c r="E14987" s="2"/>
      <c r="F14987" t="str">
        <f>VLOOKUP($A14987,Content!$B$1:$D$1001,MATCH(reactions!F$1,Content!$B$1:$D$1,0),0)</f>
        <v>video</v>
      </c>
      <c r="G14987" t="str">
        <f>VLOOKUP($A14987,Content!$B$1:$D$1001,MATCH(reactions!G$1,Content!$B$1:$D$1,0),0)</f>
        <v>dogs</v>
      </c>
      <c r="H14987">
        <f>VLOOKUP(B14987,'reaction types'!$A$1:$C$17,MATCH(reactions!H$1,'reaction types'!$A$1:$C$1,0),0)</f>
        <v>10</v>
      </c>
    </row>
    <row r="14988" spans="1:8">
      <c r="A14988" t="s">
        <v>181</v>
      </c>
      <c r="B14988" t="s">
        <v>1049</v>
      </c>
      <c r="C14988" s="2">
        <v>44080.542361111111</v>
      </c>
      <c r="D14988" s="2" t="str">
        <f t="shared" si="236"/>
        <v>September</v>
      </c>
      <c r="E14988" s="2"/>
      <c r="F14988" t="str">
        <f>VLOOKUP($A14988,Content!$B$1:$D$1001,MATCH(reactions!F$1,Content!$B$1:$D$1,0),0)</f>
        <v>GIF</v>
      </c>
      <c r="G14988" t="str">
        <f>VLOOKUP($A14988,Content!$B$1:$D$1001,MATCH(reactions!G$1,Content!$B$1:$D$1,0),0)</f>
        <v>studying</v>
      </c>
      <c r="H14988">
        <f>VLOOKUP(B14988,'reaction types'!$A$1:$C$17,MATCH(reactions!H$1,'reaction types'!$A$1:$C$1,0),0)</f>
        <v>50</v>
      </c>
    </row>
    <row r="14989" spans="1:8">
      <c r="A14989" t="s">
        <v>182</v>
      </c>
      <c r="B14989" t="s">
        <v>1039</v>
      </c>
      <c r="C14989" s="2">
        <v>44102.802777777775</v>
      </c>
      <c r="D14989" s="2" t="str">
        <f t="shared" si="236"/>
        <v>September</v>
      </c>
      <c r="E14989" s="2"/>
      <c r="F14989" t="str">
        <f>VLOOKUP($A14989,Content!$B$1:$D$1001,MATCH(reactions!F$1,Content!$B$1:$D$1,0),0)</f>
        <v>GIF</v>
      </c>
      <c r="G14989" t="str">
        <f>VLOOKUP($A14989,Content!$B$1:$D$1001,MATCH(reactions!G$1,Content!$B$1:$D$1,0),0)</f>
        <v>tennis</v>
      </c>
      <c r="H14989">
        <f>VLOOKUP(B14989,'reaction types'!$A$1:$C$17,MATCH(reactions!H$1,'reaction types'!$A$1:$C$1,0),0)</f>
        <v>15</v>
      </c>
    </row>
    <row r="14990" spans="1:8">
      <c r="A14990" s="1" t="s">
        <v>184</v>
      </c>
      <c r="B14990" t="s">
        <v>1039</v>
      </c>
      <c r="C14990" s="2">
        <v>44099.365972222222</v>
      </c>
      <c r="D14990" s="2" t="str">
        <f t="shared" si="236"/>
        <v>September</v>
      </c>
      <c r="E14990" s="2"/>
      <c r="F14990" t="str">
        <f>VLOOKUP($A14990,Content!$B$1:$D$1001,MATCH(reactions!F$1,Content!$B$1:$D$1,0),0)</f>
        <v>video</v>
      </c>
      <c r="G14990" t="str">
        <f>VLOOKUP($A14990,Content!$B$1:$D$1001,MATCH(reactions!G$1,Content!$B$1:$D$1,0),0)</f>
        <v>food</v>
      </c>
      <c r="H14990">
        <f>VLOOKUP(B14990,'reaction types'!$A$1:$C$17,MATCH(reactions!H$1,'reaction types'!$A$1:$C$1,0),0)</f>
        <v>15</v>
      </c>
    </row>
    <row r="14991" spans="1:8">
      <c r="A14991" s="1" t="s">
        <v>184</v>
      </c>
      <c r="B14991" t="s">
        <v>1039</v>
      </c>
      <c r="C14991" s="2">
        <v>44078.7</v>
      </c>
      <c r="D14991" s="2" t="str">
        <f t="shared" si="236"/>
        <v>September</v>
      </c>
      <c r="E14991" s="2"/>
      <c r="F14991" t="str">
        <f>VLOOKUP($A14991,Content!$B$1:$D$1001,MATCH(reactions!F$1,Content!$B$1:$D$1,0),0)</f>
        <v>video</v>
      </c>
      <c r="G14991" t="str">
        <f>VLOOKUP($A14991,Content!$B$1:$D$1001,MATCH(reactions!G$1,Content!$B$1:$D$1,0),0)</f>
        <v>food</v>
      </c>
      <c r="H14991">
        <f>VLOOKUP(B14991,'reaction types'!$A$1:$C$17,MATCH(reactions!H$1,'reaction types'!$A$1:$C$1,0),0)</f>
        <v>15</v>
      </c>
    </row>
    <row r="14992" spans="1:8">
      <c r="A14992" t="s">
        <v>185</v>
      </c>
      <c r="B14992" t="s">
        <v>1046</v>
      </c>
      <c r="C14992" s="2">
        <v>44092.186805555553</v>
      </c>
      <c r="D14992" s="2" t="str">
        <f t="shared" si="236"/>
        <v>September</v>
      </c>
      <c r="E14992" s="2"/>
      <c r="F14992" t="str">
        <f>VLOOKUP($A14992,Content!$B$1:$D$1001,MATCH(reactions!F$1,Content!$B$1:$D$1,0),0)</f>
        <v>video</v>
      </c>
      <c r="G14992" t="str">
        <f>VLOOKUP($A14992,Content!$B$1:$D$1001,MATCH(reactions!G$1,Content!$B$1:$D$1,0),0)</f>
        <v>technology</v>
      </c>
      <c r="H14992">
        <f>VLOOKUP(B14992,'reaction types'!$A$1:$C$17,MATCH(reactions!H$1,'reaction types'!$A$1:$C$1,0),0)</f>
        <v>75</v>
      </c>
    </row>
    <row r="14993" spans="1:8">
      <c r="A14993" t="s">
        <v>186</v>
      </c>
      <c r="B14993" t="s">
        <v>1041</v>
      </c>
      <c r="C14993" s="2">
        <v>44086.270138888889</v>
      </c>
      <c r="D14993" s="2" t="str">
        <f t="shared" si="236"/>
        <v>September</v>
      </c>
      <c r="E14993" s="2"/>
      <c r="F14993" t="str">
        <f>VLOOKUP($A14993,Content!$B$1:$D$1001,MATCH(reactions!F$1,Content!$B$1:$D$1,0),0)</f>
        <v>photo</v>
      </c>
      <c r="G14993" t="str">
        <f>VLOOKUP($A14993,Content!$B$1:$D$1001,MATCH(reactions!G$1,Content!$B$1:$D$1,0),0)</f>
        <v>healthy eating</v>
      </c>
      <c r="H14993">
        <f>VLOOKUP(B14993,'reaction types'!$A$1:$C$17,MATCH(reactions!H$1,'reaction types'!$A$1:$C$1,0),0)</f>
        <v>35</v>
      </c>
    </row>
    <row r="14994" spans="1:8">
      <c r="A14994" t="s">
        <v>187</v>
      </c>
      <c r="B14994" t="s">
        <v>1051</v>
      </c>
      <c r="C14994" s="2">
        <v>44083.371527777781</v>
      </c>
      <c r="D14994" s="2" t="str">
        <f t="shared" si="236"/>
        <v>September</v>
      </c>
      <c r="E14994" s="2"/>
      <c r="F14994" t="str">
        <f>VLOOKUP($A14994,Content!$B$1:$D$1001,MATCH(reactions!F$1,Content!$B$1:$D$1,0),0)</f>
        <v>video</v>
      </c>
      <c r="G14994" t="str">
        <f>VLOOKUP($A14994,Content!$B$1:$D$1001,MATCH(reactions!G$1,Content!$B$1:$D$1,0),0)</f>
        <v>dogs</v>
      </c>
      <c r="H14994">
        <f>VLOOKUP(B14994,'reaction types'!$A$1:$C$17,MATCH(reactions!H$1,'reaction types'!$A$1:$C$1,0),0)</f>
        <v>70</v>
      </c>
    </row>
    <row r="14995" spans="1:8">
      <c r="A14995" t="s">
        <v>191</v>
      </c>
      <c r="B14995" t="s">
        <v>1041</v>
      </c>
      <c r="C14995" s="2">
        <v>44087.960416666669</v>
      </c>
      <c r="D14995" s="2" t="str">
        <f t="shared" si="236"/>
        <v>September</v>
      </c>
      <c r="E14995" s="2"/>
      <c r="F14995" t="str">
        <f>VLOOKUP($A14995,Content!$B$1:$D$1001,MATCH(reactions!F$1,Content!$B$1:$D$1,0),0)</f>
        <v>video</v>
      </c>
      <c r="G14995" t="str">
        <f>VLOOKUP($A14995,Content!$B$1:$D$1001,MATCH(reactions!G$1,Content!$B$1:$D$1,0),0)</f>
        <v>dogs</v>
      </c>
      <c r="H14995">
        <f>VLOOKUP(B14995,'reaction types'!$A$1:$C$17,MATCH(reactions!H$1,'reaction types'!$A$1:$C$1,0),0)</f>
        <v>35</v>
      </c>
    </row>
    <row r="14996" spans="1:8">
      <c r="A14996" t="s">
        <v>192</v>
      </c>
      <c r="B14996" t="s">
        <v>1040</v>
      </c>
      <c r="C14996" s="2">
        <v>44083.852083333331</v>
      </c>
      <c r="D14996" s="2" t="str">
        <f t="shared" si="236"/>
        <v>September</v>
      </c>
      <c r="E14996" s="2"/>
      <c r="F14996" t="str">
        <f>VLOOKUP($A14996,Content!$B$1:$D$1001,MATCH(reactions!F$1,Content!$B$1:$D$1,0),0)</f>
        <v>video</v>
      </c>
      <c r="G14996" t="str">
        <f>VLOOKUP($A14996,Content!$B$1:$D$1001,MATCH(reactions!G$1,Content!$B$1:$D$1,0),0)</f>
        <v>soccer</v>
      </c>
      <c r="H14996">
        <f>VLOOKUP(B14996,'reaction types'!$A$1:$C$17,MATCH(reactions!H$1,'reaction types'!$A$1:$C$1,0),0)</f>
        <v>30</v>
      </c>
    </row>
    <row r="14997" spans="1:8">
      <c r="A14997" t="s">
        <v>192</v>
      </c>
      <c r="B14997" t="s">
        <v>1041</v>
      </c>
      <c r="C14997" s="2">
        <v>44099.448611111111</v>
      </c>
      <c r="D14997" s="2" t="str">
        <f t="shared" si="236"/>
        <v>September</v>
      </c>
      <c r="E14997" s="2"/>
      <c r="F14997" t="str">
        <f>VLOOKUP($A14997,Content!$B$1:$D$1001,MATCH(reactions!F$1,Content!$B$1:$D$1,0),0)</f>
        <v>video</v>
      </c>
      <c r="G14997" t="str">
        <f>VLOOKUP($A14997,Content!$B$1:$D$1001,MATCH(reactions!G$1,Content!$B$1:$D$1,0),0)</f>
        <v>soccer</v>
      </c>
      <c r="H14997">
        <f>VLOOKUP(B14997,'reaction types'!$A$1:$C$17,MATCH(reactions!H$1,'reaction types'!$A$1:$C$1,0),0)</f>
        <v>35</v>
      </c>
    </row>
    <row r="14998" spans="1:8">
      <c r="A14998" t="s">
        <v>193</v>
      </c>
      <c r="B14998" t="s">
        <v>1046</v>
      </c>
      <c r="C14998" s="2">
        <v>44095.640972222223</v>
      </c>
      <c r="D14998" s="2" t="str">
        <f t="shared" si="236"/>
        <v>September</v>
      </c>
      <c r="E14998" s="2"/>
      <c r="F14998" t="str">
        <f>VLOOKUP($A14998,Content!$B$1:$D$1001,MATCH(reactions!F$1,Content!$B$1:$D$1,0),0)</f>
        <v>photo</v>
      </c>
      <c r="G14998" t="str">
        <f>VLOOKUP($A14998,Content!$B$1:$D$1001,MATCH(reactions!G$1,Content!$B$1:$D$1,0),0)</f>
        <v>science</v>
      </c>
      <c r="H14998">
        <f>VLOOKUP(B14998,'reaction types'!$A$1:$C$17,MATCH(reactions!H$1,'reaction types'!$A$1:$C$1,0),0)</f>
        <v>75</v>
      </c>
    </row>
    <row r="14999" spans="1:8">
      <c r="A14999" t="s">
        <v>195</v>
      </c>
      <c r="B14999" t="s">
        <v>1042</v>
      </c>
      <c r="C14999" s="2">
        <v>44096.386805555558</v>
      </c>
      <c r="D14999" s="2" t="str">
        <f t="shared" si="236"/>
        <v>September</v>
      </c>
      <c r="E14999" s="2"/>
      <c r="F14999" t="str">
        <f>VLOOKUP($A14999,Content!$B$1:$D$1001,MATCH(reactions!F$1,Content!$B$1:$D$1,0),0)</f>
        <v>photo</v>
      </c>
      <c r="G14999" t="str">
        <f>VLOOKUP($A14999,Content!$B$1:$D$1001,MATCH(reactions!G$1,Content!$B$1:$D$1,0),0)</f>
        <v>soccer</v>
      </c>
      <c r="H14999">
        <f>VLOOKUP(B14999,'reaction types'!$A$1:$C$17,MATCH(reactions!H$1,'reaction types'!$A$1:$C$1,0),0)</f>
        <v>70</v>
      </c>
    </row>
    <row r="15000" spans="1:8">
      <c r="A15000" t="s">
        <v>195</v>
      </c>
      <c r="B15000" t="s">
        <v>1050</v>
      </c>
      <c r="C15000" s="2">
        <v>44102.871527777781</v>
      </c>
      <c r="D15000" s="2" t="str">
        <f t="shared" si="236"/>
        <v>September</v>
      </c>
      <c r="E15000" s="2"/>
      <c r="F15000" t="str">
        <f>VLOOKUP($A15000,Content!$B$1:$D$1001,MATCH(reactions!F$1,Content!$B$1:$D$1,0),0)</f>
        <v>photo</v>
      </c>
      <c r="G15000" t="str">
        <f>VLOOKUP($A15000,Content!$B$1:$D$1001,MATCH(reactions!G$1,Content!$B$1:$D$1,0),0)</f>
        <v>soccer</v>
      </c>
      <c r="H15000">
        <f>VLOOKUP(B15000,'reaction types'!$A$1:$C$17,MATCH(reactions!H$1,'reaction types'!$A$1:$C$1,0),0)</f>
        <v>60</v>
      </c>
    </row>
    <row r="15001" spans="1:8">
      <c r="A15001" t="s">
        <v>195</v>
      </c>
      <c r="B15001" t="s">
        <v>1045</v>
      </c>
      <c r="C15001" s="2">
        <v>44104.123611111114</v>
      </c>
      <c r="D15001" s="2" t="str">
        <f t="shared" si="236"/>
        <v>September</v>
      </c>
      <c r="E15001" s="2"/>
      <c r="F15001" t="str">
        <f>VLOOKUP($A15001,Content!$B$1:$D$1001,MATCH(reactions!F$1,Content!$B$1:$D$1,0),0)</f>
        <v>photo</v>
      </c>
      <c r="G15001" t="str">
        <f>VLOOKUP($A15001,Content!$B$1:$D$1001,MATCH(reactions!G$1,Content!$B$1:$D$1,0),0)</f>
        <v>soccer</v>
      </c>
      <c r="H15001">
        <f>VLOOKUP(B15001,'reaction types'!$A$1:$C$17,MATCH(reactions!H$1,'reaction types'!$A$1:$C$1,0),0)</f>
        <v>20</v>
      </c>
    </row>
    <row r="15002" spans="1:8">
      <c r="A15002" t="s">
        <v>197</v>
      </c>
      <c r="B15002" t="s">
        <v>1043</v>
      </c>
      <c r="C15002" s="2">
        <v>44088.402083333334</v>
      </c>
      <c r="D15002" s="2" t="str">
        <f t="shared" si="236"/>
        <v>September</v>
      </c>
      <c r="E15002" s="2"/>
      <c r="F15002" t="str">
        <f>VLOOKUP($A15002,Content!$B$1:$D$1001,MATCH(reactions!F$1,Content!$B$1:$D$1,0),0)</f>
        <v>audio</v>
      </c>
      <c r="G15002" t="str">
        <f>VLOOKUP($A15002,Content!$B$1:$D$1001,MATCH(reactions!G$1,Content!$B$1:$D$1,0),0)</f>
        <v>fitness</v>
      </c>
      <c r="H15002">
        <f>VLOOKUP(B15002,'reaction types'!$A$1:$C$17,MATCH(reactions!H$1,'reaction types'!$A$1:$C$1,0),0)</f>
        <v>5</v>
      </c>
    </row>
    <row r="15003" spans="1:8">
      <c r="A15003" t="s">
        <v>199</v>
      </c>
      <c r="B15003" t="s">
        <v>1041</v>
      </c>
      <c r="C15003" s="2">
        <v>44103.117361111108</v>
      </c>
      <c r="D15003" s="2" t="str">
        <f t="shared" si="236"/>
        <v>September</v>
      </c>
      <c r="E15003" s="2"/>
      <c r="F15003" t="str">
        <f>VLOOKUP($A15003,Content!$B$1:$D$1001,MATCH(reactions!F$1,Content!$B$1:$D$1,0),0)</f>
        <v>audio</v>
      </c>
      <c r="G15003" t="str">
        <f>VLOOKUP($A15003,Content!$B$1:$D$1001,MATCH(reactions!G$1,Content!$B$1:$D$1,0),0)</f>
        <v>fitness</v>
      </c>
      <c r="H15003">
        <f>VLOOKUP(B15003,'reaction types'!$A$1:$C$17,MATCH(reactions!H$1,'reaction types'!$A$1:$C$1,0),0)</f>
        <v>35</v>
      </c>
    </row>
    <row r="15004" spans="1:8">
      <c r="A15004" t="s">
        <v>199</v>
      </c>
      <c r="B15004" t="s">
        <v>1041</v>
      </c>
      <c r="C15004" s="2">
        <v>44086.22152777778</v>
      </c>
      <c r="D15004" s="2" t="str">
        <f t="shared" si="236"/>
        <v>September</v>
      </c>
      <c r="E15004" s="2"/>
      <c r="F15004" t="str">
        <f>VLOOKUP($A15004,Content!$B$1:$D$1001,MATCH(reactions!F$1,Content!$B$1:$D$1,0),0)</f>
        <v>audio</v>
      </c>
      <c r="G15004" t="str">
        <f>VLOOKUP($A15004,Content!$B$1:$D$1001,MATCH(reactions!G$1,Content!$B$1:$D$1,0),0)</f>
        <v>fitness</v>
      </c>
      <c r="H15004">
        <f>VLOOKUP(B15004,'reaction types'!$A$1:$C$17,MATCH(reactions!H$1,'reaction types'!$A$1:$C$1,0),0)</f>
        <v>35</v>
      </c>
    </row>
    <row r="15005" spans="1:8">
      <c r="A15005" t="s">
        <v>199</v>
      </c>
      <c r="B15005" t="s">
        <v>1049</v>
      </c>
      <c r="C15005" s="2">
        <v>44080.382638888892</v>
      </c>
      <c r="D15005" s="2" t="str">
        <f t="shared" si="236"/>
        <v>September</v>
      </c>
      <c r="E15005" s="2"/>
      <c r="F15005" t="str">
        <f>VLOOKUP($A15005,Content!$B$1:$D$1001,MATCH(reactions!F$1,Content!$B$1:$D$1,0),0)</f>
        <v>audio</v>
      </c>
      <c r="G15005" t="str">
        <f>VLOOKUP($A15005,Content!$B$1:$D$1001,MATCH(reactions!G$1,Content!$B$1:$D$1,0),0)</f>
        <v>fitness</v>
      </c>
      <c r="H15005">
        <f>VLOOKUP(B15005,'reaction types'!$A$1:$C$17,MATCH(reactions!H$1,'reaction types'!$A$1:$C$1,0),0)</f>
        <v>50</v>
      </c>
    </row>
    <row r="15006" spans="1:8">
      <c r="A15006" t="s">
        <v>199</v>
      </c>
      <c r="B15006" t="s">
        <v>1037</v>
      </c>
      <c r="C15006" s="2">
        <v>44104.951388888891</v>
      </c>
      <c r="D15006" s="2" t="str">
        <f t="shared" si="236"/>
        <v>September</v>
      </c>
      <c r="E15006" s="2"/>
      <c r="F15006" t="str">
        <f>VLOOKUP($A15006,Content!$B$1:$D$1001,MATCH(reactions!F$1,Content!$B$1:$D$1,0),0)</f>
        <v>audio</v>
      </c>
      <c r="G15006" t="str">
        <f>VLOOKUP($A15006,Content!$B$1:$D$1001,MATCH(reactions!G$1,Content!$B$1:$D$1,0),0)</f>
        <v>fitness</v>
      </c>
      <c r="H15006">
        <f>VLOOKUP(B15006,'reaction types'!$A$1:$C$17,MATCH(reactions!H$1,'reaction types'!$A$1:$C$1,0),0)</f>
        <v>0</v>
      </c>
    </row>
    <row r="15007" spans="1:8">
      <c r="A15007" t="s">
        <v>199</v>
      </c>
      <c r="B15007" t="s">
        <v>1042</v>
      </c>
      <c r="C15007" s="2">
        <v>44104.106944444444</v>
      </c>
      <c r="D15007" s="2" t="str">
        <f t="shared" si="236"/>
        <v>September</v>
      </c>
      <c r="E15007" s="2"/>
      <c r="F15007" t="str">
        <f>VLOOKUP($A15007,Content!$B$1:$D$1001,MATCH(reactions!F$1,Content!$B$1:$D$1,0),0)</f>
        <v>audio</v>
      </c>
      <c r="G15007" t="str">
        <f>VLOOKUP($A15007,Content!$B$1:$D$1001,MATCH(reactions!G$1,Content!$B$1:$D$1,0),0)</f>
        <v>fitness</v>
      </c>
      <c r="H15007">
        <f>VLOOKUP(B15007,'reaction types'!$A$1:$C$17,MATCH(reactions!H$1,'reaction types'!$A$1:$C$1,0),0)</f>
        <v>70</v>
      </c>
    </row>
    <row r="15008" spans="1:8">
      <c r="A15008" t="s">
        <v>200</v>
      </c>
      <c r="B15008" t="s">
        <v>1043</v>
      </c>
      <c r="C15008" s="2">
        <v>44093.410416666666</v>
      </c>
      <c r="D15008" s="2" t="str">
        <f t="shared" si="236"/>
        <v>September</v>
      </c>
      <c r="E15008" s="2"/>
      <c r="F15008" t="str">
        <f>VLOOKUP($A15008,Content!$B$1:$D$1001,MATCH(reactions!F$1,Content!$B$1:$D$1,0),0)</f>
        <v>video</v>
      </c>
      <c r="G15008" t="str">
        <f>VLOOKUP($A15008,Content!$B$1:$D$1001,MATCH(reactions!G$1,Content!$B$1:$D$1,0),0)</f>
        <v>dogs</v>
      </c>
      <c r="H15008">
        <f>VLOOKUP(B15008,'reaction types'!$A$1:$C$17,MATCH(reactions!H$1,'reaction types'!$A$1:$C$1,0),0)</f>
        <v>5</v>
      </c>
    </row>
    <row r="15009" spans="1:8">
      <c r="A15009" t="s">
        <v>200</v>
      </c>
      <c r="B15009" t="s">
        <v>1037</v>
      </c>
      <c r="C15009" s="2">
        <v>44077.372916666667</v>
      </c>
      <c r="D15009" s="2" t="str">
        <f t="shared" si="236"/>
        <v>September</v>
      </c>
      <c r="E15009" s="2"/>
      <c r="F15009" t="str">
        <f>VLOOKUP($A15009,Content!$B$1:$D$1001,MATCH(reactions!F$1,Content!$B$1:$D$1,0),0)</f>
        <v>video</v>
      </c>
      <c r="G15009" t="str">
        <f>VLOOKUP($A15009,Content!$B$1:$D$1001,MATCH(reactions!G$1,Content!$B$1:$D$1,0),0)</f>
        <v>dogs</v>
      </c>
      <c r="H15009">
        <f>VLOOKUP(B15009,'reaction types'!$A$1:$C$17,MATCH(reactions!H$1,'reaction types'!$A$1:$C$1,0),0)</f>
        <v>0</v>
      </c>
    </row>
    <row r="15010" spans="1:8">
      <c r="A15010" t="s">
        <v>200</v>
      </c>
      <c r="B15010" t="s">
        <v>1038</v>
      </c>
      <c r="C15010" s="2">
        <v>44088.523611111108</v>
      </c>
      <c r="D15010" s="2" t="str">
        <f t="shared" si="236"/>
        <v>September</v>
      </c>
      <c r="E15010" s="2"/>
      <c r="F15010" t="str">
        <f>VLOOKUP($A15010,Content!$B$1:$D$1001,MATCH(reactions!F$1,Content!$B$1:$D$1,0),0)</f>
        <v>video</v>
      </c>
      <c r="G15010" t="str">
        <f>VLOOKUP($A15010,Content!$B$1:$D$1001,MATCH(reactions!G$1,Content!$B$1:$D$1,0),0)</f>
        <v>dogs</v>
      </c>
      <c r="H15010">
        <f>VLOOKUP(B15010,'reaction types'!$A$1:$C$17,MATCH(reactions!H$1,'reaction types'!$A$1:$C$1,0),0)</f>
        <v>10</v>
      </c>
    </row>
    <row r="15011" spans="1:8">
      <c r="A15011" t="s">
        <v>203</v>
      </c>
      <c r="B15011" t="s">
        <v>1048</v>
      </c>
      <c r="C15011" s="2">
        <v>44077.745833333334</v>
      </c>
      <c r="D15011" s="2" t="str">
        <f t="shared" si="236"/>
        <v>September</v>
      </c>
      <c r="E15011" s="2"/>
      <c r="F15011" t="str">
        <f>VLOOKUP($A15011,Content!$B$1:$D$1001,MATCH(reactions!F$1,Content!$B$1:$D$1,0),0)</f>
        <v>audio</v>
      </c>
      <c r="G15011" t="str">
        <f>VLOOKUP($A15011,Content!$B$1:$D$1001,MATCH(reactions!G$1,Content!$B$1:$D$1,0),0)</f>
        <v>veganism</v>
      </c>
      <c r="H15011">
        <f>VLOOKUP(B15011,'reaction types'!$A$1:$C$17,MATCH(reactions!H$1,'reaction types'!$A$1:$C$1,0),0)</f>
        <v>12</v>
      </c>
    </row>
    <row r="15012" spans="1:8">
      <c r="A15012" t="s">
        <v>203</v>
      </c>
      <c r="B15012" t="s">
        <v>1051</v>
      </c>
      <c r="C15012" s="2">
        <v>44093.482638888891</v>
      </c>
      <c r="D15012" s="2" t="str">
        <f t="shared" si="236"/>
        <v>September</v>
      </c>
      <c r="E15012" s="2"/>
      <c r="F15012" t="str">
        <f>VLOOKUP($A15012,Content!$B$1:$D$1001,MATCH(reactions!F$1,Content!$B$1:$D$1,0),0)</f>
        <v>audio</v>
      </c>
      <c r="G15012" t="str">
        <f>VLOOKUP($A15012,Content!$B$1:$D$1001,MATCH(reactions!G$1,Content!$B$1:$D$1,0),0)</f>
        <v>veganism</v>
      </c>
      <c r="H15012">
        <f>VLOOKUP(B15012,'reaction types'!$A$1:$C$17,MATCH(reactions!H$1,'reaction types'!$A$1:$C$1,0),0)</f>
        <v>70</v>
      </c>
    </row>
    <row r="15013" spans="1:8">
      <c r="A15013" t="s">
        <v>205</v>
      </c>
      <c r="B15013" t="s">
        <v>1050</v>
      </c>
      <c r="C15013" s="2">
        <v>44095.844444444447</v>
      </c>
      <c r="D15013" s="2" t="str">
        <f t="shared" si="236"/>
        <v>September</v>
      </c>
      <c r="E15013" s="2"/>
      <c r="F15013" t="str">
        <f>VLOOKUP($A15013,Content!$B$1:$D$1001,MATCH(reactions!F$1,Content!$B$1:$D$1,0),0)</f>
        <v>video</v>
      </c>
      <c r="G15013" t="str">
        <f>VLOOKUP($A15013,Content!$B$1:$D$1001,MATCH(reactions!G$1,Content!$B$1:$D$1,0),0)</f>
        <v>travel</v>
      </c>
      <c r="H15013">
        <f>VLOOKUP(B15013,'reaction types'!$A$1:$C$17,MATCH(reactions!H$1,'reaction types'!$A$1:$C$1,0),0)</f>
        <v>60</v>
      </c>
    </row>
    <row r="15014" spans="1:8">
      <c r="A15014" t="s">
        <v>205</v>
      </c>
      <c r="B15014" t="s">
        <v>1040</v>
      </c>
      <c r="C15014" s="2">
        <v>44081.458333333336</v>
      </c>
      <c r="D15014" s="2" t="str">
        <f t="shared" si="236"/>
        <v>September</v>
      </c>
      <c r="E15014" s="2"/>
      <c r="F15014" t="str">
        <f>VLOOKUP($A15014,Content!$B$1:$D$1001,MATCH(reactions!F$1,Content!$B$1:$D$1,0),0)</f>
        <v>video</v>
      </c>
      <c r="G15014" t="str">
        <f>VLOOKUP($A15014,Content!$B$1:$D$1001,MATCH(reactions!G$1,Content!$B$1:$D$1,0),0)</f>
        <v>travel</v>
      </c>
      <c r="H15014">
        <f>VLOOKUP(B15014,'reaction types'!$A$1:$C$17,MATCH(reactions!H$1,'reaction types'!$A$1:$C$1,0),0)</f>
        <v>30</v>
      </c>
    </row>
    <row r="15015" spans="1:8">
      <c r="A15015" t="s">
        <v>206</v>
      </c>
      <c r="B15015" t="s">
        <v>1040</v>
      </c>
      <c r="C15015" s="2">
        <v>44083.34097222222</v>
      </c>
      <c r="D15015" s="2" t="str">
        <f t="shared" si="236"/>
        <v>September</v>
      </c>
      <c r="E15015" s="2"/>
      <c r="F15015" t="str">
        <f>VLOOKUP($A15015,Content!$B$1:$D$1001,MATCH(reactions!F$1,Content!$B$1:$D$1,0),0)</f>
        <v>GIF</v>
      </c>
      <c r="G15015" t="str">
        <f>VLOOKUP($A15015,Content!$B$1:$D$1001,MATCH(reactions!G$1,Content!$B$1:$D$1,0),0)</f>
        <v>food</v>
      </c>
      <c r="H15015">
        <f>VLOOKUP(B15015,'reaction types'!$A$1:$C$17,MATCH(reactions!H$1,'reaction types'!$A$1:$C$1,0),0)</f>
        <v>30</v>
      </c>
    </row>
    <row r="15016" spans="1:8">
      <c r="A15016" t="s">
        <v>206</v>
      </c>
      <c r="B15016" t="s">
        <v>1045</v>
      </c>
      <c r="C15016" s="2">
        <v>44100.935416666667</v>
      </c>
      <c r="D15016" s="2" t="str">
        <f t="shared" si="236"/>
        <v>September</v>
      </c>
      <c r="E15016" s="2"/>
      <c r="F15016" t="str">
        <f>VLOOKUP($A15016,Content!$B$1:$D$1001,MATCH(reactions!F$1,Content!$B$1:$D$1,0),0)</f>
        <v>GIF</v>
      </c>
      <c r="G15016" t="str">
        <f>VLOOKUP($A15016,Content!$B$1:$D$1001,MATCH(reactions!G$1,Content!$B$1:$D$1,0),0)</f>
        <v>food</v>
      </c>
      <c r="H15016">
        <f>VLOOKUP(B15016,'reaction types'!$A$1:$C$17,MATCH(reactions!H$1,'reaction types'!$A$1:$C$1,0),0)</f>
        <v>20</v>
      </c>
    </row>
    <row r="15017" spans="1:8">
      <c r="A15017" t="s">
        <v>206</v>
      </c>
      <c r="B15017" t="s">
        <v>1044</v>
      </c>
      <c r="C15017" s="2">
        <v>44100.792361111111</v>
      </c>
      <c r="D15017" s="2" t="str">
        <f t="shared" si="236"/>
        <v>September</v>
      </c>
      <c r="E15017" s="2"/>
      <c r="F15017" t="str">
        <f>VLOOKUP($A15017,Content!$B$1:$D$1001,MATCH(reactions!F$1,Content!$B$1:$D$1,0),0)</f>
        <v>GIF</v>
      </c>
      <c r="G15017" t="str">
        <f>VLOOKUP($A15017,Content!$B$1:$D$1001,MATCH(reactions!G$1,Content!$B$1:$D$1,0),0)</f>
        <v>food</v>
      </c>
      <c r="H15017">
        <f>VLOOKUP(B15017,'reaction types'!$A$1:$C$17,MATCH(reactions!H$1,'reaction types'!$A$1:$C$1,0),0)</f>
        <v>65</v>
      </c>
    </row>
    <row r="15018" spans="1:8">
      <c r="A15018" t="s">
        <v>206</v>
      </c>
      <c r="B15018" t="s">
        <v>1052</v>
      </c>
      <c r="C15018" s="2">
        <v>44084.379166666666</v>
      </c>
      <c r="D15018" s="2" t="str">
        <f t="shared" si="236"/>
        <v>September</v>
      </c>
      <c r="E15018" s="2"/>
      <c r="F15018" t="str">
        <f>VLOOKUP($A15018,Content!$B$1:$D$1001,MATCH(reactions!F$1,Content!$B$1:$D$1,0),0)</f>
        <v>GIF</v>
      </c>
      <c r="G15018" t="str">
        <f>VLOOKUP($A15018,Content!$B$1:$D$1001,MATCH(reactions!G$1,Content!$B$1:$D$1,0),0)</f>
        <v>food</v>
      </c>
      <c r="H15018">
        <f>VLOOKUP(B15018,'reaction types'!$A$1:$C$17,MATCH(reactions!H$1,'reaction types'!$A$1:$C$1,0),0)</f>
        <v>72</v>
      </c>
    </row>
    <row r="15019" spans="1:8">
      <c r="A15019" t="s">
        <v>206</v>
      </c>
      <c r="B15019" t="s">
        <v>1051</v>
      </c>
      <c r="C15019" s="2">
        <v>44089.799305555556</v>
      </c>
      <c r="D15019" s="2" t="str">
        <f t="shared" si="236"/>
        <v>September</v>
      </c>
      <c r="E15019" s="2"/>
      <c r="F15019" t="str">
        <f>VLOOKUP($A15019,Content!$B$1:$D$1001,MATCH(reactions!F$1,Content!$B$1:$D$1,0),0)</f>
        <v>GIF</v>
      </c>
      <c r="G15019" t="str">
        <f>VLOOKUP($A15019,Content!$B$1:$D$1001,MATCH(reactions!G$1,Content!$B$1:$D$1,0),0)</f>
        <v>food</v>
      </c>
      <c r="H15019">
        <f>VLOOKUP(B15019,'reaction types'!$A$1:$C$17,MATCH(reactions!H$1,'reaction types'!$A$1:$C$1,0),0)</f>
        <v>70</v>
      </c>
    </row>
    <row r="15020" spans="1:8">
      <c r="A15020" t="s">
        <v>206</v>
      </c>
      <c r="B15020" t="s">
        <v>1050</v>
      </c>
      <c r="C15020" s="2">
        <v>44089.341666666667</v>
      </c>
      <c r="D15020" s="2" t="str">
        <f t="shared" si="236"/>
        <v>September</v>
      </c>
      <c r="E15020" s="2"/>
      <c r="F15020" t="str">
        <f>VLOOKUP($A15020,Content!$B$1:$D$1001,MATCH(reactions!F$1,Content!$B$1:$D$1,0),0)</f>
        <v>GIF</v>
      </c>
      <c r="G15020" t="str">
        <f>VLOOKUP($A15020,Content!$B$1:$D$1001,MATCH(reactions!G$1,Content!$B$1:$D$1,0),0)</f>
        <v>food</v>
      </c>
      <c r="H15020">
        <f>VLOOKUP(B15020,'reaction types'!$A$1:$C$17,MATCH(reactions!H$1,'reaction types'!$A$1:$C$1,0),0)</f>
        <v>60</v>
      </c>
    </row>
    <row r="15021" spans="1:8">
      <c r="A15021" t="s">
        <v>206</v>
      </c>
      <c r="B15021" t="s">
        <v>1051</v>
      </c>
      <c r="C15021" s="2">
        <v>44102.404166666667</v>
      </c>
      <c r="D15021" s="2" t="str">
        <f t="shared" si="236"/>
        <v>September</v>
      </c>
      <c r="E15021" s="2"/>
      <c r="F15021" t="str">
        <f>VLOOKUP($A15021,Content!$B$1:$D$1001,MATCH(reactions!F$1,Content!$B$1:$D$1,0),0)</f>
        <v>GIF</v>
      </c>
      <c r="G15021" t="str">
        <f>VLOOKUP($A15021,Content!$B$1:$D$1001,MATCH(reactions!G$1,Content!$B$1:$D$1,0),0)</f>
        <v>food</v>
      </c>
      <c r="H15021">
        <f>VLOOKUP(B15021,'reaction types'!$A$1:$C$17,MATCH(reactions!H$1,'reaction types'!$A$1:$C$1,0),0)</f>
        <v>70</v>
      </c>
    </row>
    <row r="15022" spans="1:8">
      <c r="A15022" t="s">
        <v>207</v>
      </c>
      <c r="B15022" t="s">
        <v>1046</v>
      </c>
      <c r="C15022" s="2">
        <v>44086.915277777778</v>
      </c>
      <c r="D15022" s="2" t="str">
        <f t="shared" si="236"/>
        <v>September</v>
      </c>
      <c r="E15022" s="2"/>
      <c r="F15022" t="str">
        <f>VLOOKUP($A15022,Content!$B$1:$D$1001,MATCH(reactions!F$1,Content!$B$1:$D$1,0),0)</f>
        <v>GIF</v>
      </c>
      <c r="G15022" t="str">
        <f>VLOOKUP($A15022,Content!$B$1:$D$1001,MATCH(reactions!G$1,Content!$B$1:$D$1,0),0)</f>
        <v>fitness</v>
      </c>
      <c r="H15022">
        <f>VLOOKUP(B15022,'reaction types'!$A$1:$C$17,MATCH(reactions!H$1,'reaction types'!$A$1:$C$1,0),0)</f>
        <v>75</v>
      </c>
    </row>
    <row r="15023" spans="1:8">
      <c r="A15023" t="s">
        <v>207</v>
      </c>
      <c r="B15023" t="s">
        <v>1052</v>
      </c>
      <c r="C15023" s="2">
        <v>44084.493750000001</v>
      </c>
      <c r="D15023" s="2" t="str">
        <f t="shared" si="236"/>
        <v>September</v>
      </c>
      <c r="E15023" s="2"/>
      <c r="F15023" t="str">
        <f>VLOOKUP($A15023,Content!$B$1:$D$1001,MATCH(reactions!F$1,Content!$B$1:$D$1,0),0)</f>
        <v>GIF</v>
      </c>
      <c r="G15023" t="str">
        <f>VLOOKUP($A15023,Content!$B$1:$D$1001,MATCH(reactions!G$1,Content!$B$1:$D$1,0),0)</f>
        <v>fitness</v>
      </c>
      <c r="H15023">
        <f>VLOOKUP(B15023,'reaction types'!$A$1:$C$17,MATCH(reactions!H$1,'reaction types'!$A$1:$C$1,0),0)</f>
        <v>72</v>
      </c>
    </row>
    <row r="15024" spans="1:8">
      <c r="A15024" t="s">
        <v>208</v>
      </c>
      <c r="B15024" t="s">
        <v>1045</v>
      </c>
      <c r="C15024" s="2">
        <v>44092.520138888889</v>
      </c>
      <c r="D15024" s="2" t="str">
        <f t="shared" si="236"/>
        <v>September</v>
      </c>
      <c r="E15024" s="2"/>
      <c r="F15024" t="str">
        <f>VLOOKUP($A15024,Content!$B$1:$D$1001,MATCH(reactions!F$1,Content!$B$1:$D$1,0),0)</f>
        <v>photo</v>
      </c>
      <c r="G15024" t="str">
        <f>VLOOKUP($A15024,Content!$B$1:$D$1001,MATCH(reactions!G$1,Content!$B$1:$D$1,0),0)</f>
        <v>science</v>
      </c>
      <c r="H15024">
        <f>VLOOKUP(B15024,'reaction types'!$A$1:$C$17,MATCH(reactions!H$1,'reaction types'!$A$1:$C$1,0),0)</f>
        <v>20</v>
      </c>
    </row>
    <row r="15025" spans="1:8">
      <c r="A15025" t="s">
        <v>208</v>
      </c>
      <c r="B15025" t="s">
        <v>1037</v>
      </c>
      <c r="C15025" s="2">
        <v>44092.572222222225</v>
      </c>
      <c r="D15025" s="2" t="str">
        <f t="shared" si="236"/>
        <v>September</v>
      </c>
      <c r="E15025" s="2"/>
      <c r="F15025" t="str">
        <f>VLOOKUP($A15025,Content!$B$1:$D$1001,MATCH(reactions!F$1,Content!$B$1:$D$1,0),0)</f>
        <v>photo</v>
      </c>
      <c r="G15025" t="str">
        <f>VLOOKUP($A15025,Content!$B$1:$D$1001,MATCH(reactions!G$1,Content!$B$1:$D$1,0),0)</f>
        <v>science</v>
      </c>
      <c r="H15025">
        <f>VLOOKUP(B15025,'reaction types'!$A$1:$C$17,MATCH(reactions!H$1,'reaction types'!$A$1:$C$1,0),0)</f>
        <v>0</v>
      </c>
    </row>
    <row r="15026" spans="1:8">
      <c r="A15026" t="s">
        <v>208</v>
      </c>
      <c r="B15026" t="s">
        <v>1044</v>
      </c>
      <c r="C15026" s="2">
        <v>44091.208333333336</v>
      </c>
      <c r="D15026" s="2" t="str">
        <f t="shared" si="236"/>
        <v>September</v>
      </c>
      <c r="E15026" s="2"/>
      <c r="F15026" t="str">
        <f>VLOOKUP($A15026,Content!$B$1:$D$1001,MATCH(reactions!F$1,Content!$B$1:$D$1,0),0)</f>
        <v>photo</v>
      </c>
      <c r="G15026" t="str">
        <f>VLOOKUP($A15026,Content!$B$1:$D$1001,MATCH(reactions!G$1,Content!$B$1:$D$1,0),0)</f>
        <v>science</v>
      </c>
      <c r="H15026">
        <f>VLOOKUP(B15026,'reaction types'!$A$1:$C$17,MATCH(reactions!H$1,'reaction types'!$A$1:$C$1,0),0)</f>
        <v>65</v>
      </c>
    </row>
    <row r="15027" spans="1:8">
      <c r="A15027" t="s">
        <v>209</v>
      </c>
      <c r="B15027" t="s">
        <v>1038</v>
      </c>
      <c r="C15027" s="2">
        <v>44076.836111111108</v>
      </c>
      <c r="D15027" s="2" t="str">
        <f t="shared" si="236"/>
        <v>September</v>
      </c>
      <c r="E15027" s="2"/>
      <c r="F15027" t="str">
        <f>VLOOKUP($A15027,Content!$B$1:$D$1001,MATCH(reactions!F$1,Content!$B$1:$D$1,0),0)</f>
        <v>GIF</v>
      </c>
      <c r="G15027" t="str">
        <f>VLOOKUP($A15027,Content!$B$1:$D$1001,MATCH(reactions!G$1,Content!$B$1:$D$1,0),0)</f>
        <v>cooking</v>
      </c>
      <c r="H15027">
        <f>VLOOKUP(B15027,'reaction types'!$A$1:$C$17,MATCH(reactions!H$1,'reaction types'!$A$1:$C$1,0),0)</f>
        <v>10</v>
      </c>
    </row>
    <row r="15028" spans="1:8">
      <c r="A15028" t="s">
        <v>209</v>
      </c>
      <c r="B15028" t="s">
        <v>1040</v>
      </c>
      <c r="C15028" s="2">
        <v>44082.938194444447</v>
      </c>
      <c r="D15028" s="2" t="str">
        <f t="shared" si="236"/>
        <v>September</v>
      </c>
      <c r="E15028" s="2"/>
      <c r="F15028" t="str">
        <f>VLOOKUP($A15028,Content!$B$1:$D$1001,MATCH(reactions!F$1,Content!$B$1:$D$1,0),0)</f>
        <v>GIF</v>
      </c>
      <c r="G15028" t="str">
        <f>VLOOKUP($A15028,Content!$B$1:$D$1001,MATCH(reactions!G$1,Content!$B$1:$D$1,0),0)</f>
        <v>cooking</v>
      </c>
      <c r="H15028">
        <f>VLOOKUP(B15028,'reaction types'!$A$1:$C$17,MATCH(reactions!H$1,'reaction types'!$A$1:$C$1,0),0)</f>
        <v>30</v>
      </c>
    </row>
    <row r="15029" spans="1:8">
      <c r="A15029" t="s">
        <v>210</v>
      </c>
      <c r="B15029" t="s">
        <v>1050</v>
      </c>
      <c r="C15029" s="2">
        <v>44088.418749999997</v>
      </c>
      <c r="D15029" s="2" t="str">
        <f t="shared" si="236"/>
        <v>September</v>
      </c>
      <c r="E15029" s="2"/>
      <c r="F15029" t="str">
        <f>VLOOKUP($A15029,Content!$B$1:$D$1001,MATCH(reactions!F$1,Content!$B$1:$D$1,0),0)</f>
        <v>audio</v>
      </c>
      <c r="G15029" t="str">
        <f>VLOOKUP($A15029,Content!$B$1:$D$1001,MATCH(reactions!G$1,Content!$B$1:$D$1,0),0)</f>
        <v>cooking</v>
      </c>
      <c r="H15029">
        <f>VLOOKUP(B15029,'reaction types'!$A$1:$C$17,MATCH(reactions!H$1,'reaction types'!$A$1:$C$1,0),0)</f>
        <v>60</v>
      </c>
    </row>
    <row r="15030" spans="1:8">
      <c r="A15030" t="s">
        <v>210</v>
      </c>
      <c r="B15030" t="s">
        <v>1049</v>
      </c>
      <c r="C15030" s="2">
        <v>44079.669444444444</v>
      </c>
      <c r="D15030" s="2" t="str">
        <f t="shared" si="236"/>
        <v>September</v>
      </c>
      <c r="E15030" s="2"/>
      <c r="F15030" t="str">
        <f>VLOOKUP($A15030,Content!$B$1:$D$1001,MATCH(reactions!F$1,Content!$B$1:$D$1,0),0)</f>
        <v>audio</v>
      </c>
      <c r="G15030" t="str">
        <f>VLOOKUP($A15030,Content!$B$1:$D$1001,MATCH(reactions!G$1,Content!$B$1:$D$1,0),0)</f>
        <v>cooking</v>
      </c>
      <c r="H15030">
        <f>VLOOKUP(B15030,'reaction types'!$A$1:$C$17,MATCH(reactions!H$1,'reaction types'!$A$1:$C$1,0),0)</f>
        <v>50</v>
      </c>
    </row>
    <row r="15031" spans="1:8">
      <c r="A15031" t="s">
        <v>210</v>
      </c>
      <c r="B15031" t="s">
        <v>1052</v>
      </c>
      <c r="C15031" s="2">
        <v>44080.87777777778</v>
      </c>
      <c r="D15031" s="2" t="str">
        <f t="shared" si="236"/>
        <v>September</v>
      </c>
      <c r="E15031" s="2"/>
      <c r="F15031" t="str">
        <f>VLOOKUP($A15031,Content!$B$1:$D$1001,MATCH(reactions!F$1,Content!$B$1:$D$1,0),0)</f>
        <v>audio</v>
      </c>
      <c r="G15031" t="str">
        <f>VLOOKUP($A15031,Content!$B$1:$D$1001,MATCH(reactions!G$1,Content!$B$1:$D$1,0),0)</f>
        <v>cooking</v>
      </c>
      <c r="H15031">
        <f>VLOOKUP(B15031,'reaction types'!$A$1:$C$17,MATCH(reactions!H$1,'reaction types'!$A$1:$C$1,0),0)</f>
        <v>72</v>
      </c>
    </row>
    <row r="15032" spans="1:8">
      <c r="A15032" t="s">
        <v>211</v>
      </c>
      <c r="B15032" t="s">
        <v>1051</v>
      </c>
      <c r="C15032" s="2">
        <v>44079.45</v>
      </c>
      <c r="D15032" s="2" t="str">
        <f t="shared" si="236"/>
        <v>September</v>
      </c>
      <c r="E15032" s="2"/>
      <c r="F15032" t="str">
        <f>VLOOKUP($A15032,Content!$B$1:$D$1001,MATCH(reactions!F$1,Content!$B$1:$D$1,0),0)</f>
        <v>video</v>
      </c>
      <c r="G15032" t="str">
        <f>VLOOKUP($A15032,Content!$B$1:$D$1001,MATCH(reactions!G$1,Content!$B$1:$D$1,0),0)</f>
        <v>public speaking</v>
      </c>
      <c r="H15032">
        <f>VLOOKUP(B15032,'reaction types'!$A$1:$C$17,MATCH(reactions!H$1,'reaction types'!$A$1:$C$1,0),0)</f>
        <v>70</v>
      </c>
    </row>
    <row r="15033" spans="1:8">
      <c r="A15033" t="s">
        <v>211</v>
      </c>
      <c r="B15033" t="s">
        <v>1043</v>
      </c>
      <c r="C15033" s="2">
        <v>44088.145833333336</v>
      </c>
      <c r="D15033" s="2" t="str">
        <f t="shared" si="236"/>
        <v>September</v>
      </c>
      <c r="E15033" s="2"/>
      <c r="F15033" t="str">
        <f>VLOOKUP($A15033,Content!$B$1:$D$1001,MATCH(reactions!F$1,Content!$B$1:$D$1,0),0)</f>
        <v>video</v>
      </c>
      <c r="G15033" t="str">
        <f>VLOOKUP($A15033,Content!$B$1:$D$1001,MATCH(reactions!G$1,Content!$B$1:$D$1,0),0)</f>
        <v>public speaking</v>
      </c>
      <c r="H15033">
        <f>VLOOKUP(B15033,'reaction types'!$A$1:$C$17,MATCH(reactions!H$1,'reaction types'!$A$1:$C$1,0),0)</f>
        <v>5</v>
      </c>
    </row>
    <row r="15034" spans="1:8">
      <c r="A15034" t="s">
        <v>211</v>
      </c>
      <c r="B15034" t="s">
        <v>1046</v>
      </c>
      <c r="C15034" s="2">
        <v>44083.757638888892</v>
      </c>
      <c r="D15034" s="2" t="str">
        <f t="shared" si="236"/>
        <v>September</v>
      </c>
      <c r="E15034" s="2"/>
      <c r="F15034" t="str">
        <f>VLOOKUP($A15034,Content!$B$1:$D$1001,MATCH(reactions!F$1,Content!$B$1:$D$1,0),0)</f>
        <v>video</v>
      </c>
      <c r="G15034" t="str">
        <f>VLOOKUP($A15034,Content!$B$1:$D$1001,MATCH(reactions!G$1,Content!$B$1:$D$1,0),0)</f>
        <v>public speaking</v>
      </c>
      <c r="H15034">
        <f>VLOOKUP(B15034,'reaction types'!$A$1:$C$17,MATCH(reactions!H$1,'reaction types'!$A$1:$C$1,0),0)</f>
        <v>75</v>
      </c>
    </row>
    <row r="15035" spans="1:8">
      <c r="A15035" t="s">
        <v>212</v>
      </c>
      <c r="B15035" t="s">
        <v>1052</v>
      </c>
      <c r="C15035" s="2">
        <v>44092.35</v>
      </c>
      <c r="D15035" s="2" t="str">
        <f t="shared" si="236"/>
        <v>September</v>
      </c>
      <c r="E15035" s="2"/>
      <c r="F15035" t="str">
        <f>VLOOKUP($A15035,Content!$B$1:$D$1001,MATCH(reactions!F$1,Content!$B$1:$D$1,0),0)</f>
        <v>audio</v>
      </c>
      <c r="G15035" t="str">
        <f>VLOOKUP($A15035,Content!$B$1:$D$1001,MATCH(reactions!G$1,Content!$B$1:$D$1,0),0)</f>
        <v>studying</v>
      </c>
      <c r="H15035">
        <f>VLOOKUP(B15035,'reaction types'!$A$1:$C$17,MATCH(reactions!H$1,'reaction types'!$A$1:$C$1,0),0)</f>
        <v>72</v>
      </c>
    </row>
    <row r="15036" spans="1:8">
      <c r="A15036" t="s">
        <v>214</v>
      </c>
      <c r="B15036" t="s">
        <v>1049</v>
      </c>
      <c r="C15036" s="2">
        <v>44075.088888888888</v>
      </c>
      <c r="D15036" s="2" t="str">
        <f t="shared" si="236"/>
        <v>September</v>
      </c>
      <c r="E15036" s="2"/>
      <c r="F15036" t="str">
        <f>VLOOKUP($A15036,Content!$B$1:$D$1001,MATCH(reactions!F$1,Content!$B$1:$D$1,0),0)</f>
        <v>audio</v>
      </c>
      <c r="G15036" t="str">
        <f>VLOOKUP($A15036,Content!$B$1:$D$1001,MATCH(reactions!G$1,Content!$B$1:$D$1,0),0)</f>
        <v>science</v>
      </c>
      <c r="H15036">
        <f>VLOOKUP(B15036,'reaction types'!$A$1:$C$17,MATCH(reactions!H$1,'reaction types'!$A$1:$C$1,0),0)</f>
        <v>50</v>
      </c>
    </row>
    <row r="15037" spans="1:8">
      <c r="A15037" t="s">
        <v>214</v>
      </c>
      <c r="B15037" t="s">
        <v>1040</v>
      </c>
      <c r="C15037" s="2">
        <v>44100.981249999997</v>
      </c>
      <c r="D15037" s="2" t="str">
        <f t="shared" si="236"/>
        <v>September</v>
      </c>
      <c r="E15037" s="2"/>
      <c r="F15037" t="str">
        <f>VLOOKUP($A15037,Content!$B$1:$D$1001,MATCH(reactions!F$1,Content!$B$1:$D$1,0),0)</f>
        <v>audio</v>
      </c>
      <c r="G15037" t="str">
        <f>VLOOKUP($A15037,Content!$B$1:$D$1001,MATCH(reactions!G$1,Content!$B$1:$D$1,0),0)</f>
        <v>science</v>
      </c>
      <c r="H15037">
        <f>VLOOKUP(B15037,'reaction types'!$A$1:$C$17,MATCH(reactions!H$1,'reaction types'!$A$1:$C$1,0),0)</f>
        <v>30</v>
      </c>
    </row>
    <row r="15038" spans="1:8">
      <c r="A15038" t="s">
        <v>215</v>
      </c>
      <c r="B15038" t="s">
        <v>1046</v>
      </c>
      <c r="C15038" s="2">
        <v>44086.620833333334</v>
      </c>
      <c r="D15038" s="2" t="str">
        <f t="shared" si="236"/>
        <v>September</v>
      </c>
      <c r="E15038" s="2"/>
      <c r="F15038" t="str">
        <f>VLOOKUP($A15038,Content!$B$1:$D$1001,MATCH(reactions!F$1,Content!$B$1:$D$1,0),0)</f>
        <v>photo</v>
      </c>
      <c r="G15038" t="str">
        <f>VLOOKUP($A15038,Content!$B$1:$D$1001,MATCH(reactions!G$1,Content!$B$1:$D$1,0),0)</f>
        <v>fitness</v>
      </c>
      <c r="H15038">
        <f>VLOOKUP(B15038,'reaction types'!$A$1:$C$17,MATCH(reactions!H$1,'reaction types'!$A$1:$C$1,0),0)</f>
        <v>75</v>
      </c>
    </row>
    <row r="15039" spans="1:8">
      <c r="A15039" t="s">
        <v>215</v>
      </c>
      <c r="B15039" t="s">
        <v>1039</v>
      </c>
      <c r="C15039" s="2">
        <v>44088.679166666669</v>
      </c>
      <c r="D15039" s="2" t="str">
        <f t="shared" si="236"/>
        <v>September</v>
      </c>
      <c r="E15039" s="2"/>
      <c r="F15039" t="str">
        <f>VLOOKUP($A15039,Content!$B$1:$D$1001,MATCH(reactions!F$1,Content!$B$1:$D$1,0),0)</f>
        <v>photo</v>
      </c>
      <c r="G15039" t="str">
        <f>VLOOKUP($A15039,Content!$B$1:$D$1001,MATCH(reactions!G$1,Content!$B$1:$D$1,0),0)</f>
        <v>fitness</v>
      </c>
      <c r="H15039">
        <f>VLOOKUP(B15039,'reaction types'!$A$1:$C$17,MATCH(reactions!H$1,'reaction types'!$A$1:$C$1,0),0)</f>
        <v>15</v>
      </c>
    </row>
    <row r="15040" spans="1:8">
      <c r="A15040" t="s">
        <v>216</v>
      </c>
      <c r="B15040" t="s">
        <v>1047</v>
      </c>
      <c r="C15040" s="2">
        <v>44084.661805555559</v>
      </c>
      <c r="D15040" s="2" t="str">
        <f t="shared" si="236"/>
        <v>September</v>
      </c>
      <c r="E15040" s="2"/>
      <c r="F15040" t="str">
        <f>VLOOKUP($A15040,Content!$B$1:$D$1001,MATCH(reactions!F$1,Content!$B$1:$D$1,0),0)</f>
        <v>GIF</v>
      </c>
      <c r="G15040" t="str">
        <f>VLOOKUP($A15040,Content!$B$1:$D$1001,MATCH(reactions!G$1,Content!$B$1:$D$1,0),0)</f>
        <v>animals</v>
      </c>
      <c r="H15040">
        <f>VLOOKUP(B15040,'reaction types'!$A$1:$C$17,MATCH(reactions!H$1,'reaction types'!$A$1:$C$1,0),0)</f>
        <v>45</v>
      </c>
    </row>
    <row r="15041" spans="1:8">
      <c r="A15041" t="s">
        <v>216</v>
      </c>
      <c r="B15041" t="s">
        <v>1037</v>
      </c>
      <c r="C15041" s="2">
        <v>44103.332638888889</v>
      </c>
      <c r="D15041" s="2" t="str">
        <f t="shared" si="236"/>
        <v>September</v>
      </c>
      <c r="E15041" s="2"/>
      <c r="F15041" t="str">
        <f>VLOOKUP($A15041,Content!$B$1:$D$1001,MATCH(reactions!F$1,Content!$B$1:$D$1,0),0)</f>
        <v>GIF</v>
      </c>
      <c r="G15041" t="str">
        <f>VLOOKUP($A15041,Content!$B$1:$D$1001,MATCH(reactions!G$1,Content!$B$1:$D$1,0),0)</f>
        <v>animals</v>
      </c>
      <c r="H15041">
        <f>VLOOKUP(B15041,'reaction types'!$A$1:$C$17,MATCH(reactions!H$1,'reaction types'!$A$1:$C$1,0),0)</f>
        <v>0</v>
      </c>
    </row>
    <row r="15042" spans="1:8">
      <c r="A15042" t="s">
        <v>217</v>
      </c>
      <c r="B15042" t="s">
        <v>1042</v>
      </c>
      <c r="C15042" s="2">
        <v>44096.966666666667</v>
      </c>
      <c r="D15042" s="2" t="str">
        <f t="shared" si="236"/>
        <v>September</v>
      </c>
      <c r="E15042" s="2"/>
      <c r="F15042" t="str">
        <f>VLOOKUP($A15042,Content!$B$1:$D$1001,MATCH(reactions!F$1,Content!$B$1:$D$1,0),0)</f>
        <v>photo</v>
      </c>
      <c r="G15042" t="str">
        <f>VLOOKUP($A15042,Content!$B$1:$D$1001,MATCH(reactions!G$1,Content!$B$1:$D$1,0),0)</f>
        <v>travel</v>
      </c>
      <c r="H15042">
        <f>VLOOKUP(B15042,'reaction types'!$A$1:$C$17,MATCH(reactions!H$1,'reaction types'!$A$1:$C$1,0),0)</f>
        <v>70</v>
      </c>
    </row>
    <row r="15043" spans="1:8">
      <c r="A15043" t="s">
        <v>217</v>
      </c>
      <c r="B15043" t="s">
        <v>1047</v>
      </c>
      <c r="C15043" s="2">
        <v>44103.9</v>
      </c>
      <c r="D15043" s="2" t="str">
        <f t="shared" ref="D15043:D15106" si="237">TEXT(C15043,"mmmm")</f>
        <v>September</v>
      </c>
      <c r="E15043" s="2"/>
      <c r="F15043" t="str">
        <f>VLOOKUP($A15043,Content!$B$1:$D$1001,MATCH(reactions!F$1,Content!$B$1:$D$1,0),0)</f>
        <v>photo</v>
      </c>
      <c r="G15043" t="str">
        <f>VLOOKUP($A15043,Content!$B$1:$D$1001,MATCH(reactions!G$1,Content!$B$1:$D$1,0),0)</f>
        <v>travel</v>
      </c>
      <c r="H15043">
        <f>VLOOKUP(B15043,'reaction types'!$A$1:$C$17,MATCH(reactions!H$1,'reaction types'!$A$1:$C$1,0),0)</f>
        <v>45</v>
      </c>
    </row>
    <row r="15044" spans="1:8">
      <c r="A15044" t="s">
        <v>218</v>
      </c>
      <c r="B15044" t="s">
        <v>1051</v>
      </c>
      <c r="C15044" s="2">
        <v>44076.227083333331</v>
      </c>
      <c r="D15044" s="2" t="str">
        <f t="shared" si="237"/>
        <v>September</v>
      </c>
      <c r="E15044" s="2"/>
      <c r="F15044" t="str">
        <f>VLOOKUP($A15044,Content!$B$1:$D$1001,MATCH(reactions!F$1,Content!$B$1:$D$1,0),0)</f>
        <v>video</v>
      </c>
      <c r="G15044" t="str">
        <f>VLOOKUP($A15044,Content!$B$1:$D$1001,MATCH(reactions!G$1,Content!$B$1:$D$1,0),0)</f>
        <v>food</v>
      </c>
      <c r="H15044">
        <f>VLOOKUP(B15044,'reaction types'!$A$1:$C$17,MATCH(reactions!H$1,'reaction types'!$A$1:$C$1,0),0)</f>
        <v>70</v>
      </c>
    </row>
    <row r="15045" spans="1:8">
      <c r="A15045" t="s">
        <v>218</v>
      </c>
      <c r="B15045" t="s">
        <v>1051</v>
      </c>
      <c r="C15045" s="2">
        <v>44086.684027777781</v>
      </c>
      <c r="D15045" s="2" t="str">
        <f t="shared" si="237"/>
        <v>September</v>
      </c>
      <c r="E15045" s="2"/>
      <c r="F15045" t="str">
        <f>VLOOKUP($A15045,Content!$B$1:$D$1001,MATCH(reactions!F$1,Content!$B$1:$D$1,0),0)</f>
        <v>video</v>
      </c>
      <c r="G15045" t="str">
        <f>VLOOKUP($A15045,Content!$B$1:$D$1001,MATCH(reactions!G$1,Content!$B$1:$D$1,0),0)</f>
        <v>food</v>
      </c>
      <c r="H15045">
        <f>VLOOKUP(B15045,'reaction types'!$A$1:$C$17,MATCH(reactions!H$1,'reaction types'!$A$1:$C$1,0),0)</f>
        <v>70</v>
      </c>
    </row>
    <row r="15046" spans="1:8">
      <c r="A15046" t="s">
        <v>219</v>
      </c>
      <c r="B15046" t="s">
        <v>1050</v>
      </c>
      <c r="C15046" s="2">
        <v>44088.119444444441</v>
      </c>
      <c r="D15046" s="2" t="str">
        <f t="shared" si="237"/>
        <v>September</v>
      </c>
      <c r="E15046" s="2"/>
      <c r="F15046" t="str">
        <f>VLOOKUP($A15046,Content!$B$1:$D$1001,MATCH(reactions!F$1,Content!$B$1:$D$1,0),0)</f>
        <v>GIF</v>
      </c>
      <c r="G15046" t="str">
        <f>VLOOKUP($A15046,Content!$B$1:$D$1001,MATCH(reactions!G$1,Content!$B$1:$D$1,0),0)</f>
        <v>soccer</v>
      </c>
      <c r="H15046">
        <f>VLOOKUP(B15046,'reaction types'!$A$1:$C$17,MATCH(reactions!H$1,'reaction types'!$A$1:$C$1,0),0)</f>
        <v>60</v>
      </c>
    </row>
    <row r="15047" spans="1:8">
      <c r="A15047" t="s">
        <v>219</v>
      </c>
      <c r="B15047" t="s">
        <v>1048</v>
      </c>
      <c r="C15047" s="2">
        <v>44091.900694444441</v>
      </c>
      <c r="D15047" s="2" t="str">
        <f t="shared" si="237"/>
        <v>September</v>
      </c>
      <c r="E15047" s="2"/>
      <c r="F15047" t="str">
        <f>VLOOKUP($A15047,Content!$B$1:$D$1001,MATCH(reactions!F$1,Content!$B$1:$D$1,0),0)</f>
        <v>GIF</v>
      </c>
      <c r="G15047" t="str">
        <f>VLOOKUP($A15047,Content!$B$1:$D$1001,MATCH(reactions!G$1,Content!$B$1:$D$1,0),0)</f>
        <v>soccer</v>
      </c>
      <c r="H15047">
        <f>VLOOKUP(B15047,'reaction types'!$A$1:$C$17,MATCH(reactions!H$1,'reaction types'!$A$1:$C$1,0),0)</f>
        <v>12</v>
      </c>
    </row>
    <row r="15048" spans="1:8">
      <c r="A15048" t="s">
        <v>220</v>
      </c>
      <c r="B15048" t="s">
        <v>1039</v>
      </c>
      <c r="C15048" s="2">
        <v>44082.664583333331</v>
      </c>
      <c r="D15048" s="2" t="str">
        <f t="shared" si="237"/>
        <v>September</v>
      </c>
      <c r="E15048" s="2"/>
      <c r="F15048" t="str">
        <f>VLOOKUP($A15048,Content!$B$1:$D$1001,MATCH(reactions!F$1,Content!$B$1:$D$1,0),0)</f>
        <v>GIF</v>
      </c>
      <c r="G15048" t="str">
        <f>VLOOKUP($A15048,Content!$B$1:$D$1001,MATCH(reactions!G$1,Content!$B$1:$D$1,0),0)</f>
        <v>dogs</v>
      </c>
      <c r="H15048">
        <f>VLOOKUP(B15048,'reaction types'!$A$1:$C$17,MATCH(reactions!H$1,'reaction types'!$A$1:$C$1,0),0)</f>
        <v>15</v>
      </c>
    </row>
    <row r="15049" spans="1:8">
      <c r="A15049" t="s">
        <v>220</v>
      </c>
      <c r="B15049" t="s">
        <v>1048</v>
      </c>
      <c r="C15049" s="2">
        <v>44097.406944444447</v>
      </c>
      <c r="D15049" s="2" t="str">
        <f t="shared" si="237"/>
        <v>September</v>
      </c>
      <c r="E15049" s="2"/>
      <c r="F15049" t="str">
        <f>VLOOKUP($A15049,Content!$B$1:$D$1001,MATCH(reactions!F$1,Content!$B$1:$D$1,0),0)</f>
        <v>GIF</v>
      </c>
      <c r="G15049" t="str">
        <f>VLOOKUP($A15049,Content!$B$1:$D$1001,MATCH(reactions!G$1,Content!$B$1:$D$1,0),0)</f>
        <v>dogs</v>
      </c>
      <c r="H15049">
        <f>VLOOKUP(B15049,'reaction types'!$A$1:$C$17,MATCH(reactions!H$1,'reaction types'!$A$1:$C$1,0),0)</f>
        <v>12</v>
      </c>
    </row>
    <row r="15050" spans="1:8">
      <c r="A15050" t="s">
        <v>220</v>
      </c>
      <c r="B15050" t="s">
        <v>1048</v>
      </c>
      <c r="C15050" s="2">
        <v>44077.231249999997</v>
      </c>
      <c r="D15050" s="2" t="str">
        <f t="shared" si="237"/>
        <v>September</v>
      </c>
      <c r="E15050" s="2"/>
      <c r="F15050" t="str">
        <f>VLOOKUP($A15050,Content!$B$1:$D$1001,MATCH(reactions!F$1,Content!$B$1:$D$1,0),0)</f>
        <v>GIF</v>
      </c>
      <c r="G15050" t="str">
        <f>VLOOKUP($A15050,Content!$B$1:$D$1001,MATCH(reactions!G$1,Content!$B$1:$D$1,0),0)</f>
        <v>dogs</v>
      </c>
      <c r="H15050">
        <f>VLOOKUP(B15050,'reaction types'!$A$1:$C$17,MATCH(reactions!H$1,'reaction types'!$A$1:$C$1,0),0)</f>
        <v>12</v>
      </c>
    </row>
    <row r="15051" spans="1:8">
      <c r="A15051" t="s">
        <v>220</v>
      </c>
      <c r="B15051" t="s">
        <v>1052</v>
      </c>
      <c r="C15051" s="2">
        <v>44093.261111111111</v>
      </c>
      <c r="D15051" s="2" t="str">
        <f t="shared" si="237"/>
        <v>September</v>
      </c>
      <c r="E15051" s="2"/>
      <c r="F15051" t="str">
        <f>VLOOKUP($A15051,Content!$B$1:$D$1001,MATCH(reactions!F$1,Content!$B$1:$D$1,0),0)</f>
        <v>GIF</v>
      </c>
      <c r="G15051" t="str">
        <f>VLOOKUP($A15051,Content!$B$1:$D$1001,MATCH(reactions!G$1,Content!$B$1:$D$1,0),0)</f>
        <v>dogs</v>
      </c>
      <c r="H15051">
        <f>VLOOKUP(B15051,'reaction types'!$A$1:$C$17,MATCH(reactions!H$1,'reaction types'!$A$1:$C$1,0),0)</f>
        <v>72</v>
      </c>
    </row>
    <row r="15052" spans="1:8">
      <c r="A15052" t="s">
        <v>221</v>
      </c>
      <c r="B15052" t="s">
        <v>1052</v>
      </c>
      <c r="C15052" s="2">
        <v>44079.713194444441</v>
      </c>
      <c r="D15052" s="2" t="str">
        <f t="shared" si="237"/>
        <v>September</v>
      </c>
      <c r="E15052" s="2"/>
      <c r="F15052" t="str">
        <f>VLOOKUP($A15052,Content!$B$1:$D$1001,MATCH(reactions!F$1,Content!$B$1:$D$1,0),0)</f>
        <v>video</v>
      </c>
      <c r="G15052" t="str">
        <f>VLOOKUP($A15052,Content!$B$1:$D$1001,MATCH(reactions!G$1,Content!$B$1:$D$1,0),0)</f>
        <v>tennis</v>
      </c>
      <c r="H15052">
        <f>VLOOKUP(B15052,'reaction types'!$A$1:$C$17,MATCH(reactions!H$1,'reaction types'!$A$1:$C$1,0),0)</f>
        <v>72</v>
      </c>
    </row>
    <row r="15053" spans="1:8">
      <c r="A15053" t="s">
        <v>221</v>
      </c>
      <c r="B15053" t="s">
        <v>1048</v>
      </c>
      <c r="C15053" s="2">
        <v>44084.734027777777</v>
      </c>
      <c r="D15053" s="2" t="str">
        <f t="shared" si="237"/>
        <v>September</v>
      </c>
      <c r="E15053" s="2"/>
      <c r="F15053" t="str">
        <f>VLOOKUP($A15053,Content!$B$1:$D$1001,MATCH(reactions!F$1,Content!$B$1:$D$1,0),0)</f>
        <v>video</v>
      </c>
      <c r="G15053" t="str">
        <f>VLOOKUP($A15053,Content!$B$1:$D$1001,MATCH(reactions!G$1,Content!$B$1:$D$1,0),0)</f>
        <v>tennis</v>
      </c>
      <c r="H15053">
        <f>VLOOKUP(B15053,'reaction types'!$A$1:$C$17,MATCH(reactions!H$1,'reaction types'!$A$1:$C$1,0),0)</f>
        <v>12</v>
      </c>
    </row>
    <row r="15054" spans="1:8">
      <c r="A15054" t="s">
        <v>221</v>
      </c>
      <c r="B15054" t="s">
        <v>1050</v>
      </c>
      <c r="C15054" s="2">
        <v>44083.090277777781</v>
      </c>
      <c r="D15054" s="2" t="str">
        <f t="shared" si="237"/>
        <v>September</v>
      </c>
      <c r="E15054" s="2"/>
      <c r="F15054" t="str">
        <f>VLOOKUP($A15054,Content!$B$1:$D$1001,MATCH(reactions!F$1,Content!$B$1:$D$1,0),0)</f>
        <v>video</v>
      </c>
      <c r="G15054" t="str">
        <f>VLOOKUP($A15054,Content!$B$1:$D$1001,MATCH(reactions!G$1,Content!$B$1:$D$1,0),0)</f>
        <v>tennis</v>
      </c>
      <c r="H15054">
        <f>VLOOKUP(B15054,'reaction types'!$A$1:$C$17,MATCH(reactions!H$1,'reaction types'!$A$1:$C$1,0),0)</f>
        <v>60</v>
      </c>
    </row>
    <row r="15055" spans="1:8">
      <c r="A15055" t="s">
        <v>222</v>
      </c>
      <c r="B15055" t="s">
        <v>1037</v>
      </c>
      <c r="C15055" s="2">
        <v>44101.589583333334</v>
      </c>
      <c r="D15055" s="2" t="str">
        <f t="shared" si="237"/>
        <v>September</v>
      </c>
      <c r="E15055" s="2"/>
      <c r="F15055" t="str">
        <f>VLOOKUP($A15055,Content!$B$1:$D$1001,MATCH(reactions!F$1,Content!$B$1:$D$1,0),0)</f>
        <v>audio</v>
      </c>
      <c r="G15055" t="str">
        <f>VLOOKUP($A15055,Content!$B$1:$D$1001,MATCH(reactions!G$1,Content!$B$1:$D$1,0),0)</f>
        <v>food</v>
      </c>
      <c r="H15055">
        <f>VLOOKUP(B15055,'reaction types'!$A$1:$C$17,MATCH(reactions!H$1,'reaction types'!$A$1:$C$1,0),0)</f>
        <v>0</v>
      </c>
    </row>
    <row r="15056" spans="1:8">
      <c r="A15056" t="s">
        <v>222</v>
      </c>
      <c r="B15056" t="s">
        <v>1041</v>
      </c>
      <c r="C15056" s="2">
        <v>44081.734027777777</v>
      </c>
      <c r="D15056" s="2" t="str">
        <f t="shared" si="237"/>
        <v>September</v>
      </c>
      <c r="E15056" s="2"/>
      <c r="F15056" t="str">
        <f>VLOOKUP($A15056,Content!$B$1:$D$1001,MATCH(reactions!F$1,Content!$B$1:$D$1,0),0)</f>
        <v>audio</v>
      </c>
      <c r="G15056" t="str">
        <f>VLOOKUP($A15056,Content!$B$1:$D$1001,MATCH(reactions!G$1,Content!$B$1:$D$1,0),0)</f>
        <v>food</v>
      </c>
      <c r="H15056">
        <f>VLOOKUP(B15056,'reaction types'!$A$1:$C$17,MATCH(reactions!H$1,'reaction types'!$A$1:$C$1,0),0)</f>
        <v>35</v>
      </c>
    </row>
    <row r="15057" spans="1:8">
      <c r="A15057" t="s">
        <v>222</v>
      </c>
      <c r="B15057" t="s">
        <v>1044</v>
      </c>
      <c r="C15057" s="2">
        <v>44090.23333333333</v>
      </c>
      <c r="D15057" s="2" t="str">
        <f t="shared" si="237"/>
        <v>September</v>
      </c>
      <c r="E15057" s="2"/>
      <c r="F15057" t="str">
        <f>VLOOKUP($A15057,Content!$B$1:$D$1001,MATCH(reactions!F$1,Content!$B$1:$D$1,0),0)</f>
        <v>audio</v>
      </c>
      <c r="G15057" t="str">
        <f>VLOOKUP($A15057,Content!$B$1:$D$1001,MATCH(reactions!G$1,Content!$B$1:$D$1,0),0)</f>
        <v>food</v>
      </c>
      <c r="H15057">
        <f>VLOOKUP(B15057,'reaction types'!$A$1:$C$17,MATCH(reactions!H$1,'reaction types'!$A$1:$C$1,0),0)</f>
        <v>65</v>
      </c>
    </row>
    <row r="15058" spans="1:8">
      <c r="A15058" t="s">
        <v>222</v>
      </c>
      <c r="B15058" t="s">
        <v>1040</v>
      </c>
      <c r="C15058" s="2">
        <v>44082.056250000001</v>
      </c>
      <c r="D15058" s="2" t="str">
        <f t="shared" si="237"/>
        <v>September</v>
      </c>
      <c r="E15058" s="2"/>
      <c r="F15058" t="str">
        <f>VLOOKUP($A15058,Content!$B$1:$D$1001,MATCH(reactions!F$1,Content!$B$1:$D$1,0),0)</f>
        <v>audio</v>
      </c>
      <c r="G15058" t="str">
        <f>VLOOKUP($A15058,Content!$B$1:$D$1001,MATCH(reactions!G$1,Content!$B$1:$D$1,0),0)</f>
        <v>food</v>
      </c>
      <c r="H15058">
        <f>VLOOKUP(B15058,'reaction types'!$A$1:$C$17,MATCH(reactions!H$1,'reaction types'!$A$1:$C$1,0),0)</f>
        <v>30</v>
      </c>
    </row>
    <row r="15059" spans="1:8">
      <c r="A15059" t="s">
        <v>223</v>
      </c>
      <c r="B15059" t="s">
        <v>1037</v>
      </c>
      <c r="C15059" s="2">
        <v>44085.113888888889</v>
      </c>
      <c r="D15059" s="2" t="str">
        <f t="shared" si="237"/>
        <v>September</v>
      </c>
      <c r="E15059" s="2"/>
      <c r="F15059" t="str">
        <f>VLOOKUP($A15059,Content!$B$1:$D$1001,MATCH(reactions!F$1,Content!$B$1:$D$1,0),0)</f>
        <v>video</v>
      </c>
      <c r="G15059" t="str">
        <f>VLOOKUP($A15059,Content!$B$1:$D$1001,MATCH(reactions!G$1,Content!$B$1:$D$1,0),0)</f>
        <v>tennis</v>
      </c>
      <c r="H15059">
        <f>VLOOKUP(B15059,'reaction types'!$A$1:$C$17,MATCH(reactions!H$1,'reaction types'!$A$1:$C$1,0),0)</f>
        <v>0</v>
      </c>
    </row>
    <row r="15060" spans="1:8">
      <c r="A15060" t="s">
        <v>223</v>
      </c>
      <c r="B15060" t="s">
        <v>1050</v>
      </c>
      <c r="C15060" s="2">
        <v>44093.835416666669</v>
      </c>
      <c r="D15060" s="2" t="str">
        <f t="shared" si="237"/>
        <v>September</v>
      </c>
      <c r="E15060" s="2"/>
      <c r="F15060" t="str">
        <f>VLOOKUP($A15060,Content!$B$1:$D$1001,MATCH(reactions!F$1,Content!$B$1:$D$1,0),0)</f>
        <v>video</v>
      </c>
      <c r="G15060" t="str">
        <f>VLOOKUP($A15060,Content!$B$1:$D$1001,MATCH(reactions!G$1,Content!$B$1:$D$1,0),0)</f>
        <v>tennis</v>
      </c>
      <c r="H15060">
        <f>VLOOKUP(B15060,'reaction types'!$A$1:$C$17,MATCH(reactions!H$1,'reaction types'!$A$1:$C$1,0),0)</f>
        <v>60</v>
      </c>
    </row>
    <row r="15061" spans="1:8">
      <c r="A15061" t="s">
        <v>223</v>
      </c>
      <c r="B15061" t="s">
        <v>1051</v>
      </c>
      <c r="C15061" s="2">
        <v>44087.397916666669</v>
      </c>
      <c r="D15061" s="2" t="str">
        <f t="shared" si="237"/>
        <v>September</v>
      </c>
      <c r="E15061" s="2"/>
      <c r="F15061" t="str">
        <f>VLOOKUP($A15061,Content!$B$1:$D$1001,MATCH(reactions!F$1,Content!$B$1:$D$1,0),0)</f>
        <v>video</v>
      </c>
      <c r="G15061" t="str">
        <f>VLOOKUP($A15061,Content!$B$1:$D$1001,MATCH(reactions!G$1,Content!$B$1:$D$1,0),0)</f>
        <v>tennis</v>
      </c>
      <c r="H15061">
        <f>VLOOKUP(B15061,'reaction types'!$A$1:$C$17,MATCH(reactions!H$1,'reaction types'!$A$1:$C$1,0),0)</f>
        <v>70</v>
      </c>
    </row>
    <row r="15062" spans="1:8">
      <c r="A15062" t="s">
        <v>224</v>
      </c>
      <c r="B15062" t="s">
        <v>1037</v>
      </c>
      <c r="C15062" s="2">
        <v>44095.967361111114</v>
      </c>
      <c r="D15062" s="2" t="str">
        <f t="shared" si="237"/>
        <v>September</v>
      </c>
      <c r="E15062" s="2"/>
      <c r="F15062" t="str">
        <f>VLOOKUP($A15062,Content!$B$1:$D$1001,MATCH(reactions!F$1,Content!$B$1:$D$1,0),0)</f>
        <v>GIF</v>
      </c>
      <c r="G15062" t="str">
        <f>VLOOKUP($A15062,Content!$B$1:$D$1001,MATCH(reactions!G$1,Content!$B$1:$D$1,0),0)</f>
        <v>science</v>
      </c>
      <c r="H15062">
        <f>VLOOKUP(B15062,'reaction types'!$A$1:$C$17,MATCH(reactions!H$1,'reaction types'!$A$1:$C$1,0),0)</f>
        <v>0</v>
      </c>
    </row>
    <row r="15063" spans="1:8">
      <c r="A15063" t="s">
        <v>224</v>
      </c>
      <c r="B15063" t="s">
        <v>1048</v>
      </c>
      <c r="C15063" s="2">
        <v>44091.537499999999</v>
      </c>
      <c r="D15063" s="2" t="str">
        <f t="shared" si="237"/>
        <v>September</v>
      </c>
      <c r="E15063" s="2"/>
      <c r="F15063" t="str">
        <f>VLOOKUP($A15063,Content!$B$1:$D$1001,MATCH(reactions!F$1,Content!$B$1:$D$1,0),0)</f>
        <v>GIF</v>
      </c>
      <c r="G15063" t="str">
        <f>VLOOKUP($A15063,Content!$B$1:$D$1001,MATCH(reactions!G$1,Content!$B$1:$D$1,0),0)</f>
        <v>science</v>
      </c>
      <c r="H15063">
        <f>VLOOKUP(B15063,'reaction types'!$A$1:$C$17,MATCH(reactions!H$1,'reaction types'!$A$1:$C$1,0),0)</f>
        <v>12</v>
      </c>
    </row>
    <row r="15064" spans="1:8">
      <c r="A15064" t="s">
        <v>224</v>
      </c>
      <c r="B15064" t="s">
        <v>1045</v>
      </c>
      <c r="C15064" s="2">
        <v>44096.188194444447</v>
      </c>
      <c r="D15064" s="2" t="str">
        <f t="shared" si="237"/>
        <v>September</v>
      </c>
      <c r="E15064" s="2"/>
      <c r="F15064" t="str">
        <f>VLOOKUP($A15064,Content!$B$1:$D$1001,MATCH(reactions!F$1,Content!$B$1:$D$1,0),0)</f>
        <v>GIF</v>
      </c>
      <c r="G15064" t="str">
        <f>VLOOKUP($A15064,Content!$B$1:$D$1001,MATCH(reactions!G$1,Content!$B$1:$D$1,0),0)</f>
        <v>science</v>
      </c>
      <c r="H15064">
        <f>VLOOKUP(B15064,'reaction types'!$A$1:$C$17,MATCH(reactions!H$1,'reaction types'!$A$1:$C$1,0),0)</f>
        <v>20</v>
      </c>
    </row>
    <row r="15065" spans="1:8">
      <c r="A15065" t="s">
        <v>224</v>
      </c>
      <c r="B15065" t="s">
        <v>1038</v>
      </c>
      <c r="C15065" s="2">
        <v>44103.208333333336</v>
      </c>
      <c r="D15065" s="2" t="str">
        <f t="shared" si="237"/>
        <v>September</v>
      </c>
      <c r="E15065" s="2"/>
      <c r="F15065" t="str">
        <f>VLOOKUP($A15065,Content!$B$1:$D$1001,MATCH(reactions!F$1,Content!$B$1:$D$1,0),0)</f>
        <v>GIF</v>
      </c>
      <c r="G15065" t="str">
        <f>VLOOKUP($A15065,Content!$B$1:$D$1001,MATCH(reactions!G$1,Content!$B$1:$D$1,0),0)</f>
        <v>science</v>
      </c>
      <c r="H15065">
        <f>VLOOKUP(B15065,'reaction types'!$A$1:$C$17,MATCH(reactions!H$1,'reaction types'!$A$1:$C$1,0),0)</f>
        <v>10</v>
      </c>
    </row>
    <row r="15066" spans="1:8">
      <c r="A15066" t="s">
        <v>225</v>
      </c>
      <c r="B15066" t="s">
        <v>1052</v>
      </c>
      <c r="C15066" s="2">
        <v>44078.93472222222</v>
      </c>
      <c r="D15066" s="2" t="str">
        <f t="shared" si="237"/>
        <v>September</v>
      </c>
      <c r="E15066" s="2"/>
      <c r="F15066" t="str">
        <f>VLOOKUP($A15066,Content!$B$1:$D$1001,MATCH(reactions!F$1,Content!$B$1:$D$1,0),0)</f>
        <v>audio</v>
      </c>
      <c r="G15066" t="str">
        <f>VLOOKUP($A15066,Content!$B$1:$D$1001,MATCH(reactions!G$1,Content!$B$1:$D$1,0),0)</f>
        <v>cooking</v>
      </c>
      <c r="H15066">
        <f>VLOOKUP(B15066,'reaction types'!$A$1:$C$17,MATCH(reactions!H$1,'reaction types'!$A$1:$C$1,0),0)</f>
        <v>72</v>
      </c>
    </row>
    <row r="15067" spans="1:8">
      <c r="A15067" t="s">
        <v>225</v>
      </c>
      <c r="B15067" t="s">
        <v>1037</v>
      </c>
      <c r="C15067" s="2">
        <v>44078.027083333334</v>
      </c>
      <c r="D15067" s="2" t="str">
        <f t="shared" si="237"/>
        <v>September</v>
      </c>
      <c r="E15067" s="2"/>
      <c r="F15067" t="str">
        <f>VLOOKUP($A15067,Content!$B$1:$D$1001,MATCH(reactions!F$1,Content!$B$1:$D$1,0),0)</f>
        <v>audio</v>
      </c>
      <c r="G15067" t="str">
        <f>VLOOKUP($A15067,Content!$B$1:$D$1001,MATCH(reactions!G$1,Content!$B$1:$D$1,0),0)</f>
        <v>cooking</v>
      </c>
      <c r="H15067">
        <f>VLOOKUP(B15067,'reaction types'!$A$1:$C$17,MATCH(reactions!H$1,'reaction types'!$A$1:$C$1,0),0)</f>
        <v>0</v>
      </c>
    </row>
    <row r="15068" spans="1:8">
      <c r="A15068" t="s">
        <v>226</v>
      </c>
      <c r="B15068" t="s">
        <v>1045</v>
      </c>
      <c r="C15068" s="2">
        <v>44076.352083333331</v>
      </c>
      <c r="D15068" s="2" t="str">
        <f t="shared" si="237"/>
        <v>September</v>
      </c>
      <c r="E15068" s="2"/>
      <c r="F15068" t="str">
        <f>VLOOKUP($A15068,Content!$B$1:$D$1001,MATCH(reactions!F$1,Content!$B$1:$D$1,0),0)</f>
        <v>photo</v>
      </c>
      <c r="G15068" t="str">
        <f>VLOOKUP($A15068,Content!$B$1:$D$1001,MATCH(reactions!G$1,Content!$B$1:$D$1,0),0)</f>
        <v>education</v>
      </c>
      <c r="H15068">
        <f>VLOOKUP(B15068,'reaction types'!$A$1:$C$17,MATCH(reactions!H$1,'reaction types'!$A$1:$C$1,0),0)</f>
        <v>20</v>
      </c>
    </row>
    <row r="15069" spans="1:8">
      <c r="A15069" t="s">
        <v>227</v>
      </c>
      <c r="B15069" t="s">
        <v>1047</v>
      </c>
      <c r="C15069" s="2">
        <v>44103.076388888891</v>
      </c>
      <c r="D15069" s="2" t="str">
        <f t="shared" si="237"/>
        <v>September</v>
      </c>
      <c r="E15069" s="2"/>
      <c r="F15069" t="str">
        <f>VLOOKUP($A15069,Content!$B$1:$D$1001,MATCH(reactions!F$1,Content!$B$1:$D$1,0),0)</f>
        <v>audio</v>
      </c>
      <c r="G15069" t="str">
        <f>VLOOKUP($A15069,Content!$B$1:$D$1001,MATCH(reactions!G$1,Content!$B$1:$D$1,0),0)</f>
        <v>soccer</v>
      </c>
      <c r="H15069">
        <f>VLOOKUP(B15069,'reaction types'!$A$1:$C$17,MATCH(reactions!H$1,'reaction types'!$A$1:$C$1,0),0)</f>
        <v>45</v>
      </c>
    </row>
    <row r="15070" spans="1:8">
      <c r="A15070" t="s">
        <v>227</v>
      </c>
      <c r="B15070" t="s">
        <v>1045</v>
      </c>
      <c r="C15070" s="2">
        <v>44102.475694444445</v>
      </c>
      <c r="D15070" s="2" t="str">
        <f t="shared" si="237"/>
        <v>September</v>
      </c>
      <c r="E15070" s="2"/>
      <c r="F15070" t="str">
        <f>VLOOKUP($A15070,Content!$B$1:$D$1001,MATCH(reactions!F$1,Content!$B$1:$D$1,0),0)</f>
        <v>audio</v>
      </c>
      <c r="G15070" t="str">
        <f>VLOOKUP($A15070,Content!$B$1:$D$1001,MATCH(reactions!G$1,Content!$B$1:$D$1,0),0)</f>
        <v>soccer</v>
      </c>
      <c r="H15070">
        <f>VLOOKUP(B15070,'reaction types'!$A$1:$C$17,MATCH(reactions!H$1,'reaction types'!$A$1:$C$1,0),0)</f>
        <v>20</v>
      </c>
    </row>
    <row r="15071" spans="1:8">
      <c r="A15071" t="s">
        <v>227</v>
      </c>
      <c r="B15071" t="s">
        <v>1049</v>
      </c>
      <c r="C15071" s="2">
        <v>44079.357638888891</v>
      </c>
      <c r="D15071" s="2" t="str">
        <f t="shared" si="237"/>
        <v>September</v>
      </c>
      <c r="E15071" s="2"/>
      <c r="F15071" t="str">
        <f>VLOOKUP($A15071,Content!$B$1:$D$1001,MATCH(reactions!F$1,Content!$B$1:$D$1,0),0)</f>
        <v>audio</v>
      </c>
      <c r="G15071" t="str">
        <f>VLOOKUP($A15071,Content!$B$1:$D$1001,MATCH(reactions!G$1,Content!$B$1:$D$1,0),0)</f>
        <v>soccer</v>
      </c>
      <c r="H15071">
        <f>VLOOKUP(B15071,'reaction types'!$A$1:$C$17,MATCH(reactions!H$1,'reaction types'!$A$1:$C$1,0),0)</f>
        <v>50</v>
      </c>
    </row>
    <row r="15072" spans="1:8">
      <c r="A15072" t="s">
        <v>227</v>
      </c>
      <c r="B15072" t="s">
        <v>1042</v>
      </c>
      <c r="C15072" s="2">
        <v>44077.748611111114</v>
      </c>
      <c r="D15072" s="2" t="str">
        <f t="shared" si="237"/>
        <v>September</v>
      </c>
      <c r="E15072" s="2"/>
      <c r="F15072" t="str">
        <f>VLOOKUP($A15072,Content!$B$1:$D$1001,MATCH(reactions!F$1,Content!$B$1:$D$1,0),0)</f>
        <v>audio</v>
      </c>
      <c r="G15072" t="str">
        <f>VLOOKUP($A15072,Content!$B$1:$D$1001,MATCH(reactions!G$1,Content!$B$1:$D$1,0),0)</f>
        <v>soccer</v>
      </c>
      <c r="H15072">
        <f>VLOOKUP(B15072,'reaction types'!$A$1:$C$17,MATCH(reactions!H$1,'reaction types'!$A$1:$C$1,0),0)</f>
        <v>70</v>
      </c>
    </row>
    <row r="15073" spans="1:8">
      <c r="A15073" t="s">
        <v>227</v>
      </c>
      <c r="B15073" t="s">
        <v>1040</v>
      </c>
      <c r="C15073" s="2">
        <v>44082.73541666667</v>
      </c>
      <c r="D15073" s="2" t="str">
        <f t="shared" si="237"/>
        <v>September</v>
      </c>
      <c r="E15073" s="2"/>
      <c r="F15073" t="str">
        <f>VLOOKUP($A15073,Content!$B$1:$D$1001,MATCH(reactions!F$1,Content!$B$1:$D$1,0),0)</f>
        <v>audio</v>
      </c>
      <c r="G15073" t="str">
        <f>VLOOKUP($A15073,Content!$B$1:$D$1001,MATCH(reactions!G$1,Content!$B$1:$D$1,0),0)</f>
        <v>soccer</v>
      </c>
      <c r="H15073">
        <f>VLOOKUP(B15073,'reaction types'!$A$1:$C$17,MATCH(reactions!H$1,'reaction types'!$A$1:$C$1,0),0)</f>
        <v>30</v>
      </c>
    </row>
    <row r="15074" spans="1:8">
      <c r="A15074" t="s">
        <v>227</v>
      </c>
      <c r="B15074" t="s">
        <v>1043</v>
      </c>
      <c r="C15074" s="2">
        <v>44081.54583333333</v>
      </c>
      <c r="D15074" s="2" t="str">
        <f t="shared" si="237"/>
        <v>September</v>
      </c>
      <c r="E15074" s="2"/>
      <c r="F15074" t="str">
        <f>VLOOKUP($A15074,Content!$B$1:$D$1001,MATCH(reactions!F$1,Content!$B$1:$D$1,0),0)</f>
        <v>audio</v>
      </c>
      <c r="G15074" t="str">
        <f>VLOOKUP($A15074,Content!$B$1:$D$1001,MATCH(reactions!G$1,Content!$B$1:$D$1,0),0)</f>
        <v>soccer</v>
      </c>
      <c r="H15074">
        <f>VLOOKUP(B15074,'reaction types'!$A$1:$C$17,MATCH(reactions!H$1,'reaction types'!$A$1:$C$1,0),0)</f>
        <v>5</v>
      </c>
    </row>
    <row r="15075" spans="1:8">
      <c r="A15075" t="s">
        <v>228</v>
      </c>
      <c r="B15075" t="s">
        <v>1042</v>
      </c>
      <c r="C15075" s="2">
        <v>44079.991666666669</v>
      </c>
      <c r="D15075" s="2" t="str">
        <f t="shared" si="237"/>
        <v>September</v>
      </c>
      <c r="E15075" s="2"/>
      <c r="F15075" t="str">
        <f>VLOOKUP($A15075,Content!$B$1:$D$1001,MATCH(reactions!F$1,Content!$B$1:$D$1,0),0)</f>
        <v>GIF</v>
      </c>
      <c r="G15075" t="str">
        <f>VLOOKUP($A15075,Content!$B$1:$D$1001,MATCH(reactions!G$1,Content!$B$1:$D$1,0),0)</f>
        <v>food</v>
      </c>
      <c r="H15075">
        <f>VLOOKUP(B15075,'reaction types'!$A$1:$C$17,MATCH(reactions!H$1,'reaction types'!$A$1:$C$1,0),0)</f>
        <v>70</v>
      </c>
    </row>
    <row r="15076" spans="1:8">
      <c r="A15076" t="s">
        <v>228</v>
      </c>
      <c r="B15076" t="s">
        <v>1051</v>
      </c>
      <c r="C15076" s="2">
        <v>44092.694444444445</v>
      </c>
      <c r="D15076" s="2" t="str">
        <f t="shared" si="237"/>
        <v>September</v>
      </c>
      <c r="E15076" s="2"/>
      <c r="F15076" t="str">
        <f>VLOOKUP($A15076,Content!$B$1:$D$1001,MATCH(reactions!F$1,Content!$B$1:$D$1,0),0)</f>
        <v>GIF</v>
      </c>
      <c r="G15076" t="str">
        <f>VLOOKUP($A15076,Content!$B$1:$D$1001,MATCH(reactions!G$1,Content!$B$1:$D$1,0),0)</f>
        <v>food</v>
      </c>
      <c r="H15076">
        <f>VLOOKUP(B15076,'reaction types'!$A$1:$C$17,MATCH(reactions!H$1,'reaction types'!$A$1:$C$1,0),0)</f>
        <v>70</v>
      </c>
    </row>
    <row r="15077" spans="1:8">
      <c r="A15077" t="s">
        <v>229</v>
      </c>
      <c r="B15077" t="s">
        <v>1048</v>
      </c>
      <c r="C15077" s="2">
        <v>44099.603472222225</v>
      </c>
      <c r="D15077" s="2" t="str">
        <f t="shared" si="237"/>
        <v>September</v>
      </c>
      <c r="E15077" s="2"/>
      <c r="F15077" t="str">
        <f>VLOOKUP($A15077,Content!$B$1:$D$1001,MATCH(reactions!F$1,Content!$B$1:$D$1,0),0)</f>
        <v>audio</v>
      </c>
      <c r="G15077" t="str">
        <f>VLOOKUP($A15077,Content!$B$1:$D$1001,MATCH(reactions!G$1,Content!$B$1:$D$1,0),0)</f>
        <v>travel</v>
      </c>
      <c r="H15077">
        <f>VLOOKUP(B15077,'reaction types'!$A$1:$C$17,MATCH(reactions!H$1,'reaction types'!$A$1:$C$1,0),0)</f>
        <v>12</v>
      </c>
    </row>
    <row r="15078" spans="1:8">
      <c r="A15078" t="s">
        <v>229</v>
      </c>
      <c r="B15078" t="s">
        <v>1050</v>
      </c>
      <c r="C15078" s="2">
        <v>44075.10833333333</v>
      </c>
      <c r="D15078" s="2" t="str">
        <f t="shared" si="237"/>
        <v>September</v>
      </c>
      <c r="E15078" s="2"/>
      <c r="F15078" t="str">
        <f>VLOOKUP($A15078,Content!$B$1:$D$1001,MATCH(reactions!F$1,Content!$B$1:$D$1,0),0)</f>
        <v>audio</v>
      </c>
      <c r="G15078" t="str">
        <f>VLOOKUP($A15078,Content!$B$1:$D$1001,MATCH(reactions!G$1,Content!$B$1:$D$1,0),0)</f>
        <v>travel</v>
      </c>
      <c r="H15078">
        <f>VLOOKUP(B15078,'reaction types'!$A$1:$C$17,MATCH(reactions!H$1,'reaction types'!$A$1:$C$1,0),0)</f>
        <v>60</v>
      </c>
    </row>
    <row r="15079" spans="1:8">
      <c r="A15079" t="s">
        <v>229</v>
      </c>
      <c r="B15079" t="s">
        <v>1052</v>
      </c>
      <c r="C15079" s="2">
        <v>44085.481944444444</v>
      </c>
      <c r="D15079" s="2" t="str">
        <f t="shared" si="237"/>
        <v>September</v>
      </c>
      <c r="E15079" s="2"/>
      <c r="F15079" t="str">
        <f>VLOOKUP($A15079,Content!$B$1:$D$1001,MATCH(reactions!F$1,Content!$B$1:$D$1,0),0)</f>
        <v>audio</v>
      </c>
      <c r="G15079" t="str">
        <f>VLOOKUP($A15079,Content!$B$1:$D$1001,MATCH(reactions!G$1,Content!$B$1:$D$1,0),0)</f>
        <v>travel</v>
      </c>
      <c r="H15079">
        <f>VLOOKUP(B15079,'reaction types'!$A$1:$C$17,MATCH(reactions!H$1,'reaction types'!$A$1:$C$1,0),0)</f>
        <v>72</v>
      </c>
    </row>
    <row r="15080" spans="1:8">
      <c r="A15080" t="s">
        <v>229</v>
      </c>
      <c r="B15080" t="s">
        <v>1043</v>
      </c>
      <c r="C15080" s="2">
        <v>44086.901388888888</v>
      </c>
      <c r="D15080" s="2" t="str">
        <f t="shared" si="237"/>
        <v>September</v>
      </c>
      <c r="E15080" s="2"/>
      <c r="F15080" t="str">
        <f>VLOOKUP($A15080,Content!$B$1:$D$1001,MATCH(reactions!F$1,Content!$B$1:$D$1,0),0)</f>
        <v>audio</v>
      </c>
      <c r="G15080" t="str">
        <f>VLOOKUP($A15080,Content!$B$1:$D$1001,MATCH(reactions!G$1,Content!$B$1:$D$1,0),0)</f>
        <v>travel</v>
      </c>
      <c r="H15080">
        <f>VLOOKUP(B15080,'reaction types'!$A$1:$C$17,MATCH(reactions!H$1,'reaction types'!$A$1:$C$1,0),0)</f>
        <v>5</v>
      </c>
    </row>
    <row r="15081" spans="1:8">
      <c r="A15081" t="s">
        <v>230</v>
      </c>
      <c r="B15081" t="s">
        <v>1042</v>
      </c>
      <c r="C15081" s="2">
        <v>44086.724305555559</v>
      </c>
      <c r="D15081" s="2" t="str">
        <f t="shared" si="237"/>
        <v>September</v>
      </c>
      <c r="E15081" s="2"/>
      <c r="F15081" t="str">
        <f>VLOOKUP($A15081,Content!$B$1:$D$1001,MATCH(reactions!F$1,Content!$B$1:$D$1,0),0)</f>
        <v>audio</v>
      </c>
      <c r="G15081" t="str">
        <f>VLOOKUP($A15081,Content!$B$1:$D$1001,MATCH(reactions!G$1,Content!$B$1:$D$1,0),0)</f>
        <v>travel</v>
      </c>
      <c r="H15081">
        <f>VLOOKUP(B15081,'reaction types'!$A$1:$C$17,MATCH(reactions!H$1,'reaction types'!$A$1:$C$1,0),0)</f>
        <v>70</v>
      </c>
    </row>
    <row r="15082" spans="1:8">
      <c r="A15082" t="s">
        <v>230</v>
      </c>
      <c r="B15082" t="s">
        <v>1051</v>
      </c>
      <c r="C15082" s="2">
        <v>44099.073611111111</v>
      </c>
      <c r="D15082" s="2" t="str">
        <f t="shared" si="237"/>
        <v>September</v>
      </c>
      <c r="E15082" s="2"/>
      <c r="F15082" t="str">
        <f>VLOOKUP($A15082,Content!$B$1:$D$1001,MATCH(reactions!F$1,Content!$B$1:$D$1,0),0)</f>
        <v>audio</v>
      </c>
      <c r="G15082" t="str">
        <f>VLOOKUP($A15082,Content!$B$1:$D$1001,MATCH(reactions!G$1,Content!$B$1:$D$1,0),0)</f>
        <v>travel</v>
      </c>
      <c r="H15082">
        <f>VLOOKUP(B15082,'reaction types'!$A$1:$C$17,MATCH(reactions!H$1,'reaction types'!$A$1:$C$1,0),0)</f>
        <v>70</v>
      </c>
    </row>
    <row r="15083" spans="1:8">
      <c r="A15083" t="s">
        <v>230</v>
      </c>
      <c r="B15083" t="s">
        <v>1040</v>
      </c>
      <c r="C15083" s="2">
        <v>44079.21875</v>
      </c>
      <c r="D15083" s="2" t="str">
        <f t="shared" si="237"/>
        <v>September</v>
      </c>
      <c r="E15083" s="2"/>
      <c r="F15083" t="str">
        <f>VLOOKUP($A15083,Content!$B$1:$D$1001,MATCH(reactions!F$1,Content!$B$1:$D$1,0),0)</f>
        <v>audio</v>
      </c>
      <c r="G15083" t="str">
        <f>VLOOKUP($A15083,Content!$B$1:$D$1001,MATCH(reactions!G$1,Content!$B$1:$D$1,0),0)</f>
        <v>travel</v>
      </c>
      <c r="H15083">
        <f>VLOOKUP(B15083,'reaction types'!$A$1:$C$17,MATCH(reactions!H$1,'reaction types'!$A$1:$C$1,0),0)</f>
        <v>30</v>
      </c>
    </row>
    <row r="15084" spans="1:8">
      <c r="A15084" t="s">
        <v>231</v>
      </c>
      <c r="B15084" t="s">
        <v>1050</v>
      </c>
      <c r="C15084" s="2">
        <v>44088.491666666669</v>
      </c>
      <c r="D15084" s="2" t="str">
        <f t="shared" si="237"/>
        <v>September</v>
      </c>
      <c r="E15084" s="2"/>
      <c r="F15084" t="str">
        <f>VLOOKUP($A15084,Content!$B$1:$D$1001,MATCH(reactions!F$1,Content!$B$1:$D$1,0),0)</f>
        <v>GIF</v>
      </c>
      <c r="G15084" t="str">
        <f>VLOOKUP($A15084,Content!$B$1:$D$1001,MATCH(reactions!G$1,Content!$B$1:$D$1,0),0)</f>
        <v>animals</v>
      </c>
      <c r="H15084">
        <f>VLOOKUP(B15084,'reaction types'!$A$1:$C$17,MATCH(reactions!H$1,'reaction types'!$A$1:$C$1,0),0)</f>
        <v>60</v>
      </c>
    </row>
    <row r="15085" spans="1:8">
      <c r="A15085" t="s">
        <v>231</v>
      </c>
      <c r="B15085" t="s">
        <v>1041</v>
      </c>
      <c r="C15085" s="2">
        <v>44077.406944444447</v>
      </c>
      <c r="D15085" s="2" t="str">
        <f t="shared" si="237"/>
        <v>September</v>
      </c>
      <c r="E15085" s="2"/>
      <c r="F15085" t="str">
        <f>VLOOKUP($A15085,Content!$B$1:$D$1001,MATCH(reactions!F$1,Content!$B$1:$D$1,0),0)</f>
        <v>GIF</v>
      </c>
      <c r="G15085" t="str">
        <f>VLOOKUP($A15085,Content!$B$1:$D$1001,MATCH(reactions!G$1,Content!$B$1:$D$1,0),0)</f>
        <v>animals</v>
      </c>
      <c r="H15085">
        <f>VLOOKUP(B15085,'reaction types'!$A$1:$C$17,MATCH(reactions!H$1,'reaction types'!$A$1:$C$1,0),0)</f>
        <v>35</v>
      </c>
    </row>
    <row r="15086" spans="1:8">
      <c r="A15086" t="s">
        <v>232</v>
      </c>
      <c r="B15086" t="s">
        <v>1051</v>
      </c>
      <c r="C15086" s="2">
        <v>44091.384722222225</v>
      </c>
      <c r="D15086" s="2" t="str">
        <f t="shared" si="237"/>
        <v>September</v>
      </c>
      <c r="E15086" s="2"/>
      <c r="F15086" t="str">
        <f>VLOOKUP($A15086,Content!$B$1:$D$1001,MATCH(reactions!F$1,Content!$B$1:$D$1,0),0)</f>
        <v>video</v>
      </c>
      <c r="G15086" t="str">
        <f>VLOOKUP($A15086,Content!$B$1:$D$1001,MATCH(reactions!G$1,Content!$B$1:$D$1,0),0)</f>
        <v>dogs</v>
      </c>
      <c r="H15086">
        <f>VLOOKUP(B15086,'reaction types'!$A$1:$C$17,MATCH(reactions!H$1,'reaction types'!$A$1:$C$1,0),0)</f>
        <v>70</v>
      </c>
    </row>
    <row r="15087" spans="1:8">
      <c r="A15087" t="s">
        <v>232</v>
      </c>
      <c r="B15087" t="s">
        <v>1041</v>
      </c>
      <c r="C15087" s="2">
        <v>44103.030555555553</v>
      </c>
      <c r="D15087" s="2" t="str">
        <f t="shared" si="237"/>
        <v>September</v>
      </c>
      <c r="E15087" s="2"/>
      <c r="F15087" t="str">
        <f>VLOOKUP($A15087,Content!$B$1:$D$1001,MATCH(reactions!F$1,Content!$B$1:$D$1,0),0)</f>
        <v>video</v>
      </c>
      <c r="G15087" t="str">
        <f>VLOOKUP($A15087,Content!$B$1:$D$1001,MATCH(reactions!G$1,Content!$B$1:$D$1,0),0)</f>
        <v>dogs</v>
      </c>
      <c r="H15087">
        <f>VLOOKUP(B15087,'reaction types'!$A$1:$C$17,MATCH(reactions!H$1,'reaction types'!$A$1:$C$1,0),0)</f>
        <v>35</v>
      </c>
    </row>
    <row r="15088" spans="1:8">
      <c r="A15088" t="s">
        <v>232</v>
      </c>
      <c r="B15088" t="s">
        <v>1043</v>
      </c>
      <c r="C15088" s="2">
        <v>44092.602777777778</v>
      </c>
      <c r="D15088" s="2" t="str">
        <f t="shared" si="237"/>
        <v>September</v>
      </c>
      <c r="E15088" s="2"/>
      <c r="F15088" t="str">
        <f>VLOOKUP($A15088,Content!$B$1:$D$1001,MATCH(reactions!F$1,Content!$B$1:$D$1,0),0)</f>
        <v>video</v>
      </c>
      <c r="G15088" t="str">
        <f>VLOOKUP($A15088,Content!$B$1:$D$1001,MATCH(reactions!G$1,Content!$B$1:$D$1,0),0)</f>
        <v>dogs</v>
      </c>
      <c r="H15088">
        <f>VLOOKUP(B15088,'reaction types'!$A$1:$C$17,MATCH(reactions!H$1,'reaction types'!$A$1:$C$1,0),0)</f>
        <v>5</v>
      </c>
    </row>
    <row r="15089" spans="1:8">
      <c r="A15089" t="s">
        <v>233</v>
      </c>
      <c r="B15089" t="s">
        <v>1041</v>
      </c>
      <c r="C15089" s="2">
        <v>44099.844444444447</v>
      </c>
      <c r="D15089" s="2" t="str">
        <f t="shared" si="237"/>
        <v>September</v>
      </c>
      <c r="E15089" s="2"/>
      <c r="F15089" t="str">
        <f>VLOOKUP($A15089,Content!$B$1:$D$1001,MATCH(reactions!F$1,Content!$B$1:$D$1,0),0)</f>
        <v>audio</v>
      </c>
      <c r="G15089" t="str">
        <f>VLOOKUP($A15089,Content!$B$1:$D$1001,MATCH(reactions!G$1,Content!$B$1:$D$1,0),0)</f>
        <v>education</v>
      </c>
      <c r="H15089">
        <f>VLOOKUP(B15089,'reaction types'!$A$1:$C$17,MATCH(reactions!H$1,'reaction types'!$A$1:$C$1,0),0)</f>
        <v>35</v>
      </c>
    </row>
    <row r="15090" spans="1:8">
      <c r="A15090" t="s">
        <v>233</v>
      </c>
      <c r="B15090" t="s">
        <v>1047</v>
      </c>
      <c r="C15090" s="2">
        <v>44102.614583333336</v>
      </c>
      <c r="D15090" s="2" t="str">
        <f t="shared" si="237"/>
        <v>September</v>
      </c>
      <c r="E15090" s="2"/>
      <c r="F15090" t="str">
        <f>VLOOKUP($A15090,Content!$B$1:$D$1001,MATCH(reactions!F$1,Content!$B$1:$D$1,0),0)</f>
        <v>audio</v>
      </c>
      <c r="G15090" t="str">
        <f>VLOOKUP($A15090,Content!$B$1:$D$1001,MATCH(reactions!G$1,Content!$B$1:$D$1,0),0)</f>
        <v>education</v>
      </c>
      <c r="H15090">
        <f>VLOOKUP(B15090,'reaction types'!$A$1:$C$17,MATCH(reactions!H$1,'reaction types'!$A$1:$C$1,0),0)</f>
        <v>45</v>
      </c>
    </row>
    <row r="15091" spans="1:8">
      <c r="A15091" t="s">
        <v>237</v>
      </c>
      <c r="B15091" t="s">
        <v>1052</v>
      </c>
      <c r="C15091" s="2">
        <v>44090.521527777775</v>
      </c>
      <c r="D15091" s="2" t="str">
        <f t="shared" si="237"/>
        <v>September</v>
      </c>
      <c r="E15091" s="2"/>
      <c r="F15091" t="str">
        <f>VLOOKUP($A15091,Content!$B$1:$D$1001,MATCH(reactions!F$1,Content!$B$1:$D$1,0),0)</f>
        <v>audio</v>
      </c>
      <c r="G15091" t="str">
        <f>VLOOKUP($A15091,Content!$B$1:$D$1001,MATCH(reactions!G$1,Content!$B$1:$D$1,0),0)</f>
        <v>Animals</v>
      </c>
      <c r="H15091">
        <f>VLOOKUP(B15091,'reaction types'!$A$1:$C$17,MATCH(reactions!H$1,'reaction types'!$A$1:$C$1,0),0)</f>
        <v>72</v>
      </c>
    </row>
    <row r="15092" spans="1:8">
      <c r="A15092" t="s">
        <v>237</v>
      </c>
      <c r="B15092" t="s">
        <v>1050</v>
      </c>
      <c r="C15092" s="2">
        <v>44091.290972222225</v>
      </c>
      <c r="D15092" s="2" t="str">
        <f t="shared" si="237"/>
        <v>September</v>
      </c>
      <c r="E15092" s="2"/>
      <c r="F15092" t="str">
        <f>VLOOKUP($A15092,Content!$B$1:$D$1001,MATCH(reactions!F$1,Content!$B$1:$D$1,0),0)</f>
        <v>audio</v>
      </c>
      <c r="G15092" t="str">
        <f>VLOOKUP($A15092,Content!$B$1:$D$1001,MATCH(reactions!G$1,Content!$B$1:$D$1,0),0)</f>
        <v>Animals</v>
      </c>
      <c r="H15092">
        <f>VLOOKUP(B15092,'reaction types'!$A$1:$C$17,MATCH(reactions!H$1,'reaction types'!$A$1:$C$1,0),0)</f>
        <v>60</v>
      </c>
    </row>
    <row r="15093" spans="1:8">
      <c r="A15093" t="s">
        <v>237</v>
      </c>
      <c r="B15093" t="s">
        <v>1048</v>
      </c>
      <c r="C15093" s="2">
        <v>44101.904861111114</v>
      </c>
      <c r="D15093" s="2" t="str">
        <f t="shared" si="237"/>
        <v>September</v>
      </c>
      <c r="E15093" s="2"/>
      <c r="F15093" t="str">
        <f>VLOOKUP($A15093,Content!$B$1:$D$1001,MATCH(reactions!F$1,Content!$B$1:$D$1,0),0)</f>
        <v>audio</v>
      </c>
      <c r="G15093" t="str">
        <f>VLOOKUP($A15093,Content!$B$1:$D$1001,MATCH(reactions!G$1,Content!$B$1:$D$1,0),0)</f>
        <v>Animals</v>
      </c>
      <c r="H15093">
        <f>VLOOKUP(B15093,'reaction types'!$A$1:$C$17,MATCH(reactions!H$1,'reaction types'!$A$1:$C$1,0),0)</f>
        <v>12</v>
      </c>
    </row>
    <row r="15094" spans="1:8">
      <c r="A15094" t="s">
        <v>238</v>
      </c>
      <c r="B15094" t="s">
        <v>1049</v>
      </c>
      <c r="C15094" s="2">
        <v>44091.168055555558</v>
      </c>
      <c r="D15094" s="2" t="str">
        <f t="shared" si="237"/>
        <v>September</v>
      </c>
      <c r="E15094" s="2"/>
      <c r="F15094" t="str">
        <f>VLOOKUP($A15094,Content!$B$1:$D$1001,MATCH(reactions!F$1,Content!$B$1:$D$1,0),0)</f>
        <v>video</v>
      </c>
      <c r="G15094" t="str">
        <f>VLOOKUP($A15094,Content!$B$1:$D$1001,MATCH(reactions!G$1,Content!$B$1:$D$1,0),0)</f>
        <v>fitness</v>
      </c>
      <c r="H15094">
        <f>VLOOKUP(B15094,'reaction types'!$A$1:$C$17,MATCH(reactions!H$1,'reaction types'!$A$1:$C$1,0),0)</f>
        <v>50</v>
      </c>
    </row>
    <row r="15095" spans="1:8">
      <c r="A15095" t="s">
        <v>238</v>
      </c>
      <c r="B15095" t="s">
        <v>1049</v>
      </c>
      <c r="C15095" s="2">
        <v>44102.380555555559</v>
      </c>
      <c r="D15095" s="2" t="str">
        <f t="shared" si="237"/>
        <v>September</v>
      </c>
      <c r="E15095" s="2"/>
      <c r="F15095" t="str">
        <f>VLOOKUP($A15095,Content!$B$1:$D$1001,MATCH(reactions!F$1,Content!$B$1:$D$1,0),0)</f>
        <v>video</v>
      </c>
      <c r="G15095" t="str">
        <f>VLOOKUP($A15095,Content!$B$1:$D$1001,MATCH(reactions!G$1,Content!$B$1:$D$1,0),0)</f>
        <v>fitness</v>
      </c>
      <c r="H15095">
        <f>VLOOKUP(B15095,'reaction types'!$A$1:$C$17,MATCH(reactions!H$1,'reaction types'!$A$1:$C$1,0),0)</f>
        <v>50</v>
      </c>
    </row>
    <row r="15096" spans="1:8">
      <c r="A15096" t="s">
        <v>238</v>
      </c>
      <c r="B15096" t="s">
        <v>1045</v>
      </c>
      <c r="C15096" s="2">
        <v>44079.404861111114</v>
      </c>
      <c r="D15096" s="2" t="str">
        <f t="shared" si="237"/>
        <v>September</v>
      </c>
      <c r="E15096" s="2"/>
      <c r="F15096" t="str">
        <f>VLOOKUP($A15096,Content!$B$1:$D$1001,MATCH(reactions!F$1,Content!$B$1:$D$1,0),0)</f>
        <v>video</v>
      </c>
      <c r="G15096" t="str">
        <f>VLOOKUP($A15096,Content!$B$1:$D$1001,MATCH(reactions!G$1,Content!$B$1:$D$1,0),0)</f>
        <v>fitness</v>
      </c>
      <c r="H15096">
        <f>VLOOKUP(B15096,'reaction types'!$A$1:$C$17,MATCH(reactions!H$1,'reaction types'!$A$1:$C$1,0),0)</f>
        <v>20</v>
      </c>
    </row>
    <row r="15097" spans="1:8">
      <c r="A15097" t="s">
        <v>238</v>
      </c>
      <c r="B15097" t="s">
        <v>1042</v>
      </c>
      <c r="C15097" s="2">
        <v>44080.714583333334</v>
      </c>
      <c r="D15097" s="2" t="str">
        <f t="shared" si="237"/>
        <v>September</v>
      </c>
      <c r="E15097" s="2"/>
      <c r="F15097" t="str">
        <f>VLOOKUP($A15097,Content!$B$1:$D$1001,MATCH(reactions!F$1,Content!$B$1:$D$1,0),0)</f>
        <v>video</v>
      </c>
      <c r="G15097" t="str">
        <f>VLOOKUP($A15097,Content!$B$1:$D$1001,MATCH(reactions!G$1,Content!$B$1:$D$1,0),0)</f>
        <v>fitness</v>
      </c>
      <c r="H15097">
        <f>VLOOKUP(B15097,'reaction types'!$A$1:$C$17,MATCH(reactions!H$1,'reaction types'!$A$1:$C$1,0),0)</f>
        <v>70</v>
      </c>
    </row>
    <row r="15098" spans="1:8">
      <c r="A15098" t="s">
        <v>240</v>
      </c>
      <c r="B15098" t="s">
        <v>1052</v>
      </c>
      <c r="C15098" s="2">
        <v>44081.997916666667</v>
      </c>
      <c r="D15098" s="2" t="str">
        <f t="shared" si="237"/>
        <v>September</v>
      </c>
      <c r="E15098" s="2"/>
      <c r="F15098" t="str">
        <f>VLOOKUP($A15098,Content!$B$1:$D$1001,MATCH(reactions!F$1,Content!$B$1:$D$1,0),0)</f>
        <v>photo</v>
      </c>
      <c r="G15098" t="str">
        <f>VLOOKUP($A15098,Content!$B$1:$D$1001,MATCH(reactions!G$1,Content!$B$1:$D$1,0),0)</f>
        <v>public speaking</v>
      </c>
      <c r="H15098">
        <f>VLOOKUP(B15098,'reaction types'!$A$1:$C$17,MATCH(reactions!H$1,'reaction types'!$A$1:$C$1,0),0)</f>
        <v>72</v>
      </c>
    </row>
    <row r="15099" spans="1:8">
      <c r="A15099" t="s">
        <v>241</v>
      </c>
      <c r="B15099" t="s">
        <v>1039</v>
      </c>
      <c r="C15099" s="2">
        <v>44076.261111111111</v>
      </c>
      <c r="D15099" s="2" t="str">
        <f t="shared" si="237"/>
        <v>September</v>
      </c>
      <c r="E15099" s="2"/>
      <c r="F15099" t="str">
        <f>VLOOKUP($A15099,Content!$B$1:$D$1001,MATCH(reactions!F$1,Content!$B$1:$D$1,0),0)</f>
        <v>GIF</v>
      </c>
      <c r="G15099" t="str">
        <f>VLOOKUP($A15099,Content!$B$1:$D$1001,MATCH(reactions!G$1,Content!$B$1:$D$1,0),0)</f>
        <v>cooking</v>
      </c>
      <c r="H15099">
        <f>VLOOKUP(B15099,'reaction types'!$A$1:$C$17,MATCH(reactions!H$1,'reaction types'!$A$1:$C$1,0),0)</f>
        <v>15</v>
      </c>
    </row>
    <row r="15100" spans="1:8">
      <c r="A15100" t="s">
        <v>241</v>
      </c>
      <c r="B15100" t="s">
        <v>1044</v>
      </c>
      <c r="C15100" s="2">
        <v>44085.637499999997</v>
      </c>
      <c r="D15100" s="2" t="str">
        <f t="shared" si="237"/>
        <v>September</v>
      </c>
      <c r="E15100" s="2"/>
      <c r="F15100" t="str">
        <f>VLOOKUP($A15100,Content!$B$1:$D$1001,MATCH(reactions!F$1,Content!$B$1:$D$1,0),0)</f>
        <v>GIF</v>
      </c>
      <c r="G15100" t="str">
        <f>VLOOKUP($A15100,Content!$B$1:$D$1001,MATCH(reactions!G$1,Content!$B$1:$D$1,0),0)</f>
        <v>cooking</v>
      </c>
      <c r="H15100">
        <f>VLOOKUP(B15100,'reaction types'!$A$1:$C$17,MATCH(reactions!H$1,'reaction types'!$A$1:$C$1,0),0)</f>
        <v>65</v>
      </c>
    </row>
    <row r="15101" spans="1:8">
      <c r="A15101" t="s">
        <v>241</v>
      </c>
      <c r="B15101" t="s">
        <v>1049</v>
      </c>
      <c r="C15101" s="2">
        <v>44088.59652777778</v>
      </c>
      <c r="D15101" s="2" t="str">
        <f t="shared" si="237"/>
        <v>September</v>
      </c>
      <c r="E15101" s="2"/>
      <c r="F15101" t="str">
        <f>VLOOKUP($A15101,Content!$B$1:$D$1001,MATCH(reactions!F$1,Content!$B$1:$D$1,0),0)</f>
        <v>GIF</v>
      </c>
      <c r="G15101" t="str">
        <f>VLOOKUP($A15101,Content!$B$1:$D$1001,MATCH(reactions!G$1,Content!$B$1:$D$1,0),0)</f>
        <v>cooking</v>
      </c>
      <c r="H15101">
        <f>VLOOKUP(B15101,'reaction types'!$A$1:$C$17,MATCH(reactions!H$1,'reaction types'!$A$1:$C$1,0),0)</f>
        <v>50</v>
      </c>
    </row>
    <row r="15102" spans="1:8">
      <c r="A15102" t="s">
        <v>241</v>
      </c>
      <c r="B15102" t="s">
        <v>1046</v>
      </c>
      <c r="C15102" s="2">
        <v>44087.241666666669</v>
      </c>
      <c r="D15102" s="2" t="str">
        <f t="shared" si="237"/>
        <v>September</v>
      </c>
      <c r="E15102" s="2"/>
      <c r="F15102" t="str">
        <f>VLOOKUP($A15102,Content!$B$1:$D$1001,MATCH(reactions!F$1,Content!$B$1:$D$1,0),0)</f>
        <v>GIF</v>
      </c>
      <c r="G15102" t="str">
        <f>VLOOKUP($A15102,Content!$B$1:$D$1001,MATCH(reactions!G$1,Content!$B$1:$D$1,0),0)</f>
        <v>cooking</v>
      </c>
      <c r="H15102">
        <f>VLOOKUP(B15102,'reaction types'!$A$1:$C$17,MATCH(reactions!H$1,'reaction types'!$A$1:$C$1,0),0)</f>
        <v>75</v>
      </c>
    </row>
    <row r="15103" spans="1:8">
      <c r="A15103" t="s">
        <v>241</v>
      </c>
      <c r="B15103" t="s">
        <v>1040</v>
      </c>
      <c r="C15103" s="2">
        <v>44093.575694444444</v>
      </c>
      <c r="D15103" s="2" t="str">
        <f t="shared" si="237"/>
        <v>September</v>
      </c>
      <c r="E15103" s="2"/>
      <c r="F15103" t="str">
        <f>VLOOKUP($A15103,Content!$B$1:$D$1001,MATCH(reactions!F$1,Content!$B$1:$D$1,0),0)</f>
        <v>GIF</v>
      </c>
      <c r="G15103" t="str">
        <f>VLOOKUP($A15103,Content!$B$1:$D$1001,MATCH(reactions!G$1,Content!$B$1:$D$1,0),0)</f>
        <v>cooking</v>
      </c>
      <c r="H15103">
        <f>VLOOKUP(B15103,'reaction types'!$A$1:$C$17,MATCH(reactions!H$1,'reaction types'!$A$1:$C$1,0),0)</f>
        <v>30</v>
      </c>
    </row>
    <row r="15104" spans="1:8">
      <c r="A15104" t="s">
        <v>241</v>
      </c>
      <c r="B15104" t="s">
        <v>1041</v>
      </c>
      <c r="C15104" s="2">
        <v>44097.368750000001</v>
      </c>
      <c r="D15104" s="2" t="str">
        <f t="shared" si="237"/>
        <v>September</v>
      </c>
      <c r="E15104" s="2"/>
      <c r="F15104" t="str">
        <f>VLOOKUP($A15104,Content!$B$1:$D$1001,MATCH(reactions!F$1,Content!$B$1:$D$1,0),0)</f>
        <v>GIF</v>
      </c>
      <c r="G15104" t="str">
        <f>VLOOKUP($A15104,Content!$B$1:$D$1001,MATCH(reactions!G$1,Content!$B$1:$D$1,0),0)</f>
        <v>cooking</v>
      </c>
      <c r="H15104">
        <f>VLOOKUP(B15104,'reaction types'!$A$1:$C$17,MATCH(reactions!H$1,'reaction types'!$A$1:$C$1,0),0)</f>
        <v>35</v>
      </c>
    </row>
    <row r="15105" spans="1:8">
      <c r="A15105" t="s">
        <v>241</v>
      </c>
      <c r="B15105" t="s">
        <v>1046</v>
      </c>
      <c r="C15105" s="2">
        <v>44079.080555555556</v>
      </c>
      <c r="D15105" s="2" t="str">
        <f t="shared" si="237"/>
        <v>September</v>
      </c>
      <c r="E15105" s="2"/>
      <c r="F15105" t="str">
        <f>VLOOKUP($A15105,Content!$B$1:$D$1001,MATCH(reactions!F$1,Content!$B$1:$D$1,0),0)</f>
        <v>GIF</v>
      </c>
      <c r="G15105" t="str">
        <f>VLOOKUP($A15105,Content!$B$1:$D$1001,MATCH(reactions!G$1,Content!$B$1:$D$1,0),0)</f>
        <v>cooking</v>
      </c>
      <c r="H15105">
        <f>VLOOKUP(B15105,'reaction types'!$A$1:$C$17,MATCH(reactions!H$1,'reaction types'!$A$1:$C$1,0),0)</f>
        <v>75</v>
      </c>
    </row>
    <row r="15106" spans="1:8">
      <c r="A15106" t="s">
        <v>242</v>
      </c>
      <c r="B15106" t="s">
        <v>1044</v>
      </c>
      <c r="C15106" s="2">
        <v>44080.276388888888</v>
      </c>
      <c r="D15106" s="2" t="str">
        <f t="shared" si="237"/>
        <v>September</v>
      </c>
      <c r="E15106" s="2"/>
      <c r="F15106" t="str">
        <f>VLOOKUP($A15106,Content!$B$1:$D$1001,MATCH(reactions!F$1,Content!$B$1:$D$1,0),0)</f>
        <v>audio</v>
      </c>
      <c r="G15106" t="str">
        <f>VLOOKUP($A15106,Content!$B$1:$D$1001,MATCH(reactions!G$1,Content!$B$1:$D$1,0),0)</f>
        <v>soccer</v>
      </c>
      <c r="H15106">
        <f>VLOOKUP(B15106,'reaction types'!$A$1:$C$17,MATCH(reactions!H$1,'reaction types'!$A$1:$C$1,0),0)</f>
        <v>65</v>
      </c>
    </row>
    <row r="15107" spans="1:8">
      <c r="A15107" t="s">
        <v>242</v>
      </c>
      <c r="B15107" t="s">
        <v>1046</v>
      </c>
      <c r="C15107" s="2">
        <v>44078.02847222222</v>
      </c>
      <c r="D15107" s="2" t="str">
        <f t="shared" ref="D15107:D15170" si="238">TEXT(C15107,"mmmm")</f>
        <v>September</v>
      </c>
      <c r="E15107" s="2"/>
      <c r="F15107" t="str">
        <f>VLOOKUP($A15107,Content!$B$1:$D$1001,MATCH(reactions!F$1,Content!$B$1:$D$1,0),0)</f>
        <v>audio</v>
      </c>
      <c r="G15107" t="str">
        <f>VLOOKUP($A15107,Content!$B$1:$D$1001,MATCH(reactions!G$1,Content!$B$1:$D$1,0),0)</f>
        <v>soccer</v>
      </c>
      <c r="H15107">
        <f>VLOOKUP(B15107,'reaction types'!$A$1:$C$17,MATCH(reactions!H$1,'reaction types'!$A$1:$C$1,0),0)</f>
        <v>75</v>
      </c>
    </row>
    <row r="15108" spans="1:8">
      <c r="A15108" t="s">
        <v>245</v>
      </c>
      <c r="B15108" t="s">
        <v>1050</v>
      </c>
      <c r="C15108" s="2">
        <v>44088.911111111112</v>
      </c>
      <c r="D15108" s="2" t="str">
        <f t="shared" si="238"/>
        <v>September</v>
      </c>
      <c r="E15108" s="2"/>
      <c r="F15108" t="str">
        <f>VLOOKUP($A15108,Content!$B$1:$D$1001,MATCH(reactions!F$1,Content!$B$1:$D$1,0),0)</f>
        <v>audio</v>
      </c>
      <c r="G15108" t="str">
        <f>VLOOKUP($A15108,Content!$B$1:$D$1001,MATCH(reactions!G$1,Content!$B$1:$D$1,0),0)</f>
        <v>animals</v>
      </c>
      <c r="H15108">
        <f>VLOOKUP(B15108,'reaction types'!$A$1:$C$17,MATCH(reactions!H$1,'reaction types'!$A$1:$C$1,0),0)</f>
        <v>60</v>
      </c>
    </row>
    <row r="15109" spans="1:8">
      <c r="A15109" t="s">
        <v>245</v>
      </c>
      <c r="B15109" t="s">
        <v>1050</v>
      </c>
      <c r="C15109" s="2">
        <v>44102.242361111108</v>
      </c>
      <c r="D15109" s="2" t="str">
        <f t="shared" si="238"/>
        <v>September</v>
      </c>
      <c r="E15109" s="2"/>
      <c r="F15109" t="str">
        <f>VLOOKUP($A15109,Content!$B$1:$D$1001,MATCH(reactions!F$1,Content!$B$1:$D$1,0),0)</f>
        <v>audio</v>
      </c>
      <c r="G15109" t="str">
        <f>VLOOKUP($A15109,Content!$B$1:$D$1001,MATCH(reactions!G$1,Content!$B$1:$D$1,0),0)</f>
        <v>animals</v>
      </c>
      <c r="H15109">
        <f>VLOOKUP(B15109,'reaction types'!$A$1:$C$17,MATCH(reactions!H$1,'reaction types'!$A$1:$C$1,0),0)</f>
        <v>60</v>
      </c>
    </row>
    <row r="15110" spans="1:8">
      <c r="A15110" t="s">
        <v>245</v>
      </c>
      <c r="B15110" t="s">
        <v>1049</v>
      </c>
      <c r="C15110" s="2">
        <v>44078.2</v>
      </c>
      <c r="D15110" s="2" t="str">
        <f t="shared" si="238"/>
        <v>September</v>
      </c>
      <c r="E15110" s="2"/>
      <c r="F15110" t="str">
        <f>VLOOKUP($A15110,Content!$B$1:$D$1001,MATCH(reactions!F$1,Content!$B$1:$D$1,0),0)</f>
        <v>audio</v>
      </c>
      <c r="G15110" t="str">
        <f>VLOOKUP($A15110,Content!$B$1:$D$1001,MATCH(reactions!G$1,Content!$B$1:$D$1,0),0)</f>
        <v>animals</v>
      </c>
      <c r="H15110">
        <f>VLOOKUP(B15110,'reaction types'!$A$1:$C$17,MATCH(reactions!H$1,'reaction types'!$A$1:$C$1,0),0)</f>
        <v>50</v>
      </c>
    </row>
    <row r="15111" spans="1:8">
      <c r="A15111" t="s">
        <v>245</v>
      </c>
      <c r="B15111" t="s">
        <v>1044</v>
      </c>
      <c r="C15111" s="2">
        <v>44085.244444444441</v>
      </c>
      <c r="D15111" s="2" t="str">
        <f t="shared" si="238"/>
        <v>September</v>
      </c>
      <c r="E15111" s="2"/>
      <c r="F15111" t="str">
        <f>VLOOKUP($A15111,Content!$B$1:$D$1001,MATCH(reactions!F$1,Content!$B$1:$D$1,0),0)</f>
        <v>audio</v>
      </c>
      <c r="G15111" t="str">
        <f>VLOOKUP($A15111,Content!$B$1:$D$1001,MATCH(reactions!G$1,Content!$B$1:$D$1,0),0)</f>
        <v>animals</v>
      </c>
      <c r="H15111">
        <f>VLOOKUP(B15111,'reaction types'!$A$1:$C$17,MATCH(reactions!H$1,'reaction types'!$A$1:$C$1,0),0)</f>
        <v>65</v>
      </c>
    </row>
    <row r="15112" spans="1:8">
      <c r="A15112" t="s">
        <v>245</v>
      </c>
      <c r="B15112" t="s">
        <v>1045</v>
      </c>
      <c r="C15112" s="2">
        <v>44097.418055555558</v>
      </c>
      <c r="D15112" s="2" t="str">
        <f t="shared" si="238"/>
        <v>September</v>
      </c>
      <c r="E15112" s="2"/>
      <c r="F15112" t="str">
        <f>VLOOKUP($A15112,Content!$B$1:$D$1001,MATCH(reactions!F$1,Content!$B$1:$D$1,0),0)</f>
        <v>audio</v>
      </c>
      <c r="G15112" t="str">
        <f>VLOOKUP($A15112,Content!$B$1:$D$1001,MATCH(reactions!G$1,Content!$B$1:$D$1,0),0)</f>
        <v>animals</v>
      </c>
      <c r="H15112">
        <f>VLOOKUP(B15112,'reaction types'!$A$1:$C$17,MATCH(reactions!H$1,'reaction types'!$A$1:$C$1,0),0)</f>
        <v>20</v>
      </c>
    </row>
    <row r="15113" spans="1:8">
      <c r="A15113" t="s">
        <v>245</v>
      </c>
      <c r="B15113" t="s">
        <v>1049</v>
      </c>
      <c r="C15113" s="2">
        <v>44088.804861111108</v>
      </c>
      <c r="D15113" s="2" t="str">
        <f t="shared" si="238"/>
        <v>September</v>
      </c>
      <c r="E15113" s="2"/>
      <c r="F15113" t="str">
        <f>VLOOKUP($A15113,Content!$B$1:$D$1001,MATCH(reactions!F$1,Content!$B$1:$D$1,0),0)</f>
        <v>audio</v>
      </c>
      <c r="G15113" t="str">
        <f>VLOOKUP($A15113,Content!$B$1:$D$1001,MATCH(reactions!G$1,Content!$B$1:$D$1,0),0)</f>
        <v>animals</v>
      </c>
      <c r="H15113">
        <f>VLOOKUP(B15113,'reaction types'!$A$1:$C$17,MATCH(reactions!H$1,'reaction types'!$A$1:$C$1,0),0)</f>
        <v>50</v>
      </c>
    </row>
    <row r="15114" spans="1:8">
      <c r="A15114" t="s">
        <v>247</v>
      </c>
      <c r="B15114" t="s">
        <v>1050</v>
      </c>
      <c r="C15114" s="2">
        <v>44102.536805555559</v>
      </c>
      <c r="D15114" s="2" t="str">
        <f t="shared" si="238"/>
        <v>September</v>
      </c>
      <c r="E15114" s="2"/>
      <c r="F15114" t="str">
        <f>VLOOKUP($A15114,Content!$B$1:$D$1001,MATCH(reactions!F$1,Content!$B$1:$D$1,0),0)</f>
        <v>photo</v>
      </c>
      <c r="G15114" t="str">
        <f>VLOOKUP($A15114,Content!$B$1:$D$1001,MATCH(reactions!G$1,Content!$B$1:$D$1,0),0)</f>
        <v>education</v>
      </c>
      <c r="H15114">
        <f>VLOOKUP(B15114,'reaction types'!$A$1:$C$17,MATCH(reactions!H$1,'reaction types'!$A$1:$C$1,0),0)</f>
        <v>60</v>
      </c>
    </row>
    <row r="15115" spans="1:8">
      <c r="A15115" t="s">
        <v>247</v>
      </c>
      <c r="B15115" t="s">
        <v>1038</v>
      </c>
      <c r="C15115" s="2">
        <v>44100.470138888886</v>
      </c>
      <c r="D15115" s="2" t="str">
        <f t="shared" si="238"/>
        <v>September</v>
      </c>
      <c r="E15115" s="2"/>
      <c r="F15115" t="str">
        <f>VLOOKUP($A15115,Content!$B$1:$D$1001,MATCH(reactions!F$1,Content!$B$1:$D$1,0),0)</f>
        <v>photo</v>
      </c>
      <c r="G15115" t="str">
        <f>VLOOKUP($A15115,Content!$B$1:$D$1001,MATCH(reactions!G$1,Content!$B$1:$D$1,0),0)</f>
        <v>education</v>
      </c>
      <c r="H15115">
        <f>VLOOKUP(B15115,'reaction types'!$A$1:$C$17,MATCH(reactions!H$1,'reaction types'!$A$1:$C$1,0),0)</f>
        <v>10</v>
      </c>
    </row>
    <row r="15116" spans="1:8">
      <c r="A15116" t="s">
        <v>248</v>
      </c>
      <c r="B15116" t="s">
        <v>1046</v>
      </c>
      <c r="C15116" s="2">
        <v>44100.102777777778</v>
      </c>
      <c r="D15116" s="2" t="str">
        <f t="shared" si="238"/>
        <v>September</v>
      </c>
      <c r="E15116" s="2"/>
      <c r="F15116" t="str">
        <f>VLOOKUP($A15116,Content!$B$1:$D$1001,MATCH(reactions!F$1,Content!$B$1:$D$1,0),0)</f>
        <v>video</v>
      </c>
      <c r="G15116" t="str">
        <f>VLOOKUP($A15116,Content!$B$1:$D$1001,MATCH(reactions!G$1,Content!$B$1:$D$1,0),0)</f>
        <v>fitness</v>
      </c>
      <c r="H15116">
        <f>VLOOKUP(B15116,'reaction types'!$A$1:$C$17,MATCH(reactions!H$1,'reaction types'!$A$1:$C$1,0),0)</f>
        <v>75</v>
      </c>
    </row>
    <row r="15117" spans="1:8">
      <c r="A15117" t="s">
        <v>249</v>
      </c>
      <c r="B15117" t="s">
        <v>1037</v>
      </c>
      <c r="C15117" s="2">
        <v>44103.000694444447</v>
      </c>
      <c r="D15117" s="2" t="str">
        <f t="shared" si="238"/>
        <v>September</v>
      </c>
      <c r="E15117" s="2"/>
      <c r="F15117" t="str">
        <f>VLOOKUP($A15117,Content!$B$1:$D$1001,MATCH(reactions!F$1,Content!$B$1:$D$1,0),0)</f>
        <v>audio</v>
      </c>
      <c r="G15117" t="str">
        <f>VLOOKUP($A15117,Content!$B$1:$D$1001,MATCH(reactions!G$1,Content!$B$1:$D$1,0),0)</f>
        <v>healthy eating</v>
      </c>
      <c r="H15117">
        <f>VLOOKUP(B15117,'reaction types'!$A$1:$C$17,MATCH(reactions!H$1,'reaction types'!$A$1:$C$1,0),0)</f>
        <v>0</v>
      </c>
    </row>
    <row r="15118" spans="1:8">
      <c r="A15118" t="s">
        <v>249</v>
      </c>
      <c r="B15118" t="s">
        <v>1038</v>
      </c>
      <c r="C15118" s="2">
        <v>44075.065972222219</v>
      </c>
      <c r="D15118" s="2" t="str">
        <f t="shared" si="238"/>
        <v>September</v>
      </c>
      <c r="E15118" s="2"/>
      <c r="F15118" t="str">
        <f>VLOOKUP($A15118,Content!$B$1:$D$1001,MATCH(reactions!F$1,Content!$B$1:$D$1,0),0)</f>
        <v>audio</v>
      </c>
      <c r="G15118" t="str">
        <f>VLOOKUP($A15118,Content!$B$1:$D$1001,MATCH(reactions!G$1,Content!$B$1:$D$1,0),0)</f>
        <v>healthy eating</v>
      </c>
      <c r="H15118">
        <f>VLOOKUP(B15118,'reaction types'!$A$1:$C$17,MATCH(reactions!H$1,'reaction types'!$A$1:$C$1,0),0)</f>
        <v>10</v>
      </c>
    </row>
    <row r="15119" spans="1:8">
      <c r="A15119" t="s">
        <v>249</v>
      </c>
      <c r="B15119" t="s">
        <v>1049</v>
      </c>
      <c r="C15119" s="2">
        <v>44100.636111111111</v>
      </c>
      <c r="D15119" s="2" t="str">
        <f t="shared" si="238"/>
        <v>September</v>
      </c>
      <c r="E15119" s="2"/>
      <c r="F15119" t="str">
        <f>VLOOKUP($A15119,Content!$B$1:$D$1001,MATCH(reactions!F$1,Content!$B$1:$D$1,0),0)</f>
        <v>audio</v>
      </c>
      <c r="G15119" t="str">
        <f>VLOOKUP($A15119,Content!$B$1:$D$1001,MATCH(reactions!G$1,Content!$B$1:$D$1,0),0)</f>
        <v>healthy eating</v>
      </c>
      <c r="H15119">
        <f>VLOOKUP(B15119,'reaction types'!$A$1:$C$17,MATCH(reactions!H$1,'reaction types'!$A$1:$C$1,0),0)</f>
        <v>50</v>
      </c>
    </row>
    <row r="15120" spans="1:8">
      <c r="A15120" t="s">
        <v>253</v>
      </c>
      <c r="B15120" t="s">
        <v>1049</v>
      </c>
      <c r="C15120" s="2">
        <v>44084.718055555553</v>
      </c>
      <c r="D15120" s="2" t="str">
        <f t="shared" si="238"/>
        <v>September</v>
      </c>
      <c r="E15120" s="2"/>
      <c r="F15120" t="str">
        <f>VLOOKUP($A15120,Content!$B$1:$D$1001,MATCH(reactions!F$1,Content!$B$1:$D$1,0),0)</f>
        <v>video</v>
      </c>
      <c r="G15120" t="str">
        <f>VLOOKUP($A15120,Content!$B$1:$D$1001,MATCH(reactions!G$1,Content!$B$1:$D$1,0),0)</f>
        <v>healthy eating</v>
      </c>
      <c r="H15120">
        <f>VLOOKUP(B15120,'reaction types'!$A$1:$C$17,MATCH(reactions!H$1,'reaction types'!$A$1:$C$1,0),0)</f>
        <v>50</v>
      </c>
    </row>
    <row r="15121" spans="1:8">
      <c r="A15121" t="s">
        <v>253</v>
      </c>
      <c r="B15121" t="s">
        <v>1047</v>
      </c>
      <c r="C15121" s="2">
        <v>44084.447222222225</v>
      </c>
      <c r="D15121" s="2" t="str">
        <f t="shared" si="238"/>
        <v>September</v>
      </c>
      <c r="E15121" s="2"/>
      <c r="F15121" t="str">
        <f>VLOOKUP($A15121,Content!$B$1:$D$1001,MATCH(reactions!F$1,Content!$B$1:$D$1,0),0)</f>
        <v>video</v>
      </c>
      <c r="G15121" t="str">
        <f>VLOOKUP($A15121,Content!$B$1:$D$1001,MATCH(reactions!G$1,Content!$B$1:$D$1,0),0)</f>
        <v>healthy eating</v>
      </c>
      <c r="H15121">
        <f>VLOOKUP(B15121,'reaction types'!$A$1:$C$17,MATCH(reactions!H$1,'reaction types'!$A$1:$C$1,0),0)</f>
        <v>45</v>
      </c>
    </row>
    <row r="15122" spans="1:8">
      <c r="A15122" t="s">
        <v>253</v>
      </c>
      <c r="B15122" t="s">
        <v>1052</v>
      </c>
      <c r="C15122" s="2">
        <v>44103.654166666667</v>
      </c>
      <c r="D15122" s="2" t="str">
        <f t="shared" si="238"/>
        <v>September</v>
      </c>
      <c r="E15122" s="2"/>
      <c r="F15122" t="str">
        <f>VLOOKUP($A15122,Content!$B$1:$D$1001,MATCH(reactions!F$1,Content!$B$1:$D$1,0),0)</f>
        <v>video</v>
      </c>
      <c r="G15122" t="str">
        <f>VLOOKUP($A15122,Content!$B$1:$D$1001,MATCH(reactions!G$1,Content!$B$1:$D$1,0),0)</f>
        <v>healthy eating</v>
      </c>
      <c r="H15122">
        <f>VLOOKUP(B15122,'reaction types'!$A$1:$C$17,MATCH(reactions!H$1,'reaction types'!$A$1:$C$1,0),0)</f>
        <v>72</v>
      </c>
    </row>
    <row r="15123" spans="1:8">
      <c r="A15123" t="s">
        <v>253</v>
      </c>
      <c r="B15123" t="s">
        <v>1044</v>
      </c>
      <c r="C15123" s="2">
        <v>44083.802777777775</v>
      </c>
      <c r="D15123" s="2" t="str">
        <f t="shared" si="238"/>
        <v>September</v>
      </c>
      <c r="E15123" s="2"/>
      <c r="F15123" t="str">
        <f>VLOOKUP($A15123,Content!$B$1:$D$1001,MATCH(reactions!F$1,Content!$B$1:$D$1,0),0)</f>
        <v>video</v>
      </c>
      <c r="G15123" t="str">
        <f>VLOOKUP($A15123,Content!$B$1:$D$1001,MATCH(reactions!G$1,Content!$B$1:$D$1,0),0)</f>
        <v>healthy eating</v>
      </c>
      <c r="H15123">
        <f>VLOOKUP(B15123,'reaction types'!$A$1:$C$17,MATCH(reactions!H$1,'reaction types'!$A$1:$C$1,0),0)</f>
        <v>65</v>
      </c>
    </row>
    <row r="15124" spans="1:8">
      <c r="A15124" t="s">
        <v>256</v>
      </c>
      <c r="B15124" t="s">
        <v>1050</v>
      </c>
      <c r="C15124" s="2">
        <v>44080.386805555558</v>
      </c>
      <c r="D15124" s="2" t="str">
        <f t="shared" si="238"/>
        <v>September</v>
      </c>
      <c r="E15124" s="2"/>
      <c r="F15124" t="str">
        <f>VLOOKUP($A15124,Content!$B$1:$D$1001,MATCH(reactions!F$1,Content!$B$1:$D$1,0),0)</f>
        <v>audio</v>
      </c>
      <c r="G15124" t="str">
        <f>VLOOKUP($A15124,Content!$B$1:$D$1001,MATCH(reactions!G$1,Content!$B$1:$D$1,0),0)</f>
        <v>studying</v>
      </c>
      <c r="H15124">
        <f>VLOOKUP(B15124,'reaction types'!$A$1:$C$17,MATCH(reactions!H$1,'reaction types'!$A$1:$C$1,0),0)</f>
        <v>60</v>
      </c>
    </row>
    <row r="15125" spans="1:8">
      <c r="A15125" t="s">
        <v>256</v>
      </c>
      <c r="B15125" t="s">
        <v>1044</v>
      </c>
      <c r="C15125" s="2">
        <v>44091.136111111111</v>
      </c>
      <c r="D15125" s="2" t="str">
        <f t="shared" si="238"/>
        <v>September</v>
      </c>
      <c r="E15125" s="2"/>
      <c r="F15125" t="str">
        <f>VLOOKUP($A15125,Content!$B$1:$D$1001,MATCH(reactions!F$1,Content!$B$1:$D$1,0),0)</f>
        <v>audio</v>
      </c>
      <c r="G15125" t="str">
        <f>VLOOKUP($A15125,Content!$B$1:$D$1001,MATCH(reactions!G$1,Content!$B$1:$D$1,0),0)</f>
        <v>studying</v>
      </c>
      <c r="H15125">
        <f>VLOOKUP(B15125,'reaction types'!$A$1:$C$17,MATCH(reactions!H$1,'reaction types'!$A$1:$C$1,0),0)</f>
        <v>65</v>
      </c>
    </row>
    <row r="15126" spans="1:8">
      <c r="A15126" t="s">
        <v>256</v>
      </c>
      <c r="B15126" t="s">
        <v>1043</v>
      </c>
      <c r="C15126" s="2">
        <v>44089.34375</v>
      </c>
      <c r="D15126" s="2" t="str">
        <f t="shared" si="238"/>
        <v>September</v>
      </c>
      <c r="E15126" s="2"/>
      <c r="F15126" t="str">
        <f>VLOOKUP($A15126,Content!$B$1:$D$1001,MATCH(reactions!F$1,Content!$B$1:$D$1,0),0)</f>
        <v>audio</v>
      </c>
      <c r="G15126" t="str">
        <f>VLOOKUP($A15126,Content!$B$1:$D$1001,MATCH(reactions!G$1,Content!$B$1:$D$1,0),0)</f>
        <v>studying</v>
      </c>
      <c r="H15126">
        <f>VLOOKUP(B15126,'reaction types'!$A$1:$C$17,MATCH(reactions!H$1,'reaction types'!$A$1:$C$1,0),0)</f>
        <v>5</v>
      </c>
    </row>
    <row r="15127" spans="1:8">
      <c r="A15127" t="s">
        <v>257</v>
      </c>
      <c r="B15127" t="s">
        <v>1050</v>
      </c>
      <c r="C15127" s="2">
        <v>44099.859027777777</v>
      </c>
      <c r="D15127" s="2" t="str">
        <f t="shared" si="238"/>
        <v>September</v>
      </c>
      <c r="E15127" s="2"/>
      <c r="F15127" t="str">
        <f>VLOOKUP($A15127,Content!$B$1:$D$1001,MATCH(reactions!F$1,Content!$B$1:$D$1,0),0)</f>
        <v>video</v>
      </c>
      <c r="G15127" t="str">
        <f>VLOOKUP($A15127,Content!$B$1:$D$1001,MATCH(reactions!G$1,Content!$B$1:$D$1,0),0)</f>
        <v>healthy eating</v>
      </c>
      <c r="H15127">
        <f>VLOOKUP(B15127,'reaction types'!$A$1:$C$17,MATCH(reactions!H$1,'reaction types'!$A$1:$C$1,0),0)</f>
        <v>60</v>
      </c>
    </row>
    <row r="15128" spans="1:8">
      <c r="A15128" t="s">
        <v>257</v>
      </c>
      <c r="B15128" t="s">
        <v>1041</v>
      </c>
      <c r="C15128" s="2">
        <v>44088.03125</v>
      </c>
      <c r="D15128" s="2" t="str">
        <f t="shared" si="238"/>
        <v>September</v>
      </c>
      <c r="E15128" s="2"/>
      <c r="F15128" t="str">
        <f>VLOOKUP($A15128,Content!$B$1:$D$1001,MATCH(reactions!F$1,Content!$B$1:$D$1,0),0)</f>
        <v>video</v>
      </c>
      <c r="G15128" t="str">
        <f>VLOOKUP($A15128,Content!$B$1:$D$1001,MATCH(reactions!G$1,Content!$B$1:$D$1,0),0)</f>
        <v>healthy eating</v>
      </c>
      <c r="H15128">
        <f>VLOOKUP(B15128,'reaction types'!$A$1:$C$17,MATCH(reactions!H$1,'reaction types'!$A$1:$C$1,0),0)</f>
        <v>35</v>
      </c>
    </row>
    <row r="15129" spans="1:8">
      <c r="A15129" t="s">
        <v>257</v>
      </c>
      <c r="B15129" t="s">
        <v>1041</v>
      </c>
      <c r="C15129" s="2">
        <v>44092.276388888888</v>
      </c>
      <c r="D15129" s="2" t="str">
        <f t="shared" si="238"/>
        <v>September</v>
      </c>
      <c r="E15129" s="2"/>
      <c r="F15129" t="str">
        <f>VLOOKUP($A15129,Content!$B$1:$D$1001,MATCH(reactions!F$1,Content!$B$1:$D$1,0),0)</f>
        <v>video</v>
      </c>
      <c r="G15129" t="str">
        <f>VLOOKUP($A15129,Content!$B$1:$D$1001,MATCH(reactions!G$1,Content!$B$1:$D$1,0),0)</f>
        <v>healthy eating</v>
      </c>
      <c r="H15129">
        <f>VLOOKUP(B15129,'reaction types'!$A$1:$C$17,MATCH(reactions!H$1,'reaction types'!$A$1:$C$1,0),0)</f>
        <v>35</v>
      </c>
    </row>
    <row r="15130" spans="1:8">
      <c r="A15130" t="s">
        <v>257</v>
      </c>
      <c r="B15130" t="s">
        <v>1043</v>
      </c>
      <c r="C15130" s="2">
        <v>44079.172222222223</v>
      </c>
      <c r="D15130" s="2" t="str">
        <f t="shared" si="238"/>
        <v>September</v>
      </c>
      <c r="E15130" s="2"/>
      <c r="F15130" t="str">
        <f>VLOOKUP($A15130,Content!$B$1:$D$1001,MATCH(reactions!F$1,Content!$B$1:$D$1,0),0)</f>
        <v>video</v>
      </c>
      <c r="G15130" t="str">
        <f>VLOOKUP($A15130,Content!$B$1:$D$1001,MATCH(reactions!G$1,Content!$B$1:$D$1,0),0)</f>
        <v>healthy eating</v>
      </c>
      <c r="H15130">
        <f>VLOOKUP(B15130,'reaction types'!$A$1:$C$17,MATCH(reactions!H$1,'reaction types'!$A$1:$C$1,0),0)</f>
        <v>5</v>
      </c>
    </row>
    <row r="15131" spans="1:8">
      <c r="A15131" t="s">
        <v>257</v>
      </c>
      <c r="B15131" t="s">
        <v>1044</v>
      </c>
      <c r="C15131" s="2">
        <v>44080.484722222223</v>
      </c>
      <c r="D15131" s="2" t="str">
        <f t="shared" si="238"/>
        <v>September</v>
      </c>
      <c r="E15131" s="2"/>
      <c r="F15131" t="str">
        <f>VLOOKUP($A15131,Content!$B$1:$D$1001,MATCH(reactions!F$1,Content!$B$1:$D$1,0),0)</f>
        <v>video</v>
      </c>
      <c r="G15131" t="str">
        <f>VLOOKUP($A15131,Content!$B$1:$D$1001,MATCH(reactions!G$1,Content!$B$1:$D$1,0),0)</f>
        <v>healthy eating</v>
      </c>
      <c r="H15131">
        <f>VLOOKUP(B15131,'reaction types'!$A$1:$C$17,MATCH(reactions!H$1,'reaction types'!$A$1:$C$1,0),0)</f>
        <v>65</v>
      </c>
    </row>
    <row r="15132" spans="1:8">
      <c r="A15132" t="s">
        <v>257</v>
      </c>
      <c r="B15132" t="s">
        <v>1038</v>
      </c>
      <c r="C15132" s="2">
        <v>44076.591666666667</v>
      </c>
      <c r="D15132" s="2" t="str">
        <f t="shared" si="238"/>
        <v>September</v>
      </c>
      <c r="E15132" s="2"/>
      <c r="F15132" t="str">
        <f>VLOOKUP($A15132,Content!$B$1:$D$1001,MATCH(reactions!F$1,Content!$B$1:$D$1,0),0)</f>
        <v>video</v>
      </c>
      <c r="G15132" t="str">
        <f>VLOOKUP($A15132,Content!$B$1:$D$1001,MATCH(reactions!G$1,Content!$B$1:$D$1,0),0)</f>
        <v>healthy eating</v>
      </c>
      <c r="H15132">
        <f>VLOOKUP(B15132,'reaction types'!$A$1:$C$17,MATCH(reactions!H$1,'reaction types'!$A$1:$C$1,0),0)</f>
        <v>10</v>
      </c>
    </row>
    <row r="15133" spans="1:8">
      <c r="A15133" t="s">
        <v>257</v>
      </c>
      <c r="B15133" t="s">
        <v>1044</v>
      </c>
      <c r="C15133" s="2">
        <v>44081.376388888886</v>
      </c>
      <c r="D15133" s="2" t="str">
        <f t="shared" si="238"/>
        <v>September</v>
      </c>
      <c r="E15133" s="2"/>
      <c r="F15133" t="str">
        <f>VLOOKUP($A15133,Content!$B$1:$D$1001,MATCH(reactions!F$1,Content!$B$1:$D$1,0),0)</f>
        <v>video</v>
      </c>
      <c r="G15133" t="str">
        <f>VLOOKUP($A15133,Content!$B$1:$D$1001,MATCH(reactions!G$1,Content!$B$1:$D$1,0),0)</f>
        <v>healthy eating</v>
      </c>
      <c r="H15133">
        <f>VLOOKUP(B15133,'reaction types'!$A$1:$C$17,MATCH(reactions!H$1,'reaction types'!$A$1:$C$1,0),0)</f>
        <v>65</v>
      </c>
    </row>
    <row r="15134" spans="1:8">
      <c r="A15134" t="s">
        <v>258</v>
      </c>
      <c r="B15134" t="s">
        <v>1046</v>
      </c>
      <c r="C15134" s="2">
        <v>44095.038194444445</v>
      </c>
      <c r="D15134" s="2" t="str">
        <f t="shared" si="238"/>
        <v>September</v>
      </c>
      <c r="E15134" s="2"/>
      <c r="F15134" t="str">
        <f>VLOOKUP($A15134,Content!$B$1:$D$1001,MATCH(reactions!F$1,Content!$B$1:$D$1,0),0)</f>
        <v>GIF</v>
      </c>
      <c r="G15134" t="str">
        <f>VLOOKUP($A15134,Content!$B$1:$D$1001,MATCH(reactions!G$1,Content!$B$1:$D$1,0),0)</f>
        <v>fitness</v>
      </c>
      <c r="H15134">
        <f>VLOOKUP(B15134,'reaction types'!$A$1:$C$17,MATCH(reactions!H$1,'reaction types'!$A$1:$C$1,0),0)</f>
        <v>75</v>
      </c>
    </row>
    <row r="15135" spans="1:8">
      <c r="A15135" t="s">
        <v>258</v>
      </c>
      <c r="B15135" t="s">
        <v>1048</v>
      </c>
      <c r="C15135" s="2">
        <v>44102.594444444447</v>
      </c>
      <c r="D15135" s="2" t="str">
        <f t="shared" si="238"/>
        <v>September</v>
      </c>
      <c r="E15135" s="2"/>
      <c r="F15135" t="str">
        <f>VLOOKUP($A15135,Content!$B$1:$D$1001,MATCH(reactions!F$1,Content!$B$1:$D$1,0),0)</f>
        <v>GIF</v>
      </c>
      <c r="G15135" t="str">
        <f>VLOOKUP($A15135,Content!$B$1:$D$1001,MATCH(reactions!G$1,Content!$B$1:$D$1,0),0)</f>
        <v>fitness</v>
      </c>
      <c r="H15135">
        <f>VLOOKUP(B15135,'reaction types'!$A$1:$C$17,MATCH(reactions!H$1,'reaction types'!$A$1:$C$1,0),0)</f>
        <v>12</v>
      </c>
    </row>
    <row r="15136" spans="1:8">
      <c r="A15136" t="s">
        <v>258</v>
      </c>
      <c r="B15136" t="s">
        <v>1038</v>
      </c>
      <c r="C15136" s="2">
        <v>44084.32916666667</v>
      </c>
      <c r="D15136" s="2" t="str">
        <f t="shared" si="238"/>
        <v>September</v>
      </c>
      <c r="E15136" s="2"/>
      <c r="F15136" t="str">
        <f>VLOOKUP($A15136,Content!$B$1:$D$1001,MATCH(reactions!F$1,Content!$B$1:$D$1,0),0)</f>
        <v>GIF</v>
      </c>
      <c r="G15136" t="str">
        <f>VLOOKUP($A15136,Content!$B$1:$D$1001,MATCH(reactions!G$1,Content!$B$1:$D$1,0),0)</f>
        <v>fitness</v>
      </c>
      <c r="H15136">
        <f>VLOOKUP(B15136,'reaction types'!$A$1:$C$17,MATCH(reactions!H$1,'reaction types'!$A$1:$C$1,0),0)</f>
        <v>10</v>
      </c>
    </row>
    <row r="15137" spans="1:8">
      <c r="A15137" t="s">
        <v>258</v>
      </c>
      <c r="B15137" t="s">
        <v>1038</v>
      </c>
      <c r="C15137" s="2">
        <v>44079.540972222225</v>
      </c>
      <c r="D15137" s="2" t="str">
        <f t="shared" si="238"/>
        <v>September</v>
      </c>
      <c r="E15137" s="2"/>
      <c r="F15137" t="str">
        <f>VLOOKUP($A15137,Content!$B$1:$D$1001,MATCH(reactions!F$1,Content!$B$1:$D$1,0),0)</f>
        <v>GIF</v>
      </c>
      <c r="G15137" t="str">
        <f>VLOOKUP($A15137,Content!$B$1:$D$1001,MATCH(reactions!G$1,Content!$B$1:$D$1,0),0)</f>
        <v>fitness</v>
      </c>
      <c r="H15137">
        <f>VLOOKUP(B15137,'reaction types'!$A$1:$C$17,MATCH(reactions!H$1,'reaction types'!$A$1:$C$1,0),0)</f>
        <v>10</v>
      </c>
    </row>
    <row r="15138" spans="1:8">
      <c r="A15138" t="s">
        <v>259</v>
      </c>
      <c r="B15138" t="s">
        <v>1051</v>
      </c>
      <c r="C15138" s="2">
        <v>44097.350694444445</v>
      </c>
      <c r="D15138" s="2" t="str">
        <f t="shared" si="238"/>
        <v>September</v>
      </c>
      <c r="E15138" s="2"/>
      <c r="F15138" t="str">
        <f>VLOOKUP($A15138,Content!$B$1:$D$1001,MATCH(reactions!F$1,Content!$B$1:$D$1,0),0)</f>
        <v>GIF</v>
      </c>
      <c r="G15138" t="str">
        <f>VLOOKUP($A15138,Content!$B$1:$D$1001,MATCH(reactions!G$1,Content!$B$1:$D$1,0),0)</f>
        <v>healthy eating</v>
      </c>
      <c r="H15138">
        <f>VLOOKUP(B15138,'reaction types'!$A$1:$C$17,MATCH(reactions!H$1,'reaction types'!$A$1:$C$1,0),0)</f>
        <v>70</v>
      </c>
    </row>
    <row r="15139" spans="1:8">
      <c r="A15139" t="s">
        <v>259</v>
      </c>
      <c r="B15139" t="s">
        <v>1042</v>
      </c>
      <c r="C15139" s="2">
        <v>44083.782638888886</v>
      </c>
      <c r="D15139" s="2" t="str">
        <f t="shared" si="238"/>
        <v>September</v>
      </c>
      <c r="E15139" s="2"/>
      <c r="F15139" t="str">
        <f>VLOOKUP($A15139,Content!$B$1:$D$1001,MATCH(reactions!F$1,Content!$B$1:$D$1,0),0)</f>
        <v>GIF</v>
      </c>
      <c r="G15139" t="str">
        <f>VLOOKUP($A15139,Content!$B$1:$D$1001,MATCH(reactions!G$1,Content!$B$1:$D$1,0),0)</f>
        <v>healthy eating</v>
      </c>
      <c r="H15139">
        <f>VLOOKUP(B15139,'reaction types'!$A$1:$C$17,MATCH(reactions!H$1,'reaction types'!$A$1:$C$1,0),0)</f>
        <v>70</v>
      </c>
    </row>
    <row r="15140" spans="1:8">
      <c r="A15140" t="s">
        <v>259</v>
      </c>
      <c r="B15140" t="s">
        <v>1047</v>
      </c>
      <c r="C15140" s="2">
        <v>44088.582638888889</v>
      </c>
      <c r="D15140" s="2" t="str">
        <f t="shared" si="238"/>
        <v>September</v>
      </c>
      <c r="E15140" s="2"/>
      <c r="F15140" t="str">
        <f>VLOOKUP($A15140,Content!$B$1:$D$1001,MATCH(reactions!F$1,Content!$B$1:$D$1,0),0)</f>
        <v>GIF</v>
      </c>
      <c r="G15140" t="str">
        <f>VLOOKUP($A15140,Content!$B$1:$D$1001,MATCH(reactions!G$1,Content!$B$1:$D$1,0),0)</f>
        <v>healthy eating</v>
      </c>
      <c r="H15140">
        <f>VLOOKUP(B15140,'reaction types'!$A$1:$C$17,MATCH(reactions!H$1,'reaction types'!$A$1:$C$1,0),0)</f>
        <v>45</v>
      </c>
    </row>
    <row r="15141" spans="1:8">
      <c r="A15141" t="s">
        <v>260</v>
      </c>
      <c r="B15141" t="s">
        <v>1039</v>
      </c>
      <c r="C15141" s="2">
        <v>44098.655555555553</v>
      </c>
      <c r="D15141" s="2" t="str">
        <f t="shared" si="238"/>
        <v>September</v>
      </c>
      <c r="E15141" s="2"/>
      <c r="F15141" t="str">
        <f>VLOOKUP($A15141,Content!$B$1:$D$1001,MATCH(reactions!F$1,Content!$B$1:$D$1,0),0)</f>
        <v>video</v>
      </c>
      <c r="G15141" t="str">
        <f>VLOOKUP($A15141,Content!$B$1:$D$1001,MATCH(reactions!G$1,Content!$B$1:$D$1,0),0)</f>
        <v>veganism</v>
      </c>
      <c r="H15141">
        <f>VLOOKUP(B15141,'reaction types'!$A$1:$C$17,MATCH(reactions!H$1,'reaction types'!$A$1:$C$1,0),0)</f>
        <v>15</v>
      </c>
    </row>
    <row r="15142" spans="1:8">
      <c r="A15142" t="s">
        <v>260</v>
      </c>
      <c r="B15142" t="s">
        <v>1046</v>
      </c>
      <c r="C15142" s="2">
        <v>44104.952777777777</v>
      </c>
      <c r="D15142" s="2" t="str">
        <f t="shared" si="238"/>
        <v>September</v>
      </c>
      <c r="E15142" s="2"/>
      <c r="F15142" t="str">
        <f>VLOOKUP($A15142,Content!$B$1:$D$1001,MATCH(reactions!F$1,Content!$B$1:$D$1,0),0)</f>
        <v>video</v>
      </c>
      <c r="G15142" t="str">
        <f>VLOOKUP($A15142,Content!$B$1:$D$1001,MATCH(reactions!G$1,Content!$B$1:$D$1,0),0)</f>
        <v>veganism</v>
      </c>
      <c r="H15142">
        <f>VLOOKUP(B15142,'reaction types'!$A$1:$C$17,MATCH(reactions!H$1,'reaction types'!$A$1:$C$1,0),0)</f>
        <v>75</v>
      </c>
    </row>
    <row r="15143" spans="1:8">
      <c r="A15143" t="s">
        <v>264</v>
      </c>
      <c r="B15143" t="s">
        <v>1046</v>
      </c>
      <c r="C15143" s="2">
        <v>44094.133333333331</v>
      </c>
      <c r="D15143" s="2" t="str">
        <f t="shared" si="238"/>
        <v>September</v>
      </c>
      <c r="E15143" s="2"/>
      <c r="F15143" t="str">
        <f>VLOOKUP($A15143,Content!$B$1:$D$1001,MATCH(reactions!F$1,Content!$B$1:$D$1,0),0)</f>
        <v>audio</v>
      </c>
      <c r="G15143" t="str">
        <f>VLOOKUP($A15143,Content!$B$1:$D$1001,MATCH(reactions!G$1,Content!$B$1:$D$1,0),0)</f>
        <v>veganism</v>
      </c>
      <c r="H15143">
        <f>VLOOKUP(B15143,'reaction types'!$A$1:$C$17,MATCH(reactions!H$1,'reaction types'!$A$1:$C$1,0),0)</f>
        <v>75</v>
      </c>
    </row>
    <row r="15144" spans="1:8">
      <c r="A15144" t="s">
        <v>264</v>
      </c>
      <c r="B15144" t="s">
        <v>1050</v>
      </c>
      <c r="C15144" s="2">
        <v>44087.713888888888</v>
      </c>
      <c r="D15144" s="2" t="str">
        <f t="shared" si="238"/>
        <v>September</v>
      </c>
      <c r="E15144" s="2"/>
      <c r="F15144" t="str">
        <f>VLOOKUP($A15144,Content!$B$1:$D$1001,MATCH(reactions!F$1,Content!$B$1:$D$1,0),0)</f>
        <v>audio</v>
      </c>
      <c r="G15144" t="str">
        <f>VLOOKUP($A15144,Content!$B$1:$D$1001,MATCH(reactions!G$1,Content!$B$1:$D$1,0),0)</f>
        <v>veganism</v>
      </c>
      <c r="H15144">
        <f>VLOOKUP(B15144,'reaction types'!$A$1:$C$17,MATCH(reactions!H$1,'reaction types'!$A$1:$C$1,0),0)</f>
        <v>60</v>
      </c>
    </row>
    <row r="15145" spans="1:8">
      <c r="A15145" t="s">
        <v>264</v>
      </c>
      <c r="B15145" t="s">
        <v>1052</v>
      </c>
      <c r="C15145" s="2">
        <v>44090.26458333333</v>
      </c>
      <c r="D15145" s="2" t="str">
        <f t="shared" si="238"/>
        <v>September</v>
      </c>
      <c r="E15145" s="2"/>
      <c r="F15145" t="str">
        <f>VLOOKUP($A15145,Content!$B$1:$D$1001,MATCH(reactions!F$1,Content!$B$1:$D$1,0),0)</f>
        <v>audio</v>
      </c>
      <c r="G15145" t="str">
        <f>VLOOKUP($A15145,Content!$B$1:$D$1001,MATCH(reactions!G$1,Content!$B$1:$D$1,0),0)</f>
        <v>veganism</v>
      </c>
      <c r="H15145">
        <f>VLOOKUP(B15145,'reaction types'!$A$1:$C$17,MATCH(reactions!H$1,'reaction types'!$A$1:$C$1,0),0)</f>
        <v>72</v>
      </c>
    </row>
    <row r="15146" spans="1:8">
      <c r="A15146" t="s">
        <v>266</v>
      </c>
      <c r="B15146" t="s">
        <v>1041</v>
      </c>
      <c r="C15146" s="2">
        <v>44078.28402777778</v>
      </c>
      <c r="D15146" s="2" t="str">
        <f t="shared" si="238"/>
        <v>September</v>
      </c>
      <c r="E15146" s="2"/>
      <c r="F15146" t="str">
        <f>VLOOKUP($A15146,Content!$B$1:$D$1001,MATCH(reactions!F$1,Content!$B$1:$D$1,0),0)</f>
        <v>audio</v>
      </c>
      <c r="G15146" t="str">
        <f>VLOOKUP($A15146,Content!$B$1:$D$1001,MATCH(reactions!G$1,Content!$B$1:$D$1,0),0)</f>
        <v>healthy eating</v>
      </c>
      <c r="H15146">
        <f>VLOOKUP(B15146,'reaction types'!$A$1:$C$17,MATCH(reactions!H$1,'reaction types'!$A$1:$C$1,0),0)</f>
        <v>35</v>
      </c>
    </row>
    <row r="15147" spans="1:8">
      <c r="A15147" t="s">
        <v>267</v>
      </c>
      <c r="B15147" t="s">
        <v>1049</v>
      </c>
      <c r="C15147" s="2">
        <v>44104.113888888889</v>
      </c>
      <c r="D15147" s="2" t="str">
        <f t="shared" si="238"/>
        <v>September</v>
      </c>
      <c r="E15147" s="2"/>
      <c r="F15147" t="str">
        <f>VLOOKUP($A15147,Content!$B$1:$D$1001,MATCH(reactions!F$1,Content!$B$1:$D$1,0),0)</f>
        <v>photo</v>
      </c>
      <c r="G15147" t="str">
        <f>VLOOKUP($A15147,Content!$B$1:$D$1001,MATCH(reactions!G$1,Content!$B$1:$D$1,0),0)</f>
        <v>technology</v>
      </c>
      <c r="H15147">
        <f>VLOOKUP(B15147,'reaction types'!$A$1:$C$17,MATCH(reactions!H$1,'reaction types'!$A$1:$C$1,0),0)</f>
        <v>50</v>
      </c>
    </row>
    <row r="15148" spans="1:8">
      <c r="A15148" t="s">
        <v>267</v>
      </c>
      <c r="B15148" t="s">
        <v>1052</v>
      </c>
      <c r="C15148" s="2">
        <v>44098.79791666667</v>
      </c>
      <c r="D15148" s="2" t="str">
        <f t="shared" si="238"/>
        <v>September</v>
      </c>
      <c r="E15148" s="2"/>
      <c r="F15148" t="str">
        <f>VLOOKUP($A15148,Content!$B$1:$D$1001,MATCH(reactions!F$1,Content!$B$1:$D$1,0),0)</f>
        <v>photo</v>
      </c>
      <c r="G15148" t="str">
        <f>VLOOKUP($A15148,Content!$B$1:$D$1001,MATCH(reactions!G$1,Content!$B$1:$D$1,0),0)</f>
        <v>technology</v>
      </c>
      <c r="H15148">
        <f>VLOOKUP(B15148,'reaction types'!$A$1:$C$17,MATCH(reactions!H$1,'reaction types'!$A$1:$C$1,0),0)</f>
        <v>72</v>
      </c>
    </row>
    <row r="15149" spans="1:8">
      <c r="A15149" t="s">
        <v>267</v>
      </c>
      <c r="B15149" t="s">
        <v>1046</v>
      </c>
      <c r="C15149" s="2">
        <v>44101.696527777778</v>
      </c>
      <c r="D15149" s="2" t="str">
        <f t="shared" si="238"/>
        <v>September</v>
      </c>
      <c r="E15149" s="2"/>
      <c r="F15149" t="str">
        <f>VLOOKUP($A15149,Content!$B$1:$D$1001,MATCH(reactions!F$1,Content!$B$1:$D$1,0),0)</f>
        <v>photo</v>
      </c>
      <c r="G15149" t="str">
        <f>VLOOKUP($A15149,Content!$B$1:$D$1001,MATCH(reactions!G$1,Content!$B$1:$D$1,0),0)</f>
        <v>technology</v>
      </c>
      <c r="H15149">
        <f>VLOOKUP(B15149,'reaction types'!$A$1:$C$17,MATCH(reactions!H$1,'reaction types'!$A$1:$C$1,0),0)</f>
        <v>75</v>
      </c>
    </row>
    <row r="15150" spans="1:8">
      <c r="A15150" t="s">
        <v>267</v>
      </c>
      <c r="B15150" t="s">
        <v>1042</v>
      </c>
      <c r="C15150" s="2">
        <v>44099.694444444445</v>
      </c>
      <c r="D15150" s="2" t="str">
        <f t="shared" si="238"/>
        <v>September</v>
      </c>
      <c r="E15150" s="2"/>
      <c r="F15150" t="str">
        <f>VLOOKUP($A15150,Content!$B$1:$D$1001,MATCH(reactions!F$1,Content!$B$1:$D$1,0),0)</f>
        <v>photo</v>
      </c>
      <c r="G15150" t="str">
        <f>VLOOKUP($A15150,Content!$B$1:$D$1001,MATCH(reactions!G$1,Content!$B$1:$D$1,0),0)</f>
        <v>technology</v>
      </c>
      <c r="H15150">
        <f>VLOOKUP(B15150,'reaction types'!$A$1:$C$17,MATCH(reactions!H$1,'reaction types'!$A$1:$C$1,0),0)</f>
        <v>70</v>
      </c>
    </row>
    <row r="15151" spans="1:8">
      <c r="A15151" s="1" t="s">
        <v>268</v>
      </c>
      <c r="B15151" t="s">
        <v>1049</v>
      </c>
      <c r="C15151" s="2">
        <v>44096.376388888886</v>
      </c>
      <c r="D15151" s="2" t="str">
        <f t="shared" si="238"/>
        <v>September</v>
      </c>
      <c r="E15151" s="2"/>
      <c r="F15151" t="str">
        <f>VLOOKUP($A15151,Content!$B$1:$D$1001,MATCH(reactions!F$1,Content!$B$1:$D$1,0),0)</f>
        <v>GIF</v>
      </c>
      <c r="G15151" t="str">
        <f>VLOOKUP($A15151,Content!$B$1:$D$1001,MATCH(reactions!G$1,Content!$B$1:$D$1,0),0)</f>
        <v>food</v>
      </c>
      <c r="H15151">
        <f>VLOOKUP(B15151,'reaction types'!$A$1:$C$17,MATCH(reactions!H$1,'reaction types'!$A$1:$C$1,0),0)</f>
        <v>50</v>
      </c>
    </row>
    <row r="15152" spans="1:8">
      <c r="A15152" s="1" t="s">
        <v>268</v>
      </c>
      <c r="B15152" t="s">
        <v>1041</v>
      </c>
      <c r="C15152" s="2">
        <v>44091.938194444447</v>
      </c>
      <c r="D15152" s="2" t="str">
        <f t="shared" si="238"/>
        <v>September</v>
      </c>
      <c r="E15152" s="2"/>
      <c r="F15152" t="str">
        <f>VLOOKUP($A15152,Content!$B$1:$D$1001,MATCH(reactions!F$1,Content!$B$1:$D$1,0),0)</f>
        <v>GIF</v>
      </c>
      <c r="G15152" t="str">
        <f>VLOOKUP($A15152,Content!$B$1:$D$1001,MATCH(reactions!G$1,Content!$B$1:$D$1,0),0)</f>
        <v>food</v>
      </c>
      <c r="H15152">
        <f>VLOOKUP(B15152,'reaction types'!$A$1:$C$17,MATCH(reactions!H$1,'reaction types'!$A$1:$C$1,0),0)</f>
        <v>35</v>
      </c>
    </row>
    <row r="15153" spans="1:8">
      <c r="A15153" s="1" t="s">
        <v>268</v>
      </c>
      <c r="B15153" t="s">
        <v>1049</v>
      </c>
      <c r="C15153" s="2">
        <v>44085.411805555559</v>
      </c>
      <c r="D15153" s="2" t="str">
        <f t="shared" si="238"/>
        <v>September</v>
      </c>
      <c r="E15153" s="2"/>
      <c r="F15153" t="str">
        <f>VLOOKUP($A15153,Content!$B$1:$D$1001,MATCH(reactions!F$1,Content!$B$1:$D$1,0),0)</f>
        <v>GIF</v>
      </c>
      <c r="G15153" t="str">
        <f>VLOOKUP($A15153,Content!$B$1:$D$1001,MATCH(reactions!G$1,Content!$B$1:$D$1,0),0)</f>
        <v>food</v>
      </c>
      <c r="H15153">
        <f>VLOOKUP(B15153,'reaction types'!$A$1:$C$17,MATCH(reactions!H$1,'reaction types'!$A$1:$C$1,0),0)</f>
        <v>50</v>
      </c>
    </row>
    <row r="15154" spans="1:8">
      <c r="A15154" s="1" t="s">
        <v>268</v>
      </c>
      <c r="B15154" t="s">
        <v>1051</v>
      </c>
      <c r="C15154" s="2">
        <v>44078.265277777777</v>
      </c>
      <c r="D15154" s="2" t="str">
        <f t="shared" si="238"/>
        <v>September</v>
      </c>
      <c r="E15154" s="2"/>
      <c r="F15154" t="str">
        <f>VLOOKUP($A15154,Content!$B$1:$D$1001,MATCH(reactions!F$1,Content!$B$1:$D$1,0),0)</f>
        <v>GIF</v>
      </c>
      <c r="G15154" t="str">
        <f>VLOOKUP($A15154,Content!$B$1:$D$1001,MATCH(reactions!G$1,Content!$B$1:$D$1,0),0)</f>
        <v>food</v>
      </c>
      <c r="H15154">
        <f>VLOOKUP(B15154,'reaction types'!$A$1:$C$17,MATCH(reactions!H$1,'reaction types'!$A$1:$C$1,0),0)</f>
        <v>70</v>
      </c>
    </row>
    <row r="15155" spans="1:8">
      <c r="A15155" s="1" t="s">
        <v>268</v>
      </c>
      <c r="B15155" t="s">
        <v>1047</v>
      </c>
      <c r="C15155" s="2">
        <v>44077.967361111114</v>
      </c>
      <c r="D15155" s="2" t="str">
        <f t="shared" si="238"/>
        <v>September</v>
      </c>
      <c r="E15155" s="2"/>
      <c r="F15155" t="str">
        <f>VLOOKUP($A15155,Content!$B$1:$D$1001,MATCH(reactions!F$1,Content!$B$1:$D$1,0),0)</f>
        <v>GIF</v>
      </c>
      <c r="G15155" t="str">
        <f>VLOOKUP($A15155,Content!$B$1:$D$1001,MATCH(reactions!G$1,Content!$B$1:$D$1,0),0)</f>
        <v>food</v>
      </c>
      <c r="H15155">
        <f>VLOOKUP(B15155,'reaction types'!$A$1:$C$17,MATCH(reactions!H$1,'reaction types'!$A$1:$C$1,0),0)</f>
        <v>45</v>
      </c>
    </row>
    <row r="15156" spans="1:8">
      <c r="A15156" t="s">
        <v>269</v>
      </c>
      <c r="B15156" t="s">
        <v>1046</v>
      </c>
      <c r="C15156" s="2">
        <v>44077.430555555555</v>
      </c>
      <c r="D15156" s="2" t="str">
        <f t="shared" si="238"/>
        <v>September</v>
      </c>
      <c r="E15156" s="2"/>
      <c r="F15156" t="str">
        <f>VLOOKUP($A15156,Content!$B$1:$D$1001,MATCH(reactions!F$1,Content!$B$1:$D$1,0),0)</f>
        <v>GIF</v>
      </c>
      <c r="G15156" t="str">
        <f>VLOOKUP($A15156,Content!$B$1:$D$1001,MATCH(reactions!G$1,Content!$B$1:$D$1,0),0)</f>
        <v>technology</v>
      </c>
      <c r="H15156">
        <f>VLOOKUP(B15156,'reaction types'!$A$1:$C$17,MATCH(reactions!H$1,'reaction types'!$A$1:$C$1,0),0)</f>
        <v>75</v>
      </c>
    </row>
    <row r="15157" spans="1:8">
      <c r="A15157" t="s">
        <v>269</v>
      </c>
      <c r="B15157" t="s">
        <v>1051</v>
      </c>
      <c r="C15157" s="2">
        <v>44090.066666666666</v>
      </c>
      <c r="D15157" s="2" t="str">
        <f t="shared" si="238"/>
        <v>September</v>
      </c>
      <c r="E15157" s="2"/>
      <c r="F15157" t="str">
        <f>VLOOKUP($A15157,Content!$B$1:$D$1001,MATCH(reactions!F$1,Content!$B$1:$D$1,0),0)</f>
        <v>GIF</v>
      </c>
      <c r="G15157" t="str">
        <f>VLOOKUP($A15157,Content!$B$1:$D$1001,MATCH(reactions!G$1,Content!$B$1:$D$1,0),0)</f>
        <v>technology</v>
      </c>
      <c r="H15157">
        <f>VLOOKUP(B15157,'reaction types'!$A$1:$C$17,MATCH(reactions!H$1,'reaction types'!$A$1:$C$1,0),0)</f>
        <v>70</v>
      </c>
    </row>
    <row r="15158" spans="1:8">
      <c r="A15158" t="s">
        <v>269</v>
      </c>
      <c r="B15158" t="s">
        <v>1044</v>
      </c>
      <c r="C15158" s="2">
        <v>44085.00277777778</v>
      </c>
      <c r="D15158" s="2" t="str">
        <f t="shared" si="238"/>
        <v>September</v>
      </c>
      <c r="E15158" s="2"/>
      <c r="F15158" t="str">
        <f>VLOOKUP($A15158,Content!$B$1:$D$1001,MATCH(reactions!F$1,Content!$B$1:$D$1,0),0)</f>
        <v>GIF</v>
      </c>
      <c r="G15158" t="str">
        <f>VLOOKUP($A15158,Content!$B$1:$D$1001,MATCH(reactions!G$1,Content!$B$1:$D$1,0),0)</f>
        <v>technology</v>
      </c>
      <c r="H15158">
        <f>VLOOKUP(B15158,'reaction types'!$A$1:$C$17,MATCH(reactions!H$1,'reaction types'!$A$1:$C$1,0),0)</f>
        <v>65</v>
      </c>
    </row>
    <row r="15159" spans="1:8">
      <c r="A15159" t="s">
        <v>270</v>
      </c>
      <c r="B15159" t="s">
        <v>1040</v>
      </c>
      <c r="C15159" s="2">
        <v>44097.137499999997</v>
      </c>
      <c r="D15159" s="2" t="str">
        <f t="shared" si="238"/>
        <v>September</v>
      </c>
      <c r="E15159" s="2"/>
      <c r="F15159" t="str">
        <f>VLOOKUP($A15159,Content!$B$1:$D$1001,MATCH(reactions!F$1,Content!$B$1:$D$1,0),0)</f>
        <v>photo</v>
      </c>
      <c r="G15159" t="str">
        <f>VLOOKUP($A15159,Content!$B$1:$D$1001,MATCH(reactions!G$1,Content!$B$1:$D$1,0),0)</f>
        <v>travel</v>
      </c>
      <c r="H15159">
        <f>VLOOKUP(B15159,'reaction types'!$A$1:$C$17,MATCH(reactions!H$1,'reaction types'!$A$1:$C$1,0),0)</f>
        <v>30</v>
      </c>
    </row>
    <row r="15160" spans="1:8">
      <c r="A15160" t="s">
        <v>270</v>
      </c>
      <c r="B15160" t="s">
        <v>1041</v>
      </c>
      <c r="C15160" s="2">
        <v>44089.731249999997</v>
      </c>
      <c r="D15160" s="2" t="str">
        <f t="shared" si="238"/>
        <v>September</v>
      </c>
      <c r="E15160" s="2"/>
      <c r="F15160" t="str">
        <f>VLOOKUP($A15160,Content!$B$1:$D$1001,MATCH(reactions!F$1,Content!$B$1:$D$1,0),0)</f>
        <v>photo</v>
      </c>
      <c r="G15160" t="str">
        <f>VLOOKUP($A15160,Content!$B$1:$D$1001,MATCH(reactions!G$1,Content!$B$1:$D$1,0),0)</f>
        <v>travel</v>
      </c>
      <c r="H15160">
        <f>VLOOKUP(B15160,'reaction types'!$A$1:$C$17,MATCH(reactions!H$1,'reaction types'!$A$1:$C$1,0),0)</f>
        <v>35</v>
      </c>
    </row>
    <row r="15161" spans="1:8">
      <c r="A15161" t="s">
        <v>271</v>
      </c>
      <c r="B15161" t="s">
        <v>1046</v>
      </c>
      <c r="C15161" s="2">
        <v>44079.499305555553</v>
      </c>
      <c r="D15161" s="2" t="str">
        <f t="shared" si="238"/>
        <v>September</v>
      </c>
      <c r="E15161" s="2"/>
      <c r="F15161" t="str">
        <f>VLOOKUP($A15161,Content!$B$1:$D$1001,MATCH(reactions!F$1,Content!$B$1:$D$1,0),0)</f>
        <v>audio</v>
      </c>
      <c r="G15161" t="str">
        <f>VLOOKUP($A15161,Content!$B$1:$D$1001,MATCH(reactions!G$1,Content!$B$1:$D$1,0),0)</f>
        <v>education</v>
      </c>
      <c r="H15161">
        <f>VLOOKUP(B15161,'reaction types'!$A$1:$C$17,MATCH(reactions!H$1,'reaction types'!$A$1:$C$1,0),0)</f>
        <v>75</v>
      </c>
    </row>
    <row r="15162" spans="1:8">
      <c r="A15162" t="s">
        <v>272</v>
      </c>
      <c r="B15162" t="s">
        <v>1045</v>
      </c>
      <c r="C15162" s="2">
        <v>44087.222916666666</v>
      </c>
      <c r="D15162" s="2" t="str">
        <f t="shared" si="238"/>
        <v>September</v>
      </c>
      <c r="E15162" s="2"/>
      <c r="F15162" t="str">
        <f>VLOOKUP($A15162,Content!$B$1:$D$1001,MATCH(reactions!F$1,Content!$B$1:$D$1,0),0)</f>
        <v>photo</v>
      </c>
      <c r="G15162" t="str">
        <f>VLOOKUP($A15162,Content!$B$1:$D$1001,MATCH(reactions!G$1,Content!$B$1:$D$1,0),0)</f>
        <v>Education</v>
      </c>
      <c r="H15162">
        <f>VLOOKUP(B15162,'reaction types'!$A$1:$C$17,MATCH(reactions!H$1,'reaction types'!$A$1:$C$1,0),0)</f>
        <v>20</v>
      </c>
    </row>
    <row r="15163" spans="1:8">
      <c r="A15163" t="s">
        <v>272</v>
      </c>
      <c r="B15163" t="s">
        <v>1047</v>
      </c>
      <c r="C15163" s="2">
        <v>44098.380555555559</v>
      </c>
      <c r="D15163" s="2" t="str">
        <f t="shared" si="238"/>
        <v>September</v>
      </c>
      <c r="E15163" s="2"/>
      <c r="F15163" t="str">
        <f>VLOOKUP($A15163,Content!$B$1:$D$1001,MATCH(reactions!F$1,Content!$B$1:$D$1,0),0)</f>
        <v>photo</v>
      </c>
      <c r="G15163" t="str">
        <f>VLOOKUP($A15163,Content!$B$1:$D$1001,MATCH(reactions!G$1,Content!$B$1:$D$1,0),0)</f>
        <v>Education</v>
      </c>
      <c r="H15163">
        <f>VLOOKUP(B15163,'reaction types'!$A$1:$C$17,MATCH(reactions!H$1,'reaction types'!$A$1:$C$1,0),0)</f>
        <v>45</v>
      </c>
    </row>
    <row r="15164" spans="1:8">
      <c r="A15164" t="s">
        <v>272</v>
      </c>
      <c r="B15164" t="s">
        <v>1045</v>
      </c>
      <c r="C15164" s="2">
        <v>44080.5625</v>
      </c>
      <c r="D15164" s="2" t="str">
        <f t="shared" si="238"/>
        <v>September</v>
      </c>
      <c r="E15164" s="2"/>
      <c r="F15164" t="str">
        <f>VLOOKUP($A15164,Content!$B$1:$D$1001,MATCH(reactions!F$1,Content!$B$1:$D$1,0),0)</f>
        <v>photo</v>
      </c>
      <c r="G15164" t="str">
        <f>VLOOKUP($A15164,Content!$B$1:$D$1001,MATCH(reactions!G$1,Content!$B$1:$D$1,0),0)</f>
        <v>Education</v>
      </c>
      <c r="H15164">
        <f>VLOOKUP(B15164,'reaction types'!$A$1:$C$17,MATCH(reactions!H$1,'reaction types'!$A$1:$C$1,0),0)</f>
        <v>20</v>
      </c>
    </row>
    <row r="15165" spans="1:8">
      <c r="A15165" t="s">
        <v>272</v>
      </c>
      <c r="B15165" t="s">
        <v>1039</v>
      </c>
      <c r="C15165" s="2">
        <v>44096.90625</v>
      </c>
      <c r="D15165" s="2" t="str">
        <f t="shared" si="238"/>
        <v>September</v>
      </c>
      <c r="E15165" s="2"/>
      <c r="F15165" t="str">
        <f>VLOOKUP($A15165,Content!$B$1:$D$1001,MATCH(reactions!F$1,Content!$B$1:$D$1,0),0)</f>
        <v>photo</v>
      </c>
      <c r="G15165" t="str">
        <f>VLOOKUP($A15165,Content!$B$1:$D$1001,MATCH(reactions!G$1,Content!$B$1:$D$1,0),0)</f>
        <v>Education</v>
      </c>
      <c r="H15165">
        <f>VLOOKUP(B15165,'reaction types'!$A$1:$C$17,MATCH(reactions!H$1,'reaction types'!$A$1:$C$1,0),0)</f>
        <v>15</v>
      </c>
    </row>
    <row r="15166" spans="1:8">
      <c r="A15166" t="s">
        <v>274</v>
      </c>
      <c r="B15166" t="s">
        <v>1038</v>
      </c>
      <c r="C15166" s="2">
        <v>44096.758333333331</v>
      </c>
      <c r="D15166" s="2" t="str">
        <f t="shared" si="238"/>
        <v>September</v>
      </c>
      <c r="E15166" s="2"/>
      <c r="F15166" t="str">
        <f>VLOOKUP($A15166,Content!$B$1:$D$1001,MATCH(reactions!F$1,Content!$B$1:$D$1,0),0)</f>
        <v>video</v>
      </c>
      <c r="G15166" t="str">
        <f>VLOOKUP($A15166,Content!$B$1:$D$1001,MATCH(reactions!G$1,Content!$B$1:$D$1,0),0)</f>
        <v>public speaking</v>
      </c>
      <c r="H15166">
        <f>VLOOKUP(B15166,'reaction types'!$A$1:$C$17,MATCH(reactions!H$1,'reaction types'!$A$1:$C$1,0),0)</f>
        <v>10</v>
      </c>
    </row>
    <row r="15167" spans="1:8">
      <c r="A15167" t="s">
        <v>274</v>
      </c>
      <c r="B15167" t="s">
        <v>1044</v>
      </c>
      <c r="C15167" s="2">
        <v>44096.626388888886</v>
      </c>
      <c r="D15167" s="2" t="str">
        <f t="shared" si="238"/>
        <v>September</v>
      </c>
      <c r="E15167" s="2"/>
      <c r="F15167" t="str">
        <f>VLOOKUP($A15167,Content!$B$1:$D$1001,MATCH(reactions!F$1,Content!$B$1:$D$1,0),0)</f>
        <v>video</v>
      </c>
      <c r="G15167" t="str">
        <f>VLOOKUP($A15167,Content!$B$1:$D$1001,MATCH(reactions!G$1,Content!$B$1:$D$1,0),0)</f>
        <v>public speaking</v>
      </c>
      <c r="H15167">
        <f>VLOOKUP(B15167,'reaction types'!$A$1:$C$17,MATCH(reactions!H$1,'reaction types'!$A$1:$C$1,0),0)</f>
        <v>65</v>
      </c>
    </row>
    <row r="15168" spans="1:8">
      <c r="A15168" t="s">
        <v>274</v>
      </c>
      <c r="B15168" t="s">
        <v>1048</v>
      </c>
      <c r="C15168" s="2">
        <v>44075.234722222223</v>
      </c>
      <c r="D15168" s="2" t="str">
        <f t="shared" si="238"/>
        <v>September</v>
      </c>
      <c r="E15168" s="2"/>
      <c r="F15168" t="str">
        <f>VLOOKUP($A15168,Content!$B$1:$D$1001,MATCH(reactions!F$1,Content!$B$1:$D$1,0),0)</f>
        <v>video</v>
      </c>
      <c r="G15168" t="str">
        <f>VLOOKUP($A15168,Content!$B$1:$D$1001,MATCH(reactions!G$1,Content!$B$1:$D$1,0),0)</f>
        <v>public speaking</v>
      </c>
      <c r="H15168">
        <f>VLOOKUP(B15168,'reaction types'!$A$1:$C$17,MATCH(reactions!H$1,'reaction types'!$A$1:$C$1,0),0)</f>
        <v>12</v>
      </c>
    </row>
    <row r="15169" spans="1:8">
      <c r="A15169" t="s">
        <v>275</v>
      </c>
      <c r="B15169" t="s">
        <v>1045</v>
      </c>
      <c r="C15169" s="2">
        <v>44089.023611111108</v>
      </c>
      <c r="D15169" s="2" t="str">
        <f t="shared" si="238"/>
        <v>September</v>
      </c>
      <c r="E15169" s="2"/>
      <c r="F15169" t="str">
        <f>VLOOKUP($A15169,Content!$B$1:$D$1001,MATCH(reactions!F$1,Content!$B$1:$D$1,0),0)</f>
        <v>video</v>
      </c>
      <c r="G15169" t="str">
        <f>VLOOKUP($A15169,Content!$B$1:$D$1001,MATCH(reactions!G$1,Content!$B$1:$D$1,0),0)</f>
        <v>soccer</v>
      </c>
      <c r="H15169">
        <f>VLOOKUP(B15169,'reaction types'!$A$1:$C$17,MATCH(reactions!H$1,'reaction types'!$A$1:$C$1,0),0)</f>
        <v>20</v>
      </c>
    </row>
    <row r="15170" spans="1:8">
      <c r="A15170" t="s">
        <v>275</v>
      </c>
      <c r="B15170" t="s">
        <v>1047</v>
      </c>
      <c r="C15170" s="2">
        <v>44083.520833333336</v>
      </c>
      <c r="D15170" s="2" t="str">
        <f t="shared" si="238"/>
        <v>September</v>
      </c>
      <c r="E15170" s="2"/>
      <c r="F15170" t="str">
        <f>VLOOKUP($A15170,Content!$B$1:$D$1001,MATCH(reactions!F$1,Content!$B$1:$D$1,0),0)</f>
        <v>video</v>
      </c>
      <c r="G15170" t="str">
        <f>VLOOKUP($A15170,Content!$B$1:$D$1001,MATCH(reactions!G$1,Content!$B$1:$D$1,0),0)</f>
        <v>soccer</v>
      </c>
      <c r="H15170">
        <f>VLOOKUP(B15170,'reaction types'!$A$1:$C$17,MATCH(reactions!H$1,'reaction types'!$A$1:$C$1,0),0)</f>
        <v>45</v>
      </c>
    </row>
    <row r="15171" spans="1:8">
      <c r="A15171" t="s">
        <v>275</v>
      </c>
      <c r="B15171" t="s">
        <v>1052</v>
      </c>
      <c r="C15171" s="2">
        <v>44084.073611111111</v>
      </c>
      <c r="D15171" s="2" t="str">
        <f t="shared" ref="D15171:D15234" si="239">TEXT(C15171,"mmmm")</f>
        <v>September</v>
      </c>
      <c r="E15171" s="2"/>
      <c r="F15171" t="str">
        <f>VLOOKUP($A15171,Content!$B$1:$D$1001,MATCH(reactions!F$1,Content!$B$1:$D$1,0),0)</f>
        <v>video</v>
      </c>
      <c r="G15171" t="str">
        <f>VLOOKUP($A15171,Content!$B$1:$D$1001,MATCH(reactions!G$1,Content!$B$1:$D$1,0),0)</f>
        <v>soccer</v>
      </c>
      <c r="H15171">
        <f>VLOOKUP(B15171,'reaction types'!$A$1:$C$17,MATCH(reactions!H$1,'reaction types'!$A$1:$C$1,0),0)</f>
        <v>72</v>
      </c>
    </row>
    <row r="15172" spans="1:8">
      <c r="A15172" t="s">
        <v>275</v>
      </c>
      <c r="B15172" t="s">
        <v>1047</v>
      </c>
      <c r="C15172" s="2">
        <v>44097.963194444441</v>
      </c>
      <c r="D15172" s="2" t="str">
        <f t="shared" si="239"/>
        <v>September</v>
      </c>
      <c r="E15172" s="2"/>
      <c r="F15172" t="str">
        <f>VLOOKUP($A15172,Content!$B$1:$D$1001,MATCH(reactions!F$1,Content!$B$1:$D$1,0),0)</f>
        <v>video</v>
      </c>
      <c r="G15172" t="str">
        <f>VLOOKUP($A15172,Content!$B$1:$D$1001,MATCH(reactions!G$1,Content!$B$1:$D$1,0),0)</f>
        <v>soccer</v>
      </c>
      <c r="H15172">
        <f>VLOOKUP(B15172,'reaction types'!$A$1:$C$17,MATCH(reactions!H$1,'reaction types'!$A$1:$C$1,0),0)</f>
        <v>45</v>
      </c>
    </row>
    <row r="15173" spans="1:8">
      <c r="A15173" t="s">
        <v>275</v>
      </c>
      <c r="B15173" t="s">
        <v>1045</v>
      </c>
      <c r="C15173" s="2">
        <v>44099.479166666664</v>
      </c>
      <c r="D15173" s="2" t="str">
        <f t="shared" si="239"/>
        <v>September</v>
      </c>
      <c r="E15173" s="2"/>
      <c r="F15173" t="str">
        <f>VLOOKUP($A15173,Content!$B$1:$D$1001,MATCH(reactions!F$1,Content!$B$1:$D$1,0),0)</f>
        <v>video</v>
      </c>
      <c r="G15173" t="str">
        <f>VLOOKUP($A15173,Content!$B$1:$D$1001,MATCH(reactions!G$1,Content!$B$1:$D$1,0),0)</f>
        <v>soccer</v>
      </c>
      <c r="H15173">
        <f>VLOOKUP(B15173,'reaction types'!$A$1:$C$17,MATCH(reactions!H$1,'reaction types'!$A$1:$C$1,0),0)</f>
        <v>20</v>
      </c>
    </row>
    <row r="15174" spans="1:8">
      <c r="A15174" t="s">
        <v>276</v>
      </c>
      <c r="B15174" t="s">
        <v>1043</v>
      </c>
      <c r="C15174" s="2">
        <v>44090.056250000001</v>
      </c>
      <c r="D15174" s="2" t="str">
        <f t="shared" si="239"/>
        <v>September</v>
      </c>
      <c r="E15174" s="2"/>
      <c r="F15174" t="str">
        <f>VLOOKUP($A15174,Content!$B$1:$D$1001,MATCH(reactions!F$1,Content!$B$1:$D$1,0),0)</f>
        <v>photo</v>
      </c>
      <c r="G15174" t="str">
        <f>VLOOKUP($A15174,Content!$B$1:$D$1001,MATCH(reactions!G$1,Content!$B$1:$D$1,0),0)</f>
        <v>travel</v>
      </c>
      <c r="H15174">
        <f>VLOOKUP(B15174,'reaction types'!$A$1:$C$17,MATCH(reactions!H$1,'reaction types'!$A$1:$C$1,0),0)</f>
        <v>5</v>
      </c>
    </row>
    <row r="15175" spans="1:8">
      <c r="A15175" t="s">
        <v>276</v>
      </c>
      <c r="B15175" t="s">
        <v>1039</v>
      </c>
      <c r="C15175" s="2">
        <v>44082.315972222219</v>
      </c>
      <c r="D15175" s="2" t="str">
        <f t="shared" si="239"/>
        <v>September</v>
      </c>
      <c r="E15175" s="2"/>
      <c r="F15175" t="str">
        <f>VLOOKUP($A15175,Content!$B$1:$D$1001,MATCH(reactions!F$1,Content!$B$1:$D$1,0),0)</f>
        <v>photo</v>
      </c>
      <c r="G15175" t="str">
        <f>VLOOKUP($A15175,Content!$B$1:$D$1001,MATCH(reactions!G$1,Content!$B$1:$D$1,0),0)</f>
        <v>travel</v>
      </c>
      <c r="H15175">
        <f>VLOOKUP(B15175,'reaction types'!$A$1:$C$17,MATCH(reactions!H$1,'reaction types'!$A$1:$C$1,0),0)</f>
        <v>15</v>
      </c>
    </row>
    <row r="15176" spans="1:8">
      <c r="A15176" t="s">
        <v>277</v>
      </c>
      <c r="B15176" t="s">
        <v>1048</v>
      </c>
      <c r="C15176" s="2">
        <v>44083.619444444441</v>
      </c>
      <c r="D15176" s="2" t="str">
        <f t="shared" si="239"/>
        <v>September</v>
      </c>
      <c r="E15176" s="2"/>
      <c r="F15176" t="str">
        <f>VLOOKUP($A15176,Content!$B$1:$D$1001,MATCH(reactions!F$1,Content!$B$1:$D$1,0),0)</f>
        <v>video</v>
      </c>
      <c r="G15176" t="str">
        <f>VLOOKUP($A15176,Content!$B$1:$D$1001,MATCH(reactions!G$1,Content!$B$1:$D$1,0),0)</f>
        <v>fitness</v>
      </c>
      <c r="H15176">
        <f>VLOOKUP(B15176,'reaction types'!$A$1:$C$17,MATCH(reactions!H$1,'reaction types'!$A$1:$C$1,0),0)</f>
        <v>12</v>
      </c>
    </row>
    <row r="15177" spans="1:8">
      <c r="A15177" t="s">
        <v>277</v>
      </c>
      <c r="B15177" t="s">
        <v>1052</v>
      </c>
      <c r="C15177" s="2">
        <v>44084.367361111108</v>
      </c>
      <c r="D15177" s="2" t="str">
        <f t="shared" si="239"/>
        <v>September</v>
      </c>
      <c r="E15177" s="2"/>
      <c r="F15177" t="str">
        <f>VLOOKUP($A15177,Content!$B$1:$D$1001,MATCH(reactions!F$1,Content!$B$1:$D$1,0),0)</f>
        <v>video</v>
      </c>
      <c r="G15177" t="str">
        <f>VLOOKUP($A15177,Content!$B$1:$D$1001,MATCH(reactions!G$1,Content!$B$1:$D$1,0),0)</f>
        <v>fitness</v>
      </c>
      <c r="H15177">
        <f>VLOOKUP(B15177,'reaction types'!$A$1:$C$17,MATCH(reactions!H$1,'reaction types'!$A$1:$C$1,0),0)</f>
        <v>72</v>
      </c>
    </row>
    <row r="15178" spans="1:8">
      <c r="A15178" t="s">
        <v>278</v>
      </c>
      <c r="B15178" t="s">
        <v>1045</v>
      </c>
      <c r="C15178" s="2">
        <v>44077.379861111112</v>
      </c>
      <c r="D15178" s="2" t="str">
        <f t="shared" si="239"/>
        <v>September</v>
      </c>
      <c r="E15178" s="2"/>
      <c r="F15178" t="str">
        <f>VLOOKUP($A15178,Content!$B$1:$D$1001,MATCH(reactions!F$1,Content!$B$1:$D$1,0),0)</f>
        <v>video</v>
      </c>
      <c r="G15178" t="str">
        <f>VLOOKUP($A15178,Content!$B$1:$D$1001,MATCH(reactions!G$1,Content!$B$1:$D$1,0),0)</f>
        <v>dogs</v>
      </c>
      <c r="H15178">
        <f>VLOOKUP(B15178,'reaction types'!$A$1:$C$17,MATCH(reactions!H$1,'reaction types'!$A$1:$C$1,0),0)</f>
        <v>20</v>
      </c>
    </row>
    <row r="15179" spans="1:8">
      <c r="A15179" t="s">
        <v>279</v>
      </c>
      <c r="B15179" t="s">
        <v>1050</v>
      </c>
      <c r="C15179" s="2">
        <v>44085.224999999999</v>
      </c>
      <c r="D15179" s="2" t="str">
        <f t="shared" si="239"/>
        <v>September</v>
      </c>
      <c r="E15179" s="2"/>
      <c r="F15179" t="str">
        <f>VLOOKUP($A15179,Content!$B$1:$D$1001,MATCH(reactions!F$1,Content!$B$1:$D$1,0),0)</f>
        <v>photo</v>
      </c>
      <c r="G15179" t="str">
        <f>VLOOKUP($A15179,Content!$B$1:$D$1001,MATCH(reactions!G$1,Content!$B$1:$D$1,0),0)</f>
        <v>veganism</v>
      </c>
      <c r="H15179">
        <f>VLOOKUP(B15179,'reaction types'!$A$1:$C$17,MATCH(reactions!H$1,'reaction types'!$A$1:$C$1,0),0)</f>
        <v>60</v>
      </c>
    </row>
    <row r="15180" spans="1:8">
      <c r="A15180" t="s">
        <v>279</v>
      </c>
      <c r="B15180" t="s">
        <v>1046</v>
      </c>
      <c r="C15180" s="2">
        <v>44086.445833333331</v>
      </c>
      <c r="D15180" s="2" t="str">
        <f t="shared" si="239"/>
        <v>September</v>
      </c>
      <c r="E15180" s="2"/>
      <c r="F15180" t="str">
        <f>VLOOKUP($A15180,Content!$B$1:$D$1001,MATCH(reactions!F$1,Content!$B$1:$D$1,0),0)</f>
        <v>photo</v>
      </c>
      <c r="G15180" t="str">
        <f>VLOOKUP($A15180,Content!$B$1:$D$1001,MATCH(reactions!G$1,Content!$B$1:$D$1,0),0)</f>
        <v>veganism</v>
      </c>
      <c r="H15180">
        <f>VLOOKUP(B15180,'reaction types'!$A$1:$C$17,MATCH(reactions!H$1,'reaction types'!$A$1:$C$1,0),0)</f>
        <v>75</v>
      </c>
    </row>
    <row r="15181" spans="1:8">
      <c r="A15181" t="s">
        <v>279</v>
      </c>
      <c r="B15181" t="s">
        <v>1041</v>
      </c>
      <c r="C15181" s="2">
        <v>44075.754166666666</v>
      </c>
      <c r="D15181" s="2" t="str">
        <f t="shared" si="239"/>
        <v>September</v>
      </c>
      <c r="E15181" s="2"/>
      <c r="F15181" t="str">
        <f>VLOOKUP($A15181,Content!$B$1:$D$1001,MATCH(reactions!F$1,Content!$B$1:$D$1,0),0)</f>
        <v>photo</v>
      </c>
      <c r="G15181" t="str">
        <f>VLOOKUP($A15181,Content!$B$1:$D$1001,MATCH(reactions!G$1,Content!$B$1:$D$1,0),0)</f>
        <v>veganism</v>
      </c>
      <c r="H15181">
        <f>VLOOKUP(B15181,'reaction types'!$A$1:$C$17,MATCH(reactions!H$1,'reaction types'!$A$1:$C$1,0),0)</f>
        <v>35</v>
      </c>
    </row>
    <row r="15182" spans="1:8">
      <c r="A15182" t="s">
        <v>279</v>
      </c>
      <c r="B15182" t="s">
        <v>1040</v>
      </c>
      <c r="C15182" s="2">
        <v>44095.359722222223</v>
      </c>
      <c r="D15182" s="2" t="str">
        <f t="shared" si="239"/>
        <v>September</v>
      </c>
      <c r="E15182" s="2"/>
      <c r="F15182" t="str">
        <f>VLOOKUP($A15182,Content!$B$1:$D$1001,MATCH(reactions!F$1,Content!$B$1:$D$1,0),0)</f>
        <v>photo</v>
      </c>
      <c r="G15182" t="str">
        <f>VLOOKUP($A15182,Content!$B$1:$D$1001,MATCH(reactions!G$1,Content!$B$1:$D$1,0),0)</f>
        <v>veganism</v>
      </c>
      <c r="H15182">
        <f>VLOOKUP(B15182,'reaction types'!$A$1:$C$17,MATCH(reactions!H$1,'reaction types'!$A$1:$C$1,0),0)</f>
        <v>30</v>
      </c>
    </row>
    <row r="15183" spans="1:8">
      <c r="A15183" t="s">
        <v>280</v>
      </c>
      <c r="B15183" t="s">
        <v>1040</v>
      </c>
      <c r="C15183" s="2">
        <v>44092.474305555559</v>
      </c>
      <c r="D15183" s="2" t="str">
        <f t="shared" si="239"/>
        <v>September</v>
      </c>
      <c r="E15183" s="2"/>
      <c r="F15183" t="str">
        <f>VLOOKUP($A15183,Content!$B$1:$D$1001,MATCH(reactions!F$1,Content!$B$1:$D$1,0),0)</f>
        <v>video</v>
      </c>
      <c r="G15183" t="str">
        <f>VLOOKUP($A15183,Content!$B$1:$D$1001,MATCH(reactions!G$1,Content!$B$1:$D$1,0),0)</f>
        <v>studying</v>
      </c>
      <c r="H15183">
        <f>VLOOKUP(B15183,'reaction types'!$A$1:$C$17,MATCH(reactions!H$1,'reaction types'!$A$1:$C$1,0),0)</f>
        <v>30</v>
      </c>
    </row>
    <row r="15184" spans="1:8">
      <c r="A15184" t="s">
        <v>281</v>
      </c>
      <c r="B15184" t="s">
        <v>1051</v>
      </c>
      <c r="C15184" s="2">
        <v>44084.636805555558</v>
      </c>
      <c r="D15184" s="2" t="str">
        <f t="shared" si="239"/>
        <v>September</v>
      </c>
      <c r="E15184" s="2"/>
      <c r="F15184" t="str">
        <f>VLOOKUP($A15184,Content!$B$1:$D$1001,MATCH(reactions!F$1,Content!$B$1:$D$1,0),0)</f>
        <v>GIF</v>
      </c>
      <c r="G15184" t="str">
        <f>VLOOKUP($A15184,Content!$B$1:$D$1001,MATCH(reactions!G$1,Content!$B$1:$D$1,0),0)</f>
        <v>veganism</v>
      </c>
      <c r="H15184">
        <f>VLOOKUP(B15184,'reaction types'!$A$1:$C$17,MATCH(reactions!H$1,'reaction types'!$A$1:$C$1,0),0)</f>
        <v>70</v>
      </c>
    </row>
    <row r="15185" spans="1:8">
      <c r="A15185" t="s">
        <v>282</v>
      </c>
      <c r="B15185" t="s">
        <v>1038</v>
      </c>
      <c r="C15185" s="2">
        <v>44092.917361111111</v>
      </c>
      <c r="D15185" s="2" t="str">
        <f t="shared" si="239"/>
        <v>September</v>
      </c>
      <c r="E15185" s="2"/>
      <c r="F15185" t="str">
        <f>VLOOKUP($A15185,Content!$B$1:$D$1001,MATCH(reactions!F$1,Content!$B$1:$D$1,0),0)</f>
        <v>photo</v>
      </c>
      <c r="G15185" t="str">
        <f>VLOOKUP($A15185,Content!$B$1:$D$1001,MATCH(reactions!G$1,Content!$B$1:$D$1,0),0)</f>
        <v>education</v>
      </c>
      <c r="H15185">
        <f>VLOOKUP(B15185,'reaction types'!$A$1:$C$17,MATCH(reactions!H$1,'reaction types'!$A$1:$C$1,0),0)</f>
        <v>10</v>
      </c>
    </row>
    <row r="15186" spans="1:8">
      <c r="A15186" t="s">
        <v>283</v>
      </c>
      <c r="B15186" t="s">
        <v>1037</v>
      </c>
      <c r="C15186" s="2">
        <v>44096.911805555559</v>
      </c>
      <c r="D15186" s="2" t="str">
        <f t="shared" si="239"/>
        <v>September</v>
      </c>
      <c r="E15186" s="2"/>
      <c r="F15186" t="str">
        <f>VLOOKUP($A15186,Content!$B$1:$D$1001,MATCH(reactions!F$1,Content!$B$1:$D$1,0),0)</f>
        <v>video</v>
      </c>
      <c r="G15186" t="str">
        <f>VLOOKUP($A15186,Content!$B$1:$D$1001,MATCH(reactions!G$1,Content!$B$1:$D$1,0),0)</f>
        <v>public speaking</v>
      </c>
      <c r="H15186">
        <f>VLOOKUP(B15186,'reaction types'!$A$1:$C$17,MATCH(reactions!H$1,'reaction types'!$A$1:$C$1,0),0)</f>
        <v>0</v>
      </c>
    </row>
    <row r="15187" spans="1:8">
      <c r="A15187" t="s">
        <v>283</v>
      </c>
      <c r="B15187" t="s">
        <v>1047</v>
      </c>
      <c r="C15187" s="2">
        <v>44103.94027777778</v>
      </c>
      <c r="D15187" s="2" t="str">
        <f t="shared" si="239"/>
        <v>September</v>
      </c>
      <c r="E15187" s="2"/>
      <c r="F15187" t="str">
        <f>VLOOKUP($A15187,Content!$B$1:$D$1001,MATCH(reactions!F$1,Content!$B$1:$D$1,0),0)</f>
        <v>video</v>
      </c>
      <c r="G15187" t="str">
        <f>VLOOKUP($A15187,Content!$B$1:$D$1001,MATCH(reactions!G$1,Content!$B$1:$D$1,0),0)</f>
        <v>public speaking</v>
      </c>
      <c r="H15187">
        <f>VLOOKUP(B15187,'reaction types'!$A$1:$C$17,MATCH(reactions!H$1,'reaction types'!$A$1:$C$1,0),0)</f>
        <v>45</v>
      </c>
    </row>
    <row r="15188" spans="1:8">
      <c r="A15188" t="s">
        <v>283</v>
      </c>
      <c r="B15188" t="s">
        <v>1050</v>
      </c>
      <c r="C15188" s="2">
        <v>44077.856249999997</v>
      </c>
      <c r="D15188" s="2" t="str">
        <f t="shared" si="239"/>
        <v>September</v>
      </c>
      <c r="E15188" s="2"/>
      <c r="F15188" t="str">
        <f>VLOOKUP($A15188,Content!$B$1:$D$1001,MATCH(reactions!F$1,Content!$B$1:$D$1,0),0)</f>
        <v>video</v>
      </c>
      <c r="G15188" t="str">
        <f>VLOOKUP($A15188,Content!$B$1:$D$1001,MATCH(reactions!G$1,Content!$B$1:$D$1,0),0)</f>
        <v>public speaking</v>
      </c>
      <c r="H15188">
        <f>VLOOKUP(B15188,'reaction types'!$A$1:$C$17,MATCH(reactions!H$1,'reaction types'!$A$1:$C$1,0),0)</f>
        <v>60</v>
      </c>
    </row>
    <row r="15189" spans="1:8">
      <c r="A15189" t="s">
        <v>283</v>
      </c>
      <c r="B15189" t="s">
        <v>1045</v>
      </c>
      <c r="C15189" s="2">
        <v>44088.21597222222</v>
      </c>
      <c r="D15189" s="2" t="str">
        <f t="shared" si="239"/>
        <v>September</v>
      </c>
      <c r="E15189" s="2"/>
      <c r="F15189" t="str">
        <f>VLOOKUP($A15189,Content!$B$1:$D$1001,MATCH(reactions!F$1,Content!$B$1:$D$1,0),0)</f>
        <v>video</v>
      </c>
      <c r="G15189" t="str">
        <f>VLOOKUP($A15189,Content!$B$1:$D$1001,MATCH(reactions!G$1,Content!$B$1:$D$1,0),0)</f>
        <v>public speaking</v>
      </c>
      <c r="H15189">
        <f>VLOOKUP(B15189,'reaction types'!$A$1:$C$17,MATCH(reactions!H$1,'reaction types'!$A$1:$C$1,0),0)</f>
        <v>20</v>
      </c>
    </row>
    <row r="15190" spans="1:8">
      <c r="A15190" t="s">
        <v>284</v>
      </c>
      <c r="B15190" t="s">
        <v>1045</v>
      </c>
      <c r="C15190" s="2">
        <v>44099.371527777781</v>
      </c>
      <c r="D15190" s="2" t="str">
        <f t="shared" si="239"/>
        <v>September</v>
      </c>
      <c r="E15190" s="2"/>
      <c r="F15190" t="str">
        <f>VLOOKUP($A15190,Content!$B$1:$D$1001,MATCH(reactions!F$1,Content!$B$1:$D$1,0),0)</f>
        <v>photo</v>
      </c>
      <c r="G15190" t="str">
        <f>VLOOKUP($A15190,Content!$B$1:$D$1001,MATCH(reactions!G$1,Content!$B$1:$D$1,0),0)</f>
        <v>education</v>
      </c>
      <c r="H15190">
        <f>VLOOKUP(B15190,'reaction types'!$A$1:$C$17,MATCH(reactions!H$1,'reaction types'!$A$1:$C$1,0),0)</f>
        <v>20</v>
      </c>
    </row>
    <row r="15191" spans="1:8">
      <c r="A15191" t="s">
        <v>284</v>
      </c>
      <c r="B15191" t="s">
        <v>1052</v>
      </c>
      <c r="C15191" s="2">
        <v>44086.749305555553</v>
      </c>
      <c r="D15191" s="2" t="str">
        <f t="shared" si="239"/>
        <v>September</v>
      </c>
      <c r="E15191" s="2"/>
      <c r="F15191" t="str">
        <f>VLOOKUP($A15191,Content!$B$1:$D$1001,MATCH(reactions!F$1,Content!$B$1:$D$1,0),0)</f>
        <v>photo</v>
      </c>
      <c r="G15191" t="str">
        <f>VLOOKUP($A15191,Content!$B$1:$D$1001,MATCH(reactions!G$1,Content!$B$1:$D$1,0),0)</f>
        <v>education</v>
      </c>
      <c r="H15191">
        <f>VLOOKUP(B15191,'reaction types'!$A$1:$C$17,MATCH(reactions!H$1,'reaction types'!$A$1:$C$1,0),0)</f>
        <v>72</v>
      </c>
    </row>
    <row r="15192" spans="1:8">
      <c r="A15192" t="s">
        <v>285</v>
      </c>
      <c r="B15192" t="s">
        <v>1044</v>
      </c>
      <c r="C15192" s="2">
        <v>44104.445138888892</v>
      </c>
      <c r="D15192" s="2" t="str">
        <f t="shared" si="239"/>
        <v>September</v>
      </c>
      <c r="E15192" s="2"/>
      <c r="F15192" t="str">
        <f>VLOOKUP($A15192,Content!$B$1:$D$1001,MATCH(reactions!F$1,Content!$B$1:$D$1,0),0)</f>
        <v>photo</v>
      </c>
      <c r="G15192" t="str">
        <f>VLOOKUP($A15192,Content!$B$1:$D$1001,MATCH(reactions!G$1,Content!$B$1:$D$1,0),0)</f>
        <v>science</v>
      </c>
      <c r="H15192">
        <f>VLOOKUP(B15192,'reaction types'!$A$1:$C$17,MATCH(reactions!H$1,'reaction types'!$A$1:$C$1,0),0)</f>
        <v>65</v>
      </c>
    </row>
    <row r="15193" spans="1:8">
      <c r="A15193" t="s">
        <v>286</v>
      </c>
      <c r="B15193" t="s">
        <v>1039</v>
      </c>
      <c r="C15193" s="2">
        <v>44103.611805555556</v>
      </c>
      <c r="D15193" s="2" t="str">
        <f t="shared" si="239"/>
        <v>September</v>
      </c>
      <c r="E15193" s="2"/>
      <c r="F15193" t="str">
        <f>VLOOKUP($A15193,Content!$B$1:$D$1001,MATCH(reactions!F$1,Content!$B$1:$D$1,0),0)</f>
        <v>GIF</v>
      </c>
      <c r="G15193" t="str">
        <f>VLOOKUP($A15193,Content!$B$1:$D$1001,MATCH(reactions!G$1,Content!$B$1:$D$1,0),0)</f>
        <v>studying</v>
      </c>
      <c r="H15193">
        <f>VLOOKUP(B15193,'reaction types'!$A$1:$C$17,MATCH(reactions!H$1,'reaction types'!$A$1:$C$1,0),0)</f>
        <v>15</v>
      </c>
    </row>
    <row r="15194" spans="1:8">
      <c r="A15194" t="s">
        <v>286</v>
      </c>
      <c r="B15194" t="s">
        <v>1043</v>
      </c>
      <c r="C15194" s="2">
        <v>44098.065972222219</v>
      </c>
      <c r="D15194" s="2" t="str">
        <f t="shared" si="239"/>
        <v>September</v>
      </c>
      <c r="E15194" s="2"/>
      <c r="F15194" t="str">
        <f>VLOOKUP($A15194,Content!$B$1:$D$1001,MATCH(reactions!F$1,Content!$B$1:$D$1,0),0)</f>
        <v>GIF</v>
      </c>
      <c r="G15194" t="str">
        <f>VLOOKUP($A15194,Content!$B$1:$D$1001,MATCH(reactions!G$1,Content!$B$1:$D$1,0),0)</f>
        <v>studying</v>
      </c>
      <c r="H15194">
        <f>VLOOKUP(B15194,'reaction types'!$A$1:$C$17,MATCH(reactions!H$1,'reaction types'!$A$1:$C$1,0),0)</f>
        <v>5</v>
      </c>
    </row>
    <row r="15195" spans="1:8">
      <c r="A15195" t="s">
        <v>286</v>
      </c>
      <c r="B15195" t="s">
        <v>1051</v>
      </c>
      <c r="C15195" s="2">
        <v>44085.658333333333</v>
      </c>
      <c r="D15195" s="2" t="str">
        <f t="shared" si="239"/>
        <v>September</v>
      </c>
      <c r="E15195" s="2"/>
      <c r="F15195" t="str">
        <f>VLOOKUP($A15195,Content!$B$1:$D$1001,MATCH(reactions!F$1,Content!$B$1:$D$1,0),0)</f>
        <v>GIF</v>
      </c>
      <c r="G15195" t="str">
        <f>VLOOKUP($A15195,Content!$B$1:$D$1001,MATCH(reactions!G$1,Content!$B$1:$D$1,0),0)</f>
        <v>studying</v>
      </c>
      <c r="H15195">
        <f>VLOOKUP(B15195,'reaction types'!$A$1:$C$17,MATCH(reactions!H$1,'reaction types'!$A$1:$C$1,0),0)</f>
        <v>70</v>
      </c>
    </row>
    <row r="15196" spans="1:8">
      <c r="A15196" t="s">
        <v>287</v>
      </c>
      <c r="B15196" t="s">
        <v>1044</v>
      </c>
      <c r="C15196" s="2">
        <v>44078.098611111112</v>
      </c>
      <c r="D15196" s="2" t="str">
        <f t="shared" si="239"/>
        <v>September</v>
      </c>
      <c r="E15196" s="2"/>
      <c r="F15196" t="str">
        <f>VLOOKUP($A15196,Content!$B$1:$D$1001,MATCH(reactions!F$1,Content!$B$1:$D$1,0),0)</f>
        <v>video</v>
      </c>
      <c r="G15196" t="str">
        <f>VLOOKUP($A15196,Content!$B$1:$D$1001,MATCH(reactions!G$1,Content!$B$1:$D$1,0),0)</f>
        <v>travel</v>
      </c>
      <c r="H15196">
        <f>VLOOKUP(B15196,'reaction types'!$A$1:$C$17,MATCH(reactions!H$1,'reaction types'!$A$1:$C$1,0),0)</f>
        <v>65</v>
      </c>
    </row>
    <row r="15197" spans="1:8">
      <c r="A15197" t="s">
        <v>288</v>
      </c>
      <c r="B15197" t="s">
        <v>1042</v>
      </c>
      <c r="C15197" s="2">
        <v>44091.56527777778</v>
      </c>
      <c r="D15197" s="2" t="str">
        <f t="shared" si="239"/>
        <v>September</v>
      </c>
      <c r="E15197" s="2"/>
      <c r="F15197" t="str">
        <f>VLOOKUP($A15197,Content!$B$1:$D$1001,MATCH(reactions!F$1,Content!$B$1:$D$1,0),0)</f>
        <v>GIF</v>
      </c>
      <c r="G15197" t="str">
        <f>VLOOKUP($A15197,Content!$B$1:$D$1001,MATCH(reactions!G$1,Content!$B$1:$D$1,0),0)</f>
        <v>dogs</v>
      </c>
      <c r="H15197">
        <f>VLOOKUP(B15197,'reaction types'!$A$1:$C$17,MATCH(reactions!H$1,'reaction types'!$A$1:$C$1,0),0)</f>
        <v>70</v>
      </c>
    </row>
    <row r="15198" spans="1:8">
      <c r="A15198" t="s">
        <v>288</v>
      </c>
      <c r="B15198" t="s">
        <v>1049</v>
      </c>
      <c r="C15198" s="2">
        <v>44093.5</v>
      </c>
      <c r="D15198" s="2" t="str">
        <f t="shared" si="239"/>
        <v>September</v>
      </c>
      <c r="E15198" s="2"/>
      <c r="F15198" t="str">
        <f>VLOOKUP($A15198,Content!$B$1:$D$1001,MATCH(reactions!F$1,Content!$B$1:$D$1,0),0)</f>
        <v>GIF</v>
      </c>
      <c r="G15198" t="str">
        <f>VLOOKUP($A15198,Content!$B$1:$D$1001,MATCH(reactions!G$1,Content!$B$1:$D$1,0),0)</f>
        <v>dogs</v>
      </c>
      <c r="H15198">
        <f>VLOOKUP(B15198,'reaction types'!$A$1:$C$17,MATCH(reactions!H$1,'reaction types'!$A$1:$C$1,0),0)</f>
        <v>50</v>
      </c>
    </row>
    <row r="15199" spans="1:8">
      <c r="A15199" t="s">
        <v>289</v>
      </c>
      <c r="B15199" t="s">
        <v>1042</v>
      </c>
      <c r="C15199" s="2">
        <v>44099.324999999997</v>
      </c>
      <c r="D15199" s="2" t="str">
        <f t="shared" si="239"/>
        <v>September</v>
      </c>
      <c r="E15199" s="2"/>
      <c r="F15199" t="str">
        <f>VLOOKUP($A15199,Content!$B$1:$D$1001,MATCH(reactions!F$1,Content!$B$1:$D$1,0),0)</f>
        <v>video</v>
      </c>
      <c r="G15199" t="str">
        <f>VLOOKUP($A15199,Content!$B$1:$D$1001,MATCH(reactions!G$1,Content!$B$1:$D$1,0),0)</f>
        <v>cooking</v>
      </c>
      <c r="H15199">
        <f>VLOOKUP(B15199,'reaction types'!$A$1:$C$17,MATCH(reactions!H$1,'reaction types'!$A$1:$C$1,0),0)</f>
        <v>70</v>
      </c>
    </row>
    <row r="15200" spans="1:8">
      <c r="A15200" t="s">
        <v>289</v>
      </c>
      <c r="B15200" t="s">
        <v>1052</v>
      </c>
      <c r="C15200" s="2">
        <v>44083.209722222222</v>
      </c>
      <c r="D15200" s="2" t="str">
        <f t="shared" si="239"/>
        <v>September</v>
      </c>
      <c r="E15200" s="2"/>
      <c r="F15200" t="str">
        <f>VLOOKUP($A15200,Content!$B$1:$D$1001,MATCH(reactions!F$1,Content!$B$1:$D$1,0),0)</f>
        <v>video</v>
      </c>
      <c r="G15200" t="str">
        <f>VLOOKUP($A15200,Content!$B$1:$D$1001,MATCH(reactions!G$1,Content!$B$1:$D$1,0),0)</f>
        <v>cooking</v>
      </c>
      <c r="H15200">
        <f>VLOOKUP(B15200,'reaction types'!$A$1:$C$17,MATCH(reactions!H$1,'reaction types'!$A$1:$C$1,0),0)</f>
        <v>72</v>
      </c>
    </row>
    <row r="15201" spans="1:8">
      <c r="A15201" t="s">
        <v>289</v>
      </c>
      <c r="B15201" t="s">
        <v>1052</v>
      </c>
      <c r="C15201" s="2">
        <v>44075.193055555559</v>
      </c>
      <c r="D15201" s="2" t="str">
        <f t="shared" si="239"/>
        <v>September</v>
      </c>
      <c r="E15201" s="2"/>
      <c r="F15201" t="str">
        <f>VLOOKUP($A15201,Content!$B$1:$D$1001,MATCH(reactions!F$1,Content!$B$1:$D$1,0),0)</f>
        <v>video</v>
      </c>
      <c r="G15201" t="str">
        <f>VLOOKUP($A15201,Content!$B$1:$D$1001,MATCH(reactions!G$1,Content!$B$1:$D$1,0),0)</f>
        <v>cooking</v>
      </c>
      <c r="H15201">
        <f>VLOOKUP(B15201,'reaction types'!$A$1:$C$17,MATCH(reactions!H$1,'reaction types'!$A$1:$C$1,0),0)</f>
        <v>72</v>
      </c>
    </row>
    <row r="15202" spans="1:8">
      <c r="A15202" t="s">
        <v>291</v>
      </c>
      <c r="B15202" t="s">
        <v>1043</v>
      </c>
      <c r="C15202" s="2">
        <v>44078.048611111109</v>
      </c>
      <c r="D15202" s="2" t="str">
        <f t="shared" si="239"/>
        <v>September</v>
      </c>
      <c r="E15202" s="2"/>
      <c r="F15202" t="str">
        <f>VLOOKUP($A15202,Content!$B$1:$D$1001,MATCH(reactions!F$1,Content!$B$1:$D$1,0),0)</f>
        <v>photo</v>
      </c>
      <c r="G15202" t="str">
        <f>VLOOKUP($A15202,Content!$B$1:$D$1001,MATCH(reactions!G$1,Content!$B$1:$D$1,0),0)</f>
        <v>education</v>
      </c>
      <c r="H15202">
        <f>VLOOKUP(B15202,'reaction types'!$A$1:$C$17,MATCH(reactions!H$1,'reaction types'!$A$1:$C$1,0),0)</f>
        <v>5</v>
      </c>
    </row>
    <row r="15203" spans="1:8">
      <c r="A15203" t="s">
        <v>291</v>
      </c>
      <c r="B15203" t="s">
        <v>1042</v>
      </c>
      <c r="C15203" s="2">
        <v>44104.482638888891</v>
      </c>
      <c r="D15203" s="2" t="str">
        <f t="shared" si="239"/>
        <v>September</v>
      </c>
      <c r="E15203" s="2"/>
      <c r="F15203" t="str">
        <f>VLOOKUP($A15203,Content!$B$1:$D$1001,MATCH(reactions!F$1,Content!$B$1:$D$1,0),0)</f>
        <v>photo</v>
      </c>
      <c r="G15203" t="str">
        <f>VLOOKUP($A15203,Content!$B$1:$D$1001,MATCH(reactions!G$1,Content!$B$1:$D$1,0),0)</f>
        <v>education</v>
      </c>
      <c r="H15203">
        <f>VLOOKUP(B15203,'reaction types'!$A$1:$C$17,MATCH(reactions!H$1,'reaction types'!$A$1:$C$1,0),0)</f>
        <v>70</v>
      </c>
    </row>
    <row r="15204" spans="1:8">
      <c r="A15204" t="s">
        <v>291</v>
      </c>
      <c r="B15204" t="s">
        <v>1042</v>
      </c>
      <c r="C15204" s="2">
        <v>44080.474305555559</v>
      </c>
      <c r="D15204" s="2" t="str">
        <f t="shared" si="239"/>
        <v>September</v>
      </c>
      <c r="E15204" s="2"/>
      <c r="F15204" t="str">
        <f>VLOOKUP($A15204,Content!$B$1:$D$1001,MATCH(reactions!F$1,Content!$B$1:$D$1,0),0)</f>
        <v>photo</v>
      </c>
      <c r="G15204" t="str">
        <f>VLOOKUP($A15204,Content!$B$1:$D$1001,MATCH(reactions!G$1,Content!$B$1:$D$1,0),0)</f>
        <v>education</v>
      </c>
      <c r="H15204">
        <f>VLOOKUP(B15204,'reaction types'!$A$1:$C$17,MATCH(reactions!H$1,'reaction types'!$A$1:$C$1,0),0)</f>
        <v>70</v>
      </c>
    </row>
    <row r="15205" spans="1:8">
      <c r="A15205" t="s">
        <v>292</v>
      </c>
      <c r="B15205" t="s">
        <v>1046</v>
      </c>
      <c r="C15205" s="2">
        <v>44091.366666666669</v>
      </c>
      <c r="D15205" s="2" t="str">
        <f t="shared" si="239"/>
        <v>September</v>
      </c>
      <c r="E15205" s="2"/>
      <c r="F15205" t="str">
        <f>VLOOKUP($A15205,Content!$B$1:$D$1001,MATCH(reactions!F$1,Content!$B$1:$D$1,0),0)</f>
        <v>audio</v>
      </c>
      <c r="G15205" t="str">
        <f>VLOOKUP($A15205,Content!$B$1:$D$1001,MATCH(reactions!G$1,Content!$B$1:$D$1,0),0)</f>
        <v>animals</v>
      </c>
      <c r="H15205">
        <f>VLOOKUP(B15205,'reaction types'!$A$1:$C$17,MATCH(reactions!H$1,'reaction types'!$A$1:$C$1,0),0)</f>
        <v>75</v>
      </c>
    </row>
    <row r="15206" spans="1:8">
      <c r="A15206" t="s">
        <v>293</v>
      </c>
      <c r="B15206" t="s">
        <v>1051</v>
      </c>
      <c r="C15206" s="2">
        <v>44103.309027777781</v>
      </c>
      <c r="D15206" s="2" t="str">
        <f t="shared" si="239"/>
        <v>September</v>
      </c>
      <c r="E15206" s="2"/>
      <c r="F15206" t="str">
        <f>VLOOKUP($A15206,Content!$B$1:$D$1001,MATCH(reactions!F$1,Content!$B$1:$D$1,0),0)</f>
        <v>video</v>
      </c>
      <c r="G15206" t="str">
        <f>VLOOKUP($A15206,Content!$B$1:$D$1001,MATCH(reactions!G$1,Content!$B$1:$D$1,0),0)</f>
        <v>food</v>
      </c>
      <c r="H15206">
        <f>VLOOKUP(B15206,'reaction types'!$A$1:$C$17,MATCH(reactions!H$1,'reaction types'!$A$1:$C$1,0),0)</f>
        <v>70</v>
      </c>
    </row>
    <row r="15207" spans="1:8">
      <c r="A15207" t="s">
        <v>293</v>
      </c>
      <c r="B15207" t="s">
        <v>1037</v>
      </c>
      <c r="C15207" s="2">
        <v>44078.980555555558</v>
      </c>
      <c r="D15207" s="2" t="str">
        <f t="shared" si="239"/>
        <v>September</v>
      </c>
      <c r="E15207" s="2"/>
      <c r="F15207" t="str">
        <f>VLOOKUP($A15207,Content!$B$1:$D$1001,MATCH(reactions!F$1,Content!$B$1:$D$1,0),0)</f>
        <v>video</v>
      </c>
      <c r="G15207" t="str">
        <f>VLOOKUP($A15207,Content!$B$1:$D$1001,MATCH(reactions!G$1,Content!$B$1:$D$1,0),0)</f>
        <v>food</v>
      </c>
      <c r="H15207">
        <f>VLOOKUP(B15207,'reaction types'!$A$1:$C$17,MATCH(reactions!H$1,'reaction types'!$A$1:$C$1,0),0)</f>
        <v>0</v>
      </c>
    </row>
    <row r="15208" spans="1:8">
      <c r="A15208" t="s">
        <v>294</v>
      </c>
      <c r="B15208" t="s">
        <v>1037</v>
      </c>
      <c r="C15208" s="2">
        <v>44089.443055555559</v>
      </c>
      <c r="D15208" s="2" t="str">
        <f t="shared" si="239"/>
        <v>September</v>
      </c>
      <c r="E15208" s="2"/>
      <c r="F15208" t="str">
        <f>VLOOKUP($A15208,Content!$B$1:$D$1001,MATCH(reactions!F$1,Content!$B$1:$D$1,0),0)</f>
        <v>video</v>
      </c>
      <c r="G15208" t="str">
        <f>VLOOKUP($A15208,Content!$B$1:$D$1001,MATCH(reactions!G$1,Content!$B$1:$D$1,0),0)</f>
        <v>education</v>
      </c>
      <c r="H15208">
        <f>VLOOKUP(B15208,'reaction types'!$A$1:$C$17,MATCH(reactions!H$1,'reaction types'!$A$1:$C$1,0),0)</f>
        <v>0</v>
      </c>
    </row>
    <row r="15209" spans="1:8">
      <c r="A15209" t="s">
        <v>294</v>
      </c>
      <c r="B15209" t="s">
        <v>1038</v>
      </c>
      <c r="C15209" s="2">
        <v>44100.849305555559</v>
      </c>
      <c r="D15209" s="2" t="str">
        <f t="shared" si="239"/>
        <v>September</v>
      </c>
      <c r="E15209" s="2"/>
      <c r="F15209" t="str">
        <f>VLOOKUP($A15209,Content!$B$1:$D$1001,MATCH(reactions!F$1,Content!$B$1:$D$1,0),0)</f>
        <v>video</v>
      </c>
      <c r="G15209" t="str">
        <f>VLOOKUP($A15209,Content!$B$1:$D$1001,MATCH(reactions!G$1,Content!$B$1:$D$1,0),0)</f>
        <v>education</v>
      </c>
      <c r="H15209">
        <f>VLOOKUP(B15209,'reaction types'!$A$1:$C$17,MATCH(reactions!H$1,'reaction types'!$A$1:$C$1,0),0)</f>
        <v>10</v>
      </c>
    </row>
    <row r="15210" spans="1:8">
      <c r="A15210" t="s">
        <v>295</v>
      </c>
      <c r="B15210" t="s">
        <v>1042</v>
      </c>
      <c r="C15210" s="2">
        <v>44097.20208333333</v>
      </c>
      <c r="D15210" s="2" t="str">
        <f t="shared" si="239"/>
        <v>September</v>
      </c>
      <c r="E15210" s="2"/>
      <c r="F15210" t="str">
        <f>VLOOKUP($A15210,Content!$B$1:$D$1001,MATCH(reactions!F$1,Content!$B$1:$D$1,0),0)</f>
        <v>audio</v>
      </c>
      <c r="G15210" t="str">
        <f>VLOOKUP($A15210,Content!$B$1:$D$1001,MATCH(reactions!G$1,Content!$B$1:$D$1,0),0)</f>
        <v>animals</v>
      </c>
      <c r="H15210">
        <f>VLOOKUP(B15210,'reaction types'!$A$1:$C$17,MATCH(reactions!H$1,'reaction types'!$A$1:$C$1,0),0)</f>
        <v>70</v>
      </c>
    </row>
    <row r="15211" spans="1:8">
      <c r="A15211" t="s">
        <v>295</v>
      </c>
      <c r="B15211" t="s">
        <v>1039</v>
      </c>
      <c r="C15211" s="2">
        <v>44092.232638888891</v>
      </c>
      <c r="D15211" s="2" t="str">
        <f t="shared" si="239"/>
        <v>September</v>
      </c>
      <c r="E15211" s="2"/>
      <c r="F15211" t="str">
        <f>VLOOKUP($A15211,Content!$B$1:$D$1001,MATCH(reactions!F$1,Content!$B$1:$D$1,0),0)</f>
        <v>audio</v>
      </c>
      <c r="G15211" t="str">
        <f>VLOOKUP($A15211,Content!$B$1:$D$1001,MATCH(reactions!G$1,Content!$B$1:$D$1,0),0)</f>
        <v>animals</v>
      </c>
      <c r="H15211">
        <f>VLOOKUP(B15211,'reaction types'!$A$1:$C$17,MATCH(reactions!H$1,'reaction types'!$A$1:$C$1,0),0)</f>
        <v>15</v>
      </c>
    </row>
    <row r="15212" spans="1:8">
      <c r="A15212" t="s">
        <v>295</v>
      </c>
      <c r="B15212" t="s">
        <v>1046</v>
      </c>
      <c r="C15212" s="2">
        <v>44095.620138888888</v>
      </c>
      <c r="D15212" s="2" t="str">
        <f t="shared" si="239"/>
        <v>September</v>
      </c>
      <c r="E15212" s="2"/>
      <c r="F15212" t="str">
        <f>VLOOKUP($A15212,Content!$B$1:$D$1001,MATCH(reactions!F$1,Content!$B$1:$D$1,0),0)</f>
        <v>audio</v>
      </c>
      <c r="G15212" t="str">
        <f>VLOOKUP($A15212,Content!$B$1:$D$1001,MATCH(reactions!G$1,Content!$B$1:$D$1,0),0)</f>
        <v>animals</v>
      </c>
      <c r="H15212">
        <f>VLOOKUP(B15212,'reaction types'!$A$1:$C$17,MATCH(reactions!H$1,'reaction types'!$A$1:$C$1,0),0)</f>
        <v>75</v>
      </c>
    </row>
    <row r="15213" spans="1:8">
      <c r="A15213" t="s">
        <v>296</v>
      </c>
      <c r="B15213" t="s">
        <v>1047</v>
      </c>
      <c r="C15213" s="2">
        <v>44082.386805555558</v>
      </c>
      <c r="D15213" s="2" t="str">
        <f t="shared" si="239"/>
        <v>September</v>
      </c>
      <c r="E15213" s="2"/>
      <c r="F15213" t="str">
        <f>VLOOKUP($A15213,Content!$B$1:$D$1001,MATCH(reactions!F$1,Content!$B$1:$D$1,0),0)</f>
        <v>audio</v>
      </c>
      <c r="G15213" t="str">
        <f>VLOOKUP($A15213,Content!$B$1:$D$1001,MATCH(reactions!G$1,Content!$B$1:$D$1,0),0)</f>
        <v>fitness</v>
      </c>
      <c r="H15213">
        <f>VLOOKUP(B15213,'reaction types'!$A$1:$C$17,MATCH(reactions!H$1,'reaction types'!$A$1:$C$1,0),0)</f>
        <v>45</v>
      </c>
    </row>
    <row r="15214" spans="1:8">
      <c r="A15214" t="s">
        <v>297</v>
      </c>
      <c r="B15214" t="s">
        <v>1045</v>
      </c>
      <c r="C15214" s="2">
        <v>44077.286111111112</v>
      </c>
      <c r="D15214" s="2" t="str">
        <f t="shared" si="239"/>
        <v>September</v>
      </c>
      <c r="E15214" s="2"/>
      <c r="F15214" t="str">
        <f>VLOOKUP($A15214,Content!$B$1:$D$1001,MATCH(reactions!F$1,Content!$B$1:$D$1,0),0)</f>
        <v>GIF</v>
      </c>
      <c r="G15214" t="str">
        <f>VLOOKUP($A15214,Content!$B$1:$D$1001,MATCH(reactions!G$1,Content!$B$1:$D$1,0),0)</f>
        <v>culture</v>
      </c>
      <c r="H15214">
        <f>VLOOKUP(B15214,'reaction types'!$A$1:$C$17,MATCH(reactions!H$1,'reaction types'!$A$1:$C$1,0),0)</f>
        <v>20</v>
      </c>
    </row>
    <row r="15215" spans="1:8">
      <c r="A15215" t="s">
        <v>298</v>
      </c>
      <c r="B15215" t="s">
        <v>1037</v>
      </c>
      <c r="C15215" s="2">
        <v>44104.355555555558</v>
      </c>
      <c r="D15215" s="2" t="str">
        <f t="shared" si="239"/>
        <v>September</v>
      </c>
      <c r="E15215" s="2"/>
      <c r="F15215" t="str">
        <f>VLOOKUP($A15215,Content!$B$1:$D$1001,MATCH(reactions!F$1,Content!$B$1:$D$1,0),0)</f>
        <v>GIF</v>
      </c>
      <c r="G15215" t="str">
        <f>VLOOKUP($A15215,Content!$B$1:$D$1001,MATCH(reactions!G$1,Content!$B$1:$D$1,0),0)</f>
        <v>animals</v>
      </c>
      <c r="H15215">
        <f>VLOOKUP(B15215,'reaction types'!$A$1:$C$17,MATCH(reactions!H$1,'reaction types'!$A$1:$C$1,0),0)</f>
        <v>0</v>
      </c>
    </row>
    <row r="15216" spans="1:8">
      <c r="A15216" t="s">
        <v>298</v>
      </c>
      <c r="B15216" t="s">
        <v>1052</v>
      </c>
      <c r="C15216" s="2">
        <v>44089.986111111109</v>
      </c>
      <c r="D15216" s="2" t="str">
        <f t="shared" si="239"/>
        <v>September</v>
      </c>
      <c r="E15216" s="2"/>
      <c r="F15216" t="str">
        <f>VLOOKUP($A15216,Content!$B$1:$D$1001,MATCH(reactions!F$1,Content!$B$1:$D$1,0),0)</f>
        <v>GIF</v>
      </c>
      <c r="G15216" t="str">
        <f>VLOOKUP($A15216,Content!$B$1:$D$1001,MATCH(reactions!G$1,Content!$B$1:$D$1,0),0)</f>
        <v>animals</v>
      </c>
      <c r="H15216">
        <f>VLOOKUP(B15216,'reaction types'!$A$1:$C$17,MATCH(reactions!H$1,'reaction types'!$A$1:$C$1,0),0)</f>
        <v>72</v>
      </c>
    </row>
    <row r="15217" spans="1:8">
      <c r="A15217" t="s">
        <v>299</v>
      </c>
      <c r="B15217" t="s">
        <v>1049</v>
      </c>
      <c r="C15217" s="2">
        <v>44076.711111111108</v>
      </c>
      <c r="D15217" s="2" t="str">
        <f t="shared" si="239"/>
        <v>September</v>
      </c>
      <c r="E15217" s="2"/>
      <c r="F15217" t="str">
        <f>VLOOKUP($A15217,Content!$B$1:$D$1001,MATCH(reactions!F$1,Content!$B$1:$D$1,0),0)</f>
        <v>photo</v>
      </c>
      <c r="G15217" t="str">
        <f>VLOOKUP($A15217,Content!$B$1:$D$1001,MATCH(reactions!G$1,Content!$B$1:$D$1,0),0)</f>
        <v>cooking</v>
      </c>
      <c r="H15217">
        <f>VLOOKUP(B15217,'reaction types'!$A$1:$C$17,MATCH(reactions!H$1,'reaction types'!$A$1:$C$1,0),0)</f>
        <v>50</v>
      </c>
    </row>
    <row r="15218" spans="1:8">
      <c r="A15218" t="s">
        <v>299</v>
      </c>
      <c r="B15218" t="s">
        <v>1048</v>
      </c>
      <c r="C15218" s="2">
        <v>44089.178472222222</v>
      </c>
      <c r="D15218" s="2" t="str">
        <f t="shared" si="239"/>
        <v>September</v>
      </c>
      <c r="E15218" s="2"/>
      <c r="F15218" t="str">
        <f>VLOOKUP($A15218,Content!$B$1:$D$1001,MATCH(reactions!F$1,Content!$B$1:$D$1,0),0)</f>
        <v>photo</v>
      </c>
      <c r="G15218" t="str">
        <f>VLOOKUP($A15218,Content!$B$1:$D$1001,MATCH(reactions!G$1,Content!$B$1:$D$1,0),0)</f>
        <v>cooking</v>
      </c>
      <c r="H15218">
        <f>VLOOKUP(B15218,'reaction types'!$A$1:$C$17,MATCH(reactions!H$1,'reaction types'!$A$1:$C$1,0),0)</f>
        <v>12</v>
      </c>
    </row>
    <row r="15219" spans="1:8">
      <c r="A15219" t="s">
        <v>299</v>
      </c>
      <c r="B15219" t="s">
        <v>1050</v>
      </c>
      <c r="C15219" s="2">
        <v>44090.038888888892</v>
      </c>
      <c r="D15219" s="2" t="str">
        <f t="shared" si="239"/>
        <v>September</v>
      </c>
      <c r="E15219" s="2"/>
      <c r="F15219" t="str">
        <f>VLOOKUP($A15219,Content!$B$1:$D$1001,MATCH(reactions!F$1,Content!$B$1:$D$1,0),0)</f>
        <v>photo</v>
      </c>
      <c r="G15219" t="str">
        <f>VLOOKUP($A15219,Content!$B$1:$D$1001,MATCH(reactions!G$1,Content!$B$1:$D$1,0),0)</f>
        <v>cooking</v>
      </c>
      <c r="H15219">
        <f>VLOOKUP(B15219,'reaction types'!$A$1:$C$17,MATCH(reactions!H$1,'reaction types'!$A$1:$C$1,0),0)</f>
        <v>60</v>
      </c>
    </row>
    <row r="15220" spans="1:8">
      <c r="A15220" t="s">
        <v>301</v>
      </c>
      <c r="B15220" t="s">
        <v>1050</v>
      </c>
      <c r="C15220" s="2">
        <v>44085.68472222222</v>
      </c>
      <c r="D15220" s="2" t="str">
        <f t="shared" si="239"/>
        <v>September</v>
      </c>
      <c r="E15220" s="2"/>
      <c r="F15220" t="str">
        <f>VLOOKUP($A15220,Content!$B$1:$D$1001,MATCH(reactions!F$1,Content!$B$1:$D$1,0),0)</f>
        <v>audio</v>
      </c>
      <c r="G15220" t="str">
        <f>VLOOKUP($A15220,Content!$B$1:$D$1001,MATCH(reactions!G$1,Content!$B$1:$D$1,0),0)</f>
        <v>food</v>
      </c>
      <c r="H15220">
        <f>VLOOKUP(B15220,'reaction types'!$A$1:$C$17,MATCH(reactions!H$1,'reaction types'!$A$1:$C$1,0),0)</f>
        <v>60</v>
      </c>
    </row>
    <row r="15221" spans="1:8">
      <c r="A15221" t="s">
        <v>302</v>
      </c>
      <c r="B15221" t="s">
        <v>1039</v>
      </c>
      <c r="C15221" s="2">
        <v>44100.037499999999</v>
      </c>
      <c r="D15221" s="2" t="str">
        <f t="shared" si="239"/>
        <v>September</v>
      </c>
      <c r="E15221" s="2"/>
      <c r="F15221" t="str">
        <f>VLOOKUP($A15221,Content!$B$1:$D$1001,MATCH(reactions!F$1,Content!$B$1:$D$1,0),0)</f>
        <v>GIF</v>
      </c>
      <c r="G15221" t="str">
        <f>VLOOKUP($A15221,Content!$B$1:$D$1001,MATCH(reactions!G$1,Content!$B$1:$D$1,0),0)</f>
        <v>culture</v>
      </c>
      <c r="H15221">
        <f>VLOOKUP(B15221,'reaction types'!$A$1:$C$17,MATCH(reactions!H$1,'reaction types'!$A$1:$C$1,0),0)</f>
        <v>15</v>
      </c>
    </row>
    <row r="15222" spans="1:8">
      <c r="A15222" s="1" t="s">
        <v>304</v>
      </c>
      <c r="B15222" t="s">
        <v>1050</v>
      </c>
      <c r="C15222" s="2">
        <v>44083.509722222225</v>
      </c>
      <c r="D15222" s="2" t="str">
        <f t="shared" si="239"/>
        <v>September</v>
      </c>
      <c r="E15222" s="2"/>
      <c r="F15222" t="str">
        <f>VLOOKUP($A15222,Content!$B$1:$D$1001,MATCH(reactions!F$1,Content!$B$1:$D$1,0),0)</f>
        <v>photo</v>
      </c>
      <c r="G15222" t="str">
        <f>VLOOKUP($A15222,Content!$B$1:$D$1001,MATCH(reactions!G$1,Content!$B$1:$D$1,0),0)</f>
        <v>soccer</v>
      </c>
      <c r="H15222">
        <f>VLOOKUP(B15222,'reaction types'!$A$1:$C$17,MATCH(reactions!H$1,'reaction types'!$A$1:$C$1,0),0)</f>
        <v>60</v>
      </c>
    </row>
    <row r="15223" spans="1:8">
      <c r="A15223" s="1" t="s">
        <v>304</v>
      </c>
      <c r="B15223" t="s">
        <v>1047</v>
      </c>
      <c r="C15223" s="2">
        <v>44078.711111111108</v>
      </c>
      <c r="D15223" s="2" t="str">
        <f t="shared" si="239"/>
        <v>September</v>
      </c>
      <c r="E15223" s="2"/>
      <c r="F15223" t="str">
        <f>VLOOKUP($A15223,Content!$B$1:$D$1001,MATCH(reactions!F$1,Content!$B$1:$D$1,0),0)</f>
        <v>photo</v>
      </c>
      <c r="G15223" t="str">
        <f>VLOOKUP($A15223,Content!$B$1:$D$1001,MATCH(reactions!G$1,Content!$B$1:$D$1,0),0)</f>
        <v>soccer</v>
      </c>
      <c r="H15223">
        <f>VLOOKUP(B15223,'reaction types'!$A$1:$C$17,MATCH(reactions!H$1,'reaction types'!$A$1:$C$1,0),0)</f>
        <v>45</v>
      </c>
    </row>
    <row r="15224" spans="1:8">
      <c r="A15224" t="s">
        <v>305</v>
      </c>
      <c r="B15224" t="s">
        <v>1038</v>
      </c>
      <c r="C15224" s="2">
        <v>44104.693749999999</v>
      </c>
      <c r="D15224" s="2" t="str">
        <f t="shared" si="239"/>
        <v>September</v>
      </c>
      <c r="E15224" s="2"/>
      <c r="F15224" t="str">
        <f>VLOOKUP($A15224,Content!$B$1:$D$1001,MATCH(reactions!F$1,Content!$B$1:$D$1,0),0)</f>
        <v>audio</v>
      </c>
      <c r="G15224" t="str">
        <f>VLOOKUP($A15224,Content!$B$1:$D$1001,MATCH(reactions!G$1,Content!$B$1:$D$1,0),0)</f>
        <v>travel</v>
      </c>
      <c r="H15224">
        <f>VLOOKUP(B15224,'reaction types'!$A$1:$C$17,MATCH(reactions!H$1,'reaction types'!$A$1:$C$1,0),0)</f>
        <v>10</v>
      </c>
    </row>
    <row r="15225" spans="1:8">
      <c r="A15225" t="s">
        <v>305</v>
      </c>
      <c r="B15225" t="s">
        <v>1051</v>
      </c>
      <c r="C15225" s="2">
        <v>44094.637499999997</v>
      </c>
      <c r="D15225" s="2" t="str">
        <f t="shared" si="239"/>
        <v>September</v>
      </c>
      <c r="E15225" s="2"/>
      <c r="F15225" t="str">
        <f>VLOOKUP($A15225,Content!$B$1:$D$1001,MATCH(reactions!F$1,Content!$B$1:$D$1,0),0)</f>
        <v>audio</v>
      </c>
      <c r="G15225" t="str">
        <f>VLOOKUP($A15225,Content!$B$1:$D$1001,MATCH(reactions!G$1,Content!$B$1:$D$1,0),0)</f>
        <v>travel</v>
      </c>
      <c r="H15225">
        <f>VLOOKUP(B15225,'reaction types'!$A$1:$C$17,MATCH(reactions!H$1,'reaction types'!$A$1:$C$1,0),0)</f>
        <v>70</v>
      </c>
    </row>
    <row r="15226" spans="1:8">
      <c r="A15226" t="s">
        <v>306</v>
      </c>
      <c r="B15226" t="s">
        <v>1043</v>
      </c>
      <c r="C15226" s="2">
        <v>44085.51666666667</v>
      </c>
      <c r="D15226" s="2" t="str">
        <f t="shared" si="239"/>
        <v>September</v>
      </c>
      <c r="E15226" s="2"/>
      <c r="F15226" t="str">
        <f>VLOOKUP($A15226,Content!$B$1:$D$1001,MATCH(reactions!F$1,Content!$B$1:$D$1,0),0)</f>
        <v>GIF</v>
      </c>
      <c r="G15226" t="str">
        <f>VLOOKUP($A15226,Content!$B$1:$D$1001,MATCH(reactions!G$1,Content!$B$1:$D$1,0),0)</f>
        <v>culture</v>
      </c>
      <c r="H15226">
        <f>VLOOKUP(B15226,'reaction types'!$A$1:$C$17,MATCH(reactions!H$1,'reaction types'!$A$1:$C$1,0),0)</f>
        <v>5</v>
      </c>
    </row>
    <row r="15227" spans="1:8">
      <c r="A15227" t="s">
        <v>306</v>
      </c>
      <c r="B15227" t="s">
        <v>1037</v>
      </c>
      <c r="C15227" s="2">
        <v>44081.894444444442</v>
      </c>
      <c r="D15227" s="2" t="str">
        <f t="shared" si="239"/>
        <v>September</v>
      </c>
      <c r="E15227" s="2"/>
      <c r="F15227" t="str">
        <f>VLOOKUP($A15227,Content!$B$1:$D$1001,MATCH(reactions!F$1,Content!$B$1:$D$1,0),0)</f>
        <v>GIF</v>
      </c>
      <c r="G15227" t="str">
        <f>VLOOKUP($A15227,Content!$B$1:$D$1001,MATCH(reactions!G$1,Content!$B$1:$D$1,0),0)</f>
        <v>culture</v>
      </c>
      <c r="H15227">
        <f>VLOOKUP(B15227,'reaction types'!$A$1:$C$17,MATCH(reactions!H$1,'reaction types'!$A$1:$C$1,0),0)</f>
        <v>0</v>
      </c>
    </row>
    <row r="15228" spans="1:8">
      <c r="A15228" t="s">
        <v>306</v>
      </c>
      <c r="B15228" t="s">
        <v>1037</v>
      </c>
      <c r="C15228" s="2">
        <v>44098.825694444444</v>
      </c>
      <c r="D15228" s="2" t="str">
        <f t="shared" si="239"/>
        <v>September</v>
      </c>
      <c r="E15228" s="2"/>
      <c r="F15228" t="str">
        <f>VLOOKUP($A15228,Content!$B$1:$D$1001,MATCH(reactions!F$1,Content!$B$1:$D$1,0),0)</f>
        <v>GIF</v>
      </c>
      <c r="G15228" t="str">
        <f>VLOOKUP($A15228,Content!$B$1:$D$1001,MATCH(reactions!G$1,Content!$B$1:$D$1,0),0)</f>
        <v>culture</v>
      </c>
      <c r="H15228">
        <f>VLOOKUP(B15228,'reaction types'!$A$1:$C$17,MATCH(reactions!H$1,'reaction types'!$A$1:$C$1,0),0)</f>
        <v>0</v>
      </c>
    </row>
    <row r="15229" spans="1:8">
      <c r="A15229" t="s">
        <v>306</v>
      </c>
      <c r="B15229" t="s">
        <v>1037</v>
      </c>
      <c r="C15229" s="2">
        <v>44088.066666666666</v>
      </c>
      <c r="D15229" s="2" t="str">
        <f t="shared" si="239"/>
        <v>September</v>
      </c>
      <c r="E15229" s="2"/>
      <c r="F15229" t="str">
        <f>VLOOKUP($A15229,Content!$B$1:$D$1001,MATCH(reactions!F$1,Content!$B$1:$D$1,0),0)</f>
        <v>GIF</v>
      </c>
      <c r="G15229" t="str">
        <f>VLOOKUP($A15229,Content!$B$1:$D$1001,MATCH(reactions!G$1,Content!$B$1:$D$1,0),0)</f>
        <v>culture</v>
      </c>
      <c r="H15229">
        <f>VLOOKUP(B15229,'reaction types'!$A$1:$C$17,MATCH(reactions!H$1,'reaction types'!$A$1:$C$1,0),0)</f>
        <v>0</v>
      </c>
    </row>
    <row r="15230" spans="1:8">
      <c r="A15230" t="s">
        <v>306</v>
      </c>
      <c r="B15230" t="s">
        <v>1037</v>
      </c>
      <c r="C15230" s="2">
        <v>44084.525694444441</v>
      </c>
      <c r="D15230" s="2" t="str">
        <f t="shared" si="239"/>
        <v>September</v>
      </c>
      <c r="E15230" s="2"/>
      <c r="F15230" t="str">
        <f>VLOOKUP($A15230,Content!$B$1:$D$1001,MATCH(reactions!F$1,Content!$B$1:$D$1,0),0)</f>
        <v>GIF</v>
      </c>
      <c r="G15230" t="str">
        <f>VLOOKUP($A15230,Content!$B$1:$D$1001,MATCH(reactions!G$1,Content!$B$1:$D$1,0),0)</f>
        <v>culture</v>
      </c>
      <c r="H15230">
        <f>VLOOKUP(B15230,'reaction types'!$A$1:$C$17,MATCH(reactions!H$1,'reaction types'!$A$1:$C$1,0),0)</f>
        <v>0</v>
      </c>
    </row>
    <row r="15231" spans="1:8">
      <c r="A15231" t="s">
        <v>307</v>
      </c>
      <c r="B15231" t="s">
        <v>1043</v>
      </c>
      <c r="C15231" s="2">
        <v>44085.03402777778</v>
      </c>
      <c r="D15231" s="2" t="str">
        <f t="shared" si="239"/>
        <v>September</v>
      </c>
      <c r="E15231" s="2"/>
      <c r="F15231" t="str">
        <f>VLOOKUP($A15231,Content!$B$1:$D$1001,MATCH(reactions!F$1,Content!$B$1:$D$1,0),0)</f>
        <v>photo</v>
      </c>
      <c r="G15231" t="str">
        <f>VLOOKUP($A15231,Content!$B$1:$D$1001,MATCH(reactions!G$1,Content!$B$1:$D$1,0),0)</f>
        <v>travel</v>
      </c>
      <c r="H15231">
        <f>VLOOKUP(B15231,'reaction types'!$A$1:$C$17,MATCH(reactions!H$1,'reaction types'!$A$1:$C$1,0),0)</f>
        <v>5</v>
      </c>
    </row>
    <row r="15232" spans="1:8">
      <c r="A15232" t="s">
        <v>309</v>
      </c>
      <c r="B15232" t="s">
        <v>1041</v>
      </c>
      <c r="C15232" s="2">
        <v>44080.813888888886</v>
      </c>
      <c r="D15232" s="2" t="str">
        <f t="shared" si="239"/>
        <v>September</v>
      </c>
      <c r="E15232" s="2"/>
      <c r="F15232" t="str">
        <f>VLOOKUP($A15232,Content!$B$1:$D$1001,MATCH(reactions!F$1,Content!$B$1:$D$1,0),0)</f>
        <v>photo</v>
      </c>
      <c r="G15232" t="str">
        <f>VLOOKUP($A15232,Content!$B$1:$D$1001,MATCH(reactions!G$1,Content!$B$1:$D$1,0),0)</f>
        <v>cooking</v>
      </c>
      <c r="H15232">
        <f>VLOOKUP(B15232,'reaction types'!$A$1:$C$17,MATCH(reactions!H$1,'reaction types'!$A$1:$C$1,0),0)</f>
        <v>35</v>
      </c>
    </row>
    <row r="15233" spans="1:8">
      <c r="A15233" t="s">
        <v>309</v>
      </c>
      <c r="B15233" t="s">
        <v>1044</v>
      </c>
      <c r="C15233" s="2">
        <v>44080.65</v>
      </c>
      <c r="D15233" s="2" t="str">
        <f t="shared" si="239"/>
        <v>September</v>
      </c>
      <c r="E15233" s="2"/>
      <c r="F15233" t="str">
        <f>VLOOKUP($A15233,Content!$B$1:$D$1001,MATCH(reactions!F$1,Content!$B$1:$D$1,0),0)</f>
        <v>photo</v>
      </c>
      <c r="G15233" t="str">
        <f>VLOOKUP($A15233,Content!$B$1:$D$1001,MATCH(reactions!G$1,Content!$B$1:$D$1,0),0)</f>
        <v>cooking</v>
      </c>
      <c r="H15233">
        <f>VLOOKUP(B15233,'reaction types'!$A$1:$C$17,MATCH(reactions!H$1,'reaction types'!$A$1:$C$1,0),0)</f>
        <v>65</v>
      </c>
    </row>
    <row r="15234" spans="1:8">
      <c r="A15234" t="s">
        <v>310</v>
      </c>
      <c r="B15234" t="s">
        <v>1048</v>
      </c>
      <c r="C15234" s="2">
        <v>44084.039583333331</v>
      </c>
      <c r="D15234" s="2" t="str">
        <f t="shared" si="239"/>
        <v>September</v>
      </c>
      <c r="E15234" s="2"/>
      <c r="F15234" t="str">
        <f>VLOOKUP($A15234,Content!$B$1:$D$1001,MATCH(reactions!F$1,Content!$B$1:$D$1,0),0)</f>
        <v>audio</v>
      </c>
      <c r="G15234" t="str">
        <f>VLOOKUP($A15234,Content!$B$1:$D$1001,MATCH(reactions!G$1,Content!$B$1:$D$1,0),0)</f>
        <v>tennis</v>
      </c>
      <c r="H15234">
        <f>VLOOKUP(B15234,'reaction types'!$A$1:$C$17,MATCH(reactions!H$1,'reaction types'!$A$1:$C$1,0),0)</f>
        <v>12</v>
      </c>
    </row>
    <row r="15235" spans="1:8">
      <c r="A15235" t="s">
        <v>311</v>
      </c>
      <c r="B15235" t="s">
        <v>1045</v>
      </c>
      <c r="C15235" s="2">
        <v>44101.727083333331</v>
      </c>
      <c r="D15235" s="2" t="str">
        <f t="shared" ref="D15235:D15298" si="240">TEXT(C15235,"mmmm")</f>
        <v>September</v>
      </c>
      <c r="E15235" s="2"/>
      <c r="F15235" t="str">
        <f>VLOOKUP($A15235,Content!$B$1:$D$1001,MATCH(reactions!F$1,Content!$B$1:$D$1,0),0)</f>
        <v>audio</v>
      </c>
      <c r="G15235" t="str">
        <f>VLOOKUP($A15235,Content!$B$1:$D$1001,MATCH(reactions!G$1,Content!$B$1:$D$1,0),0)</f>
        <v>public speaking</v>
      </c>
      <c r="H15235">
        <f>VLOOKUP(B15235,'reaction types'!$A$1:$C$17,MATCH(reactions!H$1,'reaction types'!$A$1:$C$1,0),0)</f>
        <v>20</v>
      </c>
    </row>
    <row r="15236" spans="1:8">
      <c r="A15236" s="1" t="s">
        <v>313</v>
      </c>
      <c r="B15236" t="s">
        <v>1049</v>
      </c>
      <c r="C15236" s="2">
        <v>44085.620833333334</v>
      </c>
      <c r="D15236" s="2" t="str">
        <f t="shared" si="240"/>
        <v>September</v>
      </c>
      <c r="E15236" s="2"/>
      <c r="F15236" t="str">
        <f>VLOOKUP($A15236,Content!$B$1:$D$1001,MATCH(reactions!F$1,Content!$B$1:$D$1,0),0)</f>
        <v>GIF</v>
      </c>
      <c r="G15236" t="str">
        <f>VLOOKUP($A15236,Content!$B$1:$D$1001,MATCH(reactions!G$1,Content!$B$1:$D$1,0),0)</f>
        <v>studying</v>
      </c>
      <c r="H15236">
        <f>VLOOKUP(B15236,'reaction types'!$A$1:$C$17,MATCH(reactions!H$1,'reaction types'!$A$1:$C$1,0),0)</f>
        <v>50</v>
      </c>
    </row>
    <row r="15237" spans="1:8">
      <c r="A15237" s="1" t="s">
        <v>313</v>
      </c>
      <c r="B15237" t="s">
        <v>1039</v>
      </c>
      <c r="C15237" s="2">
        <v>44095.760416666664</v>
      </c>
      <c r="D15237" s="2" t="str">
        <f t="shared" si="240"/>
        <v>September</v>
      </c>
      <c r="E15237" s="2"/>
      <c r="F15237" t="str">
        <f>VLOOKUP($A15237,Content!$B$1:$D$1001,MATCH(reactions!F$1,Content!$B$1:$D$1,0),0)</f>
        <v>GIF</v>
      </c>
      <c r="G15237" t="str">
        <f>VLOOKUP($A15237,Content!$B$1:$D$1001,MATCH(reactions!G$1,Content!$B$1:$D$1,0),0)</f>
        <v>studying</v>
      </c>
      <c r="H15237">
        <f>VLOOKUP(B15237,'reaction types'!$A$1:$C$17,MATCH(reactions!H$1,'reaction types'!$A$1:$C$1,0),0)</f>
        <v>15</v>
      </c>
    </row>
    <row r="15238" spans="1:8">
      <c r="A15238" t="s">
        <v>314</v>
      </c>
      <c r="B15238" t="s">
        <v>1037</v>
      </c>
      <c r="C15238" s="2">
        <v>44076.55</v>
      </c>
      <c r="D15238" s="2" t="str">
        <f t="shared" si="240"/>
        <v>September</v>
      </c>
      <c r="E15238" s="2"/>
      <c r="F15238" t="str">
        <f>VLOOKUP($A15238,Content!$B$1:$D$1001,MATCH(reactions!F$1,Content!$B$1:$D$1,0),0)</f>
        <v>GIF</v>
      </c>
      <c r="G15238" t="str">
        <f>VLOOKUP($A15238,Content!$B$1:$D$1001,MATCH(reactions!G$1,Content!$B$1:$D$1,0),0)</f>
        <v>fitness</v>
      </c>
      <c r="H15238">
        <f>VLOOKUP(B15238,'reaction types'!$A$1:$C$17,MATCH(reactions!H$1,'reaction types'!$A$1:$C$1,0),0)</f>
        <v>0</v>
      </c>
    </row>
    <row r="15239" spans="1:8">
      <c r="A15239" t="s">
        <v>316</v>
      </c>
      <c r="B15239" t="s">
        <v>1050</v>
      </c>
      <c r="C15239" s="2">
        <v>44087.342361111114</v>
      </c>
      <c r="D15239" s="2" t="str">
        <f t="shared" si="240"/>
        <v>September</v>
      </c>
      <c r="E15239" s="2"/>
      <c r="F15239" t="str">
        <f>VLOOKUP($A15239,Content!$B$1:$D$1001,MATCH(reactions!F$1,Content!$B$1:$D$1,0),0)</f>
        <v>GIF</v>
      </c>
      <c r="G15239" t="str">
        <f>VLOOKUP($A15239,Content!$B$1:$D$1001,MATCH(reactions!G$1,Content!$B$1:$D$1,0),0)</f>
        <v>cooking</v>
      </c>
      <c r="H15239">
        <f>VLOOKUP(B15239,'reaction types'!$A$1:$C$17,MATCH(reactions!H$1,'reaction types'!$A$1:$C$1,0),0)</f>
        <v>60</v>
      </c>
    </row>
    <row r="15240" spans="1:8">
      <c r="A15240" t="s">
        <v>316</v>
      </c>
      <c r="B15240" t="s">
        <v>1043</v>
      </c>
      <c r="C15240" s="2">
        <v>44076.126388888886</v>
      </c>
      <c r="D15240" s="2" t="str">
        <f t="shared" si="240"/>
        <v>September</v>
      </c>
      <c r="E15240" s="2"/>
      <c r="F15240" t="str">
        <f>VLOOKUP($A15240,Content!$B$1:$D$1001,MATCH(reactions!F$1,Content!$B$1:$D$1,0),0)</f>
        <v>GIF</v>
      </c>
      <c r="G15240" t="str">
        <f>VLOOKUP($A15240,Content!$B$1:$D$1001,MATCH(reactions!G$1,Content!$B$1:$D$1,0),0)</f>
        <v>cooking</v>
      </c>
      <c r="H15240">
        <f>VLOOKUP(B15240,'reaction types'!$A$1:$C$17,MATCH(reactions!H$1,'reaction types'!$A$1:$C$1,0),0)</f>
        <v>5</v>
      </c>
    </row>
    <row r="15241" spans="1:8">
      <c r="A15241" t="s">
        <v>316</v>
      </c>
      <c r="B15241" t="s">
        <v>1046</v>
      </c>
      <c r="C15241" s="2">
        <v>44102.988888888889</v>
      </c>
      <c r="D15241" s="2" t="str">
        <f t="shared" si="240"/>
        <v>September</v>
      </c>
      <c r="E15241" s="2"/>
      <c r="F15241" t="str">
        <f>VLOOKUP($A15241,Content!$B$1:$D$1001,MATCH(reactions!F$1,Content!$B$1:$D$1,0),0)</f>
        <v>GIF</v>
      </c>
      <c r="G15241" t="str">
        <f>VLOOKUP($A15241,Content!$B$1:$D$1001,MATCH(reactions!G$1,Content!$B$1:$D$1,0),0)</f>
        <v>cooking</v>
      </c>
      <c r="H15241">
        <f>VLOOKUP(B15241,'reaction types'!$A$1:$C$17,MATCH(reactions!H$1,'reaction types'!$A$1:$C$1,0),0)</f>
        <v>75</v>
      </c>
    </row>
    <row r="15242" spans="1:8">
      <c r="A15242" t="s">
        <v>317</v>
      </c>
      <c r="B15242" t="s">
        <v>1040</v>
      </c>
      <c r="C15242" s="2">
        <v>44080.765972222223</v>
      </c>
      <c r="D15242" s="2" t="str">
        <f t="shared" si="240"/>
        <v>September</v>
      </c>
      <c r="E15242" s="2"/>
      <c r="F15242" t="str">
        <f>VLOOKUP($A15242,Content!$B$1:$D$1001,MATCH(reactions!F$1,Content!$B$1:$D$1,0),0)</f>
        <v>photo</v>
      </c>
      <c r="G15242" t="str">
        <f>VLOOKUP($A15242,Content!$B$1:$D$1001,MATCH(reactions!G$1,Content!$B$1:$D$1,0),0)</f>
        <v>tennis</v>
      </c>
      <c r="H15242">
        <f>VLOOKUP(B15242,'reaction types'!$A$1:$C$17,MATCH(reactions!H$1,'reaction types'!$A$1:$C$1,0),0)</f>
        <v>30</v>
      </c>
    </row>
    <row r="15243" spans="1:8">
      <c r="A15243" t="s">
        <v>317</v>
      </c>
      <c r="B15243" t="s">
        <v>1044</v>
      </c>
      <c r="C15243" s="2">
        <v>44093.220138888886</v>
      </c>
      <c r="D15243" s="2" t="str">
        <f t="shared" si="240"/>
        <v>September</v>
      </c>
      <c r="E15243" s="2"/>
      <c r="F15243" t="str">
        <f>VLOOKUP($A15243,Content!$B$1:$D$1001,MATCH(reactions!F$1,Content!$B$1:$D$1,0),0)</f>
        <v>photo</v>
      </c>
      <c r="G15243" t="str">
        <f>VLOOKUP($A15243,Content!$B$1:$D$1001,MATCH(reactions!G$1,Content!$B$1:$D$1,0),0)</f>
        <v>tennis</v>
      </c>
      <c r="H15243">
        <f>VLOOKUP(B15243,'reaction types'!$A$1:$C$17,MATCH(reactions!H$1,'reaction types'!$A$1:$C$1,0),0)</f>
        <v>65</v>
      </c>
    </row>
    <row r="15244" spans="1:8">
      <c r="A15244" t="s">
        <v>317</v>
      </c>
      <c r="B15244" t="s">
        <v>1049</v>
      </c>
      <c r="C15244" s="2">
        <v>44092.549305555556</v>
      </c>
      <c r="D15244" s="2" t="str">
        <f t="shared" si="240"/>
        <v>September</v>
      </c>
      <c r="E15244" s="2"/>
      <c r="F15244" t="str">
        <f>VLOOKUP($A15244,Content!$B$1:$D$1001,MATCH(reactions!F$1,Content!$B$1:$D$1,0),0)</f>
        <v>photo</v>
      </c>
      <c r="G15244" t="str">
        <f>VLOOKUP($A15244,Content!$B$1:$D$1001,MATCH(reactions!G$1,Content!$B$1:$D$1,0),0)</f>
        <v>tennis</v>
      </c>
      <c r="H15244">
        <f>VLOOKUP(B15244,'reaction types'!$A$1:$C$17,MATCH(reactions!H$1,'reaction types'!$A$1:$C$1,0),0)</f>
        <v>50</v>
      </c>
    </row>
    <row r="15245" spans="1:8">
      <c r="A15245" t="s">
        <v>318</v>
      </c>
      <c r="B15245" t="s">
        <v>1041</v>
      </c>
      <c r="C15245" s="2">
        <v>44104.304861111108</v>
      </c>
      <c r="D15245" s="2" t="str">
        <f t="shared" si="240"/>
        <v>September</v>
      </c>
      <c r="E15245" s="2"/>
      <c r="F15245" t="str">
        <f>VLOOKUP($A15245,Content!$B$1:$D$1001,MATCH(reactions!F$1,Content!$B$1:$D$1,0),0)</f>
        <v>GIF</v>
      </c>
      <c r="G15245" t="str">
        <f>VLOOKUP($A15245,Content!$B$1:$D$1001,MATCH(reactions!G$1,Content!$B$1:$D$1,0),0)</f>
        <v>animals</v>
      </c>
      <c r="H15245">
        <f>VLOOKUP(B15245,'reaction types'!$A$1:$C$17,MATCH(reactions!H$1,'reaction types'!$A$1:$C$1,0),0)</f>
        <v>35</v>
      </c>
    </row>
    <row r="15246" spans="1:8">
      <c r="A15246" t="s">
        <v>318</v>
      </c>
      <c r="B15246" t="s">
        <v>1044</v>
      </c>
      <c r="C15246" s="2">
        <v>44081.599305555559</v>
      </c>
      <c r="D15246" s="2" t="str">
        <f t="shared" si="240"/>
        <v>September</v>
      </c>
      <c r="E15246" s="2"/>
      <c r="F15246" t="str">
        <f>VLOOKUP($A15246,Content!$B$1:$D$1001,MATCH(reactions!F$1,Content!$B$1:$D$1,0),0)</f>
        <v>GIF</v>
      </c>
      <c r="G15246" t="str">
        <f>VLOOKUP($A15246,Content!$B$1:$D$1001,MATCH(reactions!G$1,Content!$B$1:$D$1,0),0)</f>
        <v>animals</v>
      </c>
      <c r="H15246">
        <f>VLOOKUP(B15246,'reaction types'!$A$1:$C$17,MATCH(reactions!H$1,'reaction types'!$A$1:$C$1,0),0)</f>
        <v>65</v>
      </c>
    </row>
    <row r="15247" spans="1:8">
      <c r="A15247" t="s">
        <v>319</v>
      </c>
      <c r="B15247" t="s">
        <v>1050</v>
      </c>
      <c r="C15247" s="2">
        <v>44083.870833333334</v>
      </c>
      <c r="D15247" s="2" t="str">
        <f t="shared" si="240"/>
        <v>September</v>
      </c>
      <c r="E15247" s="2"/>
      <c r="F15247" t="str">
        <f>VLOOKUP($A15247,Content!$B$1:$D$1001,MATCH(reactions!F$1,Content!$B$1:$D$1,0),0)</f>
        <v>audio</v>
      </c>
      <c r="G15247" t="str">
        <f>VLOOKUP($A15247,Content!$B$1:$D$1001,MATCH(reactions!G$1,Content!$B$1:$D$1,0),0)</f>
        <v>cooking</v>
      </c>
      <c r="H15247">
        <f>VLOOKUP(B15247,'reaction types'!$A$1:$C$17,MATCH(reactions!H$1,'reaction types'!$A$1:$C$1,0),0)</f>
        <v>60</v>
      </c>
    </row>
    <row r="15248" spans="1:8">
      <c r="A15248" t="s">
        <v>319</v>
      </c>
      <c r="B15248" t="s">
        <v>1044</v>
      </c>
      <c r="C15248" s="2">
        <v>44093.745138888888</v>
      </c>
      <c r="D15248" s="2" t="str">
        <f t="shared" si="240"/>
        <v>September</v>
      </c>
      <c r="E15248" s="2"/>
      <c r="F15248" t="str">
        <f>VLOOKUP($A15248,Content!$B$1:$D$1001,MATCH(reactions!F$1,Content!$B$1:$D$1,0),0)</f>
        <v>audio</v>
      </c>
      <c r="G15248" t="str">
        <f>VLOOKUP($A15248,Content!$B$1:$D$1001,MATCH(reactions!G$1,Content!$B$1:$D$1,0),0)</f>
        <v>cooking</v>
      </c>
      <c r="H15248">
        <f>VLOOKUP(B15248,'reaction types'!$A$1:$C$17,MATCH(reactions!H$1,'reaction types'!$A$1:$C$1,0),0)</f>
        <v>65</v>
      </c>
    </row>
    <row r="15249" spans="1:8">
      <c r="A15249" t="s">
        <v>319</v>
      </c>
      <c r="B15249" t="s">
        <v>1048</v>
      </c>
      <c r="C15249" s="2">
        <v>44104.249305555553</v>
      </c>
      <c r="D15249" s="2" t="str">
        <f t="shared" si="240"/>
        <v>September</v>
      </c>
      <c r="E15249" s="2"/>
      <c r="F15249" t="str">
        <f>VLOOKUP($A15249,Content!$B$1:$D$1001,MATCH(reactions!F$1,Content!$B$1:$D$1,0),0)</f>
        <v>audio</v>
      </c>
      <c r="G15249" t="str">
        <f>VLOOKUP($A15249,Content!$B$1:$D$1001,MATCH(reactions!G$1,Content!$B$1:$D$1,0),0)</f>
        <v>cooking</v>
      </c>
      <c r="H15249">
        <f>VLOOKUP(B15249,'reaction types'!$A$1:$C$17,MATCH(reactions!H$1,'reaction types'!$A$1:$C$1,0),0)</f>
        <v>12</v>
      </c>
    </row>
    <row r="15250" spans="1:8">
      <c r="A15250" t="s">
        <v>320</v>
      </c>
      <c r="B15250" t="s">
        <v>1044</v>
      </c>
      <c r="C15250" s="2">
        <v>44080.870833333334</v>
      </c>
      <c r="D15250" s="2" t="str">
        <f t="shared" si="240"/>
        <v>September</v>
      </c>
      <c r="E15250" s="2"/>
      <c r="F15250" t="str">
        <f>VLOOKUP($A15250,Content!$B$1:$D$1001,MATCH(reactions!F$1,Content!$B$1:$D$1,0),0)</f>
        <v>audio</v>
      </c>
      <c r="G15250" t="str">
        <f>VLOOKUP($A15250,Content!$B$1:$D$1001,MATCH(reactions!G$1,Content!$B$1:$D$1,0),0)</f>
        <v>food</v>
      </c>
      <c r="H15250">
        <f>VLOOKUP(B15250,'reaction types'!$A$1:$C$17,MATCH(reactions!H$1,'reaction types'!$A$1:$C$1,0),0)</f>
        <v>65</v>
      </c>
    </row>
    <row r="15251" spans="1:8">
      <c r="A15251" t="s">
        <v>323</v>
      </c>
      <c r="B15251" t="s">
        <v>1044</v>
      </c>
      <c r="C15251" s="2">
        <v>44079.720833333333</v>
      </c>
      <c r="D15251" s="2" t="str">
        <f t="shared" si="240"/>
        <v>September</v>
      </c>
      <c r="E15251" s="2"/>
      <c r="F15251" t="str">
        <f>VLOOKUP($A15251,Content!$B$1:$D$1001,MATCH(reactions!F$1,Content!$B$1:$D$1,0),0)</f>
        <v>GIF</v>
      </c>
      <c r="G15251" t="str">
        <f>VLOOKUP($A15251,Content!$B$1:$D$1001,MATCH(reactions!G$1,Content!$B$1:$D$1,0),0)</f>
        <v>animals</v>
      </c>
      <c r="H15251">
        <f>VLOOKUP(B15251,'reaction types'!$A$1:$C$17,MATCH(reactions!H$1,'reaction types'!$A$1:$C$1,0),0)</f>
        <v>65</v>
      </c>
    </row>
    <row r="15252" spans="1:8">
      <c r="A15252" t="s">
        <v>323</v>
      </c>
      <c r="B15252" t="s">
        <v>1051</v>
      </c>
      <c r="C15252" s="2">
        <v>44086.484722222223</v>
      </c>
      <c r="D15252" s="2" t="str">
        <f t="shared" si="240"/>
        <v>September</v>
      </c>
      <c r="E15252" s="2"/>
      <c r="F15252" t="str">
        <f>VLOOKUP($A15252,Content!$B$1:$D$1001,MATCH(reactions!F$1,Content!$B$1:$D$1,0),0)</f>
        <v>GIF</v>
      </c>
      <c r="G15252" t="str">
        <f>VLOOKUP($A15252,Content!$B$1:$D$1001,MATCH(reactions!G$1,Content!$B$1:$D$1,0),0)</f>
        <v>animals</v>
      </c>
      <c r="H15252">
        <f>VLOOKUP(B15252,'reaction types'!$A$1:$C$17,MATCH(reactions!H$1,'reaction types'!$A$1:$C$1,0),0)</f>
        <v>70</v>
      </c>
    </row>
    <row r="15253" spans="1:8">
      <c r="A15253" t="s">
        <v>323</v>
      </c>
      <c r="B15253" t="s">
        <v>1042</v>
      </c>
      <c r="C15253" s="2">
        <v>44103.997916666667</v>
      </c>
      <c r="D15253" s="2" t="str">
        <f t="shared" si="240"/>
        <v>September</v>
      </c>
      <c r="E15253" s="2"/>
      <c r="F15253" t="str">
        <f>VLOOKUP($A15253,Content!$B$1:$D$1001,MATCH(reactions!F$1,Content!$B$1:$D$1,0),0)</f>
        <v>GIF</v>
      </c>
      <c r="G15253" t="str">
        <f>VLOOKUP($A15253,Content!$B$1:$D$1001,MATCH(reactions!G$1,Content!$B$1:$D$1,0),0)</f>
        <v>animals</v>
      </c>
      <c r="H15253">
        <f>VLOOKUP(B15253,'reaction types'!$A$1:$C$17,MATCH(reactions!H$1,'reaction types'!$A$1:$C$1,0),0)</f>
        <v>70</v>
      </c>
    </row>
    <row r="15254" spans="1:8">
      <c r="A15254" t="s">
        <v>324</v>
      </c>
      <c r="B15254" t="s">
        <v>1052</v>
      </c>
      <c r="C15254" s="2">
        <v>44081.990972222222</v>
      </c>
      <c r="D15254" s="2" t="str">
        <f t="shared" si="240"/>
        <v>September</v>
      </c>
      <c r="E15254" s="2"/>
      <c r="F15254" t="str">
        <f>VLOOKUP($A15254,Content!$B$1:$D$1001,MATCH(reactions!F$1,Content!$B$1:$D$1,0),0)</f>
        <v>video</v>
      </c>
      <c r="G15254" t="str">
        <f>VLOOKUP($A15254,Content!$B$1:$D$1001,MATCH(reactions!G$1,Content!$B$1:$D$1,0),0)</f>
        <v>public speaking</v>
      </c>
      <c r="H15254">
        <f>VLOOKUP(B15254,'reaction types'!$A$1:$C$17,MATCH(reactions!H$1,'reaction types'!$A$1:$C$1,0),0)</f>
        <v>72</v>
      </c>
    </row>
    <row r="15255" spans="1:8">
      <c r="A15255" t="s">
        <v>325</v>
      </c>
      <c r="B15255" t="s">
        <v>1051</v>
      </c>
      <c r="C15255" s="2">
        <v>44098.279166666667</v>
      </c>
      <c r="D15255" s="2" t="str">
        <f t="shared" si="240"/>
        <v>September</v>
      </c>
      <c r="E15255" s="2"/>
      <c r="F15255" t="str">
        <f>VLOOKUP($A15255,Content!$B$1:$D$1001,MATCH(reactions!F$1,Content!$B$1:$D$1,0),0)</f>
        <v>photo</v>
      </c>
      <c r="G15255" t="str">
        <f>VLOOKUP($A15255,Content!$B$1:$D$1001,MATCH(reactions!G$1,Content!$B$1:$D$1,0),0)</f>
        <v>healthy eating</v>
      </c>
      <c r="H15255">
        <f>VLOOKUP(B15255,'reaction types'!$A$1:$C$17,MATCH(reactions!H$1,'reaction types'!$A$1:$C$1,0),0)</f>
        <v>70</v>
      </c>
    </row>
    <row r="15256" spans="1:8">
      <c r="A15256" t="s">
        <v>325</v>
      </c>
      <c r="B15256" t="s">
        <v>1045</v>
      </c>
      <c r="C15256" s="2">
        <v>44099.428472222222</v>
      </c>
      <c r="D15256" s="2" t="str">
        <f t="shared" si="240"/>
        <v>September</v>
      </c>
      <c r="E15256" s="2"/>
      <c r="F15256" t="str">
        <f>VLOOKUP($A15256,Content!$B$1:$D$1001,MATCH(reactions!F$1,Content!$B$1:$D$1,0),0)</f>
        <v>photo</v>
      </c>
      <c r="G15256" t="str">
        <f>VLOOKUP($A15256,Content!$B$1:$D$1001,MATCH(reactions!G$1,Content!$B$1:$D$1,0),0)</f>
        <v>healthy eating</v>
      </c>
      <c r="H15256">
        <f>VLOOKUP(B15256,'reaction types'!$A$1:$C$17,MATCH(reactions!H$1,'reaction types'!$A$1:$C$1,0),0)</f>
        <v>20</v>
      </c>
    </row>
    <row r="15257" spans="1:8">
      <c r="A15257" t="s">
        <v>326</v>
      </c>
      <c r="B15257" t="s">
        <v>1043</v>
      </c>
      <c r="C15257" s="2">
        <v>44089.947222222225</v>
      </c>
      <c r="D15257" s="2" t="str">
        <f t="shared" si="240"/>
        <v>September</v>
      </c>
      <c r="E15257" s="2"/>
      <c r="F15257" t="str">
        <f>VLOOKUP($A15257,Content!$B$1:$D$1001,MATCH(reactions!F$1,Content!$B$1:$D$1,0),0)</f>
        <v>photo</v>
      </c>
      <c r="G15257" t="str">
        <f>VLOOKUP($A15257,Content!$B$1:$D$1001,MATCH(reactions!G$1,Content!$B$1:$D$1,0),0)</f>
        <v>studying</v>
      </c>
      <c r="H15257">
        <f>VLOOKUP(B15257,'reaction types'!$A$1:$C$17,MATCH(reactions!H$1,'reaction types'!$A$1:$C$1,0),0)</f>
        <v>5</v>
      </c>
    </row>
    <row r="15258" spans="1:8">
      <c r="A15258" t="s">
        <v>326</v>
      </c>
      <c r="B15258" t="s">
        <v>1052</v>
      </c>
      <c r="C15258" s="2">
        <v>44077.810416666667</v>
      </c>
      <c r="D15258" s="2" t="str">
        <f t="shared" si="240"/>
        <v>September</v>
      </c>
      <c r="E15258" s="2"/>
      <c r="F15258" t="str">
        <f>VLOOKUP($A15258,Content!$B$1:$D$1001,MATCH(reactions!F$1,Content!$B$1:$D$1,0),0)</f>
        <v>photo</v>
      </c>
      <c r="G15258" t="str">
        <f>VLOOKUP($A15258,Content!$B$1:$D$1001,MATCH(reactions!G$1,Content!$B$1:$D$1,0),0)</f>
        <v>studying</v>
      </c>
      <c r="H15258">
        <f>VLOOKUP(B15258,'reaction types'!$A$1:$C$17,MATCH(reactions!H$1,'reaction types'!$A$1:$C$1,0),0)</f>
        <v>72</v>
      </c>
    </row>
    <row r="15259" spans="1:8">
      <c r="A15259" t="s">
        <v>326</v>
      </c>
      <c r="B15259" t="s">
        <v>1037</v>
      </c>
      <c r="C15259" s="2">
        <v>44083.713888888888</v>
      </c>
      <c r="D15259" s="2" t="str">
        <f t="shared" si="240"/>
        <v>September</v>
      </c>
      <c r="E15259" s="2"/>
      <c r="F15259" t="str">
        <f>VLOOKUP($A15259,Content!$B$1:$D$1001,MATCH(reactions!F$1,Content!$B$1:$D$1,0),0)</f>
        <v>photo</v>
      </c>
      <c r="G15259" t="str">
        <f>VLOOKUP($A15259,Content!$B$1:$D$1001,MATCH(reactions!G$1,Content!$B$1:$D$1,0),0)</f>
        <v>studying</v>
      </c>
      <c r="H15259">
        <f>VLOOKUP(B15259,'reaction types'!$A$1:$C$17,MATCH(reactions!H$1,'reaction types'!$A$1:$C$1,0),0)</f>
        <v>0</v>
      </c>
    </row>
    <row r="15260" spans="1:8">
      <c r="A15260" t="s">
        <v>327</v>
      </c>
      <c r="B15260" t="s">
        <v>1045</v>
      </c>
      <c r="C15260" s="2">
        <v>44103.773611111108</v>
      </c>
      <c r="D15260" s="2" t="str">
        <f t="shared" si="240"/>
        <v>September</v>
      </c>
      <c r="E15260" s="2"/>
      <c r="F15260" t="str">
        <f>VLOOKUP($A15260,Content!$B$1:$D$1001,MATCH(reactions!F$1,Content!$B$1:$D$1,0),0)</f>
        <v>audio</v>
      </c>
      <c r="G15260" t="str">
        <f>VLOOKUP($A15260,Content!$B$1:$D$1001,MATCH(reactions!G$1,Content!$B$1:$D$1,0),0)</f>
        <v>veganism</v>
      </c>
      <c r="H15260">
        <f>VLOOKUP(B15260,'reaction types'!$A$1:$C$17,MATCH(reactions!H$1,'reaction types'!$A$1:$C$1,0),0)</f>
        <v>20</v>
      </c>
    </row>
    <row r="15261" spans="1:8">
      <c r="A15261" t="s">
        <v>327</v>
      </c>
      <c r="B15261" t="s">
        <v>1046</v>
      </c>
      <c r="C15261" s="2">
        <v>44092.591666666667</v>
      </c>
      <c r="D15261" s="2" t="str">
        <f t="shared" si="240"/>
        <v>September</v>
      </c>
      <c r="E15261" s="2"/>
      <c r="F15261" t="str">
        <f>VLOOKUP($A15261,Content!$B$1:$D$1001,MATCH(reactions!F$1,Content!$B$1:$D$1,0),0)</f>
        <v>audio</v>
      </c>
      <c r="G15261" t="str">
        <f>VLOOKUP($A15261,Content!$B$1:$D$1001,MATCH(reactions!G$1,Content!$B$1:$D$1,0),0)</f>
        <v>veganism</v>
      </c>
      <c r="H15261">
        <f>VLOOKUP(B15261,'reaction types'!$A$1:$C$17,MATCH(reactions!H$1,'reaction types'!$A$1:$C$1,0),0)</f>
        <v>75</v>
      </c>
    </row>
    <row r="15262" spans="1:8">
      <c r="A15262" t="s">
        <v>327</v>
      </c>
      <c r="B15262" t="s">
        <v>1041</v>
      </c>
      <c r="C15262" s="2">
        <v>44089.695138888892</v>
      </c>
      <c r="D15262" s="2" t="str">
        <f t="shared" si="240"/>
        <v>September</v>
      </c>
      <c r="E15262" s="2"/>
      <c r="F15262" t="str">
        <f>VLOOKUP($A15262,Content!$B$1:$D$1001,MATCH(reactions!F$1,Content!$B$1:$D$1,0),0)</f>
        <v>audio</v>
      </c>
      <c r="G15262" t="str">
        <f>VLOOKUP($A15262,Content!$B$1:$D$1001,MATCH(reactions!G$1,Content!$B$1:$D$1,0),0)</f>
        <v>veganism</v>
      </c>
      <c r="H15262">
        <f>VLOOKUP(B15262,'reaction types'!$A$1:$C$17,MATCH(reactions!H$1,'reaction types'!$A$1:$C$1,0),0)</f>
        <v>35</v>
      </c>
    </row>
    <row r="15263" spans="1:8">
      <c r="A15263" t="s">
        <v>327</v>
      </c>
      <c r="B15263" t="s">
        <v>1046</v>
      </c>
      <c r="C15263" s="2">
        <v>44081</v>
      </c>
      <c r="D15263" s="2" t="str">
        <f t="shared" si="240"/>
        <v>September</v>
      </c>
      <c r="E15263" s="2"/>
      <c r="F15263" t="str">
        <f>VLOOKUP($A15263,Content!$B$1:$D$1001,MATCH(reactions!F$1,Content!$B$1:$D$1,0),0)</f>
        <v>audio</v>
      </c>
      <c r="G15263" t="str">
        <f>VLOOKUP($A15263,Content!$B$1:$D$1001,MATCH(reactions!G$1,Content!$B$1:$D$1,0),0)</f>
        <v>veganism</v>
      </c>
      <c r="H15263">
        <f>VLOOKUP(B15263,'reaction types'!$A$1:$C$17,MATCH(reactions!H$1,'reaction types'!$A$1:$C$1,0),0)</f>
        <v>75</v>
      </c>
    </row>
    <row r="15264" spans="1:8">
      <c r="A15264" t="s">
        <v>327</v>
      </c>
      <c r="B15264" t="s">
        <v>1040</v>
      </c>
      <c r="C15264" s="2">
        <v>44083.832638888889</v>
      </c>
      <c r="D15264" s="2" t="str">
        <f t="shared" si="240"/>
        <v>September</v>
      </c>
      <c r="E15264" s="2"/>
      <c r="F15264" t="str">
        <f>VLOOKUP($A15264,Content!$B$1:$D$1001,MATCH(reactions!F$1,Content!$B$1:$D$1,0),0)</f>
        <v>audio</v>
      </c>
      <c r="G15264" t="str">
        <f>VLOOKUP($A15264,Content!$B$1:$D$1001,MATCH(reactions!G$1,Content!$B$1:$D$1,0),0)</f>
        <v>veganism</v>
      </c>
      <c r="H15264">
        <f>VLOOKUP(B15264,'reaction types'!$A$1:$C$17,MATCH(reactions!H$1,'reaction types'!$A$1:$C$1,0),0)</f>
        <v>30</v>
      </c>
    </row>
    <row r="15265" spans="1:8">
      <c r="A15265" t="s">
        <v>327</v>
      </c>
      <c r="B15265" t="s">
        <v>1046</v>
      </c>
      <c r="C15265" s="2">
        <v>44084.888888888891</v>
      </c>
      <c r="D15265" s="2" t="str">
        <f t="shared" si="240"/>
        <v>September</v>
      </c>
      <c r="E15265" s="2"/>
      <c r="F15265" t="str">
        <f>VLOOKUP($A15265,Content!$B$1:$D$1001,MATCH(reactions!F$1,Content!$B$1:$D$1,0),0)</f>
        <v>audio</v>
      </c>
      <c r="G15265" t="str">
        <f>VLOOKUP($A15265,Content!$B$1:$D$1001,MATCH(reactions!G$1,Content!$B$1:$D$1,0),0)</f>
        <v>veganism</v>
      </c>
      <c r="H15265">
        <f>VLOOKUP(B15265,'reaction types'!$A$1:$C$17,MATCH(reactions!H$1,'reaction types'!$A$1:$C$1,0),0)</f>
        <v>75</v>
      </c>
    </row>
    <row r="15266" spans="1:8">
      <c r="A15266" t="s">
        <v>327</v>
      </c>
      <c r="B15266" t="s">
        <v>1038</v>
      </c>
      <c r="C15266" s="2">
        <v>44085.450694444444</v>
      </c>
      <c r="D15266" s="2" t="str">
        <f t="shared" si="240"/>
        <v>September</v>
      </c>
      <c r="E15266" s="2"/>
      <c r="F15266" t="str">
        <f>VLOOKUP($A15266,Content!$B$1:$D$1001,MATCH(reactions!F$1,Content!$B$1:$D$1,0),0)</f>
        <v>audio</v>
      </c>
      <c r="G15266" t="str">
        <f>VLOOKUP($A15266,Content!$B$1:$D$1001,MATCH(reactions!G$1,Content!$B$1:$D$1,0),0)</f>
        <v>veganism</v>
      </c>
      <c r="H15266">
        <f>VLOOKUP(B15266,'reaction types'!$A$1:$C$17,MATCH(reactions!H$1,'reaction types'!$A$1:$C$1,0),0)</f>
        <v>10</v>
      </c>
    </row>
    <row r="15267" spans="1:8">
      <c r="A15267" t="s">
        <v>327</v>
      </c>
      <c r="B15267" t="s">
        <v>1041</v>
      </c>
      <c r="C15267" s="2">
        <v>44087.133333333331</v>
      </c>
      <c r="D15267" s="2" t="str">
        <f t="shared" si="240"/>
        <v>September</v>
      </c>
      <c r="E15267" s="2"/>
      <c r="F15267" t="str">
        <f>VLOOKUP($A15267,Content!$B$1:$D$1001,MATCH(reactions!F$1,Content!$B$1:$D$1,0),0)</f>
        <v>audio</v>
      </c>
      <c r="G15267" t="str">
        <f>VLOOKUP($A15267,Content!$B$1:$D$1001,MATCH(reactions!G$1,Content!$B$1:$D$1,0),0)</f>
        <v>veganism</v>
      </c>
      <c r="H15267">
        <f>VLOOKUP(B15267,'reaction types'!$A$1:$C$17,MATCH(reactions!H$1,'reaction types'!$A$1:$C$1,0),0)</f>
        <v>35</v>
      </c>
    </row>
    <row r="15268" spans="1:8">
      <c r="A15268" t="s">
        <v>328</v>
      </c>
      <c r="B15268" t="s">
        <v>1041</v>
      </c>
      <c r="C15268" s="2">
        <v>44088.130555555559</v>
      </c>
      <c r="D15268" s="2" t="str">
        <f t="shared" si="240"/>
        <v>September</v>
      </c>
      <c r="E15268" s="2"/>
      <c r="F15268" t="str">
        <f>VLOOKUP($A15268,Content!$B$1:$D$1001,MATCH(reactions!F$1,Content!$B$1:$D$1,0),0)</f>
        <v>photo</v>
      </c>
      <c r="G15268" t="str">
        <f>VLOOKUP($A15268,Content!$B$1:$D$1001,MATCH(reactions!G$1,Content!$B$1:$D$1,0),0)</f>
        <v>culture</v>
      </c>
      <c r="H15268">
        <f>VLOOKUP(B15268,'reaction types'!$A$1:$C$17,MATCH(reactions!H$1,'reaction types'!$A$1:$C$1,0),0)</f>
        <v>35</v>
      </c>
    </row>
    <row r="15269" spans="1:8">
      <c r="A15269" t="s">
        <v>330</v>
      </c>
      <c r="B15269" t="s">
        <v>1042</v>
      </c>
      <c r="C15269" s="2">
        <v>44100.068749999999</v>
      </c>
      <c r="D15269" s="2" t="str">
        <f t="shared" si="240"/>
        <v>September</v>
      </c>
      <c r="E15269" s="2"/>
      <c r="F15269" t="str">
        <f>VLOOKUP($A15269,Content!$B$1:$D$1001,MATCH(reactions!F$1,Content!$B$1:$D$1,0),0)</f>
        <v>video</v>
      </c>
      <c r="G15269" t="str">
        <f>VLOOKUP($A15269,Content!$B$1:$D$1001,MATCH(reactions!G$1,Content!$B$1:$D$1,0),0)</f>
        <v>studying</v>
      </c>
      <c r="H15269">
        <f>VLOOKUP(B15269,'reaction types'!$A$1:$C$17,MATCH(reactions!H$1,'reaction types'!$A$1:$C$1,0),0)</f>
        <v>70</v>
      </c>
    </row>
    <row r="15270" spans="1:8">
      <c r="A15270" t="s">
        <v>330</v>
      </c>
      <c r="B15270" t="s">
        <v>1038</v>
      </c>
      <c r="C15270" s="2">
        <v>44095.305555555555</v>
      </c>
      <c r="D15270" s="2" t="str">
        <f t="shared" si="240"/>
        <v>September</v>
      </c>
      <c r="E15270" s="2"/>
      <c r="F15270" t="str">
        <f>VLOOKUP($A15270,Content!$B$1:$D$1001,MATCH(reactions!F$1,Content!$B$1:$D$1,0),0)</f>
        <v>video</v>
      </c>
      <c r="G15270" t="str">
        <f>VLOOKUP($A15270,Content!$B$1:$D$1001,MATCH(reactions!G$1,Content!$B$1:$D$1,0),0)</f>
        <v>studying</v>
      </c>
      <c r="H15270">
        <f>VLOOKUP(B15270,'reaction types'!$A$1:$C$17,MATCH(reactions!H$1,'reaction types'!$A$1:$C$1,0),0)</f>
        <v>10</v>
      </c>
    </row>
    <row r="15271" spans="1:8">
      <c r="A15271" t="s">
        <v>330</v>
      </c>
      <c r="B15271" t="s">
        <v>1037</v>
      </c>
      <c r="C15271" s="2">
        <v>44085.61041666667</v>
      </c>
      <c r="D15271" s="2" t="str">
        <f t="shared" si="240"/>
        <v>September</v>
      </c>
      <c r="E15271" s="2"/>
      <c r="F15271" t="str">
        <f>VLOOKUP($A15271,Content!$B$1:$D$1001,MATCH(reactions!F$1,Content!$B$1:$D$1,0),0)</f>
        <v>video</v>
      </c>
      <c r="G15271" t="str">
        <f>VLOOKUP($A15271,Content!$B$1:$D$1001,MATCH(reactions!G$1,Content!$B$1:$D$1,0),0)</f>
        <v>studying</v>
      </c>
      <c r="H15271">
        <f>VLOOKUP(B15271,'reaction types'!$A$1:$C$17,MATCH(reactions!H$1,'reaction types'!$A$1:$C$1,0),0)</f>
        <v>0</v>
      </c>
    </row>
    <row r="15272" spans="1:8">
      <c r="A15272" t="s">
        <v>330</v>
      </c>
      <c r="B15272" t="s">
        <v>1037</v>
      </c>
      <c r="C15272" s="2">
        <v>44090.949305555558</v>
      </c>
      <c r="D15272" s="2" t="str">
        <f t="shared" si="240"/>
        <v>September</v>
      </c>
      <c r="E15272" s="2"/>
      <c r="F15272" t="str">
        <f>VLOOKUP($A15272,Content!$B$1:$D$1001,MATCH(reactions!F$1,Content!$B$1:$D$1,0),0)</f>
        <v>video</v>
      </c>
      <c r="G15272" t="str">
        <f>VLOOKUP($A15272,Content!$B$1:$D$1001,MATCH(reactions!G$1,Content!$B$1:$D$1,0),0)</f>
        <v>studying</v>
      </c>
      <c r="H15272">
        <f>VLOOKUP(B15272,'reaction types'!$A$1:$C$17,MATCH(reactions!H$1,'reaction types'!$A$1:$C$1,0),0)</f>
        <v>0</v>
      </c>
    </row>
    <row r="15273" spans="1:8">
      <c r="A15273" t="s">
        <v>331</v>
      </c>
      <c r="B15273" t="s">
        <v>1045</v>
      </c>
      <c r="C15273" s="2">
        <v>44078.67083333333</v>
      </c>
      <c r="D15273" s="2" t="str">
        <f t="shared" si="240"/>
        <v>September</v>
      </c>
      <c r="E15273" s="2"/>
      <c r="F15273" t="str">
        <f>VLOOKUP($A15273,Content!$B$1:$D$1001,MATCH(reactions!F$1,Content!$B$1:$D$1,0),0)</f>
        <v>GIF</v>
      </c>
      <c r="G15273" t="str">
        <f>VLOOKUP($A15273,Content!$B$1:$D$1001,MATCH(reactions!G$1,Content!$B$1:$D$1,0),0)</f>
        <v>culture</v>
      </c>
      <c r="H15273">
        <f>VLOOKUP(B15273,'reaction types'!$A$1:$C$17,MATCH(reactions!H$1,'reaction types'!$A$1:$C$1,0),0)</f>
        <v>20</v>
      </c>
    </row>
    <row r="15274" spans="1:8">
      <c r="A15274" t="s">
        <v>332</v>
      </c>
      <c r="B15274" t="s">
        <v>1047</v>
      </c>
      <c r="C15274" s="2">
        <v>44082.06527777778</v>
      </c>
      <c r="D15274" s="2" t="str">
        <f t="shared" si="240"/>
        <v>September</v>
      </c>
      <c r="E15274" s="2"/>
      <c r="F15274" t="str">
        <f>VLOOKUP($A15274,Content!$B$1:$D$1001,MATCH(reactions!F$1,Content!$B$1:$D$1,0),0)</f>
        <v>GIF</v>
      </c>
      <c r="G15274" t="str">
        <f>VLOOKUP($A15274,Content!$B$1:$D$1001,MATCH(reactions!G$1,Content!$B$1:$D$1,0),0)</f>
        <v>education</v>
      </c>
      <c r="H15274">
        <f>VLOOKUP(B15274,'reaction types'!$A$1:$C$17,MATCH(reactions!H$1,'reaction types'!$A$1:$C$1,0),0)</f>
        <v>45</v>
      </c>
    </row>
    <row r="15275" spans="1:8">
      <c r="A15275" t="s">
        <v>332</v>
      </c>
      <c r="B15275" t="s">
        <v>1040</v>
      </c>
      <c r="C15275" s="2">
        <v>44090.509027777778</v>
      </c>
      <c r="D15275" s="2" t="str">
        <f t="shared" si="240"/>
        <v>September</v>
      </c>
      <c r="E15275" s="2"/>
      <c r="F15275" t="str">
        <f>VLOOKUP($A15275,Content!$B$1:$D$1001,MATCH(reactions!F$1,Content!$B$1:$D$1,0),0)</f>
        <v>GIF</v>
      </c>
      <c r="G15275" t="str">
        <f>VLOOKUP($A15275,Content!$B$1:$D$1001,MATCH(reactions!G$1,Content!$B$1:$D$1,0),0)</f>
        <v>education</v>
      </c>
      <c r="H15275">
        <f>VLOOKUP(B15275,'reaction types'!$A$1:$C$17,MATCH(reactions!H$1,'reaction types'!$A$1:$C$1,0),0)</f>
        <v>30</v>
      </c>
    </row>
    <row r="15276" spans="1:8">
      <c r="A15276" t="s">
        <v>332</v>
      </c>
      <c r="B15276" t="s">
        <v>1047</v>
      </c>
      <c r="C15276" s="2">
        <v>44094.567361111112</v>
      </c>
      <c r="D15276" s="2" t="str">
        <f t="shared" si="240"/>
        <v>September</v>
      </c>
      <c r="E15276" s="2"/>
      <c r="F15276" t="str">
        <f>VLOOKUP($A15276,Content!$B$1:$D$1001,MATCH(reactions!F$1,Content!$B$1:$D$1,0),0)</f>
        <v>GIF</v>
      </c>
      <c r="G15276" t="str">
        <f>VLOOKUP($A15276,Content!$B$1:$D$1001,MATCH(reactions!G$1,Content!$B$1:$D$1,0),0)</f>
        <v>education</v>
      </c>
      <c r="H15276">
        <f>VLOOKUP(B15276,'reaction types'!$A$1:$C$17,MATCH(reactions!H$1,'reaction types'!$A$1:$C$1,0),0)</f>
        <v>45</v>
      </c>
    </row>
    <row r="15277" spans="1:8">
      <c r="A15277" t="s">
        <v>332</v>
      </c>
      <c r="B15277" t="s">
        <v>1049</v>
      </c>
      <c r="C15277" s="2">
        <v>44075.60833333333</v>
      </c>
      <c r="D15277" s="2" t="str">
        <f t="shared" si="240"/>
        <v>September</v>
      </c>
      <c r="E15277" s="2"/>
      <c r="F15277" t="str">
        <f>VLOOKUP($A15277,Content!$B$1:$D$1001,MATCH(reactions!F$1,Content!$B$1:$D$1,0),0)</f>
        <v>GIF</v>
      </c>
      <c r="G15277" t="str">
        <f>VLOOKUP($A15277,Content!$B$1:$D$1001,MATCH(reactions!G$1,Content!$B$1:$D$1,0),0)</f>
        <v>education</v>
      </c>
      <c r="H15277">
        <f>VLOOKUP(B15277,'reaction types'!$A$1:$C$17,MATCH(reactions!H$1,'reaction types'!$A$1:$C$1,0),0)</f>
        <v>50</v>
      </c>
    </row>
    <row r="15278" spans="1:8">
      <c r="A15278" t="s">
        <v>334</v>
      </c>
      <c r="B15278" t="s">
        <v>1050</v>
      </c>
      <c r="C15278" s="2">
        <v>44075.146527777775</v>
      </c>
      <c r="D15278" s="2" t="str">
        <f t="shared" si="240"/>
        <v>September</v>
      </c>
      <c r="E15278" s="2"/>
      <c r="F15278" t="str">
        <f>VLOOKUP($A15278,Content!$B$1:$D$1001,MATCH(reactions!F$1,Content!$B$1:$D$1,0),0)</f>
        <v>GIF</v>
      </c>
      <c r="G15278" t="str">
        <f>VLOOKUP($A15278,Content!$B$1:$D$1001,MATCH(reactions!G$1,Content!$B$1:$D$1,0),0)</f>
        <v>veganism</v>
      </c>
      <c r="H15278">
        <f>VLOOKUP(B15278,'reaction types'!$A$1:$C$17,MATCH(reactions!H$1,'reaction types'!$A$1:$C$1,0),0)</f>
        <v>60</v>
      </c>
    </row>
    <row r="15279" spans="1:8">
      <c r="A15279" t="s">
        <v>334</v>
      </c>
      <c r="B15279" t="s">
        <v>1039</v>
      </c>
      <c r="C15279" s="2">
        <v>44080.128472222219</v>
      </c>
      <c r="D15279" s="2" t="str">
        <f t="shared" si="240"/>
        <v>September</v>
      </c>
      <c r="E15279" s="2"/>
      <c r="F15279" t="str">
        <f>VLOOKUP($A15279,Content!$B$1:$D$1001,MATCH(reactions!F$1,Content!$B$1:$D$1,0),0)</f>
        <v>GIF</v>
      </c>
      <c r="G15279" t="str">
        <f>VLOOKUP($A15279,Content!$B$1:$D$1001,MATCH(reactions!G$1,Content!$B$1:$D$1,0),0)</f>
        <v>veganism</v>
      </c>
      <c r="H15279">
        <f>VLOOKUP(B15279,'reaction types'!$A$1:$C$17,MATCH(reactions!H$1,'reaction types'!$A$1:$C$1,0),0)</f>
        <v>15</v>
      </c>
    </row>
    <row r="15280" spans="1:8">
      <c r="A15280" t="s">
        <v>334</v>
      </c>
      <c r="B15280" t="s">
        <v>1044</v>
      </c>
      <c r="C15280" s="2">
        <v>44097.954861111109</v>
      </c>
      <c r="D15280" s="2" t="str">
        <f t="shared" si="240"/>
        <v>September</v>
      </c>
      <c r="E15280" s="2"/>
      <c r="F15280" t="str">
        <f>VLOOKUP($A15280,Content!$B$1:$D$1001,MATCH(reactions!F$1,Content!$B$1:$D$1,0),0)</f>
        <v>GIF</v>
      </c>
      <c r="G15280" t="str">
        <f>VLOOKUP($A15280,Content!$B$1:$D$1001,MATCH(reactions!G$1,Content!$B$1:$D$1,0),0)</f>
        <v>veganism</v>
      </c>
      <c r="H15280">
        <f>VLOOKUP(B15280,'reaction types'!$A$1:$C$17,MATCH(reactions!H$1,'reaction types'!$A$1:$C$1,0),0)</f>
        <v>65</v>
      </c>
    </row>
    <row r="15281" spans="1:8">
      <c r="A15281" s="1" t="s">
        <v>335</v>
      </c>
      <c r="B15281" t="s">
        <v>1044</v>
      </c>
      <c r="C15281" s="2">
        <v>44086.470138888886</v>
      </c>
      <c r="D15281" s="2" t="str">
        <f t="shared" si="240"/>
        <v>September</v>
      </c>
      <c r="E15281" s="2"/>
      <c r="F15281" t="str">
        <f>VLOOKUP($A15281,Content!$B$1:$D$1001,MATCH(reactions!F$1,Content!$B$1:$D$1,0),0)</f>
        <v>photo</v>
      </c>
      <c r="G15281" t="str">
        <f>VLOOKUP($A15281,Content!$B$1:$D$1001,MATCH(reactions!G$1,Content!$B$1:$D$1,0),0)</f>
        <v>food</v>
      </c>
      <c r="H15281">
        <f>VLOOKUP(B15281,'reaction types'!$A$1:$C$17,MATCH(reactions!H$1,'reaction types'!$A$1:$C$1,0),0)</f>
        <v>65</v>
      </c>
    </row>
    <row r="15282" spans="1:8">
      <c r="A15282" s="1" t="s">
        <v>335</v>
      </c>
      <c r="B15282" t="s">
        <v>1046</v>
      </c>
      <c r="C15282" s="2">
        <v>44092.506249999999</v>
      </c>
      <c r="D15282" s="2" t="str">
        <f t="shared" si="240"/>
        <v>September</v>
      </c>
      <c r="E15282" s="2"/>
      <c r="F15282" t="str">
        <f>VLOOKUP($A15282,Content!$B$1:$D$1001,MATCH(reactions!F$1,Content!$B$1:$D$1,0),0)</f>
        <v>photo</v>
      </c>
      <c r="G15282" t="str">
        <f>VLOOKUP($A15282,Content!$B$1:$D$1001,MATCH(reactions!G$1,Content!$B$1:$D$1,0),0)</f>
        <v>food</v>
      </c>
      <c r="H15282">
        <f>VLOOKUP(B15282,'reaction types'!$A$1:$C$17,MATCH(reactions!H$1,'reaction types'!$A$1:$C$1,0),0)</f>
        <v>75</v>
      </c>
    </row>
    <row r="15283" spans="1:8">
      <c r="A15283" s="1" t="s">
        <v>335</v>
      </c>
      <c r="B15283" t="s">
        <v>1037</v>
      </c>
      <c r="C15283" s="2">
        <v>44082.134722222225</v>
      </c>
      <c r="D15283" s="2" t="str">
        <f t="shared" si="240"/>
        <v>September</v>
      </c>
      <c r="E15283" s="2"/>
      <c r="F15283" t="str">
        <f>VLOOKUP($A15283,Content!$B$1:$D$1001,MATCH(reactions!F$1,Content!$B$1:$D$1,0),0)</f>
        <v>photo</v>
      </c>
      <c r="G15283" t="str">
        <f>VLOOKUP($A15283,Content!$B$1:$D$1001,MATCH(reactions!G$1,Content!$B$1:$D$1,0),0)</f>
        <v>food</v>
      </c>
      <c r="H15283">
        <f>VLOOKUP(B15283,'reaction types'!$A$1:$C$17,MATCH(reactions!H$1,'reaction types'!$A$1:$C$1,0),0)</f>
        <v>0</v>
      </c>
    </row>
    <row r="15284" spans="1:8">
      <c r="A15284" s="1" t="s">
        <v>335</v>
      </c>
      <c r="B15284" t="s">
        <v>1037</v>
      </c>
      <c r="C15284" s="2">
        <v>44092.665972222225</v>
      </c>
      <c r="D15284" s="2" t="str">
        <f t="shared" si="240"/>
        <v>September</v>
      </c>
      <c r="E15284" s="2"/>
      <c r="F15284" t="str">
        <f>VLOOKUP($A15284,Content!$B$1:$D$1001,MATCH(reactions!F$1,Content!$B$1:$D$1,0),0)</f>
        <v>photo</v>
      </c>
      <c r="G15284" t="str">
        <f>VLOOKUP($A15284,Content!$B$1:$D$1001,MATCH(reactions!G$1,Content!$B$1:$D$1,0),0)</f>
        <v>food</v>
      </c>
      <c r="H15284">
        <f>VLOOKUP(B15284,'reaction types'!$A$1:$C$17,MATCH(reactions!H$1,'reaction types'!$A$1:$C$1,0),0)</f>
        <v>0</v>
      </c>
    </row>
    <row r="15285" spans="1:8">
      <c r="A15285" t="s">
        <v>336</v>
      </c>
      <c r="B15285" t="s">
        <v>1050</v>
      </c>
      <c r="C15285" s="2">
        <v>44084.372916666667</v>
      </c>
      <c r="D15285" s="2" t="str">
        <f t="shared" si="240"/>
        <v>September</v>
      </c>
      <c r="E15285" s="2"/>
      <c r="F15285" t="str">
        <f>VLOOKUP($A15285,Content!$B$1:$D$1001,MATCH(reactions!F$1,Content!$B$1:$D$1,0),0)</f>
        <v>GIF</v>
      </c>
      <c r="G15285" t="str">
        <f>VLOOKUP($A15285,Content!$B$1:$D$1001,MATCH(reactions!G$1,Content!$B$1:$D$1,0),0)</f>
        <v>tennis</v>
      </c>
      <c r="H15285">
        <f>VLOOKUP(B15285,'reaction types'!$A$1:$C$17,MATCH(reactions!H$1,'reaction types'!$A$1:$C$1,0),0)</f>
        <v>60</v>
      </c>
    </row>
    <row r="15286" spans="1:8">
      <c r="A15286" t="s">
        <v>338</v>
      </c>
      <c r="B15286" t="s">
        <v>1049</v>
      </c>
      <c r="C15286" s="2">
        <v>44085.927777777775</v>
      </c>
      <c r="D15286" s="2" t="str">
        <f t="shared" si="240"/>
        <v>September</v>
      </c>
      <c r="E15286" s="2"/>
      <c r="F15286" t="str">
        <f>VLOOKUP($A15286,Content!$B$1:$D$1001,MATCH(reactions!F$1,Content!$B$1:$D$1,0),0)</f>
        <v>GIF</v>
      </c>
      <c r="G15286" t="str">
        <f>VLOOKUP($A15286,Content!$B$1:$D$1001,MATCH(reactions!G$1,Content!$B$1:$D$1,0),0)</f>
        <v>animals</v>
      </c>
      <c r="H15286">
        <f>VLOOKUP(B15286,'reaction types'!$A$1:$C$17,MATCH(reactions!H$1,'reaction types'!$A$1:$C$1,0),0)</f>
        <v>50</v>
      </c>
    </row>
    <row r="15287" spans="1:8">
      <c r="A15287" t="s">
        <v>340</v>
      </c>
      <c r="B15287" t="s">
        <v>1046</v>
      </c>
      <c r="C15287" s="2">
        <v>44104.97152777778</v>
      </c>
      <c r="D15287" s="2" t="str">
        <f t="shared" si="240"/>
        <v>September</v>
      </c>
      <c r="E15287" s="2"/>
      <c r="F15287" t="str">
        <f>VLOOKUP($A15287,Content!$B$1:$D$1001,MATCH(reactions!F$1,Content!$B$1:$D$1,0),0)</f>
        <v>GIF</v>
      </c>
      <c r="G15287" t="str">
        <f>VLOOKUP($A15287,Content!$B$1:$D$1001,MATCH(reactions!G$1,Content!$B$1:$D$1,0),0)</f>
        <v>soccer</v>
      </c>
      <c r="H15287">
        <f>VLOOKUP(B15287,'reaction types'!$A$1:$C$17,MATCH(reactions!H$1,'reaction types'!$A$1:$C$1,0),0)</f>
        <v>75</v>
      </c>
    </row>
    <row r="15288" spans="1:8">
      <c r="A15288" t="s">
        <v>342</v>
      </c>
      <c r="B15288" t="s">
        <v>1051</v>
      </c>
      <c r="C15288" s="2">
        <v>44100.601388888892</v>
      </c>
      <c r="D15288" s="2" t="str">
        <f t="shared" si="240"/>
        <v>September</v>
      </c>
      <c r="E15288" s="2"/>
      <c r="F15288" t="str">
        <f>VLOOKUP($A15288,Content!$B$1:$D$1001,MATCH(reactions!F$1,Content!$B$1:$D$1,0),0)</f>
        <v>GIF</v>
      </c>
      <c r="G15288" t="str">
        <f>VLOOKUP($A15288,Content!$B$1:$D$1001,MATCH(reactions!G$1,Content!$B$1:$D$1,0),0)</f>
        <v>science</v>
      </c>
      <c r="H15288">
        <f>VLOOKUP(B15288,'reaction types'!$A$1:$C$17,MATCH(reactions!H$1,'reaction types'!$A$1:$C$1,0),0)</f>
        <v>70</v>
      </c>
    </row>
    <row r="15289" spans="1:8">
      <c r="A15289" t="s">
        <v>342</v>
      </c>
      <c r="B15289" t="s">
        <v>1051</v>
      </c>
      <c r="C15289" s="2">
        <v>44077.99722222222</v>
      </c>
      <c r="D15289" s="2" t="str">
        <f t="shared" si="240"/>
        <v>September</v>
      </c>
      <c r="E15289" s="2"/>
      <c r="F15289" t="str">
        <f>VLOOKUP($A15289,Content!$B$1:$D$1001,MATCH(reactions!F$1,Content!$B$1:$D$1,0),0)</f>
        <v>GIF</v>
      </c>
      <c r="G15289" t="str">
        <f>VLOOKUP($A15289,Content!$B$1:$D$1001,MATCH(reactions!G$1,Content!$B$1:$D$1,0),0)</f>
        <v>science</v>
      </c>
      <c r="H15289">
        <f>VLOOKUP(B15289,'reaction types'!$A$1:$C$17,MATCH(reactions!H$1,'reaction types'!$A$1:$C$1,0),0)</f>
        <v>70</v>
      </c>
    </row>
    <row r="15290" spans="1:8">
      <c r="A15290" t="s">
        <v>342</v>
      </c>
      <c r="B15290" t="s">
        <v>1039</v>
      </c>
      <c r="C15290" s="2">
        <v>44076.676388888889</v>
      </c>
      <c r="D15290" s="2" t="str">
        <f t="shared" si="240"/>
        <v>September</v>
      </c>
      <c r="E15290" s="2"/>
      <c r="F15290" t="str">
        <f>VLOOKUP($A15290,Content!$B$1:$D$1001,MATCH(reactions!F$1,Content!$B$1:$D$1,0),0)</f>
        <v>GIF</v>
      </c>
      <c r="G15290" t="str">
        <f>VLOOKUP($A15290,Content!$B$1:$D$1001,MATCH(reactions!G$1,Content!$B$1:$D$1,0),0)</f>
        <v>science</v>
      </c>
      <c r="H15290">
        <f>VLOOKUP(B15290,'reaction types'!$A$1:$C$17,MATCH(reactions!H$1,'reaction types'!$A$1:$C$1,0),0)</f>
        <v>15</v>
      </c>
    </row>
    <row r="15291" spans="1:8">
      <c r="A15291" t="s">
        <v>342</v>
      </c>
      <c r="B15291" t="s">
        <v>1051</v>
      </c>
      <c r="C15291" s="2">
        <v>44092.043749999997</v>
      </c>
      <c r="D15291" s="2" t="str">
        <f t="shared" si="240"/>
        <v>September</v>
      </c>
      <c r="E15291" s="2"/>
      <c r="F15291" t="str">
        <f>VLOOKUP($A15291,Content!$B$1:$D$1001,MATCH(reactions!F$1,Content!$B$1:$D$1,0),0)</f>
        <v>GIF</v>
      </c>
      <c r="G15291" t="str">
        <f>VLOOKUP($A15291,Content!$B$1:$D$1001,MATCH(reactions!G$1,Content!$B$1:$D$1,0),0)</f>
        <v>science</v>
      </c>
      <c r="H15291">
        <f>VLOOKUP(B15291,'reaction types'!$A$1:$C$17,MATCH(reactions!H$1,'reaction types'!$A$1:$C$1,0),0)</f>
        <v>70</v>
      </c>
    </row>
    <row r="15292" spans="1:8">
      <c r="A15292" t="s">
        <v>342</v>
      </c>
      <c r="B15292" t="s">
        <v>1040</v>
      </c>
      <c r="C15292" s="2">
        <v>44104.512499999997</v>
      </c>
      <c r="D15292" s="2" t="str">
        <f t="shared" si="240"/>
        <v>September</v>
      </c>
      <c r="E15292" s="2"/>
      <c r="F15292" t="str">
        <f>VLOOKUP($A15292,Content!$B$1:$D$1001,MATCH(reactions!F$1,Content!$B$1:$D$1,0),0)</f>
        <v>GIF</v>
      </c>
      <c r="G15292" t="str">
        <f>VLOOKUP($A15292,Content!$B$1:$D$1001,MATCH(reactions!G$1,Content!$B$1:$D$1,0),0)</f>
        <v>science</v>
      </c>
      <c r="H15292">
        <f>VLOOKUP(B15292,'reaction types'!$A$1:$C$17,MATCH(reactions!H$1,'reaction types'!$A$1:$C$1,0),0)</f>
        <v>30</v>
      </c>
    </row>
    <row r="15293" spans="1:8">
      <c r="A15293" t="s">
        <v>342</v>
      </c>
      <c r="B15293" t="s">
        <v>1047</v>
      </c>
      <c r="C15293" s="2">
        <v>44087.493055555555</v>
      </c>
      <c r="D15293" s="2" t="str">
        <f t="shared" si="240"/>
        <v>September</v>
      </c>
      <c r="E15293" s="2"/>
      <c r="F15293" t="str">
        <f>VLOOKUP($A15293,Content!$B$1:$D$1001,MATCH(reactions!F$1,Content!$B$1:$D$1,0),0)</f>
        <v>GIF</v>
      </c>
      <c r="G15293" t="str">
        <f>VLOOKUP($A15293,Content!$B$1:$D$1001,MATCH(reactions!G$1,Content!$B$1:$D$1,0),0)</f>
        <v>science</v>
      </c>
      <c r="H15293">
        <f>VLOOKUP(B15293,'reaction types'!$A$1:$C$17,MATCH(reactions!H$1,'reaction types'!$A$1:$C$1,0),0)</f>
        <v>45</v>
      </c>
    </row>
    <row r="15294" spans="1:8">
      <c r="A15294" t="s">
        <v>343</v>
      </c>
      <c r="B15294" t="s">
        <v>1052</v>
      </c>
      <c r="C15294" s="2">
        <v>44101.955555555556</v>
      </c>
      <c r="D15294" s="2" t="str">
        <f t="shared" si="240"/>
        <v>September</v>
      </c>
      <c r="E15294" s="2"/>
      <c r="F15294" t="str">
        <f>VLOOKUP($A15294,Content!$B$1:$D$1001,MATCH(reactions!F$1,Content!$B$1:$D$1,0),0)</f>
        <v>video</v>
      </c>
      <c r="G15294" t="str">
        <f>VLOOKUP($A15294,Content!$B$1:$D$1001,MATCH(reactions!G$1,Content!$B$1:$D$1,0),0)</f>
        <v>Fitness</v>
      </c>
      <c r="H15294">
        <f>VLOOKUP(B15294,'reaction types'!$A$1:$C$17,MATCH(reactions!H$1,'reaction types'!$A$1:$C$1,0),0)</f>
        <v>72</v>
      </c>
    </row>
    <row r="15295" spans="1:8">
      <c r="A15295" t="s">
        <v>344</v>
      </c>
      <c r="B15295" t="s">
        <v>1049</v>
      </c>
      <c r="C15295" s="2">
        <v>44086.171527777777</v>
      </c>
      <c r="D15295" s="2" t="str">
        <f t="shared" si="240"/>
        <v>September</v>
      </c>
      <c r="E15295" s="2"/>
      <c r="F15295" t="str">
        <f>VLOOKUP($A15295,Content!$B$1:$D$1001,MATCH(reactions!F$1,Content!$B$1:$D$1,0),0)</f>
        <v>audio</v>
      </c>
      <c r="G15295" t="str">
        <f>VLOOKUP($A15295,Content!$B$1:$D$1001,MATCH(reactions!G$1,Content!$B$1:$D$1,0),0)</f>
        <v>tennis</v>
      </c>
      <c r="H15295">
        <f>VLOOKUP(B15295,'reaction types'!$A$1:$C$17,MATCH(reactions!H$1,'reaction types'!$A$1:$C$1,0),0)</f>
        <v>50</v>
      </c>
    </row>
    <row r="15296" spans="1:8">
      <c r="A15296" t="s">
        <v>344</v>
      </c>
      <c r="B15296" t="s">
        <v>1040</v>
      </c>
      <c r="C15296" s="2">
        <v>44079.115972222222</v>
      </c>
      <c r="D15296" s="2" t="str">
        <f t="shared" si="240"/>
        <v>September</v>
      </c>
      <c r="E15296" s="2"/>
      <c r="F15296" t="str">
        <f>VLOOKUP($A15296,Content!$B$1:$D$1001,MATCH(reactions!F$1,Content!$B$1:$D$1,0),0)</f>
        <v>audio</v>
      </c>
      <c r="G15296" t="str">
        <f>VLOOKUP($A15296,Content!$B$1:$D$1001,MATCH(reactions!G$1,Content!$B$1:$D$1,0),0)</f>
        <v>tennis</v>
      </c>
      <c r="H15296">
        <f>VLOOKUP(B15296,'reaction types'!$A$1:$C$17,MATCH(reactions!H$1,'reaction types'!$A$1:$C$1,0),0)</f>
        <v>30</v>
      </c>
    </row>
    <row r="15297" spans="1:8">
      <c r="A15297" t="s">
        <v>344</v>
      </c>
      <c r="B15297" t="s">
        <v>1051</v>
      </c>
      <c r="C15297" s="2">
        <v>44099.3125</v>
      </c>
      <c r="D15297" s="2" t="str">
        <f t="shared" si="240"/>
        <v>September</v>
      </c>
      <c r="E15297" s="2"/>
      <c r="F15297" t="str">
        <f>VLOOKUP($A15297,Content!$B$1:$D$1001,MATCH(reactions!F$1,Content!$B$1:$D$1,0),0)</f>
        <v>audio</v>
      </c>
      <c r="G15297" t="str">
        <f>VLOOKUP($A15297,Content!$B$1:$D$1001,MATCH(reactions!G$1,Content!$B$1:$D$1,0),0)</f>
        <v>tennis</v>
      </c>
      <c r="H15297">
        <f>VLOOKUP(B15297,'reaction types'!$A$1:$C$17,MATCH(reactions!H$1,'reaction types'!$A$1:$C$1,0),0)</f>
        <v>70</v>
      </c>
    </row>
    <row r="15298" spans="1:8">
      <c r="A15298" t="s">
        <v>344</v>
      </c>
      <c r="B15298" t="s">
        <v>1045</v>
      </c>
      <c r="C15298" s="2">
        <v>44078.863194444442</v>
      </c>
      <c r="D15298" s="2" t="str">
        <f t="shared" si="240"/>
        <v>September</v>
      </c>
      <c r="E15298" s="2"/>
      <c r="F15298" t="str">
        <f>VLOOKUP($A15298,Content!$B$1:$D$1001,MATCH(reactions!F$1,Content!$B$1:$D$1,0),0)</f>
        <v>audio</v>
      </c>
      <c r="G15298" t="str">
        <f>VLOOKUP($A15298,Content!$B$1:$D$1001,MATCH(reactions!G$1,Content!$B$1:$D$1,0),0)</f>
        <v>tennis</v>
      </c>
      <c r="H15298">
        <f>VLOOKUP(B15298,'reaction types'!$A$1:$C$17,MATCH(reactions!H$1,'reaction types'!$A$1:$C$1,0),0)</f>
        <v>20</v>
      </c>
    </row>
    <row r="15299" spans="1:8">
      <c r="A15299" t="s">
        <v>344</v>
      </c>
      <c r="B15299" t="s">
        <v>1039</v>
      </c>
      <c r="C15299" s="2">
        <v>44101.84652777778</v>
      </c>
      <c r="D15299" s="2" t="str">
        <f t="shared" ref="D15299:D15362" si="241">TEXT(C15299,"mmmm")</f>
        <v>September</v>
      </c>
      <c r="E15299" s="2"/>
      <c r="F15299" t="str">
        <f>VLOOKUP($A15299,Content!$B$1:$D$1001,MATCH(reactions!F$1,Content!$B$1:$D$1,0),0)</f>
        <v>audio</v>
      </c>
      <c r="G15299" t="str">
        <f>VLOOKUP($A15299,Content!$B$1:$D$1001,MATCH(reactions!G$1,Content!$B$1:$D$1,0),0)</f>
        <v>tennis</v>
      </c>
      <c r="H15299">
        <f>VLOOKUP(B15299,'reaction types'!$A$1:$C$17,MATCH(reactions!H$1,'reaction types'!$A$1:$C$1,0),0)</f>
        <v>15</v>
      </c>
    </row>
    <row r="15300" spans="1:8">
      <c r="A15300" t="s">
        <v>344</v>
      </c>
      <c r="B15300" t="s">
        <v>1047</v>
      </c>
      <c r="C15300" s="2">
        <v>44087.467361111114</v>
      </c>
      <c r="D15300" s="2" t="str">
        <f t="shared" si="241"/>
        <v>September</v>
      </c>
      <c r="E15300" s="2"/>
      <c r="F15300" t="str">
        <f>VLOOKUP($A15300,Content!$B$1:$D$1001,MATCH(reactions!F$1,Content!$B$1:$D$1,0),0)</f>
        <v>audio</v>
      </c>
      <c r="G15300" t="str">
        <f>VLOOKUP($A15300,Content!$B$1:$D$1001,MATCH(reactions!G$1,Content!$B$1:$D$1,0),0)</f>
        <v>tennis</v>
      </c>
      <c r="H15300">
        <f>VLOOKUP(B15300,'reaction types'!$A$1:$C$17,MATCH(reactions!H$1,'reaction types'!$A$1:$C$1,0),0)</f>
        <v>45</v>
      </c>
    </row>
    <row r="15301" spans="1:8">
      <c r="A15301" t="s">
        <v>345</v>
      </c>
      <c r="B15301" t="s">
        <v>1038</v>
      </c>
      <c r="C15301" s="2">
        <v>44095.920138888891</v>
      </c>
      <c r="D15301" s="2" t="str">
        <f t="shared" si="241"/>
        <v>September</v>
      </c>
      <c r="E15301" s="2"/>
      <c r="F15301" t="str">
        <f>VLOOKUP($A15301,Content!$B$1:$D$1001,MATCH(reactions!F$1,Content!$B$1:$D$1,0),0)</f>
        <v>audio</v>
      </c>
      <c r="G15301" t="str">
        <f>VLOOKUP($A15301,Content!$B$1:$D$1001,MATCH(reactions!G$1,Content!$B$1:$D$1,0),0)</f>
        <v>cooking</v>
      </c>
      <c r="H15301">
        <f>VLOOKUP(B15301,'reaction types'!$A$1:$C$17,MATCH(reactions!H$1,'reaction types'!$A$1:$C$1,0),0)</f>
        <v>10</v>
      </c>
    </row>
    <row r="15302" spans="1:8">
      <c r="A15302" t="s">
        <v>345</v>
      </c>
      <c r="B15302" t="s">
        <v>1050</v>
      </c>
      <c r="C15302" s="2">
        <v>44082.629861111112</v>
      </c>
      <c r="D15302" s="2" t="str">
        <f t="shared" si="241"/>
        <v>September</v>
      </c>
      <c r="E15302" s="2"/>
      <c r="F15302" t="str">
        <f>VLOOKUP($A15302,Content!$B$1:$D$1001,MATCH(reactions!F$1,Content!$B$1:$D$1,0),0)</f>
        <v>audio</v>
      </c>
      <c r="G15302" t="str">
        <f>VLOOKUP($A15302,Content!$B$1:$D$1001,MATCH(reactions!G$1,Content!$B$1:$D$1,0),0)</f>
        <v>cooking</v>
      </c>
      <c r="H15302">
        <f>VLOOKUP(B15302,'reaction types'!$A$1:$C$17,MATCH(reactions!H$1,'reaction types'!$A$1:$C$1,0),0)</f>
        <v>60</v>
      </c>
    </row>
    <row r="15303" spans="1:8">
      <c r="A15303" t="s">
        <v>346</v>
      </c>
      <c r="B15303" t="s">
        <v>1044</v>
      </c>
      <c r="C15303" s="2">
        <v>44086.212500000001</v>
      </c>
      <c r="D15303" s="2" t="str">
        <f t="shared" si="241"/>
        <v>September</v>
      </c>
      <c r="E15303" s="2"/>
      <c r="F15303" t="str">
        <f>VLOOKUP($A15303,Content!$B$1:$D$1001,MATCH(reactions!F$1,Content!$B$1:$D$1,0),0)</f>
        <v>audio</v>
      </c>
      <c r="G15303" t="str">
        <f>VLOOKUP($A15303,Content!$B$1:$D$1001,MATCH(reactions!G$1,Content!$B$1:$D$1,0),0)</f>
        <v>public speaking</v>
      </c>
      <c r="H15303">
        <f>VLOOKUP(B15303,'reaction types'!$A$1:$C$17,MATCH(reactions!H$1,'reaction types'!$A$1:$C$1,0),0)</f>
        <v>65</v>
      </c>
    </row>
    <row r="15304" spans="1:8">
      <c r="A15304" t="s">
        <v>346</v>
      </c>
      <c r="B15304" t="s">
        <v>1051</v>
      </c>
      <c r="C15304" s="2">
        <v>44094.975694444445</v>
      </c>
      <c r="D15304" s="2" t="str">
        <f t="shared" si="241"/>
        <v>September</v>
      </c>
      <c r="E15304" s="2"/>
      <c r="F15304" t="str">
        <f>VLOOKUP($A15304,Content!$B$1:$D$1001,MATCH(reactions!F$1,Content!$B$1:$D$1,0),0)</f>
        <v>audio</v>
      </c>
      <c r="G15304" t="str">
        <f>VLOOKUP($A15304,Content!$B$1:$D$1001,MATCH(reactions!G$1,Content!$B$1:$D$1,0),0)</f>
        <v>public speaking</v>
      </c>
      <c r="H15304">
        <f>VLOOKUP(B15304,'reaction types'!$A$1:$C$17,MATCH(reactions!H$1,'reaction types'!$A$1:$C$1,0),0)</f>
        <v>70</v>
      </c>
    </row>
    <row r="15305" spans="1:8">
      <c r="A15305" t="s">
        <v>347</v>
      </c>
      <c r="B15305" t="s">
        <v>1045</v>
      </c>
      <c r="C15305" s="2">
        <v>44079.663194444445</v>
      </c>
      <c r="D15305" s="2" t="str">
        <f t="shared" si="241"/>
        <v>September</v>
      </c>
      <c r="E15305" s="2"/>
      <c r="F15305" t="str">
        <f>VLOOKUP($A15305,Content!$B$1:$D$1001,MATCH(reactions!F$1,Content!$B$1:$D$1,0),0)</f>
        <v>GIF</v>
      </c>
      <c r="G15305" t="str">
        <f>VLOOKUP($A15305,Content!$B$1:$D$1001,MATCH(reactions!G$1,Content!$B$1:$D$1,0),0)</f>
        <v>food</v>
      </c>
      <c r="H15305">
        <f>VLOOKUP(B15305,'reaction types'!$A$1:$C$17,MATCH(reactions!H$1,'reaction types'!$A$1:$C$1,0),0)</f>
        <v>20</v>
      </c>
    </row>
    <row r="15306" spans="1:8">
      <c r="A15306" t="s">
        <v>347</v>
      </c>
      <c r="B15306" t="s">
        <v>1040</v>
      </c>
      <c r="C15306" s="2">
        <v>44099.737500000003</v>
      </c>
      <c r="D15306" s="2" t="str">
        <f t="shared" si="241"/>
        <v>September</v>
      </c>
      <c r="E15306" s="2"/>
      <c r="F15306" t="str">
        <f>VLOOKUP($A15306,Content!$B$1:$D$1001,MATCH(reactions!F$1,Content!$B$1:$D$1,0),0)</f>
        <v>GIF</v>
      </c>
      <c r="G15306" t="str">
        <f>VLOOKUP($A15306,Content!$B$1:$D$1001,MATCH(reactions!G$1,Content!$B$1:$D$1,0),0)</f>
        <v>food</v>
      </c>
      <c r="H15306">
        <f>VLOOKUP(B15306,'reaction types'!$A$1:$C$17,MATCH(reactions!H$1,'reaction types'!$A$1:$C$1,0),0)</f>
        <v>30</v>
      </c>
    </row>
    <row r="15307" spans="1:8">
      <c r="A15307" t="s">
        <v>347</v>
      </c>
      <c r="B15307" t="s">
        <v>1040</v>
      </c>
      <c r="C15307" s="2">
        <v>44090.563888888886</v>
      </c>
      <c r="D15307" s="2" t="str">
        <f t="shared" si="241"/>
        <v>September</v>
      </c>
      <c r="E15307" s="2"/>
      <c r="F15307" t="str">
        <f>VLOOKUP($A15307,Content!$B$1:$D$1001,MATCH(reactions!F$1,Content!$B$1:$D$1,0),0)</f>
        <v>GIF</v>
      </c>
      <c r="G15307" t="str">
        <f>VLOOKUP($A15307,Content!$B$1:$D$1001,MATCH(reactions!G$1,Content!$B$1:$D$1,0),0)</f>
        <v>food</v>
      </c>
      <c r="H15307">
        <f>VLOOKUP(B15307,'reaction types'!$A$1:$C$17,MATCH(reactions!H$1,'reaction types'!$A$1:$C$1,0),0)</f>
        <v>30</v>
      </c>
    </row>
    <row r="15308" spans="1:8">
      <c r="A15308" t="s">
        <v>347</v>
      </c>
      <c r="B15308" t="s">
        <v>1044</v>
      </c>
      <c r="C15308" s="2">
        <v>44077.109722222223</v>
      </c>
      <c r="D15308" s="2" t="str">
        <f t="shared" si="241"/>
        <v>September</v>
      </c>
      <c r="E15308" s="2"/>
      <c r="F15308" t="str">
        <f>VLOOKUP($A15308,Content!$B$1:$D$1001,MATCH(reactions!F$1,Content!$B$1:$D$1,0),0)</f>
        <v>GIF</v>
      </c>
      <c r="G15308" t="str">
        <f>VLOOKUP($A15308,Content!$B$1:$D$1001,MATCH(reactions!G$1,Content!$B$1:$D$1,0),0)</f>
        <v>food</v>
      </c>
      <c r="H15308">
        <f>VLOOKUP(B15308,'reaction types'!$A$1:$C$17,MATCH(reactions!H$1,'reaction types'!$A$1:$C$1,0),0)</f>
        <v>65</v>
      </c>
    </row>
    <row r="15309" spans="1:8">
      <c r="A15309" t="s">
        <v>347</v>
      </c>
      <c r="B15309" t="s">
        <v>1052</v>
      </c>
      <c r="C15309" s="2">
        <v>44094.686805555553</v>
      </c>
      <c r="D15309" s="2" t="str">
        <f t="shared" si="241"/>
        <v>September</v>
      </c>
      <c r="E15309" s="2"/>
      <c r="F15309" t="str">
        <f>VLOOKUP($A15309,Content!$B$1:$D$1001,MATCH(reactions!F$1,Content!$B$1:$D$1,0),0)</f>
        <v>GIF</v>
      </c>
      <c r="G15309" t="str">
        <f>VLOOKUP($A15309,Content!$B$1:$D$1001,MATCH(reactions!G$1,Content!$B$1:$D$1,0),0)</f>
        <v>food</v>
      </c>
      <c r="H15309">
        <f>VLOOKUP(B15309,'reaction types'!$A$1:$C$17,MATCH(reactions!H$1,'reaction types'!$A$1:$C$1,0),0)</f>
        <v>72</v>
      </c>
    </row>
    <row r="15310" spans="1:8">
      <c r="A15310" t="s">
        <v>348</v>
      </c>
      <c r="B15310" t="s">
        <v>1038</v>
      </c>
      <c r="C15310" s="2">
        <v>44097.531944444447</v>
      </c>
      <c r="D15310" s="2" t="str">
        <f t="shared" si="241"/>
        <v>September</v>
      </c>
      <c r="E15310" s="2"/>
      <c r="F15310" t="str">
        <f>VLOOKUP($A15310,Content!$B$1:$D$1001,MATCH(reactions!F$1,Content!$B$1:$D$1,0),0)</f>
        <v>video</v>
      </c>
      <c r="G15310" t="str">
        <f>VLOOKUP($A15310,Content!$B$1:$D$1001,MATCH(reactions!G$1,Content!$B$1:$D$1,0),0)</f>
        <v>fitness</v>
      </c>
      <c r="H15310">
        <f>VLOOKUP(B15310,'reaction types'!$A$1:$C$17,MATCH(reactions!H$1,'reaction types'!$A$1:$C$1,0),0)</f>
        <v>10</v>
      </c>
    </row>
    <row r="15311" spans="1:8">
      <c r="A15311" t="s">
        <v>348</v>
      </c>
      <c r="B15311" t="s">
        <v>1045</v>
      </c>
      <c r="C15311" s="2">
        <v>44078.476388888892</v>
      </c>
      <c r="D15311" s="2" t="str">
        <f t="shared" si="241"/>
        <v>September</v>
      </c>
      <c r="E15311" s="2"/>
      <c r="F15311" t="str">
        <f>VLOOKUP($A15311,Content!$B$1:$D$1001,MATCH(reactions!F$1,Content!$B$1:$D$1,0),0)</f>
        <v>video</v>
      </c>
      <c r="G15311" t="str">
        <f>VLOOKUP($A15311,Content!$B$1:$D$1001,MATCH(reactions!G$1,Content!$B$1:$D$1,0),0)</f>
        <v>fitness</v>
      </c>
      <c r="H15311">
        <f>VLOOKUP(B15311,'reaction types'!$A$1:$C$17,MATCH(reactions!H$1,'reaction types'!$A$1:$C$1,0),0)</f>
        <v>20</v>
      </c>
    </row>
    <row r="15312" spans="1:8">
      <c r="A15312" t="s">
        <v>350</v>
      </c>
      <c r="B15312" t="s">
        <v>1042</v>
      </c>
      <c r="C15312" s="2">
        <v>44100.281944444447</v>
      </c>
      <c r="D15312" s="2" t="str">
        <f t="shared" si="241"/>
        <v>September</v>
      </c>
      <c r="E15312" s="2"/>
      <c r="F15312" t="str">
        <f>VLOOKUP($A15312,Content!$B$1:$D$1001,MATCH(reactions!F$1,Content!$B$1:$D$1,0),0)</f>
        <v>audio</v>
      </c>
      <c r="G15312" t="str">
        <f>VLOOKUP($A15312,Content!$B$1:$D$1001,MATCH(reactions!G$1,Content!$B$1:$D$1,0),0)</f>
        <v>science</v>
      </c>
      <c r="H15312">
        <f>VLOOKUP(B15312,'reaction types'!$A$1:$C$17,MATCH(reactions!H$1,'reaction types'!$A$1:$C$1,0),0)</f>
        <v>70</v>
      </c>
    </row>
    <row r="15313" spans="1:8">
      <c r="A15313" s="1" t="s">
        <v>352</v>
      </c>
      <c r="B15313" t="s">
        <v>1047</v>
      </c>
      <c r="C15313" s="2">
        <v>44077.70208333333</v>
      </c>
      <c r="D15313" s="2" t="str">
        <f t="shared" si="241"/>
        <v>September</v>
      </c>
      <c r="E15313" s="2"/>
      <c r="F15313" t="str">
        <f>VLOOKUP($A15313,Content!$B$1:$D$1001,MATCH(reactions!F$1,Content!$B$1:$D$1,0),0)</f>
        <v>video</v>
      </c>
      <c r="G15313" t="str">
        <f>VLOOKUP($A15313,Content!$B$1:$D$1001,MATCH(reactions!G$1,Content!$B$1:$D$1,0),0)</f>
        <v>education</v>
      </c>
      <c r="H15313">
        <f>VLOOKUP(B15313,'reaction types'!$A$1:$C$17,MATCH(reactions!H$1,'reaction types'!$A$1:$C$1,0),0)</f>
        <v>45</v>
      </c>
    </row>
    <row r="15314" spans="1:8">
      <c r="A15314" t="s">
        <v>353</v>
      </c>
      <c r="B15314" t="s">
        <v>1045</v>
      </c>
      <c r="C15314" s="2">
        <v>44094.081250000003</v>
      </c>
      <c r="D15314" s="2" t="str">
        <f t="shared" si="241"/>
        <v>September</v>
      </c>
      <c r="E15314" s="2"/>
      <c r="F15314" t="str">
        <f>VLOOKUP($A15314,Content!$B$1:$D$1001,MATCH(reactions!F$1,Content!$B$1:$D$1,0),0)</f>
        <v>video</v>
      </c>
      <c r="G15314" t="str">
        <f>VLOOKUP($A15314,Content!$B$1:$D$1001,MATCH(reactions!G$1,Content!$B$1:$D$1,0),0)</f>
        <v>science</v>
      </c>
      <c r="H15314">
        <f>VLOOKUP(B15314,'reaction types'!$A$1:$C$17,MATCH(reactions!H$1,'reaction types'!$A$1:$C$1,0),0)</f>
        <v>20</v>
      </c>
    </row>
    <row r="15315" spans="1:8">
      <c r="A15315" t="s">
        <v>353</v>
      </c>
      <c r="B15315" t="s">
        <v>1047</v>
      </c>
      <c r="C15315" s="2">
        <v>44087.27847222222</v>
      </c>
      <c r="D15315" s="2" t="str">
        <f t="shared" si="241"/>
        <v>September</v>
      </c>
      <c r="E15315" s="2"/>
      <c r="F15315" t="str">
        <f>VLOOKUP($A15315,Content!$B$1:$D$1001,MATCH(reactions!F$1,Content!$B$1:$D$1,0),0)</f>
        <v>video</v>
      </c>
      <c r="G15315" t="str">
        <f>VLOOKUP($A15315,Content!$B$1:$D$1001,MATCH(reactions!G$1,Content!$B$1:$D$1,0),0)</f>
        <v>science</v>
      </c>
      <c r="H15315">
        <f>VLOOKUP(B15315,'reaction types'!$A$1:$C$17,MATCH(reactions!H$1,'reaction types'!$A$1:$C$1,0),0)</f>
        <v>45</v>
      </c>
    </row>
    <row r="15316" spans="1:8">
      <c r="A15316" t="s">
        <v>353</v>
      </c>
      <c r="B15316" t="s">
        <v>1044</v>
      </c>
      <c r="C15316" s="2">
        <v>44084.697916666664</v>
      </c>
      <c r="D15316" s="2" t="str">
        <f t="shared" si="241"/>
        <v>September</v>
      </c>
      <c r="E15316" s="2"/>
      <c r="F15316" t="str">
        <f>VLOOKUP($A15316,Content!$B$1:$D$1001,MATCH(reactions!F$1,Content!$B$1:$D$1,0),0)</f>
        <v>video</v>
      </c>
      <c r="G15316" t="str">
        <f>VLOOKUP($A15316,Content!$B$1:$D$1001,MATCH(reactions!G$1,Content!$B$1:$D$1,0),0)</f>
        <v>science</v>
      </c>
      <c r="H15316">
        <f>VLOOKUP(B15316,'reaction types'!$A$1:$C$17,MATCH(reactions!H$1,'reaction types'!$A$1:$C$1,0),0)</f>
        <v>65</v>
      </c>
    </row>
    <row r="15317" spans="1:8">
      <c r="A15317" t="s">
        <v>354</v>
      </c>
      <c r="B15317" t="s">
        <v>1052</v>
      </c>
      <c r="C15317" s="2">
        <v>44083.979861111111</v>
      </c>
      <c r="D15317" s="2" t="str">
        <f t="shared" si="241"/>
        <v>September</v>
      </c>
      <c r="E15317" s="2"/>
      <c r="F15317" t="str">
        <f>VLOOKUP($A15317,Content!$B$1:$D$1001,MATCH(reactions!F$1,Content!$B$1:$D$1,0),0)</f>
        <v>video</v>
      </c>
      <c r="G15317" t="str">
        <f>VLOOKUP($A15317,Content!$B$1:$D$1001,MATCH(reactions!G$1,Content!$B$1:$D$1,0),0)</f>
        <v>cooking</v>
      </c>
      <c r="H15317">
        <f>VLOOKUP(B15317,'reaction types'!$A$1:$C$17,MATCH(reactions!H$1,'reaction types'!$A$1:$C$1,0),0)</f>
        <v>72</v>
      </c>
    </row>
    <row r="15318" spans="1:8">
      <c r="A15318" t="s">
        <v>355</v>
      </c>
      <c r="B15318" t="s">
        <v>1050</v>
      </c>
      <c r="C15318" s="2">
        <v>44076.009722222225</v>
      </c>
      <c r="D15318" s="2" t="str">
        <f t="shared" si="241"/>
        <v>September</v>
      </c>
      <c r="E15318" s="2"/>
      <c r="F15318" t="str">
        <f>VLOOKUP($A15318,Content!$B$1:$D$1001,MATCH(reactions!F$1,Content!$B$1:$D$1,0),0)</f>
        <v>GIF</v>
      </c>
      <c r="G15318" t="str">
        <f>VLOOKUP($A15318,Content!$B$1:$D$1001,MATCH(reactions!G$1,Content!$B$1:$D$1,0),0)</f>
        <v>cooking</v>
      </c>
      <c r="H15318">
        <f>VLOOKUP(B15318,'reaction types'!$A$1:$C$17,MATCH(reactions!H$1,'reaction types'!$A$1:$C$1,0),0)</f>
        <v>60</v>
      </c>
    </row>
    <row r="15319" spans="1:8">
      <c r="A15319" t="s">
        <v>355</v>
      </c>
      <c r="B15319" t="s">
        <v>1052</v>
      </c>
      <c r="C15319" s="2">
        <v>44102.09097222222</v>
      </c>
      <c r="D15319" s="2" t="str">
        <f t="shared" si="241"/>
        <v>September</v>
      </c>
      <c r="E15319" s="2"/>
      <c r="F15319" t="str">
        <f>VLOOKUP($A15319,Content!$B$1:$D$1001,MATCH(reactions!F$1,Content!$B$1:$D$1,0),0)</f>
        <v>GIF</v>
      </c>
      <c r="G15319" t="str">
        <f>VLOOKUP($A15319,Content!$B$1:$D$1001,MATCH(reactions!G$1,Content!$B$1:$D$1,0),0)</f>
        <v>cooking</v>
      </c>
      <c r="H15319">
        <f>VLOOKUP(B15319,'reaction types'!$A$1:$C$17,MATCH(reactions!H$1,'reaction types'!$A$1:$C$1,0),0)</f>
        <v>72</v>
      </c>
    </row>
    <row r="15320" spans="1:8">
      <c r="A15320" t="s">
        <v>355</v>
      </c>
      <c r="B15320" t="s">
        <v>1041</v>
      </c>
      <c r="C15320" s="2">
        <v>44102.209027777775</v>
      </c>
      <c r="D15320" s="2" t="str">
        <f t="shared" si="241"/>
        <v>September</v>
      </c>
      <c r="E15320" s="2"/>
      <c r="F15320" t="str">
        <f>VLOOKUP($A15320,Content!$B$1:$D$1001,MATCH(reactions!F$1,Content!$B$1:$D$1,0),0)</f>
        <v>GIF</v>
      </c>
      <c r="G15320" t="str">
        <f>VLOOKUP($A15320,Content!$B$1:$D$1001,MATCH(reactions!G$1,Content!$B$1:$D$1,0),0)</f>
        <v>cooking</v>
      </c>
      <c r="H15320">
        <f>VLOOKUP(B15320,'reaction types'!$A$1:$C$17,MATCH(reactions!H$1,'reaction types'!$A$1:$C$1,0),0)</f>
        <v>35</v>
      </c>
    </row>
    <row r="15321" spans="1:8">
      <c r="A15321" t="s">
        <v>355</v>
      </c>
      <c r="B15321" t="s">
        <v>1041</v>
      </c>
      <c r="C15321" s="2">
        <v>44094.490277777775</v>
      </c>
      <c r="D15321" s="2" t="str">
        <f t="shared" si="241"/>
        <v>September</v>
      </c>
      <c r="E15321" s="2"/>
      <c r="F15321" t="str">
        <f>VLOOKUP($A15321,Content!$B$1:$D$1001,MATCH(reactions!F$1,Content!$B$1:$D$1,0),0)</f>
        <v>GIF</v>
      </c>
      <c r="G15321" t="str">
        <f>VLOOKUP($A15321,Content!$B$1:$D$1001,MATCH(reactions!G$1,Content!$B$1:$D$1,0),0)</f>
        <v>cooking</v>
      </c>
      <c r="H15321">
        <f>VLOOKUP(B15321,'reaction types'!$A$1:$C$17,MATCH(reactions!H$1,'reaction types'!$A$1:$C$1,0),0)</f>
        <v>35</v>
      </c>
    </row>
    <row r="15322" spans="1:8">
      <c r="A15322" t="s">
        <v>356</v>
      </c>
      <c r="B15322" t="s">
        <v>1037</v>
      </c>
      <c r="C15322" s="2">
        <v>44095.718055555553</v>
      </c>
      <c r="D15322" s="2" t="str">
        <f t="shared" si="241"/>
        <v>September</v>
      </c>
      <c r="E15322" s="2"/>
      <c r="F15322" t="str">
        <f>VLOOKUP($A15322,Content!$B$1:$D$1001,MATCH(reactions!F$1,Content!$B$1:$D$1,0),0)</f>
        <v>GIF</v>
      </c>
      <c r="G15322" t="str">
        <f>VLOOKUP($A15322,Content!$B$1:$D$1001,MATCH(reactions!G$1,Content!$B$1:$D$1,0),0)</f>
        <v>travel</v>
      </c>
      <c r="H15322">
        <f>VLOOKUP(B15322,'reaction types'!$A$1:$C$17,MATCH(reactions!H$1,'reaction types'!$A$1:$C$1,0),0)</f>
        <v>0</v>
      </c>
    </row>
    <row r="15323" spans="1:8">
      <c r="A15323" t="s">
        <v>356</v>
      </c>
      <c r="B15323" t="s">
        <v>1038</v>
      </c>
      <c r="C15323" s="2">
        <v>44101.039583333331</v>
      </c>
      <c r="D15323" s="2" t="str">
        <f t="shared" si="241"/>
        <v>September</v>
      </c>
      <c r="E15323" s="2"/>
      <c r="F15323" t="str">
        <f>VLOOKUP($A15323,Content!$B$1:$D$1001,MATCH(reactions!F$1,Content!$B$1:$D$1,0),0)</f>
        <v>GIF</v>
      </c>
      <c r="G15323" t="str">
        <f>VLOOKUP($A15323,Content!$B$1:$D$1001,MATCH(reactions!G$1,Content!$B$1:$D$1,0),0)</f>
        <v>travel</v>
      </c>
      <c r="H15323">
        <f>VLOOKUP(B15323,'reaction types'!$A$1:$C$17,MATCH(reactions!H$1,'reaction types'!$A$1:$C$1,0),0)</f>
        <v>10</v>
      </c>
    </row>
    <row r="15324" spans="1:8">
      <c r="A15324" t="s">
        <v>359</v>
      </c>
      <c r="B15324" t="s">
        <v>1051</v>
      </c>
      <c r="C15324" s="2">
        <v>44090.982638888891</v>
      </c>
      <c r="D15324" s="2" t="str">
        <f t="shared" si="241"/>
        <v>September</v>
      </c>
      <c r="E15324" s="2"/>
      <c r="F15324" t="str">
        <f>VLOOKUP($A15324,Content!$B$1:$D$1001,MATCH(reactions!F$1,Content!$B$1:$D$1,0),0)</f>
        <v>GIF</v>
      </c>
      <c r="G15324" t="str">
        <f>VLOOKUP($A15324,Content!$B$1:$D$1001,MATCH(reactions!G$1,Content!$B$1:$D$1,0),0)</f>
        <v>technology</v>
      </c>
      <c r="H15324">
        <f>VLOOKUP(B15324,'reaction types'!$A$1:$C$17,MATCH(reactions!H$1,'reaction types'!$A$1:$C$1,0),0)</f>
        <v>70</v>
      </c>
    </row>
    <row r="15325" spans="1:8">
      <c r="A15325" t="s">
        <v>359</v>
      </c>
      <c r="B15325" t="s">
        <v>1044</v>
      </c>
      <c r="C15325" s="2">
        <v>44078.14166666667</v>
      </c>
      <c r="D15325" s="2" t="str">
        <f t="shared" si="241"/>
        <v>September</v>
      </c>
      <c r="E15325" s="2"/>
      <c r="F15325" t="str">
        <f>VLOOKUP($A15325,Content!$B$1:$D$1001,MATCH(reactions!F$1,Content!$B$1:$D$1,0),0)</f>
        <v>GIF</v>
      </c>
      <c r="G15325" t="str">
        <f>VLOOKUP($A15325,Content!$B$1:$D$1001,MATCH(reactions!G$1,Content!$B$1:$D$1,0),0)</f>
        <v>technology</v>
      </c>
      <c r="H15325">
        <f>VLOOKUP(B15325,'reaction types'!$A$1:$C$17,MATCH(reactions!H$1,'reaction types'!$A$1:$C$1,0),0)</f>
        <v>65</v>
      </c>
    </row>
    <row r="15326" spans="1:8">
      <c r="A15326" t="s">
        <v>359</v>
      </c>
      <c r="B15326" t="s">
        <v>1048</v>
      </c>
      <c r="C15326" s="2">
        <v>44097.343055555553</v>
      </c>
      <c r="D15326" s="2" t="str">
        <f t="shared" si="241"/>
        <v>September</v>
      </c>
      <c r="E15326" s="2"/>
      <c r="F15326" t="str">
        <f>VLOOKUP($A15326,Content!$B$1:$D$1001,MATCH(reactions!F$1,Content!$B$1:$D$1,0),0)</f>
        <v>GIF</v>
      </c>
      <c r="G15326" t="str">
        <f>VLOOKUP($A15326,Content!$B$1:$D$1001,MATCH(reactions!G$1,Content!$B$1:$D$1,0),0)</f>
        <v>technology</v>
      </c>
      <c r="H15326">
        <f>VLOOKUP(B15326,'reaction types'!$A$1:$C$17,MATCH(reactions!H$1,'reaction types'!$A$1:$C$1,0),0)</f>
        <v>12</v>
      </c>
    </row>
    <row r="15327" spans="1:8">
      <c r="A15327" t="s">
        <v>359</v>
      </c>
      <c r="B15327" t="s">
        <v>1040</v>
      </c>
      <c r="C15327" s="2">
        <v>44098.684027777781</v>
      </c>
      <c r="D15327" s="2" t="str">
        <f t="shared" si="241"/>
        <v>September</v>
      </c>
      <c r="E15327" s="2"/>
      <c r="F15327" t="str">
        <f>VLOOKUP($A15327,Content!$B$1:$D$1001,MATCH(reactions!F$1,Content!$B$1:$D$1,0),0)</f>
        <v>GIF</v>
      </c>
      <c r="G15327" t="str">
        <f>VLOOKUP($A15327,Content!$B$1:$D$1001,MATCH(reactions!G$1,Content!$B$1:$D$1,0),0)</f>
        <v>technology</v>
      </c>
      <c r="H15327">
        <f>VLOOKUP(B15327,'reaction types'!$A$1:$C$17,MATCH(reactions!H$1,'reaction types'!$A$1:$C$1,0),0)</f>
        <v>30</v>
      </c>
    </row>
    <row r="15328" spans="1:8">
      <c r="A15328" t="s">
        <v>361</v>
      </c>
      <c r="B15328" t="s">
        <v>1051</v>
      </c>
      <c r="C15328" s="2">
        <v>44102.138888888891</v>
      </c>
      <c r="D15328" s="2" t="str">
        <f t="shared" si="241"/>
        <v>September</v>
      </c>
      <c r="E15328" s="2"/>
      <c r="F15328" t="str">
        <f>VLOOKUP($A15328,Content!$B$1:$D$1001,MATCH(reactions!F$1,Content!$B$1:$D$1,0),0)</f>
        <v>GIF</v>
      </c>
      <c r="G15328" t="str">
        <f>VLOOKUP($A15328,Content!$B$1:$D$1001,MATCH(reactions!G$1,Content!$B$1:$D$1,0),0)</f>
        <v>science</v>
      </c>
      <c r="H15328">
        <f>VLOOKUP(B15328,'reaction types'!$A$1:$C$17,MATCH(reactions!H$1,'reaction types'!$A$1:$C$1,0),0)</f>
        <v>70</v>
      </c>
    </row>
    <row r="15329" spans="1:8">
      <c r="A15329" t="s">
        <v>361</v>
      </c>
      <c r="B15329" t="s">
        <v>1049</v>
      </c>
      <c r="C15329" s="2">
        <v>44104.871527777781</v>
      </c>
      <c r="D15329" s="2" t="str">
        <f t="shared" si="241"/>
        <v>September</v>
      </c>
      <c r="E15329" s="2"/>
      <c r="F15329" t="str">
        <f>VLOOKUP($A15329,Content!$B$1:$D$1001,MATCH(reactions!F$1,Content!$B$1:$D$1,0),0)</f>
        <v>GIF</v>
      </c>
      <c r="G15329" t="str">
        <f>VLOOKUP($A15329,Content!$B$1:$D$1001,MATCH(reactions!G$1,Content!$B$1:$D$1,0),0)</f>
        <v>science</v>
      </c>
      <c r="H15329">
        <f>VLOOKUP(B15329,'reaction types'!$A$1:$C$17,MATCH(reactions!H$1,'reaction types'!$A$1:$C$1,0),0)</f>
        <v>50</v>
      </c>
    </row>
    <row r="15330" spans="1:8">
      <c r="A15330" t="s">
        <v>363</v>
      </c>
      <c r="B15330" t="s">
        <v>1038</v>
      </c>
      <c r="C15330" s="2">
        <v>44087.744444444441</v>
      </c>
      <c r="D15330" s="2" t="str">
        <f t="shared" si="241"/>
        <v>September</v>
      </c>
      <c r="E15330" s="2"/>
      <c r="F15330" t="str">
        <f>VLOOKUP($A15330,Content!$B$1:$D$1001,MATCH(reactions!F$1,Content!$B$1:$D$1,0),0)</f>
        <v>photo</v>
      </c>
      <c r="G15330" t="str">
        <f>VLOOKUP($A15330,Content!$B$1:$D$1001,MATCH(reactions!G$1,Content!$B$1:$D$1,0),0)</f>
        <v>science</v>
      </c>
      <c r="H15330">
        <f>VLOOKUP(B15330,'reaction types'!$A$1:$C$17,MATCH(reactions!H$1,'reaction types'!$A$1:$C$1,0),0)</f>
        <v>10</v>
      </c>
    </row>
    <row r="15331" spans="1:8">
      <c r="A15331" t="s">
        <v>363</v>
      </c>
      <c r="B15331" t="s">
        <v>1050</v>
      </c>
      <c r="C15331" s="2">
        <v>44101.239583333336</v>
      </c>
      <c r="D15331" s="2" t="str">
        <f t="shared" si="241"/>
        <v>September</v>
      </c>
      <c r="E15331" s="2"/>
      <c r="F15331" t="str">
        <f>VLOOKUP($A15331,Content!$B$1:$D$1001,MATCH(reactions!F$1,Content!$B$1:$D$1,0),0)</f>
        <v>photo</v>
      </c>
      <c r="G15331" t="str">
        <f>VLOOKUP($A15331,Content!$B$1:$D$1001,MATCH(reactions!G$1,Content!$B$1:$D$1,0),0)</f>
        <v>science</v>
      </c>
      <c r="H15331">
        <f>VLOOKUP(B15331,'reaction types'!$A$1:$C$17,MATCH(reactions!H$1,'reaction types'!$A$1:$C$1,0),0)</f>
        <v>60</v>
      </c>
    </row>
    <row r="15332" spans="1:8">
      <c r="A15332" t="s">
        <v>363</v>
      </c>
      <c r="B15332" t="s">
        <v>1041</v>
      </c>
      <c r="C15332" s="2">
        <v>44092.5625</v>
      </c>
      <c r="D15332" s="2" t="str">
        <f t="shared" si="241"/>
        <v>September</v>
      </c>
      <c r="E15332" s="2"/>
      <c r="F15332" t="str">
        <f>VLOOKUP($A15332,Content!$B$1:$D$1001,MATCH(reactions!F$1,Content!$B$1:$D$1,0),0)</f>
        <v>photo</v>
      </c>
      <c r="G15332" t="str">
        <f>VLOOKUP($A15332,Content!$B$1:$D$1001,MATCH(reactions!G$1,Content!$B$1:$D$1,0),0)</f>
        <v>science</v>
      </c>
      <c r="H15332">
        <f>VLOOKUP(B15332,'reaction types'!$A$1:$C$17,MATCH(reactions!H$1,'reaction types'!$A$1:$C$1,0),0)</f>
        <v>35</v>
      </c>
    </row>
    <row r="15333" spans="1:8">
      <c r="A15333" t="s">
        <v>367</v>
      </c>
      <c r="B15333" t="s">
        <v>1043</v>
      </c>
      <c r="C15333" s="2">
        <v>44085.825694444444</v>
      </c>
      <c r="D15333" s="2" t="str">
        <f t="shared" si="241"/>
        <v>September</v>
      </c>
      <c r="E15333" s="2"/>
      <c r="F15333" t="str">
        <f>VLOOKUP($A15333,Content!$B$1:$D$1001,MATCH(reactions!F$1,Content!$B$1:$D$1,0),0)</f>
        <v>GIF</v>
      </c>
      <c r="G15333" t="str">
        <f>VLOOKUP($A15333,Content!$B$1:$D$1001,MATCH(reactions!G$1,Content!$B$1:$D$1,0),0)</f>
        <v>dogs</v>
      </c>
      <c r="H15333">
        <f>VLOOKUP(B15333,'reaction types'!$A$1:$C$17,MATCH(reactions!H$1,'reaction types'!$A$1:$C$1,0),0)</f>
        <v>5</v>
      </c>
    </row>
    <row r="15334" spans="1:8">
      <c r="A15334" t="s">
        <v>367</v>
      </c>
      <c r="B15334" t="s">
        <v>1039</v>
      </c>
      <c r="C15334" s="2">
        <v>44078.20208333333</v>
      </c>
      <c r="D15334" s="2" t="str">
        <f t="shared" si="241"/>
        <v>September</v>
      </c>
      <c r="E15334" s="2"/>
      <c r="F15334" t="str">
        <f>VLOOKUP($A15334,Content!$B$1:$D$1001,MATCH(reactions!F$1,Content!$B$1:$D$1,0),0)</f>
        <v>GIF</v>
      </c>
      <c r="G15334" t="str">
        <f>VLOOKUP($A15334,Content!$B$1:$D$1001,MATCH(reactions!G$1,Content!$B$1:$D$1,0),0)</f>
        <v>dogs</v>
      </c>
      <c r="H15334">
        <f>VLOOKUP(B15334,'reaction types'!$A$1:$C$17,MATCH(reactions!H$1,'reaction types'!$A$1:$C$1,0),0)</f>
        <v>15</v>
      </c>
    </row>
    <row r="15335" spans="1:8">
      <c r="A15335" t="s">
        <v>368</v>
      </c>
      <c r="B15335" t="s">
        <v>1037</v>
      </c>
      <c r="C15335" s="2">
        <v>44083.454861111109</v>
      </c>
      <c r="D15335" s="2" t="str">
        <f t="shared" si="241"/>
        <v>September</v>
      </c>
      <c r="E15335" s="2"/>
      <c r="F15335" t="str">
        <f>VLOOKUP($A15335,Content!$B$1:$D$1001,MATCH(reactions!F$1,Content!$B$1:$D$1,0),0)</f>
        <v>photo</v>
      </c>
      <c r="G15335" t="str">
        <f>VLOOKUP($A15335,Content!$B$1:$D$1001,MATCH(reactions!G$1,Content!$B$1:$D$1,0),0)</f>
        <v>education</v>
      </c>
      <c r="H15335">
        <f>VLOOKUP(B15335,'reaction types'!$A$1:$C$17,MATCH(reactions!H$1,'reaction types'!$A$1:$C$1,0),0)</f>
        <v>0</v>
      </c>
    </row>
    <row r="15336" spans="1:8">
      <c r="A15336" t="s">
        <v>368</v>
      </c>
      <c r="B15336" t="s">
        <v>1048</v>
      </c>
      <c r="C15336" s="2">
        <v>44087.426388888889</v>
      </c>
      <c r="D15336" s="2" t="str">
        <f t="shared" si="241"/>
        <v>September</v>
      </c>
      <c r="E15336" s="2"/>
      <c r="F15336" t="str">
        <f>VLOOKUP($A15336,Content!$B$1:$D$1001,MATCH(reactions!F$1,Content!$B$1:$D$1,0),0)</f>
        <v>photo</v>
      </c>
      <c r="G15336" t="str">
        <f>VLOOKUP($A15336,Content!$B$1:$D$1001,MATCH(reactions!G$1,Content!$B$1:$D$1,0),0)</f>
        <v>education</v>
      </c>
      <c r="H15336">
        <f>VLOOKUP(B15336,'reaction types'!$A$1:$C$17,MATCH(reactions!H$1,'reaction types'!$A$1:$C$1,0),0)</f>
        <v>12</v>
      </c>
    </row>
    <row r="15337" spans="1:8">
      <c r="A15337" t="s">
        <v>368</v>
      </c>
      <c r="B15337" t="s">
        <v>1049</v>
      </c>
      <c r="C15337" s="2">
        <v>44087.79791666667</v>
      </c>
      <c r="D15337" s="2" t="str">
        <f t="shared" si="241"/>
        <v>September</v>
      </c>
      <c r="E15337" s="2"/>
      <c r="F15337" t="str">
        <f>VLOOKUP($A15337,Content!$B$1:$D$1001,MATCH(reactions!F$1,Content!$B$1:$D$1,0),0)</f>
        <v>photo</v>
      </c>
      <c r="G15337" t="str">
        <f>VLOOKUP($A15337,Content!$B$1:$D$1001,MATCH(reactions!G$1,Content!$B$1:$D$1,0),0)</f>
        <v>education</v>
      </c>
      <c r="H15337">
        <f>VLOOKUP(B15337,'reaction types'!$A$1:$C$17,MATCH(reactions!H$1,'reaction types'!$A$1:$C$1,0),0)</f>
        <v>50</v>
      </c>
    </row>
    <row r="15338" spans="1:8">
      <c r="A15338" t="s">
        <v>370</v>
      </c>
      <c r="B15338" t="s">
        <v>1045</v>
      </c>
      <c r="C15338" s="2">
        <v>44098.381944444445</v>
      </c>
      <c r="D15338" s="2" t="str">
        <f t="shared" si="241"/>
        <v>September</v>
      </c>
      <c r="E15338" s="2"/>
      <c r="F15338" t="str">
        <f>VLOOKUP($A15338,Content!$B$1:$D$1001,MATCH(reactions!F$1,Content!$B$1:$D$1,0),0)</f>
        <v>audio</v>
      </c>
      <c r="G15338" t="str">
        <f>VLOOKUP($A15338,Content!$B$1:$D$1001,MATCH(reactions!G$1,Content!$B$1:$D$1,0),0)</f>
        <v>tennis</v>
      </c>
      <c r="H15338">
        <f>VLOOKUP(B15338,'reaction types'!$A$1:$C$17,MATCH(reactions!H$1,'reaction types'!$A$1:$C$1,0),0)</f>
        <v>20</v>
      </c>
    </row>
    <row r="15339" spans="1:8">
      <c r="A15339" t="s">
        <v>370</v>
      </c>
      <c r="B15339" t="s">
        <v>1040</v>
      </c>
      <c r="C15339" s="2">
        <v>44091.046527777777</v>
      </c>
      <c r="D15339" s="2" t="str">
        <f t="shared" si="241"/>
        <v>September</v>
      </c>
      <c r="E15339" s="2"/>
      <c r="F15339" t="str">
        <f>VLOOKUP($A15339,Content!$B$1:$D$1001,MATCH(reactions!F$1,Content!$B$1:$D$1,0),0)</f>
        <v>audio</v>
      </c>
      <c r="G15339" t="str">
        <f>VLOOKUP($A15339,Content!$B$1:$D$1001,MATCH(reactions!G$1,Content!$B$1:$D$1,0),0)</f>
        <v>tennis</v>
      </c>
      <c r="H15339">
        <f>VLOOKUP(B15339,'reaction types'!$A$1:$C$17,MATCH(reactions!H$1,'reaction types'!$A$1:$C$1,0),0)</f>
        <v>30</v>
      </c>
    </row>
    <row r="15340" spans="1:8">
      <c r="A15340" t="s">
        <v>370</v>
      </c>
      <c r="B15340" t="s">
        <v>1042</v>
      </c>
      <c r="C15340" s="2">
        <v>44098.749305555553</v>
      </c>
      <c r="D15340" s="2" t="str">
        <f t="shared" si="241"/>
        <v>September</v>
      </c>
      <c r="E15340" s="2"/>
      <c r="F15340" t="str">
        <f>VLOOKUP($A15340,Content!$B$1:$D$1001,MATCH(reactions!F$1,Content!$B$1:$D$1,0),0)</f>
        <v>audio</v>
      </c>
      <c r="G15340" t="str">
        <f>VLOOKUP($A15340,Content!$B$1:$D$1001,MATCH(reactions!G$1,Content!$B$1:$D$1,0),0)</f>
        <v>tennis</v>
      </c>
      <c r="H15340">
        <f>VLOOKUP(B15340,'reaction types'!$A$1:$C$17,MATCH(reactions!H$1,'reaction types'!$A$1:$C$1,0),0)</f>
        <v>70</v>
      </c>
    </row>
    <row r="15341" spans="1:8">
      <c r="A15341" t="s">
        <v>370</v>
      </c>
      <c r="B15341" t="s">
        <v>1040</v>
      </c>
      <c r="C15341" s="2">
        <v>44104.341666666667</v>
      </c>
      <c r="D15341" s="2" t="str">
        <f t="shared" si="241"/>
        <v>September</v>
      </c>
      <c r="E15341" s="2"/>
      <c r="F15341" t="str">
        <f>VLOOKUP($A15341,Content!$B$1:$D$1001,MATCH(reactions!F$1,Content!$B$1:$D$1,0),0)</f>
        <v>audio</v>
      </c>
      <c r="G15341" t="str">
        <f>VLOOKUP($A15341,Content!$B$1:$D$1001,MATCH(reactions!G$1,Content!$B$1:$D$1,0),0)</f>
        <v>tennis</v>
      </c>
      <c r="H15341">
        <f>VLOOKUP(B15341,'reaction types'!$A$1:$C$17,MATCH(reactions!H$1,'reaction types'!$A$1:$C$1,0),0)</f>
        <v>30</v>
      </c>
    </row>
    <row r="15342" spans="1:8">
      <c r="A15342" t="s">
        <v>370</v>
      </c>
      <c r="B15342" t="s">
        <v>1040</v>
      </c>
      <c r="C15342" s="2">
        <v>44104.011805555558</v>
      </c>
      <c r="D15342" s="2" t="str">
        <f t="shared" si="241"/>
        <v>September</v>
      </c>
      <c r="E15342" s="2"/>
      <c r="F15342" t="str">
        <f>VLOOKUP($A15342,Content!$B$1:$D$1001,MATCH(reactions!F$1,Content!$B$1:$D$1,0),0)</f>
        <v>audio</v>
      </c>
      <c r="G15342" t="str">
        <f>VLOOKUP($A15342,Content!$B$1:$D$1001,MATCH(reactions!G$1,Content!$B$1:$D$1,0),0)</f>
        <v>tennis</v>
      </c>
      <c r="H15342">
        <f>VLOOKUP(B15342,'reaction types'!$A$1:$C$17,MATCH(reactions!H$1,'reaction types'!$A$1:$C$1,0),0)</f>
        <v>30</v>
      </c>
    </row>
    <row r="15343" spans="1:8">
      <c r="A15343" t="s">
        <v>371</v>
      </c>
      <c r="B15343" t="s">
        <v>1048</v>
      </c>
      <c r="C15343" s="2">
        <v>44095.946527777778</v>
      </c>
      <c r="D15343" s="2" t="str">
        <f t="shared" si="241"/>
        <v>September</v>
      </c>
      <c r="E15343" s="2"/>
      <c r="F15343" t="str">
        <f>VLOOKUP($A15343,Content!$B$1:$D$1001,MATCH(reactions!F$1,Content!$B$1:$D$1,0),0)</f>
        <v>video</v>
      </c>
      <c r="G15343" t="str">
        <f>VLOOKUP($A15343,Content!$B$1:$D$1001,MATCH(reactions!G$1,Content!$B$1:$D$1,0),0)</f>
        <v>education</v>
      </c>
      <c r="H15343">
        <f>VLOOKUP(B15343,'reaction types'!$A$1:$C$17,MATCH(reactions!H$1,'reaction types'!$A$1:$C$1,0),0)</f>
        <v>12</v>
      </c>
    </row>
    <row r="15344" spans="1:8">
      <c r="A15344" t="s">
        <v>371</v>
      </c>
      <c r="B15344" t="s">
        <v>1037</v>
      </c>
      <c r="C15344" s="2">
        <v>44081.831250000003</v>
      </c>
      <c r="D15344" s="2" t="str">
        <f t="shared" si="241"/>
        <v>September</v>
      </c>
      <c r="E15344" s="2"/>
      <c r="F15344" t="str">
        <f>VLOOKUP($A15344,Content!$B$1:$D$1001,MATCH(reactions!F$1,Content!$B$1:$D$1,0),0)</f>
        <v>video</v>
      </c>
      <c r="G15344" t="str">
        <f>VLOOKUP($A15344,Content!$B$1:$D$1001,MATCH(reactions!G$1,Content!$B$1:$D$1,0),0)</f>
        <v>education</v>
      </c>
      <c r="H15344">
        <f>VLOOKUP(B15344,'reaction types'!$A$1:$C$17,MATCH(reactions!H$1,'reaction types'!$A$1:$C$1,0),0)</f>
        <v>0</v>
      </c>
    </row>
    <row r="15345" spans="1:8">
      <c r="A15345" t="s">
        <v>371</v>
      </c>
      <c r="B15345" t="s">
        <v>1037</v>
      </c>
      <c r="C15345" s="2">
        <v>44102.568055555559</v>
      </c>
      <c r="D15345" s="2" t="str">
        <f t="shared" si="241"/>
        <v>September</v>
      </c>
      <c r="E15345" s="2"/>
      <c r="F15345" t="str">
        <f>VLOOKUP($A15345,Content!$B$1:$D$1001,MATCH(reactions!F$1,Content!$B$1:$D$1,0),0)</f>
        <v>video</v>
      </c>
      <c r="G15345" t="str">
        <f>VLOOKUP($A15345,Content!$B$1:$D$1001,MATCH(reactions!G$1,Content!$B$1:$D$1,0),0)</f>
        <v>education</v>
      </c>
      <c r="H15345">
        <f>VLOOKUP(B15345,'reaction types'!$A$1:$C$17,MATCH(reactions!H$1,'reaction types'!$A$1:$C$1,0),0)</f>
        <v>0</v>
      </c>
    </row>
    <row r="15346" spans="1:8">
      <c r="A15346" t="s">
        <v>371</v>
      </c>
      <c r="B15346" t="s">
        <v>1051</v>
      </c>
      <c r="C15346" s="2">
        <v>44078.290277777778</v>
      </c>
      <c r="D15346" s="2" t="str">
        <f t="shared" si="241"/>
        <v>September</v>
      </c>
      <c r="E15346" s="2"/>
      <c r="F15346" t="str">
        <f>VLOOKUP($A15346,Content!$B$1:$D$1001,MATCH(reactions!F$1,Content!$B$1:$D$1,0),0)</f>
        <v>video</v>
      </c>
      <c r="G15346" t="str">
        <f>VLOOKUP($A15346,Content!$B$1:$D$1001,MATCH(reactions!G$1,Content!$B$1:$D$1,0),0)</f>
        <v>education</v>
      </c>
      <c r="H15346">
        <f>VLOOKUP(B15346,'reaction types'!$A$1:$C$17,MATCH(reactions!H$1,'reaction types'!$A$1:$C$1,0),0)</f>
        <v>70</v>
      </c>
    </row>
    <row r="15347" spans="1:8">
      <c r="A15347" t="s">
        <v>372</v>
      </c>
      <c r="B15347" t="s">
        <v>1047</v>
      </c>
      <c r="C15347" s="2">
        <v>44102.868750000001</v>
      </c>
      <c r="D15347" s="2" t="str">
        <f t="shared" si="241"/>
        <v>September</v>
      </c>
      <c r="E15347" s="2"/>
      <c r="F15347" t="str">
        <f>VLOOKUP($A15347,Content!$B$1:$D$1001,MATCH(reactions!F$1,Content!$B$1:$D$1,0),0)</f>
        <v>GIF</v>
      </c>
      <c r="G15347" t="str">
        <f>VLOOKUP($A15347,Content!$B$1:$D$1001,MATCH(reactions!G$1,Content!$B$1:$D$1,0),0)</f>
        <v>veganism</v>
      </c>
      <c r="H15347">
        <f>VLOOKUP(B15347,'reaction types'!$A$1:$C$17,MATCH(reactions!H$1,'reaction types'!$A$1:$C$1,0),0)</f>
        <v>45</v>
      </c>
    </row>
    <row r="15348" spans="1:8">
      <c r="A15348" t="s">
        <v>372</v>
      </c>
      <c r="B15348" t="s">
        <v>1045</v>
      </c>
      <c r="C15348" s="2">
        <v>44084.239583333336</v>
      </c>
      <c r="D15348" s="2" t="str">
        <f t="shared" si="241"/>
        <v>September</v>
      </c>
      <c r="E15348" s="2"/>
      <c r="F15348" t="str">
        <f>VLOOKUP($A15348,Content!$B$1:$D$1001,MATCH(reactions!F$1,Content!$B$1:$D$1,0),0)</f>
        <v>GIF</v>
      </c>
      <c r="G15348" t="str">
        <f>VLOOKUP($A15348,Content!$B$1:$D$1001,MATCH(reactions!G$1,Content!$B$1:$D$1,0),0)</f>
        <v>veganism</v>
      </c>
      <c r="H15348">
        <f>VLOOKUP(B15348,'reaction types'!$A$1:$C$17,MATCH(reactions!H$1,'reaction types'!$A$1:$C$1,0),0)</f>
        <v>20</v>
      </c>
    </row>
    <row r="15349" spans="1:8">
      <c r="A15349" t="s">
        <v>373</v>
      </c>
      <c r="B15349" t="s">
        <v>1038</v>
      </c>
      <c r="C15349" s="2">
        <v>44078.400694444441</v>
      </c>
      <c r="D15349" s="2" t="str">
        <f t="shared" si="241"/>
        <v>September</v>
      </c>
      <c r="E15349" s="2"/>
      <c r="F15349" t="str">
        <f>VLOOKUP($A15349,Content!$B$1:$D$1001,MATCH(reactions!F$1,Content!$B$1:$D$1,0),0)</f>
        <v>audio</v>
      </c>
      <c r="G15349" t="str">
        <f>VLOOKUP($A15349,Content!$B$1:$D$1001,MATCH(reactions!G$1,Content!$B$1:$D$1,0),0)</f>
        <v>animals</v>
      </c>
      <c r="H15349">
        <f>VLOOKUP(B15349,'reaction types'!$A$1:$C$17,MATCH(reactions!H$1,'reaction types'!$A$1:$C$1,0),0)</f>
        <v>10</v>
      </c>
    </row>
    <row r="15350" spans="1:8">
      <c r="A15350" t="s">
        <v>373</v>
      </c>
      <c r="B15350" t="s">
        <v>1038</v>
      </c>
      <c r="C15350" s="2">
        <v>44075.915972222225</v>
      </c>
      <c r="D15350" s="2" t="str">
        <f t="shared" si="241"/>
        <v>September</v>
      </c>
      <c r="E15350" s="2"/>
      <c r="F15350" t="str">
        <f>VLOOKUP($A15350,Content!$B$1:$D$1001,MATCH(reactions!F$1,Content!$B$1:$D$1,0),0)</f>
        <v>audio</v>
      </c>
      <c r="G15350" t="str">
        <f>VLOOKUP($A15350,Content!$B$1:$D$1001,MATCH(reactions!G$1,Content!$B$1:$D$1,0),0)</f>
        <v>animals</v>
      </c>
      <c r="H15350">
        <f>VLOOKUP(B15350,'reaction types'!$A$1:$C$17,MATCH(reactions!H$1,'reaction types'!$A$1:$C$1,0),0)</f>
        <v>10</v>
      </c>
    </row>
    <row r="15351" spans="1:8">
      <c r="A15351" t="s">
        <v>373</v>
      </c>
      <c r="B15351" t="s">
        <v>1051</v>
      </c>
      <c r="C15351" s="2">
        <v>44100.777777777781</v>
      </c>
      <c r="D15351" s="2" t="str">
        <f t="shared" si="241"/>
        <v>September</v>
      </c>
      <c r="E15351" s="2"/>
      <c r="F15351" t="str">
        <f>VLOOKUP($A15351,Content!$B$1:$D$1001,MATCH(reactions!F$1,Content!$B$1:$D$1,0),0)</f>
        <v>audio</v>
      </c>
      <c r="G15351" t="str">
        <f>VLOOKUP($A15351,Content!$B$1:$D$1001,MATCH(reactions!G$1,Content!$B$1:$D$1,0),0)</f>
        <v>animals</v>
      </c>
      <c r="H15351">
        <f>VLOOKUP(B15351,'reaction types'!$A$1:$C$17,MATCH(reactions!H$1,'reaction types'!$A$1:$C$1,0),0)</f>
        <v>70</v>
      </c>
    </row>
    <row r="15352" spans="1:8">
      <c r="A15352" t="s">
        <v>373</v>
      </c>
      <c r="B15352" t="s">
        <v>1045</v>
      </c>
      <c r="C15352" s="2">
        <v>44097.030555555553</v>
      </c>
      <c r="D15352" s="2" t="str">
        <f t="shared" si="241"/>
        <v>September</v>
      </c>
      <c r="E15352" s="2"/>
      <c r="F15352" t="str">
        <f>VLOOKUP($A15352,Content!$B$1:$D$1001,MATCH(reactions!F$1,Content!$B$1:$D$1,0),0)</f>
        <v>audio</v>
      </c>
      <c r="G15352" t="str">
        <f>VLOOKUP($A15352,Content!$B$1:$D$1001,MATCH(reactions!G$1,Content!$B$1:$D$1,0),0)</f>
        <v>animals</v>
      </c>
      <c r="H15352">
        <f>VLOOKUP(B15352,'reaction types'!$A$1:$C$17,MATCH(reactions!H$1,'reaction types'!$A$1:$C$1,0),0)</f>
        <v>20</v>
      </c>
    </row>
    <row r="15353" spans="1:8">
      <c r="A15353" t="s">
        <v>373</v>
      </c>
      <c r="B15353" t="s">
        <v>1041</v>
      </c>
      <c r="C15353" s="2">
        <v>44086.320138888892</v>
      </c>
      <c r="D15353" s="2" t="str">
        <f t="shared" si="241"/>
        <v>September</v>
      </c>
      <c r="E15353" s="2"/>
      <c r="F15353" t="str">
        <f>VLOOKUP($A15353,Content!$B$1:$D$1001,MATCH(reactions!F$1,Content!$B$1:$D$1,0),0)</f>
        <v>audio</v>
      </c>
      <c r="G15353" t="str">
        <f>VLOOKUP($A15353,Content!$B$1:$D$1001,MATCH(reactions!G$1,Content!$B$1:$D$1,0),0)</f>
        <v>animals</v>
      </c>
      <c r="H15353">
        <f>VLOOKUP(B15353,'reaction types'!$A$1:$C$17,MATCH(reactions!H$1,'reaction types'!$A$1:$C$1,0),0)</f>
        <v>35</v>
      </c>
    </row>
    <row r="15354" spans="1:8">
      <c r="A15354" t="s">
        <v>373</v>
      </c>
      <c r="B15354" t="s">
        <v>1038</v>
      </c>
      <c r="C15354" s="2">
        <v>44103.88958333333</v>
      </c>
      <c r="D15354" s="2" t="str">
        <f t="shared" si="241"/>
        <v>September</v>
      </c>
      <c r="E15354" s="2"/>
      <c r="F15354" t="str">
        <f>VLOOKUP($A15354,Content!$B$1:$D$1001,MATCH(reactions!F$1,Content!$B$1:$D$1,0),0)</f>
        <v>audio</v>
      </c>
      <c r="G15354" t="str">
        <f>VLOOKUP($A15354,Content!$B$1:$D$1001,MATCH(reactions!G$1,Content!$B$1:$D$1,0),0)</f>
        <v>animals</v>
      </c>
      <c r="H15354">
        <f>VLOOKUP(B15354,'reaction types'!$A$1:$C$17,MATCH(reactions!H$1,'reaction types'!$A$1:$C$1,0),0)</f>
        <v>10</v>
      </c>
    </row>
    <row r="15355" spans="1:8">
      <c r="A15355" t="s">
        <v>374</v>
      </c>
      <c r="B15355" t="s">
        <v>1037</v>
      </c>
      <c r="C15355" s="2">
        <v>44103.377083333333</v>
      </c>
      <c r="D15355" s="2" t="str">
        <f t="shared" si="241"/>
        <v>September</v>
      </c>
      <c r="E15355" s="2"/>
      <c r="F15355" t="str">
        <f>VLOOKUP($A15355,Content!$B$1:$D$1001,MATCH(reactions!F$1,Content!$B$1:$D$1,0),0)</f>
        <v>video</v>
      </c>
      <c r="G15355" t="str">
        <f>VLOOKUP($A15355,Content!$B$1:$D$1001,MATCH(reactions!G$1,Content!$B$1:$D$1,0),0)</f>
        <v>healthy eating</v>
      </c>
      <c r="H15355">
        <f>VLOOKUP(B15355,'reaction types'!$A$1:$C$17,MATCH(reactions!H$1,'reaction types'!$A$1:$C$1,0),0)</f>
        <v>0</v>
      </c>
    </row>
    <row r="15356" spans="1:8">
      <c r="A15356" t="s">
        <v>374</v>
      </c>
      <c r="B15356" t="s">
        <v>1042</v>
      </c>
      <c r="C15356" s="2">
        <v>44079.335416666669</v>
      </c>
      <c r="D15356" s="2" t="str">
        <f t="shared" si="241"/>
        <v>September</v>
      </c>
      <c r="E15356" s="2"/>
      <c r="F15356" t="str">
        <f>VLOOKUP($A15356,Content!$B$1:$D$1001,MATCH(reactions!F$1,Content!$B$1:$D$1,0),0)</f>
        <v>video</v>
      </c>
      <c r="G15356" t="str">
        <f>VLOOKUP($A15356,Content!$B$1:$D$1001,MATCH(reactions!G$1,Content!$B$1:$D$1,0),0)</f>
        <v>healthy eating</v>
      </c>
      <c r="H15356">
        <f>VLOOKUP(B15356,'reaction types'!$A$1:$C$17,MATCH(reactions!H$1,'reaction types'!$A$1:$C$1,0),0)</f>
        <v>70</v>
      </c>
    </row>
    <row r="15357" spans="1:8">
      <c r="A15357" t="s">
        <v>375</v>
      </c>
      <c r="B15357" t="s">
        <v>1046</v>
      </c>
      <c r="C15357" s="2">
        <v>44084.022916666669</v>
      </c>
      <c r="D15357" s="2" t="str">
        <f t="shared" si="241"/>
        <v>September</v>
      </c>
      <c r="E15357" s="2"/>
      <c r="F15357" t="str">
        <f>VLOOKUP($A15357,Content!$B$1:$D$1001,MATCH(reactions!F$1,Content!$B$1:$D$1,0),0)</f>
        <v>video</v>
      </c>
      <c r="G15357" t="str">
        <f>VLOOKUP($A15357,Content!$B$1:$D$1001,MATCH(reactions!G$1,Content!$B$1:$D$1,0),0)</f>
        <v>travel</v>
      </c>
      <c r="H15357">
        <f>VLOOKUP(B15357,'reaction types'!$A$1:$C$17,MATCH(reactions!H$1,'reaction types'!$A$1:$C$1,0),0)</f>
        <v>75</v>
      </c>
    </row>
    <row r="15358" spans="1:8">
      <c r="A15358" t="s">
        <v>375</v>
      </c>
      <c r="B15358" t="s">
        <v>1052</v>
      </c>
      <c r="C15358" s="2">
        <v>44104.697222222225</v>
      </c>
      <c r="D15358" s="2" t="str">
        <f t="shared" si="241"/>
        <v>September</v>
      </c>
      <c r="E15358" s="2"/>
      <c r="F15358" t="str">
        <f>VLOOKUP($A15358,Content!$B$1:$D$1001,MATCH(reactions!F$1,Content!$B$1:$D$1,0),0)</f>
        <v>video</v>
      </c>
      <c r="G15358" t="str">
        <f>VLOOKUP($A15358,Content!$B$1:$D$1001,MATCH(reactions!G$1,Content!$B$1:$D$1,0),0)</f>
        <v>travel</v>
      </c>
      <c r="H15358">
        <f>VLOOKUP(B15358,'reaction types'!$A$1:$C$17,MATCH(reactions!H$1,'reaction types'!$A$1:$C$1,0),0)</f>
        <v>72</v>
      </c>
    </row>
    <row r="15359" spans="1:8">
      <c r="A15359" t="s">
        <v>375</v>
      </c>
      <c r="B15359" t="s">
        <v>1039</v>
      </c>
      <c r="C15359" s="2">
        <v>44096.98333333333</v>
      </c>
      <c r="D15359" s="2" t="str">
        <f t="shared" si="241"/>
        <v>September</v>
      </c>
      <c r="E15359" s="2"/>
      <c r="F15359" t="str">
        <f>VLOOKUP($A15359,Content!$B$1:$D$1001,MATCH(reactions!F$1,Content!$B$1:$D$1,0),0)</f>
        <v>video</v>
      </c>
      <c r="G15359" t="str">
        <f>VLOOKUP($A15359,Content!$B$1:$D$1001,MATCH(reactions!G$1,Content!$B$1:$D$1,0),0)</f>
        <v>travel</v>
      </c>
      <c r="H15359">
        <f>VLOOKUP(B15359,'reaction types'!$A$1:$C$17,MATCH(reactions!H$1,'reaction types'!$A$1:$C$1,0),0)</f>
        <v>15</v>
      </c>
    </row>
    <row r="15360" spans="1:8">
      <c r="A15360" t="s">
        <v>375</v>
      </c>
      <c r="B15360" t="s">
        <v>1050</v>
      </c>
      <c r="C15360" s="2">
        <v>44079.65625</v>
      </c>
      <c r="D15360" s="2" t="str">
        <f t="shared" si="241"/>
        <v>September</v>
      </c>
      <c r="E15360" s="2"/>
      <c r="F15360" t="str">
        <f>VLOOKUP($A15360,Content!$B$1:$D$1001,MATCH(reactions!F$1,Content!$B$1:$D$1,0),0)</f>
        <v>video</v>
      </c>
      <c r="G15360" t="str">
        <f>VLOOKUP($A15360,Content!$B$1:$D$1001,MATCH(reactions!G$1,Content!$B$1:$D$1,0),0)</f>
        <v>travel</v>
      </c>
      <c r="H15360">
        <f>VLOOKUP(B15360,'reaction types'!$A$1:$C$17,MATCH(reactions!H$1,'reaction types'!$A$1:$C$1,0),0)</f>
        <v>60</v>
      </c>
    </row>
    <row r="15361" spans="1:8">
      <c r="A15361" t="s">
        <v>376</v>
      </c>
      <c r="B15361" t="s">
        <v>1052</v>
      </c>
      <c r="C15361" s="2">
        <v>44090.031944444447</v>
      </c>
      <c r="D15361" s="2" t="str">
        <f t="shared" si="241"/>
        <v>September</v>
      </c>
      <c r="E15361" s="2"/>
      <c r="F15361" t="str">
        <f>VLOOKUP($A15361,Content!$B$1:$D$1001,MATCH(reactions!F$1,Content!$B$1:$D$1,0),0)</f>
        <v>photo</v>
      </c>
      <c r="G15361" t="str">
        <f>VLOOKUP($A15361,Content!$B$1:$D$1001,MATCH(reactions!G$1,Content!$B$1:$D$1,0),0)</f>
        <v>soccer</v>
      </c>
      <c r="H15361">
        <f>VLOOKUP(B15361,'reaction types'!$A$1:$C$17,MATCH(reactions!H$1,'reaction types'!$A$1:$C$1,0),0)</f>
        <v>72</v>
      </c>
    </row>
    <row r="15362" spans="1:8">
      <c r="A15362" t="s">
        <v>376</v>
      </c>
      <c r="B15362" t="s">
        <v>1039</v>
      </c>
      <c r="C15362" s="2">
        <v>44094.904166666667</v>
      </c>
      <c r="D15362" s="2" t="str">
        <f t="shared" si="241"/>
        <v>September</v>
      </c>
      <c r="E15362" s="2"/>
      <c r="F15362" t="str">
        <f>VLOOKUP($A15362,Content!$B$1:$D$1001,MATCH(reactions!F$1,Content!$B$1:$D$1,0),0)</f>
        <v>photo</v>
      </c>
      <c r="G15362" t="str">
        <f>VLOOKUP($A15362,Content!$B$1:$D$1001,MATCH(reactions!G$1,Content!$B$1:$D$1,0),0)</f>
        <v>soccer</v>
      </c>
      <c r="H15362">
        <f>VLOOKUP(B15362,'reaction types'!$A$1:$C$17,MATCH(reactions!H$1,'reaction types'!$A$1:$C$1,0),0)</f>
        <v>15</v>
      </c>
    </row>
    <row r="15363" spans="1:8">
      <c r="A15363" t="s">
        <v>376</v>
      </c>
      <c r="B15363" t="s">
        <v>1049</v>
      </c>
      <c r="C15363" s="2">
        <v>44076.365972222222</v>
      </c>
      <c r="D15363" s="2" t="str">
        <f t="shared" ref="D15363:D15426" si="242">TEXT(C15363,"mmmm")</f>
        <v>September</v>
      </c>
      <c r="E15363" s="2"/>
      <c r="F15363" t="str">
        <f>VLOOKUP($A15363,Content!$B$1:$D$1001,MATCH(reactions!F$1,Content!$B$1:$D$1,0),0)</f>
        <v>photo</v>
      </c>
      <c r="G15363" t="str">
        <f>VLOOKUP($A15363,Content!$B$1:$D$1001,MATCH(reactions!G$1,Content!$B$1:$D$1,0),0)</f>
        <v>soccer</v>
      </c>
      <c r="H15363">
        <f>VLOOKUP(B15363,'reaction types'!$A$1:$C$17,MATCH(reactions!H$1,'reaction types'!$A$1:$C$1,0),0)</f>
        <v>50</v>
      </c>
    </row>
    <row r="15364" spans="1:8">
      <c r="A15364" t="s">
        <v>376</v>
      </c>
      <c r="B15364" t="s">
        <v>1043</v>
      </c>
      <c r="C15364" s="2">
        <v>44076.157638888886</v>
      </c>
      <c r="D15364" s="2" t="str">
        <f t="shared" si="242"/>
        <v>September</v>
      </c>
      <c r="E15364" s="2"/>
      <c r="F15364" t="str">
        <f>VLOOKUP($A15364,Content!$B$1:$D$1001,MATCH(reactions!F$1,Content!$B$1:$D$1,0),0)</f>
        <v>photo</v>
      </c>
      <c r="G15364" t="str">
        <f>VLOOKUP($A15364,Content!$B$1:$D$1001,MATCH(reactions!G$1,Content!$B$1:$D$1,0),0)</f>
        <v>soccer</v>
      </c>
      <c r="H15364">
        <f>VLOOKUP(B15364,'reaction types'!$A$1:$C$17,MATCH(reactions!H$1,'reaction types'!$A$1:$C$1,0),0)</f>
        <v>5</v>
      </c>
    </row>
    <row r="15365" spans="1:8">
      <c r="A15365" t="s">
        <v>376</v>
      </c>
      <c r="B15365" t="s">
        <v>1038</v>
      </c>
      <c r="C15365" s="2">
        <v>44076.32916666667</v>
      </c>
      <c r="D15365" s="2" t="str">
        <f t="shared" si="242"/>
        <v>September</v>
      </c>
      <c r="E15365" s="2"/>
      <c r="F15365" t="str">
        <f>VLOOKUP($A15365,Content!$B$1:$D$1001,MATCH(reactions!F$1,Content!$B$1:$D$1,0),0)</f>
        <v>photo</v>
      </c>
      <c r="G15365" t="str">
        <f>VLOOKUP($A15365,Content!$B$1:$D$1001,MATCH(reactions!G$1,Content!$B$1:$D$1,0),0)</f>
        <v>soccer</v>
      </c>
      <c r="H15365">
        <f>VLOOKUP(B15365,'reaction types'!$A$1:$C$17,MATCH(reactions!H$1,'reaction types'!$A$1:$C$1,0),0)</f>
        <v>10</v>
      </c>
    </row>
    <row r="15366" spans="1:8">
      <c r="A15366" t="s">
        <v>376</v>
      </c>
      <c r="B15366" t="s">
        <v>1051</v>
      </c>
      <c r="C15366" s="2">
        <v>44098.755555555559</v>
      </c>
      <c r="D15366" s="2" t="str">
        <f t="shared" si="242"/>
        <v>September</v>
      </c>
      <c r="E15366" s="2"/>
      <c r="F15366" t="str">
        <f>VLOOKUP($A15366,Content!$B$1:$D$1001,MATCH(reactions!F$1,Content!$B$1:$D$1,0),0)</f>
        <v>photo</v>
      </c>
      <c r="G15366" t="str">
        <f>VLOOKUP($A15366,Content!$B$1:$D$1001,MATCH(reactions!G$1,Content!$B$1:$D$1,0),0)</f>
        <v>soccer</v>
      </c>
      <c r="H15366">
        <f>VLOOKUP(B15366,'reaction types'!$A$1:$C$17,MATCH(reactions!H$1,'reaction types'!$A$1:$C$1,0),0)</f>
        <v>70</v>
      </c>
    </row>
    <row r="15367" spans="1:8">
      <c r="A15367" t="s">
        <v>376</v>
      </c>
      <c r="B15367" t="s">
        <v>1038</v>
      </c>
      <c r="C15367" s="2">
        <v>44100.893055555556</v>
      </c>
      <c r="D15367" s="2" t="str">
        <f t="shared" si="242"/>
        <v>September</v>
      </c>
      <c r="E15367" s="2"/>
      <c r="F15367" t="str">
        <f>VLOOKUP($A15367,Content!$B$1:$D$1001,MATCH(reactions!F$1,Content!$B$1:$D$1,0),0)</f>
        <v>photo</v>
      </c>
      <c r="G15367" t="str">
        <f>VLOOKUP($A15367,Content!$B$1:$D$1001,MATCH(reactions!G$1,Content!$B$1:$D$1,0),0)</f>
        <v>soccer</v>
      </c>
      <c r="H15367">
        <f>VLOOKUP(B15367,'reaction types'!$A$1:$C$17,MATCH(reactions!H$1,'reaction types'!$A$1:$C$1,0),0)</f>
        <v>10</v>
      </c>
    </row>
    <row r="15368" spans="1:8">
      <c r="A15368" t="s">
        <v>377</v>
      </c>
      <c r="B15368" t="s">
        <v>1048</v>
      </c>
      <c r="C15368" s="2">
        <v>44085.311805555553</v>
      </c>
      <c r="D15368" s="2" t="str">
        <f t="shared" si="242"/>
        <v>September</v>
      </c>
      <c r="E15368" s="2"/>
      <c r="F15368" t="str">
        <f>VLOOKUP($A15368,Content!$B$1:$D$1001,MATCH(reactions!F$1,Content!$B$1:$D$1,0),0)</f>
        <v>audio</v>
      </c>
      <c r="G15368" t="str">
        <f>VLOOKUP($A15368,Content!$B$1:$D$1001,MATCH(reactions!G$1,Content!$B$1:$D$1,0),0)</f>
        <v>healthy eating</v>
      </c>
      <c r="H15368">
        <f>VLOOKUP(B15368,'reaction types'!$A$1:$C$17,MATCH(reactions!H$1,'reaction types'!$A$1:$C$1,0),0)</f>
        <v>12</v>
      </c>
    </row>
    <row r="15369" spans="1:8">
      <c r="A15369" t="s">
        <v>380</v>
      </c>
      <c r="B15369" t="s">
        <v>1046</v>
      </c>
      <c r="C15369" s="2">
        <v>44101.765277777777</v>
      </c>
      <c r="D15369" s="2" t="str">
        <f t="shared" si="242"/>
        <v>September</v>
      </c>
      <c r="E15369" s="2"/>
      <c r="F15369" t="str">
        <f>VLOOKUP($A15369,Content!$B$1:$D$1001,MATCH(reactions!F$1,Content!$B$1:$D$1,0),0)</f>
        <v>audio</v>
      </c>
      <c r="G15369" t="str">
        <f>VLOOKUP($A15369,Content!$B$1:$D$1001,MATCH(reactions!G$1,Content!$B$1:$D$1,0),0)</f>
        <v>tennis</v>
      </c>
      <c r="H15369">
        <f>VLOOKUP(B15369,'reaction types'!$A$1:$C$17,MATCH(reactions!H$1,'reaction types'!$A$1:$C$1,0),0)</f>
        <v>75</v>
      </c>
    </row>
    <row r="15370" spans="1:8">
      <c r="A15370" t="s">
        <v>381</v>
      </c>
      <c r="B15370" t="s">
        <v>1040</v>
      </c>
      <c r="C15370" s="2">
        <v>44101.662499999999</v>
      </c>
      <c r="D15370" s="2" t="str">
        <f t="shared" si="242"/>
        <v>September</v>
      </c>
      <c r="E15370" s="2"/>
      <c r="F15370" t="str">
        <f>VLOOKUP($A15370,Content!$B$1:$D$1001,MATCH(reactions!F$1,Content!$B$1:$D$1,0),0)</f>
        <v>photo</v>
      </c>
      <c r="G15370" t="str">
        <f>VLOOKUP($A15370,Content!$B$1:$D$1001,MATCH(reactions!G$1,Content!$B$1:$D$1,0),0)</f>
        <v>public speaking</v>
      </c>
      <c r="H15370">
        <f>VLOOKUP(B15370,'reaction types'!$A$1:$C$17,MATCH(reactions!H$1,'reaction types'!$A$1:$C$1,0),0)</f>
        <v>30</v>
      </c>
    </row>
    <row r="15371" spans="1:8">
      <c r="A15371" t="s">
        <v>381</v>
      </c>
      <c r="B15371" t="s">
        <v>1046</v>
      </c>
      <c r="C15371" s="2">
        <v>44099.853472222225</v>
      </c>
      <c r="D15371" s="2" t="str">
        <f t="shared" si="242"/>
        <v>September</v>
      </c>
      <c r="E15371" s="2"/>
      <c r="F15371" t="str">
        <f>VLOOKUP($A15371,Content!$B$1:$D$1001,MATCH(reactions!F$1,Content!$B$1:$D$1,0),0)</f>
        <v>photo</v>
      </c>
      <c r="G15371" t="str">
        <f>VLOOKUP($A15371,Content!$B$1:$D$1001,MATCH(reactions!G$1,Content!$B$1:$D$1,0),0)</f>
        <v>public speaking</v>
      </c>
      <c r="H15371">
        <f>VLOOKUP(B15371,'reaction types'!$A$1:$C$17,MATCH(reactions!H$1,'reaction types'!$A$1:$C$1,0),0)</f>
        <v>75</v>
      </c>
    </row>
    <row r="15372" spans="1:8">
      <c r="A15372" t="s">
        <v>381</v>
      </c>
      <c r="B15372" t="s">
        <v>1045</v>
      </c>
      <c r="C15372" s="2">
        <v>44081.132638888892</v>
      </c>
      <c r="D15372" s="2" t="str">
        <f t="shared" si="242"/>
        <v>September</v>
      </c>
      <c r="E15372" s="2"/>
      <c r="F15372" t="str">
        <f>VLOOKUP($A15372,Content!$B$1:$D$1001,MATCH(reactions!F$1,Content!$B$1:$D$1,0),0)</f>
        <v>photo</v>
      </c>
      <c r="G15372" t="str">
        <f>VLOOKUP($A15372,Content!$B$1:$D$1001,MATCH(reactions!G$1,Content!$B$1:$D$1,0),0)</f>
        <v>public speaking</v>
      </c>
      <c r="H15372">
        <f>VLOOKUP(B15372,'reaction types'!$A$1:$C$17,MATCH(reactions!H$1,'reaction types'!$A$1:$C$1,0),0)</f>
        <v>20</v>
      </c>
    </row>
    <row r="15373" spans="1:8">
      <c r="A15373" t="s">
        <v>381</v>
      </c>
      <c r="B15373" t="s">
        <v>1042</v>
      </c>
      <c r="C15373" s="2">
        <v>44096.959722222222</v>
      </c>
      <c r="D15373" s="2" t="str">
        <f t="shared" si="242"/>
        <v>September</v>
      </c>
      <c r="E15373" s="2"/>
      <c r="F15373" t="str">
        <f>VLOOKUP($A15373,Content!$B$1:$D$1001,MATCH(reactions!F$1,Content!$B$1:$D$1,0),0)</f>
        <v>photo</v>
      </c>
      <c r="G15373" t="str">
        <f>VLOOKUP($A15373,Content!$B$1:$D$1001,MATCH(reactions!G$1,Content!$B$1:$D$1,0),0)</f>
        <v>public speaking</v>
      </c>
      <c r="H15373">
        <f>VLOOKUP(B15373,'reaction types'!$A$1:$C$17,MATCH(reactions!H$1,'reaction types'!$A$1:$C$1,0),0)</f>
        <v>70</v>
      </c>
    </row>
    <row r="15374" spans="1:8">
      <c r="A15374" t="s">
        <v>382</v>
      </c>
      <c r="B15374" t="s">
        <v>1040</v>
      </c>
      <c r="C15374" s="2">
        <v>44102.427083333336</v>
      </c>
      <c r="D15374" s="2" t="str">
        <f t="shared" si="242"/>
        <v>September</v>
      </c>
      <c r="E15374" s="2"/>
      <c r="F15374" t="str">
        <f>VLOOKUP($A15374,Content!$B$1:$D$1001,MATCH(reactions!F$1,Content!$B$1:$D$1,0),0)</f>
        <v>video</v>
      </c>
      <c r="G15374" t="str">
        <f>VLOOKUP($A15374,Content!$B$1:$D$1001,MATCH(reactions!G$1,Content!$B$1:$D$1,0),0)</f>
        <v>dogs</v>
      </c>
      <c r="H15374">
        <f>VLOOKUP(B15374,'reaction types'!$A$1:$C$17,MATCH(reactions!H$1,'reaction types'!$A$1:$C$1,0),0)</f>
        <v>30</v>
      </c>
    </row>
    <row r="15375" spans="1:8">
      <c r="A15375" t="s">
        <v>385</v>
      </c>
      <c r="B15375" t="s">
        <v>1049</v>
      </c>
      <c r="C15375" s="2">
        <v>44075.290972222225</v>
      </c>
      <c r="D15375" s="2" t="str">
        <f t="shared" si="242"/>
        <v>September</v>
      </c>
      <c r="E15375" s="2"/>
      <c r="F15375" t="str">
        <f>VLOOKUP($A15375,Content!$B$1:$D$1001,MATCH(reactions!F$1,Content!$B$1:$D$1,0),0)</f>
        <v>photo</v>
      </c>
      <c r="G15375" t="str">
        <f>VLOOKUP($A15375,Content!$B$1:$D$1001,MATCH(reactions!G$1,Content!$B$1:$D$1,0),0)</f>
        <v>public speaking</v>
      </c>
      <c r="H15375">
        <f>VLOOKUP(B15375,'reaction types'!$A$1:$C$17,MATCH(reactions!H$1,'reaction types'!$A$1:$C$1,0),0)</f>
        <v>50</v>
      </c>
    </row>
    <row r="15376" spans="1:8">
      <c r="A15376" t="s">
        <v>385</v>
      </c>
      <c r="B15376" t="s">
        <v>1044</v>
      </c>
      <c r="C15376" s="2">
        <v>44081.338194444441</v>
      </c>
      <c r="D15376" s="2" t="str">
        <f t="shared" si="242"/>
        <v>September</v>
      </c>
      <c r="E15376" s="2"/>
      <c r="F15376" t="str">
        <f>VLOOKUP($A15376,Content!$B$1:$D$1001,MATCH(reactions!F$1,Content!$B$1:$D$1,0),0)</f>
        <v>photo</v>
      </c>
      <c r="G15376" t="str">
        <f>VLOOKUP($A15376,Content!$B$1:$D$1001,MATCH(reactions!G$1,Content!$B$1:$D$1,0),0)</f>
        <v>public speaking</v>
      </c>
      <c r="H15376">
        <f>VLOOKUP(B15376,'reaction types'!$A$1:$C$17,MATCH(reactions!H$1,'reaction types'!$A$1:$C$1,0),0)</f>
        <v>65</v>
      </c>
    </row>
    <row r="15377" spans="1:8">
      <c r="A15377" t="s">
        <v>386</v>
      </c>
      <c r="B15377" t="s">
        <v>1052</v>
      </c>
      <c r="C15377" s="2">
        <v>44103.895833333336</v>
      </c>
      <c r="D15377" s="2" t="str">
        <f t="shared" si="242"/>
        <v>September</v>
      </c>
      <c r="E15377" s="2"/>
      <c r="F15377" t="str">
        <f>VLOOKUP($A15377,Content!$B$1:$D$1001,MATCH(reactions!F$1,Content!$B$1:$D$1,0),0)</f>
        <v>GIF</v>
      </c>
      <c r="G15377" t="str">
        <f>VLOOKUP($A15377,Content!$B$1:$D$1001,MATCH(reactions!G$1,Content!$B$1:$D$1,0),0)</f>
        <v>culture</v>
      </c>
      <c r="H15377">
        <f>VLOOKUP(B15377,'reaction types'!$A$1:$C$17,MATCH(reactions!H$1,'reaction types'!$A$1:$C$1,0),0)</f>
        <v>72</v>
      </c>
    </row>
    <row r="15378" spans="1:8">
      <c r="A15378" t="s">
        <v>387</v>
      </c>
      <c r="B15378" t="s">
        <v>1052</v>
      </c>
      <c r="C15378" s="2">
        <v>44102.470833333333</v>
      </c>
      <c r="D15378" s="2" t="str">
        <f t="shared" si="242"/>
        <v>September</v>
      </c>
      <c r="E15378" s="2"/>
      <c r="F15378" t="str">
        <f>VLOOKUP($A15378,Content!$B$1:$D$1001,MATCH(reactions!F$1,Content!$B$1:$D$1,0),0)</f>
        <v>photo</v>
      </c>
      <c r="G15378" t="str">
        <f>VLOOKUP($A15378,Content!$B$1:$D$1001,MATCH(reactions!G$1,Content!$B$1:$D$1,0),0)</f>
        <v>dogs</v>
      </c>
      <c r="H15378">
        <f>VLOOKUP(B15378,'reaction types'!$A$1:$C$17,MATCH(reactions!H$1,'reaction types'!$A$1:$C$1,0),0)</f>
        <v>72</v>
      </c>
    </row>
    <row r="15379" spans="1:8">
      <c r="A15379" t="s">
        <v>388</v>
      </c>
      <c r="B15379" t="s">
        <v>1040</v>
      </c>
      <c r="C15379" s="2">
        <v>44081.217361111114</v>
      </c>
      <c r="D15379" s="2" t="str">
        <f t="shared" si="242"/>
        <v>September</v>
      </c>
      <c r="E15379" s="2"/>
      <c r="F15379" t="str">
        <f>VLOOKUP($A15379,Content!$B$1:$D$1001,MATCH(reactions!F$1,Content!$B$1:$D$1,0),0)</f>
        <v>photo</v>
      </c>
      <c r="G15379" t="str">
        <f>VLOOKUP($A15379,Content!$B$1:$D$1001,MATCH(reactions!G$1,Content!$B$1:$D$1,0),0)</f>
        <v>food</v>
      </c>
      <c r="H15379">
        <f>VLOOKUP(B15379,'reaction types'!$A$1:$C$17,MATCH(reactions!H$1,'reaction types'!$A$1:$C$1,0),0)</f>
        <v>30</v>
      </c>
    </row>
    <row r="15380" spans="1:8">
      <c r="A15380" t="s">
        <v>391</v>
      </c>
      <c r="B15380" t="s">
        <v>1047</v>
      </c>
      <c r="C15380" s="2">
        <v>44099.00277777778</v>
      </c>
      <c r="D15380" s="2" t="str">
        <f t="shared" si="242"/>
        <v>September</v>
      </c>
      <c r="E15380" s="2"/>
      <c r="F15380" t="str">
        <f>VLOOKUP($A15380,Content!$B$1:$D$1001,MATCH(reactions!F$1,Content!$B$1:$D$1,0),0)</f>
        <v>video</v>
      </c>
      <c r="G15380" t="str">
        <f>VLOOKUP($A15380,Content!$B$1:$D$1001,MATCH(reactions!G$1,Content!$B$1:$D$1,0),0)</f>
        <v>science</v>
      </c>
      <c r="H15380">
        <f>VLOOKUP(B15380,'reaction types'!$A$1:$C$17,MATCH(reactions!H$1,'reaction types'!$A$1:$C$1,0),0)</f>
        <v>45</v>
      </c>
    </row>
    <row r="15381" spans="1:8">
      <c r="A15381" t="s">
        <v>391</v>
      </c>
      <c r="B15381" t="s">
        <v>1041</v>
      </c>
      <c r="C15381" s="2">
        <v>44075.928472222222</v>
      </c>
      <c r="D15381" s="2" t="str">
        <f t="shared" si="242"/>
        <v>September</v>
      </c>
      <c r="E15381" s="2"/>
      <c r="F15381" t="str">
        <f>VLOOKUP($A15381,Content!$B$1:$D$1001,MATCH(reactions!F$1,Content!$B$1:$D$1,0),0)</f>
        <v>video</v>
      </c>
      <c r="G15381" t="str">
        <f>VLOOKUP($A15381,Content!$B$1:$D$1001,MATCH(reactions!G$1,Content!$B$1:$D$1,0),0)</f>
        <v>science</v>
      </c>
      <c r="H15381">
        <f>VLOOKUP(B15381,'reaction types'!$A$1:$C$17,MATCH(reactions!H$1,'reaction types'!$A$1:$C$1,0),0)</f>
        <v>35</v>
      </c>
    </row>
    <row r="15382" spans="1:8">
      <c r="A15382" t="s">
        <v>391</v>
      </c>
      <c r="B15382" t="s">
        <v>1050</v>
      </c>
      <c r="C15382" s="2">
        <v>44099.584027777775</v>
      </c>
      <c r="D15382" s="2" t="str">
        <f t="shared" si="242"/>
        <v>September</v>
      </c>
      <c r="E15382" s="2"/>
      <c r="F15382" t="str">
        <f>VLOOKUP($A15382,Content!$B$1:$D$1001,MATCH(reactions!F$1,Content!$B$1:$D$1,0),0)</f>
        <v>video</v>
      </c>
      <c r="G15382" t="str">
        <f>VLOOKUP($A15382,Content!$B$1:$D$1001,MATCH(reactions!G$1,Content!$B$1:$D$1,0),0)</f>
        <v>science</v>
      </c>
      <c r="H15382">
        <f>VLOOKUP(B15382,'reaction types'!$A$1:$C$17,MATCH(reactions!H$1,'reaction types'!$A$1:$C$1,0),0)</f>
        <v>60</v>
      </c>
    </row>
    <row r="15383" spans="1:8">
      <c r="A15383" t="s">
        <v>392</v>
      </c>
      <c r="B15383" t="s">
        <v>1049</v>
      </c>
      <c r="C15383" s="2">
        <v>44102.34375</v>
      </c>
      <c r="D15383" s="2" t="str">
        <f t="shared" si="242"/>
        <v>September</v>
      </c>
      <c r="E15383" s="2"/>
      <c r="F15383" t="str">
        <f>VLOOKUP($A15383,Content!$B$1:$D$1001,MATCH(reactions!F$1,Content!$B$1:$D$1,0),0)</f>
        <v>video</v>
      </c>
      <c r="G15383" t="str">
        <f>VLOOKUP($A15383,Content!$B$1:$D$1001,MATCH(reactions!G$1,Content!$B$1:$D$1,0),0)</f>
        <v>soccer</v>
      </c>
      <c r="H15383">
        <f>VLOOKUP(B15383,'reaction types'!$A$1:$C$17,MATCH(reactions!H$1,'reaction types'!$A$1:$C$1,0),0)</f>
        <v>50</v>
      </c>
    </row>
    <row r="15384" spans="1:8">
      <c r="A15384" t="s">
        <v>392</v>
      </c>
      <c r="B15384" t="s">
        <v>1045</v>
      </c>
      <c r="C15384" s="2">
        <v>44076.23333333333</v>
      </c>
      <c r="D15384" s="2" t="str">
        <f t="shared" si="242"/>
        <v>September</v>
      </c>
      <c r="E15384" s="2"/>
      <c r="F15384" t="str">
        <f>VLOOKUP($A15384,Content!$B$1:$D$1001,MATCH(reactions!F$1,Content!$B$1:$D$1,0),0)</f>
        <v>video</v>
      </c>
      <c r="G15384" t="str">
        <f>VLOOKUP($A15384,Content!$B$1:$D$1001,MATCH(reactions!G$1,Content!$B$1:$D$1,0),0)</f>
        <v>soccer</v>
      </c>
      <c r="H15384">
        <f>VLOOKUP(B15384,'reaction types'!$A$1:$C$17,MATCH(reactions!H$1,'reaction types'!$A$1:$C$1,0),0)</f>
        <v>20</v>
      </c>
    </row>
    <row r="15385" spans="1:8">
      <c r="A15385" t="s">
        <v>393</v>
      </c>
      <c r="B15385" t="s">
        <v>1048</v>
      </c>
      <c r="C15385" s="2">
        <v>44095.152083333334</v>
      </c>
      <c r="D15385" s="2" t="str">
        <f t="shared" si="242"/>
        <v>September</v>
      </c>
      <c r="E15385" s="2"/>
      <c r="F15385" t="str">
        <f>VLOOKUP($A15385,Content!$B$1:$D$1001,MATCH(reactions!F$1,Content!$B$1:$D$1,0),0)</f>
        <v>photo</v>
      </c>
      <c r="G15385" t="str">
        <f>VLOOKUP($A15385,Content!$B$1:$D$1001,MATCH(reactions!G$1,Content!$B$1:$D$1,0),0)</f>
        <v>cooking</v>
      </c>
      <c r="H15385">
        <f>VLOOKUP(B15385,'reaction types'!$A$1:$C$17,MATCH(reactions!H$1,'reaction types'!$A$1:$C$1,0),0)</f>
        <v>12</v>
      </c>
    </row>
    <row r="15386" spans="1:8">
      <c r="A15386" t="s">
        <v>393</v>
      </c>
      <c r="B15386" t="s">
        <v>1047</v>
      </c>
      <c r="C15386" s="2">
        <v>44101.368750000001</v>
      </c>
      <c r="D15386" s="2" t="str">
        <f t="shared" si="242"/>
        <v>September</v>
      </c>
      <c r="E15386" s="2"/>
      <c r="F15386" t="str">
        <f>VLOOKUP($A15386,Content!$B$1:$D$1001,MATCH(reactions!F$1,Content!$B$1:$D$1,0),0)</f>
        <v>photo</v>
      </c>
      <c r="G15386" t="str">
        <f>VLOOKUP($A15386,Content!$B$1:$D$1001,MATCH(reactions!G$1,Content!$B$1:$D$1,0),0)</f>
        <v>cooking</v>
      </c>
      <c r="H15386">
        <f>VLOOKUP(B15386,'reaction types'!$A$1:$C$17,MATCH(reactions!H$1,'reaction types'!$A$1:$C$1,0),0)</f>
        <v>45</v>
      </c>
    </row>
    <row r="15387" spans="1:8">
      <c r="A15387" t="s">
        <v>393</v>
      </c>
      <c r="B15387" t="s">
        <v>1043</v>
      </c>
      <c r="C15387" s="2">
        <v>44101.415277777778</v>
      </c>
      <c r="D15387" s="2" t="str">
        <f t="shared" si="242"/>
        <v>September</v>
      </c>
      <c r="E15387" s="2"/>
      <c r="F15387" t="str">
        <f>VLOOKUP($A15387,Content!$B$1:$D$1001,MATCH(reactions!F$1,Content!$B$1:$D$1,0),0)</f>
        <v>photo</v>
      </c>
      <c r="G15387" t="str">
        <f>VLOOKUP($A15387,Content!$B$1:$D$1001,MATCH(reactions!G$1,Content!$B$1:$D$1,0),0)</f>
        <v>cooking</v>
      </c>
      <c r="H15387">
        <f>VLOOKUP(B15387,'reaction types'!$A$1:$C$17,MATCH(reactions!H$1,'reaction types'!$A$1:$C$1,0),0)</f>
        <v>5</v>
      </c>
    </row>
    <row r="15388" spans="1:8">
      <c r="A15388" t="s">
        <v>395</v>
      </c>
      <c r="B15388" t="s">
        <v>1043</v>
      </c>
      <c r="C15388" s="2">
        <v>44103.711805555555</v>
      </c>
      <c r="D15388" s="2" t="str">
        <f t="shared" si="242"/>
        <v>September</v>
      </c>
      <c r="E15388" s="2"/>
      <c r="F15388" t="str">
        <f>VLOOKUP($A15388,Content!$B$1:$D$1001,MATCH(reactions!F$1,Content!$B$1:$D$1,0),0)</f>
        <v>GIF</v>
      </c>
      <c r="G15388" t="str">
        <f>VLOOKUP($A15388,Content!$B$1:$D$1001,MATCH(reactions!G$1,Content!$B$1:$D$1,0),0)</f>
        <v>soccer</v>
      </c>
      <c r="H15388">
        <f>VLOOKUP(B15388,'reaction types'!$A$1:$C$17,MATCH(reactions!H$1,'reaction types'!$A$1:$C$1,0),0)</f>
        <v>5</v>
      </c>
    </row>
    <row r="15389" spans="1:8">
      <c r="A15389" t="s">
        <v>395</v>
      </c>
      <c r="B15389" t="s">
        <v>1046</v>
      </c>
      <c r="C15389" s="2">
        <v>44082.377083333333</v>
      </c>
      <c r="D15389" s="2" t="str">
        <f t="shared" si="242"/>
        <v>September</v>
      </c>
      <c r="E15389" s="2"/>
      <c r="F15389" t="str">
        <f>VLOOKUP($A15389,Content!$B$1:$D$1001,MATCH(reactions!F$1,Content!$B$1:$D$1,0),0)</f>
        <v>GIF</v>
      </c>
      <c r="G15389" t="str">
        <f>VLOOKUP($A15389,Content!$B$1:$D$1001,MATCH(reactions!G$1,Content!$B$1:$D$1,0),0)</f>
        <v>soccer</v>
      </c>
      <c r="H15389">
        <f>VLOOKUP(B15389,'reaction types'!$A$1:$C$17,MATCH(reactions!H$1,'reaction types'!$A$1:$C$1,0),0)</f>
        <v>75</v>
      </c>
    </row>
    <row r="15390" spans="1:8">
      <c r="A15390" t="s">
        <v>396</v>
      </c>
      <c r="B15390" t="s">
        <v>1037</v>
      </c>
      <c r="C15390" s="2">
        <v>44081.182638888888</v>
      </c>
      <c r="D15390" s="2" t="str">
        <f t="shared" si="242"/>
        <v>September</v>
      </c>
      <c r="E15390" s="2"/>
      <c r="F15390" t="str">
        <f>VLOOKUP($A15390,Content!$B$1:$D$1001,MATCH(reactions!F$1,Content!$B$1:$D$1,0),0)</f>
        <v>GIF</v>
      </c>
      <c r="G15390" t="str">
        <f>VLOOKUP($A15390,Content!$B$1:$D$1001,MATCH(reactions!G$1,Content!$B$1:$D$1,0),0)</f>
        <v>tennis</v>
      </c>
      <c r="H15390">
        <f>VLOOKUP(B15390,'reaction types'!$A$1:$C$17,MATCH(reactions!H$1,'reaction types'!$A$1:$C$1,0),0)</f>
        <v>0</v>
      </c>
    </row>
    <row r="15391" spans="1:8">
      <c r="A15391" t="s">
        <v>396</v>
      </c>
      <c r="B15391" t="s">
        <v>1044</v>
      </c>
      <c r="C15391" s="2">
        <v>44078.790972222225</v>
      </c>
      <c r="D15391" s="2" t="str">
        <f t="shared" si="242"/>
        <v>September</v>
      </c>
      <c r="E15391" s="2"/>
      <c r="F15391" t="str">
        <f>VLOOKUP($A15391,Content!$B$1:$D$1001,MATCH(reactions!F$1,Content!$B$1:$D$1,0),0)</f>
        <v>GIF</v>
      </c>
      <c r="G15391" t="str">
        <f>VLOOKUP($A15391,Content!$B$1:$D$1001,MATCH(reactions!G$1,Content!$B$1:$D$1,0),0)</f>
        <v>tennis</v>
      </c>
      <c r="H15391">
        <f>VLOOKUP(B15391,'reaction types'!$A$1:$C$17,MATCH(reactions!H$1,'reaction types'!$A$1:$C$1,0),0)</f>
        <v>65</v>
      </c>
    </row>
    <row r="15392" spans="1:8">
      <c r="A15392" t="s">
        <v>397</v>
      </c>
      <c r="B15392" t="s">
        <v>1051</v>
      </c>
      <c r="C15392" s="2">
        <v>44077.613194444442</v>
      </c>
      <c r="D15392" s="2" t="str">
        <f t="shared" si="242"/>
        <v>September</v>
      </c>
      <c r="E15392" s="2"/>
      <c r="F15392" t="str">
        <f>VLOOKUP($A15392,Content!$B$1:$D$1001,MATCH(reactions!F$1,Content!$B$1:$D$1,0),0)</f>
        <v>video</v>
      </c>
      <c r="G15392" t="str">
        <f>VLOOKUP($A15392,Content!$B$1:$D$1001,MATCH(reactions!G$1,Content!$B$1:$D$1,0),0)</f>
        <v>animals</v>
      </c>
      <c r="H15392">
        <f>VLOOKUP(B15392,'reaction types'!$A$1:$C$17,MATCH(reactions!H$1,'reaction types'!$A$1:$C$1,0),0)</f>
        <v>70</v>
      </c>
    </row>
    <row r="15393" spans="1:8">
      <c r="A15393" t="s">
        <v>397</v>
      </c>
      <c r="B15393" t="s">
        <v>1052</v>
      </c>
      <c r="C15393" s="2">
        <v>44075.964583333334</v>
      </c>
      <c r="D15393" s="2" t="str">
        <f t="shared" si="242"/>
        <v>September</v>
      </c>
      <c r="E15393" s="2"/>
      <c r="F15393" t="str">
        <f>VLOOKUP($A15393,Content!$B$1:$D$1001,MATCH(reactions!F$1,Content!$B$1:$D$1,0),0)</f>
        <v>video</v>
      </c>
      <c r="G15393" t="str">
        <f>VLOOKUP($A15393,Content!$B$1:$D$1001,MATCH(reactions!G$1,Content!$B$1:$D$1,0),0)</f>
        <v>animals</v>
      </c>
      <c r="H15393">
        <f>VLOOKUP(B15393,'reaction types'!$A$1:$C$17,MATCH(reactions!H$1,'reaction types'!$A$1:$C$1,0),0)</f>
        <v>72</v>
      </c>
    </row>
    <row r="15394" spans="1:8">
      <c r="A15394" t="s">
        <v>397</v>
      </c>
      <c r="B15394" t="s">
        <v>1046</v>
      </c>
      <c r="C15394" s="2">
        <v>44095.22152777778</v>
      </c>
      <c r="D15394" s="2" t="str">
        <f t="shared" si="242"/>
        <v>September</v>
      </c>
      <c r="E15394" s="2"/>
      <c r="F15394" t="str">
        <f>VLOOKUP($A15394,Content!$B$1:$D$1001,MATCH(reactions!F$1,Content!$B$1:$D$1,0),0)</f>
        <v>video</v>
      </c>
      <c r="G15394" t="str">
        <f>VLOOKUP($A15394,Content!$B$1:$D$1001,MATCH(reactions!G$1,Content!$B$1:$D$1,0),0)</f>
        <v>animals</v>
      </c>
      <c r="H15394">
        <f>VLOOKUP(B15394,'reaction types'!$A$1:$C$17,MATCH(reactions!H$1,'reaction types'!$A$1:$C$1,0),0)</f>
        <v>75</v>
      </c>
    </row>
    <row r="15395" spans="1:8">
      <c r="A15395" t="s">
        <v>398</v>
      </c>
      <c r="B15395" t="s">
        <v>1037</v>
      </c>
      <c r="C15395" s="2">
        <v>44087.856944444444</v>
      </c>
      <c r="D15395" s="2" t="str">
        <f t="shared" si="242"/>
        <v>September</v>
      </c>
      <c r="E15395" s="2"/>
      <c r="F15395" t="str">
        <f>VLOOKUP($A15395,Content!$B$1:$D$1001,MATCH(reactions!F$1,Content!$B$1:$D$1,0),0)</f>
        <v>audio</v>
      </c>
      <c r="G15395" t="str">
        <f>VLOOKUP($A15395,Content!$B$1:$D$1001,MATCH(reactions!G$1,Content!$B$1:$D$1,0),0)</f>
        <v>animals</v>
      </c>
      <c r="H15395">
        <f>VLOOKUP(B15395,'reaction types'!$A$1:$C$17,MATCH(reactions!H$1,'reaction types'!$A$1:$C$1,0),0)</f>
        <v>0</v>
      </c>
    </row>
    <row r="15396" spans="1:8">
      <c r="A15396" t="s">
        <v>398</v>
      </c>
      <c r="B15396" t="s">
        <v>1038</v>
      </c>
      <c r="C15396" s="2">
        <v>44095.772222222222</v>
      </c>
      <c r="D15396" s="2" t="str">
        <f t="shared" si="242"/>
        <v>September</v>
      </c>
      <c r="E15396" s="2"/>
      <c r="F15396" t="str">
        <f>VLOOKUP($A15396,Content!$B$1:$D$1001,MATCH(reactions!F$1,Content!$B$1:$D$1,0),0)</f>
        <v>audio</v>
      </c>
      <c r="G15396" t="str">
        <f>VLOOKUP($A15396,Content!$B$1:$D$1001,MATCH(reactions!G$1,Content!$B$1:$D$1,0),0)</f>
        <v>animals</v>
      </c>
      <c r="H15396">
        <f>VLOOKUP(B15396,'reaction types'!$A$1:$C$17,MATCH(reactions!H$1,'reaction types'!$A$1:$C$1,0),0)</f>
        <v>10</v>
      </c>
    </row>
    <row r="15397" spans="1:8">
      <c r="A15397" t="s">
        <v>399</v>
      </c>
      <c r="B15397" t="s">
        <v>1052</v>
      </c>
      <c r="C15397" s="2">
        <v>44082.352083333331</v>
      </c>
      <c r="D15397" s="2" t="str">
        <f t="shared" si="242"/>
        <v>September</v>
      </c>
      <c r="E15397" s="2"/>
      <c r="F15397" t="str">
        <f>VLOOKUP($A15397,Content!$B$1:$D$1001,MATCH(reactions!F$1,Content!$B$1:$D$1,0),0)</f>
        <v>GIF</v>
      </c>
      <c r="G15397" t="str">
        <f>VLOOKUP($A15397,Content!$B$1:$D$1001,MATCH(reactions!G$1,Content!$B$1:$D$1,0),0)</f>
        <v>public speaking</v>
      </c>
      <c r="H15397">
        <f>VLOOKUP(B15397,'reaction types'!$A$1:$C$17,MATCH(reactions!H$1,'reaction types'!$A$1:$C$1,0),0)</f>
        <v>72</v>
      </c>
    </row>
    <row r="15398" spans="1:8">
      <c r="A15398" t="s">
        <v>402</v>
      </c>
      <c r="B15398" t="s">
        <v>1041</v>
      </c>
      <c r="C15398" s="2">
        <v>44098.70208333333</v>
      </c>
      <c r="D15398" s="2" t="str">
        <f t="shared" si="242"/>
        <v>September</v>
      </c>
      <c r="E15398" s="2"/>
      <c r="F15398" t="str">
        <f>VLOOKUP($A15398,Content!$B$1:$D$1001,MATCH(reactions!F$1,Content!$B$1:$D$1,0),0)</f>
        <v>photo</v>
      </c>
      <c r="G15398" t="str">
        <f>VLOOKUP($A15398,Content!$B$1:$D$1001,MATCH(reactions!G$1,Content!$B$1:$D$1,0),0)</f>
        <v>fitness</v>
      </c>
      <c r="H15398">
        <f>VLOOKUP(B15398,'reaction types'!$A$1:$C$17,MATCH(reactions!H$1,'reaction types'!$A$1:$C$1,0),0)</f>
        <v>35</v>
      </c>
    </row>
    <row r="15399" spans="1:8">
      <c r="A15399" t="s">
        <v>402</v>
      </c>
      <c r="B15399" t="s">
        <v>1049</v>
      </c>
      <c r="C15399" s="2">
        <v>44077.55972222222</v>
      </c>
      <c r="D15399" s="2" t="str">
        <f t="shared" si="242"/>
        <v>September</v>
      </c>
      <c r="E15399" s="2"/>
      <c r="F15399" t="str">
        <f>VLOOKUP($A15399,Content!$B$1:$D$1001,MATCH(reactions!F$1,Content!$B$1:$D$1,0),0)</f>
        <v>photo</v>
      </c>
      <c r="G15399" t="str">
        <f>VLOOKUP($A15399,Content!$B$1:$D$1001,MATCH(reactions!G$1,Content!$B$1:$D$1,0),0)</f>
        <v>fitness</v>
      </c>
      <c r="H15399">
        <f>VLOOKUP(B15399,'reaction types'!$A$1:$C$17,MATCH(reactions!H$1,'reaction types'!$A$1:$C$1,0),0)</f>
        <v>50</v>
      </c>
    </row>
    <row r="15400" spans="1:8">
      <c r="A15400" t="s">
        <v>403</v>
      </c>
      <c r="B15400" t="s">
        <v>1048</v>
      </c>
      <c r="C15400" s="2">
        <v>44090.981249999997</v>
      </c>
      <c r="D15400" s="2" t="str">
        <f t="shared" si="242"/>
        <v>September</v>
      </c>
      <c r="E15400" s="2"/>
      <c r="F15400" t="str">
        <f>VLOOKUP($A15400,Content!$B$1:$D$1001,MATCH(reactions!F$1,Content!$B$1:$D$1,0),0)</f>
        <v>photo</v>
      </c>
      <c r="G15400" t="str">
        <f>VLOOKUP($A15400,Content!$B$1:$D$1001,MATCH(reactions!G$1,Content!$B$1:$D$1,0),0)</f>
        <v>culture</v>
      </c>
      <c r="H15400">
        <f>VLOOKUP(B15400,'reaction types'!$A$1:$C$17,MATCH(reactions!H$1,'reaction types'!$A$1:$C$1,0),0)</f>
        <v>12</v>
      </c>
    </row>
    <row r="15401" spans="1:8">
      <c r="A15401" t="s">
        <v>403</v>
      </c>
      <c r="B15401" t="s">
        <v>1044</v>
      </c>
      <c r="C15401" s="2">
        <v>44103.113194444442</v>
      </c>
      <c r="D15401" s="2" t="str">
        <f t="shared" si="242"/>
        <v>September</v>
      </c>
      <c r="E15401" s="2"/>
      <c r="F15401" t="str">
        <f>VLOOKUP($A15401,Content!$B$1:$D$1001,MATCH(reactions!F$1,Content!$B$1:$D$1,0),0)</f>
        <v>photo</v>
      </c>
      <c r="G15401" t="str">
        <f>VLOOKUP($A15401,Content!$B$1:$D$1001,MATCH(reactions!G$1,Content!$B$1:$D$1,0),0)</f>
        <v>culture</v>
      </c>
      <c r="H15401">
        <f>VLOOKUP(B15401,'reaction types'!$A$1:$C$17,MATCH(reactions!H$1,'reaction types'!$A$1:$C$1,0),0)</f>
        <v>65</v>
      </c>
    </row>
    <row r="15402" spans="1:8">
      <c r="A15402" t="s">
        <v>403</v>
      </c>
      <c r="B15402" t="s">
        <v>1049</v>
      </c>
      <c r="C15402" s="2">
        <v>44100.173611111109</v>
      </c>
      <c r="D15402" s="2" t="str">
        <f t="shared" si="242"/>
        <v>September</v>
      </c>
      <c r="E15402" s="2"/>
      <c r="F15402" t="str">
        <f>VLOOKUP($A15402,Content!$B$1:$D$1001,MATCH(reactions!F$1,Content!$B$1:$D$1,0),0)</f>
        <v>photo</v>
      </c>
      <c r="G15402" t="str">
        <f>VLOOKUP($A15402,Content!$B$1:$D$1001,MATCH(reactions!G$1,Content!$B$1:$D$1,0),0)</f>
        <v>culture</v>
      </c>
      <c r="H15402">
        <f>VLOOKUP(B15402,'reaction types'!$A$1:$C$17,MATCH(reactions!H$1,'reaction types'!$A$1:$C$1,0),0)</f>
        <v>50</v>
      </c>
    </row>
    <row r="15403" spans="1:8">
      <c r="A15403" t="s">
        <v>403</v>
      </c>
      <c r="B15403" t="s">
        <v>1047</v>
      </c>
      <c r="C15403" s="2">
        <v>44104.876388888886</v>
      </c>
      <c r="D15403" s="2" t="str">
        <f t="shared" si="242"/>
        <v>September</v>
      </c>
      <c r="E15403" s="2"/>
      <c r="F15403" t="str">
        <f>VLOOKUP($A15403,Content!$B$1:$D$1001,MATCH(reactions!F$1,Content!$B$1:$D$1,0),0)</f>
        <v>photo</v>
      </c>
      <c r="G15403" t="str">
        <f>VLOOKUP($A15403,Content!$B$1:$D$1001,MATCH(reactions!G$1,Content!$B$1:$D$1,0),0)</f>
        <v>culture</v>
      </c>
      <c r="H15403">
        <f>VLOOKUP(B15403,'reaction types'!$A$1:$C$17,MATCH(reactions!H$1,'reaction types'!$A$1:$C$1,0),0)</f>
        <v>45</v>
      </c>
    </row>
    <row r="15404" spans="1:8">
      <c r="A15404" t="s">
        <v>404</v>
      </c>
      <c r="B15404" t="s">
        <v>1047</v>
      </c>
      <c r="C15404" s="2">
        <v>44085.754861111112</v>
      </c>
      <c r="D15404" s="2" t="str">
        <f t="shared" si="242"/>
        <v>September</v>
      </c>
      <c r="E15404" s="2"/>
      <c r="F15404" t="str">
        <f>VLOOKUP($A15404,Content!$B$1:$D$1001,MATCH(reactions!F$1,Content!$B$1:$D$1,0),0)</f>
        <v>photo</v>
      </c>
      <c r="G15404" t="str">
        <f>VLOOKUP($A15404,Content!$B$1:$D$1001,MATCH(reactions!G$1,Content!$B$1:$D$1,0),0)</f>
        <v>cooking</v>
      </c>
      <c r="H15404">
        <f>VLOOKUP(B15404,'reaction types'!$A$1:$C$17,MATCH(reactions!H$1,'reaction types'!$A$1:$C$1,0),0)</f>
        <v>45</v>
      </c>
    </row>
    <row r="15405" spans="1:8">
      <c r="A15405" t="s">
        <v>404</v>
      </c>
      <c r="B15405" t="s">
        <v>1047</v>
      </c>
      <c r="C15405" s="2">
        <v>44092.893750000003</v>
      </c>
      <c r="D15405" s="2" t="str">
        <f t="shared" si="242"/>
        <v>September</v>
      </c>
      <c r="E15405" s="2"/>
      <c r="F15405" t="str">
        <f>VLOOKUP($A15405,Content!$B$1:$D$1001,MATCH(reactions!F$1,Content!$B$1:$D$1,0),0)</f>
        <v>photo</v>
      </c>
      <c r="G15405" t="str">
        <f>VLOOKUP($A15405,Content!$B$1:$D$1001,MATCH(reactions!G$1,Content!$B$1:$D$1,0),0)</f>
        <v>cooking</v>
      </c>
      <c r="H15405">
        <f>VLOOKUP(B15405,'reaction types'!$A$1:$C$17,MATCH(reactions!H$1,'reaction types'!$A$1:$C$1,0),0)</f>
        <v>45</v>
      </c>
    </row>
    <row r="15406" spans="1:8">
      <c r="A15406" t="s">
        <v>405</v>
      </c>
      <c r="B15406" t="s">
        <v>1040</v>
      </c>
      <c r="C15406" s="2">
        <v>44102.269444444442</v>
      </c>
      <c r="D15406" s="2" t="str">
        <f t="shared" si="242"/>
        <v>September</v>
      </c>
      <c r="E15406" s="2"/>
      <c r="F15406" t="str">
        <f>VLOOKUP($A15406,Content!$B$1:$D$1001,MATCH(reactions!F$1,Content!$B$1:$D$1,0),0)</f>
        <v>audio</v>
      </c>
      <c r="G15406" t="str">
        <f>VLOOKUP($A15406,Content!$B$1:$D$1001,MATCH(reactions!G$1,Content!$B$1:$D$1,0),0)</f>
        <v>tennis</v>
      </c>
      <c r="H15406">
        <f>VLOOKUP(B15406,'reaction types'!$A$1:$C$17,MATCH(reactions!H$1,'reaction types'!$A$1:$C$1,0),0)</f>
        <v>30</v>
      </c>
    </row>
    <row r="15407" spans="1:8">
      <c r="A15407" t="s">
        <v>405</v>
      </c>
      <c r="B15407" t="s">
        <v>1038</v>
      </c>
      <c r="C15407" s="2">
        <v>44080.69027777778</v>
      </c>
      <c r="D15407" s="2" t="str">
        <f t="shared" si="242"/>
        <v>September</v>
      </c>
      <c r="E15407" s="2"/>
      <c r="F15407" t="str">
        <f>VLOOKUP($A15407,Content!$B$1:$D$1001,MATCH(reactions!F$1,Content!$B$1:$D$1,0),0)</f>
        <v>audio</v>
      </c>
      <c r="G15407" t="str">
        <f>VLOOKUP($A15407,Content!$B$1:$D$1001,MATCH(reactions!G$1,Content!$B$1:$D$1,0),0)</f>
        <v>tennis</v>
      </c>
      <c r="H15407">
        <f>VLOOKUP(B15407,'reaction types'!$A$1:$C$17,MATCH(reactions!H$1,'reaction types'!$A$1:$C$1,0),0)</f>
        <v>10</v>
      </c>
    </row>
    <row r="15408" spans="1:8">
      <c r="A15408" t="s">
        <v>405</v>
      </c>
      <c r="B15408" t="s">
        <v>1039</v>
      </c>
      <c r="C15408" s="2">
        <v>44088.349305555559</v>
      </c>
      <c r="D15408" s="2" t="str">
        <f t="shared" si="242"/>
        <v>September</v>
      </c>
      <c r="E15408" s="2"/>
      <c r="F15408" t="str">
        <f>VLOOKUP($A15408,Content!$B$1:$D$1001,MATCH(reactions!F$1,Content!$B$1:$D$1,0),0)</f>
        <v>audio</v>
      </c>
      <c r="G15408" t="str">
        <f>VLOOKUP($A15408,Content!$B$1:$D$1001,MATCH(reactions!G$1,Content!$B$1:$D$1,0),0)</f>
        <v>tennis</v>
      </c>
      <c r="H15408">
        <f>VLOOKUP(B15408,'reaction types'!$A$1:$C$17,MATCH(reactions!H$1,'reaction types'!$A$1:$C$1,0),0)</f>
        <v>15</v>
      </c>
    </row>
    <row r="15409" spans="1:8">
      <c r="A15409" t="s">
        <v>405</v>
      </c>
      <c r="B15409" t="s">
        <v>1044</v>
      </c>
      <c r="C15409" s="2">
        <v>44088.388194444444</v>
      </c>
      <c r="D15409" s="2" t="str">
        <f t="shared" si="242"/>
        <v>September</v>
      </c>
      <c r="E15409" s="2"/>
      <c r="F15409" t="str">
        <f>VLOOKUP($A15409,Content!$B$1:$D$1001,MATCH(reactions!F$1,Content!$B$1:$D$1,0),0)</f>
        <v>audio</v>
      </c>
      <c r="G15409" t="str">
        <f>VLOOKUP($A15409,Content!$B$1:$D$1001,MATCH(reactions!G$1,Content!$B$1:$D$1,0),0)</f>
        <v>tennis</v>
      </c>
      <c r="H15409">
        <f>VLOOKUP(B15409,'reaction types'!$A$1:$C$17,MATCH(reactions!H$1,'reaction types'!$A$1:$C$1,0),0)</f>
        <v>65</v>
      </c>
    </row>
    <row r="15410" spans="1:8">
      <c r="A15410" t="s">
        <v>406</v>
      </c>
      <c r="B15410" t="s">
        <v>1037</v>
      </c>
      <c r="C15410" s="2">
        <v>44090.475694444445</v>
      </c>
      <c r="D15410" s="2" t="str">
        <f t="shared" si="242"/>
        <v>September</v>
      </c>
      <c r="E15410" s="2"/>
      <c r="F15410" t="str">
        <f>VLOOKUP($A15410,Content!$B$1:$D$1001,MATCH(reactions!F$1,Content!$B$1:$D$1,0),0)</f>
        <v>video</v>
      </c>
      <c r="G15410" t="str">
        <f>VLOOKUP($A15410,Content!$B$1:$D$1001,MATCH(reactions!G$1,Content!$B$1:$D$1,0),0)</f>
        <v>technology</v>
      </c>
      <c r="H15410">
        <f>VLOOKUP(B15410,'reaction types'!$A$1:$C$17,MATCH(reactions!H$1,'reaction types'!$A$1:$C$1,0),0)</f>
        <v>0</v>
      </c>
    </row>
    <row r="15411" spans="1:8">
      <c r="A15411" t="s">
        <v>406</v>
      </c>
      <c r="B15411" t="s">
        <v>1045</v>
      </c>
      <c r="C15411" s="2">
        <v>44093.945833333331</v>
      </c>
      <c r="D15411" s="2" t="str">
        <f t="shared" si="242"/>
        <v>September</v>
      </c>
      <c r="E15411" s="2"/>
      <c r="F15411" t="str">
        <f>VLOOKUP($A15411,Content!$B$1:$D$1001,MATCH(reactions!F$1,Content!$B$1:$D$1,0),0)</f>
        <v>video</v>
      </c>
      <c r="G15411" t="str">
        <f>VLOOKUP($A15411,Content!$B$1:$D$1001,MATCH(reactions!G$1,Content!$B$1:$D$1,0),0)</f>
        <v>technology</v>
      </c>
      <c r="H15411">
        <f>VLOOKUP(B15411,'reaction types'!$A$1:$C$17,MATCH(reactions!H$1,'reaction types'!$A$1:$C$1,0),0)</f>
        <v>20</v>
      </c>
    </row>
    <row r="15412" spans="1:8">
      <c r="A15412" t="s">
        <v>406</v>
      </c>
      <c r="B15412" t="s">
        <v>1052</v>
      </c>
      <c r="C15412" s="2">
        <v>44084.290972222225</v>
      </c>
      <c r="D15412" s="2" t="str">
        <f t="shared" si="242"/>
        <v>September</v>
      </c>
      <c r="E15412" s="2"/>
      <c r="F15412" t="str">
        <f>VLOOKUP($A15412,Content!$B$1:$D$1001,MATCH(reactions!F$1,Content!$B$1:$D$1,0),0)</f>
        <v>video</v>
      </c>
      <c r="G15412" t="str">
        <f>VLOOKUP($A15412,Content!$B$1:$D$1001,MATCH(reactions!G$1,Content!$B$1:$D$1,0),0)</f>
        <v>technology</v>
      </c>
      <c r="H15412">
        <f>VLOOKUP(B15412,'reaction types'!$A$1:$C$17,MATCH(reactions!H$1,'reaction types'!$A$1:$C$1,0),0)</f>
        <v>72</v>
      </c>
    </row>
    <row r="15413" spans="1:8">
      <c r="A15413" t="s">
        <v>407</v>
      </c>
      <c r="B15413" t="s">
        <v>1037</v>
      </c>
      <c r="C15413" s="2">
        <v>44101.727083333331</v>
      </c>
      <c r="D15413" s="2" t="str">
        <f t="shared" si="242"/>
        <v>September</v>
      </c>
      <c r="E15413" s="2"/>
      <c r="F15413" t="str">
        <f>VLOOKUP($A15413,Content!$B$1:$D$1001,MATCH(reactions!F$1,Content!$B$1:$D$1,0),0)</f>
        <v>photo</v>
      </c>
      <c r="G15413" t="str">
        <f>VLOOKUP($A15413,Content!$B$1:$D$1001,MATCH(reactions!G$1,Content!$B$1:$D$1,0),0)</f>
        <v>healthy eating</v>
      </c>
      <c r="H15413">
        <f>VLOOKUP(B15413,'reaction types'!$A$1:$C$17,MATCH(reactions!H$1,'reaction types'!$A$1:$C$1,0),0)</f>
        <v>0</v>
      </c>
    </row>
    <row r="15414" spans="1:8">
      <c r="A15414" t="s">
        <v>407</v>
      </c>
      <c r="B15414" t="s">
        <v>1037</v>
      </c>
      <c r="C15414" s="2">
        <v>44100.574305555558</v>
      </c>
      <c r="D15414" s="2" t="str">
        <f t="shared" si="242"/>
        <v>September</v>
      </c>
      <c r="E15414" s="2"/>
      <c r="F15414" t="str">
        <f>VLOOKUP($A15414,Content!$B$1:$D$1001,MATCH(reactions!F$1,Content!$B$1:$D$1,0),0)</f>
        <v>photo</v>
      </c>
      <c r="G15414" t="str">
        <f>VLOOKUP($A15414,Content!$B$1:$D$1001,MATCH(reactions!G$1,Content!$B$1:$D$1,0),0)</f>
        <v>healthy eating</v>
      </c>
      <c r="H15414">
        <f>VLOOKUP(B15414,'reaction types'!$A$1:$C$17,MATCH(reactions!H$1,'reaction types'!$A$1:$C$1,0),0)</f>
        <v>0</v>
      </c>
    </row>
    <row r="15415" spans="1:8">
      <c r="A15415" t="s">
        <v>407</v>
      </c>
      <c r="B15415" t="s">
        <v>1052</v>
      </c>
      <c r="C15415" s="2">
        <v>44075.956944444442</v>
      </c>
      <c r="D15415" s="2" t="str">
        <f t="shared" si="242"/>
        <v>September</v>
      </c>
      <c r="E15415" s="2"/>
      <c r="F15415" t="str">
        <f>VLOOKUP($A15415,Content!$B$1:$D$1001,MATCH(reactions!F$1,Content!$B$1:$D$1,0),0)</f>
        <v>photo</v>
      </c>
      <c r="G15415" t="str">
        <f>VLOOKUP($A15415,Content!$B$1:$D$1001,MATCH(reactions!G$1,Content!$B$1:$D$1,0),0)</f>
        <v>healthy eating</v>
      </c>
      <c r="H15415">
        <f>VLOOKUP(B15415,'reaction types'!$A$1:$C$17,MATCH(reactions!H$1,'reaction types'!$A$1:$C$1,0),0)</f>
        <v>72</v>
      </c>
    </row>
    <row r="15416" spans="1:8">
      <c r="A15416" t="s">
        <v>407</v>
      </c>
      <c r="B15416" t="s">
        <v>1047</v>
      </c>
      <c r="C15416" s="2">
        <v>44079.854861111111</v>
      </c>
      <c r="D15416" s="2" t="str">
        <f t="shared" si="242"/>
        <v>September</v>
      </c>
      <c r="E15416" s="2"/>
      <c r="F15416" t="str">
        <f>VLOOKUP($A15416,Content!$B$1:$D$1001,MATCH(reactions!F$1,Content!$B$1:$D$1,0),0)</f>
        <v>photo</v>
      </c>
      <c r="G15416" t="str">
        <f>VLOOKUP($A15416,Content!$B$1:$D$1001,MATCH(reactions!G$1,Content!$B$1:$D$1,0),0)</f>
        <v>healthy eating</v>
      </c>
      <c r="H15416">
        <f>VLOOKUP(B15416,'reaction types'!$A$1:$C$17,MATCH(reactions!H$1,'reaction types'!$A$1:$C$1,0),0)</f>
        <v>45</v>
      </c>
    </row>
    <row r="15417" spans="1:8">
      <c r="A15417" t="s">
        <v>407</v>
      </c>
      <c r="B15417" t="s">
        <v>1042</v>
      </c>
      <c r="C15417" s="2">
        <v>44082.053472222222</v>
      </c>
      <c r="D15417" s="2" t="str">
        <f t="shared" si="242"/>
        <v>September</v>
      </c>
      <c r="E15417" s="2"/>
      <c r="F15417" t="str">
        <f>VLOOKUP($A15417,Content!$B$1:$D$1001,MATCH(reactions!F$1,Content!$B$1:$D$1,0),0)</f>
        <v>photo</v>
      </c>
      <c r="G15417" t="str">
        <f>VLOOKUP($A15417,Content!$B$1:$D$1001,MATCH(reactions!G$1,Content!$B$1:$D$1,0),0)</f>
        <v>healthy eating</v>
      </c>
      <c r="H15417">
        <f>VLOOKUP(B15417,'reaction types'!$A$1:$C$17,MATCH(reactions!H$1,'reaction types'!$A$1:$C$1,0),0)</f>
        <v>70</v>
      </c>
    </row>
    <row r="15418" spans="1:8">
      <c r="A15418" t="s">
        <v>408</v>
      </c>
      <c r="B15418" t="s">
        <v>1045</v>
      </c>
      <c r="C15418" s="2">
        <v>44086.400000000001</v>
      </c>
      <c r="D15418" s="2" t="str">
        <f t="shared" si="242"/>
        <v>September</v>
      </c>
      <c r="E15418" s="2"/>
      <c r="F15418" t="str">
        <f>VLOOKUP($A15418,Content!$B$1:$D$1001,MATCH(reactions!F$1,Content!$B$1:$D$1,0),0)</f>
        <v>photo</v>
      </c>
      <c r="G15418" t="str">
        <f>VLOOKUP($A15418,Content!$B$1:$D$1001,MATCH(reactions!G$1,Content!$B$1:$D$1,0),0)</f>
        <v>culture</v>
      </c>
      <c r="H15418">
        <f>VLOOKUP(B15418,'reaction types'!$A$1:$C$17,MATCH(reactions!H$1,'reaction types'!$A$1:$C$1,0),0)</f>
        <v>20</v>
      </c>
    </row>
    <row r="15419" spans="1:8">
      <c r="A15419" t="s">
        <v>409</v>
      </c>
      <c r="B15419" t="s">
        <v>1047</v>
      </c>
      <c r="C15419" s="2">
        <v>44090.076388888891</v>
      </c>
      <c r="D15419" s="2" t="str">
        <f t="shared" si="242"/>
        <v>September</v>
      </c>
      <c r="E15419" s="2"/>
      <c r="F15419" t="str">
        <f>VLOOKUP($A15419,Content!$B$1:$D$1001,MATCH(reactions!F$1,Content!$B$1:$D$1,0),0)</f>
        <v>GIF</v>
      </c>
      <c r="G15419" t="str">
        <f>VLOOKUP($A15419,Content!$B$1:$D$1001,MATCH(reactions!G$1,Content!$B$1:$D$1,0),0)</f>
        <v>studying</v>
      </c>
      <c r="H15419">
        <f>VLOOKUP(B15419,'reaction types'!$A$1:$C$17,MATCH(reactions!H$1,'reaction types'!$A$1:$C$1,0),0)</f>
        <v>45</v>
      </c>
    </row>
    <row r="15420" spans="1:8">
      <c r="A15420" t="s">
        <v>409</v>
      </c>
      <c r="B15420" t="s">
        <v>1037</v>
      </c>
      <c r="C15420" s="2">
        <v>44090.493055555555</v>
      </c>
      <c r="D15420" s="2" t="str">
        <f t="shared" si="242"/>
        <v>September</v>
      </c>
      <c r="E15420" s="2"/>
      <c r="F15420" t="str">
        <f>VLOOKUP($A15420,Content!$B$1:$D$1001,MATCH(reactions!F$1,Content!$B$1:$D$1,0),0)</f>
        <v>GIF</v>
      </c>
      <c r="G15420" t="str">
        <f>VLOOKUP($A15420,Content!$B$1:$D$1001,MATCH(reactions!G$1,Content!$B$1:$D$1,0),0)</f>
        <v>studying</v>
      </c>
      <c r="H15420">
        <f>VLOOKUP(B15420,'reaction types'!$A$1:$C$17,MATCH(reactions!H$1,'reaction types'!$A$1:$C$1,0),0)</f>
        <v>0</v>
      </c>
    </row>
    <row r="15421" spans="1:8">
      <c r="A15421" t="s">
        <v>409</v>
      </c>
      <c r="B15421" t="s">
        <v>1039</v>
      </c>
      <c r="C15421" s="2">
        <v>44102.004861111112</v>
      </c>
      <c r="D15421" s="2" t="str">
        <f t="shared" si="242"/>
        <v>September</v>
      </c>
      <c r="E15421" s="2"/>
      <c r="F15421" t="str">
        <f>VLOOKUP($A15421,Content!$B$1:$D$1001,MATCH(reactions!F$1,Content!$B$1:$D$1,0),0)</f>
        <v>GIF</v>
      </c>
      <c r="G15421" t="str">
        <f>VLOOKUP($A15421,Content!$B$1:$D$1001,MATCH(reactions!G$1,Content!$B$1:$D$1,0),0)</f>
        <v>studying</v>
      </c>
      <c r="H15421">
        <f>VLOOKUP(B15421,'reaction types'!$A$1:$C$17,MATCH(reactions!H$1,'reaction types'!$A$1:$C$1,0),0)</f>
        <v>15</v>
      </c>
    </row>
    <row r="15422" spans="1:8">
      <c r="A15422" t="s">
        <v>410</v>
      </c>
      <c r="B15422" t="s">
        <v>1050</v>
      </c>
      <c r="C15422" s="2">
        <v>44101.068055555559</v>
      </c>
      <c r="D15422" s="2" t="str">
        <f t="shared" si="242"/>
        <v>September</v>
      </c>
      <c r="E15422" s="2"/>
      <c r="F15422" t="str">
        <f>VLOOKUP($A15422,Content!$B$1:$D$1001,MATCH(reactions!F$1,Content!$B$1:$D$1,0),0)</f>
        <v>video</v>
      </c>
      <c r="G15422" t="str">
        <f>VLOOKUP($A15422,Content!$B$1:$D$1001,MATCH(reactions!G$1,Content!$B$1:$D$1,0),0)</f>
        <v>healthy eating</v>
      </c>
      <c r="H15422">
        <f>VLOOKUP(B15422,'reaction types'!$A$1:$C$17,MATCH(reactions!H$1,'reaction types'!$A$1:$C$1,0),0)</f>
        <v>60</v>
      </c>
    </row>
    <row r="15423" spans="1:8">
      <c r="A15423" t="s">
        <v>410</v>
      </c>
      <c r="B15423" t="s">
        <v>1049</v>
      </c>
      <c r="C15423" s="2">
        <v>44089.15</v>
      </c>
      <c r="D15423" s="2" t="str">
        <f t="shared" si="242"/>
        <v>September</v>
      </c>
      <c r="E15423" s="2"/>
      <c r="F15423" t="str">
        <f>VLOOKUP($A15423,Content!$B$1:$D$1001,MATCH(reactions!F$1,Content!$B$1:$D$1,0),0)</f>
        <v>video</v>
      </c>
      <c r="G15423" t="str">
        <f>VLOOKUP($A15423,Content!$B$1:$D$1001,MATCH(reactions!G$1,Content!$B$1:$D$1,0),0)</f>
        <v>healthy eating</v>
      </c>
      <c r="H15423">
        <f>VLOOKUP(B15423,'reaction types'!$A$1:$C$17,MATCH(reactions!H$1,'reaction types'!$A$1:$C$1,0),0)</f>
        <v>50</v>
      </c>
    </row>
    <row r="15424" spans="1:8">
      <c r="A15424" t="s">
        <v>410</v>
      </c>
      <c r="B15424" t="s">
        <v>1041</v>
      </c>
      <c r="C15424" s="2">
        <v>44091.256944444445</v>
      </c>
      <c r="D15424" s="2" t="str">
        <f t="shared" si="242"/>
        <v>September</v>
      </c>
      <c r="E15424" s="2"/>
      <c r="F15424" t="str">
        <f>VLOOKUP($A15424,Content!$B$1:$D$1001,MATCH(reactions!F$1,Content!$B$1:$D$1,0),0)</f>
        <v>video</v>
      </c>
      <c r="G15424" t="str">
        <f>VLOOKUP($A15424,Content!$B$1:$D$1001,MATCH(reactions!G$1,Content!$B$1:$D$1,0),0)</f>
        <v>healthy eating</v>
      </c>
      <c r="H15424">
        <f>VLOOKUP(B15424,'reaction types'!$A$1:$C$17,MATCH(reactions!H$1,'reaction types'!$A$1:$C$1,0),0)</f>
        <v>35</v>
      </c>
    </row>
    <row r="15425" spans="1:8">
      <c r="A15425" t="s">
        <v>410</v>
      </c>
      <c r="B15425" t="s">
        <v>1038</v>
      </c>
      <c r="C15425" s="2">
        <v>44095.20416666667</v>
      </c>
      <c r="D15425" s="2" t="str">
        <f t="shared" si="242"/>
        <v>September</v>
      </c>
      <c r="E15425" s="2"/>
      <c r="F15425" t="str">
        <f>VLOOKUP($A15425,Content!$B$1:$D$1001,MATCH(reactions!F$1,Content!$B$1:$D$1,0),0)</f>
        <v>video</v>
      </c>
      <c r="G15425" t="str">
        <f>VLOOKUP($A15425,Content!$B$1:$D$1001,MATCH(reactions!G$1,Content!$B$1:$D$1,0),0)</f>
        <v>healthy eating</v>
      </c>
      <c r="H15425">
        <f>VLOOKUP(B15425,'reaction types'!$A$1:$C$17,MATCH(reactions!H$1,'reaction types'!$A$1:$C$1,0),0)</f>
        <v>10</v>
      </c>
    </row>
    <row r="15426" spans="1:8">
      <c r="A15426" t="s">
        <v>410</v>
      </c>
      <c r="B15426" t="s">
        <v>1052</v>
      </c>
      <c r="C15426" s="2">
        <v>44090.364583333336</v>
      </c>
      <c r="D15426" s="2" t="str">
        <f t="shared" si="242"/>
        <v>September</v>
      </c>
      <c r="E15426" s="2"/>
      <c r="F15426" t="str">
        <f>VLOOKUP($A15426,Content!$B$1:$D$1001,MATCH(reactions!F$1,Content!$B$1:$D$1,0),0)</f>
        <v>video</v>
      </c>
      <c r="G15426" t="str">
        <f>VLOOKUP($A15426,Content!$B$1:$D$1001,MATCH(reactions!G$1,Content!$B$1:$D$1,0),0)</f>
        <v>healthy eating</v>
      </c>
      <c r="H15426">
        <f>VLOOKUP(B15426,'reaction types'!$A$1:$C$17,MATCH(reactions!H$1,'reaction types'!$A$1:$C$1,0),0)</f>
        <v>72</v>
      </c>
    </row>
    <row r="15427" spans="1:8">
      <c r="A15427" t="s">
        <v>410</v>
      </c>
      <c r="B15427" t="s">
        <v>1045</v>
      </c>
      <c r="C15427" s="2">
        <v>44078.927777777775</v>
      </c>
      <c r="D15427" s="2" t="str">
        <f t="shared" ref="D15427:D15490" si="243">TEXT(C15427,"mmmm")</f>
        <v>September</v>
      </c>
      <c r="E15427" s="2"/>
      <c r="F15427" t="str">
        <f>VLOOKUP($A15427,Content!$B$1:$D$1001,MATCH(reactions!F$1,Content!$B$1:$D$1,0),0)</f>
        <v>video</v>
      </c>
      <c r="G15427" t="str">
        <f>VLOOKUP($A15427,Content!$B$1:$D$1001,MATCH(reactions!G$1,Content!$B$1:$D$1,0),0)</f>
        <v>healthy eating</v>
      </c>
      <c r="H15427">
        <f>VLOOKUP(B15427,'reaction types'!$A$1:$C$17,MATCH(reactions!H$1,'reaction types'!$A$1:$C$1,0),0)</f>
        <v>20</v>
      </c>
    </row>
    <row r="15428" spans="1:8">
      <c r="A15428" t="s">
        <v>411</v>
      </c>
      <c r="B15428" t="s">
        <v>1050</v>
      </c>
      <c r="C15428" s="2">
        <v>44082.420138888891</v>
      </c>
      <c r="D15428" s="2" t="str">
        <f t="shared" si="243"/>
        <v>September</v>
      </c>
      <c r="E15428" s="2"/>
      <c r="F15428" t="str">
        <f>VLOOKUP($A15428,Content!$B$1:$D$1001,MATCH(reactions!F$1,Content!$B$1:$D$1,0),0)</f>
        <v>audio</v>
      </c>
      <c r="G15428" t="str">
        <f>VLOOKUP($A15428,Content!$B$1:$D$1001,MATCH(reactions!G$1,Content!$B$1:$D$1,0),0)</f>
        <v>healthy eating</v>
      </c>
      <c r="H15428">
        <f>VLOOKUP(B15428,'reaction types'!$A$1:$C$17,MATCH(reactions!H$1,'reaction types'!$A$1:$C$1,0),0)</f>
        <v>60</v>
      </c>
    </row>
    <row r="15429" spans="1:8">
      <c r="A15429" t="s">
        <v>411</v>
      </c>
      <c r="B15429" t="s">
        <v>1048</v>
      </c>
      <c r="C15429" s="2">
        <v>44083.477083333331</v>
      </c>
      <c r="D15429" s="2" t="str">
        <f t="shared" si="243"/>
        <v>September</v>
      </c>
      <c r="E15429" s="2"/>
      <c r="F15429" t="str">
        <f>VLOOKUP($A15429,Content!$B$1:$D$1001,MATCH(reactions!F$1,Content!$B$1:$D$1,0),0)</f>
        <v>audio</v>
      </c>
      <c r="G15429" t="str">
        <f>VLOOKUP($A15429,Content!$B$1:$D$1001,MATCH(reactions!G$1,Content!$B$1:$D$1,0),0)</f>
        <v>healthy eating</v>
      </c>
      <c r="H15429">
        <f>VLOOKUP(B15429,'reaction types'!$A$1:$C$17,MATCH(reactions!H$1,'reaction types'!$A$1:$C$1,0),0)</f>
        <v>12</v>
      </c>
    </row>
    <row r="15430" spans="1:8">
      <c r="A15430" t="s">
        <v>412</v>
      </c>
      <c r="B15430" t="s">
        <v>1048</v>
      </c>
      <c r="C15430" s="2">
        <v>44100.331944444442</v>
      </c>
      <c r="D15430" s="2" t="str">
        <f t="shared" si="243"/>
        <v>September</v>
      </c>
      <c r="E15430" s="2"/>
      <c r="F15430" t="str">
        <f>VLOOKUP($A15430,Content!$B$1:$D$1001,MATCH(reactions!F$1,Content!$B$1:$D$1,0),0)</f>
        <v>photo</v>
      </c>
      <c r="G15430" t="str">
        <f>VLOOKUP($A15430,Content!$B$1:$D$1001,MATCH(reactions!G$1,Content!$B$1:$D$1,0),0)</f>
        <v>veganism</v>
      </c>
      <c r="H15430">
        <f>VLOOKUP(B15430,'reaction types'!$A$1:$C$17,MATCH(reactions!H$1,'reaction types'!$A$1:$C$1,0),0)</f>
        <v>12</v>
      </c>
    </row>
    <row r="15431" spans="1:8">
      <c r="A15431" t="s">
        <v>412</v>
      </c>
      <c r="B15431" t="s">
        <v>1040</v>
      </c>
      <c r="C15431" s="2">
        <v>44081.043749999997</v>
      </c>
      <c r="D15431" s="2" t="str">
        <f t="shared" si="243"/>
        <v>September</v>
      </c>
      <c r="E15431" s="2"/>
      <c r="F15431" t="str">
        <f>VLOOKUP($A15431,Content!$B$1:$D$1001,MATCH(reactions!F$1,Content!$B$1:$D$1,0),0)</f>
        <v>photo</v>
      </c>
      <c r="G15431" t="str">
        <f>VLOOKUP($A15431,Content!$B$1:$D$1001,MATCH(reactions!G$1,Content!$B$1:$D$1,0),0)</f>
        <v>veganism</v>
      </c>
      <c r="H15431">
        <f>VLOOKUP(B15431,'reaction types'!$A$1:$C$17,MATCH(reactions!H$1,'reaction types'!$A$1:$C$1,0),0)</f>
        <v>30</v>
      </c>
    </row>
    <row r="15432" spans="1:8">
      <c r="A15432" t="s">
        <v>412</v>
      </c>
      <c r="B15432" t="s">
        <v>1045</v>
      </c>
      <c r="C15432" s="2">
        <v>44084.282638888886</v>
      </c>
      <c r="D15432" s="2" t="str">
        <f t="shared" si="243"/>
        <v>September</v>
      </c>
      <c r="E15432" s="2"/>
      <c r="F15432" t="str">
        <f>VLOOKUP($A15432,Content!$B$1:$D$1001,MATCH(reactions!F$1,Content!$B$1:$D$1,0),0)</f>
        <v>photo</v>
      </c>
      <c r="G15432" t="str">
        <f>VLOOKUP($A15432,Content!$B$1:$D$1001,MATCH(reactions!G$1,Content!$B$1:$D$1,0),0)</f>
        <v>veganism</v>
      </c>
      <c r="H15432">
        <f>VLOOKUP(B15432,'reaction types'!$A$1:$C$17,MATCH(reactions!H$1,'reaction types'!$A$1:$C$1,0),0)</f>
        <v>20</v>
      </c>
    </row>
    <row r="15433" spans="1:8">
      <c r="A15433" t="s">
        <v>412</v>
      </c>
      <c r="B15433" t="s">
        <v>1041</v>
      </c>
      <c r="C15433" s="2">
        <v>44076.6</v>
      </c>
      <c r="D15433" s="2" t="str">
        <f t="shared" si="243"/>
        <v>September</v>
      </c>
      <c r="E15433" s="2"/>
      <c r="F15433" t="str">
        <f>VLOOKUP($A15433,Content!$B$1:$D$1001,MATCH(reactions!F$1,Content!$B$1:$D$1,0),0)</f>
        <v>photo</v>
      </c>
      <c r="G15433" t="str">
        <f>VLOOKUP($A15433,Content!$B$1:$D$1001,MATCH(reactions!G$1,Content!$B$1:$D$1,0),0)</f>
        <v>veganism</v>
      </c>
      <c r="H15433">
        <f>VLOOKUP(B15433,'reaction types'!$A$1:$C$17,MATCH(reactions!H$1,'reaction types'!$A$1:$C$1,0),0)</f>
        <v>35</v>
      </c>
    </row>
    <row r="15434" spans="1:8">
      <c r="A15434" t="s">
        <v>412</v>
      </c>
      <c r="B15434" t="s">
        <v>1052</v>
      </c>
      <c r="C15434" s="2">
        <v>44086.470138888886</v>
      </c>
      <c r="D15434" s="2" t="str">
        <f t="shared" si="243"/>
        <v>September</v>
      </c>
      <c r="E15434" s="2"/>
      <c r="F15434" t="str">
        <f>VLOOKUP($A15434,Content!$B$1:$D$1001,MATCH(reactions!F$1,Content!$B$1:$D$1,0),0)</f>
        <v>photo</v>
      </c>
      <c r="G15434" t="str">
        <f>VLOOKUP($A15434,Content!$B$1:$D$1001,MATCH(reactions!G$1,Content!$B$1:$D$1,0),0)</f>
        <v>veganism</v>
      </c>
      <c r="H15434">
        <f>VLOOKUP(B15434,'reaction types'!$A$1:$C$17,MATCH(reactions!H$1,'reaction types'!$A$1:$C$1,0),0)</f>
        <v>72</v>
      </c>
    </row>
    <row r="15435" spans="1:8">
      <c r="A15435" t="s">
        <v>412</v>
      </c>
      <c r="B15435" t="s">
        <v>1051</v>
      </c>
      <c r="C15435" s="2">
        <v>44091.04583333333</v>
      </c>
      <c r="D15435" s="2" t="str">
        <f t="shared" si="243"/>
        <v>September</v>
      </c>
      <c r="E15435" s="2"/>
      <c r="F15435" t="str">
        <f>VLOOKUP($A15435,Content!$B$1:$D$1001,MATCH(reactions!F$1,Content!$B$1:$D$1,0),0)</f>
        <v>photo</v>
      </c>
      <c r="G15435" t="str">
        <f>VLOOKUP($A15435,Content!$B$1:$D$1001,MATCH(reactions!G$1,Content!$B$1:$D$1,0),0)</f>
        <v>veganism</v>
      </c>
      <c r="H15435">
        <f>VLOOKUP(B15435,'reaction types'!$A$1:$C$17,MATCH(reactions!H$1,'reaction types'!$A$1:$C$1,0),0)</f>
        <v>70</v>
      </c>
    </row>
    <row r="15436" spans="1:8">
      <c r="A15436" t="s">
        <v>412</v>
      </c>
      <c r="B15436" t="s">
        <v>1048</v>
      </c>
      <c r="C15436" s="2">
        <v>44094.779166666667</v>
      </c>
      <c r="D15436" s="2" t="str">
        <f t="shared" si="243"/>
        <v>September</v>
      </c>
      <c r="E15436" s="2"/>
      <c r="F15436" t="str">
        <f>VLOOKUP($A15436,Content!$B$1:$D$1001,MATCH(reactions!F$1,Content!$B$1:$D$1,0),0)</f>
        <v>photo</v>
      </c>
      <c r="G15436" t="str">
        <f>VLOOKUP($A15436,Content!$B$1:$D$1001,MATCH(reactions!G$1,Content!$B$1:$D$1,0),0)</f>
        <v>veganism</v>
      </c>
      <c r="H15436">
        <f>VLOOKUP(B15436,'reaction types'!$A$1:$C$17,MATCH(reactions!H$1,'reaction types'!$A$1:$C$1,0),0)</f>
        <v>12</v>
      </c>
    </row>
    <row r="15437" spans="1:8">
      <c r="A15437" t="s">
        <v>414</v>
      </c>
      <c r="B15437" t="s">
        <v>1048</v>
      </c>
      <c r="C15437" s="2">
        <v>44091.890972222223</v>
      </c>
      <c r="D15437" s="2" t="str">
        <f t="shared" si="243"/>
        <v>September</v>
      </c>
      <c r="E15437" s="2"/>
      <c r="F15437" t="str">
        <f>VLOOKUP($A15437,Content!$B$1:$D$1001,MATCH(reactions!F$1,Content!$B$1:$D$1,0),0)</f>
        <v>video</v>
      </c>
      <c r="G15437" t="str">
        <f>VLOOKUP($A15437,Content!$B$1:$D$1001,MATCH(reactions!G$1,Content!$B$1:$D$1,0),0)</f>
        <v>Soccer</v>
      </c>
      <c r="H15437">
        <f>VLOOKUP(B15437,'reaction types'!$A$1:$C$17,MATCH(reactions!H$1,'reaction types'!$A$1:$C$1,0),0)</f>
        <v>12</v>
      </c>
    </row>
    <row r="15438" spans="1:8">
      <c r="A15438" t="s">
        <v>414</v>
      </c>
      <c r="B15438" t="s">
        <v>1046</v>
      </c>
      <c r="C15438" s="2">
        <v>44079.329861111109</v>
      </c>
      <c r="D15438" s="2" t="str">
        <f t="shared" si="243"/>
        <v>September</v>
      </c>
      <c r="E15438" s="2"/>
      <c r="F15438" t="str">
        <f>VLOOKUP($A15438,Content!$B$1:$D$1001,MATCH(reactions!F$1,Content!$B$1:$D$1,0),0)</f>
        <v>video</v>
      </c>
      <c r="G15438" t="str">
        <f>VLOOKUP($A15438,Content!$B$1:$D$1001,MATCH(reactions!G$1,Content!$B$1:$D$1,0),0)</f>
        <v>Soccer</v>
      </c>
      <c r="H15438">
        <f>VLOOKUP(B15438,'reaction types'!$A$1:$C$17,MATCH(reactions!H$1,'reaction types'!$A$1:$C$1,0),0)</f>
        <v>75</v>
      </c>
    </row>
    <row r="15439" spans="1:8">
      <c r="A15439" t="s">
        <v>414</v>
      </c>
      <c r="B15439" t="s">
        <v>1049</v>
      </c>
      <c r="C15439" s="2">
        <v>44088.541666666664</v>
      </c>
      <c r="D15439" s="2" t="str">
        <f t="shared" si="243"/>
        <v>September</v>
      </c>
      <c r="E15439" s="2"/>
      <c r="F15439" t="str">
        <f>VLOOKUP($A15439,Content!$B$1:$D$1001,MATCH(reactions!F$1,Content!$B$1:$D$1,0),0)</f>
        <v>video</v>
      </c>
      <c r="G15439" t="str">
        <f>VLOOKUP($A15439,Content!$B$1:$D$1001,MATCH(reactions!G$1,Content!$B$1:$D$1,0),0)</f>
        <v>Soccer</v>
      </c>
      <c r="H15439">
        <f>VLOOKUP(B15439,'reaction types'!$A$1:$C$17,MATCH(reactions!H$1,'reaction types'!$A$1:$C$1,0),0)</f>
        <v>50</v>
      </c>
    </row>
    <row r="15440" spans="1:8">
      <c r="A15440" t="s">
        <v>414</v>
      </c>
      <c r="B15440" t="s">
        <v>1051</v>
      </c>
      <c r="C15440" s="2">
        <v>44088.029861111114</v>
      </c>
      <c r="D15440" s="2" t="str">
        <f t="shared" si="243"/>
        <v>September</v>
      </c>
      <c r="E15440" s="2"/>
      <c r="F15440" t="str">
        <f>VLOOKUP($A15440,Content!$B$1:$D$1001,MATCH(reactions!F$1,Content!$B$1:$D$1,0),0)</f>
        <v>video</v>
      </c>
      <c r="G15440" t="str">
        <f>VLOOKUP($A15440,Content!$B$1:$D$1001,MATCH(reactions!G$1,Content!$B$1:$D$1,0),0)</f>
        <v>Soccer</v>
      </c>
      <c r="H15440">
        <f>VLOOKUP(B15440,'reaction types'!$A$1:$C$17,MATCH(reactions!H$1,'reaction types'!$A$1:$C$1,0),0)</f>
        <v>70</v>
      </c>
    </row>
    <row r="15441" spans="1:8">
      <c r="A15441" t="s">
        <v>417</v>
      </c>
      <c r="B15441" t="s">
        <v>1048</v>
      </c>
      <c r="C15441" s="2">
        <v>44080.194444444445</v>
      </c>
      <c r="D15441" s="2" t="str">
        <f t="shared" si="243"/>
        <v>September</v>
      </c>
      <c r="E15441" s="2"/>
      <c r="F15441" t="str">
        <f>VLOOKUP($A15441,Content!$B$1:$D$1001,MATCH(reactions!F$1,Content!$B$1:$D$1,0),0)</f>
        <v>photo</v>
      </c>
      <c r="G15441" t="str">
        <f>VLOOKUP($A15441,Content!$B$1:$D$1001,MATCH(reactions!G$1,Content!$B$1:$D$1,0),0)</f>
        <v>culture</v>
      </c>
      <c r="H15441">
        <f>VLOOKUP(B15441,'reaction types'!$A$1:$C$17,MATCH(reactions!H$1,'reaction types'!$A$1:$C$1,0),0)</f>
        <v>12</v>
      </c>
    </row>
    <row r="15442" spans="1:8">
      <c r="A15442" t="s">
        <v>422</v>
      </c>
      <c r="B15442" t="s">
        <v>1040</v>
      </c>
      <c r="C15442" s="2">
        <v>44082.040972222225</v>
      </c>
      <c r="D15442" s="2" t="str">
        <f t="shared" si="243"/>
        <v>September</v>
      </c>
      <c r="E15442" s="2"/>
      <c r="F15442" t="str">
        <f>VLOOKUP($A15442,Content!$B$1:$D$1001,MATCH(reactions!F$1,Content!$B$1:$D$1,0),0)</f>
        <v>audio</v>
      </c>
      <c r="G15442" t="str">
        <f>VLOOKUP($A15442,Content!$B$1:$D$1001,MATCH(reactions!G$1,Content!$B$1:$D$1,0),0)</f>
        <v>studying</v>
      </c>
      <c r="H15442">
        <f>VLOOKUP(B15442,'reaction types'!$A$1:$C$17,MATCH(reactions!H$1,'reaction types'!$A$1:$C$1,0),0)</f>
        <v>30</v>
      </c>
    </row>
    <row r="15443" spans="1:8">
      <c r="A15443" t="s">
        <v>424</v>
      </c>
      <c r="B15443" t="s">
        <v>1052</v>
      </c>
      <c r="C15443" s="2">
        <v>44079.340277777781</v>
      </c>
      <c r="D15443" s="2" t="str">
        <f t="shared" si="243"/>
        <v>September</v>
      </c>
      <c r="E15443" s="2"/>
      <c r="F15443" t="str">
        <f>VLOOKUP($A15443,Content!$B$1:$D$1001,MATCH(reactions!F$1,Content!$B$1:$D$1,0),0)</f>
        <v>photo</v>
      </c>
      <c r="G15443" t="str">
        <f>VLOOKUP($A15443,Content!$B$1:$D$1001,MATCH(reactions!G$1,Content!$B$1:$D$1,0),0)</f>
        <v>science</v>
      </c>
      <c r="H15443">
        <f>VLOOKUP(B15443,'reaction types'!$A$1:$C$17,MATCH(reactions!H$1,'reaction types'!$A$1:$C$1,0),0)</f>
        <v>72</v>
      </c>
    </row>
    <row r="15444" spans="1:8">
      <c r="A15444" t="s">
        <v>425</v>
      </c>
      <c r="B15444" t="s">
        <v>1052</v>
      </c>
      <c r="C15444" s="2">
        <v>44102.695138888892</v>
      </c>
      <c r="D15444" s="2" t="str">
        <f t="shared" si="243"/>
        <v>September</v>
      </c>
      <c r="E15444" s="2"/>
      <c r="F15444" t="str">
        <f>VLOOKUP($A15444,Content!$B$1:$D$1001,MATCH(reactions!F$1,Content!$B$1:$D$1,0),0)</f>
        <v>audio</v>
      </c>
      <c r="G15444" t="str">
        <f>VLOOKUP($A15444,Content!$B$1:$D$1001,MATCH(reactions!G$1,Content!$B$1:$D$1,0),0)</f>
        <v>technology</v>
      </c>
      <c r="H15444">
        <f>VLOOKUP(B15444,'reaction types'!$A$1:$C$17,MATCH(reactions!H$1,'reaction types'!$A$1:$C$1,0),0)</f>
        <v>72</v>
      </c>
    </row>
    <row r="15445" spans="1:8">
      <c r="A15445" t="s">
        <v>425</v>
      </c>
      <c r="B15445" t="s">
        <v>1039</v>
      </c>
      <c r="C15445" s="2">
        <v>44082.898611111108</v>
      </c>
      <c r="D15445" s="2" t="str">
        <f t="shared" si="243"/>
        <v>September</v>
      </c>
      <c r="E15445" s="2"/>
      <c r="F15445" t="str">
        <f>VLOOKUP($A15445,Content!$B$1:$D$1001,MATCH(reactions!F$1,Content!$B$1:$D$1,0),0)</f>
        <v>audio</v>
      </c>
      <c r="G15445" t="str">
        <f>VLOOKUP($A15445,Content!$B$1:$D$1001,MATCH(reactions!G$1,Content!$B$1:$D$1,0),0)</f>
        <v>technology</v>
      </c>
      <c r="H15445">
        <f>VLOOKUP(B15445,'reaction types'!$A$1:$C$17,MATCH(reactions!H$1,'reaction types'!$A$1:$C$1,0),0)</f>
        <v>15</v>
      </c>
    </row>
    <row r="15446" spans="1:8">
      <c r="A15446" t="s">
        <v>425</v>
      </c>
      <c r="B15446" t="s">
        <v>1042</v>
      </c>
      <c r="C15446" s="2">
        <v>44079.847222222219</v>
      </c>
      <c r="D15446" s="2" t="str">
        <f t="shared" si="243"/>
        <v>September</v>
      </c>
      <c r="E15446" s="2"/>
      <c r="F15446" t="str">
        <f>VLOOKUP($A15446,Content!$B$1:$D$1001,MATCH(reactions!F$1,Content!$B$1:$D$1,0),0)</f>
        <v>audio</v>
      </c>
      <c r="G15446" t="str">
        <f>VLOOKUP($A15446,Content!$B$1:$D$1001,MATCH(reactions!G$1,Content!$B$1:$D$1,0),0)</f>
        <v>technology</v>
      </c>
      <c r="H15446">
        <f>VLOOKUP(B15446,'reaction types'!$A$1:$C$17,MATCH(reactions!H$1,'reaction types'!$A$1:$C$1,0),0)</f>
        <v>70</v>
      </c>
    </row>
    <row r="15447" spans="1:8">
      <c r="A15447" t="s">
        <v>425</v>
      </c>
      <c r="B15447" t="s">
        <v>1045</v>
      </c>
      <c r="C15447" s="2">
        <v>44075.57708333333</v>
      </c>
      <c r="D15447" s="2" t="str">
        <f t="shared" si="243"/>
        <v>September</v>
      </c>
      <c r="E15447" s="2"/>
      <c r="F15447" t="str">
        <f>VLOOKUP($A15447,Content!$B$1:$D$1001,MATCH(reactions!F$1,Content!$B$1:$D$1,0),0)</f>
        <v>audio</v>
      </c>
      <c r="G15447" t="str">
        <f>VLOOKUP($A15447,Content!$B$1:$D$1001,MATCH(reactions!G$1,Content!$B$1:$D$1,0),0)</f>
        <v>technology</v>
      </c>
      <c r="H15447">
        <f>VLOOKUP(B15447,'reaction types'!$A$1:$C$17,MATCH(reactions!H$1,'reaction types'!$A$1:$C$1,0),0)</f>
        <v>20</v>
      </c>
    </row>
    <row r="15448" spans="1:8">
      <c r="A15448" t="s">
        <v>426</v>
      </c>
      <c r="B15448" t="s">
        <v>1047</v>
      </c>
      <c r="C15448" s="2">
        <v>44077.874305555553</v>
      </c>
      <c r="D15448" s="2" t="str">
        <f t="shared" si="243"/>
        <v>September</v>
      </c>
      <c r="E15448" s="2"/>
      <c r="F15448" t="str">
        <f>VLOOKUP($A15448,Content!$B$1:$D$1001,MATCH(reactions!F$1,Content!$B$1:$D$1,0),0)</f>
        <v>video</v>
      </c>
      <c r="G15448" t="str">
        <f>VLOOKUP($A15448,Content!$B$1:$D$1001,MATCH(reactions!G$1,Content!$B$1:$D$1,0),0)</f>
        <v>public speaking</v>
      </c>
      <c r="H15448">
        <f>VLOOKUP(B15448,'reaction types'!$A$1:$C$17,MATCH(reactions!H$1,'reaction types'!$A$1:$C$1,0),0)</f>
        <v>45</v>
      </c>
    </row>
    <row r="15449" spans="1:8">
      <c r="A15449" t="s">
        <v>427</v>
      </c>
      <c r="B15449" t="s">
        <v>1041</v>
      </c>
      <c r="C15449" s="2">
        <v>44077.554861111108</v>
      </c>
      <c r="D15449" s="2" t="str">
        <f t="shared" si="243"/>
        <v>September</v>
      </c>
      <c r="E15449" s="2"/>
      <c r="F15449" t="str">
        <f>VLOOKUP($A15449,Content!$B$1:$D$1001,MATCH(reactions!F$1,Content!$B$1:$D$1,0),0)</f>
        <v>photo</v>
      </c>
      <c r="G15449" t="str">
        <f>VLOOKUP($A15449,Content!$B$1:$D$1001,MATCH(reactions!G$1,Content!$B$1:$D$1,0),0)</f>
        <v>education</v>
      </c>
      <c r="H15449">
        <f>VLOOKUP(B15449,'reaction types'!$A$1:$C$17,MATCH(reactions!H$1,'reaction types'!$A$1:$C$1,0),0)</f>
        <v>35</v>
      </c>
    </row>
    <row r="15450" spans="1:8">
      <c r="A15450" t="s">
        <v>429</v>
      </c>
      <c r="B15450" t="s">
        <v>1041</v>
      </c>
      <c r="C15450" s="2">
        <v>44084.945833333331</v>
      </c>
      <c r="D15450" s="2" t="str">
        <f t="shared" si="243"/>
        <v>September</v>
      </c>
      <c r="E15450" s="2"/>
      <c r="F15450" t="str">
        <f>VLOOKUP($A15450,Content!$B$1:$D$1001,MATCH(reactions!F$1,Content!$B$1:$D$1,0),0)</f>
        <v>audio</v>
      </c>
      <c r="G15450" t="str">
        <f>VLOOKUP($A15450,Content!$B$1:$D$1001,MATCH(reactions!G$1,Content!$B$1:$D$1,0),0)</f>
        <v>dogs</v>
      </c>
      <c r="H15450">
        <f>VLOOKUP(B15450,'reaction types'!$A$1:$C$17,MATCH(reactions!H$1,'reaction types'!$A$1:$C$1,0),0)</f>
        <v>35</v>
      </c>
    </row>
    <row r="15451" spans="1:8">
      <c r="A15451" t="s">
        <v>429</v>
      </c>
      <c r="B15451" t="s">
        <v>1040</v>
      </c>
      <c r="C15451" s="2">
        <v>44103.20416666667</v>
      </c>
      <c r="D15451" s="2" t="str">
        <f t="shared" si="243"/>
        <v>September</v>
      </c>
      <c r="E15451" s="2"/>
      <c r="F15451" t="str">
        <f>VLOOKUP($A15451,Content!$B$1:$D$1001,MATCH(reactions!F$1,Content!$B$1:$D$1,0),0)</f>
        <v>audio</v>
      </c>
      <c r="G15451" t="str">
        <f>VLOOKUP($A15451,Content!$B$1:$D$1001,MATCH(reactions!G$1,Content!$B$1:$D$1,0),0)</f>
        <v>dogs</v>
      </c>
      <c r="H15451">
        <f>VLOOKUP(B15451,'reaction types'!$A$1:$C$17,MATCH(reactions!H$1,'reaction types'!$A$1:$C$1,0),0)</f>
        <v>30</v>
      </c>
    </row>
    <row r="15452" spans="1:8">
      <c r="A15452" t="s">
        <v>431</v>
      </c>
      <c r="B15452" t="s">
        <v>1047</v>
      </c>
      <c r="C15452" s="2">
        <v>44096.994444444441</v>
      </c>
      <c r="D15452" s="2" t="str">
        <f t="shared" si="243"/>
        <v>September</v>
      </c>
      <c r="E15452" s="2"/>
      <c r="F15452" t="str">
        <f>VLOOKUP($A15452,Content!$B$1:$D$1001,MATCH(reactions!F$1,Content!$B$1:$D$1,0),0)</f>
        <v>photo</v>
      </c>
      <c r="G15452" t="str">
        <f>VLOOKUP($A15452,Content!$B$1:$D$1001,MATCH(reactions!G$1,Content!$B$1:$D$1,0),0)</f>
        <v>dogs</v>
      </c>
      <c r="H15452">
        <f>VLOOKUP(B15452,'reaction types'!$A$1:$C$17,MATCH(reactions!H$1,'reaction types'!$A$1:$C$1,0),0)</f>
        <v>45</v>
      </c>
    </row>
    <row r="15453" spans="1:8">
      <c r="A15453" t="s">
        <v>431</v>
      </c>
      <c r="B15453" t="s">
        <v>1046</v>
      </c>
      <c r="C15453" s="2">
        <v>44093.150694444441</v>
      </c>
      <c r="D15453" s="2" t="str">
        <f t="shared" si="243"/>
        <v>September</v>
      </c>
      <c r="E15453" s="2"/>
      <c r="F15453" t="str">
        <f>VLOOKUP($A15453,Content!$B$1:$D$1001,MATCH(reactions!F$1,Content!$B$1:$D$1,0),0)</f>
        <v>photo</v>
      </c>
      <c r="G15453" t="str">
        <f>VLOOKUP($A15453,Content!$B$1:$D$1001,MATCH(reactions!G$1,Content!$B$1:$D$1,0),0)</f>
        <v>dogs</v>
      </c>
      <c r="H15453">
        <f>VLOOKUP(B15453,'reaction types'!$A$1:$C$17,MATCH(reactions!H$1,'reaction types'!$A$1:$C$1,0),0)</f>
        <v>75</v>
      </c>
    </row>
    <row r="15454" spans="1:8">
      <c r="A15454" t="s">
        <v>431</v>
      </c>
      <c r="B15454" t="s">
        <v>1043</v>
      </c>
      <c r="C15454" s="2">
        <v>44101.452777777777</v>
      </c>
      <c r="D15454" s="2" t="str">
        <f t="shared" si="243"/>
        <v>September</v>
      </c>
      <c r="E15454" s="2"/>
      <c r="F15454" t="str">
        <f>VLOOKUP($A15454,Content!$B$1:$D$1001,MATCH(reactions!F$1,Content!$B$1:$D$1,0),0)</f>
        <v>photo</v>
      </c>
      <c r="G15454" t="str">
        <f>VLOOKUP($A15454,Content!$B$1:$D$1001,MATCH(reactions!G$1,Content!$B$1:$D$1,0),0)</f>
        <v>dogs</v>
      </c>
      <c r="H15454">
        <f>VLOOKUP(B15454,'reaction types'!$A$1:$C$17,MATCH(reactions!H$1,'reaction types'!$A$1:$C$1,0),0)</f>
        <v>5</v>
      </c>
    </row>
    <row r="15455" spans="1:8">
      <c r="A15455" t="s">
        <v>431</v>
      </c>
      <c r="B15455" t="s">
        <v>1044</v>
      </c>
      <c r="C15455" s="2">
        <v>44101.361805555556</v>
      </c>
      <c r="D15455" s="2" t="str">
        <f t="shared" si="243"/>
        <v>September</v>
      </c>
      <c r="E15455" s="2"/>
      <c r="F15455" t="str">
        <f>VLOOKUP($A15455,Content!$B$1:$D$1001,MATCH(reactions!F$1,Content!$B$1:$D$1,0),0)</f>
        <v>photo</v>
      </c>
      <c r="G15455" t="str">
        <f>VLOOKUP($A15455,Content!$B$1:$D$1001,MATCH(reactions!G$1,Content!$B$1:$D$1,0),0)</f>
        <v>dogs</v>
      </c>
      <c r="H15455">
        <f>VLOOKUP(B15455,'reaction types'!$A$1:$C$17,MATCH(reactions!H$1,'reaction types'!$A$1:$C$1,0),0)</f>
        <v>65</v>
      </c>
    </row>
    <row r="15456" spans="1:8">
      <c r="A15456" t="s">
        <v>432</v>
      </c>
      <c r="B15456" t="s">
        <v>1039</v>
      </c>
      <c r="C15456" s="2">
        <v>44086.390972222223</v>
      </c>
      <c r="D15456" s="2" t="str">
        <f t="shared" si="243"/>
        <v>September</v>
      </c>
      <c r="E15456" s="2"/>
      <c r="F15456" t="str">
        <f>VLOOKUP($A15456,Content!$B$1:$D$1001,MATCH(reactions!F$1,Content!$B$1:$D$1,0),0)</f>
        <v>video</v>
      </c>
      <c r="G15456" t="str">
        <f>VLOOKUP($A15456,Content!$B$1:$D$1001,MATCH(reactions!G$1,Content!$B$1:$D$1,0),0)</f>
        <v>public speaking</v>
      </c>
      <c r="H15456">
        <f>VLOOKUP(B15456,'reaction types'!$A$1:$C$17,MATCH(reactions!H$1,'reaction types'!$A$1:$C$1,0),0)</f>
        <v>15</v>
      </c>
    </row>
    <row r="15457" spans="1:8">
      <c r="A15457" t="s">
        <v>432</v>
      </c>
      <c r="B15457" t="s">
        <v>1038</v>
      </c>
      <c r="C15457" s="2">
        <v>44096.265972222223</v>
      </c>
      <c r="D15457" s="2" t="str">
        <f t="shared" si="243"/>
        <v>September</v>
      </c>
      <c r="E15457" s="2"/>
      <c r="F15457" t="str">
        <f>VLOOKUP($A15457,Content!$B$1:$D$1001,MATCH(reactions!F$1,Content!$B$1:$D$1,0),0)</f>
        <v>video</v>
      </c>
      <c r="G15457" t="str">
        <f>VLOOKUP($A15457,Content!$B$1:$D$1001,MATCH(reactions!G$1,Content!$B$1:$D$1,0),0)</f>
        <v>public speaking</v>
      </c>
      <c r="H15457">
        <f>VLOOKUP(B15457,'reaction types'!$A$1:$C$17,MATCH(reactions!H$1,'reaction types'!$A$1:$C$1,0),0)</f>
        <v>10</v>
      </c>
    </row>
    <row r="15458" spans="1:8">
      <c r="A15458" t="s">
        <v>432</v>
      </c>
      <c r="B15458" t="s">
        <v>1044</v>
      </c>
      <c r="C15458" s="2">
        <v>44100.59652777778</v>
      </c>
      <c r="D15458" s="2" t="str">
        <f t="shared" si="243"/>
        <v>September</v>
      </c>
      <c r="E15458" s="2"/>
      <c r="F15458" t="str">
        <f>VLOOKUP($A15458,Content!$B$1:$D$1001,MATCH(reactions!F$1,Content!$B$1:$D$1,0),0)</f>
        <v>video</v>
      </c>
      <c r="G15458" t="str">
        <f>VLOOKUP($A15458,Content!$B$1:$D$1001,MATCH(reactions!G$1,Content!$B$1:$D$1,0),0)</f>
        <v>public speaking</v>
      </c>
      <c r="H15458">
        <f>VLOOKUP(B15458,'reaction types'!$A$1:$C$17,MATCH(reactions!H$1,'reaction types'!$A$1:$C$1,0),0)</f>
        <v>65</v>
      </c>
    </row>
    <row r="15459" spans="1:8">
      <c r="A15459" t="s">
        <v>433</v>
      </c>
      <c r="B15459" t="s">
        <v>1042</v>
      </c>
      <c r="C15459" s="2">
        <v>44093.728472222225</v>
      </c>
      <c r="D15459" s="2" t="str">
        <f t="shared" si="243"/>
        <v>September</v>
      </c>
      <c r="E15459" s="2"/>
      <c r="F15459" t="str">
        <f>VLOOKUP($A15459,Content!$B$1:$D$1001,MATCH(reactions!F$1,Content!$B$1:$D$1,0),0)</f>
        <v>photo</v>
      </c>
      <c r="G15459" t="str">
        <f>VLOOKUP($A15459,Content!$B$1:$D$1001,MATCH(reactions!G$1,Content!$B$1:$D$1,0),0)</f>
        <v>animals</v>
      </c>
      <c r="H15459">
        <f>VLOOKUP(B15459,'reaction types'!$A$1:$C$17,MATCH(reactions!H$1,'reaction types'!$A$1:$C$1,0),0)</f>
        <v>70</v>
      </c>
    </row>
    <row r="15460" spans="1:8">
      <c r="A15460" t="s">
        <v>433</v>
      </c>
      <c r="B15460" t="s">
        <v>1049</v>
      </c>
      <c r="C15460" s="2">
        <v>44097.767361111109</v>
      </c>
      <c r="D15460" s="2" t="str">
        <f t="shared" si="243"/>
        <v>September</v>
      </c>
      <c r="E15460" s="2"/>
      <c r="F15460" t="str">
        <f>VLOOKUP($A15460,Content!$B$1:$D$1001,MATCH(reactions!F$1,Content!$B$1:$D$1,0),0)</f>
        <v>photo</v>
      </c>
      <c r="G15460" t="str">
        <f>VLOOKUP($A15460,Content!$B$1:$D$1001,MATCH(reactions!G$1,Content!$B$1:$D$1,0),0)</f>
        <v>animals</v>
      </c>
      <c r="H15460">
        <f>VLOOKUP(B15460,'reaction types'!$A$1:$C$17,MATCH(reactions!H$1,'reaction types'!$A$1:$C$1,0),0)</f>
        <v>50</v>
      </c>
    </row>
    <row r="15461" spans="1:8">
      <c r="A15461" t="s">
        <v>434</v>
      </c>
      <c r="B15461" t="s">
        <v>1042</v>
      </c>
      <c r="C15461" s="2">
        <v>44090.161805555559</v>
      </c>
      <c r="D15461" s="2" t="str">
        <f t="shared" si="243"/>
        <v>September</v>
      </c>
      <c r="E15461" s="2"/>
      <c r="F15461" t="str">
        <f>VLOOKUP($A15461,Content!$B$1:$D$1001,MATCH(reactions!F$1,Content!$B$1:$D$1,0),0)</f>
        <v>audio</v>
      </c>
      <c r="G15461" t="str">
        <f>VLOOKUP($A15461,Content!$B$1:$D$1001,MATCH(reactions!G$1,Content!$B$1:$D$1,0),0)</f>
        <v>healthy eating</v>
      </c>
      <c r="H15461">
        <f>VLOOKUP(B15461,'reaction types'!$A$1:$C$17,MATCH(reactions!H$1,'reaction types'!$A$1:$C$1,0),0)</f>
        <v>70</v>
      </c>
    </row>
    <row r="15462" spans="1:8">
      <c r="A15462" t="s">
        <v>434</v>
      </c>
      <c r="B15462" t="s">
        <v>1044</v>
      </c>
      <c r="C15462" s="2">
        <v>44099.643055555556</v>
      </c>
      <c r="D15462" s="2" t="str">
        <f t="shared" si="243"/>
        <v>September</v>
      </c>
      <c r="E15462" s="2"/>
      <c r="F15462" t="str">
        <f>VLOOKUP($A15462,Content!$B$1:$D$1001,MATCH(reactions!F$1,Content!$B$1:$D$1,0),0)</f>
        <v>audio</v>
      </c>
      <c r="G15462" t="str">
        <f>VLOOKUP($A15462,Content!$B$1:$D$1001,MATCH(reactions!G$1,Content!$B$1:$D$1,0),0)</f>
        <v>healthy eating</v>
      </c>
      <c r="H15462">
        <f>VLOOKUP(B15462,'reaction types'!$A$1:$C$17,MATCH(reactions!H$1,'reaction types'!$A$1:$C$1,0),0)</f>
        <v>65</v>
      </c>
    </row>
    <row r="15463" spans="1:8">
      <c r="A15463" t="s">
        <v>435</v>
      </c>
      <c r="B15463" t="s">
        <v>1042</v>
      </c>
      <c r="C15463" s="2">
        <v>44091.574305555558</v>
      </c>
      <c r="D15463" s="2" t="str">
        <f t="shared" si="243"/>
        <v>September</v>
      </c>
      <c r="E15463" s="2"/>
      <c r="F15463" t="str">
        <f>VLOOKUP($A15463,Content!$B$1:$D$1001,MATCH(reactions!F$1,Content!$B$1:$D$1,0),0)</f>
        <v>audio</v>
      </c>
      <c r="G15463" t="str">
        <f>VLOOKUP($A15463,Content!$B$1:$D$1001,MATCH(reactions!G$1,Content!$B$1:$D$1,0),0)</f>
        <v>animals</v>
      </c>
      <c r="H15463">
        <f>VLOOKUP(B15463,'reaction types'!$A$1:$C$17,MATCH(reactions!H$1,'reaction types'!$A$1:$C$1,0),0)</f>
        <v>70</v>
      </c>
    </row>
    <row r="15464" spans="1:8">
      <c r="A15464" t="s">
        <v>436</v>
      </c>
      <c r="B15464" t="s">
        <v>1046</v>
      </c>
      <c r="C15464" s="2">
        <v>44077.688194444447</v>
      </c>
      <c r="D15464" s="2" t="str">
        <f t="shared" si="243"/>
        <v>September</v>
      </c>
      <c r="E15464" s="2"/>
      <c r="F15464" t="str">
        <f>VLOOKUP($A15464,Content!$B$1:$D$1001,MATCH(reactions!F$1,Content!$B$1:$D$1,0),0)</f>
        <v>GIF</v>
      </c>
      <c r="G15464" t="str">
        <f>VLOOKUP($A15464,Content!$B$1:$D$1001,MATCH(reactions!G$1,Content!$B$1:$D$1,0),0)</f>
        <v>technology</v>
      </c>
      <c r="H15464">
        <f>VLOOKUP(B15464,'reaction types'!$A$1:$C$17,MATCH(reactions!H$1,'reaction types'!$A$1:$C$1,0),0)</f>
        <v>75</v>
      </c>
    </row>
    <row r="15465" spans="1:8">
      <c r="A15465" t="s">
        <v>437</v>
      </c>
      <c r="B15465" t="s">
        <v>1051</v>
      </c>
      <c r="C15465" s="2">
        <v>44077.630555555559</v>
      </c>
      <c r="D15465" s="2" t="str">
        <f t="shared" si="243"/>
        <v>September</v>
      </c>
      <c r="E15465" s="2"/>
      <c r="F15465" t="str">
        <f>VLOOKUP($A15465,Content!$B$1:$D$1001,MATCH(reactions!F$1,Content!$B$1:$D$1,0),0)</f>
        <v>video</v>
      </c>
      <c r="G15465" t="str">
        <f>VLOOKUP($A15465,Content!$B$1:$D$1001,MATCH(reactions!G$1,Content!$B$1:$D$1,0),0)</f>
        <v>cooking</v>
      </c>
      <c r="H15465">
        <f>VLOOKUP(B15465,'reaction types'!$A$1:$C$17,MATCH(reactions!H$1,'reaction types'!$A$1:$C$1,0),0)</f>
        <v>70</v>
      </c>
    </row>
    <row r="15466" spans="1:8">
      <c r="A15466" t="s">
        <v>437</v>
      </c>
      <c r="B15466" t="s">
        <v>1042</v>
      </c>
      <c r="C15466" s="2">
        <v>44080.731944444444</v>
      </c>
      <c r="D15466" s="2" t="str">
        <f t="shared" si="243"/>
        <v>September</v>
      </c>
      <c r="E15466" s="2"/>
      <c r="F15466" t="str">
        <f>VLOOKUP($A15466,Content!$B$1:$D$1001,MATCH(reactions!F$1,Content!$B$1:$D$1,0),0)</f>
        <v>video</v>
      </c>
      <c r="G15466" t="str">
        <f>VLOOKUP($A15466,Content!$B$1:$D$1001,MATCH(reactions!G$1,Content!$B$1:$D$1,0),0)</f>
        <v>cooking</v>
      </c>
      <c r="H15466">
        <f>VLOOKUP(B15466,'reaction types'!$A$1:$C$17,MATCH(reactions!H$1,'reaction types'!$A$1:$C$1,0),0)</f>
        <v>70</v>
      </c>
    </row>
    <row r="15467" spans="1:8">
      <c r="A15467" t="s">
        <v>439</v>
      </c>
      <c r="B15467" t="s">
        <v>1043</v>
      </c>
      <c r="C15467" s="2">
        <v>44076.525000000001</v>
      </c>
      <c r="D15467" s="2" t="str">
        <f t="shared" si="243"/>
        <v>September</v>
      </c>
      <c r="E15467" s="2"/>
      <c r="F15467" t="str">
        <f>VLOOKUP($A15467,Content!$B$1:$D$1001,MATCH(reactions!F$1,Content!$B$1:$D$1,0),0)</f>
        <v>GIF</v>
      </c>
      <c r="G15467" t="str">
        <f>VLOOKUP($A15467,Content!$B$1:$D$1001,MATCH(reactions!G$1,Content!$B$1:$D$1,0),0)</f>
        <v>technology</v>
      </c>
      <c r="H15467">
        <f>VLOOKUP(B15467,'reaction types'!$A$1:$C$17,MATCH(reactions!H$1,'reaction types'!$A$1:$C$1,0),0)</f>
        <v>5</v>
      </c>
    </row>
    <row r="15468" spans="1:8">
      <c r="A15468" t="s">
        <v>439</v>
      </c>
      <c r="B15468" t="s">
        <v>1050</v>
      </c>
      <c r="C15468" s="2">
        <v>44077.926388888889</v>
      </c>
      <c r="D15468" s="2" t="str">
        <f t="shared" si="243"/>
        <v>September</v>
      </c>
      <c r="E15468" s="2"/>
      <c r="F15468" t="str">
        <f>VLOOKUP($A15468,Content!$B$1:$D$1001,MATCH(reactions!F$1,Content!$B$1:$D$1,0),0)</f>
        <v>GIF</v>
      </c>
      <c r="G15468" t="str">
        <f>VLOOKUP($A15468,Content!$B$1:$D$1001,MATCH(reactions!G$1,Content!$B$1:$D$1,0),0)</f>
        <v>technology</v>
      </c>
      <c r="H15468">
        <f>VLOOKUP(B15468,'reaction types'!$A$1:$C$17,MATCH(reactions!H$1,'reaction types'!$A$1:$C$1,0),0)</f>
        <v>60</v>
      </c>
    </row>
    <row r="15469" spans="1:8">
      <c r="A15469" t="s">
        <v>440</v>
      </c>
      <c r="B15469" t="s">
        <v>1044</v>
      </c>
      <c r="C15469" s="2">
        <v>44097.895138888889</v>
      </c>
      <c r="D15469" s="2" t="str">
        <f t="shared" si="243"/>
        <v>September</v>
      </c>
      <c r="E15469" s="2"/>
      <c r="F15469" t="str">
        <f>VLOOKUP($A15469,Content!$B$1:$D$1001,MATCH(reactions!F$1,Content!$B$1:$D$1,0),0)</f>
        <v>GIF</v>
      </c>
      <c r="G15469" t="str">
        <f>VLOOKUP($A15469,Content!$B$1:$D$1001,MATCH(reactions!G$1,Content!$B$1:$D$1,0),0)</f>
        <v>education</v>
      </c>
      <c r="H15469">
        <f>VLOOKUP(B15469,'reaction types'!$A$1:$C$17,MATCH(reactions!H$1,'reaction types'!$A$1:$C$1,0),0)</f>
        <v>65</v>
      </c>
    </row>
    <row r="15470" spans="1:8">
      <c r="A15470" t="s">
        <v>440</v>
      </c>
      <c r="B15470" t="s">
        <v>1045</v>
      </c>
      <c r="C15470" s="2">
        <v>44084.490972222222</v>
      </c>
      <c r="D15470" s="2" t="str">
        <f t="shared" si="243"/>
        <v>September</v>
      </c>
      <c r="E15470" s="2"/>
      <c r="F15470" t="str">
        <f>VLOOKUP($A15470,Content!$B$1:$D$1001,MATCH(reactions!F$1,Content!$B$1:$D$1,0),0)</f>
        <v>GIF</v>
      </c>
      <c r="G15470" t="str">
        <f>VLOOKUP($A15470,Content!$B$1:$D$1001,MATCH(reactions!G$1,Content!$B$1:$D$1,0),0)</f>
        <v>education</v>
      </c>
      <c r="H15470">
        <f>VLOOKUP(B15470,'reaction types'!$A$1:$C$17,MATCH(reactions!H$1,'reaction types'!$A$1:$C$1,0),0)</f>
        <v>20</v>
      </c>
    </row>
    <row r="15471" spans="1:8">
      <c r="A15471" t="s">
        <v>441</v>
      </c>
      <c r="B15471" t="s">
        <v>1048</v>
      </c>
      <c r="C15471" s="2">
        <v>44085.599305555559</v>
      </c>
      <c r="D15471" s="2" t="str">
        <f t="shared" si="243"/>
        <v>September</v>
      </c>
      <c r="E15471" s="2"/>
      <c r="F15471" t="str">
        <f>VLOOKUP($A15471,Content!$B$1:$D$1001,MATCH(reactions!F$1,Content!$B$1:$D$1,0),0)</f>
        <v>video</v>
      </c>
      <c r="G15471" t="str">
        <f>VLOOKUP($A15471,Content!$B$1:$D$1001,MATCH(reactions!G$1,Content!$B$1:$D$1,0),0)</f>
        <v>healthy eating</v>
      </c>
      <c r="H15471">
        <f>VLOOKUP(B15471,'reaction types'!$A$1:$C$17,MATCH(reactions!H$1,'reaction types'!$A$1:$C$1,0),0)</f>
        <v>12</v>
      </c>
    </row>
    <row r="15472" spans="1:8">
      <c r="A15472" t="s">
        <v>441</v>
      </c>
      <c r="B15472" t="s">
        <v>1039</v>
      </c>
      <c r="C15472" s="2">
        <v>44090.051388888889</v>
      </c>
      <c r="D15472" s="2" t="str">
        <f t="shared" si="243"/>
        <v>September</v>
      </c>
      <c r="E15472" s="2"/>
      <c r="F15472" t="str">
        <f>VLOOKUP($A15472,Content!$B$1:$D$1001,MATCH(reactions!F$1,Content!$B$1:$D$1,0),0)</f>
        <v>video</v>
      </c>
      <c r="G15472" t="str">
        <f>VLOOKUP($A15472,Content!$B$1:$D$1001,MATCH(reactions!G$1,Content!$B$1:$D$1,0),0)</f>
        <v>healthy eating</v>
      </c>
      <c r="H15472">
        <f>VLOOKUP(B15472,'reaction types'!$A$1:$C$17,MATCH(reactions!H$1,'reaction types'!$A$1:$C$1,0),0)</f>
        <v>15</v>
      </c>
    </row>
    <row r="15473" spans="1:8">
      <c r="A15473" t="s">
        <v>441</v>
      </c>
      <c r="B15473" t="s">
        <v>1041</v>
      </c>
      <c r="C15473" s="2">
        <v>44088.336805555555</v>
      </c>
      <c r="D15473" s="2" t="str">
        <f t="shared" si="243"/>
        <v>September</v>
      </c>
      <c r="E15473" s="2"/>
      <c r="F15473" t="str">
        <f>VLOOKUP($A15473,Content!$B$1:$D$1001,MATCH(reactions!F$1,Content!$B$1:$D$1,0),0)</f>
        <v>video</v>
      </c>
      <c r="G15473" t="str">
        <f>VLOOKUP($A15473,Content!$B$1:$D$1001,MATCH(reactions!G$1,Content!$B$1:$D$1,0),0)</f>
        <v>healthy eating</v>
      </c>
      <c r="H15473">
        <f>VLOOKUP(B15473,'reaction types'!$A$1:$C$17,MATCH(reactions!H$1,'reaction types'!$A$1:$C$1,0),0)</f>
        <v>35</v>
      </c>
    </row>
    <row r="15474" spans="1:8">
      <c r="A15474" t="s">
        <v>441</v>
      </c>
      <c r="B15474" t="s">
        <v>1049</v>
      </c>
      <c r="C15474" s="2">
        <v>44083.550694444442</v>
      </c>
      <c r="D15474" s="2" t="str">
        <f t="shared" si="243"/>
        <v>September</v>
      </c>
      <c r="E15474" s="2"/>
      <c r="F15474" t="str">
        <f>VLOOKUP($A15474,Content!$B$1:$D$1001,MATCH(reactions!F$1,Content!$B$1:$D$1,0),0)</f>
        <v>video</v>
      </c>
      <c r="G15474" t="str">
        <f>VLOOKUP($A15474,Content!$B$1:$D$1001,MATCH(reactions!G$1,Content!$B$1:$D$1,0),0)</f>
        <v>healthy eating</v>
      </c>
      <c r="H15474">
        <f>VLOOKUP(B15474,'reaction types'!$A$1:$C$17,MATCH(reactions!H$1,'reaction types'!$A$1:$C$1,0),0)</f>
        <v>50</v>
      </c>
    </row>
    <row r="15475" spans="1:8">
      <c r="A15475" t="s">
        <v>441</v>
      </c>
      <c r="B15475" t="s">
        <v>1043</v>
      </c>
      <c r="C15475" s="2">
        <v>44080.90347222222</v>
      </c>
      <c r="D15475" s="2" t="str">
        <f t="shared" si="243"/>
        <v>September</v>
      </c>
      <c r="E15475" s="2"/>
      <c r="F15475" t="str">
        <f>VLOOKUP($A15475,Content!$B$1:$D$1001,MATCH(reactions!F$1,Content!$B$1:$D$1,0),0)</f>
        <v>video</v>
      </c>
      <c r="G15475" t="str">
        <f>VLOOKUP($A15475,Content!$B$1:$D$1001,MATCH(reactions!G$1,Content!$B$1:$D$1,0),0)</f>
        <v>healthy eating</v>
      </c>
      <c r="H15475">
        <f>VLOOKUP(B15475,'reaction types'!$A$1:$C$17,MATCH(reactions!H$1,'reaction types'!$A$1:$C$1,0),0)</f>
        <v>5</v>
      </c>
    </row>
    <row r="15476" spans="1:8">
      <c r="A15476" t="s">
        <v>442</v>
      </c>
      <c r="B15476" t="s">
        <v>1047</v>
      </c>
      <c r="C15476" s="2">
        <v>44097.443749999999</v>
      </c>
      <c r="D15476" s="2" t="str">
        <f t="shared" si="243"/>
        <v>September</v>
      </c>
      <c r="E15476" s="2"/>
      <c r="F15476" t="str">
        <f>VLOOKUP($A15476,Content!$B$1:$D$1001,MATCH(reactions!F$1,Content!$B$1:$D$1,0),0)</f>
        <v>GIF</v>
      </c>
      <c r="G15476" t="str">
        <f>VLOOKUP($A15476,Content!$B$1:$D$1001,MATCH(reactions!G$1,Content!$B$1:$D$1,0),0)</f>
        <v>technology</v>
      </c>
      <c r="H15476">
        <f>VLOOKUP(B15476,'reaction types'!$A$1:$C$17,MATCH(reactions!H$1,'reaction types'!$A$1:$C$1,0),0)</f>
        <v>45</v>
      </c>
    </row>
    <row r="15477" spans="1:8">
      <c r="A15477" t="s">
        <v>442</v>
      </c>
      <c r="B15477" t="s">
        <v>1051</v>
      </c>
      <c r="C15477" s="2">
        <v>44095.056944444441</v>
      </c>
      <c r="D15477" s="2" t="str">
        <f t="shared" si="243"/>
        <v>September</v>
      </c>
      <c r="E15477" s="2"/>
      <c r="F15477" t="str">
        <f>VLOOKUP($A15477,Content!$B$1:$D$1001,MATCH(reactions!F$1,Content!$B$1:$D$1,0),0)</f>
        <v>GIF</v>
      </c>
      <c r="G15477" t="str">
        <f>VLOOKUP($A15477,Content!$B$1:$D$1001,MATCH(reactions!G$1,Content!$B$1:$D$1,0),0)</f>
        <v>technology</v>
      </c>
      <c r="H15477">
        <f>VLOOKUP(B15477,'reaction types'!$A$1:$C$17,MATCH(reactions!H$1,'reaction types'!$A$1:$C$1,0),0)</f>
        <v>70</v>
      </c>
    </row>
    <row r="15478" spans="1:8">
      <c r="A15478" t="s">
        <v>446</v>
      </c>
      <c r="B15478" t="s">
        <v>1037</v>
      </c>
      <c r="C15478" s="2">
        <v>44082.125694444447</v>
      </c>
      <c r="D15478" s="2" t="str">
        <f t="shared" si="243"/>
        <v>September</v>
      </c>
      <c r="E15478" s="2"/>
      <c r="F15478" t="str">
        <f>VLOOKUP($A15478,Content!$B$1:$D$1001,MATCH(reactions!F$1,Content!$B$1:$D$1,0),0)</f>
        <v>video</v>
      </c>
      <c r="G15478" t="str">
        <f>VLOOKUP($A15478,Content!$B$1:$D$1001,MATCH(reactions!G$1,Content!$B$1:$D$1,0),0)</f>
        <v>education</v>
      </c>
      <c r="H15478">
        <f>VLOOKUP(B15478,'reaction types'!$A$1:$C$17,MATCH(reactions!H$1,'reaction types'!$A$1:$C$1,0),0)</f>
        <v>0</v>
      </c>
    </row>
    <row r="15479" spans="1:8">
      <c r="A15479" t="s">
        <v>446</v>
      </c>
      <c r="B15479" t="s">
        <v>1042</v>
      </c>
      <c r="C15479" s="2">
        <v>44097.782638888886</v>
      </c>
      <c r="D15479" s="2" t="str">
        <f t="shared" si="243"/>
        <v>September</v>
      </c>
      <c r="E15479" s="2"/>
      <c r="F15479" t="str">
        <f>VLOOKUP($A15479,Content!$B$1:$D$1001,MATCH(reactions!F$1,Content!$B$1:$D$1,0),0)</f>
        <v>video</v>
      </c>
      <c r="G15479" t="str">
        <f>VLOOKUP($A15479,Content!$B$1:$D$1001,MATCH(reactions!G$1,Content!$B$1:$D$1,0),0)</f>
        <v>education</v>
      </c>
      <c r="H15479">
        <f>VLOOKUP(B15479,'reaction types'!$A$1:$C$17,MATCH(reactions!H$1,'reaction types'!$A$1:$C$1,0),0)</f>
        <v>70</v>
      </c>
    </row>
    <row r="15480" spans="1:8">
      <c r="A15480" t="s">
        <v>446</v>
      </c>
      <c r="B15480" t="s">
        <v>1045</v>
      </c>
      <c r="C15480" s="2">
        <v>44104.752083333333</v>
      </c>
      <c r="D15480" s="2" t="str">
        <f t="shared" si="243"/>
        <v>September</v>
      </c>
      <c r="E15480" s="2"/>
      <c r="F15480" t="str">
        <f>VLOOKUP($A15480,Content!$B$1:$D$1001,MATCH(reactions!F$1,Content!$B$1:$D$1,0),0)</f>
        <v>video</v>
      </c>
      <c r="G15480" t="str">
        <f>VLOOKUP($A15480,Content!$B$1:$D$1001,MATCH(reactions!G$1,Content!$B$1:$D$1,0),0)</f>
        <v>education</v>
      </c>
      <c r="H15480">
        <f>VLOOKUP(B15480,'reaction types'!$A$1:$C$17,MATCH(reactions!H$1,'reaction types'!$A$1:$C$1,0),0)</f>
        <v>20</v>
      </c>
    </row>
    <row r="15481" spans="1:8">
      <c r="A15481" t="s">
        <v>447</v>
      </c>
      <c r="B15481" t="s">
        <v>1044</v>
      </c>
      <c r="C15481" s="2">
        <v>44104.677083333336</v>
      </c>
      <c r="D15481" s="2" t="str">
        <f t="shared" si="243"/>
        <v>September</v>
      </c>
      <c r="E15481" s="2"/>
      <c r="F15481" t="str">
        <f>VLOOKUP($A15481,Content!$B$1:$D$1001,MATCH(reactions!F$1,Content!$B$1:$D$1,0),0)</f>
        <v>audio</v>
      </c>
      <c r="G15481" t="str">
        <f>VLOOKUP($A15481,Content!$B$1:$D$1001,MATCH(reactions!G$1,Content!$B$1:$D$1,0),0)</f>
        <v>technology</v>
      </c>
      <c r="H15481">
        <f>VLOOKUP(B15481,'reaction types'!$A$1:$C$17,MATCH(reactions!H$1,'reaction types'!$A$1:$C$1,0),0)</f>
        <v>65</v>
      </c>
    </row>
    <row r="15482" spans="1:8">
      <c r="A15482" t="s">
        <v>447</v>
      </c>
      <c r="B15482" t="s">
        <v>1045</v>
      </c>
      <c r="C15482" s="2">
        <v>44084.142361111109</v>
      </c>
      <c r="D15482" s="2" t="str">
        <f t="shared" si="243"/>
        <v>September</v>
      </c>
      <c r="E15482" s="2"/>
      <c r="F15482" t="str">
        <f>VLOOKUP($A15482,Content!$B$1:$D$1001,MATCH(reactions!F$1,Content!$B$1:$D$1,0),0)</f>
        <v>audio</v>
      </c>
      <c r="G15482" t="str">
        <f>VLOOKUP($A15482,Content!$B$1:$D$1001,MATCH(reactions!G$1,Content!$B$1:$D$1,0),0)</f>
        <v>technology</v>
      </c>
      <c r="H15482">
        <f>VLOOKUP(B15482,'reaction types'!$A$1:$C$17,MATCH(reactions!H$1,'reaction types'!$A$1:$C$1,0),0)</f>
        <v>20</v>
      </c>
    </row>
    <row r="15483" spans="1:8">
      <c r="A15483" t="s">
        <v>447</v>
      </c>
      <c r="B15483" t="s">
        <v>1040</v>
      </c>
      <c r="C15483" s="2">
        <v>44090.586805555555</v>
      </c>
      <c r="D15483" s="2" t="str">
        <f t="shared" si="243"/>
        <v>September</v>
      </c>
      <c r="E15483" s="2"/>
      <c r="F15483" t="str">
        <f>VLOOKUP($A15483,Content!$B$1:$D$1001,MATCH(reactions!F$1,Content!$B$1:$D$1,0),0)</f>
        <v>audio</v>
      </c>
      <c r="G15483" t="str">
        <f>VLOOKUP($A15483,Content!$B$1:$D$1001,MATCH(reactions!G$1,Content!$B$1:$D$1,0),0)</f>
        <v>technology</v>
      </c>
      <c r="H15483">
        <f>VLOOKUP(B15483,'reaction types'!$A$1:$C$17,MATCH(reactions!H$1,'reaction types'!$A$1:$C$1,0),0)</f>
        <v>30</v>
      </c>
    </row>
    <row r="15484" spans="1:8">
      <c r="A15484" t="s">
        <v>447</v>
      </c>
      <c r="B15484" t="s">
        <v>1050</v>
      </c>
      <c r="C15484" s="2">
        <v>44090.961805555555</v>
      </c>
      <c r="D15484" s="2" t="str">
        <f t="shared" si="243"/>
        <v>September</v>
      </c>
      <c r="E15484" s="2"/>
      <c r="F15484" t="str">
        <f>VLOOKUP($A15484,Content!$B$1:$D$1001,MATCH(reactions!F$1,Content!$B$1:$D$1,0),0)</f>
        <v>audio</v>
      </c>
      <c r="G15484" t="str">
        <f>VLOOKUP($A15484,Content!$B$1:$D$1001,MATCH(reactions!G$1,Content!$B$1:$D$1,0),0)</f>
        <v>technology</v>
      </c>
      <c r="H15484">
        <f>VLOOKUP(B15484,'reaction types'!$A$1:$C$17,MATCH(reactions!H$1,'reaction types'!$A$1:$C$1,0),0)</f>
        <v>60</v>
      </c>
    </row>
    <row r="15485" spans="1:8">
      <c r="A15485" t="s">
        <v>447</v>
      </c>
      <c r="B15485" t="s">
        <v>1049</v>
      </c>
      <c r="C15485" s="2">
        <v>44077.111111111109</v>
      </c>
      <c r="D15485" s="2" t="str">
        <f t="shared" si="243"/>
        <v>September</v>
      </c>
      <c r="E15485" s="2"/>
      <c r="F15485" t="str">
        <f>VLOOKUP($A15485,Content!$B$1:$D$1001,MATCH(reactions!F$1,Content!$B$1:$D$1,0),0)</f>
        <v>audio</v>
      </c>
      <c r="G15485" t="str">
        <f>VLOOKUP($A15485,Content!$B$1:$D$1001,MATCH(reactions!G$1,Content!$B$1:$D$1,0),0)</f>
        <v>technology</v>
      </c>
      <c r="H15485">
        <f>VLOOKUP(B15485,'reaction types'!$A$1:$C$17,MATCH(reactions!H$1,'reaction types'!$A$1:$C$1,0),0)</f>
        <v>50</v>
      </c>
    </row>
    <row r="15486" spans="1:8">
      <c r="A15486" t="s">
        <v>448</v>
      </c>
      <c r="B15486" t="s">
        <v>1039</v>
      </c>
      <c r="C15486" s="2">
        <v>44091.644444444442</v>
      </c>
      <c r="D15486" s="2" t="str">
        <f t="shared" si="243"/>
        <v>September</v>
      </c>
      <c r="E15486" s="2"/>
      <c r="F15486" t="str">
        <f>VLOOKUP($A15486,Content!$B$1:$D$1001,MATCH(reactions!F$1,Content!$B$1:$D$1,0),0)</f>
        <v>audio</v>
      </c>
      <c r="G15486" t="str">
        <f>VLOOKUP($A15486,Content!$B$1:$D$1001,MATCH(reactions!G$1,Content!$B$1:$D$1,0),0)</f>
        <v>veganism</v>
      </c>
      <c r="H15486">
        <f>VLOOKUP(B15486,'reaction types'!$A$1:$C$17,MATCH(reactions!H$1,'reaction types'!$A$1:$C$1,0),0)</f>
        <v>15</v>
      </c>
    </row>
    <row r="15487" spans="1:8">
      <c r="A15487" t="s">
        <v>450</v>
      </c>
      <c r="B15487" t="s">
        <v>1052</v>
      </c>
      <c r="C15487" s="2">
        <v>44095.802083333336</v>
      </c>
      <c r="D15487" s="2" t="str">
        <f t="shared" si="243"/>
        <v>September</v>
      </c>
      <c r="E15487" s="2"/>
      <c r="F15487" t="str">
        <f>VLOOKUP($A15487,Content!$B$1:$D$1001,MATCH(reactions!F$1,Content!$B$1:$D$1,0),0)</f>
        <v>photo</v>
      </c>
      <c r="G15487" t="str">
        <f>VLOOKUP($A15487,Content!$B$1:$D$1001,MATCH(reactions!G$1,Content!$B$1:$D$1,0),0)</f>
        <v>Animals</v>
      </c>
      <c r="H15487">
        <f>VLOOKUP(B15487,'reaction types'!$A$1:$C$17,MATCH(reactions!H$1,'reaction types'!$A$1:$C$1,0),0)</f>
        <v>72</v>
      </c>
    </row>
    <row r="15488" spans="1:8">
      <c r="A15488" t="s">
        <v>450</v>
      </c>
      <c r="B15488" t="s">
        <v>1052</v>
      </c>
      <c r="C15488" s="2">
        <v>44097.80972222222</v>
      </c>
      <c r="D15488" s="2" t="str">
        <f t="shared" si="243"/>
        <v>September</v>
      </c>
      <c r="E15488" s="2"/>
      <c r="F15488" t="str">
        <f>VLOOKUP($A15488,Content!$B$1:$D$1001,MATCH(reactions!F$1,Content!$B$1:$D$1,0),0)</f>
        <v>photo</v>
      </c>
      <c r="G15488" t="str">
        <f>VLOOKUP($A15488,Content!$B$1:$D$1001,MATCH(reactions!G$1,Content!$B$1:$D$1,0),0)</f>
        <v>Animals</v>
      </c>
      <c r="H15488">
        <f>VLOOKUP(B15488,'reaction types'!$A$1:$C$17,MATCH(reactions!H$1,'reaction types'!$A$1:$C$1,0),0)</f>
        <v>72</v>
      </c>
    </row>
    <row r="15489" spans="1:8">
      <c r="A15489" t="s">
        <v>450</v>
      </c>
      <c r="B15489" t="s">
        <v>1039</v>
      </c>
      <c r="C15489" s="2">
        <v>44104.27847222222</v>
      </c>
      <c r="D15489" s="2" t="str">
        <f t="shared" si="243"/>
        <v>September</v>
      </c>
      <c r="E15489" s="2"/>
      <c r="F15489" t="str">
        <f>VLOOKUP($A15489,Content!$B$1:$D$1001,MATCH(reactions!F$1,Content!$B$1:$D$1,0),0)</f>
        <v>photo</v>
      </c>
      <c r="G15489" t="str">
        <f>VLOOKUP($A15489,Content!$B$1:$D$1001,MATCH(reactions!G$1,Content!$B$1:$D$1,0),0)</f>
        <v>Animals</v>
      </c>
      <c r="H15489">
        <f>VLOOKUP(B15489,'reaction types'!$A$1:$C$17,MATCH(reactions!H$1,'reaction types'!$A$1:$C$1,0),0)</f>
        <v>15</v>
      </c>
    </row>
    <row r="15490" spans="1:8">
      <c r="A15490" t="s">
        <v>451</v>
      </c>
      <c r="B15490" t="s">
        <v>1048</v>
      </c>
      <c r="C15490" s="2">
        <v>44094.414583333331</v>
      </c>
      <c r="D15490" s="2" t="str">
        <f t="shared" si="243"/>
        <v>September</v>
      </c>
      <c r="E15490" s="2"/>
      <c r="F15490" t="str">
        <f>VLOOKUP($A15490,Content!$B$1:$D$1001,MATCH(reactions!F$1,Content!$B$1:$D$1,0),0)</f>
        <v>audio</v>
      </c>
      <c r="G15490" t="str">
        <f>VLOOKUP($A15490,Content!$B$1:$D$1001,MATCH(reactions!G$1,Content!$B$1:$D$1,0),0)</f>
        <v>animals</v>
      </c>
      <c r="H15490">
        <f>VLOOKUP(B15490,'reaction types'!$A$1:$C$17,MATCH(reactions!H$1,'reaction types'!$A$1:$C$1,0),0)</f>
        <v>12</v>
      </c>
    </row>
    <row r="15491" spans="1:8">
      <c r="A15491" t="s">
        <v>451</v>
      </c>
      <c r="B15491" t="s">
        <v>1044</v>
      </c>
      <c r="C15491" s="2">
        <v>44093.019444444442</v>
      </c>
      <c r="D15491" s="2" t="str">
        <f t="shared" ref="D15491:D15554" si="244">TEXT(C15491,"mmmm")</f>
        <v>September</v>
      </c>
      <c r="E15491" s="2"/>
      <c r="F15491" t="str">
        <f>VLOOKUP($A15491,Content!$B$1:$D$1001,MATCH(reactions!F$1,Content!$B$1:$D$1,0),0)</f>
        <v>audio</v>
      </c>
      <c r="G15491" t="str">
        <f>VLOOKUP($A15491,Content!$B$1:$D$1001,MATCH(reactions!G$1,Content!$B$1:$D$1,0),0)</f>
        <v>animals</v>
      </c>
      <c r="H15491">
        <f>VLOOKUP(B15491,'reaction types'!$A$1:$C$17,MATCH(reactions!H$1,'reaction types'!$A$1:$C$1,0),0)</f>
        <v>65</v>
      </c>
    </row>
    <row r="15492" spans="1:8">
      <c r="A15492" t="s">
        <v>451</v>
      </c>
      <c r="B15492" t="s">
        <v>1052</v>
      </c>
      <c r="C15492" s="2">
        <v>44092.895138888889</v>
      </c>
      <c r="D15492" s="2" t="str">
        <f t="shared" si="244"/>
        <v>September</v>
      </c>
      <c r="E15492" s="2"/>
      <c r="F15492" t="str">
        <f>VLOOKUP($A15492,Content!$B$1:$D$1001,MATCH(reactions!F$1,Content!$B$1:$D$1,0),0)</f>
        <v>audio</v>
      </c>
      <c r="G15492" t="str">
        <f>VLOOKUP($A15492,Content!$B$1:$D$1001,MATCH(reactions!G$1,Content!$B$1:$D$1,0),0)</f>
        <v>animals</v>
      </c>
      <c r="H15492">
        <f>VLOOKUP(B15492,'reaction types'!$A$1:$C$17,MATCH(reactions!H$1,'reaction types'!$A$1:$C$1,0),0)</f>
        <v>72</v>
      </c>
    </row>
    <row r="15493" spans="1:8">
      <c r="A15493" t="s">
        <v>451</v>
      </c>
      <c r="B15493" t="s">
        <v>1046</v>
      </c>
      <c r="C15493" s="2">
        <v>44086.300694444442</v>
      </c>
      <c r="D15493" s="2" t="str">
        <f t="shared" si="244"/>
        <v>September</v>
      </c>
      <c r="E15493" s="2"/>
      <c r="F15493" t="str">
        <f>VLOOKUP($A15493,Content!$B$1:$D$1001,MATCH(reactions!F$1,Content!$B$1:$D$1,0),0)</f>
        <v>audio</v>
      </c>
      <c r="G15493" t="str">
        <f>VLOOKUP($A15493,Content!$B$1:$D$1001,MATCH(reactions!G$1,Content!$B$1:$D$1,0),0)</f>
        <v>animals</v>
      </c>
      <c r="H15493">
        <f>VLOOKUP(B15493,'reaction types'!$A$1:$C$17,MATCH(reactions!H$1,'reaction types'!$A$1:$C$1,0),0)</f>
        <v>75</v>
      </c>
    </row>
    <row r="15494" spans="1:8">
      <c r="A15494" t="s">
        <v>451</v>
      </c>
      <c r="B15494" t="s">
        <v>1049</v>
      </c>
      <c r="C15494" s="2">
        <v>44096.168749999997</v>
      </c>
      <c r="D15494" s="2" t="str">
        <f t="shared" si="244"/>
        <v>September</v>
      </c>
      <c r="E15494" s="2"/>
      <c r="F15494" t="str">
        <f>VLOOKUP($A15494,Content!$B$1:$D$1001,MATCH(reactions!F$1,Content!$B$1:$D$1,0),0)</f>
        <v>audio</v>
      </c>
      <c r="G15494" t="str">
        <f>VLOOKUP($A15494,Content!$B$1:$D$1001,MATCH(reactions!G$1,Content!$B$1:$D$1,0),0)</f>
        <v>animals</v>
      </c>
      <c r="H15494">
        <f>VLOOKUP(B15494,'reaction types'!$A$1:$C$17,MATCH(reactions!H$1,'reaction types'!$A$1:$C$1,0),0)</f>
        <v>50</v>
      </c>
    </row>
    <row r="15495" spans="1:8">
      <c r="A15495" t="s">
        <v>451</v>
      </c>
      <c r="B15495" t="s">
        <v>1039</v>
      </c>
      <c r="C15495" s="2">
        <v>44093.061111111114</v>
      </c>
      <c r="D15495" s="2" t="str">
        <f t="shared" si="244"/>
        <v>September</v>
      </c>
      <c r="E15495" s="2"/>
      <c r="F15495" t="str">
        <f>VLOOKUP($A15495,Content!$B$1:$D$1001,MATCH(reactions!F$1,Content!$B$1:$D$1,0),0)</f>
        <v>audio</v>
      </c>
      <c r="G15495" t="str">
        <f>VLOOKUP($A15495,Content!$B$1:$D$1001,MATCH(reactions!G$1,Content!$B$1:$D$1,0),0)</f>
        <v>animals</v>
      </c>
      <c r="H15495">
        <f>VLOOKUP(B15495,'reaction types'!$A$1:$C$17,MATCH(reactions!H$1,'reaction types'!$A$1:$C$1,0),0)</f>
        <v>15</v>
      </c>
    </row>
    <row r="15496" spans="1:8">
      <c r="A15496" t="s">
        <v>452</v>
      </c>
      <c r="B15496" t="s">
        <v>1040</v>
      </c>
      <c r="C15496" s="2">
        <v>44099.786111111112</v>
      </c>
      <c r="D15496" s="2" t="str">
        <f t="shared" si="244"/>
        <v>September</v>
      </c>
      <c r="E15496" s="2"/>
      <c r="F15496" t="str">
        <f>VLOOKUP($A15496,Content!$B$1:$D$1001,MATCH(reactions!F$1,Content!$B$1:$D$1,0),0)</f>
        <v>GIF</v>
      </c>
      <c r="G15496" t="str">
        <f>VLOOKUP($A15496,Content!$B$1:$D$1001,MATCH(reactions!G$1,Content!$B$1:$D$1,0),0)</f>
        <v>technology</v>
      </c>
      <c r="H15496">
        <f>VLOOKUP(B15496,'reaction types'!$A$1:$C$17,MATCH(reactions!H$1,'reaction types'!$A$1:$C$1,0),0)</f>
        <v>30</v>
      </c>
    </row>
    <row r="15497" spans="1:8">
      <c r="A15497" t="s">
        <v>453</v>
      </c>
      <c r="B15497" t="s">
        <v>1051</v>
      </c>
      <c r="C15497" s="2">
        <v>44104.98333333333</v>
      </c>
      <c r="D15497" s="2" t="str">
        <f t="shared" si="244"/>
        <v>September</v>
      </c>
      <c r="E15497" s="2"/>
      <c r="F15497" t="str">
        <f>VLOOKUP($A15497,Content!$B$1:$D$1001,MATCH(reactions!F$1,Content!$B$1:$D$1,0),0)</f>
        <v>video</v>
      </c>
      <c r="G15497" t="str">
        <f>VLOOKUP($A15497,Content!$B$1:$D$1001,MATCH(reactions!G$1,Content!$B$1:$D$1,0),0)</f>
        <v>food</v>
      </c>
      <c r="H15497">
        <f>VLOOKUP(B15497,'reaction types'!$A$1:$C$17,MATCH(reactions!H$1,'reaction types'!$A$1:$C$1,0),0)</f>
        <v>70</v>
      </c>
    </row>
    <row r="15498" spans="1:8">
      <c r="A15498" t="s">
        <v>453</v>
      </c>
      <c r="B15498" t="s">
        <v>1044</v>
      </c>
      <c r="C15498" s="2">
        <v>44087.949305555558</v>
      </c>
      <c r="D15498" s="2" t="str">
        <f t="shared" si="244"/>
        <v>September</v>
      </c>
      <c r="E15498" s="2"/>
      <c r="F15498" t="str">
        <f>VLOOKUP($A15498,Content!$B$1:$D$1001,MATCH(reactions!F$1,Content!$B$1:$D$1,0),0)</f>
        <v>video</v>
      </c>
      <c r="G15498" t="str">
        <f>VLOOKUP($A15498,Content!$B$1:$D$1001,MATCH(reactions!G$1,Content!$B$1:$D$1,0),0)</f>
        <v>food</v>
      </c>
      <c r="H15498">
        <f>VLOOKUP(B15498,'reaction types'!$A$1:$C$17,MATCH(reactions!H$1,'reaction types'!$A$1:$C$1,0),0)</f>
        <v>65</v>
      </c>
    </row>
    <row r="15499" spans="1:8">
      <c r="A15499" t="s">
        <v>453</v>
      </c>
      <c r="B15499" t="s">
        <v>1052</v>
      </c>
      <c r="C15499" s="2">
        <v>44098.34375</v>
      </c>
      <c r="D15499" s="2" t="str">
        <f t="shared" si="244"/>
        <v>September</v>
      </c>
      <c r="E15499" s="2"/>
      <c r="F15499" t="str">
        <f>VLOOKUP($A15499,Content!$B$1:$D$1001,MATCH(reactions!F$1,Content!$B$1:$D$1,0),0)</f>
        <v>video</v>
      </c>
      <c r="G15499" t="str">
        <f>VLOOKUP($A15499,Content!$B$1:$D$1001,MATCH(reactions!G$1,Content!$B$1:$D$1,0),0)</f>
        <v>food</v>
      </c>
      <c r="H15499">
        <f>VLOOKUP(B15499,'reaction types'!$A$1:$C$17,MATCH(reactions!H$1,'reaction types'!$A$1:$C$1,0),0)</f>
        <v>72</v>
      </c>
    </row>
    <row r="15500" spans="1:8">
      <c r="A15500" t="s">
        <v>453</v>
      </c>
      <c r="B15500" t="s">
        <v>1047</v>
      </c>
      <c r="C15500" s="2">
        <v>44092.386111111111</v>
      </c>
      <c r="D15500" s="2" t="str">
        <f t="shared" si="244"/>
        <v>September</v>
      </c>
      <c r="E15500" s="2"/>
      <c r="F15500" t="str">
        <f>VLOOKUP($A15500,Content!$B$1:$D$1001,MATCH(reactions!F$1,Content!$B$1:$D$1,0),0)</f>
        <v>video</v>
      </c>
      <c r="G15500" t="str">
        <f>VLOOKUP($A15500,Content!$B$1:$D$1001,MATCH(reactions!G$1,Content!$B$1:$D$1,0),0)</f>
        <v>food</v>
      </c>
      <c r="H15500">
        <f>VLOOKUP(B15500,'reaction types'!$A$1:$C$17,MATCH(reactions!H$1,'reaction types'!$A$1:$C$1,0),0)</f>
        <v>45</v>
      </c>
    </row>
    <row r="15501" spans="1:8">
      <c r="A15501" t="s">
        <v>453</v>
      </c>
      <c r="B15501" t="s">
        <v>1045</v>
      </c>
      <c r="C15501" s="2">
        <v>44099.490277777775</v>
      </c>
      <c r="D15501" s="2" t="str">
        <f t="shared" si="244"/>
        <v>September</v>
      </c>
      <c r="E15501" s="2"/>
      <c r="F15501" t="str">
        <f>VLOOKUP($A15501,Content!$B$1:$D$1001,MATCH(reactions!F$1,Content!$B$1:$D$1,0),0)</f>
        <v>video</v>
      </c>
      <c r="G15501" t="str">
        <f>VLOOKUP($A15501,Content!$B$1:$D$1001,MATCH(reactions!G$1,Content!$B$1:$D$1,0),0)</f>
        <v>food</v>
      </c>
      <c r="H15501">
        <f>VLOOKUP(B15501,'reaction types'!$A$1:$C$17,MATCH(reactions!H$1,'reaction types'!$A$1:$C$1,0),0)</f>
        <v>20</v>
      </c>
    </row>
    <row r="15502" spans="1:8">
      <c r="A15502" t="s">
        <v>453</v>
      </c>
      <c r="B15502" t="s">
        <v>1050</v>
      </c>
      <c r="C15502" s="2">
        <v>44088.334722222222</v>
      </c>
      <c r="D15502" s="2" t="str">
        <f t="shared" si="244"/>
        <v>September</v>
      </c>
      <c r="E15502" s="2"/>
      <c r="F15502" t="str">
        <f>VLOOKUP($A15502,Content!$B$1:$D$1001,MATCH(reactions!F$1,Content!$B$1:$D$1,0),0)</f>
        <v>video</v>
      </c>
      <c r="G15502" t="str">
        <f>VLOOKUP($A15502,Content!$B$1:$D$1001,MATCH(reactions!G$1,Content!$B$1:$D$1,0),0)</f>
        <v>food</v>
      </c>
      <c r="H15502">
        <f>VLOOKUP(B15502,'reaction types'!$A$1:$C$17,MATCH(reactions!H$1,'reaction types'!$A$1:$C$1,0),0)</f>
        <v>60</v>
      </c>
    </row>
    <row r="15503" spans="1:8">
      <c r="A15503" t="s">
        <v>456</v>
      </c>
      <c r="B15503" t="s">
        <v>1044</v>
      </c>
      <c r="C15503" s="2">
        <v>44089.361111111109</v>
      </c>
      <c r="D15503" s="2" t="str">
        <f t="shared" si="244"/>
        <v>September</v>
      </c>
      <c r="E15503" s="2"/>
      <c r="F15503" t="str">
        <f>VLOOKUP($A15503,Content!$B$1:$D$1001,MATCH(reactions!F$1,Content!$B$1:$D$1,0),0)</f>
        <v>GIF</v>
      </c>
      <c r="G15503" t="str">
        <f>VLOOKUP($A15503,Content!$B$1:$D$1001,MATCH(reactions!G$1,Content!$B$1:$D$1,0),0)</f>
        <v>technology</v>
      </c>
      <c r="H15503">
        <f>VLOOKUP(B15503,'reaction types'!$A$1:$C$17,MATCH(reactions!H$1,'reaction types'!$A$1:$C$1,0),0)</f>
        <v>65</v>
      </c>
    </row>
    <row r="15504" spans="1:8">
      <c r="A15504" t="s">
        <v>456</v>
      </c>
      <c r="B15504" t="s">
        <v>1041</v>
      </c>
      <c r="C15504" s="2">
        <v>44084.738888888889</v>
      </c>
      <c r="D15504" s="2" t="str">
        <f t="shared" si="244"/>
        <v>September</v>
      </c>
      <c r="E15504" s="2"/>
      <c r="F15504" t="str">
        <f>VLOOKUP($A15504,Content!$B$1:$D$1001,MATCH(reactions!F$1,Content!$B$1:$D$1,0),0)</f>
        <v>GIF</v>
      </c>
      <c r="G15504" t="str">
        <f>VLOOKUP($A15504,Content!$B$1:$D$1001,MATCH(reactions!G$1,Content!$B$1:$D$1,0),0)</f>
        <v>technology</v>
      </c>
      <c r="H15504">
        <f>VLOOKUP(B15504,'reaction types'!$A$1:$C$17,MATCH(reactions!H$1,'reaction types'!$A$1:$C$1,0),0)</f>
        <v>35</v>
      </c>
    </row>
    <row r="15505" spans="1:8">
      <c r="A15505" t="s">
        <v>457</v>
      </c>
      <c r="B15505" t="s">
        <v>1050</v>
      </c>
      <c r="C15505" s="2">
        <v>44088.435416666667</v>
      </c>
      <c r="D15505" s="2" t="str">
        <f t="shared" si="244"/>
        <v>September</v>
      </c>
      <c r="E15505" s="2"/>
      <c r="F15505" t="str">
        <f>VLOOKUP($A15505,Content!$B$1:$D$1001,MATCH(reactions!F$1,Content!$B$1:$D$1,0),0)</f>
        <v>audio</v>
      </c>
      <c r="G15505" t="str">
        <f>VLOOKUP($A15505,Content!$B$1:$D$1001,MATCH(reactions!G$1,Content!$B$1:$D$1,0),0)</f>
        <v>tennis</v>
      </c>
      <c r="H15505">
        <f>VLOOKUP(B15505,'reaction types'!$A$1:$C$17,MATCH(reactions!H$1,'reaction types'!$A$1:$C$1,0),0)</f>
        <v>60</v>
      </c>
    </row>
    <row r="15506" spans="1:8">
      <c r="A15506" t="s">
        <v>457</v>
      </c>
      <c r="B15506" t="s">
        <v>1051</v>
      </c>
      <c r="C15506" s="2">
        <v>44083.354861111111</v>
      </c>
      <c r="D15506" s="2" t="str">
        <f t="shared" si="244"/>
        <v>September</v>
      </c>
      <c r="E15506" s="2"/>
      <c r="F15506" t="str">
        <f>VLOOKUP($A15506,Content!$B$1:$D$1001,MATCH(reactions!F$1,Content!$B$1:$D$1,0),0)</f>
        <v>audio</v>
      </c>
      <c r="G15506" t="str">
        <f>VLOOKUP($A15506,Content!$B$1:$D$1001,MATCH(reactions!G$1,Content!$B$1:$D$1,0),0)</f>
        <v>tennis</v>
      </c>
      <c r="H15506">
        <f>VLOOKUP(B15506,'reaction types'!$A$1:$C$17,MATCH(reactions!H$1,'reaction types'!$A$1:$C$1,0),0)</f>
        <v>70</v>
      </c>
    </row>
    <row r="15507" spans="1:8">
      <c r="A15507" t="s">
        <v>457</v>
      </c>
      <c r="B15507" t="s">
        <v>1040</v>
      </c>
      <c r="C15507" s="2">
        <v>44098.147222222222</v>
      </c>
      <c r="D15507" s="2" t="str">
        <f t="shared" si="244"/>
        <v>September</v>
      </c>
      <c r="E15507" s="2"/>
      <c r="F15507" t="str">
        <f>VLOOKUP($A15507,Content!$B$1:$D$1001,MATCH(reactions!F$1,Content!$B$1:$D$1,0),0)</f>
        <v>audio</v>
      </c>
      <c r="G15507" t="str">
        <f>VLOOKUP($A15507,Content!$B$1:$D$1001,MATCH(reactions!G$1,Content!$B$1:$D$1,0),0)</f>
        <v>tennis</v>
      </c>
      <c r="H15507">
        <f>VLOOKUP(B15507,'reaction types'!$A$1:$C$17,MATCH(reactions!H$1,'reaction types'!$A$1:$C$1,0),0)</f>
        <v>30</v>
      </c>
    </row>
    <row r="15508" spans="1:8">
      <c r="A15508" t="s">
        <v>457</v>
      </c>
      <c r="B15508" t="s">
        <v>1043</v>
      </c>
      <c r="C15508" s="2">
        <v>44087.945833333331</v>
      </c>
      <c r="D15508" s="2" t="str">
        <f t="shared" si="244"/>
        <v>September</v>
      </c>
      <c r="E15508" s="2"/>
      <c r="F15508" t="str">
        <f>VLOOKUP($A15508,Content!$B$1:$D$1001,MATCH(reactions!F$1,Content!$B$1:$D$1,0),0)</f>
        <v>audio</v>
      </c>
      <c r="G15508" t="str">
        <f>VLOOKUP($A15508,Content!$B$1:$D$1001,MATCH(reactions!G$1,Content!$B$1:$D$1,0),0)</f>
        <v>tennis</v>
      </c>
      <c r="H15508">
        <f>VLOOKUP(B15508,'reaction types'!$A$1:$C$17,MATCH(reactions!H$1,'reaction types'!$A$1:$C$1,0),0)</f>
        <v>5</v>
      </c>
    </row>
    <row r="15509" spans="1:8">
      <c r="A15509" t="s">
        <v>458</v>
      </c>
      <c r="B15509" t="s">
        <v>1040</v>
      </c>
      <c r="C15509" s="2">
        <v>44098.705555555556</v>
      </c>
      <c r="D15509" s="2" t="str">
        <f t="shared" si="244"/>
        <v>September</v>
      </c>
      <c r="E15509" s="2"/>
      <c r="F15509" t="str">
        <f>VLOOKUP($A15509,Content!$B$1:$D$1001,MATCH(reactions!F$1,Content!$B$1:$D$1,0),0)</f>
        <v>video</v>
      </c>
      <c r="G15509" t="str">
        <f>VLOOKUP($A15509,Content!$B$1:$D$1001,MATCH(reactions!G$1,Content!$B$1:$D$1,0),0)</f>
        <v>public speaking</v>
      </c>
      <c r="H15509">
        <f>VLOOKUP(B15509,'reaction types'!$A$1:$C$17,MATCH(reactions!H$1,'reaction types'!$A$1:$C$1,0),0)</f>
        <v>30</v>
      </c>
    </row>
    <row r="15510" spans="1:8">
      <c r="A15510" t="s">
        <v>458</v>
      </c>
      <c r="B15510" t="s">
        <v>1041</v>
      </c>
      <c r="C15510" s="2">
        <v>44082.102083333331</v>
      </c>
      <c r="D15510" s="2" t="str">
        <f t="shared" si="244"/>
        <v>September</v>
      </c>
      <c r="E15510" s="2"/>
      <c r="F15510" t="str">
        <f>VLOOKUP($A15510,Content!$B$1:$D$1001,MATCH(reactions!F$1,Content!$B$1:$D$1,0),0)</f>
        <v>video</v>
      </c>
      <c r="G15510" t="str">
        <f>VLOOKUP($A15510,Content!$B$1:$D$1001,MATCH(reactions!G$1,Content!$B$1:$D$1,0),0)</f>
        <v>public speaking</v>
      </c>
      <c r="H15510">
        <f>VLOOKUP(B15510,'reaction types'!$A$1:$C$17,MATCH(reactions!H$1,'reaction types'!$A$1:$C$1,0),0)</f>
        <v>35</v>
      </c>
    </row>
    <row r="15511" spans="1:8">
      <c r="A15511" t="s">
        <v>458</v>
      </c>
      <c r="B15511" t="s">
        <v>1047</v>
      </c>
      <c r="C15511" s="2">
        <v>44089.931944444441</v>
      </c>
      <c r="D15511" s="2" t="str">
        <f t="shared" si="244"/>
        <v>September</v>
      </c>
      <c r="E15511" s="2"/>
      <c r="F15511" t="str">
        <f>VLOOKUP($A15511,Content!$B$1:$D$1001,MATCH(reactions!F$1,Content!$B$1:$D$1,0),0)</f>
        <v>video</v>
      </c>
      <c r="G15511" t="str">
        <f>VLOOKUP($A15511,Content!$B$1:$D$1001,MATCH(reactions!G$1,Content!$B$1:$D$1,0),0)</f>
        <v>public speaking</v>
      </c>
      <c r="H15511">
        <f>VLOOKUP(B15511,'reaction types'!$A$1:$C$17,MATCH(reactions!H$1,'reaction types'!$A$1:$C$1,0),0)</f>
        <v>45</v>
      </c>
    </row>
    <row r="15512" spans="1:8">
      <c r="A15512" t="s">
        <v>459</v>
      </c>
      <c r="B15512" t="s">
        <v>1038</v>
      </c>
      <c r="C15512" s="2">
        <v>44091.511805555558</v>
      </c>
      <c r="D15512" s="2" t="str">
        <f t="shared" si="244"/>
        <v>September</v>
      </c>
      <c r="E15512" s="2"/>
      <c r="F15512" t="str">
        <f>VLOOKUP($A15512,Content!$B$1:$D$1001,MATCH(reactions!F$1,Content!$B$1:$D$1,0),0)</f>
        <v>audio</v>
      </c>
      <c r="G15512" t="str">
        <f>VLOOKUP($A15512,Content!$B$1:$D$1001,MATCH(reactions!G$1,Content!$B$1:$D$1,0),0)</f>
        <v>science</v>
      </c>
      <c r="H15512">
        <f>VLOOKUP(B15512,'reaction types'!$A$1:$C$17,MATCH(reactions!H$1,'reaction types'!$A$1:$C$1,0),0)</f>
        <v>10</v>
      </c>
    </row>
    <row r="15513" spans="1:8">
      <c r="A15513" t="s">
        <v>459</v>
      </c>
      <c r="B15513" t="s">
        <v>1045</v>
      </c>
      <c r="C15513" s="2">
        <v>44083.495833333334</v>
      </c>
      <c r="D15513" s="2" t="str">
        <f t="shared" si="244"/>
        <v>September</v>
      </c>
      <c r="E15513" s="2"/>
      <c r="F15513" t="str">
        <f>VLOOKUP($A15513,Content!$B$1:$D$1001,MATCH(reactions!F$1,Content!$B$1:$D$1,0),0)</f>
        <v>audio</v>
      </c>
      <c r="G15513" t="str">
        <f>VLOOKUP($A15513,Content!$B$1:$D$1001,MATCH(reactions!G$1,Content!$B$1:$D$1,0),0)</f>
        <v>science</v>
      </c>
      <c r="H15513">
        <f>VLOOKUP(B15513,'reaction types'!$A$1:$C$17,MATCH(reactions!H$1,'reaction types'!$A$1:$C$1,0),0)</f>
        <v>20</v>
      </c>
    </row>
    <row r="15514" spans="1:8">
      <c r="A15514" t="s">
        <v>460</v>
      </c>
      <c r="B15514" t="s">
        <v>1047</v>
      </c>
      <c r="C15514" s="2">
        <v>44102.915972222225</v>
      </c>
      <c r="D15514" s="2" t="str">
        <f t="shared" si="244"/>
        <v>September</v>
      </c>
      <c r="E15514" s="2"/>
      <c r="F15514" t="str">
        <f>VLOOKUP($A15514,Content!$B$1:$D$1001,MATCH(reactions!F$1,Content!$B$1:$D$1,0),0)</f>
        <v>video</v>
      </c>
      <c r="G15514" t="str">
        <f>VLOOKUP($A15514,Content!$B$1:$D$1001,MATCH(reactions!G$1,Content!$B$1:$D$1,0),0)</f>
        <v>education</v>
      </c>
      <c r="H15514">
        <f>VLOOKUP(B15514,'reaction types'!$A$1:$C$17,MATCH(reactions!H$1,'reaction types'!$A$1:$C$1,0),0)</f>
        <v>45</v>
      </c>
    </row>
    <row r="15515" spans="1:8">
      <c r="A15515" t="s">
        <v>462</v>
      </c>
      <c r="B15515" t="s">
        <v>1045</v>
      </c>
      <c r="C15515" s="2">
        <v>44095.353472222225</v>
      </c>
      <c r="D15515" s="2" t="str">
        <f t="shared" si="244"/>
        <v>September</v>
      </c>
      <c r="E15515" s="2"/>
      <c r="F15515" t="str">
        <f>VLOOKUP($A15515,Content!$B$1:$D$1001,MATCH(reactions!F$1,Content!$B$1:$D$1,0),0)</f>
        <v>photo</v>
      </c>
      <c r="G15515" t="str">
        <f>VLOOKUP($A15515,Content!$B$1:$D$1001,MATCH(reactions!G$1,Content!$B$1:$D$1,0),0)</f>
        <v>soccer</v>
      </c>
      <c r="H15515">
        <f>VLOOKUP(B15515,'reaction types'!$A$1:$C$17,MATCH(reactions!H$1,'reaction types'!$A$1:$C$1,0),0)</f>
        <v>20</v>
      </c>
    </row>
    <row r="15516" spans="1:8">
      <c r="A15516" t="s">
        <v>462</v>
      </c>
      <c r="B15516" t="s">
        <v>1048</v>
      </c>
      <c r="C15516" s="2">
        <v>44103.462500000001</v>
      </c>
      <c r="D15516" s="2" t="str">
        <f t="shared" si="244"/>
        <v>September</v>
      </c>
      <c r="E15516" s="2"/>
      <c r="F15516" t="str">
        <f>VLOOKUP($A15516,Content!$B$1:$D$1001,MATCH(reactions!F$1,Content!$B$1:$D$1,0),0)</f>
        <v>photo</v>
      </c>
      <c r="G15516" t="str">
        <f>VLOOKUP($A15516,Content!$B$1:$D$1001,MATCH(reactions!G$1,Content!$B$1:$D$1,0),0)</f>
        <v>soccer</v>
      </c>
      <c r="H15516">
        <f>VLOOKUP(B15516,'reaction types'!$A$1:$C$17,MATCH(reactions!H$1,'reaction types'!$A$1:$C$1,0),0)</f>
        <v>12</v>
      </c>
    </row>
    <row r="15517" spans="1:8">
      <c r="A15517" t="s">
        <v>462</v>
      </c>
      <c r="B15517" t="s">
        <v>1038</v>
      </c>
      <c r="C15517" s="2">
        <v>44082.421527777777</v>
      </c>
      <c r="D15517" s="2" t="str">
        <f t="shared" si="244"/>
        <v>September</v>
      </c>
      <c r="E15517" s="2"/>
      <c r="F15517" t="str">
        <f>VLOOKUP($A15517,Content!$B$1:$D$1001,MATCH(reactions!F$1,Content!$B$1:$D$1,0),0)</f>
        <v>photo</v>
      </c>
      <c r="G15517" t="str">
        <f>VLOOKUP($A15517,Content!$B$1:$D$1001,MATCH(reactions!G$1,Content!$B$1:$D$1,0),0)</f>
        <v>soccer</v>
      </c>
      <c r="H15517">
        <f>VLOOKUP(B15517,'reaction types'!$A$1:$C$17,MATCH(reactions!H$1,'reaction types'!$A$1:$C$1,0),0)</f>
        <v>10</v>
      </c>
    </row>
    <row r="15518" spans="1:8">
      <c r="A15518" t="s">
        <v>462</v>
      </c>
      <c r="B15518" t="s">
        <v>1052</v>
      </c>
      <c r="C15518" s="2">
        <v>44081.648611111108</v>
      </c>
      <c r="D15518" s="2" t="str">
        <f t="shared" si="244"/>
        <v>September</v>
      </c>
      <c r="E15518" s="2"/>
      <c r="F15518" t="str">
        <f>VLOOKUP($A15518,Content!$B$1:$D$1001,MATCH(reactions!F$1,Content!$B$1:$D$1,0),0)</f>
        <v>photo</v>
      </c>
      <c r="G15518" t="str">
        <f>VLOOKUP($A15518,Content!$B$1:$D$1001,MATCH(reactions!G$1,Content!$B$1:$D$1,0),0)</f>
        <v>soccer</v>
      </c>
      <c r="H15518">
        <f>VLOOKUP(B15518,'reaction types'!$A$1:$C$17,MATCH(reactions!H$1,'reaction types'!$A$1:$C$1,0),0)</f>
        <v>72</v>
      </c>
    </row>
    <row r="15519" spans="1:8">
      <c r="A15519" t="s">
        <v>463</v>
      </c>
      <c r="B15519" t="s">
        <v>1047</v>
      </c>
      <c r="C15519" s="2">
        <v>44102.922222222223</v>
      </c>
      <c r="D15519" s="2" t="str">
        <f t="shared" si="244"/>
        <v>September</v>
      </c>
      <c r="E15519" s="2"/>
      <c r="F15519" t="str">
        <f>VLOOKUP($A15519,Content!$B$1:$D$1001,MATCH(reactions!F$1,Content!$B$1:$D$1,0),0)</f>
        <v>photo</v>
      </c>
      <c r="G15519" t="str">
        <f>VLOOKUP($A15519,Content!$B$1:$D$1001,MATCH(reactions!G$1,Content!$B$1:$D$1,0),0)</f>
        <v>tennis</v>
      </c>
      <c r="H15519">
        <f>VLOOKUP(B15519,'reaction types'!$A$1:$C$17,MATCH(reactions!H$1,'reaction types'!$A$1:$C$1,0),0)</f>
        <v>45</v>
      </c>
    </row>
    <row r="15520" spans="1:8">
      <c r="A15520" t="s">
        <v>463</v>
      </c>
      <c r="B15520" t="s">
        <v>1050</v>
      </c>
      <c r="C15520" s="2">
        <v>44096.505555555559</v>
      </c>
      <c r="D15520" s="2" t="str">
        <f t="shared" si="244"/>
        <v>September</v>
      </c>
      <c r="E15520" s="2"/>
      <c r="F15520" t="str">
        <f>VLOOKUP($A15520,Content!$B$1:$D$1001,MATCH(reactions!F$1,Content!$B$1:$D$1,0),0)</f>
        <v>photo</v>
      </c>
      <c r="G15520" t="str">
        <f>VLOOKUP($A15520,Content!$B$1:$D$1001,MATCH(reactions!G$1,Content!$B$1:$D$1,0),0)</f>
        <v>tennis</v>
      </c>
      <c r="H15520">
        <f>VLOOKUP(B15520,'reaction types'!$A$1:$C$17,MATCH(reactions!H$1,'reaction types'!$A$1:$C$1,0),0)</f>
        <v>60</v>
      </c>
    </row>
    <row r="15521" spans="1:8">
      <c r="A15521" t="s">
        <v>466</v>
      </c>
      <c r="B15521" t="s">
        <v>1041</v>
      </c>
      <c r="C15521" s="2">
        <v>44100.129166666666</v>
      </c>
      <c r="D15521" s="2" t="str">
        <f t="shared" si="244"/>
        <v>September</v>
      </c>
      <c r="E15521" s="2"/>
      <c r="F15521" t="str">
        <f>VLOOKUP($A15521,Content!$B$1:$D$1001,MATCH(reactions!F$1,Content!$B$1:$D$1,0),0)</f>
        <v>audio</v>
      </c>
      <c r="G15521" t="str">
        <f>VLOOKUP($A15521,Content!$B$1:$D$1001,MATCH(reactions!G$1,Content!$B$1:$D$1,0),0)</f>
        <v>dogs</v>
      </c>
      <c r="H15521">
        <f>VLOOKUP(B15521,'reaction types'!$A$1:$C$17,MATCH(reactions!H$1,'reaction types'!$A$1:$C$1,0),0)</f>
        <v>35</v>
      </c>
    </row>
    <row r="15522" spans="1:8">
      <c r="A15522" t="s">
        <v>466</v>
      </c>
      <c r="B15522" t="s">
        <v>1039</v>
      </c>
      <c r="C15522" s="2">
        <v>44096.387499999997</v>
      </c>
      <c r="D15522" s="2" t="str">
        <f t="shared" si="244"/>
        <v>September</v>
      </c>
      <c r="E15522" s="2"/>
      <c r="F15522" t="str">
        <f>VLOOKUP($A15522,Content!$B$1:$D$1001,MATCH(reactions!F$1,Content!$B$1:$D$1,0),0)</f>
        <v>audio</v>
      </c>
      <c r="G15522" t="str">
        <f>VLOOKUP($A15522,Content!$B$1:$D$1001,MATCH(reactions!G$1,Content!$B$1:$D$1,0),0)</f>
        <v>dogs</v>
      </c>
      <c r="H15522">
        <f>VLOOKUP(B15522,'reaction types'!$A$1:$C$17,MATCH(reactions!H$1,'reaction types'!$A$1:$C$1,0),0)</f>
        <v>15</v>
      </c>
    </row>
    <row r="15523" spans="1:8">
      <c r="A15523" t="s">
        <v>467</v>
      </c>
      <c r="B15523" t="s">
        <v>1051</v>
      </c>
      <c r="C15523" s="2">
        <v>44097.026388888888</v>
      </c>
      <c r="D15523" s="2" t="str">
        <f t="shared" si="244"/>
        <v>September</v>
      </c>
      <c r="E15523" s="2"/>
      <c r="F15523" t="str">
        <f>VLOOKUP($A15523,Content!$B$1:$D$1001,MATCH(reactions!F$1,Content!$B$1:$D$1,0),0)</f>
        <v>photo</v>
      </c>
      <c r="G15523" t="str">
        <f>VLOOKUP($A15523,Content!$B$1:$D$1001,MATCH(reactions!G$1,Content!$B$1:$D$1,0),0)</f>
        <v>soccer</v>
      </c>
      <c r="H15523">
        <f>VLOOKUP(B15523,'reaction types'!$A$1:$C$17,MATCH(reactions!H$1,'reaction types'!$A$1:$C$1,0),0)</f>
        <v>70</v>
      </c>
    </row>
    <row r="15524" spans="1:8">
      <c r="A15524" t="s">
        <v>468</v>
      </c>
      <c r="B15524" t="s">
        <v>1041</v>
      </c>
      <c r="C15524" s="2">
        <v>44103.651388888888</v>
      </c>
      <c r="D15524" s="2" t="str">
        <f t="shared" si="244"/>
        <v>September</v>
      </c>
      <c r="E15524" s="2"/>
      <c r="F15524" t="str">
        <f>VLOOKUP($A15524,Content!$B$1:$D$1001,MATCH(reactions!F$1,Content!$B$1:$D$1,0),0)</f>
        <v>GIF</v>
      </c>
      <c r="G15524" t="str">
        <f>VLOOKUP($A15524,Content!$B$1:$D$1001,MATCH(reactions!G$1,Content!$B$1:$D$1,0),0)</f>
        <v>healthy eating</v>
      </c>
      <c r="H15524">
        <f>VLOOKUP(B15524,'reaction types'!$A$1:$C$17,MATCH(reactions!H$1,'reaction types'!$A$1:$C$1,0),0)</f>
        <v>35</v>
      </c>
    </row>
    <row r="15525" spans="1:8">
      <c r="A15525" t="s">
        <v>468</v>
      </c>
      <c r="B15525" t="s">
        <v>1043</v>
      </c>
      <c r="C15525" s="2">
        <v>44104.622916666667</v>
      </c>
      <c r="D15525" s="2" t="str">
        <f t="shared" si="244"/>
        <v>September</v>
      </c>
      <c r="E15525" s="2"/>
      <c r="F15525" t="str">
        <f>VLOOKUP($A15525,Content!$B$1:$D$1001,MATCH(reactions!F$1,Content!$B$1:$D$1,0),0)</f>
        <v>GIF</v>
      </c>
      <c r="G15525" t="str">
        <f>VLOOKUP($A15525,Content!$B$1:$D$1001,MATCH(reactions!G$1,Content!$B$1:$D$1,0),0)</f>
        <v>healthy eating</v>
      </c>
      <c r="H15525">
        <f>VLOOKUP(B15525,'reaction types'!$A$1:$C$17,MATCH(reactions!H$1,'reaction types'!$A$1:$C$1,0),0)</f>
        <v>5</v>
      </c>
    </row>
    <row r="15526" spans="1:8">
      <c r="A15526" t="s">
        <v>469</v>
      </c>
      <c r="B15526" t="s">
        <v>1045</v>
      </c>
      <c r="C15526" s="2">
        <v>44094.392361111109</v>
      </c>
      <c r="D15526" s="2" t="str">
        <f t="shared" si="244"/>
        <v>September</v>
      </c>
      <c r="E15526" s="2"/>
      <c r="F15526" t="str">
        <f>VLOOKUP($A15526,Content!$B$1:$D$1001,MATCH(reactions!F$1,Content!$B$1:$D$1,0),0)</f>
        <v>photo</v>
      </c>
      <c r="G15526" t="str">
        <f>VLOOKUP($A15526,Content!$B$1:$D$1001,MATCH(reactions!G$1,Content!$B$1:$D$1,0),0)</f>
        <v>healthy eating</v>
      </c>
      <c r="H15526">
        <f>VLOOKUP(B15526,'reaction types'!$A$1:$C$17,MATCH(reactions!H$1,'reaction types'!$A$1:$C$1,0),0)</f>
        <v>20</v>
      </c>
    </row>
    <row r="15527" spans="1:8">
      <c r="A15527" t="s">
        <v>470</v>
      </c>
      <c r="B15527" t="s">
        <v>1038</v>
      </c>
      <c r="C15527" s="2">
        <v>44086.473611111112</v>
      </c>
      <c r="D15527" s="2" t="str">
        <f t="shared" si="244"/>
        <v>September</v>
      </c>
      <c r="E15527" s="2"/>
      <c r="F15527" t="str">
        <f>VLOOKUP($A15527,Content!$B$1:$D$1001,MATCH(reactions!F$1,Content!$B$1:$D$1,0),0)</f>
        <v>GIF</v>
      </c>
      <c r="G15527" t="str">
        <f>VLOOKUP($A15527,Content!$B$1:$D$1001,MATCH(reactions!G$1,Content!$B$1:$D$1,0),0)</f>
        <v>cooking</v>
      </c>
      <c r="H15527">
        <f>VLOOKUP(B15527,'reaction types'!$A$1:$C$17,MATCH(reactions!H$1,'reaction types'!$A$1:$C$1,0),0)</f>
        <v>10</v>
      </c>
    </row>
    <row r="15528" spans="1:8">
      <c r="A15528" t="s">
        <v>471</v>
      </c>
      <c r="B15528" t="s">
        <v>1045</v>
      </c>
      <c r="C15528" s="2">
        <v>44084.71875</v>
      </c>
      <c r="D15528" s="2" t="str">
        <f t="shared" si="244"/>
        <v>September</v>
      </c>
      <c r="E15528" s="2"/>
      <c r="F15528" t="str">
        <f>VLOOKUP($A15528,Content!$B$1:$D$1001,MATCH(reactions!F$1,Content!$B$1:$D$1,0),0)</f>
        <v>audio</v>
      </c>
      <c r="G15528" t="str">
        <f>VLOOKUP($A15528,Content!$B$1:$D$1001,MATCH(reactions!G$1,Content!$B$1:$D$1,0),0)</f>
        <v>public speaking</v>
      </c>
      <c r="H15528">
        <f>VLOOKUP(B15528,'reaction types'!$A$1:$C$17,MATCH(reactions!H$1,'reaction types'!$A$1:$C$1,0),0)</f>
        <v>20</v>
      </c>
    </row>
    <row r="15529" spans="1:8">
      <c r="A15529" t="s">
        <v>472</v>
      </c>
      <c r="B15529" t="s">
        <v>1041</v>
      </c>
      <c r="C15529" s="2">
        <v>44098.664583333331</v>
      </c>
      <c r="D15529" s="2" t="str">
        <f t="shared" si="244"/>
        <v>September</v>
      </c>
      <c r="E15529" s="2"/>
      <c r="F15529" t="str">
        <f>VLOOKUP($A15529,Content!$B$1:$D$1001,MATCH(reactions!F$1,Content!$B$1:$D$1,0),0)</f>
        <v>GIF</v>
      </c>
      <c r="G15529" t="str">
        <f>VLOOKUP($A15529,Content!$B$1:$D$1001,MATCH(reactions!G$1,Content!$B$1:$D$1,0),0)</f>
        <v>culture</v>
      </c>
      <c r="H15529">
        <f>VLOOKUP(B15529,'reaction types'!$A$1:$C$17,MATCH(reactions!H$1,'reaction types'!$A$1:$C$1,0),0)</f>
        <v>35</v>
      </c>
    </row>
    <row r="15530" spans="1:8">
      <c r="A15530" t="s">
        <v>472</v>
      </c>
      <c r="B15530" t="s">
        <v>1052</v>
      </c>
      <c r="C15530" s="2">
        <v>44094.967361111114</v>
      </c>
      <c r="D15530" s="2" t="str">
        <f t="shared" si="244"/>
        <v>September</v>
      </c>
      <c r="E15530" s="2"/>
      <c r="F15530" t="str">
        <f>VLOOKUP($A15530,Content!$B$1:$D$1001,MATCH(reactions!F$1,Content!$B$1:$D$1,0),0)</f>
        <v>GIF</v>
      </c>
      <c r="G15530" t="str">
        <f>VLOOKUP($A15530,Content!$B$1:$D$1001,MATCH(reactions!G$1,Content!$B$1:$D$1,0),0)</f>
        <v>culture</v>
      </c>
      <c r="H15530">
        <f>VLOOKUP(B15530,'reaction types'!$A$1:$C$17,MATCH(reactions!H$1,'reaction types'!$A$1:$C$1,0),0)</f>
        <v>72</v>
      </c>
    </row>
    <row r="15531" spans="1:8">
      <c r="A15531" t="s">
        <v>472</v>
      </c>
      <c r="B15531" t="s">
        <v>1039</v>
      </c>
      <c r="C15531" s="2">
        <v>44097.045138888891</v>
      </c>
      <c r="D15531" s="2" t="str">
        <f t="shared" si="244"/>
        <v>September</v>
      </c>
      <c r="E15531" s="2"/>
      <c r="F15531" t="str">
        <f>VLOOKUP($A15531,Content!$B$1:$D$1001,MATCH(reactions!F$1,Content!$B$1:$D$1,0),0)</f>
        <v>GIF</v>
      </c>
      <c r="G15531" t="str">
        <f>VLOOKUP($A15531,Content!$B$1:$D$1001,MATCH(reactions!G$1,Content!$B$1:$D$1,0),0)</f>
        <v>culture</v>
      </c>
      <c r="H15531">
        <f>VLOOKUP(B15531,'reaction types'!$A$1:$C$17,MATCH(reactions!H$1,'reaction types'!$A$1:$C$1,0),0)</f>
        <v>15</v>
      </c>
    </row>
    <row r="15532" spans="1:8">
      <c r="A15532" t="s">
        <v>472</v>
      </c>
      <c r="B15532" t="s">
        <v>1038</v>
      </c>
      <c r="C15532" s="2">
        <v>44102.238194444442</v>
      </c>
      <c r="D15532" s="2" t="str">
        <f t="shared" si="244"/>
        <v>September</v>
      </c>
      <c r="E15532" s="2"/>
      <c r="F15532" t="str">
        <f>VLOOKUP($A15532,Content!$B$1:$D$1001,MATCH(reactions!F$1,Content!$B$1:$D$1,0),0)</f>
        <v>GIF</v>
      </c>
      <c r="G15532" t="str">
        <f>VLOOKUP($A15532,Content!$B$1:$D$1001,MATCH(reactions!G$1,Content!$B$1:$D$1,0),0)</f>
        <v>culture</v>
      </c>
      <c r="H15532">
        <f>VLOOKUP(B15532,'reaction types'!$A$1:$C$17,MATCH(reactions!H$1,'reaction types'!$A$1:$C$1,0),0)</f>
        <v>10</v>
      </c>
    </row>
    <row r="15533" spans="1:8">
      <c r="A15533" t="s">
        <v>473</v>
      </c>
      <c r="B15533" t="s">
        <v>1048</v>
      </c>
      <c r="C15533" s="2">
        <v>44101.189583333333</v>
      </c>
      <c r="D15533" s="2" t="str">
        <f t="shared" si="244"/>
        <v>September</v>
      </c>
      <c r="E15533" s="2"/>
      <c r="F15533" t="str">
        <f>VLOOKUP($A15533,Content!$B$1:$D$1001,MATCH(reactions!F$1,Content!$B$1:$D$1,0),0)</f>
        <v>photo</v>
      </c>
      <c r="G15533" t="str">
        <f>VLOOKUP($A15533,Content!$B$1:$D$1001,MATCH(reactions!G$1,Content!$B$1:$D$1,0),0)</f>
        <v>culture</v>
      </c>
      <c r="H15533">
        <f>VLOOKUP(B15533,'reaction types'!$A$1:$C$17,MATCH(reactions!H$1,'reaction types'!$A$1:$C$1,0),0)</f>
        <v>12</v>
      </c>
    </row>
    <row r="15534" spans="1:8">
      <c r="A15534" t="s">
        <v>473</v>
      </c>
      <c r="B15534" t="s">
        <v>1042</v>
      </c>
      <c r="C15534" s="2">
        <v>44088.012499999997</v>
      </c>
      <c r="D15534" s="2" t="str">
        <f t="shared" si="244"/>
        <v>September</v>
      </c>
      <c r="E15534" s="2"/>
      <c r="F15534" t="str">
        <f>VLOOKUP($A15534,Content!$B$1:$D$1001,MATCH(reactions!F$1,Content!$B$1:$D$1,0),0)</f>
        <v>photo</v>
      </c>
      <c r="G15534" t="str">
        <f>VLOOKUP($A15534,Content!$B$1:$D$1001,MATCH(reactions!G$1,Content!$B$1:$D$1,0),0)</f>
        <v>culture</v>
      </c>
      <c r="H15534">
        <f>VLOOKUP(B15534,'reaction types'!$A$1:$C$17,MATCH(reactions!H$1,'reaction types'!$A$1:$C$1,0),0)</f>
        <v>70</v>
      </c>
    </row>
    <row r="15535" spans="1:8">
      <c r="A15535" t="s">
        <v>473</v>
      </c>
      <c r="B15535" t="s">
        <v>1040</v>
      </c>
      <c r="C15535" s="2">
        <v>44095.947222222225</v>
      </c>
      <c r="D15535" s="2" t="str">
        <f t="shared" si="244"/>
        <v>September</v>
      </c>
      <c r="E15535" s="2"/>
      <c r="F15535" t="str">
        <f>VLOOKUP($A15535,Content!$B$1:$D$1001,MATCH(reactions!F$1,Content!$B$1:$D$1,0),0)</f>
        <v>photo</v>
      </c>
      <c r="G15535" t="str">
        <f>VLOOKUP($A15535,Content!$B$1:$D$1001,MATCH(reactions!G$1,Content!$B$1:$D$1,0),0)</f>
        <v>culture</v>
      </c>
      <c r="H15535">
        <f>VLOOKUP(B15535,'reaction types'!$A$1:$C$17,MATCH(reactions!H$1,'reaction types'!$A$1:$C$1,0),0)</f>
        <v>30</v>
      </c>
    </row>
    <row r="15536" spans="1:8">
      <c r="A15536" t="s">
        <v>474</v>
      </c>
      <c r="B15536" t="s">
        <v>1044</v>
      </c>
      <c r="C15536" s="2">
        <v>44100.615972222222</v>
      </c>
      <c r="D15536" s="2" t="str">
        <f t="shared" si="244"/>
        <v>September</v>
      </c>
      <c r="E15536" s="2"/>
      <c r="F15536" t="str">
        <f>VLOOKUP($A15536,Content!$B$1:$D$1001,MATCH(reactions!F$1,Content!$B$1:$D$1,0),0)</f>
        <v>audio</v>
      </c>
      <c r="G15536" t="str">
        <f>VLOOKUP($A15536,Content!$B$1:$D$1001,MATCH(reactions!G$1,Content!$B$1:$D$1,0),0)</f>
        <v>cooking</v>
      </c>
      <c r="H15536">
        <f>VLOOKUP(B15536,'reaction types'!$A$1:$C$17,MATCH(reactions!H$1,'reaction types'!$A$1:$C$1,0),0)</f>
        <v>65</v>
      </c>
    </row>
    <row r="15537" spans="1:8">
      <c r="A15537" t="s">
        <v>475</v>
      </c>
      <c r="B15537" t="s">
        <v>1045</v>
      </c>
      <c r="C15537" s="2">
        <v>44083.94027777778</v>
      </c>
      <c r="D15537" s="2" t="str">
        <f t="shared" si="244"/>
        <v>September</v>
      </c>
      <c r="E15537" s="2"/>
      <c r="F15537" t="str">
        <f>VLOOKUP($A15537,Content!$B$1:$D$1001,MATCH(reactions!F$1,Content!$B$1:$D$1,0),0)</f>
        <v>photo</v>
      </c>
      <c r="G15537" t="str">
        <f>VLOOKUP($A15537,Content!$B$1:$D$1001,MATCH(reactions!G$1,Content!$B$1:$D$1,0),0)</f>
        <v>technology</v>
      </c>
      <c r="H15537">
        <f>VLOOKUP(B15537,'reaction types'!$A$1:$C$17,MATCH(reactions!H$1,'reaction types'!$A$1:$C$1,0),0)</f>
        <v>20</v>
      </c>
    </row>
    <row r="15538" spans="1:8">
      <c r="A15538" t="s">
        <v>475</v>
      </c>
      <c r="B15538" t="s">
        <v>1049</v>
      </c>
      <c r="C15538" s="2">
        <v>44075.21875</v>
      </c>
      <c r="D15538" s="2" t="str">
        <f t="shared" si="244"/>
        <v>September</v>
      </c>
      <c r="E15538" s="2"/>
      <c r="F15538" t="str">
        <f>VLOOKUP($A15538,Content!$B$1:$D$1001,MATCH(reactions!F$1,Content!$B$1:$D$1,0),0)</f>
        <v>photo</v>
      </c>
      <c r="G15538" t="str">
        <f>VLOOKUP($A15538,Content!$B$1:$D$1001,MATCH(reactions!G$1,Content!$B$1:$D$1,0),0)</f>
        <v>technology</v>
      </c>
      <c r="H15538">
        <f>VLOOKUP(B15538,'reaction types'!$A$1:$C$17,MATCH(reactions!H$1,'reaction types'!$A$1:$C$1,0),0)</f>
        <v>50</v>
      </c>
    </row>
    <row r="15539" spans="1:8">
      <c r="A15539" t="s">
        <v>475</v>
      </c>
      <c r="B15539" t="s">
        <v>1041</v>
      </c>
      <c r="C15539" s="2">
        <v>44086.870833333334</v>
      </c>
      <c r="D15539" s="2" t="str">
        <f t="shared" si="244"/>
        <v>September</v>
      </c>
      <c r="E15539" s="2"/>
      <c r="F15539" t="str">
        <f>VLOOKUP($A15539,Content!$B$1:$D$1001,MATCH(reactions!F$1,Content!$B$1:$D$1,0),0)</f>
        <v>photo</v>
      </c>
      <c r="G15539" t="str">
        <f>VLOOKUP($A15539,Content!$B$1:$D$1001,MATCH(reactions!G$1,Content!$B$1:$D$1,0),0)</f>
        <v>technology</v>
      </c>
      <c r="H15539">
        <f>VLOOKUP(B15539,'reaction types'!$A$1:$C$17,MATCH(reactions!H$1,'reaction types'!$A$1:$C$1,0),0)</f>
        <v>35</v>
      </c>
    </row>
    <row r="15540" spans="1:8">
      <c r="A15540" t="s">
        <v>475</v>
      </c>
      <c r="B15540" t="s">
        <v>1050</v>
      </c>
      <c r="C15540" s="2">
        <v>44076.345833333333</v>
      </c>
      <c r="D15540" s="2" t="str">
        <f t="shared" si="244"/>
        <v>September</v>
      </c>
      <c r="E15540" s="2"/>
      <c r="F15540" t="str">
        <f>VLOOKUP($A15540,Content!$B$1:$D$1001,MATCH(reactions!F$1,Content!$B$1:$D$1,0),0)</f>
        <v>photo</v>
      </c>
      <c r="G15540" t="str">
        <f>VLOOKUP($A15540,Content!$B$1:$D$1001,MATCH(reactions!G$1,Content!$B$1:$D$1,0),0)</f>
        <v>technology</v>
      </c>
      <c r="H15540">
        <f>VLOOKUP(B15540,'reaction types'!$A$1:$C$17,MATCH(reactions!H$1,'reaction types'!$A$1:$C$1,0),0)</f>
        <v>60</v>
      </c>
    </row>
    <row r="15541" spans="1:8">
      <c r="A15541" t="s">
        <v>475</v>
      </c>
      <c r="B15541" t="s">
        <v>1046</v>
      </c>
      <c r="C15541" s="2">
        <v>44097.357638888891</v>
      </c>
      <c r="D15541" s="2" t="str">
        <f t="shared" si="244"/>
        <v>September</v>
      </c>
      <c r="E15541" s="2"/>
      <c r="F15541" t="str">
        <f>VLOOKUP($A15541,Content!$B$1:$D$1001,MATCH(reactions!F$1,Content!$B$1:$D$1,0),0)</f>
        <v>photo</v>
      </c>
      <c r="G15541" t="str">
        <f>VLOOKUP($A15541,Content!$B$1:$D$1001,MATCH(reactions!G$1,Content!$B$1:$D$1,0),0)</f>
        <v>technology</v>
      </c>
      <c r="H15541">
        <f>VLOOKUP(B15541,'reaction types'!$A$1:$C$17,MATCH(reactions!H$1,'reaction types'!$A$1:$C$1,0),0)</f>
        <v>75</v>
      </c>
    </row>
    <row r="15542" spans="1:8">
      <c r="A15542" t="s">
        <v>475</v>
      </c>
      <c r="B15542" t="s">
        <v>1046</v>
      </c>
      <c r="C15542" s="2">
        <v>44075.270833333336</v>
      </c>
      <c r="D15542" s="2" t="str">
        <f t="shared" si="244"/>
        <v>September</v>
      </c>
      <c r="E15542" s="2"/>
      <c r="F15542" t="str">
        <f>VLOOKUP($A15542,Content!$B$1:$D$1001,MATCH(reactions!F$1,Content!$B$1:$D$1,0),0)</f>
        <v>photo</v>
      </c>
      <c r="G15542" t="str">
        <f>VLOOKUP($A15542,Content!$B$1:$D$1001,MATCH(reactions!G$1,Content!$B$1:$D$1,0),0)</f>
        <v>technology</v>
      </c>
      <c r="H15542">
        <f>VLOOKUP(B15542,'reaction types'!$A$1:$C$17,MATCH(reactions!H$1,'reaction types'!$A$1:$C$1,0),0)</f>
        <v>75</v>
      </c>
    </row>
    <row r="15543" spans="1:8">
      <c r="A15543" t="s">
        <v>475</v>
      </c>
      <c r="B15543" t="s">
        <v>1051</v>
      </c>
      <c r="C15543" s="2">
        <v>44080.279166666667</v>
      </c>
      <c r="D15543" s="2" t="str">
        <f t="shared" si="244"/>
        <v>September</v>
      </c>
      <c r="E15543" s="2"/>
      <c r="F15543" t="str">
        <f>VLOOKUP($A15543,Content!$B$1:$D$1001,MATCH(reactions!F$1,Content!$B$1:$D$1,0),0)</f>
        <v>photo</v>
      </c>
      <c r="G15543" t="str">
        <f>VLOOKUP($A15543,Content!$B$1:$D$1001,MATCH(reactions!G$1,Content!$B$1:$D$1,0),0)</f>
        <v>technology</v>
      </c>
      <c r="H15543">
        <f>VLOOKUP(B15543,'reaction types'!$A$1:$C$17,MATCH(reactions!H$1,'reaction types'!$A$1:$C$1,0),0)</f>
        <v>70</v>
      </c>
    </row>
    <row r="15544" spans="1:8">
      <c r="A15544" t="s">
        <v>476</v>
      </c>
      <c r="B15544" t="s">
        <v>1049</v>
      </c>
      <c r="C15544" s="2">
        <v>44090.472222222219</v>
      </c>
      <c r="D15544" s="2" t="str">
        <f t="shared" si="244"/>
        <v>September</v>
      </c>
      <c r="E15544" s="2"/>
      <c r="F15544" t="str">
        <f>VLOOKUP($A15544,Content!$B$1:$D$1001,MATCH(reactions!F$1,Content!$B$1:$D$1,0),0)</f>
        <v>audio</v>
      </c>
      <c r="G15544" t="str">
        <f>VLOOKUP($A15544,Content!$B$1:$D$1001,MATCH(reactions!G$1,Content!$B$1:$D$1,0),0)</f>
        <v>public speaking</v>
      </c>
      <c r="H15544">
        <f>VLOOKUP(B15544,'reaction types'!$A$1:$C$17,MATCH(reactions!H$1,'reaction types'!$A$1:$C$1,0),0)</f>
        <v>50</v>
      </c>
    </row>
    <row r="15545" spans="1:8">
      <c r="A15545" t="s">
        <v>476</v>
      </c>
      <c r="B15545" t="s">
        <v>1049</v>
      </c>
      <c r="C15545" s="2">
        <v>44085.503472222219</v>
      </c>
      <c r="D15545" s="2" t="str">
        <f t="shared" si="244"/>
        <v>September</v>
      </c>
      <c r="E15545" s="2"/>
      <c r="F15545" t="str">
        <f>VLOOKUP($A15545,Content!$B$1:$D$1001,MATCH(reactions!F$1,Content!$B$1:$D$1,0),0)</f>
        <v>audio</v>
      </c>
      <c r="G15545" t="str">
        <f>VLOOKUP($A15545,Content!$B$1:$D$1001,MATCH(reactions!G$1,Content!$B$1:$D$1,0),0)</f>
        <v>public speaking</v>
      </c>
      <c r="H15545">
        <f>VLOOKUP(B15545,'reaction types'!$A$1:$C$17,MATCH(reactions!H$1,'reaction types'!$A$1:$C$1,0),0)</f>
        <v>50</v>
      </c>
    </row>
    <row r="15546" spans="1:8">
      <c r="A15546" t="s">
        <v>476</v>
      </c>
      <c r="B15546" t="s">
        <v>1047</v>
      </c>
      <c r="C15546" s="2">
        <v>44090.5625</v>
      </c>
      <c r="D15546" s="2" t="str">
        <f t="shared" si="244"/>
        <v>September</v>
      </c>
      <c r="E15546" s="2"/>
      <c r="F15546" t="str">
        <f>VLOOKUP($A15546,Content!$B$1:$D$1001,MATCH(reactions!F$1,Content!$B$1:$D$1,0),0)</f>
        <v>audio</v>
      </c>
      <c r="G15546" t="str">
        <f>VLOOKUP($A15546,Content!$B$1:$D$1001,MATCH(reactions!G$1,Content!$B$1:$D$1,0),0)</f>
        <v>public speaking</v>
      </c>
      <c r="H15546">
        <f>VLOOKUP(B15546,'reaction types'!$A$1:$C$17,MATCH(reactions!H$1,'reaction types'!$A$1:$C$1,0),0)</f>
        <v>45</v>
      </c>
    </row>
    <row r="15547" spans="1:8">
      <c r="A15547" t="s">
        <v>476</v>
      </c>
      <c r="B15547" t="s">
        <v>1045</v>
      </c>
      <c r="C15547" s="2">
        <v>44095.497916666667</v>
      </c>
      <c r="D15547" s="2" t="str">
        <f t="shared" si="244"/>
        <v>September</v>
      </c>
      <c r="E15547" s="2"/>
      <c r="F15547" t="str">
        <f>VLOOKUP($A15547,Content!$B$1:$D$1001,MATCH(reactions!F$1,Content!$B$1:$D$1,0),0)</f>
        <v>audio</v>
      </c>
      <c r="G15547" t="str">
        <f>VLOOKUP($A15547,Content!$B$1:$D$1001,MATCH(reactions!G$1,Content!$B$1:$D$1,0),0)</f>
        <v>public speaking</v>
      </c>
      <c r="H15547">
        <f>VLOOKUP(B15547,'reaction types'!$A$1:$C$17,MATCH(reactions!H$1,'reaction types'!$A$1:$C$1,0),0)</f>
        <v>20</v>
      </c>
    </row>
    <row r="15548" spans="1:8">
      <c r="A15548" t="s">
        <v>477</v>
      </c>
      <c r="B15548" t="s">
        <v>1046</v>
      </c>
      <c r="C15548" s="2">
        <v>44100.416666666664</v>
      </c>
      <c r="D15548" s="2" t="str">
        <f t="shared" si="244"/>
        <v>September</v>
      </c>
      <c r="E15548" s="2"/>
      <c r="F15548" t="str">
        <f>VLOOKUP($A15548,Content!$B$1:$D$1001,MATCH(reactions!F$1,Content!$B$1:$D$1,0),0)</f>
        <v>photo</v>
      </c>
      <c r="G15548" t="str">
        <f>VLOOKUP($A15548,Content!$B$1:$D$1001,MATCH(reactions!G$1,Content!$B$1:$D$1,0),0)</f>
        <v>healthy eating</v>
      </c>
      <c r="H15548">
        <f>VLOOKUP(B15548,'reaction types'!$A$1:$C$17,MATCH(reactions!H$1,'reaction types'!$A$1:$C$1,0),0)</f>
        <v>75</v>
      </c>
    </row>
    <row r="15549" spans="1:8">
      <c r="A15549" t="s">
        <v>477</v>
      </c>
      <c r="B15549" t="s">
        <v>1044</v>
      </c>
      <c r="C15549" s="2">
        <v>44103.427777777775</v>
      </c>
      <c r="D15549" s="2" t="str">
        <f t="shared" si="244"/>
        <v>September</v>
      </c>
      <c r="E15549" s="2"/>
      <c r="F15549" t="str">
        <f>VLOOKUP($A15549,Content!$B$1:$D$1001,MATCH(reactions!F$1,Content!$B$1:$D$1,0),0)</f>
        <v>photo</v>
      </c>
      <c r="G15549" t="str">
        <f>VLOOKUP($A15549,Content!$B$1:$D$1001,MATCH(reactions!G$1,Content!$B$1:$D$1,0),0)</f>
        <v>healthy eating</v>
      </c>
      <c r="H15549">
        <f>VLOOKUP(B15549,'reaction types'!$A$1:$C$17,MATCH(reactions!H$1,'reaction types'!$A$1:$C$1,0),0)</f>
        <v>65</v>
      </c>
    </row>
    <row r="15550" spans="1:8">
      <c r="A15550" t="s">
        <v>477</v>
      </c>
      <c r="B15550" t="s">
        <v>1038</v>
      </c>
      <c r="C15550" s="2">
        <v>44102.298611111109</v>
      </c>
      <c r="D15550" s="2" t="str">
        <f t="shared" si="244"/>
        <v>September</v>
      </c>
      <c r="E15550" s="2"/>
      <c r="F15550" t="str">
        <f>VLOOKUP($A15550,Content!$B$1:$D$1001,MATCH(reactions!F$1,Content!$B$1:$D$1,0),0)</f>
        <v>photo</v>
      </c>
      <c r="G15550" t="str">
        <f>VLOOKUP($A15550,Content!$B$1:$D$1001,MATCH(reactions!G$1,Content!$B$1:$D$1,0),0)</f>
        <v>healthy eating</v>
      </c>
      <c r="H15550">
        <f>VLOOKUP(B15550,'reaction types'!$A$1:$C$17,MATCH(reactions!H$1,'reaction types'!$A$1:$C$1,0),0)</f>
        <v>10</v>
      </c>
    </row>
    <row r="15551" spans="1:8">
      <c r="A15551" t="s">
        <v>478</v>
      </c>
      <c r="B15551" t="s">
        <v>1039</v>
      </c>
      <c r="C15551" s="2">
        <v>44101.543055555558</v>
      </c>
      <c r="D15551" s="2" t="str">
        <f t="shared" si="244"/>
        <v>September</v>
      </c>
      <c r="E15551" s="2"/>
      <c r="F15551" t="str">
        <f>VLOOKUP($A15551,Content!$B$1:$D$1001,MATCH(reactions!F$1,Content!$B$1:$D$1,0),0)</f>
        <v>video</v>
      </c>
      <c r="G15551" t="str">
        <f>VLOOKUP($A15551,Content!$B$1:$D$1001,MATCH(reactions!G$1,Content!$B$1:$D$1,0),0)</f>
        <v>education</v>
      </c>
      <c r="H15551">
        <f>VLOOKUP(B15551,'reaction types'!$A$1:$C$17,MATCH(reactions!H$1,'reaction types'!$A$1:$C$1,0),0)</f>
        <v>15</v>
      </c>
    </row>
    <row r="15552" spans="1:8">
      <c r="A15552" t="s">
        <v>478</v>
      </c>
      <c r="B15552" t="s">
        <v>1038</v>
      </c>
      <c r="C15552" s="2">
        <v>44095.223611111112</v>
      </c>
      <c r="D15552" s="2" t="str">
        <f t="shared" si="244"/>
        <v>September</v>
      </c>
      <c r="E15552" s="2"/>
      <c r="F15552" t="str">
        <f>VLOOKUP($A15552,Content!$B$1:$D$1001,MATCH(reactions!F$1,Content!$B$1:$D$1,0),0)</f>
        <v>video</v>
      </c>
      <c r="G15552" t="str">
        <f>VLOOKUP($A15552,Content!$B$1:$D$1001,MATCH(reactions!G$1,Content!$B$1:$D$1,0),0)</f>
        <v>education</v>
      </c>
      <c r="H15552">
        <f>VLOOKUP(B15552,'reaction types'!$A$1:$C$17,MATCH(reactions!H$1,'reaction types'!$A$1:$C$1,0),0)</f>
        <v>10</v>
      </c>
    </row>
    <row r="15553" spans="1:8">
      <c r="A15553" t="s">
        <v>478</v>
      </c>
      <c r="B15553" t="s">
        <v>1046</v>
      </c>
      <c r="C15553" s="2">
        <v>44082.142361111109</v>
      </c>
      <c r="D15553" s="2" t="str">
        <f t="shared" si="244"/>
        <v>September</v>
      </c>
      <c r="E15553" s="2"/>
      <c r="F15553" t="str">
        <f>VLOOKUP($A15553,Content!$B$1:$D$1001,MATCH(reactions!F$1,Content!$B$1:$D$1,0),0)</f>
        <v>video</v>
      </c>
      <c r="G15553" t="str">
        <f>VLOOKUP($A15553,Content!$B$1:$D$1001,MATCH(reactions!G$1,Content!$B$1:$D$1,0),0)</f>
        <v>education</v>
      </c>
      <c r="H15553">
        <f>VLOOKUP(B15553,'reaction types'!$A$1:$C$17,MATCH(reactions!H$1,'reaction types'!$A$1:$C$1,0),0)</f>
        <v>75</v>
      </c>
    </row>
    <row r="15554" spans="1:8">
      <c r="A15554" t="s">
        <v>478</v>
      </c>
      <c r="B15554" t="s">
        <v>1045</v>
      </c>
      <c r="C15554" s="2">
        <v>44103.306944444441</v>
      </c>
      <c r="D15554" s="2" t="str">
        <f t="shared" si="244"/>
        <v>September</v>
      </c>
      <c r="E15554" s="2"/>
      <c r="F15554" t="str">
        <f>VLOOKUP($A15554,Content!$B$1:$D$1001,MATCH(reactions!F$1,Content!$B$1:$D$1,0),0)</f>
        <v>video</v>
      </c>
      <c r="G15554" t="str">
        <f>VLOOKUP($A15554,Content!$B$1:$D$1001,MATCH(reactions!G$1,Content!$B$1:$D$1,0),0)</f>
        <v>education</v>
      </c>
      <c r="H15554">
        <f>VLOOKUP(B15554,'reaction types'!$A$1:$C$17,MATCH(reactions!H$1,'reaction types'!$A$1:$C$1,0),0)</f>
        <v>20</v>
      </c>
    </row>
    <row r="15555" spans="1:8">
      <c r="A15555" t="s">
        <v>478</v>
      </c>
      <c r="B15555" t="s">
        <v>1038</v>
      </c>
      <c r="C15555" s="2">
        <v>44084.021527777775</v>
      </c>
      <c r="D15555" s="2" t="str">
        <f t="shared" ref="D15555:D15618" si="245">TEXT(C15555,"mmmm")</f>
        <v>September</v>
      </c>
      <c r="E15555" s="2"/>
      <c r="F15555" t="str">
        <f>VLOOKUP($A15555,Content!$B$1:$D$1001,MATCH(reactions!F$1,Content!$B$1:$D$1,0),0)</f>
        <v>video</v>
      </c>
      <c r="G15555" t="str">
        <f>VLOOKUP($A15555,Content!$B$1:$D$1001,MATCH(reactions!G$1,Content!$B$1:$D$1,0),0)</f>
        <v>education</v>
      </c>
      <c r="H15555">
        <f>VLOOKUP(B15555,'reaction types'!$A$1:$C$17,MATCH(reactions!H$1,'reaction types'!$A$1:$C$1,0),0)</f>
        <v>10</v>
      </c>
    </row>
    <row r="15556" spans="1:8">
      <c r="A15556" t="s">
        <v>479</v>
      </c>
      <c r="B15556" t="s">
        <v>1050</v>
      </c>
      <c r="C15556" s="2">
        <v>44094.732638888891</v>
      </c>
      <c r="D15556" s="2" t="str">
        <f t="shared" si="245"/>
        <v>September</v>
      </c>
      <c r="E15556" s="2"/>
      <c r="F15556" t="str">
        <f>VLOOKUP($A15556,Content!$B$1:$D$1001,MATCH(reactions!F$1,Content!$B$1:$D$1,0),0)</f>
        <v>audio</v>
      </c>
      <c r="G15556" t="str">
        <f>VLOOKUP($A15556,Content!$B$1:$D$1001,MATCH(reactions!G$1,Content!$B$1:$D$1,0),0)</f>
        <v>culture</v>
      </c>
      <c r="H15556">
        <f>VLOOKUP(B15556,'reaction types'!$A$1:$C$17,MATCH(reactions!H$1,'reaction types'!$A$1:$C$1,0),0)</f>
        <v>60</v>
      </c>
    </row>
    <row r="15557" spans="1:8">
      <c r="A15557" t="s">
        <v>479</v>
      </c>
      <c r="B15557" t="s">
        <v>1040</v>
      </c>
      <c r="C15557" s="2">
        <v>44094.306250000001</v>
      </c>
      <c r="D15557" s="2" t="str">
        <f t="shared" si="245"/>
        <v>September</v>
      </c>
      <c r="E15557" s="2"/>
      <c r="F15557" t="str">
        <f>VLOOKUP($A15557,Content!$B$1:$D$1001,MATCH(reactions!F$1,Content!$B$1:$D$1,0),0)</f>
        <v>audio</v>
      </c>
      <c r="G15557" t="str">
        <f>VLOOKUP($A15557,Content!$B$1:$D$1001,MATCH(reactions!G$1,Content!$B$1:$D$1,0),0)</f>
        <v>culture</v>
      </c>
      <c r="H15557">
        <f>VLOOKUP(B15557,'reaction types'!$A$1:$C$17,MATCH(reactions!H$1,'reaction types'!$A$1:$C$1,0),0)</f>
        <v>30</v>
      </c>
    </row>
    <row r="15558" spans="1:8">
      <c r="A15558" t="s">
        <v>479</v>
      </c>
      <c r="B15558" t="s">
        <v>1041</v>
      </c>
      <c r="C15558" s="2">
        <v>44100.106249999997</v>
      </c>
      <c r="D15558" s="2" t="str">
        <f t="shared" si="245"/>
        <v>September</v>
      </c>
      <c r="E15558" s="2"/>
      <c r="F15558" t="str">
        <f>VLOOKUP($A15558,Content!$B$1:$D$1001,MATCH(reactions!F$1,Content!$B$1:$D$1,0),0)</f>
        <v>audio</v>
      </c>
      <c r="G15558" t="str">
        <f>VLOOKUP($A15558,Content!$B$1:$D$1001,MATCH(reactions!G$1,Content!$B$1:$D$1,0),0)</f>
        <v>culture</v>
      </c>
      <c r="H15558">
        <f>VLOOKUP(B15558,'reaction types'!$A$1:$C$17,MATCH(reactions!H$1,'reaction types'!$A$1:$C$1,0),0)</f>
        <v>35</v>
      </c>
    </row>
    <row r="15559" spans="1:8">
      <c r="A15559" s="1" t="s">
        <v>481</v>
      </c>
      <c r="B15559" t="s">
        <v>1050</v>
      </c>
      <c r="C15559" s="2">
        <v>44087.371527777781</v>
      </c>
      <c r="D15559" s="2" t="str">
        <f t="shared" si="245"/>
        <v>September</v>
      </c>
      <c r="E15559" s="2"/>
      <c r="F15559" t="str">
        <f>VLOOKUP($A15559,Content!$B$1:$D$1001,MATCH(reactions!F$1,Content!$B$1:$D$1,0),0)</f>
        <v>GIF</v>
      </c>
      <c r="G15559" t="str">
        <f>VLOOKUP($A15559,Content!$B$1:$D$1001,MATCH(reactions!G$1,Content!$B$1:$D$1,0),0)</f>
        <v>dogs</v>
      </c>
      <c r="H15559">
        <f>VLOOKUP(B15559,'reaction types'!$A$1:$C$17,MATCH(reactions!H$1,'reaction types'!$A$1:$C$1,0),0)</f>
        <v>60</v>
      </c>
    </row>
    <row r="15560" spans="1:8">
      <c r="A15560" s="1" t="s">
        <v>481</v>
      </c>
      <c r="B15560" t="s">
        <v>1044</v>
      </c>
      <c r="C15560" s="2">
        <v>44075.755555555559</v>
      </c>
      <c r="D15560" s="2" t="str">
        <f t="shared" si="245"/>
        <v>September</v>
      </c>
      <c r="E15560" s="2"/>
      <c r="F15560" t="str">
        <f>VLOOKUP($A15560,Content!$B$1:$D$1001,MATCH(reactions!F$1,Content!$B$1:$D$1,0),0)</f>
        <v>GIF</v>
      </c>
      <c r="G15560" t="str">
        <f>VLOOKUP($A15560,Content!$B$1:$D$1001,MATCH(reactions!G$1,Content!$B$1:$D$1,0),0)</f>
        <v>dogs</v>
      </c>
      <c r="H15560">
        <f>VLOOKUP(B15560,'reaction types'!$A$1:$C$17,MATCH(reactions!H$1,'reaction types'!$A$1:$C$1,0),0)</f>
        <v>65</v>
      </c>
    </row>
    <row r="15561" spans="1:8">
      <c r="A15561" s="1" t="s">
        <v>481</v>
      </c>
      <c r="B15561" t="s">
        <v>1045</v>
      </c>
      <c r="C15561" s="2">
        <v>44082.229861111111</v>
      </c>
      <c r="D15561" s="2" t="str">
        <f t="shared" si="245"/>
        <v>September</v>
      </c>
      <c r="E15561" s="2"/>
      <c r="F15561" t="str">
        <f>VLOOKUP($A15561,Content!$B$1:$D$1001,MATCH(reactions!F$1,Content!$B$1:$D$1,0),0)</f>
        <v>GIF</v>
      </c>
      <c r="G15561" t="str">
        <f>VLOOKUP($A15561,Content!$B$1:$D$1001,MATCH(reactions!G$1,Content!$B$1:$D$1,0),0)</f>
        <v>dogs</v>
      </c>
      <c r="H15561">
        <f>VLOOKUP(B15561,'reaction types'!$A$1:$C$17,MATCH(reactions!H$1,'reaction types'!$A$1:$C$1,0),0)</f>
        <v>20</v>
      </c>
    </row>
    <row r="15562" spans="1:8">
      <c r="A15562" s="1" t="s">
        <v>481</v>
      </c>
      <c r="B15562" t="s">
        <v>1042</v>
      </c>
      <c r="C15562" s="2">
        <v>44093.276388888888</v>
      </c>
      <c r="D15562" s="2" t="str">
        <f t="shared" si="245"/>
        <v>September</v>
      </c>
      <c r="E15562" s="2"/>
      <c r="F15562" t="str">
        <f>VLOOKUP($A15562,Content!$B$1:$D$1001,MATCH(reactions!F$1,Content!$B$1:$D$1,0),0)</f>
        <v>GIF</v>
      </c>
      <c r="G15562" t="str">
        <f>VLOOKUP($A15562,Content!$B$1:$D$1001,MATCH(reactions!G$1,Content!$B$1:$D$1,0),0)</f>
        <v>dogs</v>
      </c>
      <c r="H15562">
        <f>VLOOKUP(B15562,'reaction types'!$A$1:$C$17,MATCH(reactions!H$1,'reaction types'!$A$1:$C$1,0),0)</f>
        <v>70</v>
      </c>
    </row>
    <row r="15563" spans="1:8">
      <c r="A15563" s="1" t="s">
        <v>481</v>
      </c>
      <c r="B15563" t="s">
        <v>1041</v>
      </c>
      <c r="C15563" s="2">
        <v>44083.112500000003</v>
      </c>
      <c r="D15563" s="2" t="str">
        <f t="shared" si="245"/>
        <v>September</v>
      </c>
      <c r="E15563" s="2"/>
      <c r="F15563" t="str">
        <f>VLOOKUP($A15563,Content!$B$1:$D$1001,MATCH(reactions!F$1,Content!$B$1:$D$1,0),0)</f>
        <v>GIF</v>
      </c>
      <c r="G15563" t="str">
        <f>VLOOKUP($A15563,Content!$B$1:$D$1001,MATCH(reactions!G$1,Content!$B$1:$D$1,0),0)</f>
        <v>dogs</v>
      </c>
      <c r="H15563">
        <f>VLOOKUP(B15563,'reaction types'!$A$1:$C$17,MATCH(reactions!H$1,'reaction types'!$A$1:$C$1,0),0)</f>
        <v>35</v>
      </c>
    </row>
    <row r="15564" spans="1:8">
      <c r="A15564" t="s">
        <v>482</v>
      </c>
      <c r="B15564" t="s">
        <v>1045</v>
      </c>
      <c r="C15564" s="2">
        <v>44100.443749999999</v>
      </c>
      <c r="D15564" s="2" t="str">
        <f t="shared" si="245"/>
        <v>September</v>
      </c>
      <c r="E15564" s="2"/>
      <c r="F15564" t="str">
        <f>VLOOKUP($A15564,Content!$B$1:$D$1001,MATCH(reactions!F$1,Content!$B$1:$D$1,0),0)</f>
        <v>GIF</v>
      </c>
      <c r="G15564" t="str">
        <f>VLOOKUP($A15564,Content!$B$1:$D$1001,MATCH(reactions!G$1,Content!$B$1:$D$1,0),0)</f>
        <v>cooking</v>
      </c>
      <c r="H15564">
        <f>VLOOKUP(B15564,'reaction types'!$A$1:$C$17,MATCH(reactions!H$1,'reaction types'!$A$1:$C$1,0),0)</f>
        <v>20</v>
      </c>
    </row>
    <row r="15565" spans="1:8">
      <c r="A15565" t="s">
        <v>482</v>
      </c>
      <c r="B15565" t="s">
        <v>1041</v>
      </c>
      <c r="C15565" s="2">
        <v>44095.614583333336</v>
      </c>
      <c r="D15565" s="2" t="str">
        <f t="shared" si="245"/>
        <v>September</v>
      </c>
      <c r="E15565" s="2"/>
      <c r="F15565" t="str">
        <f>VLOOKUP($A15565,Content!$B$1:$D$1001,MATCH(reactions!F$1,Content!$B$1:$D$1,0),0)</f>
        <v>GIF</v>
      </c>
      <c r="G15565" t="str">
        <f>VLOOKUP($A15565,Content!$B$1:$D$1001,MATCH(reactions!G$1,Content!$B$1:$D$1,0),0)</f>
        <v>cooking</v>
      </c>
      <c r="H15565">
        <f>VLOOKUP(B15565,'reaction types'!$A$1:$C$17,MATCH(reactions!H$1,'reaction types'!$A$1:$C$1,0),0)</f>
        <v>35</v>
      </c>
    </row>
    <row r="15566" spans="1:8">
      <c r="A15566" t="s">
        <v>482</v>
      </c>
      <c r="B15566" t="s">
        <v>1052</v>
      </c>
      <c r="C15566" s="2">
        <v>44083.093055555553</v>
      </c>
      <c r="D15566" s="2" t="str">
        <f t="shared" si="245"/>
        <v>September</v>
      </c>
      <c r="E15566" s="2"/>
      <c r="F15566" t="str">
        <f>VLOOKUP($A15566,Content!$B$1:$D$1001,MATCH(reactions!F$1,Content!$B$1:$D$1,0),0)</f>
        <v>GIF</v>
      </c>
      <c r="G15566" t="str">
        <f>VLOOKUP($A15566,Content!$B$1:$D$1001,MATCH(reactions!G$1,Content!$B$1:$D$1,0),0)</f>
        <v>cooking</v>
      </c>
      <c r="H15566">
        <f>VLOOKUP(B15566,'reaction types'!$A$1:$C$17,MATCH(reactions!H$1,'reaction types'!$A$1:$C$1,0),0)</f>
        <v>72</v>
      </c>
    </row>
    <row r="15567" spans="1:8">
      <c r="A15567" t="s">
        <v>482</v>
      </c>
      <c r="B15567" t="s">
        <v>1052</v>
      </c>
      <c r="C15567" s="2">
        <v>44104.569444444445</v>
      </c>
      <c r="D15567" s="2" t="str">
        <f t="shared" si="245"/>
        <v>September</v>
      </c>
      <c r="E15567" s="2"/>
      <c r="F15567" t="str">
        <f>VLOOKUP($A15567,Content!$B$1:$D$1001,MATCH(reactions!F$1,Content!$B$1:$D$1,0),0)</f>
        <v>GIF</v>
      </c>
      <c r="G15567" t="str">
        <f>VLOOKUP($A15567,Content!$B$1:$D$1001,MATCH(reactions!G$1,Content!$B$1:$D$1,0),0)</f>
        <v>cooking</v>
      </c>
      <c r="H15567">
        <f>VLOOKUP(B15567,'reaction types'!$A$1:$C$17,MATCH(reactions!H$1,'reaction types'!$A$1:$C$1,0),0)</f>
        <v>72</v>
      </c>
    </row>
    <row r="15568" spans="1:8">
      <c r="A15568" t="s">
        <v>483</v>
      </c>
      <c r="B15568" t="s">
        <v>1049</v>
      </c>
      <c r="C15568" s="2">
        <v>44104.802777777775</v>
      </c>
      <c r="D15568" s="2" t="str">
        <f t="shared" si="245"/>
        <v>September</v>
      </c>
      <c r="E15568" s="2"/>
      <c r="F15568" t="str">
        <f>VLOOKUP($A15568,Content!$B$1:$D$1001,MATCH(reactions!F$1,Content!$B$1:$D$1,0),0)</f>
        <v>photo</v>
      </c>
      <c r="G15568" t="str">
        <f>VLOOKUP($A15568,Content!$B$1:$D$1001,MATCH(reactions!G$1,Content!$B$1:$D$1,0),0)</f>
        <v>technology</v>
      </c>
      <c r="H15568">
        <f>VLOOKUP(B15568,'reaction types'!$A$1:$C$17,MATCH(reactions!H$1,'reaction types'!$A$1:$C$1,0),0)</f>
        <v>50</v>
      </c>
    </row>
    <row r="15569" spans="1:8">
      <c r="A15569" t="s">
        <v>483</v>
      </c>
      <c r="B15569" t="s">
        <v>1037</v>
      </c>
      <c r="C15569" s="2">
        <v>44077.240972222222</v>
      </c>
      <c r="D15569" s="2" t="str">
        <f t="shared" si="245"/>
        <v>September</v>
      </c>
      <c r="E15569" s="2"/>
      <c r="F15569" t="str">
        <f>VLOOKUP($A15569,Content!$B$1:$D$1001,MATCH(reactions!F$1,Content!$B$1:$D$1,0),0)</f>
        <v>photo</v>
      </c>
      <c r="G15569" t="str">
        <f>VLOOKUP($A15569,Content!$B$1:$D$1001,MATCH(reactions!G$1,Content!$B$1:$D$1,0),0)</f>
        <v>technology</v>
      </c>
      <c r="H15569">
        <f>VLOOKUP(B15569,'reaction types'!$A$1:$C$17,MATCH(reactions!H$1,'reaction types'!$A$1:$C$1,0),0)</f>
        <v>0</v>
      </c>
    </row>
    <row r="15570" spans="1:8">
      <c r="A15570" t="s">
        <v>483</v>
      </c>
      <c r="B15570" t="s">
        <v>1050</v>
      </c>
      <c r="C15570" s="2">
        <v>44100.247916666667</v>
      </c>
      <c r="D15570" s="2" t="str">
        <f t="shared" si="245"/>
        <v>September</v>
      </c>
      <c r="E15570" s="2"/>
      <c r="F15570" t="str">
        <f>VLOOKUP($A15570,Content!$B$1:$D$1001,MATCH(reactions!F$1,Content!$B$1:$D$1,0),0)</f>
        <v>photo</v>
      </c>
      <c r="G15570" t="str">
        <f>VLOOKUP($A15570,Content!$B$1:$D$1001,MATCH(reactions!G$1,Content!$B$1:$D$1,0),0)</f>
        <v>technology</v>
      </c>
      <c r="H15570">
        <f>VLOOKUP(B15570,'reaction types'!$A$1:$C$17,MATCH(reactions!H$1,'reaction types'!$A$1:$C$1,0),0)</f>
        <v>60</v>
      </c>
    </row>
    <row r="15571" spans="1:8">
      <c r="A15571" t="s">
        <v>483</v>
      </c>
      <c r="B15571" t="s">
        <v>1041</v>
      </c>
      <c r="C15571" s="2">
        <v>44084.490972222222</v>
      </c>
      <c r="D15571" s="2" t="str">
        <f t="shared" si="245"/>
        <v>September</v>
      </c>
      <c r="E15571" s="2"/>
      <c r="F15571" t="str">
        <f>VLOOKUP($A15571,Content!$B$1:$D$1001,MATCH(reactions!F$1,Content!$B$1:$D$1,0),0)</f>
        <v>photo</v>
      </c>
      <c r="G15571" t="str">
        <f>VLOOKUP($A15571,Content!$B$1:$D$1001,MATCH(reactions!G$1,Content!$B$1:$D$1,0),0)</f>
        <v>technology</v>
      </c>
      <c r="H15571">
        <f>VLOOKUP(B15571,'reaction types'!$A$1:$C$17,MATCH(reactions!H$1,'reaction types'!$A$1:$C$1,0),0)</f>
        <v>35</v>
      </c>
    </row>
    <row r="15572" spans="1:8">
      <c r="A15572" t="s">
        <v>483</v>
      </c>
      <c r="B15572" t="s">
        <v>1050</v>
      </c>
      <c r="C15572" s="2">
        <v>44088.936805555553</v>
      </c>
      <c r="D15572" s="2" t="str">
        <f t="shared" si="245"/>
        <v>September</v>
      </c>
      <c r="E15572" s="2"/>
      <c r="F15572" t="str">
        <f>VLOOKUP($A15572,Content!$B$1:$D$1001,MATCH(reactions!F$1,Content!$B$1:$D$1,0),0)</f>
        <v>photo</v>
      </c>
      <c r="G15572" t="str">
        <f>VLOOKUP($A15572,Content!$B$1:$D$1001,MATCH(reactions!G$1,Content!$B$1:$D$1,0),0)</f>
        <v>technology</v>
      </c>
      <c r="H15572">
        <f>VLOOKUP(B15572,'reaction types'!$A$1:$C$17,MATCH(reactions!H$1,'reaction types'!$A$1:$C$1,0),0)</f>
        <v>60</v>
      </c>
    </row>
    <row r="15573" spans="1:8">
      <c r="A15573" t="s">
        <v>483</v>
      </c>
      <c r="B15573" t="s">
        <v>1047</v>
      </c>
      <c r="C15573" s="2">
        <v>44098.23541666667</v>
      </c>
      <c r="D15573" s="2" t="str">
        <f t="shared" si="245"/>
        <v>September</v>
      </c>
      <c r="E15573" s="2"/>
      <c r="F15573" t="str">
        <f>VLOOKUP($A15573,Content!$B$1:$D$1001,MATCH(reactions!F$1,Content!$B$1:$D$1,0),0)</f>
        <v>photo</v>
      </c>
      <c r="G15573" t="str">
        <f>VLOOKUP($A15573,Content!$B$1:$D$1001,MATCH(reactions!G$1,Content!$B$1:$D$1,0),0)</f>
        <v>technology</v>
      </c>
      <c r="H15573">
        <f>VLOOKUP(B15573,'reaction types'!$A$1:$C$17,MATCH(reactions!H$1,'reaction types'!$A$1:$C$1,0),0)</f>
        <v>45</v>
      </c>
    </row>
    <row r="15574" spans="1:8">
      <c r="A15574" t="s">
        <v>483</v>
      </c>
      <c r="B15574" t="s">
        <v>1050</v>
      </c>
      <c r="C15574" s="2">
        <v>44075.95208333333</v>
      </c>
      <c r="D15574" s="2" t="str">
        <f t="shared" si="245"/>
        <v>September</v>
      </c>
      <c r="E15574" s="2"/>
      <c r="F15574" t="str">
        <f>VLOOKUP($A15574,Content!$B$1:$D$1001,MATCH(reactions!F$1,Content!$B$1:$D$1,0),0)</f>
        <v>photo</v>
      </c>
      <c r="G15574" t="str">
        <f>VLOOKUP($A15574,Content!$B$1:$D$1001,MATCH(reactions!G$1,Content!$B$1:$D$1,0),0)</f>
        <v>technology</v>
      </c>
      <c r="H15574">
        <f>VLOOKUP(B15574,'reaction types'!$A$1:$C$17,MATCH(reactions!H$1,'reaction types'!$A$1:$C$1,0),0)</f>
        <v>60</v>
      </c>
    </row>
    <row r="15575" spans="1:8">
      <c r="A15575" t="s">
        <v>485</v>
      </c>
      <c r="B15575" t="s">
        <v>1044</v>
      </c>
      <c r="C15575" s="2">
        <v>44103.753472222219</v>
      </c>
      <c r="D15575" s="2" t="str">
        <f t="shared" si="245"/>
        <v>September</v>
      </c>
      <c r="E15575" s="2"/>
      <c r="F15575" t="str">
        <f>VLOOKUP($A15575,Content!$B$1:$D$1001,MATCH(reactions!F$1,Content!$B$1:$D$1,0),0)</f>
        <v>audio</v>
      </c>
      <c r="G15575" t="str">
        <f>VLOOKUP($A15575,Content!$B$1:$D$1001,MATCH(reactions!G$1,Content!$B$1:$D$1,0),0)</f>
        <v>Soccer</v>
      </c>
      <c r="H15575">
        <f>VLOOKUP(B15575,'reaction types'!$A$1:$C$17,MATCH(reactions!H$1,'reaction types'!$A$1:$C$1,0),0)</f>
        <v>65</v>
      </c>
    </row>
    <row r="15576" spans="1:8">
      <c r="A15576" t="s">
        <v>486</v>
      </c>
      <c r="B15576" t="s">
        <v>1047</v>
      </c>
      <c r="C15576" s="2">
        <v>44091.640277777777</v>
      </c>
      <c r="D15576" s="2" t="str">
        <f t="shared" si="245"/>
        <v>September</v>
      </c>
      <c r="E15576" s="2"/>
      <c r="F15576" t="str">
        <f>VLOOKUP($A15576,Content!$B$1:$D$1001,MATCH(reactions!F$1,Content!$B$1:$D$1,0),0)</f>
        <v>photo</v>
      </c>
      <c r="G15576" t="str">
        <f>VLOOKUP($A15576,Content!$B$1:$D$1001,MATCH(reactions!G$1,Content!$B$1:$D$1,0),0)</f>
        <v>animals</v>
      </c>
      <c r="H15576">
        <f>VLOOKUP(B15576,'reaction types'!$A$1:$C$17,MATCH(reactions!H$1,'reaction types'!$A$1:$C$1,0),0)</f>
        <v>45</v>
      </c>
    </row>
    <row r="15577" spans="1:8">
      <c r="A15577" t="s">
        <v>486</v>
      </c>
      <c r="B15577" t="s">
        <v>1042</v>
      </c>
      <c r="C15577" s="2">
        <v>44096.920138888891</v>
      </c>
      <c r="D15577" s="2" t="str">
        <f t="shared" si="245"/>
        <v>September</v>
      </c>
      <c r="E15577" s="2"/>
      <c r="F15577" t="str">
        <f>VLOOKUP($A15577,Content!$B$1:$D$1001,MATCH(reactions!F$1,Content!$B$1:$D$1,0),0)</f>
        <v>photo</v>
      </c>
      <c r="G15577" t="str">
        <f>VLOOKUP($A15577,Content!$B$1:$D$1001,MATCH(reactions!G$1,Content!$B$1:$D$1,0),0)</f>
        <v>animals</v>
      </c>
      <c r="H15577">
        <f>VLOOKUP(B15577,'reaction types'!$A$1:$C$17,MATCH(reactions!H$1,'reaction types'!$A$1:$C$1,0),0)</f>
        <v>70</v>
      </c>
    </row>
    <row r="15578" spans="1:8">
      <c r="A15578" t="s">
        <v>486</v>
      </c>
      <c r="B15578" t="s">
        <v>1048</v>
      </c>
      <c r="C15578" s="2">
        <v>44100.820138888892</v>
      </c>
      <c r="D15578" s="2" t="str">
        <f t="shared" si="245"/>
        <v>September</v>
      </c>
      <c r="E15578" s="2"/>
      <c r="F15578" t="str">
        <f>VLOOKUP($A15578,Content!$B$1:$D$1001,MATCH(reactions!F$1,Content!$B$1:$D$1,0),0)</f>
        <v>photo</v>
      </c>
      <c r="G15578" t="str">
        <f>VLOOKUP($A15578,Content!$B$1:$D$1001,MATCH(reactions!G$1,Content!$B$1:$D$1,0),0)</f>
        <v>animals</v>
      </c>
      <c r="H15578">
        <f>VLOOKUP(B15578,'reaction types'!$A$1:$C$17,MATCH(reactions!H$1,'reaction types'!$A$1:$C$1,0),0)</f>
        <v>12</v>
      </c>
    </row>
    <row r="15579" spans="1:8">
      <c r="A15579" t="s">
        <v>487</v>
      </c>
      <c r="B15579" t="s">
        <v>1044</v>
      </c>
      <c r="C15579" s="2">
        <v>44100.998611111114</v>
      </c>
      <c r="D15579" s="2" t="str">
        <f t="shared" si="245"/>
        <v>September</v>
      </c>
      <c r="E15579" s="2"/>
      <c r="F15579" t="str">
        <f>VLOOKUP($A15579,Content!$B$1:$D$1001,MATCH(reactions!F$1,Content!$B$1:$D$1,0),0)</f>
        <v>audio</v>
      </c>
      <c r="G15579" t="str">
        <f>VLOOKUP($A15579,Content!$B$1:$D$1001,MATCH(reactions!G$1,Content!$B$1:$D$1,0),0)</f>
        <v>soccer</v>
      </c>
      <c r="H15579">
        <f>VLOOKUP(B15579,'reaction types'!$A$1:$C$17,MATCH(reactions!H$1,'reaction types'!$A$1:$C$1,0),0)</f>
        <v>65</v>
      </c>
    </row>
    <row r="15580" spans="1:8">
      <c r="A15580" t="s">
        <v>487</v>
      </c>
      <c r="B15580" t="s">
        <v>1038</v>
      </c>
      <c r="C15580" s="2">
        <v>44094.946527777778</v>
      </c>
      <c r="D15580" s="2" t="str">
        <f t="shared" si="245"/>
        <v>September</v>
      </c>
      <c r="E15580" s="2"/>
      <c r="F15580" t="str">
        <f>VLOOKUP($A15580,Content!$B$1:$D$1001,MATCH(reactions!F$1,Content!$B$1:$D$1,0),0)</f>
        <v>audio</v>
      </c>
      <c r="G15580" t="str">
        <f>VLOOKUP($A15580,Content!$B$1:$D$1001,MATCH(reactions!G$1,Content!$B$1:$D$1,0),0)</f>
        <v>soccer</v>
      </c>
      <c r="H15580">
        <f>VLOOKUP(B15580,'reaction types'!$A$1:$C$17,MATCH(reactions!H$1,'reaction types'!$A$1:$C$1,0),0)</f>
        <v>10</v>
      </c>
    </row>
    <row r="15581" spans="1:8">
      <c r="A15581" t="s">
        <v>487</v>
      </c>
      <c r="B15581" t="s">
        <v>1042</v>
      </c>
      <c r="C15581" s="2">
        <v>44078.220833333333</v>
      </c>
      <c r="D15581" s="2" t="str">
        <f t="shared" si="245"/>
        <v>September</v>
      </c>
      <c r="E15581" s="2"/>
      <c r="F15581" t="str">
        <f>VLOOKUP($A15581,Content!$B$1:$D$1001,MATCH(reactions!F$1,Content!$B$1:$D$1,0),0)</f>
        <v>audio</v>
      </c>
      <c r="G15581" t="str">
        <f>VLOOKUP($A15581,Content!$B$1:$D$1001,MATCH(reactions!G$1,Content!$B$1:$D$1,0),0)</f>
        <v>soccer</v>
      </c>
      <c r="H15581">
        <f>VLOOKUP(B15581,'reaction types'!$A$1:$C$17,MATCH(reactions!H$1,'reaction types'!$A$1:$C$1,0),0)</f>
        <v>70</v>
      </c>
    </row>
    <row r="15582" spans="1:8">
      <c r="A15582" t="s">
        <v>488</v>
      </c>
      <c r="B15582" t="s">
        <v>1043</v>
      </c>
      <c r="C15582" s="2">
        <v>44076.39166666667</v>
      </c>
      <c r="D15582" s="2" t="str">
        <f t="shared" si="245"/>
        <v>September</v>
      </c>
      <c r="E15582" s="2"/>
      <c r="F15582" t="str">
        <f>VLOOKUP($A15582,Content!$B$1:$D$1001,MATCH(reactions!F$1,Content!$B$1:$D$1,0),0)</f>
        <v>GIF</v>
      </c>
      <c r="G15582" t="str">
        <f>VLOOKUP($A15582,Content!$B$1:$D$1001,MATCH(reactions!G$1,Content!$B$1:$D$1,0),0)</f>
        <v>tennis</v>
      </c>
      <c r="H15582">
        <f>VLOOKUP(B15582,'reaction types'!$A$1:$C$17,MATCH(reactions!H$1,'reaction types'!$A$1:$C$1,0),0)</f>
        <v>5</v>
      </c>
    </row>
    <row r="15583" spans="1:8">
      <c r="A15583" t="s">
        <v>490</v>
      </c>
      <c r="B15583" t="s">
        <v>1049</v>
      </c>
      <c r="C15583" s="2">
        <v>44098.384027777778</v>
      </c>
      <c r="D15583" s="2" t="str">
        <f t="shared" si="245"/>
        <v>September</v>
      </c>
      <c r="E15583" s="2"/>
      <c r="F15583" t="str">
        <f>VLOOKUP($A15583,Content!$B$1:$D$1001,MATCH(reactions!F$1,Content!$B$1:$D$1,0),0)</f>
        <v>audio</v>
      </c>
      <c r="G15583" t="str">
        <f>VLOOKUP($A15583,Content!$B$1:$D$1001,MATCH(reactions!G$1,Content!$B$1:$D$1,0),0)</f>
        <v>healthy eating</v>
      </c>
      <c r="H15583">
        <f>VLOOKUP(B15583,'reaction types'!$A$1:$C$17,MATCH(reactions!H$1,'reaction types'!$A$1:$C$1,0),0)</f>
        <v>50</v>
      </c>
    </row>
    <row r="15584" spans="1:8">
      <c r="A15584" t="s">
        <v>490</v>
      </c>
      <c r="B15584" t="s">
        <v>1046</v>
      </c>
      <c r="C15584" s="2">
        <v>44097.011805555558</v>
      </c>
      <c r="D15584" s="2" t="str">
        <f t="shared" si="245"/>
        <v>September</v>
      </c>
      <c r="E15584" s="2"/>
      <c r="F15584" t="str">
        <f>VLOOKUP($A15584,Content!$B$1:$D$1001,MATCH(reactions!F$1,Content!$B$1:$D$1,0),0)</f>
        <v>audio</v>
      </c>
      <c r="G15584" t="str">
        <f>VLOOKUP($A15584,Content!$B$1:$D$1001,MATCH(reactions!G$1,Content!$B$1:$D$1,0),0)</f>
        <v>healthy eating</v>
      </c>
      <c r="H15584">
        <f>VLOOKUP(B15584,'reaction types'!$A$1:$C$17,MATCH(reactions!H$1,'reaction types'!$A$1:$C$1,0),0)</f>
        <v>75</v>
      </c>
    </row>
    <row r="15585" spans="1:8">
      <c r="A15585" t="s">
        <v>491</v>
      </c>
      <c r="B15585" t="s">
        <v>1047</v>
      </c>
      <c r="C15585" s="2">
        <v>44090.552777777775</v>
      </c>
      <c r="D15585" s="2" t="str">
        <f t="shared" si="245"/>
        <v>September</v>
      </c>
      <c r="E15585" s="2"/>
      <c r="F15585" t="str">
        <f>VLOOKUP($A15585,Content!$B$1:$D$1001,MATCH(reactions!F$1,Content!$B$1:$D$1,0),0)</f>
        <v>GIF</v>
      </c>
      <c r="G15585" t="str">
        <f>VLOOKUP($A15585,Content!$B$1:$D$1001,MATCH(reactions!G$1,Content!$B$1:$D$1,0),0)</f>
        <v>soccer</v>
      </c>
      <c r="H15585">
        <f>VLOOKUP(B15585,'reaction types'!$A$1:$C$17,MATCH(reactions!H$1,'reaction types'!$A$1:$C$1,0),0)</f>
        <v>45</v>
      </c>
    </row>
    <row r="15586" spans="1:8">
      <c r="A15586" t="s">
        <v>491</v>
      </c>
      <c r="B15586" t="s">
        <v>1049</v>
      </c>
      <c r="C15586" s="2">
        <v>44088.272222222222</v>
      </c>
      <c r="D15586" s="2" t="str">
        <f t="shared" si="245"/>
        <v>September</v>
      </c>
      <c r="E15586" s="2"/>
      <c r="F15586" t="str">
        <f>VLOOKUP($A15586,Content!$B$1:$D$1001,MATCH(reactions!F$1,Content!$B$1:$D$1,0),0)</f>
        <v>GIF</v>
      </c>
      <c r="G15586" t="str">
        <f>VLOOKUP($A15586,Content!$B$1:$D$1001,MATCH(reactions!G$1,Content!$B$1:$D$1,0),0)</f>
        <v>soccer</v>
      </c>
      <c r="H15586">
        <f>VLOOKUP(B15586,'reaction types'!$A$1:$C$17,MATCH(reactions!H$1,'reaction types'!$A$1:$C$1,0),0)</f>
        <v>50</v>
      </c>
    </row>
    <row r="15587" spans="1:8">
      <c r="A15587" t="s">
        <v>491</v>
      </c>
      <c r="B15587" t="s">
        <v>1051</v>
      </c>
      <c r="C15587" s="2">
        <v>44079.115277777775</v>
      </c>
      <c r="D15587" s="2" t="str">
        <f t="shared" si="245"/>
        <v>September</v>
      </c>
      <c r="E15587" s="2"/>
      <c r="F15587" t="str">
        <f>VLOOKUP($A15587,Content!$B$1:$D$1001,MATCH(reactions!F$1,Content!$B$1:$D$1,0),0)</f>
        <v>GIF</v>
      </c>
      <c r="G15587" t="str">
        <f>VLOOKUP($A15587,Content!$B$1:$D$1001,MATCH(reactions!G$1,Content!$B$1:$D$1,0),0)</f>
        <v>soccer</v>
      </c>
      <c r="H15587">
        <f>VLOOKUP(B15587,'reaction types'!$A$1:$C$17,MATCH(reactions!H$1,'reaction types'!$A$1:$C$1,0),0)</f>
        <v>70</v>
      </c>
    </row>
    <row r="15588" spans="1:8">
      <c r="A15588" t="s">
        <v>493</v>
      </c>
      <c r="B15588" t="s">
        <v>1042</v>
      </c>
      <c r="C15588" s="2">
        <v>44098.574305555558</v>
      </c>
      <c r="D15588" s="2" t="str">
        <f t="shared" si="245"/>
        <v>September</v>
      </c>
      <c r="E15588" s="2"/>
      <c r="F15588" t="str">
        <f>VLOOKUP($A15588,Content!$B$1:$D$1001,MATCH(reactions!F$1,Content!$B$1:$D$1,0),0)</f>
        <v>GIF</v>
      </c>
      <c r="G15588" t="str">
        <f>VLOOKUP($A15588,Content!$B$1:$D$1001,MATCH(reactions!G$1,Content!$B$1:$D$1,0),0)</f>
        <v>tennis</v>
      </c>
      <c r="H15588">
        <f>VLOOKUP(B15588,'reaction types'!$A$1:$C$17,MATCH(reactions!H$1,'reaction types'!$A$1:$C$1,0),0)</f>
        <v>70</v>
      </c>
    </row>
    <row r="15589" spans="1:8">
      <c r="A15589" t="s">
        <v>493</v>
      </c>
      <c r="B15589" t="s">
        <v>1048</v>
      </c>
      <c r="C15589" s="2">
        <v>44076.794444444444</v>
      </c>
      <c r="D15589" s="2" t="str">
        <f t="shared" si="245"/>
        <v>September</v>
      </c>
      <c r="E15589" s="2"/>
      <c r="F15589" t="str">
        <f>VLOOKUP($A15589,Content!$B$1:$D$1001,MATCH(reactions!F$1,Content!$B$1:$D$1,0),0)</f>
        <v>GIF</v>
      </c>
      <c r="G15589" t="str">
        <f>VLOOKUP($A15589,Content!$B$1:$D$1001,MATCH(reactions!G$1,Content!$B$1:$D$1,0),0)</f>
        <v>tennis</v>
      </c>
      <c r="H15589">
        <f>VLOOKUP(B15589,'reaction types'!$A$1:$C$17,MATCH(reactions!H$1,'reaction types'!$A$1:$C$1,0),0)</f>
        <v>12</v>
      </c>
    </row>
    <row r="15590" spans="1:8">
      <c r="A15590" t="s">
        <v>493</v>
      </c>
      <c r="B15590" t="s">
        <v>1038</v>
      </c>
      <c r="C15590" s="2">
        <v>44100.222222222219</v>
      </c>
      <c r="D15590" s="2" t="str">
        <f t="shared" si="245"/>
        <v>September</v>
      </c>
      <c r="E15590" s="2"/>
      <c r="F15590" t="str">
        <f>VLOOKUP($A15590,Content!$B$1:$D$1001,MATCH(reactions!F$1,Content!$B$1:$D$1,0),0)</f>
        <v>GIF</v>
      </c>
      <c r="G15590" t="str">
        <f>VLOOKUP($A15590,Content!$B$1:$D$1001,MATCH(reactions!G$1,Content!$B$1:$D$1,0),0)</f>
        <v>tennis</v>
      </c>
      <c r="H15590">
        <f>VLOOKUP(B15590,'reaction types'!$A$1:$C$17,MATCH(reactions!H$1,'reaction types'!$A$1:$C$1,0),0)</f>
        <v>10</v>
      </c>
    </row>
    <row r="15591" spans="1:8">
      <c r="A15591" t="s">
        <v>494</v>
      </c>
      <c r="B15591" t="s">
        <v>1038</v>
      </c>
      <c r="C15591" s="2">
        <v>44078.956250000003</v>
      </c>
      <c r="D15591" s="2" t="str">
        <f t="shared" si="245"/>
        <v>September</v>
      </c>
      <c r="E15591" s="2"/>
      <c r="F15591" t="str">
        <f>VLOOKUP($A15591,Content!$B$1:$D$1001,MATCH(reactions!F$1,Content!$B$1:$D$1,0),0)</f>
        <v>audio</v>
      </c>
      <c r="G15591" t="str">
        <f>VLOOKUP($A15591,Content!$B$1:$D$1001,MATCH(reactions!G$1,Content!$B$1:$D$1,0),0)</f>
        <v>technology</v>
      </c>
      <c r="H15591">
        <f>VLOOKUP(B15591,'reaction types'!$A$1:$C$17,MATCH(reactions!H$1,'reaction types'!$A$1:$C$1,0),0)</f>
        <v>10</v>
      </c>
    </row>
    <row r="15592" spans="1:8">
      <c r="A15592" t="s">
        <v>495</v>
      </c>
      <c r="B15592" t="s">
        <v>1050</v>
      </c>
      <c r="C15592" s="2">
        <v>44085.988194444442</v>
      </c>
      <c r="D15592" s="2" t="str">
        <f t="shared" si="245"/>
        <v>September</v>
      </c>
      <c r="E15592" s="2"/>
      <c r="F15592" t="str">
        <f>VLOOKUP($A15592,Content!$B$1:$D$1001,MATCH(reactions!F$1,Content!$B$1:$D$1,0),0)</f>
        <v>video</v>
      </c>
      <c r="G15592" t="str">
        <f>VLOOKUP($A15592,Content!$B$1:$D$1001,MATCH(reactions!G$1,Content!$B$1:$D$1,0),0)</f>
        <v>soccer</v>
      </c>
      <c r="H15592">
        <f>VLOOKUP(B15592,'reaction types'!$A$1:$C$17,MATCH(reactions!H$1,'reaction types'!$A$1:$C$1,0),0)</f>
        <v>60</v>
      </c>
    </row>
    <row r="15593" spans="1:8">
      <c r="A15593" t="s">
        <v>495</v>
      </c>
      <c r="B15593" t="s">
        <v>1046</v>
      </c>
      <c r="C15593" s="2">
        <v>44079.82916666667</v>
      </c>
      <c r="D15593" s="2" t="str">
        <f t="shared" si="245"/>
        <v>September</v>
      </c>
      <c r="E15593" s="2"/>
      <c r="F15593" t="str">
        <f>VLOOKUP($A15593,Content!$B$1:$D$1001,MATCH(reactions!F$1,Content!$B$1:$D$1,0),0)</f>
        <v>video</v>
      </c>
      <c r="G15593" t="str">
        <f>VLOOKUP($A15593,Content!$B$1:$D$1001,MATCH(reactions!G$1,Content!$B$1:$D$1,0),0)</f>
        <v>soccer</v>
      </c>
      <c r="H15593">
        <f>VLOOKUP(B15593,'reaction types'!$A$1:$C$17,MATCH(reactions!H$1,'reaction types'!$A$1:$C$1,0),0)</f>
        <v>75</v>
      </c>
    </row>
    <row r="15594" spans="1:8">
      <c r="A15594" t="s">
        <v>498</v>
      </c>
      <c r="B15594" t="s">
        <v>1037</v>
      </c>
      <c r="C15594" s="2">
        <v>44087.933333333334</v>
      </c>
      <c r="D15594" s="2" t="str">
        <f t="shared" si="245"/>
        <v>September</v>
      </c>
      <c r="E15594" s="2"/>
      <c r="F15594" t="str">
        <f>VLOOKUP($A15594,Content!$B$1:$D$1001,MATCH(reactions!F$1,Content!$B$1:$D$1,0),0)</f>
        <v>video</v>
      </c>
      <c r="G15594" t="str">
        <f>VLOOKUP($A15594,Content!$B$1:$D$1001,MATCH(reactions!G$1,Content!$B$1:$D$1,0),0)</f>
        <v>dogs</v>
      </c>
      <c r="H15594">
        <f>VLOOKUP(B15594,'reaction types'!$A$1:$C$17,MATCH(reactions!H$1,'reaction types'!$A$1:$C$1,0),0)</f>
        <v>0</v>
      </c>
    </row>
    <row r="15595" spans="1:8">
      <c r="A15595" t="s">
        <v>498</v>
      </c>
      <c r="B15595" t="s">
        <v>1045</v>
      </c>
      <c r="C15595" s="2">
        <v>44090.819444444445</v>
      </c>
      <c r="D15595" s="2" t="str">
        <f t="shared" si="245"/>
        <v>September</v>
      </c>
      <c r="E15595" s="2"/>
      <c r="F15595" t="str">
        <f>VLOOKUP($A15595,Content!$B$1:$D$1001,MATCH(reactions!F$1,Content!$B$1:$D$1,0),0)</f>
        <v>video</v>
      </c>
      <c r="G15595" t="str">
        <f>VLOOKUP($A15595,Content!$B$1:$D$1001,MATCH(reactions!G$1,Content!$B$1:$D$1,0),0)</f>
        <v>dogs</v>
      </c>
      <c r="H15595">
        <f>VLOOKUP(B15595,'reaction types'!$A$1:$C$17,MATCH(reactions!H$1,'reaction types'!$A$1:$C$1,0),0)</f>
        <v>20</v>
      </c>
    </row>
    <row r="15596" spans="1:8">
      <c r="A15596" t="s">
        <v>499</v>
      </c>
      <c r="B15596" t="s">
        <v>1037</v>
      </c>
      <c r="C15596" s="2">
        <v>44076.226388888892</v>
      </c>
      <c r="D15596" s="2" t="str">
        <f t="shared" si="245"/>
        <v>September</v>
      </c>
      <c r="E15596" s="2"/>
      <c r="F15596" t="str">
        <f>VLOOKUP($A15596,Content!$B$1:$D$1001,MATCH(reactions!F$1,Content!$B$1:$D$1,0),0)</f>
        <v>photo</v>
      </c>
      <c r="G15596" t="str">
        <f>VLOOKUP($A15596,Content!$B$1:$D$1001,MATCH(reactions!G$1,Content!$B$1:$D$1,0),0)</f>
        <v>public speaking</v>
      </c>
      <c r="H15596">
        <f>VLOOKUP(B15596,'reaction types'!$A$1:$C$17,MATCH(reactions!H$1,'reaction types'!$A$1:$C$1,0),0)</f>
        <v>0</v>
      </c>
    </row>
    <row r="15597" spans="1:8">
      <c r="A15597" t="s">
        <v>499</v>
      </c>
      <c r="B15597" t="s">
        <v>1047</v>
      </c>
      <c r="C15597" s="2">
        <v>44090.463194444441</v>
      </c>
      <c r="D15597" s="2" t="str">
        <f t="shared" si="245"/>
        <v>September</v>
      </c>
      <c r="E15597" s="2"/>
      <c r="F15597" t="str">
        <f>VLOOKUP($A15597,Content!$B$1:$D$1001,MATCH(reactions!F$1,Content!$B$1:$D$1,0),0)</f>
        <v>photo</v>
      </c>
      <c r="G15597" t="str">
        <f>VLOOKUP($A15597,Content!$B$1:$D$1001,MATCH(reactions!G$1,Content!$B$1:$D$1,0),0)</f>
        <v>public speaking</v>
      </c>
      <c r="H15597">
        <f>VLOOKUP(B15597,'reaction types'!$A$1:$C$17,MATCH(reactions!H$1,'reaction types'!$A$1:$C$1,0),0)</f>
        <v>45</v>
      </c>
    </row>
    <row r="15598" spans="1:8">
      <c r="A15598" t="s">
        <v>499</v>
      </c>
      <c r="B15598" t="s">
        <v>1038</v>
      </c>
      <c r="C15598" s="2">
        <v>44098.988194444442</v>
      </c>
      <c r="D15598" s="2" t="str">
        <f t="shared" si="245"/>
        <v>September</v>
      </c>
      <c r="E15598" s="2"/>
      <c r="F15598" t="str">
        <f>VLOOKUP($A15598,Content!$B$1:$D$1001,MATCH(reactions!F$1,Content!$B$1:$D$1,0),0)</f>
        <v>photo</v>
      </c>
      <c r="G15598" t="str">
        <f>VLOOKUP($A15598,Content!$B$1:$D$1001,MATCH(reactions!G$1,Content!$B$1:$D$1,0),0)</f>
        <v>public speaking</v>
      </c>
      <c r="H15598">
        <f>VLOOKUP(B15598,'reaction types'!$A$1:$C$17,MATCH(reactions!H$1,'reaction types'!$A$1:$C$1,0),0)</f>
        <v>10</v>
      </c>
    </row>
    <row r="15599" spans="1:8">
      <c r="A15599" t="s">
        <v>499</v>
      </c>
      <c r="B15599" t="s">
        <v>1048</v>
      </c>
      <c r="C15599" s="2">
        <v>44081.435416666667</v>
      </c>
      <c r="D15599" s="2" t="str">
        <f t="shared" si="245"/>
        <v>September</v>
      </c>
      <c r="E15599" s="2"/>
      <c r="F15599" t="str">
        <f>VLOOKUP($A15599,Content!$B$1:$D$1001,MATCH(reactions!F$1,Content!$B$1:$D$1,0),0)</f>
        <v>photo</v>
      </c>
      <c r="G15599" t="str">
        <f>VLOOKUP($A15599,Content!$B$1:$D$1001,MATCH(reactions!G$1,Content!$B$1:$D$1,0),0)</f>
        <v>public speaking</v>
      </c>
      <c r="H15599">
        <f>VLOOKUP(B15599,'reaction types'!$A$1:$C$17,MATCH(reactions!H$1,'reaction types'!$A$1:$C$1,0),0)</f>
        <v>12</v>
      </c>
    </row>
    <row r="15600" spans="1:8">
      <c r="A15600" t="s">
        <v>499</v>
      </c>
      <c r="B15600" t="s">
        <v>1048</v>
      </c>
      <c r="C15600" s="2">
        <v>44097.564583333333</v>
      </c>
      <c r="D15600" s="2" t="str">
        <f t="shared" si="245"/>
        <v>September</v>
      </c>
      <c r="E15600" s="2"/>
      <c r="F15600" t="str">
        <f>VLOOKUP($A15600,Content!$B$1:$D$1001,MATCH(reactions!F$1,Content!$B$1:$D$1,0),0)</f>
        <v>photo</v>
      </c>
      <c r="G15600" t="str">
        <f>VLOOKUP($A15600,Content!$B$1:$D$1001,MATCH(reactions!G$1,Content!$B$1:$D$1,0),0)</f>
        <v>public speaking</v>
      </c>
      <c r="H15600">
        <f>VLOOKUP(B15600,'reaction types'!$A$1:$C$17,MATCH(reactions!H$1,'reaction types'!$A$1:$C$1,0),0)</f>
        <v>12</v>
      </c>
    </row>
    <row r="15601" spans="1:8">
      <c r="A15601" t="s">
        <v>501</v>
      </c>
      <c r="B15601" t="s">
        <v>1039</v>
      </c>
      <c r="C15601" s="2">
        <v>44086.561111111114</v>
      </c>
      <c r="D15601" s="2" t="str">
        <f t="shared" si="245"/>
        <v>September</v>
      </c>
      <c r="E15601" s="2"/>
      <c r="F15601" t="str">
        <f>VLOOKUP($A15601,Content!$B$1:$D$1001,MATCH(reactions!F$1,Content!$B$1:$D$1,0),0)</f>
        <v>photo</v>
      </c>
      <c r="G15601" t="str">
        <f>VLOOKUP($A15601,Content!$B$1:$D$1001,MATCH(reactions!G$1,Content!$B$1:$D$1,0),0)</f>
        <v>tennis</v>
      </c>
      <c r="H15601">
        <f>VLOOKUP(B15601,'reaction types'!$A$1:$C$17,MATCH(reactions!H$1,'reaction types'!$A$1:$C$1,0),0)</f>
        <v>15</v>
      </c>
    </row>
    <row r="15602" spans="1:8">
      <c r="A15602" t="s">
        <v>502</v>
      </c>
      <c r="B15602" t="s">
        <v>1037</v>
      </c>
      <c r="C15602" s="2">
        <v>44078.646527777775</v>
      </c>
      <c r="D15602" s="2" t="str">
        <f t="shared" si="245"/>
        <v>September</v>
      </c>
      <c r="E15602" s="2"/>
      <c r="F15602" t="str">
        <f>VLOOKUP($A15602,Content!$B$1:$D$1001,MATCH(reactions!F$1,Content!$B$1:$D$1,0),0)</f>
        <v>video</v>
      </c>
      <c r="G15602" t="str">
        <f>VLOOKUP($A15602,Content!$B$1:$D$1001,MATCH(reactions!G$1,Content!$B$1:$D$1,0),0)</f>
        <v>education</v>
      </c>
      <c r="H15602">
        <f>VLOOKUP(B15602,'reaction types'!$A$1:$C$17,MATCH(reactions!H$1,'reaction types'!$A$1:$C$1,0),0)</f>
        <v>0</v>
      </c>
    </row>
    <row r="15603" spans="1:8">
      <c r="A15603" t="s">
        <v>503</v>
      </c>
      <c r="B15603" t="s">
        <v>1040</v>
      </c>
      <c r="C15603" s="2">
        <v>44086.494444444441</v>
      </c>
      <c r="D15603" s="2" t="str">
        <f t="shared" si="245"/>
        <v>September</v>
      </c>
      <c r="E15603" s="2"/>
      <c r="F15603" t="str">
        <f>VLOOKUP($A15603,Content!$B$1:$D$1001,MATCH(reactions!F$1,Content!$B$1:$D$1,0),0)</f>
        <v>video</v>
      </c>
      <c r="G15603" t="str">
        <f>VLOOKUP($A15603,Content!$B$1:$D$1001,MATCH(reactions!G$1,Content!$B$1:$D$1,0),0)</f>
        <v>healthy eating</v>
      </c>
      <c r="H15603">
        <f>VLOOKUP(B15603,'reaction types'!$A$1:$C$17,MATCH(reactions!H$1,'reaction types'!$A$1:$C$1,0),0)</f>
        <v>30</v>
      </c>
    </row>
    <row r="15604" spans="1:8">
      <c r="A15604" t="s">
        <v>503</v>
      </c>
      <c r="B15604" t="s">
        <v>1040</v>
      </c>
      <c r="C15604" s="2">
        <v>44078.897916666669</v>
      </c>
      <c r="D15604" s="2" t="str">
        <f t="shared" si="245"/>
        <v>September</v>
      </c>
      <c r="E15604" s="2"/>
      <c r="F15604" t="str">
        <f>VLOOKUP($A15604,Content!$B$1:$D$1001,MATCH(reactions!F$1,Content!$B$1:$D$1,0),0)</f>
        <v>video</v>
      </c>
      <c r="G15604" t="str">
        <f>VLOOKUP($A15604,Content!$B$1:$D$1001,MATCH(reactions!G$1,Content!$B$1:$D$1,0),0)</f>
        <v>healthy eating</v>
      </c>
      <c r="H15604">
        <f>VLOOKUP(B15604,'reaction types'!$A$1:$C$17,MATCH(reactions!H$1,'reaction types'!$A$1:$C$1,0),0)</f>
        <v>30</v>
      </c>
    </row>
    <row r="15605" spans="1:8">
      <c r="A15605" t="s">
        <v>504</v>
      </c>
      <c r="B15605" t="s">
        <v>1038</v>
      </c>
      <c r="C15605" s="2">
        <v>44098.60833333333</v>
      </c>
      <c r="D15605" s="2" t="str">
        <f t="shared" si="245"/>
        <v>September</v>
      </c>
      <c r="E15605" s="2"/>
      <c r="F15605" t="str">
        <f>VLOOKUP($A15605,Content!$B$1:$D$1001,MATCH(reactions!F$1,Content!$B$1:$D$1,0),0)</f>
        <v>GIF</v>
      </c>
      <c r="G15605" t="str">
        <f>VLOOKUP($A15605,Content!$B$1:$D$1001,MATCH(reactions!G$1,Content!$B$1:$D$1,0),0)</f>
        <v>education</v>
      </c>
      <c r="H15605">
        <f>VLOOKUP(B15605,'reaction types'!$A$1:$C$17,MATCH(reactions!H$1,'reaction types'!$A$1:$C$1,0),0)</f>
        <v>10</v>
      </c>
    </row>
    <row r="15606" spans="1:8">
      <c r="A15606" t="s">
        <v>504</v>
      </c>
      <c r="B15606" t="s">
        <v>1050</v>
      </c>
      <c r="C15606" s="2">
        <v>44080.015972222223</v>
      </c>
      <c r="D15606" s="2" t="str">
        <f t="shared" si="245"/>
        <v>September</v>
      </c>
      <c r="E15606" s="2"/>
      <c r="F15606" t="str">
        <f>VLOOKUP($A15606,Content!$B$1:$D$1001,MATCH(reactions!F$1,Content!$B$1:$D$1,0),0)</f>
        <v>GIF</v>
      </c>
      <c r="G15606" t="str">
        <f>VLOOKUP($A15606,Content!$B$1:$D$1001,MATCH(reactions!G$1,Content!$B$1:$D$1,0),0)</f>
        <v>education</v>
      </c>
      <c r="H15606">
        <f>VLOOKUP(B15606,'reaction types'!$A$1:$C$17,MATCH(reactions!H$1,'reaction types'!$A$1:$C$1,0),0)</f>
        <v>60</v>
      </c>
    </row>
    <row r="15607" spans="1:8">
      <c r="A15607" t="s">
        <v>506</v>
      </c>
      <c r="B15607" t="s">
        <v>1051</v>
      </c>
      <c r="C15607" s="2">
        <v>44098.080555555556</v>
      </c>
      <c r="D15607" s="2" t="str">
        <f t="shared" si="245"/>
        <v>September</v>
      </c>
      <c r="E15607" s="2"/>
      <c r="F15607" t="str">
        <f>VLOOKUP($A15607,Content!$B$1:$D$1001,MATCH(reactions!F$1,Content!$B$1:$D$1,0),0)</f>
        <v>photo</v>
      </c>
      <c r="G15607" t="str">
        <f>VLOOKUP($A15607,Content!$B$1:$D$1001,MATCH(reactions!G$1,Content!$B$1:$D$1,0),0)</f>
        <v>culture</v>
      </c>
      <c r="H15607">
        <f>VLOOKUP(B15607,'reaction types'!$A$1:$C$17,MATCH(reactions!H$1,'reaction types'!$A$1:$C$1,0),0)</f>
        <v>70</v>
      </c>
    </row>
    <row r="15608" spans="1:8">
      <c r="A15608" t="s">
        <v>506</v>
      </c>
      <c r="B15608" t="s">
        <v>1040</v>
      </c>
      <c r="C15608" s="2">
        <v>44089.440972222219</v>
      </c>
      <c r="D15608" s="2" t="str">
        <f t="shared" si="245"/>
        <v>September</v>
      </c>
      <c r="E15608" s="2"/>
      <c r="F15608" t="str">
        <f>VLOOKUP($A15608,Content!$B$1:$D$1001,MATCH(reactions!F$1,Content!$B$1:$D$1,0),0)</f>
        <v>photo</v>
      </c>
      <c r="G15608" t="str">
        <f>VLOOKUP($A15608,Content!$B$1:$D$1001,MATCH(reactions!G$1,Content!$B$1:$D$1,0),0)</f>
        <v>culture</v>
      </c>
      <c r="H15608">
        <f>VLOOKUP(B15608,'reaction types'!$A$1:$C$17,MATCH(reactions!H$1,'reaction types'!$A$1:$C$1,0),0)</f>
        <v>30</v>
      </c>
    </row>
    <row r="15609" spans="1:8">
      <c r="A15609" t="s">
        <v>507</v>
      </c>
      <c r="B15609" t="s">
        <v>1044</v>
      </c>
      <c r="C15609" s="2">
        <v>44089.768055555556</v>
      </c>
      <c r="D15609" s="2" t="str">
        <f t="shared" si="245"/>
        <v>September</v>
      </c>
      <c r="E15609" s="2"/>
      <c r="F15609" t="str">
        <f>VLOOKUP($A15609,Content!$B$1:$D$1001,MATCH(reactions!F$1,Content!$B$1:$D$1,0),0)</f>
        <v>photo</v>
      </c>
      <c r="G15609" t="str">
        <f>VLOOKUP($A15609,Content!$B$1:$D$1001,MATCH(reactions!G$1,Content!$B$1:$D$1,0),0)</f>
        <v>technology</v>
      </c>
      <c r="H15609">
        <f>VLOOKUP(B15609,'reaction types'!$A$1:$C$17,MATCH(reactions!H$1,'reaction types'!$A$1:$C$1,0),0)</f>
        <v>65</v>
      </c>
    </row>
    <row r="15610" spans="1:8">
      <c r="A15610" t="s">
        <v>508</v>
      </c>
      <c r="B15610" t="s">
        <v>1051</v>
      </c>
      <c r="C15610" s="2">
        <v>44087.511805555558</v>
      </c>
      <c r="D15610" s="2" t="str">
        <f t="shared" si="245"/>
        <v>September</v>
      </c>
      <c r="E15610" s="2"/>
      <c r="F15610" t="str">
        <f>VLOOKUP($A15610,Content!$B$1:$D$1001,MATCH(reactions!F$1,Content!$B$1:$D$1,0),0)</f>
        <v>video</v>
      </c>
      <c r="G15610" t="str">
        <f>VLOOKUP($A15610,Content!$B$1:$D$1001,MATCH(reactions!G$1,Content!$B$1:$D$1,0),0)</f>
        <v>tennis</v>
      </c>
      <c r="H15610">
        <f>VLOOKUP(B15610,'reaction types'!$A$1:$C$17,MATCH(reactions!H$1,'reaction types'!$A$1:$C$1,0),0)</f>
        <v>70</v>
      </c>
    </row>
    <row r="15611" spans="1:8">
      <c r="A15611" t="s">
        <v>509</v>
      </c>
      <c r="B15611" t="s">
        <v>1041</v>
      </c>
      <c r="C15611" s="2">
        <v>44087.092361111114</v>
      </c>
      <c r="D15611" s="2" t="str">
        <f t="shared" si="245"/>
        <v>September</v>
      </c>
      <c r="E15611" s="2"/>
      <c r="F15611" t="str">
        <f>VLOOKUP($A15611,Content!$B$1:$D$1001,MATCH(reactions!F$1,Content!$B$1:$D$1,0),0)</f>
        <v>audio</v>
      </c>
      <c r="G15611" t="str">
        <f>VLOOKUP($A15611,Content!$B$1:$D$1001,MATCH(reactions!G$1,Content!$B$1:$D$1,0),0)</f>
        <v>animals</v>
      </c>
      <c r="H15611">
        <f>VLOOKUP(B15611,'reaction types'!$A$1:$C$17,MATCH(reactions!H$1,'reaction types'!$A$1:$C$1,0),0)</f>
        <v>35</v>
      </c>
    </row>
    <row r="15612" spans="1:8">
      <c r="A15612" t="s">
        <v>509</v>
      </c>
      <c r="B15612" t="s">
        <v>1043</v>
      </c>
      <c r="C15612" s="2">
        <v>44088.075694444444</v>
      </c>
      <c r="D15612" s="2" t="str">
        <f t="shared" si="245"/>
        <v>September</v>
      </c>
      <c r="E15612" s="2"/>
      <c r="F15612" t="str">
        <f>VLOOKUP($A15612,Content!$B$1:$D$1001,MATCH(reactions!F$1,Content!$B$1:$D$1,0),0)</f>
        <v>audio</v>
      </c>
      <c r="G15612" t="str">
        <f>VLOOKUP($A15612,Content!$B$1:$D$1001,MATCH(reactions!G$1,Content!$B$1:$D$1,0),0)</f>
        <v>animals</v>
      </c>
      <c r="H15612">
        <f>VLOOKUP(B15612,'reaction types'!$A$1:$C$17,MATCH(reactions!H$1,'reaction types'!$A$1:$C$1,0),0)</f>
        <v>5</v>
      </c>
    </row>
    <row r="15613" spans="1:8">
      <c r="A15613" t="s">
        <v>510</v>
      </c>
      <c r="B15613" t="s">
        <v>1047</v>
      </c>
      <c r="C15613" s="2">
        <v>44076.112500000003</v>
      </c>
      <c r="D15613" s="2" t="str">
        <f t="shared" si="245"/>
        <v>September</v>
      </c>
      <c r="E15613" s="2"/>
      <c r="F15613" t="str">
        <f>VLOOKUP($A15613,Content!$B$1:$D$1001,MATCH(reactions!F$1,Content!$B$1:$D$1,0),0)</f>
        <v>photo</v>
      </c>
      <c r="G15613" t="str">
        <f>VLOOKUP($A15613,Content!$B$1:$D$1001,MATCH(reactions!G$1,Content!$B$1:$D$1,0),0)</f>
        <v>food</v>
      </c>
      <c r="H15613">
        <f>VLOOKUP(B15613,'reaction types'!$A$1:$C$17,MATCH(reactions!H$1,'reaction types'!$A$1:$C$1,0),0)</f>
        <v>45</v>
      </c>
    </row>
    <row r="15614" spans="1:8">
      <c r="A15614" t="s">
        <v>510</v>
      </c>
      <c r="B15614" t="s">
        <v>1051</v>
      </c>
      <c r="C15614" s="2">
        <v>44083.208333333336</v>
      </c>
      <c r="D15614" s="2" t="str">
        <f t="shared" si="245"/>
        <v>September</v>
      </c>
      <c r="E15614" s="2"/>
      <c r="F15614" t="str">
        <f>VLOOKUP($A15614,Content!$B$1:$D$1001,MATCH(reactions!F$1,Content!$B$1:$D$1,0),0)</f>
        <v>photo</v>
      </c>
      <c r="G15614" t="str">
        <f>VLOOKUP($A15614,Content!$B$1:$D$1001,MATCH(reactions!G$1,Content!$B$1:$D$1,0),0)</f>
        <v>food</v>
      </c>
      <c r="H15614">
        <f>VLOOKUP(B15614,'reaction types'!$A$1:$C$17,MATCH(reactions!H$1,'reaction types'!$A$1:$C$1,0),0)</f>
        <v>70</v>
      </c>
    </row>
    <row r="15615" spans="1:8">
      <c r="A15615" t="s">
        <v>510</v>
      </c>
      <c r="B15615" t="s">
        <v>1045</v>
      </c>
      <c r="C15615" s="2">
        <v>44081.401388888888</v>
      </c>
      <c r="D15615" s="2" t="str">
        <f t="shared" si="245"/>
        <v>September</v>
      </c>
      <c r="E15615" s="2"/>
      <c r="F15615" t="str">
        <f>VLOOKUP($A15615,Content!$B$1:$D$1001,MATCH(reactions!F$1,Content!$B$1:$D$1,0),0)</f>
        <v>photo</v>
      </c>
      <c r="G15615" t="str">
        <f>VLOOKUP($A15615,Content!$B$1:$D$1001,MATCH(reactions!G$1,Content!$B$1:$D$1,0),0)</f>
        <v>food</v>
      </c>
      <c r="H15615">
        <f>VLOOKUP(B15615,'reaction types'!$A$1:$C$17,MATCH(reactions!H$1,'reaction types'!$A$1:$C$1,0),0)</f>
        <v>20</v>
      </c>
    </row>
    <row r="15616" spans="1:8">
      <c r="A15616" t="s">
        <v>510</v>
      </c>
      <c r="B15616" t="s">
        <v>1040</v>
      </c>
      <c r="C15616" s="2">
        <v>44098.15625</v>
      </c>
      <c r="D15616" s="2" t="str">
        <f t="shared" si="245"/>
        <v>September</v>
      </c>
      <c r="E15616" s="2"/>
      <c r="F15616" t="str">
        <f>VLOOKUP($A15616,Content!$B$1:$D$1001,MATCH(reactions!F$1,Content!$B$1:$D$1,0),0)</f>
        <v>photo</v>
      </c>
      <c r="G15616" t="str">
        <f>VLOOKUP($A15616,Content!$B$1:$D$1001,MATCH(reactions!G$1,Content!$B$1:$D$1,0),0)</f>
        <v>food</v>
      </c>
      <c r="H15616">
        <f>VLOOKUP(B15616,'reaction types'!$A$1:$C$17,MATCH(reactions!H$1,'reaction types'!$A$1:$C$1,0),0)</f>
        <v>30</v>
      </c>
    </row>
    <row r="15617" spans="1:8">
      <c r="A15617" t="s">
        <v>510</v>
      </c>
      <c r="B15617" t="s">
        <v>1037</v>
      </c>
      <c r="C15617" s="2">
        <v>44087.167361111111</v>
      </c>
      <c r="D15617" s="2" t="str">
        <f t="shared" si="245"/>
        <v>September</v>
      </c>
      <c r="E15617" s="2"/>
      <c r="F15617" t="str">
        <f>VLOOKUP($A15617,Content!$B$1:$D$1001,MATCH(reactions!F$1,Content!$B$1:$D$1,0),0)</f>
        <v>photo</v>
      </c>
      <c r="G15617" t="str">
        <f>VLOOKUP($A15617,Content!$B$1:$D$1001,MATCH(reactions!G$1,Content!$B$1:$D$1,0),0)</f>
        <v>food</v>
      </c>
      <c r="H15617">
        <f>VLOOKUP(B15617,'reaction types'!$A$1:$C$17,MATCH(reactions!H$1,'reaction types'!$A$1:$C$1,0),0)</f>
        <v>0</v>
      </c>
    </row>
    <row r="15618" spans="1:8">
      <c r="A15618" t="s">
        <v>511</v>
      </c>
      <c r="B15618" t="s">
        <v>1052</v>
      </c>
      <c r="C15618" s="2">
        <v>44094.170138888891</v>
      </c>
      <c r="D15618" s="2" t="str">
        <f t="shared" si="245"/>
        <v>September</v>
      </c>
      <c r="E15618" s="2"/>
      <c r="F15618" t="str">
        <f>VLOOKUP($A15618,Content!$B$1:$D$1001,MATCH(reactions!F$1,Content!$B$1:$D$1,0),0)</f>
        <v>GIF</v>
      </c>
      <c r="G15618" t="str">
        <f>VLOOKUP($A15618,Content!$B$1:$D$1001,MATCH(reactions!G$1,Content!$B$1:$D$1,0),0)</f>
        <v>healthy eating</v>
      </c>
      <c r="H15618">
        <f>VLOOKUP(B15618,'reaction types'!$A$1:$C$17,MATCH(reactions!H$1,'reaction types'!$A$1:$C$1,0),0)</f>
        <v>72</v>
      </c>
    </row>
    <row r="15619" spans="1:8">
      <c r="A15619" t="s">
        <v>511</v>
      </c>
      <c r="B15619" t="s">
        <v>1046</v>
      </c>
      <c r="C15619" s="2">
        <v>44076.63958333333</v>
      </c>
      <c r="D15619" s="2" t="str">
        <f t="shared" ref="D15619:D15682" si="246">TEXT(C15619,"mmmm")</f>
        <v>September</v>
      </c>
      <c r="E15619" s="2"/>
      <c r="F15619" t="str">
        <f>VLOOKUP($A15619,Content!$B$1:$D$1001,MATCH(reactions!F$1,Content!$B$1:$D$1,0),0)</f>
        <v>GIF</v>
      </c>
      <c r="G15619" t="str">
        <f>VLOOKUP($A15619,Content!$B$1:$D$1001,MATCH(reactions!G$1,Content!$B$1:$D$1,0),0)</f>
        <v>healthy eating</v>
      </c>
      <c r="H15619">
        <f>VLOOKUP(B15619,'reaction types'!$A$1:$C$17,MATCH(reactions!H$1,'reaction types'!$A$1:$C$1,0),0)</f>
        <v>75</v>
      </c>
    </row>
    <row r="15620" spans="1:8">
      <c r="A15620" t="s">
        <v>511</v>
      </c>
      <c r="B15620" t="s">
        <v>1050</v>
      </c>
      <c r="C15620" s="2">
        <v>44096.441666666666</v>
      </c>
      <c r="D15620" s="2" t="str">
        <f t="shared" si="246"/>
        <v>September</v>
      </c>
      <c r="E15620" s="2"/>
      <c r="F15620" t="str">
        <f>VLOOKUP($A15620,Content!$B$1:$D$1001,MATCH(reactions!F$1,Content!$B$1:$D$1,0),0)</f>
        <v>GIF</v>
      </c>
      <c r="G15620" t="str">
        <f>VLOOKUP($A15620,Content!$B$1:$D$1001,MATCH(reactions!G$1,Content!$B$1:$D$1,0),0)</f>
        <v>healthy eating</v>
      </c>
      <c r="H15620">
        <f>VLOOKUP(B15620,'reaction types'!$A$1:$C$17,MATCH(reactions!H$1,'reaction types'!$A$1:$C$1,0),0)</f>
        <v>60</v>
      </c>
    </row>
    <row r="15621" spans="1:8">
      <c r="A15621" t="s">
        <v>513</v>
      </c>
      <c r="B15621" t="s">
        <v>1037</v>
      </c>
      <c r="C15621" s="2">
        <v>44092.90625</v>
      </c>
      <c r="D15621" s="2" t="str">
        <f t="shared" si="246"/>
        <v>September</v>
      </c>
      <c r="E15621" s="2"/>
      <c r="F15621" t="str">
        <f>VLOOKUP($A15621,Content!$B$1:$D$1001,MATCH(reactions!F$1,Content!$B$1:$D$1,0),0)</f>
        <v>photo</v>
      </c>
      <c r="G15621" t="str">
        <f>VLOOKUP($A15621,Content!$B$1:$D$1001,MATCH(reactions!G$1,Content!$B$1:$D$1,0),0)</f>
        <v>public speaking</v>
      </c>
      <c r="H15621">
        <f>VLOOKUP(B15621,'reaction types'!$A$1:$C$17,MATCH(reactions!H$1,'reaction types'!$A$1:$C$1,0),0)</f>
        <v>0</v>
      </c>
    </row>
    <row r="15622" spans="1:8">
      <c r="A15622" t="s">
        <v>513</v>
      </c>
      <c r="B15622" t="s">
        <v>1051</v>
      </c>
      <c r="C15622" s="2">
        <v>44089.755555555559</v>
      </c>
      <c r="D15622" s="2" t="str">
        <f t="shared" si="246"/>
        <v>September</v>
      </c>
      <c r="E15622" s="2"/>
      <c r="F15622" t="str">
        <f>VLOOKUP($A15622,Content!$B$1:$D$1001,MATCH(reactions!F$1,Content!$B$1:$D$1,0),0)</f>
        <v>photo</v>
      </c>
      <c r="G15622" t="str">
        <f>VLOOKUP($A15622,Content!$B$1:$D$1001,MATCH(reactions!G$1,Content!$B$1:$D$1,0),0)</f>
        <v>public speaking</v>
      </c>
      <c r="H15622">
        <f>VLOOKUP(B15622,'reaction types'!$A$1:$C$17,MATCH(reactions!H$1,'reaction types'!$A$1:$C$1,0),0)</f>
        <v>70</v>
      </c>
    </row>
    <row r="15623" spans="1:8">
      <c r="A15623" t="s">
        <v>513</v>
      </c>
      <c r="B15623" t="s">
        <v>1038</v>
      </c>
      <c r="C15623" s="2">
        <v>44089.370138888888</v>
      </c>
      <c r="D15623" s="2" t="str">
        <f t="shared" si="246"/>
        <v>September</v>
      </c>
      <c r="E15623" s="2"/>
      <c r="F15623" t="str">
        <f>VLOOKUP($A15623,Content!$B$1:$D$1001,MATCH(reactions!F$1,Content!$B$1:$D$1,0),0)</f>
        <v>photo</v>
      </c>
      <c r="G15623" t="str">
        <f>VLOOKUP($A15623,Content!$B$1:$D$1001,MATCH(reactions!G$1,Content!$B$1:$D$1,0),0)</f>
        <v>public speaking</v>
      </c>
      <c r="H15623">
        <f>VLOOKUP(B15623,'reaction types'!$A$1:$C$17,MATCH(reactions!H$1,'reaction types'!$A$1:$C$1,0),0)</f>
        <v>10</v>
      </c>
    </row>
    <row r="15624" spans="1:8">
      <c r="A15624" t="s">
        <v>515</v>
      </c>
      <c r="B15624" t="s">
        <v>1050</v>
      </c>
      <c r="C15624" s="2">
        <v>44083.789583333331</v>
      </c>
      <c r="D15624" s="2" t="str">
        <f t="shared" si="246"/>
        <v>September</v>
      </c>
      <c r="E15624" s="2"/>
      <c r="F15624" t="str">
        <f>VLOOKUP($A15624,Content!$B$1:$D$1001,MATCH(reactions!F$1,Content!$B$1:$D$1,0),0)</f>
        <v>photo</v>
      </c>
      <c r="G15624" t="str">
        <f>VLOOKUP($A15624,Content!$B$1:$D$1001,MATCH(reactions!G$1,Content!$B$1:$D$1,0),0)</f>
        <v>healthy eating</v>
      </c>
      <c r="H15624">
        <f>VLOOKUP(B15624,'reaction types'!$A$1:$C$17,MATCH(reactions!H$1,'reaction types'!$A$1:$C$1,0),0)</f>
        <v>60</v>
      </c>
    </row>
    <row r="15625" spans="1:8">
      <c r="A15625" t="s">
        <v>515</v>
      </c>
      <c r="B15625" t="s">
        <v>1051</v>
      </c>
      <c r="C15625" s="2">
        <v>44090.722916666666</v>
      </c>
      <c r="D15625" s="2" t="str">
        <f t="shared" si="246"/>
        <v>September</v>
      </c>
      <c r="E15625" s="2"/>
      <c r="F15625" t="str">
        <f>VLOOKUP($A15625,Content!$B$1:$D$1001,MATCH(reactions!F$1,Content!$B$1:$D$1,0),0)</f>
        <v>photo</v>
      </c>
      <c r="G15625" t="str">
        <f>VLOOKUP($A15625,Content!$B$1:$D$1001,MATCH(reactions!G$1,Content!$B$1:$D$1,0),0)</f>
        <v>healthy eating</v>
      </c>
      <c r="H15625">
        <f>VLOOKUP(B15625,'reaction types'!$A$1:$C$17,MATCH(reactions!H$1,'reaction types'!$A$1:$C$1,0),0)</f>
        <v>70</v>
      </c>
    </row>
    <row r="15626" spans="1:8">
      <c r="A15626" t="s">
        <v>515</v>
      </c>
      <c r="B15626" t="s">
        <v>1049</v>
      </c>
      <c r="C15626" s="2">
        <v>44092.368750000001</v>
      </c>
      <c r="D15626" s="2" t="str">
        <f t="shared" si="246"/>
        <v>September</v>
      </c>
      <c r="E15626" s="2"/>
      <c r="F15626" t="str">
        <f>VLOOKUP($A15626,Content!$B$1:$D$1001,MATCH(reactions!F$1,Content!$B$1:$D$1,0),0)</f>
        <v>photo</v>
      </c>
      <c r="G15626" t="str">
        <f>VLOOKUP($A15626,Content!$B$1:$D$1001,MATCH(reactions!G$1,Content!$B$1:$D$1,0),0)</f>
        <v>healthy eating</v>
      </c>
      <c r="H15626">
        <f>VLOOKUP(B15626,'reaction types'!$A$1:$C$17,MATCH(reactions!H$1,'reaction types'!$A$1:$C$1,0),0)</f>
        <v>50</v>
      </c>
    </row>
    <row r="15627" spans="1:8">
      <c r="A15627" t="s">
        <v>515</v>
      </c>
      <c r="B15627" t="s">
        <v>1043</v>
      </c>
      <c r="C15627" s="2">
        <v>44103.770833333336</v>
      </c>
      <c r="D15627" s="2" t="str">
        <f t="shared" si="246"/>
        <v>September</v>
      </c>
      <c r="E15627" s="2"/>
      <c r="F15627" t="str">
        <f>VLOOKUP($A15627,Content!$B$1:$D$1001,MATCH(reactions!F$1,Content!$B$1:$D$1,0),0)</f>
        <v>photo</v>
      </c>
      <c r="G15627" t="str">
        <f>VLOOKUP($A15627,Content!$B$1:$D$1001,MATCH(reactions!G$1,Content!$B$1:$D$1,0),0)</f>
        <v>healthy eating</v>
      </c>
      <c r="H15627">
        <f>VLOOKUP(B15627,'reaction types'!$A$1:$C$17,MATCH(reactions!H$1,'reaction types'!$A$1:$C$1,0),0)</f>
        <v>5</v>
      </c>
    </row>
    <row r="15628" spans="1:8">
      <c r="A15628" t="s">
        <v>516</v>
      </c>
      <c r="B15628" t="s">
        <v>1052</v>
      </c>
      <c r="C15628" s="2">
        <v>44083.819444444445</v>
      </c>
      <c r="D15628" s="2" t="str">
        <f t="shared" si="246"/>
        <v>September</v>
      </c>
      <c r="E15628" s="2"/>
      <c r="F15628" t="str">
        <f>VLOOKUP($A15628,Content!$B$1:$D$1001,MATCH(reactions!F$1,Content!$B$1:$D$1,0),0)</f>
        <v>video</v>
      </c>
      <c r="G15628" t="str">
        <f>VLOOKUP($A15628,Content!$B$1:$D$1001,MATCH(reactions!G$1,Content!$B$1:$D$1,0),0)</f>
        <v>travel</v>
      </c>
      <c r="H15628">
        <f>VLOOKUP(B15628,'reaction types'!$A$1:$C$17,MATCH(reactions!H$1,'reaction types'!$A$1:$C$1,0),0)</f>
        <v>72</v>
      </c>
    </row>
    <row r="15629" spans="1:8">
      <c r="A15629" t="s">
        <v>516</v>
      </c>
      <c r="B15629" t="s">
        <v>1039</v>
      </c>
      <c r="C15629" s="2">
        <v>44076.995138888888</v>
      </c>
      <c r="D15629" s="2" t="str">
        <f t="shared" si="246"/>
        <v>September</v>
      </c>
      <c r="E15629" s="2"/>
      <c r="F15629" t="str">
        <f>VLOOKUP($A15629,Content!$B$1:$D$1001,MATCH(reactions!F$1,Content!$B$1:$D$1,0),0)</f>
        <v>video</v>
      </c>
      <c r="G15629" t="str">
        <f>VLOOKUP($A15629,Content!$B$1:$D$1001,MATCH(reactions!G$1,Content!$B$1:$D$1,0),0)</f>
        <v>travel</v>
      </c>
      <c r="H15629">
        <f>VLOOKUP(B15629,'reaction types'!$A$1:$C$17,MATCH(reactions!H$1,'reaction types'!$A$1:$C$1,0),0)</f>
        <v>15</v>
      </c>
    </row>
    <row r="15630" spans="1:8">
      <c r="A15630" t="s">
        <v>516</v>
      </c>
      <c r="B15630" t="s">
        <v>1047</v>
      </c>
      <c r="C15630" s="2">
        <v>44082.267361111109</v>
      </c>
      <c r="D15630" s="2" t="str">
        <f t="shared" si="246"/>
        <v>September</v>
      </c>
      <c r="E15630" s="2"/>
      <c r="F15630" t="str">
        <f>VLOOKUP($A15630,Content!$B$1:$D$1001,MATCH(reactions!F$1,Content!$B$1:$D$1,0),0)</f>
        <v>video</v>
      </c>
      <c r="G15630" t="str">
        <f>VLOOKUP($A15630,Content!$B$1:$D$1001,MATCH(reactions!G$1,Content!$B$1:$D$1,0),0)</f>
        <v>travel</v>
      </c>
      <c r="H15630">
        <f>VLOOKUP(B15630,'reaction types'!$A$1:$C$17,MATCH(reactions!H$1,'reaction types'!$A$1:$C$1,0),0)</f>
        <v>45</v>
      </c>
    </row>
    <row r="15631" spans="1:8">
      <c r="A15631" t="s">
        <v>517</v>
      </c>
      <c r="B15631" t="s">
        <v>1045</v>
      </c>
      <c r="C15631" s="2">
        <v>44082.284722222219</v>
      </c>
      <c r="D15631" s="2" t="str">
        <f t="shared" si="246"/>
        <v>September</v>
      </c>
      <c r="E15631" s="2"/>
      <c r="F15631" t="str">
        <f>VLOOKUP($A15631,Content!$B$1:$D$1001,MATCH(reactions!F$1,Content!$B$1:$D$1,0),0)</f>
        <v>GIF</v>
      </c>
      <c r="G15631" t="str">
        <f>VLOOKUP($A15631,Content!$B$1:$D$1001,MATCH(reactions!G$1,Content!$B$1:$D$1,0),0)</f>
        <v>fitness</v>
      </c>
      <c r="H15631">
        <f>VLOOKUP(B15631,'reaction types'!$A$1:$C$17,MATCH(reactions!H$1,'reaction types'!$A$1:$C$1,0),0)</f>
        <v>20</v>
      </c>
    </row>
    <row r="15632" spans="1:8">
      <c r="A15632" t="s">
        <v>518</v>
      </c>
      <c r="B15632" t="s">
        <v>1044</v>
      </c>
      <c r="C15632" s="2">
        <v>44098.120833333334</v>
      </c>
      <c r="D15632" s="2" t="str">
        <f t="shared" si="246"/>
        <v>September</v>
      </c>
      <c r="E15632" s="2"/>
      <c r="F15632" t="str">
        <f>VLOOKUP($A15632,Content!$B$1:$D$1001,MATCH(reactions!F$1,Content!$B$1:$D$1,0),0)</f>
        <v>audio</v>
      </c>
      <c r="G15632" t="str">
        <f>VLOOKUP($A15632,Content!$B$1:$D$1001,MATCH(reactions!G$1,Content!$B$1:$D$1,0),0)</f>
        <v>technology</v>
      </c>
      <c r="H15632">
        <f>VLOOKUP(B15632,'reaction types'!$A$1:$C$17,MATCH(reactions!H$1,'reaction types'!$A$1:$C$1,0),0)</f>
        <v>65</v>
      </c>
    </row>
    <row r="15633" spans="1:8">
      <c r="A15633" t="s">
        <v>519</v>
      </c>
      <c r="B15633" t="s">
        <v>1045</v>
      </c>
      <c r="C15633" s="2">
        <v>44077.506249999999</v>
      </c>
      <c r="D15633" s="2" t="str">
        <f t="shared" si="246"/>
        <v>September</v>
      </c>
      <c r="E15633" s="2"/>
      <c r="F15633" t="str">
        <f>VLOOKUP($A15633,Content!$B$1:$D$1001,MATCH(reactions!F$1,Content!$B$1:$D$1,0),0)</f>
        <v>audio</v>
      </c>
      <c r="G15633" t="str">
        <f>VLOOKUP($A15633,Content!$B$1:$D$1001,MATCH(reactions!G$1,Content!$B$1:$D$1,0),0)</f>
        <v>technology</v>
      </c>
      <c r="H15633">
        <f>VLOOKUP(B15633,'reaction types'!$A$1:$C$17,MATCH(reactions!H$1,'reaction types'!$A$1:$C$1,0),0)</f>
        <v>20</v>
      </c>
    </row>
    <row r="15634" spans="1:8">
      <c r="A15634" t="s">
        <v>519</v>
      </c>
      <c r="B15634" t="s">
        <v>1037</v>
      </c>
      <c r="C15634" s="2">
        <v>44076.189583333333</v>
      </c>
      <c r="D15634" s="2" t="str">
        <f t="shared" si="246"/>
        <v>September</v>
      </c>
      <c r="E15634" s="2"/>
      <c r="F15634" t="str">
        <f>VLOOKUP($A15634,Content!$B$1:$D$1001,MATCH(reactions!F$1,Content!$B$1:$D$1,0),0)</f>
        <v>audio</v>
      </c>
      <c r="G15634" t="str">
        <f>VLOOKUP($A15634,Content!$B$1:$D$1001,MATCH(reactions!G$1,Content!$B$1:$D$1,0),0)</f>
        <v>technology</v>
      </c>
      <c r="H15634">
        <f>VLOOKUP(B15634,'reaction types'!$A$1:$C$17,MATCH(reactions!H$1,'reaction types'!$A$1:$C$1,0),0)</f>
        <v>0</v>
      </c>
    </row>
    <row r="15635" spans="1:8">
      <c r="A15635" t="s">
        <v>520</v>
      </c>
      <c r="B15635" t="s">
        <v>1040</v>
      </c>
      <c r="C15635" s="2">
        <v>44092.760416666664</v>
      </c>
      <c r="D15635" s="2" t="str">
        <f t="shared" si="246"/>
        <v>September</v>
      </c>
      <c r="E15635" s="2"/>
      <c r="F15635" t="str">
        <f>VLOOKUP($A15635,Content!$B$1:$D$1001,MATCH(reactions!F$1,Content!$B$1:$D$1,0),0)</f>
        <v>GIF</v>
      </c>
      <c r="G15635" t="str">
        <f>VLOOKUP($A15635,Content!$B$1:$D$1001,MATCH(reactions!G$1,Content!$B$1:$D$1,0),0)</f>
        <v>Animals</v>
      </c>
      <c r="H15635">
        <f>VLOOKUP(B15635,'reaction types'!$A$1:$C$17,MATCH(reactions!H$1,'reaction types'!$A$1:$C$1,0),0)</f>
        <v>30</v>
      </c>
    </row>
    <row r="15636" spans="1:8">
      <c r="A15636" t="s">
        <v>523</v>
      </c>
      <c r="B15636" t="s">
        <v>1049</v>
      </c>
      <c r="C15636" s="2">
        <v>44095.185416666667</v>
      </c>
      <c r="D15636" s="2" t="str">
        <f t="shared" si="246"/>
        <v>September</v>
      </c>
      <c r="E15636" s="2"/>
      <c r="F15636" t="str">
        <f>VLOOKUP($A15636,Content!$B$1:$D$1001,MATCH(reactions!F$1,Content!$B$1:$D$1,0),0)</f>
        <v>photo</v>
      </c>
      <c r="G15636" t="str">
        <f>VLOOKUP($A15636,Content!$B$1:$D$1001,MATCH(reactions!G$1,Content!$B$1:$D$1,0),0)</f>
        <v>fitness</v>
      </c>
      <c r="H15636">
        <f>VLOOKUP(B15636,'reaction types'!$A$1:$C$17,MATCH(reactions!H$1,'reaction types'!$A$1:$C$1,0),0)</f>
        <v>50</v>
      </c>
    </row>
    <row r="15637" spans="1:8">
      <c r="A15637" t="s">
        <v>523</v>
      </c>
      <c r="B15637" t="s">
        <v>1044</v>
      </c>
      <c r="C15637" s="2">
        <v>44076.029166666667</v>
      </c>
      <c r="D15637" s="2" t="str">
        <f t="shared" si="246"/>
        <v>September</v>
      </c>
      <c r="E15637" s="2"/>
      <c r="F15637" t="str">
        <f>VLOOKUP($A15637,Content!$B$1:$D$1001,MATCH(reactions!F$1,Content!$B$1:$D$1,0),0)</f>
        <v>photo</v>
      </c>
      <c r="G15637" t="str">
        <f>VLOOKUP($A15637,Content!$B$1:$D$1001,MATCH(reactions!G$1,Content!$B$1:$D$1,0),0)</f>
        <v>fitness</v>
      </c>
      <c r="H15637">
        <f>VLOOKUP(B15637,'reaction types'!$A$1:$C$17,MATCH(reactions!H$1,'reaction types'!$A$1:$C$1,0),0)</f>
        <v>65</v>
      </c>
    </row>
    <row r="15638" spans="1:8">
      <c r="A15638" t="s">
        <v>523</v>
      </c>
      <c r="B15638" t="s">
        <v>1050</v>
      </c>
      <c r="C15638" s="2">
        <v>44088.134722222225</v>
      </c>
      <c r="D15638" s="2" t="str">
        <f t="shared" si="246"/>
        <v>September</v>
      </c>
      <c r="E15638" s="2"/>
      <c r="F15638" t="str">
        <f>VLOOKUP($A15638,Content!$B$1:$D$1001,MATCH(reactions!F$1,Content!$B$1:$D$1,0),0)</f>
        <v>photo</v>
      </c>
      <c r="G15638" t="str">
        <f>VLOOKUP($A15638,Content!$B$1:$D$1001,MATCH(reactions!G$1,Content!$B$1:$D$1,0),0)</f>
        <v>fitness</v>
      </c>
      <c r="H15638">
        <f>VLOOKUP(B15638,'reaction types'!$A$1:$C$17,MATCH(reactions!H$1,'reaction types'!$A$1:$C$1,0),0)</f>
        <v>60</v>
      </c>
    </row>
    <row r="15639" spans="1:8">
      <c r="A15639" t="s">
        <v>523</v>
      </c>
      <c r="B15639" t="s">
        <v>1048</v>
      </c>
      <c r="C15639" s="2">
        <v>44088.295138888891</v>
      </c>
      <c r="D15639" s="2" t="str">
        <f t="shared" si="246"/>
        <v>September</v>
      </c>
      <c r="E15639" s="2"/>
      <c r="F15639" t="str">
        <f>VLOOKUP($A15639,Content!$B$1:$D$1001,MATCH(reactions!F$1,Content!$B$1:$D$1,0),0)</f>
        <v>photo</v>
      </c>
      <c r="G15639" t="str">
        <f>VLOOKUP($A15639,Content!$B$1:$D$1001,MATCH(reactions!G$1,Content!$B$1:$D$1,0),0)</f>
        <v>fitness</v>
      </c>
      <c r="H15639">
        <f>VLOOKUP(B15639,'reaction types'!$A$1:$C$17,MATCH(reactions!H$1,'reaction types'!$A$1:$C$1,0),0)</f>
        <v>12</v>
      </c>
    </row>
    <row r="15640" spans="1:8">
      <c r="A15640" t="s">
        <v>523</v>
      </c>
      <c r="B15640" t="s">
        <v>1046</v>
      </c>
      <c r="C15640" s="2">
        <v>44086.646527777775</v>
      </c>
      <c r="D15640" s="2" t="str">
        <f t="shared" si="246"/>
        <v>September</v>
      </c>
      <c r="E15640" s="2"/>
      <c r="F15640" t="str">
        <f>VLOOKUP($A15640,Content!$B$1:$D$1001,MATCH(reactions!F$1,Content!$B$1:$D$1,0),0)</f>
        <v>photo</v>
      </c>
      <c r="G15640" t="str">
        <f>VLOOKUP($A15640,Content!$B$1:$D$1001,MATCH(reactions!G$1,Content!$B$1:$D$1,0),0)</f>
        <v>fitness</v>
      </c>
      <c r="H15640">
        <f>VLOOKUP(B15640,'reaction types'!$A$1:$C$17,MATCH(reactions!H$1,'reaction types'!$A$1:$C$1,0),0)</f>
        <v>75</v>
      </c>
    </row>
    <row r="15641" spans="1:8">
      <c r="A15641" t="s">
        <v>524</v>
      </c>
      <c r="B15641" t="s">
        <v>1037</v>
      </c>
      <c r="C15641" s="2">
        <v>44099.53402777778</v>
      </c>
      <c r="D15641" s="2" t="str">
        <f t="shared" si="246"/>
        <v>September</v>
      </c>
      <c r="E15641" s="2"/>
      <c r="F15641" t="str">
        <f>VLOOKUP($A15641,Content!$B$1:$D$1001,MATCH(reactions!F$1,Content!$B$1:$D$1,0),0)</f>
        <v>photo</v>
      </c>
      <c r="G15641" t="str">
        <f>VLOOKUP($A15641,Content!$B$1:$D$1001,MATCH(reactions!G$1,Content!$B$1:$D$1,0),0)</f>
        <v>cooking</v>
      </c>
      <c r="H15641">
        <f>VLOOKUP(B15641,'reaction types'!$A$1:$C$17,MATCH(reactions!H$1,'reaction types'!$A$1:$C$1,0),0)</f>
        <v>0</v>
      </c>
    </row>
    <row r="15642" spans="1:8">
      <c r="A15642" t="s">
        <v>524</v>
      </c>
      <c r="B15642" t="s">
        <v>1044</v>
      </c>
      <c r="C15642" s="2">
        <v>44075.388888888891</v>
      </c>
      <c r="D15642" s="2" t="str">
        <f t="shared" si="246"/>
        <v>September</v>
      </c>
      <c r="E15642" s="2"/>
      <c r="F15642" t="str">
        <f>VLOOKUP($A15642,Content!$B$1:$D$1001,MATCH(reactions!F$1,Content!$B$1:$D$1,0),0)</f>
        <v>photo</v>
      </c>
      <c r="G15642" t="str">
        <f>VLOOKUP($A15642,Content!$B$1:$D$1001,MATCH(reactions!G$1,Content!$B$1:$D$1,0),0)</f>
        <v>cooking</v>
      </c>
      <c r="H15642">
        <f>VLOOKUP(B15642,'reaction types'!$A$1:$C$17,MATCH(reactions!H$1,'reaction types'!$A$1:$C$1,0),0)</f>
        <v>65</v>
      </c>
    </row>
    <row r="15643" spans="1:8">
      <c r="A15643" t="s">
        <v>524</v>
      </c>
      <c r="B15643" t="s">
        <v>1041</v>
      </c>
      <c r="C15643" s="2">
        <v>44090.115277777775</v>
      </c>
      <c r="D15643" s="2" t="str">
        <f t="shared" si="246"/>
        <v>September</v>
      </c>
      <c r="E15643" s="2"/>
      <c r="F15643" t="str">
        <f>VLOOKUP($A15643,Content!$B$1:$D$1001,MATCH(reactions!F$1,Content!$B$1:$D$1,0),0)</f>
        <v>photo</v>
      </c>
      <c r="G15643" t="str">
        <f>VLOOKUP($A15643,Content!$B$1:$D$1001,MATCH(reactions!G$1,Content!$B$1:$D$1,0),0)</f>
        <v>cooking</v>
      </c>
      <c r="H15643">
        <f>VLOOKUP(B15643,'reaction types'!$A$1:$C$17,MATCH(reactions!H$1,'reaction types'!$A$1:$C$1,0),0)</f>
        <v>35</v>
      </c>
    </row>
    <row r="15644" spans="1:8">
      <c r="A15644" t="s">
        <v>524</v>
      </c>
      <c r="B15644" t="s">
        <v>1039</v>
      </c>
      <c r="C15644" s="2">
        <v>44094.864583333336</v>
      </c>
      <c r="D15644" s="2" t="str">
        <f t="shared" si="246"/>
        <v>September</v>
      </c>
      <c r="E15644" s="2"/>
      <c r="F15644" t="str">
        <f>VLOOKUP($A15644,Content!$B$1:$D$1001,MATCH(reactions!F$1,Content!$B$1:$D$1,0),0)</f>
        <v>photo</v>
      </c>
      <c r="G15644" t="str">
        <f>VLOOKUP($A15644,Content!$B$1:$D$1001,MATCH(reactions!G$1,Content!$B$1:$D$1,0),0)</f>
        <v>cooking</v>
      </c>
      <c r="H15644">
        <f>VLOOKUP(B15644,'reaction types'!$A$1:$C$17,MATCH(reactions!H$1,'reaction types'!$A$1:$C$1,0),0)</f>
        <v>15</v>
      </c>
    </row>
    <row r="15645" spans="1:8">
      <c r="A15645" t="s">
        <v>526</v>
      </c>
      <c r="B15645" t="s">
        <v>1047</v>
      </c>
      <c r="C15645" s="2">
        <v>44090.091666666667</v>
      </c>
      <c r="D15645" s="2" t="str">
        <f t="shared" si="246"/>
        <v>September</v>
      </c>
      <c r="E15645" s="2"/>
      <c r="F15645" t="str">
        <f>VLOOKUP($A15645,Content!$B$1:$D$1001,MATCH(reactions!F$1,Content!$B$1:$D$1,0),0)</f>
        <v>photo</v>
      </c>
      <c r="G15645" t="str">
        <f>VLOOKUP($A15645,Content!$B$1:$D$1001,MATCH(reactions!G$1,Content!$B$1:$D$1,0),0)</f>
        <v>healthy eating</v>
      </c>
      <c r="H15645">
        <f>VLOOKUP(B15645,'reaction types'!$A$1:$C$17,MATCH(reactions!H$1,'reaction types'!$A$1:$C$1,0),0)</f>
        <v>45</v>
      </c>
    </row>
    <row r="15646" spans="1:8">
      <c r="A15646" t="s">
        <v>526</v>
      </c>
      <c r="B15646" t="s">
        <v>1052</v>
      </c>
      <c r="C15646" s="2">
        <v>44103.339583333334</v>
      </c>
      <c r="D15646" s="2" t="str">
        <f t="shared" si="246"/>
        <v>September</v>
      </c>
      <c r="E15646" s="2"/>
      <c r="F15646" t="str">
        <f>VLOOKUP($A15646,Content!$B$1:$D$1001,MATCH(reactions!F$1,Content!$B$1:$D$1,0),0)</f>
        <v>photo</v>
      </c>
      <c r="G15646" t="str">
        <f>VLOOKUP($A15646,Content!$B$1:$D$1001,MATCH(reactions!G$1,Content!$B$1:$D$1,0),0)</f>
        <v>healthy eating</v>
      </c>
      <c r="H15646">
        <f>VLOOKUP(B15646,'reaction types'!$A$1:$C$17,MATCH(reactions!H$1,'reaction types'!$A$1:$C$1,0),0)</f>
        <v>72</v>
      </c>
    </row>
    <row r="15647" spans="1:8">
      <c r="A15647" t="s">
        <v>527</v>
      </c>
      <c r="B15647" t="s">
        <v>1045</v>
      </c>
      <c r="C15647" s="2">
        <v>44077.022916666669</v>
      </c>
      <c r="D15647" s="2" t="str">
        <f t="shared" si="246"/>
        <v>September</v>
      </c>
      <c r="E15647" s="2"/>
      <c r="F15647" t="str">
        <f>VLOOKUP($A15647,Content!$B$1:$D$1001,MATCH(reactions!F$1,Content!$B$1:$D$1,0),0)</f>
        <v>audio</v>
      </c>
      <c r="G15647" t="str">
        <f>VLOOKUP($A15647,Content!$B$1:$D$1001,MATCH(reactions!G$1,Content!$B$1:$D$1,0),0)</f>
        <v>fitness</v>
      </c>
      <c r="H15647">
        <f>VLOOKUP(B15647,'reaction types'!$A$1:$C$17,MATCH(reactions!H$1,'reaction types'!$A$1:$C$1,0),0)</f>
        <v>20</v>
      </c>
    </row>
    <row r="15648" spans="1:8">
      <c r="A15648" t="s">
        <v>528</v>
      </c>
      <c r="B15648" t="s">
        <v>1051</v>
      </c>
      <c r="C15648" s="2">
        <v>44103.457638888889</v>
      </c>
      <c r="D15648" s="2" t="str">
        <f t="shared" si="246"/>
        <v>September</v>
      </c>
      <c r="E15648" s="2"/>
      <c r="F15648" t="str">
        <f>VLOOKUP($A15648,Content!$B$1:$D$1001,MATCH(reactions!F$1,Content!$B$1:$D$1,0),0)</f>
        <v>audio</v>
      </c>
      <c r="G15648" t="str">
        <f>VLOOKUP($A15648,Content!$B$1:$D$1001,MATCH(reactions!G$1,Content!$B$1:$D$1,0),0)</f>
        <v>travel</v>
      </c>
      <c r="H15648">
        <f>VLOOKUP(B15648,'reaction types'!$A$1:$C$17,MATCH(reactions!H$1,'reaction types'!$A$1:$C$1,0),0)</f>
        <v>70</v>
      </c>
    </row>
    <row r="15649" spans="1:8">
      <c r="A15649" t="s">
        <v>529</v>
      </c>
      <c r="B15649" t="s">
        <v>1038</v>
      </c>
      <c r="C15649" s="2">
        <v>44101.748611111114</v>
      </c>
      <c r="D15649" s="2" t="str">
        <f t="shared" si="246"/>
        <v>September</v>
      </c>
      <c r="E15649" s="2"/>
      <c r="F15649" t="str">
        <f>VLOOKUP($A15649,Content!$B$1:$D$1001,MATCH(reactions!F$1,Content!$B$1:$D$1,0),0)</f>
        <v>video</v>
      </c>
      <c r="G15649" t="str">
        <f>VLOOKUP($A15649,Content!$B$1:$D$1001,MATCH(reactions!G$1,Content!$B$1:$D$1,0),0)</f>
        <v>food</v>
      </c>
      <c r="H15649">
        <f>VLOOKUP(B15649,'reaction types'!$A$1:$C$17,MATCH(reactions!H$1,'reaction types'!$A$1:$C$1,0),0)</f>
        <v>10</v>
      </c>
    </row>
    <row r="15650" spans="1:8">
      <c r="A15650" t="s">
        <v>529</v>
      </c>
      <c r="B15650" t="s">
        <v>1038</v>
      </c>
      <c r="C15650" s="2">
        <v>44102.011805555558</v>
      </c>
      <c r="D15650" s="2" t="str">
        <f t="shared" si="246"/>
        <v>September</v>
      </c>
      <c r="E15650" s="2"/>
      <c r="F15650" t="str">
        <f>VLOOKUP($A15650,Content!$B$1:$D$1001,MATCH(reactions!F$1,Content!$B$1:$D$1,0),0)</f>
        <v>video</v>
      </c>
      <c r="G15650" t="str">
        <f>VLOOKUP($A15650,Content!$B$1:$D$1001,MATCH(reactions!G$1,Content!$B$1:$D$1,0),0)</f>
        <v>food</v>
      </c>
      <c r="H15650">
        <f>VLOOKUP(B15650,'reaction types'!$A$1:$C$17,MATCH(reactions!H$1,'reaction types'!$A$1:$C$1,0),0)</f>
        <v>10</v>
      </c>
    </row>
    <row r="15651" spans="1:8">
      <c r="A15651" s="1" t="s">
        <v>530</v>
      </c>
      <c r="B15651" t="s">
        <v>1045</v>
      </c>
      <c r="C15651" s="2">
        <v>44101.445833333331</v>
      </c>
      <c r="D15651" s="2" t="str">
        <f t="shared" si="246"/>
        <v>September</v>
      </c>
      <c r="E15651" s="2"/>
      <c r="F15651" t="str">
        <f>VLOOKUP($A15651,Content!$B$1:$D$1001,MATCH(reactions!F$1,Content!$B$1:$D$1,0),0)</f>
        <v>photo</v>
      </c>
      <c r="G15651" t="str">
        <f>VLOOKUP($A15651,Content!$B$1:$D$1001,MATCH(reactions!G$1,Content!$B$1:$D$1,0),0)</f>
        <v>soccer</v>
      </c>
      <c r="H15651">
        <f>VLOOKUP(B15651,'reaction types'!$A$1:$C$17,MATCH(reactions!H$1,'reaction types'!$A$1:$C$1,0),0)</f>
        <v>20</v>
      </c>
    </row>
    <row r="15652" spans="1:8">
      <c r="A15652" t="s">
        <v>531</v>
      </c>
      <c r="B15652" t="s">
        <v>1046</v>
      </c>
      <c r="C15652" s="2">
        <v>44076.8125</v>
      </c>
      <c r="D15652" s="2" t="str">
        <f t="shared" si="246"/>
        <v>September</v>
      </c>
      <c r="E15652" s="2"/>
      <c r="F15652" t="str">
        <f>VLOOKUP($A15652,Content!$B$1:$D$1001,MATCH(reactions!F$1,Content!$B$1:$D$1,0),0)</f>
        <v>GIF</v>
      </c>
      <c r="G15652" t="str">
        <f>VLOOKUP($A15652,Content!$B$1:$D$1001,MATCH(reactions!G$1,Content!$B$1:$D$1,0),0)</f>
        <v>travel</v>
      </c>
      <c r="H15652">
        <f>VLOOKUP(B15652,'reaction types'!$A$1:$C$17,MATCH(reactions!H$1,'reaction types'!$A$1:$C$1,0),0)</f>
        <v>75</v>
      </c>
    </row>
    <row r="15653" spans="1:8">
      <c r="A15653" t="s">
        <v>531</v>
      </c>
      <c r="B15653" t="s">
        <v>1052</v>
      </c>
      <c r="C15653" s="2">
        <v>44093.434027777781</v>
      </c>
      <c r="D15653" s="2" t="str">
        <f t="shared" si="246"/>
        <v>September</v>
      </c>
      <c r="E15653" s="2"/>
      <c r="F15653" t="str">
        <f>VLOOKUP($A15653,Content!$B$1:$D$1001,MATCH(reactions!F$1,Content!$B$1:$D$1,0),0)</f>
        <v>GIF</v>
      </c>
      <c r="G15653" t="str">
        <f>VLOOKUP($A15653,Content!$B$1:$D$1001,MATCH(reactions!G$1,Content!$B$1:$D$1,0),0)</f>
        <v>travel</v>
      </c>
      <c r="H15653">
        <f>VLOOKUP(B15653,'reaction types'!$A$1:$C$17,MATCH(reactions!H$1,'reaction types'!$A$1:$C$1,0),0)</f>
        <v>72</v>
      </c>
    </row>
    <row r="15654" spans="1:8">
      <c r="A15654" t="s">
        <v>531</v>
      </c>
      <c r="B15654" t="s">
        <v>1052</v>
      </c>
      <c r="C15654" s="2">
        <v>44079.113888888889</v>
      </c>
      <c r="D15654" s="2" t="str">
        <f t="shared" si="246"/>
        <v>September</v>
      </c>
      <c r="E15654" s="2"/>
      <c r="F15654" t="str">
        <f>VLOOKUP($A15654,Content!$B$1:$D$1001,MATCH(reactions!F$1,Content!$B$1:$D$1,0),0)</f>
        <v>GIF</v>
      </c>
      <c r="G15654" t="str">
        <f>VLOOKUP($A15654,Content!$B$1:$D$1001,MATCH(reactions!G$1,Content!$B$1:$D$1,0),0)</f>
        <v>travel</v>
      </c>
      <c r="H15654">
        <f>VLOOKUP(B15654,'reaction types'!$A$1:$C$17,MATCH(reactions!H$1,'reaction types'!$A$1:$C$1,0),0)</f>
        <v>72</v>
      </c>
    </row>
    <row r="15655" spans="1:8">
      <c r="A15655" t="s">
        <v>531</v>
      </c>
      <c r="B15655" t="s">
        <v>1051</v>
      </c>
      <c r="C15655" s="2">
        <v>44097.768750000003</v>
      </c>
      <c r="D15655" s="2" t="str">
        <f t="shared" si="246"/>
        <v>September</v>
      </c>
      <c r="E15655" s="2"/>
      <c r="F15655" t="str">
        <f>VLOOKUP($A15655,Content!$B$1:$D$1001,MATCH(reactions!F$1,Content!$B$1:$D$1,0),0)</f>
        <v>GIF</v>
      </c>
      <c r="G15655" t="str">
        <f>VLOOKUP($A15655,Content!$B$1:$D$1001,MATCH(reactions!G$1,Content!$B$1:$D$1,0),0)</f>
        <v>travel</v>
      </c>
      <c r="H15655">
        <f>VLOOKUP(B15655,'reaction types'!$A$1:$C$17,MATCH(reactions!H$1,'reaction types'!$A$1:$C$1,0),0)</f>
        <v>70</v>
      </c>
    </row>
    <row r="15656" spans="1:8">
      <c r="A15656" t="s">
        <v>531</v>
      </c>
      <c r="B15656" t="s">
        <v>1038</v>
      </c>
      <c r="C15656" s="2">
        <v>44084.881249999999</v>
      </c>
      <c r="D15656" s="2" t="str">
        <f t="shared" si="246"/>
        <v>September</v>
      </c>
      <c r="E15656" s="2"/>
      <c r="F15656" t="str">
        <f>VLOOKUP($A15656,Content!$B$1:$D$1001,MATCH(reactions!F$1,Content!$B$1:$D$1,0),0)</f>
        <v>GIF</v>
      </c>
      <c r="G15656" t="str">
        <f>VLOOKUP($A15656,Content!$B$1:$D$1001,MATCH(reactions!G$1,Content!$B$1:$D$1,0),0)</f>
        <v>travel</v>
      </c>
      <c r="H15656">
        <f>VLOOKUP(B15656,'reaction types'!$A$1:$C$17,MATCH(reactions!H$1,'reaction types'!$A$1:$C$1,0),0)</f>
        <v>10</v>
      </c>
    </row>
    <row r="15657" spans="1:8">
      <c r="A15657" t="s">
        <v>531</v>
      </c>
      <c r="B15657" t="s">
        <v>1041</v>
      </c>
      <c r="C15657" s="2">
        <v>44082.915277777778</v>
      </c>
      <c r="D15657" s="2" t="str">
        <f t="shared" si="246"/>
        <v>September</v>
      </c>
      <c r="E15657" s="2"/>
      <c r="F15657" t="str">
        <f>VLOOKUP($A15657,Content!$B$1:$D$1001,MATCH(reactions!F$1,Content!$B$1:$D$1,0),0)</f>
        <v>GIF</v>
      </c>
      <c r="G15657" t="str">
        <f>VLOOKUP($A15657,Content!$B$1:$D$1001,MATCH(reactions!G$1,Content!$B$1:$D$1,0),0)</f>
        <v>travel</v>
      </c>
      <c r="H15657">
        <f>VLOOKUP(B15657,'reaction types'!$A$1:$C$17,MATCH(reactions!H$1,'reaction types'!$A$1:$C$1,0),0)</f>
        <v>35</v>
      </c>
    </row>
    <row r="15658" spans="1:8">
      <c r="A15658" t="s">
        <v>532</v>
      </c>
      <c r="B15658" t="s">
        <v>1043</v>
      </c>
      <c r="C15658" s="2">
        <v>44080.15347222222</v>
      </c>
      <c r="D15658" s="2" t="str">
        <f t="shared" si="246"/>
        <v>September</v>
      </c>
      <c r="E15658" s="2"/>
      <c r="F15658" t="str">
        <f>VLOOKUP($A15658,Content!$B$1:$D$1001,MATCH(reactions!F$1,Content!$B$1:$D$1,0),0)</f>
        <v>video</v>
      </c>
      <c r="G15658" t="str">
        <f>VLOOKUP($A15658,Content!$B$1:$D$1001,MATCH(reactions!G$1,Content!$B$1:$D$1,0),0)</f>
        <v>animals</v>
      </c>
      <c r="H15658">
        <f>VLOOKUP(B15658,'reaction types'!$A$1:$C$17,MATCH(reactions!H$1,'reaction types'!$A$1:$C$1,0),0)</f>
        <v>5</v>
      </c>
    </row>
    <row r="15659" spans="1:8">
      <c r="A15659" t="s">
        <v>532</v>
      </c>
      <c r="B15659" t="s">
        <v>1048</v>
      </c>
      <c r="C15659" s="2">
        <v>44093.222222222219</v>
      </c>
      <c r="D15659" s="2" t="str">
        <f t="shared" si="246"/>
        <v>September</v>
      </c>
      <c r="E15659" s="2"/>
      <c r="F15659" t="str">
        <f>VLOOKUP($A15659,Content!$B$1:$D$1001,MATCH(reactions!F$1,Content!$B$1:$D$1,0),0)</f>
        <v>video</v>
      </c>
      <c r="G15659" t="str">
        <f>VLOOKUP($A15659,Content!$B$1:$D$1001,MATCH(reactions!G$1,Content!$B$1:$D$1,0),0)</f>
        <v>animals</v>
      </c>
      <c r="H15659">
        <f>VLOOKUP(B15659,'reaction types'!$A$1:$C$17,MATCH(reactions!H$1,'reaction types'!$A$1:$C$1,0),0)</f>
        <v>12</v>
      </c>
    </row>
    <row r="15660" spans="1:8">
      <c r="A15660" t="s">
        <v>532</v>
      </c>
      <c r="B15660" t="s">
        <v>1041</v>
      </c>
      <c r="C15660" s="2">
        <v>44075.425000000003</v>
      </c>
      <c r="D15660" s="2" t="str">
        <f t="shared" si="246"/>
        <v>September</v>
      </c>
      <c r="E15660" s="2"/>
      <c r="F15660" t="str">
        <f>VLOOKUP($A15660,Content!$B$1:$D$1001,MATCH(reactions!F$1,Content!$B$1:$D$1,0),0)</f>
        <v>video</v>
      </c>
      <c r="G15660" t="str">
        <f>VLOOKUP($A15660,Content!$B$1:$D$1001,MATCH(reactions!G$1,Content!$B$1:$D$1,0),0)</f>
        <v>animals</v>
      </c>
      <c r="H15660">
        <f>VLOOKUP(B15660,'reaction types'!$A$1:$C$17,MATCH(reactions!H$1,'reaction types'!$A$1:$C$1,0),0)</f>
        <v>35</v>
      </c>
    </row>
    <row r="15661" spans="1:8">
      <c r="A15661" t="s">
        <v>533</v>
      </c>
      <c r="B15661" t="s">
        <v>1051</v>
      </c>
      <c r="C15661" s="2">
        <v>44095.125</v>
      </c>
      <c r="D15661" s="2" t="str">
        <f t="shared" si="246"/>
        <v>September</v>
      </c>
      <c r="E15661" s="2"/>
      <c r="F15661" t="str">
        <f>VLOOKUP($A15661,Content!$B$1:$D$1001,MATCH(reactions!F$1,Content!$B$1:$D$1,0),0)</f>
        <v>audio</v>
      </c>
      <c r="G15661" t="str">
        <f>VLOOKUP($A15661,Content!$B$1:$D$1001,MATCH(reactions!G$1,Content!$B$1:$D$1,0),0)</f>
        <v>cooking</v>
      </c>
      <c r="H15661">
        <f>VLOOKUP(B15661,'reaction types'!$A$1:$C$17,MATCH(reactions!H$1,'reaction types'!$A$1:$C$1,0),0)</f>
        <v>70</v>
      </c>
    </row>
    <row r="15662" spans="1:8">
      <c r="A15662" t="s">
        <v>533</v>
      </c>
      <c r="B15662" t="s">
        <v>1043</v>
      </c>
      <c r="C15662" s="2">
        <v>44085.804861111108</v>
      </c>
      <c r="D15662" s="2" t="str">
        <f t="shared" si="246"/>
        <v>September</v>
      </c>
      <c r="E15662" s="2"/>
      <c r="F15662" t="str">
        <f>VLOOKUP($A15662,Content!$B$1:$D$1001,MATCH(reactions!F$1,Content!$B$1:$D$1,0),0)</f>
        <v>audio</v>
      </c>
      <c r="G15662" t="str">
        <f>VLOOKUP($A15662,Content!$B$1:$D$1001,MATCH(reactions!G$1,Content!$B$1:$D$1,0),0)</f>
        <v>cooking</v>
      </c>
      <c r="H15662">
        <f>VLOOKUP(B15662,'reaction types'!$A$1:$C$17,MATCH(reactions!H$1,'reaction types'!$A$1:$C$1,0),0)</f>
        <v>5</v>
      </c>
    </row>
    <row r="15663" spans="1:8">
      <c r="A15663" t="s">
        <v>533</v>
      </c>
      <c r="B15663" t="s">
        <v>1051</v>
      </c>
      <c r="C15663" s="2">
        <v>44082.6</v>
      </c>
      <c r="D15663" s="2" t="str">
        <f t="shared" si="246"/>
        <v>September</v>
      </c>
      <c r="E15663" s="2"/>
      <c r="F15663" t="str">
        <f>VLOOKUP($A15663,Content!$B$1:$D$1001,MATCH(reactions!F$1,Content!$B$1:$D$1,0),0)</f>
        <v>audio</v>
      </c>
      <c r="G15663" t="str">
        <f>VLOOKUP($A15663,Content!$B$1:$D$1001,MATCH(reactions!G$1,Content!$B$1:$D$1,0),0)</f>
        <v>cooking</v>
      </c>
      <c r="H15663">
        <f>VLOOKUP(B15663,'reaction types'!$A$1:$C$17,MATCH(reactions!H$1,'reaction types'!$A$1:$C$1,0),0)</f>
        <v>70</v>
      </c>
    </row>
    <row r="15664" spans="1:8">
      <c r="A15664" t="s">
        <v>534</v>
      </c>
      <c r="B15664" t="s">
        <v>1049</v>
      </c>
      <c r="C15664" s="2">
        <v>44086.054166666669</v>
      </c>
      <c r="D15664" s="2" t="str">
        <f t="shared" si="246"/>
        <v>September</v>
      </c>
      <c r="E15664" s="2"/>
      <c r="F15664" t="str">
        <f>VLOOKUP($A15664,Content!$B$1:$D$1001,MATCH(reactions!F$1,Content!$B$1:$D$1,0),0)</f>
        <v>audio</v>
      </c>
      <c r="G15664" t="str">
        <f>VLOOKUP($A15664,Content!$B$1:$D$1001,MATCH(reactions!G$1,Content!$B$1:$D$1,0),0)</f>
        <v>tennis</v>
      </c>
      <c r="H15664">
        <f>VLOOKUP(B15664,'reaction types'!$A$1:$C$17,MATCH(reactions!H$1,'reaction types'!$A$1:$C$1,0),0)</f>
        <v>50</v>
      </c>
    </row>
    <row r="15665" spans="1:8">
      <c r="A15665" t="s">
        <v>534</v>
      </c>
      <c r="B15665" t="s">
        <v>1039</v>
      </c>
      <c r="C15665" s="2">
        <v>44080.043749999997</v>
      </c>
      <c r="D15665" s="2" t="str">
        <f t="shared" si="246"/>
        <v>September</v>
      </c>
      <c r="E15665" s="2"/>
      <c r="F15665" t="str">
        <f>VLOOKUP($A15665,Content!$B$1:$D$1001,MATCH(reactions!F$1,Content!$B$1:$D$1,0),0)</f>
        <v>audio</v>
      </c>
      <c r="G15665" t="str">
        <f>VLOOKUP($A15665,Content!$B$1:$D$1001,MATCH(reactions!G$1,Content!$B$1:$D$1,0),0)</f>
        <v>tennis</v>
      </c>
      <c r="H15665">
        <f>VLOOKUP(B15665,'reaction types'!$A$1:$C$17,MATCH(reactions!H$1,'reaction types'!$A$1:$C$1,0),0)</f>
        <v>15</v>
      </c>
    </row>
    <row r="15666" spans="1:8">
      <c r="A15666" t="s">
        <v>534</v>
      </c>
      <c r="B15666" t="s">
        <v>1051</v>
      </c>
      <c r="C15666" s="2">
        <v>44098.366666666669</v>
      </c>
      <c r="D15666" s="2" t="str">
        <f t="shared" si="246"/>
        <v>September</v>
      </c>
      <c r="E15666" s="2"/>
      <c r="F15666" t="str">
        <f>VLOOKUP($A15666,Content!$B$1:$D$1001,MATCH(reactions!F$1,Content!$B$1:$D$1,0),0)</f>
        <v>audio</v>
      </c>
      <c r="G15666" t="str">
        <f>VLOOKUP($A15666,Content!$B$1:$D$1001,MATCH(reactions!G$1,Content!$B$1:$D$1,0),0)</f>
        <v>tennis</v>
      </c>
      <c r="H15666">
        <f>VLOOKUP(B15666,'reaction types'!$A$1:$C$17,MATCH(reactions!H$1,'reaction types'!$A$1:$C$1,0),0)</f>
        <v>70</v>
      </c>
    </row>
    <row r="15667" spans="1:8">
      <c r="A15667" t="s">
        <v>536</v>
      </c>
      <c r="B15667" t="s">
        <v>1049</v>
      </c>
      <c r="C15667" s="2">
        <v>44085.772222222222</v>
      </c>
      <c r="D15667" s="2" t="str">
        <f t="shared" si="246"/>
        <v>September</v>
      </c>
      <c r="E15667" s="2"/>
      <c r="F15667" t="str">
        <f>VLOOKUP($A15667,Content!$B$1:$D$1001,MATCH(reactions!F$1,Content!$B$1:$D$1,0),0)</f>
        <v>audio</v>
      </c>
      <c r="G15667" t="str">
        <f>VLOOKUP($A15667,Content!$B$1:$D$1001,MATCH(reactions!G$1,Content!$B$1:$D$1,0),0)</f>
        <v>dogs</v>
      </c>
      <c r="H15667">
        <f>VLOOKUP(B15667,'reaction types'!$A$1:$C$17,MATCH(reactions!H$1,'reaction types'!$A$1:$C$1,0),0)</f>
        <v>50</v>
      </c>
    </row>
    <row r="15668" spans="1:8">
      <c r="A15668" t="s">
        <v>536</v>
      </c>
      <c r="B15668" t="s">
        <v>1051</v>
      </c>
      <c r="C15668" s="2">
        <v>44102.130555555559</v>
      </c>
      <c r="D15668" s="2" t="str">
        <f t="shared" si="246"/>
        <v>September</v>
      </c>
      <c r="E15668" s="2"/>
      <c r="F15668" t="str">
        <f>VLOOKUP($A15668,Content!$B$1:$D$1001,MATCH(reactions!F$1,Content!$B$1:$D$1,0),0)</f>
        <v>audio</v>
      </c>
      <c r="G15668" t="str">
        <f>VLOOKUP($A15668,Content!$B$1:$D$1001,MATCH(reactions!G$1,Content!$B$1:$D$1,0),0)</f>
        <v>dogs</v>
      </c>
      <c r="H15668">
        <f>VLOOKUP(B15668,'reaction types'!$A$1:$C$17,MATCH(reactions!H$1,'reaction types'!$A$1:$C$1,0),0)</f>
        <v>70</v>
      </c>
    </row>
    <row r="15669" spans="1:8">
      <c r="A15669" t="s">
        <v>536</v>
      </c>
      <c r="B15669" t="s">
        <v>1042</v>
      </c>
      <c r="C15669" s="2">
        <v>44093.64166666667</v>
      </c>
      <c r="D15669" s="2" t="str">
        <f t="shared" si="246"/>
        <v>September</v>
      </c>
      <c r="E15669" s="2"/>
      <c r="F15669" t="str">
        <f>VLOOKUP($A15669,Content!$B$1:$D$1001,MATCH(reactions!F$1,Content!$B$1:$D$1,0),0)</f>
        <v>audio</v>
      </c>
      <c r="G15669" t="str">
        <f>VLOOKUP($A15669,Content!$B$1:$D$1001,MATCH(reactions!G$1,Content!$B$1:$D$1,0),0)</f>
        <v>dogs</v>
      </c>
      <c r="H15669">
        <f>VLOOKUP(B15669,'reaction types'!$A$1:$C$17,MATCH(reactions!H$1,'reaction types'!$A$1:$C$1,0),0)</f>
        <v>70</v>
      </c>
    </row>
    <row r="15670" spans="1:8">
      <c r="A15670" t="s">
        <v>537</v>
      </c>
      <c r="B15670" t="s">
        <v>1050</v>
      </c>
      <c r="C15670" s="2">
        <v>44076.529861111114</v>
      </c>
      <c r="D15670" s="2" t="str">
        <f t="shared" si="246"/>
        <v>September</v>
      </c>
      <c r="E15670" s="2"/>
      <c r="F15670" t="str">
        <f>VLOOKUP($A15670,Content!$B$1:$D$1001,MATCH(reactions!F$1,Content!$B$1:$D$1,0),0)</f>
        <v>GIF</v>
      </c>
      <c r="G15670" t="str">
        <f>VLOOKUP($A15670,Content!$B$1:$D$1001,MATCH(reactions!G$1,Content!$B$1:$D$1,0),0)</f>
        <v>tennis</v>
      </c>
      <c r="H15670">
        <f>VLOOKUP(B15670,'reaction types'!$A$1:$C$17,MATCH(reactions!H$1,'reaction types'!$A$1:$C$1,0),0)</f>
        <v>60</v>
      </c>
    </row>
    <row r="15671" spans="1:8">
      <c r="A15671" t="s">
        <v>538</v>
      </c>
      <c r="B15671" t="s">
        <v>1051</v>
      </c>
      <c r="C15671" s="2">
        <v>44091.161805555559</v>
      </c>
      <c r="D15671" s="2" t="str">
        <f t="shared" si="246"/>
        <v>September</v>
      </c>
      <c r="E15671" s="2"/>
      <c r="F15671" t="str">
        <f>VLOOKUP($A15671,Content!$B$1:$D$1001,MATCH(reactions!F$1,Content!$B$1:$D$1,0),0)</f>
        <v>video</v>
      </c>
      <c r="G15671" t="str">
        <f>VLOOKUP($A15671,Content!$B$1:$D$1001,MATCH(reactions!G$1,Content!$B$1:$D$1,0),0)</f>
        <v>food</v>
      </c>
      <c r="H15671">
        <f>VLOOKUP(B15671,'reaction types'!$A$1:$C$17,MATCH(reactions!H$1,'reaction types'!$A$1:$C$1,0),0)</f>
        <v>70</v>
      </c>
    </row>
    <row r="15672" spans="1:8">
      <c r="A15672" t="s">
        <v>538</v>
      </c>
      <c r="B15672" t="s">
        <v>1042</v>
      </c>
      <c r="C15672" s="2">
        <v>44100.387499999997</v>
      </c>
      <c r="D15672" s="2" t="str">
        <f t="shared" si="246"/>
        <v>September</v>
      </c>
      <c r="E15672" s="2"/>
      <c r="F15672" t="str">
        <f>VLOOKUP($A15672,Content!$B$1:$D$1001,MATCH(reactions!F$1,Content!$B$1:$D$1,0),0)</f>
        <v>video</v>
      </c>
      <c r="G15672" t="str">
        <f>VLOOKUP($A15672,Content!$B$1:$D$1001,MATCH(reactions!G$1,Content!$B$1:$D$1,0),0)</f>
        <v>food</v>
      </c>
      <c r="H15672">
        <f>VLOOKUP(B15672,'reaction types'!$A$1:$C$17,MATCH(reactions!H$1,'reaction types'!$A$1:$C$1,0),0)</f>
        <v>70</v>
      </c>
    </row>
    <row r="15673" spans="1:8">
      <c r="A15673" t="s">
        <v>538</v>
      </c>
      <c r="B15673" t="s">
        <v>1045</v>
      </c>
      <c r="C15673" s="2">
        <v>44095.494444444441</v>
      </c>
      <c r="D15673" s="2" t="str">
        <f t="shared" si="246"/>
        <v>September</v>
      </c>
      <c r="E15673" s="2"/>
      <c r="F15673" t="str">
        <f>VLOOKUP($A15673,Content!$B$1:$D$1001,MATCH(reactions!F$1,Content!$B$1:$D$1,0),0)</f>
        <v>video</v>
      </c>
      <c r="G15673" t="str">
        <f>VLOOKUP($A15673,Content!$B$1:$D$1001,MATCH(reactions!G$1,Content!$B$1:$D$1,0),0)</f>
        <v>food</v>
      </c>
      <c r="H15673">
        <f>VLOOKUP(B15673,'reaction types'!$A$1:$C$17,MATCH(reactions!H$1,'reaction types'!$A$1:$C$1,0),0)</f>
        <v>20</v>
      </c>
    </row>
    <row r="15674" spans="1:8">
      <c r="A15674" t="s">
        <v>540</v>
      </c>
      <c r="B15674" t="s">
        <v>1045</v>
      </c>
      <c r="C15674" s="2">
        <v>44088.018055555556</v>
      </c>
      <c r="D15674" s="2" t="str">
        <f t="shared" si="246"/>
        <v>September</v>
      </c>
      <c r="E15674" s="2"/>
      <c r="F15674" t="str">
        <f>VLOOKUP($A15674,Content!$B$1:$D$1001,MATCH(reactions!F$1,Content!$B$1:$D$1,0),0)</f>
        <v>photo</v>
      </c>
      <c r="G15674" t="str">
        <f>VLOOKUP($A15674,Content!$B$1:$D$1001,MATCH(reactions!G$1,Content!$B$1:$D$1,0),0)</f>
        <v>soccer</v>
      </c>
      <c r="H15674">
        <f>VLOOKUP(B15674,'reaction types'!$A$1:$C$17,MATCH(reactions!H$1,'reaction types'!$A$1:$C$1,0),0)</f>
        <v>20</v>
      </c>
    </row>
    <row r="15675" spans="1:8">
      <c r="A15675" t="s">
        <v>540</v>
      </c>
      <c r="B15675" t="s">
        <v>1039</v>
      </c>
      <c r="C15675" s="2">
        <v>44093.29583333333</v>
      </c>
      <c r="D15675" s="2" t="str">
        <f t="shared" si="246"/>
        <v>September</v>
      </c>
      <c r="E15675" s="2"/>
      <c r="F15675" t="str">
        <f>VLOOKUP($A15675,Content!$B$1:$D$1001,MATCH(reactions!F$1,Content!$B$1:$D$1,0),0)</f>
        <v>photo</v>
      </c>
      <c r="G15675" t="str">
        <f>VLOOKUP($A15675,Content!$B$1:$D$1001,MATCH(reactions!G$1,Content!$B$1:$D$1,0),0)</f>
        <v>soccer</v>
      </c>
      <c r="H15675">
        <f>VLOOKUP(B15675,'reaction types'!$A$1:$C$17,MATCH(reactions!H$1,'reaction types'!$A$1:$C$1,0),0)</f>
        <v>15</v>
      </c>
    </row>
    <row r="15676" spans="1:8">
      <c r="A15676" t="s">
        <v>542</v>
      </c>
      <c r="B15676" t="s">
        <v>1051</v>
      </c>
      <c r="C15676" s="2">
        <v>44092.98333333333</v>
      </c>
      <c r="D15676" s="2" t="str">
        <f t="shared" si="246"/>
        <v>September</v>
      </c>
      <c r="E15676" s="2"/>
      <c r="F15676" t="str">
        <f>VLOOKUP($A15676,Content!$B$1:$D$1001,MATCH(reactions!F$1,Content!$B$1:$D$1,0),0)</f>
        <v>video</v>
      </c>
      <c r="G15676" t="str">
        <f>VLOOKUP($A15676,Content!$B$1:$D$1001,MATCH(reactions!G$1,Content!$B$1:$D$1,0),0)</f>
        <v>science</v>
      </c>
      <c r="H15676">
        <f>VLOOKUP(B15676,'reaction types'!$A$1:$C$17,MATCH(reactions!H$1,'reaction types'!$A$1:$C$1,0),0)</f>
        <v>70</v>
      </c>
    </row>
    <row r="15677" spans="1:8">
      <c r="A15677" t="s">
        <v>542</v>
      </c>
      <c r="B15677" t="s">
        <v>1039</v>
      </c>
      <c r="C15677" s="2">
        <v>44100.688194444447</v>
      </c>
      <c r="D15677" s="2" t="str">
        <f t="shared" si="246"/>
        <v>September</v>
      </c>
      <c r="E15677" s="2"/>
      <c r="F15677" t="str">
        <f>VLOOKUP($A15677,Content!$B$1:$D$1001,MATCH(reactions!F$1,Content!$B$1:$D$1,0),0)</f>
        <v>video</v>
      </c>
      <c r="G15677" t="str">
        <f>VLOOKUP($A15677,Content!$B$1:$D$1001,MATCH(reactions!G$1,Content!$B$1:$D$1,0),0)</f>
        <v>science</v>
      </c>
      <c r="H15677">
        <f>VLOOKUP(B15677,'reaction types'!$A$1:$C$17,MATCH(reactions!H$1,'reaction types'!$A$1:$C$1,0),0)</f>
        <v>15</v>
      </c>
    </row>
    <row r="15678" spans="1:8">
      <c r="A15678" t="s">
        <v>542</v>
      </c>
      <c r="B15678" t="s">
        <v>1052</v>
      </c>
      <c r="C15678" s="2">
        <v>44082.658333333333</v>
      </c>
      <c r="D15678" s="2" t="str">
        <f t="shared" si="246"/>
        <v>September</v>
      </c>
      <c r="E15678" s="2"/>
      <c r="F15678" t="str">
        <f>VLOOKUP($A15678,Content!$B$1:$D$1001,MATCH(reactions!F$1,Content!$B$1:$D$1,0),0)</f>
        <v>video</v>
      </c>
      <c r="G15678" t="str">
        <f>VLOOKUP($A15678,Content!$B$1:$D$1001,MATCH(reactions!G$1,Content!$B$1:$D$1,0),0)</f>
        <v>science</v>
      </c>
      <c r="H15678">
        <f>VLOOKUP(B15678,'reaction types'!$A$1:$C$17,MATCH(reactions!H$1,'reaction types'!$A$1:$C$1,0),0)</f>
        <v>72</v>
      </c>
    </row>
    <row r="15679" spans="1:8">
      <c r="A15679" t="s">
        <v>542</v>
      </c>
      <c r="B15679" t="s">
        <v>1037</v>
      </c>
      <c r="C15679" s="2">
        <v>44089.450694444444</v>
      </c>
      <c r="D15679" s="2" t="str">
        <f t="shared" si="246"/>
        <v>September</v>
      </c>
      <c r="E15679" s="2"/>
      <c r="F15679" t="str">
        <f>VLOOKUP($A15679,Content!$B$1:$D$1001,MATCH(reactions!F$1,Content!$B$1:$D$1,0),0)</f>
        <v>video</v>
      </c>
      <c r="G15679" t="str">
        <f>VLOOKUP($A15679,Content!$B$1:$D$1001,MATCH(reactions!G$1,Content!$B$1:$D$1,0),0)</f>
        <v>science</v>
      </c>
      <c r="H15679">
        <f>VLOOKUP(B15679,'reaction types'!$A$1:$C$17,MATCH(reactions!H$1,'reaction types'!$A$1:$C$1,0),0)</f>
        <v>0</v>
      </c>
    </row>
    <row r="15680" spans="1:8">
      <c r="A15680" t="s">
        <v>542</v>
      </c>
      <c r="B15680" t="s">
        <v>1048</v>
      </c>
      <c r="C15680" s="2">
        <v>44082.956250000003</v>
      </c>
      <c r="D15680" s="2" t="str">
        <f t="shared" si="246"/>
        <v>September</v>
      </c>
      <c r="E15680" s="2"/>
      <c r="F15680" t="str">
        <f>VLOOKUP($A15680,Content!$B$1:$D$1001,MATCH(reactions!F$1,Content!$B$1:$D$1,0),0)</f>
        <v>video</v>
      </c>
      <c r="G15680" t="str">
        <f>VLOOKUP($A15680,Content!$B$1:$D$1001,MATCH(reactions!G$1,Content!$B$1:$D$1,0),0)</f>
        <v>science</v>
      </c>
      <c r="H15680">
        <f>VLOOKUP(B15680,'reaction types'!$A$1:$C$17,MATCH(reactions!H$1,'reaction types'!$A$1:$C$1,0),0)</f>
        <v>12</v>
      </c>
    </row>
    <row r="15681" spans="1:8">
      <c r="A15681" t="s">
        <v>542</v>
      </c>
      <c r="B15681" t="s">
        <v>1049</v>
      </c>
      <c r="C15681" s="2">
        <v>44085.37777777778</v>
      </c>
      <c r="D15681" s="2" t="str">
        <f t="shared" si="246"/>
        <v>September</v>
      </c>
      <c r="E15681" s="2"/>
      <c r="F15681" t="str">
        <f>VLOOKUP($A15681,Content!$B$1:$D$1001,MATCH(reactions!F$1,Content!$B$1:$D$1,0),0)</f>
        <v>video</v>
      </c>
      <c r="G15681" t="str">
        <f>VLOOKUP($A15681,Content!$B$1:$D$1001,MATCH(reactions!G$1,Content!$B$1:$D$1,0),0)</f>
        <v>science</v>
      </c>
      <c r="H15681">
        <f>VLOOKUP(B15681,'reaction types'!$A$1:$C$17,MATCH(reactions!H$1,'reaction types'!$A$1:$C$1,0),0)</f>
        <v>50</v>
      </c>
    </row>
    <row r="15682" spans="1:8">
      <c r="A15682" t="s">
        <v>543</v>
      </c>
      <c r="B15682" t="s">
        <v>1037</v>
      </c>
      <c r="C15682" s="2">
        <v>44086.379861111112</v>
      </c>
      <c r="D15682" s="2" t="str">
        <f t="shared" si="246"/>
        <v>September</v>
      </c>
      <c r="E15682" s="2"/>
      <c r="F15682" t="str">
        <f>VLOOKUP($A15682,Content!$B$1:$D$1001,MATCH(reactions!F$1,Content!$B$1:$D$1,0),0)</f>
        <v>GIF</v>
      </c>
      <c r="G15682" t="str">
        <f>VLOOKUP($A15682,Content!$B$1:$D$1001,MATCH(reactions!G$1,Content!$B$1:$D$1,0),0)</f>
        <v>studying</v>
      </c>
      <c r="H15682">
        <f>VLOOKUP(B15682,'reaction types'!$A$1:$C$17,MATCH(reactions!H$1,'reaction types'!$A$1:$C$1,0),0)</f>
        <v>0</v>
      </c>
    </row>
    <row r="15683" spans="1:8">
      <c r="A15683" t="s">
        <v>544</v>
      </c>
      <c r="B15683" t="s">
        <v>1039</v>
      </c>
      <c r="C15683" s="2">
        <v>44097.856944444444</v>
      </c>
      <c r="D15683" s="2" t="str">
        <f t="shared" ref="D15683:D15746" si="247">TEXT(C15683,"mmmm")</f>
        <v>September</v>
      </c>
      <c r="E15683" s="2"/>
      <c r="F15683" t="str">
        <f>VLOOKUP($A15683,Content!$B$1:$D$1001,MATCH(reactions!F$1,Content!$B$1:$D$1,0),0)</f>
        <v>video</v>
      </c>
      <c r="G15683" t="str">
        <f>VLOOKUP($A15683,Content!$B$1:$D$1001,MATCH(reactions!G$1,Content!$B$1:$D$1,0),0)</f>
        <v>animals</v>
      </c>
      <c r="H15683">
        <f>VLOOKUP(B15683,'reaction types'!$A$1:$C$17,MATCH(reactions!H$1,'reaction types'!$A$1:$C$1,0),0)</f>
        <v>15</v>
      </c>
    </row>
    <row r="15684" spans="1:8">
      <c r="A15684" t="s">
        <v>544</v>
      </c>
      <c r="B15684" t="s">
        <v>1045</v>
      </c>
      <c r="C15684" s="2">
        <v>44095.193055555559</v>
      </c>
      <c r="D15684" s="2" t="str">
        <f t="shared" si="247"/>
        <v>September</v>
      </c>
      <c r="E15684" s="2"/>
      <c r="F15684" t="str">
        <f>VLOOKUP($A15684,Content!$B$1:$D$1001,MATCH(reactions!F$1,Content!$B$1:$D$1,0),0)</f>
        <v>video</v>
      </c>
      <c r="G15684" t="str">
        <f>VLOOKUP($A15684,Content!$B$1:$D$1001,MATCH(reactions!G$1,Content!$B$1:$D$1,0),0)</f>
        <v>animals</v>
      </c>
      <c r="H15684">
        <f>VLOOKUP(B15684,'reaction types'!$A$1:$C$17,MATCH(reactions!H$1,'reaction types'!$A$1:$C$1,0),0)</f>
        <v>20</v>
      </c>
    </row>
    <row r="15685" spans="1:8">
      <c r="A15685" t="s">
        <v>544</v>
      </c>
      <c r="B15685" t="s">
        <v>1037</v>
      </c>
      <c r="C15685" s="2">
        <v>44104.615277777775</v>
      </c>
      <c r="D15685" s="2" t="str">
        <f t="shared" si="247"/>
        <v>September</v>
      </c>
      <c r="E15685" s="2"/>
      <c r="F15685" t="str">
        <f>VLOOKUP($A15685,Content!$B$1:$D$1001,MATCH(reactions!F$1,Content!$B$1:$D$1,0),0)</f>
        <v>video</v>
      </c>
      <c r="G15685" t="str">
        <f>VLOOKUP($A15685,Content!$B$1:$D$1001,MATCH(reactions!G$1,Content!$B$1:$D$1,0),0)</f>
        <v>animals</v>
      </c>
      <c r="H15685">
        <f>VLOOKUP(B15685,'reaction types'!$A$1:$C$17,MATCH(reactions!H$1,'reaction types'!$A$1:$C$1,0),0)</f>
        <v>0</v>
      </c>
    </row>
    <row r="15686" spans="1:8">
      <c r="A15686" t="s">
        <v>544</v>
      </c>
      <c r="B15686" t="s">
        <v>1043</v>
      </c>
      <c r="C15686" s="2">
        <v>44096.865972222222</v>
      </c>
      <c r="D15686" s="2" t="str">
        <f t="shared" si="247"/>
        <v>September</v>
      </c>
      <c r="E15686" s="2"/>
      <c r="F15686" t="str">
        <f>VLOOKUP($A15686,Content!$B$1:$D$1001,MATCH(reactions!F$1,Content!$B$1:$D$1,0),0)</f>
        <v>video</v>
      </c>
      <c r="G15686" t="str">
        <f>VLOOKUP($A15686,Content!$B$1:$D$1001,MATCH(reactions!G$1,Content!$B$1:$D$1,0),0)</f>
        <v>animals</v>
      </c>
      <c r="H15686">
        <f>VLOOKUP(B15686,'reaction types'!$A$1:$C$17,MATCH(reactions!H$1,'reaction types'!$A$1:$C$1,0),0)</f>
        <v>5</v>
      </c>
    </row>
    <row r="15687" spans="1:8">
      <c r="A15687" t="s">
        <v>545</v>
      </c>
      <c r="B15687" t="s">
        <v>1048</v>
      </c>
      <c r="C15687" s="2">
        <v>44104.461111111108</v>
      </c>
      <c r="D15687" s="2" t="str">
        <f t="shared" si="247"/>
        <v>September</v>
      </c>
      <c r="E15687" s="2"/>
      <c r="F15687" t="str">
        <f>VLOOKUP($A15687,Content!$B$1:$D$1001,MATCH(reactions!F$1,Content!$B$1:$D$1,0),0)</f>
        <v>photo</v>
      </c>
      <c r="G15687" t="str">
        <f>VLOOKUP($A15687,Content!$B$1:$D$1001,MATCH(reactions!G$1,Content!$B$1:$D$1,0),0)</f>
        <v>technology</v>
      </c>
      <c r="H15687">
        <f>VLOOKUP(B15687,'reaction types'!$A$1:$C$17,MATCH(reactions!H$1,'reaction types'!$A$1:$C$1,0),0)</f>
        <v>12</v>
      </c>
    </row>
    <row r="15688" spans="1:8">
      <c r="A15688" t="s">
        <v>546</v>
      </c>
      <c r="B15688" t="s">
        <v>1040</v>
      </c>
      <c r="C15688" s="2">
        <v>44102.584722222222</v>
      </c>
      <c r="D15688" s="2" t="str">
        <f t="shared" si="247"/>
        <v>September</v>
      </c>
      <c r="E15688" s="2"/>
      <c r="F15688" t="str">
        <f>VLOOKUP($A15688,Content!$B$1:$D$1001,MATCH(reactions!F$1,Content!$B$1:$D$1,0),0)</f>
        <v>GIF</v>
      </c>
      <c r="G15688" t="str">
        <f>VLOOKUP($A15688,Content!$B$1:$D$1001,MATCH(reactions!G$1,Content!$B$1:$D$1,0),0)</f>
        <v>travel</v>
      </c>
      <c r="H15688">
        <f>VLOOKUP(B15688,'reaction types'!$A$1:$C$17,MATCH(reactions!H$1,'reaction types'!$A$1:$C$1,0),0)</f>
        <v>30</v>
      </c>
    </row>
    <row r="15689" spans="1:8">
      <c r="A15689" t="s">
        <v>546</v>
      </c>
      <c r="B15689" t="s">
        <v>1046</v>
      </c>
      <c r="C15689" s="2">
        <v>44086.479861111111</v>
      </c>
      <c r="D15689" s="2" t="str">
        <f t="shared" si="247"/>
        <v>September</v>
      </c>
      <c r="E15689" s="2"/>
      <c r="F15689" t="str">
        <f>VLOOKUP($A15689,Content!$B$1:$D$1001,MATCH(reactions!F$1,Content!$B$1:$D$1,0),0)</f>
        <v>GIF</v>
      </c>
      <c r="G15689" t="str">
        <f>VLOOKUP($A15689,Content!$B$1:$D$1001,MATCH(reactions!G$1,Content!$B$1:$D$1,0),0)</f>
        <v>travel</v>
      </c>
      <c r="H15689">
        <f>VLOOKUP(B15689,'reaction types'!$A$1:$C$17,MATCH(reactions!H$1,'reaction types'!$A$1:$C$1,0),0)</f>
        <v>75</v>
      </c>
    </row>
    <row r="15690" spans="1:8">
      <c r="A15690" t="s">
        <v>548</v>
      </c>
      <c r="B15690" t="s">
        <v>1040</v>
      </c>
      <c r="C15690" s="2">
        <v>44076.982638888891</v>
      </c>
      <c r="D15690" s="2" t="str">
        <f t="shared" si="247"/>
        <v>September</v>
      </c>
      <c r="E15690" s="2"/>
      <c r="F15690" t="str">
        <f>VLOOKUP($A15690,Content!$B$1:$D$1001,MATCH(reactions!F$1,Content!$B$1:$D$1,0),0)</f>
        <v>audio</v>
      </c>
      <c r="G15690" t="str">
        <f>VLOOKUP($A15690,Content!$B$1:$D$1001,MATCH(reactions!G$1,Content!$B$1:$D$1,0),0)</f>
        <v>education</v>
      </c>
      <c r="H15690">
        <f>VLOOKUP(B15690,'reaction types'!$A$1:$C$17,MATCH(reactions!H$1,'reaction types'!$A$1:$C$1,0),0)</f>
        <v>30</v>
      </c>
    </row>
    <row r="15691" spans="1:8">
      <c r="A15691" t="s">
        <v>548</v>
      </c>
      <c r="B15691" t="s">
        <v>1043</v>
      </c>
      <c r="C15691" s="2">
        <v>44076.557638888888</v>
      </c>
      <c r="D15691" s="2" t="str">
        <f t="shared" si="247"/>
        <v>September</v>
      </c>
      <c r="E15691" s="2"/>
      <c r="F15691" t="str">
        <f>VLOOKUP($A15691,Content!$B$1:$D$1001,MATCH(reactions!F$1,Content!$B$1:$D$1,0),0)</f>
        <v>audio</v>
      </c>
      <c r="G15691" t="str">
        <f>VLOOKUP($A15691,Content!$B$1:$D$1001,MATCH(reactions!G$1,Content!$B$1:$D$1,0),0)</f>
        <v>education</v>
      </c>
      <c r="H15691">
        <f>VLOOKUP(B15691,'reaction types'!$A$1:$C$17,MATCH(reactions!H$1,'reaction types'!$A$1:$C$1,0),0)</f>
        <v>5</v>
      </c>
    </row>
    <row r="15692" spans="1:8">
      <c r="A15692" t="s">
        <v>549</v>
      </c>
      <c r="B15692" t="s">
        <v>1050</v>
      </c>
      <c r="C15692" s="2">
        <v>44081.162499999999</v>
      </c>
      <c r="D15692" s="2" t="str">
        <f t="shared" si="247"/>
        <v>September</v>
      </c>
      <c r="E15692" s="2"/>
      <c r="F15692" t="str">
        <f>VLOOKUP($A15692,Content!$B$1:$D$1001,MATCH(reactions!F$1,Content!$B$1:$D$1,0),0)</f>
        <v>GIF</v>
      </c>
      <c r="G15692" t="str">
        <f>VLOOKUP($A15692,Content!$B$1:$D$1001,MATCH(reactions!G$1,Content!$B$1:$D$1,0),0)</f>
        <v>studying</v>
      </c>
      <c r="H15692">
        <f>VLOOKUP(B15692,'reaction types'!$A$1:$C$17,MATCH(reactions!H$1,'reaction types'!$A$1:$C$1,0),0)</f>
        <v>60</v>
      </c>
    </row>
    <row r="15693" spans="1:8">
      <c r="A15693" t="s">
        <v>549</v>
      </c>
      <c r="B15693" t="s">
        <v>1045</v>
      </c>
      <c r="C15693" s="2">
        <v>44097.320138888892</v>
      </c>
      <c r="D15693" s="2" t="str">
        <f t="shared" si="247"/>
        <v>September</v>
      </c>
      <c r="E15693" s="2"/>
      <c r="F15693" t="str">
        <f>VLOOKUP($A15693,Content!$B$1:$D$1001,MATCH(reactions!F$1,Content!$B$1:$D$1,0),0)</f>
        <v>GIF</v>
      </c>
      <c r="G15693" t="str">
        <f>VLOOKUP($A15693,Content!$B$1:$D$1001,MATCH(reactions!G$1,Content!$B$1:$D$1,0),0)</f>
        <v>studying</v>
      </c>
      <c r="H15693">
        <f>VLOOKUP(B15693,'reaction types'!$A$1:$C$17,MATCH(reactions!H$1,'reaction types'!$A$1:$C$1,0),0)</f>
        <v>20</v>
      </c>
    </row>
    <row r="15694" spans="1:8">
      <c r="A15694" t="s">
        <v>550</v>
      </c>
      <c r="B15694" t="s">
        <v>1042</v>
      </c>
      <c r="C15694" s="2">
        <v>44092.365972222222</v>
      </c>
      <c r="D15694" s="2" t="str">
        <f t="shared" si="247"/>
        <v>September</v>
      </c>
      <c r="E15694" s="2"/>
      <c r="F15694" t="str">
        <f>VLOOKUP($A15694,Content!$B$1:$D$1001,MATCH(reactions!F$1,Content!$B$1:$D$1,0),0)</f>
        <v>video</v>
      </c>
      <c r="G15694" t="str">
        <f>VLOOKUP($A15694,Content!$B$1:$D$1001,MATCH(reactions!G$1,Content!$B$1:$D$1,0),0)</f>
        <v>studying</v>
      </c>
      <c r="H15694">
        <f>VLOOKUP(B15694,'reaction types'!$A$1:$C$17,MATCH(reactions!H$1,'reaction types'!$A$1:$C$1,0),0)</f>
        <v>70</v>
      </c>
    </row>
    <row r="15695" spans="1:8">
      <c r="A15695" t="s">
        <v>552</v>
      </c>
      <c r="B15695" t="s">
        <v>1049</v>
      </c>
      <c r="C15695" s="2">
        <v>44081.654861111114</v>
      </c>
      <c r="D15695" s="2" t="str">
        <f t="shared" si="247"/>
        <v>September</v>
      </c>
      <c r="E15695" s="2"/>
      <c r="F15695" t="str">
        <f>VLOOKUP($A15695,Content!$B$1:$D$1001,MATCH(reactions!F$1,Content!$B$1:$D$1,0),0)</f>
        <v>GIF</v>
      </c>
      <c r="G15695" t="str">
        <f>VLOOKUP($A15695,Content!$B$1:$D$1001,MATCH(reactions!G$1,Content!$B$1:$D$1,0),0)</f>
        <v>travel</v>
      </c>
      <c r="H15695">
        <f>VLOOKUP(B15695,'reaction types'!$A$1:$C$17,MATCH(reactions!H$1,'reaction types'!$A$1:$C$1,0),0)</f>
        <v>50</v>
      </c>
    </row>
    <row r="15696" spans="1:8">
      <c r="A15696" t="s">
        <v>552</v>
      </c>
      <c r="B15696" t="s">
        <v>1038</v>
      </c>
      <c r="C15696" s="2">
        <v>44093.9</v>
      </c>
      <c r="D15696" s="2" t="str">
        <f t="shared" si="247"/>
        <v>September</v>
      </c>
      <c r="E15696" s="2"/>
      <c r="F15696" t="str">
        <f>VLOOKUP($A15696,Content!$B$1:$D$1001,MATCH(reactions!F$1,Content!$B$1:$D$1,0),0)</f>
        <v>GIF</v>
      </c>
      <c r="G15696" t="str">
        <f>VLOOKUP($A15696,Content!$B$1:$D$1001,MATCH(reactions!G$1,Content!$B$1:$D$1,0),0)</f>
        <v>travel</v>
      </c>
      <c r="H15696">
        <f>VLOOKUP(B15696,'reaction types'!$A$1:$C$17,MATCH(reactions!H$1,'reaction types'!$A$1:$C$1,0),0)</f>
        <v>10</v>
      </c>
    </row>
    <row r="15697" spans="1:8">
      <c r="A15697" t="s">
        <v>552</v>
      </c>
      <c r="B15697" t="s">
        <v>1046</v>
      </c>
      <c r="C15697" s="2">
        <v>44087.461111111108</v>
      </c>
      <c r="D15697" s="2" t="str">
        <f t="shared" si="247"/>
        <v>September</v>
      </c>
      <c r="E15697" s="2"/>
      <c r="F15697" t="str">
        <f>VLOOKUP($A15697,Content!$B$1:$D$1001,MATCH(reactions!F$1,Content!$B$1:$D$1,0),0)</f>
        <v>GIF</v>
      </c>
      <c r="G15697" t="str">
        <f>VLOOKUP($A15697,Content!$B$1:$D$1001,MATCH(reactions!G$1,Content!$B$1:$D$1,0),0)</f>
        <v>travel</v>
      </c>
      <c r="H15697">
        <f>VLOOKUP(B15697,'reaction types'!$A$1:$C$17,MATCH(reactions!H$1,'reaction types'!$A$1:$C$1,0),0)</f>
        <v>75</v>
      </c>
    </row>
    <row r="15698" spans="1:8">
      <c r="A15698" t="s">
        <v>552</v>
      </c>
      <c r="B15698" t="s">
        <v>1047</v>
      </c>
      <c r="C15698" s="2">
        <v>44083.28125</v>
      </c>
      <c r="D15698" s="2" t="str">
        <f t="shared" si="247"/>
        <v>September</v>
      </c>
      <c r="E15698" s="2"/>
      <c r="F15698" t="str">
        <f>VLOOKUP($A15698,Content!$B$1:$D$1001,MATCH(reactions!F$1,Content!$B$1:$D$1,0),0)</f>
        <v>GIF</v>
      </c>
      <c r="G15698" t="str">
        <f>VLOOKUP($A15698,Content!$B$1:$D$1001,MATCH(reactions!G$1,Content!$B$1:$D$1,0),0)</f>
        <v>travel</v>
      </c>
      <c r="H15698">
        <f>VLOOKUP(B15698,'reaction types'!$A$1:$C$17,MATCH(reactions!H$1,'reaction types'!$A$1:$C$1,0),0)</f>
        <v>45</v>
      </c>
    </row>
    <row r="15699" spans="1:8">
      <c r="A15699" t="s">
        <v>552</v>
      </c>
      <c r="B15699" t="s">
        <v>1052</v>
      </c>
      <c r="C15699" s="2">
        <v>44100.801388888889</v>
      </c>
      <c r="D15699" s="2" t="str">
        <f t="shared" si="247"/>
        <v>September</v>
      </c>
      <c r="E15699" s="2"/>
      <c r="F15699" t="str">
        <f>VLOOKUP($A15699,Content!$B$1:$D$1001,MATCH(reactions!F$1,Content!$B$1:$D$1,0),0)</f>
        <v>GIF</v>
      </c>
      <c r="G15699" t="str">
        <f>VLOOKUP($A15699,Content!$B$1:$D$1001,MATCH(reactions!G$1,Content!$B$1:$D$1,0),0)</f>
        <v>travel</v>
      </c>
      <c r="H15699">
        <f>VLOOKUP(B15699,'reaction types'!$A$1:$C$17,MATCH(reactions!H$1,'reaction types'!$A$1:$C$1,0),0)</f>
        <v>72</v>
      </c>
    </row>
    <row r="15700" spans="1:8">
      <c r="A15700" t="s">
        <v>554</v>
      </c>
      <c r="B15700" t="s">
        <v>1039</v>
      </c>
      <c r="C15700" s="2">
        <v>44082.807638888888</v>
      </c>
      <c r="D15700" s="2" t="str">
        <f t="shared" si="247"/>
        <v>September</v>
      </c>
      <c r="E15700" s="2"/>
      <c r="F15700" t="str">
        <f>VLOOKUP($A15700,Content!$B$1:$D$1001,MATCH(reactions!F$1,Content!$B$1:$D$1,0),0)</f>
        <v>audio</v>
      </c>
      <c r="G15700" t="str">
        <f>VLOOKUP($A15700,Content!$B$1:$D$1001,MATCH(reactions!G$1,Content!$B$1:$D$1,0),0)</f>
        <v>veganism</v>
      </c>
      <c r="H15700">
        <f>VLOOKUP(B15700,'reaction types'!$A$1:$C$17,MATCH(reactions!H$1,'reaction types'!$A$1:$C$1,0),0)</f>
        <v>15</v>
      </c>
    </row>
    <row r="15701" spans="1:8">
      <c r="A15701" t="s">
        <v>554</v>
      </c>
      <c r="B15701" t="s">
        <v>1040</v>
      </c>
      <c r="C15701" s="2">
        <v>44104.361111111109</v>
      </c>
      <c r="D15701" s="2" t="str">
        <f t="shared" si="247"/>
        <v>September</v>
      </c>
      <c r="E15701" s="2"/>
      <c r="F15701" t="str">
        <f>VLOOKUP($A15701,Content!$B$1:$D$1001,MATCH(reactions!F$1,Content!$B$1:$D$1,0),0)</f>
        <v>audio</v>
      </c>
      <c r="G15701" t="str">
        <f>VLOOKUP($A15701,Content!$B$1:$D$1001,MATCH(reactions!G$1,Content!$B$1:$D$1,0),0)</f>
        <v>veganism</v>
      </c>
      <c r="H15701">
        <f>VLOOKUP(B15701,'reaction types'!$A$1:$C$17,MATCH(reactions!H$1,'reaction types'!$A$1:$C$1,0),0)</f>
        <v>30</v>
      </c>
    </row>
    <row r="15702" spans="1:8">
      <c r="A15702" t="s">
        <v>554</v>
      </c>
      <c r="B15702" t="s">
        <v>1050</v>
      </c>
      <c r="C15702" s="2">
        <v>44099.57916666667</v>
      </c>
      <c r="D15702" s="2" t="str">
        <f t="shared" si="247"/>
        <v>September</v>
      </c>
      <c r="E15702" s="2"/>
      <c r="F15702" t="str">
        <f>VLOOKUP($A15702,Content!$B$1:$D$1001,MATCH(reactions!F$1,Content!$B$1:$D$1,0),0)</f>
        <v>audio</v>
      </c>
      <c r="G15702" t="str">
        <f>VLOOKUP($A15702,Content!$B$1:$D$1001,MATCH(reactions!G$1,Content!$B$1:$D$1,0),0)</f>
        <v>veganism</v>
      </c>
      <c r="H15702">
        <f>VLOOKUP(B15702,'reaction types'!$A$1:$C$17,MATCH(reactions!H$1,'reaction types'!$A$1:$C$1,0),0)</f>
        <v>60</v>
      </c>
    </row>
    <row r="15703" spans="1:8">
      <c r="A15703" t="s">
        <v>554</v>
      </c>
      <c r="B15703" t="s">
        <v>1052</v>
      </c>
      <c r="C15703" s="2">
        <v>44100.976388888892</v>
      </c>
      <c r="D15703" s="2" t="str">
        <f t="shared" si="247"/>
        <v>September</v>
      </c>
      <c r="E15703" s="2"/>
      <c r="F15703" t="str">
        <f>VLOOKUP($A15703,Content!$B$1:$D$1001,MATCH(reactions!F$1,Content!$B$1:$D$1,0),0)</f>
        <v>audio</v>
      </c>
      <c r="G15703" t="str">
        <f>VLOOKUP($A15703,Content!$B$1:$D$1001,MATCH(reactions!G$1,Content!$B$1:$D$1,0),0)</f>
        <v>veganism</v>
      </c>
      <c r="H15703">
        <f>VLOOKUP(B15703,'reaction types'!$A$1:$C$17,MATCH(reactions!H$1,'reaction types'!$A$1:$C$1,0),0)</f>
        <v>72</v>
      </c>
    </row>
    <row r="15704" spans="1:8">
      <c r="A15704" t="s">
        <v>555</v>
      </c>
      <c r="B15704" t="s">
        <v>1044</v>
      </c>
      <c r="C15704" s="2">
        <v>44088.840277777781</v>
      </c>
      <c r="D15704" s="2" t="str">
        <f t="shared" si="247"/>
        <v>September</v>
      </c>
      <c r="E15704" s="2"/>
      <c r="F15704" t="str">
        <f>VLOOKUP($A15704,Content!$B$1:$D$1001,MATCH(reactions!F$1,Content!$B$1:$D$1,0),0)</f>
        <v>audio</v>
      </c>
      <c r="G15704" t="str">
        <f>VLOOKUP($A15704,Content!$B$1:$D$1001,MATCH(reactions!G$1,Content!$B$1:$D$1,0),0)</f>
        <v>Culture</v>
      </c>
      <c r="H15704">
        <f>VLOOKUP(B15704,'reaction types'!$A$1:$C$17,MATCH(reactions!H$1,'reaction types'!$A$1:$C$1,0),0)</f>
        <v>65</v>
      </c>
    </row>
    <row r="15705" spans="1:8">
      <c r="A15705" t="s">
        <v>555</v>
      </c>
      <c r="B15705" t="s">
        <v>1040</v>
      </c>
      <c r="C15705" s="2">
        <v>44097.40347222222</v>
      </c>
      <c r="D15705" s="2" t="str">
        <f t="shared" si="247"/>
        <v>September</v>
      </c>
      <c r="E15705" s="2"/>
      <c r="F15705" t="str">
        <f>VLOOKUP($A15705,Content!$B$1:$D$1001,MATCH(reactions!F$1,Content!$B$1:$D$1,0),0)</f>
        <v>audio</v>
      </c>
      <c r="G15705" t="str">
        <f>VLOOKUP($A15705,Content!$B$1:$D$1001,MATCH(reactions!G$1,Content!$B$1:$D$1,0),0)</f>
        <v>Culture</v>
      </c>
      <c r="H15705">
        <f>VLOOKUP(B15705,'reaction types'!$A$1:$C$17,MATCH(reactions!H$1,'reaction types'!$A$1:$C$1,0),0)</f>
        <v>30</v>
      </c>
    </row>
    <row r="15706" spans="1:8">
      <c r="A15706" t="s">
        <v>555</v>
      </c>
      <c r="B15706" t="s">
        <v>1045</v>
      </c>
      <c r="C15706" s="2">
        <v>44082.276388888888</v>
      </c>
      <c r="D15706" s="2" t="str">
        <f t="shared" si="247"/>
        <v>September</v>
      </c>
      <c r="E15706" s="2"/>
      <c r="F15706" t="str">
        <f>VLOOKUP($A15706,Content!$B$1:$D$1001,MATCH(reactions!F$1,Content!$B$1:$D$1,0),0)</f>
        <v>audio</v>
      </c>
      <c r="G15706" t="str">
        <f>VLOOKUP($A15706,Content!$B$1:$D$1001,MATCH(reactions!G$1,Content!$B$1:$D$1,0),0)</f>
        <v>Culture</v>
      </c>
      <c r="H15706">
        <f>VLOOKUP(B15706,'reaction types'!$A$1:$C$17,MATCH(reactions!H$1,'reaction types'!$A$1:$C$1,0),0)</f>
        <v>20</v>
      </c>
    </row>
    <row r="15707" spans="1:8">
      <c r="A15707" t="s">
        <v>557</v>
      </c>
      <c r="B15707" t="s">
        <v>1051</v>
      </c>
      <c r="C15707" s="2">
        <v>44076.611805555556</v>
      </c>
      <c r="D15707" s="2" t="str">
        <f t="shared" si="247"/>
        <v>September</v>
      </c>
      <c r="E15707" s="2"/>
      <c r="F15707" t="str">
        <f>VLOOKUP($A15707,Content!$B$1:$D$1001,MATCH(reactions!F$1,Content!$B$1:$D$1,0),0)</f>
        <v>photo</v>
      </c>
      <c r="G15707" t="str">
        <f>VLOOKUP($A15707,Content!$B$1:$D$1001,MATCH(reactions!G$1,Content!$B$1:$D$1,0),0)</f>
        <v>travel</v>
      </c>
      <c r="H15707">
        <f>VLOOKUP(B15707,'reaction types'!$A$1:$C$17,MATCH(reactions!H$1,'reaction types'!$A$1:$C$1,0),0)</f>
        <v>70</v>
      </c>
    </row>
    <row r="15708" spans="1:8">
      <c r="A15708" t="s">
        <v>557</v>
      </c>
      <c r="B15708" t="s">
        <v>1039</v>
      </c>
      <c r="C15708" s="2">
        <v>44086.163194444445</v>
      </c>
      <c r="D15708" s="2" t="str">
        <f t="shared" si="247"/>
        <v>September</v>
      </c>
      <c r="E15708" s="2"/>
      <c r="F15708" t="str">
        <f>VLOOKUP($A15708,Content!$B$1:$D$1001,MATCH(reactions!F$1,Content!$B$1:$D$1,0),0)</f>
        <v>photo</v>
      </c>
      <c r="G15708" t="str">
        <f>VLOOKUP($A15708,Content!$B$1:$D$1001,MATCH(reactions!G$1,Content!$B$1:$D$1,0),0)</f>
        <v>travel</v>
      </c>
      <c r="H15708">
        <f>VLOOKUP(B15708,'reaction types'!$A$1:$C$17,MATCH(reactions!H$1,'reaction types'!$A$1:$C$1,0),0)</f>
        <v>15</v>
      </c>
    </row>
    <row r="15709" spans="1:8">
      <c r="A15709" t="s">
        <v>557</v>
      </c>
      <c r="B15709" t="s">
        <v>1038</v>
      </c>
      <c r="C15709" s="2">
        <v>44090.095833333333</v>
      </c>
      <c r="D15709" s="2" t="str">
        <f t="shared" si="247"/>
        <v>September</v>
      </c>
      <c r="E15709" s="2"/>
      <c r="F15709" t="str">
        <f>VLOOKUP($A15709,Content!$B$1:$D$1001,MATCH(reactions!F$1,Content!$B$1:$D$1,0),0)</f>
        <v>photo</v>
      </c>
      <c r="G15709" t="str">
        <f>VLOOKUP($A15709,Content!$B$1:$D$1001,MATCH(reactions!G$1,Content!$B$1:$D$1,0),0)</f>
        <v>travel</v>
      </c>
      <c r="H15709">
        <f>VLOOKUP(B15709,'reaction types'!$A$1:$C$17,MATCH(reactions!H$1,'reaction types'!$A$1:$C$1,0),0)</f>
        <v>10</v>
      </c>
    </row>
    <row r="15710" spans="1:8">
      <c r="A15710" t="s">
        <v>557</v>
      </c>
      <c r="B15710" t="s">
        <v>1039</v>
      </c>
      <c r="C15710" s="2">
        <v>44080.28125</v>
      </c>
      <c r="D15710" s="2" t="str">
        <f t="shared" si="247"/>
        <v>September</v>
      </c>
      <c r="E15710" s="2"/>
      <c r="F15710" t="str">
        <f>VLOOKUP($A15710,Content!$B$1:$D$1001,MATCH(reactions!F$1,Content!$B$1:$D$1,0),0)</f>
        <v>photo</v>
      </c>
      <c r="G15710" t="str">
        <f>VLOOKUP($A15710,Content!$B$1:$D$1001,MATCH(reactions!G$1,Content!$B$1:$D$1,0),0)</f>
        <v>travel</v>
      </c>
      <c r="H15710">
        <f>VLOOKUP(B15710,'reaction types'!$A$1:$C$17,MATCH(reactions!H$1,'reaction types'!$A$1:$C$1,0),0)</f>
        <v>15</v>
      </c>
    </row>
    <row r="15711" spans="1:8">
      <c r="A15711" t="s">
        <v>557</v>
      </c>
      <c r="B15711" t="s">
        <v>1039</v>
      </c>
      <c r="C15711" s="2">
        <v>44103.800694444442</v>
      </c>
      <c r="D15711" s="2" t="str">
        <f t="shared" si="247"/>
        <v>September</v>
      </c>
      <c r="E15711" s="2"/>
      <c r="F15711" t="str">
        <f>VLOOKUP($A15711,Content!$B$1:$D$1001,MATCH(reactions!F$1,Content!$B$1:$D$1,0),0)</f>
        <v>photo</v>
      </c>
      <c r="G15711" t="str">
        <f>VLOOKUP($A15711,Content!$B$1:$D$1001,MATCH(reactions!G$1,Content!$B$1:$D$1,0),0)</f>
        <v>travel</v>
      </c>
      <c r="H15711">
        <f>VLOOKUP(B15711,'reaction types'!$A$1:$C$17,MATCH(reactions!H$1,'reaction types'!$A$1:$C$1,0),0)</f>
        <v>15</v>
      </c>
    </row>
    <row r="15712" spans="1:8">
      <c r="A15712" t="s">
        <v>557</v>
      </c>
      <c r="B15712" t="s">
        <v>1038</v>
      </c>
      <c r="C15712" s="2">
        <v>44077.498611111114</v>
      </c>
      <c r="D15712" s="2" t="str">
        <f t="shared" si="247"/>
        <v>September</v>
      </c>
      <c r="E15712" s="2"/>
      <c r="F15712" t="str">
        <f>VLOOKUP($A15712,Content!$B$1:$D$1001,MATCH(reactions!F$1,Content!$B$1:$D$1,0),0)</f>
        <v>photo</v>
      </c>
      <c r="G15712" t="str">
        <f>VLOOKUP($A15712,Content!$B$1:$D$1001,MATCH(reactions!G$1,Content!$B$1:$D$1,0),0)</f>
        <v>travel</v>
      </c>
      <c r="H15712">
        <f>VLOOKUP(B15712,'reaction types'!$A$1:$C$17,MATCH(reactions!H$1,'reaction types'!$A$1:$C$1,0),0)</f>
        <v>10</v>
      </c>
    </row>
    <row r="15713" spans="1:8">
      <c r="A15713" t="s">
        <v>557</v>
      </c>
      <c r="B15713" t="s">
        <v>1048</v>
      </c>
      <c r="C15713" s="2">
        <v>44087.331250000003</v>
      </c>
      <c r="D15713" s="2" t="str">
        <f t="shared" si="247"/>
        <v>September</v>
      </c>
      <c r="E15713" s="2"/>
      <c r="F15713" t="str">
        <f>VLOOKUP($A15713,Content!$B$1:$D$1001,MATCH(reactions!F$1,Content!$B$1:$D$1,0),0)</f>
        <v>photo</v>
      </c>
      <c r="G15713" t="str">
        <f>VLOOKUP($A15713,Content!$B$1:$D$1001,MATCH(reactions!G$1,Content!$B$1:$D$1,0),0)</f>
        <v>travel</v>
      </c>
      <c r="H15713">
        <f>VLOOKUP(B15713,'reaction types'!$A$1:$C$17,MATCH(reactions!H$1,'reaction types'!$A$1:$C$1,0),0)</f>
        <v>12</v>
      </c>
    </row>
    <row r="15714" spans="1:8">
      <c r="A15714" t="s">
        <v>557</v>
      </c>
      <c r="B15714" t="s">
        <v>1044</v>
      </c>
      <c r="C15714" s="2">
        <v>44104.852083333331</v>
      </c>
      <c r="D15714" s="2" t="str">
        <f t="shared" si="247"/>
        <v>September</v>
      </c>
      <c r="E15714" s="2"/>
      <c r="F15714" t="str">
        <f>VLOOKUP($A15714,Content!$B$1:$D$1001,MATCH(reactions!F$1,Content!$B$1:$D$1,0),0)</f>
        <v>photo</v>
      </c>
      <c r="G15714" t="str">
        <f>VLOOKUP($A15714,Content!$B$1:$D$1001,MATCH(reactions!G$1,Content!$B$1:$D$1,0),0)</f>
        <v>travel</v>
      </c>
      <c r="H15714">
        <f>VLOOKUP(B15714,'reaction types'!$A$1:$C$17,MATCH(reactions!H$1,'reaction types'!$A$1:$C$1,0),0)</f>
        <v>65</v>
      </c>
    </row>
    <row r="15715" spans="1:8">
      <c r="A15715" t="s">
        <v>558</v>
      </c>
      <c r="B15715" t="s">
        <v>1051</v>
      </c>
      <c r="C15715" s="2">
        <v>44103.763194444444</v>
      </c>
      <c r="D15715" s="2" t="str">
        <f t="shared" si="247"/>
        <v>September</v>
      </c>
      <c r="E15715" s="2"/>
      <c r="F15715" t="str">
        <f>VLOOKUP($A15715,Content!$B$1:$D$1001,MATCH(reactions!F$1,Content!$B$1:$D$1,0),0)</f>
        <v>video</v>
      </c>
      <c r="G15715" t="str">
        <f>VLOOKUP($A15715,Content!$B$1:$D$1001,MATCH(reactions!G$1,Content!$B$1:$D$1,0),0)</f>
        <v>travel</v>
      </c>
      <c r="H15715">
        <f>VLOOKUP(B15715,'reaction types'!$A$1:$C$17,MATCH(reactions!H$1,'reaction types'!$A$1:$C$1,0),0)</f>
        <v>70</v>
      </c>
    </row>
    <row r="15716" spans="1:8">
      <c r="A15716" t="s">
        <v>558</v>
      </c>
      <c r="B15716" t="s">
        <v>1039</v>
      </c>
      <c r="C15716" s="2">
        <v>44078.472222222219</v>
      </c>
      <c r="D15716" s="2" t="str">
        <f t="shared" si="247"/>
        <v>September</v>
      </c>
      <c r="E15716" s="2"/>
      <c r="F15716" t="str">
        <f>VLOOKUP($A15716,Content!$B$1:$D$1001,MATCH(reactions!F$1,Content!$B$1:$D$1,0),0)</f>
        <v>video</v>
      </c>
      <c r="G15716" t="str">
        <f>VLOOKUP($A15716,Content!$B$1:$D$1001,MATCH(reactions!G$1,Content!$B$1:$D$1,0),0)</f>
        <v>travel</v>
      </c>
      <c r="H15716">
        <f>VLOOKUP(B15716,'reaction types'!$A$1:$C$17,MATCH(reactions!H$1,'reaction types'!$A$1:$C$1,0),0)</f>
        <v>15</v>
      </c>
    </row>
    <row r="15717" spans="1:8">
      <c r="A15717" t="s">
        <v>558</v>
      </c>
      <c r="B15717" t="s">
        <v>1051</v>
      </c>
      <c r="C15717" s="2">
        <v>44091.551388888889</v>
      </c>
      <c r="D15717" s="2" t="str">
        <f t="shared" si="247"/>
        <v>September</v>
      </c>
      <c r="E15717" s="2"/>
      <c r="F15717" t="str">
        <f>VLOOKUP($A15717,Content!$B$1:$D$1001,MATCH(reactions!F$1,Content!$B$1:$D$1,0),0)</f>
        <v>video</v>
      </c>
      <c r="G15717" t="str">
        <f>VLOOKUP($A15717,Content!$B$1:$D$1001,MATCH(reactions!G$1,Content!$B$1:$D$1,0),0)</f>
        <v>travel</v>
      </c>
      <c r="H15717">
        <f>VLOOKUP(B15717,'reaction types'!$A$1:$C$17,MATCH(reactions!H$1,'reaction types'!$A$1:$C$1,0),0)</f>
        <v>70</v>
      </c>
    </row>
    <row r="15718" spans="1:8">
      <c r="A15718" t="s">
        <v>559</v>
      </c>
      <c r="B15718" t="s">
        <v>1050</v>
      </c>
      <c r="C15718" s="2">
        <v>44090.043055555558</v>
      </c>
      <c r="D15718" s="2" t="str">
        <f t="shared" si="247"/>
        <v>September</v>
      </c>
      <c r="E15718" s="2"/>
      <c r="F15718" t="str">
        <f>VLOOKUP($A15718,Content!$B$1:$D$1001,MATCH(reactions!F$1,Content!$B$1:$D$1,0),0)</f>
        <v>GIF</v>
      </c>
      <c r="G15718" t="str">
        <f>VLOOKUP($A15718,Content!$B$1:$D$1001,MATCH(reactions!G$1,Content!$B$1:$D$1,0),0)</f>
        <v>healthy eating</v>
      </c>
      <c r="H15718">
        <f>VLOOKUP(B15718,'reaction types'!$A$1:$C$17,MATCH(reactions!H$1,'reaction types'!$A$1:$C$1,0),0)</f>
        <v>60</v>
      </c>
    </row>
    <row r="15719" spans="1:8">
      <c r="A15719" t="s">
        <v>560</v>
      </c>
      <c r="B15719" t="s">
        <v>1052</v>
      </c>
      <c r="C15719" s="2">
        <v>44076.101388888892</v>
      </c>
      <c r="D15719" s="2" t="str">
        <f t="shared" si="247"/>
        <v>September</v>
      </c>
      <c r="E15719" s="2"/>
      <c r="F15719" t="str">
        <f>VLOOKUP($A15719,Content!$B$1:$D$1001,MATCH(reactions!F$1,Content!$B$1:$D$1,0),0)</f>
        <v>GIF</v>
      </c>
      <c r="G15719" t="str">
        <f>VLOOKUP($A15719,Content!$B$1:$D$1001,MATCH(reactions!G$1,Content!$B$1:$D$1,0),0)</f>
        <v>cooking</v>
      </c>
      <c r="H15719">
        <f>VLOOKUP(B15719,'reaction types'!$A$1:$C$17,MATCH(reactions!H$1,'reaction types'!$A$1:$C$1,0),0)</f>
        <v>72</v>
      </c>
    </row>
    <row r="15720" spans="1:8">
      <c r="A15720" t="s">
        <v>560</v>
      </c>
      <c r="B15720" t="s">
        <v>1047</v>
      </c>
      <c r="C15720" s="2">
        <v>44102</v>
      </c>
      <c r="D15720" s="2" t="str">
        <f t="shared" si="247"/>
        <v>September</v>
      </c>
      <c r="E15720" s="2"/>
      <c r="F15720" t="str">
        <f>VLOOKUP($A15720,Content!$B$1:$D$1001,MATCH(reactions!F$1,Content!$B$1:$D$1,0),0)</f>
        <v>GIF</v>
      </c>
      <c r="G15720" t="str">
        <f>VLOOKUP($A15720,Content!$B$1:$D$1001,MATCH(reactions!G$1,Content!$B$1:$D$1,0),0)</f>
        <v>cooking</v>
      </c>
      <c r="H15720">
        <f>VLOOKUP(B15720,'reaction types'!$A$1:$C$17,MATCH(reactions!H$1,'reaction types'!$A$1:$C$1,0),0)</f>
        <v>45</v>
      </c>
    </row>
    <row r="15721" spans="1:8">
      <c r="A15721" t="s">
        <v>560</v>
      </c>
      <c r="B15721" t="s">
        <v>1039</v>
      </c>
      <c r="C15721" s="2">
        <v>44100.292361111111</v>
      </c>
      <c r="D15721" s="2" t="str">
        <f t="shared" si="247"/>
        <v>September</v>
      </c>
      <c r="E15721" s="2"/>
      <c r="F15721" t="str">
        <f>VLOOKUP($A15721,Content!$B$1:$D$1001,MATCH(reactions!F$1,Content!$B$1:$D$1,0),0)</f>
        <v>GIF</v>
      </c>
      <c r="G15721" t="str">
        <f>VLOOKUP($A15721,Content!$B$1:$D$1001,MATCH(reactions!G$1,Content!$B$1:$D$1,0),0)</f>
        <v>cooking</v>
      </c>
      <c r="H15721">
        <f>VLOOKUP(B15721,'reaction types'!$A$1:$C$17,MATCH(reactions!H$1,'reaction types'!$A$1:$C$1,0),0)</f>
        <v>15</v>
      </c>
    </row>
    <row r="15722" spans="1:8">
      <c r="A15722" t="s">
        <v>560</v>
      </c>
      <c r="B15722" t="s">
        <v>1049</v>
      </c>
      <c r="C15722" s="2">
        <v>44077.884722222225</v>
      </c>
      <c r="D15722" s="2" t="str">
        <f t="shared" si="247"/>
        <v>September</v>
      </c>
      <c r="E15722" s="2"/>
      <c r="F15722" t="str">
        <f>VLOOKUP($A15722,Content!$B$1:$D$1001,MATCH(reactions!F$1,Content!$B$1:$D$1,0),0)</f>
        <v>GIF</v>
      </c>
      <c r="G15722" t="str">
        <f>VLOOKUP($A15722,Content!$B$1:$D$1001,MATCH(reactions!G$1,Content!$B$1:$D$1,0),0)</f>
        <v>cooking</v>
      </c>
      <c r="H15722">
        <f>VLOOKUP(B15722,'reaction types'!$A$1:$C$17,MATCH(reactions!H$1,'reaction types'!$A$1:$C$1,0),0)</f>
        <v>50</v>
      </c>
    </row>
    <row r="15723" spans="1:8">
      <c r="A15723" t="s">
        <v>561</v>
      </c>
      <c r="B15723" t="s">
        <v>1044</v>
      </c>
      <c r="C15723" s="2">
        <v>44102.568749999999</v>
      </c>
      <c r="D15723" s="2" t="str">
        <f t="shared" si="247"/>
        <v>September</v>
      </c>
      <c r="E15723" s="2"/>
      <c r="F15723" t="str">
        <f>VLOOKUP($A15723,Content!$B$1:$D$1001,MATCH(reactions!F$1,Content!$B$1:$D$1,0),0)</f>
        <v>GIF</v>
      </c>
      <c r="G15723" t="str">
        <f>VLOOKUP($A15723,Content!$B$1:$D$1001,MATCH(reactions!G$1,Content!$B$1:$D$1,0),0)</f>
        <v>tennis</v>
      </c>
      <c r="H15723">
        <f>VLOOKUP(B15723,'reaction types'!$A$1:$C$17,MATCH(reactions!H$1,'reaction types'!$A$1:$C$1,0),0)</f>
        <v>65</v>
      </c>
    </row>
    <row r="15724" spans="1:8">
      <c r="A15724" t="s">
        <v>561</v>
      </c>
      <c r="B15724" t="s">
        <v>1052</v>
      </c>
      <c r="C15724" s="2">
        <v>44100.48333333333</v>
      </c>
      <c r="D15724" s="2" t="str">
        <f t="shared" si="247"/>
        <v>September</v>
      </c>
      <c r="E15724" s="2"/>
      <c r="F15724" t="str">
        <f>VLOOKUP($A15724,Content!$B$1:$D$1001,MATCH(reactions!F$1,Content!$B$1:$D$1,0),0)</f>
        <v>GIF</v>
      </c>
      <c r="G15724" t="str">
        <f>VLOOKUP($A15724,Content!$B$1:$D$1001,MATCH(reactions!G$1,Content!$B$1:$D$1,0),0)</f>
        <v>tennis</v>
      </c>
      <c r="H15724">
        <f>VLOOKUP(B15724,'reaction types'!$A$1:$C$17,MATCH(reactions!H$1,'reaction types'!$A$1:$C$1,0),0)</f>
        <v>72</v>
      </c>
    </row>
    <row r="15725" spans="1:8">
      <c r="A15725" t="s">
        <v>561</v>
      </c>
      <c r="B15725" t="s">
        <v>1052</v>
      </c>
      <c r="C15725" s="2">
        <v>44094.505555555559</v>
      </c>
      <c r="D15725" s="2" t="str">
        <f t="shared" si="247"/>
        <v>September</v>
      </c>
      <c r="E15725" s="2"/>
      <c r="F15725" t="str">
        <f>VLOOKUP($A15725,Content!$B$1:$D$1001,MATCH(reactions!F$1,Content!$B$1:$D$1,0),0)</f>
        <v>GIF</v>
      </c>
      <c r="G15725" t="str">
        <f>VLOOKUP($A15725,Content!$B$1:$D$1001,MATCH(reactions!G$1,Content!$B$1:$D$1,0),0)</f>
        <v>tennis</v>
      </c>
      <c r="H15725">
        <f>VLOOKUP(B15725,'reaction types'!$A$1:$C$17,MATCH(reactions!H$1,'reaction types'!$A$1:$C$1,0),0)</f>
        <v>72</v>
      </c>
    </row>
    <row r="15726" spans="1:8">
      <c r="A15726" t="s">
        <v>562</v>
      </c>
      <c r="B15726" t="s">
        <v>1050</v>
      </c>
      <c r="C15726" s="2">
        <v>44078.606944444444</v>
      </c>
      <c r="D15726" s="2" t="str">
        <f t="shared" si="247"/>
        <v>September</v>
      </c>
      <c r="E15726" s="2"/>
      <c r="F15726" t="str">
        <f>VLOOKUP($A15726,Content!$B$1:$D$1001,MATCH(reactions!F$1,Content!$B$1:$D$1,0),0)</f>
        <v>video</v>
      </c>
      <c r="G15726" t="str">
        <f>VLOOKUP($A15726,Content!$B$1:$D$1001,MATCH(reactions!G$1,Content!$B$1:$D$1,0),0)</f>
        <v>education</v>
      </c>
      <c r="H15726">
        <f>VLOOKUP(B15726,'reaction types'!$A$1:$C$17,MATCH(reactions!H$1,'reaction types'!$A$1:$C$1,0),0)</f>
        <v>60</v>
      </c>
    </row>
    <row r="15727" spans="1:8">
      <c r="A15727" t="s">
        <v>563</v>
      </c>
      <c r="B15727" t="s">
        <v>1037</v>
      </c>
      <c r="C15727" s="2">
        <v>44103.288888888892</v>
      </c>
      <c r="D15727" s="2" t="str">
        <f t="shared" si="247"/>
        <v>September</v>
      </c>
      <c r="E15727" s="2"/>
      <c r="F15727" t="str">
        <f>VLOOKUP($A15727,Content!$B$1:$D$1001,MATCH(reactions!F$1,Content!$B$1:$D$1,0),0)</f>
        <v>video</v>
      </c>
      <c r="G15727" t="str">
        <f>VLOOKUP($A15727,Content!$B$1:$D$1001,MATCH(reactions!G$1,Content!$B$1:$D$1,0),0)</f>
        <v>fitness</v>
      </c>
      <c r="H15727">
        <f>VLOOKUP(B15727,'reaction types'!$A$1:$C$17,MATCH(reactions!H$1,'reaction types'!$A$1:$C$1,0),0)</f>
        <v>0</v>
      </c>
    </row>
    <row r="15728" spans="1:8">
      <c r="A15728" t="s">
        <v>564</v>
      </c>
      <c r="B15728" t="s">
        <v>1037</v>
      </c>
      <c r="C15728" s="2">
        <v>44092.904166666667</v>
      </c>
      <c r="D15728" s="2" t="str">
        <f t="shared" si="247"/>
        <v>September</v>
      </c>
      <c r="E15728" s="2"/>
      <c r="F15728" t="str">
        <f>VLOOKUP($A15728,Content!$B$1:$D$1001,MATCH(reactions!F$1,Content!$B$1:$D$1,0),0)</f>
        <v>GIF</v>
      </c>
      <c r="G15728" t="str">
        <f>VLOOKUP($A15728,Content!$B$1:$D$1001,MATCH(reactions!G$1,Content!$B$1:$D$1,0),0)</f>
        <v>travel</v>
      </c>
      <c r="H15728">
        <f>VLOOKUP(B15728,'reaction types'!$A$1:$C$17,MATCH(reactions!H$1,'reaction types'!$A$1:$C$1,0),0)</f>
        <v>0</v>
      </c>
    </row>
    <row r="15729" spans="1:8">
      <c r="A15729" t="s">
        <v>564</v>
      </c>
      <c r="B15729" t="s">
        <v>1049</v>
      </c>
      <c r="C15729" s="2">
        <v>44075.136111111111</v>
      </c>
      <c r="D15729" s="2" t="str">
        <f t="shared" si="247"/>
        <v>September</v>
      </c>
      <c r="E15729" s="2"/>
      <c r="F15729" t="str">
        <f>VLOOKUP($A15729,Content!$B$1:$D$1001,MATCH(reactions!F$1,Content!$B$1:$D$1,0),0)</f>
        <v>GIF</v>
      </c>
      <c r="G15729" t="str">
        <f>VLOOKUP($A15729,Content!$B$1:$D$1001,MATCH(reactions!G$1,Content!$B$1:$D$1,0),0)</f>
        <v>travel</v>
      </c>
      <c r="H15729">
        <f>VLOOKUP(B15729,'reaction types'!$A$1:$C$17,MATCH(reactions!H$1,'reaction types'!$A$1:$C$1,0),0)</f>
        <v>50</v>
      </c>
    </row>
    <row r="15730" spans="1:8">
      <c r="A15730" t="s">
        <v>565</v>
      </c>
      <c r="B15730" t="s">
        <v>1048</v>
      </c>
      <c r="C15730" s="2">
        <v>44087.413194444445</v>
      </c>
      <c r="D15730" s="2" t="str">
        <f t="shared" si="247"/>
        <v>September</v>
      </c>
      <c r="E15730" s="2"/>
      <c r="F15730" t="str">
        <f>VLOOKUP($A15730,Content!$B$1:$D$1001,MATCH(reactions!F$1,Content!$B$1:$D$1,0),0)</f>
        <v>GIF</v>
      </c>
      <c r="G15730" t="str">
        <f>VLOOKUP($A15730,Content!$B$1:$D$1001,MATCH(reactions!G$1,Content!$B$1:$D$1,0),0)</f>
        <v>healthy eating</v>
      </c>
      <c r="H15730">
        <f>VLOOKUP(B15730,'reaction types'!$A$1:$C$17,MATCH(reactions!H$1,'reaction types'!$A$1:$C$1,0),0)</f>
        <v>12</v>
      </c>
    </row>
    <row r="15731" spans="1:8">
      <c r="A15731" t="s">
        <v>565</v>
      </c>
      <c r="B15731" t="s">
        <v>1050</v>
      </c>
      <c r="C15731" s="2">
        <v>44090.658333333333</v>
      </c>
      <c r="D15731" s="2" t="str">
        <f t="shared" si="247"/>
        <v>September</v>
      </c>
      <c r="E15731" s="2"/>
      <c r="F15731" t="str">
        <f>VLOOKUP($A15731,Content!$B$1:$D$1001,MATCH(reactions!F$1,Content!$B$1:$D$1,0),0)</f>
        <v>GIF</v>
      </c>
      <c r="G15731" t="str">
        <f>VLOOKUP($A15731,Content!$B$1:$D$1001,MATCH(reactions!G$1,Content!$B$1:$D$1,0),0)</f>
        <v>healthy eating</v>
      </c>
      <c r="H15731">
        <f>VLOOKUP(B15731,'reaction types'!$A$1:$C$17,MATCH(reactions!H$1,'reaction types'!$A$1:$C$1,0),0)</f>
        <v>60</v>
      </c>
    </row>
    <row r="15732" spans="1:8">
      <c r="A15732" t="s">
        <v>565</v>
      </c>
      <c r="B15732" t="s">
        <v>1050</v>
      </c>
      <c r="C15732" s="2">
        <v>44083.460416666669</v>
      </c>
      <c r="D15732" s="2" t="str">
        <f t="shared" si="247"/>
        <v>September</v>
      </c>
      <c r="E15732" s="2"/>
      <c r="F15732" t="str">
        <f>VLOOKUP($A15732,Content!$B$1:$D$1001,MATCH(reactions!F$1,Content!$B$1:$D$1,0),0)</f>
        <v>GIF</v>
      </c>
      <c r="G15732" t="str">
        <f>VLOOKUP($A15732,Content!$B$1:$D$1001,MATCH(reactions!G$1,Content!$B$1:$D$1,0),0)</f>
        <v>healthy eating</v>
      </c>
      <c r="H15732">
        <f>VLOOKUP(B15732,'reaction types'!$A$1:$C$17,MATCH(reactions!H$1,'reaction types'!$A$1:$C$1,0),0)</f>
        <v>60</v>
      </c>
    </row>
    <row r="15733" spans="1:8">
      <c r="A15733" t="s">
        <v>566</v>
      </c>
      <c r="B15733" t="s">
        <v>1050</v>
      </c>
      <c r="C15733" s="2">
        <v>44082.32708333333</v>
      </c>
      <c r="D15733" s="2" t="str">
        <f t="shared" si="247"/>
        <v>September</v>
      </c>
      <c r="E15733" s="2"/>
      <c r="F15733" t="str">
        <f>VLOOKUP($A15733,Content!$B$1:$D$1001,MATCH(reactions!F$1,Content!$B$1:$D$1,0),0)</f>
        <v>photo</v>
      </c>
      <c r="G15733" t="str">
        <f>VLOOKUP($A15733,Content!$B$1:$D$1001,MATCH(reactions!G$1,Content!$B$1:$D$1,0),0)</f>
        <v>soccer</v>
      </c>
      <c r="H15733">
        <f>VLOOKUP(B15733,'reaction types'!$A$1:$C$17,MATCH(reactions!H$1,'reaction types'!$A$1:$C$1,0),0)</f>
        <v>60</v>
      </c>
    </row>
    <row r="15734" spans="1:8">
      <c r="A15734" t="s">
        <v>567</v>
      </c>
      <c r="B15734" t="s">
        <v>1045</v>
      </c>
      <c r="C15734" s="2">
        <v>44075.479166666664</v>
      </c>
      <c r="D15734" s="2" t="str">
        <f t="shared" si="247"/>
        <v>September</v>
      </c>
      <c r="E15734" s="2"/>
      <c r="F15734" t="str">
        <f>VLOOKUP($A15734,Content!$B$1:$D$1001,MATCH(reactions!F$1,Content!$B$1:$D$1,0),0)</f>
        <v>photo</v>
      </c>
      <c r="G15734" t="str">
        <f>VLOOKUP($A15734,Content!$B$1:$D$1001,MATCH(reactions!G$1,Content!$B$1:$D$1,0),0)</f>
        <v>fitness</v>
      </c>
      <c r="H15734">
        <f>VLOOKUP(B15734,'reaction types'!$A$1:$C$17,MATCH(reactions!H$1,'reaction types'!$A$1:$C$1,0),0)</f>
        <v>20</v>
      </c>
    </row>
    <row r="15735" spans="1:8">
      <c r="A15735" t="s">
        <v>567</v>
      </c>
      <c r="B15735" t="s">
        <v>1048</v>
      </c>
      <c r="C15735" s="2">
        <v>44101.236805555556</v>
      </c>
      <c r="D15735" s="2" t="str">
        <f t="shared" si="247"/>
        <v>September</v>
      </c>
      <c r="E15735" s="2"/>
      <c r="F15735" t="str">
        <f>VLOOKUP($A15735,Content!$B$1:$D$1001,MATCH(reactions!F$1,Content!$B$1:$D$1,0),0)</f>
        <v>photo</v>
      </c>
      <c r="G15735" t="str">
        <f>VLOOKUP($A15735,Content!$B$1:$D$1001,MATCH(reactions!G$1,Content!$B$1:$D$1,0),0)</f>
        <v>fitness</v>
      </c>
      <c r="H15735">
        <f>VLOOKUP(B15735,'reaction types'!$A$1:$C$17,MATCH(reactions!H$1,'reaction types'!$A$1:$C$1,0),0)</f>
        <v>12</v>
      </c>
    </row>
    <row r="15736" spans="1:8">
      <c r="A15736" t="s">
        <v>567</v>
      </c>
      <c r="B15736" t="s">
        <v>1047</v>
      </c>
      <c r="C15736" s="2">
        <v>44088.642361111109</v>
      </c>
      <c r="D15736" s="2" t="str">
        <f t="shared" si="247"/>
        <v>September</v>
      </c>
      <c r="E15736" s="2"/>
      <c r="F15736" t="str">
        <f>VLOOKUP($A15736,Content!$B$1:$D$1001,MATCH(reactions!F$1,Content!$B$1:$D$1,0),0)</f>
        <v>photo</v>
      </c>
      <c r="G15736" t="str">
        <f>VLOOKUP($A15736,Content!$B$1:$D$1001,MATCH(reactions!G$1,Content!$B$1:$D$1,0),0)</f>
        <v>fitness</v>
      </c>
      <c r="H15736">
        <f>VLOOKUP(B15736,'reaction types'!$A$1:$C$17,MATCH(reactions!H$1,'reaction types'!$A$1:$C$1,0),0)</f>
        <v>45</v>
      </c>
    </row>
    <row r="15737" spans="1:8">
      <c r="A15737" t="s">
        <v>567</v>
      </c>
      <c r="B15737" t="s">
        <v>1042</v>
      </c>
      <c r="C15737" s="2">
        <v>44093.061805555553</v>
      </c>
      <c r="D15737" s="2" t="str">
        <f t="shared" si="247"/>
        <v>September</v>
      </c>
      <c r="E15737" s="2"/>
      <c r="F15737" t="str">
        <f>VLOOKUP($A15737,Content!$B$1:$D$1001,MATCH(reactions!F$1,Content!$B$1:$D$1,0),0)</f>
        <v>photo</v>
      </c>
      <c r="G15737" t="str">
        <f>VLOOKUP($A15737,Content!$B$1:$D$1001,MATCH(reactions!G$1,Content!$B$1:$D$1,0),0)</f>
        <v>fitness</v>
      </c>
      <c r="H15737">
        <f>VLOOKUP(B15737,'reaction types'!$A$1:$C$17,MATCH(reactions!H$1,'reaction types'!$A$1:$C$1,0),0)</f>
        <v>70</v>
      </c>
    </row>
    <row r="15738" spans="1:8">
      <c r="A15738" t="s">
        <v>567</v>
      </c>
      <c r="B15738" t="s">
        <v>1052</v>
      </c>
      <c r="C15738" s="2">
        <v>44097.155555555553</v>
      </c>
      <c r="D15738" s="2" t="str">
        <f t="shared" si="247"/>
        <v>September</v>
      </c>
      <c r="E15738" s="2"/>
      <c r="F15738" t="str">
        <f>VLOOKUP($A15738,Content!$B$1:$D$1001,MATCH(reactions!F$1,Content!$B$1:$D$1,0),0)</f>
        <v>photo</v>
      </c>
      <c r="G15738" t="str">
        <f>VLOOKUP($A15738,Content!$B$1:$D$1001,MATCH(reactions!G$1,Content!$B$1:$D$1,0),0)</f>
        <v>fitness</v>
      </c>
      <c r="H15738">
        <f>VLOOKUP(B15738,'reaction types'!$A$1:$C$17,MATCH(reactions!H$1,'reaction types'!$A$1:$C$1,0),0)</f>
        <v>72</v>
      </c>
    </row>
    <row r="15739" spans="1:8">
      <c r="A15739" t="s">
        <v>567</v>
      </c>
      <c r="B15739" t="s">
        <v>1039</v>
      </c>
      <c r="C15739" s="2">
        <v>44078.225694444445</v>
      </c>
      <c r="D15739" s="2" t="str">
        <f t="shared" si="247"/>
        <v>September</v>
      </c>
      <c r="E15739" s="2"/>
      <c r="F15739" t="str">
        <f>VLOOKUP($A15739,Content!$B$1:$D$1001,MATCH(reactions!F$1,Content!$B$1:$D$1,0),0)</f>
        <v>photo</v>
      </c>
      <c r="G15739" t="str">
        <f>VLOOKUP($A15739,Content!$B$1:$D$1001,MATCH(reactions!G$1,Content!$B$1:$D$1,0),0)</f>
        <v>fitness</v>
      </c>
      <c r="H15739">
        <f>VLOOKUP(B15739,'reaction types'!$A$1:$C$17,MATCH(reactions!H$1,'reaction types'!$A$1:$C$1,0),0)</f>
        <v>15</v>
      </c>
    </row>
    <row r="15740" spans="1:8">
      <c r="A15740" t="s">
        <v>568</v>
      </c>
      <c r="B15740" t="s">
        <v>1046</v>
      </c>
      <c r="C15740" s="2">
        <v>44096.305555555555</v>
      </c>
      <c r="D15740" s="2" t="str">
        <f t="shared" si="247"/>
        <v>September</v>
      </c>
      <c r="E15740" s="2"/>
      <c r="F15740" t="str">
        <f>VLOOKUP($A15740,Content!$B$1:$D$1001,MATCH(reactions!F$1,Content!$B$1:$D$1,0),0)</f>
        <v>video</v>
      </c>
      <c r="G15740" t="str">
        <f>VLOOKUP($A15740,Content!$B$1:$D$1001,MATCH(reactions!G$1,Content!$B$1:$D$1,0),0)</f>
        <v>fitness</v>
      </c>
      <c r="H15740">
        <f>VLOOKUP(B15740,'reaction types'!$A$1:$C$17,MATCH(reactions!H$1,'reaction types'!$A$1:$C$1,0),0)</f>
        <v>75</v>
      </c>
    </row>
    <row r="15741" spans="1:8">
      <c r="A15741" t="s">
        <v>568</v>
      </c>
      <c r="B15741" t="s">
        <v>1045</v>
      </c>
      <c r="C15741" s="2">
        <v>44082.894444444442</v>
      </c>
      <c r="D15741" s="2" t="str">
        <f t="shared" si="247"/>
        <v>September</v>
      </c>
      <c r="E15741" s="2"/>
      <c r="F15741" t="str">
        <f>VLOOKUP($A15741,Content!$B$1:$D$1001,MATCH(reactions!F$1,Content!$B$1:$D$1,0),0)</f>
        <v>video</v>
      </c>
      <c r="G15741" t="str">
        <f>VLOOKUP($A15741,Content!$B$1:$D$1001,MATCH(reactions!G$1,Content!$B$1:$D$1,0),0)</f>
        <v>fitness</v>
      </c>
      <c r="H15741">
        <f>VLOOKUP(B15741,'reaction types'!$A$1:$C$17,MATCH(reactions!H$1,'reaction types'!$A$1:$C$1,0),0)</f>
        <v>20</v>
      </c>
    </row>
    <row r="15742" spans="1:8">
      <c r="A15742" t="s">
        <v>568</v>
      </c>
      <c r="B15742" t="s">
        <v>1049</v>
      </c>
      <c r="C15742" s="2">
        <v>44091.155555555553</v>
      </c>
      <c r="D15742" s="2" t="str">
        <f t="shared" si="247"/>
        <v>September</v>
      </c>
      <c r="E15742" s="2"/>
      <c r="F15742" t="str">
        <f>VLOOKUP($A15742,Content!$B$1:$D$1001,MATCH(reactions!F$1,Content!$B$1:$D$1,0),0)</f>
        <v>video</v>
      </c>
      <c r="G15742" t="str">
        <f>VLOOKUP($A15742,Content!$B$1:$D$1001,MATCH(reactions!G$1,Content!$B$1:$D$1,0),0)</f>
        <v>fitness</v>
      </c>
      <c r="H15742">
        <f>VLOOKUP(B15742,'reaction types'!$A$1:$C$17,MATCH(reactions!H$1,'reaction types'!$A$1:$C$1,0),0)</f>
        <v>50</v>
      </c>
    </row>
    <row r="15743" spans="1:8">
      <c r="A15743" t="s">
        <v>569</v>
      </c>
      <c r="B15743" t="s">
        <v>1043</v>
      </c>
      <c r="C15743" s="2">
        <v>44100.289583333331</v>
      </c>
      <c r="D15743" s="2" t="str">
        <f t="shared" si="247"/>
        <v>September</v>
      </c>
      <c r="E15743" s="2"/>
      <c r="F15743" t="str">
        <f>VLOOKUP($A15743,Content!$B$1:$D$1001,MATCH(reactions!F$1,Content!$B$1:$D$1,0),0)</f>
        <v>photo</v>
      </c>
      <c r="G15743" t="str">
        <f>VLOOKUP($A15743,Content!$B$1:$D$1001,MATCH(reactions!G$1,Content!$B$1:$D$1,0),0)</f>
        <v>travel</v>
      </c>
      <c r="H15743">
        <f>VLOOKUP(B15743,'reaction types'!$A$1:$C$17,MATCH(reactions!H$1,'reaction types'!$A$1:$C$1,0),0)</f>
        <v>5</v>
      </c>
    </row>
    <row r="15744" spans="1:8">
      <c r="A15744" t="s">
        <v>569</v>
      </c>
      <c r="B15744" t="s">
        <v>1037</v>
      </c>
      <c r="C15744" s="2">
        <v>44092.163194444445</v>
      </c>
      <c r="D15744" s="2" t="str">
        <f t="shared" si="247"/>
        <v>September</v>
      </c>
      <c r="E15744" s="2"/>
      <c r="F15744" t="str">
        <f>VLOOKUP($A15744,Content!$B$1:$D$1001,MATCH(reactions!F$1,Content!$B$1:$D$1,0),0)</f>
        <v>photo</v>
      </c>
      <c r="G15744" t="str">
        <f>VLOOKUP($A15744,Content!$B$1:$D$1001,MATCH(reactions!G$1,Content!$B$1:$D$1,0),0)</f>
        <v>travel</v>
      </c>
      <c r="H15744">
        <f>VLOOKUP(B15744,'reaction types'!$A$1:$C$17,MATCH(reactions!H$1,'reaction types'!$A$1:$C$1,0),0)</f>
        <v>0</v>
      </c>
    </row>
    <row r="15745" spans="1:8">
      <c r="A15745" t="s">
        <v>570</v>
      </c>
      <c r="B15745" t="s">
        <v>1037</v>
      </c>
      <c r="C15745" s="2">
        <v>44097.816666666666</v>
      </c>
      <c r="D15745" s="2" t="str">
        <f t="shared" si="247"/>
        <v>September</v>
      </c>
      <c r="E15745" s="2"/>
      <c r="F15745" t="str">
        <f>VLOOKUP($A15745,Content!$B$1:$D$1001,MATCH(reactions!F$1,Content!$B$1:$D$1,0),0)</f>
        <v>photo</v>
      </c>
      <c r="G15745" t="str">
        <f>VLOOKUP($A15745,Content!$B$1:$D$1001,MATCH(reactions!G$1,Content!$B$1:$D$1,0),0)</f>
        <v>veganism</v>
      </c>
      <c r="H15745">
        <f>VLOOKUP(B15745,'reaction types'!$A$1:$C$17,MATCH(reactions!H$1,'reaction types'!$A$1:$C$1,0),0)</f>
        <v>0</v>
      </c>
    </row>
    <row r="15746" spans="1:8">
      <c r="A15746" t="s">
        <v>571</v>
      </c>
      <c r="B15746" t="s">
        <v>1050</v>
      </c>
      <c r="C15746" s="2">
        <v>44096.177083333336</v>
      </c>
      <c r="D15746" s="2" t="str">
        <f t="shared" si="247"/>
        <v>September</v>
      </c>
      <c r="E15746" s="2"/>
      <c r="F15746" t="str">
        <f>VLOOKUP($A15746,Content!$B$1:$D$1001,MATCH(reactions!F$1,Content!$B$1:$D$1,0),0)</f>
        <v>audio</v>
      </c>
      <c r="G15746" t="str">
        <f>VLOOKUP($A15746,Content!$B$1:$D$1001,MATCH(reactions!G$1,Content!$B$1:$D$1,0),0)</f>
        <v>technology</v>
      </c>
      <c r="H15746">
        <f>VLOOKUP(B15746,'reaction types'!$A$1:$C$17,MATCH(reactions!H$1,'reaction types'!$A$1:$C$1,0),0)</f>
        <v>60</v>
      </c>
    </row>
    <row r="15747" spans="1:8">
      <c r="A15747" t="s">
        <v>571</v>
      </c>
      <c r="B15747" t="s">
        <v>1040</v>
      </c>
      <c r="C15747" s="2">
        <v>44102.506944444445</v>
      </c>
      <c r="D15747" s="2" t="str">
        <f t="shared" ref="D15747:D15810" si="248">TEXT(C15747,"mmmm")</f>
        <v>September</v>
      </c>
      <c r="E15747" s="2"/>
      <c r="F15747" t="str">
        <f>VLOOKUP($A15747,Content!$B$1:$D$1001,MATCH(reactions!F$1,Content!$B$1:$D$1,0),0)</f>
        <v>audio</v>
      </c>
      <c r="G15747" t="str">
        <f>VLOOKUP($A15747,Content!$B$1:$D$1001,MATCH(reactions!G$1,Content!$B$1:$D$1,0),0)</f>
        <v>technology</v>
      </c>
      <c r="H15747">
        <f>VLOOKUP(B15747,'reaction types'!$A$1:$C$17,MATCH(reactions!H$1,'reaction types'!$A$1:$C$1,0),0)</f>
        <v>30</v>
      </c>
    </row>
    <row r="15748" spans="1:8">
      <c r="A15748" t="s">
        <v>571</v>
      </c>
      <c r="B15748" t="s">
        <v>1041</v>
      </c>
      <c r="C15748" s="2">
        <v>44088.691666666666</v>
      </c>
      <c r="D15748" s="2" t="str">
        <f t="shared" si="248"/>
        <v>September</v>
      </c>
      <c r="E15748" s="2"/>
      <c r="F15748" t="str">
        <f>VLOOKUP($A15748,Content!$B$1:$D$1001,MATCH(reactions!F$1,Content!$B$1:$D$1,0),0)</f>
        <v>audio</v>
      </c>
      <c r="G15748" t="str">
        <f>VLOOKUP($A15748,Content!$B$1:$D$1001,MATCH(reactions!G$1,Content!$B$1:$D$1,0),0)</f>
        <v>technology</v>
      </c>
      <c r="H15748">
        <f>VLOOKUP(B15748,'reaction types'!$A$1:$C$17,MATCH(reactions!H$1,'reaction types'!$A$1:$C$1,0),0)</f>
        <v>35</v>
      </c>
    </row>
    <row r="15749" spans="1:8">
      <c r="A15749" t="s">
        <v>571</v>
      </c>
      <c r="B15749" t="s">
        <v>1041</v>
      </c>
      <c r="C15749" s="2">
        <v>44075.800694444442</v>
      </c>
      <c r="D15749" s="2" t="str">
        <f t="shared" si="248"/>
        <v>September</v>
      </c>
      <c r="E15749" s="2"/>
      <c r="F15749" t="str">
        <f>VLOOKUP($A15749,Content!$B$1:$D$1001,MATCH(reactions!F$1,Content!$B$1:$D$1,0),0)</f>
        <v>audio</v>
      </c>
      <c r="G15749" t="str">
        <f>VLOOKUP($A15749,Content!$B$1:$D$1001,MATCH(reactions!G$1,Content!$B$1:$D$1,0),0)</f>
        <v>technology</v>
      </c>
      <c r="H15749">
        <f>VLOOKUP(B15749,'reaction types'!$A$1:$C$17,MATCH(reactions!H$1,'reaction types'!$A$1:$C$1,0),0)</f>
        <v>35</v>
      </c>
    </row>
    <row r="15750" spans="1:8">
      <c r="A15750" t="s">
        <v>571</v>
      </c>
      <c r="B15750" t="s">
        <v>1044</v>
      </c>
      <c r="C15750" s="2">
        <v>44091.940972222219</v>
      </c>
      <c r="D15750" s="2" t="str">
        <f t="shared" si="248"/>
        <v>September</v>
      </c>
      <c r="E15750" s="2"/>
      <c r="F15750" t="str">
        <f>VLOOKUP($A15750,Content!$B$1:$D$1001,MATCH(reactions!F$1,Content!$B$1:$D$1,0),0)</f>
        <v>audio</v>
      </c>
      <c r="G15750" t="str">
        <f>VLOOKUP($A15750,Content!$B$1:$D$1001,MATCH(reactions!G$1,Content!$B$1:$D$1,0),0)</f>
        <v>technology</v>
      </c>
      <c r="H15750">
        <f>VLOOKUP(B15750,'reaction types'!$A$1:$C$17,MATCH(reactions!H$1,'reaction types'!$A$1:$C$1,0),0)</f>
        <v>65</v>
      </c>
    </row>
    <row r="15751" spans="1:8">
      <c r="A15751" t="s">
        <v>571</v>
      </c>
      <c r="B15751" t="s">
        <v>1037</v>
      </c>
      <c r="C15751" s="2">
        <v>44086.288194444445</v>
      </c>
      <c r="D15751" s="2" t="str">
        <f t="shared" si="248"/>
        <v>September</v>
      </c>
      <c r="E15751" s="2"/>
      <c r="F15751" t="str">
        <f>VLOOKUP($A15751,Content!$B$1:$D$1001,MATCH(reactions!F$1,Content!$B$1:$D$1,0),0)</f>
        <v>audio</v>
      </c>
      <c r="G15751" t="str">
        <f>VLOOKUP($A15751,Content!$B$1:$D$1001,MATCH(reactions!G$1,Content!$B$1:$D$1,0),0)</f>
        <v>technology</v>
      </c>
      <c r="H15751">
        <f>VLOOKUP(B15751,'reaction types'!$A$1:$C$17,MATCH(reactions!H$1,'reaction types'!$A$1:$C$1,0),0)</f>
        <v>0</v>
      </c>
    </row>
    <row r="15752" spans="1:8">
      <c r="A15752" t="s">
        <v>572</v>
      </c>
      <c r="B15752" t="s">
        <v>1046</v>
      </c>
      <c r="C15752" s="2">
        <v>44077.609722222223</v>
      </c>
      <c r="D15752" s="2" t="str">
        <f t="shared" si="248"/>
        <v>September</v>
      </c>
      <c r="E15752" s="2"/>
      <c r="F15752" t="str">
        <f>VLOOKUP($A15752,Content!$B$1:$D$1001,MATCH(reactions!F$1,Content!$B$1:$D$1,0),0)</f>
        <v>GIF</v>
      </c>
      <c r="G15752" t="str">
        <f>VLOOKUP($A15752,Content!$B$1:$D$1001,MATCH(reactions!G$1,Content!$B$1:$D$1,0),0)</f>
        <v>studying</v>
      </c>
      <c r="H15752">
        <f>VLOOKUP(B15752,'reaction types'!$A$1:$C$17,MATCH(reactions!H$1,'reaction types'!$A$1:$C$1,0),0)</f>
        <v>75</v>
      </c>
    </row>
    <row r="15753" spans="1:8">
      <c r="A15753" t="s">
        <v>572</v>
      </c>
      <c r="B15753" t="s">
        <v>1040</v>
      </c>
      <c r="C15753" s="2">
        <v>44078.477083333331</v>
      </c>
      <c r="D15753" s="2" t="str">
        <f t="shared" si="248"/>
        <v>September</v>
      </c>
      <c r="E15753" s="2"/>
      <c r="F15753" t="str">
        <f>VLOOKUP($A15753,Content!$B$1:$D$1001,MATCH(reactions!F$1,Content!$B$1:$D$1,0),0)</f>
        <v>GIF</v>
      </c>
      <c r="G15753" t="str">
        <f>VLOOKUP($A15753,Content!$B$1:$D$1001,MATCH(reactions!G$1,Content!$B$1:$D$1,0),0)</f>
        <v>studying</v>
      </c>
      <c r="H15753">
        <f>VLOOKUP(B15753,'reaction types'!$A$1:$C$17,MATCH(reactions!H$1,'reaction types'!$A$1:$C$1,0),0)</f>
        <v>30</v>
      </c>
    </row>
    <row r="15754" spans="1:8">
      <c r="A15754" t="s">
        <v>572</v>
      </c>
      <c r="B15754" t="s">
        <v>1041</v>
      </c>
      <c r="C15754" s="2">
        <v>44104.921527777777</v>
      </c>
      <c r="D15754" s="2" t="str">
        <f t="shared" si="248"/>
        <v>September</v>
      </c>
      <c r="E15754" s="2"/>
      <c r="F15754" t="str">
        <f>VLOOKUP($A15754,Content!$B$1:$D$1001,MATCH(reactions!F$1,Content!$B$1:$D$1,0),0)</f>
        <v>GIF</v>
      </c>
      <c r="G15754" t="str">
        <f>VLOOKUP($A15754,Content!$B$1:$D$1001,MATCH(reactions!G$1,Content!$B$1:$D$1,0),0)</f>
        <v>studying</v>
      </c>
      <c r="H15754">
        <f>VLOOKUP(B15754,'reaction types'!$A$1:$C$17,MATCH(reactions!H$1,'reaction types'!$A$1:$C$1,0),0)</f>
        <v>35</v>
      </c>
    </row>
    <row r="15755" spans="1:8">
      <c r="A15755" t="s">
        <v>573</v>
      </c>
      <c r="B15755" t="s">
        <v>1040</v>
      </c>
      <c r="C15755" s="2">
        <v>44076.310416666667</v>
      </c>
      <c r="D15755" s="2" t="str">
        <f t="shared" si="248"/>
        <v>September</v>
      </c>
      <c r="E15755" s="2"/>
      <c r="F15755" t="str">
        <f>VLOOKUP($A15755,Content!$B$1:$D$1001,MATCH(reactions!F$1,Content!$B$1:$D$1,0),0)</f>
        <v>GIF</v>
      </c>
      <c r="G15755" t="str">
        <f>VLOOKUP($A15755,Content!$B$1:$D$1001,MATCH(reactions!G$1,Content!$B$1:$D$1,0),0)</f>
        <v>technology</v>
      </c>
      <c r="H15755">
        <f>VLOOKUP(B15755,'reaction types'!$A$1:$C$17,MATCH(reactions!H$1,'reaction types'!$A$1:$C$1,0),0)</f>
        <v>30</v>
      </c>
    </row>
    <row r="15756" spans="1:8">
      <c r="A15756" t="s">
        <v>573</v>
      </c>
      <c r="B15756" t="s">
        <v>1043</v>
      </c>
      <c r="C15756" s="2">
        <v>44077.418055555558</v>
      </c>
      <c r="D15756" s="2" t="str">
        <f t="shared" si="248"/>
        <v>September</v>
      </c>
      <c r="E15756" s="2"/>
      <c r="F15756" t="str">
        <f>VLOOKUP($A15756,Content!$B$1:$D$1001,MATCH(reactions!F$1,Content!$B$1:$D$1,0),0)</f>
        <v>GIF</v>
      </c>
      <c r="G15756" t="str">
        <f>VLOOKUP($A15756,Content!$B$1:$D$1001,MATCH(reactions!G$1,Content!$B$1:$D$1,0),0)</f>
        <v>technology</v>
      </c>
      <c r="H15756">
        <f>VLOOKUP(B15756,'reaction types'!$A$1:$C$17,MATCH(reactions!H$1,'reaction types'!$A$1:$C$1,0),0)</f>
        <v>5</v>
      </c>
    </row>
    <row r="15757" spans="1:8">
      <c r="A15757" t="s">
        <v>574</v>
      </c>
      <c r="B15757" t="s">
        <v>1047</v>
      </c>
      <c r="C15757" s="2">
        <v>44084.840277777781</v>
      </c>
      <c r="D15757" s="2" t="str">
        <f t="shared" si="248"/>
        <v>September</v>
      </c>
      <c r="E15757" s="2"/>
      <c r="F15757" t="str">
        <f>VLOOKUP($A15757,Content!$B$1:$D$1001,MATCH(reactions!F$1,Content!$B$1:$D$1,0),0)</f>
        <v>GIF</v>
      </c>
      <c r="G15757" t="str">
        <f>VLOOKUP($A15757,Content!$B$1:$D$1001,MATCH(reactions!G$1,Content!$B$1:$D$1,0),0)</f>
        <v>culture</v>
      </c>
      <c r="H15757">
        <f>VLOOKUP(B15757,'reaction types'!$A$1:$C$17,MATCH(reactions!H$1,'reaction types'!$A$1:$C$1,0),0)</f>
        <v>45</v>
      </c>
    </row>
    <row r="15758" spans="1:8">
      <c r="A15758" t="s">
        <v>575</v>
      </c>
      <c r="B15758" t="s">
        <v>1052</v>
      </c>
      <c r="C15758" s="2">
        <v>44094.527083333334</v>
      </c>
      <c r="D15758" s="2" t="str">
        <f t="shared" si="248"/>
        <v>September</v>
      </c>
      <c r="E15758" s="2"/>
      <c r="F15758" t="str">
        <f>VLOOKUP($A15758,Content!$B$1:$D$1001,MATCH(reactions!F$1,Content!$B$1:$D$1,0),0)</f>
        <v>GIF</v>
      </c>
      <c r="G15758" t="str">
        <f>VLOOKUP($A15758,Content!$B$1:$D$1001,MATCH(reactions!G$1,Content!$B$1:$D$1,0),0)</f>
        <v>culture</v>
      </c>
      <c r="H15758">
        <f>VLOOKUP(B15758,'reaction types'!$A$1:$C$17,MATCH(reactions!H$1,'reaction types'!$A$1:$C$1,0),0)</f>
        <v>72</v>
      </c>
    </row>
    <row r="15759" spans="1:8">
      <c r="A15759" t="s">
        <v>576</v>
      </c>
      <c r="B15759" t="s">
        <v>1046</v>
      </c>
      <c r="C15759" s="2">
        <v>44077.111111111109</v>
      </c>
      <c r="D15759" s="2" t="str">
        <f t="shared" si="248"/>
        <v>September</v>
      </c>
      <c r="E15759" s="2"/>
      <c r="F15759" t="str">
        <f>VLOOKUP($A15759,Content!$B$1:$D$1001,MATCH(reactions!F$1,Content!$B$1:$D$1,0),0)</f>
        <v>video</v>
      </c>
      <c r="G15759" t="str">
        <f>VLOOKUP($A15759,Content!$B$1:$D$1001,MATCH(reactions!G$1,Content!$B$1:$D$1,0),0)</f>
        <v>veganism</v>
      </c>
      <c r="H15759">
        <f>VLOOKUP(B15759,'reaction types'!$A$1:$C$17,MATCH(reactions!H$1,'reaction types'!$A$1:$C$1,0),0)</f>
        <v>75</v>
      </c>
    </row>
    <row r="15760" spans="1:8">
      <c r="A15760" t="s">
        <v>576</v>
      </c>
      <c r="B15760" t="s">
        <v>1044</v>
      </c>
      <c r="C15760" s="2">
        <v>44096.303472222222</v>
      </c>
      <c r="D15760" s="2" t="str">
        <f t="shared" si="248"/>
        <v>September</v>
      </c>
      <c r="E15760" s="2"/>
      <c r="F15760" t="str">
        <f>VLOOKUP($A15760,Content!$B$1:$D$1001,MATCH(reactions!F$1,Content!$B$1:$D$1,0),0)</f>
        <v>video</v>
      </c>
      <c r="G15760" t="str">
        <f>VLOOKUP($A15760,Content!$B$1:$D$1001,MATCH(reactions!G$1,Content!$B$1:$D$1,0),0)</f>
        <v>veganism</v>
      </c>
      <c r="H15760">
        <f>VLOOKUP(B15760,'reaction types'!$A$1:$C$17,MATCH(reactions!H$1,'reaction types'!$A$1:$C$1,0),0)</f>
        <v>65</v>
      </c>
    </row>
    <row r="15761" spans="1:8">
      <c r="A15761" t="s">
        <v>577</v>
      </c>
      <c r="B15761" t="s">
        <v>1051</v>
      </c>
      <c r="C15761" s="2">
        <v>44089.425000000003</v>
      </c>
      <c r="D15761" s="2" t="str">
        <f t="shared" si="248"/>
        <v>September</v>
      </c>
      <c r="E15761" s="2"/>
      <c r="F15761" t="str">
        <f>VLOOKUP($A15761,Content!$B$1:$D$1001,MATCH(reactions!F$1,Content!$B$1:$D$1,0),0)</f>
        <v>GIF</v>
      </c>
      <c r="G15761" t="str">
        <f>VLOOKUP($A15761,Content!$B$1:$D$1001,MATCH(reactions!G$1,Content!$B$1:$D$1,0),0)</f>
        <v>travel</v>
      </c>
      <c r="H15761">
        <f>VLOOKUP(B15761,'reaction types'!$A$1:$C$17,MATCH(reactions!H$1,'reaction types'!$A$1:$C$1,0),0)</f>
        <v>70</v>
      </c>
    </row>
    <row r="15762" spans="1:8">
      <c r="A15762" t="s">
        <v>577</v>
      </c>
      <c r="B15762" t="s">
        <v>1039</v>
      </c>
      <c r="C15762" s="2">
        <v>44086.637499999997</v>
      </c>
      <c r="D15762" s="2" t="str">
        <f t="shared" si="248"/>
        <v>September</v>
      </c>
      <c r="E15762" s="2"/>
      <c r="F15762" t="str">
        <f>VLOOKUP($A15762,Content!$B$1:$D$1001,MATCH(reactions!F$1,Content!$B$1:$D$1,0),0)</f>
        <v>GIF</v>
      </c>
      <c r="G15762" t="str">
        <f>VLOOKUP($A15762,Content!$B$1:$D$1001,MATCH(reactions!G$1,Content!$B$1:$D$1,0),0)</f>
        <v>travel</v>
      </c>
      <c r="H15762">
        <f>VLOOKUP(B15762,'reaction types'!$A$1:$C$17,MATCH(reactions!H$1,'reaction types'!$A$1:$C$1,0),0)</f>
        <v>15</v>
      </c>
    </row>
    <row r="15763" spans="1:8">
      <c r="A15763" t="s">
        <v>577</v>
      </c>
      <c r="B15763" t="s">
        <v>1043</v>
      </c>
      <c r="C15763" s="2">
        <v>44078.01458333333</v>
      </c>
      <c r="D15763" s="2" t="str">
        <f t="shared" si="248"/>
        <v>September</v>
      </c>
      <c r="E15763" s="2"/>
      <c r="F15763" t="str">
        <f>VLOOKUP($A15763,Content!$B$1:$D$1001,MATCH(reactions!F$1,Content!$B$1:$D$1,0),0)</f>
        <v>GIF</v>
      </c>
      <c r="G15763" t="str">
        <f>VLOOKUP($A15763,Content!$B$1:$D$1001,MATCH(reactions!G$1,Content!$B$1:$D$1,0),0)</f>
        <v>travel</v>
      </c>
      <c r="H15763">
        <f>VLOOKUP(B15763,'reaction types'!$A$1:$C$17,MATCH(reactions!H$1,'reaction types'!$A$1:$C$1,0),0)</f>
        <v>5</v>
      </c>
    </row>
    <row r="15764" spans="1:8">
      <c r="A15764" t="s">
        <v>579</v>
      </c>
      <c r="B15764" t="s">
        <v>1048</v>
      </c>
      <c r="C15764" s="2">
        <v>44088.703472222223</v>
      </c>
      <c r="D15764" s="2" t="str">
        <f t="shared" si="248"/>
        <v>September</v>
      </c>
      <c r="E15764" s="2"/>
      <c r="F15764" t="str">
        <f>VLOOKUP($A15764,Content!$B$1:$D$1001,MATCH(reactions!F$1,Content!$B$1:$D$1,0),0)</f>
        <v>GIF</v>
      </c>
      <c r="G15764" t="str">
        <f>VLOOKUP($A15764,Content!$B$1:$D$1001,MATCH(reactions!G$1,Content!$B$1:$D$1,0),0)</f>
        <v>cooking</v>
      </c>
      <c r="H15764">
        <f>VLOOKUP(B15764,'reaction types'!$A$1:$C$17,MATCH(reactions!H$1,'reaction types'!$A$1:$C$1,0),0)</f>
        <v>12</v>
      </c>
    </row>
    <row r="15765" spans="1:8">
      <c r="A15765" t="s">
        <v>579</v>
      </c>
      <c r="B15765" t="s">
        <v>1040</v>
      </c>
      <c r="C15765" s="2">
        <v>44095.801388888889</v>
      </c>
      <c r="D15765" s="2" t="str">
        <f t="shared" si="248"/>
        <v>September</v>
      </c>
      <c r="E15765" s="2"/>
      <c r="F15765" t="str">
        <f>VLOOKUP($A15765,Content!$B$1:$D$1001,MATCH(reactions!F$1,Content!$B$1:$D$1,0),0)</f>
        <v>GIF</v>
      </c>
      <c r="G15765" t="str">
        <f>VLOOKUP($A15765,Content!$B$1:$D$1001,MATCH(reactions!G$1,Content!$B$1:$D$1,0),0)</f>
        <v>cooking</v>
      </c>
      <c r="H15765">
        <f>VLOOKUP(B15765,'reaction types'!$A$1:$C$17,MATCH(reactions!H$1,'reaction types'!$A$1:$C$1,0),0)</f>
        <v>30</v>
      </c>
    </row>
    <row r="15766" spans="1:8">
      <c r="A15766" t="s">
        <v>579</v>
      </c>
      <c r="B15766" t="s">
        <v>1041</v>
      </c>
      <c r="C15766" s="2">
        <v>44094.681250000001</v>
      </c>
      <c r="D15766" s="2" t="str">
        <f t="shared" si="248"/>
        <v>September</v>
      </c>
      <c r="E15766" s="2"/>
      <c r="F15766" t="str">
        <f>VLOOKUP($A15766,Content!$B$1:$D$1001,MATCH(reactions!F$1,Content!$B$1:$D$1,0),0)</f>
        <v>GIF</v>
      </c>
      <c r="G15766" t="str">
        <f>VLOOKUP($A15766,Content!$B$1:$D$1001,MATCH(reactions!G$1,Content!$B$1:$D$1,0),0)</f>
        <v>cooking</v>
      </c>
      <c r="H15766">
        <f>VLOOKUP(B15766,'reaction types'!$A$1:$C$17,MATCH(reactions!H$1,'reaction types'!$A$1:$C$1,0),0)</f>
        <v>35</v>
      </c>
    </row>
    <row r="15767" spans="1:8">
      <c r="A15767" t="s">
        <v>580</v>
      </c>
      <c r="B15767" t="s">
        <v>1038</v>
      </c>
      <c r="C15767" s="2">
        <v>44083.776388888888</v>
      </c>
      <c r="D15767" s="2" t="str">
        <f t="shared" si="248"/>
        <v>September</v>
      </c>
      <c r="E15767" s="2"/>
      <c r="F15767" t="str">
        <f>VLOOKUP($A15767,Content!$B$1:$D$1001,MATCH(reactions!F$1,Content!$B$1:$D$1,0),0)</f>
        <v>photo</v>
      </c>
      <c r="G15767" t="str">
        <f>VLOOKUP($A15767,Content!$B$1:$D$1001,MATCH(reactions!G$1,Content!$B$1:$D$1,0),0)</f>
        <v>cooking</v>
      </c>
      <c r="H15767">
        <f>VLOOKUP(B15767,'reaction types'!$A$1:$C$17,MATCH(reactions!H$1,'reaction types'!$A$1:$C$1,0),0)</f>
        <v>10</v>
      </c>
    </row>
    <row r="15768" spans="1:8">
      <c r="A15768" t="s">
        <v>580</v>
      </c>
      <c r="B15768" t="s">
        <v>1046</v>
      </c>
      <c r="C15768" s="2">
        <v>44088.461111111108</v>
      </c>
      <c r="D15768" s="2" t="str">
        <f t="shared" si="248"/>
        <v>September</v>
      </c>
      <c r="E15768" s="2"/>
      <c r="F15768" t="str">
        <f>VLOOKUP($A15768,Content!$B$1:$D$1001,MATCH(reactions!F$1,Content!$B$1:$D$1,0),0)</f>
        <v>photo</v>
      </c>
      <c r="G15768" t="str">
        <f>VLOOKUP($A15768,Content!$B$1:$D$1001,MATCH(reactions!G$1,Content!$B$1:$D$1,0),0)</f>
        <v>cooking</v>
      </c>
      <c r="H15768">
        <f>VLOOKUP(B15768,'reaction types'!$A$1:$C$17,MATCH(reactions!H$1,'reaction types'!$A$1:$C$1,0),0)</f>
        <v>75</v>
      </c>
    </row>
    <row r="15769" spans="1:8">
      <c r="A15769" t="s">
        <v>580</v>
      </c>
      <c r="B15769" t="s">
        <v>1049</v>
      </c>
      <c r="C15769" s="2">
        <v>44100.577777777777</v>
      </c>
      <c r="D15769" s="2" t="str">
        <f t="shared" si="248"/>
        <v>September</v>
      </c>
      <c r="E15769" s="2"/>
      <c r="F15769" t="str">
        <f>VLOOKUP($A15769,Content!$B$1:$D$1001,MATCH(reactions!F$1,Content!$B$1:$D$1,0),0)</f>
        <v>photo</v>
      </c>
      <c r="G15769" t="str">
        <f>VLOOKUP($A15769,Content!$B$1:$D$1001,MATCH(reactions!G$1,Content!$B$1:$D$1,0),0)</f>
        <v>cooking</v>
      </c>
      <c r="H15769">
        <f>VLOOKUP(B15769,'reaction types'!$A$1:$C$17,MATCH(reactions!H$1,'reaction types'!$A$1:$C$1,0),0)</f>
        <v>50</v>
      </c>
    </row>
    <row r="15770" spans="1:8">
      <c r="A15770" t="s">
        <v>580</v>
      </c>
      <c r="B15770" t="s">
        <v>1041</v>
      </c>
      <c r="C15770" s="2">
        <v>44096.486805555556</v>
      </c>
      <c r="D15770" s="2" t="str">
        <f t="shared" si="248"/>
        <v>September</v>
      </c>
      <c r="E15770" s="2"/>
      <c r="F15770" t="str">
        <f>VLOOKUP($A15770,Content!$B$1:$D$1001,MATCH(reactions!F$1,Content!$B$1:$D$1,0),0)</f>
        <v>photo</v>
      </c>
      <c r="G15770" t="str">
        <f>VLOOKUP($A15770,Content!$B$1:$D$1001,MATCH(reactions!G$1,Content!$B$1:$D$1,0),0)</f>
        <v>cooking</v>
      </c>
      <c r="H15770">
        <f>VLOOKUP(B15770,'reaction types'!$A$1:$C$17,MATCH(reactions!H$1,'reaction types'!$A$1:$C$1,0),0)</f>
        <v>35</v>
      </c>
    </row>
    <row r="15771" spans="1:8">
      <c r="A15771" t="s">
        <v>584</v>
      </c>
      <c r="B15771" t="s">
        <v>1039</v>
      </c>
      <c r="C15771" s="2">
        <v>44088.532638888886</v>
      </c>
      <c r="D15771" s="2" t="str">
        <f t="shared" si="248"/>
        <v>September</v>
      </c>
      <c r="E15771" s="2"/>
      <c r="F15771" t="str">
        <f>VLOOKUP($A15771,Content!$B$1:$D$1001,MATCH(reactions!F$1,Content!$B$1:$D$1,0),0)</f>
        <v>photo</v>
      </c>
      <c r="G15771" t="str">
        <f>VLOOKUP($A15771,Content!$B$1:$D$1001,MATCH(reactions!G$1,Content!$B$1:$D$1,0),0)</f>
        <v>science</v>
      </c>
      <c r="H15771">
        <f>VLOOKUP(B15771,'reaction types'!$A$1:$C$17,MATCH(reactions!H$1,'reaction types'!$A$1:$C$1,0),0)</f>
        <v>15</v>
      </c>
    </row>
    <row r="15772" spans="1:8">
      <c r="A15772" t="s">
        <v>584</v>
      </c>
      <c r="B15772" t="s">
        <v>1048</v>
      </c>
      <c r="C15772" s="2">
        <v>44095.793055555558</v>
      </c>
      <c r="D15772" s="2" t="str">
        <f t="shared" si="248"/>
        <v>September</v>
      </c>
      <c r="E15772" s="2"/>
      <c r="F15772" t="str">
        <f>VLOOKUP($A15772,Content!$B$1:$D$1001,MATCH(reactions!F$1,Content!$B$1:$D$1,0),0)</f>
        <v>photo</v>
      </c>
      <c r="G15772" t="str">
        <f>VLOOKUP($A15772,Content!$B$1:$D$1001,MATCH(reactions!G$1,Content!$B$1:$D$1,0),0)</f>
        <v>science</v>
      </c>
      <c r="H15772">
        <f>VLOOKUP(B15772,'reaction types'!$A$1:$C$17,MATCH(reactions!H$1,'reaction types'!$A$1:$C$1,0),0)</f>
        <v>12</v>
      </c>
    </row>
    <row r="15773" spans="1:8">
      <c r="A15773" t="s">
        <v>584</v>
      </c>
      <c r="B15773" t="s">
        <v>1043</v>
      </c>
      <c r="C15773" s="2">
        <v>44091.813888888886</v>
      </c>
      <c r="D15773" s="2" t="str">
        <f t="shared" si="248"/>
        <v>September</v>
      </c>
      <c r="E15773" s="2"/>
      <c r="F15773" t="str">
        <f>VLOOKUP($A15773,Content!$B$1:$D$1001,MATCH(reactions!F$1,Content!$B$1:$D$1,0),0)</f>
        <v>photo</v>
      </c>
      <c r="G15773" t="str">
        <f>VLOOKUP($A15773,Content!$B$1:$D$1001,MATCH(reactions!G$1,Content!$B$1:$D$1,0),0)</f>
        <v>science</v>
      </c>
      <c r="H15773">
        <f>VLOOKUP(B15773,'reaction types'!$A$1:$C$17,MATCH(reactions!H$1,'reaction types'!$A$1:$C$1,0),0)</f>
        <v>5</v>
      </c>
    </row>
    <row r="15774" spans="1:8">
      <c r="A15774" t="s">
        <v>585</v>
      </c>
      <c r="B15774" t="s">
        <v>1038</v>
      </c>
      <c r="C15774" s="2">
        <v>44101.69027777778</v>
      </c>
      <c r="D15774" s="2" t="str">
        <f t="shared" si="248"/>
        <v>September</v>
      </c>
      <c r="E15774" s="2"/>
      <c r="F15774" t="str">
        <f>VLOOKUP($A15774,Content!$B$1:$D$1001,MATCH(reactions!F$1,Content!$B$1:$D$1,0),0)</f>
        <v>GIF</v>
      </c>
      <c r="G15774" t="str">
        <f>VLOOKUP($A15774,Content!$B$1:$D$1001,MATCH(reactions!G$1,Content!$B$1:$D$1,0),0)</f>
        <v>dogs</v>
      </c>
      <c r="H15774">
        <f>VLOOKUP(B15774,'reaction types'!$A$1:$C$17,MATCH(reactions!H$1,'reaction types'!$A$1:$C$1,0),0)</f>
        <v>10</v>
      </c>
    </row>
    <row r="15775" spans="1:8">
      <c r="A15775" t="s">
        <v>585</v>
      </c>
      <c r="B15775" t="s">
        <v>1050</v>
      </c>
      <c r="C15775" s="2">
        <v>44077.28125</v>
      </c>
      <c r="D15775" s="2" t="str">
        <f t="shared" si="248"/>
        <v>September</v>
      </c>
      <c r="E15775" s="2"/>
      <c r="F15775" t="str">
        <f>VLOOKUP($A15775,Content!$B$1:$D$1001,MATCH(reactions!F$1,Content!$B$1:$D$1,0),0)</f>
        <v>GIF</v>
      </c>
      <c r="G15775" t="str">
        <f>VLOOKUP($A15775,Content!$B$1:$D$1001,MATCH(reactions!G$1,Content!$B$1:$D$1,0),0)</f>
        <v>dogs</v>
      </c>
      <c r="H15775">
        <f>VLOOKUP(B15775,'reaction types'!$A$1:$C$17,MATCH(reactions!H$1,'reaction types'!$A$1:$C$1,0),0)</f>
        <v>60</v>
      </c>
    </row>
    <row r="15776" spans="1:8">
      <c r="A15776" t="s">
        <v>585</v>
      </c>
      <c r="B15776" t="s">
        <v>1037</v>
      </c>
      <c r="C15776" s="2">
        <v>44097.619444444441</v>
      </c>
      <c r="D15776" s="2" t="str">
        <f t="shared" si="248"/>
        <v>September</v>
      </c>
      <c r="E15776" s="2"/>
      <c r="F15776" t="str">
        <f>VLOOKUP($A15776,Content!$B$1:$D$1001,MATCH(reactions!F$1,Content!$B$1:$D$1,0),0)</f>
        <v>GIF</v>
      </c>
      <c r="G15776" t="str">
        <f>VLOOKUP($A15776,Content!$B$1:$D$1001,MATCH(reactions!G$1,Content!$B$1:$D$1,0),0)</f>
        <v>dogs</v>
      </c>
      <c r="H15776">
        <f>VLOOKUP(B15776,'reaction types'!$A$1:$C$17,MATCH(reactions!H$1,'reaction types'!$A$1:$C$1,0),0)</f>
        <v>0</v>
      </c>
    </row>
    <row r="15777" spans="1:8">
      <c r="A15777" t="s">
        <v>587</v>
      </c>
      <c r="B15777" t="s">
        <v>1045</v>
      </c>
      <c r="C15777" s="2">
        <v>44082.02847222222</v>
      </c>
      <c r="D15777" s="2" t="str">
        <f t="shared" si="248"/>
        <v>September</v>
      </c>
      <c r="E15777" s="2"/>
      <c r="F15777" t="str">
        <f>VLOOKUP($A15777,Content!$B$1:$D$1001,MATCH(reactions!F$1,Content!$B$1:$D$1,0),0)</f>
        <v>audio</v>
      </c>
      <c r="G15777" t="str">
        <f>VLOOKUP($A15777,Content!$B$1:$D$1001,MATCH(reactions!G$1,Content!$B$1:$D$1,0),0)</f>
        <v>fitness</v>
      </c>
      <c r="H15777">
        <f>VLOOKUP(B15777,'reaction types'!$A$1:$C$17,MATCH(reactions!H$1,'reaction types'!$A$1:$C$1,0),0)</f>
        <v>20</v>
      </c>
    </row>
    <row r="15778" spans="1:8">
      <c r="A15778" t="s">
        <v>587</v>
      </c>
      <c r="B15778" t="s">
        <v>1044</v>
      </c>
      <c r="C15778" s="2">
        <v>44090.665277777778</v>
      </c>
      <c r="D15778" s="2" t="str">
        <f t="shared" si="248"/>
        <v>September</v>
      </c>
      <c r="E15778" s="2"/>
      <c r="F15778" t="str">
        <f>VLOOKUP($A15778,Content!$B$1:$D$1001,MATCH(reactions!F$1,Content!$B$1:$D$1,0),0)</f>
        <v>audio</v>
      </c>
      <c r="G15778" t="str">
        <f>VLOOKUP($A15778,Content!$B$1:$D$1001,MATCH(reactions!G$1,Content!$B$1:$D$1,0),0)</f>
        <v>fitness</v>
      </c>
      <c r="H15778">
        <f>VLOOKUP(B15778,'reaction types'!$A$1:$C$17,MATCH(reactions!H$1,'reaction types'!$A$1:$C$1,0),0)</f>
        <v>65</v>
      </c>
    </row>
    <row r="15779" spans="1:8">
      <c r="A15779" t="s">
        <v>588</v>
      </c>
      <c r="B15779" t="s">
        <v>1046</v>
      </c>
      <c r="C15779" s="2">
        <v>44078.613194444442</v>
      </c>
      <c r="D15779" s="2" t="str">
        <f t="shared" si="248"/>
        <v>September</v>
      </c>
      <c r="E15779" s="2"/>
      <c r="F15779" t="str">
        <f>VLOOKUP($A15779,Content!$B$1:$D$1001,MATCH(reactions!F$1,Content!$B$1:$D$1,0),0)</f>
        <v>audio</v>
      </c>
      <c r="G15779" t="str">
        <f>VLOOKUP($A15779,Content!$B$1:$D$1001,MATCH(reactions!G$1,Content!$B$1:$D$1,0),0)</f>
        <v>science</v>
      </c>
      <c r="H15779">
        <f>VLOOKUP(B15779,'reaction types'!$A$1:$C$17,MATCH(reactions!H$1,'reaction types'!$A$1:$C$1,0),0)</f>
        <v>75</v>
      </c>
    </row>
    <row r="15780" spans="1:8">
      <c r="A15780" t="s">
        <v>588</v>
      </c>
      <c r="B15780" t="s">
        <v>1041</v>
      </c>
      <c r="C15780" s="2">
        <v>44082.368055555555</v>
      </c>
      <c r="D15780" s="2" t="str">
        <f t="shared" si="248"/>
        <v>September</v>
      </c>
      <c r="E15780" s="2"/>
      <c r="F15780" t="str">
        <f>VLOOKUP($A15780,Content!$B$1:$D$1001,MATCH(reactions!F$1,Content!$B$1:$D$1,0),0)</f>
        <v>audio</v>
      </c>
      <c r="G15780" t="str">
        <f>VLOOKUP($A15780,Content!$B$1:$D$1001,MATCH(reactions!G$1,Content!$B$1:$D$1,0),0)</f>
        <v>science</v>
      </c>
      <c r="H15780">
        <f>VLOOKUP(B15780,'reaction types'!$A$1:$C$17,MATCH(reactions!H$1,'reaction types'!$A$1:$C$1,0),0)</f>
        <v>35</v>
      </c>
    </row>
    <row r="15781" spans="1:8">
      <c r="A15781" t="s">
        <v>588</v>
      </c>
      <c r="B15781" t="s">
        <v>1045</v>
      </c>
      <c r="C15781" s="2">
        <v>44088.540972222225</v>
      </c>
      <c r="D15781" s="2" t="str">
        <f t="shared" si="248"/>
        <v>September</v>
      </c>
      <c r="E15781" s="2"/>
      <c r="F15781" t="str">
        <f>VLOOKUP($A15781,Content!$B$1:$D$1001,MATCH(reactions!F$1,Content!$B$1:$D$1,0),0)</f>
        <v>audio</v>
      </c>
      <c r="G15781" t="str">
        <f>VLOOKUP($A15781,Content!$B$1:$D$1001,MATCH(reactions!G$1,Content!$B$1:$D$1,0),0)</f>
        <v>science</v>
      </c>
      <c r="H15781">
        <f>VLOOKUP(B15781,'reaction types'!$A$1:$C$17,MATCH(reactions!H$1,'reaction types'!$A$1:$C$1,0),0)</f>
        <v>20</v>
      </c>
    </row>
    <row r="15782" spans="1:8">
      <c r="A15782" t="s">
        <v>588</v>
      </c>
      <c r="B15782" t="s">
        <v>1046</v>
      </c>
      <c r="C15782" s="2">
        <v>44094.843055555553</v>
      </c>
      <c r="D15782" s="2" t="str">
        <f t="shared" si="248"/>
        <v>September</v>
      </c>
      <c r="E15782" s="2"/>
      <c r="F15782" t="str">
        <f>VLOOKUP($A15782,Content!$B$1:$D$1001,MATCH(reactions!F$1,Content!$B$1:$D$1,0),0)</f>
        <v>audio</v>
      </c>
      <c r="G15782" t="str">
        <f>VLOOKUP($A15782,Content!$B$1:$D$1001,MATCH(reactions!G$1,Content!$B$1:$D$1,0),0)</f>
        <v>science</v>
      </c>
      <c r="H15782">
        <f>VLOOKUP(B15782,'reaction types'!$A$1:$C$17,MATCH(reactions!H$1,'reaction types'!$A$1:$C$1,0),0)</f>
        <v>75</v>
      </c>
    </row>
    <row r="15783" spans="1:8">
      <c r="A15783" t="s">
        <v>589</v>
      </c>
      <c r="B15783" t="s">
        <v>1037</v>
      </c>
      <c r="C15783" s="2">
        <v>44079.229166666664</v>
      </c>
      <c r="D15783" s="2" t="str">
        <f t="shared" si="248"/>
        <v>September</v>
      </c>
      <c r="E15783" s="2"/>
      <c r="F15783" t="str">
        <f>VLOOKUP($A15783,Content!$B$1:$D$1001,MATCH(reactions!F$1,Content!$B$1:$D$1,0),0)</f>
        <v>GIF</v>
      </c>
      <c r="G15783" t="str">
        <f>VLOOKUP($A15783,Content!$B$1:$D$1001,MATCH(reactions!G$1,Content!$B$1:$D$1,0),0)</f>
        <v>soccer</v>
      </c>
      <c r="H15783">
        <f>VLOOKUP(B15783,'reaction types'!$A$1:$C$17,MATCH(reactions!H$1,'reaction types'!$A$1:$C$1,0),0)</f>
        <v>0</v>
      </c>
    </row>
    <row r="15784" spans="1:8">
      <c r="A15784" t="s">
        <v>589</v>
      </c>
      <c r="B15784" t="s">
        <v>1039</v>
      </c>
      <c r="C15784" s="2">
        <v>44083.753472222219</v>
      </c>
      <c r="D15784" s="2" t="str">
        <f t="shared" si="248"/>
        <v>September</v>
      </c>
      <c r="E15784" s="2"/>
      <c r="F15784" t="str">
        <f>VLOOKUP($A15784,Content!$B$1:$D$1001,MATCH(reactions!F$1,Content!$B$1:$D$1,0),0)</f>
        <v>GIF</v>
      </c>
      <c r="G15784" t="str">
        <f>VLOOKUP($A15784,Content!$B$1:$D$1001,MATCH(reactions!G$1,Content!$B$1:$D$1,0),0)</f>
        <v>soccer</v>
      </c>
      <c r="H15784">
        <f>VLOOKUP(B15784,'reaction types'!$A$1:$C$17,MATCH(reactions!H$1,'reaction types'!$A$1:$C$1,0),0)</f>
        <v>15</v>
      </c>
    </row>
    <row r="15785" spans="1:8">
      <c r="A15785" t="s">
        <v>589</v>
      </c>
      <c r="B15785" t="s">
        <v>1042</v>
      </c>
      <c r="C15785" s="2">
        <v>44087.84375</v>
      </c>
      <c r="D15785" s="2" t="str">
        <f t="shared" si="248"/>
        <v>September</v>
      </c>
      <c r="E15785" s="2"/>
      <c r="F15785" t="str">
        <f>VLOOKUP($A15785,Content!$B$1:$D$1001,MATCH(reactions!F$1,Content!$B$1:$D$1,0),0)</f>
        <v>GIF</v>
      </c>
      <c r="G15785" t="str">
        <f>VLOOKUP($A15785,Content!$B$1:$D$1001,MATCH(reactions!G$1,Content!$B$1:$D$1,0),0)</f>
        <v>soccer</v>
      </c>
      <c r="H15785">
        <f>VLOOKUP(B15785,'reaction types'!$A$1:$C$17,MATCH(reactions!H$1,'reaction types'!$A$1:$C$1,0),0)</f>
        <v>70</v>
      </c>
    </row>
    <row r="15786" spans="1:8">
      <c r="A15786" t="s">
        <v>590</v>
      </c>
      <c r="B15786" t="s">
        <v>1047</v>
      </c>
      <c r="C15786" s="2">
        <v>44075.040277777778</v>
      </c>
      <c r="D15786" s="2" t="str">
        <f t="shared" si="248"/>
        <v>September</v>
      </c>
      <c r="E15786" s="2"/>
      <c r="F15786" t="str">
        <f>VLOOKUP($A15786,Content!$B$1:$D$1001,MATCH(reactions!F$1,Content!$B$1:$D$1,0),0)</f>
        <v>photo</v>
      </c>
      <c r="G15786" t="str">
        <f>VLOOKUP($A15786,Content!$B$1:$D$1001,MATCH(reactions!G$1,Content!$B$1:$D$1,0),0)</f>
        <v>public speaking</v>
      </c>
      <c r="H15786">
        <f>VLOOKUP(B15786,'reaction types'!$A$1:$C$17,MATCH(reactions!H$1,'reaction types'!$A$1:$C$1,0),0)</f>
        <v>45</v>
      </c>
    </row>
    <row r="15787" spans="1:8">
      <c r="A15787" t="s">
        <v>591</v>
      </c>
      <c r="B15787" t="s">
        <v>1041</v>
      </c>
      <c r="C15787" s="2">
        <v>44086.09375</v>
      </c>
      <c r="D15787" s="2" t="str">
        <f t="shared" si="248"/>
        <v>September</v>
      </c>
      <c r="E15787" s="2"/>
      <c r="F15787" t="str">
        <f>VLOOKUP($A15787,Content!$B$1:$D$1001,MATCH(reactions!F$1,Content!$B$1:$D$1,0),0)</f>
        <v>GIF</v>
      </c>
      <c r="G15787" t="str">
        <f>VLOOKUP($A15787,Content!$B$1:$D$1001,MATCH(reactions!G$1,Content!$B$1:$D$1,0),0)</f>
        <v>Food</v>
      </c>
      <c r="H15787">
        <f>VLOOKUP(B15787,'reaction types'!$A$1:$C$17,MATCH(reactions!H$1,'reaction types'!$A$1:$C$1,0),0)</f>
        <v>35</v>
      </c>
    </row>
    <row r="15788" spans="1:8">
      <c r="A15788" t="s">
        <v>591</v>
      </c>
      <c r="B15788" t="s">
        <v>1046</v>
      </c>
      <c r="C15788" s="2">
        <v>44094.47152777778</v>
      </c>
      <c r="D15788" s="2" t="str">
        <f t="shared" si="248"/>
        <v>September</v>
      </c>
      <c r="E15788" s="2"/>
      <c r="F15788" t="str">
        <f>VLOOKUP($A15788,Content!$B$1:$D$1001,MATCH(reactions!F$1,Content!$B$1:$D$1,0),0)</f>
        <v>GIF</v>
      </c>
      <c r="G15788" t="str">
        <f>VLOOKUP($A15788,Content!$B$1:$D$1001,MATCH(reactions!G$1,Content!$B$1:$D$1,0),0)</f>
        <v>Food</v>
      </c>
      <c r="H15788">
        <f>VLOOKUP(B15788,'reaction types'!$A$1:$C$17,MATCH(reactions!H$1,'reaction types'!$A$1:$C$1,0),0)</f>
        <v>75</v>
      </c>
    </row>
    <row r="15789" spans="1:8">
      <c r="A15789" t="s">
        <v>591</v>
      </c>
      <c r="B15789" t="s">
        <v>1049</v>
      </c>
      <c r="C15789" s="2">
        <v>44090.32916666667</v>
      </c>
      <c r="D15789" s="2" t="str">
        <f t="shared" si="248"/>
        <v>September</v>
      </c>
      <c r="E15789" s="2"/>
      <c r="F15789" t="str">
        <f>VLOOKUP($A15789,Content!$B$1:$D$1001,MATCH(reactions!F$1,Content!$B$1:$D$1,0),0)</f>
        <v>GIF</v>
      </c>
      <c r="G15789" t="str">
        <f>VLOOKUP($A15789,Content!$B$1:$D$1001,MATCH(reactions!G$1,Content!$B$1:$D$1,0),0)</f>
        <v>Food</v>
      </c>
      <c r="H15789">
        <f>VLOOKUP(B15789,'reaction types'!$A$1:$C$17,MATCH(reactions!H$1,'reaction types'!$A$1:$C$1,0),0)</f>
        <v>50</v>
      </c>
    </row>
    <row r="15790" spans="1:8">
      <c r="A15790" t="s">
        <v>593</v>
      </c>
      <c r="B15790" t="s">
        <v>1048</v>
      </c>
      <c r="C15790" s="2">
        <v>44079.325694444444</v>
      </c>
      <c r="D15790" s="2" t="str">
        <f t="shared" si="248"/>
        <v>September</v>
      </c>
      <c r="E15790" s="2"/>
      <c r="F15790" t="str">
        <f>VLOOKUP($A15790,Content!$B$1:$D$1001,MATCH(reactions!F$1,Content!$B$1:$D$1,0),0)</f>
        <v>photo</v>
      </c>
      <c r="G15790" t="str">
        <f>VLOOKUP($A15790,Content!$B$1:$D$1001,MATCH(reactions!G$1,Content!$B$1:$D$1,0),0)</f>
        <v>education</v>
      </c>
      <c r="H15790">
        <f>VLOOKUP(B15790,'reaction types'!$A$1:$C$17,MATCH(reactions!H$1,'reaction types'!$A$1:$C$1,0),0)</f>
        <v>12</v>
      </c>
    </row>
    <row r="15791" spans="1:8">
      <c r="A15791" t="s">
        <v>593</v>
      </c>
      <c r="B15791" t="s">
        <v>1044</v>
      </c>
      <c r="C15791" s="2">
        <v>44094.883333333331</v>
      </c>
      <c r="D15791" s="2" t="str">
        <f t="shared" si="248"/>
        <v>September</v>
      </c>
      <c r="E15791" s="2"/>
      <c r="F15791" t="str">
        <f>VLOOKUP($A15791,Content!$B$1:$D$1001,MATCH(reactions!F$1,Content!$B$1:$D$1,0),0)</f>
        <v>photo</v>
      </c>
      <c r="G15791" t="str">
        <f>VLOOKUP($A15791,Content!$B$1:$D$1001,MATCH(reactions!G$1,Content!$B$1:$D$1,0),0)</f>
        <v>education</v>
      </c>
      <c r="H15791">
        <f>VLOOKUP(B15791,'reaction types'!$A$1:$C$17,MATCH(reactions!H$1,'reaction types'!$A$1:$C$1,0),0)</f>
        <v>65</v>
      </c>
    </row>
    <row r="15792" spans="1:8">
      <c r="A15792" t="s">
        <v>593</v>
      </c>
      <c r="B15792" t="s">
        <v>1051</v>
      </c>
      <c r="C15792" s="2">
        <v>44092.376388888886</v>
      </c>
      <c r="D15792" s="2" t="str">
        <f t="shared" si="248"/>
        <v>September</v>
      </c>
      <c r="E15792" s="2"/>
      <c r="F15792" t="str">
        <f>VLOOKUP($A15792,Content!$B$1:$D$1001,MATCH(reactions!F$1,Content!$B$1:$D$1,0),0)</f>
        <v>photo</v>
      </c>
      <c r="G15792" t="str">
        <f>VLOOKUP($A15792,Content!$B$1:$D$1001,MATCH(reactions!G$1,Content!$B$1:$D$1,0),0)</f>
        <v>education</v>
      </c>
      <c r="H15792">
        <f>VLOOKUP(B15792,'reaction types'!$A$1:$C$17,MATCH(reactions!H$1,'reaction types'!$A$1:$C$1,0),0)</f>
        <v>70</v>
      </c>
    </row>
    <row r="15793" spans="1:8">
      <c r="A15793" t="s">
        <v>594</v>
      </c>
      <c r="B15793" t="s">
        <v>1044</v>
      </c>
      <c r="C15793" s="2">
        <v>44088.54791666667</v>
      </c>
      <c r="D15793" s="2" t="str">
        <f t="shared" si="248"/>
        <v>September</v>
      </c>
      <c r="E15793" s="2"/>
      <c r="F15793" t="str">
        <f>VLOOKUP($A15793,Content!$B$1:$D$1001,MATCH(reactions!F$1,Content!$B$1:$D$1,0),0)</f>
        <v>audio</v>
      </c>
      <c r="G15793" t="str">
        <f>VLOOKUP($A15793,Content!$B$1:$D$1001,MATCH(reactions!G$1,Content!$B$1:$D$1,0),0)</f>
        <v>technology</v>
      </c>
      <c r="H15793">
        <f>VLOOKUP(B15793,'reaction types'!$A$1:$C$17,MATCH(reactions!H$1,'reaction types'!$A$1:$C$1,0),0)</f>
        <v>65</v>
      </c>
    </row>
    <row r="15794" spans="1:8">
      <c r="A15794" t="s">
        <v>594</v>
      </c>
      <c r="B15794" t="s">
        <v>1050</v>
      </c>
      <c r="C15794" s="2">
        <v>44078.603472222225</v>
      </c>
      <c r="D15794" s="2" t="str">
        <f t="shared" si="248"/>
        <v>September</v>
      </c>
      <c r="E15794" s="2"/>
      <c r="F15794" t="str">
        <f>VLOOKUP($A15794,Content!$B$1:$D$1001,MATCH(reactions!F$1,Content!$B$1:$D$1,0),0)</f>
        <v>audio</v>
      </c>
      <c r="G15794" t="str">
        <f>VLOOKUP($A15794,Content!$B$1:$D$1001,MATCH(reactions!G$1,Content!$B$1:$D$1,0),0)</f>
        <v>technology</v>
      </c>
      <c r="H15794">
        <f>VLOOKUP(B15794,'reaction types'!$A$1:$C$17,MATCH(reactions!H$1,'reaction types'!$A$1:$C$1,0),0)</f>
        <v>60</v>
      </c>
    </row>
    <row r="15795" spans="1:8">
      <c r="A15795" t="s">
        <v>594</v>
      </c>
      <c r="B15795" t="s">
        <v>1047</v>
      </c>
      <c r="C15795" s="2">
        <v>44087.651388888888</v>
      </c>
      <c r="D15795" s="2" t="str">
        <f t="shared" si="248"/>
        <v>September</v>
      </c>
      <c r="E15795" s="2"/>
      <c r="F15795" t="str">
        <f>VLOOKUP($A15795,Content!$B$1:$D$1001,MATCH(reactions!F$1,Content!$B$1:$D$1,0),0)</f>
        <v>audio</v>
      </c>
      <c r="G15795" t="str">
        <f>VLOOKUP($A15795,Content!$B$1:$D$1001,MATCH(reactions!G$1,Content!$B$1:$D$1,0),0)</f>
        <v>technology</v>
      </c>
      <c r="H15795">
        <f>VLOOKUP(B15795,'reaction types'!$A$1:$C$17,MATCH(reactions!H$1,'reaction types'!$A$1:$C$1,0),0)</f>
        <v>45</v>
      </c>
    </row>
    <row r="15796" spans="1:8">
      <c r="A15796" t="s">
        <v>594</v>
      </c>
      <c r="B15796" t="s">
        <v>1045</v>
      </c>
      <c r="C15796" s="2">
        <v>44092.123611111114</v>
      </c>
      <c r="D15796" s="2" t="str">
        <f t="shared" si="248"/>
        <v>September</v>
      </c>
      <c r="E15796" s="2"/>
      <c r="F15796" t="str">
        <f>VLOOKUP($A15796,Content!$B$1:$D$1001,MATCH(reactions!F$1,Content!$B$1:$D$1,0),0)</f>
        <v>audio</v>
      </c>
      <c r="G15796" t="str">
        <f>VLOOKUP($A15796,Content!$B$1:$D$1001,MATCH(reactions!G$1,Content!$B$1:$D$1,0),0)</f>
        <v>technology</v>
      </c>
      <c r="H15796">
        <f>VLOOKUP(B15796,'reaction types'!$A$1:$C$17,MATCH(reactions!H$1,'reaction types'!$A$1:$C$1,0),0)</f>
        <v>20</v>
      </c>
    </row>
    <row r="15797" spans="1:8">
      <c r="A15797" t="s">
        <v>595</v>
      </c>
      <c r="B15797" t="s">
        <v>1048</v>
      </c>
      <c r="C15797" s="2">
        <v>44103.35833333333</v>
      </c>
      <c r="D15797" s="2" t="str">
        <f t="shared" si="248"/>
        <v>September</v>
      </c>
      <c r="E15797" s="2"/>
      <c r="F15797" t="str">
        <f>VLOOKUP($A15797,Content!$B$1:$D$1001,MATCH(reactions!F$1,Content!$B$1:$D$1,0),0)</f>
        <v>GIF</v>
      </c>
      <c r="G15797" t="str">
        <f>VLOOKUP($A15797,Content!$B$1:$D$1001,MATCH(reactions!G$1,Content!$B$1:$D$1,0),0)</f>
        <v>technology</v>
      </c>
      <c r="H15797">
        <f>VLOOKUP(B15797,'reaction types'!$A$1:$C$17,MATCH(reactions!H$1,'reaction types'!$A$1:$C$1,0),0)</f>
        <v>12</v>
      </c>
    </row>
    <row r="15798" spans="1:8">
      <c r="A15798" t="s">
        <v>595</v>
      </c>
      <c r="B15798" t="s">
        <v>1046</v>
      </c>
      <c r="C15798" s="2">
        <v>44100.967361111114</v>
      </c>
      <c r="D15798" s="2" t="str">
        <f t="shared" si="248"/>
        <v>September</v>
      </c>
      <c r="E15798" s="2"/>
      <c r="F15798" t="str">
        <f>VLOOKUP($A15798,Content!$B$1:$D$1001,MATCH(reactions!F$1,Content!$B$1:$D$1,0),0)</f>
        <v>GIF</v>
      </c>
      <c r="G15798" t="str">
        <f>VLOOKUP($A15798,Content!$B$1:$D$1001,MATCH(reactions!G$1,Content!$B$1:$D$1,0),0)</f>
        <v>technology</v>
      </c>
      <c r="H15798">
        <f>VLOOKUP(B15798,'reaction types'!$A$1:$C$17,MATCH(reactions!H$1,'reaction types'!$A$1:$C$1,0),0)</f>
        <v>75</v>
      </c>
    </row>
    <row r="15799" spans="1:8">
      <c r="A15799" t="s">
        <v>595</v>
      </c>
      <c r="B15799" t="s">
        <v>1045</v>
      </c>
      <c r="C15799" s="2">
        <v>44080.765277777777</v>
      </c>
      <c r="D15799" s="2" t="str">
        <f t="shared" si="248"/>
        <v>September</v>
      </c>
      <c r="E15799" s="2"/>
      <c r="F15799" t="str">
        <f>VLOOKUP($A15799,Content!$B$1:$D$1001,MATCH(reactions!F$1,Content!$B$1:$D$1,0),0)</f>
        <v>GIF</v>
      </c>
      <c r="G15799" t="str">
        <f>VLOOKUP($A15799,Content!$B$1:$D$1001,MATCH(reactions!G$1,Content!$B$1:$D$1,0),0)</f>
        <v>technology</v>
      </c>
      <c r="H15799">
        <f>VLOOKUP(B15799,'reaction types'!$A$1:$C$17,MATCH(reactions!H$1,'reaction types'!$A$1:$C$1,0),0)</f>
        <v>20</v>
      </c>
    </row>
    <row r="15800" spans="1:8">
      <c r="A15800" t="s">
        <v>595</v>
      </c>
      <c r="B15800" t="s">
        <v>1046</v>
      </c>
      <c r="C15800" s="2">
        <v>44094.787499999999</v>
      </c>
      <c r="D15800" s="2" t="str">
        <f t="shared" si="248"/>
        <v>September</v>
      </c>
      <c r="E15800" s="2"/>
      <c r="F15800" t="str">
        <f>VLOOKUP($A15800,Content!$B$1:$D$1001,MATCH(reactions!F$1,Content!$B$1:$D$1,0),0)</f>
        <v>GIF</v>
      </c>
      <c r="G15800" t="str">
        <f>VLOOKUP($A15800,Content!$B$1:$D$1001,MATCH(reactions!G$1,Content!$B$1:$D$1,0),0)</f>
        <v>technology</v>
      </c>
      <c r="H15800">
        <f>VLOOKUP(B15800,'reaction types'!$A$1:$C$17,MATCH(reactions!H$1,'reaction types'!$A$1:$C$1,0),0)</f>
        <v>75</v>
      </c>
    </row>
    <row r="15801" spans="1:8">
      <c r="A15801" t="s">
        <v>595</v>
      </c>
      <c r="B15801" t="s">
        <v>1051</v>
      </c>
      <c r="C15801" s="2">
        <v>44087.429861111108</v>
      </c>
      <c r="D15801" s="2" t="str">
        <f t="shared" si="248"/>
        <v>September</v>
      </c>
      <c r="E15801" s="2"/>
      <c r="F15801" t="str">
        <f>VLOOKUP($A15801,Content!$B$1:$D$1001,MATCH(reactions!F$1,Content!$B$1:$D$1,0),0)</f>
        <v>GIF</v>
      </c>
      <c r="G15801" t="str">
        <f>VLOOKUP($A15801,Content!$B$1:$D$1001,MATCH(reactions!G$1,Content!$B$1:$D$1,0),0)</f>
        <v>technology</v>
      </c>
      <c r="H15801">
        <f>VLOOKUP(B15801,'reaction types'!$A$1:$C$17,MATCH(reactions!H$1,'reaction types'!$A$1:$C$1,0),0)</f>
        <v>70</v>
      </c>
    </row>
    <row r="15802" spans="1:8">
      <c r="A15802" t="s">
        <v>596</v>
      </c>
      <c r="B15802" t="s">
        <v>1037</v>
      </c>
      <c r="C15802" s="2">
        <v>44080.296527777777</v>
      </c>
      <c r="D15802" s="2" t="str">
        <f t="shared" si="248"/>
        <v>September</v>
      </c>
      <c r="E15802" s="2"/>
      <c r="F15802" t="str">
        <f>VLOOKUP($A15802,Content!$B$1:$D$1001,MATCH(reactions!F$1,Content!$B$1:$D$1,0),0)</f>
        <v>audio</v>
      </c>
      <c r="G15802" t="str">
        <f>VLOOKUP($A15802,Content!$B$1:$D$1001,MATCH(reactions!G$1,Content!$B$1:$D$1,0),0)</f>
        <v>culture</v>
      </c>
      <c r="H15802">
        <f>VLOOKUP(B15802,'reaction types'!$A$1:$C$17,MATCH(reactions!H$1,'reaction types'!$A$1:$C$1,0),0)</f>
        <v>0</v>
      </c>
    </row>
    <row r="15803" spans="1:8">
      <c r="A15803" t="s">
        <v>596</v>
      </c>
      <c r="B15803" t="s">
        <v>1052</v>
      </c>
      <c r="C15803" s="2">
        <v>44075.472222222219</v>
      </c>
      <c r="D15803" s="2" t="str">
        <f t="shared" si="248"/>
        <v>September</v>
      </c>
      <c r="E15803" s="2"/>
      <c r="F15803" t="str">
        <f>VLOOKUP($A15803,Content!$B$1:$D$1001,MATCH(reactions!F$1,Content!$B$1:$D$1,0),0)</f>
        <v>audio</v>
      </c>
      <c r="G15803" t="str">
        <f>VLOOKUP($A15803,Content!$B$1:$D$1001,MATCH(reactions!G$1,Content!$B$1:$D$1,0),0)</f>
        <v>culture</v>
      </c>
      <c r="H15803">
        <f>VLOOKUP(B15803,'reaction types'!$A$1:$C$17,MATCH(reactions!H$1,'reaction types'!$A$1:$C$1,0),0)</f>
        <v>72</v>
      </c>
    </row>
    <row r="15804" spans="1:8">
      <c r="A15804" t="s">
        <v>596</v>
      </c>
      <c r="B15804" t="s">
        <v>1042</v>
      </c>
      <c r="C15804" s="2">
        <v>44091.744444444441</v>
      </c>
      <c r="D15804" s="2" t="str">
        <f t="shared" si="248"/>
        <v>September</v>
      </c>
      <c r="E15804" s="2"/>
      <c r="F15804" t="str">
        <f>VLOOKUP($A15804,Content!$B$1:$D$1001,MATCH(reactions!F$1,Content!$B$1:$D$1,0),0)</f>
        <v>audio</v>
      </c>
      <c r="G15804" t="str">
        <f>VLOOKUP($A15804,Content!$B$1:$D$1001,MATCH(reactions!G$1,Content!$B$1:$D$1,0),0)</f>
        <v>culture</v>
      </c>
      <c r="H15804">
        <f>VLOOKUP(B15804,'reaction types'!$A$1:$C$17,MATCH(reactions!H$1,'reaction types'!$A$1:$C$1,0),0)</f>
        <v>70</v>
      </c>
    </row>
    <row r="15805" spans="1:8">
      <c r="A15805" t="s">
        <v>596</v>
      </c>
      <c r="B15805" t="s">
        <v>1050</v>
      </c>
      <c r="C15805" s="2">
        <v>44103.849305555559</v>
      </c>
      <c r="D15805" s="2" t="str">
        <f t="shared" si="248"/>
        <v>September</v>
      </c>
      <c r="E15805" s="2"/>
      <c r="F15805" t="str">
        <f>VLOOKUP($A15805,Content!$B$1:$D$1001,MATCH(reactions!F$1,Content!$B$1:$D$1,0),0)</f>
        <v>audio</v>
      </c>
      <c r="G15805" t="str">
        <f>VLOOKUP($A15805,Content!$B$1:$D$1001,MATCH(reactions!G$1,Content!$B$1:$D$1,0),0)</f>
        <v>culture</v>
      </c>
      <c r="H15805">
        <f>VLOOKUP(B15805,'reaction types'!$A$1:$C$17,MATCH(reactions!H$1,'reaction types'!$A$1:$C$1,0),0)</f>
        <v>60</v>
      </c>
    </row>
    <row r="15806" spans="1:8">
      <c r="A15806" t="s">
        <v>597</v>
      </c>
      <c r="B15806" t="s">
        <v>1050</v>
      </c>
      <c r="C15806" s="2">
        <v>44100.847222222219</v>
      </c>
      <c r="D15806" s="2" t="str">
        <f t="shared" si="248"/>
        <v>September</v>
      </c>
      <c r="E15806" s="2"/>
      <c r="F15806" t="str">
        <f>VLOOKUP($A15806,Content!$B$1:$D$1001,MATCH(reactions!F$1,Content!$B$1:$D$1,0),0)</f>
        <v>video</v>
      </c>
      <c r="G15806" t="str">
        <f>VLOOKUP($A15806,Content!$B$1:$D$1001,MATCH(reactions!G$1,Content!$B$1:$D$1,0),0)</f>
        <v>travel</v>
      </c>
      <c r="H15806">
        <f>VLOOKUP(B15806,'reaction types'!$A$1:$C$17,MATCH(reactions!H$1,'reaction types'!$A$1:$C$1,0),0)</f>
        <v>60</v>
      </c>
    </row>
    <row r="15807" spans="1:8">
      <c r="A15807" t="s">
        <v>597</v>
      </c>
      <c r="B15807" t="s">
        <v>1037</v>
      </c>
      <c r="C15807" s="2">
        <v>44076.121527777781</v>
      </c>
      <c r="D15807" s="2" t="str">
        <f t="shared" si="248"/>
        <v>September</v>
      </c>
      <c r="E15807" s="2"/>
      <c r="F15807" t="str">
        <f>VLOOKUP($A15807,Content!$B$1:$D$1001,MATCH(reactions!F$1,Content!$B$1:$D$1,0),0)</f>
        <v>video</v>
      </c>
      <c r="G15807" t="str">
        <f>VLOOKUP($A15807,Content!$B$1:$D$1001,MATCH(reactions!G$1,Content!$B$1:$D$1,0),0)</f>
        <v>travel</v>
      </c>
      <c r="H15807">
        <f>VLOOKUP(B15807,'reaction types'!$A$1:$C$17,MATCH(reactions!H$1,'reaction types'!$A$1:$C$1,0),0)</f>
        <v>0</v>
      </c>
    </row>
    <row r="15808" spans="1:8">
      <c r="A15808" t="s">
        <v>597</v>
      </c>
      <c r="B15808" t="s">
        <v>1047</v>
      </c>
      <c r="C15808" s="2">
        <v>44101.552777777775</v>
      </c>
      <c r="D15808" s="2" t="str">
        <f t="shared" si="248"/>
        <v>September</v>
      </c>
      <c r="E15808" s="2"/>
      <c r="F15808" t="str">
        <f>VLOOKUP($A15808,Content!$B$1:$D$1001,MATCH(reactions!F$1,Content!$B$1:$D$1,0),0)</f>
        <v>video</v>
      </c>
      <c r="G15808" t="str">
        <f>VLOOKUP($A15808,Content!$B$1:$D$1001,MATCH(reactions!G$1,Content!$B$1:$D$1,0),0)</f>
        <v>travel</v>
      </c>
      <c r="H15808">
        <f>VLOOKUP(B15808,'reaction types'!$A$1:$C$17,MATCH(reactions!H$1,'reaction types'!$A$1:$C$1,0),0)</f>
        <v>45</v>
      </c>
    </row>
    <row r="15809" spans="1:8">
      <c r="A15809" t="s">
        <v>599</v>
      </c>
      <c r="B15809" t="s">
        <v>1043</v>
      </c>
      <c r="C15809" s="2">
        <v>44075.260416666664</v>
      </c>
      <c r="D15809" s="2" t="str">
        <f t="shared" si="248"/>
        <v>September</v>
      </c>
      <c r="E15809" s="2"/>
      <c r="F15809" t="str">
        <f>VLOOKUP($A15809,Content!$B$1:$D$1001,MATCH(reactions!F$1,Content!$B$1:$D$1,0),0)</f>
        <v>photo</v>
      </c>
      <c r="G15809" t="str">
        <f>VLOOKUP($A15809,Content!$B$1:$D$1001,MATCH(reactions!G$1,Content!$B$1:$D$1,0),0)</f>
        <v>tennis</v>
      </c>
      <c r="H15809">
        <f>VLOOKUP(B15809,'reaction types'!$A$1:$C$17,MATCH(reactions!H$1,'reaction types'!$A$1:$C$1,0),0)</f>
        <v>5</v>
      </c>
    </row>
    <row r="15810" spans="1:8">
      <c r="A15810" t="s">
        <v>599</v>
      </c>
      <c r="B15810" t="s">
        <v>1041</v>
      </c>
      <c r="C15810" s="2">
        <v>44099.38958333333</v>
      </c>
      <c r="D15810" s="2" t="str">
        <f t="shared" si="248"/>
        <v>September</v>
      </c>
      <c r="E15810" s="2"/>
      <c r="F15810" t="str">
        <f>VLOOKUP($A15810,Content!$B$1:$D$1001,MATCH(reactions!F$1,Content!$B$1:$D$1,0),0)</f>
        <v>photo</v>
      </c>
      <c r="G15810" t="str">
        <f>VLOOKUP($A15810,Content!$B$1:$D$1001,MATCH(reactions!G$1,Content!$B$1:$D$1,0),0)</f>
        <v>tennis</v>
      </c>
      <c r="H15810">
        <f>VLOOKUP(B15810,'reaction types'!$A$1:$C$17,MATCH(reactions!H$1,'reaction types'!$A$1:$C$1,0),0)</f>
        <v>35</v>
      </c>
    </row>
    <row r="15811" spans="1:8">
      <c r="A15811" t="s">
        <v>599</v>
      </c>
      <c r="B15811" t="s">
        <v>1040</v>
      </c>
      <c r="C15811" s="2">
        <v>44079.47152777778</v>
      </c>
      <c r="D15811" s="2" t="str">
        <f t="shared" ref="D15811:D15874" si="249">TEXT(C15811,"mmmm")</f>
        <v>September</v>
      </c>
      <c r="E15811" s="2"/>
      <c r="F15811" t="str">
        <f>VLOOKUP($A15811,Content!$B$1:$D$1001,MATCH(reactions!F$1,Content!$B$1:$D$1,0),0)</f>
        <v>photo</v>
      </c>
      <c r="G15811" t="str">
        <f>VLOOKUP($A15811,Content!$B$1:$D$1001,MATCH(reactions!G$1,Content!$B$1:$D$1,0),0)</f>
        <v>tennis</v>
      </c>
      <c r="H15811">
        <f>VLOOKUP(B15811,'reaction types'!$A$1:$C$17,MATCH(reactions!H$1,'reaction types'!$A$1:$C$1,0),0)</f>
        <v>30</v>
      </c>
    </row>
    <row r="15812" spans="1:8">
      <c r="A15812" t="s">
        <v>600</v>
      </c>
      <c r="B15812" t="s">
        <v>1037</v>
      </c>
      <c r="C15812" s="2">
        <v>44096.015277777777</v>
      </c>
      <c r="D15812" s="2" t="str">
        <f t="shared" si="249"/>
        <v>September</v>
      </c>
      <c r="E15812" s="2"/>
      <c r="F15812" t="str">
        <f>VLOOKUP($A15812,Content!$B$1:$D$1001,MATCH(reactions!F$1,Content!$B$1:$D$1,0),0)</f>
        <v>video</v>
      </c>
      <c r="G15812" t="str">
        <f>VLOOKUP($A15812,Content!$B$1:$D$1001,MATCH(reactions!G$1,Content!$B$1:$D$1,0),0)</f>
        <v>tennis</v>
      </c>
      <c r="H15812">
        <f>VLOOKUP(B15812,'reaction types'!$A$1:$C$17,MATCH(reactions!H$1,'reaction types'!$A$1:$C$1,0),0)</f>
        <v>0</v>
      </c>
    </row>
    <row r="15813" spans="1:8">
      <c r="A15813" t="s">
        <v>600</v>
      </c>
      <c r="B15813" t="s">
        <v>1049</v>
      </c>
      <c r="C15813" s="2">
        <v>44093.163888888892</v>
      </c>
      <c r="D15813" s="2" t="str">
        <f t="shared" si="249"/>
        <v>September</v>
      </c>
      <c r="E15813" s="2"/>
      <c r="F15813" t="str">
        <f>VLOOKUP($A15813,Content!$B$1:$D$1001,MATCH(reactions!F$1,Content!$B$1:$D$1,0),0)</f>
        <v>video</v>
      </c>
      <c r="G15813" t="str">
        <f>VLOOKUP($A15813,Content!$B$1:$D$1001,MATCH(reactions!G$1,Content!$B$1:$D$1,0),0)</f>
        <v>tennis</v>
      </c>
      <c r="H15813">
        <f>VLOOKUP(B15813,'reaction types'!$A$1:$C$17,MATCH(reactions!H$1,'reaction types'!$A$1:$C$1,0),0)</f>
        <v>50</v>
      </c>
    </row>
    <row r="15814" spans="1:8">
      <c r="A15814" t="s">
        <v>601</v>
      </c>
      <c r="B15814" t="s">
        <v>1043</v>
      </c>
      <c r="C15814" s="2">
        <v>44099.841666666667</v>
      </c>
      <c r="D15814" s="2" t="str">
        <f t="shared" si="249"/>
        <v>September</v>
      </c>
      <c r="E15814" s="2"/>
      <c r="F15814" t="str">
        <f>VLOOKUP($A15814,Content!$B$1:$D$1001,MATCH(reactions!F$1,Content!$B$1:$D$1,0),0)</f>
        <v>photo</v>
      </c>
      <c r="G15814" t="str">
        <f>VLOOKUP($A15814,Content!$B$1:$D$1001,MATCH(reactions!G$1,Content!$B$1:$D$1,0),0)</f>
        <v>studying</v>
      </c>
      <c r="H15814">
        <f>VLOOKUP(B15814,'reaction types'!$A$1:$C$17,MATCH(reactions!H$1,'reaction types'!$A$1:$C$1,0),0)</f>
        <v>5</v>
      </c>
    </row>
    <row r="15815" spans="1:8">
      <c r="A15815" t="s">
        <v>601</v>
      </c>
      <c r="B15815" t="s">
        <v>1047</v>
      </c>
      <c r="C15815" s="2">
        <v>44091.925000000003</v>
      </c>
      <c r="D15815" s="2" t="str">
        <f t="shared" si="249"/>
        <v>September</v>
      </c>
      <c r="E15815" s="2"/>
      <c r="F15815" t="str">
        <f>VLOOKUP($A15815,Content!$B$1:$D$1001,MATCH(reactions!F$1,Content!$B$1:$D$1,0),0)</f>
        <v>photo</v>
      </c>
      <c r="G15815" t="str">
        <f>VLOOKUP($A15815,Content!$B$1:$D$1001,MATCH(reactions!G$1,Content!$B$1:$D$1,0),0)</f>
        <v>studying</v>
      </c>
      <c r="H15815">
        <f>VLOOKUP(B15815,'reaction types'!$A$1:$C$17,MATCH(reactions!H$1,'reaction types'!$A$1:$C$1,0),0)</f>
        <v>45</v>
      </c>
    </row>
    <row r="15816" spans="1:8">
      <c r="A15816" t="s">
        <v>601</v>
      </c>
      <c r="B15816" t="s">
        <v>1042</v>
      </c>
      <c r="C15816" s="2">
        <v>44104.29583333333</v>
      </c>
      <c r="D15816" s="2" t="str">
        <f t="shared" si="249"/>
        <v>September</v>
      </c>
      <c r="E15816" s="2"/>
      <c r="F15816" t="str">
        <f>VLOOKUP($A15816,Content!$B$1:$D$1001,MATCH(reactions!F$1,Content!$B$1:$D$1,0),0)</f>
        <v>photo</v>
      </c>
      <c r="G15816" t="str">
        <f>VLOOKUP($A15816,Content!$B$1:$D$1001,MATCH(reactions!G$1,Content!$B$1:$D$1,0),0)</f>
        <v>studying</v>
      </c>
      <c r="H15816">
        <f>VLOOKUP(B15816,'reaction types'!$A$1:$C$17,MATCH(reactions!H$1,'reaction types'!$A$1:$C$1,0),0)</f>
        <v>70</v>
      </c>
    </row>
    <row r="15817" spans="1:8">
      <c r="A15817" t="s">
        <v>602</v>
      </c>
      <c r="B15817" t="s">
        <v>1037</v>
      </c>
      <c r="C15817" s="2">
        <v>44101.054861111108</v>
      </c>
      <c r="D15817" s="2" t="str">
        <f t="shared" si="249"/>
        <v>September</v>
      </c>
      <c r="E15817" s="2"/>
      <c r="F15817" t="str">
        <f>VLOOKUP($A15817,Content!$B$1:$D$1001,MATCH(reactions!F$1,Content!$B$1:$D$1,0),0)</f>
        <v>photo</v>
      </c>
      <c r="G15817" t="str">
        <f>VLOOKUP($A15817,Content!$B$1:$D$1001,MATCH(reactions!G$1,Content!$B$1:$D$1,0),0)</f>
        <v>technology</v>
      </c>
      <c r="H15817">
        <f>VLOOKUP(B15817,'reaction types'!$A$1:$C$17,MATCH(reactions!H$1,'reaction types'!$A$1:$C$1,0),0)</f>
        <v>0</v>
      </c>
    </row>
    <row r="15818" spans="1:8">
      <c r="A15818" t="s">
        <v>602</v>
      </c>
      <c r="B15818" t="s">
        <v>1050</v>
      </c>
      <c r="C15818" s="2">
        <v>44098.969444444447</v>
      </c>
      <c r="D15818" s="2" t="str">
        <f t="shared" si="249"/>
        <v>September</v>
      </c>
      <c r="E15818" s="2"/>
      <c r="F15818" t="str">
        <f>VLOOKUP($A15818,Content!$B$1:$D$1001,MATCH(reactions!F$1,Content!$B$1:$D$1,0),0)</f>
        <v>photo</v>
      </c>
      <c r="G15818" t="str">
        <f>VLOOKUP($A15818,Content!$B$1:$D$1001,MATCH(reactions!G$1,Content!$B$1:$D$1,0),0)</f>
        <v>technology</v>
      </c>
      <c r="H15818">
        <f>VLOOKUP(B15818,'reaction types'!$A$1:$C$17,MATCH(reactions!H$1,'reaction types'!$A$1:$C$1,0),0)</f>
        <v>60</v>
      </c>
    </row>
    <row r="15819" spans="1:8">
      <c r="A15819" t="s">
        <v>603</v>
      </c>
      <c r="B15819" t="s">
        <v>1046</v>
      </c>
      <c r="C15819" s="2">
        <v>44096.005555555559</v>
      </c>
      <c r="D15819" s="2" t="str">
        <f t="shared" si="249"/>
        <v>September</v>
      </c>
      <c r="E15819" s="2"/>
      <c r="F15819" t="str">
        <f>VLOOKUP($A15819,Content!$B$1:$D$1001,MATCH(reactions!F$1,Content!$B$1:$D$1,0),0)</f>
        <v>video</v>
      </c>
      <c r="G15819" t="str">
        <f>VLOOKUP($A15819,Content!$B$1:$D$1001,MATCH(reactions!G$1,Content!$B$1:$D$1,0),0)</f>
        <v>animals</v>
      </c>
      <c r="H15819">
        <f>VLOOKUP(B15819,'reaction types'!$A$1:$C$17,MATCH(reactions!H$1,'reaction types'!$A$1:$C$1,0),0)</f>
        <v>75</v>
      </c>
    </row>
    <row r="15820" spans="1:8">
      <c r="A15820" t="s">
        <v>604</v>
      </c>
      <c r="B15820" t="s">
        <v>1049</v>
      </c>
      <c r="C15820" s="2">
        <v>44092.995833333334</v>
      </c>
      <c r="D15820" s="2" t="str">
        <f t="shared" si="249"/>
        <v>September</v>
      </c>
      <c r="E15820" s="2"/>
      <c r="F15820" t="str">
        <f>VLOOKUP($A15820,Content!$B$1:$D$1001,MATCH(reactions!F$1,Content!$B$1:$D$1,0),0)</f>
        <v>photo</v>
      </c>
      <c r="G15820" t="str">
        <f>VLOOKUP($A15820,Content!$B$1:$D$1001,MATCH(reactions!G$1,Content!$B$1:$D$1,0),0)</f>
        <v>culture</v>
      </c>
      <c r="H15820">
        <f>VLOOKUP(B15820,'reaction types'!$A$1:$C$17,MATCH(reactions!H$1,'reaction types'!$A$1:$C$1,0),0)</f>
        <v>50</v>
      </c>
    </row>
    <row r="15821" spans="1:8">
      <c r="A15821" t="s">
        <v>604</v>
      </c>
      <c r="B15821" t="s">
        <v>1039</v>
      </c>
      <c r="C15821" s="2">
        <v>44096.250694444447</v>
      </c>
      <c r="D15821" s="2" t="str">
        <f t="shared" si="249"/>
        <v>September</v>
      </c>
      <c r="E15821" s="2"/>
      <c r="F15821" t="str">
        <f>VLOOKUP($A15821,Content!$B$1:$D$1001,MATCH(reactions!F$1,Content!$B$1:$D$1,0),0)</f>
        <v>photo</v>
      </c>
      <c r="G15821" t="str">
        <f>VLOOKUP($A15821,Content!$B$1:$D$1001,MATCH(reactions!G$1,Content!$B$1:$D$1,0),0)</f>
        <v>culture</v>
      </c>
      <c r="H15821">
        <f>VLOOKUP(B15821,'reaction types'!$A$1:$C$17,MATCH(reactions!H$1,'reaction types'!$A$1:$C$1,0),0)</f>
        <v>15</v>
      </c>
    </row>
    <row r="15822" spans="1:8">
      <c r="A15822" t="s">
        <v>604</v>
      </c>
      <c r="B15822" t="s">
        <v>1042</v>
      </c>
      <c r="C15822" s="2">
        <v>44086.193749999999</v>
      </c>
      <c r="D15822" s="2" t="str">
        <f t="shared" si="249"/>
        <v>September</v>
      </c>
      <c r="E15822" s="2"/>
      <c r="F15822" t="str">
        <f>VLOOKUP($A15822,Content!$B$1:$D$1001,MATCH(reactions!F$1,Content!$B$1:$D$1,0),0)</f>
        <v>photo</v>
      </c>
      <c r="G15822" t="str">
        <f>VLOOKUP($A15822,Content!$B$1:$D$1001,MATCH(reactions!G$1,Content!$B$1:$D$1,0),0)</f>
        <v>culture</v>
      </c>
      <c r="H15822">
        <f>VLOOKUP(B15822,'reaction types'!$A$1:$C$17,MATCH(reactions!H$1,'reaction types'!$A$1:$C$1,0),0)</f>
        <v>70</v>
      </c>
    </row>
    <row r="15823" spans="1:8">
      <c r="A15823" t="s">
        <v>604</v>
      </c>
      <c r="B15823" t="s">
        <v>1037</v>
      </c>
      <c r="C15823" s="2">
        <v>44103.995138888888</v>
      </c>
      <c r="D15823" s="2" t="str">
        <f t="shared" si="249"/>
        <v>September</v>
      </c>
      <c r="E15823" s="2"/>
      <c r="F15823" t="str">
        <f>VLOOKUP($A15823,Content!$B$1:$D$1001,MATCH(reactions!F$1,Content!$B$1:$D$1,0),0)</f>
        <v>photo</v>
      </c>
      <c r="G15823" t="str">
        <f>VLOOKUP($A15823,Content!$B$1:$D$1001,MATCH(reactions!G$1,Content!$B$1:$D$1,0),0)</f>
        <v>culture</v>
      </c>
      <c r="H15823">
        <f>VLOOKUP(B15823,'reaction types'!$A$1:$C$17,MATCH(reactions!H$1,'reaction types'!$A$1:$C$1,0),0)</f>
        <v>0</v>
      </c>
    </row>
    <row r="15824" spans="1:8">
      <c r="A15824" t="s">
        <v>606</v>
      </c>
      <c r="B15824" t="s">
        <v>1043</v>
      </c>
      <c r="C15824" s="2">
        <v>44104.151388888888</v>
      </c>
      <c r="D15824" s="2" t="str">
        <f t="shared" si="249"/>
        <v>September</v>
      </c>
      <c r="E15824" s="2"/>
      <c r="F15824" t="str">
        <f>VLOOKUP($A15824,Content!$B$1:$D$1001,MATCH(reactions!F$1,Content!$B$1:$D$1,0),0)</f>
        <v>GIF</v>
      </c>
      <c r="G15824" t="str">
        <f>VLOOKUP($A15824,Content!$B$1:$D$1001,MATCH(reactions!G$1,Content!$B$1:$D$1,0),0)</f>
        <v>public speaking</v>
      </c>
      <c r="H15824">
        <f>VLOOKUP(B15824,'reaction types'!$A$1:$C$17,MATCH(reactions!H$1,'reaction types'!$A$1:$C$1,0),0)</f>
        <v>5</v>
      </c>
    </row>
    <row r="15825" spans="1:8">
      <c r="A15825" t="s">
        <v>606</v>
      </c>
      <c r="B15825" t="s">
        <v>1040</v>
      </c>
      <c r="C15825" s="2">
        <v>44089.615972222222</v>
      </c>
      <c r="D15825" s="2" t="str">
        <f t="shared" si="249"/>
        <v>September</v>
      </c>
      <c r="E15825" s="2"/>
      <c r="F15825" t="str">
        <f>VLOOKUP($A15825,Content!$B$1:$D$1001,MATCH(reactions!F$1,Content!$B$1:$D$1,0),0)</f>
        <v>GIF</v>
      </c>
      <c r="G15825" t="str">
        <f>VLOOKUP($A15825,Content!$B$1:$D$1001,MATCH(reactions!G$1,Content!$B$1:$D$1,0),0)</f>
        <v>public speaking</v>
      </c>
      <c r="H15825">
        <f>VLOOKUP(B15825,'reaction types'!$A$1:$C$17,MATCH(reactions!H$1,'reaction types'!$A$1:$C$1,0),0)</f>
        <v>30</v>
      </c>
    </row>
    <row r="15826" spans="1:8">
      <c r="A15826" t="s">
        <v>606</v>
      </c>
      <c r="B15826" t="s">
        <v>1038</v>
      </c>
      <c r="C15826" s="2">
        <v>44095.691666666666</v>
      </c>
      <c r="D15826" s="2" t="str">
        <f t="shared" si="249"/>
        <v>September</v>
      </c>
      <c r="E15826" s="2"/>
      <c r="F15826" t="str">
        <f>VLOOKUP($A15826,Content!$B$1:$D$1001,MATCH(reactions!F$1,Content!$B$1:$D$1,0),0)</f>
        <v>GIF</v>
      </c>
      <c r="G15826" t="str">
        <f>VLOOKUP($A15826,Content!$B$1:$D$1001,MATCH(reactions!G$1,Content!$B$1:$D$1,0),0)</f>
        <v>public speaking</v>
      </c>
      <c r="H15826">
        <f>VLOOKUP(B15826,'reaction types'!$A$1:$C$17,MATCH(reactions!H$1,'reaction types'!$A$1:$C$1,0),0)</f>
        <v>10</v>
      </c>
    </row>
    <row r="15827" spans="1:8">
      <c r="A15827" t="s">
        <v>607</v>
      </c>
      <c r="B15827" t="s">
        <v>1049</v>
      </c>
      <c r="C15827" s="2">
        <v>44093.677083333336</v>
      </c>
      <c r="D15827" s="2" t="str">
        <f t="shared" si="249"/>
        <v>September</v>
      </c>
      <c r="E15827" s="2"/>
      <c r="F15827" t="str">
        <f>VLOOKUP($A15827,Content!$B$1:$D$1001,MATCH(reactions!F$1,Content!$B$1:$D$1,0),0)</f>
        <v>photo</v>
      </c>
      <c r="G15827" t="str">
        <f>VLOOKUP($A15827,Content!$B$1:$D$1001,MATCH(reactions!G$1,Content!$B$1:$D$1,0),0)</f>
        <v>cooking</v>
      </c>
      <c r="H15827">
        <f>VLOOKUP(B15827,'reaction types'!$A$1:$C$17,MATCH(reactions!H$1,'reaction types'!$A$1:$C$1,0),0)</f>
        <v>50</v>
      </c>
    </row>
    <row r="15828" spans="1:8">
      <c r="A15828" t="s">
        <v>607</v>
      </c>
      <c r="B15828" t="s">
        <v>1039</v>
      </c>
      <c r="C15828" s="2">
        <v>44081.736805555556</v>
      </c>
      <c r="D15828" s="2" t="str">
        <f t="shared" si="249"/>
        <v>September</v>
      </c>
      <c r="E15828" s="2"/>
      <c r="F15828" t="str">
        <f>VLOOKUP($A15828,Content!$B$1:$D$1001,MATCH(reactions!F$1,Content!$B$1:$D$1,0),0)</f>
        <v>photo</v>
      </c>
      <c r="G15828" t="str">
        <f>VLOOKUP($A15828,Content!$B$1:$D$1001,MATCH(reactions!G$1,Content!$B$1:$D$1,0),0)</f>
        <v>cooking</v>
      </c>
      <c r="H15828">
        <f>VLOOKUP(B15828,'reaction types'!$A$1:$C$17,MATCH(reactions!H$1,'reaction types'!$A$1:$C$1,0),0)</f>
        <v>15</v>
      </c>
    </row>
    <row r="15829" spans="1:8">
      <c r="A15829" t="s">
        <v>608</v>
      </c>
      <c r="B15829" t="s">
        <v>1047</v>
      </c>
      <c r="C15829" s="2">
        <v>44092.60833333333</v>
      </c>
      <c r="D15829" s="2" t="str">
        <f t="shared" si="249"/>
        <v>September</v>
      </c>
      <c r="E15829" s="2"/>
      <c r="F15829" t="str">
        <f>VLOOKUP($A15829,Content!$B$1:$D$1001,MATCH(reactions!F$1,Content!$B$1:$D$1,0),0)</f>
        <v>audio</v>
      </c>
      <c r="G15829" t="str">
        <f>VLOOKUP($A15829,Content!$B$1:$D$1001,MATCH(reactions!G$1,Content!$B$1:$D$1,0),0)</f>
        <v>tennis</v>
      </c>
      <c r="H15829">
        <f>VLOOKUP(B15829,'reaction types'!$A$1:$C$17,MATCH(reactions!H$1,'reaction types'!$A$1:$C$1,0),0)</f>
        <v>45</v>
      </c>
    </row>
    <row r="15830" spans="1:8">
      <c r="A15830" t="s">
        <v>608</v>
      </c>
      <c r="B15830" t="s">
        <v>1044</v>
      </c>
      <c r="C15830" s="2">
        <v>44085.304861111108</v>
      </c>
      <c r="D15830" s="2" t="str">
        <f t="shared" si="249"/>
        <v>September</v>
      </c>
      <c r="E15830" s="2"/>
      <c r="F15830" t="str">
        <f>VLOOKUP($A15830,Content!$B$1:$D$1001,MATCH(reactions!F$1,Content!$B$1:$D$1,0),0)</f>
        <v>audio</v>
      </c>
      <c r="G15830" t="str">
        <f>VLOOKUP($A15830,Content!$B$1:$D$1001,MATCH(reactions!G$1,Content!$B$1:$D$1,0),0)</f>
        <v>tennis</v>
      </c>
      <c r="H15830">
        <f>VLOOKUP(B15830,'reaction types'!$A$1:$C$17,MATCH(reactions!H$1,'reaction types'!$A$1:$C$1,0),0)</f>
        <v>65</v>
      </c>
    </row>
    <row r="15831" spans="1:8">
      <c r="A15831" t="s">
        <v>609</v>
      </c>
      <c r="B15831" t="s">
        <v>1048</v>
      </c>
      <c r="C15831" s="2">
        <v>44089.989583333336</v>
      </c>
      <c r="D15831" s="2" t="str">
        <f t="shared" si="249"/>
        <v>September</v>
      </c>
      <c r="E15831" s="2"/>
      <c r="F15831" t="str">
        <f>VLOOKUP($A15831,Content!$B$1:$D$1001,MATCH(reactions!F$1,Content!$B$1:$D$1,0),0)</f>
        <v>audio</v>
      </c>
      <c r="G15831" t="str">
        <f>VLOOKUP($A15831,Content!$B$1:$D$1001,MATCH(reactions!G$1,Content!$B$1:$D$1,0),0)</f>
        <v>education</v>
      </c>
      <c r="H15831">
        <f>VLOOKUP(B15831,'reaction types'!$A$1:$C$17,MATCH(reactions!H$1,'reaction types'!$A$1:$C$1,0),0)</f>
        <v>12</v>
      </c>
    </row>
    <row r="15832" spans="1:8">
      <c r="A15832" t="s">
        <v>610</v>
      </c>
      <c r="B15832" t="s">
        <v>1045</v>
      </c>
      <c r="C15832" s="2">
        <v>44101.402777777781</v>
      </c>
      <c r="D15832" s="2" t="str">
        <f t="shared" si="249"/>
        <v>September</v>
      </c>
      <c r="E15832" s="2"/>
      <c r="F15832" t="str">
        <f>VLOOKUP($A15832,Content!$B$1:$D$1001,MATCH(reactions!F$1,Content!$B$1:$D$1,0),0)</f>
        <v>video</v>
      </c>
      <c r="G15832" t="str">
        <f>VLOOKUP($A15832,Content!$B$1:$D$1001,MATCH(reactions!G$1,Content!$B$1:$D$1,0),0)</f>
        <v>animals</v>
      </c>
      <c r="H15832">
        <f>VLOOKUP(B15832,'reaction types'!$A$1:$C$17,MATCH(reactions!H$1,'reaction types'!$A$1:$C$1,0),0)</f>
        <v>20</v>
      </c>
    </row>
    <row r="15833" spans="1:8">
      <c r="A15833" t="s">
        <v>610</v>
      </c>
      <c r="B15833" t="s">
        <v>1051</v>
      </c>
      <c r="C15833" s="2">
        <v>44075.01666666667</v>
      </c>
      <c r="D15833" s="2" t="str">
        <f t="shared" si="249"/>
        <v>September</v>
      </c>
      <c r="E15833" s="2"/>
      <c r="F15833" t="str">
        <f>VLOOKUP($A15833,Content!$B$1:$D$1001,MATCH(reactions!F$1,Content!$B$1:$D$1,0),0)</f>
        <v>video</v>
      </c>
      <c r="G15833" t="str">
        <f>VLOOKUP($A15833,Content!$B$1:$D$1001,MATCH(reactions!G$1,Content!$B$1:$D$1,0),0)</f>
        <v>animals</v>
      </c>
      <c r="H15833">
        <f>VLOOKUP(B15833,'reaction types'!$A$1:$C$17,MATCH(reactions!H$1,'reaction types'!$A$1:$C$1,0),0)</f>
        <v>70</v>
      </c>
    </row>
    <row r="15834" spans="1:8">
      <c r="A15834" t="s">
        <v>610</v>
      </c>
      <c r="B15834" t="s">
        <v>1048</v>
      </c>
      <c r="C15834" s="2">
        <v>44094.517361111109</v>
      </c>
      <c r="D15834" s="2" t="str">
        <f t="shared" si="249"/>
        <v>September</v>
      </c>
      <c r="E15834" s="2"/>
      <c r="F15834" t="str">
        <f>VLOOKUP($A15834,Content!$B$1:$D$1001,MATCH(reactions!F$1,Content!$B$1:$D$1,0),0)</f>
        <v>video</v>
      </c>
      <c r="G15834" t="str">
        <f>VLOOKUP($A15834,Content!$B$1:$D$1001,MATCH(reactions!G$1,Content!$B$1:$D$1,0),0)</f>
        <v>animals</v>
      </c>
      <c r="H15834">
        <f>VLOOKUP(B15834,'reaction types'!$A$1:$C$17,MATCH(reactions!H$1,'reaction types'!$A$1:$C$1,0),0)</f>
        <v>12</v>
      </c>
    </row>
    <row r="15835" spans="1:8">
      <c r="A15835" t="s">
        <v>611</v>
      </c>
      <c r="B15835" t="s">
        <v>1045</v>
      </c>
      <c r="C15835" s="2">
        <v>44091.932638888888</v>
      </c>
      <c r="D15835" s="2" t="str">
        <f t="shared" si="249"/>
        <v>September</v>
      </c>
      <c r="E15835" s="2"/>
      <c r="F15835" t="str">
        <f>VLOOKUP($A15835,Content!$B$1:$D$1001,MATCH(reactions!F$1,Content!$B$1:$D$1,0),0)</f>
        <v>GIF</v>
      </c>
      <c r="G15835" t="str">
        <f>VLOOKUP($A15835,Content!$B$1:$D$1001,MATCH(reactions!G$1,Content!$B$1:$D$1,0),0)</f>
        <v>healthy eating</v>
      </c>
      <c r="H15835">
        <f>VLOOKUP(B15835,'reaction types'!$A$1:$C$17,MATCH(reactions!H$1,'reaction types'!$A$1:$C$1,0),0)</f>
        <v>20</v>
      </c>
    </row>
    <row r="15836" spans="1:8">
      <c r="A15836" t="s">
        <v>611</v>
      </c>
      <c r="B15836" t="s">
        <v>1050</v>
      </c>
      <c r="C15836" s="2">
        <v>44100.861805555556</v>
      </c>
      <c r="D15836" s="2" t="str">
        <f t="shared" si="249"/>
        <v>September</v>
      </c>
      <c r="E15836" s="2"/>
      <c r="F15836" t="str">
        <f>VLOOKUP($A15836,Content!$B$1:$D$1001,MATCH(reactions!F$1,Content!$B$1:$D$1,0),0)</f>
        <v>GIF</v>
      </c>
      <c r="G15836" t="str">
        <f>VLOOKUP($A15836,Content!$B$1:$D$1001,MATCH(reactions!G$1,Content!$B$1:$D$1,0),0)</f>
        <v>healthy eating</v>
      </c>
      <c r="H15836">
        <f>VLOOKUP(B15836,'reaction types'!$A$1:$C$17,MATCH(reactions!H$1,'reaction types'!$A$1:$C$1,0),0)</f>
        <v>60</v>
      </c>
    </row>
    <row r="15837" spans="1:8">
      <c r="A15837" t="s">
        <v>612</v>
      </c>
      <c r="B15837" t="s">
        <v>1038</v>
      </c>
      <c r="C15837" s="2">
        <v>44084.34652777778</v>
      </c>
      <c r="D15837" s="2" t="str">
        <f t="shared" si="249"/>
        <v>September</v>
      </c>
      <c r="E15837" s="2"/>
      <c r="F15837" t="str">
        <f>VLOOKUP($A15837,Content!$B$1:$D$1001,MATCH(reactions!F$1,Content!$B$1:$D$1,0),0)</f>
        <v>photo</v>
      </c>
      <c r="G15837" t="str">
        <f>VLOOKUP($A15837,Content!$B$1:$D$1001,MATCH(reactions!G$1,Content!$B$1:$D$1,0),0)</f>
        <v>studying</v>
      </c>
      <c r="H15837">
        <f>VLOOKUP(B15837,'reaction types'!$A$1:$C$17,MATCH(reactions!H$1,'reaction types'!$A$1:$C$1,0),0)</f>
        <v>10</v>
      </c>
    </row>
    <row r="15838" spans="1:8">
      <c r="A15838" t="s">
        <v>613</v>
      </c>
      <c r="B15838" t="s">
        <v>1039</v>
      </c>
      <c r="C15838" s="2">
        <v>44089.855555555558</v>
      </c>
      <c r="D15838" s="2" t="str">
        <f t="shared" si="249"/>
        <v>September</v>
      </c>
      <c r="E15838" s="2"/>
      <c r="F15838" t="str">
        <f>VLOOKUP($A15838,Content!$B$1:$D$1001,MATCH(reactions!F$1,Content!$B$1:$D$1,0),0)</f>
        <v>video</v>
      </c>
      <c r="G15838" t="str">
        <f>VLOOKUP($A15838,Content!$B$1:$D$1001,MATCH(reactions!G$1,Content!$B$1:$D$1,0),0)</f>
        <v>cooking</v>
      </c>
      <c r="H15838">
        <f>VLOOKUP(B15838,'reaction types'!$A$1:$C$17,MATCH(reactions!H$1,'reaction types'!$A$1:$C$1,0),0)</f>
        <v>15</v>
      </c>
    </row>
    <row r="15839" spans="1:8">
      <c r="A15839" t="s">
        <v>613</v>
      </c>
      <c r="B15839" t="s">
        <v>1043</v>
      </c>
      <c r="C15839" s="2">
        <v>44085.379861111112</v>
      </c>
      <c r="D15839" s="2" t="str">
        <f t="shared" si="249"/>
        <v>September</v>
      </c>
      <c r="E15839" s="2"/>
      <c r="F15839" t="str">
        <f>VLOOKUP($A15839,Content!$B$1:$D$1001,MATCH(reactions!F$1,Content!$B$1:$D$1,0),0)</f>
        <v>video</v>
      </c>
      <c r="G15839" t="str">
        <f>VLOOKUP($A15839,Content!$B$1:$D$1001,MATCH(reactions!G$1,Content!$B$1:$D$1,0),0)</f>
        <v>cooking</v>
      </c>
      <c r="H15839">
        <f>VLOOKUP(B15839,'reaction types'!$A$1:$C$17,MATCH(reactions!H$1,'reaction types'!$A$1:$C$1,0),0)</f>
        <v>5</v>
      </c>
    </row>
    <row r="15840" spans="1:8">
      <c r="A15840" t="s">
        <v>616</v>
      </c>
      <c r="B15840" t="s">
        <v>1045</v>
      </c>
      <c r="C15840" s="2">
        <v>44099.439583333333</v>
      </c>
      <c r="D15840" s="2" t="str">
        <f t="shared" si="249"/>
        <v>September</v>
      </c>
      <c r="E15840" s="2"/>
      <c r="F15840" t="str">
        <f>VLOOKUP($A15840,Content!$B$1:$D$1001,MATCH(reactions!F$1,Content!$B$1:$D$1,0),0)</f>
        <v>audio</v>
      </c>
      <c r="G15840" t="str">
        <f>VLOOKUP($A15840,Content!$B$1:$D$1001,MATCH(reactions!G$1,Content!$B$1:$D$1,0),0)</f>
        <v>food</v>
      </c>
      <c r="H15840">
        <f>VLOOKUP(B15840,'reaction types'!$A$1:$C$17,MATCH(reactions!H$1,'reaction types'!$A$1:$C$1,0),0)</f>
        <v>20</v>
      </c>
    </row>
    <row r="15841" spans="1:8">
      <c r="A15841" t="s">
        <v>616</v>
      </c>
      <c r="B15841" t="s">
        <v>1048</v>
      </c>
      <c r="C15841" s="2">
        <v>44086.402083333334</v>
      </c>
      <c r="D15841" s="2" t="str">
        <f t="shared" si="249"/>
        <v>September</v>
      </c>
      <c r="E15841" s="2"/>
      <c r="F15841" t="str">
        <f>VLOOKUP($A15841,Content!$B$1:$D$1001,MATCH(reactions!F$1,Content!$B$1:$D$1,0),0)</f>
        <v>audio</v>
      </c>
      <c r="G15841" t="str">
        <f>VLOOKUP($A15841,Content!$B$1:$D$1001,MATCH(reactions!G$1,Content!$B$1:$D$1,0),0)</f>
        <v>food</v>
      </c>
      <c r="H15841">
        <f>VLOOKUP(B15841,'reaction types'!$A$1:$C$17,MATCH(reactions!H$1,'reaction types'!$A$1:$C$1,0),0)</f>
        <v>12</v>
      </c>
    </row>
    <row r="15842" spans="1:8">
      <c r="A15842" t="s">
        <v>616</v>
      </c>
      <c r="B15842" t="s">
        <v>1050</v>
      </c>
      <c r="C15842" s="2">
        <v>44086.45</v>
      </c>
      <c r="D15842" s="2" t="str">
        <f t="shared" si="249"/>
        <v>September</v>
      </c>
      <c r="E15842" s="2"/>
      <c r="F15842" t="str">
        <f>VLOOKUP($A15842,Content!$B$1:$D$1001,MATCH(reactions!F$1,Content!$B$1:$D$1,0),0)</f>
        <v>audio</v>
      </c>
      <c r="G15842" t="str">
        <f>VLOOKUP($A15842,Content!$B$1:$D$1001,MATCH(reactions!G$1,Content!$B$1:$D$1,0),0)</f>
        <v>food</v>
      </c>
      <c r="H15842">
        <f>VLOOKUP(B15842,'reaction types'!$A$1:$C$17,MATCH(reactions!H$1,'reaction types'!$A$1:$C$1,0),0)</f>
        <v>60</v>
      </c>
    </row>
    <row r="15843" spans="1:8">
      <c r="A15843" t="s">
        <v>617</v>
      </c>
      <c r="B15843" t="s">
        <v>1042</v>
      </c>
      <c r="C15843" s="2">
        <v>44094.401388888888</v>
      </c>
      <c r="D15843" s="2" t="str">
        <f t="shared" si="249"/>
        <v>September</v>
      </c>
      <c r="E15843" s="2"/>
      <c r="F15843" t="str">
        <f>VLOOKUP($A15843,Content!$B$1:$D$1001,MATCH(reactions!F$1,Content!$B$1:$D$1,0),0)</f>
        <v>GIF</v>
      </c>
      <c r="G15843" t="str">
        <f>VLOOKUP($A15843,Content!$B$1:$D$1001,MATCH(reactions!G$1,Content!$B$1:$D$1,0),0)</f>
        <v>soccer</v>
      </c>
      <c r="H15843">
        <f>VLOOKUP(B15843,'reaction types'!$A$1:$C$17,MATCH(reactions!H$1,'reaction types'!$A$1:$C$1,0),0)</f>
        <v>70</v>
      </c>
    </row>
    <row r="15844" spans="1:8">
      <c r="A15844" t="s">
        <v>618</v>
      </c>
      <c r="B15844" t="s">
        <v>1051</v>
      </c>
      <c r="C15844" s="2">
        <v>44103.287499999999</v>
      </c>
      <c r="D15844" s="2" t="str">
        <f t="shared" si="249"/>
        <v>September</v>
      </c>
      <c r="E15844" s="2"/>
      <c r="F15844" t="str">
        <f>VLOOKUP($A15844,Content!$B$1:$D$1001,MATCH(reactions!F$1,Content!$B$1:$D$1,0),0)</f>
        <v>audio</v>
      </c>
      <c r="G15844" t="str">
        <f>VLOOKUP($A15844,Content!$B$1:$D$1001,MATCH(reactions!G$1,Content!$B$1:$D$1,0),0)</f>
        <v>science</v>
      </c>
      <c r="H15844">
        <f>VLOOKUP(B15844,'reaction types'!$A$1:$C$17,MATCH(reactions!H$1,'reaction types'!$A$1:$C$1,0),0)</f>
        <v>70</v>
      </c>
    </row>
    <row r="15845" spans="1:8">
      <c r="A15845" t="s">
        <v>618</v>
      </c>
      <c r="B15845" t="s">
        <v>1043</v>
      </c>
      <c r="C15845" s="2">
        <v>44097.689583333333</v>
      </c>
      <c r="D15845" s="2" t="str">
        <f t="shared" si="249"/>
        <v>September</v>
      </c>
      <c r="E15845" s="2"/>
      <c r="F15845" t="str">
        <f>VLOOKUP($A15845,Content!$B$1:$D$1001,MATCH(reactions!F$1,Content!$B$1:$D$1,0),0)</f>
        <v>audio</v>
      </c>
      <c r="G15845" t="str">
        <f>VLOOKUP($A15845,Content!$B$1:$D$1001,MATCH(reactions!G$1,Content!$B$1:$D$1,0),0)</f>
        <v>science</v>
      </c>
      <c r="H15845">
        <f>VLOOKUP(B15845,'reaction types'!$A$1:$C$17,MATCH(reactions!H$1,'reaction types'!$A$1:$C$1,0),0)</f>
        <v>5</v>
      </c>
    </row>
    <row r="15846" spans="1:8">
      <c r="A15846" t="s">
        <v>619</v>
      </c>
      <c r="B15846" t="s">
        <v>1040</v>
      </c>
      <c r="C15846" s="2">
        <v>44095.34097222222</v>
      </c>
      <c r="D15846" s="2" t="str">
        <f t="shared" si="249"/>
        <v>September</v>
      </c>
      <c r="E15846" s="2"/>
      <c r="F15846" t="str">
        <f>VLOOKUP($A15846,Content!$B$1:$D$1001,MATCH(reactions!F$1,Content!$B$1:$D$1,0),0)</f>
        <v>photo</v>
      </c>
      <c r="G15846" t="str">
        <f>VLOOKUP($A15846,Content!$B$1:$D$1001,MATCH(reactions!G$1,Content!$B$1:$D$1,0),0)</f>
        <v>dogs</v>
      </c>
      <c r="H15846">
        <f>VLOOKUP(B15846,'reaction types'!$A$1:$C$17,MATCH(reactions!H$1,'reaction types'!$A$1:$C$1,0),0)</f>
        <v>30</v>
      </c>
    </row>
    <row r="15847" spans="1:8">
      <c r="A15847" t="s">
        <v>622</v>
      </c>
      <c r="B15847" t="s">
        <v>1038</v>
      </c>
      <c r="C15847" s="2">
        <v>44081.554861111108</v>
      </c>
      <c r="D15847" s="2" t="str">
        <f t="shared" si="249"/>
        <v>September</v>
      </c>
      <c r="E15847" s="2"/>
      <c r="F15847" t="str">
        <f>VLOOKUP($A15847,Content!$B$1:$D$1001,MATCH(reactions!F$1,Content!$B$1:$D$1,0),0)</f>
        <v>audio</v>
      </c>
      <c r="G15847" t="str">
        <f>VLOOKUP($A15847,Content!$B$1:$D$1001,MATCH(reactions!G$1,Content!$B$1:$D$1,0),0)</f>
        <v>culture</v>
      </c>
      <c r="H15847">
        <f>VLOOKUP(B15847,'reaction types'!$A$1:$C$17,MATCH(reactions!H$1,'reaction types'!$A$1:$C$1,0),0)</f>
        <v>10</v>
      </c>
    </row>
    <row r="15848" spans="1:8">
      <c r="A15848" t="s">
        <v>623</v>
      </c>
      <c r="B15848" t="s">
        <v>1052</v>
      </c>
      <c r="C15848" s="2">
        <v>44096.506249999999</v>
      </c>
      <c r="D15848" s="2" t="str">
        <f t="shared" si="249"/>
        <v>September</v>
      </c>
      <c r="E15848" s="2"/>
      <c r="F15848" t="str">
        <f>VLOOKUP($A15848,Content!$B$1:$D$1001,MATCH(reactions!F$1,Content!$B$1:$D$1,0),0)</f>
        <v>photo</v>
      </c>
      <c r="G15848" t="str">
        <f>VLOOKUP($A15848,Content!$B$1:$D$1001,MATCH(reactions!G$1,Content!$B$1:$D$1,0),0)</f>
        <v>travel</v>
      </c>
      <c r="H15848">
        <f>VLOOKUP(B15848,'reaction types'!$A$1:$C$17,MATCH(reactions!H$1,'reaction types'!$A$1:$C$1,0),0)</f>
        <v>72</v>
      </c>
    </row>
    <row r="15849" spans="1:8">
      <c r="A15849" t="s">
        <v>623</v>
      </c>
      <c r="B15849" t="s">
        <v>1042</v>
      </c>
      <c r="C15849" s="2">
        <v>44083.525694444441</v>
      </c>
      <c r="D15849" s="2" t="str">
        <f t="shared" si="249"/>
        <v>September</v>
      </c>
      <c r="E15849" s="2"/>
      <c r="F15849" t="str">
        <f>VLOOKUP($A15849,Content!$B$1:$D$1001,MATCH(reactions!F$1,Content!$B$1:$D$1,0),0)</f>
        <v>photo</v>
      </c>
      <c r="G15849" t="str">
        <f>VLOOKUP($A15849,Content!$B$1:$D$1001,MATCH(reactions!G$1,Content!$B$1:$D$1,0),0)</f>
        <v>travel</v>
      </c>
      <c r="H15849">
        <f>VLOOKUP(B15849,'reaction types'!$A$1:$C$17,MATCH(reactions!H$1,'reaction types'!$A$1:$C$1,0),0)</f>
        <v>70</v>
      </c>
    </row>
    <row r="15850" spans="1:8">
      <c r="A15850" t="s">
        <v>623</v>
      </c>
      <c r="B15850" t="s">
        <v>1047</v>
      </c>
      <c r="C15850" s="2">
        <v>44091.654861111114</v>
      </c>
      <c r="D15850" s="2" t="str">
        <f t="shared" si="249"/>
        <v>September</v>
      </c>
      <c r="E15850" s="2"/>
      <c r="F15850" t="str">
        <f>VLOOKUP($A15850,Content!$B$1:$D$1001,MATCH(reactions!F$1,Content!$B$1:$D$1,0),0)</f>
        <v>photo</v>
      </c>
      <c r="G15850" t="str">
        <f>VLOOKUP($A15850,Content!$B$1:$D$1001,MATCH(reactions!G$1,Content!$B$1:$D$1,0),0)</f>
        <v>travel</v>
      </c>
      <c r="H15850">
        <f>VLOOKUP(B15850,'reaction types'!$A$1:$C$17,MATCH(reactions!H$1,'reaction types'!$A$1:$C$1,0),0)</f>
        <v>45</v>
      </c>
    </row>
    <row r="15851" spans="1:8">
      <c r="A15851" t="s">
        <v>624</v>
      </c>
      <c r="B15851" t="s">
        <v>1039</v>
      </c>
      <c r="C15851" s="2">
        <v>44085.348611111112</v>
      </c>
      <c r="D15851" s="2" t="str">
        <f t="shared" si="249"/>
        <v>September</v>
      </c>
      <c r="E15851" s="2"/>
      <c r="F15851" t="str">
        <f>VLOOKUP($A15851,Content!$B$1:$D$1001,MATCH(reactions!F$1,Content!$B$1:$D$1,0),0)</f>
        <v>video</v>
      </c>
      <c r="G15851" t="str">
        <f>VLOOKUP($A15851,Content!$B$1:$D$1001,MATCH(reactions!G$1,Content!$B$1:$D$1,0),0)</f>
        <v>technology</v>
      </c>
      <c r="H15851">
        <f>VLOOKUP(B15851,'reaction types'!$A$1:$C$17,MATCH(reactions!H$1,'reaction types'!$A$1:$C$1,0),0)</f>
        <v>15</v>
      </c>
    </row>
    <row r="15852" spans="1:8">
      <c r="A15852" t="s">
        <v>624</v>
      </c>
      <c r="B15852" t="s">
        <v>1040</v>
      </c>
      <c r="C15852" s="2">
        <v>44087.252083333333</v>
      </c>
      <c r="D15852" s="2" t="str">
        <f t="shared" si="249"/>
        <v>September</v>
      </c>
      <c r="E15852" s="2"/>
      <c r="F15852" t="str">
        <f>VLOOKUP($A15852,Content!$B$1:$D$1001,MATCH(reactions!F$1,Content!$B$1:$D$1,0),0)</f>
        <v>video</v>
      </c>
      <c r="G15852" t="str">
        <f>VLOOKUP($A15852,Content!$B$1:$D$1001,MATCH(reactions!G$1,Content!$B$1:$D$1,0),0)</f>
        <v>technology</v>
      </c>
      <c r="H15852">
        <f>VLOOKUP(B15852,'reaction types'!$A$1:$C$17,MATCH(reactions!H$1,'reaction types'!$A$1:$C$1,0),0)</f>
        <v>30</v>
      </c>
    </row>
    <row r="15853" spans="1:8">
      <c r="A15853" t="s">
        <v>625</v>
      </c>
      <c r="B15853" t="s">
        <v>1050</v>
      </c>
      <c r="C15853" s="2">
        <v>44082.795138888891</v>
      </c>
      <c r="D15853" s="2" t="str">
        <f t="shared" si="249"/>
        <v>September</v>
      </c>
      <c r="E15853" s="2"/>
      <c r="F15853" t="str">
        <f>VLOOKUP($A15853,Content!$B$1:$D$1001,MATCH(reactions!F$1,Content!$B$1:$D$1,0),0)</f>
        <v>video</v>
      </c>
      <c r="G15853" t="str">
        <f>VLOOKUP($A15853,Content!$B$1:$D$1001,MATCH(reactions!G$1,Content!$B$1:$D$1,0),0)</f>
        <v>dogs</v>
      </c>
      <c r="H15853">
        <f>VLOOKUP(B15853,'reaction types'!$A$1:$C$17,MATCH(reactions!H$1,'reaction types'!$A$1:$C$1,0),0)</f>
        <v>60</v>
      </c>
    </row>
    <row r="15854" spans="1:8">
      <c r="A15854" t="s">
        <v>626</v>
      </c>
      <c r="B15854" t="s">
        <v>1042</v>
      </c>
      <c r="C15854" s="2">
        <v>44094.852777777778</v>
      </c>
      <c r="D15854" s="2" t="str">
        <f t="shared" si="249"/>
        <v>September</v>
      </c>
      <c r="E15854" s="2"/>
      <c r="F15854" t="str">
        <f>VLOOKUP($A15854,Content!$B$1:$D$1001,MATCH(reactions!F$1,Content!$B$1:$D$1,0),0)</f>
        <v>GIF</v>
      </c>
      <c r="G15854" t="str">
        <f>VLOOKUP($A15854,Content!$B$1:$D$1001,MATCH(reactions!G$1,Content!$B$1:$D$1,0),0)</f>
        <v>veganism</v>
      </c>
      <c r="H15854">
        <f>VLOOKUP(B15854,'reaction types'!$A$1:$C$17,MATCH(reactions!H$1,'reaction types'!$A$1:$C$1,0),0)</f>
        <v>70</v>
      </c>
    </row>
    <row r="15855" spans="1:8">
      <c r="A15855" t="s">
        <v>626</v>
      </c>
      <c r="B15855" t="s">
        <v>1040</v>
      </c>
      <c r="C15855" s="2">
        <v>44085.597916666666</v>
      </c>
      <c r="D15855" s="2" t="str">
        <f t="shared" si="249"/>
        <v>September</v>
      </c>
      <c r="E15855" s="2"/>
      <c r="F15855" t="str">
        <f>VLOOKUP($A15855,Content!$B$1:$D$1001,MATCH(reactions!F$1,Content!$B$1:$D$1,0),0)</f>
        <v>GIF</v>
      </c>
      <c r="G15855" t="str">
        <f>VLOOKUP($A15855,Content!$B$1:$D$1001,MATCH(reactions!G$1,Content!$B$1:$D$1,0),0)</f>
        <v>veganism</v>
      </c>
      <c r="H15855">
        <f>VLOOKUP(B15855,'reaction types'!$A$1:$C$17,MATCH(reactions!H$1,'reaction types'!$A$1:$C$1,0),0)</f>
        <v>30</v>
      </c>
    </row>
    <row r="15856" spans="1:8">
      <c r="A15856" t="s">
        <v>628</v>
      </c>
      <c r="B15856" t="s">
        <v>1040</v>
      </c>
      <c r="C15856" s="2">
        <v>44095.692361111112</v>
      </c>
      <c r="D15856" s="2" t="str">
        <f t="shared" si="249"/>
        <v>September</v>
      </c>
      <c r="E15856" s="2"/>
      <c r="F15856" t="str">
        <f>VLOOKUP($A15856,Content!$B$1:$D$1001,MATCH(reactions!F$1,Content!$B$1:$D$1,0),0)</f>
        <v>video</v>
      </c>
      <c r="G15856" t="str">
        <f>VLOOKUP($A15856,Content!$B$1:$D$1001,MATCH(reactions!G$1,Content!$B$1:$D$1,0),0)</f>
        <v>food</v>
      </c>
      <c r="H15856">
        <f>VLOOKUP(B15856,'reaction types'!$A$1:$C$17,MATCH(reactions!H$1,'reaction types'!$A$1:$C$1,0),0)</f>
        <v>30</v>
      </c>
    </row>
    <row r="15857" spans="1:8">
      <c r="A15857" t="s">
        <v>628</v>
      </c>
      <c r="B15857" t="s">
        <v>1041</v>
      </c>
      <c r="C15857" s="2">
        <v>44083.397222222222</v>
      </c>
      <c r="D15857" s="2" t="str">
        <f t="shared" si="249"/>
        <v>September</v>
      </c>
      <c r="E15857" s="2"/>
      <c r="F15857" t="str">
        <f>VLOOKUP($A15857,Content!$B$1:$D$1001,MATCH(reactions!F$1,Content!$B$1:$D$1,0),0)</f>
        <v>video</v>
      </c>
      <c r="G15857" t="str">
        <f>VLOOKUP($A15857,Content!$B$1:$D$1001,MATCH(reactions!G$1,Content!$B$1:$D$1,0),0)</f>
        <v>food</v>
      </c>
      <c r="H15857">
        <f>VLOOKUP(B15857,'reaction types'!$A$1:$C$17,MATCH(reactions!H$1,'reaction types'!$A$1:$C$1,0),0)</f>
        <v>35</v>
      </c>
    </row>
    <row r="15858" spans="1:8">
      <c r="A15858" t="s">
        <v>629</v>
      </c>
      <c r="B15858" t="s">
        <v>1050</v>
      </c>
      <c r="C15858" s="2">
        <v>44087.840277777781</v>
      </c>
      <c r="D15858" s="2" t="str">
        <f t="shared" si="249"/>
        <v>September</v>
      </c>
      <c r="E15858" s="2"/>
      <c r="F15858" t="str">
        <f>VLOOKUP($A15858,Content!$B$1:$D$1001,MATCH(reactions!F$1,Content!$B$1:$D$1,0),0)</f>
        <v>video</v>
      </c>
      <c r="G15858" t="str">
        <f>VLOOKUP($A15858,Content!$B$1:$D$1001,MATCH(reactions!G$1,Content!$B$1:$D$1,0),0)</f>
        <v>travel</v>
      </c>
      <c r="H15858">
        <f>VLOOKUP(B15858,'reaction types'!$A$1:$C$17,MATCH(reactions!H$1,'reaction types'!$A$1:$C$1,0),0)</f>
        <v>60</v>
      </c>
    </row>
    <row r="15859" spans="1:8">
      <c r="A15859" t="s">
        <v>629</v>
      </c>
      <c r="B15859" t="s">
        <v>1046</v>
      </c>
      <c r="C15859" s="2">
        <v>44081.04791666667</v>
      </c>
      <c r="D15859" s="2" t="str">
        <f t="shared" si="249"/>
        <v>September</v>
      </c>
      <c r="E15859" s="2"/>
      <c r="F15859" t="str">
        <f>VLOOKUP($A15859,Content!$B$1:$D$1001,MATCH(reactions!F$1,Content!$B$1:$D$1,0),0)</f>
        <v>video</v>
      </c>
      <c r="G15859" t="str">
        <f>VLOOKUP($A15859,Content!$B$1:$D$1001,MATCH(reactions!G$1,Content!$B$1:$D$1,0),0)</f>
        <v>travel</v>
      </c>
      <c r="H15859">
        <f>VLOOKUP(B15859,'reaction types'!$A$1:$C$17,MATCH(reactions!H$1,'reaction types'!$A$1:$C$1,0),0)</f>
        <v>75</v>
      </c>
    </row>
    <row r="15860" spans="1:8">
      <c r="A15860" t="s">
        <v>629</v>
      </c>
      <c r="B15860" t="s">
        <v>1043</v>
      </c>
      <c r="C15860" s="2">
        <v>44090.638194444444</v>
      </c>
      <c r="D15860" s="2" t="str">
        <f t="shared" si="249"/>
        <v>September</v>
      </c>
      <c r="E15860" s="2"/>
      <c r="F15860" t="str">
        <f>VLOOKUP($A15860,Content!$B$1:$D$1001,MATCH(reactions!F$1,Content!$B$1:$D$1,0),0)</f>
        <v>video</v>
      </c>
      <c r="G15860" t="str">
        <f>VLOOKUP($A15860,Content!$B$1:$D$1001,MATCH(reactions!G$1,Content!$B$1:$D$1,0),0)</f>
        <v>travel</v>
      </c>
      <c r="H15860">
        <f>VLOOKUP(B15860,'reaction types'!$A$1:$C$17,MATCH(reactions!H$1,'reaction types'!$A$1:$C$1,0),0)</f>
        <v>5</v>
      </c>
    </row>
    <row r="15861" spans="1:8">
      <c r="A15861" t="s">
        <v>630</v>
      </c>
      <c r="B15861" t="s">
        <v>1046</v>
      </c>
      <c r="C15861" s="2">
        <v>44081.206944444442</v>
      </c>
      <c r="D15861" s="2" t="str">
        <f t="shared" si="249"/>
        <v>September</v>
      </c>
      <c r="E15861" s="2"/>
      <c r="F15861" t="str">
        <f>VLOOKUP($A15861,Content!$B$1:$D$1001,MATCH(reactions!F$1,Content!$B$1:$D$1,0),0)</f>
        <v>GIF</v>
      </c>
      <c r="G15861" t="str">
        <f>VLOOKUP($A15861,Content!$B$1:$D$1001,MATCH(reactions!G$1,Content!$B$1:$D$1,0),0)</f>
        <v>education</v>
      </c>
      <c r="H15861">
        <f>VLOOKUP(B15861,'reaction types'!$A$1:$C$17,MATCH(reactions!H$1,'reaction types'!$A$1:$C$1,0),0)</f>
        <v>75</v>
      </c>
    </row>
    <row r="15862" spans="1:8">
      <c r="A15862" t="s">
        <v>630</v>
      </c>
      <c r="B15862" t="s">
        <v>1043</v>
      </c>
      <c r="C15862" s="2">
        <v>44093.241666666669</v>
      </c>
      <c r="D15862" s="2" t="str">
        <f t="shared" si="249"/>
        <v>September</v>
      </c>
      <c r="E15862" s="2"/>
      <c r="F15862" t="str">
        <f>VLOOKUP($A15862,Content!$B$1:$D$1001,MATCH(reactions!F$1,Content!$B$1:$D$1,0),0)</f>
        <v>GIF</v>
      </c>
      <c r="G15862" t="str">
        <f>VLOOKUP($A15862,Content!$B$1:$D$1001,MATCH(reactions!G$1,Content!$B$1:$D$1,0),0)</f>
        <v>education</v>
      </c>
      <c r="H15862">
        <f>VLOOKUP(B15862,'reaction types'!$A$1:$C$17,MATCH(reactions!H$1,'reaction types'!$A$1:$C$1,0),0)</f>
        <v>5</v>
      </c>
    </row>
    <row r="15863" spans="1:8">
      <c r="A15863" t="s">
        <v>630</v>
      </c>
      <c r="B15863" t="s">
        <v>1043</v>
      </c>
      <c r="C15863" s="2">
        <v>44097.894444444442</v>
      </c>
      <c r="D15863" s="2" t="str">
        <f t="shared" si="249"/>
        <v>September</v>
      </c>
      <c r="E15863" s="2"/>
      <c r="F15863" t="str">
        <f>VLOOKUP($A15863,Content!$B$1:$D$1001,MATCH(reactions!F$1,Content!$B$1:$D$1,0),0)</f>
        <v>GIF</v>
      </c>
      <c r="G15863" t="str">
        <f>VLOOKUP($A15863,Content!$B$1:$D$1001,MATCH(reactions!G$1,Content!$B$1:$D$1,0),0)</f>
        <v>education</v>
      </c>
      <c r="H15863">
        <f>VLOOKUP(B15863,'reaction types'!$A$1:$C$17,MATCH(reactions!H$1,'reaction types'!$A$1:$C$1,0),0)</f>
        <v>5</v>
      </c>
    </row>
    <row r="15864" spans="1:8">
      <c r="A15864" t="s">
        <v>632</v>
      </c>
      <c r="B15864" t="s">
        <v>1042</v>
      </c>
      <c r="C15864" s="2">
        <v>44102.316666666666</v>
      </c>
      <c r="D15864" s="2" t="str">
        <f t="shared" si="249"/>
        <v>September</v>
      </c>
      <c r="E15864" s="2"/>
      <c r="F15864" t="str">
        <f>VLOOKUP($A15864,Content!$B$1:$D$1001,MATCH(reactions!F$1,Content!$B$1:$D$1,0),0)</f>
        <v>photo</v>
      </c>
      <c r="G15864" t="str">
        <f>VLOOKUP($A15864,Content!$B$1:$D$1001,MATCH(reactions!G$1,Content!$B$1:$D$1,0),0)</f>
        <v>technology</v>
      </c>
      <c r="H15864">
        <f>VLOOKUP(B15864,'reaction types'!$A$1:$C$17,MATCH(reactions!H$1,'reaction types'!$A$1:$C$1,0),0)</f>
        <v>70</v>
      </c>
    </row>
    <row r="15865" spans="1:8">
      <c r="A15865" t="s">
        <v>632</v>
      </c>
      <c r="B15865" t="s">
        <v>1039</v>
      </c>
      <c r="C15865" s="2">
        <v>44091.330555555556</v>
      </c>
      <c r="D15865" s="2" t="str">
        <f t="shared" si="249"/>
        <v>September</v>
      </c>
      <c r="E15865" s="2"/>
      <c r="F15865" t="str">
        <f>VLOOKUP($A15865,Content!$B$1:$D$1001,MATCH(reactions!F$1,Content!$B$1:$D$1,0),0)</f>
        <v>photo</v>
      </c>
      <c r="G15865" t="str">
        <f>VLOOKUP($A15865,Content!$B$1:$D$1001,MATCH(reactions!G$1,Content!$B$1:$D$1,0),0)</f>
        <v>technology</v>
      </c>
      <c r="H15865">
        <f>VLOOKUP(B15865,'reaction types'!$A$1:$C$17,MATCH(reactions!H$1,'reaction types'!$A$1:$C$1,0),0)</f>
        <v>15</v>
      </c>
    </row>
    <row r="15866" spans="1:8">
      <c r="A15866" t="s">
        <v>632</v>
      </c>
      <c r="B15866" t="s">
        <v>1052</v>
      </c>
      <c r="C15866" s="2">
        <v>44078.875694444447</v>
      </c>
      <c r="D15866" s="2" t="str">
        <f t="shared" si="249"/>
        <v>September</v>
      </c>
      <c r="E15866" s="2"/>
      <c r="F15866" t="str">
        <f>VLOOKUP($A15866,Content!$B$1:$D$1001,MATCH(reactions!F$1,Content!$B$1:$D$1,0),0)</f>
        <v>photo</v>
      </c>
      <c r="G15866" t="str">
        <f>VLOOKUP($A15866,Content!$B$1:$D$1001,MATCH(reactions!G$1,Content!$B$1:$D$1,0),0)</f>
        <v>technology</v>
      </c>
      <c r="H15866">
        <f>VLOOKUP(B15866,'reaction types'!$A$1:$C$17,MATCH(reactions!H$1,'reaction types'!$A$1:$C$1,0),0)</f>
        <v>72</v>
      </c>
    </row>
    <row r="15867" spans="1:8">
      <c r="A15867" t="s">
        <v>633</v>
      </c>
      <c r="B15867" t="s">
        <v>1037</v>
      </c>
      <c r="C15867" s="2">
        <v>44094.784722222219</v>
      </c>
      <c r="D15867" s="2" t="str">
        <f t="shared" si="249"/>
        <v>September</v>
      </c>
      <c r="E15867" s="2"/>
      <c r="F15867" t="str">
        <f>VLOOKUP($A15867,Content!$B$1:$D$1001,MATCH(reactions!F$1,Content!$B$1:$D$1,0),0)</f>
        <v>audio</v>
      </c>
      <c r="G15867" t="str">
        <f>VLOOKUP($A15867,Content!$B$1:$D$1001,MATCH(reactions!G$1,Content!$B$1:$D$1,0),0)</f>
        <v>culture</v>
      </c>
      <c r="H15867">
        <f>VLOOKUP(B15867,'reaction types'!$A$1:$C$17,MATCH(reactions!H$1,'reaction types'!$A$1:$C$1,0),0)</f>
        <v>0</v>
      </c>
    </row>
    <row r="15868" spans="1:8">
      <c r="A15868" t="s">
        <v>633</v>
      </c>
      <c r="B15868" t="s">
        <v>1045</v>
      </c>
      <c r="C15868" s="2">
        <v>44095.602777777778</v>
      </c>
      <c r="D15868" s="2" t="str">
        <f t="shared" si="249"/>
        <v>September</v>
      </c>
      <c r="E15868" s="2"/>
      <c r="F15868" t="str">
        <f>VLOOKUP($A15868,Content!$B$1:$D$1001,MATCH(reactions!F$1,Content!$B$1:$D$1,0),0)</f>
        <v>audio</v>
      </c>
      <c r="G15868" t="str">
        <f>VLOOKUP($A15868,Content!$B$1:$D$1001,MATCH(reactions!G$1,Content!$B$1:$D$1,0),0)</f>
        <v>culture</v>
      </c>
      <c r="H15868">
        <f>VLOOKUP(B15868,'reaction types'!$A$1:$C$17,MATCH(reactions!H$1,'reaction types'!$A$1:$C$1,0),0)</f>
        <v>20</v>
      </c>
    </row>
    <row r="15869" spans="1:8">
      <c r="A15869" t="s">
        <v>635</v>
      </c>
      <c r="B15869" t="s">
        <v>1050</v>
      </c>
      <c r="C15869" s="2">
        <v>44096.081944444442</v>
      </c>
      <c r="D15869" s="2" t="str">
        <f t="shared" si="249"/>
        <v>September</v>
      </c>
      <c r="E15869" s="2"/>
      <c r="F15869" t="str">
        <f>VLOOKUP($A15869,Content!$B$1:$D$1001,MATCH(reactions!F$1,Content!$B$1:$D$1,0),0)</f>
        <v>video</v>
      </c>
      <c r="G15869" t="str">
        <f>VLOOKUP($A15869,Content!$B$1:$D$1001,MATCH(reactions!G$1,Content!$B$1:$D$1,0),0)</f>
        <v>public speaking</v>
      </c>
      <c r="H15869">
        <f>VLOOKUP(B15869,'reaction types'!$A$1:$C$17,MATCH(reactions!H$1,'reaction types'!$A$1:$C$1,0),0)</f>
        <v>60</v>
      </c>
    </row>
    <row r="15870" spans="1:8">
      <c r="A15870" t="s">
        <v>635</v>
      </c>
      <c r="B15870" t="s">
        <v>1043</v>
      </c>
      <c r="C15870" s="2">
        <v>44083.277083333334</v>
      </c>
      <c r="D15870" s="2" t="str">
        <f t="shared" si="249"/>
        <v>September</v>
      </c>
      <c r="E15870" s="2"/>
      <c r="F15870" t="str">
        <f>VLOOKUP($A15870,Content!$B$1:$D$1001,MATCH(reactions!F$1,Content!$B$1:$D$1,0),0)</f>
        <v>video</v>
      </c>
      <c r="G15870" t="str">
        <f>VLOOKUP($A15870,Content!$B$1:$D$1001,MATCH(reactions!G$1,Content!$B$1:$D$1,0),0)</f>
        <v>public speaking</v>
      </c>
      <c r="H15870">
        <f>VLOOKUP(B15870,'reaction types'!$A$1:$C$17,MATCH(reactions!H$1,'reaction types'!$A$1:$C$1,0),0)</f>
        <v>5</v>
      </c>
    </row>
    <row r="15871" spans="1:8">
      <c r="A15871" t="s">
        <v>635</v>
      </c>
      <c r="B15871" t="s">
        <v>1040</v>
      </c>
      <c r="C15871" s="2">
        <v>44092.072916666664</v>
      </c>
      <c r="D15871" s="2" t="str">
        <f t="shared" si="249"/>
        <v>September</v>
      </c>
      <c r="E15871" s="2"/>
      <c r="F15871" t="str">
        <f>VLOOKUP($A15871,Content!$B$1:$D$1001,MATCH(reactions!F$1,Content!$B$1:$D$1,0),0)</f>
        <v>video</v>
      </c>
      <c r="G15871" t="str">
        <f>VLOOKUP($A15871,Content!$B$1:$D$1001,MATCH(reactions!G$1,Content!$B$1:$D$1,0),0)</f>
        <v>public speaking</v>
      </c>
      <c r="H15871">
        <f>VLOOKUP(B15871,'reaction types'!$A$1:$C$17,MATCH(reactions!H$1,'reaction types'!$A$1:$C$1,0),0)</f>
        <v>30</v>
      </c>
    </row>
    <row r="15872" spans="1:8">
      <c r="A15872" t="s">
        <v>635</v>
      </c>
      <c r="B15872" t="s">
        <v>1038</v>
      </c>
      <c r="C15872" s="2">
        <v>44103.635416666664</v>
      </c>
      <c r="D15872" s="2" t="str">
        <f t="shared" si="249"/>
        <v>September</v>
      </c>
      <c r="E15872" s="2"/>
      <c r="F15872" t="str">
        <f>VLOOKUP($A15872,Content!$B$1:$D$1001,MATCH(reactions!F$1,Content!$B$1:$D$1,0),0)</f>
        <v>video</v>
      </c>
      <c r="G15872" t="str">
        <f>VLOOKUP($A15872,Content!$B$1:$D$1001,MATCH(reactions!G$1,Content!$B$1:$D$1,0),0)</f>
        <v>public speaking</v>
      </c>
      <c r="H15872">
        <f>VLOOKUP(B15872,'reaction types'!$A$1:$C$17,MATCH(reactions!H$1,'reaction types'!$A$1:$C$1,0),0)</f>
        <v>10</v>
      </c>
    </row>
    <row r="15873" spans="1:8">
      <c r="A15873" t="s">
        <v>635</v>
      </c>
      <c r="B15873" t="s">
        <v>1038</v>
      </c>
      <c r="C15873" s="2">
        <v>44078.73541666667</v>
      </c>
      <c r="D15873" s="2" t="str">
        <f t="shared" si="249"/>
        <v>September</v>
      </c>
      <c r="E15873" s="2"/>
      <c r="F15873" t="str">
        <f>VLOOKUP($A15873,Content!$B$1:$D$1001,MATCH(reactions!F$1,Content!$B$1:$D$1,0),0)</f>
        <v>video</v>
      </c>
      <c r="G15873" t="str">
        <f>VLOOKUP($A15873,Content!$B$1:$D$1001,MATCH(reactions!G$1,Content!$B$1:$D$1,0),0)</f>
        <v>public speaking</v>
      </c>
      <c r="H15873">
        <f>VLOOKUP(B15873,'reaction types'!$A$1:$C$17,MATCH(reactions!H$1,'reaction types'!$A$1:$C$1,0),0)</f>
        <v>10</v>
      </c>
    </row>
    <row r="15874" spans="1:8">
      <c r="A15874" t="s">
        <v>636</v>
      </c>
      <c r="B15874" t="s">
        <v>1045</v>
      </c>
      <c r="C15874" s="2">
        <v>44076.1875</v>
      </c>
      <c r="D15874" s="2" t="str">
        <f t="shared" si="249"/>
        <v>September</v>
      </c>
      <c r="E15874" s="2"/>
      <c r="F15874" t="str">
        <f>VLOOKUP($A15874,Content!$B$1:$D$1001,MATCH(reactions!F$1,Content!$B$1:$D$1,0),0)</f>
        <v>audio</v>
      </c>
      <c r="G15874" t="str">
        <f>VLOOKUP($A15874,Content!$B$1:$D$1001,MATCH(reactions!G$1,Content!$B$1:$D$1,0),0)</f>
        <v>education</v>
      </c>
      <c r="H15874">
        <f>VLOOKUP(B15874,'reaction types'!$A$1:$C$17,MATCH(reactions!H$1,'reaction types'!$A$1:$C$1,0),0)</f>
        <v>20</v>
      </c>
    </row>
    <row r="15875" spans="1:8">
      <c r="A15875" t="s">
        <v>637</v>
      </c>
      <c r="B15875" t="s">
        <v>1051</v>
      </c>
      <c r="C15875" s="2">
        <v>44099.245138888888</v>
      </c>
      <c r="D15875" s="2" t="str">
        <f t="shared" ref="D15875:D15938" si="250">TEXT(C15875,"mmmm")</f>
        <v>September</v>
      </c>
      <c r="E15875" s="2"/>
      <c r="F15875" t="str">
        <f>VLOOKUP($A15875,Content!$B$1:$D$1001,MATCH(reactions!F$1,Content!$B$1:$D$1,0),0)</f>
        <v>video</v>
      </c>
      <c r="G15875" t="str">
        <f>VLOOKUP($A15875,Content!$B$1:$D$1001,MATCH(reactions!G$1,Content!$B$1:$D$1,0),0)</f>
        <v>food</v>
      </c>
      <c r="H15875">
        <f>VLOOKUP(B15875,'reaction types'!$A$1:$C$17,MATCH(reactions!H$1,'reaction types'!$A$1:$C$1,0),0)</f>
        <v>70</v>
      </c>
    </row>
    <row r="15876" spans="1:8">
      <c r="A15876" t="s">
        <v>637</v>
      </c>
      <c r="B15876" t="s">
        <v>1043</v>
      </c>
      <c r="C15876" s="2">
        <v>44094.457638888889</v>
      </c>
      <c r="D15876" s="2" t="str">
        <f t="shared" si="250"/>
        <v>September</v>
      </c>
      <c r="E15876" s="2"/>
      <c r="F15876" t="str">
        <f>VLOOKUP($A15876,Content!$B$1:$D$1001,MATCH(reactions!F$1,Content!$B$1:$D$1,0),0)</f>
        <v>video</v>
      </c>
      <c r="G15876" t="str">
        <f>VLOOKUP($A15876,Content!$B$1:$D$1001,MATCH(reactions!G$1,Content!$B$1:$D$1,0),0)</f>
        <v>food</v>
      </c>
      <c r="H15876">
        <f>VLOOKUP(B15876,'reaction types'!$A$1:$C$17,MATCH(reactions!H$1,'reaction types'!$A$1:$C$1,0),0)</f>
        <v>5</v>
      </c>
    </row>
    <row r="15877" spans="1:8">
      <c r="A15877" t="s">
        <v>637</v>
      </c>
      <c r="B15877" t="s">
        <v>1049</v>
      </c>
      <c r="C15877" s="2">
        <v>44082.341666666667</v>
      </c>
      <c r="D15877" s="2" t="str">
        <f t="shared" si="250"/>
        <v>September</v>
      </c>
      <c r="E15877" s="2"/>
      <c r="F15877" t="str">
        <f>VLOOKUP($A15877,Content!$B$1:$D$1001,MATCH(reactions!F$1,Content!$B$1:$D$1,0),0)</f>
        <v>video</v>
      </c>
      <c r="G15877" t="str">
        <f>VLOOKUP($A15877,Content!$B$1:$D$1001,MATCH(reactions!G$1,Content!$B$1:$D$1,0),0)</f>
        <v>food</v>
      </c>
      <c r="H15877">
        <f>VLOOKUP(B15877,'reaction types'!$A$1:$C$17,MATCH(reactions!H$1,'reaction types'!$A$1:$C$1,0),0)</f>
        <v>50</v>
      </c>
    </row>
    <row r="15878" spans="1:8">
      <c r="A15878" t="s">
        <v>637</v>
      </c>
      <c r="B15878" t="s">
        <v>1050</v>
      </c>
      <c r="C15878" s="2">
        <v>44085.396527777775</v>
      </c>
      <c r="D15878" s="2" t="str">
        <f t="shared" si="250"/>
        <v>September</v>
      </c>
      <c r="E15878" s="2"/>
      <c r="F15878" t="str">
        <f>VLOOKUP($A15878,Content!$B$1:$D$1001,MATCH(reactions!F$1,Content!$B$1:$D$1,0),0)</f>
        <v>video</v>
      </c>
      <c r="G15878" t="str">
        <f>VLOOKUP($A15878,Content!$B$1:$D$1001,MATCH(reactions!G$1,Content!$B$1:$D$1,0),0)</f>
        <v>food</v>
      </c>
      <c r="H15878">
        <f>VLOOKUP(B15878,'reaction types'!$A$1:$C$17,MATCH(reactions!H$1,'reaction types'!$A$1:$C$1,0),0)</f>
        <v>60</v>
      </c>
    </row>
    <row r="15879" spans="1:8">
      <c r="A15879" t="s">
        <v>638</v>
      </c>
      <c r="B15879" t="s">
        <v>1043</v>
      </c>
      <c r="C15879" s="2">
        <v>44097.272222222222</v>
      </c>
      <c r="D15879" s="2" t="str">
        <f t="shared" si="250"/>
        <v>September</v>
      </c>
      <c r="E15879" s="2"/>
      <c r="F15879" t="str">
        <f>VLOOKUP($A15879,Content!$B$1:$D$1001,MATCH(reactions!F$1,Content!$B$1:$D$1,0),0)</f>
        <v>GIF</v>
      </c>
      <c r="G15879" t="str">
        <f>VLOOKUP($A15879,Content!$B$1:$D$1001,MATCH(reactions!G$1,Content!$B$1:$D$1,0),0)</f>
        <v>dogs</v>
      </c>
      <c r="H15879">
        <f>VLOOKUP(B15879,'reaction types'!$A$1:$C$17,MATCH(reactions!H$1,'reaction types'!$A$1:$C$1,0),0)</f>
        <v>5</v>
      </c>
    </row>
    <row r="15880" spans="1:8">
      <c r="A15880" t="s">
        <v>638</v>
      </c>
      <c r="B15880" t="s">
        <v>1038</v>
      </c>
      <c r="C15880" s="2">
        <v>44089.625694444447</v>
      </c>
      <c r="D15880" s="2" t="str">
        <f t="shared" si="250"/>
        <v>September</v>
      </c>
      <c r="E15880" s="2"/>
      <c r="F15880" t="str">
        <f>VLOOKUP($A15880,Content!$B$1:$D$1001,MATCH(reactions!F$1,Content!$B$1:$D$1,0),0)</f>
        <v>GIF</v>
      </c>
      <c r="G15880" t="str">
        <f>VLOOKUP($A15880,Content!$B$1:$D$1001,MATCH(reactions!G$1,Content!$B$1:$D$1,0),0)</f>
        <v>dogs</v>
      </c>
      <c r="H15880">
        <f>VLOOKUP(B15880,'reaction types'!$A$1:$C$17,MATCH(reactions!H$1,'reaction types'!$A$1:$C$1,0),0)</f>
        <v>10</v>
      </c>
    </row>
    <row r="15881" spans="1:8">
      <c r="A15881" t="s">
        <v>638</v>
      </c>
      <c r="B15881" t="s">
        <v>1040</v>
      </c>
      <c r="C15881" s="2">
        <v>44087.763194444444</v>
      </c>
      <c r="D15881" s="2" t="str">
        <f t="shared" si="250"/>
        <v>September</v>
      </c>
      <c r="E15881" s="2"/>
      <c r="F15881" t="str">
        <f>VLOOKUP($A15881,Content!$B$1:$D$1001,MATCH(reactions!F$1,Content!$B$1:$D$1,0),0)</f>
        <v>GIF</v>
      </c>
      <c r="G15881" t="str">
        <f>VLOOKUP($A15881,Content!$B$1:$D$1001,MATCH(reactions!G$1,Content!$B$1:$D$1,0),0)</f>
        <v>dogs</v>
      </c>
      <c r="H15881">
        <f>VLOOKUP(B15881,'reaction types'!$A$1:$C$17,MATCH(reactions!H$1,'reaction types'!$A$1:$C$1,0),0)</f>
        <v>30</v>
      </c>
    </row>
    <row r="15882" spans="1:8">
      <c r="A15882" t="s">
        <v>639</v>
      </c>
      <c r="B15882" t="s">
        <v>1042</v>
      </c>
      <c r="C15882" s="2">
        <v>44098.161111111112</v>
      </c>
      <c r="D15882" s="2" t="str">
        <f t="shared" si="250"/>
        <v>September</v>
      </c>
      <c r="E15882" s="2"/>
      <c r="F15882" t="str">
        <f>VLOOKUP($A15882,Content!$B$1:$D$1001,MATCH(reactions!F$1,Content!$B$1:$D$1,0),0)</f>
        <v>video</v>
      </c>
      <c r="G15882" t="str">
        <f>VLOOKUP($A15882,Content!$B$1:$D$1001,MATCH(reactions!G$1,Content!$B$1:$D$1,0),0)</f>
        <v>food</v>
      </c>
      <c r="H15882">
        <f>VLOOKUP(B15882,'reaction types'!$A$1:$C$17,MATCH(reactions!H$1,'reaction types'!$A$1:$C$1,0),0)</f>
        <v>70</v>
      </c>
    </row>
    <row r="15883" spans="1:8">
      <c r="A15883" t="s">
        <v>640</v>
      </c>
      <c r="B15883" t="s">
        <v>1044</v>
      </c>
      <c r="C15883" s="2">
        <v>44094.073611111111</v>
      </c>
      <c r="D15883" s="2" t="str">
        <f t="shared" si="250"/>
        <v>September</v>
      </c>
      <c r="E15883" s="2"/>
      <c r="F15883" t="str">
        <f>VLOOKUP($A15883,Content!$B$1:$D$1001,MATCH(reactions!F$1,Content!$B$1:$D$1,0),0)</f>
        <v>video</v>
      </c>
      <c r="G15883" t="str">
        <f>VLOOKUP($A15883,Content!$B$1:$D$1001,MATCH(reactions!G$1,Content!$B$1:$D$1,0),0)</f>
        <v>veganism</v>
      </c>
      <c r="H15883">
        <f>VLOOKUP(B15883,'reaction types'!$A$1:$C$17,MATCH(reactions!H$1,'reaction types'!$A$1:$C$1,0),0)</f>
        <v>65</v>
      </c>
    </row>
    <row r="15884" spans="1:8">
      <c r="A15884" t="s">
        <v>641</v>
      </c>
      <c r="B15884" t="s">
        <v>1037</v>
      </c>
      <c r="C15884" s="2">
        <v>44100.352777777778</v>
      </c>
      <c r="D15884" s="2" t="str">
        <f t="shared" si="250"/>
        <v>September</v>
      </c>
      <c r="E15884" s="2"/>
      <c r="F15884" t="str">
        <f>VLOOKUP($A15884,Content!$B$1:$D$1001,MATCH(reactions!F$1,Content!$B$1:$D$1,0),0)</f>
        <v>audio</v>
      </c>
      <c r="G15884" t="str">
        <f>VLOOKUP($A15884,Content!$B$1:$D$1001,MATCH(reactions!G$1,Content!$B$1:$D$1,0),0)</f>
        <v>healthy eating</v>
      </c>
      <c r="H15884">
        <f>VLOOKUP(B15884,'reaction types'!$A$1:$C$17,MATCH(reactions!H$1,'reaction types'!$A$1:$C$1,0),0)</f>
        <v>0</v>
      </c>
    </row>
    <row r="15885" spans="1:8">
      <c r="A15885" t="s">
        <v>641</v>
      </c>
      <c r="B15885" t="s">
        <v>1041</v>
      </c>
      <c r="C15885" s="2">
        <v>44084.546527777777</v>
      </c>
      <c r="D15885" s="2" t="str">
        <f t="shared" si="250"/>
        <v>September</v>
      </c>
      <c r="E15885" s="2"/>
      <c r="F15885" t="str">
        <f>VLOOKUP($A15885,Content!$B$1:$D$1001,MATCH(reactions!F$1,Content!$B$1:$D$1,0),0)</f>
        <v>audio</v>
      </c>
      <c r="G15885" t="str">
        <f>VLOOKUP($A15885,Content!$B$1:$D$1001,MATCH(reactions!G$1,Content!$B$1:$D$1,0),0)</f>
        <v>healthy eating</v>
      </c>
      <c r="H15885">
        <f>VLOOKUP(B15885,'reaction types'!$A$1:$C$17,MATCH(reactions!H$1,'reaction types'!$A$1:$C$1,0),0)</f>
        <v>35</v>
      </c>
    </row>
    <row r="15886" spans="1:8">
      <c r="A15886" t="s">
        <v>641</v>
      </c>
      <c r="B15886" t="s">
        <v>1050</v>
      </c>
      <c r="C15886" s="2">
        <v>44090.742361111108</v>
      </c>
      <c r="D15886" s="2" t="str">
        <f t="shared" si="250"/>
        <v>September</v>
      </c>
      <c r="E15886" s="2"/>
      <c r="F15886" t="str">
        <f>VLOOKUP($A15886,Content!$B$1:$D$1001,MATCH(reactions!F$1,Content!$B$1:$D$1,0),0)</f>
        <v>audio</v>
      </c>
      <c r="G15886" t="str">
        <f>VLOOKUP($A15886,Content!$B$1:$D$1001,MATCH(reactions!G$1,Content!$B$1:$D$1,0),0)</f>
        <v>healthy eating</v>
      </c>
      <c r="H15886">
        <f>VLOOKUP(B15886,'reaction types'!$A$1:$C$17,MATCH(reactions!H$1,'reaction types'!$A$1:$C$1,0),0)</f>
        <v>60</v>
      </c>
    </row>
    <row r="15887" spans="1:8">
      <c r="A15887" t="s">
        <v>643</v>
      </c>
      <c r="B15887" t="s">
        <v>1051</v>
      </c>
      <c r="C15887" s="2">
        <v>44096.698611111111</v>
      </c>
      <c r="D15887" s="2" t="str">
        <f t="shared" si="250"/>
        <v>September</v>
      </c>
      <c r="E15887" s="2"/>
      <c r="F15887" t="str">
        <f>VLOOKUP($A15887,Content!$B$1:$D$1001,MATCH(reactions!F$1,Content!$B$1:$D$1,0),0)</f>
        <v>audio</v>
      </c>
      <c r="G15887" t="str">
        <f>VLOOKUP($A15887,Content!$B$1:$D$1001,MATCH(reactions!G$1,Content!$B$1:$D$1,0),0)</f>
        <v>animals</v>
      </c>
      <c r="H15887">
        <f>VLOOKUP(B15887,'reaction types'!$A$1:$C$17,MATCH(reactions!H$1,'reaction types'!$A$1:$C$1,0),0)</f>
        <v>70</v>
      </c>
    </row>
    <row r="15888" spans="1:8">
      <c r="A15888" t="s">
        <v>643</v>
      </c>
      <c r="B15888" t="s">
        <v>1037</v>
      </c>
      <c r="C15888" s="2">
        <v>44092.075694444444</v>
      </c>
      <c r="D15888" s="2" t="str">
        <f t="shared" si="250"/>
        <v>September</v>
      </c>
      <c r="E15888" s="2"/>
      <c r="F15888" t="str">
        <f>VLOOKUP($A15888,Content!$B$1:$D$1001,MATCH(reactions!F$1,Content!$B$1:$D$1,0),0)</f>
        <v>audio</v>
      </c>
      <c r="G15888" t="str">
        <f>VLOOKUP($A15888,Content!$B$1:$D$1001,MATCH(reactions!G$1,Content!$B$1:$D$1,0),0)</f>
        <v>animals</v>
      </c>
      <c r="H15888">
        <f>VLOOKUP(B15888,'reaction types'!$A$1:$C$17,MATCH(reactions!H$1,'reaction types'!$A$1:$C$1,0),0)</f>
        <v>0</v>
      </c>
    </row>
    <row r="15889" spans="1:8">
      <c r="A15889" t="s">
        <v>645</v>
      </c>
      <c r="B15889" t="s">
        <v>1046</v>
      </c>
      <c r="C15889" s="2">
        <v>44085.839583333334</v>
      </c>
      <c r="D15889" s="2" t="str">
        <f t="shared" si="250"/>
        <v>September</v>
      </c>
      <c r="E15889" s="2"/>
      <c r="F15889" t="str">
        <f>VLOOKUP($A15889,Content!$B$1:$D$1001,MATCH(reactions!F$1,Content!$B$1:$D$1,0),0)</f>
        <v>photo</v>
      </c>
      <c r="G15889" t="str">
        <f>VLOOKUP($A15889,Content!$B$1:$D$1001,MATCH(reactions!G$1,Content!$B$1:$D$1,0),0)</f>
        <v>culture</v>
      </c>
      <c r="H15889">
        <f>VLOOKUP(B15889,'reaction types'!$A$1:$C$17,MATCH(reactions!H$1,'reaction types'!$A$1:$C$1,0),0)</f>
        <v>75</v>
      </c>
    </row>
    <row r="15890" spans="1:8">
      <c r="A15890" t="s">
        <v>645</v>
      </c>
      <c r="B15890" t="s">
        <v>1042</v>
      </c>
      <c r="C15890" s="2">
        <v>44100.868750000001</v>
      </c>
      <c r="D15890" s="2" t="str">
        <f t="shared" si="250"/>
        <v>September</v>
      </c>
      <c r="E15890" s="2"/>
      <c r="F15890" t="str">
        <f>VLOOKUP($A15890,Content!$B$1:$D$1001,MATCH(reactions!F$1,Content!$B$1:$D$1,0),0)</f>
        <v>photo</v>
      </c>
      <c r="G15890" t="str">
        <f>VLOOKUP($A15890,Content!$B$1:$D$1001,MATCH(reactions!G$1,Content!$B$1:$D$1,0),0)</f>
        <v>culture</v>
      </c>
      <c r="H15890">
        <f>VLOOKUP(B15890,'reaction types'!$A$1:$C$17,MATCH(reactions!H$1,'reaction types'!$A$1:$C$1,0),0)</f>
        <v>70</v>
      </c>
    </row>
    <row r="15891" spans="1:8">
      <c r="A15891" t="s">
        <v>645</v>
      </c>
      <c r="B15891" t="s">
        <v>1047</v>
      </c>
      <c r="C15891" s="2">
        <v>44103.554166666669</v>
      </c>
      <c r="D15891" s="2" t="str">
        <f t="shared" si="250"/>
        <v>September</v>
      </c>
      <c r="E15891" s="2"/>
      <c r="F15891" t="str">
        <f>VLOOKUP($A15891,Content!$B$1:$D$1001,MATCH(reactions!F$1,Content!$B$1:$D$1,0),0)</f>
        <v>photo</v>
      </c>
      <c r="G15891" t="str">
        <f>VLOOKUP($A15891,Content!$B$1:$D$1001,MATCH(reactions!G$1,Content!$B$1:$D$1,0),0)</f>
        <v>culture</v>
      </c>
      <c r="H15891">
        <f>VLOOKUP(B15891,'reaction types'!$A$1:$C$17,MATCH(reactions!H$1,'reaction types'!$A$1:$C$1,0),0)</f>
        <v>45</v>
      </c>
    </row>
    <row r="15892" spans="1:8">
      <c r="A15892" t="s">
        <v>645</v>
      </c>
      <c r="B15892" t="s">
        <v>1043</v>
      </c>
      <c r="C15892" s="2">
        <v>44080.084027777775</v>
      </c>
      <c r="D15892" s="2" t="str">
        <f t="shared" si="250"/>
        <v>September</v>
      </c>
      <c r="E15892" s="2"/>
      <c r="F15892" t="str">
        <f>VLOOKUP($A15892,Content!$B$1:$D$1001,MATCH(reactions!F$1,Content!$B$1:$D$1,0),0)</f>
        <v>photo</v>
      </c>
      <c r="G15892" t="str">
        <f>VLOOKUP($A15892,Content!$B$1:$D$1001,MATCH(reactions!G$1,Content!$B$1:$D$1,0),0)</f>
        <v>culture</v>
      </c>
      <c r="H15892">
        <f>VLOOKUP(B15892,'reaction types'!$A$1:$C$17,MATCH(reactions!H$1,'reaction types'!$A$1:$C$1,0),0)</f>
        <v>5</v>
      </c>
    </row>
    <row r="15893" spans="1:8">
      <c r="A15893" t="s">
        <v>646</v>
      </c>
      <c r="B15893" t="s">
        <v>1044</v>
      </c>
      <c r="C15893" s="2">
        <v>44102.728472222225</v>
      </c>
      <c r="D15893" s="2" t="str">
        <f t="shared" si="250"/>
        <v>September</v>
      </c>
      <c r="E15893" s="2"/>
      <c r="F15893" t="str">
        <f>VLOOKUP($A15893,Content!$B$1:$D$1001,MATCH(reactions!F$1,Content!$B$1:$D$1,0),0)</f>
        <v>video</v>
      </c>
      <c r="G15893" t="str">
        <f>VLOOKUP($A15893,Content!$B$1:$D$1001,MATCH(reactions!G$1,Content!$B$1:$D$1,0),0)</f>
        <v>culture</v>
      </c>
      <c r="H15893">
        <f>VLOOKUP(B15893,'reaction types'!$A$1:$C$17,MATCH(reactions!H$1,'reaction types'!$A$1:$C$1,0),0)</f>
        <v>65</v>
      </c>
    </row>
    <row r="15894" spans="1:8">
      <c r="A15894" t="s">
        <v>646</v>
      </c>
      <c r="B15894" t="s">
        <v>1039</v>
      </c>
      <c r="C15894" s="2">
        <v>44099.275000000001</v>
      </c>
      <c r="D15894" s="2" t="str">
        <f t="shared" si="250"/>
        <v>September</v>
      </c>
      <c r="E15894" s="2"/>
      <c r="F15894" t="str">
        <f>VLOOKUP($A15894,Content!$B$1:$D$1001,MATCH(reactions!F$1,Content!$B$1:$D$1,0),0)</f>
        <v>video</v>
      </c>
      <c r="G15894" t="str">
        <f>VLOOKUP($A15894,Content!$B$1:$D$1001,MATCH(reactions!G$1,Content!$B$1:$D$1,0),0)</f>
        <v>culture</v>
      </c>
      <c r="H15894">
        <f>VLOOKUP(B15894,'reaction types'!$A$1:$C$17,MATCH(reactions!H$1,'reaction types'!$A$1:$C$1,0),0)</f>
        <v>15</v>
      </c>
    </row>
    <row r="15895" spans="1:8">
      <c r="A15895" t="s">
        <v>647</v>
      </c>
      <c r="B15895" t="s">
        <v>1037</v>
      </c>
      <c r="C15895" s="2">
        <v>44083.560416666667</v>
      </c>
      <c r="D15895" s="2" t="str">
        <f t="shared" si="250"/>
        <v>September</v>
      </c>
      <c r="E15895" s="2"/>
      <c r="F15895" t="str">
        <f>VLOOKUP($A15895,Content!$B$1:$D$1001,MATCH(reactions!F$1,Content!$B$1:$D$1,0),0)</f>
        <v>audio</v>
      </c>
      <c r="G15895" t="str">
        <f>VLOOKUP($A15895,Content!$B$1:$D$1001,MATCH(reactions!G$1,Content!$B$1:$D$1,0),0)</f>
        <v>dogs</v>
      </c>
      <c r="H15895">
        <f>VLOOKUP(B15895,'reaction types'!$A$1:$C$17,MATCH(reactions!H$1,'reaction types'!$A$1:$C$1,0),0)</f>
        <v>0</v>
      </c>
    </row>
    <row r="15896" spans="1:8">
      <c r="A15896" t="s">
        <v>649</v>
      </c>
      <c r="B15896" t="s">
        <v>1052</v>
      </c>
      <c r="C15896" s="2">
        <v>44099.830555555556</v>
      </c>
      <c r="D15896" s="2" t="str">
        <f t="shared" si="250"/>
        <v>September</v>
      </c>
      <c r="E15896" s="2"/>
      <c r="F15896" t="str">
        <f>VLOOKUP($A15896,Content!$B$1:$D$1001,MATCH(reactions!F$1,Content!$B$1:$D$1,0),0)</f>
        <v>audio</v>
      </c>
      <c r="G15896" t="str">
        <f>VLOOKUP($A15896,Content!$B$1:$D$1001,MATCH(reactions!G$1,Content!$B$1:$D$1,0),0)</f>
        <v>healthy eating</v>
      </c>
      <c r="H15896">
        <f>VLOOKUP(B15896,'reaction types'!$A$1:$C$17,MATCH(reactions!H$1,'reaction types'!$A$1:$C$1,0),0)</f>
        <v>72</v>
      </c>
    </row>
    <row r="15897" spans="1:8">
      <c r="A15897" t="s">
        <v>649</v>
      </c>
      <c r="B15897" t="s">
        <v>1048</v>
      </c>
      <c r="C15897" s="2">
        <v>44092.477083333331</v>
      </c>
      <c r="D15897" s="2" t="str">
        <f t="shared" si="250"/>
        <v>September</v>
      </c>
      <c r="E15897" s="2"/>
      <c r="F15897" t="str">
        <f>VLOOKUP($A15897,Content!$B$1:$D$1001,MATCH(reactions!F$1,Content!$B$1:$D$1,0),0)</f>
        <v>audio</v>
      </c>
      <c r="G15897" t="str">
        <f>VLOOKUP($A15897,Content!$B$1:$D$1001,MATCH(reactions!G$1,Content!$B$1:$D$1,0),0)</f>
        <v>healthy eating</v>
      </c>
      <c r="H15897">
        <f>VLOOKUP(B15897,'reaction types'!$A$1:$C$17,MATCH(reactions!H$1,'reaction types'!$A$1:$C$1,0),0)</f>
        <v>12</v>
      </c>
    </row>
    <row r="15898" spans="1:8">
      <c r="A15898" t="s">
        <v>649</v>
      </c>
      <c r="B15898" t="s">
        <v>1047</v>
      </c>
      <c r="C15898" s="2">
        <v>44080.534722222219</v>
      </c>
      <c r="D15898" s="2" t="str">
        <f t="shared" si="250"/>
        <v>September</v>
      </c>
      <c r="E15898" s="2"/>
      <c r="F15898" t="str">
        <f>VLOOKUP($A15898,Content!$B$1:$D$1001,MATCH(reactions!F$1,Content!$B$1:$D$1,0),0)</f>
        <v>audio</v>
      </c>
      <c r="G15898" t="str">
        <f>VLOOKUP($A15898,Content!$B$1:$D$1001,MATCH(reactions!G$1,Content!$B$1:$D$1,0),0)</f>
        <v>healthy eating</v>
      </c>
      <c r="H15898">
        <f>VLOOKUP(B15898,'reaction types'!$A$1:$C$17,MATCH(reactions!H$1,'reaction types'!$A$1:$C$1,0),0)</f>
        <v>45</v>
      </c>
    </row>
    <row r="15899" spans="1:8">
      <c r="A15899" t="s">
        <v>649</v>
      </c>
      <c r="B15899" t="s">
        <v>1046</v>
      </c>
      <c r="C15899" s="2">
        <v>44098.379166666666</v>
      </c>
      <c r="D15899" s="2" t="str">
        <f t="shared" si="250"/>
        <v>September</v>
      </c>
      <c r="E15899" s="2"/>
      <c r="F15899" t="str">
        <f>VLOOKUP($A15899,Content!$B$1:$D$1001,MATCH(reactions!F$1,Content!$B$1:$D$1,0),0)</f>
        <v>audio</v>
      </c>
      <c r="G15899" t="str">
        <f>VLOOKUP($A15899,Content!$B$1:$D$1001,MATCH(reactions!G$1,Content!$B$1:$D$1,0),0)</f>
        <v>healthy eating</v>
      </c>
      <c r="H15899">
        <f>VLOOKUP(B15899,'reaction types'!$A$1:$C$17,MATCH(reactions!H$1,'reaction types'!$A$1:$C$1,0),0)</f>
        <v>75</v>
      </c>
    </row>
    <row r="15900" spans="1:8">
      <c r="A15900" t="s">
        <v>650</v>
      </c>
      <c r="B15900" t="s">
        <v>1051</v>
      </c>
      <c r="C15900" s="2">
        <v>44077.898611111108</v>
      </c>
      <c r="D15900" s="2" t="str">
        <f t="shared" si="250"/>
        <v>September</v>
      </c>
      <c r="E15900" s="2"/>
      <c r="F15900" t="str">
        <f>VLOOKUP($A15900,Content!$B$1:$D$1001,MATCH(reactions!F$1,Content!$B$1:$D$1,0),0)</f>
        <v>photo</v>
      </c>
      <c r="G15900" t="str">
        <f>VLOOKUP($A15900,Content!$B$1:$D$1001,MATCH(reactions!G$1,Content!$B$1:$D$1,0),0)</f>
        <v>technology</v>
      </c>
      <c r="H15900">
        <f>VLOOKUP(B15900,'reaction types'!$A$1:$C$17,MATCH(reactions!H$1,'reaction types'!$A$1:$C$1,0),0)</f>
        <v>70</v>
      </c>
    </row>
    <row r="15901" spans="1:8">
      <c r="A15901" t="s">
        <v>650</v>
      </c>
      <c r="B15901" t="s">
        <v>1039</v>
      </c>
      <c r="C15901" s="2">
        <v>44087.431250000001</v>
      </c>
      <c r="D15901" s="2" t="str">
        <f t="shared" si="250"/>
        <v>September</v>
      </c>
      <c r="E15901" s="2"/>
      <c r="F15901" t="str">
        <f>VLOOKUP($A15901,Content!$B$1:$D$1001,MATCH(reactions!F$1,Content!$B$1:$D$1,0),0)</f>
        <v>photo</v>
      </c>
      <c r="G15901" t="str">
        <f>VLOOKUP($A15901,Content!$B$1:$D$1001,MATCH(reactions!G$1,Content!$B$1:$D$1,0),0)</f>
        <v>technology</v>
      </c>
      <c r="H15901">
        <f>VLOOKUP(B15901,'reaction types'!$A$1:$C$17,MATCH(reactions!H$1,'reaction types'!$A$1:$C$1,0),0)</f>
        <v>15</v>
      </c>
    </row>
    <row r="15902" spans="1:8">
      <c r="A15902" t="s">
        <v>651</v>
      </c>
      <c r="B15902" t="s">
        <v>1045</v>
      </c>
      <c r="C15902" s="2">
        <v>44081.850694444445</v>
      </c>
      <c r="D15902" s="2" t="str">
        <f t="shared" si="250"/>
        <v>September</v>
      </c>
      <c r="E15902" s="2"/>
      <c r="F15902" t="str">
        <f>VLOOKUP($A15902,Content!$B$1:$D$1001,MATCH(reactions!F$1,Content!$B$1:$D$1,0),0)</f>
        <v>GIF</v>
      </c>
      <c r="G15902" t="str">
        <f>VLOOKUP($A15902,Content!$B$1:$D$1001,MATCH(reactions!G$1,Content!$B$1:$D$1,0),0)</f>
        <v>healthy eating</v>
      </c>
      <c r="H15902">
        <f>VLOOKUP(B15902,'reaction types'!$A$1:$C$17,MATCH(reactions!H$1,'reaction types'!$A$1:$C$1,0),0)</f>
        <v>20</v>
      </c>
    </row>
    <row r="15903" spans="1:8">
      <c r="A15903" t="s">
        <v>651</v>
      </c>
      <c r="B15903" t="s">
        <v>1044</v>
      </c>
      <c r="C15903" s="2">
        <v>44086.203472222223</v>
      </c>
      <c r="D15903" s="2" t="str">
        <f t="shared" si="250"/>
        <v>September</v>
      </c>
      <c r="E15903" s="2"/>
      <c r="F15903" t="str">
        <f>VLOOKUP($A15903,Content!$B$1:$D$1001,MATCH(reactions!F$1,Content!$B$1:$D$1,0),0)</f>
        <v>GIF</v>
      </c>
      <c r="G15903" t="str">
        <f>VLOOKUP($A15903,Content!$B$1:$D$1001,MATCH(reactions!G$1,Content!$B$1:$D$1,0),0)</f>
        <v>healthy eating</v>
      </c>
      <c r="H15903">
        <f>VLOOKUP(B15903,'reaction types'!$A$1:$C$17,MATCH(reactions!H$1,'reaction types'!$A$1:$C$1,0),0)</f>
        <v>65</v>
      </c>
    </row>
    <row r="15904" spans="1:8">
      <c r="A15904" t="s">
        <v>652</v>
      </c>
      <c r="B15904" t="s">
        <v>1037</v>
      </c>
      <c r="C15904" s="2">
        <v>44097.55</v>
      </c>
      <c r="D15904" s="2" t="str">
        <f t="shared" si="250"/>
        <v>September</v>
      </c>
      <c r="E15904" s="2"/>
      <c r="F15904" t="str">
        <f>VLOOKUP($A15904,Content!$B$1:$D$1001,MATCH(reactions!F$1,Content!$B$1:$D$1,0),0)</f>
        <v>photo</v>
      </c>
      <c r="G15904" t="str">
        <f>VLOOKUP($A15904,Content!$B$1:$D$1001,MATCH(reactions!G$1,Content!$B$1:$D$1,0),0)</f>
        <v>animals</v>
      </c>
      <c r="H15904">
        <f>VLOOKUP(B15904,'reaction types'!$A$1:$C$17,MATCH(reactions!H$1,'reaction types'!$A$1:$C$1,0),0)</f>
        <v>0</v>
      </c>
    </row>
    <row r="15905" spans="1:8">
      <c r="A15905" t="s">
        <v>654</v>
      </c>
      <c r="B15905" t="s">
        <v>1037</v>
      </c>
      <c r="C15905" s="2">
        <v>44100.163888888892</v>
      </c>
      <c r="D15905" s="2" t="str">
        <f t="shared" si="250"/>
        <v>September</v>
      </c>
      <c r="E15905" s="2"/>
      <c r="F15905" t="str">
        <f>VLOOKUP($A15905,Content!$B$1:$D$1001,MATCH(reactions!F$1,Content!$B$1:$D$1,0),0)</f>
        <v>GIF</v>
      </c>
      <c r="G15905" t="str">
        <f>VLOOKUP($A15905,Content!$B$1:$D$1001,MATCH(reactions!G$1,Content!$B$1:$D$1,0),0)</f>
        <v>technology</v>
      </c>
      <c r="H15905">
        <f>VLOOKUP(B15905,'reaction types'!$A$1:$C$17,MATCH(reactions!H$1,'reaction types'!$A$1:$C$1,0),0)</f>
        <v>0</v>
      </c>
    </row>
    <row r="15906" spans="1:8">
      <c r="A15906" t="s">
        <v>654</v>
      </c>
      <c r="B15906" t="s">
        <v>1051</v>
      </c>
      <c r="C15906" s="2">
        <v>44087.019444444442</v>
      </c>
      <c r="D15906" s="2" t="str">
        <f t="shared" si="250"/>
        <v>September</v>
      </c>
      <c r="E15906" s="2"/>
      <c r="F15906" t="str">
        <f>VLOOKUP($A15906,Content!$B$1:$D$1001,MATCH(reactions!F$1,Content!$B$1:$D$1,0),0)</f>
        <v>GIF</v>
      </c>
      <c r="G15906" t="str">
        <f>VLOOKUP($A15906,Content!$B$1:$D$1001,MATCH(reactions!G$1,Content!$B$1:$D$1,0),0)</f>
        <v>technology</v>
      </c>
      <c r="H15906">
        <f>VLOOKUP(B15906,'reaction types'!$A$1:$C$17,MATCH(reactions!H$1,'reaction types'!$A$1:$C$1,0),0)</f>
        <v>70</v>
      </c>
    </row>
    <row r="15907" spans="1:8">
      <c r="A15907" t="s">
        <v>655</v>
      </c>
      <c r="B15907" t="s">
        <v>1046</v>
      </c>
      <c r="C15907" s="2">
        <v>44094.62222222222</v>
      </c>
      <c r="D15907" s="2" t="str">
        <f t="shared" si="250"/>
        <v>September</v>
      </c>
      <c r="E15907" s="2"/>
      <c r="F15907" t="str">
        <f>VLOOKUP($A15907,Content!$B$1:$D$1001,MATCH(reactions!F$1,Content!$B$1:$D$1,0),0)</f>
        <v>GIF</v>
      </c>
      <c r="G15907" t="str">
        <f>VLOOKUP($A15907,Content!$B$1:$D$1001,MATCH(reactions!G$1,Content!$B$1:$D$1,0),0)</f>
        <v>soccer</v>
      </c>
      <c r="H15907">
        <f>VLOOKUP(B15907,'reaction types'!$A$1:$C$17,MATCH(reactions!H$1,'reaction types'!$A$1:$C$1,0),0)</f>
        <v>75</v>
      </c>
    </row>
    <row r="15908" spans="1:8">
      <c r="A15908" t="s">
        <v>656</v>
      </c>
      <c r="B15908" t="s">
        <v>1038</v>
      </c>
      <c r="C15908" s="2">
        <v>44083.472222222219</v>
      </c>
      <c r="D15908" s="2" t="str">
        <f t="shared" si="250"/>
        <v>September</v>
      </c>
      <c r="E15908" s="2"/>
      <c r="F15908" t="str">
        <f>VLOOKUP($A15908,Content!$B$1:$D$1001,MATCH(reactions!F$1,Content!$B$1:$D$1,0),0)</f>
        <v>photo</v>
      </c>
      <c r="G15908" t="str">
        <f>VLOOKUP($A15908,Content!$B$1:$D$1001,MATCH(reactions!G$1,Content!$B$1:$D$1,0),0)</f>
        <v>science</v>
      </c>
      <c r="H15908">
        <f>VLOOKUP(B15908,'reaction types'!$A$1:$C$17,MATCH(reactions!H$1,'reaction types'!$A$1:$C$1,0),0)</f>
        <v>10</v>
      </c>
    </row>
    <row r="15909" spans="1:8">
      <c r="A15909" t="s">
        <v>656</v>
      </c>
      <c r="B15909" t="s">
        <v>1044</v>
      </c>
      <c r="C15909" s="2">
        <v>44084.442361111112</v>
      </c>
      <c r="D15909" s="2" t="str">
        <f t="shared" si="250"/>
        <v>September</v>
      </c>
      <c r="E15909" s="2"/>
      <c r="F15909" t="str">
        <f>VLOOKUP($A15909,Content!$B$1:$D$1001,MATCH(reactions!F$1,Content!$B$1:$D$1,0),0)</f>
        <v>photo</v>
      </c>
      <c r="G15909" t="str">
        <f>VLOOKUP($A15909,Content!$B$1:$D$1001,MATCH(reactions!G$1,Content!$B$1:$D$1,0),0)</f>
        <v>science</v>
      </c>
      <c r="H15909">
        <f>VLOOKUP(B15909,'reaction types'!$A$1:$C$17,MATCH(reactions!H$1,'reaction types'!$A$1:$C$1,0),0)</f>
        <v>65</v>
      </c>
    </row>
    <row r="15910" spans="1:8">
      <c r="A15910" t="s">
        <v>656</v>
      </c>
      <c r="B15910" t="s">
        <v>1038</v>
      </c>
      <c r="C15910" s="2">
        <v>44089.510416666664</v>
      </c>
      <c r="D15910" s="2" t="str">
        <f t="shared" si="250"/>
        <v>September</v>
      </c>
      <c r="E15910" s="2"/>
      <c r="F15910" t="str">
        <f>VLOOKUP($A15910,Content!$B$1:$D$1001,MATCH(reactions!F$1,Content!$B$1:$D$1,0),0)</f>
        <v>photo</v>
      </c>
      <c r="G15910" t="str">
        <f>VLOOKUP($A15910,Content!$B$1:$D$1001,MATCH(reactions!G$1,Content!$B$1:$D$1,0),0)</f>
        <v>science</v>
      </c>
      <c r="H15910">
        <f>VLOOKUP(B15910,'reaction types'!$A$1:$C$17,MATCH(reactions!H$1,'reaction types'!$A$1:$C$1,0),0)</f>
        <v>10</v>
      </c>
    </row>
    <row r="15911" spans="1:8">
      <c r="A15911" t="s">
        <v>657</v>
      </c>
      <c r="B15911" t="s">
        <v>1051</v>
      </c>
      <c r="C15911" s="2">
        <v>44101.399305555555</v>
      </c>
      <c r="D15911" s="2" t="str">
        <f t="shared" si="250"/>
        <v>September</v>
      </c>
      <c r="E15911" s="2"/>
      <c r="F15911" t="str">
        <f>VLOOKUP($A15911,Content!$B$1:$D$1001,MATCH(reactions!F$1,Content!$B$1:$D$1,0),0)</f>
        <v>photo</v>
      </c>
      <c r="G15911" t="str">
        <f>VLOOKUP($A15911,Content!$B$1:$D$1001,MATCH(reactions!G$1,Content!$B$1:$D$1,0),0)</f>
        <v>dogs</v>
      </c>
      <c r="H15911">
        <f>VLOOKUP(B15911,'reaction types'!$A$1:$C$17,MATCH(reactions!H$1,'reaction types'!$A$1:$C$1,0),0)</f>
        <v>70</v>
      </c>
    </row>
    <row r="15912" spans="1:8">
      <c r="A15912" t="s">
        <v>657</v>
      </c>
      <c r="B15912" t="s">
        <v>1042</v>
      </c>
      <c r="C15912" s="2">
        <v>44097.149305555555</v>
      </c>
      <c r="D15912" s="2" t="str">
        <f t="shared" si="250"/>
        <v>September</v>
      </c>
      <c r="E15912" s="2"/>
      <c r="F15912" t="str">
        <f>VLOOKUP($A15912,Content!$B$1:$D$1001,MATCH(reactions!F$1,Content!$B$1:$D$1,0),0)</f>
        <v>photo</v>
      </c>
      <c r="G15912" t="str">
        <f>VLOOKUP($A15912,Content!$B$1:$D$1001,MATCH(reactions!G$1,Content!$B$1:$D$1,0),0)</f>
        <v>dogs</v>
      </c>
      <c r="H15912">
        <f>VLOOKUP(B15912,'reaction types'!$A$1:$C$17,MATCH(reactions!H$1,'reaction types'!$A$1:$C$1,0),0)</f>
        <v>70</v>
      </c>
    </row>
    <row r="15913" spans="1:8">
      <c r="A15913" t="s">
        <v>658</v>
      </c>
      <c r="B15913" t="s">
        <v>1041</v>
      </c>
      <c r="C15913" s="2">
        <v>44102.357638888891</v>
      </c>
      <c r="D15913" s="2" t="str">
        <f t="shared" si="250"/>
        <v>September</v>
      </c>
      <c r="E15913" s="2"/>
      <c r="F15913" t="str">
        <f>VLOOKUP($A15913,Content!$B$1:$D$1001,MATCH(reactions!F$1,Content!$B$1:$D$1,0),0)</f>
        <v>photo</v>
      </c>
      <c r="G15913" t="str">
        <f>VLOOKUP($A15913,Content!$B$1:$D$1001,MATCH(reactions!G$1,Content!$B$1:$D$1,0),0)</f>
        <v>cooking</v>
      </c>
      <c r="H15913">
        <f>VLOOKUP(B15913,'reaction types'!$A$1:$C$17,MATCH(reactions!H$1,'reaction types'!$A$1:$C$1,0),0)</f>
        <v>35</v>
      </c>
    </row>
    <row r="15914" spans="1:8">
      <c r="A15914" t="s">
        <v>659</v>
      </c>
      <c r="B15914" t="s">
        <v>1051</v>
      </c>
      <c r="C15914" s="2">
        <v>44089.356944444444</v>
      </c>
      <c r="D15914" s="2" t="str">
        <f t="shared" si="250"/>
        <v>September</v>
      </c>
      <c r="E15914" s="2"/>
      <c r="F15914" t="str">
        <f>VLOOKUP($A15914,Content!$B$1:$D$1001,MATCH(reactions!F$1,Content!$B$1:$D$1,0),0)</f>
        <v>photo</v>
      </c>
      <c r="G15914" t="str">
        <f>VLOOKUP($A15914,Content!$B$1:$D$1001,MATCH(reactions!G$1,Content!$B$1:$D$1,0),0)</f>
        <v>animals</v>
      </c>
      <c r="H15914">
        <f>VLOOKUP(B15914,'reaction types'!$A$1:$C$17,MATCH(reactions!H$1,'reaction types'!$A$1:$C$1,0),0)</f>
        <v>70</v>
      </c>
    </row>
    <row r="15915" spans="1:8">
      <c r="A15915" t="s">
        <v>659</v>
      </c>
      <c r="B15915" t="s">
        <v>1045</v>
      </c>
      <c r="C15915" s="2">
        <v>44078.847222222219</v>
      </c>
      <c r="D15915" s="2" t="str">
        <f t="shared" si="250"/>
        <v>September</v>
      </c>
      <c r="E15915" s="2"/>
      <c r="F15915" t="str">
        <f>VLOOKUP($A15915,Content!$B$1:$D$1001,MATCH(reactions!F$1,Content!$B$1:$D$1,0),0)</f>
        <v>photo</v>
      </c>
      <c r="G15915" t="str">
        <f>VLOOKUP($A15915,Content!$B$1:$D$1001,MATCH(reactions!G$1,Content!$B$1:$D$1,0),0)</f>
        <v>animals</v>
      </c>
      <c r="H15915">
        <f>VLOOKUP(B15915,'reaction types'!$A$1:$C$17,MATCH(reactions!H$1,'reaction types'!$A$1:$C$1,0),0)</f>
        <v>20</v>
      </c>
    </row>
    <row r="15916" spans="1:8">
      <c r="A15916" t="s">
        <v>659</v>
      </c>
      <c r="B15916" t="s">
        <v>1049</v>
      </c>
      <c r="C15916" s="2">
        <v>44084.757638888892</v>
      </c>
      <c r="D15916" s="2" t="str">
        <f t="shared" si="250"/>
        <v>September</v>
      </c>
      <c r="E15916" s="2"/>
      <c r="F15916" t="str">
        <f>VLOOKUP($A15916,Content!$B$1:$D$1001,MATCH(reactions!F$1,Content!$B$1:$D$1,0),0)</f>
        <v>photo</v>
      </c>
      <c r="G15916" t="str">
        <f>VLOOKUP($A15916,Content!$B$1:$D$1001,MATCH(reactions!G$1,Content!$B$1:$D$1,0),0)</f>
        <v>animals</v>
      </c>
      <c r="H15916">
        <f>VLOOKUP(B15916,'reaction types'!$A$1:$C$17,MATCH(reactions!H$1,'reaction types'!$A$1:$C$1,0),0)</f>
        <v>50</v>
      </c>
    </row>
    <row r="15917" spans="1:8">
      <c r="A15917" t="s">
        <v>660</v>
      </c>
      <c r="B15917" t="s">
        <v>1045</v>
      </c>
      <c r="C15917" s="2">
        <v>44082.274305555555</v>
      </c>
      <c r="D15917" s="2" t="str">
        <f t="shared" si="250"/>
        <v>September</v>
      </c>
      <c r="E15917" s="2"/>
      <c r="F15917" t="str">
        <f>VLOOKUP($A15917,Content!$B$1:$D$1001,MATCH(reactions!F$1,Content!$B$1:$D$1,0),0)</f>
        <v>audio</v>
      </c>
      <c r="G15917" t="str">
        <f>VLOOKUP($A15917,Content!$B$1:$D$1001,MATCH(reactions!G$1,Content!$B$1:$D$1,0),0)</f>
        <v>soccer</v>
      </c>
      <c r="H15917">
        <f>VLOOKUP(B15917,'reaction types'!$A$1:$C$17,MATCH(reactions!H$1,'reaction types'!$A$1:$C$1,0),0)</f>
        <v>20</v>
      </c>
    </row>
    <row r="15918" spans="1:8">
      <c r="A15918" t="s">
        <v>660</v>
      </c>
      <c r="B15918" t="s">
        <v>1043</v>
      </c>
      <c r="C15918" s="2">
        <v>44078.946527777778</v>
      </c>
      <c r="D15918" s="2" t="str">
        <f t="shared" si="250"/>
        <v>September</v>
      </c>
      <c r="E15918" s="2"/>
      <c r="F15918" t="str">
        <f>VLOOKUP($A15918,Content!$B$1:$D$1001,MATCH(reactions!F$1,Content!$B$1:$D$1,0),0)</f>
        <v>audio</v>
      </c>
      <c r="G15918" t="str">
        <f>VLOOKUP($A15918,Content!$B$1:$D$1001,MATCH(reactions!G$1,Content!$B$1:$D$1,0),0)</f>
        <v>soccer</v>
      </c>
      <c r="H15918">
        <f>VLOOKUP(B15918,'reaction types'!$A$1:$C$17,MATCH(reactions!H$1,'reaction types'!$A$1:$C$1,0),0)</f>
        <v>5</v>
      </c>
    </row>
    <row r="15919" spans="1:8">
      <c r="A15919" t="s">
        <v>661</v>
      </c>
      <c r="B15919" t="s">
        <v>1039</v>
      </c>
      <c r="C15919" s="2">
        <v>44090.349305555559</v>
      </c>
      <c r="D15919" s="2" t="str">
        <f t="shared" si="250"/>
        <v>September</v>
      </c>
      <c r="E15919" s="2"/>
      <c r="F15919" t="str">
        <f>VLOOKUP($A15919,Content!$B$1:$D$1001,MATCH(reactions!F$1,Content!$B$1:$D$1,0),0)</f>
        <v>GIF</v>
      </c>
      <c r="G15919" t="str">
        <f>VLOOKUP($A15919,Content!$B$1:$D$1001,MATCH(reactions!G$1,Content!$B$1:$D$1,0),0)</f>
        <v>fitness</v>
      </c>
      <c r="H15919">
        <f>VLOOKUP(B15919,'reaction types'!$A$1:$C$17,MATCH(reactions!H$1,'reaction types'!$A$1:$C$1,0),0)</f>
        <v>15</v>
      </c>
    </row>
    <row r="15920" spans="1:8">
      <c r="A15920" t="s">
        <v>661</v>
      </c>
      <c r="B15920" t="s">
        <v>1038</v>
      </c>
      <c r="C15920" s="2">
        <v>44082.681944444441</v>
      </c>
      <c r="D15920" s="2" t="str">
        <f t="shared" si="250"/>
        <v>September</v>
      </c>
      <c r="E15920" s="2"/>
      <c r="F15920" t="str">
        <f>VLOOKUP($A15920,Content!$B$1:$D$1001,MATCH(reactions!F$1,Content!$B$1:$D$1,0),0)</f>
        <v>GIF</v>
      </c>
      <c r="G15920" t="str">
        <f>VLOOKUP($A15920,Content!$B$1:$D$1001,MATCH(reactions!G$1,Content!$B$1:$D$1,0),0)</f>
        <v>fitness</v>
      </c>
      <c r="H15920">
        <f>VLOOKUP(B15920,'reaction types'!$A$1:$C$17,MATCH(reactions!H$1,'reaction types'!$A$1:$C$1,0),0)</f>
        <v>10</v>
      </c>
    </row>
    <row r="15921" spans="1:8">
      <c r="A15921" t="s">
        <v>663</v>
      </c>
      <c r="B15921" t="s">
        <v>1039</v>
      </c>
      <c r="C15921" s="2">
        <v>44082.109722222223</v>
      </c>
      <c r="D15921" s="2" t="str">
        <f t="shared" si="250"/>
        <v>September</v>
      </c>
      <c r="E15921" s="2"/>
      <c r="F15921" t="str">
        <f>VLOOKUP($A15921,Content!$B$1:$D$1001,MATCH(reactions!F$1,Content!$B$1:$D$1,0),0)</f>
        <v>photo</v>
      </c>
      <c r="G15921" t="str">
        <f>VLOOKUP($A15921,Content!$B$1:$D$1001,MATCH(reactions!G$1,Content!$B$1:$D$1,0),0)</f>
        <v>dogs</v>
      </c>
      <c r="H15921">
        <f>VLOOKUP(B15921,'reaction types'!$A$1:$C$17,MATCH(reactions!H$1,'reaction types'!$A$1:$C$1,0),0)</f>
        <v>15</v>
      </c>
    </row>
    <row r="15922" spans="1:8">
      <c r="A15922" t="s">
        <v>664</v>
      </c>
      <c r="B15922" t="s">
        <v>1041</v>
      </c>
      <c r="C15922" s="2">
        <v>44103.588194444441</v>
      </c>
      <c r="D15922" s="2" t="str">
        <f t="shared" si="250"/>
        <v>September</v>
      </c>
      <c r="E15922" s="2"/>
      <c r="F15922" t="str">
        <f>VLOOKUP($A15922,Content!$B$1:$D$1001,MATCH(reactions!F$1,Content!$B$1:$D$1,0),0)</f>
        <v>GIF</v>
      </c>
      <c r="G15922" t="str">
        <f>VLOOKUP($A15922,Content!$B$1:$D$1001,MATCH(reactions!G$1,Content!$B$1:$D$1,0),0)</f>
        <v>healthy eating</v>
      </c>
      <c r="H15922">
        <f>VLOOKUP(B15922,'reaction types'!$A$1:$C$17,MATCH(reactions!H$1,'reaction types'!$A$1:$C$1,0),0)</f>
        <v>35</v>
      </c>
    </row>
    <row r="15923" spans="1:8">
      <c r="A15923" t="s">
        <v>665</v>
      </c>
      <c r="B15923" t="s">
        <v>1039</v>
      </c>
      <c r="C15923" s="2">
        <v>44078.005555555559</v>
      </c>
      <c r="D15923" s="2" t="str">
        <f t="shared" si="250"/>
        <v>September</v>
      </c>
      <c r="E15923" s="2"/>
      <c r="F15923" t="str">
        <f>VLOOKUP($A15923,Content!$B$1:$D$1001,MATCH(reactions!F$1,Content!$B$1:$D$1,0),0)</f>
        <v>photo</v>
      </c>
      <c r="G15923" t="str">
        <f>VLOOKUP($A15923,Content!$B$1:$D$1001,MATCH(reactions!G$1,Content!$B$1:$D$1,0),0)</f>
        <v>science</v>
      </c>
      <c r="H15923">
        <f>VLOOKUP(B15923,'reaction types'!$A$1:$C$17,MATCH(reactions!H$1,'reaction types'!$A$1:$C$1,0),0)</f>
        <v>15</v>
      </c>
    </row>
    <row r="15924" spans="1:8">
      <c r="A15924" t="s">
        <v>665</v>
      </c>
      <c r="B15924" t="s">
        <v>1039</v>
      </c>
      <c r="C15924" s="2">
        <v>44086.604166666664</v>
      </c>
      <c r="D15924" s="2" t="str">
        <f t="shared" si="250"/>
        <v>September</v>
      </c>
      <c r="E15924" s="2"/>
      <c r="F15924" t="str">
        <f>VLOOKUP($A15924,Content!$B$1:$D$1001,MATCH(reactions!F$1,Content!$B$1:$D$1,0),0)</f>
        <v>photo</v>
      </c>
      <c r="G15924" t="str">
        <f>VLOOKUP($A15924,Content!$B$1:$D$1001,MATCH(reactions!G$1,Content!$B$1:$D$1,0),0)</f>
        <v>science</v>
      </c>
      <c r="H15924">
        <f>VLOOKUP(B15924,'reaction types'!$A$1:$C$17,MATCH(reactions!H$1,'reaction types'!$A$1:$C$1,0),0)</f>
        <v>15</v>
      </c>
    </row>
    <row r="15925" spans="1:8">
      <c r="A15925" s="1" t="s">
        <v>668</v>
      </c>
      <c r="B15925" t="s">
        <v>1037</v>
      </c>
      <c r="C15925" s="2">
        <v>44075.615277777775</v>
      </c>
      <c r="D15925" s="2" t="str">
        <f t="shared" si="250"/>
        <v>September</v>
      </c>
      <c r="E15925" s="2"/>
      <c r="F15925" t="str">
        <f>VLOOKUP($A15925,Content!$B$1:$D$1001,MATCH(reactions!F$1,Content!$B$1:$D$1,0),0)</f>
        <v>GIF</v>
      </c>
      <c r="G15925" t="str">
        <f>VLOOKUP($A15925,Content!$B$1:$D$1001,MATCH(reactions!G$1,Content!$B$1:$D$1,0),0)</f>
        <v>soccer</v>
      </c>
      <c r="H15925">
        <f>VLOOKUP(B15925,'reaction types'!$A$1:$C$17,MATCH(reactions!H$1,'reaction types'!$A$1:$C$1,0),0)</f>
        <v>0</v>
      </c>
    </row>
    <row r="15926" spans="1:8">
      <c r="A15926" t="s">
        <v>669</v>
      </c>
      <c r="B15926" t="s">
        <v>1052</v>
      </c>
      <c r="C15926" s="2">
        <v>44080.267361111109</v>
      </c>
      <c r="D15926" s="2" t="str">
        <f t="shared" si="250"/>
        <v>September</v>
      </c>
      <c r="E15926" s="2"/>
      <c r="F15926" t="str">
        <f>VLOOKUP($A15926,Content!$B$1:$D$1001,MATCH(reactions!F$1,Content!$B$1:$D$1,0),0)</f>
        <v>photo</v>
      </c>
      <c r="G15926" t="str">
        <f>VLOOKUP($A15926,Content!$B$1:$D$1001,MATCH(reactions!G$1,Content!$B$1:$D$1,0),0)</f>
        <v>dogs</v>
      </c>
      <c r="H15926">
        <f>VLOOKUP(B15926,'reaction types'!$A$1:$C$17,MATCH(reactions!H$1,'reaction types'!$A$1:$C$1,0),0)</f>
        <v>72</v>
      </c>
    </row>
    <row r="15927" spans="1:8">
      <c r="A15927" t="s">
        <v>669</v>
      </c>
      <c r="B15927" t="s">
        <v>1038</v>
      </c>
      <c r="C15927" s="2">
        <v>44079.613888888889</v>
      </c>
      <c r="D15927" s="2" t="str">
        <f t="shared" si="250"/>
        <v>September</v>
      </c>
      <c r="E15927" s="2"/>
      <c r="F15927" t="str">
        <f>VLOOKUP($A15927,Content!$B$1:$D$1001,MATCH(reactions!F$1,Content!$B$1:$D$1,0),0)</f>
        <v>photo</v>
      </c>
      <c r="G15927" t="str">
        <f>VLOOKUP($A15927,Content!$B$1:$D$1001,MATCH(reactions!G$1,Content!$B$1:$D$1,0),0)</f>
        <v>dogs</v>
      </c>
      <c r="H15927">
        <f>VLOOKUP(B15927,'reaction types'!$A$1:$C$17,MATCH(reactions!H$1,'reaction types'!$A$1:$C$1,0),0)</f>
        <v>10</v>
      </c>
    </row>
    <row r="15928" spans="1:8">
      <c r="A15928" t="s">
        <v>670</v>
      </c>
      <c r="B15928" t="s">
        <v>1047</v>
      </c>
      <c r="C15928" s="2">
        <v>44088.414583333331</v>
      </c>
      <c r="D15928" s="2" t="str">
        <f t="shared" si="250"/>
        <v>September</v>
      </c>
      <c r="E15928" s="2"/>
      <c r="F15928" t="str">
        <f>VLOOKUP($A15928,Content!$B$1:$D$1001,MATCH(reactions!F$1,Content!$B$1:$D$1,0),0)</f>
        <v>video</v>
      </c>
      <c r="G15928" t="str">
        <f>VLOOKUP($A15928,Content!$B$1:$D$1001,MATCH(reactions!G$1,Content!$B$1:$D$1,0),0)</f>
        <v>soccer</v>
      </c>
      <c r="H15928">
        <f>VLOOKUP(B15928,'reaction types'!$A$1:$C$17,MATCH(reactions!H$1,'reaction types'!$A$1:$C$1,0),0)</f>
        <v>45</v>
      </c>
    </row>
    <row r="15929" spans="1:8">
      <c r="A15929" t="s">
        <v>671</v>
      </c>
      <c r="B15929" t="s">
        <v>1043</v>
      </c>
      <c r="C15929" s="2">
        <v>44103.99722222222</v>
      </c>
      <c r="D15929" s="2" t="str">
        <f t="shared" si="250"/>
        <v>September</v>
      </c>
      <c r="E15929" s="2"/>
      <c r="F15929" t="str">
        <f>VLOOKUP($A15929,Content!$B$1:$D$1001,MATCH(reactions!F$1,Content!$B$1:$D$1,0),0)</f>
        <v>photo</v>
      </c>
      <c r="G15929" t="str">
        <f>VLOOKUP($A15929,Content!$B$1:$D$1001,MATCH(reactions!G$1,Content!$B$1:$D$1,0),0)</f>
        <v>public speaking</v>
      </c>
      <c r="H15929">
        <f>VLOOKUP(B15929,'reaction types'!$A$1:$C$17,MATCH(reactions!H$1,'reaction types'!$A$1:$C$1,0),0)</f>
        <v>5</v>
      </c>
    </row>
    <row r="15930" spans="1:8">
      <c r="A15930" t="s">
        <v>671</v>
      </c>
      <c r="B15930" t="s">
        <v>1043</v>
      </c>
      <c r="C15930" s="2">
        <v>44094.23333333333</v>
      </c>
      <c r="D15930" s="2" t="str">
        <f t="shared" si="250"/>
        <v>September</v>
      </c>
      <c r="E15930" s="2"/>
      <c r="F15930" t="str">
        <f>VLOOKUP($A15930,Content!$B$1:$D$1001,MATCH(reactions!F$1,Content!$B$1:$D$1,0),0)</f>
        <v>photo</v>
      </c>
      <c r="G15930" t="str">
        <f>VLOOKUP($A15930,Content!$B$1:$D$1001,MATCH(reactions!G$1,Content!$B$1:$D$1,0),0)</f>
        <v>public speaking</v>
      </c>
      <c r="H15930">
        <f>VLOOKUP(B15930,'reaction types'!$A$1:$C$17,MATCH(reactions!H$1,'reaction types'!$A$1:$C$1,0),0)</f>
        <v>5</v>
      </c>
    </row>
    <row r="15931" spans="1:8">
      <c r="A15931" t="s">
        <v>672</v>
      </c>
      <c r="B15931" t="s">
        <v>1043</v>
      </c>
      <c r="C15931" s="2">
        <v>44075.492361111108</v>
      </c>
      <c r="D15931" s="2" t="str">
        <f t="shared" si="250"/>
        <v>September</v>
      </c>
      <c r="E15931" s="2"/>
      <c r="F15931" t="str">
        <f>VLOOKUP($A15931,Content!$B$1:$D$1001,MATCH(reactions!F$1,Content!$B$1:$D$1,0),0)</f>
        <v>audio</v>
      </c>
      <c r="G15931" t="str">
        <f>VLOOKUP($A15931,Content!$B$1:$D$1001,MATCH(reactions!G$1,Content!$B$1:$D$1,0),0)</f>
        <v>travel</v>
      </c>
      <c r="H15931">
        <f>VLOOKUP(B15931,'reaction types'!$A$1:$C$17,MATCH(reactions!H$1,'reaction types'!$A$1:$C$1,0),0)</f>
        <v>5</v>
      </c>
    </row>
    <row r="15932" spans="1:8">
      <c r="A15932" t="s">
        <v>673</v>
      </c>
      <c r="B15932" t="s">
        <v>1039</v>
      </c>
      <c r="C15932" s="2">
        <v>44095.710416666669</v>
      </c>
      <c r="D15932" s="2" t="str">
        <f t="shared" si="250"/>
        <v>September</v>
      </c>
      <c r="E15932" s="2"/>
      <c r="F15932" t="str">
        <f>VLOOKUP($A15932,Content!$B$1:$D$1001,MATCH(reactions!F$1,Content!$B$1:$D$1,0),0)</f>
        <v>audio</v>
      </c>
      <c r="G15932" t="str">
        <f>VLOOKUP($A15932,Content!$B$1:$D$1001,MATCH(reactions!G$1,Content!$B$1:$D$1,0),0)</f>
        <v>culture</v>
      </c>
      <c r="H15932">
        <f>VLOOKUP(B15932,'reaction types'!$A$1:$C$17,MATCH(reactions!H$1,'reaction types'!$A$1:$C$1,0),0)</f>
        <v>15</v>
      </c>
    </row>
    <row r="15933" spans="1:8">
      <c r="A15933" t="s">
        <v>674</v>
      </c>
      <c r="B15933" t="s">
        <v>1040</v>
      </c>
      <c r="C15933" s="2">
        <v>44097.000694444447</v>
      </c>
      <c r="D15933" s="2" t="str">
        <f t="shared" si="250"/>
        <v>September</v>
      </c>
      <c r="E15933" s="2"/>
      <c r="F15933" t="str">
        <f>VLOOKUP($A15933,Content!$B$1:$D$1001,MATCH(reactions!F$1,Content!$B$1:$D$1,0),0)</f>
        <v>audio</v>
      </c>
      <c r="G15933" t="str">
        <f>VLOOKUP($A15933,Content!$B$1:$D$1001,MATCH(reactions!G$1,Content!$B$1:$D$1,0),0)</f>
        <v>soccer</v>
      </c>
      <c r="H15933">
        <f>VLOOKUP(B15933,'reaction types'!$A$1:$C$17,MATCH(reactions!H$1,'reaction types'!$A$1:$C$1,0),0)</f>
        <v>30</v>
      </c>
    </row>
    <row r="15934" spans="1:8">
      <c r="A15934" t="s">
        <v>674</v>
      </c>
      <c r="B15934" t="s">
        <v>1046</v>
      </c>
      <c r="C15934" s="2">
        <v>44101.602777777778</v>
      </c>
      <c r="D15934" s="2" t="str">
        <f t="shared" si="250"/>
        <v>September</v>
      </c>
      <c r="E15934" s="2"/>
      <c r="F15934" t="str">
        <f>VLOOKUP($A15934,Content!$B$1:$D$1001,MATCH(reactions!F$1,Content!$B$1:$D$1,0),0)</f>
        <v>audio</v>
      </c>
      <c r="G15934" t="str">
        <f>VLOOKUP($A15934,Content!$B$1:$D$1001,MATCH(reactions!G$1,Content!$B$1:$D$1,0),0)</f>
        <v>soccer</v>
      </c>
      <c r="H15934">
        <f>VLOOKUP(B15934,'reaction types'!$A$1:$C$17,MATCH(reactions!H$1,'reaction types'!$A$1:$C$1,0),0)</f>
        <v>75</v>
      </c>
    </row>
    <row r="15935" spans="1:8">
      <c r="A15935" t="s">
        <v>674</v>
      </c>
      <c r="B15935" t="s">
        <v>1050</v>
      </c>
      <c r="C15935" s="2">
        <v>44080.104166666664</v>
      </c>
      <c r="D15935" s="2" t="str">
        <f t="shared" si="250"/>
        <v>September</v>
      </c>
      <c r="E15935" s="2"/>
      <c r="F15935" t="str">
        <f>VLOOKUP($A15935,Content!$B$1:$D$1001,MATCH(reactions!F$1,Content!$B$1:$D$1,0),0)</f>
        <v>audio</v>
      </c>
      <c r="G15935" t="str">
        <f>VLOOKUP($A15935,Content!$B$1:$D$1001,MATCH(reactions!G$1,Content!$B$1:$D$1,0),0)</f>
        <v>soccer</v>
      </c>
      <c r="H15935">
        <f>VLOOKUP(B15935,'reaction types'!$A$1:$C$17,MATCH(reactions!H$1,'reaction types'!$A$1:$C$1,0),0)</f>
        <v>60</v>
      </c>
    </row>
    <row r="15936" spans="1:8">
      <c r="A15936" t="s">
        <v>676</v>
      </c>
      <c r="B15936" t="s">
        <v>1043</v>
      </c>
      <c r="C15936" s="2">
        <v>44078.821527777778</v>
      </c>
      <c r="D15936" s="2" t="str">
        <f t="shared" si="250"/>
        <v>September</v>
      </c>
      <c r="E15936" s="2"/>
      <c r="F15936" t="str">
        <f>VLOOKUP($A15936,Content!$B$1:$D$1001,MATCH(reactions!F$1,Content!$B$1:$D$1,0),0)</f>
        <v>GIF</v>
      </c>
      <c r="G15936" t="str">
        <f>VLOOKUP($A15936,Content!$B$1:$D$1001,MATCH(reactions!G$1,Content!$B$1:$D$1,0),0)</f>
        <v>technology</v>
      </c>
      <c r="H15936">
        <f>VLOOKUP(B15936,'reaction types'!$A$1:$C$17,MATCH(reactions!H$1,'reaction types'!$A$1:$C$1,0),0)</f>
        <v>5</v>
      </c>
    </row>
    <row r="15937" spans="1:8">
      <c r="A15937" t="s">
        <v>680</v>
      </c>
      <c r="B15937" t="s">
        <v>1038</v>
      </c>
      <c r="C15937" s="2">
        <v>44104.604166666664</v>
      </c>
      <c r="D15937" s="2" t="str">
        <f t="shared" si="250"/>
        <v>September</v>
      </c>
      <c r="E15937" s="2"/>
      <c r="F15937" t="str">
        <f>VLOOKUP($A15937,Content!$B$1:$D$1001,MATCH(reactions!F$1,Content!$B$1:$D$1,0),0)</f>
        <v>photo</v>
      </c>
      <c r="G15937" t="str">
        <f>VLOOKUP($A15937,Content!$B$1:$D$1001,MATCH(reactions!G$1,Content!$B$1:$D$1,0),0)</f>
        <v>food</v>
      </c>
      <c r="H15937">
        <f>VLOOKUP(B15937,'reaction types'!$A$1:$C$17,MATCH(reactions!H$1,'reaction types'!$A$1:$C$1,0),0)</f>
        <v>10</v>
      </c>
    </row>
    <row r="15938" spans="1:8">
      <c r="A15938" t="s">
        <v>680</v>
      </c>
      <c r="B15938" t="s">
        <v>1038</v>
      </c>
      <c r="C15938" s="2">
        <v>44089.128472222219</v>
      </c>
      <c r="D15938" s="2" t="str">
        <f t="shared" si="250"/>
        <v>September</v>
      </c>
      <c r="E15938" s="2"/>
      <c r="F15938" t="str">
        <f>VLOOKUP($A15938,Content!$B$1:$D$1001,MATCH(reactions!F$1,Content!$B$1:$D$1,0),0)</f>
        <v>photo</v>
      </c>
      <c r="G15938" t="str">
        <f>VLOOKUP($A15938,Content!$B$1:$D$1001,MATCH(reactions!G$1,Content!$B$1:$D$1,0),0)</f>
        <v>food</v>
      </c>
      <c r="H15938">
        <f>VLOOKUP(B15938,'reaction types'!$A$1:$C$17,MATCH(reactions!H$1,'reaction types'!$A$1:$C$1,0),0)</f>
        <v>10</v>
      </c>
    </row>
    <row r="15939" spans="1:8">
      <c r="A15939" t="s">
        <v>681</v>
      </c>
      <c r="B15939" t="s">
        <v>1047</v>
      </c>
      <c r="C15939" s="2">
        <v>44075.855555555558</v>
      </c>
      <c r="D15939" s="2" t="str">
        <f t="shared" ref="D15939:D16002" si="251">TEXT(C15939,"mmmm")</f>
        <v>September</v>
      </c>
      <c r="E15939" s="2"/>
      <c r="F15939" t="str">
        <f>VLOOKUP($A15939,Content!$B$1:$D$1001,MATCH(reactions!F$1,Content!$B$1:$D$1,0),0)</f>
        <v>GIF</v>
      </c>
      <c r="G15939" t="str">
        <f>VLOOKUP($A15939,Content!$B$1:$D$1001,MATCH(reactions!G$1,Content!$B$1:$D$1,0),0)</f>
        <v>science</v>
      </c>
      <c r="H15939">
        <f>VLOOKUP(B15939,'reaction types'!$A$1:$C$17,MATCH(reactions!H$1,'reaction types'!$A$1:$C$1,0),0)</f>
        <v>45</v>
      </c>
    </row>
    <row r="15940" spans="1:8">
      <c r="A15940" t="s">
        <v>681</v>
      </c>
      <c r="B15940" t="s">
        <v>1047</v>
      </c>
      <c r="C15940" s="2">
        <v>44084.856249999997</v>
      </c>
      <c r="D15940" s="2" t="str">
        <f t="shared" si="251"/>
        <v>September</v>
      </c>
      <c r="E15940" s="2"/>
      <c r="F15940" t="str">
        <f>VLOOKUP($A15940,Content!$B$1:$D$1001,MATCH(reactions!F$1,Content!$B$1:$D$1,0),0)</f>
        <v>GIF</v>
      </c>
      <c r="G15940" t="str">
        <f>VLOOKUP($A15940,Content!$B$1:$D$1001,MATCH(reactions!G$1,Content!$B$1:$D$1,0),0)</f>
        <v>science</v>
      </c>
      <c r="H15940">
        <f>VLOOKUP(B15940,'reaction types'!$A$1:$C$17,MATCH(reactions!H$1,'reaction types'!$A$1:$C$1,0),0)</f>
        <v>45</v>
      </c>
    </row>
    <row r="15941" spans="1:8">
      <c r="A15941" t="s">
        <v>681</v>
      </c>
      <c r="B15941" t="s">
        <v>1048</v>
      </c>
      <c r="C15941" s="2">
        <v>44079.310416666667</v>
      </c>
      <c r="D15941" s="2" t="str">
        <f t="shared" si="251"/>
        <v>September</v>
      </c>
      <c r="E15941" s="2"/>
      <c r="F15941" t="str">
        <f>VLOOKUP($A15941,Content!$B$1:$D$1001,MATCH(reactions!F$1,Content!$B$1:$D$1,0),0)</f>
        <v>GIF</v>
      </c>
      <c r="G15941" t="str">
        <f>VLOOKUP($A15941,Content!$B$1:$D$1001,MATCH(reactions!G$1,Content!$B$1:$D$1,0),0)</f>
        <v>science</v>
      </c>
      <c r="H15941">
        <f>VLOOKUP(B15941,'reaction types'!$A$1:$C$17,MATCH(reactions!H$1,'reaction types'!$A$1:$C$1,0),0)</f>
        <v>12</v>
      </c>
    </row>
    <row r="15942" spans="1:8">
      <c r="A15942" t="s">
        <v>682</v>
      </c>
      <c r="B15942" t="s">
        <v>1038</v>
      </c>
      <c r="C15942" s="2">
        <v>44085.352777777778</v>
      </c>
      <c r="D15942" s="2" t="str">
        <f t="shared" si="251"/>
        <v>September</v>
      </c>
      <c r="E15942" s="2"/>
      <c r="F15942" t="str">
        <f>VLOOKUP($A15942,Content!$B$1:$D$1001,MATCH(reactions!F$1,Content!$B$1:$D$1,0),0)</f>
        <v>video</v>
      </c>
      <c r="G15942" t="str">
        <f>VLOOKUP($A15942,Content!$B$1:$D$1001,MATCH(reactions!G$1,Content!$B$1:$D$1,0),0)</f>
        <v>dogs</v>
      </c>
      <c r="H15942">
        <f>VLOOKUP(B15942,'reaction types'!$A$1:$C$17,MATCH(reactions!H$1,'reaction types'!$A$1:$C$1,0),0)</f>
        <v>10</v>
      </c>
    </row>
    <row r="15943" spans="1:8">
      <c r="A15943" t="s">
        <v>682</v>
      </c>
      <c r="B15943" t="s">
        <v>1038</v>
      </c>
      <c r="C15943" s="2">
        <v>44075.431250000001</v>
      </c>
      <c r="D15943" s="2" t="str">
        <f t="shared" si="251"/>
        <v>September</v>
      </c>
      <c r="E15943" s="2"/>
      <c r="F15943" t="str">
        <f>VLOOKUP($A15943,Content!$B$1:$D$1001,MATCH(reactions!F$1,Content!$B$1:$D$1,0),0)</f>
        <v>video</v>
      </c>
      <c r="G15943" t="str">
        <f>VLOOKUP($A15943,Content!$B$1:$D$1001,MATCH(reactions!G$1,Content!$B$1:$D$1,0),0)</f>
        <v>dogs</v>
      </c>
      <c r="H15943">
        <f>VLOOKUP(B15943,'reaction types'!$A$1:$C$17,MATCH(reactions!H$1,'reaction types'!$A$1:$C$1,0),0)</f>
        <v>10</v>
      </c>
    </row>
    <row r="15944" spans="1:8">
      <c r="A15944" t="s">
        <v>682</v>
      </c>
      <c r="B15944" t="s">
        <v>1037</v>
      </c>
      <c r="C15944" s="2">
        <v>44097.932638888888</v>
      </c>
      <c r="D15944" s="2" t="str">
        <f t="shared" si="251"/>
        <v>September</v>
      </c>
      <c r="E15944" s="2"/>
      <c r="F15944" t="str">
        <f>VLOOKUP($A15944,Content!$B$1:$D$1001,MATCH(reactions!F$1,Content!$B$1:$D$1,0),0)</f>
        <v>video</v>
      </c>
      <c r="G15944" t="str">
        <f>VLOOKUP($A15944,Content!$B$1:$D$1001,MATCH(reactions!G$1,Content!$B$1:$D$1,0),0)</f>
        <v>dogs</v>
      </c>
      <c r="H15944">
        <f>VLOOKUP(B15944,'reaction types'!$A$1:$C$17,MATCH(reactions!H$1,'reaction types'!$A$1:$C$1,0),0)</f>
        <v>0</v>
      </c>
    </row>
    <row r="15945" spans="1:8">
      <c r="A15945" t="s">
        <v>682</v>
      </c>
      <c r="B15945" t="s">
        <v>1040</v>
      </c>
      <c r="C15945" s="2">
        <v>44085.593055555553</v>
      </c>
      <c r="D15945" s="2" t="str">
        <f t="shared" si="251"/>
        <v>September</v>
      </c>
      <c r="E15945" s="2"/>
      <c r="F15945" t="str">
        <f>VLOOKUP($A15945,Content!$B$1:$D$1001,MATCH(reactions!F$1,Content!$B$1:$D$1,0),0)</f>
        <v>video</v>
      </c>
      <c r="G15945" t="str">
        <f>VLOOKUP($A15945,Content!$B$1:$D$1001,MATCH(reactions!G$1,Content!$B$1:$D$1,0),0)</f>
        <v>dogs</v>
      </c>
      <c r="H15945">
        <f>VLOOKUP(B15945,'reaction types'!$A$1:$C$17,MATCH(reactions!H$1,'reaction types'!$A$1:$C$1,0),0)</f>
        <v>30</v>
      </c>
    </row>
    <row r="15946" spans="1:8">
      <c r="A15946" t="s">
        <v>682</v>
      </c>
      <c r="B15946" t="s">
        <v>1039</v>
      </c>
      <c r="C15946" s="2">
        <v>44095.446527777778</v>
      </c>
      <c r="D15946" s="2" t="str">
        <f t="shared" si="251"/>
        <v>September</v>
      </c>
      <c r="E15946" s="2"/>
      <c r="F15946" t="str">
        <f>VLOOKUP($A15946,Content!$B$1:$D$1001,MATCH(reactions!F$1,Content!$B$1:$D$1,0),0)</f>
        <v>video</v>
      </c>
      <c r="G15946" t="str">
        <f>VLOOKUP($A15946,Content!$B$1:$D$1001,MATCH(reactions!G$1,Content!$B$1:$D$1,0),0)</f>
        <v>dogs</v>
      </c>
      <c r="H15946">
        <f>VLOOKUP(B15946,'reaction types'!$A$1:$C$17,MATCH(reactions!H$1,'reaction types'!$A$1:$C$1,0),0)</f>
        <v>15</v>
      </c>
    </row>
    <row r="15947" spans="1:8">
      <c r="A15947" t="s">
        <v>683</v>
      </c>
      <c r="B15947" t="s">
        <v>1048</v>
      </c>
      <c r="C15947" s="2">
        <v>44079.029166666667</v>
      </c>
      <c r="D15947" s="2" t="str">
        <f t="shared" si="251"/>
        <v>September</v>
      </c>
      <c r="E15947" s="2"/>
      <c r="F15947" t="str">
        <f>VLOOKUP($A15947,Content!$B$1:$D$1001,MATCH(reactions!F$1,Content!$B$1:$D$1,0),0)</f>
        <v>GIF</v>
      </c>
      <c r="G15947" t="str">
        <f>VLOOKUP($A15947,Content!$B$1:$D$1001,MATCH(reactions!G$1,Content!$B$1:$D$1,0),0)</f>
        <v>animals</v>
      </c>
      <c r="H15947">
        <f>VLOOKUP(B15947,'reaction types'!$A$1:$C$17,MATCH(reactions!H$1,'reaction types'!$A$1:$C$1,0),0)</f>
        <v>12</v>
      </c>
    </row>
    <row r="15948" spans="1:8">
      <c r="A15948" t="s">
        <v>683</v>
      </c>
      <c r="B15948" t="s">
        <v>1038</v>
      </c>
      <c r="C15948" s="2">
        <v>44083.701388888891</v>
      </c>
      <c r="D15948" s="2" t="str">
        <f t="shared" si="251"/>
        <v>September</v>
      </c>
      <c r="E15948" s="2"/>
      <c r="F15948" t="str">
        <f>VLOOKUP($A15948,Content!$B$1:$D$1001,MATCH(reactions!F$1,Content!$B$1:$D$1,0),0)</f>
        <v>GIF</v>
      </c>
      <c r="G15948" t="str">
        <f>VLOOKUP($A15948,Content!$B$1:$D$1001,MATCH(reactions!G$1,Content!$B$1:$D$1,0),0)</f>
        <v>animals</v>
      </c>
      <c r="H15948">
        <f>VLOOKUP(B15948,'reaction types'!$A$1:$C$17,MATCH(reactions!H$1,'reaction types'!$A$1:$C$1,0),0)</f>
        <v>10</v>
      </c>
    </row>
    <row r="15949" spans="1:8">
      <c r="A15949" t="s">
        <v>684</v>
      </c>
      <c r="B15949" t="s">
        <v>1038</v>
      </c>
      <c r="C15949" s="2">
        <v>44098.279861111114</v>
      </c>
      <c r="D15949" s="2" t="str">
        <f t="shared" si="251"/>
        <v>September</v>
      </c>
      <c r="E15949" s="2"/>
      <c r="F15949" t="str">
        <f>VLOOKUP($A15949,Content!$B$1:$D$1001,MATCH(reactions!F$1,Content!$B$1:$D$1,0),0)</f>
        <v>video</v>
      </c>
      <c r="G15949" t="str">
        <f>VLOOKUP($A15949,Content!$B$1:$D$1001,MATCH(reactions!G$1,Content!$B$1:$D$1,0),0)</f>
        <v>education</v>
      </c>
      <c r="H15949">
        <f>VLOOKUP(B15949,'reaction types'!$A$1:$C$17,MATCH(reactions!H$1,'reaction types'!$A$1:$C$1,0),0)</f>
        <v>10</v>
      </c>
    </row>
    <row r="15950" spans="1:8">
      <c r="A15950" t="s">
        <v>684</v>
      </c>
      <c r="B15950" t="s">
        <v>1044</v>
      </c>
      <c r="C15950" s="2">
        <v>44078.498611111114</v>
      </c>
      <c r="D15950" s="2" t="str">
        <f t="shared" si="251"/>
        <v>September</v>
      </c>
      <c r="E15950" s="2"/>
      <c r="F15950" t="str">
        <f>VLOOKUP($A15950,Content!$B$1:$D$1001,MATCH(reactions!F$1,Content!$B$1:$D$1,0),0)</f>
        <v>video</v>
      </c>
      <c r="G15950" t="str">
        <f>VLOOKUP($A15950,Content!$B$1:$D$1001,MATCH(reactions!G$1,Content!$B$1:$D$1,0),0)</f>
        <v>education</v>
      </c>
      <c r="H15950">
        <f>VLOOKUP(B15950,'reaction types'!$A$1:$C$17,MATCH(reactions!H$1,'reaction types'!$A$1:$C$1,0),0)</f>
        <v>65</v>
      </c>
    </row>
    <row r="15951" spans="1:8">
      <c r="A15951" t="s">
        <v>685</v>
      </c>
      <c r="B15951" t="s">
        <v>1046</v>
      </c>
      <c r="C15951" s="2">
        <v>44103.61041666667</v>
      </c>
      <c r="D15951" s="2" t="str">
        <f t="shared" si="251"/>
        <v>September</v>
      </c>
      <c r="E15951" s="2"/>
      <c r="F15951" t="str">
        <f>VLOOKUP($A15951,Content!$B$1:$D$1001,MATCH(reactions!F$1,Content!$B$1:$D$1,0),0)</f>
        <v>photo</v>
      </c>
      <c r="G15951" t="str">
        <f>VLOOKUP($A15951,Content!$B$1:$D$1001,MATCH(reactions!G$1,Content!$B$1:$D$1,0),0)</f>
        <v>studying</v>
      </c>
      <c r="H15951">
        <f>VLOOKUP(B15951,'reaction types'!$A$1:$C$17,MATCH(reactions!H$1,'reaction types'!$A$1:$C$1,0),0)</f>
        <v>75</v>
      </c>
    </row>
    <row r="15952" spans="1:8">
      <c r="A15952" t="s">
        <v>688</v>
      </c>
      <c r="B15952" t="s">
        <v>1048</v>
      </c>
      <c r="C15952" s="2">
        <v>44085.244444444441</v>
      </c>
      <c r="D15952" s="2" t="str">
        <f t="shared" si="251"/>
        <v>September</v>
      </c>
      <c r="E15952" s="2"/>
      <c r="F15952" t="str">
        <f>VLOOKUP($A15952,Content!$B$1:$D$1001,MATCH(reactions!F$1,Content!$B$1:$D$1,0),0)</f>
        <v>audio</v>
      </c>
      <c r="G15952" t="str">
        <f>VLOOKUP($A15952,Content!$B$1:$D$1001,MATCH(reactions!G$1,Content!$B$1:$D$1,0),0)</f>
        <v>animals</v>
      </c>
      <c r="H15952">
        <f>VLOOKUP(B15952,'reaction types'!$A$1:$C$17,MATCH(reactions!H$1,'reaction types'!$A$1:$C$1,0),0)</f>
        <v>12</v>
      </c>
    </row>
    <row r="15953" spans="1:8">
      <c r="A15953" t="s">
        <v>688</v>
      </c>
      <c r="B15953" t="s">
        <v>1043</v>
      </c>
      <c r="C15953" s="2">
        <v>44099.305555555555</v>
      </c>
      <c r="D15953" s="2" t="str">
        <f t="shared" si="251"/>
        <v>September</v>
      </c>
      <c r="E15953" s="2"/>
      <c r="F15953" t="str">
        <f>VLOOKUP($A15953,Content!$B$1:$D$1001,MATCH(reactions!F$1,Content!$B$1:$D$1,0),0)</f>
        <v>audio</v>
      </c>
      <c r="G15953" t="str">
        <f>VLOOKUP($A15953,Content!$B$1:$D$1001,MATCH(reactions!G$1,Content!$B$1:$D$1,0),0)</f>
        <v>animals</v>
      </c>
      <c r="H15953">
        <f>VLOOKUP(B15953,'reaction types'!$A$1:$C$17,MATCH(reactions!H$1,'reaction types'!$A$1:$C$1,0),0)</f>
        <v>5</v>
      </c>
    </row>
    <row r="15954" spans="1:8">
      <c r="A15954" t="s">
        <v>688</v>
      </c>
      <c r="B15954" t="s">
        <v>1037</v>
      </c>
      <c r="C15954" s="2">
        <v>44097.436111111114</v>
      </c>
      <c r="D15954" s="2" t="str">
        <f t="shared" si="251"/>
        <v>September</v>
      </c>
      <c r="E15954" s="2"/>
      <c r="F15954" t="str">
        <f>VLOOKUP($A15954,Content!$B$1:$D$1001,MATCH(reactions!F$1,Content!$B$1:$D$1,0),0)</f>
        <v>audio</v>
      </c>
      <c r="G15954" t="str">
        <f>VLOOKUP($A15954,Content!$B$1:$D$1001,MATCH(reactions!G$1,Content!$B$1:$D$1,0),0)</f>
        <v>animals</v>
      </c>
      <c r="H15954">
        <f>VLOOKUP(B15954,'reaction types'!$A$1:$C$17,MATCH(reactions!H$1,'reaction types'!$A$1:$C$1,0),0)</f>
        <v>0</v>
      </c>
    </row>
    <row r="15955" spans="1:8">
      <c r="A15955" t="s">
        <v>690</v>
      </c>
      <c r="B15955" t="s">
        <v>1048</v>
      </c>
      <c r="C15955" s="2">
        <v>44091.601388888892</v>
      </c>
      <c r="D15955" s="2" t="str">
        <f t="shared" si="251"/>
        <v>September</v>
      </c>
      <c r="E15955" s="2"/>
      <c r="F15955" t="str">
        <f>VLOOKUP($A15955,Content!$B$1:$D$1001,MATCH(reactions!F$1,Content!$B$1:$D$1,0),0)</f>
        <v>audio</v>
      </c>
      <c r="G15955" t="str">
        <f>VLOOKUP($A15955,Content!$B$1:$D$1001,MATCH(reactions!G$1,Content!$B$1:$D$1,0),0)</f>
        <v>fitness</v>
      </c>
      <c r="H15955">
        <f>VLOOKUP(B15955,'reaction types'!$A$1:$C$17,MATCH(reactions!H$1,'reaction types'!$A$1:$C$1,0),0)</f>
        <v>12</v>
      </c>
    </row>
    <row r="15956" spans="1:8">
      <c r="A15956" t="s">
        <v>690</v>
      </c>
      <c r="B15956" t="s">
        <v>1051</v>
      </c>
      <c r="C15956" s="2">
        <v>44094.350694444445</v>
      </c>
      <c r="D15956" s="2" t="str">
        <f t="shared" si="251"/>
        <v>September</v>
      </c>
      <c r="E15956" s="2"/>
      <c r="F15956" t="str">
        <f>VLOOKUP($A15956,Content!$B$1:$D$1001,MATCH(reactions!F$1,Content!$B$1:$D$1,0),0)</f>
        <v>audio</v>
      </c>
      <c r="G15956" t="str">
        <f>VLOOKUP($A15956,Content!$B$1:$D$1001,MATCH(reactions!G$1,Content!$B$1:$D$1,0),0)</f>
        <v>fitness</v>
      </c>
      <c r="H15956">
        <f>VLOOKUP(B15956,'reaction types'!$A$1:$C$17,MATCH(reactions!H$1,'reaction types'!$A$1:$C$1,0),0)</f>
        <v>70</v>
      </c>
    </row>
    <row r="15957" spans="1:8">
      <c r="A15957" t="s">
        <v>690</v>
      </c>
      <c r="B15957" t="s">
        <v>1039</v>
      </c>
      <c r="C15957" s="2">
        <v>44097.740972222222</v>
      </c>
      <c r="D15957" s="2" t="str">
        <f t="shared" si="251"/>
        <v>September</v>
      </c>
      <c r="E15957" s="2"/>
      <c r="F15957" t="str">
        <f>VLOOKUP($A15957,Content!$B$1:$D$1001,MATCH(reactions!F$1,Content!$B$1:$D$1,0),0)</f>
        <v>audio</v>
      </c>
      <c r="G15957" t="str">
        <f>VLOOKUP($A15957,Content!$B$1:$D$1001,MATCH(reactions!G$1,Content!$B$1:$D$1,0),0)</f>
        <v>fitness</v>
      </c>
      <c r="H15957">
        <f>VLOOKUP(B15957,'reaction types'!$A$1:$C$17,MATCH(reactions!H$1,'reaction types'!$A$1:$C$1,0),0)</f>
        <v>15</v>
      </c>
    </row>
    <row r="15958" spans="1:8">
      <c r="A15958" t="s">
        <v>691</v>
      </c>
      <c r="B15958" t="s">
        <v>1042</v>
      </c>
      <c r="C15958" s="2">
        <v>44103.338888888888</v>
      </c>
      <c r="D15958" s="2" t="str">
        <f t="shared" si="251"/>
        <v>September</v>
      </c>
      <c r="E15958" s="2"/>
      <c r="F15958" t="str">
        <f>VLOOKUP($A15958,Content!$B$1:$D$1001,MATCH(reactions!F$1,Content!$B$1:$D$1,0),0)</f>
        <v>photo</v>
      </c>
      <c r="G15958" t="str">
        <f>VLOOKUP($A15958,Content!$B$1:$D$1001,MATCH(reactions!G$1,Content!$B$1:$D$1,0),0)</f>
        <v>tennis</v>
      </c>
      <c r="H15958">
        <f>VLOOKUP(B15958,'reaction types'!$A$1:$C$17,MATCH(reactions!H$1,'reaction types'!$A$1:$C$1,0),0)</f>
        <v>70</v>
      </c>
    </row>
    <row r="15959" spans="1:8">
      <c r="A15959" t="s">
        <v>691</v>
      </c>
      <c r="B15959" t="s">
        <v>1037</v>
      </c>
      <c r="C15959" s="2">
        <v>44076.856944444444</v>
      </c>
      <c r="D15959" s="2" t="str">
        <f t="shared" si="251"/>
        <v>September</v>
      </c>
      <c r="E15959" s="2"/>
      <c r="F15959" t="str">
        <f>VLOOKUP($A15959,Content!$B$1:$D$1001,MATCH(reactions!F$1,Content!$B$1:$D$1,0),0)</f>
        <v>photo</v>
      </c>
      <c r="G15959" t="str">
        <f>VLOOKUP($A15959,Content!$B$1:$D$1001,MATCH(reactions!G$1,Content!$B$1:$D$1,0),0)</f>
        <v>tennis</v>
      </c>
      <c r="H15959">
        <f>VLOOKUP(B15959,'reaction types'!$A$1:$C$17,MATCH(reactions!H$1,'reaction types'!$A$1:$C$1,0),0)</f>
        <v>0</v>
      </c>
    </row>
    <row r="15960" spans="1:8">
      <c r="A15960" t="s">
        <v>692</v>
      </c>
      <c r="B15960" t="s">
        <v>1051</v>
      </c>
      <c r="C15960" s="2">
        <v>44094.584722222222</v>
      </c>
      <c r="D15960" s="2" t="str">
        <f t="shared" si="251"/>
        <v>September</v>
      </c>
      <c r="E15960" s="2"/>
      <c r="F15960" t="str">
        <f>VLOOKUP($A15960,Content!$B$1:$D$1001,MATCH(reactions!F$1,Content!$B$1:$D$1,0),0)</f>
        <v>GIF</v>
      </c>
      <c r="G15960" t="str">
        <f>VLOOKUP($A15960,Content!$B$1:$D$1001,MATCH(reactions!G$1,Content!$B$1:$D$1,0),0)</f>
        <v>technology</v>
      </c>
      <c r="H15960">
        <f>VLOOKUP(B15960,'reaction types'!$A$1:$C$17,MATCH(reactions!H$1,'reaction types'!$A$1:$C$1,0),0)</f>
        <v>70</v>
      </c>
    </row>
    <row r="15961" spans="1:8">
      <c r="A15961" t="s">
        <v>692</v>
      </c>
      <c r="B15961" t="s">
        <v>1047</v>
      </c>
      <c r="C15961" s="2">
        <v>44075.498611111114</v>
      </c>
      <c r="D15961" s="2" t="str">
        <f t="shared" si="251"/>
        <v>September</v>
      </c>
      <c r="E15961" s="2"/>
      <c r="F15961" t="str">
        <f>VLOOKUP($A15961,Content!$B$1:$D$1001,MATCH(reactions!F$1,Content!$B$1:$D$1,0),0)</f>
        <v>GIF</v>
      </c>
      <c r="G15961" t="str">
        <f>VLOOKUP($A15961,Content!$B$1:$D$1001,MATCH(reactions!G$1,Content!$B$1:$D$1,0),0)</f>
        <v>technology</v>
      </c>
      <c r="H15961">
        <f>VLOOKUP(B15961,'reaction types'!$A$1:$C$17,MATCH(reactions!H$1,'reaction types'!$A$1:$C$1,0),0)</f>
        <v>45</v>
      </c>
    </row>
    <row r="15962" spans="1:8">
      <c r="A15962" t="s">
        <v>692</v>
      </c>
      <c r="B15962" t="s">
        <v>1041</v>
      </c>
      <c r="C15962" s="2">
        <v>44097.324999999997</v>
      </c>
      <c r="D15962" s="2" t="str">
        <f t="shared" si="251"/>
        <v>September</v>
      </c>
      <c r="E15962" s="2"/>
      <c r="F15962" t="str">
        <f>VLOOKUP($A15962,Content!$B$1:$D$1001,MATCH(reactions!F$1,Content!$B$1:$D$1,0),0)</f>
        <v>GIF</v>
      </c>
      <c r="G15962" t="str">
        <f>VLOOKUP($A15962,Content!$B$1:$D$1001,MATCH(reactions!G$1,Content!$B$1:$D$1,0),0)</f>
        <v>technology</v>
      </c>
      <c r="H15962">
        <f>VLOOKUP(B15962,'reaction types'!$A$1:$C$17,MATCH(reactions!H$1,'reaction types'!$A$1:$C$1,0),0)</f>
        <v>35</v>
      </c>
    </row>
    <row r="15963" spans="1:8">
      <c r="A15963" t="s">
        <v>692</v>
      </c>
      <c r="B15963" t="s">
        <v>1037</v>
      </c>
      <c r="C15963" s="2">
        <v>44088.469444444447</v>
      </c>
      <c r="D15963" s="2" t="str">
        <f t="shared" si="251"/>
        <v>September</v>
      </c>
      <c r="E15963" s="2"/>
      <c r="F15963" t="str">
        <f>VLOOKUP($A15963,Content!$B$1:$D$1001,MATCH(reactions!F$1,Content!$B$1:$D$1,0),0)</f>
        <v>GIF</v>
      </c>
      <c r="G15963" t="str">
        <f>VLOOKUP($A15963,Content!$B$1:$D$1001,MATCH(reactions!G$1,Content!$B$1:$D$1,0),0)</f>
        <v>technology</v>
      </c>
      <c r="H15963">
        <f>VLOOKUP(B15963,'reaction types'!$A$1:$C$17,MATCH(reactions!H$1,'reaction types'!$A$1:$C$1,0),0)</f>
        <v>0</v>
      </c>
    </row>
    <row r="15964" spans="1:8">
      <c r="A15964" t="s">
        <v>693</v>
      </c>
      <c r="B15964" t="s">
        <v>1043</v>
      </c>
      <c r="C15964" s="2">
        <v>44093.240972222222</v>
      </c>
      <c r="D15964" s="2" t="str">
        <f t="shared" si="251"/>
        <v>September</v>
      </c>
      <c r="E15964" s="2"/>
      <c r="F15964" t="str">
        <f>VLOOKUP($A15964,Content!$B$1:$D$1001,MATCH(reactions!F$1,Content!$B$1:$D$1,0),0)</f>
        <v>GIF</v>
      </c>
      <c r="G15964" t="str">
        <f>VLOOKUP($A15964,Content!$B$1:$D$1001,MATCH(reactions!G$1,Content!$B$1:$D$1,0),0)</f>
        <v>fitness</v>
      </c>
      <c r="H15964">
        <f>VLOOKUP(B15964,'reaction types'!$A$1:$C$17,MATCH(reactions!H$1,'reaction types'!$A$1:$C$1,0),0)</f>
        <v>5</v>
      </c>
    </row>
    <row r="15965" spans="1:8">
      <c r="A15965" t="s">
        <v>693</v>
      </c>
      <c r="B15965" t="s">
        <v>1040</v>
      </c>
      <c r="C15965" s="2">
        <v>44101.972222222219</v>
      </c>
      <c r="D15965" s="2" t="str">
        <f t="shared" si="251"/>
        <v>September</v>
      </c>
      <c r="E15965" s="2"/>
      <c r="F15965" t="str">
        <f>VLOOKUP($A15965,Content!$B$1:$D$1001,MATCH(reactions!F$1,Content!$B$1:$D$1,0),0)</f>
        <v>GIF</v>
      </c>
      <c r="G15965" t="str">
        <f>VLOOKUP($A15965,Content!$B$1:$D$1001,MATCH(reactions!G$1,Content!$B$1:$D$1,0),0)</f>
        <v>fitness</v>
      </c>
      <c r="H15965">
        <f>VLOOKUP(B15965,'reaction types'!$A$1:$C$17,MATCH(reactions!H$1,'reaction types'!$A$1:$C$1,0),0)</f>
        <v>30</v>
      </c>
    </row>
    <row r="15966" spans="1:8">
      <c r="A15966" t="s">
        <v>694</v>
      </c>
      <c r="B15966" t="s">
        <v>1049</v>
      </c>
      <c r="C15966" s="2">
        <v>44082.343055555553</v>
      </c>
      <c r="D15966" s="2" t="str">
        <f t="shared" si="251"/>
        <v>September</v>
      </c>
      <c r="E15966" s="2"/>
      <c r="F15966" t="str">
        <f>VLOOKUP($A15966,Content!$B$1:$D$1001,MATCH(reactions!F$1,Content!$B$1:$D$1,0),0)</f>
        <v>GIF</v>
      </c>
      <c r="G15966" t="str">
        <f>VLOOKUP($A15966,Content!$B$1:$D$1001,MATCH(reactions!G$1,Content!$B$1:$D$1,0),0)</f>
        <v>cooking</v>
      </c>
      <c r="H15966">
        <f>VLOOKUP(B15966,'reaction types'!$A$1:$C$17,MATCH(reactions!H$1,'reaction types'!$A$1:$C$1,0),0)</f>
        <v>50</v>
      </c>
    </row>
    <row r="15967" spans="1:8">
      <c r="A15967" t="s">
        <v>694</v>
      </c>
      <c r="B15967" t="s">
        <v>1040</v>
      </c>
      <c r="C15967" s="2">
        <v>44093.131249999999</v>
      </c>
      <c r="D15967" s="2" t="str">
        <f t="shared" si="251"/>
        <v>September</v>
      </c>
      <c r="E15967" s="2"/>
      <c r="F15967" t="str">
        <f>VLOOKUP($A15967,Content!$B$1:$D$1001,MATCH(reactions!F$1,Content!$B$1:$D$1,0),0)</f>
        <v>GIF</v>
      </c>
      <c r="G15967" t="str">
        <f>VLOOKUP($A15967,Content!$B$1:$D$1001,MATCH(reactions!G$1,Content!$B$1:$D$1,0),0)</f>
        <v>cooking</v>
      </c>
      <c r="H15967">
        <f>VLOOKUP(B15967,'reaction types'!$A$1:$C$17,MATCH(reactions!H$1,'reaction types'!$A$1:$C$1,0),0)</f>
        <v>30</v>
      </c>
    </row>
    <row r="15968" spans="1:8">
      <c r="A15968" t="s">
        <v>694</v>
      </c>
      <c r="B15968" t="s">
        <v>1046</v>
      </c>
      <c r="C15968" s="2">
        <v>44079.845833333333</v>
      </c>
      <c r="D15968" s="2" t="str">
        <f t="shared" si="251"/>
        <v>September</v>
      </c>
      <c r="E15968" s="2"/>
      <c r="F15968" t="str">
        <f>VLOOKUP($A15968,Content!$B$1:$D$1001,MATCH(reactions!F$1,Content!$B$1:$D$1,0),0)</f>
        <v>GIF</v>
      </c>
      <c r="G15968" t="str">
        <f>VLOOKUP($A15968,Content!$B$1:$D$1001,MATCH(reactions!G$1,Content!$B$1:$D$1,0),0)</f>
        <v>cooking</v>
      </c>
      <c r="H15968">
        <f>VLOOKUP(B15968,'reaction types'!$A$1:$C$17,MATCH(reactions!H$1,'reaction types'!$A$1:$C$1,0),0)</f>
        <v>75</v>
      </c>
    </row>
    <row r="15969" spans="1:8">
      <c r="A15969" t="s">
        <v>694</v>
      </c>
      <c r="B15969" t="s">
        <v>1052</v>
      </c>
      <c r="C15969" s="2">
        <v>44092.197222222225</v>
      </c>
      <c r="D15969" s="2" t="str">
        <f t="shared" si="251"/>
        <v>September</v>
      </c>
      <c r="E15969" s="2"/>
      <c r="F15969" t="str">
        <f>VLOOKUP($A15969,Content!$B$1:$D$1001,MATCH(reactions!F$1,Content!$B$1:$D$1,0),0)</f>
        <v>GIF</v>
      </c>
      <c r="G15969" t="str">
        <f>VLOOKUP($A15969,Content!$B$1:$D$1001,MATCH(reactions!G$1,Content!$B$1:$D$1,0),0)</f>
        <v>cooking</v>
      </c>
      <c r="H15969">
        <f>VLOOKUP(B15969,'reaction types'!$A$1:$C$17,MATCH(reactions!H$1,'reaction types'!$A$1:$C$1,0),0)</f>
        <v>72</v>
      </c>
    </row>
    <row r="15970" spans="1:8">
      <c r="A15970" t="s">
        <v>695</v>
      </c>
      <c r="B15970" t="s">
        <v>1041</v>
      </c>
      <c r="C15970" s="2">
        <v>44091.857638888891</v>
      </c>
      <c r="D15970" s="2" t="str">
        <f t="shared" si="251"/>
        <v>September</v>
      </c>
      <c r="E15970" s="2"/>
      <c r="F15970" t="str">
        <f>VLOOKUP($A15970,Content!$B$1:$D$1001,MATCH(reactions!F$1,Content!$B$1:$D$1,0),0)</f>
        <v>video</v>
      </c>
      <c r="G15970" t="str">
        <f>VLOOKUP($A15970,Content!$B$1:$D$1001,MATCH(reactions!G$1,Content!$B$1:$D$1,0),0)</f>
        <v>science</v>
      </c>
      <c r="H15970">
        <f>VLOOKUP(B15970,'reaction types'!$A$1:$C$17,MATCH(reactions!H$1,'reaction types'!$A$1:$C$1,0),0)</f>
        <v>35</v>
      </c>
    </row>
    <row r="15971" spans="1:8">
      <c r="A15971" t="s">
        <v>696</v>
      </c>
      <c r="B15971" t="s">
        <v>1041</v>
      </c>
      <c r="C15971" s="2">
        <v>44079.035416666666</v>
      </c>
      <c r="D15971" s="2" t="str">
        <f t="shared" si="251"/>
        <v>September</v>
      </c>
      <c r="E15971" s="2"/>
      <c r="F15971" t="str">
        <f>VLOOKUP($A15971,Content!$B$1:$D$1001,MATCH(reactions!F$1,Content!$B$1:$D$1,0),0)</f>
        <v>photo</v>
      </c>
      <c r="G15971" t="str">
        <f>VLOOKUP($A15971,Content!$B$1:$D$1001,MATCH(reactions!G$1,Content!$B$1:$D$1,0),0)</f>
        <v>cooking</v>
      </c>
      <c r="H15971">
        <f>VLOOKUP(B15971,'reaction types'!$A$1:$C$17,MATCH(reactions!H$1,'reaction types'!$A$1:$C$1,0),0)</f>
        <v>35</v>
      </c>
    </row>
    <row r="15972" spans="1:8">
      <c r="A15972" t="s">
        <v>696</v>
      </c>
      <c r="B15972" t="s">
        <v>1044</v>
      </c>
      <c r="C15972" s="2">
        <v>44102.004861111112</v>
      </c>
      <c r="D15972" s="2" t="str">
        <f t="shared" si="251"/>
        <v>September</v>
      </c>
      <c r="E15972" s="2"/>
      <c r="F15972" t="str">
        <f>VLOOKUP($A15972,Content!$B$1:$D$1001,MATCH(reactions!F$1,Content!$B$1:$D$1,0),0)</f>
        <v>photo</v>
      </c>
      <c r="G15972" t="str">
        <f>VLOOKUP($A15972,Content!$B$1:$D$1001,MATCH(reactions!G$1,Content!$B$1:$D$1,0),0)</f>
        <v>cooking</v>
      </c>
      <c r="H15972">
        <f>VLOOKUP(B15972,'reaction types'!$A$1:$C$17,MATCH(reactions!H$1,'reaction types'!$A$1:$C$1,0),0)</f>
        <v>65</v>
      </c>
    </row>
    <row r="15973" spans="1:8">
      <c r="A15973" t="s">
        <v>696</v>
      </c>
      <c r="B15973" t="s">
        <v>1049</v>
      </c>
      <c r="C15973" s="2">
        <v>44104.738194444442</v>
      </c>
      <c r="D15973" s="2" t="str">
        <f t="shared" si="251"/>
        <v>September</v>
      </c>
      <c r="E15973" s="2"/>
      <c r="F15973" t="str">
        <f>VLOOKUP($A15973,Content!$B$1:$D$1001,MATCH(reactions!F$1,Content!$B$1:$D$1,0),0)</f>
        <v>photo</v>
      </c>
      <c r="G15973" t="str">
        <f>VLOOKUP($A15973,Content!$B$1:$D$1001,MATCH(reactions!G$1,Content!$B$1:$D$1,0),0)</f>
        <v>cooking</v>
      </c>
      <c r="H15973">
        <f>VLOOKUP(B15973,'reaction types'!$A$1:$C$17,MATCH(reactions!H$1,'reaction types'!$A$1:$C$1,0),0)</f>
        <v>50</v>
      </c>
    </row>
    <row r="15974" spans="1:8">
      <c r="A15974" t="s">
        <v>700</v>
      </c>
      <c r="B15974" t="s">
        <v>1051</v>
      </c>
      <c r="C15974" s="2">
        <v>44100.438194444447</v>
      </c>
      <c r="D15974" s="2" t="str">
        <f t="shared" si="251"/>
        <v>September</v>
      </c>
      <c r="E15974" s="2"/>
      <c r="F15974" t="str">
        <f>VLOOKUP($A15974,Content!$B$1:$D$1001,MATCH(reactions!F$1,Content!$B$1:$D$1,0),0)</f>
        <v>video</v>
      </c>
      <c r="G15974" t="str">
        <f>VLOOKUP($A15974,Content!$B$1:$D$1001,MATCH(reactions!G$1,Content!$B$1:$D$1,0),0)</f>
        <v>fitness</v>
      </c>
      <c r="H15974">
        <f>VLOOKUP(B15974,'reaction types'!$A$1:$C$17,MATCH(reactions!H$1,'reaction types'!$A$1:$C$1,0),0)</f>
        <v>70</v>
      </c>
    </row>
    <row r="15975" spans="1:8">
      <c r="A15975" t="s">
        <v>701</v>
      </c>
      <c r="B15975" t="s">
        <v>1047</v>
      </c>
      <c r="C15975" s="2">
        <v>44098.25277777778</v>
      </c>
      <c r="D15975" s="2" t="str">
        <f t="shared" si="251"/>
        <v>September</v>
      </c>
      <c r="E15975" s="2"/>
      <c r="F15975" t="str">
        <f>VLOOKUP($A15975,Content!$B$1:$D$1001,MATCH(reactions!F$1,Content!$B$1:$D$1,0),0)</f>
        <v>photo</v>
      </c>
      <c r="G15975" t="str">
        <f>VLOOKUP($A15975,Content!$B$1:$D$1001,MATCH(reactions!G$1,Content!$B$1:$D$1,0),0)</f>
        <v>science</v>
      </c>
      <c r="H15975">
        <f>VLOOKUP(B15975,'reaction types'!$A$1:$C$17,MATCH(reactions!H$1,'reaction types'!$A$1:$C$1,0),0)</f>
        <v>45</v>
      </c>
    </row>
    <row r="15976" spans="1:8">
      <c r="A15976" t="s">
        <v>701</v>
      </c>
      <c r="B15976" t="s">
        <v>1043</v>
      </c>
      <c r="C15976" s="2">
        <v>44096.404166666667</v>
      </c>
      <c r="D15976" s="2" t="str">
        <f t="shared" si="251"/>
        <v>September</v>
      </c>
      <c r="E15976" s="2"/>
      <c r="F15976" t="str">
        <f>VLOOKUP($A15976,Content!$B$1:$D$1001,MATCH(reactions!F$1,Content!$B$1:$D$1,0),0)</f>
        <v>photo</v>
      </c>
      <c r="G15976" t="str">
        <f>VLOOKUP($A15976,Content!$B$1:$D$1001,MATCH(reactions!G$1,Content!$B$1:$D$1,0),0)</f>
        <v>science</v>
      </c>
      <c r="H15976">
        <f>VLOOKUP(B15976,'reaction types'!$A$1:$C$17,MATCH(reactions!H$1,'reaction types'!$A$1:$C$1,0),0)</f>
        <v>5</v>
      </c>
    </row>
    <row r="15977" spans="1:8">
      <c r="A15977" t="s">
        <v>702</v>
      </c>
      <c r="B15977" t="s">
        <v>1041</v>
      </c>
      <c r="C15977" s="2">
        <v>44103.251388888886</v>
      </c>
      <c r="D15977" s="2" t="str">
        <f t="shared" si="251"/>
        <v>September</v>
      </c>
      <c r="E15977" s="2"/>
      <c r="F15977" t="str">
        <f>VLOOKUP($A15977,Content!$B$1:$D$1001,MATCH(reactions!F$1,Content!$B$1:$D$1,0),0)</f>
        <v>photo</v>
      </c>
      <c r="G15977" t="str">
        <f>VLOOKUP($A15977,Content!$B$1:$D$1001,MATCH(reactions!G$1,Content!$B$1:$D$1,0),0)</f>
        <v>animals</v>
      </c>
      <c r="H15977">
        <f>VLOOKUP(B15977,'reaction types'!$A$1:$C$17,MATCH(reactions!H$1,'reaction types'!$A$1:$C$1,0),0)</f>
        <v>35</v>
      </c>
    </row>
    <row r="15978" spans="1:8">
      <c r="A15978" t="s">
        <v>702</v>
      </c>
      <c r="B15978" t="s">
        <v>1049</v>
      </c>
      <c r="C15978" s="2">
        <v>44085.905555555553</v>
      </c>
      <c r="D15978" s="2" t="str">
        <f t="shared" si="251"/>
        <v>September</v>
      </c>
      <c r="E15978" s="2"/>
      <c r="F15978" t="str">
        <f>VLOOKUP($A15978,Content!$B$1:$D$1001,MATCH(reactions!F$1,Content!$B$1:$D$1,0),0)</f>
        <v>photo</v>
      </c>
      <c r="G15978" t="str">
        <f>VLOOKUP($A15978,Content!$B$1:$D$1001,MATCH(reactions!G$1,Content!$B$1:$D$1,0),0)</f>
        <v>animals</v>
      </c>
      <c r="H15978">
        <f>VLOOKUP(B15978,'reaction types'!$A$1:$C$17,MATCH(reactions!H$1,'reaction types'!$A$1:$C$1,0),0)</f>
        <v>50</v>
      </c>
    </row>
    <row r="15979" spans="1:8">
      <c r="A15979" t="s">
        <v>702</v>
      </c>
      <c r="B15979" t="s">
        <v>1037</v>
      </c>
      <c r="C15979" s="2">
        <v>44101.013194444444</v>
      </c>
      <c r="D15979" s="2" t="str">
        <f t="shared" si="251"/>
        <v>September</v>
      </c>
      <c r="E15979" s="2"/>
      <c r="F15979" t="str">
        <f>VLOOKUP($A15979,Content!$B$1:$D$1001,MATCH(reactions!F$1,Content!$B$1:$D$1,0),0)</f>
        <v>photo</v>
      </c>
      <c r="G15979" t="str">
        <f>VLOOKUP($A15979,Content!$B$1:$D$1001,MATCH(reactions!G$1,Content!$B$1:$D$1,0),0)</f>
        <v>animals</v>
      </c>
      <c r="H15979">
        <f>VLOOKUP(B15979,'reaction types'!$A$1:$C$17,MATCH(reactions!H$1,'reaction types'!$A$1:$C$1,0),0)</f>
        <v>0</v>
      </c>
    </row>
    <row r="15980" spans="1:8">
      <c r="A15980" t="s">
        <v>702</v>
      </c>
      <c r="B15980" t="s">
        <v>1044</v>
      </c>
      <c r="C15980" s="2">
        <v>44086.827777777777</v>
      </c>
      <c r="D15980" s="2" t="str">
        <f t="shared" si="251"/>
        <v>September</v>
      </c>
      <c r="E15980" s="2"/>
      <c r="F15980" t="str">
        <f>VLOOKUP($A15980,Content!$B$1:$D$1001,MATCH(reactions!F$1,Content!$B$1:$D$1,0),0)</f>
        <v>photo</v>
      </c>
      <c r="G15980" t="str">
        <f>VLOOKUP($A15980,Content!$B$1:$D$1001,MATCH(reactions!G$1,Content!$B$1:$D$1,0),0)</f>
        <v>animals</v>
      </c>
      <c r="H15980">
        <f>VLOOKUP(B15980,'reaction types'!$A$1:$C$17,MATCH(reactions!H$1,'reaction types'!$A$1:$C$1,0),0)</f>
        <v>65</v>
      </c>
    </row>
    <row r="15981" spans="1:8">
      <c r="A15981" t="s">
        <v>703</v>
      </c>
      <c r="B15981" t="s">
        <v>1037</v>
      </c>
      <c r="C15981" s="2">
        <v>44085.161111111112</v>
      </c>
      <c r="D15981" s="2" t="str">
        <f t="shared" si="251"/>
        <v>September</v>
      </c>
      <c r="E15981" s="2"/>
      <c r="F15981" t="str">
        <f>VLOOKUP($A15981,Content!$B$1:$D$1001,MATCH(reactions!F$1,Content!$B$1:$D$1,0),0)</f>
        <v>GIF</v>
      </c>
      <c r="G15981" t="str">
        <f>VLOOKUP($A15981,Content!$B$1:$D$1001,MATCH(reactions!G$1,Content!$B$1:$D$1,0),0)</f>
        <v>travel</v>
      </c>
      <c r="H15981">
        <f>VLOOKUP(B15981,'reaction types'!$A$1:$C$17,MATCH(reactions!H$1,'reaction types'!$A$1:$C$1,0),0)</f>
        <v>0</v>
      </c>
    </row>
    <row r="15982" spans="1:8">
      <c r="A15982" t="s">
        <v>703</v>
      </c>
      <c r="B15982" t="s">
        <v>1050</v>
      </c>
      <c r="C15982" s="2">
        <v>44077.396527777775</v>
      </c>
      <c r="D15982" s="2" t="str">
        <f t="shared" si="251"/>
        <v>September</v>
      </c>
      <c r="E15982" s="2"/>
      <c r="F15982" t="str">
        <f>VLOOKUP($A15982,Content!$B$1:$D$1001,MATCH(reactions!F$1,Content!$B$1:$D$1,0),0)</f>
        <v>GIF</v>
      </c>
      <c r="G15982" t="str">
        <f>VLOOKUP($A15982,Content!$B$1:$D$1001,MATCH(reactions!G$1,Content!$B$1:$D$1,0),0)</f>
        <v>travel</v>
      </c>
      <c r="H15982">
        <f>VLOOKUP(B15982,'reaction types'!$A$1:$C$17,MATCH(reactions!H$1,'reaction types'!$A$1:$C$1,0),0)</f>
        <v>60</v>
      </c>
    </row>
    <row r="15983" spans="1:8">
      <c r="A15983" t="s">
        <v>703</v>
      </c>
      <c r="B15983" t="s">
        <v>1048</v>
      </c>
      <c r="C15983" s="2">
        <v>44075.103472222225</v>
      </c>
      <c r="D15983" s="2" t="str">
        <f t="shared" si="251"/>
        <v>September</v>
      </c>
      <c r="E15983" s="2"/>
      <c r="F15983" t="str">
        <f>VLOOKUP($A15983,Content!$B$1:$D$1001,MATCH(reactions!F$1,Content!$B$1:$D$1,0),0)</f>
        <v>GIF</v>
      </c>
      <c r="G15983" t="str">
        <f>VLOOKUP($A15983,Content!$B$1:$D$1001,MATCH(reactions!G$1,Content!$B$1:$D$1,0),0)</f>
        <v>travel</v>
      </c>
      <c r="H15983">
        <f>VLOOKUP(B15983,'reaction types'!$A$1:$C$17,MATCH(reactions!H$1,'reaction types'!$A$1:$C$1,0),0)</f>
        <v>12</v>
      </c>
    </row>
    <row r="15984" spans="1:8">
      <c r="A15984" t="s">
        <v>703</v>
      </c>
      <c r="B15984" t="s">
        <v>1049</v>
      </c>
      <c r="C15984" s="2">
        <v>44094.165277777778</v>
      </c>
      <c r="D15984" s="2" t="str">
        <f t="shared" si="251"/>
        <v>September</v>
      </c>
      <c r="E15984" s="2"/>
      <c r="F15984" t="str">
        <f>VLOOKUP($A15984,Content!$B$1:$D$1001,MATCH(reactions!F$1,Content!$B$1:$D$1,0),0)</f>
        <v>GIF</v>
      </c>
      <c r="G15984" t="str">
        <f>VLOOKUP($A15984,Content!$B$1:$D$1001,MATCH(reactions!G$1,Content!$B$1:$D$1,0),0)</f>
        <v>travel</v>
      </c>
      <c r="H15984">
        <f>VLOOKUP(B15984,'reaction types'!$A$1:$C$17,MATCH(reactions!H$1,'reaction types'!$A$1:$C$1,0),0)</f>
        <v>50</v>
      </c>
    </row>
    <row r="15985" spans="1:8">
      <c r="A15985" t="s">
        <v>703</v>
      </c>
      <c r="B15985" t="s">
        <v>1037</v>
      </c>
      <c r="C15985" s="2">
        <v>44075.046527777777</v>
      </c>
      <c r="D15985" s="2" t="str">
        <f t="shared" si="251"/>
        <v>September</v>
      </c>
      <c r="E15985" s="2"/>
      <c r="F15985" t="str">
        <f>VLOOKUP($A15985,Content!$B$1:$D$1001,MATCH(reactions!F$1,Content!$B$1:$D$1,0),0)</f>
        <v>GIF</v>
      </c>
      <c r="G15985" t="str">
        <f>VLOOKUP($A15985,Content!$B$1:$D$1001,MATCH(reactions!G$1,Content!$B$1:$D$1,0),0)</f>
        <v>travel</v>
      </c>
      <c r="H15985">
        <f>VLOOKUP(B15985,'reaction types'!$A$1:$C$17,MATCH(reactions!H$1,'reaction types'!$A$1:$C$1,0),0)</f>
        <v>0</v>
      </c>
    </row>
    <row r="15986" spans="1:8">
      <c r="A15986" t="s">
        <v>703</v>
      </c>
      <c r="B15986" t="s">
        <v>1040</v>
      </c>
      <c r="C15986" s="2">
        <v>44079.223611111112</v>
      </c>
      <c r="D15986" s="2" t="str">
        <f t="shared" si="251"/>
        <v>September</v>
      </c>
      <c r="E15986" s="2"/>
      <c r="F15986" t="str">
        <f>VLOOKUP($A15986,Content!$B$1:$D$1001,MATCH(reactions!F$1,Content!$B$1:$D$1,0),0)</f>
        <v>GIF</v>
      </c>
      <c r="G15986" t="str">
        <f>VLOOKUP($A15986,Content!$B$1:$D$1001,MATCH(reactions!G$1,Content!$B$1:$D$1,0),0)</f>
        <v>travel</v>
      </c>
      <c r="H15986">
        <f>VLOOKUP(B15986,'reaction types'!$A$1:$C$17,MATCH(reactions!H$1,'reaction types'!$A$1:$C$1,0),0)</f>
        <v>30</v>
      </c>
    </row>
    <row r="15987" spans="1:8">
      <c r="A15987" t="s">
        <v>703</v>
      </c>
      <c r="B15987" t="s">
        <v>1037</v>
      </c>
      <c r="C15987" s="2">
        <v>44095.399305555555</v>
      </c>
      <c r="D15987" s="2" t="str">
        <f t="shared" si="251"/>
        <v>September</v>
      </c>
      <c r="E15987" s="2"/>
      <c r="F15987" t="str">
        <f>VLOOKUP($A15987,Content!$B$1:$D$1001,MATCH(reactions!F$1,Content!$B$1:$D$1,0),0)</f>
        <v>GIF</v>
      </c>
      <c r="G15987" t="str">
        <f>VLOOKUP($A15987,Content!$B$1:$D$1001,MATCH(reactions!G$1,Content!$B$1:$D$1,0),0)</f>
        <v>travel</v>
      </c>
      <c r="H15987">
        <f>VLOOKUP(B15987,'reaction types'!$A$1:$C$17,MATCH(reactions!H$1,'reaction types'!$A$1:$C$1,0),0)</f>
        <v>0</v>
      </c>
    </row>
    <row r="15988" spans="1:8">
      <c r="A15988" t="s">
        <v>703</v>
      </c>
      <c r="B15988" t="s">
        <v>1037</v>
      </c>
      <c r="C15988" s="2">
        <v>44075.677777777775</v>
      </c>
      <c r="D15988" s="2" t="str">
        <f t="shared" si="251"/>
        <v>September</v>
      </c>
      <c r="E15988" s="2"/>
      <c r="F15988" t="str">
        <f>VLOOKUP($A15988,Content!$B$1:$D$1001,MATCH(reactions!F$1,Content!$B$1:$D$1,0),0)</f>
        <v>GIF</v>
      </c>
      <c r="G15988" t="str">
        <f>VLOOKUP($A15988,Content!$B$1:$D$1001,MATCH(reactions!G$1,Content!$B$1:$D$1,0),0)</f>
        <v>travel</v>
      </c>
      <c r="H15988">
        <f>VLOOKUP(B15988,'reaction types'!$A$1:$C$17,MATCH(reactions!H$1,'reaction types'!$A$1:$C$1,0),0)</f>
        <v>0</v>
      </c>
    </row>
    <row r="15989" spans="1:8">
      <c r="A15989" t="s">
        <v>704</v>
      </c>
      <c r="B15989" t="s">
        <v>1050</v>
      </c>
      <c r="C15989" s="2">
        <v>44090.921527777777</v>
      </c>
      <c r="D15989" s="2" t="str">
        <f t="shared" si="251"/>
        <v>September</v>
      </c>
      <c r="E15989" s="2"/>
      <c r="F15989" t="str">
        <f>VLOOKUP($A15989,Content!$B$1:$D$1001,MATCH(reactions!F$1,Content!$B$1:$D$1,0),0)</f>
        <v>video</v>
      </c>
      <c r="G15989" t="str">
        <f>VLOOKUP($A15989,Content!$B$1:$D$1001,MATCH(reactions!G$1,Content!$B$1:$D$1,0),0)</f>
        <v>soccer</v>
      </c>
      <c r="H15989">
        <f>VLOOKUP(B15989,'reaction types'!$A$1:$C$17,MATCH(reactions!H$1,'reaction types'!$A$1:$C$1,0),0)</f>
        <v>60</v>
      </c>
    </row>
    <row r="15990" spans="1:8">
      <c r="A15990" t="s">
        <v>704</v>
      </c>
      <c r="B15990" t="s">
        <v>1037</v>
      </c>
      <c r="C15990" s="2">
        <v>44076.727083333331</v>
      </c>
      <c r="D15990" s="2" t="str">
        <f t="shared" si="251"/>
        <v>September</v>
      </c>
      <c r="E15990" s="2"/>
      <c r="F15990" t="str">
        <f>VLOOKUP($A15990,Content!$B$1:$D$1001,MATCH(reactions!F$1,Content!$B$1:$D$1,0),0)</f>
        <v>video</v>
      </c>
      <c r="G15990" t="str">
        <f>VLOOKUP($A15990,Content!$B$1:$D$1001,MATCH(reactions!G$1,Content!$B$1:$D$1,0),0)</f>
        <v>soccer</v>
      </c>
      <c r="H15990">
        <f>VLOOKUP(B15990,'reaction types'!$A$1:$C$17,MATCH(reactions!H$1,'reaction types'!$A$1:$C$1,0),0)</f>
        <v>0</v>
      </c>
    </row>
    <row r="15991" spans="1:8">
      <c r="A15991" t="s">
        <v>706</v>
      </c>
      <c r="B15991" t="s">
        <v>1047</v>
      </c>
      <c r="C15991" s="2">
        <v>44082.796527777777</v>
      </c>
      <c r="D15991" s="2" t="str">
        <f t="shared" si="251"/>
        <v>September</v>
      </c>
      <c r="E15991" s="2"/>
      <c r="F15991" t="str">
        <f>VLOOKUP($A15991,Content!$B$1:$D$1001,MATCH(reactions!F$1,Content!$B$1:$D$1,0),0)</f>
        <v>video</v>
      </c>
      <c r="G15991" t="str">
        <f>VLOOKUP($A15991,Content!$B$1:$D$1001,MATCH(reactions!G$1,Content!$B$1:$D$1,0),0)</f>
        <v>tennis</v>
      </c>
      <c r="H15991">
        <f>VLOOKUP(B15991,'reaction types'!$A$1:$C$17,MATCH(reactions!H$1,'reaction types'!$A$1:$C$1,0),0)</f>
        <v>45</v>
      </c>
    </row>
    <row r="15992" spans="1:8">
      <c r="A15992" t="s">
        <v>707</v>
      </c>
      <c r="B15992" t="s">
        <v>1039</v>
      </c>
      <c r="C15992" s="2">
        <v>44097.336111111108</v>
      </c>
      <c r="D15992" s="2" t="str">
        <f t="shared" si="251"/>
        <v>September</v>
      </c>
      <c r="E15992" s="2"/>
      <c r="F15992" t="str">
        <f>VLOOKUP($A15992,Content!$B$1:$D$1001,MATCH(reactions!F$1,Content!$B$1:$D$1,0),0)</f>
        <v>video</v>
      </c>
      <c r="G15992" t="str">
        <f>VLOOKUP($A15992,Content!$B$1:$D$1001,MATCH(reactions!G$1,Content!$B$1:$D$1,0),0)</f>
        <v>culture</v>
      </c>
      <c r="H15992">
        <f>VLOOKUP(B15992,'reaction types'!$A$1:$C$17,MATCH(reactions!H$1,'reaction types'!$A$1:$C$1,0),0)</f>
        <v>15</v>
      </c>
    </row>
    <row r="15993" spans="1:8">
      <c r="A15993" t="s">
        <v>707</v>
      </c>
      <c r="B15993" t="s">
        <v>1039</v>
      </c>
      <c r="C15993" s="2">
        <v>44078.870833333334</v>
      </c>
      <c r="D15993" s="2" t="str">
        <f t="shared" si="251"/>
        <v>September</v>
      </c>
      <c r="E15993" s="2"/>
      <c r="F15993" t="str">
        <f>VLOOKUP($A15993,Content!$B$1:$D$1001,MATCH(reactions!F$1,Content!$B$1:$D$1,0),0)</f>
        <v>video</v>
      </c>
      <c r="G15993" t="str">
        <f>VLOOKUP($A15993,Content!$B$1:$D$1001,MATCH(reactions!G$1,Content!$B$1:$D$1,0),0)</f>
        <v>culture</v>
      </c>
      <c r="H15993">
        <f>VLOOKUP(B15993,'reaction types'!$A$1:$C$17,MATCH(reactions!H$1,'reaction types'!$A$1:$C$1,0),0)</f>
        <v>15</v>
      </c>
    </row>
    <row r="15994" spans="1:8">
      <c r="A15994" t="s">
        <v>709</v>
      </c>
      <c r="B15994" t="s">
        <v>1045</v>
      </c>
      <c r="C15994" s="2">
        <v>44091.300694444442</v>
      </c>
      <c r="D15994" s="2" t="str">
        <f t="shared" si="251"/>
        <v>September</v>
      </c>
      <c r="E15994" s="2"/>
      <c r="F15994" t="str">
        <f>VLOOKUP($A15994,Content!$B$1:$D$1001,MATCH(reactions!F$1,Content!$B$1:$D$1,0),0)</f>
        <v>audio</v>
      </c>
      <c r="G15994" t="str">
        <f>VLOOKUP($A15994,Content!$B$1:$D$1001,MATCH(reactions!G$1,Content!$B$1:$D$1,0),0)</f>
        <v>dogs</v>
      </c>
      <c r="H15994">
        <f>VLOOKUP(B15994,'reaction types'!$A$1:$C$17,MATCH(reactions!H$1,'reaction types'!$A$1:$C$1,0),0)</f>
        <v>20</v>
      </c>
    </row>
    <row r="15995" spans="1:8">
      <c r="A15995" t="s">
        <v>712</v>
      </c>
      <c r="B15995" t="s">
        <v>1037</v>
      </c>
      <c r="C15995" s="2">
        <v>44100.217361111114</v>
      </c>
      <c r="D15995" s="2" t="str">
        <f t="shared" si="251"/>
        <v>September</v>
      </c>
      <c r="E15995" s="2"/>
      <c r="F15995" t="str">
        <f>VLOOKUP($A15995,Content!$B$1:$D$1001,MATCH(reactions!F$1,Content!$B$1:$D$1,0),0)</f>
        <v>GIF</v>
      </c>
      <c r="G15995" t="str">
        <f>VLOOKUP($A15995,Content!$B$1:$D$1001,MATCH(reactions!G$1,Content!$B$1:$D$1,0),0)</f>
        <v>technology</v>
      </c>
      <c r="H15995">
        <f>VLOOKUP(B15995,'reaction types'!$A$1:$C$17,MATCH(reactions!H$1,'reaction types'!$A$1:$C$1,0),0)</f>
        <v>0</v>
      </c>
    </row>
    <row r="15996" spans="1:8">
      <c r="A15996" t="s">
        <v>712</v>
      </c>
      <c r="B15996" t="s">
        <v>1051</v>
      </c>
      <c r="C15996" s="2">
        <v>44104.593055555553</v>
      </c>
      <c r="D15996" s="2" t="str">
        <f t="shared" si="251"/>
        <v>September</v>
      </c>
      <c r="E15996" s="2"/>
      <c r="F15996" t="str">
        <f>VLOOKUP($A15996,Content!$B$1:$D$1001,MATCH(reactions!F$1,Content!$B$1:$D$1,0),0)</f>
        <v>GIF</v>
      </c>
      <c r="G15996" t="str">
        <f>VLOOKUP($A15996,Content!$B$1:$D$1001,MATCH(reactions!G$1,Content!$B$1:$D$1,0),0)</f>
        <v>technology</v>
      </c>
      <c r="H15996">
        <f>VLOOKUP(B15996,'reaction types'!$A$1:$C$17,MATCH(reactions!H$1,'reaction types'!$A$1:$C$1,0),0)</f>
        <v>70</v>
      </c>
    </row>
    <row r="15997" spans="1:8">
      <c r="A15997" t="s">
        <v>712</v>
      </c>
      <c r="B15997" t="s">
        <v>1047</v>
      </c>
      <c r="C15997" s="2">
        <v>44086.322916666664</v>
      </c>
      <c r="D15997" s="2" t="str">
        <f t="shared" si="251"/>
        <v>September</v>
      </c>
      <c r="E15997" s="2"/>
      <c r="F15997" t="str">
        <f>VLOOKUP($A15997,Content!$B$1:$D$1001,MATCH(reactions!F$1,Content!$B$1:$D$1,0),0)</f>
        <v>GIF</v>
      </c>
      <c r="G15997" t="str">
        <f>VLOOKUP($A15997,Content!$B$1:$D$1001,MATCH(reactions!G$1,Content!$B$1:$D$1,0),0)</f>
        <v>technology</v>
      </c>
      <c r="H15997">
        <f>VLOOKUP(B15997,'reaction types'!$A$1:$C$17,MATCH(reactions!H$1,'reaction types'!$A$1:$C$1,0),0)</f>
        <v>45</v>
      </c>
    </row>
    <row r="15998" spans="1:8">
      <c r="A15998" t="s">
        <v>713</v>
      </c>
      <c r="B15998" t="s">
        <v>1037</v>
      </c>
      <c r="C15998" s="2">
        <v>44086.161805555559</v>
      </c>
      <c r="D15998" s="2" t="str">
        <f t="shared" si="251"/>
        <v>September</v>
      </c>
      <c r="E15998" s="2"/>
      <c r="F15998" t="str">
        <f>VLOOKUP($A15998,Content!$B$1:$D$1001,MATCH(reactions!F$1,Content!$B$1:$D$1,0),0)</f>
        <v>video</v>
      </c>
      <c r="G15998" t="str">
        <f>VLOOKUP($A15998,Content!$B$1:$D$1001,MATCH(reactions!G$1,Content!$B$1:$D$1,0),0)</f>
        <v>cooking</v>
      </c>
      <c r="H15998">
        <f>VLOOKUP(B15998,'reaction types'!$A$1:$C$17,MATCH(reactions!H$1,'reaction types'!$A$1:$C$1,0),0)</f>
        <v>0</v>
      </c>
    </row>
    <row r="15999" spans="1:8">
      <c r="A15999" t="s">
        <v>714</v>
      </c>
      <c r="B15999" t="s">
        <v>1043</v>
      </c>
      <c r="C15999" s="2">
        <v>44087.53125</v>
      </c>
      <c r="D15999" s="2" t="str">
        <f t="shared" si="251"/>
        <v>September</v>
      </c>
      <c r="E15999" s="2"/>
      <c r="F15999" t="str">
        <f>VLOOKUP($A15999,Content!$B$1:$D$1001,MATCH(reactions!F$1,Content!$B$1:$D$1,0),0)</f>
        <v>photo</v>
      </c>
      <c r="G15999" t="str">
        <f>VLOOKUP($A15999,Content!$B$1:$D$1001,MATCH(reactions!G$1,Content!$B$1:$D$1,0),0)</f>
        <v>animals</v>
      </c>
      <c r="H15999">
        <f>VLOOKUP(B15999,'reaction types'!$A$1:$C$17,MATCH(reactions!H$1,'reaction types'!$A$1:$C$1,0),0)</f>
        <v>5</v>
      </c>
    </row>
    <row r="16000" spans="1:8">
      <c r="A16000" t="s">
        <v>715</v>
      </c>
      <c r="B16000" t="s">
        <v>1037</v>
      </c>
      <c r="C16000" s="2">
        <v>44104.844444444447</v>
      </c>
      <c r="D16000" s="2" t="str">
        <f t="shared" si="251"/>
        <v>September</v>
      </c>
      <c r="E16000" s="2"/>
      <c r="F16000" t="str">
        <f>VLOOKUP($A16000,Content!$B$1:$D$1001,MATCH(reactions!F$1,Content!$B$1:$D$1,0),0)</f>
        <v>photo</v>
      </c>
      <c r="G16000" t="str">
        <f>VLOOKUP($A16000,Content!$B$1:$D$1001,MATCH(reactions!G$1,Content!$B$1:$D$1,0),0)</f>
        <v>cooking</v>
      </c>
      <c r="H16000">
        <f>VLOOKUP(B16000,'reaction types'!$A$1:$C$17,MATCH(reactions!H$1,'reaction types'!$A$1:$C$1,0),0)</f>
        <v>0</v>
      </c>
    </row>
    <row r="16001" spans="1:8">
      <c r="A16001" t="s">
        <v>717</v>
      </c>
      <c r="B16001" t="s">
        <v>1043</v>
      </c>
      <c r="C16001" s="2">
        <v>44089.62222222222</v>
      </c>
      <c r="D16001" s="2" t="str">
        <f t="shared" si="251"/>
        <v>September</v>
      </c>
      <c r="E16001" s="2"/>
      <c r="F16001" t="str">
        <f>VLOOKUP($A16001,Content!$B$1:$D$1001,MATCH(reactions!F$1,Content!$B$1:$D$1,0),0)</f>
        <v>photo</v>
      </c>
      <c r="G16001" t="str">
        <f>VLOOKUP($A16001,Content!$B$1:$D$1001,MATCH(reactions!G$1,Content!$B$1:$D$1,0),0)</f>
        <v>food</v>
      </c>
      <c r="H16001">
        <f>VLOOKUP(B16001,'reaction types'!$A$1:$C$17,MATCH(reactions!H$1,'reaction types'!$A$1:$C$1,0),0)</f>
        <v>5</v>
      </c>
    </row>
    <row r="16002" spans="1:8">
      <c r="A16002" t="s">
        <v>717</v>
      </c>
      <c r="B16002" t="s">
        <v>1045</v>
      </c>
      <c r="C16002" s="2">
        <v>44078.144444444442</v>
      </c>
      <c r="D16002" s="2" t="str">
        <f t="shared" si="251"/>
        <v>September</v>
      </c>
      <c r="E16002" s="2"/>
      <c r="F16002" t="str">
        <f>VLOOKUP($A16002,Content!$B$1:$D$1001,MATCH(reactions!F$1,Content!$B$1:$D$1,0),0)</f>
        <v>photo</v>
      </c>
      <c r="G16002" t="str">
        <f>VLOOKUP($A16002,Content!$B$1:$D$1001,MATCH(reactions!G$1,Content!$B$1:$D$1,0),0)</f>
        <v>food</v>
      </c>
      <c r="H16002">
        <f>VLOOKUP(B16002,'reaction types'!$A$1:$C$17,MATCH(reactions!H$1,'reaction types'!$A$1:$C$1,0),0)</f>
        <v>20</v>
      </c>
    </row>
    <row r="16003" spans="1:8">
      <c r="A16003" t="s">
        <v>718</v>
      </c>
      <c r="B16003" t="s">
        <v>1050</v>
      </c>
      <c r="C16003" s="2">
        <v>44095.945138888892</v>
      </c>
      <c r="D16003" s="2" t="str">
        <f t="shared" ref="D16003:D16066" si="252">TEXT(C16003,"mmmm")</f>
        <v>September</v>
      </c>
      <c r="E16003" s="2"/>
      <c r="F16003" t="str">
        <f>VLOOKUP($A16003,Content!$B$1:$D$1001,MATCH(reactions!F$1,Content!$B$1:$D$1,0),0)</f>
        <v>GIF</v>
      </c>
      <c r="G16003" t="str">
        <f>VLOOKUP($A16003,Content!$B$1:$D$1001,MATCH(reactions!G$1,Content!$B$1:$D$1,0),0)</f>
        <v>fitness</v>
      </c>
      <c r="H16003">
        <f>VLOOKUP(B16003,'reaction types'!$A$1:$C$17,MATCH(reactions!H$1,'reaction types'!$A$1:$C$1,0),0)</f>
        <v>60</v>
      </c>
    </row>
    <row r="16004" spans="1:8">
      <c r="A16004" t="s">
        <v>721</v>
      </c>
      <c r="B16004" t="s">
        <v>1042</v>
      </c>
      <c r="C16004" s="2">
        <v>44095.670138888891</v>
      </c>
      <c r="D16004" s="2" t="str">
        <f t="shared" si="252"/>
        <v>September</v>
      </c>
      <c r="E16004" s="2"/>
      <c r="F16004" t="str">
        <f>VLOOKUP($A16004,Content!$B$1:$D$1001,MATCH(reactions!F$1,Content!$B$1:$D$1,0),0)</f>
        <v>video</v>
      </c>
      <c r="G16004" t="str">
        <f>VLOOKUP($A16004,Content!$B$1:$D$1001,MATCH(reactions!G$1,Content!$B$1:$D$1,0),0)</f>
        <v>fitness</v>
      </c>
      <c r="H16004">
        <f>VLOOKUP(B16004,'reaction types'!$A$1:$C$17,MATCH(reactions!H$1,'reaction types'!$A$1:$C$1,0),0)</f>
        <v>70</v>
      </c>
    </row>
    <row r="16005" spans="1:8">
      <c r="A16005" t="s">
        <v>721</v>
      </c>
      <c r="B16005" t="s">
        <v>1049</v>
      </c>
      <c r="C16005" s="2">
        <v>44093.222916666666</v>
      </c>
      <c r="D16005" s="2" t="str">
        <f t="shared" si="252"/>
        <v>September</v>
      </c>
      <c r="E16005" s="2"/>
      <c r="F16005" t="str">
        <f>VLOOKUP($A16005,Content!$B$1:$D$1001,MATCH(reactions!F$1,Content!$B$1:$D$1,0),0)</f>
        <v>video</v>
      </c>
      <c r="G16005" t="str">
        <f>VLOOKUP($A16005,Content!$B$1:$D$1001,MATCH(reactions!G$1,Content!$B$1:$D$1,0),0)</f>
        <v>fitness</v>
      </c>
      <c r="H16005">
        <f>VLOOKUP(B16005,'reaction types'!$A$1:$C$17,MATCH(reactions!H$1,'reaction types'!$A$1:$C$1,0),0)</f>
        <v>50</v>
      </c>
    </row>
    <row r="16006" spans="1:8">
      <c r="A16006" t="s">
        <v>721</v>
      </c>
      <c r="B16006" t="s">
        <v>1052</v>
      </c>
      <c r="C16006" s="2">
        <v>44084.111111111109</v>
      </c>
      <c r="D16006" s="2" t="str">
        <f t="shared" si="252"/>
        <v>September</v>
      </c>
      <c r="E16006" s="2"/>
      <c r="F16006" t="str">
        <f>VLOOKUP($A16006,Content!$B$1:$D$1001,MATCH(reactions!F$1,Content!$B$1:$D$1,0),0)</f>
        <v>video</v>
      </c>
      <c r="G16006" t="str">
        <f>VLOOKUP($A16006,Content!$B$1:$D$1001,MATCH(reactions!G$1,Content!$B$1:$D$1,0),0)</f>
        <v>fitness</v>
      </c>
      <c r="H16006">
        <f>VLOOKUP(B16006,'reaction types'!$A$1:$C$17,MATCH(reactions!H$1,'reaction types'!$A$1:$C$1,0),0)</f>
        <v>72</v>
      </c>
    </row>
    <row r="16007" spans="1:8">
      <c r="A16007" t="s">
        <v>721</v>
      </c>
      <c r="B16007" t="s">
        <v>1046</v>
      </c>
      <c r="C16007" s="2">
        <v>44087.725694444445</v>
      </c>
      <c r="D16007" s="2" t="str">
        <f t="shared" si="252"/>
        <v>September</v>
      </c>
      <c r="E16007" s="2"/>
      <c r="F16007" t="str">
        <f>VLOOKUP($A16007,Content!$B$1:$D$1001,MATCH(reactions!F$1,Content!$B$1:$D$1,0),0)</f>
        <v>video</v>
      </c>
      <c r="G16007" t="str">
        <f>VLOOKUP($A16007,Content!$B$1:$D$1001,MATCH(reactions!G$1,Content!$B$1:$D$1,0),0)</f>
        <v>fitness</v>
      </c>
      <c r="H16007">
        <f>VLOOKUP(B16007,'reaction types'!$A$1:$C$17,MATCH(reactions!H$1,'reaction types'!$A$1:$C$1,0),0)</f>
        <v>75</v>
      </c>
    </row>
    <row r="16008" spans="1:8">
      <c r="A16008" t="s">
        <v>722</v>
      </c>
      <c r="B16008" t="s">
        <v>1052</v>
      </c>
      <c r="C16008" s="2">
        <v>44086.779166666667</v>
      </c>
      <c r="D16008" s="2" t="str">
        <f t="shared" si="252"/>
        <v>September</v>
      </c>
      <c r="E16008" s="2"/>
      <c r="F16008" t="str">
        <f>VLOOKUP($A16008,Content!$B$1:$D$1001,MATCH(reactions!F$1,Content!$B$1:$D$1,0),0)</f>
        <v>photo</v>
      </c>
      <c r="G16008" t="str">
        <f>VLOOKUP($A16008,Content!$B$1:$D$1001,MATCH(reactions!G$1,Content!$B$1:$D$1,0),0)</f>
        <v>studying</v>
      </c>
      <c r="H16008">
        <f>VLOOKUP(B16008,'reaction types'!$A$1:$C$17,MATCH(reactions!H$1,'reaction types'!$A$1:$C$1,0),0)</f>
        <v>72</v>
      </c>
    </row>
    <row r="16009" spans="1:8">
      <c r="A16009" t="s">
        <v>722</v>
      </c>
      <c r="B16009" t="s">
        <v>1048</v>
      </c>
      <c r="C16009" s="2">
        <v>44100.525000000001</v>
      </c>
      <c r="D16009" s="2" t="str">
        <f t="shared" si="252"/>
        <v>September</v>
      </c>
      <c r="E16009" s="2"/>
      <c r="F16009" t="str">
        <f>VLOOKUP($A16009,Content!$B$1:$D$1001,MATCH(reactions!F$1,Content!$B$1:$D$1,0),0)</f>
        <v>photo</v>
      </c>
      <c r="G16009" t="str">
        <f>VLOOKUP($A16009,Content!$B$1:$D$1001,MATCH(reactions!G$1,Content!$B$1:$D$1,0),0)</f>
        <v>studying</v>
      </c>
      <c r="H16009">
        <f>VLOOKUP(B16009,'reaction types'!$A$1:$C$17,MATCH(reactions!H$1,'reaction types'!$A$1:$C$1,0),0)</f>
        <v>12</v>
      </c>
    </row>
    <row r="16010" spans="1:8">
      <c r="A16010" t="s">
        <v>722</v>
      </c>
      <c r="B16010" t="s">
        <v>1044</v>
      </c>
      <c r="C16010" s="2">
        <v>44090.05</v>
      </c>
      <c r="D16010" s="2" t="str">
        <f t="shared" si="252"/>
        <v>September</v>
      </c>
      <c r="E16010" s="2"/>
      <c r="F16010" t="str">
        <f>VLOOKUP($A16010,Content!$B$1:$D$1001,MATCH(reactions!F$1,Content!$B$1:$D$1,0),0)</f>
        <v>photo</v>
      </c>
      <c r="G16010" t="str">
        <f>VLOOKUP($A16010,Content!$B$1:$D$1001,MATCH(reactions!G$1,Content!$B$1:$D$1,0),0)</f>
        <v>studying</v>
      </c>
      <c r="H16010">
        <f>VLOOKUP(B16010,'reaction types'!$A$1:$C$17,MATCH(reactions!H$1,'reaction types'!$A$1:$C$1,0),0)</f>
        <v>65</v>
      </c>
    </row>
    <row r="16011" spans="1:8">
      <c r="A16011" t="s">
        <v>722</v>
      </c>
      <c r="B16011" t="s">
        <v>1048</v>
      </c>
      <c r="C16011" s="2">
        <v>44079.351388888892</v>
      </c>
      <c r="D16011" s="2" t="str">
        <f t="shared" si="252"/>
        <v>September</v>
      </c>
      <c r="E16011" s="2"/>
      <c r="F16011" t="str">
        <f>VLOOKUP($A16011,Content!$B$1:$D$1001,MATCH(reactions!F$1,Content!$B$1:$D$1,0),0)</f>
        <v>photo</v>
      </c>
      <c r="G16011" t="str">
        <f>VLOOKUP($A16011,Content!$B$1:$D$1001,MATCH(reactions!G$1,Content!$B$1:$D$1,0),0)</f>
        <v>studying</v>
      </c>
      <c r="H16011">
        <f>VLOOKUP(B16011,'reaction types'!$A$1:$C$17,MATCH(reactions!H$1,'reaction types'!$A$1:$C$1,0),0)</f>
        <v>12</v>
      </c>
    </row>
    <row r="16012" spans="1:8">
      <c r="A16012" t="s">
        <v>722</v>
      </c>
      <c r="B16012" t="s">
        <v>1048</v>
      </c>
      <c r="C16012" s="2">
        <v>44083.698611111111</v>
      </c>
      <c r="D16012" s="2" t="str">
        <f t="shared" si="252"/>
        <v>September</v>
      </c>
      <c r="E16012" s="2"/>
      <c r="F16012" t="str">
        <f>VLOOKUP($A16012,Content!$B$1:$D$1001,MATCH(reactions!F$1,Content!$B$1:$D$1,0),0)</f>
        <v>photo</v>
      </c>
      <c r="G16012" t="str">
        <f>VLOOKUP($A16012,Content!$B$1:$D$1001,MATCH(reactions!G$1,Content!$B$1:$D$1,0),0)</f>
        <v>studying</v>
      </c>
      <c r="H16012">
        <f>VLOOKUP(B16012,'reaction types'!$A$1:$C$17,MATCH(reactions!H$1,'reaction types'!$A$1:$C$1,0),0)</f>
        <v>12</v>
      </c>
    </row>
    <row r="16013" spans="1:8">
      <c r="A16013" t="s">
        <v>722</v>
      </c>
      <c r="B16013" t="s">
        <v>1037</v>
      </c>
      <c r="C16013" s="2">
        <v>44093.916666666664</v>
      </c>
      <c r="D16013" s="2" t="str">
        <f t="shared" si="252"/>
        <v>September</v>
      </c>
      <c r="E16013" s="2"/>
      <c r="F16013" t="str">
        <f>VLOOKUP($A16013,Content!$B$1:$D$1001,MATCH(reactions!F$1,Content!$B$1:$D$1,0),0)</f>
        <v>photo</v>
      </c>
      <c r="G16013" t="str">
        <f>VLOOKUP($A16013,Content!$B$1:$D$1001,MATCH(reactions!G$1,Content!$B$1:$D$1,0),0)</f>
        <v>studying</v>
      </c>
      <c r="H16013">
        <f>VLOOKUP(B16013,'reaction types'!$A$1:$C$17,MATCH(reactions!H$1,'reaction types'!$A$1:$C$1,0),0)</f>
        <v>0</v>
      </c>
    </row>
    <row r="16014" spans="1:8">
      <c r="A16014" t="s">
        <v>722</v>
      </c>
      <c r="B16014" t="s">
        <v>1039</v>
      </c>
      <c r="C16014" s="2">
        <v>44081.29583333333</v>
      </c>
      <c r="D16014" s="2" t="str">
        <f t="shared" si="252"/>
        <v>September</v>
      </c>
      <c r="E16014" s="2"/>
      <c r="F16014" t="str">
        <f>VLOOKUP($A16014,Content!$B$1:$D$1001,MATCH(reactions!F$1,Content!$B$1:$D$1,0),0)</f>
        <v>photo</v>
      </c>
      <c r="G16014" t="str">
        <f>VLOOKUP($A16014,Content!$B$1:$D$1001,MATCH(reactions!G$1,Content!$B$1:$D$1,0),0)</f>
        <v>studying</v>
      </c>
      <c r="H16014">
        <f>VLOOKUP(B16014,'reaction types'!$A$1:$C$17,MATCH(reactions!H$1,'reaction types'!$A$1:$C$1,0),0)</f>
        <v>15</v>
      </c>
    </row>
    <row r="16015" spans="1:8">
      <c r="A16015" t="s">
        <v>723</v>
      </c>
      <c r="B16015" t="s">
        <v>1043</v>
      </c>
      <c r="C16015" s="2">
        <v>44096.67083333333</v>
      </c>
      <c r="D16015" s="2" t="str">
        <f t="shared" si="252"/>
        <v>September</v>
      </c>
      <c r="E16015" s="2"/>
      <c r="F16015" t="str">
        <f>VLOOKUP($A16015,Content!$B$1:$D$1001,MATCH(reactions!F$1,Content!$B$1:$D$1,0),0)</f>
        <v>audio</v>
      </c>
      <c r="G16015" t="str">
        <f>VLOOKUP($A16015,Content!$B$1:$D$1001,MATCH(reactions!G$1,Content!$B$1:$D$1,0),0)</f>
        <v>education</v>
      </c>
      <c r="H16015">
        <f>VLOOKUP(B16015,'reaction types'!$A$1:$C$17,MATCH(reactions!H$1,'reaction types'!$A$1:$C$1,0),0)</f>
        <v>5</v>
      </c>
    </row>
    <row r="16016" spans="1:8">
      <c r="A16016" t="s">
        <v>723</v>
      </c>
      <c r="B16016" t="s">
        <v>1050</v>
      </c>
      <c r="C16016" s="2">
        <v>44095.449305555558</v>
      </c>
      <c r="D16016" s="2" t="str">
        <f t="shared" si="252"/>
        <v>September</v>
      </c>
      <c r="E16016" s="2"/>
      <c r="F16016" t="str">
        <f>VLOOKUP($A16016,Content!$B$1:$D$1001,MATCH(reactions!F$1,Content!$B$1:$D$1,0),0)</f>
        <v>audio</v>
      </c>
      <c r="G16016" t="str">
        <f>VLOOKUP($A16016,Content!$B$1:$D$1001,MATCH(reactions!G$1,Content!$B$1:$D$1,0),0)</f>
        <v>education</v>
      </c>
      <c r="H16016">
        <f>VLOOKUP(B16016,'reaction types'!$A$1:$C$17,MATCH(reactions!H$1,'reaction types'!$A$1:$C$1,0),0)</f>
        <v>60</v>
      </c>
    </row>
    <row r="16017" spans="1:8">
      <c r="A16017" t="s">
        <v>724</v>
      </c>
      <c r="B16017" t="s">
        <v>1039</v>
      </c>
      <c r="C16017" s="2">
        <v>44084.290972222225</v>
      </c>
      <c r="D16017" s="2" t="str">
        <f t="shared" si="252"/>
        <v>September</v>
      </c>
      <c r="E16017" s="2"/>
      <c r="F16017" t="str">
        <f>VLOOKUP($A16017,Content!$B$1:$D$1001,MATCH(reactions!F$1,Content!$B$1:$D$1,0),0)</f>
        <v>photo</v>
      </c>
      <c r="G16017" t="str">
        <f>VLOOKUP($A16017,Content!$B$1:$D$1001,MATCH(reactions!G$1,Content!$B$1:$D$1,0),0)</f>
        <v>cooking</v>
      </c>
      <c r="H16017">
        <f>VLOOKUP(B16017,'reaction types'!$A$1:$C$17,MATCH(reactions!H$1,'reaction types'!$A$1:$C$1,0),0)</f>
        <v>15</v>
      </c>
    </row>
    <row r="16018" spans="1:8">
      <c r="A16018" t="s">
        <v>724</v>
      </c>
      <c r="B16018" t="s">
        <v>1042</v>
      </c>
      <c r="C16018" s="2">
        <v>44085.987500000003</v>
      </c>
      <c r="D16018" s="2" t="str">
        <f t="shared" si="252"/>
        <v>September</v>
      </c>
      <c r="E16018" s="2"/>
      <c r="F16018" t="str">
        <f>VLOOKUP($A16018,Content!$B$1:$D$1001,MATCH(reactions!F$1,Content!$B$1:$D$1,0),0)</f>
        <v>photo</v>
      </c>
      <c r="G16018" t="str">
        <f>VLOOKUP($A16018,Content!$B$1:$D$1001,MATCH(reactions!G$1,Content!$B$1:$D$1,0),0)</f>
        <v>cooking</v>
      </c>
      <c r="H16018">
        <f>VLOOKUP(B16018,'reaction types'!$A$1:$C$17,MATCH(reactions!H$1,'reaction types'!$A$1:$C$1,0),0)</f>
        <v>70</v>
      </c>
    </row>
    <row r="16019" spans="1:8">
      <c r="A16019" t="s">
        <v>724</v>
      </c>
      <c r="B16019" t="s">
        <v>1050</v>
      </c>
      <c r="C16019" s="2">
        <v>44103.361111111109</v>
      </c>
      <c r="D16019" s="2" t="str">
        <f t="shared" si="252"/>
        <v>September</v>
      </c>
      <c r="E16019" s="2"/>
      <c r="F16019" t="str">
        <f>VLOOKUP($A16019,Content!$B$1:$D$1001,MATCH(reactions!F$1,Content!$B$1:$D$1,0),0)</f>
        <v>photo</v>
      </c>
      <c r="G16019" t="str">
        <f>VLOOKUP($A16019,Content!$B$1:$D$1001,MATCH(reactions!G$1,Content!$B$1:$D$1,0),0)</f>
        <v>cooking</v>
      </c>
      <c r="H16019">
        <f>VLOOKUP(B16019,'reaction types'!$A$1:$C$17,MATCH(reactions!H$1,'reaction types'!$A$1:$C$1,0),0)</f>
        <v>60</v>
      </c>
    </row>
    <row r="16020" spans="1:8">
      <c r="A16020" t="s">
        <v>725</v>
      </c>
      <c r="B16020" t="s">
        <v>1040</v>
      </c>
      <c r="C16020" s="2">
        <v>44100.556250000001</v>
      </c>
      <c r="D16020" s="2" t="str">
        <f t="shared" si="252"/>
        <v>September</v>
      </c>
      <c r="E16020" s="2"/>
      <c r="F16020" t="str">
        <f>VLOOKUP($A16020,Content!$B$1:$D$1001,MATCH(reactions!F$1,Content!$B$1:$D$1,0),0)</f>
        <v>photo</v>
      </c>
      <c r="G16020" t="str">
        <f>VLOOKUP($A16020,Content!$B$1:$D$1001,MATCH(reactions!G$1,Content!$B$1:$D$1,0),0)</f>
        <v>animals</v>
      </c>
      <c r="H16020">
        <f>VLOOKUP(B16020,'reaction types'!$A$1:$C$17,MATCH(reactions!H$1,'reaction types'!$A$1:$C$1,0),0)</f>
        <v>30</v>
      </c>
    </row>
    <row r="16021" spans="1:8">
      <c r="A16021" t="s">
        <v>725</v>
      </c>
      <c r="B16021" t="s">
        <v>1046</v>
      </c>
      <c r="C16021" s="2">
        <v>44100.864583333336</v>
      </c>
      <c r="D16021" s="2" t="str">
        <f t="shared" si="252"/>
        <v>September</v>
      </c>
      <c r="E16021" s="2"/>
      <c r="F16021" t="str">
        <f>VLOOKUP($A16021,Content!$B$1:$D$1001,MATCH(reactions!F$1,Content!$B$1:$D$1,0),0)</f>
        <v>photo</v>
      </c>
      <c r="G16021" t="str">
        <f>VLOOKUP($A16021,Content!$B$1:$D$1001,MATCH(reactions!G$1,Content!$B$1:$D$1,0),0)</f>
        <v>animals</v>
      </c>
      <c r="H16021">
        <f>VLOOKUP(B16021,'reaction types'!$A$1:$C$17,MATCH(reactions!H$1,'reaction types'!$A$1:$C$1,0),0)</f>
        <v>75</v>
      </c>
    </row>
    <row r="16022" spans="1:8">
      <c r="A16022" t="s">
        <v>726</v>
      </c>
      <c r="B16022" t="s">
        <v>1049</v>
      </c>
      <c r="C16022" s="2">
        <v>44093.563888888886</v>
      </c>
      <c r="D16022" s="2" t="str">
        <f t="shared" si="252"/>
        <v>September</v>
      </c>
      <c r="E16022" s="2"/>
      <c r="F16022" t="str">
        <f>VLOOKUP($A16022,Content!$B$1:$D$1001,MATCH(reactions!F$1,Content!$B$1:$D$1,0),0)</f>
        <v>photo</v>
      </c>
      <c r="G16022" t="str">
        <f>VLOOKUP($A16022,Content!$B$1:$D$1001,MATCH(reactions!G$1,Content!$B$1:$D$1,0),0)</f>
        <v>travel</v>
      </c>
      <c r="H16022">
        <f>VLOOKUP(B16022,'reaction types'!$A$1:$C$17,MATCH(reactions!H$1,'reaction types'!$A$1:$C$1,0),0)</f>
        <v>50</v>
      </c>
    </row>
    <row r="16023" spans="1:8">
      <c r="A16023" t="s">
        <v>726</v>
      </c>
      <c r="B16023" t="s">
        <v>1050</v>
      </c>
      <c r="C16023" s="2">
        <v>44099.375</v>
      </c>
      <c r="D16023" s="2" t="str">
        <f t="shared" si="252"/>
        <v>September</v>
      </c>
      <c r="E16023" s="2"/>
      <c r="F16023" t="str">
        <f>VLOOKUP($A16023,Content!$B$1:$D$1001,MATCH(reactions!F$1,Content!$B$1:$D$1,0),0)</f>
        <v>photo</v>
      </c>
      <c r="G16023" t="str">
        <f>VLOOKUP($A16023,Content!$B$1:$D$1001,MATCH(reactions!G$1,Content!$B$1:$D$1,0),0)</f>
        <v>travel</v>
      </c>
      <c r="H16023">
        <f>VLOOKUP(B16023,'reaction types'!$A$1:$C$17,MATCH(reactions!H$1,'reaction types'!$A$1:$C$1,0),0)</f>
        <v>60</v>
      </c>
    </row>
    <row r="16024" spans="1:8">
      <c r="A16024" t="s">
        <v>728</v>
      </c>
      <c r="B16024" t="s">
        <v>1049</v>
      </c>
      <c r="C16024" s="2">
        <v>44077.46597222222</v>
      </c>
      <c r="D16024" s="2" t="str">
        <f t="shared" si="252"/>
        <v>September</v>
      </c>
      <c r="E16024" s="2"/>
      <c r="F16024" t="str">
        <f>VLOOKUP($A16024,Content!$B$1:$D$1001,MATCH(reactions!F$1,Content!$B$1:$D$1,0),0)</f>
        <v>audio</v>
      </c>
      <c r="G16024" t="str">
        <f>VLOOKUP($A16024,Content!$B$1:$D$1001,MATCH(reactions!G$1,Content!$B$1:$D$1,0),0)</f>
        <v>culture</v>
      </c>
      <c r="H16024">
        <f>VLOOKUP(B16024,'reaction types'!$A$1:$C$17,MATCH(reactions!H$1,'reaction types'!$A$1:$C$1,0),0)</f>
        <v>50</v>
      </c>
    </row>
    <row r="16025" spans="1:8">
      <c r="A16025" t="s">
        <v>729</v>
      </c>
      <c r="B16025" t="s">
        <v>1045</v>
      </c>
      <c r="C16025" s="2">
        <v>44077.129166666666</v>
      </c>
      <c r="D16025" s="2" t="str">
        <f t="shared" si="252"/>
        <v>September</v>
      </c>
      <c r="E16025" s="2"/>
      <c r="F16025" t="str">
        <f>VLOOKUP($A16025,Content!$B$1:$D$1001,MATCH(reactions!F$1,Content!$B$1:$D$1,0),0)</f>
        <v>GIF</v>
      </c>
      <c r="G16025" t="str">
        <f>VLOOKUP($A16025,Content!$B$1:$D$1001,MATCH(reactions!G$1,Content!$B$1:$D$1,0),0)</f>
        <v>science</v>
      </c>
      <c r="H16025">
        <f>VLOOKUP(B16025,'reaction types'!$A$1:$C$17,MATCH(reactions!H$1,'reaction types'!$A$1:$C$1,0),0)</f>
        <v>20</v>
      </c>
    </row>
    <row r="16026" spans="1:8">
      <c r="A16026" t="s">
        <v>729</v>
      </c>
      <c r="B16026" t="s">
        <v>1045</v>
      </c>
      <c r="C16026" s="2">
        <v>44076.097222222219</v>
      </c>
      <c r="D16026" s="2" t="str">
        <f t="shared" si="252"/>
        <v>September</v>
      </c>
      <c r="E16026" s="2"/>
      <c r="F16026" t="str">
        <f>VLOOKUP($A16026,Content!$B$1:$D$1001,MATCH(reactions!F$1,Content!$B$1:$D$1,0),0)</f>
        <v>GIF</v>
      </c>
      <c r="G16026" t="str">
        <f>VLOOKUP($A16026,Content!$B$1:$D$1001,MATCH(reactions!G$1,Content!$B$1:$D$1,0),0)</f>
        <v>science</v>
      </c>
      <c r="H16026">
        <f>VLOOKUP(B16026,'reaction types'!$A$1:$C$17,MATCH(reactions!H$1,'reaction types'!$A$1:$C$1,0),0)</f>
        <v>20</v>
      </c>
    </row>
    <row r="16027" spans="1:8">
      <c r="A16027" t="s">
        <v>729</v>
      </c>
      <c r="B16027" t="s">
        <v>1049</v>
      </c>
      <c r="C16027" s="2">
        <v>44091.447222222225</v>
      </c>
      <c r="D16027" s="2" t="str">
        <f t="shared" si="252"/>
        <v>September</v>
      </c>
      <c r="E16027" s="2"/>
      <c r="F16027" t="str">
        <f>VLOOKUP($A16027,Content!$B$1:$D$1001,MATCH(reactions!F$1,Content!$B$1:$D$1,0),0)</f>
        <v>GIF</v>
      </c>
      <c r="G16027" t="str">
        <f>VLOOKUP($A16027,Content!$B$1:$D$1001,MATCH(reactions!G$1,Content!$B$1:$D$1,0),0)</f>
        <v>science</v>
      </c>
      <c r="H16027">
        <f>VLOOKUP(B16027,'reaction types'!$A$1:$C$17,MATCH(reactions!H$1,'reaction types'!$A$1:$C$1,0),0)</f>
        <v>50</v>
      </c>
    </row>
    <row r="16028" spans="1:8">
      <c r="A16028" t="s">
        <v>730</v>
      </c>
      <c r="B16028" t="s">
        <v>1040</v>
      </c>
      <c r="C16028" s="2">
        <v>44078.1875</v>
      </c>
      <c r="D16028" s="2" t="str">
        <f t="shared" si="252"/>
        <v>September</v>
      </c>
      <c r="E16028" s="2"/>
      <c r="F16028" t="str">
        <f>VLOOKUP($A16028,Content!$B$1:$D$1001,MATCH(reactions!F$1,Content!$B$1:$D$1,0),0)</f>
        <v>video</v>
      </c>
      <c r="G16028" t="str">
        <f>VLOOKUP($A16028,Content!$B$1:$D$1001,MATCH(reactions!G$1,Content!$B$1:$D$1,0),0)</f>
        <v>studying</v>
      </c>
      <c r="H16028">
        <f>VLOOKUP(B16028,'reaction types'!$A$1:$C$17,MATCH(reactions!H$1,'reaction types'!$A$1:$C$1,0),0)</f>
        <v>30</v>
      </c>
    </row>
    <row r="16029" spans="1:8">
      <c r="A16029" t="s">
        <v>730</v>
      </c>
      <c r="B16029" t="s">
        <v>1038</v>
      </c>
      <c r="C16029" s="2">
        <v>44095.892361111109</v>
      </c>
      <c r="D16029" s="2" t="str">
        <f t="shared" si="252"/>
        <v>September</v>
      </c>
      <c r="E16029" s="2"/>
      <c r="F16029" t="str">
        <f>VLOOKUP($A16029,Content!$B$1:$D$1001,MATCH(reactions!F$1,Content!$B$1:$D$1,0),0)</f>
        <v>video</v>
      </c>
      <c r="G16029" t="str">
        <f>VLOOKUP($A16029,Content!$B$1:$D$1001,MATCH(reactions!G$1,Content!$B$1:$D$1,0),0)</f>
        <v>studying</v>
      </c>
      <c r="H16029">
        <f>VLOOKUP(B16029,'reaction types'!$A$1:$C$17,MATCH(reactions!H$1,'reaction types'!$A$1:$C$1,0),0)</f>
        <v>10</v>
      </c>
    </row>
    <row r="16030" spans="1:8">
      <c r="A16030" t="s">
        <v>730</v>
      </c>
      <c r="B16030" t="s">
        <v>1047</v>
      </c>
      <c r="C16030" s="2">
        <v>44078.175000000003</v>
      </c>
      <c r="D16030" s="2" t="str">
        <f t="shared" si="252"/>
        <v>September</v>
      </c>
      <c r="E16030" s="2"/>
      <c r="F16030" t="str">
        <f>VLOOKUP($A16030,Content!$B$1:$D$1001,MATCH(reactions!F$1,Content!$B$1:$D$1,0),0)</f>
        <v>video</v>
      </c>
      <c r="G16030" t="str">
        <f>VLOOKUP($A16030,Content!$B$1:$D$1001,MATCH(reactions!G$1,Content!$B$1:$D$1,0),0)</f>
        <v>studying</v>
      </c>
      <c r="H16030">
        <f>VLOOKUP(B16030,'reaction types'!$A$1:$C$17,MATCH(reactions!H$1,'reaction types'!$A$1:$C$1,0),0)</f>
        <v>45</v>
      </c>
    </row>
    <row r="16031" spans="1:8">
      <c r="A16031" t="s">
        <v>731</v>
      </c>
      <c r="B16031" t="s">
        <v>1037</v>
      </c>
      <c r="C16031" s="2">
        <v>44080.9375</v>
      </c>
      <c r="D16031" s="2" t="str">
        <f t="shared" si="252"/>
        <v>September</v>
      </c>
      <c r="E16031" s="2"/>
      <c r="F16031" t="str">
        <f>VLOOKUP($A16031,Content!$B$1:$D$1001,MATCH(reactions!F$1,Content!$B$1:$D$1,0),0)</f>
        <v>video</v>
      </c>
      <c r="G16031" t="str">
        <f>VLOOKUP($A16031,Content!$B$1:$D$1001,MATCH(reactions!G$1,Content!$B$1:$D$1,0),0)</f>
        <v>science</v>
      </c>
      <c r="H16031">
        <f>VLOOKUP(B16031,'reaction types'!$A$1:$C$17,MATCH(reactions!H$1,'reaction types'!$A$1:$C$1,0),0)</f>
        <v>0</v>
      </c>
    </row>
    <row r="16032" spans="1:8">
      <c r="A16032" t="s">
        <v>731</v>
      </c>
      <c r="B16032" t="s">
        <v>1045</v>
      </c>
      <c r="C16032" s="2">
        <v>44080.731944444444</v>
      </c>
      <c r="D16032" s="2" t="str">
        <f t="shared" si="252"/>
        <v>September</v>
      </c>
      <c r="E16032" s="2"/>
      <c r="F16032" t="str">
        <f>VLOOKUP($A16032,Content!$B$1:$D$1001,MATCH(reactions!F$1,Content!$B$1:$D$1,0),0)</f>
        <v>video</v>
      </c>
      <c r="G16032" t="str">
        <f>VLOOKUP($A16032,Content!$B$1:$D$1001,MATCH(reactions!G$1,Content!$B$1:$D$1,0),0)</f>
        <v>science</v>
      </c>
      <c r="H16032">
        <f>VLOOKUP(B16032,'reaction types'!$A$1:$C$17,MATCH(reactions!H$1,'reaction types'!$A$1:$C$1,0),0)</f>
        <v>20</v>
      </c>
    </row>
    <row r="16033" spans="1:8">
      <c r="A16033" t="s">
        <v>731</v>
      </c>
      <c r="B16033" t="s">
        <v>1039</v>
      </c>
      <c r="C16033" s="2">
        <v>44085.963194444441</v>
      </c>
      <c r="D16033" s="2" t="str">
        <f t="shared" si="252"/>
        <v>September</v>
      </c>
      <c r="E16033" s="2"/>
      <c r="F16033" t="str">
        <f>VLOOKUP($A16033,Content!$B$1:$D$1001,MATCH(reactions!F$1,Content!$B$1:$D$1,0),0)</f>
        <v>video</v>
      </c>
      <c r="G16033" t="str">
        <f>VLOOKUP($A16033,Content!$B$1:$D$1001,MATCH(reactions!G$1,Content!$B$1:$D$1,0),0)</f>
        <v>science</v>
      </c>
      <c r="H16033">
        <f>VLOOKUP(B16033,'reaction types'!$A$1:$C$17,MATCH(reactions!H$1,'reaction types'!$A$1:$C$1,0),0)</f>
        <v>15</v>
      </c>
    </row>
    <row r="16034" spans="1:8">
      <c r="A16034" t="s">
        <v>731</v>
      </c>
      <c r="B16034" t="s">
        <v>1037</v>
      </c>
      <c r="C16034" s="2">
        <v>44097.004861111112</v>
      </c>
      <c r="D16034" s="2" t="str">
        <f t="shared" si="252"/>
        <v>September</v>
      </c>
      <c r="E16034" s="2"/>
      <c r="F16034" t="str">
        <f>VLOOKUP($A16034,Content!$B$1:$D$1001,MATCH(reactions!F$1,Content!$B$1:$D$1,0),0)</f>
        <v>video</v>
      </c>
      <c r="G16034" t="str">
        <f>VLOOKUP($A16034,Content!$B$1:$D$1001,MATCH(reactions!G$1,Content!$B$1:$D$1,0),0)</f>
        <v>science</v>
      </c>
      <c r="H16034">
        <f>VLOOKUP(B16034,'reaction types'!$A$1:$C$17,MATCH(reactions!H$1,'reaction types'!$A$1:$C$1,0),0)</f>
        <v>0</v>
      </c>
    </row>
    <row r="16035" spans="1:8">
      <c r="A16035" t="s">
        <v>731</v>
      </c>
      <c r="B16035" t="s">
        <v>1051</v>
      </c>
      <c r="C16035" s="2">
        <v>44081.435416666667</v>
      </c>
      <c r="D16035" s="2" t="str">
        <f t="shared" si="252"/>
        <v>September</v>
      </c>
      <c r="E16035" s="2"/>
      <c r="F16035" t="str">
        <f>VLOOKUP($A16035,Content!$B$1:$D$1001,MATCH(reactions!F$1,Content!$B$1:$D$1,0),0)</f>
        <v>video</v>
      </c>
      <c r="G16035" t="str">
        <f>VLOOKUP($A16035,Content!$B$1:$D$1001,MATCH(reactions!G$1,Content!$B$1:$D$1,0),0)</f>
        <v>science</v>
      </c>
      <c r="H16035">
        <f>VLOOKUP(B16035,'reaction types'!$A$1:$C$17,MATCH(reactions!H$1,'reaction types'!$A$1:$C$1,0),0)</f>
        <v>70</v>
      </c>
    </row>
    <row r="16036" spans="1:8">
      <c r="A16036" t="s">
        <v>733</v>
      </c>
      <c r="B16036" t="s">
        <v>1040</v>
      </c>
      <c r="C16036" s="2">
        <v>44083.885416666664</v>
      </c>
      <c r="D16036" s="2" t="str">
        <f t="shared" si="252"/>
        <v>September</v>
      </c>
      <c r="E16036" s="2"/>
      <c r="F16036" t="str">
        <f>VLOOKUP($A16036,Content!$B$1:$D$1001,MATCH(reactions!F$1,Content!$B$1:$D$1,0),0)</f>
        <v>audio</v>
      </c>
      <c r="G16036" t="str">
        <f>VLOOKUP($A16036,Content!$B$1:$D$1001,MATCH(reactions!G$1,Content!$B$1:$D$1,0),0)</f>
        <v>animals</v>
      </c>
      <c r="H16036">
        <f>VLOOKUP(B16036,'reaction types'!$A$1:$C$17,MATCH(reactions!H$1,'reaction types'!$A$1:$C$1,0),0)</f>
        <v>30</v>
      </c>
    </row>
    <row r="16037" spans="1:8">
      <c r="A16037" t="s">
        <v>733</v>
      </c>
      <c r="B16037" t="s">
        <v>1045</v>
      </c>
      <c r="C16037" s="2">
        <v>44091.669444444444</v>
      </c>
      <c r="D16037" s="2" t="str">
        <f t="shared" si="252"/>
        <v>September</v>
      </c>
      <c r="E16037" s="2"/>
      <c r="F16037" t="str">
        <f>VLOOKUP($A16037,Content!$B$1:$D$1001,MATCH(reactions!F$1,Content!$B$1:$D$1,0),0)</f>
        <v>audio</v>
      </c>
      <c r="G16037" t="str">
        <f>VLOOKUP($A16037,Content!$B$1:$D$1001,MATCH(reactions!G$1,Content!$B$1:$D$1,0),0)</f>
        <v>animals</v>
      </c>
      <c r="H16037">
        <f>VLOOKUP(B16037,'reaction types'!$A$1:$C$17,MATCH(reactions!H$1,'reaction types'!$A$1:$C$1,0),0)</f>
        <v>20</v>
      </c>
    </row>
    <row r="16038" spans="1:8">
      <c r="A16038" t="s">
        <v>733</v>
      </c>
      <c r="B16038" t="s">
        <v>1040</v>
      </c>
      <c r="C16038" s="2">
        <v>44101.970833333333</v>
      </c>
      <c r="D16038" s="2" t="str">
        <f t="shared" si="252"/>
        <v>September</v>
      </c>
      <c r="E16038" s="2"/>
      <c r="F16038" t="str">
        <f>VLOOKUP($A16038,Content!$B$1:$D$1001,MATCH(reactions!F$1,Content!$B$1:$D$1,0),0)</f>
        <v>audio</v>
      </c>
      <c r="G16038" t="str">
        <f>VLOOKUP($A16038,Content!$B$1:$D$1001,MATCH(reactions!G$1,Content!$B$1:$D$1,0),0)</f>
        <v>animals</v>
      </c>
      <c r="H16038">
        <f>VLOOKUP(B16038,'reaction types'!$A$1:$C$17,MATCH(reactions!H$1,'reaction types'!$A$1:$C$1,0),0)</f>
        <v>30</v>
      </c>
    </row>
    <row r="16039" spans="1:8">
      <c r="A16039" t="s">
        <v>734</v>
      </c>
      <c r="B16039" t="s">
        <v>1046</v>
      </c>
      <c r="C16039" s="2">
        <v>44084.541666666664</v>
      </c>
      <c r="D16039" s="2" t="str">
        <f t="shared" si="252"/>
        <v>September</v>
      </c>
      <c r="E16039" s="2"/>
      <c r="F16039" t="str">
        <f>VLOOKUP($A16039,Content!$B$1:$D$1001,MATCH(reactions!F$1,Content!$B$1:$D$1,0),0)</f>
        <v>photo</v>
      </c>
      <c r="G16039" t="str">
        <f>VLOOKUP($A16039,Content!$B$1:$D$1001,MATCH(reactions!G$1,Content!$B$1:$D$1,0),0)</f>
        <v>fitness</v>
      </c>
      <c r="H16039">
        <f>VLOOKUP(B16039,'reaction types'!$A$1:$C$17,MATCH(reactions!H$1,'reaction types'!$A$1:$C$1,0),0)</f>
        <v>75</v>
      </c>
    </row>
    <row r="16040" spans="1:8">
      <c r="A16040" t="s">
        <v>734</v>
      </c>
      <c r="B16040" t="s">
        <v>1038</v>
      </c>
      <c r="C16040" s="2">
        <v>44084.961111111108</v>
      </c>
      <c r="D16040" s="2" t="str">
        <f t="shared" si="252"/>
        <v>September</v>
      </c>
      <c r="E16040" s="2"/>
      <c r="F16040" t="str">
        <f>VLOOKUP($A16040,Content!$B$1:$D$1001,MATCH(reactions!F$1,Content!$B$1:$D$1,0),0)</f>
        <v>photo</v>
      </c>
      <c r="G16040" t="str">
        <f>VLOOKUP($A16040,Content!$B$1:$D$1001,MATCH(reactions!G$1,Content!$B$1:$D$1,0),0)</f>
        <v>fitness</v>
      </c>
      <c r="H16040">
        <f>VLOOKUP(B16040,'reaction types'!$A$1:$C$17,MATCH(reactions!H$1,'reaction types'!$A$1:$C$1,0),0)</f>
        <v>10</v>
      </c>
    </row>
    <row r="16041" spans="1:8">
      <c r="A16041" t="s">
        <v>734</v>
      </c>
      <c r="B16041" t="s">
        <v>1040</v>
      </c>
      <c r="C16041" s="2">
        <v>44098.061805555553</v>
      </c>
      <c r="D16041" s="2" t="str">
        <f t="shared" si="252"/>
        <v>September</v>
      </c>
      <c r="E16041" s="2"/>
      <c r="F16041" t="str">
        <f>VLOOKUP($A16041,Content!$B$1:$D$1001,MATCH(reactions!F$1,Content!$B$1:$D$1,0),0)</f>
        <v>photo</v>
      </c>
      <c r="G16041" t="str">
        <f>VLOOKUP($A16041,Content!$B$1:$D$1001,MATCH(reactions!G$1,Content!$B$1:$D$1,0),0)</f>
        <v>fitness</v>
      </c>
      <c r="H16041">
        <f>VLOOKUP(B16041,'reaction types'!$A$1:$C$17,MATCH(reactions!H$1,'reaction types'!$A$1:$C$1,0),0)</f>
        <v>30</v>
      </c>
    </row>
    <row r="16042" spans="1:8">
      <c r="A16042" t="s">
        <v>734</v>
      </c>
      <c r="B16042" t="s">
        <v>1048</v>
      </c>
      <c r="C16042" s="2">
        <v>44096.097916666666</v>
      </c>
      <c r="D16042" s="2" t="str">
        <f t="shared" si="252"/>
        <v>September</v>
      </c>
      <c r="E16042" s="2"/>
      <c r="F16042" t="str">
        <f>VLOOKUP($A16042,Content!$B$1:$D$1001,MATCH(reactions!F$1,Content!$B$1:$D$1,0),0)</f>
        <v>photo</v>
      </c>
      <c r="G16042" t="str">
        <f>VLOOKUP($A16042,Content!$B$1:$D$1001,MATCH(reactions!G$1,Content!$B$1:$D$1,0),0)</f>
        <v>fitness</v>
      </c>
      <c r="H16042">
        <f>VLOOKUP(B16042,'reaction types'!$A$1:$C$17,MATCH(reactions!H$1,'reaction types'!$A$1:$C$1,0),0)</f>
        <v>12</v>
      </c>
    </row>
    <row r="16043" spans="1:8">
      <c r="A16043" t="s">
        <v>734</v>
      </c>
      <c r="B16043" t="s">
        <v>1044</v>
      </c>
      <c r="C16043" s="2">
        <v>44082.122916666667</v>
      </c>
      <c r="D16043" s="2" t="str">
        <f t="shared" si="252"/>
        <v>September</v>
      </c>
      <c r="E16043" s="2"/>
      <c r="F16043" t="str">
        <f>VLOOKUP($A16043,Content!$B$1:$D$1001,MATCH(reactions!F$1,Content!$B$1:$D$1,0),0)</f>
        <v>photo</v>
      </c>
      <c r="G16043" t="str">
        <f>VLOOKUP($A16043,Content!$B$1:$D$1001,MATCH(reactions!G$1,Content!$B$1:$D$1,0),0)</f>
        <v>fitness</v>
      </c>
      <c r="H16043">
        <f>VLOOKUP(B16043,'reaction types'!$A$1:$C$17,MATCH(reactions!H$1,'reaction types'!$A$1:$C$1,0),0)</f>
        <v>65</v>
      </c>
    </row>
    <row r="16044" spans="1:8">
      <c r="A16044" t="s">
        <v>734</v>
      </c>
      <c r="B16044" t="s">
        <v>1050</v>
      </c>
      <c r="C16044" s="2">
        <v>44087.438888888886</v>
      </c>
      <c r="D16044" s="2" t="str">
        <f t="shared" si="252"/>
        <v>September</v>
      </c>
      <c r="E16044" s="2"/>
      <c r="F16044" t="str">
        <f>VLOOKUP($A16044,Content!$B$1:$D$1001,MATCH(reactions!F$1,Content!$B$1:$D$1,0),0)</f>
        <v>photo</v>
      </c>
      <c r="G16044" t="str">
        <f>VLOOKUP($A16044,Content!$B$1:$D$1001,MATCH(reactions!G$1,Content!$B$1:$D$1,0),0)</f>
        <v>fitness</v>
      </c>
      <c r="H16044">
        <f>VLOOKUP(B16044,'reaction types'!$A$1:$C$17,MATCH(reactions!H$1,'reaction types'!$A$1:$C$1,0),0)</f>
        <v>60</v>
      </c>
    </row>
    <row r="16045" spans="1:8">
      <c r="A16045" t="s">
        <v>735</v>
      </c>
      <c r="B16045" t="s">
        <v>1052</v>
      </c>
      <c r="C16045" s="2">
        <v>44091.148611111108</v>
      </c>
      <c r="D16045" s="2" t="str">
        <f t="shared" si="252"/>
        <v>September</v>
      </c>
      <c r="E16045" s="2"/>
      <c r="F16045" t="str">
        <f>VLOOKUP($A16045,Content!$B$1:$D$1001,MATCH(reactions!F$1,Content!$B$1:$D$1,0),0)</f>
        <v>audio</v>
      </c>
      <c r="G16045" t="str">
        <f>VLOOKUP($A16045,Content!$B$1:$D$1001,MATCH(reactions!G$1,Content!$B$1:$D$1,0),0)</f>
        <v>culture</v>
      </c>
      <c r="H16045">
        <f>VLOOKUP(B16045,'reaction types'!$A$1:$C$17,MATCH(reactions!H$1,'reaction types'!$A$1:$C$1,0),0)</f>
        <v>72</v>
      </c>
    </row>
    <row r="16046" spans="1:8">
      <c r="A16046" t="s">
        <v>735</v>
      </c>
      <c r="B16046" t="s">
        <v>1047</v>
      </c>
      <c r="C16046" s="2">
        <v>44093.301388888889</v>
      </c>
      <c r="D16046" s="2" t="str">
        <f t="shared" si="252"/>
        <v>September</v>
      </c>
      <c r="E16046" s="2"/>
      <c r="F16046" t="str">
        <f>VLOOKUP($A16046,Content!$B$1:$D$1001,MATCH(reactions!F$1,Content!$B$1:$D$1,0),0)</f>
        <v>audio</v>
      </c>
      <c r="G16046" t="str">
        <f>VLOOKUP($A16046,Content!$B$1:$D$1001,MATCH(reactions!G$1,Content!$B$1:$D$1,0),0)</f>
        <v>culture</v>
      </c>
      <c r="H16046">
        <f>VLOOKUP(B16046,'reaction types'!$A$1:$C$17,MATCH(reactions!H$1,'reaction types'!$A$1:$C$1,0),0)</f>
        <v>45</v>
      </c>
    </row>
    <row r="16047" spans="1:8">
      <c r="A16047" t="s">
        <v>736</v>
      </c>
      <c r="B16047" t="s">
        <v>1045</v>
      </c>
      <c r="C16047" s="2">
        <v>44086.044444444444</v>
      </c>
      <c r="D16047" s="2" t="str">
        <f t="shared" si="252"/>
        <v>September</v>
      </c>
      <c r="E16047" s="2"/>
      <c r="F16047" t="str">
        <f>VLOOKUP($A16047,Content!$B$1:$D$1001,MATCH(reactions!F$1,Content!$B$1:$D$1,0),0)</f>
        <v>GIF</v>
      </c>
      <c r="G16047" t="str">
        <f>VLOOKUP($A16047,Content!$B$1:$D$1001,MATCH(reactions!G$1,Content!$B$1:$D$1,0),0)</f>
        <v>veganism</v>
      </c>
      <c r="H16047">
        <f>VLOOKUP(B16047,'reaction types'!$A$1:$C$17,MATCH(reactions!H$1,'reaction types'!$A$1:$C$1,0),0)</f>
        <v>20</v>
      </c>
    </row>
    <row r="16048" spans="1:8">
      <c r="A16048" t="s">
        <v>737</v>
      </c>
      <c r="B16048" t="s">
        <v>1038</v>
      </c>
      <c r="C16048" s="2">
        <v>44075.121527777781</v>
      </c>
      <c r="D16048" s="2" t="str">
        <f t="shared" si="252"/>
        <v>September</v>
      </c>
      <c r="E16048" s="2"/>
      <c r="F16048" t="str">
        <f>VLOOKUP($A16048,Content!$B$1:$D$1001,MATCH(reactions!F$1,Content!$B$1:$D$1,0),0)</f>
        <v>photo</v>
      </c>
      <c r="G16048" t="str">
        <f>VLOOKUP($A16048,Content!$B$1:$D$1001,MATCH(reactions!G$1,Content!$B$1:$D$1,0),0)</f>
        <v>cooking</v>
      </c>
      <c r="H16048">
        <f>VLOOKUP(B16048,'reaction types'!$A$1:$C$17,MATCH(reactions!H$1,'reaction types'!$A$1:$C$1,0),0)</f>
        <v>10</v>
      </c>
    </row>
    <row r="16049" spans="1:8">
      <c r="A16049" t="s">
        <v>739</v>
      </c>
      <c r="B16049" t="s">
        <v>1044</v>
      </c>
      <c r="C16049" s="2">
        <v>44085.855555555558</v>
      </c>
      <c r="D16049" s="2" t="str">
        <f t="shared" si="252"/>
        <v>September</v>
      </c>
      <c r="E16049" s="2"/>
      <c r="F16049" t="str">
        <f>VLOOKUP($A16049,Content!$B$1:$D$1001,MATCH(reactions!F$1,Content!$B$1:$D$1,0),0)</f>
        <v>photo</v>
      </c>
      <c r="G16049" t="str">
        <f>VLOOKUP($A16049,Content!$B$1:$D$1001,MATCH(reactions!G$1,Content!$B$1:$D$1,0),0)</f>
        <v>veganism</v>
      </c>
      <c r="H16049">
        <f>VLOOKUP(B16049,'reaction types'!$A$1:$C$17,MATCH(reactions!H$1,'reaction types'!$A$1:$C$1,0),0)</f>
        <v>65</v>
      </c>
    </row>
    <row r="16050" spans="1:8">
      <c r="A16050" t="s">
        <v>739</v>
      </c>
      <c r="B16050" t="s">
        <v>1037</v>
      </c>
      <c r="C16050" s="2">
        <v>44076.17291666667</v>
      </c>
      <c r="D16050" s="2" t="str">
        <f t="shared" si="252"/>
        <v>September</v>
      </c>
      <c r="E16050" s="2"/>
      <c r="F16050" t="str">
        <f>VLOOKUP($A16050,Content!$B$1:$D$1001,MATCH(reactions!F$1,Content!$B$1:$D$1,0),0)</f>
        <v>photo</v>
      </c>
      <c r="G16050" t="str">
        <f>VLOOKUP($A16050,Content!$B$1:$D$1001,MATCH(reactions!G$1,Content!$B$1:$D$1,0),0)</f>
        <v>veganism</v>
      </c>
      <c r="H16050">
        <f>VLOOKUP(B16050,'reaction types'!$A$1:$C$17,MATCH(reactions!H$1,'reaction types'!$A$1:$C$1,0),0)</f>
        <v>0</v>
      </c>
    </row>
    <row r="16051" spans="1:8">
      <c r="A16051" t="s">
        <v>739</v>
      </c>
      <c r="B16051" t="s">
        <v>1046</v>
      </c>
      <c r="C16051" s="2">
        <v>44104.222222222219</v>
      </c>
      <c r="D16051" s="2" t="str">
        <f t="shared" si="252"/>
        <v>September</v>
      </c>
      <c r="E16051" s="2"/>
      <c r="F16051" t="str">
        <f>VLOOKUP($A16051,Content!$B$1:$D$1001,MATCH(reactions!F$1,Content!$B$1:$D$1,0),0)</f>
        <v>photo</v>
      </c>
      <c r="G16051" t="str">
        <f>VLOOKUP($A16051,Content!$B$1:$D$1001,MATCH(reactions!G$1,Content!$B$1:$D$1,0),0)</f>
        <v>veganism</v>
      </c>
      <c r="H16051">
        <f>VLOOKUP(B16051,'reaction types'!$A$1:$C$17,MATCH(reactions!H$1,'reaction types'!$A$1:$C$1,0),0)</f>
        <v>75</v>
      </c>
    </row>
    <row r="16052" spans="1:8">
      <c r="A16052" t="s">
        <v>740</v>
      </c>
      <c r="B16052" t="s">
        <v>1045</v>
      </c>
      <c r="C16052" s="2">
        <v>44092.059027777781</v>
      </c>
      <c r="D16052" s="2" t="str">
        <f t="shared" si="252"/>
        <v>September</v>
      </c>
      <c r="E16052" s="2"/>
      <c r="F16052" t="str">
        <f>VLOOKUP($A16052,Content!$B$1:$D$1001,MATCH(reactions!F$1,Content!$B$1:$D$1,0),0)</f>
        <v>photo</v>
      </c>
      <c r="G16052" t="str">
        <f>VLOOKUP($A16052,Content!$B$1:$D$1001,MATCH(reactions!G$1,Content!$B$1:$D$1,0),0)</f>
        <v>technology</v>
      </c>
      <c r="H16052">
        <f>VLOOKUP(B16052,'reaction types'!$A$1:$C$17,MATCH(reactions!H$1,'reaction types'!$A$1:$C$1,0),0)</f>
        <v>20</v>
      </c>
    </row>
    <row r="16053" spans="1:8">
      <c r="A16053" t="s">
        <v>740</v>
      </c>
      <c r="B16053" t="s">
        <v>1052</v>
      </c>
      <c r="C16053" s="2">
        <v>44085.624305555553</v>
      </c>
      <c r="D16053" s="2" t="str">
        <f t="shared" si="252"/>
        <v>September</v>
      </c>
      <c r="E16053" s="2"/>
      <c r="F16053" t="str">
        <f>VLOOKUP($A16053,Content!$B$1:$D$1001,MATCH(reactions!F$1,Content!$B$1:$D$1,0),0)</f>
        <v>photo</v>
      </c>
      <c r="G16053" t="str">
        <f>VLOOKUP($A16053,Content!$B$1:$D$1001,MATCH(reactions!G$1,Content!$B$1:$D$1,0),0)</f>
        <v>technology</v>
      </c>
      <c r="H16053">
        <f>VLOOKUP(B16053,'reaction types'!$A$1:$C$17,MATCH(reactions!H$1,'reaction types'!$A$1:$C$1,0),0)</f>
        <v>72</v>
      </c>
    </row>
    <row r="16054" spans="1:8">
      <c r="A16054" t="s">
        <v>740</v>
      </c>
      <c r="B16054" t="s">
        <v>1043</v>
      </c>
      <c r="C16054" s="2">
        <v>44104.178472222222</v>
      </c>
      <c r="D16054" s="2" t="str">
        <f t="shared" si="252"/>
        <v>September</v>
      </c>
      <c r="E16054" s="2"/>
      <c r="F16054" t="str">
        <f>VLOOKUP($A16054,Content!$B$1:$D$1001,MATCH(reactions!F$1,Content!$B$1:$D$1,0),0)</f>
        <v>photo</v>
      </c>
      <c r="G16054" t="str">
        <f>VLOOKUP($A16054,Content!$B$1:$D$1001,MATCH(reactions!G$1,Content!$B$1:$D$1,0),0)</f>
        <v>technology</v>
      </c>
      <c r="H16054">
        <f>VLOOKUP(B16054,'reaction types'!$A$1:$C$17,MATCH(reactions!H$1,'reaction types'!$A$1:$C$1,0),0)</f>
        <v>5</v>
      </c>
    </row>
    <row r="16055" spans="1:8">
      <c r="A16055" t="s">
        <v>741</v>
      </c>
      <c r="B16055" t="s">
        <v>1046</v>
      </c>
      <c r="C16055" s="2">
        <v>44083.725694444445</v>
      </c>
      <c r="D16055" s="2" t="str">
        <f t="shared" si="252"/>
        <v>September</v>
      </c>
      <c r="E16055" s="2"/>
      <c r="F16055" t="str">
        <f>VLOOKUP($A16055,Content!$B$1:$D$1001,MATCH(reactions!F$1,Content!$B$1:$D$1,0),0)</f>
        <v>photo</v>
      </c>
      <c r="G16055" t="str">
        <f>VLOOKUP($A16055,Content!$B$1:$D$1001,MATCH(reactions!G$1,Content!$B$1:$D$1,0),0)</f>
        <v>veganism</v>
      </c>
      <c r="H16055">
        <f>VLOOKUP(B16055,'reaction types'!$A$1:$C$17,MATCH(reactions!H$1,'reaction types'!$A$1:$C$1,0),0)</f>
        <v>75</v>
      </c>
    </row>
    <row r="16056" spans="1:8">
      <c r="A16056" t="s">
        <v>741</v>
      </c>
      <c r="B16056" t="s">
        <v>1037</v>
      </c>
      <c r="C16056" s="2">
        <v>44075.504166666666</v>
      </c>
      <c r="D16056" s="2" t="str">
        <f t="shared" si="252"/>
        <v>September</v>
      </c>
      <c r="E16056" s="2"/>
      <c r="F16056" t="str">
        <f>VLOOKUP($A16056,Content!$B$1:$D$1001,MATCH(reactions!F$1,Content!$B$1:$D$1,0),0)</f>
        <v>photo</v>
      </c>
      <c r="G16056" t="str">
        <f>VLOOKUP($A16056,Content!$B$1:$D$1001,MATCH(reactions!G$1,Content!$B$1:$D$1,0),0)</f>
        <v>veganism</v>
      </c>
      <c r="H16056">
        <f>VLOOKUP(B16056,'reaction types'!$A$1:$C$17,MATCH(reactions!H$1,'reaction types'!$A$1:$C$1,0),0)</f>
        <v>0</v>
      </c>
    </row>
    <row r="16057" spans="1:8">
      <c r="A16057" t="s">
        <v>741</v>
      </c>
      <c r="B16057" t="s">
        <v>1049</v>
      </c>
      <c r="C16057" s="2">
        <v>44096.348611111112</v>
      </c>
      <c r="D16057" s="2" t="str">
        <f t="shared" si="252"/>
        <v>September</v>
      </c>
      <c r="E16057" s="2"/>
      <c r="F16057" t="str">
        <f>VLOOKUP($A16057,Content!$B$1:$D$1001,MATCH(reactions!F$1,Content!$B$1:$D$1,0),0)</f>
        <v>photo</v>
      </c>
      <c r="G16057" t="str">
        <f>VLOOKUP($A16057,Content!$B$1:$D$1001,MATCH(reactions!G$1,Content!$B$1:$D$1,0),0)</f>
        <v>veganism</v>
      </c>
      <c r="H16057">
        <f>VLOOKUP(B16057,'reaction types'!$A$1:$C$17,MATCH(reactions!H$1,'reaction types'!$A$1:$C$1,0),0)</f>
        <v>50</v>
      </c>
    </row>
    <row r="16058" spans="1:8">
      <c r="A16058" t="s">
        <v>741</v>
      </c>
      <c r="B16058" t="s">
        <v>1041</v>
      </c>
      <c r="C16058" s="2">
        <v>44095.020833333336</v>
      </c>
      <c r="D16058" s="2" t="str">
        <f t="shared" si="252"/>
        <v>September</v>
      </c>
      <c r="E16058" s="2"/>
      <c r="F16058" t="str">
        <f>VLOOKUP($A16058,Content!$B$1:$D$1001,MATCH(reactions!F$1,Content!$B$1:$D$1,0),0)</f>
        <v>photo</v>
      </c>
      <c r="G16058" t="str">
        <f>VLOOKUP($A16058,Content!$B$1:$D$1001,MATCH(reactions!G$1,Content!$B$1:$D$1,0),0)</f>
        <v>veganism</v>
      </c>
      <c r="H16058">
        <f>VLOOKUP(B16058,'reaction types'!$A$1:$C$17,MATCH(reactions!H$1,'reaction types'!$A$1:$C$1,0),0)</f>
        <v>35</v>
      </c>
    </row>
    <row r="16059" spans="1:8">
      <c r="A16059" t="s">
        <v>741</v>
      </c>
      <c r="B16059" t="s">
        <v>1037</v>
      </c>
      <c r="C16059" s="2">
        <v>44080.952777777777</v>
      </c>
      <c r="D16059" s="2" t="str">
        <f t="shared" si="252"/>
        <v>September</v>
      </c>
      <c r="E16059" s="2"/>
      <c r="F16059" t="str">
        <f>VLOOKUP($A16059,Content!$B$1:$D$1001,MATCH(reactions!F$1,Content!$B$1:$D$1,0),0)</f>
        <v>photo</v>
      </c>
      <c r="G16059" t="str">
        <f>VLOOKUP($A16059,Content!$B$1:$D$1001,MATCH(reactions!G$1,Content!$B$1:$D$1,0),0)</f>
        <v>veganism</v>
      </c>
      <c r="H16059">
        <f>VLOOKUP(B16059,'reaction types'!$A$1:$C$17,MATCH(reactions!H$1,'reaction types'!$A$1:$C$1,0),0)</f>
        <v>0</v>
      </c>
    </row>
    <row r="16060" spans="1:8">
      <c r="A16060" t="s">
        <v>742</v>
      </c>
      <c r="B16060" t="s">
        <v>1052</v>
      </c>
      <c r="C16060" s="2">
        <v>44075.44027777778</v>
      </c>
      <c r="D16060" s="2" t="str">
        <f t="shared" si="252"/>
        <v>September</v>
      </c>
      <c r="E16060" s="2"/>
      <c r="F16060" t="str">
        <f>VLOOKUP($A16060,Content!$B$1:$D$1001,MATCH(reactions!F$1,Content!$B$1:$D$1,0),0)</f>
        <v>video</v>
      </c>
      <c r="G16060" t="str">
        <f>VLOOKUP($A16060,Content!$B$1:$D$1001,MATCH(reactions!G$1,Content!$B$1:$D$1,0),0)</f>
        <v>animals</v>
      </c>
      <c r="H16060">
        <f>VLOOKUP(B16060,'reaction types'!$A$1:$C$17,MATCH(reactions!H$1,'reaction types'!$A$1:$C$1,0),0)</f>
        <v>72</v>
      </c>
    </row>
    <row r="16061" spans="1:8">
      <c r="A16061" t="s">
        <v>742</v>
      </c>
      <c r="B16061" t="s">
        <v>1048</v>
      </c>
      <c r="C16061" s="2">
        <v>44084.754166666666</v>
      </c>
      <c r="D16061" s="2" t="str">
        <f t="shared" si="252"/>
        <v>September</v>
      </c>
      <c r="E16061" s="2"/>
      <c r="F16061" t="str">
        <f>VLOOKUP($A16061,Content!$B$1:$D$1001,MATCH(reactions!F$1,Content!$B$1:$D$1,0),0)</f>
        <v>video</v>
      </c>
      <c r="G16061" t="str">
        <f>VLOOKUP($A16061,Content!$B$1:$D$1001,MATCH(reactions!G$1,Content!$B$1:$D$1,0),0)</f>
        <v>animals</v>
      </c>
      <c r="H16061">
        <f>VLOOKUP(B16061,'reaction types'!$A$1:$C$17,MATCH(reactions!H$1,'reaction types'!$A$1:$C$1,0),0)</f>
        <v>12</v>
      </c>
    </row>
    <row r="16062" spans="1:8">
      <c r="A16062" t="s">
        <v>742</v>
      </c>
      <c r="B16062" t="s">
        <v>1042</v>
      </c>
      <c r="C16062" s="2">
        <v>44090.229861111111</v>
      </c>
      <c r="D16062" s="2" t="str">
        <f t="shared" si="252"/>
        <v>September</v>
      </c>
      <c r="E16062" s="2"/>
      <c r="F16062" t="str">
        <f>VLOOKUP($A16062,Content!$B$1:$D$1001,MATCH(reactions!F$1,Content!$B$1:$D$1,0),0)</f>
        <v>video</v>
      </c>
      <c r="G16062" t="str">
        <f>VLOOKUP($A16062,Content!$B$1:$D$1001,MATCH(reactions!G$1,Content!$B$1:$D$1,0),0)</f>
        <v>animals</v>
      </c>
      <c r="H16062">
        <f>VLOOKUP(B16062,'reaction types'!$A$1:$C$17,MATCH(reactions!H$1,'reaction types'!$A$1:$C$1,0),0)</f>
        <v>70</v>
      </c>
    </row>
    <row r="16063" spans="1:8">
      <c r="A16063" t="s">
        <v>742</v>
      </c>
      <c r="B16063" t="s">
        <v>1040</v>
      </c>
      <c r="C16063" s="2">
        <v>44087.390972222223</v>
      </c>
      <c r="D16063" s="2" t="str">
        <f t="shared" si="252"/>
        <v>September</v>
      </c>
      <c r="E16063" s="2"/>
      <c r="F16063" t="str">
        <f>VLOOKUP($A16063,Content!$B$1:$D$1001,MATCH(reactions!F$1,Content!$B$1:$D$1,0),0)</f>
        <v>video</v>
      </c>
      <c r="G16063" t="str">
        <f>VLOOKUP($A16063,Content!$B$1:$D$1001,MATCH(reactions!G$1,Content!$B$1:$D$1,0),0)</f>
        <v>animals</v>
      </c>
      <c r="H16063">
        <f>VLOOKUP(B16063,'reaction types'!$A$1:$C$17,MATCH(reactions!H$1,'reaction types'!$A$1:$C$1,0),0)</f>
        <v>30</v>
      </c>
    </row>
    <row r="16064" spans="1:8">
      <c r="A16064" t="s">
        <v>742</v>
      </c>
      <c r="B16064" t="s">
        <v>1048</v>
      </c>
      <c r="C16064" s="2">
        <v>44091.32916666667</v>
      </c>
      <c r="D16064" s="2" t="str">
        <f t="shared" si="252"/>
        <v>September</v>
      </c>
      <c r="E16064" s="2"/>
      <c r="F16064" t="str">
        <f>VLOOKUP($A16064,Content!$B$1:$D$1001,MATCH(reactions!F$1,Content!$B$1:$D$1,0),0)</f>
        <v>video</v>
      </c>
      <c r="G16064" t="str">
        <f>VLOOKUP($A16064,Content!$B$1:$D$1001,MATCH(reactions!G$1,Content!$B$1:$D$1,0),0)</f>
        <v>animals</v>
      </c>
      <c r="H16064">
        <f>VLOOKUP(B16064,'reaction types'!$A$1:$C$17,MATCH(reactions!H$1,'reaction types'!$A$1:$C$1,0),0)</f>
        <v>12</v>
      </c>
    </row>
    <row r="16065" spans="1:8">
      <c r="A16065" t="s">
        <v>743</v>
      </c>
      <c r="B16065" t="s">
        <v>1040</v>
      </c>
      <c r="C16065" s="2">
        <v>44099.649305555555</v>
      </c>
      <c r="D16065" s="2" t="str">
        <f t="shared" si="252"/>
        <v>September</v>
      </c>
      <c r="E16065" s="2"/>
      <c r="F16065" t="str">
        <f>VLOOKUP($A16065,Content!$B$1:$D$1001,MATCH(reactions!F$1,Content!$B$1:$D$1,0),0)</f>
        <v>GIF</v>
      </c>
      <c r="G16065" t="str">
        <f>VLOOKUP($A16065,Content!$B$1:$D$1001,MATCH(reactions!G$1,Content!$B$1:$D$1,0),0)</f>
        <v>science</v>
      </c>
      <c r="H16065">
        <f>VLOOKUP(B16065,'reaction types'!$A$1:$C$17,MATCH(reactions!H$1,'reaction types'!$A$1:$C$1,0),0)</f>
        <v>30</v>
      </c>
    </row>
    <row r="16066" spans="1:8">
      <c r="A16066" t="s">
        <v>743</v>
      </c>
      <c r="B16066" t="s">
        <v>1044</v>
      </c>
      <c r="C16066" s="2">
        <v>44102.393750000003</v>
      </c>
      <c r="D16066" s="2" t="str">
        <f t="shared" si="252"/>
        <v>September</v>
      </c>
      <c r="E16066" s="2"/>
      <c r="F16066" t="str">
        <f>VLOOKUP($A16066,Content!$B$1:$D$1001,MATCH(reactions!F$1,Content!$B$1:$D$1,0),0)</f>
        <v>GIF</v>
      </c>
      <c r="G16066" t="str">
        <f>VLOOKUP($A16066,Content!$B$1:$D$1001,MATCH(reactions!G$1,Content!$B$1:$D$1,0),0)</f>
        <v>science</v>
      </c>
      <c r="H16066">
        <f>VLOOKUP(B16066,'reaction types'!$A$1:$C$17,MATCH(reactions!H$1,'reaction types'!$A$1:$C$1,0),0)</f>
        <v>65</v>
      </c>
    </row>
    <row r="16067" spans="1:8">
      <c r="A16067" t="s">
        <v>744</v>
      </c>
      <c r="B16067" t="s">
        <v>1047</v>
      </c>
      <c r="C16067" s="2">
        <v>44082.604861111111</v>
      </c>
      <c r="D16067" s="2" t="str">
        <f t="shared" ref="D16067:D16130" si="253">TEXT(C16067,"mmmm")</f>
        <v>September</v>
      </c>
      <c r="E16067" s="2"/>
      <c r="F16067" t="str">
        <f>VLOOKUP($A16067,Content!$B$1:$D$1001,MATCH(reactions!F$1,Content!$B$1:$D$1,0),0)</f>
        <v>audio</v>
      </c>
      <c r="G16067" t="str">
        <f>VLOOKUP($A16067,Content!$B$1:$D$1001,MATCH(reactions!G$1,Content!$B$1:$D$1,0),0)</f>
        <v>public speaking</v>
      </c>
      <c r="H16067">
        <f>VLOOKUP(B16067,'reaction types'!$A$1:$C$17,MATCH(reactions!H$1,'reaction types'!$A$1:$C$1,0),0)</f>
        <v>45</v>
      </c>
    </row>
    <row r="16068" spans="1:8">
      <c r="A16068" t="s">
        <v>744</v>
      </c>
      <c r="B16068" t="s">
        <v>1037</v>
      </c>
      <c r="C16068" s="2">
        <v>44099.236111111109</v>
      </c>
      <c r="D16068" s="2" t="str">
        <f t="shared" si="253"/>
        <v>September</v>
      </c>
      <c r="E16068" s="2"/>
      <c r="F16068" t="str">
        <f>VLOOKUP($A16068,Content!$B$1:$D$1001,MATCH(reactions!F$1,Content!$B$1:$D$1,0),0)</f>
        <v>audio</v>
      </c>
      <c r="G16068" t="str">
        <f>VLOOKUP($A16068,Content!$B$1:$D$1001,MATCH(reactions!G$1,Content!$B$1:$D$1,0),0)</f>
        <v>public speaking</v>
      </c>
      <c r="H16068">
        <f>VLOOKUP(B16068,'reaction types'!$A$1:$C$17,MATCH(reactions!H$1,'reaction types'!$A$1:$C$1,0),0)</f>
        <v>0</v>
      </c>
    </row>
    <row r="16069" spans="1:8">
      <c r="A16069" t="s">
        <v>744</v>
      </c>
      <c r="B16069" t="s">
        <v>1052</v>
      </c>
      <c r="C16069" s="2">
        <v>44083.541666666664</v>
      </c>
      <c r="D16069" s="2" t="str">
        <f t="shared" si="253"/>
        <v>September</v>
      </c>
      <c r="E16069" s="2"/>
      <c r="F16069" t="str">
        <f>VLOOKUP($A16069,Content!$B$1:$D$1001,MATCH(reactions!F$1,Content!$B$1:$D$1,0),0)</f>
        <v>audio</v>
      </c>
      <c r="G16069" t="str">
        <f>VLOOKUP($A16069,Content!$B$1:$D$1001,MATCH(reactions!G$1,Content!$B$1:$D$1,0),0)</f>
        <v>public speaking</v>
      </c>
      <c r="H16069">
        <f>VLOOKUP(B16069,'reaction types'!$A$1:$C$17,MATCH(reactions!H$1,'reaction types'!$A$1:$C$1,0),0)</f>
        <v>72</v>
      </c>
    </row>
    <row r="16070" spans="1:8">
      <c r="A16070" t="s">
        <v>744</v>
      </c>
      <c r="B16070" t="s">
        <v>1047</v>
      </c>
      <c r="C16070" s="2">
        <v>44098.922222222223</v>
      </c>
      <c r="D16070" s="2" t="str">
        <f t="shared" si="253"/>
        <v>September</v>
      </c>
      <c r="E16070" s="2"/>
      <c r="F16070" t="str">
        <f>VLOOKUP($A16070,Content!$B$1:$D$1001,MATCH(reactions!F$1,Content!$B$1:$D$1,0),0)</f>
        <v>audio</v>
      </c>
      <c r="G16070" t="str">
        <f>VLOOKUP($A16070,Content!$B$1:$D$1001,MATCH(reactions!G$1,Content!$B$1:$D$1,0),0)</f>
        <v>public speaking</v>
      </c>
      <c r="H16070">
        <f>VLOOKUP(B16070,'reaction types'!$A$1:$C$17,MATCH(reactions!H$1,'reaction types'!$A$1:$C$1,0),0)</f>
        <v>45</v>
      </c>
    </row>
    <row r="16071" spans="1:8">
      <c r="A16071" t="s">
        <v>745</v>
      </c>
      <c r="B16071" t="s">
        <v>1046</v>
      </c>
      <c r="C16071" s="2">
        <v>44086.832638888889</v>
      </c>
      <c r="D16071" s="2" t="str">
        <f t="shared" si="253"/>
        <v>September</v>
      </c>
      <c r="E16071" s="2"/>
      <c r="F16071" t="str">
        <f>VLOOKUP($A16071,Content!$B$1:$D$1001,MATCH(reactions!F$1,Content!$B$1:$D$1,0),0)</f>
        <v>audio</v>
      </c>
      <c r="G16071" t="str">
        <f>VLOOKUP($A16071,Content!$B$1:$D$1001,MATCH(reactions!G$1,Content!$B$1:$D$1,0),0)</f>
        <v>education</v>
      </c>
      <c r="H16071">
        <f>VLOOKUP(B16071,'reaction types'!$A$1:$C$17,MATCH(reactions!H$1,'reaction types'!$A$1:$C$1,0),0)</f>
        <v>75</v>
      </c>
    </row>
    <row r="16072" spans="1:8">
      <c r="A16072" t="s">
        <v>745</v>
      </c>
      <c r="B16072" t="s">
        <v>1043</v>
      </c>
      <c r="C16072" s="2">
        <v>44075.210416666669</v>
      </c>
      <c r="D16072" s="2" t="str">
        <f t="shared" si="253"/>
        <v>September</v>
      </c>
      <c r="E16072" s="2"/>
      <c r="F16072" t="str">
        <f>VLOOKUP($A16072,Content!$B$1:$D$1001,MATCH(reactions!F$1,Content!$B$1:$D$1,0),0)</f>
        <v>audio</v>
      </c>
      <c r="G16072" t="str">
        <f>VLOOKUP($A16072,Content!$B$1:$D$1001,MATCH(reactions!G$1,Content!$B$1:$D$1,0),0)</f>
        <v>education</v>
      </c>
      <c r="H16072">
        <f>VLOOKUP(B16072,'reaction types'!$A$1:$C$17,MATCH(reactions!H$1,'reaction types'!$A$1:$C$1,0),0)</f>
        <v>5</v>
      </c>
    </row>
    <row r="16073" spans="1:8">
      <c r="A16073" t="s">
        <v>745</v>
      </c>
      <c r="B16073" t="s">
        <v>1044</v>
      </c>
      <c r="C16073" s="2">
        <v>44080.898611111108</v>
      </c>
      <c r="D16073" s="2" t="str">
        <f t="shared" si="253"/>
        <v>September</v>
      </c>
      <c r="E16073" s="2"/>
      <c r="F16073" t="str">
        <f>VLOOKUP($A16073,Content!$B$1:$D$1001,MATCH(reactions!F$1,Content!$B$1:$D$1,0),0)</f>
        <v>audio</v>
      </c>
      <c r="G16073" t="str">
        <f>VLOOKUP($A16073,Content!$B$1:$D$1001,MATCH(reactions!G$1,Content!$B$1:$D$1,0),0)</f>
        <v>education</v>
      </c>
      <c r="H16073">
        <f>VLOOKUP(B16073,'reaction types'!$A$1:$C$17,MATCH(reactions!H$1,'reaction types'!$A$1:$C$1,0),0)</f>
        <v>65</v>
      </c>
    </row>
    <row r="16074" spans="1:8">
      <c r="A16074" t="s">
        <v>745</v>
      </c>
      <c r="B16074" t="s">
        <v>1050</v>
      </c>
      <c r="C16074" s="2">
        <v>44091.247916666667</v>
      </c>
      <c r="D16074" s="2" t="str">
        <f t="shared" si="253"/>
        <v>September</v>
      </c>
      <c r="E16074" s="2"/>
      <c r="F16074" t="str">
        <f>VLOOKUP($A16074,Content!$B$1:$D$1001,MATCH(reactions!F$1,Content!$B$1:$D$1,0),0)</f>
        <v>audio</v>
      </c>
      <c r="G16074" t="str">
        <f>VLOOKUP($A16074,Content!$B$1:$D$1001,MATCH(reactions!G$1,Content!$B$1:$D$1,0),0)</f>
        <v>education</v>
      </c>
      <c r="H16074">
        <f>VLOOKUP(B16074,'reaction types'!$A$1:$C$17,MATCH(reactions!H$1,'reaction types'!$A$1:$C$1,0),0)</f>
        <v>60</v>
      </c>
    </row>
    <row r="16075" spans="1:8">
      <c r="A16075" t="s">
        <v>746</v>
      </c>
      <c r="B16075" t="s">
        <v>1038</v>
      </c>
      <c r="C16075" s="2">
        <v>44092.433333333334</v>
      </c>
      <c r="D16075" s="2" t="str">
        <f t="shared" si="253"/>
        <v>September</v>
      </c>
      <c r="E16075" s="2"/>
      <c r="F16075" t="str">
        <f>VLOOKUP($A16075,Content!$B$1:$D$1001,MATCH(reactions!F$1,Content!$B$1:$D$1,0),0)</f>
        <v>GIF</v>
      </c>
      <c r="G16075" t="str">
        <f>VLOOKUP($A16075,Content!$B$1:$D$1001,MATCH(reactions!G$1,Content!$B$1:$D$1,0),0)</f>
        <v>soccer</v>
      </c>
      <c r="H16075">
        <f>VLOOKUP(B16075,'reaction types'!$A$1:$C$17,MATCH(reactions!H$1,'reaction types'!$A$1:$C$1,0),0)</f>
        <v>10</v>
      </c>
    </row>
    <row r="16076" spans="1:8">
      <c r="A16076" t="s">
        <v>749</v>
      </c>
      <c r="B16076" t="s">
        <v>1046</v>
      </c>
      <c r="C16076" s="2">
        <v>44079.574999999997</v>
      </c>
      <c r="D16076" s="2" t="str">
        <f t="shared" si="253"/>
        <v>September</v>
      </c>
      <c r="E16076" s="2"/>
      <c r="F16076" t="str">
        <f>VLOOKUP($A16076,Content!$B$1:$D$1001,MATCH(reactions!F$1,Content!$B$1:$D$1,0),0)</f>
        <v>audio</v>
      </c>
      <c r="G16076" t="str">
        <f>VLOOKUP($A16076,Content!$B$1:$D$1001,MATCH(reactions!G$1,Content!$B$1:$D$1,0),0)</f>
        <v>cooking</v>
      </c>
      <c r="H16076">
        <f>VLOOKUP(B16076,'reaction types'!$A$1:$C$17,MATCH(reactions!H$1,'reaction types'!$A$1:$C$1,0),0)</f>
        <v>75</v>
      </c>
    </row>
    <row r="16077" spans="1:8">
      <c r="A16077" t="s">
        <v>749</v>
      </c>
      <c r="B16077" t="s">
        <v>1048</v>
      </c>
      <c r="C16077" s="2">
        <v>44088.178472222222</v>
      </c>
      <c r="D16077" s="2" t="str">
        <f t="shared" si="253"/>
        <v>September</v>
      </c>
      <c r="E16077" s="2"/>
      <c r="F16077" t="str">
        <f>VLOOKUP($A16077,Content!$B$1:$D$1001,MATCH(reactions!F$1,Content!$B$1:$D$1,0),0)</f>
        <v>audio</v>
      </c>
      <c r="G16077" t="str">
        <f>VLOOKUP($A16077,Content!$B$1:$D$1001,MATCH(reactions!G$1,Content!$B$1:$D$1,0),0)</f>
        <v>cooking</v>
      </c>
      <c r="H16077">
        <f>VLOOKUP(B16077,'reaction types'!$A$1:$C$17,MATCH(reactions!H$1,'reaction types'!$A$1:$C$1,0),0)</f>
        <v>12</v>
      </c>
    </row>
    <row r="16078" spans="1:8">
      <c r="A16078" t="s">
        <v>750</v>
      </c>
      <c r="B16078" t="s">
        <v>1042</v>
      </c>
      <c r="C16078" s="2">
        <v>44086.802083333336</v>
      </c>
      <c r="D16078" s="2" t="str">
        <f t="shared" si="253"/>
        <v>September</v>
      </c>
      <c r="E16078" s="2"/>
      <c r="F16078" t="str">
        <f>VLOOKUP($A16078,Content!$B$1:$D$1001,MATCH(reactions!F$1,Content!$B$1:$D$1,0),0)</f>
        <v>audio</v>
      </c>
      <c r="G16078" t="str">
        <f>VLOOKUP($A16078,Content!$B$1:$D$1001,MATCH(reactions!G$1,Content!$B$1:$D$1,0),0)</f>
        <v>travel</v>
      </c>
      <c r="H16078">
        <f>VLOOKUP(B16078,'reaction types'!$A$1:$C$17,MATCH(reactions!H$1,'reaction types'!$A$1:$C$1,0),0)</f>
        <v>70</v>
      </c>
    </row>
    <row r="16079" spans="1:8">
      <c r="A16079" t="s">
        <v>750</v>
      </c>
      <c r="B16079" t="s">
        <v>1043</v>
      </c>
      <c r="C16079" s="2">
        <v>44082.715277777781</v>
      </c>
      <c r="D16079" s="2" t="str">
        <f t="shared" si="253"/>
        <v>September</v>
      </c>
      <c r="E16079" s="2"/>
      <c r="F16079" t="str">
        <f>VLOOKUP($A16079,Content!$B$1:$D$1001,MATCH(reactions!F$1,Content!$B$1:$D$1,0),0)</f>
        <v>audio</v>
      </c>
      <c r="G16079" t="str">
        <f>VLOOKUP($A16079,Content!$B$1:$D$1001,MATCH(reactions!G$1,Content!$B$1:$D$1,0),0)</f>
        <v>travel</v>
      </c>
      <c r="H16079">
        <f>VLOOKUP(B16079,'reaction types'!$A$1:$C$17,MATCH(reactions!H$1,'reaction types'!$A$1:$C$1,0),0)</f>
        <v>5</v>
      </c>
    </row>
    <row r="16080" spans="1:8">
      <c r="A16080" t="s">
        <v>750</v>
      </c>
      <c r="B16080" t="s">
        <v>1052</v>
      </c>
      <c r="C16080" s="2">
        <v>44085.995138888888</v>
      </c>
      <c r="D16080" s="2" t="str">
        <f t="shared" si="253"/>
        <v>September</v>
      </c>
      <c r="E16080" s="2"/>
      <c r="F16080" t="str">
        <f>VLOOKUP($A16080,Content!$B$1:$D$1001,MATCH(reactions!F$1,Content!$B$1:$D$1,0),0)</f>
        <v>audio</v>
      </c>
      <c r="G16080" t="str">
        <f>VLOOKUP($A16080,Content!$B$1:$D$1001,MATCH(reactions!G$1,Content!$B$1:$D$1,0),0)</f>
        <v>travel</v>
      </c>
      <c r="H16080">
        <f>VLOOKUP(B16080,'reaction types'!$A$1:$C$17,MATCH(reactions!H$1,'reaction types'!$A$1:$C$1,0),0)</f>
        <v>72</v>
      </c>
    </row>
    <row r="16081" spans="1:8">
      <c r="A16081" t="s">
        <v>751</v>
      </c>
      <c r="B16081" t="s">
        <v>1049</v>
      </c>
      <c r="C16081" s="2">
        <v>44083.258333333331</v>
      </c>
      <c r="D16081" s="2" t="str">
        <f t="shared" si="253"/>
        <v>September</v>
      </c>
      <c r="E16081" s="2"/>
      <c r="F16081" t="str">
        <f>VLOOKUP($A16081,Content!$B$1:$D$1001,MATCH(reactions!F$1,Content!$B$1:$D$1,0),0)</f>
        <v>photo</v>
      </c>
      <c r="G16081" t="str">
        <f>VLOOKUP($A16081,Content!$B$1:$D$1001,MATCH(reactions!G$1,Content!$B$1:$D$1,0),0)</f>
        <v>culture</v>
      </c>
      <c r="H16081">
        <f>VLOOKUP(B16081,'reaction types'!$A$1:$C$17,MATCH(reactions!H$1,'reaction types'!$A$1:$C$1,0),0)</f>
        <v>50</v>
      </c>
    </row>
    <row r="16082" spans="1:8">
      <c r="A16082" t="s">
        <v>751</v>
      </c>
      <c r="B16082" t="s">
        <v>1037</v>
      </c>
      <c r="C16082" s="2">
        <v>44086.864583333336</v>
      </c>
      <c r="D16082" s="2" t="str">
        <f t="shared" si="253"/>
        <v>September</v>
      </c>
      <c r="E16082" s="2"/>
      <c r="F16082" t="str">
        <f>VLOOKUP($A16082,Content!$B$1:$D$1001,MATCH(reactions!F$1,Content!$B$1:$D$1,0),0)</f>
        <v>photo</v>
      </c>
      <c r="G16082" t="str">
        <f>VLOOKUP($A16082,Content!$B$1:$D$1001,MATCH(reactions!G$1,Content!$B$1:$D$1,0),0)</f>
        <v>culture</v>
      </c>
      <c r="H16082">
        <f>VLOOKUP(B16082,'reaction types'!$A$1:$C$17,MATCH(reactions!H$1,'reaction types'!$A$1:$C$1,0),0)</f>
        <v>0</v>
      </c>
    </row>
    <row r="16083" spans="1:8">
      <c r="A16083" t="s">
        <v>751</v>
      </c>
      <c r="B16083" t="s">
        <v>1052</v>
      </c>
      <c r="C16083" s="2">
        <v>44098.673611111109</v>
      </c>
      <c r="D16083" s="2" t="str">
        <f t="shared" si="253"/>
        <v>September</v>
      </c>
      <c r="E16083" s="2"/>
      <c r="F16083" t="str">
        <f>VLOOKUP($A16083,Content!$B$1:$D$1001,MATCH(reactions!F$1,Content!$B$1:$D$1,0),0)</f>
        <v>photo</v>
      </c>
      <c r="G16083" t="str">
        <f>VLOOKUP($A16083,Content!$B$1:$D$1001,MATCH(reactions!G$1,Content!$B$1:$D$1,0),0)</f>
        <v>culture</v>
      </c>
      <c r="H16083">
        <f>VLOOKUP(B16083,'reaction types'!$A$1:$C$17,MATCH(reactions!H$1,'reaction types'!$A$1:$C$1,0),0)</f>
        <v>72</v>
      </c>
    </row>
    <row r="16084" spans="1:8">
      <c r="A16084" t="s">
        <v>751</v>
      </c>
      <c r="B16084" t="s">
        <v>1046</v>
      </c>
      <c r="C16084" s="2">
        <v>44091.917361111111</v>
      </c>
      <c r="D16084" s="2" t="str">
        <f t="shared" si="253"/>
        <v>September</v>
      </c>
      <c r="E16084" s="2"/>
      <c r="F16084" t="str">
        <f>VLOOKUP($A16084,Content!$B$1:$D$1001,MATCH(reactions!F$1,Content!$B$1:$D$1,0),0)</f>
        <v>photo</v>
      </c>
      <c r="G16084" t="str">
        <f>VLOOKUP($A16084,Content!$B$1:$D$1001,MATCH(reactions!G$1,Content!$B$1:$D$1,0),0)</f>
        <v>culture</v>
      </c>
      <c r="H16084">
        <f>VLOOKUP(B16084,'reaction types'!$A$1:$C$17,MATCH(reactions!H$1,'reaction types'!$A$1:$C$1,0),0)</f>
        <v>75</v>
      </c>
    </row>
    <row r="16085" spans="1:8">
      <c r="A16085" t="s">
        <v>753</v>
      </c>
      <c r="B16085" t="s">
        <v>1044</v>
      </c>
      <c r="C16085" s="2">
        <v>44091.459027777775</v>
      </c>
      <c r="D16085" s="2" t="str">
        <f t="shared" si="253"/>
        <v>September</v>
      </c>
      <c r="E16085" s="2"/>
      <c r="F16085" t="str">
        <f>VLOOKUP($A16085,Content!$B$1:$D$1001,MATCH(reactions!F$1,Content!$B$1:$D$1,0),0)</f>
        <v>GIF</v>
      </c>
      <c r="G16085" t="str">
        <f>VLOOKUP($A16085,Content!$B$1:$D$1001,MATCH(reactions!G$1,Content!$B$1:$D$1,0),0)</f>
        <v>fitness</v>
      </c>
      <c r="H16085">
        <f>VLOOKUP(B16085,'reaction types'!$A$1:$C$17,MATCH(reactions!H$1,'reaction types'!$A$1:$C$1,0),0)</f>
        <v>65</v>
      </c>
    </row>
    <row r="16086" spans="1:8">
      <c r="A16086" t="s">
        <v>753</v>
      </c>
      <c r="B16086" t="s">
        <v>1051</v>
      </c>
      <c r="C16086" s="2">
        <v>44098.566666666666</v>
      </c>
      <c r="D16086" s="2" t="str">
        <f t="shared" si="253"/>
        <v>September</v>
      </c>
      <c r="E16086" s="2"/>
      <c r="F16086" t="str">
        <f>VLOOKUP($A16086,Content!$B$1:$D$1001,MATCH(reactions!F$1,Content!$B$1:$D$1,0),0)</f>
        <v>GIF</v>
      </c>
      <c r="G16086" t="str">
        <f>VLOOKUP($A16086,Content!$B$1:$D$1001,MATCH(reactions!G$1,Content!$B$1:$D$1,0),0)</f>
        <v>fitness</v>
      </c>
      <c r="H16086">
        <f>VLOOKUP(B16086,'reaction types'!$A$1:$C$17,MATCH(reactions!H$1,'reaction types'!$A$1:$C$1,0),0)</f>
        <v>70</v>
      </c>
    </row>
    <row r="16087" spans="1:8">
      <c r="A16087" t="s">
        <v>753</v>
      </c>
      <c r="B16087" t="s">
        <v>1043</v>
      </c>
      <c r="C16087" s="2">
        <v>44102.033333333333</v>
      </c>
      <c r="D16087" s="2" t="str">
        <f t="shared" si="253"/>
        <v>September</v>
      </c>
      <c r="E16087" s="2"/>
      <c r="F16087" t="str">
        <f>VLOOKUP($A16087,Content!$B$1:$D$1001,MATCH(reactions!F$1,Content!$B$1:$D$1,0),0)</f>
        <v>GIF</v>
      </c>
      <c r="G16087" t="str">
        <f>VLOOKUP($A16087,Content!$B$1:$D$1001,MATCH(reactions!G$1,Content!$B$1:$D$1,0),0)</f>
        <v>fitness</v>
      </c>
      <c r="H16087">
        <f>VLOOKUP(B16087,'reaction types'!$A$1:$C$17,MATCH(reactions!H$1,'reaction types'!$A$1:$C$1,0),0)</f>
        <v>5</v>
      </c>
    </row>
    <row r="16088" spans="1:8">
      <c r="A16088" t="s">
        <v>755</v>
      </c>
      <c r="B16088" t="s">
        <v>1050</v>
      </c>
      <c r="C16088" s="2">
        <v>44085.420138888891</v>
      </c>
      <c r="D16088" s="2" t="str">
        <f t="shared" si="253"/>
        <v>September</v>
      </c>
      <c r="E16088" s="2"/>
      <c r="F16088" t="str">
        <f>VLOOKUP($A16088,Content!$B$1:$D$1001,MATCH(reactions!F$1,Content!$B$1:$D$1,0),0)</f>
        <v>video</v>
      </c>
      <c r="G16088" t="str">
        <f>VLOOKUP($A16088,Content!$B$1:$D$1001,MATCH(reactions!G$1,Content!$B$1:$D$1,0),0)</f>
        <v>culture</v>
      </c>
      <c r="H16088">
        <f>VLOOKUP(B16088,'reaction types'!$A$1:$C$17,MATCH(reactions!H$1,'reaction types'!$A$1:$C$1,0),0)</f>
        <v>60</v>
      </c>
    </row>
    <row r="16089" spans="1:8">
      <c r="A16089" t="s">
        <v>755</v>
      </c>
      <c r="B16089" t="s">
        <v>1048</v>
      </c>
      <c r="C16089" s="2">
        <v>44081.308333333334</v>
      </c>
      <c r="D16089" s="2" t="str">
        <f t="shared" si="253"/>
        <v>September</v>
      </c>
      <c r="E16089" s="2"/>
      <c r="F16089" t="str">
        <f>VLOOKUP($A16089,Content!$B$1:$D$1001,MATCH(reactions!F$1,Content!$B$1:$D$1,0),0)</f>
        <v>video</v>
      </c>
      <c r="G16089" t="str">
        <f>VLOOKUP($A16089,Content!$B$1:$D$1001,MATCH(reactions!G$1,Content!$B$1:$D$1,0),0)</f>
        <v>culture</v>
      </c>
      <c r="H16089">
        <f>VLOOKUP(B16089,'reaction types'!$A$1:$C$17,MATCH(reactions!H$1,'reaction types'!$A$1:$C$1,0),0)</f>
        <v>12</v>
      </c>
    </row>
    <row r="16090" spans="1:8">
      <c r="A16090" t="s">
        <v>757</v>
      </c>
      <c r="B16090" t="s">
        <v>1047</v>
      </c>
      <c r="C16090" s="2">
        <v>44099.915277777778</v>
      </c>
      <c r="D16090" s="2" t="str">
        <f t="shared" si="253"/>
        <v>September</v>
      </c>
      <c r="E16090" s="2"/>
      <c r="F16090" t="str">
        <f>VLOOKUP($A16090,Content!$B$1:$D$1001,MATCH(reactions!F$1,Content!$B$1:$D$1,0),0)</f>
        <v>video</v>
      </c>
      <c r="G16090" t="str">
        <f>VLOOKUP($A16090,Content!$B$1:$D$1001,MATCH(reactions!G$1,Content!$B$1:$D$1,0),0)</f>
        <v>technology</v>
      </c>
      <c r="H16090">
        <f>VLOOKUP(B16090,'reaction types'!$A$1:$C$17,MATCH(reactions!H$1,'reaction types'!$A$1:$C$1,0),0)</f>
        <v>45</v>
      </c>
    </row>
    <row r="16091" spans="1:8">
      <c r="A16091" t="s">
        <v>757</v>
      </c>
      <c r="B16091" t="s">
        <v>1043</v>
      </c>
      <c r="C16091" s="2">
        <v>44084.438888888886</v>
      </c>
      <c r="D16091" s="2" t="str">
        <f t="shared" si="253"/>
        <v>September</v>
      </c>
      <c r="E16091" s="2"/>
      <c r="F16091" t="str">
        <f>VLOOKUP($A16091,Content!$B$1:$D$1001,MATCH(reactions!F$1,Content!$B$1:$D$1,0),0)</f>
        <v>video</v>
      </c>
      <c r="G16091" t="str">
        <f>VLOOKUP($A16091,Content!$B$1:$D$1001,MATCH(reactions!G$1,Content!$B$1:$D$1,0),0)</f>
        <v>technology</v>
      </c>
      <c r="H16091">
        <f>VLOOKUP(B16091,'reaction types'!$A$1:$C$17,MATCH(reactions!H$1,'reaction types'!$A$1:$C$1,0),0)</f>
        <v>5</v>
      </c>
    </row>
    <row r="16092" spans="1:8">
      <c r="A16092" t="s">
        <v>757</v>
      </c>
      <c r="B16092" t="s">
        <v>1038</v>
      </c>
      <c r="C16092" s="2">
        <v>44075.258333333331</v>
      </c>
      <c r="D16092" s="2" t="str">
        <f t="shared" si="253"/>
        <v>September</v>
      </c>
      <c r="E16092" s="2"/>
      <c r="F16092" t="str">
        <f>VLOOKUP($A16092,Content!$B$1:$D$1001,MATCH(reactions!F$1,Content!$B$1:$D$1,0),0)</f>
        <v>video</v>
      </c>
      <c r="G16092" t="str">
        <f>VLOOKUP($A16092,Content!$B$1:$D$1001,MATCH(reactions!G$1,Content!$B$1:$D$1,0),0)</f>
        <v>technology</v>
      </c>
      <c r="H16092">
        <f>VLOOKUP(B16092,'reaction types'!$A$1:$C$17,MATCH(reactions!H$1,'reaction types'!$A$1:$C$1,0),0)</f>
        <v>10</v>
      </c>
    </row>
    <row r="16093" spans="1:8">
      <c r="A16093" t="s">
        <v>757</v>
      </c>
      <c r="B16093" t="s">
        <v>1043</v>
      </c>
      <c r="C16093" s="2">
        <v>44102.862500000003</v>
      </c>
      <c r="D16093" s="2" t="str">
        <f t="shared" si="253"/>
        <v>September</v>
      </c>
      <c r="E16093" s="2"/>
      <c r="F16093" t="str">
        <f>VLOOKUP($A16093,Content!$B$1:$D$1001,MATCH(reactions!F$1,Content!$B$1:$D$1,0),0)</f>
        <v>video</v>
      </c>
      <c r="G16093" t="str">
        <f>VLOOKUP($A16093,Content!$B$1:$D$1001,MATCH(reactions!G$1,Content!$B$1:$D$1,0),0)</f>
        <v>technology</v>
      </c>
      <c r="H16093">
        <f>VLOOKUP(B16093,'reaction types'!$A$1:$C$17,MATCH(reactions!H$1,'reaction types'!$A$1:$C$1,0),0)</f>
        <v>5</v>
      </c>
    </row>
    <row r="16094" spans="1:8">
      <c r="A16094" t="s">
        <v>757</v>
      </c>
      <c r="B16094" t="s">
        <v>1043</v>
      </c>
      <c r="C16094" s="2">
        <v>44091.951388888891</v>
      </c>
      <c r="D16094" s="2" t="str">
        <f t="shared" si="253"/>
        <v>September</v>
      </c>
      <c r="E16094" s="2"/>
      <c r="F16094" t="str">
        <f>VLOOKUP($A16094,Content!$B$1:$D$1001,MATCH(reactions!F$1,Content!$B$1:$D$1,0),0)</f>
        <v>video</v>
      </c>
      <c r="G16094" t="str">
        <f>VLOOKUP($A16094,Content!$B$1:$D$1001,MATCH(reactions!G$1,Content!$B$1:$D$1,0),0)</f>
        <v>technology</v>
      </c>
      <c r="H16094">
        <f>VLOOKUP(B16094,'reaction types'!$A$1:$C$17,MATCH(reactions!H$1,'reaction types'!$A$1:$C$1,0),0)</f>
        <v>5</v>
      </c>
    </row>
    <row r="16095" spans="1:8">
      <c r="A16095" t="s">
        <v>758</v>
      </c>
      <c r="B16095" t="s">
        <v>1039</v>
      </c>
      <c r="C16095" s="2">
        <v>44091.224305555559</v>
      </c>
      <c r="D16095" s="2" t="str">
        <f t="shared" si="253"/>
        <v>September</v>
      </c>
      <c r="E16095" s="2"/>
      <c r="F16095" t="str">
        <f>VLOOKUP($A16095,Content!$B$1:$D$1001,MATCH(reactions!F$1,Content!$B$1:$D$1,0),0)</f>
        <v>audio</v>
      </c>
      <c r="G16095" t="str">
        <f>VLOOKUP($A16095,Content!$B$1:$D$1001,MATCH(reactions!G$1,Content!$B$1:$D$1,0),0)</f>
        <v>cooking</v>
      </c>
      <c r="H16095">
        <f>VLOOKUP(B16095,'reaction types'!$A$1:$C$17,MATCH(reactions!H$1,'reaction types'!$A$1:$C$1,0),0)</f>
        <v>15</v>
      </c>
    </row>
    <row r="16096" spans="1:8">
      <c r="A16096" t="s">
        <v>758</v>
      </c>
      <c r="B16096" t="s">
        <v>1046</v>
      </c>
      <c r="C16096" s="2">
        <v>44099.716666666667</v>
      </c>
      <c r="D16096" s="2" t="str">
        <f t="shared" si="253"/>
        <v>September</v>
      </c>
      <c r="E16096" s="2"/>
      <c r="F16096" t="str">
        <f>VLOOKUP($A16096,Content!$B$1:$D$1001,MATCH(reactions!F$1,Content!$B$1:$D$1,0),0)</f>
        <v>audio</v>
      </c>
      <c r="G16096" t="str">
        <f>VLOOKUP($A16096,Content!$B$1:$D$1001,MATCH(reactions!G$1,Content!$B$1:$D$1,0),0)</f>
        <v>cooking</v>
      </c>
      <c r="H16096">
        <f>VLOOKUP(B16096,'reaction types'!$A$1:$C$17,MATCH(reactions!H$1,'reaction types'!$A$1:$C$1,0),0)</f>
        <v>75</v>
      </c>
    </row>
    <row r="16097" spans="1:8">
      <c r="A16097" t="s">
        <v>758</v>
      </c>
      <c r="B16097" t="s">
        <v>1049</v>
      </c>
      <c r="C16097" s="2">
        <v>44087.972916666666</v>
      </c>
      <c r="D16097" s="2" t="str">
        <f t="shared" si="253"/>
        <v>September</v>
      </c>
      <c r="E16097" s="2"/>
      <c r="F16097" t="str">
        <f>VLOOKUP($A16097,Content!$B$1:$D$1001,MATCH(reactions!F$1,Content!$B$1:$D$1,0),0)</f>
        <v>audio</v>
      </c>
      <c r="G16097" t="str">
        <f>VLOOKUP($A16097,Content!$B$1:$D$1001,MATCH(reactions!G$1,Content!$B$1:$D$1,0),0)</f>
        <v>cooking</v>
      </c>
      <c r="H16097">
        <f>VLOOKUP(B16097,'reaction types'!$A$1:$C$17,MATCH(reactions!H$1,'reaction types'!$A$1:$C$1,0),0)</f>
        <v>50</v>
      </c>
    </row>
    <row r="16098" spans="1:8">
      <c r="A16098" t="s">
        <v>759</v>
      </c>
      <c r="B16098" t="s">
        <v>1039</v>
      </c>
      <c r="C16098" s="2">
        <v>44104.958333333336</v>
      </c>
      <c r="D16098" s="2" t="str">
        <f t="shared" si="253"/>
        <v>September</v>
      </c>
      <c r="E16098" s="2"/>
      <c r="F16098" t="str">
        <f>VLOOKUP($A16098,Content!$B$1:$D$1001,MATCH(reactions!F$1,Content!$B$1:$D$1,0),0)</f>
        <v>photo</v>
      </c>
      <c r="G16098" t="str">
        <f>VLOOKUP($A16098,Content!$B$1:$D$1001,MATCH(reactions!G$1,Content!$B$1:$D$1,0),0)</f>
        <v>animals</v>
      </c>
      <c r="H16098">
        <f>VLOOKUP(B16098,'reaction types'!$A$1:$C$17,MATCH(reactions!H$1,'reaction types'!$A$1:$C$1,0),0)</f>
        <v>15</v>
      </c>
    </row>
    <row r="16099" spans="1:8">
      <c r="A16099" t="s">
        <v>759</v>
      </c>
      <c r="B16099" t="s">
        <v>1052</v>
      </c>
      <c r="C16099" s="2">
        <v>44096.404166666667</v>
      </c>
      <c r="D16099" s="2" t="str">
        <f t="shared" si="253"/>
        <v>September</v>
      </c>
      <c r="E16099" s="2"/>
      <c r="F16099" t="str">
        <f>VLOOKUP($A16099,Content!$B$1:$D$1001,MATCH(reactions!F$1,Content!$B$1:$D$1,0),0)</f>
        <v>photo</v>
      </c>
      <c r="G16099" t="str">
        <f>VLOOKUP($A16099,Content!$B$1:$D$1001,MATCH(reactions!G$1,Content!$B$1:$D$1,0),0)</f>
        <v>animals</v>
      </c>
      <c r="H16099">
        <f>VLOOKUP(B16099,'reaction types'!$A$1:$C$17,MATCH(reactions!H$1,'reaction types'!$A$1:$C$1,0),0)</f>
        <v>72</v>
      </c>
    </row>
    <row r="16100" spans="1:8">
      <c r="A16100" t="s">
        <v>760</v>
      </c>
      <c r="B16100" t="s">
        <v>1039</v>
      </c>
      <c r="C16100" s="2">
        <v>44082.792361111111</v>
      </c>
      <c r="D16100" s="2" t="str">
        <f t="shared" si="253"/>
        <v>September</v>
      </c>
      <c r="E16100" s="2"/>
      <c r="F16100" t="str">
        <f>VLOOKUP($A16100,Content!$B$1:$D$1001,MATCH(reactions!F$1,Content!$B$1:$D$1,0),0)</f>
        <v>photo</v>
      </c>
      <c r="G16100" t="str">
        <f>VLOOKUP($A16100,Content!$B$1:$D$1001,MATCH(reactions!G$1,Content!$B$1:$D$1,0),0)</f>
        <v>education</v>
      </c>
      <c r="H16100">
        <f>VLOOKUP(B16100,'reaction types'!$A$1:$C$17,MATCH(reactions!H$1,'reaction types'!$A$1:$C$1,0),0)</f>
        <v>15</v>
      </c>
    </row>
    <row r="16101" spans="1:8">
      <c r="A16101" t="s">
        <v>760</v>
      </c>
      <c r="B16101" t="s">
        <v>1042</v>
      </c>
      <c r="C16101" s="2">
        <v>44097.707638888889</v>
      </c>
      <c r="D16101" s="2" t="str">
        <f t="shared" si="253"/>
        <v>September</v>
      </c>
      <c r="E16101" s="2"/>
      <c r="F16101" t="str">
        <f>VLOOKUP($A16101,Content!$B$1:$D$1001,MATCH(reactions!F$1,Content!$B$1:$D$1,0),0)</f>
        <v>photo</v>
      </c>
      <c r="G16101" t="str">
        <f>VLOOKUP($A16101,Content!$B$1:$D$1001,MATCH(reactions!G$1,Content!$B$1:$D$1,0),0)</f>
        <v>education</v>
      </c>
      <c r="H16101">
        <f>VLOOKUP(B16101,'reaction types'!$A$1:$C$17,MATCH(reactions!H$1,'reaction types'!$A$1:$C$1,0),0)</f>
        <v>70</v>
      </c>
    </row>
    <row r="16102" spans="1:8">
      <c r="A16102" t="s">
        <v>760</v>
      </c>
      <c r="B16102" t="s">
        <v>1043</v>
      </c>
      <c r="C16102" s="2">
        <v>44094.990277777775</v>
      </c>
      <c r="D16102" s="2" t="str">
        <f t="shared" si="253"/>
        <v>September</v>
      </c>
      <c r="E16102" s="2"/>
      <c r="F16102" t="str">
        <f>VLOOKUP($A16102,Content!$B$1:$D$1001,MATCH(reactions!F$1,Content!$B$1:$D$1,0),0)</f>
        <v>photo</v>
      </c>
      <c r="G16102" t="str">
        <f>VLOOKUP($A16102,Content!$B$1:$D$1001,MATCH(reactions!G$1,Content!$B$1:$D$1,0),0)</f>
        <v>education</v>
      </c>
      <c r="H16102">
        <f>VLOOKUP(B16102,'reaction types'!$A$1:$C$17,MATCH(reactions!H$1,'reaction types'!$A$1:$C$1,0),0)</f>
        <v>5</v>
      </c>
    </row>
    <row r="16103" spans="1:8">
      <c r="A16103" t="s">
        <v>761</v>
      </c>
      <c r="B16103" t="s">
        <v>1038</v>
      </c>
      <c r="C16103" s="2">
        <v>44093.990972222222</v>
      </c>
      <c r="D16103" s="2" t="str">
        <f t="shared" si="253"/>
        <v>September</v>
      </c>
      <c r="E16103" s="2"/>
      <c r="F16103" t="str">
        <f>VLOOKUP($A16103,Content!$B$1:$D$1001,MATCH(reactions!F$1,Content!$B$1:$D$1,0),0)</f>
        <v>audio</v>
      </c>
      <c r="G16103" t="str">
        <f>VLOOKUP($A16103,Content!$B$1:$D$1001,MATCH(reactions!G$1,Content!$B$1:$D$1,0),0)</f>
        <v>technology</v>
      </c>
      <c r="H16103">
        <f>VLOOKUP(B16103,'reaction types'!$A$1:$C$17,MATCH(reactions!H$1,'reaction types'!$A$1:$C$1,0),0)</f>
        <v>10</v>
      </c>
    </row>
    <row r="16104" spans="1:8">
      <c r="A16104" t="s">
        <v>763</v>
      </c>
      <c r="B16104" t="s">
        <v>1039</v>
      </c>
      <c r="C16104" s="2">
        <v>44084.095138888886</v>
      </c>
      <c r="D16104" s="2" t="str">
        <f t="shared" si="253"/>
        <v>September</v>
      </c>
      <c r="E16104" s="2"/>
      <c r="F16104" t="str">
        <f>VLOOKUP($A16104,Content!$B$1:$D$1001,MATCH(reactions!F$1,Content!$B$1:$D$1,0),0)</f>
        <v>photo</v>
      </c>
      <c r="G16104" t="str">
        <f>VLOOKUP($A16104,Content!$B$1:$D$1001,MATCH(reactions!G$1,Content!$B$1:$D$1,0),0)</f>
        <v>travel</v>
      </c>
      <c r="H16104">
        <f>VLOOKUP(B16104,'reaction types'!$A$1:$C$17,MATCH(reactions!H$1,'reaction types'!$A$1:$C$1,0),0)</f>
        <v>15</v>
      </c>
    </row>
    <row r="16105" spans="1:8">
      <c r="A16105" t="s">
        <v>764</v>
      </c>
      <c r="B16105" t="s">
        <v>1050</v>
      </c>
      <c r="C16105" s="2">
        <v>44077.874305555553</v>
      </c>
      <c r="D16105" s="2" t="str">
        <f t="shared" si="253"/>
        <v>September</v>
      </c>
      <c r="E16105" s="2"/>
      <c r="F16105" t="str">
        <f>VLOOKUP($A16105,Content!$B$1:$D$1001,MATCH(reactions!F$1,Content!$B$1:$D$1,0),0)</f>
        <v>GIF</v>
      </c>
      <c r="G16105" t="str">
        <f>VLOOKUP($A16105,Content!$B$1:$D$1001,MATCH(reactions!G$1,Content!$B$1:$D$1,0),0)</f>
        <v>science</v>
      </c>
      <c r="H16105">
        <f>VLOOKUP(B16105,'reaction types'!$A$1:$C$17,MATCH(reactions!H$1,'reaction types'!$A$1:$C$1,0),0)</f>
        <v>60</v>
      </c>
    </row>
    <row r="16106" spans="1:8">
      <c r="A16106" t="s">
        <v>764</v>
      </c>
      <c r="B16106" t="s">
        <v>1046</v>
      </c>
      <c r="C16106" s="2">
        <v>44085.754861111112</v>
      </c>
      <c r="D16106" s="2" t="str">
        <f t="shared" si="253"/>
        <v>September</v>
      </c>
      <c r="E16106" s="2"/>
      <c r="F16106" t="str">
        <f>VLOOKUP($A16106,Content!$B$1:$D$1001,MATCH(reactions!F$1,Content!$B$1:$D$1,0),0)</f>
        <v>GIF</v>
      </c>
      <c r="G16106" t="str">
        <f>VLOOKUP($A16106,Content!$B$1:$D$1001,MATCH(reactions!G$1,Content!$B$1:$D$1,0),0)</f>
        <v>science</v>
      </c>
      <c r="H16106">
        <f>VLOOKUP(B16106,'reaction types'!$A$1:$C$17,MATCH(reactions!H$1,'reaction types'!$A$1:$C$1,0),0)</f>
        <v>75</v>
      </c>
    </row>
    <row r="16107" spans="1:8">
      <c r="A16107" t="s">
        <v>764</v>
      </c>
      <c r="B16107" t="s">
        <v>1037</v>
      </c>
      <c r="C16107" s="2">
        <v>44087.901388888888</v>
      </c>
      <c r="D16107" s="2" t="str">
        <f t="shared" si="253"/>
        <v>September</v>
      </c>
      <c r="E16107" s="2"/>
      <c r="F16107" t="str">
        <f>VLOOKUP($A16107,Content!$B$1:$D$1001,MATCH(reactions!F$1,Content!$B$1:$D$1,0),0)</f>
        <v>GIF</v>
      </c>
      <c r="G16107" t="str">
        <f>VLOOKUP($A16107,Content!$B$1:$D$1001,MATCH(reactions!G$1,Content!$B$1:$D$1,0),0)</f>
        <v>science</v>
      </c>
      <c r="H16107">
        <f>VLOOKUP(B16107,'reaction types'!$A$1:$C$17,MATCH(reactions!H$1,'reaction types'!$A$1:$C$1,0),0)</f>
        <v>0</v>
      </c>
    </row>
    <row r="16108" spans="1:8">
      <c r="A16108" t="s">
        <v>764</v>
      </c>
      <c r="B16108" t="s">
        <v>1047</v>
      </c>
      <c r="C16108" s="2">
        <v>44081.581944444442</v>
      </c>
      <c r="D16108" s="2" t="str">
        <f t="shared" si="253"/>
        <v>September</v>
      </c>
      <c r="E16108" s="2"/>
      <c r="F16108" t="str">
        <f>VLOOKUP($A16108,Content!$B$1:$D$1001,MATCH(reactions!F$1,Content!$B$1:$D$1,0),0)</f>
        <v>GIF</v>
      </c>
      <c r="G16108" t="str">
        <f>VLOOKUP($A16108,Content!$B$1:$D$1001,MATCH(reactions!G$1,Content!$B$1:$D$1,0),0)</f>
        <v>science</v>
      </c>
      <c r="H16108">
        <f>VLOOKUP(B16108,'reaction types'!$A$1:$C$17,MATCH(reactions!H$1,'reaction types'!$A$1:$C$1,0),0)</f>
        <v>45</v>
      </c>
    </row>
    <row r="16109" spans="1:8">
      <c r="A16109" t="s">
        <v>765</v>
      </c>
      <c r="B16109" t="s">
        <v>1043</v>
      </c>
      <c r="C16109" s="2">
        <v>44099.048611111109</v>
      </c>
      <c r="D16109" s="2" t="str">
        <f t="shared" si="253"/>
        <v>September</v>
      </c>
      <c r="E16109" s="2"/>
      <c r="F16109" t="str">
        <f>VLOOKUP($A16109,Content!$B$1:$D$1001,MATCH(reactions!F$1,Content!$B$1:$D$1,0),0)</f>
        <v>audio</v>
      </c>
      <c r="G16109" t="str">
        <f>VLOOKUP($A16109,Content!$B$1:$D$1001,MATCH(reactions!G$1,Content!$B$1:$D$1,0),0)</f>
        <v>tennis</v>
      </c>
      <c r="H16109">
        <f>VLOOKUP(B16109,'reaction types'!$A$1:$C$17,MATCH(reactions!H$1,'reaction types'!$A$1:$C$1,0),0)</f>
        <v>5</v>
      </c>
    </row>
    <row r="16110" spans="1:8">
      <c r="A16110" t="s">
        <v>765</v>
      </c>
      <c r="B16110" t="s">
        <v>1037</v>
      </c>
      <c r="C16110" s="2">
        <v>44088.745833333334</v>
      </c>
      <c r="D16110" s="2" t="str">
        <f t="shared" si="253"/>
        <v>September</v>
      </c>
      <c r="E16110" s="2"/>
      <c r="F16110" t="str">
        <f>VLOOKUP($A16110,Content!$B$1:$D$1001,MATCH(reactions!F$1,Content!$B$1:$D$1,0),0)</f>
        <v>audio</v>
      </c>
      <c r="G16110" t="str">
        <f>VLOOKUP($A16110,Content!$B$1:$D$1001,MATCH(reactions!G$1,Content!$B$1:$D$1,0),0)</f>
        <v>tennis</v>
      </c>
      <c r="H16110">
        <f>VLOOKUP(B16110,'reaction types'!$A$1:$C$17,MATCH(reactions!H$1,'reaction types'!$A$1:$C$1,0),0)</f>
        <v>0</v>
      </c>
    </row>
    <row r="16111" spans="1:8">
      <c r="A16111" t="s">
        <v>766</v>
      </c>
      <c r="B16111" t="s">
        <v>1049</v>
      </c>
      <c r="C16111" s="2">
        <v>44078.700694444444</v>
      </c>
      <c r="D16111" s="2" t="str">
        <f t="shared" si="253"/>
        <v>September</v>
      </c>
      <c r="E16111" s="2"/>
      <c r="F16111" t="str">
        <f>VLOOKUP($A16111,Content!$B$1:$D$1001,MATCH(reactions!F$1,Content!$B$1:$D$1,0),0)</f>
        <v>photo</v>
      </c>
      <c r="G16111" t="str">
        <f>VLOOKUP($A16111,Content!$B$1:$D$1001,MATCH(reactions!G$1,Content!$B$1:$D$1,0),0)</f>
        <v>education</v>
      </c>
      <c r="H16111">
        <f>VLOOKUP(B16111,'reaction types'!$A$1:$C$17,MATCH(reactions!H$1,'reaction types'!$A$1:$C$1,0),0)</f>
        <v>50</v>
      </c>
    </row>
    <row r="16112" spans="1:8">
      <c r="A16112" t="s">
        <v>766</v>
      </c>
      <c r="B16112" t="s">
        <v>1045</v>
      </c>
      <c r="C16112" s="2">
        <v>44101.624305555553</v>
      </c>
      <c r="D16112" s="2" t="str">
        <f t="shared" si="253"/>
        <v>September</v>
      </c>
      <c r="E16112" s="2"/>
      <c r="F16112" t="str">
        <f>VLOOKUP($A16112,Content!$B$1:$D$1001,MATCH(reactions!F$1,Content!$B$1:$D$1,0),0)</f>
        <v>photo</v>
      </c>
      <c r="G16112" t="str">
        <f>VLOOKUP($A16112,Content!$B$1:$D$1001,MATCH(reactions!G$1,Content!$B$1:$D$1,0),0)</f>
        <v>education</v>
      </c>
      <c r="H16112">
        <f>VLOOKUP(B16112,'reaction types'!$A$1:$C$17,MATCH(reactions!H$1,'reaction types'!$A$1:$C$1,0),0)</f>
        <v>20</v>
      </c>
    </row>
    <row r="16113" spans="1:8">
      <c r="A16113" t="s">
        <v>766</v>
      </c>
      <c r="B16113" t="s">
        <v>1046</v>
      </c>
      <c r="C16113" s="2">
        <v>44095.808333333334</v>
      </c>
      <c r="D16113" s="2" t="str">
        <f t="shared" si="253"/>
        <v>September</v>
      </c>
      <c r="E16113" s="2"/>
      <c r="F16113" t="str">
        <f>VLOOKUP($A16113,Content!$B$1:$D$1001,MATCH(reactions!F$1,Content!$B$1:$D$1,0),0)</f>
        <v>photo</v>
      </c>
      <c r="G16113" t="str">
        <f>VLOOKUP($A16113,Content!$B$1:$D$1001,MATCH(reactions!G$1,Content!$B$1:$D$1,0),0)</f>
        <v>education</v>
      </c>
      <c r="H16113">
        <f>VLOOKUP(B16113,'reaction types'!$A$1:$C$17,MATCH(reactions!H$1,'reaction types'!$A$1:$C$1,0),0)</f>
        <v>75</v>
      </c>
    </row>
    <row r="16114" spans="1:8">
      <c r="A16114" t="s">
        <v>766</v>
      </c>
      <c r="B16114" t="s">
        <v>1040</v>
      </c>
      <c r="C16114" s="2">
        <v>44089.725694444445</v>
      </c>
      <c r="D16114" s="2" t="str">
        <f t="shared" si="253"/>
        <v>September</v>
      </c>
      <c r="E16114" s="2"/>
      <c r="F16114" t="str">
        <f>VLOOKUP($A16114,Content!$B$1:$D$1001,MATCH(reactions!F$1,Content!$B$1:$D$1,0),0)</f>
        <v>photo</v>
      </c>
      <c r="G16114" t="str">
        <f>VLOOKUP($A16114,Content!$B$1:$D$1001,MATCH(reactions!G$1,Content!$B$1:$D$1,0),0)</f>
        <v>education</v>
      </c>
      <c r="H16114">
        <f>VLOOKUP(B16114,'reaction types'!$A$1:$C$17,MATCH(reactions!H$1,'reaction types'!$A$1:$C$1,0),0)</f>
        <v>30</v>
      </c>
    </row>
    <row r="16115" spans="1:8">
      <c r="A16115" t="s">
        <v>769</v>
      </c>
      <c r="B16115" t="s">
        <v>1047</v>
      </c>
      <c r="C16115" s="2">
        <v>44103.059027777781</v>
      </c>
      <c r="D16115" s="2" t="str">
        <f t="shared" si="253"/>
        <v>September</v>
      </c>
      <c r="E16115" s="2"/>
      <c r="F16115" t="str">
        <f>VLOOKUP($A16115,Content!$B$1:$D$1001,MATCH(reactions!F$1,Content!$B$1:$D$1,0),0)</f>
        <v>video</v>
      </c>
      <c r="G16115" t="str">
        <f>VLOOKUP($A16115,Content!$B$1:$D$1001,MATCH(reactions!G$1,Content!$B$1:$D$1,0),0)</f>
        <v>healthy eating</v>
      </c>
      <c r="H16115">
        <f>VLOOKUP(B16115,'reaction types'!$A$1:$C$17,MATCH(reactions!H$1,'reaction types'!$A$1:$C$1,0),0)</f>
        <v>45</v>
      </c>
    </row>
    <row r="16116" spans="1:8">
      <c r="A16116" t="s">
        <v>770</v>
      </c>
      <c r="B16116" t="s">
        <v>1046</v>
      </c>
      <c r="C16116" s="2">
        <v>44087.413194444445</v>
      </c>
      <c r="D16116" s="2" t="str">
        <f t="shared" si="253"/>
        <v>September</v>
      </c>
      <c r="E16116" s="2"/>
      <c r="F16116" t="str">
        <f>VLOOKUP($A16116,Content!$B$1:$D$1001,MATCH(reactions!F$1,Content!$B$1:$D$1,0),0)</f>
        <v>photo</v>
      </c>
      <c r="G16116" t="str">
        <f>VLOOKUP($A16116,Content!$B$1:$D$1001,MATCH(reactions!G$1,Content!$B$1:$D$1,0),0)</f>
        <v>education</v>
      </c>
      <c r="H16116">
        <f>VLOOKUP(B16116,'reaction types'!$A$1:$C$17,MATCH(reactions!H$1,'reaction types'!$A$1:$C$1,0),0)</f>
        <v>75</v>
      </c>
    </row>
    <row r="16117" spans="1:8">
      <c r="A16117" t="s">
        <v>771</v>
      </c>
      <c r="B16117" t="s">
        <v>1046</v>
      </c>
      <c r="C16117" s="2">
        <v>44091.930555555555</v>
      </c>
      <c r="D16117" s="2" t="str">
        <f t="shared" si="253"/>
        <v>September</v>
      </c>
      <c r="E16117" s="2"/>
      <c r="F16117" t="str">
        <f>VLOOKUP($A16117,Content!$B$1:$D$1001,MATCH(reactions!F$1,Content!$B$1:$D$1,0),0)</f>
        <v>audio</v>
      </c>
      <c r="G16117" t="str">
        <f>VLOOKUP($A16117,Content!$B$1:$D$1001,MATCH(reactions!G$1,Content!$B$1:$D$1,0),0)</f>
        <v>technology</v>
      </c>
      <c r="H16117">
        <f>VLOOKUP(B16117,'reaction types'!$A$1:$C$17,MATCH(reactions!H$1,'reaction types'!$A$1:$C$1,0),0)</f>
        <v>75</v>
      </c>
    </row>
    <row r="16118" spans="1:8">
      <c r="A16118" t="s">
        <v>771</v>
      </c>
      <c r="B16118" t="s">
        <v>1049</v>
      </c>
      <c r="C16118" s="2">
        <v>44080.373611111114</v>
      </c>
      <c r="D16118" s="2" t="str">
        <f t="shared" si="253"/>
        <v>September</v>
      </c>
      <c r="E16118" s="2"/>
      <c r="F16118" t="str">
        <f>VLOOKUP($A16118,Content!$B$1:$D$1001,MATCH(reactions!F$1,Content!$B$1:$D$1,0),0)</f>
        <v>audio</v>
      </c>
      <c r="G16118" t="str">
        <f>VLOOKUP($A16118,Content!$B$1:$D$1001,MATCH(reactions!G$1,Content!$B$1:$D$1,0),0)</f>
        <v>technology</v>
      </c>
      <c r="H16118">
        <f>VLOOKUP(B16118,'reaction types'!$A$1:$C$17,MATCH(reactions!H$1,'reaction types'!$A$1:$C$1,0),0)</f>
        <v>50</v>
      </c>
    </row>
    <row r="16119" spans="1:8">
      <c r="A16119" t="s">
        <v>773</v>
      </c>
      <c r="B16119" t="s">
        <v>1049</v>
      </c>
      <c r="C16119" s="2">
        <v>44098.886805555558</v>
      </c>
      <c r="D16119" s="2" t="str">
        <f t="shared" si="253"/>
        <v>September</v>
      </c>
      <c r="E16119" s="2"/>
      <c r="F16119" t="str">
        <f>VLOOKUP($A16119,Content!$B$1:$D$1001,MATCH(reactions!F$1,Content!$B$1:$D$1,0),0)</f>
        <v>audio</v>
      </c>
      <c r="G16119" t="str">
        <f>VLOOKUP($A16119,Content!$B$1:$D$1001,MATCH(reactions!G$1,Content!$B$1:$D$1,0),0)</f>
        <v>education</v>
      </c>
      <c r="H16119">
        <f>VLOOKUP(B16119,'reaction types'!$A$1:$C$17,MATCH(reactions!H$1,'reaction types'!$A$1:$C$1,0),0)</f>
        <v>50</v>
      </c>
    </row>
    <row r="16120" spans="1:8">
      <c r="A16120" t="s">
        <v>773</v>
      </c>
      <c r="B16120" t="s">
        <v>1047</v>
      </c>
      <c r="C16120" s="2">
        <v>44090.773611111108</v>
      </c>
      <c r="D16120" s="2" t="str">
        <f t="shared" si="253"/>
        <v>September</v>
      </c>
      <c r="E16120" s="2"/>
      <c r="F16120" t="str">
        <f>VLOOKUP($A16120,Content!$B$1:$D$1001,MATCH(reactions!F$1,Content!$B$1:$D$1,0),0)</f>
        <v>audio</v>
      </c>
      <c r="G16120" t="str">
        <f>VLOOKUP($A16120,Content!$B$1:$D$1001,MATCH(reactions!G$1,Content!$B$1:$D$1,0),0)</f>
        <v>education</v>
      </c>
      <c r="H16120">
        <f>VLOOKUP(B16120,'reaction types'!$A$1:$C$17,MATCH(reactions!H$1,'reaction types'!$A$1:$C$1,0),0)</f>
        <v>45</v>
      </c>
    </row>
    <row r="16121" spans="1:8">
      <c r="A16121" t="s">
        <v>776</v>
      </c>
      <c r="B16121" t="s">
        <v>1051</v>
      </c>
      <c r="C16121" s="2">
        <v>44077.118055555555</v>
      </c>
      <c r="D16121" s="2" t="str">
        <f t="shared" si="253"/>
        <v>September</v>
      </c>
      <c r="E16121" s="2"/>
      <c r="F16121" t="str">
        <f>VLOOKUP($A16121,Content!$B$1:$D$1001,MATCH(reactions!F$1,Content!$B$1:$D$1,0),0)</f>
        <v>audio</v>
      </c>
      <c r="G16121" t="str">
        <f>VLOOKUP($A16121,Content!$B$1:$D$1001,MATCH(reactions!G$1,Content!$B$1:$D$1,0),0)</f>
        <v>dogs</v>
      </c>
      <c r="H16121">
        <f>VLOOKUP(B16121,'reaction types'!$A$1:$C$17,MATCH(reactions!H$1,'reaction types'!$A$1:$C$1,0),0)</f>
        <v>70</v>
      </c>
    </row>
    <row r="16122" spans="1:8">
      <c r="A16122" t="s">
        <v>776</v>
      </c>
      <c r="B16122" t="s">
        <v>1045</v>
      </c>
      <c r="C16122" s="2">
        <v>44085.43472222222</v>
      </c>
      <c r="D16122" s="2" t="str">
        <f t="shared" si="253"/>
        <v>September</v>
      </c>
      <c r="E16122" s="2"/>
      <c r="F16122" t="str">
        <f>VLOOKUP($A16122,Content!$B$1:$D$1001,MATCH(reactions!F$1,Content!$B$1:$D$1,0),0)</f>
        <v>audio</v>
      </c>
      <c r="G16122" t="str">
        <f>VLOOKUP($A16122,Content!$B$1:$D$1001,MATCH(reactions!G$1,Content!$B$1:$D$1,0),0)</f>
        <v>dogs</v>
      </c>
      <c r="H16122">
        <f>VLOOKUP(B16122,'reaction types'!$A$1:$C$17,MATCH(reactions!H$1,'reaction types'!$A$1:$C$1,0),0)</f>
        <v>20</v>
      </c>
    </row>
    <row r="16123" spans="1:8">
      <c r="A16123" t="s">
        <v>777</v>
      </c>
      <c r="B16123" t="s">
        <v>1048</v>
      </c>
      <c r="C16123" s="2">
        <v>44082.371527777781</v>
      </c>
      <c r="D16123" s="2" t="str">
        <f t="shared" si="253"/>
        <v>September</v>
      </c>
      <c r="E16123" s="2"/>
      <c r="F16123" t="str">
        <f>VLOOKUP($A16123,Content!$B$1:$D$1001,MATCH(reactions!F$1,Content!$B$1:$D$1,0),0)</f>
        <v>audio</v>
      </c>
      <c r="G16123" t="str">
        <f>VLOOKUP($A16123,Content!$B$1:$D$1001,MATCH(reactions!G$1,Content!$B$1:$D$1,0),0)</f>
        <v>cooking</v>
      </c>
      <c r="H16123">
        <f>VLOOKUP(B16123,'reaction types'!$A$1:$C$17,MATCH(reactions!H$1,'reaction types'!$A$1:$C$1,0),0)</f>
        <v>12</v>
      </c>
    </row>
    <row r="16124" spans="1:8">
      <c r="A16124" t="s">
        <v>777</v>
      </c>
      <c r="B16124" t="s">
        <v>1050</v>
      </c>
      <c r="C16124" s="2">
        <v>44085.132638888892</v>
      </c>
      <c r="D16124" s="2" t="str">
        <f t="shared" si="253"/>
        <v>September</v>
      </c>
      <c r="E16124" s="2"/>
      <c r="F16124" t="str">
        <f>VLOOKUP($A16124,Content!$B$1:$D$1001,MATCH(reactions!F$1,Content!$B$1:$D$1,0),0)</f>
        <v>audio</v>
      </c>
      <c r="G16124" t="str">
        <f>VLOOKUP($A16124,Content!$B$1:$D$1001,MATCH(reactions!G$1,Content!$B$1:$D$1,0),0)</f>
        <v>cooking</v>
      </c>
      <c r="H16124">
        <f>VLOOKUP(B16124,'reaction types'!$A$1:$C$17,MATCH(reactions!H$1,'reaction types'!$A$1:$C$1,0),0)</f>
        <v>60</v>
      </c>
    </row>
    <row r="16125" spans="1:8">
      <c r="A16125" t="s">
        <v>778</v>
      </c>
      <c r="B16125" t="s">
        <v>1044</v>
      </c>
      <c r="C16125" s="2">
        <v>44075.908333333333</v>
      </c>
      <c r="D16125" s="2" t="str">
        <f t="shared" si="253"/>
        <v>September</v>
      </c>
      <c r="E16125" s="2"/>
      <c r="F16125" t="str">
        <f>VLOOKUP($A16125,Content!$B$1:$D$1001,MATCH(reactions!F$1,Content!$B$1:$D$1,0),0)</f>
        <v>photo</v>
      </c>
      <c r="G16125" t="str">
        <f>VLOOKUP($A16125,Content!$B$1:$D$1001,MATCH(reactions!G$1,Content!$B$1:$D$1,0),0)</f>
        <v>travel</v>
      </c>
      <c r="H16125">
        <f>VLOOKUP(B16125,'reaction types'!$A$1:$C$17,MATCH(reactions!H$1,'reaction types'!$A$1:$C$1,0),0)</f>
        <v>65</v>
      </c>
    </row>
    <row r="16126" spans="1:8">
      <c r="A16126" t="s">
        <v>778</v>
      </c>
      <c r="B16126" t="s">
        <v>1043</v>
      </c>
      <c r="C16126" s="2">
        <v>44095.993055555555</v>
      </c>
      <c r="D16126" s="2" t="str">
        <f t="shared" si="253"/>
        <v>September</v>
      </c>
      <c r="E16126" s="2"/>
      <c r="F16126" t="str">
        <f>VLOOKUP($A16126,Content!$B$1:$D$1001,MATCH(reactions!F$1,Content!$B$1:$D$1,0),0)</f>
        <v>photo</v>
      </c>
      <c r="G16126" t="str">
        <f>VLOOKUP($A16126,Content!$B$1:$D$1001,MATCH(reactions!G$1,Content!$B$1:$D$1,0),0)</f>
        <v>travel</v>
      </c>
      <c r="H16126">
        <f>VLOOKUP(B16126,'reaction types'!$A$1:$C$17,MATCH(reactions!H$1,'reaction types'!$A$1:$C$1,0),0)</f>
        <v>5</v>
      </c>
    </row>
    <row r="16127" spans="1:8">
      <c r="A16127" t="s">
        <v>778</v>
      </c>
      <c r="B16127" t="s">
        <v>1052</v>
      </c>
      <c r="C16127" s="2">
        <v>44103.227083333331</v>
      </c>
      <c r="D16127" s="2" t="str">
        <f t="shared" si="253"/>
        <v>September</v>
      </c>
      <c r="E16127" s="2"/>
      <c r="F16127" t="str">
        <f>VLOOKUP($A16127,Content!$B$1:$D$1001,MATCH(reactions!F$1,Content!$B$1:$D$1,0),0)</f>
        <v>photo</v>
      </c>
      <c r="G16127" t="str">
        <f>VLOOKUP($A16127,Content!$B$1:$D$1001,MATCH(reactions!G$1,Content!$B$1:$D$1,0),0)</f>
        <v>travel</v>
      </c>
      <c r="H16127">
        <f>VLOOKUP(B16127,'reaction types'!$A$1:$C$17,MATCH(reactions!H$1,'reaction types'!$A$1:$C$1,0),0)</f>
        <v>72</v>
      </c>
    </row>
    <row r="16128" spans="1:8">
      <c r="A16128" t="s">
        <v>778</v>
      </c>
      <c r="B16128" t="s">
        <v>1052</v>
      </c>
      <c r="C16128" s="2">
        <v>44081.904861111114</v>
      </c>
      <c r="D16128" s="2" t="str">
        <f t="shared" si="253"/>
        <v>September</v>
      </c>
      <c r="E16128" s="2"/>
      <c r="F16128" t="str">
        <f>VLOOKUP($A16128,Content!$B$1:$D$1001,MATCH(reactions!F$1,Content!$B$1:$D$1,0),0)</f>
        <v>photo</v>
      </c>
      <c r="G16128" t="str">
        <f>VLOOKUP($A16128,Content!$B$1:$D$1001,MATCH(reactions!G$1,Content!$B$1:$D$1,0),0)</f>
        <v>travel</v>
      </c>
      <c r="H16128">
        <f>VLOOKUP(B16128,'reaction types'!$A$1:$C$17,MATCH(reactions!H$1,'reaction types'!$A$1:$C$1,0),0)</f>
        <v>72</v>
      </c>
    </row>
    <row r="16129" spans="1:8">
      <c r="A16129" t="s">
        <v>778</v>
      </c>
      <c r="B16129" t="s">
        <v>1043</v>
      </c>
      <c r="C16129" s="2">
        <v>44085.306250000001</v>
      </c>
      <c r="D16129" s="2" t="str">
        <f t="shared" si="253"/>
        <v>September</v>
      </c>
      <c r="E16129" s="2"/>
      <c r="F16129" t="str">
        <f>VLOOKUP($A16129,Content!$B$1:$D$1001,MATCH(reactions!F$1,Content!$B$1:$D$1,0),0)</f>
        <v>photo</v>
      </c>
      <c r="G16129" t="str">
        <f>VLOOKUP($A16129,Content!$B$1:$D$1001,MATCH(reactions!G$1,Content!$B$1:$D$1,0),0)</f>
        <v>travel</v>
      </c>
      <c r="H16129">
        <f>VLOOKUP(B16129,'reaction types'!$A$1:$C$17,MATCH(reactions!H$1,'reaction types'!$A$1:$C$1,0),0)</f>
        <v>5</v>
      </c>
    </row>
    <row r="16130" spans="1:8">
      <c r="A16130" t="s">
        <v>778</v>
      </c>
      <c r="B16130" t="s">
        <v>1043</v>
      </c>
      <c r="C16130" s="2">
        <v>44083.338194444441</v>
      </c>
      <c r="D16130" s="2" t="str">
        <f t="shared" si="253"/>
        <v>September</v>
      </c>
      <c r="E16130" s="2"/>
      <c r="F16130" t="str">
        <f>VLOOKUP($A16130,Content!$B$1:$D$1001,MATCH(reactions!F$1,Content!$B$1:$D$1,0),0)</f>
        <v>photo</v>
      </c>
      <c r="G16130" t="str">
        <f>VLOOKUP($A16130,Content!$B$1:$D$1001,MATCH(reactions!G$1,Content!$B$1:$D$1,0),0)</f>
        <v>travel</v>
      </c>
      <c r="H16130">
        <f>VLOOKUP(B16130,'reaction types'!$A$1:$C$17,MATCH(reactions!H$1,'reaction types'!$A$1:$C$1,0),0)</f>
        <v>5</v>
      </c>
    </row>
    <row r="16131" spans="1:8">
      <c r="A16131" t="s">
        <v>780</v>
      </c>
      <c r="B16131" t="s">
        <v>1042</v>
      </c>
      <c r="C16131" s="2">
        <v>44089.529166666667</v>
      </c>
      <c r="D16131" s="2" t="str">
        <f t="shared" ref="D16131:D16194" si="254">TEXT(C16131,"mmmm")</f>
        <v>September</v>
      </c>
      <c r="E16131" s="2"/>
      <c r="F16131" t="str">
        <f>VLOOKUP($A16131,Content!$B$1:$D$1001,MATCH(reactions!F$1,Content!$B$1:$D$1,0),0)</f>
        <v>video</v>
      </c>
      <c r="G16131" t="str">
        <f>VLOOKUP($A16131,Content!$B$1:$D$1001,MATCH(reactions!G$1,Content!$B$1:$D$1,0),0)</f>
        <v>soccer</v>
      </c>
      <c r="H16131">
        <f>VLOOKUP(B16131,'reaction types'!$A$1:$C$17,MATCH(reactions!H$1,'reaction types'!$A$1:$C$1,0),0)</f>
        <v>70</v>
      </c>
    </row>
    <row r="16132" spans="1:8">
      <c r="A16132" t="s">
        <v>780</v>
      </c>
      <c r="B16132" t="s">
        <v>1044</v>
      </c>
      <c r="C16132" s="2">
        <v>44095.804166666669</v>
      </c>
      <c r="D16132" s="2" t="str">
        <f t="shared" si="254"/>
        <v>September</v>
      </c>
      <c r="E16132" s="2"/>
      <c r="F16132" t="str">
        <f>VLOOKUP($A16132,Content!$B$1:$D$1001,MATCH(reactions!F$1,Content!$B$1:$D$1,0),0)</f>
        <v>video</v>
      </c>
      <c r="G16132" t="str">
        <f>VLOOKUP($A16132,Content!$B$1:$D$1001,MATCH(reactions!G$1,Content!$B$1:$D$1,0),0)</f>
        <v>soccer</v>
      </c>
      <c r="H16132">
        <f>VLOOKUP(B16132,'reaction types'!$A$1:$C$17,MATCH(reactions!H$1,'reaction types'!$A$1:$C$1,0),0)</f>
        <v>65</v>
      </c>
    </row>
    <row r="16133" spans="1:8">
      <c r="A16133" s="1" t="s">
        <v>782</v>
      </c>
      <c r="B16133" t="s">
        <v>1043</v>
      </c>
      <c r="C16133" s="2">
        <v>44092.043749999997</v>
      </c>
      <c r="D16133" s="2" t="str">
        <f t="shared" si="254"/>
        <v>September</v>
      </c>
      <c r="E16133" s="2"/>
      <c r="F16133" t="str">
        <f>VLOOKUP($A16133,Content!$B$1:$D$1001,MATCH(reactions!F$1,Content!$B$1:$D$1,0),0)</f>
        <v>video</v>
      </c>
      <c r="G16133" t="str">
        <f>VLOOKUP($A16133,Content!$B$1:$D$1001,MATCH(reactions!G$1,Content!$B$1:$D$1,0),0)</f>
        <v>studying</v>
      </c>
      <c r="H16133">
        <f>VLOOKUP(B16133,'reaction types'!$A$1:$C$17,MATCH(reactions!H$1,'reaction types'!$A$1:$C$1,0),0)</f>
        <v>5</v>
      </c>
    </row>
    <row r="16134" spans="1:8">
      <c r="A16134" s="1" t="s">
        <v>782</v>
      </c>
      <c r="B16134" t="s">
        <v>1046</v>
      </c>
      <c r="C16134" s="2">
        <v>44080.913888888892</v>
      </c>
      <c r="D16134" s="2" t="str">
        <f t="shared" si="254"/>
        <v>September</v>
      </c>
      <c r="E16134" s="2"/>
      <c r="F16134" t="str">
        <f>VLOOKUP($A16134,Content!$B$1:$D$1001,MATCH(reactions!F$1,Content!$B$1:$D$1,0),0)</f>
        <v>video</v>
      </c>
      <c r="G16134" t="str">
        <f>VLOOKUP($A16134,Content!$B$1:$D$1001,MATCH(reactions!G$1,Content!$B$1:$D$1,0),0)</f>
        <v>studying</v>
      </c>
      <c r="H16134">
        <f>VLOOKUP(B16134,'reaction types'!$A$1:$C$17,MATCH(reactions!H$1,'reaction types'!$A$1:$C$1,0),0)</f>
        <v>75</v>
      </c>
    </row>
    <row r="16135" spans="1:8">
      <c r="A16135" t="s">
        <v>784</v>
      </c>
      <c r="B16135" t="s">
        <v>1050</v>
      </c>
      <c r="C16135" s="2">
        <v>44092.040277777778</v>
      </c>
      <c r="D16135" s="2" t="str">
        <f t="shared" si="254"/>
        <v>September</v>
      </c>
      <c r="E16135" s="2"/>
      <c r="F16135" t="str">
        <f>VLOOKUP($A16135,Content!$B$1:$D$1001,MATCH(reactions!F$1,Content!$B$1:$D$1,0),0)</f>
        <v>photo</v>
      </c>
      <c r="G16135" t="str">
        <f>VLOOKUP($A16135,Content!$B$1:$D$1001,MATCH(reactions!G$1,Content!$B$1:$D$1,0),0)</f>
        <v>food</v>
      </c>
      <c r="H16135">
        <f>VLOOKUP(B16135,'reaction types'!$A$1:$C$17,MATCH(reactions!H$1,'reaction types'!$A$1:$C$1,0),0)</f>
        <v>60</v>
      </c>
    </row>
    <row r="16136" spans="1:8">
      <c r="A16136" t="s">
        <v>784</v>
      </c>
      <c r="B16136" t="s">
        <v>1047</v>
      </c>
      <c r="C16136" s="2">
        <v>44084.059027777781</v>
      </c>
      <c r="D16136" s="2" t="str">
        <f t="shared" si="254"/>
        <v>September</v>
      </c>
      <c r="E16136" s="2"/>
      <c r="F16136" t="str">
        <f>VLOOKUP($A16136,Content!$B$1:$D$1001,MATCH(reactions!F$1,Content!$B$1:$D$1,0),0)</f>
        <v>photo</v>
      </c>
      <c r="G16136" t="str">
        <f>VLOOKUP($A16136,Content!$B$1:$D$1001,MATCH(reactions!G$1,Content!$B$1:$D$1,0),0)</f>
        <v>food</v>
      </c>
      <c r="H16136">
        <f>VLOOKUP(B16136,'reaction types'!$A$1:$C$17,MATCH(reactions!H$1,'reaction types'!$A$1:$C$1,0),0)</f>
        <v>45</v>
      </c>
    </row>
    <row r="16137" spans="1:8">
      <c r="A16137" t="s">
        <v>785</v>
      </c>
      <c r="B16137" t="s">
        <v>1043</v>
      </c>
      <c r="C16137" s="2">
        <v>44081.799305555556</v>
      </c>
      <c r="D16137" s="2" t="str">
        <f t="shared" si="254"/>
        <v>September</v>
      </c>
      <c r="E16137" s="2"/>
      <c r="F16137" t="str">
        <f>VLOOKUP($A16137,Content!$B$1:$D$1001,MATCH(reactions!F$1,Content!$B$1:$D$1,0),0)</f>
        <v>audio</v>
      </c>
      <c r="G16137" t="str">
        <f>VLOOKUP($A16137,Content!$B$1:$D$1001,MATCH(reactions!G$1,Content!$B$1:$D$1,0),0)</f>
        <v>fitness</v>
      </c>
      <c r="H16137">
        <f>VLOOKUP(B16137,'reaction types'!$A$1:$C$17,MATCH(reactions!H$1,'reaction types'!$A$1:$C$1,0),0)</f>
        <v>5</v>
      </c>
    </row>
    <row r="16138" spans="1:8">
      <c r="A16138" t="s">
        <v>785</v>
      </c>
      <c r="B16138" t="s">
        <v>1050</v>
      </c>
      <c r="C16138" s="2">
        <v>44094.205555555556</v>
      </c>
      <c r="D16138" s="2" t="str">
        <f t="shared" si="254"/>
        <v>September</v>
      </c>
      <c r="E16138" s="2"/>
      <c r="F16138" t="str">
        <f>VLOOKUP($A16138,Content!$B$1:$D$1001,MATCH(reactions!F$1,Content!$B$1:$D$1,0),0)</f>
        <v>audio</v>
      </c>
      <c r="G16138" t="str">
        <f>VLOOKUP($A16138,Content!$B$1:$D$1001,MATCH(reactions!G$1,Content!$B$1:$D$1,0),0)</f>
        <v>fitness</v>
      </c>
      <c r="H16138">
        <f>VLOOKUP(B16138,'reaction types'!$A$1:$C$17,MATCH(reactions!H$1,'reaction types'!$A$1:$C$1,0),0)</f>
        <v>60</v>
      </c>
    </row>
    <row r="16139" spans="1:8">
      <c r="A16139" t="s">
        <v>786</v>
      </c>
      <c r="B16139" t="s">
        <v>1044</v>
      </c>
      <c r="C16139" s="2">
        <v>44104.686111111114</v>
      </c>
      <c r="D16139" s="2" t="str">
        <f t="shared" si="254"/>
        <v>September</v>
      </c>
      <c r="E16139" s="2"/>
      <c r="F16139" t="str">
        <f>VLOOKUP($A16139,Content!$B$1:$D$1001,MATCH(reactions!F$1,Content!$B$1:$D$1,0),0)</f>
        <v>video</v>
      </c>
      <c r="G16139" t="str">
        <f>VLOOKUP($A16139,Content!$B$1:$D$1001,MATCH(reactions!G$1,Content!$B$1:$D$1,0),0)</f>
        <v>travel</v>
      </c>
      <c r="H16139">
        <f>VLOOKUP(B16139,'reaction types'!$A$1:$C$17,MATCH(reactions!H$1,'reaction types'!$A$1:$C$1,0),0)</f>
        <v>65</v>
      </c>
    </row>
    <row r="16140" spans="1:8">
      <c r="A16140" t="s">
        <v>786</v>
      </c>
      <c r="B16140" t="s">
        <v>1046</v>
      </c>
      <c r="C16140" s="2">
        <v>44095.868750000001</v>
      </c>
      <c r="D16140" s="2" t="str">
        <f t="shared" si="254"/>
        <v>September</v>
      </c>
      <c r="E16140" s="2"/>
      <c r="F16140" t="str">
        <f>VLOOKUP($A16140,Content!$B$1:$D$1001,MATCH(reactions!F$1,Content!$B$1:$D$1,0),0)</f>
        <v>video</v>
      </c>
      <c r="G16140" t="str">
        <f>VLOOKUP($A16140,Content!$B$1:$D$1001,MATCH(reactions!G$1,Content!$B$1:$D$1,0),0)</f>
        <v>travel</v>
      </c>
      <c r="H16140">
        <f>VLOOKUP(B16140,'reaction types'!$A$1:$C$17,MATCH(reactions!H$1,'reaction types'!$A$1:$C$1,0),0)</f>
        <v>75</v>
      </c>
    </row>
    <row r="16141" spans="1:8">
      <c r="A16141" t="s">
        <v>787</v>
      </c>
      <c r="B16141" t="s">
        <v>1049</v>
      </c>
      <c r="C16141" s="2">
        <v>44077.074999999997</v>
      </c>
      <c r="D16141" s="2" t="str">
        <f t="shared" si="254"/>
        <v>September</v>
      </c>
      <c r="E16141" s="2"/>
      <c r="F16141" t="str">
        <f>VLOOKUP($A16141,Content!$B$1:$D$1001,MATCH(reactions!F$1,Content!$B$1:$D$1,0),0)</f>
        <v>photo</v>
      </c>
      <c r="G16141" t="str">
        <f>VLOOKUP($A16141,Content!$B$1:$D$1001,MATCH(reactions!G$1,Content!$B$1:$D$1,0),0)</f>
        <v>veganism</v>
      </c>
      <c r="H16141">
        <f>VLOOKUP(B16141,'reaction types'!$A$1:$C$17,MATCH(reactions!H$1,'reaction types'!$A$1:$C$1,0),0)</f>
        <v>50</v>
      </c>
    </row>
    <row r="16142" spans="1:8">
      <c r="A16142" t="s">
        <v>792</v>
      </c>
      <c r="B16142" t="s">
        <v>1045</v>
      </c>
      <c r="C16142" s="2">
        <v>44099.484722222223</v>
      </c>
      <c r="D16142" s="2" t="str">
        <f t="shared" si="254"/>
        <v>September</v>
      </c>
      <c r="E16142" s="2"/>
      <c r="F16142" t="str">
        <f>VLOOKUP($A16142,Content!$B$1:$D$1001,MATCH(reactions!F$1,Content!$B$1:$D$1,0),0)</f>
        <v>audio</v>
      </c>
      <c r="G16142" t="str">
        <f>VLOOKUP($A16142,Content!$B$1:$D$1001,MATCH(reactions!G$1,Content!$B$1:$D$1,0),0)</f>
        <v>education</v>
      </c>
      <c r="H16142">
        <f>VLOOKUP(B16142,'reaction types'!$A$1:$C$17,MATCH(reactions!H$1,'reaction types'!$A$1:$C$1,0),0)</f>
        <v>20</v>
      </c>
    </row>
    <row r="16143" spans="1:8">
      <c r="A16143" t="s">
        <v>792</v>
      </c>
      <c r="B16143" t="s">
        <v>1049</v>
      </c>
      <c r="C16143" s="2">
        <v>44098.720138888886</v>
      </c>
      <c r="D16143" s="2" t="str">
        <f t="shared" si="254"/>
        <v>September</v>
      </c>
      <c r="E16143" s="2"/>
      <c r="F16143" t="str">
        <f>VLOOKUP($A16143,Content!$B$1:$D$1001,MATCH(reactions!F$1,Content!$B$1:$D$1,0),0)</f>
        <v>audio</v>
      </c>
      <c r="G16143" t="str">
        <f>VLOOKUP($A16143,Content!$B$1:$D$1001,MATCH(reactions!G$1,Content!$B$1:$D$1,0),0)</f>
        <v>education</v>
      </c>
      <c r="H16143">
        <f>VLOOKUP(B16143,'reaction types'!$A$1:$C$17,MATCH(reactions!H$1,'reaction types'!$A$1:$C$1,0),0)</f>
        <v>50</v>
      </c>
    </row>
    <row r="16144" spans="1:8">
      <c r="A16144" t="s">
        <v>794</v>
      </c>
      <c r="B16144" t="s">
        <v>1039</v>
      </c>
      <c r="C16144" s="2">
        <v>44090.245833333334</v>
      </c>
      <c r="D16144" s="2" t="str">
        <f t="shared" si="254"/>
        <v>September</v>
      </c>
      <c r="E16144" s="2"/>
      <c r="F16144" t="str">
        <f>VLOOKUP($A16144,Content!$B$1:$D$1001,MATCH(reactions!F$1,Content!$B$1:$D$1,0),0)</f>
        <v>video</v>
      </c>
      <c r="G16144" t="str">
        <f>VLOOKUP($A16144,Content!$B$1:$D$1001,MATCH(reactions!G$1,Content!$B$1:$D$1,0),0)</f>
        <v>cooking</v>
      </c>
      <c r="H16144">
        <f>VLOOKUP(B16144,'reaction types'!$A$1:$C$17,MATCH(reactions!H$1,'reaction types'!$A$1:$C$1,0),0)</f>
        <v>15</v>
      </c>
    </row>
    <row r="16145" spans="1:8">
      <c r="A16145" t="s">
        <v>796</v>
      </c>
      <c r="B16145" t="s">
        <v>1037</v>
      </c>
      <c r="C16145" s="2">
        <v>44079.211111111108</v>
      </c>
      <c r="D16145" s="2" t="str">
        <f t="shared" si="254"/>
        <v>September</v>
      </c>
      <c r="E16145" s="2"/>
      <c r="F16145" t="str">
        <f>VLOOKUP($A16145,Content!$B$1:$D$1001,MATCH(reactions!F$1,Content!$B$1:$D$1,0),0)</f>
        <v>photo</v>
      </c>
      <c r="G16145" t="str">
        <f>VLOOKUP($A16145,Content!$B$1:$D$1001,MATCH(reactions!G$1,Content!$B$1:$D$1,0),0)</f>
        <v>fitness</v>
      </c>
      <c r="H16145">
        <f>VLOOKUP(B16145,'reaction types'!$A$1:$C$17,MATCH(reactions!H$1,'reaction types'!$A$1:$C$1,0),0)</f>
        <v>0</v>
      </c>
    </row>
    <row r="16146" spans="1:8">
      <c r="A16146" t="s">
        <v>797</v>
      </c>
      <c r="B16146" t="s">
        <v>1047</v>
      </c>
      <c r="C16146" s="2">
        <v>44086.9</v>
      </c>
      <c r="D16146" s="2" t="str">
        <f t="shared" si="254"/>
        <v>September</v>
      </c>
      <c r="E16146" s="2"/>
      <c r="F16146" t="str">
        <f>VLOOKUP($A16146,Content!$B$1:$D$1001,MATCH(reactions!F$1,Content!$B$1:$D$1,0),0)</f>
        <v>video</v>
      </c>
      <c r="G16146" t="str">
        <f>VLOOKUP($A16146,Content!$B$1:$D$1001,MATCH(reactions!G$1,Content!$B$1:$D$1,0),0)</f>
        <v>soccer</v>
      </c>
      <c r="H16146">
        <f>VLOOKUP(B16146,'reaction types'!$A$1:$C$17,MATCH(reactions!H$1,'reaction types'!$A$1:$C$1,0),0)</f>
        <v>45</v>
      </c>
    </row>
    <row r="16147" spans="1:8">
      <c r="A16147" t="s">
        <v>797</v>
      </c>
      <c r="B16147" t="s">
        <v>1045</v>
      </c>
      <c r="C16147" s="2">
        <v>44097.541666666664</v>
      </c>
      <c r="D16147" s="2" t="str">
        <f t="shared" si="254"/>
        <v>September</v>
      </c>
      <c r="E16147" s="2"/>
      <c r="F16147" t="str">
        <f>VLOOKUP($A16147,Content!$B$1:$D$1001,MATCH(reactions!F$1,Content!$B$1:$D$1,0),0)</f>
        <v>video</v>
      </c>
      <c r="G16147" t="str">
        <f>VLOOKUP($A16147,Content!$B$1:$D$1001,MATCH(reactions!G$1,Content!$B$1:$D$1,0),0)</f>
        <v>soccer</v>
      </c>
      <c r="H16147">
        <f>VLOOKUP(B16147,'reaction types'!$A$1:$C$17,MATCH(reactions!H$1,'reaction types'!$A$1:$C$1,0),0)</f>
        <v>20</v>
      </c>
    </row>
    <row r="16148" spans="1:8">
      <c r="A16148" t="s">
        <v>797</v>
      </c>
      <c r="B16148" t="s">
        <v>1050</v>
      </c>
      <c r="C16148" s="2">
        <v>44094.195138888892</v>
      </c>
      <c r="D16148" s="2" t="str">
        <f t="shared" si="254"/>
        <v>September</v>
      </c>
      <c r="E16148" s="2"/>
      <c r="F16148" t="str">
        <f>VLOOKUP($A16148,Content!$B$1:$D$1001,MATCH(reactions!F$1,Content!$B$1:$D$1,0),0)</f>
        <v>video</v>
      </c>
      <c r="G16148" t="str">
        <f>VLOOKUP($A16148,Content!$B$1:$D$1001,MATCH(reactions!G$1,Content!$B$1:$D$1,0),0)</f>
        <v>soccer</v>
      </c>
      <c r="H16148">
        <f>VLOOKUP(B16148,'reaction types'!$A$1:$C$17,MATCH(reactions!H$1,'reaction types'!$A$1:$C$1,0),0)</f>
        <v>60</v>
      </c>
    </row>
    <row r="16149" spans="1:8">
      <c r="A16149" t="s">
        <v>798</v>
      </c>
      <c r="B16149" t="s">
        <v>1052</v>
      </c>
      <c r="C16149" s="2">
        <v>44099.517361111109</v>
      </c>
      <c r="D16149" s="2" t="str">
        <f t="shared" si="254"/>
        <v>September</v>
      </c>
      <c r="E16149" s="2"/>
      <c r="F16149" t="str">
        <f>VLOOKUP($A16149,Content!$B$1:$D$1001,MATCH(reactions!F$1,Content!$B$1:$D$1,0),0)</f>
        <v>photo</v>
      </c>
      <c r="G16149" t="str">
        <f>VLOOKUP($A16149,Content!$B$1:$D$1001,MATCH(reactions!G$1,Content!$B$1:$D$1,0),0)</f>
        <v>science</v>
      </c>
      <c r="H16149">
        <f>VLOOKUP(B16149,'reaction types'!$A$1:$C$17,MATCH(reactions!H$1,'reaction types'!$A$1:$C$1,0),0)</f>
        <v>72</v>
      </c>
    </row>
    <row r="16150" spans="1:8">
      <c r="A16150" t="s">
        <v>798</v>
      </c>
      <c r="B16150" t="s">
        <v>1038</v>
      </c>
      <c r="C16150" s="2">
        <v>44090.441666666666</v>
      </c>
      <c r="D16150" s="2" t="str">
        <f t="shared" si="254"/>
        <v>September</v>
      </c>
      <c r="E16150" s="2"/>
      <c r="F16150" t="str">
        <f>VLOOKUP($A16150,Content!$B$1:$D$1001,MATCH(reactions!F$1,Content!$B$1:$D$1,0),0)</f>
        <v>photo</v>
      </c>
      <c r="G16150" t="str">
        <f>VLOOKUP($A16150,Content!$B$1:$D$1001,MATCH(reactions!G$1,Content!$B$1:$D$1,0),0)</f>
        <v>science</v>
      </c>
      <c r="H16150">
        <f>VLOOKUP(B16150,'reaction types'!$A$1:$C$17,MATCH(reactions!H$1,'reaction types'!$A$1:$C$1,0),0)</f>
        <v>10</v>
      </c>
    </row>
    <row r="16151" spans="1:8">
      <c r="A16151" t="s">
        <v>800</v>
      </c>
      <c r="B16151" t="s">
        <v>1039</v>
      </c>
      <c r="C16151" s="2">
        <v>44075.011805555558</v>
      </c>
      <c r="D16151" s="2" t="str">
        <f t="shared" si="254"/>
        <v>September</v>
      </c>
      <c r="E16151" s="2"/>
      <c r="F16151" t="str">
        <f>VLOOKUP($A16151,Content!$B$1:$D$1001,MATCH(reactions!F$1,Content!$B$1:$D$1,0),0)</f>
        <v>photo</v>
      </c>
      <c r="G16151" t="str">
        <f>VLOOKUP($A16151,Content!$B$1:$D$1001,MATCH(reactions!G$1,Content!$B$1:$D$1,0),0)</f>
        <v>tennis</v>
      </c>
      <c r="H16151">
        <f>VLOOKUP(B16151,'reaction types'!$A$1:$C$17,MATCH(reactions!H$1,'reaction types'!$A$1:$C$1,0),0)</f>
        <v>15</v>
      </c>
    </row>
    <row r="16152" spans="1:8">
      <c r="A16152" t="s">
        <v>800</v>
      </c>
      <c r="B16152" t="s">
        <v>1040</v>
      </c>
      <c r="C16152" s="2">
        <v>44079.272222222222</v>
      </c>
      <c r="D16152" s="2" t="str">
        <f t="shared" si="254"/>
        <v>September</v>
      </c>
      <c r="E16152" s="2"/>
      <c r="F16152" t="str">
        <f>VLOOKUP($A16152,Content!$B$1:$D$1001,MATCH(reactions!F$1,Content!$B$1:$D$1,0),0)</f>
        <v>photo</v>
      </c>
      <c r="G16152" t="str">
        <f>VLOOKUP($A16152,Content!$B$1:$D$1001,MATCH(reactions!G$1,Content!$B$1:$D$1,0),0)</f>
        <v>tennis</v>
      </c>
      <c r="H16152">
        <f>VLOOKUP(B16152,'reaction types'!$A$1:$C$17,MATCH(reactions!H$1,'reaction types'!$A$1:$C$1,0),0)</f>
        <v>30</v>
      </c>
    </row>
    <row r="16153" spans="1:8">
      <c r="A16153" t="s">
        <v>800</v>
      </c>
      <c r="B16153" t="s">
        <v>1048</v>
      </c>
      <c r="C16153" s="2">
        <v>44083.626388888886</v>
      </c>
      <c r="D16153" s="2" t="str">
        <f t="shared" si="254"/>
        <v>September</v>
      </c>
      <c r="E16153" s="2"/>
      <c r="F16153" t="str">
        <f>VLOOKUP($A16153,Content!$B$1:$D$1001,MATCH(reactions!F$1,Content!$B$1:$D$1,0),0)</f>
        <v>photo</v>
      </c>
      <c r="G16153" t="str">
        <f>VLOOKUP($A16153,Content!$B$1:$D$1001,MATCH(reactions!G$1,Content!$B$1:$D$1,0),0)</f>
        <v>tennis</v>
      </c>
      <c r="H16153">
        <f>VLOOKUP(B16153,'reaction types'!$A$1:$C$17,MATCH(reactions!H$1,'reaction types'!$A$1:$C$1,0),0)</f>
        <v>12</v>
      </c>
    </row>
    <row r="16154" spans="1:8">
      <c r="A16154" t="s">
        <v>802</v>
      </c>
      <c r="B16154" t="s">
        <v>1049</v>
      </c>
      <c r="C16154" s="2">
        <v>44102.95416666667</v>
      </c>
      <c r="D16154" s="2" t="str">
        <f t="shared" si="254"/>
        <v>September</v>
      </c>
      <c r="E16154" s="2"/>
      <c r="F16154" t="str">
        <f>VLOOKUP($A16154,Content!$B$1:$D$1001,MATCH(reactions!F$1,Content!$B$1:$D$1,0),0)</f>
        <v>photo</v>
      </c>
      <c r="G16154" t="str">
        <f>VLOOKUP($A16154,Content!$B$1:$D$1001,MATCH(reactions!G$1,Content!$B$1:$D$1,0),0)</f>
        <v>veganism</v>
      </c>
      <c r="H16154">
        <f>VLOOKUP(B16154,'reaction types'!$A$1:$C$17,MATCH(reactions!H$1,'reaction types'!$A$1:$C$1,0),0)</f>
        <v>50</v>
      </c>
    </row>
    <row r="16155" spans="1:8">
      <c r="A16155" t="s">
        <v>802</v>
      </c>
      <c r="B16155" t="s">
        <v>1039</v>
      </c>
      <c r="C16155" s="2">
        <v>44090.263888888891</v>
      </c>
      <c r="D16155" s="2" t="str">
        <f t="shared" si="254"/>
        <v>September</v>
      </c>
      <c r="E16155" s="2"/>
      <c r="F16155" t="str">
        <f>VLOOKUP($A16155,Content!$B$1:$D$1001,MATCH(reactions!F$1,Content!$B$1:$D$1,0),0)</f>
        <v>photo</v>
      </c>
      <c r="G16155" t="str">
        <f>VLOOKUP($A16155,Content!$B$1:$D$1001,MATCH(reactions!G$1,Content!$B$1:$D$1,0),0)</f>
        <v>veganism</v>
      </c>
      <c r="H16155">
        <f>VLOOKUP(B16155,'reaction types'!$A$1:$C$17,MATCH(reactions!H$1,'reaction types'!$A$1:$C$1,0),0)</f>
        <v>15</v>
      </c>
    </row>
    <row r="16156" spans="1:8">
      <c r="A16156" t="s">
        <v>803</v>
      </c>
      <c r="B16156" t="s">
        <v>1045</v>
      </c>
      <c r="C16156" s="2">
        <v>44081.131944444445</v>
      </c>
      <c r="D16156" s="2" t="str">
        <f t="shared" si="254"/>
        <v>September</v>
      </c>
      <c r="E16156" s="2"/>
      <c r="F16156" t="str">
        <f>VLOOKUP($A16156,Content!$B$1:$D$1001,MATCH(reactions!F$1,Content!$B$1:$D$1,0),0)</f>
        <v>GIF</v>
      </c>
      <c r="G16156" t="str">
        <f>VLOOKUP($A16156,Content!$B$1:$D$1001,MATCH(reactions!G$1,Content!$B$1:$D$1,0),0)</f>
        <v>Science</v>
      </c>
      <c r="H16156">
        <f>VLOOKUP(B16156,'reaction types'!$A$1:$C$17,MATCH(reactions!H$1,'reaction types'!$A$1:$C$1,0),0)</f>
        <v>20</v>
      </c>
    </row>
    <row r="16157" spans="1:8">
      <c r="A16157" t="s">
        <v>805</v>
      </c>
      <c r="B16157" t="s">
        <v>1044</v>
      </c>
      <c r="C16157" s="2">
        <v>44090.893055555556</v>
      </c>
      <c r="D16157" s="2" t="str">
        <f t="shared" si="254"/>
        <v>September</v>
      </c>
      <c r="E16157" s="2"/>
      <c r="F16157" t="str">
        <f>VLOOKUP($A16157,Content!$B$1:$D$1001,MATCH(reactions!F$1,Content!$B$1:$D$1,0),0)</f>
        <v>audio</v>
      </c>
      <c r="G16157" t="str">
        <f>VLOOKUP($A16157,Content!$B$1:$D$1001,MATCH(reactions!G$1,Content!$B$1:$D$1,0),0)</f>
        <v>culture</v>
      </c>
      <c r="H16157">
        <f>VLOOKUP(B16157,'reaction types'!$A$1:$C$17,MATCH(reactions!H$1,'reaction types'!$A$1:$C$1,0),0)</f>
        <v>65</v>
      </c>
    </row>
    <row r="16158" spans="1:8">
      <c r="A16158" t="s">
        <v>807</v>
      </c>
      <c r="B16158" t="s">
        <v>1038</v>
      </c>
      <c r="C16158" s="2">
        <v>44098.972916666666</v>
      </c>
      <c r="D16158" s="2" t="str">
        <f t="shared" si="254"/>
        <v>September</v>
      </c>
      <c r="E16158" s="2"/>
      <c r="F16158" t="str">
        <f>VLOOKUP($A16158,Content!$B$1:$D$1001,MATCH(reactions!F$1,Content!$B$1:$D$1,0),0)</f>
        <v>video</v>
      </c>
      <c r="G16158" t="str">
        <f>VLOOKUP($A16158,Content!$B$1:$D$1001,MATCH(reactions!G$1,Content!$B$1:$D$1,0),0)</f>
        <v>public speaking</v>
      </c>
      <c r="H16158">
        <f>VLOOKUP(B16158,'reaction types'!$A$1:$C$17,MATCH(reactions!H$1,'reaction types'!$A$1:$C$1,0),0)</f>
        <v>10</v>
      </c>
    </row>
    <row r="16159" spans="1:8">
      <c r="A16159" t="s">
        <v>807</v>
      </c>
      <c r="B16159" t="s">
        <v>1044</v>
      </c>
      <c r="C16159" s="2">
        <v>44093.71597222222</v>
      </c>
      <c r="D16159" s="2" t="str">
        <f t="shared" si="254"/>
        <v>September</v>
      </c>
      <c r="E16159" s="2"/>
      <c r="F16159" t="str">
        <f>VLOOKUP($A16159,Content!$B$1:$D$1001,MATCH(reactions!F$1,Content!$B$1:$D$1,0),0)</f>
        <v>video</v>
      </c>
      <c r="G16159" t="str">
        <f>VLOOKUP($A16159,Content!$B$1:$D$1001,MATCH(reactions!G$1,Content!$B$1:$D$1,0),0)</f>
        <v>public speaking</v>
      </c>
      <c r="H16159">
        <f>VLOOKUP(B16159,'reaction types'!$A$1:$C$17,MATCH(reactions!H$1,'reaction types'!$A$1:$C$1,0),0)</f>
        <v>65</v>
      </c>
    </row>
    <row r="16160" spans="1:8">
      <c r="A16160" t="s">
        <v>807</v>
      </c>
      <c r="B16160" t="s">
        <v>1051</v>
      </c>
      <c r="C16160" s="2">
        <v>44093.01458333333</v>
      </c>
      <c r="D16160" s="2" t="str">
        <f t="shared" si="254"/>
        <v>September</v>
      </c>
      <c r="E16160" s="2"/>
      <c r="F16160" t="str">
        <f>VLOOKUP($A16160,Content!$B$1:$D$1001,MATCH(reactions!F$1,Content!$B$1:$D$1,0),0)</f>
        <v>video</v>
      </c>
      <c r="G16160" t="str">
        <f>VLOOKUP($A16160,Content!$B$1:$D$1001,MATCH(reactions!G$1,Content!$B$1:$D$1,0),0)</f>
        <v>public speaking</v>
      </c>
      <c r="H16160">
        <f>VLOOKUP(B16160,'reaction types'!$A$1:$C$17,MATCH(reactions!H$1,'reaction types'!$A$1:$C$1,0),0)</f>
        <v>70</v>
      </c>
    </row>
    <row r="16161" spans="1:8">
      <c r="A16161" t="s">
        <v>807</v>
      </c>
      <c r="B16161" t="s">
        <v>1042</v>
      </c>
      <c r="C16161" s="2">
        <v>44082.979166666664</v>
      </c>
      <c r="D16161" s="2" t="str">
        <f t="shared" si="254"/>
        <v>September</v>
      </c>
      <c r="E16161" s="2"/>
      <c r="F16161" t="str">
        <f>VLOOKUP($A16161,Content!$B$1:$D$1001,MATCH(reactions!F$1,Content!$B$1:$D$1,0),0)</f>
        <v>video</v>
      </c>
      <c r="G16161" t="str">
        <f>VLOOKUP($A16161,Content!$B$1:$D$1001,MATCH(reactions!G$1,Content!$B$1:$D$1,0),0)</f>
        <v>public speaking</v>
      </c>
      <c r="H16161">
        <f>VLOOKUP(B16161,'reaction types'!$A$1:$C$17,MATCH(reactions!H$1,'reaction types'!$A$1:$C$1,0),0)</f>
        <v>70</v>
      </c>
    </row>
    <row r="16162" spans="1:8">
      <c r="A16162" t="s">
        <v>807</v>
      </c>
      <c r="B16162" t="s">
        <v>1040</v>
      </c>
      <c r="C16162" s="2">
        <v>44094.884722222225</v>
      </c>
      <c r="D16162" s="2" t="str">
        <f t="shared" si="254"/>
        <v>September</v>
      </c>
      <c r="E16162" s="2"/>
      <c r="F16162" t="str">
        <f>VLOOKUP($A16162,Content!$B$1:$D$1001,MATCH(reactions!F$1,Content!$B$1:$D$1,0),0)</f>
        <v>video</v>
      </c>
      <c r="G16162" t="str">
        <f>VLOOKUP($A16162,Content!$B$1:$D$1001,MATCH(reactions!G$1,Content!$B$1:$D$1,0),0)</f>
        <v>public speaking</v>
      </c>
      <c r="H16162">
        <f>VLOOKUP(B16162,'reaction types'!$A$1:$C$17,MATCH(reactions!H$1,'reaction types'!$A$1:$C$1,0),0)</f>
        <v>30</v>
      </c>
    </row>
    <row r="16163" spans="1:8">
      <c r="A16163" t="s">
        <v>808</v>
      </c>
      <c r="B16163" t="s">
        <v>1049</v>
      </c>
      <c r="C16163" s="2">
        <v>44101.556250000001</v>
      </c>
      <c r="D16163" s="2" t="str">
        <f t="shared" si="254"/>
        <v>September</v>
      </c>
      <c r="E16163" s="2"/>
      <c r="F16163" t="str">
        <f>VLOOKUP($A16163,Content!$B$1:$D$1001,MATCH(reactions!F$1,Content!$B$1:$D$1,0),0)</f>
        <v>photo</v>
      </c>
      <c r="G16163" t="str">
        <f>VLOOKUP($A16163,Content!$B$1:$D$1001,MATCH(reactions!G$1,Content!$B$1:$D$1,0),0)</f>
        <v>travel</v>
      </c>
      <c r="H16163">
        <f>VLOOKUP(B16163,'reaction types'!$A$1:$C$17,MATCH(reactions!H$1,'reaction types'!$A$1:$C$1,0),0)</f>
        <v>50</v>
      </c>
    </row>
    <row r="16164" spans="1:8">
      <c r="A16164" t="s">
        <v>809</v>
      </c>
      <c r="B16164" t="s">
        <v>1043</v>
      </c>
      <c r="C16164" s="2">
        <v>44103.021527777775</v>
      </c>
      <c r="D16164" s="2" t="str">
        <f t="shared" si="254"/>
        <v>September</v>
      </c>
      <c r="E16164" s="2"/>
      <c r="F16164" t="str">
        <f>VLOOKUP($A16164,Content!$B$1:$D$1001,MATCH(reactions!F$1,Content!$B$1:$D$1,0),0)</f>
        <v>audio</v>
      </c>
      <c r="G16164" t="str">
        <f>VLOOKUP($A16164,Content!$B$1:$D$1001,MATCH(reactions!G$1,Content!$B$1:$D$1,0),0)</f>
        <v>veganism</v>
      </c>
      <c r="H16164">
        <f>VLOOKUP(B16164,'reaction types'!$A$1:$C$17,MATCH(reactions!H$1,'reaction types'!$A$1:$C$1,0),0)</f>
        <v>5</v>
      </c>
    </row>
    <row r="16165" spans="1:8">
      <c r="A16165" t="s">
        <v>809</v>
      </c>
      <c r="B16165" t="s">
        <v>1052</v>
      </c>
      <c r="C16165" s="2">
        <v>44085.725694444445</v>
      </c>
      <c r="D16165" s="2" t="str">
        <f t="shared" si="254"/>
        <v>September</v>
      </c>
      <c r="E16165" s="2"/>
      <c r="F16165" t="str">
        <f>VLOOKUP($A16165,Content!$B$1:$D$1001,MATCH(reactions!F$1,Content!$B$1:$D$1,0),0)</f>
        <v>audio</v>
      </c>
      <c r="G16165" t="str">
        <f>VLOOKUP($A16165,Content!$B$1:$D$1001,MATCH(reactions!G$1,Content!$B$1:$D$1,0),0)</f>
        <v>veganism</v>
      </c>
      <c r="H16165">
        <f>VLOOKUP(B16165,'reaction types'!$A$1:$C$17,MATCH(reactions!H$1,'reaction types'!$A$1:$C$1,0),0)</f>
        <v>72</v>
      </c>
    </row>
    <row r="16166" spans="1:8">
      <c r="A16166" t="s">
        <v>809</v>
      </c>
      <c r="B16166" t="s">
        <v>1050</v>
      </c>
      <c r="C16166" s="2">
        <v>44094.359027777777</v>
      </c>
      <c r="D16166" s="2" t="str">
        <f t="shared" si="254"/>
        <v>September</v>
      </c>
      <c r="E16166" s="2"/>
      <c r="F16166" t="str">
        <f>VLOOKUP($A16166,Content!$B$1:$D$1001,MATCH(reactions!F$1,Content!$B$1:$D$1,0),0)</f>
        <v>audio</v>
      </c>
      <c r="G16166" t="str">
        <f>VLOOKUP($A16166,Content!$B$1:$D$1001,MATCH(reactions!G$1,Content!$B$1:$D$1,0),0)</f>
        <v>veganism</v>
      </c>
      <c r="H16166">
        <f>VLOOKUP(B16166,'reaction types'!$A$1:$C$17,MATCH(reactions!H$1,'reaction types'!$A$1:$C$1,0),0)</f>
        <v>60</v>
      </c>
    </row>
    <row r="16167" spans="1:8">
      <c r="A16167" t="s">
        <v>810</v>
      </c>
      <c r="B16167" t="s">
        <v>1043</v>
      </c>
      <c r="C16167" s="2">
        <v>44076.367361111108</v>
      </c>
      <c r="D16167" s="2" t="str">
        <f t="shared" si="254"/>
        <v>September</v>
      </c>
      <c r="E16167" s="2"/>
      <c r="F16167" t="str">
        <f>VLOOKUP($A16167,Content!$B$1:$D$1001,MATCH(reactions!F$1,Content!$B$1:$D$1,0),0)</f>
        <v>GIF</v>
      </c>
      <c r="G16167" t="str">
        <f>VLOOKUP($A16167,Content!$B$1:$D$1001,MATCH(reactions!G$1,Content!$B$1:$D$1,0),0)</f>
        <v>public speaking</v>
      </c>
      <c r="H16167">
        <f>VLOOKUP(B16167,'reaction types'!$A$1:$C$17,MATCH(reactions!H$1,'reaction types'!$A$1:$C$1,0),0)</f>
        <v>5</v>
      </c>
    </row>
    <row r="16168" spans="1:8">
      <c r="A16168" t="s">
        <v>811</v>
      </c>
      <c r="B16168" t="s">
        <v>1047</v>
      </c>
      <c r="C16168" s="2">
        <v>44091.824305555558</v>
      </c>
      <c r="D16168" s="2" t="str">
        <f t="shared" si="254"/>
        <v>September</v>
      </c>
      <c r="E16168" s="2"/>
      <c r="F16168" t="str">
        <f>VLOOKUP($A16168,Content!$B$1:$D$1001,MATCH(reactions!F$1,Content!$B$1:$D$1,0),0)</f>
        <v>photo</v>
      </c>
      <c r="G16168" t="str">
        <f>VLOOKUP($A16168,Content!$B$1:$D$1001,MATCH(reactions!G$1,Content!$B$1:$D$1,0),0)</f>
        <v>science</v>
      </c>
      <c r="H16168">
        <f>VLOOKUP(B16168,'reaction types'!$A$1:$C$17,MATCH(reactions!H$1,'reaction types'!$A$1:$C$1,0),0)</f>
        <v>45</v>
      </c>
    </row>
    <row r="16169" spans="1:8">
      <c r="A16169" t="s">
        <v>811</v>
      </c>
      <c r="B16169" t="s">
        <v>1043</v>
      </c>
      <c r="C16169" s="2">
        <v>44086.928472222222</v>
      </c>
      <c r="D16169" s="2" t="str">
        <f t="shared" si="254"/>
        <v>September</v>
      </c>
      <c r="E16169" s="2"/>
      <c r="F16169" t="str">
        <f>VLOOKUP($A16169,Content!$B$1:$D$1001,MATCH(reactions!F$1,Content!$B$1:$D$1,0),0)</f>
        <v>photo</v>
      </c>
      <c r="G16169" t="str">
        <f>VLOOKUP($A16169,Content!$B$1:$D$1001,MATCH(reactions!G$1,Content!$B$1:$D$1,0),0)</f>
        <v>science</v>
      </c>
      <c r="H16169">
        <f>VLOOKUP(B16169,'reaction types'!$A$1:$C$17,MATCH(reactions!H$1,'reaction types'!$A$1:$C$1,0),0)</f>
        <v>5</v>
      </c>
    </row>
    <row r="16170" spans="1:8">
      <c r="A16170" t="s">
        <v>813</v>
      </c>
      <c r="B16170" t="s">
        <v>1039</v>
      </c>
      <c r="C16170" s="2">
        <v>44090.412499999999</v>
      </c>
      <c r="D16170" s="2" t="str">
        <f t="shared" si="254"/>
        <v>September</v>
      </c>
      <c r="E16170" s="2"/>
      <c r="F16170" t="str">
        <f>VLOOKUP($A16170,Content!$B$1:$D$1001,MATCH(reactions!F$1,Content!$B$1:$D$1,0),0)</f>
        <v>video</v>
      </c>
      <c r="G16170" t="str">
        <f>VLOOKUP($A16170,Content!$B$1:$D$1001,MATCH(reactions!G$1,Content!$B$1:$D$1,0),0)</f>
        <v>education</v>
      </c>
      <c r="H16170">
        <f>VLOOKUP(B16170,'reaction types'!$A$1:$C$17,MATCH(reactions!H$1,'reaction types'!$A$1:$C$1,0),0)</f>
        <v>15</v>
      </c>
    </row>
    <row r="16171" spans="1:8">
      <c r="A16171" t="s">
        <v>813</v>
      </c>
      <c r="B16171" t="s">
        <v>1044</v>
      </c>
      <c r="C16171" s="2">
        <v>44082.856249999997</v>
      </c>
      <c r="D16171" s="2" t="str">
        <f t="shared" si="254"/>
        <v>September</v>
      </c>
      <c r="E16171" s="2"/>
      <c r="F16171" t="str">
        <f>VLOOKUP($A16171,Content!$B$1:$D$1001,MATCH(reactions!F$1,Content!$B$1:$D$1,0),0)</f>
        <v>video</v>
      </c>
      <c r="G16171" t="str">
        <f>VLOOKUP($A16171,Content!$B$1:$D$1001,MATCH(reactions!G$1,Content!$B$1:$D$1,0),0)</f>
        <v>education</v>
      </c>
      <c r="H16171">
        <f>VLOOKUP(B16171,'reaction types'!$A$1:$C$17,MATCH(reactions!H$1,'reaction types'!$A$1:$C$1,0),0)</f>
        <v>65</v>
      </c>
    </row>
    <row r="16172" spans="1:8">
      <c r="A16172" t="s">
        <v>813</v>
      </c>
      <c r="B16172" t="s">
        <v>1045</v>
      </c>
      <c r="C16172" s="2">
        <v>44083.276388888888</v>
      </c>
      <c r="D16172" s="2" t="str">
        <f t="shared" si="254"/>
        <v>September</v>
      </c>
      <c r="E16172" s="2"/>
      <c r="F16172" t="str">
        <f>VLOOKUP($A16172,Content!$B$1:$D$1001,MATCH(reactions!F$1,Content!$B$1:$D$1,0),0)</f>
        <v>video</v>
      </c>
      <c r="G16172" t="str">
        <f>VLOOKUP($A16172,Content!$B$1:$D$1001,MATCH(reactions!G$1,Content!$B$1:$D$1,0),0)</f>
        <v>education</v>
      </c>
      <c r="H16172">
        <f>VLOOKUP(B16172,'reaction types'!$A$1:$C$17,MATCH(reactions!H$1,'reaction types'!$A$1:$C$1,0),0)</f>
        <v>20</v>
      </c>
    </row>
    <row r="16173" spans="1:8">
      <c r="A16173" t="s">
        <v>813</v>
      </c>
      <c r="B16173" t="s">
        <v>1045</v>
      </c>
      <c r="C16173" s="2">
        <v>44075.385416666664</v>
      </c>
      <c r="D16173" s="2" t="str">
        <f t="shared" si="254"/>
        <v>September</v>
      </c>
      <c r="E16173" s="2"/>
      <c r="F16173" t="str">
        <f>VLOOKUP($A16173,Content!$B$1:$D$1001,MATCH(reactions!F$1,Content!$B$1:$D$1,0),0)</f>
        <v>video</v>
      </c>
      <c r="G16173" t="str">
        <f>VLOOKUP($A16173,Content!$B$1:$D$1001,MATCH(reactions!G$1,Content!$B$1:$D$1,0),0)</f>
        <v>education</v>
      </c>
      <c r="H16173">
        <f>VLOOKUP(B16173,'reaction types'!$A$1:$C$17,MATCH(reactions!H$1,'reaction types'!$A$1:$C$1,0),0)</f>
        <v>20</v>
      </c>
    </row>
    <row r="16174" spans="1:8">
      <c r="A16174" t="s">
        <v>815</v>
      </c>
      <c r="B16174" t="s">
        <v>1045</v>
      </c>
      <c r="C16174" s="2">
        <v>44091.144444444442</v>
      </c>
      <c r="D16174" s="2" t="str">
        <f t="shared" si="254"/>
        <v>September</v>
      </c>
      <c r="E16174" s="2"/>
      <c r="F16174" t="str">
        <f>VLOOKUP($A16174,Content!$B$1:$D$1001,MATCH(reactions!F$1,Content!$B$1:$D$1,0),0)</f>
        <v>video</v>
      </c>
      <c r="G16174" t="str">
        <f>VLOOKUP($A16174,Content!$B$1:$D$1001,MATCH(reactions!G$1,Content!$B$1:$D$1,0),0)</f>
        <v>dogs</v>
      </c>
      <c r="H16174">
        <f>VLOOKUP(B16174,'reaction types'!$A$1:$C$17,MATCH(reactions!H$1,'reaction types'!$A$1:$C$1,0),0)</f>
        <v>20</v>
      </c>
    </row>
    <row r="16175" spans="1:8">
      <c r="A16175" t="s">
        <v>815</v>
      </c>
      <c r="B16175" t="s">
        <v>1037</v>
      </c>
      <c r="C16175" s="2">
        <v>44077.616666666669</v>
      </c>
      <c r="D16175" s="2" t="str">
        <f t="shared" si="254"/>
        <v>September</v>
      </c>
      <c r="E16175" s="2"/>
      <c r="F16175" t="str">
        <f>VLOOKUP($A16175,Content!$B$1:$D$1001,MATCH(reactions!F$1,Content!$B$1:$D$1,0),0)</f>
        <v>video</v>
      </c>
      <c r="G16175" t="str">
        <f>VLOOKUP($A16175,Content!$B$1:$D$1001,MATCH(reactions!G$1,Content!$B$1:$D$1,0),0)</f>
        <v>dogs</v>
      </c>
      <c r="H16175">
        <f>VLOOKUP(B16175,'reaction types'!$A$1:$C$17,MATCH(reactions!H$1,'reaction types'!$A$1:$C$1,0),0)</f>
        <v>0</v>
      </c>
    </row>
    <row r="16176" spans="1:8">
      <c r="A16176" t="s">
        <v>815</v>
      </c>
      <c r="B16176" t="s">
        <v>1039</v>
      </c>
      <c r="C16176" s="2">
        <v>44098.214583333334</v>
      </c>
      <c r="D16176" s="2" t="str">
        <f t="shared" si="254"/>
        <v>September</v>
      </c>
      <c r="E16176" s="2"/>
      <c r="F16176" t="str">
        <f>VLOOKUP($A16176,Content!$B$1:$D$1001,MATCH(reactions!F$1,Content!$B$1:$D$1,0),0)</f>
        <v>video</v>
      </c>
      <c r="G16176" t="str">
        <f>VLOOKUP($A16176,Content!$B$1:$D$1001,MATCH(reactions!G$1,Content!$B$1:$D$1,0),0)</f>
        <v>dogs</v>
      </c>
      <c r="H16176">
        <f>VLOOKUP(B16176,'reaction types'!$A$1:$C$17,MATCH(reactions!H$1,'reaction types'!$A$1:$C$1,0),0)</f>
        <v>15</v>
      </c>
    </row>
    <row r="16177" spans="1:8">
      <c r="A16177" t="s">
        <v>815</v>
      </c>
      <c r="B16177" t="s">
        <v>1045</v>
      </c>
      <c r="C16177" s="2">
        <v>44089.8125</v>
      </c>
      <c r="D16177" s="2" t="str">
        <f t="shared" si="254"/>
        <v>September</v>
      </c>
      <c r="E16177" s="2"/>
      <c r="F16177" t="str">
        <f>VLOOKUP($A16177,Content!$B$1:$D$1001,MATCH(reactions!F$1,Content!$B$1:$D$1,0),0)</f>
        <v>video</v>
      </c>
      <c r="G16177" t="str">
        <f>VLOOKUP($A16177,Content!$B$1:$D$1001,MATCH(reactions!G$1,Content!$B$1:$D$1,0),0)</f>
        <v>dogs</v>
      </c>
      <c r="H16177">
        <f>VLOOKUP(B16177,'reaction types'!$A$1:$C$17,MATCH(reactions!H$1,'reaction types'!$A$1:$C$1,0),0)</f>
        <v>20</v>
      </c>
    </row>
    <row r="16178" spans="1:8">
      <c r="A16178" t="s">
        <v>815</v>
      </c>
      <c r="B16178" t="s">
        <v>1050</v>
      </c>
      <c r="C16178" s="2">
        <v>44098.279166666667</v>
      </c>
      <c r="D16178" s="2" t="str">
        <f t="shared" si="254"/>
        <v>September</v>
      </c>
      <c r="E16178" s="2"/>
      <c r="F16178" t="str">
        <f>VLOOKUP($A16178,Content!$B$1:$D$1001,MATCH(reactions!F$1,Content!$B$1:$D$1,0),0)</f>
        <v>video</v>
      </c>
      <c r="G16178" t="str">
        <f>VLOOKUP($A16178,Content!$B$1:$D$1001,MATCH(reactions!G$1,Content!$B$1:$D$1,0),0)</f>
        <v>dogs</v>
      </c>
      <c r="H16178">
        <f>VLOOKUP(B16178,'reaction types'!$A$1:$C$17,MATCH(reactions!H$1,'reaction types'!$A$1:$C$1,0),0)</f>
        <v>60</v>
      </c>
    </row>
    <row r="16179" spans="1:8">
      <c r="A16179" t="s">
        <v>815</v>
      </c>
      <c r="B16179" t="s">
        <v>1052</v>
      </c>
      <c r="C16179" s="2">
        <v>44101.509722222225</v>
      </c>
      <c r="D16179" s="2" t="str">
        <f t="shared" si="254"/>
        <v>September</v>
      </c>
      <c r="E16179" s="2"/>
      <c r="F16179" t="str">
        <f>VLOOKUP($A16179,Content!$B$1:$D$1001,MATCH(reactions!F$1,Content!$B$1:$D$1,0),0)</f>
        <v>video</v>
      </c>
      <c r="G16179" t="str">
        <f>VLOOKUP($A16179,Content!$B$1:$D$1001,MATCH(reactions!G$1,Content!$B$1:$D$1,0),0)</f>
        <v>dogs</v>
      </c>
      <c r="H16179">
        <f>VLOOKUP(B16179,'reaction types'!$A$1:$C$17,MATCH(reactions!H$1,'reaction types'!$A$1:$C$1,0),0)</f>
        <v>72</v>
      </c>
    </row>
    <row r="16180" spans="1:8">
      <c r="A16180" t="s">
        <v>815</v>
      </c>
      <c r="B16180" t="s">
        <v>1049</v>
      </c>
      <c r="C16180" s="2">
        <v>44102.893055555556</v>
      </c>
      <c r="D16180" s="2" t="str">
        <f t="shared" si="254"/>
        <v>September</v>
      </c>
      <c r="E16180" s="2"/>
      <c r="F16180" t="str">
        <f>VLOOKUP($A16180,Content!$B$1:$D$1001,MATCH(reactions!F$1,Content!$B$1:$D$1,0),0)</f>
        <v>video</v>
      </c>
      <c r="G16180" t="str">
        <f>VLOOKUP($A16180,Content!$B$1:$D$1001,MATCH(reactions!G$1,Content!$B$1:$D$1,0),0)</f>
        <v>dogs</v>
      </c>
      <c r="H16180">
        <f>VLOOKUP(B16180,'reaction types'!$A$1:$C$17,MATCH(reactions!H$1,'reaction types'!$A$1:$C$1,0),0)</f>
        <v>50</v>
      </c>
    </row>
    <row r="16181" spans="1:8">
      <c r="A16181" t="s">
        <v>815</v>
      </c>
      <c r="B16181" t="s">
        <v>1049</v>
      </c>
      <c r="C16181" s="2">
        <v>44097.734722222223</v>
      </c>
      <c r="D16181" s="2" t="str">
        <f t="shared" si="254"/>
        <v>September</v>
      </c>
      <c r="E16181" s="2"/>
      <c r="F16181" t="str">
        <f>VLOOKUP($A16181,Content!$B$1:$D$1001,MATCH(reactions!F$1,Content!$B$1:$D$1,0),0)</f>
        <v>video</v>
      </c>
      <c r="G16181" t="str">
        <f>VLOOKUP($A16181,Content!$B$1:$D$1001,MATCH(reactions!G$1,Content!$B$1:$D$1,0),0)</f>
        <v>dogs</v>
      </c>
      <c r="H16181">
        <f>VLOOKUP(B16181,'reaction types'!$A$1:$C$17,MATCH(reactions!H$1,'reaction types'!$A$1:$C$1,0),0)</f>
        <v>50</v>
      </c>
    </row>
    <row r="16182" spans="1:8">
      <c r="A16182" t="s">
        <v>816</v>
      </c>
      <c r="B16182" t="s">
        <v>1046</v>
      </c>
      <c r="C16182" s="2">
        <v>44088.025694444441</v>
      </c>
      <c r="D16182" s="2" t="str">
        <f t="shared" si="254"/>
        <v>September</v>
      </c>
      <c r="E16182" s="2"/>
      <c r="F16182" t="str">
        <f>VLOOKUP($A16182,Content!$B$1:$D$1001,MATCH(reactions!F$1,Content!$B$1:$D$1,0),0)</f>
        <v>video</v>
      </c>
      <c r="G16182" t="str">
        <f>VLOOKUP($A16182,Content!$B$1:$D$1001,MATCH(reactions!G$1,Content!$B$1:$D$1,0),0)</f>
        <v>tennis</v>
      </c>
      <c r="H16182">
        <f>VLOOKUP(B16182,'reaction types'!$A$1:$C$17,MATCH(reactions!H$1,'reaction types'!$A$1:$C$1,0),0)</f>
        <v>75</v>
      </c>
    </row>
    <row r="16183" spans="1:8">
      <c r="A16183" t="s">
        <v>816</v>
      </c>
      <c r="B16183" t="s">
        <v>1041</v>
      </c>
      <c r="C16183" s="2">
        <v>44100.518750000003</v>
      </c>
      <c r="D16183" s="2" t="str">
        <f t="shared" si="254"/>
        <v>September</v>
      </c>
      <c r="E16183" s="2"/>
      <c r="F16183" t="str">
        <f>VLOOKUP($A16183,Content!$B$1:$D$1001,MATCH(reactions!F$1,Content!$B$1:$D$1,0),0)</f>
        <v>video</v>
      </c>
      <c r="G16183" t="str">
        <f>VLOOKUP($A16183,Content!$B$1:$D$1001,MATCH(reactions!G$1,Content!$B$1:$D$1,0),0)</f>
        <v>tennis</v>
      </c>
      <c r="H16183">
        <f>VLOOKUP(B16183,'reaction types'!$A$1:$C$17,MATCH(reactions!H$1,'reaction types'!$A$1:$C$1,0),0)</f>
        <v>35</v>
      </c>
    </row>
    <row r="16184" spans="1:8">
      <c r="A16184" t="s">
        <v>816</v>
      </c>
      <c r="B16184" t="s">
        <v>1037</v>
      </c>
      <c r="C16184" s="2">
        <v>44098.697222222225</v>
      </c>
      <c r="D16184" s="2" t="str">
        <f t="shared" si="254"/>
        <v>September</v>
      </c>
      <c r="E16184" s="2"/>
      <c r="F16184" t="str">
        <f>VLOOKUP($A16184,Content!$B$1:$D$1001,MATCH(reactions!F$1,Content!$B$1:$D$1,0),0)</f>
        <v>video</v>
      </c>
      <c r="G16184" t="str">
        <f>VLOOKUP($A16184,Content!$B$1:$D$1001,MATCH(reactions!G$1,Content!$B$1:$D$1,0),0)</f>
        <v>tennis</v>
      </c>
      <c r="H16184">
        <f>VLOOKUP(B16184,'reaction types'!$A$1:$C$17,MATCH(reactions!H$1,'reaction types'!$A$1:$C$1,0),0)</f>
        <v>0</v>
      </c>
    </row>
    <row r="16185" spans="1:8">
      <c r="A16185" t="s">
        <v>817</v>
      </c>
      <c r="B16185" t="s">
        <v>1040</v>
      </c>
      <c r="C16185" s="2">
        <v>44087.35833333333</v>
      </c>
      <c r="D16185" s="2" t="str">
        <f t="shared" si="254"/>
        <v>September</v>
      </c>
      <c r="E16185" s="2"/>
      <c r="F16185" t="str">
        <f>VLOOKUP($A16185,Content!$B$1:$D$1001,MATCH(reactions!F$1,Content!$B$1:$D$1,0),0)</f>
        <v>GIF</v>
      </c>
      <c r="G16185" t="str">
        <f>VLOOKUP($A16185,Content!$B$1:$D$1001,MATCH(reactions!G$1,Content!$B$1:$D$1,0),0)</f>
        <v>soccer</v>
      </c>
      <c r="H16185">
        <f>VLOOKUP(B16185,'reaction types'!$A$1:$C$17,MATCH(reactions!H$1,'reaction types'!$A$1:$C$1,0),0)</f>
        <v>30</v>
      </c>
    </row>
    <row r="16186" spans="1:8">
      <c r="A16186" t="s">
        <v>818</v>
      </c>
      <c r="B16186" t="s">
        <v>1046</v>
      </c>
      <c r="C16186" s="2">
        <v>44098.470833333333</v>
      </c>
      <c r="D16186" s="2" t="str">
        <f t="shared" si="254"/>
        <v>September</v>
      </c>
      <c r="E16186" s="2"/>
      <c r="F16186" t="str">
        <f>VLOOKUP($A16186,Content!$B$1:$D$1001,MATCH(reactions!F$1,Content!$B$1:$D$1,0),0)</f>
        <v>audio</v>
      </c>
      <c r="G16186" t="str">
        <f>VLOOKUP($A16186,Content!$B$1:$D$1001,MATCH(reactions!G$1,Content!$B$1:$D$1,0),0)</f>
        <v>animals</v>
      </c>
      <c r="H16186">
        <f>VLOOKUP(B16186,'reaction types'!$A$1:$C$17,MATCH(reactions!H$1,'reaction types'!$A$1:$C$1,0),0)</f>
        <v>75</v>
      </c>
    </row>
    <row r="16187" spans="1:8">
      <c r="A16187" t="s">
        <v>819</v>
      </c>
      <c r="B16187" t="s">
        <v>1052</v>
      </c>
      <c r="C16187" s="2">
        <v>44081.947222222225</v>
      </c>
      <c r="D16187" s="2" t="str">
        <f t="shared" si="254"/>
        <v>September</v>
      </c>
      <c r="E16187" s="2"/>
      <c r="F16187" t="str">
        <f>VLOOKUP($A16187,Content!$B$1:$D$1001,MATCH(reactions!F$1,Content!$B$1:$D$1,0),0)</f>
        <v>audio</v>
      </c>
      <c r="G16187" t="str">
        <f>VLOOKUP($A16187,Content!$B$1:$D$1001,MATCH(reactions!G$1,Content!$B$1:$D$1,0),0)</f>
        <v>science</v>
      </c>
      <c r="H16187">
        <f>VLOOKUP(B16187,'reaction types'!$A$1:$C$17,MATCH(reactions!H$1,'reaction types'!$A$1:$C$1,0),0)</f>
        <v>72</v>
      </c>
    </row>
    <row r="16188" spans="1:8">
      <c r="A16188" t="s">
        <v>819</v>
      </c>
      <c r="B16188" t="s">
        <v>1052</v>
      </c>
      <c r="C16188" s="2">
        <v>44090.850694444445</v>
      </c>
      <c r="D16188" s="2" t="str">
        <f t="shared" si="254"/>
        <v>September</v>
      </c>
      <c r="E16188" s="2"/>
      <c r="F16188" t="str">
        <f>VLOOKUP($A16188,Content!$B$1:$D$1001,MATCH(reactions!F$1,Content!$B$1:$D$1,0),0)</f>
        <v>audio</v>
      </c>
      <c r="G16188" t="str">
        <f>VLOOKUP($A16188,Content!$B$1:$D$1001,MATCH(reactions!G$1,Content!$B$1:$D$1,0),0)</f>
        <v>science</v>
      </c>
      <c r="H16188">
        <f>VLOOKUP(B16188,'reaction types'!$A$1:$C$17,MATCH(reactions!H$1,'reaction types'!$A$1:$C$1,0),0)</f>
        <v>72</v>
      </c>
    </row>
    <row r="16189" spans="1:8">
      <c r="A16189" t="s">
        <v>820</v>
      </c>
      <c r="B16189" t="s">
        <v>1052</v>
      </c>
      <c r="C16189" s="2">
        <v>44075.44027777778</v>
      </c>
      <c r="D16189" s="2" t="str">
        <f t="shared" si="254"/>
        <v>September</v>
      </c>
      <c r="E16189" s="2"/>
      <c r="F16189" t="str">
        <f>VLOOKUP($A16189,Content!$B$1:$D$1001,MATCH(reactions!F$1,Content!$B$1:$D$1,0),0)</f>
        <v>GIF</v>
      </c>
      <c r="G16189" t="str">
        <f>VLOOKUP($A16189,Content!$B$1:$D$1001,MATCH(reactions!G$1,Content!$B$1:$D$1,0),0)</f>
        <v>tennis</v>
      </c>
      <c r="H16189">
        <f>VLOOKUP(B16189,'reaction types'!$A$1:$C$17,MATCH(reactions!H$1,'reaction types'!$A$1:$C$1,0),0)</f>
        <v>72</v>
      </c>
    </row>
    <row r="16190" spans="1:8">
      <c r="A16190" t="s">
        <v>820</v>
      </c>
      <c r="B16190" t="s">
        <v>1041</v>
      </c>
      <c r="C16190" s="2">
        <v>44096.379861111112</v>
      </c>
      <c r="D16190" s="2" t="str">
        <f t="shared" si="254"/>
        <v>September</v>
      </c>
      <c r="E16190" s="2"/>
      <c r="F16190" t="str">
        <f>VLOOKUP($A16190,Content!$B$1:$D$1001,MATCH(reactions!F$1,Content!$B$1:$D$1,0),0)</f>
        <v>GIF</v>
      </c>
      <c r="G16190" t="str">
        <f>VLOOKUP($A16190,Content!$B$1:$D$1001,MATCH(reactions!G$1,Content!$B$1:$D$1,0),0)</f>
        <v>tennis</v>
      </c>
      <c r="H16190">
        <f>VLOOKUP(B16190,'reaction types'!$A$1:$C$17,MATCH(reactions!H$1,'reaction types'!$A$1:$C$1,0),0)</f>
        <v>35</v>
      </c>
    </row>
    <row r="16191" spans="1:8">
      <c r="A16191" t="s">
        <v>820</v>
      </c>
      <c r="B16191" t="s">
        <v>1048</v>
      </c>
      <c r="C16191" s="2">
        <v>44095.761111111111</v>
      </c>
      <c r="D16191" s="2" t="str">
        <f t="shared" si="254"/>
        <v>September</v>
      </c>
      <c r="E16191" s="2"/>
      <c r="F16191" t="str">
        <f>VLOOKUP($A16191,Content!$B$1:$D$1001,MATCH(reactions!F$1,Content!$B$1:$D$1,0),0)</f>
        <v>GIF</v>
      </c>
      <c r="G16191" t="str">
        <f>VLOOKUP($A16191,Content!$B$1:$D$1001,MATCH(reactions!G$1,Content!$B$1:$D$1,0),0)</f>
        <v>tennis</v>
      </c>
      <c r="H16191">
        <f>VLOOKUP(B16191,'reaction types'!$A$1:$C$17,MATCH(reactions!H$1,'reaction types'!$A$1:$C$1,0),0)</f>
        <v>12</v>
      </c>
    </row>
    <row r="16192" spans="1:8">
      <c r="A16192" t="s">
        <v>820</v>
      </c>
      <c r="B16192" t="s">
        <v>1039</v>
      </c>
      <c r="C16192" s="2">
        <v>44076.97152777778</v>
      </c>
      <c r="D16192" s="2" t="str">
        <f t="shared" si="254"/>
        <v>September</v>
      </c>
      <c r="E16192" s="2"/>
      <c r="F16192" t="str">
        <f>VLOOKUP($A16192,Content!$B$1:$D$1001,MATCH(reactions!F$1,Content!$B$1:$D$1,0),0)</f>
        <v>GIF</v>
      </c>
      <c r="G16192" t="str">
        <f>VLOOKUP($A16192,Content!$B$1:$D$1001,MATCH(reactions!G$1,Content!$B$1:$D$1,0),0)</f>
        <v>tennis</v>
      </c>
      <c r="H16192">
        <f>VLOOKUP(B16192,'reaction types'!$A$1:$C$17,MATCH(reactions!H$1,'reaction types'!$A$1:$C$1,0),0)</f>
        <v>15</v>
      </c>
    </row>
    <row r="16193" spans="1:8">
      <c r="A16193" t="s">
        <v>821</v>
      </c>
      <c r="B16193" t="s">
        <v>1052</v>
      </c>
      <c r="C16193" s="2">
        <v>44103.263888888891</v>
      </c>
      <c r="D16193" s="2" t="str">
        <f t="shared" si="254"/>
        <v>September</v>
      </c>
      <c r="E16193" s="2"/>
      <c r="F16193" t="str">
        <f>VLOOKUP($A16193,Content!$B$1:$D$1001,MATCH(reactions!F$1,Content!$B$1:$D$1,0),0)</f>
        <v>photo</v>
      </c>
      <c r="G16193" t="str">
        <f>VLOOKUP($A16193,Content!$B$1:$D$1001,MATCH(reactions!G$1,Content!$B$1:$D$1,0),0)</f>
        <v>food</v>
      </c>
      <c r="H16193">
        <f>VLOOKUP(B16193,'reaction types'!$A$1:$C$17,MATCH(reactions!H$1,'reaction types'!$A$1:$C$1,0),0)</f>
        <v>72</v>
      </c>
    </row>
    <row r="16194" spans="1:8">
      <c r="A16194" t="s">
        <v>821</v>
      </c>
      <c r="B16194" t="s">
        <v>1048</v>
      </c>
      <c r="C16194" s="2">
        <v>44086.205555555556</v>
      </c>
      <c r="D16194" s="2" t="str">
        <f t="shared" si="254"/>
        <v>September</v>
      </c>
      <c r="E16194" s="2"/>
      <c r="F16194" t="str">
        <f>VLOOKUP($A16194,Content!$B$1:$D$1001,MATCH(reactions!F$1,Content!$B$1:$D$1,0),0)</f>
        <v>photo</v>
      </c>
      <c r="G16194" t="str">
        <f>VLOOKUP($A16194,Content!$B$1:$D$1001,MATCH(reactions!G$1,Content!$B$1:$D$1,0),0)</f>
        <v>food</v>
      </c>
      <c r="H16194">
        <f>VLOOKUP(B16194,'reaction types'!$A$1:$C$17,MATCH(reactions!H$1,'reaction types'!$A$1:$C$1,0),0)</f>
        <v>12</v>
      </c>
    </row>
    <row r="16195" spans="1:8">
      <c r="A16195" t="s">
        <v>822</v>
      </c>
      <c r="B16195" t="s">
        <v>1038</v>
      </c>
      <c r="C16195" s="2">
        <v>44099.043749999997</v>
      </c>
      <c r="D16195" s="2" t="str">
        <f t="shared" ref="D16195:D16258" si="255">TEXT(C16195,"mmmm")</f>
        <v>September</v>
      </c>
      <c r="E16195" s="2"/>
      <c r="F16195" t="str">
        <f>VLOOKUP($A16195,Content!$B$1:$D$1001,MATCH(reactions!F$1,Content!$B$1:$D$1,0),0)</f>
        <v>audio</v>
      </c>
      <c r="G16195" t="str">
        <f>VLOOKUP($A16195,Content!$B$1:$D$1001,MATCH(reactions!G$1,Content!$B$1:$D$1,0),0)</f>
        <v>animals</v>
      </c>
      <c r="H16195">
        <f>VLOOKUP(B16195,'reaction types'!$A$1:$C$17,MATCH(reactions!H$1,'reaction types'!$A$1:$C$1,0),0)</f>
        <v>10</v>
      </c>
    </row>
    <row r="16196" spans="1:8">
      <c r="A16196" t="s">
        <v>822</v>
      </c>
      <c r="B16196" t="s">
        <v>1045</v>
      </c>
      <c r="C16196" s="2">
        <v>44104.818749999999</v>
      </c>
      <c r="D16196" s="2" t="str">
        <f t="shared" si="255"/>
        <v>September</v>
      </c>
      <c r="E16196" s="2"/>
      <c r="F16196" t="str">
        <f>VLOOKUP($A16196,Content!$B$1:$D$1001,MATCH(reactions!F$1,Content!$B$1:$D$1,0),0)</f>
        <v>audio</v>
      </c>
      <c r="G16196" t="str">
        <f>VLOOKUP($A16196,Content!$B$1:$D$1001,MATCH(reactions!G$1,Content!$B$1:$D$1,0),0)</f>
        <v>animals</v>
      </c>
      <c r="H16196">
        <f>VLOOKUP(B16196,'reaction types'!$A$1:$C$17,MATCH(reactions!H$1,'reaction types'!$A$1:$C$1,0),0)</f>
        <v>20</v>
      </c>
    </row>
    <row r="16197" spans="1:8">
      <c r="A16197" t="s">
        <v>823</v>
      </c>
      <c r="B16197" t="s">
        <v>1047</v>
      </c>
      <c r="C16197" s="2">
        <v>44079.326388888891</v>
      </c>
      <c r="D16197" s="2" t="str">
        <f t="shared" si="255"/>
        <v>September</v>
      </c>
      <c r="E16197" s="2"/>
      <c r="F16197" t="str">
        <f>VLOOKUP($A16197,Content!$B$1:$D$1001,MATCH(reactions!F$1,Content!$B$1:$D$1,0),0)</f>
        <v>GIF</v>
      </c>
      <c r="G16197" t="str">
        <f>VLOOKUP($A16197,Content!$B$1:$D$1001,MATCH(reactions!G$1,Content!$B$1:$D$1,0),0)</f>
        <v>food</v>
      </c>
      <c r="H16197">
        <f>VLOOKUP(B16197,'reaction types'!$A$1:$C$17,MATCH(reactions!H$1,'reaction types'!$A$1:$C$1,0),0)</f>
        <v>45</v>
      </c>
    </row>
    <row r="16198" spans="1:8">
      <c r="A16198" t="s">
        <v>823</v>
      </c>
      <c r="B16198" t="s">
        <v>1037</v>
      </c>
      <c r="C16198" s="2">
        <v>44097.011805555558</v>
      </c>
      <c r="D16198" s="2" t="str">
        <f t="shared" si="255"/>
        <v>September</v>
      </c>
      <c r="E16198" s="2"/>
      <c r="F16198" t="str">
        <f>VLOOKUP($A16198,Content!$B$1:$D$1001,MATCH(reactions!F$1,Content!$B$1:$D$1,0),0)</f>
        <v>GIF</v>
      </c>
      <c r="G16198" t="str">
        <f>VLOOKUP($A16198,Content!$B$1:$D$1001,MATCH(reactions!G$1,Content!$B$1:$D$1,0),0)</f>
        <v>food</v>
      </c>
      <c r="H16198">
        <f>VLOOKUP(B16198,'reaction types'!$A$1:$C$17,MATCH(reactions!H$1,'reaction types'!$A$1:$C$1,0),0)</f>
        <v>0</v>
      </c>
    </row>
    <row r="16199" spans="1:8">
      <c r="A16199" t="s">
        <v>823</v>
      </c>
      <c r="B16199" t="s">
        <v>1049</v>
      </c>
      <c r="C16199" s="2">
        <v>44098.841666666667</v>
      </c>
      <c r="D16199" s="2" t="str">
        <f t="shared" si="255"/>
        <v>September</v>
      </c>
      <c r="E16199" s="2"/>
      <c r="F16199" t="str">
        <f>VLOOKUP($A16199,Content!$B$1:$D$1001,MATCH(reactions!F$1,Content!$B$1:$D$1,0),0)</f>
        <v>GIF</v>
      </c>
      <c r="G16199" t="str">
        <f>VLOOKUP($A16199,Content!$B$1:$D$1001,MATCH(reactions!G$1,Content!$B$1:$D$1,0),0)</f>
        <v>food</v>
      </c>
      <c r="H16199">
        <f>VLOOKUP(B16199,'reaction types'!$A$1:$C$17,MATCH(reactions!H$1,'reaction types'!$A$1:$C$1,0),0)</f>
        <v>50</v>
      </c>
    </row>
    <row r="16200" spans="1:8">
      <c r="A16200" t="s">
        <v>823</v>
      </c>
      <c r="B16200" t="s">
        <v>1045</v>
      </c>
      <c r="C16200" s="2">
        <v>44100.595833333333</v>
      </c>
      <c r="D16200" s="2" t="str">
        <f t="shared" si="255"/>
        <v>September</v>
      </c>
      <c r="E16200" s="2"/>
      <c r="F16200" t="str">
        <f>VLOOKUP($A16200,Content!$B$1:$D$1001,MATCH(reactions!F$1,Content!$B$1:$D$1,0),0)</f>
        <v>GIF</v>
      </c>
      <c r="G16200" t="str">
        <f>VLOOKUP($A16200,Content!$B$1:$D$1001,MATCH(reactions!G$1,Content!$B$1:$D$1,0),0)</f>
        <v>food</v>
      </c>
      <c r="H16200">
        <f>VLOOKUP(B16200,'reaction types'!$A$1:$C$17,MATCH(reactions!H$1,'reaction types'!$A$1:$C$1,0),0)</f>
        <v>20</v>
      </c>
    </row>
    <row r="16201" spans="1:8">
      <c r="A16201" t="s">
        <v>823</v>
      </c>
      <c r="B16201" t="s">
        <v>1041</v>
      </c>
      <c r="C16201" s="2">
        <v>44089.521527777775</v>
      </c>
      <c r="D16201" s="2" t="str">
        <f t="shared" si="255"/>
        <v>September</v>
      </c>
      <c r="E16201" s="2"/>
      <c r="F16201" t="str">
        <f>VLOOKUP($A16201,Content!$B$1:$D$1001,MATCH(reactions!F$1,Content!$B$1:$D$1,0),0)</f>
        <v>GIF</v>
      </c>
      <c r="G16201" t="str">
        <f>VLOOKUP($A16201,Content!$B$1:$D$1001,MATCH(reactions!G$1,Content!$B$1:$D$1,0),0)</f>
        <v>food</v>
      </c>
      <c r="H16201">
        <f>VLOOKUP(B16201,'reaction types'!$A$1:$C$17,MATCH(reactions!H$1,'reaction types'!$A$1:$C$1,0),0)</f>
        <v>35</v>
      </c>
    </row>
    <row r="16202" spans="1:8">
      <c r="A16202" t="s">
        <v>824</v>
      </c>
      <c r="B16202" t="s">
        <v>1052</v>
      </c>
      <c r="C16202" s="2">
        <v>44097.365277777775</v>
      </c>
      <c r="D16202" s="2" t="str">
        <f t="shared" si="255"/>
        <v>September</v>
      </c>
      <c r="E16202" s="2"/>
      <c r="F16202" t="str">
        <f>VLOOKUP($A16202,Content!$B$1:$D$1001,MATCH(reactions!F$1,Content!$B$1:$D$1,0),0)</f>
        <v>GIF</v>
      </c>
      <c r="G16202" t="str">
        <f>VLOOKUP($A16202,Content!$B$1:$D$1001,MATCH(reactions!G$1,Content!$B$1:$D$1,0),0)</f>
        <v>technology</v>
      </c>
      <c r="H16202">
        <f>VLOOKUP(B16202,'reaction types'!$A$1:$C$17,MATCH(reactions!H$1,'reaction types'!$A$1:$C$1,0),0)</f>
        <v>72</v>
      </c>
    </row>
    <row r="16203" spans="1:8">
      <c r="A16203" t="s">
        <v>824</v>
      </c>
      <c r="B16203" t="s">
        <v>1051</v>
      </c>
      <c r="C16203" s="2">
        <v>44090.500694444447</v>
      </c>
      <c r="D16203" s="2" t="str">
        <f t="shared" si="255"/>
        <v>September</v>
      </c>
      <c r="E16203" s="2"/>
      <c r="F16203" t="str">
        <f>VLOOKUP($A16203,Content!$B$1:$D$1001,MATCH(reactions!F$1,Content!$B$1:$D$1,0),0)</f>
        <v>GIF</v>
      </c>
      <c r="G16203" t="str">
        <f>VLOOKUP($A16203,Content!$B$1:$D$1001,MATCH(reactions!G$1,Content!$B$1:$D$1,0),0)</f>
        <v>technology</v>
      </c>
      <c r="H16203">
        <f>VLOOKUP(B16203,'reaction types'!$A$1:$C$17,MATCH(reactions!H$1,'reaction types'!$A$1:$C$1,0),0)</f>
        <v>70</v>
      </c>
    </row>
    <row r="16204" spans="1:8">
      <c r="A16204" t="s">
        <v>827</v>
      </c>
      <c r="B16204" t="s">
        <v>1048</v>
      </c>
      <c r="C16204" s="2">
        <v>44080.132638888892</v>
      </c>
      <c r="D16204" s="2" t="str">
        <f t="shared" si="255"/>
        <v>September</v>
      </c>
      <c r="E16204" s="2"/>
      <c r="F16204" t="str">
        <f>VLOOKUP($A16204,Content!$B$1:$D$1001,MATCH(reactions!F$1,Content!$B$1:$D$1,0),0)</f>
        <v>photo</v>
      </c>
      <c r="G16204" t="str">
        <f>VLOOKUP($A16204,Content!$B$1:$D$1001,MATCH(reactions!G$1,Content!$B$1:$D$1,0),0)</f>
        <v>dogs</v>
      </c>
      <c r="H16204">
        <f>VLOOKUP(B16204,'reaction types'!$A$1:$C$17,MATCH(reactions!H$1,'reaction types'!$A$1:$C$1,0),0)</f>
        <v>12</v>
      </c>
    </row>
    <row r="16205" spans="1:8">
      <c r="A16205" t="s">
        <v>828</v>
      </c>
      <c r="B16205" t="s">
        <v>1037</v>
      </c>
      <c r="C16205" s="2">
        <v>44084.395138888889</v>
      </c>
      <c r="D16205" s="2" t="str">
        <f t="shared" si="255"/>
        <v>September</v>
      </c>
      <c r="E16205" s="2"/>
      <c r="F16205" t="str">
        <f>VLOOKUP($A16205,Content!$B$1:$D$1001,MATCH(reactions!F$1,Content!$B$1:$D$1,0),0)</f>
        <v>GIF</v>
      </c>
      <c r="G16205" t="str">
        <f>VLOOKUP($A16205,Content!$B$1:$D$1001,MATCH(reactions!G$1,Content!$B$1:$D$1,0),0)</f>
        <v>culture</v>
      </c>
      <c r="H16205">
        <f>VLOOKUP(B16205,'reaction types'!$A$1:$C$17,MATCH(reactions!H$1,'reaction types'!$A$1:$C$1,0),0)</f>
        <v>0</v>
      </c>
    </row>
    <row r="16206" spans="1:8">
      <c r="A16206" t="s">
        <v>828</v>
      </c>
      <c r="B16206" t="s">
        <v>1052</v>
      </c>
      <c r="C16206" s="2">
        <v>44085.759722222225</v>
      </c>
      <c r="D16206" s="2" t="str">
        <f t="shared" si="255"/>
        <v>September</v>
      </c>
      <c r="E16206" s="2"/>
      <c r="F16206" t="str">
        <f>VLOOKUP($A16206,Content!$B$1:$D$1001,MATCH(reactions!F$1,Content!$B$1:$D$1,0),0)</f>
        <v>GIF</v>
      </c>
      <c r="G16206" t="str">
        <f>VLOOKUP($A16206,Content!$B$1:$D$1001,MATCH(reactions!G$1,Content!$B$1:$D$1,0),0)</f>
        <v>culture</v>
      </c>
      <c r="H16206">
        <f>VLOOKUP(B16206,'reaction types'!$A$1:$C$17,MATCH(reactions!H$1,'reaction types'!$A$1:$C$1,0),0)</f>
        <v>72</v>
      </c>
    </row>
    <row r="16207" spans="1:8">
      <c r="A16207" t="s">
        <v>828</v>
      </c>
      <c r="B16207" t="s">
        <v>1050</v>
      </c>
      <c r="C16207" s="2">
        <v>44091.626388888886</v>
      </c>
      <c r="D16207" s="2" t="str">
        <f t="shared" si="255"/>
        <v>September</v>
      </c>
      <c r="E16207" s="2"/>
      <c r="F16207" t="str">
        <f>VLOOKUP($A16207,Content!$B$1:$D$1001,MATCH(reactions!F$1,Content!$B$1:$D$1,0),0)</f>
        <v>GIF</v>
      </c>
      <c r="G16207" t="str">
        <f>VLOOKUP($A16207,Content!$B$1:$D$1001,MATCH(reactions!G$1,Content!$B$1:$D$1,0),0)</f>
        <v>culture</v>
      </c>
      <c r="H16207">
        <f>VLOOKUP(B16207,'reaction types'!$A$1:$C$17,MATCH(reactions!H$1,'reaction types'!$A$1:$C$1,0),0)</f>
        <v>60</v>
      </c>
    </row>
    <row r="16208" spans="1:8">
      <c r="A16208" t="s">
        <v>828</v>
      </c>
      <c r="B16208" t="s">
        <v>1038</v>
      </c>
      <c r="C16208" s="2">
        <v>44103.224999999999</v>
      </c>
      <c r="D16208" s="2" t="str">
        <f t="shared" si="255"/>
        <v>September</v>
      </c>
      <c r="E16208" s="2"/>
      <c r="F16208" t="str">
        <f>VLOOKUP($A16208,Content!$B$1:$D$1001,MATCH(reactions!F$1,Content!$B$1:$D$1,0),0)</f>
        <v>GIF</v>
      </c>
      <c r="G16208" t="str">
        <f>VLOOKUP($A16208,Content!$B$1:$D$1001,MATCH(reactions!G$1,Content!$B$1:$D$1,0),0)</f>
        <v>culture</v>
      </c>
      <c r="H16208">
        <f>VLOOKUP(B16208,'reaction types'!$A$1:$C$17,MATCH(reactions!H$1,'reaction types'!$A$1:$C$1,0),0)</f>
        <v>10</v>
      </c>
    </row>
    <row r="16209" spans="1:8">
      <c r="A16209" t="s">
        <v>828</v>
      </c>
      <c r="B16209" t="s">
        <v>1038</v>
      </c>
      <c r="C16209" s="2">
        <v>44080.736805555556</v>
      </c>
      <c r="D16209" s="2" t="str">
        <f t="shared" si="255"/>
        <v>September</v>
      </c>
      <c r="E16209" s="2"/>
      <c r="F16209" t="str">
        <f>VLOOKUP($A16209,Content!$B$1:$D$1001,MATCH(reactions!F$1,Content!$B$1:$D$1,0),0)</f>
        <v>GIF</v>
      </c>
      <c r="G16209" t="str">
        <f>VLOOKUP($A16209,Content!$B$1:$D$1001,MATCH(reactions!G$1,Content!$B$1:$D$1,0),0)</f>
        <v>culture</v>
      </c>
      <c r="H16209">
        <f>VLOOKUP(B16209,'reaction types'!$A$1:$C$17,MATCH(reactions!H$1,'reaction types'!$A$1:$C$1,0),0)</f>
        <v>10</v>
      </c>
    </row>
    <row r="16210" spans="1:8">
      <c r="A16210" t="s">
        <v>829</v>
      </c>
      <c r="B16210" t="s">
        <v>1043</v>
      </c>
      <c r="C16210" s="2">
        <v>44090.907638888886</v>
      </c>
      <c r="D16210" s="2" t="str">
        <f t="shared" si="255"/>
        <v>September</v>
      </c>
      <c r="E16210" s="2"/>
      <c r="F16210" t="str">
        <f>VLOOKUP($A16210,Content!$B$1:$D$1001,MATCH(reactions!F$1,Content!$B$1:$D$1,0),0)</f>
        <v>video</v>
      </c>
      <c r="G16210" t="str">
        <f>VLOOKUP($A16210,Content!$B$1:$D$1001,MATCH(reactions!G$1,Content!$B$1:$D$1,0),0)</f>
        <v>science</v>
      </c>
      <c r="H16210">
        <f>VLOOKUP(B16210,'reaction types'!$A$1:$C$17,MATCH(reactions!H$1,'reaction types'!$A$1:$C$1,0),0)</f>
        <v>5</v>
      </c>
    </row>
    <row r="16211" spans="1:8">
      <c r="A16211" t="s">
        <v>829</v>
      </c>
      <c r="B16211" t="s">
        <v>1043</v>
      </c>
      <c r="C16211" s="2">
        <v>44092.85833333333</v>
      </c>
      <c r="D16211" s="2" t="str">
        <f t="shared" si="255"/>
        <v>September</v>
      </c>
      <c r="E16211" s="2"/>
      <c r="F16211" t="str">
        <f>VLOOKUP($A16211,Content!$B$1:$D$1001,MATCH(reactions!F$1,Content!$B$1:$D$1,0),0)</f>
        <v>video</v>
      </c>
      <c r="G16211" t="str">
        <f>VLOOKUP($A16211,Content!$B$1:$D$1001,MATCH(reactions!G$1,Content!$B$1:$D$1,0),0)</f>
        <v>science</v>
      </c>
      <c r="H16211">
        <f>VLOOKUP(B16211,'reaction types'!$A$1:$C$17,MATCH(reactions!H$1,'reaction types'!$A$1:$C$1,0),0)</f>
        <v>5</v>
      </c>
    </row>
    <row r="16212" spans="1:8">
      <c r="A16212" t="s">
        <v>829</v>
      </c>
      <c r="B16212" t="s">
        <v>1042</v>
      </c>
      <c r="C16212" s="2">
        <v>44089.024305555555</v>
      </c>
      <c r="D16212" s="2" t="str">
        <f t="shared" si="255"/>
        <v>September</v>
      </c>
      <c r="E16212" s="2"/>
      <c r="F16212" t="str">
        <f>VLOOKUP($A16212,Content!$B$1:$D$1001,MATCH(reactions!F$1,Content!$B$1:$D$1,0),0)</f>
        <v>video</v>
      </c>
      <c r="G16212" t="str">
        <f>VLOOKUP($A16212,Content!$B$1:$D$1001,MATCH(reactions!G$1,Content!$B$1:$D$1,0),0)</f>
        <v>science</v>
      </c>
      <c r="H16212">
        <f>VLOOKUP(B16212,'reaction types'!$A$1:$C$17,MATCH(reactions!H$1,'reaction types'!$A$1:$C$1,0),0)</f>
        <v>70</v>
      </c>
    </row>
    <row r="16213" spans="1:8">
      <c r="A16213" t="s">
        <v>831</v>
      </c>
      <c r="B16213" t="s">
        <v>1045</v>
      </c>
      <c r="C16213" s="2">
        <v>44091.199999999997</v>
      </c>
      <c r="D16213" s="2" t="str">
        <f t="shared" si="255"/>
        <v>September</v>
      </c>
      <c r="E16213" s="2"/>
      <c r="F16213" t="str">
        <f>VLOOKUP($A16213,Content!$B$1:$D$1001,MATCH(reactions!F$1,Content!$B$1:$D$1,0),0)</f>
        <v>video</v>
      </c>
      <c r="G16213" t="str">
        <f>VLOOKUP($A16213,Content!$B$1:$D$1001,MATCH(reactions!G$1,Content!$B$1:$D$1,0),0)</f>
        <v>travel</v>
      </c>
      <c r="H16213">
        <f>VLOOKUP(B16213,'reaction types'!$A$1:$C$17,MATCH(reactions!H$1,'reaction types'!$A$1:$C$1,0),0)</f>
        <v>20</v>
      </c>
    </row>
    <row r="16214" spans="1:8">
      <c r="A16214" t="s">
        <v>831</v>
      </c>
      <c r="B16214" t="s">
        <v>1037</v>
      </c>
      <c r="C16214" s="2">
        <v>44090.902777777781</v>
      </c>
      <c r="D16214" s="2" t="str">
        <f t="shared" si="255"/>
        <v>September</v>
      </c>
      <c r="E16214" s="2"/>
      <c r="F16214" t="str">
        <f>VLOOKUP($A16214,Content!$B$1:$D$1001,MATCH(reactions!F$1,Content!$B$1:$D$1,0),0)</f>
        <v>video</v>
      </c>
      <c r="G16214" t="str">
        <f>VLOOKUP($A16214,Content!$B$1:$D$1001,MATCH(reactions!G$1,Content!$B$1:$D$1,0),0)</f>
        <v>travel</v>
      </c>
      <c r="H16214">
        <f>VLOOKUP(B16214,'reaction types'!$A$1:$C$17,MATCH(reactions!H$1,'reaction types'!$A$1:$C$1,0),0)</f>
        <v>0</v>
      </c>
    </row>
    <row r="16215" spans="1:8">
      <c r="A16215" t="s">
        <v>831</v>
      </c>
      <c r="B16215" t="s">
        <v>1040</v>
      </c>
      <c r="C16215" s="2">
        <v>44076.571527777778</v>
      </c>
      <c r="D16215" s="2" t="str">
        <f t="shared" si="255"/>
        <v>September</v>
      </c>
      <c r="E16215" s="2"/>
      <c r="F16215" t="str">
        <f>VLOOKUP($A16215,Content!$B$1:$D$1001,MATCH(reactions!F$1,Content!$B$1:$D$1,0),0)</f>
        <v>video</v>
      </c>
      <c r="G16215" t="str">
        <f>VLOOKUP($A16215,Content!$B$1:$D$1001,MATCH(reactions!G$1,Content!$B$1:$D$1,0),0)</f>
        <v>travel</v>
      </c>
      <c r="H16215">
        <f>VLOOKUP(B16215,'reaction types'!$A$1:$C$17,MATCH(reactions!H$1,'reaction types'!$A$1:$C$1,0),0)</f>
        <v>30</v>
      </c>
    </row>
    <row r="16216" spans="1:8">
      <c r="A16216" t="s">
        <v>831</v>
      </c>
      <c r="B16216" t="s">
        <v>1041</v>
      </c>
      <c r="C16216" s="2">
        <v>44099.688888888886</v>
      </c>
      <c r="D16216" s="2" t="str">
        <f t="shared" si="255"/>
        <v>September</v>
      </c>
      <c r="E16216" s="2"/>
      <c r="F16216" t="str">
        <f>VLOOKUP($A16216,Content!$B$1:$D$1001,MATCH(reactions!F$1,Content!$B$1:$D$1,0),0)</f>
        <v>video</v>
      </c>
      <c r="G16216" t="str">
        <f>VLOOKUP($A16216,Content!$B$1:$D$1001,MATCH(reactions!G$1,Content!$B$1:$D$1,0),0)</f>
        <v>travel</v>
      </c>
      <c r="H16216">
        <f>VLOOKUP(B16216,'reaction types'!$A$1:$C$17,MATCH(reactions!H$1,'reaction types'!$A$1:$C$1,0),0)</f>
        <v>35</v>
      </c>
    </row>
    <row r="16217" spans="1:8">
      <c r="A16217" t="s">
        <v>831</v>
      </c>
      <c r="B16217" t="s">
        <v>1048</v>
      </c>
      <c r="C16217" s="2">
        <v>44090.470138888886</v>
      </c>
      <c r="D16217" s="2" t="str">
        <f t="shared" si="255"/>
        <v>September</v>
      </c>
      <c r="E16217" s="2"/>
      <c r="F16217" t="str">
        <f>VLOOKUP($A16217,Content!$B$1:$D$1001,MATCH(reactions!F$1,Content!$B$1:$D$1,0),0)</f>
        <v>video</v>
      </c>
      <c r="G16217" t="str">
        <f>VLOOKUP($A16217,Content!$B$1:$D$1001,MATCH(reactions!G$1,Content!$B$1:$D$1,0),0)</f>
        <v>travel</v>
      </c>
      <c r="H16217">
        <f>VLOOKUP(B16217,'reaction types'!$A$1:$C$17,MATCH(reactions!H$1,'reaction types'!$A$1:$C$1,0),0)</f>
        <v>12</v>
      </c>
    </row>
    <row r="16218" spans="1:8">
      <c r="A16218" t="s">
        <v>832</v>
      </c>
      <c r="B16218" t="s">
        <v>1044</v>
      </c>
      <c r="C16218" s="2">
        <v>44078.393750000003</v>
      </c>
      <c r="D16218" s="2" t="str">
        <f t="shared" si="255"/>
        <v>September</v>
      </c>
      <c r="E16218" s="2"/>
      <c r="F16218" t="str">
        <f>VLOOKUP($A16218,Content!$B$1:$D$1001,MATCH(reactions!F$1,Content!$B$1:$D$1,0),0)</f>
        <v>video</v>
      </c>
      <c r="G16218" t="str">
        <f>VLOOKUP($A16218,Content!$B$1:$D$1001,MATCH(reactions!G$1,Content!$B$1:$D$1,0),0)</f>
        <v>travel</v>
      </c>
      <c r="H16218">
        <f>VLOOKUP(B16218,'reaction types'!$A$1:$C$17,MATCH(reactions!H$1,'reaction types'!$A$1:$C$1,0),0)</f>
        <v>65</v>
      </c>
    </row>
    <row r="16219" spans="1:8">
      <c r="A16219" t="s">
        <v>832</v>
      </c>
      <c r="B16219" t="s">
        <v>1049</v>
      </c>
      <c r="C16219" s="2">
        <v>44077.478472222225</v>
      </c>
      <c r="D16219" s="2" t="str">
        <f t="shared" si="255"/>
        <v>September</v>
      </c>
      <c r="E16219" s="2"/>
      <c r="F16219" t="str">
        <f>VLOOKUP($A16219,Content!$B$1:$D$1001,MATCH(reactions!F$1,Content!$B$1:$D$1,0),0)</f>
        <v>video</v>
      </c>
      <c r="G16219" t="str">
        <f>VLOOKUP($A16219,Content!$B$1:$D$1001,MATCH(reactions!G$1,Content!$B$1:$D$1,0),0)</f>
        <v>travel</v>
      </c>
      <c r="H16219">
        <f>VLOOKUP(B16219,'reaction types'!$A$1:$C$17,MATCH(reactions!H$1,'reaction types'!$A$1:$C$1,0),0)</f>
        <v>50</v>
      </c>
    </row>
    <row r="16220" spans="1:8">
      <c r="A16220" t="s">
        <v>832</v>
      </c>
      <c r="B16220" t="s">
        <v>1046</v>
      </c>
      <c r="C16220" s="2">
        <v>44100.075694444444</v>
      </c>
      <c r="D16220" s="2" t="str">
        <f t="shared" si="255"/>
        <v>September</v>
      </c>
      <c r="E16220" s="2"/>
      <c r="F16220" t="str">
        <f>VLOOKUP($A16220,Content!$B$1:$D$1001,MATCH(reactions!F$1,Content!$B$1:$D$1,0),0)</f>
        <v>video</v>
      </c>
      <c r="G16220" t="str">
        <f>VLOOKUP($A16220,Content!$B$1:$D$1001,MATCH(reactions!G$1,Content!$B$1:$D$1,0),0)</f>
        <v>travel</v>
      </c>
      <c r="H16220">
        <f>VLOOKUP(B16220,'reaction types'!$A$1:$C$17,MATCH(reactions!H$1,'reaction types'!$A$1:$C$1,0),0)</f>
        <v>75</v>
      </c>
    </row>
    <row r="16221" spans="1:8">
      <c r="A16221" t="s">
        <v>832</v>
      </c>
      <c r="B16221" t="s">
        <v>1038</v>
      </c>
      <c r="C16221" s="2">
        <v>44096.313194444447</v>
      </c>
      <c r="D16221" s="2" t="str">
        <f t="shared" si="255"/>
        <v>September</v>
      </c>
      <c r="E16221" s="2"/>
      <c r="F16221" t="str">
        <f>VLOOKUP($A16221,Content!$B$1:$D$1001,MATCH(reactions!F$1,Content!$B$1:$D$1,0),0)</f>
        <v>video</v>
      </c>
      <c r="G16221" t="str">
        <f>VLOOKUP($A16221,Content!$B$1:$D$1001,MATCH(reactions!G$1,Content!$B$1:$D$1,0),0)</f>
        <v>travel</v>
      </c>
      <c r="H16221">
        <f>VLOOKUP(B16221,'reaction types'!$A$1:$C$17,MATCH(reactions!H$1,'reaction types'!$A$1:$C$1,0),0)</f>
        <v>10</v>
      </c>
    </row>
    <row r="16222" spans="1:8">
      <c r="A16222" t="s">
        <v>833</v>
      </c>
      <c r="B16222" t="s">
        <v>1037</v>
      </c>
      <c r="C16222" s="2">
        <v>44092.543749999997</v>
      </c>
      <c r="D16222" s="2" t="str">
        <f t="shared" si="255"/>
        <v>September</v>
      </c>
      <c r="E16222" s="2"/>
      <c r="F16222" t="str">
        <f>VLOOKUP($A16222,Content!$B$1:$D$1001,MATCH(reactions!F$1,Content!$B$1:$D$1,0),0)</f>
        <v>audio</v>
      </c>
      <c r="G16222" t="str">
        <f>VLOOKUP($A16222,Content!$B$1:$D$1001,MATCH(reactions!G$1,Content!$B$1:$D$1,0),0)</f>
        <v>animals</v>
      </c>
      <c r="H16222">
        <f>VLOOKUP(B16222,'reaction types'!$A$1:$C$17,MATCH(reactions!H$1,'reaction types'!$A$1:$C$1,0),0)</f>
        <v>0</v>
      </c>
    </row>
    <row r="16223" spans="1:8">
      <c r="A16223" t="s">
        <v>833</v>
      </c>
      <c r="B16223" t="s">
        <v>1046</v>
      </c>
      <c r="C16223" s="2">
        <v>44088.381944444445</v>
      </c>
      <c r="D16223" s="2" t="str">
        <f t="shared" si="255"/>
        <v>September</v>
      </c>
      <c r="E16223" s="2"/>
      <c r="F16223" t="str">
        <f>VLOOKUP($A16223,Content!$B$1:$D$1001,MATCH(reactions!F$1,Content!$B$1:$D$1,0),0)</f>
        <v>audio</v>
      </c>
      <c r="G16223" t="str">
        <f>VLOOKUP($A16223,Content!$B$1:$D$1001,MATCH(reactions!G$1,Content!$B$1:$D$1,0),0)</f>
        <v>animals</v>
      </c>
      <c r="H16223">
        <f>VLOOKUP(B16223,'reaction types'!$A$1:$C$17,MATCH(reactions!H$1,'reaction types'!$A$1:$C$1,0),0)</f>
        <v>75</v>
      </c>
    </row>
    <row r="16224" spans="1:8">
      <c r="A16224" t="s">
        <v>833</v>
      </c>
      <c r="B16224" t="s">
        <v>1050</v>
      </c>
      <c r="C16224" s="2">
        <v>44097.208333333336</v>
      </c>
      <c r="D16224" s="2" t="str">
        <f t="shared" si="255"/>
        <v>September</v>
      </c>
      <c r="E16224" s="2"/>
      <c r="F16224" t="str">
        <f>VLOOKUP($A16224,Content!$B$1:$D$1001,MATCH(reactions!F$1,Content!$B$1:$D$1,0),0)</f>
        <v>audio</v>
      </c>
      <c r="G16224" t="str">
        <f>VLOOKUP($A16224,Content!$B$1:$D$1001,MATCH(reactions!G$1,Content!$B$1:$D$1,0),0)</f>
        <v>animals</v>
      </c>
      <c r="H16224">
        <f>VLOOKUP(B16224,'reaction types'!$A$1:$C$17,MATCH(reactions!H$1,'reaction types'!$A$1:$C$1,0),0)</f>
        <v>60</v>
      </c>
    </row>
    <row r="16225" spans="1:8">
      <c r="A16225" t="s">
        <v>833</v>
      </c>
      <c r="B16225" t="s">
        <v>1047</v>
      </c>
      <c r="C16225" s="2">
        <v>44089.561805555553</v>
      </c>
      <c r="D16225" s="2" t="str">
        <f t="shared" si="255"/>
        <v>September</v>
      </c>
      <c r="E16225" s="2"/>
      <c r="F16225" t="str">
        <f>VLOOKUP($A16225,Content!$B$1:$D$1001,MATCH(reactions!F$1,Content!$B$1:$D$1,0),0)</f>
        <v>audio</v>
      </c>
      <c r="G16225" t="str">
        <f>VLOOKUP($A16225,Content!$B$1:$D$1001,MATCH(reactions!G$1,Content!$B$1:$D$1,0),0)</f>
        <v>animals</v>
      </c>
      <c r="H16225">
        <f>VLOOKUP(B16225,'reaction types'!$A$1:$C$17,MATCH(reactions!H$1,'reaction types'!$A$1:$C$1,0),0)</f>
        <v>45</v>
      </c>
    </row>
    <row r="16226" spans="1:8">
      <c r="A16226" t="s">
        <v>833</v>
      </c>
      <c r="B16226" t="s">
        <v>1050</v>
      </c>
      <c r="C16226" s="2">
        <v>44100.345833333333</v>
      </c>
      <c r="D16226" s="2" t="str">
        <f t="shared" si="255"/>
        <v>September</v>
      </c>
      <c r="E16226" s="2"/>
      <c r="F16226" t="str">
        <f>VLOOKUP($A16226,Content!$B$1:$D$1001,MATCH(reactions!F$1,Content!$B$1:$D$1,0),0)</f>
        <v>audio</v>
      </c>
      <c r="G16226" t="str">
        <f>VLOOKUP($A16226,Content!$B$1:$D$1001,MATCH(reactions!G$1,Content!$B$1:$D$1,0),0)</f>
        <v>animals</v>
      </c>
      <c r="H16226">
        <f>VLOOKUP(B16226,'reaction types'!$A$1:$C$17,MATCH(reactions!H$1,'reaction types'!$A$1:$C$1,0),0)</f>
        <v>60</v>
      </c>
    </row>
    <row r="16227" spans="1:8">
      <c r="A16227" t="s">
        <v>834</v>
      </c>
      <c r="B16227" t="s">
        <v>1047</v>
      </c>
      <c r="C16227" s="2">
        <v>44101.85833333333</v>
      </c>
      <c r="D16227" s="2" t="str">
        <f t="shared" si="255"/>
        <v>September</v>
      </c>
      <c r="E16227" s="2"/>
      <c r="F16227" t="str">
        <f>VLOOKUP($A16227,Content!$B$1:$D$1001,MATCH(reactions!F$1,Content!$B$1:$D$1,0),0)</f>
        <v>video</v>
      </c>
      <c r="G16227" t="str">
        <f>VLOOKUP($A16227,Content!$B$1:$D$1001,MATCH(reactions!G$1,Content!$B$1:$D$1,0),0)</f>
        <v>public speaking</v>
      </c>
      <c r="H16227">
        <f>VLOOKUP(B16227,'reaction types'!$A$1:$C$17,MATCH(reactions!H$1,'reaction types'!$A$1:$C$1,0),0)</f>
        <v>45</v>
      </c>
    </row>
    <row r="16228" spans="1:8">
      <c r="A16228" t="s">
        <v>834</v>
      </c>
      <c r="B16228" t="s">
        <v>1045</v>
      </c>
      <c r="C16228" s="2">
        <v>44096.48541666667</v>
      </c>
      <c r="D16228" s="2" t="str">
        <f t="shared" si="255"/>
        <v>September</v>
      </c>
      <c r="E16228" s="2"/>
      <c r="F16228" t="str">
        <f>VLOOKUP($A16228,Content!$B$1:$D$1001,MATCH(reactions!F$1,Content!$B$1:$D$1,0),0)</f>
        <v>video</v>
      </c>
      <c r="G16228" t="str">
        <f>VLOOKUP($A16228,Content!$B$1:$D$1001,MATCH(reactions!G$1,Content!$B$1:$D$1,0),0)</f>
        <v>public speaking</v>
      </c>
      <c r="H16228">
        <f>VLOOKUP(B16228,'reaction types'!$A$1:$C$17,MATCH(reactions!H$1,'reaction types'!$A$1:$C$1,0),0)</f>
        <v>20</v>
      </c>
    </row>
    <row r="16229" spans="1:8">
      <c r="A16229" t="s">
        <v>834</v>
      </c>
      <c r="B16229" t="s">
        <v>1045</v>
      </c>
      <c r="C16229" s="2">
        <v>44093.27847222222</v>
      </c>
      <c r="D16229" s="2" t="str">
        <f t="shared" si="255"/>
        <v>September</v>
      </c>
      <c r="E16229" s="2"/>
      <c r="F16229" t="str">
        <f>VLOOKUP($A16229,Content!$B$1:$D$1001,MATCH(reactions!F$1,Content!$B$1:$D$1,0),0)</f>
        <v>video</v>
      </c>
      <c r="G16229" t="str">
        <f>VLOOKUP($A16229,Content!$B$1:$D$1001,MATCH(reactions!G$1,Content!$B$1:$D$1,0),0)</f>
        <v>public speaking</v>
      </c>
      <c r="H16229">
        <f>VLOOKUP(B16229,'reaction types'!$A$1:$C$17,MATCH(reactions!H$1,'reaction types'!$A$1:$C$1,0),0)</f>
        <v>20</v>
      </c>
    </row>
    <row r="16230" spans="1:8">
      <c r="A16230" t="s">
        <v>834</v>
      </c>
      <c r="B16230" t="s">
        <v>1038</v>
      </c>
      <c r="C16230" s="2">
        <v>44096.637499999997</v>
      </c>
      <c r="D16230" s="2" t="str">
        <f t="shared" si="255"/>
        <v>September</v>
      </c>
      <c r="E16230" s="2"/>
      <c r="F16230" t="str">
        <f>VLOOKUP($A16230,Content!$B$1:$D$1001,MATCH(reactions!F$1,Content!$B$1:$D$1,0),0)</f>
        <v>video</v>
      </c>
      <c r="G16230" t="str">
        <f>VLOOKUP($A16230,Content!$B$1:$D$1001,MATCH(reactions!G$1,Content!$B$1:$D$1,0),0)</f>
        <v>public speaking</v>
      </c>
      <c r="H16230">
        <f>VLOOKUP(B16230,'reaction types'!$A$1:$C$17,MATCH(reactions!H$1,'reaction types'!$A$1:$C$1,0),0)</f>
        <v>10</v>
      </c>
    </row>
    <row r="16231" spans="1:8">
      <c r="A16231" t="s">
        <v>835</v>
      </c>
      <c r="B16231" t="s">
        <v>1040</v>
      </c>
      <c r="C16231" s="2">
        <v>44084.208333333336</v>
      </c>
      <c r="D16231" s="2" t="str">
        <f t="shared" si="255"/>
        <v>September</v>
      </c>
      <c r="E16231" s="2"/>
      <c r="F16231" t="str">
        <f>VLOOKUP($A16231,Content!$B$1:$D$1001,MATCH(reactions!F$1,Content!$B$1:$D$1,0),0)</f>
        <v>audio</v>
      </c>
      <c r="G16231" t="str">
        <f>VLOOKUP($A16231,Content!$B$1:$D$1001,MATCH(reactions!G$1,Content!$B$1:$D$1,0),0)</f>
        <v>technology</v>
      </c>
      <c r="H16231">
        <f>VLOOKUP(B16231,'reaction types'!$A$1:$C$17,MATCH(reactions!H$1,'reaction types'!$A$1:$C$1,0),0)</f>
        <v>30</v>
      </c>
    </row>
    <row r="16232" spans="1:8">
      <c r="A16232" t="s">
        <v>836</v>
      </c>
      <c r="B16232" t="s">
        <v>1050</v>
      </c>
      <c r="C16232" s="2">
        <v>44086.659722222219</v>
      </c>
      <c r="D16232" s="2" t="str">
        <f t="shared" si="255"/>
        <v>September</v>
      </c>
      <c r="E16232" s="2"/>
      <c r="F16232" t="str">
        <f>VLOOKUP($A16232,Content!$B$1:$D$1001,MATCH(reactions!F$1,Content!$B$1:$D$1,0),0)</f>
        <v>video</v>
      </c>
      <c r="G16232" t="str">
        <f>VLOOKUP($A16232,Content!$B$1:$D$1001,MATCH(reactions!G$1,Content!$B$1:$D$1,0),0)</f>
        <v>science</v>
      </c>
      <c r="H16232">
        <f>VLOOKUP(B16232,'reaction types'!$A$1:$C$17,MATCH(reactions!H$1,'reaction types'!$A$1:$C$1,0),0)</f>
        <v>60</v>
      </c>
    </row>
    <row r="16233" spans="1:8">
      <c r="A16233" t="s">
        <v>836</v>
      </c>
      <c r="B16233" t="s">
        <v>1037</v>
      </c>
      <c r="C16233" s="2">
        <v>44076.672222222223</v>
      </c>
      <c r="D16233" s="2" t="str">
        <f t="shared" si="255"/>
        <v>September</v>
      </c>
      <c r="E16233" s="2"/>
      <c r="F16233" t="str">
        <f>VLOOKUP($A16233,Content!$B$1:$D$1001,MATCH(reactions!F$1,Content!$B$1:$D$1,0),0)</f>
        <v>video</v>
      </c>
      <c r="G16233" t="str">
        <f>VLOOKUP($A16233,Content!$B$1:$D$1001,MATCH(reactions!G$1,Content!$B$1:$D$1,0),0)</f>
        <v>science</v>
      </c>
      <c r="H16233">
        <f>VLOOKUP(B16233,'reaction types'!$A$1:$C$17,MATCH(reactions!H$1,'reaction types'!$A$1:$C$1,0),0)</f>
        <v>0</v>
      </c>
    </row>
    <row r="16234" spans="1:8">
      <c r="A16234" t="s">
        <v>836</v>
      </c>
      <c r="B16234" t="s">
        <v>1049</v>
      </c>
      <c r="C16234" s="2">
        <v>44075.979861111111</v>
      </c>
      <c r="D16234" s="2" t="str">
        <f t="shared" si="255"/>
        <v>September</v>
      </c>
      <c r="E16234" s="2"/>
      <c r="F16234" t="str">
        <f>VLOOKUP($A16234,Content!$B$1:$D$1001,MATCH(reactions!F$1,Content!$B$1:$D$1,0),0)</f>
        <v>video</v>
      </c>
      <c r="G16234" t="str">
        <f>VLOOKUP($A16234,Content!$B$1:$D$1001,MATCH(reactions!G$1,Content!$B$1:$D$1,0),0)</f>
        <v>science</v>
      </c>
      <c r="H16234">
        <f>VLOOKUP(B16234,'reaction types'!$A$1:$C$17,MATCH(reactions!H$1,'reaction types'!$A$1:$C$1,0),0)</f>
        <v>50</v>
      </c>
    </row>
    <row r="16235" spans="1:8">
      <c r="A16235" t="s">
        <v>836</v>
      </c>
      <c r="B16235" t="s">
        <v>1047</v>
      </c>
      <c r="C16235" s="2">
        <v>44090.205555555556</v>
      </c>
      <c r="D16235" s="2" t="str">
        <f t="shared" si="255"/>
        <v>September</v>
      </c>
      <c r="E16235" s="2"/>
      <c r="F16235" t="str">
        <f>VLOOKUP($A16235,Content!$B$1:$D$1001,MATCH(reactions!F$1,Content!$B$1:$D$1,0),0)</f>
        <v>video</v>
      </c>
      <c r="G16235" t="str">
        <f>VLOOKUP($A16235,Content!$B$1:$D$1001,MATCH(reactions!G$1,Content!$B$1:$D$1,0),0)</f>
        <v>science</v>
      </c>
      <c r="H16235">
        <f>VLOOKUP(B16235,'reaction types'!$A$1:$C$17,MATCH(reactions!H$1,'reaction types'!$A$1:$C$1,0),0)</f>
        <v>45</v>
      </c>
    </row>
    <row r="16236" spans="1:8">
      <c r="A16236" t="s">
        <v>836</v>
      </c>
      <c r="B16236" t="s">
        <v>1045</v>
      </c>
      <c r="C16236" s="2">
        <v>44083.311805555553</v>
      </c>
      <c r="D16236" s="2" t="str">
        <f t="shared" si="255"/>
        <v>September</v>
      </c>
      <c r="E16236" s="2"/>
      <c r="F16236" t="str">
        <f>VLOOKUP($A16236,Content!$B$1:$D$1001,MATCH(reactions!F$1,Content!$B$1:$D$1,0),0)</f>
        <v>video</v>
      </c>
      <c r="G16236" t="str">
        <f>VLOOKUP($A16236,Content!$B$1:$D$1001,MATCH(reactions!G$1,Content!$B$1:$D$1,0),0)</f>
        <v>science</v>
      </c>
      <c r="H16236">
        <f>VLOOKUP(B16236,'reaction types'!$A$1:$C$17,MATCH(reactions!H$1,'reaction types'!$A$1:$C$1,0),0)</f>
        <v>20</v>
      </c>
    </row>
    <row r="16237" spans="1:8">
      <c r="A16237" t="s">
        <v>838</v>
      </c>
      <c r="B16237" t="s">
        <v>1044</v>
      </c>
      <c r="C16237" s="2">
        <v>44098.304166666669</v>
      </c>
      <c r="D16237" s="2" t="str">
        <f t="shared" si="255"/>
        <v>September</v>
      </c>
      <c r="E16237" s="2"/>
      <c r="F16237" t="str">
        <f>VLOOKUP($A16237,Content!$B$1:$D$1001,MATCH(reactions!F$1,Content!$B$1:$D$1,0),0)</f>
        <v>GIF</v>
      </c>
      <c r="G16237" t="str">
        <f>VLOOKUP($A16237,Content!$B$1:$D$1001,MATCH(reactions!G$1,Content!$B$1:$D$1,0),0)</f>
        <v>cooking</v>
      </c>
      <c r="H16237">
        <f>VLOOKUP(B16237,'reaction types'!$A$1:$C$17,MATCH(reactions!H$1,'reaction types'!$A$1:$C$1,0),0)</f>
        <v>65</v>
      </c>
    </row>
    <row r="16238" spans="1:8">
      <c r="A16238" t="s">
        <v>839</v>
      </c>
      <c r="B16238" t="s">
        <v>1051</v>
      </c>
      <c r="C16238" s="2">
        <v>44087.158333333333</v>
      </c>
      <c r="D16238" s="2" t="str">
        <f t="shared" si="255"/>
        <v>September</v>
      </c>
      <c r="E16238" s="2"/>
      <c r="F16238" t="str">
        <f>VLOOKUP($A16238,Content!$B$1:$D$1001,MATCH(reactions!F$1,Content!$B$1:$D$1,0),0)</f>
        <v>photo</v>
      </c>
      <c r="G16238" t="str">
        <f>VLOOKUP($A16238,Content!$B$1:$D$1001,MATCH(reactions!G$1,Content!$B$1:$D$1,0),0)</f>
        <v>Science</v>
      </c>
      <c r="H16238">
        <f>VLOOKUP(B16238,'reaction types'!$A$1:$C$17,MATCH(reactions!H$1,'reaction types'!$A$1:$C$1,0),0)</f>
        <v>70</v>
      </c>
    </row>
    <row r="16239" spans="1:8">
      <c r="A16239" t="s">
        <v>839</v>
      </c>
      <c r="B16239" t="s">
        <v>1046</v>
      </c>
      <c r="C16239" s="2">
        <v>44094.355555555558</v>
      </c>
      <c r="D16239" s="2" t="str">
        <f t="shared" si="255"/>
        <v>September</v>
      </c>
      <c r="E16239" s="2"/>
      <c r="F16239" t="str">
        <f>VLOOKUP($A16239,Content!$B$1:$D$1001,MATCH(reactions!F$1,Content!$B$1:$D$1,0),0)</f>
        <v>photo</v>
      </c>
      <c r="G16239" t="str">
        <f>VLOOKUP($A16239,Content!$B$1:$D$1001,MATCH(reactions!G$1,Content!$B$1:$D$1,0),0)</f>
        <v>Science</v>
      </c>
      <c r="H16239">
        <f>VLOOKUP(B16239,'reaction types'!$A$1:$C$17,MATCH(reactions!H$1,'reaction types'!$A$1:$C$1,0),0)</f>
        <v>75</v>
      </c>
    </row>
    <row r="16240" spans="1:8">
      <c r="A16240" t="s">
        <v>841</v>
      </c>
      <c r="B16240" t="s">
        <v>1044</v>
      </c>
      <c r="C16240" s="2">
        <v>44094.713888888888</v>
      </c>
      <c r="D16240" s="2" t="str">
        <f t="shared" si="255"/>
        <v>September</v>
      </c>
      <c r="E16240" s="2"/>
      <c r="F16240" t="str">
        <f>VLOOKUP($A16240,Content!$B$1:$D$1001,MATCH(reactions!F$1,Content!$B$1:$D$1,0),0)</f>
        <v>photo</v>
      </c>
      <c r="G16240" t="str">
        <f>VLOOKUP($A16240,Content!$B$1:$D$1001,MATCH(reactions!G$1,Content!$B$1:$D$1,0),0)</f>
        <v>travel</v>
      </c>
      <c r="H16240">
        <f>VLOOKUP(B16240,'reaction types'!$A$1:$C$17,MATCH(reactions!H$1,'reaction types'!$A$1:$C$1,0),0)</f>
        <v>65</v>
      </c>
    </row>
    <row r="16241" spans="1:8">
      <c r="A16241" t="s">
        <v>842</v>
      </c>
      <c r="B16241" t="s">
        <v>1039</v>
      </c>
      <c r="C16241" s="2">
        <v>44088.29791666667</v>
      </c>
      <c r="D16241" s="2" t="str">
        <f t="shared" si="255"/>
        <v>September</v>
      </c>
      <c r="E16241" s="2"/>
      <c r="F16241" t="str">
        <f>VLOOKUP($A16241,Content!$B$1:$D$1001,MATCH(reactions!F$1,Content!$B$1:$D$1,0),0)</f>
        <v>video</v>
      </c>
      <c r="G16241" t="str">
        <f>VLOOKUP($A16241,Content!$B$1:$D$1001,MATCH(reactions!G$1,Content!$B$1:$D$1,0),0)</f>
        <v>fitness</v>
      </c>
      <c r="H16241">
        <f>VLOOKUP(B16241,'reaction types'!$A$1:$C$17,MATCH(reactions!H$1,'reaction types'!$A$1:$C$1,0),0)</f>
        <v>15</v>
      </c>
    </row>
    <row r="16242" spans="1:8">
      <c r="A16242" t="s">
        <v>842</v>
      </c>
      <c r="B16242" t="s">
        <v>1049</v>
      </c>
      <c r="C16242" s="2">
        <v>44095.268055555556</v>
      </c>
      <c r="D16242" s="2" t="str">
        <f t="shared" si="255"/>
        <v>September</v>
      </c>
      <c r="E16242" s="2"/>
      <c r="F16242" t="str">
        <f>VLOOKUP($A16242,Content!$B$1:$D$1001,MATCH(reactions!F$1,Content!$B$1:$D$1,0),0)</f>
        <v>video</v>
      </c>
      <c r="G16242" t="str">
        <f>VLOOKUP($A16242,Content!$B$1:$D$1001,MATCH(reactions!G$1,Content!$B$1:$D$1,0),0)</f>
        <v>fitness</v>
      </c>
      <c r="H16242">
        <f>VLOOKUP(B16242,'reaction types'!$A$1:$C$17,MATCH(reactions!H$1,'reaction types'!$A$1:$C$1,0),0)</f>
        <v>50</v>
      </c>
    </row>
    <row r="16243" spans="1:8">
      <c r="A16243" t="s">
        <v>842</v>
      </c>
      <c r="B16243" t="s">
        <v>1038</v>
      </c>
      <c r="C16243" s="2">
        <v>44085.426388888889</v>
      </c>
      <c r="D16243" s="2" t="str">
        <f t="shared" si="255"/>
        <v>September</v>
      </c>
      <c r="E16243" s="2"/>
      <c r="F16243" t="str">
        <f>VLOOKUP($A16243,Content!$B$1:$D$1001,MATCH(reactions!F$1,Content!$B$1:$D$1,0),0)</f>
        <v>video</v>
      </c>
      <c r="G16243" t="str">
        <f>VLOOKUP($A16243,Content!$B$1:$D$1001,MATCH(reactions!G$1,Content!$B$1:$D$1,0),0)</f>
        <v>fitness</v>
      </c>
      <c r="H16243">
        <f>VLOOKUP(B16243,'reaction types'!$A$1:$C$17,MATCH(reactions!H$1,'reaction types'!$A$1:$C$1,0),0)</f>
        <v>10</v>
      </c>
    </row>
    <row r="16244" spans="1:8">
      <c r="A16244" t="s">
        <v>842</v>
      </c>
      <c r="B16244" t="s">
        <v>1039</v>
      </c>
      <c r="C16244" s="2">
        <v>44077.261805555558</v>
      </c>
      <c r="D16244" s="2" t="str">
        <f t="shared" si="255"/>
        <v>September</v>
      </c>
      <c r="E16244" s="2"/>
      <c r="F16244" t="str">
        <f>VLOOKUP($A16244,Content!$B$1:$D$1001,MATCH(reactions!F$1,Content!$B$1:$D$1,0),0)</f>
        <v>video</v>
      </c>
      <c r="G16244" t="str">
        <f>VLOOKUP($A16244,Content!$B$1:$D$1001,MATCH(reactions!G$1,Content!$B$1:$D$1,0),0)</f>
        <v>fitness</v>
      </c>
      <c r="H16244">
        <f>VLOOKUP(B16244,'reaction types'!$A$1:$C$17,MATCH(reactions!H$1,'reaction types'!$A$1:$C$1,0),0)</f>
        <v>15</v>
      </c>
    </row>
    <row r="16245" spans="1:8">
      <c r="A16245" t="s">
        <v>842</v>
      </c>
      <c r="B16245" t="s">
        <v>1051</v>
      </c>
      <c r="C16245" s="2">
        <v>44075.322222222225</v>
      </c>
      <c r="D16245" s="2" t="str">
        <f t="shared" si="255"/>
        <v>September</v>
      </c>
      <c r="E16245" s="2"/>
      <c r="F16245" t="str">
        <f>VLOOKUP($A16245,Content!$B$1:$D$1001,MATCH(reactions!F$1,Content!$B$1:$D$1,0),0)</f>
        <v>video</v>
      </c>
      <c r="G16245" t="str">
        <f>VLOOKUP($A16245,Content!$B$1:$D$1001,MATCH(reactions!G$1,Content!$B$1:$D$1,0),0)</f>
        <v>fitness</v>
      </c>
      <c r="H16245">
        <f>VLOOKUP(B16245,'reaction types'!$A$1:$C$17,MATCH(reactions!H$1,'reaction types'!$A$1:$C$1,0),0)</f>
        <v>70</v>
      </c>
    </row>
    <row r="16246" spans="1:8">
      <c r="A16246" t="s">
        <v>843</v>
      </c>
      <c r="B16246" t="s">
        <v>1048</v>
      </c>
      <c r="C16246" s="2">
        <v>44076.44027777778</v>
      </c>
      <c r="D16246" s="2" t="str">
        <f t="shared" si="255"/>
        <v>September</v>
      </c>
      <c r="E16246" s="2"/>
      <c r="F16246" t="str">
        <f>VLOOKUP($A16246,Content!$B$1:$D$1001,MATCH(reactions!F$1,Content!$B$1:$D$1,0),0)</f>
        <v>GIF</v>
      </c>
      <c r="G16246" t="str">
        <f>VLOOKUP($A16246,Content!$B$1:$D$1001,MATCH(reactions!G$1,Content!$B$1:$D$1,0),0)</f>
        <v>animals</v>
      </c>
      <c r="H16246">
        <f>VLOOKUP(B16246,'reaction types'!$A$1:$C$17,MATCH(reactions!H$1,'reaction types'!$A$1:$C$1,0),0)</f>
        <v>12</v>
      </c>
    </row>
    <row r="16247" spans="1:8">
      <c r="A16247" t="s">
        <v>844</v>
      </c>
      <c r="B16247" t="s">
        <v>1043</v>
      </c>
      <c r="C16247" s="2">
        <v>44101.445833333331</v>
      </c>
      <c r="D16247" s="2" t="str">
        <f t="shared" si="255"/>
        <v>September</v>
      </c>
      <c r="E16247" s="2"/>
      <c r="F16247" t="str">
        <f>VLOOKUP($A16247,Content!$B$1:$D$1001,MATCH(reactions!F$1,Content!$B$1:$D$1,0),0)</f>
        <v>video</v>
      </c>
      <c r="G16247" t="str">
        <f>VLOOKUP($A16247,Content!$B$1:$D$1001,MATCH(reactions!G$1,Content!$B$1:$D$1,0),0)</f>
        <v>culture</v>
      </c>
      <c r="H16247">
        <f>VLOOKUP(B16247,'reaction types'!$A$1:$C$17,MATCH(reactions!H$1,'reaction types'!$A$1:$C$1,0),0)</f>
        <v>5</v>
      </c>
    </row>
    <row r="16248" spans="1:8">
      <c r="A16248" t="s">
        <v>844</v>
      </c>
      <c r="B16248" t="s">
        <v>1042</v>
      </c>
      <c r="C16248" s="2">
        <v>44103.163888888892</v>
      </c>
      <c r="D16248" s="2" t="str">
        <f t="shared" si="255"/>
        <v>September</v>
      </c>
      <c r="E16248" s="2"/>
      <c r="F16248" t="str">
        <f>VLOOKUP($A16248,Content!$B$1:$D$1001,MATCH(reactions!F$1,Content!$B$1:$D$1,0),0)</f>
        <v>video</v>
      </c>
      <c r="G16248" t="str">
        <f>VLOOKUP($A16248,Content!$B$1:$D$1001,MATCH(reactions!G$1,Content!$B$1:$D$1,0),0)</f>
        <v>culture</v>
      </c>
      <c r="H16248">
        <f>VLOOKUP(B16248,'reaction types'!$A$1:$C$17,MATCH(reactions!H$1,'reaction types'!$A$1:$C$1,0),0)</f>
        <v>70</v>
      </c>
    </row>
    <row r="16249" spans="1:8">
      <c r="A16249" t="s">
        <v>844</v>
      </c>
      <c r="B16249" t="s">
        <v>1038</v>
      </c>
      <c r="C16249" s="2">
        <v>44086.214583333334</v>
      </c>
      <c r="D16249" s="2" t="str">
        <f t="shared" si="255"/>
        <v>September</v>
      </c>
      <c r="E16249" s="2"/>
      <c r="F16249" t="str">
        <f>VLOOKUP($A16249,Content!$B$1:$D$1001,MATCH(reactions!F$1,Content!$B$1:$D$1,0),0)</f>
        <v>video</v>
      </c>
      <c r="G16249" t="str">
        <f>VLOOKUP($A16249,Content!$B$1:$D$1001,MATCH(reactions!G$1,Content!$B$1:$D$1,0),0)</f>
        <v>culture</v>
      </c>
      <c r="H16249">
        <f>VLOOKUP(B16249,'reaction types'!$A$1:$C$17,MATCH(reactions!H$1,'reaction types'!$A$1:$C$1,0),0)</f>
        <v>10</v>
      </c>
    </row>
    <row r="16250" spans="1:8">
      <c r="A16250" t="s">
        <v>844</v>
      </c>
      <c r="B16250" t="s">
        <v>1044</v>
      </c>
      <c r="C16250" s="2">
        <v>44075.574305555558</v>
      </c>
      <c r="D16250" s="2" t="str">
        <f t="shared" si="255"/>
        <v>September</v>
      </c>
      <c r="E16250" s="2"/>
      <c r="F16250" t="str">
        <f>VLOOKUP($A16250,Content!$B$1:$D$1001,MATCH(reactions!F$1,Content!$B$1:$D$1,0),0)</f>
        <v>video</v>
      </c>
      <c r="G16250" t="str">
        <f>VLOOKUP($A16250,Content!$B$1:$D$1001,MATCH(reactions!G$1,Content!$B$1:$D$1,0),0)</f>
        <v>culture</v>
      </c>
      <c r="H16250">
        <f>VLOOKUP(B16250,'reaction types'!$A$1:$C$17,MATCH(reactions!H$1,'reaction types'!$A$1:$C$1,0),0)</f>
        <v>65</v>
      </c>
    </row>
    <row r="16251" spans="1:8">
      <c r="A16251" t="s">
        <v>844</v>
      </c>
      <c r="B16251" t="s">
        <v>1038</v>
      </c>
      <c r="C16251" s="2">
        <v>44103.681250000001</v>
      </c>
      <c r="D16251" s="2" t="str">
        <f t="shared" si="255"/>
        <v>September</v>
      </c>
      <c r="E16251" s="2"/>
      <c r="F16251" t="str">
        <f>VLOOKUP($A16251,Content!$B$1:$D$1001,MATCH(reactions!F$1,Content!$B$1:$D$1,0),0)</f>
        <v>video</v>
      </c>
      <c r="G16251" t="str">
        <f>VLOOKUP($A16251,Content!$B$1:$D$1001,MATCH(reactions!G$1,Content!$B$1:$D$1,0),0)</f>
        <v>culture</v>
      </c>
      <c r="H16251">
        <f>VLOOKUP(B16251,'reaction types'!$A$1:$C$17,MATCH(reactions!H$1,'reaction types'!$A$1:$C$1,0),0)</f>
        <v>10</v>
      </c>
    </row>
    <row r="16252" spans="1:8">
      <c r="A16252" t="s">
        <v>845</v>
      </c>
      <c r="B16252" t="s">
        <v>1037</v>
      </c>
      <c r="C16252" s="2">
        <v>44095.834722222222</v>
      </c>
      <c r="D16252" s="2" t="str">
        <f t="shared" si="255"/>
        <v>September</v>
      </c>
      <c r="E16252" s="2"/>
      <c r="F16252" t="str">
        <f>VLOOKUP($A16252,Content!$B$1:$D$1001,MATCH(reactions!F$1,Content!$B$1:$D$1,0),0)</f>
        <v>audio</v>
      </c>
      <c r="G16252" t="str">
        <f>VLOOKUP($A16252,Content!$B$1:$D$1001,MATCH(reactions!G$1,Content!$B$1:$D$1,0),0)</f>
        <v>food</v>
      </c>
      <c r="H16252">
        <f>VLOOKUP(B16252,'reaction types'!$A$1:$C$17,MATCH(reactions!H$1,'reaction types'!$A$1:$C$1,0),0)</f>
        <v>0</v>
      </c>
    </row>
    <row r="16253" spans="1:8">
      <c r="A16253" t="s">
        <v>845</v>
      </c>
      <c r="B16253" t="s">
        <v>1041</v>
      </c>
      <c r="C16253" s="2">
        <v>44099.279861111114</v>
      </c>
      <c r="D16253" s="2" t="str">
        <f t="shared" si="255"/>
        <v>September</v>
      </c>
      <c r="E16253" s="2"/>
      <c r="F16253" t="str">
        <f>VLOOKUP($A16253,Content!$B$1:$D$1001,MATCH(reactions!F$1,Content!$B$1:$D$1,0),0)</f>
        <v>audio</v>
      </c>
      <c r="G16253" t="str">
        <f>VLOOKUP($A16253,Content!$B$1:$D$1001,MATCH(reactions!G$1,Content!$B$1:$D$1,0),0)</f>
        <v>food</v>
      </c>
      <c r="H16253">
        <f>VLOOKUP(B16253,'reaction types'!$A$1:$C$17,MATCH(reactions!H$1,'reaction types'!$A$1:$C$1,0),0)</f>
        <v>35</v>
      </c>
    </row>
    <row r="16254" spans="1:8">
      <c r="A16254" t="s">
        <v>845</v>
      </c>
      <c r="B16254" t="s">
        <v>1039</v>
      </c>
      <c r="C16254" s="2">
        <v>44090.513888888891</v>
      </c>
      <c r="D16254" s="2" t="str">
        <f t="shared" si="255"/>
        <v>September</v>
      </c>
      <c r="E16254" s="2"/>
      <c r="F16254" t="str">
        <f>VLOOKUP($A16254,Content!$B$1:$D$1001,MATCH(reactions!F$1,Content!$B$1:$D$1,0),0)</f>
        <v>audio</v>
      </c>
      <c r="G16254" t="str">
        <f>VLOOKUP($A16254,Content!$B$1:$D$1001,MATCH(reactions!G$1,Content!$B$1:$D$1,0),0)</f>
        <v>food</v>
      </c>
      <c r="H16254">
        <f>VLOOKUP(B16254,'reaction types'!$A$1:$C$17,MATCH(reactions!H$1,'reaction types'!$A$1:$C$1,0),0)</f>
        <v>15</v>
      </c>
    </row>
    <row r="16255" spans="1:8">
      <c r="A16255" t="s">
        <v>845</v>
      </c>
      <c r="B16255" t="s">
        <v>1050</v>
      </c>
      <c r="C16255" s="2">
        <v>44097.763888888891</v>
      </c>
      <c r="D16255" s="2" t="str">
        <f t="shared" si="255"/>
        <v>September</v>
      </c>
      <c r="E16255" s="2"/>
      <c r="F16255" t="str">
        <f>VLOOKUP($A16255,Content!$B$1:$D$1001,MATCH(reactions!F$1,Content!$B$1:$D$1,0),0)</f>
        <v>audio</v>
      </c>
      <c r="G16255" t="str">
        <f>VLOOKUP($A16255,Content!$B$1:$D$1001,MATCH(reactions!G$1,Content!$B$1:$D$1,0),0)</f>
        <v>food</v>
      </c>
      <c r="H16255">
        <f>VLOOKUP(B16255,'reaction types'!$A$1:$C$17,MATCH(reactions!H$1,'reaction types'!$A$1:$C$1,0),0)</f>
        <v>60</v>
      </c>
    </row>
    <row r="16256" spans="1:8">
      <c r="A16256" t="s">
        <v>848</v>
      </c>
      <c r="B16256" t="s">
        <v>1049</v>
      </c>
      <c r="C16256" s="2">
        <v>44085.444444444445</v>
      </c>
      <c r="D16256" s="2" t="str">
        <f t="shared" si="255"/>
        <v>September</v>
      </c>
      <c r="E16256" s="2"/>
      <c r="F16256" t="str">
        <f>VLOOKUP($A16256,Content!$B$1:$D$1001,MATCH(reactions!F$1,Content!$B$1:$D$1,0),0)</f>
        <v>GIF</v>
      </c>
      <c r="G16256" t="str">
        <f>VLOOKUP($A16256,Content!$B$1:$D$1001,MATCH(reactions!G$1,Content!$B$1:$D$1,0),0)</f>
        <v>cooking</v>
      </c>
      <c r="H16256">
        <f>VLOOKUP(B16256,'reaction types'!$A$1:$C$17,MATCH(reactions!H$1,'reaction types'!$A$1:$C$1,0),0)</f>
        <v>50</v>
      </c>
    </row>
    <row r="16257" spans="1:8">
      <c r="A16257" t="s">
        <v>849</v>
      </c>
      <c r="B16257" t="s">
        <v>1048</v>
      </c>
      <c r="C16257" s="2">
        <v>44102.40347222222</v>
      </c>
      <c r="D16257" s="2" t="str">
        <f t="shared" si="255"/>
        <v>September</v>
      </c>
      <c r="E16257" s="2"/>
      <c r="F16257" t="str">
        <f>VLOOKUP($A16257,Content!$B$1:$D$1001,MATCH(reactions!F$1,Content!$B$1:$D$1,0),0)</f>
        <v>audio</v>
      </c>
      <c r="G16257" t="str">
        <f>VLOOKUP($A16257,Content!$B$1:$D$1001,MATCH(reactions!G$1,Content!$B$1:$D$1,0),0)</f>
        <v>food</v>
      </c>
      <c r="H16257">
        <f>VLOOKUP(B16257,'reaction types'!$A$1:$C$17,MATCH(reactions!H$1,'reaction types'!$A$1:$C$1,0),0)</f>
        <v>12</v>
      </c>
    </row>
    <row r="16258" spans="1:8">
      <c r="A16258" t="s">
        <v>849</v>
      </c>
      <c r="B16258" t="s">
        <v>1037</v>
      </c>
      <c r="C16258" s="2">
        <v>44087.30972222222</v>
      </c>
      <c r="D16258" s="2" t="str">
        <f t="shared" si="255"/>
        <v>September</v>
      </c>
      <c r="E16258" s="2"/>
      <c r="F16258" t="str">
        <f>VLOOKUP($A16258,Content!$B$1:$D$1001,MATCH(reactions!F$1,Content!$B$1:$D$1,0),0)</f>
        <v>audio</v>
      </c>
      <c r="G16258" t="str">
        <f>VLOOKUP($A16258,Content!$B$1:$D$1001,MATCH(reactions!G$1,Content!$B$1:$D$1,0),0)</f>
        <v>food</v>
      </c>
      <c r="H16258">
        <f>VLOOKUP(B16258,'reaction types'!$A$1:$C$17,MATCH(reactions!H$1,'reaction types'!$A$1:$C$1,0),0)</f>
        <v>0</v>
      </c>
    </row>
    <row r="16259" spans="1:8">
      <c r="A16259" t="s">
        <v>849</v>
      </c>
      <c r="B16259" t="s">
        <v>1037</v>
      </c>
      <c r="C16259" s="2">
        <v>44082.786805555559</v>
      </c>
      <c r="D16259" s="2" t="str">
        <f t="shared" ref="D16259:D16322" si="256">TEXT(C16259,"mmmm")</f>
        <v>September</v>
      </c>
      <c r="E16259" s="2"/>
      <c r="F16259" t="str">
        <f>VLOOKUP($A16259,Content!$B$1:$D$1001,MATCH(reactions!F$1,Content!$B$1:$D$1,0),0)</f>
        <v>audio</v>
      </c>
      <c r="G16259" t="str">
        <f>VLOOKUP($A16259,Content!$B$1:$D$1001,MATCH(reactions!G$1,Content!$B$1:$D$1,0),0)</f>
        <v>food</v>
      </c>
      <c r="H16259">
        <f>VLOOKUP(B16259,'reaction types'!$A$1:$C$17,MATCH(reactions!H$1,'reaction types'!$A$1:$C$1,0),0)</f>
        <v>0</v>
      </c>
    </row>
    <row r="16260" spans="1:8">
      <c r="A16260" t="s">
        <v>849</v>
      </c>
      <c r="B16260" t="s">
        <v>1047</v>
      </c>
      <c r="C16260" s="2">
        <v>44077.474305555559</v>
      </c>
      <c r="D16260" s="2" t="str">
        <f t="shared" si="256"/>
        <v>September</v>
      </c>
      <c r="E16260" s="2"/>
      <c r="F16260" t="str">
        <f>VLOOKUP($A16260,Content!$B$1:$D$1001,MATCH(reactions!F$1,Content!$B$1:$D$1,0),0)</f>
        <v>audio</v>
      </c>
      <c r="G16260" t="str">
        <f>VLOOKUP($A16260,Content!$B$1:$D$1001,MATCH(reactions!G$1,Content!$B$1:$D$1,0),0)</f>
        <v>food</v>
      </c>
      <c r="H16260">
        <f>VLOOKUP(B16260,'reaction types'!$A$1:$C$17,MATCH(reactions!H$1,'reaction types'!$A$1:$C$1,0),0)</f>
        <v>45</v>
      </c>
    </row>
    <row r="16261" spans="1:8">
      <c r="A16261" t="s">
        <v>849</v>
      </c>
      <c r="B16261" t="s">
        <v>1050</v>
      </c>
      <c r="C16261" s="2">
        <v>44104.305555555555</v>
      </c>
      <c r="D16261" s="2" t="str">
        <f t="shared" si="256"/>
        <v>September</v>
      </c>
      <c r="E16261" s="2"/>
      <c r="F16261" t="str">
        <f>VLOOKUP($A16261,Content!$B$1:$D$1001,MATCH(reactions!F$1,Content!$B$1:$D$1,0),0)</f>
        <v>audio</v>
      </c>
      <c r="G16261" t="str">
        <f>VLOOKUP($A16261,Content!$B$1:$D$1001,MATCH(reactions!G$1,Content!$B$1:$D$1,0),0)</f>
        <v>food</v>
      </c>
      <c r="H16261">
        <f>VLOOKUP(B16261,'reaction types'!$A$1:$C$17,MATCH(reactions!H$1,'reaction types'!$A$1:$C$1,0),0)</f>
        <v>60</v>
      </c>
    </row>
    <row r="16262" spans="1:8">
      <c r="A16262" t="s">
        <v>850</v>
      </c>
      <c r="B16262" t="s">
        <v>1041</v>
      </c>
      <c r="C16262" s="2">
        <v>44083.020138888889</v>
      </c>
      <c r="D16262" s="2" t="str">
        <f t="shared" si="256"/>
        <v>September</v>
      </c>
      <c r="E16262" s="2"/>
      <c r="F16262" t="str">
        <f>VLOOKUP($A16262,Content!$B$1:$D$1001,MATCH(reactions!F$1,Content!$B$1:$D$1,0),0)</f>
        <v>video</v>
      </c>
      <c r="G16262" t="str">
        <f>VLOOKUP($A16262,Content!$B$1:$D$1001,MATCH(reactions!G$1,Content!$B$1:$D$1,0),0)</f>
        <v>animals</v>
      </c>
      <c r="H16262">
        <f>VLOOKUP(B16262,'reaction types'!$A$1:$C$17,MATCH(reactions!H$1,'reaction types'!$A$1:$C$1,0),0)</f>
        <v>35</v>
      </c>
    </row>
    <row r="16263" spans="1:8">
      <c r="A16263" t="s">
        <v>851</v>
      </c>
      <c r="B16263" t="s">
        <v>1052</v>
      </c>
      <c r="C16263" s="2">
        <v>44078.438194444447</v>
      </c>
      <c r="D16263" s="2" t="str">
        <f t="shared" si="256"/>
        <v>September</v>
      </c>
      <c r="E16263" s="2"/>
      <c r="F16263" t="str">
        <f>VLOOKUP($A16263,Content!$B$1:$D$1001,MATCH(reactions!F$1,Content!$B$1:$D$1,0),0)</f>
        <v>video</v>
      </c>
      <c r="G16263" t="str">
        <f>VLOOKUP($A16263,Content!$B$1:$D$1001,MATCH(reactions!G$1,Content!$B$1:$D$1,0),0)</f>
        <v>travel</v>
      </c>
      <c r="H16263">
        <f>VLOOKUP(B16263,'reaction types'!$A$1:$C$17,MATCH(reactions!H$1,'reaction types'!$A$1:$C$1,0),0)</f>
        <v>72</v>
      </c>
    </row>
    <row r="16264" spans="1:8">
      <c r="A16264" t="s">
        <v>851</v>
      </c>
      <c r="B16264" t="s">
        <v>1051</v>
      </c>
      <c r="C16264" s="2">
        <v>44093.659722222219</v>
      </c>
      <c r="D16264" s="2" t="str">
        <f t="shared" si="256"/>
        <v>September</v>
      </c>
      <c r="E16264" s="2"/>
      <c r="F16264" t="str">
        <f>VLOOKUP($A16264,Content!$B$1:$D$1001,MATCH(reactions!F$1,Content!$B$1:$D$1,0),0)</f>
        <v>video</v>
      </c>
      <c r="G16264" t="str">
        <f>VLOOKUP($A16264,Content!$B$1:$D$1001,MATCH(reactions!G$1,Content!$B$1:$D$1,0),0)</f>
        <v>travel</v>
      </c>
      <c r="H16264">
        <f>VLOOKUP(B16264,'reaction types'!$A$1:$C$17,MATCH(reactions!H$1,'reaction types'!$A$1:$C$1,0),0)</f>
        <v>70</v>
      </c>
    </row>
    <row r="16265" spans="1:8">
      <c r="A16265" t="s">
        <v>851</v>
      </c>
      <c r="B16265" t="s">
        <v>1042</v>
      </c>
      <c r="C16265" s="2">
        <v>44077.929166666669</v>
      </c>
      <c r="D16265" s="2" t="str">
        <f t="shared" si="256"/>
        <v>September</v>
      </c>
      <c r="E16265" s="2"/>
      <c r="F16265" t="str">
        <f>VLOOKUP($A16265,Content!$B$1:$D$1001,MATCH(reactions!F$1,Content!$B$1:$D$1,0),0)</f>
        <v>video</v>
      </c>
      <c r="G16265" t="str">
        <f>VLOOKUP($A16265,Content!$B$1:$D$1001,MATCH(reactions!G$1,Content!$B$1:$D$1,0),0)</f>
        <v>travel</v>
      </c>
      <c r="H16265">
        <f>VLOOKUP(B16265,'reaction types'!$A$1:$C$17,MATCH(reactions!H$1,'reaction types'!$A$1:$C$1,0),0)</f>
        <v>70</v>
      </c>
    </row>
    <row r="16266" spans="1:8">
      <c r="A16266" t="s">
        <v>853</v>
      </c>
      <c r="B16266" t="s">
        <v>1052</v>
      </c>
      <c r="C16266" s="2">
        <v>44094.583333333336</v>
      </c>
      <c r="D16266" s="2" t="str">
        <f t="shared" si="256"/>
        <v>September</v>
      </c>
      <c r="E16266" s="2"/>
      <c r="F16266" t="str">
        <f>VLOOKUP($A16266,Content!$B$1:$D$1001,MATCH(reactions!F$1,Content!$B$1:$D$1,0),0)</f>
        <v>video</v>
      </c>
      <c r="G16266" t="str">
        <f>VLOOKUP($A16266,Content!$B$1:$D$1001,MATCH(reactions!G$1,Content!$B$1:$D$1,0),0)</f>
        <v>healthy eating</v>
      </c>
      <c r="H16266">
        <f>VLOOKUP(B16266,'reaction types'!$A$1:$C$17,MATCH(reactions!H$1,'reaction types'!$A$1:$C$1,0),0)</f>
        <v>72</v>
      </c>
    </row>
    <row r="16267" spans="1:8">
      <c r="A16267" t="s">
        <v>853</v>
      </c>
      <c r="B16267" t="s">
        <v>1040</v>
      </c>
      <c r="C16267" s="2">
        <v>44084.342361111114</v>
      </c>
      <c r="D16267" s="2" t="str">
        <f t="shared" si="256"/>
        <v>September</v>
      </c>
      <c r="E16267" s="2"/>
      <c r="F16267" t="str">
        <f>VLOOKUP($A16267,Content!$B$1:$D$1001,MATCH(reactions!F$1,Content!$B$1:$D$1,0),0)</f>
        <v>video</v>
      </c>
      <c r="G16267" t="str">
        <f>VLOOKUP($A16267,Content!$B$1:$D$1001,MATCH(reactions!G$1,Content!$B$1:$D$1,0),0)</f>
        <v>healthy eating</v>
      </c>
      <c r="H16267">
        <f>VLOOKUP(B16267,'reaction types'!$A$1:$C$17,MATCH(reactions!H$1,'reaction types'!$A$1:$C$1,0),0)</f>
        <v>30</v>
      </c>
    </row>
    <row r="16268" spans="1:8">
      <c r="A16268" t="s">
        <v>853</v>
      </c>
      <c r="B16268" t="s">
        <v>1047</v>
      </c>
      <c r="C16268" s="2">
        <v>44103.326388888891</v>
      </c>
      <c r="D16268" s="2" t="str">
        <f t="shared" si="256"/>
        <v>September</v>
      </c>
      <c r="E16268" s="2"/>
      <c r="F16268" t="str">
        <f>VLOOKUP($A16268,Content!$B$1:$D$1001,MATCH(reactions!F$1,Content!$B$1:$D$1,0),0)</f>
        <v>video</v>
      </c>
      <c r="G16268" t="str">
        <f>VLOOKUP($A16268,Content!$B$1:$D$1001,MATCH(reactions!G$1,Content!$B$1:$D$1,0),0)</f>
        <v>healthy eating</v>
      </c>
      <c r="H16268">
        <f>VLOOKUP(B16268,'reaction types'!$A$1:$C$17,MATCH(reactions!H$1,'reaction types'!$A$1:$C$1,0),0)</f>
        <v>45</v>
      </c>
    </row>
    <row r="16269" spans="1:8">
      <c r="A16269" t="s">
        <v>854</v>
      </c>
      <c r="B16269" t="s">
        <v>1043</v>
      </c>
      <c r="C16269" s="2">
        <v>44091.105555555558</v>
      </c>
      <c r="D16269" s="2" t="str">
        <f t="shared" si="256"/>
        <v>September</v>
      </c>
      <c r="E16269" s="2"/>
      <c r="F16269" t="str">
        <f>VLOOKUP($A16269,Content!$B$1:$D$1001,MATCH(reactions!F$1,Content!$B$1:$D$1,0),0)</f>
        <v>GIF</v>
      </c>
      <c r="G16269" t="str">
        <f>VLOOKUP($A16269,Content!$B$1:$D$1001,MATCH(reactions!G$1,Content!$B$1:$D$1,0),0)</f>
        <v>healthy eating</v>
      </c>
      <c r="H16269">
        <f>VLOOKUP(B16269,'reaction types'!$A$1:$C$17,MATCH(reactions!H$1,'reaction types'!$A$1:$C$1,0),0)</f>
        <v>5</v>
      </c>
    </row>
    <row r="16270" spans="1:8">
      <c r="A16270" t="s">
        <v>854</v>
      </c>
      <c r="B16270" t="s">
        <v>1049</v>
      </c>
      <c r="C16270" s="2">
        <v>44087.859722222223</v>
      </c>
      <c r="D16270" s="2" t="str">
        <f t="shared" si="256"/>
        <v>September</v>
      </c>
      <c r="E16270" s="2"/>
      <c r="F16270" t="str">
        <f>VLOOKUP($A16270,Content!$B$1:$D$1001,MATCH(reactions!F$1,Content!$B$1:$D$1,0),0)</f>
        <v>GIF</v>
      </c>
      <c r="G16270" t="str">
        <f>VLOOKUP($A16270,Content!$B$1:$D$1001,MATCH(reactions!G$1,Content!$B$1:$D$1,0),0)</f>
        <v>healthy eating</v>
      </c>
      <c r="H16270">
        <f>VLOOKUP(B16270,'reaction types'!$A$1:$C$17,MATCH(reactions!H$1,'reaction types'!$A$1:$C$1,0),0)</f>
        <v>50</v>
      </c>
    </row>
    <row r="16271" spans="1:8">
      <c r="A16271" t="s">
        <v>855</v>
      </c>
      <c r="B16271" t="s">
        <v>1041</v>
      </c>
      <c r="C16271" s="2">
        <v>44079.727777777778</v>
      </c>
      <c r="D16271" s="2" t="str">
        <f t="shared" si="256"/>
        <v>September</v>
      </c>
      <c r="E16271" s="2"/>
      <c r="F16271" t="str">
        <f>VLOOKUP($A16271,Content!$B$1:$D$1001,MATCH(reactions!F$1,Content!$B$1:$D$1,0),0)</f>
        <v>video</v>
      </c>
      <c r="G16271" t="str">
        <f>VLOOKUP($A16271,Content!$B$1:$D$1001,MATCH(reactions!G$1,Content!$B$1:$D$1,0),0)</f>
        <v>science</v>
      </c>
      <c r="H16271">
        <f>VLOOKUP(B16271,'reaction types'!$A$1:$C$17,MATCH(reactions!H$1,'reaction types'!$A$1:$C$1,0),0)</f>
        <v>35</v>
      </c>
    </row>
    <row r="16272" spans="1:8">
      <c r="A16272" t="s">
        <v>855</v>
      </c>
      <c r="B16272" t="s">
        <v>1041</v>
      </c>
      <c r="C16272" s="2">
        <v>44095.326388888891</v>
      </c>
      <c r="D16272" s="2" t="str">
        <f t="shared" si="256"/>
        <v>September</v>
      </c>
      <c r="E16272" s="2"/>
      <c r="F16272" t="str">
        <f>VLOOKUP($A16272,Content!$B$1:$D$1001,MATCH(reactions!F$1,Content!$B$1:$D$1,0),0)</f>
        <v>video</v>
      </c>
      <c r="G16272" t="str">
        <f>VLOOKUP($A16272,Content!$B$1:$D$1001,MATCH(reactions!G$1,Content!$B$1:$D$1,0),0)</f>
        <v>science</v>
      </c>
      <c r="H16272">
        <f>VLOOKUP(B16272,'reaction types'!$A$1:$C$17,MATCH(reactions!H$1,'reaction types'!$A$1:$C$1,0),0)</f>
        <v>35</v>
      </c>
    </row>
    <row r="16273" spans="1:8">
      <c r="A16273" t="s">
        <v>855</v>
      </c>
      <c r="B16273" t="s">
        <v>1044</v>
      </c>
      <c r="C16273" s="2">
        <v>44075.611805555556</v>
      </c>
      <c r="D16273" s="2" t="str">
        <f t="shared" si="256"/>
        <v>September</v>
      </c>
      <c r="E16273" s="2"/>
      <c r="F16273" t="str">
        <f>VLOOKUP($A16273,Content!$B$1:$D$1001,MATCH(reactions!F$1,Content!$B$1:$D$1,0),0)</f>
        <v>video</v>
      </c>
      <c r="G16273" t="str">
        <f>VLOOKUP($A16273,Content!$B$1:$D$1001,MATCH(reactions!G$1,Content!$B$1:$D$1,0),0)</f>
        <v>science</v>
      </c>
      <c r="H16273">
        <f>VLOOKUP(B16273,'reaction types'!$A$1:$C$17,MATCH(reactions!H$1,'reaction types'!$A$1:$C$1,0),0)</f>
        <v>65</v>
      </c>
    </row>
    <row r="16274" spans="1:8">
      <c r="A16274" t="s">
        <v>855</v>
      </c>
      <c r="B16274" t="s">
        <v>1038</v>
      </c>
      <c r="C16274" s="2">
        <v>44098.479166666664</v>
      </c>
      <c r="D16274" s="2" t="str">
        <f t="shared" si="256"/>
        <v>September</v>
      </c>
      <c r="E16274" s="2"/>
      <c r="F16274" t="str">
        <f>VLOOKUP($A16274,Content!$B$1:$D$1001,MATCH(reactions!F$1,Content!$B$1:$D$1,0),0)</f>
        <v>video</v>
      </c>
      <c r="G16274" t="str">
        <f>VLOOKUP($A16274,Content!$B$1:$D$1001,MATCH(reactions!G$1,Content!$B$1:$D$1,0),0)</f>
        <v>science</v>
      </c>
      <c r="H16274">
        <f>VLOOKUP(B16274,'reaction types'!$A$1:$C$17,MATCH(reactions!H$1,'reaction types'!$A$1:$C$1,0),0)</f>
        <v>10</v>
      </c>
    </row>
    <row r="16275" spans="1:8">
      <c r="A16275" t="s">
        <v>855</v>
      </c>
      <c r="B16275" t="s">
        <v>1052</v>
      </c>
      <c r="C16275" s="2">
        <v>44077.795138888891</v>
      </c>
      <c r="D16275" s="2" t="str">
        <f t="shared" si="256"/>
        <v>September</v>
      </c>
      <c r="E16275" s="2"/>
      <c r="F16275" t="str">
        <f>VLOOKUP($A16275,Content!$B$1:$D$1001,MATCH(reactions!F$1,Content!$B$1:$D$1,0),0)</f>
        <v>video</v>
      </c>
      <c r="G16275" t="str">
        <f>VLOOKUP($A16275,Content!$B$1:$D$1001,MATCH(reactions!G$1,Content!$B$1:$D$1,0),0)</f>
        <v>science</v>
      </c>
      <c r="H16275">
        <f>VLOOKUP(B16275,'reaction types'!$A$1:$C$17,MATCH(reactions!H$1,'reaction types'!$A$1:$C$1,0),0)</f>
        <v>72</v>
      </c>
    </row>
    <row r="16276" spans="1:8">
      <c r="A16276" t="s">
        <v>857</v>
      </c>
      <c r="B16276" t="s">
        <v>1046</v>
      </c>
      <c r="C16276" s="2">
        <v>44081.332638888889</v>
      </c>
      <c r="D16276" s="2" t="str">
        <f t="shared" si="256"/>
        <v>September</v>
      </c>
      <c r="E16276" s="2"/>
      <c r="F16276" t="str">
        <f>VLOOKUP($A16276,Content!$B$1:$D$1001,MATCH(reactions!F$1,Content!$B$1:$D$1,0),0)</f>
        <v>video</v>
      </c>
      <c r="G16276" t="str">
        <f>VLOOKUP($A16276,Content!$B$1:$D$1001,MATCH(reactions!G$1,Content!$B$1:$D$1,0),0)</f>
        <v>dogs</v>
      </c>
      <c r="H16276">
        <f>VLOOKUP(B16276,'reaction types'!$A$1:$C$17,MATCH(reactions!H$1,'reaction types'!$A$1:$C$1,0),0)</f>
        <v>75</v>
      </c>
    </row>
    <row r="16277" spans="1:8">
      <c r="A16277" t="s">
        <v>857</v>
      </c>
      <c r="B16277" t="s">
        <v>1040</v>
      </c>
      <c r="C16277" s="2">
        <v>44076.465277777781</v>
      </c>
      <c r="D16277" s="2" t="str">
        <f t="shared" si="256"/>
        <v>September</v>
      </c>
      <c r="E16277" s="2"/>
      <c r="F16277" t="str">
        <f>VLOOKUP($A16277,Content!$B$1:$D$1001,MATCH(reactions!F$1,Content!$B$1:$D$1,0),0)</f>
        <v>video</v>
      </c>
      <c r="G16277" t="str">
        <f>VLOOKUP($A16277,Content!$B$1:$D$1001,MATCH(reactions!G$1,Content!$B$1:$D$1,0),0)</f>
        <v>dogs</v>
      </c>
      <c r="H16277">
        <f>VLOOKUP(B16277,'reaction types'!$A$1:$C$17,MATCH(reactions!H$1,'reaction types'!$A$1:$C$1,0),0)</f>
        <v>30</v>
      </c>
    </row>
    <row r="16278" spans="1:8">
      <c r="A16278" t="s">
        <v>857</v>
      </c>
      <c r="B16278" t="s">
        <v>1046</v>
      </c>
      <c r="C16278" s="2">
        <v>44094.65902777778</v>
      </c>
      <c r="D16278" s="2" t="str">
        <f t="shared" si="256"/>
        <v>September</v>
      </c>
      <c r="E16278" s="2"/>
      <c r="F16278" t="str">
        <f>VLOOKUP($A16278,Content!$B$1:$D$1001,MATCH(reactions!F$1,Content!$B$1:$D$1,0),0)</f>
        <v>video</v>
      </c>
      <c r="G16278" t="str">
        <f>VLOOKUP($A16278,Content!$B$1:$D$1001,MATCH(reactions!G$1,Content!$B$1:$D$1,0),0)</f>
        <v>dogs</v>
      </c>
      <c r="H16278">
        <f>VLOOKUP(B16278,'reaction types'!$A$1:$C$17,MATCH(reactions!H$1,'reaction types'!$A$1:$C$1,0),0)</f>
        <v>75</v>
      </c>
    </row>
    <row r="16279" spans="1:8">
      <c r="A16279" t="s">
        <v>857</v>
      </c>
      <c r="B16279" t="s">
        <v>1037</v>
      </c>
      <c r="C16279" s="2">
        <v>44101.073611111111</v>
      </c>
      <c r="D16279" s="2" t="str">
        <f t="shared" si="256"/>
        <v>September</v>
      </c>
      <c r="E16279" s="2"/>
      <c r="F16279" t="str">
        <f>VLOOKUP($A16279,Content!$B$1:$D$1001,MATCH(reactions!F$1,Content!$B$1:$D$1,0),0)</f>
        <v>video</v>
      </c>
      <c r="G16279" t="str">
        <f>VLOOKUP($A16279,Content!$B$1:$D$1001,MATCH(reactions!G$1,Content!$B$1:$D$1,0),0)</f>
        <v>dogs</v>
      </c>
      <c r="H16279">
        <f>VLOOKUP(B16279,'reaction types'!$A$1:$C$17,MATCH(reactions!H$1,'reaction types'!$A$1:$C$1,0),0)</f>
        <v>0</v>
      </c>
    </row>
    <row r="16280" spans="1:8">
      <c r="A16280" t="s">
        <v>857</v>
      </c>
      <c r="B16280" t="s">
        <v>1041</v>
      </c>
      <c r="C16280" s="2">
        <v>44104.28125</v>
      </c>
      <c r="D16280" s="2" t="str">
        <f t="shared" si="256"/>
        <v>September</v>
      </c>
      <c r="E16280" s="2"/>
      <c r="F16280" t="str">
        <f>VLOOKUP($A16280,Content!$B$1:$D$1001,MATCH(reactions!F$1,Content!$B$1:$D$1,0),0)</f>
        <v>video</v>
      </c>
      <c r="G16280" t="str">
        <f>VLOOKUP($A16280,Content!$B$1:$D$1001,MATCH(reactions!G$1,Content!$B$1:$D$1,0),0)</f>
        <v>dogs</v>
      </c>
      <c r="H16280">
        <f>VLOOKUP(B16280,'reaction types'!$A$1:$C$17,MATCH(reactions!H$1,'reaction types'!$A$1:$C$1,0),0)</f>
        <v>35</v>
      </c>
    </row>
    <row r="16281" spans="1:8">
      <c r="A16281" t="s">
        <v>860</v>
      </c>
      <c r="B16281" t="s">
        <v>1047</v>
      </c>
      <c r="C16281" s="2">
        <v>44094.3</v>
      </c>
      <c r="D16281" s="2" t="str">
        <f t="shared" si="256"/>
        <v>September</v>
      </c>
      <c r="E16281" s="2"/>
      <c r="F16281" t="str">
        <f>VLOOKUP($A16281,Content!$B$1:$D$1001,MATCH(reactions!F$1,Content!$B$1:$D$1,0),0)</f>
        <v>audio</v>
      </c>
      <c r="G16281" t="str">
        <f>VLOOKUP($A16281,Content!$B$1:$D$1001,MATCH(reactions!G$1,Content!$B$1:$D$1,0),0)</f>
        <v>healthy eating</v>
      </c>
      <c r="H16281">
        <f>VLOOKUP(B16281,'reaction types'!$A$1:$C$17,MATCH(reactions!H$1,'reaction types'!$A$1:$C$1,0),0)</f>
        <v>45</v>
      </c>
    </row>
    <row r="16282" spans="1:8">
      <c r="A16282" t="s">
        <v>860</v>
      </c>
      <c r="B16282" t="s">
        <v>1052</v>
      </c>
      <c r="C16282" s="2">
        <v>44090.332638888889</v>
      </c>
      <c r="D16282" s="2" t="str">
        <f t="shared" si="256"/>
        <v>September</v>
      </c>
      <c r="E16282" s="2"/>
      <c r="F16282" t="str">
        <f>VLOOKUP($A16282,Content!$B$1:$D$1001,MATCH(reactions!F$1,Content!$B$1:$D$1,0),0)</f>
        <v>audio</v>
      </c>
      <c r="G16282" t="str">
        <f>VLOOKUP($A16282,Content!$B$1:$D$1001,MATCH(reactions!G$1,Content!$B$1:$D$1,0),0)</f>
        <v>healthy eating</v>
      </c>
      <c r="H16282">
        <f>VLOOKUP(B16282,'reaction types'!$A$1:$C$17,MATCH(reactions!H$1,'reaction types'!$A$1:$C$1,0),0)</f>
        <v>72</v>
      </c>
    </row>
    <row r="16283" spans="1:8">
      <c r="A16283" t="s">
        <v>860</v>
      </c>
      <c r="B16283" t="s">
        <v>1042</v>
      </c>
      <c r="C16283" s="2">
        <v>44098.063888888886</v>
      </c>
      <c r="D16283" s="2" t="str">
        <f t="shared" si="256"/>
        <v>September</v>
      </c>
      <c r="E16283" s="2"/>
      <c r="F16283" t="str">
        <f>VLOOKUP($A16283,Content!$B$1:$D$1001,MATCH(reactions!F$1,Content!$B$1:$D$1,0),0)</f>
        <v>audio</v>
      </c>
      <c r="G16283" t="str">
        <f>VLOOKUP($A16283,Content!$B$1:$D$1001,MATCH(reactions!G$1,Content!$B$1:$D$1,0),0)</f>
        <v>healthy eating</v>
      </c>
      <c r="H16283">
        <f>VLOOKUP(B16283,'reaction types'!$A$1:$C$17,MATCH(reactions!H$1,'reaction types'!$A$1:$C$1,0),0)</f>
        <v>70</v>
      </c>
    </row>
    <row r="16284" spans="1:8">
      <c r="A16284" t="s">
        <v>861</v>
      </c>
      <c r="B16284" t="s">
        <v>1051</v>
      </c>
      <c r="C16284" s="2">
        <v>44077.106249999997</v>
      </c>
      <c r="D16284" s="2" t="str">
        <f t="shared" si="256"/>
        <v>September</v>
      </c>
      <c r="E16284" s="2"/>
      <c r="F16284" t="str">
        <f>VLOOKUP($A16284,Content!$B$1:$D$1001,MATCH(reactions!F$1,Content!$B$1:$D$1,0),0)</f>
        <v>photo</v>
      </c>
      <c r="G16284" t="str">
        <f>VLOOKUP($A16284,Content!$B$1:$D$1001,MATCH(reactions!G$1,Content!$B$1:$D$1,0),0)</f>
        <v>dogs</v>
      </c>
      <c r="H16284">
        <f>VLOOKUP(B16284,'reaction types'!$A$1:$C$17,MATCH(reactions!H$1,'reaction types'!$A$1:$C$1,0),0)</f>
        <v>70</v>
      </c>
    </row>
    <row r="16285" spans="1:8">
      <c r="A16285" t="s">
        <v>862</v>
      </c>
      <c r="B16285" t="s">
        <v>1040</v>
      </c>
      <c r="C16285" s="2">
        <v>44080.848611111112</v>
      </c>
      <c r="D16285" s="2" t="str">
        <f t="shared" si="256"/>
        <v>September</v>
      </c>
      <c r="E16285" s="2"/>
      <c r="F16285" t="str">
        <f>VLOOKUP($A16285,Content!$B$1:$D$1001,MATCH(reactions!F$1,Content!$B$1:$D$1,0),0)</f>
        <v>GIF</v>
      </c>
      <c r="G16285" t="str">
        <f>VLOOKUP($A16285,Content!$B$1:$D$1001,MATCH(reactions!G$1,Content!$B$1:$D$1,0),0)</f>
        <v>food</v>
      </c>
      <c r="H16285">
        <f>VLOOKUP(B16285,'reaction types'!$A$1:$C$17,MATCH(reactions!H$1,'reaction types'!$A$1:$C$1,0),0)</f>
        <v>30</v>
      </c>
    </row>
    <row r="16286" spans="1:8">
      <c r="A16286" t="s">
        <v>862</v>
      </c>
      <c r="B16286" t="s">
        <v>1051</v>
      </c>
      <c r="C16286" s="2">
        <v>44103.079861111109</v>
      </c>
      <c r="D16286" s="2" t="str">
        <f t="shared" si="256"/>
        <v>September</v>
      </c>
      <c r="E16286" s="2"/>
      <c r="F16286" t="str">
        <f>VLOOKUP($A16286,Content!$B$1:$D$1001,MATCH(reactions!F$1,Content!$B$1:$D$1,0),0)</f>
        <v>GIF</v>
      </c>
      <c r="G16286" t="str">
        <f>VLOOKUP($A16286,Content!$B$1:$D$1001,MATCH(reactions!G$1,Content!$B$1:$D$1,0),0)</f>
        <v>food</v>
      </c>
      <c r="H16286">
        <f>VLOOKUP(B16286,'reaction types'!$A$1:$C$17,MATCH(reactions!H$1,'reaction types'!$A$1:$C$1,0),0)</f>
        <v>70</v>
      </c>
    </row>
    <row r="16287" spans="1:8">
      <c r="A16287" t="s">
        <v>863</v>
      </c>
      <c r="B16287" t="s">
        <v>1052</v>
      </c>
      <c r="C16287" s="2">
        <v>44078.217361111114</v>
      </c>
      <c r="D16287" s="2" t="str">
        <f t="shared" si="256"/>
        <v>September</v>
      </c>
      <c r="E16287" s="2"/>
      <c r="F16287" t="str">
        <f>VLOOKUP($A16287,Content!$B$1:$D$1001,MATCH(reactions!F$1,Content!$B$1:$D$1,0),0)</f>
        <v>photo</v>
      </c>
      <c r="G16287" t="str">
        <f>VLOOKUP($A16287,Content!$B$1:$D$1001,MATCH(reactions!G$1,Content!$B$1:$D$1,0),0)</f>
        <v>veganism</v>
      </c>
      <c r="H16287">
        <f>VLOOKUP(B16287,'reaction types'!$A$1:$C$17,MATCH(reactions!H$1,'reaction types'!$A$1:$C$1,0),0)</f>
        <v>72</v>
      </c>
    </row>
    <row r="16288" spans="1:8">
      <c r="A16288" t="s">
        <v>863</v>
      </c>
      <c r="B16288" t="s">
        <v>1051</v>
      </c>
      <c r="C16288" s="2">
        <v>44103.876388888886</v>
      </c>
      <c r="D16288" s="2" t="str">
        <f t="shared" si="256"/>
        <v>September</v>
      </c>
      <c r="E16288" s="2"/>
      <c r="F16288" t="str">
        <f>VLOOKUP($A16288,Content!$B$1:$D$1001,MATCH(reactions!F$1,Content!$B$1:$D$1,0),0)</f>
        <v>photo</v>
      </c>
      <c r="G16288" t="str">
        <f>VLOOKUP($A16288,Content!$B$1:$D$1001,MATCH(reactions!G$1,Content!$B$1:$D$1,0),0)</f>
        <v>veganism</v>
      </c>
      <c r="H16288">
        <f>VLOOKUP(B16288,'reaction types'!$A$1:$C$17,MATCH(reactions!H$1,'reaction types'!$A$1:$C$1,0),0)</f>
        <v>70</v>
      </c>
    </row>
    <row r="16289" spans="1:8">
      <c r="A16289" t="s">
        <v>864</v>
      </c>
      <c r="B16289" t="s">
        <v>1045</v>
      </c>
      <c r="C16289" s="2">
        <v>44099.309027777781</v>
      </c>
      <c r="D16289" s="2" t="str">
        <f t="shared" si="256"/>
        <v>September</v>
      </c>
      <c r="E16289" s="2"/>
      <c r="F16289" t="str">
        <f>VLOOKUP($A16289,Content!$B$1:$D$1001,MATCH(reactions!F$1,Content!$B$1:$D$1,0),0)</f>
        <v>GIF</v>
      </c>
      <c r="G16289" t="str">
        <f>VLOOKUP($A16289,Content!$B$1:$D$1001,MATCH(reactions!G$1,Content!$B$1:$D$1,0),0)</f>
        <v>veganism</v>
      </c>
      <c r="H16289">
        <f>VLOOKUP(B16289,'reaction types'!$A$1:$C$17,MATCH(reactions!H$1,'reaction types'!$A$1:$C$1,0),0)</f>
        <v>20</v>
      </c>
    </row>
    <row r="16290" spans="1:8">
      <c r="A16290" t="s">
        <v>864</v>
      </c>
      <c r="B16290" t="s">
        <v>1044</v>
      </c>
      <c r="C16290" s="2">
        <v>44102.20416666667</v>
      </c>
      <c r="D16290" s="2" t="str">
        <f t="shared" si="256"/>
        <v>September</v>
      </c>
      <c r="E16290" s="2"/>
      <c r="F16290" t="str">
        <f>VLOOKUP($A16290,Content!$B$1:$D$1001,MATCH(reactions!F$1,Content!$B$1:$D$1,0),0)</f>
        <v>GIF</v>
      </c>
      <c r="G16290" t="str">
        <f>VLOOKUP($A16290,Content!$B$1:$D$1001,MATCH(reactions!G$1,Content!$B$1:$D$1,0),0)</f>
        <v>veganism</v>
      </c>
      <c r="H16290">
        <f>VLOOKUP(B16290,'reaction types'!$A$1:$C$17,MATCH(reactions!H$1,'reaction types'!$A$1:$C$1,0),0)</f>
        <v>65</v>
      </c>
    </row>
    <row r="16291" spans="1:8">
      <c r="A16291" t="s">
        <v>866</v>
      </c>
      <c r="B16291" t="s">
        <v>1041</v>
      </c>
      <c r="C16291" s="2">
        <v>44076.154166666667</v>
      </c>
      <c r="D16291" s="2" t="str">
        <f t="shared" si="256"/>
        <v>September</v>
      </c>
      <c r="E16291" s="2"/>
      <c r="F16291" t="str">
        <f>VLOOKUP($A16291,Content!$B$1:$D$1001,MATCH(reactions!F$1,Content!$B$1:$D$1,0),0)</f>
        <v>audio</v>
      </c>
      <c r="G16291" t="str">
        <f>VLOOKUP($A16291,Content!$B$1:$D$1001,MATCH(reactions!G$1,Content!$B$1:$D$1,0),0)</f>
        <v>dogs</v>
      </c>
      <c r="H16291">
        <f>VLOOKUP(B16291,'reaction types'!$A$1:$C$17,MATCH(reactions!H$1,'reaction types'!$A$1:$C$1,0),0)</f>
        <v>35</v>
      </c>
    </row>
    <row r="16292" spans="1:8">
      <c r="A16292" t="s">
        <v>866</v>
      </c>
      <c r="B16292" t="s">
        <v>1052</v>
      </c>
      <c r="C16292" s="2">
        <v>44079.210416666669</v>
      </c>
      <c r="D16292" s="2" t="str">
        <f t="shared" si="256"/>
        <v>September</v>
      </c>
      <c r="E16292" s="2"/>
      <c r="F16292" t="str">
        <f>VLOOKUP($A16292,Content!$B$1:$D$1001,MATCH(reactions!F$1,Content!$B$1:$D$1,0),0)</f>
        <v>audio</v>
      </c>
      <c r="G16292" t="str">
        <f>VLOOKUP($A16292,Content!$B$1:$D$1001,MATCH(reactions!G$1,Content!$B$1:$D$1,0),0)</f>
        <v>dogs</v>
      </c>
      <c r="H16292">
        <f>VLOOKUP(B16292,'reaction types'!$A$1:$C$17,MATCH(reactions!H$1,'reaction types'!$A$1:$C$1,0),0)</f>
        <v>72</v>
      </c>
    </row>
    <row r="16293" spans="1:8">
      <c r="A16293" t="s">
        <v>866</v>
      </c>
      <c r="B16293" t="s">
        <v>1045</v>
      </c>
      <c r="C16293" s="2">
        <v>44080.388194444444</v>
      </c>
      <c r="D16293" s="2" t="str">
        <f t="shared" si="256"/>
        <v>September</v>
      </c>
      <c r="E16293" s="2"/>
      <c r="F16293" t="str">
        <f>VLOOKUP($A16293,Content!$B$1:$D$1001,MATCH(reactions!F$1,Content!$B$1:$D$1,0),0)</f>
        <v>audio</v>
      </c>
      <c r="G16293" t="str">
        <f>VLOOKUP($A16293,Content!$B$1:$D$1001,MATCH(reactions!G$1,Content!$B$1:$D$1,0),0)</f>
        <v>dogs</v>
      </c>
      <c r="H16293">
        <f>VLOOKUP(B16293,'reaction types'!$A$1:$C$17,MATCH(reactions!H$1,'reaction types'!$A$1:$C$1,0),0)</f>
        <v>20</v>
      </c>
    </row>
    <row r="16294" spans="1:8">
      <c r="A16294" t="s">
        <v>866</v>
      </c>
      <c r="B16294" t="s">
        <v>1052</v>
      </c>
      <c r="C16294" s="2">
        <v>44081.462500000001</v>
      </c>
      <c r="D16294" s="2" t="str">
        <f t="shared" si="256"/>
        <v>September</v>
      </c>
      <c r="E16294" s="2"/>
      <c r="F16294" t="str">
        <f>VLOOKUP($A16294,Content!$B$1:$D$1001,MATCH(reactions!F$1,Content!$B$1:$D$1,0),0)</f>
        <v>audio</v>
      </c>
      <c r="G16294" t="str">
        <f>VLOOKUP($A16294,Content!$B$1:$D$1001,MATCH(reactions!G$1,Content!$B$1:$D$1,0),0)</f>
        <v>dogs</v>
      </c>
      <c r="H16294">
        <f>VLOOKUP(B16294,'reaction types'!$A$1:$C$17,MATCH(reactions!H$1,'reaction types'!$A$1:$C$1,0),0)</f>
        <v>72</v>
      </c>
    </row>
    <row r="16295" spans="1:8">
      <c r="A16295" t="s">
        <v>867</v>
      </c>
      <c r="B16295" t="s">
        <v>1041</v>
      </c>
      <c r="C16295" s="2">
        <v>44102.556250000001</v>
      </c>
      <c r="D16295" s="2" t="str">
        <f t="shared" si="256"/>
        <v>September</v>
      </c>
      <c r="E16295" s="2"/>
      <c r="F16295" t="str">
        <f>VLOOKUP($A16295,Content!$B$1:$D$1001,MATCH(reactions!F$1,Content!$B$1:$D$1,0),0)</f>
        <v>video</v>
      </c>
      <c r="G16295" t="str">
        <f>VLOOKUP($A16295,Content!$B$1:$D$1001,MATCH(reactions!G$1,Content!$B$1:$D$1,0),0)</f>
        <v>healthy eating</v>
      </c>
      <c r="H16295">
        <f>VLOOKUP(B16295,'reaction types'!$A$1:$C$17,MATCH(reactions!H$1,'reaction types'!$A$1:$C$1,0),0)</f>
        <v>35</v>
      </c>
    </row>
    <row r="16296" spans="1:8">
      <c r="A16296" t="s">
        <v>868</v>
      </c>
      <c r="B16296" t="s">
        <v>1049</v>
      </c>
      <c r="C16296" s="2">
        <v>44080.645138888889</v>
      </c>
      <c r="D16296" s="2" t="str">
        <f t="shared" si="256"/>
        <v>September</v>
      </c>
      <c r="E16296" s="2"/>
      <c r="F16296" t="str">
        <f>VLOOKUP($A16296,Content!$B$1:$D$1001,MATCH(reactions!F$1,Content!$B$1:$D$1,0),0)</f>
        <v>GIF</v>
      </c>
      <c r="G16296" t="str">
        <f>VLOOKUP($A16296,Content!$B$1:$D$1001,MATCH(reactions!G$1,Content!$B$1:$D$1,0),0)</f>
        <v>technology</v>
      </c>
      <c r="H16296">
        <f>VLOOKUP(B16296,'reaction types'!$A$1:$C$17,MATCH(reactions!H$1,'reaction types'!$A$1:$C$1,0),0)</f>
        <v>50</v>
      </c>
    </row>
    <row r="16297" spans="1:8">
      <c r="A16297" t="s">
        <v>868</v>
      </c>
      <c r="B16297" t="s">
        <v>1048</v>
      </c>
      <c r="C16297" s="2">
        <v>44089.779861111114</v>
      </c>
      <c r="D16297" s="2" t="str">
        <f t="shared" si="256"/>
        <v>September</v>
      </c>
      <c r="E16297" s="2"/>
      <c r="F16297" t="str">
        <f>VLOOKUP($A16297,Content!$B$1:$D$1001,MATCH(reactions!F$1,Content!$B$1:$D$1,0),0)</f>
        <v>GIF</v>
      </c>
      <c r="G16297" t="str">
        <f>VLOOKUP($A16297,Content!$B$1:$D$1001,MATCH(reactions!G$1,Content!$B$1:$D$1,0),0)</f>
        <v>technology</v>
      </c>
      <c r="H16297">
        <f>VLOOKUP(B16297,'reaction types'!$A$1:$C$17,MATCH(reactions!H$1,'reaction types'!$A$1:$C$1,0),0)</f>
        <v>12</v>
      </c>
    </row>
    <row r="16298" spans="1:8">
      <c r="A16298" t="s">
        <v>868</v>
      </c>
      <c r="B16298" t="s">
        <v>1046</v>
      </c>
      <c r="C16298" s="2">
        <v>44100.454861111109</v>
      </c>
      <c r="D16298" s="2" t="str">
        <f t="shared" si="256"/>
        <v>September</v>
      </c>
      <c r="E16298" s="2"/>
      <c r="F16298" t="str">
        <f>VLOOKUP($A16298,Content!$B$1:$D$1001,MATCH(reactions!F$1,Content!$B$1:$D$1,0),0)</f>
        <v>GIF</v>
      </c>
      <c r="G16298" t="str">
        <f>VLOOKUP($A16298,Content!$B$1:$D$1001,MATCH(reactions!G$1,Content!$B$1:$D$1,0),0)</f>
        <v>technology</v>
      </c>
      <c r="H16298">
        <f>VLOOKUP(B16298,'reaction types'!$A$1:$C$17,MATCH(reactions!H$1,'reaction types'!$A$1:$C$1,0),0)</f>
        <v>75</v>
      </c>
    </row>
    <row r="16299" spans="1:8">
      <c r="A16299" t="s">
        <v>869</v>
      </c>
      <c r="B16299" t="s">
        <v>1039</v>
      </c>
      <c r="C16299" s="2">
        <v>44078.635416666664</v>
      </c>
      <c r="D16299" s="2" t="str">
        <f t="shared" si="256"/>
        <v>September</v>
      </c>
      <c r="E16299" s="2"/>
      <c r="F16299" t="str">
        <f>VLOOKUP($A16299,Content!$B$1:$D$1001,MATCH(reactions!F$1,Content!$B$1:$D$1,0),0)</f>
        <v>GIF</v>
      </c>
      <c r="G16299" t="str">
        <f>VLOOKUP($A16299,Content!$B$1:$D$1001,MATCH(reactions!G$1,Content!$B$1:$D$1,0),0)</f>
        <v>veganism</v>
      </c>
      <c r="H16299">
        <f>VLOOKUP(B16299,'reaction types'!$A$1:$C$17,MATCH(reactions!H$1,'reaction types'!$A$1:$C$1,0),0)</f>
        <v>15</v>
      </c>
    </row>
    <row r="16300" spans="1:8">
      <c r="A16300" t="s">
        <v>869</v>
      </c>
      <c r="B16300" t="s">
        <v>1040</v>
      </c>
      <c r="C16300" s="2">
        <v>44098.663194444445</v>
      </c>
      <c r="D16300" s="2" t="str">
        <f t="shared" si="256"/>
        <v>September</v>
      </c>
      <c r="E16300" s="2"/>
      <c r="F16300" t="str">
        <f>VLOOKUP($A16300,Content!$B$1:$D$1001,MATCH(reactions!F$1,Content!$B$1:$D$1,0),0)</f>
        <v>GIF</v>
      </c>
      <c r="G16300" t="str">
        <f>VLOOKUP($A16300,Content!$B$1:$D$1001,MATCH(reactions!G$1,Content!$B$1:$D$1,0),0)</f>
        <v>veganism</v>
      </c>
      <c r="H16300">
        <f>VLOOKUP(B16300,'reaction types'!$A$1:$C$17,MATCH(reactions!H$1,'reaction types'!$A$1:$C$1,0),0)</f>
        <v>30</v>
      </c>
    </row>
    <row r="16301" spans="1:8">
      <c r="A16301" t="s">
        <v>869</v>
      </c>
      <c r="B16301" t="s">
        <v>1041</v>
      </c>
      <c r="C16301" s="2">
        <v>44086.607638888891</v>
      </c>
      <c r="D16301" s="2" t="str">
        <f t="shared" si="256"/>
        <v>September</v>
      </c>
      <c r="E16301" s="2"/>
      <c r="F16301" t="str">
        <f>VLOOKUP($A16301,Content!$B$1:$D$1001,MATCH(reactions!F$1,Content!$B$1:$D$1,0),0)</f>
        <v>GIF</v>
      </c>
      <c r="G16301" t="str">
        <f>VLOOKUP($A16301,Content!$B$1:$D$1001,MATCH(reactions!G$1,Content!$B$1:$D$1,0),0)</f>
        <v>veganism</v>
      </c>
      <c r="H16301">
        <f>VLOOKUP(B16301,'reaction types'!$A$1:$C$17,MATCH(reactions!H$1,'reaction types'!$A$1:$C$1,0),0)</f>
        <v>35</v>
      </c>
    </row>
    <row r="16302" spans="1:8">
      <c r="A16302" t="s">
        <v>869</v>
      </c>
      <c r="B16302" t="s">
        <v>1039</v>
      </c>
      <c r="C16302" s="2">
        <v>44075.861111111109</v>
      </c>
      <c r="D16302" s="2" t="str">
        <f t="shared" si="256"/>
        <v>September</v>
      </c>
      <c r="E16302" s="2"/>
      <c r="F16302" t="str">
        <f>VLOOKUP($A16302,Content!$B$1:$D$1001,MATCH(reactions!F$1,Content!$B$1:$D$1,0),0)</f>
        <v>GIF</v>
      </c>
      <c r="G16302" t="str">
        <f>VLOOKUP($A16302,Content!$B$1:$D$1001,MATCH(reactions!G$1,Content!$B$1:$D$1,0),0)</f>
        <v>veganism</v>
      </c>
      <c r="H16302">
        <f>VLOOKUP(B16302,'reaction types'!$A$1:$C$17,MATCH(reactions!H$1,'reaction types'!$A$1:$C$1,0),0)</f>
        <v>15</v>
      </c>
    </row>
    <row r="16303" spans="1:8">
      <c r="A16303" t="s">
        <v>869</v>
      </c>
      <c r="B16303" t="s">
        <v>1046</v>
      </c>
      <c r="C16303" s="2">
        <v>44098.470833333333</v>
      </c>
      <c r="D16303" s="2" t="str">
        <f t="shared" si="256"/>
        <v>September</v>
      </c>
      <c r="E16303" s="2"/>
      <c r="F16303" t="str">
        <f>VLOOKUP($A16303,Content!$B$1:$D$1001,MATCH(reactions!F$1,Content!$B$1:$D$1,0),0)</f>
        <v>GIF</v>
      </c>
      <c r="G16303" t="str">
        <f>VLOOKUP($A16303,Content!$B$1:$D$1001,MATCH(reactions!G$1,Content!$B$1:$D$1,0),0)</f>
        <v>veganism</v>
      </c>
      <c r="H16303">
        <f>VLOOKUP(B16303,'reaction types'!$A$1:$C$17,MATCH(reactions!H$1,'reaction types'!$A$1:$C$1,0),0)</f>
        <v>75</v>
      </c>
    </row>
    <row r="16304" spans="1:8">
      <c r="A16304" t="s">
        <v>869</v>
      </c>
      <c r="B16304" t="s">
        <v>1045</v>
      </c>
      <c r="C16304" s="2">
        <v>44095.723611111112</v>
      </c>
      <c r="D16304" s="2" t="str">
        <f t="shared" si="256"/>
        <v>September</v>
      </c>
      <c r="E16304" s="2"/>
      <c r="F16304" t="str">
        <f>VLOOKUP($A16304,Content!$B$1:$D$1001,MATCH(reactions!F$1,Content!$B$1:$D$1,0),0)</f>
        <v>GIF</v>
      </c>
      <c r="G16304" t="str">
        <f>VLOOKUP($A16304,Content!$B$1:$D$1001,MATCH(reactions!G$1,Content!$B$1:$D$1,0),0)</f>
        <v>veganism</v>
      </c>
      <c r="H16304">
        <f>VLOOKUP(B16304,'reaction types'!$A$1:$C$17,MATCH(reactions!H$1,'reaction types'!$A$1:$C$1,0),0)</f>
        <v>20</v>
      </c>
    </row>
    <row r="16305" spans="1:8">
      <c r="A16305" t="s">
        <v>871</v>
      </c>
      <c r="B16305" t="s">
        <v>1043</v>
      </c>
      <c r="C16305" s="2">
        <v>44102.245833333334</v>
      </c>
      <c r="D16305" s="2" t="str">
        <f t="shared" si="256"/>
        <v>September</v>
      </c>
      <c r="E16305" s="2"/>
      <c r="F16305" t="str">
        <f>VLOOKUP($A16305,Content!$B$1:$D$1001,MATCH(reactions!F$1,Content!$B$1:$D$1,0),0)</f>
        <v>audio</v>
      </c>
      <c r="G16305" t="str">
        <f>VLOOKUP($A16305,Content!$B$1:$D$1001,MATCH(reactions!G$1,Content!$B$1:$D$1,0),0)</f>
        <v>fitness</v>
      </c>
      <c r="H16305">
        <f>VLOOKUP(B16305,'reaction types'!$A$1:$C$17,MATCH(reactions!H$1,'reaction types'!$A$1:$C$1,0),0)</f>
        <v>5</v>
      </c>
    </row>
    <row r="16306" spans="1:8">
      <c r="A16306" t="s">
        <v>871</v>
      </c>
      <c r="B16306" t="s">
        <v>1050</v>
      </c>
      <c r="C16306" s="2">
        <v>44103.240972222222</v>
      </c>
      <c r="D16306" s="2" t="str">
        <f t="shared" si="256"/>
        <v>September</v>
      </c>
      <c r="E16306" s="2"/>
      <c r="F16306" t="str">
        <f>VLOOKUP($A16306,Content!$B$1:$D$1001,MATCH(reactions!F$1,Content!$B$1:$D$1,0),0)</f>
        <v>audio</v>
      </c>
      <c r="G16306" t="str">
        <f>VLOOKUP($A16306,Content!$B$1:$D$1001,MATCH(reactions!G$1,Content!$B$1:$D$1,0),0)</f>
        <v>fitness</v>
      </c>
      <c r="H16306">
        <f>VLOOKUP(B16306,'reaction types'!$A$1:$C$17,MATCH(reactions!H$1,'reaction types'!$A$1:$C$1,0),0)</f>
        <v>60</v>
      </c>
    </row>
    <row r="16307" spans="1:8">
      <c r="A16307" t="s">
        <v>871</v>
      </c>
      <c r="B16307" t="s">
        <v>1050</v>
      </c>
      <c r="C16307" s="2">
        <v>44102.443055555559</v>
      </c>
      <c r="D16307" s="2" t="str">
        <f t="shared" si="256"/>
        <v>September</v>
      </c>
      <c r="E16307" s="2"/>
      <c r="F16307" t="str">
        <f>VLOOKUP($A16307,Content!$B$1:$D$1001,MATCH(reactions!F$1,Content!$B$1:$D$1,0),0)</f>
        <v>audio</v>
      </c>
      <c r="G16307" t="str">
        <f>VLOOKUP($A16307,Content!$B$1:$D$1001,MATCH(reactions!G$1,Content!$B$1:$D$1,0),0)</f>
        <v>fitness</v>
      </c>
      <c r="H16307">
        <f>VLOOKUP(B16307,'reaction types'!$A$1:$C$17,MATCH(reactions!H$1,'reaction types'!$A$1:$C$1,0),0)</f>
        <v>60</v>
      </c>
    </row>
    <row r="16308" spans="1:8">
      <c r="A16308" t="s">
        <v>872</v>
      </c>
      <c r="B16308" t="s">
        <v>1049</v>
      </c>
      <c r="C16308" s="2">
        <v>44076.756944444445</v>
      </c>
      <c r="D16308" s="2" t="str">
        <f t="shared" si="256"/>
        <v>September</v>
      </c>
      <c r="E16308" s="2"/>
      <c r="F16308" t="str">
        <f>VLOOKUP($A16308,Content!$B$1:$D$1001,MATCH(reactions!F$1,Content!$B$1:$D$1,0),0)</f>
        <v>GIF</v>
      </c>
      <c r="G16308" t="str">
        <f>VLOOKUP($A16308,Content!$B$1:$D$1001,MATCH(reactions!G$1,Content!$B$1:$D$1,0),0)</f>
        <v>travel</v>
      </c>
      <c r="H16308">
        <f>VLOOKUP(B16308,'reaction types'!$A$1:$C$17,MATCH(reactions!H$1,'reaction types'!$A$1:$C$1,0),0)</f>
        <v>50</v>
      </c>
    </row>
    <row r="16309" spans="1:8">
      <c r="A16309" t="s">
        <v>872</v>
      </c>
      <c r="B16309" t="s">
        <v>1051</v>
      </c>
      <c r="C16309" s="2">
        <v>44094.37222222222</v>
      </c>
      <c r="D16309" s="2" t="str">
        <f t="shared" si="256"/>
        <v>September</v>
      </c>
      <c r="E16309" s="2"/>
      <c r="F16309" t="str">
        <f>VLOOKUP($A16309,Content!$B$1:$D$1001,MATCH(reactions!F$1,Content!$B$1:$D$1,0),0)</f>
        <v>GIF</v>
      </c>
      <c r="G16309" t="str">
        <f>VLOOKUP($A16309,Content!$B$1:$D$1001,MATCH(reactions!G$1,Content!$B$1:$D$1,0),0)</f>
        <v>travel</v>
      </c>
      <c r="H16309">
        <f>VLOOKUP(B16309,'reaction types'!$A$1:$C$17,MATCH(reactions!H$1,'reaction types'!$A$1:$C$1,0),0)</f>
        <v>70</v>
      </c>
    </row>
    <row r="16310" spans="1:8">
      <c r="A16310" t="s">
        <v>872</v>
      </c>
      <c r="B16310" t="s">
        <v>1052</v>
      </c>
      <c r="C16310" s="2">
        <v>44084.890277777777</v>
      </c>
      <c r="D16310" s="2" t="str">
        <f t="shared" si="256"/>
        <v>September</v>
      </c>
      <c r="E16310" s="2"/>
      <c r="F16310" t="str">
        <f>VLOOKUP($A16310,Content!$B$1:$D$1001,MATCH(reactions!F$1,Content!$B$1:$D$1,0),0)</f>
        <v>GIF</v>
      </c>
      <c r="G16310" t="str">
        <f>VLOOKUP($A16310,Content!$B$1:$D$1001,MATCH(reactions!G$1,Content!$B$1:$D$1,0),0)</f>
        <v>travel</v>
      </c>
      <c r="H16310">
        <f>VLOOKUP(B16310,'reaction types'!$A$1:$C$17,MATCH(reactions!H$1,'reaction types'!$A$1:$C$1,0),0)</f>
        <v>72</v>
      </c>
    </row>
    <row r="16311" spans="1:8">
      <c r="A16311" t="s">
        <v>873</v>
      </c>
      <c r="B16311" t="s">
        <v>1039</v>
      </c>
      <c r="C16311" s="2">
        <v>44091.524305555555</v>
      </c>
      <c r="D16311" s="2" t="str">
        <f t="shared" si="256"/>
        <v>September</v>
      </c>
      <c r="E16311" s="2"/>
      <c r="F16311" t="str">
        <f>VLOOKUP($A16311,Content!$B$1:$D$1001,MATCH(reactions!F$1,Content!$B$1:$D$1,0),0)</f>
        <v>video</v>
      </c>
      <c r="G16311" t="str">
        <f>VLOOKUP($A16311,Content!$B$1:$D$1001,MATCH(reactions!G$1,Content!$B$1:$D$1,0),0)</f>
        <v>travel</v>
      </c>
      <c r="H16311">
        <f>VLOOKUP(B16311,'reaction types'!$A$1:$C$17,MATCH(reactions!H$1,'reaction types'!$A$1:$C$1,0),0)</f>
        <v>15</v>
      </c>
    </row>
    <row r="16312" spans="1:8">
      <c r="A16312" t="s">
        <v>873</v>
      </c>
      <c r="B16312" t="s">
        <v>1051</v>
      </c>
      <c r="C16312" s="2">
        <v>44101.509722222225</v>
      </c>
      <c r="D16312" s="2" t="str">
        <f t="shared" si="256"/>
        <v>September</v>
      </c>
      <c r="E16312" s="2"/>
      <c r="F16312" t="str">
        <f>VLOOKUP($A16312,Content!$B$1:$D$1001,MATCH(reactions!F$1,Content!$B$1:$D$1,0),0)</f>
        <v>video</v>
      </c>
      <c r="G16312" t="str">
        <f>VLOOKUP($A16312,Content!$B$1:$D$1001,MATCH(reactions!G$1,Content!$B$1:$D$1,0),0)</f>
        <v>travel</v>
      </c>
      <c r="H16312">
        <f>VLOOKUP(B16312,'reaction types'!$A$1:$C$17,MATCH(reactions!H$1,'reaction types'!$A$1:$C$1,0),0)</f>
        <v>70</v>
      </c>
    </row>
    <row r="16313" spans="1:8">
      <c r="A16313" t="s">
        <v>873</v>
      </c>
      <c r="B16313" t="s">
        <v>1046</v>
      </c>
      <c r="C16313" s="2">
        <v>44090.811111111114</v>
      </c>
      <c r="D16313" s="2" t="str">
        <f t="shared" si="256"/>
        <v>September</v>
      </c>
      <c r="E16313" s="2"/>
      <c r="F16313" t="str">
        <f>VLOOKUP($A16313,Content!$B$1:$D$1001,MATCH(reactions!F$1,Content!$B$1:$D$1,0),0)</f>
        <v>video</v>
      </c>
      <c r="G16313" t="str">
        <f>VLOOKUP($A16313,Content!$B$1:$D$1001,MATCH(reactions!G$1,Content!$B$1:$D$1,0),0)</f>
        <v>travel</v>
      </c>
      <c r="H16313">
        <f>VLOOKUP(B16313,'reaction types'!$A$1:$C$17,MATCH(reactions!H$1,'reaction types'!$A$1:$C$1,0),0)</f>
        <v>75</v>
      </c>
    </row>
    <row r="16314" spans="1:8">
      <c r="A16314" t="s">
        <v>873</v>
      </c>
      <c r="B16314" t="s">
        <v>1044</v>
      </c>
      <c r="C16314" s="2">
        <v>44091.590277777781</v>
      </c>
      <c r="D16314" s="2" t="str">
        <f t="shared" si="256"/>
        <v>September</v>
      </c>
      <c r="E16314" s="2"/>
      <c r="F16314" t="str">
        <f>VLOOKUP($A16314,Content!$B$1:$D$1001,MATCH(reactions!F$1,Content!$B$1:$D$1,0),0)</f>
        <v>video</v>
      </c>
      <c r="G16314" t="str">
        <f>VLOOKUP($A16314,Content!$B$1:$D$1001,MATCH(reactions!G$1,Content!$B$1:$D$1,0),0)</f>
        <v>travel</v>
      </c>
      <c r="H16314">
        <f>VLOOKUP(B16314,'reaction types'!$A$1:$C$17,MATCH(reactions!H$1,'reaction types'!$A$1:$C$1,0),0)</f>
        <v>65</v>
      </c>
    </row>
    <row r="16315" spans="1:8">
      <c r="A16315" t="s">
        <v>875</v>
      </c>
      <c r="B16315" t="s">
        <v>1046</v>
      </c>
      <c r="C16315" s="2">
        <v>44102.685416666667</v>
      </c>
      <c r="D16315" s="2" t="str">
        <f t="shared" si="256"/>
        <v>September</v>
      </c>
      <c r="E16315" s="2"/>
      <c r="F16315" t="str">
        <f>VLOOKUP($A16315,Content!$B$1:$D$1001,MATCH(reactions!F$1,Content!$B$1:$D$1,0),0)</f>
        <v>video</v>
      </c>
      <c r="G16315" t="str">
        <f>VLOOKUP($A16315,Content!$B$1:$D$1001,MATCH(reactions!G$1,Content!$B$1:$D$1,0),0)</f>
        <v>science</v>
      </c>
      <c r="H16315">
        <f>VLOOKUP(B16315,'reaction types'!$A$1:$C$17,MATCH(reactions!H$1,'reaction types'!$A$1:$C$1,0),0)</f>
        <v>75</v>
      </c>
    </row>
    <row r="16316" spans="1:8">
      <c r="A16316" t="s">
        <v>875</v>
      </c>
      <c r="B16316" t="s">
        <v>1044</v>
      </c>
      <c r="C16316" s="2">
        <v>44102.283333333333</v>
      </c>
      <c r="D16316" s="2" t="str">
        <f t="shared" si="256"/>
        <v>September</v>
      </c>
      <c r="E16316" s="2"/>
      <c r="F16316" t="str">
        <f>VLOOKUP($A16316,Content!$B$1:$D$1001,MATCH(reactions!F$1,Content!$B$1:$D$1,0),0)</f>
        <v>video</v>
      </c>
      <c r="G16316" t="str">
        <f>VLOOKUP($A16316,Content!$B$1:$D$1001,MATCH(reactions!G$1,Content!$B$1:$D$1,0),0)</f>
        <v>science</v>
      </c>
      <c r="H16316">
        <f>VLOOKUP(B16316,'reaction types'!$A$1:$C$17,MATCH(reactions!H$1,'reaction types'!$A$1:$C$1,0),0)</f>
        <v>65</v>
      </c>
    </row>
    <row r="16317" spans="1:8">
      <c r="A16317" t="s">
        <v>875</v>
      </c>
      <c r="B16317" t="s">
        <v>1052</v>
      </c>
      <c r="C16317" s="2">
        <v>44100.520138888889</v>
      </c>
      <c r="D16317" s="2" t="str">
        <f t="shared" si="256"/>
        <v>September</v>
      </c>
      <c r="E16317" s="2"/>
      <c r="F16317" t="str">
        <f>VLOOKUP($A16317,Content!$B$1:$D$1001,MATCH(reactions!F$1,Content!$B$1:$D$1,0),0)</f>
        <v>video</v>
      </c>
      <c r="G16317" t="str">
        <f>VLOOKUP($A16317,Content!$B$1:$D$1001,MATCH(reactions!G$1,Content!$B$1:$D$1,0),0)</f>
        <v>science</v>
      </c>
      <c r="H16317">
        <f>VLOOKUP(B16317,'reaction types'!$A$1:$C$17,MATCH(reactions!H$1,'reaction types'!$A$1:$C$1,0),0)</f>
        <v>72</v>
      </c>
    </row>
    <row r="16318" spans="1:8">
      <c r="A16318" t="s">
        <v>876</v>
      </c>
      <c r="B16318" t="s">
        <v>1052</v>
      </c>
      <c r="C16318" s="2">
        <v>44077.276388888888</v>
      </c>
      <c r="D16318" s="2" t="str">
        <f t="shared" si="256"/>
        <v>September</v>
      </c>
      <c r="E16318" s="2"/>
      <c r="F16318" t="str">
        <f>VLOOKUP($A16318,Content!$B$1:$D$1001,MATCH(reactions!F$1,Content!$B$1:$D$1,0),0)</f>
        <v>video</v>
      </c>
      <c r="G16318" t="str">
        <f>VLOOKUP($A16318,Content!$B$1:$D$1001,MATCH(reactions!G$1,Content!$B$1:$D$1,0),0)</f>
        <v>travel</v>
      </c>
      <c r="H16318">
        <f>VLOOKUP(B16318,'reaction types'!$A$1:$C$17,MATCH(reactions!H$1,'reaction types'!$A$1:$C$1,0),0)</f>
        <v>72</v>
      </c>
    </row>
    <row r="16319" spans="1:8">
      <c r="A16319" t="s">
        <v>876</v>
      </c>
      <c r="B16319" t="s">
        <v>1047</v>
      </c>
      <c r="C16319" s="2">
        <v>44101.879166666666</v>
      </c>
      <c r="D16319" s="2" t="str">
        <f t="shared" si="256"/>
        <v>September</v>
      </c>
      <c r="E16319" s="2"/>
      <c r="F16319" t="str">
        <f>VLOOKUP($A16319,Content!$B$1:$D$1001,MATCH(reactions!F$1,Content!$B$1:$D$1,0),0)</f>
        <v>video</v>
      </c>
      <c r="G16319" t="str">
        <f>VLOOKUP($A16319,Content!$B$1:$D$1001,MATCH(reactions!G$1,Content!$B$1:$D$1,0),0)</f>
        <v>travel</v>
      </c>
      <c r="H16319">
        <f>VLOOKUP(B16319,'reaction types'!$A$1:$C$17,MATCH(reactions!H$1,'reaction types'!$A$1:$C$1,0),0)</f>
        <v>45</v>
      </c>
    </row>
    <row r="16320" spans="1:8">
      <c r="A16320" t="s">
        <v>876</v>
      </c>
      <c r="B16320" t="s">
        <v>1045</v>
      </c>
      <c r="C16320" s="2">
        <v>44086.799305555556</v>
      </c>
      <c r="D16320" s="2" t="str">
        <f t="shared" si="256"/>
        <v>September</v>
      </c>
      <c r="E16320" s="2"/>
      <c r="F16320" t="str">
        <f>VLOOKUP($A16320,Content!$B$1:$D$1001,MATCH(reactions!F$1,Content!$B$1:$D$1,0),0)</f>
        <v>video</v>
      </c>
      <c r="G16320" t="str">
        <f>VLOOKUP($A16320,Content!$B$1:$D$1001,MATCH(reactions!G$1,Content!$B$1:$D$1,0),0)</f>
        <v>travel</v>
      </c>
      <c r="H16320">
        <f>VLOOKUP(B16320,'reaction types'!$A$1:$C$17,MATCH(reactions!H$1,'reaction types'!$A$1:$C$1,0),0)</f>
        <v>20</v>
      </c>
    </row>
    <row r="16321" spans="1:8">
      <c r="A16321" t="s">
        <v>877</v>
      </c>
      <c r="B16321" t="s">
        <v>1049</v>
      </c>
      <c r="C16321" s="2">
        <v>44090.481944444444</v>
      </c>
      <c r="D16321" s="2" t="str">
        <f t="shared" si="256"/>
        <v>September</v>
      </c>
      <c r="E16321" s="2"/>
      <c r="F16321" t="str">
        <f>VLOOKUP($A16321,Content!$B$1:$D$1001,MATCH(reactions!F$1,Content!$B$1:$D$1,0),0)</f>
        <v>audio</v>
      </c>
      <c r="G16321" t="str">
        <f>VLOOKUP($A16321,Content!$B$1:$D$1001,MATCH(reactions!G$1,Content!$B$1:$D$1,0),0)</f>
        <v>food</v>
      </c>
      <c r="H16321">
        <f>VLOOKUP(B16321,'reaction types'!$A$1:$C$17,MATCH(reactions!H$1,'reaction types'!$A$1:$C$1,0),0)</f>
        <v>50</v>
      </c>
    </row>
    <row r="16322" spans="1:8">
      <c r="A16322" t="s">
        <v>880</v>
      </c>
      <c r="B16322" t="s">
        <v>1038</v>
      </c>
      <c r="C16322" s="2">
        <v>44087.228472222225</v>
      </c>
      <c r="D16322" s="2" t="str">
        <f t="shared" si="256"/>
        <v>September</v>
      </c>
      <c r="E16322" s="2"/>
      <c r="F16322" t="str">
        <f>VLOOKUP($A16322,Content!$B$1:$D$1001,MATCH(reactions!F$1,Content!$B$1:$D$1,0),0)</f>
        <v>photo</v>
      </c>
      <c r="G16322" t="str">
        <f>VLOOKUP($A16322,Content!$B$1:$D$1001,MATCH(reactions!G$1,Content!$B$1:$D$1,0),0)</f>
        <v>healthy eating</v>
      </c>
      <c r="H16322">
        <f>VLOOKUP(B16322,'reaction types'!$A$1:$C$17,MATCH(reactions!H$1,'reaction types'!$A$1:$C$1,0),0)</f>
        <v>10</v>
      </c>
    </row>
    <row r="16323" spans="1:8">
      <c r="A16323" t="s">
        <v>880</v>
      </c>
      <c r="B16323" t="s">
        <v>1048</v>
      </c>
      <c r="C16323" s="2">
        <v>44104.344444444447</v>
      </c>
      <c r="D16323" s="2" t="str">
        <f t="shared" ref="D16323:D16386" si="257">TEXT(C16323,"mmmm")</f>
        <v>September</v>
      </c>
      <c r="E16323" s="2"/>
      <c r="F16323" t="str">
        <f>VLOOKUP($A16323,Content!$B$1:$D$1001,MATCH(reactions!F$1,Content!$B$1:$D$1,0),0)</f>
        <v>photo</v>
      </c>
      <c r="G16323" t="str">
        <f>VLOOKUP($A16323,Content!$B$1:$D$1001,MATCH(reactions!G$1,Content!$B$1:$D$1,0),0)</f>
        <v>healthy eating</v>
      </c>
      <c r="H16323">
        <f>VLOOKUP(B16323,'reaction types'!$A$1:$C$17,MATCH(reactions!H$1,'reaction types'!$A$1:$C$1,0),0)</f>
        <v>12</v>
      </c>
    </row>
    <row r="16324" spans="1:8">
      <c r="A16324" t="s">
        <v>880</v>
      </c>
      <c r="B16324" t="s">
        <v>1051</v>
      </c>
      <c r="C16324" s="2">
        <v>44075.242361111108</v>
      </c>
      <c r="D16324" s="2" t="str">
        <f t="shared" si="257"/>
        <v>September</v>
      </c>
      <c r="E16324" s="2"/>
      <c r="F16324" t="str">
        <f>VLOOKUP($A16324,Content!$B$1:$D$1001,MATCH(reactions!F$1,Content!$B$1:$D$1,0),0)</f>
        <v>photo</v>
      </c>
      <c r="G16324" t="str">
        <f>VLOOKUP($A16324,Content!$B$1:$D$1001,MATCH(reactions!G$1,Content!$B$1:$D$1,0),0)</f>
        <v>healthy eating</v>
      </c>
      <c r="H16324">
        <f>VLOOKUP(B16324,'reaction types'!$A$1:$C$17,MATCH(reactions!H$1,'reaction types'!$A$1:$C$1,0),0)</f>
        <v>70</v>
      </c>
    </row>
    <row r="16325" spans="1:8">
      <c r="A16325" t="s">
        <v>881</v>
      </c>
      <c r="B16325" t="s">
        <v>1045</v>
      </c>
      <c r="C16325" s="2">
        <v>44080.902777777781</v>
      </c>
      <c r="D16325" s="2" t="str">
        <f t="shared" si="257"/>
        <v>September</v>
      </c>
      <c r="E16325" s="2"/>
      <c r="F16325" t="str">
        <f>VLOOKUP($A16325,Content!$B$1:$D$1001,MATCH(reactions!F$1,Content!$B$1:$D$1,0),0)</f>
        <v>video</v>
      </c>
      <c r="G16325" t="str">
        <f>VLOOKUP($A16325,Content!$B$1:$D$1001,MATCH(reactions!G$1,Content!$B$1:$D$1,0),0)</f>
        <v>culture</v>
      </c>
      <c r="H16325">
        <f>VLOOKUP(B16325,'reaction types'!$A$1:$C$17,MATCH(reactions!H$1,'reaction types'!$A$1:$C$1,0),0)</f>
        <v>20</v>
      </c>
    </row>
    <row r="16326" spans="1:8">
      <c r="A16326" t="s">
        <v>881</v>
      </c>
      <c r="B16326" t="s">
        <v>1047</v>
      </c>
      <c r="C16326" s="2">
        <v>44081.466666666667</v>
      </c>
      <c r="D16326" s="2" t="str">
        <f t="shared" si="257"/>
        <v>September</v>
      </c>
      <c r="E16326" s="2"/>
      <c r="F16326" t="str">
        <f>VLOOKUP($A16326,Content!$B$1:$D$1001,MATCH(reactions!F$1,Content!$B$1:$D$1,0),0)</f>
        <v>video</v>
      </c>
      <c r="G16326" t="str">
        <f>VLOOKUP($A16326,Content!$B$1:$D$1001,MATCH(reactions!G$1,Content!$B$1:$D$1,0),0)</f>
        <v>culture</v>
      </c>
      <c r="H16326">
        <f>VLOOKUP(B16326,'reaction types'!$A$1:$C$17,MATCH(reactions!H$1,'reaction types'!$A$1:$C$1,0),0)</f>
        <v>45</v>
      </c>
    </row>
    <row r="16327" spans="1:8">
      <c r="A16327" t="s">
        <v>882</v>
      </c>
      <c r="B16327" t="s">
        <v>1041</v>
      </c>
      <c r="C16327" s="2">
        <v>44099.795138888891</v>
      </c>
      <c r="D16327" s="2" t="str">
        <f t="shared" si="257"/>
        <v>September</v>
      </c>
      <c r="E16327" s="2"/>
      <c r="F16327" t="str">
        <f>VLOOKUP($A16327,Content!$B$1:$D$1001,MATCH(reactions!F$1,Content!$B$1:$D$1,0),0)</f>
        <v>video</v>
      </c>
      <c r="G16327" t="str">
        <f>VLOOKUP($A16327,Content!$B$1:$D$1001,MATCH(reactions!G$1,Content!$B$1:$D$1,0),0)</f>
        <v>science</v>
      </c>
      <c r="H16327">
        <f>VLOOKUP(B16327,'reaction types'!$A$1:$C$17,MATCH(reactions!H$1,'reaction types'!$A$1:$C$1,0),0)</f>
        <v>35</v>
      </c>
    </row>
    <row r="16328" spans="1:8">
      <c r="A16328" t="s">
        <v>883</v>
      </c>
      <c r="B16328" t="s">
        <v>1050</v>
      </c>
      <c r="C16328" s="2">
        <v>44087.36041666667</v>
      </c>
      <c r="D16328" s="2" t="str">
        <f t="shared" si="257"/>
        <v>September</v>
      </c>
      <c r="E16328" s="2"/>
      <c r="F16328" t="str">
        <f>VLOOKUP($A16328,Content!$B$1:$D$1001,MATCH(reactions!F$1,Content!$B$1:$D$1,0),0)</f>
        <v>photo</v>
      </c>
      <c r="G16328" t="str">
        <f>VLOOKUP($A16328,Content!$B$1:$D$1001,MATCH(reactions!G$1,Content!$B$1:$D$1,0),0)</f>
        <v>animals</v>
      </c>
      <c r="H16328">
        <f>VLOOKUP(B16328,'reaction types'!$A$1:$C$17,MATCH(reactions!H$1,'reaction types'!$A$1:$C$1,0),0)</f>
        <v>60</v>
      </c>
    </row>
    <row r="16329" spans="1:8">
      <c r="A16329" t="s">
        <v>883</v>
      </c>
      <c r="B16329" t="s">
        <v>1044</v>
      </c>
      <c r="C16329" s="2">
        <v>44100.746527777781</v>
      </c>
      <c r="D16329" s="2" t="str">
        <f t="shared" si="257"/>
        <v>September</v>
      </c>
      <c r="E16329" s="2"/>
      <c r="F16329" t="str">
        <f>VLOOKUP($A16329,Content!$B$1:$D$1001,MATCH(reactions!F$1,Content!$B$1:$D$1,0),0)</f>
        <v>photo</v>
      </c>
      <c r="G16329" t="str">
        <f>VLOOKUP($A16329,Content!$B$1:$D$1001,MATCH(reactions!G$1,Content!$B$1:$D$1,0),0)</f>
        <v>animals</v>
      </c>
      <c r="H16329">
        <f>VLOOKUP(B16329,'reaction types'!$A$1:$C$17,MATCH(reactions!H$1,'reaction types'!$A$1:$C$1,0),0)</f>
        <v>65</v>
      </c>
    </row>
    <row r="16330" spans="1:8">
      <c r="A16330" t="s">
        <v>883</v>
      </c>
      <c r="B16330" t="s">
        <v>1049</v>
      </c>
      <c r="C16330" s="2">
        <v>44085.53402777778</v>
      </c>
      <c r="D16330" s="2" t="str">
        <f t="shared" si="257"/>
        <v>September</v>
      </c>
      <c r="E16330" s="2"/>
      <c r="F16330" t="str">
        <f>VLOOKUP($A16330,Content!$B$1:$D$1001,MATCH(reactions!F$1,Content!$B$1:$D$1,0),0)</f>
        <v>photo</v>
      </c>
      <c r="G16330" t="str">
        <f>VLOOKUP($A16330,Content!$B$1:$D$1001,MATCH(reactions!G$1,Content!$B$1:$D$1,0),0)</f>
        <v>animals</v>
      </c>
      <c r="H16330">
        <f>VLOOKUP(B16330,'reaction types'!$A$1:$C$17,MATCH(reactions!H$1,'reaction types'!$A$1:$C$1,0),0)</f>
        <v>50</v>
      </c>
    </row>
    <row r="16331" spans="1:8">
      <c r="A16331" t="s">
        <v>883</v>
      </c>
      <c r="B16331" t="s">
        <v>1041</v>
      </c>
      <c r="C16331" s="2">
        <v>44080.881944444445</v>
      </c>
      <c r="D16331" s="2" t="str">
        <f t="shared" si="257"/>
        <v>September</v>
      </c>
      <c r="E16331" s="2"/>
      <c r="F16331" t="str">
        <f>VLOOKUP($A16331,Content!$B$1:$D$1001,MATCH(reactions!F$1,Content!$B$1:$D$1,0),0)</f>
        <v>photo</v>
      </c>
      <c r="G16331" t="str">
        <f>VLOOKUP($A16331,Content!$B$1:$D$1001,MATCH(reactions!G$1,Content!$B$1:$D$1,0),0)</f>
        <v>animals</v>
      </c>
      <c r="H16331">
        <f>VLOOKUP(B16331,'reaction types'!$A$1:$C$17,MATCH(reactions!H$1,'reaction types'!$A$1:$C$1,0),0)</f>
        <v>35</v>
      </c>
    </row>
    <row r="16332" spans="1:8">
      <c r="A16332" t="s">
        <v>883</v>
      </c>
      <c r="B16332" t="s">
        <v>1051</v>
      </c>
      <c r="C16332" s="2">
        <v>44079.302777777775</v>
      </c>
      <c r="D16332" s="2" t="str">
        <f t="shared" si="257"/>
        <v>September</v>
      </c>
      <c r="E16332" s="2"/>
      <c r="F16332" t="str">
        <f>VLOOKUP($A16332,Content!$B$1:$D$1001,MATCH(reactions!F$1,Content!$B$1:$D$1,0),0)</f>
        <v>photo</v>
      </c>
      <c r="G16332" t="str">
        <f>VLOOKUP($A16332,Content!$B$1:$D$1001,MATCH(reactions!G$1,Content!$B$1:$D$1,0),0)</f>
        <v>animals</v>
      </c>
      <c r="H16332">
        <f>VLOOKUP(B16332,'reaction types'!$A$1:$C$17,MATCH(reactions!H$1,'reaction types'!$A$1:$C$1,0),0)</f>
        <v>70</v>
      </c>
    </row>
    <row r="16333" spans="1:8">
      <c r="A16333" t="s">
        <v>883</v>
      </c>
      <c r="B16333" t="s">
        <v>1038</v>
      </c>
      <c r="C16333" s="2">
        <v>44086.736805555556</v>
      </c>
      <c r="D16333" s="2" t="str">
        <f t="shared" si="257"/>
        <v>September</v>
      </c>
      <c r="E16333" s="2"/>
      <c r="F16333" t="str">
        <f>VLOOKUP($A16333,Content!$B$1:$D$1001,MATCH(reactions!F$1,Content!$B$1:$D$1,0),0)</f>
        <v>photo</v>
      </c>
      <c r="G16333" t="str">
        <f>VLOOKUP($A16333,Content!$B$1:$D$1001,MATCH(reactions!G$1,Content!$B$1:$D$1,0),0)</f>
        <v>animals</v>
      </c>
      <c r="H16333">
        <f>VLOOKUP(B16333,'reaction types'!$A$1:$C$17,MATCH(reactions!H$1,'reaction types'!$A$1:$C$1,0),0)</f>
        <v>10</v>
      </c>
    </row>
    <row r="16334" spans="1:8">
      <c r="A16334" t="s">
        <v>885</v>
      </c>
      <c r="B16334" t="s">
        <v>1039</v>
      </c>
      <c r="C16334" s="2">
        <v>44076.077777777777</v>
      </c>
      <c r="D16334" s="2" t="str">
        <f t="shared" si="257"/>
        <v>September</v>
      </c>
      <c r="E16334" s="2"/>
      <c r="F16334" t="str">
        <f>VLOOKUP($A16334,Content!$B$1:$D$1001,MATCH(reactions!F$1,Content!$B$1:$D$1,0),0)</f>
        <v>GIF</v>
      </c>
      <c r="G16334" t="str">
        <f>VLOOKUP($A16334,Content!$B$1:$D$1001,MATCH(reactions!G$1,Content!$B$1:$D$1,0),0)</f>
        <v>public speaking</v>
      </c>
      <c r="H16334">
        <f>VLOOKUP(B16334,'reaction types'!$A$1:$C$17,MATCH(reactions!H$1,'reaction types'!$A$1:$C$1,0),0)</f>
        <v>15</v>
      </c>
    </row>
    <row r="16335" spans="1:8">
      <c r="A16335" t="s">
        <v>886</v>
      </c>
      <c r="B16335" t="s">
        <v>1045</v>
      </c>
      <c r="C16335" s="2">
        <v>44088.379166666666</v>
      </c>
      <c r="D16335" s="2" t="str">
        <f t="shared" si="257"/>
        <v>September</v>
      </c>
      <c r="E16335" s="2"/>
      <c r="F16335" t="str">
        <f>VLOOKUP($A16335,Content!$B$1:$D$1001,MATCH(reactions!F$1,Content!$B$1:$D$1,0),0)</f>
        <v>audio</v>
      </c>
      <c r="G16335" t="str">
        <f>VLOOKUP($A16335,Content!$B$1:$D$1001,MATCH(reactions!G$1,Content!$B$1:$D$1,0),0)</f>
        <v>science</v>
      </c>
      <c r="H16335">
        <f>VLOOKUP(B16335,'reaction types'!$A$1:$C$17,MATCH(reactions!H$1,'reaction types'!$A$1:$C$1,0),0)</f>
        <v>20</v>
      </c>
    </row>
    <row r="16336" spans="1:8">
      <c r="A16336" t="s">
        <v>886</v>
      </c>
      <c r="B16336" t="s">
        <v>1037</v>
      </c>
      <c r="C16336" s="2">
        <v>44086.847222222219</v>
      </c>
      <c r="D16336" s="2" t="str">
        <f t="shared" si="257"/>
        <v>September</v>
      </c>
      <c r="E16336" s="2"/>
      <c r="F16336" t="str">
        <f>VLOOKUP($A16336,Content!$B$1:$D$1001,MATCH(reactions!F$1,Content!$B$1:$D$1,0),0)</f>
        <v>audio</v>
      </c>
      <c r="G16336" t="str">
        <f>VLOOKUP($A16336,Content!$B$1:$D$1001,MATCH(reactions!G$1,Content!$B$1:$D$1,0),0)</f>
        <v>science</v>
      </c>
      <c r="H16336">
        <f>VLOOKUP(B16336,'reaction types'!$A$1:$C$17,MATCH(reactions!H$1,'reaction types'!$A$1:$C$1,0),0)</f>
        <v>0</v>
      </c>
    </row>
    <row r="16337" spans="1:8">
      <c r="A16337" t="s">
        <v>887</v>
      </c>
      <c r="B16337" t="s">
        <v>1038</v>
      </c>
      <c r="C16337" s="2">
        <v>44100.957638888889</v>
      </c>
      <c r="D16337" s="2" t="str">
        <f t="shared" si="257"/>
        <v>September</v>
      </c>
      <c r="E16337" s="2"/>
      <c r="F16337" t="str">
        <f>VLOOKUP($A16337,Content!$B$1:$D$1001,MATCH(reactions!F$1,Content!$B$1:$D$1,0),0)</f>
        <v>video</v>
      </c>
      <c r="G16337" t="str">
        <f>VLOOKUP($A16337,Content!$B$1:$D$1001,MATCH(reactions!G$1,Content!$B$1:$D$1,0),0)</f>
        <v>tennis</v>
      </c>
      <c r="H16337">
        <f>VLOOKUP(B16337,'reaction types'!$A$1:$C$17,MATCH(reactions!H$1,'reaction types'!$A$1:$C$1,0),0)</f>
        <v>10</v>
      </c>
    </row>
    <row r="16338" spans="1:8">
      <c r="A16338" t="s">
        <v>887</v>
      </c>
      <c r="B16338" t="s">
        <v>1048</v>
      </c>
      <c r="C16338" s="2">
        <v>44092.811805555553</v>
      </c>
      <c r="D16338" s="2" t="str">
        <f t="shared" si="257"/>
        <v>September</v>
      </c>
      <c r="E16338" s="2"/>
      <c r="F16338" t="str">
        <f>VLOOKUP($A16338,Content!$B$1:$D$1001,MATCH(reactions!F$1,Content!$B$1:$D$1,0),0)</f>
        <v>video</v>
      </c>
      <c r="G16338" t="str">
        <f>VLOOKUP($A16338,Content!$B$1:$D$1001,MATCH(reactions!G$1,Content!$B$1:$D$1,0),0)</f>
        <v>tennis</v>
      </c>
      <c r="H16338">
        <f>VLOOKUP(B16338,'reaction types'!$A$1:$C$17,MATCH(reactions!H$1,'reaction types'!$A$1:$C$1,0),0)</f>
        <v>12</v>
      </c>
    </row>
    <row r="16339" spans="1:8">
      <c r="A16339" t="s">
        <v>887</v>
      </c>
      <c r="B16339" t="s">
        <v>1050</v>
      </c>
      <c r="C16339" s="2">
        <v>44089.991666666669</v>
      </c>
      <c r="D16339" s="2" t="str">
        <f t="shared" si="257"/>
        <v>September</v>
      </c>
      <c r="E16339" s="2"/>
      <c r="F16339" t="str">
        <f>VLOOKUP($A16339,Content!$B$1:$D$1001,MATCH(reactions!F$1,Content!$B$1:$D$1,0),0)</f>
        <v>video</v>
      </c>
      <c r="G16339" t="str">
        <f>VLOOKUP($A16339,Content!$B$1:$D$1001,MATCH(reactions!G$1,Content!$B$1:$D$1,0),0)</f>
        <v>tennis</v>
      </c>
      <c r="H16339">
        <f>VLOOKUP(B16339,'reaction types'!$A$1:$C$17,MATCH(reactions!H$1,'reaction types'!$A$1:$C$1,0),0)</f>
        <v>60</v>
      </c>
    </row>
    <row r="16340" spans="1:8">
      <c r="A16340" t="s">
        <v>888</v>
      </c>
      <c r="B16340" t="s">
        <v>1039</v>
      </c>
      <c r="C16340" s="2">
        <v>44098.243750000001</v>
      </c>
      <c r="D16340" s="2" t="str">
        <f t="shared" si="257"/>
        <v>September</v>
      </c>
      <c r="E16340" s="2"/>
      <c r="F16340" t="str">
        <f>VLOOKUP($A16340,Content!$B$1:$D$1001,MATCH(reactions!F$1,Content!$B$1:$D$1,0),0)</f>
        <v>photo</v>
      </c>
      <c r="G16340" t="str">
        <f>VLOOKUP($A16340,Content!$B$1:$D$1001,MATCH(reactions!G$1,Content!$B$1:$D$1,0),0)</f>
        <v>animals</v>
      </c>
      <c r="H16340">
        <f>VLOOKUP(B16340,'reaction types'!$A$1:$C$17,MATCH(reactions!H$1,'reaction types'!$A$1:$C$1,0),0)</f>
        <v>15</v>
      </c>
    </row>
    <row r="16341" spans="1:8">
      <c r="A16341" t="s">
        <v>888</v>
      </c>
      <c r="B16341" t="s">
        <v>1052</v>
      </c>
      <c r="C16341" s="2">
        <v>44090.368750000001</v>
      </c>
      <c r="D16341" s="2" t="str">
        <f t="shared" si="257"/>
        <v>September</v>
      </c>
      <c r="E16341" s="2"/>
      <c r="F16341" t="str">
        <f>VLOOKUP($A16341,Content!$B$1:$D$1001,MATCH(reactions!F$1,Content!$B$1:$D$1,0),0)</f>
        <v>photo</v>
      </c>
      <c r="G16341" t="str">
        <f>VLOOKUP($A16341,Content!$B$1:$D$1001,MATCH(reactions!G$1,Content!$B$1:$D$1,0),0)</f>
        <v>animals</v>
      </c>
      <c r="H16341">
        <f>VLOOKUP(B16341,'reaction types'!$A$1:$C$17,MATCH(reactions!H$1,'reaction types'!$A$1:$C$1,0),0)</f>
        <v>72</v>
      </c>
    </row>
    <row r="16342" spans="1:8">
      <c r="A16342" t="s">
        <v>888</v>
      </c>
      <c r="B16342" t="s">
        <v>1037</v>
      </c>
      <c r="C16342" s="2">
        <v>44080.350694444445</v>
      </c>
      <c r="D16342" s="2" t="str">
        <f t="shared" si="257"/>
        <v>September</v>
      </c>
      <c r="E16342" s="2"/>
      <c r="F16342" t="str">
        <f>VLOOKUP($A16342,Content!$B$1:$D$1001,MATCH(reactions!F$1,Content!$B$1:$D$1,0),0)</f>
        <v>photo</v>
      </c>
      <c r="G16342" t="str">
        <f>VLOOKUP($A16342,Content!$B$1:$D$1001,MATCH(reactions!G$1,Content!$B$1:$D$1,0),0)</f>
        <v>animals</v>
      </c>
      <c r="H16342">
        <f>VLOOKUP(B16342,'reaction types'!$A$1:$C$17,MATCH(reactions!H$1,'reaction types'!$A$1:$C$1,0),0)</f>
        <v>0</v>
      </c>
    </row>
    <row r="16343" spans="1:8">
      <c r="A16343" t="s">
        <v>889</v>
      </c>
      <c r="B16343" t="s">
        <v>1044</v>
      </c>
      <c r="C16343" s="2">
        <v>44095.731944444444</v>
      </c>
      <c r="D16343" s="2" t="str">
        <f t="shared" si="257"/>
        <v>September</v>
      </c>
      <c r="E16343" s="2"/>
      <c r="F16343" t="str">
        <f>VLOOKUP($A16343,Content!$B$1:$D$1001,MATCH(reactions!F$1,Content!$B$1:$D$1,0),0)</f>
        <v>audio</v>
      </c>
      <c r="G16343" t="str">
        <f>VLOOKUP($A16343,Content!$B$1:$D$1001,MATCH(reactions!G$1,Content!$B$1:$D$1,0),0)</f>
        <v>studying</v>
      </c>
      <c r="H16343">
        <f>VLOOKUP(B16343,'reaction types'!$A$1:$C$17,MATCH(reactions!H$1,'reaction types'!$A$1:$C$1,0),0)</f>
        <v>65</v>
      </c>
    </row>
    <row r="16344" spans="1:8">
      <c r="A16344" t="s">
        <v>889</v>
      </c>
      <c r="B16344" t="s">
        <v>1046</v>
      </c>
      <c r="C16344" s="2">
        <v>44101.306250000001</v>
      </c>
      <c r="D16344" s="2" t="str">
        <f t="shared" si="257"/>
        <v>September</v>
      </c>
      <c r="E16344" s="2"/>
      <c r="F16344" t="str">
        <f>VLOOKUP($A16344,Content!$B$1:$D$1001,MATCH(reactions!F$1,Content!$B$1:$D$1,0),0)</f>
        <v>audio</v>
      </c>
      <c r="G16344" t="str">
        <f>VLOOKUP($A16344,Content!$B$1:$D$1001,MATCH(reactions!G$1,Content!$B$1:$D$1,0),0)</f>
        <v>studying</v>
      </c>
      <c r="H16344">
        <f>VLOOKUP(B16344,'reaction types'!$A$1:$C$17,MATCH(reactions!H$1,'reaction types'!$A$1:$C$1,0),0)</f>
        <v>75</v>
      </c>
    </row>
    <row r="16345" spans="1:8">
      <c r="A16345" t="s">
        <v>890</v>
      </c>
      <c r="B16345" t="s">
        <v>1048</v>
      </c>
      <c r="C16345" s="2">
        <v>44082.676388888889</v>
      </c>
      <c r="D16345" s="2" t="str">
        <f t="shared" si="257"/>
        <v>September</v>
      </c>
      <c r="E16345" s="2"/>
      <c r="F16345" t="str">
        <f>VLOOKUP($A16345,Content!$B$1:$D$1001,MATCH(reactions!F$1,Content!$B$1:$D$1,0),0)</f>
        <v>photo</v>
      </c>
      <c r="G16345" t="str">
        <f>VLOOKUP($A16345,Content!$B$1:$D$1001,MATCH(reactions!G$1,Content!$B$1:$D$1,0),0)</f>
        <v>tennis</v>
      </c>
      <c r="H16345">
        <f>VLOOKUP(B16345,'reaction types'!$A$1:$C$17,MATCH(reactions!H$1,'reaction types'!$A$1:$C$1,0),0)</f>
        <v>12</v>
      </c>
    </row>
    <row r="16346" spans="1:8">
      <c r="A16346" t="s">
        <v>892</v>
      </c>
      <c r="B16346" t="s">
        <v>1048</v>
      </c>
      <c r="C16346" s="2">
        <v>44104.720138888886</v>
      </c>
      <c r="D16346" s="2" t="str">
        <f t="shared" si="257"/>
        <v>September</v>
      </c>
      <c r="E16346" s="2"/>
      <c r="F16346" t="str">
        <f>VLOOKUP($A16346,Content!$B$1:$D$1001,MATCH(reactions!F$1,Content!$B$1:$D$1,0),0)</f>
        <v>photo</v>
      </c>
      <c r="G16346" t="str">
        <f>VLOOKUP($A16346,Content!$B$1:$D$1001,MATCH(reactions!G$1,Content!$B$1:$D$1,0),0)</f>
        <v>animals</v>
      </c>
      <c r="H16346">
        <f>VLOOKUP(B16346,'reaction types'!$A$1:$C$17,MATCH(reactions!H$1,'reaction types'!$A$1:$C$1,0),0)</f>
        <v>12</v>
      </c>
    </row>
    <row r="16347" spans="1:8">
      <c r="A16347" t="s">
        <v>892</v>
      </c>
      <c r="B16347" t="s">
        <v>1045</v>
      </c>
      <c r="C16347" s="2">
        <v>44083.294444444444</v>
      </c>
      <c r="D16347" s="2" t="str">
        <f t="shared" si="257"/>
        <v>September</v>
      </c>
      <c r="E16347" s="2"/>
      <c r="F16347" t="str">
        <f>VLOOKUP($A16347,Content!$B$1:$D$1001,MATCH(reactions!F$1,Content!$B$1:$D$1,0),0)</f>
        <v>photo</v>
      </c>
      <c r="G16347" t="str">
        <f>VLOOKUP($A16347,Content!$B$1:$D$1001,MATCH(reactions!G$1,Content!$B$1:$D$1,0),0)</f>
        <v>animals</v>
      </c>
      <c r="H16347">
        <f>VLOOKUP(B16347,'reaction types'!$A$1:$C$17,MATCH(reactions!H$1,'reaction types'!$A$1:$C$1,0),0)</f>
        <v>20</v>
      </c>
    </row>
    <row r="16348" spans="1:8">
      <c r="A16348" t="s">
        <v>892</v>
      </c>
      <c r="B16348" t="s">
        <v>1043</v>
      </c>
      <c r="C16348" s="2">
        <v>44103.208333333336</v>
      </c>
      <c r="D16348" s="2" t="str">
        <f t="shared" si="257"/>
        <v>September</v>
      </c>
      <c r="E16348" s="2"/>
      <c r="F16348" t="str">
        <f>VLOOKUP($A16348,Content!$B$1:$D$1001,MATCH(reactions!F$1,Content!$B$1:$D$1,0),0)</f>
        <v>photo</v>
      </c>
      <c r="G16348" t="str">
        <f>VLOOKUP($A16348,Content!$B$1:$D$1001,MATCH(reactions!G$1,Content!$B$1:$D$1,0),0)</f>
        <v>animals</v>
      </c>
      <c r="H16348">
        <f>VLOOKUP(B16348,'reaction types'!$A$1:$C$17,MATCH(reactions!H$1,'reaction types'!$A$1:$C$1,0),0)</f>
        <v>5</v>
      </c>
    </row>
    <row r="16349" spans="1:8">
      <c r="A16349" t="s">
        <v>892</v>
      </c>
      <c r="B16349" t="s">
        <v>1042</v>
      </c>
      <c r="C16349" s="2">
        <v>44100.688888888886</v>
      </c>
      <c r="D16349" s="2" t="str">
        <f t="shared" si="257"/>
        <v>September</v>
      </c>
      <c r="E16349" s="2"/>
      <c r="F16349" t="str">
        <f>VLOOKUP($A16349,Content!$B$1:$D$1001,MATCH(reactions!F$1,Content!$B$1:$D$1,0),0)</f>
        <v>photo</v>
      </c>
      <c r="G16349" t="str">
        <f>VLOOKUP($A16349,Content!$B$1:$D$1001,MATCH(reactions!G$1,Content!$B$1:$D$1,0),0)</f>
        <v>animals</v>
      </c>
      <c r="H16349">
        <f>VLOOKUP(B16349,'reaction types'!$A$1:$C$17,MATCH(reactions!H$1,'reaction types'!$A$1:$C$1,0),0)</f>
        <v>70</v>
      </c>
    </row>
    <row r="16350" spans="1:8">
      <c r="A16350" t="s">
        <v>892</v>
      </c>
      <c r="B16350" t="s">
        <v>1050</v>
      </c>
      <c r="C16350" s="2">
        <v>44095.878472222219</v>
      </c>
      <c r="D16350" s="2" t="str">
        <f t="shared" si="257"/>
        <v>September</v>
      </c>
      <c r="E16350" s="2"/>
      <c r="F16350" t="str">
        <f>VLOOKUP($A16350,Content!$B$1:$D$1001,MATCH(reactions!F$1,Content!$B$1:$D$1,0),0)</f>
        <v>photo</v>
      </c>
      <c r="G16350" t="str">
        <f>VLOOKUP($A16350,Content!$B$1:$D$1001,MATCH(reactions!G$1,Content!$B$1:$D$1,0),0)</f>
        <v>animals</v>
      </c>
      <c r="H16350">
        <f>VLOOKUP(B16350,'reaction types'!$A$1:$C$17,MATCH(reactions!H$1,'reaction types'!$A$1:$C$1,0),0)</f>
        <v>60</v>
      </c>
    </row>
    <row r="16351" spans="1:8">
      <c r="A16351" t="s">
        <v>893</v>
      </c>
      <c r="B16351" t="s">
        <v>1046</v>
      </c>
      <c r="C16351" s="2">
        <v>44094.355555555558</v>
      </c>
      <c r="D16351" s="2" t="str">
        <f t="shared" si="257"/>
        <v>September</v>
      </c>
      <c r="E16351" s="2"/>
      <c r="F16351" t="str">
        <f>VLOOKUP($A16351,Content!$B$1:$D$1001,MATCH(reactions!F$1,Content!$B$1:$D$1,0),0)</f>
        <v>video</v>
      </c>
      <c r="G16351" t="str">
        <f>VLOOKUP($A16351,Content!$B$1:$D$1001,MATCH(reactions!G$1,Content!$B$1:$D$1,0),0)</f>
        <v>veganism</v>
      </c>
      <c r="H16351">
        <f>VLOOKUP(B16351,'reaction types'!$A$1:$C$17,MATCH(reactions!H$1,'reaction types'!$A$1:$C$1,0),0)</f>
        <v>75</v>
      </c>
    </row>
    <row r="16352" spans="1:8">
      <c r="A16352" t="s">
        <v>893</v>
      </c>
      <c r="B16352" t="s">
        <v>1042</v>
      </c>
      <c r="C16352" s="2">
        <v>44084.408333333333</v>
      </c>
      <c r="D16352" s="2" t="str">
        <f t="shared" si="257"/>
        <v>September</v>
      </c>
      <c r="E16352" s="2"/>
      <c r="F16352" t="str">
        <f>VLOOKUP($A16352,Content!$B$1:$D$1001,MATCH(reactions!F$1,Content!$B$1:$D$1,0),0)</f>
        <v>video</v>
      </c>
      <c r="G16352" t="str">
        <f>VLOOKUP($A16352,Content!$B$1:$D$1001,MATCH(reactions!G$1,Content!$B$1:$D$1,0),0)</f>
        <v>veganism</v>
      </c>
      <c r="H16352">
        <f>VLOOKUP(B16352,'reaction types'!$A$1:$C$17,MATCH(reactions!H$1,'reaction types'!$A$1:$C$1,0),0)</f>
        <v>70</v>
      </c>
    </row>
    <row r="16353" spans="1:8">
      <c r="A16353" t="s">
        <v>894</v>
      </c>
      <c r="B16353" t="s">
        <v>1047</v>
      </c>
      <c r="C16353" s="2">
        <v>44096.840277777781</v>
      </c>
      <c r="D16353" s="2" t="str">
        <f t="shared" si="257"/>
        <v>September</v>
      </c>
      <c r="E16353" s="2"/>
      <c r="F16353" t="str">
        <f>VLOOKUP($A16353,Content!$B$1:$D$1001,MATCH(reactions!F$1,Content!$B$1:$D$1,0),0)</f>
        <v>video</v>
      </c>
      <c r="G16353" t="str">
        <f>VLOOKUP($A16353,Content!$B$1:$D$1001,MATCH(reactions!G$1,Content!$B$1:$D$1,0),0)</f>
        <v>soccer</v>
      </c>
      <c r="H16353">
        <f>VLOOKUP(B16353,'reaction types'!$A$1:$C$17,MATCH(reactions!H$1,'reaction types'!$A$1:$C$1,0),0)</f>
        <v>45</v>
      </c>
    </row>
    <row r="16354" spans="1:8">
      <c r="A16354" t="s">
        <v>894</v>
      </c>
      <c r="B16354" t="s">
        <v>1043</v>
      </c>
      <c r="C16354" s="2">
        <v>44087.030555555553</v>
      </c>
      <c r="D16354" s="2" t="str">
        <f t="shared" si="257"/>
        <v>September</v>
      </c>
      <c r="E16354" s="2"/>
      <c r="F16354" t="str">
        <f>VLOOKUP($A16354,Content!$B$1:$D$1001,MATCH(reactions!F$1,Content!$B$1:$D$1,0),0)</f>
        <v>video</v>
      </c>
      <c r="G16354" t="str">
        <f>VLOOKUP($A16354,Content!$B$1:$D$1001,MATCH(reactions!G$1,Content!$B$1:$D$1,0),0)</f>
        <v>soccer</v>
      </c>
      <c r="H16354">
        <f>VLOOKUP(B16354,'reaction types'!$A$1:$C$17,MATCH(reactions!H$1,'reaction types'!$A$1:$C$1,0),0)</f>
        <v>5</v>
      </c>
    </row>
    <row r="16355" spans="1:8">
      <c r="A16355" t="s">
        <v>895</v>
      </c>
      <c r="B16355" t="s">
        <v>1046</v>
      </c>
      <c r="C16355" s="2">
        <v>44100.168749999997</v>
      </c>
      <c r="D16355" s="2" t="str">
        <f t="shared" si="257"/>
        <v>September</v>
      </c>
      <c r="E16355" s="2"/>
      <c r="F16355" t="str">
        <f>VLOOKUP($A16355,Content!$B$1:$D$1001,MATCH(reactions!F$1,Content!$B$1:$D$1,0),0)</f>
        <v>GIF</v>
      </c>
      <c r="G16355" t="str">
        <f>VLOOKUP($A16355,Content!$B$1:$D$1001,MATCH(reactions!G$1,Content!$B$1:$D$1,0),0)</f>
        <v>tennis</v>
      </c>
      <c r="H16355">
        <f>VLOOKUP(B16355,'reaction types'!$A$1:$C$17,MATCH(reactions!H$1,'reaction types'!$A$1:$C$1,0),0)</f>
        <v>75</v>
      </c>
    </row>
    <row r="16356" spans="1:8">
      <c r="A16356" t="s">
        <v>896</v>
      </c>
      <c r="B16356" t="s">
        <v>1046</v>
      </c>
      <c r="C16356" s="2">
        <v>44083.880555555559</v>
      </c>
      <c r="D16356" s="2" t="str">
        <f t="shared" si="257"/>
        <v>September</v>
      </c>
      <c r="E16356" s="2"/>
      <c r="F16356" t="str">
        <f>VLOOKUP($A16356,Content!$B$1:$D$1001,MATCH(reactions!F$1,Content!$B$1:$D$1,0),0)</f>
        <v>audio</v>
      </c>
      <c r="G16356" t="str">
        <f>VLOOKUP($A16356,Content!$B$1:$D$1001,MATCH(reactions!G$1,Content!$B$1:$D$1,0),0)</f>
        <v>healthy eating</v>
      </c>
      <c r="H16356">
        <f>VLOOKUP(B16356,'reaction types'!$A$1:$C$17,MATCH(reactions!H$1,'reaction types'!$A$1:$C$1,0),0)</f>
        <v>75</v>
      </c>
    </row>
    <row r="16357" spans="1:8">
      <c r="A16357" t="s">
        <v>896</v>
      </c>
      <c r="B16357" t="s">
        <v>1049</v>
      </c>
      <c r="C16357" s="2">
        <v>44089.046527777777</v>
      </c>
      <c r="D16357" s="2" t="str">
        <f t="shared" si="257"/>
        <v>September</v>
      </c>
      <c r="E16357" s="2"/>
      <c r="F16357" t="str">
        <f>VLOOKUP($A16357,Content!$B$1:$D$1001,MATCH(reactions!F$1,Content!$B$1:$D$1,0),0)</f>
        <v>audio</v>
      </c>
      <c r="G16357" t="str">
        <f>VLOOKUP($A16357,Content!$B$1:$D$1001,MATCH(reactions!G$1,Content!$B$1:$D$1,0),0)</f>
        <v>healthy eating</v>
      </c>
      <c r="H16357">
        <f>VLOOKUP(B16357,'reaction types'!$A$1:$C$17,MATCH(reactions!H$1,'reaction types'!$A$1:$C$1,0),0)</f>
        <v>50</v>
      </c>
    </row>
    <row r="16358" spans="1:8">
      <c r="A16358" t="s">
        <v>896</v>
      </c>
      <c r="B16358" t="s">
        <v>1037</v>
      </c>
      <c r="C16358" s="2">
        <v>44082.290972222225</v>
      </c>
      <c r="D16358" s="2" t="str">
        <f t="shared" si="257"/>
        <v>September</v>
      </c>
      <c r="E16358" s="2"/>
      <c r="F16358" t="str">
        <f>VLOOKUP($A16358,Content!$B$1:$D$1001,MATCH(reactions!F$1,Content!$B$1:$D$1,0),0)</f>
        <v>audio</v>
      </c>
      <c r="G16358" t="str">
        <f>VLOOKUP($A16358,Content!$B$1:$D$1001,MATCH(reactions!G$1,Content!$B$1:$D$1,0),0)</f>
        <v>healthy eating</v>
      </c>
      <c r="H16358">
        <f>VLOOKUP(B16358,'reaction types'!$A$1:$C$17,MATCH(reactions!H$1,'reaction types'!$A$1:$C$1,0),0)</f>
        <v>0</v>
      </c>
    </row>
    <row r="16359" spans="1:8">
      <c r="A16359" t="s">
        <v>897</v>
      </c>
      <c r="B16359" t="s">
        <v>1051</v>
      </c>
      <c r="C16359" s="2">
        <v>44077.395833333336</v>
      </c>
      <c r="D16359" s="2" t="str">
        <f t="shared" si="257"/>
        <v>September</v>
      </c>
      <c r="E16359" s="2"/>
      <c r="F16359" t="str">
        <f>VLOOKUP($A16359,Content!$B$1:$D$1001,MATCH(reactions!F$1,Content!$B$1:$D$1,0),0)</f>
        <v>photo</v>
      </c>
      <c r="G16359" t="str">
        <f>VLOOKUP($A16359,Content!$B$1:$D$1001,MATCH(reactions!G$1,Content!$B$1:$D$1,0),0)</f>
        <v>travel</v>
      </c>
      <c r="H16359">
        <f>VLOOKUP(B16359,'reaction types'!$A$1:$C$17,MATCH(reactions!H$1,'reaction types'!$A$1:$C$1,0),0)</f>
        <v>70</v>
      </c>
    </row>
    <row r="16360" spans="1:8">
      <c r="A16360" t="s">
        <v>897</v>
      </c>
      <c r="B16360" t="s">
        <v>1037</v>
      </c>
      <c r="C16360" s="2">
        <v>44087.590277777781</v>
      </c>
      <c r="D16360" s="2" t="str">
        <f t="shared" si="257"/>
        <v>September</v>
      </c>
      <c r="E16360" s="2"/>
      <c r="F16360" t="str">
        <f>VLOOKUP($A16360,Content!$B$1:$D$1001,MATCH(reactions!F$1,Content!$B$1:$D$1,0),0)</f>
        <v>photo</v>
      </c>
      <c r="G16360" t="str">
        <f>VLOOKUP($A16360,Content!$B$1:$D$1001,MATCH(reactions!G$1,Content!$B$1:$D$1,0),0)</f>
        <v>travel</v>
      </c>
      <c r="H16360">
        <f>VLOOKUP(B16360,'reaction types'!$A$1:$C$17,MATCH(reactions!H$1,'reaction types'!$A$1:$C$1,0),0)</f>
        <v>0</v>
      </c>
    </row>
    <row r="16361" spans="1:8">
      <c r="A16361" t="s">
        <v>897</v>
      </c>
      <c r="B16361" t="s">
        <v>1050</v>
      </c>
      <c r="C16361" s="2">
        <v>44078.675694444442</v>
      </c>
      <c r="D16361" s="2" t="str">
        <f t="shared" si="257"/>
        <v>September</v>
      </c>
      <c r="E16361" s="2"/>
      <c r="F16361" t="str">
        <f>VLOOKUP($A16361,Content!$B$1:$D$1001,MATCH(reactions!F$1,Content!$B$1:$D$1,0),0)</f>
        <v>photo</v>
      </c>
      <c r="G16361" t="str">
        <f>VLOOKUP($A16361,Content!$B$1:$D$1001,MATCH(reactions!G$1,Content!$B$1:$D$1,0),0)</f>
        <v>travel</v>
      </c>
      <c r="H16361">
        <f>VLOOKUP(B16361,'reaction types'!$A$1:$C$17,MATCH(reactions!H$1,'reaction types'!$A$1:$C$1,0),0)</f>
        <v>60</v>
      </c>
    </row>
    <row r="16362" spans="1:8">
      <c r="A16362" t="s">
        <v>897</v>
      </c>
      <c r="B16362" t="s">
        <v>1051</v>
      </c>
      <c r="C16362" s="2">
        <v>44083.158333333333</v>
      </c>
      <c r="D16362" s="2" t="str">
        <f t="shared" si="257"/>
        <v>September</v>
      </c>
      <c r="E16362" s="2"/>
      <c r="F16362" t="str">
        <f>VLOOKUP($A16362,Content!$B$1:$D$1001,MATCH(reactions!F$1,Content!$B$1:$D$1,0),0)</f>
        <v>photo</v>
      </c>
      <c r="G16362" t="str">
        <f>VLOOKUP($A16362,Content!$B$1:$D$1001,MATCH(reactions!G$1,Content!$B$1:$D$1,0),0)</f>
        <v>travel</v>
      </c>
      <c r="H16362">
        <f>VLOOKUP(B16362,'reaction types'!$A$1:$C$17,MATCH(reactions!H$1,'reaction types'!$A$1:$C$1,0),0)</f>
        <v>70</v>
      </c>
    </row>
    <row r="16363" spans="1:8">
      <c r="A16363" t="s">
        <v>899</v>
      </c>
      <c r="B16363" t="s">
        <v>1044</v>
      </c>
      <c r="C16363" s="2">
        <v>44097.222916666666</v>
      </c>
      <c r="D16363" s="2" t="str">
        <f t="shared" si="257"/>
        <v>September</v>
      </c>
      <c r="E16363" s="2"/>
      <c r="F16363" t="str">
        <f>VLOOKUP($A16363,Content!$B$1:$D$1001,MATCH(reactions!F$1,Content!$B$1:$D$1,0),0)</f>
        <v>photo</v>
      </c>
      <c r="G16363" t="str">
        <f>VLOOKUP($A16363,Content!$B$1:$D$1001,MATCH(reactions!G$1,Content!$B$1:$D$1,0),0)</f>
        <v>education</v>
      </c>
      <c r="H16363">
        <f>VLOOKUP(B16363,'reaction types'!$A$1:$C$17,MATCH(reactions!H$1,'reaction types'!$A$1:$C$1,0),0)</f>
        <v>65</v>
      </c>
    </row>
    <row r="16364" spans="1:8">
      <c r="A16364" t="s">
        <v>899</v>
      </c>
      <c r="B16364" t="s">
        <v>1050</v>
      </c>
      <c r="C16364" s="2">
        <v>44079.98333333333</v>
      </c>
      <c r="D16364" s="2" t="str">
        <f t="shared" si="257"/>
        <v>September</v>
      </c>
      <c r="E16364" s="2"/>
      <c r="F16364" t="str">
        <f>VLOOKUP($A16364,Content!$B$1:$D$1001,MATCH(reactions!F$1,Content!$B$1:$D$1,0),0)</f>
        <v>photo</v>
      </c>
      <c r="G16364" t="str">
        <f>VLOOKUP($A16364,Content!$B$1:$D$1001,MATCH(reactions!G$1,Content!$B$1:$D$1,0),0)</f>
        <v>education</v>
      </c>
      <c r="H16364">
        <f>VLOOKUP(B16364,'reaction types'!$A$1:$C$17,MATCH(reactions!H$1,'reaction types'!$A$1:$C$1,0),0)</f>
        <v>60</v>
      </c>
    </row>
    <row r="16365" spans="1:8">
      <c r="A16365" t="s">
        <v>899</v>
      </c>
      <c r="B16365" t="s">
        <v>1038</v>
      </c>
      <c r="C16365" s="2">
        <v>44094.313194444447</v>
      </c>
      <c r="D16365" s="2" t="str">
        <f t="shared" si="257"/>
        <v>September</v>
      </c>
      <c r="E16365" s="2"/>
      <c r="F16365" t="str">
        <f>VLOOKUP($A16365,Content!$B$1:$D$1001,MATCH(reactions!F$1,Content!$B$1:$D$1,0),0)</f>
        <v>photo</v>
      </c>
      <c r="G16365" t="str">
        <f>VLOOKUP($A16365,Content!$B$1:$D$1001,MATCH(reactions!G$1,Content!$B$1:$D$1,0),0)</f>
        <v>education</v>
      </c>
      <c r="H16365">
        <f>VLOOKUP(B16365,'reaction types'!$A$1:$C$17,MATCH(reactions!H$1,'reaction types'!$A$1:$C$1,0),0)</f>
        <v>10</v>
      </c>
    </row>
    <row r="16366" spans="1:8">
      <c r="A16366" t="s">
        <v>899</v>
      </c>
      <c r="B16366" t="s">
        <v>1050</v>
      </c>
      <c r="C16366" s="2">
        <v>44104.709722222222</v>
      </c>
      <c r="D16366" s="2" t="str">
        <f t="shared" si="257"/>
        <v>September</v>
      </c>
      <c r="E16366" s="2"/>
      <c r="F16366" t="str">
        <f>VLOOKUP($A16366,Content!$B$1:$D$1001,MATCH(reactions!F$1,Content!$B$1:$D$1,0),0)</f>
        <v>photo</v>
      </c>
      <c r="G16366" t="str">
        <f>VLOOKUP($A16366,Content!$B$1:$D$1001,MATCH(reactions!G$1,Content!$B$1:$D$1,0),0)</f>
        <v>education</v>
      </c>
      <c r="H16366">
        <f>VLOOKUP(B16366,'reaction types'!$A$1:$C$17,MATCH(reactions!H$1,'reaction types'!$A$1:$C$1,0),0)</f>
        <v>60</v>
      </c>
    </row>
    <row r="16367" spans="1:8">
      <c r="A16367" t="s">
        <v>900</v>
      </c>
      <c r="B16367" t="s">
        <v>1044</v>
      </c>
      <c r="C16367" s="2">
        <v>44095.188888888886</v>
      </c>
      <c r="D16367" s="2" t="str">
        <f t="shared" si="257"/>
        <v>September</v>
      </c>
      <c r="E16367" s="2"/>
      <c r="F16367" t="str">
        <f>VLOOKUP($A16367,Content!$B$1:$D$1001,MATCH(reactions!F$1,Content!$B$1:$D$1,0),0)</f>
        <v>video</v>
      </c>
      <c r="G16367" t="str">
        <f>VLOOKUP($A16367,Content!$B$1:$D$1001,MATCH(reactions!G$1,Content!$B$1:$D$1,0),0)</f>
        <v>animals</v>
      </c>
      <c r="H16367">
        <f>VLOOKUP(B16367,'reaction types'!$A$1:$C$17,MATCH(reactions!H$1,'reaction types'!$A$1:$C$1,0),0)</f>
        <v>65</v>
      </c>
    </row>
    <row r="16368" spans="1:8">
      <c r="A16368" t="s">
        <v>900</v>
      </c>
      <c r="B16368" t="s">
        <v>1044</v>
      </c>
      <c r="C16368" s="2">
        <v>44099.923611111109</v>
      </c>
      <c r="D16368" s="2" t="str">
        <f t="shared" si="257"/>
        <v>September</v>
      </c>
      <c r="E16368" s="2"/>
      <c r="F16368" t="str">
        <f>VLOOKUP($A16368,Content!$B$1:$D$1001,MATCH(reactions!F$1,Content!$B$1:$D$1,0),0)</f>
        <v>video</v>
      </c>
      <c r="G16368" t="str">
        <f>VLOOKUP($A16368,Content!$B$1:$D$1001,MATCH(reactions!G$1,Content!$B$1:$D$1,0),0)</f>
        <v>animals</v>
      </c>
      <c r="H16368">
        <f>VLOOKUP(B16368,'reaction types'!$A$1:$C$17,MATCH(reactions!H$1,'reaction types'!$A$1:$C$1,0),0)</f>
        <v>65</v>
      </c>
    </row>
    <row r="16369" spans="1:8">
      <c r="A16369" t="s">
        <v>900</v>
      </c>
      <c r="B16369" t="s">
        <v>1040</v>
      </c>
      <c r="C16369" s="2">
        <v>44097.817361111112</v>
      </c>
      <c r="D16369" s="2" t="str">
        <f t="shared" si="257"/>
        <v>September</v>
      </c>
      <c r="E16369" s="2"/>
      <c r="F16369" t="str">
        <f>VLOOKUP($A16369,Content!$B$1:$D$1001,MATCH(reactions!F$1,Content!$B$1:$D$1,0),0)</f>
        <v>video</v>
      </c>
      <c r="G16369" t="str">
        <f>VLOOKUP($A16369,Content!$B$1:$D$1001,MATCH(reactions!G$1,Content!$B$1:$D$1,0),0)</f>
        <v>animals</v>
      </c>
      <c r="H16369">
        <f>VLOOKUP(B16369,'reaction types'!$A$1:$C$17,MATCH(reactions!H$1,'reaction types'!$A$1:$C$1,0),0)</f>
        <v>30</v>
      </c>
    </row>
    <row r="16370" spans="1:8">
      <c r="A16370" t="s">
        <v>900</v>
      </c>
      <c r="B16370" t="s">
        <v>1038</v>
      </c>
      <c r="C16370" s="2">
        <v>44083.924305555556</v>
      </c>
      <c r="D16370" s="2" t="str">
        <f t="shared" si="257"/>
        <v>September</v>
      </c>
      <c r="E16370" s="2"/>
      <c r="F16370" t="str">
        <f>VLOOKUP($A16370,Content!$B$1:$D$1001,MATCH(reactions!F$1,Content!$B$1:$D$1,0),0)</f>
        <v>video</v>
      </c>
      <c r="G16370" t="str">
        <f>VLOOKUP($A16370,Content!$B$1:$D$1001,MATCH(reactions!G$1,Content!$B$1:$D$1,0),0)</f>
        <v>animals</v>
      </c>
      <c r="H16370">
        <f>VLOOKUP(B16370,'reaction types'!$A$1:$C$17,MATCH(reactions!H$1,'reaction types'!$A$1:$C$1,0),0)</f>
        <v>10</v>
      </c>
    </row>
    <row r="16371" spans="1:8">
      <c r="A16371" t="s">
        <v>900</v>
      </c>
      <c r="B16371" t="s">
        <v>1047</v>
      </c>
      <c r="C16371" s="2">
        <v>44092.589583333334</v>
      </c>
      <c r="D16371" s="2" t="str">
        <f t="shared" si="257"/>
        <v>September</v>
      </c>
      <c r="E16371" s="2"/>
      <c r="F16371" t="str">
        <f>VLOOKUP($A16371,Content!$B$1:$D$1001,MATCH(reactions!F$1,Content!$B$1:$D$1,0),0)</f>
        <v>video</v>
      </c>
      <c r="G16371" t="str">
        <f>VLOOKUP($A16371,Content!$B$1:$D$1001,MATCH(reactions!G$1,Content!$B$1:$D$1,0),0)</f>
        <v>animals</v>
      </c>
      <c r="H16371">
        <f>VLOOKUP(B16371,'reaction types'!$A$1:$C$17,MATCH(reactions!H$1,'reaction types'!$A$1:$C$1,0),0)</f>
        <v>45</v>
      </c>
    </row>
    <row r="16372" spans="1:8">
      <c r="A16372" t="s">
        <v>901</v>
      </c>
      <c r="B16372" t="s">
        <v>1039</v>
      </c>
      <c r="C16372" s="2">
        <v>44090.236805555556</v>
      </c>
      <c r="D16372" s="2" t="str">
        <f t="shared" si="257"/>
        <v>September</v>
      </c>
      <c r="E16372" s="2"/>
      <c r="F16372" t="str">
        <f>VLOOKUP($A16372,Content!$B$1:$D$1001,MATCH(reactions!F$1,Content!$B$1:$D$1,0),0)</f>
        <v>GIF</v>
      </c>
      <c r="G16372" t="str">
        <f>VLOOKUP($A16372,Content!$B$1:$D$1001,MATCH(reactions!G$1,Content!$B$1:$D$1,0),0)</f>
        <v>culture</v>
      </c>
      <c r="H16372">
        <f>VLOOKUP(B16372,'reaction types'!$A$1:$C$17,MATCH(reactions!H$1,'reaction types'!$A$1:$C$1,0),0)</f>
        <v>15</v>
      </c>
    </row>
    <row r="16373" spans="1:8">
      <c r="A16373" t="s">
        <v>902</v>
      </c>
      <c r="B16373" t="s">
        <v>1050</v>
      </c>
      <c r="C16373" s="2">
        <v>44079.622916666667</v>
      </c>
      <c r="D16373" s="2" t="str">
        <f t="shared" si="257"/>
        <v>September</v>
      </c>
      <c r="E16373" s="2"/>
      <c r="F16373" t="str">
        <f>VLOOKUP($A16373,Content!$B$1:$D$1001,MATCH(reactions!F$1,Content!$B$1:$D$1,0),0)</f>
        <v>photo</v>
      </c>
      <c r="G16373" t="str">
        <f>VLOOKUP($A16373,Content!$B$1:$D$1001,MATCH(reactions!G$1,Content!$B$1:$D$1,0),0)</f>
        <v>animals</v>
      </c>
      <c r="H16373">
        <f>VLOOKUP(B16373,'reaction types'!$A$1:$C$17,MATCH(reactions!H$1,'reaction types'!$A$1:$C$1,0),0)</f>
        <v>60</v>
      </c>
    </row>
    <row r="16374" spans="1:8">
      <c r="A16374" t="s">
        <v>902</v>
      </c>
      <c r="B16374" t="s">
        <v>1047</v>
      </c>
      <c r="C16374" s="2">
        <v>44095.031944444447</v>
      </c>
      <c r="D16374" s="2" t="str">
        <f t="shared" si="257"/>
        <v>September</v>
      </c>
      <c r="E16374" s="2"/>
      <c r="F16374" t="str">
        <f>VLOOKUP($A16374,Content!$B$1:$D$1001,MATCH(reactions!F$1,Content!$B$1:$D$1,0),0)</f>
        <v>photo</v>
      </c>
      <c r="G16374" t="str">
        <f>VLOOKUP($A16374,Content!$B$1:$D$1001,MATCH(reactions!G$1,Content!$B$1:$D$1,0),0)</f>
        <v>animals</v>
      </c>
      <c r="H16374">
        <f>VLOOKUP(B16374,'reaction types'!$A$1:$C$17,MATCH(reactions!H$1,'reaction types'!$A$1:$C$1,0),0)</f>
        <v>45</v>
      </c>
    </row>
    <row r="16375" spans="1:8">
      <c r="A16375" t="s">
        <v>902</v>
      </c>
      <c r="B16375" t="s">
        <v>1045</v>
      </c>
      <c r="C16375" s="2">
        <v>44100.006249999999</v>
      </c>
      <c r="D16375" s="2" t="str">
        <f t="shared" si="257"/>
        <v>September</v>
      </c>
      <c r="E16375" s="2"/>
      <c r="F16375" t="str">
        <f>VLOOKUP($A16375,Content!$B$1:$D$1001,MATCH(reactions!F$1,Content!$B$1:$D$1,0),0)</f>
        <v>photo</v>
      </c>
      <c r="G16375" t="str">
        <f>VLOOKUP($A16375,Content!$B$1:$D$1001,MATCH(reactions!G$1,Content!$B$1:$D$1,0),0)</f>
        <v>animals</v>
      </c>
      <c r="H16375">
        <f>VLOOKUP(B16375,'reaction types'!$A$1:$C$17,MATCH(reactions!H$1,'reaction types'!$A$1:$C$1,0),0)</f>
        <v>20</v>
      </c>
    </row>
    <row r="16376" spans="1:8">
      <c r="A16376" t="s">
        <v>904</v>
      </c>
      <c r="B16376" t="s">
        <v>1044</v>
      </c>
      <c r="C16376" s="2">
        <v>44090.808333333334</v>
      </c>
      <c r="D16376" s="2" t="str">
        <f t="shared" si="257"/>
        <v>September</v>
      </c>
      <c r="E16376" s="2"/>
      <c r="F16376" t="str">
        <f>VLOOKUP($A16376,Content!$B$1:$D$1001,MATCH(reactions!F$1,Content!$B$1:$D$1,0),0)</f>
        <v>audio</v>
      </c>
      <c r="G16376" t="str">
        <f>VLOOKUP($A16376,Content!$B$1:$D$1001,MATCH(reactions!G$1,Content!$B$1:$D$1,0),0)</f>
        <v>cooking</v>
      </c>
      <c r="H16376">
        <f>VLOOKUP(B16376,'reaction types'!$A$1:$C$17,MATCH(reactions!H$1,'reaction types'!$A$1:$C$1,0),0)</f>
        <v>65</v>
      </c>
    </row>
    <row r="16377" spans="1:8">
      <c r="A16377" t="s">
        <v>904</v>
      </c>
      <c r="B16377" t="s">
        <v>1050</v>
      </c>
      <c r="C16377" s="2">
        <v>44082.81527777778</v>
      </c>
      <c r="D16377" s="2" t="str">
        <f t="shared" si="257"/>
        <v>September</v>
      </c>
      <c r="E16377" s="2"/>
      <c r="F16377" t="str">
        <f>VLOOKUP($A16377,Content!$B$1:$D$1001,MATCH(reactions!F$1,Content!$B$1:$D$1,0),0)</f>
        <v>audio</v>
      </c>
      <c r="G16377" t="str">
        <f>VLOOKUP($A16377,Content!$B$1:$D$1001,MATCH(reactions!G$1,Content!$B$1:$D$1,0),0)</f>
        <v>cooking</v>
      </c>
      <c r="H16377">
        <f>VLOOKUP(B16377,'reaction types'!$A$1:$C$17,MATCH(reactions!H$1,'reaction types'!$A$1:$C$1,0),0)</f>
        <v>60</v>
      </c>
    </row>
    <row r="16378" spans="1:8">
      <c r="A16378" t="s">
        <v>904</v>
      </c>
      <c r="B16378" t="s">
        <v>1040</v>
      </c>
      <c r="C16378" s="2">
        <v>44083.085416666669</v>
      </c>
      <c r="D16378" s="2" t="str">
        <f t="shared" si="257"/>
        <v>September</v>
      </c>
      <c r="E16378" s="2"/>
      <c r="F16378" t="str">
        <f>VLOOKUP($A16378,Content!$B$1:$D$1001,MATCH(reactions!F$1,Content!$B$1:$D$1,0),0)</f>
        <v>audio</v>
      </c>
      <c r="G16378" t="str">
        <f>VLOOKUP($A16378,Content!$B$1:$D$1001,MATCH(reactions!G$1,Content!$B$1:$D$1,0),0)</f>
        <v>cooking</v>
      </c>
      <c r="H16378">
        <f>VLOOKUP(B16378,'reaction types'!$A$1:$C$17,MATCH(reactions!H$1,'reaction types'!$A$1:$C$1,0),0)</f>
        <v>30</v>
      </c>
    </row>
    <row r="16379" spans="1:8">
      <c r="A16379" t="s">
        <v>905</v>
      </c>
      <c r="B16379" t="s">
        <v>1040</v>
      </c>
      <c r="C16379" s="2">
        <v>44088.756249999999</v>
      </c>
      <c r="D16379" s="2" t="str">
        <f t="shared" si="257"/>
        <v>September</v>
      </c>
      <c r="E16379" s="2"/>
      <c r="F16379" t="str">
        <f>VLOOKUP($A16379,Content!$B$1:$D$1001,MATCH(reactions!F$1,Content!$B$1:$D$1,0),0)</f>
        <v>audio</v>
      </c>
      <c r="G16379" t="str">
        <f>VLOOKUP($A16379,Content!$B$1:$D$1001,MATCH(reactions!G$1,Content!$B$1:$D$1,0),0)</f>
        <v>public speaking</v>
      </c>
      <c r="H16379">
        <f>VLOOKUP(B16379,'reaction types'!$A$1:$C$17,MATCH(reactions!H$1,'reaction types'!$A$1:$C$1,0),0)</f>
        <v>30</v>
      </c>
    </row>
    <row r="16380" spans="1:8">
      <c r="A16380" t="s">
        <v>905</v>
      </c>
      <c r="B16380" t="s">
        <v>1040</v>
      </c>
      <c r="C16380" s="2">
        <v>44086.693749999999</v>
      </c>
      <c r="D16380" s="2" t="str">
        <f t="shared" si="257"/>
        <v>September</v>
      </c>
      <c r="E16380" s="2"/>
      <c r="F16380" t="str">
        <f>VLOOKUP($A16380,Content!$B$1:$D$1001,MATCH(reactions!F$1,Content!$B$1:$D$1,0),0)</f>
        <v>audio</v>
      </c>
      <c r="G16380" t="str">
        <f>VLOOKUP($A16380,Content!$B$1:$D$1001,MATCH(reactions!G$1,Content!$B$1:$D$1,0),0)</f>
        <v>public speaking</v>
      </c>
      <c r="H16380">
        <f>VLOOKUP(B16380,'reaction types'!$A$1:$C$17,MATCH(reactions!H$1,'reaction types'!$A$1:$C$1,0),0)</f>
        <v>30</v>
      </c>
    </row>
    <row r="16381" spans="1:8">
      <c r="A16381" t="s">
        <v>905</v>
      </c>
      <c r="B16381" t="s">
        <v>1047</v>
      </c>
      <c r="C16381" s="2">
        <v>44085.361805555556</v>
      </c>
      <c r="D16381" s="2" t="str">
        <f t="shared" si="257"/>
        <v>September</v>
      </c>
      <c r="E16381" s="2"/>
      <c r="F16381" t="str">
        <f>VLOOKUP($A16381,Content!$B$1:$D$1001,MATCH(reactions!F$1,Content!$B$1:$D$1,0),0)</f>
        <v>audio</v>
      </c>
      <c r="G16381" t="str">
        <f>VLOOKUP($A16381,Content!$B$1:$D$1001,MATCH(reactions!G$1,Content!$B$1:$D$1,0),0)</f>
        <v>public speaking</v>
      </c>
      <c r="H16381">
        <f>VLOOKUP(B16381,'reaction types'!$A$1:$C$17,MATCH(reactions!H$1,'reaction types'!$A$1:$C$1,0),0)</f>
        <v>45</v>
      </c>
    </row>
    <row r="16382" spans="1:8">
      <c r="A16382" t="s">
        <v>905</v>
      </c>
      <c r="B16382" t="s">
        <v>1041</v>
      </c>
      <c r="C16382" s="2">
        <v>44080.876388888886</v>
      </c>
      <c r="D16382" s="2" t="str">
        <f t="shared" si="257"/>
        <v>September</v>
      </c>
      <c r="E16382" s="2"/>
      <c r="F16382" t="str">
        <f>VLOOKUP($A16382,Content!$B$1:$D$1001,MATCH(reactions!F$1,Content!$B$1:$D$1,0),0)</f>
        <v>audio</v>
      </c>
      <c r="G16382" t="str">
        <f>VLOOKUP($A16382,Content!$B$1:$D$1001,MATCH(reactions!G$1,Content!$B$1:$D$1,0),0)</f>
        <v>public speaking</v>
      </c>
      <c r="H16382">
        <f>VLOOKUP(B16382,'reaction types'!$A$1:$C$17,MATCH(reactions!H$1,'reaction types'!$A$1:$C$1,0),0)</f>
        <v>35</v>
      </c>
    </row>
    <row r="16383" spans="1:8">
      <c r="A16383" t="s">
        <v>906</v>
      </c>
      <c r="B16383" t="s">
        <v>1046</v>
      </c>
      <c r="C16383" s="2">
        <v>44097.770138888889</v>
      </c>
      <c r="D16383" s="2" t="str">
        <f t="shared" si="257"/>
        <v>September</v>
      </c>
      <c r="E16383" s="2"/>
      <c r="F16383" t="str">
        <f>VLOOKUP($A16383,Content!$B$1:$D$1001,MATCH(reactions!F$1,Content!$B$1:$D$1,0),0)</f>
        <v>audio</v>
      </c>
      <c r="G16383" t="str">
        <f>VLOOKUP($A16383,Content!$B$1:$D$1001,MATCH(reactions!G$1,Content!$B$1:$D$1,0),0)</f>
        <v>public speaking</v>
      </c>
      <c r="H16383">
        <f>VLOOKUP(B16383,'reaction types'!$A$1:$C$17,MATCH(reactions!H$1,'reaction types'!$A$1:$C$1,0),0)</f>
        <v>75</v>
      </c>
    </row>
    <row r="16384" spans="1:8">
      <c r="A16384" t="s">
        <v>907</v>
      </c>
      <c r="B16384" t="s">
        <v>1044</v>
      </c>
      <c r="C16384" s="2">
        <v>44080.121527777781</v>
      </c>
      <c r="D16384" s="2" t="str">
        <f t="shared" si="257"/>
        <v>September</v>
      </c>
      <c r="E16384" s="2"/>
      <c r="F16384" t="str">
        <f>VLOOKUP($A16384,Content!$B$1:$D$1001,MATCH(reactions!F$1,Content!$B$1:$D$1,0),0)</f>
        <v>video</v>
      </c>
      <c r="G16384" t="str">
        <f>VLOOKUP($A16384,Content!$B$1:$D$1001,MATCH(reactions!G$1,Content!$B$1:$D$1,0),0)</f>
        <v>studying</v>
      </c>
      <c r="H16384">
        <f>VLOOKUP(B16384,'reaction types'!$A$1:$C$17,MATCH(reactions!H$1,'reaction types'!$A$1:$C$1,0),0)</f>
        <v>65</v>
      </c>
    </row>
    <row r="16385" spans="1:8">
      <c r="A16385" t="s">
        <v>907</v>
      </c>
      <c r="B16385" t="s">
        <v>1052</v>
      </c>
      <c r="C16385" s="2">
        <v>44082.330555555556</v>
      </c>
      <c r="D16385" s="2" t="str">
        <f t="shared" si="257"/>
        <v>September</v>
      </c>
      <c r="E16385" s="2"/>
      <c r="F16385" t="str">
        <f>VLOOKUP($A16385,Content!$B$1:$D$1001,MATCH(reactions!F$1,Content!$B$1:$D$1,0),0)</f>
        <v>video</v>
      </c>
      <c r="G16385" t="str">
        <f>VLOOKUP($A16385,Content!$B$1:$D$1001,MATCH(reactions!G$1,Content!$B$1:$D$1,0),0)</f>
        <v>studying</v>
      </c>
      <c r="H16385">
        <f>VLOOKUP(B16385,'reaction types'!$A$1:$C$17,MATCH(reactions!H$1,'reaction types'!$A$1:$C$1,0),0)</f>
        <v>72</v>
      </c>
    </row>
    <row r="16386" spans="1:8">
      <c r="A16386" t="s">
        <v>907</v>
      </c>
      <c r="B16386" t="s">
        <v>1048</v>
      </c>
      <c r="C16386" s="2">
        <v>44096.50277777778</v>
      </c>
      <c r="D16386" s="2" t="str">
        <f t="shared" si="257"/>
        <v>September</v>
      </c>
      <c r="E16386" s="2"/>
      <c r="F16386" t="str">
        <f>VLOOKUP($A16386,Content!$B$1:$D$1001,MATCH(reactions!F$1,Content!$B$1:$D$1,0),0)</f>
        <v>video</v>
      </c>
      <c r="G16386" t="str">
        <f>VLOOKUP($A16386,Content!$B$1:$D$1001,MATCH(reactions!G$1,Content!$B$1:$D$1,0),0)</f>
        <v>studying</v>
      </c>
      <c r="H16386">
        <f>VLOOKUP(B16386,'reaction types'!$A$1:$C$17,MATCH(reactions!H$1,'reaction types'!$A$1:$C$1,0),0)</f>
        <v>12</v>
      </c>
    </row>
    <row r="16387" spans="1:8">
      <c r="A16387" t="s">
        <v>909</v>
      </c>
      <c r="B16387" t="s">
        <v>1039</v>
      </c>
      <c r="C16387" s="2">
        <v>44091.26666666667</v>
      </c>
      <c r="D16387" s="2" t="str">
        <f t="shared" ref="D16387:D16450" si="258">TEXT(C16387,"mmmm")</f>
        <v>September</v>
      </c>
      <c r="E16387" s="2"/>
      <c r="F16387" t="str">
        <f>VLOOKUP($A16387,Content!$B$1:$D$1001,MATCH(reactions!F$1,Content!$B$1:$D$1,0),0)</f>
        <v>audio</v>
      </c>
      <c r="G16387" t="str">
        <f>VLOOKUP($A16387,Content!$B$1:$D$1001,MATCH(reactions!G$1,Content!$B$1:$D$1,0),0)</f>
        <v>Science</v>
      </c>
      <c r="H16387">
        <f>VLOOKUP(B16387,'reaction types'!$A$1:$C$17,MATCH(reactions!H$1,'reaction types'!$A$1:$C$1,0),0)</f>
        <v>15</v>
      </c>
    </row>
    <row r="16388" spans="1:8">
      <c r="A16388" t="s">
        <v>910</v>
      </c>
      <c r="B16388" t="s">
        <v>1051</v>
      </c>
      <c r="C16388" s="2">
        <v>44078.865277777775</v>
      </c>
      <c r="D16388" s="2" t="str">
        <f t="shared" si="258"/>
        <v>September</v>
      </c>
      <c r="E16388" s="2"/>
      <c r="F16388" t="str">
        <f>VLOOKUP($A16388,Content!$B$1:$D$1001,MATCH(reactions!F$1,Content!$B$1:$D$1,0),0)</f>
        <v>audio</v>
      </c>
      <c r="G16388" t="str">
        <f>VLOOKUP($A16388,Content!$B$1:$D$1001,MATCH(reactions!G$1,Content!$B$1:$D$1,0),0)</f>
        <v>veganism</v>
      </c>
      <c r="H16388">
        <f>VLOOKUP(B16388,'reaction types'!$A$1:$C$17,MATCH(reactions!H$1,'reaction types'!$A$1:$C$1,0),0)</f>
        <v>70</v>
      </c>
    </row>
    <row r="16389" spans="1:8">
      <c r="A16389" t="s">
        <v>910</v>
      </c>
      <c r="B16389" t="s">
        <v>1051</v>
      </c>
      <c r="C16389" s="2">
        <v>44083.570833333331</v>
      </c>
      <c r="D16389" s="2" t="str">
        <f t="shared" si="258"/>
        <v>September</v>
      </c>
      <c r="E16389" s="2"/>
      <c r="F16389" t="str">
        <f>VLOOKUP($A16389,Content!$B$1:$D$1001,MATCH(reactions!F$1,Content!$B$1:$D$1,0),0)</f>
        <v>audio</v>
      </c>
      <c r="G16389" t="str">
        <f>VLOOKUP($A16389,Content!$B$1:$D$1001,MATCH(reactions!G$1,Content!$B$1:$D$1,0),0)</f>
        <v>veganism</v>
      </c>
      <c r="H16389">
        <f>VLOOKUP(B16389,'reaction types'!$A$1:$C$17,MATCH(reactions!H$1,'reaction types'!$A$1:$C$1,0),0)</f>
        <v>70</v>
      </c>
    </row>
    <row r="16390" spans="1:8">
      <c r="A16390" t="s">
        <v>910</v>
      </c>
      <c r="B16390" t="s">
        <v>1050</v>
      </c>
      <c r="C16390" s="2">
        <v>44101.986805555556</v>
      </c>
      <c r="D16390" s="2" t="str">
        <f t="shared" si="258"/>
        <v>September</v>
      </c>
      <c r="E16390" s="2"/>
      <c r="F16390" t="str">
        <f>VLOOKUP($A16390,Content!$B$1:$D$1001,MATCH(reactions!F$1,Content!$B$1:$D$1,0),0)</f>
        <v>audio</v>
      </c>
      <c r="G16390" t="str">
        <f>VLOOKUP($A16390,Content!$B$1:$D$1001,MATCH(reactions!G$1,Content!$B$1:$D$1,0),0)</f>
        <v>veganism</v>
      </c>
      <c r="H16390">
        <f>VLOOKUP(B16390,'reaction types'!$A$1:$C$17,MATCH(reactions!H$1,'reaction types'!$A$1:$C$1,0),0)</f>
        <v>60</v>
      </c>
    </row>
    <row r="16391" spans="1:8">
      <c r="A16391" t="s">
        <v>910</v>
      </c>
      <c r="B16391" t="s">
        <v>1039</v>
      </c>
      <c r="C16391" s="2">
        <v>44083.493055555555</v>
      </c>
      <c r="D16391" s="2" t="str">
        <f t="shared" si="258"/>
        <v>September</v>
      </c>
      <c r="E16391" s="2"/>
      <c r="F16391" t="str">
        <f>VLOOKUP($A16391,Content!$B$1:$D$1001,MATCH(reactions!F$1,Content!$B$1:$D$1,0),0)</f>
        <v>audio</v>
      </c>
      <c r="G16391" t="str">
        <f>VLOOKUP($A16391,Content!$B$1:$D$1001,MATCH(reactions!G$1,Content!$B$1:$D$1,0),0)</f>
        <v>veganism</v>
      </c>
      <c r="H16391">
        <f>VLOOKUP(B16391,'reaction types'!$A$1:$C$17,MATCH(reactions!H$1,'reaction types'!$A$1:$C$1,0),0)</f>
        <v>15</v>
      </c>
    </row>
    <row r="16392" spans="1:8">
      <c r="A16392" t="s">
        <v>913</v>
      </c>
      <c r="B16392" t="s">
        <v>1049</v>
      </c>
      <c r="C16392" s="2">
        <v>44093.682638888888</v>
      </c>
      <c r="D16392" s="2" t="str">
        <f t="shared" si="258"/>
        <v>September</v>
      </c>
      <c r="E16392" s="2"/>
      <c r="F16392" t="str">
        <f>VLOOKUP($A16392,Content!$B$1:$D$1001,MATCH(reactions!F$1,Content!$B$1:$D$1,0),0)</f>
        <v>video</v>
      </c>
      <c r="G16392" t="str">
        <f>VLOOKUP($A16392,Content!$B$1:$D$1001,MATCH(reactions!G$1,Content!$B$1:$D$1,0),0)</f>
        <v>travel</v>
      </c>
      <c r="H16392">
        <f>VLOOKUP(B16392,'reaction types'!$A$1:$C$17,MATCH(reactions!H$1,'reaction types'!$A$1:$C$1,0),0)</f>
        <v>50</v>
      </c>
    </row>
    <row r="16393" spans="1:8">
      <c r="A16393" t="s">
        <v>913</v>
      </c>
      <c r="B16393" t="s">
        <v>1042</v>
      </c>
      <c r="C16393" s="2">
        <v>44096.603472222225</v>
      </c>
      <c r="D16393" s="2" t="str">
        <f t="shared" si="258"/>
        <v>September</v>
      </c>
      <c r="E16393" s="2"/>
      <c r="F16393" t="str">
        <f>VLOOKUP($A16393,Content!$B$1:$D$1001,MATCH(reactions!F$1,Content!$B$1:$D$1,0),0)</f>
        <v>video</v>
      </c>
      <c r="G16393" t="str">
        <f>VLOOKUP($A16393,Content!$B$1:$D$1001,MATCH(reactions!G$1,Content!$B$1:$D$1,0),0)</f>
        <v>travel</v>
      </c>
      <c r="H16393">
        <f>VLOOKUP(B16393,'reaction types'!$A$1:$C$17,MATCH(reactions!H$1,'reaction types'!$A$1:$C$1,0),0)</f>
        <v>70</v>
      </c>
    </row>
    <row r="16394" spans="1:8">
      <c r="A16394" t="s">
        <v>913</v>
      </c>
      <c r="B16394" t="s">
        <v>1049</v>
      </c>
      <c r="C16394" s="2">
        <v>44075.560416666667</v>
      </c>
      <c r="D16394" s="2" t="str">
        <f t="shared" si="258"/>
        <v>September</v>
      </c>
      <c r="E16394" s="2"/>
      <c r="F16394" t="str">
        <f>VLOOKUP($A16394,Content!$B$1:$D$1001,MATCH(reactions!F$1,Content!$B$1:$D$1,0),0)</f>
        <v>video</v>
      </c>
      <c r="G16394" t="str">
        <f>VLOOKUP($A16394,Content!$B$1:$D$1001,MATCH(reactions!G$1,Content!$B$1:$D$1,0),0)</f>
        <v>travel</v>
      </c>
      <c r="H16394">
        <f>VLOOKUP(B16394,'reaction types'!$A$1:$C$17,MATCH(reactions!H$1,'reaction types'!$A$1:$C$1,0),0)</f>
        <v>50</v>
      </c>
    </row>
    <row r="16395" spans="1:8">
      <c r="A16395" t="s">
        <v>915</v>
      </c>
      <c r="B16395" t="s">
        <v>1045</v>
      </c>
      <c r="C16395" s="2">
        <v>44081.290277777778</v>
      </c>
      <c r="D16395" s="2" t="str">
        <f t="shared" si="258"/>
        <v>September</v>
      </c>
      <c r="E16395" s="2"/>
      <c r="F16395" t="str">
        <f>VLOOKUP($A16395,Content!$B$1:$D$1001,MATCH(reactions!F$1,Content!$B$1:$D$1,0),0)</f>
        <v>audio</v>
      </c>
      <c r="G16395" t="str">
        <f>VLOOKUP($A16395,Content!$B$1:$D$1001,MATCH(reactions!G$1,Content!$B$1:$D$1,0),0)</f>
        <v>food</v>
      </c>
      <c r="H16395">
        <f>VLOOKUP(B16395,'reaction types'!$A$1:$C$17,MATCH(reactions!H$1,'reaction types'!$A$1:$C$1,0),0)</f>
        <v>20</v>
      </c>
    </row>
    <row r="16396" spans="1:8">
      <c r="A16396" t="s">
        <v>915</v>
      </c>
      <c r="B16396" t="s">
        <v>1050</v>
      </c>
      <c r="C16396" s="2">
        <v>44101.662499999999</v>
      </c>
      <c r="D16396" s="2" t="str">
        <f t="shared" si="258"/>
        <v>September</v>
      </c>
      <c r="E16396" s="2"/>
      <c r="F16396" t="str">
        <f>VLOOKUP($A16396,Content!$B$1:$D$1001,MATCH(reactions!F$1,Content!$B$1:$D$1,0),0)</f>
        <v>audio</v>
      </c>
      <c r="G16396" t="str">
        <f>VLOOKUP($A16396,Content!$B$1:$D$1001,MATCH(reactions!G$1,Content!$B$1:$D$1,0),0)</f>
        <v>food</v>
      </c>
      <c r="H16396">
        <f>VLOOKUP(B16396,'reaction types'!$A$1:$C$17,MATCH(reactions!H$1,'reaction types'!$A$1:$C$1,0),0)</f>
        <v>60</v>
      </c>
    </row>
    <row r="16397" spans="1:8">
      <c r="A16397" t="s">
        <v>916</v>
      </c>
      <c r="B16397" t="s">
        <v>1046</v>
      </c>
      <c r="C16397" s="2">
        <v>44098.37222222222</v>
      </c>
      <c r="D16397" s="2" t="str">
        <f t="shared" si="258"/>
        <v>September</v>
      </c>
      <c r="E16397" s="2"/>
      <c r="F16397" t="str">
        <f>VLOOKUP($A16397,Content!$B$1:$D$1001,MATCH(reactions!F$1,Content!$B$1:$D$1,0),0)</f>
        <v>audio</v>
      </c>
      <c r="G16397" t="str">
        <f>VLOOKUP($A16397,Content!$B$1:$D$1001,MATCH(reactions!G$1,Content!$B$1:$D$1,0),0)</f>
        <v>veganism</v>
      </c>
      <c r="H16397">
        <f>VLOOKUP(B16397,'reaction types'!$A$1:$C$17,MATCH(reactions!H$1,'reaction types'!$A$1:$C$1,0),0)</f>
        <v>75</v>
      </c>
    </row>
    <row r="16398" spans="1:8">
      <c r="A16398" t="s">
        <v>916</v>
      </c>
      <c r="B16398" t="s">
        <v>1042</v>
      </c>
      <c r="C16398" s="2">
        <v>44103.229861111111</v>
      </c>
      <c r="D16398" s="2" t="str">
        <f t="shared" si="258"/>
        <v>September</v>
      </c>
      <c r="E16398" s="2"/>
      <c r="F16398" t="str">
        <f>VLOOKUP($A16398,Content!$B$1:$D$1001,MATCH(reactions!F$1,Content!$B$1:$D$1,0),0)</f>
        <v>audio</v>
      </c>
      <c r="G16398" t="str">
        <f>VLOOKUP($A16398,Content!$B$1:$D$1001,MATCH(reactions!G$1,Content!$B$1:$D$1,0),0)</f>
        <v>veganism</v>
      </c>
      <c r="H16398">
        <f>VLOOKUP(B16398,'reaction types'!$A$1:$C$17,MATCH(reactions!H$1,'reaction types'!$A$1:$C$1,0),0)</f>
        <v>70</v>
      </c>
    </row>
    <row r="16399" spans="1:8">
      <c r="A16399" t="s">
        <v>916</v>
      </c>
      <c r="B16399" t="s">
        <v>1042</v>
      </c>
      <c r="C16399" s="2">
        <v>44097.29791666667</v>
      </c>
      <c r="D16399" s="2" t="str">
        <f t="shared" si="258"/>
        <v>September</v>
      </c>
      <c r="E16399" s="2"/>
      <c r="F16399" t="str">
        <f>VLOOKUP($A16399,Content!$B$1:$D$1001,MATCH(reactions!F$1,Content!$B$1:$D$1,0),0)</f>
        <v>audio</v>
      </c>
      <c r="G16399" t="str">
        <f>VLOOKUP($A16399,Content!$B$1:$D$1001,MATCH(reactions!G$1,Content!$B$1:$D$1,0),0)</f>
        <v>veganism</v>
      </c>
      <c r="H16399">
        <f>VLOOKUP(B16399,'reaction types'!$A$1:$C$17,MATCH(reactions!H$1,'reaction types'!$A$1:$C$1,0),0)</f>
        <v>70</v>
      </c>
    </row>
    <row r="16400" spans="1:8">
      <c r="A16400" t="s">
        <v>917</v>
      </c>
      <c r="B16400" t="s">
        <v>1045</v>
      </c>
      <c r="C16400" s="2">
        <v>44081.254861111112</v>
      </c>
      <c r="D16400" s="2" t="str">
        <f t="shared" si="258"/>
        <v>September</v>
      </c>
      <c r="E16400" s="2"/>
      <c r="F16400" t="str">
        <f>VLOOKUP($A16400,Content!$B$1:$D$1001,MATCH(reactions!F$1,Content!$B$1:$D$1,0),0)</f>
        <v>photo</v>
      </c>
      <c r="G16400" t="str">
        <f>VLOOKUP($A16400,Content!$B$1:$D$1001,MATCH(reactions!G$1,Content!$B$1:$D$1,0),0)</f>
        <v>animals</v>
      </c>
      <c r="H16400">
        <f>VLOOKUP(B16400,'reaction types'!$A$1:$C$17,MATCH(reactions!H$1,'reaction types'!$A$1:$C$1,0),0)</f>
        <v>20</v>
      </c>
    </row>
    <row r="16401" spans="1:8">
      <c r="A16401" t="s">
        <v>917</v>
      </c>
      <c r="B16401" t="s">
        <v>1048</v>
      </c>
      <c r="C16401" s="2">
        <v>44080.651388888888</v>
      </c>
      <c r="D16401" s="2" t="str">
        <f t="shared" si="258"/>
        <v>September</v>
      </c>
      <c r="E16401" s="2"/>
      <c r="F16401" t="str">
        <f>VLOOKUP($A16401,Content!$B$1:$D$1001,MATCH(reactions!F$1,Content!$B$1:$D$1,0),0)</f>
        <v>photo</v>
      </c>
      <c r="G16401" t="str">
        <f>VLOOKUP($A16401,Content!$B$1:$D$1001,MATCH(reactions!G$1,Content!$B$1:$D$1,0),0)</f>
        <v>animals</v>
      </c>
      <c r="H16401">
        <f>VLOOKUP(B16401,'reaction types'!$A$1:$C$17,MATCH(reactions!H$1,'reaction types'!$A$1:$C$1,0),0)</f>
        <v>12</v>
      </c>
    </row>
    <row r="16402" spans="1:8">
      <c r="A16402" t="s">
        <v>918</v>
      </c>
      <c r="B16402" t="s">
        <v>1045</v>
      </c>
      <c r="C16402" s="2">
        <v>44092.618055555555</v>
      </c>
      <c r="D16402" s="2" t="str">
        <f t="shared" si="258"/>
        <v>September</v>
      </c>
      <c r="E16402" s="2"/>
      <c r="F16402" t="str">
        <f>VLOOKUP($A16402,Content!$B$1:$D$1001,MATCH(reactions!F$1,Content!$B$1:$D$1,0),0)</f>
        <v>photo</v>
      </c>
      <c r="G16402" t="str">
        <f>VLOOKUP($A16402,Content!$B$1:$D$1001,MATCH(reactions!G$1,Content!$B$1:$D$1,0),0)</f>
        <v>animals</v>
      </c>
      <c r="H16402">
        <f>VLOOKUP(B16402,'reaction types'!$A$1:$C$17,MATCH(reactions!H$1,'reaction types'!$A$1:$C$1,0),0)</f>
        <v>20</v>
      </c>
    </row>
    <row r="16403" spans="1:8">
      <c r="A16403" t="s">
        <v>918</v>
      </c>
      <c r="B16403" t="s">
        <v>1037</v>
      </c>
      <c r="C16403" s="2">
        <v>44094.765972222223</v>
      </c>
      <c r="D16403" s="2" t="str">
        <f t="shared" si="258"/>
        <v>September</v>
      </c>
      <c r="E16403" s="2"/>
      <c r="F16403" t="str">
        <f>VLOOKUP($A16403,Content!$B$1:$D$1001,MATCH(reactions!F$1,Content!$B$1:$D$1,0),0)</f>
        <v>photo</v>
      </c>
      <c r="G16403" t="str">
        <f>VLOOKUP($A16403,Content!$B$1:$D$1001,MATCH(reactions!G$1,Content!$B$1:$D$1,0),0)</f>
        <v>animals</v>
      </c>
      <c r="H16403">
        <f>VLOOKUP(B16403,'reaction types'!$A$1:$C$17,MATCH(reactions!H$1,'reaction types'!$A$1:$C$1,0),0)</f>
        <v>0</v>
      </c>
    </row>
    <row r="16404" spans="1:8">
      <c r="A16404" t="s">
        <v>919</v>
      </c>
      <c r="B16404" t="s">
        <v>1045</v>
      </c>
      <c r="C16404" s="2">
        <v>44083.029861111114</v>
      </c>
      <c r="D16404" s="2" t="str">
        <f t="shared" si="258"/>
        <v>September</v>
      </c>
      <c r="E16404" s="2"/>
      <c r="F16404" t="str">
        <f>VLOOKUP($A16404,Content!$B$1:$D$1001,MATCH(reactions!F$1,Content!$B$1:$D$1,0),0)</f>
        <v>photo</v>
      </c>
      <c r="G16404" t="str">
        <f>VLOOKUP($A16404,Content!$B$1:$D$1001,MATCH(reactions!G$1,Content!$B$1:$D$1,0),0)</f>
        <v>culture</v>
      </c>
      <c r="H16404">
        <f>VLOOKUP(B16404,'reaction types'!$A$1:$C$17,MATCH(reactions!H$1,'reaction types'!$A$1:$C$1,0),0)</f>
        <v>20</v>
      </c>
    </row>
    <row r="16405" spans="1:8">
      <c r="A16405" t="s">
        <v>919</v>
      </c>
      <c r="B16405" t="s">
        <v>1040</v>
      </c>
      <c r="C16405" s="2">
        <v>44094.069444444445</v>
      </c>
      <c r="D16405" s="2" t="str">
        <f t="shared" si="258"/>
        <v>September</v>
      </c>
      <c r="E16405" s="2"/>
      <c r="F16405" t="str">
        <f>VLOOKUP($A16405,Content!$B$1:$D$1001,MATCH(reactions!F$1,Content!$B$1:$D$1,0),0)</f>
        <v>photo</v>
      </c>
      <c r="G16405" t="str">
        <f>VLOOKUP($A16405,Content!$B$1:$D$1001,MATCH(reactions!G$1,Content!$B$1:$D$1,0),0)</f>
        <v>culture</v>
      </c>
      <c r="H16405">
        <f>VLOOKUP(B16405,'reaction types'!$A$1:$C$17,MATCH(reactions!H$1,'reaction types'!$A$1:$C$1,0),0)</f>
        <v>30</v>
      </c>
    </row>
    <row r="16406" spans="1:8">
      <c r="A16406" t="s">
        <v>919</v>
      </c>
      <c r="B16406" t="s">
        <v>1050</v>
      </c>
      <c r="C16406" s="2">
        <v>44096.185416666667</v>
      </c>
      <c r="D16406" s="2" t="str">
        <f t="shared" si="258"/>
        <v>September</v>
      </c>
      <c r="E16406" s="2"/>
      <c r="F16406" t="str">
        <f>VLOOKUP($A16406,Content!$B$1:$D$1001,MATCH(reactions!F$1,Content!$B$1:$D$1,0),0)</f>
        <v>photo</v>
      </c>
      <c r="G16406" t="str">
        <f>VLOOKUP($A16406,Content!$B$1:$D$1001,MATCH(reactions!G$1,Content!$B$1:$D$1,0),0)</f>
        <v>culture</v>
      </c>
      <c r="H16406">
        <f>VLOOKUP(B16406,'reaction types'!$A$1:$C$17,MATCH(reactions!H$1,'reaction types'!$A$1:$C$1,0),0)</f>
        <v>60</v>
      </c>
    </row>
    <row r="16407" spans="1:8">
      <c r="A16407" t="s">
        <v>919</v>
      </c>
      <c r="B16407" t="s">
        <v>1044</v>
      </c>
      <c r="C16407" s="2">
        <v>44082.474305555559</v>
      </c>
      <c r="D16407" s="2" t="str">
        <f t="shared" si="258"/>
        <v>September</v>
      </c>
      <c r="E16407" s="2"/>
      <c r="F16407" t="str">
        <f>VLOOKUP($A16407,Content!$B$1:$D$1001,MATCH(reactions!F$1,Content!$B$1:$D$1,0),0)</f>
        <v>photo</v>
      </c>
      <c r="G16407" t="str">
        <f>VLOOKUP($A16407,Content!$B$1:$D$1001,MATCH(reactions!G$1,Content!$B$1:$D$1,0),0)</f>
        <v>culture</v>
      </c>
      <c r="H16407">
        <f>VLOOKUP(B16407,'reaction types'!$A$1:$C$17,MATCH(reactions!H$1,'reaction types'!$A$1:$C$1,0),0)</f>
        <v>65</v>
      </c>
    </row>
    <row r="16408" spans="1:8">
      <c r="A16408" t="s">
        <v>919</v>
      </c>
      <c r="B16408" t="s">
        <v>1039</v>
      </c>
      <c r="C16408" s="2">
        <v>44103.953472222223</v>
      </c>
      <c r="D16408" s="2" t="str">
        <f t="shared" si="258"/>
        <v>September</v>
      </c>
      <c r="E16408" s="2"/>
      <c r="F16408" t="str">
        <f>VLOOKUP($A16408,Content!$B$1:$D$1001,MATCH(reactions!F$1,Content!$B$1:$D$1,0),0)</f>
        <v>photo</v>
      </c>
      <c r="G16408" t="str">
        <f>VLOOKUP($A16408,Content!$B$1:$D$1001,MATCH(reactions!G$1,Content!$B$1:$D$1,0),0)</f>
        <v>culture</v>
      </c>
      <c r="H16408">
        <f>VLOOKUP(B16408,'reaction types'!$A$1:$C$17,MATCH(reactions!H$1,'reaction types'!$A$1:$C$1,0),0)</f>
        <v>15</v>
      </c>
    </row>
    <row r="16409" spans="1:8">
      <c r="A16409" t="s">
        <v>919</v>
      </c>
      <c r="B16409" t="s">
        <v>1038</v>
      </c>
      <c r="C16409" s="2">
        <v>44084.670138888891</v>
      </c>
      <c r="D16409" s="2" t="str">
        <f t="shared" si="258"/>
        <v>September</v>
      </c>
      <c r="E16409" s="2"/>
      <c r="F16409" t="str">
        <f>VLOOKUP($A16409,Content!$B$1:$D$1001,MATCH(reactions!F$1,Content!$B$1:$D$1,0),0)</f>
        <v>photo</v>
      </c>
      <c r="G16409" t="str">
        <f>VLOOKUP($A16409,Content!$B$1:$D$1001,MATCH(reactions!G$1,Content!$B$1:$D$1,0),0)</f>
        <v>culture</v>
      </c>
      <c r="H16409">
        <f>VLOOKUP(B16409,'reaction types'!$A$1:$C$17,MATCH(reactions!H$1,'reaction types'!$A$1:$C$1,0),0)</f>
        <v>10</v>
      </c>
    </row>
    <row r="16410" spans="1:8">
      <c r="A16410" t="s">
        <v>920</v>
      </c>
      <c r="B16410" t="s">
        <v>1049</v>
      </c>
      <c r="C16410" s="2">
        <v>44079.643750000003</v>
      </c>
      <c r="D16410" s="2" t="str">
        <f t="shared" si="258"/>
        <v>September</v>
      </c>
      <c r="E16410" s="2"/>
      <c r="F16410" t="str">
        <f>VLOOKUP($A16410,Content!$B$1:$D$1001,MATCH(reactions!F$1,Content!$B$1:$D$1,0),0)</f>
        <v>video</v>
      </c>
      <c r="G16410" t="str">
        <f>VLOOKUP($A16410,Content!$B$1:$D$1001,MATCH(reactions!G$1,Content!$B$1:$D$1,0),0)</f>
        <v>soccer</v>
      </c>
      <c r="H16410">
        <f>VLOOKUP(B16410,'reaction types'!$A$1:$C$17,MATCH(reactions!H$1,'reaction types'!$A$1:$C$1,0),0)</f>
        <v>50</v>
      </c>
    </row>
    <row r="16411" spans="1:8">
      <c r="A16411" t="s">
        <v>920</v>
      </c>
      <c r="B16411" t="s">
        <v>1050</v>
      </c>
      <c r="C16411" s="2">
        <v>44084.072916666664</v>
      </c>
      <c r="D16411" s="2" t="str">
        <f t="shared" si="258"/>
        <v>September</v>
      </c>
      <c r="E16411" s="2"/>
      <c r="F16411" t="str">
        <f>VLOOKUP($A16411,Content!$B$1:$D$1001,MATCH(reactions!F$1,Content!$B$1:$D$1,0),0)</f>
        <v>video</v>
      </c>
      <c r="G16411" t="str">
        <f>VLOOKUP($A16411,Content!$B$1:$D$1001,MATCH(reactions!G$1,Content!$B$1:$D$1,0),0)</f>
        <v>soccer</v>
      </c>
      <c r="H16411">
        <f>VLOOKUP(B16411,'reaction types'!$A$1:$C$17,MATCH(reactions!H$1,'reaction types'!$A$1:$C$1,0),0)</f>
        <v>60</v>
      </c>
    </row>
    <row r="16412" spans="1:8">
      <c r="A16412" t="s">
        <v>920</v>
      </c>
      <c r="B16412" t="s">
        <v>1045</v>
      </c>
      <c r="C16412" s="2">
        <v>44087.636111111111</v>
      </c>
      <c r="D16412" s="2" t="str">
        <f t="shared" si="258"/>
        <v>September</v>
      </c>
      <c r="E16412" s="2"/>
      <c r="F16412" t="str">
        <f>VLOOKUP($A16412,Content!$B$1:$D$1001,MATCH(reactions!F$1,Content!$B$1:$D$1,0),0)</f>
        <v>video</v>
      </c>
      <c r="G16412" t="str">
        <f>VLOOKUP($A16412,Content!$B$1:$D$1001,MATCH(reactions!G$1,Content!$B$1:$D$1,0),0)</f>
        <v>soccer</v>
      </c>
      <c r="H16412">
        <f>VLOOKUP(B16412,'reaction types'!$A$1:$C$17,MATCH(reactions!H$1,'reaction types'!$A$1:$C$1,0),0)</f>
        <v>20</v>
      </c>
    </row>
    <row r="16413" spans="1:8">
      <c r="A16413" t="s">
        <v>920</v>
      </c>
      <c r="B16413" t="s">
        <v>1044</v>
      </c>
      <c r="C16413" s="2">
        <v>44100.765277777777</v>
      </c>
      <c r="D16413" s="2" t="str">
        <f t="shared" si="258"/>
        <v>September</v>
      </c>
      <c r="E16413" s="2"/>
      <c r="F16413" t="str">
        <f>VLOOKUP($A16413,Content!$B$1:$D$1001,MATCH(reactions!F$1,Content!$B$1:$D$1,0),0)</f>
        <v>video</v>
      </c>
      <c r="G16413" t="str">
        <f>VLOOKUP($A16413,Content!$B$1:$D$1001,MATCH(reactions!G$1,Content!$B$1:$D$1,0),0)</f>
        <v>soccer</v>
      </c>
      <c r="H16413">
        <f>VLOOKUP(B16413,'reaction types'!$A$1:$C$17,MATCH(reactions!H$1,'reaction types'!$A$1:$C$1,0),0)</f>
        <v>65</v>
      </c>
    </row>
    <row r="16414" spans="1:8">
      <c r="A16414" t="s">
        <v>920</v>
      </c>
      <c r="B16414" t="s">
        <v>1041</v>
      </c>
      <c r="C16414" s="2">
        <v>44081.0625</v>
      </c>
      <c r="D16414" s="2" t="str">
        <f t="shared" si="258"/>
        <v>September</v>
      </c>
      <c r="E16414" s="2"/>
      <c r="F16414" t="str">
        <f>VLOOKUP($A16414,Content!$B$1:$D$1001,MATCH(reactions!F$1,Content!$B$1:$D$1,0),0)</f>
        <v>video</v>
      </c>
      <c r="G16414" t="str">
        <f>VLOOKUP($A16414,Content!$B$1:$D$1001,MATCH(reactions!G$1,Content!$B$1:$D$1,0),0)</f>
        <v>soccer</v>
      </c>
      <c r="H16414">
        <f>VLOOKUP(B16414,'reaction types'!$A$1:$C$17,MATCH(reactions!H$1,'reaction types'!$A$1:$C$1,0),0)</f>
        <v>35</v>
      </c>
    </row>
    <row r="16415" spans="1:8">
      <c r="A16415" t="s">
        <v>921</v>
      </c>
      <c r="B16415" t="s">
        <v>1037</v>
      </c>
      <c r="C16415" s="2">
        <v>44096.056944444441</v>
      </c>
      <c r="D16415" s="2" t="str">
        <f t="shared" si="258"/>
        <v>September</v>
      </c>
      <c r="E16415" s="2"/>
      <c r="F16415" t="str">
        <f>VLOOKUP($A16415,Content!$B$1:$D$1001,MATCH(reactions!F$1,Content!$B$1:$D$1,0),0)</f>
        <v>photo</v>
      </c>
      <c r="G16415" t="str">
        <f>VLOOKUP($A16415,Content!$B$1:$D$1001,MATCH(reactions!G$1,Content!$B$1:$D$1,0),0)</f>
        <v>food</v>
      </c>
      <c r="H16415">
        <f>VLOOKUP(B16415,'reaction types'!$A$1:$C$17,MATCH(reactions!H$1,'reaction types'!$A$1:$C$1,0),0)</f>
        <v>0</v>
      </c>
    </row>
    <row r="16416" spans="1:8">
      <c r="A16416" t="s">
        <v>921</v>
      </c>
      <c r="B16416" t="s">
        <v>1049</v>
      </c>
      <c r="C16416" s="2">
        <v>44093.381249999999</v>
      </c>
      <c r="D16416" s="2" t="str">
        <f t="shared" si="258"/>
        <v>September</v>
      </c>
      <c r="E16416" s="2"/>
      <c r="F16416" t="str">
        <f>VLOOKUP($A16416,Content!$B$1:$D$1001,MATCH(reactions!F$1,Content!$B$1:$D$1,0),0)</f>
        <v>photo</v>
      </c>
      <c r="G16416" t="str">
        <f>VLOOKUP($A16416,Content!$B$1:$D$1001,MATCH(reactions!G$1,Content!$B$1:$D$1,0),0)</f>
        <v>food</v>
      </c>
      <c r="H16416">
        <f>VLOOKUP(B16416,'reaction types'!$A$1:$C$17,MATCH(reactions!H$1,'reaction types'!$A$1:$C$1,0),0)</f>
        <v>50</v>
      </c>
    </row>
    <row r="16417" spans="1:8">
      <c r="A16417" t="s">
        <v>921</v>
      </c>
      <c r="B16417" t="s">
        <v>1040</v>
      </c>
      <c r="C16417" s="2">
        <v>44078.15625</v>
      </c>
      <c r="D16417" s="2" t="str">
        <f t="shared" si="258"/>
        <v>September</v>
      </c>
      <c r="E16417" s="2"/>
      <c r="F16417" t="str">
        <f>VLOOKUP($A16417,Content!$B$1:$D$1001,MATCH(reactions!F$1,Content!$B$1:$D$1,0),0)</f>
        <v>photo</v>
      </c>
      <c r="G16417" t="str">
        <f>VLOOKUP($A16417,Content!$B$1:$D$1001,MATCH(reactions!G$1,Content!$B$1:$D$1,0),0)</f>
        <v>food</v>
      </c>
      <c r="H16417">
        <f>VLOOKUP(B16417,'reaction types'!$A$1:$C$17,MATCH(reactions!H$1,'reaction types'!$A$1:$C$1,0),0)</f>
        <v>30</v>
      </c>
    </row>
    <row r="16418" spans="1:8">
      <c r="A16418" t="s">
        <v>921</v>
      </c>
      <c r="B16418" t="s">
        <v>1043</v>
      </c>
      <c r="C16418" s="2">
        <v>44102.081250000003</v>
      </c>
      <c r="D16418" s="2" t="str">
        <f t="shared" si="258"/>
        <v>September</v>
      </c>
      <c r="E16418" s="2"/>
      <c r="F16418" t="str">
        <f>VLOOKUP($A16418,Content!$B$1:$D$1001,MATCH(reactions!F$1,Content!$B$1:$D$1,0),0)</f>
        <v>photo</v>
      </c>
      <c r="G16418" t="str">
        <f>VLOOKUP($A16418,Content!$B$1:$D$1001,MATCH(reactions!G$1,Content!$B$1:$D$1,0),0)</f>
        <v>food</v>
      </c>
      <c r="H16418">
        <f>VLOOKUP(B16418,'reaction types'!$A$1:$C$17,MATCH(reactions!H$1,'reaction types'!$A$1:$C$1,0),0)</f>
        <v>5</v>
      </c>
    </row>
    <row r="16419" spans="1:8">
      <c r="A16419" t="s">
        <v>921</v>
      </c>
      <c r="B16419" t="s">
        <v>1041</v>
      </c>
      <c r="C16419" s="2">
        <v>44084.165972222225</v>
      </c>
      <c r="D16419" s="2" t="str">
        <f t="shared" si="258"/>
        <v>September</v>
      </c>
      <c r="E16419" s="2"/>
      <c r="F16419" t="str">
        <f>VLOOKUP($A16419,Content!$B$1:$D$1001,MATCH(reactions!F$1,Content!$B$1:$D$1,0),0)</f>
        <v>photo</v>
      </c>
      <c r="G16419" t="str">
        <f>VLOOKUP($A16419,Content!$B$1:$D$1001,MATCH(reactions!G$1,Content!$B$1:$D$1,0),0)</f>
        <v>food</v>
      </c>
      <c r="H16419">
        <f>VLOOKUP(B16419,'reaction types'!$A$1:$C$17,MATCH(reactions!H$1,'reaction types'!$A$1:$C$1,0),0)</f>
        <v>35</v>
      </c>
    </row>
    <row r="16420" spans="1:8">
      <c r="A16420" t="s">
        <v>921</v>
      </c>
      <c r="B16420" t="s">
        <v>1043</v>
      </c>
      <c r="C16420" s="2">
        <v>44083.823611111111</v>
      </c>
      <c r="D16420" s="2" t="str">
        <f t="shared" si="258"/>
        <v>September</v>
      </c>
      <c r="E16420" s="2"/>
      <c r="F16420" t="str">
        <f>VLOOKUP($A16420,Content!$B$1:$D$1001,MATCH(reactions!F$1,Content!$B$1:$D$1,0),0)</f>
        <v>photo</v>
      </c>
      <c r="G16420" t="str">
        <f>VLOOKUP($A16420,Content!$B$1:$D$1001,MATCH(reactions!G$1,Content!$B$1:$D$1,0),0)</f>
        <v>food</v>
      </c>
      <c r="H16420">
        <f>VLOOKUP(B16420,'reaction types'!$A$1:$C$17,MATCH(reactions!H$1,'reaction types'!$A$1:$C$1,0),0)</f>
        <v>5</v>
      </c>
    </row>
    <row r="16421" spans="1:8">
      <c r="A16421" s="1" t="s">
        <v>922</v>
      </c>
      <c r="B16421" t="s">
        <v>1048</v>
      </c>
      <c r="C16421" s="2">
        <v>44099.090277777781</v>
      </c>
      <c r="D16421" s="2" t="str">
        <f t="shared" si="258"/>
        <v>September</v>
      </c>
      <c r="E16421" s="2"/>
      <c r="F16421" t="str">
        <f>VLOOKUP($A16421,Content!$B$1:$D$1001,MATCH(reactions!F$1,Content!$B$1:$D$1,0),0)</f>
        <v>audio</v>
      </c>
      <c r="G16421" t="str">
        <f>VLOOKUP($A16421,Content!$B$1:$D$1001,MATCH(reactions!G$1,Content!$B$1:$D$1,0),0)</f>
        <v>education</v>
      </c>
      <c r="H16421">
        <f>VLOOKUP(B16421,'reaction types'!$A$1:$C$17,MATCH(reactions!H$1,'reaction types'!$A$1:$C$1,0),0)</f>
        <v>12</v>
      </c>
    </row>
    <row r="16422" spans="1:8">
      <c r="A16422" t="s">
        <v>923</v>
      </c>
      <c r="B16422" t="s">
        <v>1046</v>
      </c>
      <c r="C16422" s="2">
        <v>44100.909722222219</v>
      </c>
      <c r="D16422" s="2" t="str">
        <f t="shared" si="258"/>
        <v>September</v>
      </c>
      <c r="E16422" s="2"/>
      <c r="F16422" t="str">
        <f>VLOOKUP($A16422,Content!$B$1:$D$1001,MATCH(reactions!F$1,Content!$B$1:$D$1,0),0)</f>
        <v>photo</v>
      </c>
      <c r="G16422" t="str">
        <f>VLOOKUP($A16422,Content!$B$1:$D$1001,MATCH(reactions!G$1,Content!$B$1:$D$1,0),0)</f>
        <v>soccer</v>
      </c>
      <c r="H16422">
        <f>VLOOKUP(B16422,'reaction types'!$A$1:$C$17,MATCH(reactions!H$1,'reaction types'!$A$1:$C$1,0),0)</f>
        <v>75</v>
      </c>
    </row>
    <row r="16423" spans="1:8">
      <c r="A16423" t="s">
        <v>923</v>
      </c>
      <c r="B16423" t="s">
        <v>1050</v>
      </c>
      <c r="C16423" s="2">
        <v>44080.026388888888</v>
      </c>
      <c r="D16423" s="2" t="str">
        <f t="shared" si="258"/>
        <v>September</v>
      </c>
      <c r="E16423" s="2"/>
      <c r="F16423" t="str">
        <f>VLOOKUP($A16423,Content!$B$1:$D$1001,MATCH(reactions!F$1,Content!$B$1:$D$1,0),0)</f>
        <v>photo</v>
      </c>
      <c r="G16423" t="str">
        <f>VLOOKUP($A16423,Content!$B$1:$D$1001,MATCH(reactions!G$1,Content!$B$1:$D$1,0),0)</f>
        <v>soccer</v>
      </c>
      <c r="H16423">
        <f>VLOOKUP(B16423,'reaction types'!$A$1:$C$17,MATCH(reactions!H$1,'reaction types'!$A$1:$C$1,0),0)</f>
        <v>60</v>
      </c>
    </row>
    <row r="16424" spans="1:8">
      <c r="A16424" t="s">
        <v>924</v>
      </c>
      <c r="B16424" t="s">
        <v>1048</v>
      </c>
      <c r="C16424" s="2">
        <v>44083.749305555553</v>
      </c>
      <c r="D16424" s="2" t="str">
        <f t="shared" si="258"/>
        <v>September</v>
      </c>
      <c r="E16424" s="2"/>
      <c r="F16424" t="str">
        <f>VLOOKUP($A16424,Content!$B$1:$D$1001,MATCH(reactions!F$1,Content!$B$1:$D$1,0),0)</f>
        <v>audio</v>
      </c>
      <c r="G16424" t="str">
        <f>VLOOKUP($A16424,Content!$B$1:$D$1001,MATCH(reactions!G$1,Content!$B$1:$D$1,0),0)</f>
        <v>public speaking</v>
      </c>
      <c r="H16424">
        <f>VLOOKUP(B16424,'reaction types'!$A$1:$C$17,MATCH(reactions!H$1,'reaction types'!$A$1:$C$1,0),0)</f>
        <v>12</v>
      </c>
    </row>
    <row r="16425" spans="1:8">
      <c r="A16425" t="s">
        <v>924</v>
      </c>
      <c r="B16425" t="s">
        <v>1042</v>
      </c>
      <c r="C16425" s="2">
        <v>44091.413194444445</v>
      </c>
      <c r="D16425" s="2" t="str">
        <f t="shared" si="258"/>
        <v>September</v>
      </c>
      <c r="E16425" s="2"/>
      <c r="F16425" t="str">
        <f>VLOOKUP($A16425,Content!$B$1:$D$1001,MATCH(reactions!F$1,Content!$B$1:$D$1,0),0)</f>
        <v>audio</v>
      </c>
      <c r="G16425" t="str">
        <f>VLOOKUP($A16425,Content!$B$1:$D$1001,MATCH(reactions!G$1,Content!$B$1:$D$1,0),0)</f>
        <v>public speaking</v>
      </c>
      <c r="H16425">
        <f>VLOOKUP(B16425,'reaction types'!$A$1:$C$17,MATCH(reactions!H$1,'reaction types'!$A$1:$C$1,0),0)</f>
        <v>70</v>
      </c>
    </row>
    <row r="16426" spans="1:8">
      <c r="A16426" t="s">
        <v>925</v>
      </c>
      <c r="B16426" t="s">
        <v>1038</v>
      </c>
      <c r="C16426" s="2">
        <v>44104.222916666666</v>
      </c>
      <c r="D16426" s="2" t="str">
        <f t="shared" si="258"/>
        <v>September</v>
      </c>
      <c r="E16426" s="2"/>
      <c r="F16426" t="str">
        <f>VLOOKUP($A16426,Content!$B$1:$D$1001,MATCH(reactions!F$1,Content!$B$1:$D$1,0),0)</f>
        <v>GIF</v>
      </c>
      <c r="G16426" t="str">
        <f>VLOOKUP($A16426,Content!$B$1:$D$1001,MATCH(reactions!G$1,Content!$B$1:$D$1,0),0)</f>
        <v>travel</v>
      </c>
      <c r="H16426">
        <f>VLOOKUP(B16426,'reaction types'!$A$1:$C$17,MATCH(reactions!H$1,'reaction types'!$A$1:$C$1,0),0)</f>
        <v>10</v>
      </c>
    </row>
    <row r="16427" spans="1:8">
      <c r="A16427" t="s">
        <v>926</v>
      </c>
      <c r="B16427" t="s">
        <v>1045</v>
      </c>
      <c r="C16427" s="2">
        <v>44080.182638888888</v>
      </c>
      <c r="D16427" s="2" t="str">
        <f t="shared" si="258"/>
        <v>September</v>
      </c>
      <c r="E16427" s="2"/>
      <c r="F16427" t="str">
        <f>VLOOKUP($A16427,Content!$B$1:$D$1001,MATCH(reactions!F$1,Content!$B$1:$D$1,0),0)</f>
        <v>audio</v>
      </c>
      <c r="G16427" t="str">
        <f>VLOOKUP($A16427,Content!$B$1:$D$1001,MATCH(reactions!G$1,Content!$B$1:$D$1,0),0)</f>
        <v>travel</v>
      </c>
      <c r="H16427">
        <f>VLOOKUP(B16427,'reaction types'!$A$1:$C$17,MATCH(reactions!H$1,'reaction types'!$A$1:$C$1,0),0)</f>
        <v>20</v>
      </c>
    </row>
    <row r="16428" spans="1:8">
      <c r="A16428" t="s">
        <v>927</v>
      </c>
      <c r="B16428" t="s">
        <v>1038</v>
      </c>
      <c r="C16428" s="2">
        <v>44094.217361111114</v>
      </c>
      <c r="D16428" s="2" t="str">
        <f t="shared" si="258"/>
        <v>September</v>
      </c>
      <c r="E16428" s="2"/>
      <c r="F16428" t="str">
        <f>VLOOKUP($A16428,Content!$B$1:$D$1001,MATCH(reactions!F$1,Content!$B$1:$D$1,0),0)</f>
        <v>video</v>
      </c>
      <c r="G16428" t="str">
        <f>VLOOKUP($A16428,Content!$B$1:$D$1001,MATCH(reactions!G$1,Content!$B$1:$D$1,0),0)</f>
        <v>public speaking</v>
      </c>
      <c r="H16428">
        <f>VLOOKUP(B16428,'reaction types'!$A$1:$C$17,MATCH(reactions!H$1,'reaction types'!$A$1:$C$1,0),0)</f>
        <v>10</v>
      </c>
    </row>
    <row r="16429" spans="1:8">
      <c r="A16429" t="s">
        <v>927</v>
      </c>
      <c r="B16429" t="s">
        <v>1050</v>
      </c>
      <c r="C16429" s="2">
        <v>44095.366666666669</v>
      </c>
      <c r="D16429" s="2" t="str">
        <f t="shared" si="258"/>
        <v>September</v>
      </c>
      <c r="E16429" s="2"/>
      <c r="F16429" t="str">
        <f>VLOOKUP($A16429,Content!$B$1:$D$1001,MATCH(reactions!F$1,Content!$B$1:$D$1,0),0)</f>
        <v>video</v>
      </c>
      <c r="G16429" t="str">
        <f>VLOOKUP($A16429,Content!$B$1:$D$1001,MATCH(reactions!G$1,Content!$B$1:$D$1,0),0)</f>
        <v>public speaking</v>
      </c>
      <c r="H16429">
        <f>VLOOKUP(B16429,'reaction types'!$A$1:$C$17,MATCH(reactions!H$1,'reaction types'!$A$1:$C$1,0),0)</f>
        <v>60</v>
      </c>
    </row>
    <row r="16430" spans="1:8">
      <c r="A16430" t="s">
        <v>927</v>
      </c>
      <c r="B16430" t="s">
        <v>1041</v>
      </c>
      <c r="C16430" s="2">
        <v>44101.280555555553</v>
      </c>
      <c r="D16430" s="2" t="str">
        <f t="shared" si="258"/>
        <v>September</v>
      </c>
      <c r="E16430" s="2"/>
      <c r="F16430" t="str">
        <f>VLOOKUP($A16430,Content!$B$1:$D$1001,MATCH(reactions!F$1,Content!$B$1:$D$1,0),0)</f>
        <v>video</v>
      </c>
      <c r="G16430" t="str">
        <f>VLOOKUP($A16430,Content!$B$1:$D$1001,MATCH(reactions!G$1,Content!$B$1:$D$1,0),0)</f>
        <v>public speaking</v>
      </c>
      <c r="H16430">
        <f>VLOOKUP(B16430,'reaction types'!$A$1:$C$17,MATCH(reactions!H$1,'reaction types'!$A$1:$C$1,0),0)</f>
        <v>35</v>
      </c>
    </row>
    <row r="16431" spans="1:8">
      <c r="A16431" t="s">
        <v>927</v>
      </c>
      <c r="B16431" t="s">
        <v>1047</v>
      </c>
      <c r="C16431" s="2">
        <v>44084.929166666669</v>
      </c>
      <c r="D16431" s="2" t="str">
        <f t="shared" si="258"/>
        <v>September</v>
      </c>
      <c r="E16431" s="2"/>
      <c r="F16431" t="str">
        <f>VLOOKUP($A16431,Content!$B$1:$D$1001,MATCH(reactions!F$1,Content!$B$1:$D$1,0),0)</f>
        <v>video</v>
      </c>
      <c r="G16431" t="str">
        <f>VLOOKUP($A16431,Content!$B$1:$D$1001,MATCH(reactions!G$1,Content!$B$1:$D$1,0),0)</f>
        <v>public speaking</v>
      </c>
      <c r="H16431">
        <f>VLOOKUP(B16431,'reaction types'!$A$1:$C$17,MATCH(reactions!H$1,'reaction types'!$A$1:$C$1,0),0)</f>
        <v>45</v>
      </c>
    </row>
    <row r="16432" spans="1:8">
      <c r="A16432" t="s">
        <v>927</v>
      </c>
      <c r="B16432" t="s">
        <v>1038</v>
      </c>
      <c r="C16432" s="2">
        <v>44090.03125</v>
      </c>
      <c r="D16432" s="2" t="str">
        <f t="shared" si="258"/>
        <v>September</v>
      </c>
      <c r="E16432" s="2"/>
      <c r="F16432" t="str">
        <f>VLOOKUP($A16432,Content!$B$1:$D$1001,MATCH(reactions!F$1,Content!$B$1:$D$1,0),0)</f>
        <v>video</v>
      </c>
      <c r="G16432" t="str">
        <f>VLOOKUP($A16432,Content!$B$1:$D$1001,MATCH(reactions!G$1,Content!$B$1:$D$1,0),0)</f>
        <v>public speaking</v>
      </c>
      <c r="H16432">
        <f>VLOOKUP(B16432,'reaction types'!$A$1:$C$17,MATCH(reactions!H$1,'reaction types'!$A$1:$C$1,0),0)</f>
        <v>10</v>
      </c>
    </row>
    <row r="16433" spans="1:8">
      <c r="A16433" t="s">
        <v>927</v>
      </c>
      <c r="B16433" t="s">
        <v>1046</v>
      </c>
      <c r="C16433" s="2">
        <v>44078.568055555559</v>
      </c>
      <c r="D16433" s="2" t="str">
        <f t="shared" si="258"/>
        <v>September</v>
      </c>
      <c r="E16433" s="2"/>
      <c r="F16433" t="str">
        <f>VLOOKUP($A16433,Content!$B$1:$D$1001,MATCH(reactions!F$1,Content!$B$1:$D$1,0),0)</f>
        <v>video</v>
      </c>
      <c r="G16433" t="str">
        <f>VLOOKUP($A16433,Content!$B$1:$D$1001,MATCH(reactions!G$1,Content!$B$1:$D$1,0),0)</f>
        <v>public speaking</v>
      </c>
      <c r="H16433">
        <f>VLOOKUP(B16433,'reaction types'!$A$1:$C$17,MATCH(reactions!H$1,'reaction types'!$A$1:$C$1,0),0)</f>
        <v>75</v>
      </c>
    </row>
    <row r="16434" spans="1:8">
      <c r="A16434" t="s">
        <v>928</v>
      </c>
      <c r="B16434" t="s">
        <v>1041</v>
      </c>
      <c r="C16434" s="2">
        <v>44079.864583333336</v>
      </c>
      <c r="D16434" s="2" t="str">
        <f t="shared" si="258"/>
        <v>September</v>
      </c>
      <c r="E16434" s="2"/>
      <c r="F16434" t="str">
        <f>VLOOKUP($A16434,Content!$B$1:$D$1001,MATCH(reactions!F$1,Content!$B$1:$D$1,0),0)</f>
        <v>photo</v>
      </c>
      <c r="G16434" t="str">
        <f>VLOOKUP($A16434,Content!$B$1:$D$1001,MATCH(reactions!G$1,Content!$B$1:$D$1,0),0)</f>
        <v>technology</v>
      </c>
      <c r="H16434">
        <f>VLOOKUP(B16434,'reaction types'!$A$1:$C$17,MATCH(reactions!H$1,'reaction types'!$A$1:$C$1,0),0)</f>
        <v>35</v>
      </c>
    </row>
    <row r="16435" spans="1:8">
      <c r="A16435" t="s">
        <v>928</v>
      </c>
      <c r="B16435" t="s">
        <v>1039</v>
      </c>
      <c r="C16435" s="2">
        <v>44085.195833333331</v>
      </c>
      <c r="D16435" s="2" t="str">
        <f t="shared" si="258"/>
        <v>September</v>
      </c>
      <c r="E16435" s="2"/>
      <c r="F16435" t="str">
        <f>VLOOKUP($A16435,Content!$B$1:$D$1001,MATCH(reactions!F$1,Content!$B$1:$D$1,0),0)</f>
        <v>photo</v>
      </c>
      <c r="G16435" t="str">
        <f>VLOOKUP($A16435,Content!$B$1:$D$1001,MATCH(reactions!G$1,Content!$B$1:$D$1,0),0)</f>
        <v>technology</v>
      </c>
      <c r="H16435">
        <f>VLOOKUP(B16435,'reaction types'!$A$1:$C$17,MATCH(reactions!H$1,'reaction types'!$A$1:$C$1,0),0)</f>
        <v>15</v>
      </c>
    </row>
    <row r="16436" spans="1:8">
      <c r="A16436" t="s">
        <v>928</v>
      </c>
      <c r="B16436" t="s">
        <v>1051</v>
      </c>
      <c r="C16436" s="2">
        <v>44104.842361111114</v>
      </c>
      <c r="D16436" s="2" t="str">
        <f t="shared" si="258"/>
        <v>September</v>
      </c>
      <c r="E16436" s="2"/>
      <c r="F16436" t="str">
        <f>VLOOKUP($A16436,Content!$B$1:$D$1001,MATCH(reactions!F$1,Content!$B$1:$D$1,0),0)</f>
        <v>photo</v>
      </c>
      <c r="G16436" t="str">
        <f>VLOOKUP($A16436,Content!$B$1:$D$1001,MATCH(reactions!G$1,Content!$B$1:$D$1,0),0)</f>
        <v>technology</v>
      </c>
      <c r="H16436">
        <f>VLOOKUP(B16436,'reaction types'!$A$1:$C$17,MATCH(reactions!H$1,'reaction types'!$A$1:$C$1,0),0)</f>
        <v>70</v>
      </c>
    </row>
    <row r="16437" spans="1:8">
      <c r="A16437" t="s">
        <v>930</v>
      </c>
      <c r="B16437" t="s">
        <v>1050</v>
      </c>
      <c r="C16437" s="2">
        <v>44079.252083333333</v>
      </c>
      <c r="D16437" s="2" t="str">
        <f t="shared" si="258"/>
        <v>September</v>
      </c>
      <c r="E16437" s="2"/>
      <c r="F16437" t="str">
        <f>VLOOKUP($A16437,Content!$B$1:$D$1001,MATCH(reactions!F$1,Content!$B$1:$D$1,0),0)</f>
        <v>GIF</v>
      </c>
      <c r="G16437" t="str">
        <f>VLOOKUP($A16437,Content!$B$1:$D$1001,MATCH(reactions!G$1,Content!$B$1:$D$1,0),0)</f>
        <v>fitness</v>
      </c>
      <c r="H16437">
        <f>VLOOKUP(B16437,'reaction types'!$A$1:$C$17,MATCH(reactions!H$1,'reaction types'!$A$1:$C$1,0),0)</f>
        <v>60</v>
      </c>
    </row>
    <row r="16438" spans="1:8">
      <c r="A16438" t="s">
        <v>931</v>
      </c>
      <c r="B16438" t="s">
        <v>1046</v>
      </c>
      <c r="C16438" s="2">
        <v>44075.724305555559</v>
      </c>
      <c r="D16438" s="2" t="str">
        <f t="shared" si="258"/>
        <v>September</v>
      </c>
      <c r="E16438" s="2"/>
      <c r="F16438" t="str">
        <f>VLOOKUP($A16438,Content!$B$1:$D$1001,MATCH(reactions!F$1,Content!$B$1:$D$1,0),0)</f>
        <v>photo</v>
      </c>
      <c r="G16438" t="str">
        <f>VLOOKUP($A16438,Content!$B$1:$D$1001,MATCH(reactions!G$1,Content!$B$1:$D$1,0),0)</f>
        <v>studying</v>
      </c>
      <c r="H16438">
        <f>VLOOKUP(B16438,'reaction types'!$A$1:$C$17,MATCH(reactions!H$1,'reaction types'!$A$1:$C$1,0),0)</f>
        <v>75</v>
      </c>
    </row>
    <row r="16439" spans="1:8">
      <c r="A16439" t="s">
        <v>931</v>
      </c>
      <c r="B16439" t="s">
        <v>1037</v>
      </c>
      <c r="C16439" s="2">
        <v>44078.775000000001</v>
      </c>
      <c r="D16439" s="2" t="str">
        <f t="shared" si="258"/>
        <v>September</v>
      </c>
      <c r="E16439" s="2"/>
      <c r="F16439" t="str">
        <f>VLOOKUP($A16439,Content!$B$1:$D$1001,MATCH(reactions!F$1,Content!$B$1:$D$1,0),0)</f>
        <v>photo</v>
      </c>
      <c r="G16439" t="str">
        <f>VLOOKUP($A16439,Content!$B$1:$D$1001,MATCH(reactions!G$1,Content!$B$1:$D$1,0),0)</f>
        <v>studying</v>
      </c>
      <c r="H16439">
        <f>VLOOKUP(B16439,'reaction types'!$A$1:$C$17,MATCH(reactions!H$1,'reaction types'!$A$1:$C$1,0),0)</f>
        <v>0</v>
      </c>
    </row>
    <row r="16440" spans="1:8">
      <c r="A16440" t="s">
        <v>931</v>
      </c>
      <c r="B16440" t="s">
        <v>1045</v>
      </c>
      <c r="C16440" s="2">
        <v>44102.904166666667</v>
      </c>
      <c r="D16440" s="2" t="str">
        <f t="shared" si="258"/>
        <v>September</v>
      </c>
      <c r="E16440" s="2"/>
      <c r="F16440" t="str">
        <f>VLOOKUP($A16440,Content!$B$1:$D$1001,MATCH(reactions!F$1,Content!$B$1:$D$1,0),0)</f>
        <v>photo</v>
      </c>
      <c r="G16440" t="str">
        <f>VLOOKUP($A16440,Content!$B$1:$D$1001,MATCH(reactions!G$1,Content!$B$1:$D$1,0),0)</f>
        <v>studying</v>
      </c>
      <c r="H16440">
        <f>VLOOKUP(B16440,'reaction types'!$A$1:$C$17,MATCH(reactions!H$1,'reaction types'!$A$1:$C$1,0),0)</f>
        <v>20</v>
      </c>
    </row>
    <row r="16441" spans="1:8">
      <c r="A16441" t="s">
        <v>931</v>
      </c>
      <c r="B16441" t="s">
        <v>1045</v>
      </c>
      <c r="C16441" s="2">
        <v>44096.671527777777</v>
      </c>
      <c r="D16441" s="2" t="str">
        <f t="shared" si="258"/>
        <v>September</v>
      </c>
      <c r="E16441" s="2"/>
      <c r="F16441" t="str">
        <f>VLOOKUP($A16441,Content!$B$1:$D$1001,MATCH(reactions!F$1,Content!$B$1:$D$1,0),0)</f>
        <v>photo</v>
      </c>
      <c r="G16441" t="str">
        <f>VLOOKUP($A16441,Content!$B$1:$D$1001,MATCH(reactions!G$1,Content!$B$1:$D$1,0),0)</f>
        <v>studying</v>
      </c>
      <c r="H16441">
        <f>VLOOKUP(B16441,'reaction types'!$A$1:$C$17,MATCH(reactions!H$1,'reaction types'!$A$1:$C$1,0),0)</f>
        <v>20</v>
      </c>
    </row>
    <row r="16442" spans="1:8">
      <c r="A16442" t="s">
        <v>932</v>
      </c>
      <c r="B16442" t="s">
        <v>1039</v>
      </c>
      <c r="C16442" s="2">
        <v>44095.285416666666</v>
      </c>
      <c r="D16442" s="2" t="str">
        <f t="shared" si="258"/>
        <v>September</v>
      </c>
      <c r="E16442" s="2"/>
      <c r="F16442" t="str">
        <f>VLOOKUP($A16442,Content!$B$1:$D$1001,MATCH(reactions!F$1,Content!$B$1:$D$1,0),0)</f>
        <v>video</v>
      </c>
      <c r="G16442" t="str">
        <f>VLOOKUP($A16442,Content!$B$1:$D$1001,MATCH(reactions!G$1,Content!$B$1:$D$1,0),0)</f>
        <v>soccer</v>
      </c>
      <c r="H16442">
        <f>VLOOKUP(B16442,'reaction types'!$A$1:$C$17,MATCH(reactions!H$1,'reaction types'!$A$1:$C$1,0),0)</f>
        <v>15</v>
      </c>
    </row>
    <row r="16443" spans="1:8">
      <c r="A16443" t="s">
        <v>934</v>
      </c>
      <c r="B16443" t="s">
        <v>1041</v>
      </c>
      <c r="C16443" s="2">
        <v>44095.40347222222</v>
      </c>
      <c r="D16443" s="2" t="str">
        <f t="shared" si="258"/>
        <v>September</v>
      </c>
      <c r="E16443" s="2"/>
      <c r="F16443" t="str">
        <f>VLOOKUP($A16443,Content!$B$1:$D$1001,MATCH(reactions!F$1,Content!$B$1:$D$1,0),0)</f>
        <v>GIF</v>
      </c>
      <c r="G16443" t="str">
        <f>VLOOKUP($A16443,Content!$B$1:$D$1001,MATCH(reactions!G$1,Content!$B$1:$D$1,0),0)</f>
        <v>veganism</v>
      </c>
      <c r="H16443">
        <f>VLOOKUP(B16443,'reaction types'!$A$1:$C$17,MATCH(reactions!H$1,'reaction types'!$A$1:$C$1,0),0)</f>
        <v>35</v>
      </c>
    </row>
    <row r="16444" spans="1:8">
      <c r="A16444" t="s">
        <v>934</v>
      </c>
      <c r="B16444" t="s">
        <v>1042</v>
      </c>
      <c r="C16444" s="2">
        <v>44087.855555555558</v>
      </c>
      <c r="D16444" s="2" t="str">
        <f t="shared" si="258"/>
        <v>September</v>
      </c>
      <c r="E16444" s="2"/>
      <c r="F16444" t="str">
        <f>VLOOKUP($A16444,Content!$B$1:$D$1001,MATCH(reactions!F$1,Content!$B$1:$D$1,0),0)</f>
        <v>GIF</v>
      </c>
      <c r="G16444" t="str">
        <f>VLOOKUP($A16444,Content!$B$1:$D$1001,MATCH(reactions!G$1,Content!$B$1:$D$1,0),0)</f>
        <v>veganism</v>
      </c>
      <c r="H16444">
        <f>VLOOKUP(B16444,'reaction types'!$A$1:$C$17,MATCH(reactions!H$1,'reaction types'!$A$1:$C$1,0),0)</f>
        <v>70</v>
      </c>
    </row>
    <row r="16445" spans="1:8">
      <c r="A16445" t="s">
        <v>934</v>
      </c>
      <c r="B16445" t="s">
        <v>1040</v>
      </c>
      <c r="C16445" s="2">
        <v>44089.321527777778</v>
      </c>
      <c r="D16445" s="2" t="str">
        <f t="shared" si="258"/>
        <v>September</v>
      </c>
      <c r="E16445" s="2"/>
      <c r="F16445" t="str">
        <f>VLOOKUP($A16445,Content!$B$1:$D$1001,MATCH(reactions!F$1,Content!$B$1:$D$1,0),0)</f>
        <v>GIF</v>
      </c>
      <c r="G16445" t="str">
        <f>VLOOKUP($A16445,Content!$B$1:$D$1001,MATCH(reactions!G$1,Content!$B$1:$D$1,0),0)</f>
        <v>veganism</v>
      </c>
      <c r="H16445">
        <f>VLOOKUP(B16445,'reaction types'!$A$1:$C$17,MATCH(reactions!H$1,'reaction types'!$A$1:$C$1,0),0)</f>
        <v>30</v>
      </c>
    </row>
    <row r="16446" spans="1:8">
      <c r="A16446" t="s">
        <v>935</v>
      </c>
      <c r="B16446" t="s">
        <v>1051</v>
      </c>
      <c r="C16446" s="2">
        <v>44099.022916666669</v>
      </c>
      <c r="D16446" s="2" t="str">
        <f t="shared" si="258"/>
        <v>September</v>
      </c>
      <c r="E16446" s="2"/>
      <c r="F16446" t="str">
        <f>VLOOKUP($A16446,Content!$B$1:$D$1001,MATCH(reactions!F$1,Content!$B$1:$D$1,0),0)</f>
        <v>GIF</v>
      </c>
      <c r="G16446" t="str">
        <f>VLOOKUP($A16446,Content!$B$1:$D$1001,MATCH(reactions!G$1,Content!$B$1:$D$1,0),0)</f>
        <v>healthy eating</v>
      </c>
      <c r="H16446">
        <f>VLOOKUP(B16446,'reaction types'!$A$1:$C$17,MATCH(reactions!H$1,'reaction types'!$A$1:$C$1,0),0)</f>
        <v>70</v>
      </c>
    </row>
    <row r="16447" spans="1:8">
      <c r="A16447" t="s">
        <v>937</v>
      </c>
      <c r="B16447" t="s">
        <v>1047</v>
      </c>
      <c r="C16447" s="2">
        <v>44103.181250000001</v>
      </c>
      <c r="D16447" s="2" t="str">
        <f t="shared" si="258"/>
        <v>September</v>
      </c>
      <c r="E16447" s="2"/>
      <c r="F16447" t="str">
        <f>VLOOKUP($A16447,Content!$B$1:$D$1001,MATCH(reactions!F$1,Content!$B$1:$D$1,0),0)</f>
        <v>GIF</v>
      </c>
      <c r="G16447" t="str">
        <f>VLOOKUP($A16447,Content!$B$1:$D$1001,MATCH(reactions!G$1,Content!$B$1:$D$1,0),0)</f>
        <v>travel</v>
      </c>
      <c r="H16447">
        <f>VLOOKUP(B16447,'reaction types'!$A$1:$C$17,MATCH(reactions!H$1,'reaction types'!$A$1:$C$1,0),0)</f>
        <v>45</v>
      </c>
    </row>
    <row r="16448" spans="1:8">
      <c r="A16448" t="s">
        <v>937</v>
      </c>
      <c r="B16448" t="s">
        <v>1051</v>
      </c>
      <c r="C16448" s="2">
        <v>44079.425000000003</v>
      </c>
      <c r="D16448" s="2" t="str">
        <f t="shared" si="258"/>
        <v>September</v>
      </c>
      <c r="E16448" s="2"/>
      <c r="F16448" t="str">
        <f>VLOOKUP($A16448,Content!$B$1:$D$1001,MATCH(reactions!F$1,Content!$B$1:$D$1,0),0)</f>
        <v>GIF</v>
      </c>
      <c r="G16448" t="str">
        <f>VLOOKUP($A16448,Content!$B$1:$D$1001,MATCH(reactions!G$1,Content!$B$1:$D$1,0),0)</f>
        <v>travel</v>
      </c>
      <c r="H16448">
        <f>VLOOKUP(B16448,'reaction types'!$A$1:$C$17,MATCH(reactions!H$1,'reaction types'!$A$1:$C$1,0),0)</f>
        <v>70</v>
      </c>
    </row>
    <row r="16449" spans="1:8">
      <c r="A16449" t="s">
        <v>938</v>
      </c>
      <c r="B16449" t="s">
        <v>1048</v>
      </c>
      <c r="C16449" s="2">
        <v>44076.39166666667</v>
      </c>
      <c r="D16449" s="2" t="str">
        <f t="shared" si="258"/>
        <v>September</v>
      </c>
      <c r="E16449" s="2"/>
      <c r="F16449" t="str">
        <f>VLOOKUP($A16449,Content!$B$1:$D$1001,MATCH(reactions!F$1,Content!$B$1:$D$1,0),0)</f>
        <v>photo</v>
      </c>
      <c r="G16449" t="str">
        <f>VLOOKUP($A16449,Content!$B$1:$D$1001,MATCH(reactions!G$1,Content!$B$1:$D$1,0),0)</f>
        <v>science</v>
      </c>
      <c r="H16449">
        <f>VLOOKUP(B16449,'reaction types'!$A$1:$C$17,MATCH(reactions!H$1,'reaction types'!$A$1:$C$1,0),0)</f>
        <v>12</v>
      </c>
    </row>
    <row r="16450" spans="1:8">
      <c r="A16450" t="s">
        <v>939</v>
      </c>
      <c r="B16450" t="s">
        <v>1044</v>
      </c>
      <c r="C16450" s="2">
        <v>44091.78125</v>
      </c>
      <c r="D16450" s="2" t="str">
        <f t="shared" si="258"/>
        <v>September</v>
      </c>
      <c r="E16450" s="2"/>
      <c r="F16450" t="str">
        <f>VLOOKUP($A16450,Content!$B$1:$D$1001,MATCH(reactions!F$1,Content!$B$1:$D$1,0),0)</f>
        <v>audio</v>
      </c>
      <c r="G16450" t="str">
        <f>VLOOKUP($A16450,Content!$B$1:$D$1001,MATCH(reactions!G$1,Content!$B$1:$D$1,0),0)</f>
        <v>healthy eating</v>
      </c>
      <c r="H16450">
        <f>VLOOKUP(B16450,'reaction types'!$A$1:$C$17,MATCH(reactions!H$1,'reaction types'!$A$1:$C$1,0),0)</f>
        <v>65</v>
      </c>
    </row>
    <row r="16451" spans="1:8">
      <c r="A16451" t="s">
        <v>939</v>
      </c>
      <c r="B16451" t="s">
        <v>1046</v>
      </c>
      <c r="C16451" s="2">
        <v>44089.635416666664</v>
      </c>
      <c r="D16451" s="2" t="str">
        <f t="shared" ref="D16451:D16514" si="259">TEXT(C16451,"mmmm")</f>
        <v>September</v>
      </c>
      <c r="E16451" s="2"/>
      <c r="F16451" t="str">
        <f>VLOOKUP($A16451,Content!$B$1:$D$1001,MATCH(reactions!F$1,Content!$B$1:$D$1,0),0)</f>
        <v>audio</v>
      </c>
      <c r="G16451" t="str">
        <f>VLOOKUP($A16451,Content!$B$1:$D$1001,MATCH(reactions!G$1,Content!$B$1:$D$1,0),0)</f>
        <v>healthy eating</v>
      </c>
      <c r="H16451">
        <f>VLOOKUP(B16451,'reaction types'!$A$1:$C$17,MATCH(reactions!H$1,'reaction types'!$A$1:$C$1,0),0)</f>
        <v>75</v>
      </c>
    </row>
    <row r="16452" spans="1:8">
      <c r="A16452" t="s">
        <v>940</v>
      </c>
      <c r="B16452" t="s">
        <v>1037</v>
      </c>
      <c r="C16452" s="2">
        <v>44080.979861111111</v>
      </c>
      <c r="D16452" s="2" t="str">
        <f t="shared" si="259"/>
        <v>September</v>
      </c>
      <c r="E16452" s="2"/>
      <c r="F16452" t="str">
        <f>VLOOKUP($A16452,Content!$B$1:$D$1001,MATCH(reactions!F$1,Content!$B$1:$D$1,0),0)</f>
        <v>GIF</v>
      </c>
      <c r="G16452" t="str">
        <f>VLOOKUP($A16452,Content!$B$1:$D$1001,MATCH(reactions!G$1,Content!$B$1:$D$1,0),0)</f>
        <v>tennis</v>
      </c>
      <c r="H16452">
        <f>VLOOKUP(B16452,'reaction types'!$A$1:$C$17,MATCH(reactions!H$1,'reaction types'!$A$1:$C$1,0),0)</f>
        <v>0</v>
      </c>
    </row>
    <row r="16453" spans="1:8">
      <c r="A16453" t="s">
        <v>940</v>
      </c>
      <c r="B16453" t="s">
        <v>1043</v>
      </c>
      <c r="C16453" s="2">
        <v>44101.424305555556</v>
      </c>
      <c r="D16453" s="2" t="str">
        <f t="shared" si="259"/>
        <v>September</v>
      </c>
      <c r="E16453" s="2"/>
      <c r="F16453" t="str">
        <f>VLOOKUP($A16453,Content!$B$1:$D$1001,MATCH(reactions!F$1,Content!$B$1:$D$1,0),0)</f>
        <v>GIF</v>
      </c>
      <c r="G16453" t="str">
        <f>VLOOKUP($A16453,Content!$B$1:$D$1001,MATCH(reactions!G$1,Content!$B$1:$D$1,0),0)</f>
        <v>tennis</v>
      </c>
      <c r="H16453">
        <f>VLOOKUP(B16453,'reaction types'!$A$1:$C$17,MATCH(reactions!H$1,'reaction types'!$A$1:$C$1,0),0)</f>
        <v>5</v>
      </c>
    </row>
    <row r="16454" spans="1:8">
      <c r="A16454" t="s">
        <v>940</v>
      </c>
      <c r="B16454" t="s">
        <v>1045</v>
      </c>
      <c r="C16454" s="2">
        <v>44084.136111111111</v>
      </c>
      <c r="D16454" s="2" t="str">
        <f t="shared" si="259"/>
        <v>September</v>
      </c>
      <c r="E16454" s="2"/>
      <c r="F16454" t="str">
        <f>VLOOKUP($A16454,Content!$B$1:$D$1001,MATCH(reactions!F$1,Content!$B$1:$D$1,0),0)</f>
        <v>GIF</v>
      </c>
      <c r="G16454" t="str">
        <f>VLOOKUP($A16454,Content!$B$1:$D$1001,MATCH(reactions!G$1,Content!$B$1:$D$1,0),0)</f>
        <v>tennis</v>
      </c>
      <c r="H16454">
        <f>VLOOKUP(B16454,'reaction types'!$A$1:$C$17,MATCH(reactions!H$1,'reaction types'!$A$1:$C$1,0),0)</f>
        <v>20</v>
      </c>
    </row>
    <row r="16455" spans="1:8">
      <c r="A16455" t="s">
        <v>940</v>
      </c>
      <c r="B16455" t="s">
        <v>1038</v>
      </c>
      <c r="C16455" s="2">
        <v>44103.995833333334</v>
      </c>
      <c r="D16455" s="2" t="str">
        <f t="shared" si="259"/>
        <v>September</v>
      </c>
      <c r="E16455" s="2"/>
      <c r="F16455" t="str">
        <f>VLOOKUP($A16455,Content!$B$1:$D$1001,MATCH(reactions!F$1,Content!$B$1:$D$1,0),0)</f>
        <v>GIF</v>
      </c>
      <c r="G16455" t="str">
        <f>VLOOKUP($A16455,Content!$B$1:$D$1001,MATCH(reactions!G$1,Content!$B$1:$D$1,0),0)</f>
        <v>tennis</v>
      </c>
      <c r="H16455">
        <f>VLOOKUP(B16455,'reaction types'!$A$1:$C$17,MATCH(reactions!H$1,'reaction types'!$A$1:$C$1,0),0)</f>
        <v>10</v>
      </c>
    </row>
    <row r="16456" spans="1:8">
      <c r="A16456" t="s">
        <v>940</v>
      </c>
      <c r="B16456" t="s">
        <v>1038</v>
      </c>
      <c r="C16456" s="2">
        <v>44080.51666666667</v>
      </c>
      <c r="D16456" s="2" t="str">
        <f t="shared" si="259"/>
        <v>September</v>
      </c>
      <c r="E16456" s="2"/>
      <c r="F16456" t="str">
        <f>VLOOKUP($A16456,Content!$B$1:$D$1001,MATCH(reactions!F$1,Content!$B$1:$D$1,0),0)</f>
        <v>GIF</v>
      </c>
      <c r="G16456" t="str">
        <f>VLOOKUP($A16456,Content!$B$1:$D$1001,MATCH(reactions!G$1,Content!$B$1:$D$1,0),0)</f>
        <v>tennis</v>
      </c>
      <c r="H16456">
        <f>VLOOKUP(B16456,'reaction types'!$A$1:$C$17,MATCH(reactions!H$1,'reaction types'!$A$1:$C$1,0),0)</f>
        <v>10</v>
      </c>
    </row>
    <row r="16457" spans="1:8">
      <c r="A16457" t="s">
        <v>942</v>
      </c>
      <c r="B16457" t="s">
        <v>1049</v>
      </c>
      <c r="C16457" s="2">
        <v>44075.743750000001</v>
      </c>
      <c r="D16457" s="2" t="str">
        <f t="shared" si="259"/>
        <v>September</v>
      </c>
      <c r="E16457" s="2"/>
      <c r="F16457" t="str">
        <f>VLOOKUP($A16457,Content!$B$1:$D$1001,MATCH(reactions!F$1,Content!$B$1:$D$1,0),0)</f>
        <v>photo</v>
      </c>
      <c r="G16457" t="str">
        <f>VLOOKUP($A16457,Content!$B$1:$D$1001,MATCH(reactions!G$1,Content!$B$1:$D$1,0),0)</f>
        <v>science</v>
      </c>
      <c r="H16457">
        <f>VLOOKUP(B16457,'reaction types'!$A$1:$C$17,MATCH(reactions!H$1,'reaction types'!$A$1:$C$1,0),0)</f>
        <v>50</v>
      </c>
    </row>
    <row r="16458" spans="1:8">
      <c r="A16458" t="s">
        <v>942</v>
      </c>
      <c r="B16458" t="s">
        <v>1051</v>
      </c>
      <c r="C16458" s="2">
        <v>44080.479861111111</v>
      </c>
      <c r="D16458" s="2" t="str">
        <f t="shared" si="259"/>
        <v>September</v>
      </c>
      <c r="E16458" s="2"/>
      <c r="F16458" t="str">
        <f>VLOOKUP($A16458,Content!$B$1:$D$1001,MATCH(reactions!F$1,Content!$B$1:$D$1,0),0)</f>
        <v>photo</v>
      </c>
      <c r="G16458" t="str">
        <f>VLOOKUP($A16458,Content!$B$1:$D$1001,MATCH(reactions!G$1,Content!$B$1:$D$1,0),0)</f>
        <v>science</v>
      </c>
      <c r="H16458">
        <f>VLOOKUP(B16458,'reaction types'!$A$1:$C$17,MATCH(reactions!H$1,'reaction types'!$A$1:$C$1,0),0)</f>
        <v>70</v>
      </c>
    </row>
    <row r="16459" spans="1:8">
      <c r="A16459" t="s">
        <v>943</v>
      </c>
      <c r="B16459" t="s">
        <v>1041</v>
      </c>
      <c r="C16459" s="2">
        <v>44086.188888888886</v>
      </c>
      <c r="D16459" s="2" t="str">
        <f t="shared" si="259"/>
        <v>September</v>
      </c>
      <c r="E16459" s="2"/>
      <c r="F16459" t="str">
        <f>VLOOKUP($A16459,Content!$B$1:$D$1001,MATCH(reactions!F$1,Content!$B$1:$D$1,0),0)</f>
        <v>GIF</v>
      </c>
      <c r="G16459" t="str">
        <f>VLOOKUP($A16459,Content!$B$1:$D$1001,MATCH(reactions!G$1,Content!$B$1:$D$1,0),0)</f>
        <v>culture</v>
      </c>
      <c r="H16459">
        <f>VLOOKUP(B16459,'reaction types'!$A$1:$C$17,MATCH(reactions!H$1,'reaction types'!$A$1:$C$1,0),0)</f>
        <v>35</v>
      </c>
    </row>
    <row r="16460" spans="1:8">
      <c r="A16460" t="s">
        <v>943</v>
      </c>
      <c r="B16460" t="s">
        <v>1043</v>
      </c>
      <c r="C16460" s="2">
        <v>44100.397916666669</v>
      </c>
      <c r="D16460" s="2" t="str">
        <f t="shared" si="259"/>
        <v>September</v>
      </c>
      <c r="E16460" s="2"/>
      <c r="F16460" t="str">
        <f>VLOOKUP($A16460,Content!$B$1:$D$1001,MATCH(reactions!F$1,Content!$B$1:$D$1,0),0)</f>
        <v>GIF</v>
      </c>
      <c r="G16460" t="str">
        <f>VLOOKUP($A16460,Content!$B$1:$D$1001,MATCH(reactions!G$1,Content!$B$1:$D$1,0),0)</f>
        <v>culture</v>
      </c>
      <c r="H16460">
        <f>VLOOKUP(B16460,'reaction types'!$A$1:$C$17,MATCH(reactions!H$1,'reaction types'!$A$1:$C$1,0),0)</f>
        <v>5</v>
      </c>
    </row>
    <row r="16461" spans="1:8">
      <c r="A16461" t="s">
        <v>943</v>
      </c>
      <c r="B16461" t="s">
        <v>1047</v>
      </c>
      <c r="C16461" s="2">
        <v>44087.634722222225</v>
      </c>
      <c r="D16461" s="2" t="str">
        <f t="shared" si="259"/>
        <v>September</v>
      </c>
      <c r="E16461" s="2"/>
      <c r="F16461" t="str">
        <f>VLOOKUP($A16461,Content!$B$1:$D$1001,MATCH(reactions!F$1,Content!$B$1:$D$1,0),0)</f>
        <v>GIF</v>
      </c>
      <c r="G16461" t="str">
        <f>VLOOKUP($A16461,Content!$B$1:$D$1001,MATCH(reactions!G$1,Content!$B$1:$D$1,0),0)</f>
        <v>culture</v>
      </c>
      <c r="H16461">
        <f>VLOOKUP(B16461,'reaction types'!$A$1:$C$17,MATCH(reactions!H$1,'reaction types'!$A$1:$C$1,0),0)</f>
        <v>45</v>
      </c>
    </row>
    <row r="16462" spans="1:8">
      <c r="A16462" t="s">
        <v>943</v>
      </c>
      <c r="B16462" t="s">
        <v>1044</v>
      </c>
      <c r="C16462" s="2">
        <v>44095.999305555553</v>
      </c>
      <c r="D16462" s="2" t="str">
        <f t="shared" si="259"/>
        <v>September</v>
      </c>
      <c r="E16462" s="2"/>
      <c r="F16462" t="str">
        <f>VLOOKUP($A16462,Content!$B$1:$D$1001,MATCH(reactions!F$1,Content!$B$1:$D$1,0),0)</f>
        <v>GIF</v>
      </c>
      <c r="G16462" t="str">
        <f>VLOOKUP($A16462,Content!$B$1:$D$1001,MATCH(reactions!G$1,Content!$B$1:$D$1,0),0)</f>
        <v>culture</v>
      </c>
      <c r="H16462">
        <f>VLOOKUP(B16462,'reaction types'!$A$1:$C$17,MATCH(reactions!H$1,'reaction types'!$A$1:$C$1,0),0)</f>
        <v>65</v>
      </c>
    </row>
    <row r="16463" spans="1:8">
      <c r="A16463" t="s">
        <v>944</v>
      </c>
      <c r="B16463" t="s">
        <v>1047</v>
      </c>
      <c r="C16463" s="2">
        <v>44081.777777777781</v>
      </c>
      <c r="D16463" s="2" t="str">
        <f t="shared" si="259"/>
        <v>September</v>
      </c>
      <c r="E16463" s="2"/>
      <c r="F16463" t="str">
        <f>VLOOKUP($A16463,Content!$B$1:$D$1001,MATCH(reactions!F$1,Content!$B$1:$D$1,0),0)</f>
        <v>GIF</v>
      </c>
      <c r="G16463" t="str">
        <f>VLOOKUP($A16463,Content!$B$1:$D$1001,MATCH(reactions!G$1,Content!$B$1:$D$1,0),0)</f>
        <v>Food</v>
      </c>
      <c r="H16463">
        <f>VLOOKUP(B16463,'reaction types'!$A$1:$C$17,MATCH(reactions!H$1,'reaction types'!$A$1:$C$1,0),0)</f>
        <v>45</v>
      </c>
    </row>
    <row r="16464" spans="1:8">
      <c r="A16464" t="s">
        <v>944</v>
      </c>
      <c r="B16464" t="s">
        <v>1038</v>
      </c>
      <c r="C16464" s="2">
        <v>44095.614583333336</v>
      </c>
      <c r="D16464" s="2" t="str">
        <f t="shared" si="259"/>
        <v>September</v>
      </c>
      <c r="E16464" s="2"/>
      <c r="F16464" t="str">
        <f>VLOOKUP($A16464,Content!$B$1:$D$1001,MATCH(reactions!F$1,Content!$B$1:$D$1,0),0)</f>
        <v>GIF</v>
      </c>
      <c r="G16464" t="str">
        <f>VLOOKUP($A16464,Content!$B$1:$D$1001,MATCH(reactions!G$1,Content!$B$1:$D$1,0),0)</f>
        <v>Food</v>
      </c>
      <c r="H16464">
        <f>VLOOKUP(B16464,'reaction types'!$A$1:$C$17,MATCH(reactions!H$1,'reaction types'!$A$1:$C$1,0),0)</f>
        <v>10</v>
      </c>
    </row>
    <row r="16465" spans="1:8">
      <c r="A16465" t="s">
        <v>945</v>
      </c>
      <c r="B16465" t="s">
        <v>1043</v>
      </c>
      <c r="C16465" s="2">
        <v>44101.631944444445</v>
      </c>
      <c r="D16465" s="2" t="str">
        <f t="shared" si="259"/>
        <v>September</v>
      </c>
      <c r="E16465" s="2"/>
      <c r="F16465" t="str">
        <f>VLOOKUP($A16465,Content!$B$1:$D$1001,MATCH(reactions!F$1,Content!$B$1:$D$1,0),0)</f>
        <v>audio</v>
      </c>
      <c r="G16465" t="str">
        <f>VLOOKUP($A16465,Content!$B$1:$D$1001,MATCH(reactions!G$1,Content!$B$1:$D$1,0),0)</f>
        <v>dogs</v>
      </c>
      <c r="H16465">
        <f>VLOOKUP(B16465,'reaction types'!$A$1:$C$17,MATCH(reactions!H$1,'reaction types'!$A$1:$C$1,0),0)</f>
        <v>5</v>
      </c>
    </row>
    <row r="16466" spans="1:8">
      <c r="A16466" t="s">
        <v>945</v>
      </c>
      <c r="B16466" t="s">
        <v>1050</v>
      </c>
      <c r="C16466" s="2">
        <v>44085.920138888891</v>
      </c>
      <c r="D16466" s="2" t="str">
        <f t="shared" si="259"/>
        <v>September</v>
      </c>
      <c r="E16466" s="2"/>
      <c r="F16466" t="str">
        <f>VLOOKUP($A16466,Content!$B$1:$D$1001,MATCH(reactions!F$1,Content!$B$1:$D$1,0),0)</f>
        <v>audio</v>
      </c>
      <c r="G16466" t="str">
        <f>VLOOKUP($A16466,Content!$B$1:$D$1001,MATCH(reactions!G$1,Content!$B$1:$D$1,0),0)</f>
        <v>dogs</v>
      </c>
      <c r="H16466">
        <f>VLOOKUP(B16466,'reaction types'!$A$1:$C$17,MATCH(reactions!H$1,'reaction types'!$A$1:$C$1,0),0)</f>
        <v>60</v>
      </c>
    </row>
    <row r="16467" spans="1:8">
      <c r="A16467" t="s">
        <v>946</v>
      </c>
      <c r="B16467" t="s">
        <v>1045</v>
      </c>
      <c r="C16467" s="2">
        <v>44104.65</v>
      </c>
      <c r="D16467" s="2" t="str">
        <f t="shared" si="259"/>
        <v>September</v>
      </c>
      <c r="E16467" s="2"/>
      <c r="F16467" t="str">
        <f>VLOOKUP($A16467,Content!$B$1:$D$1001,MATCH(reactions!F$1,Content!$B$1:$D$1,0),0)</f>
        <v>video</v>
      </c>
      <c r="G16467" t="str">
        <f>VLOOKUP($A16467,Content!$B$1:$D$1001,MATCH(reactions!G$1,Content!$B$1:$D$1,0),0)</f>
        <v>cooking</v>
      </c>
      <c r="H16467">
        <f>VLOOKUP(B16467,'reaction types'!$A$1:$C$17,MATCH(reactions!H$1,'reaction types'!$A$1:$C$1,0),0)</f>
        <v>20</v>
      </c>
    </row>
    <row r="16468" spans="1:8">
      <c r="A16468" t="s">
        <v>946</v>
      </c>
      <c r="B16468" t="s">
        <v>1052</v>
      </c>
      <c r="C16468" s="2">
        <v>44085.413194444445</v>
      </c>
      <c r="D16468" s="2" t="str">
        <f t="shared" si="259"/>
        <v>September</v>
      </c>
      <c r="E16468" s="2"/>
      <c r="F16468" t="str">
        <f>VLOOKUP($A16468,Content!$B$1:$D$1001,MATCH(reactions!F$1,Content!$B$1:$D$1,0),0)</f>
        <v>video</v>
      </c>
      <c r="G16468" t="str">
        <f>VLOOKUP($A16468,Content!$B$1:$D$1001,MATCH(reactions!G$1,Content!$B$1:$D$1,0),0)</f>
        <v>cooking</v>
      </c>
      <c r="H16468">
        <f>VLOOKUP(B16468,'reaction types'!$A$1:$C$17,MATCH(reactions!H$1,'reaction types'!$A$1:$C$1,0),0)</f>
        <v>72</v>
      </c>
    </row>
    <row r="16469" spans="1:8">
      <c r="A16469" t="s">
        <v>946</v>
      </c>
      <c r="B16469" t="s">
        <v>1040</v>
      </c>
      <c r="C16469" s="2">
        <v>44097.054166666669</v>
      </c>
      <c r="D16469" s="2" t="str">
        <f t="shared" si="259"/>
        <v>September</v>
      </c>
      <c r="E16469" s="2"/>
      <c r="F16469" t="str">
        <f>VLOOKUP($A16469,Content!$B$1:$D$1001,MATCH(reactions!F$1,Content!$B$1:$D$1,0),0)</f>
        <v>video</v>
      </c>
      <c r="G16469" t="str">
        <f>VLOOKUP($A16469,Content!$B$1:$D$1001,MATCH(reactions!G$1,Content!$B$1:$D$1,0),0)</f>
        <v>cooking</v>
      </c>
      <c r="H16469">
        <f>VLOOKUP(B16469,'reaction types'!$A$1:$C$17,MATCH(reactions!H$1,'reaction types'!$A$1:$C$1,0),0)</f>
        <v>30</v>
      </c>
    </row>
    <row r="16470" spans="1:8">
      <c r="A16470" t="s">
        <v>948</v>
      </c>
      <c r="B16470" t="s">
        <v>1043</v>
      </c>
      <c r="C16470" s="2">
        <v>44104.87777777778</v>
      </c>
      <c r="D16470" s="2" t="str">
        <f t="shared" si="259"/>
        <v>September</v>
      </c>
      <c r="E16470" s="2"/>
      <c r="F16470" t="str">
        <f>VLOOKUP($A16470,Content!$B$1:$D$1001,MATCH(reactions!F$1,Content!$B$1:$D$1,0),0)</f>
        <v>video</v>
      </c>
      <c r="G16470" t="str">
        <f>VLOOKUP($A16470,Content!$B$1:$D$1001,MATCH(reactions!G$1,Content!$B$1:$D$1,0),0)</f>
        <v>dogs</v>
      </c>
      <c r="H16470">
        <f>VLOOKUP(B16470,'reaction types'!$A$1:$C$17,MATCH(reactions!H$1,'reaction types'!$A$1:$C$1,0),0)</f>
        <v>5</v>
      </c>
    </row>
    <row r="16471" spans="1:8">
      <c r="A16471" t="s">
        <v>948</v>
      </c>
      <c r="B16471" t="s">
        <v>1052</v>
      </c>
      <c r="C16471" s="2">
        <v>44077.952777777777</v>
      </c>
      <c r="D16471" s="2" t="str">
        <f t="shared" si="259"/>
        <v>September</v>
      </c>
      <c r="E16471" s="2"/>
      <c r="F16471" t="str">
        <f>VLOOKUP($A16471,Content!$B$1:$D$1001,MATCH(reactions!F$1,Content!$B$1:$D$1,0),0)</f>
        <v>video</v>
      </c>
      <c r="G16471" t="str">
        <f>VLOOKUP($A16471,Content!$B$1:$D$1001,MATCH(reactions!G$1,Content!$B$1:$D$1,0),0)</f>
        <v>dogs</v>
      </c>
      <c r="H16471">
        <f>VLOOKUP(B16471,'reaction types'!$A$1:$C$17,MATCH(reactions!H$1,'reaction types'!$A$1:$C$1,0),0)</f>
        <v>72</v>
      </c>
    </row>
    <row r="16472" spans="1:8">
      <c r="A16472" t="s">
        <v>948</v>
      </c>
      <c r="B16472" t="s">
        <v>1044</v>
      </c>
      <c r="C16472" s="2">
        <v>44095.263888888891</v>
      </c>
      <c r="D16472" s="2" t="str">
        <f t="shared" si="259"/>
        <v>September</v>
      </c>
      <c r="E16472" s="2"/>
      <c r="F16472" t="str">
        <f>VLOOKUP($A16472,Content!$B$1:$D$1001,MATCH(reactions!F$1,Content!$B$1:$D$1,0),0)</f>
        <v>video</v>
      </c>
      <c r="G16472" t="str">
        <f>VLOOKUP($A16472,Content!$B$1:$D$1001,MATCH(reactions!G$1,Content!$B$1:$D$1,0),0)</f>
        <v>dogs</v>
      </c>
      <c r="H16472">
        <f>VLOOKUP(B16472,'reaction types'!$A$1:$C$17,MATCH(reactions!H$1,'reaction types'!$A$1:$C$1,0),0)</f>
        <v>65</v>
      </c>
    </row>
    <row r="16473" spans="1:8">
      <c r="A16473" t="s">
        <v>950</v>
      </c>
      <c r="B16473" t="s">
        <v>1045</v>
      </c>
      <c r="C16473" s="2">
        <v>44081.929861111108</v>
      </c>
      <c r="D16473" s="2" t="str">
        <f t="shared" si="259"/>
        <v>September</v>
      </c>
      <c r="E16473" s="2"/>
      <c r="F16473" t="str">
        <f>VLOOKUP($A16473,Content!$B$1:$D$1001,MATCH(reactions!F$1,Content!$B$1:$D$1,0),0)</f>
        <v>photo</v>
      </c>
      <c r="G16473" t="str">
        <f>VLOOKUP($A16473,Content!$B$1:$D$1001,MATCH(reactions!G$1,Content!$B$1:$D$1,0),0)</f>
        <v>education</v>
      </c>
      <c r="H16473">
        <f>VLOOKUP(B16473,'reaction types'!$A$1:$C$17,MATCH(reactions!H$1,'reaction types'!$A$1:$C$1,0),0)</f>
        <v>20</v>
      </c>
    </row>
    <row r="16474" spans="1:8">
      <c r="A16474" t="s">
        <v>951</v>
      </c>
      <c r="B16474" t="s">
        <v>1050</v>
      </c>
      <c r="C16474" s="2">
        <v>44103.285416666666</v>
      </c>
      <c r="D16474" s="2" t="str">
        <f t="shared" si="259"/>
        <v>September</v>
      </c>
      <c r="E16474" s="2"/>
      <c r="F16474" t="str">
        <f>VLOOKUP($A16474,Content!$B$1:$D$1001,MATCH(reactions!F$1,Content!$B$1:$D$1,0),0)</f>
        <v>GIF</v>
      </c>
      <c r="G16474" t="str">
        <f>VLOOKUP($A16474,Content!$B$1:$D$1001,MATCH(reactions!G$1,Content!$B$1:$D$1,0),0)</f>
        <v>fitness</v>
      </c>
      <c r="H16474">
        <f>VLOOKUP(B16474,'reaction types'!$A$1:$C$17,MATCH(reactions!H$1,'reaction types'!$A$1:$C$1,0),0)</f>
        <v>60</v>
      </c>
    </row>
    <row r="16475" spans="1:8">
      <c r="A16475" t="s">
        <v>951</v>
      </c>
      <c r="B16475" t="s">
        <v>1050</v>
      </c>
      <c r="C16475" s="2">
        <v>44082.93472222222</v>
      </c>
      <c r="D16475" s="2" t="str">
        <f t="shared" si="259"/>
        <v>September</v>
      </c>
      <c r="E16475" s="2"/>
      <c r="F16475" t="str">
        <f>VLOOKUP($A16475,Content!$B$1:$D$1001,MATCH(reactions!F$1,Content!$B$1:$D$1,0),0)</f>
        <v>GIF</v>
      </c>
      <c r="G16475" t="str">
        <f>VLOOKUP($A16475,Content!$B$1:$D$1001,MATCH(reactions!G$1,Content!$B$1:$D$1,0),0)</f>
        <v>fitness</v>
      </c>
      <c r="H16475">
        <f>VLOOKUP(B16475,'reaction types'!$A$1:$C$17,MATCH(reactions!H$1,'reaction types'!$A$1:$C$1,0),0)</f>
        <v>60</v>
      </c>
    </row>
    <row r="16476" spans="1:8">
      <c r="A16476" t="s">
        <v>952</v>
      </c>
      <c r="B16476" t="s">
        <v>1040</v>
      </c>
      <c r="C16476" s="2">
        <v>44099.568055555559</v>
      </c>
      <c r="D16476" s="2" t="str">
        <f t="shared" si="259"/>
        <v>September</v>
      </c>
      <c r="E16476" s="2"/>
      <c r="F16476" t="str">
        <f>VLOOKUP($A16476,Content!$B$1:$D$1001,MATCH(reactions!F$1,Content!$B$1:$D$1,0),0)</f>
        <v>video</v>
      </c>
      <c r="G16476" t="str">
        <f>VLOOKUP($A16476,Content!$B$1:$D$1001,MATCH(reactions!G$1,Content!$B$1:$D$1,0),0)</f>
        <v>soccer</v>
      </c>
      <c r="H16476">
        <f>VLOOKUP(B16476,'reaction types'!$A$1:$C$17,MATCH(reactions!H$1,'reaction types'!$A$1:$C$1,0),0)</f>
        <v>30</v>
      </c>
    </row>
    <row r="16477" spans="1:8">
      <c r="A16477" t="s">
        <v>952</v>
      </c>
      <c r="B16477" t="s">
        <v>1040</v>
      </c>
      <c r="C16477" s="2">
        <v>44085.642361111109</v>
      </c>
      <c r="D16477" s="2" t="str">
        <f t="shared" si="259"/>
        <v>September</v>
      </c>
      <c r="E16477" s="2"/>
      <c r="F16477" t="str">
        <f>VLOOKUP($A16477,Content!$B$1:$D$1001,MATCH(reactions!F$1,Content!$B$1:$D$1,0),0)</f>
        <v>video</v>
      </c>
      <c r="G16477" t="str">
        <f>VLOOKUP($A16477,Content!$B$1:$D$1001,MATCH(reactions!G$1,Content!$B$1:$D$1,0),0)</f>
        <v>soccer</v>
      </c>
      <c r="H16477">
        <f>VLOOKUP(B16477,'reaction types'!$A$1:$C$17,MATCH(reactions!H$1,'reaction types'!$A$1:$C$1,0),0)</f>
        <v>30</v>
      </c>
    </row>
    <row r="16478" spans="1:8">
      <c r="A16478" t="s">
        <v>952</v>
      </c>
      <c r="B16478" t="s">
        <v>1041</v>
      </c>
      <c r="C16478" s="2">
        <v>44095.502083333333</v>
      </c>
      <c r="D16478" s="2" t="str">
        <f t="shared" si="259"/>
        <v>September</v>
      </c>
      <c r="E16478" s="2"/>
      <c r="F16478" t="str">
        <f>VLOOKUP($A16478,Content!$B$1:$D$1001,MATCH(reactions!F$1,Content!$B$1:$D$1,0),0)</f>
        <v>video</v>
      </c>
      <c r="G16478" t="str">
        <f>VLOOKUP($A16478,Content!$B$1:$D$1001,MATCH(reactions!G$1,Content!$B$1:$D$1,0),0)</f>
        <v>soccer</v>
      </c>
      <c r="H16478">
        <f>VLOOKUP(B16478,'reaction types'!$A$1:$C$17,MATCH(reactions!H$1,'reaction types'!$A$1:$C$1,0),0)</f>
        <v>35</v>
      </c>
    </row>
    <row r="16479" spans="1:8">
      <c r="A16479" t="s">
        <v>953</v>
      </c>
      <c r="B16479" t="s">
        <v>1043</v>
      </c>
      <c r="C16479" s="2">
        <v>44096.524305555555</v>
      </c>
      <c r="D16479" s="2" t="str">
        <f t="shared" si="259"/>
        <v>September</v>
      </c>
      <c r="E16479" s="2"/>
      <c r="F16479" t="str">
        <f>VLOOKUP($A16479,Content!$B$1:$D$1001,MATCH(reactions!F$1,Content!$B$1:$D$1,0),0)</f>
        <v>video</v>
      </c>
      <c r="G16479" t="str">
        <f>VLOOKUP($A16479,Content!$B$1:$D$1001,MATCH(reactions!G$1,Content!$B$1:$D$1,0),0)</f>
        <v>technology</v>
      </c>
      <c r="H16479">
        <f>VLOOKUP(B16479,'reaction types'!$A$1:$C$17,MATCH(reactions!H$1,'reaction types'!$A$1:$C$1,0),0)</f>
        <v>5</v>
      </c>
    </row>
    <row r="16480" spans="1:8">
      <c r="A16480" t="s">
        <v>953</v>
      </c>
      <c r="B16480" t="s">
        <v>1052</v>
      </c>
      <c r="C16480" s="2">
        <v>44088.618055555555</v>
      </c>
      <c r="D16480" s="2" t="str">
        <f t="shared" si="259"/>
        <v>September</v>
      </c>
      <c r="E16480" s="2"/>
      <c r="F16480" t="str">
        <f>VLOOKUP($A16480,Content!$B$1:$D$1001,MATCH(reactions!F$1,Content!$B$1:$D$1,0),0)</f>
        <v>video</v>
      </c>
      <c r="G16480" t="str">
        <f>VLOOKUP($A16480,Content!$B$1:$D$1001,MATCH(reactions!G$1,Content!$B$1:$D$1,0),0)</f>
        <v>technology</v>
      </c>
      <c r="H16480">
        <f>VLOOKUP(B16480,'reaction types'!$A$1:$C$17,MATCH(reactions!H$1,'reaction types'!$A$1:$C$1,0),0)</f>
        <v>72</v>
      </c>
    </row>
    <row r="16481" spans="1:8">
      <c r="A16481" t="s">
        <v>953</v>
      </c>
      <c r="B16481" t="s">
        <v>1052</v>
      </c>
      <c r="C16481" s="2">
        <v>44094.286805555559</v>
      </c>
      <c r="D16481" s="2" t="str">
        <f t="shared" si="259"/>
        <v>September</v>
      </c>
      <c r="E16481" s="2"/>
      <c r="F16481" t="str">
        <f>VLOOKUP($A16481,Content!$B$1:$D$1001,MATCH(reactions!F$1,Content!$B$1:$D$1,0),0)</f>
        <v>video</v>
      </c>
      <c r="G16481" t="str">
        <f>VLOOKUP($A16481,Content!$B$1:$D$1001,MATCH(reactions!G$1,Content!$B$1:$D$1,0),0)</f>
        <v>technology</v>
      </c>
      <c r="H16481">
        <f>VLOOKUP(B16481,'reaction types'!$A$1:$C$17,MATCH(reactions!H$1,'reaction types'!$A$1:$C$1,0),0)</f>
        <v>72</v>
      </c>
    </row>
    <row r="16482" spans="1:8">
      <c r="A16482" t="s">
        <v>954</v>
      </c>
      <c r="B16482" t="s">
        <v>1051</v>
      </c>
      <c r="C16482" s="2">
        <v>44077.960416666669</v>
      </c>
      <c r="D16482" s="2" t="str">
        <f t="shared" si="259"/>
        <v>September</v>
      </c>
      <c r="E16482" s="2"/>
      <c r="F16482" t="str">
        <f>VLOOKUP($A16482,Content!$B$1:$D$1001,MATCH(reactions!F$1,Content!$B$1:$D$1,0),0)</f>
        <v>video</v>
      </c>
      <c r="G16482" t="str">
        <f>VLOOKUP($A16482,Content!$B$1:$D$1001,MATCH(reactions!G$1,Content!$B$1:$D$1,0),0)</f>
        <v>studying</v>
      </c>
      <c r="H16482">
        <f>VLOOKUP(B16482,'reaction types'!$A$1:$C$17,MATCH(reactions!H$1,'reaction types'!$A$1:$C$1,0),0)</f>
        <v>70</v>
      </c>
    </row>
    <row r="16483" spans="1:8">
      <c r="A16483" t="s">
        <v>956</v>
      </c>
      <c r="B16483" t="s">
        <v>1044</v>
      </c>
      <c r="C16483" s="2">
        <v>44076.185416666667</v>
      </c>
      <c r="D16483" s="2" t="str">
        <f t="shared" si="259"/>
        <v>September</v>
      </c>
      <c r="E16483" s="2"/>
      <c r="F16483" t="str">
        <f>VLOOKUP($A16483,Content!$B$1:$D$1001,MATCH(reactions!F$1,Content!$B$1:$D$1,0),0)</f>
        <v>video</v>
      </c>
      <c r="G16483" t="str">
        <f>VLOOKUP($A16483,Content!$B$1:$D$1001,MATCH(reactions!G$1,Content!$B$1:$D$1,0),0)</f>
        <v>culture</v>
      </c>
      <c r="H16483">
        <f>VLOOKUP(B16483,'reaction types'!$A$1:$C$17,MATCH(reactions!H$1,'reaction types'!$A$1:$C$1,0),0)</f>
        <v>65</v>
      </c>
    </row>
    <row r="16484" spans="1:8">
      <c r="A16484" t="s">
        <v>957</v>
      </c>
      <c r="B16484" t="s">
        <v>1047</v>
      </c>
      <c r="C16484" s="2">
        <v>44089.92083333333</v>
      </c>
      <c r="D16484" s="2" t="str">
        <f t="shared" si="259"/>
        <v>September</v>
      </c>
      <c r="E16484" s="2"/>
      <c r="F16484" t="str">
        <f>VLOOKUP($A16484,Content!$B$1:$D$1001,MATCH(reactions!F$1,Content!$B$1:$D$1,0),0)</f>
        <v>video</v>
      </c>
      <c r="G16484" t="str">
        <f>VLOOKUP($A16484,Content!$B$1:$D$1001,MATCH(reactions!G$1,Content!$B$1:$D$1,0),0)</f>
        <v>fitness</v>
      </c>
      <c r="H16484">
        <f>VLOOKUP(B16484,'reaction types'!$A$1:$C$17,MATCH(reactions!H$1,'reaction types'!$A$1:$C$1,0),0)</f>
        <v>45</v>
      </c>
    </row>
    <row r="16485" spans="1:8">
      <c r="A16485" t="s">
        <v>957</v>
      </c>
      <c r="B16485" t="s">
        <v>1040</v>
      </c>
      <c r="C16485" s="2">
        <v>44098.352777777778</v>
      </c>
      <c r="D16485" s="2" t="str">
        <f t="shared" si="259"/>
        <v>September</v>
      </c>
      <c r="E16485" s="2"/>
      <c r="F16485" t="str">
        <f>VLOOKUP($A16485,Content!$B$1:$D$1001,MATCH(reactions!F$1,Content!$B$1:$D$1,0),0)</f>
        <v>video</v>
      </c>
      <c r="G16485" t="str">
        <f>VLOOKUP($A16485,Content!$B$1:$D$1001,MATCH(reactions!G$1,Content!$B$1:$D$1,0),0)</f>
        <v>fitness</v>
      </c>
      <c r="H16485">
        <f>VLOOKUP(B16485,'reaction types'!$A$1:$C$17,MATCH(reactions!H$1,'reaction types'!$A$1:$C$1,0),0)</f>
        <v>30</v>
      </c>
    </row>
    <row r="16486" spans="1:8">
      <c r="A16486" t="s">
        <v>957</v>
      </c>
      <c r="B16486" t="s">
        <v>1044</v>
      </c>
      <c r="C16486" s="2">
        <v>44084.310416666667</v>
      </c>
      <c r="D16486" s="2" t="str">
        <f t="shared" si="259"/>
        <v>September</v>
      </c>
      <c r="E16486" s="2"/>
      <c r="F16486" t="str">
        <f>VLOOKUP($A16486,Content!$B$1:$D$1001,MATCH(reactions!F$1,Content!$B$1:$D$1,0),0)</f>
        <v>video</v>
      </c>
      <c r="G16486" t="str">
        <f>VLOOKUP($A16486,Content!$B$1:$D$1001,MATCH(reactions!G$1,Content!$B$1:$D$1,0),0)</f>
        <v>fitness</v>
      </c>
      <c r="H16486">
        <f>VLOOKUP(B16486,'reaction types'!$A$1:$C$17,MATCH(reactions!H$1,'reaction types'!$A$1:$C$1,0),0)</f>
        <v>65</v>
      </c>
    </row>
    <row r="16487" spans="1:8">
      <c r="A16487" t="s">
        <v>957</v>
      </c>
      <c r="B16487" t="s">
        <v>1041</v>
      </c>
      <c r="C16487" s="2">
        <v>44104.430555555555</v>
      </c>
      <c r="D16487" s="2" t="str">
        <f t="shared" si="259"/>
        <v>September</v>
      </c>
      <c r="E16487" s="2"/>
      <c r="F16487" t="str">
        <f>VLOOKUP($A16487,Content!$B$1:$D$1001,MATCH(reactions!F$1,Content!$B$1:$D$1,0),0)</f>
        <v>video</v>
      </c>
      <c r="G16487" t="str">
        <f>VLOOKUP($A16487,Content!$B$1:$D$1001,MATCH(reactions!G$1,Content!$B$1:$D$1,0),0)</f>
        <v>fitness</v>
      </c>
      <c r="H16487">
        <f>VLOOKUP(B16487,'reaction types'!$A$1:$C$17,MATCH(reactions!H$1,'reaction types'!$A$1:$C$1,0),0)</f>
        <v>35</v>
      </c>
    </row>
    <row r="16488" spans="1:8">
      <c r="A16488" t="s">
        <v>957</v>
      </c>
      <c r="B16488" t="s">
        <v>1046</v>
      </c>
      <c r="C16488" s="2">
        <v>44094.794444444444</v>
      </c>
      <c r="D16488" s="2" t="str">
        <f t="shared" si="259"/>
        <v>September</v>
      </c>
      <c r="E16488" s="2"/>
      <c r="F16488" t="str">
        <f>VLOOKUP($A16488,Content!$B$1:$D$1001,MATCH(reactions!F$1,Content!$B$1:$D$1,0),0)</f>
        <v>video</v>
      </c>
      <c r="G16488" t="str">
        <f>VLOOKUP($A16488,Content!$B$1:$D$1001,MATCH(reactions!G$1,Content!$B$1:$D$1,0),0)</f>
        <v>fitness</v>
      </c>
      <c r="H16488">
        <f>VLOOKUP(B16488,'reaction types'!$A$1:$C$17,MATCH(reactions!H$1,'reaction types'!$A$1:$C$1,0),0)</f>
        <v>75</v>
      </c>
    </row>
    <row r="16489" spans="1:8">
      <c r="A16489" t="s">
        <v>957</v>
      </c>
      <c r="B16489" t="s">
        <v>1039</v>
      </c>
      <c r="C16489" s="2">
        <v>44080.225694444445</v>
      </c>
      <c r="D16489" s="2" t="str">
        <f t="shared" si="259"/>
        <v>September</v>
      </c>
      <c r="E16489" s="2"/>
      <c r="F16489" t="str">
        <f>VLOOKUP($A16489,Content!$B$1:$D$1001,MATCH(reactions!F$1,Content!$B$1:$D$1,0),0)</f>
        <v>video</v>
      </c>
      <c r="G16489" t="str">
        <f>VLOOKUP($A16489,Content!$B$1:$D$1001,MATCH(reactions!G$1,Content!$B$1:$D$1,0),0)</f>
        <v>fitness</v>
      </c>
      <c r="H16489">
        <f>VLOOKUP(B16489,'reaction types'!$A$1:$C$17,MATCH(reactions!H$1,'reaction types'!$A$1:$C$1,0),0)</f>
        <v>15</v>
      </c>
    </row>
    <row r="16490" spans="1:8">
      <c r="A16490" t="s">
        <v>957</v>
      </c>
      <c r="B16490" t="s">
        <v>1047</v>
      </c>
      <c r="C16490" s="2">
        <v>44075.800694444442</v>
      </c>
      <c r="D16490" s="2" t="str">
        <f t="shared" si="259"/>
        <v>September</v>
      </c>
      <c r="E16490" s="2"/>
      <c r="F16490" t="str">
        <f>VLOOKUP($A16490,Content!$B$1:$D$1001,MATCH(reactions!F$1,Content!$B$1:$D$1,0),0)</f>
        <v>video</v>
      </c>
      <c r="G16490" t="str">
        <f>VLOOKUP($A16490,Content!$B$1:$D$1001,MATCH(reactions!G$1,Content!$B$1:$D$1,0),0)</f>
        <v>fitness</v>
      </c>
      <c r="H16490">
        <f>VLOOKUP(B16490,'reaction types'!$A$1:$C$17,MATCH(reactions!H$1,'reaction types'!$A$1:$C$1,0),0)</f>
        <v>45</v>
      </c>
    </row>
    <row r="16491" spans="1:8">
      <c r="A16491" t="s">
        <v>959</v>
      </c>
      <c r="B16491" t="s">
        <v>1043</v>
      </c>
      <c r="C16491" s="2">
        <v>44092.052777777775</v>
      </c>
      <c r="D16491" s="2" t="str">
        <f t="shared" si="259"/>
        <v>September</v>
      </c>
      <c r="E16491" s="2"/>
      <c r="F16491" t="str">
        <f>VLOOKUP($A16491,Content!$B$1:$D$1001,MATCH(reactions!F$1,Content!$B$1:$D$1,0),0)</f>
        <v>audio</v>
      </c>
      <c r="G16491" t="str">
        <f>VLOOKUP($A16491,Content!$B$1:$D$1001,MATCH(reactions!G$1,Content!$B$1:$D$1,0),0)</f>
        <v>animals</v>
      </c>
      <c r="H16491">
        <f>VLOOKUP(B16491,'reaction types'!$A$1:$C$17,MATCH(reactions!H$1,'reaction types'!$A$1:$C$1,0),0)</f>
        <v>5</v>
      </c>
    </row>
    <row r="16492" spans="1:8">
      <c r="A16492" t="s">
        <v>959</v>
      </c>
      <c r="B16492" t="s">
        <v>1047</v>
      </c>
      <c r="C16492" s="2">
        <v>44094.666666666664</v>
      </c>
      <c r="D16492" s="2" t="str">
        <f t="shared" si="259"/>
        <v>September</v>
      </c>
      <c r="E16492" s="2"/>
      <c r="F16492" t="str">
        <f>VLOOKUP($A16492,Content!$B$1:$D$1001,MATCH(reactions!F$1,Content!$B$1:$D$1,0),0)</f>
        <v>audio</v>
      </c>
      <c r="G16492" t="str">
        <f>VLOOKUP($A16492,Content!$B$1:$D$1001,MATCH(reactions!G$1,Content!$B$1:$D$1,0),0)</f>
        <v>animals</v>
      </c>
      <c r="H16492">
        <f>VLOOKUP(B16492,'reaction types'!$A$1:$C$17,MATCH(reactions!H$1,'reaction types'!$A$1:$C$1,0),0)</f>
        <v>45</v>
      </c>
    </row>
    <row r="16493" spans="1:8">
      <c r="A16493" t="s">
        <v>959</v>
      </c>
      <c r="B16493" t="s">
        <v>1044</v>
      </c>
      <c r="C16493" s="2">
        <v>44086.184027777781</v>
      </c>
      <c r="D16493" s="2" t="str">
        <f t="shared" si="259"/>
        <v>September</v>
      </c>
      <c r="E16493" s="2"/>
      <c r="F16493" t="str">
        <f>VLOOKUP($A16493,Content!$B$1:$D$1001,MATCH(reactions!F$1,Content!$B$1:$D$1,0),0)</f>
        <v>audio</v>
      </c>
      <c r="G16493" t="str">
        <f>VLOOKUP($A16493,Content!$B$1:$D$1001,MATCH(reactions!G$1,Content!$B$1:$D$1,0),0)</f>
        <v>animals</v>
      </c>
      <c r="H16493">
        <f>VLOOKUP(B16493,'reaction types'!$A$1:$C$17,MATCH(reactions!H$1,'reaction types'!$A$1:$C$1,0),0)</f>
        <v>65</v>
      </c>
    </row>
    <row r="16494" spans="1:8">
      <c r="A16494" t="s">
        <v>960</v>
      </c>
      <c r="B16494" t="s">
        <v>1039</v>
      </c>
      <c r="C16494" s="2">
        <v>44081.319444444445</v>
      </c>
      <c r="D16494" s="2" t="str">
        <f t="shared" si="259"/>
        <v>September</v>
      </c>
      <c r="E16494" s="2"/>
      <c r="F16494" t="str">
        <f>VLOOKUP($A16494,Content!$B$1:$D$1001,MATCH(reactions!F$1,Content!$B$1:$D$1,0),0)</f>
        <v>photo</v>
      </c>
      <c r="G16494" t="str">
        <f>VLOOKUP($A16494,Content!$B$1:$D$1001,MATCH(reactions!G$1,Content!$B$1:$D$1,0),0)</f>
        <v>science</v>
      </c>
      <c r="H16494">
        <f>VLOOKUP(B16494,'reaction types'!$A$1:$C$17,MATCH(reactions!H$1,'reaction types'!$A$1:$C$1,0),0)</f>
        <v>15</v>
      </c>
    </row>
    <row r="16495" spans="1:8">
      <c r="A16495" t="s">
        <v>960</v>
      </c>
      <c r="B16495" t="s">
        <v>1040</v>
      </c>
      <c r="C16495" s="2">
        <v>44089.929166666669</v>
      </c>
      <c r="D16495" s="2" t="str">
        <f t="shared" si="259"/>
        <v>September</v>
      </c>
      <c r="E16495" s="2"/>
      <c r="F16495" t="str">
        <f>VLOOKUP($A16495,Content!$B$1:$D$1001,MATCH(reactions!F$1,Content!$B$1:$D$1,0),0)</f>
        <v>photo</v>
      </c>
      <c r="G16495" t="str">
        <f>VLOOKUP($A16495,Content!$B$1:$D$1001,MATCH(reactions!G$1,Content!$B$1:$D$1,0),0)</f>
        <v>science</v>
      </c>
      <c r="H16495">
        <f>VLOOKUP(B16495,'reaction types'!$A$1:$C$17,MATCH(reactions!H$1,'reaction types'!$A$1:$C$1,0),0)</f>
        <v>30</v>
      </c>
    </row>
    <row r="16496" spans="1:8">
      <c r="A16496" t="s">
        <v>960</v>
      </c>
      <c r="B16496" t="s">
        <v>1048</v>
      </c>
      <c r="C16496" s="2">
        <v>44098.750694444447</v>
      </c>
      <c r="D16496" s="2" t="str">
        <f t="shared" si="259"/>
        <v>September</v>
      </c>
      <c r="E16496" s="2"/>
      <c r="F16496" t="str">
        <f>VLOOKUP($A16496,Content!$B$1:$D$1001,MATCH(reactions!F$1,Content!$B$1:$D$1,0),0)</f>
        <v>photo</v>
      </c>
      <c r="G16496" t="str">
        <f>VLOOKUP($A16496,Content!$B$1:$D$1001,MATCH(reactions!G$1,Content!$B$1:$D$1,0),0)</f>
        <v>science</v>
      </c>
      <c r="H16496">
        <f>VLOOKUP(B16496,'reaction types'!$A$1:$C$17,MATCH(reactions!H$1,'reaction types'!$A$1:$C$1,0),0)</f>
        <v>12</v>
      </c>
    </row>
    <row r="16497" spans="1:8">
      <c r="A16497" t="s">
        <v>961</v>
      </c>
      <c r="B16497" t="s">
        <v>1040</v>
      </c>
      <c r="C16497" s="2">
        <v>44080.287499999999</v>
      </c>
      <c r="D16497" s="2" t="str">
        <f t="shared" si="259"/>
        <v>September</v>
      </c>
      <c r="E16497" s="2"/>
      <c r="F16497" t="str">
        <f>VLOOKUP($A16497,Content!$B$1:$D$1001,MATCH(reactions!F$1,Content!$B$1:$D$1,0),0)</f>
        <v>GIF</v>
      </c>
      <c r="G16497" t="str">
        <f>VLOOKUP($A16497,Content!$B$1:$D$1001,MATCH(reactions!G$1,Content!$B$1:$D$1,0),0)</f>
        <v>studying</v>
      </c>
      <c r="H16497">
        <f>VLOOKUP(B16497,'reaction types'!$A$1:$C$17,MATCH(reactions!H$1,'reaction types'!$A$1:$C$1,0),0)</f>
        <v>30</v>
      </c>
    </row>
    <row r="16498" spans="1:8">
      <c r="A16498" t="s">
        <v>961</v>
      </c>
      <c r="B16498" t="s">
        <v>1048</v>
      </c>
      <c r="C16498" s="2">
        <v>44098.929861111108</v>
      </c>
      <c r="D16498" s="2" t="str">
        <f t="shared" si="259"/>
        <v>September</v>
      </c>
      <c r="E16498" s="2"/>
      <c r="F16498" t="str">
        <f>VLOOKUP($A16498,Content!$B$1:$D$1001,MATCH(reactions!F$1,Content!$B$1:$D$1,0),0)</f>
        <v>GIF</v>
      </c>
      <c r="G16498" t="str">
        <f>VLOOKUP($A16498,Content!$B$1:$D$1001,MATCH(reactions!G$1,Content!$B$1:$D$1,0),0)</f>
        <v>studying</v>
      </c>
      <c r="H16498">
        <f>VLOOKUP(B16498,'reaction types'!$A$1:$C$17,MATCH(reactions!H$1,'reaction types'!$A$1:$C$1,0),0)</f>
        <v>12</v>
      </c>
    </row>
    <row r="16499" spans="1:8">
      <c r="A16499" t="s">
        <v>961</v>
      </c>
      <c r="B16499" t="s">
        <v>1042</v>
      </c>
      <c r="C16499" s="2">
        <v>44092.197222222225</v>
      </c>
      <c r="D16499" s="2" t="str">
        <f t="shared" si="259"/>
        <v>September</v>
      </c>
      <c r="E16499" s="2"/>
      <c r="F16499" t="str">
        <f>VLOOKUP($A16499,Content!$B$1:$D$1001,MATCH(reactions!F$1,Content!$B$1:$D$1,0),0)</f>
        <v>GIF</v>
      </c>
      <c r="G16499" t="str">
        <f>VLOOKUP($A16499,Content!$B$1:$D$1001,MATCH(reactions!G$1,Content!$B$1:$D$1,0),0)</f>
        <v>studying</v>
      </c>
      <c r="H16499">
        <f>VLOOKUP(B16499,'reaction types'!$A$1:$C$17,MATCH(reactions!H$1,'reaction types'!$A$1:$C$1,0),0)</f>
        <v>70</v>
      </c>
    </row>
    <row r="16500" spans="1:8">
      <c r="A16500" t="s">
        <v>963</v>
      </c>
      <c r="B16500" t="s">
        <v>1040</v>
      </c>
      <c r="C16500" s="2">
        <v>44075.243055555555</v>
      </c>
      <c r="D16500" s="2" t="str">
        <f t="shared" si="259"/>
        <v>September</v>
      </c>
      <c r="E16500" s="2"/>
      <c r="F16500" t="str">
        <f>VLOOKUP($A16500,Content!$B$1:$D$1001,MATCH(reactions!F$1,Content!$B$1:$D$1,0),0)</f>
        <v>audio</v>
      </c>
      <c r="G16500" t="str">
        <f>VLOOKUP($A16500,Content!$B$1:$D$1001,MATCH(reactions!G$1,Content!$B$1:$D$1,0),0)</f>
        <v>healthy eating</v>
      </c>
      <c r="H16500">
        <f>VLOOKUP(B16500,'reaction types'!$A$1:$C$17,MATCH(reactions!H$1,'reaction types'!$A$1:$C$1,0),0)</f>
        <v>30</v>
      </c>
    </row>
    <row r="16501" spans="1:8">
      <c r="A16501" t="s">
        <v>963</v>
      </c>
      <c r="B16501" t="s">
        <v>1047</v>
      </c>
      <c r="C16501" s="2">
        <v>44079.038888888892</v>
      </c>
      <c r="D16501" s="2" t="str">
        <f t="shared" si="259"/>
        <v>September</v>
      </c>
      <c r="E16501" s="2"/>
      <c r="F16501" t="str">
        <f>VLOOKUP($A16501,Content!$B$1:$D$1001,MATCH(reactions!F$1,Content!$B$1:$D$1,0),0)</f>
        <v>audio</v>
      </c>
      <c r="G16501" t="str">
        <f>VLOOKUP($A16501,Content!$B$1:$D$1001,MATCH(reactions!G$1,Content!$B$1:$D$1,0),0)</f>
        <v>healthy eating</v>
      </c>
      <c r="H16501">
        <f>VLOOKUP(B16501,'reaction types'!$A$1:$C$17,MATCH(reactions!H$1,'reaction types'!$A$1:$C$1,0),0)</f>
        <v>45</v>
      </c>
    </row>
    <row r="16502" spans="1:8">
      <c r="A16502" t="s">
        <v>963</v>
      </c>
      <c r="B16502" t="s">
        <v>1051</v>
      </c>
      <c r="C16502" s="2">
        <v>44083.968055555553</v>
      </c>
      <c r="D16502" s="2" t="str">
        <f t="shared" si="259"/>
        <v>September</v>
      </c>
      <c r="E16502" s="2"/>
      <c r="F16502" t="str">
        <f>VLOOKUP($A16502,Content!$B$1:$D$1001,MATCH(reactions!F$1,Content!$B$1:$D$1,0),0)</f>
        <v>audio</v>
      </c>
      <c r="G16502" t="str">
        <f>VLOOKUP($A16502,Content!$B$1:$D$1001,MATCH(reactions!G$1,Content!$B$1:$D$1,0),0)</f>
        <v>healthy eating</v>
      </c>
      <c r="H16502">
        <f>VLOOKUP(B16502,'reaction types'!$A$1:$C$17,MATCH(reactions!H$1,'reaction types'!$A$1:$C$1,0),0)</f>
        <v>70</v>
      </c>
    </row>
    <row r="16503" spans="1:8">
      <c r="A16503" t="s">
        <v>963</v>
      </c>
      <c r="B16503" t="s">
        <v>1050</v>
      </c>
      <c r="C16503" s="2">
        <v>44095.944444444445</v>
      </c>
      <c r="D16503" s="2" t="str">
        <f t="shared" si="259"/>
        <v>September</v>
      </c>
      <c r="E16503" s="2"/>
      <c r="F16503" t="str">
        <f>VLOOKUP($A16503,Content!$B$1:$D$1001,MATCH(reactions!F$1,Content!$B$1:$D$1,0),0)</f>
        <v>audio</v>
      </c>
      <c r="G16503" t="str">
        <f>VLOOKUP($A16503,Content!$B$1:$D$1001,MATCH(reactions!G$1,Content!$B$1:$D$1,0),0)</f>
        <v>healthy eating</v>
      </c>
      <c r="H16503">
        <f>VLOOKUP(B16503,'reaction types'!$A$1:$C$17,MATCH(reactions!H$1,'reaction types'!$A$1:$C$1,0),0)</f>
        <v>60</v>
      </c>
    </row>
    <row r="16504" spans="1:8">
      <c r="A16504" t="s">
        <v>963</v>
      </c>
      <c r="B16504" t="s">
        <v>1041</v>
      </c>
      <c r="C16504" s="2">
        <v>44076.879861111112</v>
      </c>
      <c r="D16504" s="2" t="str">
        <f t="shared" si="259"/>
        <v>September</v>
      </c>
      <c r="E16504" s="2"/>
      <c r="F16504" t="str">
        <f>VLOOKUP($A16504,Content!$B$1:$D$1001,MATCH(reactions!F$1,Content!$B$1:$D$1,0),0)</f>
        <v>audio</v>
      </c>
      <c r="G16504" t="str">
        <f>VLOOKUP($A16504,Content!$B$1:$D$1001,MATCH(reactions!G$1,Content!$B$1:$D$1,0),0)</f>
        <v>healthy eating</v>
      </c>
      <c r="H16504">
        <f>VLOOKUP(B16504,'reaction types'!$A$1:$C$17,MATCH(reactions!H$1,'reaction types'!$A$1:$C$1,0),0)</f>
        <v>35</v>
      </c>
    </row>
    <row r="16505" spans="1:8">
      <c r="A16505" t="s">
        <v>963</v>
      </c>
      <c r="B16505" t="s">
        <v>1052</v>
      </c>
      <c r="C16505" s="2">
        <v>44082.022222222222</v>
      </c>
      <c r="D16505" s="2" t="str">
        <f t="shared" si="259"/>
        <v>September</v>
      </c>
      <c r="E16505" s="2"/>
      <c r="F16505" t="str">
        <f>VLOOKUP($A16505,Content!$B$1:$D$1001,MATCH(reactions!F$1,Content!$B$1:$D$1,0),0)</f>
        <v>audio</v>
      </c>
      <c r="G16505" t="str">
        <f>VLOOKUP($A16505,Content!$B$1:$D$1001,MATCH(reactions!G$1,Content!$B$1:$D$1,0),0)</f>
        <v>healthy eating</v>
      </c>
      <c r="H16505">
        <f>VLOOKUP(B16505,'reaction types'!$A$1:$C$17,MATCH(reactions!H$1,'reaction types'!$A$1:$C$1,0),0)</f>
        <v>72</v>
      </c>
    </row>
    <row r="16506" spans="1:8">
      <c r="A16506" t="s">
        <v>964</v>
      </c>
      <c r="B16506" t="s">
        <v>1045</v>
      </c>
      <c r="C16506" s="2">
        <v>44087.609722222223</v>
      </c>
      <c r="D16506" s="2" t="str">
        <f t="shared" si="259"/>
        <v>September</v>
      </c>
      <c r="E16506" s="2"/>
      <c r="F16506" t="str">
        <f>VLOOKUP($A16506,Content!$B$1:$D$1001,MATCH(reactions!F$1,Content!$B$1:$D$1,0),0)</f>
        <v>video</v>
      </c>
      <c r="G16506" t="str">
        <f>VLOOKUP($A16506,Content!$B$1:$D$1001,MATCH(reactions!G$1,Content!$B$1:$D$1,0),0)</f>
        <v>culture</v>
      </c>
      <c r="H16506">
        <f>VLOOKUP(B16506,'reaction types'!$A$1:$C$17,MATCH(reactions!H$1,'reaction types'!$A$1:$C$1,0),0)</f>
        <v>20</v>
      </c>
    </row>
    <row r="16507" spans="1:8">
      <c r="A16507" t="s">
        <v>964</v>
      </c>
      <c r="B16507" t="s">
        <v>1041</v>
      </c>
      <c r="C16507" s="2">
        <v>44097.472916666666</v>
      </c>
      <c r="D16507" s="2" t="str">
        <f t="shared" si="259"/>
        <v>September</v>
      </c>
      <c r="E16507" s="2"/>
      <c r="F16507" t="str">
        <f>VLOOKUP($A16507,Content!$B$1:$D$1001,MATCH(reactions!F$1,Content!$B$1:$D$1,0),0)</f>
        <v>video</v>
      </c>
      <c r="G16507" t="str">
        <f>VLOOKUP($A16507,Content!$B$1:$D$1001,MATCH(reactions!G$1,Content!$B$1:$D$1,0),0)</f>
        <v>culture</v>
      </c>
      <c r="H16507">
        <f>VLOOKUP(B16507,'reaction types'!$A$1:$C$17,MATCH(reactions!H$1,'reaction types'!$A$1:$C$1,0),0)</f>
        <v>35</v>
      </c>
    </row>
    <row r="16508" spans="1:8">
      <c r="A16508" t="s">
        <v>964</v>
      </c>
      <c r="B16508" t="s">
        <v>1041</v>
      </c>
      <c r="C16508" s="2">
        <v>44084.469444444447</v>
      </c>
      <c r="D16508" s="2" t="str">
        <f t="shared" si="259"/>
        <v>September</v>
      </c>
      <c r="E16508" s="2"/>
      <c r="F16508" t="str">
        <f>VLOOKUP($A16508,Content!$B$1:$D$1001,MATCH(reactions!F$1,Content!$B$1:$D$1,0),0)</f>
        <v>video</v>
      </c>
      <c r="G16508" t="str">
        <f>VLOOKUP($A16508,Content!$B$1:$D$1001,MATCH(reactions!G$1,Content!$B$1:$D$1,0),0)</f>
        <v>culture</v>
      </c>
      <c r="H16508">
        <f>VLOOKUP(B16508,'reaction types'!$A$1:$C$17,MATCH(reactions!H$1,'reaction types'!$A$1:$C$1,0),0)</f>
        <v>35</v>
      </c>
    </row>
    <row r="16509" spans="1:8">
      <c r="A16509" t="s">
        <v>964</v>
      </c>
      <c r="B16509" t="s">
        <v>1045</v>
      </c>
      <c r="C16509" s="2">
        <v>44090.143055555556</v>
      </c>
      <c r="D16509" s="2" t="str">
        <f t="shared" si="259"/>
        <v>September</v>
      </c>
      <c r="E16509" s="2"/>
      <c r="F16509" t="str">
        <f>VLOOKUP($A16509,Content!$B$1:$D$1001,MATCH(reactions!F$1,Content!$B$1:$D$1,0),0)</f>
        <v>video</v>
      </c>
      <c r="G16509" t="str">
        <f>VLOOKUP($A16509,Content!$B$1:$D$1001,MATCH(reactions!G$1,Content!$B$1:$D$1,0),0)</f>
        <v>culture</v>
      </c>
      <c r="H16509">
        <f>VLOOKUP(B16509,'reaction types'!$A$1:$C$17,MATCH(reactions!H$1,'reaction types'!$A$1:$C$1,0),0)</f>
        <v>20</v>
      </c>
    </row>
    <row r="16510" spans="1:8">
      <c r="A16510" t="s">
        <v>965</v>
      </c>
      <c r="B16510" t="s">
        <v>1037</v>
      </c>
      <c r="C16510" s="2">
        <v>44082.697916666664</v>
      </c>
      <c r="D16510" s="2" t="str">
        <f t="shared" si="259"/>
        <v>September</v>
      </c>
      <c r="E16510" s="2"/>
      <c r="F16510" t="str">
        <f>VLOOKUP($A16510,Content!$B$1:$D$1001,MATCH(reactions!F$1,Content!$B$1:$D$1,0),0)</f>
        <v>photo</v>
      </c>
      <c r="G16510" t="str">
        <f>VLOOKUP($A16510,Content!$B$1:$D$1001,MATCH(reactions!G$1,Content!$B$1:$D$1,0),0)</f>
        <v>education</v>
      </c>
      <c r="H16510">
        <f>VLOOKUP(B16510,'reaction types'!$A$1:$C$17,MATCH(reactions!H$1,'reaction types'!$A$1:$C$1,0),0)</f>
        <v>0</v>
      </c>
    </row>
    <row r="16511" spans="1:8">
      <c r="A16511" t="s">
        <v>966</v>
      </c>
      <c r="B16511" t="s">
        <v>1040</v>
      </c>
      <c r="C16511" s="2">
        <v>44086.40625</v>
      </c>
      <c r="D16511" s="2" t="str">
        <f t="shared" si="259"/>
        <v>September</v>
      </c>
      <c r="E16511" s="2"/>
      <c r="F16511" t="str">
        <f>VLOOKUP($A16511,Content!$B$1:$D$1001,MATCH(reactions!F$1,Content!$B$1:$D$1,0),0)</f>
        <v>audio</v>
      </c>
      <c r="G16511" t="str">
        <f>VLOOKUP($A16511,Content!$B$1:$D$1001,MATCH(reactions!G$1,Content!$B$1:$D$1,0),0)</f>
        <v>tennis</v>
      </c>
      <c r="H16511">
        <f>VLOOKUP(B16511,'reaction types'!$A$1:$C$17,MATCH(reactions!H$1,'reaction types'!$A$1:$C$1,0),0)</f>
        <v>30</v>
      </c>
    </row>
    <row r="16512" spans="1:8">
      <c r="A16512" t="s">
        <v>967</v>
      </c>
      <c r="B16512" t="s">
        <v>1046</v>
      </c>
      <c r="C16512" s="2">
        <v>44099.145833333336</v>
      </c>
      <c r="D16512" s="2" t="str">
        <f t="shared" si="259"/>
        <v>September</v>
      </c>
      <c r="E16512" s="2"/>
      <c r="F16512" t="str">
        <f>VLOOKUP($A16512,Content!$B$1:$D$1001,MATCH(reactions!F$1,Content!$B$1:$D$1,0),0)</f>
        <v>photo</v>
      </c>
      <c r="G16512" t="str">
        <f>VLOOKUP($A16512,Content!$B$1:$D$1001,MATCH(reactions!G$1,Content!$B$1:$D$1,0),0)</f>
        <v>cooking</v>
      </c>
      <c r="H16512">
        <f>VLOOKUP(B16512,'reaction types'!$A$1:$C$17,MATCH(reactions!H$1,'reaction types'!$A$1:$C$1,0),0)</f>
        <v>75</v>
      </c>
    </row>
    <row r="16513" spans="1:8">
      <c r="A16513" t="s">
        <v>967</v>
      </c>
      <c r="B16513" t="s">
        <v>1050</v>
      </c>
      <c r="C16513" s="2">
        <v>44089.62777777778</v>
      </c>
      <c r="D16513" s="2" t="str">
        <f t="shared" si="259"/>
        <v>September</v>
      </c>
      <c r="E16513" s="2"/>
      <c r="F16513" t="str">
        <f>VLOOKUP($A16513,Content!$B$1:$D$1001,MATCH(reactions!F$1,Content!$B$1:$D$1,0),0)</f>
        <v>photo</v>
      </c>
      <c r="G16513" t="str">
        <f>VLOOKUP($A16513,Content!$B$1:$D$1001,MATCH(reactions!G$1,Content!$B$1:$D$1,0),0)</f>
        <v>cooking</v>
      </c>
      <c r="H16513">
        <f>VLOOKUP(B16513,'reaction types'!$A$1:$C$17,MATCH(reactions!H$1,'reaction types'!$A$1:$C$1,0),0)</f>
        <v>60</v>
      </c>
    </row>
    <row r="16514" spans="1:8">
      <c r="A16514" t="s">
        <v>968</v>
      </c>
      <c r="B16514" t="s">
        <v>1050</v>
      </c>
      <c r="C16514" s="2">
        <v>44096.21597222222</v>
      </c>
      <c r="D16514" s="2" t="str">
        <f t="shared" si="259"/>
        <v>September</v>
      </c>
      <c r="E16514" s="2"/>
      <c r="F16514" t="str">
        <f>VLOOKUP($A16514,Content!$B$1:$D$1001,MATCH(reactions!F$1,Content!$B$1:$D$1,0),0)</f>
        <v>photo</v>
      </c>
      <c r="G16514" t="str">
        <f>VLOOKUP($A16514,Content!$B$1:$D$1001,MATCH(reactions!G$1,Content!$B$1:$D$1,0),0)</f>
        <v>cooking</v>
      </c>
      <c r="H16514">
        <f>VLOOKUP(B16514,'reaction types'!$A$1:$C$17,MATCH(reactions!H$1,'reaction types'!$A$1:$C$1,0),0)</f>
        <v>60</v>
      </c>
    </row>
    <row r="16515" spans="1:8">
      <c r="A16515" t="s">
        <v>968</v>
      </c>
      <c r="B16515" t="s">
        <v>1040</v>
      </c>
      <c r="C16515" s="2">
        <v>44102.915972222225</v>
      </c>
      <c r="D16515" s="2" t="str">
        <f t="shared" ref="D16515:D16578" si="260">TEXT(C16515,"mmmm")</f>
        <v>September</v>
      </c>
      <c r="E16515" s="2"/>
      <c r="F16515" t="str">
        <f>VLOOKUP($A16515,Content!$B$1:$D$1001,MATCH(reactions!F$1,Content!$B$1:$D$1,0),0)</f>
        <v>photo</v>
      </c>
      <c r="G16515" t="str">
        <f>VLOOKUP($A16515,Content!$B$1:$D$1001,MATCH(reactions!G$1,Content!$B$1:$D$1,0),0)</f>
        <v>cooking</v>
      </c>
      <c r="H16515">
        <f>VLOOKUP(B16515,'reaction types'!$A$1:$C$17,MATCH(reactions!H$1,'reaction types'!$A$1:$C$1,0),0)</f>
        <v>30</v>
      </c>
    </row>
    <row r="16516" spans="1:8">
      <c r="A16516" t="s">
        <v>968</v>
      </c>
      <c r="B16516" t="s">
        <v>1040</v>
      </c>
      <c r="C16516" s="2">
        <v>44076.053472222222</v>
      </c>
      <c r="D16516" s="2" t="str">
        <f t="shared" si="260"/>
        <v>September</v>
      </c>
      <c r="E16516" s="2"/>
      <c r="F16516" t="str">
        <f>VLOOKUP($A16516,Content!$B$1:$D$1001,MATCH(reactions!F$1,Content!$B$1:$D$1,0),0)</f>
        <v>photo</v>
      </c>
      <c r="G16516" t="str">
        <f>VLOOKUP($A16516,Content!$B$1:$D$1001,MATCH(reactions!G$1,Content!$B$1:$D$1,0),0)</f>
        <v>cooking</v>
      </c>
      <c r="H16516">
        <f>VLOOKUP(B16516,'reaction types'!$A$1:$C$17,MATCH(reactions!H$1,'reaction types'!$A$1:$C$1,0),0)</f>
        <v>30</v>
      </c>
    </row>
    <row r="16517" spans="1:8">
      <c r="A16517" t="s">
        <v>968</v>
      </c>
      <c r="B16517" t="s">
        <v>1047</v>
      </c>
      <c r="C16517" s="2">
        <v>44091.072222222225</v>
      </c>
      <c r="D16517" s="2" t="str">
        <f t="shared" si="260"/>
        <v>September</v>
      </c>
      <c r="E16517" s="2"/>
      <c r="F16517" t="str">
        <f>VLOOKUP($A16517,Content!$B$1:$D$1001,MATCH(reactions!F$1,Content!$B$1:$D$1,0),0)</f>
        <v>photo</v>
      </c>
      <c r="G16517" t="str">
        <f>VLOOKUP($A16517,Content!$B$1:$D$1001,MATCH(reactions!G$1,Content!$B$1:$D$1,0),0)</f>
        <v>cooking</v>
      </c>
      <c r="H16517">
        <f>VLOOKUP(B16517,'reaction types'!$A$1:$C$17,MATCH(reactions!H$1,'reaction types'!$A$1:$C$1,0),0)</f>
        <v>45</v>
      </c>
    </row>
    <row r="16518" spans="1:8">
      <c r="A16518" t="s">
        <v>969</v>
      </c>
      <c r="B16518" t="s">
        <v>1042</v>
      </c>
      <c r="C16518" s="2">
        <v>44087.213888888888</v>
      </c>
      <c r="D16518" s="2" t="str">
        <f t="shared" si="260"/>
        <v>September</v>
      </c>
      <c r="E16518" s="2"/>
      <c r="F16518" t="str">
        <f>VLOOKUP($A16518,Content!$B$1:$D$1001,MATCH(reactions!F$1,Content!$B$1:$D$1,0),0)</f>
        <v>GIF</v>
      </c>
      <c r="G16518" t="str">
        <f>VLOOKUP($A16518,Content!$B$1:$D$1001,MATCH(reactions!G$1,Content!$B$1:$D$1,0),0)</f>
        <v>science</v>
      </c>
      <c r="H16518">
        <f>VLOOKUP(B16518,'reaction types'!$A$1:$C$17,MATCH(reactions!H$1,'reaction types'!$A$1:$C$1,0),0)</f>
        <v>70</v>
      </c>
    </row>
    <row r="16519" spans="1:8">
      <c r="A16519" t="s">
        <v>969</v>
      </c>
      <c r="B16519" t="s">
        <v>1039</v>
      </c>
      <c r="C16519" s="2">
        <v>44102.056944444441</v>
      </c>
      <c r="D16519" s="2" t="str">
        <f t="shared" si="260"/>
        <v>September</v>
      </c>
      <c r="E16519" s="2"/>
      <c r="F16519" t="str">
        <f>VLOOKUP($A16519,Content!$B$1:$D$1001,MATCH(reactions!F$1,Content!$B$1:$D$1,0),0)</f>
        <v>GIF</v>
      </c>
      <c r="G16519" t="str">
        <f>VLOOKUP($A16519,Content!$B$1:$D$1001,MATCH(reactions!G$1,Content!$B$1:$D$1,0),0)</f>
        <v>science</v>
      </c>
      <c r="H16519">
        <f>VLOOKUP(B16519,'reaction types'!$A$1:$C$17,MATCH(reactions!H$1,'reaction types'!$A$1:$C$1,0),0)</f>
        <v>15</v>
      </c>
    </row>
    <row r="16520" spans="1:8">
      <c r="A16520" t="s">
        <v>969</v>
      </c>
      <c r="B16520" t="s">
        <v>1045</v>
      </c>
      <c r="C16520" s="2">
        <v>44097.128472222219</v>
      </c>
      <c r="D16520" s="2" t="str">
        <f t="shared" si="260"/>
        <v>September</v>
      </c>
      <c r="E16520" s="2"/>
      <c r="F16520" t="str">
        <f>VLOOKUP($A16520,Content!$B$1:$D$1001,MATCH(reactions!F$1,Content!$B$1:$D$1,0),0)</f>
        <v>GIF</v>
      </c>
      <c r="G16520" t="str">
        <f>VLOOKUP($A16520,Content!$B$1:$D$1001,MATCH(reactions!G$1,Content!$B$1:$D$1,0),0)</f>
        <v>science</v>
      </c>
      <c r="H16520">
        <f>VLOOKUP(B16520,'reaction types'!$A$1:$C$17,MATCH(reactions!H$1,'reaction types'!$A$1:$C$1,0),0)</f>
        <v>20</v>
      </c>
    </row>
    <row r="16521" spans="1:8">
      <c r="A16521" t="s">
        <v>969</v>
      </c>
      <c r="B16521" t="s">
        <v>1038</v>
      </c>
      <c r="C16521" s="2">
        <v>44079.883333333331</v>
      </c>
      <c r="D16521" s="2" t="str">
        <f t="shared" si="260"/>
        <v>September</v>
      </c>
      <c r="E16521" s="2"/>
      <c r="F16521" t="str">
        <f>VLOOKUP($A16521,Content!$B$1:$D$1001,MATCH(reactions!F$1,Content!$B$1:$D$1,0),0)</f>
        <v>GIF</v>
      </c>
      <c r="G16521" t="str">
        <f>VLOOKUP($A16521,Content!$B$1:$D$1001,MATCH(reactions!G$1,Content!$B$1:$D$1,0),0)</f>
        <v>science</v>
      </c>
      <c r="H16521">
        <f>VLOOKUP(B16521,'reaction types'!$A$1:$C$17,MATCH(reactions!H$1,'reaction types'!$A$1:$C$1,0),0)</f>
        <v>10</v>
      </c>
    </row>
    <row r="16522" spans="1:8">
      <c r="A16522" t="s">
        <v>970</v>
      </c>
      <c r="B16522" t="s">
        <v>1044</v>
      </c>
      <c r="C16522" s="2">
        <v>44099.083333333336</v>
      </c>
      <c r="D16522" s="2" t="str">
        <f t="shared" si="260"/>
        <v>September</v>
      </c>
      <c r="E16522" s="2"/>
      <c r="F16522" t="str">
        <f>VLOOKUP($A16522,Content!$B$1:$D$1001,MATCH(reactions!F$1,Content!$B$1:$D$1,0),0)</f>
        <v>audio</v>
      </c>
      <c r="G16522" t="str">
        <f>VLOOKUP($A16522,Content!$B$1:$D$1001,MATCH(reactions!G$1,Content!$B$1:$D$1,0),0)</f>
        <v>science</v>
      </c>
      <c r="H16522">
        <f>VLOOKUP(B16522,'reaction types'!$A$1:$C$17,MATCH(reactions!H$1,'reaction types'!$A$1:$C$1,0),0)</f>
        <v>65</v>
      </c>
    </row>
    <row r="16523" spans="1:8">
      <c r="A16523" t="s">
        <v>973</v>
      </c>
      <c r="B16523" t="s">
        <v>1045</v>
      </c>
      <c r="C16523" s="2">
        <v>44087.839583333334</v>
      </c>
      <c r="D16523" s="2" t="str">
        <f t="shared" si="260"/>
        <v>September</v>
      </c>
      <c r="E16523" s="2"/>
      <c r="F16523" t="str">
        <f>VLOOKUP($A16523,Content!$B$1:$D$1001,MATCH(reactions!F$1,Content!$B$1:$D$1,0),0)</f>
        <v>GIF</v>
      </c>
      <c r="G16523" t="str">
        <f>VLOOKUP($A16523,Content!$B$1:$D$1001,MATCH(reactions!G$1,Content!$B$1:$D$1,0),0)</f>
        <v>studying</v>
      </c>
      <c r="H16523">
        <f>VLOOKUP(B16523,'reaction types'!$A$1:$C$17,MATCH(reactions!H$1,'reaction types'!$A$1:$C$1,0),0)</f>
        <v>20</v>
      </c>
    </row>
    <row r="16524" spans="1:8">
      <c r="A16524" t="s">
        <v>973</v>
      </c>
      <c r="B16524" t="s">
        <v>1042</v>
      </c>
      <c r="C16524" s="2">
        <v>44092.959722222222</v>
      </c>
      <c r="D16524" s="2" t="str">
        <f t="shared" si="260"/>
        <v>September</v>
      </c>
      <c r="E16524" s="2"/>
      <c r="F16524" t="str">
        <f>VLOOKUP($A16524,Content!$B$1:$D$1001,MATCH(reactions!F$1,Content!$B$1:$D$1,0),0)</f>
        <v>GIF</v>
      </c>
      <c r="G16524" t="str">
        <f>VLOOKUP($A16524,Content!$B$1:$D$1001,MATCH(reactions!G$1,Content!$B$1:$D$1,0),0)</f>
        <v>studying</v>
      </c>
      <c r="H16524">
        <f>VLOOKUP(B16524,'reaction types'!$A$1:$C$17,MATCH(reactions!H$1,'reaction types'!$A$1:$C$1,0),0)</f>
        <v>70</v>
      </c>
    </row>
    <row r="16525" spans="1:8">
      <c r="A16525" t="s">
        <v>973</v>
      </c>
      <c r="B16525" t="s">
        <v>1041</v>
      </c>
      <c r="C16525" s="2">
        <v>44079.131249999999</v>
      </c>
      <c r="D16525" s="2" t="str">
        <f t="shared" si="260"/>
        <v>September</v>
      </c>
      <c r="E16525" s="2"/>
      <c r="F16525" t="str">
        <f>VLOOKUP($A16525,Content!$B$1:$D$1001,MATCH(reactions!F$1,Content!$B$1:$D$1,0),0)</f>
        <v>GIF</v>
      </c>
      <c r="G16525" t="str">
        <f>VLOOKUP($A16525,Content!$B$1:$D$1001,MATCH(reactions!G$1,Content!$B$1:$D$1,0),0)</f>
        <v>studying</v>
      </c>
      <c r="H16525">
        <f>VLOOKUP(B16525,'reaction types'!$A$1:$C$17,MATCH(reactions!H$1,'reaction types'!$A$1:$C$1,0),0)</f>
        <v>35</v>
      </c>
    </row>
    <row r="16526" spans="1:8">
      <c r="A16526" t="s">
        <v>974</v>
      </c>
      <c r="B16526" t="s">
        <v>1042</v>
      </c>
      <c r="C16526" s="2">
        <v>44097.361111111109</v>
      </c>
      <c r="D16526" s="2" t="str">
        <f t="shared" si="260"/>
        <v>September</v>
      </c>
      <c r="E16526" s="2"/>
      <c r="F16526" t="str">
        <f>VLOOKUP($A16526,Content!$B$1:$D$1001,MATCH(reactions!F$1,Content!$B$1:$D$1,0),0)</f>
        <v>video</v>
      </c>
      <c r="G16526" t="str">
        <f>VLOOKUP($A16526,Content!$B$1:$D$1001,MATCH(reactions!G$1,Content!$B$1:$D$1,0),0)</f>
        <v>veganism</v>
      </c>
      <c r="H16526">
        <f>VLOOKUP(B16526,'reaction types'!$A$1:$C$17,MATCH(reactions!H$1,'reaction types'!$A$1:$C$1,0),0)</f>
        <v>70</v>
      </c>
    </row>
    <row r="16527" spans="1:8">
      <c r="A16527" t="s">
        <v>974</v>
      </c>
      <c r="B16527" t="s">
        <v>1042</v>
      </c>
      <c r="C16527" s="2">
        <v>44083.10833333333</v>
      </c>
      <c r="D16527" s="2" t="str">
        <f t="shared" si="260"/>
        <v>September</v>
      </c>
      <c r="E16527" s="2"/>
      <c r="F16527" t="str">
        <f>VLOOKUP($A16527,Content!$B$1:$D$1001,MATCH(reactions!F$1,Content!$B$1:$D$1,0),0)</f>
        <v>video</v>
      </c>
      <c r="G16527" t="str">
        <f>VLOOKUP($A16527,Content!$B$1:$D$1001,MATCH(reactions!G$1,Content!$B$1:$D$1,0),0)</f>
        <v>veganism</v>
      </c>
      <c r="H16527">
        <f>VLOOKUP(B16527,'reaction types'!$A$1:$C$17,MATCH(reactions!H$1,'reaction types'!$A$1:$C$1,0),0)</f>
        <v>70</v>
      </c>
    </row>
    <row r="16528" spans="1:8">
      <c r="A16528" t="s">
        <v>974</v>
      </c>
      <c r="B16528" t="s">
        <v>1046</v>
      </c>
      <c r="C16528" s="2">
        <v>44103.44027777778</v>
      </c>
      <c r="D16528" s="2" t="str">
        <f t="shared" si="260"/>
        <v>September</v>
      </c>
      <c r="E16528" s="2"/>
      <c r="F16528" t="str">
        <f>VLOOKUP($A16528,Content!$B$1:$D$1001,MATCH(reactions!F$1,Content!$B$1:$D$1,0),0)</f>
        <v>video</v>
      </c>
      <c r="G16528" t="str">
        <f>VLOOKUP($A16528,Content!$B$1:$D$1001,MATCH(reactions!G$1,Content!$B$1:$D$1,0),0)</f>
        <v>veganism</v>
      </c>
      <c r="H16528">
        <f>VLOOKUP(B16528,'reaction types'!$A$1:$C$17,MATCH(reactions!H$1,'reaction types'!$A$1:$C$1,0),0)</f>
        <v>75</v>
      </c>
    </row>
    <row r="16529" spans="1:8">
      <c r="A16529" t="s">
        <v>974</v>
      </c>
      <c r="B16529" t="s">
        <v>1037</v>
      </c>
      <c r="C16529" s="2">
        <v>44090.48541666667</v>
      </c>
      <c r="D16529" s="2" t="str">
        <f t="shared" si="260"/>
        <v>September</v>
      </c>
      <c r="E16529" s="2"/>
      <c r="F16529" t="str">
        <f>VLOOKUP($A16529,Content!$B$1:$D$1001,MATCH(reactions!F$1,Content!$B$1:$D$1,0),0)</f>
        <v>video</v>
      </c>
      <c r="G16529" t="str">
        <f>VLOOKUP($A16529,Content!$B$1:$D$1001,MATCH(reactions!G$1,Content!$B$1:$D$1,0),0)</f>
        <v>veganism</v>
      </c>
      <c r="H16529">
        <f>VLOOKUP(B16529,'reaction types'!$A$1:$C$17,MATCH(reactions!H$1,'reaction types'!$A$1:$C$1,0),0)</f>
        <v>0</v>
      </c>
    </row>
    <row r="16530" spans="1:8">
      <c r="A16530" t="s">
        <v>974</v>
      </c>
      <c r="B16530" t="s">
        <v>1038</v>
      </c>
      <c r="C16530" s="2">
        <v>44085.577777777777</v>
      </c>
      <c r="D16530" s="2" t="str">
        <f t="shared" si="260"/>
        <v>September</v>
      </c>
      <c r="E16530" s="2"/>
      <c r="F16530" t="str">
        <f>VLOOKUP($A16530,Content!$B$1:$D$1001,MATCH(reactions!F$1,Content!$B$1:$D$1,0),0)</f>
        <v>video</v>
      </c>
      <c r="G16530" t="str">
        <f>VLOOKUP($A16530,Content!$B$1:$D$1001,MATCH(reactions!G$1,Content!$B$1:$D$1,0),0)</f>
        <v>veganism</v>
      </c>
      <c r="H16530">
        <f>VLOOKUP(B16530,'reaction types'!$A$1:$C$17,MATCH(reactions!H$1,'reaction types'!$A$1:$C$1,0),0)</f>
        <v>10</v>
      </c>
    </row>
    <row r="16531" spans="1:8">
      <c r="A16531" t="s">
        <v>974</v>
      </c>
      <c r="B16531" t="s">
        <v>1043</v>
      </c>
      <c r="C16531" s="2">
        <v>44078.722222222219</v>
      </c>
      <c r="D16531" s="2" t="str">
        <f t="shared" si="260"/>
        <v>September</v>
      </c>
      <c r="E16531" s="2"/>
      <c r="F16531" t="str">
        <f>VLOOKUP($A16531,Content!$B$1:$D$1001,MATCH(reactions!F$1,Content!$B$1:$D$1,0),0)</f>
        <v>video</v>
      </c>
      <c r="G16531" t="str">
        <f>VLOOKUP($A16531,Content!$B$1:$D$1001,MATCH(reactions!G$1,Content!$B$1:$D$1,0),0)</f>
        <v>veganism</v>
      </c>
      <c r="H16531">
        <f>VLOOKUP(B16531,'reaction types'!$A$1:$C$17,MATCH(reactions!H$1,'reaction types'!$A$1:$C$1,0),0)</f>
        <v>5</v>
      </c>
    </row>
    <row r="16532" spans="1:8">
      <c r="A16532" t="s">
        <v>976</v>
      </c>
      <c r="B16532" t="s">
        <v>1049</v>
      </c>
      <c r="C16532" s="2">
        <v>44088.268750000003</v>
      </c>
      <c r="D16532" s="2" t="str">
        <f t="shared" si="260"/>
        <v>September</v>
      </c>
      <c r="E16532" s="2"/>
      <c r="F16532" t="str">
        <f>VLOOKUP($A16532,Content!$B$1:$D$1001,MATCH(reactions!F$1,Content!$B$1:$D$1,0),0)</f>
        <v>photo</v>
      </c>
      <c r="G16532" t="str">
        <f>VLOOKUP($A16532,Content!$B$1:$D$1001,MATCH(reactions!G$1,Content!$B$1:$D$1,0),0)</f>
        <v>tennis</v>
      </c>
      <c r="H16532">
        <f>VLOOKUP(B16532,'reaction types'!$A$1:$C$17,MATCH(reactions!H$1,'reaction types'!$A$1:$C$1,0),0)</f>
        <v>50</v>
      </c>
    </row>
    <row r="16533" spans="1:8">
      <c r="A16533" t="s">
        <v>976</v>
      </c>
      <c r="B16533" t="s">
        <v>1049</v>
      </c>
      <c r="C16533" s="2">
        <v>44099.270138888889</v>
      </c>
      <c r="D16533" s="2" t="str">
        <f t="shared" si="260"/>
        <v>September</v>
      </c>
      <c r="E16533" s="2"/>
      <c r="F16533" t="str">
        <f>VLOOKUP($A16533,Content!$B$1:$D$1001,MATCH(reactions!F$1,Content!$B$1:$D$1,0),0)</f>
        <v>photo</v>
      </c>
      <c r="G16533" t="str">
        <f>VLOOKUP($A16533,Content!$B$1:$D$1001,MATCH(reactions!G$1,Content!$B$1:$D$1,0),0)</f>
        <v>tennis</v>
      </c>
      <c r="H16533">
        <f>VLOOKUP(B16533,'reaction types'!$A$1:$C$17,MATCH(reactions!H$1,'reaction types'!$A$1:$C$1,0),0)</f>
        <v>50</v>
      </c>
    </row>
    <row r="16534" spans="1:8">
      <c r="A16534" t="s">
        <v>976</v>
      </c>
      <c r="B16534" t="s">
        <v>1047</v>
      </c>
      <c r="C16534" s="2">
        <v>44088.961111111108</v>
      </c>
      <c r="D16534" s="2" t="str">
        <f t="shared" si="260"/>
        <v>September</v>
      </c>
      <c r="E16534" s="2"/>
      <c r="F16534" t="str">
        <f>VLOOKUP($A16534,Content!$B$1:$D$1001,MATCH(reactions!F$1,Content!$B$1:$D$1,0),0)</f>
        <v>photo</v>
      </c>
      <c r="G16534" t="str">
        <f>VLOOKUP($A16534,Content!$B$1:$D$1001,MATCH(reactions!G$1,Content!$B$1:$D$1,0),0)</f>
        <v>tennis</v>
      </c>
      <c r="H16534">
        <f>VLOOKUP(B16534,'reaction types'!$A$1:$C$17,MATCH(reactions!H$1,'reaction types'!$A$1:$C$1,0),0)</f>
        <v>45</v>
      </c>
    </row>
    <row r="16535" spans="1:8">
      <c r="A16535" t="s">
        <v>976</v>
      </c>
      <c r="B16535" t="s">
        <v>1048</v>
      </c>
      <c r="C16535" s="2">
        <v>44084.706250000003</v>
      </c>
      <c r="D16535" s="2" t="str">
        <f t="shared" si="260"/>
        <v>September</v>
      </c>
      <c r="E16535" s="2"/>
      <c r="F16535" t="str">
        <f>VLOOKUP($A16535,Content!$B$1:$D$1001,MATCH(reactions!F$1,Content!$B$1:$D$1,0),0)</f>
        <v>photo</v>
      </c>
      <c r="G16535" t="str">
        <f>VLOOKUP($A16535,Content!$B$1:$D$1001,MATCH(reactions!G$1,Content!$B$1:$D$1,0),0)</f>
        <v>tennis</v>
      </c>
      <c r="H16535">
        <f>VLOOKUP(B16535,'reaction types'!$A$1:$C$17,MATCH(reactions!H$1,'reaction types'!$A$1:$C$1,0),0)</f>
        <v>12</v>
      </c>
    </row>
    <row r="16536" spans="1:8">
      <c r="A16536" t="s">
        <v>976</v>
      </c>
      <c r="B16536" t="s">
        <v>1042</v>
      </c>
      <c r="C16536" s="2">
        <v>44098.620138888888</v>
      </c>
      <c r="D16536" s="2" t="str">
        <f t="shared" si="260"/>
        <v>September</v>
      </c>
      <c r="E16536" s="2"/>
      <c r="F16536" t="str">
        <f>VLOOKUP($A16536,Content!$B$1:$D$1001,MATCH(reactions!F$1,Content!$B$1:$D$1,0),0)</f>
        <v>photo</v>
      </c>
      <c r="G16536" t="str">
        <f>VLOOKUP($A16536,Content!$B$1:$D$1001,MATCH(reactions!G$1,Content!$B$1:$D$1,0),0)</f>
        <v>tennis</v>
      </c>
      <c r="H16536">
        <f>VLOOKUP(B16536,'reaction types'!$A$1:$C$17,MATCH(reactions!H$1,'reaction types'!$A$1:$C$1,0),0)</f>
        <v>70</v>
      </c>
    </row>
    <row r="16537" spans="1:8">
      <c r="A16537" t="s">
        <v>977</v>
      </c>
      <c r="B16537" t="s">
        <v>1045</v>
      </c>
      <c r="C16537" s="2">
        <v>44090.436805555553</v>
      </c>
      <c r="D16537" s="2" t="str">
        <f t="shared" si="260"/>
        <v>September</v>
      </c>
      <c r="E16537" s="2"/>
      <c r="F16537" t="str">
        <f>VLOOKUP($A16537,Content!$B$1:$D$1001,MATCH(reactions!F$1,Content!$B$1:$D$1,0),0)</f>
        <v>photo</v>
      </c>
      <c r="G16537" t="str">
        <f>VLOOKUP($A16537,Content!$B$1:$D$1001,MATCH(reactions!G$1,Content!$B$1:$D$1,0),0)</f>
        <v>soccer</v>
      </c>
      <c r="H16537">
        <f>VLOOKUP(B16537,'reaction types'!$A$1:$C$17,MATCH(reactions!H$1,'reaction types'!$A$1:$C$1,0),0)</f>
        <v>20</v>
      </c>
    </row>
    <row r="16538" spans="1:8">
      <c r="A16538" t="s">
        <v>977</v>
      </c>
      <c r="B16538" t="s">
        <v>1038</v>
      </c>
      <c r="C16538" s="2">
        <v>44076.725694444445</v>
      </c>
      <c r="D16538" s="2" t="str">
        <f t="shared" si="260"/>
        <v>September</v>
      </c>
      <c r="E16538" s="2"/>
      <c r="F16538" t="str">
        <f>VLOOKUP($A16538,Content!$B$1:$D$1001,MATCH(reactions!F$1,Content!$B$1:$D$1,0),0)</f>
        <v>photo</v>
      </c>
      <c r="G16538" t="str">
        <f>VLOOKUP($A16538,Content!$B$1:$D$1001,MATCH(reactions!G$1,Content!$B$1:$D$1,0),0)</f>
        <v>soccer</v>
      </c>
      <c r="H16538">
        <f>VLOOKUP(B16538,'reaction types'!$A$1:$C$17,MATCH(reactions!H$1,'reaction types'!$A$1:$C$1,0),0)</f>
        <v>10</v>
      </c>
    </row>
    <row r="16539" spans="1:8">
      <c r="A16539" t="s">
        <v>977</v>
      </c>
      <c r="B16539" t="s">
        <v>1044</v>
      </c>
      <c r="C16539" s="2">
        <v>44081.913194444445</v>
      </c>
      <c r="D16539" s="2" t="str">
        <f t="shared" si="260"/>
        <v>September</v>
      </c>
      <c r="E16539" s="2"/>
      <c r="F16539" t="str">
        <f>VLOOKUP($A16539,Content!$B$1:$D$1001,MATCH(reactions!F$1,Content!$B$1:$D$1,0),0)</f>
        <v>photo</v>
      </c>
      <c r="G16539" t="str">
        <f>VLOOKUP($A16539,Content!$B$1:$D$1001,MATCH(reactions!G$1,Content!$B$1:$D$1,0),0)</f>
        <v>soccer</v>
      </c>
      <c r="H16539">
        <f>VLOOKUP(B16539,'reaction types'!$A$1:$C$17,MATCH(reactions!H$1,'reaction types'!$A$1:$C$1,0),0)</f>
        <v>65</v>
      </c>
    </row>
    <row r="16540" spans="1:8">
      <c r="A16540" t="s">
        <v>978</v>
      </c>
      <c r="B16540" t="s">
        <v>1044</v>
      </c>
      <c r="C16540" s="2">
        <v>44090.025000000001</v>
      </c>
      <c r="D16540" s="2" t="str">
        <f t="shared" si="260"/>
        <v>September</v>
      </c>
      <c r="E16540" s="2"/>
      <c r="F16540" t="str">
        <f>VLOOKUP($A16540,Content!$B$1:$D$1001,MATCH(reactions!F$1,Content!$B$1:$D$1,0),0)</f>
        <v>GIF</v>
      </c>
      <c r="G16540" t="str">
        <f>VLOOKUP($A16540,Content!$B$1:$D$1001,MATCH(reactions!G$1,Content!$B$1:$D$1,0),0)</f>
        <v>soccer</v>
      </c>
      <c r="H16540">
        <f>VLOOKUP(B16540,'reaction types'!$A$1:$C$17,MATCH(reactions!H$1,'reaction types'!$A$1:$C$1,0),0)</f>
        <v>65</v>
      </c>
    </row>
    <row r="16541" spans="1:8">
      <c r="A16541" t="s">
        <v>978</v>
      </c>
      <c r="B16541" t="s">
        <v>1046</v>
      </c>
      <c r="C16541" s="2">
        <v>44097.129861111112</v>
      </c>
      <c r="D16541" s="2" t="str">
        <f t="shared" si="260"/>
        <v>September</v>
      </c>
      <c r="E16541" s="2"/>
      <c r="F16541" t="str">
        <f>VLOOKUP($A16541,Content!$B$1:$D$1001,MATCH(reactions!F$1,Content!$B$1:$D$1,0),0)</f>
        <v>GIF</v>
      </c>
      <c r="G16541" t="str">
        <f>VLOOKUP($A16541,Content!$B$1:$D$1001,MATCH(reactions!G$1,Content!$B$1:$D$1,0),0)</f>
        <v>soccer</v>
      </c>
      <c r="H16541">
        <f>VLOOKUP(B16541,'reaction types'!$A$1:$C$17,MATCH(reactions!H$1,'reaction types'!$A$1:$C$1,0),0)</f>
        <v>75</v>
      </c>
    </row>
    <row r="16542" spans="1:8">
      <c r="A16542" t="s">
        <v>978</v>
      </c>
      <c r="B16542" t="s">
        <v>1043</v>
      </c>
      <c r="C16542" s="2">
        <v>44104.800000000003</v>
      </c>
      <c r="D16542" s="2" t="str">
        <f t="shared" si="260"/>
        <v>September</v>
      </c>
      <c r="E16542" s="2"/>
      <c r="F16542" t="str">
        <f>VLOOKUP($A16542,Content!$B$1:$D$1001,MATCH(reactions!F$1,Content!$B$1:$D$1,0),0)</f>
        <v>GIF</v>
      </c>
      <c r="G16542" t="str">
        <f>VLOOKUP($A16542,Content!$B$1:$D$1001,MATCH(reactions!G$1,Content!$B$1:$D$1,0),0)</f>
        <v>soccer</v>
      </c>
      <c r="H16542">
        <f>VLOOKUP(B16542,'reaction types'!$A$1:$C$17,MATCH(reactions!H$1,'reaction types'!$A$1:$C$1,0),0)</f>
        <v>5</v>
      </c>
    </row>
    <row r="16543" spans="1:8">
      <c r="A16543" t="s">
        <v>979</v>
      </c>
      <c r="B16543" t="s">
        <v>1041</v>
      </c>
      <c r="C16543" s="2">
        <v>44094.274305555555</v>
      </c>
      <c r="D16543" s="2" t="str">
        <f t="shared" si="260"/>
        <v>September</v>
      </c>
      <c r="E16543" s="2"/>
      <c r="F16543" t="str">
        <f>VLOOKUP($A16543,Content!$B$1:$D$1001,MATCH(reactions!F$1,Content!$B$1:$D$1,0),0)</f>
        <v>photo</v>
      </c>
      <c r="G16543" t="str">
        <f>VLOOKUP($A16543,Content!$B$1:$D$1001,MATCH(reactions!G$1,Content!$B$1:$D$1,0),0)</f>
        <v>Public Speaking</v>
      </c>
      <c r="H16543">
        <f>VLOOKUP(B16543,'reaction types'!$A$1:$C$17,MATCH(reactions!H$1,'reaction types'!$A$1:$C$1,0),0)</f>
        <v>35</v>
      </c>
    </row>
    <row r="16544" spans="1:8">
      <c r="A16544" t="s">
        <v>979</v>
      </c>
      <c r="B16544" t="s">
        <v>1052</v>
      </c>
      <c r="C16544" s="2">
        <v>44097.989583333336</v>
      </c>
      <c r="D16544" s="2" t="str">
        <f t="shared" si="260"/>
        <v>September</v>
      </c>
      <c r="E16544" s="2"/>
      <c r="F16544" t="str">
        <f>VLOOKUP($A16544,Content!$B$1:$D$1001,MATCH(reactions!F$1,Content!$B$1:$D$1,0),0)</f>
        <v>photo</v>
      </c>
      <c r="G16544" t="str">
        <f>VLOOKUP($A16544,Content!$B$1:$D$1001,MATCH(reactions!G$1,Content!$B$1:$D$1,0),0)</f>
        <v>Public Speaking</v>
      </c>
      <c r="H16544">
        <f>VLOOKUP(B16544,'reaction types'!$A$1:$C$17,MATCH(reactions!H$1,'reaction types'!$A$1:$C$1,0),0)</f>
        <v>72</v>
      </c>
    </row>
    <row r="16545" spans="1:8">
      <c r="A16545" t="s">
        <v>981</v>
      </c>
      <c r="B16545" t="s">
        <v>1039</v>
      </c>
      <c r="C16545" s="2">
        <v>44080.546527777777</v>
      </c>
      <c r="D16545" s="2" t="str">
        <f t="shared" si="260"/>
        <v>September</v>
      </c>
      <c r="E16545" s="2"/>
      <c r="F16545" t="str">
        <f>VLOOKUP($A16545,Content!$B$1:$D$1001,MATCH(reactions!F$1,Content!$B$1:$D$1,0),0)</f>
        <v>photo</v>
      </c>
      <c r="G16545" t="str">
        <f>VLOOKUP($A16545,Content!$B$1:$D$1001,MATCH(reactions!G$1,Content!$B$1:$D$1,0),0)</f>
        <v>education</v>
      </c>
      <c r="H16545">
        <f>VLOOKUP(B16545,'reaction types'!$A$1:$C$17,MATCH(reactions!H$1,'reaction types'!$A$1:$C$1,0),0)</f>
        <v>15</v>
      </c>
    </row>
    <row r="16546" spans="1:8">
      <c r="A16546" t="s">
        <v>981</v>
      </c>
      <c r="B16546" t="s">
        <v>1037</v>
      </c>
      <c r="C16546" s="2">
        <v>44099.636805555558</v>
      </c>
      <c r="D16546" s="2" t="str">
        <f t="shared" si="260"/>
        <v>September</v>
      </c>
      <c r="E16546" s="2"/>
      <c r="F16546" t="str">
        <f>VLOOKUP($A16546,Content!$B$1:$D$1001,MATCH(reactions!F$1,Content!$B$1:$D$1,0),0)</f>
        <v>photo</v>
      </c>
      <c r="G16546" t="str">
        <f>VLOOKUP($A16546,Content!$B$1:$D$1001,MATCH(reactions!G$1,Content!$B$1:$D$1,0),0)</f>
        <v>education</v>
      </c>
      <c r="H16546">
        <f>VLOOKUP(B16546,'reaction types'!$A$1:$C$17,MATCH(reactions!H$1,'reaction types'!$A$1:$C$1,0),0)</f>
        <v>0</v>
      </c>
    </row>
    <row r="16547" spans="1:8">
      <c r="A16547" t="s">
        <v>981</v>
      </c>
      <c r="B16547" t="s">
        <v>1051</v>
      </c>
      <c r="C16547" s="2">
        <v>44096.53125</v>
      </c>
      <c r="D16547" s="2" t="str">
        <f t="shared" si="260"/>
        <v>September</v>
      </c>
      <c r="E16547" s="2"/>
      <c r="F16547" t="str">
        <f>VLOOKUP($A16547,Content!$B$1:$D$1001,MATCH(reactions!F$1,Content!$B$1:$D$1,0),0)</f>
        <v>photo</v>
      </c>
      <c r="G16547" t="str">
        <f>VLOOKUP($A16547,Content!$B$1:$D$1001,MATCH(reactions!G$1,Content!$B$1:$D$1,0),0)</f>
        <v>education</v>
      </c>
      <c r="H16547">
        <f>VLOOKUP(B16547,'reaction types'!$A$1:$C$17,MATCH(reactions!H$1,'reaction types'!$A$1:$C$1,0),0)</f>
        <v>70</v>
      </c>
    </row>
    <row r="16548" spans="1:8">
      <c r="A16548" t="s">
        <v>981</v>
      </c>
      <c r="B16548" t="s">
        <v>1046</v>
      </c>
      <c r="C16548" s="2">
        <v>44079.675000000003</v>
      </c>
      <c r="D16548" s="2" t="str">
        <f t="shared" si="260"/>
        <v>September</v>
      </c>
      <c r="E16548" s="2"/>
      <c r="F16548" t="str">
        <f>VLOOKUP($A16548,Content!$B$1:$D$1001,MATCH(reactions!F$1,Content!$B$1:$D$1,0),0)</f>
        <v>photo</v>
      </c>
      <c r="G16548" t="str">
        <f>VLOOKUP($A16548,Content!$B$1:$D$1001,MATCH(reactions!G$1,Content!$B$1:$D$1,0),0)</f>
        <v>education</v>
      </c>
      <c r="H16548">
        <f>VLOOKUP(B16548,'reaction types'!$A$1:$C$17,MATCH(reactions!H$1,'reaction types'!$A$1:$C$1,0),0)</f>
        <v>75</v>
      </c>
    </row>
    <row r="16549" spans="1:8">
      <c r="A16549" t="s">
        <v>981</v>
      </c>
      <c r="B16549" t="s">
        <v>1043</v>
      </c>
      <c r="C16549" s="2">
        <v>44089.837500000001</v>
      </c>
      <c r="D16549" s="2" t="str">
        <f t="shared" si="260"/>
        <v>September</v>
      </c>
      <c r="E16549" s="2"/>
      <c r="F16549" t="str">
        <f>VLOOKUP($A16549,Content!$B$1:$D$1001,MATCH(reactions!F$1,Content!$B$1:$D$1,0),0)</f>
        <v>photo</v>
      </c>
      <c r="G16549" t="str">
        <f>VLOOKUP($A16549,Content!$B$1:$D$1001,MATCH(reactions!G$1,Content!$B$1:$D$1,0),0)</f>
        <v>education</v>
      </c>
      <c r="H16549">
        <f>VLOOKUP(B16549,'reaction types'!$A$1:$C$17,MATCH(reactions!H$1,'reaction types'!$A$1:$C$1,0),0)</f>
        <v>5</v>
      </c>
    </row>
    <row r="16550" spans="1:8">
      <c r="A16550" t="s">
        <v>982</v>
      </c>
      <c r="B16550" t="s">
        <v>1045</v>
      </c>
      <c r="C16550" s="2">
        <v>44088.677083333336</v>
      </c>
      <c r="D16550" s="2" t="str">
        <f t="shared" si="260"/>
        <v>September</v>
      </c>
      <c r="E16550" s="2"/>
      <c r="F16550" t="str">
        <f>VLOOKUP($A16550,Content!$B$1:$D$1001,MATCH(reactions!F$1,Content!$B$1:$D$1,0),0)</f>
        <v>video</v>
      </c>
      <c r="G16550" t="str">
        <f>VLOOKUP($A16550,Content!$B$1:$D$1001,MATCH(reactions!G$1,Content!$B$1:$D$1,0),0)</f>
        <v>science</v>
      </c>
      <c r="H16550">
        <f>VLOOKUP(B16550,'reaction types'!$A$1:$C$17,MATCH(reactions!H$1,'reaction types'!$A$1:$C$1,0),0)</f>
        <v>20</v>
      </c>
    </row>
    <row r="16551" spans="1:8">
      <c r="A16551" t="s">
        <v>982</v>
      </c>
      <c r="B16551" t="s">
        <v>1047</v>
      </c>
      <c r="C16551" s="2">
        <v>44076.651388888888</v>
      </c>
      <c r="D16551" s="2" t="str">
        <f t="shared" si="260"/>
        <v>September</v>
      </c>
      <c r="E16551" s="2"/>
      <c r="F16551" t="str">
        <f>VLOOKUP($A16551,Content!$B$1:$D$1001,MATCH(reactions!F$1,Content!$B$1:$D$1,0),0)</f>
        <v>video</v>
      </c>
      <c r="G16551" t="str">
        <f>VLOOKUP($A16551,Content!$B$1:$D$1001,MATCH(reactions!G$1,Content!$B$1:$D$1,0),0)</f>
        <v>science</v>
      </c>
      <c r="H16551">
        <f>VLOOKUP(B16551,'reaction types'!$A$1:$C$17,MATCH(reactions!H$1,'reaction types'!$A$1:$C$1,0),0)</f>
        <v>45</v>
      </c>
    </row>
    <row r="16552" spans="1:8">
      <c r="A16552" t="s">
        <v>983</v>
      </c>
      <c r="B16552" t="s">
        <v>1047</v>
      </c>
      <c r="C16552" s="2">
        <v>44098.292361111111</v>
      </c>
      <c r="D16552" s="2" t="str">
        <f t="shared" si="260"/>
        <v>September</v>
      </c>
      <c r="E16552" s="2"/>
      <c r="F16552" t="str">
        <f>VLOOKUP($A16552,Content!$B$1:$D$1001,MATCH(reactions!F$1,Content!$B$1:$D$1,0),0)</f>
        <v>photo</v>
      </c>
      <c r="G16552" t="str">
        <f>VLOOKUP($A16552,Content!$B$1:$D$1001,MATCH(reactions!G$1,Content!$B$1:$D$1,0),0)</f>
        <v>fitness</v>
      </c>
      <c r="H16552">
        <f>VLOOKUP(B16552,'reaction types'!$A$1:$C$17,MATCH(reactions!H$1,'reaction types'!$A$1:$C$1,0),0)</f>
        <v>45</v>
      </c>
    </row>
    <row r="16553" spans="1:8">
      <c r="A16553" t="s">
        <v>983</v>
      </c>
      <c r="B16553" t="s">
        <v>1039</v>
      </c>
      <c r="C16553" s="2">
        <v>44103.966666666667</v>
      </c>
      <c r="D16553" s="2" t="str">
        <f t="shared" si="260"/>
        <v>September</v>
      </c>
      <c r="E16553" s="2"/>
      <c r="F16553" t="str">
        <f>VLOOKUP($A16553,Content!$B$1:$D$1001,MATCH(reactions!F$1,Content!$B$1:$D$1,0),0)</f>
        <v>photo</v>
      </c>
      <c r="G16553" t="str">
        <f>VLOOKUP($A16553,Content!$B$1:$D$1001,MATCH(reactions!G$1,Content!$B$1:$D$1,0),0)</f>
        <v>fitness</v>
      </c>
      <c r="H16553">
        <f>VLOOKUP(B16553,'reaction types'!$A$1:$C$17,MATCH(reactions!H$1,'reaction types'!$A$1:$C$1,0),0)</f>
        <v>15</v>
      </c>
    </row>
    <row r="16554" spans="1:8">
      <c r="A16554" t="s">
        <v>984</v>
      </c>
      <c r="B16554" t="s">
        <v>1048</v>
      </c>
      <c r="C16554" s="2">
        <v>44094.303472222222</v>
      </c>
      <c r="D16554" s="2" t="str">
        <f t="shared" si="260"/>
        <v>September</v>
      </c>
      <c r="E16554" s="2"/>
      <c r="F16554" t="str">
        <f>VLOOKUP($A16554,Content!$B$1:$D$1001,MATCH(reactions!F$1,Content!$B$1:$D$1,0),0)</f>
        <v>GIF</v>
      </c>
      <c r="G16554" t="str">
        <f>VLOOKUP($A16554,Content!$B$1:$D$1001,MATCH(reactions!G$1,Content!$B$1:$D$1,0),0)</f>
        <v>culture</v>
      </c>
      <c r="H16554">
        <f>VLOOKUP(B16554,'reaction types'!$A$1:$C$17,MATCH(reactions!H$1,'reaction types'!$A$1:$C$1,0),0)</f>
        <v>12</v>
      </c>
    </row>
    <row r="16555" spans="1:8">
      <c r="A16555" t="s">
        <v>984</v>
      </c>
      <c r="B16555" t="s">
        <v>1049</v>
      </c>
      <c r="C16555" s="2">
        <v>44085.01666666667</v>
      </c>
      <c r="D16555" s="2" t="str">
        <f t="shared" si="260"/>
        <v>September</v>
      </c>
      <c r="E16555" s="2"/>
      <c r="F16555" t="str">
        <f>VLOOKUP($A16555,Content!$B$1:$D$1001,MATCH(reactions!F$1,Content!$B$1:$D$1,0),0)</f>
        <v>GIF</v>
      </c>
      <c r="G16555" t="str">
        <f>VLOOKUP($A16555,Content!$B$1:$D$1001,MATCH(reactions!G$1,Content!$B$1:$D$1,0),0)</f>
        <v>culture</v>
      </c>
      <c r="H16555">
        <f>VLOOKUP(B16555,'reaction types'!$A$1:$C$17,MATCH(reactions!H$1,'reaction types'!$A$1:$C$1,0),0)</f>
        <v>50</v>
      </c>
    </row>
    <row r="16556" spans="1:8">
      <c r="A16556" t="s">
        <v>984</v>
      </c>
      <c r="B16556" t="s">
        <v>1045</v>
      </c>
      <c r="C16556" s="2">
        <v>44079.387499999997</v>
      </c>
      <c r="D16556" s="2" t="str">
        <f t="shared" si="260"/>
        <v>September</v>
      </c>
      <c r="E16556" s="2"/>
      <c r="F16556" t="str">
        <f>VLOOKUP($A16556,Content!$B$1:$D$1001,MATCH(reactions!F$1,Content!$B$1:$D$1,0),0)</f>
        <v>GIF</v>
      </c>
      <c r="G16556" t="str">
        <f>VLOOKUP($A16556,Content!$B$1:$D$1001,MATCH(reactions!G$1,Content!$B$1:$D$1,0),0)</f>
        <v>culture</v>
      </c>
      <c r="H16556">
        <f>VLOOKUP(B16556,'reaction types'!$A$1:$C$17,MATCH(reactions!H$1,'reaction types'!$A$1:$C$1,0),0)</f>
        <v>20</v>
      </c>
    </row>
    <row r="16557" spans="1:8">
      <c r="A16557" t="s">
        <v>984</v>
      </c>
      <c r="B16557" t="s">
        <v>1040</v>
      </c>
      <c r="C16557" s="2">
        <v>44102.361805555556</v>
      </c>
      <c r="D16557" s="2" t="str">
        <f t="shared" si="260"/>
        <v>September</v>
      </c>
      <c r="E16557" s="2"/>
      <c r="F16557" t="str">
        <f>VLOOKUP($A16557,Content!$B$1:$D$1001,MATCH(reactions!F$1,Content!$B$1:$D$1,0),0)</f>
        <v>GIF</v>
      </c>
      <c r="G16557" t="str">
        <f>VLOOKUP($A16557,Content!$B$1:$D$1001,MATCH(reactions!G$1,Content!$B$1:$D$1,0),0)</f>
        <v>culture</v>
      </c>
      <c r="H16557">
        <f>VLOOKUP(B16557,'reaction types'!$A$1:$C$17,MATCH(reactions!H$1,'reaction types'!$A$1:$C$1,0),0)</f>
        <v>30</v>
      </c>
    </row>
    <row r="16558" spans="1:8">
      <c r="A16558" t="s">
        <v>984</v>
      </c>
      <c r="B16558" t="s">
        <v>1050</v>
      </c>
      <c r="C16558" s="2">
        <v>44088.211111111108</v>
      </c>
      <c r="D16558" s="2" t="str">
        <f t="shared" si="260"/>
        <v>September</v>
      </c>
      <c r="E16558" s="2"/>
      <c r="F16558" t="str">
        <f>VLOOKUP($A16558,Content!$B$1:$D$1001,MATCH(reactions!F$1,Content!$B$1:$D$1,0),0)</f>
        <v>GIF</v>
      </c>
      <c r="G16558" t="str">
        <f>VLOOKUP($A16558,Content!$B$1:$D$1001,MATCH(reactions!G$1,Content!$B$1:$D$1,0),0)</f>
        <v>culture</v>
      </c>
      <c r="H16558">
        <f>VLOOKUP(B16558,'reaction types'!$A$1:$C$17,MATCH(reactions!H$1,'reaction types'!$A$1:$C$1,0),0)</f>
        <v>60</v>
      </c>
    </row>
    <row r="16559" spans="1:8">
      <c r="A16559" t="s">
        <v>985</v>
      </c>
      <c r="B16559" t="s">
        <v>1043</v>
      </c>
      <c r="C16559" s="2">
        <v>44079.922222222223</v>
      </c>
      <c r="D16559" s="2" t="str">
        <f t="shared" si="260"/>
        <v>September</v>
      </c>
      <c r="E16559" s="2"/>
      <c r="F16559" t="str">
        <f>VLOOKUP($A16559,Content!$B$1:$D$1001,MATCH(reactions!F$1,Content!$B$1:$D$1,0),0)</f>
        <v>audio</v>
      </c>
      <c r="G16559" t="str">
        <f>VLOOKUP($A16559,Content!$B$1:$D$1001,MATCH(reactions!G$1,Content!$B$1:$D$1,0),0)</f>
        <v>science</v>
      </c>
      <c r="H16559">
        <f>VLOOKUP(B16559,'reaction types'!$A$1:$C$17,MATCH(reactions!H$1,'reaction types'!$A$1:$C$1,0),0)</f>
        <v>5</v>
      </c>
    </row>
    <row r="16560" spans="1:8">
      <c r="A16560" t="s">
        <v>985</v>
      </c>
      <c r="B16560" t="s">
        <v>1047</v>
      </c>
      <c r="C16560" s="2">
        <v>44085.411111111112</v>
      </c>
      <c r="D16560" s="2" t="str">
        <f t="shared" si="260"/>
        <v>September</v>
      </c>
      <c r="E16560" s="2"/>
      <c r="F16560" t="str">
        <f>VLOOKUP($A16560,Content!$B$1:$D$1001,MATCH(reactions!F$1,Content!$B$1:$D$1,0),0)</f>
        <v>audio</v>
      </c>
      <c r="G16560" t="str">
        <f>VLOOKUP($A16560,Content!$B$1:$D$1001,MATCH(reactions!G$1,Content!$B$1:$D$1,0),0)</f>
        <v>science</v>
      </c>
      <c r="H16560">
        <f>VLOOKUP(B16560,'reaction types'!$A$1:$C$17,MATCH(reactions!H$1,'reaction types'!$A$1:$C$1,0),0)</f>
        <v>45</v>
      </c>
    </row>
    <row r="16561" spans="1:8">
      <c r="A16561" t="s">
        <v>986</v>
      </c>
      <c r="B16561" t="s">
        <v>1038</v>
      </c>
      <c r="C16561" s="2">
        <v>44079.026388888888</v>
      </c>
      <c r="D16561" s="2" t="str">
        <f t="shared" si="260"/>
        <v>September</v>
      </c>
      <c r="E16561" s="2"/>
      <c r="F16561" t="str">
        <f>VLOOKUP($A16561,Content!$B$1:$D$1001,MATCH(reactions!F$1,Content!$B$1:$D$1,0),0)</f>
        <v>video</v>
      </c>
      <c r="G16561" t="str">
        <f>VLOOKUP($A16561,Content!$B$1:$D$1001,MATCH(reactions!G$1,Content!$B$1:$D$1,0),0)</f>
        <v>food</v>
      </c>
      <c r="H16561">
        <f>VLOOKUP(B16561,'reaction types'!$A$1:$C$17,MATCH(reactions!H$1,'reaction types'!$A$1:$C$1,0),0)</f>
        <v>10</v>
      </c>
    </row>
    <row r="16562" spans="1:8">
      <c r="A16562" t="s">
        <v>989</v>
      </c>
      <c r="B16562" t="s">
        <v>1047</v>
      </c>
      <c r="C16562" s="2">
        <v>44086.922222222223</v>
      </c>
      <c r="D16562" s="2" t="str">
        <f t="shared" si="260"/>
        <v>September</v>
      </c>
      <c r="E16562" s="2"/>
      <c r="F16562" t="str">
        <f>VLOOKUP($A16562,Content!$B$1:$D$1001,MATCH(reactions!F$1,Content!$B$1:$D$1,0),0)</f>
        <v>audio</v>
      </c>
      <c r="G16562" t="str">
        <f>VLOOKUP($A16562,Content!$B$1:$D$1001,MATCH(reactions!G$1,Content!$B$1:$D$1,0),0)</f>
        <v>healthy eating</v>
      </c>
      <c r="H16562">
        <f>VLOOKUP(B16562,'reaction types'!$A$1:$C$17,MATCH(reactions!H$1,'reaction types'!$A$1:$C$1,0),0)</f>
        <v>45</v>
      </c>
    </row>
    <row r="16563" spans="1:8">
      <c r="A16563" t="s">
        <v>989</v>
      </c>
      <c r="B16563" t="s">
        <v>1039</v>
      </c>
      <c r="C16563" s="2">
        <v>44086.318055555559</v>
      </c>
      <c r="D16563" s="2" t="str">
        <f t="shared" si="260"/>
        <v>September</v>
      </c>
      <c r="E16563" s="2"/>
      <c r="F16563" t="str">
        <f>VLOOKUP($A16563,Content!$B$1:$D$1001,MATCH(reactions!F$1,Content!$B$1:$D$1,0),0)</f>
        <v>audio</v>
      </c>
      <c r="G16563" t="str">
        <f>VLOOKUP($A16563,Content!$B$1:$D$1001,MATCH(reactions!G$1,Content!$B$1:$D$1,0),0)</f>
        <v>healthy eating</v>
      </c>
      <c r="H16563">
        <f>VLOOKUP(B16563,'reaction types'!$A$1:$C$17,MATCH(reactions!H$1,'reaction types'!$A$1:$C$1,0),0)</f>
        <v>15</v>
      </c>
    </row>
    <row r="16564" spans="1:8">
      <c r="A16564" t="s">
        <v>989</v>
      </c>
      <c r="B16564" t="s">
        <v>1044</v>
      </c>
      <c r="C16564" s="2">
        <v>44102.462500000001</v>
      </c>
      <c r="D16564" s="2" t="str">
        <f t="shared" si="260"/>
        <v>September</v>
      </c>
      <c r="E16564" s="2"/>
      <c r="F16564" t="str">
        <f>VLOOKUP($A16564,Content!$B$1:$D$1001,MATCH(reactions!F$1,Content!$B$1:$D$1,0),0)</f>
        <v>audio</v>
      </c>
      <c r="G16564" t="str">
        <f>VLOOKUP($A16564,Content!$B$1:$D$1001,MATCH(reactions!G$1,Content!$B$1:$D$1,0),0)</f>
        <v>healthy eating</v>
      </c>
      <c r="H16564">
        <f>VLOOKUP(B16564,'reaction types'!$A$1:$C$17,MATCH(reactions!H$1,'reaction types'!$A$1:$C$1,0),0)</f>
        <v>65</v>
      </c>
    </row>
    <row r="16565" spans="1:8">
      <c r="A16565" t="s">
        <v>989</v>
      </c>
      <c r="B16565" t="s">
        <v>1041</v>
      </c>
      <c r="C16565" s="2">
        <v>44100.407638888886</v>
      </c>
      <c r="D16565" s="2" t="str">
        <f t="shared" si="260"/>
        <v>September</v>
      </c>
      <c r="E16565" s="2"/>
      <c r="F16565" t="str">
        <f>VLOOKUP($A16565,Content!$B$1:$D$1001,MATCH(reactions!F$1,Content!$B$1:$D$1,0),0)</f>
        <v>audio</v>
      </c>
      <c r="G16565" t="str">
        <f>VLOOKUP($A16565,Content!$B$1:$D$1001,MATCH(reactions!G$1,Content!$B$1:$D$1,0),0)</f>
        <v>healthy eating</v>
      </c>
      <c r="H16565">
        <f>VLOOKUP(B16565,'reaction types'!$A$1:$C$17,MATCH(reactions!H$1,'reaction types'!$A$1:$C$1,0),0)</f>
        <v>35</v>
      </c>
    </row>
    <row r="16566" spans="1:8">
      <c r="A16566" t="s">
        <v>989</v>
      </c>
      <c r="B16566" t="s">
        <v>1042</v>
      </c>
      <c r="C16566" s="2">
        <v>44104.648611111108</v>
      </c>
      <c r="D16566" s="2" t="str">
        <f t="shared" si="260"/>
        <v>September</v>
      </c>
      <c r="E16566" s="2"/>
      <c r="F16566" t="str">
        <f>VLOOKUP($A16566,Content!$B$1:$D$1001,MATCH(reactions!F$1,Content!$B$1:$D$1,0),0)</f>
        <v>audio</v>
      </c>
      <c r="G16566" t="str">
        <f>VLOOKUP($A16566,Content!$B$1:$D$1001,MATCH(reactions!G$1,Content!$B$1:$D$1,0),0)</f>
        <v>healthy eating</v>
      </c>
      <c r="H16566">
        <f>VLOOKUP(B16566,'reaction types'!$A$1:$C$17,MATCH(reactions!H$1,'reaction types'!$A$1:$C$1,0),0)</f>
        <v>70</v>
      </c>
    </row>
    <row r="16567" spans="1:8">
      <c r="A16567" t="s">
        <v>991</v>
      </c>
      <c r="B16567" t="s">
        <v>1048</v>
      </c>
      <c r="C16567" s="2">
        <v>44078.64166666667</v>
      </c>
      <c r="D16567" s="2" t="str">
        <f t="shared" si="260"/>
        <v>September</v>
      </c>
      <c r="E16567" s="2"/>
      <c r="F16567" t="str">
        <f>VLOOKUP($A16567,Content!$B$1:$D$1001,MATCH(reactions!F$1,Content!$B$1:$D$1,0),0)</f>
        <v>audio</v>
      </c>
      <c r="G16567" t="str">
        <f>VLOOKUP($A16567,Content!$B$1:$D$1001,MATCH(reactions!G$1,Content!$B$1:$D$1,0),0)</f>
        <v>healthy eating</v>
      </c>
      <c r="H16567">
        <f>VLOOKUP(B16567,'reaction types'!$A$1:$C$17,MATCH(reactions!H$1,'reaction types'!$A$1:$C$1,0),0)</f>
        <v>12</v>
      </c>
    </row>
    <row r="16568" spans="1:8">
      <c r="A16568" t="s">
        <v>991</v>
      </c>
      <c r="B16568" t="s">
        <v>1037</v>
      </c>
      <c r="C16568" s="2">
        <v>44101.852777777778</v>
      </c>
      <c r="D16568" s="2" t="str">
        <f t="shared" si="260"/>
        <v>September</v>
      </c>
      <c r="E16568" s="2"/>
      <c r="F16568" t="str">
        <f>VLOOKUP($A16568,Content!$B$1:$D$1001,MATCH(reactions!F$1,Content!$B$1:$D$1,0),0)</f>
        <v>audio</v>
      </c>
      <c r="G16568" t="str">
        <f>VLOOKUP($A16568,Content!$B$1:$D$1001,MATCH(reactions!G$1,Content!$B$1:$D$1,0),0)</f>
        <v>healthy eating</v>
      </c>
      <c r="H16568">
        <f>VLOOKUP(B16568,'reaction types'!$A$1:$C$17,MATCH(reactions!H$1,'reaction types'!$A$1:$C$1,0),0)</f>
        <v>0</v>
      </c>
    </row>
    <row r="16569" spans="1:8">
      <c r="A16569" t="s">
        <v>991</v>
      </c>
      <c r="B16569" t="s">
        <v>1052</v>
      </c>
      <c r="C16569" s="2">
        <v>44076.556250000001</v>
      </c>
      <c r="D16569" s="2" t="str">
        <f t="shared" si="260"/>
        <v>September</v>
      </c>
      <c r="E16569" s="2"/>
      <c r="F16569" t="str">
        <f>VLOOKUP($A16569,Content!$B$1:$D$1001,MATCH(reactions!F$1,Content!$B$1:$D$1,0),0)</f>
        <v>audio</v>
      </c>
      <c r="G16569" t="str">
        <f>VLOOKUP($A16569,Content!$B$1:$D$1001,MATCH(reactions!G$1,Content!$B$1:$D$1,0),0)</f>
        <v>healthy eating</v>
      </c>
      <c r="H16569">
        <f>VLOOKUP(B16569,'reaction types'!$A$1:$C$17,MATCH(reactions!H$1,'reaction types'!$A$1:$C$1,0),0)</f>
        <v>72</v>
      </c>
    </row>
    <row r="16570" spans="1:8">
      <c r="A16570" t="s">
        <v>991</v>
      </c>
      <c r="B16570" t="s">
        <v>1041</v>
      </c>
      <c r="C16570" s="2">
        <v>44080.761805555558</v>
      </c>
      <c r="D16570" s="2" t="str">
        <f t="shared" si="260"/>
        <v>September</v>
      </c>
      <c r="E16570" s="2"/>
      <c r="F16570" t="str">
        <f>VLOOKUP($A16570,Content!$B$1:$D$1001,MATCH(reactions!F$1,Content!$B$1:$D$1,0),0)</f>
        <v>audio</v>
      </c>
      <c r="G16570" t="str">
        <f>VLOOKUP($A16570,Content!$B$1:$D$1001,MATCH(reactions!G$1,Content!$B$1:$D$1,0),0)</f>
        <v>healthy eating</v>
      </c>
      <c r="H16570">
        <f>VLOOKUP(B16570,'reaction types'!$A$1:$C$17,MATCH(reactions!H$1,'reaction types'!$A$1:$C$1,0),0)</f>
        <v>35</v>
      </c>
    </row>
    <row r="16571" spans="1:8">
      <c r="A16571" t="s">
        <v>992</v>
      </c>
      <c r="B16571" t="s">
        <v>1048</v>
      </c>
      <c r="C16571" s="2">
        <v>44100.415972222225</v>
      </c>
      <c r="D16571" s="2" t="str">
        <f t="shared" si="260"/>
        <v>September</v>
      </c>
      <c r="E16571" s="2"/>
      <c r="F16571" t="str">
        <f>VLOOKUP($A16571,Content!$B$1:$D$1001,MATCH(reactions!F$1,Content!$B$1:$D$1,0),0)</f>
        <v>GIF</v>
      </c>
      <c r="G16571" t="str">
        <f>VLOOKUP($A16571,Content!$B$1:$D$1001,MATCH(reactions!G$1,Content!$B$1:$D$1,0),0)</f>
        <v>food</v>
      </c>
      <c r="H16571">
        <f>VLOOKUP(B16571,'reaction types'!$A$1:$C$17,MATCH(reactions!H$1,'reaction types'!$A$1:$C$1,0),0)</f>
        <v>12</v>
      </c>
    </row>
    <row r="16572" spans="1:8">
      <c r="A16572" t="s">
        <v>992</v>
      </c>
      <c r="B16572" t="s">
        <v>1042</v>
      </c>
      <c r="C16572" s="2">
        <v>44101.206250000003</v>
      </c>
      <c r="D16572" s="2" t="str">
        <f t="shared" si="260"/>
        <v>September</v>
      </c>
      <c r="E16572" s="2"/>
      <c r="F16572" t="str">
        <f>VLOOKUP($A16572,Content!$B$1:$D$1001,MATCH(reactions!F$1,Content!$B$1:$D$1,0),0)</f>
        <v>GIF</v>
      </c>
      <c r="G16572" t="str">
        <f>VLOOKUP($A16572,Content!$B$1:$D$1001,MATCH(reactions!G$1,Content!$B$1:$D$1,0),0)</f>
        <v>food</v>
      </c>
      <c r="H16572">
        <f>VLOOKUP(B16572,'reaction types'!$A$1:$C$17,MATCH(reactions!H$1,'reaction types'!$A$1:$C$1,0),0)</f>
        <v>70</v>
      </c>
    </row>
    <row r="16573" spans="1:8">
      <c r="A16573" t="s">
        <v>992</v>
      </c>
      <c r="B16573" t="s">
        <v>1047</v>
      </c>
      <c r="C16573" s="2">
        <v>44102.554166666669</v>
      </c>
      <c r="D16573" s="2" t="str">
        <f t="shared" si="260"/>
        <v>September</v>
      </c>
      <c r="E16573" s="2"/>
      <c r="F16573" t="str">
        <f>VLOOKUP($A16573,Content!$B$1:$D$1001,MATCH(reactions!F$1,Content!$B$1:$D$1,0),0)</f>
        <v>GIF</v>
      </c>
      <c r="G16573" t="str">
        <f>VLOOKUP($A16573,Content!$B$1:$D$1001,MATCH(reactions!G$1,Content!$B$1:$D$1,0),0)</f>
        <v>food</v>
      </c>
      <c r="H16573">
        <f>VLOOKUP(B16573,'reaction types'!$A$1:$C$17,MATCH(reactions!H$1,'reaction types'!$A$1:$C$1,0),0)</f>
        <v>45</v>
      </c>
    </row>
    <row r="16574" spans="1:8">
      <c r="A16574" t="s">
        <v>993</v>
      </c>
      <c r="B16574" t="s">
        <v>1048</v>
      </c>
      <c r="C16574" s="2">
        <v>44080.40347222222</v>
      </c>
      <c r="D16574" s="2" t="str">
        <f t="shared" si="260"/>
        <v>September</v>
      </c>
      <c r="E16574" s="2"/>
      <c r="F16574" t="str">
        <f>VLOOKUP($A16574,Content!$B$1:$D$1001,MATCH(reactions!F$1,Content!$B$1:$D$1,0),0)</f>
        <v>video</v>
      </c>
      <c r="G16574" t="str">
        <f>VLOOKUP($A16574,Content!$B$1:$D$1001,MATCH(reactions!G$1,Content!$B$1:$D$1,0),0)</f>
        <v>science</v>
      </c>
      <c r="H16574">
        <f>VLOOKUP(B16574,'reaction types'!$A$1:$C$17,MATCH(reactions!H$1,'reaction types'!$A$1:$C$1,0),0)</f>
        <v>12</v>
      </c>
    </row>
    <row r="16575" spans="1:8">
      <c r="A16575" t="s">
        <v>993</v>
      </c>
      <c r="B16575" t="s">
        <v>1052</v>
      </c>
      <c r="C16575" s="2">
        <v>44090.984722222223</v>
      </c>
      <c r="D16575" s="2" t="str">
        <f t="shared" si="260"/>
        <v>September</v>
      </c>
      <c r="E16575" s="2"/>
      <c r="F16575" t="str">
        <f>VLOOKUP($A16575,Content!$B$1:$D$1001,MATCH(reactions!F$1,Content!$B$1:$D$1,0),0)</f>
        <v>video</v>
      </c>
      <c r="G16575" t="str">
        <f>VLOOKUP($A16575,Content!$B$1:$D$1001,MATCH(reactions!G$1,Content!$B$1:$D$1,0),0)</f>
        <v>science</v>
      </c>
      <c r="H16575">
        <f>VLOOKUP(B16575,'reaction types'!$A$1:$C$17,MATCH(reactions!H$1,'reaction types'!$A$1:$C$1,0),0)</f>
        <v>72</v>
      </c>
    </row>
    <row r="16576" spans="1:8">
      <c r="A16576" t="s">
        <v>994</v>
      </c>
      <c r="B16576" t="s">
        <v>1045</v>
      </c>
      <c r="C16576" s="2">
        <v>44087.388194444444</v>
      </c>
      <c r="D16576" s="2" t="str">
        <f t="shared" si="260"/>
        <v>September</v>
      </c>
      <c r="E16576" s="2"/>
      <c r="F16576" t="str">
        <f>VLOOKUP($A16576,Content!$B$1:$D$1001,MATCH(reactions!F$1,Content!$B$1:$D$1,0),0)</f>
        <v>video</v>
      </c>
      <c r="G16576" t="str">
        <f>VLOOKUP($A16576,Content!$B$1:$D$1001,MATCH(reactions!G$1,Content!$B$1:$D$1,0),0)</f>
        <v>fitness</v>
      </c>
      <c r="H16576">
        <f>VLOOKUP(B16576,'reaction types'!$A$1:$C$17,MATCH(reactions!H$1,'reaction types'!$A$1:$C$1,0),0)</f>
        <v>20</v>
      </c>
    </row>
    <row r="16577" spans="1:8">
      <c r="A16577" t="s">
        <v>995</v>
      </c>
      <c r="B16577" t="s">
        <v>1038</v>
      </c>
      <c r="C16577" s="2">
        <v>44084.665277777778</v>
      </c>
      <c r="D16577" s="2" t="str">
        <f t="shared" si="260"/>
        <v>September</v>
      </c>
      <c r="E16577" s="2"/>
      <c r="F16577" t="str">
        <f>VLOOKUP($A16577,Content!$B$1:$D$1001,MATCH(reactions!F$1,Content!$B$1:$D$1,0),0)</f>
        <v>video</v>
      </c>
      <c r="G16577" t="str">
        <f>VLOOKUP($A16577,Content!$B$1:$D$1001,MATCH(reactions!G$1,Content!$B$1:$D$1,0),0)</f>
        <v>healthy eating</v>
      </c>
      <c r="H16577">
        <f>VLOOKUP(B16577,'reaction types'!$A$1:$C$17,MATCH(reactions!H$1,'reaction types'!$A$1:$C$1,0),0)</f>
        <v>10</v>
      </c>
    </row>
    <row r="16578" spans="1:8">
      <c r="A16578" t="s">
        <v>995</v>
      </c>
      <c r="B16578" t="s">
        <v>1048</v>
      </c>
      <c r="C16578" s="2">
        <v>44086.055555555555</v>
      </c>
      <c r="D16578" s="2" t="str">
        <f t="shared" si="260"/>
        <v>September</v>
      </c>
      <c r="E16578" s="2"/>
      <c r="F16578" t="str">
        <f>VLOOKUP($A16578,Content!$B$1:$D$1001,MATCH(reactions!F$1,Content!$B$1:$D$1,0),0)</f>
        <v>video</v>
      </c>
      <c r="G16578" t="str">
        <f>VLOOKUP($A16578,Content!$B$1:$D$1001,MATCH(reactions!G$1,Content!$B$1:$D$1,0),0)</f>
        <v>healthy eating</v>
      </c>
      <c r="H16578">
        <f>VLOOKUP(B16578,'reaction types'!$A$1:$C$17,MATCH(reactions!H$1,'reaction types'!$A$1:$C$1,0),0)</f>
        <v>12</v>
      </c>
    </row>
    <row r="16579" spans="1:8">
      <c r="A16579" t="s">
        <v>995</v>
      </c>
      <c r="B16579" t="s">
        <v>1048</v>
      </c>
      <c r="C16579" s="2">
        <v>44102.714583333334</v>
      </c>
      <c r="D16579" s="2" t="str">
        <f t="shared" ref="D16579:D16642" si="261">TEXT(C16579,"mmmm")</f>
        <v>September</v>
      </c>
      <c r="E16579" s="2"/>
      <c r="F16579" t="str">
        <f>VLOOKUP($A16579,Content!$B$1:$D$1001,MATCH(reactions!F$1,Content!$B$1:$D$1,0),0)</f>
        <v>video</v>
      </c>
      <c r="G16579" t="str">
        <f>VLOOKUP($A16579,Content!$B$1:$D$1001,MATCH(reactions!G$1,Content!$B$1:$D$1,0),0)</f>
        <v>healthy eating</v>
      </c>
      <c r="H16579">
        <f>VLOOKUP(B16579,'reaction types'!$A$1:$C$17,MATCH(reactions!H$1,'reaction types'!$A$1:$C$1,0),0)</f>
        <v>12</v>
      </c>
    </row>
    <row r="16580" spans="1:8">
      <c r="A16580" t="s">
        <v>995</v>
      </c>
      <c r="B16580" t="s">
        <v>1042</v>
      </c>
      <c r="C16580" s="2">
        <v>44099.049305555556</v>
      </c>
      <c r="D16580" s="2" t="str">
        <f t="shared" si="261"/>
        <v>September</v>
      </c>
      <c r="E16580" s="2"/>
      <c r="F16580" t="str">
        <f>VLOOKUP($A16580,Content!$B$1:$D$1001,MATCH(reactions!F$1,Content!$B$1:$D$1,0),0)</f>
        <v>video</v>
      </c>
      <c r="G16580" t="str">
        <f>VLOOKUP($A16580,Content!$B$1:$D$1001,MATCH(reactions!G$1,Content!$B$1:$D$1,0),0)</f>
        <v>healthy eating</v>
      </c>
      <c r="H16580">
        <f>VLOOKUP(B16580,'reaction types'!$A$1:$C$17,MATCH(reactions!H$1,'reaction types'!$A$1:$C$1,0),0)</f>
        <v>70</v>
      </c>
    </row>
    <row r="16581" spans="1:8">
      <c r="A16581" t="s">
        <v>996</v>
      </c>
      <c r="B16581" t="s">
        <v>1049</v>
      </c>
      <c r="C16581" s="2">
        <v>44098.809027777781</v>
      </c>
      <c r="D16581" s="2" t="str">
        <f t="shared" si="261"/>
        <v>September</v>
      </c>
      <c r="E16581" s="2"/>
      <c r="F16581" t="str">
        <f>VLOOKUP($A16581,Content!$B$1:$D$1001,MATCH(reactions!F$1,Content!$B$1:$D$1,0),0)</f>
        <v>video</v>
      </c>
      <c r="G16581" t="str">
        <f>VLOOKUP($A16581,Content!$B$1:$D$1001,MATCH(reactions!G$1,Content!$B$1:$D$1,0),0)</f>
        <v>food</v>
      </c>
      <c r="H16581">
        <f>VLOOKUP(B16581,'reaction types'!$A$1:$C$17,MATCH(reactions!H$1,'reaction types'!$A$1:$C$1,0),0)</f>
        <v>50</v>
      </c>
    </row>
    <row r="16582" spans="1:8">
      <c r="A16582" t="s">
        <v>996</v>
      </c>
      <c r="B16582" t="s">
        <v>1039</v>
      </c>
      <c r="C16582" s="2">
        <v>44098.225694444445</v>
      </c>
      <c r="D16582" s="2" t="str">
        <f t="shared" si="261"/>
        <v>September</v>
      </c>
      <c r="E16582" s="2"/>
      <c r="F16582" t="str">
        <f>VLOOKUP($A16582,Content!$B$1:$D$1001,MATCH(reactions!F$1,Content!$B$1:$D$1,0),0)</f>
        <v>video</v>
      </c>
      <c r="G16582" t="str">
        <f>VLOOKUP($A16582,Content!$B$1:$D$1001,MATCH(reactions!G$1,Content!$B$1:$D$1,0),0)</f>
        <v>food</v>
      </c>
      <c r="H16582">
        <f>VLOOKUP(B16582,'reaction types'!$A$1:$C$17,MATCH(reactions!H$1,'reaction types'!$A$1:$C$1,0),0)</f>
        <v>15</v>
      </c>
    </row>
    <row r="16583" spans="1:8">
      <c r="A16583" t="s">
        <v>996</v>
      </c>
      <c r="B16583" t="s">
        <v>1050</v>
      </c>
      <c r="C16583" s="2">
        <v>44075.536111111112</v>
      </c>
      <c r="D16583" s="2" t="str">
        <f t="shared" si="261"/>
        <v>September</v>
      </c>
      <c r="E16583" s="2"/>
      <c r="F16583" t="str">
        <f>VLOOKUP($A16583,Content!$B$1:$D$1001,MATCH(reactions!F$1,Content!$B$1:$D$1,0),0)</f>
        <v>video</v>
      </c>
      <c r="G16583" t="str">
        <f>VLOOKUP($A16583,Content!$B$1:$D$1001,MATCH(reactions!G$1,Content!$B$1:$D$1,0),0)</f>
        <v>food</v>
      </c>
      <c r="H16583">
        <f>VLOOKUP(B16583,'reaction types'!$A$1:$C$17,MATCH(reactions!H$1,'reaction types'!$A$1:$C$1,0),0)</f>
        <v>60</v>
      </c>
    </row>
    <row r="16584" spans="1:8">
      <c r="A16584" t="s">
        <v>996</v>
      </c>
      <c r="B16584" t="s">
        <v>1048</v>
      </c>
      <c r="C16584" s="2">
        <v>44096.894444444442</v>
      </c>
      <c r="D16584" s="2" t="str">
        <f t="shared" si="261"/>
        <v>September</v>
      </c>
      <c r="E16584" s="2"/>
      <c r="F16584" t="str">
        <f>VLOOKUP($A16584,Content!$B$1:$D$1001,MATCH(reactions!F$1,Content!$B$1:$D$1,0),0)</f>
        <v>video</v>
      </c>
      <c r="G16584" t="str">
        <f>VLOOKUP($A16584,Content!$B$1:$D$1001,MATCH(reactions!G$1,Content!$B$1:$D$1,0),0)</f>
        <v>food</v>
      </c>
      <c r="H16584">
        <f>VLOOKUP(B16584,'reaction types'!$A$1:$C$17,MATCH(reactions!H$1,'reaction types'!$A$1:$C$1,0),0)</f>
        <v>12</v>
      </c>
    </row>
    <row r="16585" spans="1:8">
      <c r="A16585" t="s">
        <v>996</v>
      </c>
      <c r="B16585" t="s">
        <v>1043</v>
      </c>
      <c r="C16585" s="2">
        <v>44098.986805555556</v>
      </c>
      <c r="D16585" s="2" t="str">
        <f t="shared" si="261"/>
        <v>September</v>
      </c>
      <c r="E16585" s="2"/>
      <c r="F16585" t="str">
        <f>VLOOKUP($A16585,Content!$B$1:$D$1001,MATCH(reactions!F$1,Content!$B$1:$D$1,0),0)</f>
        <v>video</v>
      </c>
      <c r="G16585" t="str">
        <f>VLOOKUP($A16585,Content!$B$1:$D$1001,MATCH(reactions!G$1,Content!$B$1:$D$1,0),0)</f>
        <v>food</v>
      </c>
      <c r="H16585">
        <f>VLOOKUP(B16585,'reaction types'!$A$1:$C$17,MATCH(reactions!H$1,'reaction types'!$A$1:$C$1,0),0)</f>
        <v>5</v>
      </c>
    </row>
    <row r="16586" spans="1:8">
      <c r="A16586" t="s">
        <v>997</v>
      </c>
      <c r="B16586" t="s">
        <v>1038</v>
      </c>
      <c r="C16586" s="2">
        <v>44097.575694444444</v>
      </c>
      <c r="D16586" s="2" t="str">
        <f t="shared" si="261"/>
        <v>September</v>
      </c>
      <c r="E16586" s="2"/>
      <c r="F16586" t="str">
        <f>VLOOKUP($A16586,Content!$B$1:$D$1001,MATCH(reactions!F$1,Content!$B$1:$D$1,0),0)</f>
        <v>GIF</v>
      </c>
      <c r="G16586" t="str">
        <f>VLOOKUP($A16586,Content!$B$1:$D$1001,MATCH(reactions!G$1,Content!$B$1:$D$1,0),0)</f>
        <v>animals</v>
      </c>
      <c r="H16586">
        <f>VLOOKUP(B16586,'reaction types'!$A$1:$C$17,MATCH(reactions!H$1,'reaction types'!$A$1:$C$1,0),0)</f>
        <v>10</v>
      </c>
    </row>
    <row r="16587" spans="1:8">
      <c r="A16587" t="s">
        <v>997</v>
      </c>
      <c r="B16587" t="s">
        <v>1047</v>
      </c>
      <c r="C16587" s="2">
        <v>44096.526388888888</v>
      </c>
      <c r="D16587" s="2" t="str">
        <f t="shared" si="261"/>
        <v>September</v>
      </c>
      <c r="E16587" s="2"/>
      <c r="F16587" t="str">
        <f>VLOOKUP($A16587,Content!$B$1:$D$1001,MATCH(reactions!F$1,Content!$B$1:$D$1,0),0)</f>
        <v>GIF</v>
      </c>
      <c r="G16587" t="str">
        <f>VLOOKUP($A16587,Content!$B$1:$D$1001,MATCH(reactions!G$1,Content!$B$1:$D$1,0),0)</f>
        <v>animals</v>
      </c>
      <c r="H16587">
        <f>VLOOKUP(B16587,'reaction types'!$A$1:$C$17,MATCH(reactions!H$1,'reaction types'!$A$1:$C$1,0),0)</f>
        <v>45</v>
      </c>
    </row>
    <row r="16588" spans="1:8">
      <c r="A16588" t="s">
        <v>997</v>
      </c>
      <c r="B16588" t="s">
        <v>1048</v>
      </c>
      <c r="C16588" s="2">
        <v>44086.984027777777</v>
      </c>
      <c r="D16588" s="2" t="str">
        <f t="shared" si="261"/>
        <v>September</v>
      </c>
      <c r="E16588" s="2"/>
      <c r="F16588" t="str">
        <f>VLOOKUP($A16588,Content!$B$1:$D$1001,MATCH(reactions!F$1,Content!$B$1:$D$1,0),0)</f>
        <v>GIF</v>
      </c>
      <c r="G16588" t="str">
        <f>VLOOKUP($A16588,Content!$B$1:$D$1001,MATCH(reactions!G$1,Content!$B$1:$D$1,0),0)</f>
        <v>animals</v>
      </c>
      <c r="H16588">
        <f>VLOOKUP(B16588,'reaction types'!$A$1:$C$17,MATCH(reactions!H$1,'reaction types'!$A$1:$C$1,0),0)</f>
        <v>12</v>
      </c>
    </row>
    <row r="16589" spans="1:8">
      <c r="A16589" t="s">
        <v>997</v>
      </c>
      <c r="B16589" t="s">
        <v>1040</v>
      </c>
      <c r="C16589" s="2">
        <v>44098.948611111111</v>
      </c>
      <c r="D16589" s="2" t="str">
        <f t="shared" si="261"/>
        <v>September</v>
      </c>
      <c r="E16589" s="2"/>
      <c r="F16589" t="str">
        <f>VLOOKUP($A16589,Content!$B$1:$D$1001,MATCH(reactions!F$1,Content!$B$1:$D$1,0),0)</f>
        <v>GIF</v>
      </c>
      <c r="G16589" t="str">
        <f>VLOOKUP($A16589,Content!$B$1:$D$1001,MATCH(reactions!G$1,Content!$B$1:$D$1,0),0)</f>
        <v>animals</v>
      </c>
      <c r="H16589">
        <f>VLOOKUP(B16589,'reaction types'!$A$1:$C$17,MATCH(reactions!H$1,'reaction types'!$A$1:$C$1,0),0)</f>
        <v>30</v>
      </c>
    </row>
    <row r="16590" spans="1:8">
      <c r="A16590" t="s">
        <v>999</v>
      </c>
      <c r="B16590" t="s">
        <v>1051</v>
      </c>
      <c r="C16590" s="2">
        <v>44076.133333333331</v>
      </c>
      <c r="D16590" s="2" t="str">
        <f t="shared" si="261"/>
        <v>September</v>
      </c>
      <c r="E16590" s="2"/>
      <c r="F16590" t="str">
        <f>VLOOKUP($A16590,Content!$B$1:$D$1001,MATCH(reactions!F$1,Content!$B$1:$D$1,0),0)</f>
        <v>video</v>
      </c>
      <c r="G16590" t="str">
        <f>VLOOKUP($A16590,Content!$B$1:$D$1001,MATCH(reactions!G$1,Content!$B$1:$D$1,0),0)</f>
        <v>technology</v>
      </c>
      <c r="H16590">
        <f>VLOOKUP(B16590,'reaction types'!$A$1:$C$17,MATCH(reactions!H$1,'reaction types'!$A$1:$C$1,0),0)</f>
        <v>70</v>
      </c>
    </row>
    <row r="16591" spans="1:8">
      <c r="A16591" t="s">
        <v>999</v>
      </c>
      <c r="B16591" t="s">
        <v>1052</v>
      </c>
      <c r="C16591" s="2">
        <v>44090.785416666666</v>
      </c>
      <c r="D16591" s="2" t="str">
        <f t="shared" si="261"/>
        <v>September</v>
      </c>
      <c r="E16591" s="2"/>
      <c r="F16591" t="str">
        <f>VLOOKUP($A16591,Content!$B$1:$D$1001,MATCH(reactions!F$1,Content!$B$1:$D$1,0),0)</f>
        <v>video</v>
      </c>
      <c r="G16591" t="str">
        <f>VLOOKUP($A16591,Content!$B$1:$D$1001,MATCH(reactions!G$1,Content!$B$1:$D$1,0),0)</f>
        <v>technology</v>
      </c>
      <c r="H16591">
        <f>VLOOKUP(B16591,'reaction types'!$A$1:$C$17,MATCH(reactions!H$1,'reaction types'!$A$1:$C$1,0),0)</f>
        <v>72</v>
      </c>
    </row>
    <row r="16592" spans="1:8">
      <c r="A16592" t="s">
        <v>999</v>
      </c>
      <c r="B16592" t="s">
        <v>1043</v>
      </c>
      <c r="C16592" s="2">
        <v>44084.888888888891</v>
      </c>
      <c r="D16592" s="2" t="str">
        <f t="shared" si="261"/>
        <v>September</v>
      </c>
      <c r="E16592" s="2"/>
      <c r="F16592" t="str">
        <f>VLOOKUP($A16592,Content!$B$1:$D$1001,MATCH(reactions!F$1,Content!$B$1:$D$1,0),0)</f>
        <v>video</v>
      </c>
      <c r="G16592" t="str">
        <f>VLOOKUP($A16592,Content!$B$1:$D$1001,MATCH(reactions!G$1,Content!$B$1:$D$1,0),0)</f>
        <v>technology</v>
      </c>
      <c r="H16592">
        <f>VLOOKUP(B16592,'reaction types'!$A$1:$C$17,MATCH(reactions!H$1,'reaction types'!$A$1:$C$1,0),0)</f>
        <v>5</v>
      </c>
    </row>
    <row r="16593" spans="1:8">
      <c r="A16593" t="s">
        <v>1000</v>
      </c>
      <c r="B16593" t="s">
        <v>1042</v>
      </c>
      <c r="C16593" s="2">
        <v>44078.38958333333</v>
      </c>
      <c r="D16593" s="2" t="str">
        <f t="shared" si="261"/>
        <v>September</v>
      </c>
      <c r="E16593" s="2"/>
      <c r="F16593" t="str">
        <f>VLOOKUP($A16593,Content!$B$1:$D$1001,MATCH(reactions!F$1,Content!$B$1:$D$1,0),0)</f>
        <v>GIF</v>
      </c>
      <c r="G16593" t="str">
        <f>VLOOKUP($A16593,Content!$B$1:$D$1001,MATCH(reactions!G$1,Content!$B$1:$D$1,0),0)</f>
        <v>studying</v>
      </c>
      <c r="H16593">
        <f>VLOOKUP(B16593,'reaction types'!$A$1:$C$17,MATCH(reactions!H$1,'reaction types'!$A$1:$C$1,0),0)</f>
        <v>70</v>
      </c>
    </row>
    <row r="16594" spans="1:8">
      <c r="A16594" t="s">
        <v>1000</v>
      </c>
      <c r="B16594" t="s">
        <v>1037</v>
      </c>
      <c r="C16594" s="2">
        <v>44085.870138888888</v>
      </c>
      <c r="D16594" s="2" t="str">
        <f t="shared" si="261"/>
        <v>September</v>
      </c>
      <c r="E16594" s="2"/>
      <c r="F16594" t="str">
        <f>VLOOKUP($A16594,Content!$B$1:$D$1001,MATCH(reactions!F$1,Content!$B$1:$D$1,0),0)</f>
        <v>GIF</v>
      </c>
      <c r="G16594" t="str">
        <f>VLOOKUP($A16594,Content!$B$1:$D$1001,MATCH(reactions!G$1,Content!$B$1:$D$1,0),0)</f>
        <v>studying</v>
      </c>
      <c r="H16594">
        <f>VLOOKUP(B16594,'reaction types'!$A$1:$C$17,MATCH(reactions!H$1,'reaction types'!$A$1:$C$1,0),0)</f>
        <v>0</v>
      </c>
    </row>
    <row r="16595" spans="1:8">
      <c r="A16595" t="s">
        <v>1000</v>
      </c>
      <c r="B16595" t="s">
        <v>1041</v>
      </c>
      <c r="C16595" s="2">
        <v>44089.948611111111</v>
      </c>
      <c r="D16595" s="2" t="str">
        <f t="shared" si="261"/>
        <v>September</v>
      </c>
      <c r="E16595" s="2"/>
      <c r="F16595" t="str">
        <f>VLOOKUP($A16595,Content!$B$1:$D$1001,MATCH(reactions!F$1,Content!$B$1:$D$1,0),0)</f>
        <v>GIF</v>
      </c>
      <c r="G16595" t="str">
        <f>VLOOKUP($A16595,Content!$B$1:$D$1001,MATCH(reactions!G$1,Content!$B$1:$D$1,0),0)</f>
        <v>studying</v>
      </c>
      <c r="H16595">
        <f>VLOOKUP(B16595,'reaction types'!$A$1:$C$17,MATCH(reactions!H$1,'reaction types'!$A$1:$C$1,0),0)</f>
        <v>35</v>
      </c>
    </row>
    <row r="16596" spans="1:8">
      <c r="A16596" t="s">
        <v>1000</v>
      </c>
      <c r="B16596" t="s">
        <v>1050</v>
      </c>
      <c r="C16596" s="2">
        <v>44096.142361111109</v>
      </c>
      <c r="D16596" s="2" t="str">
        <f t="shared" si="261"/>
        <v>September</v>
      </c>
      <c r="E16596" s="2"/>
      <c r="F16596" t="str">
        <f>VLOOKUP($A16596,Content!$B$1:$D$1001,MATCH(reactions!F$1,Content!$B$1:$D$1,0),0)</f>
        <v>GIF</v>
      </c>
      <c r="G16596" t="str">
        <f>VLOOKUP($A16596,Content!$B$1:$D$1001,MATCH(reactions!G$1,Content!$B$1:$D$1,0),0)</f>
        <v>studying</v>
      </c>
      <c r="H16596">
        <f>VLOOKUP(B16596,'reaction types'!$A$1:$C$17,MATCH(reactions!H$1,'reaction types'!$A$1:$C$1,0),0)</f>
        <v>60</v>
      </c>
    </row>
    <row r="16597" spans="1:8">
      <c r="A16597" t="s">
        <v>1000</v>
      </c>
      <c r="B16597" t="s">
        <v>1051</v>
      </c>
      <c r="C16597" s="2">
        <v>44103.044444444444</v>
      </c>
      <c r="D16597" s="2" t="str">
        <f t="shared" si="261"/>
        <v>September</v>
      </c>
      <c r="E16597" s="2"/>
      <c r="F16597" t="str">
        <f>VLOOKUP($A16597,Content!$B$1:$D$1001,MATCH(reactions!F$1,Content!$B$1:$D$1,0),0)</f>
        <v>GIF</v>
      </c>
      <c r="G16597" t="str">
        <f>VLOOKUP($A16597,Content!$B$1:$D$1001,MATCH(reactions!G$1,Content!$B$1:$D$1,0),0)</f>
        <v>studying</v>
      </c>
      <c r="H16597">
        <f>VLOOKUP(B16597,'reaction types'!$A$1:$C$17,MATCH(reactions!H$1,'reaction types'!$A$1:$C$1,0),0)</f>
        <v>70</v>
      </c>
    </row>
    <row r="16598" spans="1:8">
      <c r="A16598" t="s">
        <v>1000</v>
      </c>
      <c r="B16598" t="s">
        <v>1047</v>
      </c>
      <c r="C16598" s="2">
        <v>44076.436805555553</v>
      </c>
      <c r="D16598" s="2" t="str">
        <f t="shared" si="261"/>
        <v>September</v>
      </c>
      <c r="E16598" s="2"/>
      <c r="F16598" t="str">
        <f>VLOOKUP($A16598,Content!$B$1:$D$1001,MATCH(reactions!F$1,Content!$B$1:$D$1,0),0)</f>
        <v>GIF</v>
      </c>
      <c r="G16598" t="str">
        <f>VLOOKUP($A16598,Content!$B$1:$D$1001,MATCH(reactions!G$1,Content!$B$1:$D$1,0),0)</f>
        <v>studying</v>
      </c>
      <c r="H16598">
        <f>VLOOKUP(B16598,'reaction types'!$A$1:$C$17,MATCH(reactions!H$1,'reaction types'!$A$1:$C$1,0),0)</f>
        <v>45</v>
      </c>
    </row>
    <row r="16599" spans="1:8">
      <c r="A16599" t="s">
        <v>1000</v>
      </c>
      <c r="B16599" t="s">
        <v>1048</v>
      </c>
      <c r="C16599" s="2">
        <v>44094.942361111112</v>
      </c>
      <c r="D16599" s="2" t="str">
        <f t="shared" si="261"/>
        <v>September</v>
      </c>
      <c r="E16599" s="2"/>
      <c r="F16599" t="str">
        <f>VLOOKUP($A16599,Content!$B$1:$D$1001,MATCH(reactions!F$1,Content!$B$1:$D$1,0),0)</f>
        <v>GIF</v>
      </c>
      <c r="G16599" t="str">
        <f>VLOOKUP($A16599,Content!$B$1:$D$1001,MATCH(reactions!G$1,Content!$B$1:$D$1,0),0)</f>
        <v>studying</v>
      </c>
      <c r="H16599">
        <f>VLOOKUP(B16599,'reaction types'!$A$1:$C$17,MATCH(reactions!H$1,'reaction types'!$A$1:$C$1,0),0)</f>
        <v>12</v>
      </c>
    </row>
    <row r="16600" spans="1:8">
      <c r="A16600" t="s">
        <v>1001</v>
      </c>
      <c r="B16600" t="s">
        <v>1038</v>
      </c>
      <c r="C16600" s="2">
        <v>44084.303472222222</v>
      </c>
      <c r="D16600" s="2" t="str">
        <f t="shared" si="261"/>
        <v>September</v>
      </c>
      <c r="E16600" s="2"/>
      <c r="F16600" t="str">
        <f>VLOOKUP($A16600,Content!$B$1:$D$1001,MATCH(reactions!F$1,Content!$B$1:$D$1,0),0)</f>
        <v>photo</v>
      </c>
      <c r="G16600" t="str">
        <f>VLOOKUP($A16600,Content!$B$1:$D$1001,MATCH(reactions!G$1,Content!$B$1:$D$1,0),0)</f>
        <v>dogs</v>
      </c>
      <c r="H16600">
        <f>VLOOKUP(B16600,'reaction types'!$A$1:$C$17,MATCH(reactions!H$1,'reaction types'!$A$1:$C$1,0),0)</f>
        <v>10</v>
      </c>
    </row>
    <row r="16601" spans="1:8">
      <c r="A16601" t="s">
        <v>1001</v>
      </c>
      <c r="B16601" t="s">
        <v>1043</v>
      </c>
      <c r="C16601" s="2">
        <v>44081.232638888891</v>
      </c>
      <c r="D16601" s="2" t="str">
        <f t="shared" si="261"/>
        <v>September</v>
      </c>
      <c r="E16601" s="2"/>
      <c r="F16601" t="str">
        <f>VLOOKUP($A16601,Content!$B$1:$D$1001,MATCH(reactions!F$1,Content!$B$1:$D$1,0),0)</f>
        <v>photo</v>
      </c>
      <c r="G16601" t="str">
        <f>VLOOKUP($A16601,Content!$B$1:$D$1001,MATCH(reactions!G$1,Content!$B$1:$D$1,0),0)</f>
        <v>dogs</v>
      </c>
      <c r="H16601">
        <f>VLOOKUP(B16601,'reaction types'!$A$1:$C$17,MATCH(reactions!H$1,'reaction types'!$A$1:$C$1,0),0)</f>
        <v>5</v>
      </c>
    </row>
    <row r="16602" spans="1:8">
      <c r="A16602" t="s">
        <v>1003</v>
      </c>
      <c r="B16602" t="s">
        <v>1046</v>
      </c>
      <c r="C16602" s="2">
        <v>44086.011111111111</v>
      </c>
      <c r="D16602" s="2" t="str">
        <f t="shared" si="261"/>
        <v>September</v>
      </c>
      <c r="E16602" s="2"/>
      <c r="F16602" t="str">
        <f>VLOOKUP($A16602,Content!$B$1:$D$1001,MATCH(reactions!F$1,Content!$B$1:$D$1,0),0)</f>
        <v>photo</v>
      </c>
      <c r="G16602" t="str">
        <f>VLOOKUP($A16602,Content!$B$1:$D$1001,MATCH(reactions!G$1,Content!$B$1:$D$1,0),0)</f>
        <v>veganism</v>
      </c>
      <c r="H16602">
        <f>VLOOKUP(B16602,'reaction types'!$A$1:$C$17,MATCH(reactions!H$1,'reaction types'!$A$1:$C$1,0),0)</f>
        <v>75</v>
      </c>
    </row>
    <row r="16603" spans="1:8">
      <c r="A16603" t="s">
        <v>1003</v>
      </c>
      <c r="B16603" t="s">
        <v>1037</v>
      </c>
      <c r="C16603" s="2">
        <v>44081.306250000001</v>
      </c>
      <c r="D16603" s="2" t="str">
        <f t="shared" si="261"/>
        <v>September</v>
      </c>
      <c r="E16603" s="2"/>
      <c r="F16603" t="str">
        <f>VLOOKUP($A16603,Content!$B$1:$D$1001,MATCH(reactions!F$1,Content!$B$1:$D$1,0),0)</f>
        <v>photo</v>
      </c>
      <c r="G16603" t="str">
        <f>VLOOKUP($A16603,Content!$B$1:$D$1001,MATCH(reactions!G$1,Content!$B$1:$D$1,0),0)</f>
        <v>veganism</v>
      </c>
      <c r="H16603">
        <f>VLOOKUP(B16603,'reaction types'!$A$1:$C$17,MATCH(reactions!H$1,'reaction types'!$A$1:$C$1,0),0)</f>
        <v>0</v>
      </c>
    </row>
    <row r="16604" spans="1:8">
      <c r="A16604" t="s">
        <v>1004</v>
      </c>
      <c r="B16604" t="s">
        <v>1040</v>
      </c>
      <c r="C16604" s="2">
        <v>44097.022916666669</v>
      </c>
      <c r="D16604" s="2" t="str">
        <f t="shared" si="261"/>
        <v>September</v>
      </c>
      <c r="E16604" s="2"/>
      <c r="F16604" t="str">
        <f>VLOOKUP($A16604,Content!$B$1:$D$1001,MATCH(reactions!F$1,Content!$B$1:$D$1,0),0)</f>
        <v>GIF</v>
      </c>
      <c r="G16604" t="str">
        <f>VLOOKUP($A16604,Content!$B$1:$D$1001,MATCH(reactions!G$1,Content!$B$1:$D$1,0),0)</f>
        <v>animals</v>
      </c>
      <c r="H16604">
        <f>VLOOKUP(B16604,'reaction types'!$A$1:$C$17,MATCH(reactions!H$1,'reaction types'!$A$1:$C$1,0),0)</f>
        <v>30</v>
      </c>
    </row>
    <row r="16605" spans="1:8">
      <c r="A16605" t="s">
        <v>1005</v>
      </c>
      <c r="B16605" t="s">
        <v>1050</v>
      </c>
      <c r="C16605" s="2">
        <v>44097.210416666669</v>
      </c>
      <c r="D16605" s="2" t="str">
        <f t="shared" si="261"/>
        <v>September</v>
      </c>
      <c r="E16605" s="2"/>
      <c r="F16605" t="str">
        <f>VLOOKUP($A16605,Content!$B$1:$D$1001,MATCH(reactions!F$1,Content!$B$1:$D$1,0),0)</f>
        <v>GIF</v>
      </c>
      <c r="G16605" t="str">
        <f>VLOOKUP($A16605,Content!$B$1:$D$1001,MATCH(reactions!G$1,Content!$B$1:$D$1,0),0)</f>
        <v>cooking</v>
      </c>
      <c r="H16605">
        <f>VLOOKUP(B16605,'reaction types'!$A$1:$C$17,MATCH(reactions!H$1,'reaction types'!$A$1:$C$1,0),0)</f>
        <v>60</v>
      </c>
    </row>
    <row r="16606" spans="1:8">
      <c r="A16606" t="s">
        <v>1005</v>
      </c>
      <c r="B16606" t="s">
        <v>1043</v>
      </c>
      <c r="C16606" s="2">
        <v>44098.004861111112</v>
      </c>
      <c r="D16606" s="2" t="str">
        <f t="shared" si="261"/>
        <v>September</v>
      </c>
      <c r="E16606" s="2"/>
      <c r="F16606" t="str">
        <f>VLOOKUP($A16606,Content!$B$1:$D$1001,MATCH(reactions!F$1,Content!$B$1:$D$1,0),0)</f>
        <v>GIF</v>
      </c>
      <c r="G16606" t="str">
        <f>VLOOKUP($A16606,Content!$B$1:$D$1001,MATCH(reactions!G$1,Content!$B$1:$D$1,0),0)</f>
        <v>cooking</v>
      </c>
      <c r="H16606">
        <f>VLOOKUP(B16606,'reaction types'!$A$1:$C$17,MATCH(reactions!H$1,'reaction types'!$A$1:$C$1,0),0)</f>
        <v>5</v>
      </c>
    </row>
    <row r="16607" spans="1:8">
      <c r="A16607" t="s">
        <v>1005</v>
      </c>
      <c r="B16607" t="s">
        <v>1049</v>
      </c>
      <c r="C16607" s="2">
        <v>44087.022916666669</v>
      </c>
      <c r="D16607" s="2" t="str">
        <f t="shared" si="261"/>
        <v>September</v>
      </c>
      <c r="E16607" s="2"/>
      <c r="F16607" t="str">
        <f>VLOOKUP($A16607,Content!$B$1:$D$1001,MATCH(reactions!F$1,Content!$B$1:$D$1,0),0)</f>
        <v>GIF</v>
      </c>
      <c r="G16607" t="str">
        <f>VLOOKUP($A16607,Content!$B$1:$D$1001,MATCH(reactions!G$1,Content!$B$1:$D$1,0),0)</f>
        <v>cooking</v>
      </c>
      <c r="H16607">
        <f>VLOOKUP(B16607,'reaction types'!$A$1:$C$17,MATCH(reactions!H$1,'reaction types'!$A$1:$C$1,0),0)</f>
        <v>50</v>
      </c>
    </row>
    <row r="16608" spans="1:8">
      <c r="A16608" t="s">
        <v>1006</v>
      </c>
      <c r="B16608" t="s">
        <v>1047</v>
      </c>
      <c r="C16608" s="2">
        <v>44096.558333333334</v>
      </c>
      <c r="D16608" s="2" t="str">
        <f t="shared" si="261"/>
        <v>September</v>
      </c>
      <c r="E16608" s="2"/>
      <c r="F16608" t="str">
        <f>VLOOKUP($A16608,Content!$B$1:$D$1001,MATCH(reactions!F$1,Content!$B$1:$D$1,0),0)</f>
        <v>audio</v>
      </c>
      <c r="G16608" t="str">
        <f>VLOOKUP($A16608,Content!$B$1:$D$1001,MATCH(reactions!G$1,Content!$B$1:$D$1,0),0)</f>
        <v>healthy eating</v>
      </c>
      <c r="H16608">
        <f>VLOOKUP(B16608,'reaction types'!$A$1:$C$17,MATCH(reactions!H$1,'reaction types'!$A$1:$C$1,0),0)</f>
        <v>45</v>
      </c>
    </row>
    <row r="16609" spans="1:8">
      <c r="A16609" t="s">
        <v>1007</v>
      </c>
      <c r="B16609" t="s">
        <v>1037</v>
      </c>
      <c r="C16609" s="2">
        <v>44085.759027777778</v>
      </c>
      <c r="D16609" s="2" t="str">
        <f t="shared" si="261"/>
        <v>September</v>
      </c>
      <c r="E16609" s="2"/>
      <c r="F16609" t="str">
        <f>VLOOKUP($A16609,Content!$B$1:$D$1001,MATCH(reactions!F$1,Content!$B$1:$D$1,0),0)</f>
        <v>GIF</v>
      </c>
      <c r="G16609" t="str">
        <f>VLOOKUP($A16609,Content!$B$1:$D$1001,MATCH(reactions!G$1,Content!$B$1:$D$1,0),0)</f>
        <v>studying</v>
      </c>
      <c r="H16609">
        <f>VLOOKUP(B16609,'reaction types'!$A$1:$C$17,MATCH(reactions!H$1,'reaction types'!$A$1:$C$1,0),0)</f>
        <v>0</v>
      </c>
    </row>
    <row r="16610" spans="1:8">
      <c r="A16610" t="s">
        <v>1008</v>
      </c>
      <c r="B16610" t="s">
        <v>1048</v>
      </c>
      <c r="C16610" s="2">
        <v>44093.597222222219</v>
      </c>
      <c r="D16610" s="2" t="str">
        <f t="shared" si="261"/>
        <v>September</v>
      </c>
      <c r="E16610" s="2"/>
      <c r="F16610" t="str">
        <f>VLOOKUP($A16610,Content!$B$1:$D$1001,MATCH(reactions!F$1,Content!$B$1:$D$1,0),0)</f>
        <v>GIF</v>
      </c>
      <c r="G16610" t="str">
        <f>VLOOKUP($A16610,Content!$B$1:$D$1001,MATCH(reactions!G$1,Content!$B$1:$D$1,0),0)</f>
        <v>culture</v>
      </c>
      <c r="H16610">
        <f>VLOOKUP(B16610,'reaction types'!$A$1:$C$17,MATCH(reactions!H$1,'reaction types'!$A$1:$C$1,0),0)</f>
        <v>12</v>
      </c>
    </row>
    <row r="16611" spans="1:8">
      <c r="A16611" t="s">
        <v>1009</v>
      </c>
      <c r="B16611" t="s">
        <v>1050</v>
      </c>
      <c r="C16611" s="2">
        <v>44104.507638888892</v>
      </c>
      <c r="D16611" s="2" t="str">
        <f t="shared" si="261"/>
        <v>September</v>
      </c>
      <c r="E16611" s="2"/>
      <c r="F16611" t="str">
        <f>VLOOKUP($A16611,Content!$B$1:$D$1001,MATCH(reactions!F$1,Content!$B$1:$D$1,0),0)</f>
        <v>video</v>
      </c>
      <c r="G16611" t="str">
        <f>VLOOKUP($A16611,Content!$B$1:$D$1001,MATCH(reactions!G$1,Content!$B$1:$D$1,0),0)</f>
        <v>dogs</v>
      </c>
      <c r="H16611">
        <f>VLOOKUP(B16611,'reaction types'!$A$1:$C$17,MATCH(reactions!H$1,'reaction types'!$A$1:$C$1,0),0)</f>
        <v>60</v>
      </c>
    </row>
    <row r="16612" spans="1:8">
      <c r="A16612" t="s">
        <v>1009</v>
      </c>
      <c r="B16612" t="s">
        <v>1045</v>
      </c>
      <c r="C16612" s="2">
        <v>44102.120138888888</v>
      </c>
      <c r="D16612" s="2" t="str">
        <f t="shared" si="261"/>
        <v>September</v>
      </c>
      <c r="E16612" s="2"/>
      <c r="F16612" t="str">
        <f>VLOOKUP($A16612,Content!$B$1:$D$1001,MATCH(reactions!F$1,Content!$B$1:$D$1,0),0)</f>
        <v>video</v>
      </c>
      <c r="G16612" t="str">
        <f>VLOOKUP($A16612,Content!$B$1:$D$1001,MATCH(reactions!G$1,Content!$B$1:$D$1,0),0)</f>
        <v>dogs</v>
      </c>
      <c r="H16612">
        <f>VLOOKUP(B16612,'reaction types'!$A$1:$C$17,MATCH(reactions!H$1,'reaction types'!$A$1:$C$1,0),0)</f>
        <v>20</v>
      </c>
    </row>
    <row r="16613" spans="1:8">
      <c r="A16613" t="s">
        <v>1010</v>
      </c>
      <c r="B16613" t="s">
        <v>1051</v>
      </c>
      <c r="C16613" s="2">
        <v>44089.84097222222</v>
      </c>
      <c r="D16613" s="2" t="str">
        <f t="shared" si="261"/>
        <v>September</v>
      </c>
      <c r="E16613" s="2"/>
      <c r="F16613" t="str">
        <f>VLOOKUP($A16613,Content!$B$1:$D$1001,MATCH(reactions!F$1,Content!$B$1:$D$1,0),0)</f>
        <v>audio</v>
      </c>
      <c r="G16613" t="str">
        <f>VLOOKUP($A16613,Content!$B$1:$D$1001,MATCH(reactions!G$1,Content!$B$1:$D$1,0),0)</f>
        <v>technology</v>
      </c>
      <c r="H16613">
        <f>VLOOKUP(B16613,'reaction types'!$A$1:$C$17,MATCH(reactions!H$1,'reaction types'!$A$1:$C$1,0),0)</f>
        <v>70</v>
      </c>
    </row>
    <row r="16614" spans="1:8">
      <c r="A16614" t="s">
        <v>1010</v>
      </c>
      <c r="B16614" t="s">
        <v>1051</v>
      </c>
      <c r="C16614" s="2">
        <v>44103.959722222222</v>
      </c>
      <c r="D16614" s="2" t="str">
        <f t="shared" si="261"/>
        <v>September</v>
      </c>
      <c r="E16614" s="2"/>
      <c r="F16614" t="str">
        <f>VLOOKUP($A16614,Content!$B$1:$D$1001,MATCH(reactions!F$1,Content!$B$1:$D$1,0),0)</f>
        <v>audio</v>
      </c>
      <c r="G16614" t="str">
        <f>VLOOKUP($A16614,Content!$B$1:$D$1001,MATCH(reactions!G$1,Content!$B$1:$D$1,0),0)</f>
        <v>technology</v>
      </c>
      <c r="H16614">
        <f>VLOOKUP(B16614,'reaction types'!$A$1:$C$17,MATCH(reactions!H$1,'reaction types'!$A$1:$C$1,0),0)</f>
        <v>70</v>
      </c>
    </row>
    <row r="16615" spans="1:8">
      <c r="A16615" t="s">
        <v>1011</v>
      </c>
      <c r="B16615" t="s">
        <v>1050</v>
      </c>
      <c r="C16615" s="2">
        <v>44094.902777777781</v>
      </c>
      <c r="D16615" s="2" t="str">
        <f t="shared" si="261"/>
        <v>September</v>
      </c>
      <c r="E16615" s="2"/>
      <c r="F16615" t="str">
        <f>VLOOKUP($A16615,Content!$B$1:$D$1001,MATCH(reactions!F$1,Content!$B$1:$D$1,0),0)</f>
        <v>photo</v>
      </c>
      <c r="G16615" t="str">
        <f>VLOOKUP($A16615,Content!$B$1:$D$1001,MATCH(reactions!G$1,Content!$B$1:$D$1,0),0)</f>
        <v>technology</v>
      </c>
      <c r="H16615">
        <f>VLOOKUP(B16615,'reaction types'!$A$1:$C$17,MATCH(reactions!H$1,'reaction types'!$A$1:$C$1,0),0)</f>
        <v>60</v>
      </c>
    </row>
    <row r="16616" spans="1:8">
      <c r="A16616" t="s">
        <v>1014</v>
      </c>
      <c r="B16616" t="s">
        <v>1044</v>
      </c>
      <c r="C16616" s="2">
        <v>44092.02847222222</v>
      </c>
      <c r="D16616" s="2" t="str">
        <f t="shared" si="261"/>
        <v>September</v>
      </c>
      <c r="E16616" s="2"/>
      <c r="F16616" t="str">
        <f>VLOOKUP($A16616,Content!$B$1:$D$1001,MATCH(reactions!F$1,Content!$B$1:$D$1,0),0)</f>
        <v>audio</v>
      </c>
      <c r="G16616" t="str">
        <f>VLOOKUP($A16616,Content!$B$1:$D$1001,MATCH(reactions!G$1,Content!$B$1:$D$1,0),0)</f>
        <v>cooking</v>
      </c>
      <c r="H16616">
        <f>VLOOKUP(B16616,'reaction types'!$A$1:$C$17,MATCH(reactions!H$1,'reaction types'!$A$1:$C$1,0),0)</f>
        <v>65</v>
      </c>
    </row>
    <row r="16617" spans="1:8">
      <c r="A16617" t="s">
        <v>1014</v>
      </c>
      <c r="B16617" t="s">
        <v>1040</v>
      </c>
      <c r="C16617" s="2">
        <v>44100.798611111109</v>
      </c>
      <c r="D16617" s="2" t="str">
        <f t="shared" si="261"/>
        <v>September</v>
      </c>
      <c r="E16617" s="2"/>
      <c r="F16617" t="str">
        <f>VLOOKUP($A16617,Content!$B$1:$D$1001,MATCH(reactions!F$1,Content!$B$1:$D$1,0),0)</f>
        <v>audio</v>
      </c>
      <c r="G16617" t="str">
        <f>VLOOKUP($A16617,Content!$B$1:$D$1001,MATCH(reactions!G$1,Content!$B$1:$D$1,0),0)</f>
        <v>cooking</v>
      </c>
      <c r="H16617">
        <f>VLOOKUP(B16617,'reaction types'!$A$1:$C$17,MATCH(reactions!H$1,'reaction types'!$A$1:$C$1,0),0)</f>
        <v>30</v>
      </c>
    </row>
    <row r="16618" spans="1:8">
      <c r="A16618" s="1" t="s">
        <v>1015</v>
      </c>
      <c r="B16618" t="s">
        <v>1037</v>
      </c>
      <c r="C16618" s="2">
        <v>44101.125694444447</v>
      </c>
      <c r="D16618" s="2" t="str">
        <f t="shared" si="261"/>
        <v>September</v>
      </c>
      <c r="E16618" s="2"/>
      <c r="F16618" t="str">
        <f>VLOOKUP($A16618,Content!$B$1:$D$1001,MATCH(reactions!F$1,Content!$B$1:$D$1,0),0)</f>
        <v>video</v>
      </c>
      <c r="G16618" t="str">
        <f>VLOOKUP($A16618,Content!$B$1:$D$1001,MATCH(reactions!G$1,Content!$B$1:$D$1,0),0)</f>
        <v>Science</v>
      </c>
      <c r="H16618">
        <f>VLOOKUP(B16618,'reaction types'!$A$1:$C$17,MATCH(reactions!H$1,'reaction types'!$A$1:$C$1,0),0)</f>
        <v>0</v>
      </c>
    </row>
    <row r="16619" spans="1:8">
      <c r="A16619" s="1" t="s">
        <v>1015</v>
      </c>
      <c r="B16619" t="s">
        <v>1039</v>
      </c>
      <c r="C16619" s="2">
        <v>44095.74722222222</v>
      </c>
      <c r="D16619" s="2" t="str">
        <f t="shared" si="261"/>
        <v>September</v>
      </c>
      <c r="E16619" s="2"/>
      <c r="F16619" t="str">
        <f>VLOOKUP($A16619,Content!$B$1:$D$1001,MATCH(reactions!F$1,Content!$B$1:$D$1,0),0)</f>
        <v>video</v>
      </c>
      <c r="G16619" t="str">
        <f>VLOOKUP($A16619,Content!$B$1:$D$1001,MATCH(reactions!G$1,Content!$B$1:$D$1,0),0)</f>
        <v>Science</v>
      </c>
      <c r="H16619">
        <f>VLOOKUP(B16619,'reaction types'!$A$1:$C$17,MATCH(reactions!H$1,'reaction types'!$A$1:$C$1,0),0)</f>
        <v>15</v>
      </c>
    </row>
    <row r="16620" spans="1:8">
      <c r="A16620" t="s">
        <v>1018</v>
      </c>
      <c r="B16620" t="s">
        <v>1050</v>
      </c>
      <c r="C16620" s="2">
        <v>44100.917361111111</v>
      </c>
      <c r="D16620" s="2" t="str">
        <f t="shared" si="261"/>
        <v>September</v>
      </c>
      <c r="E16620" s="2"/>
      <c r="F16620" t="str">
        <f>VLOOKUP($A16620,Content!$B$1:$D$1001,MATCH(reactions!F$1,Content!$B$1:$D$1,0),0)</f>
        <v>photo</v>
      </c>
      <c r="G16620" t="str">
        <f>VLOOKUP($A16620,Content!$B$1:$D$1001,MATCH(reactions!G$1,Content!$B$1:$D$1,0),0)</f>
        <v>studying</v>
      </c>
      <c r="H16620">
        <f>VLOOKUP(B16620,'reaction types'!$A$1:$C$17,MATCH(reactions!H$1,'reaction types'!$A$1:$C$1,0),0)</f>
        <v>60</v>
      </c>
    </row>
    <row r="16621" spans="1:8">
      <c r="A16621" t="s">
        <v>1019</v>
      </c>
      <c r="B16621" t="s">
        <v>1041</v>
      </c>
      <c r="C16621" s="2">
        <v>44092.369444444441</v>
      </c>
      <c r="D16621" s="2" t="str">
        <f t="shared" si="261"/>
        <v>September</v>
      </c>
      <c r="E16621" s="2"/>
      <c r="F16621" t="str">
        <f>VLOOKUP($A16621,Content!$B$1:$D$1001,MATCH(reactions!F$1,Content!$B$1:$D$1,0),0)</f>
        <v>GIF</v>
      </c>
      <c r="G16621" t="str">
        <f>VLOOKUP($A16621,Content!$B$1:$D$1001,MATCH(reactions!G$1,Content!$B$1:$D$1,0),0)</f>
        <v>cooking</v>
      </c>
      <c r="H16621">
        <f>VLOOKUP(B16621,'reaction types'!$A$1:$C$17,MATCH(reactions!H$1,'reaction types'!$A$1:$C$1,0),0)</f>
        <v>35</v>
      </c>
    </row>
    <row r="16622" spans="1:8">
      <c r="A16622" t="s">
        <v>1019</v>
      </c>
      <c r="B16622" t="s">
        <v>1041</v>
      </c>
      <c r="C16622" s="2">
        <v>44088.297222222223</v>
      </c>
      <c r="D16622" s="2" t="str">
        <f t="shared" si="261"/>
        <v>September</v>
      </c>
      <c r="E16622" s="2"/>
      <c r="F16622" t="str">
        <f>VLOOKUP($A16622,Content!$B$1:$D$1001,MATCH(reactions!F$1,Content!$B$1:$D$1,0),0)</f>
        <v>GIF</v>
      </c>
      <c r="G16622" t="str">
        <f>VLOOKUP($A16622,Content!$B$1:$D$1001,MATCH(reactions!G$1,Content!$B$1:$D$1,0),0)</f>
        <v>cooking</v>
      </c>
      <c r="H16622">
        <f>VLOOKUP(B16622,'reaction types'!$A$1:$C$17,MATCH(reactions!H$1,'reaction types'!$A$1:$C$1,0),0)</f>
        <v>35</v>
      </c>
    </row>
    <row r="16623" spans="1:8">
      <c r="A16623" t="s">
        <v>1021</v>
      </c>
      <c r="B16623" t="s">
        <v>1049</v>
      </c>
      <c r="C16623" s="2">
        <v>44078.287499999999</v>
      </c>
      <c r="D16623" s="2" t="str">
        <f t="shared" si="261"/>
        <v>September</v>
      </c>
      <c r="E16623" s="2"/>
      <c r="F16623" t="str">
        <f>VLOOKUP($A16623,Content!$B$1:$D$1001,MATCH(reactions!F$1,Content!$B$1:$D$1,0),0)</f>
        <v>photo</v>
      </c>
      <c r="G16623" t="str">
        <f>VLOOKUP($A16623,Content!$B$1:$D$1001,MATCH(reactions!G$1,Content!$B$1:$D$1,0),0)</f>
        <v>culture</v>
      </c>
      <c r="H16623">
        <f>VLOOKUP(B16623,'reaction types'!$A$1:$C$17,MATCH(reactions!H$1,'reaction types'!$A$1:$C$1,0),0)</f>
        <v>50</v>
      </c>
    </row>
    <row r="16624" spans="1:8">
      <c r="A16624" t="s">
        <v>1021</v>
      </c>
      <c r="B16624" t="s">
        <v>1039</v>
      </c>
      <c r="C16624" s="2">
        <v>44086.527777777781</v>
      </c>
      <c r="D16624" s="2" t="str">
        <f t="shared" si="261"/>
        <v>September</v>
      </c>
      <c r="E16624" s="2"/>
      <c r="F16624" t="str">
        <f>VLOOKUP($A16624,Content!$B$1:$D$1001,MATCH(reactions!F$1,Content!$B$1:$D$1,0),0)</f>
        <v>photo</v>
      </c>
      <c r="G16624" t="str">
        <f>VLOOKUP($A16624,Content!$B$1:$D$1001,MATCH(reactions!G$1,Content!$B$1:$D$1,0),0)</f>
        <v>culture</v>
      </c>
      <c r="H16624">
        <f>VLOOKUP(B16624,'reaction types'!$A$1:$C$17,MATCH(reactions!H$1,'reaction types'!$A$1:$C$1,0),0)</f>
        <v>15</v>
      </c>
    </row>
    <row r="16625" spans="1:8">
      <c r="A16625" t="s">
        <v>1021</v>
      </c>
      <c r="B16625" t="s">
        <v>1047</v>
      </c>
      <c r="C16625" s="2">
        <v>44090.796527777777</v>
      </c>
      <c r="D16625" s="2" t="str">
        <f t="shared" si="261"/>
        <v>September</v>
      </c>
      <c r="E16625" s="2"/>
      <c r="F16625" t="str">
        <f>VLOOKUP($A16625,Content!$B$1:$D$1001,MATCH(reactions!F$1,Content!$B$1:$D$1,0),0)</f>
        <v>photo</v>
      </c>
      <c r="G16625" t="str">
        <f>VLOOKUP($A16625,Content!$B$1:$D$1001,MATCH(reactions!G$1,Content!$B$1:$D$1,0),0)</f>
        <v>culture</v>
      </c>
      <c r="H16625">
        <f>VLOOKUP(B16625,'reaction types'!$A$1:$C$17,MATCH(reactions!H$1,'reaction types'!$A$1:$C$1,0),0)</f>
        <v>45</v>
      </c>
    </row>
    <row r="16626" spans="1:8">
      <c r="A16626" t="s">
        <v>1021</v>
      </c>
      <c r="B16626" t="s">
        <v>1040</v>
      </c>
      <c r="C16626" s="2">
        <v>44098.344444444447</v>
      </c>
      <c r="D16626" s="2" t="str">
        <f t="shared" si="261"/>
        <v>September</v>
      </c>
      <c r="E16626" s="2"/>
      <c r="F16626" t="str">
        <f>VLOOKUP($A16626,Content!$B$1:$D$1001,MATCH(reactions!F$1,Content!$B$1:$D$1,0),0)</f>
        <v>photo</v>
      </c>
      <c r="G16626" t="str">
        <f>VLOOKUP($A16626,Content!$B$1:$D$1001,MATCH(reactions!G$1,Content!$B$1:$D$1,0),0)</f>
        <v>culture</v>
      </c>
      <c r="H16626">
        <f>VLOOKUP(B16626,'reaction types'!$A$1:$C$17,MATCH(reactions!H$1,'reaction types'!$A$1:$C$1,0),0)</f>
        <v>30</v>
      </c>
    </row>
    <row r="16627" spans="1:8">
      <c r="A16627" t="s">
        <v>1021</v>
      </c>
      <c r="B16627" t="s">
        <v>1048</v>
      </c>
      <c r="C16627" s="2">
        <v>44099.918749999997</v>
      </c>
      <c r="D16627" s="2" t="str">
        <f t="shared" si="261"/>
        <v>September</v>
      </c>
      <c r="E16627" s="2"/>
      <c r="F16627" t="str">
        <f>VLOOKUP($A16627,Content!$B$1:$D$1001,MATCH(reactions!F$1,Content!$B$1:$D$1,0),0)</f>
        <v>photo</v>
      </c>
      <c r="G16627" t="str">
        <f>VLOOKUP($A16627,Content!$B$1:$D$1001,MATCH(reactions!G$1,Content!$B$1:$D$1,0),0)</f>
        <v>culture</v>
      </c>
      <c r="H16627">
        <f>VLOOKUP(B16627,'reaction types'!$A$1:$C$17,MATCH(reactions!H$1,'reaction types'!$A$1:$C$1,0),0)</f>
        <v>12</v>
      </c>
    </row>
    <row r="16628" spans="1:8">
      <c r="A16628" t="s">
        <v>1021</v>
      </c>
      <c r="B16628" t="s">
        <v>1050</v>
      </c>
      <c r="C16628" s="2">
        <v>44084.015972222223</v>
      </c>
      <c r="D16628" s="2" t="str">
        <f t="shared" si="261"/>
        <v>September</v>
      </c>
      <c r="E16628" s="2"/>
      <c r="F16628" t="str">
        <f>VLOOKUP($A16628,Content!$B$1:$D$1001,MATCH(reactions!F$1,Content!$B$1:$D$1,0),0)</f>
        <v>photo</v>
      </c>
      <c r="G16628" t="str">
        <f>VLOOKUP($A16628,Content!$B$1:$D$1001,MATCH(reactions!G$1,Content!$B$1:$D$1,0),0)</f>
        <v>culture</v>
      </c>
      <c r="H16628">
        <f>VLOOKUP(B16628,'reaction types'!$A$1:$C$17,MATCH(reactions!H$1,'reaction types'!$A$1:$C$1,0),0)</f>
        <v>60</v>
      </c>
    </row>
    <row r="16629" spans="1:8">
      <c r="A16629" t="s">
        <v>1021</v>
      </c>
      <c r="B16629" t="s">
        <v>1042</v>
      </c>
      <c r="C16629" s="2">
        <v>44075.64166666667</v>
      </c>
      <c r="D16629" s="2" t="str">
        <f t="shared" si="261"/>
        <v>September</v>
      </c>
      <c r="E16629" s="2"/>
      <c r="F16629" t="str">
        <f>VLOOKUP($A16629,Content!$B$1:$D$1001,MATCH(reactions!F$1,Content!$B$1:$D$1,0),0)</f>
        <v>photo</v>
      </c>
      <c r="G16629" t="str">
        <f>VLOOKUP($A16629,Content!$B$1:$D$1001,MATCH(reactions!G$1,Content!$B$1:$D$1,0),0)</f>
        <v>culture</v>
      </c>
      <c r="H16629">
        <f>VLOOKUP(B16629,'reaction types'!$A$1:$C$17,MATCH(reactions!H$1,'reaction types'!$A$1:$C$1,0),0)</f>
        <v>70</v>
      </c>
    </row>
    <row r="16630" spans="1:8">
      <c r="A16630" t="s">
        <v>1022</v>
      </c>
      <c r="B16630" t="s">
        <v>1045</v>
      </c>
      <c r="C16630" s="2">
        <v>44089.144444444442</v>
      </c>
      <c r="D16630" s="2" t="str">
        <f t="shared" si="261"/>
        <v>September</v>
      </c>
      <c r="E16630" s="2"/>
      <c r="F16630" t="str">
        <f>VLOOKUP($A16630,Content!$B$1:$D$1001,MATCH(reactions!F$1,Content!$B$1:$D$1,0),0)</f>
        <v>video</v>
      </c>
      <c r="G16630" t="str">
        <f>VLOOKUP($A16630,Content!$B$1:$D$1001,MATCH(reactions!G$1,Content!$B$1:$D$1,0),0)</f>
        <v>fitness</v>
      </c>
      <c r="H16630">
        <f>VLOOKUP(B16630,'reaction types'!$A$1:$C$17,MATCH(reactions!H$1,'reaction types'!$A$1:$C$1,0),0)</f>
        <v>20</v>
      </c>
    </row>
    <row r="16631" spans="1:8">
      <c r="A16631" t="s">
        <v>1022</v>
      </c>
      <c r="B16631" t="s">
        <v>1049</v>
      </c>
      <c r="C16631" s="2">
        <v>44087.870833333334</v>
      </c>
      <c r="D16631" s="2" t="str">
        <f t="shared" si="261"/>
        <v>September</v>
      </c>
      <c r="E16631" s="2"/>
      <c r="F16631" t="str">
        <f>VLOOKUP($A16631,Content!$B$1:$D$1001,MATCH(reactions!F$1,Content!$B$1:$D$1,0),0)</f>
        <v>video</v>
      </c>
      <c r="G16631" t="str">
        <f>VLOOKUP($A16631,Content!$B$1:$D$1001,MATCH(reactions!G$1,Content!$B$1:$D$1,0),0)</f>
        <v>fitness</v>
      </c>
      <c r="H16631">
        <f>VLOOKUP(B16631,'reaction types'!$A$1:$C$17,MATCH(reactions!H$1,'reaction types'!$A$1:$C$1,0),0)</f>
        <v>50</v>
      </c>
    </row>
    <row r="16632" spans="1:8">
      <c r="A16632" t="s">
        <v>1022</v>
      </c>
      <c r="B16632" t="s">
        <v>1038</v>
      </c>
      <c r="C16632" s="2">
        <v>44097.183333333334</v>
      </c>
      <c r="D16632" s="2" t="str">
        <f t="shared" si="261"/>
        <v>September</v>
      </c>
      <c r="E16632" s="2"/>
      <c r="F16632" t="str">
        <f>VLOOKUP($A16632,Content!$B$1:$D$1001,MATCH(reactions!F$1,Content!$B$1:$D$1,0),0)</f>
        <v>video</v>
      </c>
      <c r="G16632" t="str">
        <f>VLOOKUP($A16632,Content!$B$1:$D$1001,MATCH(reactions!G$1,Content!$B$1:$D$1,0),0)</f>
        <v>fitness</v>
      </c>
      <c r="H16632">
        <f>VLOOKUP(B16632,'reaction types'!$A$1:$C$17,MATCH(reactions!H$1,'reaction types'!$A$1:$C$1,0),0)</f>
        <v>10</v>
      </c>
    </row>
    <row r="16633" spans="1:8">
      <c r="A16633" t="s">
        <v>1022</v>
      </c>
      <c r="B16633" t="s">
        <v>1043</v>
      </c>
      <c r="C16633" s="2">
        <v>44084.193749999999</v>
      </c>
      <c r="D16633" s="2" t="str">
        <f t="shared" si="261"/>
        <v>September</v>
      </c>
      <c r="E16633" s="2"/>
      <c r="F16633" t="str">
        <f>VLOOKUP($A16633,Content!$B$1:$D$1001,MATCH(reactions!F$1,Content!$B$1:$D$1,0),0)</f>
        <v>video</v>
      </c>
      <c r="G16633" t="str">
        <f>VLOOKUP($A16633,Content!$B$1:$D$1001,MATCH(reactions!G$1,Content!$B$1:$D$1,0),0)</f>
        <v>fitness</v>
      </c>
      <c r="H16633">
        <f>VLOOKUP(B16633,'reaction types'!$A$1:$C$17,MATCH(reactions!H$1,'reaction types'!$A$1:$C$1,0),0)</f>
        <v>5</v>
      </c>
    </row>
    <row r="16634" spans="1:8">
      <c r="A16634" t="s">
        <v>1025</v>
      </c>
      <c r="B16634" t="s">
        <v>1037</v>
      </c>
      <c r="C16634" s="2">
        <v>44087.994444444441</v>
      </c>
      <c r="D16634" s="2" t="str">
        <f t="shared" si="261"/>
        <v>September</v>
      </c>
      <c r="E16634" s="2"/>
      <c r="F16634" t="str">
        <f>VLOOKUP($A16634,Content!$B$1:$D$1001,MATCH(reactions!F$1,Content!$B$1:$D$1,0),0)</f>
        <v>video</v>
      </c>
      <c r="G16634" t="str">
        <f>VLOOKUP($A16634,Content!$B$1:$D$1001,MATCH(reactions!G$1,Content!$B$1:$D$1,0),0)</f>
        <v>studying</v>
      </c>
      <c r="H16634">
        <f>VLOOKUP(B16634,'reaction types'!$A$1:$C$17,MATCH(reactions!H$1,'reaction types'!$A$1:$C$1,0),0)</f>
        <v>0</v>
      </c>
    </row>
    <row r="16635" spans="1:8">
      <c r="A16635" t="s">
        <v>1026</v>
      </c>
      <c r="B16635" t="s">
        <v>1038</v>
      </c>
      <c r="C16635" s="2">
        <v>44104.936111111114</v>
      </c>
      <c r="D16635" s="2" t="str">
        <f t="shared" si="261"/>
        <v>September</v>
      </c>
      <c r="E16635" s="2"/>
      <c r="F16635" t="str">
        <f>VLOOKUP($A16635,Content!$B$1:$D$1001,MATCH(reactions!F$1,Content!$B$1:$D$1,0),0)</f>
        <v>photo</v>
      </c>
      <c r="G16635" t="str">
        <f>VLOOKUP($A16635,Content!$B$1:$D$1001,MATCH(reactions!G$1,Content!$B$1:$D$1,0),0)</f>
        <v>animals</v>
      </c>
      <c r="H16635">
        <f>VLOOKUP(B16635,'reaction types'!$A$1:$C$17,MATCH(reactions!H$1,'reaction types'!$A$1:$C$1,0),0)</f>
        <v>10</v>
      </c>
    </row>
    <row r="16636" spans="1:8">
      <c r="A16636" t="s">
        <v>1026</v>
      </c>
      <c r="B16636" t="s">
        <v>1047</v>
      </c>
      <c r="C16636" s="2">
        <v>44098.811111111114</v>
      </c>
      <c r="D16636" s="2" t="str">
        <f t="shared" si="261"/>
        <v>September</v>
      </c>
      <c r="E16636" s="2"/>
      <c r="F16636" t="str">
        <f>VLOOKUP($A16636,Content!$B$1:$D$1001,MATCH(reactions!F$1,Content!$B$1:$D$1,0),0)</f>
        <v>photo</v>
      </c>
      <c r="G16636" t="str">
        <f>VLOOKUP($A16636,Content!$B$1:$D$1001,MATCH(reactions!G$1,Content!$B$1:$D$1,0),0)</f>
        <v>animals</v>
      </c>
      <c r="H16636">
        <f>VLOOKUP(B16636,'reaction types'!$A$1:$C$17,MATCH(reactions!H$1,'reaction types'!$A$1:$C$1,0),0)</f>
        <v>45</v>
      </c>
    </row>
    <row r="16637" spans="1:8">
      <c r="A16637" t="s">
        <v>1027</v>
      </c>
      <c r="B16637" t="s">
        <v>1040</v>
      </c>
      <c r="C16637" s="2">
        <v>44077.071527777778</v>
      </c>
      <c r="D16637" s="2" t="str">
        <f t="shared" si="261"/>
        <v>September</v>
      </c>
      <c r="E16637" s="2"/>
      <c r="F16637" t="str">
        <f>VLOOKUP($A16637,Content!$B$1:$D$1001,MATCH(reactions!F$1,Content!$B$1:$D$1,0),0)</f>
        <v>photo</v>
      </c>
      <c r="G16637" t="str">
        <f>VLOOKUP($A16637,Content!$B$1:$D$1001,MATCH(reactions!G$1,Content!$B$1:$D$1,0),0)</f>
        <v>veganism</v>
      </c>
      <c r="H16637">
        <f>VLOOKUP(B16637,'reaction types'!$A$1:$C$17,MATCH(reactions!H$1,'reaction types'!$A$1:$C$1,0),0)</f>
        <v>30</v>
      </c>
    </row>
    <row r="16638" spans="1:8">
      <c r="A16638" t="s">
        <v>1029</v>
      </c>
      <c r="B16638" t="s">
        <v>1044</v>
      </c>
      <c r="C16638" s="2">
        <v>44080.205555555556</v>
      </c>
      <c r="D16638" s="2" t="str">
        <f t="shared" si="261"/>
        <v>September</v>
      </c>
      <c r="E16638" s="2"/>
      <c r="F16638" t="str">
        <f>VLOOKUP($A16638,Content!$B$1:$D$1001,MATCH(reactions!F$1,Content!$B$1:$D$1,0),0)</f>
        <v>photo</v>
      </c>
      <c r="G16638" t="str">
        <f>VLOOKUP($A16638,Content!$B$1:$D$1001,MATCH(reactions!G$1,Content!$B$1:$D$1,0),0)</f>
        <v>science</v>
      </c>
      <c r="H16638">
        <f>VLOOKUP(B16638,'reaction types'!$A$1:$C$17,MATCH(reactions!H$1,'reaction types'!$A$1:$C$1,0),0)</f>
        <v>65</v>
      </c>
    </row>
    <row r="16639" spans="1:8">
      <c r="A16639" t="s">
        <v>1029</v>
      </c>
      <c r="B16639" t="s">
        <v>1040</v>
      </c>
      <c r="C16639" s="2">
        <v>44088.613194444442</v>
      </c>
      <c r="D16639" s="2" t="str">
        <f t="shared" si="261"/>
        <v>September</v>
      </c>
      <c r="E16639" s="2"/>
      <c r="F16639" t="str">
        <f>VLOOKUP($A16639,Content!$B$1:$D$1001,MATCH(reactions!F$1,Content!$B$1:$D$1,0),0)</f>
        <v>photo</v>
      </c>
      <c r="G16639" t="str">
        <f>VLOOKUP($A16639,Content!$B$1:$D$1001,MATCH(reactions!G$1,Content!$B$1:$D$1,0),0)</f>
        <v>science</v>
      </c>
      <c r="H16639">
        <f>VLOOKUP(B16639,'reaction types'!$A$1:$C$17,MATCH(reactions!H$1,'reaction types'!$A$1:$C$1,0),0)</f>
        <v>30</v>
      </c>
    </row>
    <row r="16640" spans="1:8">
      <c r="A16640" t="s">
        <v>1029</v>
      </c>
      <c r="B16640" t="s">
        <v>1039</v>
      </c>
      <c r="C16640" s="2">
        <v>44104.157638888886</v>
      </c>
      <c r="D16640" s="2" t="str">
        <f t="shared" si="261"/>
        <v>September</v>
      </c>
      <c r="E16640" s="2"/>
      <c r="F16640" t="str">
        <f>VLOOKUP($A16640,Content!$B$1:$D$1001,MATCH(reactions!F$1,Content!$B$1:$D$1,0),0)</f>
        <v>photo</v>
      </c>
      <c r="G16640" t="str">
        <f>VLOOKUP($A16640,Content!$B$1:$D$1001,MATCH(reactions!G$1,Content!$B$1:$D$1,0),0)</f>
        <v>science</v>
      </c>
      <c r="H16640">
        <f>VLOOKUP(B16640,'reaction types'!$A$1:$C$17,MATCH(reactions!H$1,'reaction types'!$A$1:$C$1,0),0)</f>
        <v>15</v>
      </c>
    </row>
    <row r="16641" spans="1:8">
      <c r="A16641" t="s">
        <v>1029</v>
      </c>
      <c r="B16641" t="s">
        <v>1047</v>
      </c>
      <c r="C16641" s="2">
        <v>44085.29583333333</v>
      </c>
      <c r="D16641" s="2" t="str">
        <f t="shared" si="261"/>
        <v>September</v>
      </c>
      <c r="E16641" s="2"/>
      <c r="F16641" t="str">
        <f>VLOOKUP($A16641,Content!$B$1:$D$1001,MATCH(reactions!F$1,Content!$B$1:$D$1,0),0)</f>
        <v>photo</v>
      </c>
      <c r="G16641" t="str">
        <f>VLOOKUP($A16641,Content!$B$1:$D$1001,MATCH(reactions!G$1,Content!$B$1:$D$1,0),0)</f>
        <v>science</v>
      </c>
      <c r="H16641">
        <f>VLOOKUP(B16641,'reaction types'!$A$1:$C$17,MATCH(reactions!H$1,'reaction types'!$A$1:$C$1,0),0)</f>
        <v>45</v>
      </c>
    </row>
    <row r="16642" spans="1:8">
      <c r="A16642" t="s">
        <v>1029</v>
      </c>
      <c r="B16642" t="s">
        <v>1039</v>
      </c>
      <c r="C16642" s="2">
        <v>44088.06527777778</v>
      </c>
      <c r="D16642" s="2" t="str">
        <f t="shared" si="261"/>
        <v>September</v>
      </c>
      <c r="E16642" s="2"/>
      <c r="F16642" t="str">
        <f>VLOOKUP($A16642,Content!$B$1:$D$1001,MATCH(reactions!F$1,Content!$B$1:$D$1,0),0)</f>
        <v>photo</v>
      </c>
      <c r="G16642" t="str">
        <f>VLOOKUP($A16642,Content!$B$1:$D$1001,MATCH(reactions!G$1,Content!$B$1:$D$1,0),0)</f>
        <v>science</v>
      </c>
      <c r="H16642">
        <f>VLOOKUP(B16642,'reaction types'!$A$1:$C$17,MATCH(reactions!H$1,'reaction types'!$A$1:$C$1,0),0)</f>
        <v>15</v>
      </c>
    </row>
    <row r="16643" spans="1:8">
      <c r="A16643" t="s">
        <v>1029</v>
      </c>
      <c r="B16643" t="s">
        <v>1050</v>
      </c>
      <c r="C16643" s="2">
        <v>44081.120138888888</v>
      </c>
      <c r="D16643" s="2" t="str">
        <f t="shared" ref="D16643:D16706" si="262">TEXT(C16643,"mmmm")</f>
        <v>September</v>
      </c>
      <c r="E16643" s="2"/>
      <c r="F16643" t="str">
        <f>VLOOKUP($A16643,Content!$B$1:$D$1001,MATCH(reactions!F$1,Content!$B$1:$D$1,0),0)</f>
        <v>photo</v>
      </c>
      <c r="G16643" t="str">
        <f>VLOOKUP($A16643,Content!$B$1:$D$1001,MATCH(reactions!G$1,Content!$B$1:$D$1,0),0)</f>
        <v>science</v>
      </c>
      <c r="H16643">
        <f>VLOOKUP(B16643,'reaction types'!$A$1:$C$17,MATCH(reactions!H$1,'reaction types'!$A$1:$C$1,0),0)</f>
        <v>60</v>
      </c>
    </row>
    <row r="16644" spans="1:8">
      <c r="A16644" t="s">
        <v>1029</v>
      </c>
      <c r="B16644" t="s">
        <v>1051</v>
      </c>
      <c r="C16644" s="2">
        <v>44091.102083333331</v>
      </c>
      <c r="D16644" s="2" t="str">
        <f t="shared" si="262"/>
        <v>September</v>
      </c>
      <c r="E16644" s="2"/>
      <c r="F16644" t="str">
        <f>VLOOKUP($A16644,Content!$B$1:$D$1001,MATCH(reactions!F$1,Content!$B$1:$D$1,0),0)</f>
        <v>photo</v>
      </c>
      <c r="G16644" t="str">
        <f>VLOOKUP($A16644,Content!$B$1:$D$1001,MATCH(reactions!G$1,Content!$B$1:$D$1,0),0)</f>
        <v>science</v>
      </c>
      <c r="H16644">
        <f>VLOOKUP(B16644,'reaction types'!$A$1:$C$17,MATCH(reactions!H$1,'reaction types'!$A$1:$C$1,0),0)</f>
        <v>70</v>
      </c>
    </row>
    <row r="16645" spans="1:8">
      <c r="A16645" t="s">
        <v>1030</v>
      </c>
      <c r="B16645" t="s">
        <v>1041</v>
      </c>
      <c r="C16645" s="2">
        <v>44095.820138888892</v>
      </c>
      <c r="D16645" s="2" t="str">
        <f t="shared" si="262"/>
        <v>September</v>
      </c>
      <c r="E16645" s="2"/>
      <c r="F16645" t="str">
        <f>VLOOKUP($A16645,Content!$B$1:$D$1001,MATCH(reactions!F$1,Content!$B$1:$D$1,0),0)</f>
        <v>video</v>
      </c>
      <c r="G16645" t="str">
        <f>VLOOKUP($A16645,Content!$B$1:$D$1001,MATCH(reactions!G$1,Content!$B$1:$D$1,0),0)</f>
        <v>public speaking</v>
      </c>
      <c r="H16645">
        <f>VLOOKUP(B16645,'reaction types'!$A$1:$C$17,MATCH(reactions!H$1,'reaction types'!$A$1:$C$1,0),0)</f>
        <v>35</v>
      </c>
    </row>
    <row r="16646" spans="1:8">
      <c r="A16646" t="s">
        <v>1031</v>
      </c>
      <c r="B16646" t="s">
        <v>1046</v>
      </c>
      <c r="C16646" s="2">
        <v>44093.965277777781</v>
      </c>
      <c r="D16646" s="2" t="str">
        <f t="shared" si="262"/>
        <v>September</v>
      </c>
      <c r="E16646" s="2"/>
      <c r="F16646" t="str">
        <f>VLOOKUP($A16646,Content!$B$1:$D$1001,MATCH(reactions!F$1,Content!$B$1:$D$1,0),0)</f>
        <v>GIF</v>
      </c>
      <c r="G16646" t="str">
        <f>VLOOKUP($A16646,Content!$B$1:$D$1001,MATCH(reactions!G$1,Content!$B$1:$D$1,0),0)</f>
        <v>technology</v>
      </c>
      <c r="H16646">
        <f>VLOOKUP(B16646,'reaction types'!$A$1:$C$17,MATCH(reactions!H$1,'reaction types'!$A$1:$C$1,0),0)</f>
        <v>75</v>
      </c>
    </row>
    <row r="16647" spans="1:8">
      <c r="A16647" t="s">
        <v>1032</v>
      </c>
      <c r="B16647" t="s">
        <v>1039</v>
      </c>
      <c r="C16647" s="2">
        <v>44086.981249999997</v>
      </c>
      <c r="D16647" s="2" t="str">
        <f t="shared" si="262"/>
        <v>September</v>
      </c>
      <c r="E16647" s="2"/>
      <c r="F16647" t="str">
        <f>VLOOKUP($A16647,Content!$B$1:$D$1001,MATCH(reactions!F$1,Content!$B$1:$D$1,0),0)</f>
        <v>audio</v>
      </c>
      <c r="G16647" t="str">
        <f>VLOOKUP($A16647,Content!$B$1:$D$1001,MATCH(reactions!G$1,Content!$B$1:$D$1,0),0)</f>
        <v>veganism</v>
      </c>
      <c r="H16647">
        <f>VLOOKUP(B16647,'reaction types'!$A$1:$C$17,MATCH(reactions!H$1,'reaction types'!$A$1:$C$1,0),0)</f>
        <v>15</v>
      </c>
    </row>
    <row r="16648" spans="1:8">
      <c r="A16648" t="s">
        <v>1032</v>
      </c>
      <c r="B16648" t="s">
        <v>1043</v>
      </c>
      <c r="C16648" s="2">
        <v>44084.607638888891</v>
      </c>
      <c r="D16648" s="2" t="str">
        <f t="shared" si="262"/>
        <v>September</v>
      </c>
      <c r="E16648" s="2"/>
      <c r="F16648" t="str">
        <f>VLOOKUP($A16648,Content!$B$1:$D$1001,MATCH(reactions!F$1,Content!$B$1:$D$1,0),0)</f>
        <v>audio</v>
      </c>
      <c r="G16648" t="str">
        <f>VLOOKUP($A16648,Content!$B$1:$D$1001,MATCH(reactions!G$1,Content!$B$1:$D$1,0),0)</f>
        <v>veganism</v>
      </c>
      <c r="H16648">
        <f>VLOOKUP(B16648,'reaction types'!$A$1:$C$17,MATCH(reactions!H$1,'reaction types'!$A$1:$C$1,0),0)</f>
        <v>5</v>
      </c>
    </row>
    <row r="16649" spans="1:8">
      <c r="A16649" t="s">
        <v>1032</v>
      </c>
      <c r="B16649" t="s">
        <v>1041</v>
      </c>
      <c r="C16649" s="2">
        <v>44093.395833333336</v>
      </c>
      <c r="D16649" s="2" t="str">
        <f t="shared" si="262"/>
        <v>September</v>
      </c>
      <c r="E16649" s="2"/>
      <c r="F16649" t="str">
        <f>VLOOKUP($A16649,Content!$B$1:$D$1001,MATCH(reactions!F$1,Content!$B$1:$D$1,0),0)</f>
        <v>audio</v>
      </c>
      <c r="G16649" t="str">
        <f>VLOOKUP($A16649,Content!$B$1:$D$1001,MATCH(reactions!G$1,Content!$B$1:$D$1,0),0)</f>
        <v>veganism</v>
      </c>
      <c r="H16649">
        <f>VLOOKUP(B16649,'reaction types'!$A$1:$C$17,MATCH(reactions!H$1,'reaction types'!$A$1:$C$1,0),0)</f>
        <v>35</v>
      </c>
    </row>
    <row r="16650" spans="1:8">
      <c r="A16650" t="s">
        <v>1032</v>
      </c>
      <c r="B16650" t="s">
        <v>1052</v>
      </c>
      <c r="C16650" s="2">
        <v>44092.451388888891</v>
      </c>
      <c r="D16650" s="2" t="str">
        <f t="shared" si="262"/>
        <v>September</v>
      </c>
      <c r="E16650" s="2"/>
      <c r="F16650" t="str">
        <f>VLOOKUP($A16650,Content!$B$1:$D$1001,MATCH(reactions!F$1,Content!$B$1:$D$1,0),0)</f>
        <v>audio</v>
      </c>
      <c r="G16650" t="str">
        <f>VLOOKUP($A16650,Content!$B$1:$D$1001,MATCH(reactions!G$1,Content!$B$1:$D$1,0),0)</f>
        <v>veganism</v>
      </c>
      <c r="H16650">
        <f>VLOOKUP(B16650,'reaction types'!$A$1:$C$17,MATCH(reactions!H$1,'reaction types'!$A$1:$C$1,0),0)</f>
        <v>72</v>
      </c>
    </row>
    <row r="16651" spans="1:8">
      <c r="A16651" t="s">
        <v>1033</v>
      </c>
      <c r="B16651" t="s">
        <v>1043</v>
      </c>
      <c r="C16651" s="2">
        <v>44075.57708333333</v>
      </c>
      <c r="D16651" s="2" t="str">
        <f t="shared" si="262"/>
        <v>September</v>
      </c>
      <c r="E16651" s="2"/>
      <c r="F16651" t="str">
        <f>VLOOKUP($A16651,Content!$B$1:$D$1001,MATCH(reactions!F$1,Content!$B$1:$D$1,0),0)</f>
        <v>GIF</v>
      </c>
      <c r="G16651" t="str">
        <f>VLOOKUP($A16651,Content!$B$1:$D$1001,MATCH(reactions!G$1,Content!$B$1:$D$1,0),0)</f>
        <v>culture</v>
      </c>
      <c r="H16651">
        <f>VLOOKUP(B16651,'reaction types'!$A$1:$C$17,MATCH(reactions!H$1,'reaction types'!$A$1:$C$1,0),0)</f>
        <v>5</v>
      </c>
    </row>
    <row r="16652" spans="1:8">
      <c r="A16652" t="s">
        <v>1033</v>
      </c>
      <c r="B16652" t="s">
        <v>1049</v>
      </c>
      <c r="C16652" s="2">
        <v>44102.996527777781</v>
      </c>
      <c r="D16652" s="2" t="str">
        <f t="shared" si="262"/>
        <v>September</v>
      </c>
      <c r="E16652" s="2"/>
      <c r="F16652" t="str">
        <f>VLOOKUP($A16652,Content!$B$1:$D$1001,MATCH(reactions!F$1,Content!$B$1:$D$1,0),0)</f>
        <v>GIF</v>
      </c>
      <c r="G16652" t="str">
        <f>VLOOKUP($A16652,Content!$B$1:$D$1001,MATCH(reactions!G$1,Content!$B$1:$D$1,0),0)</f>
        <v>culture</v>
      </c>
      <c r="H16652">
        <f>VLOOKUP(B16652,'reaction types'!$A$1:$C$17,MATCH(reactions!H$1,'reaction types'!$A$1:$C$1,0),0)</f>
        <v>50</v>
      </c>
    </row>
    <row r="16653" spans="1:8">
      <c r="A16653" t="s">
        <v>1034</v>
      </c>
      <c r="B16653" t="s">
        <v>1040</v>
      </c>
      <c r="C16653" s="2">
        <v>44086.162499999999</v>
      </c>
      <c r="D16653" s="2" t="str">
        <f t="shared" si="262"/>
        <v>September</v>
      </c>
      <c r="E16653" s="2"/>
      <c r="F16653" t="str">
        <f>VLOOKUP($A16653,Content!$B$1:$D$1001,MATCH(reactions!F$1,Content!$B$1:$D$1,0),0)</f>
        <v>audio</v>
      </c>
      <c r="G16653" t="str">
        <f>VLOOKUP($A16653,Content!$B$1:$D$1001,MATCH(reactions!G$1,Content!$B$1:$D$1,0),0)</f>
        <v>technology</v>
      </c>
      <c r="H16653">
        <f>VLOOKUP(B16653,'reaction types'!$A$1:$C$17,MATCH(reactions!H$1,'reaction types'!$A$1:$C$1,0),0)</f>
        <v>30</v>
      </c>
    </row>
    <row r="16654" spans="1:8">
      <c r="A16654" t="s">
        <v>2</v>
      </c>
      <c r="B16654" t="s">
        <v>1038</v>
      </c>
      <c r="C16654" s="2">
        <v>44364.515277777777</v>
      </c>
      <c r="D16654" s="2" t="str">
        <f t="shared" si="262"/>
        <v>June</v>
      </c>
      <c r="E16654" s="2"/>
      <c r="F16654" t="str">
        <f>VLOOKUP($A16654,Content!$B$1:$D$1001,MATCH(reactions!F$1,Content!$B$1:$D$1,0),0)</f>
        <v>photo</v>
      </c>
      <c r="G16654" t="str">
        <f>VLOOKUP($A16654,Content!$B$1:$D$1001,MATCH(reactions!G$1,Content!$B$1:$D$1,0),0)</f>
        <v>Studying</v>
      </c>
      <c r="H16654">
        <f>VLOOKUP(B16654,'reaction types'!$A$1:$C$17,MATCH(reactions!H$1,'reaction types'!$A$1:$C$1,0),0)</f>
        <v>10</v>
      </c>
    </row>
    <row r="16655" spans="1:8">
      <c r="A16655" t="s">
        <v>2</v>
      </c>
      <c r="B16655" t="s">
        <v>1049</v>
      </c>
      <c r="C16655" s="2">
        <v>44360.698611111111</v>
      </c>
      <c r="D16655" s="2" t="str">
        <f t="shared" si="262"/>
        <v>June</v>
      </c>
      <c r="E16655" s="2"/>
      <c r="F16655" t="str">
        <f>VLOOKUP($A16655,Content!$B$1:$D$1001,MATCH(reactions!F$1,Content!$B$1:$D$1,0),0)</f>
        <v>photo</v>
      </c>
      <c r="G16655" t="str">
        <f>VLOOKUP($A16655,Content!$B$1:$D$1001,MATCH(reactions!G$1,Content!$B$1:$D$1,0),0)</f>
        <v>Studying</v>
      </c>
      <c r="H16655">
        <f>VLOOKUP(B16655,'reaction types'!$A$1:$C$17,MATCH(reactions!H$1,'reaction types'!$A$1:$C$1,0),0)</f>
        <v>50</v>
      </c>
    </row>
    <row r="16656" spans="1:8">
      <c r="A16656" t="s">
        <v>2</v>
      </c>
      <c r="B16656" t="s">
        <v>1043</v>
      </c>
      <c r="C16656" s="2">
        <v>44009.780555555553</v>
      </c>
      <c r="D16656" s="2" t="str">
        <f t="shared" si="262"/>
        <v>June</v>
      </c>
      <c r="E16656" s="2"/>
      <c r="F16656" t="str">
        <f>VLOOKUP($A16656,Content!$B$1:$D$1001,MATCH(reactions!F$1,Content!$B$1:$D$1,0),0)</f>
        <v>photo</v>
      </c>
      <c r="G16656" t="str">
        <f>VLOOKUP($A16656,Content!$B$1:$D$1001,MATCH(reactions!G$1,Content!$B$1:$D$1,0),0)</f>
        <v>Studying</v>
      </c>
      <c r="H16656">
        <f>VLOOKUP(B16656,'reaction types'!$A$1:$C$17,MATCH(reactions!H$1,'reaction types'!$A$1:$C$1,0),0)</f>
        <v>5</v>
      </c>
    </row>
    <row r="16657" spans="1:8">
      <c r="A16657" t="s">
        <v>5</v>
      </c>
      <c r="B16657" t="s">
        <v>1038</v>
      </c>
      <c r="C16657" s="2">
        <v>44007.709027777775</v>
      </c>
      <c r="D16657" s="2" t="str">
        <f t="shared" si="262"/>
        <v>June</v>
      </c>
      <c r="E16657" s="2"/>
      <c r="F16657" t="str">
        <f>VLOOKUP($A16657,Content!$B$1:$D$1001,MATCH(reactions!F$1,Content!$B$1:$D$1,0),0)</f>
        <v>photo</v>
      </c>
      <c r="G16657" t="str">
        <f>VLOOKUP($A16657,Content!$B$1:$D$1001,MATCH(reactions!G$1,Content!$B$1:$D$1,0),0)</f>
        <v>healthy eating</v>
      </c>
      <c r="H16657">
        <f>VLOOKUP(B16657,'reaction types'!$A$1:$C$17,MATCH(reactions!H$1,'reaction types'!$A$1:$C$1,0),0)</f>
        <v>10</v>
      </c>
    </row>
    <row r="16658" spans="1:8">
      <c r="A16658" t="s">
        <v>5</v>
      </c>
      <c r="B16658" t="s">
        <v>1050</v>
      </c>
      <c r="C16658" s="2">
        <v>44363.126388888886</v>
      </c>
      <c r="D16658" s="2" t="str">
        <f t="shared" si="262"/>
        <v>June</v>
      </c>
      <c r="E16658" s="2"/>
      <c r="F16658" t="str">
        <f>VLOOKUP($A16658,Content!$B$1:$D$1001,MATCH(reactions!F$1,Content!$B$1:$D$1,0),0)</f>
        <v>photo</v>
      </c>
      <c r="G16658" t="str">
        <f>VLOOKUP($A16658,Content!$B$1:$D$1001,MATCH(reactions!G$1,Content!$B$1:$D$1,0),0)</f>
        <v>healthy eating</v>
      </c>
      <c r="H16658">
        <f>VLOOKUP(B16658,'reaction types'!$A$1:$C$17,MATCH(reactions!H$1,'reaction types'!$A$1:$C$1,0),0)</f>
        <v>60</v>
      </c>
    </row>
    <row r="16659" spans="1:8">
      <c r="A16659" t="s">
        <v>7</v>
      </c>
      <c r="B16659" t="s">
        <v>1040</v>
      </c>
      <c r="C16659" s="2">
        <v>44353.060416666667</v>
      </c>
      <c r="D16659" s="2" t="str">
        <f t="shared" si="262"/>
        <v>June</v>
      </c>
      <c r="E16659" s="2"/>
      <c r="F16659" t="str">
        <f>VLOOKUP($A16659,Content!$B$1:$D$1001,MATCH(reactions!F$1,Content!$B$1:$D$1,0),0)</f>
        <v>photo</v>
      </c>
      <c r="G16659" t="str">
        <f>VLOOKUP($A16659,Content!$B$1:$D$1001,MATCH(reactions!G$1,Content!$B$1:$D$1,0),0)</f>
        <v>healthy eating</v>
      </c>
      <c r="H16659">
        <f>VLOOKUP(B16659,'reaction types'!$A$1:$C$17,MATCH(reactions!H$1,'reaction types'!$A$1:$C$1,0),0)</f>
        <v>30</v>
      </c>
    </row>
    <row r="16660" spans="1:8">
      <c r="A16660" t="s">
        <v>7</v>
      </c>
      <c r="B16660" t="s">
        <v>1049</v>
      </c>
      <c r="C16660" s="2">
        <v>44361.330555555556</v>
      </c>
      <c r="D16660" s="2" t="str">
        <f t="shared" si="262"/>
        <v>June</v>
      </c>
      <c r="E16660" s="2"/>
      <c r="F16660" t="str">
        <f>VLOOKUP($A16660,Content!$B$1:$D$1001,MATCH(reactions!F$1,Content!$B$1:$D$1,0),0)</f>
        <v>photo</v>
      </c>
      <c r="G16660" t="str">
        <f>VLOOKUP($A16660,Content!$B$1:$D$1001,MATCH(reactions!G$1,Content!$B$1:$D$1,0),0)</f>
        <v>healthy eating</v>
      </c>
      <c r="H16660">
        <f>VLOOKUP(B16660,'reaction types'!$A$1:$C$17,MATCH(reactions!H$1,'reaction types'!$A$1:$C$1,0),0)</f>
        <v>50</v>
      </c>
    </row>
    <row r="16661" spans="1:8">
      <c r="A16661" t="s">
        <v>7</v>
      </c>
      <c r="B16661" t="s">
        <v>1049</v>
      </c>
      <c r="C16661" s="2">
        <v>44352.75</v>
      </c>
      <c r="D16661" s="2" t="str">
        <f t="shared" si="262"/>
        <v>June</v>
      </c>
      <c r="E16661" s="2"/>
      <c r="F16661" t="str">
        <f>VLOOKUP($A16661,Content!$B$1:$D$1001,MATCH(reactions!F$1,Content!$B$1:$D$1,0),0)</f>
        <v>photo</v>
      </c>
      <c r="G16661" t="str">
        <f>VLOOKUP($A16661,Content!$B$1:$D$1001,MATCH(reactions!G$1,Content!$B$1:$D$1,0),0)</f>
        <v>healthy eating</v>
      </c>
      <c r="H16661">
        <f>VLOOKUP(B16661,'reaction types'!$A$1:$C$17,MATCH(reactions!H$1,'reaction types'!$A$1:$C$1,0),0)</f>
        <v>50</v>
      </c>
    </row>
    <row r="16662" spans="1:8">
      <c r="A16662" t="s">
        <v>7</v>
      </c>
      <c r="B16662" t="s">
        <v>1050</v>
      </c>
      <c r="C16662" s="2">
        <v>44003.706250000003</v>
      </c>
      <c r="D16662" s="2" t="str">
        <f t="shared" si="262"/>
        <v>June</v>
      </c>
      <c r="E16662" s="2"/>
      <c r="F16662" t="str">
        <f>VLOOKUP($A16662,Content!$B$1:$D$1001,MATCH(reactions!F$1,Content!$B$1:$D$1,0),0)</f>
        <v>photo</v>
      </c>
      <c r="G16662" t="str">
        <f>VLOOKUP($A16662,Content!$B$1:$D$1001,MATCH(reactions!G$1,Content!$B$1:$D$1,0),0)</f>
        <v>healthy eating</v>
      </c>
      <c r="H16662">
        <f>VLOOKUP(B16662,'reaction types'!$A$1:$C$17,MATCH(reactions!H$1,'reaction types'!$A$1:$C$1,0),0)</f>
        <v>60</v>
      </c>
    </row>
    <row r="16663" spans="1:8">
      <c r="A16663" t="s">
        <v>7</v>
      </c>
      <c r="B16663" t="s">
        <v>1040</v>
      </c>
      <c r="C16663" s="2">
        <v>44356.425694444442</v>
      </c>
      <c r="D16663" s="2" t="str">
        <f t="shared" si="262"/>
        <v>June</v>
      </c>
      <c r="E16663" s="2"/>
      <c r="F16663" t="str">
        <f>VLOOKUP($A16663,Content!$B$1:$D$1001,MATCH(reactions!F$1,Content!$B$1:$D$1,0),0)</f>
        <v>photo</v>
      </c>
      <c r="G16663" t="str">
        <f>VLOOKUP($A16663,Content!$B$1:$D$1001,MATCH(reactions!G$1,Content!$B$1:$D$1,0),0)</f>
        <v>healthy eating</v>
      </c>
      <c r="H16663">
        <f>VLOOKUP(B16663,'reaction types'!$A$1:$C$17,MATCH(reactions!H$1,'reaction types'!$A$1:$C$1,0),0)</f>
        <v>30</v>
      </c>
    </row>
    <row r="16664" spans="1:8">
      <c r="A16664" t="s">
        <v>13</v>
      </c>
      <c r="B16664" t="s">
        <v>1044</v>
      </c>
      <c r="C16664" s="2">
        <v>44005.925000000003</v>
      </c>
      <c r="D16664" s="2" t="str">
        <f t="shared" si="262"/>
        <v>June</v>
      </c>
      <c r="E16664" s="2"/>
      <c r="F16664" t="str">
        <f>VLOOKUP($A16664,Content!$B$1:$D$1001,MATCH(reactions!F$1,Content!$B$1:$D$1,0),0)</f>
        <v>GIF</v>
      </c>
      <c r="G16664" t="str">
        <f>VLOOKUP($A16664,Content!$B$1:$D$1001,MATCH(reactions!G$1,Content!$B$1:$D$1,0),0)</f>
        <v>cooking</v>
      </c>
      <c r="H16664">
        <f>VLOOKUP(B16664,'reaction types'!$A$1:$C$17,MATCH(reactions!H$1,'reaction types'!$A$1:$C$1,0),0)</f>
        <v>65</v>
      </c>
    </row>
    <row r="16665" spans="1:8">
      <c r="A16665" t="s">
        <v>16</v>
      </c>
      <c r="B16665" t="s">
        <v>1040</v>
      </c>
      <c r="C16665" s="2">
        <v>44006.396527777775</v>
      </c>
      <c r="D16665" s="2" t="str">
        <f t="shared" si="262"/>
        <v>June</v>
      </c>
      <c r="E16665" s="2"/>
      <c r="F16665" t="str">
        <f>VLOOKUP($A16665,Content!$B$1:$D$1001,MATCH(reactions!F$1,Content!$B$1:$D$1,0),0)</f>
        <v>video</v>
      </c>
      <c r="G16665" t="str">
        <f>VLOOKUP($A16665,Content!$B$1:$D$1001,MATCH(reactions!G$1,Content!$B$1:$D$1,0),0)</f>
        <v>dogs</v>
      </c>
      <c r="H16665">
        <f>VLOOKUP(B16665,'reaction types'!$A$1:$C$17,MATCH(reactions!H$1,'reaction types'!$A$1:$C$1,0),0)</f>
        <v>30</v>
      </c>
    </row>
    <row r="16666" spans="1:8">
      <c r="A16666" t="s">
        <v>16</v>
      </c>
      <c r="B16666" t="s">
        <v>1051</v>
      </c>
      <c r="C16666" s="2">
        <v>44351.206250000003</v>
      </c>
      <c r="D16666" s="2" t="str">
        <f t="shared" si="262"/>
        <v>June</v>
      </c>
      <c r="E16666" s="2"/>
      <c r="F16666" t="str">
        <f>VLOOKUP($A16666,Content!$B$1:$D$1001,MATCH(reactions!F$1,Content!$B$1:$D$1,0),0)</f>
        <v>video</v>
      </c>
      <c r="G16666" t="str">
        <f>VLOOKUP($A16666,Content!$B$1:$D$1001,MATCH(reactions!G$1,Content!$B$1:$D$1,0),0)</f>
        <v>dogs</v>
      </c>
      <c r="H16666">
        <f>VLOOKUP(B16666,'reaction types'!$A$1:$C$17,MATCH(reactions!H$1,'reaction types'!$A$1:$C$1,0),0)</f>
        <v>70</v>
      </c>
    </row>
    <row r="16667" spans="1:8">
      <c r="A16667" t="s">
        <v>16</v>
      </c>
      <c r="B16667" t="s">
        <v>1040</v>
      </c>
      <c r="C16667" s="2">
        <v>44361.572222222225</v>
      </c>
      <c r="D16667" s="2" t="str">
        <f t="shared" si="262"/>
        <v>June</v>
      </c>
      <c r="E16667" s="2"/>
      <c r="F16667" t="str">
        <f>VLOOKUP($A16667,Content!$B$1:$D$1001,MATCH(reactions!F$1,Content!$B$1:$D$1,0),0)</f>
        <v>video</v>
      </c>
      <c r="G16667" t="str">
        <f>VLOOKUP($A16667,Content!$B$1:$D$1001,MATCH(reactions!G$1,Content!$B$1:$D$1,0),0)</f>
        <v>dogs</v>
      </c>
      <c r="H16667">
        <f>VLOOKUP(B16667,'reaction types'!$A$1:$C$17,MATCH(reactions!H$1,'reaction types'!$A$1:$C$1,0),0)</f>
        <v>30</v>
      </c>
    </row>
    <row r="16668" spans="1:8">
      <c r="A16668" t="s">
        <v>19</v>
      </c>
      <c r="B16668" t="s">
        <v>1044</v>
      </c>
      <c r="C16668" s="2">
        <v>44351.60833333333</v>
      </c>
      <c r="D16668" s="2" t="str">
        <f t="shared" si="262"/>
        <v>June</v>
      </c>
      <c r="E16668" s="2"/>
      <c r="F16668" t="str">
        <f>VLOOKUP($A16668,Content!$B$1:$D$1001,MATCH(reactions!F$1,Content!$B$1:$D$1,0),0)</f>
        <v>photo</v>
      </c>
      <c r="G16668" t="str">
        <f>VLOOKUP($A16668,Content!$B$1:$D$1001,MATCH(reactions!G$1,Content!$B$1:$D$1,0),0)</f>
        <v>soccer</v>
      </c>
      <c r="H16668">
        <f>VLOOKUP(B16668,'reaction types'!$A$1:$C$17,MATCH(reactions!H$1,'reaction types'!$A$1:$C$1,0),0)</f>
        <v>65</v>
      </c>
    </row>
    <row r="16669" spans="1:8">
      <c r="A16669" t="s">
        <v>19</v>
      </c>
      <c r="B16669" t="s">
        <v>1046</v>
      </c>
      <c r="C16669" s="2">
        <v>44008.439583333333</v>
      </c>
      <c r="D16669" s="2" t="str">
        <f t="shared" si="262"/>
        <v>June</v>
      </c>
      <c r="E16669" s="2"/>
      <c r="F16669" t="str">
        <f>VLOOKUP($A16669,Content!$B$1:$D$1001,MATCH(reactions!F$1,Content!$B$1:$D$1,0),0)</f>
        <v>photo</v>
      </c>
      <c r="G16669" t="str">
        <f>VLOOKUP($A16669,Content!$B$1:$D$1001,MATCH(reactions!G$1,Content!$B$1:$D$1,0),0)</f>
        <v>soccer</v>
      </c>
      <c r="H16669">
        <f>VLOOKUP(B16669,'reaction types'!$A$1:$C$17,MATCH(reactions!H$1,'reaction types'!$A$1:$C$1,0),0)</f>
        <v>75</v>
      </c>
    </row>
    <row r="16670" spans="1:8">
      <c r="A16670" t="s">
        <v>21</v>
      </c>
      <c r="B16670" t="s">
        <v>1041</v>
      </c>
      <c r="C16670" s="2">
        <v>44361.489583333336</v>
      </c>
      <c r="D16670" s="2" t="str">
        <f t="shared" si="262"/>
        <v>June</v>
      </c>
      <c r="E16670" s="2"/>
      <c r="F16670" t="str">
        <f>VLOOKUP($A16670,Content!$B$1:$D$1001,MATCH(reactions!F$1,Content!$B$1:$D$1,0),0)</f>
        <v>photo</v>
      </c>
      <c r="G16670" t="str">
        <f>VLOOKUP($A16670,Content!$B$1:$D$1001,MATCH(reactions!G$1,Content!$B$1:$D$1,0),0)</f>
        <v>public speaking</v>
      </c>
      <c r="H16670">
        <f>VLOOKUP(B16670,'reaction types'!$A$1:$C$17,MATCH(reactions!H$1,'reaction types'!$A$1:$C$1,0),0)</f>
        <v>35</v>
      </c>
    </row>
    <row r="16671" spans="1:8">
      <c r="A16671" t="s">
        <v>21</v>
      </c>
      <c r="B16671" t="s">
        <v>1052</v>
      </c>
      <c r="C16671" s="2">
        <v>44008.989583333336</v>
      </c>
      <c r="D16671" s="2" t="str">
        <f t="shared" si="262"/>
        <v>June</v>
      </c>
      <c r="E16671" s="2"/>
      <c r="F16671" t="str">
        <f>VLOOKUP($A16671,Content!$B$1:$D$1001,MATCH(reactions!F$1,Content!$B$1:$D$1,0),0)</f>
        <v>photo</v>
      </c>
      <c r="G16671" t="str">
        <f>VLOOKUP($A16671,Content!$B$1:$D$1001,MATCH(reactions!G$1,Content!$B$1:$D$1,0),0)</f>
        <v>public speaking</v>
      </c>
      <c r="H16671">
        <f>VLOOKUP(B16671,'reaction types'!$A$1:$C$17,MATCH(reactions!H$1,'reaction types'!$A$1:$C$1,0),0)</f>
        <v>72</v>
      </c>
    </row>
    <row r="16672" spans="1:8">
      <c r="A16672" t="s">
        <v>21</v>
      </c>
      <c r="B16672" t="s">
        <v>1044</v>
      </c>
      <c r="C16672" s="2">
        <v>44012.051388888889</v>
      </c>
      <c r="D16672" s="2" t="str">
        <f t="shared" si="262"/>
        <v>June</v>
      </c>
      <c r="E16672" s="2"/>
      <c r="F16672" t="str">
        <f>VLOOKUP($A16672,Content!$B$1:$D$1001,MATCH(reactions!F$1,Content!$B$1:$D$1,0),0)</f>
        <v>photo</v>
      </c>
      <c r="G16672" t="str">
        <f>VLOOKUP($A16672,Content!$B$1:$D$1001,MATCH(reactions!G$1,Content!$B$1:$D$1,0),0)</f>
        <v>public speaking</v>
      </c>
      <c r="H16672">
        <f>VLOOKUP(B16672,'reaction types'!$A$1:$C$17,MATCH(reactions!H$1,'reaction types'!$A$1:$C$1,0),0)</f>
        <v>65</v>
      </c>
    </row>
    <row r="16673" spans="1:8">
      <c r="A16673" t="s">
        <v>23</v>
      </c>
      <c r="B16673" t="s">
        <v>1046</v>
      </c>
      <c r="C16673" s="2">
        <v>44012.547222222223</v>
      </c>
      <c r="D16673" s="2" t="str">
        <f t="shared" si="262"/>
        <v>June</v>
      </c>
      <c r="E16673" s="2"/>
      <c r="F16673" t="str">
        <f>VLOOKUP($A16673,Content!$B$1:$D$1001,MATCH(reactions!F$1,Content!$B$1:$D$1,0),0)</f>
        <v>GIF</v>
      </c>
      <c r="G16673" t="str">
        <f>VLOOKUP($A16673,Content!$B$1:$D$1001,MATCH(reactions!G$1,Content!$B$1:$D$1,0),0)</f>
        <v>science</v>
      </c>
      <c r="H16673">
        <f>VLOOKUP(B16673,'reaction types'!$A$1:$C$17,MATCH(reactions!H$1,'reaction types'!$A$1:$C$1,0),0)</f>
        <v>75</v>
      </c>
    </row>
    <row r="16674" spans="1:8">
      <c r="A16674" t="s">
        <v>27</v>
      </c>
      <c r="B16674" t="s">
        <v>1050</v>
      </c>
      <c r="C16674" s="2">
        <v>44008.795138888891</v>
      </c>
      <c r="D16674" s="2" t="str">
        <f t="shared" si="262"/>
        <v>June</v>
      </c>
      <c r="E16674" s="2"/>
      <c r="F16674" t="str">
        <f>VLOOKUP($A16674,Content!$B$1:$D$1001,MATCH(reactions!F$1,Content!$B$1:$D$1,0),0)</f>
        <v>GIF</v>
      </c>
      <c r="G16674" t="str">
        <f>VLOOKUP($A16674,Content!$B$1:$D$1001,MATCH(reactions!G$1,Content!$B$1:$D$1,0),0)</f>
        <v>tennis</v>
      </c>
      <c r="H16674">
        <f>VLOOKUP(B16674,'reaction types'!$A$1:$C$17,MATCH(reactions!H$1,'reaction types'!$A$1:$C$1,0),0)</f>
        <v>60</v>
      </c>
    </row>
    <row r="16675" spans="1:8">
      <c r="A16675" t="s">
        <v>29</v>
      </c>
      <c r="B16675" t="s">
        <v>1047</v>
      </c>
      <c r="C16675" s="2">
        <v>44364.977083333331</v>
      </c>
      <c r="D16675" s="2" t="str">
        <f t="shared" si="262"/>
        <v>June</v>
      </c>
      <c r="E16675" s="2"/>
      <c r="F16675" t="str">
        <f>VLOOKUP($A16675,Content!$B$1:$D$1001,MATCH(reactions!F$1,Content!$B$1:$D$1,0),0)</f>
        <v>video</v>
      </c>
      <c r="G16675" t="str">
        <f>VLOOKUP($A16675,Content!$B$1:$D$1001,MATCH(reactions!G$1,Content!$B$1:$D$1,0),0)</f>
        <v>food</v>
      </c>
      <c r="H16675">
        <f>VLOOKUP(B16675,'reaction types'!$A$1:$C$17,MATCH(reactions!H$1,'reaction types'!$A$1:$C$1,0),0)</f>
        <v>45</v>
      </c>
    </row>
    <row r="16676" spans="1:8">
      <c r="A16676" t="s">
        <v>29</v>
      </c>
      <c r="B16676" t="s">
        <v>1050</v>
      </c>
      <c r="C16676" s="2">
        <v>44362.510416666664</v>
      </c>
      <c r="D16676" s="2" t="str">
        <f t="shared" si="262"/>
        <v>June</v>
      </c>
      <c r="E16676" s="2"/>
      <c r="F16676" t="str">
        <f>VLOOKUP($A16676,Content!$B$1:$D$1001,MATCH(reactions!F$1,Content!$B$1:$D$1,0),0)</f>
        <v>video</v>
      </c>
      <c r="G16676" t="str">
        <f>VLOOKUP($A16676,Content!$B$1:$D$1001,MATCH(reactions!G$1,Content!$B$1:$D$1,0),0)</f>
        <v>food</v>
      </c>
      <c r="H16676">
        <f>VLOOKUP(B16676,'reaction types'!$A$1:$C$17,MATCH(reactions!H$1,'reaction types'!$A$1:$C$1,0),0)</f>
        <v>60</v>
      </c>
    </row>
    <row r="16677" spans="1:8">
      <c r="A16677" t="s">
        <v>29</v>
      </c>
      <c r="B16677" t="s">
        <v>1046</v>
      </c>
      <c r="C16677" s="2">
        <v>44355.447916666664</v>
      </c>
      <c r="D16677" s="2" t="str">
        <f t="shared" si="262"/>
        <v>June</v>
      </c>
      <c r="E16677" s="2"/>
      <c r="F16677" t="str">
        <f>VLOOKUP($A16677,Content!$B$1:$D$1001,MATCH(reactions!F$1,Content!$B$1:$D$1,0),0)</f>
        <v>video</v>
      </c>
      <c r="G16677" t="str">
        <f>VLOOKUP($A16677,Content!$B$1:$D$1001,MATCH(reactions!G$1,Content!$B$1:$D$1,0),0)</f>
        <v>food</v>
      </c>
      <c r="H16677">
        <f>VLOOKUP(B16677,'reaction types'!$A$1:$C$17,MATCH(reactions!H$1,'reaction types'!$A$1:$C$1,0),0)</f>
        <v>75</v>
      </c>
    </row>
    <row r="16678" spans="1:8">
      <c r="A16678" t="s">
        <v>32</v>
      </c>
      <c r="B16678" t="s">
        <v>1048</v>
      </c>
      <c r="C16678" s="2">
        <v>44012.245138888888</v>
      </c>
      <c r="D16678" s="2" t="str">
        <f t="shared" si="262"/>
        <v>June</v>
      </c>
      <c r="E16678" s="2"/>
      <c r="F16678" t="str">
        <f>VLOOKUP($A16678,Content!$B$1:$D$1001,MATCH(reactions!F$1,Content!$B$1:$D$1,0),0)</f>
        <v>GIF</v>
      </c>
      <c r="G16678" t="str">
        <f>VLOOKUP($A16678,Content!$B$1:$D$1001,MATCH(reactions!G$1,Content!$B$1:$D$1,0),0)</f>
        <v>fitness</v>
      </c>
      <c r="H16678">
        <f>VLOOKUP(B16678,'reaction types'!$A$1:$C$17,MATCH(reactions!H$1,'reaction types'!$A$1:$C$1,0),0)</f>
        <v>12</v>
      </c>
    </row>
    <row r="16679" spans="1:8">
      <c r="A16679" t="s">
        <v>32</v>
      </c>
      <c r="B16679" t="s">
        <v>1045</v>
      </c>
      <c r="C16679" s="2">
        <v>44363.573611111111</v>
      </c>
      <c r="D16679" s="2" t="str">
        <f t="shared" si="262"/>
        <v>June</v>
      </c>
      <c r="E16679" s="2"/>
      <c r="F16679" t="str">
        <f>VLOOKUP($A16679,Content!$B$1:$D$1001,MATCH(reactions!F$1,Content!$B$1:$D$1,0),0)</f>
        <v>GIF</v>
      </c>
      <c r="G16679" t="str">
        <f>VLOOKUP($A16679,Content!$B$1:$D$1001,MATCH(reactions!G$1,Content!$B$1:$D$1,0),0)</f>
        <v>fitness</v>
      </c>
      <c r="H16679">
        <f>VLOOKUP(B16679,'reaction types'!$A$1:$C$17,MATCH(reactions!H$1,'reaction types'!$A$1:$C$1,0),0)</f>
        <v>20</v>
      </c>
    </row>
    <row r="16680" spans="1:8">
      <c r="A16680" t="s">
        <v>35</v>
      </c>
      <c r="B16680" t="s">
        <v>1051</v>
      </c>
      <c r="C16680" s="2">
        <v>44012.059027777781</v>
      </c>
      <c r="D16680" s="2" t="str">
        <f t="shared" si="262"/>
        <v>June</v>
      </c>
      <c r="E16680" s="2"/>
      <c r="F16680" t="str">
        <f>VLOOKUP($A16680,Content!$B$1:$D$1001,MATCH(reactions!F$1,Content!$B$1:$D$1,0),0)</f>
        <v>video</v>
      </c>
      <c r="G16680" t="str">
        <f>VLOOKUP($A16680,Content!$B$1:$D$1001,MATCH(reactions!G$1,Content!$B$1:$D$1,0),0)</f>
        <v>public speaking</v>
      </c>
      <c r="H16680">
        <f>VLOOKUP(B16680,'reaction types'!$A$1:$C$17,MATCH(reactions!H$1,'reaction types'!$A$1:$C$1,0),0)</f>
        <v>70</v>
      </c>
    </row>
    <row r="16681" spans="1:8">
      <c r="A16681" t="s">
        <v>35</v>
      </c>
      <c r="B16681" t="s">
        <v>1042</v>
      </c>
      <c r="C16681" s="2">
        <v>44012.298611111109</v>
      </c>
      <c r="D16681" s="2" t="str">
        <f t="shared" si="262"/>
        <v>June</v>
      </c>
      <c r="E16681" s="2"/>
      <c r="F16681" t="str">
        <f>VLOOKUP($A16681,Content!$B$1:$D$1001,MATCH(reactions!F$1,Content!$B$1:$D$1,0),0)</f>
        <v>video</v>
      </c>
      <c r="G16681" t="str">
        <f>VLOOKUP($A16681,Content!$B$1:$D$1001,MATCH(reactions!G$1,Content!$B$1:$D$1,0),0)</f>
        <v>public speaking</v>
      </c>
      <c r="H16681">
        <f>VLOOKUP(B16681,'reaction types'!$A$1:$C$17,MATCH(reactions!H$1,'reaction types'!$A$1:$C$1,0),0)</f>
        <v>70</v>
      </c>
    </row>
    <row r="16682" spans="1:8">
      <c r="A16682" t="s">
        <v>35</v>
      </c>
      <c r="B16682" t="s">
        <v>1037</v>
      </c>
      <c r="C16682" s="2">
        <v>44356.40347222222</v>
      </c>
      <c r="D16682" s="2" t="str">
        <f t="shared" si="262"/>
        <v>June</v>
      </c>
      <c r="E16682" s="2"/>
      <c r="F16682" t="str">
        <f>VLOOKUP($A16682,Content!$B$1:$D$1001,MATCH(reactions!F$1,Content!$B$1:$D$1,0),0)</f>
        <v>video</v>
      </c>
      <c r="G16682" t="str">
        <f>VLOOKUP($A16682,Content!$B$1:$D$1001,MATCH(reactions!G$1,Content!$B$1:$D$1,0),0)</f>
        <v>public speaking</v>
      </c>
      <c r="H16682">
        <f>VLOOKUP(B16682,'reaction types'!$A$1:$C$17,MATCH(reactions!H$1,'reaction types'!$A$1:$C$1,0),0)</f>
        <v>0</v>
      </c>
    </row>
    <row r="16683" spans="1:8">
      <c r="A16683" t="s">
        <v>35</v>
      </c>
      <c r="B16683" t="s">
        <v>1037</v>
      </c>
      <c r="C16683" s="2">
        <v>44362.729861111111</v>
      </c>
      <c r="D16683" s="2" t="str">
        <f t="shared" si="262"/>
        <v>June</v>
      </c>
      <c r="E16683" s="2"/>
      <c r="F16683" t="str">
        <f>VLOOKUP($A16683,Content!$B$1:$D$1001,MATCH(reactions!F$1,Content!$B$1:$D$1,0),0)</f>
        <v>video</v>
      </c>
      <c r="G16683" t="str">
        <f>VLOOKUP($A16683,Content!$B$1:$D$1001,MATCH(reactions!G$1,Content!$B$1:$D$1,0),0)</f>
        <v>public speaking</v>
      </c>
      <c r="H16683">
        <f>VLOOKUP(B16683,'reaction types'!$A$1:$C$17,MATCH(reactions!H$1,'reaction types'!$A$1:$C$1,0),0)</f>
        <v>0</v>
      </c>
    </row>
    <row r="16684" spans="1:8">
      <c r="A16684" t="s">
        <v>36</v>
      </c>
      <c r="B16684" t="s">
        <v>1048</v>
      </c>
      <c r="C16684" s="2">
        <v>44352.419444444444</v>
      </c>
      <c r="D16684" s="2" t="str">
        <f t="shared" si="262"/>
        <v>June</v>
      </c>
      <c r="E16684" s="2"/>
      <c r="F16684" t="str">
        <f>VLOOKUP($A16684,Content!$B$1:$D$1001,MATCH(reactions!F$1,Content!$B$1:$D$1,0),0)</f>
        <v>video</v>
      </c>
      <c r="G16684" t="str">
        <f>VLOOKUP($A16684,Content!$B$1:$D$1001,MATCH(reactions!G$1,Content!$B$1:$D$1,0),0)</f>
        <v>food</v>
      </c>
      <c r="H16684">
        <f>VLOOKUP(B16684,'reaction types'!$A$1:$C$17,MATCH(reactions!H$1,'reaction types'!$A$1:$C$1,0),0)</f>
        <v>12</v>
      </c>
    </row>
    <row r="16685" spans="1:8">
      <c r="A16685" t="s">
        <v>36</v>
      </c>
      <c r="B16685" t="s">
        <v>1049</v>
      </c>
      <c r="C16685" s="2">
        <v>44351.706250000003</v>
      </c>
      <c r="D16685" s="2" t="str">
        <f t="shared" si="262"/>
        <v>June</v>
      </c>
      <c r="E16685" s="2"/>
      <c r="F16685" t="str">
        <f>VLOOKUP($A16685,Content!$B$1:$D$1001,MATCH(reactions!F$1,Content!$B$1:$D$1,0),0)</f>
        <v>video</v>
      </c>
      <c r="G16685" t="str">
        <f>VLOOKUP($A16685,Content!$B$1:$D$1001,MATCH(reactions!G$1,Content!$B$1:$D$1,0),0)</f>
        <v>food</v>
      </c>
      <c r="H16685">
        <f>VLOOKUP(B16685,'reaction types'!$A$1:$C$17,MATCH(reactions!H$1,'reaction types'!$A$1:$C$1,0),0)</f>
        <v>50</v>
      </c>
    </row>
    <row r="16686" spans="1:8">
      <c r="A16686" t="s">
        <v>37</v>
      </c>
      <c r="B16686" t="s">
        <v>1039</v>
      </c>
      <c r="C16686" s="2">
        <v>44354.530555555553</v>
      </c>
      <c r="D16686" s="2" t="str">
        <f t="shared" si="262"/>
        <v>June</v>
      </c>
      <c r="E16686" s="2"/>
      <c r="F16686" t="str">
        <f>VLOOKUP($A16686,Content!$B$1:$D$1001,MATCH(reactions!F$1,Content!$B$1:$D$1,0),0)</f>
        <v>video</v>
      </c>
      <c r="G16686" t="str">
        <f>VLOOKUP($A16686,Content!$B$1:$D$1001,MATCH(reactions!G$1,Content!$B$1:$D$1,0),0)</f>
        <v>tennis</v>
      </c>
      <c r="H16686">
        <f>VLOOKUP(B16686,'reaction types'!$A$1:$C$17,MATCH(reactions!H$1,'reaction types'!$A$1:$C$1,0),0)</f>
        <v>15</v>
      </c>
    </row>
    <row r="16687" spans="1:8">
      <c r="A16687" t="s">
        <v>38</v>
      </c>
      <c r="B16687" t="s">
        <v>1038</v>
      </c>
      <c r="C16687" s="2">
        <v>44011.306250000001</v>
      </c>
      <c r="D16687" s="2" t="str">
        <f t="shared" si="262"/>
        <v>June</v>
      </c>
      <c r="E16687" s="2"/>
      <c r="F16687" t="str">
        <f>VLOOKUP($A16687,Content!$B$1:$D$1001,MATCH(reactions!F$1,Content!$B$1:$D$1,0),0)</f>
        <v>GIF</v>
      </c>
      <c r="G16687" t="str">
        <f>VLOOKUP($A16687,Content!$B$1:$D$1001,MATCH(reactions!G$1,Content!$B$1:$D$1,0),0)</f>
        <v>soccer</v>
      </c>
      <c r="H16687">
        <f>VLOOKUP(B16687,'reaction types'!$A$1:$C$17,MATCH(reactions!H$1,'reaction types'!$A$1:$C$1,0),0)</f>
        <v>10</v>
      </c>
    </row>
    <row r="16688" spans="1:8">
      <c r="A16688" t="s">
        <v>38</v>
      </c>
      <c r="B16688" t="s">
        <v>1044</v>
      </c>
      <c r="C16688" s="2">
        <v>44356.163194444445</v>
      </c>
      <c r="D16688" s="2" t="str">
        <f t="shared" si="262"/>
        <v>June</v>
      </c>
      <c r="E16688" s="2"/>
      <c r="F16688" t="str">
        <f>VLOOKUP($A16688,Content!$B$1:$D$1001,MATCH(reactions!F$1,Content!$B$1:$D$1,0),0)</f>
        <v>GIF</v>
      </c>
      <c r="G16688" t="str">
        <f>VLOOKUP($A16688,Content!$B$1:$D$1001,MATCH(reactions!G$1,Content!$B$1:$D$1,0),0)</f>
        <v>soccer</v>
      </c>
      <c r="H16688">
        <f>VLOOKUP(B16688,'reaction types'!$A$1:$C$17,MATCH(reactions!H$1,'reaction types'!$A$1:$C$1,0),0)</f>
        <v>65</v>
      </c>
    </row>
    <row r="16689" spans="1:8">
      <c r="A16689" t="s">
        <v>38</v>
      </c>
      <c r="B16689" t="s">
        <v>1050</v>
      </c>
      <c r="C16689" s="2">
        <v>44360.670138888891</v>
      </c>
      <c r="D16689" s="2" t="str">
        <f t="shared" si="262"/>
        <v>June</v>
      </c>
      <c r="E16689" s="2"/>
      <c r="F16689" t="str">
        <f>VLOOKUP($A16689,Content!$B$1:$D$1001,MATCH(reactions!F$1,Content!$B$1:$D$1,0),0)</f>
        <v>GIF</v>
      </c>
      <c r="G16689" t="str">
        <f>VLOOKUP($A16689,Content!$B$1:$D$1001,MATCH(reactions!G$1,Content!$B$1:$D$1,0),0)</f>
        <v>soccer</v>
      </c>
      <c r="H16689">
        <f>VLOOKUP(B16689,'reaction types'!$A$1:$C$17,MATCH(reactions!H$1,'reaction types'!$A$1:$C$1,0),0)</f>
        <v>60</v>
      </c>
    </row>
    <row r="16690" spans="1:8">
      <c r="A16690" t="s">
        <v>38</v>
      </c>
      <c r="B16690" t="s">
        <v>1046</v>
      </c>
      <c r="C16690" s="2">
        <v>44359.918749999997</v>
      </c>
      <c r="D16690" s="2" t="str">
        <f t="shared" si="262"/>
        <v>June</v>
      </c>
      <c r="E16690" s="2"/>
      <c r="F16690" t="str">
        <f>VLOOKUP($A16690,Content!$B$1:$D$1001,MATCH(reactions!F$1,Content!$B$1:$D$1,0),0)</f>
        <v>GIF</v>
      </c>
      <c r="G16690" t="str">
        <f>VLOOKUP($A16690,Content!$B$1:$D$1001,MATCH(reactions!G$1,Content!$B$1:$D$1,0),0)</f>
        <v>soccer</v>
      </c>
      <c r="H16690">
        <f>VLOOKUP(B16690,'reaction types'!$A$1:$C$17,MATCH(reactions!H$1,'reaction types'!$A$1:$C$1,0),0)</f>
        <v>75</v>
      </c>
    </row>
    <row r="16691" spans="1:8">
      <c r="A16691" t="s">
        <v>39</v>
      </c>
      <c r="B16691" t="s">
        <v>1045</v>
      </c>
      <c r="C16691" s="2">
        <v>44350.800694444442</v>
      </c>
      <c r="D16691" s="2" t="str">
        <f t="shared" si="262"/>
        <v>June</v>
      </c>
      <c r="E16691" s="2"/>
      <c r="F16691" t="str">
        <f>VLOOKUP($A16691,Content!$B$1:$D$1001,MATCH(reactions!F$1,Content!$B$1:$D$1,0),0)</f>
        <v>GIF</v>
      </c>
      <c r="G16691" t="str">
        <f>VLOOKUP($A16691,Content!$B$1:$D$1001,MATCH(reactions!G$1,Content!$B$1:$D$1,0),0)</f>
        <v>soccer</v>
      </c>
      <c r="H16691">
        <f>VLOOKUP(B16691,'reaction types'!$A$1:$C$17,MATCH(reactions!H$1,'reaction types'!$A$1:$C$1,0),0)</f>
        <v>20</v>
      </c>
    </row>
    <row r="16692" spans="1:8">
      <c r="A16692" t="s">
        <v>39</v>
      </c>
      <c r="B16692" t="s">
        <v>1042</v>
      </c>
      <c r="C16692" s="2">
        <v>44360.143750000003</v>
      </c>
      <c r="D16692" s="2" t="str">
        <f t="shared" si="262"/>
        <v>June</v>
      </c>
      <c r="E16692" s="2"/>
      <c r="F16692" t="str">
        <f>VLOOKUP($A16692,Content!$B$1:$D$1001,MATCH(reactions!F$1,Content!$B$1:$D$1,0),0)</f>
        <v>GIF</v>
      </c>
      <c r="G16692" t="str">
        <f>VLOOKUP($A16692,Content!$B$1:$D$1001,MATCH(reactions!G$1,Content!$B$1:$D$1,0),0)</f>
        <v>soccer</v>
      </c>
      <c r="H16692">
        <f>VLOOKUP(B16692,'reaction types'!$A$1:$C$17,MATCH(reactions!H$1,'reaction types'!$A$1:$C$1,0),0)</f>
        <v>70</v>
      </c>
    </row>
    <row r="16693" spans="1:8">
      <c r="A16693" t="s">
        <v>40</v>
      </c>
      <c r="B16693" t="s">
        <v>1044</v>
      </c>
      <c r="C16693" s="2">
        <v>44363.009027777778</v>
      </c>
      <c r="D16693" s="2" t="str">
        <f t="shared" si="262"/>
        <v>June</v>
      </c>
      <c r="E16693" s="2"/>
      <c r="F16693" t="str">
        <f>VLOOKUP($A16693,Content!$B$1:$D$1001,MATCH(reactions!F$1,Content!$B$1:$D$1,0),0)</f>
        <v>video</v>
      </c>
      <c r="G16693" t="str">
        <f>VLOOKUP($A16693,Content!$B$1:$D$1001,MATCH(reactions!G$1,Content!$B$1:$D$1,0),0)</f>
        <v>education</v>
      </c>
      <c r="H16693">
        <f>VLOOKUP(B16693,'reaction types'!$A$1:$C$17,MATCH(reactions!H$1,'reaction types'!$A$1:$C$1,0),0)</f>
        <v>65</v>
      </c>
    </row>
    <row r="16694" spans="1:8">
      <c r="A16694" t="s">
        <v>40</v>
      </c>
      <c r="B16694" t="s">
        <v>1049</v>
      </c>
      <c r="C16694" s="2">
        <v>44350.53125</v>
      </c>
      <c r="D16694" s="2" t="str">
        <f t="shared" si="262"/>
        <v>June</v>
      </c>
      <c r="E16694" s="2"/>
      <c r="F16694" t="str">
        <f>VLOOKUP($A16694,Content!$B$1:$D$1001,MATCH(reactions!F$1,Content!$B$1:$D$1,0),0)</f>
        <v>video</v>
      </c>
      <c r="G16694" t="str">
        <f>VLOOKUP($A16694,Content!$B$1:$D$1001,MATCH(reactions!G$1,Content!$B$1:$D$1,0),0)</f>
        <v>education</v>
      </c>
      <c r="H16694">
        <f>VLOOKUP(B16694,'reaction types'!$A$1:$C$17,MATCH(reactions!H$1,'reaction types'!$A$1:$C$1,0),0)</f>
        <v>50</v>
      </c>
    </row>
    <row r="16695" spans="1:8">
      <c r="A16695" t="s">
        <v>42</v>
      </c>
      <c r="B16695" t="s">
        <v>1044</v>
      </c>
      <c r="C16695" s="2">
        <v>44356.522916666669</v>
      </c>
      <c r="D16695" s="2" t="str">
        <f t="shared" si="262"/>
        <v>June</v>
      </c>
      <c r="E16695" s="2"/>
      <c r="F16695" t="str">
        <f>VLOOKUP($A16695,Content!$B$1:$D$1001,MATCH(reactions!F$1,Content!$B$1:$D$1,0),0)</f>
        <v>photo</v>
      </c>
      <c r="G16695" t="str">
        <f>VLOOKUP($A16695,Content!$B$1:$D$1001,MATCH(reactions!G$1,Content!$B$1:$D$1,0),0)</f>
        <v>studying</v>
      </c>
      <c r="H16695">
        <f>VLOOKUP(B16695,'reaction types'!$A$1:$C$17,MATCH(reactions!H$1,'reaction types'!$A$1:$C$1,0),0)</f>
        <v>65</v>
      </c>
    </row>
    <row r="16696" spans="1:8">
      <c r="A16696" t="s">
        <v>42</v>
      </c>
      <c r="B16696" t="s">
        <v>1042</v>
      </c>
      <c r="C16696" s="2">
        <v>44358.400000000001</v>
      </c>
      <c r="D16696" s="2" t="str">
        <f t="shared" si="262"/>
        <v>June</v>
      </c>
      <c r="E16696" s="2"/>
      <c r="F16696" t="str">
        <f>VLOOKUP($A16696,Content!$B$1:$D$1001,MATCH(reactions!F$1,Content!$B$1:$D$1,0),0)</f>
        <v>photo</v>
      </c>
      <c r="G16696" t="str">
        <f>VLOOKUP($A16696,Content!$B$1:$D$1001,MATCH(reactions!G$1,Content!$B$1:$D$1,0),0)</f>
        <v>studying</v>
      </c>
      <c r="H16696">
        <f>VLOOKUP(B16696,'reaction types'!$A$1:$C$17,MATCH(reactions!H$1,'reaction types'!$A$1:$C$1,0),0)</f>
        <v>70</v>
      </c>
    </row>
    <row r="16697" spans="1:8">
      <c r="A16697" t="s">
        <v>42</v>
      </c>
      <c r="B16697" t="s">
        <v>1047</v>
      </c>
      <c r="C16697" s="2">
        <v>44361.186805555553</v>
      </c>
      <c r="D16697" s="2" t="str">
        <f t="shared" si="262"/>
        <v>June</v>
      </c>
      <c r="E16697" s="2"/>
      <c r="F16697" t="str">
        <f>VLOOKUP($A16697,Content!$B$1:$D$1001,MATCH(reactions!F$1,Content!$B$1:$D$1,0),0)</f>
        <v>photo</v>
      </c>
      <c r="G16697" t="str">
        <f>VLOOKUP($A16697,Content!$B$1:$D$1001,MATCH(reactions!G$1,Content!$B$1:$D$1,0),0)</f>
        <v>studying</v>
      </c>
      <c r="H16697">
        <f>VLOOKUP(B16697,'reaction types'!$A$1:$C$17,MATCH(reactions!H$1,'reaction types'!$A$1:$C$1,0),0)</f>
        <v>45</v>
      </c>
    </row>
    <row r="16698" spans="1:8">
      <c r="A16698" t="s">
        <v>42</v>
      </c>
      <c r="B16698" t="s">
        <v>1039</v>
      </c>
      <c r="C16698" s="2">
        <v>44349.286805555559</v>
      </c>
      <c r="D16698" s="2" t="str">
        <f t="shared" si="262"/>
        <v>June</v>
      </c>
      <c r="E16698" s="2"/>
      <c r="F16698" t="str">
        <f>VLOOKUP($A16698,Content!$B$1:$D$1001,MATCH(reactions!F$1,Content!$B$1:$D$1,0),0)</f>
        <v>photo</v>
      </c>
      <c r="G16698" t="str">
        <f>VLOOKUP($A16698,Content!$B$1:$D$1001,MATCH(reactions!G$1,Content!$B$1:$D$1,0),0)</f>
        <v>studying</v>
      </c>
      <c r="H16698">
        <f>VLOOKUP(B16698,'reaction types'!$A$1:$C$17,MATCH(reactions!H$1,'reaction types'!$A$1:$C$1,0),0)</f>
        <v>15</v>
      </c>
    </row>
    <row r="16699" spans="1:8">
      <c r="A16699" t="s">
        <v>42</v>
      </c>
      <c r="B16699" t="s">
        <v>1052</v>
      </c>
      <c r="C16699" s="2">
        <v>44355.962500000001</v>
      </c>
      <c r="D16699" s="2" t="str">
        <f t="shared" si="262"/>
        <v>June</v>
      </c>
      <c r="E16699" s="2"/>
      <c r="F16699" t="str">
        <f>VLOOKUP($A16699,Content!$B$1:$D$1001,MATCH(reactions!F$1,Content!$B$1:$D$1,0),0)</f>
        <v>photo</v>
      </c>
      <c r="G16699" t="str">
        <f>VLOOKUP($A16699,Content!$B$1:$D$1001,MATCH(reactions!G$1,Content!$B$1:$D$1,0),0)</f>
        <v>studying</v>
      </c>
      <c r="H16699">
        <f>VLOOKUP(B16699,'reaction types'!$A$1:$C$17,MATCH(reactions!H$1,'reaction types'!$A$1:$C$1,0),0)</f>
        <v>72</v>
      </c>
    </row>
    <row r="16700" spans="1:8">
      <c r="A16700" t="s">
        <v>44</v>
      </c>
      <c r="B16700" t="s">
        <v>1049</v>
      </c>
      <c r="C16700" s="2">
        <v>44361.738888888889</v>
      </c>
      <c r="D16700" s="2" t="str">
        <f t="shared" si="262"/>
        <v>June</v>
      </c>
      <c r="E16700" s="2"/>
      <c r="F16700" t="str">
        <f>VLOOKUP($A16700,Content!$B$1:$D$1001,MATCH(reactions!F$1,Content!$B$1:$D$1,0),0)</f>
        <v>photo</v>
      </c>
      <c r="G16700" t="str">
        <f>VLOOKUP($A16700,Content!$B$1:$D$1001,MATCH(reactions!G$1,Content!$B$1:$D$1,0),0)</f>
        <v>travel</v>
      </c>
      <c r="H16700">
        <f>VLOOKUP(B16700,'reaction types'!$A$1:$C$17,MATCH(reactions!H$1,'reaction types'!$A$1:$C$1,0),0)</f>
        <v>50</v>
      </c>
    </row>
    <row r="16701" spans="1:8">
      <c r="A16701" t="s">
        <v>45</v>
      </c>
      <c r="B16701" t="s">
        <v>1047</v>
      </c>
      <c r="C16701" s="2">
        <v>44348.57916666667</v>
      </c>
      <c r="D16701" s="2" t="str">
        <f t="shared" si="262"/>
        <v>June</v>
      </c>
      <c r="E16701" s="2"/>
      <c r="F16701" t="str">
        <f>VLOOKUP($A16701,Content!$B$1:$D$1001,MATCH(reactions!F$1,Content!$B$1:$D$1,0),0)</f>
        <v>GIF</v>
      </c>
      <c r="G16701" t="str">
        <f>VLOOKUP($A16701,Content!$B$1:$D$1001,MATCH(reactions!G$1,Content!$B$1:$D$1,0),0)</f>
        <v>food</v>
      </c>
      <c r="H16701">
        <f>VLOOKUP(B16701,'reaction types'!$A$1:$C$17,MATCH(reactions!H$1,'reaction types'!$A$1:$C$1,0),0)</f>
        <v>45</v>
      </c>
    </row>
    <row r="16702" spans="1:8">
      <c r="A16702" t="s">
        <v>45</v>
      </c>
      <c r="B16702" t="s">
        <v>1048</v>
      </c>
      <c r="C16702" s="2">
        <v>44004.847916666666</v>
      </c>
      <c r="D16702" s="2" t="str">
        <f t="shared" si="262"/>
        <v>June</v>
      </c>
      <c r="E16702" s="2"/>
      <c r="F16702" t="str">
        <f>VLOOKUP($A16702,Content!$B$1:$D$1001,MATCH(reactions!F$1,Content!$B$1:$D$1,0),0)</f>
        <v>GIF</v>
      </c>
      <c r="G16702" t="str">
        <f>VLOOKUP($A16702,Content!$B$1:$D$1001,MATCH(reactions!G$1,Content!$B$1:$D$1,0),0)</f>
        <v>food</v>
      </c>
      <c r="H16702">
        <f>VLOOKUP(B16702,'reaction types'!$A$1:$C$17,MATCH(reactions!H$1,'reaction types'!$A$1:$C$1,0),0)</f>
        <v>12</v>
      </c>
    </row>
    <row r="16703" spans="1:8">
      <c r="A16703" t="s">
        <v>47</v>
      </c>
      <c r="B16703" t="s">
        <v>1045</v>
      </c>
      <c r="C16703" s="2">
        <v>44012.436805555553</v>
      </c>
      <c r="D16703" s="2" t="str">
        <f t="shared" si="262"/>
        <v>June</v>
      </c>
      <c r="E16703" s="2"/>
      <c r="F16703" t="str">
        <f>VLOOKUP($A16703,Content!$B$1:$D$1001,MATCH(reactions!F$1,Content!$B$1:$D$1,0),0)</f>
        <v>GIF</v>
      </c>
      <c r="G16703" t="str">
        <f>VLOOKUP($A16703,Content!$B$1:$D$1001,MATCH(reactions!G$1,Content!$B$1:$D$1,0),0)</f>
        <v>science</v>
      </c>
      <c r="H16703">
        <f>VLOOKUP(B16703,'reaction types'!$A$1:$C$17,MATCH(reactions!H$1,'reaction types'!$A$1:$C$1,0),0)</f>
        <v>20</v>
      </c>
    </row>
    <row r="16704" spans="1:8">
      <c r="A16704" t="s">
        <v>47</v>
      </c>
      <c r="B16704" t="s">
        <v>1041</v>
      </c>
      <c r="C16704" s="2">
        <v>44365.048611111109</v>
      </c>
      <c r="D16704" s="2" t="str">
        <f t="shared" si="262"/>
        <v>June</v>
      </c>
      <c r="E16704" s="2"/>
      <c r="F16704" t="str">
        <f>VLOOKUP($A16704,Content!$B$1:$D$1001,MATCH(reactions!F$1,Content!$B$1:$D$1,0),0)</f>
        <v>GIF</v>
      </c>
      <c r="G16704" t="str">
        <f>VLOOKUP($A16704,Content!$B$1:$D$1001,MATCH(reactions!G$1,Content!$B$1:$D$1,0),0)</f>
        <v>science</v>
      </c>
      <c r="H16704">
        <f>VLOOKUP(B16704,'reaction types'!$A$1:$C$17,MATCH(reactions!H$1,'reaction types'!$A$1:$C$1,0),0)</f>
        <v>35</v>
      </c>
    </row>
    <row r="16705" spans="1:8">
      <c r="A16705" t="s">
        <v>47</v>
      </c>
      <c r="B16705" t="s">
        <v>1041</v>
      </c>
      <c r="C16705" s="2">
        <v>44005.912499999999</v>
      </c>
      <c r="D16705" s="2" t="str">
        <f t="shared" si="262"/>
        <v>June</v>
      </c>
      <c r="E16705" s="2"/>
      <c r="F16705" t="str">
        <f>VLOOKUP($A16705,Content!$B$1:$D$1001,MATCH(reactions!F$1,Content!$B$1:$D$1,0),0)</f>
        <v>GIF</v>
      </c>
      <c r="G16705" t="str">
        <f>VLOOKUP($A16705,Content!$B$1:$D$1001,MATCH(reactions!G$1,Content!$B$1:$D$1,0),0)</f>
        <v>science</v>
      </c>
      <c r="H16705">
        <f>VLOOKUP(B16705,'reaction types'!$A$1:$C$17,MATCH(reactions!H$1,'reaction types'!$A$1:$C$1,0),0)</f>
        <v>35</v>
      </c>
    </row>
    <row r="16706" spans="1:8">
      <c r="A16706" t="s">
        <v>47</v>
      </c>
      <c r="B16706" t="s">
        <v>1051</v>
      </c>
      <c r="C16706" s="2">
        <v>44355.634027777778</v>
      </c>
      <c r="D16706" s="2" t="str">
        <f t="shared" si="262"/>
        <v>June</v>
      </c>
      <c r="E16706" s="2"/>
      <c r="F16706" t="str">
        <f>VLOOKUP($A16706,Content!$B$1:$D$1001,MATCH(reactions!F$1,Content!$B$1:$D$1,0),0)</f>
        <v>GIF</v>
      </c>
      <c r="G16706" t="str">
        <f>VLOOKUP($A16706,Content!$B$1:$D$1001,MATCH(reactions!G$1,Content!$B$1:$D$1,0),0)</f>
        <v>science</v>
      </c>
      <c r="H16706">
        <f>VLOOKUP(B16706,'reaction types'!$A$1:$C$17,MATCH(reactions!H$1,'reaction types'!$A$1:$C$1,0),0)</f>
        <v>70</v>
      </c>
    </row>
    <row r="16707" spans="1:8">
      <c r="A16707" t="s">
        <v>48</v>
      </c>
      <c r="B16707" t="s">
        <v>1049</v>
      </c>
      <c r="C16707" s="2">
        <v>44009.749305555553</v>
      </c>
      <c r="D16707" s="2" t="str">
        <f t="shared" ref="D16707:D16770" si="263">TEXT(C16707,"mmmm")</f>
        <v>June</v>
      </c>
      <c r="E16707" s="2"/>
      <c r="F16707" t="str">
        <f>VLOOKUP($A16707,Content!$B$1:$D$1001,MATCH(reactions!F$1,Content!$B$1:$D$1,0),0)</f>
        <v>GIF</v>
      </c>
      <c r="G16707" t="str">
        <f>VLOOKUP($A16707,Content!$B$1:$D$1001,MATCH(reactions!G$1,Content!$B$1:$D$1,0),0)</f>
        <v>veganism</v>
      </c>
      <c r="H16707">
        <f>VLOOKUP(B16707,'reaction types'!$A$1:$C$17,MATCH(reactions!H$1,'reaction types'!$A$1:$C$1,0),0)</f>
        <v>50</v>
      </c>
    </row>
    <row r="16708" spans="1:8">
      <c r="A16708" t="s">
        <v>48</v>
      </c>
      <c r="B16708" t="s">
        <v>1037</v>
      </c>
      <c r="C16708" s="2">
        <v>44003.590277777781</v>
      </c>
      <c r="D16708" s="2" t="str">
        <f t="shared" si="263"/>
        <v>June</v>
      </c>
      <c r="E16708" s="2"/>
      <c r="F16708" t="str">
        <f>VLOOKUP($A16708,Content!$B$1:$D$1001,MATCH(reactions!F$1,Content!$B$1:$D$1,0),0)</f>
        <v>GIF</v>
      </c>
      <c r="G16708" t="str">
        <f>VLOOKUP($A16708,Content!$B$1:$D$1001,MATCH(reactions!G$1,Content!$B$1:$D$1,0),0)</f>
        <v>veganism</v>
      </c>
      <c r="H16708">
        <f>VLOOKUP(B16708,'reaction types'!$A$1:$C$17,MATCH(reactions!H$1,'reaction types'!$A$1:$C$1,0),0)</f>
        <v>0</v>
      </c>
    </row>
    <row r="16709" spans="1:8">
      <c r="A16709" t="s">
        <v>50</v>
      </c>
      <c r="B16709" t="s">
        <v>1042</v>
      </c>
      <c r="C16709" s="2">
        <v>44010.328472222223</v>
      </c>
      <c r="D16709" s="2" t="str">
        <f t="shared" si="263"/>
        <v>June</v>
      </c>
      <c r="E16709" s="2"/>
      <c r="F16709" t="str">
        <f>VLOOKUP($A16709,Content!$B$1:$D$1001,MATCH(reactions!F$1,Content!$B$1:$D$1,0),0)</f>
        <v>photo</v>
      </c>
      <c r="G16709" t="str">
        <f>VLOOKUP($A16709,Content!$B$1:$D$1001,MATCH(reactions!G$1,Content!$B$1:$D$1,0),0)</f>
        <v>healthy eating</v>
      </c>
      <c r="H16709">
        <f>VLOOKUP(B16709,'reaction types'!$A$1:$C$17,MATCH(reactions!H$1,'reaction types'!$A$1:$C$1,0),0)</f>
        <v>70</v>
      </c>
    </row>
    <row r="16710" spans="1:8">
      <c r="A16710" t="s">
        <v>50</v>
      </c>
      <c r="B16710" t="s">
        <v>1047</v>
      </c>
      <c r="C16710" s="2">
        <v>44353.78402777778</v>
      </c>
      <c r="D16710" s="2" t="str">
        <f t="shared" si="263"/>
        <v>June</v>
      </c>
      <c r="E16710" s="2"/>
      <c r="F16710" t="str">
        <f>VLOOKUP($A16710,Content!$B$1:$D$1001,MATCH(reactions!F$1,Content!$B$1:$D$1,0),0)</f>
        <v>photo</v>
      </c>
      <c r="G16710" t="str">
        <f>VLOOKUP($A16710,Content!$B$1:$D$1001,MATCH(reactions!G$1,Content!$B$1:$D$1,0),0)</f>
        <v>healthy eating</v>
      </c>
      <c r="H16710">
        <f>VLOOKUP(B16710,'reaction types'!$A$1:$C$17,MATCH(reactions!H$1,'reaction types'!$A$1:$C$1,0),0)</f>
        <v>45</v>
      </c>
    </row>
    <row r="16711" spans="1:8">
      <c r="A16711" t="s">
        <v>50</v>
      </c>
      <c r="B16711" t="s">
        <v>1046</v>
      </c>
      <c r="C16711" s="2">
        <v>44003.54791666667</v>
      </c>
      <c r="D16711" s="2" t="str">
        <f t="shared" si="263"/>
        <v>June</v>
      </c>
      <c r="E16711" s="2"/>
      <c r="F16711" t="str">
        <f>VLOOKUP($A16711,Content!$B$1:$D$1001,MATCH(reactions!F$1,Content!$B$1:$D$1,0),0)</f>
        <v>photo</v>
      </c>
      <c r="G16711" t="str">
        <f>VLOOKUP($A16711,Content!$B$1:$D$1001,MATCH(reactions!G$1,Content!$B$1:$D$1,0),0)</f>
        <v>healthy eating</v>
      </c>
      <c r="H16711">
        <f>VLOOKUP(B16711,'reaction types'!$A$1:$C$17,MATCH(reactions!H$1,'reaction types'!$A$1:$C$1,0),0)</f>
        <v>75</v>
      </c>
    </row>
    <row r="16712" spans="1:8">
      <c r="A16712" t="s">
        <v>51</v>
      </c>
      <c r="B16712" t="s">
        <v>1045</v>
      </c>
      <c r="C16712" s="2">
        <v>44348.518750000003</v>
      </c>
      <c r="D16712" s="2" t="str">
        <f t="shared" si="263"/>
        <v>June</v>
      </c>
      <c r="E16712" s="2"/>
      <c r="F16712" t="str">
        <f>VLOOKUP($A16712,Content!$B$1:$D$1001,MATCH(reactions!F$1,Content!$B$1:$D$1,0),0)</f>
        <v>video</v>
      </c>
      <c r="G16712" t="str">
        <f>VLOOKUP($A16712,Content!$B$1:$D$1001,MATCH(reactions!G$1,Content!$B$1:$D$1,0),0)</f>
        <v>food</v>
      </c>
      <c r="H16712">
        <f>VLOOKUP(B16712,'reaction types'!$A$1:$C$17,MATCH(reactions!H$1,'reaction types'!$A$1:$C$1,0),0)</f>
        <v>20</v>
      </c>
    </row>
    <row r="16713" spans="1:8">
      <c r="A16713" t="s">
        <v>52</v>
      </c>
      <c r="B16713" t="s">
        <v>1039</v>
      </c>
      <c r="C16713" s="2">
        <v>44355.895138888889</v>
      </c>
      <c r="D16713" s="2" t="str">
        <f t="shared" si="263"/>
        <v>June</v>
      </c>
      <c r="E16713" s="2"/>
      <c r="F16713" t="str">
        <f>VLOOKUP($A16713,Content!$B$1:$D$1001,MATCH(reactions!F$1,Content!$B$1:$D$1,0),0)</f>
        <v>video</v>
      </c>
      <c r="G16713" t="str">
        <f>VLOOKUP($A16713,Content!$B$1:$D$1001,MATCH(reactions!G$1,Content!$B$1:$D$1,0),0)</f>
        <v>dogs</v>
      </c>
      <c r="H16713">
        <f>VLOOKUP(B16713,'reaction types'!$A$1:$C$17,MATCH(reactions!H$1,'reaction types'!$A$1:$C$1,0),0)</f>
        <v>15</v>
      </c>
    </row>
    <row r="16714" spans="1:8">
      <c r="A16714" t="s">
        <v>52</v>
      </c>
      <c r="B16714" t="s">
        <v>1045</v>
      </c>
      <c r="C16714" s="2">
        <v>44012.9375</v>
      </c>
      <c r="D16714" s="2" t="str">
        <f t="shared" si="263"/>
        <v>June</v>
      </c>
      <c r="E16714" s="2"/>
      <c r="F16714" t="str">
        <f>VLOOKUP($A16714,Content!$B$1:$D$1001,MATCH(reactions!F$1,Content!$B$1:$D$1,0),0)</f>
        <v>video</v>
      </c>
      <c r="G16714" t="str">
        <f>VLOOKUP($A16714,Content!$B$1:$D$1001,MATCH(reactions!G$1,Content!$B$1:$D$1,0),0)</f>
        <v>dogs</v>
      </c>
      <c r="H16714">
        <f>VLOOKUP(B16714,'reaction types'!$A$1:$C$17,MATCH(reactions!H$1,'reaction types'!$A$1:$C$1,0),0)</f>
        <v>20</v>
      </c>
    </row>
    <row r="16715" spans="1:8">
      <c r="A16715" t="s">
        <v>52</v>
      </c>
      <c r="B16715" t="s">
        <v>1048</v>
      </c>
      <c r="C16715" s="2">
        <v>44354.143055555556</v>
      </c>
      <c r="D16715" s="2" t="str">
        <f t="shared" si="263"/>
        <v>June</v>
      </c>
      <c r="E16715" s="2"/>
      <c r="F16715" t="str">
        <f>VLOOKUP($A16715,Content!$B$1:$D$1001,MATCH(reactions!F$1,Content!$B$1:$D$1,0),0)</f>
        <v>video</v>
      </c>
      <c r="G16715" t="str">
        <f>VLOOKUP($A16715,Content!$B$1:$D$1001,MATCH(reactions!G$1,Content!$B$1:$D$1,0),0)</f>
        <v>dogs</v>
      </c>
      <c r="H16715">
        <f>VLOOKUP(B16715,'reaction types'!$A$1:$C$17,MATCH(reactions!H$1,'reaction types'!$A$1:$C$1,0),0)</f>
        <v>12</v>
      </c>
    </row>
    <row r="16716" spans="1:8">
      <c r="A16716" t="s">
        <v>52</v>
      </c>
      <c r="B16716" t="s">
        <v>1052</v>
      </c>
      <c r="C16716" s="2">
        <v>44006.90625</v>
      </c>
      <c r="D16716" s="2" t="str">
        <f t="shared" si="263"/>
        <v>June</v>
      </c>
      <c r="E16716" s="2"/>
      <c r="F16716" t="str">
        <f>VLOOKUP($A16716,Content!$B$1:$D$1001,MATCH(reactions!F$1,Content!$B$1:$D$1,0),0)</f>
        <v>video</v>
      </c>
      <c r="G16716" t="str">
        <f>VLOOKUP($A16716,Content!$B$1:$D$1001,MATCH(reactions!G$1,Content!$B$1:$D$1,0),0)</f>
        <v>dogs</v>
      </c>
      <c r="H16716">
        <f>VLOOKUP(B16716,'reaction types'!$A$1:$C$17,MATCH(reactions!H$1,'reaction types'!$A$1:$C$1,0),0)</f>
        <v>72</v>
      </c>
    </row>
    <row r="16717" spans="1:8">
      <c r="A16717" t="s">
        <v>54</v>
      </c>
      <c r="B16717" t="s">
        <v>1037</v>
      </c>
      <c r="C16717" s="2">
        <v>44005.477777777778</v>
      </c>
      <c r="D16717" s="2" t="str">
        <f t="shared" si="263"/>
        <v>June</v>
      </c>
      <c r="E16717" s="2"/>
      <c r="F16717" t="str">
        <f>VLOOKUP($A16717,Content!$B$1:$D$1001,MATCH(reactions!F$1,Content!$B$1:$D$1,0),0)</f>
        <v>video</v>
      </c>
      <c r="G16717" t="str">
        <f>VLOOKUP($A16717,Content!$B$1:$D$1001,MATCH(reactions!G$1,Content!$B$1:$D$1,0),0)</f>
        <v>cooking</v>
      </c>
      <c r="H16717">
        <f>VLOOKUP(B16717,'reaction types'!$A$1:$C$17,MATCH(reactions!H$1,'reaction types'!$A$1:$C$1,0),0)</f>
        <v>0</v>
      </c>
    </row>
    <row r="16718" spans="1:8">
      <c r="A16718" t="s">
        <v>54</v>
      </c>
      <c r="B16718" t="s">
        <v>1040</v>
      </c>
      <c r="C16718" s="2">
        <v>44006.052777777775</v>
      </c>
      <c r="D16718" s="2" t="str">
        <f t="shared" si="263"/>
        <v>June</v>
      </c>
      <c r="E16718" s="2"/>
      <c r="F16718" t="str">
        <f>VLOOKUP($A16718,Content!$B$1:$D$1001,MATCH(reactions!F$1,Content!$B$1:$D$1,0),0)</f>
        <v>video</v>
      </c>
      <c r="G16718" t="str">
        <f>VLOOKUP($A16718,Content!$B$1:$D$1001,MATCH(reactions!G$1,Content!$B$1:$D$1,0),0)</f>
        <v>cooking</v>
      </c>
      <c r="H16718">
        <f>VLOOKUP(B16718,'reaction types'!$A$1:$C$17,MATCH(reactions!H$1,'reaction types'!$A$1:$C$1,0),0)</f>
        <v>30</v>
      </c>
    </row>
    <row r="16719" spans="1:8">
      <c r="A16719" t="s">
        <v>55</v>
      </c>
      <c r="B16719" t="s">
        <v>1038</v>
      </c>
      <c r="C16719" s="2">
        <v>44004.226388888892</v>
      </c>
      <c r="D16719" s="2" t="str">
        <f t="shared" si="263"/>
        <v>June</v>
      </c>
      <c r="E16719" s="2"/>
      <c r="F16719" t="str">
        <f>VLOOKUP($A16719,Content!$B$1:$D$1001,MATCH(reactions!F$1,Content!$B$1:$D$1,0),0)</f>
        <v>audio</v>
      </c>
      <c r="G16719" t="str">
        <f>VLOOKUP($A16719,Content!$B$1:$D$1001,MATCH(reactions!G$1,Content!$B$1:$D$1,0),0)</f>
        <v>food</v>
      </c>
      <c r="H16719">
        <f>VLOOKUP(B16719,'reaction types'!$A$1:$C$17,MATCH(reactions!H$1,'reaction types'!$A$1:$C$1,0),0)</f>
        <v>10</v>
      </c>
    </row>
    <row r="16720" spans="1:8">
      <c r="A16720" t="s">
        <v>55</v>
      </c>
      <c r="B16720" t="s">
        <v>1047</v>
      </c>
      <c r="C16720" s="2">
        <v>44360.689583333333</v>
      </c>
      <c r="D16720" s="2" t="str">
        <f t="shared" si="263"/>
        <v>June</v>
      </c>
      <c r="E16720" s="2"/>
      <c r="F16720" t="str">
        <f>VLOOKUP($A16720,Content!$B$1:$D$1001,MATCH(reactions!F$1,Content!$B$1:$D$1,0),0)</f>
        <v>audio</v>
      </c>
      <c r="G16720" t="str">
        <f>VLOOKUP($A16720,Content!$B$1:$D$1001,MATCH(reactions!G$1,Content!$B$1:$D$1,0),0)</f>
        <v>food</v>
      </c>
      <c r="H16720">
        <f>VLOOKUP(B16720,'reaction types'!$A$1:$C$17,MATCH(reactions!H$1,'reaction types'!$A$1:$C$1,0),0)</f>
        <v>45</v>
      </c>
    </row>
    <row r="16721" spans="1:8">
      <c r="A16721" t="s">
        <v>55</v>
      </c>
      <c r="B16721" t="s">
        <v>1043</v>
      </c>
      <c r="C16721" s="2">
        <v>44351.729861111111</v>
      </c>
      <c r="D16721" s="2" t="str">
        <f t="shared" si="263"/>
        <v>June</v>
      </c>
      <c r="E16721" s="2"/>
      <c r="F16721" t="str">
        <f>VLOOKUP($A16721,Content!$B$1:$D$1001,MATCH(reactions!F$1,Content!$B$1:$D$1,0),0)</f>
        <v>audio</v>
      </c>
      <c r="G16721" t="str">
        <f>VLOOKUP($A16721,Content!$B$1:$D$1001,MATCH(reactions!G$1,Content!$B$1:$D$1,0),0)</f>
        <v>food</v>
      </c>
      <c r="H16721">
        <f>VLOOKUP(B16721,'reaction types'!$A$1:$C$17,MATCH(reactions!H$1,'reaction types'!$A$1:$C$1,0),0)</f>
        <v>5</v>
      </c>
    </row>
    <row r="16722" spans="1:8">
      <c r="A16722" t="s">
        <v>58</v>
      </c>
      <c r="B16722" t="s">
        <v>1039</v>
      </c>
      <c r="C16722" s="2">
        <v>44352.491666666669</v>
      </c>
      <c r="D16722" s="2" t="str">
        <f t="shared" si="263"/>
        <v>June</v>
      </c>
      <c r="E16722" s="2"/>
      <c r="F16722" t="str">
        <f>VLOOKUP($A16722,Content!$B$1:$D$1001,MATCH(reactions!F$1,Content!$B$1:$D$1,0),0)</f>
        <v>photo</v>
      </c>
      <c r="G16722" t="str">
        <f>VLOOKUP($A16722,Content!$B$1:$D$1001,MATCH(reactions!G$1,Content!$B$1:$D$1,0),0)</f>
        <v>technology</v>
      </c>
      <c r="H16722">
        <f>VLOOKUP(B16722,'reaction types'!$A$1:$C$17,MATCH(reactions!H$1,'reaction types'!$A$1:$C$1,0),0)</f>
        <v>15</v>
      </c>
    </row>
    <row r="16723" spans="1:8">
      <c r="A16723" t="s">
        <v>59</v>
      </c>
      <c r="B16723" t="s">
        <v>1037</v>
      </c>
      <c r="C16723" s="2">
        <v>44012.96597222222</v>
      </c>
      <c r="D16723" s="2" t="str">
        <f t="shared" si="263"/>
        <v>June</v>
      </c>
      <c r="E16723" s="2"/>
      <c r="F16723" t="str">
        <f>VLOOKUP($A16723,Content!$B$1:$D$1001,MATCH(reactions!F$1,Content!$B$1:$D$1,0),0)</f>
        <v>GIF</v>
      </c>
      <c r="G16723" t="str">
        <f>VLOOKUP($A16723,Content!$B$1:$D$1001,MATCH(reactions!G$1,Content!$B$1:$D$1,0),0)</f>
        <v>healthy eating</v>
      </c>
      <c r="H16723">
        <f>VLOOKUP(B16723,'reaction types'!$A$1:$C$17,MATCH(reactions!H$1,'reaction types'!$A$1:$C$1,0),0)</f>
        <v>0</v>
      </c>
    </row>
    <row r="16724" spans="1:8">
      <c r="A16724" t="s">
        <v>59</v>
      </c>
      <c r="B16724" t="s">
        <v>1045</v>
      </c>
      <c r="C16724" s="2">
        <v>44006.123611111114</v>
      </c>
      <c r="D16724" s="2" t="str">
        <f t="shared" si="263"/>
        <v>June</v>
      </c>
      <c r="E16724" s="2"/>
      <c r="F16724" t="str">
        <f>VLOOKUP($A16724,Content!$B$1:$D$1001,MATCH(reactions!F$1,Content!$B$1:$D$1,0),0)</f>
        <v>GIF</v>
      </c>
      <c r="G16724" t="str">
        <f>VLOOKUP($A16724,Content!$B$1:$D$1001,MATCH(reactions!G$1,Content!$B$1:$D$1,0),0)</f>
        <v>healthy eating</v>
      </c>
      <c r="H16724">
        <f>VLOOKUP(B16724,'reaction types'!$A$1:$C$17,MATCH(reactions!H$1,'reaction types'!$A$1:$C$1,0),0)</f>
        <v>20</v>
      </c>
    </row>
    <row r="16725" spans="1:8">
      <c r="A16725" t="s">
        <v>59</v>
      </c>
      <c r="B16725" t="s">
        <v>1041</v>
      </c>
      <c r="C16725" s="2">
        <v>44364.570833333331</v>
      </c>
      <c r="D16725" s="2" t="str">
        <f t="shared" si="263"/>
        <v>June</v>
      </c>
      <c r="E16725" s="2"/>
      <c r="F16725" t="str">
        <f>VLOOKUP($A16725,Content!$B$1:$D$1001,MATCH(reactions!F$1,Content!$B$1:$D$1,0),0)</f>
        <v>GIF</v>
      </c>
      <c r="G16725" t="str">
        <f>VLOOKUP($A16725,Content!$B$1:$D$1001,MATCH(reactions!G$1,Content!$B$1:$D$1,0),0)</f>
        <v>healthy eating</v>
      </c>
      <c r="H16725">
        <f>VLOOKUP(B16725,'reaction types'!$A$1:$C$17,MATCH(reactions!H$1,'reaction types'!$A$1:$C$1,0),0)</f>
        <v>35</v>
      </c>
    </row>
    <row r="16726" spans="1:8">
      <c r="A16726" t="s">
        <v>59</v>
      </c>
      <c r="B16726" t="s">
        <v>1046</v>
      </c>
      <c r="C16726" s="2">
        <v>44006.92083333333</v>
      </c>
      <c r="D16726" s="2" t="str">
        <f t="shared" si="263"/>
        <v>June</v>
      </c>
      <c r="E16726" s="2"/>
      <c r="F16726" t="str">
        <f>VLOOKUP($A16726,Content!$B$1:$D$1001,MATCH(reactions!F$1,Content!$B$1:$D$1,0),0)</f>
        <v>GIF</v>
      </c>
      <c r="G16726" t="str">
        <f>VLOOKUP($A16726,Content!$B$1:$D$1001,MATCH(reactions!G$1,Content!$B$1:$D$1,0),0)</f>
        <v>healthy eating</v>
      </c>
      <c r="H16726">
        <f>VLOOKUP(B16726,'reaction types'!$A$1:$C$17,MATCH(reactions!H$1,'reaction types'!$A$1:$C$1,0),0)</f>
        <v>75</v>
      </c>
    </row>
    <row r="16727" spans="1:8">
      <c r="A16727" t="s">
        <v>63</v>
      </c>
      <c r="B16727" t="s">
        <v>1041</v>
      </c>
      <c r="C16727" s="2">
        <v>44004.083333333336</v>
      </c>
      <c r="D16727" s="2" t="str">
        <f t="shared" si="263"/>
        <v>June</v>
      </c>
      <c r="E16727" s="2"/>
      <c r="F16727" t="str">
        <f>VLOOKUP($A16727,Content!$B$1:$D$1001,MATCH(reactions!F$1,Content!$B$1:$D$1,0),0)</f>
        <v>audio</v>
      </c>
      <c r="G16727" t="str">
        <f>VLOOKUP($A16727,Content!$B$1:$D$1001,MATCH(reactions!G$1,Content!$B$1:$D$1,0),0)</f>
        <v>fitness</v>
      </c>
      <c r="H16727">
        <f>VLOOKUP(B16727,'reaction types'!$A$1:$C$17,MATCH(reactions!H$1,'reaction types'!$A$1:$C$1,0),0)</f>
        <v>35</v>
      </c>
    </row>
    <row r="16728" spans="1:8">
      <c r="A16728" t="s">
        <v>63</v>
      </c>
      <c r="B16728" t="s">
        <v>1049</v>
      </c>
      <c r="C16728" s="2">
        <v>44360.680555555555</v>
      </c>
      <c r="D16728" s="2" t="str">
        <f t="shared" si="263"/>
        <v>June</v>
      </c>
      <c r="E16728" s="2"/>
      <c r="F16728" t="str">
        <f>VLOOKUP($A16728,Content!$B$1:$D$1001,MATCH(reactions!F$1,Content!$B$1:$D$1,0),0)</f>
        <v>audio</v>
      </c>
      <c r="G16728" t="str">
        <f>VLOOKUP($A16728,Content!$B$1:$D$1001,MATCH(reactions!G$1,Content!$B$1:$D$1,0),0)</f>
        <v>fitness</v>
      </c>
      <c r="H16728">
        <f>VLOOKUP(B16728,'reaction types'!$A$1:$C$17,MATCH(reactions!H$1,'reaction types'!$A$1:$C$1,0),0)</f>
        <v>50</v>
      </c>
    </row>
    <row r="16729" spans="1:8">
      <c r="A16729" t="s">
        <v>64</v>
      </c>
      <c r="B16729" t="s">
        <v>1046</v>
      </c>
      <c r="C16729" s="2">
        <v>44007.334722222222</v>
      </c>
      <c r="D16729" s="2" t="str">
        <f t="shared" si="263"/>
        <v>June</v>
      </c>
      <c r="E16729" s="2"/>
      <c r="F16729" t="str">
        <f>VLOOKUP($A16729,Content!$B$1:$D$1001,MATCH(reactions!F$1,Content!$B$1:$D$1,0),0)</f>
        <v>audio</v>
      </c>
      <c r="G16729" t="str">
        <f>VLOOKUP($A16729,Content!$B$1:$D$1001,MATCH(reactions!G$1,Content!$B$1:$D$1,0),0)</f>
        <v>animals</v>
      </c>
      <c r="H16729">
        <f>VLOOKUP(B16729,'reaction types'!$A$1:$C$17,MATCH(reactions!H$1,'reaction types'!$A$1:$C$1,0),0)</f>
        <v>75</v>
      </c>
    </row>
    <row r="16730" spans="1:8">
      <c r="A16730" t="s">
        <v>65</v>
      </c>
      <c r="B16730" t="s">
        <v>1051</v>
      </c>
      <c r="C16730" s="2">
        <v>44349.650694444441</v>
      </c>
      <c r="D16730" s="2" t="str">
        <f t="shared" si="263"/>
        <v>June</v>
      </c>
      <c r="E16730" s="2"/>
      <c r="F16730" t="str">
        <f>VLOOKUP($A16730,Content!$B$1:$D$1001,MATCH(reactions!F$1,Content!$B$1:$D$1,0),0)</f>
        <v>photo</v>
      </c>
      <c r="G16730" t="str">
        <f>VLOOKUP($A16730,Content!$B$1:$D$1001,MATCH(reactions!G$1,Content!$B$1:$D$1,0),0)</f>
        <v>fitness</v>
      </c>
      <c r="H16730">
        <f>VLOOKUP(B16730,'reaction types'!$A$1:$C$17,MATCH(reactions!H$1,'reaction types'!$A$1:$C$1,0),0)</f>
        <v>70</v>
      </c>
    </row>
    <row r="16731" spans="1:8">
      <c r="A16731" t="s">
        <v>65</v>
      </c>
      <c r="B16731" t="s">
        <v>1042</v>
      </c>
      <c r="C16731" s="2">
        <v>44005.01458333333</v>
      </c>
      <c r="D16731" s="2" t="str">
        <f t="shared" si="263"/>
        <v>June</v>
      </c>
      <c r="E16731" s="2"/>
      <c r="F16731" t="str">
        <f>VLOOKUP($A16731,Content!$B$1:$D$1001,MATCH(reactions!F$1,Content!$B$1:$D$1,0),0)</f>
        <v>photo</v>
      </c>
      <c r="G16731" t="str">
        <f>VLOOKUP($A16731,Content!$B$1:$D$1001,MATCH(reactions!G$1,Content!$B$1:$D$1,0),0)</f>
        <v>fitness</v>
      </c>
      <c r="H16731">
        <f>VLOOKUP(B16731,'reaction types'!$A$1:$C$17,MATCH(reactions!H$1,'reaction types'!$A$1:$C$1,0),0)</f>
        <v>70</v>
      </c>
    </row>
    <row r="16732" spans="1:8">
      <c r="A16732" t="s">
        <v>65</v>
      </c>
      <c r="B16732" t="s">
        <v>1041</v>
      </c>
      <c r="C16732" s="2">
        <v>44348.205555555556</v>
      </c>
      <c r="D16732" s="2" t="str">
        <f t="shared" si="263"/>
        <v>June</v>
      </c>
      <c r="E16732" s="2"/>
      <c r="F16732" t="str">
        <f>VLOOKUP($A16732,Content!$B$1:$D$1001,MATCH(reactions!F$1,Content!$B$1:$D$1,0),0)</f>
        <v>photo</v>
      </c>
      <c r="G16732" t="str">
        <f>VLOOKUP($A16732,Content!$B$1:$D$1001,MATCH(reactions!G$1,Content!$B$1:$D$1,0),0)</f>
        <v>fitness</v>
      </c>
      <c r="H16732">
        <f>VLOOKUP(B16732,'reaction types'!$A$1:$C$17,MATCH(reactions!H$1,'reaction types'!$A$1:$C$1,0),0)</f>
        <v>35</v>
      </c>
    </row>
    <row r="16733" spans="1:8">
      <c r="A16733" t="s">
        <v>65</v>
      </c>
      <c r="B16733" t="s">
        <v>1049</v>
      </c>
      <c r="C16733" s="2">
        <v>44357.34097222222</v>
      </c>
      <c r="D16733" s="2" t="str">
        <f t="shared" si="263"/>
        <v>June</v>
      </c>
      <c r="E16733" s="2"/>
      <c r="F16733" t="str">
        <f>VLOOKUP($A16733,Content!$B$1:$D$1001,MATCH(reactions!F$1,Content!$B$1:$D$1,0),0)</f>
        <v>photo</v>
      </c>
      <c r="G16733" t="str">
        <f>VLOOKUP($A16733,Content!$B$1:$D$1001,MATCH(reactions!G$1,Content!$B$1:$D$1,0),0)</f>
        <v>fitness</v>
      </c>
      <c r="H16733">
        <f>VLOOKUP(B16733,'reaction types'!$A$1:$C$17,MATCH(reactions!H$1,'reaction types'!$A$1:$C$1,0),0)</f>
        <v>50</v>
      </c>
    </row>
    <row r="16734" spans="1:8">
      <c r="A16734" t="s">
        <v>65</v>
      </c>
      <c r="B16734" t="s">
        <v>1051</v>
      </c>
      <c r="C16734" s="2">
        <v>44005.157638888886</v>
      </c>
      <c r="D16734" s="2" t="str">
        <f t="shared" si="263"/>
        <v>June</v>
      </c>
      <c r="E16734" s="2"/>
      <c r="F16734" t="str">
        <f>VLOOKUP($A16734,Content!$B$1:$D$1001,MATCH(reactions!F$1,Content!$B$1:$D$1,0),0)</f>
        <v>photo</v>
      </c>
      <c r="G16734" t="str">
        <f>VLOOKUP($A16734,Content!$B$1:$D$1001,MATCH(reactions!G$1,Content!$B$1:$D$1,0),0)</f>
        <v>fitness</v>
      </c>
      <c r="H16734">
        <f>VLOOKUP(B16734,'reaction types'!$A$1:$C$17,MATCH(reactions!H$1,'reaction types'!$A$1:$C$1,0),0)</f>
        <v>70</v>
      </c>
    </row>
    <row r="16735" spans="1:8">
      <c r="A16735" t="s">
        <v>66</v>
      </c>
      <c r="B16735" t="s">
        <v>1042</v>
      </c>
      <c r="C16735" s="2">
        <v>44012.472916666666</v>
      </c>
      <c r="D16735" s="2" t="str">
        <f t="shared" si="263"/>
        <v>June</v>
      </c>
      <c r="E16735" s="2"/>
      <c r="F16735" t="str">
        <f>VLOOKUP($A16735,Content!$B$1:$D$1001,MATCH(reactions!F$1,Content!$B$1:$D$1,0),0)</f>
        <v>photo</v>
      </c>
      <c r="G16735" t="str">
        <f>VLOOKUP($A16735,Content!$B$1:$D$1001,MATCH(reactions!G$1,Content!$B$1:$D$1,0),0)</f>
        <v>veganism</v>
      </c>
      <c r="H16735">
        <f>VLOOKUP(B16735,'reaction types'!$A$1:$C$17,MATCH(reactions!H$1,'reaction types'!$A$1:$C$1,0),0)</f>
        <v>70</v>
      </c>
    </row>
    <row r="16736" spans="1:8">
      <c r="A16736" t="s">
        <v>67</v>
      </c>
      <c r="B16736" t="s">
        <v>1045</v>
      </c>
      <c r="C16736" s="2">
        <v>44000.729861111111</v>
      </c>
      <c r="D16736" s="2" t="str">
        <f t="shared" si="263"/>
        <v>June</v>
      </c>
      <c r="E16736" s="2"/>
      <c r="F16736" t="str">
        <f>VLOOKUP($A16736,Content!$B$1:$D$1001,MATCH(reactions!F$1,Content!$B$1:$D$1,0),0)</f>
        <v>video</v>
      </c>
      <c r="G16736" t="str">
        <f>VLOOKUP($A16736,Content!$B$1:$D$1001,MATCH(reactions!G$1,Content!$B$1:$D$1,0),0)</f>
        <v>dogs</v>
      </c>
      <c r="H16736">
        <f>VLOOKUP(B16736,'reaction types'!$A$1:$C$17,MATCH(reactions!H$1,'reaction types'!$A$1:$C$1,0),0)</f>
        <v>20</v>
      </c>
    </row>
    <row r="16737" spans="1:8">
      <c r="A16737" t="s">
        <v>67</v>
      </c>
      <c r="B16737" t="s">
        <v>1039</v>
      </c>
      <c r="C16737" s="2">
        <v>44355.104166666664</v>
      </c>
      <c r="D16737" s="2" t="str">
        <f t="shared" si="263"/>
        <v>June</v>
      </c>
      <c r="E16737" s="2"/>
      <c r="F16737" t="str">
        <f>VLOOKUP($A16737,Content!$B$1:$D$1001,MATCH(reactions!F$1,Content!$B$1:$D$1,0),0)</f>
        <v>video</v>
      </c>
      <c r="G16737" t="str">
        <f>VLOOKUP($A16737,Content!$B$1:$D$1001,MATCH(reactions!G$1,Content!$B$1:$D$1,0),0)</f>
        <v>dogs</v>
      </c>
      <c r="H16737">
        <f>VLOOKUP(B16737,'reaction types'!$A$1:$C$17,MATCH(reactions!H$1,'reaction types'!$A$1:$C$1,0),0)</f>
        <v>15</v>
      </c>
    </row>
    <row r="16738" spans="1:8">
      <c r="A16738" t="s">
        <v>67</v>
      </c>
      <c r="B16738" t="s">
        <v>1037</v>
      </c>
      <c r="C16738" s="2">
        <v>44008.672222222223</v>
      </c>
      <c r="D16738" s="2" t="str">
        <f t="shared" si="263"/>
        <v>June</v>
      </c>
      <c r="E16738" s="2"/>
      <c r="F16738" t="str">
        <f>VLOOKUP($A16738,Content!$B$1:$D$1001,MATCH(reactions!F$1,Content!$B$1:$D$1,0),0)</f>
        <v>video</v>
      </c>
      <c r="G16738" t="str">
        <f>VLOOKUP($A16738,Content!$B$1:$D$1001,MATCH(reactions!G$1,Content!$B$1:$D$1,0),0)</f>
        <v>dogs</v>
      </c>
      <c r="H16738">
        <f>VLOOKUP(B16738,'reaction types'!$A$1:$C$17,MATCH(reactions!H$1,'reaction types'!$A$1:$C$1,0),0)</f>
        <v>0</v>
      </c>
    </row>
    <row r="16739" spans="1:8">
      <c r="A16739" t="s">
        <v>69</v>
      </c>
      <c r="B16739" t="s">
        <v>1050</v>
      </c>
      <c r="C16739" s="2">
        <v>44006.084722222222</v>
      </c>
      <c r="D16739" s="2" t="str">
        <f t="shared" si="263"/>
        <v>June</v>
      </c>
      <c r="E16739" s="2"/>
      <c r="F16739" t="str">
        <f>VLOOKUP($A16739,Content!$B$1:$D$1001,MATCH(reactions!F$1,Content!$B$1:$D$1,0),0)</f>
        <v>GIF</v>
      </c>
      <c r="G16739" t="str">
        <f>VLOOKUP($A16739,Content!$B$1:$D$1001,MATCH(reactions!G$1,Content!$B$1:$D$1,0),0)</f>
        <v>studying</v>
      </c>
      <c r="H16739">
        <f>VLOOKUP(B16739,'reaction types'!$A$1:$C$17,MATCH(reactions!H$1,'reaction types'!$A$1:$C$1,0),0)</f>
        <v>60</v>
      </c>
    </row>
    <row r="16740" spans="1:8">
      <c r="A16740" t="s">
        <v>70</v>
      </c>
      <c r="B16740" t="s">
        <v>1039</v>
      </c>
      <c r="C16740" s="2">
        <v>44012.399305555555</v>
      </c>
      <c r="D16740" s="2" t="str">
        <f t="shared" si="263"/>
        <v>June</v>
      </c>
      <c r="E16740" s="2"/>
      <c r="F16740" t="str">
        <f>VLOOKUP($A16740,Content!$B$1:$D$1001,MATCH(reactions!F$1,Content!$B$1:$D$1,0),0)</f>
        <v>video</v>
      </c>
      <c r="G16740" t="str">
        <f>VLOOKUP($A16740,Content!$B$1:$D$1001,MATCH(reactions!G$1,Content!$B$1:$D$1,0),0)</f>
        <v>culture</v>
      </c>
      <c r="H16740">
        <f>VLOOKUP(B16740,'reaction types'!$A$1:$C$17,MATCH(reactions!H$1,'reaction types'!$A$1:$C$1,0),0)</f>
        <v>15</v>
      </c>
    </row>
    <row r="16741" spans="1:8">
      <c r="A16741" t="s">
        <v>73</v>
      </c>
      <c r="B16741" t="s">
        <v>1039</v>
      </c>
      <c r="C16741" s="2">
        <v>44348.536111111112</v>
      </c>
      <c r="D16741" s="2" t="str">
        <f t="shared" si="263"/>
        <v>June</v>
      </c>
      <c r="E16741" s="2"/>
      <c r="F16741" t="str">
        <f>VLOOKUP($A16741,Content!$B$1:$D$1001,MATCH(reactions!F$1,Content!$B$1:$D$1,0),0)</f>
        <v>GIF</v>
      </c>
      <c r="G16741" t="str">
        <f>VLOOKUP($A16741,Content!$B$1:$D$1001,MATCH(reactions!G$1,Content!$B$1:$D$1,0),0)</f>
        <v>tennis</v>
      </c>
      <c r="H16741">
        <f>VLOOKUP(B16741,'reaction types'!$A$1:$C$17,MATCH(reactions!H$1,'reaction types'!$A$1:$C$1,0),0)</f>
        <v>15</v>
      </c>
    </row>
    <row r="16742" spans="1:8">
      <c r="A16742" t="s">
        <v>73</v>
      </c>
      <c r="B16742" t="s">
        <v>1042</v>
      </c>
      <c r="C16742" s="2">
        <v>44008.100694444445</v>
      </c>
      <c r="D16742" s="2" t="str">
        <f t="shared" si="263"/>
        <v>June</v>
      </c>
      <c r="E16742" s="2"/>
      <c r="F16742" t="str">
        <f>VLOOKUP($A16742,Content!$B$1:$D$1001,MATCH(reactions!F$1,Content!$B$1:$D$1,0),0)</f>
        <v>GIF</v>
      </c>
      <c r="G16742" t="str">
        <f>VLOOKUP($A16742,Content!$B$1:$D$1001,MATCH(reactions!G$1,Content!$B$1:$D$1,0),0)</f>
        <v>tennis</v>
      </c>
      <c r="H16742">
        <f>VLOOKUP(B16742,'reaction types'!$A$1:$C$17,MATCH(reactions!H$1,'reaction types'!$A$1:$C$1,0),0)</f>
        <v>70</v>
      </c>
    </row>
    <row r="16743" spans="1:8">
      <c r="A16743" t="s">
        <v>73</v>
      </c>
      <c r="B16743" t="s">
        <v>1050</v>
      </c>
      <c r="C16743" s="2">
        <v>44011.429166666669</v>
      </c>
      <c r="D16743" s="2" t="str">
        <f t="shared" si="263"/>
        <v>June</v>
      </c>
      <c r="E16743" s="2"/>
      <c r="F16743" t="str">
        <f>VLOOKUP($A16743,Content!$B$1:$D$1001,MATCH(reactions!F$1,Content!$B$1:$D$1,0),0)</f>
        <v>GIF</v>
      </c>
      <c r="G16743" t="str">
        <f>VLOOKUP($A16743,Content!$B$1:$D$1001,MATCH(reactions!G$1,Content!$B$1:$D$1,0),0)</f>
        <v>tennis</v>
      </c>
      <c r="H16743">
        <f>VLOOKUP(B16743,'reaction types'!$A$1:$C$17,MATCH(reactions!H$1,'reaction types'!$A$1:$C$1,0),0)</f>
        <v>60</v>
      </c>
    </row>
    <row r="16744" spans="1:8">
      <c r="A16744" t="s">
        <v>73</v>
      </c>
      <c r="B16744" t="s">
        <v>1045</v>
      </c>
      <c r="C16744" s="2">
        <v>44353.686111111114</v>
      </c>
      <c r="D16744" s="2" t="str">
        <f t="shared" si="263"/>
        <v>June</v>
      </c>
      <c r="E16744" s="2"/>
      <c r="F16744" t="str">
        <f>VLOOKUP($A16744,Content!$B$1:$D$1001,MATCH(reactions!F$1,Content!$B$1:$D$1,0),0)</f>
        <v>GIF</v>
      </c>
      <c r="G16744" t="str">
        <f>VLOOKUP($A16744,Content!$B$1:$D$1001,MATCH(reactions!G$1,Content!$B$1:$D$1,0),0)</f>
        <v>tennis</v>
      </c>
      <c r="H16744">
        <f>VLOOKUP(B16744,'reaction types'!$A$1:$C$17,MATCH(reactions!H$1,'reaction types'!$A$1:$C$1,0),0)</f>
        <v>20</v>
      </c>
    </row>
    <row r="16745" spans="1:8">
      <c r="A16745" t="s">
        <v>75</v>
      </c>
      <c r="B16745" t="s">
        <v>1043</v>
      </c>
      <c r="C16745" s="2">
        <v>44357.097916666666</v>
      </c>
      <c r="D16745" s="2" t="str">
        <f t="shared" si="263"/>
        <v>June</v>
      </c>
      <c r="E16745" s="2"/>
      <c r="F16745" t="str">
        <f>VLOOKUP($A16745,Content!$B$1:$D$1001,MATCH(reactions!F$1,Content!$B$1:$D$1,0),0)</f>
        <v>GIF</v>
      </c>
      <c r="G16745" t="str">
        <f>VLOOKUP($A16745,Content!$B$1:$D$1001,MATCH(reactions!G$1,Content!$B$1:$D$1,0),0)</f>
        <v>travel</v>
      </c>
      <c r="H16745">
        <f>VLOOKUP(B16745,'reaction types'!$A$1:$C$17,MATCH(reactions!H$1,'reaction types'!$A$1:$C$1,0),0)</f>
        <v>5</v>
      </c>
    </row>
    <row r="16746" spans="1:8">
      <c r="A16746" t="s">
        <v>75</v>
      </c>
      <c r="B16746" t="s">
        <v>1037</v>
      </c>
      <c r="C16746" s="2">
        <v>44008.756249999999</v>
      </c>
      <c r="D16746" s="2" t="str">
        <f t="shared" si="263"/>
        <v>June</v>
      </c>
      <c r="E16746" s="2"/>
      <c r="F16746" t="str">
        <f>VLOOKUP($A16746,Content!$B$1:$D$1001,MATCH(reactions!F$1,Content!$B$1:$D$1,0),0)</f>
        <v>GIF</v>
      </c>
      <c r="G16746" t="str">
        <f>VLOOKUP($A16746,Content!$B$1:$D$1001,MATCH(reactions!G$1,Content!$B$1:$D$1,0),0)</f>
        <v>travel</v>
      </c>
      <c r="H16746">
        <f>VLOOKUP(B16746,'reaction types'!$A$1:$C$17,MATCH(reactions!H$1,'reaction types'!$A$1:$C$1,0),0)</f>
        <v>0</v>
      </c>
    </row>
    <row r="16747" spans="1:8">
      <c r="A16747" t="s">
        <v>76</v>
      </c>
      <c r="B16747" t="s">
        <v>1046</v>
      </c>
      <c r="C16747" s="2">
        <v>44348.457638888889</v>
      </c>
      <c r="D16747" s="2" t="str">
        <f t="shared" si="263"/>
        <v>June</v>
      </c>
      <c r="E16747" s="2"/>
      <c r="F16747" t="str">
        <f>VLOOKUP($A16747,Content!$B$1:$D$1001,MATCH(reactions!F$1,Content!$B$1:$D$1,0),0)</f>
        <v>video</v>
      </c>
      <c r="G16747" t="str">
        <f>VLOOKUP($A16747,Content!$B$1:$D$1001,MATCH(reactions!G$1,Content!$B$1:$D$1,0),0)</f>
        <v>science</v>
      </c>
      <c r="H16747">
        <f>VLOOKUP(B16747,'reaction types'!$A$1:$C$17,MATCH(reactions!H$1,'reaction types'!$A$1:$C$1,0),0)</f>
        <v>75</v>
      </c>
    </row>
    <row r="16748" spans="1:8">
      <c r="A16748" t="s">
        <v>76</v>
      </c>
      <c r="B16748" t="s">
        <v>1042</v>
      </c>
      <c r="C16748" s="2">
        <v>44360.379861111112</v>
      </c>
      <c r="D16748" s="2" t="str">
        <f t="shared" si="263"/>
        <v>June</v>
      </c>
      <c r="E16748" s="2"/>
      <c r="F16748" t="str">
        <f>VLOOKUP($A16748,Content!$B$1:$D$1001,MATCH(reactions!F$1,Content!$B$1:$D$1,0),0)</f>
        <v>video</v>
      </c>
      <c r="G16748" t="str">
        <f>VLOOKUP($A16748,Content!$B$1:$D$1001,MATCH(reactions!G$1,Content!$B$1:$D$1,0),0)</f>
        <v>science</v>
      </c>
      <c r="H16748">
        <f>VLOOKUP(B16748,'reaction types'!$A$1:$C$17,MATCH(reactions!H$1,'reaction types'!$A$1:$C$1,0),0)</f>
        <v>70</v>
      </c>
    </row>
    <row r="16749" spans="1:8">
      <c r="A16749" t="s">
        <v>77</v>
      </c>
      <c r="B16749" t="s">
        <v>1048</v>
      </c>
      <c r="C16749" s="2">
        <v>44358.276388888888</v>
      </c>
      <c r="D16749" s="2" t="str">
        <f t="shared" si="263"/>
        <v>June</v>
      </c>
      <c r="E16749" s="2"/>
      <c r="F16749" t="str">
        <f>VLOOKUP($A16749,Content!$B$1:$D$1001,MATCH(reactions!F$1,Content!$B$1:$D$1,0),0)</f>
        <v>video</v>
      </c>
      <c r="G16749" t="str">
        <f>VLOOKUP($A16749,Content!$B$1:$D$1001,MATCH(reactions!G$1,Content!$B$1:$D$1,0),0)</f>
        <v>technology</v>
      </c>
      <c r="H16749">
        <f>VLOOKUP(B16749,'reaction types'!$A$1:$C$17,MATCH(reactions!H$1,'reaction types'!$A$1:$C$1,0),0)</f>
        <v>12</v>
      </c>
    </row>
    <row r="16750" spans="1:8">
      <c r="A16750" t="s">
        <v>78</v>
      </c>
      <c r="B16750" t="s">
        <v>1041</v>
      </c>
      <c r="C16750" s="2">
        <v>44357.956944444442</v>
      </c>
      <c r="D16750" s="2" t="str">
        <f t="shared" si="263"/>
        <v>June</v>
      </c>
      <c r="E16750" s="2"/>
      <c r="F16750" t="str">
        <f>VLOOKUP($A16750,Content!$B$1:$D$1001,MATCH(reactions!F$1,Content!$B$1:$D$1,0),0)</f>
        <v>video</v>
      </c>
      <c r="G16750" t="str">
        <f>VLOOKUP($A16750,Content!$B$1:$D$1001,MATCH(reactions!G$1,Content!$B$1:$D$1,0),0)</f>
        <v>science</v>
      </c>
      <c r="H16750">
        <f>VLOOKUP(B16750,'reaction types'!$A$1:$C$17,MATCH(reactions!H$1,'reaction types'!$A$1:$C$1,0),0)</f>
        <v>35</v>
      </c>
    </row>
    <row r="16751" spans="1:8">
      <c r="A16751" t="s">
        <v>78</v>
      </c>
      <c r="B16751" t="s">
        <v>1037</v>
      </c>
      <c r="C16751" s="2">
        <v>44350.094444444447</v>
      </c>
      <c r="D16751" s="2" t="str">
        <f t="shared" si="263"/>
        <v>June</v>
      </c>
      <c r="E16751" s="2"/>
      <c r="F16751" t="str">
        <f>VLOOKUP($A16751,Content!$B$1:$D$1001,MATCH(reactions!F$1,Content!$B$1:$D$1,0),0)</f>
        <v>video</v>
      </c>
      <c r="G16751" t="str">
        <f>VLOOKUP($A16751,Content!$B$1:$D$1001,MATCH(reactions!G$1,Content!$B$1:$D$1,0),0)</f>
        <v>science</v>
      </c>
      <c r="H16751">
        <f>VLOOKUP(B16751,'reaction types'!$A$1:$C$17,MATCH(reactions!H$1,'reaction types'!$A$1:$C$1,0),0)</f>
        <v>0</v>
      </c>
    </row>
    <row r="16752" spans="1:8">
      <c r="A16752" t="s">
        <v>78</v>
      </c>
      <c r="B16752" t="s">
        <v>1048</v>
      </c>
      <c r="C16752" s="2">
        <v>44358.919444444444</v>
      </c>
      <c r="D16752" s="2" t="str">
        <f t="shared" si="263"/>
        <v>June</v>
      </c>
      <c r="E16752" s="2"/>
      <c r="F16752" t="str">
        <f>VLOOKUP($A16752,Content!$B$1:$D$1001,MATCH(reactions!F$1,Content!$B$1:$D$1,0),0)</f>
        <v>video</v>
      </c>
      <c r="G16752" t="str">
        <f>VLOOKUP($A16752,Content!$B$1:$D$1001,MATCH(reactions!G$1,Content!$B$1:$D$1,0),0)</f>
        <v>science</v>
      </c>
      <c r="H16752">
        <f>VLOOKUP(B16752,'reaction types'!$A$1:$C$17,MATCH(reactions!H$1,'reaction types'!$A$1:$C$1,0),0)</f>
        <v>12</v>
      </c>
    </row>
    <row r="16753" spans="1:8">
      <c r="A16753" t="s">
        <v>79</v>
      </c>
      <c r="B16753" t="s">
        <v>1039</v>
      </c>
      <c r="C16753" s="2">
        <v>44360.692361111112</v>
      </c>
      <c r="D16753" s="2" t="str">
        <f t="shared" si="263"/>
        <v>June</v>
      </c>
      <c r="E16753" s="2"/>
      <c r="F16753" t="str">
        <f>VLOOKUP($A16753,Content!$B$1:$D$1001,MATCH(reactions!F$1,Content!$B$1:$D$1,0),0)</f>
        <v>audio</v>
      </c>
      <c r="G16753" t="str">
        <f>VLOOKUP($A16753,Content!$B$1:$D$1001,MATCH(reactions!G$1,Content!$B$1:$D$1,0),0)</f>
        <v>food</v>
      </c>
      <c r="H16753">
        <f>VLOOKUP(B16753,'reaction types'!$A$1:$C$17,MATCH(reactions!H$1,'reaction types'!$A$1:$C$1,0),0)</f>
        <v>15</v>
      </c>
    </row>
    <row r="16754" spans="1:8">
      <c r="A16754" t="s">
        <v>79</v>
      </c>
      <c r="B16754" t="s">
        <v>1038</v>
      </c>
      <c r="C16754" s="2">
        <v>44001.453472222223</v>
      </c>
      <c r="D16754" s="2" t="str">
        <f t="shared" si="263"/>
        <v>June</v>
      </c>
      <c r="E16754" s="2"/>
      <c r="F16754" t="str">
        <f>VLOOKUP($A16754,Content!$B$1:$D$1001,MATCH(reactions!F$1,Content!$B$1:$D$1,0),0)</f>
        <v>audio</v>
      </c>
      <c r="G16754" t="str">
        <f>VLOOKUP($A16754,Content!$B$1:$D$1001,MATCH(reactions!G$1,Content!$B$1:$D$1,0),0)</f>
        <v>food</v>
      </c>
      <c r="H16754">
        <f>VLOOKUP(B16754,'reaction types'!$A$1:$C$17,MATCH(reactions!H$1,'reaction types'!$A$1:$C$1,0),0)</f>
        <v>10</v>
      </c>
    </row>
    <row r="16755" spans="1:8">
      <c r="A16755" t="s">
        <v>79</v>
      </c>
      <c r="B16755" t="s">
        <v>1039</v>
      </c>
      <c r="C16755" s="2">
        <v>44354.023611111108</v>
      </c>
      <c r="D16755" s="2" t="str">
        <f t="shared" si="263"/>
        <v>June</v>
      </c>
      <c r="E16755" s="2"/>
      <c r="F16755" t="str">
        <f>VLOOKUP($A16755,Content!$B$1:$D$1001,MATCH(reactions!F$1,Content!$B$1:$D$1,0),0)</f>
        <v>audio</v>
      </c>
      <c r="G16755" t="str">
        <f>VLOOKUP($A16755,Content!$B$1:$D$1001,MATCH(reactions!G$1,Content!$B$1:$D$1,0),0)</f>
        <v>food</v>
      </c>
      <c r="H16755">
        <f>VLOOKUP(B16755,'reaction types'!$A$1:$C$17,MATCH(reactions!H$1,'reaction types'!$A$1:$C$1,0),0)</f>
        <v>15</v>
      </c>
    </row>
    <row r="16756" spans="1:8">
      <c r="A16756" t="s">
        <v>80</v>
      </c>
      <c r="B16756" t="s">
        <v>1043</v>
      </c>
      <c r="C16756" s="2">
        <v>44005.487500000003</v>
      </c>
      <c r="D16756" s="2" t="str">
        <f t="shared" si="263"/>
        <v>June</v>
      </c>
      <c r="E16756" s="2"/>
      <c r="F16756" t="str">
        <f>VLOOKUP($A16756,Content!$B$1:$D$1001,MATCH(reactions!F$1,Content!$B$1:$D$1,0),0)</f>
        <v>GIF</v>
      </c>
      <c r="G16756" t="str">
        <f>VLOOKUP($A16756,Content!$B$1:$D$1001,MATCH(reactions!G$1,Content!$B$1:$D$1,0),0)</f>
        <v>food</v>
      </c>
      <c r="H16756">
        <f>VLOOKUP(B16756,'reaction types'!$A$1:$C$17,MATCH(reactions!H$1,'reaction types'!$A$1:$C$1,0),0)</f>
        <v>5</v>
      </c>
    </row>
    <row r="16757" spans="1:8">
      <c r="A16757" t="s">
        <v>80</v>
      </c>
      <c r="B16757" t="s">
        <v>1046</v>
      </c>
      <c r="C16757" s="2">
        <v>44011.652777777781</v>
      </c>
      <c r="D16757" s="2" t="str">
        <f t="shared" si="263"/>
        <v>June</v>
      </c>
      <c r="E16757" s="2"/>
      <c r="F16757" t="str">
        <f>VLOOKUP($A16757,Content!$B$1:$D$1001,MATCH(reactions!F$1,Content!$B$1:$D$1,0),0)</f>
        <v>GIF</v>
      </c>
      <c r="G16757" t="str">
        <f>VLOOKUP($A16757,Content!$B$1:$D$1001,MATCH(reactions!G$1,Content!$B$1:$D$1,0),0)</f>
        <v>food</v>
      </c>
      <c r="H16757">
        <f>VLOOKUP(B16757,'reaction types'!$A$1:$C$17,MATCH(reactions!H$1,'reaction types'!$A$1:$C$1,0),0)</f>
        <v>75</v>
      </c>
    </row>
    <row r="16758" spans="1:8">
      <c r="A16758" t="s">
        <v>83</v>
      </c>
      <c r="B16758" t="s">
        <v>1050</v>
      </c>
      <c r="C16758" s="2">
        <v>44002.539583333331</v>
      </c>
      <c r="D16758" s="2" t="str">
        <f t="shared" si="263"/>
        <v>June</v>
      </c>
      <c r="E16758" s="2"/>
      <c r="F16758" t="str">
        <f>VLOOKUP($A16758,Content!$B$1:$D$1001,MATCH(reactions!F$1,Content!$B$1:$D$1,0),0)</f>
        <v>audio</v>
      </c>
      <c r="G16758" t="str">
        <f>VLOOKUP($A16758,Content!$B$1:$D$1001,MATCH(reactions!G$1,Content!$B$1:$D$1,0),0)</f>
        <v>dogs</v>
      </c>
      <c r="H16758">
        <f>VLOOKUP(B16758,'reaction types'!$A$1:$C$17,MATCH(reactions!H$1,'reaction types'!$A$1:$C$1,0),0)</f>
        <v>60</v>
      </c>
    </row>
    <row r="16759" spans="1:8">
      <c r="A16759" t="s">
        <v>84</v>
      </c>
      <c r="B16759" t="s">
        <v>1040</v>
      </c>
      <c r="C16759" s="2">
        <v>44359.247916666667</v>
      </c>
      <c r="D16759" s="2" t="str">
        <f t="shared" si="263"/>
        <v>June</v>
      </c>
      <c r="E16759" s="2"/>
      <c r="F16759" t="str">
        <f>VLOOKUP($A16759,Content!$B$1:$D$1001,MATCH(reactions!F$1,Content!$B$1:$D$1,0),0)</f>
        <v>GIF</v>
      </c>
      <c r="G16759" t="str">
        <f>VLOOKUP($A16759,Content!$B$1:$D$1001,MATCH(reactions!G$1,Content!$B$1:$D$1,0),0)</f>
        <v>healthy eating</v>
      </c>
      <c r="H16759">
        <f>VLOOKUP(B16759,'reaction types'!$A$1:$C$17,MATCH(reactions!H$1,'reaction types'!$A$1:$C$1,0),0)</f>
        <v>30</v>
      </c>
    </row>
    <row r="16760" spans="1:8">
      <c r="A16760" t="s">
        <v>84</v>
      </c>
      <c r="B16760" t="s">
        <v>1040</v>
      </c>
      <c r="C16760" s="2">
        <v>44000.484722222223</v>
      </c>
      <c r="D16760" s="2" t="str">
        <f t="shared" si="263"/>
        <v>June</v>
      </c>
      <c r="E16760" s="2"/>
      <c r="F16760" t="str">
        <f>VLOOKUP($A16760,Content!$B$1:$D$1001,MATCH(reactions!F$1,Content!$B$1:$D$1,0),0)</f>
        <v>GIF</v>
      </c>
      <c r="G16760" t="str">
        <f>VLOOKUP($A16760,Content!$B$1:$D$1001,MATCH(reactions!G$1,Content!$B$1:$D$1,0),0)</f>
        <v>healthy eating</v>
      </c>
      <c r="H16760">
        <f>VLOOKUP(B16760,'reaction types'!$A$1:$C$17,MATCH(reactions!H$1,'reaction types'!$A$1:$C$1,0),0)</f>
        <v>30</v>
      </c>
    </row>
    <row r="16761" spans="1:8">
      <c r="A16761" t="s">
        <v>84</v>
      </c>
      <c r="B16761" t="s">
        <v>1050</v>
      </c>
      <c r="C16761" s="2">
        <v>44007.220138888886</v>
      </c>
      <c r="D16761" s="2" t="str">
        <f t="shared" si="263"/>
        <v>June</v>
      </c>
      <c r="E16761" s="2"/>
      <c r="F16761" t="str">
        <f>VLOOKUP($A16761,Content!$B$1:$D$1001,MATCH(reactions!F$1,Content!$B$1:$D$1,0),0)</f>
        <v>GIF</v>
      </c>
      <c r="G16761" t="str">
        <f>VLOOKUP($A16761,Content!$B$1:$D$1001,MATCH(reactions!G$1,Content!$B$1:$D$1,0),0)</f>
        <v>healthy eating</v>
      </c>
      <c r="H16761">
        <f>VLOOKUP(B16761,'reaction types'!$A$1:$C$17,MATCH(reactions!H$1,'reaction types'!$A$1:$C$1,0),0)</f>
        <v>60</v>
      </c>
    </row>
    <row r="16762" spans="1:8">
      <c r="A16762" t="s">
        <v>84</v>
      </c>
      <c r="B16762" t="s">
        <v>1050</v>
      </c>
      <c r="C16762" s="2">
        <v>44006.89166666667</v>
      </c>
      <c r="D16762" s="2" t="str">
        <f t="shared" si="263"/>
        <v>June</v>
      </c>
      <c r="E16762" s="2"/>
      <c r="F16762" t="str">
        <f>VLOOKUP($A16762,Content!$B$1:$D$1001,MATCH(reactions!F$1,Content!$B$1:$D$1,0),0)</f>
        <v>GIF</v>
      </c>
      <c r="G16762" t="str">
        <f>VLOOKUP($A16762,Content!$B$1:$D$1001,MATCH(reactions!G$1,Content!$B$1:$D$1,0),0)</f>
        <v>healthy eating</v>
      </c>
      <c r="H16762">
        <f>VLOOKUP(B16762,'reaction types'!$A$1:$C$17,MATCH(reactions!H$1,'reaction types'!$A$1:$C$1,0),0)</f>
        <v>60</v>
      </c>
    </row>
    <row r="16763" spans="1:8">
      <c r="A16763" t="s">
        <v>84</v>
      </c>
      <c r="B16763" t="s">
        <v>1052</v>
      </c>
      <c r="C16763" s="2">
        <v>44004.545138888891</v>
      </c>
      <c r="D16763" s="2" t="str">
        <f t="shared" si="263"/>
        <v>June</v>
      </c>
      <c r="E16763" s="2"/>
      <c r="F16763" t="str">
        <f>VLOOKUP($A16763,Content!$B$1:$D$1001,MATCH(reactions!F$1,Content!$B$1:$D$1,0),0)</f>
        <v>GIF</v>
      </c>
      <c r="G16763" t="str">
        <f>VLOOKUP($A16763,Content!$B$1:$D$1001,MATCH(reactions!G$1,Content!$B$1:$D$1,0),0)</f>
        <v>healthy eating</v>
      </c>
      <c r="H16763">
        <f>VLOOKUP(B16763,'reaction types'!$A$1:$C$17,MATCH(reactions!H$1,'reaction types'!$A$1:$C$1,0),0)</f>
        <v>72</v>
      </c>
    </row>
    <row r="16764" spans="1:8">
      <c r="A16764" t="s">
        <v>84</v>
      </c>
      <c r="B16764" t="s">
        <v>1049</v>
      </c>
      <c r="C16764" s="2">
        <v>44007.059027777781</v>
      </c>
      <c r="D16764" s="2" t="str">
        <f t="shared" si="263"/>
        <v>June</v>
      </c>
      <c r="E16764" s="2"/>
      <c r="F16764" t="str">
        <f>VLOOKUP($A16764,Content!$B$1:$D$1001,MATCH(reactions!F$1,Content!$B$1:$D$1,0),0)</f>
        <v>GIF</v>
      </c>
      <c r="G16764" t="str">
        <f>VLOOKUP($A16764,Content!$B$1:$D$1001,MATCH(reactions!G$1,Content!$B$1:$D$1,0),0)</f>
        <v>healthy eating</v>
      </c>
      <c r="H16764">
        <f>VLOOKUP(B16764,'reaction types'!$A$1:$C$17,MATCH(reactions!H$1,'reaction types'!$A$1:$C$1,0),0)</f>
        <v>50</v>
      </c>
    </row>
    <row r="16765" spans="1:8">
      <c r="A16765" t="s">
        <v>85</v>
      </c>
      <c r="B16765" t="s">
        <v>1037</v>
      </c>
      <c r="C16765" s="2">
        <v>44007.21875</v>
      </c>
      <c r="D16765" s="2" t="str">
        <f t="shared" si="263"/>
        <v>June</v>
      </c>
      <c r="E16765" s="2"/>
      <c r="F16765" t="str">
        <f>VLOOKUP($A16765,Content!$B$1:$D$1001,MATCH(reactions!F$1,Content!$B$1:$D$1,0),0)</f>
        <v>video</v>
      </c>
      <c r="G16765" t="str">
        <f>VLOOKUP($A16765,Content!$B$1:$D$1001,MATCH(reactions!G$1,Content!$B$1:$D$1,0),0)</f>
        <v>culture</v>
      </c>
      <c r="H16765">
        <f>VLOOKUP(B16765,'reaction types'!$A$1:$C$17,MATCH(reactions!H$1,'reaction types'!$A$1:$C$1,0),0)</f>
        <v>0</v>
      </c>
    </row>
    <row r="16766" spans="1:8">
      <c r="A16766" t="s">
        <v>85</v>
      </c>
      <c r="B16766" t="s">
        <v>1051</v>
      </c>
      <c r="C16766" s="2">
        <v>44359.524305555555</v>
      </c>
      <c r="D16766" s="2" t="str">
        <f t="shared" si="263"/>
        <v>June</v>
      </c>
      <c r="E16766" s="2"/>
      <c r="F16766" t="str">
        <f>VLOOKUP($A16766,Content!$B$1:$D$1001,MATCH(reactions!F$1,Content!$B$1:$D$1,0),0)</f>
        <v>video</v>
      </c>
      <c r="G16766" t="str">
        <f>VLOOKUP($A16766,Content!$B$1:$D$1001,MATCH(reactions!G$1,Content!$B$1:$D$1,0),0)</f>
        <v>culture</v>
      </c>
      <c r="H16766">
        <f>VLOOKUP(B16766,'reaction types'!$A$1:$C$17,MATCH(reactions!H$1,'reaction types'!$A$1:$C$1,0),0)</f>
        <v>70</v>
      </c>
    </row>
    <row r="16767" spans="1:8">
      <c r="A16767" t="s">
        <v>85</v>
      </c>
      <c r="B16767" t="s">
        <v>1051</v>
      </c>
      <c r="C16767" s="2">
        <v>44351.285416666666</v>
      </c>
      <c r="D16767" s="2" t="str">
        <f t="shared" si="263"/>
        <v>June</v>
      </c>
      <c r="E16767" s="2"/>
      <c r="F16767" t="str">
        <f>VLOOKUP($A16767,Content!$B$1:$D$1001,MATCH(reactions!F$1,Content!$B$1:$D$1,0),0)</f>
        <v>video</v>
      </c>
      <c r="G16767" t="str">
        <f>VLOOKUP($A16767,Content!$B$1:$D$1001,MATCH(reactions!G$1,Content!$B$1:$D$1,0),0)</f>
        <v>culture</v>
      </c>
      <c r="H16767">
        <f>VLOOKUP(B16767,'reaction types'!$A$1:$C$17,MATCH(reactions!H$1,'reaction types'!$A$1:$C$1,0),0)</f>
        <v>70</v>
      </c>
    </row>
    <row r="16768" spans="1:8">
      <c r="A16768" t="s">
        <v>85</v>
      </c>
      <c r="B16768" t="s">
        <v>1046</v>
      </c>
      <c r="C16768" s="2">
        <v>44348.425694444442</v>
      </c>
      <c r="D16768" s="2" t="str">
        <f t="shared" si="263"/>
        <v>June</v>
      </c>
      <c r="E16768" s="2"/>
      <c r="F16768" t="str">
        <f>VLOOKUP($A16768,Content!$B$1:$D$1001,MATCH(reactions!F$1,Content!$B$1:$D$1,0),0)</f>
        <v>video</v>
      </c>
      <c r="G16768" t="str">
        <f>VLOOKUP($A16768,Content!$B$1:$D$1001,MATCH(reactions!G$1,Content!$B$1:$D$1,0),0)</f>
        <v>culture</v>
      </c>
      <c r="H16768">
        <f>VLOOKUP(B16768,'reaction types'!$A$1:$C$17,MATCH(reactions!H$1,'reaction types'!$A$1:$C$1,0),0)</f>
        <v>75</v>
      </c>
    </row>
    <row r="16769" spans="1:8">
      <c r="A16769" t="s">
        <v>85</v>
      </c>
      <c r="B16769" t="s">
        <v>1047</v>
      </c>
      <c r="C16769" s="2">
        <v>44009.463888888888</v>
      </c>
      <c r="D16769" s="2" t="str">
        <f t="shared" si="263"/>
        <v>June</v>
      </c>
      <c r="E16769" s="2"/>
      <c r="F16769" t="str">
        <f>VLOOKUP($A16769,Content!$B$1:$D$1001,MATCH(reactions!F$1,Content!$B$1:$D$1,0),0)</f>
        <v>video</v>
      </c>
      <c r="G16769" t="str">
        <f>VLOOKUP($A16769,Content!$B$1:$D$1001,MATCH(reactions!G$1,Content!$B$1:$D$1,0),0)</f>
        <v>culture</v>
      </c>
      <c r="H16769">
        <f>VLOOKUP(B16769,'reaction types'!$A$1:$C$17,MATCH(reactions!H$1,'reaction types'!$A$1:$C$1,0),0)</f>
        <v>45</v>
      </c>
    </row>
    <row r="16770" spans="1:8">
      <c r="A16770" t="s">
        <v>86</v>
      </c>
      <c r="B16770" t="s">
        <v>1051</v>
      </c>
      <c r="C16770" s="2">
        <v>44352.31527777778</v>
      </c>
      <c r="D16770" s="2" t="str">
        <f t="shared" si="263"/>
        <v>June</v>
      </c>
      <c r="E16770" s="2"/>
      <c r="F16770" t="str">
        <f>VLOOKUP($A16770,Content!$B$1:$D$1001,MATCH(reactions!F$1,Content!$B$1:$D$1,0),0)</f>
        <v>GIF</v>
      </c>
      <c r="G16770" t="str">
        <f>VLOOKUP($A16770,Content!$B$1:$D$1001,MATCH(reactions!G$1,Content!$B$1:$D$1,0),0)</f>
        <v>soccer</v>
      </c>
      <c r="H16770">
        <f>VLOOKUP(B16770,'reaction types'!$A$1:$C$17,MATCH(reactions!H$1,'reaction types'!$A$1:$C$1,0),0)</f>
        <v>70</v>
      </c>
    </row>
    <row r="16771" spans="1:8">
      <c r="A16771" t="s">
        <v>86</v>
      </c>
      <c r="B16771" t="s">
        <v>1046</v>
      </c>
      <c r="C16771" s="2">
        <v>44009.269444444442</v>
      </c>
      <c r="D16771" s="2" t="str">
        <f t="shared" ref="D16771:D16834" si="264">TEXT(C16771,"mmmm")</f>
        <v>June</v>
      </c>
      <c r="E16771" s="2"/>
      <c r="F16771" t="str">
        <f>VLOOKUP($A16771,Content!$B$1:$D$1001,MATCH(reactions!F$1,Content!$B$1:$D$1,0),0)</f>
        <v>GIF</v>
      </c>
      <c r="G16771" t="str">
        <f>VLOOKUP($A16771,Content!$B$1:$D$1001,MATCH(reactions!G$1,Content!$B$1:$D$1,0),0)</f>
        <v>soccer</v>
      </c>
      <c r="H16771">
        <f>VLOOKUP(B16771,'reaction types'!$A$1:$C$17,MATCH(reactions!H$1,'reaction types'!$A$1:$C$1,0),0)</f>
        <v>75</v>
      </c>
    </row>
    <row r="16772" spans="1:8">
      <c r="A16772" t="s">
        <v>86</v>
      </c>
      <c r="B16772" t="s">
        <v>1039</v>
      </c>
      <c r="C16772" s="2">
        <v>44002.797222222223</v>
      </c>
      <c r="D16772" s="2" t="str">
        <f t="shared" si="264"/>
        <v>June</v>
      </c>
      <c r="E16772" s="2"/>
      <c r="F16772" t="str">
        <f>VLOOKUP($A16772,Content!$B$1:$D$1001,MATCH(reactions!F$1,Content!$B$1:$D$1,0),0)</f>
        <v>GIF</v>
      </c>
      <c r="G16772" t="str">
        <f>VLOOKUP($A16772,Content!$B$1:$D$1001,MATCH(reactions!G$1,Content!$B$1:$D$1,0),0)</f>
        <v>soccer</v>
      </c>
      <c r="H16772">
        <f>VLOOKUP(B16772,'reaction types'!$A$1:$C$17,MATCH(reactions!H$1,'reaction types'!$A$1:$C$1,0),0)</f>
        <v>15</v>
      </c>
    </row>
    <row r="16773" spans="1:8">
      <c r="A16773" t="s">
        <v>86</v>
      </c>
      <c r="B16773" t="s">
        <v>1041</v>
      </c>
      <c r="C16773" s="2">
        <v>44363.459027777775</v>
      </c>
      <c r="D16773" s="2" t="str">
        <f t="shared" si="264"/>
        <v>June</v>
      </c>
      <c r="E16773" s="2"/>
      <c r="F16773" t="str">
        <f>VLOOKUP($A16773,Content!$B$1:$D$1001,MATCH(reactions!F$1,Content!$B$1:$D$1,0),0)</f>
        <v>GIF</v>
      </c>
      <c r="G16773" t="str">
        <f>VLOOKUP($A16773,Content!$B$1:$D$1001,MATCH(reactions!G$1,Content!$B$1:$D$1,0),0)</f>
        <v>soccer</v>
      </c>
      <c r="H16773">
        <f>VLOOKUP(B16773,'reaction types'!$A$1:$C$17,MATCH(reactions!H$1,'reaction types'!$A$1:$C$1,0),0)</f>
        <v>35</v>
      </c>
    </row>
    <row r="16774" spans="1:8">
      <c r="A16774" t="s">
        <v>86</v>
      </c>
      <c r="B16774" t="s">
        <v>1052</v>
      </c>
      <c r="C16774" s="2">
        <v>44363.344444444447</v>
      </c>
      <c r="D16774" s="2" t="str">
        <f t="shared" si="264"/>
        <v>June</v>
      </c>
      <c r="E16774" s="2"/>
      <c r="F16774" t="str">
        <f>VLOOKUP($A16774,Content!$B$1:$D$1001,MATCH(reactions!F$1,Content!$B$1:$D$1,0),0)</f>
        <v>GIF</v>
      </c>
      <c r="G16774" t="str">
        <f>VLOOKUP($A16774,Content!$B$1:$D$1001,MATCH(reactions!G$1,Content!$B$1:$D$1,0),0)</f>
        <v>soccer</v>
      </c>
      <c r="H16774">
        <f>VLOOKUP(B16774,'reaction types'!$A$1:$C$17,MATCH(reactions!H$1,'reaction types'!$A$1:$C$1,0),0)</f>
        <v>72</v>
      </c>
    </row>
    <row r="16775" spans="1:8">
      <c r="A16775" t="s">
        <v>87</v>
      </c>
      <c r="B16775" t="s">
        <v>1052</v>
      </c>
      <c r="C16775" s="2">
        <v>44354.295138888891</v>
      </c>
      <c r="D16775" s="2" t="str">
        <f t="shared" si="264"/>
        <v>June</v>
      </c>
      <c r="E16775" s="2"/>
      <c r="F16775" t="str">
        <f>VLOOKUP($A16775,Content!$B$1:$D$1001,MATCH(reactions!F$1,Content!$B$1:$D$1,0),0)</f>
        <v>audio</v>
      </c>
      <c r="G16775" t="str">
        <f>VLOOKUP($A16775,Content!$B$1:$D$1001,MATCH(reactions!G$1,Content!$B$1:$D$1,0),0)</f>
        <v>culture</v>
      </c>
      <c r="H16775">
        <f>VLOOKUP(B16775,'reaction types'!$A$1:$C$17,MATCH(reactions!H$1,'reaction types'!$A$1:$C$1,0),0)</f>
        <v>72</v>
      </c>
    </row>
    <row r="16776" spans="1:8">
      <c r="A16776" t="s">
        <v>88</v>
      </c>
      <c r="B16776" t="s">
        <v>1051</v>
      </c>
      <c r="C16776" s="2">
        <v>44006.097916666666</v>
      </c>
      <c r="D16776" s="2" t="str">
        <f t="shared" si="264"/>
        <v>June</v>
      </c>
      <c r="E16776" s="2"/>
      <c r="F16776" t="str">
        <f>VLOOKUP($A16776,Content!$B$1:$D$1001,MATCH(reactions!F$1,Content!$B$1:$D$1,0),0)</f>
        <v>audio</v>
      </c>
      <c r="G16776" t="str">
        <f>VLOOKUP($A16776,Content!$B$1:$D$1001,MATCH(reactions!G$1,Content!$B$1:$D$1,0),0)</f>
        <v>education</v>
      </c>
      <c r="H16776">
        <f>VLOOKUP(B16776,'reaction types'!$A$1:$C$17,MATCH(reactions!H$1,'reaction types'!$A$1:$C$1,0),0)</f>
        <v>70</v>
      </c>
    </row>
    <row r="16777" spans="1:8">
      <c r="A16777" t="s">
        <v>88</v>
      </c>
      <c r="B16777" t="s">
        <v>1039</v>
      </c>
      <c r="C16777" s="2">
        <v>44003.972222222219</v>
      </c>
      <c r="D16777" s="2" t="str">
        <f t="shared" si="264"/>
        <v>June</v>
      </c>
      <c r="E16777" s="2"/>
      <c r="F16777" t="str">
        <f>VLOOKUP($A16777,Content!$B$1:$D$1001,MATCH(reactions!F$1,Content!$B$1:$D$1,0),0)</f>
        <v>audio</v>
      </c>
      <c r="G16777" t="str">
        <f>VLOOKUP($A16777,Content!$B$1:$D$1001,MATCH(reactions!G$1,Content!$B$1:$D$1,0),0)</f>
        <v>education</v>
      </c>
      <c r="H16777">
        <f>VLOOKUP(B16777,'reaction types'!$A$1:$C$17,MATCH(reactions!H$1,'reaction types'!$A$1:$C$1,0),0)</f>
        <v>15</v>
      </c>
    </row>
    <row r="16778" spans="1:8">
      <c r="A16778" t="s">
        <v>88</v>
      </c>
      <c r="B16778" t="s">
        <v>1039</v>
      </c>
      <c r="C16778" s="2">
        <v>44364.300694444442</v>
      </c>
      <c r="D16778" s="2" t="str">
        <f t="shared" si="264"/>
        <v>June</v>
      </c>
      <c r="E16778" s="2"/>
      <c r="F16778" t="str">
        <f>VLOOKUP($A16778,Content!$B$1:$D$1001,MATCH(reactions!F$1,Content!$B$1:$D$1,0),0)</f>
        <v>audio</v>
      </c>
      <c r="G16778" t="str">
        <f>VLOOKUP($A16778,Content!$B$1:$D$1001,MATCH(reactions!G$1,Content!$B$1:$D$1,0),0)</f>
        <v>education</v>
      </c>
      <c r="H16778">
        <f>VLOOKUP(B16778,'reaction types'!$A$1:$C$17,MATCH(reactions!H$1,'reaction types'!$A$1:$C$1,0),0)</f>
        <v>15</v>
      </c>
    </row>
    <row r="16779" spans="1:8">
      <c r="A16779" t="s">
        <v>88</v>
      </c>
      <c r="B16779" t="s">
        <v>1038</v>
      </c>
      <c r="C16779" s="2">
        <v>44361.59652777778</v>
      </c>
      <c r="D16779" s="2" t="str">
        <f t="shared" si="264"/>
        <v>June</v>
      </c>
      <c r="E16779" s="2"/>
      <c r="F16779" t="str">
        <f>VLOOKUP($A16779,Content!$B$1:$D$1001,MATCH(reactions!F$1,Content!$B$1:$D$1,0),0)</f>
        <v>audio</v>
      </c>
      <c r="G16779" t="str">
        <f>VLOOKUP($A16779,Content!$B$1:$D$1001,MATCH(reactions!G$1,Content!$B$1:$D$1,0),0)</f>
        <v>education</v>
      </c>
      <c r="H16779">
        <f>VLOOKUP(B16779,'reaction types'!$A$1:$C$17,MATCH(reactions!H$1,'reaction types'!$A$1:$C$1,0),0)</f>
        <v>10</v>
      </c>
    </row>
    <row r="16780" spans="1:8">
      <c r="A16780" t="s">
        <v>90</v>
      </c>
      <c r="B16780" t="s">
        <v>1037</v>
      </c>
      <c r="C16780" s="2">
        <v>44354.186111111114</v>
      </c>
      <c r="D16780" s="2" t="str">
        <f t="shared" si="264"/>
        <v>June</v>
      </c>
      <c r="E16780" s="2"/>
      <c r="F16780" t="str">
        <f>VLOOKUP($A16780,Content!$B$1:$D$1001,MATCH(reactions!F$1,Content!$B$1:$D$1,0),0)</f>
        <v>photo</v>
      </c>
      <c r="G16780" t="str">
        <f>VLOOKUP($A16780,Content!$B$1:$D$1001,MATCH(reactions!G$1,Content!$B$1:$D$1,0),0)</f>
        <v>education</v>
      </c>
      <c r="H16780">
        <f>VLOOKUP(B16780,'reaction types'!$A$1:$C$17,MATCH(reactions!H$1,'reaction types'!$A$1:$C$1,0),0)</f>
        <v>0</v>
      </c>
    </row>
    <row r="16781" spans="1:8">
      <c r="A16781" t="s">
        <v>90</v>
      </c>
      <c r="B16781" t="s">
        <v>1045</v>
      </c>
      <c r="C16781" s="2">
        <v>44355.665972222225</v>
      </c>
      <c r="D16781" s="2" t="str">
        <f t="shared" si="264"/>
        <v>June</v>
      </c>
      <c r="E16781" s="2"/>
      <c r="F16781" t="str">
        <f>VLOOKUP($A16781,Content!$B$1:$D$1001,MATCH(reactions!F$1,Content!$B$1:$D$1,0),0)</f>
        <v>photo</v>
      </c>
      <c r="G16781" t="str">
        <f>VLOOKUP($A16781,Content!$B$1:$D$1001,MATCH(reactions!G$1,Content!$B$1:$D$1,0),0)</f>
        <v>education</v>
      </c>
      <c r="H16781">
        <f>VLOOKUP(B16781,'reaction types'!$A$1:$C$17,MATCH(reactions!H$1,'reaction types'!$A$1:$C$1,0),0)</f>
        <v>20</v>
      </c>
    </row>
    <row r="16782" spans="1:8">
      <c r="A16782" t="s">
        <v>90</v>
      </c>
      <c r="B16782" t="s">
        <v>1047</v>
      </c>
      <c r="C16782" s="2">
        <v>44359.862500000003</v>
      </c>
      <c r="D16782" s="2" t="str">
        <f t="shared" si="264"/>
        <v>June</v>
      </c>
      <c r="E16782" s="2"/>
      <c r="F16782" t="str">
        <f>VLOOKUP($A16782,Content!$B$1:$D$1001,MATCH(reactions!F$1,Content!$B$1:$D$1,0),0)</f>
        <v>photo</v>
      </c>
      <c r="G16782" t="str">
        <f>VLOOKUP($A16782,Content!$B$1:$D$1001,MATCH(reactions!G$1,Content!$B$1:$D$1,0),0)</f>
        <v>education</v>
      </c>
      <c r="H16782">
        <f>VLOOKUP(B16782,'reaction types'!$A$1:$C$17,MATCH(reactions!H$1,'reaction types'!$A$1:$C$1,0),0)</f>
        <v>45</v>
      </c>
    </row>
    <row r="16783" spans="1:8">
      <c r="A16783" t="s">
        <v>90</v>
      </c>
      <c r="B16783" t="s">
        <v>1051</v>
      </c>
      <c r="C16783" s="2">
        <v>44359.813194444447</v>
      </c>
      <c r="D16783" s="2" t="str">
        <f t="shared" si="264"/>
        <v>June</v>
      </c>
      <c r="E16783" s="2"/>
      <c r="F16783" t="str">
        <f>VLOOKUP($A16783,Content!$B$1:$D$1001,MATCH(reactions!F$1,Content!$B$1:$D$1,0),0)</f>
        <v>photo</v>
      </c>
      <c r="G16783" t="str">
        <f>VLOOKUP($A16783,Content!$B$1:$D$1001,MATCH(reactions!G$1,Content!$B$1:$D$1,0),0)</f>
        <v>education</v>
      </c>
      <c r="H16783">
        <f>VLOOKUP(B16783,'reaction types'!$A$1:$C$17,MATCH(reactions!H$1,'reaction types'!$A$1:$C$1,0),0)</f>
        <v>70</v>
      </c>
    </row>
    <row r="16784" spans="1:8">
      <c r="A16784" t="s">
        <v>90</v>
      </c>
      <c r="B16784" t="s">
        <v>1046</v>
      </c>
      <c r="C16784" s="2">
        <v>44004.461805555555</v>
      </c>
      <c r="D16784" s="2" t="str">
        <f t="shared" si="264"/>
        <v>June</v>
      </c>
      <c r="E16784" s="2"/>
      <c r="F16784" t="str">
        <f>VLOOKUP($A16784,Content!$B$1:$D$1001,MATCH(reactions!F$1,Content!$B$1:$D$1,0),0)</f>
        <v>photo</v>
      </c>
      <c r="G16784" t="str">
        <f>VLOOKUP($A16784,Content!$B$1:$D$1001,MATCH(reactions!G$1,Content!$B$1:$D$1,0),0)</f>
        <v>education</v>
      </c>
      <c r="H16784">
        <f>VLOOKUP(B16784,'reaction types'!$A$1:$C$17,MATCH(reactions!H$1,'reaction types'!$A$1:$C$1,0),0)</f>
        <v>75</v>
      </c>
    </row>
    <row r="16785" spans="1:8">
      <c r="A16785" t="s">
        <v>91</v>
      </c>
      <c r="B16785" t="s">
        <v>1043</v>
      </c>
      <c r="C16785" s="2">
        <v>44354.997916666667</v>
      </c>
      <c r="D16785" s="2" t="str">
        <f t="shared" si="264"/>
        <v>June</v>
      </c>
      <c r="E16785" s="2"/>
      <c r="F16785" t="str">
        <f>VLOOKUP($A16785,Content!$B$1:$D$1001,MATCH(reactions!F$1,Content!$B$1:$D$1,0),0)</f>
        <v>photo</v>
      </c>
      <c r="G16785" t="str">
        <f>VLOOKUP($A16785,Content!$B$1:$D$1001,MATCH(reactions!G$1,Content!$B$1:$D$1,0),0)</f>
        <v>studying</v>
      </c>
      <c r="H16785">
        <f>VLOOKUP(B16785,'reaction types'!$A$1:$C$17,MATCH(reactions!H$1,'reaction types'!$A$1:$C$1,0),0)</f>
        <v>5</v>
      </c>
    </row>
    <row r="16786" spans="1:8">
      <c r="A16786" t="s">
        <v>91</v>
      </c>
      <c r="B16786" t="s">
        <v>1039</v>
      </c>
      <c r="C16786" s="2">
        <v>44005.772222222222</v>
      </c>
      <c r="D16786" s="2" t="str">
        <f t="shared" si="264"/>
        <v>June</v>
      </c>
      <c r="E16786" s="2"/>
      <c r="F16786" t="str">
        <f>VLOOKUP($A16786,Content!$B$1:$D$1001,MATCH(reactions!F$1,Content!$B$1:$D$1,0),0)</f>
        <v>photo</v>
      </c>
      <c r="G16786" t="str">
        <f>VLOOKUP($A16786,Content!$B$1:$D$1001,MATCH(reactions!G$1,Content!$B$1:$D$1,0),0)</f>
        <v>studying</v>
      </c>
      <c r="H16786">
        <f>VLOOKUP(B16786,'reaction types'!$A$1:$C$17,MATCH(reactions!H$1,'reaction types'!$A$1:$C$1,0),0)</f>
        <v>15</v>
      </c>
    </row>
    <row r="16787" spans="1:8">
      <c r="A16787" t="s">
        <v>91</v>
      </c>
      <c r="B16787" t="s">
        <v>1037</v>
      </c>
      <c r="C16787" s="2">
        <v>44006.28125</v>
      </c>
      <c r="D16787" s="2" t="str">
        <f t="shared" si="264"/>
        <v>June</v>
      </c>
      <c r="E16787" s="2"/>
      <c r="F16787" t="str">
        <f>VLOOKUP($A16787,Content!$B$1:$D$1001,MATCH(reactions!F$1,Content!$B$1:$D$1,0),0)</f>
        <v>photo</v>
      </c>
      <c r="G16787" t="str">
        <f>VLOOKUP($A16787,Content!$B$1:$D$1001,MATCH(reactions!G$1,Content!$B$1:$D$1,0),0)</f>
        <v>studying</v>
      </c>
      <c r="H16787">
        <f>VLOOKUP(B16787,'reaction types'!$A$1:$C$17,MATCH(reactions!H$1,'reaction types'!$A$1:$C$1,0),0)</f>
        <v>0</v>
      </c>
    </row>
    <row r="16788" spans="1:8">
      <c r="A16788" t="s">
        <v>92</v>
      </c>
      <c r="B16788" t="s">
        <v>1046</v>
      </c>
      <c r="C16788" s="2">
        <v>44353.836111111108</v>
      </c>
      <c r="D16788" s="2" t="str">
        <f t="shared" si="264"/>
        <v>June</v>
      </c>
      <c r="E16788" s="2"/>
      <c r="F16788" t="str">
        <f>VLOOKUP($A16788,Content!$B$1:$D$1001,MATCH(reactions!F$1,Content!$B$1:$D$1,0),0)</f>
        <v>audio</v>
      </c>
      <c r="G16788" t="str">
        <f>VLOOKUP($A16788,Content!$B$1:$D$1001,MATCH(reactions!G$1,Content!$B$1:$D$1,0),0)</f>
        <v>science</v>
      </c>
      <c r="H16788">
        <f>VLOOKUP(B16788,'reaction types'!$A$1:$C$17,MATCH(reactions!H$1,'reaction types'!$A$1:$C$1,0),0)</f>
        <v>75</v>
      </c>
    </row>
    <row r="16789" spans="1:8">
      <c r="A16789" t="s">
        <v>92</v>
      </c>
      <c r="B16789" t="s">
        <v>1039</v>
      </c>
      <c r="C16789" s="2">
        <v>44008.441666666666</v>
      </c>
      <c r="D16789" s="2" t="str">
        <f t="shared" si="264"/>
        <v>June</v>
      </c>
      <c r="E16789" s="2"/>
      <c r="F16789" t="str">
        <f>VLOOKUP($A16789,Content!$B$1:$D$1001,MATCH(reactions!F$1,Content!$B$1:$D$1,0),0)</f>
        <v>audio</v>
      </c>
      <c r="G16789" t="str">
        <f>VLOOKUP($A16789,Content!$B$1:$D$1001,MATCH(reactions!G$1,Content!$B$1:$D$1,0),0)</f>
        <v>science</v>
      </c>
      <c r="H16789">
        <f>VLOOKUP(B16789,'reaction types'!$A$1:$C$17,MATCH(reactions!H$1,'reaction types'!$A$1:$C$1,0),0)</f>
        <v>15</v>
      </c>
    </row>
    <row r="16790" spans="1:8">
      <c r="A16790" t="s">
        <v>92</v>
      </c>
      <c r="B16790" t="s">
        <v>1050</v>
      </c>
      <c r="C16790" s="2">
        <v>44361.934027777781</v>
      </c>
      <c r="D16790" s="2" t="str">
        <f t="shared" si="264"/>
        <v>June</v>
      </c>
      <c r="E16790" s="2"/>
      <c r="F16790" t="str">
        <f>VLOOKUP($A16790,Content!$B$1:$D$1001,MATCH(reactions!F$1,Content!$B$1:$D$1,0),0)</f>
        <v>audio</v>
      </c>
      <c r="G16790" t="str">
        <f>VLOOKUP($A16790,Content!$B$1:$D$1001,MATCH(reactions!G$1,Content!$B$1:$D$1,0),0)</f>
        <v>science</v>
      </c>
      <c r="H16790">
        <f>VLOOKUP(B16790,'reaction types'!$A$1:$C$17,MATCH(reactions!H$1,'reaction types'!$A$1:$C$1,0),0)</f>
        <v>60</v>
      </c>
    </row>
    <row r="16791" spans="1:8">
      <c r="A16791" t="s">
        <v>93</v>
      </c>
      <c r="B16791" t="s">
        <v>1048</v>
      </c>
      <c r="C16791" s="2">
        <v>44356.388888888891</v>
      </c>
      <c r="D16791" s="2" t="str">
        <f t="shared" si="264"/>
        <v>June</v>
      </c>
      <c r="E16791" s="2"/>
      <c r="F16791" t="str">
        <f>VLOOKUP($A16791,Content!$B$1:$D$1001,MATCH(reactions!F$1,Content!$B$1:$D$1,0),0)</f>
        <v>photo</v>
      </c>
      <c r="G16791" t="str">
        <f>VLOOKUP($A16791,Content!$B$1:$D$1001,MATCH(reactions!G$1,Content!$B$1:$D$1,0),0)</f>
        <v>studying</v>
      </c>
      <c r="H16791">
        <f>VLOOKUP(B16791,'reaction types'!$A$1:$C$17,MATCH(reactions!H$1,'reaction types'!$A$1:$C$1,0),0)</f>
        <v>12</v>
      </c>
    </row>
    <row r="16792" spans="1:8">
      <c r="A16792" t="s">
        <v>93</v>
      </c>
      <c r="B16792" t="s">
        <v>1038</v>
      </c>
      <c r="C16792" s="2">
        <v>44010.196527777778</v>
      </c>
      <c r="D16792" s="2" t="str">
        <f t="shared" si="264"/>
        <v>June</v>
      </c>
      <c r="E16792" s="2"/>
      <c r="F16792" t="str">
        <f>VLOOKUP($A16792,Content!$B$1:$D$1001,MATCH(reactions!F$1,Content!$B$1:$D$1,0),0)</f>
        <v>photo</v>
      </c>
      <c r="G16792" t="str">
        <f>VLOOKUP($A16792,Content!$B$1:$D$1001,MATCH(reactions!G$1,Content!$B$1:$D$1,0),0)</f>
        <v>studying</v>
      </c>
      <c r="H16792">
        <f>VLOOKUP(B16792,'reaction types'!$A$1:$C$17,MATCH(reactions!H$1,'reaction types'!$A$1:$C$1,0),0)</f>
        <v>10</v>
      </c>
    </row>
    <row r="16793" spans="1:8">
      <c r="A16793" t="s">
        <v>93</v>
      </c>
      <c r="B16793" t="s">
        <v>1038</v>
      </c>
      <c r="C16793" s="2">
        <v>44352.025694444441</v>
      </c>
      <c r="D16793" s="2" t="str">
        <f t="shared" si="264"/>
        <v>June</v>
      </c>
      <c r="E16793" s="2"/>
      <c r="F16793" t="str">
        <f>VLOOKUP($A16793,Content!$B$1:$D$1001,MATCH(reactions!F$1,Content!$B$1:$D$1,0),0)</f>
        <v>photo</v>
      </c>
      <c r="G16793" t="str">
        <f>VLOOKUP($A16793,Content!$B$1:$D$1001,MATCH(reactions!G$1,Content!$B$1:$D$1,0),0)</f>
        <v>studying</v>
      </c>
      <c r="H16793">
        <f>VLOOKUP(B16793,'reaction types'!$A$1:$C$17,MATCH(reactions!H$1,'reaction types'!$A$1:$C$1,0),0)</f>
        <v>10</v>
      </c>
    </row>
    <row r="16794" spans="1:8">
      <c r="A16794" t="s">
        <v>94</v>
      </c>
      <c r="B16794" t="s">
        <v>1052</v>
      </c>
      <c r="C16794" s="2">
        <v>44357.435416666667</v>
      </c>
      <c r="D16794" s="2" t="str">
        <f t="shared" si="264"/>
        <v>June</v>
      </c>
      <c r="E16794" s="2"/>
      <c r="F16794" t="str">
        <f>VLOOKUP($A16794,Content!$B$1:$D$1001,MATCH(reactions!F$1,Content!$B$1:$D$1,0),0)</f>
        <v>GIF</v>
      </c>
      <c r="G16794" t="str">
        <f>VLOOKUP($A16794,Content!$B$1:$D$1001,MATCH(reactions!G$1,Content!$B$1:$D$1,0),0)</f>
        <v>Fitness</v>
      </c>
      <c r="H16794">
        <f>VLOOKUP(B16794,'reaction types'!$A$1:$C$17,MATCH(reactions!H$1,'reaction types'!$A$1:$C$1,0),0)</f>
        <v>72</v>
      </c>
    </row>
    <row r="16795" spans="1:8">
      <c r="A16795" t="s">
        <v>94</v>
      </c>
      <c r="B16795" t="s">
        <v>1038</v>
      </c>
      <c r="C16795" s="2">
        <v>44348.392361111109</v>
      </c>
      <c r="D16795" s="2" t="str">
        <f t="shared" si="264"/>
        <v>June</v>
      </c>
      <c r="E16795" s="2"/>
      <c r="F16795" t="str">
        <f>VLOOKUP($A16795,Content!$B$1:$D$1001,MATCH(reactions!F$1,Content!$B$1:$D$1,0),0)</f>
        <v>GIF</v>
      </c>
      <c r="G16795" t="str">
        <f>VLOOKUP($A16795,Content!$B$1:$D$1001,MATCH(reactions!G$1,Content!$B$1:$D$1,0),0)</f>
        <v>Fitness</v>
      </c>
      <c r="H16795">
        <f>VLOOKUP(B16795,'reaction types'!$A$1:$C$17,MATCH(reactions!H$1,'reaction types'!$A$1:$C$1,0),0)</f>
        <v>10</v>
      </c>
    </row>
    <row r="16796" spans="1:8">
      <c r="A16796" t="s">
        <v>94</v>
      </c>
      <c r="B16796" t="s">
        <v>1041</v>
      </c>
      <c r="C16796" s="2">
        <v>44005.863194444442</v>
      </c>
      <c r="D16796" s="2" t="str">
        <f t="shared" si="264"/>
        <v>June</v>
      </c>
      <c r="E16796" s="2"/>
      <c r="F16796" t="str">
        <f>VLOOKUP($A16796,Content!$B$1:$D$1001,MATCH(reactions!F$1,Content!$B$1:$D$1,0),0)</f>
        <v>GIF</v>
      </c>
      <c r="G16796" t="str">
        <f>VLOOKUP($A16796,Content!$B$1:$D$1001,MATCH(reactions!G$1,Content!$B$1:$D$1,0),0)</f>
        <v>Fitness</v>
      </c>
      <c r="H16796">
        <f>VLOOKUP(B16796,'reaction types'!$A$1:$C$17,MATCH(reactions!H$1,'reaction types'!$A$1:$C$1,0),0)</f>
        <v>35</v>
      </c>
    </row>
    <row r="16797" spans="1:8">
      <c r="A16797" t="s">
        <v>94</v>
      </c>
      <c r="B16797" t="s">
        <v>1037</v>
      </c>
      <c r="C16797" s="2">
        <v>44363.675000000003</v>
      </c>
      <c r="D16797" s="2" t="str">
        <f t="shared" si="264"/>
        <v>June</v>
      </c>
      <c r="E16797" s="2"/>
      <c r="F16797" t="str">
        <f>VLOOKUP($A16797,Content!$B$1:$D$1001,MATCH(reactions!F$1,Content!$B$1:$D$1,0),0)</f>
        <v>GIF</v>
      </c>
      <c r="G16797" t="str">
        <f>VLOOKUP($A16797,Content!$B$1:$D$1001,MATCH(reactions!G$1,Content!$B$1:$D$1,0),0)</f>
        <v>Fitness</v>
      </c>
      <c r="H16797">
        <f>VLOOKUP(B16797,'reaction types'!$A$1:$C$17,MATCH(reactions!H$1,'reaction types'!$A$1:$C$1,0),0)</f>
        <v>0</v>
      </c>
    </row>
    <row r="16798" spans="1:8">
      <c r="A16798" t="s">
        <v>94</v>
      </c>
      <c r="B16798" t="s">
        <v>1046</v>
      </c>
      <c r="C16798" s="2">
        <v>44350.109722222223</v>
      </c>
      <c r="D16798" s="2" t="str">
        <f t="shared" si="264"/>
        <v>June</v>
      </c>
      <c r="E16798" s="2"/>
      <c r="F16798" t="str">
        <f>VLOOKUP($A16798,Content!$B$1:$D$1001,MATCH(reactions!F$1,Content!$B$1:$D$1,0),0)</f>
        <v>GIF</v>
      </c>
      <c r="G16798" t="str">
        <f>VLOOKUP($A16798,Content!$B$1:$D$1001,MATCH(reactions!G$1,Content!$B$1:$D$1,0),0)</f>
        <v>Fitness</v>
      </c>
      <c r="H16798">
        <f>VLOOKUP(B16798,'reaction types'!$A$1:$C$17,MATCH(reactions!H$1,'reaction types'!$A$1:$C$1,0),0)</f>
        <v>75</v>
      </c>
    </row>
    <row r="16799" spans="1:8">
      <c r="A16799" t="s">
        <v>94</v>
      </c>
      <c r="B16799" t="s">
        <v>1050</v>
      </c>
      <c r="C16799" s="2">
        <v>44361.939583333333</v>
      </c>
      <c r="D16799" s="2" t="str">
        <f t="shared" si="264"/>
        <v>June</v>
      </c>
      <c r="E16799" s="2"/>
      <c r="F16799" t="str">
        <f>VLOOKUP($A16799,Content!$B$1:$D$1001,MATCH(reactions!F$1,Content!$B$1:$D$1,0),0)</f>
        <v>GIF</v>
      </c>
      <c r="G16799" t="str">
        <f>VLOOKUP($A16799,Content!$B$1:$D$1001,MATCH(reactions!G$1,Content!$B$1:$D$1,0),0)</f>
        <v>Fitness</v>
      </c>
      <c r="H16799">
        <f>VLOOKUP(B16799,'reaction types'!$A$1:$C$17,MATCH(reactions!H$1,'reaction types'!$A$1:$C$1,0),0)</f>
        <v>60</v>
      </c>
    </row>
    <row r="16800" spans="1:8">
      <c r="A16800" t="s">
        <v>94</v>
      </c>
      <c r="B16800" t="s">
        <v>1042</v>
      </c>
      <c r="C16800" s="2">
        <v>44362.993750000001</v>
      </c>
      <c r="D16800" s="2" t="str">
        <f t="shared" si="264"/>
        <v>June</v>
      </c>
      <c r="E16800" s="2"/>
      <c r="F16800" t="str">
        <f>VLOOKUP($A16800,Content!$B$1:$D$1001,MATCH(reactions!F$1,Content!$B$1:$D$1,0),0)</f>
        <v>GIF</v>
      </c>
      <c r="G16800" t="str">
        <f>VLOOKUP($A16800,Content!$B$1:$D$1001,MATCH(reactions!G$1,Content!$B$1:$D$1,0),0)</f>
        <v>Fitness</v>
      </c>
      <c r="H16800">
        <f>VLOOKUP(B16800,'reaction types'!$A$1:$C$17,MATCH(reactions!H$1,'reaction types'!$A$1:$C$1,0),0)</f>
        <v>70</v>
      </c>
    </row>
    <row r="16801" spans="1:8">
      <c r="A16801" t="s">
        <v>96</v>
      </c>
      <c r="B16801" t="s">
        <v>1048</v>
      </c>
      <c r="C16801" s="2">
        <v>44348.143055555556</v>
      </c>
      <c r="D16801" s="2" t="str">
        <f t="shared" si="264"/>
        <v>June</v>
      </c>
      <c r="E16801" s="2"/>
      <c r="F16801" t="str">
        <f>VLOOKUP($A16801,Content!$B$1:$D$1001,MATCH(reactions!F$1,Content!$B$1:$D$1,0),0)</f>
        <v>GIF</v>
      </c>
      <c r="G16801" t="str">
        <f>VLOOKUP($A16801,Content!$B$1:$D$1001,MATCH(reactions!G$1,Content!$B$1:$D$1,0),0)</f>
        <v>veganism</v>
      </c>
      <c r="H16801">
        <f>VLOOKUP(B16801,'reaction types'!$A$1:$C$17,MATCH(reactions!H$1,'reaction types'!$A$1:$C$1,0),0)</f>
        <v>12</v>
      </c>
    </row>
    <row r="16802" spans="1:8">
      <c r="A16802" t="s">
        <v>97</v>
      </c>
      <c r="B16802" t="s">
        <v>1045</v>
      </c>
      <c r="C16802" s="2">
        <v>44363.00277777778</v>
      </c>
      <c r="D16802" s="2" t="str">
        <f t="shared" si="264"/>
        <v>June</v>
      </c>
      <c r="E16802" s="2"/>
      <c r="F16802" t="str">
        <f>VLOOKUP($A16802,Content!$B$1:$D$1001,MATCH(reactions!F$1,Content!$B$1:$D$1,0),0)</f>
        <v>video</v>
      </c>
      <c r="G16802" t="str">
        <f>VLOOKUP($A16802,Content!$B$1:$D$1001,MATCH(reactions!G$1,Content!$B$1:$D$1,0),0)</f>
        <v>science</v>
      </c>
      <c r="H16802">
        <f>VLOOKUP(B16802,'reaction types'!$A$1:$C$17,MATCH(reactions!H$1,'reaction types'!$A$1:$C$1,0),0)</f>
        <v>20</v>
      </c>
    </row>
    <row r="16803" spans="1:8">
      <c r="A16803" t="s">
        <v>97</v>
      </c>
      <c r="B16803" t="s">
        <v>1043</v>
      </c>
      <c r="C16803" s="2">
        <v>44361.191666666666</v>
      </c>
      <c r="D16803" s="2" t="str">
        <f t="shared" si="264"/>
        <v>June</v>
      </c>
      <c r="E16803" s="2"/>
      <c r="F16803" t="str">
        <f>VLOOKUP($A16803,Content!$B$1:$D$1001,MATCH(reactions!F$1,Content!$B$1:$D$1,0),0)</f>
        <v>video</v>
      </c>
      <c r="G16803" t="str">
        <f>VLOOKUP($A16803,Content!$B$1:$D$1001,MATCH(reactions!G$1,Content!$B$1:$D$1,0),0)</f>
        <v>science</v>
      </c>
      <c r="H16803">
        <f>VLOOKUP(B16803,'reaction types'!$A$1:$C$17,MATCH(reactions!H$1,'reaction types'!$A$1:$C$1,0),0)</f>
        <v>5</v>
      </c>
    </row>
    <row r="16804" spans="1:8">
      <c r="A16804" t="s">
        <v>97</v>
      </c>
      <c r="B16804" t="s">
        <v>1049</v>
      </c>
      <c r="C16804" s="2">
        <v>44002.097222222219</v>
      </c>
      <c r="D16804" s="2" t="str">
        <f t="shared" si="264"/>
        <v>June</v>
      </c>
      <c r="E16804" s="2"/>
      <c r="F16804" t="str">
        <f>VLOOKUP($A16804,Content!$B$1:$D$1001,MATCH(reactions!F$1,Content!$B$1:$D$1,0),0)</f>
        <v>video</v>
      </c>
      <c r="G16804" t="str">
        <f>VLOOKUP($A16804,Content!$B$1:$D$1001,MATCH(reactions!G$1,Content!$B$1:$D$1,0),0)</f>
        <v>science</v>
      </c>
      <c r="H16804">
        <f>VLOOKUP(B16804,'reaction types'!$A$1:$C$17,MATCH(reactions!H$1,'reaction types'!$A$1:$C$1,0),0)</f>
        <v>50</v>
      </c>
    </row>
    <row r="16805" spans="1:8">
      <c r="A16805" t="s">
        <v>97</v>
      </c>
      <c r="B16805" t="s">
        <v>1041</v>
      </c>
      <c r="C16805" s="2">
        <v>44005.263194444444</v>
      </c>
      <c r="D16805" s="2" t="str">
        <f t="shared" si="264"/>
        <v>June</v>
      </c>
      <c r="E16805" s="2"/>
      <c r="F16805" t="str">
        <f>VLOOKUP($A16805,Content!$B$1:$D$1001,MATCH(reactions!F$1,Content!$B$1:$D$1,0),0)</f>
        <v>video</v>
      </c>
      <c r="G16805" t="str">
        <f>VLOOKUP($A16805,Content!$B$1:$D$1001,MATCH(reactions!G$1,Content!$B$1:$D$1,0),0)</f>
        <v>science</v>
      </c>
      <c r="H16805">
        <f>VLOOKUP(B16805,'reaction types'!$A$1:$C$17,MATCH(reactions!H$1,'reaction types'!$A$1:$C$1,0),0)</f>
        <v>35</v>
      </c>
    </row>
    <row r="16806" spans="1:8">
      <c r="A16806" t="s">
        <v>98</v>
      </c>
      <c r="B16806" t="s">
        <v>1038</v>
      </c>
      <c r="C16806" s="2">
        <v>44356.559027777781</v>
      </c>
      <c r="D16806" s="2" t="str">
        <f t="shared" si="264"/>
        <v>June</v>
      </c>
      <c r="E16806" s="2"/>
      <c r="F16806" t="str">
        <f>VLOOKUP($A16806,Content!$B$1:$D$1001,MATCH(reactions!F$1,Content!$B$1:$D$1,0),0)</f>
        <v>GIF</v>
      </c>
      <c r="G16806" t="str">
        <f>VLOOKUP($A16806,Content!$B$1:$D$1001,MATCH(reactions!G$1,Content!$B$1:$D$1,0),0)</f>
        <v>travel</v>
      </c>
      <c r="H16806">
        <f>VLOOKUP(B16806,'reaction types'!$A$1:$C$17,MATCH(reactions!H$1,'reaction types'!$A$1:$C$1,0),0)</f>
        <v>10</v>
      </c>
    </row>
    <row r="16807" spans="1:8">
      <c r="A16807" t="s">
        <v>98</v>
      </c>
      <c r="B16807" t="s">
        <v>1041</v>
      </c>
      <c r="C16807" s="2">
        <v>44002.293749999997</v>
      </c>
      <c r="D16807" s="2" t="str">
        <f t="shared" si="264"/>
        <v>June</v>
      </c>
      <c r="E16807" s="2"/>
      <c r="F16807" t="str">
        <f>VLOOKUP($A16807,Content!$B$1:$D$1001,MATCH(reactions!F$1,Content!$B$1:$D$1,0),0)</f>
        <v>GIF</v>
      </c>
      <c r="G16807" t="str">
        <f>VLOOKUP($A16807,Content!$B$1:$D$1001,MATCH(reactions!G$1,Content!$B$1:$D$1,0),0)</f>
        <v>travel</v>
      </c>
      <c r="H16807">
        <f>VLOOKUP(B16807,'reaction types'!$A$1:$C$17,MATCH(reactions!H$1,'reaction types'!$A$1:$C$1,0),0)</f>
        <v>35</v>
      </c>
    </row>
    <row r="16808" spans="1:8">
      <c r="A16808" t="s">
        <v>99</v>
      </c>
      <c r="B16808" t="s">
        <v>1049</v>
      </c>
      <c r="C16808" s="2">
        <v>44357.146527777775</v>
      </c>
      <c r="D16808" s="2" t="str">
        <f t="shared" si="264"/>
        <v>June</v>
      </c>
      <c r="E16808" s="2"/>
      <c r="F16808" t="str">
        <f>VLOOKUP($A16808,Content!$B$1:$D$1001,MATCH(reactions!F$1,Content!$B$1:$D$1,0),0)</f>
        <v>GIF</v>
      </c>
      <c r="G16808" t="str">
        <f>VLOOKUP($A16808,Content!$B$1:$D$1001,MATCH(reactions!G$1,Content!$B$1:$D$1,0),0)</f>
        <v>studying</v>
      </c>
      <c r="H16808">
        <f>VLOOKUP(B16808,'reaction types'!$A$1:$C$17,MATCH(reactions!H$1,'reaction types'!$A$1:$C$1,0),0)</f>
        <v>50</v>
      </c>
    </row>
    <row r="16809" spans="1:8">
      <c r="A16809" t="s">
        <v>99</v>
      </c>
      <c r="B16809" t="s">
        <v>1050</v>
      </c>
      <c r="C16809" s="2">
        <v>44350.871527777781</v>
      </c>
      <c r="D16809" s="2" t="str">
        <f t="shared" si="264"/>
        <v>June</v>
      </c>
      <c r="E16809" s="2"/>
      <c r="F16809" t="str">
        <f>VLOOKUP($A16809,Content!$B$1:$D$1001,MATCH(reactions!F$1,Content!$B$1:$D$1,0),0)</f>
        <v>GIF</v>
      </c>
      <c r="G16809" t="str">
        <f>VLOOKUP($A16809,Content!$B$1:$D$1001,MATCH(reactions!G$1,Content!$B$1:$D$1,0),0)</f>
        <v>studying</v>
      </c>
      <c r="H16809">
        <f>VLOOKUP(B16809,'reaction types'!$A$1:$C$17,MATCH(reactions!H$1,'reaction types'!$A$1:$C$1,0),0)</f>
        <v>60</v>
      </c>
    </row>
    <row r="16810" spans="1:8">
      <c r="A16810" t="s">
        <v>100</v>
      </c>
      <c r="B16810" t="s">
        <v>1037</v>
      </c>
      <c r="C16810" s="2">
        <v>44005.77847222222</v>
      </c>
      <c r="D16810" s="2" t="str">
        <f t="shared" si="264"/>
        <v>June</v>
      </c>
      <c r="E16810" s="2"/>
      <c r="F16810" t="str">
        <f>VLOOKUP($A16810,Content!$B$1:$D$1001,MATCH(reactions!F$1,Content!$B$1:$D$1,0),0)</f>
        <v>video</v>
      </c>
      <c r="G16810" t="str">
        <f>VLOOKUP($A16810,Content!$B$1:$D$1001,MATCH(reactions!G$1,Content!$B$1:$D$1,0),0)</f>
        <v>culture</v>
      </c>
      <c r="H16810">
        <f>VLOOKUP(B16810,'reaction types'!$A$1:$C$17,MATCH(reactions!H$1,'reaction types'!$A$1:$C$1,0),0)</f>
        <v>0</v>
      </c>
    </row>
    <row r="16811" spans="1:8">
      <c r="A16811" t="s">
        <v>101</v>
      </c>
      <c r="B16811" t="s">
        <v>1044</v>
      </c>
      <c r="C16811" s="2">
        <v>44009.905555555553</v>
      </c>
      <c r="D16811" s="2" t="str">
        <f t="shared" si="264"/>
        <v>June</v>
      </c>
      <c r="E16811" s="2"/>
      <c r="F16811" t="str">
        <f>VLOOKUP($A16811,Content!$B$1:$D$1001,MATCH(reactions!F$1,Content!$B$1:$D$1,0),0)</f>
        <v>GIF</v>
      </c>
      <c r="G16811" t="str">
        <f>VLOOKUP($A16811,Content!$B$1:$D$1001,MATCH(reactions!G$1,Content!$B$1:$D$1,0),0)</f>
        <v>animals</v>
      </c>
      <c r="H16811">
        <f>VLOOKUP(B16811,'reaction types'!$A$1:$C$17,MATCH(reactions!H$1,'reaction types'!$A$1:$C$1,0),0)</f>
        <v>65</v>
      </c>
    </row>
    <row r="16812" spans="1:8">
      <c r="A16812" t="s">
        <v>101</v>
      </c>
      <c r="B16812" t="s">
        <v>1041</v>
      </c>
      <c r="C16812" s="2">
        <v>44362.76458333333</v>
      </c>
      <c r="D16812" s="2" t="str">
        <f t="shared" si="264"/>
        <v>June</v>
      </c>
      <c r="E16812" s="2"/>
      <c r="F16812" t="str">
        <f>VLOOKUP($A16812,Content!$B$1:$D$1001,MATCH(reactions!F$1,Content!$B$1:$D$1,0),0)</f>
        <v>GIF</v>
      </c>
      <c r="G16812" t="str">
        <f>VLOOKUP($A16812,Content!$B$1:$D$1001,MATCH(reactions!G$1,Content!$B$1:$D$1,0),0)</f>
        <v>animals</v>
      </c>
      <c r="H16812">
        <f>VLOOKUP(B16812,'reaction types'!$A$1:$C$17,MATCH(reactions!H$1,'reaction types'!$A$1:$C$1,0),0)</f>
        <v>35</v>
      </c>
    </row>
    <row r="16813" spans="1:8">
      <c r="A16813" t="s">
        <v>102</v>
      </c>
      <c r="B16813" t="s">
        <v>1051</v>
      </c>
      <c r="C16813" s="2">
        <v>44008.145138888889</v>
      </c>
      <c r="D16813" s="2" t="str">
        <f t="shared" si="264"/>
        <v>June</v>
      </c>
      <c r="E16813" s="2"/>
      <c r="F16813" t="str">
        <f>VLOOKUP($A16813,Content!$B$1:$D$1001,MATCH(reactions!F$1,Content!$B$1:$D$1,0),0)</f>
        <v>photo</v>
      </c>
      <c r="G16813" t="str">
        <f>VLOOKUP($A16813,Content!$B$1:$D$1001,MATCH(reactions!G$1,Content!$B$1:$D$1,0),0)</f>
        <v>science</v>
      </c>
      <c r="H16813">
        <f>VLOOKUP(B16813,'reaction types'!$A$1:$C$17,MATCH(reactions!H$1,'reaction types'!$A$1:$C$1,0),0)</f>
        <v>70</v>
      </c>
    </row>
    <row r="16814" spans="1:8">
      <c r="A16814" t="s">
        <v>102</v>
      </c>
      <c r="B16814" t="s">
        <v>1043</v>
      </c>
      <c r="C16814" s="2">
        <v>44351.07916666667</v>
      </c>
      <c r="D16814" s="2" t="str">
        <f t="shared" si="264"/>
        <v>June</v>
      </c>
      <c r="E16814" s="2"/>
      <c r="F16814" t="str">
        <f>VLOOKUP($A16814,Content!$B$1:$D$1001,MATCH(reactions!F$1,Content!$B$1:$D$1,0),0)</f>
        <v>photo</v>
      </c>
      <c r="G16814" t="str">
        <f>VLOOKUP($A16814,Content!$B$1:$D$1001,MATCH(reactions!G$1,Content!$B$1:$D$1,0),0)</f>
        <v>science</v>
      </c>
      <c r="H16814">
        <f>VLOOKUP(B16814,'reaction types'!$A$1:$C$17,MATCH(reactions!H$1,'reaction types'!$A$1:$C$1,0),0)</f>
        <v>5</v>
      </c>
    </row>
    <row r="16815" spans="1:8">
      <c r="A16815" t="s">
        <v>102</v>
      </c>
      <c r="B16815" t="s">
        <v>1041</v>
      </c>
      <c r="C16815" s="2">
        <v>44011.463888888888</v>
      </c>
      <c r="D16815" s="2" t="str">
        <f t="shared" si="264"/>
        <v>June</v>
      </c>
      <c r="E16815" s="2"/>
      <c r="F16815" t="str">
        <f>VLOOKUP($A16815,Content!$B$1:$D$1001,MATCH(reactions!F$1,Content!$B$1:$D$1,0),0)</f>
        <v>photo</v>
      </c>
      <c r="G16815" t="str">
        <f>VLOOKUP($A16815,Content!$B$1:$D$1001,MATCH(reactions!G$1,Content!$B$1:$D$1,0),0)</f>
        <v>science</v>
      </c>
      <c r="H16815">
        <f>VLOOKUP(B16815,'reaction types'!$A$1:$C$17,MATCH(reactions!H$1,'reaction types'!$A$1:$C$1,0),0)</f>
        <v>35</v>
      </c>
    </row>
    <row r="16816" spans="1:8">
      <c r="A16816" t="s">
        <v>102</v>
      </c>
      <c r="B16816" t="s">
        <v>1048</v>
      </c>
      <c r="C16816" s="2">
        <v>44355.279861111114</v>
      </c>
      <c r="D16816" s="2" t="str">
        <f t="shared" si="264"/>
        <v>June</v>
      </c>
      <c r="E16816" s="2"/>
      <c r="F16816" t="str">
        <f>VLOOKUP($A16816,Content!$B$1:$D$1001,MATCH(reactions!F$1,Content!$B$1:$D$1,0),0)</f>
        <v>photo</v>
      </c>
      <c r="G16816" t="str">
        <f>VLOOKUP($A16816,Content!$B$1:$D$1001,MATCH(reactions!G$1,Content!$B$1:$D$1,0),0)</f>
        <v>science</v>
      </c>
      <c r="H16816">
        <f>VLOOKUP(B16816,'reaction types'!$A$1:$C$17,MATCH(reactions!H$1,'reaction types'!$A$1:$C$1,0),0)</f>
        <v>12</v>
      </c>
    </row>
    <row r="16817" spans="1:8">
      <c r="A16817" t="s">
        <v>102</v>
      </c>
      <c r="B16817" t="s">
        <v>1045</v>
      </c>
      <c r="C16817" s="2">
        <v>44009.307638888888</v>
      </c>
      <c r="D16817" s="2" t="str">
        <f t="shared" si="264"/>
        <v>June</v>
      </c>
      <c r="E16817" s="2"/>
      <c r="F16817" t="str">
        <f>VLOOKUP($A16817,Content!$B$1:$D$1001,MATCH(reactions!F$1,Content!$B$1:$D$1,0),0)</f>
        <v>photo</v>
      </c>
      <c r="G16817" t="str">
        <f>VLOOKUP($A16817,Content!$B$1:$D$1001,MATCH(reactions!G$1,Content!$B$1:$D$1,0),0)</f>
        <v>science</v>
      </c>
      <c r="H16817">
        <f>VLOOKUP(B16817,'reaction types'!$A$1:$C$17,MATCH(reactions!H$1,'reaction types'!$A$1:$C$1,0),0)</f>
        <v>20</v>
      </c>
    </row>
    <row r="16818" spans="1:8">
      <c r="A16818" t="s">
        <v>103</v>
      </c>
      <c r="B16818" t="s">
        <v>1042</v>
      </c>
      <c r="C16818" s="2">
        <v>44008.436111111114</v>
      </c>
      <c r="D16818" s="2" t="str">
        <f t="shared" si="264"/>
        <v>June</v>
      </c>
      <c r="E16818" s="2"/>
      <c r="F16818" t="str">
        <f>VLOOKUP($A16818,Content!$B$1:$D$1001,MATCH(reactions!F$1,Content!$B$1:$D$1,0),0)</f>
        <v>audio</v>
      </c>
      <c r="G16818" t="str">
        <f>VLOOKUP($A16818,Content!$B$1:$D$1001,MATCH(reactions!G$1,Content!$B$1:$D$1,0),0)</f>
        <v>veganism</v>
      </c>
      <c r="H16818">
        <f>VLOOKUP(B16818,'reaction types'!$A$1:$C$17,MATCH(reactions!H$1,'reaction types'!$A$1:$C$1,0),0)</f>
        <v>70</v>
      </c>
    </row>
    <row r="16819" spans="1:8">
      <c r="A16819" t="s">
        <v>104</v>
      </c>
      <c r="B16819" t="s">
        <v>1042</v>
      </c>
      <c r="C16819" s="2">
        <v>44002.370138888888</v>
      </c>
      <c r="D16819" s="2" t="str">
        <f t="shared" si="264"/>
        <v>June</v>
      </c>
      <c r="E16819" s="2"/>
      <c r="F16819" t="str">
        <f>VLOOKUP($A16819,Content!$B$1:$D$1001,MATCH(reactions!F$1,Content!$B$1:$D$1,0),0)</f>
        <v>photo</v>
      </c>
      <c r="G16819" t="str">
        <f>VLOOKUP($A16819,Content!$B$1:$D$1001,MATCH(reactions!G$1,Content!$B$1:$D$1,0),0)</f>
        <v>food</v>
      </c>
      <c r="H16819">
        <f>VLOOKUP(B16819,'reaction types'!$A$1:$C$17,MATCH(reactions!H$1,'reaction types'!$A$1:$C$1,0),0)</f>
        <v>70</v>
      </c>
    </row>
    <row r="16820" spans="1:8">
      <c r="A16820" t="s">
        <v>104</v>
      </c>
      <c r="B16820" t="s">
        <v>1050</v>
      </c>
      <c r="C16820" s="2">
        <v>44352.130555555559</v>
      </c>
      <c r="D16820" s="2" t="str">
        <f t="shared" si="264"/>
        <v>June</v>
      </c>
      <c r="E16820" s="2"/>
      <c r="F16820" t="str">
        <f>VLOOKUP($A16820,Content!$B$1:$D$1001,MATCH(reactions!F$1,Content!$B$1:$D$1,0),0)</f>
        <v>photo</v>
      </c>
      <c r="G16820" t="str">
        <f>VLOOKUP($A16820,Content!$B$1:$D$1001,MATCH(reactions!G$1,Content!$B$1:$D$1,0),0)</f>
        <v>food</v>
      </c>
      <c r="H16820">
        <f>VLOOKUP(B16820,'reaction types'!$A$1:$C$17,MATCH(reactions!H$1,'reaction types'!$A$1:$C$1,0),0)</f>
        <v>60</v>
      </c>
    </row>
    <row r="16821" spans="1:8">
      <c r="A16821" t="s">
        <v>105</v>
      </c>
      <c r="B16821" t="s">
        <v>1037</v>
      </c>
      <c r="C16821" s="2">
        <v>44356.250694444447</v>
      </c>
      <c r="D16821" s="2" t="str">
        <f t="shared" si="264"/>
        <v>June</v>
      </c>
      <c r="E16821" s="2"/>
      <c r="F16821" t="str">
        <f>VLOOKUP($A16821,Content!$B$1:$D$1001,MATCH(reactions!F$1,Content!$B$1:$D$1,0),0)</f>
        <v>video</v>
      </c>
      <c r="G16821" t="str">
        <f>VLOOKUP($A16821,Content!$B$1:$D$1001,MATCH(reactions!G$1,Content!$B$1:$D$1,0),0)</f>
        <v>healthy eating</v>
      </c>
      <c r="H16821">
        <f>VLOOKUP(B16821,'reaction types'!$A$1:$C$17,MATCH(reactions!H$1,'reaction types'!$A$1:$C$1,0),0)</f>
        <v>0</v>
      </c>
    </row>
    <row r="16822" spans="1:8">
      <c r="A16822" t="s">
        <v>105</v>
      </c>
      <c r="B16822" t="s">
        <v>1052</v>
      </c>
      <c r="C16822" s="2">
        <v>44351.300694444442</v>
      </c>
      <c r="D16822" s="2" t="str">
        <f t="shared" si="264"/>
        <v>June</v>
      </c>
      <c r="E16822" s="2"/>
      <c r="F16822" t="str">
        <f>VLOOKUP($A16822,Content!$B$1:$D$1001,MATCH(reactions!F$1,Content!$B$1:$D$1,0),0)</f>
        <v>video</v>
      </c>
      <c r="G16822" t="str">
        <f>VLOOKUP($A16822,Content!$B$1:$D$1001,MATCH(reactions!G$1,Content!$B$1:$D$1,0),0)</f>
        <v>healthy eating</v>
      </c>
      <c r="H16822">
        <f>VLOOKUP(B16822,'reaction types'!$A$1:$C$17,MATCH(reactions!H$1,'reaction types'!$A$1:$C$1,0),0)</f>
        <v>72</v>
      </c>
    </row>
    <row r="16823" spans="1:8">
      <c r="A16823" t="s">
        <v>105</v>
      </c>
      <c r="B16823" t="s">
        <v>1046</v>
      </c>
      <c r="C16823" s="2">
        <v>44003.857638888891</v>
      </c>
      <c r="D16823" s="2" t="str">
        <f t="shared" si="264"/>
        <v>June</v>
      </c>
      <c r="E16823" s="2"/>
      <c r="F16823" t="str">
        <f>VLOOKUP($A16823,Content!$B$1:$D$1001,MATCH(reactions!F$1,Content!$B$1:$D$1,0),0)</f>
        <v>video</v>
      </c>
      <c r="G16823" t="str">
        <f>VLOOKUP($A16823,Content!$B$1:$D$1001,MATCH(reactions!G$1,Content!$B$1:$D$1,0),0)</f>
        <v>healthy eating</v>
      </c>
      <c r="H16823">
        <f>VLOOKUP(B16823,'reaction types'!$A$1:$C$17,MATCH(reactions!H$1,'reaction types'!$A$1:$C$1,0),0)</f>
        <v>75</v>
      </c>
    </row>
    <row r="16824" spans="1:8">
      <c r="A16824" t="s">
        <v>106</v>
      </c>
      <c r="B16824" t="s">
        <v>1048</v>
      </c>
      <c r="C16824" s="2">
        <v>44355.261111111111</v>
      </c>
      <c r="D16824" s="2" t="str">
        <f t="shared" si="264"/>
        <v>June</v>
      </c>
      <c r="E16824" s="2"/>
      <c r="F16824" t="str">
        <f>VLOOKUP($A16824,Content!$B$1:$D$1001,MATCH(reactions!F$1,Content!$B$1:$D$1,0),0)</f>
        <v>audio</v>
      </c>
      <c r="G16824" t="str">
        <f>VLOOKUP($A16824,Content!$B$1:$D$1001,MATCH(reactions!G$1,Content!$B$1:$D$1,0),0)</f>
        <v>studying</v>
      </c>
      <c r="H16824">
        <f>VLOOKUP(B16824,'reaction types'!$A$1:$C$17,MATCH(reactions!H$1,'reaction types'!$A$1:$C$1,0),0)</f>
        <v>12</v>
      </c>
    </row>
    <row r="16825" spans="1:8">
      <c r="A16825" t="s">
        <v>106</v>
      </c>
      <c r="B16825" t="s">
        <v>1050</v>
      </c>
      <c r="C16825" s="2">
        <v>44352.80972222222</v>
      </c>
      <c r="D16825" s="2" t="str">
        <f t="shared" si="264"/>
        <v>June</v>
      </c>
      <c r="E16825" s="2"/>
      <c r="F16825" t="str">
        <f>VLOOKUP($A16825,Content!$B$1:$D$1001,MATCH(reactions!F$1,Content!$B$1:$D$1,0),0)</f>
        <v>audio</v>
      </c>
      <c r="G16825" t="str">
        <f>VLOOKUP($A16825,Content!$B$1:$D$1001,MATCH(reactions!G$1,Content!$B$1:$D$1,0),0)</f>
        <v>studying</v>
      </c>
      <c r="H16825">
        <f>VLOOKUP(B16825,'reaction types'!$A$1:$C$17,MATCH(reactions!H$1,'reaction types'!$A$1:$C$1,0),0)</f>
        <v>60</v>
      </c>
    </row>
    <row r="16826" spans="1:8">
      <c r="A16826" t="s">
        <v>107</v>
      </c>
      <c r="B16826" t="s">
        <v>1045</v>
      </c>
      <c r="C16826" s="2">
        <v>44350.035416666666</v>
      </c>
      <c r="D16826" s="2" t="str">
        <f t="shared" si="264"/>
        <v>June</v>
      </c>
      <c r="E16826" s="2"/>
      <c r="F16826" t="str">
        <f>VLOOKUP($A16826,Content!$B$1:$D$1001,MATCH(reactions!F$1,Content!$B$1:$D$1,0),0)</f>
        <v>GIF</v>
      </c>
      <c r="G16826" t="str">
        <f>VLOOKUP($A16826,Content!$B$1:$D$1001,MATCH(reactions!G$1,Content!$B$1:$D$1,0),0)</f>
        <v>travel</v>
      </c>
      <c r="H16826">
        <f>VLOOKUP(B16826,'reaction types'!$A$1:$C$17,MATCH(reactions!H$1,'reaction types'!$A$1:$C$1,0),0)</f>
        <v>20</v>
      </c>
    </row>
    <row r="16827" spans="1:8">
      <c r="A16827" t="s">
        <v>107</v>
      </c>
      <c r="B16827" t="s">
        <v>1049</v>
      </c>
      <c r="C16827" s="2">
        <v>44012.021527777775</v>
      </c>
      <c r="D16827" s="2" t="str">
        <f t="shared" si="264"/>
        <v>June</v>
      </c>
      <c r="E16827" s="2"/>
      <c r="F16827" t="str">
        <f>VLOOKUP($A16827,Content!$B$1:$D$1001,MATCH(reactions!F$1,Content!$B$1:$D$1,0),0)</f>
        <v>GIF</v>
      </c>
      <c r="G16827" t="str">
        <f>VLOOKUP($A16827,Content!$B$1:$D$1001,MATCH(reactions!G$1,Content!$B$1:$D$1,0),0)</f>
        <v>travel</v>
      </c>
      <c r="H16827">
        <f>VLOOKUP(B16827,'reaction types'!$A$1:$C$17,MATCH(reactions!H$1,'reaction types'!$A$1:$C$1,0),0)</f>
        <v>50</v>
      </c>
    </row>
    <row r="16828" spans="1:8">
      <c r="A16828" t="s">
        <v>107</v>
      </c>
      <c r="B16828" t="s">
        <v>1042</v>
      </c>
      <c r="C16828" s="2">
        <v>44361.442361111112</v>
      </c>
      <c r="D16828" s="2" t="str">
        <f t="shared" si="264"/>
        <v>June</v>
      </c>
      <c r="E16828" s="2"/>
      <c r="F16828" t="str">
        <f>VLOOKUP($A16828,Content!$B$1:$D$1001,MATCH(reactions!F$1,Content!$B$1:$D$1,0),0)</f>
        <v>GIF</v>
      </c>
      <c r="G16828" t="str">
        <f>VLOOKUP($A16828,Content!$B$1:$D$1001,MATCH(reactions!G$1,Content!$B$1:$D$1,0),0)</f>
        <v>travel</v>
      </c>
      <c r="H16828">
        <f>VLOOKUP(B16828,'reaction types'!$A$1:$C$17,MATCH(reactions!H$1,'reaction types'!$A$1:$C$1,0),0)</f>
        <v>70</v>
      </c>
    </row>
    <row r="16829" spans="1:8">
      <c r="A16829" t="s">
        <v>107</v>
      </c>
      <c r="B16829" t="s">
        <v>1044</v>
      </c>
      <c r="C16829" s="2">
        <v>44353.381944444445</v>
      </c>
      <c r="D16829" s="2" t="str">
        <f t="shared" si="264"/>
        <v>June</v>
      </c>
      <c r="E16829" s="2"/>
      <c r="F16829" t="str">
        <f>VLOOKUP($A16829,Content!$B$1:$D$1001,MATCH(reactions!F$1,Content!$B$1:$D$1,0),0)</f>
        <v>GIF</v>
      </c>
      <c r="G16829" t="str">
        <f>VLOOKUP($A16829,Content!$B$1:$D$1001,MATCH(reactions!G$1,Content!$B$1:$D$1,0),0)</f>
        <v>travel</v>
      </c>
      <c r="H16829">
        <f>VLOOKUP(B16829,'reaction types'!$A$1:$C$17,MATCH(reactions!H$1,'reaction types'!$A$1:$C$1,0),0)</f>
        <v>65</v>
      </c>
    </row>
    <row r="16830" spans="1:8">
      <c r="A16830" t="s">
        <v>107</v>
      </c>
      <c r="B16830" t="s">
        <v>1047</v>
      </c>
      <c r="C16830" s="2">
        <v>44011.329861111109</v>
      </c>
      <c r="D16830" s="2" t="str">
        <f t="shared" si="264"/>
        <v>June</v>
      </c>
      <c r="E16830" s="2"/>
      <c r="F16830" t="str">
        <f>VLOOKUP($A16830,Content!$B$1:$D$1001,MATCH(reactions!F$1,Content!$B$1:$D$1,0),0)</f>
        <v>GIF</v>
      </c>
      <c r="G16830" t="str">
        <f>VLOOKUP($A16830,Content!$B$1:$D$1001,MATCH(reactions!G$1,Content!$B$1:$D$1,0),0)</f>
        <v>travel</v>
      </c>
      <c r="H16830">
        <f>VLOOKUP(B16830,'reaction types'!$A$1:$C$17,MATCH(reactions!H$1,'reaction types'!$A$1:$C$1,0),0)</f>
        <v>45</v>
      </c>
    </row>
    <row r="16831" spans="1:8">
      <c r="A16831" t="s">
        <v>107</v>
      </c>
      <c r="B16831" t="s">
        <v>1044</v>
      </c>
      <c r="C16831" s="2">
        <v>44005.526388888888</v>
      </c>
      <c r="D16831" s="2" t="str">
        <f t="shared" si="264"/>
        <v>June</v>
      </c>
      <c r="E16831" s="2"/>
      <c r="F16831" t="str">
        <f>VLOOKUP($A16831,Content!$B$1:$D$1001,MATCH(reactions!F$1,Content!$B$1:$D$1,0),0)</f>
        <v>GIF</v>
      </c>
      <c r="G16831" t="str">
        <f>VLOOKUP($A16831,Content!$B$1:$D$1001,MATCH(reactions!G$1,Content!$B$1:$D$1,0),0)</f>
        <v>travel</v>
      </c>
      <c r="H16831">
        <f>VLOOKUP(B16831,'reaction types'!$A$1:$C$17,MATCH(reactions!H$1,'reaction types'!$A$1:$C$1,0),0)</f>
        <v>65</v>
      </c>
    </row>
    <row r="16832" spans="1:8">
      <c r="A16832" t="s">
        <v>109</v>
      </c>
      <c r="B16832" t="s">
        <v>1045</v>
      </c>
      <c r="C16832" s="2">
        <v>44004.614583333336</v>
      </c>
      <c r="D16832" s="2" t="str">
        <f t="shared" si="264"/>
        <v>June</v>
      </c>
      <c r="E16832" s="2"/>
      <c r="F16832" t="str">
        <f>VLOOKUP($A16832,Content!$B$1:$D$1001,MATCH(reactions!F$1,Content!$B$1:$D$1,0),0)</f>
        <v>photo</v>
      </c>
      <c r="G16832" t="str">
        <f>VLOOKUP($A16832,Content!$B$1:$D$1001,MATCH(reactions!G$1,Content!$B$1:$D$1,0),0)</f>
        <v>studying</v>
      </c>
      <c r="H16832">
        <f>VLOOKUP(B16832,'reaction types'!$A$1:$C$17,MATCH(reactions!H$1,'reaction types'!$A$1:$C$1,0),0)</f>
        <v>20</v>
      </c>
    </row>
    <row r="16833" spans="1:8">
      <c r="A16833" t="s">
        <v>109</v>
      </c>
      <c r="B16833" t="s">
        <v>1047</v>
      </c>
      <c r="C16833" s="2">
        <v>44012.374305555553</v>
      </c>
      <c r="D16833" s="2" t="str">
        <f t="shared" si="264"/>
        <v>June</v>
      </c>
      <c r="E16833" s="2"/>
      <c r="F16833" t="str">
        <f>VLOOKUP($A16833,Content!$B$1:$D$1001,MATCH(reactions!F$1,Content!$B$1:$D$1,0),0)</f>
        <v>photo</v>
      </c>
      <c r="G16833" t="str">
        <f>VLOOKUP($A16833,Content!$B$1:$D$1001,MATCH(reactions!G$1,Content!$B$1:$D$1,0),0)</f>
        <v>studying</v>
      </c>
      <c r="H16833">
        <f>VLOOKUP(B16833,'reaction types'!$A$1:$C$17,MATCH(reactions!H$1,'reaction types'!$A$1:$C$1,0),0)</f>
        <v>45</v>
      </c>
    </row>
    <row r="16834" spans="1:8">
      <c r="A16834" t="s">
        <v>110</v>
      </c>
      <c r="B16834" t="s">
        <v>1047</v>
      </c>
      <c r="C16834" s="2">
        <v>44348.441666666666</v>
      </c>
      <c r="D16834" s="2" t="str">
        <f t="shared" si="264"/>
        <v>June</v>
      </c>
      <c r="E16834" s="2"/>
      <c r="F16834" t="str">
        <f>VLOOKUP($A16834,Content!$B$1:$D$1001,MATCH(reactions!F$1,Content!$B$1:$D$1,0),0)</f>
        <v>video</v>
      </c>
      <c r="G16834" t="str">
        <f>VLOOKUP($A16834,Content!$B$1:$D$1001,MATCH(reactions!G$1,Content!$B$1:$D$1,0),0)</f>
        <v>dogs</v>
      </c>
      <c r="H16834">
        <f>VLOOKUP(B16834,'reaction types'!$A$1:$C$17,MATCH(reactions!H$1,'reaction types'!$A$1:$C$1,0),0)</f>
        <v>45</v>
      </c>
    </row>
    <row r="16835" spans="1:8">
      <c r="A16835" t="s">
        <v>110</v>
      </c>
      <c r="B16835" t="s">
        <v>1043</v>
      </c>
      <c r="C16835" s="2">
        <v>44358.045138888891</v>
      </c>
      <c r="D16835" s="2" t="str">
        <f t="shared" ref="D16835:D16898" si="265">TEXT(C16835,"mmmm")</f>
        <v>June</v>
      </c>
      <c r="E16835" s="2"/>
      <c r="F16835" t="str">
        <f>VLOOKUP($A16835,Content!$B$1:$D$1001,MATCH(reactions!F$1,Content!$B$1:$D$1,0),0)</f>
        <v>video</v>
      </c>
      <c r="G16835" t="str">
        <f>VLOOKUP($A16835,Content!$B$1:$D$1001,MATCH(reactions!G$1,Content!$B$1:$D$1,0),0)</f>
        <v>dogs</v>
      </c>
      <c r="H16835">
        <f>VLOOKUP(B16835,'reaction types'!$A$1:$C$17,MATCH(reactions!H$1,'reaction types'!$A$1:$C$1,0),0)</f>
        <v>5</v>
      </c>
    </row>
    <row r="16836" spans="1:8">
      <c r="A16836" t="s">
        <v>110</v>
      </c>
      <c r="B16836" t="s">
        <v>1042</v>
      </c>
      <c r="C16836" s="2">
        <v>44354.834722222222</v>
      </c>
      <c r="D16836" s="2" t="str">
        <f t="shared" si="265"/>
        <v>June</v>
      </c>
      <c r="E16836" s="2"/>
      <c r="F16836" t="str">
        <f>VLOOKUP($A16836,Content!$B$1:$D$1001,MATCH(reactions!F$1,Content!$B$1:$D$1,0),0)</f>
        <v>video</v>
      </c>
      <c r="G16836" t="str">
        <f>VLOOKUP($A16836,Content!$B$1:$D$1001,MATCH(reactions!G$1,Content!$B$1:$D$1,0),0)</f>
        <v>dogs</v>
      </c>
      <c r="H16836">
        <f>VLOOKUP(B16836,'reaction types'!$A$1:$C$17,MATCH(reactions!H$1,'reaction types'!$A$1:$C$1,0),0)</f>
        <v>70</v>
      </c>
    </row>
    <row r="16837" spans="1:8">
      <c r="A16837" t="s">
        <v>110</v>
      </c>
      <c r="B16837" t="s">
        <v>1041</v>
      </c>
      <c r="C16837" s="2">
        <v>44349.888888888891</v>
      </c>
      <c r="D16837" s="2" t="str">
        <f t="shared" si="265"/>
        <v>June</v>
      </c>
      <c r="E16837" s="2"/>
      <c r="F16837" t="str">
        <f>VLOOKUP($A16837,Content!$B$1:$D$1001,MATCH(reactions!F$1,Content!$B$1:$D$1,0),0)</f>
        <v>video</v>
      </c>
      <c r="G16837" t="str">
        <f>VLOOKUP($A16837,Content!$B$1:$D$1001,MATCH(reactions!G$1,Content!$B$1:$D$1,0),0)</f>
        <v>dogs</v>
      </c>
      <c r="H16837">
        <f>VLOOKUP(B16837,'reaction types'!$A$1:$C$17,MATCH(reactions!H$1,'reaction types'!$A$1:$C$1,0),0)</f>
        <v>35</v>
      </c>
    </row>
    <row r="16838" spans="1:8">
      <c r="A16838" t="s">
        <v>110</v>
      </c>
      <c r="B16838" t="s">
        <v>1050</v>
      </c>
      <c r="C16838" s="2">
        <v>44011.431250000001</v>
      </c>
      <c r="D16838" s="2" t="str">
        <f t="shared" si="265"/>
        <v>June</v>
      </c>
      <c r="E16838" s="2"/>
      <c r="F16838" t="str">
        <f>VLOOKUP($A16838,Content!$B$1:$D$1001,MATCH(reactions!F$1,Content!$B$1:$D$1,0),0)</f>
        <v>video</v>
      </c>
      <c r="G16838" t="str">
        <f>VLOOKUP($A16838,Content!$B$1:$D$1001,MATCH(reactions!G$1,Content!$B$1:$D$1,0),0)</f>
        <v>dogs</v>
      </c>
      <c r="H16838">
        <f>VLOOKUP(B16838,'reaction types'!$A$1:$C$17,MATCH(reactions!H$1,'reaction types'!$A$1:$C$1,0),0)</f>
        <v>60</v>
      </c>
    </row>
    <row r="16839" spans="1:8">
      <c r="A16839" t="s">
        <v>110</v>
      </c>
      <c r="B16839" t="s">
        <v>1039</v>
      </c>
      <c r="C16839" s="2">
        <v>44002.013194444444</v>
      </c>
      <c r="D16839" s="2" t="str">
        <f t="shared" si="265"/>
        <v>June</v>
      </c>
      <c r="E16839" s="2"/>
      <c r="F16839" t="str">
        <f>VLOOKUP($A16839,Content!$B$1:$D$1001,MATCH(reactions!F$1,Content!$B$1:$D$1,0),0)</f>
        <v>video</v>
      </c>
      <c r="G16839" t="str">
        <f>VLOOKUP($A16839,Content!$B$1:$D$1001,MATCH(reactions!G$1,Content!$B$1:$D$1,0),0)</f>
        <v>dogs</v>
      </c>
      <c r="H16839">
        <f>VLOOKUP(B16839,'reaction types'!$A$1:$C$17,MATCH(reactions!H$1,'reaction types'!$A$1:$C$1,0),0)</f>
        <v>15</v>
      </c>
    </row>
    <row r="16840" spans="1:8">
      <c r="A16840" t="s">
        <v>112</v>
      </c>
      <c r="B16840" t="s">
        <v>1039</v>
      </c>
      <c r="C16840" s="2">
        <v>44004.964583333334</v>
      </c>
      <c r="D16840" s="2" t="str">
        <f t="shared" si="265"/>
        <v>June</v>
      </c>
      <c r="E16840" s="2"/>
      <c r="F16840" t="str">
        <f>VLOOKUP($A16840,Content!$B$1:$D$1001,MATCH(reactions!F$1,Content!$B$1:$D$1,0),0)</f>
        <v>video</v>
      </c>
      <c r="G16840" t="str">
        <f>VLOOKUP($A16840,Content!$B$1:$D$1001,MATCH(reactions!G$1,Content!$B$1:$D$1,0),0)</f>
        <v>science</v>
      </c>
      <c r="H16840">
        <f>VLOOKUP(B16840,'reaction types'!$A$1:$C$17,MATCH(reactions!H$1,'reaction types'!$A$1:$C$1,0),0)</f>
        <v>15</v>
      </c>
    </row>
    <row r="16841" spans="1:8">
      <c r="A16841" t="s">
        <v>112</v>
      </c>
      <c r="B16841" t="s">
        <v>1038</v>
      </c>
      <c r="C16841" s="2">
        <v>44352.906944444447</v>
      </c>
      <c r="D16841" s="2" t="str">
        <f t="shared" si="265"/>
        <v>June</v>
      </c>
      <c r="E16841" s="2"/>
      <c r="F16841" t="str">
        <f>VLOOKUP($A16841,Content!$B$1:$D$1001,MATCH(reactions!F$1,Content!$B$1:$D$1,0),0)</f>
        <v>video</v>
      </c>
      <c r="G16841" t="str">
        <f>VLOOKUP($A16841,Content!$B$1:$D$1001,MATCH(reactions!G$1,Content!$B$1:$D$1,0),0)</f>
        <v>science</v>
      </c>
      <c r="H16841">
        <f>VLOOKUP(B16841,'reaction types'!$A$1:$C$17,MATCH(reactions!H$1,'reaction types'!$A$1:$C$1,0),0)</f>
        <v>10</v>
      </c>
    </row>
    <row r="16842" spans="1:8">
      <c r="A16842" t="s">
        <v>112</v>
      </c>
      <c r="B16842" t="s">
        <v>1043</v>
      </c>
      <c r="C16842" s="2">
        <v>44354.007638888892</v>
      </c>
      <c r="D16842" s="2" t="str">
        <f t="shared" si="265"/>
        <v>June</v>
      </c>
      <c r="E16842" s="2"/>
      <c r="F16842" t="str">
        <f>VLOOKUP($A16842,Content!$B$1:$D$1001,MATCH(reactions!F$1,Content!$B$1:$D$1,0),0)</f>
        <v>video</v>
      </c>
      <c r="G16842" t="str">
        <f>VLOOKUP($A16842,Content!$B$1:$D$1001,MATCH(reactions!G$1,Content!$B$1:$D$1,0),0)</f>
        <v>science</v>
      </c>
      <c r="H16842">
        <f>VLOOKUP(B16842,'reaction types'!$A$1:$C$17,MATCH(reactions!H$1,'reaction types'!$A$1:$C$1,0),0)</f>
        <v>5</v>
      </c>
    </row>
    <row r="16843" spans="1:8">
      <c r="A16843" t="s">
        <v>114</v>
      </c>
      <c r="B16843" t="s">
        <v>1044</v>
      </c>
      <c r="C16843" s="2">
        <v>44001.427083333336</v>
      </c>
      <c r="D16843" s="2" t="str">
        <f t="shared" si="265"/>
        <v>June</v>
      </c>
      <c r="E16843" s="2"/>
      <c r="F16843" t="str">
        <f>VLOOKUP($A16843,Content!$B$1:$D$1001,MATCH(reactions!F$1,Content!$B$1:$D$1,0),0)</f>
        <v>photo</v>
      </c>
      <c r="G16843" t="str">
        <f>VLOOKUP($A16843,Content!$B$1:$D$1001,MATCH(reactions!G$1,Content!$B$1:$D$1,0),0)</f>
        <v>culture</v>
      </c>
      <c r="H16843">
        <f>VLOOKUP(B16843,'reaction types'!$A$1:$C$17,MATCH(reactions!H$1,'reaction types'!$A$1:$C$1,0),0)</f>
        <v>65</v>
      </c>
    </row>
    <row r="16844" spans="1:8">
      <c r="A16844" t="s">
        <v>115</v>
      </c>
      <c r="B16844" t="s">
        <v>1044</v>
      </c>
      <c r="C16844" s="2">
        <v>44354.973611111112</v>
      </c>
      <c r="D16844" s="2" t="str">
        <f t="shared" si="265"/>
        <v>June</v>
      </c>
      <c r="E16844" s="2"/>
      <c r="F16844" t="str">
        <f>VLOOKUP($A16844,Content!$B$1:$D$1001,MATCH(reactions!F$1,Content!$B$1:$D$1,0),0)</f>
        <v>GIF</v>
      </c>
      <c r="G16844" t="str">
        <f>VLOOKUP($A16844,Content!$B$1:$D$1001,MATCH(reactions!G$1,Content!$B$1:$D$1,0),0)</f>
        <v>culture</v>
      </c>
      <c r="H16844">
        <f>VLOOKUP(B16844,'reaction types'!$A$1:$C$17,MATCH(reactions!H$1,'reaction types'!$A$1:$C$1,0),0)</f>
        <v>65</v>
      </c>
    </row>
    <row r="16845" spans="1:8">
      <c r="A16845" t="s">
        <v>115</v>
      </c>
      <c r="B16845" t="s">
        <v>1047</v>
      </c>
      <c r="C16845" s="2">
        <v>44004.600694444445</v>
      </c>
      <c r="D16845" s="2" t="str">
        <f t="shared" si="265"/>
        <v>June</v>
      </c>
      <c r="E16845" s="2"/>
      <c r="F16845" t="str">
        <f>VLOOKUP($A16845,Content!$B$1:$D$1001,MATCH(reactions!F$1,Content!$B$1:$D$1,0),0)</f>
        <v>GIF</v>
      </c>
      <c r="G16845" t="str">
        <f>VLOOKUP($A16845,Content!$B$1:$D$1001,MATCH(reactions!G$1,Content!$B$1:$D$1,0),0)</f>
        <v>culture</v>
      </c>
      <c r="H16845">
        <f>VLOOKUP(B16845,'reaction types'!$A$1:$C$17,MATCH(reactions!H$1,'reaction types'!$A$1:$C$1,0),0)</f>
        <v>45</v>
      </c>
    </row>
    <row r="16846" spans="1:8">
      <c r="A16846" t="s">
        <v>116</v>
      </c>
      <c r="B16846" t="s">
        <v>1051</v>
      </c>
      <c r="C16846" s="2">
        <v>44358.198611111111</v>
      </c>
      <c r="D16846" s="2" t="str">
        <f t="shared" si="265"/>
        <v>June</v>
      </c>
      <c r="E16846" s="2"/>
      <c r="F16846" t="str">
        <f>VLOOKUP($A16846,Content!$B$1:$D$1001,MATCH(reactions!F$1,Content!$B$1:$D$1,0),0)</f>
        <v>GIF</v>
      </c>
      <c r="G16846" t="str">
        <f>VLOOKUP($A16846,Content!$B$1:$D$1001,MATCH(reactions!G$1,Content!$B$1:$D$1,0),0)</f>
        <v>technology</v>
      </c>
      <c r="H16846">
        <f>VLOOKUP(B16846,'reaction types'!$A$1:$C$17,MATCH(reactions!H$1,'reaction types'!$A$1:$C$1,0),0)</f>
        <v>70</v>
      </c>
    </row>
    <row r="16847" spans="1:8">
      <c r="A16847" t="s">
        <v>117</v>
      </c>
      <c r="B16847" t="s">
        <v>1037</v>
      </c>
      <c r="C16847" s="2">
        <v>44009.59097222222</v>
      </c>
      <c r="D16847" s="2" t="str">
        <f t="shared" si="265"/>
        <v>June</v>
      </c>
      <c r="E16847" s="2"/>
      <c r="F16847" t="str">
        <f>VLOOKUP($A16847,Content!$B$1:$D$1001,MATCH(reactions!F$1,Content!$B$1:$D$1,0),0)</f>
        <v>photo</v>
      </c>
      <c r="G16847" t="str">
        <f>VLOOKUP($A16847,Content!$B$1:$D$1001,MATCH(reactions!G$1,Content!$B$1:$D$1,0),0)</f>
        <v>culture</v>
      </c>
      <c r="H16847">
        <f>VLOOKUP(B16847,'reaction types'!$A$1:$C$17,MATCH(reactions!H$1,'reaction types'!$A$1:$C$1,0),0)</f>
        <v>0</v>
      </c>
    </row>
    <row r="16848" spans="1:8">
      <c r="A16848" t="s">
        <v>117</v>
      </c>
      <c r="B16848" t="s">
        <v>1045</v>
      </c>
      <c r="C16848" s="2">
        <v>44360.894444444442</v>
      </c>
      <c r="D16848" s="2" t="str">
        <f t="shared" si="265"/>
        <v>June</v>
      </c>
      <c r="E16848" s="2"/>
      <c r="F16848" t="str">
        <f>VLOOKUP($A16848,Content!$B$1:$D$1001,MATCH(reactions!F$1,Content!$B$1:$D$1,0),0)</f>
        <v>photo</v>
      </c>
      <c r="G16848" t="str">
        <f>VLOOKUP($A16848,Content!$B$1:$D$1001,MATCH(reactions!G$1,Content!$B$1:$D$1,0),0)</f>
        <v>culture</v>
      </c>
      <c r="H16848">
        <f>VLOOKUP(B16848,'reaction types'!$A$1:$C$17,MATCH(reactions!H$1,'reaction types'!$A$1:$C$1,0),0)</f>
        <v>20</v>
      </c>
    </row>
    <row r="16849" spans="1:8">
      <c r="A16849" t="s">
        <v>117</v>
      </c>
      <c r="B16849" t="s">
        <v>1051</v>
      </c>
      <c r="C16849" s="2">
        <v>44002.629861111112</v>
      </c>
      <c r="D16849" s="2" t="str">
        <f t="shared" si="265"/>
        <v>June</v>
      </c>
      <c r="E16849" s="2"/>
      <c r="F16849" t="str">
        <f>VLOOKUP($A16849,Content!$B$1:$D$1001,MATCH(reactions!F$1,Content!$B$1:$D$1,0),0)</f>
        <v>photo</v>
      </c>
      <c r="G16849" t="str">
        <f>VLOOKUP($A16849,Content!$B$1:$D$1001,MATCH(reactions!G$1,Content!$B$1:$D$1,0),0)</f>
        <v>culture</v>
      </c>
      <c r="H16849">
        <f>VLOOKUP(B16849,'reaction types'!$A$1:$C$17,MATCH(reactions!H$1,'reaction types'!$A$1:$C$1,0),0)</f>
        <v>70</v>
      </c>
    </row>
    <row r="16850" spans="1:8">
      <c r="A16850" t="s">
        <v>121</v>
      </c>
      <c r="B16850" t="s">
        <v>1050</v>
      </c>
      <c r="C16850" s="2">
        <v>44361.279166666667</v>
      </c>
      <c r="D16850" s="2" t="str">
        <f t="shared" si="265"/>
        <v>June</v>
      </c>
      <c r="E16850" s="2"/>
      <c r="F16850" t="str">
        <f>VLOOKUP($A16850,Content!$B$1:$D$1001,MATCH(reactions!F$1,Content!$B$1:$D$1,0),0)</f>
        <v>GIF</v>
      </c>
      <c r="G16850" t="str">
        <f>VLOOKUP($A16850,Content!$B$1:$D$1001,MATCH(reactions!G$1,Content!$B$1:$D$1,0),0)</f>
        <v>veganism</v>
      </c>
      <c r="H16850">
        <f>VLOOKUP(B16850,'reaction types'!$A$1:$C$17,MATCH(reactions!H$1,'reaction types'!$A$1:$C$1,0),0)</f>
        <v>60</v>
      </c>
    </row>
    <row r="16851" spans="1:8">
      <c r="A16851" t="s">
        <v>122</v>
      </c>
      <c r="B16851" t="s">
        <v>1043</v>
      </c>
      <c r="C16851" s="2">
        <v>44351.698611111111</v>
      </c>
      <c r="D16851" s="2" t="str">
        <f t="shared" si="265"/>
        <v>June</v>
      </c>
      <c r="E16851" s="2"/>
      <c r="F16851" t="str">
        <f>VLOOKUP($A16851,Content!$B$1:$D$1001,MATCH(reactions!F$1,Content!$B$1:$D$1,0),0)</f>
        <v>video</v>
      </c>
      <c r="G16851" t="str">
        <f>VLOOKUP($A16851,Content!$B$1:$D$1001,MATCH(reactions!G$1,Content!$B$1:$D$1,0),0)</f>
        <v>healthy eating</v>
      </c>
      <c r="H16851">
        <f>VLOOKUP(B16851,'reaction types'!$A$1:$C$17,MATCH(reactions!H$1,'reaction types'!$A$1:$C$1,0),0)</f>
        <v>5</v>
      </c>
    </row>
    <row r="16852" spans="1:8">
      <c r="A16852" t="s">
        <v>122</v>
      </c>
      <c r="B16852" t="s">
        <v>1051</v>
      </c>
      <c r="C16852" s="2">
        <v>44349.443055555559</v>
      </c>
      <c r="D16852" s="2" t="str">
        <f t="shared" si="265"/>
        <v>June</v>
      </c>
      <c r="E16852" s="2"/>
      <c r="F16852" t="str">
        <f>VLOOKUP($A16852,Content!$B$1:$D$1001,MATCH(reactions!F$1,Content!$B$1:$D$1,0),0)</f>
        <v>video</v>
      </c>
      <c r="G16852" t="str">
        <f>VLOOKUP($A16852,Content!$B$1:$D$1001,MATCH(reactions!G$1,Content!$B$1:$D$1,0),0)</f>
        <v>healthy eating</v>
      </c>
      <c r="H16852">
        <f>VLOOKUP(B16852,'reaction types'!$A$1:$C$17,MATCH(reactions!H$1,'reaction types'!$A$1:$C$1,0),0)</f>
        <v>70</v>
      </c>
    </row>
    <row r="16853" spans="1:8">
      <c r="A16853" t="s">
        <v>122</v>
      </c>
      <c r="B16853" t="s">
        <v>1041</v>
      </c>
      <c r="C16853" s="2">
        <v>44353.670138888891</v>
      </c>
      <c r="D16853" s="2" t="str">
        <f t="shared" si="265"/>
        <v>June</v>
      </c>
      <c r="E16853" s="2"/>
      <c r="F16853" t="str">
        <f>VLOOKUP($A16853,Content!$B$1:$D$1001,MATCH(reactions!F$1,Content!$B$1:$D$1,0),0)</f>
        <v>video</v>
      </c>
      <c r="G16853" t="str">
        <f>VLOOKUP($A16853,Content!$B$1:$D$1001,MATCH(reactions!G$1,Content!$B$1:$D$1,0),0)</f>
        <v>healthy eating</v>
      </c>
      <c r="H16853">
        <f>VLOOKUP(B16853,'reaction types'!$A$1:$C$17,MATCH(reactions!H$1,'reaction types'!$A$1:$C$1,0),0)</f>
        <v>35</v>
      </c>
    </row>
    <row r="16854" spans="1:8">
      <c r="A16854" t="s">
        <v>122</v>
      </c>
      <c r="B16854" t="s">
        <v>1052</v>
      </c>
      <c r="C16854" s="2">
        <v>44011.85</v>
      </c>
      <c r="D16854" s="2" t="str">
        <f t="shared" si="265"/>
        <v>June</v>
      </c>
      <c r="E16854" s="2"/>
      <c r="F16854" t="str">
        <f>VLOOKUP($A16854,Content!$B$1:$D$1001,MATCH(reactions!F$1,Content!$B$1:$D$1,0),0)</f>
        <v>video</v>
      </c>
      <c r="G16854" t="str">
        <f>VLOOKUP($A16854,Content!$B$1:$D$1001,MATCH(reactions!G$1,Content!$B$1:$D$1,0),0)</f>
        <v>healthy eating</v>
      </c>
      <c r="H16854">
        <f>VLOOKUP(B16854,'reaction types'!$A$1:$C$17,MATCH(reactions!H$1,'reaction types'!$A$1:$C$1,0),0)</f>
        <v>72</v>
      </c>
    </row>
    <row r="16855" spans="1:8">
      <c r="A16855" t="s">
        <v>123</v>
      </c>
      <c r="B16855" t="s">
        <v>1039</v>
      </c>
      <c r="C16855" s="2">
        <v>44009.349305555559</v>
      </c>
      <c r="D16855" s="2" t="str">
        <f t="shared" si="265"/>
        <v>June</v>
      </c>
      <c r="E16855" s="2"/>
      <c r="F16855" t="str">
        <f>VLOOKUP($A16855,Content!$B$1:$D$1001,MATCH(reactions!F$1,Content!$B$1:$D$1,0),0)</f>
        <v>video</v>
      </c>
      <c r="G16855" t="str">
        <f>VLOOKUP($A16855,Content!$B$1:$D$1001,MATCH(reactions!G$1,Content!$B$1:$D$1,0),0)</f>
        <v>veganism</v>
      </c>
      <c r="H16855">
        <f>VLOOKUP(B16855,'reaction types'!$A$1:$C$17,MATCH(reactions!H$1,'reaction types'!$A$1:$C$1,0),0)</f>
        <v>15</v>
      </c>
    </row>
    <row r="16856" spans="1:8">
      <c r="A16856" t="s">
        <v>124</v>
      </c>
      <c r="B16856" t="s">
        <v>1049</v>
      </c>
      <c r="C16856" s="2">
        <v>44362.913194444445</v>
      </c>
      <c r="D16856" s="2" t="str">
        <f t="shared" si="265"/>
        <v>June</v>
      </c>
      <c r="E16856" s="2"/>
      <c r="F16856" t="str">
        <f>VLOOKUP($A16856,Content!$B$1:$D$1001,MATCH(reactions!F$1,Content!$B$1:$D$1,0),0)</f>
        <v>video</v>
      </c>
      <c r="G16856" t="str">
        <f>VLOOKUP($A16856,Content!$B$1:$D$1001,MATCH(reactions!G$1,Content!$B$1:$D$1,0),0)</f>
        <v>healthy eating</v>
      </c>
      <c r="H16856">
        <f>VLOOKUP(B16856,'reaction types'!$A$1:$C$17,MATCH(reactions!H$1,'reaction types'!$A$1:$C$1,0),0)</f>
        <v>50</v>
      </c>
    </row>
    <row r="16857" spans="1:8">
      <c r="A16857" t="s">
        <v>126</v>
      </c>
      <c r="B16857" t="s">
        <v>1046</v>
      </c>
      <c r="C16857" s="2">
        <v>44002.198611111111</v>
      </c>
      <c r="D16857" s="2" t="str">
        <f t="shared" si="265"/>
        <v>June</v>
      </c>
      <c r="E16857" s="2"/>
      <c r="F16857" t="str">
        <f>VLOOKUP($A16857,Content!$B$1:$D$1001,MATCH(reactions!F$1,Content!$B$1:$D$1,0),0)</f>
        <v>photo</v>
      </c>
      <c r="G16857" t="str">
        <f>VLOOKUP($A16857,Content!$B$1:$D$1001,MATCH(reactions!G$1,Content!$B$1:$D$1,0),0)</f>
        <v>dogs</v>
      </c>
      <c r="H16857">
        <f>VLOOKUP(B16857,'reaction types'!$A$1:$C$17,MATCH(reactions!H$1,'reaction types'!$A$1:$C$1,0),0)</f>
        <v>75</v>
      </c>
    </row>
    <row r="16858" spans="1:8">
      <c r="A16858" t="s">
        <v>126</v>
      </c>
      <c r="B16858" t="s">
        <v>1043</v>
      </c>
      <c r="C16858" s="2">
        <v>44003.443055555559</v>
      </c>
      <c r="D16858" s="2" t="str">
        <f t="shared" si="265"/>
        <v>June</v>
      </c>
      <c r="E16858" s="2"/>
      <c r="F16858" t="str">
        <f>VLOOKUP($A16858,Content!$B$1:$D$1001,MATCH(reactions!F$1,Content!$B$1:$D$1,0),0)</f>
        <v>photo</v>
      </c>
      <c r="G16858" t="str">
        <f>VLOOKUP($A16858,Content!$B$1:$D$1001,MATCH(reactions!G$1,Content!$B$1:$D$1,0),0)</f>
        <v>dogs</v>
      </c>
      <c r="H16858">
        <f>VLOOKUP(B16858,'reaction types'!$A$1:$C$17,MATCH(reactions!H$1,'reaction types'!$A$1:$C$1,0),0)</f>
        <v>5</v>
      </c>
    </row>
    <row r="16859" spans="1:8">
      <c r="A16859" t="s">
        <v>126</v>
      </c>
      <c r="B16859" t="s">
        <v>1045</v>
      </c>
      <c r="C16859" s="2">
        <v>44362.75</v>
      </c>
      <c r="D16859" s="2" t="str">
        <f t="shared" si="265"/>
        <v>June</v>
      </c>
      <c r="E16859" s="2"/>
      <c r="F16859" t="str">
        <f>VLOOKUP($A16859,Content!$B$1:$D$1001,MATCH(reactions!F$1,Content!$B$1:$D$1,0),0)</f>
        <v>photo</v>
      </c>
      <c r="G16859" t="str">
        <f>VLOOKUP($A16859,Content!$B$1:$D$1001,MATCH(reactions!G$1,Content!$B$1:$D$1,0),0)</f>
        <v>dogs</v>
      </c>
      <c r="H16859">
        <f>VLOOKUP(B16859,'reaction types'!$A$1:$C$17,MATCH(reactions!H$1,'reaction types'!$A$1:$C$1,0),0)</f>
        <v>20</v>
      </c>
    </row>
    <row r="16860" spans="1:8">
      <c r="A16860" t="s">
        <v>126</v>
      </c>
      <c r="B16860" t="s">
        <v>1052</v>
      </c>
      <c r="C16860" s="2">
        <v>44360.394444444442</v>
      </c>
      <c r="D16860" s="2" t="str">
        <f t="shared" si="265"/>
        <v>June</v>
      </c>
      <c r="E16860" s="2"/>
      <c r="F16860" t="str">
        <f>VLOOKUP($A16860,Content!$B$1:$D$1001,MATCH(reactions!F$1,Content!$B$1:$D$1,0),0)</f>
        <v>photo</v>
      </c>
      <c r="G16860" t="str">
        <f>VLOOKUP($A16860,Content!$B$1:$D$1001,MATCH(reactions!G$1,Content!$B$1:$D$1,0),0)</f>
        <v>dogs</v>
      </c>
      <c r="H16860">
        <f>VLOOKUP(B16860,'reaction types'!$A$1:$C$17,MATCH(reactions!H$1,'reaction types'!$A$1:$C$1,0),0)</f>
        <v>72</v>
      </c>
    </row>
    <row r="16861" spans="1:8">
      <c r="A16861" t="s">
        <v>127</v>
      </c>
      <c r="B16861" t="s">
        <v>1051</v>
      </c>
      <c r="C16861" s="2">
        <v>44359.73333333333</v>
      </c>
      <c r="D16861" s="2" t="str">
        <f t="shared" si="265"/>
        <v>June</v>
      </c>
      <c r="E16861" s="2"/>
      <c r="F16861" t="str">
        <f>VLOOKUP($A16861,Content!$B$1:$D$1001,MATCH(reactions!F$1,Content!$B$1:$D$1,0),0)</f>
        <v>photo</v>
      </c>
      <c r="G16861" t="str">
        <f>VLOOKUP($A16861,Content!$B$1:$D$1001,MATCH(reactions!G$1,Content!$B$1:$D$1,0),0)</f>
        <v>travel</v>
      </c>
      <c r="H16861">
        <f>VLOOKUP(B16861,'reaction types'!$A$1:$C$17,MATCH(reactions!H$1,'reaction types'!$A$1:$C$1,0),0)</f>
        <v>70</v>
      </c>
    </row>
    <row r="16862" spans="1:8">
      <c r="A16862" t="s">
        <v>128</v>
      </c>
      <c r="B16862" t="s">
        <v>1047</v>
      </c>
      <c r="C16862" s="2">
        <v>44354.272222222222</v>
      </c>
      <c r="D16862" s="2" t="str">
        <f t="shared" si="265"/>
        <v>June</v>
      </c>
      <c r="E16862" s="2"/>
      <c r="F16862" t="str">
        <f>VLOOKUP($A16862,Content!$B$1:$D$1001,MATCH(reactions!F$1,Content!$B$1:$D$1,0),0)</f>
        <v>video</v>
      </c>
      <c r="G16862" t="str">
        <f>VLOOKUP($A16862,Content!$B$1:$D$1001,MATCH(reactions!G$1,Content!$B$1:$D$1,0),0)</f>
        <v>soccer</v>
      </c>
      <c r="H16862">
        <f>VLOOKUP(B16862,'reaction types'!$A$1:$C$17,MATCH(reactions!H$1,'reaction types'!$A$1:$C$1,0),0)</f>
        <v>45</v>
      </c>
    </row>
    <row r="16863" spans="1:8">
      <c r="A16863" t="s">
        <v>128</v>
      </c>
      <c r="B16863" t="s">
        <v>1043</v>
      </c>
      <c r="C16863" s="2">
        <v>44349.680555555555</v>
      </c>
      <c r="D16863" s="2" t="str">
        <f t="shared" si="265"/>
        <v>June</v>
      </c>
      <c r="E16863" s="2"/>
      <c r="F16863" t="str">
        <f>VLOOKUP($A16863,Content!$B$1:$D$1001,MATCH(reactions!F$1,Content!$B$1:$D$1,0),0)</f>
        <v>video</v>
      </c>
      <c r="G16863" t="str">
        <f>VLOOKUP($A16863,Content!$B$1:$D$1001,MATCH(reactions!G$1,Content!$B$1:$D$1,0),0)</f>
        <v>soccer</v>
      </c>
      <c r="H16863">
        <f>VLOOKUP(B16863,'reaction types'!$A$1:$C$17,MATCH(reactions!H$1,'reaction types'!$A$1:$C$1,0),0)</f>
        <v>5</v>
      </c>
    </row>
    <row r="16864" spans="1:8">
      <c r="A16864" t="s">
        <v>128</v>
      </c>
      <c r="B16864" t="s">
        <v>1038</v>
      </c>
      <c r="C16864" s="2">
        <v>44358.118750000001</v>
      </c>
      <c r="D16864" s="2" t="str">
        <f t="shared" si="265"/>
        <v>June</v>
      </c>
      <c r="E16864" s="2"/>
      <c r="F16864" t="str">
        <f>VLOOKUP($A16864,Content!$B$1:$D$1001,MATCH(reactions!F$1,Content!$B$1:$D$1,0),0)</f>
        <v>video</v>
      </c>
      <c r="G16864" t="str">
        <f>VLOOKUP($A16864,Content!$B$1:$D$1001,MATCH(reactions!G$1,Content!$B$1:$D$1,0),0)</f>
        <v>soccer</v>
      </c>
      <c r="H16864">
        <f>VLOOKUP(B16864,'reaction types'!$A$1:$C$17,MATCH(reactions!H$1,'reaction types'!$A$1:$C$1,0),0)</f>
        <v>10</v>
      </c>
    </row>
    <row r="16865" spans="1:8">
      <c r="A16865" t="s">
        <v>130</v>
      </c>
      <c r="B16865" t="s">
        <v>1046</v>
      </c>
      <c r="C16865" s="2">
        <v>44011.993750000001</v>
      </c>
      <c r="D16865" s="2" t="str">
        <f t="shared" si="265"/>
        <v>June</v>
      </c>
      <c r="E16865" s="2"/>
      <c r="F16865" t="str">
        <f>VLOOKUP($A16865,Content!$B$1:$D$1001,MATCH(reactions!F$1,Content!$B$1:$D$1,0),0)</f>
        <v>audio</v>
      </c>
      <c r="G16865" t="str">
        <f>VLOOKUP($A16865,Content!$B$1:$D$1001,MATCH(reactions!G$1,Content!$B$1:$D$1,0),0)</f>
        <v>Veganism</v>
      </c>
      <c r="H16865">
        <f>VLOOKUP(B16865,'reaction types'!$A$1:$C$17,MATCH(reactions!H$1,'reaction types'!$A$1:$C$1,0),0)</f>
        <v>75</v>
      </c>
    </row>
    <row r="16866" spans="1:8">
      <c r="A16866" t="s">
        <v>133</v>
      </c>
      <c r="B16866" t="s">
        <v>1044</v>
      </c>
      <c r="C16866" s="2">
        <v>44005.0625</v>
      </c>
      <c r="D16866" s="2" t="str">
        <f t="shared" si="265"/>
        <v>June</v>
      </c>
      <c r="E16866" s="2"/>
      <c r="F16866" t="str">
        <f>VLOOKUP($A16866,Content!$B$1:$D$1001,MATCH(reactions!F$1,Content!$B$1:$D$1,0),0)</f>
        <v>GIF</v>
      </c>
      <c r="G16866" t="str">
        <f>VLOOKUP($A16866,Content!$B$1:$D$1001,MATCH(reactions!G$1,Content!$B$1:$D$1,0),0)</f>
        <v>cooking</v>
      </c>
      <c r="H16866">
        <f>VLOOKUP(B16866,'reaction types'!$A$1:$C$17,MATCH(reactions!H$1,'reaction types'!$A$1:$C$1,0),0)</f>
        <v>65</v>
      </c>
    </row>
    <row r="16867" spans="1:8">
      <c r="A16867" t="s">
        <v>133</v>
      </c>
      <c r="B16867" t="s">
        <v>1039</v>
      </c>
      <c r="C16867" s="2">
        <v>44007.663194444445</v>
      </c>
      <c r="D16867" s="2" t="str">
        <f t="shared" si="265"/>
        <v>June</v>
      </c>
      <c r="E16867" s="2"/>
      <c r="F16867" t="str">
        <f>VLOOKUP($A16867,Content!$B$1:$D$1001,MATCH(reactions!F$1,Content!$B$1:$D$1,0),0)</f>
        <v>GIF</v>
      </c>
      <c r="G16867" t="str">
        <f>VLOOKUP($A16867,Content!$B$1:$D$1001,MATCH(reactions!G$1,Content!$B$1:$D$1,0),0)</f>
        <v>cooking</v>
      </c>
      <c r="H16867">
        <f>VLOOKUP(B16867,'reaction types'!$A$1:$C$17,MATCH(reactions!H$1,'reaction types'!$A$1:$C$1,0),0)</f>
        <v>15</v>
      </c>
    </row>
    <row r="16868" spans="1:8">
      <c r="A16868" t="s">
        <v>133</v>
      </c>
      <c r="B16868" t="s">
        <v>1046</v>
      </c>
      <c r="C16868" s="2">
        <v>44007.730555555558</v>
      </c>
      <c r="D16868" s="2" t="str">
        <f t="shared" si="265"/>
        <v>June</v>
      </c>
      <c r="E16868" s="2"/>
      <c r="F16868" t="str">
        <f>VLOOKUP($A16868,Content!$B$1:$D$1001,MATCH(reactions!F$1,Content!$B$1:$D$1,0),0)</f>
        <v>GIF</v>
      </c>
      <c r="G16868" t="str">
        <f>VLOOKUP($A16868,Content!$B$1:$D$1001,MATCH(reactions!G$1,Content!$B$1:$D$1,0),0)</f>
        <v>cooking</v>
      </c>
      <c r="H16868">
        <f>VLOOKUP(B16868,'reaction types'!$A$1:$C$17,MATCH(reactions!H$1,'reaction types'!$A$1:$C$1,0),0)</f>
        <v>75</v>
      </c>
    </row>
    <row r="16869" spans="1:8">
      <c r="A16869" t="s">
        <v>134</v>
      </c>
      <c r="B16869" t="s">
        <v>1039</v>
      </c>
      <c r="C16869" s="2">
        <v>44001.474305555559</v>
      </c>
      <c r="D16869" s="2" t="str">
        <f t="shared" si="265"/>
        <v>June</v>
      </c>
      <c r="E16869" s="2"/>
      <c r="F16869" t="str">
        <f>VLOOKUP($A16869,Content!$B$1:$D$1001,MATCH(reactions!F$1,Content!$B$1:$D$1,0),0)</f>
        <v>audio</v>
      </c>
      <c r="G16869" t="str">
        <f>VLOOKUP($A16869,Content!$B$1:$D$1001,MATCH(reactions!G$1,Content!$B$1:$D$1,0),0)</f>
        <v>technology</v>
      </c>
      <c r="H16869">
        <f>VLOOKUP(B16869,'reaction types'!$A$1:$C$17,MATCH(reactions!H$1,'reaction types'!$A$1:$C$1,0),0)</f>
        <v>15</v>
      </c>
    </row>
    <row r="16870" spans="1:8">
      <c r="A16870" t="s">
        <v>134</v>
      </c>
      <c r="B16870" t="s">
        <v>1045</v>
      </c>
      <c r="C16870" s="2">
        <v>44353.827777777777</v>
      </c>
      <c r="D16870" s="2" t="str">
        <f t="shared" si="265"/>
        <v>June</v>
      </c>
      <c r="E16870" s="2"/>
      <c r="F16870" t="str">
        <f>VLOOKUP($A16870,Content!$B$1:$D$1001,MATCH(reactions!F$1,Content!$B$1:$D$1,0),0)</f>
        <v>audio</v>
      </c>
      <c r="G16870" t="str">
        <f>VLOOKUP($A16870,Content!$B$1:$D$1001,MATCH(reactions!G$1,Content!$B$1:$D$1,0),0)</f>
        <v>technology</v>
      </c>
      <c r="H16870">
        <f>VLOOKUP(B16870,'reaction types'!$A$1:$C$17,MATCH(reactions!H$1,'reaction types'!$A$1:$C$1,0),0)</f>
        <v>20</v>
      </c>
    </row>
    <row r="16871" spans="1:8">
      <c r="A16871" t="s">
        <v>134</v>
      </c>
      <c r="B16871" t="s">
        <v>1045</v>
      </c>
      <c r="C16871" s="2">
        <v>44009.459027777775</v>
      </c>
      <c r="D16871" s="2" t="str">
        <f t="shared" si="265"/>
        <v>June</v>
      </c>
      <c r="E16871" s="2"/>
      <c r="F16871" t="str">
        <f>VLOOKUP($A16871,Content!$B$1:$D$1001,MATCH(reactions!F$1,Content!$B$1:$D$1,0),0)</f>
        <v>audio</v>
      </c>
      <c r="G16871" t="str">
        <f>VLOOKUP($A16871,Content!$B$1:$D$1001,MATCH(reactions!G$1,Content!$B$1:$D$1,0),0)</f>
        <v>technology</v>
      </c>
      <c r="H16871">
        <f>VLOOKUP(B16871,'reaction types'!$A$1:$C$17,MATCH(reactions!H$1,'reaction types'!$A$1:$C$1,0),0)</f>
        <v>20</v>
      </c>
    </row>
    <row r="16872" spans="1:8">
      <c r="A16872" t="s">
        <v>135</v>
      </c>
      <c r="B16872" t="s">
        <v>1040</v>
      </c>
      <c r="C16872" s="2">
        <v>44358.211805555555</v>
      </c>
      <c r="D16872" s="2" t="str">
        <f t="shared" si="265"/>
        <v>June</v>
      </c>
      <c r="E16872" s="2"/>
      <c r="F16872" t="str">
        <f>VLOOKUP($A16872,Content!$B$1:$D$1001,MATCH(reactions!F$1,Content!$B$1:$D$1,0),0)</f>
        <v>video</v>
      </c>
      <c r="G16872" t="str">
        <f>VLOOKUP($A16872,Content!$B$1:$D$1001,MATCH(reactions!G$1,Content!$B$1:$D$1,0),0)</f>
        <v>education</v>
      </c>
      <c r="H16872">
        <f>VLOOKUP(B16872,'reaction types'!$A$1:$C$17,MATCH(reactions!H$1,'reaction types'!$A$1:$C$1,0),0)</f>
        <v>30</v>
      </c>
    </row>
    <row r="16873" spans="1:8">
      <c r="A16873" t="s">
        <v>135</v>
      </c>
      <c r="B16873" t="s">
        <v>1052</v>
      </c>
      <c r="C16873" s="2">
        <v>44348.134027777778</v>
      </c>
      <c r="D16873" s="2" t="str">
        <f t="shared" si="265"/>
        <v>June</v>
      </c>
      <c r="E16873" s="2"/>
      <c r="F16873" t="str">
        <f>VLOOKUP($A16873,Content!$B$1:$D$1001,MATCH(reactions!F$1,Content!$B$1:$D$1,0),0)</f>
        <v>video</v>
      </c>
      <c r="G16873" t="str">
        <f>VLOOKUP($A16873,Content!$B$1:$D$1001,MATCH(reactions!G$1,Content!$B$1:$D$1,0),0)</f>
        <v>education</v>
      </c>
      <c r="H16873">
        <f>VLOOKUP(B16873,'reaction types'!$A$1:$C$17,MATCH(reactions!H$1,'reaction types'!$A$1:$C$1,0),0)</f>
        <v>72</v>
      </c>
    </row>
    <row r="16874" spans="1:8">
      <c r="A16874" t="s">
        <v>137</v>
      </c>
      <c r="B16874" t="s">
        <v>1049</v>
      </c>
      <c r="C16874" s="2">
        <v>44348.956944444442</v>
      </c>
      <c r="D16874" s="2" t="str">
        <f t="shared" si="265"/>
        <v>June</v>
      </c>
      <c r="E16874" s="2"/>
      <c r="F16874" t="str">
        <f>VLOOKUP($A16874,Content!$B$1:$D$1001,MATCH(reactions!F$1,Content!$B$1:$D$1,0),0)</f>
        <v>audio</v>
      </c>
      <c r="G16874" t="str">
        <f>VLOOKUP($A16874,Content!$B$1:$D$1001,MATCH(reactions!G$1,Content!$B$1:$D$1,0),0)</f>
        <v>studying</v>
      </c>
      <c r="H16874">
        <f>VLOOKUP(B16874,'reaction types'!$A$1:$C$17,MATCH(reactions!H$1,'reaction types'!$A$1:$C$1,0),0)</f>
        <v>50</v>
      </c>
    </row>
    <row r="16875" spans="1:8">
      <c r="A16875" t="s">
        <v>137</v>
      </c>
      <c r="B16875" t="s">
        <v>1046</v>
      </c>
      <c r="C16875" s="2">
        <v>44362.196527777778</v>
      </c>
      <c r="D16875" s="2" t="str">
        <f t="shared" si="265"/>
        <v>June</v>
      </c>
      <c r="E16875" s="2"/>
      <c r="F16875" t="str">
        <f>VLOOKUP($A16875,Content!$B$1:$D$1001,MATCH(reactions!F$1,Content!$B$1:$D$1,0),0)</f>
        <v>audio</v>
      </c>
      <c r="G16875" t="str">
        <f>VLOOKUP($A16875,Content!$B$1:$D$1001,MATCH(reactions!G$1,Content!$B$1:$D$1,0),0)</f>
        <v>studying</v>
      </c>
      <c r="H16875">
        <f>VLOOKUP(B16875,'reaction types'!$A$1:$C$17,MATCH(reactions!H$1,'reaction types'!$A$1:$C$1,0),0)</f>
        <v>75</v>
      </c>
    </row>
    <row r="16876" spans="1:8">
      <c r="A16876" t="s">
        <v>138</v>
      </c>
      <c r="B16876" t="s">
        <v>1048</v>
      </c>
      <c r="C16876" s="2">
        <v>44008.160416666666</v>
      </c>
      <c r="D16876" s="2" t="str">
        <f t="shared" si="265"/>
        <v>June</v>
      </c>
      <c r="E16876" s="2"/>
      <c r="F16876" t="str">
        <f>VLOOKUP($A16876,Content!$B$1:$D$1001,MATCH(reactions!F$1,Content!$B$1:$D$1,0),0)</f>
        <v>video</v>
      </c>
      <c r="G16876" t="str">
        <f>VLOOKUP($A16876,Content!$B$1:$D$1001,MATCH(reactions!G$1,Content!$B$1:$D$1,0),0)</f>
        <v>studying</v>
      </c>
      <c r="H16876">
        <f>VLOOKUP(B16876,'reaction types'!$A$1:$C$17,MATCH(reactions!H$1,'reaction types'!$A$1:$C$1,0),0)</f>
        <v>12</v>
      </c>
    </row>
    <row r="16877" spans="1:8">
      <c r="A16877" s="1" t="s">
        <v>139</v>
      </c>
      <c r="B16877" t="s">
        <v>1040</v>
      </c>
      <c r="C16877" s="2">
        <v>44353.396527777775</v>
      </c>
      <c r="D16877" s="2" t="str">
        <f t="shared" si="265"/>
        <v>June</v>
      </c>
      <c r="E16877" s="2"/>
      <c r="F16877" t="str">
        <f>VLOOKUP($A16877,Content!$B$1:$D$1001,MATCH(reactions!F$1,Content!$B$1:$D$1,0),0)</f>
        <v>video</v>
      </c>
      <c r="G16877" t="str">
        <f>VLOOKUP($A16877,Content!$B$1:$D$1001,MATCH(reactions!G$1,Content!$B$1:$D$1,0),0)</f>
        <v>public speaking</v>
      </c>
      <c r="H16877">
        <f>VLOOKUP(B16877,'reaction types'!$A$1:$C$17,MATCH(reactions!H$1,'reaction types'!$A$1:$C$1,0),0)</f>
        <v>30</v>
      </c>
    </row>
    <row r="16878" spans="1:8">
      <c r="A16878" t="s">
        <v>140</v>
      </c>
      <c r="B16878" t="s">
        <v>1039</v>
      </c>
      <c r="C16878" s="2">
        <v>44003.02847222222</v>
      </c>
      <c r="D16878" s="2" t="str">
        <f t="shared" si="265"/>
        <v>June</v>
      </c>
      <c r="E16878" s="2"/>
      <c r="F16878" t="str">
        <f>VLOOKUP($A16878,Content!$B$1:$D$1001,MATCH(reactions!F$1,Content!$B$1:$D$1,0),0)</f>
        <v>audio</v>
      </c>
      <c r="G16878" t="str">
        <f>VLOOKUP($A16878,Content!$B$1:$D$1001,MATCH(reactions!G$1,Content!$B$1:$D$1,0),0)</f>
        <v>technology</v>
      </c>
      <c r="H16878">
        <f>VLOOKUP(B16878,'reaction types'!$A$1:$C$17,MATCH(reactions!H$1,'reaction types'!$A$1:$C$1,0),0)</f>
        <v>15</v>
      </c>
    </row>
    <row r="16879" spans="1:8">
      <c r="A16879" t="s">
        <v>140</v>
      </c>
      <c r="B16879" t="s">
        <v>1039</v>
      </c>
      <c r="C16879" s="2">
        <v>44006.960416666669</v>
      </c>
      <c r="D16879" s="2" t="str">
        <f t="shared" si="265"/>
        <v>June</v>
      </c>
      <c r="E16879" s="2"/>
      <c r="F16879" t="str">
        <f>VLOOKUP($A16879,Content!$B$1:$D$1001,MATCH(reactions!F$1,Content!$B$1:$D$1,0),0)</f>
        <v>audio</v>
      </c>
      <c r="G16879" t="str">
        <f>VLOOKUP($A16879,Content!$B$1:$D$1001,MATCH(reactions!G$1,Content!$B$1:$D$1,0),0)</f>
        <v>technology</v>
      </c>
      <c r="H16879">
        <f>VLOOKUP(B16879,'reaction types'!$A$1:$C$17,MATCH(reactions!H$1,'reaction types'!$A$1:$C$1,0),0)</f>
        <v>15</v>
      </c>
    </row>
    <row r="16880" spans="1:8">
      <c r="A16880" t="s">
        <v>140</v>
      </c>
      <c r="B16880" t="s">
        <v>1039</v>
      </c>
      <c r="C16880" s="2">
        <v>44002.379166666666</v>
      </c>
      <c r="D16880" s="2" t="str">
        <f t="shared" si="265"/>
        <v>June</v>
      </c>
      <c r="E16880" s="2"/>
      <c r="F16880" t="str">
        <f>VLOOKUP($A16880,Content!$B$1:$D$1001,MATCH(reactions!F$1,Content!$B$1:$D$1,0),0)</f>
        <v>audio</v>
      </c>
      <c r="G16880" t="str">
        <f>VLOOKUP($A16880,Content!$B$1:$D$1001,MATCH(reactions!G$1,Content!$B$1:$D$1,0),0)</f>
        <v>technology</v>
      </c>
      <c r="H16880">
        <f>VLOOKUP(B16880,'reaction types'!$A$1:$C$17,MATCH(reactions!H$1,'reaction types'!$A$1:$C$1,0),0)</f>
        <v>15</v>
      </c>
    </row>
    <row r="16881" spans="1:8">
      <c r="A16881" t="s">
        <v>140</v>
      </c>
      <c r="B16881" t="s">
        <v>1052</v>
      </c>
      <c r="C16881" s="2">
        <v>44356.386805555558</v>
      </c>
      <c r="D16881" s="2" t="str">
        <f t="shared" si="265"/>
        <v>June</v>
      </c>
      <c r="E16881" s="2"/>
      <c r="F16881" t="str">
        <f>VLOOKUP($A16881,Content!$B$1:$D$1001,MATCH(reactions!F$1,Content!$B$1:$D$1,0),0)</f>
        <v>audio</v>
      </c>
      <c r="G16881" t="str">
        <f>VLOOKUP($A16881,Content!$B$1:$D$1001,MATCH(reactions!G$1,Content!$B$1:$D$1,0),0)</f>
        <v>technology</v>
      </c>
      <c r="H16881">
        <f>VLOOKUP(B16881,'reaction types'!$A$1:$C$17,MATCH(reactions!H$1,'reaction types'!$A$1:$C$1,0),0)</f>
        <v>72</v>
      </c>
    </row>
    <row r="16882" spans="1:8">
      <c r="A16882" t="s">
        <v>141</v>
      </c>
      <c r="B16882" t="s">
        <v>1051</v>
      </c>
      <c r="C16882" s="2">
        <v>44004.337500000001</v>
      </c>
      <c r="D16882" s="2" t="str">
        <f t="shared" si="265"/>
        <v>June</v>
      </c>
      <c r="E16882" s="2"/>
      <c r="F16882" t="str">
        <f>VLOOKUP($A16882,Content!$B$1:$D$1001,MATCH(reactions!F$1,Content!$B$1:$D$1,0),0)</f>
        <v>GIF</v>
      </c>
      <c r="G16882" t="str">
        <f>VLOOKUP($A16882,Content!$B$1:$D$1001,MATCH(reactions!G$1,Content!$B$1:$D$1,0),0)</f>
        <v>education</v>
      </c>
      <c r="H16882">
        <f>VLOOKUP(B16882,'reaction types'!$A$1:$C$17,MATCH(reactions!H$1,'reaction types'!$A$1:$C$1,0),0)</f>
        <v>70</v>
      </c>
    </row>
    <row r="16883" spans="1:8">
      <c r="A16883" t="s">
        <v>142</v>
      </c>
      <c r="B16883" t="s">
        <v>1047</v>
      </c>
      <c r="C16883" s="2">
        <v>44353.369444444441</v>
      </c>
      <c r="D16883" s="2" t="str">
        <f t="shared" si="265"/>
        <v>June</v>
      </c>
      <c r="E16883" s="2"/>
      <c r="F16883" t="str">
        <f>VLOOKUP($A16883,Content!$B$1:$D$1001,MATCH(reactions!F$1,Content!$B$1:$D$1,0),0)</f>
        <v>video</v>
      </c>
      <c r="G16883" t="str">
        <f>VLOOKUP($A16883,Content!$B$1:$D$1001,MATCH(reactions!G$1,Content!$B$1:$D$1,0),0)</f>
        <v>public speaking</v>
      </c>
      <c r="H16883">
        <f>VLOOKUP(B16883,'reaction types'!$A$1:$C$17,MATCH(reactions!H$1,'reaction types'!$A$1:$C$1,0),0)</f>
        <v>45</v>
      </c>
    </row>
    <row r="16884" spans="1:8">
      <c r="A16884" t="s">
        <v>142</v>
      </c>
      <c r="B16884" t="s">
        <v>1049</v>
      </c>
      <c r="C16884" s="2">
        <v>44003.086805555555</v>
      </c>
      <c r="D16884" s="2" t="str">
        <f t="shared" si="265"/>
        <v>June</v>
      </c>
      <c r="E16884" s="2"/>
      <c r="F16884" t="str">
        <f>VLOOKUP($A16884,Content!$B$1:$D$1001,MATCH(reactions!F$1,Content!$B$1:$D$1,0),0)</f>
        <v>video</v>
      </c>
      <c r="G16884" t="str">
        <f>VLOOKUP($A16884,Content!$B$1:$D$1001,MATCH(reactions!G$1,Content!$B$1:$D$1,0),0)</f>
        <v>public speaking</v>
      </c>
      <c r="H16884">
        <f>VLOOKUP(B16884,'reaction types'!$A$1:$C$17,MATCH(reactions!H$1,'reaction types'!$A$1:$C$1,0),0)</f>
        <v>50</v>
      </c>
    </row>
    <row r="16885" spans="1:8">
      <c r="A16885" t="s">
        <v>142</v>
      </c>
      <c r="B16885" t="s">
        <v>1045</v>
      </c>
      <c r="C16885" s="2">
        <v>44004.302777777775</v>
      </c>
      <c r="D16885" s="2" t="str">
        <f t="shared" si="265"/>
        <v>June</v>
      </c>
      <c r="E16885" s="2"/>
      <c r="F16885" t="str">
        <f>VLOOKUP($A16885,Content!$B$1:$D$1001,MATCH(reactions!F$1,Content!$B$1:$D$1,0),0)</f>
        <v>video</v>
      </c>
      <c r="G16885" t="str">
        <f>VLOOKUP($A16885,Content!$B$1:$D$1001,MATCH(reactions!G$1,Content!$B$1:$D$1,0),0)</f>
        <v>public speaking</v>
      </c>
      <c r="H16885">
        <f>VLOOKUP(B16885,'reaction types'!$A$1:$C$17,MATCH(reactions!H$1,'reaction types'!$A$1:$C$1,0),0)</f>
        <v>20</v>
      </c>
    </row>
    <row r="16886" spans="1:8">
      <c r="A16886" t="s">
        <v>143</v>
      </c>
      <c r="B16886" t="s">
        <v>1042</v>
      </c>
      <c r="C16886" s="2">
        <v>44351.933333333334</v>
      </c>
      <c r="D16886" s="2" t="str">
        <f t="shared" si="265"/>
        <v>June</v>
      </c>
      <c r="E16886" s="2"/>
      <c r="F16886" t="str">
        <f>VLOOKUP($A16886,Content!$B$1:$D$1001,MATCH(reactions!F$1,Content!$B$1:$D$1,0),0)</f>
        <v>video</v>
      </c>
      <c r="G16886" t="str">
        <f>VLOOKUP($A16886,Content!$B$1:$D$1001,MATCH(reactions!G$1,Content!$B$1:$D$1,0),0)</f>
        <v>studying</v>
      </c>
      <c r="H16886">
        <f>VLOOKUP(B16886,'reaction types'!$A$1:$C$17,MATCH(reactions!H$1,'reaction types'!$A$1:$C$1,0),0)</f>
        <v>70</v>
      </c>
    </row>
    <row r="16887" spans="1:8">
      <c r="A16887" t="s">
        <v>144</v>
      </c>
      <c r="B16887" t="s">
        <v>1045</v>
      </c>
      <c r="C16887" s="2">
        <v>44348.338888888888</v>
      </c>
      <c r="D16887" s="2" t="str">
        <f t="shared" si="265"/>
        <v>June</v>
      </c>
      <c r="E16887" s="2"/>
      <c r="F16887" t="str">
        <f>VLOOKUP($A16887,Content!$B$1:$D$1001,MATCH(reactions!F$1,Content!$B$1:$D$1,0),0)</f>
        <v>photo</v>
      </c>
      <c r="G16887" t="str">
        <f>VLOOKUP($A16887,Content!$B$1:$D$1001,MATCH(reactions!G$1,Content!$B$1:$D$1,0),0)</f>
        <v>food</v>
      </c>
      <c r="H16887">
        <f>VLOOKUP(B16887,'reaction types'!$A$1:$C$17,MATCH(reactions!H$1,'reaction types'!$A$1:$C$1,0),0)</f>
        <v>20</v>
      </c>
    </row>
    <row r="16888" spans="1:8">
      <c r="A16888" t="s">
        <v>144</v>
      </c>
      <c r="B16888" t="s">
        <v>1046</v>
      </c>
      <c r="C16888" s="2">
        <v>44362.162499999999</v>
      </c>
      <c r="D16888" s="2" t="str">
        <f t="shared" si="265"/>
        <v>June</v>
      </c>
      <c r="E16888" s="2"/>
      <c r="F16888" t="str">
        <f>VLOOKUP($A16888,Content!$B$1:$D$1001,MATCH(reactions!F$1,Content!$B$1:$D$1,0),0)</f>
        <v>photo</v>
      </c>
      <c r="G16888" t="str">
        <f>VLOOKUP($A16888,Content!$B$1:$D$1001,MATCH(reactions!G$1,Content!$B$1:$D$1,0),0)</f>
        <v>food</v>
      </c>
      <c r="H16888">
        <f>VLOOKUP(B16888,'reaction types'!$A$1:$C$17,MATCH(reactions!H$1,'reaction types'!$A$1:$C$1,0),0)</f>
        <v>75</v>
      </c>
    </row>
    <row r="16889" spans="1:8">
      <c r="A16889" t="s">
        <v>144</v>
      </c>
      <c r="B16889" t="s">
        <v>1050</v>
      </c>
      <c r="C16889" s="2">
        <v>44349.011805555558</v>
      </c>
      <c r="D16889" s="2" t="str">
        <f t="shared" si="265"/>
        <v>June</v>
      </c>
      <c r="E16889" s="2"/>
      <c r="F16889" t="str">
        <f>VLOOKUP($A16889,Content!$B$1:$D$1001,MATCH(reactions!F$1,Content!$B$1:$D$1,0),0)</f>
        <v>photo</v>
      </c>
      <c r="G16889" t="str">
        <f>VLOOKUP($A16889,Content!$B$1:$D$1001,MATCH(reactions!G$1,Content!$B$1:$D$1,0),0)</f>
        <v>food</v>
      </c>
      <c r="H16889">
        <f>VLOOKUP(B16889,'reaction types'!$A$1:$C$17,MATCH(reactions!H$1,'reaction types'!$A$1:$C$1,0),0)</f>
        <v>60</v>
      </c>
    </row>
    <row r="16890" spans="1:8">
      <c r="A16890" t="s">
        <v>144</v>
      </c>
      <c r="B16890" t="s">
        <v>1050</v>
      </c>
      <c r="C16890" s="2">
        <v>44008.515972222223</v>
      </c>
      <c r="D16890" s="2" t="str">
        <f t="shared" si="265"/>
        <v>June</v>
      </c>
      <c r="E16890" s="2"/>
      <c r="F16890" t="str">
        <f>VLOOKUP($A16890,Content!$B$1:$D$1001,MATCH(reactions!F$1,Content!$B$1:$D$1,0),0)</f>
        <v>photo</v>
      </c>
      <c r="G16890" t="str">
        <f>VLOOKUP($A16890,Content!$B$1:$D$1001,MATCH(reactions!G$1,Content!$B$1:$D$1,0),0)</f>
        <v>food</v>
      </c>
      <c r="H16890">
        <f>VLOOKUP(B16890,'reaction types'!$A$1:$C$17,MATCH(reactions!H$1,'reaction types'!$A$1:$C$1,0),0)</f>
        <v>60</v>
      </c>
    </row>
    <row r="16891" spans="1:8">
      <c r="A16891" t="s">
        <v>144</v>
      </c>
      <c r="B16891" t="s">
        <v>1043</v>
      </c>
      <c r="C16891" s="2">
        <v>44357.200694444444</v>
      </c>
      <c r="D16891" s="2" t="str">
        <f t="shared" si="265"/>
        <v>June</v>
      </c>
      <c r="E16891" s="2"/>
      <c r="F16891" t="str">
        <f>VLOOKUP($A16891,Content!$B$1:$D$1001,MATCH(reactions!F$1,Content!$B$1:$D$1,0),0)</f>
        <v>photo</v>
      </c>
      <c r="G16891" t="str">
        <f>VLOOKUP($A16891,Content!$B$1:$D$1001,MATCH(reactions!G$1,Content!$B$1:$D$1,0),0)</f>
        <v>food</v>
      </c>
      <c r="H16891">
        <f>VLOOKUP(B16891,'reaction types'!$A$1:$C$17,MATCH(reactions!H$1,'reaction types'!$A$1:$C$1,0),0)</f>
        <v>5</v>
      </c>
    </row>
    <row r="16892" spans="1:8">
      <c r="A16892" t="s">
        <v>144</v>
      </c>
      <c r="B16892" t="s">
        <v>1045</v>
      </c>
      <c r="C16892" s="2">
        <v>44011.820833333331</v>
      </c>
      <c r="D16892" s="2" t="str">
        <f t="shared" si="265"/>
        <v>June</v>
      </c>
      <c r="E16892" s="2"/>
      <c r="F16892" t="str">
        <f>VLOOKUP($A16892,Content!$B$1:$D$1001,MATCH(reactions!F$1,Content!$B$1:$D$1,0),0)</f>
        <v>photo</v>
      </c>
      <c r="G16892" t="str">
        <f>VLOOKUP($A16892,Content!$B$1:$D$1001,MATCH(reactions!G$1,Content!$B$1:$D$1,0),0)</f>
        <v>food</v>
      </c>
      <c r="H16892">
        <f>VLOOKUP(B16892,'reaction types'!$A$1:$C$17,MATCH(reactions!H$1,'reaction types'!$A$1:$C$1,0),0)</f>
        <v>20</v>
      </c>
    </row>
    <row r="16893" spans="1:8">
      <c r="A16893" t="s">
        <v>145</v>
      </c>
      <c r="B16893" t="s">
        <v>1049</v>
      </c>
      <c r="C16893" s="2">
        <v>44357.59652777778</v>
      </c>
      <c r="D16893" s="2" t="str">
        <f t="shared" si="265"/>
        <v>June</v>
      </c>
      <c r="E16893" s="2"/>
      <c r="F16893" t="str">
        <f>VLOOKUP($A16893,Content!$B$1:$D$1001,MATCH(reactions!F$1,Content!$B$1:$D$1,0),0)</f>
        <v>GIF</v>
      </c>
      <c r="G16893" t="str">
        <f>VLOOKUP($A16893,Content!$B$1:$D$1001,MATCH(reactions!G$1,Content!$B$1:$D$1,0),0)</f>
        <v>public speaking</v>
      </c>
      <c r="H16893">
        <f>VLOOKUP(B16893,'reaction types'!$A$1:$C$17,MATCH(reactions!H$1,'reaction types'!$A$1:$C$1,0),0)</f>
        <v>50</v>
      </c>
    </row>
    <row r="16894" spans="1:8">
      <c r="A16894" t="s">
        <v>146</v>
      </c>
      <c r="B16894" t="s">
        <v>1045</v>
      </c>
      <c r="C16894" s="2">
        <v>44009.588194444441</v>
      </c>
      <c r="D16894" s="2" t="str">
        <f t="shared" si="265"/>
        <v>June</v>
      </c>
      <c r="E16894" s="2"/>
      <c r="F16894" t="str">
        <f>VLOOKUP($A16894,Content!$B$1:$D$1001,MATCH(reactions!F$1,Content!$B$1:$D$1,0),0)</f>
        <v>photo</v>
      </c>
      <c r="G16894" t="str">
        <f>VLOOKUP($A16894,Content!$B$1:$D$1001,MATCH(reactions!G$1,Content!$B$1:$D$1,0),0)</f>
        <v>animals</v>
      </c>
      <c r="H16894">
        <f>VLOOKUP(B16894,'reaction types'!$A$1:$C$17,MATCH(reactions!H$1,'reaction types'!$A$1:$C$1,0),0)</f>
        <v>20</v>
      </c>
    </row>
    <row r="16895" spans="1:8">
      <c r="A16895" t="s">
        <v>146</v>
      </c>
      <c r="B16895" t="s">
        <v>1042</v>
      </c>
      <c r="C16895" s="2">
        <v>44351.964583333334</v>
      </c>
      <c r="D16895" s="2" t="str">
        <f t="shared" si="265"/>
        <v>June</v>
      </c>
      <c r="E16895" s="2"/>
      <c r="F16895" t="str">
        <f>VLOOKUP($A16895,Content!$B$1:$D$1001,MATCH(reactions!F$1,Content!$B$1:$D$1,0),0)</f>
        <v>photo</v>
      </c>
      <c r="G16895" t="str">
        <f>VLOOKUP($A16895,Content!$B$1:$D$1001,MATCH(reactions!G$1,Content!$B$1:$D$1,0),0)</f>
        <v>animals</v>
      </c>
      <c r="H16895">
        <f>VLOOKUP(B16895,'reaction types'!$A$1:$C$17,MATCH(reactions!H$1,'reaction types'!$A$1:$C$1,0),0)</f>
        <v>70</v>
      </c>
    </row>
    <row r="16896" spans="1:8">
      <c r="A16896" t="s">
        <v>149</v>
      </c>
      <c r="B16896" t="s">
        <v>1052</v>
      </c>
      <c r="C16896" s="2">
        <v>44357.121527777781</v>
      </c>
      <c r="D16896" s="2" t="str">
        <f t="shared" si="265"/>
        <v>June</v>
      </c>
      <c r="E16896" s="2"/>
      <c r="F16896" t="str">
        <f>VLOOKUP($A16896,Content!$B$1:$D$1001,MATCH(reactions!F$1,Content!$B$1:$D$1,0),0)</f>
        <v>photo</v>
      </c>
      <c r="G16896" t="str">
        <f>VLOOKUP($A16896,Content!$B$1:$D$1001,MATCH(reactions!G$1,Content!$B$1:$D$1,0),0)</f>
        <v>travel</v>
      </c>
      <c r="H16896">
        <f>VLOOKUP(B16896,'reaction types'!$A$1:$C$17,MATCH(reactions!H$1,'reaction types'!$A$1:$C$1,0),0)</f>
        <v>72</v>
      </c>
    </row>
    <row r="16897" spans="1:8">
      <c r="A16897" t="s">
        <v>149</v>
      </c>
      <c r="B16897" t="s">
        <v>1037</v>
      </c>
      <c r="C16897" s="2">
        <v>44002.461111111108</v>
      </c>
      <c r="D16897" s="2" t="str">
        <f t="shared" si="265"/>
        <v>June</v>
      </c>
      <c r="E16897" s="2"/>
      <c r="F16897" t="str">
        <f>VLOOKUP($A16897,Content!$B$1:$D$1001,MATCH(reactions!F$1,Content!$B$1:$D$1,0),0)</f>
        <v>photo</v>
      </c>
      <c r="G16897" t="str">
        <f>VLOOKUP($A16897,Content!$B$1:$D$1001,MATCH(reactions!G$1,Content!$B$1:$D$1,0),0)</f>
        <v>travel</v>
      </c>
      <c r="H16897">
        <f>VLOOKUP(B16897,'reaction types'!$A$1:$C$17,MATCH(reactions!H$1,'reaction types'!$A$1:$C$1,0),0)</f>
        <v>0</v>
      </c>
    </row>
    <row r="16898" spans="1:8">
      <c r="A16898" t="s">
        <v>149</v>
      </c>
      <c r="B16898" t="s">
        <v>1042</v>
      </c>
      <c r="C16898" s="2">
        <v>44358.88958333333</v>
      </c>
      <c r="D16898" s="2" t="str">
        <f t="shared" si="265"/>
        <v>June</v>
      </c>
      <c r="E16898" s="2"/>
      <c r="F16898" t="str">
        <f>VLOOKUP($A16898,Content!$B$1:$D$1001,MATCH(reactions!F$1,Content!$B$1:$D$1,0),0)</f>
        <v>photo</v>
      </c>
      <c r="G16898" t="str">
        <f>VLOOKUP($A16898,Content!$B$1:$D$1001,MATCH(reactions!G$1,Content!$B$1:$D$1,0),0)</f>
        <v>travel</v>
      </c>
      <c r="H16898">
        <f>VLOOKUP(B16898,'reaction types'!$A$1:$C$17,MATCH(reactions!H$1,'reaction types'!$A$1:$C$1,0),0)</f>
        <v>70</v>
      </c>
    </row>
    <row r="16899" spans="1:8">
      <c r="A16899" t="s">
        <v>150</v>
      </c>
      <c r="B16899" t="s">
        <v>1048</v>
      </c>
      <c r="C16899" s="2">
        <v>44001.822222222225</v>
      </c>
      <c r="D16899" s="2" t="str">
        <f t="shared" ref="D16899:D16962" si="266">TEXT(C16899,"mmmm")</f>
        <v>June</v>
      </c>
      <c r="E16899" s="2"/>
      <c r="F16899" t="str">
        <f>VLOOKUP($A16899,Content!$B$1:$D$1001,MATCH(reactions!F$1,Content!$B$1:$D$1,0),0)</f>
        <v>photo</v>
      </c>
      <c r="G16899" t="str">
        <f>VLOOKUP($A16899,Content!$B$1:$D$1001,MATCH(reactions!G$1,Content!$B$1:$D$1,0),0)</f>
        <v>public speaking</v>
      </c>
      <c r="H16899">
        <f>VLOOKUP(B16899,'reaction types'!$A$1:$C$17,MATCH(reactions!H$1,'reaction types'!$A$1:$C$1,0),0)</f>
        <v>12</v>
      </c>
    </row>
    <row r="16900" spans="1:8">
      <c r="A16900" t="s">
        <v>150</v>
      </c>
      <c r="B16900" t="s">
        <v>1043</v>
      </c>
      <c r="C16900" s="2">
        <v>44002.95416666667</v>
      </c>
      <c r="D16900" s="2" t="str">
        <f t="shared" si="266"/>
        <v>June</v>
      </c>
      <c r="E16900" s="2"/>
      <c r="F16900" t="str">
        <f>VLOOKUP($A16900,Content!$B$1:$D$1001,MATCH(reactions!F$1,Content!$B$1:$D$1,0),0)</f>
        <v>photo</v>
      </c>
      <c r="G16900" t="str">
        <f>VLOOKUP($A16900,Content!$B$1:$D$1001,MATCH(reactions!G$1,Content!$B$1:$D$1,0),0)</f>
        <v>public speaking</v>
      </c>
      <c r="H16900">
        <f>VLOOKUP(B16900,'reaction types'!$A$1:$C$17,MATCH(reactions!H$1,'reaction types'!$A$1:$C$1,0),0)</f>
        <v>5</v>
      </c>
    </row>
    <row r="16901" spans="1:8">
      <c r="A16901" t="s">
        <v>150</v>
      </c>
      <c r="B16901" t="s">
        <v>1041</v>
      </c>
      <c r="C16901" s="2">
        <v>44354.04583333333</v>
      </c>
      <c r="D16901" s="2" t="str">
        <f t="shared" si="266"/>
        <v>June</v>
      </c>
      <c r="E16901" s="2"/>
      <c r="F16901" t="str">
        <f>VLOOKUP($A16901,Content!$B$1:$D$1001,MATCH(reactions!F$1,Content!$B$1:$D$1,0),0)</f>
        <v>photo</v>
      </c>
      <c r="G16901" t="str">
        <f>VLOOKUP($A16901,Content!$B$1:$D$1001,MATCH(reactions!G$1,Content!$B$1:$D$1,0),0)</f>
        <v>public speaking</v>
      </c>
      <c r="H16901">
        <f>VLOOKUP(B16901,'reaction types'!$A$1:$C$17,MATCH(reactions!H$1,'reaction types'!$A$1:$C$1,0),0)</f>
        <v>35</v>
      </c>
    </row>
    <row r="16902" spans="1:8">
      <c r="A16902" t="s">
        <v>150</v>
      </c>
      <c r="B16902" t="s">
        <v>1047</v>
      </c>
      <c r="C16902" s="2">
        <v>44351.925694444442</v>
      </c>
      <c r="D16902" s="2" t="str">
        <f t="shared" si="266"/>
        <v>June</v>
      </c>
      <c r="E16902" s="2"/>
      <c r="F16902" t="str">
        <f>VLOOKUP($A16902,Content!$B$1:$D$1001,MATCH(reactions!F$1,Content!$B$1:$D$1,0),0)</f>
        <v>photo</v>
      </c>
      <c r="G16902" t="str">
        <f>VLOOKUP($A16902,Content!$B$1:$D$1001,MATCH(reactions!G$1,Content!$B$1:$D$1,0),0)</f>
        <v>public speaking</v>
      </c>
      <c r="H16902">
        <f>VLOOKUP(B16902,'reaction types'!$A$1:$C$17,MATCH(reactions!H$1,'reaction types'!$A$1:$C$1,0),0)</f>
        <v>45</v>
      </c>
    </row>
    <row r="16903" spans="1:8">
      <c r="A16903" t="s">
        <v>150</v>
      </c>
      <c r="B16903" t="s">
        <v>1038</v>
      </c>
      <c r="C16903" s="2">
        <v>44350.559027777781</v>
      </c>
      <c r="D16903" s="2" t="str">
        <f t="shared" si="266"/>
        <v>June</v>
      </c>
      <c r="E16903" s="2"/>
      <c r="F16903" t="str">
        <f>VLOOKUP($A16903,Content!$B$1:$D$1001,MATCH(reactions!F$1,Content!$B$1:$D$1,0),0)</f>
        <v>photo</v>
      </c>
      <c r="G16903" t="str">
        <f>VLOOKUP($A16903,Content!$B$1:$D$1001,MATCH(reactions!G$1,Content!$B$1:$D$1,0),0)</f>
        <v>public speaking</v>
      </c>
      <c r="H16903">
        <f>VLOOKUP(B16903,'reaction types'!$A$1:$C$17,MATCH(reactions!H$1,'reaction types'!$A$1:$C$1,0),0)</f>
        <v>10</v>
      </c>
    </row>
    <row r="16904" spans="1:8">
      <c r="A16904" s="1" t="s">
        <v>151</v>
      </c>
      <c r="B16904" t="s">
        <v>1044</v>
      </c>
      <c r="C16904" s="2">
        <v>44003.306250000001</v>
      </c>
      <c r="D16904" s="2" t="str">
        <f t="shared" si="266"/>
        <v>June</v>
      </c>
      <c r="E16904" s="2"/>
      <c r="F16904" t="str">
        <f>VLOOKUP($A16904,Content!$B$1:$D$1001,MATCH(reactions!F$1,Content!$B$1:$D$1,0),0)</f>
        <v>GIF</v>
      </c>
      <c r="G16904" t="str">
        <f>VLOOKUP($A16904,Content!$B$1:$D$1001,MATCH(reactions!G$1,Content!$B$1:$D$1,0),0)</f>
        <v>tennis</v>
      </c>
      <c r="H16904">
        <f>VLOOKUP(B16904,'reaction types'!$A$1:$C$17,MATCH(reactions!H$1,'reaction types'!$A$1:$C$1,0),0)</f>
        <v>65</v>
      </c>
    </row>
    <row r="16905" spans="1:8">
      <c r="A16905" s="1" t="s">
        <v>151</v>
      </c>
      <c r="B16905" t="s">
        <v>1039</v>
      </c>
      <c r="C16905" s="2">
        <v>44005.552083333336</v>
      </c>
      <c r="D16905" s="2" t="str">
        <f t="shared" si="266"/>
        <v>June</v>
      </c>
      <c r="E16905" s="2"/>
      <c r="F16905" t="str">
        <f>VLOOKUP($A16905,Content!$B$1:$D$1001,MATCH(reactions!F$1,Content!$B$1:$D$1,0),0)</f>
        <v>GIF</v>
      </c>
      <c r="G16905" t="str">
        <f>VLOOKUP($A16905,Content!$B$1:$D$1001,MATCH(reactions!G$1,Content!$B$1:$D$1,0),0)</f>
        <v>tennis</v>
      </c>
      <c r="H16905">
        <f>VLOOKUP(B16905,'reaction types'!$A$1:$C$17,MATCH(reactions!H$1,'reaction types'!$A$1:$C$1,0),0)</f>
        <v>15</v>
      </c>
    </row>
    <row r="16906" spans="1:8">
      <c r="A16906" t="s">
        <v>153</v>
      </c>
      <c r="B16906" t="s">
        <v>1044</v>
      </c>
      <c r="C16906" s="2">
        <v>44009.638888888891</v>
      </c>
      <c r="D16906" s="2" t="str">
        <f t="shared" si="266"/>
        <v>June</v>
      </c>
      <c r="E16906" s="2"/>
      <c r="F16906" t="str">
        <f>VLOOKUP($A16906,Content!$B$1:$D$1001,MATCH(reactions!F$1,Content!$B$1:$D$1,0),0)</f>
        <v>audio</v>
      </c>
      <c r="G16906" t="str">
        <f>VLOOKUP($A16906,Content!$B$1:$D$1001,MATCH(reactions!G$1,Content!$B$1:$D$1,0),0)</f>
        <v>travel</v>
      </c>
      <c r="H16906">
        <f>VLOOKUP(B16906,'reaction types'!$A$1:$C$17,MATCH(reactions!H$1,'reaction types'!$A$1:$C$1,0),0)</f>
        <v>65</v>
      </c>
    </row>
    <row r="16907" spans="1:8">
      <c r="A16907" t="s">
        <v>153</v>
      </c>
      <c r="B16907" t="s">
        <v>1045</v>
      </c>
      <c r="C16907" s="2">
        <v>44364.835416666669</v>
      </c>
      <c r="D16907" s="2" t="str">
        <f t="shared" si="266"/>
        <v>June</v>
      </c>
      <c r="E16907" s="2"/>
      <c r="F16907" t="str">
        <f>VLOOKUP($A16907,Content!$B$1:$D$1001,MATCH(reactions!F$1,Content!$B$1:$D$1,0),0)</f>
        <v>audio</v>
      </c>
      <c r="G16907" t="str">
        <f>VLOOKUP($A16907,Content!$B$1:$D$1001,MATCH(reactions!G$1,Content!$B$1:$D$1,0),0)</f>
        <v>travel</v>
      </c>
      <c r="H16907">
        <f>VLOOKUP(B16907,'reaction types'!$A$1:$C$17,MATCH(reactions!H$1,'reaction types'!$A$1:$C$1,0),0)</f>
        <v>20</v>
      </c>
    </row>
    <row r="16908" spans="1:8">
      <c r="A16908" t="s">
        <v>153</v>
      </c>
      <c r="B16908" t="s">
        <v>1049</v>
      </c>
      <c r="C16908" s="2">
        <v>44353.075694444444</v>
      </c>
      <c r="D16908" s="2" t="str">
        <f t="shared" si="266"/>
        <v>June</v>
      </c>
      <c r="E16908" s="2"/>
      <c r="F16908" t="str">
        <f>VLOOKUP($A16908,Content!$B$1:$D$1001,MATCH(reactions!F$1,Content!$B$1:$D$1,0),0)</f>
        <v>audio</v>
      </c>
      <c r="G16908" t="str">
        <f>VLOOKUP($A16908,Content!$B$1:$D$1001,MATCH(reactions!G$1,Content!$B$1:$D$1,0),0)</f>
        <v>travel</v>
      </c>
      <c r="H16908">
        <f>VLOOKUP(B16908,'reaction types'!$A$1:$C$17,MATCH(reactions!H$1,'reaction types'!$A$1:$C$1,0),0)</f>
        <v>50</v>
      </c>
    </row>
    <row r="16909" spans="1:8">
      <c r="A16909" t="s">
        <v>155</v>
      </c>
      <c r="B16909" t="s">
        <v>1042</v>
      </c>
      <c r="C16909" s="2">
        <v>44011.616666666669</v>
      </c>
      <c r="D16909" s="2" t="str">
        <f t="shared" si="266"/>
        <v>June</v>
      </c>
      <c r="E16909" s="2"/>
      <c r="F16909" t="str">
        <f>VLOOKUP($A16909,Content!$B$1:$D$1001,MATCH(reactions!F$1,Content!$B$1:$D$1,0),0)</f>
        <v>video</v>
      </c>
      <c r="G16909" t="str">
        <f>VLOOKUP($A16909,Content!$B$1:$D$1001,MATCH(reactions!G$1,Content!$B$1:$D$1,0),0)</f>
        <v>veganism</v>
      </c>
      <c r="H16909">
        <f>VLOOKUP(B16909,'reaction types'!$A$1:$C$17,MATCH(reactions!H$1,'reaction types'!$A$1:$C$1,0),0)</f>
        <v>70</v>
      </c>
    </row>
    <row r="16910" spans="1:8">
      <c r="A16910" t="s">
        <v>155</v>
      </c>
      <c r="B16910" t="s">
        <v>1044</v>
      </c>
      <c r="C16910" s="2">
        <v>44348.321527777778</v>
      </c>
      <c r="D16910" s="2" t="str">
        <f t="shared" si="266"/>
        <v>June</v>
      </c>
      <c r="E16910" s="2"/>
      <c r="F16910" t="str">
        <f>VLOOKUP($A16910,Content!$B$1:$D$1001,MATCH(reactions!F$1,Content!$B$1:$D$1,0),0)</f>
        <v>video</v>
      </c>
      <c r="G16910" t="str">
        <f>VLOOKUP($A16910,Content!$B$1:$D$1001,MATCH(reactions!G$1,Content!$B$1:$D$1,0),0)</f>
        <v>veganism</v>
      </c>
      <c r="H16910">
        <f>VLOOKUP(B16910,'reaction types'!$A$1:$C$17,MATCH(reactions!H$1,'reaction types'!$A$1:$C$1,0),0)</f>
        <v>65</v>
      </c>
    </row>
    <row r="16911" spans="1:8">
      <c r="A16911" t="s">
        <v>155</v>
      </c>
      <c r="B16911" t="s">
        <v>1045</v>
      </c>
      <c r="C16911" s="2">
        <v>44350.392361111109</v>
      </c>
      <c r="D16911" s="2" t="str">
        <f t="shared" si="266"/>
        <v>June</v>
      </c>
      <c r="E16911" s="2"/>
      <c r="F16911" t="str">
        <f>VLOOKUP($A16911,Content!$B$1:$D$1001,MATCH(reactions!F$1,Content!$B$1:$D$1,0),0)</f>
        <v>video</v>
      </c>
      <c r="G16911" t="str">
        <f>VLOOKUP($A16911,Content!$B$1:$D$1001,MATCH(reactions!G$1,Content!$B$1:$D$1,0),0)</f>
        <v>veganism</v>
      </c>
      <c r="H16911">
        <f>VLOOKUP(B16911,'reaction types'!$A$1:$C$17,MATCH(reactions!H$1,'reaction types'!$A$1:$C$1,0),0)</f>
        <v>20</v>
      </c>
    </row>
    <row r="16912" spans="1:8">
      <c r="A16912" t="s">
        <v>155</v>
      </c>
      <c r="B16912" t="s">
        <v>1038</v>
      </c>
      <c r="C16912" s="2">
        <v>44012.570138888892</v>
      </c>
      <c r="D16912" s="2" t="str">
        <f t="shared" si="266"/>
        <v>June</v>
      </c>
      <c r="E16912" s="2"/>
      <c r="F16912" t="str">
        <f>VLOOKUP($A16912,Content!$B$1:$D$1001,MATCH(reactions!F$1,Content!$B$1:$D$1,0),0)</f>
        <v>video</v>
      </c>
      <c r="G16912" t="str">
        <f>VLOOKUP($A16912,Content!$B$1:$D$1001,MATCH(reactions!G$1,Content!$B$1:$D$1,0),0)</f>
        <v>veganism</v>
      </c>
      <c r="H16912">
        <f>VLOOKUP(B16912,'reaction types'!$A$1:$C$17,MATCH(reactions!H$1,'reaction types'!$A$1:$C$1,0),0)</f>
        <v>10</v>
      </c>
    </row>
    <row r="16913" spans="1:8">
      <c r="A16913" t="s">
        <v>156</v>
      </c>
      <c r="B16913" t="s">
        <v>1038</v>
      </c>
      <c r="C16913" s="2">
        <v>44006.398611111108</v>
      </c>
      <c r="D16913" s="2" t="str">
        <f t="shared" si="266"/>
        <v>June</v>
      </c>
      <c r="E16913" s="2"/>
      <c r="F16913" t="str">
        <f>VLOOKUP($A16913,Content!$B$1:$D$1001,MATCH(reactions!F$1,Content!$B$1:$D$1,0),0)</f>
        <v>video</v>
      </c>
      <c r="G16913" t="str">
        <f>VLOOKUP($A16913,Content!$B$1:$D$1001,MATCH(reactions!G$1,Content!$B$1:$D$1,0),0)</f>
        <v>cooking</v>
      </c>
      <c r="H16913">
        <f>VLOOKUP(B16913,'reaction types'!$A$1:$C$17,MATCH(reactions!H$1,'reaction types'!$A$1:$C$1,0),0)</f>
        <v>10</v>
      </c>
    </row>
    <row r="16914" spans="1:8">
      <c r="A16914" t="s">
        <v>156</v>
      </c>
      <c r="B16914" t="s">
        <v>1041</v>
      </c>
      <c r="C16914" s="2">
        <v>44354.218055555553</v>
      </c>
      <c r="D16914" s="2" t="str">
        <f t="shared" si="266"/>
        <v>June</v>
      </c>
      <c r="E16914" s="2"/>
      <c r="F16914" t="str">
        <f>VLOOKUP($A16914,Content!$B$1:$D$1001,MATCH(reactions!F$1,Content!$B$1:$D$1,0),0)</f>
        <v>video</v>
      </c>
      <c r="G16914" t="str">
        <f>VLOOKUP($A16914,Content!$B$1:$D$1001,MATCH(reactions!G$1,Content!$B$1:$D$1,0),0)</f>
        <v>cooking</v>
      </c>
      <c r="H16914">
        <f>VLOOKUP(B16914,'reaction types'!$A$1:$C$17,MATCH(reactions!H$1,'reaction types'!$A$1:$C$1,0),0)</f>
        <v>35</v>
      </c>
    </row>
    <row r="16915" spans="1:8">
      <c r="A16915" t="s">
        <v>156</v>
      </c>
      <c r="B16915" t="s">
        <v>1043</v>
      </c>
      <c r="C16915" s="2">
        <v>44003.004861111112</v>
      </c>
      <c r="D16915" s="2" t="str">
        <f t="shared" si="266"/>
        <v>June</v>
      </c>
      <c r="E16915" s="2"/>
      <c r="F16915" t="str">
        <f>VLOOKUP($A16915,Content!$B$1:$D$1001,MATCH(reactions!F$1,Content!$B$1:$D$1,0),0)</f>
        <v>video</v>
      </c>
      <c r="G16915" t="str">
        <f>VLOOKUP($A16915,Content!$B$1:$D$1001,MATCH(reactions!G$1,Content!$B$1:$D$1,0),0)</f>
        <v>cooking</v>
      </c>
      <c r="H16915">
        <f>VLOOKUP(B16915,'reaction types'!$A$1:$C$17,MATCH(reactions!H$1,'reaction types'!$A$1:$C$1,0),0)</f>
        <v>5</v>
      </c>
    </row>
    <row r="16916" spans="1:8">
      <c r="A16916" t="s">
        <v>156</v>
      </c>
      <c r="B16916" t="s">
        <v>1043</v>
      </c>
      <c r="C16916" s="2">
        <v>44009.436111111114</v>
      </c>
      <c r="D16916" s="2" t="str">
        <f t="shared" si="266"/>
        <v>June</v>
      </c>
      <c r="E16916" s="2"/>
      <c r="F16916" t="str">
        <f>VLOOKUP($A16916,Content!$B$1:$D$1001,MATCH(reactions!F$1,Content!$B$1:$D$1,0),0)</f>
        <v>video</v>
      </c>
      <c r="G16916" t="str">
        <f>VLOOKUP($A16916,Content!$B$1:$D$1001,MATCH(reactions!G$1,Content!$B$1:$D$1,0),0)</f>
        <v>cooking</v>
      </c>
      <c r="H16916">
        <f>VLOOKUP(B16916,'reaction types'!$A$1:$C$17,MATCH(reactions!H$1,'reaction types'!$A$1:$C$1,0),0)</f>
        <v>5</v>
      </c>
    </row>
    <row r="16917" spans="1:8">
      <c r="A16917" t="s">
        <v>156</v>
      </c>
      <c r="B16917" t="s">
        <v>1048</v>
      </c>
      <c r="C16917" s="2">
        <v>44349.986111111109</v>
      </c>
      <c r="D16917" s="2" t="str">
        <f t="shared" si="266"/>
        <v>June</v>
      </c>
      <c r="E16917" s="2"/>
      <c r="F16917" t="str">
        <f>VLOOKUP($A16917,Content!$B$1:$D$1001,MATCH(reactions!F$1,Content!$B$1:$D$1,0),0)</f>
        <v>video</v>
      </c>
      <c r="G16917" t="str">
        <f>VLOOKUP($A16917,Content!$B$1:$D$1001,MATCH(reactions!G$1,Content!$B$1:$D$1,0),0)</f>
        <v>cooking</v>
      </c>
      <c r="H16917">
        <f>VLOOKUP(B16917,'reaction types'!$A$1:$C$17,MATCH(reactions!H$1,'reaction types'!$A$1:$C$1,0),0)</f>
        <v>12</v>
      </c>
    </row>
    <row r="16918" spans="1:8">
      <c r="A16918" t="s">
        <v>156</v>
      </c>
      <c r="B16918" t="s">
        <v>1042</v>
      </c>
      <c r="C16918" s="2">
        <v>44008.011805555558</v>
      </c>
      <c r="D16918" s="2" t="str">
        <f t="shared" si="266"/>
        <v>June</v>
      </c>
      <c r="E16918" s="2"/>
      <c r="F16918" t="str">
        <f>VLOOKUP($A16918,Content!$B$1:$D$1001,MATCH(reactions!F$1,Content!$B$1:$D$1,0),0)</f>
        <v>video</v>
      </c>
      <c r="G16918" t="str">
        <f>VLOOKUP($A16918,Content!$B$1:$D$1001,MATCH(reactions!G$1,Content!$B$1:$D$1,0),0)</f>
        <v>cooking</v>
      </c>
      <c r="H16918">
        <f>VLOOKUP(B16918,'reaction types'!$A$1:$C$17,MATCH(reactions!H$1,'reaction types'!$A$1:$C$1,0),0)</f>
        <v>70</v>
      </c>
    </row>
    <row r="16919" spans="1:8">
      <c r="A16919" t="s">
        <v>156</v>
      </c>
      <c r="B16919" t="s">
        <v>1037</v>
      </c>
      <c r="C16919" s="2">
        <v>44359.586111111108</v>
      </c>
      <c r="D16919" s="2" t="str">
        <f t="shared" si="266"/>
        <v>June</v>
      </c>
      <c r="E16919" s="2"/>
      <c r="F16919" t="str">
        <f>VLOOKUP($A16919,Content!$B$1:$D$1001,MATCH(reactions!F$1,Content!$B$1:$D$1,0),0)</f>
        <v>video</v>
      </c>
      <c r="G16919" t="str">
        <f>VLOOKUP($A16919,Content!$B$1:$D$1001,MATCH(reactions!G$1,Content!$B$1:$D$1,0),0)</f>
        <v>cooking</v>
      </c>
      <c r="H16919">
        <f>VLOOKUP(B16919,'reaction types'!$A$1:$C$17,MATCH(reactions!H$1,'reaction types'!$A$1:$C$1,0),0)</f>
        <v>0</v>
      </c>
    </row>
    <row r="16920" spans="1:8">
      <c r="A16920" t="s">
        <v>156</v>
      </c>
      <c r="B16920" t="s">
        <v>1044</v>
      </c>
      <c r="C16920" s="2">
        <v>44012.447916666664</v>
      </c>
      <c r="D16920" s="2" t="str">
        <f t="shared" si="266"/>
        <v>June</v>
      </c>
      <c r="E16920" s="2"/>
      <c r="F16920" t="str">
        <f>VLOOKUP($A16920,Content!$B$1:$D$1001,MATCH(reactions!F$1,Content!$B$1:$D$1,0),0)</f>
        <v>video</v>
      </c>
      <c r="G16920" t="str">
        <f>VLOOKUP($A16920,Content!$B$1:$D$1001,MATCH(reactions!G$1,Content!$B$1:$D$1,0),0)</f>
        <v>cooking</v>
      </c>
      <c r="H16920">
        <f>VLOOKUP(B16920,'reaction types'!$A$1:$C$17,MATCH(reactions!H$1,'reaction types'!$A$1:$C$1,0),0)</f>
        <v>65</v>
      </c>
    </row>
    <row r="16921" spans="1:8">
      <c r="A16921" t="s">
        <v>157</v>
      </c>
      <c r="B16921" t="s">
        <v>1046</v>
      </c>
      <c r="C16921" s="2">
        <v>44003.87222222222</v>
      </c>
      <c r="D16921" s="2" t="str">
        <f t="shared" si="266"/>
        <v>June</v>
      </c>
      <c r="E16921" s="2"/>
      <c r="F16921" t="str">
        <f>VLOOKUP($A16921,Content!$B$1:$D$1001,MATCH(reactions!F$1,Content!$B$1:$D$1,0),0)</f>
        <v>audio</v>
      </c>
      <c r="G16921" t="str">
        <f>VLOOKUP($A16921,Content!$B$1:$D$1001,MATCH(reactions!G$1,Content!$B$1:$D$1,0),0)</f>
        <v>tennis</v>
      </c>
      <c r="H16921">
        <f>VLOOKUP(B16921,'reaction types'!$A$1:$C$17,MATCH(reactions!H$1,'reaction types'!$A$1:$C$1,0),0)</f>
        <v>75</v>
      </c>
    </row>
    <row r="16922" spans="1:8">
      <c r="A16922" t="s">
        <v>157</v>
      </c>
      <c r="B16922" t="s">
        <v>1048</v>
      </c>
      <c r="C16922" s="2">
        <v>44003.807638888888</v>
      </c>
      <c r="D16922" s="2" t="str">
        <f t="shared" si="266"/>
        <v>June</v>
      </c>
      <c r="E16922" s="2"/>
      <c r="F16922" t="str">
        <f>VLOOKUP($A16922,Content!$B$1:$D$1001,MATCH(reactions!F$1,Content!$B$1:$D$1,0),0)</f>
        <v>audio</v>
      </c>
      <c r="G16922" t="str">
        <f>VLOOKUP($A16922,Content!$B$1:$D$1001,MATCH(reactions!G$1,Content!$B$1:$D$1,0),0)</f>
        <v>tennis</v>
      </c>
      <c r="H16922">
        <f>VLOOKUP(B16922,'reaction types'!$A$1:$C$17,MATCH(reactions!H$1,'reaction types'!$A$1:$C$1,0),0)</f>
        <v>12</v>
      </c>
    </row>
    <row r="16923" spans="1:8">
      <c r="A16923" t="s">
        <v>157</v>
      </c>
      <c r="B16923" t="s">
        <v>1045</v>
      </c>
      <c r="C16923" s="2">
        <v>44001.347222222219</v>
      </c>
      <c r="D16923" s="2" t="str">
        <f t="shared" si="266"/>
        <v>June</v>
      </c>
      <c r="E16923" s="2"/>
      <c r="F16923" t="str">
        <f>VLOOKUP($A16923,Content!$B$1:$D$1001,MATCH(reactions!F$1,Content!$B$1:$D$1,0),0)</f>
        <v>audio</v>
      </c>
      <c r="G16923" t="str">
        <f>VLOOKUP($A16923,Content!$B$1:$D$1001,MATCH(reactions!G$1,Content!$B$1:$D$1,0),0)</f>
        <v>tennis</v>
      </c>
      <c r="H16923">
        <f>VLOOKUP(B16923,'reaction types'!$A$1:$C$17,MATCH(reactions!H$1,'reaction types'!$A$1:$C$1,0),0)</f>
        <v>20</v>
      </c>
    </row>
    <row r="16924" spans="1:8">
      <c r="A16924" t="s">
        <v>157</v>
      </c>
      <c r="B16924" t="s">
        <v>1050</v>
      </c>
      <c r="C16924" s="2">
        <v>44362.138888888891</v>
      </c>
      <c r="D16924" s="2" t="str">
        <f t="shared" si="266"/>
        <v>June</v>
      </c>
      <c r="E16924" s="2"/>
      <c r="F16924" t="str">
        <f>VLOOKUP($A16924,Content!$B$1:$D$1001,MATCH(reactions!F$1,Content!$B$1:$D$1,0),0)</f>
        <v>audio</v>
      </c>
      <c r="G16924" t="str">
        <f>VLOOKUP($A16924,Content!$B$1:$D$1001,MATCH(reactions!G$1,Content!$B$1:$D$1,0),0)</f>
        <v>tennis</v>
      </c>
      <c r="H16924">
        <f>VLOOKUP(B16924,'reaction types'!$A$1:$C$17,MATCH(reactions!H$1,'reaction types'!$A$1:$C$1,0),0)</f>
        <v>60</v>
      </c>
    </row>
    <row r="16925" spans="1:8">
      <c r="A16925" t="s">
        <v>157</v>
      </c>
      <c r="B16925" t="s">
        <v>1045</v>
      </c>
      <c r="C16925" s="2">
        <v>44005.102777777778</v>
      </c>
      <c r="D16925" s="2" t="str">
        <f t="shared" si="266"/>
        <v>June</v>
      </c>
      <c r="E16925" s="2"/>
      <c r="F16925" t="str">
        <f>VLOOKUP($A16925,Content!$B$1:$D$1001,MATCH(reactions!F$1,Content!$B$1:$D$1,0),0)</f>
        <v>audio</v>
      </c>
      <c r="G16925" t="str">
        <f>VLOOKUP($A16925,Content!$B$1:$D$1001,MATCH(reactions!G$1,Content!$B$1:$D$1,0),0)</f>
        <v>tennis</v>
      </c>
      <c r="H16925">
        <f>VLOOKUP(B16925,'reaction types'!$A$1:$C$17,MATCH(reactions!H$1,'reaction types'!$A$1:$C$1,0),0)</f>
        <v>20</v>
      </c>
    </row>
    <row r="16926" spans="1:8">
      <c r="A16926" t="s">
        <v>158</v>
      </c>
      <c r="B16926" t="s">
        <v>1040</v>
      </c>
      <c r="C16926" s="2">
        <v>44360.268750000003</v>
      </c>
      <c r="D16926" s="2" t="str">
        <f t="shared" si="266"/>
        <v>June</v>
      </c>
      <c r="E16926" s="2"/>
      <c r="F16926" t="str">
        <f>VLOOKUP($A16926,Content!$B$1:$D$1001,MATCH(reactions!F$1,Content!$B$1:$D$1,0),0)</f>
        <v>GIF</v>
      </c>
      <c r="G16926" t="str">
        <f>VLOOKUP($A16926,Content!$B$1:$D$1001,MATCH(reactions!G$1,Content!$B$1:$D$1,0),0)</f>
        <v>technology</v>
      </c>
      <c r="H16926">
        <f>VLOOKUP(B16926,'reaction types'!$A$1:$C$17,MATCH(reactions!H$1,'reaction types'!$A$1:$C$1,0),0)</f>
        <v>30</v>
      </c>
    </row>
    <row r="16927" spans="1:8">
      <c r="A16927" t="s">
        <v>158</v>
      </c>
      <c r="B16927" t="s">
        <v>1044</v>
      </c>
      <c r="C16927" s="2">
        <v>44348.220833333333</v>
      </c>
      <c r="D16927" s="2" t="str">
        <f t="shared" si="266"/>
        <v>June</v>
      </c>
      <c r="E16927" s="2"/>
      <c r="F16927" t="str">
        <f>VLOOKUP($A16927,Content!$B$1:$D$1001,MATCH(reactions!F$1,Content!$B$1:$D$1,0),0)</f>
        <v>GIF</v>
      </c>
      <c r="G16927" t="str">
        <f>VLOOKUP($A16927,Content!$B$1:$D$1001,MATCH(reactions!G$1,Content!$B$1:$D$1,0),0)</f>
        <v>technology</v>
      </c>
      <c r="H16927">
        <f>VLOOKUP(B16927,'reaction types'!$A$1:$C$17,MATCH(reactions!H$1,'reaction types'!$A$1:$C$1,0),0)</f>
        <v>65</v>
      </c>
    </row>
    <row r="16928" spans="1:8">
      <c r="A16928" t="s">
        <v>159</v>
      </c>
      <c r="B16928" t="s">
        <v>1050</v>
      </c>
      <c r="C16928" s="2">
        <v>44354.586111111108</v>
      </c>
      <c r="D16928" s="2" t="str">
        <f t="shared" si="266"/>
        <v>June</v>
      </c>
      <c r="E16928" s="2"/>
      <c r="F16928" t="str">
        <f>VLOOKUP($A16928,Content!$B$1:$D$1001,MATCH(reactions!F$1,Content!$B$1:$D$1,0),0)</f>
        <v>audio</v>
      </c>
      <c r="G16928" t="str">
        <f>VLOOKUP($A16928,Content!$B$1:$D$1001,MATCH(reactions!G$1,Content!$B$1:$D$1,0),0)</f>
        <v>technology</v>
      </c>
      <c r="H16928">
        <f>VLOOKUP(B16928,'reaction types'!$A$1:$C$17,MATCH(reactions!H$1,'reaction types'!$A$1:$C$1,0),0)</f>
        <v>60</v>
      </c>
    </row>
    <row r="16929" spans="1:8">
      <c r="A16929" t="s">
        <v>159</v>
      </c>
      <c r="B16929" t="s">
        <v>1044</v>
      </c>
      <c r="C16929" s="2">
        <v>44005.852777777778</v>
      </c>
      <c r="D16929" s="2" t="str">
        <f t="shared" si="266"/>
        <v>June</v>
      </c>
      <c r="E16929" s="2"/>
      <c r="F16929" t="str">
        <f>VLOOKUP($A16929,Content!$B$1:$D$1001,MATCH(reactions!F$1,Content!$B$1:$D$1,0),0)</f>
        <v>audio</v>
      </c>
      <c r="G16929" t="str">
        <f>VLOOKUP($A16929,Content!$B$1:$D$1001,MATCH(reactions!G$1,Content!$B$1:$D$1,0),0)</f>
        <v>technology</v>
      </c>
      <c r="H16929">
        <f>VLOOKUP(B16929,'reaction types'!$A$1:$C$17,MATCH(reactions!H$1,'reaction types'!$A$1:$C$1,0),0)</f>
        <v>65</v>
      </c>
    </row>
    <row r="16930" spans="1:8">
      <c r="A16930" t="s">
        <v>159</v>
      </c>
      <c r="B16930" t="s">
        <v>1038</v>
      </c>
      <c r="C16930" s="2">
        <v>44005.418055555558</v>
      </c>
      <c r="D16930" s="2" t="str">
        <f t="shared" si="266"/>
        <v>June</v>
      </c>
      <c r="E16930" s="2"/>
      <c r="F16930" t="str">
        <f>VLOOKUP($A16930,Content!$B$1:$D$1001,MATCH(reactions!F$1,Content!$B$1:$D$1,0),0)</f>
        <v>audio</v>
      </c>
      <c r="G16930" t="str">
        <f>VLOOKUP($A16930,Content!$B$1:$D$1001,MATCH(reactions!G$1,Content!$B$1:$D$1,0),0)</f>
        <v>technology</v>
      </c>
      <c r="H16930">
        <f>VLOOKUP(B16930,'reaction types'!$A$1:$C$17,MATCH(reactions!H$1,'reaction types'!$A$1:$C$1,0),0)</f>
        <v>10</v>
      </c>
    </row>
    <row r="16931" spans="1:8">
      <c r="A16931" t="s">
        <v>159</v>
      </c>
      <c r="B16931" t="s">
        <v>1042</v>
      </c>
      <c r="C16931" s="2">
        <v>44007.932638888888</v>
      </c>
      <c r="D16931" s="2" t="str">
        <f t="shared" si="266"/>
        <v>June</v>
      </c>
      <c r="E16931" s="2"/>
      <c r="F16931" t="str">
        <f>VLOOKUP($A16931,Content!$B$1:$D$1001,MATCH(reactions!F$1,Content!$B$1:$D$1,0),0)</f>
        <v>audio</v>
      </c>
      <c r="G16931" t="str">
        <f>VLOOKUP($A16931,Content!$B$1:$D$1001,MATCH(reactions!G$1,Content!$B$1:$D$1,0),0)</f>
        <v>technology</v>
      </c>
      <c r="H16931">
        <f>VLOOKUP(B16931,'reaction types'!$A$1:$C$17,MATCH(reactions!H$1,'reaction types'!$A$1:$C$1,0),0)</f>
        <v>70</v>
      </c>
    </row>
    <row r="16932" spans="1:8">
      <c r="A16932" t="s">
        <v>159</v>
      </c>
      <c r="B16932" t="s">
        <v>1052</v>
      </c>
      <c r="C16932" s="2">
        <v>44358.338888888888</v>
      </c>
      <c r="D16932" s="2" t="str">
        <f t="shared" si="266"/>
        <v>June</v>
      </c>
      <c r="E16932" s="2"/>
      <c r="F16932" t="str">
        <f>VLOOKUP($A16932,Content!$B$1:$D$1001,MATCH(reactions!F$1,Content!$B$1:$D$1,0),0)</f>
        <v>audio</v>
      </c>
      <c r="G16932" t="str">
        <f>VLOOKUP($A16932,Content!$B$1:$D$1001,MATCH(reactions!G$1,Content!$B$1:$D$1,0),0)</f>
        <v>technology</v>
      </c>
      <c r="H16932">
        <f>VLOOKUP(B16932,'reaction types'!$A$1:$C$17,MATCH(reactions!H$1,'reaction types'!$A$1:$C$1,0),0)</f>
        <v>72</v>
      </c>
    </row>
    <row r="16933" spans="1:8">
      <c r="A16933" t="s">
        <v>160</v>
      </c>
      <c r="B16933" t="s">
        <v>1050</v>
      </c>
      <c r="C16933" s="2">
        <v>44010.493055555555</v>
      </c>
      <c r="D16933" s="2" t="str">
        <f t="shared" si="266"/>
        <v>June</v>
      </c>
      <c r="E16933" s="2"/>
      <c r="F16933" t="str">
        <f>VLOOKUP($A16933,Content!$B$1:$D$1001,MATCH(reactions!F$1,Content!$B$1:$D$1,0),0)</f>
        <v>photo</v>
      </c>
      <c r="G16933" t="str">
        <f>VLOOKUP($A16933,Content!$B$1:$D$1001,MATCH(reactions!G$1,Content!$B$1:$D$1,0),0)</f>
        <v>animals</v>
      </c>
      <c r="H16933">
        <f>VLOOKUP(B16933,'reaction types'!$A$1:$C$17,MATCH(reactions!H$1,'reaction types'!$A$1:$C$1,0),0)</f>
        <v>60</v>
      </c>
    </row>
    <row r="16934" spans="1:8">
      <c r="A16934" t="s">
        <v>160</v>
      </c>
      <c r="B16934" t="s">
        <v>1044</v>
      </c>
      <c r="C16934" s="2">
        <v>44010.886111111111</v>
      </c>
      <c r="D16934" s="2" t="str">
        <f t="shared" si="266"/>
        <v>June</v>
      </c>
      <c r="E16934" s="2"/>
      <c r="F16934" t="str">
        <f>VLOOKUP($A16934,Content!$B$1:$D$1001,MATCH(reactions!F$1,Content!$B$1:$D$1,0),0)</f>
        <v>photo</v>
      </c>
      <c r="G16934" t="str">
        <f>VLOOKUP($A16934,Content!$B$1:$D$1001,MATCH(reactions!G$1,Content!$B$1:$D$1,0),0)</f>
        <v>animals</v>
      </c>
      <c r="H16934">
        <f>VLOOKUP(B16934,'reaction types'!$A$1:$C$17,MATCH(reactions!H$1,'reaction types'!$A$1:$C$1,0),0)</f>
        <v>65</v>
      </c>
    </row>
    <row r="16935" spans="1:8">
      <c r="A16935" t="s">
        <v>160</v>
      </c>
      <c r="B16935" t="s">
        <v>1043</v>
      </c>
      <c r="C16935" s="2">
        <v>44353.675694444442</v>
      </c>
      <c r="D16935" s="2" t="str">
        <f t="shared" si="266"/>
        <v>June</v>
      </c>
      <c r="E16935" s="2"/>
      <c r="F16935" t="str">
        <f>VLOOKUP($A16935,Content!$B$1:$D$1001,MATCH(reactions!F$1,Content!$B$1:$D$1,0),0)</f>
        <v>photo</v>
      </c>
      <c r="G16935" t="str">
        <f>VLOOKUP($A16935,Content!$B$1:$D$1001,MATCH(reactions!G$1,Content!$B$1:$D$1,0),0)</f>
        <v>animals</v>
      </c>
      <c r="H16935">
        <f>VLOOKUP(B16935,'reaction types'!$A$1:$C$17,MATCH(reactions!H$1,'reaction types'!$A$1:$C$1,0),0)</f>
        <v>5</v>
      </c>
    </row>
    <row r="16936" spans="1:8">
      <c r="A16936" t="s">
        <v>160</v>
      </c>
      <c r="B16936" t="s">
        <v>1039</v>
      </c>
      <c r="C16936" s="2">
        <v>44008.267361111109</v>
      </c>
      <c r="D16936" s="2" t="str">
        <f t="shared" si="266"/>
        <v>June</v>
      </c>
      <c r="E16936" s="2"/>
      <c r="F16936" t="str">
        <f>VLOOKUP($A16936,Content!$B$1:$D$1001,MATCH(reactions!F$1,Content!$B$1:$D$1,0),0)</f>
        <v>photo</v>
      </c>
      <c r="G16936" t="str">
        <f>VLOOKUP($A16936,Content!$B$1:$D$1001,MATCH(reactions!G$1,Content!$B$1:$D$1,0),0)</f>
        <v>animals</v>
      </c>
      <c r="H16936">
        <f>VLOOKUP(B16936,'reaction types'!$A$1:$C$17,MATCH(reactions!H$1,'reaction types'!$A$1:$C$1,0),0)</f>
        <v>15</v>
      </c>
    </row>
    <row r="16937" spans="1:8">
      <c r="A16937" t="s">
        <v>160</v>
      </c>
      <c r="B16937" t="s">
        <v>1041</v>
      </c>
      <c r="C16937" s="2">
        <v>44003.443749999999</v>
      </c>
      <c r="D16937" s="2" t="str">
        <f t="shared" si="266"/>
        <v>June</v>
      </c>
      <c r="E16937" s="2"/>
      <c r="F16937" t="str">
        <f>VLOOKUP($A16937,Content!$B$1:$D$1001,MATCH(reactions!F$1,Content!$B$1:$D$1,0),0)</f>
        <v>photo</v>
      </c>
      <c r="G16937" t="str">
        <f>VLOOKUP($A16937,Content!$B$1:$D$1001,MATCH(reactions!G$1,Content!$B$1:$D$1,0),0)</f>
        <v>animals</v>
      </c>
      <c r="H16937">
        <f>VLOOKUP(B16937,'reaction types'!$A$1:$C$17,MATCH(reactions!H$1,'reaction types'!$A$1:$C$1,0),0)</f>
        <v>35</v>
      </c>
    </row>
    <row r="16938" spans="1:8">
      <c r="A16938" t="s">
        <v>160</v>
      </c>
      <c r="B16938" t="s">
        <v>1046</v>
      </c>
      <c r="C16938" s="2">
        <v>44009.095138888886</v>
      </c>
      <c r="D16938" s="2" t="str">
        <f t="shared" si="266"/>
        <v>June</v>
      </c>
      <c r="E16938" s="2"/>
      <c r="F16938" t="str">
        <f>VLOOKUP($A16938,Content!$B$1:$D$1001,MATCH(reactions!F$1,Content!$B$1:$D$1,0),0)</f>
        <v>photo</v>
      </c>
      <c r="G16938" t="str">
        <f>VLOOKUP($A16938,Content!$B$1:$D$1001,MATCH(reactions!G$1,Content!$B$1:$D$1,0),0)</f>
        <v>animals</v>
      </c>
      <c r="H16938">
        <f>VLOOKUP(B16938,'reaction types'!$A$1:$C$17,MATCH(reactions!H$1,'reaction types'!$A$1:$C$1,0),0)</f>
        <v>75</v>
      </c>
    </row>
    <row r="16939" spans="1:8">
      <c r="A16939" t="s">
        <v>160</v>
      </c>
      <c r="B16939" t="s">
        <v>1041</v>
      </c>
      <c r="C16939" s="2">
        <v>44009.207638888889</v>
      </c>
      <c r="D16939" s="2" t="str">
        <f t="shared" si="266"/>
        <v>June</v>
      </c>
      <c r="E16939" s="2"/>
      <c r="F16939" t="str">
        <f>VLOOKUP($A16939,Content!$B$1:$D$1001,MATCH(reactions!F$1,Content!$B$1:$D$1,0),0)</f>
        <v>photo</v>
      </c>
      <c r="G16939" t="str">
        <f>VLOOKUP($A16939,Content!$B$1:$D$1001,MATCH(reactions!G$1,Content!$B$1:$D$1,0),0)</f>
        <v>animals</v>
      </c>
      <c r="H16939">
        <f>VLOOKUP(B16939,'reaction types'!$A$1:$C$17,MATCH(reactions!H$1,'reaction types'!$A$1:$C$1,0),0)</f>
        <v>35</v>
      </c>
    </row>
    <row r="16940" spans="1:8">
      <c r="A16940" t="s">
        <v>162</v>
      </c>
      <c r="B16940" t="s">
        <v>1052</v>
      </c>
      <c r="C16940" s="2">
        <v>44008.819444444445</v>
      </c>
      <c r="D16940" s="2" t="str">
        <f t="shared" si="266"/>
        <v>June</v>
      </c>
      <c r="E16940" s="2"/>
      <c r="F16940" t="str">
        <f>VLOOKUP($A16940,Content!$B$1:$D$1001,MATCH(reactions!F$1,Content!$B$1:$D$1,0),0)</f>
        <v>video</v>
      </c>
      <c r="G16940" t="str">
        <f>VLOOKUP($A16940,Content!$B$1:$D$1001,MATCH(reactions!G$1,Content!$B$1:$D$1,0),0)</f>
        <v>dogs</v>
      </c>
      <c r="H16940">
        <f>VLOOKUP(B16940,'reaction types'!$A$1:$C$17,MATCH(reactions!H$1,'reaction types'!$A$1:$C$1,0),0)</f>
        <v>72</v>
      </c>
    </row>
    <row r="16941" spans="1:8">
      <c r="A16941" t="s">
        <v>162</v>
      </c>
      <c r="B16941" t="s">
        <v>1052</v>
      </c>
      <c r="C16941" s="2">
        <v>44364.617361111108</v>
      </c>
      <c r="D16941" s="2" t="str">
        <f t="shared" si="266"/>
        <v>June</v>
      </c>
      <c r="E16941" s="2"/>
      <c r="F16941" t="str">
        <f>VLOOKUP($A16941,Content!$B$1:$D$1001,MATCH(reactions!F$1,Content!$B$1:$D$1,0),0)</f>
        <v>video</v>
      </c>
      <c r="G16941" t="str">
        <f>VLOOKUP($A16941,Content!$B$1:$D$1001,MATCH(reactions!G$1,Content!$B$1:$D$1,0),0)</f>
        <v>dogs</v>
      </c>
      <c r="H16941">
        <f>VLOOKUP(B16941,'reaction types'!$A$1:$C$17,MATCH(reactions!H$1,'reaction types'!$A$1:$C$1,0),0)</f>
        <v>72</v>
      </c>
    </row>
    <row r="16942" spans="1:8">
      <c r="A16942" t="s">
        <v>162</v>
      </c>
      <c r="B16942" t="s">
        <v>1050</v>
      </c>
      <c r="C16942" s="2">
        <v>44361.211111111108</v>
      </c>
      <c r="D16942" s="2" t="str">
        <f t="shared" si="266"/>
        <v>June</v>
      </c>
      <c r="E16942" s="2"/>
      <c r="F16942" t="str">
        <f>VLOOKUP($A16942,Content!$B$1:$D$1001,MATCH(reactions!F$1,Content!$B$1:$D$1,0),0)</f>
        <v>video</v>
      </c>
      <c r="G16942" t="str">
        <f>VLOOKUP($A16942,Content!$B$1:$D$1001,MATCH(reactions!G$1,Content!$B$1:$D$1,0),0)</f>
        <v>dogs</v>
      </c>
      <c r="H16942">
        <f>VLOOKUP(B16942,'reaction types'!$A$1:$C$17,MATCH(reactions!H$1,'reaction types'!$A$1:$C$1,0),0)</f>
        <v>60</v>
      </c>
    </row>
    <row r="16943" spans="1:8">
      <c r="A16943" t="s">
        <v>162</v>
      </c>
      <c r="B16943" t="s">
        <v>1051</v>
      </c>
      <c r="C16943" s="2">
        <v>44355.930555555555</v>
      </c>
      <c r="D16943" s="2" t="str">
        <f t="shared" si="266"/>
        <v>June</v>
      </c>
      <c r="E16943" s="2"/>
      <c r="F16943" t="str">
        <f>VLOOKUP($A16943,Content!$B$1:$D$1001,MATCH(reactions!F$1,Content!$B$1:$D$1,0),0)</f>
        <v>video</v>
      </c>
      <c r="G16943" t="str">
        <f>VLOOKUP($A16943,Content!$B$1:$D$1001,MATCH(reactions!G$1,Content!$B$1:$D$1,0),0)</f>
        <v>dogs</v>
      </c>
      <c r="H16943">
        <f>VLOOKUP(B16943,'reaction types'!$A$1:$C$17,MATCH(reactions!H$1,'reaction types'!$A$1:$C$1,0),0)</f>
        <v>70</v>
      </c>
    </row>
    <row r="16944" spans="1:8">
      <c r="A16944" t="s">
        <v>163</v>
      </c>
      <c r="B16944" t="s">
        <v>1048</v>
      </c>
      <c r="C16944" s="2">
        <v>44004.186111111114</v>
      </c>
      <c r="D16944" s="2" t="str">
        <f t="shared" si="266"/>
        <v>June</v>
      </c>
      <c r="E16944" s="2"/>
      <c r="F16944" t="str">
        <f>VLOOKUP($A16944,Content!$B$1:$D$1001,MATCH(reactions!F$1,Content!$B$1:$D$1,0),0)</f>
        <v>GIF</v>
      </c>
      <c r="G16944" t="str">
        <f>VLOOKUP($A16944,Content!$B$1:$D$1001,MATCH(reactions!G$1,Content!$B$1:$D$1,0),0)</f>
        <v>soccer</v>
      </c>
      <c r="H16944">
        <f>VLOOKUP(B16944,'reaction types'!$A$1:$C$17,MATCH(reactions!H$1,'reaction types'!$A$1:$C$1,0),0)</f>
        <v>12</v>
      </c>
    </row>
    <row r="16945" spans="1:8">
      <c r="A16945" t="s">
        <v>163</v>
      </c>
      <c r="B16945" t="s">
        <v>1037</v>
      </c>
      <c r="C16945" s="2">
        <v>44002.286805555559</v>
      </c>
      <c r="D16945" s="2" t="str">
        <f t="shared" si="266"/>
        <v>June</v>
      </c>
      <c r="E16945" s="2"/>
      <c r="F16945" t="str">
        <f>VLOOKUP($A16945,Content!$B$1:$D$1001,MATCH(reactions!F$1,Content!$B$1:$D$1,0),0)</f>
        <v>GIF</v>
      </c>
      <c r="G16945" t="str">
        <f>VLOOKUP($A16945,Content!$B$1:$D$1001,MATCH(reactions!G$1,Content!$B$1:$D$1,0),0)</f>
        <v>soccer</v>
      </c>
      <c r="H16945">
        <f>VLOOKUP(B16945,'reaction types'!$A$1:$C$17,MATCH(reactions!H$1,'reaction types'!$A$1:$C$1,0),0)</f>
        <v>0</v>
      </c>
    </row>
    <row r="16946" spans="1:8">
      <c r="A16946" t="s">
        <v>163</v>
      </c>
      <c r="B16946" t="s">
        <v>1041</v>
      </c>
      <c r="C16946" s="2">
        <v>44365.236111111109</v>
      </c>
      <c r="D16946" s="2" t="str">
        <f t="shared" si="266"/>
        <v>June</v>
      </c>
      <c r="E16946" s="2"/>
      <c r="F16946" t="str">
        <f>VLOOKUP($A16946,Content!$B$1:$D$1001,MATCH(reactions!F$1,Content!$B$1:$D$1,0),0)</f>
        <v>GIF</v>
      </c>
      <c r="G16946" t="str">
        <f>VLOOKUP($A16946,Content!$B$1:$D$1001,MATCH(reactions!G$1,Content!$B$1:$D$1,0),0)</f>
        <v>soccer</v>
      </c>
      <c r="H16946">
        <f>VLOOKUP(B16946,'reaction types'!$A$1:$C$17,MATCH(reactions!H$1,'reaction types'!$A$1:$C$1,0),0)</f>
        <v>35</v>
      </c>
    </row>
    <row r="16947" spans="1:8">
      <c r="A16947" t="s">
        <v>163</v>
      </c>
      <c r="B16947" t="s">
        <v>1038</v>
      </c>
      <c r="C16947" s="2">
        <v>44360.51666666667</v>
      </c>
      <c r="D16947" s="2" t="str">
        <f t="shared" si="266"/>
        <v>June</v>
      </c>
      <c r="E16947" s="2"/>
      <c r="F16947" t="str">
        <f>VLOOKUP($A16947,Content!$B$1:$D$1001,MATCH(reactions!F$1,Content!$B$1:$D$1,0),0)</f>
        <v>GIF</v>
      </c>
      <c r="G16947" t="str">
        <f>VLOOKUP($A16947,Content!$B$1:$D$1001,MATCH(reactions!G$1,Content!$B$1:$D$1,0),0)</f>
        <v>soccer</v>
      </c>
      <c r="H16947">
        <f>VLOOKUP(B16947,'reaction types'!$A$1:$C$17,MATCH(reactions!H$1,'reaction types'!$A$1:$C$1,0),0)</f>
        <v>10</v>
      </c>
    </row>
    <row r="16948" spans="1:8">
      <c r="A16948" t="s">
        <v>163</v>
      </c>
      <c r="B16948" t="s">
        <v>1049</v>
      </c>
      <c r="C16948" s="2">
        <v>44000.613194444442</v>
      </c>
      <c r="D16948" s="2" t="str">
        <f t="shared" si="266"/>
        <v>June</v>
      </c>
      <c r="E16948" s="2"/>
      <c r="F16948" t="str">
        <f>VLOOKUP($A16948,Content!$B$1:$D$1001,MATCH(reactions!F$1,Content!$B$1:$D$1,0),0)</f>
        <v>GIF</v>
      </c>
      <c r="G16948" t="str">
        <f>VLOOKUP($A16948,Content!$B$1:$D$1001,MATCH(reactions!G$1,Content!$B$1:$D$1,0),0)</f>
        <v>soccer</v>
      </c>
      <c r="H16948">
        <f>VLOOKUP(B16948,'reaction types'!$A$1:$C$17,MATCH(reactions!H$1,'reaction types'!$A$1:$C$1,0),0)</f>
        <v>50</v>
      </c>
    </row>
    <row r="16949" spans="1:8">
      <c r="A16949" t="s">
        <v>164</v>
      </c>
      <c r="B16949" t="s">
        <v>1047</v>
      </c>
      <c r="C16949" s="2">
        <v>44348.931944444441</v>
      </c>
      <c r="D16949" s="2" t="str">
        <f t="shared" si="266"/>
        <v>June</v>
      </c>
      <c r="E16949" s="2"/>
      <c r="F16949" t="str">
        <f>VLOOKUP($A16949,Content!$B$1:$D$1001,MATCH(reactions!F$1,Content!$B$1:$D$1,0),0)</f>
        <v>photo</v>
      </c>
      <c r="G16949" t="str">
        <f>VLOOKUP($A16949,Content!$B$1:$D$1001,MATCH(reactions!G$1,Content!$B$1:$D$1,0),0)</f>
        <v>technology</v>
      </c>
      <c r="H16949">
        <f>VLOOKUP(B16949,'reaction types'!$A$1:$C$17,MATCH(reactions!H$1,'reaction types'!$A$1:$C$1,0),0)</f>
        <v>45</v>
      </c>
    </row>
    <row r="16950" spans="1:8">
      <c r="A16950" t="s">
        <v>165</v>
      </c>
      <c r="B16950" t="s">
        <v>1050</v>
      </c>
      <c r="C16950" s="2">
        <v>44361.918055555558</v>
      </c>
      <c r="D16950" s="2" t="str">
        <f t="shared" si="266"/>
        <v>June</v>
      </c>
      <c r="E16950" s="2"/>
      <c r="F16950" t="str">
        <f>VLOOKUP($A16950,Content!$B$1:$D$1001,MATCH(reactions!F$1,Content!$B$1:$D$1,0),0)</f>
        <v>audio</v>
      </c>
      <c r="G16950" t="str">
        <f>VLOOKUP($A16950,Content!$B$1:$D$1001,MATCH(reactions!G$1,Content!$B$1:$D$1,0),0)</f>
        <v>technology</v>
      </c>
      <c r="H16950">
        <f>VLOOKUP(B16950,'reaction types'!$A$1:$C$17,MATCH(reactions!H$1,'reaction types'!$A$1:$C$1,0),0)</f>
        <v>60</v>
      </c>
    </row>
    <row r="16951" spans="1:8">
      <c r="A16951" t="s">
        <v>166</v>
      </c>
      <c r="B16951" t="s">
        <v>1041</v>
      </c>
      <c r="C16951" s="2">
        <v>44009.192361111112</v>
      </c>
      <c r="D16951" s="2" t="str">
        <f t="shared" si="266"/>
        <v>June</v>
      </c>
      <c r="E16951" s="2"/>
      <c r="F16951" t="str">
        <f>VLOOKUP($A16951,Content!$B$1:$D$1001,MATCH(reactions!F$1,Content!$B$1:$D$1,0),0)</f>
        <v>photo</v>
      </c>
      <c r="G16951" t="str">
        <f>VLOOKUP($A16951,Content!$B$1:$D$1001,MATCH(reactions!G$1,Content!$B$1:$D$1,0),0)</f>
        <v>Fitness</v>
      </c>
      <c r="H16951">
        <f>VLOOKUP(B16951,'reaction types'!$A$1:$C$17,MATCH(reactions!H$1,'reaction types'!$A$1:$C$1,0),0)</f>
        <v>35</v>
      </c>
    </row>
    <row r="16952" spans="1:8">
      <c r="A16952" t="s">
        <v>167</v>
      </c>
      <c r="B16952" t="s">
        <v>1043</v>
      </c>
      <c r="C16952" s="2">
        <v>44008.832638888889</v>
      </c>
      <c r="D16952" s="2" t="str">
        <f t="shared" si="266"/>
        <v>June</v>
      </c>
      <c r="E16952" s="2"/>
      <c r="F16952" t="str">
        <f>VLOOKUP($A16952,Content!$B$1:$D$1001,MATCH(reactions!F$1,Content!$B$1:$D$1,0),0)</f>
        <v>video</v>
      </c>
      <c r="G16952" t="str">
        <f>VLOOKUP($A16952,Content!$B$1:$D$1001,MATCH(reactions!G$1,Content!$B$1:$D$1,0),0)</f>
        <v>veganism</v>
      </c>
      <c r="H16952">
        <f>VLOOKUP(B16952,'reaction types'!$A$1:$C$17,MATCH(reactions!H$1,'reaction types'!$A$1:$C$1,0),0)</f>
        <v>5</v>
      </c>
    </row>
    <row r="16953" spans="1:8">
      <c r="A16953" t="s">
        <v>168</v>
      </c>
      <c r="B16953" t="s">
        <v>1043</v>
      </c>
      <c r="C16953" s="2">
        <v>44354.227777777778</v>
      </c>
      <c r="D16953" s="2" t="str">
        <f t="shared" si="266"/>
        <v>June</v>
      </c>
      <c r="E16953" s="2"/>
      <c r="F16953" t="str">
        <f>VLOOKUP($A16953,Content!$B$1:$D$1001,MATCH(reactions!F$1,Content!$B$1:$D$1,0),0)</f>
        <v>audio</v>
      </c>
      <c r="G16953" t="str">
        <f>VLOOKUP($A16953,Content!$B$1:$D$1001,MATCH(reactions!G$1,Content!$B$1:$D$1,0),0)</f>
        <v>soccer</v>
      </c>
      <c r="H16953">
        <f>VLOOKUP(B16953,'reaction types'!$A$1:$C$17,MATCH(reactions!H$1,'reaction types'!$A$1:$C$1,0),0)</f>
        <v>5</v>
      </c>
    </row>
    <row r="16954" spans="1:8">
      <c r="A16954" t="s">
        <v>168</v>
      </c>
      <c r="B16954" t="s">
        <v>1047</v>
      </c>
      <c r="C16954" s="2">
        <v>44010.640277777777</v>
      </c>
      <c r="D16954" s="2" t="str">
        <f t="shared" si="266"/>
        <v>June</v>
      </c>
      <c r="E16954" s="2"/>
      <c r="F16954" t="str">
        <f>VLOOKUP($A16954,Content!$B$1:$D$1001,MATCH(reactions!F$1,Content!$B$1:$D$1,0),0)</f>
        <v>audio</v>
      </c>
      <c r="G16954" t="str">
        <f>VLOOKUP($A16954,Content!$B$1:$D$1001,MATCH(reactions!G$1,Content!$B$1:$D$1,0),0)</f>
        <v>soccer</v>
      </c>
      <c r="H16954">
        <f>VLOOKUP(B16954,'reaction types'!$A$1:$C$17,MATCH(reactions!H$1,'reaction types'!$A$1:$C$1,0),0)</f>
        <v>45</v>
      </c>
    </row>
    <row r="16955" spans="1:8">
      <c r="A16955" t="s">
        <v>168</v>
      </c>
      <c r="B16955" t="s">
        <v>1045</v>
      </c>
      <c r="C16955" s="2">
        <v>44009.133333333331</v>
      </c>
      <c r="D16955" s="2" t="str">
        <f t="shared" si="266"/>
        <v>June</v>
      </c>
      <c r="E16955" s="2"/>
      <c r="F16955" t="str">
        <f>VLOOKUP($A16955,Content!$B$1:$D$1001,MATCH(reactions!F$1,Content!$B$1:$D$1,0),0)</f>
        <v>audio</v>
      </c>
      <c r="G16955" t="str">
        <f>VLOOKUP($A16955,Content!$B$1:$D$1001,MATCH(reactions!G$1,Content!$B$1:$D$1,0),0)</f>
        <v>soccer</v>
      </c>
      <c r="H16955">
        <f>VLOOKUP(B16955,'reaction types'!$A$1:$C$17,MATCH(reactions!H$1,'reaction types'!$A$1:$C$1,0),0)</f>
        <v>20</v>
      </c>
    </row>
    <row r="16956" spans="1:8">
      <c r="A16956" t="s">
        <v>168</v>
      </c>
      <c r="B16956" t="s">
        <v>1040</v>
      </c>
      <c r="C16956" s="2">
        <v>44008.105555555558</v>
      </c>
      <c r="D16956" s="2" t="str">
        <f t="shared" si="266"/>
        <v>June</v>
      </c>
      <c r="E16956" s="2"/>
      <c r="F16956" t="str">
        <f>VLOOKUP($A16956,Content!$B$1:$D$1001,MATCH(reactions!F$1,Content!$B$1:$D$1,0),0)</f>
        <v>audio</v>
      </c>
      <c r="G16956" t="str">
        <f>VLOOKUP($A16956,Content!$B$1:$D$1001,MATCH(reactions!G$1,Content!$B$1:$D$1,0),0)</f>
        <v>soccer</v>
      </c>
      <c r="H16956">
        <f>VLOOKUP(B16956,'reaction types'!$A$1:$C$17,MATCH(reactions!H$1,'reaction types'!$A$1:$C$1,0),0)</f>
        <v>30</v>
      </c>
    </row>
    <row r="16957" spans="1:8">
      <c r="A16957" t="s">
        <v>168</v>
      </c>
      <c r="B16957" t="s">
        <v>1052</v>
      </c>
      <c r="C16957" s="2">
        <v>44364.265972222223</v>
      </c>
      <c r="D16957" s="2" t="str">
        <f t="shared" si="266"/>
        <v>June</v>
      </c>
      <c r="E16957" s="2"/>
      <c r="F16957" t="str">
        <f>VLOOKUP($A16957,Content!$B$1:$D$1001,MATCH(reactions!F$1,Content!$B$1:$D$1,0),0)</f>
        <v>audio</v>
      </c>
      <c r="G16957" t="str">
        <f>VLOOKUP($A16957,Content!$B$1:$D$1001,MATCH(reactions!G$1,Content!$B$1:$D$1,0),0)</f>
        <v>soccer</v>
      </c>
      <c r="H16957">
        <f>VLOOKUP(B16957,'reaction types'!$A$1:$C$17,MATCH(reactions!H$1,'reaction types'!$A$1:$C$1,0),0)</f>
        <v>72</v>
      </c>
    </row>
    <row r="16958" spans="1:8">
      <c r="A16958" t="s">
        <v>169</v>
      </c>
      <c r="B16958" t="s">
        <v>1046</v>
      </c>
      <c r="C16958" s="2">
        <v>44357.429861111108</v>
      </c>
      <c r="D16958" s="2" t="str">
        <f t="shared" si="266"/>
        <v>June</v>
      </c>
      <c r="E16958" s="2"/>
      <c r="F16958" t="str">
        <f>VLOOKUP($A16958,Content!$B$1:$D$1001,MATCH(reactions!F$1,Content!$B$1:$D$1,0),0)</f>
        <v>GIF</v>
      </c>
      <c r="G16958" t="str">
        <f>VLOOKUP($A16958,Content!$B$1:$D$1001,MATCH(reactions!G$1,Content!$B$1:$D$1,0),0)</f>
        <v>fitness</v>
      </c>
      <c r="H16958">
        <f>VLOOKUP(B16958,'reaction types'!$A$1:$C$17,MATCH(reactions!H$1,'reaction types'!$A$1:$C$1,0),0)</f>
        <v>75</v>
      </c>
    </row>
    <row r="16959" spans="1:8">
      <c r="A16959" t="s">
        <v>169</v>
      </c>
      <c r="B16959" t="s">
        <v>1052</v>
      </c>
      <c r="C16959" s="2">
        <v>44357.509722222225</v>
      </c>
      <c r="D16959" s="2" t="str">
        <f t="shared" si="266"/>
        <v>June</v>
      </c>
      <c r="E16959" s="2"/>
      <c r="F16959" t="str">
        <f>VLOOKUP($A16959,Content!$B$1:$D$1001,MATCH(reactions!F$1,Content!$B$1:$D$1,0),0)</f>
        <v>GIF</v>
      </c>
      <c r="G16959" t="str">
        <f>VLOOKUP($A16959,Content!$B$1:$D$1001,MATCH(reactions!G$1,Content!$B$1:$D$1,0),0)</f>
        <v>fitness</v>
      </c>
      <c r="H16959">
        <f>VLOOKUP(B16959,'reaction types'!$A$1:$C$17,MATCH(reactions!H$1,'reaction types'!$A$1:$C$1,0),0)</f>
        <v>72</v>
      </c>
    </row>
    <row r="16960" spans="1:8">
      <c r="A16960" t="s">
        <v>170</v>
      </c>
      <c r="B16960" t="s">
        <v>1047</v>
      </c>
      <c r="C16960" s="2">
        <v>44009.349305555559</v>
      </c>
      <c r="D16960" s="2" t="str">
        <f t="shared" si="266"/>
        <v>June</v>
      </c>
      <c r="E16960" s="2"/>
      <c r="F16960" t="str">
        <f>VLOOKUP($A16960,Content!$B$1:$D$1001,MATCH(reactions!F$1,Content!$B$1:$D$1,0),0)</f>
        <v>video</v>
      </c>
      <c r="G16960" t="str">
        <f>VLOOKUP($A16960,Content!$B$1:$D$1001,MATCH(reactions!G$1,Content!$B$1:$D$1,0),0)</f>
        <v>education</v>
      </c>
      <c r="H16960">
        <f>VLOOKUP(B16960,'reaction types'!$A$1:$C$17,MATCH(reactions!H$1,'reaction types'!$A$1:$C$1,0),0)</f>
        <v>45</v>
      </c>
    </row>
    <row r="16961" spans="1:8">
      <c r="A16961" t="s">
        <v>170</v>
      </c>
      <c r="B16961" t="s">
        <v>1041</v>
      </c>
      <c r="C16961" s="2">
        <v>44353.121527777781</v>
      </c>
      <c r="D16961" s="2" t="str">
        <f t="shared" si="266"/>
        <v>June</v>
      </c>
      <c r="E16961" s="2"/>
      <c r="F16961" t="str">
        <f>VLOOKUP($A16961,Content!$B$1:$D$1001,MATCH(reactions!F$1,Content!$B$1:$D$1,0),0)</f>
        <v>video</v>
      </c>
      <c r="G16961" t="str">
        <f>VLOOKUP($A16961,Content!$B$1:$D$1001,MATCH(reactions!G$1,Content!$B$1:$D$1,0),0)</f>
        <v>education</v>
      </c>
      <c r="H16961">
        <f>VLOOKUP(B16961,'reaction types'!$A$1:$C$17,MATCH(reactions!H$1,'reaction types'!$A$1:$C$1,0),0)</f>
        <v>35</v>
      </c>
    </row>
    <row r="16962" spans="1:8">
      <c r="A16962" t="s">
        <v>170</v>
      </c>
      <c r="B16962" t="s">
        <v>1043</v>
      </c>
      <c r="C16962" s="2">
        <v>44349.808333333334</v>
      </c>
      <c r="D16962" s="2" t="str">
        <f t="shared" si="266"/>
        <v>June</v>
      </c>
      <c r="E16962" s="2"/>
      <c r="F16962" t="str">
        <f>VLOOKUP($A16962,Content!$B$1:$D$1001,MATCH(reactions!F$1,Content!$B$1:$D$1,0),0)</f>
        <v>video</v>
      </c>
      <c r="G16962" t="str">
        <f>VLOOKUP($A16962,Content!$B$1:$D$1001,MATCH(reactions!G$1,Content!$B$1:$D$1,0),0)</f>
        <v>education</v>
      </c>
      <c r="H16962">
        <f>VLOOKUP(B16962,'reaction types'!$A$1:$C$17,MATCH(reactions!H$1,'reaction types'!$A$1:$C$1,0),0)</f>
        <v>5</v>
      </c>
    </row>
    <row r="16963" spans="1:8">
      <c r="A16963" t="s">
        <v>170</v>
      </c>
      <c r="B16963" t="s">
        <v>1050</v>
      </c>
      <c r="C16963" s="2">
        <v>44364.494444444441</v>
      </c>
      <c r="D16963" s="2" t="str">
        <f t="shared" ref="D16963:D17026" si="267">TEXT(C16963,"mmmm")</f>
        <v>June</v>
      </c>
      <c r="E16963" s="2"/>
      <c r="F16963" t="str">
        <f>VLOOKUP($A16963,Content!$B$1:$D$1001,MATCH(reactions!F$1,Content!$B$1:$D$1,0),0)</f>
        <v>video</v>
      </c>
      <c r="G16963" t="str">
        <f>VLOOKUP($A16963,Content!$B$1:$D$1001,MATCH(reactions!G$1,Content!$B$1:$D$1,0),0)</f>
        <v>education</v>
      </c>
      <c r="H16963">
        <f>VLOOKUP(B16963,'reaction types'!$A$1:$C$17,MATCH(reactions!H$1,'reaction types'!$A$1:$C$1,0),0)</f>
        <v>60</v>
      </c>
    </row>
    <row r="16964" spans="1:8">
      <c r="A16964" t="s">
        <v>172</v>
      </c>
      <c r="B16964" t="s">
        <v>1045</v>
      </c>
      <c r="C16964" s="2">
        <v>44356.132638888892</v>
      </c>
      <c r="D16964" s="2" t="str">
        <f t="shared" si="267"/>
        <v>June</v>
      </c>
      <c r="E16964" s="2"/>
      <c r="F16964" t="str">
        <f>VLOOKUP($A16964,Content!$B$1:$D$1001,MATCH(reactions!F$1,Content!$B$1:$D$1,0),0)</f>
        <v>video</v>
      </c>
      <c r="G16964" t="str">
        <f>VLOOKUP($A16964,Content!$B$1:$D$1001,MATCH(reactions!G$1,Content!$B$1:$D$1,0),0)</f>
        <v>animals</v>
      </c>
      <c r="H16964">
        <f>VLOOKUP(B16964,'reaction types'!$A$1:$C$17,MATCH(reactions!H$1,'reaction types'!$A$1:$C$1,0),0)</f>
        <v>20</v>
      </c>
    </row>
    <row r="16965" spans="1:8">
      <c r="A16965" t="s">
        <v>172</v>
      </c>
      <c r="B16965" t="s">
        <v>1051</v>
      </c>
      <c r="C16965" s="2">
        <v>44012.703472222223</v>
      </c>
      <c r="D16965" s="2" t="str">
        <f t="shared" si="267"/>
        <v>June</v>
      </c>
      <c r="E16965" s="2"/>
      <c r="F16965" t="str">
        <f>VLOOKUP($A16965,Content!$B$1:$D$1001,MATCH(reactions!F$1,Content!$B$1:$D$1,0),0)</f>
        <v>video</v>
      </c>
      <c r="G16965" t="str">
        <f>VLOOKUP($A16965,Content!$B$1:$D$1001,MATCH(reactions!G$1,Content!$B$1:$D$1,0),0)</f>
        <v>animals</v>
      </c>
      <c r="H16965">
        <f>VLOOKUP(B16965,'reaction types'!$A$1:$C$17,MATCH(reactions!H$1,'reaction types'!$A$1:$C$1,0),0)</f>
        <v>70</v>
      </c>
    </row>
    <row r="16966" spans="1:8">
      <c r="A16966" t="s">
        <v>175</v>
      </c>
      <c r="B16966" t="s">
        <v>1044</v>
      </c>
      <c r="C16966" s="2">
        <v>44356.088888888888</v>
      </c>
      <c r="D16966" s="2" t="str">
        <f t="shared" si="267"/>
        <v>June</v>
      </c>
      <c r="E16966" s="2"/>
      <c r="F16966" t="str">
        <f>VLOOKUP($A16966,Content!$B$1:$D$1001,MATCH(reactions!F$1,Content!$B$1:$D$1,0),0)</f>
        <v>video</v>
      </c>
      <c r="G16966" t="str">
        <f>VLOOKUP($A16966,Content!$B$1:$D$1001,MATCH(reactions!G$1,Content!$B$1:$D$1,0),0)</f>
        <v>science</v>
      </c>
      <c r="H16966">
        <f>VLOOKUP(B16966,'reaction types'!$A$1:$C$17,MATCH(reactions!H$1,'reaction types'!$A$1:$C$1,0),0)</f>
        <v>65</v>
      </c>
    </row>
    <row r="16967" spans="1:8">
      <c r="A16967" t="s">
        <v>175</v>
      </c>
      <c r="B16967" t="s">
        <v>1052</v>
      </c>
      <c r="C16967" s="2">
        <v>44356.02847222222</v>
      </c>
      <c r="D16967" s="2" t="str">
        <f t="shared" si="267"/>
        <v>June</v>
      </c>
      <c r="E16967" s="2"/>
      <c r="F16967" t="str">
        <f>VLOOKUP($A16967,Content!$B$1:$D$1001,MATCH(reactions!F$1,Content!$B$1:$D$1,0),0)</f>
        <v>video</v>
      </c>
      <c r="G16967" t="str">
        <f>VLOOKUP($A16967,Content!$B$1:$D$1001,MATCH(reactions!G$1,Content!$B$1:$D$1,0),0)</f>
        <v>science</v>
      </c>
      <c r="H16967">
        <f>VLOOKUP(B16967,'reaction types'!$A$1:$C$17,MATCH(reactions!H$1,'reaction types'!$A$1:$C$1,0),0)</f>
        <v>72</v>
      </c>
    </row>
    <row r="16968" spans="1:8">
      <c r="A16968" t="s">
        <v>176</v>
      </c>
      <c r="B16968" t="s">
        <v>1050</v>
      </c>
      <c r="C16968" s="2">
        <v>44359.990277777775</v>
      </c>
      <c r="D16968" s="2" t="str">
        <f t="shared" si="267"/>
        <v>June</v>
      </c>
      <c r="E16968" s="2"/>
      <c r="F16968" t="str">
        <f>VLOOKUP($A16968,Content!$B$1:$D$1001,MATCH(reactions!F$1,Content!$B$1:$D$1,0),0)</f>
        <v>photo</v>
      </c>
      <c r="G16968" t="str">
        <f>VLOOKUP($A16968,Content!$B$1:$D$1001,MATCH(reactions!G$1,Content!$B$1:$D$1,0),0)</f>
        <v>animals</v>
      </c>
      <c r="H16968">
        <f>VLOOKUP(B16968,'reaction types'!$A$1:$C$17,MATCH(reactions!H$1,'reaction types'!$A$1:$C$1,0),0)</f>
        <v>60</v>
      </c>
    </row>
    <row r="16969" spans="1:8">
      <c r="A16969" t="s">
        <v>176</v>
      </c>
      <c r="B16969" t="s">
        <v>1042</v>
      </c>
      <c r="C16969" s="2">
        <v>44353.909722222219</v>
      </c>
      <c r="D16969" s="2" t="str">
        <f t="shared" si="267"/>
        <v>June</v>
      </c>
      <c r="E16969" s="2"/>
      <c r="F16969" t="str">
        <f>VLOOKUP($A16969,Content!$B$1:$D$1001,MATCH(reactions!F$1,Content!$B$1:$D$1,0),0)</f>
        <v>photo</v>
      </c>
      <c r="G16969" t="str">
        <f>VLOOKUP($A16969,Content!$B$1:$D$1001,MATCH(reactions!G$1,Content!$B$1:$D$1,0),0)</f>
        <v>animals</v>
      </c>
      <c r="H16969">
        <f>VLOOKUP(B16969,'reaction types'!$A$1:$C$17,MATCH(reactions!H$1,'reaction types'!$A$1:$C$1,0),0)</f>
        <v>70</v>
      </c>
    </row>
    <row r="16970" spans="1:8">
      <c r="A16970" t="s">
        <v>178</v>
      </c>
      <c r="B16970" t="s">
        <v>1052</v>
      </c>
      <c r="C16970" s="2">
        <v>44009.283333333333</v>
      </c>
      <c r="D16970" s="2" t="str">
        <f t="shared" si="267"/>
        <v>June</v>
      </c>
      <c r="E16970" s="2"/>
      <c r="F16970" t="str">
        <f>VLOOKUP($A16970,Content!$B$1:$D$1001,MATCH(reactions!F$1,Content!$B$1:$D$1,0),0)</f>
        <v>audio</v>
      </c>
      <c r="G16970" t="str">
        <f>VLOOKUP($A16970,Content!$B$1:$D$1001,MATCH(reactions!G$1,Content!$B$1:$D$1,0),0)</f>
        <v>studying</v>
      </c>
      <c r="H16970">
        <f>VLOOKUP(B16970,'reaction types'!$A$1:$C$17,MATCH(reactions!H$1,'reaction types'!$A$1:$C$1,0),0)</f>
        <v>72</v>
      </c>
    </row>
    <row r="16971" spans="1:8">
      <c r="A16971" t="s">
        <v>179</v>
      </c>
      <c r="B16971" t="s">
        <v>1051</v>
      </c>
      <c r="C16971" s="2">
        <v>44002.993055555555</v>
      </c>
      <c r="D16971" s="2" t="str">
        <f t="shared" si="267"/>
        <v>June</v>
      </c>
      <c r="E16971" s="2"/>
      <c r="F16971" t="str">
        <f>VLOOKUP($A16971,Content!$B$1:$D$1001,MATCH(reactions!F$1,Content!$B$1:$D$1,0),0)</f>
        <v>photo</v>
      </c>
      <c r="G16971" t="str">
        <f>VLOOKUP($A16971,Content!$B$1:$D$1001,MATCH(reactions!G$1,Content!$B$1:$D$1,0),0)</f>
        <v>veganism</v>
      </c>
      <c r="H16971">
        <f>VLOOKUP(B16971,'reaction types'!$A$1:$C$17,MATCH(reactions!H$1,'reaction types'!$A$1:$C$1,0),0)</f>
        <v>70</v>
      </c>
    </row>
    <row r="16972" spans="1:8">
      <c r="A16972" t="s">
        <v>180</v>
      </c>
      <c r="B16972" t="s">
        <v>1038</v>
      </c>
      <c r="C16972" s="2">
        <v>44355.673611111109</v>
      </c>
      <c r="D16972" s="2" t="str">
        <f t="shared" si="267"/>
        <v>June</v>
      </c>
      <c r="E16972" s="2"/>
      <c r="F16972" t="str">
        <f>VLOOKUP($A16972,Content!$B$1:$D$1001,MATCH(reactions!F$1,Content!$B$1:$D$1,0),0)</f>
        <v>video</v>
      </c>
      <c r="G16972" t="str">
        <f>VLOOKUP($A16972,Content!$B$1:$D$1001,MATCH(reactions!G$1,Content!$B$1:$D$1,0),0)</f>
        <v>tennis</v>
      </c>
      <c r="H16972">
        <f>VLOOKUP(B16972,'reaction types'!$A$1:$C$17,MATCH(reactions!H$1,'reaction types'!$A$1:$C$1,0),0)</f>
        <v>10</v>
      </c>
    </row>
    <row r="16973" spans="1:8">
      <c r="A16973" t="s">
        <v>180</v>
      </c>
      <c r="B16973" t="s">
        <v>1038</v>
      </c>
      <c r="C16973" s="2">
        <v>44009.344444444447</v>
      </c>
      <c r="D16973" s="2" t="str">
        <f t="shared" si="267"/>
        <v>June</v>
      </c>
      <c r="E16973" s="2"/>
      <c r="F16973" t="str">
        <f>VLOOKUP($A16973,Content!$B$1:$D$1001,MATCH(reactions!F$1,Content!$B$1:$D$1,0),0)</f>
        <v>video</v>
      </c>
      <c r="G16973" t="str">
        <f>VLOOKUP($A16973,Content!$B$1:$D$1001,MATCH(reactions!G$1,Content!$B$1:$D$1,0),0)</f>
        <v>tennis</v>
      </c>
      <c r="H16973">
        <f>VLOOKUP(B16973,'reaction types'!$A$1:$C$17,MATCH(reactions!H$1,'reaction types'!$A$1:$C$1,0),0)</f>
        <v>10</v>
      </c>
    </row>
    <row r="16974" spans="1:8">
      <c r="A16974" t="s">
        <v>180</v>
      </c>
      <c r="B16974" t="s">
        <v>1045</v>
      </c>
      <c r="C16974" s="2">
        <v>44348.334027777775</v>
      </c>
      <c r="D16974" s="2" t="str">
        <f t="shared" si="267"/>
        <v>June</v>
      </c>
      <c r="E16974" s="2"/>
      <c r="F16974" t="str">
        <f>VLOOKUP($A16974,Content!$B$1:$D$1001,MATCH(reactions!F$1,Content!$B$1:$D$1,0),0)</f>
        <v>video</v>
      </c>
      <c r="G16974" t="str">
        <f>VLOOKUP($A16974,Content!$B$1:$D$1001,MATCH(reactions!G$1,Content!$B$1:$D$1,0),0)</f>
        <v>tennis</v>
      </c>
      <c r="H16974">
        <f>VLOOKUP(B16974,'reaction types'!$A$1:$C$17,MATCH(reactions!H$1,'reaction types'!$A$1:$C$1,0),0)</f>
        <v>20</v>
      </c>
    </row>
    <row r="16975" spans="1:8">
      <c r="A16975" t="s">
        <v>180</v>
      </c>
      <c r="B16975" t="s">
        <v>1045</v>
      </c>
      <c r="C16975" s="2">
        <v>44364.26458333333</v>
      </c>
      <c r="D16975" s="2" t="str">
        <f t="shared" si="267"/>
        <v>June</v>
      </c>
      <c r="E16975" s="2"/>
      <c r="F16975" t="str">
        <f>VLOOKUP($A16975,Content!$B$1:$D$1001,MATCH(reactions!F$1,Content!$B$1:$D$1,0),0)</f>
        <v>video</v>
      </c>
      <c r="G16975" t="str">
        <f>VLOOKUP($A16975,Content!$B$1:$D$1001,MATCH(reactions!G$1,Content!$B$1:$D$1,0),0)</f>
        <v>tennis</v>
      </c>
      <c r="H16975">
        <f>VLOOKUP(B16975,'reaction types'!$A$1:$C$17,MATCH(reactions!H$1,'reaction types'!$A$1:$C$1,0),0)</f>
        <v>20</v>
      </c>
    </row>
    <row r="16976" spans="1:8">
      <c r="A16976" t="s">
        <v>181</v>
      </c>
      <c r="B16976" t="s">
        <v>1051</v>
      </c>
      <c r="C16976" s="2">
        <v>44355.700694444444</v>
      </c>
      <c r="D16976" s="2" t="str">
        <f t="shared" si="267"/>
        <v>June</v>
      </c>
      <c r="E16976" s="2"/>
      <c r="F16976" t="str">
        <f>VLOOKUP($A16976,Content!$B$1:$D$1001,MATCH(reactions!F$1,Content!$B$1:$D$1,0),0)</f>
        <v>GIF</v>
      </c>
      <c r="G16976" t="str">
        <f>VLOOKUP($A16976,Content!$B$1:$D$1001,MATCH(reactions!G$1,Content!$B$1:$D$1,0),0)</f>
        <v>studying</v>
      </c>
      <c r="H16976">
        <f>VLOOKUP(B16976,'reaction types'!$A$1:$C$17,MATCH(reactions!H$1,'reaction types'!$A$1:$C$1,0),0)</f>
        <v>70</v>
      </c>
    </row>
    <row r="16977" spans="1:8">
      <c r="A16977" t="s">
        <v>181</v>
      </c>
      <c r="B16977" t="s">
        <v>1045</v>
      </c>
      <c r="C16977" s="2">
        <v>44358.236111111109</v>
      </c>
      <c r="D16977" s="2" t="str">
        <f t="shared" si="267"/>
        <v>June</v>
      </c>
      <c r="E16977" s="2"/>
      <c r="F16977" t="str">
        <f>VLOOKUP($A16977,Content!$B$1:$D$1001,MATCH(reactions!F$1,Content!$B$1:$D$1,0),0)</f>
        <v>GIF</v>
      </c>
      <c r="G16977" t="str">
        <f>VLOOKUP($A16977,Content!$B$1:$D$1001,MATCH(reactions!G$1,Content!$B$1:$D$1,0),0)</f>
        <v>studying</v>
      </c>
      <c r="H16977">
        <f>VLOOKUP(B16977,'reaction types'!$A$1:$C$17,MATCH(reactions!H$1,'reaction types'!$A$1:$C$1,0),0)</f>
        <v>20</v>
      </c>
    </row>
    <row r="16978" spans="1:8">
      <c r="A16978" t="s">
        <v>182</v>
      </c>
      <c r="B16978" t="s">
        <v>1051</v>
      </c>
      <c r="C16978" s="2">
        <v>44352.229166666664</v>
      </c>
      <c r="D16978" s="2" t="str">
        <f t="shared" si="267"/>
        <v>June</v>
      </c>
      <c r="E16978" s="2"/>
      <c r="F16978" t="str">
        <f>VLOOKUP($A16978,Content!$B$1:$D$1001,MATCH(reactions!F$1,Content!$B$1:$D$1,0),0)</f>
        <v>GIF</v>
      </c>
      <c r="G16978" t="str">
        <f>VLOOKUP($A16978,Content!$B$1:$D$1001,MATCH(reactions!G$1,Content!$B$1:$D$1,0),0)</f>
        <v>tennis</v>
      </c>
      <c r="H16978">
        <f>VLOOKUP(B16978,'reaction types'!$A$1:$C$17,MATCH(reactions!H$1,'reaction types'!$A$1:$C$1,0),0)</f>
        <v>70</v>
      </c>
    </row>
    <row r="16979" spans="1:8">
      <c r="A16979" t="s">
        <v>182</v>
      </c>
      <c r="B16979" t="s">
        <v>1038</v>
      </c>
      <c r="C16979" s="2">
        <v>44009.540972222225</v>
      </c>
      <c r="D16979" s="2" t="str">
        <f t="shared" si="267"/>
        <v>June</v>
      </c>
      <c r="E16979" s="2"/>
      <c r="F16979" t="str">
        <f>VLOOKUP($A16979,Content!$B$1:$D$1001,MATCH(reactions!F$1,Content!$B$1:$D$1,0),0)</f>
        <v>GIF</v>
      </c>
      <c r="G16979" t="str">
        <f>VLOOKUP($A16979,Content!$B$1:$D$1001,MATCH(reactions!G$1,Content!$B$1:$D$1,0),0)</f>
        <v>tennis</v>
      </c>
      <c r="H16979">
        <f>VLOOKUP(B16979,'reaction types'!$A$1:$C$17,MATCH(reactions!H$1,'reaction types'!$A$1:$C$1,0),0)</f>
        <v>10</v>
      </c>
    </row>
    <row r="16980" spans="1:8">
      <c r="A16980" t="s">
        <v>182</v>
      </c>
      <c r="B16980" t="s">
        <v>1050</v>
      </c>
      <c r="C16980" s="2">
        <v>44010.206250000003</v>
      </c>
      <c r="D16980" s="2" t="str">
        <f t="shared" si="267"/>
        <v>June</v>
      </c>
      <c r="E16980" s="2"/>
      <c r="F16980" t="str">
        <f>VLOOKUP($A16980,Content!$B$1:$D$1001,MATCH(reactions!F$1,Content!$B$1:$D$1,0),0)</f>
        <v>GIF</v>
      </c>
      <c r="G16980" t="str">
        <f>VLOOKUP($A16980,Content!$B$1:$D$1001,MATCH(reactions!G$1,Content!$B$1:$D$1,0),0)</f>
        <v>tennis</v>
      </c>
      <c r="H16980">
        <f>VLOOKUP(B16980,'reaction types'!$A$1:$C$17,MATCH(reactions!H$1,'reaction types'!$A$1:$C$1,0),0)</f>
        <v>60</v>
      </c>
    </row>
    <row r="16981" spans="1:8">
      <c r="A16981" t="s">
        <v>183</v>
      </c>
      <c r="B16981" t="s">
        <v>1044</v>
      </c>
      <c r="C16981" s="2">
        <v>44004.729166666664</v>
      </c>
      <c r="D16981" s="2" t="str">
        <f t="shared" si="267"/>
        <v>June</v>
      </c>
      <c r="E16981" s="2"/>
      <c r="F16981" t="str">
        <f>VLOOKUP($A16981,Content!$B$1:$D$1001,MATCH(reactions!F$1,Content!$B$1:$D$1,0),0)</f>
        <v>video</v>
      </c>
      <c r="G16981" t="str">
        <f>VLOOKUP($A16981,Content!$B$1:$D$1001,MATCH(reactions!G$1,Content!$B$1:$D$1,0),0)</f>
        <v>cooking</v>
      </c>
      <c r="H16981">
        <f>VLOOKUP(B16981,'reaction types'!$A$1:$C$17,MATCH(reactions!H$1,'reaction types'!$A$1:$C$1,0),0)</f>
        <v>65</v>
      </c>
    </row>
    <row r="16982" spans="1:8">
      <c r="A16982" t="s">
        <v>183</v>
      </c>
      <c r="B16982" t="s">
        <v>1047</v>
      </c>
      <c r="C16982" s="2">
        <v>44355.145138888889</v>
      </c>
      <c r="D16982" s="2" t="str">
        <f t="shared" si="267"/>
        <v>June</v>
      </c>
      <c r="E16982" s="2"/>
      <c r="F16982" t="str">
        <f>VLOOKUP($A16982,Content!$B$1:$D$1001,MATCH(reactions!F$1,Content!$B$1:$D$1,0),0)</f>
        <v>video</v>
      </c>
      <c r="G16982" t="str">
        <f>VLOOKUP($A16982,Content!$B$1:$D$1001,MATCH(reactions!G$1,Content!$B$1:$D$1,0),0)</f>
        <v>cooking</v>
      </c>
      <c r="H16982">
        <f>VLOOKUP(B16982,'reaction types'!$A$1:$C$17,MATCH(reactions!H$1,'reaction types'!$A$1:$C$1,0),0)</f>
        <v>45</v>
      </c>
    </row>
    <row r="16983" spans="1:8">
      <c r="A16983" t="s">
        <v>183</v>
      </c>
      <c r="B16983" t="s">
        <v>1039</v>
      </c>
      <c r="C16983" s="2">
        <v>44349.918749999997</v>
      </c>
      <c r="D16983" s="2" t="str">
        <f t="shared" si="267"/>
        <v>June</v>
      </c>
      <c r="E16983" s="2"/>
      <c r="F16983" t="str">
        <f>VLOOKUP($A16983,Content!$B$1:$D$1001,MATCH(reactions!F$1,Content!$B$1:$D$1,0),0)</f>
        <v>video</v>
      </c>
      <c r="G16983" t="str">
        <f>VLOOKUP($A16983,Content!$B$1:$D$1001,MATCH(reactions!G$1,Content!$B$1:$D$1,0),0)</f>
        <v>cooking</v>
      </c>
      <c r="H16983">
        <f>VLOOKUP(B16983,'reaction types'!$A$1:$C$17,MATCH(reactions!H$1,'reaction types'!$A$1:$C$1,0),0)</f>
        <v>15</v>
      </c>
    </row>
    <row r="16984" spans="1:8">
      <c r="A16984" s="1" t="s">
        <v>184</v>
      </c>
      <c r="B16984" t="s">
        <v>1052</v>
      </c>
      <c r="C16984" s="2">
        <v>44000.442361111112</v>
      </c>
      <c r="D16984" s="2" t="str">
        <f t="shared" si="267"/>
        <v>June</v>
      </c>
      <c r="E16984" s="2"/>
      <c r="F16984" t="str">
        <f>VLOOKUP($A16984,Content!$B$1:$D$1001,MATCH(reactions!F$1,Content!$B$1:$D$1,0),0)</f>
        <v>video</v>
      </c>
      <c r="G16984" t="str">
        <f>VLOOKUP($A16984,Content!$B$1:$D$1001,MATCH(reactions!G$1,Content!$B$1:$D$1,0),0)</f>
        <v>food</v>
      </c>
      <c r="H16984">
        <f>VLOOKUP(B16984,'reaction types'!$A$1:$C$17,MATCH(reactions!H$1,'reaction types'!$A$1:$C$1,0),0)</f>
        <v>72</v>
      </c>
    </row>
    <row r="16985" spans="1:8">
      <c r="A16985" t="s">
        <v>185</v>
      </c>
      <c r="B16985" t="s">
        <v>1047</v>
      </c>
      <c r="C16985" s="2">
        <v>44362.865277777775</v>
      </c>
      <c r="D16985" s="2" t="str">
        <f t="shared" si="267"/>
        <v>June</v>
      </c>
      <c r="E16985" s="2"/>
      <c r="F16985" t="str">
        <f>VLOOKUP($A16985,Content!$B$1:$D$1001,MATCH(reactions!F$1,Content!$B$1:$D$1,0),0)</f>
        <v>video</v>
      </c>
      <c r="G16985" t="str">
        <f>VLOOKUP($A16985,Content!$B$1:$D$1001,MATCH(reactions!G$1,Content!$B$1:$D$1,0),0)</f>
        <v>technology</v>
      </c>
      <c r="H16985">
        <f>VLOOKUP(B16985,'reaction types'!$A$1:$C$17,MATCH(reactions!H$1,'reaction types'!$A$1:$C$1,0),0)</f>
        <v>45</v>
      </c>
    </row>
    <row r="16986" spans="1:8">
      <c r="A16986" t="s">
        <v>185</v>
      </c>
      <c r="B16986" t="s">
        <v>1050</v>
      </c>
      <c r="C16986" s="2">
        <v>44353.586805555555</v>
      </c>
      <c r="D16986" s="2" t="str">
        <f t="shared" si="267"/>
        <v>June</v>
      </c>
      <c r="E16986" s="2"/>
      <c r="F16986" t="str">
        <f>VLOOKUP($A16986,Content!$B$1:$D$1001,MATCH(reactions!F$1,Content!$B$1:$D$1,0),0)</f>
        <v>video</v>
      </c>
      <c r="G16986" t="str">
        <f>VLOOKUP($A16986,Content!$B$1:$D$1001,MATCH(reactions!G$1,Content!$B$1:$D$1,0),0)</f>
        <v>technology</v>
      </c>
      <c r="H16986">
        <f>VLOOKUP(B16986,'reaction types'!$A$1:$C$17,MATCH(reactions!H$1,'reaction types'!$A$1:$C$1,0),0)</f>
        <v>60</v>
      </c>
    </row>
    <row r="16987" spans="1:8">
      <c r="A16987" t="s">
        <v>185</v>
      </c>
      <c r="B16987" t="s">
        <v>1051</v>
      </c>
      <c r="C16987" s="2">
        <v>44355.085416666669</v>
      </c>
      <c r="D16987" s="2" t="str">
        <f t="shared" si="267"/>
        <v>June</v>
      </c>
      <c r="E16987" s="2"/>
      <c r="F16987" t="str">
        <f>VLOOKUP($A16987,Content!$B$1:$D$1001,MATCH(reactions!F$1,Content!$B$1:$D$1,0),0)</f>
        <v>video</v>
      </c>
      <c r="G16987" t="str">
        <f>VLOOKUP($A16987,Content!$B$1:$D$1001,MATCH(reactions!G$1,Content!$B$1:$D$1,0),0)</f>
        <v>technology</v>
      </c>
      <c r="H16987">
        <f>VLOOKUP(B16987,'reaction types'!$A$1:$C$17,MATCH(reactions!H$1,'reaction types'!$A$1:$C$1,0),0)</f>
        <v>70</v>
      </c>
    </row>
    <row r="16988" spans="1:8">
      <c r="A16988" t="s">
        <v>185</v>
      </c>
      <c r="B16988" t="s">
        <v>1043</v>
      </c>
      <c r="C16988" s="2">
        <v>44359.011805555558</v>
      </c>
      <c r="D16988" s="2" t="str">
        <f t="shared" si="267"/>
        <v>June</v>
      </c>
      <c r="E16988" s="2"/>
      <c r="F16988" t="str">
        <f>VLOOKUP($A16988,Content!$B$1:$D$1001,MATCH(reactions!F$1,Content!$B$1:$D$1,0),0)</f>
        <v>video</v>
      </c>
      <c r="G16988" t="str">
        <f>VLOOKUP($A16988,Content!$B$1:$D$1001,MATCH(reactions!G$1,Content!$B$1:$D$1,0),0)</f>
        <v>technology</v>
      </c>
      <c r="H16988">
        <f>VLOOKUP(B16988,'reaction types'!$A$1:$C$17,MATCH(reactions!H$1,'reaction types'!$A$1:$C$1,0),0)</f>
        <v>5</v>
      </c>
    </row>
    <row r="16989" spans="1:8">
      <c r="A16989" t="s">
        <v>187</v>
      </c>
      <c r="B16989" t="s">
        <v>1041</v>
      </c>
      <c r="C16989" s="2">
        <v>44350.207638888889</v>
      </c>
      <c r="D16989" s="2" t="str">
        <f t="shared" si="267"/>
        <v>June</v>
      </c>
      <c r="E16989" s="2"/>
      <c r="F16989" t="str">
        <f>VLOOKUP($A16989,Content!$B$1:$D$1001,MATCH(reactions!F$1,Content!$B$1:$D$1,0),0)</f>
        <v>video</v>
      </c>
      <c r="G16989" t="str">
        <f>VLOOKUP($A16989,Content!$B$1:$D$1001,MATCH(reactions!G$1,Content!$B$1:$D$1,0),0)</f>
        <v>dogs</v>
      </c>
      <c r="H16989">
        <f>VLOOKUP(B16989,'reaction types'!$A$1:$C$17,MATCH(reactions!H$1,'reaction types'!$A$1:$C$1,0),0)</f>
        <v>35</v>
      </c>
    </row>
    <row r="16990" spans="1:8">
      <c r="A16990" t="s">
        <v>187</v>
      </c>
      <c r="B16990" t="s">
        <v>1051</v>
      </c>
      <c r="C16990" s="2">
        <v>44360.32916666667</v>
      </c>
      <c r="D16990" s="2" t="str">
        <f t="shared" si="267"/>
        <v>June</v>
      </c>
      <c r="E16990" s="2"/>
      <c r="F16990" t="str">
        <f>VLOOKUP($A16990,Content!$B$1:$D$1001,MATCH(reactions!F$1,Content!$B$1:$D$1,0),0)</f>
        <v>video</v>
      </c>
      <c r="G16990" t="str">
        <f>VLOOKUP($A16990,Content!$B$1:$D$1001,MATCH(reactions!G$1,Content!$B$1:$D$1,0),0)</f>
        <v>dogs</v>
      </c>
      <c r="H16990">
        <f>VLOOKUP(B16990,'reaction types'!$A$1:$C$17,MATCH(reactions!H$1,'reaction types'!$A$1:$C$1,0),0)</f>
        <v>70</v>
      </c>
    </row>
    <row r="16991" spans="1:8">
      <c r="A16991" t="s">
        <v>187</v>
      </c>
      <c r="B16991" t="s">
        <v>1043</v>
      </c>
      <c r="C16991" s="2">
        <v>44363.487500000003</v>
      </c>
      <c r="D16991" s="2" t="str">
        <f t="shared" si="267"/>
        <v>June</v>
      </c>
      <c r="E16991" s="2"/>
      <c r="F16991" t="str">
        <f>VLOOKUP($A16991,Content!$B$1:$D$1001,MATCH(reactions!F$1,Content!$B$1:$D$1,0),0)</f>
        <v>video</v>
      </c>
      <c r="G16991" t="str">
        <f>VLOOKUP($A16991,Content!$B$1:$D$1001,MATCH(reactions!G$1,Content!$B$1:$D$1,0),0)</f>
        <v>dogs</v>
      </c>
      <c r="H16991">
        <f>VLOOKUP(B16991,'reaction types'!$A$1:$C$17,MATCH(reactions!H$1,'reaction types'!$A$1:$C$1,0),0)</f>
        <v>5</v>
      </c>
    </row>
    <row r="16992" spans="1:8">
      <c r="A16992" t="s">
        <v>187</v>
      </c>
      <c r="B16992" t="s">
        <v>1041</v>
      </c>
      <c r="C16992" s="2">
        <v>44012.335416666669</v>
      </c>
      <c r="D16992" s="2" t="str">
        <f t="shared" si="267"/>
        <v>June</v>
      </c>
      <c r="E16992" s="2"/>
      <c r="F16992" t="str">
        <f>VLOOKUP($A16992,Content!$B$1:$D$1001,MATCH(reactions!F$1,Content!$B$1:$D$1,0),0)</f>
        <v>video</v>
      </c>
      <c r="G16992" t="str">
        <f>VLOOKUP($A16992,Content!$B$1:$D$1001,MATCH(reactions!G$1,Content!$B$1:$D$1,0),0)</f>
        <v>dogs</v>
      </c>
      <c r="H16992">
        <f>VLOOKUP(B16992,'reaction types'!$A$1:$C$17,MATCH(reactions!H$1,'reaction types'!$A$1:$C$1,0),0)</f>
        <v>35</v>
      </c>
    </row>
    <row r="16993" spans="1:8">
      <c r="A16993" t="s">
        <v>187</v>
      </c>
      <c r="B16993" t="s">
        <v>1049</v>
      </c>
      <c r="C16993" s="2">
        <v>44364.281944444447</v>
      </c>
      <c r="D16993" s="2" t="str">
        <f t="shared" si="267"/>
        <v>June</v>
      </c>
      <c r="E16993" s="2"/>
      <c r="F16993" t="str">
        <f>VLOOKUP($A16993,Content!$B$1:$D$1001,MATCH(reactions!F$1,Content!$B$1:$D$1,0),0)</f>
        <v>video</v>
      </c>
      <c r="G16993" t="str">
        <f>VLOOKUP($A16993,Content!$B$1:$D$1001,MATCH(reactions!G$1,Content!$B$1:$D$1,0),0)</f>
        <v>dogs</v>
      </c>
      <c r="H16993">
        <f>VLOOKUP(B16993,'reaction types'!$A$1:$C$17,MATCH(reactions!H$1,'reaction types'!$A$1:$C$1,0),0)</f>
        <v>50</v>
      </c>
    </row>
    <row r="16994" spans="1:8">
      <c r="A16994" t="s">
        <v>187</v>
      </c>
      <c r="B16994" t="s">
        <v>1045</v>
      </c>
      <c r="C16994" s="2">
        <v>44361.884027777778</v>
      </c>
      <c r="D16994" s="2" t="str">
        <f t="shared" si="267"/>
        <v>June</v>
      </c>
      <c r="E16994" s="2"/>
      <c r="F16994" t="str">
        <f>VLOOKUP($A16994,Content!$B$1:$D$1001,MATCH(reactions!F$1,Content!$B$1:$D$1,0),0)</f>
        <v>video</v>
      </c>
      <c r="G16994" t="str">
        <f>VLOOKUP($A16994,Content!$B$1:$D$1001,MATCH(reactions!G$1,Content!$B$1:$D$1,0),0)</f>
        <v>dogs</v>
      </c>
      <c r="H16994">
        <f>VLOOKUP(B16994,'reaction types'!$A$1:$C$17,MATCH(reactions!H$1,'reaction types'!$A$1:$C$1,0),0)</f>
        <v>20</v>
      </c>
    </row>
    <row r="16995" spans="1:8">
      <c r="A16995" t="s">
        <v>187</v>
      </c>
      <c r="B16995" t="s">
        <v>1038</v>
      </c>
      <c r="C16995" s="2">
        <v>44004.854166666664</v>
      </c>
      <c r="D16995" s="2" t="str">
        <f t="shared" si="267"/>
        <v>June</v>
      </c>
      <c r="E16995" s="2"/>
      <c r="F16995" t="str">
        <f>VLOOKUP($A16995,Content!$B$1:$D$1001,MATCH(reactions!F$1,Content!$B$1:$D$1,0),0)</f>
        <v>video</v>
      </c>
      <c r="G16995" t="str">
        <f>VLOOKUP($A16995,Content!$B$1:$D$1001,MATCH(reactions!G$1,Content!$B$1:$D$1,0),0)</f>
        <v>dogs</v>
      </c>
      <c r="H16995">
        <f>VLOOKUP(B16995,'reaction types'!$A$1:$C$17,MATCH(reactions!H$1,'reaction types'!$A$1:$C$1,0),0)</f>
        <v>10</v>
      </c>
    </row>
    <row r="16996" spans="1:8">
      <c r="A16996" t="s">
        <v>187</v>
      </c>
      <c r="B16996" t="s">
        <v>1049</v>
      </c>
      <c r="C16996" s="2">
        <v>44362.616666666669</v>
      </c>
      <c r="D16996" s="2" t="str">
        <f t="shared" si="267"/>
        <v>June</v>
      </c>
      <c r="E16996" s="2"/>
      <c r="F16996" t="str">
        <f>VLOOKUP($A16996,Content!$B$1:$D$1001,MATCH(reactions!F$1,Content!$B$1:$D$1,0),0)</f>
        <v>video</v>
      </c>
      <c r="G16996" t="str">
        <f>VLOOKUP($A16996,Content!$B$1:$D$1001,MATCH(reactions!G$1,Content!$B$1:$D$1,0),0)</f>
        <v>dogs</v>
      </c>
      <c r="H16996">
        <f>VLOOKUP(B16996,'reaction types'!$A$1:$C$17,MATCH(reactions!H$1,'reaction types'!$A$1:$C$1,0),0)</f>
        <v>50</v>
      </c>
    </row>
    <row r="16997" spans="1:8">
      <c r="A16997" t="s">
        <v>189</v>
      </c>
      <c r="B16997" t="s">
        <v>1039</v>
      </c>
      <c r="C16997" s="2">
        <v>44350.194444444445</v>
      </c>
      <c r="D16997" s="2" t="str">
        <f t="shared" si="267"/>
        <v>June</v>
      </c>
      <c r="E16997" s="2"/>
      <c r="F16997" t="str">
        <f>VLOOKUP($A16997,Content!$B$1:$D$1001,MATCH(reactions!F$1,Content!$B$1:$D$1,0),0)</f>
        <v>audio</v>
      </c>
      <c r="G16997" t="str">
        <f>VLOOKUP($A16997,Content!$B$1:$D$1001,MATCH(reactions!G$1,Content!$B$1:$D$1,0),0)</f>
        <v>culture</v>
      </c>
      <c r="H16997">
        <f>VLOOKUP(B16997,'reaction types'!$A$1:$C$17,MATCH(reactions!H$1,'reaction types'!$A$1:$C$1,0),0)</f>
        <v>15</v>
      </c>
    </row>
    <row r="16998" spans="1:8">
      <c r="A16998" t="s">
        <v>189</v>
      </c>
      <c r="B16998" t="s">
        <v>1041</v>
      </c>
      <c r="C16998" s="2">
        <v>44012.447222222225</v>
      </c>
      <c r="D16998" s="2" t="str">
        <f t="shared" si="267"/>
        <v>June</v>
      </c>
      <c r="E16998" s="2"/>
      <c r="F16998" t="str">
        <f>VLOOKUP($A16998,Content!$B$1:$D$1001,MATCH(reactions!F$1,Content!$B$1:$D$1,0),0)</f>
        <v>audio</v>
      </c>
      <c r="G16998" t="str">
        <f>VLOOKUP($A16998,Content!$B$1:$D$1001,MATCH(reactions!G$1,Content!$B$1:$D$1,0),0)</f>
        <v>culture</v>
      </c>
      <c r="H16998">
        <f>VLOOKUP(B16998,'reaction types'!$A$1:$C$17,MATCH(reactions!H$1,'reaction types'!$A$1:$C$1,0),0)</f>
        <v>35</v>
      </c>
    </row>
    <row r="16999" spans="1:8">
      <c r="A16999" t="s">
        <v>191</v>
      </c>
      <c r="B16999" t="s">
        <v>1044</v>
      </c>
      <c r="C16999" s="2">
        <v>44352.380555555559</v>
      </c>
      <c r="D16999" s="2" t="str">
        <f t="shared" si="267"/>
        <v>June</v>
      </c>
      <c r="E16999" s="2"/>
      <c r="F16999" t="str">
        <f>VLOOKUP($A16999,Content!$B$1:$D$1001,MATCH(reactions!F$1,Content!$B$1:$D$1,0),0)</f>
        <v>video</v>
      </c>
      <c r="G16999" t="str">
        <f>VLOOKUP($A16999,Content!$B$1:$D$1001,MATCH(reactions!G$1,Content!$B$1:$D$1,0),0)</f>
        <v>dogs</v>
      </c>
      <c r="H16999">
        <f>VLOOKUP(B16999,'reaction types'!$A$1:$C$17,MATCH(reactions!H$1,'reaction types'!$A$1:$C$1,0),0)</f>
        <v>65</v>
      </c>
    </row>
    <row r="17000" spans="1:8">
      <c r="A17000" t="s">
        <v>192</v>
      </c>
      <c r="B17000" t="s">
        <v>1047</v>
      </c>
      <c r="C17000" s="2">
        <v>44359.285416666666</v>
      </c>
      <c r="D17000" s="2" t="str">
        <f t="shared" si="267"/>
        <v>June</v>
      </c>
      <c r="E17000" s="2"/>
      <c r="F17000" t="str">
        <f>VLOOKUP($A17000,Content!$B$1:$D$1001,MATCH(reactions!F$1,Content!$B$1:$D$1,0),0)</f>
        <v>video</v>
      </c>
      <c r="G17000" t="str">
        <f>VLOOKUP($A17000,Content!$B$1:$D$1001,MATCH(reactions!G$1,Content!$B$1:$D$1,0),0)</f>
        <v>soccer</v>
      </c>
      <c r="H17000">
        <f>VLOOKUP(B17000,'reaction types'!$A$1:$C$17,MATCH(reactions!H$1,'reaction types'!$A$1:$C$1,0),0)</f>
        <v>45</v>
      </c>
    </row>
    <row r="17001" spans="1:8">
      <c r="A17001" t="s">
        <v>194</v>
      </c>
      <c r="B17001" t="s">
        <v>1045</v>
      </c>
      <c r="C17001" s="2">
        <v>44364.738194444442</v>
      </c>
      <c r="D17001" s="2" t="str">
        <f t="shared" si="267"/>
        <v>June</v>
      </c>
      <c r="E17001" s="2"/>
      <c r="F17001" t="str">
        <f>VLOOKUP($A17001,Content!$B$1:$D$1001,MATCH(reactions!F$1,Content!$B$1:$D$1,0),0)</f>
        <v>audio</v>
      </c>
      <c r="G17001" t="str">
        <f>VLOOKUP($A17001,Content!$B$1:$D$1001,MATCH(reactions!G$1,Content!$B$1:$D$1,0),0)</f>
        <v>food</v>
      </c>
      <c r="H17001">
        <f>VLOOKUP(B17001,'reaction types'!$A$1:$C$17,MATCH(reactions!H$1,'reaction types'!$A$1:$C$1,0),0)</f>
        <v>20</v>
      </c>
    </row>
    <row r="17002" spans="1:8">
      <c r="A17002" t="s">
        <v>195</v>
      </c>
      <c r="B17002" t="s">
        <v>1050</v>
      </c>
      <c r="C17002" s="2">
        <v>44352.826388888891</v>
      </c>
      <c r="D17002" s="2" t="str">
        <f t="shared" si="267"/>
        <v>June</v>
      </c>
      <c r="E17002" s="2"/>
      <c r="F17002" t="str">
        <f>VLOOKUP($A17002,Content!$B$1:$D$1001,MATCH(reactions!F$1,Content!$B$1:$D$1,0),0)</f>
        <v>photo</v>
      </c>
      <c r="G17002" t="str">
        <f>VLOOKUP($A17002,Content!$B$1:$D$1001,MATCH(reactions!G$1,Content!$B$1:$D$1,0),0)</f>
        <v>soccer</v>
      </c>
      <c r="H17002">
        <f>VLOOKUP(B17002,'reaction types'!$A$1:$C$17,MATCH(reactions!H$1,'reaction types'!$A$1:$C$1,0),0)</f>
        <v>60</v>
      </c>
    </row>
    <row r="17003" spans="1:8">
      <c r="A17003" t="s">
        <v>195</v>
      </c>
      <c r="B17003" t="s">
        <v>1049</v>
      </c>
      <c r="C17003" s="2">
        <v>44350.521527777775</v>
      </c>
      <c r="D17003" s="2" t="str">
        <f t="shared" si="267"/>
        <v>June</v>
      </c>
      <c r="E17003" s="2"/>
      <c r="F17003" t="str">
        <f>VLOOKUP($A17003,Content!$B$1:$D$1001,MATCH(reactions!F$1,Content!$B$1:$D$1,0),0)</f>
        <v>photo</v>
      </c>
      <c r="G17003" t="str">
        <f>VLOOKUP($A17003,Content!$B$1:$D$1001,MATCH(reactions!G$1,Content!$B$1:$D$1,0),0)</f>
        <v>soccer</v>
      </c>
      <c r="H17003">
        <f>VLOOKUP(B17003,'reaction types'!$A$1:$C$17,MATCH(reactions!H$1,'reaction types'!$A$1:$C$1,0),0)</f>
        <v>50</v>
      </c>
    </row>
    <row r="17004" spans="1:8">
      <c r="A17004" t="s">
        <v>195</v>
      </c>
      <c r="B17004" t="s">
        <v>1039</v>
      </c>
      <c r="C17004" s="2">
        <v>44006.322222222225</v>
      </c>
      <c r="D17004" s="2" t="str">
        <f t="shared" si="267"/>
        <v>June</v>
      </c>
      <c r="E17004" s="2"/>
      <c r="F17004" t="str">
        <f>VLOOKUP($A17004,Content!$B$1:$D$1001,MATCH(reactions!F$1,Content!$B$1:$D$1,0),0)</f>
        <v>photo</v>
      </c>
      <c r="G17004" t="str">
        <f>VLOOKUP($A17004,Content!$B$1:$D$1001,MATCH(reactions!G$1,Content!$B$1:$D$1,0),0)</f>
        <v>soccer</v>
      </c>
      <c r="H17004">
        <f>VLOOKUP(B17004,'reaction types'!$A$1:$C$17,MATCH(reactions!H$1,'reaction types'!$A$1:$C$1,0),0)</f>
        <v>15</v>
      </c>
    </row>
    <row r="17005" spans="1:8">
      <c r="A17005" t="s">
        <v>195</v>
      </c>
      <c r="B17005" t="s">
        <v>1052</v>
      </c>
      <c r="C17005" s="2">
        <v>44009.226388888892</v>
      </c>
      <c r="D17005" s="2" t="str">
        <f t="shared" si="267"/>
        <v>June</v>
      </c>
      <c r="E17005" s="2"/>
      <c r="F17005" t="str">
        <f>VLOOKUP($A17005,Content!$B$1:$D$1001,MATCH(reactions!F$1,Content!$B$1:$D$1,0),0)</f>
        <v>photo</v>
      </c>
      <c r="G17005" t="str">
        <f>VLOOKUP($A17005,Content!$B$1:$D$1001,MATCH(reactions!G$1,Content!$B$1:$D$1,0),0)</f>
        <v>soccer</v>
      </c>
      <c r="H17005">
        <f>VLOOKUP(B17005,'reaction types'!$A$1:$C$17,MATCH(reactions!H$1,'reaction types'!$A$1:$C$1,0),0)</f>
        <v>72</v>
      </c>
    </row>
    <row r="17006" spans="1:8">
      <c r="A17006" t="s">
        <v>195</v>
      </c>
      <c r="B17006" t="s">
        <v>1042</v>
      </c>
      <c r="C17006" s="2">
        <v>44004.21875</v>
      </c>
      <c r="D17006" s="2" t="str">
        <f t="shared" si="267"/>
        <v>June</v>
      </c>
      <c r="E17006" s="2"/>
      <c r="F17006" t="str">
        <f>VLOOKUP($A17006,Content!$B$1:$D$1001,MATCH(reactions!F$1,Content!$B$1:$D$1,0),0)</f>
        <v>photo</v>
      </c>
      <c r="G17006" t="str">
        <f>VLOOKUP($A17006,Content!$B$1:$D$1001,MATCH(reactions!G$1,Content!$B$1:$D$1,0),0)</f>
        <v>soccer</v>
      </c>
      <c r="H17006">
        <f>VLOOKUP(B17006,'reaction types'!$A$1:$C$17,MATCH(reactions!H$1,'reaction types'!$A$1:$C$1,0),0)</f>
        <v>70</v>
      </c>
    </row>
    <row r="17007" spans="1:8">
      <c r="A17007" t="s">
        <v>197</v>
      </c>
      <c r="B17007" t="s">
        <v>1052</v>
      </c>
      <c r="C17007" s="2">
        <v>44357.275000000001</v>
      </c>
      <c r="D17007" s="2" t="str">
        <f t="shared" si="267"/>
        <v>June</v>
      </c>
      <c r="E17007" s="2"/>
      <c r="F17007" t="str">
        <f>VLOOKUP($A17007,Content!$B$1:$D$1001,MATCH(reactions!F$1,Content!$B$1:$D$1,0),0)</f>
        <v>audio</v>
      </c>
      <c r="G17007" t="str">
        <f>VLOOKUP($A17007,Content!$B$1:$D$1001,MATCH(reactions!G$1,Content!$B$1:$D$1,0),0)</f>
        <v>fitness</v>
      </c>
      <c r="H17007">
        <f>VLOOKUP(B17007,'reaction types'!$A$1:$C$17,MATCH(reactions!H$1,'reaction types'!$A$1:$C$1,0),0)</f>
        <v>72</v>
      </c>
    </row>
    <row r="17008" spans="1:8">
      <c r="A17008" t="s">
        <v>199</v>
      </c>
      <c r="B17008" t="s">
        <v>1049</v>
      </c>
      <c r="C17008" s="2">
        <v>44004.802777777775</v>
      </c>
      <c r="D17008" s="2" t="str">
        <f t="shared" si="267"/>
        <v>June</v>
      </c>
      <c r="E17008" s="2"/>
      <c r="F17008" t="str">
        <f>VLOOKUP($A17008,Content!$B$1:$D$1001,MATCH(reactions!F$1,Content!$B$1:$D$1,0),0)</f>
        <v>audio</v>
      </c>
      <c r="G17008" t="str">
        <f>VLOOKUP($A17008,Content!$B$1:$D$1001,MATCH(reactions!G$1,Content!$B$1:$D$1,0),0)</f>
        <v>fitness</v>
      </c>
      <c r="H17008">
        <f>VLOOKUP(B17008,'reaction types'!$A$1:$C$17,MATCH(reactions!H$1,'reaction types'!$A$1:$C$1,0),0)</f>
        <v>50</v>
      </c>
    </row>
    <row r="17009" spans="1:8">
      <c r="A17009" t="s">
        <v>200</v>
      </c>
      <c r="B17009" t="s">
        <v>1049</v>
      </c>
      <c r="C17009" s="2">
        <v>44012.464583333334</v>
      </c>
      <c r="D17009" s="2" t="str">
        <f t="shared" si="267"/>
        <v>June</v>
      </c>
      <c r="E17009" s="2"/>
      <c r="F17009" t="str">
        <f>VLOOKUP($A17009,Content!$B$1:$D$1001,MATCH(reactions!F$1,Content!$B$1:$D$1,0),0)</f>
        <v>video</v>
      </c>
      <c r="G17009" t="str">
        <f>VLOOKUP($A17009,Content!$B$1:$D$1001,MATCH(reactions!G$1,Content!$B$1:$D$1,0),0)</f>
        <v>dogs</v>
      </c>
      <c r="H17009">
        <f>VLOOKUP(B17009,'reaction types'!$A$1:$C$17,MATCH(reactions!H$1,'reaction types'!$A$1:$C$1,0),0)</f>
        <v>50</v>
      </c>
    </row>
    <row r="17010" spans="1:8">
      <c r="A17010" t="s">
        <v>200</v>
      </c>
      <c r="B17010" t="s">
        <v>1039</v>
      </c>
      <c r="C17010" s="2">
        <v>44364.057638888888</v>
      </c>
      <c r="D17010" s="2" t="str">
        <f t="shared" si="267"/>
        <v>June</v>
      </c>
      <c r="E17010" s="2"/>
      <c r="F17010" t="str">
        <f>VLOOKUP($A17010,Content!$B$1:$D$1001,MATCH(reactions!F$1,Content!$B$1:$D$1,0),0)</f>
        <v>video</v>
      </c>
      <c r="G17010" t="str">
        <f>VLOOKUP($A17010,Content!$B$1:$D$1001,MATCH(reactions!G$1,Content!$B$1:$D$1,0),0)</f>
        <v>dogs</v>
      </c>
      <c r="H17010">
        <f>VLOOKUP(B17010,'reaction types'!$A$1:$C$17,MATCH(reactions!H$1,'reaction types'!$A$1:$C$1,0),0)</f>
        <v>15</v>
      </c>
    </row>
    <row r="17011" spans="1:8">
      <c r="A17011" t="s">
        <v>200</v>
      </c>
      <c r="B17011" t="s">
        <v>1045</v>
      </c>
      <c r="C17011" s="2">
        <v>44359.407638888886</v>
      </c>
      <c r="D17011" s="2" t="str">
        <f t="shared" si="267"/>
        <v>June</v>
      </c>
      <c r="E17011" s="2"/>
      <c r="F17011" t="str">
        <f>VLOOKUP($A17011,Content!$B$1:$D$1001,MATCH(reactions!F$1,Content!$B$1:$D$1,0),0)</f>
        <v>video</v>
      </c>
      <c r="G17011" t="str">
        <f>VLOOKUP($A17011,Content!$B$1:$D$1001,MATCH(reactions!G$1,Content!$B$1:$D$1,0),0)</f>
        <v>dogs</v>
      </c>
      <c r="H17011">
        <f>VLOOKUP(B17011,'reaction types'!$A$1:$C$17,MATCH(reactions!H$1,'reaction types'!$A$1:$C$1,0),0)</f>
        <v>20</v>
      </c>
    </row>
    <row r="17012" spans="1:8">
      <c r="A17012" t="s">
        <v>201</v>
      </c>
      <c r="B17012" t="s">
        <v>1052</v>
      </c>
      <c r="C17012" s="2">
        <v>44361.856249999997</v>
      </c>
      <c r="D17012" s="2" t="str">
        <f t="shared" si="267"/>
        <v>June</v>
      </c>
      <c r="E17012" s="2"/>
      <c r="F17012" t="str">
        <f>VLOOKUP($A17012,Content!$B$1:$D$1001,MATCH(reactions!F$1,Content!$B$1:$D$1,0),0)</f>
        <v>audio</v>
      </c>
      <c r="G17012" t="str">
        <f>VLOOKUP($A17012,Content!$B$1:$D$1001,MATCH(reactions!G$1,Content!$B$1:$D$1,0),0)</f>
        <v>Travel</v>
      </c>
      <c r="H17012">
        <f>VLOOKUP(B17012,'reaction types'!$A$1:$C$17,MATCH(reactions!H$1,'reaction types'!$A$1:$C$1,0),0)</f>
        <v>72</v>
      </c>
    </row>
    <row r="17013" spans="1:8">
      <c r="A17013" t="s">
        <v>201</v>
      </c>
      <c r="B17013" t="s">
        <v>1045</v>
      </c>
      <c r="C17013" s="2">
        <v>44008.856944444444</v>
      </c>
      <c r="D17013" s="2" t="str">
        <f t="shared" si="267"/>
        <v>June</v>
      </c>
      <c r="E17013" s="2"/>
      <c r="F17013" t="str">
        <f>VLOOKUP($A17013,Content!$B$1:$D$1001,MATCH(reactions!F$1,Content!$B$1:$D$1,0),0)</f>
        <v>audio</v>
      </c>
      <c r="G17013" t="str">
        <f>VLOOKUP($A17013,Content!$B$1:$D$1001,MATCH(reactions!G$1,Content!$B$1:$D$1,0),0)</f>
        <v>Travel</v>
      </c>
      <c r="H17013">
        <f>VLOOKUP(B17013,'reaction types'!$A$1:$C$17,MATCH(reactions!H$1,'reaction types'!$A$1:$C$1,0),0)</f>
        <v>20</v>
      </c>
    </row>
    <row r="17014" spans="1:8">
      <c r="A17014" t="s">
        <v>203</v>
      </c>
      <c r="B17014" t="s">
        <v>1040</v>
      </c>
      <c r="C17014" s="2">
        <v>44005.677083333336</v>
      </c>
      <c r="D17014" s="2" t="str">
        <f t="shared" si="267"/>
        <v>June</v>
      </c>
      <c r="E17014" s="2"/>
      <c r="F17014" t="str">
        <f>VLOOKUP($A17014,Content!$B$1:$D$1001,MATCH(reactions!F$1,Content!$B$1:$D$1,0),0)</f>
        <v>audio</v>
      </c>
      <c r="G17014" t="str">
        <f>VLOOKUP($A17014,Content!$B$1:$D$1001,MATCH(reactions!G$1,Content!$B$1:$D$1,0),0)</f>
        <v>veganism</v>
      </c>
      <c r="H17014">
        <f>VLOOKUP(B17014,'reaction types'!$A$1:$C$17,MATCH(reactions!H$1,'reaction types'!$A$1:$C$1,0),0)</f>
        <v>30</v>
      </c>
    </row>
    <row r="17015" spans="1:8">
      <c r="A17015" t="s">
        <v>205</v>
      </c>
      <c r="B17015" t="s">
        <v>1042</v>
      </c>
      <c r="C17015" s="2">
        <v>44364.399305555555</v>
      </c>
      <c r="D17015" s="2" t="str">
        <f t="shared" si="267"/>
        <v>June</v>
      </c>
      <c r="E17015" s="2"/>
      <c r="F17015" t="str">
        <f>VLOOKUP($A17015,Content!$B$1:$D$1001,MATCH(reactions!F$1,Content!$B$1:$D$1,0),0)</f>
        <v>video</v>
      </c>
      <c r="G17015" t="str">
        <f>VLOOKUP($A17015,Content!$B$1:$D$1001,MATCH(reactions!G$1,Content!$B$1:$D$1,0),0)</f>
        <v>travel</v>
      </c>
      <c r="H17015">
        <f>VLOOKUP(B17015,'reaction types'!$A$1:$C$17,MATCH(reactions!H$1,'reaction types'!$A$1:$C$1,0),0)</f>
        <v>70</v>
      </c>
    </row>
    <row r="17016" spans="1:8">
      <c r="A17016" t="s">
        <v>205</v>
      </c>
      <c r="B17016" t="s">
        <v>1043</v>
      </c>
      <c r="C17016" s="2">
        <v>44364.941666666666</v>
      </c>
      <c r="D17016" s="2" t="str">
        <f t="shared" si="267"/>
        <v>June</v>
      </c>
      <c r="E17016" s="2"/>
      <c r="F17016" t="str">
        <f>VLOOKUP($A17016,Content!$B$1:$D$1001,MATCH(reactions!F$1,Content!$B$1:$D$1,0),0)</f>
        <v>video</v>
      </c>
      <c r="G17016" t="str">
        <f>VLOOKUP($A17016,Content!$B$1:$D$1001,MATCH(reactions!G$1,Content!$B$1:$D$1,0),0)</f>
        <v>travel</v>
      </c>
      <c r="H17016">
        <f>VLOOKUP(B17016,'reaction types'!$A$1:$C$17,MATCH(reactions!H$1,'reaction types'!$A$1:$C$1,0),0)</f>
        <v>5</v>
      </c>
    </row>
    <row r="17017" spans="1:8">
      <c r="A17017" t="s">
        <v>206</v>
      </c>
      <c r="B17017" t="s">
        <v>1043</v>
      </c>
      <c r="C17017" s="2">
        <v>44361.943055555559</v>
      </c>
      <c r="D17017" s="2" t="str">
        <f t="shared" si="267"/>
        <v>June</v>
      </c>
      <c r="E17017" s="2"/>
      <c r="F17017" t="str">
        <f>VLOOKUP($A17017,Content!$B$1:$D$1001,MATCH(reactions!F$1,Content!$B$1:$D$1,0),0)</f>
        <v>GIF</v>
      </c>
      <c r="G17017" t="str">
        <f>VLOOKUP($A17017,Content!$B$1:$D$1001,MATCH(reactions!G$1,Content!$B$1:$D$1,0),0)</f>
        <v>food</v>
      </c>
      <c r="H17017">
        <f>VLOOKUP(B17017,'reaction types'!$A$1:$C$17,MATCH(reactions!H$1,'reaction types'!$A$1:$C$1,0),0)</f>
        <v>5</v>
      </c>
    </row>
    <row r="17018" spans="1:8">
      <c r="A17018" t="s">
        <v>206</v>
      </c>
      <c r="B17018" t="s">
        <v>1037</v>
      </c>
      <c r="C17018" s="2">
        <v>44362.261805555558</v>
      </c>
      <c r="D17018" s="2" t="str">
        <f t="shared" si="267"/>
        <v>June</v>
      </c>
      <c r="E17018" s="2"/>
      <c r="F17018" t="str">
        <f>VLOOKUP($A17018,Content!$B$1:$D$1001,MATCH(reactions!F$1,Content!$B$1:$D$1,0),0)</f>
        <v>GIF</v>
      </c>
      <c r="G17018" t="str">
        <f>VLOOKUP($A17018,Content!$B$1:$D$1001,MATCH(reactions!G$1,Content!$B$1:$D$1,0),0)</f>
        <v>food</v>
      </c>
      <c r="H17018">
        <f>VLOOKUP(B17018,'reaction types'!$A$1:$C$17,MATCH(reactions!H$1,'reaction types'!$A$1:$C$1,0),0)</f>
        <v>0</v>
      </c>
    </row>
    <row r="17019" spans="1:8">
      <c r="A17019" t="s">
        <v>206</v>
      </c>
      <c r="B17019" t="s">
        <v>1040</v>
      </c>
      <c r="C17019" s="2">
        <v>44349.321527777778</v>
      </c>
      <c r="D17019" s="2" t="str">
        <f t="shared" si="267"/>
        <v>June</v>
      </c>
      <c r="E17019" s="2"/>
      <c r="F17019" t="str">
        <f>VLOOKUP($A17019,Content!$B$1:$D$1001,MATCH(reactions!F$1,Content!$B$1:$D$1,0),0)</f>
        <v>GIF</v>
      </c>
      <c r="G17019" t="str">
        <f>VLOOKUP($A17019,Content!$B$1:$D$1001,MATCH(reactions!G$1,Content!$B$1:$D$1,0),0)</f>
        <v>food</v>
      </c>
      <c r="H17019">
        <f>VLOOKUP(B17019,'reaction types'!$A$1:$C$17,MATCH(reactions!H$1,'reaction types'!$A$1:$C$1,0),0)</f>
        <v>30</v>
      </c>
    </row>
    <row r="17020" spans="1:8">
      <c r="A17020" t="s">
        <v>206</v>
      </c>
      <c r="B17020" t="s">
        <v>1044</v>
      </c>
      <c r="C17020" s="2">
        <v>44011.561805555553</v>
      </c>
      <c r="D17020" s="2" t="str">
        <f t="shared" si="267"/>
        <v>June</v>
      </c>
      <c r="E17020" s="2"/>
      <c r="F17020" t="str">
        <f>VLOOKUP($A17020,Content!$B$1:$D$1001,MATCH(reactions!F$1,Content!$B$1:$D$1,0),0)</f>
        <v>GIF</v>
      </c>
      <c r="G17020" t="str">
        <f>VLOOKUP($A17020,Content!$B$1:$D$1001,MATCH(reactions!G$1,Content!$B$1:$D$1,0),0)</f>
        <v>food</v>
      </c>
      <c r="H17020">
        <f>VLOOKUP(B17020,'reaction types'!$A$1:$C$17,MATCH(reactions!H$1,'reaction types'!$A$1:$C$1,0),0)</f>
        <v>65</v>
      </c>
    </row>
    <row r="17021" spans="1:8">
      <c r="A17021" t="s">
        <v>206</v>
      </c>
      <c r="B17021" t="s">
        <v>1044</v>
      </c>
      <c r="C17021" s="2">
        <v>44351.563194444447</v>
      </c>
      <c r="D17021" s="2" t="str">
        <f t="shared" si="267"/>
        <v>June</v>
      </c>
      <c r="E17021" s="2"/>
      <c r="F17021" t="str">
        <f>VLOOKUP($A17021,Content!$B$1:$D$1001,MATCH(reactions!F$1,Content!$B$1:$D$1,0),0)</f>
        <v>GIF</v>
      </c>
      <c r="G17021" t="str">
        <f>VLOOKUP($A17021,Content!$B$1:$D$1001,MATCH(reactions!G$1,Content!$B$1:$D$1,0),0)</f>
        <v>food</v>
      </c>
      <c r="H17021">
        <f>VLOOKUP(B17021,'reaction types'!$A$1:$C$17,MATCH(reactions!H$1,'reaction types'!$A$1:$C$1,0),0)</f>
        <v>65</v>
      </c>
    </row>
    <row r="17022" spans="1:8">
      <c r="A17022" t="s">
        <v>207</v>
      </c>
      <c r="B17022" t="s">
        <v>1049</v>
      </c>
      <c r="C17022" s="2">
        <v>44350.041666666664</v>
      </c>
      <c r="D17022" s="2" t="str">
        <f t="shared" si="267"/>
        <v>June</v>
      </c>
      <c r="E17022" s="2"/>
      <c r="F17022" t="str">
        <f>VLOOKUP($A17022,Content!$B$1:$D$1001,MATCH(reactions!F$1,Content!$B$1:$D$1,0),0)</f>
        <v>GIF</v>
      </c>
      <c r="G17022" t="str">
        <f>VLOOKUP($A17022,Content!$B$1:$D$1001,MATCH(reactions!G$1,Content!$B$1:$D$1,0),0)</f>
        <v>fitness</v>
      </c>
      <c r="H17022">
        <f>VLOOKUP(B17022,'reaction types'!$A$1:$C$17,MATCH(reactions!H$1,'reaction types'!$A$1:$C$1,0),0)</f>
        <v>50</v>
      </c>
    </row>
    <row r="17023" spans="1:8">
      <c r="A17023" t="s">
        <v>207</v>
      </c>
      <c r="B17023" t="s">
        <v>1038</v>
      </c>
      <c r="C17023" s="2">
        <v>44362.855555555558</v>
      </c>
      <c r="D17023" s="2" t="str">
        <f t="shared" si="267"/>
        <v>June</v>
      </c>
      <c r="E17023" s="2"/>
      <c r="F17023" t="str">
        <f>VLOOKUP($A17023,Content!$B$1:$D$1001,MATCH(reactions!F$1,Content!$B$1:$D$1,0),0)</f>
        <v>GIF</v>
      </c>
      <c r="G17023" t="str">
        <f>VLOOKUP($A17023,Content!$B$1:$D$1001,MATCH(reactions!G$1,Content!$B$1:$D$1,0),0)</f>
        <v>fitness</v>
      </c>
      <c r="H17023">
        <f>VLOOKUP(B17023,'reaction types'!$A$1:$C$17,MATCH(reactions!H$1,'reaction types'!$A$1:$C$1,0),0)</f>
        <v>10</v>
      </c>
    </row>
    <row r="17024" spans="1:8">
      <c r="A17024" t="s">
        <v>208</v>
      </c>
      <c r="B17024" t="s">
        <v>1046</v>
      </c>
      <c r="C17024" s="2">
        <v>44355.444444444445</v>
      </c>
      <c r="D17024" s="2" t="str">
        <f t="shared" si="267"/>
        <v>June</v>
      </c>
      <c r="E17024" s="2"/>
      <c r="F17024" t="str">
        <f>VLOOKUP($A17024,Content!$B$1:$D$1001,MATCH(reactions!F$1,Content!$B$1:$D$1,0),0)</f>
        <v>photo</v>
      </c>
      <c r="G17024" t="str">
        <f>VLOOKUP($A17024,Content!$B$1:$D$1001,MATCH(reactions!G$1,Content!$B$1:$D$1,0),0)</f>
        <v>science</v>
      </c>
      <c r="H17024">
        <f>VLOOKUP(B17024,'reaction types'!$A$1:$C$17,MATCH(reactions!H$1,'reaction types'!$A$1:$C$1,0),0)</f>
        <v>75</v>
      </c>
    </row>
    <row r="17025" spans="1:8">
      <c r="A17025" t="s">
        <v>208</v>
      </c>
      <c r="B17025" t="s">
        <v>1038</v>
      </c>
      <c r="C17025" s="2">
        <v>44010.902777777781</v>
      </c>
      <c r="D17025" s="2" t="str">
        <f t="shared" si="267"/>
        <v>June</v>
      </c>
      <c r="E17025" s="2"/>
      <c r="F17025" t="str">
        <f>VLOOKUP($A17025,Content!$B$1:$D$1001,MATCH(reactions!F$1,Content!$B$1:$D$1,0),0)</f>
        <v>photo</v>
      </c>
      <c r="G17025" t="str">
        <f>VLOOKUP($A17025,Content!$B$1:$D$1001,MATCH(reactions!G$1,Content!$B$1:$D$1,0),0)</f>
        <v>science</v>
      </c>
      <c r="H17025">
        <f>VLOOKUP(B17025,'reaction types'!$A$1:$C$17,MATCH(reactions!H$1,'reaction types'!$A$1:$C$1,0),0)</f>
        <v>10</v>
      </c>
    </row>
    <row r="17026" spans="1:8">
      <c r="A17026" t="s">
        <v>208</v>
      </c>
      <c r="B17026" t="s">
        <v>1051</v>
      </c>
      <c r="C17026" s="2">
        <v>44362.833333333336</v>
      </c>
      <c r="D17026" s="2" t="str">
        <f t="shared" si="267"/>
        <v>June</v>
      </c>
      <c r="E17026" s="2"/>
      <c r="F17026" t="str">
        <f>VLOOKUP($A17026,Content!$B$1:$D$1001,MATCH(reactions!F$1,Content!$B$1:$D$1,0),0)</f>
        <v>photo</v>
      </c>
      <c r="G17026" t="str">
        <f>VLOOKUP($A17026,Content!$B$1:$D$1001,MATCH(reactions!G$1,Content!$B$1:$D$1,0),0)</f>
        <v>science</v>
      </c>
      <c r="H17026">
        <f>VLOOKUP(B17026,'reaction types'!$A$1:$C$17,MATCH(reactions!H$1,'reaction types'!$A$1:$C$1,0),0)</f>
        <v>70</v>
      </c>
    </row>
    <row r="17027" spans="1:8">
      <c r="A17027" t="s">
        <v>209</v>
      </c>
      <c r="B17027" t="s">
        <v>1052</v>
      </c>
      <c r="C17027" s="2">
        <v>44357.363194444442</v>
      </c>
      <c r="D17027" s="2" t="str">
        <f t="shared" ref="D17027:D17090" si="268">TEXT(C17027,"mmmm")</f>
        <v>June</v>
      </c>
      <c r="E17027" s="2"/>
      <c r="F17027" t="str">
        <f>VLOOKUP($A17027,Content!$B$1:$D$1001,MATCH(reactions!F$1,Content!$B$1:$D$1,0),0)</f>
        <v>GIF</v>
      </c>
      <c r="G17027" t="str">
        <f>VLOOKUP($A17027,Content!$B$1:$D$1001,MATCH(reactions!G$1,Content!$B$1:$D$1,0),0)</f>
        <v>cooking</v>
      </c>
      <c r="H17027">
        <f>VLOOKUP(B17027,'reaction types'!$A$1:$C$17,MATCH(reactions!H$1,'reaction types'!$A$1:$C$1,0),0)</f>
        <v>72</v>
      </c>
    </row>
    <row r="17028" spans="1:8">
      <c r="A17028" t="s">
        <v>209</v>
      </c>
      <c r="B17028" t="s">
        <v>1040</v>
      </c>
      <c r="C17028" s="2">
        <v>44009.008333333331</v>
      </c>
      <c r="D17028" s="2" t="str">
        <f t="shared" si="268"/>
        <v>June</v>
      </c>
      <c r="E17028" s="2"/>
      <c r="F17028" t="str">
        <f>VLOOKUP($A17028,Content!$B$1:$D$1001,MATCH(reactions!F$1,Content!$B$1:$D$1,0),0)</f>
        <v>GIF</v>
      </c>
      <c r="G17028" t="str">
        <f>VLOOKUP($A17028,Content!$B$1:$D$1001,MATCH(reactions!G$1,Content!$B$1:$D$1,0),0)</f>
        <v>cooking</v>
      </c>
      <c r="H17028">
        <f>VLOOKUP(B17028,'reaction types'!$A$1:$C$17,MATCH(reactions!H$1,'reaction types'!$A$1:$C$1,0),0)</f>
        <v>30</v>
      </c>
    </row>
    <row r="17029" spans="1:8">
      <c r="A17029" t="s">
        <v>210</v>
      </c>
      <c r="B17029" t="s">
        <v>1046</v>
      </c>
      <c r="C17029" s="2">
        <v>44358.976388888892</v>
      </c>
      <c r="D17029" s="2" t="str">
        <f t="shared" si="268"/>
        <v>June</v>
      </c>
      <c r="E17029" s="2"/>
      <c r="F17029" t="str">
        <f>VLOOKUP($A17029,Content!$B$1:$D$1001,MATCH(reactions!F$1,Content!$B$1:$D$1,0),0)</f>
        <v>audio</v>
      </c>
      <c r="G17029" t="str">
        <f>VLOOKUP($A17029,Content!$B$1:$D$1001,MATCH(reactions!G$1,Content!$B$1:$D$1,0),0)</f>
        <v>cooking</v>
      </c>
      <c r="H17029">
        <f>VLOOKUP(B17029,'reaction types'!$A$1:$C$17,MATCH(reactions!H$1,'reaction types'!$A$1:$C$1,0),0)</f>
        <v>75</v>
      </c>
    </row>
    <row r="17030" spans="1:8">
      <c r="A17030" t="s">
        <v>210</v>
      </c>
      <c r="B17030" t="s">
        <v>1039</v>
      </c>
      <c r="C17030" s="2">
        <v>44354.654166666667</v>
      </c>
      <c r="D17030" s="2" t="str">
        <f t="shared" si="268"/>
        <v>June</v>
      </c>
      <c r="E17030" s="2"/>
      <c r="F17030" t="str">
        <f>VLOOKUP($A17030,Content!$B$1:$D$1001,MATCH(reactions!F$1,Content!$B$1:$D$1,0),0)</f>
        <v>audio</v>
      </c>
      <c r="G17030" t="str">
        <f>VLOOKUP($A17030,Content!$B$1:$D$1001,MATCH(reactions!G$1,Content!$B$1:$D$1,0),0)</f>
        <v>cooking</v>
      </c>
      <c r="H17030">
        <f>VLOOKUP(B17030,'reaction types'!$A$1:$C$17,MATCH(reactions!H$1,'reaction types'!$A$1:$C$1,0),0)</f>
        <v>15</v>
      </c>
    </row>
    <row r="17031" spans="1:8">
      <c r="A17031" t="s">
        <v>210</v>
      </c>
      <c r="B17031" t="s">
        <v>1048</v>
      </c>
      <c r="C17031" s="2">
        <v>44009.125</v>
      </c>
      <c r="D17031" s="2" t="str">
        <f t="shared" si="268"/>
        <v>June</v>
      </c>
      <c r="E17031" s="2"/>
      <c r="F17031" t="str">
        <f>VLOOKUP($A17031,Content!$B$1:$D$1001,MATCH(reactions!F$1,Content!$B$1:$D$1,0),0)</f>
        <v>audio</v>
      </c>
      <c r="G17031" t="str">
        <f>VLOOKUP($A17031,Content!$B$1:$D$1001,MATCH(reactions!G$1,Content!$B$1:$D$1,0),0)</f>
        <v>cooking</v>
      </c>
      <c r="H17031">
        <f>VLOOKUP(B17031,'reaction types'!$A$1:$C$17,MATCH(reactions!H$1,'reaction types'!$A$1:$C$1,0),0)</f>
        <v>12</v>
      </c>
    </row>
    <row r="17032" spans="1:8">
      <c r="A17032" t="s">
        <v>210</v>
      </c>
      <c r="B17032" t="s">
        <v>1037</v>
      </c>
      <c r="C17032" s="2">
        <v>44003.259722222225</v>
      </c>
      <c r="D17032" s="2" t="str">
        <f t="shared" si="268"/>
        <v>June</v>
      </c>
      <c r="E17032" s="2"/>
      <c r="F17032" t="str">
        <f>VLOOKUP($A17032,Content!$B$1:$D$1001,MATCH(reactions!F$1,Content!$B$1:$D$1,0),0)</f>
        <v>audio</v>
      </c>
      <c r="G17032" t="str">
        <f>VLOOKUP($A17032,Content!$B$1:$D$1001,MATCH(reactions!G$1,Content!$B$1:$D$1,0),0)</f>
        <v>cooking</v>
      </c>
      <c r="H17032">
        <f>VLOOKUP(B17032,'reaction types'!$A$1:$C$17,MATCH(reactions!H$1,'reaction types'!$A$1:$C$1,0),0)</f>
        <v>0</v>
      </c>
    </row>
    <row r="17033" spans="1:8">
      <c r="A17033" t="s">
        <v>212</v>
      </c>
      <c r="B17033" t="s">
        <v>1052</v>
      </c>
      <c r="C17033" s="2">
        <v>44008.20208333333</v>
      </c>
      <c r="D17033" s="2" t="str">
        <f t="shared" si="268"/>
        <v>June</v>
      </c>
      <c r="E17033" s="2"/>
      <c r="F17033" t="str">
        <f>VLOOKUP($A17033,Content!$B$1:$D$1001,MATCH(reactions!F$1,Content!$B$1:$D$1,0),0)</f>
        <v>audio</v>
      </c>
      <c r="G17033" t="str">
        <f>VLOOKUP($A17033,Content!$B$1:$D$1001,MATCH(reactions!G$1,Content!$B$1:$D$1,0),0)</f>
        <v>studying</v>
      </c>
      <c r="H17033">
        <f>VLOOKUP(B17033,'reaction types'!$A$1:$C$17,MATCH(reactions!H$1,'reaction types'!$A$1:$C$1,0),0)</f>
        <v>72</v>
      </c>
    </row>
    <row r="17034" spans="1:8">
      <c r="A17034" t="s">
        <v>212</v>
      </c>
      <c r="B17034" t="s">
        <v>1043</v>
      </c>
      <c r="C17034" s="2">
        <v>44003.568055555559</v>
      </c>
      <c r="D17034" s="2" t="str">
        <f t="shared" si="268"/>
        <v>June</v>
      </c>
      <c r="E17034" s="2"/>
      <c r="F17034" t="str">
        <f>VLOOKUP($A17034,Content!$B$1:$D$1001,MATCH(reactions!F$1,Content!$B$1:$D$1,0),0)</f>
        <v>audio</v>
      </c>
      <c r="G17034" t="str">
        <f>VLOOKUP($A17034,Content!$B$1:$D$1001,MATCH(reactions!G$1,Content!$B$1:$D$1,0),0)</f>
        <v>studying</v>
      </c>
      <c r="H17034">
        <f>VLOOKUP(B17034,'reaction types'!$A$1:$C$17,MATCH(reactions!H$1,'reaction types'!$A$1:$C$1,0),0)</f>
        <v>5</v>
      </c>
    </row>
    <row r="17035" spans="1:8">
      <c r="A17035" t="s">
        <v>212</v>
      </c>
      <c r="B17035" t="s">
        <v>1046</v>
      </c>
      <c r="C17035" s="2">
        <v>44008.102083333331</v>
      </c>
      <c r="D17035" s="2" t="str">
        <f t="shared" si="268"/>
        <v>June</v>
      </c>
      <c r="E17035" s="2"/>
      <c r="F17035" t="str">
        <f>VLOOKUP($A17035,Content!$B$1:$D$1001,MATCH(reactions!F$1,Content!$B$1:$D$1,0),0)</f>
        <v>audio</v>
      </c>
      <c r="G17035" t="str">
        <f>VLOOKUP($A17035,Content!$B$1:$D$1001,MATCH(reactions!G$1,Content!$B$1:$D$1,0),0)</f>
        <v>studying</v>
      </c>
      <c r="H17035">
        <f>VLOOKUP(B17035,'reaction types'!$A$1:$C$17,MATCH(reactions!H$1,'reaction types'!$A$1:$C$1,0),0)</f>
        <v>75</v>
      </c>
    </row>
    <row r="17036" spans="1:8">
      <c r="A17036" t="s">
        <v>214</v>
      </c>
      <c r="B17036" t="s">
        <v>1048</v>
      </c>
      <c r="C17036" s="2">
        <v>44009.838888888888</v>
      </c>
      <c r="D17036" s="2" t="str">
        <f t="shared" si="268"/>
        <v>June</v>
      </c>
      <c r="E17036" s="2"/>
      <c r="F17036" t="str">
        <f>VLOOKUP($A17036,Content!$B$1:$D$1001,MATCH(reactions!F$1,Content!$B$1:$D$1,0),0)</f>
        <v>audio</v>
      </c>
      <c r="G17036" t="str">
        <f>VLOOKUP($A17036,Content!$B$1:$D$1001,MATCH(reactions!G$1,Content!$B$1:$D$1,0),0)</f>
        <v>science</v>
      </c>
      <c r="H17036">
        <f>VLOOKUP(B17036,'reaction types'!$A$1:$C$17,MATCH(reactions!H$1,'reaction types'!$A$1:$C$1,0),0)</f>
        <v>12</v>
      </c>
    </row>
    <row r="17037" spans="1:8">
      <c r="A17037" t="s">
        <v>214</v>
      </c>
      <c r="B17037" t="s">
        <v>1052</v>
      </c>
      <c r="C17037" s="2">
        <v>44006.879166666666</v>
      </c>
      <c r="D17037" s="2" t="str">
        <f t="shared" si="268"/>
        <v>June</v>
      </c>
      <c r="E17037" s="2"/>
      <c r="F17037" t="str">
        <f>VLOOKUP($A17037,Content!$B$1:$D$1001,MATCH(reactions!F$1,Content!$B$1:$D$1,0),0)</f>
        <v>audio</v>
      </c>
      <c r="G17037" t="str">
        <f>VLOOKUP($A17037,Content!$B$1:$D$1001,MATCH(reactions!G$1,Content!$B$1:$D$1,0),0)</f>
        <v>science</v>
      </c>
      <c r="H17037">
        <f>VLOOKUP(B17037,'reaction types'!$A$1:$C$17,MATCH(reactions!H$1,'reaction types'!$A$1:$C$1,0),0)</f>
        <v>72</v>
      </c>
    </row>
    <row r="17038" spans="1:8">
      <c r="A17038" t="s">
        <v>215</v>
      </c>
      <c r="B17038" t="s">
        <v>1051</v>
      </c>
      <c r="C17038" s="2">
        <v>44348.520138888889</v>
      </c>
      <c r="D17038" s="2" t="str">
        <f t="shared" si="268"/>
        <v>June</v>
      </c>
      <c r="E17038" s="2"/>
      <c r="F17038" t="str">
        <f>VLOOKUP($A17038,Content!$B$1:$D$1001,MATCH(reactions!F$1,Content!$B$1:$D$1,0),0)</f>
        <v>photo</v>
      </c>
      <c r="G17038" t="str">
        <f>VLOOKUP($A17038,Content!$B$1:$D$1001,MATCH(reactions!G$1,Content!$B$1:$D$1,0),0)</f>
        <v>fitness</v>
      </c>
      <c r="H17038">
        <f>VLOOKUP(B17038,'reaction types'!$A$1:$C$17,MATCH(reactions!H$1,'reaction types'!$A$1:$C$1,0),0)</f>
        <v>70</v>
      </c>
    </row>
    <row r="17039" spans="1:8">
      <c r="A17039" t="s">
        <v>216</v>
      </c>
      <c r="B17039" t="s">
        <v>1039</v>
      </c>
      <c r="C17039" s="2">
        <v>44357.376388888886</v>
      </c>
      <c r="D17039" s="2" t="str">
        <f t="shared" si="268"/>
        <v>June</v>
      </c>
      <c r="E17039" s="2"/>
      <c r="F17039" t="str">
        <f>VLOOKUP($A17039,Content!$B$1:$D$1001,MATCH(reactions!F$1,Content!$B$1:$D$1,0),0)</f>
        <v>GIF</v>
      </c>
      <c r="G17039" t="str">
        <f>VLOOKUP($A17039,Content!$B$1:$D$1001,MATCH(reactions!G$1,Content!$B$1:$D$1,0),0)</f>
        <v>animals</v>
      </c>
      <c r="H17039">
        <f>VLOOKUP(B17039,'reaction types'!$A$1:$C$17,MATCH(reactions!H$1,'reaction types'!$A$1:$C$1,0),0)</f>
        <v>15</v>
      </c>
    </row>
    <row r="17040" spans="1:8">
      <c r="A17040" t="s">
        <v>216</v>
      </c>
      <c r="B17040" t="s">
        <v>1050</v>
      </c>
      <c r="C17040" s="2">
        <v>44361.906944444447</v>
      </c>
      <c r="D17040" s="2" t="str">
        <f t="shared" si="268"/>
        <v>June</v>
      </c>
      <c r="E17040" s="2"/>
      <c r="F17040" t="str">
        <f>VLOOKUP($A17040,Content!$B$1:$D$1001,MATCH(reactions!F$1,Content!$B$1:$D$1,0),0)</f>
        <v>GIF</v>
      </c>
      <c r="G17040" t="str">
        <f>VLOOKUP($A17040,Content!$B$1:$D$1001,MATCH(reactions!G$1,Content!$B$1:$D$1,0),0)</f>
        <v>animals</v>
      </c>
      <c r="H17040">
        <f>VLOOKUP(B17040,'reaction types'!$A$1:$C$17,MATCH(reactions!H$1,'reaction types'!$A$1:$C$1,0),0)</f>
        <v>60</v>
      </c>
    </row>
    <row r="17041" spans="1:8">
      <c r="A17041" t="s">
        <v>216</v>
      </c>
      <c r="B17041" t="s">
        <v>1049</v>
      </c>
      <c r="C17041" s="2">
        <v>44004.97152777778</v>
      </c>
      <c r="D17041" s="2" t="str">
        <f t="shared" si="268"/>
        <v>June</v>
      </c>
      <c r="E17041" s="2"/>
      <c r="F17041" t="str">
        <f>VLOOKUP($A17041,Content!$B$1:$D$1001,MATCH(reactions!F$1,Content!$B$1:$D$1,0),0)</f>
        <v>GIF</v>
      </c>
      <c r="G17041" t="str">
        <f>VLOOKUP($A17041,Content!$B$1:$D$1001,MATCH(reactions!G$1,Content!$B$1:$D$1,0),0)</f>
        <v>animals</v>
      </c>
      <c r="H17041">
        <f>VLOOKUP(B17041,'reaction types'!$A$1:$C$17,MATCH(reactions!H$1,'reaction types'!$A$1:$C$1,0),0)</f>
        <v>50</v>
      </c>
    </row>
    <row r="17042" spans="1:8">
      <c r="A17042" t="s">
        <v>217</v>
      </c>
      <c r="B17042" t="s">
        <v>1037</v>
      </c>
      <c r="C17042" s="2">
        <v>44357.849305555559</v>
      </c>
      <c r="D17042" s="2" t="str">
        <f t="shared" si="268"/>
        <v>June</v>
      </c>
      <c r="E17042" s="2"/>
      <c r="F17042" t="str">
        <f>VLOOKUP($A17042,Content!$B$1:$D$1001,MATCH(reactions!F$1,Content!$B$1:$D$1,0),0)</f>
        <v>photo</v>
      </c>
      <c r="G17042" t="str">
        <f>VLOOKUP($A17042,Content!$B$1:$D$1001,MATCH(reactions!G$1,Content!$B$1:$D$1,0),0)</f>
        <v>travel</v>
      </c>
      <c r="H17042">
        <f>VLOOKUP(B17042,'reaction types'!$A$1:$C$17,MATCH(reactions!H$1,'reaction types'!$A$1:$C$1,0),0)</f>
        <v>0</v>
      </c>
    </row>
    <row r="17043" spans="1:8">
      <c r="A17043" t="s">
        <v>218</v>
      </c>
      <c r="B17043" t="s">
        <v>1044</v>
      </c>
      <c r="C17043" s="2">
        <v>44357.152083333334</v>
      </c>
      <c r="D17043" s="2" t="str">
        <f t="shared" si="268"/>
        <v>June</v>
      </c>
      <c r="E17043" s="2"/>
      <c r="F17043" t="str">
        <f>VLOOKUP($A17043,Content!$B$1:$D$1001,MATCH(reactions!F$1,Content!$B$1:$D$1,0),0)</f>
        <v>video</v>
      </c>
      <c r="G17043" t="str">
        <f>VLOOKUP($A17043,Content!$B$1:$D$1001,MATCH(reactions!G$1,Content!$B$1:$D$1,0),0)</f>
        <v>food</v>
      </c>
      <c r="H17043">
        <f>VLOOKUP(B17043,'reaction types'!$A$1:$C$17,MATCH(reactions!H$1,'reaction types'!$A$1:$C$1,0),0)</f>
        <v>65</v>
      </c>
    </row>
    <row r="17044" spans="1:8">
      <c r="A17044" t="s">
        <v>218</v>
      </c>
      <c r="B17044" t="s">
        <v>1045</v>
      </c>
      <c r="C17044" s="2">
        <v>44012.693055555559</v>
      </c>
      <c r="D17044" s="2" t="str">
        <f t="shared" si="268"/>
        <v>June</v>
      </c>
      <c r="E17044" s="2"/>
      <c r="F17044" t="str">
        <f>VLOOKUP($A17044,Content!$B$1:$D$1001,MATCH(reactions!F$1,Content!$B$1:$D$1,0),0)</f>
        <v>video</v>
      </c>
      <c r="G17044" t="str">
        <f>VLOOKUP($A17044,Content!$B$1:$D$1001,MATCH(reactions!G$1,Content!$B$1:$D$1,0),0)</f>
        <v>food</v>
      </c>
      <c r="H17044">
        <f>VLOOKUP(B17044,'reaction types'!$A$1:$C$17,MATCH(reactions!H$1,'reaction types'!$A$1:$C$1,0),0)</f>
        <v>20</v>
      </c>
    </row>
    <row r="17045" spans="1:8">
      <c r="A17045" t="s">
        <v>218</v>
      </c>
      <c r="B17045" t="s">
        <v>1040</v>
      </c>
      <c r="C17045" s="2">
        <v>44349.720138888886</v>
      </c>
      <c r="D17045" s="2" t="str">
        <f t="shared" si="268"/>
        <v>June</v>
      </c>
      <c r="E17045" s="2"/>
      <c r="F17045" t="str">
        <f>VLOOKUP($A17045,Content!$B$1:$D$1001,MATCH(reactions!F$1,Content!$B$1:$D$1,0),0)</f>
        <v>video</v>
      </c>
      <c r="G17045" t="str">
        <f>VLOOKUP($A17045,Content!$B$1:$D$1001,MATCH(reactions!G$1,Content!$B$1:$D$1,0),0)</f>
        <v>food</v>
      </c>
      <c r="H17045">
        <f>VLOOKUP(B17045,'reaction types'!$A$1:$C$17,MATCH(reactions!H$1,'reaction types'!$A$1:$C$1,0),0)</f>
        <v>30</v>
      </c>
    </row>
    <row r="17046" spans="1:8">
      <c r="A17046" t="s">
        <v>218</v>
      </c>
      <c r="B17046" t="s">
        <v>1039</v>
      </c>
      <c r="C17046" s="2">
        <v>44353.208333333336</v>
      </c>
      <c r="D17046" s="2" t="str">
        <f t="shared" si="268"/>
        <v>June</v>
      </c>
      <c r="E17046" s="2"/>
      <c r="F17046" t="str">
        <f>VLOOKUP($A17046,Content!$B$1:$D$1001,MATCH(reactions!F$1,Content!$B$1:$D$1,0),0)</f>
        <v>video</v>
      </c>
      <c r="G17046" t="str">
        <f>VLOOKUP($A17046,Content!$B$1:$D$1001,MATCH(reactions!G$1,Content!$B$1:$D$1,0),0)</f>
        <v>food</v>
      </c>
      <c r="H17046">
        <f>VLOOKUP(B17046,'reaction types'!$A$1:$C$17,MATCH(reactions!H$1,'reaction types'!$A$1:$C$1,0),0)</f>
        <v>15</v>
      </c>
    </row>
    <row r="17047" spans="1:8">
      <c r="A17047" t="s">
        <v>219</v>
      </c>
      <c r="B17047" t="s">
        <v>1044</v>
      </c>
      <c r="C17047" s="2">
        <v>44360.96875</v>
      </c>
      <c r="D17047" s="2" t="str">
        <f t="shared" si="268"/>
        <v>June</v>
      </c>
      <c r="E17047" s="2"/>
      <c r="F17047" t="str">
        <f>VLOOKUP($A17047,Content!$B$1:$D$1001,MATCH(reactions!F$1,Content!$B$1:$D$1,0),0)</f>
        <v>GIF</v>
      </c>
      <c r="G17047" t="str">
        <f>VLOOKUP($A17047,Content!$B$1:$D$1001,MATCH(reactions!G$1,Content!$B$1:$D$1,0),0)</f>
        <v>soccer</v>
      </c>
      <c r="H17047">
        <f>VLOOKUP(B17047,'reaction types'!$A$1:$C$17,MATCH(reactions!H$1,'reaction types'!$A$1:$C$1,0),0)</f>
        <v>65</v>
      </c>
    </row>
    <row r="17048" spans="1:8">
      <c r="A17048" t="s">
        <v>219</v>
      </c>
      <c r="B17048" t="s">
        <v>1041</v>
      </c>
      <c r="C17048" s="2">
        <v>44000.820833333331</v>
      </c>
      <c r="D17048" s="2" t="str">
        <f t="shared" si="268"/>
        <v>June</v>
      </c>
      <c r="E17048" s="2"/>
      <c r="F17048" t="str">
        <f>VLOOKUP($A17048,Content!$B$1:$D$1001,MATCH(reactions!F$1,Content!$B$1:$D$1,0),0)</f>
        <v>GIF</v>
      </c>
      <c r="G17048" t="str">
        <f>VLOOKUP($A17048,Content!$B$1:$D$1001,MATCH(reactions!G$1,Content!$B$1:$D$1,0),0)</f>
        <v>soccer</v>
      </c>
      <c r="H17048">
        <f>VLOOKUP(B17048,'reaction types'!$A$1:$C$17,MATCH(reactions!H$1,'reaction types'!$A$1:$C$1,0),0)</f>
        <v>35</v>
      </c>
    </row>
    <row r="17049" spans="1:8">
      <c r="A17049" t="s">
        <v>219</v>
      </c>
      <c r="B17049" t="s">
        <v>1051</v>
      </c>
      <c r="C17049" s="2">
        <v>44010.51458333333</v>
      </c>
      <c r="D17049" s="2" t="str">
        <f t="shared" si="268"/>
        <v>June</v>
      </c>
      <c r="E17049" s="2"/>
      <c r="F17049" t="str">
        <f>VLOOKUP($A17049,Content!$B$1:$D$1001,MATCH(reactions!F$1,Content!$B$1:$D$1,0),0)</f>
        <v>GIF</v>
      </c>
      <c r="G17049" t="str">
        <f>VLOOKUP($A17049,Content!$B$1:$D$1001,MATCH(reactions!G$1,Content!$B$1:$D$1,0),0)</f>
        <v>soccer</v>
      </c>
      <c r="H17049">
        <f>VLOOKUP(B17049,'reaction types'!$A$1:$C$17,MATCH(reactions!H$1,'reaction types'!$A$1:$C$1,0),0)</f>
        <v>70</v>
      </c>
    </row>
    <row r="17050" spans="1:8">
      <c r="A17050" t="s">
        <v>220</v>
      </c>
      <c r="B17050" t="s">
        <v>1038</v>
      </c>
      <c r="C17050" s="2">
        <v>44003.254861111112</v>
      </c>
      <c r="D17050" s="2" t="str">
        <f t="shared" si="268"/>
        <v>June</v>
      </c>
      <c r="E17050" s="2"/>
      <c r="F17050" t="str">
        <f>VLOOKUP($A17050,Content!$B$1:$D$1001,MATCH(reactions!F$1,Content!$B$1:$D$1,0),0)</f>
        <v>GIF</v>
      </c>
      <c r="G17050" t="str">
        <f>VLOOKUP($A17050,Content!$B$1:$D$1001,MATCH(reactions!G$1,Content!$B$1:$D$1,0),0)</f>
        <v>dogs</v>
      </c>
      <c r="H17050">
        <f>VLOOKUP(B17050,'reaction types'!$A$1:$C$17,MATCH(reactions!H$1,'reaction types'!$A$1:$C$1,0),0)</f>
        <v>10</v>
      </c>
    </row>
    <row r="17051" spans="1:8">
      <c r="A17051" t="s">
        <v>221</v>
      </c>
      <c r="B17051" t="s">
        <v>1038</v>
      </c>
      <c r="C17051" s="2">
        <v>44004.527777777781</v>
      </c>
      <c r="D17051" s="2" t="str">
        <f t="shared" si="268"/>
        <v>June</v>
      </c>
      <c r="E17051" s="2"/>
      <c r="F17051" t="str">
        <f>VLOOKUP($A17051,Content!$B$1:$D$1001,MATCH(reactions!F$1,Content!$B$1:$D$1,0),0)</f>
        <v>video</v>
      </c>
      <c r="G17051" t="str">
        <f>VLOOKUP($A17051,Content!$B$1:$D$1001,MATCH(reactions!G$1,Content!$B$1:$D$1,0),0)</f>
        <v>tennis</v>
      </c>
      <c r="H17051">
        <f>VLOOKUP(B17051,'reaction types'!$A$1:$C$17,MATCH(reactions!H$1,'reaction types'!$A$1:$C$1,0),0)</f>
        <v>10</v>
      </c>
    </row>
    <row r="17052" spans="1:8">
      <c r="A17052" t="s">
        <v>222</v>
      </c>
      <c r="B17052" t="s">
        <v>1040</v>
      </c>
      <c r="C17052" s="2">
        <v>44356.665277777778</v>
      </c>
      <c r="D17052" s="2" t="str">
        <f t="shared" si="268"/>
        <v>June</v>
      </c>
      <c r="E17052" s="2"/>
      <c r="F17052" t="str">
        <f>VLOOKUP($A17052,Content!$B$1:$D$1001,MATCH(reactions!F$1,Content!$B$1:$D$1,0),0)</f>
        <v>audio</v>
      </c>
      <c r="G17052" t="str">
        <f>VLOOKUP($A17052,Content!$B$1:$D$1001,MATCH(reactions!G$1,Content!$B$1:$D$1,0),0)</f>
        <v>food</v>
      </c>
      <c r="H17052">
        <f>VLOOKUP(B17052,'reaction types'!$A$1:$C$17,MATCH(reactions!H$1,'reaction types'!$A$1:$C$1,0),0)</f>
        <v>30</v>
      </c>
    </row>
    <row r="17053" spans="1:8">
      <c r="A17053" t="s">
        <v>222</v>
      </c>
      <c r="B17053" t="s">
        <v>1050</v>
      </c>
      <c r="C17053" s="2">
        <v>44010.902777777781</v>
      </c>
      <c r="D17053" s="2" t="str">
        <f t="shared" si="268"/>
        <v>June</v>
      </c>
      <c r="E17053" s="2"/>
      <c r="F17053" t="str">
        <f>VLOOKUP($A17053,Content!$B$1:$D$1001,MATCH(reactions!F$1,Content!$B$1:$D$1,0),0)</f>
        <v>audio</v>
      </c>
      <c r="G17053" t="str">
        <f>VLOOKUP($A17053,Content!$B$1:$D$1001,MATCH(reactions!G$1,Content!$B$1:$D$1,0),0)</f>
        <v>food</v>
      </c>
      <c r="H17053">
        <f>VLOOKUP(B17053,'reaction types'!$A$1:$C$17,MATCH(reactions!H$1,'reaction types'!$A$1:$C$1,0),0)</f>
        <v>60</v>
      </c>
    </row>
    <row r="17054" spans="1:8">
      <c r="A17054" t="s">
        <v>222</v>
      </c>
      <c r="B17054" t="s">
        <v>1048</v>
      </c>
      <c r="C17054" s="2">
        <v>44359.939583333333</v>
      </c>
      <c r="D17054" s="2" t="str">
        <f t="shared" si="268"/>
        <v>June</v>
      </c>
      <c r="E17054" s="2"/>
      <c r="F17054" t="str">
        <f>VLOOKUP($A17054,Content!$B$1:$D$1001,MATCH(reactions!F$1,Content!$B$1:$D$1,0),0)</f>
        <v>audio</v>
      </c>
      <c r="G17054" t="str">
        <f>VLOOKUP($A17054,Content!$B$1:$D$1001,MATCH(reactions!G$1,Content!$B$1:$D$1,0),0)</f>
        <v>food</v>
      </c>
      <c r="H17054">
        <f>VLOOKUP(B17054,'reaction types'!$A$1:$C$17,MATCH(reactions!H$1,'reaction types'!$A$1:$C$1,0),0)</f>
        <v>12</v>
      </c>
    </row>
    <row r="17055" spans="1:8">
      <c r="A17055" t="s">
        <v>222</v>
      </c>
      <c r="B17055" t="s">
        <v>1051</v>
      </c>
      <c r="C17055" s="2">
        <v>44005.192361111112</v>
      </c>
      <c r="D17055" s="2" t="str">
        <f t="shared" si="268"/>
        <v>June</v>
      </c>
      <c r="E17055" s="2"/>
      <c r="F17055" t="str">
        <f>VLOOKUP($A17055,Content!$B$1:$D$1001,MATCH(reactions!F$1,Content!$B$1:$D$1,0),0)</f>
        <v>audio</v>
      </c>
      <c r="G17055" t="str">
        <f>VLOOKUP($A17055,Content!$B$1:$D$1001,MATCH(reactions!G$1,Content!$B$1:$D$1,0),0)</f>
        <v>food</v>
      </c>
      <c r="H17055">
        <f>VLOOKUP(B17055,'reaction types'!$A$1:$C$17,MATCH(reactions!H$1,'reaction types'!$A$1:$C$1,0),0)</f>
        <v>70</v>
      </c>
    </row>
    <row r="17056" spans="1:8">
      <c r="A17056" t="s">
        <v>222</v>
      </c>
      <c r="B17056" t="s">
        <v>1037</v>
      </c>
      <c r="C17056" s="2">
        <v>44002.995833333334</v>
      </c>
      <c r="D17056" s="2" t="str">
        <f t="shared" si="268"/>
        <v>June</v>
      </c>
      <c r="E17056" s="2"/>
      <c r="F17056" t="str">
        <f>VLOOKUP($A17056,Content!$B$1:$D$1001,MATCH(reactions!F$1,Content!$B$1:$D$1,0),0)</f>
        <v>audio</v>
      </c>
      <c r="G17056" t="str">
        <f>VLOOKUP($A17056,Content!$B$1:$D$1001,MATCH(reactions!G$1,Content!$B$1:$D$1,0),0)</f>
        <v>food</v>
      </c>
      <c r="H17056">
        <f>VLOOKUP(B17056,'reaction types'!$A$1:$C$17,MATCH(reactions!H$1,'reaction types'!$A$1:$C$1,0),0)</f>
        <v>0</v>
      </c>
    </row>
    <row r="17057" spans="1:8">
      <c r="A17057" t="s">
        <v>222</v>
      </c>
      <c r="B17057" t="s">
        <v>1046</v>
      </c>
      <c r="C17057" s="2">
        <v>44000.573611111111</v>
      </c>
      <c r="D17057" s="2" t="str">
        <f t="shared" si="268"/>
        <v>June</v>
      </c>
      <c r="E17057" s="2"/>
      <c r="F17057" t="str">
        <f>VLOOKUP($A17057,Content!$B$1:$D$1001,MATCH(reactions!F$1,Content!$B$1:$D$1,0),0)</f>
        <v>audio</v>
      </c>
      <c r="G17057" t="str">
        <f>VLOOKUP($A17057,Content!$B$1:$D$1001,MATCH(reactions!G$1,Content!$B$1:$D$1,0),0)</f>
        <v>food</v>
      </c>
      <c r="H17057">
        <f>VLOOKUP(B17057,'reaction types'!$A$1:$C$17,MATCH(reactions!H$1,'reaction types'!$A$1:$C$1,0),0)</f>
        <v>75</v>
      </c>
    </row>
    <row r="17058" spans="1:8">
      <c r="A17058" t="s">
        <v>222</v>
      </c>
      <c r="B17058" t="s">
        <v>1052</v>
      </c>
      <c r="C17058" s="2">
        <v>44362.314583333333</v>
      </c>
      <c r="D17058" s="2" t="str">
        <f t="shared" si="268"/>
        <v>June</v>
      </c>
      <c r="E17058" s="2"/>
      <c r="F17058" t="str">
        <f>VLOOKUP($A17058,Content!$B$1:$D$1001,MATCH(reactions!F$1,Content!$B$1:$D$1,0),0)</f>
        <v>audio</v>
      </c>
      <c r="G17058" t="str">
        <f>VLOOKUP($A17058,Content!$B$1:$D$1001,MATCH(reactions!G$1,Content!$B$1:$D$1,0),0)</f>
        <v>food</v>
      </c>
      <c r="H17058">
        <f>VLOOKUP(B17058,'reaction types'!$A$1:$C$17,MATCH(reactions!H$1,'reaction types'!$A$1:$C$1,0),0)</f>
        <v>72</v>
      </c>
    </row>
    <row r="17059" spans="1:8">
      <c r="A17059" t="s">
        <v>222</v>
      </c>
      <c r="B17059" t="s">
        <v>1050</v>
      </c>
      <c r="C17059" s="2">
        <v>44364.42291666667</v>
      </c>
      <c r="D17059" s="2" t="str">
        <f t="shared" si="268"/>
        <v>June</v>
      </c>
      <c r="E17059" s="2"/>
      <c r="F17059" t="str">
        <f>VLOOKUP($A17059,Content!$B$1:$D$1001,MATCH(reactions!F$1,Content!$B$1:$D$1,0),0)</f>
        <v>audio</v>
      </c>
      <c r="G17059" t="str">
        <f>VLOOKUP($A17059,Content!$B$1:$D$1001,MATCH(reactions!G$1,Content!$B$1:$D$1,0),0)</f>
        <v>food</v>
      </c>
      <c r="H17059">
        <f>VLOOKUP(B17059,'reaction types'!$A$1:$C$17,MATCH(reactions!H$1,'reaction types'!$A$1:$C$1,0),0)</f>
        <v>60</v>
      </c>
    </row>
    <row r="17060" spans="1:8">
      <c r="A17060" t="s">
        <v>223</v>
      </c>
      <c r="B17060" t="s">
        <v>1045</v>
      </c>
      <c r="C17060" s="2">
        <v>44004.515972222223</v>
      </c>
      <c r="D17060" s="2" t="str">
        <f t="shared" si="268"/>
        <v>June</v>
      </c>
      <c r="E17060" s="2"/>
      <c r="F17060" t="str">
        <f>VLOOKUP($A17060,Content!$B$1:$D$1001,MATCH(reactions!F$1,Content!$B$1:$D$1,0),0)</f>
        <v>video</v>
      </c>
      <c r="G17060" t="str">
        <f>VLOOKUP($A17060,Content!$B$1:$D$1001,MATCH(reactions!G$1,Content!$B$1:$D$1,0),0)</f>
        <v>tennis</v>
      </c>
      <c r="H17060">
        <f>VLOOKUP(B17060,'reaction types'!$A$1:$C$17,MATCH(reactions!H$1,'reaction types'!$A$1:$C$1,0),0)</f>
        <v>20</v>
      </c>
    </row>
    <row r="17061" spans="1:8">
      <c r="A17061" t="s">
        <v>223</v>
      </c>
      <c r="B17061" t="s">
        <v>1048</v>
      </c>
      <c r="C17061" s="2">
        <v>44363.143750000003</v>
      </c>
      <c r="D17061" s="2" t="str">
        <f t="shared" si="268"/>
        <v>June</v>
      </c>
      <c r="E17061" s="2"/>
      <c r="F17061" t="str">
        <f>VLOOKUP($A17061,Content!$B$1:$D$1001,MATCH(reactions!F$1,Content!$B$1:$D$1,0),0)</f>
        <v>video</v>
      </c>
      <c r="G17061" t="str">
        <f>VLOOKUP($A17061,Content!$B$1:$D$1001,MATCH(reactions!G$1,Content!$B$1:$D$1,0),0)</f>
        <v>tennis</v>
      </c>
      <c r="H17061">
        <f>VLOOKUP(B17061,'reaction types'!$A$1:$C$17,MATCH(reactions!H$1,'reaction types'!$A$1:$C$1,0),0)</f>
        <v>12</v>
      </c>
    </row>
    <row r="17062" spans="1:8">
      <c r="A17062" t="s">
        <v>223</v>
      </c>
      <c r="B17062" t="s">
        <v>1039</v>
      </c>
      <c r="C17062" s="2">
        <v>44364.037499999999</v>
      </c>
      <c r="D17062" s="2" t="str">
        <f t="shared" si="268"/>
        <v>June</v>
      </c>
      <c r="E17062" s="2"/>
      <c r="F17062" t="str">
        <f>VLOOKUP($A17062,Content!$B$1:$D$1001,MATCH(reactions!F$1,Content!$B$1:$D$1,0),0)</f>
        <v>video</v>
      </c>
      <c r="G17062" t="str">
        <f>VLOOKUP($A17062,Content!$B$1:$D$1001,MATCH(reactions!G$1,Content!$B$1:$D$1,0),0)</f>
        <v>tennis</v>
      </c>
      <c r="H17062">
        <f>VLOOKUP(B17062,'reaction types'!$A$1:$C$17,MATCH(reactions!H$1,'reaction types'!$A$1:$C$1,0),0)</f>
        <v>15</v>
      </c>
    </row>
    <row r="17063" spans="1:8">
      <c r="A17063" t="s">
        <v>223</v>
      </c>
      <c r="B17063" t="s">
        <v>1045</v>
      </c>
      <c r="C17063" s="2">
        <v>44359.308333333334</v>
      </c>
      <c r="D17063" s="2" t="str">
        <f t="shared" si="268"/>
        <v>June</v>
      </c>
      <c r="E17063" s="2"/>
      <c r="F17063" t="str">
        <f>VLOOKUP($A17063,Content!$B$1:$D$1001,MATCH(reactions!F$1,Content!$B$1:$D$1,0),0)</f>
        <v>video</v>
      </c>
      <c r="G17063" t="str">
        <f>VLOOKUP($A17063,Content!$B$1:$D$1001,MATCH(reactions!G$1,Content!$B$1:$D$1,0),0)</f>
        <v>tennis</v>
      </c>
      <c r="H17063">
        <f>VLOOKUP(B17063,'reaction types'!$A$1:$C$17,MATCH(reactions!H$1,'reaction types'!$A$1:$C$1,0),0)</f>
        <v>20</v>
      </c>
    </row>
    <row r="17064" spans="1:8">
      <c r="A17064" t="s">
        <v>223</v>
      </c>
      <c r="B17064" t="s">
        <v>1038</v>
      </c>
      <c r="C17064" s="2">
        <v>44355.945833333331</v>
      </c>
      <c r="D17064" s="2" t="str">
        <f t="shared" si="268"/>
        <v>June</v>
      </c>
      <c r="E17064" s="2"/>
      <c r="F17064" t="str">
        <f>VLOOKUP($A17064,Content!$B$1:$D$1001,MATCH(reactions!F$1,Content!$B$1:$D$1,0),0)</f>
        <v>video</v>
      </c>
      <c r="G17064" t="str">
        <f>VLOOKUP($A17064,Content!$B$1:$D$1001,MATCH(reactions!G$1,Content!$B$1:$D$1,0),0)</f>
        <v>tennis</v>
      </c>
      <c r="H17064">
        <f>VLOOKUP(B17064,'reaction types'!$A$1:$C$17,MATCH(reactions!H$1,'reaction types'!$A$1:$C$1,0),0)</f>
        <v>10</v>
      </c>
    </row>
    <row r="17065" spans="1:8">
      <c r="A17065" t="s">
        <v>224</v>
      </c>
      <c r="B17065" t="s">
        <v>1038</v>
      </c>
      <c r="C17065" s="2">
        <v>44353.206944444442</v>
      </c>
      <c r="D17065" s="2" t="str">
        <f t="shared" si="268"/>
        <v>June</v>
      </c>
      <c r="E17065" s="2"/>
      <c r="F17065" t="str">
        <f>VLOOKUP($A17065,Content!$B$1:$D$1001,MATCH(reactions!F$1,Content!$B$1:$D$1,0),0)</f>
        <v>GIF</v>
      </c>
      <c r="G17065" t="str">
        <f>VLOOKUP($A17065,Content!$B$1:$D$1001,MATCH(reactions!G$1,Content!$B$1:$D$1,0),0)</f>
        <v>science</v>
      </c>
      <c r="H17065">
        <f>VLOOKUP(B17065,'reaction types'!$A$1:$C$17,MATCH(reactions!H$1,'reaction types'!$A$1:$C$1,0),0)</f>
        <v>10</v>
      </c>
    </row>
    <row r="17066" spans="1:8">
      <c r="A17066" t="s">
        <v>224</v>
      </c>
      <c r="B17066" t="s">
        <v>1047</v>
      </c>
      <c r="C17066" s="2">
        <v>44355.827777777777</v>
      </c>
      <c r="D17066" s="2" t="str">
        <f t="shared" si="268"/>
        <v>June</v>
      </c>
      <c r="E17066" s="2"/>
      <c r="F17066" t="str">
        <f>VLOOKUP($A17066,Content!$B$1:$D$1001,MATCH(reactions!F$1,Content!$B$1:$D$1,0),0)</f>
        <v>GIF</v>
      </c>
      <c r="G17066" t="str">
        <f>VLOOKUP($A17066,Content!$B$1:$D$1001,MATCH(reactions!G$1,Content!$B$1:$D$1,0),0)</f>
        <v>science</v>
      </c>
      <c r="H17066">
        <f>VLOOKUP(B17066,'reaction types'!$A$1:$C$17,MATCH(reactions!H$1,'reaction types'!$A$1:$C$1,0),0)</f>
        <v>45</v>
      </c>
    </row>
    <row r="17067" spans="1:8">
      <c r="A17067" t="s">
        <v>225</v>
      </c>
      <c r="B17067" t="s">
        <v>1044</v>
      </c>
      <c r="C17067" s="2">
        <v>44004.3125</v>
      </c>
      <c r="D17067" s="2" t="str">
        <f t="shared" si="268"/>
        <v>June</v>
      </c>
      <c r="E17067" s="2"/>
      <c r="F17067" t="str">
        <f>VLOOKUP($A17067,Content!$B$1:$D$1001,MATCH(reactions!F$1,Content!$B$1:$D$1,0),0)</f>
        <v>audio</v>
      </c>
      <c r="G17067" t="str">
        <f>VLOOKUP($A17067,Content!$B$1:$D$1001,MATCH(reactions!G$1,Content!$B$1:$D$1,0),0)</f>
        <v>cooking</v>
      </c>
      <c r="H17067">
        <f>VLOOKUP(B17067,'reaction types'!$A$1:$C$17,MATCH(reactions!H$1,'reaction types'!$A$1:$C$1,0),0)</f>
        <v>65</v>
      </c>
    </row>
    <row r="17068" spans="1:8">
      <c r="A17068" t="s">
        <v>225</v>
      </c>
      <c r="B17068" t="s">
        <v>1039</v>
      </c>
      <c r="C17068" s="2">
        <v>44000.715277777781</v>
      </c>
      <c r="D17068" s="2" t="str">
        <f t="shared" si="268"/>
        <v>June</v>
      </c>
      <c r="E17068" s="2"/>
      <c r="F17068" t="str">
        <f>VLOOKUP($A17068,Content!$B$1:$D$1001,MATCH(reactions!F$1,Content!$B$1:$D$1,0),0)</f>
        <v>audio</v>
      </c>
      <c r="G17068" t="str">
        <f>VLOOKUP($A17068,Content!$B$1:$D$1001,MATCH(reactions!G$1,Content!$B$1:$D$1,0),0)</f>
        <v>cooking</v>
      </c>
      <c r="H17068">
        <f>VLOOKUP(B17068,'reaction types'!$A$1:$C$17,MATCH(reactions!H$1,'reaction types'!$A$1:$C$1,0),0)</f>
        <v>15</v>
      </c>
    </row>
    <row r="17069" spans="1:8">
      <c r="A17069" t="s">
        <v>226</v>
      </c>
      <c r="B17069" t="s">
        <v>1051</v>
      </c>
      <c r="C17069" s="2">
        <v>44361.36041666667</v>
      </c>
      <c r="D17069" s="2" t="str">
        <f t="shared" si="268"/>
        <v>June</v>
      </c>
      <c r="E17069" s="2"/>
      <c r="F17069" t="str">
        <f>VLOOKUP($A17069,Content!$B$1:$D$1001,MATCH(reactions!F$1,Content!$B$1:$D$1,0),0)</f>
        <v>photo</v>
      </c>
      <c r="G17069" t="str">
        <f>VLOOKUP($A17069,Content!$B$1:$D$1001,MATCH(reactions!G$1,Content!$B$1:$D$1,0),0)</f>
        <v>education</v>
      </c>
      <c r="H17069">
        <f>VLOOKUP(B17069,'reaction types'!$A$1:$C$17,MATCH(reactions!H$1,'reaction types'!$A$1:$C$1,0),0)</f>
        <v>70</v>
      </c>
    </row>
    <row r="17070" spans="1:8">
      <c r="A17070" t="s">
        <v>226</v>
      </c>
      <c r="B17070" t="s">
        <v>1041</v>
      </c>
      <c r="C17070" s="2">
        <v>44010.258333333331</v>
      </c>
      <c r="D17070" s="2" t="str">
        <f t="shared" si="268"/>
        <v>June</v>
      </c>
      <c r="E17070" s="2"/>
      <c r="F17070" t="str">
        <f>VLOOKUP($A17070,Content!$B$1:$D$1001,MATCH(reactions!F$1,Content!$B$1:$D$1,0),0)</f>
        <v>photo</v>
      </c>
      <c r="G17070" t="str">
        <f>VLOOKUP($A17070,Content!$B$1:$D$1001,MATCH(reactions!G$1,Content!$B$1:$D$1,0),0)</f>
        <v>education</v>
      </c>
      <c r="H17070">
        <f>VLOOKUP(B17070,'reaction types'!$A$1:$C$17,MATCH(reactions!H$1,'reaction types'!$A$1:$C$1,0),0)</f>
        <v>35</v>
      </c>
    </row>
    <row r="17071" spans="1:8">
      <c r="A17071" t="s">
        <v>226</v>
      </c>
      <c r="B17071" t="s">
        <v>1049</v>
      </c>
      <c r="C17071" s="2">
        <v>44354.711111111108</v>
      </c>
      <c r="D17071" s="2" t="str">
        <f t="shared" si="268"/>
        <v>June</v>
      </c>
      <c r="E17071" s="2"/>
      <c r="F17071" t="str">
        <f>VLOOKUP($A17071,Content!$B$1:$D$1001,MATCH(reactions!F$1,Content!$B$1:$D$1,0),0)</f>
        <v>photo</v>
      </c>
      <c r="G17071" t="str">
        <f>VLOOKUP($A17071,Content!$B$1:$D$1001,MATCH(reactions!G$1,Content!$B$1:$D$1,0),0)</f>
        <v>education</v>
      </c>
      <c r="H17071">
        <f>VLOOKUP(B17071,'reaction types'!$A$1:$C$17,MATCH(reactions!H$1,'reaction types'!$A$1:$C$1,0),0)</f>
        <v>50</v>
      </c>
    </row>
    <row r="17072" spans="1:8">
      <c r="A17072" t="s">
        <v>226</v>
      </c>
      <c r="B17072" t="s">
        <v>1050</v>
      </c>
      <c r="C17072" s="2">
        <v>44351.256249999999</v>
      </c>
      <c r="D17072" s="2" t="str">
        <f t="shared" si="268"/>
        <v>June</v>
      </c>
      <c r="E17072" s="2"/>
      <c r="F17072" t="str">
        <f>VLOOKUP($A17072,Content!$B$1:$D$1001,MATCH(reactions!F$1,Content!$B$1:$D$1,0),0)</f>
        <v>photo</v>
      </c>
      <c r="G17072" t="str">
        <f>VLOOKUP($A17072,Content!$B$1:$D$1001,MATCH(reactions!G$1,Content!$B$1:$D$1,0),0)</f>
        <v>education</v>
      </c>
      <c r="H17072">
        <f>VLOOKUP(B17072,'reaction types'!$A$1:$C$17,MATCH(reactions!H$1,'reaction types'!$A$1:$C$1,0),0)</f>
        <v>60</v>
      </c>
    </row>
    <row r="17073" spans="1:8">
      <c r="A17073" t="s">
        <v>227</v>
      </c>
      <c r="B17073" t="s">
        <v>1043</v>
      </c>
      <c r="C17073" s="2">
        <v>44355.059027777781</v>
      </c>
      <c r="D17073" s="2" t="str">
        <f t="shared" si="268"/>
        <v>June</v>
      </c>
      <c r="E17073" s="2"/>
      <c r="F17073" t="str">
        <f>VLOOKUP($A17073,Content!$B$1:$D$1001,MATCH(reactions!F$1,Content!$B$1:$D$1,0),0)</f>
        <v>audio</v>
      </c>
      <c r="G17073" t="str">
        <f>VLOOKUP($A17073,Content!$B$1:$D$1001,MATCH(reactions!G$1,Content!$B$1:$D$1,0),0)</f>
        <v>soccer</v>
      </c>
      <c r="H17073">
        <f>VLOOKUP(B17073,'reaction types'!$A$1:$C$17,MATCH(reactions!H$1,'reaction types'!$A$1:$C$1,0),0)</f>
        <v>5</v>
      </c>
    </row>
    <row r="17074" spans="1:8">
      <c r="A17074" t="s">
        <v>227</v>
      </c>
      <c r="B17074" t="s">
        <v>1051</v>
      </c>
      <c r="C17074" s="2">
        <v>44351.394444444442</v>
      </c>
      <c r="D17074" s="2" t="str">
        <f t="shared" si="268"/>
        <v>June</v>
      </c>
      <c r="E17074" s="2"/>
      <c r="F17074" t="str">
        <f>VLOOKUP($A17074,Content!$B$1:$D$1001,MATCH(reactions!F$1,Content!$B$1:$D$1,0),0)</f>
        <v>audio</v>
      </c>
      <c r="G17074" t="str">
        <f>VLOOKUP($A17074,Content!$B$1:$D$1001,MATCH(reactions!G$1,Content!$B$1:$D$1,0),0)</f>
        <v>soccer</v>
      </c>
      <c r="H17074">
        <f>VLOOKUP(B17074,'reaction types'!$A$1:$C$17,MATCH(reactions!H$1,'reaction types'!$A$1:$C$1,0),0)</f>
        <v>70</v>
      </c>
    </row>
    <row r="17075" spans="1:8">
      <c r="A17075" t="s">
        <v>228</v>
      </c>
      <c r="B17075" t="s">
        <v>1047</v>
      </c>
      <c r="C17075" s="2">
        <v>44011.454861111109</v>
      </c>
      <c r="D17075" s="2" t="str">
        <f t="shared" si="268"/>
        <v>June</v>
      </c>
      <c r="E17075" s="2"/>
      <c r="F17075" t="str">
        <f>VLOOKUP($A17075,Content!$B$1:$D$1001,MATCH(reactions!F$1,Content!$B$1:$D$1,0),0)</f>
        <v>GIF</v>
      </c>
      <c r="G17075" t="str">
        <f>VLOOKUP($A17075,Content!$B$1:$D$1001,MATCH(reactions!G$1,Content!$B$1:$D$1,0),0)</f>
        <v>food</v>
      </c>
      <c r="H17075">
        <f>VLOOKUP(B17075,'reaction types'!$A$1:$C$17,MATCH(reactions!H$1,'reaction types'!$A$1:$C$1,0),0)</f>
        <v>45</v>
      </c>
    </row>
    <row r="17076" spans="1:8">
      <c r="A17076" t="s">
        <v>228</v>
      </c>
      <c r="B17076" t="s">
        <v>1042</v>
      </c>
      <c r="C17076" s="2">
        <v>44006.996527777781</v>
      </c>
      <c r="D17076" s="2" t="str">
        <f t="shared" si="268"/>
        <v>June</v>
      </c>
      <c r="E17076" s="2"/>
      <c r="F17076" t="str">
        <f>VLOOKUP($A17076,Content!$B$1:$D$1001,MATCH(reactions!F$1,Content!$B$1:$D$1,0),0)</f>
        <v>GIF</v>
      </c>
      <c r="G17076" t="str">
        <f>VLOOKUP($A17076,Content!$B$1:$D$1001,MATCH(reactions!G$1,Content!$B$1:$D$1,0),0)</f>
        <v>food</v>
      </c>
      <c r="H17076">
        <f>VLOOKUP(B17076,'reaction types'!$A$1:$C$17,MATCH(reactions!H$1,'reaction types'!$A$1:$C$1,0),0)</f>
        <v>70</v>
      </c>
    </row>
    <row r="17077" spans="1:8">
      <c r="A17077" t="s">
        <v>228</v>
      </c>
      <c r="B17077" t="s">
        <v>1043</v>
      </c>
      <c r="C17077" s="2">
        <v>44349.129861111112</v>
      </c>
      <c r="D17077" s="2" t="str">
        <f t="shared" si="268"/>
        <v>June</v>
      </c>
      <c r="E17077" s="2"/>
      <c r="F17077" t="str">
        <f>VLOOKUP($A17077,Content!$B$1:$D$1001,MATCH(reactions!F$1,Content!$B$1:$D$1,0),0)</f>
        <v>GIF</v>
      </c>
      <c r="G17077" t="str">
        <f>VLOOKUP($A17077,Content!$B$1:$D$1001,MATCH(reactions!G$1,Content!$B$1:$D$1,0),0)</f>
        <v>food</v>
      </c>
      <c r="H17077">
        <f>VLOOKUP(B17077,'reaction types'!$A$1:$C$17,MATCH(reactions!H$1,'reaction types'!$A$1:$C$1,0),0)</f>
        <v>5</v>
      </c>
    </row>
    <row r="17078" spans="1:8">
      <c r="A17078" t="s">
        <v>229</v>
      </c>
      <c r="B17078" t="s">
        <v>1048</v>
      </c>
      <c r="C17078" s="2">
        <v>44001.965277777781</v>
      </c>
      <c r="D17078" s="2" t="str">
        <f t="shared" si="268"/>
        <v>June</v>
      </c>
      <c r="E17078" s="2"/>
      <c r="F17078" t="str">
        <f>VLOOKUP($A17078,Content!$B$1:$D$1001,MATCH(reactions!F$1,Content!$B$1:$D$1,0),0)</f>
        <v>audio</v>
      </c>
      <c r="G17078" t="str">
        <f>VLOOKUP($A17078,Content!$B$1:$D$1001,MATCH(reactions!G$1,Content!$B$1:$D$1,0),0)</f>
        <v>travel</v>
      </c>
      <c r="H17078">
        <f>VLOOKUP(B17078,'reaction types'!$A$1:$C$17,MATCH(reactions!H$1,'reaction types'!$A$1:$C$1,0),0)</f>
        <v>12</v>
      </c>
    </row>
    <row r="17079" spans="1:8">
      <c r="A17079" t="s">
        <v>229</v>
      </c>
      <c r="B17079" t="s">
        <v>1051</v>
      </c>
      <c r="C17079" s="2">
        <v>44003.07916666667</v>
      </c>
      <c r="D17079" s="2" t="str">
        <f t="shared" si="268"/>
        <v>June</v>
      </c>
      <c r="E17079" s="2"/>
      <c r="F17079" t="str">
        <f>VLOOKUP($A17079,Content!$B$1:$D$1001,MATCH(reactions!F$1,Content!$B$1:$D$1,0),0)</f>
        <v>audio</v>
      </c>
      <c r="G17079" t="str">
        <f>VLOOKUP($A17079,Content!$B$1:$D$1001,MATCH(reactions!G$1,Content!$B$1:$D$1,0),0)</f>
        <v>travel</v>
      </c>
      <c r="H17079">
        <f>VLOOKUP(B17079,'reaction types'!$A$1:$C$17,MATCH(reactions!H$1,'reaction types'!$A$1:$C$1,0),0)</f>
        <v>70</v>
      </c>
    </row>
    <row r="17080" spans="1:8">
      <c r="A17080" t="s">
        <v>229</v>
      </c>
      <c r="B17080" t="s">
        <v>1046</v>
      </c>
      <c r="C17080" s="2">
        <v>44353.905555555553</v>
      </c>
      <c r="D17080" s="2" t="str">
        <f t="shared" si="268"/>
        <v>June</v>
      </c>
      <c r="E17080" s="2"/>
      <c r="F17080" t="str">
        <f>VLOOKUP($A17080,Content!$B$1:$D$1001,MATCH(reactions!F$1,Content!$B$1:$D$1,0),0)</f>
        <v>audio</v>
      </c>
      <c r="G17080" t="str">
        <f>VLOOKUP($A17080,Content!$B$1:$D$1001,MATCH(reactions!G$1,Content!$B$1:$D$1,0),0)</f>
        <v>travel</v>
      </c>
      <c r="H17080">
        <f>VLOOKUP(B17080,'reaction types'!$A$1:$C$17,MATCH(reactions!H$1,'reaction types'!$A$1:$C$1,0),0)</f>
        <v>75</v>
      </c>
    </row>
    <row r="17081" spans="1:8">
      <c r="A17081" t="s">
        <v>230</v>
      </c>
      <c r="B17081" t="s">
        <v>1042</v>
      </c>
      <c r="C17081" s="2">
        <v>44008.844444444447</v>
      </c>
      <c r="D17081" s="2" t="str">
        <f t="shared" si="268"/>
        <v>June</v>
      </c>
      <c r="E17081" s="2"/>
      <c r="F17081" t="str">
        <f>VLOOKUP($A17081,Content!$B$1:$D$1001,MATCH(reactions!F$1,Content!$B$1:$D$1,0),0)</f>
        <v>audio</v>
      </c>
      <c r="G17081" t="str">
        <f>VLOOKUP($A17081,Content!$B$1:$D$1001,MATCH(reactions!G$1,Content!$B$1:$D$1,0),0)</f>
        <v>travel</v>
      </c>
      <c r="H17081">
        <f>VLOOKUP(B17081,'reaction types'!$A$1:$C$17,MATCH(reactions!H$1,'reaction types'!$A$1:$C$1,0),0)</f>
        <v>70</v>
      </c>
    </row>
    <row r="17082" spans="1:8">
      <c r="A17082" t="s">
        <v>230</v>
      </c>
      <c r="B17082" t="s">
        <v>1040</v>
      </c>
      <c r="C17082" s="2">
        <v>44362.194444444445</v>
      </c>
      <c r="D17082" s="2" t="str">
        <f t="shared" si="268"/>
        <v>June</v>
      </c>
      <c r="E17082" s="2"/>
      <c r="F17082" t="str">
        <f>VLOOKUP($A17082,Content!$B$1:$D$1001,MATCH(reactions!F$1,Content!$B$1:$D$1,0),0)</f>
        <v>audio</v>
      </c>
      <c r="G17082" t="str">
        <f>VLOOKUP($A17082,Content!$B$1:$D$1001,MATCH(reactions!G$1,Content!$B$1:$D$1,0),0)</f>
        <v>travel</v>
      </c>
      <c r="H17082">
        <f>VLOOKUP(B17082,'reaction types'!$A$1:$C$17,MATCH(reactions!H$1,'reaction types'!$A$1:$C$1,0),0)</f>
        <v>30</v>
      </c>
    </row>
    <row r="17083" spans="1:8">
      <c r="A17083" t="s">
        <v>230</v>
      </c>
      <c r="B17083" t="s">
        <v>1045</v>
      </c>
      <c r="C17083" s="2">
        <v>44353.209027777775</v>
      </c>
      <c r="D17083" s="2" t="str">
        <f t="shared" si="268"/>
        <v>June</v>
      </c>
      <c r="E17083" s="2"/>
      <c r="F17083" t="str">
        <f>VLOOKUP($A17083,Content!$B$1:$D$1001,MATCH(reactions!F$1,Content!$B$1:$D$1,0),0)</f>
        <v>audio</v>
      </c>
      <c r="G17083" t="str">
        <f>VLOOKUP($A17083,Content!$B$1:$D$1001,MATCH(reactions!G$1,Content!$B$1:$D$1,0),0)</f>
        <v>travel</v>
      </c>
      <c r="H17083">
        <f>VLOOKUP(B17083,'reaction types'!$A$1:$C$17,MATCH(reactions!H$1,'reaction types'!$A$1:$C$1,0),0)</f>
        <v>20</v>
      </c>
    </row>
    <row r="17084" spans="1:8">
      <c r="A17084" t="s">
        <v>230</v>
      </c>
      <c r="B17084" t="s">
        <v>1038</v>
      </c>
      <c r="C17084" s="2">
        <v>44360.981944444444</v>
      </c>
      <c r="D17084" s="2" t="str">
        <f t="shared" si="268"/>
        <v>June</v>
      </c>
      <c r="E17084" s="2"/>
      <c r="F17084" t="str">
        <f>VLOOKUP($A17084,Content!$B$1:$D$1001,MATCH(reactions!F$1,Content!$B$1:$D$1,0),0)</f>
        <v>audio</v>
      </c>
      <c r="G17084" t="str">
        <f>VLOOKUP($A17084,Content!$B$1:$D$1001,MATCH(reactions!G$1,Content!$B$1:$D$1,0),0)</f>
        <v>travel</v>
      </c>
      <c r="H17084">
        <f>VLOOKUP(B17084,'reaction types'!$A$1:$C$17,MATCH(reactions!H$1,'reaction types'!$A$1:$C$1,0),0)</f>
        <v>10</v>
      </c>
    </row>
    <row r="17085" spans="1:8">
      <c r="A17085" t="s">
        <v>231</v>
      </c>
      <c r="B17085" t="s">
        <v>1052</v>
      </c>
      <c r="C17085" s="2">
        <v>44362.290972222225</v>
      </c>
      <c r="D17085" s="2" t="str">
        <f t="shared" si="268"/>
        <v>June</v>
      </c>
      <c r="E17085" s="2"/>
      <c r="F17085" t="str">
        <f>VLOOKUP($A17085,Content!$B$1:$D$1001,MATCH(reactions!F$1,Content!$B$1:$D$1,0),0)</f>
        <v>GIF</v>
      </c>
      <c r="G17085" t="str">
        <f>VLOOKUP($A17085,Content!$B$1:$D$1001,MATCH(reactions!G$1,Content!$B$1:$D$1,0),0)</f>
        <v>animals</v>
      </c>
      <c r="H17085">
        <f>VLOOKUP(B17085,'reaction types'!$A$1:$C$17,MATCH(reactions!H$1,'reaction types'!$A$1:$C$1,0),0)</f>
        <v>72</v>
      </c>
    </row>
    <row r="17086" spans="1:8">
      <c r="A17086" t="s">
        <v>231</v>
      </c>
      <c r="B17086" t="s">
        <v>1038</v>
      </c>
      <c r="C17086" s="2">
        <v>44010.643750000003</v>
      </c>
      <c r="D17086" s="2" t="str">
        <f t="shared" si="268"/>
        <v>June</v>
      </c>
      <c r="E17086" s="2"/>
      <c r="F17086" t="str">
        <f>VLOOKUP($A17086,Content!$B$1:$D$1001,MATCH(reactions!F$1,Content!$B$1:$D$1,0),0)</f>
        <v>GIF</v>
      </c>
      <c r="G17086" t="str">
        <f>VLOOKUP($A17086,Content!$B$1:$D$1001,MATCH(reactions!G$1,Content!$B$1:$D$1,0),0)</f>
        <v>animals</v>
      </c>
      <c r="H17086">
        <f>VLOOKUP(B17086,'reaction types'!$A$1:$C$17,MATCH(reactions!H$1,'reaction types'!$A$1:$C$1,0),0)</f>
        <v>10</v>
      </c>
    </row>
    <row r="17087" spans="1:8">
      <c r="A17087" t="s">
        <v>231</v>
      </c>
      <c r="B17087" t="s">
        <v>1038</v>
      </c>
      <c r="C17087" s="2">
        <v>44352.986111111109</v>
      </c>
      <c r="D17087" s="2" t="str">
        <f t="shared" si="268"/>
        <v>June</v>
      </c>
      <c r="E17087" s="2"/>
      <c r="F17087" t="str">
        <f>VLOOKUP($A17087,Content!$B$1:$D$1001,MATCH(reactions!F$1,Content!$B$1:$D$1,0),0)</f>
        <v>GIF</v>
      </c>
      <c r="G17087" t="str">
        <f>VLOOKUP($A17087,Content!$B$1:$D$1001,MATCH(reactions!G$1,Content!$B$1:$D$1,0),0)</f>
        <v>animals</v>
      </c>
      <c r="H17087">
        <f>VLOOKUP(B17087,'reaction types'!$A$1:$C$17,MATCH(reactions!H$1,'reaction types'!$A$1:$C$1,0),0)</f>
        <v>10</v>
      </c>
    </row>
    <row r="17088" spans="1:8">
      <c r="A17088" t="s">
        <v>231</v>
      </c>
      <c r="B17088" t="s">
        <v>1047</v>
      </c>
      <c r="C17088" s="2">
        <v>44008.013888888891</v>
      </c>
      <c r="D17088" s="2" t="str">
        <f t="shared" si="268"/>
        <v>June</v>
      </c>
      <c r="E17088" s="2"/>
      <c r="F17088" t="str">
        <f>VLOOKUP($A17088,Content!$B$1:$D$1001,MATCH(reactions!F$1,Content!$B$1:$D$1,0),0)</f>
        <v>GIF</v>
      </c>
      <c r="G17088" t="str">
        <f>VLOOKUP($A17088,Content!$B$1:$D$1001,MATCH(reactions!G$1,Content!$B$1:$D$1,0),0)</f>
        <v>animals</v>
      </c>
      <c r="H17088">
        <f>VLOOKUP(B17088,'reaction types'!$A$1:$C$17,MATCH(reactions!H$1,'reaction types'!$A$1:$C$1,0),0)</f>
        <v>45</v>
      </c>
    </row>
    <row r="17089" spans="1:8">
      <c r="A17089" t="s">
        <v>232</v>
      </c>
      <c r="B17089" t="s">
        <v>1052</v>
      </c>
      <c r="C17089" s="2">
        <v>44348.388888888891</v>
      </c>
      <c r="D17089" s="2" t="str">
        <f t="shared" si="268"/>
        <v>June</v>
      </c>
      <c r="E17089" s="2"/>
      <c r="F17089" t="str">
        <f>VLOOKUP($A17089,Content!$B$1:$D$1001,MATCH(reactions!F$1,Content!$B$1:$D$1,0),0)</f>
        <v>video</v>
      </c>
      <c r="G17089" t="str">
        <f>VLOOKUP($A17089,Content!$B$1:$D$1001,MATCH(reactions!G$1,Content!$B$1:$D$1,0),0)</f>
        <v>dogs</v>
      </c>
      <c r="H17089">
        <f>VLOOKUP(B17089,'reaction types'!$A$1:$C$17,MATCH(reactions!H$1,'reaction types'!$A$1:$C$1,0),0)</f>
        <v>72</v>
      </c>
    </row>
    <row r="17090" spans="1:8">
      <c r="A17090" t="s">
        <v>234</v>
      </c>
      <c r="B17090" t="s">
        <v>1041</v>
      </c>
      <c r="C17090" s="2">
        <v>44349.863888888889</v>
      </c>
      <c r="D17090" s="2" t="str">
        <f t="shared" si="268"/>
        <v>June</v>
      </c>
      <c r="E17090" s="2"/>
      <c r="F17090" t="str">
        <f>VLOOKUP($A17090,Content!$B$1:$D$1001,MATCH(reactions!F$1,Content!$B$1:$D$1,0),0)</f>
        <v>photo</v>
      </c>
      <c r="G17090" t="str">
        <f>VLOOKUP($A17090,Content!$B$1:$D$1001,MATCH(reactions!G$1,Content!$B$1:$D$1,0),0)</f>
        <v>veganism</v>
      </c>
      <c r="H17090">
        <f>VLOOKUP(B17090,'reaction types'!$A$1:$C$17,MATCH(reactions!H$1,'reaction types'!$A$1:$C$1,0),0)</f>
        <v>35</v>
      </c>
    </row>
    <row r="17091" spans="1:8">
      <c r="A17091" t="s">
        <v>234</v>
      </c>
      <c r="B17091" t="s">
        <v>1045</v>
      </c>
      <c r="C17091" s="2">
        <v>44355.491666666669</v>
      </c>
      <c r="D17091" s="2" t="str">
        <f t="shared" ref="D17091:D17154" si="269">TEXT(C17091,"mmmm")</f>
        <v>June</v>
      </c>
      <c r="E17091" s="2"/>
      <c r="F17091" t="str">
        <f>VLOOKUP($A17091,Content!$B$1:$D$1001,MATCH(reactions!F$1,Content!$B$1:$D$1,0),0)</f>
        <v>photo</v>
      </c>
      <c r="G17091" t="str">
        <f>VLOOKUP($A17091,Content!$B$1:$D$1001,MATCH(reactions!G$1,Content!$B$1:$D$1,0),0)</f>
        <v>veganism</v>
      </c>
      <c r="H17091">
        <f>VLOOKUP(B17091,'reaction types'!$A$1:$C$17,MATCH(reactions!H$1,'reaction types'!$A$1:$C$1,0),0)</f>
        <v>20</v>
      </c>
    </row>
    <row r="17092" spans="1:8">
      <c r="A17092" t="s">
        <v>236</v>
      </c>
      <c r="B17092" t="s">
        <v>1046</v>
      </c>
      <c r="C17092" s="2">
        <v>44003.97152777778</v>
      </c>
      <c r="D17092" s="2" t="str">
        <f t="shared" si="269"/>
        <v>June</v>
      </c>
      <c r="E17092" s="2"/>
      <c r="F17092" t="str">
        <f>VLOOKUP($A17092,Content!$B$1:$D$1001,MATCH(reactions!F$1,Content!$B$1:$D$1,0),0)</f>
        <v>GIF</v>
      </c>
      <c r="G17092" t="str">
        <f>VLOOKUP($A17092,Content!$B$1:$D$1001,MATCH(reactions!G$1,Content!$B$1:$D$1,0),0)</f>
        <v>veganism</v>
      </c>
      <c r="H17092">
        <f>VLOOKUP(B17092,'reaction types'!$A$1:$C$17,MATCH(reactions!H$1,'reaction types'!$A$1:$C$1,0),0)</f>
        <v>75</v>
      </c>
    </row>
    <row r="17093" spans="1:8">
      <c r="A17093" t="s">
        <v>236</v>
      </c>
      <c r="B17093" t="s">
        <v>1046</v>
      </c>
      <c r="C17093" s="2">
        <v>44008.792361111111</v>
      </c>
      <c r="D17093" s="2" t="str">
        <f t="shared" si="269"/>
        <v>June</v>
      </c>
      <c r="E17093" s="2"/>
      <c r="F17093" t="str">
        <f>VLOOKUP($A17093,Content!$B$1:$D$1001,MATCH(reactions!F$1,Content!$B$1:$D$1,0),0)</f>
        <v>GIF</v>
      </c>
      <c r="G17093" t="str">
        <f>VLOOKUP($A17093,Content!$B$1:$D$1001,MATCH(reactions!G$1,Content!$B$1:$D$1,0),0)</f>
        <v>veganism</v>
      </c>
      <c r="H17093">
        <f>VLOOKUP(B17093,'reaction types'!$A$1:$C$17,MATCH(reactions!H$1,'reaction types'!$A$1:$C$1,0),0)</f>
        <v>75</v>
      </c>
    </row>
    <row r="17094" spans="1:8">
      <c r="A17094" t="s">
        <v>238</v>
      </c>
      <c r="B17094" t="s">
        <v>1039</v>
      </c>
      <c r="C17094" s="2">
        <v>44356.939583333333</v>
      </c>
      <c r="D17094" s="2" t="str">
        <f t="shared" si="269"/>
        <v>June</v>
      </c>
      <c r="E17094" s="2"/>
      <c r="F17094" t="str">
        <f>VLOOKUP($A17094,Content!$B$1:$D$1001,MATCH(reactions!F$1,Content!$B$1:$D$1,0),0)</f>
        <v>video</v>
      </c>
      <c r="G17094" t="str">
        <f>VLOOKUP($A17094,Content!$B$1:$D$1001,MATCH(reactions!G$1,Content!$B$1:$D$1,0),0)</f>
        <v>fitness</v>
      </c>
      <c r="H17094">
        <f>VLOOKUP(B17094,'reaction types'!$A$1:$C$17,MATCH(reactions!H$1,'reaction types'!$A$1:$C$1,0),0)</f>
        <v>15</v>
      </c>
    </row>
    <row r="17095" spans="1:8">
      <c r="A17095" t="s">
        <v>239</v>
      </c>
      <c r="B17095" t="s">
        <v>1039</v>
      </c>
      <c r="C17095" s="2">
        <v>44007.227083333331</v>
      </c>
      <c r="D17095" s="2" t="str">
        <f t="shared" si="269"/>
        <v>June</v>
      </c>
      <c r="E17095" s="2"/>
      <c r="F17095" t="str">
        <f>VLOOKUP($A17095,Content!$B$1:$D$1001,MATCH(reactions!F$1,Content!$B$1:$D$1,0),0)</f>
        <v>GIF</v>
      </c>
      <c r="G17095" t="str">
        <f>VLOOKUP($A17095,Content!$B$1:$D$1001,MATCH(reactions!G$1,Content!$B$1:$D$1,0),0)</f>
        <v>education</v>
      </c>
      <c r="H17095">
        <f>VLOOKUP(B17095,'reaction types'!$A$1:$C$17,MATCH(reactions!H$1,'reaction types'!$A$1:$C$1,0),0)</f>
        <v>15</v>
      </c>
    </row>
    <row r="17096" spans="1:8">
      <c r="A17096" t="s">
        <v>240</v>
      </c>
      <c r="B17096" t="s">
        <v>1037</v>
      </c>
      <c r="C17096" s="2">
        <v>44011.943749999999</v>
      </c>
      <c r="D17096" s="2" t="str">
        <f t="shared" si="269"/>
        <v>June</v>
      </c>
      <c r="E17096" s="2"/>
      <c r="F17096" t="str">
        <f>VLOOKUP($A17096,Content!$B$1:$D$1001,MATCH(reactions!F$1,Content!$B$1:$D$1,0),0)</f>
        <v>photo</v>
      </c>
      <c r="G17096" t="str">
        <f>VLOOKUP($A17096,Content!$B$1:$D$1001,MATCH(reactions!G$1,Content!$B$1:$D$1,0),0)</f>
        <v>public speaking</v>
      </c>
      <c r="H17096">
        <f>VLOOKUP(B17096,'reaction types'!$A$1:$C$17,MATCH(reactions!H$1,'reaction types'!$A$1:$C$1,0),0)</f>
        <v>0</v>
      </c>
    </row>
    <row r="17097" spans="1:8">
      <c r="A17097" t="s">
        <v>240</v>
      </c>
      <c r="B17097" t="s">
        <v>1042</v>
      </c>
      <c r="C17097" s="2">
        <v>44007.137499999997</v>
      </c>
      <c r="D17097" s="2" t="str">
        <f t="shared" si="269"/>
        <v>June</v>
      </c>
      <c r="E17097" s="2"/>
      <c r="F17097" t="str">
        <f>VLOOKUP($A17097,Content!$B$1:$D$1001,MATCH(reactions!F$1,Content!$B$1:$D$1,0),0)</f>
        <v>photo</v>
      </c>
      <c r="G17097" t="str">
        <f>VLOOKUP($A17097,Content!$B$1:$D$1001,MATCH(reactions!G$1,Content!$B$1:$D$1,0),0)</f>
        <v>public speaking</v>
      </c>
      <c r="H17097">
        <f>VLOOKUP(B17097,'reaction types'!$A$1:$C$17,MATCH(reactions!H$1,'reaction types'!$A$1:$C$1,0),0)</f>
        <v>70</v>
      </c>
    </row>
    <row r="17098" spans="1:8">
      <c r="A17098" t="s">
        <v>240</v>
      </c>
      <c r="B17098" t="s">
        <v>1044</v>
      </c>
      <c r="C17098" s="2">
        <v>44002.40902777778</v>
      </c>
      <c r="D17098" s="2" t="str">
        <f t="shared" si="269"/>
        <v>June</v>
      </c>
      <c r="E17098" s="2"/>
      <c r="F17098" t="str">
        <f>VLOOKUP($A17098,Content!$B$1:$D$1001,MATCH(reactions!F$1,Content!$B$1:$D$1,0),0)</f>
        <v>photo</v>
      </c>
      <c r="G17098" t="str">
        <f>VLOOKUP($A17098,Content!$B$1:$D$1001,MATCH(reactions!G$1,Content!$B$1:$D$1,0),0)</f>
        <v>public speaking</v>
      </c>
      <c r="H17098">
        <f>VLOOKUP(B17098,'reaction types'!$A$1:$C$17,MATCH(reactions!H$1,'reaction types'!$A$1:$C$1,0),0)</f>
        <v>65</v>
      </c>
    </row>
    <row r="17099" spans="1:8">
      <c r="A17099" t="s">
        <v>240</v>
      </c>
      <c r="B17099" t="s">
        <v>1037</v>
      </c>
      <c r="C17099" s="2">
        <v>44352.234027777777</v>
      </c>
      <c r="D17099" s="2" t="str">
        <f t="shared" si="269"/>
        <v>June</v>
      </c>
      <c r="E17099" s="2"/>
      <c r="F17099" t="str">
        <f>VLOOKUP($A17099,Content!$B$1:$D$1001,MATCH(reactions!F$1,Content!$B$1:$D$1,0),0)</f>
        <v>photo</v>
      </c>
      <c r="G17099" t="str">
        <f>VLOOKUP($A17099,Content!$B$1:$D$1001,MATCH(reactions!G$1,Content!$B$1:$D$1,0),0)</f>
        <v>public speaking</v>
      </c>
      <c r="H17099">
        <f>VLOOKUP(B17099,'reaction types'!$A$1:$C$17,MATCH(reactions!H$1,'reaction types'!$A$1:$C$1,0),0)</f>
        <v>0</v>
      </c>
    </row>
    <row r="17100" spans="1:8">
      <c r="A17100" t="s">
        <v>241</v>
      </c>
      <c r="B17100" t="s">
        <v>1051</v>
      </c>
      <c r="C17100" s="2">
        <v>44002.216666666667</v>
      </c>
      <c r="D17100" s="2" t="str">
        <f t="shared" si="269"/>
        <v>June</v>
      </c>
      <c r="E17100" s="2"/>
      <c r="F17100" t="str">
        <f>VLOOKUP($A17100,Content!$B$1:$D$1001,MATCH(reactions!F$1,Content!$B$1:$D$1,0),0)</f>
        <v>GIF</v>
      </c>
      <c r="G17100" t="str">
        <f>VLOOKUP($A17100,Content!$B$1:$D$1001,MATCH(reactions!G$1,Content!$B$1:$D$1,0),0)</f>
        <v>cooking</v>
      </c>
      <c r="H17100">
        <f>VLOOKUP(B17100,'reaction types'!$A$1:$C$17,MATCH(reactions!H$1,'reaction types'!$A$1:$C$1,0),0)</f>
        <v>70</v>
      </c>
    </row>
    <row r="17101" spans="1:8">
      <c r="A17101" t="s">
        <v>241</v>
      </c>
      <c r="B17101" t="s">
        <v>1049</v>
      </c>
      <c r="C17101" s="2">
        <v>44003.864583333336</v>
      </c>
      <c r="D17101" s="2" t="str">
        <f t="shared" si="269"/>
        <v>June</v>
      </c>
      <c r="E17101" s="2"/>
      <c r="F17101" t="str">
        <f>VLOOKUP($A17101,Content!$B$1:$D$1001,MATCH(reactions!F$1,Content!$B$1:$D$1,0),0)</f>
        <v>GIF</v>
      </c>
      <c r="G17101" t="str">
        <f>VLOOKUP($A17101,Content!$B$1:$D$1001,MATCH(reactions!G$1,Content!$B$1:$D$1,0),0)</f>
        <v>cooking</v>
      </c>
      <c r="H17101">
        <f>VLOOKUP(B17101,'reaction types'!$A$1:$C$17,MATCH(reactions!H$1,'reaction types'!$A$1:$C$1,0),0)</f>
        <v>50</v>
      </c>
    </row>
    <row r="17102" spans="1:8">
      <c r="A17102" t="s">
        <v>245</v>
      </c>
      <c r="B17102" t="s">
        <v>1050</v>
      </c>
      <c r="C17102" s="2">
        <v>44007.930555555555</v>
      </c>
      <c r="D17102" s="2" t="str">
        <f t="shared" si="269"/>
        <v>June</v>
      </c>
      <c r="E17102" s="2"/>
      <c r="F17102" t="str">
        <f>VLOOKUP($A17102,Content!$B$1:$D$1001,MATCH(reactions!F$1,Content!$B$1:$D$1,0),0)</f>
        <v>audio</v>
      </c>
      <c r="G17102" t="str">
        <f>VLOOKUP($A17102,Content!$B$1:$D$1001,MATCH(reactions!G$1,Content!$B$1:$D$1,0),0)</f>
        <v>animals</v>
      </c>
      <c r="H17102">
        <f>VLOOKUP(B17102,'reaction types'!$A$1:$C$17,MATCH(reactions!H$1,'reaction types'!$A$1:$C$1,0),0)</f>
        <v>60</v>
      </c>
    </row>
    <row r="17103" spans="1:8">
      <c r="A17103" t="s">
        <v>245</v>
      </c>
      <c r="B17103" t="s">
        <v>1038</v>
      </c>
      <c r="C17103" s="2">
        <v>44000.606944444444</v>
      </c>
      <c r="D17103" s="2" t="str">
        <f t="shared" si="269"/>
        <v>June</v>
      </c>
      <c r="E17103" s="2"/>
      <c r="F17103" t="str">
        <f>VLOOKUP($A17103,Content!$B$1:$D$1001,MATCH(reactions!F$1,Content!$B$1:$D$1,0),0)</f>
        <v>audio</v>
      </c>
      <c r="G17103" t="str">
        <f>VLOOKUP($A17103,Content!$B$1:$D$1001,MATCH(reactions!G$1,Content!$B$1:$D$1,0),0)</f>
        <v>animals</v>
      </c>
      <c r="H17103">
        <f>VLOOKUP(B17103,'reaction types'!$A$1:$C$17,MATCH(reactions!H$1,'reaction types'!$A$1:$C$1,0),0)</f>
        <v>10</v>
      </c>
    </row>
    <row r="17104" spans="1:8">
      <c r="A17104" t="s">
        <v>245</v>
      </c>
      <c r="B17104" t="s">
        <v>1039</v>
      </c>
      <c r="C17104" s="2">
        <v>44009.548611111109</v>
      </c>
      <c r="D17104" s="2" t="str">
        <f t="shared" si="269"/>
        <v>June</v>
      </c>
      <c r="E17104" s="2"/>
      <c r="F17104" t="str">
        <f>VLOOKUP($A17104,Content!$B$1:$D$1001,MATCH(reactions!F$1,Content!$B$1:$D$1,0),0)</f>
        <v>audio</v>
      </c>
      <c r="G17104" t="str">
        <f>VLOOKUP($A17104,Content!$B$1:$D$1001,MATCH(reactions!G$1,Content!$B$1:$D$1,0),0)</f>
        <v>animals</v>
      </c>
      <c r="H17104">
        <f>VLOOKUP(B17104,'reaction types'!$A$1:$C$17,MATCH(reactions!H$1,'reaction types'!$A$1:$C$1,0),0)</f>
        <v>15</v>
      </c>
    </row>
    <row r="17105" spans="1:8">
      <c r="A17105" t="s">
        <v>245</v>
      </c>
      <c r="B17105" t="s">
        <v>1040</v>
      </c>
      <c r="C17105" s="2">
        <v>44003.841666666667</v>
      </c>
      <c r="D17105" s="2" t="str">
        <f t="shared" si="269"/>
        <v>June</v>
      </c>
      <c r="E17105" s="2"/>
      <c r="F17105" t="str">
        <f>VLOOKUP($A17105,Content!$B$1:$D$1001,MATCH(reactions!F$1,Content!$B$1:$D$1,0),0)</f>
        <v>audio</v>
      </c>
      <c r="G17105" t="str">
        <f>VLOOKUP($A17105,Content!$B$1:$D$1001,MATCH(reactions!G$1,Content!$B$1:$D$1,0),0)</f>
        <v>animals</v>
      </c>
      <c r="H17105">
        <f>VLOOKUP(B17105,'reaction types'!$A$1:$C$17,MATCH(reactions!H$1,'reaction types'!$A$1:$C$1,0),0)</f>
        <v>30</v>
      </c>
    </row>
    <row r="17106" spans="1:8">
      <c r="A17106" t="s">
        <v>246</v>
      </c>
      <c r="B17106" t="s">
        <v>1050</v>
      </c>
      <c r="C17106" s="2">
        <v>44354.634722222225</v>
      </c>
      <c r="D17106" s="2" t="str">
        <f t="shared" si="269"/>
        <v>June</v>
      </c>
      <c r="E17106" s="2"/>
      <c r="F17106" t="str">
        <f>VLOOKUP($A17106,Content!$B$1:$D$1001,MATCH(reactions!F$1,Content!$B$1:$D$1,0),0)</f>
        <v>video</v>
      </c>
      <c r="G17106" t="str">
        <f>VLOOKUP($A17106,Content!$B$1:$D$1001,MATCH(reactions!G$1,Content!$B$1:$D$1,0),0)</f>
        <v>dogs</v>
      </c>
      <c r="H17106">
        <f>VLOOKUP(B17106,'reaction types'!$A$1:$C$17,MATCH(reactions!H$1,'reaction types'!$A$1:$C$1,0),0)</f>
        <v>60</v>
      </c>
    </row>
    <row r="17107" spans="1:8">
      <c r="A17107" t="s">
        <v>247</v>
      </c>
      <c r="B17107" t="s">
        <v>1051</v>
      </c>
      <c r="C17107" s="2">
        <v>44009.708333333336</v>
      </c>
      <c r="D17107" s="2" t="str">
        <f t="shared" si="269"/>
        <v>June</v>
      </c>
      <c r="E17107" s="2"/>
      <c r="F17107" t="str">
        <f>VLOOKUP($A17107,Content!$B$1:$D$1001,MATCH(reactions!F$1,Content!$B$1:$D$1,0),0)</f>
        <v>photo</v>
      </c>
      <c r="G17107" t="str">
        <f>VLOOKUP($A17107,Content!$B$1:$D$1001,MATCH(reactions!G$1,Content!$B$1:$D$1,0),0)</f>
        <v>education</v>
      </c>
      <c r="H17107">
        <f>VLOOKUP(B17107,'reaction types'!$A$1:$C$17,MATCH(reactions!H$1,'reaction types'!$A$1:$C$1,0),0)</f>
        <v>70</v>
      </c>
    </row>
    <row r="17108" spans="1:8">
      <c r="A17108" t="s">
        <v>247</v>
      </c>
      <c r="B17108" t="s">
        <v>1052</v>
      </c>
      <c r="C17108" s="2">
        <v>44011.259027777778</v>
      </c>
      <c r="D17108" s="2" t="str">
        <f t="shared" si="269"/>
        <v>June</v>
      </c>
      <c r="E17108" s="2"/>
      <c r="F17108" t="str">
        <f>VLOOKUP($A17108,Content!$B$1:$D$1001,MATCH(reactions!F$1,Content!$B$1:$D$1,0),0)</f>
        <v>photo</v>
      </c>
      <c r="G17108" t="str">
        <f>VLOOKUP($A17108,Content!$B$1:$D$1001,MATCH(reactions!G$1,Content!$B$1:$D$1,0),0)</f>
        <v>education</v>
      </c>
      <c r="H17108">
        <f>VLOOKUP(B17108,'reaction types'!$A$1:$C$17,MATCH(reactions!H$1,'reaction types'!$A$1:$C$1,0),0)</f>
        <v>72</v>
      </c>
    </row>
    <row r="17109" spans="1:8">
      <c r="A17109" t="s">
        <v>249</v>
      </c>
      <c r="B17109" t="s">
        <v>1052</v>
      </c>
      <c r="C17109" s="2">
        <v>44002.724999999999</v>
      </c>
      <c r="D17109" s="2" t="str">
        <f t="shared" si="269"/>
        <v>June</v>
      </c>
      <c r="E17109" s="2"/>
      <c r="F17109" t="str">
        <f>VLOOKUP($A17109,Content!$B$1:$D$1001,MATCH(reactions!F$1,Content!$B$1:$D$1,0),0)</f>
        <v>audio</v>
      </c>
      <c r="G17109" t="str">
        <f>VLOOKUP($A17109,Content!$B$1:$D$1001,MATCH(reactions!G$1,Content!$B$1:$D$1,0),0)</f>
        <v>healthy eating</v>
      </c>
      <c r="H17109">
        <f>VLOOKUP(B17109,'reaction types'!$A$1:$C$17,MATCH(reactions!H$1,'reaction types'!$A$1:$C$1,0),0)</f>
        <v>72</v>
      </c>
    </row>
    <row r="17110" spans="1:8">
      <c r="A17110" t="s">
        <v>249</v>
      </c>
      <c r="B17110" t="s">
        <v>1045</v>
      </c>
      <c r="C17110" s="2">
        <v>44007.65</v>
      </c>
      <c r="D17110" s="2" t="str">
        <f t="shared" si="269"/>
        <v>June</v>
      </c>
      <c r="E17110" s="2"/>
      <c r="F17110" t="str">
        <f>VLOOKUP($A17110,Content!$B$1:$D$1001,MATCH(reactions!F$1,Content!$B$1:$D$1,0),0)</f>
        <v>audio</v>
      </c>
      <c r="G17110" t="str">
        <f>VLOOKUP($A17110,Content!$B$1:$D$1001,MATCH(reactions!G$1,Content!$B$1:$D$1,0),0)</f>
        <v>healthy eating</v>
      </c>
      <c r="H17110">
        <f>VLOOKUP(B17110,'reaction types'!$A$1:$C$17,MATCH(reactions!H$1,'reaction types'!$A$1:$C$1,0),0)</f>
        <v>20</v>
      </c>
    </row>
    <row r="17111" spans="1:8">
      <c r="A17111" t="s">
        <v>253</v>
      </c>
      <c r="B17111" t="s">
        <v>1041</v>
      </c>
      <c r="C17111" s="2">
        <v>44004.415972222225</v>
      </c>
      <c r="D17111" s="2" t="str">
        <f t="shared" si="269"/>
        <v>June</v>
      </c>
      <c r="E17111" s="2"/>
      <c r="F17111" t="str">
        <f>VLOOKUP($A17111,Content!$B$1:$D$1001,MATCH(reactions!F$1,Content!$B$1:$D$1,0),0)</f>
        <v>video</v>
      </c>
      <c r="G17111" t="str">
        <f>VLOOKUP($A17111,Content!$B$1:$D$1001,MATCH(reactions!G$1,Content!$B$1:$D$1,0),0)</f>
        <v>healthy eating</v>
      </c>
      <c r="H17111">
        <f>VLOOKUP(B17111,'reaction types'!$A$1:$C$17,MATCH(reactions!H$1,'reaction types'!$A$1:$C$1,0),0)</f>
        <v>35</v>
      </c>
    </row>
    <row r="17112" spans="1:8">
      <c r="A17112" t="s">
        <v>253</v>
      </c>
      <c r="B17112" t="s">
        <v>1044</v>
      </c>
      <c r="C17112" s="2">
        <v>44002.473611111112</v>
      </c>
      <c r="D17112" s="2" t="str">
        <f t="shared" si="269"/>
        <v>June</v>
      </c>
      <c r="E17112" s="2"/>
      <c r="F17112" t="str">
        <f>VLOOKUP($A17112,Content!$B$1:$D$1001,MATCH(reactions!F$1,Content!$B$1:$D$1,0),0)</f>
        <v>video</v>
      </c>
      <c r="G17112" t="str">
        <f>VLOOKUP($A17112,Content!$B$1:$D$1001,MATCH(reactions!G$1,Content!$B$1:$D$1,0),0)</f>
        <v>healthy eating</v>
      </c>
      <c r="H17112">
        <f>VLOOKUP(B17112,'reaction types'!$A$1:$C$17,MATCH(reactions!H$1,'reaction types'!$A$1:$C$1,0),0)</f>
        <v>65</v>
      </c>
    </row>
    <row r="17113" spans="1:8">
      <c r="A17113" t="s">
        <v>255</v>
      </c>
      <c r="B17113" t="s">
        <v>1040</v>
      </c>
      <c r="C17113" s="2">
        <v>44360.487500000003</v>
      </c>
      <c r="D17113" s="2" t="str">
        <f t="shared" si="269"/>
        <v>June</v>
      </c>
      <c r="E17113" s="2"/>
      <c r="F17113" t="str">
        <f>VLOOKUP($A17113,Content!$B$1:$D$1001,MATCH(reactions!F$1,Content!$B$1:$D$1,0),0)</f>
        <v>photo</v>
      </c>
      <c r="G17113" t="str">
        <f>VLOOKUP($A17113,Content!$B$1:$D$1001,MATCH(reactions!G$1,Content!$B$1:$D$1,0),0)</f>
        <v>fitness</v>
      </c>
      <c r="H17113">
        <f>VLOOKUP(B17113,'reaction types'!$A$1:$C$17,MATCH(reactions!H$1,'reaction types'!$A$1:$C$1,0),0)</f>
        <v>30</v>
      </c>
    </row>
    <row r="17114" spans="1:8">
      <c r="A17114" t="s">
        <v>255</v>
      </c>
      <c r="B17114" t="s">
        <v>1049</v>
      </c>
      <c r="C17114" s="2">
        <v>44355.199999999997</v>
      </c>
      <c r="D17114" s="2" t="str">
        <f t="shared" si="269"/>
        <v>June</v>
      </c>
      <c r="E17114" s="2"/>
      <c r="F17114" t="str">
        <f>VLOOKUP($A17114,Content!$B$1:$D$1001,MATCH(reactions!F$1,Content!$B$1:$D$1,0),0)</f>
        <v>photo</v>
      </c>
      <c r="G17114" t="str">
        <f>VLOOKUP($A17114,Content!$B$1:$D$1001,MATCH(reactions!G$1,Content!$B$1:$D$1,0),0)</f>
        <v>fitness</v>
      </c>
      <c r="H17114">
        <f>VLOOKUP(B17114,'reaction types'!$A$1:$C$17,MATCH(reactions!H$1,'reaction types'!$A$1:$C$1,0),0)</f>
        <v>50</v>
      </c>
    </row>
    <row r="17115" spans="1:8">
      <c r="A17115" t="s">
        <v>256</v>
      </c>
      <c r="B17115" t="s">
        <v>1046</v>
      </c>
      <c r="C17115" s="2">
        <v>44011.472916666666</v>
      </c>
      <c r="D17115" s="2" t="str">
        <f t="shared" si="269"/>
        <v>June</v>
      </c>
      <c r="E17115" s="2"/>
      <c r="F17115" t="str">
        <f>VLOOKUP($A17115,Content!$B$1:$D$1001,MATCH(reactions!F$1,Content!$B$1:$D$1,0),0)</f>
        <v>audio</v>
      </c>
      <c r="G17115" t="str">
        <f>VLOOKUP($A17115,Content!$B$1:$D$1001,MATCH(reactions!G$1,Content!$B$1:$D$1,0),0)</f>
        <v>studying</v>
      </c>
      <c r="H17115">
        <f>VLOOKUP(B17115,'reaction types'!$A$1:$C$17,MATCH(reactions!H$1,'reaction types'!$A$1:$C$1,0),0)</f>
        <v>75</v>
      </c>
    </row>
    <row r="17116" spans="1:8">
      <c r="A17116" t="s">
        <v>256</v>
      </c>
      <c r="B17116" t="s">
        <v>1052</v>
      </c>
      <c r="C17116" s="2">
        <v>44005.324999999997</v>
      </c>
      <c r="D17116" s="2" t="str">
        <f t="shared" si="269"/>
        <v>June</v>
      </c>
      <c r="E17116" s="2"/>
      <c r="F17116" t="str">
        <f>VLOOKUP($A17116,Content!$B$1:$D$1001,MATCH(reactions!F$1,Content!$B$1:$D$1,0),0)</f>
        <v>audio</v>
      </c>
      <c r="G17116" t="str">
        <f>VLOOKUP($A17116,Content!$B$1:$D$1001,MATCH(reactions!G$1,Content!$B$1:$D$1,0),0)</f>
        <v>studying</v>
      </c>
      <c r="H17116">
        <f>VLOOKUP(B17116,'reaction types'!$A$1:$C$17,MATCH(reactions!H$1,'reaction types'!$A$1:$C$1,0),0)</f>
        <v>72</v>
      </c>
    </row>
    <row r="17117" spans="1:8">
      <c r="A17117" t="s">
        <v>256</v>
      </c>
      <c r="B17117" t="s">
        <v>1037</v>
      </c>
      <c r="C17117" s="2">
        <v>44358.042361111111</v>
      </c>
      <c r="D17117" s="2" t="str">
        <f t="shared" si="269"/>
        <v>June</v>
      </c>
      <c r="E17117" s="2"/>
      <c r="F17117" t="str">
        <f>VLOOKUP($A17117,Content!$B$1:$D$1001,MATCH(reactions!F$1,Content!$B$1:$D$1,0),0)</f>
        <v>audio</v>
      </c>
      <c r="G17117" t="str">
        <f>VLOOKUP($A17117,Content!$B$1:$D$1001,MATCH(reactions!G$1,Content!$B$1:$D$1,0),0)</f>
        <v>studying</v>
      </c>
      <c r="H17117">
        <f>VLOOKUP(B17117,'reaction types'!$A$1:$C$17,MATCH(reactions!H$1,'reaction types'!$A$1:$C$1,0),0)</f>
        <v>0</v>
      </c>
    </row>
    <row r="17118" spans="1:8">
      <c r="A17118" t="s">
        <v>256</v>
      </c>
      <c r="B17118" t="s">
        <v>1041</v>
      </c>
      <c r="C17118" s="2">
        <v>44001.384027777778</v>
      </c>
      <c r="D17118" s="2" t="str">
        <f t="shared" si="269"/>
        <v>June</v>
      </c>
      <c r="E17118" s="2"/>
      <c r="F17118" t="str">
        <f>VLOOKUP($A17118,Content!$B$1:$D$1001,MATCH(reactions!F$1,Content!$B$1:$D$1,0),0)</f>
        <v>audio</v>
      </c>
      <c r="G17118" t="str">
        <f>VLOOKUP($A17118,Content!$B$1:$D$1001,MATCH(reactions!G$1,Content!$B$1:$D$1,0),0)</f>
        <v>studying</v>
      </c>
      <c r="H17118">
        <f>VLOOKUP(B17118,'reaction types'!$A$1:$C$17,MATCH(reactions!H$1,'reaction types'!$A$1:$C$1,0),0)</f>
        <v>35</v>
      </c>
    </row>
    <row r="17119" spans="1:8">
      <c r="A17119" t="s">
        <v>257</v>
      </c>
      <c r="B17119" t="s">
        <v>1043</v>
      </c>
      <c r="C17119" s="2">
        <v>44358.832638888889</v>
      </c>
      <c r="D17119" s="2" t="str">
        <f t="shared" si="269"/>
        <v>June</v>
      </c>
      <c r="E17119" s="2"/>
      <c r="F17119" t="str">
        <f>VLOOKUP($A17119,Content!$B$1:$D$1001,MATCH(reactions!F$1,Content!$B$1:$D$1,0),0)</f>
        <v>video</v>
      </c>
      <c r="G17119" t="str">
        <f>VLOOKUP($A17119,Content!$B$1:$D$1001,MATCH(reactions!G$1,Content!$B$1:$D$1,0),0)</f>
        <v>healthy eating</v>
      </c>
      <c r="H17119">
        <f>VLOOKUP(B17119,'reaction types'!$A$1:$C$17,MATCH(reactions!H$1,'reaction types'!$A$1:$C$1,0),0)</f>
        <v>5</v>
      </c>
    </row>
    <row r="17120" spans="1:8">
      <c r="A17120" t="s">
        <v>257</v>
      </c>
      <c r="B17120" t="s">
        <v>1052</v>
      </c>
      <c r="C17120" s="2">
        <v>44010.549305555556</v>
      </c>
      <c r="D17120" s="2" t="str">
        <f t="shared" si="269"/>
        <v>June</v>
      </c>
      <c r="E17120" s="2"/>
      <c r="F17120" t="str">
        <f>VLOOKUP($A17120,Content!$B$1:$D$1001,MATCH(reactions!F$1,Content!$B$1:$D$1,0),0)</f>
        <v>video</v>
      </c>
      <c r="G17120" t="str">
        <f>VLOOKUP($A17120,Content!$B$1:$D$1001,MATCH(reactions!G$1,Content!$B$1:$D$1,0),0)</f>
        <v>healthy eating</v>
      </c>
      <c r="H17120">
        <f>VLOOKUP(B17120,'reaction types'!$A$1:$C$17,MATCH(reactions!H$1,'reaction types'!$A$1:$C$1,0),0)</f>
        <v>72</v>
      </c>
    </row>
    <row r="17121" spans="1:8">
      <c r="A17121" t="s">
        <v>258</v>
      </c>
      <c r="B17121" t="s">
        <v>1045</v>
      </c>
      <c r="C17121" s="2">
        <v>44012.106249999997</v>
      </c>
      <c r="D17121" s="2" t="str">
        <f t="shared" si="269"/>
        <v>June</v>
      </c>
      <c r="E17121" s="2"/>
      <c r="F17121" t="str">
        <f>VLOOKUP($A17121,Content!$B$1:$D$1001,MATCH(reactions!F$1,Content!$B$1:$D$1,0),0)</f>
        <v>GIF</v>
      </c>
      <c r="G17121" t="str">
        <f>VLOOKUP($A17121,Content!$B$1:$D$1001,MATCH(reactions!G$1,Content!$B$1:$D$1,0),0)</f>
        <v>fitness</v>
      </c>
      <c r="H17121">
        <f>VLOOKUP(B17121,'reaction types'!$A$1:$C$17,MATCH(reactions!H$1,'reaction types'!$A$1:$C$1,0),0)</f>
        <v>20</v>
      </c>
    </row>
    <row r="17122" spans="1:8">
      <c r="A17122" t="s">
        <v>258</v>
      </c>
      <c r="B17122" t="s">
        <v>1044</v>
      </c>
      <c r="C17122" s="2">
        <v>44003.668055555558</v>
      </c>
      <c r="D17122" s="2" t="str">
        <f t="shared" si="269"/>
        <v>June</v>
      </c>
      <c r="E17122" s="2"/>
      <c r="F17122" t="str">
        <f>VLOOKUP($A17122,Content!$B$1:$D$1001,MATCH(reactions!F$1,Content!$B$1:$D$1,0),0)</f>
        <v>GIF</v>
      </c>
      <c r="G17122" t="str">
        <f>VLOOKUP($A17122,Content!$B$1:$D$1001,MATCH(reactions!G$1,Content!$B$1:$D$1,0),0)</f>
        <v>fitness</v>
      </c>
      <c r="H17122">
        <f>VLOOKUP(B17122,'reaction types'!$A$1:$C$17,MATCH(reactions!H$1,'reaction types'!$A$1:$C$1,0),0)</f>
        <v>65</v>
      </c>
    </row>
    <row r="17123" spans="1:8">
      <c r="A17123" t="s">
        <v>258</v>
      </c>
      <c r="B17123" t="s">
        <v>1052</v>
      </c>
      <c r="C17123" s="2">
        <v>44350.46597222222</v>
      </c>
      <c r="D17123" s="2" t="str">
        <f t="shared" si="269"/>
        <v>June</v>
      </c>
      <c r="E17123" s="2"/>
      <c r="F17123" t="str">
        <f>VLOOKUP($A17123,Content!$B$1:$D$1001,MATCH(reactions!F$1,Content!$B$1:$D$1,0),0)</f>
        <v>GIF</v>
      </c>
      <c r="G17123" t="str">
        <f>VLOOKUP($A17123,Content!$B$1:$D$1001,MATCH(reactions!G$1,Content!$B$1:$D$1,0),0)</f>
        <v>fitness</v>
      </c>
      <c r="H17123">
        <f>VLOOKUP(B17123,'reaction types'!$A$1:$C$17,MATCH(reactions!H$1,'reaction types'!$A$1:$C$1,0),0)</f>
        <v>72</v>
      </c>
    </row>
    <row r="17124" spans="1:8">
      <c r="A17124" t="s">
        <v>258</v>
      </c>
      <c r="B17124" t="s">
        <v>1039</v>
      </c>
      <c r="C17124" s="2">
        <v>44004.870833333334</v>
      </c>
      <c r="D17124" s="2" t="str">
        <f t="shared" si="269"/>
        <v>June</v>
      </c>
      <c r="E17124" s="2"/>
      <c r="F17124" t="str">
        <f>VLOOKUP($A17124,Content!$B$1:$D$1001,MATCH(reactions!F$1,Content!$B$1:$D$1,0),0)</f>
        <v>GIF</v>
      </c>
      <c r="G17124" t="str">
        <f>VLOOKUP($A17124,Content!$B$1:$D$1001,MATCH(reactions!G$1,Content!$B$1:$D$1,0),0)</f>
        <v>fitness</v>
      </c>
      <c r="H17124">
        <f>VLOOKUP(B17124,'reaction types'!$A$1:$C$17,MATCH(reactions!H$1,'reaction types'!$A$1:$C$1,0),0)</f>
        <v>15</v>
      </c>
    </row>
    <row r="17125" spans="1:8">
      <c r="A17125" t="s">
        <v>259</v>
      </c>
      <c r="B17125" t="s">
        <v>1044</v>
      </c>
      <c r="C17125" s="2">
        <v>44000.499305555553</v>
      </c>
      <c r="D17125" s="2" t="str">
        <f t="shared" si="269"/>
        <v>June</v>
      </c>
      <c r="E17125" s="2"/>
      <c r="F17125" t="str">
        <f>VLOOKUP($A17125,Content!$B$1:$D$1001,MATCH(reactions!F$1,Content!$B$1:$D$1,0),0)</f>
        <v>GIF</v>
      </c>
      <c r="G17125" t="str">
        <f>VLOOKUP($A17125,Content!$B$1:$D$1001,MATCH(reactions!G$1,Content!$B$1:$D$1,0),0)</f>
        <v>healthy eating</v>
      </c>
      <c r="H17125">
        <f>VLOOKUP(B17125,'reaction types'!$A$1:$C$17,MATCH(reactions!H$1,'reaction types'!$A$1:$C$1,0),0)</f>
        <v>65</v>
      </c>
    </row>
    <row r="17126" spans="1:8">
      <c r="A17126" t="s">
        <v>259</v>
      </c>
      <c r="B17126" t="s">
        <v>1052</v>
      </c>
      <c r="C17126" s="2">
        <v>44005.530555555553</v>
      </c>
      <c r="D17126" s="2" t="str">
        <f t="shared" si="269"/>
        <v>June</v>
      </c>
      <c r="E17126" s="2"/>
      <c r="F17126" t="str">
        <f>VLOOKUP($A17126,Content!$B$1:$D$1001,MATCH(reactions!F$1,Content!$B$1:$D$1,0),0)</f>
        <v>GIF</v>
      </c>
      <c r="G17126" t="str">
        <f>VLOOKUP($A17126,Content!$B$1:$D$1001,MATCH(reactions!G$1,Content!$B$1:$D$1,0),0)</f>
        <v>healthy eating</v>
      </c>
      <c r="H17126">
        <f>VLOOKUP(B17126,'reaction types'!$A$1:$C$17,MATCH(reactions!H$1,'reaction types'!$A$1:$C$1,0),0)</f>
        <v>72</v>
      </c>
    </row>
    <row r="17127" spans="1:8">
      <c r="A17127" t="s">
        <v>259</v>
      </c>
      <c r="B17127" t="s">
        <v>1045</v>
      </c>
      <c r="C17127" s="2">
        <v>44357.588194444441</v>
      </c>
      <c r="D17127" s="2" t="str">
        <f t="shared" si="269"/>
        <v>June</v>
      </c>
      <c r="E17127" s="2"/>
      <c r="F17127" t="str">
        <f>VLOOKUP($A17127,Content!$B$1:$D$1001,MATCH(reactions!F$1,Content!$B$1:$D$1,0),0)</f>
        <v>GIF</v>
      </c>
      <c r="G17127" t="str">
        <f>VLOOKUP($A17127,Content!$B$1:$D$1001,MATCH(reactions!G$1,Content!$B$1:$D$1,0),0)</f>
        <v>healthy eating</v>
      </c>
      <c r="H17127">
        <f>VLOOKUP(B17127,'reaction types'!$A$1:$C$17,MATCH(reactions!H$1,'reaction types'!$A$1:$C$1,0),0)</f>
        <v>20</v>
      </c>
    </row>
    <row r="17128" spans="1:8">
      <c r="A17128" t="s">
        <v>259</v>
      </c>
      <c r="B17128" t="s">
        <v>1038</v>
      </c>
      <c r="C17128" s="2">
        <v>44008.845138888886</v>
      </c>
      <c r="D17128" s="2" t="str">
        <f t="shared" si="269"/>
        <v>June</v>
      </c>
      <c r="E17128" s="2"/>
      <c r="F17128" t="str">
        <f>VLOOKUP($A17128,Content!$B$1:$D$1001,MATCH(reactions!F$1,Content!$B$1:$D$1,0),0)</f>
        <v>GIF</v>
      </c>
      <c r="G17128" t="str">
        <f>VLOOKUP($A17128,Content!$B$1:$D$1001,MATCH(reactions!G$1,Content!$B$1:$D$1,0),0)</f>
        <v>healthy eating</v>
      </c>
      <c r="H17128">
        <f>VLOOKUP(B17128,'reaction types'!$A$1:$C$17,MATCH(reactions!H$1,'reaction types'!$A$1:$C$1,0),0)</f>
        <v>10</v>
      </c>
    </row>
    <row r="17129" spans="1:8">
      <c r="A17129" t="s">
        <v>260</v>
      </c>
      <c r="B17129" t="s">
        <v>1044</v>
      </c>
      <c r="C17129" s="2">
        <v>44361.398611111108</v>
      </c>
      <c r="D17129" s="2" t="str">
        <f t="shared" si="269"/>
        <v>June</v>
      </c>
      <c r="E17129" s="2"/>
      <c r="F17129" t="str">
        <f>VLOOKUP($A17129,Content!$B$1:$D$1001,MATCH(reactions!F$1,Content!$B$1:$D$1,0),0)</f>
        <v>video</v>
      </c>
      <c r="G17129" t="str">
        <f>VLOOKUP($A17129,Content!$B$1:$D$1001,MATCH(reactions!G$1,Content!$B$1:$D$1,0),0)</f>
        <v>veganism</v>
      </c>
      <c r="H17129">
        <f>VLOOKUP(B17129,'reaction types'!$A$1:$C$17,MATCH(reactions!H$1,'reaction types'!$A$1:$C$1,0),0)</f>
        <v>65</v>
      </c>
    </row>
    <row r="17130" spans="1:8">
      <c r="A17130" t="s">
        <v>260</v>
      </c>
      <c r="B17130" t="s">
        <v>1052</v>
      </c>
      <c r="C17130" s="2">
        <v>44005.954861111109</v>
      </c>
      <c r="D17130" s="2" t="str">
        <f t="shared" si="269"/>
        <v>June</v>
      </c>
      <c r="E17130" s="2"/>
      <c r="F17130" t="str">
        <f>VLOOKUP($A17130,Content!$B$1:$D$1001,MATCH(reactions!F$1,Content!$B$1:$D$1,0),0)</f>
        <v>video</v>
      </c>
      <c r="G17130" t="str">
        <f>VLOOKUP($A17130,Content!$B$1:$D$1001,MATCH(reactions!G$1,Content!$B$1:$D$1,0),0)</f>
        <v>veganism</v>
      </c>
      <c r="H17130">
        <f>VLOOKUP(B17130,'reaction types'!$A$1:$C$17,MATCH(reactions!H$1,'reaction types'!$A$1:$C$1,0),0)</f>
        <v>72</v>
      </c>
    </row>
    <row r="17131" spans="1:8">
      <c r="A17131" t="s">
        <v>260</v>
      </c>
      <c r="B17131" t="s">
        <v>1050</v>
      </c>
      <c r="C17131" s="2">
        <v>44010.025694444441</v>
      </c>
      <c r="D17131" s="2" t="str">
        <f t="shared" si="269"/>
        <v>June</v>
      </c>
      <c r="E17131" s="2"/>
      <c r="F17131" t="str">
        <f>VLOOKUP($A17131,Content!$B$1:$D$1001,MATCH(reactions!F$1,Content!$B$1:$D$1,0),0)</f>
        <v>video</v>
      </c>
      <c r="G17131" t="str">
        <f>VLOOKUP($A17131,Content!$B$1:$D$1001,MATCH(reactions!G$1,Content!$B$1:$D$1,0),0)</f>
        <v>veganism</v>
      </c>
      <c r="H17131">
        <f>VLOOKUP(B17131,'reaction types'!$A$1:$C$17,MATCH(reactions!H$1,'reaction types'!$A$1:$C$1,0),0)</f>
        <v>60</v>
      </c>
    </row>
    <row r="17132" spans="1:8">
      <c r="A17132" t="s">
        <v>262</v>
      </c>
      <c r="B17132" t="s">
        <v>1039</v>
      </c>
      <c r="C17132" s="2">
        <v>44348.37777777778</v>
      </c>
      <c r="D17132" s="2" t="str">
        <f t="shared" si="269"/>
        <v>June</v>
      </c>
      <c r="E17132" s="2"/>
      <c r="F17132" t="str">
        <f>VLOOKUP($A17132,Content!$B$1:$D$1001,MATCH(reactions!F$1,Content!$B$1:$D$1,0),0)</f>
        <v>audio</v>
      </c>
      <c r="G17132" t="str">
        <f>VLOOKUP($A17132,Content!$B$1:$D$1001,MATCH(reactions!G$1,Content!$B$1:$D$1,0),0)</f>
        <v>fitness</v>
      </c>
      <c r="H17132">
        <f>VLOOKUP(B17132,'reaction types'!$A$1:$C$17,MATCH(reactions!H$1,'reaction types'!$A$1:$C$1,0),0)</f>
        <v>15</v>
      </c>
    </row>
    <row r="17133" spans="1:8">
      <c r="A17133" t="s">
        <v>262</v>
      </c>
      <c r="B17133" t="s">
        <v>1038</v>
      </c>
      <c r="C17133" s="2">
        <v>44006.490972222222</v>
      </c>
      <c r="D17133" s="2" t="str">
        <f t="shared" si="269"/>
        <v>June</v>
      </c>
      <c r="E17133" s="2"/>
      <c r="F17133" t="str">
        <f>VLOOKUP($A17133,Content!$B$1:$D$1001,MATCH(reactions!F$1,Content!$B$1:$D$1,0),0)</f>
        <v>audio</v>
      </c>
      <c r="G17133" t="str">
        <f>VLOOKUP($A17133,Content!$B$1:$D$1001,MATCH(reactions!G$1,Content!$B$1:$D$1,0),0)</f>
        <v>fitness</v>
      </c>
      <c r="H17133">
        <f>VLOOKUP(B17133,'reaction types'!$A$1:$C$17,MATCH(reactions!H$1,'reaction types'!$A$1:$C$1,0),0)</f>
        <v>10</v>
      </c>
    </row>
    <row r="17134" spans="1:8">
      <c r="A17134" t="s">
        <v>262</v>
      </c>
      <c r="B17134" t="s">
        <v>1050</v>
      </c>
      <c r="C17134" s="2">
        <v>44006.636111111111</v>
      </c>
      <c r="D17134" s="2" t="str">
        <f t="shared" si="269"/>
        <v>June</v>
      </c>
      <c r="E17134" s="2"/>
      <c r="F17134" t="str">
        <f>VLOOKUP($A17134,Content!$B$1:$D$1001,MATCH(reactions!F$1,Content!$B$1:$D$1,0),0)</f>
        <v>audio</v>
      </c>
      <c r="G17134" t="str">
        <f>VLOOKUP($A17134,Content!$B$1:$D$1001,MATCH(reactions!G$1,Content!$B$1:$D$1,0),0)</f>
        <v>fitness</v>
      </c>
      <c r="H17134">
        <f>VLOOKUP(B17134,'reaction types'!$A$1:$C$17,MATCH(reactions!H$1,'reaction types'!$A$1:$C$1,0),0)</f>
        <v>60</v>
      </c>
    </row>
    <row r="17135" spans="1:8">
      <c r="A17135" t="s">
        <v>262</v>
      </c>
      <c r="B17135" t="s">
        <v>1039</v>
      </c>
      <c r="C17135" s="2">
        <v>44006.523611111108</v>
      </c>
      <c r="D17135" s="2" t="str">
        <f t="shared" si="269"/>
        <v>June</v>
      </c>
      <c r="E17135" s="2"/>
      <c r="F17135" t="str">
        <f>VLOOKUP($A17135,Content!$B$1:$D$1001,MATCH(reactions!F$1,Content!$B$1:$D$1,0),0)</f>
        <v>audio</v>
      </c>
      <c r="G17135" t="str">
        <f>VLOOKUP($A17135,Content!$B$1:$D$1001,MATCH(reactions!G$1,Content!$B$1:$D$1,0),0)</f>
        <v>fitness</v>
      </c>
      <c r="H17135">
        <f>VLOOKUP(B17135,'reaction types'!$A$1:$C$17,MATCH(reactions!H$1,'reaction types'!$A$1:$C$1,0),0)</f>
        <v>15</v>
      </c>
    </row>
    <row r="17136" spans="1:8">
      <c r="A17136" t="s">
        <v>263</v>
      </c>
      <c r="B17136" t="s">
        <v>1050</v>
      </c>
      <c r="C17136" s="2">
        <v>44010.90625</v>
      </c>
      <c r="D17136" s="2" t="str">
        <f t="shared" si="269"/>
        <v>June</v>
      </c>
      <c r="E17136" s="2"/>
      <c r="F17136" t="str">
        <f>VLOOKUP($A17136,Content!$B$1:$D$1001,MATCH(reactions!F$1,Content!$B$1:$D$1,0),0)</f>
        <v>GIF</v>
      </c>
      <c r="G17136" t="str">
        <f>VLOOKUP($A17136,Content!$B$1:$D$1001,MATCH(reactions!G$1,Content!$B$1:$D$1,0),0)</f>
        <v>fitness</v>
      </c>
      <c r="H17136">
        <f>VLOOKUP(B17136,'reaction types'!$A$1:$C$17,MATCH(reactions!H$1,'reaction types'!$A$1:$C$1,0),0)</f>
        <v>60</v>
      </c>
    </row>
    <row r="17137" spans="1:8">
      <c r="A17137" t="s">
        <v>266</v>
      </c>
      <c r="B17137" t="s">
        <v>1052</v>
      </c>
      <c r="C17137" s="2">
        <v>44001.011111111111</v>
      </c>
      <c r="D17137" s="2" t="str">
        <f t="shared" si="269"/>
        <v>June</v>
      </c>
      <c r="E17137" s="2"/>
      <c r="F17137" t="str">
        <f>VLOOKUP($A17137,Content!$B$1:$D$1001,MATCH(reactions!F$1,Content!$B$1:$D$1,0),0)</f>
        <v>audio</v>
      </c>
      <c r="G17137" t="str">
        <f>VLOOKUP($A17137,Content!$B$1:$D$1001,MATCH(reactions!G$1,Content!$B$1:$D$1,0),0)</f>
        <v>healthy eating</v>
      </c>
      <c r="H17137">
        <f>VLOOKUP(B17137,'reaction types'!$A$1:$C$17,MATCH(reactions!H$1,'reaction types'!$A$1:$C$1,0),0)</f>
        <v>72</v>
      </c>
    </row>
    <row r="17138" spans="1:8">
      <c r="A17138" t="s">
        <v>266</v>
      </c>
      <c r="B17138" t="s">
        <v>1046</v>
      </c>
      <c r="C17138" s="2">
        <v>44348.296527777777</v>
      </c>
      <c r="D17138" s="2" t="str">
        <f t="shared" si="269"/>
        <v>June</v>
      </c>
      <c r="E17138" s="2"/>
      <c r="F17138" t="str">
        <f>VLOOKUP($A17138,Content!$B$1:$D$1001,MATCH(reactions!F$1,Content!$B$1:$D$1,0),0)</f>
        <v>audio</v>
      </c>
      <c r="G17138" t="str">
        <f>VLOOKUP($A17138,Content!$B$1:$D$1001,MATCH(reactions!G$1,Content!$B$1:$D$1,0),0)</f>
        <v>healthy eating</v>
      </c>
      <c r="H17138">
        <f>VLOOKUP(B17138,'reaction types'!$A$1:$C$17,MATCH(reactions!H$1,'reaction types'!$A$1:$C$1,0),0)</f>
        <v>75</v>
      </c>
    </row>
    <row r="17139" spans="1:8">
      <c r="A17139" t="s">
        <v>266</v>
      </c>
      <c r="B17139" t="s">
        <v>1042</v>
      </c>
      <c r="C17139" s="2">
        <v>44363.504861111112</v>
      </c>
      <c r="D17139" s="2" t="str">
        <f t="shared" si="269"/>
        <v>June</v>
      </c>
      <c r="E17139" s="2"/>
      <c r="F17139" t="str">
        <f>VLOOKUP($A17139,Content!$B$1:$D$1001,MATCH(reactions!F$1,Content!$B$1:$D$1,0),0)</f>
        <v>audio</v>
      </c>
      <c r="G17139" t="str">
        <f>VLOOKUP($A17139,Content!$B$1:$D$1001,MATCH(reactions!G$1,Content!$B$1:$D$1,0),0)</f>
        <v>healthy eating</v>
      </c>
      <c r="H17139">
        <f>VLOOKUP(B17139,'reaction types'!$A$1:$C$17,MATCH(reactions!H$1,'reaction types'!$A$1:$C$1,0),0)</f>
        <v>70</v>
      </c>
    </row>
    <row r="17140" spans="1:8">
      <c r="A17140" t="s">
        <v>267</v>
      </c>
      <c r="B17140" t="s">
        <v>1041</v>
      </c>
      <c r="C17140" s="2">
        <v>44352.170138888891</v>
      </c>
      <c r="D17140" s="2" t="str">
        <f t="shared" si="269"/>
        <v>June</v>
      </c>
      <c r="E17140" s="2"/>
      <c r="F17140" t="str">
        <f>VLOOKUP($A17140,Content!$B$1:$D$1001,MATCH(reactions!F$1,Content!$B$1:$D$1,0),0)</f>
        <v>photo</v>
      </c>
      <c r="G17140" t="str">
        <f>VLOOKUP($A17140,Content!$B$1:$D$1001,MATCH(reactions!G$1,Content!$B$1:$D$1,0),0)</f>
        <v>technology</v>
      </c>
      <c r="H17140">
        <f>VLOOKUP(B17140,'reaction types'!$A$1:$C$17,MATCH(reactions!H$1,'reaction types'!$A$1:$C$1,0),0)</f>
        <v>35</v>
      </c>
    </row>
    <row r="17141" spans="1:8">
      <c r="A17141" t="s">
        <v>267</v>
      </c>
      <c r="B17141" t="s">
        <v>1045</v>
      </c>
      <c r="C17141" s="2">
        <v>44011.17291666667</v>
      </c>
      <c r="D17141" s="2" t="str">
        <f t="shared" si="269"/>
        <v>June</v>
      </c>
      <c r="E17141" s="2"/>
      <c r="F17141" t="str">
        <f>VLOOKUP($A17141,Content!$B$1:$D$1001,MATCH(reactions!F$1,Content!$B$1:$D$1,0),0)</f>
        <v>photo</v>
      </c>
      <c r="G17141" t="str">
        <f>VLOOKUP($A17141,Content!$B$1:$D$1001,MATCH(reactions!G$1,Content!$B$1:$D$1,0),0)</f>
        <v>technology</v>
      </c>
      <c r="H17141">
        <f>VLOOKUP(B17141,'reaction types'!$A$1:$C$17,MATCH(reactions!H$1,'reaction types'!$A$1:$C$1,0),0)</f>
        <v>20</v>
      </c>
    </row>
    <row r="17142" spans="1:8">
      <c r="A17142" t="s">
        <v>267</v>
      </c>
      <c r="B17142" t="s">
        <v>1047</v>
      </c>
      <c r="C17142" s="2">
        <v>44007.39166666667</v>
      </c>
      <c r="D17142" s="2" t="str">
        <f t="shared" si="269"/>
        <v>June</v>
      </c>
      <c r="E17142" s="2"/>
      <c r="F17142" t="str">
        <f>VLOOKUP($A17142,Content!$B$1:$D$1001,MATCH(reactions!F$1,Content!$B$1:$D$1,0),0)</f>
        <v>photo</v>
      </c>
      <c r="G17142" t="str">
        <f>VLOOKUP($A17142,Content!$B$1:$D$1001,MATCH(reactions!G$1,Content!$B$1:$D$1,0),0)</f>
        <v>technology</v>
      </c>
      <c r="H17142">
        <f>VLOOKUP(B17142,'reaction types'!$A$1:$C$17,MATCH(reactions!H$1,'reaction types'!$A$1:$C$1,0),0)</f>
        <v>45</v>
      </c>
    </row>
    <row r="17143" spans="1:8">
      <c r="A17143" s="1" t="s">
        <v>268</v>
      </c>
      <c r="B17143" t="s">
        <v>1050</v>
      </c>
      <c r="C17143" s="2">
        <v>44363.977083333331</v>
      </c>
      <c r="D17143" s="2" t="str">
        <f t="shared" si="269"/>
        <v>June</v>
      </c>
      <c r="E17143" s="2"/>
      <c r="F17143" t="str">
        <f>VLOOKUP($A17143,Content!$B$1:$D$1001,MATCH(reactions!F$1,Content!$B$1:$D$1,0),0)</f>
        <v>GIF</v>
      </c>
      <c r="G17143" t="str">
        <f>VLOOKUP($A17143,Content!$B$1:$D$1001,MATCH(reactions!G$1,Content!$B$1:$D$1,0),0)</f>
        <v>food</v>
      </c>
      <c r="H17143">
        <f>VLOOKUP(B17143,'reaction types'!$A$1:$C$17,MATCH(reactions!H$1,'reaction types'!$A$1:$C$1,0),0)</f>
        <v>60</v>
      </c>
    </row>
    <row r="17144" spans="1:8">
      <c r="A17144" s="1" t="s">
        <v>268</v>
      </c>
      <c r="B17144" t="s">
        <v>1041</v>
      </c>
      <c r="C17144" s="2">
        <v>44355.158333333333</v>
      </c>
      <c r="D17144" s="2" t="str">
        <f t="shared" si="269"/>
        <v>June</v>
      </c>
      <c r="E17144" s="2"/>
      <c r="F17144" t="str">
        <f>VLOOKUP($A17144,Content!$B$1:$D$1001,MATCH(reactions!F$1,Content!$B$1:$D$1,0),0)</f>
        <v>GIF</v>
      </c>
      <c r="G17144" t="str">
        <f>VLOOKUP($A17144,Content!$B$1:$D$1001,MATCH(reactions!G$1,Content!$B$1:$D$1,0),0)</f>
        <v>food</v>
      </c>
      <c r="H17144">
        <f>VLOOKUP(B17144,'reaction types'!$A$1:$C$17,MATCH(reactions!H$1,'reaction types'!$A$1:$C$1,0),0)</f>
        <v>35</v>
      </c>
    </row>
    <row r="17145" spans="1:8">
      <c r="A17145" t="s">
        <v>269</v>
      </c>
      <c r="B17145" t="s">
        <v>1038</v>
      </c>
      <c r="C17145" s="2">
        <v>44009.027777777781</v>
      </c>
      <c r="D17145" s="2" t="str">
        <f t="shared" si="269"/>
        <v>June</v>
      </c>
      <c r="E17145" s="2"/>
      <c r="F17145" t="str">
        <f>VLOOKUP($A17145,Content!$B$1:$D$1001,MATCH(reactions!F$1,Content!$B$1:$D$1,0),0)</f>
        <v>GIF</v>
      </c>
      <c r="G17145" t="str">
        <f>VLOOKUP($A17145,Content!$B$1:$D$1001,MATCH(reactions!G$1,Content!$B$1:$D$1,0),0)</f>
        <v>technology</v>
      </c>
      <c r="H17145">
        <f>VLOOKUP(B17145,'reaction types'!$A$1:$C$17,MATCH(reactions!H$1,'reaction types'!$A$1:$C$1,0),0)</f>
        <v>10</v>
      </c>
    </row>
    <row r="17146" spans="1:8">
      <c r="A17146" t="s">
        <v>270</v>
      </c>
      <c r="B17146" t="s">
        <v>1050</v>
      </c>
      <c r="C17146" s="2">
        <v>44010.993055555555</v>
      </c>
      <c r="D17146" s="2" t="str">
        <f t="shared" si="269"/>
        <v>June</v>
      </c>
      <c r="E17146" s="2"/>
      <c r="F17146" t="str">
        <f>VLOOKUP($A17146,Content!$B$1:$D$1001,MATCH(reactions!F$1,Content!$B$1:$D$1,0),0)</f>
        <v>photo</v>
      </c>
      <c r="G17146" t="str">
        <f>VLOOKUP($A17146,Content!$B$1:$D$1001,MATCH(reactions!G$1,Content!$B$1:$D$1,0),0)</f>
        <v>travel</v>
      </c>
      <c r="H17146">
        <f>VLOOKUP(B17146,'reaction types'!$A$1:$C$17,MATCH(reactions!H$1,'reaction types'!$A$1:$C$1,0),0)</f>
        <v>60</v>
      </c>
    </row>
    <row r="17147" spans="1:8">
      <c r="A17147" t="s">
        <v>271</v>
      </c>
      <c r="B17147" t="s">
        <v>1040</v>
      </c>
      <c r="C17147" s="2">
        <v>44005.386805555558</v>
      </c>
      <c r="D17147" s="2" t="str">
        <f t="shared" si="269"/>
        <v>June</v>
      </c>
      <c r="E17147" s="2"/>
      <c r="F17147" t="str">
        <f>VLOOKUP($A17147,Content!$B$1:$D$1001,MATCH(reactions!F$1,Content!$B$1:$D$1,0),0)</f>
        <v>audio</v>
      </c>
      <c r="G17147" t="str">
        <f>VLOOKUP($A17147,Content!$B$1:$D$1001,MATCH(reactions!G$1,Content!$B$1:$D$1,0),0)</f>
        <v>education</v>
      </c>
      <c r="H17147">
        <f>VLOOKUP(B17147,'reaction types'!$A$1:$C$17,MATCH(reactions!H$1,'reaction types'!$A$1:$C$1,0),0)</f>
        <v>30</v>
      </c>
    </row>
    <row r="17148" spans="1:8">
      <c r="A17148" t="s">
        <v>271</v>
      </c>
      <c r="B17148" t="s">
        <v>1039</v>
      </c>
      <c r="C17148" s="2">
        <v>44357.941666666666</v>
      </c>
      <c r="D17148" s="2" t="str">
        <f t="shared" si="269"/>
        <v>June</v>
      </c>
      <c r="E17148" s="2"/>
      <c r="F17148" t="str">
        <f>VLOOKUP($A17148,Content!$B$1:$D$1001,MATCH(reactions!F$1,Content!$B$1:$D$1,0),0)</f>
        <v>audio</v>
      </c>
      <c r="G17148" t="str">
        <f>VLOOKUP($A17148,Content!$B$1:$D$1001,MATCH(reactions!G$1,Content!$B$1:$D$1,0),0)</f>
        <v>education</v>
      </c>
      <c r="H17148">
        <f>VLOOKUP(B17148,'reaction types'!$A$1:$C$17,MATCH(reactions!H$1,'reaction types'!$A$1:$C$1,0),0)</f>
        <v>15</v>
      </c>
    </row>
    <row r="17149" spans="1:8">
      <c r="A17149" t="s">
        <v>271</v>
      </c>
      <c r="B17149" t="s">
        <v>1040</v>
      </c>
      <c r="C17149" s="2">
        <v>44348.627083333333</v>
      </c>
      <c r="D17149" s="2" t="str">
        <f t="shared" si="269"/>
        <v>June</v>
      </c>
      <c r="E17149" s="2"/>
      <c r="F17149" t="str">
        <f>VLOOKUP($A17149,Content!$B$1:$D$1001,MATCH(reactions!F$1,Content!$B$1:$D$1,0),0)</f>
        <v>audio</v>
      </c>
      <c r="G17149" t="str">
        <f>VLOOKUP($A17149,Content!$B$1:$D$1001,MATCH(reactions!G$1,Content!$B$1:$D$1,0),0)</f>
        <v>education</v>
      </c>
      <c r="H17149">
        <f>VLOOKUP(B17149,'reaction types'!$A$1:$C$17,MATCH(reactions!H$1,'reaction types'!$A$1:$C$1,0),0)</f>
        <v>30</v>
      </c>
    </row>
    <row r="17150" spans="1:8">
      <c r="A17150" t="s">
        <v>271</v>
      </c>
      <c r="B17150" t="s">
        <v>1050</v>
      </c>
      <c r="C17150" s="2">
        <v>44010.956944444442</v>
      </c>
      <c r="D17150" s="2" t="str">
        <f t="shared" si="269"/>
        <v>June</v>
      </c>
      <c r="E17150" s="2"/>
      <c r="F17150" t="str">
        <f>VLOOKUP($A17150,Content!$B$1:$D$1001,MATCH(reactions!F$1,Content!$B$1:$D$1,0),0)</f>
        <v>audio</v>
      </c>
      <c r="G17150" t="str">
        <f>VLOOKUP($A17150,Content!$B$1:$D$1001,MATCH(reactions!G$1,Content!$B$1:$D$1,0),0)</f>
        <v>education</v>
      </c>
      <c r="H17150">
        <f>VLOOKUP(B17150,'reaction types'!$A$1:$C$17,MATCH(reactions!H$1,'reaction types'!$A$1:$C$1,0),0)</f>
        <v>60</v>
      </c>
    </row>
    <row r="17151" spans="1:8">
      <c r="A17151" t="s">
        <v>271</v>
      </c>
      <c r="B17151" t="s">
        <v>1048</v>
      </c>
      <c r="C17151" s="2">
        <v>44008.79791666667</v>
      </c>
      <c r="D17151" s="2" t="str">
        <f t="shared" si="269"/>
        <v>June</v>
      </c>
      <c r="E17151" s="2"/>
      <c r="F17151" t="str">
        <f>VLOOKUP($A17151,Content!$B$1:$D$1001,MATCH(reactions!F$1,Content!$B$1:$D$1,0),0)</f>
        <v>audio</v>
      </c>
      <c r="G17151" t="str">
        <f>VLOOKUP($A17151,Content!$B$1:$D$1001,MATCH(reactions!G$1,Content!$B$1:$D$1,0),0)</f>
        <v>education</v>
      </c>
      <c r="H17151">
        <f>VLOOKUP(B17151,'reaction types'!$A$1:$C$17,MATCH(reactions!H$1,'reaction types'!$A$1:$C$1,0),0)</f>
        <v>12</v>
      </c>
    </row>
    <row r="17152" spans="1:8">
      <c r="A17152" t="s">
        <v>272</v>
      </c>
      <c r="B17152" t="s">
        <v>1044</v>
      </c>
      <c r="C17152" s="2">
        <v>44353.288888888892</v>
      </c>
      <c r="D17152" s="2" t="str">
        <f t="shared" si="269"/>
        <v>June</v>
      </c>
      <c r="E17152" s="2"/>
      <c r="F17152" t="str">
        <f>VLOOKUP($A17152,Content!$B$1:$D$1001,MATCH(reactions!F$1,Content!$B$1:$D$1,0),0)</f>
        <v>photo</v>
      </c>
      <c r="G17152" t="str">
        <f>VLOOKUP($A17152,Content!$B$1:$D$1001,MATCH(reactions!G$1,Content!$B$1:$D$1,0),0)</f>
        <v>Education</v>
      </c>
      <c r="H17152">
        <f>VLOOKUP(B17152,'reaction types'!$A$1:$C$17,MATCH(reactions!H$1,'reaction types'!$A$1:$C$1,0),0)</f>
        <v>65</v>
      </c>
    </row>
    <row r="17153" spans="1:8">
      <c r="A17153" t="s">
        <v>272</v>
      </c>
      <c r="B17153" t="s">
        <v>1040</v>
      </c>
      <c r="C17153" s="2">
        <v>44360.404166666667</v>
      </c>
      <c r="D17153" s="2" t="str">
        <f t="shared" si="269"/>
        <v>June</v>
      </c>
      <c r="E17153" s="2"/>
      <c r="F17153" t="str">
        <f>VLOOKUP($A17153,Content!$B$1:$D$1001,MATCH(reactions!F$1,Content!$B$1:$D$1,0),0)</f>
        <v>photo</v>
      </c>
      <c r="G17153" t="str">
        <f>VLOOKUP($A17153,Content!$B$1:$D$1001,MATCH(reactions!G$1,Content!$B$1:$D$1,0),0)</f>
        <v>Education</v>
      </c>
      <c r="H17153">
        <f>VLOOKUP(B17153,'reaction types'!$A$1:$C$17,MATCH(reactions!H$1,'reaction types'!$A$1:$C$1,0),0)</f>
        <v>30</v>
      </c>
    </row>
    <row r="17154" spans="1:8">
      <c r="A17154" t="s">
        <v>272</v>
      </c>
      <c r="B17154" t="s">
        <v>1049</v>
      </c>
      <c r="C17154" s="2">
        <v>44358.942361111112</v>
      </c>
      <c r="D17154" s="2" t="str">
        <f t="shared" si="269"/>
        <v>June</v>
      </c>
      <c r="E17154" s="2"/>
      <c r="F17154" t="str">
        <f>VLOOKUP($A17154,Content!$B$1:$D$1001,MATCH(reactions!F$1,Content!$B$1:$D$1,0),0)</f>
        <v>photo</v>
      </c>
      <c r="G17154" t="str">
        <f>VLOOKUP($A17154,Content!$B$1:$D$1001,MATCH(reactions!G$1,Content!$B$1:$D$1,0),0)</f>
        <v>Education</v>
      </c>
      <c r="H17154">
        <f>VLOOKUP(B17154,'reaction types'!$A$1:$C$17,MATCH(reactions!H$1,'reaction types'!$A$1:$C$1,0),0)</f>
        <v>50</v>
      </c>
    </row>
    <row r="17155" spans="1:8">
      <c r="A17155" t="s">
        <v>272</v>
      </c>
      <c r="B17155" t="s">
        <v>1043</v>
      </c>
      <c r="C17155" s="2">
        <v>44002.134027777778</v>
      </c>
      <c r="D17155" s="2" t="str">
        <f t="shared" ref="D17155:D17218" si="270">TEXT(C17155,"mmmm")</f>
        <v>June</v>
      </c>
      <c r="E17155" s="2"/>
      <c r="F17155" t="str">
        <f>VLOOKUP($A17155,Content!$B$1:$D$1001,MATCH(reactions!F$1,Content!$B$1:$D$1,0),0)</f>
        <v>photo</v>
      </c>
      <c r="G17155" t="str">
        <f>VLOOKUP($A17155,Content!$B$1:$D$1001,MATCH(reactions!G$1,Content!$B$1:$D$1,0),0)</f>
        <v>Education</v>
      </c>
      <c r="H17155">
        <f>VLOOKUP(B17155,'reaction types'!$A$1:$C$17,MATCH(reactions!H$1,'reaction types'!$A$1:$C$1,0),0)</f>
        <v>5</v>
      </c>
    </row>
    <row r="17156" spans="1:8">
      <c r="A17156" t="s">
        <v>274</v>
      </c>
      <c r="B17156" t="s">
        <v>1046</v>
      </c>
      <c r="C17156" s="2">
        <v>44010.924305555556</v>
      </c>
      <c r="D17156" s="2" t="str">
        <f t="shared" si="270"/>
        <v>June</v>
      </c>
      <c r="E17156" s="2"/>
      <c r="F17156" t="str">
        <f>VLOOKUP($A17156,Content!$B$1:$D$1001,MATCH(reactions!F$1,Content!$B$1:$D$1,0),0)</f>
        <v>video</v>
      </c>
      <c r="G17156" t="str">
        <f>VLOOKUP($A17156,Content!$B$1:$D$1001,MATCH(reactions!G$1,Content!$B$1:$D$1,0),0)</f>
        <v>public speaking</v>
      </c>
      <c r="H17156">
        <f>VLOOKUP(B17156,'reaction types'!$A$1:$C$17,MATCH(reactions!H$1,'reaction types'!$A$1:$C$1,0),0)</f>
        <v>75</v>
      </c>
    </row>
    <row r="17157" spans="1:8">
      <c r="A17157" t="s">
        <v>274</v>
      </c>
      <c r="B17157" t="s">
        <v>1038</v>
      </c>
      <c r="C17157" s="2">
        <v>44012.825694444444</v>
      </c>
      <c r="D17157" s="2" t="str">
        <f t="shared" si="270"/>
        <v>June</v>
      </c>
      <c r="E17157" s="2"/>
      <c r="F17157" t="str">
        <f>VLOOKUP($A17157,Content!$B$1:$D$1001,MATCH(reactions!F$1,Content!$B$1:$D$1,0),0)</f>
        <v>video</v>
      </c>
      <c r="G17157" t="str">
        <f>VLOOKUP($A17157,Content!$B$1:$D$1001,MATCH(reactions!G$1,Content!$B$1:$D$1,0),0)</f>
        <v>public speaking</v>
      </c>
      <c r="H17157">
        <f>VLOOKUP(B17157,'reaction types'!$A$1:$C$17,MATCH(reactions!H$1,'reaction types'!$A$1:$C$1,0),0)</f>
        <v>10</v>
      </c>
    </row>
    <row r="17158" spans="1:8">
      <c r="A17158" t="s">
        <v>274</v>
      </c>
      <c r="B17158" t="s">
        <v>1041</v>
      </c>
      <c r="C17158" s="2">
        <v>44358.861111111109</v>
      </c>
      <c r="D17158" s="2" t="str">
        <f t="shared" si="270"/>
        <v>June</v>
      </c>
      <c r="E17158" s="2"/>
      <c r="F17158" t="str">
        <f>VLOOKUP($A17158,Content!$B$1:$D$1001,MATCH(reactions!F$1,Content!$B$1:$D$1,0),0)</f>
        <v>video</v>
      </c>
      <c r="G17158" t="str">
        <f>VLOOKUP($A17158,Content!$B$1:$D$1001,MATCH(reactions!G$1,Content!$B$1:$D$1,0),0)</f>
        <v>public speaking</v>
      </c>
      <c r="H17158">
        <f>VLOOKUP(B17158,'reaction types'!$A$1:$C$17,MATCH(reactions!H$1,'reaction types'!$A$1:$C$1,0),0)</f>
        <v>35</v>
      </c>
    </row>
    <row r="17159" spans="1:8">
      <c r="A17159" t="s">
        <v>274</v>
      </c>
      <c r="B17159" t="s">
        <v>1040</v>
      </c>
      <c r="C17159" s="2">
        <v>44362.386805555558</v>
      </c>
      <c r="D17159" s="2" t="str">
        <f t="shared" si="270"/>
        <v>June</v>
      </c>
      <c r="E17159" s="2"/>
      <c r="F17159" t="str">
        <f>VLOOKUP($A17159,Content!$B$1:$D$1001,MATCH(reactions!F$1,Content!$B$1:$D$1,0),0)</f>
        <v>video</v>
      </c>
      <c r="G17159" t="str">
        <f>VLOOKUP($A17159,Content!$B$1:$D$1001,MATCH(reactions!G$1,Content!$B$1:$D$1,0),0)</f>
        <v>public speaking</v>
      </c>
      <c r="H17159">
        <f>VLOOKUP(B17159,'reaction types'!$A$1:$C$17,MATCH(reactions!H$1,'reaction types'!$A$1:$C$1,0),0)</f>
        <v>30</v>
      </c>
    </row>
    <row r="17160" spans="1:8">
      <c r="A17160" t="s">
        <v>275</v>
      </c>
      <c r="B17160" t="s">
        <v>1051</v>
      </c>
      <c r="C17160" s="2">
        <v>44008.633333333331</v>
      </c>
      <c r="D17160" s="2" t="str">
        <f t="shared" si="270"/>
        <v>June</v>
      </c>
      <c r="E17160" s="2"/>
      <c r="F17160" t="str">
        <f>VLOOKUP($A17160,Content!$B$1:$D$1001,MATCH(reactions!F$1,Content!$B$1:$D$1,0),0)</f>
        <v>video</v>
      </c>
      <c r="G17160" t="str">
        <f>VLOOKUP($A17160,Content!$B$1:$D$1001,MATCH(reactions!G$1,Content!$B$1:$D$1,0),0)</f>
        <v>soccer</v>
      </c>
      <c r="H17160">
        <f>VLOOKUP(B17160,'reaction types'!$A$1:$C$17,MATCH(reactions!H$1,'reaction types'!$A$1:$C$1,0),0)</f>
        <v>70</v>
      </c>
    </row>
    <row r="17161" spans="1:8">
      <c r="A17161" t="s">
        <v>275</v>
      </c>
      <c r="B17161" t="s">
        <v>1038</v>
      </c>
      <c r="C17161" s="2">
        <v>44009.618750000001</v>
      </c>
      <c r="D17161" s="2" t="str">
        <f t="shared" si="270"/>
        <v>June</v>
      </c>
      <c r="E17161" s="2"/>
      <c r="F17161" t="str">
        <f>VLOOKUP($A17161,Content!$B$1:$D$1001,MATCH(reactions!F$1,Content!$B$1:$D$1,0),0)</f>
        <v>video</v>
      </c>
      <c r="G17161" t="str">
        <f>VLOOKUP($A17161,Content!$B$1:$D$1001,MATCH(reactions!G$1,Content!$B$1:$D$1,0),0)</f>
        <v>soccer</v>
      </c>
      <c r="H17161">
        <f>VLOOKUP(B17161,'reaction types'!$A$1:$C$17,MATCH(reactions!H$1,'reaction types'!$A$1:$C$1,0),0)</f>
        <v>10</v>
      </c>
    </row>
    <row r="17162" spans="1:8">
      <c r="A17162" t="s">
        <v>276</v>
      </c>
      <c r="B17162" t="s">
        <v>1051</v>
      </c>
      <c r="C17162" s="2">
        <v>44006.18472222222</v>
      </c>
      <c r="D17162" s="2" t="str">
        <f t="shared" si="270"/>
        <v>June</v>
      </c>
      <c r="E17162" s="2"/>
      <c r="F17162" t="str">
        <f>VLOOKUP($A17162,Content!$B$1:$D$1001,MATCH(reactions!F$1,Content!$B$1:$D$1,0),0)</f>
        <v>photo</v>
      </c>
      <c r="G17162" t="str">
        <f>VLOOKUP($A17162,Content!$B$1:$D$1001,MATCH(reactions!G$1,Content!$B$1:$D$1,0),0)</f>
        <v>travel</v>
      </c>
      <c r="H17162">
        <f>VLOOKUP(B17162,'reaction types'!$A$1:$C$17,MATCH(reactions!H$1,'reaction types'!$A$1:$C$1,0),0)</f>
        <v>70</v>
      </c>
    </row>
    <row r="17163" spans="1:8">
      <c r="A17163" t="s">
        <v>276</v>
      </c>
      <c r="B17163" t="s">
        <v>1040</v>
      </c>
      <c r="C17163" s="2">
        <v>44007.234027777777</v>
      </c>
      <c r="D17163" s="2" t="str">
        <f t="shared" si="270"/>
        <v>June</v>
      </c>
      <c r="E17163" s="2"/>
      <c r="F17163" t="str">
        <f>VLOOKUP($A17163,Content!$B$1:$D$1001,MATCH(reactions!F$1,Content!$B$1:$D$1,0),0)</f>
        <v>photo</v>
      </c>
      <c r="G17163" t="str">
        <f>VLOOKUP($A17163,Content!$B$1:$D$1001,MATCH(reactions!G$1,Content!$B$1:$D$1,0),0)</f>
        <v>travel</v>
      </c>
      <c r="H17163">
        <f>VLOOKUP(B17163,'reaction types'!$A$1:$C$17,MATCH(reactions!H$1,'reaction types'!$A$1:$C$1,0),0)</f>
        <v>30</v>
      </c>
    </row>
    <row r="17164" spans="1:8">
      <c r="A17164" t="s">
        <v>276</v>
      </c>
      <c r="B17164" t="s">
        <v>1039</v>
      </c>
      <c r="C17164" s="2">
        <v>44005.930555555555</v>
      </c>
      <c r="D17164" s="2" t="str">
        <f t="shared" si="270"/>
        <v>June</v>
      </c>
      <c r="E17164" s="2"/>
      <c r="F17164" t="str">
        <f>VLOOKUP($A17164,Content!$B$1:$D$1001,MATCH(reactions!F$1,Content!$B$1:$D$1,0),0)</f>
        <v>photo</v>
      </c>
      <c r="G17164" t="str">
        <f>VLOOKUP($A17164,Content!$B$1:$D$1001,MATCH(reactions!G$1,Content!$B$1:$D$1,0),0)</f>
        <v>travel</v>
      </c>
      <c r="H17164">
        <f>VLOOKUP(B17164,'reaction types'!$A$1:$C$17,MATCH(reactions!H$1,'reaction types'!$A$1:$C$1,0),0)</f>
        <v>15</v>
      </c>
    </row>
    <row r="17165" spans="1:8">
      <c r="A17165" t="s">
        <v>277</v>
      </c>
      <c r="B17165" t="s">
        <v>1038</v>
      </c>
      <c r="C17165" s="2">
        <v>44006.30972222222</v>
      </c>
      <c r="D17165" s="2" t="str">
        <f t="shared" si="270"/>
        <v>June</v>
      </c>
      <c r="E17165" s="2"/>
      <c r="F17165" t="str">
        <f>VLOOKUP($A17165,Content!$B$1:$D$1001,MATCH(reactions!F$1,Content!$B$1:$D$1,0),0)</f>
        <v>video</v>
      </c>
      <c r="G17165" t="str">
        <f>VLOOKUP($A17165,Content!$B$1:$D$1001,MATCH(reactions!G$1,Content!$B$1:$D$1,0),0)</f>
        <v>fitness</v>
      </c>
      <c r="H17165">
        <f>VLOOKUP(B17165,'reaction types'!$A$1:$C$17,MATCH(reactions!H$1,'reaction types'!$A$1:$C$1,0),0)</f>
        <v>10</v>
      </c>
    </row>
    <row r="17166" spans="1:8">
      <c r="A17166" t="s">
        <v>278</v>
      </c>
      <c r="B17166" t="s">
        <v>1040</v>
      </c>
      <c r="C17166" s="2">
        <v>44349.931250000001</v>
      </c>
      <c r="D17166" s="2" t="str">
        <f t="shared" si="270"/>
        <v>June</v>
      </c>
      <c r="E17166" s="2"/>
      <c r="F17166" t="str">
        <f>VLOOKUP($A17166,Content!$B$1:$D$1001,MATCH(reactions!F$1,Content!$B$1:$D$1,0),0)</f>
        <v>video</v>
      </c>
      <c r="G17166" t="str">
        <f>VLOOKUP($A17166,Content!$B$1:$D$1001,MATCH(reactions!G$1,Content!$B$1:$D$1,0),0)</f>
        <v>dogs</v>
      </c>
      <c r="H17166">
        <f>VLOOKUP(B17166,'reaction types'!$A$1:$C$17,MATCH(reactions!H$1,'reaction types'!$A$1:$C$1,0),0)</f>
        <v>30</v>
      </c>
    </row>
    <row r="17167" spans="1:8">
      <c r="A17167" t="s">
        <v>278</v>
      </c>
      <c r="B17167" t="s">
        <v>1048</v>
      </c>
      <c r="C17167" s="2">
        <v>44011.334027777775</v>
      </c>
      <c r="D17167" s="2" t="str">
        <f t="shared" si="270"/>
        <v>June</v>
      </c>
      <c r="E17167" s="2"/>
      <c r="F17167" t="str">
        <f>VLOOKUP($A17167,Content!$B$1:$D$1001,MATCH(reactions!F$1,Content!$B$1:$D$1,0),0)</f>
        <v>video</v>
      </c>
      <c r="G17167" t="str">
        <f>VLOOKUP($A17167,Content!$B$1:$D$1001,MATCH(reactions!G$1,Content!$B$1:$D$1,0),0)</f>
        <v>dogs</v>
      </c>
      <c r="H17167">
        <f>VLOOKUP(B17167,'reaction types'!$A$1:$C$17,MATCH(reactions!H$1,'reaction types'!$A$1:$C$1,0),0)</f>
        <v>12</v>
      </c>
    </row>
    <row r="17168" spans="1:8">
      <c r="A17168" t="s">
        <v>279</v>
      </c>
      <c r="B17168" t="s">
        <v>1047</v>
      </c>
      <c r="C17168" s="2">
        <v>44002.65902777778</v>
      </c>
      <c r="D17168" s="2" t="str">
        <f t="shared" si="270"/>
        <v>June</v>
      </c>
      <c r="E17168" s="2"/>
      <c r="F17168" t="str">
        <f>VLOOKUP($A17168,Content!$B$1:$D$1001,MATCH(reactions!F$1,Content!$B$1:$D$1,0),0)</f>
        <v>photo</v>
      </c>
      <c r="G17168" t="str">
        <f>VLOOKUP($A17168,Content!$B$1:$D$1001,MATCH(reactions!G$1,Content!$B$1:$D$1,0),0)</f>
        <v>veganism</v>
      </c>
      <c r="H17168">
        <f>VLOOKUP(B17168,'reaction types'!$A$1:$C$17,MATCH(reactions!H$1,'reaction types'!$A$1:$C$1,0),0)</f>
        <v>45</v>
      </c>
    </row>
    <row r="17169" spans="1:8">
      <c r="A17169" t="s">
        <v>279</v>
      </c>
      <c r="B17169" t="s">
        <v>1052</v>
      </c>
      <c r="C17169" s="2">
        <v>44007.722916666666</v>
      </c>
      <c r="D17169" s="2" t="str">
        <f t="shared" si="270"/>
        <v>June</v>
      </c>
      <c r="E17169" s="2"/>
      <c r="F17169" t="str">
        <f>VLOOKUP($A17169,Content!$B$1:$D$1001,MATCH(reactions!F$1,Content!$B$1:$D$1,0),0)</f>
        <v>photo</v>
      </c>
      <c r="G17169" t="str">
        <f>VLOOKUP($A17169,Content!$B$1:$D$1001,MATCH(reactions!G$1,Content!$B$1:$D$1,0),0)</f>
        <v>veganism</v>
      </c>
      <c r="H17169">
        <f>VLOOKUP(B17169,'reaction types'!$A$1:$C$17,MATCH(reactions!H$1,'reaction types'!$A$1:$C$1,0),0)</f>
        <v>72</v>
      </c>
    </row>
    <row r="17170" spans="1:8">
      <c r="A17170" t="s">
        <v>279</v>
      </c>
      <c r="B17170" t="s">
        <v>1051</v>
      </c>
      <c r="C17170" s="2">
        <v>44012.898611111108</v>
      </c>
      <c r="D17170" s="2" t="str">
        <f t="shared" si="270"/>
        <v>June</v>
      </c>
      <c r="E17170" s="2"/>
      <c r="F17170" t="str">
        <f>VLOOKUP($A17170,Content!$B$1:$D$1001,MATCH(reactions!F$1,Content!$B$1:$D$1,0),0)</f>
        <v>photo</v>
      </c>
      <c r="G17170" t="str">
        <f>VLOOKUP($A17170,Content!$B$1:$D$1001,MATCH(reactions!G$1,Content!$B$1:$D$1,0),0)</f>
        <v>veganism</v>
      </c>
      <c r="H17170">
        <f>VLOOKUP(B17170,'reaction types'!$A$1:$C$17,MATCH(reactions!H$1,'reaction types'!$A$1:$C$1,0),0)</f>
        <v>70</v>
      </c>
    </row>
    <row r="17171" spans="1:8">
      <c r="A17171" t="s">
        <v>279</v>
      </c>
      <c r="B17171" t="s">
        <v>1051</v>
      </c>
      <c r="C17171" s="2">
        <v>44004.701388888891</v>
      </c>
      <c r="D17171" s="2" t="str">
        <f t="shared" si="270"/>
        <v>June</v>
      </c>
      <c r="E17171" s="2"/>
      <c r="F17171" t="str">
        <f>VLOOKUP($A17171,Content!$B$1:$D$1001,MATCH(reactions!F$1,Content!$B$1:$D$1,0),0)</f>
        <v>photo</v>
      </c>
      <c r="G17171" t="str">
        <f>VLOOKUP($A17171,Content!$B$1:$D$1001,MATCH(reactions!G$1,Content!$B$1:$D$1,0),0)</f>
        <v>veganism</v>
      </c>
      <c r="H17171">
        <f>VLOOKUP(B17171,'reaction types'!$A$1:$C$17,MATCH(reactions!H$1,'reaction types'!$A$1:$C$1,0),0)</f>
        <v>70</v>
      </c>
    </row>
    <row r="17172" spans="1:8">
      <c r="A17172" t="s">
        <v>279</v>
      </c>
      <c r="B17172" t="s">
        <v>1042</v>
      </c>
      <c r="C17172" s="2">
        <v>44009.249305555553</v>
      </c>
      <c r="D17172" s="2" t="str">
        <f t="shared" si="270"/>
        <v>June</v>
      </c>
      <c r="E17172" s="2"/>
      <c r="F17172" t="str">
        <f>VLOOKUP($A17172,Content!$B$1:$D$1001,MATCH(reactions!F$1,Content!$B$1:$D$1,0),0)</f>
        <v>photo</v>
      </c>
      <c r="G17172" t="str">
        <f>VLOOKUP($A17172,Content!$B$1:$D$1001,MATCH(reactions!G$1,Content!$B$1:$D$1,0),0)</f>
        <v>veganism</v>
      </c>
      <c r="H17172">
        <f>VLOOKUP(B17172,'reaction types'!$A$1:$C$17,MATCH(reactions!H$1,'reaction types'!$A$1:$C$1,0),0)</f>
        <v>70</v>
      </c>
    </row>
    <row r="17173" spans="1:8">
      <c r="A17173" t="s">
        <v>283</v>
      </c>
      <c r="B17173" t="s">
        <v>1043</v>
      </c>
      <c r="C17173" s="2">
        <v>44356.491666666669</v>
      </c>
      <c r="D17173" s="2" t="str">
        <f t="shared" si="270"/>
        <v>June</v>
      </c>
      <c r="E17173" s="2"/>
      <c r="F17173" t="str">
        <f>VLOOKUP($A17173,Content!$B$1:$D$1001,MATCH(reactions!F$1,Content!$B$1:$D$1,0),0)</f>
        <v>video</v>
      </c>
      <c r="G17173" t="str">
        <f>VLOOKUP($A17173,Content!$B$1:$D$1001,MATCH(reactions!G$1,Content!$B$1:$D$1,0),0)</f>
        <v>public speaking</v>
      </c>
      <c r="H17173">
        <f>VLOOKUP(B17173,'reaction types'!$A$1:$C$17,MATCH(reactions!H$1,'reaction types'!$A$1:$C$1,0),0)</f>
        <v>5</v>
      </c>
    </row>
    <row r="17174" spans="1:8">
      <c r="A17174" t="s">
        <v>283</v>
      </c>
      <c r="B17174" t="s">
        <v>1046</v>
      </c>
      <c r="C17174" s="2">
        <v>44005.307638888888</v>
      </c>
      <c r="D17174" s="2" t="str">
        <f t="shared" si="270"/>
        <v>June</v>
      </c>
      <c r="E17174" s="2"/>
      <c r="F17174" t="str">
        <f>VLOOKUP($A17174,Content!$B$1:$D$1001,MATCH(reactions!F$1,Content!$B$1:$D$1,0),0)</f>
        <v>video</v>
      </c>
      <c r="G17174" t="str">
        <f>VLOOKUP($A17174,Content!$B$1:$D$1001,MATCH(reactions!G$1,Content!$B$1:$D$1,0),0)</f>
        <v>public speaking</v>
      </c>
      <c r="H17174">
        <f>VLOOKUP(B17174,'reaction types'!$A$1:$C$17,MATCH(reactions!H$1,'reaction types'!$A$1:$C$1,0),0)</f>
        <v>75</v>
      </c>
    </row>
    <row r="17175" spans="1:8">
      <c r="A17175" t="s">
        <v>283</v>
      </c>
      <c r="B17175" t="s">
        <v>1037</v>
      </c>
      <c r="C17175" s="2">
        <v>44007.049305555556</v>
      </c>
      <c r="D17175" s="2" t="str">
        <f t="shared" si="270"/>
        <v>June</v>
      </c>
      <c r="E17175" s="2"/>
      <c r="F17175" t="str">
        <f>VLOOKUP($A17175,Content!$B$1:$D$1001,MATCH(reactions!F$1,Content!$B$1:$D$1,0),0)</f>
        <v>video</v>
      </c>
      <c r="G17175" t="str">
        <f>VLOOKUP($A17175,Content!$B$1:$D$1001,MATCH(reactions!G$1,Content!$B$1:$D$1,0),0)</f>
        <v>public speaking</v>
      </c>
      <c r="H17175">
        <f>VLOOKUP(B17175,'reaction types'!$A$1:$C$17,MATCH(reactions!H$1,'reaction types'!$A$1:$C$1,0),0)</f>
        <v>0</v>
      </c>
    </row>
    <row r="17176" spans="1:8">
      <c r="A17176" t="s">
        <v>283</v>
      </c>
      <c r="B17176" t="s">
        <v>1039</v>
      </c>
      <c r="C17176" s="2">
        <v>44008.636111111111</v>
      </c>
      <c r="D17176" s="2" t="str">
        <f t="shared" si="270"/>
        <v>June</v>
      </c>
      <c r="E17176" s="2"/>
      <c r="F17176" t="str">
        <f>VLOOKUP($A17176,Content!$B$1:$D$1001,MATCH(reactions!F$1,Content!$B$1:$D$1,0),0)</f>
        <v>video</v>
      </c>
      <c r="G17176" t="str">
        <f>VLOOKUP($A17176,Content!$B$1:$D$1001,MATCH(reactions!G$1,Content!$B$1:$D$1,0),0)</f>
        <v>public speaking</v>
      </c>
      <c r="H17176">
        <f>VLOOKUP(B17176,'reaction types'!$A$1:$C$17,MATCH(reactions!H$1,'reaction types'!$A$1:$C$1,0),0)</f>
        <v>15</v>
      </c>
    </row>
    <row r="17177" spans="1:8">
      <c r="A17177" t="s">
        <v>283</v>
      </c>
      <c r="B17177" t="s">
        <v>1044</v>
      </c>
      <c r="C17177" s="2">
        <v>44348.575694444444</v>
      </c>
      <c r="D17177" s="2" t="str">
        <f t="shared" si="270"/>
        <v>June</v>
      </c>
      <c r="E17177" s="2"/>
      <c r="F17177" t="str">
        <f>VLOOKUP($A17177,Content!$B$1:$D$1001,MATCH(reactions!F$1,Content!$B$1:$D$1,0),0)</f>
        <v>video</v>
      </c>
      <c r="G17177" t="str">
        <f>VLOOKUP($A17177,Content!$B$1:$D$1001,MATCH(reactions!G$1,Content!$B$1:$D$1,0),0)</f>
        <v>public speaking</v>
      </c>
      <c r="H17177">
        <f>VLOOKUP(B17177,'reaction types'!$A$1:$C$17,MATCH(reactions!H$1,'reaction types'!$A$1:$C$1,0),0)</f>
        <v>65</v>
      </c>
    </row>
    <row r="17178" spans="1:8">
      <c r="A17178" t="s">
        <v>283</v>
      </c>
      <c r="B17178" t="s">
        <v>1047</v>
      </c>
      <c r="C17178" s="2">
        <v>44365.125694444447</v>
      </c>
      <c r="D17178" s="2" t="str">
        <f t="shared" si="270"/>
        <v>June</v>
      </c>
      <c r="E17178" s="2"/>
      <c r="F17178" t="str">
        <f>VLOOKUP($A17178,Content!$B$1:$D$1001,MATCH(reactions!F$1,Content!$B$1:$D$1,0),0)</f>
        <v>video</v>
      </c>
      <c r="G17178" t="str">
        <f>VLOOKUP($A17178,Content!$B$1:$D$1001,MATCH(reactions!G$1,Content!$B$1:$D$1,0),0)</f>
        <v>public speaking</v>
      </c>
      <c r="H17178">
        <f>VLOOKUP(B17178,'reaction types'!$A$1:$C$17,MATCH(reactions!H$1,'reaction types'!$A$1:$C$1,0),0)</f>
        <v>45</v>
      </c>
    </row>
    <row r="17179" spans="1:8">
      <c r="A17179" t="s">
        <v>284</v>
      </c>
      <c r="B17179" t="s">
        <v>1042</v>
      </c>
      <c r="C17179" s="2">
        <v>44007.398611111108</v>
      </c>
      <c r="D17179" s="2" t="str">
        <f t="shared" si="270"/>
        <v>June</v>
      </c>
      <c r="E17179" s="2"/>
      <c r="F17179" t="str">
        <f>VLOOKUP($A17179,Content!$B$1:$D$1001,MATCH(reactions!F$1,Content!$B$1:$D$1,0),0)</f>
        <v>photo</v>
      </c>
      <c r="G17179" t="str">
        <f>VLOOKUP($A17179,Content!$B$1:$D$1001,MATCH(reactions!G$1,Content!$B$1:$D$1,0),0)</f>
        <v>education</v>
      </c>
      <c r="H17179">
        <f>VLOOKUP(B17179,'reaction types'!$A$1:$C$17,MATCH(reactions!H$1,'reaction types'!$A$1:$C$1,0),0)</f>
        <v>70</v>
      </c>
    </row>
    <row r="17180" spans="1:8">
      <c r="A17180" t="s">
        <v>284</v>
      </c>
      <c r="B17180" t="s">
        <v>1049</v>
      </c>
      <c r="C17180" s="2">
        <v>44352.25277777778</v>
      </c>
      <c r="D17180" s="2" t="str">
        <f t="shared" si="270"/>
        <v>June</v>
      </c>
      <c r="E17180" s="2"/>
      <c r="F17180" t="str">
        <f>VLOOKUP($A17180,Content!$B$1:$D$1001,MATCH(reactions!F$1,Content!$B$1:$D$1,0),0)</f>
        <v>photo</v>
      </c>
      <c r="G17180" t="str">
        <f>VLOOKUP($A17180,Content!$B$1:$D$1001,MATCH(reactions!G$1,Content!$B$1:$D$1,0),0)</f>
        <v>education</v>
      </c>
      <c r="H17180">
        <f>VLOOKUP(B17180,'reaction types'!$A$1:$C$17,MATCH(reactions!H$1,'reaction types'!$A$1:$C$1,0),0)</f>
        <v>50</v>
      </c>
    </row>
    <row r="17181" spans="1:8">
      <c r="A17181" t="s">
        <v>284</v>
      </c>
      <c r="B17181" t="s">
        <v>1049</v>
      </c>
      <c r="C17181" s="2">
        <v>44361.216666666667</v>
      </c>
      <c r="D17181" s="2" t="str">
        <f t="shared" si="270"/>
        <v>June</v>
      </c>
      <c r="E17181" s="2"/>
      <c r="F17181" t="str">
        <f>VLOOKUP($A17181,Content!$B$1:$D$1001,MATCH(reactions!F$1,Content!$B$1:$D$1,0),0)</f>
        <v>photo</v>
      </c>
      <c r="G17181" t="str">
        <f>VLOOKUP($A17181,Content!$B$1:$D$1001,MATCH(reactions!G$1,Content!$B$1:$D$1,0),0)</f>
        <v>education</v>
      </c>
      <c r="H17181">
        <f>VLOOKUP(B17181,'reaction types'!$A$1:$C$17,MATCH(reactions!H$1,'reaction types'!$A$1:$C$1,0),0)</f>
        <v>50</v>
      </c>
    </row>
    <row r="17182" spans="1:8">
      <c r="A17182" t="s">
        <v>284</v>
      </c>
      <c r="B17182" t="s">
        <v>1048</v>
      </c>
      <c r="C17182" s="2">
        <v>44006.275000000001</v>
      </c>
      <c r="D17182" s="2" t="str">
        <f t="shared" si="270"/>
        <v>June</v>
      </c>
      <c r="E17182" s="2"/>
      <c r="F17182" t="str">
        <f>VLOOKUP($A17182,Content!$B$1:$D$1001,MATCH(reactions!F$1,Content!$B$1:$D$1,0),0)</f>
        <v>photo</v>
      </c>
      <c r="G17182" t="str">
        <f>VLOOKUP($A17182,Content!$B$1:$D$1001,MATCH(reactions!G$1,Content!$B$1:$D$1,0),0)</f>
        <v>education</v>
      </c>
      <c r="H17182">
        <f>VLOOKUP(B17182,'reaction types'!$A$1:$C$17,MATCH(reactions!H$1,'reaction types'!$A$1:$C$1,0),0)</f>
        <v>12</v>
      </c>
    </row>
    <row r="17183" spans="1:8">
      <c r="A17183" t="s">
        <v>284</v>
      </c>
      <c r="B17183" t="s">
        <v>1052</v>
      </c>
      <c r="C17183" s="2">
        <v>44000.646527777775</v>
      </c>
      <c r="D17183" s="2" t="str">
        <f t="shared" si="270"/>
        <v>June</v>
      </c>
      <c r="E17183" s="2"/>
      <c r="F17183" t="str">
        <f>VLOOKUP($A17183,Content!$B$1:$D$1001,MATCH(reactions!F$1,Content!$B$1:$D$1,0),0)</f>
        <v>photo</v>
      </c>
      <c r="G17183" t="str">
        <f>VLOOKUP($A17183,Content!$B$1:$D$1001,MATCH(reactions!G$1,Content!$B$1:$D$1,0),0)</f>
        <v>education</v>
      </c>
      <c r="H17183">
        <f>VLOOKUP(B17183,'reaction types'!$A$1:$C$17,MATCH(reactions!H$1,'reaction types'!$A$1:$C$1,0),0)</f>
        <v>72</v>
      </c>
    </row>
    <row r="17184" spans="1:8">
      <c r="A17184" t="s">
        <v>284</v>
      </c>
      <c r="B17184" t="s">
        <v>1051</v>
      </c>
      <c r="C17184" s="2">
        <v>44007.063194444447</v>
      </c>
      <c r="D17184" s="2" t="str">
        <f t="shared" si="270"/>
        <v>June</v>
      </c>
      <c r="E17184" s="2"/>
      <c r="F17184" t="str">
        <f>VLOOKUP($A17184,Content!$B$1:$D$1001,MATCH(reactions!F$1,Content!$B$1:$D$1,0),0)</f>
        <v>photo</v>
      </c>
      <c r="G17184" t="str">
        <f>VLOOKUP($A17184,Content!$B$1:$D$1001,MATCH(reactions!G$1,Content!$B$1:$D$1,0),0)</f>
        <v>education</v>
      </c>
      <c r="H17184">
        <f>VLOOKUP(B17184,'reaction types'!$A$1:$C$17,MATCH(reactions!H$1,'reaction types'!$A$1:$C$1,0),0)</f>
        <v>70</v>
      </c>
    </row>
    <row r="17185" spans="1:8">
      <c r="A17185" t="s">
        <v>285</v>
      </c>
      <c r="B17185" t="s">
        <v>1046</v>
      </c>
      <c r="C17185" s="2">
        <v>44002.540277777778</v>
      </c>
      <c r="D17185" s="2" t="str">
        <f t="shared" si="270"/>
        <v>June</v>
      </c>
      <c r="E17185" s="2"/>
      <c r="F17185" t="str">
        <f>VLOOKUP($A17185,Content!$B$1:$D$1001,MATCH(reactions!F$1,Content!$B$1:$D$1,0),0)</f>
        <v>photo</v>
      </c>
      <c r="G17185" t="str">
        <f>VLOOKUP($A17185,Content!$B$1:$D$1001,MATCH(reactions!G$1,Content!$B$1:$D$1,0),0)</f>
        <v>science</v>
      </c>
      <c r="H17185">
        <f>VLOOKUP(B17185,'reaction types'!$A$1:$C$17,MATCH(reactions!H$1,'reaction types'!$A$1:$C$1,0),0)</f>
        <v>75</v>
      </c>
    </row>
    <row r="17186" spans="1:8">
      <c r="A17186" t="s">
        <v>285</v>
      </c>
      <c r="B17186" t="s">
        <v>1046</v>
      </c>
      <c r="C17186" s="2">
        <v>44355.43472222222</v>
      </c>
      <c r="D17186" s="2" t="str">
        <f t="shared" si="270"/>
        <v>June</v>
      </c>
      <c r="E17186" s="2"/>
      <c r="F17186" t="str">
        <f>VLOOKUP($A17186,Content!$B$1:$D$1001,MATCH(reactions!F$1,Content!$B$1:$D$1,0),0)</f>
        <v>photo</v>
      </c>
      <c r="G17186" t="str">
        <f>VLOOKUP($A17186,Content!$B$1:$D$1001,MATCH(reactions!G$1,Content!$B$1:$D$1,0),0)</f>
        <v>science</v>
      </c>
      <c r="H17186">
        <f>VLOOKUP(B17186,'reaction types'!$A$1:$C$17,MATCH(reactions!H$1,'reaction types'!$A$1:$C$1,0),0)</f>
        <v>75</v>
      </c>
    </row>
    <row r="17187" spans="1:8">
      <c r="A17187" t="s">
        <v>285</v>
      </c>
      <c r="B17187" t="s">
        <v>1049</v>
      </c>
      <c r="C17187" s="2">
        <v>44353.852083333331</v>
      </c>
      <c r="D17187" s="2" t="str">
        <f t="shared" si="270"/>
        <v>June</v>
      </c>
      <c r="E17187" s="2"/>
      <c r="F17187" t="str">
        <f>VLOOKUP($A17187,Content!$B$1:$D$1001,MATCH(reactions!F$1,Content!$B$1:$D$1,0),0)</f>
        <v>photo</v>
      </c>
      <c r="G17187" t="str">
        <f>VLOOKUP($A17187,Content!$B$1:$D$1001,MATCH(reactions!G$1,Content!$B$1:$D$1,0),0)</f>
        <v>science</v>
      </c>
      <c r="H17187">
        <f>VLOOKUP(B17187,'reaction types'!$A$1:$C$17,MATCH(reactions!H$1,'reaction types'!$A$1:$C$1,0),0)</f>
        <v>50</v>
      </c>
    </row>
    <row r="17188" spans="1:8">
      <c r="A17188" t="s">
        <v>286</v>
      </c>
      <c r="B17188" t="s">
        <v>1038</v>
      </c>
      <c r="C17188" s="2">
        <v>44353.534722222219</v>
      </c>
      <c r="D17188" s="2" t="str">
        <f t="shared" si="270"/>
        <v>June</v>
      </c>
      <c r="E17188" s="2"/>
      <c r="F17188" t="str">
        <f>VLOOKUP($A17188,Content!$B$1:$D$1001,MATCH(reactions!F$1,Content!$B$1:$D$1,0),0)</f>
        <v>GIF</v>
      </c>
      <c r="G17188" t="str">
        <f>VLOOKUP($A17188,Content!$B$1:$D$1001,MATCH(reactions!G$1,Content!$B$1:$D$1,0),0)</f>
        <v>studying</v>
      </c>
      <c r="H17188">
        <f>VLOOKUP(B17188,'reaction types'!$A$1:$C$17,MATCH(reactions!H$1,'reaction types'!$A$1:$C$1,0),0)</f>
        <v>10</v>
      </c>
    </row>
    <row r="17189" spans="1:8">
      <c r="A17189" t="s">
        <v>286</v>
      </c>
      <c r="B17189" t="s">
        <v>1039</v>
      </c>
      <c r="C17189" s="2">
        <v>44363.643055555556</v>
      </c>
      <c r="D17189" s="2" t="str">
        <f t="shared" si="270"/>
        <v>June</v>
      </c>
      <c r="E17189" s="2"/>
      <c r="F17189" t="str">
        <f>VLOOKUP($A17189,Content!$B$1:$D$1001,MATCH(reactions!F$1,Content!$B$1:$D$1,0),0)</f>
        <v>GIF</v>
      </c>
      <c r="G17189" t="str">
        <f>VLOOKUP($A17189,Content!$B$1:$D$1001,MATCH(reactions!G$1,Content!$B$1:$D$1,0),0)</f>
        <v>studying</v>
      </c>
      <c r="H17189">
        <f>VLOOKUP(B17189,'reaction types'!$A$1:$C$17,MATCH(reactions!H$1,'reaction types'!$A$1:$C$1,0),0)</f>
        <v>15</v>
      </c>
    </row>
    <row r="17190" spans="1:8">
      <c r="A17190" t="s">
        <v>286</v>
      </c>
      <c r="B17190" t="s">
        <v>1046</v>
      </c>
      <c r="C17190" s="2">
        <v>44003.313194444447</v>
      </c>
      <c r="D17190" s="2" t="str">
        <f t="shared" si="270"/>
        <v>June</v>
      </c>
      <c r="E17190" s="2"/>
      <c r="F17190" t="str">
        <f>VLOOKUP($A17190,Content!$B$1:$D$1001,MATCH(reactions!F$1,Content!$B$1:$D$1,0),0)</f>
        <v>GIF</v>
      </c>
      <c r="G17190" t="str">
        <f>VLOOKUP($A17190,Content!$B$1:$D$1001,MATCH(reactions!G$1,Content!$B$1:$D$1,0),0)</f>
        <v>studying</v>
      </c>
      <c r="H17190">
        <f>VLOOKUP(B17190,'reaction types'!$A$1:$C$17,MATCH(reactions!H$1,'reaction types'!$A$1:$C$1,0),0)</f>
        <v>75</v>
      </c>
    </row>
    <row r="17191" spans="1:8">
      <c r="A17191" t="s">
        <v>287</v>
      </c>
      <c r="B17191" t="s">
        <v>1039</v>
      </c>
      <c r="C17191" s="2">
        <v>44355.288888888892</v>
      </c>
      <c r="D17191" s="2" t="str">
        <f t="shared" si="270"/>
        <v>June</v>
      </c>
      <c r="E17191" s="2"/>
      <c r="F17191" t="str">
        <f>VLOOKUP($A17191,Content!$B$1:$D$1001,MATCH(reactions!F$1,Content!$B$1:$D$1,0),0)</f>
        <v>video</v>
      </c>
      <c r="G17191" t="str">
        <f>VLOOKUP($A17191,Content!$B$1:$D$1001,MATCH(reactions!G$1,Content!$B$1:$D$1,0),0)</f>
        <v>travel</v>
      </c>
      <c r="H17191">
        <f>VLOOKUP(B17191,'reaction types'!$A$1:$C$17,MATCH(reactions!H$1,'reaction types'!$A$1:$C$1,0),0)</f>
        <v>15</v>
      </c>
    </row>
    <row r="17192" spans="1:8">
      <c r="A17192" t="s">
        <v>287</v>
      </c>
      <c r="B17192" t="s">
        <v>1046</v>
      </c>
      <c r="C17192" s="2">
        <v>44011.688194444447</v>
      </c>
      <c r="D17192" s="2" t="str">
        <f t="shared" si="270"/>
        <v>June</v>
      </c>
      <c r="E17192" s="2"/>
      <c r="F17192" t="str">
        <f>VLOOKUP($A17192,Content!$B$1:$D$1001,MATCH(reactions!F$1,Content!$B$1:$D$1,0),0)</f>
        <v>video</v>
      </c>
      <c r="G17192" t="str">
        <f>VLOOKUP($A17192,Content!$B$1:$D$1001,MATCH(reactions!G$1,Content!$B$1:$D$1,0),0)</f>
        <v>travel</v>
      </c>
      <c r="H17192">
        <f>VLOOKUP(B17192,'reaction types'!$A$1:$C$17,MATCH(reactions!H$1,'reaction types'!$A$1:$C$1,0),0)</f>
        <v>75</v>
      </c>
    </row>
    <row r="17193" spans="1:8">
      <c r="A17193" t="s">
        <v>288</v>
      </c>
      <c r="B17193" t="s">
        <v>1045</v>
      </c>
      <c r="C17193" s="2">
        <v>44361.09097222222</v>
      </c>
      <c r="D17193" s="2" t="str">
        <f t="shared" si="270"/>
        <v>June</v>
      </c>
      <c r="E17193" s="2"/>
      <c r="F17193" t="str">
        <f>VLOOKUP($A17193,Content!$B$1:$D$1001,MATCH(reactions!F$1,Content!$B$1:$D$1,0),0)</f>
        <v>GIF</v>
      </c>
      <c r="G17193" t="str">
        <f>VLOOKUP($A17193,Content!$B$1:$D$1001,MATCH(reactions!G$1,Content!$B$1:$D$1,0),0)</f>
        <v>dogs</v>
      </c>
      <c r="H17193">
        <f>VLOOKUP(B17193,'reaction types'!$A$1:$C$17,MATCH(reactions!H$1,'reaction types'!$A$1:$C$1,0),0)</f>
        <v>20</v>
      </c>
    </row>
    <row r="17194" spans="1:8">
      <c r="A17194" t="s">
        <v>288</v>
      </c>
      <c r="B17194" t="s">
        <v>1041</v>
      </c>
      <c r="C17194" s="2">
        <v>44355.474305555559</v>
      </c>
      <c r="D17194" s="2" t="str">
        <f t="shared" si="270"/>
        <v>June</v>
      </c>
      <c r="E17194" s="2"/>
      <c r="F17194" t="str">
        <f>VLOOKUP($A17194,Content!$B$1:$D$1001,MATCH(reactions!F$1,Content!$B$1:$D$1,0),0)</f>
        <v>GIF</v>
      </c>
      <c r="G17194" t="str">
        <f>VLOOKUP($A17194,Content!$B$1:$D$1001,MATCH(reactions!G$1,Content!$B$1:$D$1,0),0)</f>
        <v>dogs</v>
      </c>
      <c r="H17194">
        <f>VLOOKUP(B17194,'reaction types'!$A$1:$C$17,MATCH(reactions!H$1,'reaction types'!$A$1:$C$1,0),0)</f>
        <v>35</v>
      </c>
    </row>
    <row r="17195" spans="1:8">
      <c r="A17195" t="s">
        <v>288</v>
      </c>
      <c r="B17195" t="s">
        <v>1050</v>
      </c>
      <c r="C17195" s="2">
        <v>44012.345833333333</v>
      </c>
      <c r="D17195" s="2" t="str">
        <f t="shared" si="270"/>
        <v>June</v>
      </c>
      <c r="E17195" s="2"/>
      <c r="F17195" t="str">
        <f>VLOOKUP($A17195,Content!$B$1:$D$1001,MATCH(reactions!F$1,Content!$B$1:$D$1,0),0)</f>
        <v>GIF</v>
      </c>
      <c r="G17195" t="str">
        <f>VLOOKUP($A17195,Content!$B$1:$D$1001,MATCH(reactions!G$1,Content!$B$1:$D$1,0),0)</f>
        <v>dogs</v>
      </c>
      <c r="H17195">
        <f>VLOOKUP(B17195,'reaction types'!$A$1:$C$17,MATCH(reactions!H$1,'reaction types'!$A$1:$C$1,0),0)</f>
        <v>60</v>
      </c>
    </row>
    <row r="17196" spans="1:8">
      <c r="A17196" t="s">
        <v>288</v>
      </c>
      <c r="B17196" t="s">
        <v>1042</v>
      </c>
      <c r="C17196" s="2">
        <v>44353.658333333333</v>
      </c>
      <c r="D17196" s="2" t="str">
        <f t="shared" si="270"/>
        <v>June</v>
      </c>
      <c r="E17196" s="2"/>
      <c r="F17196" t="str">
        <f>VLOOKUP($A17196,Content!$B$1:$D$1001,MATCH(reactions!F$1,Content!$B$1:$D$1,0),0)</f>
        <v>GIF</v>
      </c>
      <c r="G17196" t="str">
        <f>VLOOKUP($A17196,Content!$B$1:$D$1001,MATCH(reactions!G$1,Content!$B$1:$D$1,0),0)</f>
        <v>dogs</v>
      </c>
      <c r="H17196">
        <f>VLOOKUP(B17196,'reaction types'!$A$1:$C$17,MATCH(reactions!H$1,'reaction types'!$A$1:$C$1,0),0)</f>
        <v>70</v>
      </c>
    </row>
    <row r="17197" spans="1:8">
      <c r="A17197" t="s">
        <v>288</v>
      </c>
      <c r="B17197" t="s">
        <v>1040</v>
      </c>
      <c r="C17197" s="2">
        <v>44349.884722222225</v>
      </c>
      <c r="D17197" s="2" t="str">
        <f t="shared" si="270"/>
        <v>June</v>
      </c>
      <c r="E17197" s="2"/>
      <c r="F17197" t="str">
        <f>VLOOKUP($A17197,Content!$B$1:$D$1001,MATCH(reactions!F$1,Content!$B$1:$D$1,0),0)</f>
        <v>GIF</v>
      </c>
      <c r="G17197" t="str">
        <f>VLOOKUP($A17197,Content!$B$1:$D$1001,MATCH(reactions!G$1,Content!$B$1:$D$1,0),0)</f>
        <v>dogs</v>
      </c>
      <c r="H17197">
        <f>VLOOKUP(B17197,'reaction types'!$A$1:$C$17,MATCH(reactions!H$1,'reaction types'!$A$1:$C$1,0),0)</f>
        <v>30</v>
      </c>
    </row>
    <row r="17198" spans="1:8">
      <c r="A17198" t="s">
        <v>288</v>
      </c>
      <c r="B17198" t="s">
        <v>1037</v>
      </c>
      <c r="C17198" s="2">
        <v>44363.393055555556</v>
      </c>
      <c r="D17198" s="2" t="str">
        <f t="shared" si="270"/>
        <v>June</v>
      </c>
      <c r="E17198" s="2"/>
      <c r="F17198" t="str">
        <f>VLOOKUP($A17198,Content!$B$1:$D$1001,MATCH(reactions!F$1,Content!$B$1:$D$1,0),0)</f>
        <v>GIF</v>
      </c>
      <c r="G17198" t="str">
        <f>VLOOKUP($A17198,Content!$B$1:$D$1001,MATCH(reactions!G$1,Content!$B$1:$D$1,0),0)</f>
        <v>dogs</v>
      </c>
      <c r="H17198">
        <f>VLOOKUP(B17198,'reaction types'!$A$1:$C$17,MATCH(reactions!H$1,'reaction types'!$A$1:$C$1,0),0)</f>
        <v>0</v>
      </c>
    </row>
    <row r="17199" spans="1:8">
      <c r="A17199" t="s">
        <v>289</v>
      </c>
      <c r="B17199" t="s">
        <v>1041</v>
      </c>
      <c r="C17199" s="2">
        <v>44361.484027777777</v>
      </c>
      <c r="D17199" s="2" t="str">
        <f t="shared" si="270"/>
        <v>June</v>
      </c>
      <c r="E17199" s="2"/>
      <c r="F17199" t="str">
        <f>VLOOKUP($A17199,Content!$B$1:$D$1001,MATCH(reactions!F$1,Content!$B$1:$D$1,0),0)</f>
        <v>video</v>
      </c>
      <c r="G17199" t="str">
        <f>VLOOKUP($A17199,Content!$B$1:$D$1001,MATCH(reactions!G$1,Content!$B$1:$D$1,0),0)</f>
        <v>cooking</v>
      </c>
      <c r="H17199">
        <f>VLOOKUP(B17199,'reaction types'!$A$1:$C$17,MATCH(reactions!H$1,'reaction types'!$A$1:$C$1,0),0)</f>
        <v>35</v>
      </c>
    </row>
    <row r="17200" spans="1:8">
      <c r="A17200" t="s">
        <v>289</v>
      </c>
      <c r="B17200" t="s">
        <v>1038</v>
      </c>
      <c r="C17200" s="2">
        <v>44353.002083333333</v>
      </c>
      <c r="D17200" s="2" t="str">
        <f t="shared" si="270"/>
        <v>June</v>
      </c>
      <c r="E17200" s="2"/>
      <c r="F17200" t="str">
        <f>VLOOKUP($A17200,Content!$B$1:$D$1001,MATCH(reactions!F$1,Content!$B$1:$D$1,0),0)</f>
        <v>video</v>
      </c>
      <c r="G17200" t="str">
        <f>VLOOKUP($A17200,Content!$B$1:$D$1001,MATCH(reactions!G$1,Content!$B$1:$D$1,0),0)</f>
        <v>cooking</v>
      </c>
      <c r="H17200">
        <f>VLOOKUP(B17200,'reaction types'!$A$1:$C$17,MATCH(reactions!H$1,'reaction types'!$A$1:$C$1,0),0)</f>
        <v>10</v>
      </c>
    </row>
    <row r="17201" spans="1:8">
      <c r="A17201" t="s">
        <v>289</v>
      </c>
      <c r="B17201" t="s">
        <v>1039</v>
      </c>
      <c r="C17201" s="2">
        <v>44000.348611111112</v>
      </c>
      <c r="D17201" s="2" t="str">
        <f t="shared" si="270"/>
        <v>June</v>
      </c>
      <c r="E17201" s="2"/>
      <c r="F17201" t="str">
        <f>VLOOKUP($A17201,Content!$B$1:$D$1001,MATCH(reactions!F$1,Content!$B$1:$D$1,0),0)</f>
        <v>video</v>
      </c>
      <c r="G17201" t="str">
        <f>VLOOKUP($A17201,Content!$B$1:$D$1001,MATCH(reactions!G$1,Content!$B$1:$D$1,0),0)</f>
        <v>cooking</v>
      </c>
      <c r="H17201">
        <f>VLOOKUP(B17201,'reaction types'!$A$1:$C$17,MATCH(reactions!H$1,'reaction types'!$A$1:$C$1,0),0)</f>
        <v>15</v>
      </c>
    </row>
    <row r="17202" spans="1:8">
      <c r="A17202" t="s">
        <v>289</v>
      </c>
      <c r="B17202" t="s">
        <v>1052</v>
      </c>
      <c r="C17202" s="2">
        <v>44353.741666666669</v>
      </c>
      <c r="D17202" s="2" t="str">
        <f t="shared" si="270"/>
        <v>June</v>
      </c>
      <c r="E17202" s="2"/>
      <c r="F17202" t="str">
        <f>VLOOKUP($A17202,Content!$B$1:$D$1001,MATCH(reactions!F$1,Content!$B$1:$D$1,0),0)</f>
        <v>video</v>
      </c>
      <c r="G17202" t="str">
        <f>VLOOKUP($A17202,Content!$B$1:$D$1001,MATCH(reactions!G$1,Content!$B$1:$D$1,0),0)</f>
        <v>cooking</v>
      </c>
      <c r="H17202">
        <f>VLOOKUP(B17202,'reaction types'!$A$1:$C$17,MATCH(reactions!H$1,'reaction types'!$A$1:$C$1,0),0)</f>
        <v>72</v>
      </c>
    </row>
    <row r="17203" spans="1:8">
      <c r="A17203" t="s">
        <v>289</v>
      </c>
      <c r="B17203" t="s">
        <v>1049</v>
      </c>
      <c r="C17203" s="2">
        <v>44365.322222222225</v>
      </c>
      <c r="D17203" s="2" t="str">
        <f t="shared" si="270"/>
        <v>June</v>
      </c>
      <c r="E17203" s="2"/>
      <c r="F17203" t="str">
        <f>VLOOKUP($A17203,Content!$B$1:$D$1001,MATCH(reactions!F$1,Content!$B$1:$D$1,0),0)</f>
        <v>video</v>
      </c>
      <c r="G17203" t="str">
        <f>VLOOKUP($A17203,Content!$B$1:$D$1001,MATCH(reactions!G$1,Content!$B$1:$D$1,0),0)</f>
        <v>cooking</v>
      </c>
      <c r="H17203">
        <f>VLOOKUP(B17203,'reaction types'!$A$1:$C$17,MATCH(reactions!H$1,'reaction types'!$A$1:$C$1,0),0)</f>
        <v>50</v>
      </c>
    </row>
    <row r="17204" spans="1:8">
      <c r="A17204" t="s">
        <v>291</v>
      </c>
      <c r="B17204" t="s">
        <v>1043</v>
      </c>
      <c r="C17204" s="2">
        <v>44351.316666666666</v>
      </c>
      <c r="D17204" s="2" t="str">
        <f t="shared" si="270"/>
        <v>June</v>
      </c>
      <c r="E17204" s="2"/>
      <c r="F17204" t="str">
        <f>VLOOKUP($A17204,Content!$B$1:$D$1001,MATCH(reactions!F$1,Content!$B$1:$D$1,0),0)</f>
        <v>photo</v>
      </c>
      <c r="G17204" t="str">
        <f>VLOOKUP($A17204,Content!$B$1:$D$1001,MATCH(reactions!G$1,Content!$B$1:$D$1,0),0)</f>
        <v>education</v>
      </c>
      <c r="H17204">
        <f>VLOOKUP(B17204,'reaction types'!$A$1:$C$17,MATCH(reactions!H$1,'reaction types'!$A$1:$C$1,0),0)</f>
        <v>5</v>
      </c>
    </row>
    <row r="17205" spans="1:8">
      <c r="A17205" t="s">
        <v>291</v>
      </c>
      <c r="B17205" t="s">
        <v>1037</v>
      </c>
      <c r="C17205" s="2">
        <v>44007.334027777775</v>
      </c>
      <c r="D17205" s="2" t="str">
        <f t="shared" si="270"/>
        <v>June</v>
      </c>
      <c r="E17205" s="2"/>
      <c r="F17205" t="str">
        <f>VLOOKUP($A17205,Content!$B$1:$D$1001,MATCH(reactions!F$1,Content!$B$1:$D$1,0),0)</f>
        <v>photo</v>
      </c>
      <c r="G17205" t="str">
        <f>VLOOKUP($A17205,Content!$B$1:$D$1001,MATCH(reactions!G$1,Content!$B$1:$D$1,0),0)</f>
        <v>education</v>
      </c>
      <c r="H17205">
        <f>VLOOKUP(B17205,'reaction types'!$A$1:$C$17,MATCH(reactions!H$1,'reaction types'!$A$1:$C$1,0),0)</f>
        <v>0</v>
      </c>
    </row>
    <row r="17206" spans="1:8">
      <c r="A17206" t="s">
        <v>292</v>
      </c>
      <c r="B17206" t="s">
        <v>1051</v>
      </c>
      <c r="C17206" s="2">
        <v>44361.919444444444</v>
      </c>
      <c r="D17206" s="2" t="str">
        <f t="shared" si="270"/>
        <v>June</v>
      </c>
      <c r="E17206" s="2"/>
      <c r="F17206" t="str">
        <f>VLOOKUP($A17206,Content!$B$1:$D$1001,MATCH(reactions!F$1,Content!$B$1:$D$1,0),0)</f>
        <v>audio</v>
      </c>
      <c r="G17206" t="str">
        <f>VLOOKUP($A17206,Content!$B$1:$D$1001,MATCH(reactions!G$1,Content!$B$1:$D$1,0),0)</f>
        <v>animals</v>
      </c>
      <c r="H17206">
        <f>VLOOKUP(B17206,'reaction types'!$A$1:$C$17,MATCH(reactions!H$1,'reaction types'!$A$1:$C$1,0),0)</f>
        <v>70</v>
      </c>
    </row>
    <row r="17207" spans="1:8">
      <c r="A17207" t="s">
        <v>293</v>
      </c>
      <c r="B17207" t="s">
        <v>1043</v>
      </c>
      <c r="C17207" s="2">
        <v>44360.256249999999</v>
      </c>
      <c r="D17207" s="2" t="str">
        <f t="shared" si="270"/>
        <v>June</v>
      </c>
      <c r="E17207" s="2"/>
      <c r="F17207" t="str">
        <f>VLOOKUP($A17207,Content!$B$1:$D$1001,MATCH(reactions!F$1,Content!$B$1:$D$1,0),0)</f>
        <v>video</v>
      </c>
      <c r="G17207" t="str">
        <f>VLOOKUP($A17207,Content!$B$1:$D$1001,MATCH(reactions!G$1,Content!$B$1:$D$1,0),0)</f>
        <v>food</v>
      </c>
      <c r="H17207">
        <f>VLOOKUP(B17207,'reaction types'!$A$1:$C$17,MATCH(reactions!H$1,'reaction types'!$A$1:$C$1,0),0)</f>
        <v>5</v>
      </c>
    </row>
    <row r="17208" spans="1:8">
      <c r="A17208" t="s">
        <v>293</v>
      </c>
      <c r="B17208" t="s">
        <v>1052</v>
      </c>
      <c r="C17208" s="2">
        <v>44357.59097222222</v>
      </c>
      <c r="D17208" s="2" t="str">
        <f t="shared" si="270"/>
        <v>June</v>
      </c>
      <c r="E17208" s="2"/>
      <c r="F17208" t="str">
        <f>VLOOKUP($A17208,Content!$B$1:$D$1001,MATCH(reactions!F$1,Content!$B$1:$D$1,0),0)</f>
        <v>video</v>
      </c>
      <c r="G17208" t="str">
        <f>VLOOKUP($A17208,Content!$B$1:$D$1001,MATCH(reactions!G$1,Content!$B$1:$D$1,0),0)</f>
        <v>food</v>
      </c>
      <c r="H17208">
        <f>VLOOKUP(B17208,'reaction types'!$A$1:$C$17,MATCH(reactions!H$1,'reaction types'!$A$1:$C$1,0),0)</f>
        <v>72</v>
      </c>
    </row>
    <row r="17209" spans="1:8">
      <c r="A17209" t="s">
        <v>293</v>
      </c>
      <c r="B17209" t="s">
        <v>1049</v>
      </c>
      <c r="C17209" s="2">
        <v>44349.790277777778</v>
      </c>
      <c r="D17209" s="2" t="str">
        <f t="shared" si="270"/>
        <v>June</v>
      </c>
      <c r="E17209" s="2"/>
      <c r="F17209" t="str">
        <f>VLOOKUP($A17209,Content!$B$1:$D$1001,MATCH(reactions!F$1,Content!$B$1:$D$1,0),0)</f>
        <v>video</v>
      </c>
      <c r="G17209" t="str">
        <f>VLOOKUP($A17209,Content!$B$1:$D$1001,MATCH(reactions!G$1,Content!$B$1:$D$1,0),0)</f>
        <v>food</v>
      </c>
      <c r="H17209">
        <f>VLOOKUP(B17209,'reaction types'!$A$1:$C$17,MATCH(reactions!H$1,'reaction types'!$A$1:$C$1,0),0)</f>
        <v>50</v>
      </c>
    </row>
    <row r="17210" spans="1:8">
      <c r="A17210" t="s">
        <v>294</v>
      </c>
      <c r="B17210" t="s">
        <v>1049</v>
      </c>
      <c r="C17210" s="2">
        <v>44009.281944444447</v>
      </c>
      <c r="D17210" s="2" t="str">
        <f t="shared" si="270"/>
        <v>June</v>
      </c>
      <c r="E17210" s="2"/>
      <c r="F17210" t="str">
        <f>VLOOKUP($A17210,Content!$B$1:$D$1001,MATCH(reactions!F$1,Content!$B$1:$D$1,0),0)</f>
        <v>video</v>
      </c>
      <c r="G17210" t="str">
        <f>VLOOKUP($A17210,Content!$B$1:$D$1001,MATCH(reactions!G$1,Content!$B$1:$D$1,0),0)</f>
        <v>education</v>
      </c>
      <c r="H17210">
        <f>VLOOKUP(B17210,'reaction types'!$A$1:$C$17,MATCH(reactions!H$1,'reaction types'!$A$1:$C$1,0),0)</f>
        <v>50</v>
      </c>
    </row>
    <row r="17211" spans="1:8">
      <c r="A17211" t="s">
        <v>294</v>
      </c>
      <c r="B17211" t="s">
        <v>1042</v>
      </c>
      <c r="C17211" s="2">
        <v>44007.625</v>
      </c>
      <c r="D17211" s="2" t="str">
        <f t="shared" si="270"/>
        <v>June</v>
      </c>
      <c r="E17211" s="2"/>
      <c r="F17211" t="str">
        <f>VLOOKUP($A17211,Content!$B$1:$D$1001,MATCH(reactions!F$1,Content!$B$1:$D$1,0),0)</f>
        <v>video</v>
      </c>
      <c r="G17211" t="str">
        <f>VLOOKUP($A17211,Content!$B$1:$D$1001,MATCH(reactions!G$1,Content!$B$1:$D$1,0),0)</f>
        <v>education</v>
      </c>
      <c r="H17211">
        <f>VLOOKUP(B17211,'reaction types'!$A$1:$C$17,MATCH(reactions!H$1,'reaction types'!$A$1:$C$1,0),0)</f>
        <v>70</v>
      </c>
    </row>
    <row r="17212" spans="1:8">
      <c r="A17212" t="s">
        <v>294</v>
      </c>
      <c r="B17212" t="s">
        <v>1044</v>
      </c>
      <c r="C17212" s="2">
        <v>44003.906944444447</v>
      </c>
      <c r="D17212" s="2" t="str">
        <f t="shared" si="270"/>
        <v>June</v>
      </c>
      <c r="E17212" s="2"/>
      <c r="F17212" t="str">
        <f>VLOOKUP($A17212,Content!$B$1:$D$1001,MATCH(reactions!F$1,Content!$B$1:$D$1,0),0)</f>
        <v>video</v>
      </c>
      <c r="G17212" t="str">
        <f>VLOOKUP($A17212,Content!$B$1:$D$1001,MATCH(reactions!G$1,Content!$B$1:$D$1,0),0)</f>
        <v>education</v>
      </c>
      <c r="H17212">
        <f>VLOOKUP(B17212,'reaction types'!$A$1:$C$17,MATCH(reactions!H$1,'reaction types'!$A$1:$C$1,0),0)</f>
        <v>65</v>
      </c>
    </row>
    <row r="17213" spans="1:8">
      <c r="A17213" t="s">
        <v>294</v>
      </c>
      <c r="B17213" t="s">
        <v>1045</v>
      </c>
      <c r="C17213" s="2">
        <v>44358.966666666667</v>
      </c>
      <c r="D17213" s="2" t="str">
        <f t="shared" si="270"/>
        <v>June</v>
      </c>
      <c r="E17213" s="2"/>
      <c r="F17213" t="str">
        <f>VLOOKUP($A17213,Content!$B$1:$D$1001,MATCH(reactions!F$1,Content!$B$1:$D$1,0),0)</f>
        <v>video</v>
      </c>
      <c r="G17213" t="str">
        <f>VLOOKUP($A17213,Content!$B$1:$D$1001,MATCH(reactions!G$1,Content!$B$1:$D$1,0),0)</f>
        <v>education</v>
      </c>
      <c r="H17213">
        <f>VLOOKUP(B17213,'reaction types'!$A$1:$C$17,MATCH(reactions!H$1,'reaction types'!$A$1:$C$1,0),0)</f>
        <v>20</v>
      </c>
    </row>
    <row r="17214" spans="1:8">
      <c r="A17214" t="s">
        <v>294</v>
      </c>
      <c r="B17214" t="s">
        <v>1038</v>
      </c>
      <c r="C17214" s="2">
        <v>44349.327777777777</v>
      </c>
      <c r="D17214" s="2" t="str">
        <f t="shared" si="270"/>
        <v>June</v>
      </c>
      <c r="E17214" s="2"/>
      <c r="F17214" t="str">
        <f>VLOOKUP($A17214,Content!$B$1:$D$1001,MATCH(reactions!F$1,Content!$B$1:$D$1,0),0)</f>
        <v>video</v>
      </c>
      <c r="G17214" t="str">
        <f>VLOOKUP($A17214,Content!$B$1:$D$1001,MATCH(reactions!G$1,Content!$B$1:$D$1,0),0)</f>
        <v>education</v>
      </c>
      <c r="H17214">
        <f>VLOOKUP(B17214,'reaction types'!$A$1:$C$17,MATCH(reactions!H$1,'reaction types'!$A$1:$C$1,0),0)</f>
        <v>10</v>
      </c>
    </row>
    <row r="17215" spans="1:8">
      <c r="A17215" t="s">
        <v>294</v>
      </c>
      <c r="B17215" t="s">
        <v>1045</v>
      </c>
      <c r="C17215" s="2">
        <v>44352.969444444447</v>
      </c>
      <c r="D17215" s="2" t="str">
        <f t="shared" si="270"/>
        <v>June</v>
      </c>
      <c r="E17215" s="2"/>
      <c r="F17215" t="str">
        <f>VLOOKUP($A17215,Content!$B$1:$D$1001,MATCH(reactions!F$1,Content!$B$1:$D$1,0),0)</f>
        <v>video</v>
      </c>
      <c r="G17215" t="str">
        <f>VLOOKUP($A17215,Content!$B$1:$D$1001,MATCH(reactions!G$1,Content!$B$1:$D$1,0),0)</f>
        <v>education</v>
      </c>
      <c r="H17215">
        <f>VLOOKUP(B17215,'reaction types'!$A$1:$C$17,MATCH(reactions!H$1,'reaction types'!$A$1:$C$1,0),0)</f>
        <v>20</v>
      </c>
    </row>
    <row r="17216" spans="1:8">
      <c r="A17216" t="s">
        <v>295</v>
      </c>
      <c r="B17216" t="s">
        <v>1037</v>
      </c>
      <c r="C17216" s="2">
        <v>44350.779861111114</v>
      </c>
      <c r="D17216" s="2" t="str">
        <f t="shared" si="270"/>
        <v>June</v>
      </c>
      <c r="E17216" s="2"/>
      <c r="F17216" t="str">
        <f>VLOOKUP($A17216,Content!$B$1:$D$1001,MATCH(reactions!F$1,Content!$B$1:$D$1,0),0)</f>
        <v>audio</v>
      </c>
      <c r="G17216" t="str">
        <f>VLOOKUP($A17216,Content!$B$1:$D$1001,MATCH(reactions!G$1,Content!$B$1:$D$1,0),0)</f>
        <v>animals</v>
      </c>
      <c r="H17216">
        <f>VLOOKUP(B17216,'reaction types'!$A$1:$C$17,MATCH(reactions!H$1,'reaction types'!$A$1:$C$1,0),0)</f>
        <v>0</v>
      </c>
    </row>
    <row r="17217" spans="1:8">
      <c r="A17217" t="s">
        <v>295</v>
      </c>
      <c r="B17217" t="s">
        <v>1038</v>
      </c>
      <c r="C17217" s="2">
        <v>44359.982638888891</v>
      </c>
      <c r="D17217" s="2" t="str">
        <f t="shared" si="270"/>
        <v>June</v>
      </c>
      <c r="E17217" s="2"/>
      <c r="F17217" t="str">
        <f>VLOOKUP($A17217,Content!$B$1:$D$1001,MATCH(reactions!F$1,Content!$B$1:$D$1,0),0)</f>
        <v>audio</v>
      </c>
      <c r="G17217" t="str">
        <f>VLOOKUP($A17217,Content!$B$1:$D$1001,MATCH(reactions!G$1,Content!$B$1:$D$1,0),0)</f>
        <v>animals</v>
      </c>
      <c r="H17217">
        <f>VLOOKUP(B17217,'reaction types'!$A$1:$C$17,MATCH(reactions!H$1,'reaction types'!$A$1:$C$1,0),0)</f>
        <v>10</v>
      </c>
    </row>
    <row r="17218" spans="1:8">
      <c r="A17218" t="s">
        <v>295</v>
      </c>
      <c r="B17218" t="s">
        <v>1039</v>
      </c>
      <c r="C17218" s="2">
        <v>44006.267361111109</v>
      </c>
      <c r="D17218" s="2" t="str">
        <f t="shared" si="270"/>
        <v>June</v>
      </c>
      <c r="E17218" s="2"/>
      <c r="F17218" t="str">
        <f>VLOOKUP($A17218,Content!$B$1:$D$1001,MATCH(reactions!F$1,Content!$B$1:$D$1,0),0)</f>
        <v>audio</v>
      </c>
      <c r="G17218" t="str">
        <f>VLOOKUP($A17218,Content!$B$1:$D$1001,MATCH(reactions!G$1,Content!$B$1:$D$1,0),0)</f>
        <v>animals</v>
      </c>
      <c r="H17218">
        <f>VLOOKUP(B17218,'reaction types'!$A$1:$C$17,MATCH(reactions!H$1,'reaction types'!$A$1:$C$1,0),0)</f>
        <v>15</v>
      </c>
    </row>
    <row r="17219" spans="1:8">
      <c r="A17219" t="s">
        <v>295</v>
      </c>
      <c r="B17219" t="s">
        <v>1042</v>
      </c>
      <c r="C17219" s="2">
        <v>44357.8</v>
      </c>
      <c r="D17219" s="2" t="str">
        <f t="shared" ref="D17219:D17282" si="271">TEXT(C17219,"mmmm")</f>
        <v>June</v>
      </c>
      <c r="E17219" s="2"/>
      <c r="F17219" t="str">
        <f>VLOOKUP($A17219,Content!$B$1:$D$1001,MATCH(reactions!F$1,Content!$B$1:$D$1,0),0)</f>
        <v>audio</v>
      </c>
      <c r="G17219" t="str">
        <f>VLOOKUP($A17219,Content!$B$1:$D$1001,MATCH(reactions!G$1,Content!$B$1:$D$1,0),0)</f>
        <v>animals</v>
      </c>
      <c r="H17219">
        <f>VLOOKUP(B17219,'reaction types'!$A$1:$C$17,MATCH(reactions!H$1,'reaction types'!$A$1:$C$1,0),0)</f>
        <v>70</v>
      </c>
    </row>
    <row r="17220" spans="1:8">
      <c r="A17220" t="s">
        <v>296</v>
      </c>
      <c r="B17220" t="s">
        <v>1051</v>
      </c>
      <c r="C17220" s="2">
        <v>44365.228472222225</v>
      </c>
      <c r="D17220" s="2" t="str">
        <f t="shared" si="271"/>
        <v>June</v>
      </c>
      <c r="E17220" s="2"/>
      <c r="F17220" t="str">
        <f>VLOOKUP($A17220,Content!$B$1:$D$1001,MATCH(reactions!F$1,Content!$B$1:$D$1,0),0)</f>
        <v>audio</v>
      </c>
      <c r="G17220" t="str">
        <f>VLOOKUP($A17220,Content!$B$1:$D$1001,MATCH(reactions!G$1,Content!$B$1:$D$1,0),0)</f>
        <v>fitness</v>
      </c>
      <c r="H17220">
        <f>VLOOKUP(B17220,'reaction types'!$A$1:$C$17,MATCH(reactions!H$1,'reaction types'!$A$1:$C$1,0),0)</f>
        <v>70</v>
      </c>
    </row>
    <row r="17221" spans="1:8">
      <c r="A17221" t="s">
        <v>297</v>
      </c>
      <c r="B17221" t="s">
        <v>1045</v>
      </c>
      <c r="C17221" s="2">
        <v>44010.402777777781</v>
      </c>
      <c r="D17221" s="2" t="str">
        <f t="shared" si="271"/>
        <v>June</v>
      </c>
      <c r="E17221" s="2"/>
      <c r="F17221" t="str">
        <f>VLOOKUP($A17221,Content!$B$1:$D$1001,MATCH(reactions!F$1,Content!$B$1:$D$1,0),0)</f>
        <v>GIF</v>
      </c>
      <c r="G17221" t="str">
        <f>VLOOKUP($A17221,Content!$B$1:$D$1001,MATCH(reactions!G$1,Content!$B$1:$D$1,0),0)</f>
        <v>culture</v>
      </c>
      <c r="H17221">
        <f>VLOOKUP(B17221,'reaction types'!$A$1:$C$17,MATCH(reactions!H$1,'reaction types'!$A$1:$C$1,0),0)</f>
        <v>20</v>
      </c>
    </row>
    <row r="17222" spans="1:8">
      <c r="A17222" t="s">
        <v>298</v>
      </c>
      <c r="B17222" t="s">
        <v>1051</v>
      </c>
      <c r="C17222" s="2">
        <v>44007.678472222222</v>
      </c>
      <c r="D17222" s="2" t="str">
        <f t="shared" si="271"/>
        <v>June</v>
      </c>
      <c r="E17222" s="2"/>
      <c r="F17222" t="str">
        <f>VLOOKUP($A17222,Content!$B$1:$D$1001,MATCH(reactions!F$1,Content!$B$1:$D$1,0),0)</f>
        <v>GIF</v>
      </c>
      <c r="G17222" t="str">
        <f>VLOOKUP($A17222,Content!$B$1:$D$1001,MATCH(reactions!G$1,Content!$B$1:$D$1,0),0)</f>
        <v>animals</v>
      </c>
      <c r="H17222">
        <f>VLOOKUP(B17222,'reaction types'!$A$1:$C$17,MATCH(reactions!H$1,'reaction types'!$A$1:$C$1,0),0)</f>
        <v>70</v>
      </c>
    </row>
    <row r="17223" spans="1:8">
      <c r="A17223" t="s">
        <v>298</v>
      </c>
      <c r="B17223" t="s">
        <v>1040</v>
      </c>
      <c r="C17223" s="2">
        <v>44350.568055555559</v>
      </c>
      <c r="D17223" s="2" t="str">
        <f t="shared" si="271"/>
        <v>June</v>
      </c>
      <c r="E17223" s="2"/>
      <c r="F17223" t="str">
        <f>VLOOKUP($A17223,Content!$B$1:$D$1001,MATCH(reactions!F$1,Content!$B$1:$D$1,0),0)</f>
        <v>GIF</v>
      </c>
      <c r="G17223" t="str">
        <f>VLOOKUP($A17223,Content!$B$1:$D$1001,MATCH(reactions!G$1,Content!$B$1:$D$1,0),0)</f>
        <v>animals</v>
      </c>
      <c r="H17223">
        <f>VLOOKUP(B17223,'reaction types'!$A$1:$C$17,MATCH(reactions!H$1,'reaction types'!$A$1:$C$1,0),0)</f>
        <v>30</v>
      </c>
    </row>
    <row r="17224" spans="1:8">
      <c r="A17224" t="s">
        <v>299</v>
      </c>
      <c r="B17224" t="s">
        <v>1038</v>
      </c>
      <c r="C17224" s="2">
        <v>44348.75</v>
      </c>
      <c r="D17224" s="2" t="str">
        <f t="shared" si="271"/>
        <v>June</v>
      </c>
      <c r="E17224" s="2"/>
      <c r="F17224" t="str">
        <f>VLOOKUP($A17224,Content!$B$1:$D$1001,MATCH(reactions!F$1,Content!$B$1:$D$1,0),0)</f>
        <v>photo</v>
      </c>
      <c r="G17224" t="str">
        <f>VLOOKUP($A17224,Content!$B$1:$D$1001,MATCH(reactions!G$1,Content!$B$1:$D$1,0),0)</f>
        <v>cooking</v>
      </c>
      <c r="H17224">
        <f>VLOOKUP(B17224,'reaction types'!$A$1:$C$17,MATCH(reactions!H$1,'reaction types'!$A$1:$C$1,0),0)</f>
        <v>10</v>
      </c>
    </row>
    <row r="17225" spans="1:8">
      <c r="A17225" t="s">
        <v>300</v>
      </c>
      <c r="B17225" t="s">
        <v>1039</v>
      </c>
      <c r="C17225" s="2">
        <v>44003.489583333336</v>
      </c>
      <c r="D17225" s="2" t="str">
        <f t="shared" si="271"/>
        <v>June</v>
      </c>
      <c r="E17225" s="2"/>
      <c r="F17225" t="str">
        <f>VLOOKUP($A17225,Content!$B$1:$D$1001,MATCH(reactions!F$1,Content!$B$1:$D$1,0),0)</f>
        <v>audio</v>
      </c>
      <c r="G17225" t="str">
        <f>VLOOKUP($A17225,Content!$B$1:$D$1001,MATCH(reactions!G$1,Content!$B$1:$D$1,0),0)</f>
        <v>healthy eating</v>
      </c>
      <c r="H17225">
        <f>VLOOKUP(B17225,'reaction types'!$A$1:$C$17,MATCH(reactions!H$1,'reaction types'!$A$1:$C$1,0),0)</f>
        <v>15</v>
      </c>
    </row>
    <row r="17226" spans="1:8">
      <c r="A17226" t="s">
        <v>301</v>
      </c>
      <c r="B17226" t="s">
        <v>1044</v>
      </c>
      <c r="C17226" s="2">
        <v>44004.883333333331</v>
      </c>
      <c r="D17226" s="2" t="str">
        <f t="shared" si="271"/>
        <v>June</v>
      </c>
      <c r="E17226" s="2"/>
      <c r="F17226" t="str">
        <f>VLOOKUP($A17226,Content!$B$1:$D$1001,MATCH(reactions!F$1,Content!$B$1:$D$1,0),0)</f>
        <v>audio</v>
      </c>
      <c r="G17226" t="str">
        <f>VLOOKUP($A17226,Content!$B$1:$D$1001,MATCH(reactions!G$1,Content!$B$1:$D$1,0),0)</f>
        <v>food</v>
      </c>
      <c r="H17226">
        <f>VLOOKUP(B17226,'reaction types'!$A$1:$C$17,MATCH(reactions!H$1,'reaction types'!$A$1:$C$1,0),0)</f>
        <v>65</v>
      </c>
    </row>
    <row r="17227" spans="1:8">
      <c r="A17227" t="s">
        <v>301</v>
      </c>
      <c r="B17227" t="s">
        <v>1044</v>
      </c>
      <c r="C17227" s="2">
        <v>44356.162499999999</v>
      </c>
      <c r="D17227" s="2" t="str">
        <f t="shared" si="271"/>
        <v>June</v>
      </c>
      <c r="E17227" s="2"/>
      <c r="F17227" t="str">
        <f>VLOOKUP($A17227,Content!$B$1:$D$1001,MATCH(reactions!F$1,Content!$B$1:$D$1,0),0)</f>
        <v>audio</v>
      </c>
      <c r="G17227" t="str">
        <f>VLOOKUP($A17227,Content!$B$1:$D$1001,MATCH(reactions!G$1,Content!$B$1:$D$1,0),0)</f>
        <v>food</v>
      </c>
      <c r="H17227">
        <f>VLOOKUP(B17227,'reaction types'!$A$1:$C$17,MATCH(reactions!H$1,'reaction types'!$A$1:$C$1,0),0)</f>
        <v>65</v>
      </c>
    </row>
    <row r="17228" spans="1:8">
      <c r="A17228" t="s">
        <v>303</v>
      </c>
      <c r="B17228" t="s">
        <v>1037</v>
      </c>
      <c r="C17228" s="2">
        <v>44361.697222222225</v>
      </c>
      <c r="D17228" s="2" t="str">
        <f t="shared" si="271"/>
        <v>June</v>
      </c>
      <c r="E17228" s="2"/>
      <c r="F17228" t="str">
        <f>VLOOKUP($A17228,Content!$B$1:$D$1001,MATCH(reactions!F$1,Content!$B$1:$D$1,0),0)</f>
        <v>photo</v>
      </c>
      <c r="G17228" t="str">
        <f>VLOOKUP($A17228,Content!$B$1:$D$1001,MATCH(reactions!G$1,Content!$B$1:$D$1,0),0)</f>
        <v>studying</v>
      </c>
      <c r="H17228">
        <f>VLOOKUP(B17228,'reaction types'!$A$1:$C$17,MATCH(reactions!H$1,'reaction types'!$A$1:$C$1,0),0)</f>
        <v>0</v>
      </c>
    </row>
    <row r="17229" spans="1:8">
      <c r="A17229" t="s">
        <v>303</v>
      </c>
      <c r="B17229" t="s">
        <v>1037</v>
      </c>
      <c r="C17229" s="2">
        <v>44348.859027777777</v>
      </c>
      <c r="D17229" s="2" t="str">
        <f t="shared" si="271"/>
        <v>June</v>
      </c>
      <c r="E17229" s="2"/>
      <c r="F17229" t="str">
        <f>VLOOKUP($A17229,Content!$B$1:$D$1001,MATCH(reactions!F$1,Content!$B$1:$D$1,0),0)</f>
        <v>photo</v>
      </c>
      <c r="G17229" t="str">
        <f>VLOOKUP($A17229,Content!$B$1:$D$1001,MATCH(reactions!G$1,Content!$B$1:$D$1,0),0)</f>
        <v>studying</v>
      </c>
      <c r="H17229">
        <f>VLOOKUP(B17229,'reaction types'!$A$1:$C$17,MATCH(reactions!H$1,'reaction types'!$A$1:$C$1,0),0)</f>
        <v>0</v>
      </c>
    </row>
    <row r="17230" spans="1:8">
      <c r="A17230" s="1" t="s">
        <v>304</v>
      </c>
      <c r="B17230" t="s">
        <v>1049</v>
      </c>
      <c r="C17230" s="2">
        <v>44002.39166666667</v>
      </c>
      <c r="D17230" s="2" t="str">
        <f t="shared" si="271"/>
        <v>June</v>
      </c>
      <c r="E17230" s="2"/>
      <c r="F17230" t="str">
        <f>VLOOKUP($A17230,Content!$B$1:$D$1001,MATCH(reactions!F$1,Content!$B$1:$D$1,0),0)</f>
        <v>photo</v>
      </c>
      <c r="G17230" t="str">
        <f>VLOOKUP($A17230,Content!$B$1:$D$1001,MATCH(reactions!G$1,Content!$B$1:$D$1,0),0)</f>
        <v>soccer</v>
      </c>
      <c r="H17230">
        <f>VLOOKUP(B17230,'reaction types'!$A$1:$C$17,MATCH(reactions!H$1,'reaction types'!$A$1:$C$1,0),0)</f>
        <v>50</v>
      </c>
    </row>
    <row r="17231" spans="1:8">
      <c r="A17231" t="s">
        <v>305</v>
      </c>
      <c r="B17231" t="s">
        <v>1039</v>
      </c>
      <c r="C17231" s="2">
        <v>44009.050694444442</v>
      </c>
      <c r="D17231" s="2" t="str">
        <f t="shared" si="271"/>
        <v>June</v>
      </c>
      <c r="E17231" s="2"/>
      <c r="F17231" t="str">
        <f>VLOOKUP($A17231,Content!$B$1:$D$1001,MATCH(reactions!F$1,Content!$B$1:$D$1,0),0)</f>
        <v>audio</v>
      </c>
      <c r="G17231" t="str">
        <f>VLOOKUP($A17231,Content!$B$1:$D$1001,MATCH(reactions!G$1,Content!$B$1:$D$1,0),0)</f>
        <v>travel</v>
      </c>
      <c r="H17231">
        <f>VLOOKUP(B17231,'reaction types'!$A$1:$C$17,MATCH(reactions!H$1,'reaction types'!$A$1:$C$1,0),0)</f>
        <v>15</v>
      </c>
    </row>
    <row r="17232" spans="1:8">
      <c r="A17232" t="s">
        <v>305</v>
      </c>
      <c r="B17232" t="s">
        <v>1038</v>
      </c>
      <c r="C17232" s="2">
        <v>44012.820833333331</v>
      </c>
      <c r="D17232" s="2" t="str">
        <f t="shared" si="271"/>
        <v>June</v>
      </c>
      <c r="E17232" s="2"/>
      <c r="F17232" t="str">
        <f>VLOOKUP($A17232,Content!$B$1:$D$1001,MATCH(reactions!F$1,Content!$B$1:$D$1,0),0)</f>
        <v>audio</v>
      </c>
      <c r="G17232" t="str">
        <f>VLOOKUP($A17232,Content!$B$1:$D$1001,MATCH(reactions!G$1,Content!$B$1:$D$1,0),0)</f>
        <v>travel</v>
      </c>
      <c r="H17232">
        <f>VLOOKUP(B17232,'reaction types'!$A$1:$C$17,MATCH(reactions!H$1,'reaction types'!$A$1:$C$1,0),0)</f>
        <v>10</v>
      </c>
    </row>
    <row r="17233" spans="1:8">
      <c r="A17233" t="s">
        <v>306</v>
      </c>
      <c r="B17233" t="s">
        <v>1049</v>
      </c>
      <c r="C17233" s="2">
        <v>44350.268750000003</v>
      </c>
      <c r="D17233" s="2" t="str">
        <f t="shared" si="271"/>
        <v>June</v>
      </c>
      <c r="E17233" s="2"/>
      <c r="F17233" t="str">
        <f>VLOOKUP($A17233,Content!$B$1:$D$1001,MATCH(reactions!F$1,Content!$B$1:$D$1,0),0)</f>
        <v>GIF</v>
      </c>
      <c r="G17233" t="str">
        <f>VLOOKUP($A17233,Content!$B$1:$D$1001,MATCH(reactions!G$1,Content!$B$1:$D$1,0),0)</f>
        <v>culture</v>
      </c>
      <c r="H17233">
        <f>VLOOKUP(B17233,'reaction types'!$A$1:$C$17,MATCH(reactions!H$1,'reaction types'!$A$1:$C$1,0),0)</f>
        <v>50</v>
      </c>
    </row>
    <row r="17234" spans="1:8">
      <c r="A17234" t="s">
        <v>306</v>
      </c>
      <c r="B17234" t="s">
        <v>1038</v>
      </c>
      <c r="C17234" s="2">
        <v>44358.67291666667</v>
      </c>
      <c r="D17234" s="2" t="str">
        <f t="shared" si="271"/>
        <v>June</v>
      </c>
      <c r="E17234" s="2"/>
      <c r="F17234" t="str">
        <f>VLOOKUP($A17234,Content!$B$1:$D$1001,MATCH(reactions!F$1,Content!$B$1:$D$1,0),0)</f>
        <v>GIF</v>
      </c>
      <c r="G17234" t="str">
        <f>VLOOKUP($A17234,Content!$B$1:$D$1001,MATCH(reactions!G$1,Content!$B$1:$D$1,0),0)</f>
        <v>culture</v>
      </c>
      <c r="H17234">
        <f>VLOOKUP(B17234,'reaction types'!$A$1:$C$17,MATCH(reactions!H$1,'reaction types'!$A$1:$C$1,0),0)</f>
        <v>10</v>
      </c>
    </row>
    <row r="17235" spans="1:8">
      <c r="A17235" t="s">
        <v>307</v>
      </c>
      <c r="B17235" t="s">
        <v>1044</v>
      </c>
      <c r="C17235" s="2">
        <v>44351.652083333334</v>
      </c>
      <c r="D17235" s="2" t="str">
        <f t="shared" si="271"/>
        <v>June</v>
      </c>
      <c r="E17235" s="2"/>
      <c r="F17235" t="str">
        <f>VLOOKUP($A17235,Content!$B$1:$D$1001,MATCH(reactions!F$1,Content!$B$1:$D$1,0),0)</f>
        <v>photo</v>
      </c>
      <c r="G17235" t="str">
        <f>VLOOKUP($A17235,Content!$B$1:$D$1001,MATCH(reactions!G$1,Content!$B$1:$D$1,0),0)</f>
        <v>travel</v>
      </c>
      <c r="H17235">
        <f>VLOOKUP(B17235,'reaction types'!$A$1:$C$17,MATCH(reactions!H$1,'reaction types'!$A$1:$C$1,0),0)</f>
        <v>65</v>
      </c>
    </row>
    <row r="17236" spans="1:8">
      <c r="A17236" t="s">
        <v>307</v>
      </c>
      <c r="B17236" t="s">
        <v>1039</v>
      </c>
      <c r="C17236" s="2">
        <v>44009.027777777781</v>
      </c>
      <c r="D17236" s="2" t="str">
        <f t="shared" si="271"/>
        <v>June</v>
      </c>
      <c r="E17236" s="2"/>
      <c r="F17236" t="str">
        <f>VLOOKUP($A17236,Content!$B$1:$D$1001,MATCH(reactions!F$1,Content!$B$1:$D$1,0),0)</f>
        <v>photo</v>
      </c>
      <c r="G17236" t="str">
        <f>VLOOKUP($A17236,Content!$B$1:$D$1001,MATCH(reactions!G$1,Content!$B$1:$D$1,0),0)</f>
        <v>travel</v>
      </c>
      <c r="H17236">
        <f>VLOOKUP(B17236,'reaction types'!$A$1:$C$17,MATCH(reactions!H$1,'reaction types'!$A$1:$C$1,0),0)</f>
        <v>15</v>
      </c>
    </row>
    <row r="17237" spans="1:8">
      <c r="A17237" t="s">
        <v>308</v>
      </c>
      <c r="B17237" t="s">
        <v>1046</v>
      </c>
      <c r="C17237" s="2">
        <v>44351.777777777781</v>
      </c>
      <c r="D17237" s="2" t="str">
        <f t="shared" si="271"/>
        <v>June</v>
      </c>
      <c r="E17237" s="2"/>
      <c r="F17237" t="str">
        <f>VLOOKUP($A17237,Content!$B$1:$D$1001,MATCH(reactions!F$1,Content!$B$1:$D$1,0),0)</f>
        <v>video</v>
      </c>
      <c r="G17237" t="str">
        <f>VLOOKUP($A17237,Content!$B$1:$D$1001,MATCH(reactions!G$1,Content!$B$1:$D$1,0),0)</f>
        <v>Fitness</v>
      </c>
      <c r="H17237">
        <f>VLOOKUP(B17237,'reaction types'!$A$1:$C$17,MATCH(reactions!H$1,'reaction types'!$A$1:$C$1,0),0)</f>
        <v>75</v>
      </c>
    </row>
    <row r="17238" spans="1:8">
      <c r="A17238" t="s">
        <v>308</v>
      </c>
      <c r="B17238" t="s">
        <v>1044</v>
      </c>
      <c r="C17238" s="2">
        <v>44002.379166666666</v>
      </c>
      <c r="D17238" s="2" t="str">
        <f t="shared" si="271"/>
        <v>June</v>
      </c>
      <c r="E17238" s="2"/>
      <c r="F17238" t="str">
        <f>VLOOKUP($A17238,Content!$B$1:$D$1001,MATCH(reactions!F$1,Content!$B$1:$D$1,0),0)</f>
        <v>video</v>
      </c>
      <c r="G17238" t="str">
        <f>VLOOKUP($A17238,Content!$B$1:$D$1001,MATCH(reactions!G$1,Content!$B$1:$D$1,0),0)</f>
        <v>Fitness</v>
      </c>
      <c r="H17238">
        <f>VLOOKUP(B17238,'reaction types'!$A$1:$C$17,MATCH(reactions!H$1,'reaction types'!$A$1:$C$1,0),0)</f>
        <v>65</v>
      </c>
    </row>
    <row r="17239" spans="1:8">
      <c r="A17239" t="s">
        <v>308</v>
      </c>
      <c r="B17239" t="s">
        <v>1051</v>
      </c>
      <c r="C17239" s="2">
        <v>44360.118055555555</v>
      </c>
      <c r="D17239" s="2" t="str">
        <f t="shared" si="271"/>
        <v>June</v>
      </c>
      <c r="E17239" s="2"/>
      <c r="F17239" t="str">
        <f>VLOOKUP($A17239,Content!$B$1:$D$1001,MATCH(reactions!F$1,Content!$B$1:$D$1,0),0)</f>
        <v>video</v>
      </c>
      <c r="G17239" t="str">
        <f>VLOOKUP($A17239,Content!$B$1:$D$1001,MATCH(reactions!G$1,Content!$B$1:$D$1,0),0)</f>
        <v>Fitness</v>
      </c>
      <c r="H17239">
        <f>VLOOKUP(B17239,'reaction types'!$A$1:$C$17,MATCH(reactions!H$1,'reaction types'!$A$1:$C$1,0),0)</f>
        <v>70</v>
      </c>
    </row>
    <row r="17240" spans="1:8">
      <c r="A17240" t="s">
        <v>309</v>
      </c>
      <c r="B17240" t="s">
        <v>1037</v>
      </c>
      <c r="C17240" s="2">
        <v>44008.709722222222</v>
      </c>
      <c r="D17240" s="2" t="str">
        <f t="shared" si="271"/>
        <v>June</v>
      </c>
      <c r="E17240" s="2"/>
      <c r="F17240" t="str">
        <f>VLOOKUP($A17240,Content!$B$1:$D$1001,MATCH(reactions!F$1,Content!$B$1:$D$1,0),0)</f>
        <v>photo</v>
      </c>
      <c r="G17240" t="str">
        <f>VLOOKUP($A17240,Content!$B$1:$D$1001,MATCH(reactions!G$1,Content!$B$1:$D$1,0),0)</f>
        <v>cooking</v>
      </c>
      <c r="H17240">
        <f>VLOOKUP(B17240,'reaction types'!$A$1:$C$17,MATCH(reactions!H$1,'reaction types'!$A$1:$C$1,0),0)</f>
        <v>0</v>
      </c>
    </row>
    <row r="17241" spans="1:8">
      <c r="A17241" t="s">
        <v>309</v>
      </c>
      <c r="B17241" t="s">
        <v>1049</v>
      </c>
      <c r="C17241" s="2">
        <v>44007.02847222222</v>
      </c>
      <c r="D17241" s="2" t="str">
        <f t="shared" si="271"/>
        <v>June</v>
      </c>
      <c r="E17241" s="2"/>
      <c r="F17241" t="str">
        <f>VLOOKUP($A17241,Content!$B$1:$D$1001,MATCH(reactions!F$1,Content!$B$1:$D$1,0),0)</f>
        <v>photo</v>
      </c>
      <c r="G17241" t="str">
        <f>VLOOKUP($A17241,Content!$B$1:$D$1001,MATCH(reactions!G$1,Content!$B$1:$D$1,0),0)</f>
        <v>cooking</v>
      </c>
      <c r="H17241">
        <f>VLOOKUP(B17241,'reaction types'!$A$1:$C$17,MATCH(reactions!H$1,'reaction types'!$A$1:$C$1,0),0)</f>
        <v>50</v>
      </c>
    </row>
    <row r="17242" spans="1:8">
      <c r="A17242" t="s">
        <v>309</v>
      </c>
      <c r="B17242" t="s">
        <v>1037</v>
      </c>
      <c r="C17242" s="2">
        <v>44007.272222222222</v>
      </c>
      <c r="D17242" s="2" t="str">
        <f t="shared" si="271"/>
        <v>June</v>
      </c>
      <c r="E17242" s="2"/>
      <c r="F17242" t="str">
        <f>VLOOKUP($A17242,Content!$B$1:$D$1001,MATCH(reactions!F$1,Content!$B$1:$D$1,0),0)</f>
        <v>photo</v>
      </c>
      <c r="G17242" t="str">
        <f>VLOOKUP($A17242,Content!$B$1:$D$1001,MATCH(reactions!G$1,Content!$B$1:$D$1,0),0)</f>
        <v>cooking</v>
      </c>
      <c r="H17242">
        <f>VLOOKUP(B17242,'reaction types'!$A$1:$C$17,MATCH(reactions!H$1,'reaction types'!$A$1:$C$1,0),0)</f>
        <v>0</v>
      </c>
    </row>
    <row r="17243" spans="1:8">
      <c r="A17243" t="s">
        <v>310</v>
      </c>
      <c r="B17243" t="s">
        <v>1038</v>
      </c>
      <c r="C17243" s="2">
        <v>44364.546527777777</v>
      </c>
      <c r="D17243" s="2" t="str">
        <f t="shared" si="271"/>
        <v>June</v>
      </c>
      <c r="E17243" s="2"/>
      <c r="F17243" t="str">
        <f>VLOOKUP($A17243,Content!$B$1:$D$1001,MATCH(reactions!F$1,Content!$B$1:$D$1,0),0)</f>
        <v>audio</v>
      </c>
      <c r="G17243" t="str">
        <f>VLOOKUP($A17243,Content!$B$1:$D$1001,MATCH(reactions!G$1,Content!$B$1:$D$1,0),0)</f>
        <v>tennis</v>
      </c>
      <c r="H17243">
        <f>VLOOKUP(B17243,'reaction types'!$A$1:$C$17,MATCH(reactions!H$1,'reaction types'!$A$1:$C$1,0),0)</f>
        <v>10</v>
      </c>
    </row>
    <row r="17244" spans="1:8">
      <c r="A17244" t="s">
        <v>310</v>
      </c>
      <c r="B17244" t="s">
        <v>1050</v>
      </c>
      <c r="C17244" s="2">
        <v>44006.259027777778</v>
      </c>
      <c r="D17244" s="2" t="str">
        <f t="shared" si="271"/>
        <v>June</v>
      </c>
      <c r="E17244" s="2"/>
      <c r="F17244" t="str">
        <f>VLOOKUP($A17244,Content!$B$1:$D$1001,MATCH(reactions!F$1,Content!$B$1:$D$1,0),0)</f>
        <v>audio</v>
      </c>
      <c r="G17244" t="str">
        <f>VLOOKUP($A17244,Content!$B$1:$D$1001,MATCH(reactions!G$1,Content!$B$1:$D$1,0),0)</f>
        <v>tennis</v>
      </c>
      <c r="H17244">
        <f>VLOOKUP(B17244,'reaction types'!$A$1:$C$17,MATCH(reactions!H$1,'reaction types'!$A$1:$C$1,0),0)</f>
        <v>60</v>
      </c>
    </row>
    <row r="17245" spans="1:8">
      <c r="A17245" t="s">
        <v>310</v>
      </c>
      <c r="B17245" t="s">
        <v>1039</v>
      </c>
      <c r="C17245" s="2">
        <v>44358.87777777778</v>
      </c>
      <c r="D17245" s="2" t="str">
        <f t="shared" si="271"/>
        <v>June</v>
      </c>
      <c r="E17245" s="2"/>
      <c r="F17245" t="str">
        <f>VLOOKUP($A17245,Content!$B$1:$D$1001,MATCH(reactions!F$1,Content!$B$1:$D$1,0),0)</f>
        <v>audio</v>
      </c>
      <c r="G17245" t="str">
        <f>VLOOKUP($A17245,Content!$B$1:$D$1001,MATCH(reactions!G$1,Content!$B$1:$D$1,0),0)</f>
        <v>tennis</v>
      </c>
      <c r="H17245">
        <f>VLOOKUP(B17245,'reaction types'!$A$1:$C$17,MATCH(reactions!H$1,'reaction types'!$A$1:$C$1,0),0)</f>
        <v>15</v>
      </c>
    </row>
    <row r="17246" spans="1:8">
      <c r="A17246" t="s">
        <v>311</v>
      </c>
      <c r="B17246" t="s">
        <v>1040</v>
      </c>
      <c r="C17246" s="2">
        <v>44349.78125</v>
      </c>
      <c r="D17246" s="2" t="str">
        <f t="shared" si="271"/>
        <v>June</v>
      </c>
      <c r="E17246" s="2"/>
      <c r="F17246" t="str">
        <f>VLOOKUP($A17246,Content!$B$1:$D$1001,MATCH(reactions!F$1,Content!$B$1:$D$1,0),0)</f>
        <v>audio</v>
      </c>
      <c r="G17246" t="str">
        <f>VLOOKUP($A17246,Content!$B$1:$D$1001,MATCH(reactions!G$1,Content!$B$1:$D$1,0),0)</f>
        <v>public speaking</v>
      </c>
      <c r="H17246">
        <f>VLOOKUP(B17246,'reaction types'!$A$1:$C$17,MATCH(reactions!H$1,'reaction types'!$A$1:$C$1,0),0)</f>
        <v>30</v>
      </c>
    </row>
    <row r="17247" spans="1:8">
      <c r="A17247" t="s">
        <v>311</v>
      </c>
      <c r="B17247" t="s">
        <v>1047</v>
      </c>
      <c r="C17247" s="2">
        <v>44001.473611111112</v>
      </c>
      <c r="D17247" s="2" t="str">
        <f t="shared" si="271"/>
        <v>June</v>
      </c>
      <c r="E17247" s="2"/>
      <c r="F17247" t="str">
        <f>VLOOKUP($A17247,Content!$B$1:$D$1001,MATCH(reactions!F$1,Content!$B$1:$D$1,0),0)</f>
        <v>audio</v>
      </c>
      <c r="G17247" t="str">
        <f>VLOOKUP($A17247,Content!$B$1:$D$1001,MATCH(reactions!G$1,Content!$B$1:$D$1,0),0)</f>
        <v>public speaking</v>
      </c>
      <c r="H17247">
        <f>VLOOKUP(B17247,'reaction types'!$A$1:$C$17,MATCH(reactions!H$1,'reaction types'!$A$1:$C$1,0),0)</f>
        <v>45</v>
      </c>
    </row>
    <row r="17248" spans="1:8">
      <c r="A17248" t="s">
        <v>311</v>
      </c>
      <c r="B17248" t="s">
        <v>1037</v>
      </c>
      <c r="C17248" s="2">
        <v>44354.556250000001</v>
      </c>
      <c r="D17248" s="2" t="str">
        <f t="shared" si="271"/>
        <v>June</v>
      </c>
      <c r="E17248" s="2"/>
      <c r="F17248" t="str">
        <f>VLOOKUP($A17248,Content!$B$1:$D$1001,MATCH(reactions!F$1,Content!$B$1:$D$1,0),0)</f>
        <v>audio</v>
      </c>
      <c r="G17248" t="str">
        <f>VLOOKUP($A17248,Content!$B$1:$D$1001,MATCH(reactions!G$1,Content!$B$1:$D$1,0),0)</f>
        <v>public speaking</v>
      </c>
      <c r="H17248">
        <f>VLOOKUP(B17248,'reaction types'!$A$1:$C$17,MATCH(reactions!H$1,'reaction types'!$A$1:$C$1,0),0)</f>
        <v>0</v>
      </c>
    </row>
    <row r="17249" spans="1:8">
      <c r="A17249" t="s">
        <v>311</v>
      </c>
      <c r="B17249" t="s">
        <v>1043</v>
      </c>
      <c r="C17249" s="2">
        <v>44354.320833333331</v>
      </c>
      <c r="D17249" s="2" t="str">
        <f t="shared" si="271"/>
        <v>June</v>
      </c>
      <c r="E17249" s="2"/>
      <c r="F17249" t="str">
        <f>VLOOKUP($A17249,Content!$B$1:$D$1001,MATCH(reactions!F$1,Content!$B$1:$D$1,0),0)</f>
        <v>audio</v>
      </c>
      <c r="G17249" t="str">
        <f>VLOOKUP($A17249,Content!$B$1:$D$1001,MATCH(reactions!G$1,Content!$B$1:$D$1,0),0)</f>
        <v>public speaking</v>
      </c>
      <c r="H17249">
        <f>VLOOKUP(B17249,'reaction types'!$A$1:$C$17,MATCH(reactions!H$1,'reaction types'!$A$1:$C$1,0),0)</f>
        <v>5</v>
      </c>
    </row>
    <row r="17250" spans="1:8">
      <c r="A17250" t="s">
        <v>312</v>
      </c>
      <c r="B17250" t="s">
        <v>1048</v>
      </c>
      <c r="C17250" s="2">
        <v>44363.540972222225</v>
      </c>
      <c r="D17250" s="2" t="str">
        <f t="shared" si="271"/>
        <v>June</v>
      </c>
      <c r="E17250" s="2"/>
      <c r="F17250" t="str">
        <f>VLOOKUP($A17250,Content!$B$1:$D$1001,MATCH(reactions!F$1,Content!$B$1:$D$1,0),0)</f>
        <v>photo</v>
      </c>
      <c r="G17250" t="str">
        <f>VLOOKUP($A17250,Content!$B$1:$D$1001,MATCH(reactions!G$1,Content!$B$1:$D$1,0),0)</f>
        <v>technology</v>
      </c>
      <c r="H17250">
        <f>VLOOKUP(B17250,'reaction types'!$A$1:$C$17,MATCH(reactions!H$1,'reaction types'!$A$1:$C$1,0),0)</f>
        <v>12</v>
      </c>
    </row>
    <row r="17251" spans="1:8">
      <c r="A17251" t="s">
        <v>312</v>
      </c>
      <c r="B17251" t="s">
        <v>1040</v>
      </c>
      <c r="C17251" s="2">
        <v>44010.155555555553</v>
      </c>
      <c r="D17251" s="2" t="str">
        <f t="shared" si="271"/>
        <v>June</v>
      </c>
      <c r="E17251" s="2"/>
      <c r="F17251" t="str">
        <f>VLOOKUP($A17251,Content!$B$1:$D$1001,MATCH(reactions!F$1,Content!$B$1:$D$1,0),0)</f>
        <v>photo</v>
      </c>
      <c r="G17251" t="str">
        <f>VLOOKUP($A17251,Content!$B$1:$D$1001,MATCH(reactions!G$1,Content!$B$1:$D$1,0),0)</f>
        <v>technology</v>
      </c>
      <c r="H17251">
        <f>VLOOKUP(B17251,'reaction types'!$A$1:$C$17,MATCH(reactions!H$1,'reaction types'!$A$1:$C$1,0),0)</f>
        <v>30</v>
      </c>
    </row>
    <row r="17252" spans="1:8">
      <c r="A17252" s="1" t="s">
        <v>313</v>
      </c>
      <c r="B17252" t="s">
        <v>1048</v>
      </c>
      <c r="C17252" s="2">
        <v>44362.675694444442</v>
      </c>
      <c r="D17252" s="2" t="str">
        <f t="shared" si="271"/>
        <v>June</v>
      </c>
      <c r="E17252" s="2"/>
      <c r="F17252" t="str">
        <f>VLOOKUP($A17252,Content!$B$1:$D$1001,MATCH(reactions!F$1,Content!$B$1:$D$1,0),0)</f>
        <v>GIF</v>
      </c>
      <c r="G17252" t="str">
        <f>VLOOKUP($A17252,Content!$B$1:$D$1001,MATCH(reactions!G$1,Content!$B$1:$D$1,0),0)</f>
        <v>studying</v>
      </c>
      <c r="H17252">
        <f>VLOOKUP(B17252,'reaction types'!$A$1:$C$17,MATCH(reactions!H$1,'reaction types'!$A$1:$C$1,0),0)</f>
        <v>12</v>
      </c>
    </row>
    <row r="17253" spans="1:8">
      <c r="A17253" s="1" t="s">
        <v>313</v>
      </c>
      <c r="B17253" t="s">
        <v>1038</v>
      </c>
      <c r="C17253" s="2">
        <v>44354.300694444442</v>
      </c>
      <c r="D17253" s="2" t="str">
        <f t="shared" si="271"/>
        <v>June</v>
      </c>
      <c r="E17253" s="2"/>
      <c r="F17253" t="str">
        <f>VLOOKUP($A17253,Content!$B$1:$D$1001,MATCH(reactions!F$1,Content!$B$1:$D$1,0),0)</f>
        <v>GIF</v>
      </c>
      <c r="G17253" t="str">
        <f>VLOOKUP($A17253,Content!$B$1:$D$1001,MATCH(reactions!G$1,Content!$B$1:$D$1,0),0)</f>
        <v>studying</v>
      </c>
      <c r="H17253">
        <f>VLOOKUP(B17253,'reaction types'!$A$1:$C$17,MATCH(reactions!H$1,'reaction types'!$A$1:$C$1,0),0)</f>
        <v>10</v>
      </c>
    </row>
    <row r="17254" spans="1:8">
      <c r="A17254" t="s">
        <v>314</v>
      </c>
      <c r="B17254" t="s">
        <v>1051</v>
      </c>
      <c r="C17254" s="2">
        <v>44012.524305555555</v>
      </c>
      <c r="D17254" s="2" t="str">
        <f t="shared" si="271"/>
        <v>June</v>
      </c>
      <c r="E17254" s="2"/>
      <c r="F17254" t="str">
        <f>VLOOKUP($A17254,Content!$B$1:$D$1001,MATCH(reactions!F$1,Content!$B$1:$D$1,0),0)</f>
        <v>GIF</v>
      </c>
      <c r="G17254" t="str">
        <f>VLOOKUP($A17254,Content!$B$1:$D$1001,MATCH(reactions!G$1,Content!$B$1:$D$1,0),0)</f>
        <v>fitness</v>
      </c>
      <c r="H17254">
        <f>VLOOKUP(B17254,'reaction types'!$A$1:$C$17,MATCH(reactions!H$1,'reaction types'!$A$1:$C$1,0),0)</f>
        <v>70</v>
      </c>
    </row>
    <row r="17255" spans="1:8">
      <c r="A17255" t="s">
        <v>314</v>
      </c>
      <c r="B17255" t="s">
        <v>1046</v>
      </c>
      <c r="C17255" s="2">
        <v>44364.640972222223</v>
      </c>
      <c r="D17255" s="2" t="str">
        <f t="shared" si="271"/>
        <v>June</v>
      </c>
      <c r="E17255" s="2"/>
      <c r="F17255" t="str">
        <f>VLOOKUP($A17255,Content!$B$1:$D$1001,MATCH(reactions!F$1,Content!$B$1:$D$1,0),0)</f>
        <v>GIF</v>
      </c>
      <c r="G17255" t="str">
        <f>VLOOKUP($A17255,Content!$B$1:$D$1001,MATCH(reactions!G$1,Content!$B$1:$D$1,0),0)</f>
        <v>fitness</v>
      </c>
      <c r="H17255">
        <f>VLOOKUP(B17255,'reaction types'!$A$1:$C$17,MATCH(reactions!H$1,'reaction types'!$A$1:$C$1,0),0)</f>
        <v>75</v>
      </c>
    </row>
    <row r="17256" spans="1:8">
      <c r="A17256" t="s">
        <v>316</v>
      </c>
      <c r="B17256" t="s">
        <v>1044</v>
      </c>
      <c r="C17256" s="2">
        <v>44352.251388888886</v>
      </c>
      <c r="D17256" s="2" t="str">
        <f t="shared" si="271"/>
        <v>June</v>
      </c>
      <c r="E17256" s="2"/>
      <c r="F17256" t="str">
        <f>VLOOKUP($A17256,Content!$B$1:$D$1001,MATCH(reactions!F$1,Content!$B$1:$D$1,0),0)</f>
        <v>GIF</v>
      </c>
      <c r="G17256" t="str">
        <f>VLOOKUP($A17256,Content!$B$1:$D$1001,MATCH(reactions!G$1,Content!$B$1:$D$1,0),0)</f>
        <v>cooking</v>
      </c>
      <c r="H17256">
        <f>VLOOKUP(B17256,'reaction types'!$A$1:$C$17,MATCH(reactions!H$1,'reaction types'!$A$1:$C$1,0),0)</f>
        <v>65</v>
      </c>
    </row>
    <row r="17257" spans="1:8">
      <c r="A17257" t="s">
        <v>316</v>
      </c>
      <c r="B17257" t="s">
        <v>1039</v>
      </c>
      <c r="C17257" s="2">
        <v>44001.661805555559</v>
      </c>
      <c r="D17257" s="2" t="str">
        <f t="shared" si="271"/>
        <v>June</v>
      </c>
      <c r="E17257" s="2"/>
      <c r="F17257" t="str">
        <f>VLOOKUP($A17257,Content!$B$1:$D$1001,MATCH(reactions!F$1,Content!$B$1:$D$1,0),0)</f>
        <v>GIF</v>
      </c>
      <c r="G17257" t="str">
        <f>VLOOKUP($A17257,Content!$B$1:$D$1001,MATCH(reactions!G$1,Content!$B$1:$D$1,0),0)</f>
        <v>cooking</v>
      </c>
      <c r="H17257">
        <f>VLOOKUP(B17257,'reaction types'!$A$1:$C$17,MATCH(reactions!H$1,'reaction types'!$A$1:$C$1,0),0)</f>
        <v>15</v>
      </c>
    </row>
    <row r="17258" spans="1:8">
      <c r="A17258" t="s">
        <v>316</v>
      </c>
      <c r="B17258" t="s">
        <v>1047</v>
      </c>
      <c r="C17258" s="2">
        <v>44356.003472222219</v>
      </c>
      <c r="D17258" s="2" t="str">
        <f t="shared" si="271"/>
        <v>June</v>
      </c>
      <c r="E17258" s="2"/>
      <c r="F17258" t="str">
        <f>VLOOKUP($A17258,Content!$B$1:$D$1001,MATCH(reactions!F$1,Content!$B$1:$D$1,0),0)</f>
        <v>GIF</v>
      </c>
      <c r="G17258" t="str">
        <f>VLOOKUP($A17258,Content!$B$1:$D$1001,MATCH(reactions!G$1,Content!$B$1:$D$1,0),0)</f>
        <v>cooking</v>
      </c>
      <c r="H17258">
        <f>VLOOKUP(B17258,'reaction types'!$A$1:$C$17,MATCH(reactions!H$1,'reaction types'!$A$1:$C$1,0),0)</f>
        <v>45</v>
      </c>
    </row>
    <row r="17259" spans="1:8">
      <c r="A17259" t="s">
        <v>316</v>
      </c>
      <c r="B17259" t="s">
        <v>1043</v>
      </c>
      <c r="C17259" s="2">
        <v>44006.597222222219</v>
      </c>
      <c r="D17259" s="2" t="str">
        <f t="shared" si="271"/>
        <v>June</v>
      </c>
      <c r="E17259" s="2"/>
      <c r="F17259" t="str">
        <f>VLOOKUP($A17259,Content!$B$1:$D$1001,MATCH(reactions!F$1,Content!$B$1:$D$1,0),0)</f>
        <v>GIF</v>
      </c>
      <c r="G17259" t="str">
        <f>VLOOKUP($A17259,Content!$B$1:$D$1001,MATCH(reactions!G$1,Content!$B$1:$D$1,0),0)</f>
        <v>cooking</v>
      </c>
      <c r="H17259">
        <f>VLOOKUP(B17259,'reaction types'!$A$1:$C$17,MATCH(reactions!H$1,'reaction types'!$A$1:$C$1,0),0)</f>
        <v>5</v>
      </c>
    </row>
    <row r="17260" spans="1:8">
      <c r="A17260" t="s">
        <v>317</v>
      </c>
      <c r="B17260" t="s">
        <v>1043</v>
      </c>
      <c r="C17260" s="2">
        <v>44002.696527777778</v>
      </c>
      <c r="D17260" s="2" t="str">
        <f t="shared" si="271"/>
        <v>June</v>
      </c>
      <c r="E17260" s="2"/>
      <c r="F17260" t="str">
        <f>VLOOKUP($A17260,Content!$B$1:$D$1001,MATCH(reactions!F$1,Content!$B$1:$D$1,0),0)</f>
        <v>photo</v>
      </c>
      <c r="G17260" t="str">
        <f>VLOOKUP($A17260,Content!$B$1:$D$1001,MATCH(reactions!G$1,Content!$B$1:$D$1,0),0)</f>
        <v>tennis</v>
      </c>
      <c r="H17260">
        <f>VLOOKUP(B17260,'reaction types'!$A$1:$C$17,MATCH(reactions!H$1,'reaction types'!$A$1:$C$1,0),0)</f>
        <v>5</v>
      </c>
    </row>
    <row r="17261" spans="1:8">
      <c r="A17261" t="s">
        <v>317</v>
      </c>
      <c r="B17261" t="s">
        <v>1043</v>
      </c>
      <c r="C17261" s="2">
        <v>44009.060416666667</v>
      </c>
      <c r="D17261" s="2" t="str">
        <f t="shared" si="271"/>
        <v>June</v>
      </c>
      <c r="E17261" s="2"/>
      <c r="F17261" t="str">
        <f>VLOOKUP($A17261,Content!$B$1:$D$1001,MATCH(reactions!F$1,Content!$B$1:$D$1,0),0)</f>
        <v>photo</v>
      </c>
      <c r="G17261" t="str">
        <f>VLOOKUP($A17261,Content!$B$1:$D$1001,MATCH(reactions!G$1,Content!$B$1:$D$1,0),0)</f>
        <v>tennis</v>
      </c>
      <c r="H17261">
        <f>VLOOKUP(B17261,'reaction types'!$A$1:$C$17,MATCH(reactions!H$1,'reaction types'!$A$1:$C$1,0),0)</f>
        <v>5</v>
      </c>
    </row>
    <row r="17262" spans="1:8">
      <c r="A17262" t="s">
        <v>317</v>
      </c>
      <c r="B17262" t="s">
        <v>1048</v>
      </c>
      <c r="C17262" s="2">
        <v>44004.143750000003</v>
      </c>
      <c r="D17262" s="2" t="str">
        <f t="shared" si="271"/>
        <v>June</v>
      </c>
      <c r="E17262" s="2"/>
      <c r="F17262" t="str">
        <f>VLOOKUP($A17262,Content!$B$1:$D$1001,MATCH(reactions!F$1,Content!$B$1:$D$1,0),0)</f>
        <v>photo</v>
      </c>
      <c r="G17262" t="str">
        <f>VLOOKUP($A17262,Content!$B$1:$D$1001,MATCH(reactions!G$1,Content!$B$1:$D$1,0),0)</f>
        <v>tennis</v>
      </c>
      <c r="H17262">
        <f>VLOOKUP(B17262,'reaction types'!$A$1:$C$17,MATCH(reactions!H$1,'reaction types'!$A$1:$C$1,0),0)</f>
        <v>12</v>
      </c>
    </row>
    <row r="17263" spans="1:8">
      <c r="A17263" t="s">
        <v>319</v>
      </c>
      <c r="B17263" t="s">
        <v>1043</v>
      </c>
      <c r="C17263" s="2">
        <v>44357.790277777778</v>
      </c>
      <c r="D17263" s="2" t="str">
        <f t="shared" si="271"/>
        <v>June</v>
      </c>
      <c r="E17263" s="2"/>
      <c r="F17263" t="str">
        <f>VLOOKUP($A17263,Content!$B$1:$D$1001,MATCH(reactions!F$1,Content!$B$1:$D$1,0),0)</f>
        <v>audio</v>
      </c>
      <c r="G17263" t="str">
        <f>VLOOKUP($A17263,Content!$B$1:$D$1001,MATCH(reactions!G$1,Content!$B$1:$D$1,0),0)</f>
        <v>cooking</v>
      </c>
      <c r="H17263">
        <f>VLOOKUP(B17263,'reaction types'!$A$1:$C$17,MATCH(reactions!H$1,'reaction types'!$A$1:$C$1,0),0)</f>
        <v>5</v>
      </c>
    </row>
    <row r="17264" spans="1:8">
      <c r="A17264" t="s">
        <v>319</v>
      </c>
      <c r="B17264" t="s">
        <v>1051</v>
      </c>
      <c r="C17264" s="2">
        <v>44361.65</v>
      </c>
      <c r="D17264" s="2" t="str">
        <f t="shared" si="271"/>
        <v>June</v>
      </c>
      <c r="E17264" s="2"/>
      <c r="F17264" t="str">
        <f>VLOOKUP($A17264,Content!$B$1:$D$1001,MATCH(reactions!F$1,Content!$B$1:$D$1,0),0)</f>
        <v>audio</v>
      </c>
      <c r="G17264" t="str">
        <f>VLOOKUP($A17264,Content!$B$1:$D$1001,MATCH(reactions!G$1,Content!$B$1:$D$1,0),0)</f>
        <v>cooking</v>
      </c>
      <c r="H17264">
        <f>VLOOKUP(B17264,'reaction types'!$A$1:$C$17,MATCH(reactions!H$1,'reaction types'!$A$1:$C$1,0),0)</f>
        <v>70</v>
      </c>
    </row>
    <row r="17265" spans="1:8">
      <c r="A17265" t="s">
        <v>321</v>
      </c>
      <c r="B17265" t="s">
        <v>1045</v>
      </c>
      <c r="C17265" s="2">
        <v>44007.184027777781</v>
      </c>
      <c r="D17265" s="2" t="str">
        <f t="shared" si="271"/>
        <v>June</v>
      </c>
      <c r="E17265" s="2"/>
      <c r="F17265" t="str">
        <f>VLOOKUP($A17265,Content!$B$1:$D$1001,MATCH(reactions!F$1,Content!$B$1:$D$1,0),0)</f>
        <v>audio</v>
      </c>
      <c r="G17265" t="str">
        <f>VLOOKUP($A17265,Content!$B$1:$D$1001,MATCH(reactions!G$1,Content!$B$1:$D$1,0),0)</f>
        <v>tennis</v>
      </c>
      <c r="H17265">
        <f>VLOOKUP(B17265,'reaction types'!$A$1:$C$17,MATCH(reactions!H$1,'reaction types'!$A$1:$C$1,0),0)</f>
        <v>20</v>
      </c>
    </row>
    <row r="17266" spans="1:8">
      <c r="A17266" t="s">
        <v>323</v>
      </c>
      <c r="B17266" t="s">
        <v>1048</v>
      </c>
      <c r="C17266" s="2">
        <v>44356.038888888892</v>
      </c>
      <c r="D17266" s="2" t="str">
        <f t="shared" si="271"/>
        <v>June</v>
      </c>
      <c r="E17266" s="2"/>
      <c r="F17266" t="str">
        <f>VLOOKUP($A17266,Content!$B$1:$D$1001,MATCH(reactions!F$1,Content!$B$1:$D$1,0),0)</f>
        <v>GIF</v>
      </c>
      <c r="G17266" t="str">
        <f>VLOOKUP($A17266,Content!$B$1:$D$1001,MATCH(reactions!G$1,Content!$B$1:$D$1,0),0)</f>
        <v>animals</v>
      </c>
      <c r="H17266">
        <f>VLOOKUP(B17266,'reaction types'!$A$1:$C$17,MATCH(reactions!H$1,'reaction types'!$A$1:$C$1,0),0)</f>
        <v>12</v>
      </c>
    </row>
    <row r="17267" spans="1:8">
      <c r="A17267" t="s">
        <v>323</v>
      </c>
      <c r="B17267" t="s">
        <v>1042</v>
      </c>
      <c r="C17267" s="2">
        <v>44355.461111111108</v>
      </c>
      <c r="D17267" s="2" t="str">
        <f t="shared" si="271"/>
        <v>June</v>
      </c>
      <c r="E17267" s="2"/>
      <c r="F17267" t="str">
        <f>VLOOKUP($A17267,Content!$B$1:$D$1001,MATCH(reactions!F$1,Content!$B$1:$D$1,0),0)</f>
        <v>GIF</v>
      </c>
      <c r="G17267" t="str">
        <f>VLOOKUP($A17267,Content!$B$1:$D$1001,MATCH(reactions!G$1,Content!$B$1:$D$1,0),0)</f>
        <v>animals</v>
      </c>
      <c r="H17267">
        <f>VLOOKUP(B17267,'reaction types'!$A$1:$C$17,MATCH(reactions!H$1,'reaction types'!$A$1:$C$1,0),0)</f>
        <v>70</v>
      </c>
    </row>
    <row r="17268" spans="1:8">
      <c r="A17268" t="s">
        <v>323</v>
      </c>
      <c r="B17268" t="s">
        <v>1048</v>
      </c>
      <c r="C17268" s="2">
        <v>44365.231249999997</v>
      </c>
      <c r="D17268" s="2" t="str">
        <f t="shared" si="271"/>
        <v>June</v>
      </c>
      <c r="E17268" s="2"/>
      <c r="F17268" t="str">
        <f>VLOOKUP($A17268,Content!$B$1:$D$1001,MATCH(reactions!F$1,Content!$B$1:$D$1,0),0)</f>
        <v>GIF</v>
      </c>
      <c r="G17268" t="str">
        <f>VLOOKUP($A17268,Content!$B$1:$D$1001,MATCH(reactions!G$1,Content!$B$1:$D$1,0),0)</f>
        <v>animals</v>
      </c>
      <c r="H17268">
        <f>VLOOKUP(B17268,'reaction types'!$A$1:$C$17,MATCH(reactions!H$1,'reaction types'!$A$1:$C$1,0),0)</f>
        <v>12</v>
      </c>
    </row>
    <row r="17269" spans="1:8">
      <c r="A17269" t="s">
        <v>325</v>
      </c>
      <c r="B17269" t="s">
        <v>1051</v>
      </c>
      <c r="C17269" s="2">
        <v>44359.804166666669</v>
      </c>
      <c r="D17269" s="2" t="str">
        <f t="shared" si="271"/>
        <v>June</v>
      </c>
      <c r="E17269" s="2"/>
      <c r="F17269" t="str">
        <f>VLOOKUP($A17269,Content!$B$1:$D$1001,MATCH(reactions!F$1,Content!$B$1:$D$1,0),0)</f>
        <v>photo</v>
      </c>
      <c r="G17269" t="str">
        <f>VLOOKUP($A17269,Content!$B$1:$D$1001,MATCH(reactions!G$1,Content!$B$1:$D$1,0),0)</f>
        <v>healthy eating</v>
      </c>
      <c r="H17269">
        <f>VLOOKUP(B17269,'reaction types'!$A$1:$C$17,MATCH(reactions!H$1,'reaction types'!$A$1:$C$1,0),0)</f>
        <v>70</v>
      </c>
    </row>
    <row r="17270" spans="1:8">
      <c r="A17270" t="s">
        <v>325</v>
      </c>
      <c r="B17270" t="s">
        <v>1046</v>
      </c>
      <c r="C17270" s="2">
        <v>44006.084722222222</v>
      </c>
      <c r="D17270" s="2" t="str">
        <f t="shared" si="271"/>
        <v>June</v>
      </c>
      <c r="E17270" s="2"/>
      <c r="F17270" t="str">
        <f>VLOOKUP($A17270,Content!$B$1:$D$1001,MATCH(reactions!F$1,Content!$B$1:$D$1,0),0)</f>
        <v>photo</v>
      </c>
      <c r="G17270" t="str">
        <f>VLOOKUP($A17270,Content!$B$1:$D$1001,MATCH(reactions!G$1,Content!$B$1:$D$1,0),0)</f>
        <v>healthy eating</v>
      </c>
      <c r="H17270">
        <f>VLOOKUP(B17270,'reaction types'!$A$1:$C$17,MATCH(reactions!H$1,'reaction types'!$A$1:$C$1,0),0)</f>
        <v>75</v>
      </c>
    </row>
    <row r="17271" spans="1:8">
      <c r="A17271" t="s">
        <v>325</v>
      </c>
      <c r="B17271" t="s">
        <v>1041</v>
      </c>
      <c r="C17271" s="2">
        <v>44004.035416666666</v>
      </c>
      <c r="D17271" s="2" t="str">
        <f t="shared" si="271"/>
        <v>June</v>
      </c>
      <c r="E17271" s="2"/>
      <c r="F17271" t="str">
        <f>VLOOKUP($A17271,Content!$B$1:$D$1001,MATCH(reactions!F$1,Content!$B$1:$D$1,0),0)</f>
        <v>photo</v>
      </c>
      <c r="G17271" t="str">
        <f>VLOOKUP($A17271,Content!$B$1:$D$1001,MATCH(reactions!G$1,Content!$B$1:$D$1,0),0)</f>
        <v>healthy eating</v>
      </c>
      <c r="H17271">
        <f>VLOOKUP(B17271,'reaction types'!$A$1:$C$17,MATCH(reactions!H$1,'reaction types'!$A$1:$C$1,0),0)</f>
        <v>35</v>
      </c>
    </row>
    <row r="17272" spans="1:8">
      <c r="A17272" t="s">
        <v>325</v>
      </c>
      <c r="B17272" t="s">
        <v>1039</v>
      </c>
      <c r="C17272" s="2">
        <v>44350.652083333334</v>
      </c>
      <c r="D17272" s="2" t="str">
        <f t="shared" si="271"/>
        <v>June</v>
      </c>
      <c r="E17272" s="2"/>
      <c r="F17272" t="str">
        <f>VLOOKUP($A17272,Content!$B$1:$D$1001,MATCH(reactions!F$1,Content!$B$1:$D$1,0),0)</f>
        <v>photo</v>
      </c>
      <c r="G17272" t="str">
        <f>VLOOKUP($A17272,Content!$B$1:$D$1001,MATCH(reactions!G$1,Content!$B$1:$D$1,0),0)</f>
        <v>healthy eating</v>
      </c>
      <c r="H17272">
        <f>VLOOKUP(B17272,'reaction types'!$A$1:$C$17,MATCH(reactions!H$1,'reaction types'!$A$1:$C$1,0),0)</f>
        <v>15</v>
      </c>
    </row>
    <row r="17273" spans="1:8">
      <c r="A17273" t="s">
        <v>325</v>
      </c>
      <c r="B17273" t="s">
        <v>1049</v>
      </c>
      <c r="C17273" s="2">
        <v>44353.678472222222</v>
      </c>
      <c r="D17273" s="2" t="str">
        <f t="shared" si="271"/>
        <v>June</v>
      </c>
      <c r="E17273" s="2"/>
      <c r="F17273" t="str">
        <f>VLOOKUP($A17273,Content!$B$1:$D$1001,MATCH(reactions!F$1,Content!$B$1:$D$1,0),0)</f>
        <v>photo</v>
      </c>
      <c r="G17273" t="str">
        <f>VLOOKUP($A17273,Content!$B$1:$D$1001,MATCH(reactions!G$1,Content!$B$1:$D$1,0),0)</f>
        <v>healthy eating</v>
      </c>
      <c r="H17273">
        <f>VLOOKUP(B17273,'reaction types'!$A$1:$C$17,MATCH(reactions!H$1,'reaction types'!$A$1:$C$1,0),0)</f>
        <v>50</v>
      </c>
    </row>
    <row r="17274" spans="1:8">
      <c r="A17274" t="s">
        <v>325</v>
      </c>
      <c r="B17274" t="s">
        <v>1043</v>
      </c>
      <c r="C17274" s="2">
        <v>44006.70208333333</v>
      </c>
      <c r="D17274" s="2" t="str">
        <f t="shared" si="271"/>
        <v>June</v>
      </c>
      <c r="E17274" s="2"/>
      <c r="F17274" t="str">
        <f>VLOOKUP($A17274,Content!$B$1:$D$1001,MATCH(reactions!F$1,Content!$B$1:$D$1,0),0)</f>
        <v>photo</v>
      </c>
      <c r="G17274" t="str">
        <f>VLOOKUP($A17274,Content!$B$1:$D$1001,MATCH(reactions!G$1,Content!$B$1:$D$1,0),0)</f>
        <v>healthy eating</v>
      </c>
      <c r="H17274">
        <f>VLOOKUP(B17274,'reaction types'!$A$1:$C$17,MATCH(reactions!H$1,'reaction types'!$A$1:$C$1,0),0)</f>
        <v>5</v>
      </c>
    </row>
    <row r="17275" spans="1:8">
      <c r="A17275" t="s">
        <v>326</v>
      </c>
      <c r="B17275" t="s">
        <v>1047</v>
      </c>
      <c r="C17275" s="2">
        <v>44348.730555555558</v>
      </c>
      <c r="D17275" s="2" t="str">
        <f t="shared" si="271"/>
        <v>June</v>
      </c>
      <c r="E17275" s="2"/>
      <c r="F17275" t="str">
        <f>VLOOKUP($A17275,Content!$B$1:$D$1001,MATCH(reactions!F$1,Content!$B$1:$D$1,0),0)</f>
        <v>photo</v>
      </c>
      <c r="G17275" t="str">
        <f>VLOOKUP($A17275,Content!$B$1:$D$1001,MATCH(reactions!G$1,Content!$B$1:$D$1,0),0)</f>
        <v>studying</v>
      </c>
      <c r="H17275">
        <f>VLOOKUP(B17275,'reaction types'!$A$1:$C$17,MATCH(reactions!H$1,'reaction types'!$A$1:$C$1,0),0)</f>
        <v>45</v>
      </c>
    </row>
    <row r="17276" spans="1:8">
      <c r="A17276" t="s">
        <v>326</v>
      </c>
      <c r="B17276" t="s">
        <v>1045</v>
      </c>
      <c r="C17276" s="2">
        <v>44354.04791666667</v>
      </c>
      <c r="D17276" s="2" t="str">
        <f t="shared" si="271"/>
        <v>June</v>
      </c>
      <c r="E17276" s="2"/>
      <c r="F17276" t="str">
        <f>VLOOKUP($A17276,Content!$B$1:$D$1001,MATCH(reactions!F$1,Content!$B$1:$D$1,0),0)</f>
        <v>photo</v>
      </c>
      <c r="G17276" t="str">
        <f>VLOOKUP($A17276,Content!$B$1:$D$1001,MATCH(reactions!G$1,Content!$B$1:$D$1,0),0)</f>
        <v>studying</v>
      </c>
      <c r="H17276">
        <f>VLOOKUP(B17276,'reaction types'!$A$1:$C$17,MATCH(reactions!H$1,'reaction types'!$A$1:$C$1,0),0)</f>
        <v>20</v>
      </c>
    </row>
    <row r="17277" spans="1:8">
      <c r="A17277" t="s">
        <v>326</v>
      </c>
      <c r="B17277" t="s">
        <v>1042</v>
      </c>
      <c r="C17277" s="2">
        <v>44005.60833333333</v>
      </c>
      <c r="D17277" s="2" t="str">
        <f t="shared" si="271"/>
        <v>June</v>
      </c>
      <c r="E17277" s="2"/>
      <c r="F17277" t="str">
        <f>VLOOKUP($A17277,Content!$B$1:$D$1001,MATCH(reactions!F$1,Content!$B$1:$D$1,0),0)</f>
        <v>photo</v>
      </c>
      <c r="G17277" t="str">
        <f>VLOOKUP($A17277,Content!$B$1:$D$1001,MATCH(reactions!G$1,Content!$B$1:$D$1,0),0)</f>
        <v>studying</v>
      </c>
      <c r="H17277">
        <f>VLOOKUP(B17277,'reaction types'!$A$1:$C$17,MATCH(reactions!H$1,'reaction types'!$A$1:$C$1,0),0)</f>
        <v>70</v>
      </c>
    </row>
    <row r="17278" spans="1:8">
      <c r="A17278" t="s">
        <v>328</v>
      </c>
      <c r="B17278" t="s">
        <v>1042</v>
      </c>
      <c r="C17278" s="2">
        <v>44351.199999999997</v>
      </c>
      <c r="D17278" s="2" t="str">
        <f t="shared" si="271"/>
        <v>June</v>
      </c>
      <c r="E17278" s="2"/>
      <c r="F17278" t="str">
        <f>VLOOKUP($A17278,Content!$B$1:$D$1001,MATCH(reactions!F$1,Content!$B$1:$D$1,0),0)</f>
        <v>photo</v>
      </c>
      <c r="G17278" t="str">
        <f>VLOOKUP($A17278,Content!$B$1:$D$1001,MATCH(reactions!G$1,Content!$B$1:$D$1,0),0)</f>
        <v>culture</v>
      </c>
      <c r="H17278">
        <f>VLOOKUP(B17278,'reaction types'!$A$1:$C$17,MATCH(reactions!H$1,'reaction types'!$A$1:$C$1,0),0)</f>
        <v>70</v>
      </c>
    </row>
    <row r="17279" spans="1:8">
      <c r="A17279" t="s">
        <v>328</v>
      </c>
      <c r="B17279" t="s">
        <v>1045</v>
      </c>
      <c r="C17279" s="2">
        <v>44001.279166666667</v>
      </c>
      <c r="D17279" s="2" t="str">
        <f t="shared" si="271"/>
        <v>June</v>
      </c>
      <c r="E17279" s="2"/>
      <c r="F17279" t="str">
        <f>VLOOKUP($A17279,Content!$B$1:$D$1001,MATCH(reactions!F$1,Content!$B$1:$D$1,0),0)</f>
        <v>photo</v>
      </c>
      <c r="G17279" t="str">
        <f>VLOOKUP($A17279,Content!$B$1:$D$1001,MATCH(reactions!G$1,Content!$B$1:$D$1,0),0)</f>
        <v>culture</v>
      </c>
      <c r="H17279">
        <f>VLOOKUP(B17279,'reaction types'!$A$1:$C$17,MATCH(reactions!H$1,'reaction types'!$A$1:$C$1,0),0)</f>
        <v>20</v>
      </c>
    </row>
    <row r="17280" spans="1:8">
      <c r="A17280" t="s">
        <v>328</v>
      </c>
      <c r="B17280" t="s">
        <v>1052</v>
      </c>
      <c r="C17280" s="2">
        <v>44355.565972222219</v>
      </c>
      <c r="D17280" s="2" t="str">
        <f t="shared" si="271"/>
        <v>June</v>
      </c>
      <c r="E17280" s="2"/>
      <c r="F17280" t="str">
        <f>VLOOKUP($A17280,Content!$B$1:$D$1001,MATCH(reactions!F$1,Content!$B$1:$D$1,0),0)</f>
        <v>photo</v>
      </c>
      <c r="G17280" t="str">
        <f>VLOOKUP($A17280,Content!$B$1:$D$1001,MATCH(reactions!G$1,Content!$B$1:$D$1,0),0)</f>
        <v>culture</v>
      </c>
      <c r="H17280">
        <f>VLOOKUP(B17280,'reaction types'!$A$1:$C$17,MATCH(reactions!H$1,'reaction types'!$A$1:$C$1,0),0)</f>
        <v>72</v>
      </c>
    </row>
    <row r="17281" spans="1:8">
      <c r="A17281" t="s">
        <v>328</v>
      </c>
      <c r="B17281" t="s">
        <v>1043</v>
      </c>
      <c r="C17281" s="2">
        <v>44361.395138888889</v>
      </c>
      <c r="D17281" s="2" t="str">
        <f t="shared" si="271"/>
        <v>June</v>
      </c>
      <c r="E17281" s="2"/>
      <c r="F17281" t="str">
        <f>VLOOKUP($A17281,Content!$B$1:$D$1001,MATCH(reactions!F$1,Content!$B$1:$D$1,0),0)</f>
        <v>photo</v>
      </c>
      <c r="G17281" t="str">
        <f>VLOOKUP($A17281,Content!$B$1:$D$1001,MATCH(reactions!G$1,Content!$B$1:$D$1,0),0)</f>
        <v>culture</v>
      </c>
      <c r="H17281">
        <f>VLOOKUP(B17281,'reaction types'!$A$1:$C$17,MATCH(reactions!H$1,'reaction types'!$A$1:$C$1,0),0)</f>
        <v>5</v>
      </c>
    </row>
    <row r="17282" spans="1:8">
      <c r="A17282" t="s">
        <v>328</v>
      </c>
      <c r="B17282" t="s">
        <v>1051</v>
      </c>
      <c r="C17282" s="2">
        <v>44002.529861111114</v>
      </c>
      <c r="D17282" s="2" t="str">
        <f t="shared" si="271"/>
        <v>June</v>
      </c>
      <c r="E17282" s="2"/>
      <c r="F17282" t="str">
        <f>VLOOKUP($A17282,Content!$B$1:$D$1001,MATCH(reactions!F$1,Content!$B$1:$D$1,0),0)</f>
        <v>photo</v>
      </c>
      <c r="G17282" t="str">
        <f>VLOOKUP($A17282,Content!$B$1:$D$1001,MATCH(reactions!G$1,Content!$B$1:$D$1,0),0)</f>
        <v>culture</v>
      </c>
      <c r="H17282">
        <f>VLOOKUP(B17282,'reaction types'!$A$1:$C$17,MATCH(reactions!H$1,'reaction types'!$A$1:$C$1,0),0)</f>
        <v>70</v>
      </c>
    </row>
    <row r="17283" spans="1:8">
      <c r="A17283" t="s">
        <v>328</v>
      </c>
      <c r="B17283" t="s">
        <v>1042</v>
      </c>
      <c r="C17283" s="2">
        <v>44364.96597222222</v>
      </c>
      <c r="D17283" s="2" t="str">
        <f t="shared" ref="D17283:D17346" si="272">TEXT(C17283,"mmmm")</f>
        <v>June</v>
      </c>
      <c r="E17283" s="2"/>
      <c r="F17283" t="str">
        <f>VLOOKUP($A17283,Content!$B$1:$D$1001,MATCH(reactions!F$1,Content!$B$1:$D$1,0),0)</f>
        <v>photo</v>
      </c>
      <c r="G17283" t="str">
        <f>VLOOKUP($A17283,Content!$B$1:$D$1001,MATCH(reactions!G$1,Content!$B$1:$D$1,0),0)</f>
        <v>culture</v>
      </c>
      <c r="H17283">
        <f>VLOOKUP(B17283,'reaction types'!$A$1:$C$17,MATCH(reactions!H$1,'reaction types'!$A$1:$C$1,0),0)</f>
        <v>70</v>
      </c>
    </row>
    <row r="17284" spans="1:8">
      <c r="A17284" t="s">
        <v>329</v>
      </c>
      <c r="B17284" t="s">
        <v>1051</v>
      </c>
      <c r="C17284" s="2">
        <v>44352.750694444447</v>
      </c>
      <c r="D17284" s="2" t="str">
        <f t="shared" si="272"/>
        <v>June</v>
      </c>
      <c r="E17284" s="2"/>
      <c r="F17284" t="str">
        <f>VLOOKUP($A17284,Content!$B$1:$D$1001,MATCH(reactions!F$1,Content!$B$1:$D$1,0),0)</f>
        <v>GIF</v>
      </c>
      <c r="G17284" t="str">
        <f>VLOOKUP($A17284,Content!$B$1:$D$1001,MATCH(reactions!G$1,Content!$B$1:$D$1,0),0)</f>
        <v>food</v>
      </c>
      <c r="H17284">
        <f>VLOOKUP(B17284,'reaction types'!$A$1:$C$17,MATCH(reactions!H$1,'reaction types'!$A$1:$C$1,0),0)</f>
        <v>70</v>
      </c>
    </row>
    <row r="17285" spans="1:8">
      <c r="A17285" t="s">
        <v>329</v>
      </c>
      <c r="B17285" t="s">
        <v>1050</v>
      </c>
      <c r="C17285" s="2">
        <v>44361.09375</v>
      </c>
      <c r="D17285" s="2" t="str">
        <f t="shared" si="272"/>
        <v>June</v>
      </c>
      <c r="E17285" s="2"/>
      <c r="F17285" t="str">
        <f>VLOOKUP($A17285,Content!$B$1:$D$1001,MATCH(reactions!F$1,Content!$B$1:$D$1,0),0)</f>
        <v>GIF</v>
      </c>
      <c r="G17285" t="str">
        <f>VLOOKUP($A17285,Content!$B$1:$D$1001,MATCH(reactions!G$1,Content!$B$1:$D$1,0),0)</f>
        <v>food</v>
      </c>
      <c r="H17285">
        <f>VLOOKUP(B17285,'reaction types'!$A$1:$C$17,MATCH(reactions!H$1,'reaction types'!$A$1:$C$1,0),0)</f>
        <v>60</v>
      </c>
    </row>
    <row r="17286" spans="1:8">
      <c r="A17286" t="s">
        <v>330</v>
      </c>
      <c r="B17286" t="s">
        <v>1048</v>
      </c>
      <c r="C17286" s="2">
        <v>44010.643055555556</v>
      </c>
      <c r="D17286" s="2" t="str">
        <f t="shared" si="272"/>
        <v>June</v>
      </c>
      <c r="E17286" s="2"/>
      <c r="F17286" t="str">
        <f>VLOOKUP($A17286,Content!$B$1:$D$1001,MATCH(reactions!F$1,Content!$B$1:$D$1,0),0)</f>
        <v>video</v>
      </c>
      <c r="G17286" t="str">
        <f>VLOOKUP($A17286,Content!$B$1:$D$1001,MATCH(reactions!G$1,Content!$B$1:$D$1,0),0)</f>
        <v>studying</v>
      </c>
      <c r="H17286">
        <f>VLOOKUP(B17286,'reaction types'!$A$1:$C$17,MATCH(reactions!H$1,'reaction types'!$A$1:$C$1,0),0)</f>
        <v>12</v>
      </c>
    </row>
    <row r="17287" spans="1:8">
      <c r="A17287" t="s">
        <v>330</v>
      </c>
      <c r="B17287" t="s">
        <v>1044</v>
      </c>
      <c r="C17287" s="2">
        <v>44353.502083333333</v>
      </c>
      <c r="D17287" s="2" t="str">
        <f t="shared" si="272"/>
        <v>June</v>
      </c>
      <c r="E17287" s="2"/>
      <c r="F17287" t="str">
        <f>VLOOKUP($A17287,Content!$B$1:$D$1001,MATCH(reactions!F$1,Content!$B$1:$D$1,0),0)</f>
        <v>video</v>
      </c>
      <c r="G17287" t="str">
        <f>VLOOKUP($A17287,Content!$B$1:$D$1001,MATCH(reactions!G$1,Content!$B$1:$D$1,0),0)</f>
        <v>studying</v>
      </c>
      <c r="H17287">
        <f>VLOOKUP(B17287,'reaction types'!$A$1:$C$17,MATCH(reactions!H$1,'reaction types'!$A$1:$C$1,0),0)</f>
        <v>65</v>
      </c>
    </row>
    <row r="17288" spans="1:8">
      <c r="A17288" t="s">
        <v>330</v>
      </c>
      <c r="B17288" t="s">
        <v>1051</v>
      </c>
      <c r="C17288" s="2">
        <v>44000.698611111111</v>
      </c>
      <c r="D17288" s="2" t="str">
        <f t="shared" si="272"/>
        <v>June</v>
      </c>
      <c r="E17288" s="2"/>
      <c r="F17288" t="str">
        <f>VLOOKUP($A17288,Content!$B$1:$D$1001,MATCH(reactions!F$1,Content!$B$1:$D$1,0),0)</f>
        <v>video</v>
      </c>
      <c r="G17288" t="str">
        <f>VLOOKUP($A17288,Content!$B$1:$D$1001,MATCH(reactions!G$1,Content!$B$1:$D$1,0),0)</f>
        <v>studying</v>
      </c>
      <c r="H17288">
        <f>VLOOKUP(B17288,'reaction types'!$A$1:$C$17,MATCH(reactions!H$1,'reaction types'!$A$1:$C$1,0),0)</f>
        <v>70</v>
      </c>
    </row>
    <row r="17289" spans="1:8">
      <c r="A17289" t="s">
        <v>330</v>
      </c>
      <c r="B17289" t="s">
        <v>1052</v>
      </c>
      <c r="C17289" s="2">
        <v>44351.129861111112</v>
      </c>
      <c r="D17289" s="2" t="str">
        <f t="shared" si="272"/>
        <v>June</v>
      </c>
      <c r="E17289" s="2"/>
      <c r="F17289" t="str">
        <f>VLOOKUP($A17289,Content!$B$1:$D$1001,MATCH(reactions!F$1,Content!$B$1:$D$1,0),0)</f>
        <v>video</v>
      </c>
      <c r="G17289" t="str">
        <f>VLOOKUP($A17289,Content!$B$1:$D$1001,MATCH(reactions!G$1,Content!$B$1:$D$1,0),0)</f>
        <v>studying</v>
      </c>
      <c r="H17289">
        <f>VLOOKUP(B17289,'reaction types'!$A$1:$C$17,MATCH(reactions!H$1,'reaction types'!$A$1:$C$1,0),0)</f>
        <v>72</v>
      </c>
    </row>
    <row r="17290" spans="1:8">
      <c r="A17290" t="s">
        <v>331</v>
      </c>
      <c r="B17290" t="s">
        <v>1037</v>
      </c>
      <c r="C17290" s="2">
        <v>44358.743750000001</v>
      </c>
      <c r="D17290" s="2" t="str">
        <f t="shared" si="272"/>
        <v>June</v>
      </c>
      <c r="E17290" s="2"/>
      <c r="F17290" t="str">
        <f>VLOOKUP($A17290,Content!$B$1:$D$1001,MATCH(reactions!F$1,Content!$B$1:$D$1,0),0)</f>
        <v>GIF</v>
      </c>
      <c r="G17290" t="str">
        <f>VLOOKUP($A17290,Content!$B$1:$D$1001,MATCH(reactions!G$1,Content!$B$1:$D$1,0),0)</f>
        <v>culture</v>
      </c>
      <c r="H17290">
        <f>VLOOKUP(B17290,'reaction types'!$A$1:$C$17,MATCH(reactions!H$1,'reaction types'!$A$1:$C$1,0),0)</f>
        <v>0</v>
      </c>
    </row>
    <row r="17291" spans="1:8">
      <c r="A17291" t="s">
        <v>331</v>
      </c>
      <c r="B17291" t="s">
        <v>1046</v>
      </c>
      <c r="C17291" s="2">
        <v>44011.208333333336</v>
      </c>
      <c r="D17291" s="2" t="str">
        <f t="shared" si="272"/>
        <v>June</v>
      </c>
      <c r="E17291" s="2"/>
      <c r="F17291" t="str">
        <f>VLOOKUP($A17291,Content!$B$1:$D$1001,MATCH(reactions!F$1,Content!$B$1:$D$1,0),0)</f>
        <v>GIF</v>
      </c>
      <c r="G17291" t="str">
        <f>VLOOKUP($A17291,Content!$B$1:$D$1001,MATCH(reactions!G$1,Content!$B$1:$D$1,0),0)</f>
        <v>culture</v>
      </c>
      <c r="H17291">
        <f>VLOOKUP(B17291,'reaction types'!$A$1:$C$17,MATCH(reactions!H$1,'reaction types'!$A$1:$C$1,0),0)</f>
        <v>75</v>
      </c>
    </row>
    <row r="17292" spans="1:8">
      <c r="A17292" t="s">
        <v>331</v>
      </c>
      <c r="B17292" t="s">
        <v>1049</v>
      </c>
      <c r="C17292" s="2">
        <v>44354.190972222219</v>
      </c>
      <c r="D17292" s="2" t="str">
        <f t="shared" si="272"/>
        <v>June</v>
      </c>
      <c r="E17292" s="2"/>
      <c r="F17292" t="str">
        <f>VLOOKUP($A17292,Content!$B$1:$D$1001,MATCH(reactions!F$1,Content!$B$1:$D$1,0),0)</f>
        <v>GIF</v>
      </c>
      <c r="G17292" t="str">
        <f>VLOOKUP($A17292,Content!$B$1:$D$1001,MATCH(reactions!G$1,Content!$B$1:$D$1,0),0)</f>
        <v>culture</v>
      </c>
      <c r="H17292">
        <f>VLOOKUP(B17292,'reaction types'!$A$1:$C$17,MATCH(reactions!H$1,'reaction types'!$A$1:$C$1,0),0)</f>
        <v>50</v>
      </c>
    </row>
    <row r="17293" spans="1:8">
      <c r="A17293" t="s">
        <v>332</v>
      </c>
      <c r="B17293" t="s">
        <v>1051</v>
      </c>
      <c r="C17293" s="2">
        <v>44350.443749999999</v>
      </c>
      <c r="D17293" s="2" t="str">
        <f t="shared" si="272"/>
        <v>June</v>
      </c>
      <c r="E17293" s="2"/>
      <c r="F17293" t="str">
        <f>VLOOKUP($A17293,Content!$B$1:$D$1001,MATCH(reactions!F$1,Content!$B$1:$D$1,0),0)</f>
        <v>GIF</v>
      </c>
      <c r="G17293" t="str">
        <f>VLOOKUP($A17293,Content!$B$1:$D$1001,MATCH(reactions!G$1,Content!$B$1:$D$1,0),0)</f>
        <v>education</v>
      </c>
      <c r="H17293">
        <f>VLOOKUP(B17293,'reaction types'!$A$1:$C$17,MATCH(reactions!H$1,'reaction types'!$A$1:$C$1,0),0)</f>
        <v>70</v>
      </c>
    </row>
    <row r="17294" spans="1:8">
      <c r="A17294" t="s">
        <v>332</v>
      </c>
      <c r="B17294" t="s">
        <v>1052</v>
      </c>
      <c r="C17294" s="2">
        <v>44004.567361111112</v>
      </c>
      <c r="D17294" s="2" t="str">
        <f t="shared" si="272"/>
        <v>June</v>
      </c>
      <c r="E17294" s="2"/>
      <c r="F17294" t="str">
        <f>VLOOKUP($A17294,Content!$B$1:$D$1001,MATCH(reactions!F$1,Content!$B$1:$D$1,0),0)</f>
        <v>GIF</v>
      </c>
      <c r="G17294" t="str">
        <f>VLOOKUP($A17294,Content!$B$1:$D$1001,MATCH(reactions!G$1,Content!$B$1:$D$1,0),0)</f>
        <v>education</v>
      </c>
      <c r="H17294">
        <f>VLOOKUP(B17294,'reaction types'!$A$1:$C$17,MATCH(reactions!H$1,'reaction types'!$A$1:$C$1,0),0)</f>
        <v>72</v>
      </c>
    </row>
    <row r="17295" spans="1:8">
      <c r="A17295" t="s">
        <v>332</v>
      </c>
      <c r="B17295" t="s">
        <v>1043</v>
      </c>
      <c r="C17295" s="2">
        <v>44008.618750000001</v>
      </c>
      <c r="D17295" s="2" t="str">
        <f t="shared" si="272"/>
        <v>June</v>
      </c>
      <c r="E17295" s="2"/>
      <c r="F17295" t="str">
        <f>VLOOKUP($A17295,Content!$B$1:$D$1001,MATCH(reactions!F$1,Content!$B$1:$D$1,0),0)</f>
        <v>GIF</v>
      </c>
      <c r="G17295" t="str">
        <f>VLOOKUP($A17295,Content!$B$1:$D$1001,MATCH(reactions!G$1,Content!$B$1:$D$1,0),0)</f>
        <v>education</v>
      </c>
      <c r="H17295">
        <f>VLOOKUP(B17295,'reaction types'!$A$1:$C$17,MATCH(reactions!H$1,'reaction types'!$A$1:$C$1,0),0)</f>
        <v>5</v>
      </c>
    </row>
    <row r="17296" spans="1:8">
      <c r="A17296" t="s">
        <v>332</v>
      </c>
      <c r="B17296" t="s">
        <v>1050</v>
      </c>
      <c r="C17296" s="2">
        <v>44003.269444444442</v>
      </c>
      <c r="D17296" s="2" t="str">
        <f t="shared" si="272"/>
        <v>June</v>
      </c>
      <c r="E17296" s="2"/>
      <c r="F17296" t="str">
        <f>VLOOKUP($A17296,Content!$B$1:$D$1001,MATCH(reactions!F$1,Content!$B$1:$D$1,0),0)</f>
        <v>GIF</v>
      </c>
      <c r="G17296" t="str">
        <f>VLOOKUP($A17296,Content!$B$1:$D$1001,MATCH(reactions!G$1,Content!$B$1:$D$1,0),0)</f>
        <v>education</v>
      </c>
      <c r="H17296">
        <f>VLOOKUP(B17296,'reaction types'!$A$1:$C$17,MATCH(reactions!H$1,'reaction types'!$A$1:$C$1,0),0)</f>
        <v>60</v>
      </c>
    </row>
    <row r="17297" spans="1:8">
      <c r="A17297" t="s">
        <v>332</v>
      </c>
      <c r="B17297" t="s">
        <v>1043</v>
      </c>
      <c r="C17297" s="2">
        <v>44000.53125</v>
      </c>
      <c r="D17297" s="2" t="str">
        <f t="shared" si="272"/>
        <v>June</v>
      </c>
      <c r="E17297" s="2"/>
      <c r="F17297" t="str">
        <f>VLOOKUP($A17297,Content!$B$1:$D$1001,MATCH(reactions!F$1,Content!$B$1:$D$1,0),0)</f>
        <v>GIF</v>
      </c>
      <c r="G17297" t="str">
        <f>VLOOKUP($A17297,Content!$B$1:$D$1001,MATCH(reactions!G$1,Content!$B$1:$D$1,0),0)</f>
        <v>education</v>
      </c>
      <c r="H17297">
        <f>VLOOKUP(B17297,'reaction types'!$A$1:$C$17,MATCH(reactions!H$1,'reaction types'!$A$1:$C$1,0),0)</f>
        <v>5</v>
      </c>
    </row>
    <row r="17298" spans="1:8">
      <c r="A17298" t="s">
        <v>332</v>
      </c>
      <c r="B17298" t="s">
        <v>1044</v>
      </c>
      <c r="C17298" s="2">
        <v>44363.740277777775</v>
      </c>
      <c r="D17298" s="2" t="str">
        <f t="shared" si="272"/>
        <v>June</v>
      </c>
      <c r="E17298" s="2"/>
      <c r="F17298" t="str">
        <f>VLOOKUP($A17298,Content!$B$1:$D$1001,MATCH(reactions!F$1,Content!$B$1:$D$1,0),0)</f>
        <v>GIF</v>
      </c>
      <c r="G17298" t="str">
        <f>VLOOKUP($A17298,Content!$B$1:$D$1001,MATCH(reactions!G$1,Content!$B$1:$D$1,0),0)</f>
        <v>education</v>
      </c>
      <c r="H17298">
        <f>VLOOKUP(B17298,'reaction types'!$A$1:$C$17,MATCH(reactions!H$1,'reaction types'!$A$1:$C$1,0),0)</f>
        <v>65</v>
      </c>
    </row>
    <row r="17299" spans="1:8">
      <c r="A17299" t="s">
        <v>332</v>
      </c>
      <c r="B17299" t="s">
        <v>1038</v>
      </c>
      <c r="C17299" s="2">
        <v>44012.444444444445</v>
      </c>
      <c r="D17299" s="2" t="str">
        <f t="shared" si="272"/>
        <v>June</v>
      </c>
      <c r="E17299" s="2"/>
      <c r="F17299" t="str">
        <f>VLOOKUP($A17299,Content!$B$1:$D$1001,MATCH(reactions!F$1,Content!$B$1:$D$1,0),0)</f>
        <v>GIF</v>
      </c>
      <c r="G17299" t="str">
        <f>VLOOKUP($A17299,Content!$B$1:$D$1001,MATCH(reactions!G$1,Content!$B$1:$D$1,0),0)</f>
        <v>education</v>
      </c>
      <c r="H17299">
        <f>VLOOKUP(B17299,'reaction types'!$A$1:$C$17,MATCH(reactions!H$1,'reaction types'!$A$1:$C$1,0),0)</f>
        <v>10</v>
      </c>
    </row>
    <row r="17300" spans="1:8">
      <c r="A17300" t="s">
        <v>332</v>
      </c>
      <c r="B17300" t="s">
        <v>1043</v>
      </c>
      <c r="C17300" s="2">
        <v>44006.964583333334</v>
      </c>
      <c r="D17300" s="2" t="str">
        <f t="shared" si="272"/>
        <v>June</v>
      </c>
      <c r="E17300" s="2"/>
      <c r="F17300" t="str">
        <f>VLOOKUP($A17300,Content!$B$1:$D$1001,MATCH(reactions!F$1,Content!$B$1:$D$1,0),0)</f>
        <v>GIF</v>
      </c>
      <c r="G17300" t="str">
        <f>VLOOKUP($A17300,Content!$B$1:$D$1001,MATCH(reactions!G$1,Content!$B$1:$D$1,0),0)</f>
        <v>education</v>
      </c>
      <c r="H17300">
        <f>VLOOKUP(B17300,'reaction types'!$A$1:$C$17,MATCH(reactions!H$1,'reaction types'!$A$1:$C$1,0),0)</f>
        <v>5</v>
      </c>
    </row>
    <row r="17301" spans="1:8">
      <c r="A17301" t="s">
        <v>334</v>
      </c>
      <c r="B17301" t="s">
        <v>1041</v>
      </c>
      <c r="C17301" s="2">
        <v>44011.461111111108</v>
      </c>
      <c r="D17301" s="2" t="str">
        <f t="shared" si="272"/>
        <v>June</v>
      </c>
      <c r="E17301" s="2"/>
      <c r="F17301" t="str">
        <f>VLOOKUP($A17301,Content!$B$1:$D$1001,MATCH(reactions!F$1,Content!$B$1:$D$1,0),0)</f>
        <v>GIF</v>
      </c>
      <c r="G17301" t="str">
        <f>VLOOKUP($A17301,Content!$B$1:$D$1001,MATCH(reactions!G$1,Content!$B$1:$D$1,0),0)</f>
        <v>veganism</v>
      </c>
      <c r="H17301">
        <f>VLOOKUP(B17301,'reaction types'!$A$1:$C$17,MATCH(reactions!H$1,'reaction types'!$A$1:$C$1,0),0)</f>
        <v>35</v>
      </c>
    </row>
    <row r="17302" spans="1:8">
      <c r="A17302" t="s">
        <v>334</v>
      </c>
      <c r="B17302" t="s">
        <v>1041</v>
      </c>
      <c r="C17302" s="2">
        <v>44009.40625</v>
      </c>
      <c r="D17302" s="2" t="str">
        <f t="shared" si="272"/>
        <v>June</v>
      </c>
      <c r="E17302" s="2"/>
      <c r="F17302" t="str">
        <f>VLOOKUP($A17302,Content!$B$1:$D$1001,MATCH(reactions!F$1,Content!$B$1:$D$1,0),0)</f>
        <v>GIF</v>
      </c>
      <c r="G17302" t="str">
        <f>VLOOKUP($A17302,Content!$B$1:$D$1001,MATCH(reactions!G$1,Content!$B$1:$D$1,0),0)</f>
        <v>veganism</v>
      </c>
      <c r="H17302">
        <f>VLOOKUP(B17302,'reaction types'!$A$1:$C$17,MATCH(reactions!H$1,'reaction types'!$A$1:$C$1,0),0)</f>
        <v>35</v>
      </c>
    </row>
    <row r="17303" spans="1:8">
      <c r="A17303" s="1" t="s">
        <v>335</v>
      </c>
      <c r="B17303" t="s">
        <v>1050</v>
      </c>
      <c r="C17303" s="2">
        <v>44003.336805555555</v>
      </c>
      <c r="D17303" s="2" t="str">
        <f t="shared" si="272"/>
        <v>June</v>
      </c>
      <c r="E17303" s="2"/>
      <c r="F17303" t="str">
        <f>VLOOKUP($A17303,Content!$B$1:$D$1001,MATCH(reactions!F$1,Content!$B$1:$D$1,0),0)</f>
        <v>photo</v>
      </c>
      <c r="G17303" t="str">
        <f>VLOOKUP($A17303,Content!$B$1:$D$1001,MATCH(reactions!G$1,Content!$B$1:$D$1,0),0)</f>
        <v>food</v>
      </c>
      <c r="H17303">
        <f>VLOOKUP(B17303,'reaction types'!$A$1:$C$17,MATCH(reactions!H$1,'reaction types'!$A$1:$C$1,0),0)</f>
        <v>60</v>
      </c>
    </row>
    <row r="17304" spans="1:8">
      <c r="A17304" t="s">
        <v>337</v>
      </c>
      <c r="B17304" t="s">
        <v>1037</v>
      </c>
      <c r="C17304" s="2">
        <v>44005.474305555559</v>
      </c>
      <c r="D17304" s="2" t="str">
        <f t="shared" si="272"/>
        <v>June</v>
      </c>
      <c r="E17304" s="2"/>
      <c r="F17304" t="str">
        <f>VLOOKUP($A17304,Content!$B$1:$D$1001,MATCH(reactions!F$1,Content!$B$1:$D$1,0),0)</f>
        <v>GIF</v>
      </c>
      <c r="G17304" t="str">
        <f>VLOOKUP($A17304,Content!$B$1:$D$1001,MATCH(reactions!G$1,Content!$B$1:$D$1,0),0)</f>
        <v>tennis</v>
      </c>
      <c r="H17304">
        <f>VLOOKUP(B17304,'reaction types'!$A$1:$C$17,MATCH(reactions!H$1,'reaction types'!$A$1:$C$1,0),0)</f>
        <v>0</v>
      </c>
    </row>
    <row r="17305" spans="1:8">
      <c r="A17305" t="s">
        <v>338</v>
      </c>
      <c r="B17305" t="s">
        <v>1041</v>
      </c>
      <c r="C17305" s="2">
        <v>44353.836805555555</v>
      </c>
      <c r="D17305" s="2" t="str">
        <f t="shared" si="272"/>
        <v>June</v>
      </c>
      <c r="E17305" s="2"/>
      <c r="F17305" t="str">
        <f>VLOOKUP($A17305,Content!$B$1:$D$1001,MATCH(reactions!F$1,Content!$B$1:$D$1,0),0)</f>
        <v>GIF</v>
      </c>
      <c r="G17305" t="str">
        <f>VLOOKUP($A17305,Content!$B$1:$D$1001,MATCH(reactions!G$1,Content!$B$1:$D$1,0),0)</f>
        <v>animals</v>
      </c>
      <c r="H17305">
        <f>VLOOKUP(B17305,'reaction types'!$A$1:$C$17,MATCH(reactions!H$1,'reaction types'!$A$1:$C$1,0),0)</f>
        <v>35</v>
      </c>
    </row>
    <row r="17306" spans="1:8">
      <c r="A17306" t="s">
        <v>339</v>
      </c>
      <c r="B17306" t="s">
        <v>1049</v>
      </c>
      <c r="C17306" s="2">
        <v>44009.831250000003</v>
      </c>
      <c r="D17306" s="2" t="str">
        <f t="shared" si="272"/>
        <v>June</v>
      </c>
      <c r="E17306" s="2"/>
      <c r="F17306" t="str">
        <f>VLOOKUP($A17306,Content!$B$1:$D$1001,MATCH(reactions!F$1,Content!$B$1:$D$1,0),0)</f>
        <v>photo</v>
      </c>
      <c r="G17306" t="str">
        <f>VLOOKUP($A17306,Content!$B$1:$D$1001,MATCH(reactions!G$1,Content!$B$1:$D$1,0),0)</f>
        <v>dogs</v>
      </c>
      <c r="H17306">
        <f>VLOOKUP(B17306,'reaction types'!$A$1:$C$17,MATCH(reactions!H$1,'reaction types'!$A$1:$C$1,0),0)</f>
        <v>50</v>
      </c>
    </row>
    <row r="17307" spans="1:8">
      <c r="A17307" t="s">
        <v>340</v>
      </c>
      <c r="B17307" t="s">
        <v>1050</v>
      </c>
      <c r="C17307" s="2">
        <v>44011.34652777778</v>
      </c>
      <c r="D17307" s="2" t="str">
        <f t="shared" si="272"/>
        <v>June</v>
      </c>
      <c r="E17307" s="2"/>
      <c r="F17307" t="str">
        <f>VLOOKUP($A17307,Content!$B$1:$D$1001,MATCH(reactions!F$1,Content!$B$1:$D$1,0),0)</f>
        <v>GIF</v>
      </c>
      <c r="G17307" t="str">
        <f>VLOOKUP($A17307,Content!$B$1:$D$1001,MATCH(reactions!G$1,Content!$B$1:$D$1,0),0)</f>
        <v>soccer</v>
      </c>
      <c r="H17307">
        <f>VLOOKUP(B17307,'reaction types'!$A$1:$C$17,MATCH(reactions!H$1,'reaction types'!$A$1:$C$1,0),0)</f>
        <v>60</v>
      </c>
    </row>
    <row r="17308" spans="1:8">
      <c r="A17308" t="s">
        <v>340</v>
      </c>
      <c r="B17308" t="s">
        <v>1040</v>
      </c>
      <c r="C17308" s="2">
        <v>44355.115277777775</v>
      </c>
      <c r="D17308" s="2" t="str">
        <f t="shared" si="272"/>
        <v>June</v>
      </c>
      <c r="E17308" s="2"/>
      <c r="F17308" t="str">
        <f>VLOOKUP($A17308,Content!$B$1:$D$1001,MATCH(reactions!F$1,Content!$B$1:$D$1,0),0)</f>
        <v>GIF</v>
      </c>
      <c r="G17308" t="str">
        <f>VLOOKUP($A17308,Content!$B$1:$D$1001,MATCH(reactions!G$1,Content!$B$1:$D$1,0),0)</f>
        <v>soccer</v>
      </c>
      <c r="H17308">
        <f>VLOOKUP(B17308,'reaction types'!$A$1:$C$17,MATCH(reactions!H$1,'reaction types'!$A$1:$C$1,0),0)</f>
        <v>30</v>
      </c>
    </row>
    <row r="17309" spans="1:8">
      <c r="A17309" t="s">
        <v>342</v>
      </c>
      <c r="B17309" t="s">
        <v>1042</v>
      </c>
      <c r="C17309" s="2">
        <v>44008.821527777778</v>
      </c>
      <c r="D17309" s="2" t="str">
        <f t="shared" si="272"/>
        <v>June</v>
      </c>
      <c r="E17309" s="2"/>
      <c r="F17309" t="str">
        <f>VLOOKUP($A17309,Content!$B$1:$D$1001,MATCH(reactions!F$1,Content!$B$1:$D$1,0),0)</f>
        <v>GIF</v>
      </c>
      <c r="G17309" t="str">
        <f>VLOOKUP($A17309,Content!$B$1:$D$1001,MATCH(reactions!G$1,Content!$B$1:$D$1,0),0)</f>
        <v>science</v>
      </c>
      <c r="H17309">
        <f>VLOOKUP(B17309,'reaction types'!$A$1:$C$17,MATCH(reactions!H$1,'reaction types'!$A$1:$C$1,0),0)</f>
        <v>70</v>
      </c>
    </row>
    <row r="17310" spans="1:8">
      <c r="A17310" t="s">
        <v>342</v>
      </c>
      <c r="B17310" t="s">
        <v>1049</v>
      </c>
      <c r="C17310" s="2">
        <v>44349.463194444441</v>
      </c>
      <c r="D17310" s="2" t="str">
        <f t="shared" si="272"/>
        <v>June</v>
      </c>
      <c r="E17310" s="2"/>
      <c r="F17310" t="str">
        <f>VLOOKUP($A17310,Content!$B$1:$D$1001,MATCH(reactions!F$1,Content!$B$1:$D$1,0),0)</f>
        <v>GIF</v>
      </c>
      <c r="G17310" t="str">
        <f>VLOOKUP($A17310,Content!$B$1:$D$1001,MATCH(reactions!G$1,Content!$B$1:$D$1,0),0)</f>
        <v>science</v>
      </c>
      <c r="H17310">
        <f>VLOOKUP(B17310,'reaction types'!$A$1:$C$17,MATCH(reactions!H$1,'reaction types'!$A$1:$C$1,0),0)</f>
        <v>50</v>
      </c>
    </row>
    <row r="17311" spans="1:8">
      <c r="A17311" t="s">
        <v>342</v>
      </c>
      <c r="B17311" t="s">
        <v>1041</v>
      </c>
      <c r="C17311" s="2">
        <v>44360.559027777781</v>
      </c>
      <c r="D17311" s="2" t="str">
        <f t="shared" si="272"/>
        <v>June</v>
      </c>
      <c r="E17311" s="2"/>
      <c r="F17311" t="str">
        <f>VLOOKUP($A17311,Content!$B$1:$D$1001,MATCH(reactions!F$1,Content!$B$1:$D$1,0),0)</f>
        <v>GIF</v>
      </c>
      <c r="G17311" t="str">
        <f>VLOOKUP($A17311,Content!$B$1:$D$1001,MATCH(reactions!G$1,Content!$B$1:$D$1,0),0)</f>
        <v>science</v>
      </c>
      <c r="H17311">
        <f>VLOOKUP(B17311,'reaction types'!$A$1:$C$17,MATCH(reactions!H$1,'reaction types'!$A$1:$C$1,0),0)</f>
        <v>35</v>
      </c>
    </row>
    <row r="17312" spans="1:8">
      <c r="A17312" t="s">
        <v>342</v>
      </c>
      <c r="B17312" t="s">
        <v>1046</v>
      </c>
      <c r="C17312" s="2">
        <v>44362.865972222222</v>
      </c>
      <c r="D17312" s="2" t="str">
        <f t="shared" si="272"/>
        <v>June</v>
      </c>
      <c r="E17312" s="2"/>
      <c r="F17312" t="str">
        <f>VLOOKUP($A17312,Content!$B$1:$D$1001,MATCH(reactions!F$1,Content!$B$1:$D$1,0),0)</f>
        <v>GIF</v>
      </c>
      <c r="G17312" t="str">
        <f>VLOOKUP($A17312,Content!$B$1:$D$1001,MATCH(reactions!G$1,Content!$B$1:$D$1,0),0)</f>
        <v>science</v>
      </c>
      <c r="H17312">
        <f>VLOOKUP(B17312,'reaction types'!$A$1:$C$17,MATCH(reactions!H$1,'reaction types'!$A$1:$C$1,0),0)</f>
        <v>75</v>
      </c>
    </row>
    <row r="17313" spans="1:8">
      <c r="A17313" t="s">
        <v>342</v>
      </c>
      <c r="B17313" t="s">
        <v>1046</v>
      </c>
      <c r="C17313" s="2">
        <v>44361.074305555558</v>
      </c>
      <c r="D17313" s="2" t="str">
        <f t="shared" si="272"/>
        <v>June</v>
      </c>
      <c r="E17313" s="2"/>
      <c r="F17313" t="str">
        <f>VLOOKUP($A17313,Content!$B$1:$D$1001,MATCH(reactions!F$1,Content!$B$1:$D$1,0),0)</f>
        <v>GIF</v>
      </c>
      <c r="G17313" t="str">
        <f>VLOOKUP($A17313,Content!$B$1:$D$1001,MATCH(reactions!G$1,Content!$B$1:$D$1,0),0)</f>
        <v>science</v>
      </c>
      <c r="H17313">
        <f>VLOOKUP(B17313,'reaction types'!$A$1:$C$17,MATCH(reactions!H$1,'reaction types'!$A$1:$C$1,0),0)</f>
        <v>75</v>
      </c>
    </row>
    <row r="17314" spans="1:8">
      <c r="A17314" t="s">
        <v>343</v>
      </c>
      <c r="B17314" t="s">
        <v>1046</v>
      </c>
      <c r="C17314" s="2">
        <v>44359.411111111112</v>
      </c>
      <c r="D17314" s="2" t="str">
        <f t="shared" si="272"/>
        <v>June</v>
      </c>
      <c r="E17314" s="2"/>
      <c r="F17314" t="str">
        <f>VLOOKUP($A17314,Content!$B$1:$D$1001,MATCH(reactions!F$1,Content!$B$1:$D$1,0),0)</f>
        <v>video</v>
      </c>
      <c r="G17314" t="str">
        <f>VLOOKUP($A17314,Content!$B$1:$D$1001,MATCH(reactions!G$1,Content!$B$1:$D$1,0),0)</f>
        <v>Fitness</v>
      </c>
      <c r="H17314">
        <f>VLOOKUP(B17314,'reaction types'!$A$1:$C$17,MATCH(reactions!H$1,'reaction types'!$A$1:$C$1,0),0)</f>
        <v>75</v>
      </c>
    </row>
    <row r="17315" spans="1:8">
      <c r="A17315" t="s">
        <v>343</v>
      </c>
      <c r="B17315" t="s">
        <v>1045</v>
      </c>
      <c r="C17315" s="2">
        <v>44000.919444444444</v>
      </c>
      <c r="D17315" s="2" t="str">
        <f t="shared" si="272"/>
        <v>June</v>
      </c>
      <c r="E17315" s="2"/>
      <c r="F17315" t="str">
        <f>VLOOKUP($A17315,Content!$B$1:$D$1001,MATCH(reactions!F$1,Content!$B$1:$D$1,0),0)</f>
        <v>video</v>
      </c>
      <c r="G17315" t="str">
        <f>VLOOKUP($A17315,Content!$B$1:$D$1001,MATCH(reactions!G$1,Content!$B$1:$D$1,0),0)</f>
        <v>Fitness</v>
      </c>
      <c r="H17315">
        <f>VLOOKUP(B17315,'reaction types'!$A$1:$C$17,MATCH(reactions!H$1,'reaction types'!$A$1:$C$1,0),0)</f>
        <v>20</v>
      </c>
    </row>
    <row r="17316" spans="1:8">
      <c r="A17316" t="s">
        <v>343</v>
      </c>
      <c r="B17316" t="s">
        <v>1050</v>
      </c>
      <c r="C17316" s="2">
        <v>44357.990277777775</v>
      </c>
      <c r="D17316" s="2" t="str">
        <f t="shared" si="272"/>
        <v>June</v>
      </c>
      <c r="E17316" s="2"/>
      <c r="F17316" t="str">
        <f>VLOOKUP($A17316,Content!$B$1:$D$1001,MATCH(reactions!F$1,Content!$B$1:$D$1,0),0)</f>
        <v>video</v>
      </c>
      <c r="G17316" t="str">
        <f>VLOOKUP($A17316,Content!$B$1:$D$1001,MATCH(reactions!G$1,Content!$B$1:$D$1,0),0)</f>
        <v>Fitness</v>
      </c>
      <c r="H17316">
        <f>VLOOKUP(B17316,'reaction types'!$A$1:$C$17,MATCH(reactions!H$1,'reaction types'!$A$1:$C$1,0),0)</f>
        <v>60</v>
      </c>
    </row>
    <row r="17317" spans="1:8">
      <c r="A17317" t="s">
        <v>344</v>
      </c>
      <c r="B17317" t="s">
        <v>1038</v>
      </c>
      <c r="C17317" s="2">
        <v>44360.236111111109</v>
      </c>
      <c r="D17317" s="2" t="str">
        <f t="shared" si="272"/>
        <v>June</v>
      </c>
      <c r="E17317" s="2"/>
      <c r="F17317" t="str">
        <f>VLOOKUP($A17317,Content!$B$1:$D$1001,MATCH(reactions!F$1,Content!$B$1:$D$1,0),0)</f>
        <v>audio</v>
      </c>
      <c r="G17317" t="str">
        <f>VLOOKUP($A17317,Content!$B$1:$D$1001,MATCH(reactions!G$1,Content!$B$1:$D$1,0),0)</f>
        <v>tennis</v>
      </c>
      <c r="H17317">
        <f>VLOOKUP(B17317,'reaction types'!$A$1:$C$17,MATCH(reactions!H$1,'reaction types'!$A$1:$C$1,0),0)</f>
        <v>10</v>
      </c>
    </row>
    <row r="17318" spans="1:8">
      <c r="A17318" t="s">
        <v>344</v>
      </c>
      <c r="B17318" t="s">
        <v>1048</v>
      </c>
      <c r="C17318" s="2">
        <v>44361.663888888892</v>
      </c>
      <c r="D17318" s="2" t="str">
        <f t="shared" si="272"/>
        <v>June</v>
      </c>
      <c r="E17318" s="2"/>
      <c r="F17318" t="str">
        <f>VLOOKUP($A17318,Content!$B$1:$D$1001,MATCH(reactions!F$1,Content!$B$1:$D$1,0),0)</f>
        <v>audio</v>
      </c>
      <c r="G17318" t="str">
        <f>VLOOKUP($A17318,Content!$B$1:$D$1001,MATCH(reactions!G$1,Content!$B$1:$D$1,0),0)</f>
        <v>tennis</v>
      </c>
      <c r="H17318">
        <f>VLOOKUP(B17318,'reaction types'!$A$1:$C$17,MATCH(reactions!H$1,'reaction types'!$A$1:$C$1,0),0)</f>
        <v>12</v>
      </c>
    </row>
    <row r="17319" spans="1:8">
      <c r="A17319" t="s">
        <v>344</v>
      </c>
      <c r="B17319" t="s">
        <v>1042</v>
      </c>
      <c r="C17319" s="2">
        <v>44364.239583333336</v>
      </c>
      <c r="D17319" s="2" t="str">
        <f t="shared" si="272"/>
        <v>June</v>
      </c>
      <c r="E17319" s="2"/>
      <c r="F17319" t="str">
        <f>VLOOKUP($A17319,Content!$B$1:$D$1001,MATCH(reactions!F$1,Content!$B$1:$D$1,0),0)</f>
        <v>audio</v>
      </c>
      <c r="G17319" t="str">
        <f>VLOOKUP($A17319,Content!$B$1:$D$1001,MATCH(reactions!G$1,Content!$B$1:$D$1,0),0)</f>
        <v>tennis</v>
      </c>
      <c r="H17319">
        <f>VLOOKUP(B17319,'reaction types'!$A$1:$C$17,MATCH(reactions!H$1,'reaction types'!$A$1:$C$1,0),0)</f>
        <v>70</v>
      </c>
    </row>
    <row r="17320" spans="1:8">
      <c r="A17320" t="s">
        <v>345</v>
      </c>
      <c r="B17320" t="s">
        <v>1046</v>
      </c>
      <c r="C17320" s="2">
        <v>44012.239583333336</v>
      </c>
      <c r="D17320" s="2" t="str">
        <f t="shared" si="272"/>
        <v>June</v>
      </c>
      <c r="E17320" s="2"/>
      <c r="F17320" t="str">
        <f>VLOOKUP($A17320,Content!$B$1:$D$1001,MATCH(reactions!F$1,Content!$B$1:$D$1,0),0)</f>
        <v>audio</v>
      </c>
      <c r="G17320" t="str">
        <f>VLOOKUP($A17320,Content!$B$1:$D$1001,MATCH(reactions!G$1,Content!$B$1:$D$1,0),0)</f>
        <v>cooking</v>
      </c>
      <c r="H17320">
        <f>VLOOKUP(B17320,'reaction types'!$A$1:$C$17,MATCH(reactions!H$1,'reaction types'!$A$1:$C$1,0),0)</f>
        <v>75</v>
      </c>
    </row>
    <row r="17321" spans="1:8">
      <c r="A17321" t="s">
        <v>345</v>
      </c>
      <c r="B17321" t="s">
        <v>1042</v>
      </c>
      <c r="C17321" s="2">
        <v>44353.15902777778</v>
      </c>
      <c r="D17321" s="2" t="str">
        <f t="shared" si="272"/>
        <v>June</v>
      </c>
      <c r="E17321" s="2"/>
      <c r="F17321" t="str">
        <f>VLOOKUP($A17321,Content!$B$1:$D$1001,MATCH(reactions!F$1,Content!$B$1:$D$1,0),0)</f>
        <v>audio</v>
      </c>
      <c r="G17321" t="str">
        <f>VLOOKUP($A17321,Content!$B$1:$D$1001,MATCH(reactions!G$1,Content!$B$1:$D$1,0),0)</f>
        <v>cooking</v>
      </c>
      <c r="H17321">
        <f>VLOOKUP(B17321,'reaction types'!$A$1:$C$17,MATCH(reactions!H$1,'reaction types'!$A$1:$C$1,0),0)</f>
        <v>70</v>
      </c>
    </row>
    <row r="17322" spans="1:8">
      <c r="A17322" t="s">
        <v>345</v>
      </c>
      <c r="B17322" t="s">
        <v>1052</v>
      </c>
      <c r="C17322" s="2">
        <v>44357.451388888891</v>
      </c>
      <c r="D17322" s="2" t="str">
        <f t="shared" si="272"/>
        <v>June</v>
      </c>
      <c r="E17322" s="2"/>
      <c r="F17322" t="str">
        <f>VLOOKUP($A17322,Content!$B$1:$D$1001,MATCH(reactions!F$1,Content!$B$1:$D$1,0),0)</f>
        <v>audio</v>
      </c>
      <c r="G17322" t="str">
        <f>VLOOKUP($A17322,Content!$B$1:$D$1001,MATCH(reactions!G$1,Content!$B$1:$D$1,0),0)</f>
        <v>cooking</v>
      </c>
      <c r="H17322">
        <f>VLOOKUP(B17322,'reaction types'!$A$1:$C$17,MATCH(reactions!H$1,'reaction types'!$A$1:$C$1,0),0)</f>
        <v>72</v>
      </c>
    </row>
    <row r="17323" spans="1:8">
      <c r="A17323" t="s">
        <v>347</v>
      </c>
      <c r="B17323" t="s">
        <v>1041</v>
      </c>
      <c r="C17323" s="2">
        <v>44350.431944444441</v>
      </c>
      <c r="D17323" s="2" t="str">
        <f t="shared" si="272"/>
        <v>June</v>
      </c>
      <c r="E17323" s="2"/>
      <c r="F17323" t="str">
        <f>VLOOKUP($A17323,Content!$B$1:$D$1001,MATCH(reactions!F$1,Content!$B$1:$D$1,0),0)</f>
        <v>GIF</v>
      </c>
      <c r="G17323" t="str">
        <f>VLOOKUP($A17323,Content!$B$1:$D$1001,MATCH(reactions!G$1,Content!$B$1:$D$1,0),0)</f>
        <v>food</v>
      </c>
      <c r="H17323">
        <f>VLOOKUP(B17323,'reaction types'!$A$1:$C$17,MATCH(reactions!H$1,'reaction types'!$A$1:$C$1,0),0)</f>
        <v>35</v>
      </c>
    </row>
    <row r="17324" spans="1:8">
      <c r="A17324" t="s">
        <v>347</v>
      </c>
      <c r="B17324" t="s">
        <v>1051</v>
      </c>
      <c r="C17324" s="2">
        <v>44352.658333333333</v>
      </c>
      <c r="D17324" s="2" t="str">
        <f t="shared" si="272"/>
        <v>June</v>
      </c>
      <c r="E17324" s="2"/>
      <c r="F17324" t="str">
        <f>VLOOKUP($A17324,Content!$B$1:$D$1001,MATCH(reactions!F$1,Content!$B$1:$D$1,0),0)</f>
        <v>GIF</v>
      </c>
      <c r="G17324" t="str">
        <f>VLOOKUP($A17324,Content!$B$1:$D$1001,MATCH(reactions!G$1,Content!$B$1:$D$1,0),0)</f>
        <v>food</v>
      </c>
      <c r="H17324">
        <f>VLOOKUP(B17324,'reaction types'!$A$1:$C$17,MATCH(reactions!H$1,'reaction types'!$A$1:$C$1,0),0)</f>
        <v>70</v>
      </c>
    </row>
    <row r="17325" spans="1:8">
      <c r="A17325" t="s">
        <v>347</v>
      </c>
      <c r="B17325" t="s">
        <v>1038</v>
      </c>
      <c r="C17325" s="2">
        <v>44364.37222222222</v>
      </c>
      <c r="D17325" s="2" t="str">
        <f t="shared" si="272"/>
        <v>June</v>
      </c>
      <c r="E17325" s="2"/>
      <c r="F17325" t="str">
        <f>VLOOKUP($A17325,Content!$B$1:$D$1001,MATCH(reactions!F$1,Content!$B$1:$D$1,0),0)</f>
        <v>GIF</v>
      </c>
      <c r="G17325" t="str">
        <f>VLOOKUP($A17325,Content!$B$1:$D$1001,MATCH(reactions!G$1,Content!$B$1:$D$1,0),0)</f>
        <v>food</v>
      </c>
      <c r="H17325">
        <f>VLOOKUP(B17325,'reaction types'!$A$1:$C$17,MATCH(reactions!H$1,'reaction types'!$A$1:$C$1,0),0)</f>
        <v>10</v>
      </c>
    </row>
    <row r="17326" spans="1:8">
      <c r="A17326" t="s">
        <v>348</v>
      </c>
      <c r="B17326" t="s">
        <v>1046</v>
      </c>
      <c r="C17326" s="2">
        <v>44356.743750000001</v>
      </c>
      <c r="D17326" s="2" t="str">
        <f t="shared" si="272"/>
        <v>June</v>
      </c>
      <c r="E17326" s="2"/>
      <c r="F17326" t="str">
        <f>VLOOKUP($A17326,Content!$B$1:$D$1001,MATCH(reactions!F$1,Content!$B$1:$D$1,0),0)</f>
        <v>video</v>
      </c>
      <c r="G17326" t="str">
        <f>VLOOKUP($A17326,Content!$B$1:$D$1001,MATCH(reactions!G$1,Content!$B$1:$D$1,0),0)</f>
        <v>fitness</v>
      </c>
      <c r="H17326">
        <f>VLOOKUP(B17326,'reaction types'!$A$1:$C$17,MATCH(reactions!H$1,'reaction types'!$A$1:$C$1,0),0)</f>
        <v>75</v>
      </c>
    </row>
    <row r="17327" spans="1:8">
      <c r="A17327" t="s">
        <v>351</v>
      </c>
      <c r="B17327" t="s">
        <v>1049</v>
      </c>
      <c r="C17327" s="2">
        <v>44008.12222222222</v>
      </c>
      <c r="D17327" s="2" t="str">
        <f t="shared" si="272"/>
        <v>June</v>
      </c>
      <c r="E17327" s="2"/>
      <c r="F17327" t="str">
        <f>VLOOKUP($A17327,Content!$B$1:$D$1001,MATCH(reactions!F$1,Content!$B$1:$D$1,0),0)</f>
        <v>photo</v>
      </c>
      <c r="G17327" t="str">
        <f>VLOOKUP($A17327,Content!$B$1:$D$1001,MATCH(reactions!G$1,Content!$B$1:$D$1,0),0)</f>
        <v>fitness</v>
      </c>
      <c r="H17327">
        <f>VLOOKUP(B17327,'reaction types'!$A$1:$C$17,MATCH(reactions!H$1,'reaction types'!$A$1:$C$1,0),0)</f>
        <v>50</v>
      </c>
    </row>
    <row r="17328" spans="1:8">
      <c r="A17328" s="1" t="s">
        <v>352</v>
      </c>
      <c r="B17328" t="s">
        <v>1044</v>
      </c>
      <c r="C17328" s="2">
        <v>44001.917361111111</v>
      </c>
      <c r="D17328" s="2" t="str">
        <f t="shared" si="272"/>
        <v>June</v>
      </c>
      <c r="E17328" s="2"/>
      <c r="F17328" t="str">
        <f>VLOOKUP($A17328,Content!$B$1:$D$1001,MATCH(reactions!F$1,Content!$B$1:$D$1,0),0)</f>
        <v>video</v>
      </c>
      <c r="G17328" t="str">
        <f>VLOOKUP($A17328,Content!$B$1:$D$1001,MATCH(reactions!G$1,Content!$B$1:$D$1,0),0)</f>
        <v>education</v>
      </c>
      <c r="H17328">
        <f>VLOOKUP(B17328,'reaction types'!$A$1:$C$17,MATCH(reactions!H$1,'reaction types'!$A$1:$C$1,0),0)</f>
        <v>65</v>
      </c>
    </row>
    <row r="17329" spans="1:8">
      <c r="A17329" s="1" t="s">
        <v>352</v>
      </c>
      <c r="B17329" t="s">
        <v>1042</v>
      </c>
      <c r="C17329" s="2">
        <v>44350.002083333333</v>
      </c>
      <c r="D17329" s="2" t="str">
        <f t="shared" si="272"/>
        <v>June</v>
      </c>
      <c r="E17329" s="2"/>
      <c r="F17329" t="str">
        <f>VLOOKUP($A17329,Content!$B$1:$D$1001,MATCH(reactions!F$1,Content!$B$1:$D$1,0),0)</f>
        <v>video</v>
      </c>
      <c r="G17329" t="str">
        <f>VLOOKUP($A17329,Content!$B$1:$D$1001,MATCH(reactions!G$1,Content!$B$1:$D$1,0),0)</f>
        <v>education</v>
      </c>
      <c r="H17329">
        <f>VLOOKUP(B17329,'reaction types'!$A$1:$C$17,MATCH(reactions!H$1,'reaction types'!$A$1:$C$1,0),0)</f>
        <v>70</v>
      </c>
    </row>
    <row r="17330" spans="1:8">
      <c r="A17330" t="s">
        <v>353</v>
      </c>
      <c r="B17330" t="s">
        <v>1049</v>
      </c>
      <c r="C17330" s="2">
        <v>44352.706944444442</v>
      </c>
      <c r="D17330" s="2" t="str">
        <f t="shared" si="272"/>
        <v>June</v>
      </c>
      <c r="E17330" s="2"/>
      <c r="F17330" t="str">
        <f>VLOOKUP($A17330,Content!$B$1:$D$1001,MATCH(reactions!F$1,Content!$B$1:$D$1,0),0)</f>
        <v>video</v>
      </c>
      <c r="G17330" t="str">
        <f>VLOOKUP($A17330,Content!$B$1:$D$1001,MATCH(reactions!G$1,Content!$B$1:$D$1,0),0)</f>
        <v>science</v>
      </c>
      <c r="H17330">
        <f>VLOOKUP(B17330,'reaction types'!$A$1:$C$17,MATCH(reactions!H$1,'reaction types'!$A$1:$C$1,0),0)</f>
        <v>50</v>
      </c>
    </row>
    <row r="17331" spans="1:8">
      <c r="A17331" t="s">
        <v>355</v>
      </c>
      <c r="B17331" t="s">
        <v>1045</v>
      </c>
      <c r="C17331" s="2">
        <v>44356.340277777781</v>
      </c>
      <c r="D17331" s="2" t="str">
        <f t="shared" si="272"/>
        <v>June</v>
      </c>
      <c r="E17331" s="2"/>
      <c r="F17331" t="str">
        <f>VLOOKUP($A17331,Content!$B$1:$D$1001,MATCH(reactions!F$1,Content!$B$1:$D$1,0),0)</f>
        <v>GIF</v>
      </c>
      <c r="G17331" t="str">
        <f>VLOOKUP($A17331,Content!$B$1:$D$1001,MATCH(reactions!G$1,Content!$B$1:$D$1,0),0)</f>
        <v>cooking</v>
      </c>
      <c r="H17331">
        <f>VLOOKUP(B17331,'reaction types'!$A$1:$C$17,MATCH(reactions!H$1,'reaction types'!$A$1:$C$1,0),0)</f>
        <v>20</v>
      </c>
    </row>
    <row r="17332" spans="1:8">
      <c r="A17332" t="s">
        <v>355</v>
      </c>
      <c r="B17332" t="s">
        <v>1038</v>
      </c>
      <c r="C17332" s="2">
        <v>44349.003472222219</v>
      </c>
      <c r="D17332" s="2" t="str">
        <f t="shared" si="272"/>
        <v>June</v>
      </c>
      <c r="E17332" s="2"/>
      <c r="F17332" t="str">
        <f>VLOOKUP($A17332,Content!$B$1:$D$1001,MATCH(reactions!F$1,Content!$B$1:$D$1,0),0)</f>
        <v>GIF</v>
      </c>
      <c r="G17332" t="str">
        <f>VLOOKUP($A17332,Content!$B$1:$D$1001,MATCH(reactions!G$1,Content!$B$1:$D$1,0),0)</f>
        <v>cooking</v>
      </c>
      <c r="H17332">
        <f>VLOOKUP(B17332,'reaction types'!$A$1:$C$17,MATCH(reactions!H$1,'reaction types'!$A$1:$C$1,0),0)</f>
        <v>10</v>
      </c>
    </row>
    <row r="17333" spans="1:8">
      <c r="A17333" t="s">
        <v>355</v>
      </c>
      <c r="B17333" t="s">
        <v>1037</v>
      </c>
      <c r="C17333" s="2">
        <v>44357.77847222222</v>
      </c>
      <c r="D17333" s="2" t="str">
        <f t="shared" si="272"/>
        <v>June</v>
      </c>
      <c r="E17333" s="2"/>
      <c r="F17333" t="str">
        <f>VLOOKUP($A17333,Content!$B$1:$D$1001,MATCH(reactions!F$1,Content!$B$1:$D$1,0),0)</f>
        <v>GIF</v>
      </c>
      <c r="G17333" t="str">
        <f>VLOOKUP($A17333,Content!$B$1:$D$1001,MATCH(reactions!G$1,Content!$B$1:$D$1,0),0)</f>
        <v>cooking</v>
      </c>
      <c r="H17333">
        <f>VLOOKUP(B17333,'reaction types'!$A$1:$C$17,MATCH(reactions!H$1,'reaction types'!$A$1:$C$1,0),0)</f>
        <v>0</v>
      </c>
    </row>
    <row r="17334" spans="1:8">
      <c r="A17334" t="s">
        <v>356</v>
      </c>
      <c r="B17334" t="s">
        <v>1044</v>
      </c>
      <c r="C17334" s="2">
        <v>44358.377083333333</v>
      </c>
      <c r="D17334" s="2" t="str">
        <f t="shared" si="272"/>
        <v>June</v>
      </c>
      <c r="E17334" s="2"/>
      <c r="F17334" t="str">
        <f>VLOOKUP($A17334,Content!$B$1:$D$1001,MATCH(reactions!F$1,Content!$B$1:$D$1,0),0)</f>
        <v>GIF</v>
      </c>
      <c r="G17334" t="str">
        <f>VLOOKUP($A17334,Content!$B$1:$D$1001,MATCH(reactions!G$1,Content!$B$1:$D$1,0),0)</f>
        <v>travel</v>
      </c>
      <c r="H17334">
        <f>VLOOKUP(B17334,'reaction types'!$A$1:$C$17,MATCH(reactions!H$1,'reaction types'!$A$1:$C$1,0),0)</f>
        <v>65</v>
      </c>
    </row>
    <row r="17335" spans="1:8">
      <c r="A17335" t="s">
        <v>356</v>
      </c>
      <c r="B17335" t="s">
        <v>1044</v>
      </c>
      <c r="C17335" s="2">
        <v>44356.59097222222</v>
      </c>
      <c r="D17335" s="2" t="str">
        <f t="shared" si="272"/>
        <v>June</v>
      </c>
      <c r="E17335" s="2"/>
      <c r="F17335" t="str">
        <f>VLOOKUP($A17335,Content!$B$1:$D$1001,MATCH(reactions!F$1,Content!$B$1:$D$1,0),0)</f>
        <v>GIF</v>
      </c>
      <c r="G17335" t="str">
        <f>VLOOKUP($A17335,Content!$B$1:$D$1001,MATCH(reactions!G$1,Content!$B$1:$D$1,0),0)</f>
        <v>travel</v>
      </c>
      <c r="H17335">
        <f>VLOOKUP(B17335,'reaction types'!$A$1:$C$17,MATCH(reactions!H$1,'reaction types'!$A$1:$C$1,0),0)</f>
        <v>65</v>
      </c>
    </row>
    <row r="17336" spans="1:8">
      <c r="A17336" t="s">
        <v>359</v>
      </c>
      <c r="B17336" t="s">
        <v>1043</v>
      </c>
      <c r="C17336" s="2">
        <v>44352.456250000003</v>
      </c>
      <c r="D17336" s="2" t="str">
        <f t="shared" si="272"/>
        <v>June</v>
      </c>
      <c r="E17336" s="2"/>
      <c r="F17336" t="str">
        <f>VLOOKUP($A17336,Content!$B$1:$D$1001,MATCH(reactions!F$1,Content!$B$1:$D$1,0),0)</f>
        <v>GIF</v>
      </c>
      <c r="G17336" t="str">
        <f>VLOOKUP($A17336,Content!$B$1:$D$1001,MATCH(reactions!G$1,Content!$B$1:$D$1,0),0)</f>
        <v>technology</v>
      </c>
      <c r="H17336">
        <f>VLOOKUP(B17336,'reaction types'!$A$1:$C$17,MATCH(reactions!H$1,'reaction types'!$A$1:$C$1,0),0)</f>
        <v>5</v>
      </c>
    </row>
    <row r="17337" spans="1:8">
      <c r="A17337" t="s">
        <v>359</v>
      </c>
      <c r="B17337" t="s">
        <v>1038</v>
      </c>
      <c r="C17337" s="2">
        <v>44349.567361111112</v>
      </c>
      <c r="D17337" s="2" t="str">
        <f t="shared" si="272"/>
        <v>June</v>
      </c>
      <c r="E17337" s="2"/>
      <c r="F17337" t="str">
        <f>VLOOKUP($A17337,Content!$B$1:$D$1001,MATCH(reactions!F$1,Content!$B$1:$D$1,0),0)</f>
        <v>GIF</v>
      </c>
      <c r="G17337" t="str">
        <f>VLOOKUP($A17337,Content!$B$1:$D$1001,MATCH(reactions!G$1,Content!$B$1:$D$1,0),0)</f>
        <v>technology</v>
      </c>
      <c r="H17337">
        <f>VLOOKUP(B17337,'reaction types'!$A$1:$C$17,MATCH(reactions!H$1,'reaction types'!$A$1:$C$1,0),0)</f>
        <v>10</v>
      </c>
    </row>
    <row r="17338" spans="1:8">
      <c r="A17338" t="s">
        <v>359</v>
      </c>
      <c r="B17338" t="s">
        <v>1041</v>
      </c>
      <c r="C17338" s="2">
        <v>44012.911805555559</v>
      </c>
      <c r="D17338" s="2" t="str">
        <f t="shared" si="272"/>
        <v>June</v>
      </c>
      <c r="E17338" s="2"/>
      <c r="F17338" t="str">
        <f>VLOOKUP($A17338,Content!$B$1:$D$1001,MATCH(reactions!F$1,Content!$B$1:$D$1,0),0)</f>
        <v>GIF</v>
      </c>
      <c r="G17338" t="str">
        <f>VLOOKUP($A17338,Content!$B$1:$D$1001,MATCH(reactions!G$1,Content!$B$1:$D$1,0),0)</f>
        <v>technology</v>
      </c>
      <c r="H17338">
        <f>VLOOKUP(B17338,'reaction types'!$A$1:$C$17,MATCH(reactions!H$1,'reaction types'!$A$1:$C$1,0),0)</f>
        <v>35</v>
      </c>
    </row>
    <row r="17339" spans="1:8">
      <c r="A17339" t="s">
        <v>359</v>
      </c>
      <c r="B17339" t="s">
        <v>1049</v>
      </c>
      <c r="C17339" s="2">
        <v>44364.84375</v>
      </c>
      <c r="D17339" s="2" t="str">
        <f t="shared" si="272"/>
        <v>June</v>
      </c>
      <c r="E17339" s="2"/>
      <c r="F17339" t="str">
        <f>VLOOKUP($A17339,Content!$B$1:$D$1001,MATCH(reactions!F$1,Content!$B$1:$D$1,0),0)</f>
        <v>GIF</v>
      </c>
      <c r="G17339" t="str">
        <f>VLOOKUP($A17339,Content!$B$1:$D$1001,MATCH(reactions!G$1,Content!$B$1:$D$1,0),0)</f>
        <v>technology</v>
      </c>
      <c r="H17339">
        <f>VLOOKUP(B17339,'reaction types'!$A$1:$C$17,MATCH(reactions!H$1,'reaction types'!$A$1:$C$1,0),0)</f>
        <v>50</v>
      </c>
    </row>
    <row r="17340" spans="1:8">
      <c r="A17340" t="s">
        <v>361</v>
      </c>
      <c r="B17340" t="s">
        <v>1048</v>
      </c>
      <c r="C17340" s="2">
        <v>44358.852777777778</v>
      </c>
      <c r="D17340" s="2" t="str">
        <f t="shared" si="272"/>
        <v>June</v>
      </c>
      <c r="E17340" s="2"/>
      <c r="F17340" t="str">
        <f>VLOOKUP($A17340,Content!$B$1:$D$1001,MATCH(reactions!F$1,Content!$B$1:$D$1,0),0)</f>
        <v>GIF</v>
      </c>
      <c r="G17340" t="str">
        <f>VLOOKUP($A17340,Content!$B$1:$D$1001,MATCH(reactions!G$1,Content!$B$1:$D$1,0),0)</f>
        <v>science</v>
      </c>
      <c r="H17340">
        <f>VLOOKUP(B17340,'reaction types'!$A$1:$C$17,MATCH(reactions!H$1,'reaction types'!$A$1:$C$1,0),0)</f>
        <v>12</v>
      </c>
    </row>
    <row r="17341" spans="1:8">
      <c r="A17341" t="s">
        <v>362</v>
      </c>
      <c r="B17341" t="s">
        <v>1044</v>
      </c>
      <c r="C17341" s="2">
        <v>44351.318749999999</v>
      </c>
      <c r="D17341" s="2" t="str">
        <f t="shared" si="272"/>
        <v>June</v>
      </c>
      <c r="E17341" s="2"/>
      <c r="F17341" t="str">
        <f>VLOOKUP($A17341,Content!$B$1:$D$1001,MATCH(reactions!F$1,Content!$B$1:$D$1,0),0)</f>
        <v>video</v>
      </c>
      <c r="G17341" t="str">
        <f>VLOOKUP($A17341,Content!$B$1:$D$1001,MATCH(reactions!G$1,Content!$B$1:$D$1,0),0)</f>
        <v>culture</v>
      </c>
      <c r="H17341">
        <f>VLOOKUP(B17341,'reaction types'!$A$1:$C$17,MATCH(reactions!H$1,'reaction types'!$A$1:$C$1,0),0)</f>
        <v>65</v>
      </c>
    </row>
    <row r="17342" spans="1:8">
      <c r="A17342" t="s">
        <v>362</v>
      </c>
      <c r="B17342" t="s">
        <v>1042</v>
      </c>
      <c r="C17342" s="2">
        <v>44364.084722222222</v>
      </c>
      <c r="D17342" s="2" t="str">
        <f t="shared" si="272"/>
        <v>June</v>
      </c>
      <c r="E17342" s="2"/>
      <c r="F17342" t="str">
        <f>VLOOKUP($A17342,Content!$B$1:$D$1001,MATCH(reactions!F$1,Content!$B$1:$D$1,0),0)</f>
        <v>video</v>
      </c>
      <c r="G17342" t="str">
        <f>VLOOKUP($A17342,Content!$B$1:$D$1001,MATCH(reactions!G$1,Content!$B$1:$D$1,0),0)</f>
        <v>culture</v>
      </c>
      <c r="H17342">
        <f>VLOOKUP(B17342,'reaction types'!$A$1:$C$17,MATCH(reactions!H$1,'reaction types'!$A$1:$C$1,0),0)</f>
        <v>70</v>
      </c>
    </row>
    <row r="17343" spans="1:8">
      <c r="A17343" t="s">
        <v>362</v>
      </c>
      <c r="B17343" t="s">
        <v>1042</v>
      </c>
      <c r="C17343" s="2">
        <v>44356.809027777781</v>
      </c>
      <c r="D17343" s="2" t="str">
        <f t="shared" si="272"/>
        <v>June</v>
      </c>
      <c r="E17343" s="2"/>
      <c r="F17343" t="str">
        <f>VLOOKUP($A17343,Content!$B$1:$D$1001,MATCH(reactions!F$1,Content!$B$1:$D$1,0),0)</f>
        <v>video</v>
      </c>
      <c r="G17343" t="str">
        <f>VLOOKUP($A17343,Content!$B$1:$D$1001,MATCH(reactions!G$1,Content!$B$1:$D$1,0),0)</f>
        <v>culture</v>
      </c>
      <c r="H17343">
        <f>VLOOKUP(B17343,'reaction types'!$A$1:$C$17,MATCH(reactions!H$1,'reaction types'!$A$1:$C$1,0),0)</f>
        <v>70</v>
      </c>
    </row>
    <row r="17344" spans="1:8">
      <c r="A17344" t="s">
        <v>363</v>
      </c>
      <c r="B17344" t="s">
        <v>1045</v>
      </c>
      <c r="C17344" s="2">
        <v>44002.082638888889</v>
      </c>
      <c r="D17344" s="2" t="str">
        <f t="shared" si="272"/>
        <v>June</v>
      </c>
      <c r="E17344" s="2"/>
      <c r="F17344" t="str">
        <f>VLOOKUP($A17344,Content!$B$1:$D$1001,MATCH(reactions!F$1,Content!$B$1:$D$1,0),0)</f>
        <v>photo</v>
      </c>
      <c r="G17344" t="str">
        <f>VLOOKUP($A17344,Content!$B$1:$D$1001,MATCH(reactions!G$1,Content!$B$1:$D$1,0),0)</f>
        <v>science</v>
      </c>
      <c r="H17344">
        <f>VLOOKUP(B17344,'reaction types'!$A$1:$C$17,MATCH(reactions!H$1,'reaction types'!$A$1:$C$1,0),0)</f>
        <v>20</v>
      </c>
    </row>
    <row r="17345" spans="1:8">
      <c r="A17345" t="s">
        <v>363</v>
      </c>
      <c r="B17345" t="s">
        <v>1040</v>
      </c>
      <c r="C17345" s="2">
        <v>44003.67291666667</v>
      </c>
      <c r="D17345" s="2" t="str">
        <f t="shared" si="272"/>
        <v>June</v>
      </c>
      <c r="E17345" s="2"/>
      <c r="F17345" t="str">
        <f>VLOOKUP($A17345,Content!$B$1:$D$1001,MATCH(reactions!F$1,Content!$B$1:$D$1,0),0)</f>
        <v>photo</v>
      </c>
      <c r="G17345" t="str">
        <f>VLOOKUP($A17345,Content!$B$1:$D$1001,MATCH(reactions!G$1,Content!$B$1:$D$1,0),0)</f>
        <v>science</v>
      </c>
      <c r="H17345">
        <f>VLOOKUP(B17345,'reaction types'!$A$1:$C$17,MATCH(reactions!H$1,'reaction types'!$A$1:$C$1,0),0)</f>
        <v>30</v>
      </c>
    </row>
    <row r="17346" spans="1:8">
      <c r="A17346" t="s">
        <v>363</v>
      </c>
      <c r="B17346" t="s">
        <v>1038</v>
      </c>
      <c r="C17346" s="2">
        <v>44365.354166666664</v>
      </c>
      <c r="D17346" s="2" t="str">
        <f t="shared" si="272"/>
        <v>June</v>
      </c>
      <c r="E17346" s="2"/>
      <c r="F17346" t="str">
        <f>VLOOKUP($A17346,Content!$B$1:$D$1001,MATCH(reactions!F$1,Content!$B$1:$D$1,0),0)</f>
        <v>photo</v>
      </c>
      <c r="G17346" t="str">
        <f>VLOOKUP($A17346,Content!$B$1:$D$1001,MATCH(reactions!G$1,Content!$B$1:$D$1,0),0)</f>
        <v>science</v>
      </c>
      <c r="H17346">
        <f>VLOOKUP(B17346,'reaction types'!$A$1:$C$17,MATCH(reactions!H$1,'reaction types'!$A$1:$C$1,0),0)</f>
        <v>10</v>
      </c>
    </row>
    <row r="17347" spans="1:8">
      <c r="A17347" t="s">
        <v>363</v>
      </c>
      <c r="B17347" t="s">
        <v>1041</v>
      </c>
      <c r="C17347" s="2">
        <v>44002.25277777778</v>
      </c>
      <c r="D17347" s="2" t="str">
        <f t="shared" ref="D17347:D17410" si="273">TEXT(C17347,"mmmm")</f>
        <v>June</v>
      </c>
      <c r="E17347" s="2"/>
      <c r="F17347" t="str">
        <f>VLOOKUP($A17347,Content!$B$1:$D$1001,MATCH(reactions!F$1,Content!$B$1:$D$1,0),0)</f>
        <v>photo</v>
      </c>
      <c r="G17347" t="str">
        <f>VLOOKUP($A17347,Content!$B$1:$D$1001,MATCH(reactions!G$1,Content!$B$1:$D$1,0),0)</f>
        <v>science</v>
      </c>
      <c r="H17347">
        <f>VLOOKUP(B17347,'reaction types'!$A$1:$C$17,MATCH(reactions!H$1,'reaction types'!$A$1:$C$1,0),0)</f>
        <v>35</v>
      </c>
    </row>
    <row r="17348" spans="1:8">
      <c r="A17348" t="s">
        <v>363</v>
      </c>
      <c r="B17348" t="s">
        <v>1049</v>
      </c>
      <c r="C17348" s="2">
        <v>44356.1</v>
      </c>
      <c r="D17348" s="2" t="str">
        <f t="shared" si="273"/>
        <v>June</v>
      </c>
      <c r="E17348" s="2"/>
      <c r="F17348" t="str">
        <f>VLOOKUP($A17348,Content!$B$1:$D$1001,MATCH(reactions!F$1,Content!$B$1:$D$1,0),0)</f>
        <v>photo</v>
      </c>
      <c r="G17348" t="str">
        <f>VLOOKUP($A17348,Content!$B$1:$D$1001,MATCH(reactions!G$1,Content!$B$1:$D$1,0),0)</f>
        <v>science</v>
      </c>
      <c r="H17348">
        <f>VLOOKUP(B17348,'reaction types'!$A$1:$C$17,MATCH(reactions!H$1,'reaction types'!$A$1:$C$1,0),0)</f>
        <v>50</v>
      </c>
    </row>
    <row r="17349" spans="1:8">
      <c r="A17349" t="s">
        <v>364</v>
      </c>
      <c r="B17349" t="s">
        <v>1039</v>
      </c>
      <c r="C17349" s="2">
        <v>44004.439583333333</v>
      </c>
      <c r="D17349" s="2" t="str">
        <f t="shared" si="273"/>
        <v>June</v>
      </c>
      <c r="E17349" s="2"/>
      <c r="F17349" t="str">
        <f>VLOOKUP($A17349,Content!$B$1:$D$1001,MATCH(reactions!F$1,Content!$B$1:$D$1,0),0)</f>
        <v>video</v>
      </c>
      <c r="G17349" t="str">
        <f>VLOOKUP($A17349,Content!$B$1:$D$1001,MATCH(reactions!G$1,Content!$B$1:$D$1,0),0)</f>
        <v>animals</v>
      </c>
      <c r="H17349">
        <f>VLOOKUP(B17349,'reaction types'!$A$1:$C$17,MATCH(reactions!H$1,'reaction types'!$A$1:$C$1,0),0)</f>
        <v>15</v>
      </c>
    </row>
    <row r="17350" spans="1:8">
      <c r="A17350" t="s">
        <v>364</v>
      </c>
      <c r="B17350" t="s">
        <v>1042</v>
      </c>
      <c r="C17350" s="2">
        <v>44004.509722222225</v>
      </c>
      <c r="D17350" s="2" t="str">
        <f t="shared" si="273"/>
        <v>June</v>
      </c>
      <c r="E17350" s="2"/>
      <c r="F17350" t="str">
        <f>VLOOKUP($A17350,Content!$B$1:$D$1001,MATCH(reactions!F$1,Content!$B$1:$D$1,0),0)</f>
        <v>video</v>
      </c>
      <c r="G17350" t="str">
        <f>VLOOKUP($A17350,Content!$B$1:$D$1001,MATCH(reactions!G$1,Content!$B$1:$D$1,0),0)</f>
        <v>animals</v>
      </c>
      <c r="H17350">
        <f>VLOOKUP(B17350,'reaction types'!$A$1:$C$17,MATCH(reactions!H$1,'reaction types'!$A$1:$C$1,0),0)</f>
        <v>70</v>
      </c>
    </row>
    <row r="17351" spans="1:8">
      <c r="A17351" t="s">
        <v>364</v>
      </c>
      <c r="B17351" t="s">
        <v>1042</v>
      </c>
      <c r="C17351" s="2">
        <v>44353.880555555559</v>
      </c>
      <c r="D17351" s="2" t="str">
        <f t="shared" si="273"/>
        <v>June</v>
      </c>
      <c r="E17351" s="2"/>
      <c r="F17351" t="str">
        <f>VLOOKUP($A17351,Content!$B$1:$D$1001,MATCH(reactions!F$1,Content!$B$1:$D$1,0),0)</f>
        <v>video</v>
      </c>
      <c r="G17351" t="str">
        <f>VLOOKUP($A17351,Content!$B$1:$D$1001,MATCH(reactions!G$1,Content!$B$1:$D$1,0),0)</f>
        <v>animals</v>
      </c>
      <c r="H17351">
        <f>VLOOKUP(B17351,'reaction types'!$A$1:$C$17,MATCH(reactions!H$1,'reaction types'!$A$1:$C$1,0),0)</f>
        <v>70</v>
      </c>
    </row>
    <row r="17352" spans="1:8">
      <c r="A17352" t="s">
        <v>364</v>
      </c>
      <c r="B17352" t="s">
        <v>1050</v>
      </c>
      <c r="C17352" s="2">
        <v>44358.654166666667</v>
      </c>
      <c r="D17352" s="2" t="str">
        <f t="shared" si="273"/>
        <v>June</v>
      </c>
      <c r="E17352" s="2"/>
      <c r="F17352" t="str">
        <f>VLOOKUP($A17352,Content!$B$1:$D$1001,MATCH(reactions!F$1,Content!$B$1:$D$1,0),0)</f>
        <v>video</v>
      </c>
      <c r="G17352" t="str">
        <f>VLOOKUP($A17352,Content!$B$1:$D$1001,MATCH(reactions!G$1,Content!$B$1:$D$1,0),0)</f>
        <v>animals</v>
      </c>
      <c r="H17352">
        <f>VLOOKUP(B17352,'reaction types'!$A$1:$C$17,MATCH(reactions!H$1,'reaction types'!$A$1:$C$1,0),0)</f>
        <v>60</v>
      </c>
    </row>
    <row r="17353" spans="1:8">
      <c r="A17353" t="s">
        <v>364</v>
      </c>
      <c r="B17353" t="s">
        <v>1050</v>
      </c>
      <c r="C17353" s="2">
        <v>44007.209027777775</v>
      </c>
      <c r="D17353" s="2" t="str">
        <f t="shared" si="273"/>
        <v>June</v>
      </c>
      <c r="E17353" s="2"/>
      <c r="F17353" t="str">
        <f>VLOOKUP($A17353,Content!$B$1:$D$1001,MATCH(reactions!F$1,Content!$B$1:$D$1,0),0)</f>
        <v>video</v>
      </c>
      <c r="G17353" t="str">
        <f>VLOOKUP($A17353,Content!$B$1:$D$1001,MATCH(reactions!G$1,Content!$B$1:$D$1,0),0)</f>
        <v>animals</v>
      </c>
      <c r="H17353">
        <f>VLOOKUP(B17353,'reaction types'!$A$1:$C$17,MATCH(reactions!H$1,'reaction types'!$A$1:$C$1,0),0)</f>
        <v>60</v>
      </c>
    </row>
    <row r="17354" spans="1:8">
      <c r="A17354" t="s">
        <v>364</v>
      </c>
      <c r="B17354" t="s">
        <v>1049</v>
      </c>
      <c r="C17354" s="2">
        <v>44359.744444444441</v>
      </c>
      <c r="D17354" s="2" t="str">
        <f t="shared" si="273"/>
        <v>June</v>
      </c>
      <c r="E17354" s="2"/>
      <c r="F17354" t="str">
        <f>VLOOKUP($A17354,Content!$B$1:$D$1001,MATCH(reactions!F$1,Content!$B$1:$D$1,0),0)</f>
        <v>video</v>
      </c>
      <c r="G17354" t="str">
        <f>VLOOKUP($A17354,Content!$B$1:$D$1001,MATCH(reactions!G$1,Content!$B$1:$D$1,0),0)</f>
        <v>animals</v>
      </c>
      <c r="H17354">
        <f>VLOOKUP(B17354,'reaction types'!$A$1:$C$17,MATCH(reactions!H$1,'reaction types'!$A$1:$C$1,0),0)</f>
        <v>50</v>
      </c>
    </row>
    <row r="17355" spans="1:8">
      <c r="A17355" t="s">
        <v>364</v>
      </c>
      <c r="B17355" t="s">
        <v>1047</v>
      </c>
      <c r="C17355" s="2">
        <v>44007.197916666664</v>
      </c>
      <c r="D17355" s="2" t="str">
        <f t="shared" si="273"/>
        <v>June</v>
      </c>
      <c r="E17355" s="2"/>
      <c r="F17355" t="str">
        <f>VLOOKUP($A17355,Content!$B$1:$D$1001,MATCH(reactions!F$1,Content!$B$1:$D$1,0),0)</f>
        <v>video</v>
      </c>
      <c r="G17355" t="str">
        <f>VLOOKUP($A17355,Content!$B$1:$D$1001,MATCH(reactions!G$1,Content!$B$1:$D$1,0),0)</f>
        <v>animals</v>
      </c>
      <c r="H17355">
        <f>VLOOKUP(B17355,'reaction types'!$A$1:$C$17,MATCH(reactions!H$1,'reaction types'!$A$1:$C$1,0),0)</f>
        <v>45</v>
      </c>
    </row>
    <row r="17356" spans="1:8">
      <c r="A17356" t="s">
        <v>366</v>
      </c>
      <c r="B17356" t="s">
        <v>1050</v>
      </c>
      <c r="C17356" s="2">
        <v>44004.252083333333</v>
      </c>
      <c r="D17356" s="2" t="str">
        <f t="shared" si="273"/>
        <v>June</v>
      </c>
      <c r="E17356" s="2"/>
      <c r="F17356" t="str">
        <f>VLOOKUP($A17356,Content!$B$1:$D$1001,MATCH(reactions!F$1,Content!$B$1:$D$1,0),0)</f>
        <v>audio</v>
      </c>
      <c r="G17356" t="str">
        <f>VLOOKUP($A17356,Content!$B$1:$D$1001,MATCH(reactions!G$1,Content!$B$1:$D$1,0),0)</f>
        <v>technology</v>
      </c>
      <c r="H17356">
        <f>VLOOKUP(B17356,'reaction types'!$A$1:$C$17,MATCH(reactions!H$1,'reaction types'!$A$1:$C$1,0),0)</f>
        <v>60</v>
      </c>
    </row>
    <row r="17357" spans="1:8">
      <c r="A17357" t="s">
        <v>366</v>
      </c>
      <c r="B17357" t="s">
        <v>1044</v>
      </c>
      <c r="C17357" s="2">
        <v>44011.870138888888</v>
      </c>
      <c r="D17357" s="2" t="str">
        <f t="shared" si="273"/>
        <v>June</v>
      </c>
      <c r="E17357" s="2"/>
      <c r="F17357" t="str">
        <f>VLOOKUP($A17357,Content!$B$1:$D$1001,MATCH(reactions!F$1,Content!$B$1:$D$1,0),0)</f>
        <v>audio</v>
      </c>
      <c r="G17357" t="str">
        <f>VLOOKUP($A17357,Content!$B$1:$D$1001,MATCH(reactions!G$1,Content!$B$1:$D$1,0),0)</f>
        <v>technology</v>
      </c>
      <c r="H17357">
        <f>VLOOKUP(B17357,'reaction types'!$A$1:$C$17,MATCH(reactions!H$1,'reaction types'!$A$1:$C$1,0),0)</f>
        <v>65</v>
      </c>
    </row>
    <row r="17358" spans="1:8">
      <c r="A17358" t="s">
        <v>367</v>
      </c>
      <c r="B17358" t="s">
        <v>1049</v>
      </c>
      <c r="C17358" s="2">
        <v>44362.413888888892</v>
      </c>
      <c r="D17358" s="2" t="str">
        <f t="shared" si="273"/>
        <v>June</v>
      </c>
      <c r="E17358" s="2"/>
      <c r="F17358" t="str">
        <f>VLOOKUP($A17358,Content!$B$1:$D$1001,MATCH(reactions!F$1,Content!$B$1:$D$1,0),0)</f>
        <v>GIF</v>
      </c>
      <c r="G17358" t="str">
        <f>VLOOKUP($A17358,Content!$B$1:$D$1001,MATCH(reactions!G$1,Content!$B$1:$D$1,0),0)</f>
        <v>dogs</v>
      </c>
      <c r="H17358">
        <f>VLOOKUP(B17358,'reaction types'!$A$1:$C$17,MATCH(reactions!H$1,'reaction types'!$A$1:$C$1,0),0)</f>
        <v>50</v>
      </c>
    </row>
    <row r="17359" spans="1:8">
      <c r="A17359" t="s">
        <v>367</v>
      </c>
      <c r="B17359" t="s">
        <v>1045</v>
      </c>
      <c r="C17359" s="2">
        <v>44012.69027777778</v>
      </c>
      <c r="D17359" s="2" t="str">
        <f t="shared" si="273"/>
        <v>June</v>
      </c>
      <c r="E17359" s="2"/>
      <c r="F17359" t="str">
        <f>VLOOKUP($A17359,Content!$B$1:$D$1001,MATCH(reactions!F$1,Content!$B$1:$D$1,0),0)</f>
        <v>GIF</v>
      </c>
      <c r="G17359" t="str">
        <f>VLOOKUP($A17359,Content!$B$1:$D$1001,MATCH(reactions!G$1,Content!$B$1:$D$1,0),0)</f>
        <v>dogs</v>
      </c>
      <c r="H17359">
        <f>VLOOKUP(B17359,'reaction types'!$A$1:$C$17,MATCH(reactions!H$1,'reaction types'!$A$1:$C$1,0),0)</f>
        <v>20</v>
      </c>
    </row>
    <row r="17360" spans="1:8">
      <c r="A17360" t="s">
        <v>368</v>
      </c>
      <c r="B17360" t="s">
        <v>1046</v>
      </c>
      <c r="C17360" s="2">
        <v>44000.79791666667</v>
      </c>
      <c r="D17360" s="2" t="str">
        <f t="shared" si="273"/>
        <v>June</v>
      </c>
      <c r="E17360" s="2"/>
      <c r="F17360" t="str">
        <f>VLOOKUP($A17360,Content!$B$1:$D$1001,MATCH(reactions!F$1,Content!$B$1:$D$1,0),0)</f>
        <v>photo</v>
      </c>
      <c r="G17360" t="str">
        <f>VLOOKUP($A17360,Content!$B$1:$D$1001,MATCH(reactions!G$1,Content!$B$1:$D$1,0),0)</f>
        <v>education</v>
      </c>
      <c r="H17360">
        <f>VLOOKUP(B17360,'reaction types'!$A$1:$C$17,MATCH(reactions!H$1,'reaction types'!$A$1:$C$1,0),0)</f>
        <v>75</v>
      </c>
    </row>
    <row r="17361" spans="1:8">
      <c r="A17361" t="s">
        <v>368</v>
      </c>
      <c r="B17361" t="s">
        <v>1038</v>
      </c>
      <c r="C17361" s="2">
        <v>44350.617361111108</v>
      </c>
      <c r="D17361" s="2" t="str">
        <f t="shared" si="273"/>
        <v>June</v>
      </c>
      <c r="E17361" s="2"/>
      <c r="F17361" t="str">
        <f>VLOOKUP($A17361,Content!$B$1:$D$1001,MATCH(reactions!F$1,Content!$B$1:$D$1,0),0)</f>
        <v>photo</v>
      </c>
      <c r="G17361" t="str">
        <f>VLOOKUP($A17361,Content!$B$1:$D$1001,MATCH(reactions!G$1,Content!$B$1:$D$1,0),0)</f>
        <v>education</v>
      </c>
      <c r="H17361">
        <f>VLOOKUP(B17361,'reaction types'!$A$1:$C$17,MATCH(reactions!H$1,'reaction types'!$A$1:$C$1,0),0)</f>
        <v>10</v>
      </c>
    </row>
    <row r="17362" spans="1:8">
      <c r="A17362" t="s">
        <v>368</v>
      </c>
      <c r="B17362" t="s">
        <v>1044</v>
      </c>
      <c r="C17362" s="2">
        <v>44351.011805555558</v>
      </c>
      <c r="D17362" s="2" t="str">
        <f t="shared" si="273"/>
        <v>June</v>
      </c>
      <c r="E17362" s="2"/>
      <c r="F17362" t="str">
        <f>VLOOKUP($A17362,Content!$B$1:$D$1001,MATCH(reactions!F$1,Content!$B$1:$D$1,0),0)</f>
        <v>photo</v>
      </c>
      <c r="G17362" t="str">
        <f>VLOOKUP($A17362,Content!$B$1:$D$1001,MATCH(reactions!G$1,Content!$B$1:$D$1,0),0)</f>
        <v>education</v>
      </c>
      <c r="H17362">
        <f>VLOOKUP(B17362,'reaction types'!$A$1:$C$17,MATCH(reactions!H$1,'reaction types'!$A$1:$C$1,0),0)</f>
        <v>65</v>
      </c>
    </row>
    <row r="17363" spans="1:8">
      <c r="A17363" t="s">
        <v>369</v>
      </c>
      <c r="B17363" t="s">
        <v>1046</v>
      </c>
      <c r="C17363" s="2">
        <v>44003.640972222223</v>
      </c>
      <c r="D17363" s="2" t="str">
        <f t="shared" si="273"/>
        <v>June</v>
      </c>
      <c r="E17363" s="2"/>
      <c r="F17363" t="str">
        <f>VLOOKUP($A17363,Content!$B$1:$D$1001,MATCH(reactions!F$1,Content!$B$1:$D$1,0),0)</f>
        <v>video</v>
      </c>
      <c r="G17363" t="str">
        <f>VLOOKUP($A17363,Content!$B$1:$D$1001,MATCH(reactions!G$1,Content!$B$1:$D$1,0),0)</f>
        <v>tennis</v>
      </c>
      <c r="H17363">
        <f>VLOOKUP(B17363,'reaction types'!$A$1:$C$17,MATCH(reactions!H$1,'reaction types'!$A$1:$C$1,0),0)</f>
        <v>75</v>
      </c>
    </row>
    <row r="17364" spans="1:8">
      <c r="A17364" t="s">
        <v>369</v>
      </c>
      <c r="B17364" t="s">
        <v>1047</v>
      </c>
      <c r="C17364" s="2">
        <v>44360.102083333331</v>
      </c>
      <c r="D17364" s="2" t="str">
        <f t="shared" si="273"/>
        <v>June</v>
      </c>
      <c r="E17364" s="2"/>
      <c r="F17364" t="str">
        <f>VLOOKUP($A17364,Content!$B$1:$D$1001,MATCH(reactions!F$1,Content!$B$1:$D$1,0),0)</f>
        <v>video</v>
      </c>
      <c r="G17364" t="str">
        <f>VLOOKUP($A17364,Content!$B$1:$D$1001,MATCH(reactions!G$1,Content!$B$1:$D$1,0),0)</f>
        <v>tennis</v>
      </c>
      <c r="H17364">
        <f>VLOOKUP(B17364,'reaction types'!$A$1:$C$17,MATCH(reactions!H$1,'reaction types'!$A$1:$C$1,0),0)</f>
        <v>45</v>
      </c>
    </row>
    <row r="17365" spans="1:8">
      <c r="A17365" t="s">
        <v>370</v>
      </c>
      <c r="B17365" t="s">
        <v>1041</v>
      </c>
      <c r="C17365" s="2">
        <v>44364.572916666664</v>
      </c>
      <c r="D17365" s="2" t="str">
        <f t="shared" si="273"/>
        <v>June</v>
      </c>
      <c r="E17365" s="2"/>
      <c r="F17365" t="str">
        <f>VLOOKUP($A17365,Content!$B$1:$D$1001,MATCH(reactions!F$1,Content!$B$1:$D$1,0),0)</f>
        <v>audio</v>
      </c>
      <c r="G17365" t="str">
        <f>VLOOKUP($A17365,Content!$B$1:$D$1001,MATCH(reactions!G$1,Content!$B$1:$D$1,0),0)</f>
        <v>tennis</v>
      </c>
      <c r="H17365">
        <f>VLOOKUP(B17365,'reaction types'!$A$1:$C$17,MATCH(reactions!H$1,'reaction types'!$A$1:$C$1,0),0)</f>
        <v>35</v>
      </c>
    </row>
    <row r="17366" spans="1:8">
      <c r="A17366" t="s">
        <v>370</v>
      </c>
      <c r="B17366" t="s">
        <v>1047</v>
      </c>
      <c r="C17366" s="2">
        <v>44351.42291666667</v>
      </c>
      <c r="D17366" s="2" t="str">
        <f t="shared" si="273"/>
        <v>June</v>
      </c>
      <c r="E17366" s="2"/>
      <c r="F17366" t="str">
        <f>VLOOKUP($A17366,Content!$B$1:$D$1001,MATCH(reactions!F$1,Content!$B$1:$D$1,0),0)</f>
        <v>audio</v>
      </c>
      <c r="G17366" t="str">
        <f>VLOOKUP($A17366,Content!$B$1:$D$1001,MATCH(reactions!G$1,Content!$B$1:$D$1,0),0)</f>
        <v>tennis</v>
      </c>
      <c r="H17366">
        <f>VLOOKUP(B17366,'reaction types'!$A$1:$C$17,MATCH(reactions!H$1,'reaction types'!$A$1:$C$1,0),0)</f>
        <v>45</v>
      </c>
    </row>
    <row r="17367" spans="1:8">
      <c r="A17367" t="s">
        <v>371</v>
      </c>
      <c r="B17367" t="s">
        <v>1041</v>
      </c>
      <c r="C17367" s="2">
        <v>44355.677777777775</v>
      </c>
      <c r="D17367" s="2" t="str">
        <f t="shared" si="273"/>
        <v>June</v>
      </c>
      <c r="E17367" s="2"/>
      <c r="F17367" t="str">
        <f>VLOOKUP($A17367,Content!$B$1:$D$1001,MATCH(reactions!F$1,Content!$B$1:$D$1,0),0)</f>
        <v>video</v>
      </c>
      <c r="G17367" t="str">
        <f>VLOOKUP($A17367,Content!$B$1:$D$1001,MATCH(reactions!G$1,Content!$B$1:$D$1,0),0)</f>
        <v>education</v>
      </c>
      <c r="H17367">
        <f>VLOOKUP(B17367,'reaction types'!$A$1:$C$17,MATCH(reactions!H$1,'reaction types'!$A$1:$C$1,0),0)</f>
        <v>35</v>
      </c>
    </row>
    <row r="17368" spans="1:8">
      <c r="A17368" t="s">
        <v>372</v>
      </c>
      <c r="B17368" t="s">
        <v>1049</v>
      </c>
      <c r="C17368" s="2">
        <v>44010.922222222223</v>
      </c>
      <c r="D17368" s="2" t="str">
        <f t="shared" si="273"/>
        <v>June</v>
      </c>
      <c r="E17368" s="2"/>
      <c r="F17368" t="str">
        <f>VLOOKUP($A17368,Content!$B$1:$D$1001,MATCH(reactions!F$1,Content!$B$1:$D$1,0),0)</f>
        <v>GIF</v>
      </c>
      <c r="G17368" t="str">
        <f>VLOOKUP($A17368,Content!$B$1:$D$1001,MATCH(reactions!G$1,Content!$B$1:$D$1,0),0)</f>
        <v>veganism</v>
      </c>
      <c r="H17368">
        <f>VLOOKUP(B17368,'reaction types'!$A$1:$C$17,MATCH(reactions!H$1,'reaction types'!$A$1:$C$1,0),0)</f>
        <v>50</v>
      </c>
    </row>
    <row r="17369" spans="1:8">
      <c r="A17369" t="s">
        <v>372</v>
      </c>
      <c r="B17369" t="s">
        <v>1046</v>
      </c>
      <c r="C17369" s="2">
        <v>44351.254166666666</v>
      </c>
      <c r="D17369" s="2" t="str">
        <f t="shared" si="273"/>
        <v>June</v>
      </c>
      <c r="E17369" s="2"/>
      <c r="F17369" t="str">
        <f>VLOOKUP($A17369,Content!$B$1:$D$1001,MATCH(reactions!F$1,Content!$B$1:$D$1,0),0)</f>
        <v>GIF</v>
      </c>
      <c r="G17369" t="str">
        <f>VLOOKUP($A17369,Content!$B$1:$D$1001,MATCH(reactions!G$1,Content!$B$1:$D$1,0),0)</f>
        <v>veganism</v>
      </c>
      <c r="H17369">
        <f>VLOOKUP(B17369,'reaction types'!$A$1:$C$17,MATCH(reactions!H$1,'reaction types'!$A$1:$C$1,0),0)</f>
        <v>75</v>
      </c>
    </row>
    <row r="17370" spans="1:8">
      <c r="A17370" t="s">
        <v>372</v>
      </c>
      <c r="B17370" t="s">
        <v>1052</v>
      </c>
      <c r="C17370" s="2">
        <v>44363.022222222222</v>
      </c>
      <c r="D17370" s="2" t="str">
        <f t="shared" si="273"/>
        <v>June</v>
      </c>
      <c r="E17370" s="2"/>
      <c r="F17370" t="str">
        <f>VLOOKUP($A17370,Content!$B$1:$D$1001,MATCH(reactions!F$1,Content!$B$1:$D$1,0),0)</f>
        <v>GIF</v>
      </c>
      <c r="G17370" t="str">
        <f>VLOOKUP($A17370,Content!$B$1:$D$1001,MATCH(reactions!G$1,Content!$B$1:$D$1,0),0)</f>
        <v>veganism</v>
      </c>
      <c r="H17370">
        <f>VLOOKUP(B17370,'reaction types'!$A$1:$C$17,MATCH(reactions!H$1,'reaction types'!$A$1:$C$1,0),0)</f>
        <v>72</v>
      </c>
    </row>
    <row r="17371" spans="1:8">
      <c r="A17371" t="s">
        <v>373</v>
      </c>
      <c r="B17371" t="s">
        <v>1037</v>
      </c>
      <c r="C17371" s="2">
        <v>44008.697222222225</v>
      </c>
      <c r="D17371" s="2" t="str">
        <f t="shared" si="273"/>
        <v>June</v>
      </c>
      <c r="E17371" s="2"/>
      <c r="F17371" t="str">
        <f>VLOOKUP($A17371,Content!$B$1:$D$1001,MATCH(reactions!F$1,Content!$B$1:$D$1,0),0)</f>
        <v>audio</v>
      </c>
      <c r="G17371" t="str">
        <f>VLOOKUP($A17371,Content!$B$1:$D$1001,MATCH(reactions!G$1,Content!$B$1:$D$1,0),0)</f>
        <v>animals</v>
      </c>
      <c r="H17371">
        <f>VLOOKUP(B17371,'reaction types'!$A$1:$C$17,MATCH(reactions!H$1,'reaction types'!$A$1:$C$1,0),0)</f>
        <v>0</v>
      </c>
    </row>
    <row r="17372" spans="1:8">
      <c r="A17372" t="s">
        <v>373</v>
      </c>
      <c r="B17372" t="s">
        <v>1039</v>
      </c>
      <c r="C17372" s="2">
        <v>44351.804166666669</v>
      </c>
      <c r="D17372" s="2" t="str">
        <f t="shared" si="273"/>
        <v>June</v>
      </c>
      <c r="E17372" s="2"/>
      <c r="F17372" t="str">
        <f>VLOOKUP($A17372,Content!$B$1:$D$1001,MATCH(reactions!F$1,Content!$B$1:$D$1,0),0)</f>
        <v>audio</v>
      </c>
      <c r="G17372" t="str">
        <f>VLOOKUP($A17372,Content!$B$1:$D$1001,MATCH(reactions!G$1,Content!$B$1:$D$1,0),0)</f>
        <v>animals</v>
      </c>
      <c r="H17372">
        <f>VLOOKUP(B17372,'reaction types'!$A$1:$C$17,MATCH(reactions!H$1,'reaction types'!$A$1:$C$1,0),0)</f>
        <v>15</v>
      </c>
    </row>
    <row r="17373" spans="1:8">
      <c r="A17373" t="s">
        <v>373</v>
      </c>
      <c r="B17373" t="s">
        <v>1048</v>
      </c>
      <c r="C17373" s="2">
        <v>44349.890972222223</v>
      </c>
      <c r="D17373" s="2" t="str">
        <f t="shared" si="273"/>
        <v>June</v>
      </c>
      <c r="E17373" s="2"/>
      <c r="F17373" t="str">
        <f>VLOOKUP($A17373,Content!$B$1:$D$1001,MATCH(reactions!F$1,Content!$B$1:$D$1,0),0)</f>
        <v>audio</v>
      </c>
      <c r="G17373" t="str">
        <f>VLOOKUP($A17373,Content!$B$1:$D$1001,MATCH(reactions!G$1,Content!$B$1:$D$1,0),0)</f>
        <v>animals</v>
      </c>
      <c r="H17373">
        <f>VLOOKUP(B17373,'reaction types'!$A$1:$C$17,MATCH(reactions!H$1,'reaction types'!$A$1:$C$1,0),0)</f>
        <v>12</v>
      </c>
    </row>
    <row r="17374" spans="1:8">
      <c r="A17374" t="s">
        <v>373</v>
      </c>
      <c r="B17374" t="s">
        <v>1044</v>
      </c>
      <c r="C17374" s="2">
        <v>44359.215277777781</v>
      </c>
      <c r="D17374" s="2" t="str">
        <f t="shared" si="273"/>
        <v>June</v>
      </c>
      <c r="E17374" s="2"/>
      <c r="F17374" t="str">
        <f>VLOOKUP($A17374,Content!$B$1:$D$1001,MATCH(reactions!F$1,Content!$B$1:$D$1,0),0)</f>
        <v>audio</v>
      </c>
      <c r="G17374" t="str">
        <f>VLOOKUP($A17374,Content!$B$1:$D$1001,MATCH(reactions!G$1,Content!$B$1:$D$1,0),0)</f>
        <v>animals</v>
      </c>
      <c r="H17374">
        <f>VLOOKUP(B17374,'reaction types'!$A$1:$C$17,MATCH(reactions!H$1,'reaction types'!$A$1:$C$1,0),0)</f>
        <v>65</v>
      </c>
    </row>
    <row r="17375" spans="1:8">
      <c r="A17375" t="s">
        <v>373</v>
      </c>
      <c r="B17375" t="s">
        <v>1037</v>
      </c>
      <c r="C17375" s="2">
        <v>44003.334027777775</v>
      </c>
      <c r="D17375" s="2" t="str">
        <f t="shared" si="273"/>
        <v>June</v>
      </c>
      <c r="E17375" s="2"/>
      <c r="F17375" t="str">
        <f>VLOOKUP($A17375,Content!$B$1:$D$1001,MATCH(reactions!F$1,Content!$B$1:$D$1,0),0)</f>
        <v>audio</v>
      </c>
      <c r="G17375" t="str">
        <f>VLOOKUP($A17375,Content!$B$1:$D$1001,MATCH(reactions!G$1,Content!$B$1:$D$1,0),0)</f>
        <v>animals</v>
      </c>
      <c r="H17375">
        <f>VLOOKUP(B17375,'reaction types'!$A$1:$C$17,MATCH(reactions!H$1,'reaction types'!$A$1:$C$1,0),0)</f>
        <v>0</v>
      </c>
    </row>
    <row r="17376" spans="1:8">
      <c r="A17376" t="s">
        <v>373</v>
      </c>
      <c r="B17376" t="s">
        <v>1047</v>
      </c>
      <c r="C17376" s="2">
        <v>44364.871527777781</v>
      </c>
      <c r="D17376" s="2" t="str">
        <f t="shared" si="273"/>
        <v>June</v>
      </c>
      <c r="E17376" s="2"/>
      <c r="F17376" t="str">
        <f>VLOOKUP($A17376,Content!$B$1:$D$1001,MATCH(reactions!F$1,Content!$B$1:$D$1,0),0)</f>
        <v>audio</v>
      </c>
      <c r="G17376" t="str">
        <f>VLOOKUP($A17376,Content!$B$1:$D$1001,MATCH(reactions!G$1,Content!$B$1:$D$1,0),0)</f>
        <v>animals</v>
      </c>
      <c r="H17376">
        <f>VLOOKUP(B17376,'reaction types'!$A$1:$C$17,MATCH(reactions!H$1,'reaction types'!$A$1:$C$1,0),0)</f>
        <v>45</v>
      </c>
    </row>
    <row r="17377" spans="1:8">
      <c r="A17377" t="s">
        <v>373</v>
      </c>
      <c r="B17377" t="s">
        <v>1041</v>
      </c>
      <c r="C17377" s="2">
        <v>44348.711805555555</v>
      </c>
      <c r="D17377" s="2" t="str">
        <f t="shared" si="273"/>
        <v>June</v>
      </c>
      <c r="E17377" s="2"/>
      <c r="F17377" t="str">
        <f>VLOOKUP($A17377,Content!$B$1:$D$1001,MATCH(reactions!F$1,Content!$B$1:$D$1,0),0)</f>
        <v>audio</v>
      </c>
      <c r="G17377" t="str">
        <f>VLOOKUP($A17377,Content!$B$1:$D$1001,MATCH(reactions!G$1,Content!$B$1:$D$1,0),0)</f>
        <v>animals</v>
      </c>
      <c r="H17377">
        <f>VLOOKUP(B17377,'reaction types'!$A$1:$C$17,MATCH(reactions!H$1,'reaction types'!$A$1:$C$1,0),0)</f>
        <v>35</v>
      </c>
    </row>
    <row r="17378" spans="1:8">
      <c r="A17378" t="s">
        <v>374</v>
      </c>
      <c r="B17378" t="s">
        <v>1043</v>
      </c>
      <c r="C17378" s="2">
        <v>44353.193055555559</v>
      </c>
      <c r="D17378" s="2" t="str">
        <f t="shared" si="273"/>
        <v>June</v>
      </c>
      <c r="E17378" s="2"/>
      <c r="F17378" t="str">
        <f>VLOOKUP($A17378,Content!$B$1:$D$1001,MATCH(reactions!F$1,Content!$B$1:$D$1,0),0)</f>
        <v>video</v>
      </c>
      <c r="G17378" t="str">
        <f>VLOOKUP($A17378,Content!$B$1:$D$1001,MATCH(reactions!G$1,Content!$B$1:$D$1,0),0)</f>
        <v>healthy eating</v>
      </c>
      <c r="H17378">
        <f>VLOOKUP(B17378,'reaction types'!$A$1:$C$17,MATCH(reactions!H$1,'reaction types'!$A$1:$C$1,0),0)</f>
        <v>5</v>
      </c>
    </row>
    <row r="17379" spans="1:8">
      <c r="A17379" t="s">
        <v>375</v>
      </c>
      <c r="B17379" t="s">
        <v>1043</v>
      </c>
      <c r="C17379" s="2">
        <v>44003.98333333333</v>
      </c>
      <c r="D17379" s="2" t="str">
        <f t="shared" si="273"/>
        <v>June</v>
      </c>
      <c r="E17379" s="2"/>
      <c r="F17379" t="str">
        <f>VLOOKUP($A17379,Content!$B$1:$D$1001,MATCH(reactions!F$1,Content!$B$1:$D$1,0),0)</f>
        <v>video</v>
      </c>
      <c r="G17379" t="str">
        <f>VLOOKUP($A17379,Content!$B$1:$D$1001,MATCH(reactions!G$1,Content!$B$1:$D$1,0),0)</f>
        <v>travel</v>
      </c>
      <c r="H17379">
        <f>VLOOKUP(B17379,'reaction types'!$A$1:$C$17,MATCH(reactions!H$1,'reaction types'!$A$1:$C$1,0),0)</f>
        <v>5</v>
      </c>
    </row>
    <row r="17380" spans="1:8">
      <c r="A17380" t="s">
        <v>376</v>
      </c>
      <c r="B17380" t="s">
        <v>1048</v>
      </c>
      <c r="C17380" s="2">
        <v>44362.050694444442</v>
      </c>
      <c r="D17380" s="2" t="str">
        <f t="shared" si="273"/>
        <v>June</v>
      </c>
      <c r="E17380" s="2"/>
      <c r="F17380" t="str">
        <f>VLOOKUP($A17380,Content!$B$1:$D$1001,MATCH(reactions!F$1,Content!$B$1:$D$1,0),0)</f>
        <v>photo</v>
      </c>
      <c r="G17380" t="str">
        <f>VLOOKUP($A17380,Content!$B$1:$D$1001,MATCH(reactions!G$1,Content!$B$1:$D$1,0),0)</f>
        <v>soccer</v>
      </c>
      <c r="H17380">
        <f>VLOOKUP(B17380,'reaction types'!$A$1:$C$17,MATCH(reactions!H$1,'reaction types'!$A$1:$C$1,0),0)</f>
        <v>12</v>
      </c>
    </row>
    <row r="17381" spans="1:8">
      <c r="A17381" t="s">
        <v>376</v>
      </c>
      <c r="B17381" t="s">
        <v>1047</v>
      </c>
      <c r="C17381" s="2">
        <v>44364.162499999999</v>
      </c>
      <c r="D17381" s="2" t="str">
        <f t="shared" si="273"/>
        <v>June</v>
      </c>
      <c r="E17381" s="2"/>
      <c r="F17381" t="str">
        <f>VLOOKUP($A17381,Content!$B$1:$D$1001,MATCH(reactions!F$1,Content!$B$1:$D$1,0),0)</f>
        <v>photo</v>
      </c>
      <c r="G17381" t="str">
        <f>VLOOKUP($A17381,Content!$B$1:$D$1001,MATCH(reactions!G$1,Content!$B$1:$D$1,0),0)</f>
        <v>soccer</v>
      </c>
      <c r="H17381">
        <f>VLOOKUP(B17381,'reaction types'!$A$1:$C$17,MATCH(reactions!H$1,'reaction types'!$A$1:$C$1,0),0)</f>
        <v>45</v>
      </c>
    </row>
    <row r="17382" spans="1:8">
      <c r="A17382" t="s">
        <v>377</v>
      </c>
      <c r="B17382" t="s">
        <v>1044</v>
      </c>
      <c r="C17382" s="2">
        <v>44355.484722222223</v>
      </c>
      <c r="D17382" s="2" t="str">
        <f t="shared" si="273"/>
        <v>June</v>
      </c>
      <c r="E17382" s="2"/>
      <c r="F17382" t="str">
        <f>VLOOKUP($A17382,Content!$B$1:$D$1001,MATCH(reactions!F$1,Content!$B$1:$D$1,0),0)</f>
        <v>audio</v>
      </c>
      <c r="G17382" t="str">
        <f>VLOOKUP($A17382,Content!$B$1:$D$1001,MATCH(reactions!G$1,Content!$B$1:$D$1,0),0)</f>
        <v>healthy eating</v>
      </c>
      <c r="H17382">
        <f>VLOOKUP(B17382,'reaction types'!$A$1:$C$17,MATCH(reactions!H$1,'reaction types'!$A$1:$C$1,0),0)</f>
        <v>65</v>
      </c>
    </row>
    <row r="17383" spans="1:8">
      <c r="A17383" t="s">
        <v>380</v>
      </c>
      <c r="B17383" t="s">
        <v>1044</v>
      </c>
      <c r="C17383" s="2">
        <v>44361.919444444444</v>
      </c>
      <c r="D17383" s="2" t="str">
        <f t="shared" si="273"/>
        <v>June</v>
      </c>
      <c r="E17383" s="2"/>
      <c r="F17383" t="str">
        <f>VLOOKUP($A17383,Content!$B$1:$D$1001,MATCH(reactions!F$1,Content!$B$1:$D$1,0),0)</f>
        <v>audio</v>
      </c>
      <c r="G17383" t="str">
        <f>VLOOKUP($A17383,Content!$B$1:$D$1001,MATCH(reactions!G$1,Content!$B$1:$D$1,0),0)</f>
        <v>tennis</v>
      </c>
      <c r="H17383">
        <f>VLOOKUP(B17383,'reaction types'!$A$1:$C$17,MATCH(reactions!H$1,'reaction types'!$A$1:$C$1,0),0)</f>
        <v>65</v>
      </c>
    </row>
    <row r="17384" spans="1:8">
      <c r="A17384" t="s">
        <v>380</v>
      </c>
      <c r="B17384" t="s">
        <v>1052</v>
      </c>
      <c r="C17384" s="2">
        <v>44012.273611111108</v>
      </c>
      <c r="D17384" s="2" t="str">
        <f t="shared" si="273"/>
        <v>June</v>
      </c>
      <c r="E17384" s="2"/>
      <c r="F17384" t="str">
        <f>VLOOKUP($A17384,Content!$B$1:$D$1001,MATCH(reactions!F$1,Content!$B$1:$D$1,0),0)</f>
        <v>audio</v>
      </c>
      <c r="G17384" t="str">
        <f>VLOOKUP($A17384,Content!$B$1:$D$1001,MATCH(reactions!G$1,Content!$B$1:$D$1,0),0)</f>
        <v>tennis</v>
      </c>
      <c r="H17384">
        <f>VLOOKUP(B17384,'reaction types'!$A$1:$C$17,MATCH(reactions!H$1,'reaction types'!$A$1:$C$1,0),0)</f>
        <v>72</v>
      </c>
    </row>
    <row r="17385" spans="1:8">
      <c r="A17385" t="s">
        <v>381</v>
      </c>
      <c r="B17385" t="s">
        <v>1051</v>
      </c>
      <c r="C17385" s="2">
        <v>44359.061111111114</v>
      </c>
      <c r="D17385" s="2" t="str">
        <f t="shared" si="273"/>
        <v>June</v>
      </c>
      <c r="E17385" s="2"/>
      <c r="F17385" t="str">
        <f>VLOOKUP($A17385,Content!$B$1:$D$1001,MATCH(reactions!F$1,Content!$B$1:$D$1,0),0)</f>
        <v>photo</v>
      </c>
      <c r="G17385" t="str">
        <f>VLOOKUP($A17385,Content!$B$1:$D$1001,MATCH(reactions!G$1,Content!$B$1:$D$1,0),0)</f>
        <v>public speaking</v>
      </c>
      <c r="H17385">
        <f>VLOOKUP(B17385,'reaction types'!$A$1:$C$17,MATCH(reactions!H$1,'reaction types'!$A$1:$C$1,0),0)</f>
        <v>70</v>
      </c>
    </row>
    <row r="17386" spans="1:8">
      <c r="A17386" t="s">
        <v>381</v>
      </c>
      <c r="B17386" t="s">
        <v>1043</v>
      </c>
      <c r="C17386" s="2">
        <v>44003.722222222219</v>
      </c>
      <c r="D17386" s="2" t="str">
        <f t="shared" si="273"/>
        <v>June</v>
      </c>
      <c r="E17386" s="2"/>
      <c r="F17386" t="str">
        <f>VLOOKUP($A17386,Content!$B$1:$D$1001,MATCH(reactions!F$1,Content!$B$1:$D$1,0),0)</f>
        <v>photo</v>
      </c>
      <c r="G17386" t="str">
        <f>VLOOKUP($A17386,Content!$B$1:$D$1001,MATCH(reactions!G$1,Content!$B$1:$D$1,0),0)</f>
        <v>public speaking</v>
      </c>
      <c r="H17386">
        <f>VLOOKUP(B17386,'reaction types'!$A$1:$C$17,MATCH(reactions!H$1,'reaction types'!$A$1:$C$1,0),0)</f>
        <v>5</v>
      </c>
    </row>
    <row r="17387" spans="1:8">
      <c r="A17387" t="s">
        <v>381</v>
      </c>
      <c r="B17387" t="s">
        <v>1038</v>
      </c>
      <c r="C17387" s="2">
        <v>44364.611111111109</v>
      </c>
      <c r="D17387" s="2" t="str">
        <f t="shared" si="273"/>
        <v>June</v>
      </c>
      <c r="E17387" s="2"/>
      <c r="F17387" t="str">
        <f>VLOOKUP($A17387,Content!$B$1:$D$1001,MATCH(reactions!F$1,Content!$B$1:$D$1,0),0)</f>
        <v>photo</v>
      </c>
      <c r="G17387" t="str">
        <f>VLOOKUP($A17387,Content!$B$1:$D$1001,MATCH(reactions!G$1,Content!$B$1:$D$1,0),0)</f>
        <v>public speaking</v>
      </c>
      <c r="H17387">
        <f>VLOOKUP(B17387,'reaction types'!$A$1:$C$17,MATCH(reactions!H$1,'reaction types'!$A$1:$C$1,0),0)</f>
        <v>10</v>
      </c>
    </row>
    <row r="17388" spans="1:8">
      <c r="A17388" t="s">
        <v>381</v>
      </c>
      <c r="B17388" t="s">
        <v>1037</v>
      </c>
      <c r="C17388" s="2">
        <v>44008.759722222225</v>
      </c>
      <c r="D17388" s="2" t="str">
        <f t="shared" si="273"/>
        <v>June</v>
      </c>
      <c r="E17388" s="2"/>
      <c r="F17388" t="str">
        <f>VLOOKUP($A17388,Content!$B$1:$D$1001,MATCH(reactions!F$1,Content!$B$1:$D$1,0),0)</f>
        <v>photo</v>
      </c>
      <c r="G17388" t="str">
        <f>VLOOKUP($A17388,Content!$B$1:$D$1001,MATCH(reactions!G$1,Content!$B$1:$D$1,0),0)</f>
        <v>public speaking</v>
      </c>
      <c r="H17388">
        <f>VLOOKUP(B17388,'reaction types'!$A$1:$C$17,MATCH(reactions!H$1,'reaction types'!$A$1:$C$1,0),0)</f>
        <v>0</v>
      </c>
    </row>
    <row r="17389" spans="1:8">
      <c r="A17389" t="s">
        <v>381</v>
      </c>
      <c r="B17389" t="s">
        <v>1049</v>
      </c>
      <c r="C17389" s="2">
        <v>44362.877083333333</v>
      </c>
      <c r="D17389" s="2" t="str">
        <f t="shared" si="273"/>
        <v>June</v>
      </c>
      <c r="E17389" s="2"/>
      <c r="F17389" t="str">
        <f>VLOOKUP($A17389,Content!$B$1:$D$1001,MATCH(reactions!F$1,Content!$B$1:$D$1,0),0)</f>
        <v>photo</v>
      </c>
      <c r="G17389" t="str">
        <f>VLOOKUP($A17389,Content!$B$1:$D$1001,MATCH(reactions!G$1,Content!$B$1:$D$1,0),0)</f>
        <v>public speaking</v>
      </c>
      <c r="H17389">
        <f>VLOOKUP(B17389,'reaction types'!$A$1:$C$17,MATCH(reactions!H$1,'reaction types'!$A$1:$C$1,0),0)</f>
        <v>50</v>
      </c>
    </row>
    <row r="17390" spans="1:8">
      <c r="A17390" t="s">
        <v>382</v>
      </c>
      <c r="B17390" t="s">
        <v>1050</v>
      </c>
      <c r="C17390" s="2">
        <v>44000.512499999997</v>
      </c>
      <c r="D17390" s="2" t="str">
        <f t="shared" si="273"/>
        <v>June</v>
      </c>
      <c r="E17390" s="2"/>
      <c r="F17390" t="str">
        <f>VLOOKUP($A17390,Content!$B$1:$D$1001,MATCH(reactions!F$1,Content!$B$1:$D$1,0),0)</f>
        <v>video</v>
      </c>
      <c r="G17390" t="str">
        <f>VLOOKUP($A17390,Content!$B$1:$D$1001,MATCH(reactions!G$1,Content!$B$1:$D$1,0),0)</f>
        <v>dogs</v>
      </c>
      <c r="H17390">
        <f>VLOOKUP(B17390,'reaction types'!$A$1:$C$17,MATCH(reactions!H$1,'reaction types'!$A$1:$C$1,0),0)</f>
        <v>60</v>
      </c>
    </row>
    <row r="17391" spans="1:8">
      <c r="A17391" t="s">
        <v>382</v>
      </c>
      <c r="B17391" t="s">
        <v>1038</v>
      </c>
      <c r="C17391" s="2">
        <v>44005.080555555556</v>
      </c>
      <c r="D17391" s="2" t="str">
        <f t="shared" si="273"/>
        <v>June</v>
      </c>
      <c r="E17391" s="2"/>
      <c r="F17391" t="str">
        <f>VLOOKUP($A17391,Content!$B$1:$D$1001,MATCH(reactions!F$1,Content!$B$1:$D$1,0),0)</f>
        <v>video</v>
      </c>
      <c r="G17391" t="str">
        <f>VLOOKUP($A17391,Content!$B$1:$D$1001,MATCH(reactions!G$1,Content!$B$1:$D$1,0),0)</f>
        <v>dogs</v>
      </c>
      <c r="H17391">
        <f>VLOOKUP(B17391,'reaction types'!$A$1:$C$17,MATCH(reactions!H$1,'reaction types'!$A$1:$C$1,0),0)</f>
        <v>10</v>
      </c>
    </row>
    <row r="17392" spans="1:8">
      <c r="A17392" t="s">
        <v>383</v>
      </c>
      <c r="B17392" t="s">
        <v>1049</v>
      </c>
      <c r="C17392" s="2">
        <v>44349.688194444447</v>
      </c>
      <c r="D17392" s="2" t="str">
        <f t="shared" si="273"/>
        <v>June</v>
      </c>
      <c r="E17392" s="2"/>
      <c r="F17392" t="str">
        <f>VLOOKUP($A17392,Content!$B$1:$D$1001,MATCH(reactions!F$1,Content!$B$1:$D$1,0),0)</f>
        <v>video</v>
      </c>
      <c r="G17392" t="str">
        <f>VLOOKUP($A17392,Content!$B$1:$D$1001,MATCH(reactions!G$1,Content!$B$1:$D$1,0),0)</f>
        <v>soccer</v>
      </c>
      <c r="H17392">
        <f>VLOOKUP(B17392,'reaction types'!$A$1:$C$17,MATCH(reactions!H$1,'reaction types'!$A$1:$C$1,0),0)</f>
        <v>50</v>
      </c>
    </row>
    <row r="17393" spans="1:8">
      <c r="A17393" t="s">
        <v>384</v>
      </c>
      <c r="B17393" t="s">
        <v>1048</v>
      </c>
      <c r="C17393" s="2">
        <v>44008.959722222222</v>
      </c>
      <c r="D17393" s="2" t="str">
        <f t="shared" si="273"/>
        <v>June</v>
      </c>
      <c r="E17393" s="2"/>
      <c r="F17393" t="str">
        <f>VLOOKUP($A17393,Content!$B$1:$D$1001,MATCH(reactions!F$1,Content!$B$1:$D$1,0),0)</f>
        <v>audio</v>
      </c>
      <c r="G17393" t="str">
        <f>VLOOKUP($A17393,Content!$B$1:$D$1001,MATCH(reactions!G$1,Content!$B$1:$D$1,0),0)</f>
        <v>public speaking</v>
      </c>
      <c r="H17393">
        <f>VLOOKUP(B17393,'reaction types'!$A$1:$C$17,MATCH(reactions!H$1,'reaction types'!$A$1:$C$1,0),0)</f>
        <v>12</v>
      </c>
    </row>
    <row r="17394" spans="1:8">
      <c r="A17394" t="s">
        <v>385</v>
      </c>
      <c r="B17394" t="s">
        <v>1040</v>
      </c>
      <c r="C17394" s="2">
        <v>44349.557638888888</v>
      </c>
      <c r="D17394" s="2" t="str">
        <f t="shared" si="273"/>
        <v>June</v>
      </c>
      <c r="E17394" s="2"/>
      <c r="F17394" t="str">
        <f>VLOOKUP($A17394,Content!$B$1:$D$1001,MATCH(reactions!F$1,Content!$B$1:$D$1,0),0)</f>
        <v>photo</v>
      </c>
      <c r="G17394" t="str">
        <f>VLOOKUP($A17394,Content!$B$1:$D$1001,MATCH(reactions!G$1,Content!$B$1:$D$1,0),0)</f>
        <v>public speaking</v>
      </c>
      <c r="H17394">
        <f>VLOOKUP(B17394,'reaction types'!$A$1:$C$17,MATCH(reactions!H$1,'reaction types'!$A$1:$C$1,0),0)</f>
        <v>30</v>
      </c>
    </row>
    <row r="17395" spans="1:8">
      <c r="A17395" t="s">
        <v>385</v>
      </c>
      <c r="B17395" t="s">
        <v>1047</v>
      </c>
      <c r="C17395" s="2">
        <v>44358.630555555559</v>
      </c>
      <c r="D17395" s="2" t="str">
        <f t="shared" si="273"/>
        <v>June</v>
      </c>
      <c r="E17395" s="2"/>
      <c r="F17395" t="str">
        <f>VLOOKUP($A17395,Content!$B$1:$D$1001,MATCH(reactions!F$1,Content!$B$1:$D$1,0),0)</f>
        <v>photo</v>
      </c>
      <c r="G17395" t="str">
        <f>VLOOKUP($A17395,Content!$B$1:$D$1001,MATCH(reactions!G$1,Content!$B$1:$D$1,0),0)</f>
        <v>public speaking</v>
      </c>
      <c r="H17395">
        <f>VLOOKUP(B17395,'reaction types'!$A$1:$C$17,MATCH(reactions!H$1,'reaction types'!$A$1:$C$1,0),0)</f>
        <v>45</v>
      </c>
    </row>
    <row r="17396" spans="1:8">
      <c r="A17396" t="s">
        <v>386</v>
      </c>
      <c r="B17396" t="s">
        <v>1046</v>
      </c>
      <c r="C17396" s="2">
        <v>44004.4</v>
      </c>
      <c r="D17396" s="2" t="str">
        <f t="shared" si="273"/>
        <v>June</v>
      </c>
      <c r="E17396" s="2"/>
      <c r="F17396" t="str">
        <f>VLOOKUP($A17396,Content!$B$1:$D$1001,MATCH(reactions!F$1,Content!$B$1:$D$1,0),0)</f>
        <v>GIF</v>
      </c>
      <c r="G17396" t="str">
        <f>VLOOKUP($A17396,Content!$B$1:$D$1001,MATCH(reactions!G$1,Content!$B$1:$D$1,0),0)</f>
        <v>culture</v>
      </c>
      <c r="H17396">
        <f>VLOOKUP(B17396,'reaction types'!$A$1:$C$17,MATCH(reactions!H$1,'reaction types'!$A$1:$C$1,0),0)</f>
        <v>75</v>
      </c>
    </row>
    <row r="17397" spans="1:8">
      <c r="A17397" t="s">
        <v>386</v>
      </c>
      <c r="B17397" t="s">
        <v>1051</v>
      </c>
      <c r="C17397" s="2">
        <v>44008.35833333333</v>
      </c>
      <c r="D17397" s="2" t="str">
        <f t="shared" si="273"/>
        <v>June</v>
      </c>
      <c r="E17397" s="2"/>
      <c r="F17397" t="str">
        <f>VLOOKUP($A17397,Content!$B$1:$D$1001,MATCH(reactions!F$1,Content!$B$1:$D$1,0),0)</f>
        <v>GIF</v>
      </c>
      <c r="G17397" t="str">
        <f>VLOOKUP($A17397,Content!$B$1:$D$1001,MATCH(reactions!G$1,Content!$B$1:$D$1,0),0)</f>
        <v>culture</v>
      </c>
      <c r="H17397">
        <f>VLOOKUP(B17397,'reaction types'!$A$1:$C$17,MATCH(reactions!H$1,'reaction types'!$A$1:$C$1,0),0)</f>
        <v>70</v>
      </c>
    </row>
    <row r="17398" spans="1:8">
      <c r="A17398" t="s">
        <v>386</v>
      </c>
      <c r="B17398" t="s">
        <v>1038</v>
      </c>
      <c r="C17398" s="2">
        <v>44355.438888888886</v>
      </c>
      <c r="D17398" s="2" t="str">
        <f t="shared" si="273"/>
        <v>June</v>
      </c>
      <c r="E17398" s="2"/>
      <c r="F17398" t="str">
        <f>VLOOKUP($A17398,Content!$B$1:$D$1001,MATCH(reactions!F$1,Content!$B$1:$D$1,0),0)</f>
        <v>GIF</v>
      </c>
      <c r="G17398" t="str">
        <f>VLOOKUP($A17398,Content!$B$1:$D$1001,MATCH(reactions!G$1,Content!$B$1:$D$1,0),0)</f>
        <v>culture</v>
      </c>
      <c r="H17398">
        <f>VLOOKUP(B17398,'reaction types'!$A$1:$C$17,MATCH(reactions!H$1,'reaction types'!$A$1:$C$1,0),0)</f>
        <v>10</v>
      </c>
    </row>
    <row r="17399" spans="1:8">
      <c r="A17399" t="s">
        <v>387</v>
      </c>
      <c r="B17399" t="s">
        <v>1052</v>
      </c>
      <c r="C17399" s="2">
        <v>44004.706944444442</v>
      </c>
      <c r="D17399" s="2" t="str">
        <f t="shared" si="273"/>
        <v>June</v>
      </c>
      <c r="E17399" s="2"/>
      <c r="F17399" t="str">
        <f>VLOOKUP($A17399,Content!$B$1:$D$1001,MATCH(reactions!F$1,Content!$B$1:$D$1,0),0)</f>
        <v>photo</v>
      </c>
      <c r="G17399" t="str">
        <f>VLOOKUP($A17399,Content!$B$1:$D$1001,MATCH(reactions!G$1,Content!$B$1:$D$1,0),0)</f>
        <v>dogs</v>
      </c>
      <c r="H17399">
        <f>VLOOKUP(B17399,'reaction types'!$A$1:$C$17,MATCH(reactions!H$1,'reaction types'!$A$1:$C$1,0),0)</f>
        <v>72</v>
      </c>
    </row>
    <row r="17400" spans="1:8">
      <c r="A17400" t="s">
        <v>387</v>
      </c>
      <c r="B17400" t="s">
        <v>1044</v>
      </c>
      <c r="C17400" s="2">
        <v>44352.667361111111</v>
      </c>
      <c r="D17400" s="2" t="str">
        <f t="shared" si="273"/>
        <v>June</v>
      </c>
      <c r="E17400" s="2"/>
      <c r="F17400" t="str">
        <f>VLOOKUP($A17400,Content!$B$1:$D$1001,MATCH(reactions!F$1,Content!$B$1:$D$1,0),0)</f>
        <v>photo</v>
      </c>
      <c r="G17400" t="str">
        <f>VLOOKUP($A17400,Content!$B$1:$D$1001,MATCH(reactions!G$1,Content!$B$1:$D$1,0),0)</f>
        <v>dogs</v>
      </c>
      <c r="H17400">
        <f>VLOOKUP(B17400,'reaction types'!$A$1:$C$17,MATCH(reactions!H$1,'reaction types'!$A$1:$C$1,0),0)</f>
        <v>65</v>
      </c>
    </row>
    <row r="17401" spans="1:8">
      <c r="A17401" t="s">
        <v>387</v>
      </c>
      <c r="B17401" t="s">
        <v>1045</v>
      </c>
      <c r="C17401" s="2">
        <v>44010.637499999997</v>
      </c>
      <c r="D17401" s="2" t="str">
        <f t="shared" si="273"/>
        <v>June</v>
      </c>
      <c r="E17401" s="2"/>
      <c r="F17401" t="str">
        <f>VLOOKUP($A17401,Content!$B$1:$D$1001,MATCH(reactions!F$1,Content!$B$1:$D$1,0),0)</f>
        <v>photo</v>
      </c>
      <c r="G17401" t="str">
        <f>VLOOKUP($A17401,Content!$B$1:$D$1001,MATCH(reactions!G$1,Content!$B$1:$D$1,0),0)</f>
        <v>dogs</v>
      </c>
      <c r="H17401">
        <f>VLOOKUP(B17401,'reaction types'!$A$1:$C$17,MATCH(reactions!H$1,'reaction types'!$A$1:$C$1,0),0)</f>
        <v>20</v>
      </c>
    </row>
    <row r="17402" spans="1:8">
      <c r="A17402" t="s">
        <v>387</v>
      </c>
      <c r="B17402" t="s">
        <v>1049</v>
      </c>
      <c r="C17402" s="2">
        <v>44349.494444444441</v>
      </c>
      <c r="D17402" s="2" t="str">
        <f t="shared" si="273"/>
        <v>June</v>
      </c>
      <c r="E17402" s="2"/>
      <c r="F17402" t="str">
        <f>VLOOKUP($A17402,Content!$B$1:$D$1001,MATCH(reactions!F$1,Content!$B$1:$D$1,0),0)</f>
        <v>photo</v>
      </c>
      <c r="G17402" t="str">
        <f>VLOOKUP($A17402,Content!$B$1:$D$1001,MATCH(reactions!G$1,Content!$B$1:$D$1,0),0)</f>
        <v>dogs</v>
      </c>
      <c r="H17402">
        <f>VLOOKUP(B17402,'reaction types'!$A$1:$C$17,MATCH(reactions!H$1,'reaction types'!$A$1:$C$1,0),0)</f>
        <v>50</v>
      </c>
    </row>
    <row r="17403" spans="1:8">
      <c r="A17403" t="s">
        <v>388</v>
      </c>
      <c r="B17403" t="s">
        <v>1038</v>
      </c>
      <c r="C17403" s="2">
        <v>44362.775000000001</v>
      </c>
      <c r="D17403" s="2" t="str">
        <f t="shared" si="273"/>
        <v>June</v>
      </c>
      <c r="E17403" s="2"/>
      <c r="F17403" t="str">
        <f>VLOOKUP($A17403,Content!$B$1:$D$1001,MATCH(reactions!F$1,Content!$B$1:$D$1,0),0)</f>
        <v>photo</v>
      </c>
      <c r="G17403" t="str">
        <f>VLOOKUP($A17403,Content!$B$1:$D$1001,MATCH(reactions!G$1,Content!$B$1:$D$1,0),0)</f>
        <v>food</v>
      </c>
      <c r="H17403">
        <f>VLOOKUP(B17403,'reaction types'!$A$1:$C$17,MATCH(reactions!H$1,'reaction types'!$A$1:$C$1,0),0)</f>
        <v>10</v>
      </c>
    </row>
    <row r="17404" spans="1:8">
      <c r="A17404" t="s">
        <v>389</v>
      </c>
      <c r="B17404" t="s">
        <v>1049</v>
      </c>
      <c r="C17404" s="2">
        <v>44010.436805555553</v>
      </c>
      <c r="D17404" s="2" t="str">
        <f t="shared" si="273"/>
        <v>June</v>
      </c>
      <c r="E17404" s="2"/>
      <c r="F17404" t="str">
        <f>VLOOKUP($A17404,Content!$B$1:$D$1001,MATCH(reactions!F$1,Content!$B$1:$D$1,0),0)</f>
        <v>GIF</v>
      </c>
      <c r="G17404" t="str">
        <f>VLOOKUP($A17404,Content!$B$1:$D$1001,MATCH(reactions!G$1,Content!$B$1:$D$1,0),0)</f>
        <v>soccer</v>
      </c>
      <c r="H17404">
        <f>VLOOKUP(B17404,'reaction types'!$A$1:$C$17,MATCH(reactions!H$1,'reaction types'!$A$1:$C$1,0),0)</f>
        <v>50</v>
      </c>
    </row>
    <row r="17405" spans="1:8">
      <c r="A17405" t="s">
        <v>389</v>
      </c>
      <c r="B17405" t="s">
        <v>1052</v>
      </c>
      <c r="C17405" s="2">
        <v>44006.963888888888</v>
      </c>
      <c r="D17405" s="2" t="str">
        <f t="shared" si="273"/>
        <v>June</v>
      </c>
      <c r="E17405" s="2"/>
      <c r="F17405" t="str">
        <f>VLOOKUP($A17405,Content!$B$1:$D$1001,MATCH(reactions!F$1,Content!$B$1:$D$1,0),0)</f>
        <v>GIF</v>
      </c>
      <c r="G17405" t="str">
        <f>VLOOKUP($A17405,Content!$B$1:$D$1001,MATCH(reactions!G$1,Content!$B$1:$D$1,0),0)</f>
        <v>soccer</v>
      </c>
      <c r="H17405">
        <f>VLOOKUP(B17405,'reaction types'!$A$1:$C$17,MATCH(reactions!H$1,'reaction types'!$A$1:$C$1,0),0)</f>
        <v>72</v>
      </c>
    </row>
    <row r="17406" spans="1:8">
      <c r="A17406" t="s">
        <v>391</v>
      </c>
      <c r="B17406" t="s">
        <v>1052</v>
      </c>
      <c r="C17406" s="2">
        <v>44009.368750000001</v>
      </c>
      <c r="D17406" s="2" t="str">
        <f t="shared" si="273"/>
        <v>June</v>
      </c>
      <c r="E17406" s="2"/>
      <c r="F17406" t="str">
        <f>VLOOKUP($A17406,Content!$B$1:$D$1001,MATCH(reactions!F$1,Content!$B$1:$D$1,0),0)</f>
        <v>video</v>
      </c>
      <c r="G17406" t="str">
        <f>VLOOKUP($A17406,Content!$B$1:$D$1001,MATCH(reactions!G$1,Content!$B$1:$D$1,0),0)</f>
        <v>science</v>
      </c>
      <c r="H17406">
        <f>VLOOKUP(B17406,'reaction types'!$A$1:$C$17,MATCH(reactions!H$1,'reaction types'!$A$1:$C$1,0),0)</f>
        <v>72</v>
      </c>
    </row>
    <row r="17407" spans="1:8">
      <c r="A17407" t="s">
        <v>391</v>
      </c>
      <c r="B17407" t="s">
        <v>1047</v>
      </c>
      <c r="C17407" s="2">
        <v>44364.449305555558</v>
      </c>
      <c r="D17407" s="2" t="str">
        <f t="shared" si="273"/>
        <v>June</v>
      </c>
      <c r="E17407" s="2"/>
      <c r="F17407" t="str">
        <f>VLOOKUP($A17407,Content!$B$1:$D$1001,MATCH(reactions!F$1,Content!$B$1:$D$1,0),0)</f>
        <v>video</v>
      </c>
      <c r="G17407" t="str">
        <f>VLOOKUP($A17407,Content!$B$1:$D$1001,MATCH(reactions!G$1,Content!$B$1:$D$1,0),0)</f>
        <v>science</v>
      </c>
      <c r="H17407">
        <f>VLOOKUP(B17407,'reaction types'!$A$1:$C$17,MATCH(reactions!H$1,'reaction types'!$A$1:$C$1,0),0)</f>
        <v>45</v>
      </c>
    </row>
    <row r="17408" spans="1:8">
      <c r="A17408" t="s">
        <v>391</v>
      </c>
      <c r="B17408" t="s">
        <v>1044</v>
      </c>
      <c r="C17408" s="2">
        <v>44005.040972222225</v>
      </c>
      <c r="D17408" s="2" t="str">
        <f t="shared" si="273"/>
        <v>June</v>
      </c>
      <c r="E17408" s="2"/>
      <c r="F17408" t="str">
        <f>VLOOKUP($A17408,Content!$B$1:$D$1001,MATCH(reactions!F$1,Content!$B$1:$D$1,0),0)</f>
        <v>video</v>
      </c>
      <c r="G17408" t="str">
        <f>VLOOKUP($A17408,Content!$B$1:$D$1001,MATCH(reactions!G$1,Content!$B$1:$D$1,0),0)</f>
        <v>science</v>
      </c>
      <c r="H17408">
        <f>VLOOKUP(B17408,'reaction types'!$A$1:$C$17,MATCH(reactions!H$1,'reaction types'!$A$1:$C$1,0),0)</f>
        <v>65</v>
      </c>
    </row>
    <row r="17409" spans="1:8">
      <c r="A17409" t="s">
        <v>391</v>
      </c>
      <c r="B17409" t="s">
        <v>1037</v>
      </c>
      <c r="C17409" s="2">
        <v>44002.464583333334</v>
      </c>
      <c r="D17409" s="2" t="str">
        <f t="shared" si="273"/>
        <v>June</v>
      </c>
      <c r="E17409" s="2"/>
      <c r="F17409" t="str">
        <f>VLOOKUP($A17409,Content!$B$1:$D$1001,MATCH(reactions!F$1,Content!$B$1:$D$1,0),0)</f>
        <v>video</v>
      </c>
      <c r="G17409" t="str">
        <f>VLOOKUP($A17409,Content!$B$1:$D$1001,MATCH(reactions!G$1,Content!$B$1:$D$1,0),0)</f>
        <v>science</v>
      </c>
      <c r="H17409">
        <f>VLOOKUP(B17409,'reaction types'!$A$1:$C$17,MATCH(reactions!H$1,'reaction types'!$A$1:$C$1,0),0)</f>
        <v>0</v>
      </c>
    </row>
    <row r="17410" spans="1:8">
      <c r="A17410" t="s">
        <v>393</v>
      </c>
      <c r="B17410" t="s">
        <v>1041</v>
      </c>
      <c r="C17410" s="2">
        <v>44350.140277777777</v>
      </c>
      <c r="D17410" s="2" t="str">
        <f t="shared" si="273"/>
        <v>June</v>
      </c>
      <c r="E17410" s="2"/>
      <c r="F17410" t="str">
        <f>VLOOKUP($A17410,Content!$B$1:$D$1001,MATCH(reactions!F$1,Content!$B$1:$D$1,0),0)</f>
        <v>photo</v>
      </c>
      <c r="G17410" t="str">
        <f>VLOOKUP($A17410,Content!$B$1:$D$1001,MATCH(reactions!G$1,Content!$B$1:$D$1,0),0)</f>
        <v>cooking</v>
      </c>
      <c r="H17410">
        <f>VLOOKUP(B17410,'reaction types'!$A$1:$C$17,MATCH(reactions!H$1,'reaction types'!$A$1:$C$1,0),0)</f>
        <v>35</v>
      </c>
    </row>
    <row r="17411" spans="1:8">
      <c r="A17411" t="s">
        <v>395</v>
      </c>
      <c r="B17411" t="s">
        <v>1045</v>
      </c>
      <c r="C17411" s="2">
        <v>44365.230555555558</v>
      </c>
      <c r="D17411" s="2" t="str">
        <f t="shared" ref="D17411:D17474" si="274">TEXT(C17411,"mmmm")</f>
        <v>June</v>
      </c>
      <c r="E17411" s="2"/>
      <c r="F17411" t="str">
        <f>VLOOKUP($A17411,Content!$B$1:$D$1001,MATCH(reactions!F$1,Content!$B$1:$D$1,0),0)</f>
        <v>GIF</v>
      </c>
      <c r="G17411" t="str">
        <f>VLOOKUP($A17411,Content!$B$1:$D$1001,MATCH(reactions!G$1,Content!$B$1:$D$1,0),0)</f>
        <v>soccer</v>
      </c>
      <c r="H17411">
        <f>VLOOKUP(B17411,'reaction types'!$A$1:$C$17,MATCH(reactions!H$1,'reaction types'!$A$1:$C$1,0),0)</f>
        <v>20</v>
      </c>
    </row>
    <row r="17412" spans="1:8">
      <c r="A17412" t="s">
        <v>395</v>
      </c>
      <c r="B17412" t="s">
        <v>1047</v>
      </c>
      <c r="C17412" s="2">
        <v>44010.819444444445</v>
      </c>
      <c r="D17412" s="2" t="str">
        <f t="shared" si="274"/>
        <v>June</v>
      </c>
      <c r="E17412" s="2"/>
      <c r="F17412" t="str">
        <f>VLOOKUP($A17412,Content!$B$1:$D$1001,MATCH(reactions!F$1,Content!$B$1:$D$1,0),0)</f>
        <v>GIF</v>
      </c>
      <c r="G17412" t="str">
        <f>VLOOKUP($A17412,Content!$B$1:$D$1001,MATCH(reactions!G$1,Content!$B$1:$D$1,0),0)</f>
        <v>soccer</v>
      </c>
      <c r="H17412">
        <f>VLOOKUP(B17412,'reaction types'!$A$1:$C$17,MATCH(reactions!H$1,'reaction types'!$A$1:$C$1,0),0)</f>
        <v>45</v>
      </c>
    </row>
    <row r="17413" spans="1:8">
      <c r="A17413" t="s">
        <v>395</v>
      </c>
      <c r="B17413" t="s">
        <v>1050</v>
      </c>
      <c r="C17413" s="2">
        <v>44012.875</v>
      </c>
      <c r="D17413" s="2" t="str">
        <f t="shared" si="274"/>
        <v>June</v>
      </c>
      <c r="E17413" s="2"/>
      <c r="F17413" t="str">
        <f>VLOOKUP($A17413,Content!$B$1:$D$1001,MATCH(reactions!F$1,Content!$B$1:$D$1,0),0)</f>
        <v>GIF</v>
      </c>
      <c r="G17413" t="str">
        <f>VLOOKUP($A17413,Content!$B$1:$D$1001,MATCH(reactions!G$1,Content!$B$1:$D$1,0),0)</f>
        <v>soccer</v>
      </c>
      <c r="H17413">
        <f>VLOOKUP(B17413,'reaction types'!$A$1:$C$17,MATCH(reactions!H$1,'reaction types'!$A$1:$C$1,0),0)</f>
        <v>60</v>
      </c>
    </row>
    <row r="17414" spans="1:8">
      <c r="A17414" t="s">
        <v>396</v>
      </c>
      <c r="B17414" t="s">
        <v>1045</v>
      </c>
      <c r="C17414" s="2">
        <v>44009.71875</v>
      </c>
      <c r="D17414" s="2" t="str">
        <f t="shared" si="274"/>
        <v>June</v>
      </c>
      <c r="E17414" s="2"/>
      <c r="F17414" t="str">
        <f>VLOOKUP($A17414,Content!$B$1:$D$1001,MATCH(reactions!F$1,Content!$B$1:$D$1,0),0)</f>
        <v>GIF</v>
      </c>
      <c r="G17414" t="str">
        <f>VLOOKUP($A17414,Content!$B$1:$D$1001,MATCH(reactions!G$1,Content!$B$1:$D$1,0),0)</f>
        <v>tennis</v>
      </c>
      <c r="H17414">
        <f>VLOOKUP(B17414,'reaction types'!$A$1:$C$17,MATCH(reactions!H$1,'reaction types'!$A$1:$C$1,0),0)</f>
        <v>20</v>
      </c>
    </row>
    <row r="17415" spans="1:8">
      <c r="A17415" t="s">
        <v>396</v>
      </c>
      <c r="B17415" t="s">
        <v>1038</v>
      </c>
      <c r="C17415" s="2">
        <v>44009.415277777778</v>
      </c>
      <c r="D17415" s="2" t="str">
        <f t="shared" si="274"/>
        <v>June</v>
      </c>
      <c r="E17415" s="2"/>
      <c r="F17415" t="str">
        <f>VLOOKUP($A17415,Content!$B$1:$D$1001,MATCH(reactions!F$1,Content!$B$1:$D$1,0),0)</f>
        <v>GIF</v>
      </c>
      <c r="G17415" t="str">
        <f>VLOOKUP($A17415,Content!$B$1:$D$1001,MATCH(reactions!G$1,Content!$B$1:$D$1,0),0)</f>
        <v>tennis</v>
      </c>
      <c r="H17415">
        <f>VLOOKUP(B17415,'reaction types'!$A$1:$C$17,MATCH(reactions!H$1,'reaction types'!$A$1:$C$1,0),0)</f>
        <v>10</v>
      </c>
    </row>
    <row r="17416" spans="1:8">
      <c r="A17416" t="s">
        <v>396</v>
      </c>
      <c r="B17416" t="s">
        <v>1037</v>
      </c>
      <c r="C17416" s="2">
        <v>44349.78125</v>
      </c>
      <c r="D17416" s="2" t="str">
        <f t="shared" si="274"/>
        <v>June</v>
      </c>
      <c r="E17416" s="2"/>
      <c r="F17416" t="str">
        <f>VLOOKUP($A17416,Content!$B$1:$D$1001,MATCH(reactions!F$1,Content!$B$1:$D$1,0),0)</f>
        <v>GIF</v>
      </c>
      <c r="G17416" t="str">
        <f>VLOOKUP($A17416,Content!$B$1:$D$1001,MATCH(reactions!G$1,Content!$B$1:$D$1,0),0)</f>
        <v>tennis</v>
      </c>
      <c r="H17416">
        <f>VLOOKUP(B17416,'reaction types'!$A$1:$C$17,MATCH(reactions!H$1,'reaction types'!$A$1:$C$1,0),0)</f>
        <v>0</v>
      </c>
    </row>
    <row r="17417" spans="1:8">
      <c r="A17417" t="s">
        <v>396</v>
      </c>
      <c r="B17417" t="s">
        <v>1043</v>
      </c>
      <c r="C17417" s="2">
        <v>44010.212500000001</v>
      </c>
      <c r="D17417" s="2" t="str">
        <f t="shared" si="274"/>
        <v>June</v>
      </c>
      <c r="E17417" s="2"/>
      <c r="F17417" t="str">
        <f>VLOOKUP($A17417,Content!$B$1:$D$1001,MATCH(reactions!F$1,Content!$B$1:$D$1,0),0)</f>
        <v>GIF</v>
      </c>
      <c r="G17417" t="str">
        <f>VLOOKUP($A17417,Content!$B$1:$D$1001,MATCH(reactions!G$1,Content!$B$1:$D$1,0),0)</f>
        <v>tennis</v>
      </c>
      <c r="H17417">
        <f>VLOOKUP(B17417,'reaction types'!$A$1:$C$17,MATCH(reactions!H$1,'reaction types'!$A$1:$C$1,0),0)</f>
        <v>5</v>
      </c>
    </row>
    <row r="17418" spans="1:8">
      <c r="A17418" t="s">
        <v>397</v>
      </c>
      <c r="B17418" t="s">
        <v>1046</v>
      </c>
      <c r="C17418" s="2">
        <v>44361.776388888888</v>
      </c>
      <c r="D17418" s="2" t="str">
        <f t="shared" si="274"/>
        <v>June</v>
      </c>
      <c r="E17418" s="2"/>
      <c r="F17418" t="str">
        <f>VLOOKUP($A17418,Content!$B$1:$D$1001,MATCH(reactions!F$1,Content!$B$1:$D$1,0),0)</f>
        <v>video</v>
      </c>
      <c r="G17418" t="str">
        <f>VLOOKUP($A17418,Content!$B$1:$D$1001,MATCH(reactions!G$1,Content!$B$1:$D$1,0),0)</f>
        <v>animals</v>
      </c>
      <c r="H17418">
        <f>VLOOKUP(B17418,'reaction types'!$A$1:$C$17,MATCH(reactions!H$1,'reaction types'!$A$1:$C$1,0),0)</f>
        <v>75</v>
      </c>
    </row>
    <row r="17419" spans="1:8">
      <c r="A17419" t="s">
        <v>397</v>
      </c>
      <c r="B17419" t="s">
        <v>1049</v>
      </c>
      <c r="C17419" s="2">
        <v>44011.925694444442</v>
      </c>
      <c r="D17419" s="2" t="str">
        <f t="shared" si="274"/>
        <v>June</v>
      </c>
      <c r="E17419" s="2"/>
      <c r="F17419" t="str">
        <f>VLOOKUP($A17419,Content!$B$1:$D$1001,MATCH(reactions!F$1,Content!$B$1:$D$1,0),0)</f>
        <v>video</v>
      </c>
      <c r="G17419" t="str">
        <f>VLOOKUP($A17419,Content!$B$1:$D$1001,MATCH(reactions!G$1,Content!$B$1:$D$1,0),0)</f>
        <v>animals</v>
      </c>
      <c r="H17419">
        <f>VLOOKUP(B17419,'reaction types'!$A$1:$C$17,MATCH(reactions!H$1,'reaction types'!$A$1:$C$1,0),0)</f>
        <v>50</v>
      </c>
    </row>
    <row r="17420" spans="1:8">
      <c r="A17420" t="s">
        <v>397</v>
      </c>
      <c r="B17420" t="s">
        <v>1044</v>
      </c>
      <c r="C17420" s="2">
        <v>44001.567361111112</v>
      </c>
      <c r="D17420" s="2" t="str">
        <f t="shared" si="274"/>
        <v>June</v>
      </c>
      <c r="E17420" s="2"/>
      <c r="F17420" t="str">
        <f>VLOOKUP($A17420,Content!$B$1:$D$1001,MATCH(reactions!F$1,Content!$B$1:$D$1,0),0)</f>
        <v>video</v>
      </c>
      <c r="G17420" t="str">
        <f>VLOOKUP($A17420,Content!$B$1:$D$1001,MATCH(reactions!G$1,Content!$B$1:$D$1,0),0)</f>
        <v>animals</v>
      </c>
      <c r="H17420">
        <f>VLOOKUP(B17420,'reaction types'!$A$1:$C$17,MATCH(reactions!H$1,'reaction types'!$A$1:$C$1,0),0)</f>
        <v>65</v>
      </c>
    </row>
    <row r="17421" spans="1:8">
      <c r="A17421" t="s">
        <v>397</v>
      </c>
      <c r="B17421" t="s">
        <v>1048</v>
      </c>
      <c r="C17421" s="2">
        <v>44357.334722222222</v>
      </c>
      <c r="D17421" s="2" t="str">
        <f t="shared" si="274"/>
        <v>June</v>
      </c>
      <c r="E17421" s="2"/>
      <c r="F17421" t="str">
        <f>VLOOKUP($A17421,Content!$B$1:$D$1001,MATCH(reactions!F$1,Content!$B$1:$D$1,0),0)</f>
        <v>video</v>
      </c>
      <c r="G17421" t="str">
        <f>VLOOKUP($A17421,Content!$B$1:$D$1001,MATCH(reactions!G$1,Content!$B$1:$D$1,0),0)</f>
        <v>animals</v>
      </c>
      <c r="H17421">
        <f>VLOOKUP(B17421,'reaction types'!$A$1:$C$17,MATCH(reactions!H$1,'reaction types'!$A$1:$C$1,0),0)</f>
        <v>12</v>
      </c>
    </row>
    <row r="17422" spans="1:8">
      <c r="A17422" t="s">
        <v>398</v>
      </c>
      <c r="B17422" t="s">
        <v>1044</v>
      </c>
      <c r="C17422" s="2">
        <v>44362.458333333336</v>
      </c>
      <c r="D17422" s="2" t="str">
        <f t="shared" si="274"/>
        <v>June</v>
      </c>
      <c r="E17422" s="2"/>
      <c r="F17422" t="str">
        <f>VLOOKUP($A17422,Content!$B$1:$D$1001,MATCH(reactions!F$1,Content!$B$1:$D$1,0),0)</f>
        <v>audio</v>
      </c>
      <c r="G17422" t="str">
        <f>VLOOKUP($A17422,Content!$B$1:$D$1001,MATCH(reactions!G$1,Content!$B$1:$D$1,0),0)</f>
        <v>animals</v>
      </c>
      <c r="H17422">
        <f>VLOOKUP(B17422,'reaction types'!$A$1:$C$17,MATCH(reactions!H$1,'reaction types'!$A$1:$C$1,0),0)</f>
        <v>65</v>
      </c>
    </row>
    <row r="17423" spans="1:8">
      <c r="A17423" t="s">
        <v>398</v>
      </c>
      <c r="B17423" t="s">
        <v>1045</v>
      </c>
      <c r="C17423" s="2">
        <v>44001.477777777778</v>
      </c>
      <c r="D17423" s="2" t="str">
        <f t="shared" si="274"/>
        <v>June</v>
      </c>
      <c r="E17423" s="2"/>
      <c r="F17423" t="str">
        <f>VLOOKUP($A17423,Content!$B$1:$D$1001,MATCH(reactions!F$1,Content!$B$1:$D$1,0),0)</f>
        <v>audio</v>
      </c>
      <c r="G17423" t="str">
        <f>VLOOKUP($A17423,Content!$B$1:$D$1001,MATCH(reactions!G$1,Content!$B$1:$D$1,0),0)</f>
        <v>animals</v>
      </c>
      <c r="H17423">
        <f>VLOOKUP(B17423,'reaction types'!$A$1:$C$17,MATCH(reactions!H$1,'reaction types'!$A$1:$C$1,0),0)</f>
        <v>20</v>
      </c>
    </row>
    <row r="17424" spans="1:8">
      <c r="A17424" t="s">
        <v>398</v>
      </c>
      <c r="B17424" t="s">
        <v>1044</v>
      </c>
      <c r="C17424" s="2">
        <v>44008.568749999999</v>
      </c>
      <c r="D17424" s="2" t="str">
        <f t="shared" si="274"/>
        <v>June</v>
      </c>
      <c r="E17424" s="2"/>
      <c r="F17424" t="str">
        <f>VLOOKUP($A17424,Content!$B$1:$D$1001,MATCH(reactions!F$1,Content!$B$1:$D$1,0),0)</f>
        <v>audio</v>
      </c>
      <c r="G17424" t="str">
        <f>VLOOKUP($A17424,Content!$B$1:$D$1001,MATCH(reactions!G$1,Content!$B$1:$D$1,0),0)</f>
        <v>animals</v>
      </c>
      <c r="H17424">
        <f>VLOOKUP(B17424,'reaction types'!$A$1:$C$17,MATCH(reactions!H$1,'reaction types'!$A$1:$C$1,0),0)</f>
        <v>65</v>
      </c>
    </row>
    <row r="17425" spans="1:8">
      <c r="A17425" t="s">
        <v>399</v>
      </c>
      <c r="B17425" t="s">
        <v>1042</v>
      </c>
      <c r="C17425" s="2">
        <v>44001.563888888886</v>
      </c>
      <c r="D17425" s="2" t="str">
        <f t="shared" si="274"/>
        <v>June</v>
      </c>
      <c r="E17425" s="2"/>
      <c r="F17425" t="str">
        <f>VLOOKUP($A17425,Content!$B$1:$D$1001,MATCH(reactions!F$1,Content!$B$1:$D$1,0),0)</f>
        <v>GIF</v>
      </c>
      <c r="G17425" t="str">
        <f>VLOOKUP($A17425,Content!$B$1:$D$1001,MATCH(reactions!G$1,Content!$B$1:$D$1,0),0)</f>
        <v>public speaking</v>
      </c>
      <c r="H17425">
        <f>VLOOKUP(B17425,'reaction types'!$A$1:$C$17,MATCH(reactions!H$1,'reaction types'!$A$1:$C$1,0),0)</f>
        <v>70</v>
      </c>
    </row>
    <row r="17426" spans="1:8">
      <c r="A17426" t="s">
        <v>399</v>
      </c>
      <c r="B17426" t="s">
        <v>1044</v>
      </c>
      <c r="C17426" s="2">
        <v>44009.191666666666</v>
      </c>
      <c r="D17426" s="2" t="str">
        <f t="shared" si="274"/>
        <v>June</v>
      </c>
      <c r="E17426" s="2"/>
      <c r="F17426" t="str">
        <f>VLOOKUP($A17426,Content!$B$1:$D$1001,MATCH(reactions!F$1,Content!$B$1:$D$1,0),0)</f>
        <v>GIF</v>
      </c>
      <c r="G17426" t="str">
        <f>VLOOKUP($A17426,Content!$B$1:$D$1001,MATCH(reactions!G$1,Content!$B$1:$D$1,0),0)</f>
        <v>public speaking</v>
      </c>
      <c r="H17426">
        <f>VLOOKUP(B17426,'reaction types'!$A$1:$C$17,MATCH(reactions!H$1,'reaction types'!$A$1:$C$1,0),0)</f>
        <v>65</v>
      </c>
    </row>
    <row r="17427" spans="1:8">
      <c r="A17427" t="s">
        <v>399</v>
      </c>
      <c r="B17427" t="s">
        <v>1044</v>
      </c>
      <c r="C17427" s="2">
        <v>44349.160416666666</v>
      </c>
      <c r="D17427" s="2" t="str">
        <f t="shared" si="274"/>
        <v>June</v>
      </c>
      <c r="E17427" s="2"/>
      <c r="F17427" t="str">
        <f>VLOOKUP($A17427,Content!$B$1:$D$1001,MATCH(reactions!F$1,Content!$B$1:$D$1,0),0)</f>
        <v>GIF</v>
      </c>
      <c r="G17427" t="str">
        <f>VLOOKUP($A17427,Content!$B$1:$D$1001,MATCH(reactions!G$1,Content!$B$1:$D$1,0),0)</f>
        <v>public speaking</v>
      </c>
      <c r="H17427">
        <f>VLOOKUP(B17427,'reaction types'!$A$1:$C$17,MATCH(reactions!H$1,'reaction types'!$A$1:$C$1,0),0)</f>
        <v>65</v>
      </c>
    </row>
    <row r="17428" spans="1:8">
      <c r="A17428" t="s">
        <v>399</v>
      </c>
      <c r="B17428" t="s">
        <v>1051</v>
      </c>
      <c r="C17428" s="2">
        <v>44361.882638888892</v>
      </c>
      <c r="D17428" s="2" t="str">
        <f t="shared" si="274"/>
        <v>June</v>
      </c>
      <c r="E17428" s="2"/>
      <c r="F17428" t="str">
        <f>VLOOKUP($A17428,Content!$B$1:$D$1001,MATCH(reactions!F$1,Content!$B$1:$D$1,0),0)</f>
        <v>GIF</v>
      </c>
      <c r="G17428" t="str">
        <f>VLOOKUP($A17428,Content!$B$1:$D$1001,MATCH(reactions!G$1,Content!$B$1:$D$1,0),0)</f>
        <v>public speaking</v>
      </c>
      <c r="H17428">
        <f>VLOOKUP(B17428,'reaction types'!$A$1:$C$17,MATCH(reactions!H$1,'reaction types'!$A$1:$C$1,0),0)</f>
        <v>70</v>
      </c>
    </row>
    <row r="17429" spans="1:8">
      <c r="A17429" t="s">
        <v>400</v>
      </c>
      <c r="B17429" t="s">
        <v>1046</v>
      </c>
      <c r="C17429" s="2">
        <v>44357.32916666667</v>
      </c>
      <c r="D17429" s="2" t="str">
        <f t="shared" si="274"/>
        <v>June</v>
      </c>
      <c r="E17429" s="2"/>
      <c r="F17429" t="str">
        <f>VLOOKUP($A17429,Content!$B$1:$D$1001,MATCH(reactions!F$1,Content!$B$1:$D$1,0),0)</f>
        <v>GIF</v>
      </c>
      <c r="G17429" t="str">
        <f>VLOOKUP($A17429,Content!$B$1:$D$1001,MATCH(reactions!G$1,Content!$B$1:$D$1,0),0)</f>
        <v>culture</v>
      </c>
      <c r="H17429">
        <f>VLOOKUP(B17429,'reaction types'!$A$1:$C$17,MATCH(reactions!H$1,'reaction types'!$A$1:$C$1,0),0)</f>
        <v>75</v>
      </c>
    </row>
    <row r="17430" spans="1:8">
      <c r="A17430" t="s">
        <v>401</v>
      </c>
      <c r="B17430" t="s">
        <v>1045</v>
      </c>
      <c r="C17430" s="2">
        <v>44005.197222222225</v>
      </c>
      <c r="D17430" s="2" t="str">
        <f t="shared" si="274"/>
        <v>June</v>
      </c>
      <c r="E17430" s="2"/>
      <c r="F17430" t="str">
        <f>VLOOKUP($A17430,Content!$B$1:$D$1001,MATCH(reactions!F$1,Content!$B$1:$D$1,0),0)</f>
        <v>video</v>
      </c>
      <c r="G17430" t="str">
        <f>VLOOKUP($A17430,Content!$B$1:$D$1001,MATCH(reactions!G$1,Content!$B$1:$D$1,0),0)</f>
        <v>culture</v>
      </c>
      <c r="H17430">
        <f>VLOOKUP(B17430,'reaction types'!$A$1:$C$17,MATCH(reactions!H$1,'reaction types'!$A$1:$C$1,0),0)</f>
        <v>20</v>
      </c>
    </row>
    <row r="17431" spans="1:8">
      <c r="A17431" t="s">
        <v>402</v>
      </c>
      <c r="B17431" t="s">
        <v>1046</v>
      </c>
      <c r="C17431" s="2">
        <v>44352.193749999999</v>
      </c>
      <c r="D17431" s="2" t="str">
        <f t="shared" si="274"/>
        <v>June</v>
      </c>
      <c r="E17431" s="2"/>
      <c r="F17431" t="str">
        <f>VLOOKUP($A17431,Content!$B$1:$D$1001,MATCH(reactions!F$1,Content!$B$1:$D$1,0),0)</f>
        <v>photo</v>
      </c>
      <c r="G17431" t="str">
        <f>VLOOKUP($A17431,Content!$B$1:$D$1001,MATCH(reactions!G$1,Content!$B$1:$D$1,0),0)</f>
        <v>fitness</v>
      </c>
      <c r="H17431">
        <f>VLOOKUP(B17431,'reaction types'!$A$1:$C$17,MATCH(reactions!H$1,'reaction types'!$A$1:$C$1,0),0)</f>
        <v>75</v>
      </c>
    </row>
    <row r="17432" spans="1:8">
      <c r="A17432" t="s">
        <v>402</v>
      </c>
      <c r="B17432" t="s">
        <v>1044</v>
      </c>
      <c r="C17432" s="2">
        <v>44352.183333333334</v>
      </c>
      <c r="D17432" s="2" t="str">
        <f t="shared" si="274"/>
        <v>June</v>
      </c>
      <c r="E17432" s="2"/>
      <c r="F17432" t="str">
        <f>VLOOKUP($A17432,Content!$B$1:$D$1001,MATCH(reactions!F$1,Content!$B$1:$D$1,0),0)</f>
        <v>photo</v>
      </c>
      <c r="G17432" t="str">
        <f>VLOOKUP($A17432,Content!$B$1:$D$1001,MATCH(reactions!G$1,Content!$B$1:$D$1,0),0)</f>
        <v>fitness</v>
      </c>
      <c r="H17432">
        <f>VLOOKUP(B17432,'reaction types'!$A$1:$C$17,MATCH(reactions!H$1,'reaction types'!$A$1:$C$1,0),0)</f>
        <v>65</v>
      </c>
    </row>
    <row r="17433" spans="1:8">
      <c r="A17433" t="s">
        <v>402</v>
      </c>
      <c r="B17433" t="s">
        <v>1046</v>
      </c>
      <c r="C17433" s="2">
        <v>44005.170138888891</v>
      </c>
      <c r="D17433" s="2" t="str">
        <f t="shared" si="274"/>
        <v>June</v>
      </c>
      <c r="E17433" s="2"/>
      <c r="F17433" t="str">
        <f>VLOOKUP($A17433,Content!$B$1:$D$1001,MATCH(reactions!F$1,Content!$B$1:$D$1,0),0)</f>
        <v>photo</v>
      </c>
      <c r="G17433" t="str">
        <f>VLOOKUP($A17433,Content!$B$1:$D$1001,MATCH(reactions!G$1,Content!$B$1:$D$1,0),0)</f>
        <v>fitness</v>
      </c>
      <c r="H17433">
        <f>VLOOKUP(B17433,'reaction types'!$A$1:$C$17,MATCH(reactions!H$1,'reaction types'!$A$1:$C$1,0),0)</f>
        <v>75</v>
      </c>
    </row>
    <row r="17434" spans="1:8">
      <c r="A17434" t="s">
        <v>402</v>
      </c>
      <c r="B17434" t="s">
        <v>1047</v>
      </c>
      <c r="C17434" s="2">
        <v>44359.960416666669</v>
      </c>
      <c r="D17434" s="2" t="str">
        <f t="shared" si="274"/>
        <v>June</v>
      </c>
      <c r="E17434" s="2"/>
      <c r="F17434" t="str">
        <f>VLOOKUP($A17434,Content!$B$1:$D$1001,MATCH(reactions!F$1,Content!$B$1:$D$1,0),0)</f>
        <v>photo</v>
      </c>
      <c r="G17434" t="str">
        <f>VLOOKUP($A17434,Content!$B$1:$D$1001,MATCH(reactions!G$1,Content!$B$1:$D$1,0),0)</f>
        <v>fitness</v>
      </c>
      <c r="H17434">
        <f>VLOOKUP(B17434,'reaction types'!$A$1:$C$17,MATCH(reactions!H$1,'reaction types'!$A$1:$C$1,0),0)</f>
        <v>45</v>
      </c>
    </row>
    <row r="17435" spans="1:8">
      <c r="A17435" t="s">
        <v>402</v>
      </c>
      <c r="B17435" t="s">
        <v>1045</v>
      </c>
      <c r="C17435" s="2">
        <v>44350.904166666667</v>
      </c>
      <c r="D17435" s="2" t="str">
        <f t="shared" si="274"/>
        <v>June</v>
      </c>
      <c r="E17435" s="2"/>
      <c r="F17435" t="str">
        <f>VLOOKUP($A17435,Content!$B$1:$D$1001,MATCH(reactions!F$1,Content!$B$1:$D$1,0),0)</f>
        <v>photo</v>
      </c>
      <c r="G17435" t="str">
        <f>VLOOKUP($A17435,Content!$B$1:$D$1001,MATCH(reactions!G$1,Content!$B$1:$D$1,0),0)</f>
        <v>fitness</v>
      </c>
      <c r="H17435">
        <f>VLOOKUP(B17435,'reaction types'!$A$1:$C$17,MATCH(reactions!H$1,'reaction types'!$A$1:$C$1,0),0)</f>
        <v>20</v>
      </c>
    </row>
    <row r="17436" spans="1:8">
      <c r="A17436" t="s">
        <v>402</v>
      </c>
      <c r="B17436" t="s">
        <v>1048</v>
      </c>
      <c r="C17436" s="2">
        <v>44363.015277777777</v>
      </c>
      <c r="D17436" s="2" t="str">
        <f t="shared" si="274"/>
        <v>June</v>
      </c>
      <c r="E17436" s="2"/>
      <c r="F17436" t="str">
        <f>VLOOKUP($A17436,Content!$B$1:$D$1001,MATCH(reactions!F$1,Content!$B$1:$D$1,0),0)</f>
        <v>photo</v>
      </c>
      <c r="G17436" t="str">
        <f>VLOOKUP($A17436,Content!$B$1:$D$1001,MATCH(reactions!G$1,Content!$B$1:$D$1,0),0)</f>
        <v>fitness</v>
      </c>
      <c r="H17436">
        <f>VLOOKUP(B17436,'reaction types'!$A$1:$C$17,MATCH(reactions!H$1,'reaction types'!$A$1:$C$1,0),0)</f>
        <v>12</v>
      </c>
    </row>
    <row r="17437" spans="1:8">
      <c r="A17437" t="s">
        <v>402</v>
      </c>
      <c r="B17437" t="s">
        <v>1042</v>
      </c>
      <c r="C17437" s="2">
        <v>44006.701388888891</v>
      </c>
      <c r="D17437" s="2" t="str">
        <f t="shared" si="274"/>
        <v>June</v>
      </c>
      <c r="E17437" s="2"/>
      <c r="F17437" t="str">
        <f>VLOOKUP($A17437,Content!$B$1:$D$1001,MATCH(reactions!F$1,Content!$B$1:$D$1,0),0)</f>
        <v>photo</v>
      </c>
      <c r="G17437" t="str">
        <f>VLOOKUP($A17437,Content!$B$1:$D$1001,MATCH(reactions!G$1,Content!$B$1:$D$1,0),0)</f>
        <v>fitness</v>
      </c>
      <c r="H17437">
        <f>VLOOKUP(B17437,'reaction types'!$A$1:$C$17,MATCH(reactions!H$1,'reaction types'!$A$1:$C$1,0),0)</f>
        <v>70</v>
      </c>
    </row>
    <row r="17438" spans="1:8">
      <c r="A17438" t="s">
        <v>403</v>
      </c>
      <c r="B17438" t="s">
        <v>1038</v>
      </c>
      <c r="C17438" s="2">
        <v>44349.984722222223</v>
      </c>
      <c r="D17438" s="2" t="str">
        <f t="shared" si="274"/>
        <v>June</v>
      </c>
      <c r="E17438" s="2"/>
      <c r="F17438" t="str">
        <f>VLOOKUP($A17438,Content!$B$1:$D$1001,MATCH(reactions!F$1,Content!$B$1:$D$1,0),0)</f>
        <v>photo</v>
      </c>
      <c r="G17438" t="str">
        <f>VLOOKUP($A17438,Content!$B$1:$D$1001,MATCH(reactions!G$1,Content!$B$1:$D$1,0),0)</f>
        <v>culture</v>
      </c>
      <c r="H17438">
        <f>VLOOKUP(B17438,'reaction types'!$A$1:$C$17,MATCH(reactions!H$1,'reaction types'!$A$1:$C$1,0),0)</f>
        <v>10</v>
      </c>
    </row>
    <row r="17439" spans="1:8">
      <c r="A17439" t="s">
        <v>403</v>
      </c>
      <c r="B17439" t="s">
        <v>1045</v>
      </c>
      <c r="C17439" s="2">
        <v>44348.784722222219</v>
      </c>
      <c r="D17439" s="2" t="str">
        <f t="shared" si="274"/>
        <v>June</v>
      </c>
      <c r="E17439" s="2"/>
      <c r="F17439" t="str">
        <f>VLOOKUP($A17439,Content!$B$1:$D$1001,MATCH(reactions!F$1,Content!$B$1:$D$1,0),0)</f>
        <v>photo</v>
      </c>
      <c r="G17439" t="str">
        <f>VLOOKUP($A17439,Content!$B$1:$D$1001,MATCH(reactions!G$1,Content!$B$1:$D$1,0),0)</f>
        <v>culture</v>
      </c>
      <c r="H17439">
        <f>VLOOKUP(B17439,'reaction types'!$A$1:$C$17,MATCH(reactions!H$1,'reaction types'!$A$1:$C$1,0),0)</f>
        <v>20</v>
      </c>
    </row>
    <row r="17440" spans="1:8">
      <c r="A17440" t="s">
        <v>403</v>
      </c>
      <c r="B17440" t="s">
        <v>1037</v>
      </c>
      <c r="C17440" s="2">
        <v>44352.436111111114</v>
      </c>
      <c r="D17440" s="2" t="str">
        <f t="shared" si="274"/>
        <v>June</v>
      </c>
      <c r="E17440" s="2"/>
      <c r="F17440" t="str">
        <f>VLOOKUP($A17440,Content!$B$1:$D$1001,MATCH(reactions!F$1,Content!$B$1:$D$1,0),0)</f>
        <v>photo</v>
      </c>
      <c r="G17440" t="str">
        <f>VLOOKUP($A17440,Content!$B$1:$D$1001,MATCH(reactions!G$1,Content!$B$1:$D$1,0),0)</f>
        <v>culture</v>
      </c>
      <c r="H17440">
        <f>VLOOKUP(B17440,'reaction types'!$A$1:$C$17,MATCH(reactions!H$1,'reaction types'!$A$1:$C$1,0),0)</f>
        <v>0</v>
      </c>
    </row>
    <row r="17441" spans="1:8">
      <c r="A17441" t="s">
        <v>403</v>
      </c>
      <c r="B17441" t="s">
        <v>1051</v>
      </c>
      <c r="C17441" s="2">
        <v>44353.511111111111</v>
      </c>
      <c r="D17441" s="2" t="str">
        <f t="shared" si="274"/>
        <v>June</v>
      </c>
      <c r="E17441" s="2"/>
      <c r="F17441" t="str">
        <f>VLOOKUP($A17441,Content!$B$1:$D$1001,MATCH(reactions!F$1,Content!$B$1:$D$1,0),0)</f>
        <v>photo</v>
      </c>
      <c r="G17441" t="str">
        <f>VLOOKUP($A17441,Content!$B$1:$D$1001,MATCH(reactions!G$1,Content!$B$1:$D$1,0),0)</f>
        <v>culture</v>
      </c>
      <c r="H17441">
        <f>VLOOKUP(B17441,'reaction types'!$A$1:$C$17,MATCH(reactions!H$1,'reaction types'!$A$1:$C$1,0),0)</f>
        <v>70</v>
      </c>
    </row>
    <row r="17442" spans="1:8">
      <c r="A17442" t="s">
        <v>404</v>
      </c>
      <c r="B17442" t="s">
        <v>1052</v>
      </c>
      <c r="C17442" s="2">
        <v>44012.706250000003</v>
      </c>
      <c r="D17442" s="2" t="str">
        <f t="shared" si="274"/>
        <v>June</v>
      </c>
      <c r="E17442" s="2"/>
      <c r="F17442" t="str">
        <f>VLOOKUP($A17442,Content!$B$1:$D$1001,MATCH(reactions!F$1,Content!$B$1:$D$1,0),0)</f>
        <v>photo</v>
      </c>
      <c r="G17442" t="str">
        <f>VLOOKUP($A17442,Content!$B$1:$D$1001,MATCH(reactions!G$1,Content!$B$1:$D$1,0),0)</f>
        <v>cooking</v>
      </c>
      <c r="H17442">
        <f>VLOOKUP(B17442,'reaction types'!$A$1:$C$17,MATCH(reactions!H$1,'reaction types'!$A$1:$C$1,0),0)</f>
        <v>72</v>
      </c>
    </row>
    <row r="17443" spans="1:8">
      <c r="A17443" t="s">
        <v>404</v>
      </c>
      <c r="B17443" t="s">
        <v>1048</v>
      </c>
      <c r="C17443" s="2">
        <v>44357.495138888888</v>
      </c>
      <c r="D17443" s="2" t="str">
        <f t="shared" si="274"/>
        <v>June</v>
      </c>
      <c r="E17443" s="2"/>
      <c r="F17443" t="str">
        <f>VLOOKUP($A17443,Content!$B$1:$D$1001,MATCH(reactions!F$1,Content!$B$1:$D$1,0),0)</f>
        <v>photo</v>
      </c>
      <c r="G17443" t="str">
        <f>VLOOKUP($A17443,Content!$B$1:$D$1001,MATCH(reactions!G$1,Content!$B$1:$D$1,0),0)</f>
        <v>cooking</v>
      </c>
      <c r="H17443">
        <f>VLOOKUP(B17443,'reaction types'!$A$1:$C$17,MATCH(reactions!H$1,'reaction types'!$A$1:$C$1,0),0)</f>
        <v>12</v>
      </c>
    </row>
    <row r="17444" spans="1:8">
      <c r="A17444" t="s">
        <v>404</v>
      </c>
      <c r="B17444" t="s">
        <v>1038</v>
      </c>
      <c r="C17444" s="2">
        <v>44351.511805555558</v>
      </c>
      <c r="D17444" s="2" t="str">
        <f t="shared" si="274"/>
        <v>June</v>
      </c>
      <c r="E17444" s="2"/>
      <c r="F17444" t="str">
        <f>VLOOKUP($A17444,Content!$B$1:$D$1001,MATCH(reactions!F$1,Content!$B$1:$D$1,0),0)</f>
        <v>photo</v>
      </c>
      <c r="G17444" t="str">
        <f>VLOOKUP($A17444,Content!$B$1:$D$1001,MATCH(reactions!G$1,Content!$B$1:$D$1,0),0)</f>
        <v>cooking</v>
      </c>
      <c r="H17444">
        <f>VLOOKUP(B17444,'reaction types'!$A$1:$C$17,MATCH(reactions!H$1,'reaction types'!$A$1:$C$1,0),0)</f>
        <v>10</v>
      </c>
    </row>
    <row r="17445" spans="1:8">
      <c r="A17445" t="s">
        <v>404</v>
      </c>
      <c r="B17445" t="s">
        <v>1038</v>
      </c>
      <c r="C17445" s="2">
        <v>44357.695138888892</v>
      </c>
      <c r="D17445" s="2" t="str">
        <f t="shared" si="274"/>
        <v>June</v>
      </c>
      <c r="E17445" s="2"/>
      <c r="F17445" t="str">
        <f>VLOOKUP($A17445,Content!$B$1:$D$1001,MATCH(reactions!F$1,Content!$B$1:$D$1,0),0)</f>
        <v>photo</v>
      </c>
      <c r="G17445" t="str">
        <f>VLOOKUP($A17445,Content!$B$1:$D$1001,MATCH(reactions!G$1,Content!$B$1:$D$1,0),0)</f>
        <v>cooking</v>
      </c>
      <c r="H17445">
        <f>VLOOKUP(B17445,'reaction types'!$A$1:$C$17,MATCH(reactions!H$1,'reaction types'!$A$1:$C$1,0),0)</f>
        <v>10</v>
      </c>
    </row>
    <row r="17446" spans="1:8">
      <c r="A17446" t="s">
        <v>404</v>
      </c>
      <c r="B17446" t="s">
        <v>1042</v>
      </c>
      <c r="C17446" s="2">
        <v>44352.82916666667</v>
      </c>
      <c r="D17446" s="2" t="str">
        <f t="shared" si="274"/>
        <v>June</v>
      </c>
      <c r="E17446" s="2"/>
      <c r="F17446" t="str">
        <f>VLOOKUP($A17446,Content!$B$1:$D$1001,MATCH(reactions!F$1,Content!$B$1:$D$1,0),0)</f>
        <v>photo</v>
      </c>
      <c r="G17446" t="str">
        <f>VLOOKUP($A17446,Content!$B$1:$D$1001,MATCH(reactions!G$1,Content!$B$1:$D$1,0),0)</f>
        <v>cooking</v>
      </c>
      <c r="H17446">
        <f>VLOOKUP(B17446,'reaction types'!$A$1:$C$17,MATCH(reactions!H$1,'reaction types'!$A$1:$C$1,0),0)</f>
        <v>70</v>
      </c>
    </row>
    <row r="17447" spans="1:8">
      <c r="A17447" t="s">
        <v>404</v>
      </c>
      <c r="B17447" t="s">
        <v>1038</v>
      </c>
      <c r="C17447" s="2">
        <v>44011.124305555553</v>
      </c>
      <c r="D17447" s="2" t="str">
        <f t="shared" si="274"/>
        <v>June</v>
      </c>
      <c r="E17447" s="2"/>
      <c r="F17447" t="str">
        <f>VLOOKUP($A17447,Content!$B$1:$D$1001,MATCH(reactions!F$1,Content!$B$1:$D$1,0),0)</f>
        <v>photo</v>
      </c>
      <c r="G17447" t="str">
        <f>VLOOKUP($A17447,Content!$B$1:$D$1001,MATCH(reactions!G$1,Content!$B$1:$D$1,0),0)</f>
        <v>cooking</v>
      </c>
      <c r="H17447">
        <f>VLOOKUP(B17447,'reaction types'!$A$1:$C$17,MATCH(reactions!H$1,'reaction types'!$A$1:$C$1,0),0)</f>
        <v>10</v>
      </c>
    </row>
    <row r="17448" spans="1:8">
      <c r="A17448" t="s">
        <v>405</v>
      </c>
      <c r="B17448" t="s">
        <v>1048</v>
      </c>
      <c r="C17448" s="2">
        <v>44354.609722222223</v>
      </c>
      <c r="D17448" s="2" t="str">
        <f t="shared" si="274"/>
        <v>June</v>
      </c>
      <c r="E17448" s="2"/>
      <c r="F17448" t="str">
        <f>VLOOKUP($A17448,Content!$B$1:$D$1001,MATCH(reactions!F$1,Content!$B$1:$D$1,0),0)</f>
        <v>audio</v>
      </c>
      <c r="G17448" t="str">
        <f>VLOOKUP($A17448,Content!$B$1:$D$1001,MATCH(reactions!G$1,Content!$B$1:$D$1,0),0)</f>
        <v>tennis</v>
      </c>
      <c r="H17448">
        <f>VLOOKUP(B17448,'reaction types'!$A$1:$C$17,MATCH(reactions!H$1,'reaction types'!$A$1:$C$1,0),0)</f>
        <v>12</v>
      </c>
    </row>
    <row r="17449" spans="1:8">
      <c r="A17449" t="s">
        <v>405</v>
      </c>
      <c r="B17449" t="s">
        <v>1051</v>
      </c>
      <c r="C17449" s="2">
        <v>44356.843055555553</v>
      </c>
      <c r="D17449" s="2" t="str">
        <f t="shared" si="274"/>
        <v>June</v>
      </c>
      <c r="E17449" s="2"/>
      <c r="F17449" t="str">
        <f>VLOOKUP($A17449,Content!$B$1:$D$1001,MATCH(reactions!F$1,Content!$B$1:$D$1,0),0)</f>
        <v>audio</v>
      </c>
      <c r="G17449" t="str">
        <f>VLOOKUP($A17449,Content!$B$1:$D$1001,MATCH(reactions!G$1,Content!$B$1:$D$1,0),0)</f>
        <v>tennis</v>
      </c>
      <c r="H17449">
        <f>VLOOKUP(B17449,'reaction types'!$A$1:$C$17,MATCH(reactions!H$1,'reaction types'!$A$1:$C$1,0),0)</f>
        <v>70</v>
      </c>
    </row>
    <row r="17450" spans="1:8">
      <c r="A17450" t="s">
        <v>405</v>
      </c>
      <c r="B17450" t="s">
        <v>1050</v>
      </c>
      <c r="C17450" s="2">
        <v>44354.552083333336</v>
      </c>
      <c r="D17450" s="2" t="str">
        <f t="shared" si="274"/>
        <v>June</v>
      </c>
      <c r="E17450" s="2"/>
      <c r="F17450" t="str">
        <f>VLOOKUP($A17450,Content!$B$1:$D$1001,MATCH(reactions!F$1,Content!$B$1:$D$1,0),0)</f>
        <v>audio</v>
      </c>
      <c r="G17450" t="str">
        <f>VLOOKUP($A17450,Content!$B$1:$D$1001,MATCH(reactions!G$1,Content!$B$1:$D$1,0),0)</f>
        <v>tennis</v>
      </c>
      <c r="H17450">
        <f>VLOOKUP(B17450,'reaction types'!$A$1:$C$17,MATCH(reactions!H$1,'reaction types'!$A$1:$C$1,0),0)</f>
        <v>60</v>
      </c>
    </row>
    <row r="17451" spans="1:8">
      <c r="A17451" t="s">
        <v>405</v>
      </c>
      <c r="B17451" t="s">
        <v>1045</v>
      </c>
      <c r="C17451" s="2">
        <v>44351.074305555558</v>
      </c>
      <c r="D17451" s="2" t="str">
        <f t="shared" si="274"/>
        <v>June</v>
      </c>
      <c r="E17451" s="2"/>
      <c r="F17451" t="str">
        <f>VLOOKUP($A17451,Content!$B$1:$D$1001,MATCH(reactions!F$1,Content!$B$1:$D$1,0),0)</f>
        <v>audio</v>
      </c>
      <c r="G17451" t="str">
        <f>VLOOKUP($A17451,Content!$B$1:$D$1001,MATCH(reactions!G$1,Content!$B$1:$D$1,0),0)</f>
        <v>tennis</v>
      </c>
      <c r="H17451">
        <f>VLOOKUP(B17451,'reaction types'!$A$1:$C$17,MATCH(reactions!H$1,'reaction types'!$A$1:$C$1,0),0)</f>
        <v>20</v>
      </c>
    </row>
    <row r="17452" spans="1:8">
      <c r="A17452" t="s">
        <v>406</v>
      </c>
      <c r="B17452" t="s">
        <v>1043</v>
      </c>
      <c r="C17452" s="2">
        <v>44353.970138888886</v>
      </c>
      <c r="D17452" s="2" t="str">
        <f t="shared" si="274"/>
        <v>June</v>
      </c>
      <c r="E17452" s="2"/>
      <c r="F17452" t="str">
        <f>VLOOKUP($A17452,Content!$B$1:$D$1001,MATCH(reactions!F$1,Content!$B$1:$D$1,0),0)</f>
        <v>video</v>
      </c>
      <c r="G17452" t="str">
        <f>VLOOKUP($A17452,Content!$B$1:$D$1001,MATCH(reactions!G$1,Content!$B$1:$D$1,0),0)</f>
        <v>technology</v>
      </c>
      <c r="H17452">
        <f>VLOOKUP(B17452,'reaction types'!$A$1:$C$17,MATCH(reactions!H$1,'reaction types'!$A$1:$C$1,0),0)</f>
        <v>5</v>
      </c>
    </row>
    <row r="17453" spans="1:8">
      <c r="A17453" t="s">
        <v>406</v>
      </c>
      <c r="B17453" t="s">
        <v>1038</v>
      </c>
      <c r="C17453" s="2">
        <v>44012.582638888889</v>
      </c>
      <c r="D17453" s="2" t="str">
        <f t="shared" si="274"/>
        <v>June</v>
      </c>
      <c r="E17453" s="2"/>
      <c r="F17453" t="str">
        <f>VLOOKUP($A17453,Content!$B$1:$D$1001,MATCH(reactions!F$1,Content!$B$1:$D$1,0),0)</f>
        <v>video</v>
      </c>
      <c r="G17453" t="str">
        <f>VLOOKUP($A17453,Content!$B$1:$D$1001,MATCH(reactions!G$1,Content!$B$1:$D$1,0),0)</f>
        <v>technology</v>
      </c>
      <c r="H17453">
        <f>VLOOKUP(B17453,'reaction types'!$A$1:$C$17,MATCH(reactions!H$1,'reaction types'!$A$1:$C$1,0),0)</f>
        <v>10</v>
      </c>
    </row>
    <row r="17454" spans="1:8">
      <c r="A17454" t="s">
        <v>406</v>
      </c>
      <c r="B17454" t="s">
        <v>1047</v>
      </c>
      <c r="C17454" s="2">
        <v>44360.736805555556</v>
      </c>
      <c r="D17454" s="2" t="str">
        <f t="shared" si="274"/>
        <v>June</v>
      </c>
      <c r="E17454" s="2"/>
      <c r="F17454" t="str">
        <f>VLOOKUP($A17454,Content!$B$1:$D$1001,MATCH(reactions!F$1,Content!$B$1:$D$1,0),0)</f>
        <v>video</v>
      </c>
      <c r="G17454" t="str">
        <f>VLOOKUP($A17454,Content!$B$1:$D$1001,MATCH(reactions!G$1,Content!$B$1:$D$1,0),0)</f>
        <v>technology</v>
      </c>
      <c r="H17454">
        <f>VLOOKUP(B17454,'reaction types'!$A$1:$C$17,MATCH(reactions!H$1,'reaction types'!$A$1:$C$1,0),0)</f>
        <v>45</v>
      </c>
    </row>
    <row r="17455" spans="1:8">
      <c r="A17455" t="s">
        <v>407</v>
      </c>
      <c r="B17455" t="s">
        <v>1048</v>
      </c>
      <c r="C17455" s="2">
        <v>44011.464583333334</v>
      </c>
      <c r="D17455" s="2" t="str">
        <f t="shared" si="274"/>
        <v>June</v>
      </c>
      <c r="E17455" s="2"/>
      <c r="F17455" t="str">
        <f>VLOOKUP($A17455,Content!$B$1:$D$1001,MATCH(reactions!F$1,Content!$B$1:$D$1,0),0)</f>
        <v>photo</v>
      </c>
      <c r="G17455" t="str">
        <f>VLOOKUP($A17455,Content!$B$1:$D$1001,MATCH(reactions!G$1,Content!$B$1:$D$1,0),0)</f>
        <v>healthy eating</v>
      </c>
      <c r="H17455">
        <f>VLOOKUP(B17455,'reaction types'!$A$1:$C$17,MATCH(reactions!H$1,'reaction types'!$A$1:$C$1,0),0)</f>
        <v>12</v>
      </c>
    </row>
    <row r="17456" spans="1:8">
      <c r="A17456" t="s">
        <v>409</v>
      </c>
      <c r="B17456" t="s">
        <v>1046</v>
      </c>
      <c r="C17456" s="2">
        <v>44006.152083333334</v>
      </c>
      <c r="D17456" s="2" t="str">
        <f t="shared" si="274"/>
        <v>June</v>
      </c>
      <c r="E17456" s="2"/>
      <c r="F17456" t="str">
        <f>VLOOKUP($A17456,Content!$B$1:$D$1001,MATCH(reactions!F$1,Content!$B$1:$D$1,0),0)</f>
        <v>GIF</v>
      </c>
      <c r="G17456" t="str">
        <f>VLOOKUP($A17456,Content!$B$1:$D$1001,MATCH(reactions!G$1,Content!$B$1:$D$1,0),0)</f>
        <v>studying</v>
      </c>
      <c r="H17456">
        <f>VLOOKUP(B17456,'reaction types'!$A$1:$C$17,MATCH(reactions!H$1,'reaction types'!$A$1:$C$1,0),0)</f>
        <v>75</v>
      </c>
    </row>
    <row r="17457" spans="1:8">
      <c r="A17457" t="s">
        <v>410</v>
      </c>
      <c r="B17457" t="s">
        <v>1044</v>
      </c>
      <c r="C17457" s="2">
        <v>44006.059027777781</v>
      </c>
      <c r="D17457" s="2" t="str">
        <f t="shared" si="274"/>
        <v>June</v>
      </c>
      <c r="E17457" s="2"/>
      <c r="F17457" t="str">
        <f>VLOOKUP($A17457,Content!$B$1:$D$1001,MATCH(reactions!F$1,Content!$B$1:$D$1,0),0)</f>
        <v>video</v>
      </c>
      <c r="G17457" t="str">
        <f>VLOOKUP($A17457,Content!$B$1:$D$1001,MATCH(reactions!G$1,Content!$B$1:$D$1,0),0)</f>
        <v>healthy eating</v>
      </c>
      <c r="H17457">
        <f>VLOOKUP(B17457,'reaction types'!$A$1:$C$17,MATCH(reactions!H$1,'reaction types'!$A$1:$C$1,0),0)</f>
        <v>65</v>
      </c>
    </row>
    <row r="17458" spans="1:8">
      <c r="A17458" t="s">
        <v>410</v>
      </c>
      <c r="B17458" t="s">
        <v>1052</v>
      </c>
      <c r="C17458" s="2">
        <v>44354.831250000003</v>
      </c>
      <c r="D17458" s="2" t="str">
        <f t="shared" si="274"/>
        <v>June</v>
      </c>
      <c r="E17458" s="2"/>
      <c r="F17458" t="str">
        <f>VLOOKUP($A17458,Content!$B$1:$D$1001,MATCH(reactions!F$1,Content!$B$1:$D$1,0),0)</f>
        <v>video</v>
      </c>
      <c r="G17458" t="str">
        <f>VLOOKUP($A17458,Content!$B$1:$D$1001,MATCH(reactions!G$1,Content!$B$1:$D$1,0),0)</f>
        <v>healthy eating</v>
      </c>
      <c r="H17458">
        <f>VLOOKUP(B17458,'reaction types'!$A$1:$C$17,MATCH(reactions!H$1,'reaction types'!$A$1:$C$1,0),0)</f>
        <v>72</v>
      </c>
    </row>
    <row r="17459" spans="1:8">
      <c r="A17459" t="s">
        <v>411</v>
      </c>
      <c r="B17459" t="s">
        <v>1049</v>
      </c>
      <c r="C17459" s="2">
        <v>44012.307638888888</v>
      </c>
      <c r="D17459" s="2" t="str">
        <f t="shared" si="274"/>
        <v>June</v>
      </c>
      <c r="E17459" s="2"/>
      <c r="F17459" t="str">
        <f>VLOOKUP($A17459,Content!$B$1:$D$1001,MATCH(reactions!F$1,Content!$B$1:$D$1,0),0)</f>
        <v>audio</v>
      </c>
      <c r="G17459" t="str">
        <f>VLOOKUP($A17459,Content!$B$1:$D$1001,MATCH(reactions!G$1,Content!$B$1:$D$1,0),0)</f>
        <v>healthy eating</v>
      </c>
      <c r="H17459">
        <f>VLOOKUP(B17459,'reaction types'!$A$1:$C$17,MATCH(reactions!H$1,'reaction types'!$A$1:$C$1,0),0)</f>
        <v>50</v>
      </c>
    </row>
    <row r="17460" spans="1:8">
      <c r="A17460" t="s">
        <v>411</v>
      </c>
      <c r="B17460" t="s">
        <v>1042</v>
      </c>
      <c r="C17460" s="2">
        <v>44355.334722222222</v>
      </c>
      <c r="D17460" s="2" t="str">
        <f t="shared" si="274"/>
        <v>June</v>
      </c>
      <c r="E17460" s="2"/>
      <c r="F17460" t="str">
        <f>VLOOKUP($A17460,Content!$B$1:$D$1001,MATCH(reactions!F$1,Content!$B$1:$D$1,0),0)</f>
        <v>audio</v>
      </c>
      <c r="G17460" t="str">
        <f>VLOOKUP($A17460,Content!$B$1:$D$1001,MATCH(reactions!G$1,Content!$B$1:$D$1,0),0)</f>
        <v>healthy eating</v>
      </c>
      <c r="H17460">
        <f>VLOOKUP(B17460,'reaction types'!$A$1:$C$17,MATCH(reactions!H$1,'reaction types'!$A$1:$C$1,0),0)</f>
        <v>70</v>
      </c>
    </row>
    <row r="17461" spans="1:8">
      <c r="A17461" t="s">
        <v>411</v>
      </c>
      <c r="B17461" t="s">
        <v>1043</v>
      </c>
      <c r="C17461" s="2">
        <v>44005.277083333334</v>
      </c>
      <c r="D17461" s="2" t="str">
        <f t="shared" si="274"/>
        <v>June</v>
      </c>
      <c r="E17461" s="2"/>
      <c r="F17461" t="str">
        <f>VLOOKUP($A17461,Content!$B$1:$D$1001,MATCH(reactions!F$1,Content!$B$1:$D$1,0),0)</f>
        <v>audio</v>
      </c>
      <c r="G17461" t="str">
        <f>VLOOKUP($A17461,Content!$B$1:$D$1001,MATCH(reactions!G$1,Content!$B$1:$D$1,0),0)</f>
        <v>healthy eating</v>
      </c>
      <c r="H17461">
        <f>VLOOKUP(B17461,'reaction types'!$A$1:$C$17,MATCH(reactions!H$1,'reaction types'!$A$1:$C$1,0),0)</f>
        <v>5</v>
      </c>
    </row>
    <row r="17462" spans="1:8">
      <c r="A17462" t="s">
        <v>412</v>
      </c>
      <c r="B17462" t="s">
        <v>1040</v>
      </c>
      <c r="C17462" s="2">
        <v>44008.738888888889</v>
      </c>
      <c r="D17462" s="2" t="str">
        <f t="shared" si="274"/>
        <v>June</v>
      </c>
      <c r="E17462" s="2"/>
      <c r="F17462" t="str">
        <f>VLOOKUP($A17462,Content!$B$1:$D$1001,MATCH(reactions!F$1,Content!$B$1:$D$1,0),0)</f>
        <v>photo</v>
      </c>
      <c r="G17462" t="str">
        <f>VLOOKUP($A17462,Content!$B$1:$D$1001,MATCH(reactions!G$1,Content!$B$1:$D$1,0),0)</f>
        <v>veganism</v>
      </c>
      <c r="H17462">
        <f>VLOOKUP(B17462,'reaction types'!$A$1:$C$17,MATCH(reactions!H$1,'reaction types'!$A$1:$C$1,0),0)</f>
        <v>30</v>
      </c>
    </row>
    <row r="17463" spans="1:8">
      <c r="A17463" t="s">
        <v>412</v>
      </c>
      <c r="B17463" t="s">
        <v>1043</v>
      </c>
      <c r="C17463" s="2">
        <v>44009.450694444444</v>
      </c>
      <c r="D17463" s="2" t="str">
        <f t="shared" si="274"/>
        <v>June</v>
      </c>
      <c r="E17463" s="2"/>
      <c r="F17463" t="str">
        <f>VLOOKUP($A17463,Content!$B$1:$D$1001,MATCH(reactions!F$1,Content!$B$1:$D$1,0),0)</f>
        <v>photo</v>
      </c>
      <c r="G17463" t="str">
        <f>VLOOKUP($A17463,Content!$B$1:$D$1001,MATCH(reactions!G$1,Content!$B$1:$D$1,0),0)</f>
        <v>veganism</v>
      </c>
      <c r="H17463">
        <f>VLOOKUP(B17463,'reaction types'!$A$1:$C$17,MATCH(reactions!H$1,'reaction types'!$A$1:$C$1,0),0)</f>
        <v>5</v>
      </c>
    </row>
    <row r="17464" spans="1:8">
      <c r="A17464" t="s">
        <v>412</v>
      </c>
      <c r="B17464" t="s">
        <v>1050</v>
      </c>
      <c r="C17464" s="2">
        <v>44006.438888888886</v>
      </c>
      <c r="D17464" s="2" t="str">
        <f t="shared" si="274"/>
        <v>June</v>
      </c>
      <c r="E17464" s="2"/>
      <c r="F17464" t="str">
        <f>VLOOKUP($A17464,Content!$B$1:$D$1001,MATCH(reactions!F$1,Content!$B$1:$D$1,0),0)</f>
        <v>photo</v>
      </c>
      <c r="G17464" t="str">
        <f>VLOOKUP($A17464,Content!$B$1:$D$1001,MATCH(reactions!G$1,Content!$B$1:$D$1,0),0)</f>
        <v>veganism</v>
      </c>
      <c r="H17464">
        <f>VLOOKUP(B17464,'reaction types'!$A$1:$C$17,MATCH(reactions!H$1,'reaction types'!$A$1:$C$1,0),0)</f>
        <v>60</v>
      </c>
    </row>
    <row r="17465" spans="1:8">
      <c r="A17465" t="s">
        <v>412</v>
      </c>
      <c r="B17465" t="s">
        <v>1041</v>
      </c>
      <c r="C17465" s="2">
        <v>44363.070138888892</v>
      </c>
      <c r="D17465" s="2" t="str">
        <f t="shared" si="274"/>
        <v>June</v>
      </c>
      <c r="E17465" s="2"/>
      <c r="F17465" t="str">
        <f>VLOOKUP($A17465,Content!$B$1:$D$1001,MATCH(reactions!F$1,Content!$B$1:$D$1,0),0)</f>
        <v>photo</v>
      </c>
      <c r="G17465" t="str">
        <f>VLOOKUP($A17465,Content!$B$1:$D$1001,MATCH(reactions!G$1,Content!$B$1:$D$1,0),0)</f>
        <v>veganism</v>
      </c>
      <c r="H17465">
        <f>VLOOKUP(B17465,'reaction types'!$A$1:$C$17,MATCH(reactions!H$1,'reaction types'!$A$1:$C$1,0),0)</f>
        <v>35</v>
      </c>
    </row>
    <row r="17466" spans="1:8">
      <c r="A17466" t="s">
        <v>412</v>
      </c>
      <c r="B17466" t="s">
        <v>1041</v>
      </c>
      <c r="C17466" s="2">
        <v>44360.21875</v>
      </c>
      <c r="D17466" s="2" t="str">
        <f t="shared" si="274"/>
        <v>June</v>
      </c>
      <c r="E17466" s="2"/>
      <c r="F17466" t="str">
        <f>VLOOKUP($A17466,Content!$B$1:$D$1001,MATCH(reactions!F$1,Content!$B$1:$D$1,0),0)</f>
        <v>photo</v>
      </c>
      <c r="G17466" t="str">
        <f>VLOOKUP($A17466,Content!$B$1:$D$1001,MATCH(reactions!G$1,Content!$B$1:$D$1,0),0)</f>
        <v>veganism</v>
      </c>
      <c r="H17466">
        <f>VLOOKUP(B17466,'reaction types'!$A$1:$C$17,MATCH(reactions!H$1,'reaction types'!$A$1:$C$1,0),0)</f>
        <v>35</v>
      </c>
    </row>
    <row r="17467" spans="1:8">
      <c r="A17467" t="s">
        <v>414</v>
      </c>
      <c r="B17467" t="s">
        <v>1050</v>
      </c>
      <c r="C17467" s="2">
        <v>44007.750694444447</v>
      </c>
      <c r="D17467" s="2" t="str">
        <f t="shared" si="274"/>
        <v>June</v>
      </c>
      <c r="E17467" s="2"/>
      <c r="F17467" t="str">
        <f>VLOOKUP($A17467,Content!$B$1:$D$1001,MATCH(reactions!F$1,Content!$B$1:$D$1,0),0)</f>
        <v>video</v>
      </c>
      <c r="G17467" t="str">
        <f>VLOOKUP($A17467,Content!$B$1:$D$1001,MATCH(reactions!G$1,Content!$B$1:$D$1,0),0)</f>
        <v>Soccer</v>
      </c>
      <c r="H17467">
        <f>VLOOKUP(B17467,'reaction types'!$A$1:$C$17,MATCH(reactions!H$1,'reaction types'!$A$1:$C$1,0),0)</f>
        <v>60</v>
      </c>
    </row>
    <row r="17468" spans="1:8">
      <c r="A17468" t="s">
        <v>414</v>
      </c>
      <c r="B17468" t="s">
        <v>1046</v>
      </c>
      <c r="C17468" s="2">
        <v>44348.254166666666</v>
      </c>
      <c r="D17468" s="2" t="str">
        <f t="shared" si="274"/>
        <v>June</v>
      </c>
      <c r="E17468" s="2"/>
      <c r="F17468" t="str">
        <f>VLOOKUP($A17468,Content!$B$1:$D$1001,MATCH(reactions!F$1,Content!$B$1:$D$1,0),0)</f>
        <v>video</v>
      </c>
      <c r="G17468" t="str">
        <f>VLOOKUP($A17468,Content!$B$1:$D$1001,MATCH(reactions!G$1,Content!$B$1:$D$1,0),0)</f>
        <v>Soccer</v>
      </c>
      <c r="H17468">
        <f>VLOOKUP(B17468,'reaction types'!$A$1:$C$17,MATCH(reactions!H$1,'reaction types'!$A$1:$C$1,0),0)</f>
        <v>75</v>
      </c>
    </row>
    <row r="17469" spans="1:8">
      <c r="A17469" t="s">
        <v>414</v>
      </c>
      <c r="B17469" t="s">
        <v>1046</v>
      </c>
      <c r="C17469" s="2">
        <v>44359.732638888891</v>
      </c>
      <c r="D17469" s="2" t="str">
        <f t="shared" si="274"/>
        <v>June</v>
      </c>
      <c r="E17469" s="2"/>
      <c r="F17469" t="str">
        <f>VLOOKUP($A17469,Content!$B$1:$D$1001,MATCH(reactions!F$1,Content!$B$1:$D$1,0),0)</f>
        <v>video</v>
      </c>
      <c r="G17469" t="str">
        <f>VLOOKUP($A17469,Content!$B$1:$D$1001,MATCH(reactions!G$1,Content!$B$1:$D$1,0),0)</f>
        <v>Soccer</v>
      </c>
      <c r="H17469">
        <f>VLOOKUP(B17469,'reaction types'!$A$1:$C$17,MATCH(reactions!H$1,'reaction types'!$A$1:$C$1,0),0)</f>
        <v>75</v>
      </c>
    </row>
    <row r="17470" spans="1:8">
      <c r="A17470" t="s">
        <v>416</v>
      </c>
      <c r="B17470" t="s">
        <v>1052</v>
      </c>
      <c r="C17470" s="2">
        <v>44356.34097222222</v>
      </c>
      <c r="D17470" s="2" t="str">
        <f t="shared" si="274"/>
        <v>June</v>
      </c>
      <c r="E17470" s="2"/>
      <c r="F17470" t="str">
        <f>VLOOKUP($A17470,Content!$B$1:$D$1001,MATCH(reactions!F$1,Content!$B$1:$D$1,0),0)</f>
        <v>photo</v>
      </c>
      <c r="G17470" t="str">
        <f>VLOOKUP($A17470,Content!$B$1:$D$1001,MATCH(reactions!G$1,Content!$B$1:$D$1,0),0)</f>
        <v>soccer</v>
      </c>
      <c r="H17470">
        <f>VLOOKUP(B17470,'reaction types'!$A$1:$C$17,MATCH(reactions!H$1,'reaction types'!$A$1:$C$1,0),0)</f>
        <v>72</v>
      </c>
    </row>
    <row r="17471" spans="1:8">
      <c r="A17471" t="s">
        <v>416</v>
      </c>
      <c r="B17471" t="s">
        <v>1045</v>
      </c>
      <c r="C17471" s="2">
        <v>44350.256944444445</v>
      </c>
      <c r="D17471" s="2" t="str">
        <f t="shared" si="274"/>
        <v>June</v>
      </c>
      <c r="E17471" s="2"/>
      <c r="F17471" t="str">
        <f>VLOOKUP($A17471,Content!$B$1:$D$1001,MATCH(reactions!F$1,Content!$B$1:$D$1,0),0)</f>
        <v>photo</v>
      </c>
      <c r="G17471" t="str">
        <f>VLOOKUP($A17471,Content!$B$1:$D$1001,MATCH(reactions!G$1,Content!$B$1:$D$1,0),0)</f>
        <v>soccer</v>
      </c>
      <c r="H17471">
        <f>VLOOKUP(B17471,'reaction types'!$A$1:$C$17,MATCH(reactions!H$1,'reaction types'!$A$1:$C$1,0),0)</f>
        <v>20</v>
      </c>
    </row>
    <row r="17472" spans="1:8">
      <c r="A17472" t="s">
        <v>417</v>
      </c>
      <c r="B17472" t="s">
        <v>1044</v>
      </c>
      <c r="C17472" s="2">
        <v>44352.75277777778</v>
      </c>
      <c r="D17472" s="2" t="str">
        <f t="shared" si="274"/>
        <v>June</v>
      </c>
      <c r="E17472" s="2"/>
      <c r="F17472" t="str">
        <f>VLOOKUP($A17472,Content!$B$1:$D$1001,MATCH(reactions!F$1,Content!$B$1:$D$1,0),0)</f>
        <v>photo</v>
      </c>
      <c r="G17472" t="str">
        <f>VLOOKUP($A17472,Content!$B$1:$D$1001,MATCH(reactions!G$1,Content!$B$1:$D$1,0),0)</f>
        <v>culture</v>
      </c>
      <c r="H17472">
        <f>VLOOKUP(B17472,'reaction types'!$A$1:$C$17,MATCH(reactions!H$1,'reaction types'!$A$1:$C$1,0),0)</f>
        <v>65</v>
      </c>
    </row>
    <row r="17473" spans="1:8">
      <c r="A17473" t="s">
        <v>417</v>
      </c>
      <c r="B17473" t="s">
        <v>1043</v>
      </c>
      <c r="C17473" s="2">
        <v>44006.547222222223</v>
      </c>
      <c r="D17473" s="2" t="str">
        <f t="shared" si="274"/>
        <v>June</v>
      </c>
      <c r="E17473" s="2"/>
      <c r="F17473" t="str">
        <f>VLOOKUP($A17473,Content!$B$1:$D$1001,MATCH(reactions!F$1,Content!$B$1:$D$1,0),0)</f>
        <v>photo</v>
      </c>
      <c r="G17473" t="str">
        <f>VLOOKUP($A17473,Content!$B$1:$D$1001,MATCH(reactions!G$1,Content!$B$1:$D$1,0),0)</f>
        <v>culture</v>
      </c>
      <c r="H17473">
        <f>VLOOKUP(B17473,'reaction types'!$A$1:$C$17,MATCH(reactions!H$1,'reaction types'!$A$1:$C$1,0),0)</f>
        <v>5</v>
      </c>
    </row>
    <row r="17474" spans="1:8">
      <c r="A17474" t="s">
        <v>417</v>
      </c>
      <c r="B17474" t="s">
        <v>1045</v>
      </c>
      <c r="C17474" s="2">
        <v>44006.828472222223</v>
      </c>
      <c r="D17474" s="2" t="str">
        <f t="shared" si="274"/>
        <v>June</v>
      </c>
      <c r="E17474" s="2"/>
      <c r="F17474" t="str">
        <f>VLOOKUP($A17474,Content!$B$1:$D$1001,MATCH(reactions!F$1,Content!$B$1:$D$1,0),0)</f>
        <v>photo</v>
      </c>
      <c r="G17474" t="str">
        <f>VLOOKUP($A17474,Content!$B$1:$D$1001,MATCH(reactions!G$1,Content!$B$1:$D$1,0),0)</f>
        <v>culture</v>
      </c>
      <c r="H17474">
        <f>VLOOKUP(B17474,'reaction types'!$A$1:$C$17,MATCH(reactions!H$1,'reaction types'!$A$1:$C$1,0),0)</f>
        <v>20</v>
      </c>
    </row>
    <row r="17475" spans="1:8">
      <c r="A17475" t="s">
        <v>417</v>
      </c>
      <c r="B17475" t="s">
        <v>1039</v>
      </c>
      <c r="C17475" s="2">
        <v>44007.424305555556</v>
      </c>
      <c r="D17475" s="2" t="str">
        <f t="shared" ref="D17475:D17538" si="275">TEXT(C17475,"mmmm")</f>
        <v>June</v>
      </c>
      <c r="E17475" s="2"/>
      <c r="F17475" t="str">
        <f>VLOOKUP($A17475,Content!$B$1:$D$1001,MATCH(reactions!F$1,Content!$B$1:$D$1,0),0)</f>
        <v>photo</v>
      </c>
      <c r="G17475" t="str">
        <f>VLOOKUP($A17475,Content!$B$1:$D$1001,MATCH(reactions!G$1,Content!$B$1:$D$1,0),0)</f>
        <v>culture</v>
      </c>
      <c r="H17475">
        <f>VLOOKUP(B17475,'reaction types'!$A$1:$C$17,MATCH(reactions!H$1,'reaction types'!$A$1:$C$1,0),0)</f>
        <v>15</v>
      </c>
    </row>
    <row r="17476" spans="1:8">
      <c r="A17476" t="s">
        <v>417</v>
      </c>
      <c r="B17476" t="s">
        <v>1042</v>
      </c>
      <c r="C17476" s="2">
        <v>44355.086805555555</v>
      </c>
      <c r="D17476" s="2" t="str">
        <f t="shared" si="275"/>
        <v>June</v>
      </c>
      <c r="E17476" s="2"/>
      <c r="F17476" t="str">
        <f>VLOOKUP($A17476,Content!$B$1:$D$1001,MATCH(reactions!F$1,Content!$B$1:$D$1,0),0)</f>
        <v>photo</v>
      </c>
      <c r="G17476" t="str">
        <f>VLOOKUP($A17476,Content!$B$1:$D$1001,MATCH(reactions!G$1,Content!$B$1:$D$1,0),0)</f>
        <v>culture</v>
      </c>
      <c r="H17476">
        <f>VLOOKUP(B17476,'reaction types'!$A$1:$C$17,MATCH(reactions!H$1,'reaction types'!$A$1:$C$1,0),0)</f>
        <v>70</v>
      </c>
    </row>
    <row r="17477" spans="1:8">
      <c r="A17477" t="s">
        <v>419</v>
      </c>
      <c r="B17477" t="s">
        <v>1051</v>
      </c>
      <c r="C17477" s="2">
        <v>44001.814583333333</v>
      </c>
      <c r="D17477" s="2" t="str">
        <f t="shared" si="275"/>
        <v>June</v>
      </c>
      <c r="E17477" s="2"/>
      <c r="F17477" t="str">
        <f>VLOOKUP($A17477,Content!$B$1:$D$1001,MATCH(reactions!F$1,Content!$B$1:$D$1,0),0)</f>
        <v>GIF</v>
      </c>
      <c r="G17477" t="str">
        <f>VLOOKUP($A17477,Content!$B$1:$D$1001,MATCH(reactions!G$1,Content!$B$1:$D$1,0),0)</f>
        <v>culture</v>
      </c>
      <c r="H17477">
        <f>VLOOKUP(B17477,'reaction types'!$A$1:$C$17,MATCH(reactions!H$1,'reaction types'!$A$1:$C$1,0),0)</f>
        <v>70</v>
      </c>
    </row>
    <row r="17478" spans="1:8">
      <c r="A17478" t="s">
        <v>419</v>
      </c>
      <c r="B17478" t="s">
        <v>1038</v>
      </c>
      <c r="C17478" s="2">
        <v>44009.936805555553</v>
      </c>
      <c r="D17478" s="2" t="str">
        <f t="shared" si="275"/>
        <v>June</v>
      </c>
      <c r="E17478" s="2"/>
      <c r="F17478" t="str">
        <f>VLOOKUP($A17478,Content!$B$1:$D$1001,MATCH(reactions!F$1,Content!$B$1:$D$1,0),0)</f>
        <v>GIF</v>
      </c>
      <c r="G17478" t="str">
        <f>VLOOKUP($A17478,Content!$B$1:$D$1001,MATCH(reactions!G$1,Content!$B$1:$D$1,0),0)</f>
        <v>culture</v>
      </c>
      <c r="H17478">
        <f>VLOOKUP(B17478,'reaction types'!$A$1:$C$17,MATCH(reactions!H$1,'reaction types'!$A$1:$C$1,0),0)</f>
        <v>10</v>
      </c>
    </row>
    <row r="17479" spans="1:8">
      <c r="A17479" t="s">
        <v>419</v>
      </c>
      <c r="B17479" t="s">
        <v>1038</v>
      </c>
      <c r="C17479" s="2">
        <v>44008.366666666669</v>
      </c>
      <c r="D17479" s="2" t="str">
        <f t="shared" si="275"/>
        <v>June</v>
      </c>
      <c r="E17479" s="2"/>
      <c r="F17479" t="str">
        <f>VLOOKUP($A17479,Content!$B$1:$D$1001,MATCH(reactions!F$1,Content!$B$1:$D$1,0),0)</f>
        <v>GIF</v>
      </c>
      <c r="G17479" t="str">
        <f>VLOOKUP($A17479,Content!$B$1:$D$1001,MATCH(reactions!G$1,Content!$B$1:$D$1,0),0)</f>
        <v>culture</v>
      </c>
      <c r="H17479">
        <f>VLOOKUP(B17479,'reaction types'!$A$1:$C$17,MATCH(reactions!H$1,'reaction types'!$A$1:$C$1,0),0)</f>
        <v>10</v>
      </c>
    </row>
    <row r="17480" spans="1:8">
      <c r="A17480" t="s">
        <v>419</v>
      </c>
      <c r="B17480" t="s">
        <v>1052</v>
      </c>
      <c r="C17480" s="2">
        <v>44012.408333333333</v>
      </c>
      <c r="D17480" s="2" t="str">
        <f t="shared" si="275"/>
        <v>June</v>
      </c>
      <c r="E17480" s="2"/>
      <c r="F17480" t="str">
        <f>VLOOKUP($A17480,Content!$B$1:$D$1001,MATCH(reactions!F$1,Content!$B$1:$D$1,0),0)</f>
        <v>GIF</v>
      </c>
      <c r="G17480" t="str">
        <f>VLOOKUP($A17480,Content!$B$1:$D$1001,MATCH(reactions!G$1,Content!$B$1:$D$1,0),0)</f>
        <v>culture</v>
      </c>
      <c r="H17480">
        <f>VLOOKUP(B17480,'reaction types'!$A$1:$C$17,MATCH(reactions!H$1,'reaction types'!$A$1:$C$1,0),0)</f>
        <v>72</v>
      </c>
    </row>
    <row r="17481" spans="1:8">
      <c r="A17481" t="s">
        <v>422</v>
      </c>
      <c r="B17481" t="s">
        <v>1047</v>
      </c>
      <c r="C17481" s="2">
        <v>44361.829861111109</v>
      </c>
      <c r="D17481" s="2" t="str">
        <f t="shared" si="275"/>
        <v>June</v>
      </c>
      <c r="E17481" s="2"/>
      <c r="F17481" t="str">
        <f>VLOOKUP($A17481,Content!$B$1:$D$1001,MATCH(reactions!F$1,Content!$B$1:$D$1,0),0)</f>
        <v>audio</v>
      </c>
      <c r="G17481" t="str">
        <f>VLOOKUP($A17481,Content!$B$1:$D$1001,MATCH(reactions!G$1,Content!$B$1:$D$1,0),0)</f>
        <v>studying</v>
      </c>
      <c r="H17481">
        <f>VLOOKUP(B17481,'reaction types'!$A$1:$C$17,MATCH(reactions!H$1,'reaction types'!$A$1:$C$1,0),0)</f>
        <v>45</v>
      </c>
    </row>
    <row r="17482" spans="1:8">
      <c r="A17482" t="s">
        <v>423</v>
      </c>
      <c r="B17482" t="s">
        <v>1046</v>
      </c>
      <c r="C17482" s="2">
        <v>44009.575694444444</v>
      </c>
      <c r="D17482" s="2" t="str">
        <f t="shared" si="275"/>
        <v>June</v>
      </c>
      <c r="E17482" s="2"/>
      <c r="F17482" t="str">
        <f>VLOOKUP($A17482,Content!$B$1:$D$1001,MATCH(reactions!F$1,Content!$B$1:$D$1,0),0)</f>
        <v>audio</v>
      </c>
      <c r="G17482" t="str">
        <f>VLOOKUP($A17482,Content!$B$1:$D$1001,MATCH(reactions!G$1,Content!$B$1:$D$1,0),0)</f>
        <v>studying</v>
      </c>
      <c r="H17482">
        <f>VLOOKUP(B17482,'reaction types'!$A$1:$C$17,MATCH(reactions!H$1,'reaction types'!$A$1:$C$1,0),0)</f>
        <v>75</v>
      </c>
    </row>
    <row r="17483" spans="1:8">
      <c r="A17483" t="s">
        <v>425</v>
      </c>
      <c r="B17483" t="s">
        <v>1040</v>
      </c>
      <c r="C17483" s="2">
        <v>44351.895138888889</v>
      </c>
      <c r="D17483" s="2" t="str">
        <f t="shared" si="275"/>
        <v>June</v>
      </c>
      <c r="E17483" s="2"/>
      <c r="F17483" t="str">
        <f>VLOOKUP($A17483,Content!$B$1:$D$1001,MATCH(reactions!F$1,Content!$B$1:$D$1,0),0)</f>
        <v>audio</v>
      </c>
      <c r="G17483" t="str">
        <f>VLOOKUP($A17483,Content!$B$1:$D$1001,MATCH(reactions!G$1,Content!$B$1:$D$1,0),0)</f>
        <v>technology</v>
      </c>
      <c r="H17483">
        <f>VLOOKUP(B17483,'reaction types'!$A$1:$C$17,MATCH(reactions!H$1,'reaction types'!$A$1:$C$1,0),0)</f>
        <v>30</v>
      </c>
    </row>
    <row r="17484" spans="1:8">
      <c r="A17484" t="s">
        <v>425</v>
      </c>
      <c r="B17484" t="s">
        <v>1046</v>
      </c>
      <c r="C17484" s="2">
        <v>44358.638888888891</v>
      </c>
      <c r="D17484" s="2" t="str">
        <f t="shared" si="275"/>
        <v>June</v>
      </c>
      <c r="E17484" s="2"/>
      <c r="F17484" t="str">
        <f>VLOOKUP($A17484,Content!$B$1:$D$1001,MATCH(reactions!F$1,Content!$B$1:$D$1,0),0)</f>
        <v>audio</v>
      </c>
      <c r="G17484" t="str">
        <f>VLOOKUP($A17484,Content!$B$1:$D$1001,MATCH(reactions!G$1,Content!$B$1:$D$1,0),0)</f>
        <v>technology</v>
      </c>
      <c r="H17484">
        <f>VLOOKUP(B17484,'reaction types'!$A$1:$C$17,MATCH(reactions!H$1,'reaction types'!$A$1:$C$1,0),0)</f>
        <v>75</v>
      </c>
    </row>
    <row r="17485" spans="1:8">
      <c r="A17485" t="s">
        <v>426</v>
      </c>
      <c r="B17485" t="s">
        <v>1050</v>
      </c>
      <c r="C17485" s="2">
        <v>44354.988888888889</v>
      </c>
      <c r="D17485" s="2" t="str">
        <f t="shared" si="275"/>
        <v>June</v>
      </c>
      <c r="E17485" s="2"/>
      <c r="F17485" t="str">
        <f>VLOOKUP($A17485,Content!$B$1:$D$1001,MATCH(reactions!F$1,Content!$B$1:$D$1,0),0)</f>
        <v>video</v>
      </c>
      <c r="G17485" t="str">
        <f>VLOOKUP($A17485,Content!$B$1:$D$1001,MATCH(reactions!G$1,Content!$B$1:$D$1,0),0)</f>
        <v>public speaking</v>
      </c>
      <c r="H17485">
        <f>VLOOKUP(B17485,'reaction types'!$A$1:$C$17,MATCH(reactions!H$1,'reaction types'!$A$1:$C$1,0),0)</f>
        <v>60</v>
      </c>
    </row>
    <row r="17486" spans="1:8">
      <c r="A17486" t="s">
        <v>426</v>
      </c>
      <c r="B17486" t="s">
        <v>1041</v>
      </c>
      <c r="C17486" s="2">
        <v>44363.984027777777</v>
      </c>
      <c r="D17486" s="2" t="str">
        <f t="shared" si="275"/>
        <v>June</v>
      </c>
      <c r="E17486" s="2"/>
      <c r="F17486" t="str">
        <f>VLOOKUP($A17486,Content!$B$1:$D$1001,MATCH(reactions!F$1,Content!$B$1:$D$1,0),0)</f>
        <v>video</v>
      </c>
      <c r="G17486" t="str">
        <f>VLOOKUP($A17486,Content!$B$1:$D$1001,MATCH(reactions!G$1,Content!$B$1:$D$1,0),0)</f>
        <v>public speaking</v>
      </c>
      <c r="H17486">
        <f>VLOOKUP(B17486,'reaction types'!$A$1:$C$17,MATCH(reactions!H$1,'reaction types'!$A$1:$C$1,0),0)</f>
        <v>35</v>
      </c>
    </row>
    <row r="17487" spans="1:8">
      <c r="A17487" t="s">
        <v>427</v>
      </c>
      <c r="B17487" t="s">
        <v>1051</v>
      </c>
      <c r="C17487" s="2">
        <v>44358.491666666669</v>
      </c>
      <c r="D17487" s="2" t="str">
        <f t="shared" si="275"/>
        <v>June</v>
      </c>
      <c r="E17487" s="2"/>
      <c r="F17487" t="str">
        <f>VLOOKUP($A17487,Content!$B$1:$D$1001,MATCH(reactions!F$1,Content!$B$1:$D$1,0),0)</f>
        <v>photo</v>
      </c>
      <c r="G17487" t="str">
        <f>VLOOKUP($A17487,Content!$B$1:$D$1001,MATCH(reactions!G$1,Content!$B$1:$D$1,0),0)</f>
        <v>education</v>
      </c>
      <c r="H17487">
        <f>VLOOKUP(B17487,'reaction types'!$A$1:$C$17,MATCH(reactions!H$1,'reaction types'!$A$1:$C$1,0),0)</f>
        <v>70</v>
      </c>
    </row>
    <row r="17488" spans="1:8">
      <c r="A17488" t="s">
        <v>427</v>
      </c>
      <c r="B17488" t="s">
        <v>1046</v>
      </c>
      <c r="C17488" s="2">
        <v>44010.927083333336</v>
      </c>
      <c r="D17488" s="2" t="str">
        <f t="shared" si="275"/>
        <v>June</v>
      </c>
      <c r="E17488" s="2"/>
      <c r="F17488" t="str">
        <f>VLOOKUP($A17488,Content!$B$1:$D$1001,MATCH(reactions!F$1,Content!$B$1:$D$1,0),0)</f>
        <v>photo</v>
      </c>
      <c r="G17488" t="str">
        <f>VLOOKUP($A17488,Content!$B$1:$D$1001,MATCH(reactions!G$1,Content!$B$1:$D$1,0),0)</f>
        <v>education</v>
      </c>
      <c r="H17488">
        <f>VLOOKUP(B17488,'reaction types'!$A$1:$C$17,MATCH(reactions!H$1,'reaction types'!$A$1:$C$1,0),0)</f>
        <v>75</v>
      </c>
    </row>
    <row r="17489" spans="1:8">
      <c r="A17489" t="s">
        <v>427</v>
      </c>
      <c r="B17489" t="s">
        <v>1039</v>
      </c>
      <c r="C17489" s="2">
        <v>44012.082638888889</v>
      </c>
      <c r="D17489" s="2" t="str">
        <f t="shared" si="275"/>
        <v>June</v>
      </c>
      <c r="E17489" s="2"/>
      <c r="F17489" t="str">
        <f>VLOOKUP($A17489,Content!$B$1:$D$1001,MATCH(reactions!F$1,Content!$B$1:$D$1,0),0)</f>
        <v>photo</v>
      </c>
      <c r="G17489" t="str">
        <f>VLOOKUP($A17489,Content!$B$1:$D$1001,MATCH(reactions!G$1,Content!$B$1:$D$1,0),0)</f>
        <v>education</v>
      </c>
      <c r="H17489">
        <f>VLOOKUP(B17489,'reaction types'!$A$1:$C$17,MATCH(reactions!H$1,'reaction types'!$A$1:$C$1,0),0)</f>
        <v>15</v>
      </c>
    </row>
    <row r="17490" spans="1:8">
      <c r="A17490" t="s">
        <v>429</v>
      </c>
      <c r="B17490" t="s">
        <v>1050</v>
      </c>
      <c r="C17490" s="2">
        <v>44349.51666666667</v>
      </c>
      <c r="D17490" s="2" t="str">
        <f t="shared" si="275"/>
        <v>June</v>
      </c>
      <c r="E17490" s="2"/>
      <c r="F17490" t="str">
        <f>VLOOKUP($A17490,Content!$B$1:$D$1001,MATCH(reactions!F$1,Content!$B$1:$D$1,0),0)</f>
        <v>audio</v>
      </c>
      <c r="G17490" t="str">
        <f>VLOOKUP($A17490,Content!$B$1:$D$1001,MATCH(reactions!G$1,Content!$B$1:$D$1,0),0)</f>
        <v>dogs</v>
      </c>
      <c r="H17490">
        <f>VLOOKUP(B17490,'reaction types'!$A$1:$C$17,MATCH(reactions!H$1,'reaction types'!$A$1:$C$1,0),0)</f>
        <v>60</v>
      </c>
    </row>
    <row r="17491" spans="1:8">
      <c r="A17491" t="s">
        <v>429</v>
      </c>
      <c r="B17491" t="s">
        <v>1037</v>
      </c>
      <c r="C17491" s="2">
        <v>44361.98541666667</v>
      </c>
      <c r="D17491" s="2" t="str">
        <f t="shared" si="275"/>
        <v>June</v>
      </c>
      <c r="E17491" s="2"/>
      <c r="F17491" t="str">
        <f>VLOOKUP($A17491,Content!$B$1:$D$1001,MATCH(reactions!F$1,Content!$B$1:$D$1,0),0)</f>
        <v>audio</v>
      </c>
      <c r="G17491" t="str">
        <f>VLOOKUP($A17491,Content!$B$1:$D$1001,MATCH(reactions!G$1,Content!$B$1:$D$1,0),0)</f>
        <v>dogs</v>
      </c>
      <c r="H17491">
        <f>VLOOKUP(B17491,'reaction types'!$A$1:$C$17,MATCH(reactions!H$1,'reaction types'!$A$1:$C$1,0),0)</f>
        <v>0</v>
      </c>
    </row>
    <row r="17492" spans="1:8">
      <c r="A17492" t="s">
        <v>430</v>
      </c>
      <c r="B17492" t="s">
        <v>1041</v>
      </c>
      <c r="C17492" s="2">
        <v>44012.145138888889</v>
      </c>
      <c r="D17492" s="2" t="str">
        <f t="shared" si="275"/>
        <v>June</v>
      </c>
      <c r="E17492" s="2"/>
      <c r="F17492" t="str">
        <f>VLOOKUP($A17492,Content!$B$1:$D$1001,MATCH(reactions!F$1,Content!$B$1:$D$1,0),0)</f>
        <v>GIF</v>
      </c>
      <c r="G17492" t="str">
        <f>VLOOKUP($A17492,Content!$B$1:$D$1001,MATCH(reactions!G$1,Content!$B$1:$D$1,0),0)</f>
        <v>soccer</v>
      </c>
      <c r="H17492">
        <f>VLOOKUP(B17492,'reaction types'!$A$1:$C$17,MATCH(reactions!H$1,'reaction types'!$A$1:$C$1,0),0)</f>
        <v>35</v>
      </c>
    </row>
    <row r="17493" spans="1:8">
      <c r="A17493" t="s">
        <v>431</v>
      </c>
      <c r="B17493" t="s">
        <v>1048</v>
      </c>
      <c r="C17493" s="2">
        <v>44006.881249999999</v>
      </c>
      <c r="D17493" s="2" t="str">
        <f t="shared" si="275"/>
        <v>June</v>
      </c>
      <c r="E17493" s="2"/>
      <c r="F17493" t="str">
        <f>VLOOKUP($A17493,Content!$B$1:$D$1001,MATCH(reactions!F$1,Content!$B$1:$D$1,0),0)</f>
        <v>photo</v>
      </c>
      <c r="G17493" t="str">
        <f>VLOOKUP($A17493,Content!$B$1:$D$1001,MATCH(reactions!G$1,Content!$B$1:$D$1,0),0)</f>
        <v>dogs</v>
      </c>
      <c r="H17493">
        <f>VLOOKUP(B17493,'reaction types'!$A$1:$C$17,MATCH(reactions!H$1,'reaction types'!$A$1:$C$1,0),0)</f>
        <v>12</v>
      </c>
    </row>
    <row r="17494" spans="1:8">
      <c r="A17494" t="s">
        <v>431</v>
      </c>
      <c r="B17494" t="s">
        <v>1046</v>
      </c>
      <c r="C17494" s="2">
        <v>44004.852777777778</v>
      </c>
      <c r="D17494" s="2" t="str">
        <f t="shared" si="275"/>
        <v>June</v>
      </c>
      <c r="E17494" s="2"/>
      <c r="F17494" t="str">
        <f>VLOOKUP($A17494,Content!$B$1:$D$1001,MATCH(reactions!F$1,Content!$B$1:$D$1,0),0)</f>
        <v>photo</v>
      </c>
      <c r="G17494" t="str">
        <f>VLOOKUP($A17494,Content!$B$1:$D$1001,MATCH(reactions!G$1,Content!$B$1:$D$1,0),0)</f>
        <v>dogs</v>
      </c>
      <c r="H17494">
        <f>VLOOKUP(B17494,'reaction types'!$A$1:$C$17,MATCH(reactions!H$1,'reaction types'!$A$1:$C$1,0),0)</f>
        <v>75</v>
      </c>
    </row>
    <row r="17495" spans="1:8">
      <c r="A17495" t="s">
        <v>432</v>
      </c>
      <c r="B17495" t="s">
        <v>1044</v>
      </c>
      <c r="C17495" s="2">
        <v>44365.244444444441</v>
      </c>
      <c r="D17495" s="2" t="str">
        <f t="shared" si="275"/>
        <v>June</v>
      </c>
      <c r="E17495" s="2"/>
      <c r="F17495" t="str">
        <f>VLOOKUP($A17495,Content!$B$1:$D$1001,MATCH(reactions!F$1,Content!$B$1:$D$1,0),0)</f>
        <v>video</v>
      </c>
      <c r="G17495" t="str">
        <f>VLOOKUP($A17495,Content!$B$1:$D$1001,MATCH(reactions!G$1,Content!$B$1:$D$1,0),0)</f>
        <v>public speaking</v>
      </c>
      <c r="H17495">
        <f>VLOOKUP(B17495,'reaction types'!$A$1:$C$17,MATCH(reactions!H$1,'reaction types'!$A$1:$C$1,0),0)</f>
        <v>65</v>
      </c>
    </row>
    <row r="17496" spans="1:8">
      <c r="A17496" t="s">
        <v>432</v>
      </c>
      <c r="B17496" t="s">
        <v>1042</v>
      </c>
      <c r="C17496" s="2">
        <v>44358.378472222219</v>
      </c>
      <c r="D17496" s="2" t="str">
        <f t="shared" si="275"/>
        <v>June</v>
      </c>
      <c r="E17496" s="2"/>
      <c r="F17496" t="str">
        <f>VLOOKUP($A17496,Content!$B$1:$D$1001,MATCH(reactions!F$1,Content!$B$1:$D$1,0),0)</f>
        <v>video</v>
      </c>
      <c r="G17496" t="str">
        <f>VLOOKUP($A17496,Content!$B$1:$D$1001,MATCH(reactions!G$1,Content!$B$1:$D$1,0),0)</f>
        <v>public speaking</v>
      </c>
      <c r="H17496">
        <f>VLOOKUP(B17496,'reaction types'!$A$1:$C$17,MATCH(reactions!H$1,'reaction types'!$A$1:$C$1,0),0)</f>
        <v>70</v>
      </c>
    </row>
    <row r="17497" spans="1:8">
      <c r="A17497" t="s">
        <v>432</v>
      </c>
      <c r="B17497" t="s">
        <v>1051</v>
      </c>
      <c r="C17497" s="2">
        <v>44008.340277777781</v>
      </c>
      <c r="D17497" s="2" t="str">
        <f t="shared" si="275"/>
        <v>June</v>
      </c>
      <c r="E17497" s="2"/>
      <c r="F17497" t="str">
        <f>VLOOKUP($A17497,Content!$B$1:$D$1001,MATCH(reactions!F$1,Content!$B$1:$D$1,0),0)</f>
        <v>video</v>
      </c>
      <c r="G17497" t="str">
        <f>VLOOKUP($A17497,Content!$B$1:$D$1001,MATCH(reactions!G$1,Content!$B$1:$D$1,0),0)</f>
        <v>public speaking</v>
      </c>
      <c r="H17497">
        <f>VLOOKUP(B17497,'reaction types'!$A$1:$C$17,MATCH(reactions!H$1,'reaction types'!$A$1:$C$1,0),0)</f>
        <v>70</v>
      </c>
    </row>
    <row r="17498" spans="1:8">
      <c r="A17498" t="s">
        <v>433</v>
      </c>
      <c r="B17498" t="s">
        <v>1047</v>
      </c>
      <c r="C17498" s="2">
        <v>44362.164583333331</v>
      </c>
      <c r="D17498" s="2" t="str">
        <f t="shared" si="275"/>
        <v>June</v>
      </c>
      <c r="E17498" s="2"/>
      <c r="F17498" t="str">
        <f>VLOOKUP($A17498,Content!$B$1:$D$1001,MATCH(reactions!F$1,Content!$B$1:$D$1,0),0)</f>
        <v>photo</v>
      </c>
      <c r="G17498" t="str">
        <f>VLOOKUP($A17498,Content!$B$1:$D$1001,MATCH(reactions!G$1,Content!$B$1:$D$1,0),0)</f>
        <v>animals</v>
      </c>
      <c r="H17498">
        <f>VLOOKUP(B17498,'reaction types'!$A$1:$C$17,MATCH(reactions!H$1,'reaction types'!$A$1:$C$1,0),0)</f>
        <v>45</v>
      </c>
    </row>
    <row r="17499" spans="1:8">
      <c r="A17499" t="s">
        <v>433</v>
      </c>
      <c r="B17499" t="s">
        <v>1038</v>
      </c>
      <c r="C17499" s="2">
        <v>44357.375694444447</v>
      </c>
      <c r="D17499" s="2" t="str">
        <f t="shared" si="275"/>
        <v>June</v>
      </c>
      <c r="E17499" s="2"/>
      <c r="F17499" t="str">
        <f>VLOOKUP($A17499,Content!$B$1:$D$1001,MATCH(reactions!F$1,Content!$B$1:$D$1,0),0)</f>
        <v>photo</v>
      </c>
      <c r="G17499" t="str">
        <f>VLOOKUP($A17499,Content!$B$1:$D$1001,MATCH(reactions!G$1,Content!$B$1:$D$1,0),0)</f>
        <v>animals</v>
      </c>
      <c r="H17499">
        <f>VLOOKUP(B17499,'reaction types'!$A$1:$C$17,MATCH(reactions!H$1,'reaction types'!$A$1:$C$1,0),0)</f>
        <v>10</v>
      </c>
    </row>
    <row r="17500" spans="1:8">
      <c r="A17500" t="s">
        <v>433</v>
      </c>
      <c r="B17500" t="s">
        <v>1051</v>
      </c>
      <c r="C17500" s="2">
        <v>44348.368055555555</v>
      </c>
      <c r="D17500" s="2" t="str">
        <f t="shared" si="275"/>
        <v>June</v>
      </c>
      <c r="E17500" s="2"/>
      <c r="F17500" t="str">
        <f>VLOOKUP($A17500,Content!$B$1:$D$1001,MATCH(reactions!F$1,Content!$B$1:$D$1,0),0)</f>
        <v>photo</v>
      </c>
      <c r="G17500" t="str">
        <f>VLOOKUP($A17500,Content!$B$1:$D$1001,MATCH(reactions!G$1,Content!$B$1:$D$1,0),0)</f>
        <v>animals</v>
      </c>
      <c r="H17500">
        <f>VLOOKUP(B17500,'reaction types'!$A$1:$C$17,MATCH(reactions!H$1,'reaction types'!$A$1:$C$1,0),0)</f>
        <v>70</v>
      </c>
    </row>
    <row r="17501" spans="1:8">
      <c r="A17501" t="s">
        <v>433</v>
      </c>
      <c r="B17501" t="s">
        <v>1037</v>
      </c>
      <c r="C17501" s="2">
        <v>44359.385416666664</v>
      </c>
      <c r="D17501" s="2" t="str">
        <f t="shared" si="275"/>
        <v>June</v>
      </c>
      <c r="E17501" s="2"/>
      <c r="F17501" t="str">
        <f>VLOOKUP($A17501,Content!$B$1:$D$1001,MATCH(reactions!F$1,Content!$B$1:$D$1,0),0)</f>
        <v>photo</v>
      </c>
      <c r="G17501" t="str">
        <f>VLOOKUP($A17501,Content!$B$1:$D$1001,MATCH(reactions!G$1,Content!$B$1:$D$1,0),0)</f>
        <v>animals</v>
      </c>
      <c r="H17501">
        <f>VLOOKUP(B17501,'reaction types'!$A$1:$C$17,MATCH(reactions!H$1,'reaction types'!$A$1:$C$1,0),0)</f>
        <v>0</v>
      </c>
    </row>
    <row r="17502" spans="1:8">
      <c r="A17502" t="s">
        <v>434</v>
      </c>
      <c r="B17502" t="s">
        <v>1040</v>
      </c>
      <c r="C17502" s="2">
        <v>44354.344444444447</v>
      </c>
      <c r="D17502" s="2" t="str">
        <f t="shared" si="275"/>
        <v>June</v>
      </c>
      <c r="E17502" s="2"/>
      <c r="F17502" t="str">
        <f>VLOOKUP($A17502,Content!$B$1:$D$1001,MATCH(reactions!F$1,Content!$B$1:$D$1,0),0)</f>
        <v>audio</v>
      </c>
      <c r="G17502" t="str">
        <f>VLOOKUP($A17502,Content!$B$1:$D$1001,MATCH(reactions!G$1,Content!$B$1:$D$1,0),0)</f>
        <v>healthy eating</v>
      </c>
      <c r="H17502">
        <f>VLOOKUP(B17502,'reaction types'!$A$1:$C$17,MATCH(reactions!H$1,'reaction types'!$A$1:$C$1,0),0)</f>
        <v>30</v>
      </c>
    </row>
    <row r="17503" spans="1:8">
      <c r="A17503" t="s">
        <v>434</v>
      </c>
      <c r="B17503" t="s">
        <v>1050</v>
      </c>
      <c r="C17503" s="2">
        <v>44010.119444444441</v>
      </c>
      <c r="D17503" s="2" t="str">
        <f t="shared" si="275"/>
        <v>June</v>
      </c>
      <c r="E17503" s="2"/>
      <c r="F17503" t="str">
        <f>VLOOKUP($A17503,Content!$B$1:$D$1001,MATCH(reactions!F$1,Content!$B$1:$D$1,0),0)</f>
        <v>audio</v>
      </c>
      <c r="G17503" t="str">
        <f>VLOOKUP($A17503,Content!$B$1:$D$1001,MATCH(reactions!G$1,Content!$B$1:$D$1,0),0)</f>
        <v>healthy eating</v>
      </c>
      <c r="H17503">
        <f>VLOOKUP(B17503,'reaction types'!$A$1:$C$17,MATCH(reactions!H$1,'reaction types'!$A$1:$C$1,0),0)</f>
        <v>60</v>
      </c>
    </row>
    <row r="17504" spans="1:8">
      <c r="A17504" t="s">
        <v>434</v>
      </c>
      <c r="B17504" t="s">
        <v>1046</v>
      </c>
      <c r="C17504" s="2">
        <v>44362.103472222225</v>
      </c>
      <c r="D17504" s="2" t="str">
        <f t="shared" si="275"/>
        <v>June</v>
      </c>
      <c r="E17504" s="2"/>
      <c r="F17504" t="str">
        <f>VLOOKUP($A17504,Content!$B$1:$D$1001,MATCH(reactions!F$1,Content!$B$1:$D$1,0),0)</f>
        <v>audio</v>
      </c>
      <c r="G17504" t="str">
        <f>VLOOKUP($A17504,Content!$B$1:$D$1001,MATCH(reactions!G$1,Content!$B$1:$D$1,0),0)</f>
        <v>healthy eating</v>
      </c>
      <c r="H17504">
        <f>VLOOKUP(B17504,'reaction types'!$A$1:$C$17,MATCH(reactions!H$1,'reaction types'!$A$1:$C$1,0),0)</f>
        <v>75</v>
      </c>
    </row>
    <row r="17505" spans="1:8">
      <c r="A17505" t="s">
        <v>434</v>
      </c>
      <c r="B17505" t="s">
        <v>1037</v>
      </c>
      <c r="C17505" s="2">
        <v>44355.3</v>
      </c>
      <c r="D17505" s="2" t="str">
        <f t="shared" si="275"/>
        <v>June</v>
      </c>
      <c r="E17505" s="2"/>
      <c r="F17505" t="str">
        <f>VLOOKUP($A17505,Content!$B$1:$D$1001,MATCH(reactions!F$1,Content!$B$1:$D$1,0),0)</f>
        <v>audio</v>
      </c>
      <c r="G17505" t="str">
        <f>VLOOKUP($A17505,Content!$B$1:$D$1001,MATCH(reactions!G$1,Content!$B$1:$D$1,0),0)</f>
        <v>healthy eating</v>
      </c>
      <c r="H17505">
        <f>VLOOKUP(B17505,'reaction types'!$A$1:$C$17,MATCH(reactions!H$1,'reaction types'!$A$1:$C$1,0),0)</f>
        <v>0</v>
      </c>
    </row>
    <row r="17506" spans="1:8">
      <c r="A17506" t="s">
        <v>434</v>
      </c>
      <c r="B17506" t="s">
        <v>1047</v>
      </c>
      <c r="C17506" s="2">
        <v>44010.397916666669</v>
      </c>
      <c r="D17506" s="2" t="str">
        <f t="shared" si="275"/>
        <v>June</v>
      </c>
      <c r="E17506" s="2"/>
      <c r="F17506" t="str">
        <f>VLOOKUP($A17506,Content!$B$1:$D$1001,MATCH(reactions!F$1,Content!$B$1:$D$1,0),0)</f>
        <v>audio</v>
      </c>
      <c r="G17506" t="str">
        <f>VLOOKUP($A17506,Content!$B$1:$D$1001,MATCH(reactions!G$1,Content!$B$1:$D$1,0),0)</f>
        <v>healthy eating</v>
      </c>
      <c r="H17506">
        <f>VLOOKUP(B17506,'reaction types'!$A$1:$C$17,MATCH(reactions!H$1,'reaction types'!$A$1:$C$1,0),0)</f>
        <v>45</v>
      </c>
    </row>
    <row r="17507" spans="1:8">
      <c r="A17507" t="s">
        <v>434</v>
      </c>
      <c r="B17507" t="s">
        <v>1044</v>
      </c>
      <c r="C17507" s="2">
        <v>44363.0625</v>
      </c>
      <c r="D17507" s="2" t="str">
        <f t="shared" si="275"/>
        <v>June</v>
      </c>
      <c r="E17507" s="2"/>
      <c r="F17507" t="str">
        <f>VLOOKUP($A17507,Content!$B$1:$D$1001,MATCH(reactions!F$1,Content!$B$1:$D$1,0),0)</f>
        <v>audio</v>
      </c>
      <c r="G17507" t="str">
        <f>VLOOKUP($A17507,Content!$B$1:$D$1001,MATCH(reactions!G$1,Content!$B$1:$D$1,0),0)</f>
        <v>healthy eating</v>
      </c>
      <c r="H17507">
        <f>VLOOKUP(B17507,'reaction types'!$A$1:$C$17,MATCH(reactions!H$1,'reaction types'!$A$1:$C$1,0),0)</f>
        <v>65</v>
      </c>
    </row>
    <row r="17508" spans="1:8">
      <c r="A17508" t="s">
        <v>435</v>
      </c>
      <c r="B17508" t="s">
        <v>1050</v>
      </c>
      <c r="C17508" s="2">
        <v>44355.771527777775</v>
      </c>
      <c r="D17508" s="2" t="str">
        <f t="shared" si="275"/>
        <v>June</v>
      </c>
      <c r="E17508" s="2"/>
      <c r="F17508" t="str">
        <f>VLOOKUP($A17508,Content!$B$1:$D$1001,MATCH(reactions!F$1,Content!$B$1:$D$1,0),0)</f>
        <v>audio</v>
      </c>
      <c r="G17508" t="str">
        <f>VLOOKUP($A17508,Content!$B$1:$D$1001,MATCH(reactions!G$1,Content!$B$1:$D$1,0),0)</f>
        <v>animals</v>
      </c>
      <c r="H17508">
        <f>VLOOKUP(B17508,'reaction types'!$A$1:$C$17,MATCH(reactions!H$1,'reaction types'!$A$1:$C$1,0),0)</f>
        <v>60</v>
      </c>
    </row>
    <row r="17509" spans="1:8">
      <c r="A17509" t="s">
        <v>436</v>
      </c>
      <c r="B17509" t="s">
        <v>1051</v>
      </c>
      <c r="C17509" s="2">
        <v>44357.116666666669</v>
      </c>
      <c r="D17509" s="2" t="str">
        <f t="shared" si="275"/>
        <v>June</v>
      </c>
      <c r="E17509" s="2"/>
      <c r="F17509" t="str">
        <f>VLOOKUP($A17509,Content!$B$1:$D$1001,MATCH(reactions!F$1,Content!$B$1:$D$1,0),0)</f>
        <v>GIF</v>
      </c>
      <c r="G17509" t="str">
        <f>VLOOKUP($A17509,Content!$B$1:$D$1001,MATCH(reactions!G$1,Content!$B$1:$D$1,0),0)</f>
        <v>technology</v>
      </c>
      <c r="H17509">
        <f>VLOOKUP(B17509,'reaction types'!$A$1:$C$17,MATCH(reactions!H$1,'reaction types'!$A$1:$C$1,0),0)</f>
        <v>70</v>
      </c>
    </row>
    <row r="17510" spans="1:8">
      <c r="A17510" t="s">
        <v>437</v>
      </c>
      <c r="B17510" t="s">
        <v>1051</v>
      </c>
      <c r="C17510" s="2">
        <v>44012.611805555556</v>
      </c>
      <c r="D17510" s="2" t="str">
        <f t="shared" si="275"/>
        <v>June</v>
      </c>
      <c r="E17510" s="2"/>
      <c r="F17510" t="str">
        <f>VLOOKUP($A17510,Content!$B$1:$D$1001,MATCH(reactions!F$1,Content!$B$1:$D$1,0),0)</f>
        <v>video</v>
      </c>
      <c r="G17510" t="str">
        <f>VLOOKUP($A17510,Content!$B$1:$D$1001,MATCH(reactions!G$1,Content!$B$1:$D$1,0),0)</f>
        <v>cooking</v>
      </c>
      <c r="H17510">
        <f>VLOOKUP(B17510,'reaction types'!$A$1:$C$17,MATCH(reactions!H$1,'reaction types'!$A$1:$C$1,0),0)</f>
        <v>70</v>
      </c>
    </row>
    <row r="17511" spans="1:8">
      <c r="A17511" t="s">
        <v>437</v>
      </c>
      <c r="B17511" t="s">
        <v>1044</v>
      </c>
      <c r="C17511" s="2">
        <v>44000.680555555555</v>
      </c>
      <c r="D17511" s="2" t="str">
        <f t="shared" si="275"/>
        <v>June</v>
      </c>
      <c r="E17511" s="2"/>
      <c r="F17511" t="str">
        <f>VLOOKUP($A17511,Content!$B$1:$D$1001,MATCH(reactions!F$1,Content!$B$1:$D$1,0),0)</f>
        <v>video</v>
      </c>
      <c r="G17511" t="str">
        <f>VLOOKUP($A17511,Content!$B$1:$D$1001,MATCH(reactions!G$1,Content!$B$1:$D$1,0),0)</f>
        <v>cooking</v>
      </c>
      <c r="H17511">
        <f>VLOOKUP(B17511,'reaction types'!$A$1:$C$17,MATCH(reactions!H$1,'reaction types'!$A$1:$C$1,0),0)</f>
        <v>65</v>
      </c>
    </row>
    <row r="17512" spans="1:8">
      <c r="A17512" t="s">
        <v>437</v>
      </c>
      <c r="B17512" t="s">
        <v>1039</v>
      </c>
      <c r="C17512" s="2">
        <v>44351.14166666667</v>
      </c>
      <c r="D17512" s="2" t="str">
        <f t="shared" si="275"/>
        <v>June</v>
      </c>
      <c r="E17512" s="2"/>
      <c r="F17512" t="str">
        <f>VLOOKUP($A17512,Content!$B$1:$D$1001,MATCH(reactions!F$1,Content!$B$1:$D$1,0),0)</f>
        <v>video</v>
      </c>
      <c r="G17512" t="str">
        <f>VLOOKUP($A17512,Content!$B$1:$D$1001,MATCH(reactions!G$1,Content!$B$1:$D$1,0),0)</f>
        <v>cooking</v>
      </c>
      <c r="H17512">
        <f>VLOOKUP(B17512,'reaction types'!$A$1:$C$17,MATCH(reactions!H$1,'reaction types'!$A$1:$C$1,0),0)</f>
        <v>15</v>
      </c>
    </row>
    <row r="17513" spans="1:8">
      <c r="A17513" t="s">
        <v>439</v>
      </c>
      <c r="B17513" t="s">
        <v>1049</v>
      </c>
      <c r="C17513" s="2">
        <v>44350.538194444445</v>
      </c>
      <c r="D17513" s="2" t="str">
        <f t="shared" si="275"/>
        <v>June</v>
      </c>
      <c r="E17513" s="2"/>
      <c r="F17513" t="str">
        <f>VLOOKUP($A17513,Content!$B$1:$D$1001,MATCH(reactions!F$1,Content!$B$1:$D$1,0),0)</f>
        <v>GIF</v>
      </c>
      <c r="G17513" t="str">
        <f>VLOOKUP($A17513,Content!$B$1:$D$1001,MATCH(reactions!G$1,Content!$B$1:$D$1,0),0)</f>
        <v>technology</v>
      </c>
      <c r="H17513">
        <f>VLOOKUP(B17513,'reaction types'!$A$1:$C$17,MATCH(reactions!H$1,'reaction types'!$A$1:$C$1,0),0)</f>
        <v>50</v>
      </c>
    </row>
    <row r="17514" spans="1:8">
      <c r="A17514" t="s">
        <v>440</v>
      </c>
      <c r="B17514" t="s">
        <v>1038</v>
      </c>
      <c r="C17514" s="2">
        <v>44012.010416666664</v>
      </c>
      <c r="D17514" s="2" t="str">
        <f t="shared" si="275"/>
        <v>June</v>
      </c>
      <c r="E17514" s="2"/>
      <c r="F17514" t="str">
        <f>VLOOKUP($A17514,Content!$B$1:$D$1001,MATCH(reactions!F$1,Content!$B$1:$D$1,0),0)</f>
        <v>GIF</v>
      </c>
      <c r="G17514" t="str">
        <f>VLOOKUP($A17514,Content!$B$1:$D$1001,MATCH(reactions!G$1,Content!$B$1:$D$1,0),0)</f>
        <v>education</v>
      </c>
      <c r="H17514">
        <f>VLOOKUP(B17514,'reaction types'!$A$1:$C$17,MATCH(reactions!H$1,'reaction types'!$A$1:$C$1,0),0)</f>
        <v>10</v>
      </c>
    </row>
    <row r="17515" spans="1:8">
      <c r="A17515" t="s">
        <v>441</v>
      </c>
      <c r="B17515" t="s">
        <v>1038</v>
      </c>
      <c r="C17515" s="2">
        <v>44355.581944444442</v>
      </c>
      <c r="D17515" s="2" t="str">
        <f t="shared" si="275"/>
        <v>June</v>
      </c>
      <c r="E17515" s="2"/>
      <c r="F17515" t="str">
        <f>VLOOKUP($A17515,Content!$B$1:$D$1001,MATCH(reactions!F$1,Content!$B$1:$D$1,0),0)</f>
        <v>video</v>
      </c>
      <c r="G17515" t="str">
        <f>VLOOKUP($A17515,Content!$B$1:$D$1001,MATCH(reactions!G$1,Content!$B$1:$D$1,0),0)</f>
        <v>healthy eating</v>
      </c>
      <c r="H17515">
        <f>VLOOKUP(B17515,'reaction types'!$A$1:$C$17,MATCH(reactions!H$1,'reaction types'!$A$1:$C$1,0),0)</f>
        <v>10</v>
      </c>
    </row>
    <row r="17516" spans="1:8">
      <c r="A17516" t="s">
        <v>441</v>
      </c>
      <c r="B17516" t="s">
        <v>1040</v>
      </c>
      <c r="C17516" s="2">
        <v>44012.370833333334</v>
      </c>
      <c r="D17516" s="2" t="str">
        <f t="shared" si="275"/>
        <v>June</v>
      </c>
      <c r="E17516" s="2"/>
      <c r="F17516" t="str">
        <f>VLOOKUP($A17516,Content!$B$1:$D$1001,MATCH(reactions!F$1,Content!$B$1:$D$1,0),0)</f>
        <v>video</v>
      </c>
      <c r="G17516" t="str">
        <f>VLOOKUP($A17516,Content!$B$1:$D$1001,MATCH(reactions!G$1,Content!$B$1:$D$1,0),0)</f>
        <v>healthy eating</v>
      </c>
      <c r="H17516">
        <f>VLOOKUP(B17516,'reaction types'!$A$1:$C$17,MATCH(reactions!H$1,'reaction types'!$A$1:$C$1,0),0)</f>
        <v>30</v>
      </c>
    </row>
    <row r="17517" spans="1:8">
      <c r="A17517" t="s">
        <v>441</v>
      </c>
      <c r="B17517" t="s">
        <v>1049</v>
      </c>
      <c r="C17517" s="2">
        <v>44361.950694444444</v>
      </c>
      <c r="D17517" s="2" t="str">
        <f t="shared" si="275"/>
        <v>June</v>
      </c>
      <c r="E17517" s="2"/>
      <c r="F17517" t="str">
        <f>VLOOKUP($A17517,Content!$B$1:$D$1001,MATCH(reactions!F$1,Content!$B$1:$D$1,0),0)</f>
        <v>video</v>
      </c>
      <c r="G17517" t="str">
        <f>VLOOKUP($A17517,Content!$B$1:$D$1001,MATCH(reactions!G$1,Content!$B$1:$D$1,0),0)</f>
        <v>healthy eating</v>
      </c>
      <c r="H17517">
        <f>VLOOKUP(B17517,'reaction types'!$A$1:$C$17,MATCH(reactions!H$1,'reaction types'!$A$1:$C$1,0),0)</f>
        <v>50</v>
      </c>
    </row>
    <row r="17518" spans="1:8">
      <c r="A17518" t="s">
        <v>442</v>
      </c>
      <c r="B17518" t="s">
        <v>1040</v>
      </c>
      <c r="C17518" s="2">
        <v>44355.094444444447</v>
      </c>
      <c r="D17518" s="2" t="str">
        <f t="shared" si="275"/>
        <v>June</v>
      </c>
      <c r="E17518" s="2"/>
      <c r="F17518" t="str">
        <f>VLOOKUP($A17518,Content!$B$1:$D$1001,MATCH(reactions!F$1,Content!$B$1:$D$1,0),0)</f>
        <v>GIF</v>
      </c>
      <c r="G17518" t="str">
        <f>VLOOKUP($A17518,Content!$B$1:$D$1001,MATCH(reactions!G$1,Content!$B$1:$D$1,0),0)</f>
        <v>technology</v>
      </c>
      <c r="H17518">
        <f>VLOOKUP(B17518,'reaction types'!$A$1:$C$17,MATCH(reactions!H$1,'reaction types'!$A$1:$C$1,0),0)</f>
        <v>30</v>
      </c>
    </row>
    <row r="17519" spans="1:8">
      <c r="A17519" t="s">
        <v>442</v>
      </c>
      <c r="B17519" t="s">
        <v>1044</v>
      </c>
      <c r="C17519" s="2">
        <v>44004.351388888892</v>
      </c>
      <c r="D17519" s="2" t="str">
        <f t="shared" si="275"/>
        <v>June</v>
      </c>
      <c r="E17519" s="2"/>
      <c r="F17519" t="str">
        <f>VLOOKUP($A17519,Content!$B$1:$D$1001,MATCH(reactions!F$1,Content!$B$1:$D$1,0),0)</f>
        <v>GIF</v>
      </c>
      <c r="G17519" t="str">
        <f>VLOOKUP($A17519,Content!$B$1:$D$1001,MATCH(reactions!G$1,Content!$B$1:$D$1,0),0)</f>
        <v>technology</v>
      </c>
      <c r="H17519">
        <f>VLOOKUP(B17519,'reaction types'!$A$1:$C$17,MATCH(reactions!H$1,'reaction types'!$A$1:$C$1,0),0)</f>
        <v>65</v>
      </c>
    </row>
    <row r="17520" spans="1:8">
      <c r="A17520" t="s">
        <v>442</v>
      </c>
      <c r="B17520" t="s">
        <v>1044</v>
      </c>
      <c r="C17520" s="2">
        <v>44362.901388888888</v>
      </c>
      <c r="D17520" s="2" t="str">
        <f t="shared" si="275"/>
        <v>June</v>
      </c>
      <c r="E17520" s="2"/>
      <c r="F17520" t="str">
        <f>VLOOKUP($A17520,Content!$B$1:$D$1001,MATCH(reactions!F$1,Content!$B$1:$D$1,0),0)</f>
        <v>GIF</v>
      </c>
      <c r="G17520" t="str">
        <f>VLOOKUP($A17520,Content!$B$1:$D$1001,MATCH(reactions!G$1,Content!$B$1:$D$1,0),0)</f>
        <v>technology</v>
      </c>
      <c r="H17520">
        <f>VLOOKUP(B17520,'reaction types'!$A$1:$C$17,MATCH(reactions!H$1,'reaction types'!$A$1:$C$1,0),0)</f>
        <v>65</v>
      </c>
    </row>
    <row r="17521" spans="1:8">
      <c r="A17521" t="s">
        <v>442</v>
      </c>
      <c r="B17521" t="s">
        <v>1043</v>
      </c>
      <c r="C17521" s="2">
        <v>44348.80972222222</v>
      </c>
      <c r="D17521" s="2" t="str">
        <f t="shared" si="275"/>
        <v>June</v>
      </c>
      <c r="E17521" s="2"/>
      <c r="F17521" t="str">
        <f>VLOOKUP($A17521,Content!$B$1:$D$1001,MATCH(reactions!F$1,Content!$B$1:$D$1,0),0)</f>
        <v>GIF</v>
      </c>
      <c r="G17521" t="str">
        <f>VLOOKUP($A17521,Content!$B$1:$D$1001,MATCH(reactions!G$1,Content!$B$1:$D$1,0),0)</f>
        <v>technology</v>
      </c>
      <c r="H17521">
        <f>VLOOKUP(B17521,'reaction types'!$A$1:$C$17,MATCH(reactions!H$1,'reaction types'!$A$1:$C$1,0),0)</f>
        <v>5</v>
      </c>
    </row>
    <row r="17522" spans="1:8">
      <c r="A17522" t="s">
        <v>442</v>
      </c>
      <c r="B17522" t="s">
        <v>1050</v>
      </c>
      <c r="C17522" s="2">
        <v>44000.98541666667</v>
      </c>
      <c r="D17522" s="2" t="str">
        <f t="shared" si="275"/>
        <v>June</v>
      </c>
      <c r="E17522" s="2"/>
      <c r="F17522" t="str">
        <f>VLOOKUP($A17522,Content!$B$1:$D$1001,MATCH(reactions!F$1,Content!$B$1:$D$1,0),0)</f>
        <v>GIF</v>
      </c>
      <c r="G17522" t="str">
        <f>VLOOKUP($A17522,Content!$B$1:$D$1001,MATCH(reactions!G$1,Content!$B$1:$D$1,0),0)</f>
        <v>technology</v>
      </c>
      <c r="H17522">
        <f>VLOOKUP(B17522,'reaction types'!$A$1:$C$17,MATCH(reactions!H$1,'reaction types'!$A$1:$C$1,0),0)</f>
        <v>60</v>
      </c>
    </row>
    <row r="17523" spans="1:8">
      <c r="A17523" t="s">
        <v>442</v>
      </c>
      <c r="B17523" t="s">
        <v>1048</v>
      </c>
      <c r="C17523" s="2">
        <v>44355.551388888889</v>
      </c>
      <c r="D17523" s="2" t="str">
        <f t="shared" si="275"/>
        <v>June</v>
      </c>
      <c r="E17523" s="2"/>
      <c r="F17523" t="str">
        <f>VLOOKUP($A17523,Content!$B$1:$D$1001,MATCH(reactions!F$1,Content!$B$1:$D$1,0),0)</f>
        <v>GIF</v>
      </c>
      <c r="G17523" t="str">
        <f>VLOOKUP($A17523,Content!$B$1:$D$1001,MATCH(reactions!G$1,Content!$B$1:$D$1,0),0)</f>
        <v>technology</v>
      </c>
      <c r="H17523">
        <f>VLOOKUP(B17523,'reaction types'!$A$1:$C$17,MATCH(reactions!H$1,'reaction types'!$A$1:$C$1,0),0)</f>
        <v>12</v>
      </c>
    </row>
    <row r="17524" spans="1:8">
      <c r="A17524" t="s">
        <v>444</v>
      </c>
      <c r="B17524" t="s">
        <v>1043</v>
      </c>
      <c r="C17524" s="2">
        <v>44354.129166666666</v>
      </c>
      <c r="D17524" s="2" t="str">
        <f t="shared" si="275"/>
        <v>June</v>
      </c>
      <c r="E17524" s="2"/>
      <c r="F17524" t="str">
        <f>VLOOKUP($A17524,Content!$B$1:$D$1001,MATCH(reactions!F$1,Content!$B$1:$D$1,0),0)</f>
        <v>video</v>
      </c>
      <c r="G17524" t="str">
        <f>VLOOKUP($A17524,Content!$B$1:$D$1001,MATCH(reactions!G$1,Content!$B$1:$D$1,0),0)</f>
        <v>fitness</v>
      </c>
      <c r="H17524">
        <f>VLOOKUP(B17524,'reaction types'!$A$1:$C$17,MATCH(reactions!H$1,'reaction types'!$A$1:$C$1,0),0)</f>
        <v>5</v>
      </c>
    </row>
    <row r="17525" spans="1:8">
      <c r="A17525" t="s">
        <v>444</v>
      </c>
      <c r="B17525" t="s">
        <v>1047</v>
      </c>
      <c r="C17525" s="2">
        <v>44011.974999999999</v>
      </c>
      <c r="D17525" s="2" t="str">
        <f t="shared" si="275"/>
        <v>June</v>
      </c>
      <c r="E17525" s="2"/>
      <c r="F17525" t="str">
        <f>VLOOKUP($A17525,Content!$B$1:$D$1001,MATCH(reactions!F$1,Content!$B$1:$D$1,0),0)</f>
        <v>video</v>
      </c>
      <c r="G17525" t="str">
        <f>VLOOKUP($A17525,Content!$B$1:$D$1001,MATCH(reactions!G$1,Content!$B$1:$D$1,0),0)</f>
        <v>fitness</v>
      </c>
      <c r="H17525">
        <f>VLOOKUP(B17525,'reaction types'!$A$1:$C$17,MATCH(reactions!H$1,'reaction types'!$A$1:$C$1,0),0)</f>
        <v>45</v>
      </c>
    </row>
    <row r="17526" spans="1:8">
      <c r="A17526" t="s">
        <v>446</v>
      </c>
      <c r="B17526" t="s">
        <v>1040</v>
      </c>
      <c r="C17526" s="2">
        <v>44363.31527777778</v>
      </c>
      <c r="D17526" s="2" t="str">
        <f t="shared" si="275"/>
        <v>June</v>
      </c>
      <c r="E17526" s="2"/>
      <c r="F17526" t="str">
        <f>VLOOKUP($A17526,Content!$B$1:$D$1001,MATCH(reactions!F$1,Content!$B$1:$D$1,0),0)</f>
        <v>video</v>
      </c>
      <c r="G17526" t="str">
        <f>VLOOKUP($A17526,Content!$B$1:$D$1001,MATCH(reactions!G$1,Content!$B$1:$D$1,0),0)</f>
        <v>education</v>
      </c>
      <c r="H17526">
        <f>VLOOKUP(B17526,'reaction types'!$A$1:$C$17,MATCH(reactions!H$1,'reaction types'!$A$1:$C$1,0),0)</f>
        <v>30</v>
      </c>
    </row>
    <row r="17527" spans="1:8">
      <c r="A17527" t="s">
        <v>446</v>
      </c>
      <c r="B17527" t="s">
        <v>1048</v>
      </c>
      <c r="C17527" s="2">
        <v>44001.006944444445</v>
      </c>
      <c r="D17527" s="2" t="str">
        <f t="shared" si="275"/>
        <v>June</v>
      </c>
      <c r="E17527" s="2"/>
      <c r="F17527" t="str">
        <f>VLOOKUP($A17527,Content!$B$1:$D$1001,MATCH(reactions!F$1,Content!$B$1:$D$1,0),0)</f>
        <v>video</v>
      </c>
      <c r="G17527" t="str">
        <f>VLOOKUP($A17527,Content!$B$1:$D$1001,MATCH(reactions!G$1,Content!$B$1:$D$1,0),0)</f>
        <v>education</v>
      </c>
      <c r="H17527">
        <f>VLOOKUP(B17527,'reaction types'!$A$1:$C$17,MATCH(reactions!H$1,'reaction types'!$A$1:$C$1,0),0)</f>
        <v>12</v>
      </c>
    </row>
    <row r="17528" spans="1:8">
      <c r="A17528" t="s">
        <v>446</v>
      </c>
      <c r="B17528" t="s">
        <v>1040</v>
      </c>
      <c r="C17528" s="2">
        <v>44005.896527777775</v>
      </c>
      <c r="D17528" s="2" t="str">
        <f t="shared" si="275"/>
        <v>June</v>
      </c>
      <c r="E17528" s="2"/>
      <c r="F17528" t="str">
        <f>VLOOKUP($A17528,Content!$B$1:$D$1001,MATCH(reactions!F$1,Content!$B$1:$D$1,0),0)</f>
        <v>video</v>
      </c>
      <c r="G17528" t="str">
        <f>VLOOKUP($A17528,Content!$B$1:$D$1001,MATCH(reactions!G$1,Content!$B$1:$D$1,0),0)</f>
        <v>education</v>
      </c>
      <c r="H17528">
        <f>VLOOKUP(B17528,'reaction types'!$A$1:$C$17,MATCH(reactions!H$1,'reaction types'!$A$1:$C$1,0),0)</f>
        <v>30</v>
      </c>
    </row>
    <row r="17529" spans="1:8">
      <c r="A17529" t="s">
        <v>447</v>
      </c>
      <c r="B17529" t="s">
        <v>1047</v>
      </c>
      <c r="C17529" s="2">
        <v>44011.227083333331</v>
      </c>
      <c r="D17529" s="2" t="str">
        <f t="shared" si="275"/>
        <v>June</v>
      </c>
      <c r="E17529" s="2"/>
      <c r="F17529" t="str">
        <f>VLOOKUP($A17529,Content!$B$1:$D$1001,MATCH(reactions!F$1,Content!$B$1:$D$1,0),0)</f>
        <v>audio</v>
      </c>
      <c r="G17529" t="str">
        <f>VLOOKUP($A17529,Content!$B$1:$D$1001,MATCH(reactions!G$1,Content!$B$1:$D$1,0),0)</f>
        <v>technology</v>
      </c>
      <c r="H17529">
        <f>VLOOKUP(B17529,'reaction types'!$A$1:$C$17,MATCH(reactions!H$1,'reaction types'!$A$1:$C$1,0),0)</f>
        <v>45</v>
      </c>
    </row>
    <row r="17530" spans="1:8">
      <c r="A17530" t="s">
        <v>448</v>
      </c>
      <c r="B17530" t="s">
        <v>1037</v>
      </c>
      <c r="C17530" s="2">
        <v>44009.459722222222</v>
      </c>
      <c r="D17530" s="2" t="str">
        <f t="shared" si="275"/>
        <v>June</v>
      </c>
      <c r="E17530" s="2"/>
      <c r="F17530" t="str">
        <f>VLOOKUP($A17530,Content!$B$1:$D$1001,MATCH(reactions!F$1,Content!$B$1:$D$1,0),0)</f>
        <v>audio</v>
      </c>
      <c r="G17530" t="str">
        <f>VLOOKUP($A17530,Content!$B$1:$D$1001,MATCH(reactions!G$1,Content!$B$1:$D$1,0),0)</f>
        <v>veganism</v>
      </c>
      <c r="H17530">
        <f>VLOOKUP(B17530,'reaction types'!$A$1:$C$17,MATCH(reactions!H$1,'reaction types'!$A$1:$C$1,0),0)</f>
        <v>0</v>
      </c>
    </row>
    <row r="17531" spans="1:8">
      <c r="A17531" t="s">
        <v>448</v>
      </c>
      <c r="B17531" t="s">
        <v>1043</v>
      </c>
      <c r="C17531" s="2">
        <v>44354.669444444444</v>
      </c>
      <c r="D17531" s="2" t="str">
        <f t="shared" si="275"/>
        <v>June</v>
      </c>
      <c r="E17531" s="2"/>
      <c r="F17531" t="str">
        <f>VLOOKUP($A17531,Content!$B$1:$D$1001,MATCH(reactions!F$1,Content!$B$1:$D$1,0),0)</f>
        <v>audio</v>
      </c>
      <c r="G17531" t="str">
        <f>VLOOKUP($A17531,Content!$B$1:$D$1001,MATCH(reactions!G$1,Content!$B$1:$D$1,0),0)</f>
        <v>veganism</v>
      </c>
      <c r="H17531">
        <f>VLOOKUP(B17531,'reaction types'!$A$1:$C$17,MATCH(reactions!H$1,'reaction types'!$A$1:$C$1,0),0)</f>
        <v>5</v>
      </c>
    </row>
    <row r="17532" spans="1:8">
      <c r="A17532" t="s">
        <v>448</v>
      </c>
      <c r="B17532" t="s">
        <v>1041</v>
      </c>
      <c r="C17532" s="2">
        <v>44012.382638888892</v>
      </c>
      <c r="D17532" s="2" t="str">
        <f t="shared" si="275"/>
        <v>June</v>
      </c>
      <c r="E17532" s="2"/>
      <c r="F17532" t="str">
        <f>VLOOKUP($A17532,Content!$B$1:$D$1001,MATCH(reactions!F$1,Content!$B$1:$D$1,0),0)</f>
        <v>audio</v>
      </c>
      <c r="G17532" t="str">
        <f>VLOOKUP($A17532,Content!$B$1:$D$1001,MATCH(reactions!G$1,Content!$B$1:$D$1,0),0)</f>
        <v>veganism</v>
      </c>
      <c r="H17532">
        <f>VLOOKUP(B17532,'reaction types'!$A$1:$C$17,MATCH(reactions!H$1,'reaction types'!$A$1:$C$1,0),0)</f>
        <v>35</v>
      </c>
    </row>
    <row r="17533" spans="1:8">
      <c r="A17533" t="s">
        <v>449</v>
      </c>
      <c r="B17533" t="s">
        <v>1045</v>
      </c>
      <c r="C17533" s="2">
        <v>44357.95416666667</v>
      </c>
      <c r="D17533" s="2" t="str">
        <f t="shared" si="275"/>
        <v>June</v>
      </c>
      <c r="E17533" s="2"/>
      <c r="F17533" t="str">
        <f>VLOOKUP($A17533,Content!$B$1:$D$1001,MATCH(reactions!F$1,Content!$B$1:$D$1,0),0)</f>
        <v>photo</v>
      </c>
      <c r="G17533" t="str">
        <f>VLOOKUP($A17533,Content!$B$1:$D$1001,MATCH(reactions!G$1,Content!$B$1:$D$1,0),0)</f>
        <v>culture</v>
      </c>
      <c r="H17533">
        <f>VLOOKUP(B17533,'reaction types'!$A$1:$C$17,MATCH(reactions!H$1,'reaction types'!$A$1:$C$1,0),0)</f>
        <v>20</v>
      </c>
    </row>
    <row r="17534" spans="1:8">
      <c r="A17534" t="s">
        <v>450</v>
      </c>
      <c r="B17534" t="s">
        <v>1050</v>
      </c>
      <c r="C17534" s="2">
        <v>44007.487500000003</v>
      </c>
      <c r="D17534" s="2" t="str">
        <f t="shared" si="275"/>
        <v>June</v>
      </c>
      <c r="E17534" s="2"/>
      <c r="F17534" t="str">
        <f>VLOOKUP($A17534,Content!$B$1:$D$1001,MATCH(reactions!F$1,Content!$B$1:$D$1,0),0)</f>
        <v>photo</v>
      </c>
      <c r="G17534" t="str">
        <f>VLOOKUP($A17534,Content!$B$1:$D$1001,MATCH(reactions!G$1,Content!$B$1:$D$1,0),0)</f>
        <v>Animals</v>
      </c>
      <c r="H17534">
        <f>VLOOKUP(B17534,'reaction types'!$A$1:$C$17,MATCH(reactions!H$1,'reaction types'!$A$1:$C$1,0),0)</f>
        <v>60</v>
      </c>
    </row>
    <row r="17535" spans="1:8">
      <c r="A17535" t="s">
        <v>450</v>
      </c>
      <c r="B17535" t="s">
        <v>1039</v>
      </c>
      <c r="C17535" s="2">
        <v>44350.554861111108</v>
      </c>
      <c r="D17535" s="2" t="str">
        <f t="shared" si="275"/>
        <v>June</v>
      </c>
      <c r="E17535" s="2"/>
      <c r="F17535" t="str">
        <f>VLOOKUP($A17535,Content!$B$1:$D$1001,MATCH(reactions!F$1,Content!$B$1:$D$1,0),0)</f>
        <v>photo</v>
      </c>
      <c r="G17535" t="str">
        <f>VLOOKUP($A17535,Content!$B$1:$D$1001,MATCH(reactions!G$1,Content!$B$1:$D$1,0),0)</f>
        <v>Animals</v>
      </c>
      <c r="H17535">
        <f>VLOOKUP(B17535,'reaction types'!$A$1:$C$17,MATCH(reactions!H$1,'reaction types'!$A$1:$C$1,0),0)</f>
        <v>15</v>
      </c>
    </row>
    <row r="17536" spans="1:8">
      <c r="A17536" t="s">
        <v>451</v>
      </c>
      <c r="B17536" t="s">
        <v>1051</v>
      </c>
      <c r="C17536" s="2">
        <v>44012.370138888888</v>
      </c>
      <c r="D17536" s="2" t="str">
        <f t="shared" si="275"/>
        <v>June</v>
      </c>
      <c r="E17536" s="2"/>
      <c r="F17536" t="str">
        <f>VLOOKUP($A17536,Content!$B$1:$D$1001,MATCH(reactions!F$1,Content!$B$1:$D$1,0),0)</f>
        <v>audio</v>
      </c>
      <c r="G17536" t="str">
        <f>VLOOKUP($A17536,Content!$B$1:$D$1001,MATCH(reactions!G$1,Content!$B$1:$D$1,0),0)</f>
        <v>animals</v>
      </c>
      <c r="H17536">
        <f>VLOOKUP(B17536,'reaction types'!$A$1:$C$17,MATCH(reactions!H$1,'reaction types'!$A$1:$C$1,0),0)</f>
        <v>70</v>
      </c>
    </row>
    <row r="17537" spans="1:8">
      <c r="A17537" t="s">
        <v>451</v>
      </c>
      <c r="B17537" t="s">
        <v>1046</v>
      </c>
      <c r="C17537" s="2">
        <v>44010.751388888886</v>
      </c>
      <c r="D17537" s="2" t="str">
        <f t="shared" si="275"/>
        <v>June</v>
      </c>
      <c r="E17537" s="2"/>
      <c r="F17537" t="str">
        <f>VLOOKUP($A17537,Content!$B$1:$D$1001,MATCH(reactions!F$1,Content!$B$1:$D$1,0),0)</f>
        <v>audio</v>
      </c>
      <c r="G17537" t="str">
        <f>VLOOKUP($A17537,Content!$B$1:$D$1001,MATCH(reactions!G$1,Content!$B$1:$D$1,0),0)</f>
        <v>animals</v>
      </c>
      <c r="H17537">
        <f>VLOOKUP(B17537,'reaction types'!$A$1:$C$17,MATCH(reactions!H$1,'reaction types'!$A$1:$C$1,0),0)</f>
        <v>75</v>
      </c>
    </row>
    <row r="17538" spans="1:8">
      <c r="A17538" t="s">
        <v>451</v>
      </c>
      <c r="B17538" t="s">
        <v>1044</v>
      </c>
      <c r="C17538" s="2">
        <v>44007.599305555559</v>
      </c>
      <c r="D17538" s="2" t="str">
        <f t="shared" si="275"/>
        <v>June</v>
      </c>
      <c r="E17538" s="2"/>
      <c r="F17538" t="str">
        <f>VLOOKUP($A17538,Content!$B$1:$D$1001,MATCH(reactions!F$1,Content!$B$1:$D$1,0),0)</f>
        <v>audio</v>
      </c>
      <c r="G17538" t="str">
        <f>VLOOKUP($A17538,Content!$B$1:$D$1001,MATCH(reactions!G$1,Content!$B$1:$D$1,0),0)</f>
        <v>animals</v>
      </c>
      <c r="H17538">
        <f>VLOOKUP(B17538,'reaction types'!$A$1:$C$17,MATCH(reactions!H$1,'reaction types'!$A$1:$C$1,0),0)</f>
        <v>65</v>
      </c>
    </row>
    <row r="17539" spans="1:8">
      <c r="A17539" t="s">
        <v>451</v>
      </c>
      <c r="B17539" t="s">
        <v>1042</v>
      </c>
      <c r="C17539" s="2">
        <v>44356.577777777777</v>
      </c>
      <c r="D17539" s="2" t="str">
        <f t="shared" ref="D17539:D17602" si="276">TEXT(C17539,"mmmm")</f>
        <v>June</v>
      </c>
      <c r="E17539" s="2"/>
      <c r="F17539" t="str">
        <f>VLOOKUP($A17539,Content!$B$1:$D$1001,MATCH(reactions!F$1,Content!$B$1:$D$1,0),0)</f>
        <v>audio</v>
      </c>
      <c r="G17539" t="str">
        <f>VLOOKUP($A17539,Content!$B$1:$D$1001,MATCH(reactions!G$1,Content!$B$1:$D$1,0),0)</f>
        <v>animals</v>
      </c>
      <c r="H17539">
        <f>VLOOKUP(B17539,'reaction types'!$A$1:$C$17,MATCH(reactions!H$1,'reaction types'!$A$1:$C$1,0),0)</f>
        <v>70</v>
      </c>
    </row>
    <row r="17540" spans="1:8">
      <c r="A17540" t="s">
        <v>452</v>
      </c>
      <c r="B17540" t="s">
        <v>1037</v>
      </c>
      <c r="C17540" s="2">
        <v>44001.945138888892</v>
      </c>
      <c r="D17540" s="2" t="str">
        <f t="shared" si="276"/>
        <v>June</v>
      </c>
      <c r="E17540" s="2"/>
      <c r="F17540" t="str">
        <f>VLOOKUP($A17540,Content!$B$1:$D$1001,MATCH(reactions!F$1,Content!$B$1:$D$1,0),0)</f>
        <v>GIF</v>
      </c>
      <c r="G17540" t="str">
        <f>VLOOKUP($A17540,Content!$B$1:$D$1001,MATCH(reactions!G$1,Content!$B$1:$D$1,0),0)</f>
        <v>technology</v>
      </c>
      <c r="H17540">
        <f>VLOOKUP(B17540,'reaction types'!$A$1:$C$17,MATCH(reactions!H$1,'reaction types'!$A$1:$C$1,0),0)</f>
        <v>0</v>
      </c>
    </row>
    <row r="17541" spans="1:8">
      <c r="A17541" t="s">
        <v>453</v>
      </c>
      <c r="B17541" t="s">
        <v>1038</v>
      </c>
      <c r="C17541" s="2">
        <v>44351.412499999999</v>
      </c>
      <c r="D17541" s="2" t="str">
        <f t="shared" si="276"/>
        <v>June</v>
      </c>
      <c r="E17541" s="2"/>
      <c r="F17541" t="str">
        <f>VLOOKUP($A17541,Content!$B$1:$D$1001,MATCH(reactions!F$1,Content!$B$1:$D$1,0),0)</f>
        <v>video</v>
      </c>
      <c r="G17541" t="str">
        <f>VLOOKUP($A17541,Content!$B$1:$D$1001,MATCH(reactions!G$1,Content!$B$1:$D$1,0),0)</f>
        <v>food</v>
      </c>
      <c r="H17541">
        <f>VLOOKUP(B17541,'reaction types'!$A$1:$C$17,MATCH(reactions!H$1,'reaction types'!$A$1:$C$1,0),0)</f>
        <v>10</v>
      </c>
    </row>
    <row r="17542" spans="1:8">
      <c r="A17542" t="s">
        <v>456</v>
      </c>
      <c r="B17542" t="s">
        <v>1037</v>
      </c>
      <c r="C17542" s="2">
        <v>44358.757638888892</v>
      </c>
      <c r="D17542" s="2" t="str">
        <f t="shared" si="276"/>
        <v>June</v>
      </c>
      <c r="E17542" s="2"/>
      <c r="F17542" t="str">
        <f>VLOOKUP($A17542,Content!$B$1:$D$1001,MATCH(reactions!F$1,Content!$B$1:$D$1,0),0)</f>
        <v>GIF</v>
      </c>
      <c r="G17542" t="str">
        <f>VLOOKUP($A17542,Content!$B$1:$D$1001,MATCH(reactions!G$1,Content!$B$1:$D$1,0),0)</f>
        <v>technology</v>
      </c>
      <c r="H17542">
        <f>VLOOKUP(B17542,'reaction types'!$A$1:$C$17,MATCH(reactions!H$1,'reaction types'!$A$1:$C$1,0),0)</f>
        <v>0</v>
      </c>
    </row>
    <row r="17543" spans="1:8">
      <c r="A17543" t="s">
        <v>456</v>
      </c>
      <c r="B17543" t="s">
        <v>1044</v>
      </c>
      <c r="C17543" s="2">
        <v>44356.881249999999</v>
      </c>
      <c r="D17543" s="2" t="str">
        <f t="shared" si="276"/>
        <v>June</v>
      </c>
      <c r="E17543" s="2"/>
      <c r="F17543" t="str">
        <f>VLOOKUP($A17543,Content!$B$1:$D$1001,MATCH(reactions!F$1,Content!$B$1:$D$1,0),0)</f>
        <v>GIF</v>
      </c>
      <c r="G17543" t="str">
        <f>VLOOKUP($A17543,Content!$B$1:$D$1001,MATCH(reactions!G$1,Content!$B$1:$D$1,0),0)</f>
        <v>technology</v>
      </c>
      <c r="H17543">
        <f>VLOOKUP(B17543,'reaction types'!$A$1:$C$17,MATCH(reactions!H$1,'reaction types'!$A$1:$C$1,0),0)</f>
        <v>65</v>
      </c>
    </row>
    <row r="17544" spans="1:8">
      <c r="A17544" t="s">
        <v>456</v>
      </c>
      <c r="B17544" t="s">
        <v>1047</v>
      </c>
      <c r="C17544" s="2">
        <v>44001.788888888892</v>
      </c>
      <c r="D17544" s="2" t="str">
        <f t="shared" si="276"/>
        <v>June</v>
      </c>
      <c r="E17544" s="2"/>
      <c r="F17544" t="str">
        <f>VLOOKUP($A17544,Content!$B$1:$D$1001,MATCH(reactions!F$1,Content!$B$1:$D$1,0),0)</f>
        <v>GIF</v>
      </c>
      <c r="G17544" t="str">
        <f>VLOOKUP($A17544,Content!$B$1:$D$1001,MATCH(reactions!G$1,Content!$B$1:$D$1,0),0)</f>
        <v>technology</v>
      </c>
      <c r="H17544">
        <f>VLOOKUP(B17544,'reaction types'!$A$1:$C$17,MATCH(reactions!H$1,'reaction types'!$A$1:$C$1,0),0)</f>
        <v>45</v>
      </c>
    </row>
    <row r="17545" spans="1:8">
      <c r="A17545" t="s">
        <v>456</v>
      </c>
      <c r="B17545" t="s">
        <v>1038</v>
      </c>
      <c r="C17545" s="2">
        <v>44002.497916666667</v>
      </c>
      <c r="D17545" s="2" t="str">
        <f t="shared" si="276"/>
        <v>June</v>
      </c>
      <c r="E17545" s="2"/>
      <c r="F17545" t="str">
        <f>VLOOKUP($A17545,Content!$B$1:$D$1001,MATCH(reactions!F$1,Content!$B$1:$D$1,0),0)</f>
        <v>GIF</v>
      </c>
      <c r="G17545" t="str">
        <f>VLOOKUP($A17545,Content!$B$1:$D$1001,MATCH(reactions!G$1,Content!$B$1:$D$1,0),0)</f>
        <v>technology</v>
      </c>
      <c r="H17545">
        <f>VLOOKUP(B17545,'reaction types'!$A$1:$C$17,MATCH(reactions!H$1,'reaction types'!$A$1:$C$1,0),0)</f>
        <v>10</v>
      </c>
    </row>
    <row r="17546" spans="1:8">
      <c r="A17546" t="s">
        <v>457</v>
      </c>
      <c r="B17546" t="s">
        <v>1046</v>
      </c>
      <c r="C17546" s="2">
        <v>44007.125694444447</v>
      </c>
      <c r="D17546" s="2" t="str">
        <f t="shared" si="276"/>
        <v>June</v>
      </c>
      <c r="E17546" s="2"/>
      <c r="F17546" t="str">
        <f>VLOOKUP($A17546,Content!$B$1:$D$1001,MATCH(reactions!F$1,Content!$B$1:$D$1,0),0)</f>
        <v>audio</v>
      </c>
      <c r="G17546" t="str">
        <f>VLOOKUP($A17546,Content!$B$1:$D$1001,MATCH(reactions!G$1,Content!$B$1:$D$1,0),0)</f>
        <v>tennis</v>
      </c>
      <c r="H17546">
        <f>VLOOKUP(B17546,'reaction types'!$A$1:$C$17,MATCH(reactions!H$1,'reaction types'!$A$1:$C$1,0),0)</f>
        <v>75</v>
      </c>
    </row>
    <row r="17547" spans="1:8">
      <c r="A17547" t="s">
        <v>457</v>
      </c>
      <c r="B17547" t="s">
        <v>1047</v>
      </c>
      <c r="C17547" s="2">
        <v>44006.113888888889</v>
      </c>
      <c r="D17547" s="2" t="str">
        <f t="shared" si="276"/>
        <v>June</v>
      </c>
      <c r="E17547" s="2"/>
      <c r="F17547" t="str">
        <f>VLOOKUP($A17547,Content!$B$1:$D$1001,MATCH(reactions!F$1,Content!$B$1:$D$1,0),0)</f>
        <v>audio</v>
      </c>
      <c r="G17547" t="str">
        <f>VLOOKUP($A17547,Content!$B$1:$D$1001,MATCH(reactions!G$1,Content!$B$1:$D$1,0),0)</f>
        <v>tennis</v>
      </c>
      <c r="H17547">
        <f>VLOOKUP(B17547,'reaction types'!$A$1:$C$17,MATCH(reactions!H$1,'reaction types'!$A$1:$C$1,0),0)</f>
        <v>45</v>
      </c>
    </row>
    <row r="17548" spans="1:8">
      <c r="A17548" t="s">
        <v>459</v>
      </c>
      <c r="B17548" t="s">
        <v>1039</v>
      </c>
      <c r="C17548" s="2">
        <v>44350.568749999999</v>
      </c>
      <c r="D17548" s="2" t="str">
        <f t="shared" si="276"/>
        <v>June</v>
      </c>
      <c r="E17548" s="2"/>
      <c r="F17548" t="str">
        <f>VLOOKUP($A17548,Content!$B$1:$D$1001,MATCH(reactions!F$1,Content!$B$1:$D$1,0),0)</f>
        <v>audio</v>
      </c>
      <c r="G17548" t="str">
        <f>VLOOKUP($A17548,Content!$B$1:$D$1001,MATCH(reactions!G$1,Content!$B$1:$D$1,0),0)</f>
        <v>science</v>
      </c>
      <c r="H17548">
        <f>VLOOKUP(B17548,'reaction types'!$A$1:$C$17,MATCH(reactions!H$1,'reaction types'!$A$1:$C$1,0),0)</f>
        <v>15</v>
      </c>
    </row>
    <row r="17549" spans="1:8">
      <c r="A17549" t="s">
        <v>459</v>
      </c>
      <c r="B17549" t="s">
        <v>1052</v>
      </c>
      <c r="C17549" s="2">
        <v>44010.880555555559</v>
      </c>
      <c r="D17549" s="2" t="str">
        <f t="shared" si="276"/>
        <v>June</v>
      </c>
      <c r="E17549" s="2"/>
      <c r="F17549" t="str">
        <f>VLOOKUP($A17549,Content!$B$1:$D$1001,MATCH(reactions!F$1,Content!$B$1:$D$1,0),0)</f>
        <v>audio</v>
      </c>
      <c r="G17549" t="str">
        <f>VLOOKUP($A17549,Content!$B$1:$D$1001,MATCH(reactions!G$1,Content!$B$1:$D$1,0),0)</f>
        <v>science</v>
      </c>
      <c r="H17549">
        <f>VLOOKUP(B17549,'reaction types'!$A$1:$C$17,MATCH(reactions!H$1,'reaction types'!$A$1:$C$1,0),0)</f>
        <v>72</v>
      </c>
    </row>
    <row r="17550" spans="1:8">
      <c r="A17550" t="s">
        <v>460</v>
      </c>
      <c r="B17550" t="s">
        <v>1050</v>
      </c>
      <c r="C17550" s="2">
        <v>44356.912499999999</v>
      </c>
      <c r="D17550" s="2" t="str">
        <f t="shared" si="276"/>
        <v>June</v>
      </c>
      <c r="E17550" s="2"/>
      <c r="F17550" t="str">
        <f>VLOOKUP($A17550,Content!$B$1:$D$1001,MATCH(reactions!F$1,Content!$B$1:$D$1,0),0)</f>
        <v>video</v>
      </c>
      <c r="G17550" t="str">
        <f>VLOOKUP($A17550,Content!$B$1:$D$1001,MATCH(reactions!G$1,Content!$B$1:$D$1,0),0)</f>
        <v>education</v>
      </c>
      <c r="H17550">
        <f>VLOOKUP(B17550,'reaction types'!$A$1:$C$17,MATCH(reactions!H$1,'reaction types'!$A$1:$C$1,0),0)</f>
        <v>60</v>
      </c>
    </row>
    <row r="17551" spans="1:8">
      <c r="A17551" t="s">
        <v>461</v>
      </c>
      <c r="B17551" t="s">
        <v>1038</v>
      </c>
      <c r="C17551" s="2">
        <v>44007.905555555553</v>
      </c>
      <c r="D17551" s="2" t="str">
        <f t="shared" si="276"/>
        <v>June</v>
      </c>
      <c r="E17551" s="2"/>
      <c r="F17551" t="str">
        <f>VLOOKUP($A17551,Content!$B$1:$D$1001,MATCH(reactions!F$1,Content!$B$1:$D$1,0),0)</f>
        <v>photo</v>
      </c>
      <c r="G17551" t="str">
        <f>VLOOKUP($A17551,Content!$B$1:$D$1001,MATCH(reactions!G$1,Content!$B$1:$D$1,0),0)</f>
        <v>studying</v>
      </c>
      <c r="H17551">
        <f>VLOOKUP(B17551,'reaction types'!$A$1:$C$17,MATCH(reactions!H$1,'reaction types'!$A$1:$C$1,0),0)</f>
        <v>10</v>
      </c>
    </row>
    <row r="17552" spans="1:8">
      <c r="A17552" t="s">
        <v>462</v>
      </c>
      <c r="B17552" t="s">
        <v>1047</v>
      </c>
      <c r="C17552" s="2">
        <v>44007.615972222222</v>
      </c>
      <c r="D17552" s="2" t="str">
        <f t="shared" si="276"/>
        <v>June</v>
      </c>
      <c r="E17552" s="2"/>
      <c r="F17552" t="str">
        <f>VLOOKUP($A17552,Content!$B$1:$D$1001,MATCH(reactions!F$1,Content!$B$1:$D$1,0),0)</f>
        <v>photo</v>
      </c>
      <c r="G17552" t="str">
        <f>VLOOKUP($A17552,Content!$B$1:$D$1001,MATCH(reactions!G$1,Content!$B$1:$D$1,0),0)</f>
        <v>soccer</v>
      </c>
      <c r="H17552">
        <f>VLOOKUP(B17552,'reaction types'!$A$1:$C$17,MATCH(reactions!H$1,'reaction types'!$A$1:$C$1,0),0)</f>
        <v>45</v>
      </c>
    </row>
    <row r="17553" spans="1:8">
      <c r="A17553" t="s">
        <v>462</v>
      </c>
      <c r="B17553" t="s">
        <v>1041</v>
      </c>
      <c r="C17553" s="2">
        <v>44008.069444444445</v>
      </c>
      <c r="D17553" s="2" t="str">
        <f t="shared" si="276"/>
        <v>June</v>
      </c>
      <c r="E17553" s="2"/>
      <c r="F17553" t="str">
        <f>VLOOKUP($A17553,Content!$B$1:$D$1001,MATCH(reactions!F$1,Content!$B$1:$D$1,0),0)</f>
        <v>photo</v>
      </c>
      <c r="G17553" t="str">
        <f>VLOOKUP($A17553,Content!$B$1:$D$1001,MATCH(reactions!G$1,Content!$B$1:$D$1,0),0)</f>
        <v>soccer</v>
      </c>
      <c r="H17553">
        <f>VLOOKUP(B17553,'reaction types'!$A$1:$C$17,MATCH(reactions!H$1,'reaction types'!$A$1:$C$1,0),0)</f>
        <v>35</v>
      </c>
    </row>
    <row r="17554" spans="1:8">
      <c r="A17554" t="s">
        <v>462</v>
      </c>
      <c r="B17554" t="s">
        <v>1045</v>
      </c>
      <c r="C17554" s="2">
        <v>44353.703472222223</v>
      </c>
      <c r="D17554" s="2" t="str">
        <f t="shared" si="276"/>
        <v>June</v>
      </c>
      <c r="E17554" s="2"/>
      <c r="F17554" t="str">
        <f>VLOOKUP($A17554,Content!$B$1:$D$1001,MATCH(reactions!F$1,Content!$B$1:$D$1,0),0)</f>
        <v>photo</v>
      </c>
      <c r="G17554" t="str">
        <f>VLOOKUP($A17554,Content!$B$1:$D$1001,MATCH(reactions!G$1,Content!$B$1:$D$1,0),0)</f>
        <v>soccer</v>
      </c>
      <c r="H17554">
        <f>VLOOKUP(B17554,'reaction types'!$A$1:$C$17,MATCH(reactions!H$1,'reaction types'!$A$1:$C$1,0),0)</f>
        <v>20</v>
      </c>
    </row>
    <row r="17555" spans="1:8">
      <c r="A17555" t="s">
        <v>462</v>
      </c>
      <c r="B17555" t="s">
        <v>1052</v>
      </c>
      <c r="C17555" s="2">
        <v>44365.238888888889</v>
      </c>
      <c r="D17555" s="2" t="str">
        <f t="shared" si="276"/>
        <v>June</v>
      </c>
      <c r="E17555" s="2"/>
      <c r="F17555" t="str">
        <f>VLOOKUP($A17555,Content!$B$1:$D$1001,MATCH(reactions!F$1,Content!$B$1:$D$1,0),0)</f>
        <v>photo</v>
      </c>
      <c r="G17555" t="str">
        <f>VLOOKUP($A17555,Content!$B$1:$D$1001,MATCH(reactions!G$1,Content!$B$1:$D$1,0),0)</f>
        <v>soccer</v>
      </c>
      <c r="H17555">
        <f>VLOOKUP(B17555,'reaction types'!$A$1:$C$17,MATCH(reactions!H$1,'reaction types'!$A$1:$C$1,0),0)</f>
        <v>72</v>
      </c>
    </row>
    <row r="17556" spans="1:8">
      <c r="A17556" t="s">
        <v>464</v>
      </c>
      <c r="B17556" t="s">
        <v>1044</v>
      </c>
      <c r="C17556" s="2">
        <v>44011.871527777781</v>
      </c>
      <c r="D17556" s="2" t="str">
        <f t="shared" si="276"/>
        <v>June</v>
      </c>
      <c r="E17556" s="2"/>
      <c r="F17556" t="str">
        <f>VLOOKUP($A17556,Content!$B$1:$D$1001,MATCH(reactions!F$1,Content!$B$1:$D$1,0),0)</f>
        <v>photo</v>
      </c>
      <c r="G17556" t="str">
        <f>VLOOKUP($A17556,Content!$B$1:$D$1001,MATCH(reactions!G$1,Content!$B$1:$D$1,0),0)</f>
        <v>food</v>
      </c>
      <c r="H17556">
        <f>VLOOKUP(B17556,'reaction types'!$A$1:$C$17,MATCH(reactions!H$1,'reaction types'!$A$1:$C$1,0),0)</f>
        <v>65</v>
      </c>
    </row>
    <row r="17557" spans="1:8">
      <c r="A17557" t="s">
        <v>465</v>
      </c>
      <c r="B17557" t="s">
        <v>1042</v>
      </c>
      <c r="C17557" s="2">
        <v>44360.352777777778</v>
      </c>
      <c r="D17557" s="2" t="str">
        <f t="shared" si="276"/>
        <v>June</v>
      </c>
      <c r="E17557" s="2"/>
      <c r="F17557" t="str">
        <f>VLOOKUP($A17557,Content!$B$1:$D$1001,MATCH(reactions!F$1,Content!$B$1:$D$1,0),0)</f>
        <v>photo</v>
      </c>
      <c r="G17557" t="str">
        <f>VLOOKUP($A17557,Content!$B$1:$D$1001,MATCH(reactions!G$1,Content!$B$1:$D$1,0),0)</f>
        <v>animals</v>
      </c>
      <c r="H17557">
        <f>VLOOKUP(B17557,'reaction types'!$A$1:$C$17,MATCH(reactions!H$1,'reaction types'!$A$1:$C$1,0),0)</f>
        <v>70</v>
      </c>
    </row>
    <row r="17558" spans="1:8">
      <c r="A17558" t="s">
        <v>465</v>
      </c>
      <c r="B17558" t="s">
        <v>1042</v>
      </c>
      <c r="C17558" s="2">
        <v>44362.595138888886</v>
      </c>
      <c r="D17558" s="2" t="str">
        <f t="shared" si="276"/>
        <v>June</v>
      </c>
      <c r="E17558" s="2"/>
      <c r="F17558" t="str">
        <f>VLOOKUP($A17558,Content!$B$1:$D$1001,MATCH(reactions!F$1,Content!$B$1:$D$1,0),0)</f>
        <v>photo</v>
      </c>
      <c r="G17558" t="str">
        <f>VLOOKUP($A17558,Content!$B$1:$D$1001,MATCH(reactions!G$1,Content!$B$1:$D$1,0),0)</f>
        <v>animals</v>
      </c>
      <c r="H17558">
        <f>VLOOKUP(B17558,'reaction types'!$A$1:$C$17,MATCH(reactions!H$1,'reaction types'!$A$1:$C$1,0),0)</f>
        <v>70</v>
      </c>
    </row>
    <row r="17559" spans="1:8">
      <c r="A17559" t="s">
        <v>465</v>
      </c>
      <c r="B17559" t="s">
        <v>1050</v>
      </c>
      <c r="C17559" s="2">
        <v>44360.074305555558</v>
      </c>
      <c r="D17559" s="2" t="str">
        <f t="shared" si="276"/>
        <v>June</v>
      </c>
      <c r="E17559" s="2"/>
      <c r="F17559" t="str">
        <f>VLOOKUP($A17559,Content!$B$1:$D$1001,MATCH(reactions!F$1,Content!$B$1:$D$1,0),0)</f>
        <v>photo</v>
      </c>
      <c r="G17559" t="str">
        <f>VLOOKUP($A17559,Content!$B$1:$D$1001,MATCH(reactions!G$1,Content!$B$1:$D$1,0),0)</f>
        <v>animals</v>
      </c>
      <c r="H17559">
        <f>VLOOKUP(B17559,'reaction types'!$A$1:$C$17,MATCH(reactions!H$1,'reaction types'!$A$1:$C$1,0),0)</f>
        <v>60</v>
      </c>
    </row>
    <row r="17560" spans="1:8">
      <c r="A17560" t="s">
        <v>466</v>
      </c>
      <c r="B17560" t="s">
        <v>1041</v>
      </c>
      <c r="C17560" s="2">
        <v>44349.470833333333</v>
      </c>
      <c r="D17560" s="2" t="str">
        <f t="shared" si="276"/>
        <v>June</v>
      </c>
      <c r="E17560" s="2"/>
      <c r="F17560" t="str">
        <f>VLOOKUP($A17560,Content!$B$1:$D$1001,MATCH(reactions!F$1,Content!$B$1:$D$1,0),0)</f>
        <v>audio</v>
      </c>
      <c r="G17560" t="str">
        <f>VLOOKUP($A17560,Content!$B$1:$D$1001,MATCH(reactions!G$1,Content!$B$1:$D$1,0),0)</f>
        <v>dogs</v>
      </c>
      <c r="H17560">
        <f>VLOOKUP(B17560,'reaction types'!$A$1:$C$17,MATCH(reactions!H$1,'reaction types'!$A$1:$C$1,0),0)</f>
        <v>35</v>
      </c>
    </row>
    <row r="17561" spans="1:8">
      <c r="A17561" t="s">
        <v>466</v>
      </c>
      <c r="B17561" t="s">
        <v>1042</v>
      </c>
      <c r="C17561" s="2">
        <v>44361.870138888888</v>
      </c>
      <c r="D17561" s="2" t="str">
        <f t="shared" si="276"/>
        <v>June</v>
      </c>
      <c r="E17561" s="2"/>
      <c r="F17561" t="str">
        <f>VLOOKUP($A17561,Content!$B$1:$D$1001,MATCH(reactions!F$1,Content!$B$1:$D$1,0),0)</f>
        <v>audio</v>
      </c>
      <c r="G17561" t="str">
        <f>VLOOKUP($A17561,Content!$B$1:$D$1001,MATCH(reactions!G$1,Content!$B$1:$D$1,0),0)</f>
        <v>dogs</v>
      </c>
      <c r="H17561">
        <f>VLOOKUP(B17561,'reaction types'!$A$1:$C$17,MATCH(reactions!H$1,'reaction types'!$A$1:$C$1,0),0)</f>
        <v>70</v>
      </c>
    </row>
    <row r="17562" spans="1:8">
      <c r="A17562" t="s">
        <v>467</v>
      </c>
      <c r="B17562" t="s">
        <v>1045</v>
      </c>
      <c r="C17562" s="2">
        <v>44362.158333333333</v>
      </c>
      <c r="D17562" s="2" t="str">
        <f t="shared" si="276"/>
        <v>June</v>
      </c>
      <c r="E17562" s="2"/>
      <c r="F17562" t="str">
        <f>VLOOKUP($A17562,Content!$B$1:$D$1001,MATCH(reactions!F$1,Content!$B$1:$D$1,0),0)</f>
        <v>photo</v>
      </c>
      <c r="G17562" t="str">
        <f>VLOOKUP($A17562,Content!$B$1:$D$1001,MATCH(reactions!G$1,Content!$B$1:$D$1,0),0)</f>
        <v>soccer</v>
      </c>
      <c r="H17562">
        <f>VLOOKUP(B17562,'reaction types'!$A$1:$C$17,MATCH(reactions!H$1,'reaction types'!$A$1:$C$1,0),0)</f>
        <v>20</v>
      </c>
    </row>
    <row r="17563" spans="1:8">
      <c r="A17563" t="s">
        <v>467</v>
      </c>
      <c r="B17563" t="s">
        <v>1044</v>
      </c>
      <c r="C17563" s="2">
        <v>44009.097222222219</v>
      </c>
      <c r="D17563" s="2" t="str">
        <f t="shared" si="276"/>
        <v>June</v>
      </c>
      <c r="E17563" s="2"/>
      <c r="F17563" t="str">
        <f>VLOOKUP($A17563,Content!$B$1:$D$1001,MATCH(reactions!F$1,Content!$B$1:$D$1,0),0)</f>
        <v>photo</v>
      </c>
      <c r="G17563" t="str">
        <f>VLOOKUP($A17563,Content!$B$1:$D$1001,MATCH(reactions!G$1,Content!$B$1:$D$1,0),0)</f>
        <v>soccer</v>
      </c>
      <c r="H17563">
        <f>VLOOKUP(B17563,'reaction types'!$A$1:$C$17,MATCH(reactions!H$1,'reaction types'!$A$1:$C$1,0),0)</f>
        <v>65</v>
      </c>
    </row>
    <row r="17564" spans="1:8">
      <c r="A17564" t="s">
        <v>467</v>
      </c>
      <c r="B17564" t="s">
        <v>1050</v>
      </c>
      <c r="C17564" s="2">
        <v>44355.840277777781</v>
      </c>
      <c r="D17564" s="2" t="str">
        <f t="shared" si="276"/>
        <v>June</v>
      </c>
      <c r="E17564" s="2"/>
      <c r="F17564" t="str">
        <f>VLOOKUP($A17564,Content!$B$1:$D$1001,MATCH(reactions!F$1,Content!$B$1:$D$1,0),0)</f>
        <v>photo</v>
      </c>
      <c r="G17564" t="str">
        <f>VLOOKUP($A17564,Content!$B$1:$D$1001,MATCH(reactions!G$1,Content!$B$1:$D$1,0),0)</f>
        <v>soccer</v>
      </c>
      <c r="H17564">
        <f>VLOOKUP(B17564,'reaction types'!$A$1:$C$17,MATCH(reactions!H$1,'reaction types'!$A$1:$C$1,0),0)</f>
        <v>60</v>
      </c>
    </row>
    <row r="17565" spans="1:8">
      <c r="A17565" t="s">
        <v>468</v>
      </c>
      <c r="B17565" t="s">
        <v>1048</v>
      </c>
      <c r="C17565" s="2">
        <v>44012.486805555556</v>
      </c>
      <c r="D17565" s="2" t="str">
        <f t="shared" si="276"/>
        <v>June</v>
      </c>
      <c r="E17565" s="2"/>
      <c r="F17565" t="str">
        <f>VLOOKUP($A17565,Content!$B$1:$D$1001,MATCH(reactions!F$1,Content!$B$1:$D$1,0),0)</f>
        <v>GIF</v>
      </c>
      <c r="G17565" t="str">
        <f>VLOOKUP($A17565,Content!$B$1:$D$1001,MATCH(reactions!G$1,Content!$B$1:$D$1,0),0)</f>
        <v>healthy eating</v>
      </c>
      <c r="H17565">
        <f>VLOOKUP(B17565,'reaction types'!$A$1:$C$17,MATCH(reactions!H$1,'reaction types'!$A$1:$C$1,0),0)</f>
        <v>12</v>
      </c>
    </row>
    <row r="17566" spans="1:8">
      <c r="A17566" t="s">
        <v>468</v>
      </c>
      <c r="B17566" t="s">
        <v>1041</v>
      </c>
      <c r="C17566" s="2">
        <v>44356.500694444447</v>
      </c>
      <c r="D17566" s="2" t="str">
        <f t="shared" si="276"/>
        <v>June</v>
      </c>
      <c r="E17566" s="2"/>
      <c r="F17566" t="str">
        <f>VLOOKUP($A17566,Content!$B$1:$D$1001,MATCH(reactions!F$1,Content!$B$1:$D$1,0),0)</f>
        <v>GIF</v>
      </c>
      <c r="G17566" t="str">
        <f>VLOOKUP($A17566,Content!$B$1:$D$1001,MATCH(reactions!G$1,Content!$B$1:$D$1,0),0)</f>
        <v>healthy eating</v>
      </c>
      <c r="H17566">
        <f>VLOOKUP(B17566,'reaction types'!$A$1:$C$17,MATCH(reactions!H$1,'reaction types'!$A$1:$C$1,0),0)</f>
        <v>35</v>
      </c>
    </row>
    <row r="17567" spans="1:8">
      <c r="A17567" t="s">
        <v>468</v>
      </c>
      <c r="B17567" t="s">
        <v>1042</v>
      </c>
      <c r="C17567" s="2">
        <v>44348.585416666669</v>
      </c>
      <c r="D17567" s="2" t="str">
        <f t="shared" si="276"/>
        <v>June</v>
      </c>
      <c r="E17567" s="2"/>
      <c r="F17567" t="str">
        <f>VLOOKUP($A17567,Content!$B$1:$D$1001,MATCH(reactions!F$1,Content!$B$1:$D$1,0),0)</f>
        <v>GIF</v>
      </c>
      <c r="G17567" t="str">
        <f>VLOOKUP($A17567,Content!$B$1:$D$1001,MATCH(reactions!G$1,Content!$B$1:$D$1,0),0)</f>
        <v>healthy eating</v>
      </c>
      <c r="H17567">
        <f>VLOOKUP(B17567,'reaction types'!$A$1:$C$17,MATCH(reactions!H$1,'reaction types'!$A$1:$C$1,0),0)</f>
        <v>70</v>
      </c>
    </row>
    <row r="17568" spans="1:8">
      <c r="A17568" t="s">
        <v>468</v>
      </c>
      <c r="B17568" t="s">
        <v>1049</v>
      </c>
      <c r="C17568" s="2">
        <v>44349.831250000003</v>
      </c>
      <c r="D17568" s="2" t="str">
        <f t="shared" si="276"/>
        <v>June</v>
      </c>
      <c r="E17568" s="2"/>
      <c r="F17568" t="str">
        <f>VLOOKUP($A17568,Content!$B$1:$D$1001,MATCH(reactions!F$1,Content!$B$1:$D$1,0),0)</f>
        <v>GIF</v>
      </c>
      <c r="G17568" t="str">
        <f>VLOOKUP($A17568,Content!$B$1:$D$1001,MATCH(reactions!G$1,Content!$B$1:$D$1,0),0)</f>
        <v>healthy eating</v>
      </c>
      <c r="H17568">
        <f>VLOOKUP(B17568,'reaction types'!$A$1:$C$17,MATCH(reactions!H$1,'reaction types'!$A$1:$C$1,0),0)</f>
        <v>50</v>
      </c>
    </row>
    <row r="17569" spans="1:8">
      <c r="A17569" t="s">
        <v>468</v>
      </c>
      <c r="B17569" t="s">
        <v>1050</v>
      </c>
      <c r="C17569" s="2">
        <v>44009.405555555553</v>
      </c>
      <c r="D17569" s="2" t="str">
        <f t="shared" si="276"/>
        <v>June</v>
      </c>
      <c r="E17569" s="2"/>
      <c r="F17569" t="str">
        <f>VLOOKUP($A17569,Content!$B$1:$D$1001,MATCH(reactions!F$1,Content!$B$1:$D$1,0),0)</f>
        <v>GIF</v>
      </c>
      <c r="G17569" t="str">
        <f>VLOOKUP($A17569,Content!$B$1:$D$1001,MATCH(reactions!G$1,Content!$B$1:$D$1,0),0)</f>
        <v>healthy eating</v>
      </c>
      <c r="H17569">
        <f>VLOOKUP(B17569,'reaction types'!$A$1:$C$17,MATCH(reactions!H$1,'reaction types'!$A$1:$C$1,0),0)</f>
        <v>60</v>
      </c>
    </row>
    <row r="17570" spans="1:8">
      <c r="A17570" t="s">
        <v>469</v>
      </c>
      <c r="B17570" t="s">
        <v>1047</v>
      </c>
      <c r="C17570" s="2">
        <v>44358.702777777777</v>
      </c>
      <c r="D17570" s="2" t="str">
        <f t="shared" si="276"/>
        <v>June</v>
      </c>
      <c r="E17570" s="2"/>
      <c r="F17570" t="str">
        <f>VLOOKUP($A17570,Content!$B$1:$D$1001,MATCH(reactions!F$1,Content!$B$1:$D$1,0),0)</f>
        <v>photo</v>
      </c>
      <c r="G17570" t="str">
        <f>VLOOKUP($A17570,Content!$B$1:$D$1001,MATCH(reactions!G$1,Content!$B$1:$D$1,0),0)</f>
        <v>healthy eating</v>
      </c>
      <c r="H17570">
        <f>VLOOKUP(B17570,'reaction types'!$A$1:$C$17,MATCH(reactions!H$1,'reaction types'!$A$1:$C$1,0),0)</f>
        <v>45</v>
      </c>
    </row>
    <row r="17571" spans="1:8">
      <c r="A17571" t="s">
        <v>469</v>
      </c>
      <c r="B17571" t="s">
        <v>1042</v>
      </c>
      <c r="C17571" s="2">
        <v>44364.211111111108</v>
      </c>
      <c r="D17571" s="2" t="str">
        <f t="shared" si="276"/>
        <v>June</v>
      </c>
      <c r="E17571" s="2"/>
      <c r="F17571" t="str">
        <f>VLOOKUP($A17571,Content!$B$1:$D$1001,MATCH(reactions!F$1,Content!$B$1:$D$1,0),0)</f>
        <v>photo</v>
      </c>
      <c r="G17571" t="str">
        <f>VLOOKUP($A17571,Content!$B$1:$D$1001,MATCH(reactions!G$1,Content!$B$1:$D$1,0),0)</f>
        <v>healthy eating</v>
      </c>
      <c r="H17571">
        <f>VLOOKUP(B17571,'reaction types'!$A$1:$C$17,MATCH(reactions!H$1,'reaction types'!$A$1:$C$1,0),0)</f>
        <v>70</v>
      </c>
    </row>
    <row r="17572" spans="1:8">
      <c r="A17572" t="s">
        <v>469</v>
      </c>
      <c r="B17572" t="s">
        <v>1052</v>
      </c>
      <c r="C17572" s="2">
        <v>44007.172222222223</v>
      </c>
      <c r="D17572" s="2" t="str">
        <f t="shared" si="276"/>
        <v>June</v>
      </c>
      <c r="E17572" s="2"/>
      <c r="F17572" t="str">
        <f>VLOOKUP($A17572,Content!$B$1:$D$1001,MATCH(reactions!F$1,Content!$B$1:$D$1,0),0)</f>
        <v>photo</v>
      </c>
      <c r="G17572" t="str">
        <f>VLOOKUP($A17572,Content!$B$1:$D$1001,MATCH(reactions!G$1,Content!$B$1:$D$1,0),0)</f>
        <v>healthy eating</v>
      </c>
      <c r="H17572">
        <f>VLOOKUP(B17572,'reaction types'!$A$1:$C$17,MATCH(reactions!H$1,'reaction types'!$A$1:$C$1,0),0)</f>
        <v>72</v>
      </c>
    </row>
    <row r="17573" spans="1:8">
      <c r="A17573" t="s">
        <v>469</v>
      </c>
      <c r="B17573" t="s">
        <v>1040</v>
      </c>
      <c r="C17573" s="2">
        <v>44006.627083333333</v>
      </c>
      <c r="D17573" s="2" t="str">
        <f t="shared" si="276"/>
        <v>June</v>
      </c>
      <c r="E17573" s="2"/>
      <c r="F17573" t="str">
        <f>VLOOKUP($A17573,Content!$B$1:$D$1001,MATCH(reactions!F$1,Content!$B$1:$D$1,0),0)</f>
        <v>photo</v>
      </c>
      <c r="G17573" t="str">
        <f>VLOOKUP($A17573,Content!$B$1:$D$1001,MATCH(reactions!G$1,Content!$B$1:$D$1,0),0)</f>
        <v>healthy eating</v>
      </c>
      <c r="H17573">
        <f>VLOOKUP(B17573,'reaction types'!$A$1:$C$17,MATCH(reactions!H$1,'reaction types'!$A$1:$C$1,0),0)</f>
        <v>30</v>
      </c>
    </row>
    <row r="17574" spans="1:8">
      <c r="A17574" t="s">
        <v>470</v>
      </c>
      <c r="B17574" t="s">
        <v>1038</v>
      </c>
      <c r="C17574" s="2">
        <v>44362.756249999999</v>
      </c>
      <c r="D17574" s="2" t="str">
        <f t="shared" si="276"/>
        <v>June</v>
      </c>
      <c r="E17574" s="2"/>
      <c r="F17574" t="str">
        <f>VLOOKUP($A17574,Content!$B$1:$D$1001,MATCH(reactions!F$1,Content!$B$1:$D$1,0),0)</f>
        <v>GIF</v>
      </c>
      <c r="G17574" t="str">
        <f>VLOOKUP($A17574,Content!$B$1:$D$1001,MATCH(reactions!G$1,Content!$B$1:$D$1,0),0)</f>
        <v>cooking</v>
      </c>
      <c r="H17574">
        <f>VLOOKUP(B17574,'reaction types'!$A$1:$C$17,MATCH(reactions!H$1,'reaction types'!$A$1:$C$1,0),0)</f>
        <v>10</v>
      </c>
    </row>
    <row r="17575" spans="1:8">
      <c r="A17575" t="s">
        <v>470</v>
      </c>
      <c r="B17575" t="s">
        <v>1039</v>
      </c>
      <c r="C17575" s="2">
        <v>44364.111805555556</v>
      </c>
      <c r="D17575" s="2" t="str">
        <f t="shared" si="276"/>
        <v>June</v>
      </c>
      <c r="E17575" s="2"/>
      <c r="F17575" t="str">
        <f>VLOOKUP($A17575,Content!$B$1:$D$1001,MATCH(reactions!F$1,Content!$B$1:$D$1,0),0)</f>
        <v>GIF</v>
      </c>
      <c r="G17575" t="str">
        <f>VLOOKUP($A17575,Content!$B$1:$D$1001,MATCH(reactions!G$1,Content!$B$1:$D$1,0),0)</f>
        <v>cooking</v>
      </c>
      <c r="H17575">
        <f>VLOOKUP(B17575,'reaction types'!$A$1:$C$17,MATCH(reactions!H$1,'reaction types'!$A$1:$C$1,0),0)</f>
        <v>15</v>
      </c>
    </row>
    <row r="17576" spans="1:8">
      <c r="A17576" t="s">
        <v>470</v>
      </c>
      <c r="B17576" t="s">
        <v>1050</v>
      </c>
      <c r="C17576" s="2">
        <v>44353.319444444445</v>
      </c>
      <c r="D17576" s="2" t="str">
        <f t="shared" si="276"/>
        <v>June</v>
      </c>
      <c r="E17576" s="2"/>
      <c r="F17576" t="str">
        <f>VLOOKUP($A17576,Content!$B$1:$D$1001,MATCH(reactions!F$1,Content!$B$1:$D$1,0),0)</f>
        <v>GIF</v>
      </c>
      <c r="G17576" t="str">
        <f>VLOOKUP($A17576,Content!$B$1:$D$1001,MATCH(reactions!G$1,Content!$B$1:$D$1,0),0)</f>
        <v>cooking</v>
      </c>
      <c r="H17576">
        <f>VLOOKUP(B17576,'reaction types'!$A$1:$C$17,MATCH(reactions!H$1,'reaction types'!$A$1:$C$1,0),0)</f>
        <v>60</v>
      </c>
    </row>
    <row r="17577" spans="1:8">
      <c r="A17577" t="s">
        <v>472</v>
      </c>
      <c r="B17577" t="s">
        <v>1050</v>
      </c>
      <c r="C17577" s="2">
        <v>44351.232638888891</v>
      </c>
      <c r="D17577" s="2" t="str">
        <f t="shared" si="276"/>
        <v>June</v>
      </c>
      <c r="E17577" s="2"/>
      <c r="F17577" t="str">
        <f>VLOOKUP($A17577,Content!$B$1:$D$1001,MATCH(reactions!F$1,Content!$B$1:$D$1,0),0)</f>
        <v>GIF</v>
      </c>
      <c r="G17577" t="str">
        <f>VLOOKUP($A17577,Content!$B$1:$D$1001,MATCH(reactions!G$1,Content!$B$1:$D$1,0),0)</f>
        <v>culture</v>
      </c>
      <c r="H17577">
        <f>VLOOKUP(B17577,'reaction types'!$A$1:$C$17,MATCH(reactions!H$1,'reaction types'!$A$1:$C$1,0),0)</f>
        <v>60</v>
      </c>
    </row>
    <row r="17578" spans="1:8">
      <c r="A17578" t="s">
        <v>472</v>
      </c>
      <c r="B17578" t="s">
        <v>1047</v>
      </c>
      <c r="C17578" s="2">
        <v>44012.352083333331</v>
      </c>
      <c r="D17578" s="2" t="str">
        <f t="shared" si="276"/>
        <v>June</v>
      </c>
      <c r="E17578" s="2"/>
      <c r="F17578" t="str">
        <f>VLOOKUP($A17578,Content!$B$1:$D$1001,MATCH(reactions!F$1,Content!$B$1:$D$1,0),0)</f>
        <v>GIF</v>
      </c>
      <c r="G17578" t="str">
        <f>VLOOKUP($A17578,Content!$B$1:$D$1001,MATCH(reactions!G$1,Content!$B$1:$D$1,0),0)</f>
        <v>culture</v>
      </c>
      <c r="H17578">
        <f>VLOOKUP(B17578,'reaction types'!$A$1:$C$17,MATCH(reactions!H$1,'reaction types'!$A$1:$C$1,0),0)</f>
        <v>45</v>
      </c>
    </row>
    <row r="17579" spans="1:8">
      <c r="A17579" t="s">
        <v>472</v>
      </c>
      <c r="B17579" t="s">
        <v>1043</v>
      </c>
      <c r="C17579" s="2">
        <v>44354.836111111108</v>
      </c>
      <c r="D17579" s="2" t="str">
        <f t="shared" si="276"/>
        <v>June</v>
      </c>
      <c r="E17579" s="2"/>
      <c r="F17579" t="str">
        <f>VLOOKUP($A17579,Content!$B$1:$D$1001,MATCH(reactions!F$1,Content!$B$1:$D$1,0),0)</f>
        <v>GIF</v>
      </c>
      <c r="G17579" t="str">
        <f>VLOOKUP($A17579,Content!$B$1:$D$1001,MATCH(reactions!G$1,Content!$B$1:$D$1,0),0)</f>
        <v>culture</v>
      </c>
      <c r="H17579">
        <f>VLOOKUP(B17579,'reaction types'!$A$1:$C$17,MATCH(reactions!H$1,'reaction types'!$A$1:$C$1,0),0)</f>
        <v>5</v>
      </c>
    </row>
    <row r="17580" spans="1:8">
      <c r="A17580" t="s">
        <v>474</v>
      </c>
      <c r="B17580" t="s">
        <v>1039</v>
      </c>
      <c r="C17580" s="2">
        <v>44008.62222222222</v>
      </c>
      <c r="D17580" s="2" t="str">
        <f t="shared" si="276"/>
        <v>June</v>
      </c>
      <c r="E17580" s="2"/>
      <c r="F17580" t="str">
        <f>VLOOKUP($A17580,Content!$B$1:$D$1001,MATCH(reactions!F$1,Content!$B$1:$D$1,0),0)</f>
        <v>audio</v>
      </c>
      <c r="G17580" t="str">
        <f>VLOOKUP($A17580,Content!$B$1:$D$1001,MATCH(reactions!G$1,Content!$B$1:$D$1,0),0)</f>
        <v>cooking</v>
      </c>
      <c r="H17580">
        <f>VLOOKUP(B17580,'reaction types'!$A$1:$C$17,MATCH(reactions!H$1,'reaction types'!$A$1:$C$1,0),0)</f>
        <v>15</v>
      </c>
    </row>
    <row r="17581" spans="1:8">
      <c r="A17581" t="s">
        <v>475</v>
      </c>
      <c r="B17581" t="s">
        <v>1040</v>
      </c>
      <c r="C17581" s="2">
        <v>44354.923611111109</v>
      </c>
      <c r="D17581" s="2" t="str">
        <f t="shared" si="276"/>
        <v>June</v>
      </c>
      <c r="E17581" s="2"/>
      <c r="F17581" t="str">
        <f>VLOOKUP($A17581,Content!$B$1:$D$1001,MATCH(reactions!F$1,Content!$B$1:$D$1,0),0)</f>
        <v>photo</v>
      </c>
      <c r="G17581" t="str">
        <f>VLOOKUP($A17581,Content!$B$1:$D$1001,MATCH(reactions!G$1,Content!$B$1:$D$1,0),0)</f>
        <v>technology</v>
      </c>
      <c r="H17581">
        <f>VLOOKUP(B17581,'reaction types'!$A$1:$C$17,MATCH(reactions!H$1,'reaction types'!$A$1:$C$1,0),0)</f>
        <v>30</v>
      </c>
    </row>
    <row r="17582" spans="1:8">
      <c r="A17582" t="s">
        <v>475</v>
      </c>
      <c r="B17582" t="s">
        <v>1039</v>
      </c>
      <c r="C17582" s="2">
        <v>44363.520138888889</v>
      </c>
      <c r="D17582" s="2" t="str">
        <f t="shared" si="276"/>
        <v>June</v>
      </c>
      <c r="E17582" s="2"/>
      <c r="F17582" t="str">
        <f>VLOOKUP($A17582,Content!$B$1:$D$1001,MATCH(reactions!F$1,Content!$B$1:$D$1,0),0)</f>
        <v>photo</v>
      </c>
      <c r="G17582" t="str">
        <f>VLOOKUP($A17582,Content!$B$1:$D$1001,MATCH(reactions!G$1,Content!$B$1:$D$1,0),0)</f>
        <v>technology</v>
      </c>
      <c r="H17582">
        <f>VLOOKUP(B17582,'reaction types'!$A$1:$C$17,MATCH(reactions!H$1,'reaction types'!$A$1:$C$1,0),0)</f>
        <v>15</v>
      </c>
    </row>
    <row r="17583" spans="1:8">
      <c r="A17583" t="s">
        <v>475</v>
      </c>
      <c r="B17583" t="s">
        <v>1052</v>
      </c>
      <c r="C17583" s="2">
        <v>44363.293749999997</v>
      </c>
      <c r="D17583" s="2" t="str">
        <f t="shared" si="276"/>
        <v>June</v>
      </c>
      <c r="E17583" s="2"/>
      <c r="F17583" t="str">
        <f>VLOOKUP($A17583,Content!$B$1:$D$1001,MATCH(reactions!F$1,Content!$B$1:$D$1,0),0)</f>
        <v>photo</v>
      </c>
      <c r="G17583" t="str">
        <f>VLOOKUP($A17583,Content!$B$1:$D$1001,MATCH(reactions!G$1,Content!$B$1:$D$1,0),0)</f>
        <v>technology</v>
      </c>
      <c r="H17583">
        <f>VLOOKUP(B17583,'reaction types'!$A$1:$C$17,MATCH(reactions!H$1,'reaction types'!$A$1:$C$1,0),0)</f>
        <v>72</v>
      </c>
    </row>
    <row r="17584" spans="1:8">
      <c r="A17584" t="s">
        <v>475</v>
      </c>
      <c r="B17584" t="s">
        <v>1043</v>
      </c>
      <c r="C17584" s="2">
        <v>44003.321527777778</v>
      </c>
      <c r="D17584" s="2" t="str">
        <f t="shared" si="276"/>
        <v>June</v>
      </c>
      <c r="E17584" s="2"/>
      <c r="F17584" t="str">
        <f>VLOOKUP($A17584,Content!$B$1:$D$1001,MATCH(reactions!F$1,Content!$B$1:$D$1,0),0)</f>
        <v>photo</v>
      </c>
      <c r="G17584" t="str">
        <f>VLOOKUP($A17584,Content!$B$1:$D$1001,MATCH(reactions!G$1,Content!$B$1:$D$1,0),0)</f>
        <v>technology</v>
      </c>
      <c r="H17584">
        <f>VLOOKUP(B17584,'reaction types'!$A$1:$C$17,MATCH(reactions!H$1,'reaction types'!$A$1:$C$1,0),0)</f>
        <v>5</v>
      </c>
    </row>
    <row r="17585" spans="1:8">
      <c r="A17585" t="s">
        <v>475</v>
      </c>
      <c r="B17585" t="s">
        <v>1052</v>
      </c>
      <c r="C17585" s="2">
        <v>44364.461805555555</v>
      </c>
      <c r="D17585" s="2" t="str">
        <f t="shared" si="276"/>
        <v>June</v>
      </c>
      <c r="E17585" s="2"/>
      <c r="F17585" t="str">
        <f>VLOOKUP($A17585,Content!$B$1:$D$1001,MATCH(reactions!F$1,Content!$B$1:$D$1,0),0)</f>
        <v>photo</v>
      </c>
      <c r="G17585" t="str">
        <f>VLOOKUP($A17585,Content!$B$1:$D$1001,MATCH(reactions!G$1,Content!$B$1:$D$1,0),0)</f>
        <v>technology</v>
      </c>
      <c r="H17585">
        <f>VLOOKUP(B17585,'reaction types'!$A$1:$C$17,MATCH(reactions!H$1,'reaction types'!$A$1:$C$1,0),0)</f>
        <v>72</v>
      </c>
    </row>
    <row r="17586" spans="1:8">
      <c r="A17586" t="s">
        <v>475</v>
      </c>
      <c r="B17586" t="s">
        <v>1042</v>
      </c>
      <c r="C17586" s="2">
        <v>44360.856249999997</v>
      </c>
      <c r="D17586" s="2" t="str">
        <f t="shared" si="276"/>
        <v>June</v>
      </c>
      <c r="E17586" s="2"/>
      <c r="F17586" t="str">
        <f>VLOOKUP($A17586,Content!$B$1:$D$1001,MATCH(reactions!F$1,Content!$B$1:$D$1,0),0)</f>
        <v>photo</v>
      </c>
      <c r="G17586" t="str">
        <f>VLOOKUP($A17586,Content!$B$1:$D$1001,MATCH(reactions!G$1,Content!$B$1:$D$1,0),0)</f>
        <v>technology</v>
      </c>
      <c r="H17586">
        <f>VLOOKUP(B17586,'reaction types'!$A$1:$C$17,MATCH(reactions!H$1,'reaction types'!$A$1:$C$1,0),0)</f>
        <v>70</v>
      </c>
    </row>
    <row r="17587" spans="1:8">
      <c r="A17587" t="s">
        <v>475</v>
      </c>
      <c r="B17587" t="s">
        <v>1047</v>
      </c>
      <c r="C17587" s="2">
        <v>44352.395138888889</v>
      </c>
      <c r="D17587" s="2" t="str">
        <f t="shared" si="276"/>
        <v>June</v>
      </c>
      <c r="E17587" s="2"/>
      <c r="F17587" t="str">
        <f>VLOOKUP($A17587,Content!$B$1:$D$1001,MATCH(reactions!F$1,Content!$B$1:$D$1,0),0)</f>
        <v>photo</v>
      </c>
      <c r="G17587" t="str">
        <f>VLOOKUP($A17587,Content!$B$1:$D$1001,MATCH(reactions!G$1,Content!$B$1:$D$1,0),0)</f>
        <v>technology</v>
      </c>
      <c r="H17587">
        <f>VLOOKUP(B17587,'reaction types'!$A$1:$C$17,MATCH(reactions!H$1,'reaction types'!$A$1:$C$1,0),0)</f>
        <v>45</v>
      </c>
    </row>
    <row r="17588" spans="1:8">
      <c r="A17588" t="s">
        <v>477</v>
      </c>
      <c r="B17588" t="s">
        <v>1039</v>
      </c>
      <c r="C17588" s="2">
        <v>44358.185416666667</v>
      </c>
      <c r="D17588" s="2" t="str">
        <f t="shared" si="276"/>
        <v>June</v>
      </c>
      <c r="E17588" s="2"/>
      <c r="F17588" t="str">
        <f>VLOOKUP($A17588,Content!$B$1:$D$1001,MATCH(reactions!F$1,Content!$B$1:$D$1,0),0)</f>
        <v>photo</v>
      </c>
      <c r="G17588" t="str">
        <f>VLOOKUP($A17588,Content!$B$1:$D$1001,MATCH(reactions!G$1,Content!$B$1:$D$1,0),0)</f>
        <v>healthy eating</v>
      </c>
      <c r="H17588">
        <f>VLOOKUP(B17588,'reaction types'!$A$1:$C$17,MATCH(reactions!H$1,'reaction types'!$A$1:$C$1,0),0)</f>
        <v>15</v>
      </c>
    </row>
    <row r="17589" spans="1:8">
      <c r="A17589" t="s">
        <v>477</v>
      </c>
      <c r="B17589" t="s">
        <v>1046</v>
      </c>
      <c r="C17589" s="2">
        <v>44001.823611111111</v>
      </c>
      <c r="D17589" s="2" t="str">
        <f t="shared" si="276"/>
        <v>June</v>
      </c>
      <c r="E17589" s="2"/>
      <c r="F17589" t="str">
        <f>VLOOKUP($A17589,Content!$B$1:$D$1001,MATCH(reactions!F$1,Content!$B$1:$D$1,0),0)</f>
        <v>photo</v>
      </c>
      <c r="G17589" t="str">
        <f>VLOOKUP($A17589,Content!$B$1:$D$1001,MATCH(reactions!G$1,Content!$B$1:$D$1,0),0)</f>
        <v>healthy eating</v>
      </c>
      <c r="H17589">
        <f>VLOOKUP(B17589,'reaction types'!$A$1:$C$17,MATCH(reactions!H$1,'reaction types'!$A$1:$C$1,0),0)</f>
        <v>75</v>
      </c>
    </row>
    <row r="17590" spans="1:8">
      <c r="A17590" t="s">
        <v>478</v>
      </c>
      <c r="B17590" t="s">
        <v>1039</v>
      </c>
      <c r="C17590" s="2">
        <v>44361.15347222222</v>
      </c>
      <c r="D17590" s="2" t="str">
        <f t="shared" si="276"/>
        <v>June</v>
      </c>
      <c r="E17590" s="2"/>
      <c r="F17590" t="str">
        <f>VLOOKUP($A17590,Content!$B$1:$D$1001,MATCH(reactions!F$1,Content!$B$1:$D$1,0),0)</f>
        <v>video</v>
      </c>
      <c r="G17590" t="str">
        <f>VLOOKUP($A17590,Content!$B$1:$D$1001,MATCH(reactions!G$1,Content!$B$1:$D$1,0),0)</f>
        <v>education</v>
      </c>
      <c r="H17590">
        <f>VLOOKUP(B17590,'reaction types'!$A$1:$C$17,MATCH(reactions!H$1,'reaction types'!$A$1:$C$1,0),0)</f>
        <v>15</v>
      </c>
    </row>
    <row r="17591" spans="1:8">
      <c r="A17591" t="s">
        <v>479</v>
      </c>
      <c r="B17591" t="s">
        <v>1041</v>
      </c>
      <c r="C17591" s="2">
        <v>44009.564583333333</v>
      </c>
      <c r="D17591" s="2" t="str">
        <f t="shared" si="276"/>
        <v>June</v>
      </c>
      <c r="E17591" s="2"/>
      <c r="F17591" t="str">
        <f>VLOOKUP($A17591,Content!$B$1:$D$1001,MATCH(reactions!F$1,Content!$B$1:$D$1,0),0)</f>
        <v>audio</v>
      </c>
      <c r="G17591" t="str">
        <f>VLOOKUP($A17591,Content!$B$1:$D$1001,MATCH(reactions!G$1,Content!$B$1:$D$1,0),0)</f>
        <v>culture</v>
      </c>
      <c r="H17591">
        <f>VLOOKUP(B17591,'reaction types'!$A$1:$C$17,MATCH(reactions!H$1,'reaction types'!$A$1:$C$1,0),0)</f>
        <v>35</v>
      </c>
    </row>
    <row r="17592" spans="1:8">
      <c r="A17592" t="s">
        <v>479</v>
      </c>
      <c r="B17592" t="s">
        <v>1042</v>
      </c>
      <c r="C17592" s="2">
        <v>44348.361111111109</v>
      </c>
      <c r="D17592" s="2" t="str">
        <f t="shared" si="276"/>
        <v>June</v>
      </c>
      <c r="E17592" s="2"/>
      <c r="F17592" t="str">
        <f>VLOOKUP($A17592,Content!$B$1:$D$1001,MATCH(reactions!F$1,Content!$B$1:$D$1,0),0)</f>
        <v>audio</v>
      </c>
      <c r="G17592" t="str">
        <f>VLOOKUP($A17592,Content!$B$1:$D$1001,MATCH(reactions!G$1,Content!$B$1:$D$1,0),0)</f>
        <v>culture</v>
      </c>
      <c r="H17592">
        <f>VLOOKUP(B17592,'reaction types'!$A$1:$C$17,MATCH(reactions!H$1,'reaction types'!$A$1:$C$1,0),0)</f>
        <v>70</v>
      </c>
    </row>
    <row r="17593" spans="1:8">
      <c r="A17593" t="s">
        <v>479</v>
      </c>
      <c r="B17593" t="s">
        <v>1047</v>
      </c>
      <c r="C17593" s="2">
        <v>44361.367361111108</v>
      </c>
      <c r="D17593" s="2" t="str">
        <f t="shared" si="276"/>
        <v>June</v>
      </c>
      <c r="E17593" s="2"/>
      <c r="F17593" t="str">
        <f>VLOOKUP($A17593,Content!$B$1:$D$1001,MATCH(reactions!F$1,Content!$B$1:$D$1,0),0)</f>
        <v>audio</v>
      </c>
      <c r="G17593" t="str">
        <f>VLOOKUP($A17593,Content!$B$1:$D$1001,MATCH(reactions!G$1,Content!$B$1:$D$1,0),0)</f>
        <v>culture</v>
      </c>
      <c r="H17593">
        <f>VLOOKUP(B17593,'reaction types'!$A$1:$C$17,MATCH(reactions!H$1,'reaction types'!$A$1:$C$1,0),0)</f>
        <v>45</v>
      </c>
    </row>
    <row r="17594" spans="1:8">
      <c r="A17594" t="s">
        <v>479</v>
      </c>
      <c r="B17594" t="s">
        <v>1037</v>
      </c>
      <c r="C17594" s="2">
        <v>44360.604166666664</v>
      </c>
      <c r="D17594" s="2" t="str">
        <f t="shared" si="276"/>
        <v>June</v>
      </c>
      <c r="E17594" s="2"/>
      <c r="F17594" t="str">
        <f>VLOOKUP($A17594,Content!$B$1:$D$1001,MATCH(reactions!F$1,Content!$B$1:$D$1,0),0)</f>
        <v>audio</v>
      </c>
      <c r="G17594" t="str">
        <f>VLOOKUP($A17594,Content!$B$1:$D$1001,MATCH(reactions!G$1,Content!$B$1:$D$1,0),0)</f>
        <v>culture</v>
      </c>
      <c r="H17594">
        <f>VLOOKUP(B17594,'reaction types'!$A$1:$C$17,MATCH(reactions!H$1,'reaction types'!$A$1:$C$1,0),0)</f>
        <v>0</v>
      </c>
    </row>
    <row r="17595" spans="1:8">
      <c r="A17595" s="1" t="s">
        <v>481</v>
      </c>
      <c r="B17595" t="s">
        <v>1052</v>
      </c>
      <c r="C17595" s="2">
        <v>44003.947916666664</v>
      </c>
      <c r="D17595" s="2" t="str">
        <f t="shared" si="276"/>
        <v>June</v>
      </c>
      <c r="E17595" s="2"/>
      <c r="F17595" t="str">
        <f>VLOOKUP($A17595,Content!$B$1:$D$1001,MATCH(reactions!F$1,Content!$B$1:$D$1,0),0)</f>
        <v>GIF</v>
      </c>
      <c r="G17595" t="str">
        <f>VLOOKUP($A17595,Content!$B$1:$D$1001,MATCH(reactions!G$1,Content!$B$1:$D$1,0),0)</f>
        <v>dogs</v>
      </c>
      <c r="H17595">
        <f>VLOOKUP(B17595,'reaction types'!$A$1:$C$17,MATCH(reactions!H$1,'reaction types'!$A$1:$C$1,0),0)</f>
        <v>72</v>
      </c>
    </row>
    <row r="17596" spans="1:8">
      <c r="A17596" s="1" t="s">
        <v>481</v>
      </c>
      <c r="B17596" t="s">
        <v>1052</v>
      </c>
      <c r="C17596" s="2">
        <v>44351.963888888888</v>
      </c>
      <c r="D17596" s="2" t="str">
        <f t="shared" si="276"/>
        <v>June</v>
      </c>
      <c r="E17596" s="2"/>
      <c r="F17596" t="str">
        <f>VLOOKUP($A17596,Content!$B$1:$D$1001,MATCH(reactions!F$1,Content!$B$1:$D$1,0),0)</f>
        <v>GIF</v>
      </c>
      <c r="G17596" t="str">
        <f>VLOOKUP($A17596,Content!$B$1:$D$1001,MATCH(reactions!G$1,Content!$B$1:$D$1,0),0)</f>
        <v>dogs</v>
      </c>
      <c r="H17596">
        <f>VLOOKUP(B17596,'reaction types'!$A$1:$C$17,MATCH(reactions!H$1,'reaction types'!$A$1:$C$1,0),0)</f>
        <v>72</v>
      </c>
    </row>
    <row r="17597" spans="1:8">
      <c r="A17597" t="s">
        <v>482</v>
      </c>
      <c r="B17597" t="s">
        <v>1041</v>
      </c>
      <c r="C17597" s="2">
        <v>44357.104166666664</v>
      </c>
      <c r="D17597" s="2" t="str">
        <f t="shared" si="276"/>
        <v>June</v>
      </c>
      <c r="E17597" s="2"/>
      <c r="F17597" t="str">
        <f>VLOOKUP($A17597,Content!$B$1:$D$1001,MATCH(reactions!F$1,Content!$B$1:$D$1,0),0)</f>
        <v>GIF</v>
      </c>
      <c r="G17597" t="str">
        <f>VLOOKUP($A17597,Content!$B$1:$D$1001,MATCH(reactions!G$1,Content!$B$1:$D$1,0),0)</f>
        <v>cooking</v>
      </c>
      <c r="H17597">
        <f>VLOOKUP(B17597,'reaction types'!$A$1:$C$17,MATCH(reactions!H$1,'reaction types'!$A$1:$C$1,0),0)</f>
        <v>35</v>
      </c>
    </row>
    <row r="17598" spans="1:8">
      <c r="A17598" t="s">
        <v>482</v>
      </c>
      <c r="B17598" t="s">
        <v>1047</v>
      </c>
      <c r="C17598" s="2">
        <v>44348.165972222225</v>
      </c>
      <c r="D17598" s="2" t="str">
        <f t="shared" si="276"/>
        <v>June</v>
      </c>
      <c r="E17598" s="2"/>
      <c r="F17598" t="str">
        <f>VLOOKUP($A17598,Content!$B$1:$D$1001,MATCH(reactions!F$1,Content!$B$1:$D$1,0),0)</f>
        <v>GIF</v>
      </c>
      <c r="G17598" t="str">
        <f>VLOOKUP($A17598,Content!$B$1:$D$1001,MATCH(reactions!G$1,Content!$B$1:$D$1,0),0)</f>
        <v>cooking</v>
      </c>
      <c r="H17598">
        <f>VLOOKUP(B17598,'reaction types'!$A$1:$C$17,MATCH(reactions!H$1,'reaction types'!$A$1:$C$1,0),0)</f>
        <v>45</v>
      </c>
    </row>
    <row r="17599" spans="1:8">
      <c r="A17599" t="s">
        <v>482</v>
      </c>
      <c r="B17599" t="s">
        <v>1049</v>
      </c>
      <c r="C17599" s="2">
        <v>44358.611111111109</v>
      </c>
      <c r="D17599" s="2" t="str">
        <f t="shared" si="276"/>
        <v>June</v>
      </c>
      <c r="E17599" s="2"/>
      <c r="F17599" t="str">
        <f>VLOOKUP($A17599,Content!$B$1:$D$1001,MATCH(reactions!F$1,Content!$B$1:$D$1,0),0)</f>
        <v>GIF</v>
      </c>
      <c r="G17599" t="str">
        <f>VLOOKUP($A17599,Content!$B$1:$D$1001,MATCH(reactions!G$1,Content!$B$1:$D$1,0),0)</f>
        <v>cooking</v>
      </c>
      <c r="H17599">
        <f>VLOOKUP(B17599,'reaction types'!$A$1:$C$17,MATCH(reactions!H$1,'reaction types'!$A$1:$C$1,0),0)</f>
        <v>50</v>
      </c>
    </row>
    <row r="17600" spans="1:8">
      <c r="A17600" t="s">
        <v>482</v>
      </c>
      <c r="B17600" t="s">
        <v>1046</v>
      </c>
      <c r="C17600" s="2">
        <v>44003.692361111112</v>
      </c>
      <c r="D17600" s="2" t="str">
        <f t="shared" si="276"/>
        <v>June</v>
      </c>
      <c r="E17600" s="2"/>
      <c r="F17600" t="str">
        <f>VLOOKUP($A17600,Content!$B$1:$D$1001,MATCH(reactions!F$1,Content!$B$1:$D$1,0),0)</f>
        <v>GIF</v>
      </c>
      <c r="G17600" t="str">
        <f>VLOOKUP($A17600,Content!$B$1:$D$1001,MATCH(reactions!G$1,Content!$B$1:$D$1,0),0)</f>
        <v>cooking</v>
      </c>
      <c r="H17600">
        <f>VLOOKUP(B17600,'reaction types'!$A$1:$C$17,MATCH(reactions!H$1,'reaction types'!$A$1:$C$1,0),0)</f>
        <v>75</v>
      </c>
    </row>
    <row r="17601" spans="1:8">
      <c r="A17601" t="s">
        <v>483</v>
      </c>
      <c r="B17601" t="s">
        <v>1051</v>
      </c>
      <c r="C17601" s="2">
        <v>44351.990277777775</v>
      </c>
      <c r="D17601" s="2" t="str">
        <f t="shared" si="276"/>
        <v>June</v>
      </c>
      <c r="E17601" s="2"/>
      <c r="F17601" t="str">
        <f>VLOOKUP($A17601,Content!$B$1:$D$1001,MATCH(reactions!F$1,Content!$B$1:$D$1,0),0)</f>
        <v>photo</v>
      </c>
      <c r="G17601" t="str">
        <f>VLOOKUP($A17601,Content!$B$1:$D$1001,MATCH(reactions!G$1,Content!$B$1:$D$1,0),0)</f>
        <v>technology</v>
      </c>
      <c r="H17601">
        <f>VLOOKUP(B17601,'reaction types'!$A$1:$C$17,MATCH(reactions!H$1,'reaction types'!$A$1:$C$1,0),0)</f>
        <v>70</v>
      </c>
    </row>
    <row r="17602" spans="1:8">
      <c r="A17602" t="s">
        <v>483</v>
      </c>
      <c r="B17602" t="s">
        <v>1049</v>
      </c>
      <c r="C17602" s="2">
        <v>44012.884722222225</v>
      </c>
      <c r="D17602" s="2" t="str">
        <f t="shared" si="276"/>
        <v>June</v>
      </c>
      <c r="E17602" s="2"/>
      <c r="F17602" t="str">
        <f>VLOOKUP($A17602,Content!$B$1:$D$1001,MATCH(reactions!F$1,Content!$B$1:$D$1,0),0)</f>
        <v>photo</v>
      </c>
      <c r="G17602" t="str">
        <f>VLOOKUP($A17602,Content!$B$1:$D$1001,MATCH(reactions!G$1,Content!$B$1:$D$1,0),0)</f>
        <v>technology</v>
      </c>
      <c r="H17602">
        <f>VLOOKUP(B17602,'reaction types'!$A$1:$C$17,MATCH(reactions!H$1,'reaction types'!$A$1:$C$1,0),0)</f>
        <v>50</v>
      </c>
    </row>
    <row r="17603" spans="1:8">
      <c r="A17603" t="s">
        <v>484</v>
      </c>
      <c r="B17603" t="s">
        <v>1041</v>
      </c>
      <c r="C17603" s="2">
        <v>44004.314583333333</v>
      </c>
      <c r="D17603" s="2" t="str">
        <f t="shared" ref="D17603:D17666" si="277">TEXT(C17603,"mmmm")</f>
        <v>June</v>
      </c>
      <c r="E17603" s="2"/>
      <c r="F17603" t="str">
        <f>VLOOKUP($A17603,Content!$B$1:$D$1001,MATCH(reactions!F$1,Content!$B$1:$D$1,0),0)</f>
        <v>video</v>
      </c>
      <c r="G17603" t="str">
        <f>VLOOKUP($A17603,Content!$B$1:$D$1001,MATCH(reactions!G$1,Content!$B$1:$D$1,0),0)</f>
        <v>veganism</v>
      </c>
      <c r="H17603">
        <f>VLOOKUP(B17603,'reaction types'!$A$1:$C$17,MATCH(reactions!H$1,'reaction types'!$A$1:$C$1,0),0)</f>
        <v>35</v>
      </c>
    </row>
    <row r="17604" spans="1:8">
      <c r="A17604" t="s">
        <v>485</v>
      </c>
      <c r="B17604" t="s">
        <v>1047</v>
      </c>
      <c r="C17604" s="2">
        <v>44356.561111111114</v>
      </c>
      <c r="D17604" s="2" t="str">
        <f t="shared" si="277"/>
        <v>June</v>
      </c>
      <c r="E17604" s="2"/>
      <c r="F17604" t="str">
        <f>VLOOKUP($A17604,Content!$B$1:$D$1001,MATCH(reactions!F$1,Content!$B$1:$D$1,0),0)</f>
        <v>audio</v>
      </c>
      <c r="G17604" t="str">
        <f>VLOOKUP($A17604,Content!$B$1:$D$1001,MATCH(reactions!G$1,Content!$B$1:$D$1,0),0)</f>
        <v>Soccer</v>
      </c>
      <c r="H17604">
        <f>VLOOKUP(B17604,'reaction types'!$A$1:$C$17,MATCH(reactions!H$1,'reaction types'!$A$1:$C$1,0),0)</f>
        <v>45</v>
      </c>
    </row>
    <row r="17605" spans="1:8">
      <c r="A17605" t="s">
        <v>485</v>
      </c>
      <c r="B17605" t="s">
        <v>1052</v>
      </c>
      <c r="C17605" s="2">
        <v>44362.82916666667</v>
      </c>
      <c r="D17605" s="2" t="str">
        <f t="shared" si="277"/>
        <v>June</v>
      </c>
      <c r="E17605" s="2"/>
      <c r="F17605" t="str">
        <f>VLOOKUP($A17605,Content!$B$1:$D$1001,MATCH(reactions!F$1,Content!$B$1:$D$1,0),0)</f>
        <v>audio</v>
      </c>
      <c r="G17605" t="str">
        <f>VLOOKUP($A17605,Content!$B$1:$D$1001,MATCH(reactions!G$1,Content!$B$1:$D$1,0),0)</f>
        <v>Soccer</v>
      </c>
      <c r="H17605">
        <f>VLOOKUP(B17605,'reaction types'!$A$1:$C$17,MATCH(reactions!H$1,'reaction types'!$A$1:$C$1,0),0)</f>
        <v>72</v>
      </c>
    </row>
    <row r="17606" spans="1:8">
      <c r="A17606" t="s">
        <v>485</v>
      </c>
      <c r="B17606" t="s">
        <v>1043</v>
      </c>
      <c r="C17606" s="2">
        <v>44007.336111111108</v>
      </c>
      <c r="D17606" s="2" t="str">
        <f t="shared" si="277"/>
        <v>June</v>
      </c>
      <c r="E17606" s="2"/>
      <c r="F17606" t="str">
        <f>VLOOKUP($A17606,Content!$B$1:$D$1001,MATCH(reactions!F$1,Content!$B$1:$D$1,0),0)</f>
        <v>audio</v>
      </c>
      <c r="G17606" t="str">
        <f>VLOOKUP($A17606,Content!$B$1:$D$1001,MATCH(reactions!G$1,Content!$B$1:$D$1,0),0)</f>
        <v>Soccer</v>
      </c>
      <c r="H17606">
        <f>VLOOKUP(B17606,'reaction types'!$A$1:$C$17,MATCH(reactions!H$1,'reaction types'!$A$1:$C$1,0),0)</f>
        <v>5</v>
      </c>
    </row>
    <row r="17607" spans="1:8">
      <c r="A17607" t="s">
        <v>486</v>
      </c>
      <c r="B17607" t="s">
        <v>1045</v>
      </c>
      <c r="C17607" s="2">
        <v>44006.768055555556</v>
      </c>
      <c r="D17607" s="2" t="str">
        <f t="shared" si="277"/>
        <v>June</v>
      </c>
      <c r="E17607" s="2"/>
      <c r="F17607" t="str">
        <f>VLOOKUP($A17607,Content!$B$1:$D$1001,MATCH(reactions!F$1,Content!$B$1:$D$1,0),0)</f>
        <v>photo</v>
      </c>
      <c r="G17607" t="str">
        <f>VLOOKUP($A17607,Content!$B$1:$D$1001,MATCH(reactions!G$1,Content!$B$1:$D$1,0),0)</f>
        <v>animals</v>
      </c>
      <c r="H17607">
        <f>VLOOKUP(B17607,'reaction types'!$A$1:$C$17,MATCH(reactions!H$1,'reaction types'!$A$1:$C$1,0),0)</f>
        <v>20</v>
      </c>
    </row>
    <row r="17608" spans="1:8">
      <c r="A17608" t="s">
        <v>486</v>
      </c>
      <c r="B17608" t="s">
        <v>1047</v>
      </c>
      <c r="C17608" s="2">
        <v>44351.930555555555</v>
      </c>
      <c r="D17608" s="2" t="str">
        <f t="shared" si="277"/>
        <v>June</v>
      </c>
      <c r="E17608" s="2"/>
      <c r="F17608" t="str">
        <f>VLOOKUP($A17608,Content!$B$1:$D$1001,MATCH(reactions!F$1,Content!$B$1:$D$1,0),0)</f>
        <v>photo</v>
      </c>
      <c r="G17608" t="str">
        <f>VLOOKUP($A17608,Content!$B$1:$D$1001,MATCH(reactions!G$1,Content!$B$1:$D$1,0),0)</f>
        <v>animals</v>
      </c>
      <c r="H17608">
        <f>VLOOKUP(B17608,'reaction types'!$A$1:$C$17,MATCH(reactions!H$1,'reaction types'!$A$1:$C$1,0),0)</f>
        <v>45</v>
      </c>
    </row>
    <row r="17609" spans="1:8">
      <c r="A17609" t="s">
        <v>487</v>
      </c>
      <c r="B17609" t="s">
        <v>1049</v>
      </c>
      <c r="C17609" s="2">
        <v>44363.809027777781</v>
      </c>
      <c r="D17609" s="2" t="str">
        <f t="shared" si="277"/>
        <v>June</v>
      </c>
      <c r="E17609" s="2"/>
      <c r="F17609" t="str">
        <f>VLOOKUP($A17609,Content!$B$1:$D$1001,MATCH(reactions!F$1,Content!$B$1:$D$1,0),0)</f>
        <v>audio</v>
      </c>
      <c r="G17609" t="str">
        <f>VLOOKUP($A17609,Content!$B$1:$D$1001,MATCH(reactions!G$1,Content!$B$1:$D$1,0),0)</f>
        <v>soccer</v>
      </c>
      <c r="H17609">
        <f>VLOOKUP(B17609,'reaction types'!$A$1:$C$17,MATCH(reactions!H$1,'reaction types'!$A$1:$C$1,0),0)</f>
        <v>50</v>
      </c>
    </row>
    <row r="17610" spans="1:8">
      <c r="A17610" t="s">
        <v>488</v>
      </c>
      <c r="B17610" t="s">
        <v>1047</v>
      </c>
      <c r="C17610" s="2">
        <v>44358.490972222222</v>
      </c>
      <c r="D17610" s="2" t="str">
        <f t="shared" si="277"/>
        <v>June</v>
      </c>
      <c r="E17610" s="2"/>
      <c r="F17610" t="str">
        <f>VLOOKUP($A17610,Content!$B$1:$D$1001,MATCH(reactions!F$1,Content!$B$1:$D$1,0),0)</f>
        <v>GIF</v>
      </c>
      <c r="G17610" t="str">
        <f>VLOOKUP($A17610,Content!$B$1:$D$1001,MATCH(reactions!G$1,Content!$B$1:$D$1,0),0)</f>
        <v>tennis</v>
      </c>
      <c r="H17610">
        <f>VLOOKUP(B17610,'reaction types'!$A$1:$C$17,MATCH(reactions!H$1,'reaction types'!$A$1:$C$1,0),0)</f>
        <v>45</v>
      </c>
    </row>
    <row r="17611" spans="1:8">
      <c r="A17611" t="s">
        <v>489</v>
      </c>
      <c r="B17611" t="s">
        <v>1047</v>
      </c>
      <c r="C17611" s="2">
        <v>44356.01458333333</v>
      </c>
      <c r="D17611" s="2" t="str">
        <f t="shared" si="277"/>
        <v>June</v>
      </c>
      <c r="E17611" s="2"/>
      <c r="F17611" t="str">
        <f>VLOOKUP($A17611,Content!$B$1:$D$1001,MATCH(reactions!F$1,Content!$B$1:$D$1,0),0)</f>
        <v>photo</v>
      </c>
      <c r="G17611" t="str">
        <f>VLOOKUP($A17611,Content!$B$1:$D$1001,MATCH(reactions!G$1,Content!$B$1:$D$1,0),0)</f>
        <v>animals</v>
      </c>
      <c r="H17611">
        <f>VLOOKUP(B17611,'reaction types'!$A$1:$C$17,MATCH(reactions!H$1,'reaction types'!$A$1:$C$1,0),0)</f>
        <v>45</v>
      </c>
    </row>
    <row r="17612" spans="1:8">
      <c r="A17612" t="s">
        <v>490</v>
      </c>
      <c r="B17612" t="s">
        <v>1046</v>
      </c>
      <c r="C17612" s="2">
        <v>44003.806944444441</v>
      </c>
      <c r="D17612" s="2" t="str">
        <f t="shared" si="277"/>
        <v>June</v>
      </c>
      <c r="E17612" s="2"/>
      <c r="F17612" t="str">
        <f>VLOOKUP($A17612,Content!$B$1:$D$1001,MATCH(reactions!F$1,Content!$B$1:$D$1,0),0)</f>
        <v>audio</v>
      </c>
      <c r="G17612" t="str">
        <f>VLOOKUP($A17612,Content!$B$1:$D$1001,MATCH(reactions!G$1,Content!$B$1:$D$1,0),0)</f>
        <v>healthy eating</v>
      </c>
      <c r="H17612">
        <f>VLOOKUP(B17612,'reaction types'!$A$1:$C$17,MATCH(reactions!H$1,'reaction types'!$A$1:$C$1,0),0)</f>
        <v>75</v>
      </c>
    </row>
    <row r="17613" spans="1:8">
      <c r="A17613" t="s">
        <v>490</v>
      </c>
      <c r="B17613" t="s">
        <v>1043</v>
      </c>
      <c r="C17613" s="2">
        <v>44012.323611111111</v>
      </c>
      <c r="D17613" s="2" t="str">
        <f t="shared" si="277"/>
        <v>June</v>
      </c>
      <c r="E17613" s="2"/>
      <c r="F17613" t="str">
        <f>VLOOKUP($A17613,Content!$B$1:$D$1001,MATCH(reactions!F$1,Content!$B$1:$D$1,0),0)</f>
        <v>audio</v>
      </c>
      <c r="G17613" t="str">
        <f>VLOOKUP($A17613,Content!$B$1:$D$1001,MATCH(reactions!G$1,Content!$B$1:$D$1,0),0)</f>
        <v>healthy eating</v>
      </c>
      <c r="H17613">
        <f>VLOOKUP(B17613,'reaction types'!$A$1:$C$17,MATCH(reactions!H$1,'reaction types'!$A$1:$C$1,0),0)</f>
        <v>5</v>
      </c>
    </row>
    <row r="17614" spans="1:8">
      <c r="A17614" t="s">
        <v>491</v>
      </c>
      <c r="B17614" t="s">
        <v>1040</v>
      </c>
      <c r="C17614" s="2">
        <v>44355.309027777781</v>
      </c>
      <c r="D17614" s="2" t="str">
        <f t="shared" si="277"/>
        <v>June</v>
      </c>
      <c r="E17614" s="2"/>
      <c r="F17614" t="str">
        <f>VLOOKUP($A17614,Content!$B$1:$D$1001,MATCH(reactions!F$1,Content!$B$1:$D$1,0),0)</f>
        <v>GIF</v>
      </c>
      <c r="G17614" t="str">
        <f>VLOOKUP($A17614,Content!$B$1:$D$1001,MATCH(reactions!G$1,Content!$B$1:$D$1,0),0)</f>
        <v>soccer</v>
      </c>
      <c r="H17614">
        <f>VLOOKUP(B17614,'reaction types'!$A$1:$C$17,MATCH(reactions!H$1,'reaction types'!$A$1:$C$1,0),0)</f>
        <v>30</v>
      </c>
    </row>
    <row r="17615" spans="1:8">
      <c r="A17615" t="s">
        <v>491</v>
      </c>
      <c r="B17615" t="s">
        <v>1051</v>
      </c>
      <c r="C17615" s="2">
        <v>44358.678472222222</v>
      </c>
      <c r="D17615" s="2" t="str">
        <f t="shared" si="277"/>
        <v>June</v>
      </c>
      <c r="E17615" s="2"/>
      <c r="F17615" t="str">
        <f>VLOOKUP($A17615,Content!$B$1:$D$1001,MATCH(reactions!F$1,Content!$B$1:$D$1,0),0)</f>
        <v>GIF</v>
      </c>
      <c r="G17615" t="str">
        <f>VLOOKUP($A17615,Content!$B$1:$D$1001,MATCH(reactions!G$1,Content!$B$1:$D$1,0),0)</f>
        <v>soccer</v>
      </c>
      <c r="H17615">
        <f>VLOOKUP(B17615,'reaction types'!$A$1:$C$17,MATCH(reactions!H$1,'reaction types'!$A$1:$C$1,0),0)</f>
        <v>70</v>
      </c>
    </row>
    <row r="17616" spans="1:8">
      <c r="A17616" t="s">
        <v>491</v>
      </c>
      <c r="B17616" t="s">
        <v>1040</v>
      </c>
      <c r="C17616" s="2">
        <v>44361.893750000003</v>
      </c>
      <c r="D17616" s="2" t="str">
        <f t="shared" si="277"/>
        <v>June</v>
      </c>
      <c r="E17616" s="2"/>
      <c r="F17616" t="str">
        <f>VLOOKUP($A17616,Content!$B$1:$D$1001,MATCH(reactions!F$1,Content!$B$1:$D$1,0),0)</f>
        <v>GIF</v>
      </c>
      <c r="G17616" t="str">
        <f>VLOOKUP($A17616,Content!$B$1:$D$1001,MATCH(reactions!G$1,Content!$B$1:$D$1,0),0)</f>
        <v>soccer</v>
      </c>
      <c r="H17616">
        <f>VLOOKUP(B17616,'reaction types'!$A$1:$C$17,MATCH(reactions!H$1,'reaction types'!$A$1:$C$1,0),0)</f>
        <v>30</v>
      </c>
    </row>
    <row r="17617" spans="1:8">
      <c r="A17617" t="s">
        <v>491</v>
      </c>
      <c r="B17617" t="s">
        <v>1051</v>
      </c>
      <c r="C17617" s="2">
        <v>44004.688888888886</v>
      </c>
      <c r="D17617" s="2" t="str">
        <f t="shared" si="277"/>
        <v>June</v>
      </c>
      <c r="E17617" s="2"/>
      <c r="F17617" t="str">
        <f>VLOOKUP($A17617,Content!$B$1:$D$1001,MATCH(reactions!F$1,Content!$B$1:$D$1,0),0)</f>
        <v>GIF</v>
      </c>
      <c r="G17617" t="str">
        <f>VLOOKUP($A17617,Content!$B$1:$D$1001,MATCH(reactions!G$1,Content!$B$1:$D$1,0),0)</f>
        <v>soccer</v>
      </c>
      <c r="H17617">
        <f>VLOOKUP(B17617,'reaction types'!$A$1:$C$17,MATCH(reactions!H$1,'reaction types'!$A$1:$C$1,0),0)</f>
        <v>70</v>
      </c>
    </row>
    <row r="17618" spans="1:8">
      <c r="A17618" t="s">
        <v>493</v>
      </c>
      <c r="B17618" t="s">
        <v>1042</v>
      </c>
      <c r="C17618" s="2">
        <v>44348.538888888892</v>
      </c>
      <c r="D17618" s="2" t="str">
        <f t="shared" si="277"/>
        <v>June</v>
      </c>
      <c r="E17618" s="2"/>
      <c r="F17618" t="str">
        <f>VLOOKUP($A17618,Content!$B$1:$D$1001,MATCH(reactions!F$1,Content!$B$1:$D$1,0),0)</f>
        <v>GIF</v>
      </c>
      <c r="G17618" t="str">
        <f>VLOOKUP($A17618,Content!$B$1:$D$1001,MATCH(reactions!G$1,Content!$B$1:$D$1,0),0)</f>
        <v>tennis</v>
      </c>
      <c r="H17618">
        <f>VLOOKUP(B17618,'reaction types'!$A$1:$C$17,MATCH(reactions!H$1,'reaction types'!$A$1:$C$1,0),0)</f>
        <v>70</v>
      </c>
    </row>
    <row r="17619" spans="1:8">
      <c r="A17619" t="s">
        <v>494</v>
      </c>
      <c r="B17619" t="s">
        <v>1051</v>
      </c>
      <c r="C17619" s="2">
        <v>44358.976388888892</v>
      </c>
      <c r="D17619" s="2" t="str">
        <f t="shared" si="277"/>
        <v>June</v>
      </c>
      <c r="E17619" s="2"/>
      <c r="F17619" t="str">
        <f>VLOOKUP($A17619,Content!$B$1:$D$1001,MATCH(reactions!F$1,Content!$B$1:$D$1,0),0)</f>
        <v>audio</v>
      </c>
      <c r="G17619" t="str">
        <f>VLOOKUP($A17619,Content!$B$1:$D$1001,MATCH(reactions!G$1,Content!$B$1:$D$1,0),0)</f>
        <v>technology</v>
      </c>
      <c r="H17619">
        <f>VLOOKUP(B17619,'reaction types'!$A$1:$C$17,MATCH(reactions!H$1,'reaction types'!$A$1:$C$1,0),0)</f>
        <v>70</v>
      </c>
    </row>
    <row r="17620" spans="1:8">
      <c r="A17620" t="s">
        <v>494</v>
      </c>
      <c r="B17620" t="s">
        <v>1048</v>
      </c>
      <c r="C17620" s="2">
        <v>44001.07916666667</v>
      </c>
      <c r="D17620" s="2" t="str">
        <f t="shared" si="277"/>
        <v>June</v>
      </c>
      <c r="E17620" s="2"/>
      <c r="F17620" t="str">
        <f>VLOOKUP($A17620,Content!$B$1:$D$1001,MATCH(reactions!F$1,Content!$B$1:$D$1,0),0)</f>
        <v>audio</v>
      </c>
      <c r="G17620" t="str">
        <f>VLOOKUP($A17620,Content!$B$1:$D$1001,MATCH(reactions!G$1,Content!$B$1:$D$1,0),0)</f>
        <v>technology</v>
      </c>
      <c r="H17620">
        <f>VLOOKUP(B17620,'reaction types'!$A$1:$C$17,MATCH(reactions!H$1,'reaction types'!$A$1:$C$1,0),0)</f>
        <v>12</v>
      </c>
    </row>
    <row r="17621" spans="1:8">
      <c r="A17621" t="s">
        <v>494</v>
      </c>
      <c r="B17621" t="s">
        <v>1052</v>
      </c>
      <c r="C17621" s="2">
        <v>44009.535416666666</v>
      </c>
      <c r="D17621" s="2" t="str">
        <f t="shared" si="277"/>
        <v>June</v>
      </c>
      <c r="E17621" s="2"/>
      <c r="F17621" t="str">
        <f>VLOOKUP($A17621,Content!$B$1:$D$1001,MATCH(reactions!F$1,Content!$B$1:$D$1,0),0)</f>
        <v>audio</v>
      </c>
      <c r="G17621" t="str">
        <f>VLOOKUP($A17621,Content!$B$1:$D$1001,MATCH(reactions!G$1,Content!$B$1:$D$1,0),0)</f>
        <v>technology</v>
      </c>
      <c r="H17621">
        <f>VLOOKUP(B17621,'reaction types'!$A$1:$C$17,MATCH(reactions!H$1,'reaction types'!$A$1:$C$1,0),0)</f>
        <v>72</v>
      </c>
    </row>
    <row r="17622" spans="1:8">
      <c r="A17622" t="s">
        <v>495</v>
      </c>
      <c r="B17622" t="s">
        <v>1038</v>
      </c>
      <c r="C17622" s="2">
        <v>44011.90347222222</v>
      </c>
      <c r="D17622" s="2" t="str">
        <f t="shared" si="277"/>
        <v>June</v>
      </c>
      <c r="E17622" s="2"/>
      <c r="F17622" t="str">
        <f>VLOOKUP($A17622,Content!$B$1:$D$1001,MATCH(reactions!F$1,Content!$B$1:$D$1,0),0)</f>
        <v>video</v>
      </c>
      <c r="G17622" t="str">
        <f>VLOOKUP($A17622,Content!$B$1:$D$1001,MATCH(reactions!G$1,Content!$B$1:$D$1,0),0)</f>
        <v>soccer</v>
      </c>
      <c r="H17622">
        <f>VLOOKUP(B17622,'reaction types'!$A$1:$C$17,MATCH(reactions!H$1,'reaction types'!$A$1:$C$1,0),0)</f>
        <v>10</v>
      </c>
    </row>
    <row r="17623" spans="1:8">
      <c r="A17623" t="s">
        <v>496</v>
      </c>
      <c r="B17623" t="s">
        <v>1051</v>
      </c>
      <c r="C17623" s="2">
        <v>44010.041666666664</v>
      </c>
      <c r="D17623" s="2" t="str">
        <f t="shared" si="277"/>
        <v>June</v>
      </c>
      <c r="E17623" s="2"/>
      <c r="F17623" t="str">
        <f>VLOOKUP($A17623,Content!$B$1:$D$1001,MATCH(reactions!F$1,Content!$B$1:$D$1,0),0)</f>
        <v>video</v>
      </c>
      <c r="G17623" t="str">
        <f>VLOOKUP($A17623,Content!$B$1:$D$1001,MATCH(reactions!G$1,Content!$B$1:$D$1,0),0)</f>
        <v>tennis</v>
      </c>
      <c r="H17623">
        <f>VLOOKUP(B17623,'reaction types'!$A$1:$C$17,MATCH(reactions!H$1,'reaction types'!$A$1:$C$1,0),0)</f>
        <v>70</v>
      </c>
    </row>
    <row r="17624" spans="1:8">
      <c r="A17624" t="s">
        <v>497</v>
      </c>
      <c r="B17624" t="s">
        <v>1046</v>
      </c>
      <c r="C17624" s="2">
        <v>44351.720138888886</v>
      </c>
      <c r="D17624" s="2" t="str">
        <f t="shared" si="277"/>
        <v>June</v>
      </c>
      <c r="E17624" s="2"/>
      <c r="F17624" t="str">
        <f>VLOOKUP($A17624,Content!$B$1:$D$1001,MATCH(reactions!F$1,Content!$B$1:$D$1,0),0)</f>
        <v>audio</v>
      </c>
      <c r="G17624" t="str">
        <f>VLOOKUP($A17624,Content!$B$1:$D$1001,MATCH(reactions!G$1,Content!$B$1:$D$1,0),0)</f>
        <v>animals</v>
      </c>
      <c r="H17624">
        <f>VLOOKUP(B17624,'reaction types'!$A$1:$C$17,MATCH(reactions!H$1,'reaction types'!$A$1:$C$1,0),0)</f>
        <v>75</v>
      </c>
    </row>
    <row r="17625" spans="1:8">
      <c r="A17625" t="s">
        <v>497</v>
      </c>
      <c r="B17625" t="s">
        <v>1037</v>
      </c>
      <c r="C17625" s="2">
        <v>44008.398611111108</v>
      </c>
      <c r="D17625" s="2" t="str">
        <f t="shared" si="277"/>
        <v>June</v>
      </c>
      <c r="E17625" s="2"/>
      <c r="F17625" t="str">
        <f>VLOOKUP($A17625,Content!$B$1:$D$1001,MATCH(reactions!F$1,Content!$B$1:$D$1,0),0)</f>
        <v>audio</v>
      </c>
      <c r="G17625" t="str">
        <f>VLOOKUP($A17625,Content!$B$1:$D$1001,MATCH(reactions!G$1,Content!$B$1:$D$1,0),0)</f>
        <v>animals</v>
      </c>
      <c r="H17625">
        <f>VLOOKUP(B17625,'reaction types'!$A$1:$C$17,MATCH(reactions!H$1,'reaction types'!$A$1:$C$1,0),0)</f>
        <v>0</v>
      </c>
    </row>
    <row r="17626" spans="1:8">
      <c r="A17626" t="s">
        <v>497</v>
      </c>
      <c r="B17626" t="s">
        <v>1050</v>
      </c>
      <c r="C17626" s="2">
        <v>44355.292361111111</v>
      </c>
      <c r="D17626" s="2" t="str">
        <f t="shared" si="277"/>
        <v>June</v>
      </c>
      <c r="E17626" s="2"/>
      <c r="F17626" t="str">
        <f>VLOOKUP($A17626,Content!$B$1:$D$1001,MATCH(reactions!F$1,Content!$B$1:$D$1,0),0)</f>
        <v>audio</v>
      </c>
      <c r="G17626" t="str">
        <f>VLOOKUP($A17626,Content!$B$1:$D$1001,MATCH(reactions!G$1,Content!$B$1:$D$1,0),0)</f>
        <v>animals</v>
      </c>
      <c r="H17626">
        <f>VLOOKUP(B17626,'reaction types'!$A$1:$C$17,MATCH(reactions!H$1,'reaction types'!$A$1:$C$1,0),0)</f>
        <v>60</v>
      </c>
    </row>
    <row r="17627" spans="1:8">
      <c r="A17627" t="s">
        <v>497</v>
      </c>
      <c r="B17627" t="s">
        <v>1050</v>
      </c>
      <c r="C17627" s="2">
        <v>44358.459722222222</v>
      </c>
      <c r="D17627" s="2" t="str">
        <f t="shared" si="277"/>
        <v>June</v>
      </c>
      <c r="E17627" s="2"/>
      <c r="F17627" t="str">
        <f>VLOOKUP($A17627,Content!$B$1:$D$1001,MATCH(reactions!F$1,Content!$B$1:$D$1,0),0)</f>
        <v>audio</v>
      </c>
      <c r="G17627" t="str">
        <f>VLOOKUP($A17627,Content!$B$1:$D$1001,MATCH(reactions!G$1,Content!$B$1:$D$1,0),0)</f>
        <v>animals</v>
      </c>
      <c r="H17627">
        <f>VLOOKUP(B17627,'reaction types'!$A$1:$C$17,MATCH(reactions!H$1,'reaction types'!$A$1:$C$1,0),0)</f>
        <v>60</v>
      </c>
    </row>
    <row r="17628" spans="1:8">
      <c r="A17628" t="s">
        <v>498</v>
      </c>
      <c r="B17628" t="s">
        <v>1041</v>
      </c>
      <c r="C17628" s="2">
        <v>44352.169444444444</v>
      </c>
      <c r="D17628" s="2" t="str">
        <f t="shared" si="277"/>
        <v>June</v>
      </c>
      <c r="E17628" s="2"/>
      <c r="F17628" t="str">
        <f>VLOOKUP($A17628,Content!$B$1:$D$1001,MATCH(reactions!F$1,Content!$B$1:$D$1,0),0)</f>
        <v>video</v>
      </c>
      <c r="G17628" t="str">
        <f>VLOOKUP($A17628,Content!$B$1:$D$1001,MATCH(reactions!G$1,Content!$B$1:$D$1,0),0)</f>
        <v>dogs</v>
      </c>
      <c r="H17628">
        <f>VLOOKUP(B17628,'reaction types'!$A$1:$C$17,MATCH(reactions!H$1,'reaction types'!$A$1:$C$1,0),0)</f>
        <v>35</v>
      </c>
    </row>
    <row r="17629" spans="1:8">
      <c r="A17629" t="s">
        <v>498</v>
      </c>
      <c r="B17629" t="s">
        <v>1045</v>
      </c>
      <c r="C17629" s="2">
        <v>44359.306250000001</v>
      </c>
      <c r="D17629" s="2" t="str">
        <f t="shared" si="277"/>
        <v>June</v>
      </c>
      <c r="E17629" s="2"/>
      <c r="F17629" t="str">
        <f>VLOOKUP($A17629,Content!$B$1:$D$1001,MATCH(reactions!F$1,Content!$B$1:$D$1,0),0)</f>
        <v>video</v>
      </c>
      <c r="G17629" t="str">
        <f>VLOOKUP($A17629,Content!$B$1:$D$1001,MATCH(reactions!G$1,Content!$B$1:$D$1,0),0)</f>
        <v>dogs</v>
      </c>
      <c r="H17629">
        <f>VLOOKUP(B17629,'reaction types'!$A$1:$C$17,MATCH(reactions!H$1,'reaction types'!$A$1:$C$1,0),0)</f>
        <v>20</v>
      </c>
    </row>
    <row r="17630" spans="1:8">
      <c r="A17630" t="s">
        <v>498</v>
      </c>
      <c r="B17630" t="s">
        <v>1037</v>
      </c>
      <c r="C17630" s="2">
        <v>44011.211805555555</v>
      </c>
      <c r="D17630" s="2" t="str">
        <f t="shared" si="277"/>
        <v>June</v>
      </c>
      <c r="E17630" s="2"/>
      <c r="F17630" t="str">
        <f>VLOOKUP($A17630,Content!$B$1:$D$1001,MATCH(reactions!F$1,Content!$B$1:$D$1,0),0)</f>
        <v>video</v>
      </c>
      <c r="G17630" t="str">
        <f>VLOOKUP($A17630,Content!$B$1:$D$1001,MATCH(reactions!G$1,Content!$B$1:$D$1,0),0)</f>
        <v>dogs</v>
      </c>
      <c r="H17630">
        <f>VLOOKUP(B17630,'reaction types'!$A$1:$C$17,MATCH(reactions!H$1,'reaction types'!$A$1:$C$1,0),0)</f>
        <v>0</v>
      </c>
    </row>
    <row r="17631" spans="1:8">
      <c r="A17631" t="s">
        <v>499</v>
      </c>
      <c r="B17631" t="s">
        <v>1043</v>
      </c>
      <c r="C17631" s="2">
        <v>44353.397222222222</v>
      </c>
      <c r="D17631" s="2" t="str">
        <f t="shared" si="277"/>
        <v>June</v>
      </c>
      <c r="E17631" s="2"/>
      <c r="F17631" t="str">
        <f>VLOOKUP($A17631,Content!$B$1:$D$1001,MATCH(reactions!F$1,Content!$B$1:$D$1,0),0)</f>
        <v>photo</v>
      </c>
      <c r="G17631" t="str">
        <f>VLOOKUP($A17631,Content!$B$1:$D$1001,MATCH(reactions!G$1,Content!$B$1:$D$1,0),0)</f>
        <v>public speaking</v>
      </c>
      <c r="H17631">
        <f>VLOOKUP(B17631,'reaction types'!$A$1:$C$17,MATCH(reactions!H$1,'reaction types'!$A$1:$C$1,0),0)</f>
        <v>5</v>
      </c>
    </row>
    <row r="17632" spans="1:8">
      <c r="A17632" t="s">
        <v>500</v>
      </c>
      <c r="B17632" t="s">
        <v>1041</v>
      </c>
      <c r="C17632" s="2">
        <v>44361.152083333334</v>
      </c>
      <c r="D17632" s="2" t="str">
        <f t="shared" si="277"/>
        <v>June</v>
      </c>
      <c r="E17632" s="2"/>
      <c r="F17632" t="str">
        <f>VLOOKUP($A17632,Content!$B$1:$D$1001,MATCH(reactions!F$1,Content!$B$1:$D$1,0),0)</f>
        <v>audio</v>
      </c>
      <c r="G17632" t="str">
        <f>VLOOKUP($A17632,Content!$B$1:$D$1001,MATCH(reactions!G$1,Content!$B$1:$D$1,0),0)</f>
        <v>education</v>
      </c>
      <c r="H17632">
        <f>VLOOKUP(B17632,'reaction types'!$A$1:$C$17,MATCH(reactions!H$1,'reaction types'!$A$1:$C$1,0),0)</f>
        <v>35</v>
      </c>
    </row>
    <row r="17633" spans="1:8">
      <c r="A17633" t="s">
        <v>502</v>
      </c>
      <c r="B17633" t="s">
        <v>1044</v>
      </c>
      <c r="C17633" s="2">
        <v>44363.952777777777</v>
      </c>
      <c r="D17633" s="2" t="str">
        <f t="shared" si="277"/>
        <v>June</v>
      </c>
      <c r="E17633" s="2"/>
      <c r="F17633" t="str">
        <f>VLOOKUP($A17633,Content!$B$1:$D$1001,MATCH(reactions!F$1,Content!$B$1:$D$1,0),0)</f>
        <v>video</v>
      </c>
      <c r="G17633" t="str">
        <f>VLOOKUP($A17633,Content!$B$1:$D$1001,MATCH(reactions!G$1,Content!$B$1:$D$1,0),0)</f>
        <v>education</v>
      </c>
      <c r="H17633">
        <f>VLOOKUP(B17633,'reaction types'!$A$1:$C$17,MATCH(reactions!H$1,'reaction types'!$A$1:$C$1,0),0)</f>
        <v>65</v>
      </c>
    </row>
    <row r="17634" spans="1:8">
      <c r="A17634" t="s">
        <v>502</v>
      </c>
      <c r="B17634" t="s">
        <v>1040</v>
      </c>
      <c r="C17634" s="2">
        <v>44363.429166666669</v>
      </c>
      <c r="D17634" s="2" t="str">
        <f t="shared" si="277"/>
        <v>June</v>
      </c>
      <c r="E17634" s="2"/>
      <c r="F17634" t="str">
        <f>VLOOKUP($A17634,Content!$B$1:$D$1001,MATCH(reactions!F$1,Content!$B$1:$D$1,0),0)</f>
        <v>video</v>
      </c>
      <c r="G17634" t="str">
        <f>VLOOKUP($A17634,Content!$B$1:$D$1001,MATCH(reactions!G$1,Content!$B$1:$D$1,0),0)</f>
        <v>education</v>
      </c>
      <c r="H17634">
        <f>VLOOKUP(B17634,'reaction types'!$A$1:$C$17,MATCH(reactions!H$1,'reaction types'!$A$1:$C$1,0),0)</f>
        <v>30</v>
      </c>
    </row>
    <row r="17635" spans="1:8">
      <c r="A17635" t="s">
        <v>503</v>
      </c>
      <c r="B17635" t="s">
        <v>1046</v>
      </c>
      <c r="C17635" s="2">
        <v>44352.566666666666</v>
      </c>
      <c r="D17635" s="2" t="str">
        <f t="shared" si="277"/>
        <v>June</v>
      </c>
      <c r="E17635" s="2"/>
      <c r="F17635" t="str">
        <f>VLOOKUP($A17635,Content!$B$1:$D$1001,MATCH(reactions!F$1,Content!$B$1:$D$1,0),0)</f>
        <v>video</v>
      </c>
      <c r="G17635" t="str">
        <f>VLOOKUP($A17635,Content!$B$1:$D$1001,MATCH(reactions!G$1,Content!$B$1:$D$1,0),0)</f>
        <v>healthy eating</v>
      </c>
      <c r="H17635">
        <f>VLOOKUP(B17635,'reaction types'!$A$1:$C$17,MATCH(reactions!H$1,'reaction types'!$A$1:$C$1,0),0)</f>
        <v>75</v>
      </c>
    </row>
    <row r="17636" spans="1:8">
      <c r="A17636" t="s">
        <v>503</v>
      </c>
      <c r="B17636" t="s">
        <v>1041</v>
      </c>
      <c r="C17636" s="2">
        <v>44358.121527777781</v>
      </c>
      <c r="D17636" s="2" t="str">
        <f t="shared" si="277"/>
        <v>June</v>
      </c>
      <c r="E17636" s="2"/>
      <c r="F17636" t="str">
        <f>VLOOKUP($A17636,Content!$B$1:$D$1001,MATCH(reactions!F$1,Content!$B$1:$D$1,0),0)</f>
        <v>video</v>
      </c>
      <c r="G17636" t="str">
        <f>VLOOKUP($A17636,Content!$B$1:$D$1001,MATCH(reactions!G$1,Content!$B$1:$D$1,0),0)</f>
        <v>healthy eating</v>
      </c>
      <c r="H17636">
        <f>VLOOKUP(B17636,'reaction types'!$A$1:$C$17,MATCH(reactions!H$1,'reaction types'!$A$1:$C$1,0),0)</f>
        <v>35</v>
      </c>
    </row>
    <row r="17637" spans="1:8">
      <c r="A17637" t="s">
        <v>503</v>
      </c>
      <c r="B17637" t="s">
        <v>1052</v>
      </c>
      <c r="C17637" s="2">
        <v>44348.959722222222</v>
      </c>
      <c r="D17637" s="2" t="str">
        <f t="shared" si="277"/>
        <v>June</v>
      </c>
      <c r="E17637" s="2"/>
      <c r="F17637" t="str">
        <f>VLOOKUP($A17637,Content!$B$1:$D$1001,MATCH(reactions!F$1,Content!$B$1:$D$1,0),0)</f>
        <v>video</v>
      </c>
      <c r="G17637" t="str">
        <f>VLOOKUP($A17637,Content!$B$1:$D$1001,MATCH(reactions!G$1,Content!$B$1:$D$1,0),0)</f>
        <v>healthy eating</v>
      </c>
      <c r="H17637">
        <f>VLOOKUP(B17637,'reaction types'!$A$1:$C$17,MATCH(reactions!H$1,'reaction types'!$A$1:$C$1,0),0)</f>
        <v>72</v>
      </c>
    </row>
    <row r="17638" spans="1:8">
      <c r="A17638" t="s">
        <v>503</v>
      </c>
      <c r="B17638" t="s">
        <v>1044</v>
      </c>
      <c r="C17638" s="2">
        <v>44003.59375</v>
      </c>
      <c r="D17638" s="2" t="str">
        <f t="shared" si="277"/>
        <v>June</v>
      </c>
      <c r="E17638" s="2"/>
      <c r="F17638" t="str">
        <f>VLOOKUP($A17638,Content!$B$1:$D$1001,MATCH(reactions!F$1,Content!$B$1:$D$1,0),0)</f>
        <v>video</v>
      </c>
      <c r="G17638" t="str">
        <f>VLOOKUP($A17638,Content!$B$1:$D$1001,MATCH(reactions!G$1,Content!$B$1:$D$1,0),0)</f>
        <v>healthy eating</v>
      </c>
      <c r="H17638">
        <f>VLOOKUP(B17638,'reaction types'!$A$1:$C$17,MATCH(reactions!H$1,'reaction types'!$A$1:$C$1,0),0)</f>
        <v>65</v>
      </c>
    </row>
    <row r="17639" spans="1:8">
      <c r="A17639" t="s">
        <v>504</v>
      </c>
      <c r="B17639" t="s">
        <v>1043</v>
      </c>
      <c r="C17639" s="2">
        <v>44356.347222222219</v>
      </c>
      <c r="D17639" s="2" t="str">
        <f t="shared" si="277"/>
        <v>June</v>
      </c>
      <c r="E17639" s="2"/>
      <c r="F17639" t="str">
        <f>VLOOKUP($A17639,Content!$B$1:$D$1001,MATCH(reactions!F$1,Content!$B$1:$D$1,0),0)</f>
        <v>GIF</v>
      </c>
      <c r="G17639" t="str">
        <f>VLOOKUP($A17639,Content!$B$1:$D$1001,MATCH(reactions!G$1,Content!$B$1:$D$1,0),0)</f>
        <v>education</v>
      </c>
      <c r="H17639">
        <f>VLOOKUP(B17639,'reaction types'!$A$1:$C$17,MATCH(reactions!H$1,'reaction types'!$A$1:$C$1,0),0)</f>
        <v>5</v>
      </c>
    </row>
    <row r="17640" spans="1:8">
      <c r="A17640" t="s">
        <v>504</v>
      </c>
      <c r="B17640" t="s">
        <v>1041</v>
      </c>
      <c r="C17640" s="2">
        <v>44010.386805555558</v>
      </c>
      <c r="D17640" s="2" t="str">
        <f t="shared" si="277"/>
        <v>June</v>
      </c>
      <c r="E17640" s="2"/>
      <c r="F17640" t="str">
        <f>VLOOKUP($A17640,Content!$B$1:$D$1001,MATCH(reactions!F$1,Content!$B$1:$D$1,0),0)</f>
        <v>GIF</v>
      </c>
      <c r="G17640" t="str">
        <f>VLOOKUP($A17640,Content!$B$1:$D$1001,MATCH(reactions!G$1,Content!$B$1:$D$1,0),0)</f>
        <v>education</v>
      </c>
      <c r="H17640">
        <f>VLOOKUP(B17640,'reaction types'!$A$1:$C$17,MATCH(reactions!H$1,'reaction types'!$A$1:$C$1,0),0)</f>
        <v>35</v>
      </c>
    </row>
    <row r="17641" spans="1:8">
      <c r="A17641" t="s">
        <v>504</v>
      </c>
      <c r="B17641" t="s">
        <v>1046</v>
      </c>
      <c r="C17641" s="2">
        <v>44351.673611111109</v>
      </c>
      <c r="D17641" s="2" t="str">
        <f t="shared" si="277"/>
        <v>June</v>
      </c>
      <c r="E17641" s="2"/>
      <c r="F17641" t="str">
        <f>VLOOKUP($A17641,Content!$B$1:$D$1001,MATCH(reactions!F$1,Content!$B$1:$D$1,0),0)</f>
        <v>GIF</v>
      </c>
      <c r="G17641" t="str">
        <f>VLOOKUP($A17641,Content!$B$1:$D$1001,MATCH(reactions!G$1,Content!$B$1:$D$1,0),0)</f>
        <v>education</v>
      </c>
      <c r="H17641">
        <f>VLOOKUP(B17641,'reaction types'!$A$1:$C$17,MATCH(reactions!H$1,'reaction types'!$A$1:$C$1,0),0)</f>
        <v>75</v>
      </c>
    </row>
    <row r="17642" spans="1:8">
      <c r="A17642" t="s">
        <v>504</v>
      </c>
      <c r="B17642" t="s">
        <v>1052</v>
      </c>
      <c r="C17642" s="2">
        <v>44349.910416666666</v>
      </c>
      <c r="D17642" s="2" t="str">
        <f t="shared" si="277"/>
        <v>June</v>
      </c>
      <c r="E17642" s="2"/>
      <c r="F17642" t="str">
        <f>VLOOKUP($A17642,Content!$B$1:$D$1001,MATCH(reactions!F$1,Content!$B$1:$D$1,0),0)</f>
        <v>GIF</v>
      </c>
      <c r="G17642" t="str">
        <f>VLOOKUP($A17642,Content!$B$1:$D$1001,MATCH(reactions!G$1,Content!$B$1:$D$1,0),0)</f>
        <v>education</v>
      </c>
      <c r="H17642">
        <f>VLOOKUP(B17642,'reaction types'!$A$1:$C$17,MATCH(reactions!H$1,'reaction types'!$A$1:$C$1,0),0)</f>
        <v>72</v>
      </c>
    </row>
    <row r="17643" spans="1:8">
      <c r="A17643" t="s">
        <v>504</v>
      </c>
      <c r="B17643" t="s">
        <v>1039</v>
      </c>
      <c r="C17643" s="2">
        <v>44006.997916666667</v>
      </c>
      <c r="D17643" s="2" t="str">
        <f t="shared" si="277"/>
        <v>June</v>
      </c>
      <c r="E17643" s="2"/>
      <c r="F17643" t="str">
        <f>VLOOKUP($A17643,Content!$B$1:$D$1001,MATCH(reactions!F$1,Content!$B$1:$D$1,0),0)</f>
        <v>GIF</v>
      </c>
      <c r="G17643" t="str">
        <f>VLOOKUP($A17643,Content!$B$1:$D$1001,MATCH(reactions!G$1,Content!$B$1:$D$1,0),0)</f>
        <v>education</v>
      </c>
      <c r="H17643">
        <f>VLOOKUP(B17643,'reaction types'!$A$1:$C$17,MATCH(reactions!H$1,'reaction types'!$A$1:$C$1,0),0)</f>
        <v>15</v>
      </c>
    </row>
    <row r="17644" spans="1:8">
      <c r="A17644" t="s">
        <v>505</v>
      </c>
      <c r="B17644" t="s">
        <v>1049</v>
      </c>
      <c r="C17644" s="2">
        <v>44358.995138888888</v>
      </c>
      <c r="D17644" s="2" t="str">
        <f t="shared" si="277"/>
        <v>June</v>
      </c>
      <c r="E17644" s="2"/>
      <c r="F17644" t="str">
        <f>VLOOKUP($A17644,Content!$B$1:$D$1001,MATCH(reactions!F$1,Content!$B$1:$D$1,0),0)</f>
        <v>photo</v>
      </c>
      <c r="G17644" t="str">
        <f>VLOOKUP($A17644,Content!$B$1:$D$1001,MATCH(reactions!G$1,Content!$B$1:$D$1,0),0)</f>
        <v>food</v>
      </c>
      <c r="H17644">
        <f>VLOOKUP(B17644,'reaction types'!$A$1:$C$17,MATCH(reactions!H$1,'reaction types'!$A$1:$C$1,0),0)</f>
        <v>50</v>
      </c>
    </row>
    <row r="17645" spans="1:8">
      <c r="A17645" t="s">
        <v>505</v>
      </c>
      <c r="B17645" t="s">
        <v>1051</v>
      </c>
      <c r="C17645" s="2">
        <v>44356.927083333336</v>
      </c>
      <c r="D17645" s="2" t="str">
        <f t="shared" si="277"/>
        <v>June</v>
      </c>
      <c r="E17645" s="2"/>
      <c r="F17645" t="str">
        <f>VLOOKUP($A17645,Content!$B$1:$D$1001,MATCH(reactions!F$1,Content!$B$1:$D$1,0),0)</f>
        <v>photo</v>
      </c>
      <c r="G17645" t="str">
        <f>VLOOKUP($A17645,Content!$B$1:$D$1001,MATCH(reactions!G$1,Content!$B$1:$D$1,0),0)</f>
        <v>food</v>
      </c>
      <c r="H17645">
        <f>VLOOKUP(B17645,'reaction types'!$A$1:$C$17,MATCH(reactions!H$1,'reaction types'!$A$1:$C$1,0),0)</f>
        <v>70</v>
      </c>
    </row>
    <row r="17646" spans="1:8">
      <c r="A17646" t="s">
        <v>506</v>
      </c>
      <c r="B17646" t="s">
        <v>1050</v>
      </c>
      <c r="C17646" s="2">
        <v>44361.611111111109</v>
      </c>
      <c r="D17646" s="2" t="str">
        <f t="shared" si="277"/>
        <v>June</v>
      </c>
      <c r="E17646" s="2"/>
      <c r="F17646" t="str">
        <f>VLOOKUP($A17646,Content!$B$1:$D$1001,MATCH(reactions!F$1,Content!$B$1:$D$1,0),0)</f>
        <v>photo</v>
      </c>
      <c r="G17646" t="str">
        <f>VLOOKUP($A17646,Content!$B$1:$D$1001,MATCH(reactions!G$1,Content!$B$1:$D$1,0),0)</f>
        <v>culture</v>
      </c>
      <c r="H17646">
        <f>VLOOKUP(B17646,'reaction types'!$A$1:$C$17,MATCH(reactions!H$1,'reaction types'!$A$1:$C$1,0),0)</f>
        <v>60</v>
      </c>
    </row>
    <row r="17647" spans="1:8">
      <c r="A17647" t="s">
        <v>509</v>
      </c>
      <c r="B17647" t="s">
        <v>1048</v>
      </c>
      <c r="C17647" s="2">
        <v>44011.371527777781</v>
      </c>
      <c r="D17647" s="2" t="str">
        <f t="shared" si="277"/>
        <v>June</v>
      </c>
      <c r="E17647" s="2"/>
      <c r="F17647" t="str">
        <f>VLOOKUP($A17647,Content!$B$1:$D$1001,MATCH(reactions!F$1,Content!$B$1:$D$1,0),0)</f>
        <v>audio</v>
      </c>
      <c r="G17647" t="str">
        <f>VLOOKUP($A17647,Content!$B$1:$D$1001,MATCH(reactions!G$1,Content!$B$1:$D$1,0),0)</f>
        <v>animals</v>
      </c>
      <c r="H17647">
        <f>VLOOKUP(B17647,'reaction types'!$A$1:$C$17,MATCH(reactions!H$1,'reaction types'!$A$1:$C$1,0),0)</f>
        <v>12</v>
      </c>
    </row>
    <row r="17648" spans="1:8">
      <c r="A17648" t="s">
        <v>509</v>
      </c>
      <c r="B17648" t="s">
        <v>1045</v>
      </c>
      <c r="C17648" s="2">
        <v>44011.361111111109</v>
      </c>
      <c r="D17648" s="2" t="str">
        <f t="shared" si="277"/>
        <v>June</v>
      </c>
      <c r="E17648" s="2"/>
      <c r="F17648" t="str">
        <f>VLOOKUP($A17648,Content!$B$1:$D$1001,MATCH(reactions!F$1,Content!$B$1:$D$1,0),0)</f>
        <v>audio</v>
      </c>
      <c r="G17648" t="str">
        <f>VLOOKUP($A17648,Content!$B$1:$D$1001,MATCH(reactions!G$1,Content!$B$1:$D$1,0),0)</f>
        <v>animals</v>
      </c>
      <c r="H17648">
        <f>VLOOKUP(B17648,'reaction types'!$A$1:$C$17,MATCH(reactions!H$1,'reaction types'!$A$1:$C$1,0),0)</f>
        <v>20</v>
      </c>
    </row>
    <row r="17649" spans="1:8">
      <c r="A17649" t="s">
        <v>509</v>
      </c>
      <c r="B17649" t="s">
        <v>1042</v>
      </c>
      <c r="C17649" s="2">
        <v>44001.09097222222</v>
      </c>
      <c r="D17649" s="2" t="str">
        <f t="shared" si="277"/>
        <v>June</v>
      </c>
      <c r="E17649" s="2"/>
      <c r="F17649" t="str">
        <f>VLOOKUP($A17649,Content!$B$1:$D$1001,MATCH(reactions!F$1,Content!$B$1:$D$1,0),0)</f>
        <v>audio</v>
      </c>
      <c r="G17649" t="str">
        <f>VLOOKUP($A17649,Content!$B$1:$D$1001,MATCH(reactions!G$1,Content!$B$1:$D$1,0),0)</f>
        <v>animals</v>
      </c>
      <c r="H17649">
        <f>VLOOKUP(B17649,'reaction types'!$A$1:$C$17,MATCH(reactions!H$1,'reaction types'!$A$1:$C$1,0),0)</f>
        <v>70</v>
      </c>
    </row>
    <row r="17650" spans="1:8">
      <c r="A17650" t="s">
        <v>509</v>
      </c>
      <c r="B17650" t="s">
        <v>1038</v>
      </c>
      <c r="C17650" s="2">
        <v>44364.911805555559</v>
      </c>
      <c r="D17650" s="2" t="str">
        <f t="shared" si="277"/>
        <v>June</v>
      </c>
      <c r="E17650" s="2"/>
      <c r="F17650" t="str">
        <f>VLOOKUP($A17650,Content!$B$1:$D$1001,MATCH(reactions!F$1,Content!$B$1:$D$1,0),0)</f>
        <v>audio</v>
      </c>
      <c r="G17650" t="str">
        <f>VLOOKUP($A17650,Content!$B$1:$D$1001,MATCH(reactions!G$1,Content!$B$1:$D$1,0),0)</f>
        <v>animals</v>
      </c>
      <c r="H17650">
        <f>VLOOKUP(B17650,'reaction types'!$A$1:$C$17,MATCH(reactions!H$1,'reaction types'!$A$1:$C$1,0),0)</f>
        <v>10</v>
      </c>
    </row>
    <row r="17651" spans="1:8">
      <c r="A17651" t="s">
        <v>509</v>
      </c>
      <c r="B17651" t="s">
        <v>1046</v>
      </c>
      <c r="C17651" s="2">
        <v>44358.05</v>
      </c>
      <c r="D17651" s="2" t="str">
        <f t="shared" si="277"/>
        <v>June</v>
      </c>
      <c r="E17651" s="2"/>
      <c r="F17651" t="str">
        <f>VLOOKUP($A17651,Content!$B$1:$D$1001,MATCH(reactions!F$1,Content!$B$1:$D$1,0),0)</f>
        <v>audio</v>
      </c>
      <c r="G17651" t="str">
        <f>VLOOKUP($A17651,Content!$B$1:$D$1001,MATCH(reactions!G$1,Content!$B$1:$D$1,0),0)</f>
        <v>animals</v>
      </c>
      <c r="H17651">
        <f>VLOOKUP(B17651,'reaction types'!$A$1:$C$17,MATCH(reactions!H$1,'reaction types'!$A$1:$C$1,0),0)</f>
        <v>75</v>
      </c>
    </row>
    <row r="17652" spans="1:8">
      <c r="A17652" t="s">
        <v>509</v>
      </c>
      <c r="B17652" t="s">
        <v>1040</v>
      </c>
      <c r="C17652" s="2">
        <v>44009.407638888886</v>
      </c>
      <c r="D17652" s="2" t="str">
        <f t="shared" si="277"/>
        <v>June</v>
      </c>
      <c r="E17652" s="2"/>
      <c r="F17652" t="str">
        <f>VLOOKUP($A17652,Content!$B$1:$D$1001,MATCH(reactions!F$1,Content!$B$1:$D$1,0),0)</f>
        <v>audio</v>
      </c>
      <c r="G17652" t="str">
        <f>VLOOKUP($A17652,Content!$B$1:$D$1001,MATCH(reactions!G$1,Content!$B$1:$D$1,0),0)</f>
        <v>animals</v>
      </c>
      <c r="H17652">
        <f>VLOOKUP(B17652,'reaction types'!$A$1:$C$17,MATCH(reactions!H$1,'reaction types'!$A$1:$C$1,0),0)</f>
        <v>30</v>
      </c>
    </row>
    <row r="17653" spans="1:8">
      <c r="A17653" t="s">
        <v>509</v>
      </c>
      <c r="B17653" t="s">
        <v>1050</v>
      </c>
      <c r="C17653" s="2">
        <v>44351.168055555558</v>
      </c>
      <c r="D17653" s="2" t="str">
        <f t="shared" si="277"/>
        <v>June</v>
      </c>
      <c r="E17653" s="2"/>
      <c r="F17653" t="str">
        <f>VLOOKUP($A17653,Content!$B$1:$D$1001,MATCH(reactions!F$1,Content!$B$1:$D$1,0),0)</f>
        <v>audio</v>
      </c>
      <c r="G17653" t="str">
        <f>VLOOKUP($A17653,Content!$B$1:$D$1001,MATCH(reactions!G$1,Content!$B$1:$D$1,0),0)</f>
        <v>animals</v>
      </c>
      <c r="H17653">
        <f>VLOOKUP(B17653,'reaction types'!$A$1:$C$17,MATCH(reactions!H$1,'reaction types'!$A$1:$C$1,0),0)</f>
        <v>60</v>
      </c>
    </row>
    <row r="17654" spans="1:8">
      <c r="A17654" t="s">
        <v>509</v>
      </c>
      <c r="B17654" t="s">
        <v>1042</v>
      </c>
      <c r="C17654" s="2">
        <v>44012.205555555556</v>
      </c>
      <c r="D17654" s="2" t="str">
        <f t="shared" si="277"/>
        <v>June</v>
      </c>
      <c r="E17654" s="2"/>
      <c r="F17654" t="str">
        <f>VLOOKUP($A17654,Content!$B$1:$D$1001,MATCH(reactions!F$1,Content!$B$1:$D$1,0),0)</f>
        <v>audio</v>
      </c>
      <c r="G17654" t="str">
        <f>VLOOKUP($A17654,Content!$B$1:$D$1001,MATCH(reactions!G$1,Content!$B$1:$D$1,0),0)</f>
        <v>animals</v>
      </c>
      <c r="H17654">
        <f>VLOOKUP(B17654,'reaction types'!$A$1:$C$17,MATCH(reactions!H$1,'reaction types'!$A$1:$C$1,0),0)</f>
        <v>70</v>
      </c>
    </row>
    <row r="17655" spans="1:8">
      <c r="A17655" t="s">
        <v>511</v>
      </c>
      <c r="B17655" t="s">
        <v>1042</v>
      </c>
      <c r="C17655" s="2">
        <v>44358.193055555559</v>
      </c>
      <c r="D17655" s="2" t="str">
        <f t="shared" si="277"/>
        <v>June</v>
      </c>
      <c r="E17655" s="2"/>
      <c r="F17655" t="str">
        <f>VLOOKUP($A17655,Content!$B$1:$D$1001,MATCH(reactions!F$1,Content!$B$1:$D$1,0),0)</f>
        <v>GIF</v>
      </c>
      <c r="G17655" t="str">
        <f>VLOOKUP($A17655,Content!$B$1:$D$1001,MATCH(reactions!G$1,Content!$B$1:$D$1,0),0)</f>
        <v>healthy eating</v>
      </c>
      <c r="H17655">
        <f>VLOOKUP(B17655,'reaction types'!$A$1:$C$17,MATCH(reactions!H$1,'reaction types'!$A$1:$C$1,0),0)</f>
        <v>70</v>
      </c>
    </row>
    <row r="17656" spans="1:8">
      <c r="A17656" t="s">
        <v>512</v>
      </c>
      <c r="B17656" t="s">
        <v>1044</v>
      </c>
      <c r="C17656" s="2">
        <v>44359.928472222222</v>
      </c>
      <c r="D17656" s="2" t="str">
        <f t="shared" si="277"/>
        <v>June</v>
      </c>
      <c r="E17656" s="2"/>
      <c r="F17656" t="str">
        <f>VLOOKUP($A17656,Content!$B$1:$D$1001,MATCH(reactions!F$1,Content!$B$1:$D$1,0),0)</f>
        <v>video</v>
      </c>
      <c r="G17656" t="str">
        <f>VLOOKUP($A17656,Content!$B$1:$D$1001,MATCH(reactions!G$1,Content!$B$1:$D$1,0),0)</f>
        <v>public speaking</v>
      </c>
      <c r="H17656">
        <f>VLOOKUP(B17656,'reaction types'!$A$1:$C$17,MATCH(reactions!H$1,'reaction types'!$A$1:$C$1,0),0)</f>
        <v>65</v>
      </c>
    </row>
    <row r="17657" spans="1:8">
      <c r="A17657" t="s">
        <v>512</v>
      </c>
      <c r="B17657" t="s">
        <v>1051</v>
      </c>
      <c r="C17657" s="2">
        <v>44011.525000000001</v>
      </c>
      <c r="D17657" s="2" t="str">
        <f t="shared" si="277"/>
        <v>June</v>
      </c>
      <c r="E17657" s="2"/>
      <c r="F17657" t="str">
        <f>VLOOKUP($A17657,Content!$B$1:$D$1001,MATCH(reactions!F$1,Content!$B$1:$D$1,0),0)</f>
        <v>video</v>
      </c>
      <c r="G17657" t="str">
        <f>VLOOKUP($A17657,Content!$B$1:$D$1001,MATCH(reactions!G$1,Content!$B$1:$D$1,0),0)</f>
        <v>public speaking</v>
      </c>
      <c r="H17657">
        <f>VLOOKUP(B17657,'reaction types'!$A$1:$C$17,MATCH(reactions!H$1,'reaction types'!$A$1:$C$1,0),0)</f>
        <v>70</v>
      </c>
    </row>
    <row r="17658" spans="1:8">
      <c r="A17658" t="s">
        <v>512</v>
      </c>
      <c r="B17658" t="s">
        <v>1040</v>
      </c>
      <c r="C17658" s="2">
        <v>44009.775694444441</v>
      </c>
      <c r="D17658" s="2" t="str">
        <f t="shared" si="277"/>
        <v>June</v>
      </c>
      <c r="E17658" s="2"/>
      <c r="F17658" t="str">
        <f>VLOOKUP($A17658,Content!$B$1:$D$1001,MATCH(reactions!F$1,Content!$B$1:$D$1,0),0)</f>
        <v>video</v>
      </c>
      <c r="G17658" t="str">
        <f>VLOOKUP($A17658,Content!$B$1:$D$1001,MATCH(reactions!G$1,Content!$B$1:$D$1,0),0)</f>
        <v>public speaking</v>
      </c>
      <c r="H17658">
        <f>VLOOKUP(B17658,'reaction types'!$A$1:$C$17,MATCH(reactions!H$1,'reaction types'!$A$1:$C$1,0),0)</f>
        <v>30</v>
      </c>
    </row>
    <row r="17659" spans="1:8">
      <c r="A17659" s="1" t="s">
        <v>514</v>
      </c>
      <c r="B17659" t="s">
        <v>1043</v>
      </c>
      <c r="C17659" s="2">
        <v>44359.90625</v>
      </c>
      <c r="D17659" s="2" t="str">
        <f t="shared" si="277"/>
        <v>June</v>
      </c>
      <c r="E17659" s="2"/>
      <c r="F17659" t="str">
        <f>VLOOKUP($A17659,Content!$B$1:$D$1001,MATCH(reactions!F$1,Content!$B$1:$D$1,0),0)</f>
        <v>video</v>
      </c>
      <c r="G17659" t="str">
        <f>VLOOKUP($A17659,Content!$B$1:$D$1001,MATCH(reactions!G$1,Content!$B$1:$D$1,0),0)</f>
        <v>dogs</v>
      </c>
      <c r="H17659">
        <f>VLOOKUP(B17659,'reaction types'!$A$1:$C$17,MATCH(reactions!H$1,'reaction types'!$A$1:$C$1,0),0)</f>
        <v>5</v>
      </c>
    </row>
    <row r="17660" spans="1:8">
      <c r="A17660" s="1" t="s">
        <v>514</v>
      </c>
      <c r="B17660" t="s">
        <v>1052</v>
      </c>
      <c r="C17660" s="2">
        <v>44005.474999999999</v>
      </c>
      <c r="D17660" s="2" t="str">
        <f t="shared" si="277"/>
        <v>June</v>
      </c>
      <c r="E17660" s="2"/>
      <c r="F17660" t="str">
        <f>VLOOKUP($A17660,Content!$B$1:$D$1001,MATCH(reactions!F$1,Content!$B$1:$D$1,0),0)</f>
        <v>video</v>
      </c>
      <c r="G17660" t="str">
        <f>VLOOKUP($A17660,Content!$B$1:$D$1001,MATCH(reactions!G$1,Content!$B$1:$D$1,0),0)</f>
        <v>dogs</v>
      </c>
      <c r="H17660">
        <f>VLOOKUP(B17660,'reaction types'!$A$1:$C$17,MATCH(reactions!H$1,'reaction types'!$A$1:$C$1,0),0)</f>
        <v>72</v>
      </c>
    </row>
    <row r="17661" spans="1:8">
      <c r="A17661" t="s">
        <v>515</v>
      </c>
      <c r="B17661" t="s">
        <v>1038</v>
      </c>
      <c r="C17661" s="2">
        <v>44002.154166666667</v>
      </c>
      <c r="D17661" s="2" t="str">
        <f t="shared" si="277"/>
        <v>June</v>
      </c>
      <c r="E17661" s="2"/>
      <c r="F17661" t="str">
        <f>VLOOKUP($A17661,Content!$B$1:$D$1001,MATCH(reactions!F$1,Content!$B$1:$D$1,0),0)</f>
        <v>photo</v>
      </c>
      <c r="G17661" t="str">
        <f>VLOOKUP($A17661,Content!$B$1:$D$1001,MATCH(reactions!G$1,Content!$B$1:$D$1,0),0)</f>
        <v>healthy eating</v>
      </c>
      <c r="H17661">
        <f>VLOOKUP(B17661,'reaction types'!$A$1:$C$17,MATCH(reactions!H$1,'reaction types'!$A$1:$C$1,0),0)</f>
        <v>10</v>
      </c>
    </row>
    <row r="17662" spans="1:8">
      <c r="A17662" t="s">
        <v>515</v>
      </c>
      <c r="B17662" t="s">
        <v>1039</v>
      </c>
      <c r="C17662" s="2">
        <v>44006.883333333331</v>
      </c>
      <c r="D17662" s="2" t="str">
        <f t="shared" si="277"/>
        <v>June</v>
      </c>
      <c r="E17662" s="2"/>
      <c r="F17662" t="str">
        <f>VLOOKUP($A17662,Content!$B$1:$D$1001,MATCH(reactions!F$1,Content!$B$1:$D$1,0),0)</f>
        <v>photo</v>
      </c>
      <c r="G17662" t="str">
        <f>VLOOKUP($A17662,Content!$B$1:$D$1001,MATCH(reactions!G$1,Content!$B$1:$D$1,0),0)</f>
        <v>healthy eating</v>
      </c>
      <c r="H17662">
        <f>VLOOKUP(B17662,'reaction types'!$A$1:$C$17,MATCH(reactions!H$1,'reaction types'!$A$1:$C$1,0),0)</f>
        <v>15</v>
      </c>
    </row>
    <row r="17663" spans="1:8">
      <c r="A17663" t="s">
        <v>516</v>
      </c>
      <c r="B17663" t="s">
        <v>1037</v>
      </c>
      <c r="C17663" s="2">
        <v>44351.243750000001</v>
      </c>
      <c r="D17663" s="2" t="str">
        <f t="shared" si="277"/>
        <v>June</v>
      </c>
      <c r="E17663" s="2"/>
      <c r="F17663" t="str">
        <f>VLOOKUP($A17663,Content!$B$1:$D$1001,MATCH(reactions!F$1,Content!$B$1:$D$1,0),0)</f>
        <v>video</v>
      </c>
      <c r="G17663" t="str">
        <f>VLOOKUP($A17663,Content!$B$1:$D$1001,MATCH(reactions!G$1,Content!$B$1:$D$1,0),0)</f>
        <v>travel</v>
      </c>
      <c r="H17663">
        <f>VLOOKUP(B17663,'reaction types'!$A$1:$C$17,MATCH(reactions!H$1,'reaction types'!$A$1:$C$1,0),0)</f>
        <v>0</v>
      </c>
    </row>
    <row r="17664" spans="1:8">
      <c r="A17664" t="s">
        <v>516</v>
      </c>
      <c r="B17664" t="s">
        <v>1041</v>
      </c>
      <c r="C17664" s="2">
        <v>44003.23541666667</v>
      </c>
      <c r="D17664" s="2" t="str">
        <f t="shared" si="277"/>
        <v>June</v>
      </c>
      <c r="E17664" s="2"/>
      <c r="F17664" t="str">
        <f>VLOOKUP($A17664,Content!$B$1:$D$1001,MATCH(reactions!F$1,Content!$B$1:$D$1,0),0)</f>
        <v>video</v>
      </c>
      <c r="G17664" t="str">
        <f>VLOOKUP($A17664,Content!$B$1:$D$1001,MATCH(reactions!G$1,Content!$B$1:$D$1,0),0)</f>
        <v>travel</v>
      </c>
      <c r="H17664">
        <f>VLOOKUP(B17664,'reaction types'!$A$1:$C$17,MATCH(reactions!H$1,'reaction types'!$A$1:$C$1,0),0)</f>
        <v>35</v>
      </c>
    </row>
    <row r="17665" spans="1:8">
      <c r="A17665" t="s">
        <v>517</v>
      </c>
      <c r="B17665" t="s">
        <v>1042</v>
      </c>
      <c r="C17665" s="2">
        <v>44010.087500000001</v>
      </c>
      <c r="D17665" s="2" t="str">
        <f t="shared" si="277"/>
        <v>June</v>
      </c>
      <c r="E17665" s="2"/>
      <c r="F17665" t="str">
        <f>VLOOKUP($A17665,Content!$B$1:$D$1001,MATCH(reactions!F$1,Content!$B$1:$D$1,0),0)</f>
        <v>GIF</v>
      </c>
      <c r="G17665" t="str">
        <f>VLOOKUP($A17665,Content!$B$1:$D$1001,MATCH(reactions!G$1,Content!$B$1:$D$1,0),0)</f>
        <v>fitness</v>
      </c>
      <c r="H17665">
        <f>VLOOKUP(B17665,'reaction types'!$A$1:$C$17,MATCH(reactions!H$1,'reaction types'!$A$1:$C$1,0),0)</f>
        <v>70</v>
      </c>
    </row>
    <row r="17666" spans="1:8">
      <c r="A17666" t="s">
        <v>518</v>
      </c>
      <c r="B17666" t="s">
        <v>1052</v>
      </c>
      <c r="C17666" s="2">
        <v>44355.118750000001</v>
      </c>
      <c r="D17666" s="2" t="str">
        <f t="shared" si="277"/>
        <v>June</v>
      </c>
      <c r="E17666" s="2"/>
      <c r="F17666" t="str">
        <f>VLOOKUP($A17666,Content!$B$1:$D$1001,MATCH(reactions!F$1,Content!$B$1:$D$1,0),0)</f>
        <v>audio</v>
      </c>
      <c r="G17666" t="str">
        <f>VLOOKUP($A17666,Content!$B$1:$D$1001,MATCH(reactions!G$1,Content!$B$1:$D$1,0),0)</f>
        <v>technology</v>
      </c>
      <c r="H17666">
        <f>VLOOKUP(B17666,'reaction types'!$A$1:$C$17,MATCH(reactions!H$1,'reaction types'!$A$1:$C$1,0),0)</f>
        <v>72</v>
      </c>
    </row>
    <row r="17667" spans="1:8">
      <c r="A17667" t="s">
        <v>518</v>
      </c>
      <c r="B17667" t="s">
        <v>1052</v>
      </c>
      <c r="C17667" s="2">
        <v>44349.945138888892</v>
      </c>
      <c r="D17667" s="2" t="str">
        <f t="shared" ref="D17667:D17730" si="278">TEXT(C17667,"mmmm")</f>
        <v>June</v>
      </c>
      <c r="E17667" s="2"/>
      <c r="F17667" t="str">
        <f>VLOOKUP($A17667,Content!$B$1:$D$1001,MATCH(reactions!F$1,Content!$B$1:$D$1,0),0)</f>
        <v>audio</v>
      </c>
      <c r="G17667" t="str">
        <f>VLOOKUP($A17667,Content!$B$1:$D$1001,MATCH(reactions!G$1,Content!$B$1:$D$1,0),0)</f>
        <v>technology</v>
      </c>
      <c r="H17667">
        <f>VLOOKUP(B17667,'reaction types'!$A$1:$C$17,MATCH(reactions!H$1,'reaction types'!$A$1:$C$1,0),0)</f>
        <v>72</v>
      </c>
    </row>
    <row r="17668" spans="1:8">
      <c r="A17668" t="s">
        <v>518</v>
      </c>
      <c r="B17668" t="s">
        <v>1052</v>
      </c>
      <c r="C17668" s="2">
        <v>44350.258333333331</v>
      </c>
      <c r="D17668" s="2" t="str">
        <f t="shared" si="278"/>
        <v>June</v>
      </c>
      <c r="E17668" s="2"/>
      <c r="F17668" t="str">
        <f>VLOOKUP($A17668,Content!$B$1:$D$1001,MATCH(reactions!F$1,Content!$B$1:$D$1,0),0)</f>
        <v>audio</v>
      </c>
      <c r="G17668" t="str">
        <f>VLOOKUP($A17668,Content!$B$1:$D$1001,MATCH(reactions!G$1,Content!$B$1:$D$1,0),0)</f>
        <v>technology</v>
      </c>
      <c r="H17668">
        <f>VLOOKUP(B17668,'reaction types'!$A$1:$C$17,MATCH(reactions!H$1,'reaction types'!$A$1:$C$1,0),0)</f>
        <v>72</v>
      </c>
    </row>
    <row r="17669" spans="1:8">
      <c r="A17669" t="s">
        <v>518</v>
      </c>
      <c r="B17669" t="s">
        <v>1047</v>
      </c>
      <c r="C17669" s="2">
        <v>44359.115277777775</v>
      </c>
      <c r="D17669" s="2" t="str">
        <f t="shared" si="278"/>
        <v>June</v>
      </c>
      <c r="E17669" s="2"/>
      <c r="F17669" t="str">
        <f>VLOOKUP($A17669,Content!$B$1:$D$1001,MATCH(reactions!F$1,Content!$B$1:$D$1,0),0)</f>
        <v>audio</v>
      </c>
      <c r="G17669" t="str">
        <f>VLOOKUP($A17669,Content!$B$1:$D$1001,MATCH(reactions!G$1,Content!$B$1:$D$1,0),0)</f>
        <v>technology</v>
      </c>
      <c r="H17669">
        <f>VLOOKUP(B17669,'reaction types'!$A$1:$C$17,MATCH(reactions!H$1,'reaction types'!$A$1:$C$1,0),0)</f>
        <v>45</v>
      </c>
    </row>
    <row r="17670" spans="1:8">
      <c r="A17670" t="s">
        <v>518</v>
      </c>
      <c r="B17670" t="s">
        <v>1048</v>
      </c>
      <c r="C17670" s="2">
        <v>44348.595833333333</v>
      </c>
      <c r="D17670" s="2" t="str">
        <f t="shared" si="278"/>
        <v>June</v>
      </c>
      <c r="E17670" s="2"/>
      <c r="F17670" t="str">
        <f>VLOOKUP($A17670,Content!$B$1:$D$1001,MATCH(reactions!F$1,Content!$B$1:$D$1,0),0)</f>
        <v>audio</v>
      </c>
      <c r="G17670" t="str">
        <f>VLOOKUP($A17670,Content!$B$1:$D$1001,MATCH(reactions!G$1,Content!$B$1:$D$1,0),0)</f>
        <v>technology</v>
      </c>
      <c r="H17670">
        <f>VLOOKUP(B17670,'reaction types'!$A$1:$C$17,MATCH(reactions!H$1,'reaction types'!$A$1:$C$1,0),0)</f>
        <v>12</v>
      </c>
    </row>
    <row r="17671" spans="1:8">
      <c r="A17671" t="s">
        <v>518</v>
      </c>
      <c r="B17671" t="s">
        <v>1047</v>
      </c>
      <c r="C17671" s="2">
        <v>44009.893055555556</v>
      </c>
      <c r="D17671" s="2" t="str">
        <f t="shared" si="278"/>
        <v>June</v>
      </c>
      <c r="E17671" s="2"/>
      <c r="F17671" t="str">
        <f>VLOOKUP($A17671,Content!$B$1:$D$1001,MATCH(reactions!F$1,Content!$B$1:$D$1,0),0)</f>
        <v>audio</v>
      </c>
      <c r="G17671" t="str">
        <f>VLOOKUP($A17671,Content!$B$1:$D$1001,MATCH(reactions!G$1,Content!$B$1:$D$1,0),0)</f>
        <v>technology</v>
      </c>
      <c r="H17671">
        <f>VLOOKUP(B17671,'reaction types'!$A$1:$C$17,MATCH(reactions!H$1,'reaction types'!$A$1:$C$1,0),0)</f>
        <v>45</v>
      </c>
    </row>
    <row r="17672" spans="1:8">
      <c r="A17672" t="s">
        <v>519</v>
      </c>
      <c r="B17672" t="s">
        <v>1050</v>
      </c>
      <c r="C17672" s="2">
        <v>44362.818749999999</v>
      </c>
      <c r="D17672" s="2" t="str">
        <f t="shared" si="278"/>
        <v>June</v>
      </c>
      <c r="E17672" s="2"/>
      <c r="F17672" t="str">
        <f>VLOOKUP($A17672,Content!$B$1:$D$1001,MATCH(reactions!F$1,Content!$B$1:$D$1,0),0)</f>
        <v>audio</v>
      </c>
      <c r="G17672" t="str">
        <f>VLOOKUP($A17672,Content!$B$1:$D$1001,MATCH(reactions!G$1,Content!$B$1:$D$1,0),0)</f>
        <v>technology</v>
      </c>
      <c r="H17672">
        <f>VLOOKUP(B17672,'reaction types'!$A$1:$C$17,MATCH(reactions!H$1,'reaction types'!$A$1:$C$1,0),0)</f>
        <v>60</v>
      </c>
    </row>
    <row r="17673" spans="1:8">
      <c r="A17673" t="s">
        <v>519</v>
      </c>
      <c r="B17673" t="s">
        <v>1038</v>
      </c>
      <c r="C17673" s="2">
        <v>44001.711805555555</v>
      </c>
      <c r="D17673" s="2" t="str">
        <f t="shared" si="278"/>
        <v>June</v>
      </c>
      <c r="E17673" s="2"/>
      <c r="F17673" t="str">
        <f>VLOOKUP($A17673,Content!$B$1:$D$1001,MATCH(reactions!F$1,Content!$B$1:$D$1,0),0)</f>
        <v>audio</v>
      </c>
      <c r="G17673" t="str">
        <f>VLOOKUP($A17673,Content!$B$1:$D$1001,MATCH(reactions!G$1,Content!$B$1:$D$1,0),0)</f>
        <v>technology</v>
      </c>
      <c r="H17673">
        <f>VLOOKUP(B17673,'reaction types'!$A$1:$C$17,MATCH(reactions!H$1,'reaction types'!$A$1:$C$1,0),0)</f>
        <v>10</v>
      </c>
    </row>
    <row r="17674" spans="1:8">
      <c r="A17674" t="s">
        <v>519</v>
      </c>
      <c r="B17674" t="s">
        <v>1038</v>
      </c>
      <c r="C17674" s="2">
        <v>44356.052777777775</v>
      </c>
      <c r="D17674" s="2" t="str">
        <f t="shared" si="278"/>
        <v>June</v>
      </c>
      <c r="E17674" s="2"/>
      <c r="F17674" t="str">
        <f>VLOOKUP($A17674,Content!$B$1:$D$1001,MATCH(reactions!F$1,Content!$B$1:$D$1,0),0)</f>
        <v>audio</v>
      </c>
      <c r="G17674" t="str">
        <f>VLOOKUP($A17674,Content!$B$1:$D$1001,MATCH(reactions!G$1,Content!$B$1:$D$1,0),0)</f>
        <v>technology</v>
      </c>
      <c r="H17674">
        <f>VLOOKUP(B17674,'reaction types'!$A$1:$C$17,MATCH(reactions!H$1,'reaction types'!$A$1:$C$1,0),0)</f>
        <v>10</v>
      </c>
    </row>
    <row r="17675" spans="1:8">
      <c r="A17675" t="s">
        <v>519</v>
      </c>
      <c r="B17675" t="s">
        <v>1037</v>
      </c>
      <c r="C17675" s="2">
        <v>44008.480555555558</v>
      </c>
      <c r="D17675" s="2" t="str">
        <f t="shared" si="278"/>
        <v>June</v>
      </c>
      <c r="E17675" s="2"/>
      <c r="F17675" t="str">
        <f>VLOOKUP($A17675,Content!$B$1:$D$1001,MATCH(reactions!F$1,Content!$B$1:$D$1,0),0)</f>
        <v>audio</v>
      </c>
      <c r="G17675" t="str">
        <f>VLOOKUP($A17675,Content!$B$1:$D$1001,MATCH(reactions!G$1,Content!$B$1:$D$1,0),0)</f>
        <v>technology</v>
      </c>
      <c r="H17675">
        <f>VLOOKUP(B17675,'reaction types'!$A$1:$C$17,MATCH(reactions!H$1,'reaction types'!$A$1:$C$1,0),0)</f>
        <v>0</v>
      </c>
    </row>
    <row r="17676" spans="1:8">
      <c r="A17676" t="s">
        <v>520</v>
      </c>
      <c r="B17676" t="s">
        <v>1049</v>
      </c>
      <c r="C17676" s="2">
        <v>44356.509027777778</v>
      </c>
      <c r="D17676" s="2" t="str">
        <f t="shared" si="278"/>
        <v>June</v>
      </c>
      <c r="E17676" s="2"/>
      <c r="F17676" t="str">
        <f>VLOOKUP($A17676,Content!$B$1:$D$1001,MATCH(reactions!F$1,Content!$B$1:$D$1,0),0)</f>
        <v>GIF</v>
      </c>
      <c r="G17676" t="str">
        <f>VLOOKUP($A17676,Content!$B$1:$D$1001,MATCH(reactions!G$1,Content!$B$1:$D$1,0),0)</f>
        <v>Animals</v>
      </c>
      <c r="H17676">
        <f>VLOOKUP(B17676,'reaction types'!$A$1:$C$17,MATCH(reactions!H$1,'reaction types'!$A$1:$C$1,0),0)</f>
        <v>50</v>
      </c>
    </row>
    <row r="17677" spans="1:8">
      <c r="A17677" t="s">
        <v>520</v>
      </c>
      <c r="B17677" t="s">
        <v>1052</v>
      </c>
      <c r="C17677" s="2">
        <v>44009.149305555555</v>
      </c>
      <c r="D17677" s="2" t="str">
        <f t="shared" si="278"/>
        <v>June</v>
      </c>
      <c r="E17677" s="2"/>
      <c r="F17677" t="str">
        <f>VLOOKUP($A17677,Content!$B$1:$D$1001,MATCH(reactions!F$1,Content!$B$1:$D$1,0),0)</f>
        <v>GIF</v>
      </c>
      <c r="G17677" t="str">
        <f>VLOOKUP($A17677,Content!$B$1:$D$1001,MATCH(reactions!G$1,Content!$B$1:$D$1,0),0)</f>
        <v>Animals</v>
      </c>
      <c r="H17677">
        <f>VLOOKUP(B17677,'reaction types'!$A$1:$C$17,MATCH(reactions!H$1,'reaction types'!$A$1:$C$1,0),0)</f>
        <v>72</v>
      </c>
    </row>
    <row r="17678" spans="1:8">
      <c r="A17678" t="s">
        <v>520</v>
      </c>
      <c r="B17678" t="s">
        <v>1037</v>
      </c>
      <c r="C17678" s="2">
        <v>44351.382638888892</v>
      </c>
      <c r="D17678" s="2" t="str">
        <f t="shared" si="278"/>
        <v>June</v>
      </c>
      <c r="E17678" s="2"/>
      <c r="F17678" t="str">
        <f>VLOOKUP($A17678,Content!$B$1:$D$1001,MATCH(reactions!F$1,Content!$B$1:$D$1,0),0)</f>
        <v>GIF</v>
      </c>
      <c r="G17678" t="str">
        <f>VLOOKUP($A17678,Content!$B$1:$D$1001,MATCH(reactions!G$1,Content!$B$1:$D$1,0),0)</f>
        <v>Animals</v>
      </c>
      <c r="H17678">
        <f>VLOOKUP(B17678,'reaction types'!$A$1:$C$17,MATCH(reactions!H$1,'reaction types'!$A$1:$C$1,0),0)</f>
        <v>0</v>
      </c>
    </row>
    <row r="17679" spans="1:8">
      <c r="A17679" t="s">
        <v>521</v>
      </c>
      <c r="B17679" t="s">
        <v>1051</v>
      </c>
      <c r="C17679" s="2">
        <v>44360.022222222222</v>
      </c>
      <c r="D17679" s="2" t="str">
        <f t="shared" si="278"/>
        <v>June</v>
      </c>
      <c r="E17679" s="2"/>
      <c r="F17679" t="str">
        <f>VLOOKUP($A17679,Content!$B$1:$D$1001,MATCH(reactions!F$1,Content!$B$1:$D$1,0),0)</f>
        <v>photo</v>
      </c>
      <c r="G17679" t="str">
        <f>VLOOKUP($A17679,Content!$B$1:$D$1001,MATCH(reactions!G$1,Content!$B$1:$D$1,0),0)</f>
        <v>dogs</v>
      </c>
      <c r="H17679">
        <f>VLOOKUP(B17679,'reaction types'!$A$1:$C$17,MATCH(reactions!H$1,'reaction types'!$A$1:$C$1,0),0)</f>
        <v>70</v>
      </c>
    </row>
    <row r="17680" spans="1:8">
      <c r="A17680" t="s">
        <v>524</v>
      </c>
      <c r="B17680" t="s">
        <v>1052</v>
      </c>
      <c r="C17680" s="2">
        <v>44008.706250000003</v>
      </c>
      <c r="D17680" s="2" t="str">
        <f t="shared" si="278"/>
        <v>June</v>
      </c>
      <c r="E17680" s="2"/>
      <c r="F17680" t="str">
        <f>VLOOKUP($A17680,Content!$B$1:$D$1001,MATCH(reactions!F$1,Content!$B$1:$D$1,0),0)</f>
        <v>photo</v>
      </c>
      <c r="G17680" t="str">
        <f>VLOOKUP($A17680,Content!$B$1:$D$1001,MATCH(reactions!G$1,Content!$B$1:$D$1,0),0)</f>
        <v>cooking</v>
      </c>
      <c r="H17680">
        <f>VLOOKUP(B17680,'reaction types'!$A$1:$C$17,MATCH(reactions!H$1,'reaction types'!$A$1:$C$1,0),0)</f>
        <v>72</v>
      </c>
    </row>
    <row r="17681" spans="1:8">
      <c r="A17681" t="s">
        <v>524</v>
      </c>
      <c r="B17681" t="s">
        <v>1045</v>
      </c>
      <c r="C17681" s="2">
        <v>44001.121527777781</v>
      </c>
      <c r="D17681" s="2" t="str">
        <f t="shared" si="278"/>
        <v>June</v>
      </c>
      <c r="E17681" s="2"/>
      <c r="F17681" t="str">
        <f>VLOOKUP($A17681,Content!$B$1:$D$1001,MATCH(reactions!F$1,Content!$B$1:$D$1,0),0)</f>
        <v>photo</v>
      </c>
      <c r="G17681" t="str">
        <f>VLOOKUP($A17681,Content!$B$1:$D$1001,MATCH(reactions!G$1,Content!$B$1:$D$1,0),0)</f>
        <v>cooking</v>
      </c>
      <c r="H17681">
        <f>VLOOKUP(B17681,'reaction types'!$A$1:$C$17,MATCH(reactions!H$1,'reaction types'!$A$1:$C$1,0),0)</f>
        <v>20</v>
      </c>
    </row>
    <row r="17682" spans="1:8">
      <c r="A17682" t="s">
        <v>524</v>
      </c>
      <c r="B17682" t="s">
        <v>1046</v>
      </c>
      <c r="C17682" s="2">
        <v>44349.90347222222</v>
      </c>
      <c r="D17682" s="2" t="str">
        <f t="shared" si="278"/>
        <v>June</v>
      </c>
      <c r="E17682" s="2"/>
      <c r="F17682" t="str">
        <f>VLOOKUP($A17682,Content!$B$1:$D$1001,MATCH(reactions!F$1,Content!$B$1:$D$1,0),0)</f>
        <v>photo</v>
      </c>
      <c r="G17682" t="str">
        <f>VLOOKUP($A17682,Content!$B$1:$D$1001,MATCH(reactions!G$1,Content!$B$1:$D$1,0),0)</f>
        <v>cooking</v>
      </c>
      <c r="H17682">
        <f>VLOOKUP(B17682,'reaction types'!$A$1:$C$17,MATCH(reactions!H$1,'reaction types'!$A$1:$C$1,0),0)</f>
        <v>75</v>
      </c>
    </row>
    <row r="17683" spans="1:8">
      <c r="A17683" t="s">
        <v>525</v>
      </c>
      <c r="B17683" t="s">
        <v>1039</v>
      </c>
      <c r="C17683" s="2">
        <v>44009.334722222222</v>
      </c>
      <c r="D17683" s="2" t="str">
        <f t="shared" si="278"/>
        <v>June</v>
      </c>
      <c r="E17683" s="2"/>
      <c r="F17683" t="str">
        <f>VLOOKUP($A17683,Content!$B$1:$D$1001,MATCH(reactions!F$1,Content!$B$1:$D$1,0),0)</f>
        <v>photo</v>
      </c>
      <c r="G17683" t="str">
        <f>VLOOKUP($A17683,Content!$B$1:$D$1001,MATCH(reactions!G$1,Content!$B$1:$D$1,0),0)</f>
        <v>public speaking</v>
      </c>
      <c r="H17683">
        <f>VLOOKUP(B17683,'reaction types'!$A$1:$C$17,MATCH(reactions!H$1,'reaction types'!$A$1:$C$1,0),0)</f>
        <v>15</v>
      </c>
    </row>
    <row r="17684" spans="1:8">
      <c r="A17684" t="s">
        <v>526</v>
      </c>
      <c r="B17684" t="s">
        <v>1046</v>
      </c>
      <c r="C17684" s="2">
        <v>44006.047222222223</v>
      </c>
      <c r="D17684" s="2" t="str">
        <f t="shared" si="278"/>
        <v>June</v>
      </c>
      <c r="E17684" s="2"/>
      <c r="F17684" t="str">
        <f>VLOOKUP($A17684,Content!$B$1:$D$1001,MATCH(reactions!F$1,Content!$B$1:$D$1,0),0)</f>
        <v>photo</v>
      </c>
      <c r="G17684" t="str">
        <f>VLOOKUP($A17684,Content!$B$1:$D$1001,MATCH(reactions!G$1,Content!$B$1:$D$1,0),0)</f>
        <v>healthy eating</v>
      </c>
      <c r="H17684">
        <f>VLOOKUP(B17684,'reaction types'!$A$1:$C$17,MATCH(reactions!H$1,'reaction types'!$A$1:$C$1,0),0)</f>
        <v>75</v>
      </c>
    </row>
    <row r="17685" spans="1:8">
      <c r="A17685" t="s">
        <v>526</v>
      </c>
      <c r="B17685" t="s">
        <v>1048</v>
      </c>
      <c r="C17685" s="2">
        <v>44359.523611111108</v>
      </c>
      <c r="D17685" s="2" t="str">
        <f t="shared" si="278"/>
        <v>June</v>
      </c>
      <c r="E17685" s="2"/>
      <c r="F17685" t="str">
        <f>VLOOKUP($A17685,Content!$B$1:$D$1001,MATCH(reactions!F$1,Content!$B$1:$D$1,0),0)</f>
        <v>photo</v>
      </c>
      <c r="G17685" t="str">
        <f>VLOOKUP($A17685,Content!$B$1:$D$1001,MATCH(reactions!G$1,Content!$B$1:$D$1,0),0)</f>
        <v>healthy eating</v>
      </c>
      <c r="H17685">
        <f>VLOOKUP(B17685,'reaction types'!$A$1:$C$17,MATCH(reactions!H$1,'reaction types'!$A$1:$C$1,0),0)</f>
        <v>12</v>
      </c>
    </row>
    <row r="17686" spans="1:8">
      <c r="A17686" t="s">
        <v>526</v>
      </c>
      <c r="B17686" t="s">
        <v>1041</v>
      </c>
      <c r="C17686" s="2">
        <v>44012.759722222225</v>
      </c>
      <c r="D17686" s="2" t="str">
        <f t="shared" si="278"/>
        <v>June</v>
      </c>
      <c r="E17686" s="2"/>
      <c r="F17686" t="str">
        <f>VLOOKUP($A17686,Content!$B$1:$D$1001,MATCH(reactions!F$1,Content!$B$1:$D$1,0),0)</f>
        <v>photo</v>
      </c>
      <c r="G17686" t="str">
        <f>VLOOKUP($A17686,Content!$B$1:$D$1001,MATCH(reactions!G$1,Content!$B$1:$D$1,0),0)</f>
        <v>healthy eating</v>
      </c>
      <c r="H17686">
        <f>VLOOKUP(B17686,'reaction types'!$A$1:$C$17,MATCH(reactions!H$1,'reaction types'!$A$1:$C$1,0),0)</f>
        <v>35</v>
      </c>
    </row>
    <row r="17687" spans="1:8">
      <c r="A17687" t="s">
        <v>527</v>
      </c>
      <c r="B17687" t="s">
        <v>1050</v>
      </c>
      <c r="C17687" s="2">
        <v>44357.150694444441</v>
      </c>
      <c r="D17687" s="2" t="str">
        <f t="shared" si="278"/>
        <v>June</v>
      </c>
      <c r="E17687" s="2"/>
      <c r="F17687" t="str">
        <f>VLOOKUP($A17687,Content!$B$1:$D$1001,MATCH(reactions!F$1,Content!$B$1:$D$1,0),0)</f>
        <v>audio</v>
      </c>
      <c r="G17687" t="str">
        <f>VLOOKUP($A17687,Content!$B$1:$D$1001,MATCH(reactions!G$1,Content!$B$1:$D$1,0),0)</f>
        <v>fitness</v>
      </c>
      <c r="H17687">
        <f>VLOOKUP(B17687,'reaction types'!$A$1:$C$17,MATCH(reactions!H$1,'reaction types'!$A$1:$C$1,0),0)</f>
        <v>60</v>
      </c>
    </row>
    <row r="17688" spans="1:8">
      <c r="A17688" t="s">
        <v>528</v>
      </c>
      <c r="B17688" t="s">
        <v>1046</v>
      </c>
      <c r="C17688" s="2">
        <v>44011.619444444441</v>
      </c>
      <c r="D17688" s="2" t="str">
        <f t="shared" si="278"/>
        <v>June</v>
      </c>
      <c r="E17688" s="2"/>
      <c r="F17688" t="str">
        <f>VLOOKUP($A17688,Content!$B$1:$D$1001,MATCH(reactions!F$1,Content!$B$1:$D$1,0),0)</f>
        <v>audio</v>
      </c>
      <c r="G17688" t="str">
        <f>VLOOKUP($A17688,Content!$B$1:$D$1001,MATCH(reactions!G$1,Content!$B$1:$D$1,0),0)</f>
        <v>travel</v>
      </c>
      <c r="H17688">
        <f>VLOOKUP(B17688,'reaction types'!$A$1:$C$17,MATCH(reactions!H$1,'reaction types'!$A$1:$C$1,0),0)</f>
        <v>75</v>
      </c>
    </row>
    <row r="17689" spans="1:8">
      <c r="A17689" t="s">
        <v>529</v>
      </c>
      <c r="B17689" t="s">
        <v>1050</v>
      </c>
      <c r="C17689" s="2">
        <v>44359.244444444441</v>
      </c>
      <c r="D17689" s="2" t="str">
        <f t="shared" si="278"/>
        <v>June</v>
      </c>
      <c r="E17689" s="2"/>
      <c r="F17689" t="str">
        <f>VLOOKUP($A17689,Content!$B$1:$D$1001,MATCH(reactions!F$1,Content!$B$1:$D$1,0),0)</f>
        <v>video</v>
      </c>
      <c r="G17689" t="str">
        <f>VLOOKUP($A17689,Content!$B$1:$D$1001,MATCH(reactions!G$1,Content!$B$1:$D$1,0),0)</f>
        <v>food</v>
      </c>
      <c r="H17689">
        <f>VLOOKUP(B17689,'reaction types'!$A$1:$C$17,MATCH(reactions!H$1,'reaction types'!$A$1:$C$1,0),0)</f>
        <v>60</v>
      </c>
    </row>
    <row r="17690" spans="1:8">
      <c r="A17690" t="s">
        <v>529</v>
      </c>
      <c r="B17690" t="s">
        <v>1047</v>
      </c>
      <c r="C17690" s="2">
        <v>44002.813888888886</v>
      </c>
      <c r="D17690" s="2" t="str">
        <f t="shared" si="278"/>
        <v>June</v>
      </c>
      <c r="E17690" s="2"/>
      <c r="F17690" t="str">
        <f>VLOOKUP($A17690,Content!$B$1:$D$1001,MATCH(reactions!F$1,Content!$B$1:$D$1,0),0)</f>
        <v>video</v>
      </c>
      <c r="G17690" t="str">
        <f>VLOOKUP($A17690,Content!$B$1:$D$1001,MATCH(reactions!G$1,Content!$B$1:$D$1,0),0)</f>
        <v>food</v>
      </c>
      <c r="H17690">
        <f>VLOOKUP(B17690,'reaction types'!$A$1:$C$17,MATCH(reactions!H$1,'reaction types'!$A$1:$C$1,0),0)</f>
        <v>45</v>
      </c>
    </row>
    <row r="17691" spans="1:8">
      <c r="A17691" t="s">
        <v>529</v>
      </c>
      <c r="B17691" t="s">
        <v>1050</v>
      </c>
      <c r="C17691" s="2">
        <v>44002.522222222222</v>
      </c>
      <c r="D17691" s="2" t="str">
        <f t="shared" si="278"/>
        <v>June</v>
      </c>
      <c r="E17691" s="2"/>
      <c r="F17691" t="str">
        <f>VLOOKUP($A17691,Content!$B$1:$D$1001,MATCH(reactions!F$1,Content!$B$1:$D$1,0),0)</f>
        <v>video</v>
      </c>
      <c r="G17691" t="str">
        <f>VLOOKUP($A17691,Content!$B$1:$D$1001,MATCH(reactions!G$1,Content!$B$1:$D$1,0),0)</f>
        <v>food</v>
      </c>
      <c r="H17691">
        <f>VLOOKUP(B17691,'reaction types'!$A$1:$C$17,MATCH(reactions!H$1,'reaction types'!$A$1:$C$1,0),0)</f>
        <v>60</v>
      </c>
    </row>
    <row r="17692" spans="1:8">
      <c r="A17692" t="s">
        <v>529</v>
      </c>
      <c r="B17692" t="s">
        <v>1039</v>
      </c>
      <c r="C17692" s="2">
        <v>44357.19027777778</v>
      </c>
      <c r="D17692" s="2" t="str">
        <f t="shared" si="278"/>
        <v>June</v>
      </c>
      <c r="E17692" s="2"/>
      <c r="F17692" t="str">
        <f>VLOOKUP($A17692,Content!$B$1:$D$1001,MATCH(reactions!F$1,Content!$B$1:$D$1,0),0)</f>
        <v>video</v>
      </c>
      <c r="G17692" t="str">
        <f>VLOOKUP($A17692,Content!$B$1:$D$1001,MATCH(reactions!G$1,Content!$B$1:$D$1,0),0)</f>
        <v>food</v>
      </c>
      <c r="H17692">
        <f>VLOOKUP(B17692,'reaction types'!$A$1:$C$17,MATCH(reactions!H$1,'reaction types'!$A$1:$C$1,0),0)</f>
        <v>15</v>
      </c>
    </row>
    <row r="17693" spans="1:8">
      <c r="A17693" s="1" t="s">
        <v>530</v>
      </c>
      <c r="B17693" t="s">
        <v>1039</v>
      </c>
      <c r="C17693" s="2">
        <v>44356.53402777778</v>
      </c>
      <c r="D17693" s="2" t="str">
        <f t="shared" si="278"/>
        <v>June</v>
      </c>
      <c r="E17693" s="2"/>
      <c r="F17693" t="str">
        <f>VLOOKUP($A17693,Content!$B$1:$D$1001,MATCH(reactions!F$1,Content!$B$1:$D$1,0),0)</f>
        <v>photo</v>
      </c>
      <c r="G17693" t="str">
        <f>VLOOKUP($A17693,Content!$B$1:$D$1001,MATCH(reactions!G$1,Content!$B$1:$D$1,0),0)</f>
        <v>soccer</v>
      </c>
      <c r="H17693">
        <f>VLOOKUP(B17693,'reaction types'!$A$1:$C$17,MATCH(reactions!H$1,'reaction types'!$A$1:$C$1,0),0)</f>
        <v>15</v>
      </c>
    </row>
    <row r="17694" spans="1:8">
      <c r="A17694" t="s">
        <v>531</v>
      </c>
      <c r="B17694" t="s">
        <v>1048</v>
      </c>
      <c r="C17694" s="2">
        <v>44360.451388888891</v>
      </c>
      <c r="D17694" s="2" t="str">
        <f t="shared" si="278"/>
        <v>June</v>
      </c>
      <c r="E17694" s="2"/>
      <c r="F17694" t="str">
        <f>VLOOKUP($A17694,Content!$B$1:$D$1001,MATCH(reactions!F$1,Content!$B$1:$D$1,0),0)</f>
        <v>GIF</v>
      </c>
      <c r="G17694" t="str">
        <f>VLOOKUP($A17694,Content!$B$1:$D$1001,MATCH(reactions!G$1,Content!$B$1:$D$1,0),0)</f>
        <v>travel</v>
      </c>
      <c r="H17694">
        <f>VLOOKUP(B17694,'reaction types'!$A$1:$C$17,MATCH(reactions!H$1,'reaction types'!$A$1:$C$1,0),0)</f>
        <v>12</v>
      </c>
    </row>
    <row r="17695" spans="1:8">
      <c r="A17695" t="s">
        <v>531</v>
      </c>
      <c r="B17695" t="s">
        <v>1040</v>
      </c>
      <c r="C17695" s="2">
        <v>44003.917361111111</v>
      </c>
      <c r="D17695" s="2" t="str">
        <f t="shared" si="278"/>
        <v>June</v>
      </c>
      <c r="E17695" s="2"/>
      <c r="F17695" t="str">
        <f>VLOOKUP($A17695,Content!$B$1:$D$1001,MATCH(reactions!F$1,Content!$B$1:$D$1,0),0)</f>
        <v>GIF</v>
      </c>
      <c r="G17695" t="str">
        <f>VLOOKUP($A17695,Content!$B$1:$D$1001,MATCH(reactions!G$1,Content!$B$1:$D$1,0),0)</f>
        <v>travel</v>
      </c>
      <c r="H17695">
        <f>VLOOKUP(B17695,'reaction types'!$A$1:$C$17,MATCH(reactions!H$1,'reaction types'!$A$1:$C$1,0),0)</f>
        <v>30</v>
      </c>
    </row>
    <row r="17696" spans="1:8">
      <c r="A17696" t="s">
        <v>532</v>
      </c>
      <c r="B17696" t="s">
        <v>1039</v>
      </c>
      <c r="C17696" s="2">
        <v>44007.12222222222</v>
      </c>
      <c r="D17696" s="2" t="str">
        <f t="shared" si="278"/>
        <v>June</v>
      </c>
      <c r="E17696" s="2"/>
      <c r="F17696" t="str">
        <f>VLOOKUP($A17696,Content!$B$1:$D$1001,MATCH(reactions!F$1,Content!$B$1:$D$1,0),0)</f>
        <v>video</v>
      </c>
      <c r="G17696" t="str">
        <f>VLOOKUP($A17696,Content!$B$1:$D$1001,MATCH(reactions!G$1,Content!$B$1:$D$1,0),0)</f>
        <v>animals</v>
      </c>
      <c r="H17696">
        <f>VLOOKUP(B17696,'reaction types'!$A$1:$C$17,MATCH(reactions!H$1,'reaction types'!$A$1:$C$1,0),0)</f>
        <v>15</v>
      </c>
    </row>
    <row r="17697" spans="1:8">
      <c r="A17697" t="s">
        <v>532</v>
      </c>
      <c r="B17697" t="s">
        <v>1047</v>
      </c>
      <c r="C17697" s="2">
        <v>44352.159722222219</v>
      </c>
      <c r="D17697" s="2" t="str">
        <f t="shared" si="278"/>
        <v>June</v>
      </c>
      <c r="E17697" s="2"/>
      <c r="F17697" t="str">
        <f>VLOOKUP($A17697,Content!$B$1:$D$1001,MATCH(reactions!F$1,Content!$B$1:$D$1,0),0)</f>
        <v>video</v>
      </c>
      <c r="G17697" t="str">
        <f>VLOOKUP($A17697,Content!$B$1:$D$1001,MATCH(reactions!G$1,Content!$B$1:$D$1,0),0)</f>
        <v>animals</v>
      </c>
      <c r="H17697">
        <f>VLOOKUP(B17697,'reaction types'!$A$1:$C$17,MATCH(reactions!H$1,'reaction types'!$A$1:$C$1,0),0)</f>
        <v>45</v>
      </c>
    </row>
    <row r="17698" spans="1:8">
      <c r="A17698" t="s">
        <v>533</v>
      </c>
      <c r="B17698" t="s">
        <v>1047</v>
      </c>
      <c r="C17698" s="2">
        <v>44348.468055555553</v>
      </c>
      <c r="D17698" s="2" t="str">
        <f t="shared" si="278"/>
        <v>June</v>
      </c>
      <c r="E17698" s="2"/>
      <c r="F17698" t="str">
        <f>VLOOKUP($A17698,Content!$B$1:$D$1001,MATCH(reactions!F$1,Content!$B$1:$D$1,0),0)</f>
        <v>audio</v>
      </c>
      <c r="G17698" t="str">
        <f>VLOOKUP($A17698,Content!$B$1:$D$1001,MATCH(reactions!G$1,Content!$B$1:$D$1,0),0)</f>
        <v>cooking</v>
      </c>
      <c r="H17698">
        <f>VLOOKUP(B17698,'reaction types'!$A$1:$C$17,MATCH(reactions!H$1,'reaction types'!$A$1:$C$1,0),0)</f>
        <v>45</v>
      </c>
    </row>
    <row r="17699" spans="1:8">
      <c r="A17699" t="s">
        <v>533</v>
      </c>
      <c r="B17699" t="s">
        <v>1043</v>
      </c>
      <c r="C17699" s="2">
        <v>44355.973611111112</v>
      </c>
      <c r="D17699" s="2" t="str">
        <f t="shared" si="278"/>
        <v>June</v>
      </c>
      <c r="E17699" s="2"/>
      <c r="F17699" t="str">
        <f>VLOOKUP($A17699,Content!$B$1:$D$1001,MATCH(reactions!F$1,Content!$B$1:$D$1,0),0)</f>
        <v>audio</v>
      </c>
      <c r="G17699" t="str">
        <f>VLOOKUP($A17699,Content!$B$1:$D$1001,MATCH(reactions!G$1,Content!$B$1:$D$1,0),0)</f>
        <v>cooking</v>
      </c>
      <c r="H17699">
        <f>VLOOKUP(B17699,'reaction types'!$A$1:$C$17,MATCH(reactions!H$1,'reaction types'!$A$1:$C$1,0),0)</f>
        <v>5</v>
      </c>
    </row>
    <row r="17700" spans="1:8">
      <c r="A17700" t="s">
        <v>534</v>
      </c>
      <c r="B17700" t="s">
        <v>1050</v>
      </c>
      <c r="C17700" s="2">
        <v>44348.482638888891</v>
      </c>
      <c r="D17700" s="2" t="str">
        <f t="shared" si="278"/>
        <v>June</v>
      </c>
      <c r="E17700" s="2"/>
      <c r="F17700" t="str">
        <f>VLOOKUP($A17700,Content!$B$1:$D$1001,MATCH(reactions!F$1,Content!$B$1:$D$1,0),0)</f>
        <v>audio</v>
      </c>
      <c r="G17700" t="str">
        <f>VLOOKUP($A17700,Content!$B$1:$D$1001,MATCH(reactions!G$1,Content!$B$1:$D$1,0),0)</f>
        <v>tennis</v>
      </c>
      <c r="H17700">
        <f>VLOOKUP(B17700,'reaction types'!$A$1:$C$17,MATCH(reactions!H$1,'reaction types'!$A$1:$C$1,0),0)</f>
        <v>60</v>
      </c>
    </row>
    <row r="17701" spans="1:8">
      <c r="A17701" t="s">
        <v>534</v>
      </c>
      <c r="B17701" t="s">
        <v>1050</v>
      </c>
      <c r="C17701" s="2">
        <v>44352.010416666664</v>
      </c>
      <c r="D17701" s="2" t="str">
        <f t="shared" si="278"/>
        <v>June</v>
      </c>
      <c r="E17701" s="2"/>
      <c r="F17701" t="str">
        <f>VLOOKUP($A17701,Content!$B$1:$D$1001,MATCH(reactions!F$1,Content!$B$1:$D$1,0),0)</f>
        <v>audio</v>
      </c>
      <c r="G17701" t="str">
        <f>VLOOKUP($A17701,Content!$B$1:$D$1001,MATCH(reactions!G$1,Content!$B$1:$D$1,0),0)</f>
        <v>tennis</v>
      </c>
      <c r="H17701">
        <f>VLOOKUP(B17701,'reaction types'!$A$1:$C$17,MATCH(reactions!H$1,'reaction types'!$A$1:$C$1,0),0)</f>
        <v>60</v>
      </c>
    </row>
    <row r="17702" spans="1:8">
      <c r="A17702" t="s">
        <v>534</v>
      </c>
      <c r="B17702" t="s">
        <v>1047</v>
      </c>
      <c r="C17702" s="2">
        <v>44354.82708333333</v>
      </c>
      <c r="D17702" s="2" t="str">
        <f t="shared" si="278"/>
        <v>June</v>
      </c>
      <c r="E17702" s="2"/>
      <c r="F17702" t="str">
        <f>VLOOKUP($A17702,Content!$B$1:$D$1001,MATCH(reactions!F$1,Content!$B$1:$D$1,0),0)</f>
        <v>audio</v>
      </c>
      <c r="G17702" t="str">
        <f>VLOOKUP($A17702,Content!$B$1:$D$1001,MATCH(reactions!G$1,Content!$B$1:$D$1,0),0)</f>
        <v>tennis</v>
      </c>
      <c r="H17702">
        <f>VLOOKUP(B17702,'reaction types'!$A$1:$C$17,MATCH(reactions!H$1,'reaction types'!$A$1:$C$1,0),0)</f>
        <v>45</v>
      </c>
    </row>
    <row r="17703" spans="1:8">
      <c r="A17703" t="s">
        <v>534</v>
      </c>
      <c r="B17703" t="s">
        <v>1043</v>
      </c>
      <c r="C17703" s="2">
        <v>44004.976388888892</v>
      </c>
      <c r="D17703" s="2" t="str">
        <f t="shared" si="278"/>
        <v>June</v>
      </c>
      <c r="E17703" s="2"/>
      <c r="F17703" t="str">
        <f>VLOOKUP($A17703,Content!$B$1:$D$1001,MATCH(reactions!F$1,Content!$B$1:$D$1,0),0)</f>
        <v>audio</v>
      </c>
      <c r="G17703" t="str">
        <f>VLOOKUP($A17703,Content!$B$1:$D$1001,MATCH(reactions!G$1,Content!$B$1:$D$1,0),0)</f>
        <v>tennis</v>
      </c>
      <c r="H17703">
        <f>VLOOKUP(B17703,'reaction types'!$A$1:$C$17,MATCH(reactions!H$1,'reaction types'!$A$1:$C$1,0),0)</f>
        <v>5</v>
      </c>
    </row>
    <row r="17704" spans="1:8">
      <c r="A17704" t="s">
        <v>534</v>
      </c>
      <c r="B17704" t="s">
        <v>1049</v>
      </c>
      <c r="C17704" s="2">
        <v>44354.504861111112</v>
      </c>
      <c r="D17704" s="2" t="str">
        <f t="shared" si="278"/>
        <v>June</v>
      </c>
      <c r="E17704" s="2"/>
      <c r="F17704" t="str">
        <f>VLOOKUP($A17704,Content!$B$1:$D$1001,MATCH(reactions!F$1,Content!$B$1:$D$1,0),0)</f>
        <v>audio</v>
      </c>
      <c r="G17704" t="str">
        <f>VLOOKUP($A17704,Content!$B$1:$D$1001,MATCH(reactions!G$1,Content!$B$1:$D$1,0),0)</f>
        <v>tennis</v>
      </c>
      <c r="H17704">
        <f>VLOOKUP(B17704,'reaction types'!$A$1:$C$17,MATCH(reactions!H$1,'reaction types'!$A$1:$C$1,0),0)</f>
        <v>50</v>
      </c>
    </row>
    <row r="17705" spans="1:8">
      <c r="A17705" t="s">
        <v>536</v>
      </c>
      <c r="B17705" t="s">
        <v>1041</v>
      </c>
      <c r="C17705" s="2">
        <v>44009.446527777778</v>
      </c>
      <c r="D17705" s="2" t="str">
        <f t="shared" si="278"/>
        <v>June</v>
      </c>
      <c r="E17705" s="2"/>
      <c r="F17705" t="str">
        <f>VLOOKUP($A17705,Content!$B$1:$D$1001,MATCH(reactions!F$1,Content!$B$1:$D$1,0),0)</f>
        <v>audio</v>
      </c>
      <c r="G17705" t="str">
        <f>VLOOKUP($A17705,Content!$B$1:$D$1001,MATCH(reactions!G$1,Content!$B$1:$D$1,0),0)</f>
        <v>dogs</v>
      </c>
      <c r="H17705">
        <f>VLOOKUP(B17705,'reaction types'!$A$1:$C$17,MATCH(reactions!H$1,'reaction types'!$A$1:$C$1,0),0)</f>
        <v>35</v>
      </c>
    </row>
    <row r="17706" spans="1:8">
      <c r="A17706" t="s">
        <v>537</v>
      </c>
      <c r="B17706" t="s">
        <v>1048</v>
      </c>
      <c r="C17706" s="2">
        <v>44363.731944444444</v>
      </c>
      <c r="D17706" s="2" t="str">
        <f t="shared" si="278"/>
        <v>June</v>
      </c>
      <c r="E17706" s="2"/>
      <c r="F17706" t="str">
        <f>VLOOKUP($A17706,Content!$B$1:$D$1001,MATCH(reactions!F$1,Content!$B$1:$D$1,0),0)</f>
        <v>GIF</v>
      </c>
      <c r="G17706" t="str">
        <f>VLOOKUP($A17706,Content!$B$1:$D$1001,MATCH(reactions!G$1,Content!$B$1:$D$1,0),0)</f>
        <v>tennis</v>
      </c>
      <c r="H17706">
        <f>VLOOKUP(B17706,'reaction types'!$A$1:$C$17,MATCH(reactions!H$1,'reaction types'!$A$1:$C$1,0),0)</f>
        <v>12</v>
      </c>
    </row>
    <row r="17707" spans="1:8">
      <c r="A17707" t="s">
        <v>538</v>
      </c>
      <c r="B17707" t="s">
        <v>1037</v>
      </c>
      <c r="C17707" s="2">
        <v>44007.875694444447</v>
      </c>
      <c r="D17707" s="2" t="str">
        <f t="shared" si="278"/>
        <v>June</v>
      </c>
      <c r="E17707" s="2"/>
      <c r="F17707" t="str">
        <f>VLOOKUP($A17707,Content!$B$1:$D$1001,MATCH(reactions!F$1,Content!$B$1:$D$1,0),0)</f>
        <v>video</v>
      </c>
      <c r="G17707" t="str">
        <f>VLOOKUP($A17707,Content!$B$1:$D$1001,MATCH(reactions!G$1,Content!$B$1:$D$1,0),0)</f>
        <v>food</v>
      </c>
      <c r="H17707">
        <f>VLOOKUP(B17707,'reaction types'!$A$1:$C$17,MATCH(reactions!H$1,'reaction types'!$A$1:$C$1,0),0)</f>
        <v>0</v>
      </c>
    </row>
    <row r="17708" spans="1:8">
      <c r="A17708" t="s">
        <v>538</v>
      </c>
      <c r="B17708" t="s">
        <v>1037</v>
      </c>
      <c r="C17708" s="2">
        <v>44354.068749999999</v>
      </c>
      <c r="D17708" s="2" t="str">
        <f t="shared" si="278"/>
        <v>June</v>
      </c>
      <c r="E17708" s="2"/>
      <c r="F17708" t="str">
        <f>VLOOKUP($A17708,Content!$B$1:$D$1001,MATCH(reactions!F$1,Content!$B$1:$D$1,0),0)</f>
        <v>video</v>
      </c>
      <c r="G17708" t="str">
        <f>VLOOKUP($A17708,Content!$B$1:$D$1001,MATCH(reactions!G$1,Content!$B$1:$D$1,0),0)</f>
        <v>food</v>
      </c>
      <c r="H17708">
        <f>VLOOKUP(B17708,'reaction types'!$A$1:$C$17,MATCH(reactions!H$1,'reaction types'!$A$1:$C$1,0),0)</f>
        <v>0</v>
      </c>
    </row>
    <row r="17709" spans="1:8">
      <c r="A17709" t="s">
        <v>538</v>
      </c>
      <c r="B17709" t="s">
        <v>1052</v>
      </c>
      <c r="C17709" s="2">
        <v>44357.959722222222</v>
      </c>
      <c r="D17709" s="2" t="str">
        <f t="shared" si="278"/>
        <v>June</v>
      </c>
      <c r="E17709" s="2"/>
      <c r="F17709" t="str">
        <f>VLOOKUP($A17709,Content!$B$1:$D$1001,MATCH(reactions!F$1,Content!$B$1:$D$1,0),0)</f>
        <v>video</v>
      </c>
      <c r="G17709" t="str">
        <f>VLOOKUP($A17709,Content!$B$1:$D$1001,MATCH(reactions!G$1,Content!$B$1:$D$1,0),0)</f>
        <v>food</v>
      </c>
      <c r="H17709">
        <f>VLOOKUP(B17709,'reaction types'!$A$1:$C$17,MATCH(reactions!H$1,'reaction types'!$A$1:$C$1,0),0)</f>
        <v>72</v>
      </c>
    </row>
    <row r="17710" spans="1:8">
      <c r="A17710" t="s">
        <v>538</v>
      </c>
      <c r="B17710" t="s">
        <v>1046</v>
      </c>
      <c r="C17710" s="2">
        <v>44353.821527777778</v>
      </c>
      <c r="D17710" s="2" t="str">
        <f t="shared" si="278"/>
        <v>June</v>
      </c>
      <c r="E17710" s="2"/>
      <c r="F17710" t="str">
        <f>VLOOKUP($A17710,Content!$B$1:$D$1001,MATCH(reactions!F$1,Content!$B$1:$D$1,0),0)</f>
        <v>video</v>
      </c>
      <c r="G17710" t="str">
        <f>VLOOKUP($A17710,Content!$B$1:$D$1001,MATCH(reactions!G$1,Content!$B$1:$D$1,0),0)</f>
        <v>food</v>
      </c>
      <c r="H17710">
        <f>VLOOKUP(B17710,'reaction types'!$A$1:$C$17,MATCH(reactions!H$1,'reaction types'!$A$1:$C$1,0),0)</f>
        <v>75</v>
      </c>
    </row>
    <row r="17711" spans="1:8">
      <c r="A17711" t="s">
        <v>538</v>
      </c>
      <c r="B17711" t="s">
        <v>1041</v>
      </c>
      <c r="C17711" s="2">
        <v>44005.925694444442</v>
      </c>
      <c r="D17711" s="2" t="str">
        <f t="shared" si="278"/>
        <v>June</v>
      </c>
      <c r="E17711" s="2"/>
      <c r="F17711" t="str">
        <f>VLOOKUP($A17711,Content!$B$1:$D$1001,MATCH(reactions!F$1,Content!$B$1:$D$1,0),0)</f>
        <v>video</v>
      </c>
      <c r="G17711" t="str">
        <f>VLOOKUP($A17711,Content!$B$1:$D$1001,MATCH(reactions!G$1,Content!$B$1:$D$1,0),0)</f>
        <v>food</v>
      </c>
      <c r="H17711">
        <f>VLOOKUP(B17711,'reaction types'!$A$1:$C$17,MATCH(reactions!H$1,'reaction types'!$A$1:$C$1,0),0)</f>
        <v>35</v>
      </c>
    </row>
    <row r="17712" spans="1:8">
      <c r="A17712" t="s">
        <v>538</v>
      </c>
      <c r="B17712" t="s">
        <v>1045</v>
      </c>
      <c r="C17712" s="2">
        <v>44001.42291666667</v>
      </c>
      <c r="D17712" s="2" t="str">
        <f t="shared" si="278"/>
        <v>June</v>
      </c>
      <c r="E17712" s="2"/>
      <c r="F17712" t="str">
        <f>VLOOKUP($A17712,Content!$B$1:$D$1001,MATCH(reactions!F$1,Content!$B$1:$D$1,0),0)</f>
        <v>video</v>
      </c>
      <c r="G17712" t="str">
        <f>VLOOKUP($A17712,Content!$B$1:$D$1001,MATCH(reactions!G$1,Content!$B$1:$D$1,0),0)</f>
        <v>food</v>
      </c>
      <c r="H17712">
        <f>VLOOKUP(B17712,'reaction types'!$A$1:$C$17,MATCH(reactions!H$1,'reaction types'!$A$1:$C$1,0),0)</f>
        <v>20</v>
      </c>
    </row>
    <row r="17713" spans="1:8">
      <c r="A17713" t="s">
        <v>538</v>
      </c>
      <c r="B17713" t="s">
        <v>1048</v>
      </c>
      <c r="C17713" s="2">
        <v>44008.57708333333</v>
      </c>
      <c r="D17713" s="2" t="str">
        <f t="shared" si="278"/>
        <v>June</v>
      </c>
      <c r="E17713" s="2"/>
      <c r="F17713" t="str">
        <f>VLOOKUP($A17713,Content!$B$1:$D$1001,MATCH(reactions!F$1,Content!$B$1:$D$1,0),0)</f>
        <v>video</v>
      </c>
      <c r="G17713" t="str">
        <f>VLOOKUP($A17713,Content!$B$1:$D$1001,MATCH(reactions!G$1,Content!$B$1:$D$1,0),0)</f>
        <v>food</v>
      </c>
      <c r="H17713">
        <f>VLOOKUP(B17713,'reaction types'!$A$1:$C$17,MATCH(reactions!H$1,'reaction types'!$A$1:$C$1,0),0)</f>
        <v>12</v>
      </c>
    </row>
    <row r="17714" spans="1:8">
      <c r="A17714" t="s">
        <v>538</v>
      </c>
      <c r="B17714" t="s">
        <v>1051</v>
      </c>
      <c r="C17714" s="2">
        <v>44011.76458333333</v>
      </c>
      <c r="D17714" s="2" t="str">
        <f t="shared" si="278"/>
        <v>June</v>
      </c>
      <c r="E17714" s="2"/>
      <c r="F17714" t="str">
        <f>VLOOKUP($A17714,Content!$B$1:$D$1001,MATCH(reactions!F$1,Content!$B$1:$D$1,0),0)</f>
        <v>video</v>
      </c>
      <c r="G17714" t="str">
        <f>VLOOKUP($A17714,Content!$B$1:$D$1001,MATCH(reactions!G$1,Content!$B$1:$D$1,0),0)</f>
        <v>food</v>
      </c>
      <c r="H17714">
        <f>VLOOKUP(B17714,'reaction types'!$A$1:$C$17,MATCH(reactions!H$1,'reaction types'!$A$1:$C$1,0),0)</f>
        <v>70</v>
      </c>
    </row>
    <row r="17715" spans="1:8">
      <c r="A17715" t="s">
        <v>542</v>
      </c>
      <c r="B17715" t="s">
        <v>1045</v>
      </c>
      <c r="C17715" s="2">
        <v>44348.198611111111</v>
      </c>
      <c r="D17715" s="2" t="str">
        <f t="shared" si="278"/>
        <v>June</v>
      </c>
      <c r="E17715" s="2"/>
      <c r="F17715" t="str">
        <f>VLOOKUP($A17715,Content!$B$1:$D$1001,MATCH(reactions!F$1,Content!$B$1:$D$1,0),0)</f>
        <v>video</v>
      </c>
      <c r="G17715" t="str">
        <f>VLOOKUP($A17715,Content!$B$1:$D$1001,MATCH(reactions!G$1,Content!$B$1:$D$1,0),0)</f>
        <v>science</v>
      </c>
      <c r="H17715">
        <f>VLOOKUP(B17715,'reaction types'!$A$1:$C$17,MATCH(reactions!H$1,'reaction types'!$A$1:$C$1,0),0)</f>
        <v>20</v>
      </c>
    </row>
    <row r="17716" spans="1:8">
      <c r="A17716" t="s">
        <v>542</v>
      </c>
      <c r="B17716" t="s">
        <v>1049</v>
      </c>
      <c r="C17716" s="2">
        <v>44355.095833333333</v>
      </c>
      <c r="D17716" s="2" t="str">
        <f t="shared" si="278"/>
        <v>June</v>
      </c>
      <c r="E17716" s="2"/>
      <c r="F17716" t="str">
        <f>VLOOKUP($A17716,Content!$B$1:$D$1001,MATCH(reactions!F$1,Content!$B$1:$D$1,0),0)</f>
        <v>video</v>
      </c>
      <c r="G17716" t="str">
        <f>VLOOKUP($A17716,Content!$B$1:$D$1001,MATCH(reactions!G$1,Content!$B$1:$D$1,0),0)</f>
        <v>science</v>
      </c>
      <c r="H17716">
        <f>VLOOKUP(B17716,'reaction types'!$A$1:$C$17,MATCH(reactions!H$1,'reaction types'!$A$1:$C$1,0),0)</f>
        <v>50</v>
      </c>
    </row>
    <row r="17717" spans="1:8">
      <c r="A17717" t="s">
        <v>542</v>
      </c>
      <c r="B17717" t="s">
        <v>1038</v>
      </c>
      <c r="C17717" s="2">
        <v>44007.140972222223</v>
      </c>
      <c r="D17717" s="2" t="str">
        <f t="shared" si="278"/>
        <v>June</v>
      </c>
      <c r="E17717" s="2"/>
      <c r="F17717" t="str">
        <f>VLOOKUP($A17717,Content!$B$1:$D$1001,MATCH(reactions!F$1,Content!$B$1:$D$1,0),0)</f>
        <v>video</v>
      </c>
      <c r="G17717" t="str">
        <f>VLOOKUP($A17717,Content!$B$1:$D$1001,MATCH(reactions!G$1,Content!$B$1:$D$1,0),0)</f>
        <v>science</v>
      </c>
      <c r="H17717">
        <f>VLOOKUP(B17717,'reaction types'!$A$1:$C$17,MATCH(reactions!H$1,'reaction types'!$A$1:$C$1,0),0)</f>
        <v>10</v>
      </c>
    </row>
    <row r="17718" spans="1:8">
      <c r="A17718" t="s">
        <v>543</v>
      </c>
      <c r="B17718" t="s">
        <v>1052</v>
      </c>
      <c r="C17718" s="2">
        <v>44012.146527777775</v>
      </c>
      <c r="D17718" s="2" t="str">
        <f t="shared" si="278"/>
        <v>June</v>
      </c>
      <c r="E17718" s="2"/>
      <c r="F17718" t="str">
        <f>VLOOKUP($A17718,Content!$B$1:$D$1001,MATCH(reactions!F$1,Content!$B$1:$D$1,0),0)</f>
        <v>GIF</v>
      </c>
      <c r="G17718" t="str">
        <f>VLOOKUP($A17718,Content!$B$1:$D$1001,MATCH(reactions!G$1,Content!$B$1:$D$1,0),0)</f>
        <v>studying</v>
      </c>
      <c r="H17718">
        <f>VLOOKUP(B17718,'reaction types'!$A$1:$C$17,MATCH(reactions!H$1,'reaction types'!$A$1:$C$1,0),0)</f>
        <v>72</v>
      </c>
    </row>
    <row r="17719" spans="1:8">
      <c r="A17719" t="s">
        <v>543</v>
      </c>
      <c r="B17719" t="s">
        <v>1052</v>
      </c>
      <c r="C17719" s="2">
        <v>44004.784722222219</v>
      </c>
      <c r="D17719" s="2" t="str">
        <f t="shared" si="278"/>
        <v>June</v>
      </c>
      <c r="E17719" s="2"/>
      <c r="F17719" t="str">
        <f>VLOOKUP($A17719,Content!$B$1:$D$1001,MATCH(reactions!F$1,Content!$B$1:$D$1,0),0)</f>
        <v>GIF</v>
      </c>
      <c r="G17719" t="str">
        <f>VLOOKUP($A17719,Content!$B$1:$D$1001,MATCH(reactions!G$1,Content!$B$1:$D$1,0),0)</f>
        <v>studying</v>
      </c>
      <c r="H17719">
        <f>VLOOKUP(B17719,'reaction types'!$A$1:$C$17,MATCH(reactions!H$1,'reaction types'!$A$1:$C$1,0),0)</f>
        <v>72</v>
      </c>
    </row>
    <row r="17720" spans="1:8">
      <c r="A17720" t="s">
        <v>544</v>
      </c>
      <c r="B17720" t="s">
        <v>1048</v>
      </c>
      <c r="C17720" s="2">
        <v>44349.04791666667</v>
      </c>
      <c r="D17720" s="2" t="str">
        <f t="shared" si="278"/>
        <v>June</v>
      </c>
      <c r="E17720" s="2"/>
      <c r="F17720" t="str">
        <f>VLOOKUP($A17720,Content!$B$1:$D$1001,MATCH(reactions!F$1,Content!$B$1:$D$1,0),0)</f>
        <v>video</v>
      </c>
      <c r="G17720" t="str">
        <f>VLOOKUP($A17720,Content!$B$1:$D$1001,MATCH(reactions!G$1,Content!$B$1:$D$1,0),0)</f>
        <v>animals</v>
      </c>
      <c r="H17720">
        <f>VLOOKUP(B17720,'reaction types'!$A$1:$C$17,MATCH(reactions!H$1,'reaction types'!$A$1:$C$1,0),0)</f>
        <v>12</v>
      </c>
    </row>
    <row r="17721" spans="1:8">
      <c r="A17721" t="s">
        <v>544</v>
      </c>
      <c r="B17721" t="s">
        <v>1042</v>
      </c>
      <c r="C17721" s="2">
        <v>44001.645833333336</v>
      </c>
      <c r="D17721" s="2" t="str">
        <f t="shared" si="278"/>
        <v>June</v>
      </c>
      <c r="E17721" s="2"/>
      <c r="F17721" t="str">
        <f>VLOOKUP($A17721,Content!$B$1:$D$1001,MATCH(reactions!F$1,Content!$B$1:$D$1,0),0)</f>
        <v>video</v>
      </c>
      <c r="G17721" t="str">
        <f>VLOOKUP($A17721,Content!$B$1:$D$1001,MATCH(reactions!G$1,Content!$B$1:$D$1,0),0)</f>
        <v>animals</v>
      </c>
      <c r="H17721">
        <f>VLOOKUP(B17721,'reaction types'!$A$1:$C$17,MATCH(reactions!H$1,'reaction types'!$A$1:$C$1,0),0)</f>
        <v>70</v>
      </c>
    </row>
    <row r="17722" spans="1:8">
      <c r="A17722" t="s">
        <v>545</v>
      </c>
      <c r="B17722" t="s">
        <v>1052</v>
      </c>
      <c r="C17722" s="2">
        <v>44358.342361111114</v>
      </c>
      <c r="D17722" s="2" t="str">
        <f t="shared" si="278"/>
        <v>June</v>
      </c>
      <c r="E17722" s="2"/>
      <c r="F17722" t="str">
        <f>VLOOKUP($A17722,Content!$B$1:$D$1001,MATCH(reactions!F$1,Content!$B$1:$D$1,0),0)</f>
        <v>photo</v>
      </c>
      <c r="G17722" t="str">
        <f>VLOOKUP($A17722,Content!$B$1:$D$1001,MATCH(reactions!G$1,Content!$B$1:$D$1,0),0)</f>
        <v>technology</v>
      </c>
      <c r="H17722">
        <f>VLOOKUP(B17722,'reaction types'!$A$1:$C$17,MATCH(reactions!H$1,'reaction types'!$A$1:$C$1,0),0)</f>
        <v>72</v>
      </c>
    </row>
    <row r="17723" spans="1:8">
      <c r="A17723" t="s">
        <v>546</v>
      </c>
      <c r="B17723" t="s">
        <v>1039</v>
      </c>
      <c r="C17723" s="2">
        <v>44357.768055555556</v>
      </c>
      <c r="D17723" s="2" t="str">
        <f t="shared" si="278"/>
        <v>June</v>
      </c>
      <c r="E17723" s="2"/>
      <c r="F17723" t="str">
        <f>VLOOKUP($A17723,Content!$B$1:$D$1001,MATCH(reactions!F$1,Content!$B$1:$D$1,0),0)</f>
        <v>GIF</v>
      </c>
      <c r="G17723" t="str">
        <f>VLOOKUP($A17723,Content!$B$1:$D$1001,MATCH(reactions!G$1,Content!$B$1:$D$1,0),0)</f>
        <v>travel</v>
      </c>
      <c r="H17723">
        <f>VLOOKUP(B17723,'reaction types'!$A$1:$C$17,MATCH(reactions!H$1,'reaction types'!$A$1:$C$1,0),0)</f>
        <v>15</v>
      </c>
    </row>
    <row r="17724" spans="1:8">
      <c r="A17724" t="s">
        <v>546</v>
      </c>
      <c r="B17724" t="s">
        <v>1051</v>
      </c>
      <c r="C17724" s="2">
        <v>44363.90902777778</v>
      </c>
      <c r="D17724" s="2" t="str">
        <f t="shared" si="278"/>
        <v>June</v>
      </c>
      <c r="E17724" s="2"/>
      <c r="F17724" t="str">
        <f>VLOOKUP($A17724,Content!$B$1:$D$1001,MATCH(reactions!F$1,Content!$B$1:$D$1,0),0)</f>
        <v>GIF</v>
      </c>
      <c r="G17724" t="str">
        <f>VLOOKUP($A17724,Content!$B$1:$D$1001,MATCH(reactions!G$1,Content!$B$1:$D$1,0),0)</f>
        <v>travel</v>
      </c>
      <c r="H17724">
        <f>VLOOKUP(B17724,'reaction types'!$A$1:$C$17,MATCH(reactions!H$1,'reaction types'!$A$1:$C$1,0),0)</f>
        <v>70</v>
      </c>
    </row>
    <row r="17725" spans="1:8">
      <c r="A17725" t="s">
        <v>547</v>
      </c>
      <c r="B17725" t="s">
        <v>1051</v>
      </c>
      <c r="C17725" s="2">
        <v>44360.79583333333</v>
      </c>
      <c r="D17725" s="2" t="str">
        <f t="shared" si="278"/>
        <v>June</v>
      </c>
      <c r="E17725" s="2"/>
      <c r="F17725" t="str">
        <f>VLOOKUP($A17725,Content!$B$1:$D$1001,MATCH(reactions!F$1,Content!$B$1:$D$1,0),0)</f>
        <v>audio</v>
      </c>
      <c r="G17725" t="str">
        <f>VLOOKUP($A17725,Content!$B$1:$D$1001,MATCH(reactions!G$1,Content!$B$1:$D$1,0),0)</f>
        <v>education</v>
      </c>
      <c r="H17725">
        <f>VLOOKUP(B17725,'reaction types'!$A$1:$C$17,MATCH(reactions!H$1,'reaction types'!$A$1:$C$1,0),0)</f>
        <v>70</v>
      </c>
    </row>
    <row r="17726" spans="1:8">
      <c r="A17726" t="s">
        <v>548</v>
      </c>
      <c r="B17726" t="s">
        <v>1037</v>
      </c>
      <c r="C17726" s="2">
        <v>44361.569444444445</v>
      </c>
      <c r="D17726" s="2" t="str">
        <f t="shared" si="278"/>
        <v>June</v>
      </c>
      <c r="E17726" s="2"/>
      <c r="F17726" t="str">
        <f>VLOOKUP($A17726,Content!$B$1:$D$1001,MATCH(reactions!F$1,Content!$B$1:$D$1,0),0)</f>
        <v>audio</v>
      </c>
      <c r="G17726" t="str">
        <f>VLOOKUP($A17726,Content!$B$1:$D$1001,MATCH(reactions!G$1,Content!$B$1:$D$1,0),0)</f>
        <v>education</v>
      </c>
      <c r="H17726">
        <f>VLOOKUP(B17726,'reaction types'!$A$1:$C$17,MATCH(reactions!H$1,'reaction types'!$A$1:$C$1,0),0)</f>
        <v>0</v>
      </c>
    </row>
    <row r="17727" spans="1:8">
      <c r="A17727" t="s">
        <v>548</v>
      </c>
      <c r="B17727" t="s">
        <v>1049</v>
      </c>
      <c r="C17727" s="2">
        <v>44006.279166666667</v>
      </c>
      <c r="D17727" s="2" t="str">
        <f t="shared" si="278"/>
        <v>June</v>
      </c>
      <c r="E17727" s="2"/>
      <c r="F17727" t="str">
        <f>VLOOKUP($A17727,Content!$B$1:$D$1001,MATCH(reactions!F$1,Content!$B$1:$D$1,0),0)</f>
        <v>audio</v>
      </c>
      <c r="G17727" t="str">
        <f>VLOOKUP($A17727,Content!$B$1:$D$1001,MATCH(reactions!G$1,Content!$B$1:$D$1,0),0)</f>
        <v>education</v>
      </c>
      <c r="H17727">
        <f>VLOOKUP(B17727,'reaction types'!$A$1:$C$17,MATCH(reactions!H$1,'reaction types'!$A$1:$C$1,0),0)</f>
        <v>50</v>
      </c>
    </row>
    <row r="17728" spans="1:8">
      <c r="A17728" t="s">
        <v>548</v>
      </c>
      <c r="B17728" t="s">
        <v>1044</v>
      </c>
      <c r="C17728" s="2">
        <v>44361.548611111109</v>
      </c>
      <c r="D17728" s="2" t="str">
        <f t="shared" si="278"/>
        <v>June</v>
      </c>
      <c r="E17728" s="2"/>
      <c r="F17728" t="str">
        <f>VLOOKUP($A17728,Content!$B$1:$D$1001,MATCH(reactions!F$1,Content!$B$1:$D$1,0),0)</f>
        <v>audio</v>
      </c>
      <c r="G17728" t="str">
        <f>VLOOKUP($A17728,Content!$B$1:$D$1001,MATCH(reactions!G$1,Content!$B$1:$D$1,0),0)</f>
        <v>education</v>
      </c>
      <c r="H17728">
        <f>VLOOKUP(B17728,'reaction types'!$A$1:$C$17,MATCH(reactions!H$1,'reaction types'!$A$1:$C$1,0),0)</f>
        <v>65</v>
      </c>
    </row>
    <row r="17729" spans="1:8">
      <c r="A17729" t="s">
        <v>549</v>
      </c>
      <c r="B17729" t="s">
        <v>1039</v>
      </c>
      <c r="C17729" s="2">
        <v>44356.259027777778</v>
      </c>
      <c r="D17729" s="2" t="str">
        <f t="shared" si="278"/>
        <v>June</v>
      </c>
      <c r="E17729" s="2"/>
      <c r="F17729" t="str">
        <f>VLOOKUP($A17729,Content!$B$1:$D$1001,MATCH(reactions!F$1,Content!$B$1:$D$1,0),0)</f>
        <v>GIF</v>
      </c>
      <c r="G17729" t="str">
        <f>VLOOKUP($A17729,Content!$B$1:$D$1001,MATCH(reactions!G$1,Content!$B$1:$D$1,0),0)</f>
        <v>studying</v>
      </c>
      <c r="H17729">
        <f>VLOOKUP(B17729,'reaction types'!$A$1:$C$17,MATCH(reactions!H$1,'reaction types'!$A$1:$C$1,0),0)</f>
        <v>15</v>
      </c>
    </row>
    <row r="17730" spans="1:8">
      <c r="A17730" t="s">
        <v>549</v>
      </c>
      <c r="B17730" t="s">
        <v>1052</v>
      </c>
      <c r="C17730" s="2">
        <v>44003.786111111112</v>
      </c>
      <c r="D17730" s="2" t="str">
        <f t="shared" si="278"/>
        <v>June</v>
      </c>
      <c r="E17730" s="2"/>
      <c r="F17730" t="str">
        <f>VLOOKUP($A17730,Content!$B$1:$D$1001,MATCH(reactions!F$1,Content!$B$1:$D$1,0),0)</f>
        <v>GIF</v>
      </c>
      <c r="G17730" t="str">
        <f>VLOOKUP($A17730,Content!$B$1:$D$1001,MATCH(reactions!G$1,Content!$B$1:$D$1,0),0)</f>
        <v>studying</v>
      </c>
      <c r="H17730">
        <f>VLOOKUP(B17730,'reaction types'!$A$1:$C$17,MATCH(reactions!H$1,'reaction types'!$A$1:$C$1,0),0)</f>
        <v>72</v>
      </c>
    </row>
    <row r="17731" spans="1:8">
      <c r="A17731" t="s">
        <v>550</v>
      </c>
      <c r="B17731" t="s">
        <v>1045</v>
      </c>
      <c r="C17731" s="2">
        <v>44010.602777777778</v>
      </c>
      <c r="D17731" s="2" t="str">
        <f t="shared" ref="D17731:D17794" si="279">TEXT(C17731,"mmmm")</f>
        <v>June</v>
      </c>
      <c r="E17731" s="2"/>
      <c r="F17731" t="str">
        <f>VLOOKUP($A17731,Content!$B$1:$D$1001,MATCH(reactions!F$1,Content!$B$1:$D$1,0),0)</f>
        <v>video</v>
      </c>
      <c r="G17731" t="str">
        <f>VLOOKUP($A17731,Content!$B$1:$D$1001,MATCH(reactions!G$1,Content!$B$1:$D$1,0),0)</f>
        <v>studying</v>
      </c>
      <c r="H17731">
        <f>VLOOKUP(B17731,'reaction types'!$A$1:$C$17,MATCH(reactions!H$1,'reaction types'!$A$1:$C$1,0),0)</f>
        <v>20</v>
      </c>
    </row>
    <row r="17732" spans="1:8">
      <c r="A17732" t="s">
        <v>550</v>
      </c>
      <c r="B17732" t="s">
        <v>1044</v>
      </c>
      <c r="C17732" s="2">
        <v>44358.587500000001</v>
      </c>
      <c r="D17732" s="2" t="str">
        <f t="shared" si="279"/>
        <v>June</v>
      </c>
      <c r="E17732" s="2"/>
      <c r="F17732" t="str">
        <f>VLOOKUP($A17732,Content!$B$1:$D$1001,MATCH(reactions!F$1,Content!$B$1:$D$1,0),0)</f>
        <v>video</v>
      </c>
      <c r="G17732" t="str">
        <f>VLOOKUP($A17732,Content!$B$1:$D$1001,MATCH(reactions!G$1,Content!$B$1:$D$1,0),0)</f>
        <v>studying</v>
      </c>
      <c r="H17732">
        <f>VLOOKUP(B17732,'reaction types'!$A$1:$C$17,MATCH(reactions!H$1,'reaction types'!$A$1:$C$1,0),0)</f>
        <v>65</v>
      </c>
    </row>
    <row r="17733" spans="1:8">
      <c r="A17733" t="s">
        <v>551</v>
      </c>
      <c r="B17733" t="s">
        <v>1046</v>
      </c>
      <c r="C17733" s="2">
        <v>44351.916666666664</v>
      </c>
      <c r="D17733" s="2" t="str">
        <f t="shared" si="279"/>
        <v>June</v>
      </c>
      <c r="E17733" s="2"/>
      <c r="F17733" t="str">
        <f>VLOOKUP($A17733,Content!$B$1:$D$1001,MATCH(reactions!F$1,Content!$B$1:$D$1,0),0)</f>
        <v>photo</v>
      </c>
      <c r="G17733" t="str">
        <f>VLOOKUP($A17733,Content!$B$1:$D$1001,MATCH(reactions!G$1,Content!$B$1:$D$1,0),0)</f>
        <v>travel</v>
      </c>
      <c r="H17733">
        <f>VLOOKUP(B17733,'reaction types'!$A$1:$C$17,MATCH(reactions!H$1,'reaction types'!$A$1:$C$1,0),0)</f>
        <v>75</v>
      </c>
    </row>
    <row r="17734" spans="1:8">
      <c r="A17734" t="s">
        <v>554</v>
      </c>
      <c r="B17734" t="s">
        <v>1045</v>
      </c>
      <c r="C17734" s="2">
        <v>44348.382638888892</v>
      </c>
      <c r="D17734" s="2" t="str">
        <f t="shared" si="279"/>
        <v>June</v>
      </c>
      <c r="E17734" s="2"/>
      <c r="F17734" t="str">
        <f>VLOOKUP($A17734,Content!$B$1:$D$1001,MATCH(reactions!F$1,Content!$B$1:$D$1,0),0)</f>
        <v>audio</v>
      </c>
      <c r="G17734" t="str">
        <f>VLOOKUP($A17734,Content!$B$1:$D$1001,MATCH(reactions!G$1,Content!$B$1:$D$1,0),0)</f>
        <v>veganism</v>
      </c>
      <c r="H17734">
        <f>VLOOKUP(B17734,'reaction types'!$A$1:$C$17,MATCH(reactions!H$1,'reaction types'!$A$1:$C$1,0),0)</f>
        <v>20</v>
      </c>
    </row>
    <row r="17735" spans="1:8">
      <c r="A17735" t="s">
        <v>554</v>
      </c>
      <c r="B17735" t="s">
        <v>1046</v>
      </c>
      <c r="C17735" s="2">
        <v>44012.770138888889</v>
      </c>
      <c r="D17735" s="2" t="str">
        <f t="shared" si="279"/>
        <v>June</v>
      </c>
      <c r="E17735" s="2"/>
      <c r="F17735" t="str">
        <f>VLOOKUP($A17735,Content!$B$1:$D$1001,MATCH(reactions!F$1,Content!$B$1:$D$1,0),0)</f>
        <v>audio</v>
      </c>
      <c r="G17735" t="str">
        <f>VLOOKUP($A17735,Content!$B$1:$D$1001,MATCH(reactions!G$1,Content!$B$1:$D$1,0),0)</f>
        <v>veganism</v>
      </c>
      <c r="H17735">
        <f>VLOOKUP(B17735,'reaction types'!$A$1:$C$17,MATCH(reactions!H$1,'reaction types'!$A$1:$C$1,0),0)</f>
        <v>75</v>
      </c>
    </row>
    <row r="17736" spans="1:8">
      <c r="A17736" t="s">
        <v>555</v>
      </c>
      <c r="B17736" t="s">
        <v>1046</v>
      </c>
      <c r="C17736" s="2">
        <v>44004.755555555559</v>
      </c>
      <c r="D17736" s="2" t="str">
        <f t="shared" si="279"/>
        <v>June</v>
      </c>
      <c r="E17736" s="2"/>
      <c r="F17736" t="str">
        <f>VLOOKUP($A17736,Content!$B$1:$D$1001,MATCH(reactions!F$1,Content!$B$1:$D$1,0),0)</f>
        <v>audio</v>
      </c>
      <c r="G17736" t="str">
        <f>VLOOKUP($A17736,Content!$B$1:$D$1001,MATCH(reactions!G$1,Content!$B$1:$D$1,0),0)</f>
        <v>Culture</v>
      </c>
      <c r="H17736">
        <f>VLOOKUP(B17736,'reaction types'!$A$1:$C$17,MATCH(reactions!H$1,'reaction types'!$A$1:$C$1,0),0)</f>
        <v>75</v>
      </c>
    </row>
    <row r="17737" spans="1:8">
      <c r="A17737" t="s">
        <v>555</v>
      </c>
      <c r="B17737" t="s">
        <v>1045</v>
      </c>
      <c r="C17737" s="2">
        <v>44008.064583333333</v>
      </c>
      <c r="D17737" s="2" t="str">
        <f t="shared" si="279"/>
        <v>June</v>
      </c>
      <c r="E17737" s="2"/>
      <c r="F17737" t="str">
        <f>VLOOKUP($A17737,Content!$B$1:$D$1001,MATCH(reactions!F$1,Content!$B$1:$D$1,0),0)</f>
        <v>audio</v>
      </c>
      <c r="G17737" t="str">
        <f>VLOOKUP($A17737,Content!$B$1:$D$1001,MATCH(reactions!G$1,Content!$B$1:$D$1,0),0)</f>
        <v>Culture</v>
      </c>
      <c r="H17737">
        <f>VLOOKUP(B17737,'reaction types'!$A$1:$C$17,MATCH(reactions!H$1,'reaction types'!$A$1:$C$1,0),0)</f>
        <v>20</v>
      </c>
    </row>
    <row r="17738" spans="1:8">
      <c r="A17738" t="s">
        <v>557</v>
      </c>
      <c r="B17738" t="s">
        <v>1040</v>
      </c>
      <c r="C17738" s="2">
        <v>44360.167361111111</v>
      </c>
      <c r="D17738" s="2" t="str">
        <f t="shared" si="279"/>
        <v>June</v>
      </c>
      <c r="E17738" s="2"/>
      <c r="F17738" t="str">
        <f>VLOOKUP($A17738,Content!$B$1:$D$1001,MATCH(reactions!F$1,Content!$B$1:$D$1,0),0)</f>
        <v>photo</v>
      </c>
      <c r="G17738" t="str">
        <f>VLOOKUP($A17738,Content!$B$1:$D$1001,MATCH(reactions!G$1,Content!$B$1:$D$1,0),0)</f>
        <v>travel</v>
      </c>
      <c r="H17738">
        <f>VLOOKUP(B17738,'reaction types'!$A$1:$C$17,MATCH(reactions!H$1,'reaction types'!$A$1:$C$1,0),0)</f>
        <v>30</v>
      </c>
    </row>
    <row r="17739" spans="1:8">
      <c r="A17739" t="s">
        <v>558</v>
      </c>
      <c r="B17739" t="s">
        <v>1049</v>
      </c>
      <c r="C17739" s="2">
        <v>44002.163194444445</v>
      </c>
      <c r="D17739" s="2" t="str">
        <f t="shared" si="279"/>
        <v>June</v>
      </c>
      <c r="E17739" s="2"/>
      <c r="F17739" t="str">
        <f>VLOOKUP($A17739,Content!$B$1:$D$1001,MATCH(reactions!F$1,Content!$B$1:$D$1,0),0)</f>
        <v>video</v>
      </c>
      <c r="G17739" t="str">
        <f>VLOOKUP($A17739,Content!$B$1:$D$1001,MATCH(reactions!G$1,Content!$B$1:$D$1,0),0)</f>
        <v>travel</v>
      </c>
      <c r="H17739">
        <f>VLOOKUP(B17739,'reaction types'!$A$1:$C$17,MATCH(reactions!H$1,'reaction types'!$A$1:$C$1,0),0)</f>
        <v>50</v>
      </c>
    </row>
    <row r="17740" spans="1:8">
      <c r="A17740" t="s">
        <v>558</v>
      </c>
      <c r="B17740" t="s">
        <v>1050</v>
      </c>
      <c r="C17740" s="2">
        <v>44362.167361111111</v>
      </c>
      <c r="D17740" s="2" t="str">
        <f t="shared" si="279"/>
        <v>June</v>
      </c>
      <c r="E17740" s="2"/>
      <c r="F17740" t="str">
        <f>VLOOKUP($A17740,Content!$B$1:$D$1001,MATCH(reactions!F$1,Content!$B$1:$D$1,0),0)</f>
        <v>video</v>
      </c>
      <c r="G17740" t="str">
        <f>VLOOKUP($A17740,Content!$B$1:$D$1001,MATCH(reactions!G$1,Content!$B$1:$D$1,0),0)</f>
        <v>travel</v>
      </c>
      <c r="H17740">
        <f>VLOOKUP(B17740,'reaction types'!$A$1:$C$17,MATCH(reactions!H$1,'reaction types'!$A$1:$C$1,0),0)</f>
        <v>60</v>
      </c>
    </row>
    <row r="17741" spans="1:8">
      <c r="A17741" t="s">
        <v>558</v>
      </c>
      <c r="B17741" t="s">
        <v>1047</v>
      </c>
      <c r="C17741" s="2">
        <v>44002.738194444442</v>
      </c>
      <c r="D17741" s="2" t="str">
        <f t="shared" si="279"/>
        <v>June</v>
      </c>
      <c r="E17741" s="2"/>
      <c r="F17741" t="str">
        <f>VLOOKUP($A17741,Content!$B$1:$D$1001,MATCH(reactions!F$1,Content!$B$1:$D$1,0),0)</f>
        <v>video</v>
      </c>
      <c r="G17741" t="str">
        <f>VLOOKUP($A17741,Content!$B$1:$D$1001,MATCH(reactions!G$1,Content!$B$1:$D$1,0),0)</f>
        <v>travel</v>
      </c>
      <c r="H17741">
        <f>VLOOKUP(B17741,'reaction types'!$A$1:$C$17,MATCH(reactions!H$1,'reaction types'!$A$1:$C$1,0),0)</f>
        <v>45</v>
      </c>
    </row>
    <row r="17742" spans="1:8">
      <c r="A17742" t="s">
        <v>558</v>
      </c>
      <c r="B17742" t="s">
        <v>1050</v>
      </c>
      <c r="C17742" s="2">
        <v>44002.236111111109</v>
      </c>
      <c r="D17742" s="2" t="str">
        <f t="shared" si="279"/>
        <v>June</v>
      </c>
      <c r="E17742" s="2"/>
      <c r="F17742" t="str">
        <f>VLOOKUP($A17742,Content!$B$1:$D$1001,MATCH(reactions!F$1,Content!$B$1:$D$1,0),0)</f>
        <v>video</v>
      </c>
      <c r="G17742" t="str">
        <f>VLOOKUP($A17742,Content!$B$1:$D$1001,MATCH(reactions!G$1,Content!$B$1:$D$1,0),0)</f>
        <v>travel</v>
      </c>
      <c r="H17742">
        <f>VLOOKUP(B17742,'reaction types'!$A$1:$C$17,MATCH(reactions!H$1,'reaction types'!$A$1:$C$1,0),0)</f>
        <v>60</v>
      </c>
    </row>
    <row r="17743" spans="1:8">
      <c r="A17743" t="s">
        <v>558</v>
      </c>
      <c r="B17743" t="s">
        <v>1038</v>
      </c>
      <c r="C17743" s="2">
        <v>44361.445138888892</v>
      </c>
      <c r="D17743" s="2" t="str">
        <f t="shared" si="279"/>
        <v>June</v>
      </c>
      <c r="E17743" s="2"/>
      <c r="F17743" t="str">
        <f>VLOOKUP($A17743,Content!$B$1:$D$1001,MATCH(reactions!F$1,Content!$B$1:$D$1,0),0)</f>
        <v>video</v>
      </c>
      <c r="G17743" t="str">
        <f>VLOOKUP($A17743,Content!$B$1:$D$1001,MATCH(reactions!G$1,Content!$B$1:$D$1,0),0)</f>
        <v>travel</v>
      </c>
      <c r="H17743">
        <f>VLOOKUP(B17743,'reaction types'!$A$1:$C$17,MATCH(reactions!H$1,'reaction types'!$A$1:$C$1,0),0)</f>
        <v>10</v>
      </c>
    </row>
    <row r="17744" spans="1:8">
      <c r="A17744" t="s">
        <v>558</v>
      </c>
      <c r="B17744" t="s">
        <v>1037</v>
      </c>
      <c r="C17744" s="2">
        <v>44010.317361111112</v>
      </c>
      <c r="D17744" s="2" t="str">
        <f t="shared" si="279"/>
        <v>June</v>
      </c>
      <c r="E17744" s="2"/>
      <c r="F17744" t="str">
        <f>VLOOKUP($A17744,Content!$B$1:$D$1001,MATCH(reactions!F$1,Content!$B$1:$D$1,0),0)</f>
        <v>video</v>
      </c>
      <c r="G17744" t="str">
        <f>VLOOKUP($A17744,Content!$B$1:$D$1001,MATCH(reactions!G$1,Content!$B$1:$D$1,0),0)</f>
        <v>travel</v>
      </c>
      <c r="H17744">
        <f>VLOOKUP(B17744,'reaction types'!$A$1:$C$17,MATCH(reactions!H$1,'reaction types'!$A$1:$C$1,0),0)</f>
        <v>0</v>
      </c>
    </row>
    <row r="17745" spans="1:8">
      <c r="A17745" t="s">
        <v>559</v>
      </c>
      <c r="B17745" t="s">
        <v>1039</v>
      </c>
      <c r="C17745" s="2">
        <v>44006.86041666667</v>
      </c>
      <c r="D17745" s="2" t="str">
        <f t="shared" si="279"/>
        <v>June</v>
      </c>
      <c r="E17745" s="2"/>
      <c r="F17745" t="str">
        <f>VLOOKUP($A17745,Content!$B$1:$D$1001,MATCH(reactions!F$1,Content!$B$1:$D$1,0),0)</f>
        <v>GIF</v>
      </c>
      <c r="G17745" t="str">
        <f>VLOOKUP($A17745,Content!$B$1:$D$1001,MATCH(reactions!G$1,Content!$B$1:$D$1,0),0)</f>
        <v>healthy eating</v>
      </c>
      <c r="H17745">
        <f>VLOOKUP(B17745,'reaction types'!$A$1:$C$17,MATCH(reactions!H$1,'reaction types'!$A$1:$C$1,0),0)</f>
        <v>15</v>
      </c>
    </row>
    <row r="17746" spans="1:8">
      <c r="A17746" t="s">
        <v>559</v>
      </c>
      <c r="B17746" t="s">
        <v>1044</v>
      </c>
      <c r="C17746" s="2">
        <v>44003.140277777777</v>
      </c>
      <c r="D17746" s="2" t="str">
        <f t="shared" si="279"/>
        <v>June</v>
      </c>
      <c r="E17746" s="2"/>
      <c r="F17746" t="str">
        <f>VLOOKUP($A17746,Content!$B$1:$D$1001,MATCH(reactions!F$1,Content!$B$1:$D$1,0),0)</f>
        <v>GIF</v>
      </c>
      <c r="G17746" t="str">
        <f>VLOOKUP($A17746,Content!$B$1:$D$1001,MATCH(reactions!G$1,Content!$B$1:$D$1,0),0)</f>
        <v>healthy eating</v>
      </c>
      <c r="H17746">
        <f>VLOOKUP(B17746,'reaction types'!$A$1:$C$17,MATCH(reactions!H$1,'reaction types'!$A$1:$C$1,0),0)</f>
        <v>65</v>
      </c>
    </row>
    <row r="17747" spans="1:8">
      <c r="A17747" t="s">
        <v>559</v>
      </c>
      <c r="B17747" t="s">
        <v>1045</v>
      </c>
      <c r="C17747" s="2">
        <v>44007.843055555553</v>
      </c>
      <c r="D17747" s="2" t="str">
        <f t="shared" si="279"/>
        <v>June</v>
      </c>
      <c r="E17747" s="2"/>
      <c r="F17747" t="str">
        <f>VLOOKUP($A17747,Content!$B$1:$D$1001,MATCH(reactions!F$1,Content!$B$1:$D$1,0),0)</f>
        <v>GIF</v>
      </c>
      <c r="G17747" t="str">
        <f>VLOOKUP($A17747,Content!$B$1:$D$1001,MATCH(reactions!G$1,Content!$B$1:$D$1,0),0)</f>
        <v>healthy eating</v>
      </c>
      <c r="H17747">
        <f>VLOOKUP(B17747,'reaction types'!$A$1:$C$17,MATCH(reactions!H$1,'reaction types'!$A$1:$C$1,0),0)</f>
        <v>20</v>
      </c>
    </row>
    <row r="17748" spans="1:8">
      <c r="A17748" t="s">
        <v>560</v>
      </c>
      <c r="B17748" t="s">
        <v>1046</v>
      </c>
      <c r="C17748" s="2">
        <v>44365.224305555559</v>
      </c>
      <c r="D17748" s="2" t="str">
        <f t="shared" si="279"/>
        <v>June</v>
      </c>
      <c r="E17748" s="2"/>
      <c r="F17748" t="str">
        <f>VLOOKUP($A17748,Content!$B$1:$D$1001,MATCH(reactions!F$1,Content!$B$1:$D$1,0),0)</f>
        <v>GIF</v>
      </c>
      <c r="G17748" t="str">
        <f>VLOOKUP($A17748,Content!$B$1:$D$1001,MATCH(reactions!G$1,Content!$B$1:$D$1,0),0)</f>
        <v>cooking</v>
      </c>
      <c r="H17748">
        <f>VLOOKUP(B17748,'reaction types'!$A$1:$C$17,MATCH(reactions!H$1,'reaction types'!$A$1:$C$1,0),0)</f>
        <v>75</v>
      </c>
    </row>
    <row r="17749" spans="1:8">
      <c r="A17749" t="s">
        <v>560</v>
      </c>
      <c r="B17749" t="s">
        <v>1045</v>
      </c>
      <c r="C17749" s="2">
        <v>44362.995833333334</v>
      </c>
      <c r="D17749" s="2" t="str">
        <f t="shared" si="279"/>
        <v>June</v>
      </c>
      <c r="E17749" s="2"/>
      <c r="F17749" t="str">
        <f>VLOOKUP($A17749,Content!$B$1:$D$1001,MATCH(reactions!F$1,Content!$B$1:$D$1,0),0)</f>
        <v>GIF</v>
      </c>
      <c r="G17749" t="str">
        <f>VLOOKUP($A17749,Content!$B$1:$D$1001,MATCH(reactions!G$1,Content!$B$1:$D$1,0),0)</f>
        <v>cooking</v>
      </c>
      <c r="H17749">
        <f>VLOOKUP(B17749,'reaction types'!$A$1:$C$17,MATCH(reactions!H$1,'reaction types'!$A$1:$C$1,0),0)</f>
        <v>20</v>
      </c>
    </row>
    <row r="17750" spans="1:8">
      <c r="A17750" t="s">
        <v>560</v>
      </c>
      <c r="B17750" t="s">
        <v>1037</v>
      </c>
      <c r="C17750" s="2">
        <v>44012.702777777777</v>
      </c>
      <c r="D17750" s="2" t="str">
        <f t="shared" si="279"/>
        <v>June</v>
      </c>
      <c r="E17750" s="2"/>
      <c r="F17750" t="str">
        <f>VLOOKUP($A17750,Content!$B$1:$D$1001,MATCH(reactions!F$1,Content!$B$1:$D$1,0),0)</f>
        <v>GIF</v>
      </c>
      <c r="G17750" t="str">
        <f>VLOOKUP($A17750,Content!$B$1:$D$1001,MATCH(reactions!G$1,Content!$B$1:$D$1,0),0)</f>
        <v>cooking</v>
      </c>
      <c r="H17750">
        <f>VLOOKUP(B17750,'reaction types'!$A$1:$C$17,MATCH(reactions!H$1,'reaction types'!$A$1:$C$1,0),0)</f>
        <v>0</v>
      </c>
    </row>
    <row r="17751" spans="1:8">
      <c r="A17751" t="s">
        <v>561</v>
      </c>
      <c r="B17751" t="s">
        <v>1041</v>
      </c>
      <c r="C17751" s="2">
        <v>44002.945138888892</v>
      </c>
      <c r="D17751" s="2" t="str">
        <f t="shared" si="279"/>
        <v>June</v>
      </c>
      <c r="E17751" s="2"/>
      <c r="F17751" t="str">
        <f>VLOOKUP($A17751,Content!$B$1:$D$1001,MATCH(reactions!F$1,Content!$B$1:$D$1,0),0)</f>
        <v>GIF</v>
      </c>
      <c r="G17751" t="str">
        <f>VLOOKUP($A17751,Content!$B$1:$D$1001,MATCH(reactions!G$1,Content!$B$1:$D$1,0),0)</f>
        <v>tennis</v>
      </c>
      <c r="H17751">
        <f>VLOOKUP(B17751,'reaction types'!$A$1:$C$17,MATCH(reactions!H$1,'reaction types'!$A$1:$C$1,0),0)</f>
        <v>35</v>
      </c>
    </row>
    <row r="17752" spans="1:8">
      <c r="A17752" t="s">
        <v>561</v>
      </c>
      <c r="B17752" t="s">
        <v>1049</v>
      </c>
      <c r="C17752" s="2">
        <v>44012.074999999997</v>
      </c>
      <c r="D17752" s="2" t="str">
        <f t="shared" si="279"/>
        <v>June</v>
      </c>
      <c r="E17752" s="2"/>
      <c r="F17752" t="str">
        <f>VLOOKUP($A17752,Content!$B$1:$D$1001,MATCH(reactions!F$1,Content!$B$1:$D$1,0),0)</f>
        <v>GIF</v>
      </c>
      <c r="G17752" t="str">
        <f>VLOOKUP($A17752,Content!$B$1:$D$1001,MATCH(reactions!G$1,Content!$B$1:$D$1,0),0)</f>
        <v>tennis</v>
      </c>
      <c r="H17752">
        <f>VLOOKUP(B17752,'reaction types'!$A$1:$C$17,MATCH(reactions!H$1,'reaction types'!$A$1:$C$1,0),0)</f>
        <v>50</v>
      </c>
    </row>
    <row r="17753" spans="1:8">
      <c r="A17753" t="s">
        <v>564</v>
      </c>
      <c r="B17753" t="s">
        <v>1039</v>
      </c>
      <c r="C17753" s="2">
        <v>44352.929166666669</v>
      </c>
      <c r="D17753" s="2" t="str">
        <f t="shared" si="279"/>
        <v>June</v>
      </c>
      <c r="E17753" s="2"/>
      <c r="F17753" t="str">
        <f>VLOOKUP($A17753,Content!$B$1:$D$1001,MATCH(reactions!F$1,Content!$B$1:$D$1,0),0)</f>
        <v>GIF</v>
      </c>
      <c r="G17753" t="str">
        <f>VLOOKUP($A17753,Content!$B$1:$D$1001,MATCH(reactions!G$1,Content!$B$1:$D$1,0),0)</f>
        <v>travel</v>
      </c>
      <c r="H17753">
        <f>VLOOKUP(B17753,'reaction types'!$A$1:$C$17,MATCH(reactions!H$1,'reaction types'!$A$1:$C$1,0),0)</f>
        <v>15</v>
      </c>
    </row>
    <row r="17754" spans="1:8">
      <c r="A17754" t="s">
        <v>564</v>
      </c>
      <c r="B17754" t="s">
        <v>1047</v>
      </c>
      <c r="C17754" s="2">
        <v>44011.770833333336</v>
      </c>
      <c r="D17754" s="2" t="str">
        <f t="shared" si="279"/>
        <v>June</v>
      </c>
      <c r="E17754" s="2"/>
      <c r="F17754" t="str">
        <f>VLOOKUP($A17754,Content!$B$1:$D$1001,MATCH(reactions!F$1,Content!$B$1:$D$1,0),0)</f>
        <v>GIF</v>
      </c>
      <c r="G17754" t="str">
        <f>VLOOKUP($A17754,Content!$B$1:$D$1001,MATCH(reactions!G$1,Content!$B$1:$D$1,0),0)</f>
        <v>travel</v>
      </c>
      <c r="H17754">
        <f>VLOOKUP(B17754,'reaction types'!$A$1:$C$17,MATCH(reactions!H$1,'reaction types'!$A$1:$C$1,0),0)</f>
        <v>45</v>
      </c>
    </row>
    <row r="17755" spans="1:8">
      <c r="A17755" t="s">
        <v>564</v>
      </c>
      <c r="B17755" t="s">
        <v>1045</v>
      </c>
      <c r="C17755" s="2">
        <v>44012.048611111109</v>
      </c>
      <c r="D17755" s="2" t="str">
        <f t="shared" si="279"/>
        <v>June</v>
      </c>
      <c r="E17755" s="2"/>
      <c r="F17755" t="str">
        <f>VLOOKUP($A17755,Content!$B$1:$D$1001,MATCH(reactions!F$1,Content!$B$1:$D$1,0),0)</f>
        <v>GIF</v>
      </c>
      <c r="G17755" t="str">
        <f>VLOOKUP($A17755,Content!$B$1:$D$1001,MATCH(reactions!G$1,Content!$B$1:$D$1,0),0)</f>
        <v>travel</v>
      </c>
      <c r="H17755">
        <f>VLOOKUP(B17755,'reaction types'!$A$1:$C$17,MATCH(reactions!H$1,'reaction types'!$A$1:$C$1,0),0)</f>
        <v>20</v>
      </c>
    </row>
    <row r="17756" spans="1:8">
      <c r="A17756" t="s">
        <v>564</v>
      </c>
      <c r="B17756" t="s">
        <v>1052</v>
      </c>
      <c r="C17756" s="2">
        <v>44365.087500000001</v>
      </c>
      <c r="D17756" s="2" t="str">
        <f t="shared" si="279"/>
        <v>June</v>
      </c>
      <c r="E17756" s="2"/>
      <c r="F17756" t="str">
        <f>VLOOKUP($A17756,Content!$B$1:$D$1001,MATCH(reactions!F$1,Content!$B$1:$D$1,0),0)</f>
        <v>GIF</v>
      </c>
      <c r="G17756" t="str">
        <f>VLOOKUP($A17756,Content!$B$1:$D$1001,MATCH(reactions!G$1,Content!$B$1:$D$1,0),0)</f>
        <v>travel</v>
      </c>
      <c r="H17756">
        <f>VLOOKUP(B17756,'reaction types'!$A$1:$C$17,MATCH(reactions!H$1,'reaction types'!$A$1:$C$1,0),0)</f>
        <v>72</v>
      </c>
    </row>
    <row r="17757" spans="1:8">
      <c r="A17757" t="s">
        <v>565</v>
      </c>
      <c r="B17757" t="s">
        <v>1045</v>
      </c>
      <c r="C17757" s="2">
        <v>44003.612500000003</v>
      </c>
      <c r="D17757" s="2" t="str">
        <f t="shared" si="279"/>
        <v>June</v>
      </c>
      <c r="E17757" s="2"/>
      <c r="F17757" t="str">
        <f>VLOOKUP($A17757,Content!$B$1:$D$1001,MATCH(reactions!F$1,Content!$B$1:$D$1,0),0)</f>
        <v>GIF</v>
      </c>
      <c r="G17757" t="str">
        <f>VLOOKUP($A17757,Content!$B$1:$D$1001,MATCH(reactions!G$1,Content!$B$1:$D$1,0),0)</f>
        <v>healthy eating</v>
      </c>
      <c r="H17757">
        <f>VLOOKUP(B17757,'reaction types'!$A$1:$C$17,MATCH(reactions!H$1,'reaction types'!$A$1:$C$1,0),0)</f>
        <v>20</v>
      </c>
    </row>
    <row r="17758" spans="1:8">
      <c r="A17758" t="s">
        <v>565</v>
      </c>
      <c r="B17758" t="s">
        <v>1049</v>
      </c>
      <c r="C17758" s="2">
        <v>44361.923611111109</v>
      </c>
      <c r="D17758" s="2" t="str">
        <f t="shared" si="279"/>
        <v>June</v>
      </c>
      <c r="E17758" s="2"/>
      <c r="F17758" t="str">
        <f>VLOOKUP($A17758,Content!$B$1:$D$1001,MATCH(reactions!F$1,Content!$B$1:$D$1,0),0)</f>
        <v>GIF</v>
      </c>
      <c r="G17758" t="str">
        <f>VLOOKUP($A17758,Content!$B$1:$D$1001,MATCH(reactions!G$1,Content!$B$1:$D$1,0),0)</f>
        <v>healthy eating</v>
      </c>
      <c r="H17758">
        <f>VLOOKUP(B17758,'reaction types'!$A$1:$C$17,MATCH(reactions!H$1,'reaction types'!$A$1:$C$1,0),0)</f>
        <v>50</v>
      </c>
    </row>
    <row r="17759" spans="1:8">
      <c r="A17759" t="s">
        <v>565</v>
      </c>
      <c r="B17759" t="s">
        <v>1045</v>
      </c>
      <c r="C17759" s="2">
        <v>44352.425000000003</v>
      </c>
      <c r="D17759" s="2" t="str">
        <f t="shared" si="279"/>
        <v>June</v>
      </c>
      <c r="E17759" s="2"/>
      <c r="F17759" t="str">
        <f>VLOOKUP($A17759,Content!$B$1:$D$1001,MATCH(reactions!F$1,Content!$B$1:$D$1,0),0)</f>
        <v>GIF</v>
      </c>
      <c r="G17759" t="str">
        <f>VLOOKUP($A17759,Content!$B$1:$D$1001,MATCH(reactions!G$1,Content!$B$1:$D$1,0),0)</f>
        <v>healthy eating</v>
      </c>
      <c r="H17759">
        <f>VLOOKUP(B17759,'reaction types'!$A$1:$C$17,MATCH(reactions!H$1,'reaction types'!$A$1:$C$1,0),0)</f>
        <v>20</v>
      </c>
    </row>
    <row r="17760" spans="1:8">
      <c r="A17760" t="s">
        <v>566</v>
      </c>
      <c r="B17760" t="s">
        <v>1042</v>
      </c>
      <c r="C17760" s="2">
        <v>44362.607638888891</v>
      </c>
      <c r="D17760" s="2" t="str">
        <f t="shared" si="279"/>
        <v>June</v>
      </c>
      <c r="E17760" s="2"/>
      <c r="F17760" t="str">
        <f>VLOOKUP($A17760,Content!$B$1:$D$1001,MATCH(reactions!F$1,Content!$B$1:$D$1,0),0)</f>
        <v>photo</v>
      </c>
      <c r="G17760" t="str">
        <f>VLOOKUP($A17760,Content!$B$1:$D$1001,MATCH(reactions!G$1,Content!$B$1:$D$1,0),0)</f>
        <v>soccer</v>
      </c>
      <c r="H17760">
        <f>VLOOKUP(B17760,'reaction types'!$A$1:$C$17,MATCH(reactions!H$1,'reaction types'!$A$1:$C$1,0),0)</f>
        <v>70</v>
      </c>
    </row>
    <row r="17761" spans="1:8">
      <c r="A17761" t="s">
        <v>566</v>
      </c>
      <c r="B17761" t="s">
        <v>1047</v>
      </c>
      <c r="C17761" s="2">
        <v>44011.177777777775</v>
      </c>
      <c r="D17761" s="2" t="str">
        <f t="shared" si="279"/>
        <v>June</v>
      </c>
      <c r="E17761" s="2"/>
      <c r="F17761" t="str">
        <f>VLOOKUP($A17761,Content!$B$1:$D$1001,MATCH(reactions!F$1,Content!$B$1:$D$1,0),0)</f>
        <v>photo</v>
      </c>
      <c r="G17761" t="str">
        <f>VLOOKUP($A17761,Content!$B$1:$D$1001,MATCH(reactions!G$1,Content!$B$1:$D$1,0),0)</f>
        <v>soccer</v>
      </c>
      <c r="H17761">
        <f>VLOOKUP(B17761,'reaction types'!$A$1:$C$17,MATCH(reactions!H$1,'reaction types'!$A$1:$C$1,0),0)</f>
        <v>45</v>
      </c>
    </row>
    <row r="17762" spans="1:8">
      <c r="A17762" t="s">
        <v>567</v>
      </c>
      <c r="B17762" t="s">
        <v>1049</v>
      </c>
      <c r="C17762" s="2">
        <v>44001.204861111109</v>
      </c>
      <c r="D17762" s="2" t="str">
        <f t="shared" si="279"/>
        <v>June</v>
      </c>
      <c r="E17762" s="2"/>
      <c r="F17762" t="str">
        <f>VLOOKUP($A17762,Content!$B$1:$D$1001,MATCH(reactions!F$1,Content!$B$1:$D$1,0),0)</f>
        <v>photo</v>
      </c>
      <c r="G17762" t="str">
        <f>VLOOKUP($A17762,Content!$B$1:$D$1001,MATCH(reactions!G$1,Content!$B$1:$D$1,0),0)</f>
        <v>fitness</v>
      </c>
      <c r="H17762">
        <f>VLOOKUP(B17762,'reaction types'!$A$1:$C$17,MATCH(reactions!H$1,'reaction types'!$A$1:$C$1,0),0)</f>
        <v>50</v>
      </c>
    </row>
    <row r="17763" spans="1:8">
      <c r="A17763" t="s">
        <v>567</v>
      </c>
      <c r="B17763" t="s">
        <v>1042</v>
      </c>
      <c r="C17763" s="2">
        <v>44363.277083333334</v>
      </c>
      <c r="D17763" s="2" t="str">
        <f t="shared" si="279"/>
        <v>June</v>
      </c>
      <c r="E17763" s="2"/>
      <c r="F17763" t="str">
        <f>VLOOKUP($A17763,Content!$B$1:$D$1001,MATCH(reactions!F$1,Content!$B$1:$D$1,0),0)</f>
        <v>photo</v>
      </c>
      <c r="G17763" t="str">
        <f>VLOOKUP($A17763,Content!$B$1:$D$1001,MATCH(reactions!G$1,Content!$B$1:$D$1,0),0)</f>
        <v>fitness</v>
      </c>
      <c r="H17763">
        <f>VLOOKUP(B17763,'reaction types'!$A$1:$C$17,MATCH(reactions!H$1,'reaction types'!$A$1:$C$1,0),0)</f>
        <v>70</v>
      </c>
    </row>
    <row r="17764" spans="1:8">
      <c r="A17764" t="s">
        <v>567</v>
      </c>
      <c r="B17764" t="s">
        <v>1050</v>
      </c>
      <c r="C17764" s="2">
        <v>44364.348611111112</v>
      </c>
      <c r="D17764" s="2" t="str">
        <f t="shared" si="279"/>
        <v>June</v>
      </c>
      <c r="E17764" s="2"/>
      <c r="F17764" t="str">
        <f>VLOOKUP($A17764,Content!$B$1:$D$1001,MATCH(reactions!F$1,Content!$B$1:$D$1,0),0)</f>
        <v>photo</v>
      </c>
      <c r="G17764" t="str">
        <f>VLOOKUP($A17764,Content!$B$1:$D$1001,MATCH(reactions!G$1,Content!$B$1:$D$1,0),0)</f>
        <v>fitness</v>
      </c>
      <c r="H17764">
        <f>VLOOKUP(B17764,'reaction types'!$A$1:$C$17,MATCH(reactions!H$1,'reaction types'!$A$1:$C$1,0),0)</f>
        <v>60</v>
      </c>
    </row>
    <row r="17765" spans="1:8">
      <c r="A17765" t="s">
        <v>567</v>
      </c>
      <c r="B17765" t="s">
        <v>1039</v>
      </c>
      <c r="C17765" s="2">
        <v>44358.831250000003</v>
      </c>
      <c r="D17765" s="2" t="str">
        <f t="shared" si="279"/>
        <v>June</v>
      </c>
      <c r="E17765" s="2"/>
      <c r="F17765" t="str">
        <f>VLOOKUP($A17765,Content!$B$1:$D$1001,MATCH(reactions!F$1,Content!$B$1:$D$1,0),0)</f>
        <v>photo</v>
      </c>
      <c r="G17765" t="str">
        <f>VLOOKUP($A17765,Content!$B$1:$D$1001,MATCH(reactions!G$1,Content!$B$1:$D$1,0),0)</f>
        <v>fitness</v>
      </c>
      <c r="H17765">
        <f>VLOOKUP(B17765,'reaction types'!$A$1:$C$17,MATCH(reactions!H$1,'reaction types'!$A$1:$C$1,0),0)</f>
        <v>15</v>
      </c>
    </row>
    <row r="17766" spans="1:8">
      <c r="A17766" t="s">
        <v>568</v>
      </c>
      <c r="B17766" t="s">
        <v>1046</v>
      </c>
      <c r="C17766" s="2">
        <v>44011.695138888892</v>
      </c>
      <c r="D17766" s="2" t="str">
        <f t="shared" si="279"/>
        <v>June</v>
      </c>
      <c r="E17766" s="2"/>
      <c r="F17766" t="str">
        <f>VLOOKUP($A17766,Content!$B$1:$D$1001,MATCH(reactions!F$1,Content!$B$1:$D$1,0),0)</f>
        <v>video</v>
      </c>
      <c r="G17766" t="str">
        <f>VLOOKUP($A17766,Content!$B$1:$D$1001,MATCH(reactions!G$1,Content!$B$1:$D$1,0),0)</f>
        <v>fitness</v>
      </c>
      <c r="H17766">
        <f>VLOOKUP(B17766,'reaction types'!$A$1:$C$17,MATCH(reactions!H$1,'reaction types'!$A$1:$C$1,0),0)</f>
        <v>75</v>
      </c>
    </row>
    <row r="17767" spans="1:8">
      <c r="A17767" t="s">
        <v>568</v>
      </c>
      <c r="B17767" t="s">
        <v>1039</v>
      </c>
      <c r="C17767" s="2">
        <v>44351.629861111112</v>
      </c>
      <c r="D17767" s="2" t="str">
        <f t="shared" si="279"/>
        <v>June</v>
      </c>
      <c r="E17767" s="2"/>
      <c r="F17767" t="str">
        <f>VLOOKUP($A17767,Content!$B$1:$D$1001,MATCH(reactions!F$1,Content!$B$1:$D$1,0),0)</f>
        <v>video</v>
      </c>
      <c r="G17767" t="str">
        <f>VLOOKUP($A17767,Content!$B$1:$D$1001,MATCH(reactions!G$1,Content!$B$1:$D$1,0),0)</f>
        <v>fitness</v>
      </c>
      <c r="H17767">
        <f>VLOOKUP(B17767,'reaction types'!$A$1:$C$17,MATCH(reactions!H$1,'reaction types'!$A$1:$C$1,0),0)</f>
        <v>15</v>
      </c>
    </row>
    <row r="17768" spans="1:8">
      <c r="A17768" t="s">
        <v>568</v>
      </c>
      <c r="B17768" t="s">
        <v>1040</v>
      </c>
      <c r="C17768" s="2">
        <v>44000.853472222225</v>
      </c>
      <c r="D17768" s="2" t="str">
        <f t="shared" si="279"/>
        <v>June</v>
      </c>
      <c r="E17768" s="2"/>
      <c r="F17768" t="str">
        <f>VLOOKUP($A17768,Content!$B$1:$D$1001,MATCH(reactions!F$1,Content!$B$1:$D$1,0),0)</f>
        <v>video</v>
      </c>
      <c r="G17768" t="str">
        <f>VLOOKUP($A17768,Content!$B$1:$D$1001,MATCH(reactions!G$1,Content!$B$1:$D$1,0),0)</f>
        <v>fitness</v>
      </c>
      <c r="H17768">
        <f>VLOOKUP(B17768,'reaction types'!$A$1:$C$17,MATCH(reactions!H$1,'reaction types'!$A$1:$C$1,0),0)</f>
        <v>30</v>
      </c>
    </row>
    <row r="17769" spans="1:8">
      <c r="A17769" t="s">
        <v>568</v>
      </c>
      <c r="B17769" t="s">
        <v>1046</v>
      </c>
      <c r="C17769" s="2">
        <v>44357.923611111109</v>
      </c>
      <c r="D17769" s="2" t="str">
        <f t="shared" si="279"/>
        <v>June</v>
      </c>
      <c r="E17769" s="2"/>
      <c r="F17769" t="str">
        <f>VLOOKUP($A17769,Content!$B$1:$D$1001,MATCH(reactions!F$1,Content!$B$1:$D$1,0),0)</f>
        <v>video</v>
      </c>
      <c r="G17769" t="str">
        <f>VLOOKUP($A17769,Content!$B$1:$D$1001,MATCH(reactions!G$1,Content!$B$1:$D$1,0),0)</f>
        <v>fitness</v>
      </c>
      <c r="H17769">
        <f>VLOOKUP(B17769,'reaction types'!$A$1:$C$17,MATCH(reactions!H$1,'reaction types'!$A$1:$C$1,0),0)</f>
        <v>75</v>
      </c>
    </row>
    <row r="17770" spans="1:8">
      <c r="A17770" t="s">
        <v>569</v>
      </c>
      <c r="B17770" t="s">
        <v>1040</v>
      </c>
      <c r="C17770" s="2">
        <v>44351.369444444441</v>
      </c>
      <c r="D17770" s="2" t="str">
        <f t="shared" si="279"/>
        <v>June</v>
      </c>
      <c r="E17770" s="2"/>
      <c r="F17770" t="str">
        <f>VLOOKUP($A17770,Content!$B$1:$D$1001,MATCH(reactions!F$1,Content!$B$1:$D$1,0),0)</f>
        <v>photo</v>
      </c>
      <c r="G17770" t="str">
        <f>VLOOKUP($A17770,Content!$B$1:$D$1001,MATCH(reactions!G$1,Content!$B$1:$D$1,0),0)</f>
        <v>travel</v>
      </c>
      <c r="H17770">
        <f>VLOOKUP(B17770,'reaction types'!$A$1:$C$17,MATCH(reactions!H$1,'reaction types'!$A$1:$C$1,0),0)</f>
        <v>30</v>
      </c>
    </row>
    <row r="17771" spans="1:8">
      <c r="A17771" t="s">
        <v>569</v>
      </c>
      <c r="B17771" t="s">
        <v>1052</v>
      </c>
      <c r="C17771" s="2">
        <v>44362.598611111112</v>
      </c>
      <c r="D17771" s="2" t="str">
        <f t="shared" si="279"/>
        <v>June</v>
      </c>
      <c r="E17771" s="2"/>
      <c r="F17771" t="str">
        <f>VLOOKUP($A17771,Content!$B$1:$D$1001,MATCH(reactions!F$1,Content!$B$1:$D$1,0),0)</f>
        <v>photo</v>
      </c>
      <c r="G17771" t="str">
        <f>VLOOKUP($A17771,Content!$B$1:$D$1001,MATCH(reactions!G$1,Content!$B$1:$D$1,0),0)</f>
        <v>travel</v>
      </c>
      <c r="H17771">
        <f>VLOOKUP(B17771,'reaction types'!$A$1:$C$17,MATCH(reactions!H$1,'reaction types'!$A$1:$C$1,0),0)</f>
        <v>72</v>
      </c>
    </row>
    <row r="17772" spans="1:8">
      <c r="A17772" t="s">
        <v>569</v>
      </c>
      <c r="B17772" t="s">
        <v>1045</v>
      </c>
      <c r="C17772" s="2">
        <v>44005.892361111109</v>
      </c>
      <c r="D17772" s="2" t="str">
        <f t="shared" si="279"/>
        <v>June</v>
      </c>
      <c r="E17772" s="2"/>
      <c r="F17772" t="str">
        <f>VLOOKUP($A17772,Content!$B$1:$D$1001,MATCH(reactions!F$1,Content!$B$1:$D$1,0),0)</f>
        <v>photo</v>
      </c>
      <c r="G17772" t="str">
        <f>VLOOKUP($A17772,Content!$B$1:$D$1001,MATCH(reactions!G$1,Content!$B$1:$D$1,0),0)</f>
        <v>travel</v>
      </c>
      <c r="H17772">
        <f>VLOOKUP(B17772,'reaction types'!$A$1:$C$17,MATCH(reactions!H$1,'reaction types'!$A$1:$C$1,0),0)</f>
        <v>20</v>
      </c>
    </row>
    <row r="17773" spans="1:8">
      <c r="A17773" t="s">
        <v>569</v>
      </c>
      <c r="B17773" t="s">
        <v>1048</v>
      </c>
      <c r="C17773" s="2">
        <v>44001.731944444444</v>
      </c>
      <c r="D17773" s="2" t="str">
        <f t="shared" si="279"/>
        <v>June</v>
      </c>
      <c r="E17773" s="2"/>
      <c r="F17773" t="str">
        <f>VLOOKUP($A17773,Content!$B$1:$D$1001,MATCH(reactions!F$1,Content!$B$1:$D$1,0),0)</f>
        <v>photo</v>
      </c>
      <c r="G17773" t="str">
        <f>VLOOKUP($A17773,Content!$B$1:$D$1001,MATCH(reactions!G$1,Content!$B$1:$D$1,0),0)</f>
        <v>travel</v>
      </c>
      <c r="H17773">
        <f>VLOOKUP(B17773,'reaction types'!$A$1:$C$17,MATCH(reactions!H$1,'reaction types'!$A$1:$C$1,0),0)</f>
        <v>12</v>
      </c>
    </row>
    <row r="17774" spans="1:8">
      <c r="A17774" t="s">
        <v>570</v>
      </c>
      <c r="B17774" t="s">
        <v>1038</v>
      </c>
      <c r="C17774" s="2">
        <v>44360.690972222219</v>
      </c>
      <c r="D17774" s="2" t="str">
        <f t="shared" si="279"/>
        <v>June</v>
      </c>
      <c r="E17774" s="2"/>
      <c r="F17774" t="str">
        <f>VLOOKUP($A17774,Content!$B$1:$D$1001,MATCH(reactions!F$1,Content!$B$1:$D$1,0),0)</f>
        <v>photo</v>
      </c>
      <c r="G17774" t="str">
        <f>VLOOKUP($A17774,Content!$B$1:$D$1001,MATCH(reactions!G$1,Content!$B$1:$D$1,0),0)</f>
        <v>veganism</v>
      </c>
      <c r="H17774">
        <f>VLOOKUP(B17774,'reaction types'!$A$1:$C$17,MATCH(reactions!H$1,'reaction types'!$A$1:$C$1,0),0)</f>
        <v>10</v>
      </c>
    </row>
    <row r="17775" spans="1:8">
      <c r="A17775" t="s">
        <v>571</v>
      </c>
      <c r="B17775" t="s">
        <v>1050</v>
      </c>
      <c r="C17775" s="2">
        <v>44362.430555555555</v>
      </c>
      <c r="D17775" s="2" t="str">
        <f t="shared" si="279"/>
        <v>June</v>
      </c>
      <c r="E17775" s="2"/>
      <c r="F17775" t="str">
        <f>VLOOKUP($A17775,Content!$B$1:$D$1001,MATCH(reactions!F$1,Content!$B$1:$D$1,0),0)</f>
        <v>audio</v>
      </c>
      <c r="G17775" t="str">
        <f>VLOOKUP($A17775,Content!$B$1:$D$1001,MATCH(reactions!G$1,Content!$B$1:$D$1,0),0)</f>
        <v>technology</v>
      </c>
      <c r="H17775">
        <f>VLOOKUP(B17775,'reaction types'!$A$1:$C$17,MATCH(reactions!H$1,'reaction types'!$A$1:$C$1,0),0)</f>
        <v>60</v>
      </c>
    </row>
    <row r="17776" spans="1:8">
      <c r="A17776" t="s">
        <v>571</v>
      </c>
      <c r="B17776" t="s">
        <v>1038</v>
      </c>
      <c r="C17776" s="2">
        <v>44365.288888888892</v>
      </c>
      <c r="D17776" s="2" t="str">
        <f t="shared" si="279"/>
        <v>June</v>
      </c>
      <c r="E17776" s="2"/>
      <c r="F17776" t="str">
        <f>VLOOKUP($A17776,Content!$B$1:$D$1001,MATCH(reactions!F$1,Content!$B$1:$D$1,0),0)</f>
        <v>audio</v>
      </c>
      <c r="G17776" t="str">
        <f>VLOOKUP($A17776,Content!$B$1:$D$1001,MATCH(reactions!G$1,Content!$B$1:$D$1,0),0)</f>
        <v>technology</v>
      </c>
      <c r="H17776">
        <f>VLOOKUP(B17776,'reaction types'!$A$1:$C$17,MATCH(reactions!H$1,'reaction types'!$A$1:$C$1,0),0)</f>
        <v>10</v>
      </c>
    </row>
    <row r="17777" spans="1:8">
      <c r="A17777" t="s">
        <v>571</v>
      </c>
      <c r="B17777" t="s">
        <v>1049</v>
      </c>
      <c r="C17777" s="2">
        <v>44351.218055555553</v>
      </c>
      <c r="D17777" s="2" t="str">
        <f t="shared" si="279"/>
        <v>June</v>
      </c>
      <c r="E17777" s="2"/>
      <c r="F17777" t="str">
        <f>VLOOKUP($A17777,Content!$B$1:$D$1001,MATCH(reactions!F$1,Content!$B$1:$D$1,0),0)</f>
        <v>audio</v>
      </c>
      <c r="G17777" t="str">
        <f>VLOOKUP($A17777,Content!$B$1:$D$1001,MATCH(reactions!G$1,Content!$B$1:$D$1,0),0)</f>
        <v>technology</v>
      </c>
      <c r="H17777">
        <f>VLOOKUP(B17777,'reaction types'!$A$1:$C$17,MATCH(reactions!H$1,'reaction types'!$A$1:$C$1,0),0)</f>
        <v>50</v>
      </c>
    </row>
    <row r="17778" spans="1:8">
      <c r="A17778" t="s">
        <v>571</v>
      </c>
      <c r="B17778" t="s">
        <v>1045</v>
      </c>
      <c r="C17778" s="2">
        <v>44360.204861111109</v>
      </c>
      <c r="D17778" s="2" t="str">
        <f t="shared" si="279"/>
        <v>June</v>
      </c>
      <c r="E17778" s="2"/>
      <c r="F17778" t="str">
        <f>VLOOKUP($A17778,Content!$B$1:$D$1001,MATCH(reactions!F$1,Content!$B$1:$D$1,0),0)</f>
        <v>audio</v>
      </c>
      <c r="G17778" t="str">
        <f>VLOOKUP($A17778,Content!$B$1:$D$1001,MATCH(reactions!G$1,Content!$B$1:$D$1,0),0)</f>
        <v>technology</v>
      </c>
      <c r="H17778">
        <f>VLOOKUP(B17778,'reaction types'!$A$1:$C$17,MATCH(reactions!H$1,'reaction types'!$A$1:$C$1,0),0)</f>
        <v>20</v>
      </c>
    </row>
    <row r="17779" spans="1:8">
      <c r="A17779" t="s">
        <v>572</v>
      </c>
      <c r="B17779" t="s">
        <v>1041</v>
      </c>
      <c r="C17779" s="2">
        <v>44349.335416666669</v>
      </c>
      <c r="D17779" s="2" t="str">
        <f t="shared" si="279"/>
        <v>June</v>
      </c>
      <c r="E17779" s="2"/>
      <c r="F17779" t="str">
        <f>VLOOKUP($A17779,Content!$B$1:$D$1001,MATCH(reactions!F$1,Content!$B$1:$D$1,0),0)</f>
        <v>GIF</v>
      </c>
      <c r="G17779" t="str">
        <f>VLOOKUP($A17779,Content!$B$1:$D$1001,MATCH(reactions!G$1,Content!$B$1:$D$1,0),0)</f>
        <v>studying</v>
      </c>
      <c r="H17779">
        <f>VLOOKUP(B17779,'reaction types'!$A$1:$C$17,MATCH(reactions!H$1,'reaction types'!$A$1:$C$1,0),0)</f>
        <v>35</v>
      </c>
    </row>
    <row r="17780" spans="1:8">
      <c r="A17780" t="s">
        <v>572</v>
      </c>
      <c r="B17780" t="s">
        <v>1042</v>
      </c>
      <c r="C17780" s="2">
        <v>44001.143055555556</v>
      </c>
      <c r="D17780" s="2" t="str">
        <f t="shared" si="279"/>
        <v>June</v>
      </c>
      <c r="E17780" s="2"/>
      <c r="F17780" t="str">
        <f>VLOOKUP($A17780,Content!$B$1:$D$1001,MATCH(reactions!F$1,Content!$B$1:$D$1,0),0)</f>
        <v>GIF</v>
      </c>
      <c r="G17780" t="str">
        <f>VLOOKUP($A17780,Content!$B$1:$D$1001,MATCH(reactions!G$1,Content!$B$1:$D$1,0),0)</f>
        <v>studying</v>
      </c>
      <c r="H17780">
        <f>VLOOKUP(B17780,'reaction types'!$A$1:$C$17,MATCH(reactions!H$1,'reaction types'!$A$1:$C$1,0),0)</f>
        <v>70</v>
      </c>
    </row>
    <row r="17781" spans="1:8">
      <c r="A17781" t="s">
        <v>572</v>
      </c>
      <c r="B17781" t="s">
        <v>1046</v>
      </c>
      <c r="C17781" s="2">
        <v>44353.65902777778</v>
      </c>
      <c r="D17781" s="2" t="str">
        <f t="shared" si="279"/>
        <v>June</v>
      </c>
      <c r="E17781" s="2"/>
      <c r="F17781" t="str">
        <f>VLOOKUP($A17781,Content!$B$1:$D$1001,MATCH(reactions!F$1,Content!$B$1:$D$1,0),0)</f>
        <v>GIF</v>
      </c>
      <c r="G17781" t="str">
        <f>VLOOKUP($A17781,Content!$B$1:$D$1001,MATCH(reactions!G$1,Content!$B$1:$D$1,0),0)</f>
        <v>studying</v>
      </c>
      <c r="H17781">
        <f>VLOOKUP(B17781,'reaction types'!$A$1:$C$17,MATCH(reactions!H$1,'reaction types'!$A$1:$C$1,0),0)</f>
        <v>75</v>
      </c>
    </row>
    <row r="17782" spans="1:8">
      <c r="A17782" t="s">
        <v>572</v>
      </c>
      <c r="B17782" t="s">
        <v>1038</v>
      </c>
      <c r="C17782" s="2">
        <v>44361.047222222223</v>
      </c>
      <c r="D17782" s="2" t="str">
        <f t="shared" si="279"/>
        <v>June</v>
      </c>
      <c r="E17782" s="2"/>
      <c r="F17782" t="str">
        <f>VLOOKUP($A17782,Content!$B$1:$D$1001,MATCH(reactions!F$1,Content!$B$1:$D$1,0),0)</f>
        <v>GIF</v>
      </c>
      <c r="G17782" t="str">
        <f>VLOOKUP($A17782,Content!$B$1:$D$1001,MATCH(reactions!G$1,Content!$B$1:$D$1,0),0)</f>
        <v>studying</v>
      </c>
      <c r="H17782">
        <f>VLOOKUP(B17782,'reaction types'!$A$1:$C$17,MATCH(reactions!H$1,'reaction types'!$A$1:$C$1,0),0)</f>
        <v>10</v>
      </c>
    </row>
    <row r="17783" spans="1:8">
      <c r="A17783" t="s">
        <v>572</v>
      </c>
      <c r="B17783" t="s">
        <v>1040</v>
      </c>
      <c r="C17783" s="2">
        <v>44005.190972222219</v>
      </c>
      <c r="D17783" s="2" t="str">
        <f t="shared" si="279"/>
        <v>June</v>
      </c>
      <c r="E17783" s="2"/>
      <c r="F17783" t="str">
        <f>VLOOKUP($A17783,Content!$B$1:$D$1001,MATCH(reactions!F$1,Content!$B$1:$D$1,0),0)</f>
        <v>GIF</v>
      </c>
      <c r="G17783" t="str">
        <f>VLOOKUP($A17783,Content!$B$1:$D$1001,MATCH(reactions!G$1,Content!$B$1:$D$1,0),0)</f>
        <v>studying</v>
      </c>
      <c r="H17783">
        <f>VLOOKUP(B17783,'reaction types'!$A$1:$C$17,MATCH(reactions!H$1,'reaction types'!$A$1:$C$1,0),0)</f>
        <v>30</v>
      </c>
    </row>
    <row r="17784" spans="1:8">
      <c r="A17784" t="s">
        <v>572</v>
      </c>
      <c r="B17784" t="s">
        <v>1050</v>
      </c>
      <c r="C17784" s="2">
        <v>44356.270138888889</v>
      </c>
      <c r="D17784" s="2" t="str">
        <f t="shared" si="279"/>
        <v>June</v>
      </c>
      <c r="E17784" s="2"/>
      <c r="F17784" t="str">
        <f>VLOOKUP($A17784,Content!$B$1:$D$1001,MATCH(reactions!F$1,Content!$B$1:$D$1,0),0)</f>
        <v>GIF</v>
      </c>
      <c r="G17784" t="str">
        <f>VLOOKUP($A17784,Content!$B$1:$D$1001,MATCH(reactions!G$1,Content!$B$1:$D$1,0),0)</f>
        <v>studying</v>
      </c>
      <c r="H17784">
        <f>VLOOKUP(B17784,'reaction types'!$A$1:$C$17,MATCH(reactions!H$1,'reaction types'!$A$1:$C$1,0),0)</f>
        <v>60</v>
      </c>
    </row>
    <row r="17785" spans="1:8">
      <c r="A17785" t="s">
        <v>573</v>
      </c>
      <c r="B17785" t="s">
        <v>1041</v>
      </c>
      <c r="C17785" s="2">
        <v>44350.727777777778</v>
      </c>
      <c r="D17785" s="2" t="str">
        <f t="shared" si="279"/>
        <v>June</v>
      </c>
      <c r="E17785" s="2"/>
      <c r="F17785" t="str">
        <f>VLOOKUP($A17785,Content!$B$1:$D$1001,MATCH(reactions!F$1,Content!$B$1:$D$1,0),0)</f>
        <v>GIF</v>
      </c>
      <c r="G17785" t="str">
        <f>VLOOKUP($A17785,Content!$B$1:$D$1001,MATCH(reactions!G$1,Content!$B$1:$D$1,0),0)</f>
        <v>technology</v>
      </c>
      <c r="H17785">
        <f>VLOOKUP(B17785,'reaction types'!$A$1:$C$17,MATCH(reactions!H$1,'reaction types'!$A$1:$C$1,0),0)</f>
        <v>35</v>
      </c>
    </row>
    <row r="17786" spans="1:8">
      <c r="A17786" t="s">
        <v>573</v>
      </c>
      <c r="B17786" t="s">
        <v>1047</v>
      </c>
      <c r="C17786" s="2">
        <v>44003.561111111114</v>
      </c>
      <c r="D17786" s="2" t="str">
        <f t="shared" si="279"/>
        <v>June</v>
      </c>
      <c r="E17786" s="2"/>
      <c r="F17786" t="str">
        <f>VLOOKUP($A17786,Content!$B$1:$D$1001,MATCH(reactions!F$1,Content!$B$1:$D$1,0),0)</f>
        <v>GIF</v>
      </c>
      <c r="G17786" t="str">
        <f>VLOOKUP($A17786,Content!$B$1:$D$1001,MATCH(reactions!G$1,Content!$B$1:$D$1,0),0)</f>
        <v>technology</v>
      </c>
      <c r="H17786">
        <f>VLOOKUP(B17786,'reaction types'!$A$1:$C$17,MATCH(reactions!H$1,'reaction types'!$A$1:$C$1,0),0)</f>
        <v>45</v>
      </c>
    </row>
    <row r="17787" spans="1:8">
      <c r="A17787" t="s">
        <v>574</v>
      </c>
      <c r="B17787" t="s">
        <v>1049</v>
      </c>
      <c r="C17787" s="2">
        <v>44349.774305555555</v>
      </c>
      <c r="D17787" s="2" t="str">
        <f t="shared" si="279"/>
        <v>June</v>
      </c>
      <c r="E17787" s="2"/>
      <c r="F17787" t="str">
        <f>VLOOKUP($A17787,Content!$B$1:$D$1001,MATCH(reactions!F$1,Content!$B$1:$D$1,0),0)</f>
        <v>GIF</v>
      </c>
      <c r="G17787" t="str">
        <f>VLOOKUP($A17787,Content!$B$1:$D$1001,MATCH(reactions!G$1,Content!$B$1:$D$1,0),0)</f>
        <v>culture</v>
      </c>
      <c r="H17787">
        <f>VLOOKUP(B17787,'reaction types'!$A$1:$C$17,MATCH(reactions!H$1,'reaction types'!$A$1:$C$1,0),0)</f>
        <v>50</v>
      </c>
    </row>
    <row r="17788" spans="1:8">
      <c r="A17788" t="s">
        <v>574</v>
      </c>
      <c r="B17788" t="s">
        <v>1050</v>
      </c>
      <c r="C17788" s="2">
        <v>44360.335416666669</v>
      </c>
      <c r="D17788" s="2" t="str">
        <f t="shared" si="279"/>
        <v>June</v>
      </c>
      <c r="E17788" s="2"/>
      <c r="F17788" t="str">
        <f>VLOOKUP($A17788,Content!$B$1:$D$1001,MATCH(reactions!F$1,Content!$B$1:$D$1,0),0)</f>
        <v>GIF</v>
      </c>
      <c r="G17788" t="str">
        <f>VLOOKUP($A17788,Content!$B$1:$D$1001,MATCH(reactions!G$1,Content!$B$1:$D$1,0),0)</f>
        <v>culture</v>
      </c>
      <c r="H17788">
        <f>VLOOKUP(B17788,'reaction types'!$A$1:$C$17,MATCH(reactions!H$1,'reaction types'!$A$1:$C$1,0),0)</f>
        <v>60</v>
      </c>
    </row>
    <row r="17789" spans="1:8">
      <c r="A17789" t="s">
        <v>574</v>
      </c>
      <c r="B17789" t="s">
        <v>1048</v>
      </c>
      <c r="C17789" s="2">
        <v>44356.109027777777</v>
      </c>
      <c r="D17789" s="2" t="str">
        <f t="shared" si="279"/>
        <v>June</v>
      </c>
      <c r="E17789" s="2"/>
      <c r="F17789" t="str">
        <f>VLOOKUP($A17789,Content!$B$1:$D$1001,MATCH(reactions!F$1,Content!$B$1:$D$1,0),0)</f>
        <v>GIF</v>
      </c>
      <c r="G17789" t="str">
        <f>VLOOKUP($A17789,Content!$B$1:$D$1001,MATCH(reactions!G$1,Content!$B$1:$D$1,0),0)</f>
        <v>culture</v>
      </c>
      <c r="H17789">
        <f>VLOOKUP(B17789,'reaction types'!$A$1:$C$17,MATCH(reactions!H$1,'reaction types'!$A$1:$C$1,0),0)</f>
        <v>12</v>
      </c>
    </row>
    <row r="17790" spans="1:8">
      <c r="A17790" t="s">
        <v>575</v>
      </c>
      <c r="B17790" t="s">
        <v>1039</v>
      </c>
      <c r="C17790" s="2">
        <v>44012.248611111114</v>
      </c>
      <c r="D17790" s="2" t="str">
        <f t="shared" si="279"/>
        <v>June</v>
      </c>
      <c r="E17790" s="2"/>
      <c r="F17790" t="str">
        <f>VLOOKUP($A17790,Content!$B$1:$D$1001,MATCH(reactions!F$1,Content!$B$1:$D$1,0),0)</f>
        <v>GIF</v>
      </c>
      <c r="G17790" t="str">
        <f>VLOOKUP($A17790,Content!$B$1:$D$1001,MATCH(reactions!G$1,Content!$B$1:$D$1,0),0)</f>
        <v>culture</v>
      </c>
      <c r="H17790">
        <f>VLOOKUP(B17790,'reaction types'!$A$1:$C$17,MATCH(reactions!H$1,'reaction types'!$A$1:$C$1,0),0)</f>
        <v>15</v>
      </c>
    </row>
    <row r="17791" spans="1:8">
      <c r="A17791" t="s">
        <v>575</v>
      </c>
      <c r="B17791" t="s">
        <v>1046</v>
      </c>
      <c r="C17791" s="2">
        <v>44348.636111111111</v>
      </c>
      <c r="D17791" s="2" t="str">
        <f t="shared" si="279"/>
        <v>June</v>
      </c>
      <c r="E17791" s="2"/>
      <c r="F17791" t="str">
        <f>VLOOKUP($A17791,Content!$B$1:$D$1001,MATCH(reactions!F$1,Content!$B$1:$D$1,0),0)</f>
        <v>GIF</v>
      </c>
      <c r="G17791" t="str">
        <f>VLOOKUP($A17791,Content!$B$1:$D$1001,MATCH(reactions!G$1,Content!$B$1:$D$1,0),0)</f>
        <v>culture</v>
      </c>
      <c r="H17791">
        <f>VLOOKUP(B17791,'reaction types'!$A$1:$C$17,MATCH(reactions!H$1,'reaction types'!$A$1:$C$1,0),0)</f>
        <v>75</v>
      </c>
    </row>
    <row r="17792" spans="1:8">
      <c r="A17792" t="s">
        <v>576</v>
      </c>
      <c r="B17792" t="s">
        <v>1044</v>
      </c>
      <c r="C17792" s="2">
        <v>44360.167361111111</v>
      </c>
      <c r="D17792" s="2" t="str">
        <f t="shared" si="279"/>
        <v>June</v>
      </c>
      <c r="E17792" s="2"/>
      <c r="F17792" t="str">
        <f>VLOOKUP($A17792,Content!$B$1:$D$1001,MATCH(reactions!F$1,Content!$B$1:$D$1,0),0)</f>
        <v>video</v>
      </c>
      <c r="G17792" t="str">
        <f>VLOOKUP($A17792,Content!$B$1:$D$1001,MATCH(reactions!G$1,Content!$B$1:$D$1,0),0)</f>
        <v>veganism</v>
      </c>
      <c r="H17792">
        <f>VLOOKUP(B17792,'reaction types'!$A$1:$C$17,MATCH(reactions!H$1,'reaction types'!$A$1:$C$1,0),0)</f>
        <v>65</v>
      </c>
    </row>
    <row r="17793" spans="1:8">
      <c r="A17793" t="s">
        <v>576</v>
      </c>
      <c r="B17793" t="s">
        <v>1048</v>
      </c>
      <c r="C17793" s="2">
        <v>44355.490972222222</v>
      </c>
      <c r="D17793" s="2" t="str">
        <f t="shared" si="279"/>
        <v>June</v>
      </c>
      <c r="E17793" s="2"/>
      <c r="F17793" t="str">
        <f>VLOOKUP($A17793,Content!$B$1:$D$1001,MATCH(reactions!F$1,Content!$B$1:$D$1,0),0)</f>
        <v>video</v>
      </c>
      <c r="G17793" t="str">
        <f>VLOOKUP($A17793,Content!$B$1:$D$1001,MATCH(reactions!G$1,Content!$B$1:$D$1,0),0)</f>
        <v>veganism</v>
      </c>
      <c r="H17793">
        <f>VLOOKUP(B17793,'reaction types'!$A$1:$C$17,MATCH(reactions!H$1,'reaction types'!$A$1:$C$1,0),0)</f>
        <v>12</v>
      </c>
    </row>
    <row r="17794" spans="1:8">
      <c r="A17794" t="s">
        <v>577</v>
      </c>
      <c r="B17794" t="s">
        <v>1037</v>
      </c>
      <c r="C17794" s="2">
        <v>44009.269444444442</v>
      </c>
      <c r="D17794" s="2" t="str">
        <f t="shared" si="279"/>
        <v>June</v>
      </c>
      <c r="E17794" s="2"/>
      <c r="F17794" t="str">
        <f>VLOOKUP($A17794,Content!$B$1:$D$1001,MATCH(reactions!F$1,Content!$B$1:$D$1,0),0)</f>
        <v>GIF</v>
      </c>
      <c r="G17794" t="str">
        <f>VLOOKUP($A17794,Content!$B$1:$D$1001,MATCH(reactions!G$1,Content!$B$1:$D$1,0),0)</f>
        <v>travel</v>
      </c>
      <c r="H17794">
        <f>VLOOKUP(B17794,'reaction types'!$A$1:$C$17,MATCH(reactions!H$1,'reaction types'!$A$1:$C$1,0),0)</f>
        <v>0</v>
      </c>
    </row>
    <row r="17795" spans="1:8">
      <c r="A17795" t="s">
        <v>577</v>
      </c>
      <c r="B17795" t="s">
        <v>1051</v>
      </c>
      <c r="C17795" s="2">
        <v>44352.988194444442</v>
      </c>
      <c r="D17795" s="2" t="str">
        <f t="shared" ref="D17795:D17858" si="280">TEXT(C17795,"mmmm")</f>
        <v>June</v>
      </c>
      <c r="E17795" s="2"/>
      <c r="F17795" t="str">
        <f>VLOOKUP($A17795,Content!$B$1:$D$1001,MATCH(reactions!F$1,Content!$B$1:$D$1,0),0)</f>
        <v>GIF</v>
      </c>
      <c r="G17795" t="str">
        <f>VLOOKUP($A17795,Content!$B$1:$D$1001,MATCH(reactions!G$1,Content!$B$1:$D$1,0),0)</f>
        <v>travel</v>
      </c>
      <c r="H17795">
        <f>VLOOKUP(B17795,'reaction types'!$A$1:$C$17,MATCH(reactions!H$1,'reaction types'!$A$1:$C$1,0),0)</f>
        <v>70</v>
      </c>
    </row>
    <row r="17796" spans="1:8">
      <c r="A17796" t="s">
        <v>579</v>
      </c>
      <c r="B17796" t="s">
        <v>1042</v>
      </c>
      <c r="C17796" s="2">
        <v>44003.444444444445</v>
      </c>
      <c r="D17796" s="2" t="str">
        <f t="shared" si="280"/>
        <v>June</v>
      </c>
      <c r="E17796" s="2"/>
      <c r="F17796" t="str">
        <f>VLOOKUP($A17796,Content!$B$1:$D$1001,MATCH(reactions!F$1,Content!$B$1:$D$1,0),0)</f>
        <v>GIF</v>
      </c>
      <c r="G17796" t="str">
        <f>VLOOKUP($A17796,Content!$B$1:$D$1001,MATCH(reactions!G$1,Content!$B$1:$D$1,0),0)</f>
        <v>cooking</v>
      </c>
      <c r="H17796">
        <f>VLOOKUP(B17796,'reaction types'!$A$1:$C$17,MATCH(reactions!H$1,'reaction types'!$A$1:$C$1,0),0)</f>
        <v>70</v>
      </c>
    </row>
    <row r="17797" spans="1:8">
      <c r="A17797" t="s">
        <v>579</v>
      </c>
      <c r="B17797" t="s">
        <v>1047</v>
      </c>
      <c r="C17797" s="2">
        <v>44003.992361111108</v>
      </c>
      <c r="D17797" s="2" t="str">
        <f t="shared" si="280"/>
        <v>June</v>
      </c>
      <c r="E17797" s="2"/>
      <c r="F17797" t="str">
        <f>VLOOKUP($A17797,Content!$B$1:$D$1001,MATCH(reactions!F$1,Content!$B$1:$D$1,0),0)</f>
        <v>GIF</v>
      </c>
      <c r="G17797" t="str">
        <f>VLOOKUP($A17797,Content!$B$1:$D$1001,MATCH(reactions!G$1,Content!$B$1:$D$1,0),0)</f>
        <v>cooking</v>
      </c>
      <c r="H17797">
        <f>VLOOKUP(B17797,'reaction types'!$A$1:$C$17,MATCH(reactions!H$1,'reaction types'!$A$1:$C$1,0),0)</f>
        <v>45</v>
      </c>
    </row>
    <row r="17798" spans="1:8">
      <c r="A17798" t="s">
        <v>579</v>
      </c>
      <c r="B17798" t="s">
        <v>1051</v>
      </c>
      <c r="C17798" s="2">
        <v>44358.783333333333</v>
      </c>
      <c r="D17798" s="2" t="str">
        <f t="shared" si="280"/>
        <v>June</v>
      </c>
      <c r="E17798" s="2"/>
      <c r="F17798" t="str">
        <f>VLOOKUP($A17798,Content!$B$1:$D$1001,MATCH(reactions!F$1,Content!$B$1:$D$1,0),0)</f>
        <v>GIF</v>
      </c>
      <c r="G17798" t="str">
        <f>VLOOKUP($A17798,Content!$B$1:$D$1001,MATCH(reactions!G$1,Content!$B$1:$D$1,0),0)</f>
        <v>cooking</v>
      </c>
      <c r="H17798">
        <f>VLOOKUP(B17798,'reaction types'!$A$1:$C$17,MATCH(reactions!H$1,'reaction types'!$A$1:$C$1,0),0)</f>
        <v>70</v>
      </c>
    </row>
    <row r="17799" spans="1:8">
      <c r="A17799" t="s">
        <v>579</v>
      </c>
      <c r="B17799" t="s">
        <v>1048</v>
      </c>
      <c r="C17799" s="2">
        <v>44006.624305555553</v>
      </c>
      <c r="D17799" s="2" t="str">
        <f t="shared" si="280"/>
        <v>June</v>
      </c>
      <c r="E17799" s="2"/>
      <c r="F17799" t="str">
        <f>VLOOKUP($A17799,Content!$B$1:$D$1001,MATCH(reactions!F$1,Content!$B$1:$D$1,0),0)</f>
        <v>GIF</v>
      </c>
      <c r="G17799" t="str">
        <f>VLOOKUP($A17799,Content!$B$1:$D$1001,MATCH(reactions!G$1,Content!$B$1:$D$1,0),0)</f>
        <v>cooking</v>
      </c>
      <c r="H17799">
        <f>VLOOKUP(B17799,'reaction types'!$A$1:$C$17,MATCH(reactions!H$1,'reaction types'!$A$1:$C$1,0),0)</f>
        <v>12</v>
      </c>
    </row>
    <row r="17800" spans="1:8">
      <c r="A17800" t="s">
        <v>579</v>
      </c>
      <c r="B17800" t="s">
        <v>1039</v>
      </c>
      <c r="C17800" s="2">
        <v>44354.438888888886</v>
      </c>
      <c r="D17800" s="2" t="str">
        <f t="shared" si="280"/>
        <v>June</v>
      </c>
      <c r="E17800" s="2"/>
      <c r="F17800" t="str">
        <f>VLOOKUP($A17800,Content!$B$1:$D$1001,MATCH(reactions!F$1,Content!$B$1:$D$1,0),0)</f>
        <v>GIF</v>
      </c>
      <c r="G17800" t="str">
        <f>VLOOKUP($A17800,Content!$B$1:$D$1001,MATCH(reactions!G$1,Content!$B$1:$D$1,0),0)</f>
        <v>cooking</v>
      </c>
      <c r="H17800">
        <f>VLOOKUP(B17800,'reaction types'!$A$1:$C$17,MATCH(reactions!H$1,'reaction types'!$A$1:$C$1,0),0)</f>
        <v>15</v>
      </c>
    </row>
    <row r="17801" spans="1:8">
      <c r="A17801" t="s">
        <v>579</v>
      </c>
      <c r="B17801" t="s">
        <v>1041</v>
      </c>
      <c r="C17801" s="2">
        <v>44358.42291666667</v>
      </c>
      <c r="D17801" s="2" t="str">
        <f t="shared" si="280"/>
        <v>June</v>
      </c>
      <c r="E17801" s="2"/>
      <c r="F17801" t="str">
        <f>VLOOKUP($A17801,Content!$B$1:$D$1001,MATCH(reactions!F$1,Content!$B$1:$D$1,0),0)</f>
        <v>GIF</v>
      </c>
      <c r="G17801" t="str">
        <f>VLOOKUP($A17801,Content!$B$1:$D$1001,MATCH(reactions!G$1,Content!$B$1:$D$1,0),0)</f>
        <v>cooking</v>
      </c>
      <c r="H17801">
        <f>VLOOKUP(B17801,'reaction types'!$A$1:$C$17,MATCH(reactions!H$1,'reaction types'!$A$1:$C$1,0),0)</f>
        <v>35</v>
      </c>
    </row>
    <row r="17802" spans="1:8">
      <c r="A17802" t="s">
        <v>580</v>
      </c>
      <c r="B17802" t="s">
        <v>1040</v>
      </c>
      <c r="C17802" s="2">
        <v>44010.875</v>
      </c>
      <c r="D17802" s="2" t="str">
        <f t="shared" si="280"/>
        <v>June</v>
      </c>
      <c r="E17802" s="2"/>
      <c r="F17802" t="str">
        <f>VLOOKUP($A17802,Content!$B$1:$D$1001,MATCH(reactions!F$1,Content!$B$1:$D$1,0),0)</f>
        <v>photo</v>
      </c>
      <c r="G17802" t="str">
        <f>VLOOKUP($A17802,Content!$B$1:$D$1001,MATCH(reactions!G$1,Content!$B$1:$D$1,0),0)</f>
        <v>cooking</v>
      </c>
      <c r="H17802">
        <f>VLOOKUP(B17802,'reaction types'!$A$1:$C$17,MATCH(reactions!H$1,'reaction types'!$A$1:$C$1,0),0)</f>
        <v>30</v>
      </c>
    </row>
    <row r="17803" spans="1:8">
      <c r="A17803" t="s">
        <v>580</v>
      </c>
      <c r="B17803" t="s">
        <v>1046</v>
      </c>
      <c r="C17803" s="2">
        <v>44360.055555555555</v>
      </c>
      <c r="D17803" s="2" t="str">
        <f t="shared" si="280"/>
        <v>June</v>
      </c>
      <c r="E17803" s="2"/>
      <c r="F17803" t="str">
        <f>VLOOKUP($A17803,Content!$B$1:$D$1001,MATCH(reactions!F$1,Content!$B$1:$D$1,0),0)</f>
        <v>photo</v>
      </c>
      <c r="G17803" t="str">
        <f>VLOOKUP($A17803,Content!$B$1:$D$1001,MATCH(reactions!G$1,Content!$B$1:$D$1,0),0)</f>
        <v>cooking</v>
      </c>
      <c r="H17803">
        <f>VLOOKUP(B17803,'reaction types'!$A$1:$C$17,MATCH(reactions!H$1,'reaction types'!$A$1:$C$1,0),0)</f>
        <v>75</v>
      </c>
    </row>
    <row r="17804" spans="1:8">
      <c r="A17804" t="s">
        <v>581</v>
      </c>
      <c r="B17804" t="s">
        <v>1039</v>
      </c>
      <c r="C17804" s="2">
        <v>44357.90347222222</v>
      </c>
      <c r="D17804" s="2" t="str">
        <f t="shared" si="280"/>
        <v>June</v>
      </c>
      <c r="E17804" s="2"/>
      <c r="F17804" t="str">
        <f>VLOOKUP($A17804,Content!$B$1:$D$1001,MATCH(reactions!F$1,Content!$B$1:$D$1,0),0)</f>
        <v>audio</v>
      </c>
      <c r="G17804" t="str">
        <f>VLOOKUP($A17804,Content!$B$1:$D$1001,MATCH(reactions!G$1,Content!$B$1:$D$1,0),0)</f>
        <v>food</v>
      </c>
      <c r="H17804">
        <f>VLOOKUP(B17804,'reaction types'!$A$1:$C$17,MATCH(reactions!H$1,'reaction types'!$A$1:$C$1,0),0)</f>
        <v>15</v>
      </c>
    </row>
    <row r="17805" spans="1:8">
      <c r="A17805" t="s">
        <v>583</v>
      </c>
      <c r="B17805" t="s">
        <v>1038</v>
      </c>
      <c r="C17805" s="2">
        <v>44361.600694444445</v>
      </c>
      <c r="D17805" s="2" t="str">
        <f t="shared" si="280"/>
        <v>June</v>
      </c>
      <c r="E17805" s="2"/>
      <c r="F17805" t="str">
        <f>VLOOKUP($A17805,Content!$B$1:$D$1001,MATCH(reactions!F$1,Content!$B$1:$D$1,0),0)</f>
        <v>audio</v>
      </c>
      <c r="G17805" t="str">
        <f>VLOOKUP($A17805,Content!$B$1:$D$1001,MATCH(reactions!G$1,Content!$B$1:$D$1,0),0)</f>
        <v>veganism</v>
      </c>
      <c r="H17805">
        <f>VLOOKUP(B17805,'reaction types'!$A$1:$C$17,MATCH(reactions!H$1,'reaction types'!$A$1:$C$1,0),0)</f>
        <v>10</v>
      </c>
    </row>
    <row r="17806" spans="1:8">
      <c r="A17806" t="s">
        <v>584</v>
      </c>
      <c r="B17806" t="s">
        <v>1049</v>
      </c>
      <c r="C17806" s="2">
        <v>44356.607638888891</v>
      </c>
      <c r="D17806" s="2" t="str">
        <f t="shared" si="280"/>
        <v>June</v>
      </c>
      <c r="E17806" s="2"/>
      <c r="F17806" t="str">
        <f>VLOOKUP($A17806,Content!$B$1:$D$1001,MATCH(reactions!F$1,Content!$B$1:$D$1,0),0)</f>
        <v>photo</v>
      </c>
      <c r="G17806" t="str">
        <f>VLOOKUP($A17806,Content!$B$1:$D$1001,MATCH(reactions!G$1,Content!$B$1:$D$1,0),0)</f>
        <v>science</v>
      </c>
      <c r="H17806">
        <f>VLOOKUP(B17806,'reaction types'!$A$1:$C$17,MATCH(reactions!H$1,'reaction types'!$A$1:$C$1,0),0)</f>
        <v>50</v>
      </c>
    </row>
    <row r="17807" spans="1:8">
      <c r="A17807" t="s">
        <v>584</v>
      </c>
      <c r="B17807" t="s">
        <v>1041</v>
      </c>
      <c r="C17807" s="2">
        <v>44006.018750000003</v>
      </c>
      <c r="D17807" s="2" t="str">
        <f t="shared" si="280"/>
        <v>June</v>
      </c>
      <c r="E17807" s="2"/>
      <c r="F17807" t="str">
        <f>VLOOKUP($A17807,Content!$B$1:$D$1001,MATCH(reactions!F$1,Content!$B$1:$D$1,0),0)</f>
        <v>photo</v>
      </c>
      <c r="G17807" t="str">
        <f>VLOOKUP($A17807,Content!$B$1:$D$1001,MATCH(reactions!G$1,Content!$B$1:$D$1,0),0)</f>
        <v>science</v>
      </c>
      <c r="H17807">
        <f>VLOOKUP(B17807,'reaction types'!$A$1:$C$17,MATCH(reactions!H$1,'reaction types'!$A$1:$C$1,0),0)</f>
        <v>35</v>
      </c>
    </row>
    <row r="17808" spans="1:8">
      <c r="A17808" t="s">
        <v>584</v>
      </c>
      <c r="B17808" t="s">
        <v>1039</v>
      </c>
      <c r="C17808" s="2">
        <v>44360.102083333331</v>
      </c>
      <c r="D17808" s="2" t="str">
        <f t="shared" si="280"/>
        <v>June</v>
      </c>
      <c r="E17808" s="2"/>
      <c r="F17808" t="str">
        <f>VLOOKUP($A17808,Content!$B$1:$D$1001,MATCH(reactions!F$1,Content!$B$1:$D$1,0),0)</f>
        <v>photo</v>
      </c>
      <c r="G17808" t="str">
        <f>VLOOKUP($A17808,Content!$B$1:$D$1001,MATCH(reactions!G$1,Content!$B$1:$D$1,0),0)</f>
        <v>science</v>
      </c>
      <c r="H17808">
        <f>VLOOKUP(B17808,'reaction types'!$A$1:$C$17,MATCH(reactions!H$1,'reaction types'!$A$1:$C$1,0),0)</f>
        <v>15</v>
      </c>
    </row>
    <row r="17809" spans="1:8">
      <c r="A17809" t="s">
        <v>584</v>
      </c>
      <c r="B17809" t="s">
        <v>1042</v>
      </c>
      <c r="C17809" s="2">
        <v>44003.629166666666</v>
      </c>
      <c r="D17809" s="2" t="str">
        <f t="shared" si="280"/>
        <v>June</v>
      </c>
      <c r="E17809" s="2"/>
      <c r="F17809" t="str">
        <f>VLOOKUP($A17809,Content!$B$1:$D$1001,MATCH(reactions!F$1,Content!$B$1:$D$1,0),0)</f>
        <v>photo</v>
      </c>
      <c r="G17809" t="str">
        <f>VLOOKUP($A17809,Content!$B$1:$D$1001,MATCH(reactions!G$1,Content!$B$1:$D$1,0),0)</f>
        <v>science</v>
      </c>
      <c r="H17809">
        <f>VLOOKUP(B17809,'reaction types'!$A$1:$C$17,MATCH(reactions!H$1,'reaction types'!$A$1:$C$1,0),0)</f>
        <v>70</v>
      </c>
    </row>
    <row r="17810" spans="1:8">
      <c r="A17810" t="s">
        <v>588</v>
      </c>
      <c r="B17810" t="s">
        <v>1045</v>
      </c>
      <c r="C17810" s="2">
        <v>44357.801388888889</v>
      </c>
      <c r="D17810" s="2" t="str">
        <f t="shared" si="280"/>
        <v>June</v>
      </c>
      <c r="E17810" s="2"/>
      <c r="F17810" t="str">
        <f>VLOOKUP($A17810,Content!$B$1:$D$1001,MATCH(reactions!F$1,Content!$B$1:$D$1,0),0)</f>
        <v>audio</v>
      </c>
      <c r="G17810" t="str">
        <f>VLOOKUP($A17810,Content!$B$1:$D$1001,MATCH(reactions!G$1,Content!$B$1:$D$1,0),0)</f>
        <v>science</v>
      </c>
      <c r="H17810">
        <f>VLOOKUP(B17810,'reaction types'!$A$1:$C$17,MATCH(reactions!H$1,'reaction types'!$A$1:$C$1,0),0)</f>
        <v>20</v>
      </c>
    </row>
    <row r="17811" spans="1:8">
      <c r="A17811" t="s">
        <v>589</v>
      </c>
      <c r="B17811" t="s">
        <v>1043</v>
      </c>
      <c r="C17811" s="2">
        <v>44353.253472222219</v>
      </c>
      <c r="D17811" s="2" t="str">
        <f t="shared" si="280"/>
        <v>June</v>
      </c>
      <c r="E17811" s="2"/>
      <c r="F17811" t="str">
        <f>VLOOKUP($A17811,Content!$B$1:$D$1001,MATCH(reactions!F$1,Content!$B$1:$D$1,0),0)</f>
        <v>GIF</v>
      </c>
      <c r="G17811" t="str">
        <f>VLOOKUP($A17811,Content!$B$1:$D$1001,MATCH(reactions!G$1,Content!$B$1:$D$1,0),0)</f>
        <v>soccer</v>
      </c>
      <c r="H17811">
        <f>VLOOKUP(B17811,'reaction types'!$A$1:$C$17,MATCH(reactions!H$1,'reaction types'!$A$1:$C$1,0),0)</f>
        <v>5</v>
      </c>
    </row>
    <row r="17812" spans="1:8">
      <c r="A17812" t="s">
        <v>589</v>
      </c>
      <c r="B17812" t="s">
        <v>1039</v>
      </c>
      <c r="C17812" s="2">
        <v>44003.193055555559</v>
      </c>
      <c r="D17812" s="2" t="str">
        <f t="shared" si="280"/>
        <v>June</v>
      </c>
      <c r="E17812" s="2"/>
      <c r="F17812" t="str">
        <f>VLOOKUP($A17812,Content!$B$1:$D$1001,MATCH(reactions!F$1,Content!$B$1:$D$1,0),0)</f>
        <v>GIF</v>
      </c>
      <c r="G17812" t="str">
        <f>VLOOKUP($A17812,Content!$B$1:$D$1001,MATCH(reactions!G$1,Content!$B$1:$D$1,0),0)</f>
        <v>soccer</v>
      </c>
      <c r="H17812">
        <f>VLOOKUP(B17812,'reaction types'!$A$1:$C$17,MATCH(reactions!H$1,'reaction types'!$A$1:$C$1,0),0)</f>
        <v>15</v>
      </c>
    </row>
    <row r="17813" spans="1:8">
      <c r="A17813" t="s">
        <v>590</v>
      </c>
      <c r="B17813" t="s">
        <v>1044</v>
      </c>
      <c r="C17813" s="2">
        <v>44358.238194444442</v>
      </c>
      <c r="D17813" s="2" t="str">
        <f t="shared" si="280"/>
        <v>June</v>
      </c>
      <c r="E17813" s="2"/>
      <c r="F17813" t="str">
        <f>VLOOKUP($A17813,Content!$B$1:$D$1001,MATCH(reactions!F$1,Content!$B$1:$D$1,0),0)</f>
        <v>photo</v>
      </c>
      <c r="G17813" t="str">
        <f>VLOOKUP($A17813,Content!$B$1:$D$1001,MATCH(reactions!G$1,Content!$B$1:$D$1,0),0)</f>
        <v>public speaking</v>
      </c>
      <c r="H17813">
        <f>VLOOKUP(B17813,'reaction types'!$A$1:$C$17,MATCH(reactions!H$1,'reaction types'!$A$1:$C$1,0),0)</f>
        <v>65</v>
      </c>
    </row>
    <row r="17814" spans="1:8">
      <c r="A17814" t="s">
        <v>590</v>
      </c>
      <c r="B17814" t="s">
        <v>1051</v>
      </c>
      <c r="C17814" s="2">
        <v>44006.940972222219</v>
      </c>
      <c r="D17814" s="2" t="str">
        <f t="shared" si="280"/>
        <v>June</v>
      </c>
      <c r="E17814" s="2"/>
      <c r="F17814" t="str">
        <f>VLOOKUP($A17814,Content!$B$1:$D$1001,MATCH(reactions!F$1,Content!$B$1:$D$1,0),0)</f>
        <v>photo</v>
      </c>
      <c r="G17814" t="str">
        <f>VLOOKUP($A17814,Content!$B$1:$D$1001,MATCH(reactions!G$1,Content!$B$1:$D$1,0),0)</f>
        <v>public speaking</v>
      </c>
      <c r="H17814">
        <f>VLOOKUP(B17814,'reaction types'!$A$1:$C$17,MATCH(reactions!H$1,'reaction types'!$A$1:$C$1,0),0)</f>
        <v>70</v>
      </c>
    </row>
    <row r="17815" spans="1:8">
      <c r="A17815" t="s">
        <v>591</v>
      </c>
      <c r="B17815" t="s">
        <v>1038</v>
      </c>
      <c r="C17815" s="2">
        <v>44004.513888888891</v>
      </c>
      <c r="D17815" s="2" t="str">
        <f t="shared" si="280"/>
        <v>June</v>
      </c>
      <c r="E17815" s="2"/>
      <c r="F17815" t="str">
        <f>VLOOKUP($A17815,Content!$B$1:$D$1001,MATCH(reactions!F$1,Content!$B$1:$D$1,0),0)</f>
        <v>GIF</v>
      </c>
      <c r="G17815" t="str">
        <f>VLOOKUP($A17815,Content!$B$1:$D$1001,MATCH(reactions!G$1,Content!$B$1:$D$1,0),0)</f>
        <v>Food</v>
      </c>
      <c r="H17815">
        <f>VLOOKUP(B17815,'reaction types'!$A$1:$C$17,MATCH(reactions!H$1,'reaction types'!$A$1:$C$1,0),0)</f>
        <v>10</v>
      </c>
    </row>
    <row r="17816" spans="1:8">
      <c r="A17816" t="s">
        <v>591</v>
      </c>
      <c r="B17816" t="s">
        <v>1046</v>
      </c>
      <c r="C17816" s="2">
        <v>44355.796527777777</v>
      </c>
      <c r="D17816" s="2" t="str">
        <f t="shared" si="280"/>
        <v>June</v>
      </c>
      <c r="E17816" s="2"/>
      <c r="F17816" t="str">
        <f>VLOOKUP($A17816,Content!$B$1:$D$1001,MATCH(reactions!F$1,Content!$B$1:$D$1,0),0)</f>
        <v>GIF</v>
      </c>
      <c r="G17816" t="str">
        <f>VLOOKUP($A17816,Content!$B$1:$D$1001,MATCH(reactions!G$1,Content!$B$1:$D$1,0),0)</f>
        <v>Food</v>
      </c>
      <c r="H17816">
        <f>VLOOKUP(B17816,'reaction types'!$A$1:$C$17,MATCH(reactions!H$1,'reaction types'!$A$1:$C$1,0),0)</f>
        <v>75</v>
      </c>
    </row>
    <row r="17817" spans="1:8">
      <c r="A17817" t="s">
        <v>591</v>
      </c>
      <c r="B17817" t="s">
        <v>1047</v>
      </c>
      <c r="C17817" s="2">
        <v>44354.705555555556</v>
      </c>
      <c r="D17817" s="2" t="str">
        <f t="shared" si="280"/>
        <v>June</v>
      </c>
      <c r="E17817" s="2"/>
      <c r="F17817" t="str">
        <f>VLOOKUP($A17817,Content!$B$1:$D$1001,MATCH(reactions!F$1,Content!$B$1:$D$1,0),0)</f>
        <v>GIF</v>
      </c>
      <c r="G17817" t="str">
        <f>VLOOKUP($A17817,Content!$B$1:$D$1001,MATCH(reactions!G$1,Content!$B$1:$D$1,0),0)</f>
        <v>Food</v>
      </c>
      <c r="H17817">
        <f>VLOOKUP(B17817,'reaction types'!$A$1:$C$17,MATCH(reactions!H$1,'reaction types'!$A$1:$C$1,0),0)</f>
        <v>45</v>
      </c>
    </row>
    <row r="17818" spans="1:8">
      <c r="A17818" t="s">
        <v>591</v>
      </c>
      <c r="B17818" t="s">
        <v>1037</v>
      </c>
      <c r="C17818" s="2">
        <v>44007.849305555559</v>
      </c>
      <c r="D17818" s="2" t="str">
        <f t="shared" si="280"/>
        <v>June</v>
      </c>
      <c r="E17818" s="2"/>
      <c r="F17818" t="str">
        <f>VLOOKUP($A17818,Content!$B$1:$D$1001,MATCH(reactions!F$1,Content!$B$1:$D$1,0),0)</f>
        <v>GIF</v>
      </c>
      <c r="G17818" t="str">
        <f>VLOOKUP($A17818,Content!$B$1:$D$1001,MATCH(reactions!G$1,Content!$B$1:$D$1,0),0)</f>
        <v>Food</v>
      </c>
      <c r="H17818">
        <f>VLOOKUP(B17818,'reaction types'!$A$1:$C$17,MATCH(reactions!H$1,'reaction types'!$A$1:$C$1,0),0)</f>
        <v>0</v>
      </c>
    </row>
    <row r="17819" spans="1:8">
      <c r="A17819" t="s">
        <v>591</v>
      </c>
      <c r="B17819" t="s">
        <v>1041</v>
      </c>
      <c r="C17819" s="2">
        <v>44362.698611111111</v>
      </c>
      <c r="D17819" s="2" t="str">
        <f t="shared" si="280"/>
        <v>June</v>
      </c>
      <c r="E17819" s="2"/>
      <c r="F17819" t="str">
        <f>VLOOKUP($A17819,Content!$B$1:$D$1001,MATCH(reactions!F$1,Content!$B$1:$D$1,0),0)</f>
        <v>GIF</v>
      </c>
      <c r="G17819" t="str">
        <f>VLOOKUP($A17819,Content!$B$1:$D$1001,MATCH(reactions!G$1,Content!$B$1:$D$1,0),0)</f>
        <v>Food</v>
      </c>
      <c r="H17819">
        <f>VLOOKUP(B17819,'reaction types'!$A$1:$C$17,MATCH(reactions!H$1,'reaction types'!$A$1:$C$1,0),0)</f>
        <v>35</v>
      </c>
    </row>
    <row r="17820" spans="1:8">
      <c r="A17820" t="s">
        <v>591</v>
      </c>
      <c r="B17820" t="s">
        <v>1043</v>
      </c>
      <c r="C17820" s="2">
        <v>44004.963888888888</v>
      </c>
      <c r="D17820" s="2" t="str">
        <f t="shared" si="280"/>
        <v>June</v>
      </c>
      <c r="E17820" s="2"/>
      <c r="F17820" t="str">
        <f>VLOOKUP($A17820,Content!$B$1:$D$1001,MATCH(reactions!F$1,Content!$B$1:$D$1,0),0)</f>
        <v>GIF</v>
      </c>
      <c r="G17820" t="str">
        <f>VLOOKUP($A17820,Content!$B$1:$D$1001,MATCH(reactions!G$1,Content!$B$1:$D$1,0),0)</f>
        <v>Food</v>
      </c>
      <c r="H17820">
        <f>VLOOKUP(B17820,'reaction types'!$A$1:$C$17,MATCH(reactions!H$1,'reaction types'!$A$1:$C$1,0),0)</f>
        <v>5</v>
      </c>
    </row>
    <row r="17821" spans="1:8">
      <c r="A17821" t="s">
        <v>593</v>
      </c>
      <c r="B17821" t="s">
        <v>1037</v>
      </c>
      <c r="C17821" s="2">
        <v>44349.256249999999</v>
      </c>
      <c r="D17821" s="2" t="str">
        <f t="shared" si="280"/>
        <v>June</v>
      </c>
      <c r="E17821" s="2"/>
      <c r="F17821" t="str">
        <f>VLOOKUP($A17821,Content!$B$1:$D$1001,MATCH(reactions!F$1,Content!$B$1:$D$1,0),0)</f>
        <v>photo</v>
      </c>
      <c r="G17821" t="str">
        <f>VLOOKUP($A17821,Content!$B$1:$D$1001,MATCH(reactions!G$1,Content!$B$1:$D$1,0),0)</f>
        <v>education</v>
      </c>
      <c r="H17821">
        <f>VLOOKUP(B17821,'reaction types'!$A$1:$C$17,MATCH(reactions!H$1,'reaction types'!$A$1:$C$1,0),0)</f>
        <v>0</v>
      </c>
    </row>
    <row r="17822" spans="1:8">
      <c r="A17822" t="s">
        <v>593</v>
      </c>
      <c r="B17822" t="s">
        <v>1044</v>
      </c>
      <c r="C17822" s="2">
        <v>44009.715277777781</v>
      </c>
      <c r="D17822" s="2" t="str">
        <f t="shared" si="280"/>
        <v>June</v>
      </c>
      <c r="E17822" s="2"/>
      <c r="F17822" t="str">
        <f>VLOOKUP($A17822,Content!$B$1:$D$1001,MATCH(reactions!F$1,Content!$B$1:$D$1,0),0)</f>
        <v>photo</v>
      </c>
      <c r="G17822" t="str">
        <f>VLOOKUP($A17822,Content!$B$1:$D$1001,MATCH(reactions!G$1,Content!$B$1:$D$1,0),0)</f>
        <v>education</v>
      </c>
      <c r="H17822">
        <f>VLOOKUP(B17822,'reaction types'!$A$1:$C$17,MATCH(reactions!H$1,'reaction types'!$A$1:$C$1,0),0)</f>
        <v>65</v>
      </c>
    </row>
    <row r="17823" spans="1:8">
      <c r="A17823" t="s">
        <v>593</v>
      </c>
      <c r="B17823" t="s">
        <v>1041</v>
      </c>
      <c r="C17823" s="2">
        <v>44352.612500000003</v>
      </c>
      <c r="D17823" s="2" t="str">
        <f t="shared" si="280"/>
        <v>June</v>
      </c>
      <c r="E17823" s="2"/>
      <c r="F17823" t="str">
        <f>VLOOKUP($A17823,Content!$B$1:$D$1001,MATCH(reactions!F$1,Content!$B$1:$D$1,0),0)</f>
        <v>photo</v>
      </c>
      <c r="G17823" t="str">
        <f>VLOOKUP($A17823,Content!$B$1:$D$1001,MATCH(reactions!G$1,Content!$B$1:$D$1,0),0)</f>
        <v>education</v>
      </c>
      <c r="H17823">
        <f>VLOOKUP(B17823,'reaction types'!$A$1:$C$17,MATCH(reactions!H$1,'reaction types'!$A$1:$C$1,0),0)</f>
        <v>35</v>
      </c>
    </row>
    <row r="17824" spans="1:8">
      <c r="A17824" t="s">
        <v>593</v>
      </c>
      <c r="B17824" t="s">
        <v>1037</v>
      </c>
      <c r="C17824" s="2">
        <v>44009.643055555556</v>
      </c>
      <c r="D17824" s="2" t="str">
        <f t="shared" si="280"/>
        <v>June</v>
      </c>
      <c r="E17824" s="2"/>
      <c r="F17824" t="str">
        <f>VLOOKUP($A17824,Content!$B$1:$D$1001,MATCH(reactions!F$1,Content!$B$1:$D$1,0),0)</f>
        <v>photo</v>
      </c>
      <c r="G17824" t="str">
        <f>VLOOKUP($A17824,Content!$B$1:$D$1001,MATCH(reactions!G$1,Content!$B$1:$D$1,0),0)</f>
        <v>education</v>
      </c>
      <c r="H17824">
        <f>VLOOKUP(B17824,'reaction types'!$A$1:$C$17,MATCH(reactions!H$1,'reaction types'!$A$1:$C$1,0),0)</f>
        <v>0</v>
      </c>
    </row>
    <row r="17825" spans="1:8">
      <c r="A17825" t="s">
        <v>593</v>
      </c>
      <c r="B17825" t="s">
        <v>1038</v>
      </c>
      <c r="C17825" s="2">
        <v>44364.588888888888</v>
      </c>
      <c r="D17825" s="2" t="str">
        <f t="shared" si="280"/>
        <v>June</v>
      </c>
      <c r="E17825" s="2"/>
      <c r="F17825" t="str">
        <f>VLOOKUP($A17825,Content!$B$1:$D$1001,MATCH(reactions!F$1,Content!$B$1:$D$1,0),0)</f>
        <v>photo</v>
      </c>
      <c r="G17825" t="str">
        <f>VLOOKUP($A17825,Content!$B$1:$D$1001,MATCH(reactions!G$1,Content!$B$1:$D$1,0),0)</f>
        <v>education</v>
      </c>
      <c r="H17825">
        <f>VLOOKUP(B17825,'reaction types'!$A$1:$C$17,MATCH(reactions!H$1,'reaction types'!$A$1:$C$1,0),0)</f>
        <v>10</v>
      </c>
    </row>
    <row r="17826" spans="1:8">
      <c r="A17826" t="s">
        <v>594</v>
      </c>
      <c r="B17826" t="s">
        <v>1043</v>
      </c>
      <c r="C17826" s="2">
        <v>44352.744444444441</v>
      </c>
      <c r="D17826" s="2" t="str">
        <f t="shared" si="280"/>
        <v>June</v>
      </c>
      <c r="E17826" s="2"/>
      <c r="F17826" t="str">
        <f>VLOOKUP($A17826,Content!$B$1:$D$1001,MATCH(reactions!F$1,Content!$B$1:$D$1,0),0)</f>
        <v>audio</v>
      </c>
      <c r="G17826" t="str">
        <f>VLOOKUP($A17826,Content!$B$1:$D$1001,MATCH(reactions!G$1,Content!$B$1:$D$1,0),0)</f>
        <v>technology</v>
      </c>
      <c r="H17826">
        <f>VLOOKUP(B17826,'reaction types'!$A$1:$C$17,MATCH(reactions!H$1,'reaction types'!$A$1:$C$1,0),0)</f>
        <v>5</v>
      </c>
    </row>
    <row r="17827" spans="1:8">
      <c r="A17827" t="s">
        <v>594</v>
      </c>
      <c r="B17827" t="s">
        <v>1043</v>
      </c>
      <c r="C17827" s="2">
        <v>44012.025000000001</v>
      </c>
      <c r="D17827" s="2" t="str">
        <f t="shared" si="280"/>
        <v>June</v>
      </c>
      <c r="E17827" s="2"/>
      <c r="F17827" t="str">
        <f>VLOOKUP($A17827,Content!$B$1:$D$1001,MATCH(reactions!F$1,Content!$B$1:$D$1,0),0)</f>
        <v>audio</v>
      </c>
      <c r="G17827" t="str">
        <f>VLOOKUP($A17827,Content!$B$1:$D$1001,MATCH(reactions!G$1,Content!$B$1:$D$1,0),0)</f>
        <v>technology</v>
      </c>
      <c r="H17827">
        <f>VLOOKUP(B17827,'reaction types'!$A$1:$C$17,MATCH(reactions!H$1,'reaction types'!$A$1:$C$1,0),0)</f>
        <v>5</v>
      </c>
    </row>
    <row r="17828" spans="1:8">
      <c r="A17828" t="s">
        <v>595</v>
      </c>
      <c r="B17828" t="s">
        <v>1040</v>
      </c>
      <c r="C17828" s="2">
        <v>44348.209722222222</v>
      </c>
      <c r="D17828" s="2" t="str">
        <f t="shared" si="280"/>
        <v>June</v>
      </c>
      <c r="E17828" s="2"/>
      <c r="F17828" t="str">
        <f>VLOOKUP($A17828,Content!$B$1:$D$1001,MATCH(reactions!F$1,Content!$B$1:$D$1,0),0)</f>
        <v>GIF</v>
      </c>
      <c r="G17828" t="str">
        <f>VLOOKUP($A17828,Content!$B$1:$D$1001,MATCH(reactions!G$1,Content!$B$1:$D$1,0),0)</f>
        <v>technology</v>
      </c>
      <c r="H17828">
        <f>VLOOKUP(B17828,'reaction types'!$A$1:$C$17,MATCH(reactions!H$1,'reaction types'!$A$1:$C$1,0),0)</f>
        <v>30</v>
      </c>
    </row>
    <row r="17829" spans="1:8">
      <c r="A17829" t="s">
        <v>596</v>
      </c>
      <c r="B17829" t="s">
        <v>1050</v>
      </c>
      <c r="C17829" s="2">
        <v>44354.949305555558</v>
      </c>
      <c r="D17829" s="2" t="str">
        <f t="shared" si="280"/>
        <v>June</v>
      </c>
      <c r="E17829" s="2"/>
      <c r="F17829" t="str">
        <f>VLOOKUP($A17829,Content!$B$1:$D$1001,MATCH(reactions!F$1,Content!$B$1:$D$1,0),0)</f>
        <v>audio</v>
      </c>
      <c r="G17829" t="str">
        <f>VLOOKUP($A17829,Content!$B$1:$D$1001,MATCH(reactions!G$1,Content!$B$1:$D$1,0),0)</f>
        <v>culture</v>
      </c>
      <c r="H17829">
        <f>VLOOKUP(B17829,'reaction types'!$A$1:$C$17,MATCH(reactions!H$1,'reaction types'!$A$1:$C$1,0),0)</f>
        <v>60</v>
      </c>
    </row>
    <row r="17830" spans="1:8">
      <c r="A17830" t="s">
        <v>596</v>
      </c>
      <c r="B17830" t="s">
        <v>1041</v>
      </c>
      <c r="C17830" s="2">
        <v>44352.504861111112</v>
      </c>
      <c r="D17830" s="2" t="str">
        <f t="shared" si="280"/>
        <v>June</v>
      </c>
      <c r="E17830" s="2"/>
      <c r="F17830" t="str">
        <f>VLOOKUP($A17830,Content!$B$1:$D$1001,MATCH(reactions!F$1,Content!$B$1:$D$1,0),0)</f>
        <v>audio</v>
      </c>
      <c r="G17830" t="str">
        <f>VLOOKUP($A17830,Content!$B$1:$D$1001,MATCH(reactions!G$1,Content!$B$1:$D$1,0),0)</f>
        <v>culture</v>
      </c>
      <c r="H17830">
        <f>VLOOKUP(B17830,'reaction types'!$A$1:$C$17,MATCH(reactions!H$1,'reaction types'!$A$1:$C$1,0),0)</f>
        <v>35</v>
      </c>
    </row>
    <row r="17831" spans="1:8">
      <c r="A17831" t="s">
        <v>596</v>
      </c>
      <c r="B17831" t="s">
        <v>1043</v>
      </c>
      <c r="C17831" s="2">
        <v>44353.626388888886</v>
      </c>
      <c r="D17831" s="2" t="str">
        <f t="shared" si="280"/>
        <v>June</v>
      </c>
      <c r="E17831" s="2"/>
      <c r="F17831" t="str">
        <f>VLOOKUP($A17831,Content!$B$1:$D$1001,MATCH(reactions!F$1,Content!$B$1:$D$1,0),0)</f>
        <v>audio</v>
      </c>
      <c r="G17831" t="str">
        <f>VLOOKUP($A17831,Content!$B$1:$D$1001,MATCH(reactions!G$1,Content!$B$1:$D$1,0),0)</f>
        <v>culture</v>
      </c>
      <c r="H17831">
        <f>VLOOKUP(B17831,'reaction types'!$A$1:$C$17,MATCH(reactions!H$1,'reaction types'!$A$1:$C$1,0),0)</f>
        <v>5</v>
      </c>
    </row>
    <row r="17832" spans="1:8">
      <c r="A17832" t="s">
        <v>596</v>
      </c>
      <c r="B17832" t="s">
        <v>1040</v>
      </c>
      <c r="C17832" s="2">
        <v>44012.384722222225</v>
      </c>
      <c r="D17832" s="2" t="str">
        <f t="shared" si="280"/>
        <v>June</v>
      </c>
      <c r="E17832" s="2"/>
      <c r="F17832" t="str">
        <f>VLOOKUP($A17832,Content!$B$1:$D$1001,MATCH(reactions!F$1,Content!$B$1:$D$1,0),0)</f>
        <v>audio</v>
      </c>
      <c r="G17832" t="str">
        <f>VLOOKUP($A17832,Content!$B$1:$D$1001,MATCH(reactions!G$1,Content!$B$1:$D$1,0),0)</f>
        <v>culture</v>
      </c>
      <c r="H17832">
        <f>VLOOKUP(B17832,'reaction types'!$A$1:$C$17,MATCH(reactions!H$1,'reaction types'!$A$1:$C$1,0),0)</f>
        <v>30</v>
      </c>
    </row>
    <row r="17833" spans="1:8">
      <c r="A17833" t="s">
        <v>597</v>
      </c>
      <c r="B17833" t="s">
        <v>1042</v>
      </c>
      <c r="C17833" s="2">
        <v>44005.707638888889</v>
      </c>
      <c r="D17833" s="2" t="str">
        <f t="shared" si="280"/>
        <v>June</v>
      </c>
      <c r="E17833" s="2"/>
      <c r="F17833" t="str">
        <f>VLOOKUP($A17833,Content!$B$1:$D$1001,MATCH(reactions!F$1,Content!$B$1:$D$1,0),0)</f>
        <v>video</v>
      </c>
      <c r="G17833" t="str">
        <f>VLOOKUP($A17833,Content!$B$1:$D$1001,MATCH(reactions!G$1,Content!$B$1:$D$1,0),0)</f>
        <v>travel</v>
      </c>
      <c r="H17833">
        <f>VLOOKUP(B17833,'reaction types'!$A$1:$C$17,MATCH(reactions!H$1,'reaction types'!$A$1:$C$1,0),0)</f>
        <v>70</v>
      </c>
    </row>
    <row r="17834" spans="1:8">
      <c r="A17834" t="s">
        <v>597</v>
      </c>
      <c r="B17834" t="s">
        <v>1052</v>
      </c>
      <c r="C17834" s="2">
        <v>44008.061111111114</v>
      </c>
      <c r="D17834" s="2" t="str">
        <f t="shared" si="280"/>
        <v>June</v>
      </c>
      <c r="E17834" s="2"/>
      <c r="F17834" t="str">
        <f>VLOOKUP($A17834,Content!$B$1:$D$1001,MATCH(reactions!F$1,Content!$B$1:$D$1,0),0)</f>
        <v>video</v>
      </c>
      <c r="G17834" t="str">
        <f>VLOOKUP($A17834,Content!$B$1:$D$1001,MATCH(reactions!G$1,Content!$B$1:$D$1,0),0)</f>
        <v>travel</v>
      </c>
      <c r="H17834">
        <f>VLOOKUP(B17834,'reaction types'!$A$1:$C$17,MATCH(reactions!H$1,'reaction types'!$A$1:$C$1,0),0)</f>
        <v>72</v>
      </c>
    </row>
    <row r="17835" spans="1:8">
      <c r="A17835" t="s">
        <v>597</v>
      </c>
      <c r="B17835" t="s">
        <v>1040</v>
      </c>
      <c r="C17835" s="2">
        <v>44002.027777777781</v>
      </c>
      <c r="D17835" s="2" t="str">
        <f t="shared" si="280"/>
        <v>June</v>
      </c>
      <c r="E17835" s="2"/>
      <c r="F17835" t="str">
        <f>VLOOKUP($A17835,Content!$B$1:$D$1001,MATCH(reactions!F$1,Content!$B$1:$D$1,0),0)</f>
        <v>video</v>
      </c>
      <c r="G17835" t="str">
        <f>VLOOKUP($A17835,Content!$B$1:$D$1001,MATCH(reactions!G$1,Content!$B$1:$D$1,0),0)</f>
        <v>travel</v>
      </c>
      <c r="H17835">
        <f>VLOOKUP(B17835,'reaction types'!$A$1:$C$17,MATCH(reactions!H$1,'reaction types'!$A$1:$C$1,0),0)</f>
        <v>30</v>
      </c>
    </row>
    <row r="17836" spans="1:8">
      <c r="A17836" t="s">
        <v>597</v>
      </c>
      <c r="B17836" t="s">
        <v>1039</v>
      </c>
      <c r="C17836" s="2">
        <v>44365.2</v>
      </c>
      <c r="D17836" s="2" t="str">
        <f t="shared" si="280"/>
        <v>June</v>
      </c>
      <c r="E17836" s="2"/>
      <c r="F17836" t="str">
        <f>VLOOKUP($A17836,Content!$B$1:$D$1001,MATCH(reactions!F$1,Content!$B$1:$D$1,0),0)</f>
        <v>video</v>
      </c>
      <c r="G17836" t="str">
        <f>VLOOKUP($A17836,Content!$B$1:$D$1001,MATCH(reactions!G$1,Content!$B$1:$D$1,0),0)</f>
        <v>travel</v>
      </c>
      <c r="H17836">
        <f>VLOOKUP(B17836,'reaction types'!$A$1:$C$17,MATCH(reactions!H$1,'reaction types'!$A$1:$C$1,0),0)</f>
        <v>15</v>
      </c>
    </row>
    <row r="17837" spans="1:8">
      <c r="A17837" t="s">
        <v>599</v>
      </c>
      <c r="B17837" t="s">
        <v>1050</v>
      </c>
      <c r="C17837" s="2">
        <v>44006.288194444445</v>
      </c>
      <c r="D17837" s="2" t="str">
        <f t="shared" si="280"/>
        <v>June</v>
      </c>
      <c r="E17837" s="2"/>
      <c r="F17837" t="str">
        <f>VLOOKUP($A17837,Content!$B$1:$D$1001,MATCH(reactions!F$1,Content!$B$1:$D$1,0),0)</f>
        <v>photo</v>
      </c>
      <c r="G17837" t="str">
        <f>VLOOKUP($A17837,Content!$B$1:$D$1001,MATCH(reactions!G$1,Content!$B$1:$D$1,0),0)</f>
        <v>tennis</v>
      </c>
      <c r="H17837">
        <f>VLOOKUP(B17837,'reaction types'!$A$1:$C$17,MATCH(reactions!H$1,'reaction types'!$A$1:$C$1,0),0)</f>
        <v>60</v>
      </c>
    </row>
    <row r="17838" spans="1:8">
      <c r="A17838" t="s">
        <v>600</v>
      </c>
      <c r="B17838" t="s">
        <v>1042</v>
      </c>
      <c r="C17838" s="2">
        <v>44003.138888888891</v>
      </c>
      <c r="D17838" s="2" t="str">
        <f t="shared" si="280"/>
        <v>June</v>
      </c>
      <c r="E17838" s="2"/>
      <c r="F17838" t="str">
        <f>VLOOKUP($A17838,Content!$B$1:$D$1001,MATCH(reactions!F$1,Content!$B$1:$D$1,0),0)</f>
        <v>video</v>
      </c>
      <c r="G17838" t="str">
        <f>VLOOKUP($A17838,Content!$B$1:$D$1001,MATCH(reactions!G$1,Content!$B$1:$D$1,0),0)</f>
        <v>tennis</v>
      </c>
      <c r="H17838">
        <f>VLOOKUP(B17838,'reaction types'!$A$1:$C$17,MATCH(reactions!H$1,'reaction types'!$A$1:$C$1,0),0)</f>
        <v>70</v>
      </c>
    </row>
    <row r="17839" spans="1:8">
      <c r="A17839" t="s">
        <v>600</v>
      </c>
      <c r="B17839" t="s">
        <v>1045</v>
      </c>
      <c r="C17839" s="2">
        <v>44008.870833333334</v>
      </c>
      <c r="D17839" s="2" t="str">
        <f t="shared" si="280"/>
        <v>June</v>
      </c>
      <c r="E17839" s="2"/>
      <c r="F17839" t="str">
        <f>VLOOKUP($A17839,Content!$B$1:$D$1001,MATCH(reactions!F$1,Content!$B$1:$D$1,0),0)</f>
        <v>video</v>
      </c>
      <c r="G17839" t="str">
        <f>VLOOKUP($A17839,Content!$B$1:$D$1001,MATCH(reactions!G$1,Content!$B$1:$D$1,0),0)</f>
        <v>tennis</v>
      </c>
      <c r="H17839">
        <f>VLOOKUP(B17839,'reaction types'!$A$1:$C$17,MATCH(reactions!H$1,'reaction types'!$A$1:$C$1,0),0)</f>
        <v>20</v>
      </c>
    </row>
    <row r="17840" spans="1:8">
      <c r="A17840" t="s">
        <v>601</v>
      </c>
      <c r="B17840" t="s">
        <v>1043</v>
      </c>
      <c r="C17840" s="2">
        <v>44002.616666666669</v>
      </c>
      <c r="D17840" s="2" t="str">
        <f t="shared" si="280"/>
        <v>June</v>
      </c>
      <c r="E17840" s="2"/>
      <c r="F17840" t="str">
        <f>VLOOKUP($A17840,Content!$B$1:$D$1001,MATCH(reactions!F$1,Content!$B$1:$D$1,0),0)</f>
        <v>photo</v>
      </c>
      <c r="G17840" t="str">
        <f>VLOOKUP($A17840,Content!$B$1:$D$1001,MATCH(reactions!G$1,Content!$B$1:$D$1,0),0)</f>
        <v>studying</v>
      </c>
      <c r="H17840">
        <f>VLOOKUP(B17840,'reaction types'!$A$1:$C$17,MATCH(reactions!H$1,'reaction types'!$A$1:$C$1,0),0)</f>
        <v>5</v>
      </c>
    </row>
    <row r="17841" spans="1:8">
      <c r="A17841" t="s">
        <v>601</v>
      </c>
      <c r="B17841" t="s">
        <v>1041</v>
      </c>
      <c r="C17841" s="2">
        <v>44352.520138888889</v>
      </c>
      <c r="D17841" s="2" t="str">
        <f t="shared" si="280"/>
        <v>June</v>
      </c>
      <c r="E17841" s="2"/>
      <c r="F17841" t="str">
        <f>VLOOKUP($A17841,Content!$B$1:$D$1001,MATCH(reactions!F$1,Content!$B$1:$D$1,0),0)</f>
        <v>photo</v>
      </c>
      <c r="G17841" t="str">
        <f>VLOOKUP($A17841,Content!$B$1:$D$1001,MATCH(reactions!G$1,Content!$B$1:$D$1,0),0)</f>
        <v>studying</v>
      </c>
      <c r="H17841">
        <f>VLOOKUP(B17841,'reaction types'!$A$1:$C$17,MATCH(reactions!H$1,'reaction types'!$A$1:$C$1,0),0)</f>
        <v>35</v>
      </c>
    </row>
    <row r="17842" spans="1:8">
      <c r="A17842" t="s">
        <v>601</v>
      </c>
      <c r="B17842" t="s">
        <v>1044</v>
      </c>
      <c r="C17842" s="2">
        <v>44009.949305555558</v>
      </c>
      <c r="D17842" s="2" t="str">
        <f t="shared" si="280"/>
        <v>June</v>
      </c>
      <c r="E17842" s="2"/>
      <c r="F17842" t="str">
        <f>VLOOKUP($A17842,Content!$B$1:$D$1001,MATCH(reactions!F$1,Content!$B$1:$D$1,0),0)</f>
        <v>photo</v>
      </c>
      <c r="G17842" t="str">
        <f>VLOOKUP($A17842,Content!$B$1:$D$1001,MATCH(reactions!G$1,Content!$B$1:$D$1,0),0)</f>
        <v>studying</v>
      </c>
      <c r="H17842">
        <f>VLOOKUP(B17842,'reaction types'!$A$1:$C$17,MATCH(reactions!H$1,'reaction types'!$A$1:$C$1,0),0)</f>
        <v>65</v>
      </c>
    </row>
    <row r="17843" spans="1:8">
      <c r="A17843" t="s">
        <v>601</v>
      </c>
      <c r="B17843" t="s">
        <v>1052</v>
      </c>
      <c r="C17843" s="2">
        <v>44012.524305555555</v>
      </c>
      <c r="D17843" s="2" t="str">
        <f t="shared" si="280"/>
        <v>June</v>
      </c>
      <c r="E17843" s="2"/>
      <c r="F17843" t="str">
        <f>VLOOKUP($A17843,Content!$B$1:$D$1001,MATCH(reactions!F$1,Content!$B$1:$D$1,0),0)</f>
        <v>photo</v>
      </c>
      <c r="G17843" t="str">
        <f>VLOOKUP($A17843,Content!$B$1:$D$1001,MATCH(reactions!G$1,Content!$B$1:$D$1,0),0)</f>
        <v>studying</v>
      </c>
      <c r="H17843">
        <f>VLOOKUP(B17843,'reaction types'!$A$1:$C$17,MATCH(reactions!H$1,'reaction types'!$A$1:$C$1,0),0)</f>
        <v>72</v>
      </c>
    </row>
    <row r="17844" spans="1:8">
      <c r="A17844" t="s">
        <v>601</v>
      </c>
      <c r="B17844" t="s">
        <v>1038</v>
      </c>
      <c r="C17844" s="2">
        <v>44360.647222222222</v>
      </c>
      <c r="D17844" s="2" t="str">
        <f t="shared" si="280"/>
        <v>June</v>
      </c>
      <c r="E17844" s="2"/>
      <c r="F17844" t="str">
        <f>VLOOKUP($A17844,Content!$B$1:$D$1001,MATCH(reactions!F$1,Content!$B$1:$D$1,0),0)</f>
        <v>photo</v>
      </c>
      <c r="G17844" t="str">
        <f>VLOOKUP($A17844,Content!$B$1:$D$1001,MATCH(reactions!G$1,Content!$B$1:$D$1,0),0)</f>
        <v>studying</v>
      </c>
      <c r="H17844">
        <f>VLOOKUP(B17844,'reaction types'!$A$1:$C$17,MATCH(reactions!H$1,'reaction types'!$A$1:$C$1,0),0)</f>
        <v>10</v>
      </c>
    </row>
    <row r="17845" spans="1:8">
      <c r="A17845" t="s">
        <v>601</v>
      </c>
      <c r="B17845" t="s">
        <v>1040</v>
      </c>
      <c r="C17845" s="2">
        <v>44350.213194444441</v>
      </c>
      <c r="D17845" s="2" t="str">
        <f t="shared" si="280"/>
        <v>June</v>
      </c>
      <c r="E17845" s="2"/>
      <c r="F17845" t="str">
        <f>VLOOKUP($A17845,Content!$B$1:$D$1001,MATCH(reactions!F$1,Content!$B$1:$D$1,0),0)</f>
        <v>photo</v>
      </c>
      <c r="G17845" t="str">
        <f>VLOOKUP($A17845,Content!$B$1:$D$1001,MATCH(reactions!G$1,Content!$B$1:$D$1,0),0)</f>
        <v>studying</v>
      </c>
      <c r="H17845">
        <f>VLOOKUP(B17845,'reaction types'!$A$1:$C$17,MATCH(reactions!H$1,'reaction types'!$A$1:$C$1,0),0)</f>
        <v>30</v>
      </c>
    </row>
    <row r="17846" spans="1:8">
      <c r="A17846" t="s">
        <v>601</v>
      </c>
      <c r="B17846" t="s">
        <v>1038</v>
      </c>
      <c r="C17846" s="2">
        <v>44356.085416666669</v>
      </c>
      <c r="D17846" s="2" t="str">
        <f t="shared" si="280"/>
        <v>June</v>
      </c>
      <c r="E17846" s="2"/>
      <c r="F17846" t="str">
        <f>VLOOKUP($A17846,Content!$B$1:$D$1001,MATCH(reactions!F$1,Content!$B$1:$D$1,0),0)</f>
        <v>photo</v>
      </c>
      <c r="G17846" t="str">
        <f>VLOOKUP($A17846,Content!$B$1:$D$1001,MATCH(reactions!G$1,Content!$B$1:$D$1,0),0)</f>
        <v>studying</v>
      </c>
      <c r="H17846">
        <f>VLOOKUP(B17846,'reaction types'!$A$1:$C$17,MATCH(reactions!H$1,'reaction types'!$A$1:$C$1,0),0)</f>
        <v>10</v>
      </c>
    </row>
    <row r="17847" spans="1:8">
      <c r="A17847" t="s">
        <v>601</v>
      </c>
      <c r="B17847" t="s">
        <v>1038</v>
      </c>
      <c r="C17847" s="2">
        <v>44361.90347222222</v>
      </c>
      <c r="D17847" s="2" t="str">
        <f t="shared" si="280"/>
        <v>June</v>
      </c>
      <c r="E17847" s="2"/>
      <c r="F17847" t="str">
        <f>VLOOKUP($A17847,Content!$B$1:$D$1001,MATCH(reactions!F$1,Content!$B$1:$D$1,0),0)</f>
        <v>photo</v>
      </c>
      <c r="G17847" t="str">
        <f>VLOOKUP($A17847,Content!$B$1:$D$1001,MATCH(reactions!G$1,Content!$B$1:$D$1,0),0)</f>
        <v>studying</v>
      </c>
      <c r="H17847">
        <f>VLOOKUP(B17847,'reaction types'!$A$1:$C$17,MATCH(reactions!H$1,'reaction types'!$A$1:$C$1,0),0)</f>
        <v>10</v>
      </c>
    </row>
    <row r="17848" spans="1:8">
      <c r="A17848" t="s">
        <v>602</v>
      </c>
      <c r="B17848" t="s">
        <v>1050</v>
      </c>
      <c r="C17848" s="2">
        <v>44349.561805555553</v>
      </c>
      <c r="D17848" s="2" t="str">
        <f t="shared" si="280"/>
        <v>June</v>
      </c>
      <c r="E17848" s="2"/>
      <c r="F17848" t="str">
        <f>VLOOKUP($A17848,Content!$B$1:$D$1001,MATCH(reactions!F$1,Content!$B$1:$D$1,0),0)</f>
        <v>photo</v>
      </c>
      <c r="G17848" t="str">
        <f>VLOOKUP($A17848,Content!$B$1:$D$1001,MATCH(reactions!G$1,Content!$B$1:$D$1,0),0)</f>
        <v>technology</v>
      </c>
      <c r="H17848">
        <f>VLOOKUP(B17848,'reaction types'!$A$1:$C$17,MATCH(reactions!H$1,'reaction types'!$A$1:$C$1,0),0)</f>
        <v>60</v>
      </c>
    </row>
    <row r="17849" spans="1:8">
      <c r="A17849" t="s">
        <v>603</v>
      </c>
      <c r="B17849" t="s">
        <v>1049</v>
      </c>
      <c r="C17849" s="2">
        <v>44352.824999999997</v>
      </c>
      <c r="D17849" s="2" t="str">
        <f t="shared" si="280"/>
        <v>June</v>
      </c>
      <c r="E17849" s="2"/>
      <c r="F17849" t="str">
        <f>VLOOKUP($A17849,Content!$B$1:$D$1001,MATCH(reactions!F$1,Content!$B$1:$D$1,0),0)</f>
        <v>video</v>
      </c>
      <c r="G17849" t="str">
        <f>VLOOKUP($A17849,Content!$B$1:$D$1001,MATCH(reactions!G$1,Content!$B$1:$D$1,0),0)</f>
        <v>animals</v>
      </c>
      <c r="H17849">
        <f>VLOOKUP(B17849,'reaction types'!$A$1:$C$17,MATCH(reactions!H$1,'reaction types'!$A$1:$C$1,0),0)</f>
        <v>50</v>
      </c>
    </row>
    <row r="17850" spans="1:8">
      <c r="A17850" t="s">
        <v>603</v>
      </c>
      <c r="B17850" t="s">
        <v>1043</v>
      </c>
      <c r="C17850" s="2">
        <v>44363.439583333333</v>
      </c>
      <c r="D17850" s="2" t="str">
        <f t="shared" si="280"/>
        <v>June</v>
      </c>
      <c r="E17850" s="2"/>
      <c r="F17850" t="str">
        <f>VLOOKUP($A17850,Content!$B$1:$D$1001,MATCH(reactions!F$1,Content!$B$1:$D$1,0),0)</f>
        <v>video</v>
      </c>
      <c r="G17850" t="str">
        <f>VLOOKUP($A17850,Content!$B$1:$D$1001,MATCH(reactions!G$1,Content!$B$1:$D$1,0),0)</f>
        <v>animals</v>
      </c>
      <c r="H17850">
        <f>VLOOKUP(B17850,'reaction types'!$A$1:$C$17,MATCH(reactions!H$1,'reaction types'!$A$1:$C$1,0),0)</f>
        <v>5</v>
      </c>
    </row>
    <row r="17851" spans="1:8">
      <c r="A17851" t="s">
        <v>603</v>
      </c>
      <c r="B17851" t="s">
        <v>1044</v>
      </c>
      <c r="C17851" s="2">
        <v>44012.071527777778</v>
      </c>
      <c r="D17851" s="2" t="str">
        <f t="shared" si="280"/>
        <v>June</v>
      </c>
      <c r="E17851" s="2"/>
      <c r="F17851" t="str">
        <f>VLOOKUP($A17851,Content!$B$1:$D$1001,MATCH(reactions!F$1,Content!$B$1:$D$1,0),0)</f>
        <v>video</v>
      </c>
      <c r="G17851" t="str">
        <f>VLOOKUP($A17851,Content!$B$1:$D$1001,MATCH(reactions!G$1,Content!$B$1:$D$1,0),0)</f>
        <v>animals</v>
      </c>
      <c r="H17851">
        <f>VLOOKUP(B17851,'reaction types'!$A$1:$C$17,MATCH(reactions!H$1,'reaction types'!$A$1:$C$1,0),0)</f>
        <v>65</v>
      </c>
    </row>
    <row r="17852" spans="1:8">
      <c r="A17852" t="s">
        <v>603</v>
      </c>
      <c r="B17852" t="s">
        <v>1038</v>
      </c>
      <c r="C17852" s="2">
        <v>44000.724999999999</v>
      </c>
      <c r="D17852" s="2" t="str">
        <f t="shared" si="280"/>
        <v>June</v>
      </c>
      <c r="E17852" s="2"/>
      <c r="F17852" t="str">
        <f>VLOOKUP($A17852,Content!$B$1:$D$1001,MATCH(reactions!F$1,Content!$B$1:$D$1,0),0)</f>
        <v>video</v>
      </c>
      <c r="G17852" t="str">
        <f>VLOOKUP($A17852,Content!$B$1:$D$1001,MATCH(reactions!G$1,Content!$B$1:$D$1,0),0)</f>
        <v>animals</v>
      </c>
      <c r="H17852">
        <f>VLOOKUP(B17852,'reaction types'!$A$1:$C$17,MATCH(reactions!H$1,'reaction types'!$A$1:$C$1,0),0)</f>
        <v>10</v>
      </c>
    </row>
    <row r="17853" spans="1:8">
      <c r="A17853" t="s">
        <v>603</v>
      </c>
      <c r="B17853" t="s">
        <v>1040</v>
      </c>
      <c r="C17853" s="2">
        <v>44010.38958333333</v>
      </c>
      <c r="D17853" s="2" t="str">
        <f t="shared" si="280"/>
        <v>June</v>
      </c>
      <c r="E17853" s="2"/>
      <c r="F17853" t="str">
        <f>VLOOKUP($A17853,Content!$B$1:$D$1001,MATCH(reactions!F$1,Content!$B$1:$D$1,0),0)</f>
        <v>video</v>
      </c>
      <c r="G17853" t="str">
        <f>VLOOKUP($A17853,Content!$B$1:$D$1001,MATCH(reactions!G$1,Content!$B$1:$D$1,0),0)</f>
        <v>animals</v>
      </c>
      <c r="H17853">
        <f>VLOOKUP(B17853,'reaction types'!$A$1:$C$17,MATCH(reactions!H$1,'reaction types'!$A$1:$C$1,0),0)</f>
        <v>30</v>
      </c>
    </row>
    <row r="17854" spans="1:8">
      <c r="A17854" t="s">
        <v>603</v>
      </c>
      <c r="B17854" t="s">
        <v>1043</v>
      </c>
      <c r="C17854" s="2">
        <v>44362.834722222222</v>
      </c>
      <c r="D17854" s="2" t="str">
        <f t="shared" si="280"/>
        <v>June</v>
      </c>
      <c r="E17854" s="2"/>
      <c r="F17854" t="str">
        <f>VLOOKUP($A17854,Content!$B$1:$D$1001,MATCH(reactions!F$1,Content!$B$1:$D$1,0),0)</f>
        <v>video</v>
      </c>
      <c r="G17854" t="str">
        <f>VLOOKUP($A17854,Content!$B$1:$D$1001,MATCH(reactions!G$1,Content!$B$1:$D$1,0),0)</f>
        <v>animals</v>
      </c>
      <c r="H17854">
        <f>VLOOKUP(B17854,'reaction types'!$A$1:$C$17,MATCH(reactions!H$1,'reaction types'!$A$1:$C$1,0),0)</f>
        <v>5</v>
      </c>
    </row>
    <row r="17855" spans="1:8">
      <c r="A17855" t="s">
        <v>604</v>
      </c>
      <c r="B17855" t="s">
        <v>1044</v>
      </c>
      <c r="C17855" s="2">
        <v>44002.814583333333</v>
      </c>
      <c r="D17855" s="2" t="str">
        <f t="shared" si="280"/>
        <v>June</v>
      </c>
      <c r="E17855" s="2"/>
      <c r="F17855" t="str">
        <f>VLOOKUP($A17855,Content!$B$1:$D$1001,MATCH(reactions!F$1,Content!$B$1:$D$1,0),0)</f>
        <v>photo</v>
      </c>
      <c r="G17855" t="str">
        <f>VLOOKUP($A17855,Content!$B$1:$D$1001,MATCH(reactions!G$1,Content!$B$1:$D$1,0),0)</f>
        <v>culture</v>
      </c>
      <c r="H17855">
        <f>VLOOKUP(B17855,'reaction types'!$A$1:$C$17,MATCH(reactions!H$1,'reaction types'!$A$1:$C$1,0),0)</f>
        <v>65</v>
      </c>
    </row>
    <row r="17856" spans="1:8">
      <c r="A17856" t="s">
        <v>604</v>
      </c>
      <c r="B17856" t="s">
        <v>1043</v>
      </c>
      <c r="C17856" s="2">
        <v>44354.954861111109</v>
      </c>
      <c r="D17856" s="2" t="str">
        <f t="shared" si="280"/>
        <v>June</v>
      </c>
      <c r="E17856" s="2"/>
      <c r="F17856" t="str">
        <f>VLOOKUP($A17856,Content!$B$1:$D$1001,MATCH(reactions!F$1,Content!$B$1:$D$1,0),0)</f>
        <v>photo</v>
      </c>
      <c r="G17856" t="str">
        <f>VLOOKUP($A17856,Content!$B$1:$D$1001,MATCH(reactions!G$1,Content!$B$1:$D$1,0),0)</f>
        <v>culture</v>
      </c>
      <c r="H17856">
        <f>VLOOKUP(B17856,'reaction types'!$A$1:$C$17,MATCH(reactions!H$1,'reaction types'!$A$1:$C$1,0),0)</f>
        <v>5</v>
      </c>
    </row>
    <row r="17857" spans="1:8">
      <c r="A17857" t="s">
        <v>604</v>
      </c>
      <c r="B17857" t="s">
        <v>1045</v>
      </c>
      <c r="C17857" s="2">
        <v>44009.963888888888</v>
      </c>
      <c r="D17857" s="2" t="str">
        <f t="shared" si="280"/>
        <v>June</v>
      </c>
      <c r="E17857" s="2"/>
      <c r="F17857" t="str">
        <f>VLOOKUP($A17857,Content!$B$1:$D$1001,MATCH(reactions!F$1,Content!$B$1:$D$1,0),0)</f>
        <v>photo</v>
      </c>
      <c r="G17857" t="str">
        <f>VLOOKUP($A17857,Content!$B$1:$D$1001,MATCH(reactions!G$1,Content!$B$1:$D$1,0),0)</f>
        <v>culture</v>
      </c>
      <c r="H17857">
        <f>VLOOKUP(B17857,'reaction types'!$A$1:$C$17,MATCH(reactions!H$1,'reaction types'!$A$1:$C$1,0),0)</f>
        <v>20</v>
      </c>
    </row>
    <row r="17858" spans="1:8">
      <c r="A17858" t="s">
        <v>604</v>
      </c>
      <c r="B17858" t="s">
        <v>1051</v>
      </c>
      <c r="C17858" s="2">
        <v>44351.520138888889</v>
      </c>
      <c r="D17858" s="2" t="str">
        <f t="shared" si="280"/>
        <v>June</v>
      </c>
      <c r="E17858" s="2"/>
      <c r="F17858" t="str">
        <f>VLOOKUP($A17858,Content!$B$1:$D$1001,MATCH(reactions!F$1,Content!$B$1:$D$1,0),0)</f>
        <v>photo</v>
      </c>
      <c r="G17858" t="str">
        <f>VLOOKUP($A17858,Content!$B$1:$D$1001,MATCH(reactions!G$1,Content!$B$1:$D$1,0),0)</f>
        <v>culture</v>
      </c>
      <c r="H17858">
        <f>VLOOKUP(B17858,'reaction types'!$A$1:$C$17,MATCH(reactions!H$1,'reaction types'!$A$1:$C$1,0),0)</f>
        <v>70</v>
      </c>
    </row>
    <row r="17859" spans="1:8">
      <c r="A17859" t="s">
        <v>604</v>
      </c>
      <c r="B17859" t="s">
        <v>1045</v>
      </c>
      <c r="C17859" s="2">
        <v>44351.246527777781</v>
      </c>
      <c r="D17859" s="2" t="str">
        <f t="shared" ref="D17859:D17922" si="281">TEXT(C17859,"mmmm")</f>
        <v>June</v>
      </c>
      <c r="E17859" s="2"/>
      <c r="F17859" t="str">
        <f>VLOOKUP($A17859,Content!$B$1:$D$1001,MATCH(reactions!F$1,Content!$B$1:$D$1,0),0)</f>
        <v>photo</v>
      </c>
      <c r="G17859" t="str">
        <f>VLOOKUP($A17859,Content!$B$1:$D$1001,MATCH(reactions!G$1,Content!$B$1:$D$1,0),0)</f>
        <v>culture</v>
      </c>
      <c r="H17859">
        <f>VLOOKUP(B17859,'reaction types'!$A$1:$C$17,MATCH(reactions!H$1,'reaction types'!$A$1:$C$1,0),0)</f>
        <v>20</v>
      </c>
    </row>
    <row r="17860" spans="1:8">
      <c r="A17860" t="s">
        <v>604</v>
      </c>
      <c r="B17860" t="s">
        <v>1046</v>
      </c>
      <c r="C17860" s="2">
        <v>44350.679861111108</v>
      </c>
      <c r="D17860" s="2" t="str">
        <f t="shared" si="281"/>
        <v>June</v>
      </c>
      <c r="E17860" s="2"/>
      <c r="F17860" t="str">
        <f>VLOOKUP($A17860,Content!$B$1:$D$1001,MATCH(reactions!F$1,Content!$B$1:$D$1,0),0)</f>
        <v>photo</v>
      </c>
      <c r="G17860" t="str">
        <f>VLOOKUP($A17860,Content!$B$1:$D$1001,MATCH(reactions!G$1,Content!$B$1:$D$1,0),0)</f>
        <v>culture</v>
      </c>
      <c r="H17860">
        <f>VLOOKUP(B17860,'reaction types'!$A$1:$C$17,MATCH(reactions!H$1,'reaction types'!$A$1:$C$1,0),0)</f>
        <v>75</v>
      </c>
    </row>
    <row r="17861" spans="1:8">
      <c r="A17861" t="s">
        <v>604</v>
      </c>
      <c r="B17861" t="s">
        <v>1047</v>
      </c>
      <c r="C17861" s="2">
        <v>44355.35</v>
      </c>
      <c r="D17861" s="2" t="str">
        <f t="shared" si="281"/>
        <v>June</v>
      </c>
      <c r="E17861" s="2"/>
      <c r="F17861" t="str">
        <f>VLOOKUP($A17861,Content!$B$1:$D$1001,MATCH(reactions!F$1,Content!$B$1:$D$1,0),0)</f>
        <v>photo</v>
      </c>
      <c r="G17861" t="str">
        <f>VLOOKUP($A17861,Content!$B$1:$D$1001,MATCH(reactions!G$1,Content!$B$1:$D$1,0),0)</f>
        <v>culture</v>
      </c>
      <c r="H17861">
        <f>VLOOKUP(B17861,'reaction types'!$A$1:$C$17,MATCH(reactions!H$1,'reaction types'!$A$1:$C$1,0),0)</f>
        <v>45</v>
      </c>
    </row>
    <row r="17862" spans="1:8">
      <c r="A17862" t="s">
        <v>605</v>
      </c>
      <c r="B17862" t="s">
        <v>1039</v>
      </c>
      <c r="C17862" s="2">
        <v>44349.736111111109</v>
      </c>
      <c r="D17862" s="2" t="str">
        <f t="shared" si="281"/>
        <v>June</v>
      </c>
      <c r="E17862" s="2"/>
      <c r="F17862" t="str">
        <f>VLOOKUP($A17862,Content!$B$1:$D$1001,MATCH(reactions!F$1,Content!$B$1:$D$1,0),0)</f>
        <v>video</v>
      </c>
      <c r="G17862" t="str">
        <f>VLOOKUP($A17862,Content!$B$1:$D$1001,MATCH(reactions!G$1,Content!$B$1:$D$1,0),0)</f>
        <v>dogs</v>
      </c>
      <c r="H17862">
        <f>VLOOKUP(B17862,'reaction types'!$A$1:$C$17,MATCH(reactions!H$1,'reaction types'!$A$1:$C$1,0),0)</f>
        <v>15</v>
      </c>
    </row>
    <row r="17863" spans="1:8">
      <c r="A17863" t="s">
        <v>605</v>
      </c>
      <c r="B17863" t="s">
        <v>1045</v>
      </c>
      <c r="C17863" s="2">
        <v>44004.351388888892</v>
      </c>
      <c r="D17863" s="2" t="str">
        <f t="shared" si="281"/>
        <v>June</v>
      </c>
      <c r="E17863" s="2"/>
      <c r="F17863" t="str">
        <f>VLOOKUP($A17863,Content!$B$1:$D$1001,MATCH(reactions!F$1,Content!$B$1:$D$1,0),0)</f>
        <v>video</v>
      </c>
      <c r="G17863" t="str">
        <f>VLOOKUP($A17863,Content!$B$1:$D$1001,MATCH(reactions!G$1,Content!$B$1:$D$1,0),0)</f>
        <v>dogs</v>
      </c>
      <c r="H17863">
        <f>VLOOKUP(B17863,'reaction types'!$A$1:$C$17,MATCH(reactions!H$1,'reaction types'!$A$1:$C$1,0),0)</f>
        <v>20</v>
      </c>
    </row>
    <row r="17864" spans="1:8">
      <c r="A17864" t="s">
        <v>605</v>
      </c>
      <c r="B17864" t="s">
        <v>1040</v>
      </c>
      <c r="C17864" s="2">
        <v>44006.21597222222</v>
      </c>
      <c r="D17864" s="2" t="str">
        <f t="shared" si="281"/>
        <v>June</v>
      </c>
      <c r="E17864" s="2"/>
      <c r="F17864" t="str">
        <f>VLOOKUP($A17864,Content!$B$1:$D$1001,MATCH(reactions!F$1,Content!$B$1:$D$1,0),0)</f>
        <v>video</v>
      </c>
      <c r="G17864" t="str">
        <f>VLOOKUP($A17864,Content!$B$1:$D$1001,MATCH(reactions!G$1,Content!$B$1:$D$1,0),0)</f>
        <v>dogs</v>
      </c>
      <c r="H17864">
        <f>VLOOKUP(B17864,'reaction types'!$A$1:$C$17,MATCH(reactions!H$1,'reaction types'!$A$1:$C$1,0),0)</f>
        <v>30</v>
      </c>
    </row>
    <row r="17865" spans="1:8">
      <c r="A17865" t="s">
        <v>605</v>
      </c>
      <c r="B17865" t="s">
        <v>1040</v>
      </c>
      <c r="C17865" s="2">
        <v>44350.368055555555</v>
      </c>
      <c r="D17865" s="2" t="str">
        <f t="shared" si="281"/>
        <v>June</v>
      </c>
      <c r="E17865" s="2"/>
      <c r="F17865" t="str">
        <f>VLOOKUP($A17865,Content!$B$1:$D$1001,MATCH(reactions!F$1,Content!$B$1:$D$1,0),0)</f>
        <v>video</v>
      </c>
      <c r="G17865" t="str">
        <f>VLOOKUP($A17865,Content!$B$1:$D$1001,MATCH(reactions!G$1,Content!$B$1:$D$1,0),0)</f>
        <v>dogs</v>
      </c>
      <c r="H17865">
        <f>VLOOKUP(B17865,'reaction types'!$A$1:$C$17,MATCH(reactions!H$1,'reaction types'!$A$1:$C$1,0),0)</f>
        <v>30</v>
      </c>
    </row>
    <row r="17866" spans="1:8">
      <c r="A17866" t="s">
        <v>605</v>
      </c>
      <c r="B17866" t="s">
        <v>1045</v>
      </c>
      <c r="C17866" s="2">
        <v>44355.211111111108</v>
      </c>
      <c r="D17866" s="2" t="str">
        <f t="shared" si="281"/>
        <v>June</v>
      </c>
      <c r="E17866" s="2"/>
      <c r="F17866" t="str">
        <f>VLOOKUP($A17866,Content!$B$1:$D$1001,MATCH(reactions!F$1,Content!$B$1:$D$1,0),0)</f>
        <v>video</v>
      </c>
      <c r="G17866" t="str">
        <f>VLOOKUP($A17866,Content!$B$1:$D$1001,MATCH(reactions!G$1,Content!$B$1:$D$1,0),0)</f>
        <v>dogs</v>
      </c>
      <c r="H17866">
        <f>VLOOKUP(B17866,'reaction types'!$A$1:$C$17,MATCH(reactions!H$1,'reaction types'!$A$1:$C$1,0),0)</f>
        <v>20</v>
      </c>
    </row>
    <row r="17867" spans="1:8">
      <c r="A17867" t="s">
        <v>606</v>
      </c>
      <c r="B17867" t="s">
        <v>1050</v>
      </c>
      <c r="C17867" s="2">
        <v>44353.229166666664</v>
      </c>
      <c r="D17867" s="2" t="str">
        <f t="shared" si="281"/>
        <v>June</v>
      </c>
      <c r="E17867" s="2"/>
      <c r="F17867" t="str">
        <f>VLOOKUP($A17867,Content!$B$1:$D$1001,MATCH(reactions!F$1,Content!$B$1:$D$1,0),0)</f>
        <v>GIF</v>
      </c>
      <c r="G17867" t="str">
        <f>VLOOKUP($A17867,Content!$B$1:$D$1001,MATCH(reactions!G$1,Content!$B$1:$D$1,0),0)</f>
        <v>public speaking</v>
      </c>
      <c r="H17867">
        <f>VLOOKUP(B17867,'reaction types'!$A$1:$C$17,MATCH(reactions!H$1,'reaction types'!$A$1:$C$1,0),0)</f>
        <v>60</v>
      </c>
    </row>
    <row r="17868" spans="1:8">
      <c r="A17868" t="s">
        <v>606</v>
      </c>
      <c r="B17868" t="s">
        <v>1038</v>
      </c>
      <c r="C17868" s="2">
        <v>44358.533333333333</v>
      </c>
      <c r="D17868" s="2" t="str">
        <f t="shared" si="281"/>
        <v>June</v>
      </c>
      <c r="E17868" s="2"/>
      <c r="F17868" t="str">
        <f>VLOOKUP($A17868,Content!$B$1:$D$1001,MATCH(reactions!F$1,Content!$B$1:$D$1,0),0)</f>
        <v>GIF</v>
      </c>
      <c r="G17868" t="str">
        <f>VLOOKUP($A17868,Content!$B$1:$D$1001,MATCH(reactions!G$1,Content!$B$1:$D$1,0),0)</f>
        <v>public speaking</v>
      </c>
      <c r="H17868">
        <f>VLOOKUP(B17868,'reaction types'!$A$1:$C$17,MATCH(reactions!H$1,'reaction types'!$A$1:$C$1,0),0)</f>
        <v>10</v>
      </c>
    </row>
    <row r="17869" spans="1:8">
      <c r="A17869" t="s">
        <v>606</v>
      </c>
      <c r="B17869" t="s">
        <v>1040</v>
      </c>
      <c r="C17869" s="2">
        <v>44359.976388888892</v>
      </c>
      <c r="D17869" s="2" t="str">
        <f t="shared" si="281"/>
        <v>June</v>
      </c>
      <c r="E17869" s="2"/>
      <c r="F17869" t="str">
        <f>VLOOKUP($A17869,Content!$B$1:$D$1001,MATCH(reactions!F$1,Content!$B$1:$D$1,0),0)</f>
        <v>GIF</v>
      </c>
      <c r="G17869" t="str">
        <f>VLOOKUP($A17869,Content!$B$1:$D$1001,MATCH(reactions!G$1,Content!$B$1:$D$1,0),0)</f>
        <v>public speaking</v>
      </c>
      <c r="H17869">
        <f>VLOOKUP(B17869,'reaction types'!$A$1:$C$17,MATCH(reactions!H$1,'reaction types'!$A$1:$C$1,0),0)</f>
        <v>30</v>
      </c>
    </row>
    <row r="17870" spans="1:8">
      <c r="A17870" t="s">
        <v>606</v>
      </c>
      <c r="B17870" t="s">
        <v>1042</v>
      </c>
      <c r="C17870" s="2">
        <v>44349.104861111111</v>
      </c>
      <c r="D17870" s="2" t="str">
        <f t="shared" si="281"/>
        <v>June</v>
      </c>
      <c r="E17870" s="2"/>
      <c r="F17870" t="str">
        <f>VLOOKUP($A17870,Content!$B$1:$D$1001,MATCH(reactions!F$1,Content!$B$1:$D$1,0),0)</f>
        <v>GIF</v>
      </c>
      <c r="G17870" t="str">
        <f>VLOOKUP($A17870,Content!$B$1:$D$1001,MATCH(reactions!G$1,Content!$B$1:$D$1,0),0)</f>
        <v>public speaking</v>
      </c>
      <c r="H17870">
        <f>VLOOKUP(B17870,'reaction types'!$A$1:$C$17,MATCH(reactions!H$1,'reaction types'!$A$1:$C$1,0),0)</f>
        <v>70</v>
      </c>
    </row>
    <row r="17871" spans="1:8">
      <c r="A17871" t="s">
        <v>607</v>
      </c>
      <c r="B17871" t="s">
        <v>1048</v>
      </c>
      <c r="C17871" s="2">
        <v>44360.490972222222</v>
      </c>
      <c r="D17871" s="2" t="str">
        <f t="shared" si="281"/>
        <v>June</v>
      </c>
      <c r="E17871" s="2"/>
      <c r="F17871" t="str">
        <f>VLOOKUP($A17871,Content!$B$1:$D$1001,MATCH(reactions!F$1,Content!$B$1:$D$1,0),0)</f>
        <v>photo</v>
      </c>
      <c r="G17871" t="str">
        <f>VLOOKUP($A17871,Content!$B$1:$D$1001,MATCH(reactions!G$1,Content!$B$1:$D$1,0),0)</f>
        <v>cooking</v>
      </c>
      <c r="H17871">
        <f>VLOOKUP(B17871,'reaction types'!$A$1:$C$17,MATCH(reactions!H$1,'reaction types'!$A$1:$C$1,0),0)</f>
        <v>12</v>
      </c>
    </row>
    <row r="17872" spans="1:8">
      <c r="A17872" t="s">
        <v>607</v>
      </c>
      <c r="B17872" t="s">
        <v>1040</v>
      </c>
      <c r="C17872" s="2">
        <v>44011.914583333331</v>
      </c>
      <c r="D17872" s="2" t="str">
        <f t="shared" si="281"/>
        <v>June</v>
      </c>
      <c r="E17872" s="2"/>
      <c r="F17872" t="str">
        <f>VLOOKUP($A17872,Content!$B$1:$D$1001,MATCH(reactions!F$1,Content!$B$1:$D$1,0),0)</f>
        <v>photo</v>
      </c>
      <c r="G17872" t="str">
        <f>VLOOKUP($A17872,Content!$B$1:$D$1001,MATCH(reactions!G$1,Content!$B$1:$D$1,0),0)</f>
        <v>cooking</v>
      </c>
      <c r="H17872">
        <f>VLOOKUP(B17872,'reaction types'!$A$1:$C$17,MATCH(reactions!H$1,'reaction types'!$A$1:$C$1,0),0)</f>
        <v>30</v>
      </c>
    </row>
    <row r="17873" spans="1:8">
      <c r="A17873" t="s">
        <v>607</v>
      </c>
      <c r="B17873" t="s">
        <v>1043</v>
      </c>
      <c r="C17873" s="2">
        <v>44002.591666666667</v>
      </c>
      <c r="D17873" s="2" t="str">
        <f t="shared" si="281"/>
        <v>June</v>
      </c>
      <c r="E17873" s="2"/>
      <c r="F17873" t="str">
        <f>VLOOKUP($A17873,Content!$B$1:$D$1001,MATCH(reactions!F$1,Content!$B$1:$D$1,0),0)</f>
        <v>photo</v>
      </c>
      <c r="G17873" t="str">
        <f>VLOOKUP($A17873,Content!$B$1:$D$1001,MATCH(reactions!G$1,Content!$B$1:$D$1,0),0)</f>
        <v>cooking</v>
      </c>
      <c r="H17873">
        <f>VLOOKUP(B17873,'reaction types'!$A$1:$C$17,MATCH(reactions!H$1,'reaction types'!$A$1:$C$1,0),0)</f>
        <v>5</v>
      </c>
    </row>
    <row r="17874" spans="1:8">
      <c r="A17874" t="s">
        <v>608</v>
      </c>
      <c r="B17874" t="s">
        <v>1049</v>
      </c>
      <c r="C17874" s="2">
        <v>44003.867361111108</v>
      </c>
      <c r="D17874" s="2" t="str">
        <f t="shared" si="281"/>
        <v>June</v>
      </c>
      <c r="E17874" s="2"/>
      <c r="F17874" t="str">
        <f>VLOOKUP($A17874,Content!$B$1:$D$1001,MATCH(reactions!F$1,Content!$B$1:$D$1,0),0)</f>
        <v>audio</v>
      </c>
      <c r="G17874" t="str">
        <f>VLOOKUP($A17874,Content!$B$1:$D$1001,MATCH(reactions!G$1,Content!$B$1:$D$1,0),0)</f>
        <v>tennis</v>
      </c>
      <c r="H17874">
        <f>VLOOKUP(B17874,'reaction types'!$A$1:$C$17,MATCH(reactions!H$1,'reaction types'!$A$1:$C$1,0),0)</f>
        <v>50</v>
      </c>
    </row>
    <row r="17875" spans="1:8">
      <c r="A17875" t="s">
        <v>609</v>
      </c>
      <c r="B17875" t="s">
        <v>1052</v>
      </c>
      <c r="C17875" s="2">
        <v>44363.463194444441</v>
      </c>
      <c r="D17875" s="2" t="str">
        <f t="shared" si="281"/>
        <v>June</v>
      </c>
      <c r="E17875" s="2"/>
      <c r="F17875" t="str">
        <f>VLOOKUP($A17875,Content!$B$1:$D$1001,MATCH(reactions!F$1,Content!$B$1:$D$1,0),0)</f>
        <v>audio</v>
      </c>
      <c r="G17875" t="str">
        <f>VLOOKUP($A17875,Content!$B$1:$D$1001,MATCH(reactions!G$1,Content!$B$1:$D$1,0),0)</f>
        <v>education</v>
      </c>
      <c r="H17875">
        <f>VLOOKUP(B17875,'reaction types'!$A$1:$C$17,MATCH(reactions!H$1,'reaction types'!$A$1:$C$1,0),0)</f>
        <v>72</v>
      </c>
    </row>
    <row r="17876" spans="1:8">
      <c r="A17876" t="s">
        <v>609</v>
      </c>
      <c r="B17876" t="s">
        <v>1052</v>
      </c>
      <c r="C17876" s="2">
        <v>44353.406944444447</v>
      </c>
      <c r="D17876" s="2" t="str">
        <f t="shared" si="281"/>
        <v>June</v>
      </c>
      <c r="E17876" s="2"/>
      <c r="F17876" t="str">
        <f>VLOOKUP($A17876,Content!$B$1:$D$1001,MATCH(reactions!F$1,Content!$B$1:$D$1,0),0)</f>
        <v>audio</v>
      </c>
      <c r="G17876" t="str">
        <f>VLOOKUP($A17876,Content!$B$1:$D$1001,MATCH(reactions!G$1,Content!$B$1:$D$1,0),0)</f>
        <v>education</v>
      </c>
      <c r="H17876">
        <f>VLOOKUP(B17876,'reaction types'!$A$1:$C$17,MATCH(reactions!H$1,'reaction types'!$A$1:$C$1,0),0)</f>
        <v>72</v>
      </c>
    </row>
    <row r="17877" spans="1:8">
      <c r="A17877" t="s">
        <v>611</v>
      </c>
      <c r="B17877" t="s">
        <v>1040</v>
      </c>
      <c r="C17877" s="2">
        <v>44003.879861111112</v>
      </c>
      <c r="D17877" s="2" t="str">
        <f t="shared" si="281"/>
        <v>June</v>
      </c>
      <c r="E17877" s="2"/>
      <c r="F17877" t="str">
        <f>VLOOKUP($A17877,Content!$B$1:$D$1001,MATCH(reactions!F$1,Content!$B$1:$D$1,0),0)</f>
        <v>GIF</v>
      </c>
      <c r="G17877" t="str">
        <f>VLOOKUP($A17877,Content!$B$1:$D$1001,MATCH(reactions!G$1,Content!$B$1:$D$1,0),0)</f>
        <v>healthy eating</v>
      </c>
      <c r="H17877">
        <f>VLOOKUP(B17877,'reaction types'!$A$1:$C$17,MATCH(reactions!H$1,'reaction types'!$A$1:$C$1,0),0)</f>
        <v>30</v>
      </c>
    </row>
    <row r="17878" spans="1:8">
      <c r="A17878" t="s">
        <v>611</v>
      </c>
      <c r="B17878" t="s">
        <v>1040</v>
      </c>
      <c r="C17878" s="2">
        <v>44355.993055555555</v>
      </c>
      <c r="D17878" s="2" t="str">
        <f t="shared" si="281"/>
        <v>June</v>
      </c>
      <c r="E17878" s="2"/>
      <c r="F17878" t="str">
        <f>VLOOKUP($A17878,Content!$B$1:$D$1001,MATCH(reactions!F$1,Content!$B$1:$D$1,0),0)</f>
        <v>GIF</v>
      </c>
      <c r="G17878" t="str">
        <f>VLOOKUP($A17878,Content!$B$1:$D$1001,MATCH(reactions!G$1,Content!$B$1:$D$1,0),0)</f>
        <v>healthy eating</v>
      </c>
      <c r="H17878">
        <f>VLOOKUP(B17878,'reaction types'!$A$1:$C$17,MATCH(reactions!H$1,'reaction types'!$A$1:$C$1,0),0)</f>
        <v>30</v>
      </c>
    </row>
    <row r="17879" spans="1:8">
      <c r="A17879" t="s">
        <v>612</v>
      </c>
      <c r="B17879" t="s">
        <v>1051</v>
      </c>
      <c r="C17879" s="2">
        <v>44002.15</v>
      </c>
      <c r="D17879" s="2" t="str">
        <f t="shared" si="281"/>
        <v>June</v>
      </c>
      <c r="E17879" s="2"/>
      <c r="F17879" t="str">
        <f>VLOOKUP($A17879,Content!$B$1:$D$1001,MATCH(reactions!F$1,Content!$B$1:$D$1,0),0)</f>
        <v>photo</v>
      </c>
      <c r="G17879" t="str">
        <f>VLOOKUP($A17879,Content!$B$1:$D$1001,MATCH(reactions!G$1,Content!$B$1:$D$1,0),0)</f>
        <v>studying</v>
      </c>
      <c r="H17879">
        <f>VLOOKUP(B17879,'reaction types'!$A$1:$C$17,MATCH(reactions!H$1,'reaction types'!$A$1:$C$1,0),0)</f>
        <v>70</v>
      </c>
    </row>
    <row r="17880" spans="1:8">
      <c r="A17880" t="s">
        <v>613</v>
      </c>
      <c r="B17880" t="s">
        <v>1039</v>
      </c>
      <c r="C17880" s="2">
        <v>44008.72152777778</v>
      </c>
      <c r="D17880" s="2" t="str">
        <f t="shared" si="281"/>
        <v>June</v>
      </c>
      <c r="E17880" s="2"/>
      <c r="F17880" t="str">
        <f>VLOOKUP($A17880,Content!$B$1:$D$1001,MATCH(reactions!F$1,Content!$B$1:$D$1,0),0)</f>
        <v>video</v>
      </c>
      <c r="G17880" t="str">
        <f>VLOOKUP($A17880,Content!$B$1:$D$1001,MATCH(reactions!G$1,Content!$B$1:$D$1,0),0)</f>
        <v>cooking</v>
      </c>
      <c r="H17880">
        <f>VLOOKUP(B17880,'reaction types'!$A$1:$C$17,MATCH(reactions!H$1,'reaction types'!$A$1:$C$1,0),0)</f>
        <v>15</v>
      </c>
    </row>
    <row r="17881" spans="1:8">
      <c r="A17881" t="s">
        <v>613</v>
      </c>
      <c r="B17881" t="s">
        <v>1043</v>
      </c>
      <c r="C17881" s="2">
        <v>44000.338194444441</v>
      </c>
      <c r="D17881" s="2" t="str">
        <f t="shared" si="281"/>
        <v>June</v>
      </c>
      <c r="E17881" s="2"/>
      <c r="F17881" t="str">
        <f>VLOOKUP($A17881,Content!$B$1:$D$1001,MATCH(reactions!F$1,Content!$B$1:$D$1,0),0)</f>
        <v>video</v>
      </c>
      <c r="G17881" t="str">
        <f>VLOOKUP($A17881,Content!$B$1:$D$1001,MATCH(reactions!G$1,Content!$B$1:$D$1,0),0)</f>
        <v>cooking</v>
      </c>
      <c r="H17881">
        <f>VLOOKUP(B17881,'reaction types'!$A$1:$C$17,MATCH(reactions!H$1,'reaction types'!$A$1:$C$1,0),0)</f>
        <v>5</v>
      </c>
    </row>
    <row r="17882" spans="1:8">
      <c r="A17882" t="s">
        <v>613</v>
      </c>
      <c r="B17882" t="s">
        <v>1051</v>
      </c>
      <c r="C17882" s="2">
        <v>44002.936805555553</v>
      </c>
      <c r="D17882" s="2" t="str">
        <f t="shared" si="281"/>
        <v>June</v>
      </c>
      <c r="E17882" s="2"/>
      <c r="F17882" t="str">
        <f>VLOOKUP($A17882,Content!$B$1:$D$1001,MATCH(reactions!F$1,Content!$B$1:$D$1,0),0)</f>
        <v>video</v>
      </c>
      <c r="G17882" t="str">
        <f>VLOOKUP($A17882,Content!$B$1:$D$1001,MATCH(reactions!G$1,Content!$B$1:$D$1,0),0)</f>
        <v>cooking</v>
      </c>
      <c r="H17882">
        <f>VLOOKUP(B17882,'reaction types'!$A$1:$C$17,MATCH(reactions!H$1,'reaction types'!$A$1:$C$1,0),0)</f>
        <v>70</v>
      </c>
    </row>
    <row r="17883" spans="1:8">
      <c r="A17883" t="s">
        <v>613</v>
      </c>
      <c r="B17883" t="s">
        <v>1045</v>
      </c>
      <c r="C17883" s="2">
        <v>44355.009027777778</v>
      </c>
      <c r="D17883" s="2" t="str">
        <f t="shared" si="281"/>
        <v>June</v>
      </c>
      <c r="E17883" s="2"/>
      <c r="F17883" t="str">
        <f>VLOOKUP($A17883,Content!$B$1:$D$1001,MATCH(reactions!F$1,Content!$B$1:$D$1,0),0)</f>
        <v>video</v>
      </c>
      <c r="G17883" t="str">
        <f>VLOOKUP($A17883,Content!$B$1:$D$1001,MATCH(reactions!G$1,Content!$B$1:$D$1,0),0)</f>
        <v>cooking</v>
      </c>
      <c r="H17883">
        <f>VLOOKUP(B17883,'reaction types'!$A$1:$C$17,MATCH(reactions!H$1,'reaction types'!$A$1:$C$1,0),0)</f>
        <v>20</v>
      </c>
    </row>
    <row r="17884" spans="1:8">
      <c r="A17884" t="s">
        <v>614</v>
      </c>
      <c r="B17884" t="s">
        <v>1037</v>
      </c>
      <c r="C17884" s="2">
        <v>44359.304166666669</v>
      </c>
      <c r="D17884" s="2" t="str">
        <f t="shared" si="281"/>
        <v>June</v>
      </c>
      <c r="E17884" s="2"/>
      <c r="F17884" t="str">
        <f>VLOOKUP($A17884,Content!$B$1:$D$1001,MATCH(reactions!F$1,Content!$B$1:$D$1,0),0)</f>
        <v>photo</v>
      </c>
      <c r="G17884" t="str">
        <f>VLOOKUP($A17884,Content!$B$1:$D$1001,MATCH(reactions!G$1,Content!$B$1:$D$1,0),0)</f>
        <v>food</v>
      </c>
      <c r="H17884">
        <f>VLOOKUP(B17884,'reaction types'!$A$1:$C$17,MATCH(reactions!H$1,'reaction types'!$A$1:$C$1,0),0)</f>
        <v>0</v>
      </c>
    </row>
    <row r="17885" spans="1:8">
      <c r="A17885" t="s">
        <v>614</v>
      </c>
      <c r="B17885" t="s">
        <v>1052</v>
      </c>
      <c r="C17885" s="2">
        <v>44363.870138888888</v>
      </c>
      <c r="D17885" s="2" t="str">
        <f t="shared" si="281"/>
        <v>June</v>
      </c>
      <c r="E17885" s="2"/>
      <c r="F17885" t="str">
        <f>VLOOKUP($A17885,Content!$B$1:$D$1001,MATCH(reactions!F$1,Content!$B$1:$D$1,0),0)</f>
        <v>photo</v>
      </c>
      <c r="G17885" t="str">
        <f>VLOOKUP($A17885,Content!$B$1:$D$1001,MATCH(reactions!G$1,Content!$B$1:$D$1,0),0)</f>
        <v>food</v>
      </c>
      <c r="H17885">
        <f>VLOOKUP(B17885,'reaction types'!$A$1:$C$17,MATCH(reactions!H$1,'reaction types'!$A$1:$C$1,0),0)</f>
        <v>72</v>
      </c>
    </row>
    <row r="17886" spans="1:8">
      <c r="A17886" t="s">
        <v>616</v>
      </c>
      <c r="B17886" t="s">
        <v>1048</v>
      </c>
      <c r="C17886" s="2">
        <v>44359.48333333333</v>
      </c>
      <c r="D17886" s="2" t="str">
        <f t="shared" si="281"/>
        <v>June</v>
      </c>
      <c r="E17886" s="2"/>
      <c r="F17886" t="str">
        <f>VLOOKUP($A17886,Content!$B$1:$D$1001,MATCH(reactions!F$1,Content!$B$1:$D$1,0),0)</f>
        <v>audio</v>
      </c>
      <c r="G17886" t="str">
        <f>VLOOKUP($A17886,Content!$B$1:$D$1001,MATCH(reactions!G$1,Content!$B$1:$D$1,0),0)</f>
        <v>food</v>
      </c>
      <c r="H17886">
        <f>VLOOKUP(B17886,'reaction types'!$A$1:$C$17,MATCH(reactions!H$1,'reaction types'!$A$1:$C$1,0),0)</f>
        <v>12</v>
      </c>
    </row>
    <row r="17887" spans="1:8">
      <c r="A17887" t="s">
        <v>616</v>
      </c>
      <c r="B17887" t="s">
        <v>1049</v>
      </c>
      <c r="C17887" s="2">
        <v>44362.505555555559</v>
      </c>
      <c r="D17887" s="2" t="str">
        <f t="shared" si="281"/>
        <v>June</v>
      </c>
      <c r="E17887" s="2"/>
      <c r="F17887" t="str">
        <f>VLOOKUP($A17887,Content!$B$1:$D$1001,MATCH(reactions!F$1,Content!$B$1:$D$1,0),0)</f>
        <v>audio</v>
      </c>
      <c r="G17887" t="str">
        <f>VLOOKUP($A17887,Content!$B$1:$D$1001,MATCH(reactions!G$1,Content!$B$1:$D$1,0),0)</f>
        <v>food</v>
      </c>
      <c r="H17887">
        <f>VLOOKUP(B17887,'reaction types'!$A$1:$C$17,MATCH(reactions!H$1,'reaction types'!$A$1:$C$1,0),0)</f>
        <v>50</v>
      </c>
    </row>
    <row r="17888" spans="1:8">
      <c r="A17888" t="s">
        <v>617</v>
      </c>
      <c r="B17888" t="s">
        <v>1051</v>
      </c>
      <c r="C17888" s="2">
        <v>44351.01666666667</v>
      </c>
      <c r="D17888" s="2" t="str">
        <f t="shared" si="281"/>
        <v>June</v>
      </c>
      <c r="E17888" s="2"/>
      <c r="F17888" t="str">
        <f>VLOOKUP($A17888,Content!$B$1:$D$1001,MATCH(reactions!F$1,Content!$B$1:$D$1,0),0)</f>
        <v>GIF</v>
      </c>
      <c r="G17888" t="str">
        <f>VLOOKUP($A17888,Content!$B$1:$D$1001,MATCH(reactions!G$1,Content!$B$1:$D$1,0),0)</f>
        <v>soccer</v>
      </c>
      <c r="H17888">
        <f>VLOOKUP(B17888,'reaction types'!$A$1:$C$17,MATCH(reactions!H$1,'reaction types'!$A$1:$C$1,0),0)</f>
        <v>70</v>
      </c>
    </row>
    <row r="17889" spans="1:8">
      <c r="A17889" t="s">
        <v>618</v>
      </c>
      <c r="B17889" t="s">
        <v>1040</v>
      </c>
      <c r="C17889" s="2">
        <v>44011.064583333333</v>
      </c>
      <c r="D17889" s="2" t="str">
        <f t="shared" si="281"/>
        <v>June</v>
      </c>
      <c r="E17889" s="2"/>
      <c r="F17889" t="str">
        <f>VLOOKUP($A17889,Content!$B$1:$D$1001,MATCH(reactions!F$1,Content!$B$1:$D$1,0),0)</f>
        <v>audio</v>
      </c>
      <c r="G17889" t="str">
        <f>VLOOKUP($A17889,Content!$B$1:$D$1001,MATCH(reactions!G$1,Content!$B$1:$D$1,0),0)</f>
        <v>science</v>
      </c>
      <c r="H17889">
        <f>VLOOKUP(B17889,'reaction types'!$A$1:$C$17,MATCH(reactions!H$1,'reaction types'!$A$1:$C$1,0),0)</f>
        <v>30</v>
      </c>
    </row>
    <row r="17890" spans="1:8">
      <c r="A17890" t="s">
        <v>618</v>
      </c>
      <c r="B17890" t="s">
        <v>1047</v>
      </c>
      <c r="C17890" s="2">
        <v>44364.416666666664</v>
      </c>
      <c r="D17890" s="2" t="str">
        <f t="shared" si="281"/>
        <v>June</v>
      </c>
      <c r="E17890" s="2"/>
      <c r="F17890" t="str">
        <f>VLOOKUP($A17890,Content!$B$1:$D$1001,MATCH(reactions!F$1,Content!$B$1:$D$1,0),0)</f>
        <v>audio</v>
      </c>
      <c r="G17890" t="str">
        <f>VLOOKUP($A17890,Content!$B$1:$D$1001,MATCH(reactions!G$1,Content!$B$1:$D$1,0),0)</f>
        <v>science</v>
      </c>
      <c r="H17890">
        <f>VLOOKUP(B17890,'reaction types'!$A$1:$C$17,MATCH(reactions!H$1,'reaction types'!$A$1:$C$1,0),0)</f>
        <v>45</v>
      </c>
    </row>
    <row r="17891" spans="1:8">
      <c r="A17891" t="s">
        <v>618</v>
      </c>
      <c r="B17891" t="s">
        <v>1041</v>
      </c>
      <c r="C17891" s="2">
        <v>44356.29791666667</v>
      </c>
      <c r="D17891" s="2" t="str">
        <f t="shared" si="281"/>
        <v>June</v>
      </c>
      <c r="E17891" s="2"/>
      <c r="F17891" t="str">
        <f>VLOOKUP($A17891,Content!$B$1:$D$1001,MATCH(reactions!F$1,Content!$B$1:$D$1,0),0)</f>
        <v>audio</v>
      </c>
      <c r="G17891" t="str">
        <f>VLOOKUP($A17891,Content!$B$1:$D$1001,MATCH(reactions!G$1,Content!$B$1:$D$1,0),0)</f>
        <v>science</v>
      </c>
      <c r="H17891">
        <f>VLOOKUP(B17891,'reaction types'!$A$1:$C$17,MATCH(reactions!H$1,'reaction types'!$A$1:$C$1,0),0)</f>
        <v>35</v>
      </c>
    </row>
    <row r="17892" spans="1:8">
      <c r="A17892" t="s">
        <v>622</v>
      </c>
      <c r="B17892" t="s">
        <v>1038</v>
      </c>
      <c r="C17892" s="2">
        <v>44352.323611111111</v>
      </c>
      <c r="D17892" s="2" t="str">
        <f t="shared" si="281"/>
        <v>June</v>
      </c>
      <c r="E17892" s="2"/>
      <c r="F17892" t="str">
        <f>VLOOKUP($A17892,Content!$B$1:$D$1001,MATCH(reactions!F$1,Content!$B$1:$D$1,0),0)</f>
        <v>audio</v>
      </c>
      <c r="G17892" t="str">
        <f>VLOOKUP($A17892,Content!$B$1:$D$1001,MATCH(reactions!G$1,Content!$B$1:$D$1,0),0)</f>
        <v>culture</v>
      </c>
      <c r="H17892">
        <f>VLOOKUP(B17892,'reaction types'!$A$1:$C$17,MATCH(reactions!H$1,'reaction types'!$A$1:$C$1,0),0)</f>
        <v>10</v>
      </c>
    </row>
    <row r="17893" spans="1:8">
      <c r="A17893" t="s">
        <v>622</v>
      </c>
      <c r="B17893" t="s">
        <v>1051</v>
      </c>
      <c r="C17893" s="2">
        <v>44003.866666666669</v>
      </c>
      <c r="D17893" s="2" t="str">
        <f t="shared" si="281"/>
        <v>June</v>
      </c>
      <c r="E17893" s="2"/>
      <c r="F17893" t="str">
        <f>VLOOKUP($A17893,Content!$B$1:$D$1001,MATCH(reactions!F$1,Content!$B$1:$D$1,0),0)</f>
        <v>audio</v>
      </c>
      <c r="G17893" t="str">
        <f>VLOOKUP($A17893,Content!$B$1:$D$1001,MATCH(reactions!G$1,Content!$B$1:$D$1,0),0)</f>
        <v>culture</v>
      </c>
      <c r="H17893">
        <f>VLOOKUP(B17893,'reaction types'!$A$1:$C$17,MATCH(reactions!H$1,'reaction types'!$A$1:$C$1,0),0)</f>
        <v>70</v>
      </c>
    </row>
    <row r="17894" spans="1:8">
      <c r="A17894" t="s">
        <v>623</v>
      </c>
      <c r="B17894" t="s">
        <v>1047</v>
      </c>
      <c r="C17894" s="2">
        <v>44355.740277777775</v>
      </c>
      <c r="D17894" s="2" t="str">
        <f t="shared" si="281"/>
        <v>June</v>
      </c>
      <c r="E17894" s="2"/>
      <c r="F17894" t="str">
        <f>VLOOKUP($A17894,Content!$B$1:$D$1001,MATCH(reactions!F$1,Content!$B$1:$D$1,0),0)</f>
        <v>photo</v>
      </c>
      <c r="G17894" t="str">
        <f>VLOOKUP($A17894,Content!$B$1:$D$1001,MATCH(reactions!G$1,Content!$B$1:$D$1,0),0)</f>
        <v>travel</v>
      </c>
      <c r="H17894">
        <f>VLOOKUP(B17894,'reaction types'!$A$1:$C$17,MATCH(reactions!H$1,'reaction types'!$A$1:$C$1,0),0)</f>
        <v>45</v>
      </c>
    </row>
    <row r="17895" spans="1:8">
      <c r="A17895" t="s">
        <v>623</v>
      </c>
      <c r="B17895" t="s">
        <v>1045</v>
      </c>
      <c r="C17895" s="2">
        <v>44354.686111111114</v>
      </c>
      <c r="D17895" s="2" t="str">
        <f t="shared" si="281"/>
        <v>June</v>
      </c>
      <c r="E17895" s="2"/>
      <c r="F17895" t="str">
        <f>VLOOKUP($A17895,Content!$B$1:$D$1001,MATCH(reactions!F$1,Content!$B$1:$D$1,0),0)</f>
        <v>photo</v>
      </c>
      <c r="G17895" t="str">
        <f>VLOOKUP($A17895,Content!$B$1:$D$1001,MATCH(reactions!G$1,Content!$B$1:$D$1,0),0)</f>
        <v>travel</v>
      </c>
      <c r="H17895">
        <f>VLOOKUP(B17895,'reaction types'!$A$1:$C$17,MATCH(reactions!H$1,'reaction types'!$A$1:$C$1,0),0)</f>
        <v>20</v>
      </c>
    </row>
    <row r="17896" spans="1:8">
      <c r="A17896" t="s">
        <v>624</v>
      </c>
      <c r="B17896" t="s">
        <v>1044</v>
      </c>
      <c r="C17896" s="2">
        <v>44361.754166666666</v>
      </c>
      <c r="D17896" s="2" t="str">
        <f t="shared" si="281"/>
        <v>June</v>
      </c>
      <c r="E17896" s="2"/>
      <c r="F17896" t="str">
        <f>VLOOKUP($A17896,Content!$B$1:$D$1001,MATCH(reactions!F$1,Content!$B$1:$D$1,0),0)</f>
        <v>video</v>
      </c>
      <c r="G17896" t="str">
        <f>VLOOKUP($A17896,Content!$B$1:$D$1001,MATCH(reactions!G$1,Content!$B$1:$D$1,0),0)</f>
        <v>technology</v>
      </c>
      <c r="H17896">
        <f>VLOOKUP(B17896,'reaction types'!$A$1:$C$17,MATCH(reactions!H$1,'reaction types'!$A$1:$C$1,0),0)</f>
        <v>65</v>
      </c>
    </row>
    <row r="17897" spans="1:8">
      <c r="A17897" t="s">
        <v>624</v>
      </c>
      <c r="B17897" t="s">
        <v>1039</v>
      </c>
      <c r="C17897" s="2">
        <v>44350.222222222219</v>
      </c>
      <c r="D17897" s="2" t="str">
        <f t="shared" si="281"/>
        <v>June</v>
      </c>
      <c r="E17897" s="2"/>
      <c r="F17897" t="str">
        <f>VLOOKUP($A17897,Content!$B$1:$D$1001,MATCH(reactions!F$1,Content!$B$1:$D$1,0),0)</f>
        <v>video</v>
      </c>
      <c r="G17897" t="str">
        <f>VLOOKUP($A17897,Content!$B$1:$D$1001,MATCH(reactions!G$1,Content!$B$1:$D$1,0),0)</f>
        <v>technology</v>
      </c>
      <c r="H17897">
        <f>VLOOKUP(B17897,'reaction types'!$A$1:$C$17,MATCH(reactions!H$1,'reaction types'!$A$1:$C$1,0),0)</f>
        <v>15</v>
      </c>
    </row>
    <row r="17898" spans="1:8">
      <c r="A17898" t="s">
        <v>624</v>
      </c>
      <c r="B17898" t="s">
        <v>1037</v>
      </c>
      <c r="C17898" s="2">
        <v>44012.646527777775</v>
      </c>
      <c r="D17898" s="2" t="str">
        <f t="shared" si="281"/>
        <v>June</v>
      </c>
      <c r="E17898" s="2"/>
      <c r="F17898" t="str">
        <f>VLOOKUP($A17898,Content!$B$1:$D$1001,MATCH(reactions!F$1,Content!$B$1:$D$1,0),0)</f>
        <v>video</v>
      </c>
      <c r="G17898" t="str">
        <f>VLOOKUP($A17898,Content!$B$1:$D$1001,MATCH(reactions!G$1,Content!$B$1:$D$1,0),0)</f>
        <v>technology</v>
      </c>
      <c r="H17898">
        <f>VLOOKUP(B17898,'reaction types'!$A$1:$C$17,MATCH(reactions!H$1,'reaction types'!$A$1:$C$1,0),0)</f>
        <v>0</v>
      </c>
    </row>
    <row r="17899" spans="1:8">
      <c r="A17899" t="s">
        <v>624</v>
      </c>
      <c r="B17899" t="s">
        <v>1051</v>
      </c>
      <c r="C17899" s="2">
        <v>44009.009027777778</v>
      </c>
      <c r="D17899" s="2" t="str">
        <f t="shared" si="281"/>
        <v>June</v>
      </c>
      <c r="E17899" s="2"/>
      <c r="F17899" t="str">
        <f>VLOOKUP($A17899,Content!$B$1:$D$1001,MATCH(reactions!F$1,Content!$B$1:$D$1,0),0)</f>
        <v>video</v>
      </c>
      <c r="G17899" t="str">
        <f>VLOOKUP($A17899,Content!$B$1:$D$1001,MATCH(reactions!G$1,Content!$B$1:$D$1,0),0)</f>
        <v>technology</v>
      </c>
      <c r="H17899">
        <f>VLOOKUP(B17899,'reaction types'!$A$1:$C$17,MATCH(reactions!H$1,'reaction types'!$A$1:$C$1,0),0)</f>
        <v>70</v>
      </c>
    </row>
    <row r="17900" spans="1:8">
      <c r="A17900" t="s">
        <v>625</v>
      </c>
      <c r="B17900" t="s">
        <v>1039</v>
      </c>
      <c r="C17900" s="2">
        <v>44011.081250000003</v>
      </c>
      <c r="D17900" s="2" t="str">
        <f t="shared" si="281"/>
        <v>June</v>
      </c>
      <c r="E17900" s="2"/>
      <c r="F17900" t="str">
        <f>VLOOKUP($A17900,Content!$B$1:$D$1001,MATCH(reactions!F$1,Content!$B$1:$D$1,0),0)</f>
        <v>video</v>
      </c>
      <c r="G17900" t="str">
        <f>VLOOKUP($A17900,Content!$B$1:$D$1001,MATCH(reactions!G$1,Content!$B$1:$D$1,0),0)</f>
        <v>dogs</v>
      </c>
      <c r="H17900">
        <f>VLOOKUP(B17900,'reaction types'!$A$1:$C$17,MATCH(reactions!H$1,'reaction types'!$A$1:$C$1,0),0)</f>
        <v>15</v>
      </c>
    </row>
    <row r="17901" spans="1:8">
      <c r="A17901" t="s">
        <v>625</v>
      </c>
      <c r="B17901" t="s">
        <v>1046</v>
      </c>
      <c r="C17901" s="2">
        <v>44006.97152777778</v>
      </c>
      <c r="D17901" s="2" t="str">
        <f t="shared" si="281"/>
        <v>June</v>
      </c>
      <c r="E17901" s="2"/>
      <c r="F17901" t="str">
        <f>VLOOKUP($A17901,Content!$B$1:$D$1001,MATCH(reactions!F$1,Content!$B$1:$D$1,0),0)</f>
        <v>video</v>
      </c>
      <c r="G17901" t="str">
        <f>VLOOKUP($A17901,Content!$B$1:$D$1001,MATCH(reactions!G$1,Content!$B$1:$D$1,0),0)</f>
        <v>dogs</v>
      </c>
      <c r="H17901">
        <f>VLOOKUP(B17901,'reaction types'!$A$1:$C$17,MATCH(reactions!H$1,'reaction types'!$A$1:$C$1,0),0)</f>
        <v>75</v>
      </c>
    </row>
    <row r="17902" spans="1:8">
      <c r="A17902" t="s">
        <v>625</v>
      </c>
      <c r="B17902" t="s">
        <v>1047</v>
      </c>
      <c r="C17902" s="2">
        <v>44008.918749999997</v>
      </c>
      <c r="D17902" s="2" t="str">
        <f t="shared" si="281"/>
        <v>June</v>
      </c>
      <c r="E17902" s="2"/>
      <c r="F17902" t="str">
        <f>VLOOKUP($A17902,Content!$B$1:$D$1001,MATCH(reactions!F$1,Content!$B$1:$D$1,0),0)</f>
        <v>video</v>
      </c>
      <c r="G17902" t="str">
        <f>VLOOKUP($A17902,Content!$B$1:$D$1001,MATCH(reactions!G$1,Content!$B$1:$D$1,0),0)</f>
        <v>dogs</v>
      </c>
      <c r="H17902">
        <f>VLOOKUP(B17902,'reaction types'!$A$1:$C$17,MATCH(reactions!H$1,'reaction types'!$A$1:$C$1,0),0)</f>
        <v>45</v>
      </c>
    </row>
    <row r="17903" spans="1:8">
      <c r="A17903" t="s">
        <v>625</v>
      </c>
      <c r="B17903" t="s">
        <v>1045</v>
      </c>
      <c r="C17903" s="2">
        <v>44008.518055555556</v>
      </c>
      <c r="D17903" s="2" t="str">
        <f t="shared" si="281"/>
        <v>June</v>
      </c>
      <c r="E17903" s="2"/>
      <c r="F17903" t="str">
        <f>VLOOKUP($A17903,Content!$B$1:$D$1001,MATCH(reactions!F$1,Content!$B$1:$D$1,0),0)</f>
        <v>video</v>
      </c>
      <c r="G17903" t="str">
        <f>VLOOKUP($A17903,Content!$B$1:$D$1001,MATCH(reactions!G$1,Content!$B$1:$D$1,0),0)</f>
        <v>dogs</v>
      </c>
      <c r="H17903">
        <f>VLOOKUP(B17903,'reaction types'!$A$1:$C$17,MATCH(reactions!H$1,'reaction types'!$A$1:$C$1,0),0)</f>
        <v>20</v>
      </c>
    </row>
    <row r="17904" spans="1:8">
      <c r="A17904" t="s">
        <v>628</v>
      </c>
      <c r="B17904" t="s">
        <v>1039</v>
      </c>
      <c r="C17904" s="2">
        <v>44360.565972222219</v>
      </c>
      <c r="D17904" s="2" t="str">
        <f t="shared" si="281"/>
        <v>June</v>
      </c>
      <c r="E17904" s="2"/>
      <c r="F17904" t="str">
        <f>VLOOKUP($A17904,Content!$B$1:$D$1001,MATCH(reactions!F$1,Content!$B$1:$D$1,0),0)</f>
        <v>video</v>
      </c>
      <c r="G17904" t="str">
        <f>VLOOKUP($A17904,Content!$B$1:$D$1001,MATCH(reactions!G$1,Content!$B$1:$D$1,0),0)</f>
        <v>food</v>
      </c>
      <c r="H17904">
        <f>VLOOKUP(B17904,'reaction types'!$A$1:$C$17,MATCH(reactions!H$1,'reaction types'!$A$1:$C$1,0),0)</f>
        <v>15</v>
      </c>
    </row>
    <row r="17905" spans="1:8">
      <c r="A17905" t="s">
        <v>628</v>
      </c>
      <c r="B17905" t="s">
        <v>1042</v>
      </c>
      <c r="C17905" s="2">
        <v>44354.433333333334</v>
      </c>
      <c r="D17905" s="2" t="str">
        <f t="shared" si="281"/>
        <v>June</v>
      </c>
      <c r="E17905" s="2"/>
      <c r="F17905" t="str">
        <f>VLOOKUP($A17905,Content!$B$1:$D$1001,MATCH(reactions!F$1,Content!$B$1:$D$1,0),0)</f>
        <v>video</v>
      </c>
      <c r="G17905" t="str">
        <f>VLOOKUP($A17905,Content!$B$1:$D$1001,MATCH(reactions!G$1,Content!$B$1:$D$1,0),0)</f>
        <v>food</v>
      </c>
      <c r="H17905">
        <f>VLOOKUP(B17905,'reaction types'!$A$1:$C$17,MATCH(reactions!H$1,'reaction types'!$A$1:$C$1,0),0)</f>
        <v>70</v>
      </c>
    </row>
    <row r="17906" spans="1:8">
      <c r="A17906" t="s">
        <v>628</v>
      </c>
      <c r="B17906" t="s">
        <v>1040</v>
      </c>
      <c r="C17906" s="2">
        <v>44002.297222222223</v>
      </c>
      <c r="D17906" s="2" t="str">
        <f t="shared" si="281"/>
        <v>June</v>
      </c>
      <c r="E17906" s="2"/>
      <c r="F17906" t="str">
        <f>VLOOKUP($A17906,Content!$B$1:$D$1001,MATCH(reactions!F$1,Content!$B$1:$D$1,0),0)</f>
        <v>video</v>
      </c>
      <c r="G17906" t="str">
        <f>VLOOKUP($A17906,Content!$B$1:$D$1001,MATCH(reactions!G$1,Content!$B$1:$D$1,0),0)</f>
        <v>food</v>
      </c>
      <c r="H17906">
        <f>VLOOKUP(B17906,'reaction types'!$A$1:$C$17,MATCH(reactions!H$1,'reaction types'!$A$1:$C$1,0),0)</f>
        <v>30</v>
      </c>
    </row>
    <row r="17907" spans="1:8">
      <c r="A17907" t="s">
        <v>629</v>
      </c>
      <c r="B17907" t="s">
        <v>1047</v>
      </c>
      <c r="C17907" s="2">
        <v>44353.568055555559</v>
      </c>
      <c r="D17907" s="2" t="str">
        <f t="shared" si="281"/>
        <v>June</v>
      </c>
      <c r="E17907" s="2"/>
      <c r="F17907" t="str">
        <f>VLOOKUP($A17907,Content!$B$1:$D$1001,MATCH(reactions!F$1,Content!$B$1:$D$1,0),0)</f>
        <v>video</v>
      </c>
      <c r="G17907" t="str">
        <f>VLOOKUP($A17907,Content!$B$1:$D$1001,MATCH(reactions!G$1,Content!$B$1:$D$1,0),0)</f>
        <v>travel</v>
      </c>
      <c r="H17907">
        <f>VLOOKUP(B17907,'reaction types'!$A$1:$C$17,MATCH(reactions!H$1,'reaction types'!$A$1:$C$1,0),0)</f>
        <v>45</v>
      </c>
    </row>
    <row r="17908" spans="1:8">
      <c r="A17908" t="s">
        <v>630</v>
      </c>
      <c r="B17908" t="s">
        <v>1042</v>
      </c>
      <c r="C17908" s="2">
        <v>44354.163194444445</v>
      </c>
      <c r="D17908" s="2" t="str">
        <f t="shared" si="281"/>
        <v>June</v>
      </c>
      <c r="E17908" s="2"/>
      <c r="F17908" t="str">
        <f>VLOOKUP($A17908,Content!$B$1:$D$1001,MATCH(reactions!F$1,Content!$B$1:$D$1,0),0)</f>
        <v>GIF</v>
      </c>
      <c r="G17908" t="str">
        <f>VLOOKUP($A17908,Content!$B$1:$D$1001,MATCH(reactions!G$1,Content!$B$1:$D$1,0),0)</f>
        <v>education</v>
      </c>
      <c r="H17908">
        <f>VLOOKUP(B17908,'reaction types'!$A$1:$C$17,MATCH(reactions!H$1,'reaction types'!$A$1:$C$1,0),0)</f>
        <v>70</v>
      </c>
    </row>
    <row r="17909" spans="1:8">
      <c r="A17909" t="s">
        <v>633</v>
      </c>
      <c r="B17909" t="s">
        <v>1039</v>
      </c>
      <c r="C17909" s="2">
        <v>44362.46597222222</v>
      </c>
      <c r="D17909" s="2" t="str">
        <f t="shared" si="281"/>
        <v>June</v>
      </c>
      <c r="E17909" s="2"/>
      <c r="F17909" t="str">
        <f>VLOOKUP($A17909,Content!$B$1:$D$1001,MATCH(reactions!F$1,Content!$B$1:$D$1,0),0)</f>
        <v>audio</v>
      </c>
      <c r="G17909" t="str">
        <f>VLOOKUP($A17909,Content!$B$1:$D$1001,MATCH(reactions!G$1,Content!$B$1:$D$1,0),0)</f>
        <v>culture</v>
      </c>
      <c r="H17909">
        <f>VLOOKUP(B17909,'reaction types'!$A$1:$C$17,MATCH(reactions!H$1,'reaction types'!$A$1:$C$1,0),0)</f>
        <v>15</v>
      </c>
    </row>
    <row r="17910" spans="1:8">
      <c r="A17910" t="s">
        <v>633</v>
      </c>
      <c r="B17910" t="s">
        <v>1040</v>
      </c>
      <c r="C17910" s="2">
        <v>44354.111111111109</v>
      </c>
      <c r="D17910" s="2" t="str">
        <f t="shared" si="281"/>
        <v>June</v>
      </c>
      <c r="E17910" s="2"/>
      <c r="F17910" t="str">
        <f>VLOOKUP($A17910,Content!$B$1:$D$1001,MATCH(reactions!F$1,Content!$B$1:$D$1,0),0)</f>
        <v>audio</v>
      </c>
      <c r="G17910" t="str">
        <f>VLOOKUP($A17910,Content!$B$1:$D$1001,MATCH(reactions!G$1,Content!$B$1:$D$1,0),0)</f>
        <v>culture</v>
      </c>
      <c r="H17910">
        <f>VLOOKUP(B17910,'reaction types'!$A$1:$C$17,MATCH(reactions!H$1,'reaction types'!$A$1:$C$1,0),0)</f>
        <v>30</v>
      </c>
    </row>
    <row r="17911" spans="1:8">
      <c r="A17911" t="s">
        <v>633</v>
      </c>
      <c r="B17911" t="s">
        <v>1038</v>
      </c>
      <c r="C17911" s="2">
        <v>44006.67291666667</v>
      </c>
      <c r="D17911" s="2" t="str">
        <f t="shared" si="281"/>
        <v>June</v>
      </c>
      <c r="E17911" s="2"/>
      <c r="F17911" t="str">
        <f>VLOOKUP($A17911,Content!$B$1:$D$1001,MATCH(reactions!F$1,Content!$B$1:$D$1,0),0)</f>
        <v>audio</v>
      </c>
      <c r="G17911" t="str">
        <f>VLOOKUP($A17911,Content!$B$1:$D$1001,MATCH(reactions!G$1,Content!$B$1:$D$1,0),0)</f>
        <v>culture</v>
      </c>
      <c r="H17911">
        <f>VLOOKUP(B17911,'reaction types'!$A$1:$C$17,MATCH(reactions!H$1,'reaction types'!$A$1:$C$1,0),0)</f>
        <v>10</v>
      </c>
    </row>
    <row r="17912" spans="1:8">
      <c r="A17912" t="s">
        <v>634</v>
      </c>
      <c r="B17912" t="s">
        <v>1043</v>
      </c>
      <c r="C17912" s="2">
        <v>44362.134722222225</v>
      </c>
      <c r="D17912" s="2" t="str">
        <f t="shared" si="281"/>
        <v>June</v>
      </c>
      <c r="E17912" s="2"/>
      <c r="F17912" t="str">
        <f>VLOOKUP($A17912,Content!$B$1:$D$1001,MATCH(reactions!F$1,Content!$B$1:$D$1,0),0)</f>
        <v>video</v>
      </c>
      <c r="G17912" t="str">
        <f>VLOOKUP($A17912,Content!$B$1:$D$1001,MATCH(reactions!G$1,Content!$B$1:$D$1,0),0)</f>
        <v>technology</v>
      </c>
      <c r="H17912">
        <f>VLOOKUP(B17912,'reaction types'!$A$1:$C$17,MATCH(reactions!H$1,'reaction types'!$A$1:$C$1,0),0)</f>
        <v>5</v>
      </c>
    </row>
    <row r="17913" spans="1:8">
      <c r="A17913" t="s">
        <v>635</v>
      </c>
      <c r="B17913" t="s">
        <v>1047</v>
      </c>
      <c r="C17913" s="2">
        <v>44356.961111111108</v>
      </c>
      <c r="D17913" s="2" t="str">
        <f t="shared" si="281"/>
        <v>June</v>
      </c>
      <c r="E17913" s="2"/>
      <c r="F17913" t="str">
        <f>VLOOKUP($A17913,Content!$B$1:$D$1001,MATCH(reactions!F$1,Content!$B$1:$D$1,0),0)</f>
        <v>video</v>
      </c>
      <c r="G17913" t="str">
        <f>VLOOKUP($A17913,Content!$B$1:$D$1001,MATCH(reactions!G$1,Content!$B$1:$D$1,0),0)</f>
        <v>public speaking</v>
      </c>
      <c r="H17913">
        <f>VLOOKUP(B17913,'reaction types'!$A$1:$C$17,MATCH(reactions!H$1,'reaction types'!$A$1:$C$1,0),0)</f>
        <v>45</v>
      </c>
    </row>
    <row r="17914" spans="1:8">
      <c r="A17914" t="s">
        <v>635</v>
      </c>
      <c r="B17914" t="s">
        <v>1042</v>
      </c>
      <c r="C17914" s="2">
        <v>44004.279166666667</v>
      </c>
      <c r="D17914" s="2" t="str">
        <f t="shared" si="281"/>
        <v>June</v>
      </c>
      <c r="E17914" s="2"/>
      <c r="F17914" t="str">
        <f>VLOOKUP($A17914,Content!$B$1:$D$1001,MATCH(reactions!F$1,Content!$B$1:$D$1,0),0)</f>
        <v>video</v>
      </c>
      <c r="G17914" t="str">
        <f>VLOOKUP($A17914,Content!$B$1:$D$1001,MATCH(reactions!G$1,Content!$B$1:$D$1,0),0)</f>
        <v>public speaking</v>
      </c>
      <c r="H17914">
        <f>VLOOKUP(B17914,'reaction types'!$A$1:$C$17,MATCH(reactions!H$1,'reaction types'!$A$1:$C$1,0),0)</f>
        <v>70</v>
      </c>
    </row>
    <row r="17915" spans="1:8">
      <c r="A17915" t="s">
        <v>635</v>
      </c>
      <c r="B17915" t="s">
        <v>1045</v>
      </c>
      <c r="C17915" s="2">
        <v>44358.7</v>
      </c>
      <c r="D17915" s="2" t="str">
        <f t="shared" si="281"/>
        <v>June</v>
      </c>
      <c r="E17915" s="2"/>
      <c r="F17915" t="str">
        <f>VLOOKUP($A17915,Content!$B$1:$D$1001,MATCH(reactions!F$1,Content!$B$1:$D$1,0),0)</f>
        <v>video</v>
      </c>
      <c r="G17915" t="str">
        <f>VLOOKUP($A17915,Content!$B$1:$D$1001,MATCH(reactions!G$1,Content!$B$1:$D$1,0),0)</f>
        <v>public speaking</v>
      </c>
      <c r="H17915">
        <f>VLOOKUP(B17915,'reaction types'!$A$1:$C$17,MATCH(reactions!H$1,'reaction types'!$A$1:$C$1,0),0)</f>
        <v>20</v>
      </c>
    </row>
    <row r="17916" spans="1:8">
      <c r="A17916" t="s">
        <v>635</v>
      </c>
      <c r="B17916" t="s">
        <v>1040</v>
      </c>
      <c r="C17916" s="2">
        <v>44352.632638888892</v>
      </c>
      <c r="D17916" s="2" t="str">
        <f t="shared" si="281"/>
        <v>June</v>
      </c>
      <c r="E17916" s="2"/>
      <c r="F17916" t="str">
        <f>VLOOKUP($A17916,Content!$B$1:$D$1001,MATCH(reactions!F$1,Content!$B$1:$D$1,0),0)</f>
        <v>video</v>
      </c>
      <c r="G17916" t="str">
        <f>VLOOKUP($A17916,Content!$B$1:$D$1001,MATCH(reactions!G$1,Content!$B$1:$D$1,0),0)</f>
        <v>public speaking</v>
      </c>
      <c r="H17916">
        <f>VLOOKUP(B17916,'reaction types'!$A$1:$C$17,MATCH(reactions!H$1,'reaction types'!$A$1:$C$1,0),0)</f>
        <v>30</v>
      </c>
    </row>
    <row r="17917" spans="1:8">
      <c r="A17917" t="s">
        <v>636</v>
      </c>
      <c r="B17917" t="s">
        <v>1046</v>
      </c>
      <c r="C17917" s="2">
        <v>44354.572916666664</v>
      </c>
      <c r="D17917" s="2" t="str">
        <f t="shared" si="281"/>
        <v>June</v>
      </c>
      <c r="E17917" s="2"/>
      <c r="F17917" t="str">
        <f>VLOOKUP($A17917,Content!$B$1:$D$1001,MATCH(reactions!F$1,Content!$B$1:$D$1,0),0)</f>
        <v>audio</v>
      </c>
      <c r="G17917" t="str">
        <f>VLOOKUP($A17917,Content!$B$1:$D$1001,MATCH(reactions!G$1,Content!$B$1:$D$1,0),0)</f>
        <v>education</v>
      </c>
      <c r="H17917">
        <f>VLOOKUP(B17917,'reaction types'!$A$1:$C$17,MATCH(reactions!H$1,'reaction types'!$A$1:$C$1,0),0)</f>
        <v>75</v>
      </c>
    </row>
    <row r="17918" spans="1:8">
      <c r="A17918" t="s">
        <v>636</v>
      </c>
      <c r="B17918" t="s">
        <v>1046</v>
      </c>
      <c r="C17918" s="2">
        <v>44353.40625</v>
      </c>
      <c r="D17918" s="2" t="str">
        <f t="shared" si="281"/>
        <v>June</v>
      </c>
      <c r="E17918" s="2"/>
      <c r="F17918" t="str">
        <f>VLOOKUP($A17918,Content!$B$1:$D$1001,MATCH(reactions!F$1,Content!$B$1:$D$1,0),0)</f>
        <v>audio</v>
      </c>
      <c r="G17918" t="str">
        <f>VLOOKUP($A17918,Content!$B$1:$D$1001,MATCH(reactions!G$1,Content!$B$1:$D$1,0),0)</f>
        <v>education</v>
      </c>
      <c r="H17918">
        <f>VLOOKUP(B17918,'reaction types'!$A$1:$C$17,MATCH(reactions!H$1,'reaction types'!$A$1:$C$1,0),0)</f>
        <v>75</v>
      </c>
    </row>
    <row r="17919" spans="1:8">
      <c r="A17919" t="s">
        <v>636</v>
      </c>
      <c r="B17919" t="s">
        <v>1042</v>
      </c>
      <c r="C17919" s="2">
        <v>44004.289583333331</v>
      </c>
      <c r="D17919" s="2" t="str">
        <f t="shared" si="281"/>
        <v>June</v>
      </c>
      <c r="E17919" s="2"/>
      <c r="F17919" t="str">
        <f>VLOOKUP($A17919,Content!$B$1:$D$1001,MATCH(reactions!F$1,Content!$B$1:$D$1,0),0)</f>
        <v>audio</v>
      </c>
      <c r="G17919" t="str">
        <f>VLOOKUP($A17919,Content!$B$1:$D$1001,MATCH(reactions!G$1,Content!$B$1:$D$1,0),0)</f>
        <v>education</v>
      </c>
      <c r="H17919">
        <f>VLOOKUP(B17919,'reaction types'!$A$1:$C$17,MATCH(reactions!H$1,'reaction types'!$A$1:$C$1,0),0)</f>
        <v>70</v>
      </c>
    </row>
    <row r="17920" spans="1:8">
      <c r="A17920" t="s">
        <v>636</v>
      </c>
      <c r="B17920" t="s">
        <v>1044</v>
      </c>
      <c r="C17920" s="2">
        <v>44348.382638888892</v>
      </c>
      <c r="D17920" s="2" t="str">
        <f t="shared" si="281"/>
        <v>June</v>
      </c>
      <c r="E17920" s="2"/>
      <c r="F17920" t="str">
        <f>VLOOKUP($A17920,Content!$B$1:$D$1001,MATCH(reactions!F$1,Content!$B$1:$D$1,0),0)</f>
        <v>audio</v>
      </c>
      <c r="G17920" t="str">
        <f>VLOOKUP($A17920,Content!$B$1:$D$1001,MATCH(reactions!G$1,Content!$B$1:$D$1,0),0)</f>
        <v>education</v>
      </c>
      <c r="H17920">
        <f>VLOOKUP(B17920,'reaction types'!$A$1:$C$17,MATCH(reactions!H$1,'reaction types'!$A$1:$C$1,0),0)</f>
        <v>65</v>
      </c>
    </row>
    <row r="17921" spans="1:8">
      <c r="A17921" t="s">
        <v>637</v>
      </c>
      <c r="B17921" t="s">
        <v>1039</v>
      </c>
      <c r="C17921" s="2">
        <v>44009.255555555559</v>
      </c>
      <c r="D17921" s="2" t="str">
        <f t="shared" si="281"/>
        <v>June</v>
      </c>
      <c r="E17921" s="2"/>
      <c r="F17921" t="str">
        <f>VLOOKUP($A17921,Content!$B$1:$D$1001,MATCH(reactions!F$1,Content!$B$1:$D$1,0),0)</f>
        <v>video</v>
      </c>
      <c r="G17921" t="str">
        <f>VLOOKUP($A17921,Content!$B$1:$D$1001,MATCH(reactions!G$1,Content!$B$1:$D$1,0),0)</f>
        <v>food</v>
      </c>
      <c r="H17921">
        <f>VLOOKUP(B17921,'reaction types'!$A$1:$C$17,MATCH(reactions!H$1,'reaction types'!$A$1:$C$1,0),0)</f>
        <v>15</v>
      </c>
    </row>
    <row r="17922" spans="1:8">
      <c r="A17922" t="s">
        <v>637</v>
      </c>
      <c r="B17922" t="s">
        <v>1044</v>
      </c>
      <c r="C17922" s="2">
        <v>44007.494444444441</v>
      </c>
      <c r="D17922" s="2" t="str">
        <f t="shared" si="281"/>
        <v>June</v>
      </c>
      <c r="E17922" s="2"/>
      <c r="F17922" t="str">
        <f>VLOOKUP($A17922,Content!$B$1:$D$1001,MATCH(reactions!F$1,Content!$B$1:$D$1,0),0)</f>
        <v>video</v>
      </c>
      <c r="G17922" t="str">
        <f>VLOOKUP($A17922,Content!$B$1:$D$1001,MATCH(reactions!G$1,Content!$B$1:$D$1,0),0)</f>
        <v>food</v>
      </c>
      <c r="H17922">
        <f>VLOOKUP(B17922,'reaction types'!$A$1:$C$17,MATCH(reactions!H$1,'reaction types'!$A$1:$C$1,0),0)</f>
        <v>65</v>
      </c>
    </row>
    <row r="17923" spans="1:8">
      <c r="A17923" t="s">
        <v>638</v>
      </c>
      <c r="B17923" t="s">
        <v>1041</v>
      </c>
      <c r="C17923" s="2">
        <v>44011.161805555559</v>
      </c>
      <c r="D17923" s="2" t="str">
        <f t="shared" ref="D17923:D17986" si="282">TEXT(C17923,"mmmm")</f>
        <v>June</v>
      </c>
      <c r="E17923" s="2"/>
      <c r="F17923" t="str">
        <f>VLOOKUP($A17923,Content!$B$1:$D$1001,MATCH(reactions!F$1,Content!$B$1:$D$1,0),0)</f>
        <v>GIF</v>
      </c>
      <c r="G17923" t="str">
        <f>VLOOKUP($A17923,Content!$B$1:$D$1001,MATCH(reactions!G$1,Content!$B$1:$D$1,0),0)</f>
        <v>dogs</v>
      </c>
      <c r="H17923">
        <f>VLOOKUP(B17923,'reaction types'!$A$1:$C$17,MATCH(reactions!H$1,'reaction types'!$A$1:$C$1,0),0)</f>
        <v>35</v>
      </c>
    </row>
    <row r="17924" spans="1:8">
      <c r="A17924" t="s">
        <v>638</v>
      </c>
      <c r="B17924" t="s">
        <v>1043</v>
      </c>
      <c r="C17924" s="2">
        <v>44348.084722222222</v>
      </c>
      <c r="D17924" s="2" t="str">
        <f t="shared" si="282"/>
        <v>June</v>
      </c>
      <c r="E17924" s="2"/>
      <c r="F17924" t="str">
        <f>VLOOKUP($A17924,Content!$B$1:$D$1001,MATCH(reactions!F$1,Content!$B$1:$D$1,0),0)</f>
        <v>GIF</v>
      </c>
      <c r="G17924" t="str">
        <f>VLOOKUP($A17924,Content!$B$1:$D$1001,MATCH(reactions!G$1,Content!$B$1:$D$1,0),0)</f>
        <v>dogs</v>
      </c>
      <c r="H17924">
        <f>VLOOKUP(B17924,'reaction types'!$A$1:$C$17,MATCH(reactions!H$1,'reaction types'!$A$1:$C$1,0),0)</f>
        <v>5</v>
      </c>
    </row>
    <row r="17925" spans="1:8">
      <c r="A17925" t="s">
        <v>638</v>
      </c>
      <c r="B17925" t="s">
        <v>1046</v>
      </c>
      <c r="C17925" s="2">
        <v>44356.752083333333</v>
      </c>
      <c r="D17925" s="2" t="str">
        <f t="shared" si="282"/>
        <v>June</v>
      </c>
      <c r="E17925" s="2"/>
      <c r="F17925" t="str">
        <f>VLOOKUP($A17925,Content!$B$1:$D$1001,MATCH(reactions!F$1,Content!$B$1:$D$1,0),0)</f>
        <v>GIF</v>
      </c>
      <c r="G17925" t="str">
        <f>VLOOKUP($A17925,Content!$B$1:$D$1001,MATCH(reactions!G$1,Content!$B$1:$D$1,0),0)</f>
        <v>dogs</v>
      </c>
      <c r="H17925">
        <f>VLOOKUP(B17925,'reaction types'!$A$1:$C$17,MATCH(reactions!H$1,'reaction types'!$A$1:$C$1,0),0)</f>
        <v>75</v>
      </c>
    </row>
    <row r="17926" spans="1:8">
      <c r="A17926" t="s">
        <v>638</v>
      </c>
      <c r="B17926" t="s">
        <v>1048</v>
      </c>
      <c r="C17926" s="2">
        <v>44000.746527777781</v>
      </c>
      <c r="D17926" s="2" t="str">
        <f t="shared" si="282"/>
        <v>June</v>
      </c>
      <c r="E17926" s="2"/>
      <c r="F17926" t="str">
        <f>VLOOKUP($A17926,Content!$B$1:$D$1001,MATCH(reactions!F$1,Content!$B$1:$D$1,0),0)</f>
        <v>GIF</v>
      </c>
      <c r="G17926" t="str">
        <f>VLOOKUP($A17926,Content!$B$1:$D$1001,MATCH(reactions!G$1,Content!$B$1:$D$1,0),0)</f>
        <v>dogs</v>
      </c>
      <c r="H17926">
        <f>VLOOKUP(B17926,'reaction types'!$A$1:$C$17,MATCH(reactions!H$1,'reaction types'!$A$1:$C$1,0),0)</f>
        <v>12</v>
      </c>
    </row>
    <row r="17927" spans="1:8">
      <c r="A17927" t="s">
        <v>638</v>
      </c>
      <c r="B17927" t="s">
        <v>1039</v>
      </c>
      <c r="C17927" s="2">
        <v>44363.543749999997</v>
      </c>
      <c r="D17927" s="2" t="str">
        <f t="shared" si="282"/>
        <v>June</v>
      </c>
      <c r="E17927" s="2"/>
      <c r="F17927" t="str">
        <f>VLOOKUP($A17927,Content!$B$1:$D$1001,MATCH(reactions!F$1,Content!$B$1:$D$1,0),0)</f>
        <v>GIF</v>
      </c>
      <c r="G17927" t="str">
        <f>VLOOKUP($A17927,Content!$B$1:$D$1001,MATCH(reactions!G$1,Content!$B$1:$D$1,0),0)</f>
        <v>dogs</v>
      </c>
      <c r="H17927">
        <f>VLOOKUP(B17927,'reaction types'!$A$1:$C$17,MATCH(reactions!H$1,'reaction types'!$A$1:$C$1,0),0)</f>
        <v>15</v>
      </c>
    </row>
    <row r="17928" spans="1:8">
      <c r="A17928" t="s">
        <v>638</v>
      </c>
      <c r="B17928" t="s">
        <v>1041</v>
      </c>
      <c r="C17928" s="2">
        <v>44004.756944444445</v>
      </c>
      <c r="D17928" s="2" t="str">
        <f t="shared" si="282"/>
        <v>June</v>
      </c>
      <c r="E17928" s="2"/>
      <c r="F17928" t="str">
        <f>VLOOKUP($A17928,Content!$B$1:$D$1001,MATCH(reactions!F$1,Content!$B$1:$D$1,0),0)</f>
        <v>GIF</v>
      </c>
      <c r="G17928" t="str">
        <f>VLOOKUP($A17928,Content!$B$1:$D$1001,MATCH(reactions!G$1,Content!$B$1:$D$1,0),0)</f>
        <v>dogs</v>
      </c>
      <c r="H17928">
        <f>VLOOKUP(B17928,'reaction types'!$A$1:$C$17,MATCH(reactions!H$1,'reaction types'!$A$1:$C$1,0),0)</f>
        <v>35</v>
      </c>
    </row>
    <row r="17929" spans="1:8">
      <c r="A17929" t="s">
        <v>639</v>
      </c>
      <c r="B17929" t="s">
        <v>1045</v>
      </c>
      <c r="C17929" s="2">
        <v>44362.720138888886</v>
      </c>
      <c r="D17929" s="2" t="str">
        <f t="shared" si="282"/>
        <v>June</v>
      </c>
      <c r="E17929" s="2"/>
      <c r="F17929" t="str">
        <f>VLOOKUP($A17929,Content!$B$1:$D$1001,MATCH(reactions!F$1,Content!$B$1:$D$1,0),0)</f>
        <v>video</v>
      </c>
      <c r="G17929" t="str">
        <f>VLOOKUP($A17929,Content!$B$1:$D$1001,MATCH(reactions!G$1,Content!$B$1:$D$1,0),0)</f>
        <v>food</v>
      </c>
      <c r="H17929">
        <f>VLOOKUP(B17929,'reaction types'!$A$1:$C$17,MATCH(reactions!H$1,'reaction types'!$A$1:$C$1,0),0)</f>
        <v>20</v>
      </c>
    </row>
    <row r="17930" spans="1:8">
      <c r="A17930" t="s">
        <v>639</v>
      </c>
      <c r="B17930" t="s">
        <v>1047</v>
      </c>
      <c r="C17930" s="2">
        <v>44352.309027777781</v>
      </c>
      <c r="D17930" s="2" t="str">
        <f t="shared" si="282"/>
        <v>June</v>
      </c>
      <c r="E17930" s="2"/>
      <c r="F17930" t="str">
        <f>VLOOKUP($A17930,Content!$B$1:$D$1001,MATCH(reactions!F$1,Content!$B$1:$D$1,0),0)</f>
        <v>video</v>
      </c>
      <c r="G17930" t="str">
        <f>VLOOKUP($A17930,Content!$B$1:$D$1001,MATCH(reactions!G$1,Content!$B$1:$D$1,0),0)</f>
        <v>food</v>
      </c>
      <c r="H17930">
        <f>VLOOKUP(B17930,'reaction types'!$A$1:$C$17,MATCH(reactions!H$1,'reaction types'!$A$1:$C$1,0),0)</f>
        <v>45</v>
      </c>
    </row>
    <row r="17931" spans="1:8">
      <c r="A17931" t="s">
        <v>639</v>
      </c>
      <c r="B17931" t="s">
        <v>1043</v>
      </c>
      <c r="C17931" s="2">
        <v>44001.456944444442</v>
      </c>
      <c r="D17931" s="2" t="str">
        <f t="shared" si="282"/>
        <v>June</v>
      </c>
      <c r="E17931" s="2"/>
      <c r="F17931" t="str">
        <f>VLOOKUP($A17931,Content!$B$1:$D$1001,MATCH(reactions!F$1,Content!$B$1:$D$1,0),0)</f>
        <v>video</v>
      </c>
      <c r="G17931" t="str">
        <f>VLOOKUP($A17931,Content!$B$1:$D$1001,MATCH(reactions!G$1,Content!$B$1:$D$1,0),0)</f>
        <v>food</v>
      </c>
      <c r="H17931">
        <f>VLOOKUP(B17931,'reaction types'!$A$1:$C$17,MATCH(reactions!H$1,'reaction types'!$A$1:$C$1,0),0)</f>
        <v>5</v>
      </c>
    </row>
    <row r="17932" spans="1:8">
      <c r="A17932" t="s">
        <v>641</v>
      </c>
      <c r="B17932" t="s">
        <v>1044</v>
      </c>
      <c r="C17932" s="2">
        <v>44003.20208333333</v>
      </c>
      <c r="D17932" s="2" t="str">
        <f t="shared" si="282"/>
        <v>June</v>
      </c>
      <c r="E17932" s="2"/>
      <c r="F17932" t="str">
        <f>VLOOKUP($A17932,Content!$B$1:$D$1001,MATCH(reactions!F$1,Content!$B$1:$D$1,0),0)</f>
        <v>audio</v>
      </c>
      <c r="G17932" t="str">
        <f>VLOOKUP($A17932,Content!$B$1:$D$1001,MATCH(reactions!G$1,Content!$B$1:$D$1,0),0)</f>
        <v>healthy eating</v>
      </c>
      <c r="H17932">
        <f>VLOOKUP(B17932,'reaction types'!$A$1:$C$17,MATCH(reactions!H$1,'reaction types'!$A$1:$C$1,0),0)</f>
        <v>65</v>
      </c>
    </row>
    <row r="17933" spans="1:8">
      <c r="A17933" t="s">
        <v>641</v>
      </c>
      <c r="B17933" t="s">
        <v>1047</v>
      </c>
      <c r="C17933" s="2">
        <v>44357.038194444445</v>
      </c>
      <c r="D17933" s="2" t="str">
        <f t="shared" si="282"/>
        <v>June</v>
      </c>
      <c r="E17933" s="2"/>
      <c r="F17933" t="str">
        <f>VLOOKUP($A17933,Content!$B$1:$D$1001,MATCH(reactions!F$1,Content!$B$1:$D$1,0),0)</f>
        <v>audio</v>
      </c>
      <c r="G17933" t="str">
        <f>VLOOKUP($A17933,Content!$B$1:$D$1001,MATCH(reactions!G$1,Content!$B$1:$D$1,0),0)</f>
        <v>healthy eating</v>
      </c>
      <c r="H17933">
        <f>VLOOKUP(B17933,'reaction types'!$A$1:$C$17,MATCH(reactions!H$1,'reaction types'!$A$1:$C$1,0),0)</f>
        <v>45</v>
      </c>
    </row>
    <row r="17934" spans="1:8">
      <c r="A17934" t="s">
        <v>641</v>
      </c>
      <c r="B17934" t="s">
        <v>1047</v>
      </c>
      <c r="C17934" s="2">
        <v>44353.125694444447</v>
      </c>
      <c r="D17934" s="2" t="str">
        <f t="shared" si="282"/>
        <v>June</v>
      </c>
      <c r="E17934" s="2"/>
      <c r="F17934" t="str">
        <f>VLOOKUP($A17934,Content!$B$1:$D$1001,MATCH(reactions!F$1,Content!$B$1:$D$1,0),0)</f>
        <v>audio</v>
      </c>
      <c r="G17934" t="str">
        <f>VLOOKUP($A17934,Content!$B$1:$D$1001,MATCH(reactions!G$1,Content!$B$1:$D$1,0),0)</f>
        <v>healthy eating</v>
      </c>
      <c r="H17934">
        <f>VLOOKUP(B17934,'reaction types'!$A$1:$C$17,MATCH(reactions!H$1,'reaction types'!$A$1:$C$1,0),0)</f>
        <v>45</v>
      </c>
    </row>
    <row r="17935" spans="1:8">
      <c r="A17935" t="s">
        <v>641</v>
      </c>
      <c r="B17935" t="s">
        <v>1040</v>
      </c>
      <c r="C17935" s="2">
        <v>44355.960416666669</v>
      </c>
      <c r="D17935" s="2" t="str">
        <f t="shared" si="282"/>
        <v>June</v>
      </c>
      <c r="E17935" s="2"/>
      <c r="F17935" t="str">
        <f>VLOOKUP($A17935,Content!$B$1:$D$1001,MATCH(reactions!F$1,Content!$B$1:$D$1,0),0)</f>
        <v>audio</v>
      </c>
      <c r="G17935" t="str">
        <f>VLOOKUP($A17935,Content!$B$1:$D$1001,MATCH(reactions!G$1,Content!$B$1:$D$1,0),0)</f>
        <v>healthy eating</v>
      </c>
      <c r="H17935">
        <f>VLOOKUP(B17935,'reaction types'!$A$1:$C$17,MATCH(reactions!H$1,'reaction types'!$A$1:$C$1,0),0)</f>
        <v>30</v>
      </c>
    </row>
    <row r="17936" spans="1:8">
      <c r="A17936" t="s">
        <v>643</v>
      </c>
      <c r="B17936" t="s">
        <v>1043</v>
      </c>
      <c r="C17936" s="2">
        <v>44361.293055555558</v>
      </c>
      <c r="D17936" s="2" t="str">
        <f t="shared" si="282"/>
        <v>June</v>
      </c>
      <c r="E17936" s="2"/>
      <c r="F17936" t="str">
        <f>VLOOKUP($A17936,Content!$B$1:$D$1001,MATCH(reactions!F$1,Content!$B$1:$D$1,0),0)</f>
        <v>audio</v>
      </c>
      <c r="G17936" t="str">
        <f>VLOOKUP($A17936,Content!$B$1:$D$1001,MATCH(reactions!G$1,Content!$B$1:$D$1,0),0)</f>
        <v>animals</v>
      </c>
      <c r="H17936">
        <f>VLOOKUP(B17936,'reaction types'!$A$1:$C$17,MATCH(reactions!H$1,'reaction types'!$A$1:$C$1,0),0)</f>
        <v>5</v>
      </c>
    </row>
    <row r="17937" spans="1:8">
      <c r="A17937" t="s">
        <v>643</v>
      </c>
      <c r="B17937" t="s">
        <v>1040</v>
      </c>
      <c r="C17937" s="2">
        <v>44363.871527777781</v>
      </c>
      <c r="D17937" s="2" t="str">
        <f t="shared" si="282"/>
        <v>June</v>
      </c>
      <c r="E17937" s="2"/>
      <c r="F17937" t="str">
        <f>VLOOKUP($A17937,Content!$B$1:$D$1001,MATCH(reactions!F$1,Content!$B$1:$D$1,0),0)</f>
        <v>audio</v>
      </c>
      <c r="G17937" t="str">
        <f>VLOOKUP($A17937,Content!$B$1:$D$1001,MATCH(reactions!G$1,Content!$B$1:$D$1,0),0)</f>
        <v>animals</v>
      </c>
      <c r="H17937">
        <f>VLOOKUP(B17937,'reaction types'!$A$1:$C$17,MATCH(reactions!H$1,'reaction types'!$A$1:$C$1,0),0)</f>
        <v>30</v>
      </c>
    </row>
    <row r="17938" spans="1:8">
      <c r="A17938" t="s">
        <v>643</v>
      </c>
      <c r="B17938" t="s">
        <v>1044</v>
      </c>
      <c r="C17938" s="2">
        <v>44358.779166666667</v>
      </c>
      <c r="D17938" s="2" t="str">
        <f t="shared" si="282"/>
        <v>June</v>
      </c>
      <c r="E17938" s="2"/>
      <c r="F17938" t="str">
        <f>VLOOKUP($A17938,Content!$B$1:$D$1001,MATCH(reactions!F$1,Content!$B$1:$D$1,0),0)</f>
        <v>audio</v>
      </c>
      <c r="G17938" t="str">
        <f>VLOOKUP($A17938,Content!$B$1:$D$1001,MATCH(reactions!G$1,Content!$B$1:$D$1,0),0)</f>
        <v>animals</v>
      </c>
      <c r="H17938">
        <f>VLOOKUP(B17938,'reaction types'!$A$1:$C$17,MATCH(reactions!H$1,'reaction types'!$A$1:$C$1,0),0)</f>
        <v>65</v>
      </c>
    </row>
    <row r="17939" spans="1:8">
      <c r="A17939" t="s">
        <v>643</v>
      </c>
      <c r="B17939" t="s">
        <v>1052</v>
      </c>
      <c r="C17939" s="2">
        <v>44010.327777777777</v>
      </c>
      <c r="D17939" s="2" t="str">
        <f t="shared" si="282"/>
        <v>June</v>
      </c>
      <c r="E17939" s="2"/>
      <c r="F17939" t="str">
        <f>VLOOKUP($A17939,Content!$B$1:$D$1001,MATCH(reactions!F$1,Content!$B$1:$D$1,0),0)</f>
        <v>audio</v>
      </c>
      <c r="G17939" t="str">
        <f>VLOOKUP($A17939,Content!$B$1:$D$1001,MATCH(reactions!G$1,Content!$B$1:$D$1,0),0)</f>
        <v>animals</v>
      </c>
      <c r="H17939">
        <f>VLOOKUP(B17939,'reaction types'!$A$1:$C$17,MATCH(reactions!H$1,'reaction types'!$A$1:$C$1,0),0)</f>
        <v>72</v>
      </c>
    </row>
    <row r="17940" spans="1:8">
      <c r="A17940" s="1" t="s">
        <v>644</v>
      </c>
      <c r="B17940" t="s">
        <v>1037</v>
      </c>
      <c r="C17940" s="2">
        <v>44005.743750000001</v>
      </c>
      <c r="D17940" s="2" t="str">
        <f t="shared" si="282"/>
        <v>June</v>
      </c>
      <c r="E17940" s="2"/>
      <c r="F17940" t="str">
        <f>VLOOKUP($A17940,Content!$B$1:$D$1001,MATCH(reactions!F$1,Content!$B$1:$D$1,0),0)</f>
        <v>photo</v>
      </c>
      <c r="G17940" t="str">
        <f>VLOOKUP($A17940,Content!$B$1:$D$1001,MATCH(reactions!G$1,Content!$B$1:$D$1,0),0)</f>
        <v>culture</v>
      </c>
      <c r="H17940">
        <f>VLOOKUP(B17940,'reaction types'!$A$1:$C$17,MATCH(reactions!H$1,'reaction types'!$A$1:$C$1,0),0)</f>
        <v>0</v>
      </c>
    </row>
    <row r="17941" spans="1:8">
      <c r="A17941" t="s">
        <v>645</v>
      </c>
      <c r="B17941" t="s">
        <v>1047</v>
      </c>
      <c r="C17941" s="2">
        <v>44004.886805555558</v>
      </c>
      <c r="D17941" s="2" t="str">
        <f t="shared" si="282"/>
        <v>June</v>
      </c>
      <c r="E17941" s="2"/>
      <c r="F17941" t="str">
        <f>VLOOKUP($A17941,Content!$B$1:$D$1001,MATCH(reactions!F$1,Content!$B$1:$D$1,0),0)</f>
        <v>photo</v>
      </c>
      <c r="G17941" t="str">
        <f>VLOOKUP($A17941,Content!$B$1:$D$1001,MATCH(reactions!G$1,Content!$B$1:$D$1,0),0)</f>
        <v>culture</v>
      </c>
      <c r="H17941">
        <f>VLOOKUP(B17941,'reaction types'!$A$1:$C$17,MATCH(reactions!H$1,'reaction types'!$A$1:$C$1,0),0)</f>
        <v>45</v>
      </c>
    </row>
    <row r="17942" spans="1:8">
      <c r="A17942" t="s">
        <v>645</v>
      </c>
      <c r="B17942" t="s">
        <v>1040</v>
      </c>
      <c r="C17942" s="2">
        <v>44359.921527777777</v>
      </c>
      <c r="D17942" s="2" t="str">
        <f t="shared" si="282"/>
        <v>June</v>
      </c>
      <c r="E17942" s="2"/>
      <c r="F17942" t="str">
        <f>VLOOKUP($A17942,Content!$B$1:$D$1001,MATCH(reactions!F$1,Content!$B$1:$D$1,0),0)</f>
        <v>photo</v>
      </c>
      <c r="G17942" t="str">
        <f>VLOOKUP($A17942,Content!$B$1:$D$1001,MATCH(reactions!G$1,Content!$B$1:$D$1,0),0)</f>
        <v>culture</v>
      </c>
      <c r="H17942">
        <f>VLOOKUP(B17942,'reaction types'!$A$1:$C$17,MATCH(reactions!H$1,'reaction types'!$A$1:$C$1,0),0)</f>
        <v>30</v>
      </c>
    </row>
    <row r="17943" spans="1:8">
      <c r="A17943" t="s">
        <v>645</v>
      </c>
      <c r="B17943" t="s">
        <v>1049</v>
      </c>
      <c r="C17943" s="2">
        <v>44003.472916666666</v>
      </c>
      <c r="D17943" s="2" t="str">
        <f t="shared" si="282"/>
        <v>June</v>
      </c>
      <c r="E17943" s="2"/>
      <c r="F17943" t="str">
        <f>VLOOKUP($A17943,Content!$B$1:$D$1001,MATCH(reactions!F$1,Content!$B$1:$D$1,0),0)</f>
        <v>photo</v>
      </c>
      <c r="G17943" t="str">
        <f>VLOOKUP($A17943,Content!$B$1:$D$1001,MATCH(reactions!G$1,Content!$B$1:$D$1,0),0)</f>
        <v>culture</v>
      </c>
      <c r="H17943">
        <f>VLOOKUP(B17943,'reaction types'!$A$1:$C$17,MATCH(reactions!H$1,'reaction types'!$A$1:$C$1,0),0)</f>
        <v>50</v>
      </c>
    </row>
    <row r="17944" spans="1:8">
      <c r="A17944" t="s">
        <v>645</v>
      </c>
      <c r="B17944" t="s">
        <v>1041</v>
      </c>
      <c r="C17944" s="2">
        <v>44359.647916666669</v>
      </c>
      <c r="D17944" s="2" t="str">
        <f t="shared" si="282"/>
        <v>June</v>
      </c>
      <c r="E17944" s="2"/>
      <c r="F17944" t="str">
        <f>VLOOKUP($A17944,Content!$B$1:$D$1001,MATCH(reactions!F$1,Content!$B$1:$D$1,0),0)</f>
        <v>photo</v>
      </c>
      <c r="G17944" t="str">
        <f>VLOOKUP($A17944,Content!$B$1:$D$1001,MATCH(reactions!G$1,Content!$B$1:$D$1,0),0)</f>
        <v>culture</v>
      </c>
      <c r="H17944">
        <f>VLOOKUP(B17944,'reaction types'!$A$1:$C$17,MATCH(reactions!H$1,'reaction types'!$A$1:$C$1,0),0)</f>
        <v>35</v>
      </c>
    </row>
    <row r="17945" spans="1:8">
      <c r="A17945" t="s">
        <v>646</v>
      </c>
      <c r="B17945" t="s">
        <v>1052</v>
      </c>
      <c r="C17945" s="2">
        <v>44005.397222222222</v>
      </c>
      <c r="D17945" s="2" t="str">
        <f t="shared" si="282"/>
        <v>June</v>
      </c>
      <c r="E17945" s="2"/>
      <c r="F17945" t="str">
        <f>VLOOKUP($A17945,Content!$B$1:$D$1001,MATCH(reactions!F$1,Content!$B$1:$D$1,0),0)</f>
        <v>video</v>
      </c>
      <c r="G17945" t="str">
        <f>VLOOKUP($A17945,Content!$B$1:$D$1001,MATCH(reactions!G$1,Content!$B$1:$D$1,0),0)</f>
        <v>culture</v>
      </c>
      <c r="H17945">
        <f>VLOOKUP(B17945,'reaction types'!$A$1:$C$17,MATCH(reactions!H$1,'reaction types'!$A$1:$C$1,0),0)</f>
        <v>72</v>
      </c>
    </row>
    <row r="17946" spans="1:8">
      <c r="A17946" t="s">
        <v>646</v>
      </c>
      <c r="B17946" t="s">
        <v>1048</v>
      </c>
      <c r="C17946" s="2">
        <v>44351.258333333331</v>
      </c>
      <c r="D17946" s="2" t="str">
        <f t="shared" si="282"/>
        <v>June</v>
      </c>
      <c r="E17946" s="2"/>
      <c r="F17946" t="str">
        <f>VLOOKUP($A17946,Content!$B$1:$D$1001,MATCH(reactions!F$1,Content!$B$1:$D$1,0),0)</f>
        <v>video</v>
      </c>
      <c r="G17946" t="str">
        <f>VLOOKUP($A17946,Content!$B$1:$D$1001,MATCH(reactions!G$1,Content!$B$1:$D$1,0),0)</f>
        <v>culture</v>
      </c>
      <c r="H17946">
        <f>VLOOKUP(B17946,'reaction types'!$A$1:$C$17,MATCH(reactions!H$1,'reaction types'!$A$1:$C$1,0),0)</f>
        <v>12</v>
      </c>
    </row>
    <row r="17947" spans="1:8">
      <c r="A17947" t="s">
        <v>649</v>
      </c>
      <c r="B17947" t="s">
        <v>1038</v>
      </c>
      <c r="C17947" s="2">
        <v>44365.083333333336</v>
      </c>
      <c r="D17947" s="2" t="str">
        <f t="shared" si="282"/>
        <v>June</v>
      </c>
      <c r="E17947" s="2"/>
      <c r="F17947" t="str">
        <f>VLOOKUP($A17947,Content!$B$1:$D$1001,MATCH(reactions!F$1,Content!$B$1:$D$1,0),0)</f>
        <v>audio</v>
      </c>
      <c r="G17947" t="str">
        <f>VLOOKUP($A17947,Content!$B$1:$D$1001,MATCH(reactions!G$1,Content!$B$1:$D$1,0),0)</f>
        <v>healthy eating</v>
      </c>
      <c r="H17947">
        <f>VLOOKUP(B17947,'reaction types'!$A$1:$C$17,MATCH(reactions!H$1,'reaction types'!$A$1:$C$1,0),0)</f>
        <v>10</v>
      </c>
    </row>
    <row r="17948" spans="1:8">
      <c r="A17948" t="s">
        <v>649</v>
      </c>
      <c r="B17948" t="s">
        <v>1040</v>
      </c>
      <c r="C17948" s="2">
        <v>44005.4</v>
      </c>
      <c r="D17948" s="2" t="str">
        <f t="shared" si="282"/>
        <v>June</v>
      </c>
      <c r="E17948" s="2"/>
      <c r="F17948" t="str">
        <f>VLOOKUP($A17948,Content!$B$1:$D$1001,MATCH(reactions!F$1,Content!$B$1:$D$1,0),0)</f>
        <v>audio</v>
      </c>
      <c r="G17948" t="str">
        <f>VLOOKUP($A17948,Content!$B$1:$D$1001,MATCH(reactions!G$1,Content!$B$1:$D$1,0),0)</f>
        <v>healthy eating</v>
      </c>
      <c r="H17948">
        <f>VLOOKUP(B17948,'reaction types'!$A$1:$C$17,MATCH(reactions!H$1,'reaction types'!$A$1:$C$1,0),0)</f>
        <v>30</v>
      </c>
    </row>
    <row r="17949" spans="1:8">
      <c r="A17949" t="s">
        <v>649</v>
      </c>
      <c r="B17949" t="s">
        <v>1050</v>
      </c>
      <c r="C17949" s="2">
        <v>44001.472916666666</v>
      </c>
      <c r="D17949" s="2" t="str">
        <f t="shared" si="282"/>
        <v>June</v>
      </c>
      <c r="E17949" s="2"/>
      <c r="F17949" t="str">
        <f>VLOOKUP($A17949,Content!$B$1:$D$1001,MATCH(reactions!F$1,Content!$B$1:$D$1,0),0)</f>
        <v>audio</v>
      </c>
      <c r="G17949" t="str">
        <f>VLOOKUP($A17949,Content!$B$1:$D$1001,MATCH(reactions!G$1,Content!$B$1:$D$1,0),0)</f>
        <v>healthy eating</v>
      </c>
      <c r="H17949">
        <f>VLOOKUP(B17949,'reaction types'!$A$1:$C$17,MATCH(reactions!H$1,'reaction types'!$A$1:$C$1,0),0)</f>
        <v>60</v>
      </c>
    </row>
    <row r="17950" spans="1:8">
      <c r="A17950" t="s">
        <v>649</v>
      </c>
      <c r="B17950" t="s">
        <v>1043</v>
      </c>
      <c r="C17950" s="2">
        <v>44006.490277777775</v>
      </c>
      <c r="D17950" s="2" t="str">
        <f t="shared" si="282"/>
        <v>June</v>
      </c>
      <c r="E17950" s="2"/>
      <c r="F17950" t="str">
        <f>VLOOKUP($A17950,Content!$B$1:$D$1001,MATCH(reactions!F$1,Content!$B$1:$D$1,0),0)</f>
        <v>audio</v>
      </c>
      <c r="G17950" t="str">
        <f>VLOOKUP($A17950,Content!$B$1:$D$1001,MATCH(reactions!G$1,Content!$B$1:$D$1,0),0)</f>
        <v>healthy eating</v>
      </c>
      <c r="H17950">
        <f>VLOOKUP(B17950,'reaction types'!$A$1:$C$17,MATCH(reactions!H$1,'reaction types'!$A$1:$C$1,0),0)</f>
        <v>5</v>
      </c>
    </row>
    <row r="17951" spans="1:8">
      <c r="A17951" t="s">
        <v>649</v>
      </c>
      <c r="B17951" t="s">
        <v>1045</v>
      </c>
      <c r="C17951" s="2">
        <v>44003.429166666669</v>
      </c>
      <c r="D17951" s="2" t="str">
        <f t="shared" si="282"/>
        <v>June</v>
      </c>
      <c r="E17951" s="2"/>
      <c r="F17951" t="str">
        <f>VLOOKUP($A17951,Content!$B$1:$D$1001,MATCH(reactions!F$1,Content!$B$1:$D$1,0),0)</f>
        <v>audio</v>
      </c>
      <c r="G17951" t="str">
        <f>VLOOKUP($A17951,Content!$B$1:$D$1001,MATCH(reactions!G$1,Content!$B$1:$D$1,0),0)</f>
        <v>healthy eating</v>
      </c>
      <c r="H17951">
        <f>VLOOKUP(B17951,'reaction types'!$A$1:$C$17,MATCH(reactions!H$1,'reaction types'!$A$1:$C$1,0),0)</f>
        <v>20</v>
      </c>
    </row>
    <row r="17952" spans="1:8">
      <c r="A17952" t="s">
        <v>650</v>
      </c>
      <c r="B17952" t="s">
        <v>1039</v>
      </c>
      <c r="C17952" s="2">
        <v>44004.56527777778</v>
      </c>
      <c r="D17952" s="2" t="str">
        <f t="shared" si="282"/>
        <v>June</v>
      </c>
      <c r="E17952" s="2"/>
      <c r="F17952" t="str">
        <f>VLOOKUP($A17952,Content!$B$1:$D$1001,MATCH(reactions!F$1,Content!$B$1:$D$1,0),0)</f>
        <v>photo</v>
      </c>
      <c r="G17952" t="str">
        <f>VLOOKUP($A17952,Content!$B$1:$D$1001,MATCH(reactions!G$1,Content!$B$1:$D$1,0),0)</f>
        <v>technology</v>
      </c>
      <c r="H17952">
        <f>VLOOKUP(B17952,'reaction types'!$A$1:$C$17,MATCH(reactions!H$1,'reaction types'!$A$1:$C$1,0),0)</f>
        <v>15</v>
      </c>
    </row>
    <row r="17953" spans="1:8">
      <c r="A17953" t="s">
        <v>651</v>
      </c>
      <c r="B17953" t="s">
        <v>1050</v>
      </c>
      <c r="C17953" s="2">
        <v>44358.115972222222</v>
      </c>
      <c r="D17953" s="2" t="str">
        <f t="shared" si="282"/>
        <v>June</v>
      </c>
      <c r="E17953" s="2"/>
      <c r="F17953" t="str">
        <f>VLOOKUP($A17953,Content!$B$1:$D$1001,MATCH(reactions!F$1,Content!$B$1:$D$1,0),0)</f>
        <v>GIF</v>
      </c>
      <c r="G17953" t="str">
        <f>VLOOKUP($A17953,Content!$B$1:$D$1001,MATCH(reactions!G$1,Content!$B$1:$D$1,0),0)</f>
        <v>healthy eating</v>
      </c>
      <c r="H17953">
        <f>VLOOKUP(B17953,'reaction types'!$A$1:$C$17,MATCH(reactions!H$1,'reaction types'!$A$1:$C$1,0),0)</f>
        <v>60</v>
      </c>
    </row>
    <row r="17954" spans="1:8">
      <c r="A17954" t="s">
        <v>652</v>
      </c>
      <c r="B17954" t="s">
        <v>1050</v>
      </c>
      <c r="C17954" s="2">
        <v>44364.247916666667</v>
      </c>
      <c r="D17954" s="2" t="str">
        <f t="shared" si="282"/>
        <v>June</v>
      </c>
      <c r="E17954" s="2"/>
      <c r="F17954" t="str">
        <f>VLOOKUP($A17954,Content!$B$1:$D$1001,MATCH(reactions!F$1,Content!$B$1:$D$1,0),0)</f>
        <v>photo</v>
      </c>
      <c r="G17954" t="str">
        <f>VLOOKUP($A17954,Content!$B$1:$D$1001,MATCH(reactions!G$1,Content!$B$1:$D$1,0),0)</f>
        <v>animals</v>
      </c>
      <c r="H17954">
        <f>VLOOKUP(B17954,'reaction types'!$A$1:$C$17,MATCH(reactions!H$1,'reaction types'!$A$1:$C$1,0),0)</f>
        <v>60</v>
      </c>
    </row>
    <row r="17955" spans="1:8">
      <c r="A17955" t="s">
        <v>654</v>
      </c>
      <c r="B17955" t="s">
        <v>1038</v>
      </c>
      <c r="C17955" s="2">
        <v>44003.5625</v>
      </c>
      <c r="D17955" s="2" t="str">
        <f t="shared" si="282"/>
        <v>June</v>
      </c>
      <c r="E17955" s="2"/>
      <c r="F17955" t="str">
        <f>VLOOKUP($A17955,Content!$B$1:$D$1001,MATCH(reactions!F$1,Content!$B$1:$D$1,0),0)</f>
        <v>GIF</v>
      </c>
      <c r="G17955" t="str">
        <f>VLOOKUP($A17955,Content!$B$1:$D$1001,MATCH(reactions!G$1,Content!$B$1:$D$1,0),0)</f>
        <v>technology</v>
      </c>
      <c r="H17955">
        <f>VLOOKUP(B17955,'reaction types'!$A$1:$C$17,MATCH(reactions!H$1,'reaction types'!$A$1:$C$1,0),0)</f>
        <v>10</v>
      </c>
    </row>
    <row r="17956" spans="1:8">
      <c r="A17956" t="s">
        <v>654</v>
      </c>
      <c r="B17956" t="s">
        <v>1049</v>
      </c>
      <c r="C17956" s="2">
        <v>44007.886805555558</v>
      </c>
      <c r="D17956" s="2" t="str">
        <f t="shared" si="282"/>
        <v>June</v>
      </c>
      <c r="E17956" s="2"/>
      <c r="F17956" t="str">
        <f>VLOOKUP($A17956,Content!$B$1:$D$1001,MATCH(reactions!F$1,Content!$B$1:$D$1,0),0)</f>
        <v>GIF</v>
      </c>
      <c r="G17956" t="str">
        <f>VLOOKUP($A17956,Content!$B$1:$D$1001,MATCH(reactions!G$1,Content!$B$1:$D$1,0),0)</f>
        <v>technology</v>
      </c>
      <c r="H17956">
        <f>VLOOKUP(B17956,'reaction types'!$A$1:$C$17,MATCH(reactions!H$1,'reaction types'!$A$1:$C$1,0),0)</f>
        <v>50</v>
      </c>
    </row>
    <row r="17957" spans="1:8">
      <c r="A17957" t="s">
        <v>654</v>
      </c>
      <c r="B17957" t="s">
        <v>1040</v>
      </c>
      <c r="C17957" s="2">
        <v>44358.661111111112</v>
      </c>
      <c r="D17957" s="2" t="str">
        <f t="shared" si="282"/>
        <v>June</v>
      </c>
      <c r="E17957" s="2"/>
      <c r="F17957" t="str">
        <f>VLOOKUP($A17957,Content!$B$1:$D$1001,MATCH(reactions!F$1,Content!$B$1:$D$1,0),0)</f>
        <v>GIF</v>
      </c>
      <c r="G17957" t="str">
        <f>VLOOKUP($A17957,Content!$B$1:$D$1001,MATCH(reactions!G$1,Content!$B$1:$D$1,0),0)</f>
        <v>technology</v>
      </c>
      <c r="H17957">
        <f>VLOOKUP(B17957,'reaction types'!$A$1:$C$17,MATCH(reactions!H$1,'reaction types'!$A$1:$C$1,0),0)</f>
        <v>30</v>
      </c>
    </row>
    <row r="17958" spans="1:8">
      <c r="A17958" t="s">
        <v>654</v>
      </c>
      <c r="B17958" t="s">
        <v>1052</v>
      </c>
      <c r="C17958" s="2">
        <v>44350.86041666667</v>
      </c>
      <c r="D17958" s="2" t="str">
        <f t="shared" si="282"/>
        <v>June</v>
      </c>
      <c r="E17958" s="2"/>
      <c r="F17958" t="str">
        <f>VLOOKUP($A17958,Content!$B$1:$D$1001,MATCH(reactions!F$1,Content!$B$1:$D$1,0),0)</f>
        <v>GIF</v>
      </c>
      <c r="G17958" t="str">
        <f>VLOOKUP($A17958,Content!$B$1:$D$1001,MATCH(reactions!G$1,Content!$B$1:$D$1,0),0)</f>
        <v>technology</v>
      </c>
      <c r="H17958">
        <f>VLOOKUP(B17958,'reaction types'!$A$1:$C$17,MATCH(reactions!H$1,'reaction types'!$A$1:$C$1,0),0)</f>
        <v>72</v>
      </c>
    </row>
    <row r="17959" spans="1:8">
      <c r="A17959" t="s">
        <v>655</v>
      </c>
      <c r="B17959" t="s">
        <v>1049</v>
      </c>
      <c r="C17959" s="2">
        <v>44006.035416666666</v>
      </c>
      <c r="D17959" s="2" t="str">
        <f t="shared" si="282"/>
        <v>June</v>
      </c>
      <c r="E17959" s="2"/>
      <c r="F17959" t="str">
        <f>VLOOKUP($A17959,Content!$B$1:$D$1001,MATCH(reactions!F$1,Content!$B$1:$D$1,0),0)</f>
        <v>GIF</v>
      </c>
      <c r="G17959" t="str">
        <f>VLOOKUP($A17959,Content!$B$1:$D$1001,MATCH(reactions!G$1,Content!$B$1:$D$1,0),0)</f>
        <v>soccer</v>
      </c>
      <c r="H17959">
        <f>VLOOKUP(B17959,'reaction types'!$A$1:$C$17,MATCH(reactions!H$1,'reaction types'!$A$1:$C$1,0),0)</f>
        <v>50</v>
      </c>
    </row>
    <row r="17960" spans="1:8">
      <c r="A17960" t="s">
        <v>656</v>
      </c>
      <c r="B17960" t="s">
        <v>1038</v>
      </c>
      <c r="C17960" s="2">
        <v>44362.31527777778</v>
      </c>
      <c r="D17960" s="2" t="str">
        <f t="shared" si="282"/>
        <v>June</v>
      </c>
      <c r="E17960" s="2"/>
      <c r="F17960" t="str">
        <f>VLOOKUP($A17960,Content!$B$1:$D$1001,MATCH(reactions!F$1,Content!$B$1:$D$1,0),0)</f>
        <v>photo</v>
      </c>
      <c r="G17960" t="str">
        <f>VLOOKUP($A17960,Content!$B$1:$D$1001,MATCH(reactions!G$1,Content!$B$1:$D$1,0),0)</f>
        <v>science</v>
      </c>
      <c r="H17960">
        <f>VLOOKUP(B17960,'reaction types'!$A$1:$C$17,MATCH(reactions!H$1,'reaction types'!$A$1:$C$1,0),0)</f>
        <v>10</v>
      </c>
    </row>
    <row r="17961" spans="1:8">
      <c r="A17961" t="s">
        <v>656</v>
      </c>
      <c r="B17961" t="s">
        <v>1037</v>
      </c>
      <c r="C17961" s="2">
        <v>44011.208333333336</v>
      </c>
      <c r="D17961" s="2" t="str">
        <f t="shared" si="282"/>
        <v>June</v>
      </c>
      <c r="E17961" s="2"/>
      <c r="F17961" t="str">
        <f>VLOOKUP($A17961,Content!$B$1:$D$1001,MATCH(reactions!F$1,Content!$B$1:$D$1,0),0)</f>
        <v>photo</v>
      </c>
      <c r="G17961" t="str">
        <f>VLOOKUP($A17961,Content!$B$1:$D$1001,MATCH(reactions!G$1,Content!$B$1:$D$1,0),0)</f>
        <v>science</v>
      </c>
      <c r="H17961">
        <f>VLOOKUP(B17961,'reaction types'!$A$1:$C$17,MATCH(reactions!H$1,'reaction types'!$A$1:$C$1,0),0)</f>
        <v>0</v>
      </c>
    </row>
    <row r="17962" spans="1:8">
      <c r="A17962" t="s">
        <v>657</v>
      </c>
      <c r="B17962" t="s">
        <v>1052</v>
      </c>
      <c r="C17962" s="2">
        <v>44356.265972222223</v>
      </c>
      <c r="D17962" s="2" t="str">
        <f t="shared" si="282"/>
        <v>June</v>
      </c>
      <c r="E17962" s="2"/>
      <c r="F17962" t="str">
        <f>VLOOKUP($A17962,Content!$B$1:$D$1001,MATCH(reactions!F$1,Content!$B$1:$D$1,0),0)</f>
        <v>photo</v>
      </c>
      <c r="G17962" t="str">
        <f>VLOOKUP($A17962,Content!$B$1:$D$1001,MATCH(reactions!G$1,Content!$B$1:$D$1,0),0)</f>
        <v>dogs</v>
      </c>
      <c r="H17962">
        <f>VLOOKUP(B17962,'reaction types'!$A$1:$C$17,MATCH(reactions!H$1,'reaction types'!$A$1:$C$1,0),0)</f>
        <v>72</v>
      </c>
    </row>
    <row r="17963" spans="1:8">
      <c r="A17963" t="s">
        <v>659</v>
      </c>
      <c r="B17963" t="s">
        <v>1042</v>
      </c>
      <c r="C17963" s="2">
        <v>44005.583333333336</v>
      </c>
      <c r="D17963" s="2" t="str">
        <f t="shared" si="282"/>
        <v>June</v>
      </c>
      <c r="E17963" s="2"/>
      <c r="F17963" t="str">
        <f>VLOOKUP($A17963,Content!$B$1:$D$1001,MATCH(reactions!F$1,Content!$B$1:$D$1,0),0)</f>
        <v>photo</v>
      </c>
      <c r="G17963" t="str">
        <f>VLOOKUP($A17963,Content!$B$1:$D$1001,MATCH(reactions!G$1,Content!$B$1:$D$1,0),0)</f>
        <v>animals</v>
      </c>
      <c r="H17963">
        <f>VLOOKUP(B17963,'reaction types'!$A$1:$C$17,MATCH(reactions!H$1,'reaction types'!$A$1:$C$1,0),0)</f>
        <v>70</v>
      </c>
    </row>
    <row r="17964" spans="1:8">
      <c r="A17964" t="s">
        <v>659</v>
      </c>
      <c r="B17964" t="s">
        <v>1039</v>
      </c>
      <c r="C17964" s="2">
        <v>44354.693055555559</v>
      </c>
      <c r="D17964" s="2" t="str">
        <f t="shared" si="282"/>
        <v>June</v>
      </c>
      <c r="E17964" s="2"/>
      <c r="F17964" t="str">
        <f>VLOOKUP($A17964,Content!$B$1:$D$1001,MATCH(reactions!F$1,Content!$B$1:$D$1,0),0)</f>
        <v>photo</v>
      </c>
      <c r="G17964" t="str">
        <f>VLOOKUP($A17964,Content!$B$1:$D$1001,MATCH(reactions!G$1,Content!$B$1:$D$1,0),0)</f>
        <v>animals</v>
      </c>
      <c r="H17964">
        <f>VLOOKUP(B17964,'reaction types'!$A$1:$C$17,MATCH(reactions!H$1,'reaction types'!$A$1:$C$1,0),0)</f>
        <v>15</v>
      </c>
    </row>
    <row r="17965" spans="1:8">
      <c r="A17965" t="s">
        <v>659</v>
      </c>
      <c r="B17965" t="s">
        <v>1045</v>
      </c>
      <c r="C17965" s="2">
        <v>44001.194444444445</v>
      </c>
      <c r="D17965" s="2" t="str">
        <f t="shared" si="282"/>
        <v>June</v>
      </c>
      <c r="E17965" s="2"/>
      <c r="F17965" t="str">
        <f>VLOOKUP($A17965,Content!$B$1:$D$1001,MATCH(reactions!F$1,Content!$B$1:$D$1,0),0)</f>
        <v>photo</v>
      </c>
      <c r="G17965" t="str">
        <f>VLOOKUP($A17965,Content!$B$1:$D$1001,MATCH(reactions!G$1,Content!$B$1:$D$1,0),0)</f>
        <v>animals</v>
      </c>
      <c r="H17965">
        <f>VLOOKUP(B17965,'reaction types'!$A$1:$C$17,MATCH(reactions!H$1,'reaction types'!$A$1:$C$1,0),0)</f>
        <v>20</v>
      </c>
    </row>
    <row r="17966" spans="1:8">
      <c r="A17966" t="s">
        <v>661</v>
      </c>
      <c r="B17966" t="s">
        <v>1047</v>
      </c>
      <c r="C17966" s="2">
        <v>44007.329861111109</v>
      </c>
      <c r="D17966" s="2" t="str">
        <f t="shared" si="282"/>
        <v>June</v>
      </c>
      <c r="E17966" s="2"/>
      <c r="F17966" t="str">
        <f>VLOOKUP($A17966,Content!$B$1:$D$1001,MATCH(reactions!F$1,Content!$B$1:$D$1,0),0)</f>
        <v>GIF</v>
      </c>
      <c r="G17966" t="str">
        <f>VLOOKUP($A17966,Content!$B$1:$D$1001,MATCH(reactions!G$1,Content!$B$1:$D$1,0),0)</f>
        <v>fitness</v>
      </c>
      <c r="H17966">
        <f>VLOOKUP(B17966,'reaction types'!$A$1:$C$17,MATCH(reactions!H$1,'reaction types'!$A$1:$C$1,0),0)</f>
        <v>45</v>
      </c>
    </row>
    <row r="17967" spans="1:8">
      <c r="A17967" t="s">
        <v>661</v>
      </c>
      <c r="B17967" t="s">
        <v>1040</v>
      </c>
      <c r="C17967" s="2">
        <v>44362.277083333334</v>
      </c>
      <c r="D17967" s="2" t="str">
        <f t="shared" si="282"/>
        <v>June</v>
      </c>
      <c r="E17967" s="2"/>
      <c r="F17967" t="str">
        <f>VLOOKUP($A17967,Content!$B$1:$D$1001,MATCH(reactions!F$1,Content!$B$1:$D$1,0),0)</f>
        <v>GIF</v>
      </c>
      <c r="G17967" t="str">
        <f>VLOOKUP($A17967,Content!$B$1:$D$1001,MATCH(reactions!G$1,Content!$B$1:$D$1,0),0)</f>
        <v>fitness</v>
      </c>
      <c r="H17967">
        <f>VLOOKUP(B17967,'reaction types'!$A$1:$C$17,MATCH(reactions!H$1,'reaction types'!$A$1:$C$1,0),0)</f>
        <v>30</v>
      </c>
    </row>
    <row r="17968" spans="1:8">
      <c r="A17968" t="s">
        <v>662</v>
      </c>
      <c r="B17968" t="s">
        <v>1038</v>
      </c>
      <c r="C17968" s="2">
        <v>44005.730555555558</v>
      </c>
      <c r="D17968" s="2" t="str">
        <f t="shared" si="282"/>
        <v>June</v>
      </c>
      <c r="E17968" s="2"/>
      <c r="F17968" t="str">
        <f>VLOOKUP($A17968,Content!$B$1:$D$1001,MATCH(reactions!F$1,Content!$B$1:$D$1,0),0)</f>
        <v>video</v>
      </c>
      <c r="G17968" t="str">
        <f>VLOOKUP($A17968,Content!$B$1:$D$1001,MATCH(reactions!G$1,Content!$B$1:$D$1,0),0)</f>
        <v>Travel</v>
      </c>
      <c r="H17968">
        <f>VLOOKUP(B17968,'reaction types'!$A$1:$C$17,MATCH(reactions!H$1,'reaction types'!$A$1:$C$1,0),0)</f>
        <v>10</v>
      </c>
    </row>
    <row r="17969" spans="1:8">
      <c r="A17969" t="s">
        <v>663</v>
      </c>
      <c r="B17969" t="s">
        <v>1041</v>
      </c>
      <c r="C17969" s="2">
        <v>44364.503472222219</v>
      </c>
      <c r="D17969" s="2" t="str">
        <f t="shared" si="282"/>
        <v>June</v>
      </c>
      <c r="E17969" s="2"/>
      <c r="F17969" t="str">
        <f>VLOOKUP($A17969,Content!$B$1:$D$1001,MATCH(reactions!F$1,Content!$B$1:$D$1,0),0)</f>
        <v>photo</v>
      </c>
      <c r="G17969" t="str">
        <f>VLOOKUP($A17969,Content!$B$1:$D$1001,MATCH(reactions!G$1,Content!$B$1:$D$1,0),0)</f>
        <v>dogs</v>
      </c>
      <c r="H17969">
        <f>VLOOKUP(B17969,'reaction types'!$A$1:$C$17,MATCH(reactions!H$1,'reaction types'!$A$1:$C$1,0),0)</f>
        <v>35</v>
      </c>
    </row>
    <row r="17970" spans="1:8">
      <c r="A17970" t="s">
        <v>663</v>
      </c>
      <c r="B17970" t="s">
        <v>1051</v>
      </c>
      <c r="C17970" s="2">
        <v>44351.28402777778</v>
      </c>
      <c r="D17970" s="2" t="str">
        <f t="shared" si="282"/>
        <v>June</v>
      </c>
      <c r="E17970" s="2"/>
      <c r="F17970" t="str">
        <f>VLOOKUP($A17970,Content!$B$1:$D$1001,MATCH(reactions!F$1,Content!$B$1:$D$1,0),0)</f>
        <v>photo</v>
      </c>
      <c r="G17970" t="str">
        <f>VLOOKUP($A17970,Content!$B$1:$D$1001,MATCH(reactions!G$1,Content!$B$1:$D$1,0),0)</f>
        <v>dogs</v>
      </c>
      <c r="H17970">
        <f>VLOOKUP(B17970,'reaction types'!$A$1:$C$17,MATCH(reactions!H$1,'reaction types'!$A$1:$C$1,0),0)</f>
        <v>70</v>
      </c>
    </row>
    <row r="17971" spans="1:8">
      <c r="A17971" t="s">
        <v>663</v>
      </c>
      <c r="B17971" t="s">
        <v>1045</v>
      </c>
      <c r="C17971" s="2">
        <v>44001.01666666667</v>
      </c>
      <c r="D17971" s="2" t="str">
        <f t="shared" si="282"/>
        <v>June</v>
      </c>
      <c r="E17971" s="2"/>
      <c r="F17971" t="str">
        <f>VLOOKUP($A17971,Content!$B$1:$D$1001,MATCH(reactions!F$1,Content!$B$1:$D$1,0),0)</f>
        <v>photo</v>
      </c>
      <c r="G17971" t="str">
        <f>VLOOKUP($A17971,Content!$B$1:$D$1001,MATCH(reactions!G$1,Content!$B$1:$D$1,0),0)</f>
        <v>dogs</v>
      </c>
      <c r="H17971">
        <f>VLOOKUP(B17971,'reaction types'!$A$1:$C$17,MATCH(reactions!H$1,'reaction types'!$A$1:$C$1,0),0)</f>
        <v>20</v>
      </c>
    </row>
    <row r="17972" spans="1:8">
      <c r="A17972" t="s">
        <v>663</v>
      </c>
      <c r="B17972" t="s">
        <v>1037</v>
      </c>
      <c r="C17972" s="2">
        <v>44356.636805555558</v>
      </c>
      <c r="D17972" s="2" t="str">
        <f t="shared" si="282"/>
        <v>June</v>
      </c>
      <c r="E17972" s="2"/>
      <c r="F17972" t="str">
        <f>VLOOKUP($A17972,Content!$B$1:$D$1001,MATCH(reactions!F$1,Content!$B$1:$D$1,0),0)</f>
        <v>photo</v>
      </c>
      <c r="G17972" t="str">
        <f>VLOOKUP($A17972,Content!$B$1:$D$1001,MATCH(reactions!G$1,Content!$B$1:$D$1,0),0)</f>
        <v>dogs</v>
      </c>
      <c r="H17972">
        <f>VLOOKUP(B17972,'reaction types'!$A$1:$C$17,MATCH(reactions!H$1,'reaction types'!$A$1:$C$1,0),0)</f>
        <v>0</v>
      </c>
    </row>
    <row r="17973" spans="1:8">
      <c r="A17973" t="s">
        <v>665</v>
      </c>
      <c r="B17973" t="s">
        <v>1043</v>
      </c>
      <c r="C17973" s="2">
        <v>44001.588194444441</v>
      </c>
      <c r="D17973" s="2" t="str">
        <f t="shared" si="282"/>
        <v>June</v>
      </c>
      <c r="E17973" s="2"/>
      <c r="F17973" t="str">
        <f>VLOOKUP($A17973,Content!$B$1:$D$1001,MATCH(reactions!F$1,Content!$B$1:$D$1,0),0)</f>
        <v>photo</v>
      </c>
      <c r="G17973" t="str">
        <f>VLOOKUP($A17973,Content!$B$1:$D$1001,MATCH(reactions!G$1,Content!$B$1:$D$1,0),0)</f>
        <v>science</v>
      </c>
      <c r="H17973">
        <f>VLOOKUP(B17973,'reaction types'!$A$1:$C$17,MATCH(reactions!H$1,'reaction types'!$A$1:$C$1,0),0)</f>
        <v>5</v>
      </c>
    </row>
    <row r="17974" spans="1:8">
      <c r="A17974" t="s">
        <v>665</v>
      </c>
      <c r="B17974" t="s">
        <v>1042</v>
      </c>
      <c r="C17974" s="2">
        <v>44364.942361111112</v>
      </c>
      <c r="D17974" s="2" t="str">
        <f t="shared" si="282"/>
        <v>June</v>
      </c>
      <c r="E17974" s="2"/>
      <c r="F17974" t="str">
        <f>VLOOKUP($A17974,Content!$B$1:$D$1001,MATCH(reactions!F$1,Content!$B$1:$D$1,0),0)</f>
        <v>photo</v>
      </c>
      <c r="G17974" t="str">
        <f>VLOOKUP($A17974,Content!$B$1:$D$1001,MATCH(reactions!G$1,Content!$B$1:$D$1,0),0)</f>
        <v>science</v>
      </c>
      <c r="H17974">
        <f>VLOOKUP(B17974,'reaction types'!$A$1:$C$17,MATCH(reactions!H$1,'reaction types'!$A$1:$C$1,0),0)</f>
        <v>70</v>
      </c>
    </row>
    <row r="17975" spans="1:8">
      <c r="A17975" t="s">
        <v>665</v>
      </c>
      <c r="B17975" t="s">
        <v>1037</v>
      </c>
      <c r="C17975" s="2">
        <v>44001.802083333336</v>
      </c>
      <c r="D17975" s="2" t="str">
        <f t="shared" si="282"/>
        <v>June</v>
      </c>
      <c r="E17975" s="2"/>
      <c r="F17975" t="str">
        <f>VLOOKUP($A17975,Content!$B$1:$D$1001,MATCH(reactions!F$1,Content!$B$1:$D$1,0),0)</f>
        <v>photo</v>
      </c>
      <c r="G17975" t="str">
        <f>VLOOKUP($A17975,Content!$B$1:$D$1001,MATCH(reactions!G$1,Content!$B$1:$D$1,0),0)</f>
        <v>science</v>
      </c>
      <c r="H17975">
        <f>VLOOKUP(B17975,'reaction types'!$A$1:$C$17,MATCH(reactions!H$1,'reaction types'!$A$1:$C$1,0),0)</f>
        <v>0</v>
      </c>
    </row>
    <row r="17976" spans="1:8">
      <c r="A17976" t="s">
        <v>665</v>
      </c>
      <c r="B17976" t="s">
        <v>1038</v>
      </c>
      <c r="C17976" s="2">
        <v>44007.250694444447</v>
      </c>
      <c r="D17976" s="2" t="str">
        <f t="shared" si="282"/>
        <v>June</v>
      </c>
      <c r="E17976" s="2"/>
      <c r="F17976" t="str">
        <f>VLOOKUP($A17976,Content!$B$1:$D$1001,MATCH(reactions!F$1,Content!$B$1:$D$1,0),0)</f>
        <v>photo</v>
      </c>
      <c r="G17976" t="str">
        <f>VLOOKUP($A17976,Content!$B$1:$D$1001,MATCH(reactions!G$1,Content!$B$1:$D$1,0),0)</f>
        <v>science</v>
      </c>
      <c r="H17976">
        <f>VLOOKUP(B17976,'reaction types'!$A$1:$C$17,MATCH(reactions!H$1,'reaction types'!$A$1:$C$1,0),0)</f>
        <v>10</v>
      </c>
    </row>
    <row r="17977" spans="1:8">
      <c r="A17977" t="s">
        <v>665</v>
      </c>
      <c r="B17977" t="s">
        <v>1050</v>
      </c>
      <c r="C17977" s="2">
        <v>44349.822916666664</v>
      </c>
      <c r="D17977" s="2" t="str">
        <f t="shared" si="282"/>
        <v>June</v>
      </c>
      <c r="E17977" s="2"/>
      <c r="F17977" t="str">
        <f>VLOOKUP($A17977,Content!$B$1:$D$1001,MATCH(reactions!F$1,Content!$B$1:$D$1,0),0)</f>
        <v>photo</v>
      </c>
      <c r="G17977" t="str">
        <f>VLOOKUP($A17977,Content!$B$1:$D$1001,MATCH(reactions!G$1,Content!$B$1:$D$1,0),0)</f>
        <v>science</v>
      </c>
      <c r="H17977">
        <f>VLOOKUP(B17977,'reaction types'!$A$1:$C$17,MATCH(reactions!H$1,'reaction types'!$A$1:$C$1,0),0)</f>
        <v>60</v>
      </c>
    </row>
    <row r="17978" spans="1:8">
      <c r="A17978" t="s">
        <v>665</v>
      </c>
      <c r="B17978" t="s">
        <v>1051</v>
      </c>
      <c r="C17978" s="2">
        <v>44360.330555555556</v>
      </c>
      <c r="D17978" s="2" t="str">
        <f t="shared" si="282"/>
        <v>June</v>
      </c>
      <c r="E17978" s="2"/>
      <c r="F17978" t="str">
        <f>VLOOKUP($A17978,Content!$B$1:$D$1001,MATCH(reactions!F$1,Content!$B$1:$D$1,0),0)</f>
        <v>photo</v>
      </c>
      <c r="G17978" t="str">
        <f>VLOOKUP($A17978,Content!$B$1:$D$1001,MATCH(reactions!G$1,Content!$B$1:$D$1,0),0)</f>
        <v>science</v>
      </c>
      <c r="H17978">
        <f>VLOOKUP(B17978,'reaction types'!$A$1:$C$17,MATCH(reactions!H$1,'reaction types'!$A$1:$C$1,0),0)</f>
        <v>70</v>
      </c>
    </row>
    <row r="17979" spans="1:8">
      <c r="A17979" t="s">
        <v>666</v>
      </c>
      <c r="B17979" t="s">
        <v>1041</v>
      </c>
      <c r="C17979" s="2">
        <v>44359.223611111112</v>
      </c>
      <c r="D17979" s="2" t="str">
        <f t="shared" si="282"/>
        <v>June</v>
      </c>
      <c r="E17979" s="2"/>
      <c r="F17979" t="str">
        <f>VLOOKUP($A17979,Content!$B$1:$D$1001,MATCH(reactions!F$1,Content!$B$1:$D$1,0),0)</f>
        <v>audio</v>
      </c>
      <c r="G17979" t="str">
        <f>VLOOKUP($A17979,Content!$B$1:$D$1001,MATCH(reactions!G$1,Content!$B$1:$D$1,0),0)</f>
        <v>cooking</v>
      </c>
      <c r="H17979">
        <f>VLOOKUP(B17979,'reaction types'!$A$1:$C$17,MATCH(reactions!H$1,'reaction types'!$A$1:$C$1,0),0)</f>
        <v>35</v>
      </c>
    </row>
    <row r="17980" spans="1:8">
      <c r="A17980" t="s">
        <v>667</v>
      </c>
      <c r="B17980" t="s">
        <v>1037</v>
      </c>
      <c r="C17980" s="2">
        <v>44360.29583333333</v>
      </c>
      <c r="D17980" s="2" t="str">
        <f t="shared" si="282"/>
        <v>June</v>
      </c>
      <c r="E17980" s="2"/>
      <c r="F17980" t="str">
        <f>VLOOKUP($A17980,Content!$B$1:$D$1001,MATCH(reactions!F$1,Content!$B$1:$D$1,0),0)</f>
        <v>video</v>
      </c>
      <c r="G17980" t="str">
        <f>VLOOKUP($A17980,Content!$B$1:$D$1001,MATCH(reactions!G$1,Content!$B$1:$D$1,0),0)</f>
        <v>soccer</v>
      </c>
      <c r="H17980">
        <f>VLOOKUP(B17980,'reaction types'!$A$1:$C$17,MATCH(reactions!H$1,'reaction types'!$A$1:$C$1,0),0)</f>
        <v>0</v>
      </c>
    </row>
    <row r="17981" spans="1:8">
      <c r="A17981" s="1" t="s">
        <v>668</v>
      </c>
      <c r="B17981" t="s">
        <v>1038</v>
      </c>
      <c r="C17981" s="2">
        <v>44363.459027777775</v>
      </c>
      <c r="D17981" s="2" t="str">
        <f t="shared" si="282"/>
        <v>June</v>
      </c>
      <c r="E17981" s="2"/>
      <c r="F17981" t="str">
        <f>VLOOKUP($A17981,Content!$B$1:$D$1001,MATCH(reactions!F$1,Content!$B$1:$D$1,0),0)</f>
        <v>GIF</v>
      </c>
      <c r="G17981" t="str">
        <f>VLOOKUP($A17981,Content!$B$1:$D$1001,MATCH(reactions!G$1,Content!$B$1:$D$1,0),0)</f>
        <v>soccer</v>
      </c>
      <c r="H17981">
        <f>VLOOKUP(B17981,'reaction types'!$A$1:$C$17,MATCH(reactions!H$1,'reaction types'!$A$1:$C$1,0),0)</f>
        <v>10</v>
      </c>
    </row>
    <row r="17982" spans="1:8">
      <c r="A17982" t="s">
        <v>669</v>
      </c>
      <c r="B17982" t="s">
        <v>1047</v>
      </c>
      <c r="C17982" s="2">
        <v>44360.760416666664</v>
      </c>
      <c r="D17982" s="2" t="str">
        <f t="shared" si="282"/>
        <v>June</v>
      </c>
      <c r="E17982" s="2"/>
      <c r="F17982" t="str">
        <f>VLOOKUP($A17982,Content!$B$1:$D$1001,MATCH(reactions!F$1,Content!$B$1:$D$1,0),0)</f>
        <v>photo</v>
      </c>
      <c r="G17982" t="str">
        <f>VLOOKUP($A17982,Content!$B$1:$D$1001,MATCH(reactions!G$1,Content!$B$1:$D$1,0),0)</f>
        <v>dogs</v>
      </c>
      <c r="H17982">
        <f>VLOOKUP(B17982,'reaction types'!$A$1:$C$17,MATCH(reactions!H$1,'reaction types'!$A$1:$C$1,0),0)</f>
        <v>45</v>
      </c>
    </row>
    <row r="17983" spans="1:8">
      <c r="A17983" t="s">
        <v>669</v>
      </c>
      <c r="B17983" t="s">
        <v>1047</v>
      </c>
      <c r="C17983" s="2">
        <v>44009.47152777778</v>
      </c>
      <c r="D17983" s="2" t="str">
        <f t="shared" si="282"/>
        <v>June</v>
      </c>
      <c r="E17983" s="2"/>
      <c r="F17983" t="str">
        <f>VLOOKUP($A17983,Content!$B$1:$D$1001,MATCH(reactions!F$1,Content!$B$1:$D$1,0),0)</f>
        <v>photo</v>
      </c>
      <c r="G17983" t="str">
        <f>VLOOKUP($A17983,Content!$B$1:$D$1001,MATCH(reactions!G$1,Content!$B$1:$D$1,0),0)</f>
        <v>dogs</v>
      </c>
      <c r="H17983">
        <f>VLOOKUP(B17983,'reaction types'!$A$1:$C$17,MATCH(reactions!H$1,'reaction types'!$A$1:$C$1,0),0)</f>
        <v>45</v>
      </c>
    </row>
    <row r="17984" spans="1:8">
      <c r="A17984" t="s">
        <v>669</v>
      </c>
      <c r="B17984" t="s">
        <v>1037</v>
      </c>
      <c r="C17984" s="2">
        <v>44360.169444444444</v>
      </c>
      <c r="D17984" s="2" t="str">
        <f t="shared" si="282"/>
        <v>June</v>
      </c>
      <c r="E17984" s="2"/>
      <c r="F17984" t="str">
        <f>VLOOKUP($A17984,Content!$B$1:$D$1001,MATCH(reactions!F$1,Content!$B$1:$D$1,0),0)</f>
        <v>photo</v>
      </c>
      <c r="G17984" t="str">
        <f>VLOOKUP($A17984,Content!$B$1:$D$1001,MATCH(reactions!G$1,Content!$B$1:$D$1,0),0)</f>
        <v>dogs</v>
      </c>
      <c r="H17984">
        <f>VLOOKUP(B17984,'reaction types'!$A$1:$C$17,MATCH(reactions!H$1,'reaction types'!$A$1:$C$1,0),0)</f>
        <v>0</v>
      </c>
    </row>
    <row r="17985" spans="1:8">
      <c r="A17985" t="s">
        <v>670</v>
      </c>
      <c r="B17985" t="s">
        <v>1047</v>
      </c>
      <c r="C17985" s="2">
        <v>44354.097916666666</v>
      </c>
      <c r="D17985" s="2" t="str">
        <f t="shared" si="282"/>
        <v>June</v>
      </c>
      <c r="E17985" s="2"/>
      <c r="F17985" t="str">
        <f>VLOOKUP($A17985,Content!$B$1:$D$1001,MATCH(reactions!F$1,Content!$B$1:$D$1,0),0)</f>
        <v>video</v>
      </c>
      <c r="G17985" t="str">
        <f>VLOOKUP($A17985,Content!$B$1:$D$1001,MATCH(reactions!G$1,Content!$B$1:$D$1,0),0)</f>
        <v>soccer</v>
      </c>
      <c r="H17985">
        <f>VLOOKUP(B17985,'reaction types'!$A$1:$C$17,MATCH(reactions!H$1,'reaction types'!$A$1:$C$1,0),0)</f>
        <v>45</v>
      </c>
    </row>
    <row r="17986" spans="1:8">
      <c r="A17986" t="s">
        <v>671</v>
      </c>
      <c r="B17986" t="s">
        <v>1046</v>
      </c>
      <c r="C17986" s="2">
        <v>44363.009722222225</v>
      </c>
      <c r="D17986" s="2" t="str">
        <f t="shared" si="282"/>
        <v>June</v>
      </c>
      <c r="E17986" s="2"/>
      <c r="F17986" t="str">
        <f>VLOOKUP($A17986,Content!$B$1:$D$1001,MATCH(reactions!F$1,Content!$B$1:$D$1,0),0)</f>
        <v>photo</v>
      </c>
      <c r="G17986" t="str">
        <f>VLOOKUP($A17986,Content!$B$1:$D$1001,MATCH(reactions!G$1,Content!$B$1:$D$1,0),0)</f>
        <v>public speaking</v>
      </c>
      <c r="H17986">
        <f>VLOOKUP(B17986,'reaction types'!$A$1:$C$17,MATCH(reactions!H$1,'reaction types'!$A$1:$C$1,0),0)</f>
        <v>75</v>
      </c>
    </row>
    <row r="17987" spans="1:8">
      <c r="A17987" t="s">
        <v>671</v>
      </c>
      <c r="B17987" t="s">
        <v>1046</v>
      </c>
      <c r="C17987" s="2">
        <v>44010.794444444444</v>
      </c>
      <c r="D17987" s="2" t="str">
        <f t="shared" ref="D17987:D18050" si="283">TEXT(C17987,"mmmm")</f>
        <v>June</v>
      </c>
      <c r="E17987" s="2"/>
      <c r="F17987" t="str">
        <f>VLOOKUP($A17987,Content!$B$1:$D$1001,MATCH(reactions!F$1,Content!$B$1:$D$1,0),0)</f>
        <v>photo</v>
      </c>
      <c r="G17987" t="str">
        <f>VLOOKUP($A17987,Content!$B$1:$D$1001,MATCH(reactions!G$1,Content!$B$1:$D$1,0),0)</f>
        <v>public speaking</v>
      </c>
      <c r="H17987">
        <f>VLOOKUP(B17987,'reaction types'!$A$1:$C$17,MATCH(reactions!H$1,'reaction types'!$A$1:$C$1,0),0)</f>
        <v>75</v>
      </c>
    </row>
    <row r="17988" spans="1:8">
      <c r="A17988" t="s">
        <v>672</v>
      </c>
      <c r="B17988" t="s">
        <v>1039</v>
      </c>
      <c r="C17988" s="2">
        <v>44354.461805555555</v>
      </c>
      <c r="D17988" s="2" t="str">
        <f t="shared" si="283"/>
        <v>June</v>
      </c>
      <c r="E17988" s="2"/>
      <c r="F17988" t="str">
        <f>VLOOKUP($A17988,Content!$B$1:$D$1001,MATCH(reactions!F$1,Content!$B$1:$D$1,0),0)</f>
        <v>audio</v>
      </c>
      <c r="G17988" t="str">
        <f>VLOOKUP($A17988,Content!$B$1:$D$1001,MATCH(reactions!G$1,Content!$B$1:$D$1,0),0)</f>
        <v>travel</v>
      </c>
      <c r="H17988">
        <f>VLOOKUP(B17988,'reaction types'!$A$1:$C$17,MATCH(reactions!H$1,'reaction types'!$A$1:$C$1,0),0)</f>
        <v>15</v>
      </c>
    </row>
    <row r="17989" spans="1:8">
      <c r="A17989" t="s">
        <v>673</v>
      </c>
      <c r="B17989" t="s">
        <v>1043</v>
      </c>
      <c r="C17989" s="2">
        <v>44008.040277777778</v>
      </c>
      <c r="D17989" s="2" t="str">
        <f t="shared" si="283"/>
        <v>June</v>
      </c>
      <c r="E17989" s="2"/>
      <c r="F17989" t="str">
        <f>VLOOKUP($A17989,Content!$B$1:$D$1001,MATCH(reactions!F$1,Content!$B$1:$D$1,0),0)</f>
        <v>audio</v>
      </c>
      <c r="G17989" t="str">
        <f>VLOOKUP($A17989,Content!$B$1:$D$1001,MATCH(reactions!G$1,Content!$B$1:$D$1,0),0)</f>
        <v>culture</v>
      </c>
      <c r="H17989">
        <f>VLOOKUP(B17989,'reaction types'!$A$1:$C$17,MATCH(reactions!H$1,'reaction types'!$A$1:$C$1,0),0)</f>
        <v>5</v>
      </c>
    </row>
    <row r="17990" spans="1:8">
      <c r="A17990" t="s">
        <v>673</v>
      </c>
      <c r="B17990" t="s">
        <v>1050</v>
      </c>
      <c r="C17990" s="2">
        <v>44352.909722222219</v>
      </c>
      <c r="D17990" s="2" t="str">
        <f t="shared" si="283"/>
        <v>June</v>
      </c>
      <c r="E17990" s="2"/>
      <c r="F17990" t="str">
        <f>VLOOKUP($A17990,Content!$B$1:$D$1001,MATCH(reactions!F$1,Content!$B$1:$D$1,0),0)</f>
        <v>audio</v>
      </c>
      <c r="G17990" t="str">
        <f>VLOOKUP($A17990,Content!$B$1:$D$1001,MATCH(reactions!G$1,Content!$B$1:$D$1,0),0)</f>
        <v>culture</v>
      </c>
      <c r="H17990">
        <f>VLOOKUP(B17990,'reaction types'!$A$1:$C$17,MATCH(reactions!H$1,'reaction types'!$A$1:$C$1,0),0)</f>
        <v>60</v>
      </c>
    </row>
    <row r="17991" spans="1:8">
      <c r="A17991" t="s">
        <v>673</v>
      </c>
      <c r="B17991" t="s">
        <v>1043</v>
      </c>
      <c r="C17991" s="2">
        <v>44006.326388888891</v>
      </c>
      <c r="D17991" s="2" t="str">
        <f t="shared" si="283"/>
        <v>June</v>
      </c>
      <c r="E17991" s="2"/>
      <c r="F17991" t="str">
        <f>VLOOKUP($A17991,Content!$B$1:$D$1001,MATCH(reactions!F$1,Content!$B$1:$D$1,0),0)</f>
        <v>audio</v>
      </c>
      <c r="G17991" t="str">
        <f>VLOOKUP($A17991,Content!$B$1:$D$1001,MATCH(reactions!G$1,Content!$B$1:$D$1,0),0)</f>
        <v>culture</v>
      </c>
      <c r="H17991">
        <f>VLOOKUP(B17991,'reaction types'!$A$1:$C$17,MATCH(reactions!H$1,'reaction types'!$A$1:$C$1,0),0)</f>
        <v>5</v>
      </c>
    </row>
    <row r="17992" spans="1:8">
      <c r="A17992" t="s">
        <v>674</v>
      </c>
      <c r="B17992" t="s">
        <v>1044</v>
      </c>
      <c r="C17992" s="2">
        <v>44011.6</v>
      </c>
      <c r="D17992" s="2" t="str">
        <f t="shared" si="283"/>
        <v>June</v>
      </c>
      <c r="E17992" s="2"/>
      <c r="F17992" t="str">
        <f>VLOOKUP($A17992,Content!$B$1:$D$1001,MATCH(reactions!F$1,Content!$B$1:$D$1,0),0)</f>
        <v>audio</v>
      </c>
      <c r="G17992" t="str">
        <f>VLOOKUP($A17992,Content!$B$1:$D$1001,MATCH(reactions!G$1,Content!$B$1:$D$1,0),0)</f>
        <v>soccer</v>
      </c>
      <c r="H17992">
        <f>VLOOKUP(B17992,'reaction types'!$A$1:$C$17,MATCH(reactions!H$1,'reaction types'!$A$1:$C$1,0),0)</f>
        <v>65</v>
      </c>
    </row>
    <row r="17993" spans="1:8">
      <c r="A17993" t="s">
        <v>674</v>
      </c>
      <c r="B17993" t="s">
        <v>1039</v>
      </c>
      <c r="C17993" s="2">
        <v>44354.753472222219</v>
      </c>
      <c r="D17993" s="2" t="str">
        <f t="shared" si="283"/>
        <v>June</v>
      </c>
      <c r="E17993" s="2"/>
      <c r="F17993" t="str">
        <f>VLOOKUP($A17993,Content!$B$1:$D$1001,MATCH(reactions!F$1,Content!$B$1:$D$1,0),0)</f>
        <v>audio</v>
      </c>
      <c r="G17993" t="str">
        <f>VLOOKUP($A17993,Content!$B$1:$D$1001,MATCH(reactions!G$1,Content!$B$1:$D$1,0),0)</f>
        <v>soccer</v>
      </c>
      <c r="H17993">
        <f>VLOOKUP(B17993,'reaction types'!$A$1:$C$17,MATCH(reactions!H$1,'reaction types'!$A$1:$C$1,0),0)</f>
        <v>15</v>
      </c>
    </row>
    <row r="17994" spans="1:8">
      <c r="A17994" t="s">
        <v>674</v>
      </c>
      <c r="B17994" t="s">
        <v>1048</v>
      </c>
      <c r="C17994" s="2">
        <v>44349.011111111111</v>
      </c>
      <c r="D17994" s="2" t="str">
        <f t="shared" si="283"/>
        <v>June</v>
      </c>
      <c r="E17994" s="2"/>
      <c r="F17994" t="str">
        <f>VLOOKUP($A17994,Content!$B$1:$D$1001,MATCH(reactions!F$1,Content!$B$1:$D$1,0),0)</f>
        <v>audio</v>
      </c>
      <c r="G17994" t="str">
        <f>VLOOKUP($A17994,Content!$B$1:$D$1001,MATCH(reactions!G$1,Content!$B$1:$D$1,0),0)</f>
        <v>soccer</v>
      </c>
      <c r="H17994">
        <f>VLOOKUP(B17994,'reaction types'!$A$1:$C$17,MATCH(reactions!H$1,'reaction types'!$A$1:$C$1,0),0)</f>
        <v>12</v>
      </c>
    </row>
    <row r="17995" spans="1:8">
      <c r="A17995" t="s">
        <v>678</v>
      </c>
      <c r="B17995" t="s">
        <v>1052</v>
      </c>
      <c r="C17995" s="2">
        <v>44349.702777777777</v>
      </c>
      <c r="D17995" s="2" t="str">
        <f t="shared" si="283"/>
        <v>June</v>
      </c>
      <c r="E17995" s="2"/>
      <c r="F17995" t="str">
        <f>VLOOKUP($A17995,Content!$B$1:$D$1001,MATCH(reactions!F$1,Content!$B$1:$D$1,0),0)</f>
        <v>GIF</v>
      </c>
      <c r="G17995" t="str">
        <f>VLOOKUP($A17995,Content!$B$1:$D$1001,MATCH(reactions!G$1,Content!$B$1:$D$1,0),0)</f>
        <v>soccer</v>
      </c>
      <c r="H17995">
        <f>VLOOKUP(B17995,'reaction types'!$A$1:$C$17,MATCH(reactions!H$1,'reaction types'!$A$1:$C$1,0),0)</f>
        <v>72</v>
      </c>
    </row>
    <row r="17996" spans="1:8">
      <c r="A17996" t="s">
        <v>678</v>
      </c>
      <c r="B17996" t="s">
        <v>1044</v>
      </c>
      <c r="C17996" s="2">
        <v>44365.248611111114</v>
      </c>
      <c r="D17996" s="2" t="str">
        <f t="shared" si="283"/>
        <v>June</v>
      </c>
      <c r="E17996" s="2"/>
      <c r="F17996" t="str">
        <f>VLOOKUP($A17996,Content!$B$1:$D$1001,MATCH(reactions!F$1,Content!$B$1:$D$1,0),0)</f>
        <v>GIF</v>
      </c>
      <c r="G17996" t="str">
        <f>VLOOKUP($A17996,Content!$B$1:$D$1001,MATCH(reactions!G$1,Content!$B$1:$D$1,0),0)</f>
        <v>soccer</v>
      </c>
      <c r="H17996">
        <f>VLOOKUP(B17996,'reaction types'!$A$1:$C$17,MATCH(reactions!H$1,'reaction types'!$A$1:$C$1,0),0)</f>
        <v>65</v>
      </c>
    </row>
    <row r="17997" spans="1:8">
      <c r="A17997" t="s">
        <v>678</v>
      </c>
      <c r="B17997" t="s">
        <v>1039</v>
      </c>
      <c r="C17997" s="2">
        <v>44362.084722222222</v>
      </c>
      <c r="D17997" s="2" t="str">
        <f t="shared" si="283"/>
        <v>June</v>
      </c>
      <c r="E17997" s="2"/>
      <c r="F17997" t="str">
        <f>VLOOKUP($A17997,Content!$B$1:$D$1001,MATCH(reactions!F$1,Content!$B$1:$D$1,0),0)</f>
        <v>GIF</v>
      </c>
      <c r="G17997" t="str">
        <f>VLOOKUP($A17997,Content!$B$1:$D$1001,MATCH(reactions!G$1,Content!$B$1:$D$1,0),0)</f>
        <v>soccer</v>
      </c>
      <c r="H17997">
        <f>VLOOKUP(B17997,'reaction types'!$A$1:$C$17,MATCH(reactions!H$1,'reaction types'!$A$1:$C$1,0),0)</f>
        <v>15</v>
      </c>
    </row>
    <row r="17998" spans="1:8">
      <c r="A17998" t="s">
        <v>679</v>
      </c>
      <c r="B17998" t="s">
        <v>1049</v>
      </c>
      <c r="C17998" s="2">
        <v>44358.070833333331</v>
      </c>
      <c r="D17998" s="2" t="str">
        <f t="shared" si="283"/>
        <v>June</v>
      </c>
      <c r="E17998" s="2"/>
      <c r="F17998" t="str">
        <f>VLOOKUP($A17998,Content!$B$1:$D$1001,MATCH(reactions!F$1,Content!$B$1:$D$1,0),0)</f>
        <v>GIF</v>
      </c>
      <c r="G17998" t="str">
        <f>VLOOKUP($A17998,Content!$B$1:$D$1001,MATCH(reactions!G$1,Content!$B$1:$D$1,0),0)</f>
        <v>soccer</v>
      </c>
      <c r="H17998">
        <f>VLOOKUP(B17998,'reaction types'!$A$1:$C$17,MATCH(reactions!H$1,'reaction types'!$A$1:$C$1,0),0)</f>
        <v>50</v>
      </c>
    </row>
    <row r="17999" spans="1:8">
      <c r="A17999" t="s">
        <v>681</v>
      </c>
      <c r="B17999" t="s">
        <v>1040</v>
      </c>
      <c r="C17999" s="2">
        <v>44350.81527777778</v>
      </c>
      <c r="D17999" s="2" t="str">
        <f t="shared" si="283"/>
        <v>June</v>
      </c>
      <c r="E17999" s="2"/>
      <c r="F17999" t="str">
        <f>VLOOKUP($A17999,Content!$B$1:$D$1001,MATCH(reactions!F$1,Content!$B$1:$D$1,0),0)</f>
        <v>GIF</v>
      </c>
      <c r="G17999" t="str">
        <f>VLOOKUP($A17999,Content!$B$1:$D$1001,MATCH(reactions!G$1,Content!$B$1:$D$1,0),0)</f>
        <v>science</v>
      </c>
      <c r="H17999">
        <f>VLOOKUP(B17999,'reaction types'!$A$1:$C$17,MATCH(reactions!H$1,'reaction types'!$A$1:$C$1,0),0)</f>
        <v>30</v>
      </c>
    </row>
    <row r="18000" spans="1:8">
      <c r="A18000" t="s">
        <v>681</v>
      </c>
      <c r="B18000" t="s">
        <v>1051</v>
      </c>
      <c r="C18000" s="2">
        <v>44360.025694444441</v>
      </c>
      <c r="D18000" s="2" t="str">
        <f t="shared" si="283"/>
        <v>June</v>
      </c>
      <c r="E18000" s="2"/>
      <c r="F18000" t="str">
        <f>VLOOKUP($A18000,Content!$B$1:$D$1001,MATCH(reactions!F$1,Content!$B$1:$D$1,0),0)</f>
        <v>GIF</v>
      </c>
      <c r="G18000" t="str">
        <f>VLOOKUP($A18000,Content!$B$1:$D$1001,MATCH(reactions!G$1,Content!$B$1:$D$1,0),0)</f>
        <v>science</v>
      </c>
      <c r="H18000">
        <f>VLOOKUP(B18000,'reaction types'!$A$1:$C$17,MATCH(reactions!H$1,'reaction types'!$A$1:$C$1,0),0)</f>
        <v>70</v>
      </c>
    </row>
    <row r="18001" spans="1:8">
      <c r="A18001" t="s">
        <v>682</v>
      </c>
      <c r="B18001" t="s">
        <v>1048</v>
      </c>
      <c r="C18001" s="2">
        <v>44361.671527777777</v>
      </c>
      <c r="D18001" s="2" t="str">
        <f t="shared" si="283"/>
        <v>June</v>
      </c>
      <c r="E18001" s="2"/>
      <c r="F18001" t="str">
        <f>VLOOKUP($A18001,Content!$B$1:$D$1001,MATCH(reactions!F$1,Content!$B$1:$D$1,0),0)</f>
        <v>video</v>
      </c>
      <c r="G18001" t="str">
        <f>VLOOKUP($A18001,Content!$B$1:$D$1001,MATCH(reactions!G$1,Content!$B$1:$D$1,0),0)</f>
        <v>dogs</v>
      </c>
      <c r="H18001">
        <f>VLOOKUP(B18001,'reaction types'!$A$1:$C$17,MATCH(reactions!H$1,'reaction types'!$A$1:$C$1,0),0)</f>
        <v>12</v>
      </c>
    </row>
    <row r="18002" spans="1:8">
      <c r="A18002" t="s">
        <v>682</v>
      </c>
      <c r="B18002" t="s">
        <v>1041</v>
      </c>
      <c r="C18002" s="2">
        <v>44358.765277777777</v>
      </c>
      <c r="D18002" s="2" t="str">
        <f t="shared" si="283"/>
        <v>June</v>
      </c>
      <c r="E18002" s="2"/>
      <c r="F18002" t="str">
        <f>VLOOKUP($A18002,Content!$B$1:$D$1001,MATCH(reactions!F$1,Content!$B$1:$D$1,0),0)</f>
        <v>video</v>
      </c>
      <c r="G18002" t="str">
        <f>VLOOKUP($A18002,Content!$B$1:$D$1001,MATCH(reactions!G$1,Content!$B$1:$D$1,0),0)</f>
        <v>dogs</v>
      </c>
      <c r="H18002">
        <f>VLOOKUP(B18002,'reaction types'!$A$1:$C$17,MATCH(reactions!H$1,'reaction types'!$A$1:$C$1,0),0)</f>
        <v>35</v>
      </c>
    </row>
    <row r="18003" spans="1:8">
      <c r="A18003" t="s">
        <v>682</v>
      </c>
      <c r="B18003" t="s">
        <v>1046</v>
      </c>
      <c r="C18003" s="2">
        <v>44352.808333333334</v>
      </c>
      <c r="D18003" s="2" t="str">
        <f t="shared" si="283"/>
        <v>June</v>
      </c>
      <c r="E18003" s="2"/>
      <c r="F18003" t="str">
        <f>VLOOKUP($A18003,Content!$B$1:$D$1001,MATCH(reactions!F$1,Content!$B$1:$D$1,0),0)</f>
        <v>video</v>
      </c>
      <c r="G18003" t="str">
        <f>VLOOKUP($A18003,Content!$B$1:$D$1001,MATCH(reactions!G$1,Content!$B$1:$D$1,0),0)</f>
        <v>dogs</v>
      </c>
      <c r="H18003">
        <f>VLOOKUP(B18003,'reaction types'!$A$1:$C$17,MATCH(reactions!H$1,'reaction types'!$A$1:$C$1,0),0)</f>
        <v>75</v>
      </c>
    </row>
    <row r="18004" spans="1:8">
      <c r="A18004" t="s">
        <v>683</v>
      </c>
      <c r="B18004" t="s">
        <v>1039</v>
      </c>
      <c r="C18004" s="2">
        <v>44009.136111111111</v>
      </c>
      <c r="D18004" s="2" t="str">
        <f t="shared" si="283"/>
        <v>June</v>
      </c>
      <c r="E18004" s="2"/>
      <c r="F18004" t="str">
        <f>VLOOKUP($A18004,Content!$B$1:$D$1001,MATCH(reactions!F$1,Content!$B$1:$D$1,0),0)</f>
        <v>GIF</v>
      </c>
      <c r="G18004" t="str">
        <f>VLOOKUP($A18004,Content!$B$1:$D$1001,MATCH(reactions!G$1,Content!$B$1:$D$1,0),0)</f>
        <v>animals</v>
      </c>
      <c r="H18004">
        <f>VLOOKUP(B18004,'reaction types'!$A$1:$C$17,MATCH(reactions!H$1,'reaction types'!$A$1:$C$1,0),0)</f>
        <v>15</v>
      </c>
    </row>
    <row r="18005" spans="1:8">
      <c r="A18005" t="s">
        <v>683</v>
      </c>
      <c r="B18005" t="s">
        <v>1040</v>
      </c>
      <c r="C18005" s="2">
        <v>44012.240972222222</v>
      </c>
      <c r="D18005" s="2" t="str">
        <f t="shared" si="283"/>
        <v>June</v>
      </c>
      <c r="E18005" s="2"/>
      <c r="F18005" t="str">
        <f>VLOOKUP($A18005,Content!$B$1:$D$1001,MATCH(reactions!F$1,Content!$B$1:$D$1,0),0)</f>
        <v>GIF</v>
      </c>
      <c r="G18005" t="str">
        <f>VLOOKUP($A18005,Content!$B$1:$D$1001,MATCH(reactions!G$1,Content!$B$1:$D$1,0),0)</f>
        <v>animals</v>
      </c>
      <c r="H18005">
        <f>VLOOKUP(B18005,'reaction types'!$A$1:$C$17,MATCH(reactions!H$1,'reaction types'!$A$1:$C$1,0),0)</f>
        <v>30</v>
      </c>
    </row>
    <row r="18006" spans="1:8">
      <c r="A18006" t="s">
        <v>683</v>
      </c>
      <c r="B18006" t="s">
        <v>1043</v>
      </c>
      <c r="C18006" s="2">
        <v>44364.541666666664</v>
      </c>
      <c r="D18006" s="2" t="str">
        <f t="shared" si="283"/>
        <v>June</v>
      </c>
      <c r="E18006" s="2"/>
      <c r="F18006" t="str">
        <f>VLOOKUP($A18006,Content!$B$1:$D$1001,MATCH(reactions!F$1,Content!$B$1:$D$1,0),0)</f>
        <v>GIF</v>
      </c>
      <c r="G18006" t="str">
        <f>VLOOKUP($A18006,Content!$B$1:$D$1001,MATCH(reactions!G$1,Content!$B$1:$D$1,0),0)</f>
        <v>animals</v>
      </c>
      <c r="H18006">
        <f>VLOOKUP(B18006,'reaction types'!$A$1:$C$17,MATCH(reactions!H$1,'reaction types'!$A$1:$C$1,0),0)</f>
        <v>5</v>
      </c>
    </row>
    <row r="18007" spans="1:8">
      <c r="A18007" t="s">
        <v>684</v>
      </c>
      <c r="B18007" t="s">
        <v>1048</v>
      </c>
      <c r="C18007" s="2">
        <v>44360.444444444445</v>
      </c>
      <c r="D18007" s="2" t="str">
        <f t="shared" si="283"/>
        <v>June</v>
      </c>
      <c r="E18007" s="2"/>
      <c r="F18007" t="str">
        <f>VLOOKUP($A18007,Content!$B$1:$D$1001,MATCH(reactions!F$1,Content!$B$1:$D$1,0),0)</f>
        <v>video</v>
      </c>
      <c r="G18007" t="str">
        <f>VLOOKUP($A18007,Content!$B$1:$D$1001,MATCH(reactions!G$1,Content!$B$1:$D$1,0),0)</f>
        <v>education</v>
      </c>
      <c r="H18007">
        <f>VLOOKUP(B18007,'reaction types'!$A$1:$C$17,MATCH(reactions!H$1,'reaction types'!$A$1:$C$1,0),0)</f>
        <v>12</v>
      </c>
    </row>
    <row r="18008" spans="1:8">
      <c r="A18008" t="s">
        <v>684</v>
      </c>
      <c r="B18008" t="s">
        <v>1051</v>
      </c>
      <c r="C18008" s="2">
        <v>44359.711111111108</v>
      </c>
      <c r="D18008" s="2" t="str">
        <f t="shared" si="283"/>
        <v>June</v>
      </c>
      <c r="E18008" s="2"/>
      <c r="F18008" t="str">
        <f>VLOOKUP($A18008,Content!$B$1:$D$1001,MATCH(reactions!F$1,Content!$B$1:$D$1,0),0)</f>
        <v>video</v>
      </c>
      <c r="G18008" t="str">
        <f>VLOOKUP($A18008,Content!$B$1:$D$1001,MATCH(reactions!G$1,Content!$B$1:$D$1,0),0)</f>
        <v>education</v>
      </c>
      <c r="H18008">
        <f>VLOOKUP(B18008,'reaction types'!$A$1:$C$17,MATCH(reactions!H$1,'reaction types'!$A$1:$C$1,0),0)</f>
        <v>70</v>
      </c>
    </row>
    <row r="18009" spans="1:8">
      <c r="A18009" t="s">
        <v>684</v>
      </c>
      <c r="B18009" t="s">
        <v>1049</v>
      </c>
      <c r="C18009" s="2">
        <v>44349.395833333336</v>
      </c>
      <c r="D18009" s="2" t="str">
        <f t="shared" si="283"/>
        <v>June</v>
      </c>
      <c r="E18009" s="2"/>
      <c r="F18009" t="str">
        <f>VLOOKUP($A18009,Content!$B$1:$D$1001,MATCH(reactions!F$1,Content!$B$1:$D$1,0),0)</f>
        <v>video</v>
      </c>
      <c r="G18009" t="str">
        <f>VLOOKUP($A18009,Content!$B$1:$D$1001,MATCH(reactions!G$1,Content!$B$1:$D$1,0),0)</f>
        <v>education</v>
      </c>
      <c r="H18009">
        <f>VLOOKUP(B18009,'reaction types'!$A$1:$C$17,MATCH(reactions!H$1,'reaction types'!$A$1:$C$1,0),0)</f>
        <v>50</v>
      </c>
    </row>
    <row r="18010" spans="1:8">
      <c r="A18010" t="s">
        <v>684</v>
      </c>
      <c r="B18010" t="s">
        <v>1052</v>
      </c>
      <c r="C18010" s="2">
        <v>44003.883333333331</v>
      </c>
      <c r="D18010" s="2" t="str">
        <f t="shared" si="283"/>
        <v>June</v>
      </c>
      <c r="E18010" s="2"/>
      <c r="F18010" t="str">
        <f>VLOOKUP($A18010,Content!$B$1:$D$1001,MATCH(reactions!F$1,Content!$B$1:$D$1,0),0)</f>
        <v>video</v>
      </c>
      <c r="G18010" t="str">
        <f>VLOOKUP($A18010,Content!$B$1:$D$1001,MATCH(reactions!G$1,Content!$B$1:$D$1,0),0)</f>
        <v>education</v>
      </c>
      <c r="H18010">
        <f>VLOOKUP(B18010,'reaction types'!$A$1:$C$17,MATCH(reactions!H$1,'reaction types'!$A$1:$C$1,0),0)</f>
        <v>72</v>
      </c>
    </row>
    <row r="18011" spans="1:8">
      <c r="A18011" t="s">
        <v>684</v>
      </c>
      <c r="B18011" t="s">
        <v>1052</v>
      </c>
      <c r="C18011" s="2">
        <v>44363.216666666667</v>
      </c>
      <c r="D18011" s="2" t="str">
        <f t="shared" si="283"/>
        <v>June</v>
      </c>
      <c r="E18011" s="2"/>
      <c r="F18011" t="str">
        <f>VLOOKUP($A18011,Content!$B$1:$D$1001,MATCH(reactions!F$1,Content!$B$1:$D$1,0),0)</f>
        <v>video</v>
      </c>
      <c r="G18011" t="str">
        <f>VLOOKUP($A18011,Content!$B$1:$D$1001,MATCH(reactions!G$1,Content!$B$1:$D$1,0),0)</f>
        <v>education</v>
      </c>
      <c r="H18011">
        <f>VLOOKUP(B18011,'reaction types'!$A$1:$C$17,MATCH(reactions!H$1,'reaction types'!$A$1:$C$1,0),0)</f>
        <v>72</v>
      </c>
    </row>
    <row r="18012" spans="1:8">
      <c r="A18012" t="s">
        <v>684</v>
      </c>
      <c r="B18012" t="s">
        <v>1039</v>
      </c>
      <c r="C18012" s="2">
        <v>44004.767361111109</v>
      </c>
      <c r="D18012" s="2" t="str">
        <f t="shared" si="283"/>
        <v>June</v>
      </c>
      <c r="E18012" s="2"/>
      <c r="F18012" t="str">
        <f>VLOOKUP($A18012,Content!$B$1:$D$1001,MATCH(reactions!F$1,Content!$B$1:$D$1,0),0)</f>
        <v>video</v>
      </c>
      <c r="G18012" t="str">
        <f>VLOOKUP($A18012,Content!$B$1:$D$1001,MATCH(reactions!G$1,Content!$B$1:$D$1,0),0)</f>
        <v>education</v>
      </c>
      <c r="H18012">
        <f>VLOOKUP(B18012,'reaction types'!$A$1:$C$17,MATCH(reactions!H$1,'reaction types'!$A$1:$C$1,0),0)</f>
        <v>15</v>
      </c>
    </row>
    <row r="18013" spans="1:8">
      <c r="A18013" t="s">
        <v>684</v>
      </c>
      <c r="B18013" t="s">
        <v>1049</v>
      </c>
      <c r="C18013" s="2">
        <v>44000.915972222225</v>
      </c>
      <c r="D18013" s="2" t="str">
        <f t="shared" si="283"/>
        <v>June</v>
      </c>
      <c r="E18013" s="2"/>
      <c r="F18013" t="str">
        <f>VLOOKUP($A18013,Content!$B$1:$D$1001,MATCH(reactions!F$1,Content!$B$1:$D$1,0),0)</f>
        <v>video</v>
      </c>
      <c r="G18013" t="str">
        <f>VLOOKUP($A18013,Content!$B$1:$D$1001,MATCH(reactions!G$1,Content!$B$1:$D$1,0),0)</f>
        <v>education</v>
      </c>
      <c r="H18013">
        <f>VLOOKUP(B18013,'reaction types'!$A$1:$C$17,MATCH(reactions!H$1,'reaction types'!$A$1:$C$1,0),0)</f>
        <v>50</v>
      </c>
    </row>
    <row r="18014" spans="1:8">
      <c r="A18014" t="s">
        <v>685</v>
      </c>
      <c r="B18014" t="s">
        <v>1041</v>
      </c>
      <c r="C18014" s="2">
        <v>44350.853472222225</v>
      </c>
      <c r="D18014" s="2" t="str">
        <f t="shared" si="283"/>
        <v>June</v>
      </c>
      <c r="E18014" s="2"/>
      <c r="F18014" t="str">
        <f>VLOOKUP($A18014,Content!$B$1:$D$1001,MATCH(reactions!F$1,Content!$B$1:$D$1,0),0)</f>
        <v>photo</v>
      </c>
      <c r="G18014" t="str">
        <f>VLOOKUP($A18014,Content!$B$1:$D$1001,MATCH(reactions!G$1,Content!$B$1:$D$1,0),0)</f>
        <v>studying</v>
      </c>
      <c r="H18014">
        <f>VLOOKUP(B18014,'reaction types'!$A$1:$C$17,MATCH(reactions!H$1,'reaction types'!$A$1:$C$1,0),0)</f>
        <v>35</v>
      </c>
    </row>
    <row r="18015" spans="1:8">
      <c r="A18015" t="s">
        <v>685</v>
      </c>
      <c r="B18015" t="s">
        <v>1042</v>
      </c>
      <c r="C18015" s="2">
        <v>44003.663888888892</v>
      </c>
      <c r="D18015" s="2" t="str">
        <f t="shared" si="283"/>
        <v>June</v>
      </c>
      <c r="E18015" s="2"/>
      <c r="F18015" t="str">
        <f>VLOOKUP($A18015,Content!$B$1:$D$1001,MATCH(reactions!F$1,Content!$B$1:$D$1,0),0)</f>
        <v>photo</v>
      </c>
      <c r="G18015" t="str">
        <f>VLOOKUP($A18015,Content!$B$1:$D$1001,MATCH(reactions!G$1,Content!$B$1:$D$1,0),0)</f>
        <v>studying</v>
      </c>
      <c r="H18015">
        <f>VLOOKUP(B18015,'reaction types'!$A$1:$C$17,MATCH(reactions!H$1,'reaction types'!$A$1:$C$1,0),0)</f>
        <v>70</v>
      </c>
    </row>
    <row r="18016" spans="1:8">
      <c r="A18016" t="s">
        <v>685</v>
      </c>
      <c r="B18016" t="s">
        <v>1039</v>
      </c>
      <c r="C18016" s="2">
        <v>44011.799305555556</v>
      </c>
      <c r="D18016" s="2" t="str">
        <f t="shared" si="283"/>
        <v>June</v>
      </c>
      <c r="E18016" s="2"/>
      <c r="F18016" t="str">
        <f>VLOOKUP($A18016,Content!$B$1:$D$1001,MATCH(reactions!F$1,Content!$B$1:$D$1,0),0)</f>
        <v>photo</v>
      </c>
      <c r="G18016" t="str">
        <f>VLOOKUP($A18016,Content!$B$1:$D$1001,MATCH(reactions!G$1,Content!$B$1:$D$1,0),0)</f>
        <v>studying</v>
      </c>
      <c r="H18016">
        <f>VLOOKUP(B18016,'reaction types'!$A$1:$C$17,MATCH(reactions!H$1,'reaction types'!$A$1:$C$1,0),0)</f>
        <v>15</v>
      </c>
    </row>
    <row r="18017" spans="1:8">
      <c r="A18017" t="s">
        <v>685</v>
      </c>
      <c r="B18017" t="s">
        <v>1047</v>
      </c>
      <c r="C18017" s="2">
        <v>44002.167361111111</v>
      </c>
      <c r="D18017" s="2" t="str">
        <f t="shared" si="283"/>
        <v>June</v>
      </c>
      <c r="E18017" s="2"/>
      <c r="F18017" t="str">
        <f>VLOOKUP($A18017,Content!$B$1:$D$1001,MATCH(reactions!F$1,Content!$B$1:$D$1,0),0)</f>
        <v>photo</v>
      </c>
      <c r="G18017" t="str">
        <f>VLOOKUP($A18017,Content!$B$1:$D$1001,MATCH(reactions!G$1,Content!$B$1:$D$1,0),0)</f>
        <v>studying</v>
      </c>
      <c r="H18017">
        <f>VLOOKUP(B18017,'reaction types'!$A$1:$C$17,MATCH(reactions!H$1,'reaction types'!$A$1:$C$1,0),0)</f>
        <v>45</v>
      </c>
    </row>
    <row r="18018" spans="1:8">
      <c r="A18018" t="s">
        <v>685</v>
      </c>
      <c r="B18018" t="s">
        <v>1046</v>
      </c>
      <c r="C18018" s="2">
        <v>44001.467361111114</v>
      </c>
      <c r="D18018" s="2" t="str">
        <f t="shared" si="283"/>
        <v>June</v>
      </c>
      <c r="E18018" s="2"/>
      <c r="F18018" t="str">
        <f>VLOOKUP($A18018,Content!$B$1:$D$1001,MATCH(reactions!F$1,Content!$B$1:$D$1,0),0)</f>
        <v>photo</v>
      </c>
      <c r="G18018" t="str">
        <f>VLOOKUP($A18018,Content!$B$1:$D$1001,MATCH(reactions!G$1,Content!$B$1:$D$1,0),0)</f>
        <v>studying</v>
      </c>
      <c r="H18018">
        <f>VLOOKUP(B18018,'reaction types'!$A$1:$C$17,MATCH(reactions!H$1,'reaction types'!$A$1:$C$1,0),0)</f>
        <v>75</v>
      </c>
    </row>
    <row r="18019" spans="1:8">
      <c r="A18019" t="s">
        <v>686</v>
      </c>
      <c r="B18019" t="s">
        <v>1051</v>
      </c>
      <c r="C18019" s="2">
        <v>44007.938888888886</v>
      </c>
      <c r="D18019" s="2" t="str">
        <f t="shared" si="283"/>
        <v>June</v>
      </c>
      <c r="E18019" s="2"/>
      <c r="F18019" t="str">
        <f>VLOOKUP($A18019,Content!$B$1:$D$1001,MATCH(reactions!F$1,Content!$B$1:$D$1,0),0)</f>
        <v>audio</v>
      </c>
      <c r="G18019" t="str">
        <f>VLOOKUP($A18019,Content!$B$1:$D$1001,MATCH(reactions!G$1,Content!$B$1:$D$1,0),0)</f>
        <v>public speaking</v>
      </c>
      <c r="H18019">
        <f>VLOOKUP(B18019,'reaction types'!$A$1:$C$17,MATCH(reactions!H$1,'reaction types'!$A$1:$C$1,0),0)</f>
        <v>70</v>
      </c>
    </row>
    <row r="18020" spans="1:8">
      <c r="A18020" t="s">
        <v>686</v>
      </c>
      <c r="B18020" t="s">
        <v>1042</v>
      </c>
      <c r="C18020" s="2">
        <v>44356.105555555558</v>
      </c>
      <c r="D18020" s="2" t="str">
        <f t="shared" si="283"/>
        <v>June</v>
      </c>
      <c r="E18020" s="2"/>
      <c r="F18020" t="str">
        <f>VLOOKUP($A18020,Content!$B$1:$D$1001,MATCH(reactions!F$1,Content!$B$1:$D$1,0),0)</f>
        <v>audio</v>
      </c>
      <c r="G18020" t="str">
        <f>VLOOKUP($A18020,Content!$B$1:$D$1001,MATCH(reactions!G$1,Content!$B$1:$D$1,0),0)</f>
        <v>public speaking</v>
      </c>
      <c r="H18020">
        <f>VLOOKUP(B18020,'reaction types'!$A$1:$C$17,MATCH(reactions!H$1,'reaction types'!$A$1:$C$1,0),0)</f>
        <v>70</v>
      </c>
    </row>
    <row r="18021" spans="1:8">
      <c r="A18021" t="s">
        <v>688</v>
      </c>
      <c r="B18021" t="s">
        <v>1044</v>
      </c>
      <c r="C18021" s="2">
        <v>44003.400694444441</v>
      </c>
      <c r="D18021" s="2" t="str">
        <f t="shared" si="283"/>
        <v>June</v>
      </c>
      <c r="E18021" s="2"/>
      <c r="F18021" t="str">
        <f>VLOOKUP($A18021,Content!$B$1:$D$1001,MATCH(reactions!F$1,Content!$B$1:$D$1,0),0)</f>
        <v>audio</v>
      </c>
      <c r="G18021" t="str">
        <f>VLOOKUP($A18021,Content!$B$1:$D$1001,MATCH(reactions!G$1,Content!$B$1:$D$1,0),0)</f>
        <v>animals</v>
      </c>
      <c r="H18021">
        <f>VLOOKUP(B18021,'reaction types'!$A$1:$C$17,MATCH(reactions!H$1,'reaction types'!$A$1:$C$1,0),0)</f>
        <v>65</v>
      </c>
    </row>
    <row r="18022" spans="1:8">
      <c r="A18022" t="s">
        <v>688</v>
      </c>
      <c r="B18022" t="s">
        <v>1049</v>
      </c>
      <c r="C18022" s="2">
        <v>44351.511805555558</v>
      </c>
      <c r="D18022" s="2" t="str">
        <f t="shared" si="283"/>
        <v>June</v>
      </c>
      <c r="E18022" s="2"/>
      <c r="F18022" t="str">
        <f>VLOOKUP($A18022,Content!$B$1:$D$1001,MATCH(reactions!F$1,Content!$B$1:$D$1,0),0)</f>
        <v>audio</v>
      </c>
      <c r="G18022" t="str">
        <f>VLOOKUP($A18022,Content!$B$1:$D$1001,MATCH(reactions!G$1,Content!$B$1:$D$1,0),0)</f>
        <v>animals</v>
      </c>
      <c r="H18022">
        <f>VLOOKUP(B18022,'reaction types'!$A$1:$C$17,MATCH(reactions!H$1,'reaction types'!$A$1:$C$1,0),0)</f>
        <v>50</v>
      </c>
    </row>
    <row r="18023" spans="1:8">
      <c r="A18023" t="s">
        <v>688</v>
      </c>
      <c r="B18023" t="s">
        <v>1038</v>
      </c>
      <c r="C18023" s="2">
        <v>44003.648611111108</v>
      </c>
      <c r="D18023" s="2" t="str">
        <f t="shared" si="283"/>
        <v>June</v>
      </c>
      <c r="E18023" s="2"/>
      <c r="F18023" t="str">
        <f>VLOOKUP($A18023,Content!$B$1:$D$1001,MATCH(reactions!F$1,Content!$B$1:$D$1,0),0)</f>
        <v>audio</v>
      </c>
      <c r="G18023" t="str">
        <f>VLOOKUP($A18023,Content!$B$1:$D$1001,MATCH(reactions!G$1,Content!$B$1:$D$1,0),0)</f>
        <v>animals</v>
      </c>
      <c r="H18023">
        <f>VLOOKUP(B18023,'reaction types'!$A$1:$C$17,MATCH(reactions!H$1,'reaction types'!$A$1:$C$1,0),0)</f>
        <v>10</v>
      </c>
    </row>
    <row r="18024" spans="1:8">
      <c r="A18024" t="s">
        <v>688</v>
      </c>
      <c r="B18024" t="s">
        <v>1047</v>
      </c>
      <c r="C18024" s="2">
        <v>44356.907638888886</v>
      </c>
      <c r="D18024" s="2" t="str">
        <f t="shared" si="283"/>
        <v>June</v>
      </c>
      <c r="E18024" s="2"/>
      <c r="F18024" t="str">
        <f>VLOOKUP($A18024,Content!$B$1:$D$1001,MATCH(reactions!F$1,Content!$B$1:$D$1,0),0)</f>
        <v>audio</v>
      </c>
      <c r="G18024" t="str">
        <f>VLOOKUP($A18024,Content!$B$1:$D$1001,MATCH(reactions!G$1,Content!$B$1:$D$1,0),0)</f>
        <v>animals</v>
      </c>
      <c r="H18024">
        <f>VLOOKUP(B18024,'reaction types'!$A$1:$C$17,MATCH(reactions!H$1,'reaction types'!$A$1:$C$1,0),0)</f>
        <v>45</v>
      </c>
    </row>
    <row r="18025" spans="1:8">
      <c r="A18025" t="s">
        <v>688</v>
      </c>
      <c r="B18025" t="s">
        <v>1041</v>
      </c>
      <c r="C18025" s="2">
        <v>44354.48333333333</v>
      </c>
      <c r="D18025" s="2" t="str">
        <f t="shared" si="283"/>
        <v>June</v>
      </c>
      <c r="E18025" s="2"/>
      <c r="F18025" t="str">
        <f>VLOOKUP($A18025,Content!$B$1:$D$1001,MATCH(reactions!F$1,Content!$B$1:$D$1,0),0)</f>
        <v>audio</v>
      </c>
      <c r="G18025" t="str">
        <f>VLOOKUP($A18025,Content!$B$1:$D$1001,MATCH(reactions!G$1,Content!$B$1:$D$1,0),0)</f>
        <v>animals</v>
      </c>
      <c r="H18025">
        <f>VLOOKUP(B18025,'reaction types'!$A$1:$C$17,MATCH(reactions!H$1,'reaction types'!$A$1:$C$1,0),0)</f>
        <v>35</v>
      </c>
    </row>
    <row r="18026" spans="1:8">
      <c r="A18026" t="s">
        <v>688</v>
      </c>
      <c r="B18026" t="s">
        <v>1041</v>
      </c>
      <c r="C18026" s="2">
        <v>44004.06527777778</v>
      </c>
      <c r="D18026" s="2" t="str">
        <f t="shared" si="283"/>
        <v>June</v>
      </c>
      <c r="E18026" s="2"/>
      <c r="F18026" t="str">
        <f>VLOOKUP($A18026,Content!$B$1:$D$1001,MATCH(reactions!F$1,Content!$B$1:$D$1,0),0)</f>
        <v>audio</v>
      </c>
      <c r="G18026" t="str">
        <f>VLOOKUP($A18026,Content!$B$1:$D$1001,MATCH(reactions!G$1,Content!$B$1:$D$1,0),0)</f>
        <v>animals</v>
      </c>
      <c r="H18026">
        <f>VLOOKUP(B18026,'reaction types'!$A$1:$C$17,MATCH(reactions!H$1,'reaction types'!$A$1:$C$1,0),0)</f>
        <v>35</v>
      </c>
    </row>
    <row r="18027" spans="1:8">
      <c r="A18027" t="s">
        <v>689</v>
      </c>
      <c r="B18027" t="s">
        <v>1050</v>
      </c>
      <c r="C18027" s="2">
        <v>44350.218055555553</v>
      </c>
      <c r="D18027" s="2" t="str">
        <f t="shared" si="283"/>
        <v>June</v>
      </c>
      <c r="E18027" s="2"/>
      <c r="F18027" t="str">
        <f>VLOOKUP($A18027,Content!$B$1:$D$1001,MATCH(reactions!F$1,Content!$B$1:$D$1,0),0)</f>
        <v>video</v>
      </c>
      <c r="G18027" t="str">
        <f>VLOOKUP($A18027,Content!$B$1:$D$1001,MATCH(reactions!G$1,Content!$B$1:$D$1,0),0)</f>
        <v>animals</v>
      </c>
      <c r="H18027">
        <f>VLOOKUP(B18027,'reaction types'!$A$1:$C$17,MATCH(reactions!H$1,'reaction types'!$A$1:$C$1,0),0)</f>
        <v>60</v>
      </c>
    </row>
    <row r="18028" spans="1:8">
      <c r="A18028" t="s">
        <v>689</v>
      </c>
      <c r="B18028" t="s">
        <v>1047</v>
      </c>
      <c r="C18028" s="2">
        <v>44352.318055555559</v>
      </c>
      <c r="D18028" s="2" t="str">
        <f t="shared" si="283"/>
        <v>June</v>
      </c>
      <c r="E18028" s="2"/>
      <c r="F18028" t="str">
        <f>VLOOKUP($A18028,Content!$B$1:$D$1001,MATCH(reactions!F$1,Content!$B$1:$D$1,0),0)</f>
        <v>video</v>
      </c>
      <c r="G18028" t="str">
        <f>VLOOKUP($A18028,Content!$B$1:$D$1001,MATCH(reactions!G$1,Content!$B$1:$D$1,0),0)</f>
        <v>animals</v>
      </c>
      <c r="H18028">
        <f>VLOOKUP(B18028,'reaction types'!$A$1:$C$17,MATCH(reactions!H$1,'reaction types'!$A$1:$C$1,0),0)</f>
        <v>45</v>
      </c>
    </row>
    <row r="18029" spans="1:8">
      <c r="A18029" t="s">
        <v>690</v>
      </c>
      <c r="B18029" t="s">
        <v>1048</v>
      </c>
      <c r="C18029" s="2">
        <v>44354.897916666669</v>
      </c>
      <c r="D18029" s="2" t="str">
        <f t="shared" si="283"/>
        <v>June</v>
      </c>
      <c r="E18029" s="2"/>
      <c r="F18029" t="str">
        <f>VLOOKUP($A18029,Content!$B$1:$D$1001,MATCH(reactions!F$1,Content!$B$1:$D$1,0),0)</f>
        <v>audio</v>
      </c>
      <c r="G18029" t="str">
        <f>VLOOKUP($A18029,Content!$B$1:$D$1001,MATCH(reactions!G$1,Content!$B$1:$D$1,0),0)</f>
        <v>fitness</v>
      </c>
      <c r="H18029">
        <f>VLOOKUP(B18029,'reaction types'!$A$1:$C$17,MATCH(reactions!H$1,'reaction types'!$A$1:$C$1,0),0)</f>
        <v>12</v>
      </c>
    </row>
    <row r="18030" spans="1:8">
      <c r="A18030" t="s">
        <v>690</v>
      </c>
      <c r="B18030" t="s">
        <v>1038</v>
      </c>
      <c r="C18030" s="2">
        <v>44364.286111111112</v>
      </c>
      <c r="D18030" s="2" t="str">
        <f t="shared" si="283"/>
        <v>June</v>
      </c>
      <c r="E18030" s="2"/>
      <c r="F18030" t="str">
        <f>VLOOKUP($A18030,Content!$B$1:$D$1001,MATCH(reactions!F$1,Content!$B$1:$D$1,0),0)</f>
        <v>audio</v>
      </c>
      <c r="G18030" t="str">
        <f>VLOOKUP($A18030,Content!$B$1:$D$1001,MATCH(reactions!G$1,Content!$B$1:$D$1,0),0)</f>
        <v>fitness</v>
      </c>
      <c r="H18030">
        <f>VLOOKUP(B18030,'reaction types'!$A$1:$C$17,MATCH(reactions!H$1,'reaction types'!$A$1:$C$1,0),0)</f>
        <v>10</v>
      </c>
    </row>
    <row r="18031" spans="1:8">
      <c r="A18031" t="s">
        <v>690</v>
      </c>
      <c r="B18031" t="s">
        <v>1043</v>
      </c>
      <c r="C18031" s="2">
        <v>44005.432638888888</v>
      </c>
      <c r="D18031" s="2" t="str">
        <f t="shared" si="283"/>
        <v>June</v>
      </c>
      <c r="E18031" s="2"/>
      <c r="F18031" t="str">
        <f>VLOOKUP($A18031,Content!$B$1:$D$1001,MATCH(reactions!F$1,Content!$B$1:$D$1,0),0)</f>
        <v>audio</v>
      </c>
      <c r="G18031" t="str">
        <f>VLOOKUP($A18031,Content!$B$1:$D$1001,MATCH(reactions!G$1,Content!$B$1:$D$1,0),0)</f>
        <v>fitness</v>
      </c>
      <c r="H18031">
        <f>VLOOKUP(B18031,'reaction types'!$A$1:$C$17,MATCH(reactions!H$1,'reaction types'!$A$1:$C$1,0),0)</f>
        <v>5</v>
      </c>
    </row>
    <row r="18032" spans="1:8">
      <c r="A18032" t="s">
        <v>690</v>
      </c>
      <c r="B18032" t="s">
        <v>1049</v>
      </c>
      <c r="C18032" s="2">
        <v>44363.7</v>
      </c>
      <c r="D18032" s="2" t="str">
        <f t="shared" si="283"/>
        <v>June</v>
      </c>
      <c r="E18032" s="2"/>
      <c r="F18032" t="str">
        <f>VLOOKUP($A18032,Content!$B$1:$D$1001,MATCH(reactions!F$1,Content!$B$1:$D$1,0),0)</f>
        <v>audio</v>
      </c>
      <c r="G18032" t="str">
        <f>VLOOKUP($A18032,Content!$B$1:$D$1001,MATCH(reactions!G$1,Content!$B$1:$D$1,0),0)</f>
        <v>fitness</v>
      </c>
      <c r="H18032">
        <f>VLOOKUP(B18032,'reaction types'!$A$1:$C$17,MATCH(reactions!H$1,'reaction types'!$A$1:$C$1,0),0)</f>
        <v>50</v>
      </c>
    </row>
    <row r="18033" spans="1:8">
      <c r="A18033" t="s">
        <v>690</v>
      </c>
      <c r="B18033" t="s">
        <v>1052</v>
      </c>
      <c r="C18033" s="2">
        <v>44006.029861111114</v>
      </c>
      <c r="D18033" s="2" t="str">
        <f t="shared" si="283"/>
        <v>June</v>
      </c>
      <c r="E18033" s="2"/>
      <c r="F18033" t="str">
        <f>VLOOKUP($A18033,Content!$B$1:$D$1001,MATCH(reactions!F$1,Content!$B$1:$D$1,0),0)</f>
        <v>audio</v>
      </c>
      <c r="G18033" t="str">
        <f>VLOOKUP($A18033,Content!$B$1:$D$1001,MATCH(reactions!G$1,Content!$B$1:$D$1,0),0)</f>
        <v>fitness</v>
      </c>
      <c r="H18033">
        <f>VLOOKUP(B18033,'reaction types'!$A$1:$C$17,MATCH(reactions!H$1,'reaction types'!$A$1:$C$1,0),0)</f>
        <v>72</v>
      </c>
    </row>
    <row r="18034" spans="1:8">
      <c r="A18034" t="s">
        <v>692</v>
      </c>
      <c r="B18034" t="s">
        <v>1046</v>
      </c>
      <c r="C18034" s="2">
        <v>44352.709027777775</v>
      </c>
      <c r="D18034" s="2" t="str">
        <f t="shared" si="283"/>
        <v>June</v>
      </c>
      <c r="E18034" s="2"/>
      <c r="F18034" t="str">
        <f>VLOOKUP($A18034,Content!$B$1:$D$1001,MATCH(reactions!F$1,Content!$B$1:$D$1,0),0)</f>
        <v>GIF</v>
      </c>
      <c r="G18034" t="str">
        <f>VLOOKUP($A18034,Content!$B$1:$D$1001,MATCH(reactions!G$1,Content!$B$1:$D$1,0),0)</f>
        <v>technology</v>
      </c>
      <c r="H18034">
        <f>VLOOKUP(B18034,'reaction types'!$A$1:$C$17,MATCH(reactions!H$1,'reaction types'!$A$1:$C$1,0),0)</f>
        <v>75</v>
      </c>
    </row>
    <row r="18035" spans="1:8">
      <c r="A18035" t="s">
        <v>692</v>
      </c>
      <c r="B18035" t="s">
        <v>1050</v>
      </c>
      <c r="C18035" s="2">
        <v>44003.980555555558</v>
      </c>
      <c r="D18035" s="2" t="str">
        <f t="shared" si="283"/>
        <v>June</v>
      </c>
      <c r="E18035" s="2"/>
      <c r="F18035" t="str">
        <f>VLOOKUP($A18035,Content!$B$1:$D$1001,MATCH(reactions!F$1,Content!$B$1:$D$1,0),0)</f>
        <v>GIF</v>
      </c>
      <c r="G18035" t="str">
        <f>VLOOKUP($A18035,Content!$B$1:$D$1001,MATCH(reactions!G$1,Content!$B$1:$D$1,0),0)</f>
        <v>technology</v>
      </c>
      <c r="H18035">
        <f>VLOOKUP(B18035,'reaction types'!$A$1:$C$17,MATCH(reactions!H$1,'reaction types'!$A$1:$C$1,0),0)</f>
        <v>60</v>
      </c>
    </row>
    <row r="18036" spans="1:8">
      <c r="A18036" t="s">
        <v>693</v>
      </c>
      <c r="B18036" t="s">
        <v>1045</v>
      </c>
      <c r="C18036" s="2">
        <v>44363.23333333333</v>
      </c>
      <c r="D18036" s="2" t="str">
        <f t="shared" si="283"/>
        <v>June</v>
      </c>
      <c r="E18036" s="2"/>
      <c r="F18036" t="str">
        <f>VLOOKUP($A18036,Content!$B$1:$D$1001,MATCH(reactions!F$1,Content!$B$1:$D$1,0),0)</f>
        <v>GIF</v>
      </c>
      <c r="G18036" t="str">
        <f>VLOOKUP($A18036,Content!$B$1:$D$1001,MATCH(reactions!G$1,Content!$B$1:$D$1,0),0)</f>
        <v>fitness</v>
      </c>
      <c r="H18036">
        <f>VLOOKUP(B18036,'reaction types'!$A$1:$C$17,MATCH(reactions!H$1,'reaction types'!$A$1:$C$1,0),0)</f>
        <v>20</v>
      </c>
    </row>
    <row r="18037" spans="1:8">
      <c r="A18037" t="s">
        <v>693</v>
      </c>
      <c r="B18037" t="s">
        <v>1045</v>
      </c>
      <c r="C18037" s="2">
        <v>44352.174305555556</v>
      </c>
      <c r="D18037" s="2" t="str">
        <f t="shared" si="283"/>
        <v>June</v>
      </c>
      <c r="E18037" s="2"/>
      <c r="F18037" t="str">
        <f>VLOOKUP($A18037,Content!$B$1:$D$1001,MATCH(reactions!F$1,Content!$B$1:$D$1,0),0)</f>
        <v>GIF</v>
      </c>
      <c r="G18037" t="str">
        <f>VLOOKUP($A18037,Content!$B$1:$D$1001,MATCH(reactions!G$1,Content!$B$1:$D$1,0),0)</f>
        <v>fitness</v>
      </c>
      <c r="H18037">
        <f>VLOOKUP(B18037,'reaction types'!$A$1:$C$17,MATCH(reactions!H$1,'reaction types'!$A$1:$C$1,0),0)</f>
        <v>20</v>
      </c>
    </row>
    <row r="18038" spans="1:8">
      <c r="A18038" t="s">
        <v>694</v>
      </c>
      <c r="B18038" t="s">
        <v>1049</v>
      </c>
      <c r="C18038" s="2">
        <v>44010.306250000001</v>
      </c>
      <c r="D18038" s="2" t="str">
        <f t="shared" si="283"/>
        <v>June</v>
      </c>
      <c r="E18038" s="2"/>
      <c r="F18038" t="str">
        <f>VLOOKUP($A18038,Content!$B$1:$D$1001,MATCH(reactions!F$1,Content!$B$1:$D$1,0),0)</f>
        <v>GIF</v>
      </c>
      <c r="G18038" t="str">
        <f>VLOOKUP($A18038,Content!$B$1:$D$1001,MATCH(reactions!G$1,Content!$B$1:$D$1,0),0)</f>
        <v>cooking</v>
      </c>
      <c r="H18038">
        <f>VLOOKUP(B18038,'reaction types'!$A$1:$C$17,MATCH(reactions!H$1,'reaction types'!$A$1:$C$1,0),0)</f>
        <v>50</v>
      </c>
    </row>
    <row r="18039" spans="1:8">
      <c r="A18039" t="s">
        <v>694</v>
      </c>
      <c r="B18039" t="s">
        <v>1038</v>
      </c>
      <c r="C18039" s="2">
        <v>44357.186111111114</v>
      </c>
      <c r="D18039" s="2" t="str">
        <f t="shared" si="283"/>
        <v>June</v>
      </c>
      <c r="E18039" s="2"/>
      <c r="F18039" t="str">
        <f>VLOOKUP($A18039,Content!$B$1:$D$1001,MATCH(reactions!F$1,Content!$B$1:$D$1,0),0)</f>
        <v>GIF</v>
      </c>
      <c r="G18039" t="str">
        <f>VLOOKUP($A18039,Content!$B$1:$D$1001,MATCH(reactions!G$1,Content!$B$1:$D$1,0),0)</f>
        <v>cooking</v>
      </c>
      <c r="H18039">
        <f>VLOOKUP(B18039,'reaction types'!$A$1:$C$17,MATCH(reactions!H$1,'reaction types'!$A$1:$C$1,0),0)</f>
        <v>10</v>
      </c>
    </row>
    <row r="18040" spans="1:8">
      <c r="A18040" t="s">
        <v>694</v>
      </c>
      <c r="B18040" t="s">
        <v>1048</v>
      </c>
      <c r="C18040" s="2">
        <v>44355.829861111109</v>
      </c>
      <c r="D18040" s="2" t="str">
        <f t="shared" si="283"/>
        <v>June</v>
      </c>
      <c r="E18040" s="2"/>
      <c r="F18040" t="str">
        <f>VLOOKUP($A18040,Content!$B$1:$D$1001,MATCH(reactions!F$1,Content!$B$1:$D$1,0),0)</f>
        <v>GIF</v>
      </c>
      <c r="G18040" t="str">
        <f>VLOOKUP($A18040,Content!$B$1:$D$1001,MATCH(reactions!G$1,Content!$B$1:$D$1,0),0)</f>
        <v>cooking</v>
      </c>
      <c r="H18040">
        <f>VLOOKUP(B18040,'reaction types'!$A$1:$C$17,MATCH(reactions!H$1,'reaction types'!$A$1:$C$1,0),0)</f>
        <v>12</v>
      </c>
    </row>
    <row r="18041" spans="1:8">
      <c r="A18041" t="s">
        <v>694</v>
      </c>
      <c r="B18041" t="s">
        <v>1051</v>
      </c>
      <c r="C18041" s="2">
        <v>44001.636805555558</v>
      </c>
      <c r="D18041" s="2" t="str">
        <f t="shared" si="283"/>
        <v>June</v>
      </c>
      <c r="E18041" s="2"/>
      <c r="F18041" t="str">
        <f>VLOOKUP($A18041,Content!$B$1:$D$1001,MATCH(reactions!F$1,Content!$B$1:$D$1,0),0)</f>
        <v>GIF</v>
      </c>
      <c r="G18041" t="str">
        <f>VLOOKUP($A18041,Content!$B$1:$D$1001,MATCH(reactions!G$1,Content!$B$1:$D$1,0),0)</f>
        <v>cooking</v>
      </c>
      <c r="H18041">
        <f>VLOOKUP(B18041,'reaction types'!$A$1:$C$17,MATCH(reactions!H$1,'reaction types'!$A$1:$C$1,0),0)</f>
        <v>70</v>
      </c>
    </row>
    <row r="18042" spans="1:8">
      <c r="A18042" t="s">
        <v>694</v>
      </c>
      <c r="B18042" t="s">
        <v>1048</v>
      </c>
      <c r="C18042" s="2">
        <v>44008.777083333334</v>
      </c>
      <c r="D18042" s="2" t="str">
        <f t="shared" si="283"/>
        <v>June</v>
      </c>
      <c r="E18042" s="2"/>
      <c r="F18042" t="str">
        <f>VLOOKUP($A18042,Content!$B$1:$D$1001,MATCH(reactions!F$1,Content!$B$1:$D$1,0),0)</f>
        <v>GIF</v>
      </c>
      <c r="G18042" t="str">
        <f>VLOOKUP($A18042,Content!$B$1:$D$1001,MATCH(reactions!G$1,Content!$B$1:$D$1,0),0)</f>
        <v>cooking</v>
      </c>
      <c r="H18042">
        <f>VLOOKUP(B18042,'reaction types'!$A$1:$C$17,MATCH(reactions!H$1,'reaction types'!$A$1:$C$1,0),0)</f>
        <v>12</v>
      </c>
    </row>
    <row r="18043" spans="1:8">
      <c r="A18043" t="s">
        <v>695</v>
      </c>
      <c r="B18043" t="s">
        <v>1039</v>
      </c>
      <c r="C18043" s="2">
        <v>44011.679861111108</v>
      </c>
      <c r="D18043" s="2" t="str">
        <f t="shared" si="283"/>
        <v>June</v>
      </c>
      <c r="E18043" s="2"/>
      <c r="F18043" t="str">
        <f>VLOOKUP($A18043,Content!$B$1:$D$1001,MATCH(reactions!F$1,Content!$B$1:$D$1,0),0)</f>
        <v>video</v>
      </c>
      <c r="G18043" t="str">
        <f>VLOOKUP($A18043,Content!$B$1:$D$1001,MATCH(reactions!G$1,Content!$B$1:$D$1,0),0)</f>
        <v>science</v>
      </c>
      <c r="H18043">
        <f>VLOOKUP(B18043,'reaction types'!$A$1:$C$17,MATCH(reactions!H$1,'reaction types'!$A$1:$C$1,0),0)</f>
        <v>15</v>
      </c>
    </row>
    <row r="18044" spans="1:8">
      <c r="A18044" t="s">
        <v>696</v>
      </c>
      <c r="B18044" t="s">
        <v>1042</v>
      </c>
      <c r="C18044" s="2">
        <v>44004.52847222222</v>
      </c>
      <c r="D18044" s="2" t="str">
        <f t="shared" si="283"/>
        <v>June</v>
      </c>
      <c r="E18044" s="2"/>
      <c r="F18044" t="str">
        <f>VLOOKUP($A18044,Content!$B$1:$D$1001,MATCH(reactions!F$1,Content!$B$1:$D$1,0),0)</f>
        <v>photo</v>
      </c>
      <c r="G18044" t="str">
        <f>VLOOKUP($A18044,Content!$B$1:$D$1001,MATCH(reactions!G$1,Content!$B$1:$D$1,0),0)</f>
        <v>cooking</v>
      </c>
      <c r="H18044">
        <f>VLOOKUP(B18044,'reaction types'!$A$1:$C$17,MATCH(reactions!H$1,'reaction types'!$A$1:$C$1,0),0)</f>
        <v>70</v>
      </c>
    </row>
    <row r="18045" spans="1:8">
      <c r="A18045" t="s">
        <v>696</v>
      </c>
      <c r="B18045" t="s">
        <v>1040</v>
      </c>
      <c r="C18045" s="2">
        <v>44364.19027777778</v>
      </c>
      <c r="D18045" s="2" t="str">
        <f t="shared" si="283"/>
        <v>June</v>
      </c>
      <c r="E18045" s="2"/>
      <c r="F18045" t="str">
        <f>VLOOKUP($A18045,Content!$B$1:$D$1001,MATCH(reactions!F$1,Content!$B$1:$D$1,0),0)</f>
        <v>photo</v>
      </c>
      <c r="G18045" t="str">
        <f>VLOOKUP($A18045,Content!$B$1:$D$1001,MATCH(reactions!G$1,Content!$B$1:$D$1,0),0)</f>
        <v>cooking</v>
      </c>
      <c r="H18045">
        <f>VLOOKUP(B18045,'reaction types'!$A$1:$C$17,MATCH(reactions!H$1,'reaction types'!$A$1:$C$1,0),0)</f>
        <v>30</v>
      </c>
    </row>
    <row r="18046" spans="1:8">
      <c r="A18046" t="s">
        <v>697</v>
      </c>
      <c r="B18046" t="s">
        <v>1047</v>
      </c>
      <c r="C18046" s="2">
        <v>44357.970138888886</v>
      </c>
      <c r="D18046" s="2" t="str">
        <f t="shared" si="283"/>
        <v>June</v>
      </c>
      <c r="E18046" s="2"/>
      <c r="F18046" t="str">
        <f>VLOOKUP($A18046,Content!$B$1:$D$1001,MATCH(reactions!F$1,Content!$B$1:$D$1,0),0)</f>
        <v>audio</v>
      </c>
      <c r="G18046" t="str">
        <f>VLOOKUP($A18046,Content!$B$1:$D$1001,MATCH(reactions!G$1,Content!$B$1:$D$1,0),0)</f>
        <v>Fitness</v>
      </c>
      <c r="H18046">
        <f>VLOOKUP(B18046,'reaction types'!$A$1:$C$17,MATCH(reactions!H$1,'reaction types'!$A$1:$C$1,0),0)</f>
        <v>45</v>
      </c>
    </row>
    <row r="18047" spans="1:8">
      <c r="A18047" t="s">
        <v>697</v>
      </c>
      <c r="B18047" t="s">
        <v>1051</v>
      </c>
      <c r="C18047" s="2">
        <v>44349.568749999999</v>
      </c>
      <c r="D18047" s="2" t="str">
        <f t="shared" si="283"/>
        <v>June</v>
      </c>
      <c r="E18047" s="2"/>
      <c r="F18047" t="str">
        <f>VLOOKUP($A18047,Content!$B$1:$D$1001,MATCH(reactions!F$1,Content!$B$1:$D$1,0),0)</f>
        <v>audio</v>
      </c>
      <c r="G18047" t="str">
        <f>VLOOKUP($A18047,Content!$B$1:$D$1001,MATCH(reactions!G$1,Content!$B$1:$D$1,0),0)</f>
        <v>Fitness</v>
      </c>
      <c r="H18047">
        <f>VLOOKUP(B18047,'reaction types'!$A$1:$C$17,MATCH(reactions!H$1,'reaction types'!$A$1:$C$1,0),0)</f>
        <v>70</v>
      </c>
    </row>
    <row r="18048" spans="1:8">
      <c r="A18048" t="s">
        <v>698</v>
      </c>
      <c r="B18048" t="s">
        <v>1039</v>
      </c>
      <c r="C18048" s="2">
        <v>44007.338194444441</v>
      </c>
      <c r="D18048" s="2" t="str">
        <f t="shared" si="283"/>
        <v>June</v>
      </c>
      <c r="E18048" s="2"/>
      <c r="F18048" t="str">
        <f>VLOOKUP($A18048,Content!$B$1:$D$1001,MATCH(reactions!F$1,Content!$B$1:$D$1,0),0)</f>
        <v>video</v>
      </c>
      <c r="G18048" t="str">
        <f>VLOOKUP($A18048,Content!$B$1:$D$1001,MATCH(reactions!G$1,Content!$B$1:$D$1,0),0)</f>
        <v>fitness</v>
      </c>
      <c r="H18048">
        <f>VLOOKUP(B18048,'reaction types'!$A$1:$C$17,MATCH(reactions!H$1,'reaction types'!$A$1:$C$1,0),0)</f>
        <v>15</v>
      </c>
    </row>
    <row r="18049" spans="1:8">
      <c r="A18049" t="s">
        <v>700</v>
      </c>
      <c r="B18049" t="s">
        <v>1047</v>
      </c>
      <c r="C18049" s="2">
        <v>44001.349305555559</v>
      </c>
      <c r="D18049" s="2" t="str">
        <f t="shared" si="283"/>
        <v>June</v>
      </c>
      <c r="E18049" s="2"/>
      <c r="F18049" t="str">
        <f>VLOOKUP($A18049,Content!$B$1:$D$1001,MATCH(reactions!F$1,Content!$B$1:$D$1,0),0)</f>
        <v>video</v>
      </c>
      <c r="G18049" t="str">
        <f>VLOOKUP($A18049,Content!$B$1:$D$1001,MATCH(reactions!G$1,Content!$B$1:$D$1,0),0)</f>
        <v>fitness</v>
      </c>
      <c r="H18049">
        <f>VLOOKUP(B18049,'reaction types'!$A$1:$C$17,MATCH(reactions!H$1,'reaction types'!$A$1:$C$1,0),0)</f>
        <v>45</v>
      </c>
    </row>
    <row r="18050" spans="1:8">
      <c r="A18050" t="s">
        <v>701</v>
      </c>
      <c r="B18050" t="s">
        <v>1046</v>
      </c>
      <c r="C18050" s="2">
        <v>44351.342361111114</v>
      </c>
      <c r="D18050" s="2" t="str">
        <f t="shared" si="283"/>
        <v>June</v>
      </c>
      <c r="E18050" s="2"/>
      <c r="F18050" t="str">
        <f>VLOOKUP($A18050,Content!$B$1:$D$1001,MATCH(reactions!F$1,Content!$B$1:$D$1,0),0)</f>
        <v>photo</v>
      </c>
      <c r="G18050" t="str">
        <f>VLOOKUP($A18050,Content!$B$1:$D$1001,MATCH(reactions!G$1,Content!$B$1:$D$1,0),0)</f>
        <v>science</v>
      </c>
      <c r="H18050">
        <f>VLOOKUP(B18050,'reaction types'!$A$1:$C$17,MATCH(reactions!H$1,'reaction types'!$A$1:$C$1,0),0)</f>
        <v>75</v>
      </c>
    </row>
    <row r="18051" spans="1:8">
      <c r="A18051" t="s">
        <v>701</v>
      </c>
      <c r="B18051" t="s">
        <v>1040</v>
      </c>
      <c r="C18051" s="2">
        <v>44002.0625</v>
      </c>
      <c r="D18051" s="2" t="str">
        <f t="shared" ref="D18051:D18114" si="284">TEXT(C18051,"mmmm")</f>
        <v>June</v>
      </c>
      <c r="E18051" s="2"/>
      <c r="F18051" t="str">
        <f>VLOOKUP($A18051,Content!$B$1:$D$1001,MATCH(reactions!F$1,Content!$B$1:$D$1,0),0)</f>
        <v>photo</v>
      </c>
      <c r="G18051" t="str">
        <f>VLOOKUP($A18051,Content!$B$1:$D$1001,MATCH(reactions!G$1,Content!$B$1:$D$1,0),0)</f>
        <v>science</v>
      </c>
      <c r="H18051">
        <f>VLOOKUP(B18051,'reaction types'!$A$1:$C$17,MATCH(reactions!H$1,'reaction types'!$A$1:$C$1,0),0)</f>
        <v>30</v>
      </c>
    </row>
    <row r="18052" spans="1:8">
      <c r="A18052" t="s">
        <v>702</v>
      </c>
      <c r="B18052" t="s">
        <v>1040</v>
      </c>
      <c r="C18052" s="2">
        <v>44349.490972222222</v>
      </c>
      <c r="D18052" s="2" t="str">
        <f t="shared" si="284"/>
        <v>June</v>
      </c>
      <c r="E18052" s="2"/>
      <c r="F18052" t="str">
        <f>VLOOKUP($A18052,Content!$B$1:$D$1001,MATCH(reactions!F$1,Content!$B$1:$D$1,0),0)</f>
        <v>photo</v>
      </c>
      <c r="G18052" t="str">
        <f>VLOOKUP($A18052,Content!$B$1:$D$1001,MATCH(reactions!G$1,Content!$B$1:$D$1,0),0)</f>
        <v>animals</v>
      </c>
      <c r="H18052">
        <f>VLOOKUP(B18052,'reaction types'!$A$1:$C$17,MATCH(reactions!H$1,'reaction types'!$A$1:$C$1,0),0)</f>
        <v>30</v>
      </c>
    </row>
    <row r="18053" spans="1:8">
      <c r="A18053" t="s">
        <v>702</v>
      </c>
      <c r="B18053" t="s">
        <v>1052</v>
      </c>
      <c r="C18053" s="2">
        <v>44004.059027777781</v>
      </c>
      <c r="D18053" s="2" t="str">
        <f t="shared" si="284"/>
        <v>June</v>
      </c>
      <c r="E18053" s="2"/>
      <c r="F18053" t="str">
        <f>VLOOKUP($A18053,Content!$B$1:$D$1001,MATCH(reactions!F$1,Content!$B$1:$D$1,0),0)</f>
        <v>photo</v>
      </c>
      <c r="G18053" t="str">
        <f>VLOOKUP($A18053,Content!$B$1:$D$1001,MATCH(reactions!G$1,Content!$B$1:$D$1,0),0)</f>
        <v>animals</v>
      </c>
      <c r="H18053">
        <f>VLOOKUP(B18053,'reaction types'!$A$1:$C$17,MATCH(reactions!H$1,'reaction types'!$A$1:$C$1,0),0)</f>
        <v>72</v>
      </c>
    </row>
    <row r="18054" spans="1:8">
      <c r="A18054" t="s">
        <v>702</v>
      </c>
      <c r="B18054" t="s">
        <v>1041</v>
      </c>
      <c r="C18054" s="2">
        <v>44002.837500000001</v>
      </c>
      <c r="D18054" s="2" t="str">
        <f t="shared" si="284"/>
        <v>June</v>
      </c>
      <c r="E18054" s="2"/>
      <c r="F18054" t="str">
        <f>VLOOKUP($A18054,Content!$B$1:$D$1001,MATCH(reactions!F$1,Content!$B$1:$D$1,0),0)</f>
        <v>photo</v>
      </c>
      <c r="G18054" t="str">
        <f>VLOOKUP($A18054,Content!$B$1:$D$1001,MATCH(reactions!G$1,Content!$B$1:$D$1,0),0)</f>
        <v>animals</v>
      </c>
      <c r="H18054">
        <f>VLOOKUP(B18054,'reaction types'!$A$1:$C$17,MATCH(reactions!H$1,'reaction types'!$A$1:$C$1,0),0)</f>
        <v>35</v>
      </c>
    </row>
    <row r="18055" spans="1:8">
      <c r="A18055" t="s">
        <v>702</v>
      </c>
      <c r="B18055" t="s">
        <v>1041</v>
      </c>
      <c r="C18055" s="2">
        <v>44365.327777777777</v>
      </c>
      <c r="D18055" s="2" t="str">
        <f t="shared" si="284"/>
        <v>June</v>
      </c>
      <c r="E18055" s="2"/>
      <c r="F18055" t="str">
        <f>VLOOKUP($A18055,Content!$B$1:$D$1001,MATCH(reactions!F$1,Content!$B$1:$D$1,0),0)</f>
        <v>photo</v>
      </c>
      <c r="G18055" t="str">
        <f>VLOOKUP($A18055,Content!$B$1:$D$1001,MATCH(reactions!G$1,Content!$B$1:$D$1,0),0)</f>
        <v>animals</v>
      </c>
      <c r="H18055">
        <f>VLOOKUP(B18055,'reaction types'!$A$1:$C$17,MATCH(reactions!H$1,'reaction types'!$A$1:$C$1,0),0)</f>
        <v>35</v>
      </c>
    </row>
    <row r="18056" spans="1:8">
      <c r="A18056" t="s">
        <v>703</v>
      </c>
      <c r="B18056" t="s">
        <v>1049</v>
      </c>
      <c r="C18056" s="2">
        <v>44350.509027777778</v>
      </c>
      <c r="D18056" s="2" t="str">
        <f t="shared" si="284"/>
        <v>June</v>
      </c>
      <c r="E18056" s="2"/>
      <c r="F18056" t="str">
        <f>VLOOKUP($A18056,Content!$B$1:$D$1001,MATCH(reactions!F$1,Content!$B$1:$D$1,0),0)</f>
        <v>GIF</v>
      </c>
      <c r="G18056" t="str">
        <f>VLOOKUP($A18056,Content!$B$1:$D$1001,MATCH(reactions!G$1,Content!$B$1:$D$1,0),0)</f>
        <v>travel</v>
      </c>
      <c r="H18056">
        <f>VLOOKUP(B18056,'reaction types'!$A$1:$C$17,MATCH(reactions!H$1,'reaction types'!$A$1:$C$1,0),0)</f>
        <v>50</v>
      </c>
    </row>
    <row r="18057" spans="1:8">
      <c r="A18057" t="s">
        <v>703</v>
      </c>
      <c r="B18057" t="s">
        <v>1043</v>
      </c>
      <c r="C18057" s="2">
        <v>44354.79583333333</v>
      </c>
      <c r="D18057" s="2" t="str">
        <f t="shared" si="284"/>
        <v>June</v>
      </c>
      <c r="E18057" s="2"/>
      <c r="F18057" t="str">
        <f>VLOOKUP($A18057,Content!$B$1:$D$1001,MATCH(reactions!F$1,Content!$B$1:$D$1,0),0)</f>
        <v>GIF</v>
      </c>
      <c r="G18057" t="str">
        <f>VLOOKUP($A18057,Content!$B$1:$D$1001,MATCH(reactions!G$1,Content!$B$1:$D$1,0),0)</f>
        <v>travel</v>
      </c>
      <c r="H18057">
        <f>VLOOKUP(B18057,'reaction types'!$A$1:$C$17,MATCH(reactions!H$1,'reaction types'!$A$1:$C$1,0),0)</f>
        <v>5</v>
      </c>
    </row>
    <row r="18058" spans="1:8">
      <c r="A18058" t="s">
        <v>703</v>
      </c>
      <c r="B18058" t="s">
        <v>1040</v>
      </c>
      <c r="C18058" s="2">
        <v>44006.0625</v>
      </c>
      <c r="D18058" s="2" t="str">
        <f t="shared" si="284"/>
        <v>June</v>
      </c>
      <c r="E18058" s="2"/>
      <c r="F18058" t="str">
        <f>VLOOKUP($A18058,Content!$B$1:$D$1001,MATCH(reactions!F$1,Content!$B$1:$D$1,0),0)</f>
        <v>GIF</v>
      </c>
      <c r="G18058" t="str">
        <f>VLOOKUP($A18058,Content!$B$1:$D$1001,MATCH(reactions!G$1,Content!$B$1:$D$1,0),0)</f>
        <v>travel</v>
      </c>
      <c r="H18058">
        <f>VLOOKUP(B18058,'reaction types'!$A$1:$C$17,MATCH(reactions!H$1,'reaction types'!$A$1:$C$1,0),0)</f>
        <v>30</v>
      </c>
    </row>
    <row r="18059" spans="1:8">
      <c r="A18059" t="s">
        <v>703</v>
      </c>
      <c r="B18059" t="s">
        <v>1046</v>
      </c>
      <c r="C18059" s="2">
        <v>44348.270138888889</v>
      </c>
      <c r="D18059" s="2" t="str">
        <f t="shared" si="284"/>
        <v>June</v>
      </c>
      <c r="E18059" s="2"/>
      <c r="F18059" t="str">
        <f>VLOOKUP($A18059,Content!$B$1:$D$1001,MATCH(reactions!F$1,Content!$B$1:$D$1,0),0)</f>
        <v>GIF</v>
      </c>
      <c r="G18059" t="str">
        <f>VLOOKUP($A18059,Content!$B$1:$D$1001,MATCH(reactions!G$1,Content!$B$1:$D$1,0),0)</f>
        <v>travel</v>
      </c>
      <c r="H18059">
        <f>VLOOKUP(B18059,'reaction types'!$A$1:$C$17,MATCH(reactions!H$1,'reaction types'!$A$1:$C$1,0),0)</f>
        <v>75</v>
      </c>
    </row>
    <row r="18060" spans="1:8">
      <c r="A18060" t="s">
        <v>703</v>
      </c>
      <c r="B18060" t="s">
        <v>1044</v>
      </c>
      <c r="C18060" s="2">
        <v>44348.326388888891</v>
      </c>
      <c r="D18060" s="2" t="str">
        <f t="shared" si="284"/>
        <v>June</v>
      </c>
      <c r="E18060" s="2"/>
      <c r="F18060" t="str">
        <f>VLOOKUP($A18060,Content!$B$1:$D$1001,MATCH(reactions!F$1,Content!$B$1:$D$1,0),0)</f>
        <v>GIF</v>
      </c>
      <c r="G18060" t="str">
        <f>VLOOKUP($A18060,Content!$B$1:$D$1001,MATCH(reactions!G$1,Content!$B$1:$D$1,0),0)</f>
        <v>travel</v>
      </c>
      <c r="H18060">
        <f>VLOOKUP(B18060,'reaction types'!$A$1:$C$17,MATCH(reactions!H$1,'reaction types'!$A$1:$C$1,0),0)</f>
        <v>65</v>
      </c>
    </row>
    <row r="18061" spans="1:8">
      <c r="A18061" t="s">
        <v>703</v>
      </c>
      <c r="B18061" t="s">
        <v>1037</v>
      </c>
      <c r="C18061" s="2">
        <v>44005.081250000003</v>
      </c>
      <c r="D18061" s="2" t="str">
        <f t="shared" si="284"/>
        <v>June</v>
      </c>
      <c r="E18061" s="2"/>
      <c r="F18061" t="str">
        <f>VLOOKUP($A18061,Content!$B$1:$D$1001,MATCH(reactions!F$1,Content!$B$1:$D$1,0),0)</f>
        <v>GIF</v>
      </c>
      <c r="G18061" t="str">
        <f>VLOOKUP($A18061,Content!$B$1:$D$1001,MATCH(reactions!G$1,Content!$B$1:$D$1,0),0)</f>
        <v>travel</v>
      </c>
      <c r="H18061">
        <f>VLOOKUP(B18061,'reaction types'!$A$1:$C$17,MATCH(reactions!H$1,'reaction types'!$A$1:$C$1,0),0)</f>
        <v>0</v>
      </c>
    </row>
    <row r="18062" spans="1:8">
      <c r="A18062" t="s">
        <v>704</v>
      </c>
      <c r="B18062" t="s">
        <v>1039</v>
      </c>
      <c r="C18062" s="2">
        <v>44003.176388888889</v>
      </c>
      <c r="D18062" s="2" t="str">
        <f t="shared" si="284"/>
        <v>June</v>
      </c>
      <c r="E18062" s="2"/>
      <c r="F18062" t="str">
        <f>VLOOKUP($A18062,Content!$B$1:$D$1001,MATCH(reactions!F$1,Content!$B$1:$D$1,0),0)</f>
        <v>video</v>
      </c>
      <c r="G18062" t="str">
        <f>VLOOKUP($A18062,Content!$B$1:$D$1001,MATCH(reactions!G$1,Content!$B$1:$D$1,0),0)</f>
        <v>soccer</v>
      </c>
      <c r="H18062">
        <f>VLOOKUP(B18062,'reaction types'!$A$1:$C$17,MATCH(reactions!H$1,'reaction types'!$A$1:$C$1,0),0)</f>
        <v>15</v>
      </c>
    </row>
    <row r="18063" spans="1:8">
      <c r="A18063" t="s">
        <v>706</v>
      </c>
      <c r="B18063" t="s">
        <v>1045</v>
      </c>
      <c r="C18063" s="2">
        <v>44004.252083333333</v>
      </c>
      <c r="D18063" s="2" t="str">
        <f t="shared" si="284"/>
        <v>June</v>
      </c>
      <c r="E18063" s="2"/>
      <c r="F18063" t="str">
        <f>VLOOKUP($A18063,Content!$B$1:$D$1001,MATCH(reactions!F$1,Content!$B$1:$D$1,0),0)</f>
        <v>video</v>
      </c>
      <c r="G18063" t="str">
        <f>VLOOKUP($A18063,Content!$B$1:$D$1001,MATCH(reactions!G$1,Content!$B$1:$D$1,0),0)</f>
        <v>tennis</v>
      </c>
      <c r="H18063">
        <f>VLOOKUP(B18063,'reaction types'!$A$1:$C$17,MATCH(reactions!H$1,'reaction types'!$A$1:$C$1,0),0)</f>
        <v>20</v>
      </c>
    </row>
    <row r="18064" spans="1:8">
      <c r="A18064" t="s">
        <v>706</v>
      </c>
      <c r="B18064" t="s">
        <v>1051</v>
      </c>
      <c r="C18064" s="2">
        <v>44009.496527777781</v>
      </c>
      <c r="D18064" s="2" t="str">
        <f t="shared" si="284"/>
        <v>June</v>
      </c>
      <c r="E18064" s="2"/>
      <c r="F18064" t="str">
        <f>VLOOKUP($A18064,Content!$B$1:$D$1001,MATCH(reactions!F$1,Content!$B$1:$D$1,0),0)</f>
        <v>video</v>
      </c>
      <c r="G18064" t="str">
        <f>VLOOKUP($A18064,Content!$B$1:$D$1001,MATCH(reactions!G$1,Content!$B$1:$D$1,0),0)</f>
        <v>tennis</v>
      </c>
      <c r="H18064">
        <f>VLOOKUP(B18064,'reaction types'!$A$1:$C$17,MATCH(reactions!H$1,'reaction types'!$A$1:$C$1,0),0)</f>
        <v>70</v>
      </c>
    </row>
    <row r="18065" spans="1:8">
      <c r="A18065" t="s">
        <v>707</v>
      </c>
      <c r="B18065" t="s">
        <v>1038</v>
      </c>
      <c r="C18065" s="2">
        <v>44005.30972222222</v>
      </c>
      <c r="D18065" s="2" t="str">
        <f t="shared" si="284"/>
        <v>June</v>
      </c>
      <c r="E18065" s="2"/>
      <c r="F18065" t="str">
        <f>VLOOKUP($A18065,Content!$B$1:$D$1001,MATCH(reactions!F$1,Content!$B$1:$D$1,0),0)</f>
        <v>video</v>
      </c>
      <c r="G18065" t="str">
        <f>VLOOKUP($A18065,Content!$B$1:$D$1001,MATCH(reactions!G$1,Content!$B$1:$D$1,0),0)</f>
        <v>culture</v>
      </c>
      <c r="H18065">
        <f>VLOOKUP(B18065,'reaction types'!$A$1:$C$17,MATCH(reactions!H$1,'reaction types'!$A$1:$C$1,0),0)</f>
        <v>10</v>
      </c>
    </row>
    <row r="18066" spans="1:8">
      <c r="A18066" t="s">
        <v>707</v>
      </c>
      <c r="B18066" t="s">
        <v>1038</v>
      </c>
      <c r="C18066" s="2">
        <v>44360.454861111109</v>
      </c>
      <c r="D18066" s="2" t="str">
        <f t="shared" si="284"/>
        <v>June</v>
      </c>
      <c r="E18066" s="2"/>
      <c r="F18066" t="str">
        <f>VLOOKUP($A18066,Content!$B$1:$D$1001,MATCH(reactions!F$1,Content!$B$1:$D$1,0),0)</f>
        <v>video</v>
      </c>
      <c r="G18066" t="str">
        <f>VLOOKUP($A18066,Content!$B$1:$D$1001,MATCH(reactions!G$1,Content!$B$1:$D$1,0),0)</f>
        <v>culture</v>
      </c>
      <c r="H18066">
        <f>VLOOKUP(B18066,'reaction types'!$A$1:$C$17,MATCH(reactions!H$1,'reaction types'!$A$1:$C$1,0),0)</f>
        <v>10</v>
      </c>
    </row>
    <row r="18067" spans="1:8">
      <c r="A18067" t="s">
        <v>707</v>
      </c>
      <c r="B18067" t="s">
        <v>1039</v>
      </c>
      <c r="C18067" s="2">
        <v>44349.710416666669</v>
      </c>
      <c r="D18067" s="2" t="str">
        <f t="shared" si="284"/>
        <v>June</v>
      </c>
      <c r="E18067" s="2"/>
      <c r="F18067" t="str">
        <f>VLOOKUP($A18067,Content!$B$1:$D$1001,MATCH(reactions!F$1,Content!$B$1:$D$1,0),0)</f>
        <v>video</v>
      </c>
      <c r="G18067" t="str">
        <f>VLOOKUP($A18067,Content!$B$1:$D$1001,MATCH(reactions!G$1,Content!$B$1:$D$1,0),0)</f>
        <v>culture</v>
      </c>
      <c r="H18067">
        <f>VLOOKUP(B18067,'reaction types'!$A$1:$C$17,MATCH(reactions!H$1,'reaction types'!$A$1:$C$1,0),0)</f>
        <v>15</v>
      </c>
    </row>
    <row r="18068" spans="1:8">
      <c r="A18068" t="s">
        <v>707</v>
      </c>
      <c r="B18068" t="s">
        <v>1051</v>
      </c>
      <c r="C18068" s="2">
        <v>44355.115972222222</v>
      </c>
      <c r="D18068" s="2" t="str">
        <f t="shared" si="284"/>
        <v>June</v>
      </c>
      <c r="E18068" s="2"/>
      <c r="F18068" t="str">
        <f>VLOOKUP($A18068,Content!$B$1:$D$1001,MATCH(reactions!F$1,Content!$B$1:$D$1,0),0)</f>
        <v>video</v>
      </c>
      <c r="G18068" t="str">
        <f>VLOOKUP($A18068,Content!$B$1:$D$1001,MATCH(reactions!G$1,Content!$B$1:$D$1,0),0)</f>
        <v>culture</v>
      </c>
      <c r="H18068">
        <f>VLOOKUP(B18068,'reaction types'!$A$1:$C$17,MATCH(reactions!H$1,'reaction types'!$A$1:$C$1,0),0)</f>
        <v>70</v>
      </c>
    </row>
    <row r="18069" spans="1:8">
      <c r="A18069" t="s">
        <v>708</v>
      </c>
      <c r="B18069" t="s">
        <v>1048</v>
      </c>
      <c r="C18069" s="2">
        <v>44007.655555555553</v>
      </c>
      <c r="D18069" s="2" t="str">
        <f t="shared" si="284"/>
        <v>June</v>
      </c>
      <c r="E18069" s="2"/>
      <c r="F18069" t="str">
        <f>VLOOKUP($A18069,Content!$B$1:$D$1001,MATCH(reactions!F$1,Content!$B$1:$D$1,0),0)</f>
        <v>audio</v>
      </c>
      <c r="G18069" t="str">
        <f>VLOOKUP($A18069,Content!$B$1:$D$1001,MATCH(reactions!G$1,Content!$B$1:$D$1,0),0)</f>
        <v>fitness</v>
      </c>
      <c r="H18069">
        <f>VLOOKUP(B18069,'reaction types'!$A$1:$C$17,MATCH(reactions!H$1,'reaction types'!$A$1:$C$1,0),0)</f>
        <v>12</v>
      </c>
    </row>
    <row r="18070" spans="1:8">
      <c r="A18070" t="s">
        <v>709</v>
      </c>
      <c r="B18070" t="s">
        <v>1048</v>
      </c>
      <c r="C18070" s="2">
        <v>44358.702777777777</v>
      </c>
      <c r="D18070" s="2" t="str">
        <f t="shared" si="284"/>
        <v>June</v>
      </c>
      <c r="E18070" s="2"/>
      <c r="F18070" t="str">
        <f>VLOOKUP($A18070,Content!$B$1:$D$1001,MATCH(reactions!F$1,Content!$B$1:$D$1,0),0)</f>
        <v>audio</v>
      </c>
      <c r="G18070" t="str">
        <f>VLOOKUP($A18070,Content!$B$1:$D$1001,MATCH(reactions!G$1,Content!$B$1:$D$1,0),0)</f>
        <v>dogs</v>
      </c>
      <c r="H18070">
        <f>VLOOKUP(B18070,'reaction types'!$A$1:$C$17,MATCH(reactions!H$1,'reaction types'!$A$1:$C$1,0),0)</f>
        <v>12</v>
      </c>
    </row>
    <row r="18071" spans="1:8">
      <c r="A18071" t="s">
        <v>710</v>
      </c>
      <c r="B18071" t="s">
        <v>1038</v>
      </c>
      <c r="C18071" s="2">
        <v>44352.741666666669</v>
      </c>
      <c r="D18071" s="2" t="str">
        <f t="shared" si="284"/>
        <v>June</v>
      </c>
      <c r="E18071" s="2"/>
      <c r="F18071" t="str">
        <f>VLOOKUP($A18071,Content!$B$1:$D$1001,MATCH(reactions!F$1,Content!$B$1:$D$1,0),0)</f>
        <v>video</v>
      </c>
      <c r="G18071" t="str">
        <f>VLOOKUP($A18071,Content!$B$1:$D$1001,MATCH(reactions!G$1,Content!$B$1:$D$1,0),0)</f>
        <v>dogs</v>
      </c>
      <c r="H18071">
        <f>VLOOKUP(B18071,'reaction types'!$A$1:$C$17,MATCH(reactions!H$1,'reaction types'!$A$1:$C$1,0),0)</f>
        <v>10</v>
      </c>
    </row>
    <row r="18072" spans="1:8">
      <c r="A18072" t="s">
        <v>712</v>
      </c>
      <c r="B18072" t="s">
        <v>1042</v>
      </c>
      <c r="C18072" s="2">
        <v>44007.138194444444</v>
      </c>
      <c r="D18072" s="2" t="str">
        <f t="shared" si="284"/>
        <v>June</v>
      </c>
      <c r="E18072" s="2"/>
      <c r="F18072" t="str">
        <f>VLOOKUP($A18072,Content!$B$1:$D$1001,MATCH(reactions!F$1,Content!$B$1:$D$1,0),0)</f>
        <v>GIF</v>
      </c>
      <c r="G18072" t="str">
        <f>VLOOKUP($A18072,Content!$B$1:$D$1001,MATCH(reactions!G$1,Content!$B$1:$D$1,0),0)</f>
        <v>technology</v>
      </c>
      <c r="H18072">
        <f>VLOOKUP(B18072,'reaction types'!$A$1:$C$17,MATCH(reactions!H$1,'reaction types'!$A$1:$C$1,0),0)</f>
        <v>70</v>
      </c>
    </row>
    <row r="18073" spans="1:8">
      <c r="A18073" t="s">
        <v>713</v>
      </c>
      <c r="B18073" t="s">
        <v>1044</v>
      </c>
      <c r="C18073" s="2">
        <v>44355.643750000003</v>
      </c>
      <c r="D18073" s="2" t="str">
        <f t="shared" si="284"/>
        <v>June</v>
      </c>
      <c r="E18073" s="2"/>
      <c r="F18073" t="str">
        <f>VLOOKUP($A18073,Content!$B$1:$D$1001,MATCH(reactions!F$1,Content!$B$1:$D$1,0),0)</f>
        <v>video</v>
      </c>
      <c r="G18073" t="str">
        <f>VLOOKUP($A18073,Content!$B$1:$D$1001,MATCH(reactions!G$1,Content!$B$1:$D$1,0),0)</f>
        <v>cooking</v>
      </c>
      <c r="H18073">
        <f>VLOOKUP(B18073,'reaction types'!$A$1:$C$17,MATCH(reactions!H$1,'reaction types'!$A$1:$C$1,0),0)</f>
        <v>65</v>
      </c>
    </row>
    <row r="18074" spans="1:8">
      <c r="A18074" t="s">
        <v>713</v>
      </c>
      <c r="B18074" t="s">
        <v>1041</v>
      </c>
      <c r="C18074" s="2">
        <v>44360.934027777781</v>
      </c>
      <c r="D18074" s="2" t="str">
        <f t="shared" si="284"/>
        <v>June</v>
      </c>
      <c r="E18074" s="2"/>
      <c r="F18074" t="str">
        <f>VLOOKUP($A18074,Content!$B$1:$D$1001,MATCH(reactions!F$1,Content!$B$1:$D$1,0),0)</f>
        <v>video</v>
      </c>
      <c r="G18074" t="str">
        <f>VLOOKUP($A18074,Content!$B$1:$D$1001,MATCH(reactions!G$1,Content!$B$1:$D$1,0),0)</f>
        <v>cooking</v>
      </c>
      <c r="H18074">
        <f>VLOOKUP(B18074,'reaction types'!$A$1:$C$17,MATCH(reactions!H$1,'reaction types'!$A$1:$C$1,0),0)</f>
        <v>35</v>
      </c>
    </row>
    <row r="18075" spans="1:8">
      <c r="A18075" t="s">
        <v>714</v>
      </c>
      <c r="B18075" t="s">
        <v>1041</v>
      </c>
      <c r="C18075" s="2">
        <v>44000.84097222222</v>
      </c>
      <c r="D18075" s="2" t="str">
        <f t="shared" si="284"/>
        <v>June</v>
      </c>
      <c r="E18075" s="2"/>
      <c r="F18075" t="str">
        <f>VLOOKUP($A18075,Content!$B$1:$D$1001,MATCH(reactions!F$1,Content!$B$1:$D$1,0),0)</f>
        <v>photo</v>
      </c>
      <c r="G18075" t="str">
        <f>VLOOKUP($A18075,Content!$B$1:$D$1001,MATCH(reactions!G$1,Content!$B$1:$D$1,0),0)</f>
        <v>animals</v>
      </c>
      <c r="H18075">
        <f>VLOOKUP(B18075,'reaction types'!$A$1:$C$17,MATCH(reactions!H$1,'reaction types'!$A$1:$C$1,0),0)</f>
        <v>35</v>
      </c>
    </row>
    <row r="18076" spans="1:8">
      <c r="A18076" t="s">
        <v>715</v>
      </c>
      <c r="B18076" t="s">
        <v>1050</v>
      </c>
      <c r="C18076" s="2">
        <v>44352.541666666664</v>
      </c>
      <c r="D18076" s="2" t="str">
        <f t="shared" si="284"/>
        <v>June</v>
      </c>
      <c r="E18076" s="2"/>
      <c r="F18076" t="str">
        <f>VLOOKUP($A18076,Content!$B$1:$D$1001,MATCH(reactions!F$1,Content!$B$1:$D$1,0),0)</f>
        <v>photo</v>
      </c>
      <c r="G18076" t="str">
        <f>VLOOKUP($A18076,Content!$B$1:$D$1001,MATCH(reactions!G$1,Content!$B$1:$D$1,0),0)</f>
        <v>cooking</v>
      </c>
      <c r="H18076">
        <f>VLOOKUP(B18076,'reaction types'!$A$1:$C$17,MATCH(reactions!H$1,'reaction types'!$A$1:$C$1,0),0)</f>
        <v>60</v>
      </c>
    </row>
    <row r="18077" spans="1:8">
      <c r="A18077" t="s">
        <v>715</v>
      </c>
      <c r="B18077" t="s">
        <v>1048</v>
      </c>
      <c r="C18077" s="2">
        <v>44006.018750000003</v>
      </c>
      <c r="D18077" s="2" t="str">
        <f t="shared" si="284"/>
        <v>June</v>
      </c>
      <c r="E18077" s="2"/>
      <c r="F18077" t="str">
        <f>VLOOKUP($A18077,Content!$B$1:$D$1001,MATCH(reactions!F$1,Content!$B$1:$D$1,0),0)</f>
        <v>photo</v>
      </c>
      <c r="G18077" t="str">
        <f>VLOOKUP($A18077,Content!$B$1:$D$1001,MATCH(reactions!G$1,Content!$B$1:$D$1,0),0)</f>
        <v>cooking</v>
      </c>
      <c r="H18077">
        <f>VLOOKUP(B18077,'reaction types'!$A$1:$C$17,MATCH(reactions!H$1,'reaction types'!$A$1:$C$1,0),0)</f>
        <v>12</v>
      </c>
    </row>
    <row r="18078" spans="1:8">
      <c r="A18078" t="s">
        <v>715</v>
      </c>
      <c r="B18078" t="s">
        <v>1051</v>
      </c>
      <c r="C18078" s="2">
        <v>44008.647916666669</v>
      </c>
      <c r="D18078" s="2" t="str">
        <f t="shared" si="284"/>
        <v>June</v>
      </c>
      <c r="E18078" s="2"/>
      <c r="F18078" t="str">
        <f>VLOOKUP($A18078,Content!$B$1:$D$1001,MATCH(reactions!F$1,Content!$B$1:$D$1,0),0)</f>
        <v>photo</v>
      </c>
      <c r="G18078" t="str">
        <f>VLOOKUP($A18078,Content!$B$1:$D$1001,MATCH(reactions!G$1,Content!$B$1:$D$1,0),0)</f>
        <v>cooking</v>
      </c>
      <c r="H18078">
        <f>VLOOKUP(B18078,'reaction types'!$A$1:$C$17,MATCH(reactions!H$1,'reaction types'!$A$1:$C$1,0),0)</f>
        <v>70</v>
      </c>
    </row>
    <row r="18079" spans="1:8">
      <c r="A18079" t="s">
        <v>715</v>
      </c>
      <c r="B18079" t="s">
        <v>1042</v>
      </c>
      <c r="C18079" s="2">
        <v>44348.07916666667</v>
      </c>
      <c r="D18079" s="2" t="str">
        <f t="shared" si="284"/>
        <v>June</v>
      </c>
      <c r="E18079" s="2"/>
      <c r="F18079" t="str">
        <f>VLOOKUP($A18079,Content!$B$1:$D$1001,MATCH(reactions!F$1,Content!$B$1:$D$1,0),0)</f>
        <v>photo</v>
      </c>
      <c r="G18079" t="str">
        <f>VLOOKUP($A18079,Content!$B$1:$D$1001,MATCH(reactions!G$1,Content!$B$1:$D$1,0),0)</f>
        <v>cooking</v>
      </c>
      <c r="H18079">
        <f>VLOOKUP(B18079,'reaction types'!$A$1:$C$17,MATCH(reactions!H$1,'reaction types'!$A$1:$C$1,0),0)</f>
        <v>70</v>
      </c>
    </row>
    <row r="18080" spans="1:8">
      <c r="A18080" t="s">
        <v>716</v>
      </c>
      <c r="B18080" t="s">
        <v>1039</v>
      </c>
      <c r="C18080" s="2">
        <v>44004.956944444442</v>
      </c>
      <c r="D18080" s="2" t="str">
        <f t="shared" si="284"/>
        <v>June</v>
      </c>
      <c r="E18080" s="2"/>
      <c r="F18080" t="str">
        <f>VLOOKUP($A18080,Content!$B$1:$D$1001,MATCH(reactions!F$1,Content!$B$1:$D$1,0),0)</f>
        <v>photo</v>
      </c>
      <c r="G18080" t="str">
        <f>VLOOKUP($A18080,Content!$B$1:$D$1001,MATCH(reactions!G$1,Content!$B$1:$D$1,0),0)</f>
        <v>food</v>
      </c>
      <c r="H18080">
        <f>VLOOKUP(B18080,'reaction types'!$A$1:$C$17,MATCH(reactions!H$1,'reaction types'!$A$1:$C$1,0),0)</f>
        <v>15</v>
      </c>
    </row>
    <row r="18081" spans="1:8">
      <c r="A18081" t="s">
        <v>716</v>
      </c>
      <c r="B18081" t="s">
        <v>1041</v>
      </c>
      <c r="C18081" s="2">
        <v>44004.59097222222</v>
      </c>
      <c r="D18081" s="2" t="str">
        <f t="shared" si="284"/>
        <v>June</v>
      </c>
      <c r="E18081" s="2"/>
      <c r="F18081" t="str">
        <f>VLOOKUP($A18081,Content!$B$1:$D$1001,MATCH(reactions!F$1,Content!$B$1:$D$1,0),0)</f>
        <v>photo</v>
      </c>
      <c r="G18081" t="str">
        <f>VLOOKUP($A18081,Content!$B$1:$D$1001,MATCH(reactions!G$1,Content!$B$1:$D$1,0),0)</f>
        <v>food</v>
      </c>
      <c r="H18081">
        <f>VLOOKUP(B18081,'reaction types'!$A$1:$C$17,MATCH(reactions!H$1,'reaction types'!$A$1:$C$1,0),0)</f>
        <v>35</v>
      </c>
    </row>
    <row r="18082" spans="1:8">
      <c r="A18082" t="s">
        <v>720</v>
      </c>
      <c r="B18082" t="s">
        <v>1044</v>
      </c>
      <c r="C18082" s="2">
        <v>44008.551388888889</v>
      </c>
      <c r="D18082" s="2" t="str">
        <f t="shared" si="284"/>
        <v>June</v>
      </c>
      <c r="E18082" s="2"/>
      <c r="F18082" t="str">
        <f>VLOOKUP($A18082,Content!$B$1:$D$1001,MATCH(reactions!F$1,Content!$B$1:$D$1,0),0)</f>
        <v>photo</v>
      </c>
      <c r="G18082" t="str">
        <f>VLOOKUP($A18082,Content!$B$1:$D$1001,MATCH(reactions!G$1,Content!$B$1:$D$1,0),0)</f>
        <v>tennis</v>
      </c>
      <c r="H18082">
        <f>VLOOKUP(B18082,'reaction types'!$A$1:$C$17,MATCH(reactions!H$1,'reaction types'!$A$1:$C$1,0),0)</f>
        <v>65</v>
      </c>
    </row>
    <row r="18083" spans="1:8">
      <c r="A18083" t="s">
        <v>721</v>
      </c>
      <c r="B18083" t="s">
        <v>1037</v>
      </c>
      <c r="C18083" s="2">
        <v>44348.046527777777</v>
      </c>
      <c r="D18083" s="2" t="str">
        <f t="shared" si="284"/>
        <v>June</v>
      </c>
      <c r="E18083" s="2"/>
      <c r="F18083" t="str">
        <f>VLOOKUP($A18083,Content!$B$1:$D$1001,MATCH(reactions!F$1,Content!$B$1:$D$1,0),0)</f>
        <v>video</v>
      </c>
      <c r="G18083" t="str">
        <f>VLOOKUP($A18083,Content!$B$1:$D$1001,MATCH(reactions!G$1,Content!$B$1:$D$1,0),0)</f>
        <v>fitness</v>
      </c>
      <c r="H18083">
        <f>VLOOKUP(B18083,'reaction types'!$A$1:$C$17,MATCH(reactions!H$1,'reaction types'!$A$1:$C$1,0),0)</f>
        <v>0</v>
      </c>
    </row>
    <row r="18084" spans="1:8">
      <c r="A18084" t="s">
        <v>722</v>
      </c>
      <c r="B18084" t="s">
        <v>1044</v>
      </c>
      <c r="C18084" s="2">
        <v>44359.344444444447</v>
      </c>
      <c r="D18084" s="2" t="str">
        <f t="shared" si="284"/>
        <v>June</v>
      </c>
      <c r="E18084" s="2"/>
      <c r="F18084" t="str">
        <f>VLOOKUP($A18084,Content!$B$1:$D$1001,MATCH(reactions!F$1,Content!$B$1:$D$1,0),0)</f>
        <v>photo</v>
      </c>
      <c r="G18084" t="str">
        <f>VLOOKUP($A18084,Content!$B$1:$D$1001,MATCH(reactions!G$1,Content!$B$1:$D$1,0),0)</f>
        <v>studying</v>
      </c>
      <c r="H18084">
        <f>VLOOKUP(B18084,'reaction types'!$A$1:$C$17,MATCH(reactions!H$1,'reaction types'!$A$1:$C$1,0),0)</f>
        <v>65</v>
      </c>
    </row>
    <row r="18085" spans="1:8">
      <c r="A18085" t="s">
        <v>722</v>
      </c>
      <c r="B18085" t="s">
        <v>1044</v>
      </c>
      <c r="C18085" s="2">
        <v>44001.605555555558</v>
      </c>
      <c r="D18085" s="2" t="str">
        <f t="shared" si="284"/>
        <v>June</v>
      </c>
      <c r="E18085" s="2"/>
      <c r="F18085" t="str">
        <f>VLOOKUP($A18085,Content!$B$1:$D$1001,MATCH(reactions!F$1,Content!$B$1:$D$1,0),0)</f>
        <v>photo</v>
      </c>
      <c r="G18085" t="str">
        <f>VLOOKUP($A18085,Content!$B$1:$D$1001,MATCH(reactions!G$1,Content!$B$1:$D$1,0),0)</f>
        <v>studying</v>
      </c>
      <c r="H18085">
        <f>VLOOKUP(B18085,'reaction types'!$A$1:$C$17,MATCH(reactions!H$1,'reaction types'!$A$1:$C$1,0),0)</f>
        <v>65</v>
      </c>
    </row>
    <row r="18086" spans="1:8">
      <c r="A18086" t="s">
        <v>722</v>
      </c>
      <c r="B18086" t="s">
        <v>1043</v>
      </c>
      <c r="C18086" s="2">
        <v>44358.840277777781</v>
      </c>
      <c r="D18086" s="2" t="str">
        <f t="shared" si="284"/>
        <v>June</v>
      </c>
      <c r="E18086" s="2"/>
      <c r="F18086" t="str">
        <f>VLOOKUP($A18086,Content!$B$1:$D$1001,MATCH(reactions!F$1,Content!$B$1:$D$1,0),0)</f>
        <v>photo</v>
      </c>
      <c r="G18086" t="str">
        <f>VLOOKUP($A18086,Content!$B$1:$D$1001,MATCH(reactions!G$1,Content!$B$1:$D$1,0),0)</f>
        <v>studying</v>
      </c>
      <c r="H18086">
        <f>VLOOKUP(B18086,'reaction types'!$A$1:$C$17,MATCH(reactions!H$1,'reaction types'!$A$1:$C$1,0),0)</f>
        <v>5</v>
      </c>
    </row>
    <row r="18087" spans="1:8">
      <c r="A18087" t="s">
        <v>723</v>
      </c>
      <c r="B18087" t="s">
        <v>1044</v>
      </c>
      <c r="C18087" s="2">
        <v>44002.329861111109</v>
      </c>
      <c r="D18087" s="2" t="str">
        <f t="shared" si="284"/>
        <v>June</v>
      </c>
      <c r="E18087" s="2"/>
      <c r="F18087" t="str">
        <f>VLOOKUP($A18087,Content!$B$1:$D$1001,MATCH(reactions!F$1,Content!$B$1:$D$1,0),0)</f>
        <v>audio</v>
      </c>
      <c r="G18087" t="str">
        <f>VLOOKUP($A18087,Content!$B$1:$D$1001,MATCH(reactions!G$1,Content!$B$1:$D$1,0),0)</f>
        <v>education</v>
      </c>
      <c r="H18087">
        <f>VLOOKUP(B18087,'reaction types'!$A$1:$C$17,MATCH(reactions!H$1,'reaction types'!$A$1:$C$1,0),0)</f>
        <v>65</v>
      </c>
    </row>
    <row r="18088" spans="1:8">
      <c r="A18088" t="s">
        <v>723</v>
      </c>
      <c r="B18088" t="s">
        <v>1045</v>
      </c>
      <c r="C18088" s="2">
        <v>44004.984027777777</v>
      </c>
      <c r="D18088" s="2" t="str">
        <f t="shared" si="284"/>
        <v>June</v>
      </c>
      <c r="E18088" s="2"/>
      <c r="F18088" t="str">
        <f>VLOOKUP($A18088,Content!$B$1:$D$1001,MATCH(reactions!F$1,Content!$B$1:$D$1,0),0)</f>
        <v>audio</v>
      </c>
      <c r="G18088" t="str">
        <f>VLOOKUP($A18088,Content!$B$1:$D$1001,MATCH(reactions!G$1,Content!$B$1:$D$1,0),0)</f>
        <v>education</v>
      </c>
      <c r="H18088">
        <f>VLOOKUP(B18088,'reaction types'!$A$1:$C$17,MATCH(reactions!H$1,'reaction types'!$A$1:$C$1,0),0)</f>
        <v>20</v>
      </c>
    </row>
    <row r="18089" spans="1:8">
      <c r="A18089" t="s">
        <v>723</v>
      </c>
      <c r="B18089" t="s">
        <v>1038</v>
      </c>
      <c r="C18089" s="2">
        <v>44008.875</v>
      </c>
      <c r="D18089" s="2" t="str">
        <f t="shared" si="284"/>
        <v>June</v>
      </c>
      <c r="E18089" s="2"/>
      <c r="F18089" t="str">
        <f>VLOOKUP($A18089,Content!$B$1:$D$1001,MATCH(reactions!F$1,Content!$B$1:$D$1,0),0)</f>
        <v>audio</v>
      </c>
      <c r="G18089" t="str">
        <f>VLOOKUP($A18089,Content!$B$1:$D$1001,MATCH(reactions!G$1,Content!$B$1:$D$1,0),0)</f>
        <v>education</v>
      </c>
      <c r="H18089">
        <f>VLOOKUP(B18089,'reaction types'!$A$1:$C$17,MATCH(reactions!H$1,'reaction types'!$A$1:$C$1,0),0)</f>
        <v>10</v>
      </c>
    </row>
    <row r="18090" spans="1:8">
      <c r="A18090" t="s">
        <v>723</v>
      </c>
      <c r="B18090" t="s">
        <v>1040</v>
      </c>
      <c r="C18090" s="2">
        <v>44349.107638888891</v>
      </c>
      <c r="D18090" s="2" t="str">
        <f t="shared" si="284"/>
        <v>June</v>
      </c>
      <c r="E18090" s="2"/>
      <c r="F18090" t="str">
        <f>VLOOKUP($A18090,Content!$B$1:$D$1001,MATCH(reactions!F$1,Content!$B$1:$D$1,0),0)</f>
        <v>audio</v>
      </c>
      <c r="G18090" t="str">
        <f>VLOOKUP($A18090,Content!$B$1:$D$1001,MATCH(reactions!G$1,Content!$B$1:$D$1,0),0)</f>
        <v>education</v>
      </c>
      <c r="H18090">
        <f>VLOOKUP(B18090,'reaction types'!$A$1:$C$17,MATCH(reactions!H$1,'reaction types'!$A$1:$C$1,0),0)</f>
        <v>30</v>
      </c>
    </row>
    <row r="18091" spans="1:8">
      <c r="A18091" t="s">
        <v>724</v>
      </c>
      <c r="B18091" t="s">
        <v>1052</v>
      </c>
      <c r="C18091" s="2">
        <v>44352.14166666667</v>
      </c>
      <c r="D18091" s="2" t="str">
        <f t="shared" si="284"/>
        <v>June</v>
      </c>
      <c r="E18091" s="2"/>
      <c r="F18091" t="str">
        <f>VLOOKUP($A18091,Content!$B$1:$D$1001,MATCH(reactions!F$1,Content!$B$1:$D$1,0),0)</f>
        <v>photo</v>
      </c>
      <c r="G18091" t="str">
        <f>VLOOKUP($A18091,Content!$B$1:$D$1001,MATCH(reactions!G$1,Content!$B$1:$D$1,0),0)</f>
        <v>cooking</v>
      </c>
      <c r="H18091">
        <f>VLOOKUP(B18091,'reaction types'!$A$1:$C$17,MATCH(reactions!H$1,'reaction types'!$A$1:$C$1,0),0)</f>
        <v>72</v>
      </c>
    </row>
    <row r="18092" spans="1:8">
      <c r="A18092" t="s">
        <v>724</v>
      </c>
      <c r="B18092" t="s">
        <v>1050</v>
      </c>
      <c r="C18092" s="2">
        <v>44357.35833333333</v>
      </c>
      <c r="D18092" s="2" t="str">
        <f t="shared" si="284"/>
        <v>June</v>
      </c>
      <c r="E18092" s="2"/>
      <c r="F18092" t="str">
        <f>VLOOKUP($A18092,Content!$B$1:$D$1001,MATCH(reactions!F$1,Content!$B$1:$D$1,0),0)</f>
        <v>photo</v>
      </c>
      <c r="G18092" t="str">
        <f>VLOOKUP($A18092,Content!$B$1:$D$1001,MATCH(reactions!G$1,Content!$B$1:$D$1,0),0)</f>
        <v>cooking</v>
      </c>
      <c r="H18092">
        <f>VLOOKUP(B18092,'reaction types'!$A$1:$C$17,MATCH(reactions!H$1,'reaction types'!$A$1:$C$1,0),0)</f>
        <v>60</v>
      </c>
    </row>
    <row r="18093" spans="1:8">
      <c r="A18093" t="s">
        <v>724</v>
      </c>
      <c r="B18093" t="s">
        <v>1050</v>
      </c>
      <c r="C18093" s="2">
        <v>44359.230555555558</v>
      </c>
      <c r="D18093" s="2" t="str">
        <f t="shared" si="284"/>
        <v>June</v>
      </c>
      <c r="E18093" s="2"/>
      <c r="F18093" t="str">
        <f>VLOOKUP($A18093,Content!$B$1:$D$1001,MATCH(reactions!F$1,Content!$B$1:$D$1,0),0)</f>
        <v>photo</v>
      </c>
      <c r="G18093" t="str">
        <f>VLOOKUP($A18093,Content!$B$1:$D$1001,MATCH(reactions!G$1,Content!$B$1:$D$1,0),0)</f>
        <v>cooking</v>
      </c>
      <c r="H18093">
        <f>VLOOKUP(B18093,'reaction types'!$A$1:$C$17,MATCH(reactions!H$1,'reaction types'!$A$1:$C$1,0),0)</f>
        <v>60</v>
      </c>
    </row>
    <row r="18094" spans="1:8">
      <c r="A18094" t="s">
        <v>724</v>
      </c>
      <c r="B18094" t="s">
        <v>1045</v>
      </c>
      <c r="C18094" s="2">
        <v>44348.666666666664</v>
      </c>
      <c r="D18094" s="2" t="str">
        <f t="shared" si="284"/>
        <v>June</v>
      </c>
      <c r="E18094" s="2"/>
      <c r="F18094" t="str">
        <f>VLOOKUP($A18094,Content!$B$1:$D$1001,MATCH(reactions!F$1,Content!$B$1:$D$1,0),0)</f>
        <v>photo</v>
      </c>
      <c r="G18094" t="str">
        <f>VLOOKUP($A18094,Content!$B$1:$D$1001,MATCH(reactions!G$1,Content!$B$1:$D$1,0),0)</f>
        <v>cooking</v>
      </c>
      <c r="H18094">
        <f>VLOOKUP(B18094,'reaction types'!$A$1:$C$17,MATCH(reactions!H$1,'reaction types'!$A$1:$C$1,0),0)</f>
        <v>20</v>
      </c>
    </row>
    <row r="18095" spans="1:8">
      <c r="A18095" t="s">
        <v>725</v>
      </c>
      <c r="B18095" t="s">
        <v>1049</v>
      </c>
      <c r="C18095" s="2">
        <v>44001.09652777778</v>
      </c>
      <c r="D18095" s="2" t="str">
        <f t="shared" si="284"/>
        <v>June</v>
      </c>
      <c r="E18095" s="2"/>
      <c r="F18095" t="str">
        <f>VLOOKUP($A18095,Content!$B$1:$D$1001,MATCH(reactions!F$1,Content!$B$1:$D$1,0),0)</f>
        <v>photo</v>
      </c>
      <c r="G18095" t="str">
        <f>VLOOKUP($A18095,Content!$B$1:$D$1001,MATCH(reactions!G$1,Content!$B$1:$D$1,0),0)</f>
        <v>animals</v>
      </c>
      <c r="H18095">
        <f>VLOOKUP(B18095,'reaction types'!$A$1:$C$17,MATCH(reactions!H$1,'reaction types'!$A$1:$C$1,0),0)</f>
        <v>50</v>
      </c>
    </row>
    <row r="18096" spans="1:8">
      <c r="A18096" t="s">
        <v>725</v>
      </c>
      <c r="B18096" t="s">
        <v>1039</v>
      </c>
      <c r="C18096" s="2">
        <v>44360.818055555559</v>
      </c>
      <c r="D18096" s="2" t="str">
        <f t="shared" si="284"/>
        <v>June</v>
      </c>
      <c r="E18096" s="2"/>
      <c r="F18096" t="str">
        <f>VLOOKUP($A18096,Content!$B$1:$D$1001,MATCH(reactions!F$1,Content!$B$1:$D$1,0),0)</f>
        <v>photo</v>
      </c>
      <c r="G18096" t="str">
        <f>VLOOKUP($A18096,Content!$B$1:$D$1001,MATCH(reactions!G$1,Content!$B$1:$D$1,0),0)</f>
        <v>animals</v>
      </c>
      <c r="H18096">
        <f>VLOOKUP(B18096,'reaction types'!$A$1:$C$17,MATCH(reactions!H$1,'reaction types'!$A$1:$C$1,0),0)</f>
        <v>15</v>
      </c>
    </row>
    <row r="18097" spans="1:8">
      <c r="A18097" t="s">
        <v>725</v>
      </c>
      <c r="B18097" t="s">
        <v>1037</v>
      </c>
      <c r="C18097" s="2">
        <v>44361.506249999999</v>
      </c>
      <c r="D18097" s="2" t="str">
        <f t="shared" si="284"/>
        <v>June</v>
      </c>
      <c r="E18097" s="2"/>
      <c r="F18097" t="str">
        <f>VLOOKUP($A18097,Content!$B$1:$D$1001,MATCH(reactions!F$1,Content!$B$1:$D$1,0),0)</f>
        <v>photo</v>
      </c>
      <c r="G18097" t="str">
        <f>VLOOKUP($A18097,Content!$B$1:$D$1001,MATCH(reactions!G$1,Content!$B$1:$D$1,0),0)</f>
        <v>animals</v>
      </c>
      <c r="H18097">
        <f>VLOOKUP(B18097,'reaction types'!$A$1:$C$17,MATCH(reactions!H$1,'reaction types'!$A$1:$C$1,0),0)</f>
        <v>0</v>
      </c>
    </row>
    <row r="18098" spans="1:8">
      <c r="A18098" t="s">
        <v>726</v>
      </c>
      <c r="B18098" t="s">
        <v>1048</v>
      </c>
      <c r="C18098" s="2">
        <v>44360.694444444445</v>
      </c>
      <c r="D18098" s="2" t="str">
        <f t="shared" si="284"/>
        <v>June</v>
      </c>
      <c r="E18098" s="2"/>
      <c r="F18098" t="str">
        <f>VLOOKUP($A18098,Content!$B$1:$D$1001,MATCH(reactions!F$1,Content!$B$1:$D$1,0),0)</f>
        <v>photo</v>
      </c>
      <c r="G18098" t="str">
        <f>VLOOKUP($A18098,Content!$B$1:$D$1001,MATCH(reactions!G$1,Content!$B$1:$D$1,0),0)</f>
        <v>travel</v>
      </c>
      <c r="H18098">
        <f>VLOOKUP(B18098,'reaction types'!$A$1:$C$17,MATCH(reactions!H$1,'reaction types'!$A$1:$C$1,0),0)</f>
        <v>12</v>
      </c>
    </row>
    <row r="18099" spans="1:8">
      <c r="A18099" t="s">
        <v>726</v>
      </c>
      <c r="B18099" t="s">
        <v>1042</v>
      </c>
      <c r="C18099" s="2">
        <v>44365.158333333333</v>
      </c>
      <c r="D18099" s="2" t="str">
        <f t="shared" si="284"/>
        <v>June</v>
      </c>
      <c r="E18099" s="2"/>
      <c r="F18099" t="str">
        <f>VLOOKUP($A18099,Content!$B$1:$D$1001,MATCH(reactions!F$1,Content!$B$1:$D$1,0),0)</f>
        <v>photo</v>
      </c>
      <c r="G18099" t="str">
        <f>VLOOKUP($A18099,Content!$B$1:$D$1001,MATCH(reactions!G$1,Content!$B$1:$D$1,0),0)</f>
        <v>travel</v>
      </c>
      <c r="H18099">
        <f>VLOOKUP(B18099,'reaction types'!$A$1:$C$17,MATCH(reactions!H$1,'reaction types'!$A$1:$C$1,0),0)</f>
        <v>70</v>
      </c>
    </row>
    <row r="18100" spans="1:8">
      <c r="A18100" t="s">
        <v>727</v>
      </c>
      <c r="B18100" t="s">
        <v>1050</v>
      </c>
      <c r="C18100" s="2">
        <v>44362.20208333333</v>
      </c>
      <c r="D18100" s="2" t="str">
        <f t="shared" si="284"/>
        <v>June</v>
      </c>
      <c r="E18100" s="2"/>
      <c r="F18100" t="str">
        <f>VLOOKUP($A18100,Content!$B$1:$D$1001,MATCH(reactions!F$1,Content!$B$1:$D$1,0),0)</f>
        <v>audio</v>
      </c>
      <c r="G18100" t="str">
        <f>VLOOKUP($A18100,Content!$B$1:$D$1001,MATCH(reactions!G$1,Content!$B$1:$D$1,0),0)</f>
        <v>technology</v>
      </c>
      <c r="H18100">
        <f>VLOOKUP(B18100,'reaction types'!$A$1:$C$17,MATCH(reactions!H$1,'reaction types'!$A$1:$C$1,0),0)</f>
        <v>60</v>
      </c>
    </row>
    <row r="18101" spans="1:8">
      <c r="A18101" t="s">
        <v>729</v>
      </c>
      <c r="B18101" t="s">
        <v>1041</v>
      </c>
      <c r="C18101" s="2">
        <v>44356.556250000001</v>
      </c>
      <c r="D18101" s="2" t="str">
        <f t="shared" si="284"/>
        <v>June</v>
      </c>
      <c r="E18101" s="2"/>
      <c r="F18101" t="str">
        <f>VLOOKUP($A18101,Content!$B$1:$D$1001,MATCH(reactions!F$1,Content!$B$1:$D$1,0),0)</f>
        <v>GIF</v>
      </c>
      <c r="G18101" t="str">
        <f>VLOOKUP($A18101,Content!$B$1:$D$1001,MATCH(reactions!G$1,Content!$B$1:$D$1,0),0)</f>
        <v>science</v>
      </c>
      <c r="H18101">
        <f>VLOOKUP(B18101,'reaction types'!$A$1:$C$17,MATCH(reactions!H$1,'reaction types'!$A$1:$C$1,0),0)</f>
        <v>35</v>
      </c>
    </row>
    <row r="18102" spans="1:8">
      <c r="A18102" t="s">
        <v>729</v>
      </c>
      <c r="B18102" t="s">
        <v>1047</v>
      </c>
      <c r="C18102" s="2">
        <v>44355.301388888889</v>
      </c>
      <c r="D18102" s="2" t="str">
        <f t="shared" si="284"/>
        <v>June</v>
      </c>
      <c r="E18102" s="2"/>
      <c r="F18102" t="str">
        <f>VLOOKUP($A18102,Content!$B$1:$D$1001,MATCH(reactions!F$1,Content!$B$1:$D$1,0),0)</f>
        <v>GIF</v>
      </c>
      <c r="G18102" t="str">
        <f>VLOOKUP($A18102,Content!$B$1:$D$1001,MATCH(reactions!G$1,Content!$B$1:$D$1,0),0)</f>
        <v>science</v>
      </c>
      <c r="H18102">
        <f>VLOOKUP(B18102,'reaction types'!$A$1:$C$17,MATCH(reactions!H$1,'reaction types'!$A$1:$C$1,0),0)</f>
        <v>45</v>
      </c>
    </row>
    <row r="18103" spans="1:8">
      <c r="A18103" t="s">
        <v>730</v>
      </c>
      <c r="B18103" t="s">
        <v>1042</v>
      </c>
      <c r="C18103" s="2">
        <v>44350.334722222222</v>
      </c>
      <c r="D18103" s="2" t="str">
        <f t="shared" si="284"/>
        <v>June</v>
      </c>
      <c r="E18103" s="2"/>
      <c r="F18103" t="str">
        <f>VLOOKUP($A18103,Content!$B$1:$D$1001,MATCH(reactions!F$1,Content!$B$1:$D$1,0),0)</f>
        <v>video</v>
      </c>
      <c r="G18103" t="str">
        <f>VLOOKUP($A18103,Content!$B$1:$D$1001,MATCH(reactions!G$1,Content!$B$1:$D$1,0),0)</f>
        <v>studying</v>
      </c>
      <c r="H18103">
        <f>VLOOKUP(B18103,'reaction types'!$A$1:$C$17,MATCH(reactions!H$1,'reaction types'!$A$1:$C$1,0),0)</f>
        <v>70</v>
      </c>
    </row>
    <row r="18104" spans="1:8">
      <c r="A18104" t="s">
        <v>730</v>
      </c>
      <c r="B18104" t="s">
        <v>1048</v>
      </c>
      <c r="C18104" s="2">
        <v>44005.410416666666</v>
      </c>
      <c r="D18104" s="2" t="str">
        <f t="shared" si="284"/>
        <v>June</v>
      </c>
      <c r="E18104" s="2"/>
      <c r="F18104" t="str">
        <f>VLOOKUP($A18104,Content!$B$1:$D$1001,MATCH(reactions!F$1,Content!$B$1:$D$1,0),0)</f>
        <v>video</v>
      </c>
      <c r="G18104" t="str">
        <f>VLOOKUP($A18104,Content!$B$1:$D$1001,MATCH(reactions!G$1,Content!$B$1:$D$1,0),0)</f>
        <v>studying</v>
      </c>
      <c r="H18104">
        <f>VLOOKUP(B18104,'reaction types'!$A$1:$C$17,MATCH(reactions!H$1,'reaction types'!$A$1:$C$1,0),0)</f>
        <v>12</v>
      </c>
    </row>
    <row r="18105" spans="1:8">
      <c r="A18105" t="s">
        <v>730</v>
      </c>
      <c r="B18105" t="s">
        <v>1040</v>
      </c>
      <c r="C18105" s="2">
        <v>44001.426388888889</v>
      </c>
      <c r="D18105" s="2" t="str">
        <f t="shared" si="284"/>
        <v>June</v>
      </c>
      <c r="E18105" s="2"/>
      <c r="F18105" t="str">
        <f>VLOOKUP($A18105,Content!$B$1:$D$1001,MATCH(reactions!F$1,Content!$B$1:$D$1,0),0)</f>
        <v>video</v>
      </c>
      <c r="G18105" t="str">
        <f>VLOOKUP($A18105,Content!$B$1:$D$1001,MATCH(reactions!G$1,Content!$B$1:$D$1,0),0)</f>
        <v>studying</v>
      </c>
      <c r="H18105">
        <f>VLOOKUP(B18105,'reaction types'!$A$1:$C$17,MATCH(reactions!H$1,'reaction types'!$A$1:$C$1,0),0)</f>
        <v>30</v>
      </c>
    </row>
    <row r="18106" spans="1:8">
      <c r="A18106" t="s">
        <v>730</v>
      </c>
      <c r="B18106" t="s">
        <v>1046</v>
      </c>
      <c r="C18106" s="2">
        <v>44349.093055555553</v>
      </c>
      <c r="D18106" s="2" t="str">
        <f t="shared" si="284"/>
        <v>June</v>
      </c>
      <c r="E18106" s="2"/>
      <c r="F18106" t="str">
        <f>VLOOKUP($A18106,Content!$B$1:$D$1001,MATCH(reactions!F$1,Content!$B$1:$D$1,0),0)</f>
        <v>video</v>
      </c>
      <c r="G18106" t="str">
        <f>VLOOKUP($A18106,Content!$B$1:$D$1001,MATCH(reactions!G$1,Content!$B$1:$D$1,0),0)</f>
        <v>studying</v>
      </c>
      <c r="H18106">
        <f>VLOOKUP(B18106,'reaction types'!$A$1:$C$17,MATCH(reactions!H$1,'reaction types'!$A$1:$C$1,0),0)</f>
        <v>75</v>
      </c>
    </row>
    <row r="18107" spans="1:8">
      <c r="A18107" t="s">
        <v>731</v>
      </c>
      <c r="B18107" t="s">
        <v>1051</v>
      </c>
      <c r="C18107" s="2">
        <v>44003.371527777781</v>
      </c>
      <c r="D18107" s="2" t="str">
        <f t="shared" si="284"/>
        <v>June</v>
      </c>
      <c r="E18107" s="2"/>
      <c r="F18107" t="str">
        <f>VLOOKUP($A18107,Content!$B$1:$D$1001,MATCH(reactions!F$1,Content!$B$1:$D$1,0),0)</f>
        <v>video</v>
      </c>
      <c r="G18107" t="str">
        <f>VLOOKUP($A18107,Content!$B$1:$D$1001,MATCH(reactions!G$1,Content!$B$1:$D$1,0),0)</f>
        <v>science</v>
      </c>
      <c r="H18107">
        <f>VLOOKUP(B18107,'reaction types'!$A$1:$C$17,MATCH(reactions!H$1,'reaction types'!$A$1:$C$1,0),0)</f>
        <v>70</v>
      </c>
    </row>
    <row r="18108" spans="1:8">
      <c r="A18108" t="s">
        <v>733</v>
      </c>
      <c r="B18108" t="s">
        <v>1045</v>
      </c>
      <c r="C18108" s="2">
        <v>44355.162499999999</v>
      </c>
      <c r="D18108" s="2" t="str">
        <f t="shared" si="284"/>
        <v>June</v>
      </c>
      <c r="E18108" s="2"/>
      <c r="F18108" t="str">
        <f>VLOOKUP($A18108,Content!$B$1:$D$1001,MATCH(reactions!F$1,Content!$B$1:$D$1,0),0)</f>
        <v>audio</v>
      </c>
      <c r="G18108" t="str">
        <f>VLOOKUP($A18108,Content!$B$1:$D$1001,MATCH(reactions!G$1,Content!$B$1:$D$1,0),0)</f>
        <v>animals</v>
      </c>
      <c r="H18108">
        <f>VLOOKUP(B18108,'reaction types'!$A$1:$C$17,MATCH(reactions!H$1,'reaction types'!$A$1:$C$1,0),0)</f>
        <v>20</v>
      </c>
    </row>
    <row r="18109" spans="1:8">
      <c r="A18109" t="s">
        <v>733</v>
      </c>
      <c r="B18109" t="s">
        <v>1047</v>
      </c>
      <c r="C18109" s="2">
        <v>44350.506944444445</v>
      </c>
      <c r="D18109" s="2" t="str">
        <f t="shared" si="284"/>
        <v>June</v>
      </c>
      <c r="E18109" s="2"/>
      <c r="F18109" t="str">
        <f>VLOOKUP($A18109,Content!$B$1:$D$1001,MATCH(reactions!F$1,Content!$B$1:$D$1,0),0)</f>
        <v>audio</v>
      </c>
      <c r="G18109" t="str">
        <f>VLOOKUP($A18109,Content!$B$1:$D$1001,MATCH(reactions!G$1,Content!$B$1:$D$1,0),0)</f>
        <v>animals</v>
      </c>
      <c r="H18109">
        <f>VLOOKUP(B18109,'reaction types'!$A$1:$C$17,MATCH(reactions!H$1,'reaction types'!$A$1:$C$1,0),0)</f>
        <v>45</v>
      </c>
    </row>
    <row r="18110" spans="1:8">
      <c r="A18110" t="s">
        <v>733</v>
      </c>
      <c r="B18110" t="s">
        <v>1050</v>
      </c>
      <c r="C18110" s="2">
        <v>44360.911111111112</v>
      </c>
      <c r="D18110" s="2" t="str">
        <f t="shared" si="284"/>
        <v>June</v>
      </c>
      <c r="E18110" s="2"/>
      <c r="F18110" t="str">
        <f>VLOOKUP($A18110,Content!$B$1:$D$1001,MATCH(reactions!F$1,Content!$B$1:$D$1,0),0)</f>
        <v>audio</v>
      </c>
      <c r="G18110" t="str">
        <f>VLOOKUP($A18110,Content!$B$1:$D$1001,MATCH(reactions!G$1,Content!$B$1:$D$1,0),0)</f>
        <v>animals</v>
      </c>
      <c r="H18110">
        <f>VLOOKUP(B18110,'reaction types'!$A$1:$C$17,MATCH(reactions!H$1,'reaction types'!$A$1:$C$1,0),0)</f>
        <v>60</v>
      </c>
    </row>
    <row r="18111" spans="1:8">
      <c r="A18111" t="s">
        <v>733</v>
      </c>
      <c r="B18111" t="s">
        <v>1046</v>
      </c>
      <c r="C18111" s="2">
        <v>44006.237500000003</v>
      </c>
      <c r="D18111" s="2" t="str">
        <f t="shared" si="284"/>
        <v>June</v>
      </c>
      <c r="E18111" s="2"/>
      <c r="F18111" t="str">
        <f>VLOOKUP($A18111,Content!$B$1:$D$1001,MATCH(reactions!F$1,Content!$B$1:$D$1,0),0)</f>
        <v>audio</v>
      </c>
      <c r="G18111" t="str">
        <f>VLOOKUP($A18111,Content!$B$1:$D$1001,MATCH(reactions!G$1,Content!$B$1:$D$1,0),0)</f>
        <v>animals</v>
      </c>
      <c r="H18111">
        <f>VLOOKUP(B18111,'reaction types'!$A$1:$C$17,MATCH(reactions!H$1,'reaction types'!$A$1:$C$1,0),0)</f>
        <v>75</v>
      </c>
    </row>
    <row r="18112" spans="1:8">
      <c r="A18112" t="s">
        <v>734</v>
      </c>
      <c r="B18112" t="s">
        <v>1041</v>
      </c>
      <c r="C18112" s="2">
        <v>44001.972916666666</v>
      </c>
      <c r="D18112" s="2" t="str">
        <f t="shared" si="284"/>
        <v>June</v>
      </c>
      <c r="E18112" s="2"/>
      <c r="F18112" t="str">
        <f>VLOOKUP($A18112,Content!$B$1:$D$1001,MATCH(reactions!F$1,Content!$B$1:$D$1,0),0)</f>
        <v>photo</v>
      </c>
      <c r="G18112" t="str">
        <f>VLOOKUP($A18112,Content!$B$1:$D$1001,MATCH(reactions!G$1,Content!$B$1:$D$1,0),0)</f>
        <v>fitness</v>
      </c>
      <c r="H18112">
        <f>VLOOKUP(B18112,'reaction types'!$A$1:$C$17,MATCH(reactions!H$1,'reaction types'!$A$1:$C$1,0),0)</f>
        <v>35</v>
      </c>
    </row>
    <row r="18113" spans="1:8">
      <c r="A18113" t="s">
        <v>734</v>
      </c>
      <c r="B18113" t="s">
        <v>1045</v>
      </c>
      <c r="C18113" s="2">
        <v>44002.981944444444</v>
      </c>
      <c r="D18113" s="2" t="str">
        <f t="shared" si="284"/>
        <v>June</v>
      </c>
      <c r="E18113" s="2"/>
      <c r="F18113" t="str">
        <f>VLOOKUP($A18113,Content!$B$1:$D$1001,MATCH(reactions!F$1,Content!$B$1:$D$1,0),0)</f>
        <v>photo</v>
      </c>
      <c r="G18113" t="str">
        <f>VLOOKUP($A18113,Content!$B$1:$D$1001,MATCH(reactions!G$1,Content!$B$1:$D$1,0),0)</f>
        <v>fitness</v>
      </c>
      <c r="H18113">
        <f>VLOOKUP(B18113,'reaction types'!$A$1:$C$17,MATCH(reactions!H$1,'reaction types'!$A$1:$C$1,0),0)</f>
        <v>20</v>
      </c>
    </row>
    <row r="18114" spans="1:8">
      <c r="A18114" t="s">
        <v>735</v>
      </c>
      <c r="B18114" t="s">
        <v>1045</v>
      </c>
      <c r="C18114" s="2">
        <v>44362.219444444447</v>
      </c>
      <c r="D18114" s="2" t="str">
        <f t="shared" si="284"/>
        <v>June</v>
      </c>
      <c r="E18114" s="2"/>
      <c r="F18114" t="str">
        <f>VLOOKUP($A18114,Content!$B$1:$D$1001,MATCH(reactions!F$1,Content!$B$1:$D$1,0),0)</f>
        <v>audio</v>
      </c>
      <c r="G18114" t="str">
        <f>VLOOKUP($A18114,Content!$B$1:$D$1001,MATCH(reactions!G$1,Content!$B$1:$D$1,0),0)</f>
        <v>culture</v>
      </c>
      <c r="H18114">
        <f>VLOOKUP(B18114,'reaction types'!$A$1:$C$17,MATCH(reactions!H$1,'reaction types'!$A$1:$C$1,0),0)</f>
        <v>20</v>
      </c>
    </row>
    <row r="18115" spans="1:8">
      <c r="A18115" t="s">
        <v>735</v>
      </c>
      <c r="B18115" t="s">
        <v>1045</v>
      </c>
      <c r="C18115" s="2">
        <v>44364.696527777778</v>
      </c>
      <c r="D18115" s="2" t="str">
        <f t="shared" ref="D18115:D18178" si="285">TEXT(C18115,"mmmm")</f>
        <v>June</v>
      </c>
      <c r="E18115" s="2"/>
      <c r="F18115" t="str">
        <f>VLOOKUP($A18115,Content!$B$1:$D$1001,MATCH(reactions!F$1,Content!$B$1:$D$1,0),0)</f>
        <v>audio</v>
      </c>
      <c r="G18115" t="str">
        <f>VLOOKUP($A18115,Content!$B$1:$D$1001,MATCH(reactions!G$1,Content!$B$1:$D$1,0),0)</f>
        <v>culture</v>
      </c>
      <c r="H18115">
        <f>VLOOKUP(B18115,'reaction types'!$A$1:$C$17,MATCH(reactions!H$1,'reaction types'!$A$1:$C$1,0),0)</f>
        <v>20</v>
      </c>
    </row>
    <row r="18116" spans="1:8">
      <c r="A18116" t="s">
        <v>735</v>
      </c>
      <c r="B18116" t="s">
        <v>1042</v>
      </c>
      <c r="C18116" s="2">
        <v>44004.175694444442</v>
      </c>
      <c r="D18116" s="2" t="str">
        <f t="shared" si="285"/>
        <v>June</v>
      </c>
      <c r="E18116" s="2"/>
      <c r="F18116" t="str">
        <f>VLOOKUP($A18116,Content!$B$1:$D$1001,MATCH(reactions!F$1,Content!$B$1:$D$1,0),0)</f>
        <v>audio</v>
      </c>
      <c r="G18116" t="str">
        <f>VLOOKUP($A18116,Content!$B$1:$D$1001,MATCH(reactions!G$1,Content!$B$1:$D$1,0),0)</f>
        <v>culture</v>
      </c>
      <c r="H18116">
        <f>VLOOKUP(B18116,'reaction types'!$A$1:$C$17,MATCH(reactions!H$1,'reaction types'!$A$1:$C$1,0),0)</f>
        <v>70</v>
      </c>
    </row>
    <row r="18117" spans="1:8">
      <c r="A18117" t="s">
        <v>737</v>
      </c>
      <c r="B18117" t="s">
        <v>1044</v>
      </c>
      <c r="C18117" s="2">
        <v>44360.986805555556</v>
      </c>
      <c r="D18117" s="2" t="str">
        <f t="shared" si="285"/>
        <v>June</v>
      </c>
      <c r="E18117" s="2"/>
      <c r="F18117" t="str">
        <f>VLOOKUP($A18117,Content!$B$1:$D$1001,MATCH(reactions!F$1,Content!$B$1:$D$1,0),0)</f>
        <v>photo</v>
      </c>
      <c r="G18117" t="str">
        <f>VLOOKUP($A18117,Content!$B$1:$D$1001,MATCH(reactions!G$1,Content!$B$1:$D$1,0),0)</f>
        <v>cooking</v>
      </c>
      <c r="H18117">
        <f>VLOOKUP(B18117,'reaction types'!$A$1:$C$17,MATCH(reactions!H$1,'reaction types'!$A$1:$C$1,0),0)</f>
        <v>65</v>
      </c>
    </row>
    <row r="18118" spans="1:8">
      <c r="A18118" t="s">
        <v>739</v>
      </c>
      <c r="B18118" t="s">
        <v>1038</v>
      </c>
      <c r="C18118" s="2">
        <v>44005.128472222219</v>
      </c>
      <c r="D18118" s="2" t="str">
        <f t="shared" si="285"/>
        <v>June</v>
      </c>
      <c r="E18118" s="2"/>
      <c r="F18118" t="str">
        <f>VLOOKUP($A18118,Content!$B$1:$D$1001,MATCH(reactions!F$1,Content!$B$1:$D$1,0),0)</f>
        <v>photo</v>
      </c>
      <c r="G18118" t="str">
        <f>VLOOKUP($A18118,Content!$B$1:$D$1001,MATCH(reactions!G$1,Content!$B$1:$D$1,0),0)</f>
        <v>veganism</v>
      </c>
      <c r="H18118">
        <f>VLOOKUP(B18118,'reaction types'!$A$1:$C$17,MATCH(reactions!H$1,'reaction types'!$A$1:$C$1,0),0)</f>
        <v>10</v>
      </c>
    </row>
    <row r="18119" spans="1:8">
      <c r="A18119" t="s">
        <v>740</v>
      </c>
      <c r="B18119" t="s">
        <v>1040</v>
      </c>
      <c r="C18119" s="2">
        <v>44005.497916666667</v>
      </c>
      <c r="D18119" s="2" t="str">
        <f t="shared" si="285"/>
        <v>June</v>
      </c>
      <c r="E18119" s="2"/>
      <c r="F18119" t="str">
        <f>VLOOKUP($A18119,Content!$B$1:$D$1001,MATCH(reactions!F$1,Content!$B$1:$D$1,0),0)</f>
        <v>photo</v>
      </c>
      <c r="G18119" t="str">
        <f>VLOOKUP($A18119,Content!$B$1:$D$1001,MATCH(reactions!G$1,Content!$B$1:$D$1,0),0)</f>
        <v>technology</v>
      </c>
      <c r="H18119">
        <f>VLOOKUP(B18119,'reaction types'!$A$1:$C$17,MATCH(reactions!H$1,'reaction types'!$A$1:$C$1,0),0)</f>
        <v>30</v>
      </c>
    </row>
    <row r="18120" spans="1:8">
      <c r="A18120" t="s">
        <v>740</v>
      </c>
      <c r="B18120" t="s">
        <v>1044</v>
      </c>
      <c r="C18120" s="2">
        <v>44361.323611111111</v>
      </c>
      <c r="D18120" s="2" t="str">
        <f t="shared" si="285"/>
        <v>June</v>
      </c>
      <c r="E18120" s="2"/>
      <c r="F18120" t="str">
        <f>VLOOKUP($A18120,Content!$B$1:$D$1001,MATCH(reactions!F$1,Content!$B$1:$D$1,0),0)</f>
        <v>photo</v>
      </c>
      <c r="G18120" t="str">
        <f>VLOOKUP($A18120,Content!$B$1:$D$1001,MATCH(reactions!G$1,Content!$B$1:$D$1,0),0)</f>
        <v>technology</v>
      </c>
      <c r="H18120">
        <f>VLOOKUP(B18120,'reaction types'!$A$1:$C$17,MATCH(reactions!H$1,'reaction types'!$A$1:$C$1,0),0)</f>
        <v>65</v>
      </c>
    </row>
    <row r="18121" spans="1:8">
      <c r="A18121" t="s">
        <v>740</v>
      </c>
      <c r="B18121" t="s">
        <v>1039</v>
      </c>
      <c r="C18121" s="2">
        <v>44010.527083333334</v>
      </c>
      <c r="D18121" s="2" t="str">
        <f t="shared" si="285"/>
        <v>June</v>
      </c>
      <c r="E18121" s="2"/>
      <c r="F18121" t="str">
        <f>VLOOKUP($A18121,Content!$B$1:$D$1001,MATCH(reactions!F$1,Content!$B$1:$D$1,0),0)</f>
        <v>photo</v>
      </c>
      <c r="G18121" t="str">
        <f>VLOOKUP($A18121,Content!$B$1:$D$1001,MATCH(reactions!G$1,Content!$B$1:$D$1,0),0)</f>
        <v>technology</v>
      </c>
      <c r="H18121">
        <f>VLOOKUP(B18121,'reaction types'!$A$1:$C$17,MATCH(reactions!H$1,'reaction types'!$A$1:$C$1,0),0)</f>
        <v>15</v>
      </c>
    </row>
    <row r="18122" spans="1:8">
      <c r="A18122" t="s">
        <v>740</v>
      </c>
      <c r="B18122" t="s">
        <v>1052</v>
      </c>
      <c r="C18122" s="2">
        <v>44348.652083333334</v>
      </c>
      <c r="D18122" s="2" t="str">
        <f t="shared" si="285"/>
        <v>June</v>
      </c>
      <c r="E18122" s="2"/>
      <c r="F18122" t="str">
        <f>VLOOKUP($A18122,Content!$B$1:$D$1001,MATCH(reactions!F$1,Content!$B$1:$D$1,0),0)</f>
        <v>photo</v>
      </c>
      <c r="G18122" t="str">
        <f>VLOOKUP($A18122,Content!$B$1:$D$1001,MATCH(reactions!G$1,Content!$B$1:$D$1,0),0)</f>
        <v>technology</v>
      </c>
      <c r="H18122">
        <f>VLOOKUP(B18122,'reaction types'!$A$1:$C$17,MATCH(reactions!H$1,'reaction types'!$A$1:$C$1,0),0)</f>
        <v>72</v>
      </c>
    </row>
    <row r="18123" spans="1:8">
      <c r="A18123" t="s">
        <v>741</v>
      </c>
      <c r="B18123" t="s">
        <v>1041</v>
      </c>
      <c r="C18123" s="2">
        <v>44349.630555555559</v>
      </c>
      <c r="D18123" s="2" t="str">
        <f t="shared" si="285"/>
        <v>June</v>
      </c>
      <c r="E18123" s="2"/>
      <c r="F18123" t="str">
        <f>VLOOKUP($A18123,Content!$B$1:$D$1001,MATCH(reactions!F$1,Content!$B$1:$D$1,0),0)</f>
        <v>photo</v>
      </c>
      <c r="G18123" t="str">
        <f>VLOOKUP($A18123,Content!$B$1:$D$1001,MATCH(reactions!G$1,Content!$B$1:$D$1,0),0)</f>
        <v>veganism</v>
      </c>
      <c r="H18123">
        <f>VLOOKUP(B18123,'reaction types'!$A$1:$C$17,MATCH(reactions!H$1,'reaction types'!$A$1:$C$1,0),0)</f>
        <v>35</v>
      </c>
    </row>
    <row r="18124" spans="1:8">
      <c r="A18124" t="s">
        <v>741</v>
      </c>
      <c r="B18124" t="s">
        <v>1039</v>
      </c>
      <c r="C18124" s="2">
        <v>44362.662499999999</v>
      </c>
      <c r="D18124" s="2" t="str">
        <f t="shared" si="285"/>
        <v>June</v>
      </c>
      <c r="E18124" s="2"/>
      <c r="F18124" t="str">
        <f>VLOOKUP($A18124,Content!$B$1:$D$1001,MATCH(reactions!F$1,Content!$B$1:$D$1,0),0)</f>
        <v>photo</v>
      </c>
      <c r="G18124" t="str">
        <f>VLOOKUP($A18124,Content!$B$1:$D$1001,MATCH(reactions!G$1,Content!$B$1:$D$1,0),0)</f>
        <v>veganism</v>
      </c>
      <c r="H18124">
        <f>VLOOKUP(B18124,'reaction types'!$A$1:$C$17,MATCH(reactions!H$1,'reaction types'!$A$1:$C$1,0),0)</f>
        <v>15</v>
      </c>
    </row>
    <row r="18125" spans="1:8">
      <c r="A18125" t="s">
        <v>741</v>
      </c>
      <c r="B18125" t="s">
        <v>1040</v>
      </c>
      <c r="C18125" s="2">
        <v>44354.788888888892</v>
      </c>
      <c r="D18125" s="2" t="str">
        <f t="shared" si="285"/>
        <v>June</v>
      </c>
      <c r="E18125" s="2"/>
      <c r="F18125" t="str">
        <f>VLOOKUP($A18125,Content!$B$1:$D$1001,MATCH(reactions!F$1,Content!$B$1:$D$1,0),0)</f>
        <v>photo</v>
      </c>
      <c r="G18125" t="str">
        <f>VLOOKUP($A18125,Content!$B$1:$D$1001,MATCH(reactions!G$1,Content!$B$1:$D$1,0),0)</f>
        <v>veganism</v>
      </c>
      <c r="H18125">
        <f>VLOOKUP(B18125,'reaction types'!$A$1:$C$17,MATCH(reactions!H$1,'reaction types'!$A$1:$C$1,0),0)</f>
        <v>30</v>
      </c>
    </row>
    <row r="18126" spans="1:8">
      <c r="A18126" t="s">
        <v>742</v>
      </c>
      <c r="B18126" t="s">
        <v>1042</v>
      </c>
      <c r="C18126" s="2">
        <v>44352.866666666669</v>
      </c>
      <c r="D18126" s="2" t="str">
        <f t="shared" si="285"/>
        <v>June</v>
      </c>
      <c r="E18126" s="2"/>
      <c r="F18126" t="str">
        <f>VLOOKUP($A18126,Content!$B$1:$D$1001,MATCH(reactions!F$1,Content!$B$1:$D$1,0),0)</f>
        <v>video</v>
      </c>
      <c r="G18126" t="str">
        <f>VLOOKUP($A18126,Content!$B$1:$D$1001,MATCH(reactions!G$1,Content!$B$1:$D$1,0),0)</f>
        <v>animals</v>
      </c>
      <c r="H18126">
        <f>VLOOKUP(B18126,'reaction types'!$A$1:$C$17,MATCH(reactions!H$1,'reaction types'!$A$1:$C$1,0),0)</f>
        <v>70</v>
      </c>
    </row>
    <row r="18127" spans="1:8">
      <c r="A18127" t="s">
        <v>742</v>
      </c>
      <c r="B18127" t="s">
        <v>1038</v>
      </c>
      <c r="C18127" s="2">
        <v>44008.395833333336</v>
      </c>
      <c r="D18127" s="2" t="str">
        <f t="shared" si="285"/>
        <v>June</v>
      </c>
      <c r="E18127" s="2"/>
      <c r="F18127" t="str">
        <f>VLOOKUP($A18127,Content!$B$1:$D$1001,MATCH(reactions!F$1,Content!$B$1:$D$1,0),0)</f>
        <v>video</v>
      </c>
      <c r="G18127" t="str">
        <f>VLOOKUP($A18127,Content!$B$1:$D$1001,MATCH(reactions!G$1,Content!$B$1:$D$1,0),0)</f>
        <v>animals</v>
      </c>
      <c r="H18127">
        <f>VLOOKUP(B18127,'reaction types'!$A$1:$C$17,MATCH(reactions!H$1,'reaction types'!$A$1:$C$1,0),0)</f>
        <v>10</v>
      </c>
    </row>
    <row r="18128" spans="1:8">
      <c r="A18128" t="s">
        <v>742</v>
      </c>
      <c r="B18128" t="s">
        <v>1051</v>
      </c>
      <c r="C18128" s="2">
        <v>44010.368055555555</v>
      </c>
      <c r="D18128" s="2" t="str">
        <f t="shared" si="285"/>
        <v>June</v>
      </c>
      <c r="E18128" s="2"/>
      <c r="F18128" t="str">
        <f>VLOOKUP($A18128,Content!$B$1:$D$1001,MATCH(reactions!F$1,Content!$B$1:$D$1,0),0)</f>
        <v>video</v>
      </c>
      <c r="G18128" t="str">
        <f>VLOOKUP($A18128,Content!$B$1:$D$1001,MATCH(reactions!G$1,Content!$B$1:$D$1,0),0)</f>
        <v>animals</v>
      </c>
      <c r="H18128">
        <f>VLOOKUP(B18128,'reaction types'!$A$1:$C$17,MATCH(reactions!H$1,'reaction types'!$A$1:$C$1,0),0)</f>
        <v>70</v>
      </c>
    </row>
    <row r="18129" spans="1:8">
      <c r="A18129" t="s">
        <v>744</v>
      </c>
      <c r="B18129" t="s">
        <v>1038</v>
      </c>
      <c r="C18129" s="2">
        <v>44357.791666666664</v>
      </c>
      <c r="D18129" s="2" t="str">
        <f t="shared" si="285"/>
        <v>June</v>
      </c>
      <c r="E18129" s="2"/>
      <c r="F18129" t="str">
        <f>VLOOKUP($A18129,Content!$B$1:$D$1001,MATCH(reactions!F$1,Content!$B$1:$D$1,0),0)</f>
        <v>audio</v>
      </c>
      <c r="G18129" t="str">
        <f>VLOOKUP($A18129,Content!$B$1:$D$1001,MATCH(reactions!G$1,Content!$B$1:$D$1,0),0)</f>
        <v>public speaking</v>
      </c>
      <c r="H18129">
        <f>VLOOKUP(B18129,'reaction types'!$A$1:$C$17,MATCH(reactions!H$1,'reaction types'!$A$1:$C$1,0),0)</f>
        <v>10</v>
      </c>
    </row>
    <row r="18130" spans="1:8">
      <c r="A18130" t="s">
        <v>744</v>
      </c>
      <c r="B18130" t="s">
        <v>1041</v>
      </c>
      <c r="C18130" s="2">
        <v>44356.345138888886</v>
      </c>
      <c r="D18130" s="2" t="str">
        <f t="shared" si="285"/>
        <v>June</v>
      </c>
      <c r="E18130" s="2"/>
      <c r="F18130" t="str">
        <f>VLOOKUP($A18130,Content!$B$1:$D$1001,MATCH(reactions!F$1,Content!$B$1:$D$1,0),0)</f>
        <v>audio</v>
      </c>
      <c r="G18130" t="str">
        <f>VLOOKUP($A18130,Content!$B$1:$D$1001,MATCH(reactions!G$1,Content!$B$1:$D$1,0),0)</f>
        <v>public speaking</v>
      </c>
      <c r="H18130">
        <f>VLOOKUP(B18130,'reaction types'!$A$1:$C$17,MATCH(reactions!H$1,'reaction types'!$A$1:$C$1,0),0)</f>
        <v>35</v>
      </c>
    </row>
    <row r="18131" spans="1:8">
      <c r="A18131" t="s">
        <v>745</v>
      </c>
      <c r="B18131" t="s">
        <v>1044</v>
      </c>
      <c r="C18131" s="2">
        <v>44003.905555555553</v>
      </c>
      <c r="D18131" s="2" t="str">
        <f t="shared" si="285"/>
        <v>June</v>
      </c>
      <c r="E18131" s="2"/>
      <c r="F18131" t="str">
        <f>VLOOKUP($A18131,Content!$B$1:$D$1001,MATCH(reactions!F$1,Content!$B$1:$D$1,0),0)</f>
        <v>audio</v>
      </c>
      <c r="G18131" t="str">
        <f>VLOOKUP($A18131,Content!$B$1:$D$1001,MATCH(reactions!G$1,Content!$B$1:$D$1,0),0)</f>
        <v>education</v>
      </c>
      <c r="H18131">
        <f>VLOOKUP(B18131,'reaction types'!$A$1:$C$17,MATCH(reactions!H$1,'reaction types'!$A$1:$C$1,0),0)</f>
        <v>65</v>
      </c>
    </row>
    <row r="18132" spans="1:8">
      <c r="A18132" t="s">
        <v>745</v>
      </c>
      <c r="B18132" t="s">
        <v>1041</v>
      </c>
      <c r="C18132" s="2">
        <v>44012.887499999997</v>
      </c>
      <c r="D18132" s="2" t="str">
        <f t="shared" si="285"/>
        <v>June</v>
      </c>
      <c r="E18132" s="2"/>
      <c r="F18132" t="str">
        <f>VLOOKUP($A18132,Content!$B$1:$D$1001,MATCH(reactions!F$1,Content!$B$1:$D$1,0),0)</f>
        <v>audio</v>
      </c>
      <c r="G18132" t="str">
        <f>VLOOKUP($A18132,Content!$B$1:$D$1001,MATCH(reactions!G$1,Content!$B$1:$D$1,0),0)</f>
        <v>education</v>
      </c>
      <c r="H18132">
        <f>VLOOKUP(B18132,'reaction types'!$A$1:$C$17,MATCH(reactions!H$1,'reaction types'!$A$1:$C$1,0),0)</f>
        <v>35</v>
      </c>
    </row>
    <row r="18133" spans="1:8">
      <c r="A18133" t="s">
        <v>745</v>
      </c>
      <c r="B18133" t="s">
        <v>1038</v>
      </c>
      <c r="C18133" s="2">
        <v>44000.980555555558</v>
      </c>
      <c r="D18133" s="2" t="str">
        <f t="shared" si="285"/>
        <v>June</v>
      </c>
      <c r="E18133" s="2"/>
      <c r="F18133" t="str">
        <f>VLOOKUP($A18133,Content!$B$1:$D$1001,MATCH(reactions!F$1,Content!$B$1:$D$1,0),0)</f>
        <v>audio</v>
      </c>
      <c r="G18133" t="str">
        <f>VLOOKUP($A18133,Content!$B$1:$D$1001,MATCH(reactions!G$1,Content!$B$1:$D$1,0),0)</f>
        <v>education</v>
      </c>
      <c r="H18133">
        <f>VLOOKUP(B18133,'reaction types'!$A$1:$C$17,MATCH(reactions!H$1,'reaction types'!$A$1:$C$1,0),0)</f>
        <v>10</v>
      </c>
    </row>
    <row r="18134" spans="1:8">
      <c r="A18134" t="s">
        <v>746</v>
      </c>
      <c r="B18134" t="s">
        <v>1049</v>
      </c>
      <c r="C18134" s="2">
        <v>44003.304861111108</v>
      </c>
      <c r="D18134" s="2" t="str">
        <f t="shared" si="285"/>
        <v>June</v>
      </c>
      <c r="E18134" s="2"/>
      <c r="F18134" t="str">
        <f>VLOOKUP($A18134,Content!$B$1:$D$1001,MATCH(reactions!F$1,Content!$B$1:$D$1,0),0)</f>
        <v>GIF</v>
      </c>
      <c r="G18134" t="str">
        <f>VLOOKUP($A18134,Content!$B$1:$D$1001,MATCH(reactions!G$1,Content!$B$1:$D$1,0),0)</f>
        <v>soccer</v>
      </c>
      <c r="H18134">
        <f>VLOOKUP(B18134,'reaction types'!$A$1:$C$17,MATCH(reactions!H$1,'reaction types'!$A$1:$C$1,0),0)</f>
        <v>50</v>
      </c>
    </row>
    <row r="18135" spans="1:8">
      <c r="A18135" t="s">
        <v>746</v>
      </c>
      <c r="B18135" t="s">
        <v>1051</v>
      </c>
      <c r="C18135" s="2">
        <v>44362.267361111109</v>
      </c>
      <c r="D18135" s="2" t="str">
        <f t="shared" si="285"/>
        <v>June</v>
      </c>
      <c r="E18135" s="2"/>
      <c r="F18135" t="str">
        <f>VLOOKUP($A18135,Content!$B$1:$D$1001,MATCH(reactions!F$1,Content!$B$1:$D$1,0),0)</f>
        <v>GIF</v>
      </c>
      <c r="G18135" t="str">
        <f>VLOOKUP($A18135,Content!$B$1:$D$1001,MATCH(reactions!G$1,Content!$B$1:$D$1,0),0)</f>
        <v>soccer</v>
      </c>
      <c r="H18135">
        <f>VLOOKUP(B18135,'reaction types'!$A$1:$C$17,MATCH(reactions!H$1,'reaction types'!$A$1:$C$1,0),0)</f>
        <v>70</v>
      </c>
    </row>
    <row r="18136" spans="1:8">
      <c r="A18136" t="s">
        <v>746</v>
      </c>
      <c r="B18136" t="s">
        <v>1043</v>
      </c>
      <c r="C18136" s="2">
        <v>44007.150694444441</v>
      </c>
      <c r="D18136" s="2" t="str">
        <f t="shared" si="285"/>
        <v>June</v>
      </c>
      <c r="E18136" s="2"/>
      <c r="F18136" t="str">
        <f>VLOOKUP($A18136,Content!$B$1:$D$1001,MATCH(reactions!F$1,Content!$B$1:$D$1,0),0)</f>
        <v>GIF</v>
      </c>
      <c r="G18136" t="str">
        <f>VLOOKUP($A18136,Content!$B$1:$D$1001,MATCH(reactions!G$1,Content!$B$1:$D$1,0),0)</f>
        <v>soccer</v>
      </c>
      <c r="H18136">
        <f>VLOOKUP(B18136,'reaction types'!$A$1:$C$17,MATCH(reactions!H$1,'reaction types'!$A$1:$C$1,0),0)</f>
        <v>5</v>
      </c>
    </row>
    <row r="18137" spans="1:8">
      <c r="A18137" t="s">
        <v>749</v>
      </c>
      <c r="B18137" t="s">
        <v>1039</v>
      </c>
      <c r="C18137" s="2">
        <v>44360.142361111109</v>
      </c>
      <c r="D18137" s="2" t="str">
        <f t="shared" si="285"/>
        <v>June</v>
      </c>
      <c r="E18137" s="2"/>
      <c r="F18137" t="str">
        <f>VLOOKUP($A18137,Content!$B$1:$D$1001,MATCH(reactions!F$1,Content!$B$1:$D$1,0),0)</f>
        <v>audio</v>
      </c>
      <c r="G18137" t="str">
        <f>VLOOKUP($A18137,Content!$B$1:$D$1001,MATCH(reactions!G$1,Content!$B$1:$D$1,0),0)</f>
        <v>cooking</v>
      </c>
      <c r="H18137">
        <f>VLOOKUP(B18137,'reaction types'!$A$1:$C$17,MATCH(reactions!H$1,'reaction types'!$A$1:$C$1,0),0)</f>
        <v>15</v>
      </c>
    </row>
    <row r="18138" spans="1:8">
      <c r="A18138" t="s">
        <v>749</v>
      </c>
      <c r="B18138" t="s">
        <v>1038</v>
      </c>
      <c r="C18138" s="2">
        <v>44012.489583333336</v>
      </c>
      <c r="D18138" s="2" t="str">
        <f t="shared" si="285"/>
        <v>June</v>
      </c>
      <c r="E18138" s="2"/>
      <c r="F18138" t="str">
        <f>VLOOKUP($A18138,Content!$B$1:$D$1001,MATCH(reactions!F$1,Content!$B$1:$D$1,0),0)</f>
        <v>audio</v>
      </c>
      <c r="G18138" t="str">
        <f>VLOOKUP($A18138,Content!$B$1:$D$1001,MATCH(reactions!G$1,Content!$B$1:$D$1,0),0)</f>
        <v>cooking</v>
      </c>
      <c r="H18138">
        <f>VLOOKUP(B18138,'reaction types'!$A$1:$C$17,MATCH(reactions!H$1,'reaction types'!$A$1:$C$1,0),0)</f>
        <v>10</v>
      </c>
    </row>
    <row r="18139" spans="1:8">
      <c r="A18139" t="s">
        <v>749</v>
      </c>
      <c r="B18139" t="s">
        <v>1038</v>
      </c>
      <c r="C18139" s="2">
        <v>44360.479166666664</v>
      </c>
      <c r="D18139" s="2" t="str">
        <f t="shared" si="285"/>
        <v>June</v>
      </c>
      <c r="E18139" s="2"/>
      <c r="F18139" t="str">
        <f>VLOOKUP($A18139,Content!$B$1:$D$1001,MATCH(reactions!F$1,Content!$B$1:$D$1,0),0)</f>
        <v>audio</v>
      </c>
      <c r="G18139" t="str">
        <f>VLOOKUP($A18139,Content!$B$1:$D$1001,MATCH(reactions!G$1,Content!$B$1:$D$1,0),0)</f>
        <v>cooking</v>
      </c>
      <c r="H18139">
        <f>VLOOKUP(B18139,'reaction types'!$A$1:$C$17,MATCH(reactions!H$1,'reaction types'!$A$1:$C$1,0),0)</f>
        <v>10</v>
      </c>
    </row>
    <row r="18140" spans="1:8">
      <c r="A18140" t="s">
        <v>749</v>
      </c>
      <c r="B18140" t="s">
        <v>1038</v>
      </c>
      <c r="C18140" s="2">
        <v>44007.196527777778</v>
      </c>
      <c r="D18140" s="2" t="str">
        <f t="shared" si="285"/>
        <v>June</v>
      </c>
      <c r="E18140" s="2"/>
      <c r="F18140" t="str">
        <f>VLOOKUP($A18140,Content!$B$1:$D$1001,MATCH(reactions!F$1,Content!$B$1:$D$1,0),0)</f>
        <v>audio</v>
      </c>
      <c r="G18140" t="str">
        <f>VLOOKUP($A18140,Content!$B$1:$D$1001,MATCH(reactions!G$1,Content!$B$1:$D$1,0),0)</f>
        <v>cooking</v>
      </c>
      <c r="H18140">
        <f>VLOOKUP(B18140,'reaction types'!$A$1:$C$17,MATCH(reactions!H$1,'reaction types'!$A$1:$C$1,0),0)</f>
        <v>10</v>
      </c>
    </row>
    <row r="18141" spans="1:8">
      <c r="A18141" t="s">
        <v>749</v>
      </c>
      <c r="B18141" t="s">
        <v>1052</v>
      </c>
      <c r="C18141" s="2">
        <v>44001.224305555559</v>
      </c>
      <c r="D18141" s="2" t="str">
        <f t="shared" si="285"/>
        <v>June</v>
      </c>
      <c r="E18141" s="2"/>
      <c r="F18141" t="str">
        <f>VLOOKUP($A18141,Content!$B$1:$D$1001,MATCH(reactions!F$1,Content!$B$1:$D$1,0),0)</f>
        <v>audio</v>
      </c>
      <c r="G18141" t="str">
        <f>VLOOKUP($A18141,Content!$B$1:$D$1001,MATCH(reactions!G$1,Content!$B$1:$D$1,0),0)</f>
        <v>cooking</v>
      </c>
      <c r="H18141">
        <f>VLOOKUP(B18141,'reaction types'!$A$1:$C$17,MATCH(reactions!H$1,'reaction types'!$A$1:$C$1,0),0)</f>
        <v>72</v>
      </c>
    </row>
    <row r="18142" spans="1:8">
      <c r="A18142" t="s">
        <v>749</v>
      </c>
      <c r="B18142" t="s">
        <v>1040</v>
      </c>
      <c r="C18142" s="2">
        <v>44006.481944444444</v>
      </c>
      <c r="D18142" s="2" t="str">
        <f t="shared" si="285"/>
        <v>June</v>
      </c>
      <c r="E18142" s="2"/>
      <c r="F18142" t="str">
        <f>VLOOKUP($A18142,Content!$B$1:$D$1001,MATCH(reactions!F$1,Content!$B$1:$D$1,0),0)</f>
        <v>audio</v>
      </c>
      <c r="G18142" t="str">
        <f>VLOOKUP($A18142,Content!$B$1:$D$1001,MATCH(reactions!G$1,Content!$B$1:$D$1,0),0)</f>
        <v>cooking</v>
      </c>
      <c r="H18142">
        <f>VLOOKUP(B18142,'reaction types'!$A$1:$C$17,MATCH(reactions!H$1,'reaction types'!$A$1:$C$1,0),0)</f>
        <v>30</v>
      </c>
    </row>
    <row r="18143" spans="1:8">
      <c r="A18143" t="s">
        <v>749</v>
      </c>
      <c r="B18143" t="s">
        <v>1037</v>
      </c>
      <c r="C18143" s="2">
        <v>44363.73333333333</v>
      </c>
      <c r="D18143" s="2" t="str">
        <f t="shared" si="285"/>
        <v>June</v>
      </c>
      <c r="E18143" s="2"/>
      <c r="F18143" t="str">
        <f>VLOOKUP($A18143,Content!$B$1:$D$1001,MATCH(reactions!F$1,Content!$B$1:$D$1,0),0)</f>
        <v>audio</v>
      </c>
      <c r="G18143" t="str">
        <f>VLOOKUP($A18143,Content!$B$1:$D$1001,MATCH(reactions!G$1,Content!$B$1:$D$1,0),0)</f>
        <v>cooking</v>
      </c>
      <c r="H18143">
        <f>VLOOKUP(B18143,'reaction types'!$A$1:$C$17,MATCH(reactions!H$1,'reaction types'!$A$1:$C$1,0),0)</f>
        <v>0</v>
      </c>
    </row>
    <row r="18144" spans="1:8">
      <c r="A18144" t="s">
        <v>751</v>
      </c>
      <c r="B18144" t="s">
        <v>1051</v>
      </c>
      <c r="C18144" s="2">
        <v>44009.061805555553</v>
      </c>
      <c r="D18144" s="2" t="str">
        <f t="shared" si="285"/>
        <v>June</v>
      </c>
      <c r="E18144" s="2"/>
      <c r="F18144" t="str">
        <f>VLOOKUP($A18144,Content!$B$1:$D$1001,MATCH(reactions!F$1,Content!$B$1:$D$1,0),0)</f>
        <v>photo</v>
      </c>
      <c r="G18144" t="str">
        <f>VLOOKUP($A18144,Content!$B$1:$D$1001,MATCH(reactions!G$1,Content!$B$1:$D$1,0),0)</f>
        <v>culture</v>
      </c>
      <c r="H18144">
        <f>VLOOKUP(B18144,'reaction types'!$A$1:$C$17,MATCH(reactions!H$1,'reaction types'!$A$1:$C$1,0),0)</f>
        <v>70</v>
      </c>
    </row>
    <row r="18145" spans="1:8">
      <c r="A18145" t="s">
        <v>751</v>
      </c>
      <c r="B18145" t="s">
        <v>1039</v>
      </c>
      <c r="C18145" s="2">
        <v>44007.275000000001</v>
      </c>
      <c r="D18145" s="2" t="str">
        <f t="shared" si="285"/>
        <v>June</v>
      </c>
      <c r="E18145" s="2"/>
      <c r="F18145" t="str">
        <f>VLOOKUP($A18145,Content!$B$1:$D$1001,MATCH(reactions!F$1,Content!$B$1:$D$1,0),0)</f>
        <v>photo</v>
      </c>
      <c r="G18145" t="str">
        <f>VLOOKUP($A18145,Content!$B$1:$D$1001,MATCH(reactions!G$1,Content!$B$1:$D$1,0),0)</f>
        <v>culture</v>
      </c>
      <c r="H18145">
        <f>VLOOKUP(B18145,'reaction types'!$A$1:$C$17,MATCH(reactions!H$1,'reaction types'!$A$1:$C$1,0),0)</f>
        <v>15</v>
      </c>
    </row>
    <row r="18146" spans="1:8">
      <c r="A18146" t="s">
        <v>751</v>
      </c>
      <c r="B18146" t="s">
        <v>1042</v>
      </c>
      <c r="C18146" s="2">
        <v>44348.329861111109</v>
      </c>
      <c r="D18146" s="2" t="str">
        <f t="shared" si="285"/>
        <v>June</v>
      </c>
      <c r="E18146" s="2"/>
      <c r="F18146" t="str">
        <f>VLOOKUP($A18146,Content!$B$1:$D$1001,MATCH(reactions!F$1,Content!$B$1:$D$1,0),0)</f>
        <v>photo</v>
      </c>
      <c r="G18146" t="str">
        <f>VLOOKUP($A18146,Content!$B$1:$D$1001,MATCH(reactions!G$1,Content!$B$1:$D$1,0),0)</f>
        <v>culture</v>
      </c>
      <c r="H18146">
        <f>VLOOKUP(B18146,'reaction types'!$A$1:$C$17,MATCH(reactions!H$1,'reaction types'!$A$1:$C$1,0),0)</f>
        <v>70</v>
      </c>
    </row>
    <row r="18147" spans="1:8">
      <c r="A18147" t="s">
        <v>752</v>
      </c>
      <c r="B18147" t="s">
        <v>1038</v>
      </c>
      <c r="C18147" s="2">
        <v>44355.822916666664</v>
      </c>
      <c r="D18147" s="2" t="str">
        <f t="shared" si="285"/>
        <v>June</v>
      </c>
      <c r="E18147" s="2"/>
      <c r="F18147" t="str">
        <f>VLOOKUP($A18147,Content!$B$1:$D$1001,MATCH(reactions!F$1,Content!$B$1:$D$1,0),0)</f>
        <v>photo</v>
      </c>
      <c r="G18147" t="str">
        <f>VLOOKUP($A18147,Content!$B$1:$D$1001,MATCH(reactions!G$1,Content!$B$1:$D$1,0),0)</f>
        <v>travel</v>
      </c>
      <c r="H18147">
        <f>VLOOKUP(B18147,'reaction types'!$A$1:$C$17,MATCH(reactions!H$1,'reaction types'!$A$1:$C$1,0),0)</f>
        <v>10</v>
      </c>
    </row>
    <row r="18148" spans="1:8">
      <c r="A18148" t="s">
        <v>753</v>
      </c>
      <c r="B18148" t="s">
        <v>1037</v>
      </c>
      <c r="C18148" s="2">
        <v>44008.915277777778</v>
      </c>
      <c r="D18148" s="2" t="str">
        <f t="shared" si="285"/>
        <v>June</v>
      </c>
      <c r="E18148" s="2"/>
      <c r="F18148" t="str">
        <f>VLOOKUP($A18148,Content!$B$1:$D$1001,MATCH(reactions!F$1,Content!$B$1:$D$1,0),0)</f>
        <v>GIF</v>
      </c>
      <c r="G18148" t="str">
        <f>VLOOKUP($A18148,Content!$B$1:$D$1001,MATCH(reactions!G$1,Content!$B$1:$D$1,0),0)</f>
        <v>fitness</v>
      </c>
      <c r="H18148">
        <f>VLOOKUP(B18148,'reaction types'!$A$1:$C$17,MATCH(reactions!H$1,'reaction types'!$A$1:$C$1,0),0)</f>
        <v>0</v>
      </c>
    </row>
    <row r="18149" spans="1:8">
      <c r="A18149" t="s">
        <v>753</v>
      </c>
      <c r="B18149" t="s">
        <v>1047</v>
      </c>
      <c r="C18149" s="2">
        <v>44362.609027777777</v>
      </c>
      <c r="D18149" s="2" t="str">
        <f t="shared" si="285"/>
        <v>June</v>
      </c>
      <c r="E18149" s="2"/>
      <c r="F18149" t="str">
        <f>VLOOKUP($A18149,Content!$B$1:$D$1001,MATCH(reactions!F$1,Content!$B$1:$D$1,0),0)</f>
        <v>GIF</v>
      </c>
      <c r="G18149" t="str">
        <f>VLOOKUP($A18149,Content!$B$1:$D$1001,MATCH(reactions!G$1,Content!$B$1:$D$1,0),0)</f>
        <v>fitness</v>
      </c>
      <c r="H18149">
        <f>VLOOKUP(B18149,'reaction types'!$A$1:$C$17,MATCH(reactions!H$1,'reaction types'!$A$1:$C$1,0),0)</f>
        <v>45</v>
      </c>
    </row>
    <row r="18150" spans="1:8">
      <c r="A18150" t="s">
        <v>753</v>
      </c>
      <c r="B18150" t="s">
        <v>1052</v>
      </c>
      <c r="C18150" s="2">
        <v>44351.868750000001</v>
      </c>
      <c r="D18150" s="2" t="str">
        <f t="shared" si="285"/>
        <v>June</v>
      </c>
      <c r="E18150" s="2"/>
      <c r="F18150" t="str">
        <f>VLOOKUP($A18150,Content!$B$1:$D$1001,MATCH(reactions!F$1,Content!$B$1:$D$1,0),0)</f>
        <v>GIF</v>
      </c>
      <c r="G18150" t="str">
        <f>VLOOKUP($A18150,Content!$B$1:$D$1001,MATCH(reactions!G$1,Content!$B$1:$D$1,0),0)</f>
        <v>fitness</v>
      </c>
      <c r="H18150">
        <f>VLOOKUP(B18150,'reaction types'!$A$1:$C$17,MATCH(reactions!H$1,'reaction types'!$A$1:$C$1,0),0)</f>
        <v>72</v>
      </c>
    </row>
    <row r="18151" spans="1:8">
      <c r="A18151" t="s">
        <v>753</v>
      </c>
      <c r="B18151" t="s">
        <v>1039</v>
      </c>
      <c r="C18151" s="2">
        <v>44353.120138888888</v>
      </c>
      <c r="D18151" s="2" t="str">
        <f t="shared" si="285"/>
        <v>June</v>
      </c>
      <c r="E18151" s="2"/>
      <c r="F18151" t="str">
        <f>VLOOKUP($A18151,Content!$B$1:$D$1001,MATCH(reactions!F$1,Content!$B$1:$D$1,0),0)</f>
        <v>GIF</v>
      </c>
      <c r="G18151" t="str">
        <f>VLOOKUP($A18151,Content!$B$1:$D$1001,MATCH(reactions!G$1,Content!$B$1:$D$1,0),0)</f>
        <v>fitness</v>
      </c>
      <c r="H18151">
        <f>VLOOKUP(B18151,'reaction types'!$A$1:$C$17,MATCH(reactions!H$1,'reaction types'!$A$1:$C$1,0),0)</f>
        <v>15</v>
      </c>
    </row>
    <row r="18152" spans="1:8">
      <c r="A18152" t="s">
        <v>753</v>
      </c>
      <c r="B18152" t="s">
        <v>1047</v>
      </c>
      <c r="C18152" s="2">
        <v>44360.679861111108</v>
      </c>
      <c r="D18152" s="2" t="str">
        <f t="shared" si="285"/>
        <v>June</v>
      </c>
      <c r="E18152" s="2"/>
      <c r="F18152" t="str">
        <f>VLOOKUP($A18152,Content!$B$1:$D$1001,MATCH(reactions!F$1,Content!$B$1:$D$1,0),0)</f>
        <v>GIF</v>
      </c>
      <c r="G18152" t="str">
        <f>VLOOKUP($A18152,Content!$B$1:$D$1001,MATCH(reactions!G$1,Content!$B$1:$D$1,0),0)</f>
        <v>fitness</v>
      </c>
      <c r="H18152">
        <f>VLOOKUP(B18152,'reaction types'!$A$1:$C$17,MATCH(reactions!H$1,'reaction types'!$A$1:$C$1,0),0)</f>
        <v>45</v>
      </c>
    </row>
    <row r="18153" spans="1:8">
      <c r="A18153" t="s">
        <v>753</v>
      </c>
      <c r="B18153" t="s">
        <v>1044</v>
      </c>
      <c r="C18153" s="2">
        <v>44350.513194444444</v>
      </c>
      <c r="D18153" s="2" t="str">
        <f t="shared" si="285"/>
        <v>June</v>
      </c>
      <c r="E18153" s="2"/>
      <c r="F18153" t="str">
        <f>VLOOKUP($A18153,Content!$B$1:$D$1001,MATCH(reactions!F$1,Content!$B$1:$D$1,0),0)</f>
        <v>GIF</v>
      </c>
      <c r="G18153" t="str">
        <f>VLOOKUP($A18153,Content!$B$1:$D$1001,MATCH(reactions!G$1,Content!$B$1:$D$1,0),0)</f>
        <v>fitness</v>
      </c>
      <c r="H18153">
        <f>VLOOKUP(B18153,'reaction types'!$A$1:$C$17,MATCH(reactions!H$1,'reaction types'!$A$1:$C$1,0),0)</f>
        <v>65</v>
      </c>
    </row>
    <row r="18154" spans="1:8">
      <c r="A18154" t="s">
        <v>753</v>
      </c>
      <c r="B18154" t="s">
        <v>1044</v>
      </c>
      <c r="C18154" s="2">
        <v>44003.002083333333</v>
      </c>
      <c r="D18154" s="2" t="str">
        <f t="shared" si="285"/>
        <v>June</v>
      </c>
      <c r="E18154" s="2"/>
      <c r="F18154" t="str">
        <f>VLOOKUP($A18154,Content!$B$1:$D$1001,MATCH(reactions!F$1,Content!$B$1:$D$1,0),0)</f>
        <v>GIF</v>
      </c>
      <c r="G18154" t="str">
        <f>VLOOKUP($A18154,Content!$B$1:$D$1001,MATCH(reactions!G$1,Content!$B$1:$D$1,0),0)</f>
        <v>fitness</v>
      </c>
      <c r="H18154">
        <f>VLOOKUP(B18154,'reaction types'!$A$1:$C$17,MATCH(reactions!H$1,'reaction types'!$A$1:$C$1,0),0)</f>
        <v>65</v>
      </c>
    </row>
    <row r="18155" spans="1:8">
      <c r="A18155" t="s">
        <v>755</v>
      </c>
      <c r="B18155" t="s">
        <v>1037</v>
      </c>
      <c r="C18155" s="2">
        <v>44355.970833333333</v>
      </c>
      <c r="D18155" s="2" t="str">
        <f t="shared" si="285"/>
        <v>June</v>
      </c>
      <c r="E18155" s="2"/>
      <c r="F18155" t="str">
        <f>VLOOKUP($A18155,Content!$B$1:$D$1001,MATCH(reactions!F$1,Content!$B$1:$D$1,0),0)</f>
        <v>video</v>
      </c>
      <c r="G18155" t="str">
        <f>VLOOKUP($A18155,Content!$B$1:$D$1001,MATCH(reactions!G$1,Content!$B$1:$D$1,0),0)</f>
        <v>culture</v>
      </c>
      <c r="H18155">
        <f>VLOOKUP(B18155,'reaction types'!$A$1:$C$17,MATCH(reactions!H$1,'reaction types'!$A$1:$C$1,0),0)</f>
        <v>0</v>
      </c>
    </row>
    <row r="18156" spans="1:8">
      <c r="A18156" t="s">
        <v>755</v>
      </c>
      <c r="B18156" t="s">
        <v>1038</v>
      </c>
      <c r="C18156" s="2">
        <v>44353.589583333334</v>
      </c>
      <c r="D18156" s="2" t="str">
        <f t="shared" si="285"/>
        <v>June</v>
      </c>
      <c r="E18156" s="2"/>
      <c r="F18156" t="str">
        <f>VLOOKUP($A18156,Content!$B$1:$D$1001,MATCH(reactions!F$1,Content!$B$1:$D$1,0),0)</f>
        <v>video</v>
      </c>
      <c r="G18156" t="str">
        <f>VLOOKUP($A18156,Content!$B$1:$D$1001,MATCH(reactions!G$1,Content!$B$1:$D$1,0),0)</f>
        <v>culture</v>
      </c>
      <c r="H18156">
        <f>VLOOKUP(B18156,'reaction types'!$A$1:$C$17,MATCH(reactions!H$1,'reaction types'!$A$1:$C$1,0),0)</f>
        <v>10</v>
      </c>
    </row>
    <row r="18157" spans="1:8">
      <c r="A18157" t="s">
        <v>757</v>
      </c>
      <c r="B18157" t="s">
        <v>1050</v>
      </c>
      <c r="C18157" s="2">
        <v>44007.638194444444</v>
      </c>
      <c r="D18157" s="2" t="str">
        <f t="shared" si="285"/>
        <v>June</v>
      </c>
      <c r="E18157" s="2"/>
      <c r="F18157" t="str">
        <f>VLOOKUP($A18157,Content!$B$1:$D$1001,MATCH(reactions!F$1,Content!$B$1:$D$1,0),0)</f>
        <v>video</v>
      </c>
      <c r="G18157" t="str">
        <f>VLOOKUP($A18157,Content!$B$1:$D$1001,MATCH(reactions!G$1,Content!$B$1:$D$1,0),0)</f>
        <v>technology</v>
      </c>
      <c r="H18157">
        <f>VLOOKUP(B18157,'reaction types'!$A$1:$C$17,MATCH(reactions!H$1,'reaction types'!$A$1:$C$1,0),0)</f>
        <v>60</v>
      </c>
    </row>
    <row r="18158" spans="1:8">
      <c r="A18158" t="s">
        <v>757</v>
      </c>
      <c r="B18158" t="s">
        <v>1049</v>
      </c>
      <c r="C18158" s="2">
        <v>44348.060416666667</v>
      </c>
      <c r="D18158" s="2" t="str">
        <f t="shared" si="285"/>
        <v>June</v>
      </c>
      <c r="E18158" s="2"/>
      <c r="F18158" t="str">
        <f>VLOOKUP($A18158,Content!$B$1:$D$1001,MATCH(reactions!F$1,Content!$B$1:$D$1,0),0)</f>
        <v>video</v>
      </c>
      <c r="G18158" t="str">
        <f>VLOOKUP($A18158,Content!$B$1:$D$1001,MATCH(reactions!G$1,Content!$B$1:$D$1,0),0)</f>
        <v>technology</v>
      </c>
      <c r="H18158">
        <f>VLOOKUP(B18158,'reaction types'!$A$1:$C$17,MATCH(reactions!H$1,'reaction types'!$A$1:$C$1,0),0)</f>
        <v>50</v>
      </c>
    </row>
    <row r="18159" spans="1:8">
      <c r="A18159" t="s">
        <v>757</v>
      </c>
      <c r="B18159" t="s">
        <v>1042</v>
      </c>
      <c r="C18159" s="2">
        <v>44364.004861111112</v>
      </c>
      <c r="D18159" s="2" t="str">
        <f t="shared" si="285"/>
        <v>June</v>
      </c>
      <c r="E18159" s="2"/>
      <c r="F18159" t="str">
        <f>VLOOKUP($A18159,Content!$B$1:$D$1001,MATCH(reactions!F$1,Content!$B$1:$D$1,0),0)</f>
        <v>video</v>
      </c>
      <c r="G18159" t="str">
        <f>VLOOKUP($A18159,Content!$B$1:$D$1001,MATCH(reactions!G$1,Content!$B$1:$D$1,0),0)</f>
        <v>technology</v>
      </c>
      <c r="H18159">
        <f>VLOOKUP(B18159,'reaction types'!$A$1:$C$17,MATCH(reactions!H$1,'reaction types'!$A$1:$C$1,0),0)</f>
        <v>70</v>
      </c>
    </row>
    <row r="18160" spans="1:8">
      <c r="A18160" t="s">
        <v>758</v>
      </c>
      <c r="B18160" t="s">
        <v>1049</v>
      </c>
      <c r="C18160" s="2">
        <v>44351.722222222219</v>
      </c>
      <c r="D18160" s="2" t="str">
        <f t="shared" si="285"/>
        <v>June</v>
      </c>
      <c r="E18160" s="2"/>
      <c r="F18160" t="str">
        <f>VLOOKUP($A18160,Content!$B$1:$D$1001,MATCH(reactions!F$1,Content!$B$1:$D$1,0),0)</f>
        <v>audio</v>
      </c>
      <c r="G18160" t="str">
        <f>VLOOKUP($A18160,Content!$B$1:$D$1001,MATCH(reactions!G$1,Content!$B$1:$D$1,0),0)</f>
        <v>cooking</v>
      </c>
      <c r="H18160">
        <f>VLOOKUP(B18160,'reaction types'!$A$1:$C$17,MATCH(reactions!H$1,'reaction types'!$A$1:$C$1,0),0)</f>
        <v>50</v>
      </c>
    </row>
    <row r="18161" spans="1:8">
      <c r="A18161" t="s">
        <v>758</v>
      </c>
      <c r="B18161" t="s">
        <v>1039</v>
      </c>
      <c r="C18161" s="2">
        <v>44012.359722222223</v>
      </c>
      <c r="D18161" s="2" t="str">
        <f t="shared" si="285"/>
        <v>June</v>
      </c>
      <c r="E18161" s="2"/>
      <c r="F18161" t="str">
        <f>VLOOKUP($A18161,Content!$B$1:$D$1001,MATCH(reactions!F$1,Content!$B$1:$D$1,0),0)</f>
        <v>audio</v>
      </c>
      <c r="G18161" t="str">
        <f>VLOOKUP($A18161,Content!$B$1:$D$1001,MATCH(reactions!G$1,Content!$B$1:$D$1,0),0)</f>
        <v>cooking</v>
      </c>
      <c r="H18161">
        <f>VLOOKUP(B18161,'reaction types'!$A$1:$C$17,MATCH(reactions!H$1,'reaction types'!$A$1:$C$1,0),0)</f>
        <v>15</v>
      </c>
    </row>
    <row r="18162" spans="1:8">
      <c r="A18162" t="s">
        <v>758</v>
      </c>
      <c r="B18162" t="s">
        <v>1048</v>
      </c>
      <c r="C18162" s="2">
        <v>44360.392361111109</v>
      </c>
      <c r="D18162" s="2" t="str">
        <f t="shared" si="285"/>
        <v>June</v>
      </c>
      <c r="E18162" s="2"/>
      <c r="F18162" t="str">
        <f>VLOOKUP($A18162,Content!$B$1:$D$1001,MATCH(reactions!F$1,Content!$B$1:$D$1,0),0)</f>
        <v>audio</v>
      </c>
      <c r="G18162" t="str">
        <f>VLOOKUP($A18162,Content!$B$1:$D$1001,MATCH(reactions!G$1,Content!$B$1:$D$1,0),0)</f>
        <v>cooking</v>
      </c>
      <c r="H18162">
        <f>VLOOKUP(B18162,'reaction types'!$A$1:$C$17,MATCH(reactions!H$1,'reaction types'!$A$1:$C$1,0),0)</f>
        <v>12</v>
      </c>
    </row>
    <row r="18163" spans="1:8">
      <c r="A18163" t="s">
        <v>758</v>
      </c>
      <c r="B18163" t="s">
        <v>1046</v>
      </c>
      <c r="C18163" s="2">
        <v>44359.026388888888</v>
      </c>
      <c r="D18163" s="2" t="str">
        <f t="shared" si="285"/>
        <v>June</v>
      </c>
      <c r="E18163" s="2"/>
      <c r="F18163" t="str">
        <f>VLOOKUP($A18163,Content!$B$1:$D$1001,MATCH(reactions!F$1,Content!$B$1:$D$1,0),0)</f>
        <v>audio</v>
      </c>
      <c r="G18163" t="str">
        <f>VLOOKUP($A18163,Content!$B$1:$D$1001,MATCH(reactions!G$1,Content!$B$1:$D$1,0),0)</f>
        <v>cooking</v>
      </c>
      <c r="H18163">
        <f>VLOOKUP(B18163,'reaction types'!$A$1:$C$17,MATCH(reactions!H$1,'reaction types'!$A$1:$C$1,0),0)</f>
        <v>75</v>
      </c>
    </row>
    <row r="18164" spans="1:8">
      <c r="A18164" t="s">
        <v>758</v>
      </c>
      <c r="B18164" t="s">
        <v>1046</v>
      </c>
      <c r="C18164" s="2">
        <v>44362.878472222219</v>
      </c>
      <c r="D18164" s="2" t="str">
        <f t="shared" si="285"/>
        <v>June</v>
      </c>
      <c r="E18164" s="2"/>
      <c r="F18164" t="str">
        <f>VLOOKUP($A18164,Content!$B$1:$D$1001,MATCH(reactions!F$1,Content!$B$1:$D$1,0),0)</f>
        <v>audio</v>
      </c>
      <c r="G18164" t="str">
        <f>VLOOKUP($A18164,Content!$B$1:$D$1001,MATCH(reactions!G$1,Content!$B$1:$D$1,0),0)</f>
        <v>cooking</v>
      </c>
      <c r="H18164">
        <f>VLOOKUP(B18164,'reaction types'!$A$1:$C$17,MATCH(reactions!H$1,'reaction types'!$A$1:$C$1,0),0)</f>
        <v>75</v>
      </c>
    </row>
    <row r="18165" spans="1:8">
      <c r="A18165" t="s">
        <v>758</v>
      </c>
      <c r="B18165" t="s">
        <v>1038</v>
      </c>
      <c r="C18165" s="2">
        <v>44349.298611111109</v>
      </c>
      <c r="D18165" s="2" t="str">
        <f t="shared" si="285"/>
        <v>June</v>
      </c>
      <c r="E18165" s="2"/>
      <c r="F18165" t="str">
        <f>VLOOKUP($A18165,Content!$B$1:$D$1001,MATCH(reactions!F$1,Content!$B$1:$D$1,0),0)</f>
        <v>audio</v>
      </c>
      <c r="G18165" t="str">
        <f>VLOOKUP($A18165,Content!$B$1:$D$1001,MATCH(reactions!G$1,Content!$B$1:$D$1,0),0)</f>
        <v>cooking</v>
      </c>
      <c r="H18165">
        <f>VLOOKUP(B18165,'reaction types'!$A$1:$C$17,MATCH(reactions!H$1,'reaction types'!$A$1:$C$1,0),0)</f>
        <v>10</v>
      </c>
    </row>
    <row r="18166" spans="1:8">
      <c r="A18166" t="s">
        <v>759</v>
      </c>
      <c r="B18166" t="s">
        <v>1048</v>
      </c>
      <c r="C18166" s="2">
        <v>44351.025694444441</v>
      </c>
      <c r="D18166" s="2" t="str">
        <f t="shared" si="285"/>
        <v>June</v>
      </c>
      <c r="E18166" s="2"/>
      <c r="F18166" t="str">
        <f>VLOOKUP($A18166,Content!$B$1:$D$1001,MATCH(reactions!F$1,Content!$B$1:$D$1,0),0)</f>
        <v>photo</v>
      </c>
      <c r="G18166" t="str">
        <f>VLOOKUP($A18166,Content!$B$1:$D$1001,MATCH(reactions!G$1,Content!$B$1:$D$1,0),0)</f>
        <v>animals</v>
      </c>
      <c r="H18166">
        <f>VLOOKUP(B18166,'reaction types'!$A$1:$C$17,MATCH(reactions!H$1,'reaction types'!$A$1:$C$1,0),0)</f>
        <v>12</v>
      </c>
    </row>
    <row r="18167" spans="1:8">
      <c r="A18167" t="s">
        <v>761</v>
      </c>
      <c r="B18167" t="s">
        <v>1045</v>
      </c>
      <c r="C18167" s="2">
        <v>44003.78125</v>
      </c>
      <c r="D18167" s="2" t="str">
        <f t="shared" si="285"/>
        <v>June</v>
      </c>
      <c r="E18167" s="2"/>
      <c r="F18167" t="str">
        <f>VLOOKUP($A18167,Content!$B$1:$D$1001,MATCH(reactions!F$1,Content!$B$1:$D$1,0),0)</f>
        <v>audio</v>
      </c>
      <c r="G18167" t="str">
        <f>VLOOKUP($A18167,Content!$B$1:$D$1001,MATCH(reactions!G$1,Content!$B$1:$D$1,0),0)</f>
        <v>technology</v>
      </c>
      <c r="H18167">
        <f>VLOOKUP(B18167,'reaction types'!$A$1:$C$17,MATCH(reactions!H$1,'reaction types'!$A$1:$C$1,0),0)</f>
        <v>20</v>
      </c>
    </row>
    <row r="18168" spans="1:8">
      <c r="A18168" t="s">
        <v>761</v>
      </c>
      <c r="B18168" t="s">
        <v>1048</v>
      </c>
      <c r="C18168" s="2">
        <v>44009.863888888889</v>
      </c>
      <c r="D18168" s="2" t="str">
        <f t="shared" si="285"/>
        <v>June</v>
      </c>
      <c r="E18168" s="2"/>
      <c r="F18168" t="str">
        <f>VLOOKUP($A18168,Content!$B$1:$D$1001,MATCH(reactions!F$1,Content!$B$1:$D$1,0),0)</f>
        <v>audio</v>
      </c>
      <c r="G18168" t="str">
        <f>VLOOKUP($A18168,Content!$B$1:$D$1001,MATCH(reactions!G$1,Content!$B$1:$D$1,0),0)</f>
        <v>technology</v>
      </c>
      <c r="H18168">
        <f>VLOOKUP(B18168,'reaction types'!$A$1:$C$17,MATCH(reactions!H$1,'reaction types'!$A$1:$C$1,0),0)</f>
        <v>12</v>
      </c>
    </row>
    <row r="18169" spans="1:8">
      <c r="A18169" t="s">
        <v>764</v>
      </c>
      <c r="B18169" t="s">
        <v>1044</v>
      </c>
      <c r="C18169" s="2">
        <v>44009.275000000001</v>
      </c>
      <c r="D18169" s="2" t="str">
        <f t="shared" si="285"/>
        <v>June</v>
      </c>
      <c r="E18169" s="2"/>
      <c r="F18169" t="str">
        <f>VLOOKUP($A18169,Content!$B$1:$D$1001,MATCH(reactions!F$1,Content!$B$1:$D$1,0),0)</f>
        <v>GIF</v>
      </c>
      <c r="G18169" t="str">
        <f>VLOOKUP($A18169,Content!$B$1:$D$1001,MATCH(reactions!G$1,Content!$B$1:$D$1,0),0)</f>
        <v>science</v>
      </c>
      <c r="H18169">
        <f>VLOOKUP(B18169,'reaction types'!$A$1:$C$17,MATCH(reactions!H$1,'reaction types'!$A$1:$C$1,0),0)</f>
        <v>65</v>
      </c>
    </row>
    <row r="18170" spans="1:8">
      <c r="A18170" t="s">
        <v>764</v>
      </c>
      <c r="B18170" t="s">
        <v>1040</v>
      </c>
      <c r="C18170" s="2">
        <v>44348.961805555555</v>
      </c>
      <c r="D18170" s="2" t="str">
        <f t="shared" si="285"/>
        <v>June</v>
      </c>
      <c r="E18170" s="2"/>
      <c r="F18170" t="str">
        <f>VLOOKUP($A18170,Content!$B$1:$D$1001,MATCH(reactions!F$1,Content!$B$1:$D$1,0),0)</f>
        <v>GIF</v>
      </c>
      <c r="G18170" t="str">
        <f>VLOOKUP($A18170,Content!$B$1:$D$1001,MATCH(reactions!G$1,Content!$B$1:$D$1,0),0)</f>
        <v>science</v>
      </c>
      <c r="H18170">
        <f>VLOOKUP(B18170,'reaction types'!$A$1:$C$17,MATCH(reactions!H$1,'reaction types'!$A$1:$C$1,0),0)</f>
        <v>30</v>
      </c>
    </row>
    <row r="18171" spans="1:8">
      <c r="A18171" t="s">
        <v>764</v>
      </c>
      <c r="B18171" t="s">
        <v>1051</v>
      </c>
      <c r="C18171" s="2">
        <v>44353.056250000001</v>
      </c>
      <c r="D18171" s="2" t="str">
        <f t="shared" si="285"/>
        <v>June</v>
      </c>
      <c r="E18171" s="2"/>
      <c r="F18171" t="str">
        <f>VLOOKUP($A18171,Content!$B$1:$D$1001,MATCH(reactions!F$1,Content!$B$1:$D$1,0),0)</f>
        <v>GIF</v>
      </c>
      <c r="G18171" t="str">
        <f>VLOOKUP($A18171,Content!$B$1:$D$1001,MATCH(reactions!G$1,Content!$B$1:$D$1,0),0)</f>
        <v>science</v>
      </c>
      <c r="H18171">
        <f>VLOOKUP(B18171,'reaction types'!$A$1:$C$17,MATCH(reactions!H$1,'reaction types'!$A$1:$C$1,0),0)</f>
        <v>70</v>
      </c>
    </row>
    <row r="18172" spans="1:8">
      <c r="A18172" t="s">
        <v>764</v>
      </c>
      <c r="B18172" t="s">
        <v>1047</v>
      </c>
      <c r="C18172" s="2">
        <v>44011.569444444445</v>
      </c>
      <c r="D18172" s="2" t="str">
        <f t="shared" si="285"/>
        <v>June</v>
      </c>
      <c r="E18172" s="2"/>
      <c r="F18172" t="str">
        <f>VLOOKUP($A18172,Content!$B$1:$D$1001,MATCH(reactions!F$1,Content!$B$1:$D$1,0),0)</f>
        <v>GIF</v>
      </c>
      <c r="G18172" t="str">
        <f>VLOOKUP($A18172,Content!$B$1:$D$1001,MATCH(reactions!G$1,Content!$B$1:$D$1,0),0)</f>
        <v>science</v>
      </c>
      <c r="H18172">
        <f>VLOOKUP(B18172,'reaction types'!$A$1:$C$17,MATCH(reactions!H$1,'reaction types'!$A$1:$C$1,0),0)</f>
        <v>45</v>
      </c>
    </row>
    <row r="18173" spans="1:8">
      <c r="A18173" t="s">
        <v>765</v>
      </c>
      <c r="B18173" t="s">
        <v>1052</v>
      </c>
      <c r="C18173" s="2">
        <v>44007.925694444442</v>
      </c>
      <c r="D18173" s="2" t="str">
        <f t="shared" si="285"/>
        <v>June</v>
      </c>
      <c r="E18173" s="2"/>
      <c r="F18173" t="str">
        <f>VLOOKUP($A18173,Content!$B$1:$D$1001,MATCH(reactions!F$1,Content!$B$1:$D$1,0),0)</f>
        <v>audio</v>
      </c>
      <c r="G18173" t="str">
        <f>VLOOKUP($A18173,Content!$B$1:$D$1001,MATCH(reactions!G$1,Content!$B$1:$D$1,0),0)</f>
        <v>tennis</v>
      </c>
      <c r="H18173">
        <f>VLOOKUP(B18173,'reaction types'!$A$1:$C$17,MATCH(reactions!H$1,'reaction types'!$A$1:$C$1,0),0)</f>
        <v>72</v>
      </c>
    </row>
    <row r="18174" spans="1:8">
      <c r="A18174" t="s">
        <v>766</v>
      </c>
      <c r="B18174" t="s">
        <v>1048</v>
      </c>
      <c r="C18174" s="2">
        <v>44357.570138888892</v>
      </c>
      <c r="D18174" s="2" t="str">
        <f t="shared" si="285"/>
        <v>June</v>
      </c>
      <c r="E18174" s="2"/>
      <c r="F18174" t="str">
        <f>VLOOKUP($A18174,Content!$B$1:$D$1001,MATCH(reactions!F$1,Content!$B$1:$D$1,0),0)</f>
        <v>photo</v>
      </c>
      <c r="G18174" t="str">
        <f>VLOOKUP($A18174,Content!$B$1:$D$1001,MATCH(reactions!G$1,Content!$B$1:$D$1,0),0)</f>
        <v>education</v>
      </c>
      <c r="H18174">
        <f>VLOOKUP(B18174,'reaction types'!$A$1:$C$17,MATCH(reactions!H$1,'reaction types'!$A$1:$C$1,0),0)</f>
        <v>12</v>
      </c>
    </row>
    <row r="18175" spans="1:8">
      <c r="A18175" t="s">
        <v>766</v>
      </c>
      <c r="B18175" t="s">
        <v>1050</v>
      </c>
      <c r="C18175" s="2">
        <v>44000.664583333331</v>
      </c>
      <c r="D18175" s="2" t="str">
        <f t="shared" si="285"/>
        <v>June</v>
      </c>
      <c r="E18175" s="2"/>
      <c r="F18175" t="str">
        <f>VLOOKUP($A18175,Content!$B$1:$D$1001,MATCH(reactions!F$1,Content!$B$1:$D$1,0),0)</f>
        <v>photo</v>
      </c>
      <c r="G18175" t="str">
        <f>VLOOKUP($A18175,Content!$B$1:$D$1001,MATCH(reactions!G$1,Content!$B$1:$D$1,0),0)</f>
        <v>education</v>
      </c>
      <c r="H18175">
        <f>VLOOKUP(B18175,'reaction types'!$A$1:$C$17,MATCH(reactions!H$1,'reaction types'!$A$1:$C$1,0),0)</f>
        <v>60</v>
      </c>
    </row>
    <row r="18176" spans="1:8">
      <c r="A18176" t="s">
        <v>767</v>
      </c>
      <c r="B18176" t="s">
        <v>1045</v>
      </c>
      <c r="C18176" s="2">
        <v>44357.283333333333</v>
      </c>
      <c r="D18176" s="2" t="str">
        <f t="shared" si="285"/>
        <v>June</v>
      </c>
      <c r="E18176" s="2"/>
      <c r="F18176" t="str">
        <f>VLOOKUP($A18176,Content!$B$1:$D$1001,MATCH(reactions!F$1,Content!$B$1:$D$1,0),0)</f>
        <v>video</v>
      </c>
      <c r="G18176" t="str">
        <f>VLOOKUP($A18176,Content!$B$1:$D$1001,MATCH(reactions!G$1,Content!$B$1:$D$1,0),0)</f>
        <v>Healthy Eating</v>
      </c>
      <c r="H18176">
        <f>VLOOKUP(B18176,'reaction types'!$A$1:$C$17,MATCH(reactions!H$1,'reaction types'!$A$1:$C$1,0),0)</f>
        <v>20</v>
      </c>
    </row>
    <row r="18177" spans="1:8">
      <c r="A18177" t="s">
        <v>767</v>
      </c>
      <c r="B18177" t="s">
        <v>1047</v>
      </c>
      <c r="C18177" s="2">
        <v>44351.921527777777</v>
      </c>
      <c r="D18177" s="2" t="str">
        <f t="shared" si="285"/>
        <v>June</v>
      </c>
      <c r="E18177" s="2"/>
      <c r="F18177" t="str">
        <f>VLOOKUP($A18177,Content!$B$1:$D$1001,MATCH(reactions!F$1,Content!$B$1:$D$1,0),0)</f>
        <v>video</v>
      </c>
      <c r="G18177" t="str">
        <f>VLOOKUP($A18177,Content!$B$1:$D$1001,MATCH(reactions!G$1,Content!$B$1:$D$1,0),0)</f>
        <v>Healthy Eating</v>
      </c>
      <c r="H18177">
        <f>VLOOKUP(B18177,'reaction types'!$A$1:$C$17,MATCH(reactions!H$1,'reaction types'!$A$1:$C$1,0),0)</f>
        <v>45</v>
      </c>
    </row>
    <row r="18178" spans="1:8">
      <c r="A18178" t="s">
        <v>771</v>
      </c>
      <c r="B18178" t="s">
        <v>1044</v>
      </c>
      <c r="C18178" s="2">
        <v>44356.371527777781</v>
      </c>
      <c r="D18178" s="2" t="str">
        <f t="shared" si="285"/>
        <v>June</v>
      </c>
      <c r="E18178" s="2"/>
      <c r="F18178" t="str">
        <f>VLOOKUP($A18178,Content!$B$1:$D$1001,MATCH(reactions!F$1,Content!$B$1:$D$1,0),0)</f>
        <v>audio</v>
      </c>
      <c r="G18178" t="str">
        <f>VLOOKUP($A18178,Content!$B$1:$D$1001,MATCH(reactions!G$1,Content!$B$1:$D$1,0),0)</f>
        <v>technology</v>
      </c>
      <c r="H18178">
        <f>VLOOKUP(B18178,'reaction types'!$A$1:$C$17,MATCH(reactions!H$1,'reaction types'!$A$1:$C$1,0),0)</f>
        <v>65</v>
      </c>
    </row>
    <row r="18179" spans="1:8">
      <c r="A18179" t="s">
        <v>771</v>
      </c>
      <c r="B18179" t="s">
        <v>1048</v>
      </c>
      <c r="C18179" s="2">
        <v>44011.933333333334</v>
      </c>
      <c r="D18179" s="2" t="str">
        <f t="shared" ref="D18179:D18242" si="286">TEXT(C18179,"mmmm")</f>
        <v>June</v>
      </c>
      <c r="E18179" s="2"/>
      <c r="F18179" t="str">
        <f>VLOOKUP($A18179,Content!$B$1:$D$1001,MATCH(reactions!F$1,Content!$B$1:$D$1,0),0)</f>
        <v>audio</v>
      </c>
      <c r="G18179" t="str">
        <f>VLOOKUP($A18179,Content!$B$1:$D$1001,MATCH(reactions!G$1,Content!$B$1:$D$1,0),0)</f>
        <v>technology</v>
      </c>
      <c r="H18179">
        <f>VLOOKUP(B18179,'reaction types'!$A$1:$C$17,MATCH(reactions!H$1,'reaction types'!$A$1:$C$1,0),0)</f>
        <v>12</v>
      </c>
    </row>
    <row r="18180" spans="1:8">
      <c r="A18180" t="s">
        <v>771</v>
      </c>
      <c r="B18180" t="s">
        <v>1044</v>
      </c>
      <c r="C18180" s="2">
        <v>44352.425694444442</v>
      </c>
      <c r="D18180" s="2" t="str">
        <f t="shared" si="286"/>
        <v>June</v>
      </c>
      <c r="E18180" s="2"/>
      <c r="F18180" t="str">
        <f>VLOOKUP($A18180,Content!$B$1:$D$1001,MATCH(reactions!F$1,Content!$B$1:$D$1,0),0)</f>
        <v>audio</v>
      </c>
      <c r="G18180" t="str">
        <f>VLOOKUP($A18180,Content!$B$1:$D$1001,MATCH(reactions!G$1,Content!$B$1:$D$1,0),0)</f>
        <v>technology</v>
      </c>
      <c r="H18180">
        <f>VLOOKUP(B18180,'reaction types'!$A$1:$C$17,MATCH(reactions!H$1,'reaction types'!$A$1:$C$1,0),0)</f>
        <v>65</v>
      </c>
    </row>
    <row r="18181" spans="1:8">
      <c r="A18181" t="s">
        <v>771</v>
      </c>
      <c r="B18181" t="s">
        <v>1052</v>
      </c>
      <c r="C18181" s="2">
        <v>44363.458333333336</v>
      </c>
      <c r="D18181" s="2" t="str">
        <f t="shared" si="286"/>
        <v>June</v>
      </c>
      <c r="E18181" s="2"/>
      <c r="F18181" t="str">
        <f>VLOOKUP($A18181,Content!$B$1:$D$1001,MATCH(reactions!F$1,Content!$B$1:$D$1,0),0)</f>
        <v>audio</v>
      </c>
      <c r="G18181" t="str">
        <f>VLOOKUP($A18181,Content!$B$1:$D$1001,MATCH(reactions!G$1,Content!$B$1:$D$1,0),0)</f>
        <v>technology</v>
      </c>
      <c r="H18181">
        <f>VLOOKUP(B18181,'reaction types'!$A$1:$C$17,MATCH(reactions!H$1,'reaction types'!$A$1:$C$1,0),0)</f>
        <v>72</v>
      </c>
    </row>
    <row r="18182" spans="1:8">
      <c r="A18182" t="s">
        <v>772</v>
      </c>
      <c r="B18182" t="s">
        <v>1045</v>
      </c>
      <c r="C18182" s="2">
        <v>44363.642361111109</v>
      </c>
      <c r="D18182" s="2" t="str">
        <f t="shared" si="286"/>
        <v>June</v>
      </c>
      <c r="E18182" s="2"/>
      <c r="F18182" t="str">
        <f>VLOOKUP($A18182,Content!$B$1:$D$1001,MATCH(reactions!F$1,Content!$B$1:$D$1,0),0)</f>
        <v>photo</v>
      </c>
      <c r="G18182" t="str">
        <f>VLOOKUP($A18182,Content!$B$1:$D$1001,MATCH(reactions!G$1,Content!$B$1:$D$1,0),0)</f>
        <v>technology</v>
      </c>
      <c r="H18182">
        <f>VLOOKUP(B18182,'reaction types'!$A$1:$C$17,MATCH(reactions!H$1,'reaction types'!$A$1:$C$1,0),0)</f>
        <v>20</v>
      </c>
    </row>
    <row r="18183" spans="1:8">
      <c r="A18183" t="s">
        <v>773</v>
      </c>
      <c r="B18183" t="s">
        <v>1046</v>
      </c>
      <c r="C18183" s="2">
        <v>44365.29791666667</v>
      </c>
      <c r="D18183" s="2" t="str">
        <f t="shared" si="286"/>
        <v>June</v>
      </c>
      <c r="E18183" s="2"/>
      <c r="F18183" t="str">
        <f>VLOOKUP($A18183,Content!$B$1:$D$1001,MATCH(reactions!F$1,Content!$B$1:$D$1,0),0)</f>
        <v>audio</v>
      </c>
      <c r="G18183" t="str">
        <f>VLOOKUP($A18183,Content!$B$1:$D$1001,MATCH(reactions!G$1,Content!$B$1:$D$1,0),0)</f>
        <v>education</v>
      </c>
      <c r="H18183">
        <f>VLOOKUP(B18183,'reaction types'!$A$1:$C$17,MATCH(reactions!H$1,'reaction types'!$A$1:$C$1,0),0)</f>
        <v>75</v>
      </c>
    </row>
    <row r="18184" spans="1:8">
      <c r="A18184" t="s">
        <v>773</v>
      </c>
      <c r="B18184" t="s">
        <v>1038</v>
      </c>
      <c r="C18184" s="2">
        <v>44363.409722222219</v>
      </c>
      <c r="D18184" s="2" t="str">
        <f t="shared" si="286"/>
        <v>June</v>
      </c>
      <c r="E18184" s="2"/>
      <c r="F18184" t="str">
        <f>VLOOKUP($A18184,Content!$B$1:$D$1001,MATCH(reactions!F$1,Content!$B$1:$D$1,0),0)</f>
        <v>audio</v>
      </c>
      <c r="G18184" t="str">
        <f>VLOOKUP($A18184,Content!$B$1:$D$1001,MATCH(reactions!G$1,Content!$B$1:$D$1,0),0)</f>
        <v>education</v>
      </c>
      <c r="H18184">
        <f>VLOOKUP(B18184,'reaction types'!$A$1:$C$17,MATCH(reactions!H$1,'reaction types'!$A$1:$C$1,0),0)</f>
        <v>10</v>
      </c>
    </row>
    <row r="18185" spans="1:8">
      <c r="A18185" t="s">
        <v>773</v>
      </c>
      <c r="B18185" t="s">
        <v>1052</v>
      </c>
      <c r="C18185" s="2">
        <v>44357.973611111112</v>
      </c>
      <c r="D18185" s="2" t="str">
        <f t="shared" si="286"/>
        <v>June</v>
      </c>
      <c r="E18185" s="2"/>
      <c r="F18185" t="str">
        <f>VLOOKUP($A18185,Content!$B$1:$D$1001,MATCH(reactions!F$1,Content!$B$1:$D$1,0),0)</f>
        <v>audio</v>
      </c>
      <c r="G18185" t="str">
        <f>VLOOKUP($A18185,Content!$B$1:$D$1001,MATCH(reactions!G$1,Content!$B$1:$D$1,0),0)</f>
        <v>education</v>
      </c>
      <c r="H18185">
        <f>VLOOKUP(B18185,'reaction types'!$A$1:$C$17,MATCH(reactions!H$1,'reaction types'!$A$1:$C$1,0),0)</f>
        <v>72</v>
      </c>
    </row>
    <row r="18186" spans="1:8">
      <c r="A18186" t="s">
        <v>773</v>
      </c>
      <c r="B18186" t="s">
        <v>1046</v>
      </c>
      <c r="C18186" s="2">
        <v>44350.875</v>
      </c>
      <c r="D18186" s="2" t="str">
        <f t="shared" si="286"/>
        <v>June</v>
      </c>
      <c r="E18186" s="2"/>
      <c r="F18186" t="str">
        <f>VLOOKUP($A18186,Content!$B$1:$D$1001,MATCH(reactions!F$1,Content!$B$1:$D$1,0),0)</f>
        <v>audio</v>
      </c>
      <c r="G18186" t="str">
        <f>VLOOKUP($A18186,Content!$B$1:$D$1001,MATCH(reactions!G$1,Content!$B$1:$D$1,0),0)</f>
        <v>education</v>
      </c>
      <c r="H18186">
        <f>VLOOKUP(B18186,'reaction types'!$A$1:$C$17,MATCH(reactions!H$1,'reaction types'!$A$1:$C$1,0),0)</f>
        <v>75</v>
      </c>
    </row>
    <row r="18187" spans="1:8">
      <c r="A18187" t="s">
        <v>774</v>
      </c>
      <c r="B18187" t="s">
        <v>1045</v>
      </c>
      <c r="C18187" s="2">
        <v>44360.813888888886</v>
      </c>
      <c r="D18187" s="2" t="str">
        <f t="shared" si="286"/>
        <v>June</v>
      </c>
      <c r="E18187" s="2"/>
      <c r="F18187" t="str">
        <f>VLOOKUP($A18187,Content!$B$1:$D$1001,MATCH(reactions!F$1,Content!$B$1:$D$1,0),0)</f>
        <v>video</v>
      </c>
      <c r="G18187" t="str">
        <f>VLOOKUP($A18187,Content!$B$1:$D$1001,MATCH(reactions!G$1,Content!$B$1:$D$1,0),0)</f>
        <v>travel</v>
      </c>
      <c r="H18187">
        <f>VLOOKUP(B18187,'reaction types'!$A$1:$C$17,MATCH(reactions!H$1,'reaction types'!$A$1:$C$1,0),0)</f>
        <v>20</v>
      </c>
    </row>
    <row r="18188" spans="1:8">
      <c r="A18188" t="s">
        <v>776</v>
      </c>
      <c r="B18188" t="s">
        <v>1044</v>
      </c>
      <c r="C18188" s="2">
        <v>44359.145833333336</v>
      </c>
      <c r="D18188" s="2" t="str">
        <f t="shared" si="286"/>
        <v>June</v>
      </c>
      <c r="E18188" s="2"/>
      <c r="F18188" t="str">
        <f>VLOOKUP($A18188,Content!$B$1:$D$1001,MATCH(reactions!F$1,Content!$B$1:$D$1,0),0)</f>
        <v>audio</v>
      </c>
      <c r="G18188" t="str">
        <f>VLOOKUP($A18188,Content!$B$1:$D$1001,MATCH(reactions!G$1,Content!$B$1:$D$1,0),0)</f>
        <v>dogs</v>
      </c>
      <c r="H18188">
        <f>VLOOKUP(B18188,'reaction types'!$A$1:$C$17,MATCH(reactions!H$1,'reaction types'!$A$1:$C$1,0),0)</f>
        <v>65</v>
      </c>
    </row>
    <row r="18189" spans="1:8">
      <c r="A18189" t="s">
        <v>776</v>
      </c>
      <c r="B18189" t="s">
        <v>1048</v>
      </c>
      <c r="C18189" s="2">
        <v>44350.10833333333</v>
      </c>
      <c r="D18189" s="2" t="str">
        <f t="shared" si="286"/>
        <v>June</v>
      </c>
      <c r="E18189" s="2"/>
      <c r="F18189" t="str">
        <f>VLOOKUP($A18189,Content!$B$1:$D$1001,MATCH(reactions!F$1,Content!$B$1:$D$1,0),0)</f>
        <v>audio</v>
      </c>
      <c r="G18189" t="str">
        <f>VLOOKUP($A18189,Content!$B$1:$D$1001,MATCH(reactions!G$1,Content!$B$1:$D$1,0),0)</f>
        <v>dogs</v>
      </c>
      <c r="H18189">
        <f>VLOOKUP(B18189,'reaction types'!$A$1:$C$17,MATCH(reactions!H$1,'reaction types'!$A$1:$C$1,0),0)</f>
        <v>12</v>
      </c>
    </row>
    <row r="18190" spans="1:8">
      <c r="A18190" t="s">
        <v>777</v>
      </c>
      <c r="B18190" t="s">
        <v>1043</v>
      </c>
      <c r="C18190" s="2">
        <v>44003.209027777775</v>
      </c>
      <c r="D18190" s="2" t="str">
        <f t="shared" si="286"/>
        <v>June</v>
      </c>
      <c r="E18190" s="2"/>
      <c r="F18190" t="str">
        <f>VLOOKUP($A18190,Content!$B$1:$D$1001,MATCH(reactions!F$1,Content!$B$1:$D$1,0),0)</f>
        <v>audio</v>
      </c>
      <c r="G18190" t="str">
        <f>VLOOKUP($A18190,Content!$B$1:$D$1001,MATCH(reactions!G$1,Content!$B$1:$D$1,0),0)</f>
        <v>cooking</v>
      </c>
      <c r="H18190">
        <f>VLOOKUP(B18190,'reaction types'!$A$1:$C$17,MATCH(reactions!H$1,'reaction types'!$A$1:$C$1,0),0)</f>
        <v>5</v>
      </c>
    </row>
    <row r="18191" spans="1:8">
      <c r="A18191" t="s">
        <v>777</v>
      </c>
      <c r="B18191" t="s">
        <v>1047</v>
      </c>
      <c r="C18191" s="2">
        <v>44004.220833333333</v>
      </c>
      <c r="D18191" s="2" t="str">
        <f t="shared" si="286"/>
        <v>June</v>
      </c>
      <c r="E18191" s="2"/>
      <c r="F18191" t="str">
        <f>VLOOKUP($A18191,Content!$B$1:$D$1001,MATCH(reactions!F$1,Content!$B$1:$D$1,0),0)</f>
        <v>audio</v>
      </c>
      <c r="G18191" t="str">
        <f>VLOOKUP($A18191,Content!$B$1:$D$1001,MATCH(reactions!G$1,Content!$B$1:$D$1,0),0)</f>
        <v>cooking</v>
      </c>
      <c r="H18191">
        <f>VLOOKUP(B18191,'reaction types'!$A$1:$C$17,MATCH(reactions!H$1,'reaction types'!$A$1:$C$1,0),0)</f>
        <v>45</v>
      </c>
    </row>
    <row r="18192" spans="1:8">
      <c r="A18192" t="s">
        <v>778</v>
      </c>
      <c r="B18192" t="s">
        <v>1038</v>
      </c>
      <c r="C18192" s="2">
        <v>44010.04791666667</v>
      </c>
      <c r="D18192" s="2" t="str">
        <f t="shared" si="286"/>
        <v>June</v>
      </c>
      <c r="E18192" s="2"/>
      <c r="F18192" t="str">
        <f>VLOOKUP($A18192,Content!$B$1:$D$1001,MATCH(reactions!F$1,Content!$B$1:$D$1,0),0)</f>
        <v>photo</v>
      </c>
      <c r="G18192" t="str">
        <f>VLOOKUP($A18192,Content!$B$1:$D$1001,MATCH(reactions!G$1,Content!$B$1:$D$1,0),0)</f>
        <v>travel</v>
      </c>
      <c r="H18192">
        <f>VLOOKUP(B18192,'reaction types'!$A$1:$C$17,MATCH(reactions!H$1,'reaction types'!$A$1:$C$1,0),0)</f>
        <v>10</v>
      </c>
    </row>
    <row r="18193" spans="1:8">
      <c r="A18193" t="s">
        <v>780</v>
      </c>
      <c r="B18193" t="s">
        <v>1045</v>
      </c>
      <c r="C18193" s="2">
        <v>44004.098611111112</v>
      </c>
      <c r="D18193" s="2" t="str">
        <f t="shared" si="286"/>
        <v>June</v>
      </c>
      <c r="E18193" s="2"/>
      <c r="F18193" t="str">
        <f>VLOOKUP($A18193,Content!$B$1:$D$1001,MATCH(reactions!F$1,Content!$B$1:$D$1,0),0)</f>
        <v>video</v>
      </c>
      <c r="G18193" t="str">
        <f>VLOOKUP($A18193,Content!$B$1:$D$1001,MATCH(reactions!G$1,Content!$B$1:$D$1,0),0)</f>
        <v>soccer</v>
      </c>
      <c r="H18193">
        <f>VLOOKUP(B18193,'reaction types'!$A$1:$C$17,MATCH(reactions!H$1,'reaction types'!$A$1:$C$1,0),0)</f>
        <v>20</v>
      </c>
    </row>
    <row r="18194" spans="1:8">
      <c r="A18194" t="s">
        <v>780</v>
      </c>
      <c r="B18194" t="s">
        <v>1044</v>
      </c>
      <c r="C18194" s="2">
        <v>44360.4375</v>
      </c>
      <c r="D18194" s="2" t="str">
        <f t="shared" si="286"/>
        <v>June</v>
      </c>
      <c r="E18194" s="2"/>
      <c r="F18194" t="str">
        <f>VLOOKUP($A18194,Content!$B$1:$D$1001,MATCH(reactions!F$1,Content!$B$1:$D$1,0),0)</f>
        <v>video</v>
      </c>
      <c r="G18194" t="str">
        <f>VLOOKUP($A18194,Content!$B$1:$D$1001,MATCH(reactions!G$1,Content!$B$1:$D$1,0),0)</f>
        <v>soccer</v>
      </c>
      <c r="H18194">
        <f>VLOOKUP(B18194,'reaction types'!$A$1:$C$17,MATCH(reactions!H$1,'reaction types'!$A$1:$C$1,0),0)</f>
        <v>65</v>
      </c>
    </row>
    <row r="18195" spans="1:8">
      <c r="A18195" t="s">
        <v>780</v>
      </c>
      <c r="B18195" t="s">
        <v>1045</v>
      </c>
      <c r="C18195" s="2">
        <v>44361.008333333331</v>
      </c>
      <c r="D18195" s="2" t="str">
        <f t="shared" si="286"/>
        <v>June</v>
      </c>
      <c r="E18195" s="2"/>
      <c r="F18195" t="str">
        <f>VLOOKUP($A18195,Content!$B$1:$D$1001,MATCH(reactions!F$1,Content!$B$1:$D$1,0),0)</f>
        <v>video</v>
      </c>
      <c r="G18195" t="str">
        <f>VLOOKUP($A18195,Content!$B$1:$D$1001,MATCH(reactions!G$1,Content!$B$1:$D$1,0),0)</f>
        <v>soccer</v>
      </c>
      <c r="H18195">
        <f>VLOOKUP(B18195,'reaction types'!$A$1:$C$17,MATCH(reactions!H$1,'reaction types'!$A$1:$C$1,0),0)</f>
        <v>20</v>
      </c>
    </row>
    <row r="18196" spans="1:8">
      <c r="A18196" t="s">
        <v>783</v>
      </c>
      <c r="B18196" t="s">
        <v>1043</v>
      </c>
      <c r="C18196" s="2">
        <v>44348.273611111108</v>
      </c>
      <c r="D18196" s="2" t="str">
        <f t="shared" si="286"/>
        <v>June</v>
      </c>
      <c r="E18196" s="2"/>
      <c r="F18196" t="str">
        <f>VLOOKUP($A18196,Content!$B$1:$D$1001,MATCH(reactions!F$1,Content!$B$1:$D$1,0),0)</f>
        <v>video</v>
      </c>
      <c r="G18196" t="str">
        <f>VLOOKUP($A18196,Content!$B$1:$D$1001,MATCH(reactions!G$1,Content!$B$1:$D$1,0),0)</f>
        <v>cooking</v>
      </c>
      <c r="H18196">
        <f>VLOOKUP(B18196,'reaction types'!$A$1:$C$17,MATCH(reactions!H$1,'reaction types'!$A$1:$C$1,0),0)</f>
        <v>5</v>
      </c>
    </row>
    <row r="18197" spans="1:8">
      <c r="A18197" t="s">
        <v>783</v>
      </c>
      <c r="B18197" t="s">
        <v>1037</v>
      </c>
      <c r="C18197" s="2">
        <v>44358.670138888891</v>
      </c>
      <c r="D18197" s="2" t="str">
        <f t="shared" si="286"/>
        <v>June</v>
      </c>
      <c r="E18197" s="2"/>
      <c r="F18197" t="str">
        <f>VLOOKUP($A18197,Content!$B$1:$D$1001,MATCH(reactions!F$1,Content!$B$1:$D$1,0),0)</f>
        <v>video</v>
      </c>
      <c r="G18197" t="str">
        <f>VLOOKUP($A18197,Content!$B$1:$D$1001,MATCH(reactions!G$1,Content!$B$1:$D$1,0),0)</f>
        <v>cooking</v>
      </c>
      <c r="H18197">
        <f>VLOOKUP(B18197,'reaction types'!$A$1:$C$17,MATCH(reactions!H$1,'reaction types'!$A$1:$C$1,0),0)</f>
        <v>0</v>
      </c>
    </row>
    <row r="18198" spans="1:8">
      <c r="A18198" t="s">
        <v>783</v>
      </c>
      <c r="B18198" t="s">
        <v>1039</v>
      </c>
      <c r="C18198" s="2">
        <v>44358.989583333336</v>
      </c>
      <c r="D18198" s="2" t="str">
        <f t="shared" si="286"/>
        <v>June</v>
      </c>
      <c r="E18198" s="2"/>
      <c r="F18198" t="str">
        <f>VLOOKUP($A18198,Content!$B$1:$D$1001,MATCH(reactions!F$1,Content!$B$1:$D$1,0),0)</f>
        <v>video</v>
      </c>
      <c r="G18198" t="str">
        <f>VLOOKUP($A18198,Content!$B$1:$D$1001,MATCH(reactions!G$1,Content!$B$1:$D$1,0),0)</f>
        <v>cooking</v>
      </c>
      <c r="H18198">
        <f>VLOOKUP(B18198,'reaction types'!$A$1:$C$17,MATCH(reactions!H$1,'reaction types'!$A$1:$C$1,0),0)</f>
        <v>15</v>
      </c>
    </row>
    <row r="18199" spans="1:8">
      <c r="A18199" t="s">
        <v>783</v>
      </c>
      <c r="B18199" t="s">
        <v>1051</v>
      </c>
      <c r="C18199" s="2">
        <v>44012.98541666667</v>
      </c>
      <c r="D18199" s="2" t="str">
        <f t="shared" si="286"/>
        <v>June</v>
      </c>
      <c r="E18199" s="2"/>
      <c r="F18199" t="str">
        <f>VLOOKUP($A18199,Content!$B$1:$D$1001,MATCH(reactions!F$1,Content!$B$1:$D$1,0),0)</f>
        <v>video</v>
      </c>
      <c r="G18199" t="str">
        <f>VLOOKUP($A18199,Content!$B$1:$D$1001,MATCH(reactions!G$1,Content!$B$1:$D$1,0),0)</f>
        <v>cooking</v>
      </c>
      <c r="H18199">
        <f>VLOOKUP(B18199,'reaction types'!$A$1:$C$17,MATCH(reactions!H$1,'reaction types'!$A$1:$C$1,0),0)</f>
        <v>70</v>
      </c>
    </row>
    <row r="18200" spans="1:8">
      <c r="A18200" t="s">
        <v>784</v>
      </c>
      <c r="B18200" t="s">
        <v>1039</v>
      </c>
      <c r="C18200" s="2">
        <v>44363.241666666669</v>
      </c>
      <c r="D18200" s="2" t="str">
        <f t="shared" si="286"/>
        <v>June</v>
      </c>
      <c r="E18200" s="2"/>
      <c r="F18200" t="str">
        <f>VLOOKUP($A18200,Content!$B$1:$D$1001,MATCH(reactions!F$1,Content!$B$1:$D$1,0),0)</f>
        <v>photo</v>
      </c>
      <c r="G18200" t="str">
        <f>VLOOKUP($A18200,Content!$B$1:$D$1001,MATCH(reactions!G$1,Content!$B$1:$D$1,0),0)</f>
        <v>food</v>
      </c>
      <c r="H18200">
        <f>VLOOKUP(B18200,'reaction types'!$A$1:$C$17,MATCH(reactions!H$1,'reaction types'!$A$1:$C$1,0),0)</f>
        <v>15</v>
      </c>
    </row>
    <row r="18201" spans="1:8">
      <c r="A18201" t="s">
        <v>785</v>
      </c>
      <c r="B18201" t="s">
        <v>1037</v>
      </c>
      <c r="C18201" s="2">
        <v>44349.781944444447</v>
      </c>
      <c r="D18201" s="2" t="str">
        <f t="shared" si="286"/>
        <v>June</v>
      </c>
      <c r="E18201" s="2"/>
      <c r="F18201" t="str">
        <f>VLOOKUP($A18201,Content!$B$1:$D$1001,MATCH(reactions!F$1,Content!$B$1:$D$1,0),0)</f>
        <v>audio</v>
      </c>
      <c r="G18201" t="str">
        <f>VLOOKUP($A18201,Content!$B$1:$D$1001,MATCH(reactions!G$1,Content!$B$1:$D$1,0),0)</f>
        <v>fitness</v>
      </c>
      <c r="H18201">
        <f>VLOOKUP(B18201,'reaction types'!$A$1:$C$17,MATCH(reactions!H$1,'reaction types'!$A$1:$C$1,0),0)</f>
        <v>0</v>
      </c>
    </row>
    <row r="18202" spans="1:8">
      <c r="A18202" t="s">
        <v>785</v>
      </c>
      <c r="B18202" t="s">
        <v>1049</v>
      </c>
      <c r="C18202" s="2">
        <v>44365.280555555553</v>
      </c>
      <c r="D18202" s="2" t="str">
        <f t="shared" si="286"/>
        <v>June</v>
      </c>
      <c r="E18202" s="2"/>
      <c r="F18202" t="str">
        <f>VLOOKUP($A18202,Content!$B$1:$D$1001,MATCH(reactions!F$1,Content!$B$1:$D$1,0),0)</f>
        <v>audio</v>
      </c>
      <c r="G18202" t="str">
        <f>VLOOKUP($A18202,Content!$B$1:$D$1001,MATCH(reactions!G$1,Content!$B$1:$D$1,0),0)</f>
        <v>fitness</v>
      </c>
      <c r="H18202">
        <f>VLOOKUP(B18202,'reaction types'!$A$1:$C$17,MATCH(reactions!H$1,'reaction types'!$A$1:$C$1,0),0)</f>
        <v>50</v>
      </c>
    </row>
    <row r="18203" spans="1:8">
      <c r="A18203" t="s">
        <v>785</v>
      </c>
      <c r="B18203" t="s">
        <v>1037</v>
      </c>
      <c r="C18203" s="2">
        <v>44355.436111111114</v>
      </c>
      <c r="D18203" s="2" t="str">
        <f t="shared" si="286"/>
        <v>June</v>
      </c>
      <c r="E18203" s="2"/>
      <c r="F18203" t="str">
        <f>VLOOKUP($A18203,Content!$B$1:$D$1001,MATCH(reactions!F$1,Content!$B$1:$D$1,0),0)</f>
        <v>audio</v>
      </c>
      <c r="G18203" t="str">
        <f>VLOOKUP($A18203,Content!$B$1:$D$1001,MATCH(reactions!G$1,Content!$B$1:$D$1,0),0)</f>
        <v>fitness</v>
      </c>
      <c r="H18203">
        <f>VLOOKUP(B18203,'reaction types'!$A$1:$C$17,MATCH(reactions!H$1,'reaction types'!$A$1:$C$1,0),0)</f>
        <v>0</v>
      </c>
    </row>
    <row r="18204" spans="1:8">
      <c r="A18204" t="s">
        <v>785</v>
      </c>
      <c r="B18204" t="s">
        <v>1042</v>
      </c>
      <c r="C18204" s="2">
        <v>44009.23541666667</v>
      </c>
      <c r="D18204" s="2" t="str">
        <f t="shared" si="286"/>
        <v>June</v>
      </c>
      <c r="E18204" s="2"/>
      <c r="F18204" t="str">
        <f>VLOOKUP($A18204,Content!$B$1:$D$1001,MATCH(reactions!F$1,Content!$B$1:$D$1,0),0)</f>
        <v>audio</v>
      </c>
      <c r="G18204" t="str">
        <f>VLOOKUP($A18204,Content!$B$1:$D$1001,MATCH(reactions!G$1,Content!$B$1:$D$1,0),0)</f>
        <v>fitness</v>
      </c>
      <c r="H18204">
        <f>VLOOKUP(B18204,'reaction types'!$A$1:$C$17,MATCH(reactions!H$1,'reaction types'!$A$1:$C$1,0),0)</f>
        <v>70</v>
      </c>
    </row>
    <row r="18205" spans="1:8">
      <c r="A18205" t="s">
        <v>786</v>
      </c>
      <c r="B18205" t="s">
        <v>1038</v>
      </c>
      <c r="C18205" s="2">
        <v>44358.679166666669</v>
      </c>
      <c r="D18205" s="2" t="str">
        <f t="shared" si="286"/>
        <v>June</v>
      </c>
      <c r="E18205" s="2"/>
      <c r="F18205" t="str">
        <f>VLOOKUP($A18205,Content!$B$1:$D$1001,MATCH(reactions!F$1,Content!$B$1:$D$1,0),0)</f>
        <v>video</v>
      </c>
      <c r="G18205" t="str">
        <f>VLOOKUP($A18205,Content!$B$1:$D$1001,MATCH(reactions!G$1,Content!$B$1:$D$1,0),0)</f>
        <v>travel</v>
      </c>
      <c r="H18205">
        <f>VLOOKUP(B18205,'reaction types'!$A$1:$C$17,MATCH(reactions!H$1,'reaction types'!$A$1:$C$1,0),0)</f>
        <v>10</v>
      </c>
    </row>
    <row r="18206" spans="1:8">
      <c r="A18206" t="s">
        <v>786</v>
      </c>
      <c r="B18206" t="s">
        <v>1048</v>
      </c>
      <c r="C18206" s="2">
        <v>44358.47152777778</v>
      </c>
      <c r="D18206" s="2" t="str">
        <f t="shared" si="286"/>
        <v>June</v>
      </c>
      <c r="E18206" s="2"/>
      <c r="F18206" t="str">
        <f>VLOOKUP($A18206,Content!$B$1:$D$1001,MATCH(reactions!F$1,Content!$B$1:$D$1,0),0)</f>
        <v>video</v>
      </c>
      <c r="G18206" t="str">
        <f>VLOOKUP($A18206,Content!$B$1:$D$1001,MATCH(reactions!G$1,Content!$B$1:$D$1,0),0)</f>
        <v>travel</v>
      </c>
      <c r="H18206">
        <f>VLOOKUP(B18206,'reaction types'!$A$1:$C$17,MATCH(reactions!H$1,'reaction types'!$A$1:$C$1,0),0)</f>
        <v>12</v>
      </c>
    </row>
    <row r="18207" spans="1:8">
      <c r="A18207" t="s">
        <v>787</v>
      </c>
      <c r="B18207" t="s">
        <v>1043</v>
      </c>
      <c r="C18207" s="2">
        <v>44362.120833333334</v>
      </c>
      <c r="D18207" s="2" t="str">
        <f t="shared" si="286"/>
        <v>June</v>
      </c>
      <c r="E18207" s="2"/>
      <c r="F18207" t="str">
        <f>VLOOKUP($A18207,Content!$B$1:$D$1001,MATCH(reactions!F$1,Content!$B$1:$D$1,0),0)</f>
        <v>photo</v>
      </c>
      <c r="G18207" t="str">
        <f>VLOOKUP($A18207,Content!$B$1:$D$1001,MATCH(reactions!G$1,Content!$B$1:$D$1,0),0)</f>
        <v>veganism</v>
      </c>
      <c r="H18207">
        <f>VLOOKUP(B18207,'reaction types'!$A$1:$C$17,MATCH(reactions!H$1,'reaction types'!$A$1:$C$1,0),0)</f>
        <v>5</v>
      </c>
    </row>
    <row r="18208" spans="1:8">
      <c r="A18208" t="s">
        <v>787</v>
      </c>
      <c r="B18208" t="s">
        <v>1049</v>
      </c>
      <c r="C18208" s="2">
        <v>44005.236805555556</v>
      </c>
      <c r="D18208" s="2" t="str">
        <f t="shared" si="286"/>
        <v>June</v>
      </c>
      <c r="E18208" s="2"/>
      <c r="F18208" t="str">
        <f>VLOOKUP($A18208,Content!$B$1:$D$1001,MATCH(reactions!F$1,Content!$B$1:$D$1,0),0)</f>
        <v>photo</v>
      </c>
      <c r="G18208" t="str">
        <f>VLOOKUP($A18208,Content!$B$1:$D$1001,MATCH(reactions!G$1,Content!$B$1:$D$1,0),0)</f>
        <v>veganism</v>
      </c>
      <c r="H18208">
        <f>VLOOKUP(B18208,'reaction types'!$A$1:$C$17,MATCH(reactions!H$1,'reaction types'!$A$1:$C$1,0),0)</f>
        <v>50</v>
      </c>
    </row>
    <row r="18209" spans="1:8">
      <c r="A18209" t="s">
        <v>789</v>
      </c>
      <c r="B18209" t="s">
        <v>1047</v>
      </c>
      <c r="C18209" s="2">
        <v>44348.052083333336</v>
      </c>
      <c r="D18209" s="2" t="str">
        <f t="shared" si="286"/>
        <v>June</v>
      </c>
      <c r="E18209" s="2"/>
      <c r="F18209" t="str">
        <f>VLOOKUP($A18209,Content!$B$1:$D$1001,MATCH(reactions!F$1,Content!$B$1:$D$1,0),0)</f>
        <v>audio</v>
      </c>
      <c r="G18209" t="str">
        <f>VLOOKUP($A18209,Content!$B$1:$D$1001,MATCH(reactions!G$1,Content!$B$1:$D$1,0),0)</f>
        <v>public speaking</v>
      </c>
      <c r="H18209">
        <f>VLOOKUP(B18209,'reaction types'!$A$1:$C$17,MATCH(reactions!H$1,'reaction types'!$A$1:$C$1,0),0)</f>
        <v>45</v>
      </c>
    </row>
    <row r="18210" spans="1:8">
      <c r="A18210" t="s">
        <v>789</v>
      </c>
      <c r="B18210" t="s">
        <v>1039</v>
      </c>
      <c r="C18210" s="2">
        <v>44012.284722222219</v>
      </c>
      <c r="D18210" s="2" t="str">
        <f t="shared" si="286"/>
        <v>June</v>
      </c>
      <c r="E18210" s="2"/>
      <c r="F18210" t="str">
        <f>VLOOKUP($A18210,Content!$B$1:$D$1001,MATCH(reactions!F$1,Content!$B$1:$D$1,0),0)</f>
        <v>audio</v>
      </c>
      <c r="G18210" t="str">
        <f>VLOOKUP($A18210,Content!$B$1:$D$1001,MATCH(reactions!G$1,Content!$B$1:$D$1,0),0)</f>
        <v>public speaking</v>
      </c>
      <c r="H18210">
        <f>VLOOKUP(B18210,'reaction types'!$A$1:$C$17,MATCH(reactions!H$1,'reaction types'!$A$1:$C$1,0),0)</f>
        <v>15</v>
      </c>
    </row>
    <row r="18211" spans="1:8">
      <c r="A18211" t="s">
        <v>792</v>
      </c>
      <c r="B18211" t="s">
        <v>1050</v>
      </c>
      <c r="C18211" s="2">
        <v>44006.490972222222</v>
      </c>
      <c r="D18211" s="2" t="str">
        <f t="shared" si="286"/>
        <v>June</v>
      </c>
      <c r="E18211" s="2"/>
      <c r="F18211" t="str">
        <f>VLOOKUP($A18211,Content!$B$1:$D$1001,MATCH(reactions!F$1,Content!$B$1:$D$1,0),0)</f>
        <v>audio</v>
      </c>
      <c r="G18211" t="str">
        <f>VLOOKUP($A18211,Content!$B$1:$D$1001,MATCH(reactions!G$1,Content!$B$1:$D$1,0),0)</f>
        <v>education</v>
      </c>
      <c r="H18211">
        <f>VLOOKUP(B18211,'reaction types'!$A$1:$C$17,MATCH(reactions!H$1,'reaction types'!$A$1:$C$1,0),0)</f>
        <v>60</v>
      </c>
    </row>
    <row r="18212" spans="1:8">
      <c r="A18212" t="s">
        <v>794</v>
      </c>
      <c r="B18212" t="s">
        <v>1040</v>
      </c>
      <c r="C18212" s="2">
        <v>44349.613194444442</v>
      </c>
      <c r="D18212" s="2" t="str">
        <f t="shared" si="286"/>
        <v>June</v>
      </c>
      <c r="E18212" s="2"/>
      <c r="F18212" t="str">
        <f>VLOOKUP($A18212,Content!$B$1:$D$1001,MATCH(reactions!F$1,Content!$B$1:$D$1,0),0)</f>
        <v>video</v>
      </c>
      <c r="G18212" t="str">
        <f>VLOOKUP($A18212,Content!$B$1:$D$1001,MATCH(reactions!G$1,Content!$B$1:$D$1,0),0)</f>
        <v>cooking</v>
      </c>
      <c r="H18212">
        <f>VLOOKUP(B18212,'reaction types'!$A$1:$C$17,MATCH(reactions!H$1,'reaction types'!$A$1:$C$1,0),0)</f>
        <v>30</v>
      </c>
    </row>
    <row r="18213" spans="1:8">
      <c r="A18213" t="s">
        <v>795</v>
      </c>
      <c r="B18213" t="s">
        <v>1050</v>
      </c>
      <c r="C18213" s="2">
        <v>44351.532638888886</v>
      </c>
      <c r="D18213" s="2" t="str">
        <f t="shared" si="286"/>
        <v>June</v>
      </c>
      <c r="E18213" s="2"/>
      <c r="F18213" t="str">
        <f>VLOOKUP($A18213,Content!$B$1:$D$1001,MATCH(reactions!F$1,Content!$B$1:$D$1,0),0)</f>
        <v>audio</v>
      </c>
      <c r="G18213" t="str">
        <f>VLOOKUP($A18213,Content!$B$1:$D$1001,MATCH(reactions!G$1,Content!$B$1:$D$1,0),0)</f>
        <v>veganism</v>
      </c>
      <c r="H18213">
        <f>VLOOKUP(B18213,'reaction types'!$A$1:$C$17,MATCH(reactions!H$1,'reaction types'!$A$1:$C$1,0),0)</f>
        <v>60</v>
      </c>
    </row>
    <row r="18214" spans="1:8">
      <c r="A18214" t="s">
        <v>798</v>
      </c>
      <c r="B18214" t="s">
        <v>1038</v>
      </c>
      <c r="C18214" s="2">
        <v>44003.90902777778</v>
      </c>
      <c r="D18214" s="2" t="str">
        <f t="shared" si="286"/>
        <v>June</v>
      </c>
      <c r="E18214" s="2"/>
      <c r="F18214" t="str">
        <f>VLOOKUP($A18214,Content!$B$1:$D$1001,MATCH(reactions!F$1,Content!$B$1:$D$1,0),0)</f>
        <v>photo</v>
      </c>
      <c r="G18214" t="str">
        <f>VLOOKUP($A18214,Content!$B$1:$D$1001,MATCH(reactions!G$1,Content!$B$1:$D$1,0),0)</f>
        <v>science</v>
      </c>
      <c r="H18214">
        <f>VLOOKUP(B18214,'reaction types'!$A$1:$C$17,MATCH(reactions!H$1,'reaction types'!$A$1:$C$1,0),0)</f>
        <v>10</v>
      </c>
    </row>
    <row r="18215" spans="1:8">
      <c r="A18215" t="s">
        <v>798</v>
      </c>
      <c r="B18215" t="s">
        <v>1042</v>
      </c>
      <c r="C18215" s="2">
        <v>44363.826388888891</v>
      </c>
      <c r="D18215" s="2" t="str">
        <f t="shared" si="286"/>
        <v>June</v>
      </c>
      <c r="E18215" s="2"/>
      <c r="F18215" t="str">
        <f>VLOOKUP($A18215,Content!$B$1:$D$1001,MATCH(reactions!F$1,Content!$B$1:$D$1,0),0)</f>
        <v>photo</v>
      </c>
      <c r="G18215" t="str">
        <f>VLOOKUP($A18215,Content!$B$1:$D$1001,MATCH(reactions!G$1,Content!$B$1:$D$1,0),0)</f>
        <v>science</v>
      </c>
      <c r="H18215">
        <f>VLOOKUP(B18215,'reaction types'!$A$1:$C$17,MATCH(reactions!H$1,'reaction types'!$A$1:$C$1,0),0)</f>
        <v>70</v>
      </c>
    </row>
    <row r="18216" spans="1:8">
      <c r="A18216" t="s">
        <v>798</v>
      </c>
      <c r="B18216" t="s">
        <v>1045</v>
      </c>
      <c r="C18216" s="2">
        <v>44364.520138888889</v>
      </c>
      <c r="D18216" s="2" t="str">
        <f t="shared" si="286"/>
        <v>June</v>
      </c>
      <c r="E18216" s="2"/>
      <c r="F18216" t="str">
        <f>VLOOKUP($A18216,Content!$B$1:$D$1001,MATCH(reactions!F$1,Content!$B$1:$D$1,0),0)</f>
        <v>photo</v>
      </c>
      <c r="G18216" t="str">
        <f>VLOOKUP($A18216,Content!$B$1:$D$1001,MATCH(reactions!G$1,Content!$B$1:$D$1,0),0)</f>
        <v>science</v>
      </c>
      <c r="H18216">
        <f>VLOOKUP(B18216,'reaction types'!$A$1:$C$17,MATCH(reactions!H$1,'reaction types'!$A$1:$C$1,0),0)</f>
        <v>20</v>
      </c>
    </row>
    <row r="18217" spans="1:8">
      <c r="A18217" t="s">
        <v>799</v>
      </c>
      <c r="B18217" t="s">
        <v>1045</v>
      </c>
      <c r="C18217" s="2">
        <v>44008.980555555558</v>
      </c>
      <c r="D18217" s="2" t="str">
        <f t="shared" si="286"/>
        <v>June</v>
      </c>
      <c r="E18217" s="2"/>
      <c r="F18217" t="str">
        <f>VLOOKUP($A18217,Content!$B$1:$D$1001,MATCH(reactions!F$1,Content!$B$1:$D$1,0),0)</f>
        <v>audio</v>
      </c>
      <c r="G18217" t="str">
        <f>VLOOKUP($A18217,Content!$B$1:$D$1001,MATCH(reactions!G$1,Content!$B$1:$D$1,0),0)</f>
        <v>soccer</v>
      </c>
      <c r="H18217">
        <f>VLOOKUP(B18217,'reaction types'!$A$1:$C$17,MATCH(reactions!H$1,'reaction types'!$A$1:$C$1,0),0)</f>
        <v>20</v>
      </c>
    </row>
    <row r="18218" spans="1:8">
      <c r="A18218" t="s">
        <v>800</v>
      </c>
      <c r="B18218" t="s">
        <v>1037</v>
      </c>
      <c r="C18218" s="2">
        <v>44003.87777777778</v>
      </c>
      <c r="D18218" s="2" t="str">
        <f t="shared" si="286"/>
        <v>June</v>
      </c>
      <c r="E18218" s="2"/>
      <c r="F18218" t="str">
        <f>VLOOKUP($A18218,Content!$B$1:$D$1001,MATCH(reactions!F$1,Content!$B$1:$D$1,0),0)</f>
        <v>photo</v>
      </c>
      <c r="G18218" t="str">
        <f>VLOOKUP($A18218,Content!$B$1:$D$1001,MATCH(reactions!G$1,Content!$B$1:$D$1,0),0)</f>
        <v>tennis</v>
      </c>
      <c r="H18218">
        <f>VLOOKUP(B18218,'reaction types'!$A$1:$C$17,MATCH(reactions!H$1,'reaction types'!$A$1:$C$1,0),0)</f>
        <v>0</v>
      </c>
    </row>
    <row r="18219" spans="1:8">
      <c r="A18219" t="s">
        <v>800</v>
      </c>
      <c r="B18219" t="s">
        <v>1040</v>
      </c>
      <c r="C18219" s="2">
        <v>44004.373611111114</v>
      </c>
      <c r="D18219" s="2" t="str">
        <f t="shared" si="286"/>
        <v>June</v>
      </c>
      <c r="E18219" s="2"/>
      <c r="F18219" t="str">
        <f>VLOOKUP($A18219,Content!$B$1:$D$1001,MATCH(reactions!F$1,Content!$B$1:$D$1,0),0)</f>
        <v>photo</v>
      </c>
      <c r="G18219" t="str">
        <f>VLOOKUP($A18219,Content!$B$1:$D$1001,MATCH(reactions!G$1,Content!$B$1:$D$1,0),0)</f>
        <v>tennis</v>
      </c>
      <c r="H18219">
        <f>VLOOKUP(B18219,'reaction types'!$A$1:$C$17,MATCH(reactions!H$1,'reaction types'!$A$1:$C$1,0),0)</f>
        <v>30</v>
      </c>
    </row>
    <row r="18220" spans="1:8">
      <c r="A18220" t="s">
        <v>800</v>
      </c>
      <c r="B18220" t="s">
        <v>1051</v>
      </c>
      <c r="C18220" s="2">
        <v>44000.481944444444</v>
      </c>
      <c r="D18220" s="2" t="str">
        <f t="shared" si="286"/>
        <v>June</v>
      </c>
      <c r="E18220" s="2"/>
      <c r="F18220" t="str">
        <f>VLOOKUP($A18220,Content!$B$1:$D$1001,MATCH(reactions!F$1,Content!$B$1:$D$1,0),0)</f>
        <v>photo</v>
      </c>
      <c r="G18220" t="str">
        <f>VLOOKUP($A18220,Content!$B$1:$D$1001,MATCH(reactions!G$1,Content!$B$1:$D$1,0),0)</f>
        <v>tennis</v>
      </c>
      <c r="H18220">
        <f>VLOOKUP(B18220,'reaction types'!$A$1:$C$17,MATCH(reactions!H$1,'reaction types'!$A$1:$C$1,0),0)</f>
        <v>70</v>
      </c>
    </row>
    <row r="18221" spans="1:8">
      <c r="A18221" t="s">
        <v>800</v>
      </c>
      <c r="B18221" t="s">
        <v>1041</v>
      </c>
      <c r="C18221" s="2">
        <v>44012.662499999999</v>
      </c>
      <c r="D18221" s="2" t="str">
        <f t="shared" si="286"/>
        <v>June</v>
      </c>
      <c r="E18221" s="2"/>
      <c r="F18221" t="str">
        <f>VLOOKUP($A18221,Content!$B$1:$D$1001,MATCH(reactions!F$1,Content!$B$1:$D$1,0),0)</f>
        <v>photo</v>
      </c>
      <c r="G18221" t="str">
        <f>VLOOKUP($A18221,Content!$B$1:$D$1001,MATCH(reactions!G$1,Content!$B$1:$D$1,0),0)</f>
        <v>tennis</v>
      </c>
      <c r="H18221">
        <f>VLOOKUP(B18221,'reaction types'!$A$1:$C$17,MATCH(reactions!H$1,'reaction types'!$A$1:$C$1,0),0)</f>
        <v>35</v>
      </c>
    </row>
    <row r="18222" spans="1:8">
      <c r="A18222" t="s">
        <v>800</v>
      </c>
      <c r="B18222" t="s">
        <v>1037</v>
      </c>
      <c r="C18222" s="2">
        <v>44009.67291666667</v>
      </c>
      <c r="D18222" s="2" t="str">
        <f t="shared" si="286"/>
        <v>June</v>
      </c>
      <c r="E18222" s="2"/>
      <c r="F18222" t="str">
        <f>VLOOKUP($A18222,Content!$B$1:$D$1001,MATCH(reactions!F$1,Content!$B$1:$D$1,0),0)</f>
        <v>photo</v>
      </c>
      <c r="G18222" t="str">
        <f>VLOOKUP($A18222,Content!$B$1:$D$1001,MATCH(reactions!G$1,Content!$B$1:$D$1,0),0)</f>
        <v>tennis</v>
      </c>
      <c r="H18222">
        <f>VLOOKUP(B18222,'reaction types'!$A$1:$C$17,MATCH(reactions!H$1,'reaction types'!$A$1:$C$1,0),0)</f>
        <v>0</v>
      </c>
    </row>
    <row r="18223" spans="1:8">
      <c r="A18223" t="s">
        <v>800</v>
      </c>
      <c r="B18223" t="s">
        <v>1042</v>
      </c>
      <c r="C18223" s="2">
        <v>44365.231944444444</v>
      </c>
      <c r="D18223" s="2" t="str">
        <f t="shared" si="286"/>
        <v>June</v>
      </c>
      <c r="E18223" s="2"/>
      <c r="F18223" t="str">
        <f>VLOOKUP($A18223,Content!$B$1:$D$1001,MATCH(reactions!F$1,Content!$B$1:$D$1,0),0)</f>
        <v>photo</v>
      </c>
      <c r="G18223" t="str">
        <f>VLOOKUP($A18223,Content!$B$1:$D$1001,MATCH(reactions!G$1,Content!$B$1:$D$1,0),0)</f>
        <v>tennis</v>
      </c>
      <c r="H18223">
        <f>VLOOKUP(B18223,'reaction types'!$A$1:$C$17,MATCH(reactions!H$1,'reaction types'!$A$1:$C$1,0),0)</f>
        <v>70</v>
      </c>
    </row>
    <row r="18224" spans="1:8">
      <c r="A18224" t="s">
        <v>802</v>
      </c>
      <c r="B18224" t="s">
        <v>1042</v>
      </c>
      <c r="C18224" s="2">
        <v>44349.375694444447</v>
      </c>
      <c r="D18224" s="2" t="str">
        <f t="shared" si="286"/>
        <v>June</v>
      </c>
      <c r="E18224" s="2"/>
      <c r="F18224" t="str">
        <f>VLOOKUP($A18224,Content!$B$1:$D$1001,MATCH(reactions!F$1,Content!$B$1:$D$1,0),0)</f>
        <v>photo</v>
      </c>
      <c r="G18224" t="str">
        <f>VLOOKUP($A18224,Content!$B$1:$D$1001,MATCH(reactions!G$1,Content!$B$1:$D$1,0),0)</f>
        <v>veganism</v>
      </c>
      <c r="H18224">
        <f>VLOOKUP(B18224,'reaction types'!$A$1:$C$17,MATCH(reactions!H$1,'reaction types'!$A$1:$C$1,0),0)</f>
        <v>70</v>
      </c>
    </row>
    <row r="18225" spans="1:8">
      <c r="A18225" t="s">
        <v>802</v>
      </c>
      <c r="B18225" t="s">
        <v>1039</v>
      </c>
      <c r="C18225" s="2">
        <v>44355.619444444441</v>
      </c>
      <c r="D18225" s="2" t="str">
        <f t="shared" si="286"/>
        <v>June</v>
      </c>
      <c r="E18225" s="2"/>
      <c r="F18225" t="str">
        <f>VLOOKUP($A18225,Content!$B$1:$D$1001,MATCH(reactions!F$1,Content!$B$1:$D$1,0),0)</f>
        <v>photo</v>
      </c>
      <c r="G18225" t="str">
        <f>VLOOKUP($A18225,Content!$B$1:$D$1001,MATCH(reactions!G$1,Content!$B$1:$D$1,0),0)</f>
        <v>veganism</v>
      </c>
      <c r="H18225">
        <f>VLOOKUP(B18225,'reaction types'!$A$1:$C$17,MATCH(reactions!H$1,'reaction types'!$A$1:$C$1,0),0)</f>
        <v>15</v>
      </c>
    </row>
    <row r="18226" spans="1:8">
      <c r="A18226" t="s">
        <v>802</v>
      </c>
      <c r="B18226" t="s">
        <v>1042</v>
      </c>
      <c r="C18226" s="2">
        <v>44348.347916666666</v>
      </c>
      <c r="D18226" s="2" t="str">
        <f t="shared" si="286"/>
        <v>June</v>
      </c>
      <c r="E18226" s="2"/>
      <c r="F18226" t="str">
        <f>VLOOKUP($A18226,Content!$B$1:$D$1001,MATCH(reactions!F$1,Content!$B$1:$D$1,0),0)</f>
        <v>photo</v>
      </c>
      <c r="G18226" t="str">
        <f>VLOOKUP($A18226,Content!$B$1:$D$1001,MATCH(reactions!G$1,Content!$B$1:$D$1,0),0)</f>
        <v>veganism</v>
      </c>
      <c r="H18226">
        <f>VLOOKUP(B18226,'reaction types'!$A$1:$C$17,MATCH(reactions!H$1,'reaction types'!$A$1:$C$1,0),0)</f>
        <v>70</v>
      </c>
    </row>
    <row r="18227" spans="1:8">
      <c r="A18227" t="s">
        <v>802</v>
      </c>
      <c r="B18227" t="s">
        <v>1050</v>
      </c>
      <c r="C18227" s="2">
        <v>44001.624305555553</v>
      </c>
      <c r="D18227" s="2" t="str">
        <f t="shared" si="286"/>
        <v>June</v>
      </c>
      <c r="E18227" s="2"/>
      <c r="F18227" t="str">
        <f>VLOOKUP($A18227,Content!$B$1:$D$1001,MATCH(reactions!F$1,Content!$B$1:$D$1,0),0)</f>
        <v>photo</v>
      </c>
      <c r="G18227" t="str">
        <f>VLOOKUP($A18227,Content!$B$1:$D$1001,MATCH(reactions!G$1,Content!$B$1:$D$1,0),0)</f>
        <v>veganism</v>
      </c>
      <c r="H18227">
        <f>VLOOKUP(B18227,'reaction types'!$A$1:$C$17,MATCH(reactions!H$1,'reaction types'!$A$1:$C$1,0),0)</f>
        <v>60</v>
      </c>
    </row>
    <row r="18228" spans="1:8">
      <c r="A18228" t="s">
        <v>803</v>
      </c>
      <c r="B18228" t="s">
        <v>1048</v>
      </c>
      <c r="C18228" s="2">
        <v>44350.9</v>
      </c>
      <c r="D18228" s="2" t="str">
        <f t="shared" si="286"/>
        <v>June</v>
      </c>
      <c r="E18228" s="2"/>
      <c r="F18228" t="str">
        <f>VLOOKUP($A18228,Content!$B$1:$D$1001,MATCH(reactions!F$1,Content!$B$1:$D$1,0),0)</f>
        <v>GIF</v>
      </c>
      <c r="G18228" t="str">
        <f>VLOOKUP($A18228,Content!$B$1:$D$1001,MATCH(reactions!G$1,Content!$B$1:$D$1,0),0)</f>
        <v>Science</v>
      </c>
      <c r="H18228">
        <f>VLOOKUP(B18228,'reaction types'!$A$1:$C$17,MATCH(reactions!H$1,'reaction types'!$A$1:$C$1,0),0)</f>
        <v>12</v>
      </c>
    </row>
    <row r="18229" spans="1:8">
      <c r="A18229" t="s">
        <v>805</v>
      </c>
      <c r="B18229" t="s">
        <v>1048</v>
      </c>
      <c r="C18229" s="2">
        <v>44365.154166666667</v>
      </c>
      <c r="D18229" s="2" t="str">
        <f t="shared" si="286"/>
        <v>June</v>
      </c>
      <c r="E18229" s="2"/>
      <c r="F18229" t="str">
        <f>VLOOKUP($A18229,Content!$B$1:$D$1001,MATCH(reactions!F$1,Content!$B$1:$D$1,0),0)</f>
        <v>audio</v>
      </c>
      <c r="G18229" t="str">
        <f>VLOOKUP($A18229,Content!$B$1:$D$1001,MATCH(reactions!G$1,Content!$B$1:$D$1,0),0)</f>
        <v>culture</v>
      </c>
      <c r="H18229">
        <f>VLOOKUP(B18229,'reaction types'!$A$1:$C$17,MATCH(reactions!H$1,'reaction types'!$A$1:$C$1,0),0)</f>
        <v>12</v>
      </c>
    </row>
    <row r="18230" spans="1:8">
      <c r="A18230" t="s">
        <v>807</v>
      </c>
      <c r="B18230" t="s">
        <v>1040</v>
      </c>
      <c r="C18230" s="2">
        <v>44354.075694444444</v>
      </c>
      <c r="D18230" s="2" t="str">
        <f t="shared" si="286"/>
        <v>June</v>
      </c>
      <c r="E18230" s="2"/>
      <c r="F18230" t="str">
        <f>VLOOKUP($A18230,Content!$B$1:$D$1001,MATCH(reactions!F$1,Content!$B$1:$D$1,0),0)</f>
        <v>video</v>
      </c>
      <c r="G18230" t="str">
        <f>VLOOKUP($A18230,Content!$B$1:$D$1001,MATCH(reactions!G$1,Content!$B$1:$D$1,0),0)</f>
        <v>public speaking</v>
      </c>
      <c r="H18230">
        <f>VLOOKUP(B18230,'reaction types'!$A$1:$C$17,MATCH(reactions!H$1,'reaction types'!$A$1:$C$1,0),0)</f>
        <v>30</v>
      </c>
    </row>
    <row r="18231" spans="1:8">
      <c r="A18231" t="s">
        <v>808</v>
      </c>
      <c r="B18231" t="s">
        <v>1047</v>
      </c>
      <c r="C18231" s="2">
        <v>44008.725694444445</v>
      </c>
      <c r="D18231" s="2" t="str">
        <f t="shared" si="286"/>
        <v>June</v>
      </c>
      <c r="E18231" s="2"/>
      <c r="F18231" t="str">
        <f>VLOOKUP($A18231,Content!$B$1:$D$1001,MATCH(reactions!F$1,Content!$B$1:$D$1,0),0)</f>
        <v>photo</v>
      </c>
      <c r="G18231" t="str">
        <f>VLOOKUP($A18231,Content!$B$1:$D$1001,MATCH(reactions!G$1,Content!$B$1:$D$1,0),0)</f>
        <v>travel</v>
      </c>
      <c r="H18231">
        <f>VLOOKUP(B18231,'reaction types'!$A$1:$C$17,MATCH(reactions!H$1,'reaction types'!$A$1:$C$1,0),0)</f>
        <v>45</v>
      </c>
    </row>
    <row r="18232" spans="1:8">
      <c r="A18232" t="s">
        <v>809</v>
      </c>
      <c r="B18232" t="s">
        <v>1044</v>
      </c>
      <c r="C18232" s="2">
        <v>44348.969444444447</v>
      </c>
      <c r="D18232" s="2" t="str">
        <f t="shared" si="286"/>
        <v>June</v>
      </c>
      <c r="E18232" s="2"/>
      <c r="F18232" t="str">
        <f>VLOOKUP($A18232,Content!$B$1:$D$1001,MATCH(reactions!F$1,Content!$B$1:$D$1,0),0)</f>
        <v>audio</v>
      </c>
      <c r="G18232" t="str">
        <f>VLOOKUP($A18232,Content!$B$1:$D$1001,MATCH(reactions!G$1,Content!$B$1:$D$1,0),0)</f>
        <v>veganism</v>
      </c>
      <c r="H18232">
        <f>VLOOKUP(B18232,'reaction types'!$A$1:$C$17,MATCH(reactions!H$1,'reaction types'!$A$1:$C$1,0),0)</f>
        <v>65</v>
      </c>
    </row>
    <row r="18233" spans="1:8">
      <c r="A18233" t="s">
        <v>809</v>
      </c>
      <c r="B18233" t="s">
        <v>1041</v>
      </c>
      <c r="C18233" s="2">
        <v>44009.887499999997</v>
      </c>
      <c r="D18233" s="2" t="str">
        <f t="shared" si="286"/>
        <v>June</v>
      </c>
      <c r="E18233" s="2"/>
      <c r="F18233" t="str">
        <f>VLOOKUP($A18233,Content!$B$1:$D$1001,MATCH(reactions!F$1,Content!$B$1:$D$1,0),0)</f>
        <v>audio</v>
      </c>
      <c r="G18233" t="str">
        <f>VLOOKUP($A18233,Content!$B$1:$D$1001,MATCH(reactions!G$1,Content!$B$1:$D$1,0),0)</f>
        <v>veganism</v>
      </c>
      <c r="H18233">
        <f>VLOOKUP(B18233,'reaction types'!$A$1:$C$17,MATCH(reactions!H$1,'reaction types'!$A$1:$C$1,0),0)</f>
        <v>35</v>
      </c>
    </row>
    <row r="18234" spans="1:8">
      <c r="A18234" t="s">
        <v>809</v>
      </c>
      <c r="B18234" t="s">
        <v>1037</v>
      </c>
      <c r="C18234" s="2">
        <v>44007.431250000001</v>
      </c>
      <c r="D18234" s="2" t="str">
        <f t="shared" si="286"/>
        <v>June</v>
      </c>
      <c r="E18234" s="2"/>
      <c r="F18234" t="str">
        <f>VLOOKUP($A18234,Content!$B$1:$D$1001,MATCH(reactions!F$1,Content!$B$1:$D$1,0),0)</f>
        <v>audio</v>
      </c>
      <c r="G18234" t="str">
        <f>VLOOKUP($A18234,Content!$B$1:$D$1001,MATCH(reactions!G$1,Content!$B$1:$D$1,0),0)</f>
        <v>veganism</v>
      </c>
      <c r="H18234">
        <f>VLOOKUP(B18234,'reaction types'!$A$1:$C$17,MATCH(reactions!H$1,'reaction types'!$A$1:$C$1,0),0)</f>
        <v>0</v>
      </c>
    </row>
    <row r="18235" spans="1:8">
      <c r="A18235" t="s">
        <v>809</v>
      </c>
      <c r="B18235" t="s">
        <v>1037</v>
      </c>
      <c r="C18235" s="2">
        <v>44363.324305555558</v>
      </c>
      <c r="D18235" s="2" t="str">
        <f t="shared" si="286"/>
        <v>June</v>
      </c>
      <c r="E18235" s="2"/>
      <c r="F18235" t="str">
        <f>VLOOKUP($A18235,Content!$B$1:$D$1001,MATCH(reactions!F$1,Content!$B$1:$D$1,0),0)</f>
        <v>audio</v>
      </c>
      <c r="G18235" t="str">
        <f>VLOOKUP($A18235,Content!$B$1:$D$1001,MATCH(reactions!G$1,Content!$B$1:$D$1,0),0)</f>
        <v>veganism</v>
      </c>
      <c r="H18235">
        <f>VLOOKUP(B18235,'reaction types'!$A$1:$C$17,MATCH(reactions!H$1,'reaction types'!$A$1:$C$1,0),0)</f>
        <v>0</v>
      </c>
    </row>
    <row r="18236" spans="1:8">
      <c r="A18236" t="s">
        <v>810</v>
      </c>
      <c r="B18236" t="s">
        <v>1045</v>
      </c>
      <c r="C18236" s="2">
        <v>44004.675000000003</v>
      </c>
      <c r="D18236" s="2" t="str">
        <f t="shared" si="286"/>
        <v>June</v>
      </c>
      <c r="E18236" s="2"/>
      <c r="F18236" t="str">
        <f>VLOOKUP($A18236,Content!$B$1:$D$1001,MATCH(reactions!F$1,Content!$B$1:$D$1,0),0)</f>
        <v>GIF</v>
      </c>
      <c r="G18236" t="str">
        <f>VLOOKUP($A18236,Content!$B$1:$D$1001,MATCH(reactions!G$1,Content!$B$1:$D$1,0),0)</f>
        <v>public speaking</v>
      </c>
      <c r="H18236">
        <f>VLOOKUP(B18236,'reaction types'!$A$1:$C$17,MATCH(reactions!H$1,'reaction types'!$A$1:$C$1,0),0)</f>
        <v>20</v>
      </c>
    </row>
    <row r="18237" spans="1:8">
      <c r="A18237" t="s">
        <v>811</v>
      </c>
      <c r="B18237" t="s">
        <v>1044</v>
      </c>
      <c r="C18237" s="2">
        <v>44361.87777777778</v>
      </c>
      <c r="D18237" s="2" t="str">
        <f t="shared" si="286"/>
        <v>June</v>
      </c>
      <c r="E18237" s="2"/>
      <c r="F18237" t="str">
        <f>VLOOKUP($A18237,Content!$B$1:$D$1001,MATCH(reactions!F$1,Content!$B$1:$D$1,0),0)</f>
        <v>photo</v>
      </c>
      <c r="G18237" t="str">
        <f>VLOOKUP($A18237,Content!$B$1:$D$1001,MATCH(reactions!G$1,Content!$B$1:$D$1,0),0)</f>
        <v>science</v>
      </c>
      <c r="H18237">
        <f>VLOOKUP(B18237,'reaction types'!$A$1:$C$17,MATCH(reactions!H$1,'reaction types'!$A$1:$C$1,0),0)</f>
        <v>65</v>
      </c>
    </row>
    <row r="18238" spans="1:8">
      <c r="A18238" t="s">
        <v>812</v>
      </c>
      <c r="B18238" t="s">
        <v>1043</v>
      </c>
      <c r="C18238" s="2">
        <v>44007.769444444442</v>
      </c>
      <c r="D18238" s="2" t="str">
        <f t="shared" si="286"/>
        <v>June</v>
      </c>
      <c r="E18238" s="2"/>
      <c r="F18238" t="str">
        <f>VLOOKUP($A18238,Content!$B$1:$D$1001,MATCH(reactions!F$1,Content!$B$1:$D$1,0),0)</f>
        <v>photo</v>
      </c>
      <c r="G18238" t="str">
        <f>VLOOKUP($A18238,Content!$B$1:$D$1001,MATCH(reactions!G$1,Content!$B$1:$D$1,0),0)</f>
        <v>animals</v>
      </c>
      <c r="H18238">
        <f>VLOOKUP(B18238,'reaction types'!$A$1:$C$17,MATCH(reactions!H$1,'reaction types'!$A$1:$C$1,0),0)</f>
        <v>5</v>
      </c>
    </row>
    <row r="18239" spans="1:8">
      <c r="A18239" t="s">
        <v>812</v>
      </c>
      <c r="B18239" t="s">
        <v>1042</v>
      </c>
      <c r="C18239" s="2">
        <v>44361.537499999999</v>
      </c>
      <c r="D18239" s="2" t="str">
        <f t="shared" si="286"/>
        <v>June</v>
      </c>
      <c r="E18239" s="2"/>
      <c r="F18239" t="str">
        <f>VLOOKUP($A18239,Content!$B$1:$D$1001,MATCH(reactions!F$1,Content!$B$1:$D$1,0),0)</f>
        <v>photo</v>
      </c>
      <c r="G18239" t="str">
        <f>VLOOKUP($A18239,Content!$B$1:$D$1001,MATCH(reactions!G$1,Content!$B$1:$D$1,0),0)</f>
        <v>animals</v>
      </c>
      <c r="H18239">
        <f>VLOOKUP(B18239,'reaction types'!$A$1:$C$17,MATCH(reactions!H$1,'reaction types'!$A$1:$C$1,0),0)</f>
        <v>70</v>
      </c>
    </row>
    <row r="18240" spans="1:8">
      <c r="A18240" t="s">
        <v>813</v>
      </c>
      <c r="B18240" t="s">
        <v>1038</v>
      </c>
      <c r="C18240" s="2">
        <v>44007.884027777778</v>
      </c>
      <c r="D18240" s="2" t="str">
        <f t="shared" si="286"/>
        <v>June</v>
      </c>
      <c r="E18240" s="2"/>
      <c r="F18240" t="str">
        <f>VLOOKUP($A18240,Content!$B$1:$D$1001,MATCH(reactions!F$1,Content!$B$1:$D$1,0),0)</f>
        <v>video</v>
      </c>
      <c r="G18240" t="str">
        <f>VLOOKUP($A18240,Content!$B$1:$D$1001,MATCH(reactions!G$1,Content!$B$1:$D$1,0),0)</f>
        <v>education</v>
      </c>
      <c r="H18240">
        <f>VLOOKUP(B18240,'reaction types'!$A$1:$C$17,MATCH(reactions!H$1,'reaction types'!$A$1:$C$1,0),0)</f>
        <v>10</v>
      </c>
    </row>
    <row r="18241" spans="1:8">
      <c r="A18241" t="s">
        <v>813</v>
      </c>
      <c r="B18241" t="s">
        <v>1047</v>
      </c>
      <c r="C18241" s="2">
        <v>44356.425694444442</v>
      </c>
      <c r="D18241" s="2" t="str">
        <f t="shared" si="286"/>
        <v>June</v>
      </c>
      <c r="E18241" s="2"/>
      <c r="F18241" t="str">
        <f>VLOOKUP($A18241,Content!$B$1:$D$1001,MATCH(reactions!F$1,Content!$B$1:$D$1,0),0)</f>
        <v>video</v>
      </c>
      <c r="G18241" t="str">
        <f>VLOOKUP($A18241,Content!$B$1:$D$1001,MATCH(reactions!G$1,Content!$B$1:$D$1,0),0)</f>
        <v>education</v>
      </c>
      <c r="H18241">
        <f>VLOOKUP(B18241,'reaction types'!$A$1:$C$17,MATCH(reactions!H$1,'reaction types'!$A$1:$C$1,0),0)</f>
        <v>45</v>
      </c>
    </row>
    <row r="18242" spans="1:8">
      <c r="A18242" t="s">
        <v>813</v>
      </c>
      <c r="B18242" t="s">
        <v>1047</v>
      </c>
      <c r="C18242" s="2">
        <v>44005.946527777778</v>
      </c>
      <c r="D18242" s="2" t="str">
        <f t="shared" si="286"/>
        <v>June</v>
      </c>
      <c r="E18242" s="2"/>
      <c r="F18242" t="str">
        <f>VLOOKUP($A18242,Content!$B$1:$D$1001,MATCH(reactions!F$1,Content!$B$1:$D$1,0),0)</f>
        <v>video</v>
      </c>
      <c r="G18242" t="str">
        <f>VLOOKUP($A18242,Content!$B$1:$D$1001,MATCH(reactions!G$1,Content!$B$1:$D$1,0),0)</f>
        <v>education</v>
      </c>
      <c r="H18242">
        <f>VLOOKUP(B18242,'reaction types'!$A$1:$C$17,MATCH(reactions!H$1,'reaction types'!$A$1:$C$1,0),0)</f>
        <v>45</v>
      </c>
    </row>
    <row r="18243" spans="1:8">
      <c r="A18243" t="s">
        <v>813</v>
      </c>
      <c r="B18243" t="s">
        <v>1039</v>
      </c>
      <c r="C18243" s="2">
        <v>44003.541666666664</v>
      </c>
      <c r="D18243" s="2" t="str">
        <f t="shared" ref="D18243:D18306" si="287">TEXT(C18243,"mmmm")</f>
        <v>June</v>
      </c>
      <c r="E18243" s="2"/>
      <c r="F18243" t="str">
        <f>VLOOKUP($A18243,Content!$B$1:$D$1001,MATCH(reactions!F$1,Content!$B$1:$D$1,0),0)</f>
        <v>video</v>
      </c>
      <c r="G18243" t="str">
        <f>VLOOKUP($A18243,Content!$B$1:$D$1001,MATCH(reactions!G$1,Content!$B$1:$D$1,0),0)</f>
        <v>education</v>
      </c>
      <c r="H18243">
        <f>VLOOKUP(B18243,'reaction types'!$A$1:$C$17,MATCH(reactions!H$1,'reaction types'!$A$1:$C$1,0),0)</f>
        <v>15</v>
      </c>
    </row>
    <row r="18244" spans="1:8">
      <c r="A18244" t="s">
        <v>813</v>
      </c>
      <c r="B18244" t="s">
        <v>1042</v>
      </c>
      <c r="C18244" s="2">
        <v>44012.009027777778</v>
      </c>
      <c r="D18244" s="2" t="str">
        <f t="shared" si="287"/>
        <v>June</v>
      </c>
      <c r="E18244" s="2"/>
      <c r="F18244" t="str">
        <f>VLOOKUP($A18244,Content!$B$1:$D$1001,MATCH(reactions!F$1,Content!$B$1:$D$1,0),0)</f>
        <v>video</v>
      </c>
      <c r="G18244" t="str">
        <f>VLOOKUP($A18244,Content!$B$1:$D$1001,MATCH(reactions!G$1,Content!$B$1:$D$1,0),0)</f>
        <v>education</v>
      </c>
      <c r="H18244">
        <f>VLOOKUP(B18244,'reaction types'!$A$1:$C$17,MATCH(reactions!H$1,'reaction types'!$A$1:$C$1,0),0)</f>
        <v>70</v>
      </c>
    </row>
    <row r="18245" spans="1:8">
      <c r="A18245" t="s">
        <v>813</v>
      </c>
      <c r="B18245" t="s">
        <v>1048</v>
      </c>
      <c r="C18245" s="2">
        <v>44358.573611111111</v>
      </c>
      <c r="D18245" s="2" t="str">
        <f t="shared" si="287"/>
        <v>June</v>
      </c>
      <c r="E18245" s="2"/>
      <c r="F18245" t="str">
        <f>VLOOKUP($A18245,Content!$B$1:$D$1001,MATCH(reactions!F$1,Content!$B$1:$D$1,0),0)</f>
        <v>video</v>
      </c>
      <c r="G18245" t="str">
        <f>VLOOKUP($A18245,Content!$B$1:$D$1001,MATCH(reactions!G$1,Content!$B$1:$D$1,0),0)</f>
        <v>education</v>
      </c>
      <c r="H18245">
        <f>VLOOKUP(B18245,'reaction types'!$A$1:$C$17,MATCH(reactions!H$1,'reaction types'!$A$1:$C$1,0),0)</f>
        <v>12</v>
      </c>
    </row>
    <row r="18246" spans="1:8">
      <c r="A18246" t="s">
        <v>814</v>
      </c>
      <c r="B18246" t="s">
        <v>1051</v>
      </c>
      <c r="C18246" s="2">
        <v>44007.71875</v>
      </c>
      <c r="D18246" s="2" t="str">
        <f t="shared" si="287"/>
        <v>June</v>
      </c>
      <c r="E18246" s="2"/>
      <c r="F18246" t="str">
        <f>VLOOKUP($A18246,Content!$B$1:$D$1001,MATCH(reactions!F$1,Content!$B$1:$D$1,0),0)</f>
        <v>photo</v>
      </c>
      <c r="G18246" t="str">
        <f>VLOOKUP($A18246,Content!$B$1:$D$1001,MATCH(reactions!G$1,Content!$B$1:$D$1,0),0)</f>
        <v>fitness</v>
      </c>
      <c r="H18246">
        <f>VLOOKUP(B18246,'reaction types'!$A$1:$C$17,MATCH(reactions!H$1,'reaction types'!$A$1:$C$1,0),0)</f>
        <v>70</v>
      </c>
    </row>
    <row r="18247" spans="1:8">
      <c r="A18247" t="s">
        <v>814</v>
      </c>
      <c r="B18247" t="s">
        <v>1039</v>
      </c>
      <c r="C18247" s="2">
        <v>44005.724999999999</v>
      </c>
      <c r="D18247" s="2" t="str">
        <f t="shared" si="287"/>
        <v>June</v>
      </c>
      <c r="E18247" s="2"/>
      <c r="F18247" t="str">
        <f>VLOOKUP($A18247,Content!$B$1:$D$1001,MATCH(reactions!F$1,Content!$B$1:$D$1,0),0)</f>
        <v>photo</v>
      </c>
      <c r="G18247" t="str">
        <f>VLOOKUP($A18247,Content!$B$1:$D$1001,MATCH(reactions!G$1,Content!$B$1:$D$1,0),0)</f>
        <v>fitness</v>
      </c>
      <c r="H18247">
        <f>VLOOKUP(B18247,'reaction types'!$A$1:$C$17,MATCH(reactions!H$1,'reaction types'!$A$1:$C$1,0),0)</f>
        <v>15</v>
      </c>
    </row>
    <row r="18248" spans="1:8">
      <c r="A18248" t="s">
        <v>815</v>
      </c>
      <c r="B18248" t="s">
        <v>1037</v>
      </c>
      <c r="C18248" s="2">
        <v>44007.428472222222</v>
      </c>
      <c r="D18248" s="2" t="str">
        <f t="shared" si="287"/>
        <v>June</v>
      </c>
      <c r="E18248" s="2"/>
      <c r="F18248" t="str">
        <f>VLOOKUP($A18248,Content!$B$1:$D$1001,MATCH(reactions!F$1,Content!$B$1:$D$1,0),0)</f>
        <v>video</v>
      </c>
      <c r="G18248" t="str">
        <f>VLOOKUP($A18248,Content!$B$1:$D$1001,MATCH(reactions!G$1,Content!$B$1:$D$1,0),0)</f>
        <v>dogs</v>
      </c>
      <c r="H18248">
        <f>VLOOKUP(B18248,'reaction types'!$A$1:$C$17,MATCH(reactions!H$1,'reaction types'!$A$1:$C$1,0),0)</f>
        <v>0</v>
      </c>
    </row>
    <row r="18249" spans="1:8">
      <c r="A18249" t="s">
        <v>815</v>
      </c>
      <c r="B18249" t="s">
        <v>1040</v>
      </c>
      <c r="C18249" s="2">
        <v>44349.925000000003</v>
      </c>
      <c r="D18249" s="2" t="str">
        <f t="shared" si="287"/>
        <v>June</v>
      </c>
      <c r="E18249" s="2"/>
      <c r="F18249" t="str">
        <f>VLOOKUP($A18249,Content!$B$1:$D$1001,MATCH(reactions!F$1,Content!$B$1:$D$1,0),0)</f>
        <v>video</v>
      </c>
      <c r="G18249" t="str">
        <f>VLOOKUP($A18249,Content!$B$1:$D$1001,MATCH(reactions!G$1,Content!$B$1:$D$1,0),0)</f>
        <v>dogs</v>
      </c>
      <c r="H18249">
        <f>VLOOKUP(B18249,'reaction types'!$A$1:$C$17,MATCH(reactions!H$1,'reaction types'!$A$1:$C$1,0),0)</f>
        <v>30</v>
      </c>
    </row>
    <row r="18250" spans="1:8">
      <c r="A18250" t="s">
        <v>817</v>
      </c>
      <c r="B18250" t="s">
        <v>1046</v>
      </c>
      <c r="C18250" s="2">
        <v>44359.092361111114</v>
      </c>
      <c r="D18250" s="2" t="str">
        <f t="shared" si="287"/>
        <v>June</v>
      </c>
      <c r="E18250" s="2"/>
      <c r="F18250" t="str">
        <f>VLOOKUP($A18250,Content!$B$1:$D$1001,MATCH(reactions!F$1,Content!$B$1:$D$1,0),0)</f>
        <v>GIF</v>
      </c>
      <c r="G18250" t="str">
        <f>VLOOKUP($A18250,Content!$B$1:$D$1001,MATCH(reactions!G$1,Content!$B$1:$D$1,0),0)</f>
        <v>soccer</v>
      </c>
      <c r="H18250">
        <f>VLOOKUP(B18250,'reaction types'!$A$1:$C$17,MATCH(reactions!H$1,'reaction types'!$A$1:$C$1,0),0)</f>
        <v>75</v>
      </c>
    </row>
    <row r="18251" spans="1:8">
      <c r="A18251" t="s">
        <v>819</v>
      </c>
      <c r="B18251" t="s">
        <v>1041</v>
      </c>
      <c r="C18251" s="2">
        <v>44350.724305555559</v>
      </c>
      <c r="D18251" s="2" t="str">
        <f t="shared" si="287"/>
        <v>June</v>
      </c>
      <c r="E18251" s="2"/>
      <c r="F18251" t="str">
        <f>VLOOKUP($A18251,Content!$B$1:$D$1001,MATCH(reactions!F$1,Content!$B$1:$D$1,0),0)</f>
        <v>audio</v>
      </c>
      <c r="G18251" t="str">
        <f>VLOOKUP($A18251,Content!$B$1:$D$1001,MATCH(reactions!G$1,Content!$B$1:$D$1,0),0)</f>
        <v>science</v>
      </c>
      <c r="H18251">
        <f>VLOOKUP(B18251,'reaction types'!$A$1:$C$17,MATCH(reactions!H$1,'reaction types'!$A$1:$C$1,0),0)</f>
        <v>35</v>
      </c>
    </row>
    <row r="18252" spans="1:8">
      <c r="A18252" t="s">
        <v>819</v>
      </c>
      <c r="B18252" t="s">
        <v>1045</v>
      </c>
      <c r="C18252" s="2">
        <v>44006.665972222225</v>
      </c>
      <c r="D18252" s="2" t="str">
        <f t="shared" si="287"/>
        <v>June</v>
      </c>
      <c r="E18252" s="2"/>
      <c r="F18252" t="str">
        <f>VLOOKUP($A18252,Content!$B$1:$D$1001,MATCH(reactions!F$1,Content!$B$1:$D$1,0),0)</f>
        <v>audio</v>
      </c>
      <c r="G18252" t="str">
        <f>VLOOKUP($A18252,Content!$B$1:$D$1001,MATCH(reactions!G$1,Content!$B$1:$D$1,0),0)</f>
        <v>science</v>
      </c>
      <c r="H18252">
        <f>VLOOKUP(B18252,'reaction types'!$A$1:$C$17,MATCH(reactions!H$1,'reaction types'!$A$1:$C$1,0),0)</f>
        <v>20</v>
      </c>
    </row>
    <row r="18253" spans="1:8">
      <c r="A18253" t="s">
        <v>819</v>
      </c>
      <c r="B18253" t="s">
        <v>1052</v>
      </c>
      <c r="C18253" s="2">
        <v>44356.180555555555</v>
      </c>
      <c r="D18253" s="2" t="str">
        <f t="shared" si="287"/>
        <v>June</v>
      </c>
      <c r="E18253" s="2"/>
      <c r="F18253" t="str">
        <f>VLOOKUP($A18253,Content!$B$1:$D$1001,MATCH(reactions!F$1,Content!$B$1:$D$1,0),0)</f>
        <v>audio</v>
      </c>
      <c r="G18253" t="str">
        <f>VLOOKUP($A18253,Content!$B$1:$D$1001,MATCH(reactions!G$1,Content!$B$1:$D$1,0),0)</f>
        <v>science</v>
      </c>
      <c r="H18253">
        <f>VLOOKUP(B18253,'reaction types'!$A$1:$C$17,MATCH(reactions!H$1,'reaction types'!$A$1:$C$1,0),0)</f>
        <v>72</v>
      </c>
    </row>
    <row r="18254" spans="1:8">
      <c r="A18254" t="s">
        <v>819</v>
      </c>
      <c r="B18254" t="s">
        <v>1038</v>
      </c>
      <c r="C18254" s="2">
        <v>44352.893055555556</v>
      </c>
      <c r="D18254" s="2" t="str">
        <f t="shared" si="287"/>
        <v>June</v>
      </c>
      <c r="E18254" s="2"/>
      <c r="F18254" t="str">
        <f>VLOOKUP($A18254,Content!$B$1:$D$1001,MATCH(reactions!F$1,Content!$B$1:$D$1,0),0)</f>
        <v>audio</v>
      </c>
      <c r="G18254" t="str">
        <f>VLOOKUP($A18254,Content!$B$1:$D$1001,MATCH(reactions!G$1,Content!$B$1:$D$1,0),0)</f>
        <v>science</v>
      </c>
      <c r="H18254">
        <f>VLOOKUP(B18254,'reaction types'!$A$1:$C$17,MATCH(reactions!H$1,'reaction types'!$A$1:$C$1,0),0)</f>
        <v>10</v>
      </c>
    </row>
    <row r="18255" spans="1:8">
      <c r="A18255" t="s">
        <v>819</v>
      </c>
      <c r="B18255" t="s">
        <v>1047</v>
      </c>
      <c r="C18255" s="2">
        <v>44007.940972222219</v>
      </c>
      <c r="D18255" s="2" t="str">
        <f t="shared" si="287"/>
        <v>June</v>
      </c>
      <c r="E18255" s="2"/>
      <c r="F18255" t="str">
        <f>VLOOKUP($A18255,Content!$B$1:$D$1001,MATCH(reactions!F$1,Content!$B$1:$D$1,0),0)</f>
        <v>audio</v>
      </c>
      <c r="G18255" t="str">
        <f>VLOOKUP($A18255,Content!$B$1:$D$1001,MATCH(reactions!G$1,Content!$B$1:$D$1,0),0)</f>
        <v>science</v>
      </c>
      <c r="H18255">
        <f>VLOOKUP(B18255,'reaction types'!$A$1:$C$17,MATCH(reactions!H$1,'reaction types'!$A$1:$C$1,0),0)</f>
        <v>45</v>
      </c>
    </row>
    <row r="18256" spans="1:8">
      <c r="A18256" t="s">
        <v>820</v>
      </c>
      <c r="B18256" t="s">
        <v>1045</v>
      </c>
      <c r="C18256" s="2">
        <v>44359.399305555555</v>
      </c>
      <c r="D18256" s="2" t="str">
        <f t="shared" si="287"/>
        <v>June</v>
      </c>
      <c r="E18256" s="2"/>
      <c r="F18256" t="str">
        <f>VLOOKUP($A18256,Content!$B$1:$D$1001,MATCH(reactions!F$1,Content!$B$1:$D$1,0),0)</f>
        <v>GIF</v>
      </c>
      <c r="G18256" t="str">
        <f>VLOOKUP($A18256,Content!$B$1:$D$1001,MATCH(reactions!G$1,Content!$B$1:$D$1,0),0)</f>
        <v>tennis</v>
      </c>
      <c r="H18256">
        <f>VLOOKUP(B18256,'reaction types'!$A$1:$C$17,MATCH(reactions!H$1,'reaction types'!$A$1:$C$1,0),0)</f>
        <v>20</v>
      </c>
    </row>
    <row r="18257" spans="1:8">
      <c r="A18257" t="s">
        <v>820</v>
      </c>
      <c r="B18257" t="s">
        <v>1045</v>
      </c>
      <c r="C18257" s="2">
        <v>44010.15347222222</v>
      </c>
      <c r="D18257" s="2" t="str">
        <f t="shared" si="287"/>
        <v>June</v>
      </c>
      <c r="E18257" s="2"/>
      <c r="F18257" t="str">
        <f>VLOOKUP($A18257,Content!$B$1:$D$1001,MATCH(reactions!F$1,Content!$B$1:$D$1,0),0)</f>
        <v>GIF</v>
      </c>
      <c r="G18257" t="str">
        <f>VLOOKUP($A18257,Content!$B$1:$D$1001,MATCH(reactions!G$1,Content!$B$1:$D$1,0),0)</f>
        <v>tennis</v>
      </c>
      <c r="H18257">
        <f>VLOOKUP(B18257,'reaction types'!$A$1:$C$17,MATCH(reactions!H$1,'reaction types'!$A$1:$C$1,0),0)</f>
        <v>20</v>
      </c>
    </row>
    <row r="18258" spans="1:8">
      <c r="A18258" t="s">
        <v>820</v>
      </c>
      <c r="B18258" t="s">
        <v>1052</v>
      </c>
      <c r="C18258" s="2">
        <v>44362.275694444441</v>
      </c>
      <c r="D18258" s="2" t="str">
        <f t="shared" si="287"/>
        <v>June</v>
      </c>
      <c r="E18258" s="2"/>
      <c r="F18258" t="str">
        <f>VLOOKUP($A18258,Content!$B$1:$D$1001,MATCH(reactions!F$1,Content!$B$1:$D$1,0),0)</f>
        <v>GIF</v>
      </c>
      <c r="G18258" t="str">
        <f>VLOOKUP($A18258,Content!$B$1:$D$1001,MATCH(reactions!G$1,Content!$B$1:$D$1,0),0)</f>
        <v>tennis</v>
      </c>
      <c r="H18258">
        <f>VLOOKUP(B18258,'reaction types'!$A$1:$C$17,MATCH(reactions!H$1,'reaction types'!$A$1:$C$1,0),0)</f>
        <v>72</v>
      </c>
    </row>
    <row r="18259" spans="1:8">
      <c r="A18259" t="s">
        <v>820</v>
      </c>
      <c r="B18259" t="s">
        <v>1043</v>
      </c>
      <c r="C18259" s="2">
        <v>44352.229861111111</v>
      </c>
      <c r="D18259" s="2" t="str">
        <f t="shared" si="287"/>
        <v>June</v>
      </c>
      <c r="E18259" s="2"/>
      <c r="F18259" t="str">
        <f>VLOOKUP($A18259,Content!$B$1:$D$1001,MATCH(reactions!F$1,Content!$B$1:$D$1,0),0)</f>
        <v>GIF</v>
      </c>
      <c r="G18259" t="str">
        <f>VLOOKUP($A18259,Content!$B$1:$D$1001,MATCH(reactions!G$1,Content!$B$1:$D$1,0),0)</f>
        <v>tennis</v>
      </c>
      <c r="H18259">
        <f>VLOOKUP(B18259,'reaction types'!$A$1:$C$17,MATCH(reactions!H$1,'reaction types'!$A$1:$C$1,0),0)</f>
        <v>5</v>
      </c>
    </row>
    <row r="18260" spans="1:8">
      <c r="A18260" t="s">
        <v>820</v>
      </c>
      <c r="B18260" t="s">
        <v>1046</v>
      </c>
      <c r="C18260" s="2">
        <v>44006.302083333336</v>
      </c>
      <c r="D18260" s="2" t="str">
        <f t="shared" si="287"/>
        <v>June</v>
      </c>
      <c r="E18260" s="2"/>
      <c r="F18260" t="str">
        <f>VLOOKUP($A18260,Content!$B$1:$D$1001,MATCH(reactions!F$1,Content!$B$1:$D$1,0),0)</f>
        <v>GIF</v>
      </c>
      <c r="G18260" t="str">
        <f>VLOOKUP($A18260,Content!$B$1:$D$1001,MATCH(reactions!G$1,Content!$B$1:$D$1,0),0)</f>
        <v>tennis</v>
      </c>
      <c r="H18260">
        <f>VLOOKUP(B18260,'reaction types'!$A$1:$C$17,MATCH(reactions!H$1,'reaction types'!$A$1:$C$1,0),0)</f>
        <v>75</v>
      </c>
    </row>
    <row r="18261" spans="1:8">
      <c r="A18261" t="s">
        <v>821</v>
      </c>
      <c r="B18261" t="s">
        <v>1044</v>
      </c>
      <c r="C18261" s="2">
        <v>44011.4375</v>
      </c>
      <c r="D18261" s="2" t="str">
        <f t="shared" si="287"/>
        <v>June</v>
      </c>
      <c r="E18261" s="2"/>
      <c r="F18261" t="str">
        <f>VLOOKUP($A18261,Content!$B$1:$D$1001,MATCH(reactions!F$1,Content!$B$1:$D$1,0),0)</f>
        <v>photo</v>
      </c>
      <c r="G18261" t="str">
        <f>VLOOKUP($A18261,Content!$B$1:$D$1001,MATCH(reactions!G$1,Content!$B$1:$D$1,0),0)</f>
        <v>food</v>
      </c>
      <c r="H18261">
        <f>VLOOKUP(B18261,'reaction types'!$A$1:$C$17,MATCH(reactions!H$1,'reaction types'!$A$1:$C$1,0),0)</f>
        <v>65</v>
      </c>
    </row>
    <row r="18262" spans="1:8">
      <c r="A18262" t="s">
        <v>823</v>
      </c>
      <c r="B18262" t="s">
        <v>1043</v>
      </c>
      <c r="C18262" s="2">
        <v>44349.188888888886</v>
      </c>
      <c r="D18262" s="2" t="str">
        <f t="shared" si="287"/>
        <v>June</v>
      </c>
      <c r="E18262" s="2"/>
      <c r="F18262" t="str">
        <f>VLOOKUP($A18262,Content!$B$1:$D$1001,MATCH(reactions!F$1,Content!$B$1:$D$1,0),0)</f>
        <v>GIF</v>
      </c>
      <c r="G18262" t="str">
        <f>VLOOKUP($A18262,Content!$B$1:$D$1001,MATCH(reactions!G$1,Content!$B$1:$D$1,0),0)</f>
        <v>food</v>
      </c>
      <c r="H18262">
        <f>VLOOKUP(B18262,'reaction types'!$A$1:$C$17,MATCH(reactions!H$1,'reaction types'!$A$1:$C$1,0),0)</f>
        <v>5</v>
      </c>
    </row>
    <row r="18263" spans="1:8">
      <c r="A18263" t="s">
        <v>823</v>
      </c>
      <c r="B18263" t="s">
        <v>1048</v>
      </c>
      <c r="C18263" s="2">
        <v>44008.525000000001</v>
      </c>
      <c r="D18263" s="2" t="str">
        <f t="shared" si="287"/>
        <v>June</v>
      </c>
      <c r="E18263" s="2"/>
      <c r="F18263" t="str">
        <f>VLOOKUP($A18263,Content!$B$1:$D$1001,MATCH(reactions!F$1,Content!$B$1:$D$1,0),0)</f>
        <v>GIF</v>
      </c>
      <c r="G18263" t="str">
        <f>VLOOKUP($A18263,Content!$B$1:$D$1001,MATCH(reactions!G$1,Content!$B$1:$D$1,0),0)</f>
        <v>food</v>
      </c>
      <c r="H18263">
        <f>VLOOKUP(B18263,'reaction types'!$A$1:$C$17,MATCH(reactions!H$1,'reaction types'!$A$1:$C$1,0),0)</f>
        <v>12</v>
      </c>
    </row>
    <row r="18264" spans="1:8">
      <c r="A18264" t="s">
        <v>823</v>
      </c>
      <c r="B18264" t="s">
        <v>1046</v>
      </c>
      <c r="C18264" s="2">
        <v>44003.936805555553</v>
      </c>
      <c r="D18264" s="2" t="str">
        <f t="shared" si="287"/>
        <v>June</v>
      </c>
      <c r="E18264" s="2"/>
      <c r="F18264" t="str">
        <f>VLOOKUP($A18264,Content!$B$1:$D$1001,MATCH(reactions!F$1,Content!$B$1:$D$1,0),0)</f>
        <v>GIF</v>
      </c>
      <c r="G18264" t="str">
        <f>VLOOKUP($A18264,Content!$B$1:$D$1001,MATCH(reactions!G$1,Content!$B$1:$D$1,0),0)</f>
        <v>food</v>
      </c>
      <c r="H18264">
        <f>VLOOKUP(B18264,'reaction types'!$A$1:$C$17,MATCH(reactions!H$1,'reaction types'!$A$1:$C$1,0),0)</f>
        <v>75</v>
      </c>
    </row>
    <row r="18265" spans="1:8">
      <c r="A18265" t="s">
        <v>823</v>
      </c>
      <c r="B18265" t="s">
        <v>1037</v>
      </c>
      <c r="C18265" s="2">
        <v>44010.008333333331</v>
      </c>
      <c r="D18265" s="2" t="str">
        <f t="shared" si="287"/>
        <v>June</v>
      </c>
      <c r="E18265" s="2"/>
      <c r="F18265" t="str">
        <f>VLOOKUP($A18265,Content!$B$1:$D$1001,MATCH(reactions!F$1,Content!$B$1:$D$1,0),0)</f>
        <v>GIF</v>
      </c>
      <c r="G18265" t="str">
        <f>VLOOKUP($A18265,Content!$B$1:$D$1001,MATCH(reactions!G$1,Content!$B$1:$D$1,0),0)</f>
        <v>food</v>
      </c>
      <c r="H18265">
        <f>VLOOKUP(B18265,'reaction types'!$A$1:$C$17,MATCH(reactions!H$1,'reaction types'!$A$1:$C$1,0),0)</f>
        <v>0</v>
      </c>
    </row>
    <row r="18266" spans="1:8">
      <c r="A18266" t="s">
        <v>824</v>
      </c>
      <c r="B18266" t="s">
        <v>1042</v>
      </c>
      <c r="C18266" s="2">
        <v>44003.222916666666</v>
      </c>
      <c r="D18266" s="2" t="str">
        <f t="shared" si="287"/>
        <v>June</v>
      </c>
      <c r="E18266" s="2"/>
      <c r="F18266" t="str">
        <f>VLOOKUP($A18266,Content!$B$1:$D$1001,MATCH(reactions!F$1,Content!$B$1:$D$1,0),0)</f>
        <v>GIF</v>
      </c>
      <c r="G18266" t="str">
        <f>VLOOKUP($A18266,Content!$B$1:$D$1001,MATCH(reactions!G$1,Content!$B$1:$D$1,0),0)</f>
        <v>technology</v>
      </c>
      <c r="H18266">
        <f>VLOOKUP(B18266,'reaction types'!$A$1:$C$17,MATCH(reactions!H$1,'reaction types'!$A$1:$C$1,0),0)</f>
        <v>70</v>
      </c>
    </row>
    <row r="18267" spans="1:8">
      <c r="A18267" t="s">
        <v>824</v>
      </c>
      <c r="B18267" t="s">
        <v>1046</v>
      </c>
      <c r="C18267" s="2">
        <v>44007.354166666664</v>
      </c>
      <c r="D18267" s="2" t="str">
        <f t="shared" si="287"/>
        <v>June</v>
      </c>
      <c r="E18267" s="2"/>
      <c r="F18267" t="str">
        <f>VLOOKUP($A18267,Content!$B$1:$D$1001,MATCH(reactions!F$1,Content!$B$1:$D$1,0),0)</f>
        <v>GIF</v>
      </c>
      <c r="G18267" t="str">
        <f>VLOOKUP($A18267,Content!$B$1:$D$1001,MATCH(reactions!G$1,Content!$B$1:$D$1,0),0)</f>
        <v>technology</v>
      </c>
      <c r="H18267">
        <f>VLOOKUP(B18267,'reaction types'!$A$1:$C$17,MATCH(reactions!H$1,'reaction types'!$A$1:$C$1,0),0)</f>
        <v>75</v>
      </c>
    </row>
    <row r="18268" spans="1:8">
      <c r="A18268" t="s">
        <v>824</v>
      </c>
      <c r="B18268" t="s">
        <v>1042</v>
      </c>
      <c r="C18268" s="2">
        <v>44351.564583333333</v>
      </c>
      <c r="D18268" s="2" t="str">
        <f t="shared" si="287"/>
        <v>June</v>
      </c>
      <c r="E18268" s="2"/>
      <c r="F18268" t="str">
        <f>VLOOKUP($A18268,Content!$B$1:$D$1001,MATCH(reactions!F$1,Content!$B$1:$D$1,0),0)</f>
        <v>GIF</v>
      </c>
      <c r="G18268" t="str">
        <f>VLOOKUP($A18268,Content!$B$1:$D$1001,MATCH(reactions!G$1,Content!$B$1:$D$1,0),0)</f>
        <v>technology</v>
      </c>
      <c r="H18268">
        <f>VLOOKUP(B18268,'reaction types'!$A$1:$C$17,MATCH(reactions!H$1,'reaction types'!$A$1:$C$1,0),0)</f>
        <v>70</v>
      </c>
    </row>
    <row r="18269" spans="1:8">
      <c r="A18269" t="s">
        <v>824</v>
      </c>
      <c r="B18269" t="s">
        <v>1039</v>
      </c>
      <c r="C18269" s="2">
        <v>44348.662499999999</v>
      </c>
      <c r="D18269" s="2" t="str">
        <f t="shared" si="287"/>
        <v>June</v>
      </c>
      <c r="E18269" s="2"/>
      <c r="F18269" t="str">
        <f>VLOOKUP($A18269,Content!$B$1:$D$1001,MATCH(reactions!F$1,Content!$B$1:$D$1,0),0)</f>
        <v>GIF</v>
      </c>
      <c r="G18269" t="str">
        <f>VLOOKUP($A18269,Content!$B$1:$D$1001,MATCH(reactions!G$1,Content!$B$1:$D$1,0),0)</f>
        <v>technology</v>
      </c>
      <c r="H18269">
        <f>VLOOKUP(B18269,'reaction types'!$A$1:$C$17,MATCH(reactions!H$1,'reaction types'!$A$1:$C$1,0),0)</f>
        <v>15</v>
      </c>
    </row>
    <row r="18270" spans="1:8">
      <c r="A18270" t="s">
        <v>824</v>
      </c>
      <c r="B18270" t="s">
        <v>1041</v>
      </c>
      <c r="C18270" s="2">
        <v>44360.51458333333</v>
      </c>
      <c r="D18270" s="2" t="str">
        <f t="shared" si="287"/>
        <v>June</v>
      </c>
      <c r="E18270" s="2"/>
      <c r="F18270" t="str">
        <f>VLOOKUP($A18270,Content!$B$1:$D$1001,MATCH(reactions!F$1,Content!$B$1:$D$1,0),0)</f>
        <v>GIF</v>
      </c>
      <c r="G18270" t="str">
        <f>VLOOKUP($A18270,Content!$B$1:$D$1001,MATCH(reactions!G$1,Content!$B$1:$D$1,0),0)</f>
        <v>technology</v>
      </c>
      <c r="H18270">
        <f>VLOOKUP(B18270,'reaction types'!$A$1:$C$17,MATCH(reactions!H$1,'reaction types'!$A$1:$C$1,0),0)</f>
        <v>35</v>
      </c>
    </row>
    <row r="18271" spans="1:8">
      <c r="A18271" t="s">
        <v>824</v>
      </c>
      <c r="B18271" t="s">
        <v>1050</v>
      </c>
      <c r="C18271" s="2">
        <v>44005.436111111114</v>
      </c>
      <c r="D18271" s="2" t="str">
        <f t="shared" si="287"/>
        <v>June</v>
      </c>
      <c r="E18271" s="2"/>
      <c r="F18271" t="str">
        <f>VLOOKUP($A18271,Content!$B$1:$D$1001,MATCH(reactions!F$1,Content!$B$1:$D$1,0),0)</f>
        <v>GIF</v>
      </c>
      <c r="G18271" t="str">
        <f>VLOOKUP($A18271,Content!$B$1:$D$1001,MATCH(reactions!G$1,Content!$B$1:$D$1,0),0)</f>
        <v>technology</v>
      </c>
      <c r="H18271">
        <f>VLOOKUP(B18271,'reaction types'!$A$1:$C$17,MATCH(reactions!H$1,'reaction types'!$A$1:$C$1,0),0)</f>
        <v>60</v>
      </c>
    </row>
    <row r="18272" spans="1:8">
      <c r="A18272" t="s">
        <v>824</v>
      </c>
      <c r="B18272" t="s">
        <v>1041</v>
      </c>
      <c r="C18272" s="2">
        <v>44002.074999999997</v>
      </c>
      <c r="D18272" s="2" t="str">
        <f t="shared" si="287"/>
        <v>June</v>
      </c>
      <c r="E18272" s="2"/>
      <c r="F18272" t="str">
        <f>VLOOKUP($A18272,Content!$B$1:$D$1001,MATCH(reactions!F$1,Content!$B$1:$D$1,0),0)</f>
        <v>GIF</v>
      </c>
      <c r="G18272" t="str">
        <f>VLOOKUP($A18272,Content!$B$1:$D$1001,MATCH(reactions!G$1,Content!$B$1:$D$1,0),0)</f>
        <v>technology</v>
      </c>
      <c r="H18272">
        <f>VLOOKUP(B18272,'reaction types'!$A$1:$C$17,MATCH(reactions!H$1,'reaction types'!$A$1:$C$1,0),0)</f>
        <v>35</v>
      </c>
    </row>
    <row r="18273" spans="1:8">
      <c r="A18273" t="s">
        <v>824</v>
      </c>
      <c r="B18273" t="s">
        <v>1040</v>
      </c>
      <c r="C18273" s="2">
        <v>44001.367361111108</v>
      </c>
      <c r="D18273" s="2" t="str">
        <f t="shared" si="287"/>
        <v>June</v>
      </c>
      <c r="E18273" s="2"/>
      <c r="F18273" t="str">
        <f>VLOOKUP($A18273,Content!$B$1:$D$1001,MATCH(reactions!F$1,Content!$B$1:$D$1,0),0)</f>
        <v>GIF</v>
      </c>
      <c r="G18273" t="str">
        <f>VLOOKUP($A18273,Content!$B$1:$D$1001,MATCH(reactions!G$1,Content!$B$1:$D$1,0),0)</f>
        <v>technology</v>
      </c>
      <c r="H18273">
        <f>VLOOKUP(B18273,'reaction types'!$A$1:$C$17,MATCH(reactions!H$1,'reaction types'!$A$1:$C$1,0),0)</f>
        <v>30</v>
      </c>
    </row>
    <row r="18274" spans="1:8">
      <c r="A18274" t="s">
        <v>828</v>
      </c>
      <c r="B18274" t="s">
        <v>1039</v>
      </c>
      <c r="C18274" s="2">
        <v>44364.756944444445</v>
      </c>
      <c r="D18274" s="2" t="str">
        <f t="shared" si="287"/>
        <v>June</v>
      </c>
      <c r="E18274" s="2"/>
      <c r="F18274" t="str">
        <f>VLOOKUP($A18274,Content!$B$1:$D$1001,MATCH(reactions!F$1,Content!$B$1:$D$1,0),0)</f>
        <v>GIF</v>
      </c>
      <c r="G18274" t="str">
        <f>VLOOKUP($A18274,Content!$B$1:$D$1001,MATCH(reactions!G$1,Content!$B$1:$D$1,0),0)</f>
        <v>culture</v>
      </c>
      <c r="H18274">
        <f>VLOOKUP(B18274,'reaction types'!$A$1:$C$17,MATCH(reactions!H$1,'reaction types'!$A$1:$C$1,0),0)</f>
        <v>15</v>
      </c>
    </row>
    <row r="18275" spans="1:8">
      <c r="A18275" t="s">
        <v>828</v>
      </c>
      <c r="B18275" t="s">
        <v>1044</v>
      </c>
      <c r="C18275" s="2">
        <v>44351.915972222225</v>
      </c>
      <c r="D18275" s="2" t="str">
        <f t="shared" si="287"/>
        <v>June</v>
      </c>
      <c r="E18275" s="2"/>
      <c r="F18275" t="str">
        <f>VLOOKUP($A18275,Content!$B$1:$D$1001,MATCH(reactions!F$1,Content!$B$1:$D$1,0),0)</f>
        <v>GIF</v>
      </c>
      <c r="G18275" t="str">
        <f>VLOOKUP($A18275,Content!$B$1:$D$1001,MATCH(reactions!G$1,Content!$B$1:$D$1,0),0)</f>
        <v>culture</v>
      </c>
      <c r="H18275">
        <f>VLOOKUP(B18275,'reaction types'!$A$1:$C$17,MATCH(reactions!H$1,'reaction types'!$A$1:$C$1,0),0)</f>
        <v>65</v>
      </c>
    </row>
    <row r="18276" spans="1:8">
      <c r="A18276" t="s">
        <v>829</v>
      </c>
      <c r="B18276" t="s">
        <v>1037</v>
      </c>
      <c r="C18276" s="2">
        <v>44350.838194444441</v>
      </c>
      <c r="D18276" s="2" t="str">
        <f t="shared" si="287"/>
        <v>June</v>
      </c>
      <c r="E18276" s="2"/>
      <c r="F18276" t="str">
        <f>VLOOKUP($A18276,Content!$B$1:$D$1001,MATCH(reactions!F$1,Content!$B$1:$D$1,0),0)</f>
        <v>video</v>
      </c>
      <c r="G18276" t="str">
        <f>VLOOKUP($A18276,Content!$B$1:$D$1001,MATCH(reactions!G$1,Content!$B$1:$D$1,0),0)</f>
        <v>science</v>
      </c>
      <c r="H18276">
        <f>VLOOKUP(B18276,'reaction types'!$A$1:$C$17,MATCH(reactions!H$1,'reaction types'!$A$1:$C$1,0),0)</f>
        <v>0</v>
      </c>
    </row>
    <row r="18277" spans="1:8">
      <c r="A18277" t="s">
        <v>829</v>
      </c>
      <c r="B18277" t="s">
        <v>1046</v>
      </c>
      <c r="C18277" s="2">
        <v>44008.49722222222</v>
      </c>
      <c r="D18277" s="2" t="str">
        <f t="shared" si="287"/>
        <v>June</v>
      </c>
      <c r="E18277" s="2"/>
      <c r="F18277" t="str">
        <f>VLOOKUP($A18277,Content!$B$1:$D$1001,MATCH(reactions!F$1,Content!$B$1:$D$1,0),0)</f>
        <v>video</v>
      </c>
      <c r="G18277" t="str">
        <f>VLOOKUP($A18277,Content!$B$1:$D$1001,MATCH(reactions!G$1,Content!$B$1:$D$1,0),0)</f>
        <v>science</v>
      </c>
      <c r="H18277">
        <f>VLOOKUP(B18277,'reaction types'!$A$1:$C$17,MATCH(reactions!H$1,'reaction types'!$A$1:$C$1,0),0)</f>
        <v>75</v>
      </c>
    </row>
    <row r="18278" spans="1:8">
      <c r="A18278" t="s">
        <v>829</v>
      </c>
      <c r="B18278" t="s">
        <v>1042</v>
      </c>
      <c r="C18278" s="2">
        <v>44012.527777777781</v>
      </c>
      <c r="D18278" s="2" t="str">
        <f t="shared" si="287"/>
        <v>June</v>
      </c>
      <c r="E18278" s="2"/>
      <c r="F18278" t="str">
        <f>VLOOKUP($A18278,Content!$B$1:$D$1001,MATCH(reactions!F$1,Content!$B$1:$D$1,0),0)</f>
        <v>video</v>
      </c>
      <c r="G18278" t="str">
        <f>VLOOKUP($A18278,Content!$B$1:$D$1001,MATCH(reactions!G$1,Content!$B$1:$D$1,0),0)</f>
        <v>science</v>
      </c>
      <c r="H18278">
        <f>VLOOKUP(B18278,'reaction types'!$A$1:$C$17,MATCH(reactions!H$1,'reaction types'!$A$1:$C$1,0),0)</f>
        <v>70</v>
      </c>
    </row>
    <row r="18279" spans="1:8">
      <c r="A18279" t="s">
        <v>830</v>
      </c>
      <c r="B18279" t="s">
        <v>1039</v>
      </c>
      <c r="C18279" s="2">
        <v>44362.791666666664</v>
      </c>
      <c r="D18279" s="2" t="str">
        <f t="shared" si="287"/>
        <v>June</v>
      </c>
      <c r="E18279" s="2"/>
      <c r="F18279" t="str">
        <f>VLOOKUP($A18279,Content!$B$1:$D$1001,MATCH(reactions!F$1,Content!$B$1:$D$1,0),0)</f>
        <v>audio</v>
      </c>
      <c r="G18279" t="str">
        <f>VLOOKUP($A18279,Content!$B$1:$D$1001,MATCH(reactions!G$1,Content!$B$1:$D$1,0),0)</f>
        <v>studying</v>
      </c>
      <c r="H18279">
        <f>VLOOKUP(B18279,'reaction types'!$A$1:$C$17,MATCH(reactions!H$1,'reaction types'!$A$1:$C$1,0),0)</f>
        <v>15</v>
      </c>
    </row>
    <row r="18280" spans="1:8">
      <c r="A18280" t="s">
        <v>831</v>
      </c>
      <c r="B18280" t="s">
        <v>1039</v>
      </c>
      <c r="C18280" s="2">
        <v>44010.581944444442</v>
      </c>
      <c r="D18280" s="2" t="str">
        <f t="shared" si="287"/>
        <v>June</v>
      </c>
      <c r="E18280" s="2"/>
      <c r="F18280" t="str">
        <f>VLOOKUP($A18280,Content!$B$1:$D$1001,MATCH(reactions!F$1,Content!$B$1:$D$1,0),0)</f>
        <v>video</v>
      </c>
      <c r="G18280" t="str">
        <f>VLOOKUP($A18280,Content!$B$1:$D$1001,MATCH(reactions!G$1,Content!$B$1:$D$1,0),0)</f>
        <v>travel</v>
      </c>
      <c r="H18280">
        <f>VLOOKUP(B18280,'reaction types'!$A$1:$C$17,MATCH(reactions!H$1,'reaction types'!$A$1:$C$1,0),0)</f>
        <v>15</v>
      </c>
    </row>
    <row r="18281" spans="1:8">
      <c r="A18281" t="s">
        <v>831</v>
      </c>
      <c r="B18281" t="s">
        <v>1038</v>
      </c>
      <c r="C18281" s="2">
        <v>44365.253472222219</v>
      </c>
      <c r="D18281" s="2" t="str">
        <f t="shared" si="287"/>
        <v>June</v>
      </c>
      <c r="E18281" s="2"/>
      <c r="F18281" t="str">
        <f>VLOOKUP($A18281,Content!$B$1:$D$1001,MATCH(reactions!F$1,Content!$B$1:$D$1,0),0)</f>
        <v>video</v>
      </c>
      <c r="G18281" t="str">
        <f>VLOOKUP($A18281,Content!$B$1:$D$1001,MATCH(reactions!G$1,Content!$B$1:$D$1,0),0)</f>
        <v>travel</v>
      </c>
      <c r="H18281">
        <f>VLOOKUP(B18281,'reaction types'!$A$1:$C$17,MATCH(reactions!H$1,'reaction types'!$A$1:$C$1,0),0)</f>
        <v>10</v>
      </c>
    </row>
    <row r="18282" spans="1:8">
      <c r="A18282" t="s">
        <v>831</v>
      </c>
      <c r="B18282" t="s">
        <v>1037</v>
      </c>
      <c r="C18282" s="2">
        <v>44365.320138888892</v>
      </c>
      <c r="D18282" s="2" t="str">
        <f t="shared" si="287"/>
        <v>June</v>
      </c>
      <c r="E18282" s="2"/>
      <c r="F18282" t="str">
        <f>VLOOKUP($A18282,Content!$B$1:$D$1001,MATCH(reactions!F$1,Content!$B$1:$D$1,0),0)</f>
        <v>video</v>
      </c>
      <c r="G18282" t="str">
        <f>VLOOKUP($A18282,Content!$B$1:$D$1001,MATCH(reactions!G$1,Content!$B$1:$D$1,0),0)</f>
        <v>travel</v>
      </c>
      <c r="H18282">
        <f>VLOOKUP(B18282,'reaction types'!$A$1:$C$17,MATCH(reactions!H$1,'reaction types'!$A$1:$C$1,0),0)</f>
        <v>0</v>
      </c>
    </row>
    <row r="18283" spans="1:8">
      <c r="A18283" t="s">
        <v>832</v>
      </c>
      <c r="B18283" t="s">
        <v>1037</v>
      </c>
      <c r="C18283" s="2">
        <v>44357.10833333333</v>
      </c>
      <c r="D18283" s="2" t="str">
        <f t="shared" si="287"/>
        <v>June</v>
      </c>
      <c r="E18283" s="2"/>
      <c r="F18283" t="str">
        <f>VLOOKUP($A18283,Content!$B$1:$D$1001,MATCH(reactions!F$1,Content!$B$1:$D$1,0),0)</f>
        <v>video</v>
      </c>
      <c r="G18283" t="str">
        <f>VLOOKUP($A18283,Content!$B$1:$D$1001,MATCH(reactions!G$1,Content!$B$1:$D$1,0),0)</f>
        <v>travel</v>
      </c>
      <c r="H18283">
        <f>VLOOKUP(B18283,'reaction types'!$A$1:$C$17,MATCH(reactions!H$1,'reaction types'!$A$1:$C$1,0),0)</f>
        <v>0</v>
      </c>
    </row>
    <row r="18284" spans="1:8">
      <c r="A18284" t="s">
        <v>834</v>
      </c>
      <c r="B18284" t="s">
        <v>1038</v>
      </c>
      <c r="C18284" s="2">
        <v>44356.064583333333</v>
      </c>
      <c r="D18284" s="2" t="str">
        <f t="shared" si="287"/>
        <v>June</v>
      </c>
      <c r="E18284" s="2"/>
      <c r="F18284" t="str">
        <f>VLOOKUP($A18284,Content!$B$1:$D$1001,MATCH(reactions!F$1,Content!$B$1:$D$1,0),0)</f>
        <v>video</v>
      </c>
      <c r="G18284" t="str">
        <f>VLOOKUP($A18284,Content!$B$1:$D$1001,MATCH(reactions!G$1,Content!$B$1:$D$1,0),0)</f>
        <v>public speaking</v>
      </c>
      <c r="H18284">
        <f>VLOOKUP(B18284,'reaction types'!$A$1:$C$17,MATCH(reactions!H$1,'reaction types'!$A$1:$C$1,0),0)</f>
        <v>10</v>
      </c>
    </row>
    <row r="18285" spans="1:8">
      <c r="A18285" t="s">
        <v>834</v>
      </c>
      <c r="B18285" t="s">
        <v>1037</v>
      </c>
      <c r="C18285" s="2">
        <v>44353.352777777778</v>
      </c>
      <c r="D18285" s="2" t="str">
        <f t="shared" si="287"/>
        <v>June</v>
      </c>
      <c r="E18285" s="2"/>
      <c r="F18285" t="str">
        <f>VLOOKUP($A18285,Content!$B$1:$D$1001,MATCH(reactions!F$1,Content!$B$1:$D$1,0),0)</f>
        <v>video</v>
      </c>
      <c r="G18285" t="str">
        <f>VLOOKUP($A18285,Content!$B$1:$D$1001,MATCH(reactions!G$1,Content!$B$1:$D$1,0),0)</f>
        <v>public speaking</v>
      </c>
      <c r="H18285">
        <f>VLOOKUP(B18285,'reaction types'!$A$1:$C$17,MATCH(reactions!H$1,'reaction types'!$A$1:$C$1,0),0)</f>
        <v>0</v>
      </c>
    </row>
    <row r="18286" spans="1:8">
      <c r="A18286" t="s">
        <v>834</v>
      </c>
      <c r="B18286" t="s">
        <v>1046</v>
      </c>
      <c r="C18286" s="2">
        <v>44004.724305555559</v>
      </c>
      <c r="D18286" s="2" t="str">
        <f t="shared" si="287"/>
        <v>June</v>
      </c>
      <c r="E18286" s="2"/>
      <c r="F18286" t="str">
        <f>VLOOKUP($A18286,Content!$B$1:$D$1001,MATCH(reactions!F$1,Content!$B$1:$D$1,0),0)</f>
        <v>video</v>
      </c>
      <c r="G18286" t="str">
        <f>VLOOKUP($A18286,Content!$B$1:$D$1001,MATCH(reactions!G$1,Content!$B$1:$D$1,0),0)</f>
        <v>public speaking</v>
      </c>
      <c r="H18286">
        <f>VLOOKUP(B18286,'reaction types'!$A$1:$C$17,MATCH(reactions!H$1,'reaction types'!$A$1:$C$1,0),0)</f>
        <v>75</v>
      </c>
    </row>
    <row r="18287" spans="1:8">
      <c r="A18287" t="s">
        <v>834</v>
      </c>
      <c r="B18287" t="s">
        <v>1045</v>
      </c>
      <c r="C18287" s="2">
        <v>44357.286805555559</v>
      </c>
      <c r="D18287" s="2" t="str">
        <f t="shared" si="287"/>
        <v>June</v>
      </c>
      <c r="E18287" s="2"/>
      <c r="F18287" t="str">
        <f>VLOOKUP($A18287,Content!$B$1:$D$1001,MATCH(reactions!F$1,Content!$B$1:$D$1,0),0)</f>
        <v>video</v>
      </c>
      <c r="G18287" t="str">
        <f>VLOOKUP($A18287,Content!$B$1:$D$1001,MATCH(reactions!G$1,Content!$B$1:$D$1,0),0)</f>
        <v>public speaking</v>
      </c>
      <c r="H18287">
        <f>VLOOKUP(B18287,'reaction types'!$A$1:$C$17,MATCH(reactions!H$1,'reaction types'!$A$1:$C$1,0),0)</f>
        <v>20</v>
      </c>
    </row>
    <row r="18288" spans="1:8">
      <c r="A18288" t="s">
        <v>834</v>
      </c>
      <c r="B18288" t="s">
        <v>1049</v>
      </c>
      <c r="C18288" s="2">
        <v>44002.5625</v>
      </c>
      <c r="D18288" s="2" t="str">
        <f t="shared" si="287"/>
        <v>June</v>
      </c>
      <c r="E18288" s="2"/>
      <c r="F18288" t="str">
        <f>VLOOKUP($A18288,Content!$B$1:$D$1001,MATCH(reactions!F$1,Content!$B$1:$D$1,0),0)</f>
        <v>video</v>
      </c>
      <c r="G18288" t="str">
        <f>VLOOKUP($A18288,Content!$B$1:$D$1001,MATCH(reactions!G$1,Content!$B$1:$D$1,0),0)</f>
        <v>public speaking</v>
      </c>
      <c r="H18288">
        <f>VLOOKUP(B18288,'reaction types'!$A$1:$C$17,MATCH(reactions!H$1,'reaction types'!$A$1:$C$1,0),0)</f>
        <v>50</v>
      </c>
    </row>
    <row r="18289" spans="1:8">
      <c r="A18289" t="s">
        <v>835</v>
      </c>
      <c r="B18289" t="s">
        <v>1047</v>
      </c>
      <c r="C18289" s="2">
        <v>44005.081944444442</v>
      </c>
      <c r="D18289" s="2" t="str">
        <f t="shared" si="287"/>
        <v>June</v>
      </c>
      <c r="E18289" s="2"/>
      <c r="F18289" t="str">
        <f>VLOOKUP($A18289,Content!$B$1:$D$1001,MATCH(reactions!F$1,Content!$B$1:$D$1,0),0)</f>
        <v>audio</v>
      </c>
      <c r="G18289" t="str">
        <f>VLOOKUP($A18289,Content!$B$1:$D$1001,MATCH(reactions!G$1,Content!$B$1:$D$1,0),0)</f>
        <v>technology</v>
      </c>
      <c r="H18289">
        <f>VLOOKUP(B18289,'reaction types'!$A$1:$C$17,MATCH(reactions!H$1,'reaction types'!$A$1:$C$1,0),0)</f>
        <v>45</v>
      </c>
    </row>
    <row r="18290" spans="1:8">
      <c r="A18290" t="s">
        <v>835</v>
      </c>
      <c r="B18290" t="s">
        <v>1043</v>
      </c>
      <c r="C18290" s="2">
        <v>44351.702777777777</v>
      </c>
      <c r="D18290" s="2" t="str">
        <f t="shared" si="287"/>
        <v>June</v>
      </c>
      <c r="E18290" s="2"/>
      <c r="F18290" t="str">
        <f>VLOOKUP($A18290,Content!$B$1:$D$1001,MATCH(reactions!F$1,Content!$B$1:$D$1,0),0)</f>
        <v>audio</v>
      </c>
      <c r="G18290" t="str">
        <f>VLOOKUP($A18290,Content!$B$1:$D$1001,MATCH(reactions!G$1,Content!$B$1:$D$1,0),0)</f>
        <v>technology</v>
      </c>
      <c r="H18290">
        <f>VLOOKUP(B18290,'reaction types'!$A$1:$C$17,MATCH(reactions!H$1,'reaction types'!$A$1:$C$1,0),0)</f>
        <v>5</v>
      </c>
    </row>
    <row r="18291" spans="1:8">
      <c r="A18291" t="s">
        <v>835</v>
      </c>
      <c r="B18291" t="s">
        <v>1038</v>
      </c>
      <c r="C18291" s="2">
        <v>44003.992361111108</v>
      </c>
      <c r="D18291" s="2" t="str">
        <f t="shared" si="287"/>
        <v>June</v>
      </c>
      <c r="E18291" s="2"/>
      <c r="F18291" t="str">
        <f>VLOOKUP($A18291,Content!$B$1:$D$1001,MATCH(reactions!F$1,Content!$B$1:$D$1,0),0)</f>
        <v>audio</v>
      </c>
      <c r="G18291" t="str">
        <f>VLOOKUP($A18291,Content!$B$1:$D$1001,MATCH(reactions!G$1,Content!$B$1:$D$1,0),0)</f>
        <v>technology</v>
      </c>
      <c r="H18291">
        <f>VLOOKUP(B18291,'reaction types'!$A$1:$C$17,MATCH(reactions!H$1,'reaction types'!$A$1:$C$1,0),0)</f>
        <v>10</v>
      </c>
    </row>
    <row r="18292" spans="1:8">
      <c r="A18292" t="s">
        <v>836</v>
      </c>
      <c r="B18292" t="s">
        <v>1040</v>
      </c>
      <c r="C18292" s="2">
        <v>44358.581944444442</v>
      </c>
      <c r="D18292" s="2" t="str">
        <f t="shared" si="287"/>
        <v>June</v>
      </c>
      <c r="E18292" s="2"/>
      <c r="F18292" t="str">
        <f>VLOOKUP($A18292,Content!$B$1:$D$1001,MATCH(reactions!F$1,Content!$B$1:$D$1,0),0)</f>
        <v>video</v>
      </c>
      <c r="G18292" t="str">
        <f>VLOOKUP($A18292,Content!$B$1:$D$1001,MATCH(reactions!G$1,Content!$B$1:$D$1,0),0)</f>
        <v>science</v>
      </c>
      <c r="H18292">
        <f>VLOOKUP(B18292,'reaction types'!$A$1:$C$17,MATCH(reactions!H$1,'reaction types'!$A$1:$C$1,0),0)</f>
        <v>30</v>
      </c>
    </row>
    <row r="18293" spans="1:8">
      <c r="A18293" t="s">
        <v>836</v>
      </c>
      <c r="B18293" t="s">
        <v>1037</v>
      </c>
      <c r="C18293" s="2">
        <v>44009.88958333333</v>
      </c>
      <c r="D18293" s="2" t="str">
        <f t="shared" si="287"/>
        <v>June</v>
      </c>
      <c r="E18293" s="2"/>
      <c r="F18293" t="str">
        <f>VLOOKUP($A18293,Content!$B$1:$D$1001,MATCH(reactions!F$1,Content!$B$1:$D$1,0),0)</f>
        <v>video</v>
      </c>
      <c r="G18293" t="str">
        <f>VLOOKUP($A18293,Content!$B$1:$D$1001,MATCH(reactions!G$1,Content!$B$1:$D$1,0),0)</f>
        <v>science</v>
      </c>
      <c r="H18293">
        <f>VLOOKUP(B18293,'reaction types'!$A$1:$C$17,MATCH(reactions!H$1,'reaction types'!$A$1:$C$1,0),0)</f>
        <v>0</v>
      </c>
    </row>
    <row r="18294" spans="1:8">
      <c r="A18294" t="s">
        <v>836</v>
      </c>
      <c r="B18294" t="s">
        <v>1047</v>
      </c>
      <c r="C18294" s="2">
        <v>44006.310416666667</v>
      </c>
      <c r="D18294" s="2" t="str">
        <f t="shared" si="287"/>
        <v>June</v>
      </c>
      <c r="E18294" s="2"/>
      <c r="F18294" t="str">
        <f>VLOOKUP($A18294,Content!$B$1:$D$1001,MATCH(reactions!F$1,Content!$B$1:$D$1,0),0)</f>
        <v>video</v>
      </c>
      <c r="G18294" t="str">
        <f>VLOOKUP($A18294,Content!$B$1:$D$1001,MATCH(reactions!G$1,Content!$B$1:$D$1,0),0)</f>
        <v>science</v>
      </c>
      <c r="H18294">
        <f>VLOOKUP(B18294,'reaction types'!$A$1:$C$17,MATCH(reactions!H$1,'reaction types'!$A$1:$C$1,0),0)</f>
        <v>45</v>
      </c>
    </row>
    <row r="18295" spans="1:8">
      <c r="A18295" t="s">
        <v>836</v>
      </c>
      <c r="B18295" t="s">
        <v>1049</v>
      </c>
      <c r="C18295" s="2">
        <v>44358.636111111111</v>
      </c>
      <c r="D18295" s="2" t="str">
        <f t="shared" si="287"/>
        <v>June</v>
      </c>
      <c r="E18295" s="2"/>
      <c r="F18295" t="str">
        <f>VLOOKUP($A18295,Content!$B$1:$D$1001,MATCH(reactions!F$1,Content!$B$1:$D$1,0),0)</f>
        <v>video</v>
      </c>
      <c r="G18295" t="str">
        <f>VLOOKUP($A18295,Content!$B$1:$D$1001,MATCH(reactions!G$1,Content!$B$1:$D$1,0),0)</f>
        <v>science</v>
      </c>
      <c r="H18295">
        <f>VLOOKUP(B18295,'reaction types'!$A$1:$C$17,MATCH(reactions!H$1,'reaction types'!$A$1:$C$1,0),0)</f>
        <v>50</v>
      </c>
    </row>
    <row r="18296" spans="1:8">
      <c r="A18296" t="s">
        <v>836</v>
      </c>
      <c r="B18296" t="s">
        <v>1050</v>
      </c>
      <c r="C18296" s="2">
        <v>44354.84652777778</v>
      </c>
      <c r="D18296" s="2" t="str">
        <f t="shared" si="287"/>
        <v>June</v>
      </c>
      <c r="E18296" s="2"/>
      <c r="F18296" t="str">
        <f>VLOOKUP($A18296,Content!$B$1:$D$1001,MATCH(reactions!F$1,Content!$B$1:$D$1,0),0)</f>
        <v>video</v>
      </c>
      <c r="G18296" t="str">
        <f>VLOOKUP($A18296,Content!$B$1:$D$1001,MATCH(reactions!G$1,Content!$B$1:$D$1,0),0)</f>
        <v>science</v>
      </c>
      <c r="H18296">
        <f>VLOOKUP(B18296,'reaction types'!$A$1:$C$17,MATCH(reactions!H$1,'reaction types'!$A$1:$C$1,0),0)</f>
        <v>60</v>
      </c>
    </row>
    <row r="18297" spans="1:8">
      <c r="A18297" t="s">
        <v>836</v>
      </c>
      <c r="B18297" t="s">
        <v>1043</v>
      </c>
      <c r="C18297" s="2">
        <v>44362.677777777775</v>
      </c>
      <c r="D18297" s="2" t="str">
        <f t="shared" si="287"/>
        <v>June</v>
      </c>
      <c r="E18297" s="2"/>
      <c r="F18297" t="str">
        <f>VLOOKUP($A18297,Content!$B$1:$D$1001,MATCH(reactions!F$1,Content!$B$1:$D$1,0),0)</f>
        <v>video</v>
      </c>
      <c r="G18297" t="str">
        <f>VLOOKUP($A18297,Content!$B$1:$D$1001,MATCH(reactions!G$1,Content!$B$1:$D$1,0),0)</f>
        <v>science</v>
      </c>
      <c r="H18297">
        <f>VLOOKUP(B18297,'reaction types'!$A$1:$C$17,MATCH(reactions!H$1,'reaction types'!$A$1:$C$1,0),0)</f>
        <v>5</v>
      </c>
    </row>
    <row r="18298" spans="1:8">
      <c r="A18298" t="s">
        <v>836</v>
      </c>
      <c r="B18298" t="s">
        <v>1042</v>
      </c>
      <c r="C18298" s="2">
        <v>44364.896527777775</v>
      </c>
      <c r="D18298" s="2" t="str">
        <f t="shared" si="287"/>
        <v>June</v>
      </c>
      <c r="E18298" s="2"/>
      <c r="F18298" t="str">
        <f>VLOOKUP($A18298,Content!$B$1:$D$1001,MATCH(reactions!F$1,Content!$B$1:$D$1,0),0)</f>
        <v>video</v>
      </c>
      <c r="G18298" t="str">
        <f>VLOOKUP($A18298,Content!$B$1:$D$1001,MATCH(reactions!G$1,Content!$B$1:$D$1,0),0)</f>
        <v>science</v>
      </c>
      <c r="H18298">
        <f>VLOOKUP(B18298,'reaction types'!$A$1:$C$17,MATCH(reactions!H$1,'reaction types'!$A$1:$C$1,0),0)</f>
        <v>70</v>
      </c>
    </row>
    <row r="18299" spans="1:8">
      <c r="A18299" t="s">
        <v>838</v>
      </c>
      <c r="B18299" t="s">
        <v>1043</v>
      </c>
      <c r="C18299" s="2">
        <v>44012.63958333333</v>
      </c>
      <c r="D18299" s="2" t="str">
        <f t="shared" si="287"/>
        <v>June</v>
      </c>
      <c r="E18299" s="2"/>
      <c r="F18299" t="str">
        <f>VLOOKUP($A18299,Content!$B$1:$D$1001,MATCH(reactions!F$1,Content!$B$1:$D$1,0),0)</f>
        <v>GIF</v>
      </c>
      <c r="G18299" t="str">
        <f>VLOOKUP($A18299,Content!$B$1:$D$1001,MATCH(reactions!G$1,Content!$B$1:$D$1,0),0)</f>
        <v>cooking</v>
      </c>
      <c r="H18299">
        <f>VLOOKUP(B18299,'reaction types'!$A$1:$C$17,MATCH(reactions!H$1,'reaction types'!$A$1:$C$1,0),0)</f>
        <v>5</v>
      </c>
    </row>
    <row r="18300" spans="1:8">
      <c r="A18300" t="s">
        <v>838</v>
      </c>
      <c r="B18300" t="s">
        <v>1041</v>
      </c>
      <c r="C18300" s="2">
        <v>44009.807638888888</v>
      </c>
      <c r="D18300" s="2" t="str">
        <f t="shared" si="287"/>
        <v>June</v>
      </c>
      <c r="E18300" s="2"/>
      <c r="F18300" t="str">
        <f>VLOOKUP($A18300,Content!$B$1:$D$1001,MATCH(reactions!F$1,Content!$B$1:$D$1,0),0)</f>
        <v>GIF</v>
      </c>
      <c r="G18300" t="str">
        <f>VLOOKUP($A18300,Content!$B$1:$D$1001,MATCH(reactions!G$1,Content!$B$1:$D$1,0),0)</f>
        <v>cooking</v>
      </c>
      <c r="H18300">
        <f>VLOOKUP(B18300,'reaction types'!$A$1:$C$17,MATCH(reactions!H$1,'reaction types'!$A$1:$C$1,0),0)</f>
        <v>35</v>
      </c>
    </row>
    <row r="18301" spans="1:8">
      <c r="A18301" t="s">
        <v>838</v>
      </c>
      <c r="B18301" t="s">
        <v>1046</v>
      </c>
      <c r="C18301" s="2">
        <v>44005.686805555553</v>
      </c>
      <c r="D18301" s="2" t="str">
        <f t="shared" si="287"/>
        <v>June</v>
      </c>
      <c r="E18301" s="2"/>
      <c r="F18301" t="str">
        <f>VLOOKUP($A18301,Content!$B$1:$D$1001,MATCH(reactions!F$1,Content!$B$1:$D$1,0),0)</f>
        <v>GIF</v>
      </c>
      <c r="G18301" t="str">
        <f>VLOOKUP($A18301,Content!$B$1:$D$1001,MATCH(reactions!G$1,Content!$B$1:$D$1,0),0)</f>
        <v>cooking</v>
      </c>
      <c r="H18301">
        <f>VLOOKUP(B18301,'reaction types'!$A$1:$C$17,MATCH(reactions!H$1,'reaction types'!$A$1:$C$1,0),0)</f>
        <v>75</v>
      </c>
    </row>
    <row r="18302" spans="1:8">
      <c r="A18302" t="s">
        <v>839</v>
      </c>
      <c r="B18302" t="s">
        <v>1044</v>
      </c>
      <c r="C18302" s="2">
        <v>44352.216666666667</v>
      </c>
      <c r="D18302" s="2" t="str">
        <f t="shared" si="287"/>
        <v>June</v>
      </c>
      <c r="E18302" s="2"/>
      <c r="F18302" t="str">
        <f>VLOOKUP($A18302,Content!$B$1:$D$1001,MATCH(reactions!F$1,Content!$B$1:$D$1,0),0)</f>
        <v>photo</v>
      </c>
      <c r="G18302" t="str">
        <f>VLOOKUP($A18302,Content!$B$1:$D$1001,MATCH(reactions!G$1,Content!$B$1:$D$1,0),0)</f>
        <v>Science</v>
      </c>
      <c r="H18302">
        <f>VLOOKUP(B18302,'reaction types'!$A$1:$C$17,MATCH(reactions!H$1,'reaction types'!$A$1:$C$1,0),0)</f>
        <v>65</v>
      </c>
    </row>
    <row r="18303" spans="1:8">
      <c r="A18303" t="s">
        <v>839</v>
      </c>
      <c r="B18303" t="s">
        <v>1044</v>
      </c>
      <c r="C18303" s="2">
        <v>44009.832638888889</v>
      </c>
      <c r="D18303" s="2" t="str">
        <f t="shared" si="287"/>
        <v>June</v>
      </c>
      <c r="E18303" s="2"/>
      <c r="F18303" t="str">
        <f>VLOOKUP($A18303,Content!$B$1:$D$1001,MATCH(reactions!F$1,Content!$B$1:$D$1,0),0)</f>
        <v>photo</v>
      </c>
      <c r="G18303" t="str">
        <f>VLOOKUP($A18303,Content!$B$1:$D$1001,MATCH(reactions!G$1,Content!$B$1:$D$1,0),0)</f>
        <v>Science</v>
      </c>
      <c r="H18303">
        <f>VLOOKUP(B18303,'reaction types'!$A$1:$C$17,MATCH(reactions!H$1,'reaction types'!$A$1:$C$1,0),0)</f>
        <v>65</v>
      </c>
    </row>
    <row r="18304" spans="1:8">
      <c r="A18304" t="s">
        <v>839</v>
      </c>
      <c r="B18304" t="s">
        <v>1049</v>
      </c>
      <c r="C18304" s="2">
        <v>44354.720138888886</v>
      </c>
      <c r="D18304" s="2" t="str">
        <f t="shared" si="287"/>
        <v>June</v>
      </c>
      <c r="E18304" s="2"/>
      <c r="F18304" t="str">
        <f>VLOOKUP($A18304,Content!$B$1:$D$1001,MATCH(reactions!F$1,Content!$B$1:$D$1,0),0)</f>
        <v>photo</v>
      </c>
      <c r="G18304" t="str">
        <f>VLOOKUP($A18304,Content!$B$1:$D$1001,MATCH(reactions!G$1,Content!$B$1:$D$1,0),0)</f>
        <v>Science</v>
      </c>
      <c r="H18304">
        <f>VLOOKUP(B18304,'reaction types'!$A$1:$C$17,MATCH(reactions!H$1,'reaction types'!$A$1:$C$1,0),0)</f>
        <v>50</v>
      </c>
    </row>
    <row r="18305" spans="1:8">
      <c r="A18305" t="s">
        <v>840</v>
      </c>
      <c r="B18305" t="s">
        <v>1050</v>
      </c>
      <c r="C18305" s="2">
        <v>44357.512499999997</v>
      </c>
      <c r="D18305" s="2" t="str">
        <f t="shared" si="287"/>
        <v>June</v>
      </c>
      <c r="E18305" s="2"/>
      <c r="F18305" t="str">
        <f>VLOOKUP($A18305,Content!$B$1:$D$1001,MATCH(reactions!F$1,Content!$B$1:$D$1,0),0)</f>
        <v>audio</v>
      </c>
      <c r="G18305" t="str">
        <f>VLOOKUP($A18305,Content!$B$1:$D$1001,MATCH(reactions!G$1,Content!$B$1:$D$1,0),0)</f>
        <v>public speaking</v>
      </c>
      <c r="H18305">
        <f>VLOOKUP(B18305,'reaction types'!$A$1:$C$17,MATCH(reactions!H$1,'reaction types'!$A$1:$C$1,0),0)</f>
        <v>60</v>
      </c>
    </row>
    <row r="18306" spans="1:8">
      <c r="A18306" t="s">
        <v>843</v>
      </c>
      <c r="B18306" t="s">
        <v>1047</v>
      </c>
      <c r="C18306" s="2">
        <v>44358.435416666667</v>
      </c>
      <c r="D18306" s="2" t="str">
        <f t="shared" si="287"/>
        <v>June</v>
      </c>
      <c r="E18306" s="2"/>
      <c r="F18306" t="str">
        <f>VLOOKUP($A18306,Content!$B$1:$D$1001,MATCH(reactions!F$1,Content!$B$1:$D$1,0),0)</f>
        <v>GIF</v>
      </c>
      <c r="G18306" t="str">
        <f>VLOOKUP($A18306,Content!$B$1:$D$1001,MATCH(reactions!G$1,Content!$B$1:$D$1,0),0)</f>
        <v>animals</v>
      </c>
      <c r="H18306">
        <f>VLOOKUP(B18306,'reaction types'!$A$1:$C$17,MATCH(reactions!H$1,'reaction types'!$A$1:$C$1,0),0)</f>
        <v>45</v>
      </c>
    </row>
    <row r="18307" spans="1:8">
      <c r="A18307" t="s">
        <v>843</v>
      </c>
      <c r="B18307" t="s">
        <v>1042</v>
      </c>
      <c r="C18307" s="2">
        <v>44008.418749999997</v>
      </c>
      <c r="D18307" s="2" t="str">
        <f t="shared" ref="D18307:D18370" si="288">TEXT(C18307,"mmmm")</f>
        <v>June</v>
      </c>
      <c r="E18307" s="2"/>
      <c r="F18307" t="str">
        <f>VLOOKUP($A18307,Content!$B$1:$D$1001,MATCH(reactions!F$1,Content!$B$1:$D$1,0),0)</f>
        <v>GIF</v>
      </c>
      <c r="G18307" t="str">
        <f>VLOOKUP($A18307,Content!$B$1:$D$1001,MATCH(reactions!G$1,Content!$B$1:$D$1,0),0)</f>
        <v>animals</v>
      </c>
      <c r="H18307">
        <f>VLOOKUP(B18307,'reaction types'!$A$1:$C$17,MATCH(reactions!H$1,'reaction types'!$A$1:$C$1,0),0)</f>
        <v>70</v>
      </c>
    </row>
    <row r="18308" spans="1:8">
      <c r="A18308" t="s">
        <v>844</v>
      </c>
      <c r="B18308" t="s">
        <v>1038</v>
      </c>
      <c r="C18308" s="2">
        <v>44358.185416666667</v>
      </c>
      <c r="D18308" s="2" t="str">
        <f t="shared" si="288"/>
        <v>June</v>
      </c>
      <c r="E18308" s="2"/>
      <c r="F18308" t="str">
        <f>VLOOKUP($A18308,Content!$B$1:$D$1001,MATCH(reactions!F$1,Content!$B$1:$D$1,0),0)</f>
        <v>video</v>
      </c>
      <c r="G18308" t="str">
        <f>VLOOKUP($A18308,Content!$B$1:$D$1001,MATCH(reactions!G$1,Content!$B$1:$D$1,0),0)</f>
        <v>culture</v>
      </c>
      <c r="H18308">
        <f>VLOOKUP(B18308,'reaction types'!$A$1:$C$17,MATCH(reactions!H$1,'reaction types'!$A$1:$C$1,0),0)</f>
        <v>10</v>
      </c>
    </row>
    <row r="18309" spans="1:8">
      <c r="A18309" t="s">
        <v>844</v>
      </c>
      <c r="B18309" t="s">
        <v>1042</v>
      </c>
      <c r="C18309" s="2">
        <v>44002.246527777781</v>
      </c>
      <c r="D18309" s="2" t="str">
        <f t="shared" si="288"/>
        <v>June</v>
      </c>
      <c r="E18309" s="2"/>
      <c r="F18309" t="str">
        <f>VLOOKUP($A18309,Content!$B$1:$D$1001,MATCH(reactions!F$1,Content!$B$1:$D$1,0),0)</f>
        <v>video</v>
      </c>
      <c r="G18309" t="str">
        <f>VLOOKUP($A18309,Content!$B$1:$D$1001,MATCH(reactions!G$1,Content!$B$1:$D$1,0),0)</f>
        <v>culture</v>
      </c>
      <c r="H18309">
        <f>VLOOKUP(B18309,'reaction types'!$A$1:$C$17,MATCH(reactions!H$1,'reaction types'!$A$1:$C$1,0),0)</f>
        <v>70</v>
      </c>
    </row>
    <row r="18310" spans="1:8">
      <c r="A18310" t="s">
        <v>844</v>
      </c>
      <c r="B18310" t="s">
        <v>1052</v>
      </c>
      <c r="C18310" s="2">
        <v>44360.638888888891</v>
      </c>
      <c r="D18310" s="2" t="str">
        <f t="shared" si="288"/>
        <v>June</v>
      </c>
      <c r="E18310" s="2"/>
      <c r="F18310" t="str">
        <f>VLOOKUP($A18310,Content!$B$1:$D$1001,MATCH(reactions!F$1,Content!$B$1:$D$1,0),0)</f>
        <v>video</v>
      </c>
      <c r="G18310" t="str">
        <f>VLOOKUP($A18310,Content!$B$1:$D$1001,MATCH(reactions!G$1,Content!$B$1:$D$1,0),0)</f>
        <v>culture</v>
      </c>
      <c r="H18310">
        <f>VLOOKUP(B18310,'reaction types'!$A$1:$C$17,MATCH(reactions!H$1,'reaction types'!$A$1:$C$1,0),0)</f>
        <v>72</v>
      </c>
    </row>
    <row r="18311" spans="1:8">
      <c r="A18311" t="s">
        <v>844</v>
      </c>
      <c r="B18311" t="s">
        <v>1051</v>
      </c>
      <c r="C18311" s="2">
        <v>44350.070138888892</v>
      </c>
      <c r="D18311" s="2" t="str">
        <f t="shared" si="288"/>
        <v>June</v>
      </c>
      <c r="E18311" s="2"/>
      <c r="F18311" t="str">
        <f>VLOOKUP($A18311,Content!$B$1:$D$1001,MATCH(reactions!F$1,Content!$B$1:$D$1,0),0)</f>
        <v>video</v>
      </c>
      <c r="G18311" t="str">
        <f>VLOOKUP($A18311,Content!$B$1:$D$1001,MATCH(reactions!G$1,Content!$B$1:$D$1,0),0)</f>
        <v>culture</v>
      </c>
      <c r="H18311">
        <f>VLOOKUP(B18311,'reaction types'!$A$1:$C$17,MATCH(reactions!H$1,'reaction types'!$A$1:$C$1,0),0)</f>
        <v>70</v>
      </c>
    </row>
    <row r="18312" spans="1:8">
      <c r="A18312" t="s">
        <v>845</v>
      </c>
      <c r="B18312" t="s">
        <v>1049</v>
      </c>
      <c r="C18312" s="2">
        <v>44001.082638888889</v>
      </c>
      <c r="D18312" s="2" t="str">
        <f t="shared" si="288"/>
        <v>June</v>
      </c>
      <c r="E18312" s="2"/>
      <c r="F18312" t="str">
        <f>VLOOKUP($A18312,Content!$B$1:$D$1001,MATCH(reactions!F$1,Content!$B$1:$D$1,0),0)</f>
        <v>audio</v>
      </c>
      <c r="G18312" t="str">
        <f>VLOOKUP($A18312,Content!$B$1:$D$1001,MATCH(reactions!G$1,Content!$B$1:$D$1,0),0)</f>
        <v>food</v>
      </c>
      <c r="H18312">
        <f>VLOOKUP(B18312,'reaction types'!$A$1:$C$17,MATCH(reactions!H$1,'reaction types'!$A$1:$C$1,0),0)</f>
        <v>50</v>
      </c>
    </row>
    <row r="18313" spans="1:8">
      <c r="A18313" t="s">
        <v>848</v>
      </c>
      <c r="B18313" t="s">
        <v>1040</v>
      </c>
      <c r="C18313" s="2">
        <v>44358.872916666667</v>
      </c>
      <c r="D18313" s="2" t="str">
        <f t="shared" si="288"/>
        <v>June</v>
      </c>
      <c r="E18313" s="2"/>
      <c r="F18313" t="str">
        <f>VLOOKUP($A18313,Content!$B$1:$D$1001,MATCH(reactions!F$1,Content!$B$1:$D$1,0),0)</f>
        <v>GIF</v>
      </c>
      <c r="G18313" t="str">
        <f>VLOOKUP($A18313,Content!$B$1:$D$1001,MATCH(reactions!G$1,Content!$B$1:$D$1,0),0)</f>
        <v>cooking</v>
      </c>
      <c r="H18313">
        <f>VLOOKUP(B18313,'reaction types'!$A$1:$C$17,MATCH(reactions!H$1,'reaction types'!$A$1:$C$1,0),0)</f>
        <v>30</v>
      </c>
    </row>
    <row r="18314" spans="1:8">
      <c r="A18314" t="s">
        <v>848</v>
      </c>
      <c r="B18314" t="s">
        <v>1042</v>
      </c>
      <c r="C18314" s="2">
        <v>44350.631944444445</v>
      </c>
      <c r="D18314" s="2" t="str">
        <f t="shared" si="288"/>
        <v>June</v>
      </c>
      <c r="E18314" s="2"/>
      <c r="F18314" t="str">
        <f>VLOOKUP($A18314,Content!$B$1:$D$1001,MATCH(reactions!F$1,Content!$B$1:$D$1,0),0)</f>
        <v>GIF</v>
      </c>
      <c r="G18314" t="str">
        <f>VLOOKUP($A18314,Content!$B$1:$D$1001,MATCH(reactions!G$1,Content!$B$1:$D$1,0),0)</f>
        <v>cooking</v>
      </c>
      <c r="H18314">
        <f>VLOOKUP(B18314,'reaction types'!$A$1:$C$17,MATCH(reactions!H$1,'reaction types'!$A$1:$C$1,0),0)</f>
        <v>70</v>
      </c>
    </row>
    <row r="18315" spans="1:8">
      <c r="A18315" t="s">
        <v>848</v>
      </c>
      <c r="B18315" t="s">
        <v>1047</v>
      </c>
      <c r="C18315" s="2">
        <v>44353.772222222222</v>
      </c>
      <c r="D18315" s="2" t="str">
        <f t="shared" si="288"/>
        <v>June</v>
      </c>
      <c r="E18315" s="2"/>
      <c r="F18315" t="str">
        <f>VLOOKUP($A18315,Content!$B$1:$D$1001,MATCH(reactions!F$1,Content!$B$1:$D$1,0),0)</f>
        <v>GIF</v>
      </c>
      <c r="G18315" t="str">
        <f>VLOOKUP($A18315,Content!$B$1:$D$1001,MATCH(reactions!G$1,Content!$B$1:$D$1,0),0)</f>
        <v>cooking</v>
      </c>
      <c r="H18315">
        <f>VLOOKUP(B18315,'reaction types'!$A$1:$C$17,MATCH(reactions!H$1,'reaction types'!$A$1:$C$1,0),0)</f>
        <v>45</v>
      </c>
    </row>
    <row r="18316" spans="1:8">
      <c r="A18316" t="s">
        <v>849</v>
      </c>
      <c r="B18316" t="s">
        <v>1049</v>
      </c>
      <c r="C18316" s="2">
        <v>44000.813194444447</v>
      </c>
      <c r="D18316" s="2" t="str">
        <f t="shared" si="288"/>
        <v>June</v>
      </c>
      <c r="E18316" s="2"/>
      <c r="F18316" t="str">
        <f>VLOOKUP($A18316,Content!$B$1:$D$1001,MATCH(reactions!F$1,Content!$B$1:$D$1,0),0)</f>
        <v>audio</v>
      </c>
      <c r="G18316" t="str">
        <f>VLOOKUP($A18316,Content!$B$1:$D$1001,MATCH(reactions!G$1,Content!$B$1:$D$1,0),0)</f>
        <v>food</v>
      </c>
      <c r="H18316">
        <f>VLOOKUP(B18316,'reaction types'!$A$1:$C$17,MATCH(reactions!H$1,'reaction types'!$A$1:$C$1,0),0)</f>
        <v>50</v>
      </c>
    </row>
    <row r="18317" spans="1:8">
      <c r="A18317" t="s">
        <v>849</v>
      </c>
      <c r="B18317" t="s">
        <v>1049</v>
      </c>
      <c r="C18317" s="2">
        <v>44000.798611111109</v>
      </c>
      <c r="D18317" s="2" t="str">
        <f t="shared" si="288"/>
        <v>June</v>
      </c>
      <c r="E18317" s="2"/>
      <c r="F18317" t="str">
        <f>VLOOKUP($A18317,Content!$B$1:$D$1001,MATCH(reactions!F$1,Content!$B$1:$D$1,0),0)</f>
        <v>audio</v>
      </c>
      <c r="G18317" t="str">
        <f>VLOOKUP($A18317,Content!$B$1:$D$1001,MATCH(reactions!G$1,Content!$B$1:$D$1,0),0)</f>
        <v>food</v>
      </c>
      <c r="H18317">
        <f>VLOOKUP(B18317,'reaction types'!$A$1:$C$17,MATCH(reactions!H$1,'reaction types'!$A$1:$C$1,0),0)</f>
        <v>50</v>
      </c>
    </row>
    <row r="18318" spans="1:8">
      <c r="A18318" t="s">
        <v>850</v>
      </c>
      <c r="B18318" t="s">
        <v>1047</v>
      </c>
      <c r="C18318" s="2">
        <v>44362.779166666667</v>
      </c>
      <c r="D18318" s="2" t="str">
        <f t="shared" si="288"/>
        <v>June</v>
      </c>
      <c r="E18318" s="2"/>
      <c r="F18318" t="str">
        <f>VLOOKUP($A18318,Content!$B$1:$D$1001,MATCH(reactions!F$1,Content!$B$1:$D$1,0),0)</f>
        <v>video</v>
      </c>
      <c r="G18318" t="str">
        <f>VLOOKUP($A18318,Content!$B$1:$D$1001,MATCH(reactions!G$1,Content!$B$1:$D$1,0),0)</f>
        <v>animals</v>
      </c>
      <c r="H18318">
        <f>VLOOKUP(B18318,'reaction types'!$A$1:$C$17,MATCH(reactions!H$1,'reaction types'!$A$1:$C$1,0),0)</f>
        <v>45</v>
      </c>
    </row>
    <row r="18319" spans="1:8">
      <c r="A18319" t="s">
        <v>850</v>
      </c>
      <c r="B18319" t="s">
        <v>1049</v>
      </c>
      <c r="C18319" s="2">
        <v>44000.530555555553</v>
      </c>
      <c r="D18319" s="2" t="str">
        <f t="shared" si="288"/>
        <v>June</v>
      </c>
      <c r="E18319" s="2"/>
      <c r="F18319" t="str">
        <f>VLOOKUP($A18319,Content!$B$1:$D$1001,MATCH(reactions!F$1,Content!$B$1:$D$1,0),0)</f>
        <v>video</v>
      </c>
      <c r="G18319" t="str">
        <f>VLOOKUP($A18319,Content!$B$1:$D$1001,MATCH(reactions!G$1,Content!$B$1:$D$1,0),0)</f>
        <v>animals</v>
      </c>
      <c r="H18319">
        <f>VLOOKUP(B18319,'reaction types'!$A$1:$C$17,MATCH(reactions!H$1,'reaction types'!$A$1:$C$1,0),0)</f>
        <v>50</v>
      </c>
    </row>
    <row r="18320" spans="1:8">
      <c r="A18320" t="s">
        <v>850</v>
      </c>
      <c r="B18320" t="s">
        <v>1052</v>
      </c>
      <c r="C18320" s="2">
        <v>44003.015972222223</v>
      </c>
      <c r="D18320" s="2" t="str">
        <f t="shared" si="288"/>
        <v>June</v>
      </c>
      <c r="E18320" s="2"/>
      <c r="F18320" t="str">
        <f>VLOOKUP($A18320,Content!$B$1:$D$1001,MATCH(reactions!F$1,Content!$B$1:$D$1,0),0)</f>
        <v>video</v>
      </c>
      <c r="G18320" t="str">
        <f>VLOOKUP($A18320,Content!$B$1:$D$1001,MATCH(reactions!G$1,Content!$B$1:$D$1,0),0)</f>
        <v>animals</v>
      </c>
      <c r="H18320">
        <f>VLOOKUP(B18320,'reaction types'!$A$1:$C$17,MATCH(reactions!H$1,'reaction types'!$A$1:$C$1,0),0)</f>
        <v>72</v>
      </c>
    </row>
    <row r="18321" spans="1:8">
      <c r="A18321" t="s">
        <v>851</v>
      </c>
      <c r="B18321" t="s">
        <v>1045</v>
      </c>
      <c r="C18321" s="2">
        <v>44352.397916666669</v>
      </c>
      <c r="D18321" s="2" t="str">
        <f t="shared" si="288"/>
        <v>June</v>
      </c>
      <c r="E18321" s="2"/>
      <c r="F18321" t="str">
        <f>VLOOKUP($A18321,Content!$B$1:$D$1001,MATCH(reactions!F$1,Content!$B$1:$D$1,0),0)</f>
        <v>video</v>
      </c>
      <c r="G18321" t="str">
        <f>VLOOKUP($A18321,Content!$B$1:$D$1001,MATCH(reactions!G$1,Content!$B$1:$D$1,0),0)</f>
        <v>travel</v>
      </c>
      <c r="H18321">
        <f>VLOOKUP(B18321,'reaction types'!$A$1:$C$17,MATCH(reactions!H$1,'reaction types'!$A$1:$C$1,0),0)</f>
        <v>20</v>
      </c>
    </row>
    <row r="18322" spans="1:8">
      <c r="A18322" t="s">
        <v>852</v>
      </c>
      <c r="B18322" t="s">
        <v>1051</v>
      </c>
      <c r="C18322" s="2">
        <v>44348.212500000001</v>
      </c>
      <c r="D18322" s="2" t="str">
        <f t="shared" si="288"/>
        <v>June</v>
      </c>
      <c r="E18322" s="2"/>
      <c r="F18322" t="str">
        <f>VLOOKUP($A18322,Content!$B$1:$D$1001,MATCH(reactions!F$1,Content!$B$1:$D$1,0),0)</f>
        <v>photo</v>
      </c>
      <c r="G18322" t="str">
        <f>VLOOKUP($A18322,Content!$B$1:$D$1001,MATCH(reactions!G$1,Content!$B$1:$D$1,0),0)</f>
        <v>tennis</v>
      </c>
      <c r="H18322">
        <f>VLOOKUP(B18322,'reaction types'!$A$1:$C$17,MATCH(reactions!H$1,'reaction types'!$A$1:$C$1,0),0)</f>
        <v>70</v>
      </c>
    </row>
    <row r="18323" spans="1:8">
      <c r="A18323" t="s">
        <v>853</v>
      </c>
      <c r="B18323" t="s">
        <v>1045</v>
      </c>
      <c r="C18323" s="2">
        <v>44351.513888888891</v>
      </c>
      <c r="D18323" s="2" t="str">
        <f t="shared" si="288"/>
        <v>June</v>
      </c>
      <c r="E18323" s="2"/>
      <c r="F18323" t="str">
        <f>VLOOKUP($A18323,Content!$B$1:$D$1001,MATCH(reactions!F$1,Content!$B$1:$D$1,0),0)</f>
        <v>video</v>
      </c>
      <c r="G18323" t="str">
        <f>VLOOKUP($A18323,Content!$B$1:$D$1001,MATCH(reactions!G$1,Content!$B$1:$D$1,0),0)</f>
        <v>healthy eating</v>
      </c>
      <c r="H18323">
        <f>VLOOKUP(B18323,'reaction types'!$A$1:$C$17,MATCH(reactions!H$1,'reaction types'!$A$1:$C$1,0),0)</f>
        <v>20</v>
      </c>
    </row>
    <row r="18324" spans="1:8">
      <c r="A18324" t="s">
        <v>853</v>
      </c>
      <c r="B18324" t="s">
        <v>1043</v>
      </c>
      <c r="C18324" s="2">
        <v>44356.043749999997</v>
      </c>
      <c r="D18324" s="2" t="str">
        <f t="shared" si="288"/>
        <v>June</v>
      </c>
      <c r="E18324" s="2"/>
      <c r="F18324" t="str">
        <f>VLOOKUP($A18324,Content!$B$1:$D$1001,MATCH(reactions!F$1,Content!$B$1:$D$1,0),0)</f>
        <v>video</v>
      </c>
      <c r="G18324" t="str">
        <f>VLOOKUP($A18324,Content!$B$1:$D$1001,MATCH(reactions!G$1,Content!$B$1:$D$1,0),0)</f>
        <v>healthy eating</v>
      </c>
      <c r="H18324">
        <f>VLOOKUP(B18324,'reaction types'!$A$1:$C$17,MATCH(reactions!H$1,'reaction types'!$A$1:$C$1,0),0)</f>
        <v>5</v>
      </c>
    </row>
    <row r="18325" spans="1:8">
      <c r="A18325" t="s">
        <v>853</v>
      </c>
      <c r="B18325" t="s">
        <v>1041</v>
      </c>
      <c r="C18325" s="2">
        <v>44349.503472222219</v>
      </c>
      <c r="D18325" s="2" t="str">
        <f t="shared" si="288"/>
        <v>June</v>
      </c>
      <c r="E18325" s="2"/>
      <c r="F18325" t="str">
        <f>VLOOKUP($A18325,Content!$B$1:$D$1001,MATCH(reactions!F$1,Content!$B$1:$D$1,0),0)</f>
        <v>video</v>
      </c>
      <c r="G18325" t="str">
        <f>VLOOKUP($A18325,Content!$B$1:$D$1001,MATCH(reactions!G$1,Content!$B$1:$D$1,0),0)</f>
        <v>healthy eating</v>
      </c>
      <c r="H18325">
        <f>VLOOKUP(B18325,'reaction types'!$A$1:$C$17,MATCH(reactions!H$1,'reaction types'!$A$1:$C$1,0),0)</f>
        <v>35</v>
      </c>
    </row>
    <row r="18326" spans="1:8">
      <c r="A18326" t="s">
        <v>853</v>
      </c>
      <c r="B18326" t="s">
        <v>1046</v>
      </c>
      <c r="C18326" s="2">
        <v>44005.089583333334</v>
      </c>
      <c r="D18326" s="2" t="str">
        <f t="shared" si="288"/>
        <v>June</v>
      </c>
      <c r="E18326" s="2"/>
      <c r="F18326" t="str">
        <f>VLOOKUP($A18326,Content!$B$1:$D$1001,MATCH(reactions!F$1,Content!$B$1:$D$1,0),0)</f>
        <v>video</v>
      </c>
      <c r="G18326" t="str">
        <f>VLOOKUP($A18326,Content!$B$1:$D$1001,MATCH(reactions!G$1,Content!$B$1:$D$1,0),0)</f>
        <v>healthy eating</v>
      </c>
      <c r="H18326">
        <f>VLOOKUP(B18326,'reaction types'!$A$1:$C$17,MATCH(reactions!H$1,'reaction types'!$A$1:$C$1,0),0)</f>
        <v>75</v>
      </c>
    </row>
    <row r="18327" spans="1:8">
      <c r="A18327" t="s">
        <v>855</v>
      </c>
      <c r="B18327" t="s">
        <v>1037</v>
      </c>
      <c r="C18327" s="2">
        <v>44365.084722222222</v>
      </c>
      <c r="D18327" s="2" t="str">
        <f t="shared" si="288"/>
        <v>June</v>
      </c>
      <c r="E18327" s="2"/>
      <c r="F18327" t="str">
        <f>VLOOKUP($A18327,Content!$B$1:$D$1001,MATCH(reactions!F$1,Content!$B$1:$D$1,0),0)</f>
        <v>video</v>
      </c>
      <c r="G18327" t="str">
        <f>VLOOKUP($A18327,Content!$B$1:$D$1001,MATCH(reactions!G$1,Content!$B$1:$D$1,0),0)</f>
        <v>science</v>
      </c>
      <c r="H18327">
        <f>VLOOKUP(B18327,'reaction types'!$A$1:$C$17,MATCH(reactions!H$1,'reaction types'!$A$1:$C$1,0),0)</f>
        <v>0</v>
      </c>
    </row>
    <row r="18328" spans="1:8">
      <c r="A18328" t="s">
        <v>855</v>
      </c>
      <c r="B18328" t="s">
        <v>1052</v>
      </c>
      <c r="C18328" s="2">
        <v>44008.40902777778</v>
      </c>
      <c r="D18328" s="2" t="str">
        <f t="shared" si="288"/>
        <v>June</v>
      </c>
      <c r="E18328" s="2"/>
      <c r="F18328" t="str">
        <f>VLOOKUP($A18328,Content!$B$1:$D$1001,MATCH(reactions!F$1,Content!$B$1:$D$1,0),0)</f>
        <v>video</v>
      </c>
      <c r="G18328" t="str">
        <f>VLOOKUP($A18328,Content!$B$1:$D$1001,MATCH(reactions!G$1,Content!$B$1:$D$1,0),0)</f>
        <v>science</v>
      </c>
      <c r="H18328">
        <f>VLOOKUP(B18328,'reaction types'!$A$1:$C$17,MATCH(reactions!H$1,'reaction types'!$A$1:$C$1,0),0)</f>
        <v>72</v>
      </c>
    </row>
    <row r="18329" spans="1:8">
      <c r="A18329" t="s">
        <v>855</v>
      </c>
      <c r="B18329" t="s">
        <v>1049</v>
      </c>
      <c r="C18329" s="2">
        <v>44012.816666666666</v>
      </c>
      <c r="D18329" s="2" t="str">
        <f t="shared" si="288"/>
        <v>June</v>
      </c>
      <c r="E18329" s="2"/>
      <c r="F18329" t="str">
        <f>VLOOKUP($A18329,Content!$B$1:$D$1001,MATCH(reactions!F$1,Content!$B$1:$D$1,0),0)</f>
        <v>video</v>
      </c>
      <c r="G18329" t="str">
        <f>VLOOKUP($A18329,Content!$B$1:$D$1001,MATCH(reactions!G$1,Content!$B$1:$D$1,0),0)</f>
        <v>science</v>
      </c>
      <c r="H18329">
        <f>VLOOKUP(B18329,'reaction types'!$A$1:$C$17,MATCH(reactions!H$1,'reaction types'!$A$1:$C$1,0),0)</f>
        <v>50</v>
      </c>
    </row>
    <row r="18330" spans="1:8">
      <c r="A18330" t="s">
        <v>855</v>
      </c>
      <c r="B18330" t="s">
        <v>1048</v>
      </c>
      <c r="C18330" s="2">
        <v>44009.87777777778</v>
      </c>
      <c r="D18330" s="2" t="str">
        <f t="shared" si="288"/>
        <v>June</v>
      </c>
      <c r="E18330" s="2"/>
      <c r="F18330" t="str">
        <f>VLOOKUP($A18330,Content!$B$1:$D$1001,MATCH(reactions!F$1,Content!$B$1:$D$1,0),0)</f>
        <v>video</v>
      </c>
      <c r="G18330" t="str">
        <f>VLOOKUP($A18330,Content!$B$1:$D$1001,MATCH(reactions!G$1,Content!$B$1:$D$1,0),0)</f>
        <v>science</v>
      </c>
      <c r="H18330">
        <f>VLOOKUP(B18330,'reaction types'!$A$1:$C$17,MATCH(reactions!H$1,'reaction types'!$A$1:$C$1,0),0)</f>
        <v>12</v>
      </c>
    </row>
    <row r="18331" spans="1:8">
      <c r="A18331" t="s">
        <v>857</v>
      </c>
      <c r="B18331" t="s">
        <v>1041</v>
      </c>
      <c r="C18331" s="2">
        <v>44352.01458333333</v>
      </c>
      <c r="D18331" s="2" t="str">
        <f t="shared" si="288"/>
        <v>June</v>
      </c>
      <c r="E18331" s="2"/>
      <c r="F18331" t="str">
        <f>VLOOKUP($A18331,Content!$B$1:$D$1001,MATCH(reactions!F$1,Content!$B$1:$D$1,0),0)</f>
        <v>video</v>
      </c>
      <c r="G18331" t="str">
        <f>VLOOKUP($A18331,Content!$B$1:$D$1001,MATCH(reactions!G$1,Content!$B$1:$D$1,0),0)</f>
        <v>dogs</v>
      </c>
      <c r="H18331">
        <f>VLOOKUP(B18331,'reaction types'!$A$1:$C$17,MATCH(reactions!H$1,'reaction types'!$A$1:$C$1,0),0)</f>
        <v>35</v>
      </c>
    </row>
    <row r="18332" spans="1:8">
      <c r="A18332" t="s">
        <v>857</v>
      </c>
      <c r="B18332" t="s">
        <v>1052</v>
      </c>
      <c r="C18332" s="2">
        <v>44009.313888888886</v>
      </c>
      <c r="D18332" s="2" t="str">
        <f t="shared" si="288"/>
        <v>June</v>
      </c>
      <c r="E18332" s="2"/>
      <c r="F18332" t="str">
        <f>VLOOKUP($A18332,Content!$B$1:$D$1001,MATCH(reactions!F$1,Content!$B$1:$D$1,0),0)</f>
        <v>video</v>
      </c>
      <c r="G18332" t="str">
        <f>VLOOKUP($A18332,Content!$B$1:$D$1001,MATCH(reactions!G$1,Content!$B$1:$D$1,0),0)</f>
        <v>dogs</v>
      </c>
      <c r="H18332">
        <f>VLOOKUP(B18332,'reaction types'!$A$1:$C$17,MATCH(reactions!H$1,'reaction types'!$A$1:$C$1,0),0)</f>
        <v>72</v>
      </c>
    </row>
    <row r="18333" spans="1:8">
      <c r="A18333" t="s">
        <v>857</v>
      </c>
      <c r="B18333" t="s">
        <v>1039</v>
      </c>
      <c r="C18333" s="2">
        <v>44008.786111111112</v>
      </c>
      <c r="D18333" s="2" t="str">
        <f t="shared" si="288"/>
        <v>June</v>
      </c>
      <c r="E18333" s="2"/>
      <c r="F18333" t="str">
        <f>VLOOKUP($A18333,Content!$B$1:$D$1001,MATCH(reactions!F$1,Content!$B$1:$D$1,0),0)</f>
        <v>video</v>
      </c>
      <c r="G18333" t="str">
        <f>VLOOKUP($A18333,Content!$B$1:$D$1001,MATCH(reactions!G$1,Content!$B$1:$D$1,0),0)</f>
        <v>dogs</v>
      </c>
      <c r="H18333">
        <f>VLOOKUP(B18333,'reaction types'!$A$1:$C$17,MATCH(reactions!H$1,'reaction types'!$A$1:$C$1,0),0)</f>
        <v>15</v>
      </c>
    </row>
    <row r="18334" spans="1:8">
      <c r="A18334" t="s">
        <v>857</v>
      </c>
      <c r="B18334" t="s">
        <v>1044</v>
      </c>
      <c r="C18334" s="2">
        <v>44001.697222222225</v>
      </c>
      <c r="D18334" s="2" t="str">
        <f t="shared" si="288"/>
        <v>June</v>
      </c>
      <c r="E18334" s="2"/>
      <c r="F18334" t="str">
        <f>VLOOKUP($A18334,Content!$B$1:$D$1001,MATCH(reactions!F$1,Content!$B$1:$D$1,0),0)</f>
        <v>video</v>
      </c>
      <c r="G18334" t="str">
        <f>VLOOKUP($A18334,Content!$B$1:$D$1001,MATCH(reactions!G$1,Content!$B$1:$D$1,0),0)</f>
        <v>dogs</v>
      </c>
      <c r="H18334">
        <f>VLOOKUP(B18334,'reaction types'!$A$1:$C$17,MATCH(reactions!H$1,'reaction types'!$A$1:$C$1,0),0)</f>
        <v>65</v>
      </c>
    </row>
    <row r="18335" spans="1:8">
      <c r="A18335" t="s">
        <v>860</v>
      </c>
      <c r="B18335" t="s">
        <v>1050</v>
      </c>
      <c r="C18335" s="2">
        <v>44355.554166666669</v>
      </c>
      <c r="D18335" s="2" t="str">
        <f t="shared" si="288"/>
        <v>June</v>
      </c>
      <c r="E18335" s="2"/>
      <c r="F18335" t="str">
        <f>VLOOKUP($A18335,Content!$B$1:$D$1001,MATCH(reactions!F$1,Content!$B$1:$D$1,0),0)</f>
        <v>audio</v>
      </c>
      <c r="G18335" t="str">
        <f>VLOOKUP($A18335,Content!$B$1:$D$1001,MATCH(reactions!G$1,Content!$B$1:$D$1,0),0)</f>
        <v>healthy eating</v>
      </c>
      <c r="H18335">
        <f>VLOOKUP(B18335,'reaction types'!$A$1:$C$17,MATCH(reactions!H$1,'reaction types'!$A$1:$C$1,0),0)</f>
        <v>60</v>
      </c>
    </row>
    <row r="18336" spans="1:8">
      <c r="A18336" t="s">
        <v>860</v>
      </c>
      <c r="B18336" t="s">
        <v>1043</v>
      </c>
      <c r="C18336" s="2">
        <v>44353.452777777777</v>
      </c>
      <c r="D18336" s="2" t="str">
        <f t="shared" si="288"/>
        <v>June</v>
      </c>
      <c r="E18336" s="2"/>
      <c r="F18336" t="str">
        <f>VLOOKUP($A18336,Content!$B$1:$D$1001,MATCH(reactions!F$1,Content!$B$1:$D$1,0),0)</f>
        <v>audio</v>
      </c>
      <c r="G18336" t="str">
        <f>VLOOKUP($A18336,Content!$B$1:$D$1001,MATCH(reactions!G$1,Content!$B$1:$D$1,0),0)</f>
        <v>healthy eating</v>
      </c>
      <c r="H18336">
        <f>VLOOKUP(B18336,'reaction types'!$A$1:$C$17,MATCH(reactions!H$1,'reaction types'!$A$1:$C$1,0),0)</f>
        <v>5</v>
      </c>
    </row>
    <row r="18337" spans="1:8">
      <c r="A18337" t="s">
        <v>862</v>
      </c>
      <c r="B18337" t="s">
        <v>1041</v>
      </c>
      <c r="C18337" s="2">
        <v>44351.84652777778</v>
      </c>
      <c r="D18337" s="2" t="str">
        <f t="shared" si="288"/>
        <v>June</v>
      </c>
      <c r="E18337" s="2"/>
      <c r="F18337" t="str">
        <f>VLOOKUP($A18337,Content!$B$1:$D$1001,MATCH(reactions!F$1,Content!$B$1:$D$1,0),0)</f>
        <v>GIF</v>
      </c>
      <c r="G18337" t="str">
        <f>VLOOKUP($A18337,Content!$B$1:$D$1001,MATCH(reactions!G$1,Content!$B$1:$D$1,0),0)</f>
        <v>food</v>
      </c>
      <c r="H18337">
        <f>VLOOKUP(B18337,'reaction types'!$A$1:$C$17,MATCH(reactions!H$1,'reaction types'!$A$1:$C$1,0),0)</f>
        <v>35</v>
      </c>
    </row>
    <row r="18338" spans="1:8">
      <c r="A18338" t="s">
        <v>863</v>
      </c>
      <c r="B18338" t="s">
        <v>1042</v>
      </c>
      <c r="C18338" s="2">
        <v>44012.246527777781</v>
      </c>
      <c r="D18338" s="2" t="str">
        <f t="shared" si="288"/>
        <v>June</v>
      </c>
      <c r="E18338" s="2"/>
      <c r="F18338" t="str">
        <f>VLOOKUP($A18338,Content!$B$1:$D$1001,MATCH(reactions!F$1,Content!$B$1:$D$1,0),0)</f>
        <v>photo</v>
      </c>
      <c r="G18338" t="str">
        <f>VLOOKUP($A18338,Content!$B$1:$D$1001,MATCH(reactions!G$1,Content!$B$1:$D$1,0),0)</f>
        <v>veganism</v>
      </c>
      <c r="H18338">
        <f>VLOOKUP(B18338,'reaction types'!$A$1:$C$17,MATCH(reactions!H$1,'reaction types'!$A$1:$C$1,0),0)</f>
        <v>70</v>
      </c>
    </row>
    <row r="18339" spans="1:8">
      <c r="A18339" t="s">
        <v>864</v>
      </c>
      <c r="B18339" t="s">
        <v>1052</v>
      </c>
      <c r="C18339" s="2">
        <v>44005.981249999997</v>
      </c>
      <c r="D18339" s="2" t="str">
        <f t="shared" si="288"/>
        <v>June</v>
      </c>
      <c r="E18339" s="2"/>
      <c r="F18339" t="str">
        <f>VLOOKUP($A18339,Content!$B$1:$D$1001,MATCH(reactions!F$1,Content!$B$1:$D$1,0),0)</f>
        <v>GIF</v>
      </c>
      <c r="G18339" t="str">
        <f>VLOOKUP($A18339,Content!$B$1:$D$1001,MATCH(reactions!G$1,Content!$B$1:$D$1,0),0)</f>
        <v>veganism</v>
      </c>
      <c r="H18339">
        <f>VLOOKUP(B18339,'reaction types'!$A$1:$C$17,MATCH(reactions!H$1,'reaction types'!$A$1:$C$1,0),0)</f>
        <v>72</v>
      </c>
    </row>
    <row r="18340" spans="1:8">
      <c r="A18340" t="s">
        <v>864</v>
      </c>
      <c r="B18340" t="s">
        <v>1046</v>
      </c>
      <c r="C18340" s="2">
        <v>44356.809027777781</v>
      </c>
      <c r="D18340" s="2" t="str">
        <f t="shared" si="288"/>
        <v>June</v>
      </c>
      <c r="E18340" s="2"/>
      <c r="F18340" t="str">
        <f>VLOOKUP($A18340,Content!$B$1:$D$1001,MATCH(reactions!F$1,Content!$B$1:$D$1,0),0)</f>
        <v>GIF</v>
      </c>
      <c r="G18340" t="str">
        <f>VLOOKUP($A18340,Content!$B$1:$D$1001,MATCH(reactions!G$1,Content!$B$1:$D$1,0),0)</f>
        <v>veganism</v>
      </c>
      <c r="H18340">
        <f>VLOOKUP(B18340,'reaction types'!$A$1:$C$17,MATCH(reactions!H$1,'reaction types'!$A$1:$C$1,0),0)</f>
        <v>75</v>
      </c>
    </row>
    <row r="18341" spans="1:8">
      <c r="A18341" t="s">
        <v>864</v>
      </c>
      <c r="B18341" t="s">
        <v>1045</v>
      </c>
      <c r="C18341" s="2">
        <v>44009.804861111108</v>
      </c>
      <c r="D18341" s="2" t="str">
        <f t="shared" si="288"/>
        <v>June</v>
      </c>
      <c r="E18341" s="2"/>
      <c r="F18341" t="str">
        <f>VLOOKUP($A18341,Content!$B$1:$D$1001,MATCH(reactions!F$1,Content!$B$1:$D$1,0),0)</f>
        <v>GIF</v>
      </c>
      <c r="G18341" t="str">
        <f>VLOOKUP($A18341,Content!$B$1:$D$1001,MATCH(reactions!G$1,Content!$B$1:$D$1,0),0)</f>
        <v>veganism</v>
      </c>
      <c r="H18341">
        <f>VLOOKUP(B18341,'reaction types'!$A$1:$C$17,MATCH(reactions!H$1,'reaction types'!$A$1:$C$1,0),0)</f>
        <v>20</v>
      </c>
    </row>
    <row r="18342" spans="1:8">
      <c r="A18342" t="s">
        <v>864</v>
      </c>
      <c r="B18342" t="s">
        <v>1048</v>
      </c>
      <c r="C18342" s="2">
        <v>44009.70416666667</v>
      </c>
      <c r="D18342" s="2" t="str">
        <f t="shared" si="288"/>
        <v>June</v>
      </c>
      <c r="E18342" s="2"/>
      <c r="F18342" t="str">
        <f>VLOOKUP($A18342,Content!$B$1:$D$1001,MATCH(reactions!F$1,Content!$B$1:$D$1,0),0)</f>
        <v>GIF</v>
      </c>
      <c r="G18342" t="str">
        <f>VLOOKUP($A18342,Content!$B$1:$D$1001,MATCH(reactions!G$1,Content!$B$1:$D$1,0),0)</f>
        <v>veganism</v>
      </c>
      <c r="H18342">
        <f>VLOOKUP(B18342,'reaction types'!$A$1:$C$17,MATCH(reactions!H$1,'reaction types'!$A$1:$C$1,0),0)</f>
        <v>12</v>
      </c>
    </row>
    <row r="18343" spans="1:8">
      <c r="A18343" t="s">
        <v>864</v>
      </c>
      <c r="B18343" t="s">
        <v>1040</v>
      </c>
      <c r="C18343" s="2">
        <v>44004.89166666667</v>
      </c>
      <c r="D18343" s="2" t="str">
        <f t="shared" si="288"/>
        <v>June</v>
      </c>
      <c r="E18343" s="2"/>
      <c r="F18343" t="str">
        <f>VLOOKUP($A18343,Content!$B$1:$D$1001,MATCH(reactions!F$1,Content!$B$1:$D$1,0),0)</f>
        <v>GIF</v>
      </c>
      <c r="G18343" t="str">
        <f>VLOOKUP($A18343,Content!$B$1:$D$1001,MATCH(reactions!G$1,Content!$B$1:$D$1,0),0)</f>
        <v>veganism</v>
      </c>
      <c r="H18343">
        <f>VLOOKUP(B18343,'reaction types'!$A$1:$C$17,MATCH(reactions!H$1,'reaction types'!$A$1:$C$1,0),0)</f>
        <v>30</v>
      </c>
    </row>
    <row r="18344" spans="1:8">
      <c r="A18344" t="s">
        <v>864</v>
      </c>
      <c r="B18344" t="s">
        <v>1038</v>
      </c>
      <c r="C18344" s="2">
        <v>44349.095833333333</v>
      </c>
      <c r="D18344" s="2" t="str">
        <f t="shared" si="288"/>
        <v>June</v>
      </c>
      <c r="E18344" s="2"/>
      <c r="F18344" t="str">
        <f>VLOOKUP($A18344,Content!$B$1:$D$1001,MATCH(reactions!F$1,Content!$B$1:$D$1,0),0)</f>
        <v>GIF</v>
      </c>
      <c r="G18344" t="str">
        <f>VLOOKUP($A18344,Content!$B$1:$D$1001,MATCH(reactions!G$1,Content!$B$1:$D$1,0),0)</f>
        <v>veganism</v>
      </c>
      <c r="H18344">
        <f>VLOOKUP(B18344,'reaction types'!$A$1:$C$17,MATCH(reactions!H$1,'reaction types'!$A$1:$C$1,0),0)</f>
        <v>10</v>
      </c>
    </row>
    <row r="18345" spans="1:8">
      <c r="A18345" t="s">
        <v>864</v>
      </c>
      <c r="B18345" t="s">
        <v>1051</v>
      </c>
      <c r="C18345" s="2">
        <v>44364.21875</v>
      </c>
      <c r="D18345" s="2" t="str">
        <f t="shared" si="288"/>
        <v>June</v>
      </c>
      <c r="E18345" s="2"/>
      <c r="F18345" t="str">
        <f>VLOOKUP($A18345,Content!$B$1:$D$1001,MATCH(reactions!F$1,Content!$B$1:$D$1,0),0)</f>
        <v>GIF</v>
      </c>
      <c r="G18345" t="str">
        <f>VLOOKUP($A18345,Content!$B$1:$D$1001,MATCH(reactions!G$1,Content!$B$1:$D$1,0),0)</f>
        <v>veganism</v>
      </c>
      <c r="H18345">
        <f>VLOOKUP(B18345,'reaction types'!$A$1:$C$17,MATCH(reactions!H$1,'reaction types'!$A$1:$C$1,0),0)</f>
        <v>70</v>
      </c>
    </row>
    <row r="18346" spans="1:8">
      <c r="A18346" t="s">
        <v>865</v>
      </c>
      <c r="B18346" t="s">
        <v>1039</v>
      </c>
      <c r="C18346" s="2">
        <v>44007.603472222225</v>
      </c>
      <c r="D18346" s="2" t="str">
        <f t="shared" si="288"/>
        <v>June</v>
      </c>
      <c r="E18346" s="2"/>
      <c r="F18346" t="str">
        <f>VLOOKUP($A18346,Content!$B$1:$D$1001,MATCH(reactions!F$1,Content!$B$1:$D$1,0),0)</f>
        <v>photo</v>
      </c>
      <c r="G18346" t="str">
        <f>VLOOKUP($A18346,Content!$B$1:$D$1001,MATCH(reactions!G$1,Content!$B$1:$D$1,0),0)</f>
        <v>science</v>
      </c>
      <c r="H18346">
        <f>VLOOKUP(B18346,'reaction types'!$A$1:$C$17,MATCH(reactions!H$1,'reaction types'!$A$1:$C$1,0),0)</f>
        <v>15</v>
      </c>
    </row>
    <row r="18347" spans="1:8">
      <c r="A18347" t="s">
        <v>866</v>
      </c>
      <c r="B18347" t="s">
        <v>1040</v>
      </c>
      <c r="C18347" s="2">
        <v>44353.404861111114</v>
      </c>
      <c r="D18347" s="2" t="str">
        <f t="shared" si="288"/>
        <v>June</v>
      </c>
      <c r="E18347" s="2"/>
      <c r="F18347" t="str">
        <f>VLOOKUP($A18347,Content!$B$1:$D$1001,MATCH(reactions!F$1,Content!$B$1:$D$1,0),0)</f>
        <v>audio</v>
      </c>
      <c r="G18347" t="str">
        <f>VLOOKUP($A18347,Content!$B$1:$D$1001,MATCH(reactions!G$1,Content!$B$1:$D$1,0),0)</f>
        <v>dogs</v>
      </c>
      <c r="H18347">
        <f>VLOOKUP(B18347,'reaction types'!$A$1:$C$17,MATCH(reactions!H$1,'reaction types'!$A$1:$C$1,0),0)</f>
        <v>30</v>
      </c>
    </row>
    <row r="18348" spans="1:8">
      <c r="A18348" t="s">
        <v>866</v>
      </c>
      <c r="B18348" t="s">
        <v>1039</v>
      </c>
      <c r="C18348" s="2">
        <v>44351.611111111109</v>
      </c>
      <c r="D18348" s="2" t="str">
        <f t="shared" si="288"/>
        <v>June</v>
      </c>
      <c r="E18348" s="2"/>
      <c r="F18348" t="str">
        <f>VLOOKUP($A18348,Content!$B$1:$D$1001,MATCH(reactions!F$1,Content!$B$1:$D$1,0),0)</f>
        <v>audio</v>
      </c>
      <c r="G18348" t="str">
        <f>VLOOKUP($A18348,Content!$B$1:$D$1001,MATCH(reactions!G$1,Content!$B$1:$D$1,0),0)</f>
        <v>dogs</v>
      </c>
      <c r="H18348">
        <f>VLOOKUP(B18348,'reaction types'!$A$1:$C$17,MATCH(reactions!H$1,'reaction types'!$A$1:$C$1,0),0)</f>
        <v>15</v>
      </c>
    </row>
    <row r="18349" spans="1:8">
      <c r="A18349" t="s">
        <v>866</v>
      </c>
      <c r="B18349" t="s">
        <v>1037</v>
      </c>
      <c r="C18349" s="2">
        <v>44010.452777777777</v>
      </c>
      <c r="D18349" s="2" t="str">
        <f t="shared" si="288"/>
        <v>June</v>
      </c>
      <c r="E18349" s="2"/>
      <c r="F18349" t="str">
        <f>VLOOKUP($A18349,Content!$B$1:$D$1001,MATCH(reactions!F$1,Content!$B$1:$D$1,0),0)</f>
        <v>audio</v>
      </c>
      <c r="G18349" t="str">
        <f>VLOOKUP($A18349,Content!$B$1:$D$1001,MATCH(reactions!G$1,Content!$B$1:$D$1,0),0)</f>
        <v>dogs</v>
      </c>
      <c r="H18349">
        <f>VLOOKUP(B18349,'reaction types'!$A$1:$C$17,MATCH(reactions!H$1,'reaction types'!$A$1:$C$1,0),0)</f>
        <v>0</v>
      </c>
    </row>
    <row r="18350" spans="1:8">
      <c r="A18350" t="s">
        <v>867</v>
      </c>
      <c r="B18350" t="s">
        <v>1043</v>
      </c>
      <c r="C18350" s="2">
        <v>44000.881249999999</v>
      </c>
      <c r="D18350" s="2" t="str">
        <f t="shared" si="288"/>
        <v>June</v>
      </c>
      <c r="E18350" s="2"/>
      <c r="F18350" t="str">
        <f>VLOOKUP($A18350,Content!$B$1:$D$1001,MATCH(reactions!F$1,Content!$B$1:$D$1,0),0)</f>
        <v>video</v>
      </c>
      <c r="G18350" t="str">
        <f>VLOOKUP($A18350,Content!$B$1:$D$1001,MATCH(reactions!G$1,Content!$B$1:$D$1,0),0)</f>
        <v>healthy eating</v>
      </c>
      <c r="H18350">
        <f>VLOOKUP(B18350,'reaction types'!$A$1:$C$17,MATCH(reactions!H$1,'reaction types'!$A$1:$C$1,0),0)</f>
        <v>5</v>
      </c>
    </row>
    <row r="18351" spans="1:8">
      <c r="A18351" t="s">
        <v>868</v>
      </c>
      <c r="B18351" t="s">
        <v>1040</v>
      </c>
      <c r="C18351" s="2">
        <v>44352.76458333333</v>
      </c>
      <c r="D18351" s="2" t="str">
        <f t="shared" si="288"/>
        <v>June</v>
      </c>
      <c r="E18351" s="2"/>
      <c r="F18351" t="str">
        <f>VLOOKUP($A18351,Content!$B$1:$D$1001,MATCH(reactions!F$1,Content!$B$1:$D$1,0),0)</f>
        <v>GIF</v>
      </c>
      <c r="G18351" t="str">
        <f>VLOOKUP($A18351,Content!$B$1:$D$1001,MATCH(reactions!G$1,Content!$B$1:$D$1,0),0)</f>
        <v>technology</v>
      </c>
      <c r="H18351">
        <f>VLOOKUP(B18351,'reaction types'!$A$1:$C$17,MATCH(reactions!H$1,'reaction types'!$A$1:$C$1,0),0)</f>
        <v>30</v>
      </c>
    </row>
    <row r="18352" spans="1:8">
      <c r="A18352" t="s">
        <v>868</v>
      </c>
      <c r="B18352" t="s">
        <v>1043</v>
      </c>
      <c r="C18352" s="2">
        <v>44009.066666666666</v>
      </c>
      <c r="D18352" s="2" t="str">
        <f t="shared" si="288"/>
        <v>June</v>
      </c>
      <c r="E18352" s="2"/>
      <c r="F18352" t="str">
        <f>VLOOKUP($A18352,Content!$B$1:$D$1001,MATCH(reactions!F$1,Content!$B$1:$D$1,0),0)</f>
        <v>GIF</v>
      </c>
      <c r="G18352" t="str">
        <f>VLOOKUP($A18352,Content!$B$1:$D$1001,MATCH(reactions!G$1,Content!$B$1:$D$1,0),0)</f>
        <v>technology</v>
      </c>
      <c r="H18352">
        <f>VLOOKUP(B18352,'reaction types'!$A$1:$C$17,MATCH(reactions!H$1,'reaction types'!$A$1:$C$1,0),0)</f>
        <v>5</v>
      </c>
    </row>
    <row r="18353" spans="1:8">
      <c r="A18353" t="s">
        <v>869</v>
      </c>
      <c r="B18353" t="s">
        <v>1050</v>
      </c>
      <c r="C18353" s="2">
        <v>44004.038194444445</v>
      </c>
      <c r="D18353" s="2" t="str">
        <f t="shared" si="288"/>
        <v>June</v>
      </c>
      <c r="E18353" s="2"/>
      <c r="F18353" t="str">
        <f>VLOOKUP($A18353,Content!$B$1:$D$1001,MATCH(reactions!F$1,Content!$B$1:$D$1,0),0)</f>
        <v>GIF</v>
      </c>
      <c r="G18353" t="str">
        <f>VLOOKUP($A18353,Content!$B$1:$D$1001,MATCH(reactions!G$1,Content!$B$1:$D$1,0),0)</f>
        <v>veganism</v>
      </c>
      <c r="H18353">
        <f>VLOOKUP(B18353,'reaction types'!$A$1:$C$17,MATCH(reactions!H$1,'reaction types'!$A$1:$C$1,0),0)</f>
        <v>60</v>
      </c>
    </row>
    <row r="18354" spans="1:8">
      <c r="A18354" t="s">
        <v>869</v>
      </c>
      <c r="B18354" t="s">
        <v>1043</v>
      </c>
      <c r="C18354" s="2">
        <v>44358.927777777775</v>
      </c>
      <c r="D18354" s="2" t="str">
        <f t="shared" si="288"/>
        <v>June</v>
      </c>
      <c r="E18354" s="2"/>
      <c r="F18354" t="str">
        <f>VLOOKUP($A18354,Content!$B$1:$D$1001,MATCH(reactions!F$1,Content!$B$1:$D$1,0),0)</f>
        <v>GIF</v>
      </c>
      <c r="G18354" t="str">
        <f>VLOOKUP($A18354,Content!$B$1:$D$1001,MATCH(reactions!G$1,Content!$B$1:$D$1,0),0)</f>
        <v>veganism</v>
      </c>
      <c r="H18354">
        <f>VLOOKUP(B18354,'reaction types'!$A$1:$C$17,MATCH(reactions!H$1,'reaction types'!$A$1:$C$1,0),0)</f>
        <v>5</v>
      </c>
    </row>
    <row r="18355" spans="1:8">
      <c r="A18355" t="s">
        <v>869</v>
      </c>
      <c r="B18355" t="s">
        <v>1043</v>
      </c>
      <c r="C18355" s="2">
        <v>44008.236805555556</v>
      </c>
      <c r="D18355" s="2" t="str">
        <f t="shared" si="288"/>
        <v>June</v>
      </c>
      <c r="E18355" s="2"/>
      <c r="F18355" t="str">
        <f>VLOOKUP($A18355,Content!$B$1:$D$1001,MATCH(reactions!F$1,Content!$B$1:$D$1,0),0)</f>
        <v>GIF</v>
      </c>
      <c r="G18355" t="str">
        <f>VLOOKUP($A18355,Content!$B$1:$D$1001,MATCH(reactions!G$1,Content!$B$1:$D$1,0),0)</f>
        <v>veganism</v>
      </c>
      <c r="H18355">
        <f>VLOOKUP(B18355,'reaction types'!$A$1:$C$17,MATCH(reactions!H$1,'reaction types'!$A$1:$C$1,0),0)</f>
        <v>5</v>
      </c>
    </row>
    <row r="18356" spans="1:8">
      <c r="A18356" t="s">
        <v>869</v>
      </c>
      <c r="B18356" t="s">
        <v>1049</v>
      </c>
      <c r="C18356" s="2">
        <v>44002.82708333333</v>
      </c>
      <c r="D18356" s="2" t="str">
        <f t="shared" si="288"/>
        <v>June</v>
      </c>
      <c r="E18356" s="2"/>
      <c r="F18356" t="str">
        <f>VLOOKUP($A18356,Content!$B$1:$D$1001,MATCH(reactions!F$1,Content!$B$1:$D$1,0),0)</f>
        <v>GIF</v>
      </c>
      <c r="G18356" t="str">
        <f>VLOOKUP($A18356,Content!$B$1:$D$1001,MATCH(reactions!G$1,Content!$B$1:$D$1,0),0)</f>
        <v>veganism</v>
      </c>
      <c r="H18356">
        <f>VLOOKUP(B18356,'reaction types'!$A$1:$C$17,MATCH(reactions!H$1,'reaction types'!$A$1:$C$1,0),0)</f>
        <v>50</v>
      </c>
    </row>
    <row r="18357" spans="1:8">
      <c r="A18357" t="s">
        <v>869</v>
      </c>
      <c r="B18357" t="s">
        <v>1043</v>
      </c>
      <c r="C18357" s="2">
        <v>44365.212500000001</v>
      </c>
      <c r="D18357" s="2" t="str">
        <f t="shared" si="288"/>
        <v>June</v>
      </c>
      <c r="E18357" s="2"/>
      <c r="F18357" t="str">
        <f>VLOOKUP($A18357,Content!$B$1:$D$1001,MATCH(reactions!F$1,Content!$B$1:$D$1,0),0)</f>
        <v>GIF</v>
      </c>
      <c r="G18357" t="str">
        <f>VLOOKUP($A18357,Content!$B$1:$D$1001,MATCH(reactions!G$1,Content!$B$1:$D$1,0),0)</f>
        <v>veganism</v>
      </c>
      <c r="H18357">
        <f>VLOOKUP(B18357,'reaction types'!$A$1:$C$17,MATCH(reactions!H$1,'reaction types'!$A$1:$C$1,0),0)</f>
        <v>5</v>
      </c>
    </row>
    <row r="18358" spans="1:8">
      <c r="A18358" t="s">
        <v>869</v>
      </c>
      <c r="B18358" t="s">
        <v>1037</v>
      </c>
      <c r="C18358" s="2">
        <v>44004.734027777777</v>
      </c>
      <c r="D18358" s="2" t="str">
        <f t="shared" si="288"/>
        <v>June</v>
      </c>
      <c r="E18358" s="2"/>
      <c r="F18358" t="str">
        <f>VLOOKUP($A18358,Content!$B$1:$D$1001,MATCH(reactions!F$1,Content!$B$1:$D$1,0),0)</f>
        <v>GIF</v>
      </c>
      <c r="G18358" t="str">
        <f>VLOOKUP($A18358,Content!$B$1:$D$1001,MATCH(reactions!G$1,Content!$B$1:$D$1,0),0)</f>
        <v>veganism</v>
      </c>
      <c r="H18358">
        <f>VLOOKUP(B18358,'reaction types'!$A$1:$C$17,MATCH(reactions!H$1,'reaction types'!$A$1:$C$1,0),0)</f>
        <v>0</v>
      </c>
    </row>
    <row r="18359" spans="1:8">
      <c r="A18359" t="s">
        <v>870</v>
      </c>
      <c r="B18359" t="s">
        <v>1048</v>
      </c>
      <c r="C18359" s="2">
        <v>44002.61041666667</v>
      </c>
      <c r="D18359" s="2" t="str">
        <f t="shared" si="288"/>
        <v>June</v>
      </c>
      <c r="E18359" s="2"/>
      <c r="F18359" t="str">
        <f>VLOOKUP($A18359,Content!$B$1:$D$1001,MATCH(reactions!F$1,Content!$B$1:$D$1,0),0)</f>
        <v>video</v>
      </c>
      <c r="G18359" t="str">
        <f>VLOOKUP($A18359,Content!$B$1:$D$1001,MATCH(reactions!G$1,Content!$B$1:$D$1,0),0)</f>
        <v>travel</v>
      </c>
      <c r="H18359">
        <f>VLOOKUP(B18359,'reaction types'!$A$1:$C$17,MATCH(reactions!H$1,'reaction types'!$A$1:$C$1,0),0)</f>
        <v>12</v>
      </c>
    </row>
    <row r="18360" spans="1:8">
      <c r="A18360" t="s">
        <v>871</v>
      </c>
      <c r="B18360" t="s">
        <v>1052</v>
      </c>
      <c r="C18360" s="2">
        <v>44003.740277777775</v>
      </c>
      <c r="D18360" s="2" t="str">
        <f t="shared" si="288"/>
        <v>June</v>
      </c>
      <c r="E18360" s="2"/>
      <c r="F18360" t="str">
        <f>VLOOKUP($A18360,Content!$B$1:$D$1001,MATCH(reactions!F$1,Content!$B$1:$D$1,0),0)</f>
        <v>audio</v>
      </c>
      <c r="G18360" t="str">
        <f>VLOOKUP($A18360,Content!$B$1:$D$1001,MATCH(reactions!G$1,Content!$B$1:$D$1,0),0)</f>
        <v>fitness</v>
      </c>
      <c r="H18360">
        <f>VLOOKUP(B18360,'reaction types'!$A$1:$C$17,MATCH(reactions!H$1,'reaction types'!$A$1:$C$1,0),0)</f>
        <v>72</v>
      </c>
    </row>
    <row r="18361" spans="1:8">
      <c r="A18361" t="s">
        <v>872</v>
      </c>
      <c r="B18361" t="s">
        <v>1039</v>
      </c>
      <c r="C18361" s="2">
        <v>44353.737500000003</v>
      </c>
      <c r="D18361" s="2" t="str">
        <f t="shared" si="288"/>
        <v>June</v>
      </c>
      <c r="E18361" s="2"/>
      <c r="F18361" t="str">
        <f>VLOOKUP($A18361,Content!$B$1:$D$1001,MATCH(reactions!F$1,Content!$B$1:$D$1,0),0)</f>
        <v>GIF</v>
      </c>
      <c r="G18361" t="str">
        <f>VLOOKUP($A18361,Content!$B$1:$D$1001,MATCH(reactions!G$1,Content!$B$1:$D$1,0),0)</f>
        <v>travel</v>
      </c>
      <c r="H18361">
        <f>VLOOKUP(B18361,'reaction types'!$A$1:$C$17,MATCH(reactions!H$1,'reaction types'!$A$1:$C$1,0),0)</f>
        <v>15</v>
      </c>
    </row>
    <row r="18362" spans="1:8">
      <c r="A18362" t="s">
        <v>872</v>
      </c>
      <c r="B18362" t="s">
        <v>1039</v>
      </c>
      <c r="C18362" s="2">
        <v>44348.781944444447</v>
      </c>
      <c r="D18362" s="2" t="str">
        <f t="shared" si="288"/>
        <v>June</v>
      </c>
      <c r="E18362" s="2"/>
      <c r="F18362" t="str">
        <f>VLOOKUP($A18362,Content!$B$1:$D$1001,MATCH(reactions!F$1,Content!$B$1:$D$1,0),0)</f>
        <v>GIF</v>
      </c>
      <c r="G18362" t="str">
        <f>VLOOKUP($A18362,Content!$B$1:$D$1001,MATCH(reactions!G$1,Content!$B$1:$D$1,0),0)</f>
        <v>travel</v>
      </c>
      <c r="H18362">
        <f>VLOOKUP(B18362,'reaction types'!$A$1:$C$17,MATCH(reactions!H$1,'reaction types'!$A$1:$C$1,0),0)</f>
        <v>15</v>
      </c>
    </row>
    <row r="18363" spans="1:8">
      <c r="A18363" t="s">
        <v>872</v>
      </c>
      <c r="B18363" t="s">
        <v>1044</v>
      </c>
      <c r="C18363" s="2">
        <v>44008.192361111112</v>
      </c>
      <c r="D18363" s="2" t="str">
        <f t="shared" si="288"/>
        <v>June</v>
      </c>
      <c r="E18363" s="2"/>
      <c r="F18363" t="str">
        <f>VLOOKUP($A18363,Content!$B$1:$D$1001,MATCH(reactions!F$1,Content!$B$1:$D$1,0),0)</f>
        <v>GIF</v>
      </c>
      <c r="G18363" t="str">
        <f>VLOOKUP($A18363,Content!$B$1:$D$1001,MATCH(reactions!G$1,Content!$B$1:$D$1,0),0)</f>
        <v>travel</v>
      </c>
      <c r="H18363">
        <f>VLOOKUP(B18363,'reaction types'!$A$1:$C$17,MATCH(reactions!H$1,'reaction types'!$A$1:$C$1,0),0)</f>
        <v>65</v>
      </c>
    </row>
    <row r="18364" spans="1:8">
      <c r="A18364" t="s">
        <v>873</v>
      </c>
      <c r="B18364" t="s">
        <v>1042</v>
      </c>
      <c r="C18364" s="2">
        <v>44351.931250000001</v>
      </c>
      <c r="D18364" s="2" t="str">
        <f t="shared" si="288"/>
        <v>June</v>
      </c>
      <c r="E18364" s="2"/>
      <c r="F18364" t="str">
        <f>VLOOKUP($A18364,Content!$B$1:$D$1001,MATCH(reactions!F$1,Content!$B$1:$D$1,0),0)</f>
        <v>video</v>
      </c>
      <c r="G18364" t="str">
        <f>VLOOKUP($A18364,Content!$B$1:$D$1001,MATCH(reactions!G$1,Content!$B$1:$D$1,0),0)</f>
        <v>travel</v>
      </c>
      <c r="H18364">
        <f>VLOOKUP(B18364,'reaction types'!$A$1:$C$17,MATCH(reactions!H$1,'reaction types'!$A$1:$C$1,0),0)</f>
        <v>70</v>
      </c>
    </row>
    <row r="18365" spans="1:8">
      <c r="A18365" t="s">
        <v>873</v>
      </c>
      <c r="B18365" t="s">
        <v>1046</v>
      </c>
      <c r="C18365" s="2">
        <v>44011.333333333336</v>
      </c>
      <c r="D18365" s="2" t="str">
        <f t="shared" si="288"/>
        <v>June</v>
      </c>
      <c r="E18365" s="2"/>
      <c r="F18365" t="str">
        <f>VLOOKUP($A18365,Content!$B$1:$D$1001,MATCH(reactions!F$1,Content!$B$1:$D$1,0),0)</f>
        <v>video</v>
      </c>
      <c r="G18365" t="str">
        <f>VLOOKUP($A18365,Content!$B$1:$D$1001,MATCH(reactions!G$1,Content!$B$1:$D$1,0),0)</f>
        <v>travel</v>
      </c>
      <c r="H18365">
        <f>VLOOKUP(B18365,'reaction types'!$A$1:$C$17,MATCH(reactions!H$1,'reaction types'!$A$1:$C$1,0),0)</f>
        <v>75</v>
      </c>
    </row>
    <row r="18366" spans="1:8">
      <c r="A18366" t="s">
        <v>873</v>
      </c>
      <c r="B18366" t="s">
        <v>1047</v>
      </c>
      <c r="C18366" s="2">
        <v>44364.895138888889</v>
      </c>
      <c r="D18366" s="2" t="str">
        <f t="shared" si="288"/>
        <v>June</v>
      </c>
      <c r="E18366" s="2"/>
      <c r="F18366" t="str">
        <f>VLOOKUP($A18366,Content!$B$1:$D$1001,MATCH(reactions!F$1,Content!$B$1:$D$1,0),0)</f>
        <v>video</v>
      </c>
      <c r="G18366" t="str">
        <f>VLOOKUP($A18366,Content!$B$1:$D$1001,MATCH(reactions!G$1,Content!$B$1:$D$1,0),0)</f>
        <v>travel</v>
      </c>
      <c r="H18366">
        <f>VLOOKUP(B18366,'reaction types'!$A$1:$C$17,MATCH(reactions!H$1,'reaction types'!$A$1:$C$1,0),0)</f>
        <v>45</v>
      </c>
    </row>
    <row r="18367" spans="1:8">
      <c r="A18367" t="s">
        <v>875</v>
      </c>
      <c r="B18367" t="s">
        <v>1038</v>
      </c>
      <c r="C18367" s="2">
        <v>44007.902777777781</v>
      </c>
      <c r="D18367" s="2" t="str">
        <f t="shared" si="288"/>
        <v>June</v>
      </c>
      <c r="E18367" s="2"/>
      <c r="F18367" t="str">
        <f>VLOOKUP($A18367,Content!$B$1:$D$1001,MATCH(reactions!F$1,Content!$B$1:$D$1,0),0)</f>
        <v>video</v>
      </c>
      <c r="G18367" t="str">
        <f>VLOOKUP($A18367,Content!$B$1:$D$1001,MATCH(reactions!G$1,Content!$B$1:$D$1,0),0)</f>
        <v>science</v>
      </c>
      <c r="H18367">
        <f>VLOOKUP(B18367,'reaction types'!$A$1:$C$17,MATCH(reactions!H$1,'reaction types'!$A$1:$C$1,0),0)</f>
        <v>10</v>
      </c>
    </row>
    <row r="18368" spans="1:8">
      <c r="A18368" t="s">
        <v>876</v>
      </c>
      <c r="B18368" t="s">
        <v>1043</v>
      </c>
      <c r="C18368" s="2">
        <v>44010.48541666667</v>
      </c>
      <c r="D18368" s="2" t="str">
        <f t="shared" si="288"/>
        <v>June</v>
      </c>
      <c r="E18368" s="2"/>
      <c r="F18368" t="str">
        <f>VLOOKUP($A18368,Content!$B$1:$D$1001,MATCH(reactions!F$1,Content!$B$1:$D$1,0),0)</f>
        <v>video</v>
      </c>
      <c r="G18368" t="str">
        <f>VLOOKUP($A18368,Content!$B$1:$D$1001,MATCH(reactions!G$1,Content!$B$1:$D$1,0),0)</f>
        <v>travel</v>
      </c>
      <c r="H18368">
        <f>VLOOKUP(B18368,'reaction types'!$A$1:$C$17,MATCH(reactions!H$1,'reaction types'!$A$1:$C$1,0),0)</f>
        <v>5</v>
      </c>
    </row>
    <row r="18369" spans="1:8">
      <c r="A18369" t="s">
        <v>876</v>
      </c>
      <c r="B18369" t="s">
        <v>1051</v>
      </c>
      <c r="C18369" s="2">
        <v>44359.556250000001</v>
      </c>
      <c r="D18369" s="2" t="str">
        <f t="shared" si="288"/>
        <v>June</v>
      </c>
      <c r="E18369" s="2"/>
      <c r="F18369" t="str">
        <f>VLOOKUP($A18369,Content!$B$1:$D$1001,MATCH(reactions!F$1,Content!$B$1:$D$1,0),0)</f>
        <v>video</v>
      </c>
      <c r="G18369" t="str">
        <f>VLOOKUP($A18369,Content!$B$1:$D$1001,MATCH(reactions!G$1,Content!$B$1:$D$1,0),0)</f>
        <v>travel</v>
      </c>
      <c r="H18369">
        <f>VLOOKUP(B18369,'reaction types'!$A$1:$C$17,MATCH(reactions!H$1,'reaction types'!$A$1:$C$1,0),0)</f>
        <v>70</v>
      </c>
    </row>
    <row r="18370" spans="1:8">
      <c r="A18370" t="s">
        <v>876</v>
      </c>
      <c r="B18370" t="s">
        <v>1050</v>
      </c>
      <c r="C18370" s="2">
        <v>44011.469444444447</v>
      </c>
      <c r="D18370" s="2" t="str">
        <f t="shared" si="288"/>
        <v>June</v>
      </c>
      <c r="E18370" s="2"/>
      <c r="F18370" t="str">
        <f>VLOOKUP($A18370,Content!$B$1:$D$1001,MATCH(reactions!F$1,Content!$B$1:$D$1,0),0)</f>
        <v>video</v>
      </c>
      <c r="G18370" t="str">
        <f>VLOOKUP($A18370,Content!$B$1:$D$1001,MATCH(reactions!G$1,Content!$B$1:$D$1,0),0)</f>
        <v>travel</v>
      </c>
      <c r="H18370">
        <f>VLOOKUP(B18370,'reaction types'!$A$1:$C$17,MATCH(reactions!H$1,'reaction types'!$A$1:$C$1,0),0)</f>
        <v>60</v>
      </c>
    </row>
    <row r="18371" spans="1:8">
      <c r="A18371" t="s">
        <v>876</v>
      </c>
      <c r="B18371" t="s">
        <v>1052</v>
      </c>
      <c r="C18371" s="2">
        <v>44009.882638888892</v>
      </c>
      <c r="D18371" s="2" t="str">
        <f t="shared" ref="D18371:D18434" si="289">TEXT(C18371,"mmmm")</f>
        <v>June</v>
      </c>
      <c r="E18371" s="2"/>
      <c r="F18371" t="str">
        <f>VLOOKUP($A18371,Content!$B$1:$D$1001,MATCH(reactions!F$1,Content!$B$1:$D$1,0),0)</f>
        <v>video</v>
      </c>
      <c r="G18371" t="str">
        <f>VLOOKUP($A18371,Content!$B$1:$D$1001,MATCH(reactions!G$1,Content!$B$1:$D$1,0),0)</f>
        <v>travel</v>
      </c>
      <c r="H18371">
        <f>VLOOKUP(B18371,'reaction types'!$A$1:$C$17,MATCH(reactions!H$1,'reaction types'!$A$1:$C$1,0),0)</f>
        <v>72</v>
      </c>
    </row>
    <row r="18372" spans="1:8">
      <c r="A18372" t="s">
        <v>877</v>
      </c>
      <c r="B18372" t="s">
        <v>1044</v>
      </c>
      <c r="C18372" s="2">
        <v>44355.942361111112</v>
      </c>
      <c r="D18372" s="2" t="str">
        <f t="shared" si="289"/>
        <v>June</v>
      </c>
      <c r="E18372" s="2"/>
      <c r="F18372" t="str">
        <f>VLOOKUP($A18372,Content!$B$1:$D$1001,MATCH(reactions!F$1,Content!$B$1:$D$1,0),0)</f>
        <v>audio</v>
      </c>
      <c r="G18372" t="str">
        <f>VLOOKUP($A18372,Content!$B$1:$D$1001,MATCH(reactions!G$1,Content!$B$1:$D$1,0),0)</f>
        <v>food</v>
      </c>
      <c r="H18372">
        <f>VLOOKUP(B18372,'reaction types'!$A$1:$C$17,MATCH(reactions!H$1,'reaction types'!$A$1:$C$1,0),0)</f>
        <v>65</v>
      </c>
    </row>
    <row r="18373" spans="1:8">
      <c r="A18373" t="s">
        <v>877</v>
      </c>
      <c r="B18373" t="s">
        <v>1042</v>
      </c>
      <c r="C18373" s="2">
        <v>44002.540972222225</v>
      </c>
      <c r="D18373" s="2" t="str">
        <f t="shared" si="289"/>
        <v>June</v>
      </c>
      <c r="E18373" s="2"/>
      <c r="F18373" t="str">
        <f>VLOOKUP($A18373,Content!$B$1:$D$1001,MATCH(reactions!F$1,Content!$B$1:$D$1,0),0)</f>
        <v>audio</v>
      </c>
      <c r="G18373" t="str">
        <f>VLOOKUP($A18373,Content!$B$1:$D$1001,MATCH(reactions!G$1,Content!$B$1:$D$1,0),0)</f>
        <v>food</v>
      </c>
      <c r="H18373">
        <f>VLOOKUP(B18373,'reaction types'!$A$1:$C$17,MATCH(reactions!H$1,'reaction types'!$A$1:$C$1,0),0)</f>
        <v>70</v>
      </c>
    </row>
    <row r="18374" spans="1:8">
      <c r="A18374" t="s">
        <v>877</v>
      </c>
      <c r="B18374" t="s">
        <v>1051</v>
      </c>
      <c r="C18374" s="2">
        <v>44010.327777777777</v>
      </c>
      <c r="D18374" s="2" t="str">
        <f t="shared" si="289"/>
        <v>June</v>
      </c>
      <c r="E18374" s="2"/>
      <c r="F18374" t="str">
        <f>VLOOKUP($A18374,Content!$B$1:$D$1001,MATCH(reactions!F$1,Content!$B$1:$D$1,0),0)</f>
        <v>audio</v>
      </c>
      <c r="G18374" t="str">
        <f>VLOOKUP($A18374,Content!$B$1:$D$1001,MATCH(reactions!G$1,Content!$B$1:$D$1,0),0)</f>
        <v>food</v>
      </c>
      <c r="H18374">
        <f>VLOOKUP(B18374,'reaction types'!$A$1:$C$17,MATCH(reactions!H$1,'reaction types'!$A$1:$C$1,0),0)</f>
        <v>70</v>
      </c>
    </row>
    <row r="18375" spans="1:8">
      <c r="A18375" t="s">
        <v>879</v>
      </c>
      <c r="B18375" t="s">
        <v>1047</v>
      </c>
      <c r="C18375" s="2">
        <v>44348.583333333336</v>
      </c>
      <c r="D18375" s="2" t="str">
        <f t="shared" si="289"/>
        <v>June</v>
      </c>
      <c r="E18375" s="2"/>
      <c r="F18375" t="str">
        <f>VLOOKUP($A18375,Content!$B$1:$D$1001,MATCH(reactions!F$1,Content!$B$1:$D$1,0),0)</f>
        <v>video</v>
      </c>
      <c r="G18375" t="str">
        <f>VLOOKUP($A18375,Content!$B$1:$D$1001,MATCH(reactions!G$1,Content!$B$1:$D$1,0),0)</f>
        <v>public speaking</v>
      </c>
      <c r="H18375">
        <f>VLOOKUP(B18375,'reaction types'!$A$1:$C$17,MATCH(reactions!H$1,'reaction types'!$A$1:$C$1,0),0)</f>
        <v>45</v>
      </c>
    </row>
    <row r="18376" spans="1:8">
      <c r="A18376" t="s">
        <v>879</v>
      </c>
      <c r="B18376" t="s">
        <v>1042</v>
      </c>
      <c r="C18376" s="2">
        <v>44002.342361111114</v>
      </c>
      <c r="D18376" s="2" t="str">
        <f t="shared" si="289"/>
        <v>June</v>
      </c>
      <c r="E18376" s="2"/>
      <c r="F18376" t="str">
        <f>VLOOKUP($A18376,Content!$B$1:$D$1001,MATCH(reactions!F$1,Content!$B$1:$D$1,0),0)</f>
        <v>video</v>
      </c>
      <c r="G18376" t="str">
        <f>VLOOKUP($A18376,Content!$B$1:$D$1001,MATCH(reactions!G$1,Content!$B$1:$D$1,0),0)</f>
        <v>public speaking</v>
      </c>
      <c r="H18376">
        <f>VLOOKUP(B18376,'reaction types'!$A$1:$C$17,MATCH(reactions!H$1,'reaction types'!$A$1:$C$1,0),0)</f>
        <v>70</v>
      </c>
    </row>
    <row r="18377" spans="1:8">
      <c r="A18377" t="s">
        <v>880</v>
      </c>
      <c r="B18377" t="s">
        <v>1037</v>
      </c>
      <c r="C18377" s="2">
        <v>44009.969444444447</v>
      </c>
      <c r="D18377" s="2" t="str">
        <f t="shared" si="289"/>
        <v>June</v>
      </c>
      <c r="E18377" s="2"/>
      <c r="F18377" t="str">
        <f>VLOOKUP($A18377,Content!$B$1:$D$1001,MATCH(reactions!F$1,Content!$B$1:$D$1,0),0)</f>
        <v>photo</v>
      </c>
      <c r="G18377" t="str">
        <f>VLOOKUP($A18377,Content!$B$1:$D$1001,MATCH(reactions!G$1,Content!$B$1:$D$1,0),0)</f>
        <v>healthy eating</v>
      </c>
      <c r="H18377">
        <f>VLOOKUP(B18377,'reaction types'!$A$1:$C$17,MATCH(reactions!H$1,'reaction types'!$A$1:$C$1,0),0)</f>
        <v>0</v>
      </c>
    </row>
    <row r="18378" spans="1:8">
      <c r="A18378" t="s">
        <v>881</v>
      </c>
      <c r="B18378" t="s">
        <v>1050</v>
      </c>
      <c r="C18378" s="2">
        <v>44364.534722222219</v>
      </c>
      <c r="D18378" s="2" t="str">
        <f t="shared" si="289"/>
        <v>June</v>
      </c>
      <c r="E18378" s="2"/>
      <c r="F18378" t="str">
        <f>VLOOKUP($A18378,Content!$B$1:$D$1001,MATCH(reactions!F$1,Content!$B$1:$D$1,0),0)</f>
        <v>video</v>
      </c>
      <c r="G18378" t="str">
        <f>VLOOKUP($A18378,Content!$B$1:$D$1001,MATCH(reactions!G$1,Content!$B$1:$D$1,0),0)</f>
        <v>culture</v>
      </c>
      <c r="H18378">
        <f>VLOOKUP(B18378,'reaction types'!$A$1:$C$17,MATCH(reactions!H$1,'reaction types'!$A$1:$C$1,0),0)</f>
        <v>60</v>
      </c>
    </row>
    <row r="18379" spans="1:8">
      <c r="A18379" t="s">
        <v>881</v>
      </c>
      <c r="B18379" t="s">
        <v>1042</v>
      </c>
      <c r="C18379" s="2">
        <v>44355.439583333333</v>
      </c>
      <c r="D18379" s="2" t="str">
        <f t="shared" si="289"/>
        <v>June</v>
      </c>
      <c r="E18379" s="2"/>
      <c r="F18379" t="str">
        <f>VLOOKUP($A18379,Content!$B$1:$D$1001,MATCH(reactions!F$1,Content!$B$1:$D$1,0),0)</f>
        <v>video</v>
      </c>
      <c r="G18379" t="str">
        <f>VLOOKUP($A18379,Content!$B$1:$D$1001,MATCH(reactions!G$1,Content!$B$1:$D$1,0),0)</f>
        <v>culture</v>
      </c>
      <c r="H18379">
        <f>VLOOKUP(B18379,'reaction types'!$A$1:$C$17,MATCH(reactions!H$1,'reaction types'!$A$1:$C$1,0),0)</f>
        <v>70</v>
      </c>
    </row>
    <row r="18380" spans="1:8">
      <c r="A18380" t="s">
        <v>881</v>
      </c>
      <c r="B18380" t="s">
        <v>1042</v>
      </c>
      <c r="C18380" s="2">
        <v>44012.227083333331</v>
      </c>
      <c r="D18380" s="2" t="str">
        <f t="shared" si="289"/>
        <v>June</v>
      </c>
      <c r="E18380" s="2"/>
      <c r="F18380" t="str">
        <f>VLOOKUP($A18380,Content!$B$1:$D$1001,MATCH(reactions!F$1,Content!$B$1:$D$1,0),0)</f>
        <v>video</v>
      </c>
      <c r="G18380" t="str">
        <f>VLOOKUP($A18380,Content!$B$1:$D$1001,MATCH(reactions!G$1,Content!$B$1:$D$1,0),0)</f>
        <v>culture</v>
      </c>
      <c r="H18380">
        <f>VLOOKUP(B18380,'reaction types'!$A$1:$C$17,MATCH(reactions!H$1,'reaction types'!$A$1:$C$1,0),0)</f>
        <v>70</v>
      </c>
    </row>
    <row r="18381" spans="1:8">
      <c r="A18381" t="s">
        <v>882</v>
      </c>
      <c r="B18381" t="s">
        <v>1043</v>
      </c>
      <c r="C18381" s="2">
        <v>44356.236111111109</v>
      </c>
      <c r="D18381" s="2" t="str">
        <f t="shared" si="289"/>
        <v>June</v>
      </c>
      <c r="E18381" s="2"/>
      <c r="F18381" t="str">
        <f>VLOOKUP($A18381,Content!$B$1:$D$1001,MATCH(reactions!F$1,Content!$B$1:$D$1,0),0)</f>
        <v>video</v>
      </c>
      <c r="G18381" t="str">
        <f>VLOOKUP($A18381,Content!$B$1:$D$1001,MATCH(reactions!G$1,Content!$B$1:$D$1,0),0)</f>
        <v>science</v>
      </c>
      <c r="H18381">
        <f>VLOOKUP(B18381,'reaction types'!$A$1:$C$17,MATCH(reactions!H$1,'reaction types'!$A$1:$C$1,0),0)</f>
        <v>5</v>
      </c>
    </row>
    <row r="18382" spans="1:8">
      <c r="A18382" t="s">
        <v>882</v>
      </c>
      <c r="B18382" t="s">
        <v>1039</v>
      </c>
      <c r="C18382" s="2">
        <v>44354.436805555553</v>
      </c>
      <c r="D18382" s="2" t="str">
        <f t="shared" si="289"/>
        <v>June</v>
      </c>
      <c r="E18382" s="2"/>
      <c r="F18382" t="str">
        <f>VLOOKUP($A18382,Content!$B$1:$D$1001,MATCH(reactions!F$1,Content!$B$1:$D$1,0),0)</f>
        <v>video</v>
      </c>
      <c r="G18382" t="str">
        <f>VLOOKUP($A18382,Content!$B$1:$D$1001,MATCH(reactions!G$1,Content!$B$1:$D$1,0),0)</f>
        <v>science</v>
      </c>
      <c r="H18382">
        <f>VLOOKUP(B18382,'reaction types'!$A$1:$C$17,MATCH(reactions!H$1,'reaction types'!$A$1:$C$1,0),0)</f>
        <v>15</v>
      </c>
    </row>
    <row r="18383" spans="1:8">
      <c r="A18383" t="s">
        <v>882</v>
      </c>
      <c r="B18383" t="s">
        <v>1043</v>
      </c>
      <c r="C18383" s="2">
        <v>44350.664583333331</v>
      </c>
      <c r="D18383" s="2" t="str">
        <f t="shared" si="289"/>
        <v>June</v>
      </c>
      <c r="E18383" s="2"/>
      <c r="F18383" t="str">
        <f>VLOOKUP($A18383,Content!$B$1:$D$1001,MATCH(reactions!F$1,Content!$B$1:$D$1,0),0)</f>
        <v>video</v>
      </c>
      <c r="G18383" t="str">
        <f>VLOOKUP($A18383,Content!$B$1:$D$1001,MATCH(reactions!G$1,Content!$B$1:$D$1,0),0)</f>
        <v>science</v>
      </c>
      <c r="H18383">
        <f>VLOOKUP(B18383,'reaction types'!$A$1:$C$17,MATCH(reactions!H$1,'reaction types'!$A$1:$C$1,0),0)</f>
        <v>5</v>
      </c>
    </row>
    <row r="18384" spans="1:8">
      <c r="A18384" t="s">
        <v>882</v>
      </c>
      <c r="B18384" t="s">
        <v>1052</v>
      </c>
      <c r="C18384" s="2">
        <v>44010.726388888892</v>
      </c>
      <c r="D18384" s="2" t="str">
        <f t="shared" si="289"/>
        <v>June</v>
      </c>
      <c r="E18384" s="2"/>
      <c r="F18384" t="str">
        <f>VLOOKUP($A18384,Content!$B$1:$D$1001,MATCH(reactions!F$1,Content!$B$1:$D$1,0),0)</f>
        <v>video</v>
      </c>
      <c r="G18384" t="str">
        <f>VLOOKUP($A18384,Content!$B$1:$D$1001,MATCH(reactions!G$1,Content!$B$1:$D$1,0),0)</f>
        <v>science</v>
      </c>
      <c r="H18384">
        <f>VLOOKUP(B18384,'reaction types'!$A$1:$C$17,MATCH(reactions!H$1,'reaction types'!$A$1:$C$1,0),0)</f>
        <v>72</v>
      </c>
    </row>
    <row r="18385" spans="1:8">
      <c r="A18385" t="s">
        <v>882</v>
      </c>
      <c r="B18385" t="s">
        <v>1043</v>
      </c>
      <c r="C18385" s="2">
        <v>44010.459722222222</v>
      </c>
      <c r="D18385" s="2" t="str">
        <f t="shared" si="289"/>
        <v>June</v>
      </c>
      <c r="E18385" s="2"/>
      <c r="F18385" t="str">
        <f>VLOOKUP($A18385,Content!$B$1:$D$1001,MATCH(reactions!F$1,Content!$B$1:$D$1,0),0)</f>
        <v>video</v>
      </c>
      <c r="G18385" t="str">
        <f>VLOOKUP($A18385,Content!$B$1:$D$1001,MATCH(reactions!G$1,Content!$B$1:$D$1,0),0)</f>
        <v>science</v>
      </c>
      <c r="H18385">
        <f>VLOOKUP(B18385,'reaction types'!$A$1:$C$17,MATCH(reactions!H$1,'reaction types'!$A$1:$C$1,0),0)</f>
        <v>5</v>
      </c>
    </row>
    <row r="18386" spans="1:8">
      <c r="A18386" t="s">
        <v>883</v>
      </c>
      <c r="B18386" t="s">
        <v>1049</v>
      </c>
      <c r="C18386" s="2">
        <v>44009.981944444444</v>
      </c>
      <c r="D18386" s="2" t="str">
        <f t="shared" si="289"/>
        <v>June</v>
      </c>
      <c r="E18386" s="2"/>
      <c r="F18386" t="str">
        <f>VLOOKUP($A18386,Content!$B$1:$D$1001,MATCH(reactions!F$1,Content!$B$1:$D$1,0),0)</f>
        <v>photo</v>
      </c>
      <c r="G18386" t="str">
        <f>VLOOKUP($A18386,Content!$B$1:$D$1001,MATCH(reactions!G$1,Content!$B$1:$D$1,0),0)</f>
        <v>animals</v>
      </c>
      <c r="H18386">
        <f>VLOOKUP(B18386,'reaction types'!$A$1:$C$17,MATCH(reactions!H$1,'reaction types'!$A$1:$C$1,0),0)</f>
        <v>50</v>
      </c>
    </row>
    <row r="18387" spans="1:8">
      <c r="A18387" t="s">
        <v>883</v>
      </c>
      <c r="B18387" t="s">
        <v>1045</v>
      </c>
      <c r="C18387" s="2">
        <v>44358.05</v>
      </c>
      <c r="D18387" s="2" t="str">
        <f t="shared" si="289"/>
        <v>June</v>
      </c>
      <c r="E18387" s="2"/>
      <c r="F18387" t="str">
        <f>VLOOKUP($A18387,Content!$B$1:$D$1001,MATCH(reactions!F$1,Content!$B$1:$D$1,0),0)</f>
        <v>photo</v>
      </c>
      <c r="G18387" t="str">
        <f>VLOOKUP($A18387,Content!$B$1:$D$1001,MATCH(reactions!G$1,Content!$B$1:$D$1,0),0)</f>
        <v>animals</v>
      </c>
      <c r="H18387">
        <f>VLOOKUP(B18387,'reaction types'!$A$1:$C$17,MATCH(reactions!H$1,'reaction types'!$A$1:$C$1,0),0)</f>
        <v>20</v>
      </c>
    </row>
    <row r="18388" spans="1:8">
      <c r="A18388" t="s">
        <v>883</v>
      </c>
      <c r="B18388" t="s">
        <v>1051</v>
      </c>
      <c r="C18388" s="2">
        <v>44000.852083333331</v>
      </c>
      <c r="D18388" s="2" t="str">
        <f t="shared" si="289"/>
        <v>June</v>
      </c>
      <c r="E18388" s="2"/>
      <c r="F18388" t="str">
        <f>VLOOKUP($A18388,Content!$B$1:$D$1001,MATCH(reactions!F$1,Content!$B$1:$D$1,0),0)</f>
        <v>photo</v>
      </c>
      <c r="G18388" t="str">
        <f>VLOOKUP($A18388,Content!$B$1:$D$1001,MATCH(reactions!G$1,Content!$B$1:$D$1,0),0)</f>
        <v>animals</v>
      </c>
      <c r="H18388">
        <f>VLOOKUP(B18388,'reaction types'!$A$1:$C$17,MATCH(reactions!H$1,'reaction types'!$A$1:$C$1,0),0)</f>
        <v>70</v>
      </c>
    </row>
    <row r="18389" spans="1:8">
      <c r="A18389" t="s">
        <v>883</v>
      </c>
      <c r="B18389" t="s">
        <v>1046</v>
      </c>
      <c r="C18389" s="2">
        <v>44006.651388888888</v>
      </c>
      <c r="D18389" s="2" t="str">
        <f t="shared" si="289"/>
        <v>June</v>
      </c>
      <c r="E18389" s="2"/>
      <c r="F18389" t="str">
        <f>VLOOKUP($A18389,Content!$B$1:$D$1001,MATCH(reactions!F$1,Content!$B$1:$D$1,0),0)</f>
        <v>photo</v>
      </c>
      <c r="G18389" t="str">
        <f>VLOOKUP($A18389,Content!$B$1:$D$1001,MATCH(reactions!G$1,Content!$B$1:$D$1,0),0)</f>
        <v>animals</v>
      </c>
      <c r="H18389">
        <f>VLOOKUP(B18389,'reaction types'!$A$1:$C$17,MATCH(reactions!H$1,'reaction types'!$A$1:$C$1,0),0)</f>
        <v>75</v>
      </c>
    </row>
    <row r="18390" spans="1:8">
      <c r="A18390" t="s">
        <v>885</v>
      </c>
      <c r="B18390" t="s">
        <v>1044</v>
      </c>
      <c r="C18390" s="2">
        <v>44011.529166666667</v>
      </c>
      <c r="D18390" s="2" t="str">
        <f t="shared" si="289"/>
        <v>June</v>
      </c>
      <c r="E18390" s="2"/>
      <c r="F18390" t="str">
        <f>VLOOKUP($A18390,Content!$B$1:$D$1001,MATCH(reactions!F$1,Content!$B$1:$D$1,0),0)</f>
        <v>GIF</v>
      </c>
      <c r="G18390" t="str">
        <f>VLOOKUP($A18390,Content!$B$1:$D$1001,MATCH(reactions!G$1,Content!$B$1:$D$1,0),0)</f>
        <v>public speaking</v>
      </c>
      <c r="H18390">
        <f>VLOOKUP(B18390,'reaction types'!$A$1:$C$17,MATCH(reactions!H$1,'reaction types'!$A$1:$C$1,0),0)</f>
        <v>65</v>
      </c>
    </row>
    <row r="18391" spans="1:8">
      <c r="A18391" t="s">
        <v>885</v>
      </c>
      <c r="B18391" t="s">
        <v>1039</v>
      </c>
      <c r="C18391" s="2">
        <v>44353.741666666669</v>
      </c>
      <c r="D18391" s="2" t="str">
        <f t="shared" si="289"/>
        <v>June</v>
      </c>
      <c r="E18391" s="2"/>
      <c r="F18391" t="str">
        <f>VLOOKUP($A18391,Content!$B$1:$D$1001,MATCH(reactions!F$1,Content!$B$1:$D$1,0),0)</f>
        <v>GIF</v>
      </c>
      <c r="G18391" t="str">
        <f>VLOOKUP($A18391,Content!$B$1:$D$1001,MATCH(reactions!G$1,Content!$B$1:$D$1,0),0)</f>
        <v>public speaking</v>
      </c>
      <c r="H18391">
        <f>VLOOKUP(B18391,'reaction types'!$A$1:$C$17,MATCH(reactions!H$1,'reaction types'!$A$1:$C$1,0),0)</f>
        <v>15</v>
      </c>
    </row>
    <row r="18392" spans="1:8">
      <c r="A18392" t="s">
        <v>886</v>
      </c>
      <c r="B18392" t="s">
        <v>1051</v>
      </c>
      <c r="C18392" s="2">
        <v>44352.338888888888</v>
      </c>
      <c r="D18392" s="2" t="str">
        <f t="shared" si="289"/>
        <v>June</v>
      </c>
      <c r="E18392" s="2"/>
      <c r="F18392" t="str">
        <f>VLOOKUP($A18392,Content!$B$1:$D$1001,MATCH(reactions!F$1,Content!$B$1:$D$1,0),0)</f>
        <v>audio</v>
      </c>
      <c r="G18392" t="str">
        <f>VLOOKUP($A18392,Content!$B$1:$D$1001,MATCH(reactions!G$1,Content!$B$1:$D$1,0),0)</f>
        <v>science</v>
      </c>
      <c r="H18392">
        <f>VLOOKUP(B18392,'reaction types'!$A$1:$C$17,MATCH(reactions!H$1,'reaction types'!$A$1:$C$1,0),0)</f>
        <v>70</v>
      </c>
    </row>
    <row r="18393" spans="1:8">
      <c r="A18393" t="s">
        <v>886</v>
      </c>
      <c r="B18393" t="s">
        <v>1051</v>
      </c>
      <c r="C18393" s="2">
        <v>44007.976388888892</v>
      </c>
      <c r="D18393" s="2" t="str">
        <f t="shared" si="289"/>
        <v>June</v>
      </c>
      <c r="E18393" s="2"/>
      <c r="F18393" t="str">
        <f>VLOOKUP($A18393,Content!$B$1:$D$1001,MATCH(reactions!F$1,Content!$B$1:$D$1,0),0)</f>
        <v>audio</v>
      </c>
      <c r="G18393" t="str">
        <f>VLOOKUP($A18393,Content!$B$1:$D$1001,MATCH(reactions!G$1,Content!$B$1:$D$1,0),0)</f>
        <v>science</v>
      </c>
      <c r="H18393">
        <f>VLOOKUP(B18393,'reaction types'!$A$1:$C$17,MATCH(reactions!H$1,'reaction types'!$A$1:$C$1,0),0)</f>
        <v>70</v>
      </c>
    </row>
    <row r="18394" spans="1:8">
      <c r="A18394" t="s">
        <v>887</v>
      </c>
      <c r="B18394" t="s">
        <v>1039</v>
      </c>
      <c r="C18394" s="2">
        <v>44005.919444444444</v>
      </c>
      <c r="D18394" s="2" t="str">
        <f t="shared" si="289"/>
        <v>June</v>
      </c>
      <c r="E18394" s="2"/>
      <c r="F18394" t="str">
        <f>VLOOKUP($A18394,Content!$B$1:$D$1001,MATCH(reactions!F$1,Content!$B$1:$D$1,0),0)</f>
        <v>video</v>
      </c>
      <c r="G18394" t="str">
        <f>VLOOKUP($A18394,Content!$B$1:$D$1001,MATCH(reactions!G$1,Content!$B$1:$D$1,0),0)</f>
        <v>tennis</v>
      </c>
      <c r="H18394">
        <f>VLOOKUP(B18394,'reaction types'!$A$1:$C$17,MATCH(reactions!H$1,'reaction types'!$A$1:$C$1,0),0)</f>
        <v>15</v>
      </c>
    </row>
    <row r="18395" spans="1:8">
      <c r="A18395" t="s">
        <v>887</v>
      </c>
      <c r="B18395" t="s">
        <v>1045</v>
      </c>
      <c r="C18395" s="2">
        <v>44353.307638888888</v>
      </c>
      <c r="D18395" s="2" t="str">
        <f t="shared" si="289"/>
        <v>June</v>
      </c>
      <c r="E18395" s="2"/>
      <c r="F18395" t="str">
        <f>VLOOKUP($A18395,Content!$B$1:$D$1001,MATCH(reactions!F$1,Content!$B$1:$D$1,0),0)</f>
        <v>video</v>
      </c>
      <c r="G18395" t="str">
        <f>VLOOKUP($A18395,Content!$B$1:$D$1001,MATCH(reactions!G$1,Content!$B$1:$D$1,0),0)</f>
        <v>tennis</v>
      </c>
      <c r="H18395">
        <f>VLOOKUP(B18395,'reaction types'!$A$1:$C$17,MATCH(reactions!H$1,'reaction types'!$A$1:$C$1,0),0)</f>
        <v>20</v>
      </c>
    </row>
    <row r="18396" spans="1:8">
      <c r="A18396" t="s">
        <v>887</v>
      </c>
      <c r="B18396" t="s">
        <v>1046</v>
      </c>
      <c r="C18396" s="2">
        <v>44006.538888888892</v>
      </c>
      <c r="D18396" s="2" t="str">
        <f t="shared" si="289"/>
        <v>June</v>
      </c>
      <c r="E18396" s="2"/>
      <c r="F18396" t="str">
        <f>VLOOKUP($A18396,Content!$B$1:$D$1001,MATCH(reactions!F$1,Content!$B$1:$D$1,0),0)</f>
        <v>video</v>
      </c>
      <c r="G18396" t="str">
        <f>VLOOKUP($A18396,Content!$B$1:$D$1001,MATCH(reactions!G$1,Content!$B$1:$D$1,0),0)</f>
        <v>tennis</v>
      </c>
      <c r="H18396">
        <f>VLOOKUP(B18396,'reaction types'!$A$1:$C$17,MATCH(reactions!H$1,'reaction types'!$A$1:$C$1,0),0)</f>
        <v>75</v>
      </c>
    </row>
    <row r="18397" spans="1:8">
      <c r="A18397" t="s">
        <v>887</v>
      </c>
      <c r="B18397" t="s">
        <v>1038</v>
      </c>
      <c r="C18397" s="2">
        <v>44354.474305555559</v>
      </c>
      <c r="D18397" s="2" t="str">
        <f t="shared" si="289"/>
        <v>June</v>
      </c>
      <c r="E18397" s="2"/>
      <c r="F18397" t="str">
        <f>VLOOKUP($A18397,Content!$B$1:$D$1001,MATCH(reactions!F$1,Content!$B$1:$D$1,0),0)</f>
        <v>video</v>
      </c>
      <c r="G18397" t="str">
        <f>VLOOKUP($A18397,Content!$B$1:$D$1001,MATCH(reactions!G$1,Content!$B$1:$D$1,0),0)</f>
        <v>tennis</v>
      </c>
      <c r="H18397">
        <f>VLOOKUP(B18397,'reaction types'!$A$1:$C$17,MATCH(reactions!H$1,'reaction types'!$A$1:$C$1,0),0)</f>
        <v>10</v>
      </c>
    </row>
    <row r="18398" spans="1:8">
      <c r="A18398" t="s">
        <v>887</v>
      </c>
      <c r="B18398" t="s">
        <v>1050</v>
      </c>
      <c r="C18398" s="2">
        <v>44348.524305555555</v>
      </c>
      <c r="D18398" s="2" t="str">
        <f t="shared" si="289"/>
        <v>June</v>
      </c>
      <c r="E18398" s="2"/>
      <c r="F18398" t="str">
        <f>VLOOKUP($A18398,Content!$B$1:$D$1001,MATCH(reactions!F$1,Content!$B$1:$D$1,0),0)</f>
        <v>video</v>
      </c>
      <c r="G18398" t="str">
        <f>VLOOKUP($A18398,Content!$B$1:$D$1001,MATCH(reactions!G$1,Content!$B$1:$D$1,0),0)</f>
        <v>tennis</v>
      </c>
      <c r="H18398">
        <f>VLOOKUP(B18398,'reaction types'!$A$1:$C$17,MATCH(reactions!H$1,'reaction types'!$A$1:$C$1,0),0)</f>
        <v>60</v>
      </c>
    </row>
    <row r="18399" spans="1:8">
      <c r="A18399" t="s">
        <v>887</v>
      </c>
      <c r="B18399" t="s">
        <v>1038</v>
      </c>
      <c r="C18399" s="2">
        <v>44357.232638888891</v>
      </c>
      <c r="D18399" s="2" t="str">
        <f t="shared" si="289"/>
        <v>June</v>
      </c>
      <c r="E18399" s="2"/>
      <c r="F18399" t="str">
        <f>VLOOKUP($A18399,Content!$B$1:$D$1001,MATCH(reactions!F$1,Content!$B$1:$D$1,0),0)</f>
        <v>video</v>
      </c>
      <c r="G18399" t="str">
        <f>VLOOKUP($A18399,Content!$B$1:$D$1001,MATCH(reactions!G$1,Content!$B$1:$D$1,0),0)</f>
        <v>tennis</v>
      </c>
      <c r="H18399">
        <f>VLOOKUP(B18399,'reaction types'!$A$1:$C$17,MATCH(reactions!H$1,'reaction types'!$A$1:$C$1,0),0)</f>
        <v>10</v>
      </c>
    </row>
    <row r="18400" spans="1:8">
      <c r="A18400" t="s">
        <v>887</v>
      </c>
      <c r="B18400" t="s">
        <v>1043</v>
      </c>
      <c r="C18400" s="2">
        <v>44349.506944444445</v>
      </c>
      <c r="D18400" s="2" t="str">
        <f t="shared" si="289"/>
        <v>June</v>
      </c>
      <c r="E18400" s="2"/>
      <c r="F18400" t="str">
        <f>VLOOKUP($A18400,Content!$B$1:$D$1001,MATCH(reactions!F$1,Content!$B$1:$D$1,0),0)</f>
        <v>video</v>
      </c>
      <c r="G18400" t="str">
        <f>VLOOKUP($A18400,Content!$B$1:$D$1001,MATCH(reactions!G$1,Content!$B$1:$D$1,0),0)</f>
        <v>tennis</v>
      </c>
      <c r="H18400">
        <f>VLOOKUP(B18400,'reaction types'!$A$1:$C$17,MATCH(reactions!H$1,'reaction types'!$A$1:$C$1,0),0)</f>
        <v>5</v>
      </c>
    </row>
    <row r="18401" spans="1:8">
      <c r="A18401" t="s">
        <v>888</v>
      </c>
      <c r="B18401" t="s">
        <v>1037</v>
      </c>
      <c r="C18401" s="2">
        <v>44352.384722222225</v>
      </c>
      <c r="D18401" s="2" t="str">
        <f t="shared" si="289"/>
        <v>June</v>
      </c>
      <c r="E18401" s="2"/>
      <c r="F18401" t="str">
        <f>VLOOKUP($A18401,Content!$B$1:$D$1001,MATCH(reactions!F$1,Content!$B$1:$D$1,0),0)</f>
        <v>photo</v>
      </c>
      <c r="G18401" t="str">
        <f>VLOOKUP($A18401,Content!$B$1:$D$1001,MATCH(reactions!G$1,Content!$B$1:$D$1,0),0)</f>
        <v>animals</v>
      </c>
      <c r="H18401">
        <f>VLOOKUP(B18401,'reaction types'!$A$1:$C$17,MATCH(reactions!H$1,'reaction types'!$A$1:$C$1,0),0)</f>
        <v>0</v>
      </c>
    </row>
    <row r="18402" spans="1:8">
      <c r="A18402" t="s">
        <v>888</v>
      </c>
      <c r="B18402" t="s">
        <v>1048</v>
      </c>
      <c r="C18402" s="2">
        <v>44357.863888888889</v>
      </c>
      <c r="D18402" s="2" t="str">
        <f t="shared" si="289"/>
        <v>June</v>
      </c>
      <c r="E18402" s="2"/>
      <c r="F18402" t="str">
        <f>VLOOKUP($A18402,Content!$B$1:$D$1001,MATCH(reactions!F$1,Content!$B$1:$D$1,0),0)</f>
        <v>photo</v>
      </c>
      <c r="G18402" t="str">
        <f>VLOOKUP($A18402,Content!$B$1:$D$1001,MATCH(reactions!G$1,Content!$B$1:$D$1,0),0)</f>
        <v>animals</v>
      </c>
      <c r="H18402">
        <f>VLOOKUP(B18402,'reaction types'!$A$1:$C$17,MATCH(reactions!H$1,'reaction types'!$A$1:$C$1,0),0)</f>
        <v>12</v>
      </c>
    </row>
    <row r="18403" spans="1:8">
      <c r="A18403" t="s">
        <v>889</v>
      </c>
      <c r="B18403" t="s">
        <v>1039</v>
      </c>
      <c r="C18403" s="2">
        <v>44361.291666666664</v>
      </c>
      <c r="D18403" s="2" t="str">
        <f t="shared" si="289"/>
        <v>June</v>
      </c>
      <c r="E18403" s="2"/>
      <c r="F18403" t="str">
        <f>VLOOKUP($A18403,Content!$B$1:$D$1001,MATCH(reactions!F$1,Content!$B$1:$D$1,0),0)</f>
        <v>audio</v>
      </c>
      <c r="G18403" t="str">
        <f>VLOOKUP($A18403,Content!$B$1:$D$1001,MATCH(reactions!G$1,Content!$B$1:$D$1,0),0)</f>
        <v>studying</v>
      </c>
      <c r="H18403">
        <f>VLOOKUP(B18403,'reaction types'!$A$1:$C$17,MATCH(reactions!H$1,'reaction types'!$A$1:$C$1,0),0)</f>
        <v>15</v>
      </c>
    </row>
    <row r="18404" spans="1:8">
      <c r="A18404" t="s">
        <v>890</v>
      </c>
      <c r="B18404" t="s">
        <v>1051</v>
      </c>
      <c r="C18404" s="2">
        <v>44008.79583333333</v>
      </c>
      <c r="D18404" s="2" t="str">
        <f t="shared" si="289"/>
        <v>June</v>
      </c>
      <c r="E18404" s="2"/>
      <c r="F18404" t="str">
        <f>VLOOKUP($A18404,Content!$B$1:$D$1001,MATCH(reactions!F$1,Content!$B$1:$D$1,0),0)</f>
        <v>photo</v>
      </c>
      <c r="G18404" t="str">
        <f>VLOOKUP($A18404,Content!$B$1:$D$1001,MATCH(reactions!G$1,Content!$B$1:$D$1,0),0)</f>
        <v>tennis</v>
      </c>
      <c r="H18404">
        <f>VLOOKUP(B18404,'reaction types'!$A$1:$C$17,MATCH(reactions!H$1,'reaction types'!$A$1:$C$1,0),0)</f>
        <v>70</v>
      </c>
    </row>
    <row r="18405" spans="1:8">
      <c r="A18405" t="s">
        <v>892</v>
      </c>
      <c r="B18405" t="s">
        <v>1044</v>
      </c>
      <c r="C18405" s="2">
        <v>44010.29791666667</v>
      </c>
      <c r="D18405" s="2" t="str">
        <f t="shared" si="289"/>
        <v>June</v>
      </c>
      <c r="E18405" s="2"/>
      <c r="F18405" t="str">
        <f>VLOOKUP($A18405,Content!$B$1:$D$1001,MATCH(reactions!F$1,Content!$B$1:$D$1,0),0)</f>
        <v>photo</v>
      </c>
      <c r="G18405" t="str">
        <f>VLOOKUP($A18405,Content!$B$1:$D$1001,MATCH(reactions!G$1,Content!$B$1:$D$1,0),0)</f>
        <v>animals</v>
      </c>
      <c r="H18405">
        <f>VLOOKUP(B18405,'reaction types'!$A$1:$C$17,MATCH(reactions!H$1,'reaction types'!$A$1:$C$1,0),0)</f>
        <v>65</v>
      </c>
    </row>
    <row r="18406" spans="1:8">
      <c r="A18406" t="s">
        <v>892</v>
      </c>
      <c r="B18406" t="s">
        <v>1039</v>
      </c>
      <c r="C18406" s="2">
        <v>44012.71875</v>
      </c>
      <c r="D18406" s="2" t="str">
        <f t="shared" si="289"/>
        <v>June</v>
      </c>
      <c r="E18406" s="2"/>
      <c r="F18406" t="str">
        <f>VLOOKUP($A18406,Content!$B$1:$D$1001,MATCH(reactions!F$1,Content!$B$1:$D$1,0),0)</f>
        <v>photo</v>
      </c>
      <c r="G18406" t="str">
        <f>VLOOKUP($A18406,Content!$B$1:$D$1001,MATCH(reactions!G$1,Content!$B$1:$D$1,0),0)</f>
        <v>animals</v>
      </c>
      <c r="H18406">
        <f>VLOOKUP(B18406,'reaction types'!$A$1:$C$17,MATCH(reactions!H$1,'reaction types'!$A$1:$C$1,0),0)</f>
        <v>15</v>
      </c>
    </row>
    <row r="18407" spans="1:8">
      <c r="A18407" t="s">
        <v>892</v>
      </c>
      <c r="B18407" t="s">
        <v>1042</v>
      </c>
      <c r="C18407" s="2">
        <v>44359.602777777778</v>
      </c>
      <c r="D18407" s="2" t="str">
        <f t="shared" si="289"/>
        <v>June</v>
      </c>
      <c r="E18407" s="2"/>
      <c r="F18407" t="str">
        <f>VLOOKUP($A18407,Content!$B$1:$D$1001,MATCH(reactions!F$1,Content!$B$1:$D$1,0),0)</f>
        <v>photo</v>
      </c>
      <c r="G18407" t="str">
        <f>VLOOKUP($A18407,Content!$B$1:$D$1001,MATCH(reactions!G$1,Content!$B$1:$D$1,0),0)</f>
        <v>animals</v>
      </c>
      <c r="H18407">
        <f>VLOOKUP(B18407,'reaction types'!$A$1:$C$17,MATCH(reactions!H$1,'reaction types'!$A$1:$C$1,0),0)</f>
        <v>70</v>
      </c>
    </row>
    <row r="18408" spans="1:8">
      <c r="A18408" t="s">
        <v>892</v>
      </c>
      <c r="B18408" t="s">
        <v>1043</v>
      </c>
      <c r="C18408" s="2">
        <v>44350.80972222222</v>
      </c>
      <c r="D18408" s="2" t="str">
        <f t="shared" si="289"/>
        <v>June</v>
      </c>
      <c r="E18408" s="2"/>
      <c r="F18408" t="str">
        <f>VLOOKUP($A18408,Content!$B$1:$D$1001,MATCH(reactions!F$1,Content!$B$1:$D$1,0),0)</f>
        <v>photo</v>
      </c>
      <c r="G18408" t="str">
        <f>VLOOKUP($A18408,Content!$B$1:$D$1001,MATCH(reactions!G$1,Content!$B$1:$D$1,0),0)</f>
        <v>animals</v>
      </c>
      <c r="H18408">
        <f>VLOOKUP(B18408,'reaction types'!$A$1:$C$17,MATCH(reactions!H$1,'reaction types'!$A$1:$C$1,0),0)</f>
        <v>5</v>
      </c>
    </row>
    <row r="18409" spans="1:8">
      <c r="A18409" t="s">
        <v>892</v>
      </c>
      <c r="B18409" t="s">
        <v>1039</v>
      </c>
      <c r="C18409" s="2">
        <v>44001.697916666664</v>
      </c>
      <c r="D18409" s="2" t="str">
        <f t="shared" si="289"/>
        <v>June</v>
      </c>
      <c r="E18409" s="2"/>
      <c r="F18409" t="str">
        <f>VLOOKUP($A18409,Content!$B$1:$D$1001,MATCH(reactions!F$1,Content!$B$1:$D$1,0),0)</f>
        <v>photo</v>
      </c>
      <c r="G18409" t="str">
        <f>VLOOKUP($A18409,Content!$B$1:$D$1001,MATCH(reactions!G$1,Content!$B$1:$D$1,0),0)</f>
        <v>animals</v>
      </c>
      <c r="H18409">
        <f>VLOOKUP(B18409,'reaction types'!$A$1:$C$17,MATCH(reactions!H$1,'reaction types'!$A$1:$C$1,0),0)</f>
        <v>15</v>
      </c>
    </row>
    <row r="18410" spans="1:8">
      <c r="A18410" t="s">
        <v>893</v>
      </c>
      <c r="B18410" t="s">
        <v>1040</v>
      </c>
      <c r="C18410" s="2">
        <v>44363.207638888889</v>
      </c>
      <c r="D18410" s="2" t="str">
        <f t="shared" si="289"/>
        <v>June</v>
      </c>
      <c r="E18410" s="2"/>
      <c r="F18410" t="str">
        <f>VLOOKUP($A18410,Content!$B$1:$D$1001,MATCH(reactions!F$1,Content!$B$1:$D$1,0),0)</f>
        <v>video</v>
      </c>
      <c r="G18410" t="str">
        <f>VLOOKUP($A18410,Content!$B$1:$D$1001,MATCH(reactions!G$1,Content!$B$1:$D$1,0),0)</f>
        <v>veganism</v>
      </c>
      <c r="H18410">
        <f>VLOOKUP(B18410,'reaction types'!$A$1:$C$17,MATCH(reactions!H$1,'reaction types'!$A$1:$C$1,0),0)</f>
        <v>30</v>
      </c>
    </row>
    <row r="18411" spans="1:8">
      <c r="A18411" t="s">
        <v>895</v>
      </c>
      <c r="B18411" t="s">
        <v>1047</v>
      </c>
      <c r="C18411" s="2">
        <v>44357.098611111112</v>
      </c>
      <c r="D18411" s="2" t="str">
        <f t="shared" si="289"/>
        <v>June</v>
      </c>
      <c r="E18411" s="2"/>
      <c r="F18411" t="str">
        <f>VLOOKUP($A18411,Content!$B$1:$D$1001,MATCH(reactions!F$1,Content!$B$1:$D$1,0),0)</f>
        <v>GIF</v>
      </c>
      <c r="G18411" t="str">
        <f>VLOOKUP($A18411,Content!$B$1:$D$1001,MATCH(reactions!G$1,Content!$B$1:$D$1,0),0)</f>
        <v>tennis</v>
      </c>
      <c r="H18411">
        <f>VLOOKUP(B18411,'reaction types'!$A$1:$C$17,MATCH(reactions!H$1,'reaction types'!$A$1:$C$1,0),0)</f>
        <v>45</v>
      </c>
    </row>
    <row r="18412" spans="1:8">
      <c r="A18412" t="s">
        <v>895</v>
      </c>
      <c r="B18412" t="s">
        <v>1048</v>
      </c>
      <c r="C18412" s="2">
        <v>44359.134027777778</v>
      </c>
      <c r="D18412" s="2" t="str">
        <f t="shared" si="289"/>
        <v>June</v>
      </c>
      <c r="E18412" s="2"/>
      <c r="F18412" t="str">
        <f>VLOOKUP($A18412,Content!$B$1:$D$1001,MATCH(reactions!F$1,Content!$B$1:$D$1,0),0)</f>
        <v>GIF</v>
      </c>
      <c r="G18412" t="str">
        <f>VLOOKUP($A18412,Content!$B$1:$D$1001,MATCH(reactions!G$1,Content!$B$1:$D$1,0),0)</f>
        <v>tennis</v>
      </c>
      <c r="H18412">
        <f>VLOOKUP(B18412,'reaction types'!$A$1:$C$17,MATCH(reactions!H$1,'reaction types'!$A$1:$C$1,0),0)</f>
        <v>12</v>
      </c>
    </row>
    <row r="18413" spans="1:8">
      <c r="A18413" t="s">
        <v>895</v>
      </c>
      <c r="B18413" t="s">
        <v>1050</v>
      </c>
      <c r="C18413" s="2">
        <v>44011.534722222219</v>
      </c>
      <c r="D18413" s="2" t="str">
        <f t="shared" si="289"/>
        <v>June</v>
      </c>
      <c r="E18413" s="2"/>
      <c r="F18413" t="str">
        <f>VLOOKUP($A18413,Content!$B$1:$D$1001,MATCH(reactions!F$1,Content!$B$1:$D$1,0),0)</f>
        <v>GIF</v>
      </c>
      <c r="G18413" t="str">
        <f>VLOOKUP($A18413,Content!$B$1:$D$1001,MATCH(reactions!G$1,Content!$B$1:$D$1,0),0)</f>
        <v>tennis</v>
      </c>
      <c r="H18413">
        <f>VLOOKUP(B18413,'reaction types'!$A$1:$C$17,MATCH(reactions!H$1,'reaction types'!$A$1:$C$1,0),0)</f>
        <v>60</v>
      </c>
    </row>
    <row r="18414" spans="1:8">
      <c r="A18414" t="s">
        <v>896</v>
      </c>
      <c r="B18414" t="s">
        <v>1038</v>
      </c>
      <c r="C18414" s="2">
        <v>44008.154861111114</v>
      </c>
      <c r="D18414" s="2" t="str">
        <f t="shared" si="289"/>
        <v>June</v>
      </c>
      <c r="E18414" s="2"/>
      <c r="F18414" t="str">
        <f>VLOOKUP($A18414,Content!$B$1:$D$1001,MATCH(reactions!F$1,Content!$B$1:$D$1,0),0)</f>
        <v>audio</v>
      </c>
      <c r="G18414" t="str">
        <f>VLOOKUP($A18414,Content!$B$1:$D$1001,MATCH(reactions!G$1,Content!$B$1:$D$1,0),0)</f>
        <v>healthy eating</v>
      </c>
      <c r="H18414">
        <f>VLOOKUP(B18414,'reaction types'!$A$1:$C$17,MATCH(reactions!H$1,'reaction types'!$A$1:$C$1,0),0)</f>
        <v>10</v>
      </c>
    </row>
    <row r="18415" spans="1:8">
      <c r="A18415" t="s">
        <v>896</v>
      </c>
      <c r="B18415" t="s">
        <v>1038</v>
      </c>
      <c r="C18415" s="2">
        <v>44008.833333333336</v>
      </c>
      <c r="D18415" s="2" t="str">
        <f t="shared" si="289"/>
        <v>June</v>
      </c>
      <c r="E18415" s="2"/>
      <c r="F18415" t="str">
        <f>VLOOKUP($A18415,Content!$B$1:$D$1001,MATCH(reactions!F$1,Content!$B$1:$D$1,0),0)</f>
        <v>audio</v>
      </c>
      <c r="G18415" t="str">
        <f>VLOOKUP($A18415,Content!$B$1:$D$1001,MATCH(reactions!G$1,Content!$B$1:$D$1,0),0)</f>
        <v>healthy eating</v>
      </c>
      <c r="H18415">
        <f>VLOOKUP(B18415,'reaction types'!$A$1:$C$17,MATCH(reactions!H$1,'reaction types'!$A$1:$C$1,0),0)</f>
        <v>10</v>
      </c>
    </row>
    <row r="18416" spans="1:8">
      <c r="A18416" t="s">
        <v>897</v>
      </c>
      <c r="B18416" t="s">
        <v>1052</v>
      </c>
      <c r="C18416" s="2">
        <v>44362.041666666664</v>
      </c>
      <c r="D18416" s="2" t="str">
        <f t="shared" si="289"/>
        <v>June</v>
      </c>
      <c r="E18416" s="2"/>
      <c r="F18416" t="str">
        <f>VLOOKUP($A18416,Content!$B$1:$D$1001,MATCH(reactions!F$1,Content!$B$1:$D$1,0),0)</f>
        <v>photo</v>
      </c>
      <c r="G18416" t="str">
        <f>VLOOKUP($A18416,Content!$B$1:$D$1001,MATCH(reactions!G$1,Content!$B$1:$D$1,0),0)</f>
        <v>travel</v>
      </c>
      <c r="H18416">
        <f>VLOOKUP(B18416,'reaction types'!$A$1:$C$17,MATCH(reactions!H$1,'reaction types'!$A$1:$C$1,0),0)</f>
        <v>72</v>
      </c>
    </row>
    <row r="18417" spans="1:8">
      <c r="A18417" t="s">
        <v>897</v>
      </c>
      <c r="B18417" t="s">
        <v>1041</v>
      </c>
      <c r="C18417" s="2">
        <v>44365.002083333333</v>
      </c>
      <c r="D18417" s="2" t="str">
        <f t="shared" si="289"/>
        <v>June</v>
      </c>
      <c r="E18417" s="2"/>
      <c r="F18417" t="str">
        <f>VLOOKUP($A18417,Content!$B$1:$D$1001,MATCH(reactions!F$1,Content!$B$1:$D$1,0),0)</f>
        <v>photo</v>
      </c>
      <c r="G18417" t="str">
        <f>VLOOKUP($A18417,Content!$B$1:$D$1001,MATCH(reactions!G$1,Content!$B$1:$D$1,0),0)</f>
        <v>travel</v>
      </c>
      <c r="H18417">
        <f>VLOOKUP(B18417,'reaction types'!$A$1:$C$17,MATCH(reactions!H$1,'reaction types'!$A$1:$C$1,0),0)</f>
        <v>35</v>
      </c>
    </row>
    <row r="18418" spans="1:8">
      <c r="A18418" t="s">
        <v>897</v>
      </c>
      <c r="B18418" t="s">
        <v>1050</v>
      </c>
      <c r="C18418" s="2">
        <v>44351.432638888888</v>
      </c>
      <c r="D18418" s="2" t="str">
        <f t="shared" si="289"/>
        <v>June</v>
      </c>
      <c r="E18418" s="2"/>
      <c r="F18418" t="str">
        <f>VLOOKUP($A18418,Content!$B$1:$D$1001,MATCH(reactions!F$1,Content!$B$1:$D$1,0),0)</f>
        <v>photo</v>
      </c>
      <c r="G18418" t="str">
        <f>VLOOKUP($A18418,Content!$B$1:$D$1001,MATCH(reactions!G$1,Content!$B$1:$D$1,0),0)</f>
        <v>travel</v>
      </c>
      <c r="H18418">
        <f>VLOOKUP(B18418,'reaction types'!$A$1:$C$17,MATCH(reactions!H$1,'reaction types'!$A$1:$C$1,0),0)</f>
        <v>60</v>
      </c>
    </row>
    <row r="18419" spans="1:8">
      <c r="A18419" t="s">
        <v>897</v>
      </c>
      <c r="B18419" t="s">
        <v>1043</v>
      </c>
      <c r="C18419" s="2">
        <v>44009.614583333336</v>
      </c>
      <c r="D18419" s="2" t="str">
        <f t="shared" si="289"/>
        <v>June</v>
      </c>
      <c r="E18419" s="2"/>
      <c r="F18419" t="str">
        <f>VLOOKUP($A18419,Content!$B$1:$D$1001,MATCH(reactions!F$1,Content!$B$1:$D$1,0),0)</f>
        <v>photo</v>
      </c>
      <c r="G18419" t="str">
        <f>VLOOKUP($A18419,Content!$B$1:$D$1001,MATCH(reactions!G$1,Content!$B$1:$D$1,0),0)</f>
        <v>travel</v>
      </c>
      <c r="H18419">
        <f>VLOOKUP(B18419,'reaction types'!$A$1:$C$17,MATCH(reactions!H$1,'reaction types'!$A$1:$C$1,0),0)</f>
        <v>5</v>
      </c>
    </row>
    <row r="18420" spans="1:8">
      <c r="A18420" t="s">
        <v>899</v>
      </c>
      <c r="B18420" t="s">
        <v>1037</v>
      </c>
      <c r="C18420" s="2">
        <v>44010.523611111108</v>
      </c>
      <c r="D18420" s="2" t="str">
        <f t="shared" si="289"/>
        <v>June</v>
      </c>
      <c r="E18420" s="2"/>
      <c r="F18420" t="str">
        <f>VLOOKUP($A18420,Content!$B$1:$D$1001,MATCH(reactions!F$1,Content!$B$1:$D$1,0),0)</f>
        <v>photo</v>
      </c>
      <c r="G18420" t="str">
        <f>VLOOKUP($A18420,Content!$B$1:$D$1001,MATCH(reactions!G$1,Content!$B$1:$D$1,0),0)</f>
        <v>education</v>
      </c>
      <c r="H18420">
        <f>VLOOKUP(B18420,'reaction types'!$A$1:$C$17,MATCH(reactions!H$1,'reaction types'!$A$1:$C$1,0),0)</f>
        <v>0</v>
      </c>
    </row>
    <row r="18421" spans="1:8">
      <c r="A18421" t="s">
        <v>899</v>
      </c>
      <c r="B18421" t="s">
        <v>1039</v>
      </c>
      <c r="C18421" s="2">
        <v>44361.585416666669</v>
      </c>
      <c r="D18421" s="2" t="str">
        <f t="shared" si="289"/>
        <v>June</v>
      </c>
      <c r="E18421" s="2"/>
      <c r="F18421" t="str">
        <f>VLOOKUP($A18421,Content!$B$1:$D$1001,MATCH(reactions!F$1,Content!$B$1:$D$1,0),0)</f>
        <v>photo</v>
      </c>
      <c r="G18421" t="str">
        <f>VLOOKUP($A18421,Content!$B$1:$D$1001,MATCH(reactions!G$1,Content!$B$1:$D$1,0),0)</f>
        <v>education</v>
      </c>
      <c r="H18421">
        <f>VLOOKUP(B18421,'reaction types'!$A$1:$C$17,MATCH(reactions!H$1,'reaction types'!$A$1:$C$1,0),0)</f>
        <v>15</v>
      </c>
    </row>
    <row r="18422" spans="1:8">
      <c r="A18422" t="s">
        <v>900</v>
      </c>
      <c r="B18422" t="s">
        <v>1039</v>
      </c>
      <c r="C18422" s="2">
        <v>44362.967361111114</v>
      </c>
      <c r="D18422" s="2" t="str">
        <f t="shared" si="289"/>
        <v>June</v>
      </c>
      <c r="E18422" s="2"/>
      <c r="F18422" t="str">
        <f>VLOOKUP($A18422,Content!$B$1:$D$1001,MATCH(reactions!F$1,Content!$B$1:$D$1,0),0)</f>
        <v>video</v>
      </c>
      <c r="G18422" t="str">
        <f>VLOOKUP($A18422,Content!$B$1:$D$1001,MATCH(reactions!G$1,Content!$B$1:$D$1,0),0)</f>
        <v>animals</v>
      </c>
      <c r="H18422">
        <f>VLOOKUP(B18422,'reaction types'!$A$1:$C$17,MATCH(reactions!H$1,'reaction types'!$A$1:$C$1,0),0)</f>
        <v>15</v>
      </c>
    </row>
    <row r="18423" spans="1:8">
      <c r="A18423" t="s">
        <v>901</v>
      </c>
      <c r="B18423" t="s">
        <v>1044</v>
      </c>
      <c r="C18423" s="2">
        <v>44012.71597222222</v>
      </c>
      <c r="D18423" s="2" t="str">
        <f t="shared" si="289"/>
        <v>June</v>
      </c>
      <c r="E18423" s="2"/>
      <c r="F18423" t="str">
        <f>VLOOKUP($A18423,Content!$B$1:$D$1001,MATCH(reactions!F$1,Content!$B$1:$D$1,0),0)</f>
        <v>GIF</v>
      </c>
      <c r="G18423" t="str">
        <f>VLOOKUP($A18423,Content!$B$1:$D$1001,MATCH(reactions!G$1,Content!$B$1:$D$1,0),0)</f>
        <v>culture</v>
      </c>
      <c r="H18423">
        <f>VLOOKUP(B18423,'reaction types'!$A$1:$C$17,MATCH(reactions!H$1,'reaction types'!$A$1:$C$1,0),0)</f>
        <v>65</v>
      </c>
    </row>
    <row r="18424" spans="1:8">
      <c r="A18424" t="s">
        <v>901</v>
      </c>
      <c r="B18424" t="s">
        <v>1039</v>
      </c>
      <c r="C18424" s="2">
        <v>44005.302777777775</v>
      </c>
      <c r="D18424" s="2" t="str">
        <f t="shared" si="289"/>
        <v>June</v>
      </c>
      <c r="E18424" s="2"/>
      <c r="F18424" t="str">
        <f>VLOOKUP($A18424,Content!$B$1:$D$1001,MATCH(reactions!F$1,Content!$B$1:$D$1,0),0)</f>
        <v>GIF</v>
      </c>
      <c r="G18424" t="str">
        <f>VLOOKUP($A18424,Content!$B$1:$D$1001,MATCH(reactions!G$1,Content!$B$1:$D$1,0),0)</f>
        <v>culture</v>
      </c>
      <c r="H18424">
        <f>VLOOKUP(B18424,'reaction types'!$A$1:$C$17,MATCH(reactions!H$1,'reaction types'!$A$1:$C$1,0),0)</f>
        <v>15</v>
      </c>
    </row>
    <row r="18425" spans="1:8">
      <c r="A18425" t="s">
        <v>902</v>
      </c>
      <c r="B18425" t="s">
        <v>1040</v>
      </c>
      <c r="C18425" s="2">
        <v>44353.381944444445</v>
      </c>
      <c r="D18425" s="2" t="str">
        <f t="shared" si="289"/>
        <v>June</v>
      </c>
      <c r="E18425" s="2"/>
      <c r="F18425" t="str">
        <f>VLOOKUP($A18425,Content!$B$1:$D$1001,MATCH(reactions!F$1,Content!$B$1:$D$1,0),0)</f>
        <v>photo</v>
      </c>
      <c r="G18425" t="str">
        <f>VLOOKUP($A18425,Content!$B$1:$D$1001,MATCH(reactions!G$1,Content!$B$1:$D$1,0),0)</f>
        <v>animals</v>
      </c>
      <c r="H18425">
        <f>VLOOKUP(B18425,'reaction types'!$A$1:$C$17,MATCH(reactions!H$1,'reaction types'!$A$1:$C$1,0),0)</f>
        <v>30</v>
      </c>
    </row>
    <row r="18426" spans="1:8">
      <c r="A18426" t="s">
        <v>904</v>
      </c>
      <c r="B18426" t="s">
        <v>1042</v>
      </c>
      <c r="C18426" s="2">
        <v>44002.8125</v>
      </c>
      <c r="D18426" s="2" t="str">
        <f t="shared" si="289"/>
        <v>June</v>
      </c>
      <c r="E18426" s="2"/>
      <c r="F18426" t="str">
        <f>VLOOKUP($A18426,Content!$B$1:$D$1001,MATCH(reactions!F$1,Content!$B$1:$D$1,0),0)</f>
        <v>audio</v>
      </c>
      <c r="G18426" t="str">
        <f>VLOOKUP($A18426,Content!$B$1:$D$1001,MATCH(reactions!G$1,Content!$B$1:$D$1,0),0)</f>
        <v>cooking</v>
      </c>
      <c r="H18426">
        <f>VLOOKUP(B18426,'reaction types'!$A$1:$C$17,MATCH(reactions!H$1,'reaction types'!$A$1:$C$1,0),0)</f>
        <v>70</v>
      </c>
    </row>
    <row r="18427" spans="1:8">
      <c r="A18427" t="s">
        <v>904</v>
      </c>
      <c r="B18427" t="s">
        <v>1042</v>
      </c>
      <c r="C18427" s="2">
        <v>44011.617361111108</v>
      </c>
      <c r="D18427" s="2" t="str">
        <f t="shared" si="289"/>
        <v>June</v>
      </c>
      <c r="E18427" s="2"/>
      <c r="F18427" t="str">
        <f>VLOOKUP($A18427,Content!$B$1:$D$1001,MATCH(reactions!F$1,Content!$B$1:$D$1,0),0)</f>
        <v>audio</v>
      </c>
      <c r="G18427" t="str">
        <f>VLOOKUP($A18427,Content!$B$1:$D$1001,MATCH(reactions!G$1,Content!$B$1:$D$1,0),0)</f>
        <v>cooking</v>
      </c>
      <c r="H18427">
        <f>VLOOKUP(B18427,'reaction types'!$A$1:$C$17,MATCH(reactions!H$1,'reaction types'!$A$1:$C$1,0),0)</f>
        <v>70</v>
      </c>
    </row>
    <row r="18428" spans="1:8">
      <c r="A18428" t="s">
        <v>904</v>
      </c>
      <c r="B18428" t="s">
        <v>1048</v>
      </c>
      <c r="C18428" s="2">
        <v>44350.311805555553</v>
      </c>
      <c r="D18428" s="2" t="str">
        <f t="shared" si="289"/>
        <v>June</v>
      </c>
      <c r="E18428" s="2"/>
      <c r="F18428" t="str">
        <f>VLOOKUP($A18428,Content!$B$1:$D$1001,MATCH(reactions!F$1,Content!$B$1:$D$1,0),0)</f>
        <v>audio</v>
      </c>
      <c r="G18428" t="str">
        <f>VLOOKUP($A18428,Content!$B$1:$D$1001,MATCH(reactions!G$1,Content!$B$1:$D$1,0),0)</f>
        <v>cooking</v>
      </c>
      <c r="H18428">
        <f>VLOOKUP(B18428,'reaction types'!$A$1:$C$17,MATCH(reactions!H$1,'reaction types'!$A$1:$C$1,0),0)</f>
        <v>12</v>
      </c>
    </row>
    <row r="18429" spans="1:8">
      <c r="A18429" t="s">
        <v>904</v>
      </c>
      <c r="B18429" t="s">
        <v>1039</v>
      </c>
      <c r="C18429" s="2">
        <v>44350.538888888892</v>
      </c>
      <c r="D18429" s="2" t="str">
        <f t="shared" si="289"/>
        <v>June</v>
      </c>
      <c r="E18429" s="2"/>
      <c r="F18429" t="str">
        <f>VLOOKUP($A18429,Content!$B$1:$D$1001,MATCH(reactions!F$1,Content!$B$1:$D$1,0),0)</f>
        <v>audio</v>
      </c>
      <c r="G18429" t="str">
        <f>VLOOKUP($A18429,Content!$B$1:$D$1001,MATCH(reactions!G$1,Content!$B$1:$D$1,0),0)</f>
        <v>cooking</v>
      </c>
      <c r="H18429">
        <f>VLOOKUP(B18429,'reaction types'!$A$1:$C$17,MATCH(reactions!H$1,'reaction types'!$A$1:$C$1,0),0)</f>
        <v>15</v>
      </c>
    </row>
    <row r="18430" spans="1:8">
      <c r="A18430" t="s">
        <v>905</v>
      </c>
      <c r="B18430" t="s">
        <v>1050</v>
      </c>
      <c r="C18430" s="2">
        <v>44008.647916666669</v>
      </c>
      <c r="D18430" s="2" t="str">
        <f t="shared" si="289"/>
        <v>June</v>
      </c>
      <c r="E18430" s="2"/>
      <c r="F18430" t="str">
        <f>VLOOKUP($A18430,Content!$B$1:$D$1001,MATCH(reactions!F$1,Content!$B$1:$D$1,0),0)</f>
        <v>audio</v>
      </c>
      <c r="G18430" t="str">
        <f>VLOOKUP($A18430,Content!$B$1:$D$1001,MATCH(reactions!G$1,Content!$B$1:$D$1,0),0)</f>
        <v>public speaking</v>
      </c>
      <c r="H18430">
        <f>VLOOKUP(B18430,'reaction types'!$A$1:$C$17,MATCH(reactions!H$1,'reaction types'!$A$1:$C$1,0),0)</f>
        <v>60</v>
      </c>
    </row>
    <row r="18431" spans="1:8">
      <c r="A18431" t="s">
        <v>905</v>
      </c>
      <c r="B18431" t="s">
        <v>1041</v>
      </c>
      <c r="C18431" s="2">
        <v>44010.952777777777</v>
      </c>
      <c r="D18431" s="2" t="str">
        <f t="shared" si="289"/>
        <v>June</v>
      </c>
      <c r="E18431" s="2"/>
      <c r="F18431" t="str">
        <f>VLOOKUP($A18431,Content!$B$1:$D$1001,MATCH(reactions!F$1,Content!$B$1:$D$1,0),0)</f>
        <v>audio</v>
      </c>
      <c r="G18431" t="str">
        <f>VLOOKUP($A18431,Content!$B$1:$D$1001,MATCH(reactions!G$1,Content!$B$1:$D$1,0),0)</f>
        <v>public speaking</v>
      </c>
      <c r="H18431">
        <f>VLOOKUP(B18431,'reaction types'!$A$1:$C$17,MATCH(reactions!H$1,'reaction types'!$A$1:$C$1,0),0)</f>
        <v>35</v>
      </c>
    </row>
    <row r="18432" spans="1:8">
      <c r="A18432" t="s">
        <v>905</v>
      </c>
      <c r="B18432" t="s">
        <v>1039</v>
      </c>
      <c r="C18432" s="2">
        <v>44009.70208333333</v>
      </c>
      <c r="D18432" s="2" t="str">
        <f t="shared" si="289"/>
        <v>June</v>
      </c>
      <c r="E18432" s="2"/>
      <c r="F18432" t="str">
        <f>VLOOKUP($A18432,Content!$B$1:$D$1001,MATCH(reactions!F$1,Content!$B$1:$D$1,0),0)</f>
        <v>audio</v>
      </c>
      <c r="G18432" t="str">
        <f>VLOOKUP($A18432,Content!$B$1:$D$1001,MATCH(reactions!G$1,Content!$B$1:$D$1,0),0)</f>
        <v>public speaking</v>
      </c>
      <c r="H18432">
        <f>VLOOKUP(B18432,'reaction types'!$A$1:$C$17,MATCH(reactions!H$1,'reaction types'!$A$1:$C$1,0),0)</f>
        <v>15</v>
      </c>
    </row>
    <row r="18433" spans="1:8">
      <c r="A18433" t="s">
        <v>906</v>
      </c>
      <c r="B18433" t="s">
        <v>1051</v>
      </c>
      <c r="C18433" s="2">
        <v>44355.331944444442</v>
      </c>
      <c r="D18433" s="2" t="str">
        <f t="shared" si="289"/>
        <v>June</v>
      </c>
      <c r="E18433" s="2"/>
      <c r="F18433" t="str">
        <f>VLOOKUP($A18433,Content!$B$1:$D$1001,MATCH(reactions!F$1,Content!$B$1:$D$1,0),0)</f>
        <v>audio</v>
      </c>
      <c r="G18433" t="str">
        <f>VLOOKUP($A18433,Content!$B$1:$D$1001,MATCH(reactions!G$1,Content!$B$1:$D$1,0),0)</f>
        <v>public speaking</v>
      </c>
      <c r="H18433">
        <f>VLOOKUP(B18433,'reaction types'!$A$1:$C$17,MATCH(reactions!H$1,'reaction types'!$A$1:$C$1,0),0)</f>
        <v>70</v>
      </c>
    </row>
    <row r="18434" spans="1:8">
      <c r="A18434" t="s">
        <v>907</v>
      </c>
      <c r="B18434" t="s">
        <v>1043</v>
      </c>
      <c r="C18434" s="2">
        <v>44349.878472222219</v>
      </c>
      <c r="D18434" s="2" t="str">
        <f t="shared" si="289"/>
        <v>June</v>
      </c>
      <c r="E18434" s="2"/>
      <c r="F18434" t="str">
        <f>VLOOKUP($A18434,Content!$B$1:$D$1001,MATCH(reactions!F$1,Content!$B$1:$D$1,0),0)</f>
        <v>video</v>
      </c>
      <c r="G18434" t="str">
        <f>VLOOKUP($A18434,Content!$B$1:$D$1001,MATCH(reactions!G$1,Content!$B$1:$D$1,0),0)</f>
        <v>studying</v>
      </c>
      <c r="H18434">
        <f>VLOOKUP(B18434,'reaction types'!$A$1:$C$17,MATCH(reactions!H$1,'reaction types'!$A$1:$C$1,0),0)</f>
        <v>5</v>
      </c>
    </row>
    <row r="18435" spans="1:8">
      <c r="A18435" t="s">
        <v>907</v>
      </c>
      <c r="B18435" t="s">
        <v>1043</v>
      </c>
      <c r="C18435" s="2">
        <v>44362.008333333331</v>
      </c>
      <c r="D18435" s="2" t="str">
        <f t="shared" ref="D18435:D18498" si="290">TEXT(C18435,"mmmm")</f>
        <v>June</v>
      </c>
      <c r="E18435" s="2"/>
      <c r="F18435" t="str">
        <f>VLOOKUP($A18435,Content!$B$1:$D$1001,MATCH(reactions!F$1,Content!$B$1:$D$1,0),0)</f>
        <v>video</v>
      </c>
      <c r="G18435" t="str">
        <f>VLOOKUP($A18435,Content!$B$1:$D$1001,MATCH(reactions!G$1,Content!$B$1:$D$1,0),0)</f>
        <v>studying</v>
      </c>
      <c r="H18435">
        <f>VLOOKUP(B18435,'reaction types'!$A$1:$C$17,MATCH(reactions!H$1,'reaction types'!$A$1:$C$1,0),0)</f>
        <v>5</v>
      </c>
    </row>
    <row r="18436" spans="1:8">
      <c r="A18436" t="s">
        <v>908</v>
      </c>
      <c r="B18436" t="s">
        <v>1046</v>
      </c>
      <c r="C18436" s="2">
        <v>44358.640972222223</v>
      </c>
      <c r="D18436" s="2" t="str">
        <f t="shared" si="290"/>
        <v>June</v>
      </c>
      <c r="E18436" s="2"/>
      <c r="F18436" t="str">
        <f>VLOOKUP($A18436,Content!$B$1:$D$1001,MATCH(reactions!F$1,Content!$B$1:$D$1,0),0)</f>
        <v>photo</v>
      </c>
      <c r="G18436" t="str">
        <f>VLOOKUP($A18436,Content!$B$1:$D$1001,MATCH(reactions!G$1,Content!$B$1:$D$1,0),0)</f>
        <v>cooking</v>
      </c>
      <c r="H18436">
        <f>VLOOKUP(B18436,'reaction types'!$A$1:$C$17,MATCH(reactions!H$1,'reaction types'!$A$1:$C$1,0),0)</f>
        <v>75</v>
      </c>
    </row>
    <row r="18437" spans="1:8">
      <c r="A18437" t="s">
        <v>909</v>
      </c>
      <c r="B18437" t="s">
        <v>1051</v>
      </c>
      <c r="C18437" s="2">
        <v>44354.147916666669</v>
      </c>
      <c r="D18437" s="2" t="str">
        <f t="shared" si="290"/>
        <v>June</v>
      </c>
      <c r="E18437" s="2"/>
      <c r="F18437" t="str">
        <f>VLOOKUP($A18437,Content!$B$1:$D$1001,MATCH(reactions!F$1,Content!$B$1:$D$1,0),0)</f>
        <v>audio</v>
      </c>
      <c r="G18437" t="str">
        <f>VLOOKUP($A18437,Content!$B$1:$D$1001,MATCH(reactions!G$1,Content!$B$1:$D$1,0),0)</f>
        <v>Science</v>
      </c>
      <c r="H18437">
        <f>VLOOKUP(B18437,'reaction types'!$A$1:$C$17,MATCH(reactions!H$1,'reaction types'!$A$1:$C$1,0),0)</f>
        <v>70</v>
      </c>
    </row>
    <row r="18438" spans="1:8">
      <c r="A18438" t="s">
        <v>909</v>
      </c>
      <c r="B18438" t="s">
        <v>1050</v>
      </c>
      <c r="C18438" s="2">
        <v>44004.799305555556</v>
      </c>
      <c r="D18438" s="2" t="str">
        <f t="shared" si="290"/>
        <v>June</v>
      </c>
      <c r="E18438" s="2"/>
      <c r="F18438" t="str">
        <f>VLOOKUP($A18438,Content!$B$1:$D$1001,MATCH(reactions!F$1,Content!$B$1:$D$1,0),0)</f>
        <v>audio</v>
      </c>
      <c r="G18438" t="str">
        <f>VLOOKUP($A18438,Content!$B$1:$D$1001,MATCH(reactions!G$1,Content!$B$1:$D$1,0),0)</f>
        <v>Science</v>
      </c>
      <c r="H18438">
        <f>VLOOKUP(B18438,'reaction types'!$A$1:$C$17,MATCH(reactions!H$1,'reaction types'!$A$1:$C$1,0),0)</f>
        <v>60</v>
      </c>
    </row>
    <row r="18439" spans="1:8">
      <c r="A18439" t="s">
        <v>909</v>
      </c>
      <c r="B18439" t="s">
        <v>1037</v>
      </c>
      <c r="C18439" s="2">
        <v>44364.228472222225</v>
      </c>
      <c r="D18439" s="2" t="str">
        <f t="shared" si="290"/>
        <v>June</v>
      </c>
      <c r="E18439" s="2"/>
      <c r="F18439" t="str">
        <f>VLOOKUP($A18439,Content!$B$1:$D$1001,MATCH(reactions!F$1,Content!$B$1:$D$1,0),0)</f>
        <v>audio</v>
      </c>
      <c r="G18439" t="str">
        <f>VLOOKUP($A18439,Content!$B$1:$D$1001,MATCH(reactions!G$1,Content!$B$1:$D$1,0),0)</f>
        <v>Science</v>
      </c>
      <c r="H18439">
        <f>VLOOKUP(B18439,'reaction types'!$A$1:$C$17,MATCH(reactions!H$1,'reaction types'!$A$1:$C$1,0),0)</f>
        <v>0</v>
      </c>
    </row>
    <row r="18440" spans="1:8">
      <c r="A18440" t="s">
        <v>909</v>
      </c>
      <c r="B18440" t="s">
        <v>1040</v>
      </c>
      <c r="C18440" s="2">
        <v>44348.634027777778</v>
      </c>
      <c r="D18440" s="2" t="str">
        <f t="shared" si="290"/>
        <v>June</v>
      </c>
      <c r="E18440" s="2"/>
      <c r="F18440" t="str">
        <f>VLOOKUP($A18440,Content!$B$1:$D$1001,MATCH(reactions!F$1,Content!$B$1:$D$1,0),0)</f>
        <v>audio</v>
      </c>
      <c r="G18440" t="str">
        <f>VLOOKUP($A18440,Content!$B$1:$D$1001,MATCH(reactions!G$1,Content!$B$1:$D$1,0),0)</f>
        <v>Science</v>
      </c>
      <c r="H18440">
        <f>VLOOKUP(B18440,'reaction types'!$A$1:$C$17,MATCH(reactions!H$1,'reaction types'!$A$1:$C$1,0),0)</f>
        <v>30</v>
      </c>
    </row>
    <row r="18441" spans="1:8">
      <c r="A18441" t="s">
        <v>909</v>
      </c>
      <c r="B18441" t="s">
        <v>1041</v>
      </c>
      <c r="C18441" s="2">
        <v>44360.816666666666</v>
      </c>
      <c r="D18441" s="2" t="str">
        <f t="shared" si="290"/>
        <v>June</v>
      </c>
      <c r="E18441" s="2"/>
      <c r="F18441" t="str">
        <f>VLOOKUP($A18441,Content!$B$1:$D$1001,MATCH(reactions!F$1,Content!$B$1:$D$1,0),0)</f>
        <v>audio</v>
      </c>
      <c r="G18441" t="str">
        <f>VLOOKUP($A18441,Content!$B$1:$D$1001,MATCH(reactions!G$1,Content!$B$1:$D$1,0),0)</f>
        <v>Science</v>
      </c>
      <c r="H18441">
        <f>VLOOKUP(B18441,'reaction types'!$A$1:$C$17,MATCH(reactions!H$1,'reaction types'!$A$1:$C$1,0),0)</f>
        <v>35</v>
      </c>
    </row>
    <row r="18442" spans="1:8">
      <c r="A18442" t="s">
        <v>910</v>
      </c>
      <c r="B18442" t="s">
        <v>1037</v>
      </c>
      <c r="C18442" s="2">
        <v>44355.257638888892</v>
      </c>
      <c r="D18442" s="2" t="str">
        <f t="shared" si="290"/>
        <v>June</v>
      </c>
      <c r="E18442" s="2"/>
      <c r="F18442" t="str">
        <f>VLOOKUP($A18442,Content!$B$1:$D$1001,MATCH(reactions!F$1,Content!$B$1:$D$1,0),0)</f>
        <v>audio</v>
      </c>
      <c r="G18442" t="str">
        <f>VLOOKUP($A18442,Content!$B$1:$D$1001,MATCH(reactions!G$1,Content!$B$1:$D$1,0),0)</f>
        <v>veganism</v>
      </c>
      <c r="H18442">
        <f>VLOOKUP(B18442,'reaction types'!$A$1:$C$17,MATCH(reactions!H$1,'reaction types'!$A$1:$C$1,0),0)</f>
        <v>0</v>
      </c>
    </row>
    <row r="18443" spans="1:8">
      <c r="A18443" t="s">
        <v>914</v>
      </c>
      <c r="B18443" t="s">
        <v>1042</v>
      </c>
      <c r="C18443" s="2">
        <v>44351.150694444441</v>
      </c>
      <c r="D18443" s="2" t="str">
        <f t="shared" si="290"/>
        <v>June</v>
      </c>
      <c r="E18443" s="2"/>
      <c r="F18443" t="str">
        <f>VLOOKUP($A18443,Content!$B$1:$D$1001,MATCH(reactions!F$1,Content!$B$1:$D$1,0),0)</f>
        <v>audio</v>
      </c>
      <c r="G18443" t="str">
        <f>VLOOKUP($A18443,Content!$B$1:$D$1001,MATCH(reactions!G$1,Content!$B$1:$D$1,0),0)</f>
        <v>studying</v>
      </c>
      <c r="H18443">
        <f>VLOOKUP(B18443,'reaction types'!$A$1:$C$17,MATCH(reactions!H$1,'reaction types'!$A$1:$C$1,0),0)</f>
        <v>70</v>
      </c>
    </row>
    <row r="18444" spans="1:8">
      <c r="A18444" t="s">
        <v>914</v>
      </c>
      <c r="B18444" t="s">
        <v>1038</v>
      </c>
      <c r="C18444" s="2">
        <v>44353.786805555559</v>
      </c>
      <c r="D18444" s="2" t="str">
        <f t="shared" si="290"/>
        <v>June</v>
      </c>
      <c r="E18444" s="2"/>
      <c r="F18444" t="str">
        <f>VLOOKUP($A18444,Content!$B$1:$D$1001,MATCH(reactions!F$1,Content!$B$1:$D$1,0),0)</f>
        <v>audio</v>
      </c>
      <c r="G18444" t="str">
        <f>VLOOKUP($A18444,Content!$B$1:$D$1001,MATCH(reactions!G$1,Content!$B$1:$D$1,0),0)</f>
        <v>studying</v>
      </c>
      <c r="H18444">
        <f>VLOOKUP(B18444,'reaction types'!$A$1:$C$17,MATCH(reactions!H$1,'reaction types'!$A$1:$C$1,0),0)</f>
        <v>10</v>
      </c>
    </row>
    <row r="18445" spans="1:8">
      <c r="A18445" t="s">
        <v>915</v>
      </c>
      <c r="B18445" t="s">
        <v>1052</v>
      </c>
      <c r="C18445" s="2">
        <v>44007.674305555556</v>
      </c>
      <c r="D18445" s="2" t="str">
        <f t="shared" si="290"/>
        <v>June</v>
      </c>
      <c r="E18445" s="2"/>
      <c r="F18445" t="str">
        <f>VLOOKUP($A18445,Content!$B$1:$D$1001,MATCH(reactions!F$1,Content!$B$1:$D$1,0),0)</f>
        <v>audio</v>
      </c>
      <c r="G18445" t="str">
        <f>VLOOKUP($A18445,Content!$B$1:$D$1001,MATCH(reactions!G$1,Content!$B$1:$D$1,0),0)</f>
        <v>food</v>
      </c>
      <c r="H18445">
        <f>VLOOKUP(B18445,'reaction types'!$A$1:$C$17,MATCH(reactions!H$1,'reaction types'!$A$1:$C$1,0),0)</f>
        <v>72</v>
      </c>
    </row>
    <row r="18446" spans="1:8">
      <c r="A18446" t="s">
        <v>915</v>
      </c>
      <c r="B18446" t="s">
        <v>1039</v>
      </c>
      <c r="C18446" s="2">
        <v>44353.800694444442</v>
      </c>
      <c r="D18446" s="2" t="str">
        <f t="shared" si="290"/>
        <v>June</v>
      </c>
      <c r="E18446" s="2"/>
      <c r="F18446" t="str">
        <f>VLOOKUP($A18446,Content!$B$1:$D$1001,MATCH(reactions!F$1,Content!$B$1:$D$1,0),0)</f>
        <v>audio</v>
      </c>
      <c r="G18446" t="str">
        <f>VLOOKUP($A18446,Content!$B$1:$D$1001,MATCH(reactions!G$1,Content!$B$1:$D$1,0),0)</f>
        <v>food</v>
      </c>
      <c r="H18446">
        <f>VLOOKUP(B18446,'reaction types'!$A$1:$C$17,MATCH(reactions!H$1,'reaction types'!$A$1:$C$1,0),0)</f>
        <v>15</v>
      </c>
    </row>
    <row r="18447" spans="1:8">
      <c r="A18447" t="s">
        <v>916</v>
      </c>
      <c r="B18447" t="s">
        <v>1052</v>
      </c>
      <c r="C18447" s="2">
        <v>44348.002083333333</v>
      </c>
      <c r="D18447" s="2" t="str">
        <f t="shared" si="290"/>
        <v>June</v>
      </c>
      <c r="E18447" s="2"/>
      <c r="F18447" t="str">
        <f>VLOOKUP($A18447,Content!$B$1:$D$1001,MATCH(reactions!F$1,Content!$B$1:$D$1,0),0)</f>
        <v>audio</v>
      </c>
      <c r="G18447" t="str">
        <f>VLOOKUP($A18447,Content!$B$1:$D$1001,MATCH(reactions!G$1,Content!$B$1:$D$1,0),0)</f>
        <v>veganism</v>
      </c>
      <c r="H18447">
        <f>VLOOKUP(B18447,'reaction types'!$A$1:$C$17,MATCH(reactions!H$1,'reaction types'!$A$1:$C$1,0),0)</f>
        <v>72</v>
      </c>
    </row>
    <row r="18448" spans="1:8">
      <c r="A18448" t="s">
        <v>916</v>
      </c>
      <c r="B18448" t="s">
        <v>1046</v>
      </c>
      <c r="C18448" s="2">
        <v>44360.747916666667</v>
      </c>
      <c r="D18448" s="2" t="str">
        <f t="shared" si="290"/>
        <v>June</v>
      </c>
      <c r="E18448" s="2"/>
      <c r="F18448" t="str">
        <f>VLOOKUP($A18448,Content!$B$1:$D$1001,MATCH(reactions!F$1,Content!$B$1:$D$1,0),0)</f>
        <v>audio</v>
      </c>
      <c r="G18448" t="str">
        <f>VLOOKUP($A18448,Content!$B$1:$D$1001,MATCH(reactions!G$1,Content!$B$1:$D$1,0),0)</f>
        <v>veganism</v>
      </c>
      <c r="H18448">
        <f>VLOOKUP(B18448,'reaction types'!$A$1:$C$17,MATCH(reactions!H$1,'reaction types'!$A$1:$C$1,0),0)</f>
        <v>75</v>
      </c>
    </row>
    <row r="18449" spans="1:8">
      <c r="A18449" t="s">
        <v>916</v>
      </c>
      <c r="B18449" t="s">
        <v>1037</v>
      </c>
      <c r="C18449" s="2">
        <v>44349.94027777778</v>
      </c>
      <c r="D18449" s="2" t="str">
        <f t="shared" si="290"/>
        <v>June</v>
      </c>
      <c r="E18449" s="2"/>
      <c r="F18449" t="str">
        <f>VLOOKUP($A18449,Content!$B$1:$D$1001,MATCH(reactions!F$1,Content!$B$1:$D$1,0),0)</f>
        <v>audio</v>
      </c>
      <c r="G18449" t="str">
        <f>VLOOKUP($A18449,Content!$B$1:$D$1001,MATCH(reactions!G$1,Content!$B$1:$D$1,0),0)</f>
        <v>veganism</v>
      </c>
      <c r="H18449">
        <f>VLOOKUP(B18449,'reaction types'!$A$1:$C$17,MATCH(reactions!H$1,'reaction types'!$A$1:$C$1,0),0)</f>
        <v>0</v>
      </c>
    </row>
    <row r="18450" spans="1:8">
      <c r="A18450" t="s">
        <v>917</v>
      </c>
      <c r="B18450" t="s">
        <v>1047</v>
      </c>
      <c r="C18450" s="2">
        <v>44011.46875</v>
      </c>
      <c r="D18450" s="2" t="str">
        <f t="shared" si="290"/>
        <v>June</v>
      </c>
      <c r="E18450" s="2"/>
      <c r="F18450" t="str">
        <f>VLOOKUP($A18450,Content!$B$1:$D$1001,MATCH(reactions!F$1,Content!$B$1:$D$1,0),0)</f>
        <v>photo</v>
      </c>
      <c r="G18450" t="str">
        <f>VLOOKUP($A18450,Content!$B$1:$D$1001,MATCH(reactions!G$1,Content!$B$1:$D$1,0),0)</f>
        <v>animals</v>
      </c>
      <c r="H18450">
        <f>VLOOKUP(B18450,'reaction types'!$A$1:$C$17,MATCH(reactions!H$1,'reaction types'!$A$1:$C$1,0),0)</f>
        <v>45</v>
      </c>
    </row>
    <row r="18451" spans="1:8">
      <c r="A18451" t="s">
        <v>917</v>
      </c>
      <c r="B18451" t="s">
        <v>1040</v>
      </c>
      <c r="C18451" s="2">
        <v>44009.78402777778</v>
      </c>
      <c r="D18451" s="2" t="str">
        <f t="shared" si="290"/>
        <v>June</v>
      </c>
      <c r="E18451" s="2"/>
      <c r="F18451" t="str">
        <f>VLOOKUP($A18451,Content!$B$1:$D$1001,MATCH(reactions!F$1,Content!$B$1:$D$1,0),0)</f>
        <v>photo</v>
      </c>
      <c r="G18451" t="str">
        <f>VLOOKUP($A18451,Content!$B$1:$D$1001,MATCH(reactions!G$1,Content!$B$1:$D$1,0),0)</f>
        <v>animals</v>
      </c>
      <c r="H18451">
        <f>VLOOKUP(B18451,'reaction types'!$A$1:$C$17,MATCH(reactions!H$1,'reaction types'!$A$1:$C$1,0),0)</f>
        <v>30</v>
      </c>
    </row>
    <row r="18452" spans="1:8">
      <c r="A18452" t="s">
        <v>918</v>
      </c>
      <c r="B18452" t="s">
        <v>1045</v>
      </c>
      <c r="C18452" s="2">
        <v>44361.59097222222</v>
      </c>
      <c r="D18452" s="2" t="str">
        <f t="shared" si="290"/>
        <v>June</v>
      </c>
      <c r="E18452" s="2"/>
      <c r="F18452" t="str">
        <f>VLOOKUP($A18452,Content!$B$1:$D$1001,MATCH(reactions!F$1,Content!$B$1:$D$1,0),0)</f>
        <v>photo</v>
      </c>
      <c r="G18452" t="str">
        <f>VLOOKUP($A18452,Content!$B$1:$D$1001,MATCH(reactions!G$1,Content!$B$1:$D$1,0),0)</f>
        <v>animals</v>
      </c>
      <c r="H18452">
        <f>VLOOKUP(B18452,'reaction types'!$A$1:$C$17,MATCH(reactions!H$1,'reaction types'!$A$1:$C$1,0),0)</f>
        <v>20</v>
      </c>
    </row>
    <row r="18453" spans="1:8">
      <c r="A18453" t="s">
        <v>918</v>
      </c>
      <c r="B18453" t="s">
        <v>1041</v>
      </c>
      <c r="C18453" s="2">
        <v>44010.293055555558</v>
      </c>
      <c r="D18453" s="2" t="str">
        <f t="shared" si="290"/>
        <v>June</v>
      </c>
      <c r="E18453" s="2"/>
      <c r="F18453" t="str">
        <f>VLOOKUP($A18453,Content!$B$1:$D$1001,MATCH(reactions!F$1,Content!$B$1:$D$1,0),0)</f>
        <v>photo</v>
      </c>
      <c r="G18453" t="str">
        <f>VLOOKUP($A18453,Content!$B$1:$D$1001,MATCH(reactions!G$1,Content!$B$1:$D$1,0),0)</f>
        <v>animals</v>
      </c>
      <c r="H18453">
        <f>VLOOKUP(B18453,'reaction types'!$A$1:$C$17,MATCH(reactions!H$1,'reaction types'!$A$1:$C$1,0),0)</f>
        <v>35</v>
      </c>
    </row>
    <row r="18454" spans="1:8">
      <c r="A18454" t="s">
        <v>918</v>
      </c>
      <c r="B18454" t="s">
        <v>1041</v>
      </c>
      <c r="C18454" s="2">
        <v>44010.979166666664</v>
      </c>
      <c r="D18454" s="2" t="str">
        <f t="shared" si="290"/>
        <v>June</v>
      </c>
      <c r="E18454" s="2"/>
      <c r="F18454" t="str">
        <f>VLOOKUP($A18454,Content!$B$1:$D$1001,MATCH(reactions!F$1,Content!$B$1:$D$1,0),0)</f>
        <v>photo</v>
      </c>
      <c r="G18454" t="str">
        <f>VLOOKUP($A18454,Content!$B$1:$D$1001,MATCH(reactions!G$1,Content!$B$1:$D$1,0),0)</f>
        <v>animals</v>
      </c>
      <c r="H18454">
        <f>VLOOKUP(B18454,'reaction types'!$A$1:$C$17,MATCH(reactions!H$1,'reaction types'!$A$1:$C$1,0),0)</f>
        <v>35</v>
      </c>
    </row>
    <row r="18455" spans="1:8">
      <c r="A18455" t="s">
        <v>918</v>
      </c>
      <c r="B18455" t="s">
        <v>1041</v>
      </c>
      <c r="C18455" s="2">
        <v>44361.298611111109</v>
      </c>
      <c r="D18455" s="2" t="str">
        <f t="shared" si="290"/>
        <v>June</v>
      </c>
      <c r="E18455" s="2"/>
      <c r="F18455" t="str">
        <f>VLOOKUP($A18455,Content!$B$1:$D$1001,MATCH(reactions!F$1,Content!$B$1:$D$1,0),0)</f>
        <v>photo</v>
      </c>
      <c r="G18455" t="str">
        <f>VLOOKUP($A18455,Content!$B$1:$D$1001,MATCH(reactions!G$1,Content!$B$1:$D$1,0),0)</f>
        <v>animals</v>
      </c>
      <c r="H18455">
        <f>VLOOKUP(B18455,'reaction types'!$A$1:$C$17,MATCH(reactions!H$1,'reaction types'!$A$1:$C$1,0),0)</f>
        <v>35</v>
      </c>
    </row>
    <row r="18456" spans="1:8">
      <c r="A18456" t="s">
        <v>919</v>
      </c>
      <c r="B18456" t="s">
        <v>1039</v>
      </c>
      <c r="C18456" s="2">
        <v>44362.254861111112</v>
      </c>
      <c r="D18456" s="2" t="str">
        <f t="shared" si="290"/>
        <v>June</v>
      </c>
      <c r="E18456" s="2"/>
      <c r="F18456" t="str">
        <f>VLOOKUP($A18456,Content!$B$1:$D$1001,MATCH(reactions!F$1,Content!$B$1:$D$1,0),0)</f>
        <v>photo</v>
      </c>
      <c r="G18456" t="str">
        <f>VLOOKUP($A18456,Content!$B$1:$D$1001,MATCH(reactions!G$1,Content!$B$1:$D$1,0),0)</f>
        <v>culture</v>
      </c>
      <c r="H18456">
        <f>VLOOKUP(B18456,'reaction types'!$A$1:$C$17,MATCH(reactions!H$1,'reaction types'!$A$1:$C$1,0),0)</f>
        <v>15</v>
      </c>
    </row>
    <row r="18457" spans="1:8">
      <c r="A18457" t="s">
        <v>919</v>
      </c>
      <c r="B18457" t="s">
        <v>1042</v>
      </c>
      <c r="C18457" s="2">
        <v>44356.691666666666</v>
      </c>
      <c r="D18457" s="2" t="str">
        <f t="shared" si="290"/>
        <v>June</v>
      </c>
      <c r="E18457" s="2"/>
      <c r="F18457" t="str">
        <f>VLOOKUP($A18457,Content!$B$1:$D$1001,MATCH(reactions!F$1,Content!$B$1:$D$1,0),0)</f>
        <v>photo</v>
      </c>
      <c r="G18457" t="str">
        <f>VLOOKUP($A18457,Content!$B$1:$D$1001,MATCH(reactions!G$1,Content!$B$1:$D$1,0),0)</f>
        <v>culture</v>
      </c>
      <c r="H18457">
        <f>VLOOKUP(B18457,'reaction types'!$A$1:$C$17,MATCH(reactions!H$1,'reaction types'!$A$1:$C$1,0),0)</f>
        <v>70</v>
      </c>
    </row>
    <row r="18458" spans="1:8">
      <c r="A18458" t="s">
        <v>919</v>
      </c>
      <c r="B18458" t="s">
        <v>1040</v>
      </c>
      <c r="C18458" s="2">
        <v>44000.481249999997</v>
      </c>
      <c r="D18458" s="2" t="str">
        <f t="shared" si="290"/>
        <v>June</v>
      </c>
      <c r="E18458" s="2"/>
      <c r="F18458" t="str">
        <f>VLOOKUP($A18458,Content!$B$1:$D$1001,MATCH(reactions!F$1,Content!$B$1:$D$1,0),0)</f>
        <v>photo</v>
      </c>
      <c r="G18458" t="str">
        <f>VLOOKUP($A18458,Content!$B$1:$D$1001,MATCH(reactions!G$1,Content!$B$1:$D$1,0),0)</f>
        <v>culture</v>
      </c>
      <c r="H18458">
        <f>VLOOKUP(B18458,'reaction types'!$A$1:$C$17,MATCH(reactions!H$1,'reaction types'!$A$1:$C$1,0),0)</f>
        <v>30</v>
      </c>
    </row>
    <row r="18459" spans="1:8">
      <c r="A18459" t="s">
        <v>919</v>
      </c>
      <c r="B18459" t="s">
        <v>1051</v>
      </c>
      <c r="C18459" s="2">
        <v>44364.581250000003</v>
      </c>
      <c r="D18459" s="2" t="str">
        <f t="shared" si="290"/>
        <v>June</v>
      </c>
      <c r="E18459" s="2"/>
      <c r="F18459" t="str">
        <f>VLOOKUP($A18459,Content!$B$1:$D$1001,MATCH(reactions!F$1,Content!$B$1:$D$1,0),0)</f>
        <v>photo</v>
      </c>
      <c r="G18459" t="str">
        <f>VLOOKUP($A18459,Content!$B$1:$D$1001,MATCH(reactions!G$1,Content!$B$1:$D$1,0),0)</f>
        <v>culture</v>
      </c>
      <c r="H18459">
        <f>VLOOKUP(B18459,'reaction types'!$A$1:$C$17,MATCH(reactions!H$1,'reaction types'!$A$1:$C$1,0),0)</f>
        <v>70</v>
      </c>
    </row>
    <row r="18460" spans="1:8">
      <c r="A18460" t="s">
        <v>919</v>
      </c>
      <c r="B18460" t="s">
        <v>1040</v>
      </c>
      <c r="C18460" s="2">
        <v>44006.840277777781</v>
      </c>
      <c r="D18460" s="2" t="str">
        <f t="shared" si="290"/>
        <v>June</v>
      </c>
      <c r="E18460" s="2"/>
      <c r="F18460" t="str">
        <f>VLOOKUP($A18460,Content!$B$1:$D$1001,MATCH(reactions!F$1,Content!$B$1:$D$1,0),0)</f>
        <v>photo</v>
      </c>
      <c r="G18460" t="str">
        <f>VLOOKUP($A18460,Content!$B$1:$D$1001,MATCH(reactions!G$1,Content!$B$1:$D$1,0),0)</f>
        <v>culture</v>
      </c>
      <c r="H18460">
        <f>VLOOKUP(B18460,'reaction types'!$A$1:$C$17,MATCH(reactions!H$1,'reaction types'!$A$1:$C$1,0),0)</f>
        <v>30</v>
      </c>
    </row>
    <row r="18461" spans="1:8">
      <c r="A18461" t="s">
        <v>919</v>
      </c>
      <c r="B18461" t="s">
        <v>1050</v>
      </c>
      <c r="C18461" s="2">
        <v>44011.393750000003</v>
      </c>
      <c r="D18461" s="2" t="str">
        <f t="shared" si="290"/>
        <v>June</v>
      </c>
      <c r="E18461" s="2"/>
      <c r="F18461" t="str">
        <f>VLOOKUP($A18461,Content!$B$1:$D$1001,MATCH(reactions!F$1,Content!$B$1:$D$1,0),0)</f>
        <v>photo</v>
      </c>
      <c r="G18461" t="str">
        <f>VLOOKUP($A18461,Content!$B$1:$D$1001,MATCH(reactions!G$1,Content!$B$1:$D$1,0),0)</f>
        <v>culture</v>
      </c>
      <c r="H18461">
        <f>VLOOKUP(B18461,'reaction types'!$A$1:$C$17,MATCH(reactions!H$1,'reaction types'!$A$1:$C$1,0),0)</f>
        <v>60</v>
      </c>
    </row>
    <row r="18462" spans="1:8">
      <c r="A18462" t="s">
        <v>919</v>
      </c>
      <c r="B18462" t="s">
        <v>1038</v>
      </c>
      <c r="C18462" s="2">
        <v>44012.229861111111</v>
      </c>
      <c r="D18462" s="2" t="str">
        <f t="shared" si="290"/>
        <v>June</v>
      </c>
      <c r="E18462" s="2"/>
      <c r="F18462" t="str">
        <f>VLOOKUP($A18462,Content!$B$1:$D$1001,MATCH(reactions!F$1,Content!$B$1:$D$1,0),0)</f>
        <v>photo</v>
      </c>
      <c r="G18462" t="str">
        <f>VLOOKUP($A18462,Content!$B$1:$D$1001,MATCH(reactions!G$1,Content!$B$1:$D$1,0),0)</f>
        <v>culture</v>
      </c>
      <c r="H18462">
        <f>VLOOKUP(B18462,'reaction types'!$A$1:$C$17,MATCH(reactions!H$1,'reaction types'!$A$1:$C$1,0),0)</f>
        <v>10</v>
      </c>
    </row>
    <row r="18463" spans="1:8">
      <c r="A18463" t="s">
        <v>919</v>
      </c>
      <c r="B18463" t="s">
        <v>1041</v>
      </c>
      <c r="C18463" s="2">
        <v>44350.85</v>
      </c>
      <c r="D18463" s="2" t="str">
        <f t="shared" si="290"/>
        <v>June</v>
      </c>
      <c r="E18463" s="2"/>
      <c r="F18463" t="str">
        <f>VLOOKUP($A18463,Content!$B$1:$D$1001,MATCH(reactions!F$1,Content!$B$1:$D$1,0),0)</f>
        <v>photo</v>
      </c>
      <c r="G18463" t="str">
        <f>VLOOKUP($A18463,Content!$B$1:$D$1001,MATCH(reactions!G$1,Content!$B$1:$D$1,0),0)</f>
        <v>culture</v>
      </c>
      <c r="H18463">
        <f>VLOOKUP(B18463,'reaction types'!$A$1:$C$17,MATCH(reactions!H$1,'reaction types'!$A$1:$C$1,0),0)</f>
        <v>35</v>
      </c>
    </row>
    <row r="18464" spans="1:8">
      <c r="A18464" t="s">
        <v>919</v>
      </c>
      <c r="B18464" t="s">
        <v>1047</v>
      </c>
      <c r="C18464" s="2">
        <v>44364.958333333336</v>
      </c>
      <c r="D18464" s="2" t="str">
        <f t="shared" si="290"/>
        <v>June</v>
      </c>
      <c r="E18464" s="2"/>
      <c r="F18464" t="str">
        <f>VLOOKUP($A18464,Content!$B$1:$D$1001,MATCH(reactions!F$1,Content!$B$1:$D$1,0),0)</f>
        <v>photo</v>
      </c>
      <c r="G18464" t="str">
        <f>VLOOKUP($A18464,Content!$B$1:$D$1001,MATCH(reactions!G$1,Content!$B$1:$D$1,0),0)</f>
        <v>culture</v>
      </c>
      <c r="H18464">
        <f>VLOOKUP(B18464,'reaction types'!$A$1:$C$17,MATCH(reactions!H$1,'reaction types'!$A$1:$C$1,0),0)</f>
        <v>45</v>
      </c>
    </row>
    <row r="18465" spans="1:8">
      <c r="A18465" t="s">
        <v>920</v>
      </c>
      <c r="B18465" t="s">
        <v>1048</v>
      </c>
      <c r="C18465" s="2">
        <v>44359.056944444441</v>
      </c>
      <c r="D18465" s="2" t="str">
        <f t="shared" si="290"/>
        <v>June</v>
      </c>
      <c r="E18465" s="2"/>
      <c r="F18465" t="str">
        <f>VLOOKUP($A18465,Content!$B$1:$D$1001,MATCH(reactions!F$1,Content!$B$1:$D$1,0),0)</f>
        <v>video</v>
      </c>
      <c r="G18465" t="str">
        <f>VLOOKUP($A18465,Content!$B$1:$D$1001,MATCH(reactions!G$1,Content!$B$1:$D$1,0),0)</f>
        <v>soccer</v>
      </c>
      <c r="H18465">
        <f>VLOOKUP(B18465,'reaction types'!$A$1:$C$17,MATCH(reactions!H$1,'reaction types'!$A$1:$C$1,0),0)</f>
        <v>12</v>
      </c>
    </row>
    <row r="18466" spans="1:8">
      <c r="A18466" t="s">
        <v>920</v>
      </c>
      <c r="B18466" t="s">
        <v>1038</v>
      </c>
      <c r="C18466" s="2">
        <v>44351.111805555556</v>
      </c>
      <c r="D18466" s="2" t="str">
        <f t="shared" si="290"/>
        <v>June</v>
      </c>
      <c r="E18466" s="2"/>
      <c r="F18466" t="str">
        <f>VLOOKUP($A18466,Content!$B$1:$D$1001,MATCH(reactions!F$1,Content!$B$1:$D$1,0),0)</f>
        <v>video</v>
      </c>
      <c r="G18466" t="str">
        <f>VLOOKUP($A18466,Content!$B$1:$D$1001,MATCH(reactions!G$1,Content!$B$1:$D$1,0),0)</f>
        <v>soccer</v>
      </c>
      <c r="H18466">
        <f>VLOOKUP(B18466,'reaction types'!$A$1:$C$17,MATCH(reactions!H$1,'reaction types'!$A$1:$C$1,0),0)</f>
        <v>10</v>
      </c>
    </row>
    <row r="18467" spans="1:8">
      <c r="A18467" t="s">
        <v>920</v>
      </c>
      <c r="B18467" t="s">
        <v>1049</v>
      </c>
      <c r="C18467" s="2">
        <v>44357.576388888891</v>
      </c>
      <c r="D18467" s="2" t="str">
        <f t="shared" si="290"/>
        <v>June</v>
      </c>
      <c r="E18467" s="2"/>
      <c r="F18467" t="str">
        <f>VLOOKUP($A18467,Content!$B$1:$D$1001,MATCH(reactions!F$1,Content!$B$1:$D$1,0),0)</f>
        <v>video</v>
      </c>
      <c r="G18467" t="str">
        <f>VLOOKUP($A18467,Content!$B$1:$D$1001,MATCH(reactions!G$1,Content!$B$1:$D$1,0),0)</f>
        <v>soccer</v>
      </c>
      <c r="H18467">
        <f>VLOOKUP(B18467,'reaction types'!$A$1:$C$17,MATCH(reactions!H$1,'reaction types'!$A$1:$C$1,0),0)</f>
        <v>50</v>
      </c>
    </row>
    <row r="18468" spans="1:8">
      <c r="A18468" t="s">
        <v>920</v>
      </c>
      <c r="B18468" t="s">
        <v>1048</v>
      </c>
      <c r="C18468" s="2">
        <v>44004.019444444442</v>
      </c>
      <c r="D18468" s="2" t="str">
        <f t="shared" si="290"/>
        <v>June</v>
      </c>
      <c r="E18468" s="2"/>
      <c r="F18468" t="str">
        <f>VLOOKUP($A18468,Content!$B$1:$D$1001,MATCH(reactions!F$1,Content!$B$1:$D$1,0),0)</f>
        <v>video</v>
      </c>
      <c r="G18468" t="str">
        <f>VLOOKUP($A18468,Content!$B$1:$D$1001,MATCH(reactions!G$1,Content!$B$1:$D$1,0),0)</f>
        <v>soccer</v>
      </c>
      <c r="H18468">
        <f>VLOOKUP(B18468,'reaction types'!$A$1:$C$17,MATCH(reactions!H$1,'reaction types'!$A$1:$C$1,0),0)</f>
        <v>12</v>
      </c>
    </row>
    <row r="18469" spans="1:8">
      <c r="A18469" t="s">
        <v>920</v>
      </c>
      <c r="B18469" t="s">
        <v>1037</v>
      </c>
      <c r="C18469" s="2">
        <v>44358.118750000001</v>
      </c>
      <c r="D18469" s="2" t="str">
        <f t="shared" si="290"/>
        <v>June</v>
      </c>
      <c r="E18469" s="2"/>
      <c r="F18469" t="str">
        <f>VLOOKUP($A18469,Content!$B$1:$D$1001,MATCH(reactions!F$1,Content!$B$1:$D$1,0),0)</f>
        <v>video</v>
      </c>
      <c r="G18469" t="str">
        <f>VLOOKUP($A18469,Content!$B$1:$D$1001,MATCH(reactions!G$1,Content!$B$1:$D$1,0),0)</f>
        <v>soccer</v>
      </c>
      <c r="H18469">
        <f>VLOOKUP(B18469,'reaction types'!$A$1:$C$17,MATCH(reactions!H$1,'reaction types'!$A$1:$C$1,0),0)</f>
        <v>0</v>
      </c>
    </row>
    <row r="18470" spans="1:8">
      <c r="A18470" t="s">
        <v>920</v>
      </c>
      <c r="B18470" t="s">
        <v>1041</v>
      </c>
      <c r="C18470" s="2">
        <v>44000.763194444444</v>
      </c>
      <c r="D18470" s="2" t="str">
        <f t="shared" si="290"/>
        <v>June</v>
      </c>
      <c r="E18470" s="2"/>
      <c r="F18470" t="str">
        <f>VLOOKUP($A18470,Content!$B$1:$D$1001,MATCH(reactions!F$1,Content!$B$1:$D$1,0),0)</f>
        <v>video</v>
      </c>
      <c r="G18470" t="str">
        <f>VLOOKUP($A18470,Content!$B$1:$D$1001,MATCH(reactions!G$1,Content!$B$1:$D$1,0),0)</f>
        <v>soccer</v>
      </c>
      <c r="H18470">
        <f>VLOOKUP(B18470,'reaction types'!$A$1:$C$17,MATCH(reactions!H$1,'reaction types'!$A$1:$C$1,0),0)</f>
        <v>35</v>
      </c>
    </row>
    <row r="18471" spans="1:8">
      <c r="A18471" t="s">
        <v>921</v>
      </c>
      <c r="B18471" t="s">
        <v>1037</v>
      </c>
      <c r="C18471" s="2">
        <v>44011.425000000003</v>
      </c>
      <c r="D18471" s="2" t="str">
        <f t="shared" si="290"/>
        <v>June</v>
      </c>
      <c r="E18471" s="2"/>
      <c r="F18471" t="str">
        <f>VLOOKUP($A18471,Content!$B$1:$D$1001,MATCH(reactions!F$1,Content!$B$1:$D$1,0),0)</f>
        <v>photo</v>
      </c>
      <c r="G18471" t="str">
        <f>VLOOKUP($A18471,Content!$B$1:$D$1001,MATCH(reactions!G$1,Content!$B$1:$D$1,0),0)</f>
        <v>food</v>
      </c>
      <c r="H18471">
        <f>VLOOKUP(B18471,'reaction types'!$A$1:$C$17,MATCH(reactions!H$1,'reaction types'!$A$1:$C$1,0),0)</f>
        <v>0</v>
      </c>
    </row>
    <row r="18472" spans="1:8">
      <c r="A18472" s="1" t="s">
        <v>922</v>
      </c>
      <c r="B18472" t="s">
        <v>1039</v>
      </c>
      <c r="C18472" s="2">
        <v>44360.435416666667</v>
      </c>
      <c r="D18472" s="2" t="str">
        <f t="shared" si="290"/>
        <v>June</v>
      </c>
      <c r="E18472" s="2"/>
      <c r="F18472" t="str">
        <f>VLOOKUP($A18472,Content!$B$1:$D$1001,MATCH(reactions!F$1,Content!$B$1:$D$1,0),0)</f>
        <v>audio</v>
      </c>
      <c r="G18472" t="str">
        <f>VLOOKUP($A18472,Content!$B$1:$D$1001,MATCH(reactions!G$1,Content!$B$1:$D$1,0),0)</f>
        <v>education</v>
      </c>
      <c r="H18472">
        <f>VLOOKUP(B18472,'reaction types'!$A$1:$C$17,MATCH(reactions!H$1,'reaction types'!$A$1:$C$1,0),0)</f>
        <v>15</v>
      </c>
    </row>
    <row r="18473" spans="1:8">
      <c r="A18473" t="s">
        <v>923</v>
      </c>
      <c r="B18473" t="s">
        <v>1041</v>
      </c>
      <c r="C18473" s="2">
        <v>44012.915277777778</v>
      </c>
      <c r="D18473" s="2" t="str">
        <f t="shared" si="290"/>
        <v>June</v>
      </c>
      <c r="E18473" s="2"/>
      <c r="F18473" t="str">
        <f>VLOOKUP($A18473,Content!$B$1:$D$1001,MATCH(reactions!F$1,Content!$B$1:$D$1,0),0)</f>
        <v>photo</v>
      </c>
      <c r="G18473" t="str">
        <f>VLOOKUP($A18473,Content!$B$1:$D$1001,MATCH(reactions!G$1,Content!$B$1:$D$1,0),0)</f>
        <v>soccer</v>
      </c>
      <c r="H18473">
        <f>VLOOKUP(B18473,'reaction types'!$A$1:$C$17,MATCH(reactions!H$1,'reaction types'!$A$1:$C$1,0),0)</f>
        <v>35</v>
      </c>
    </row>
    <row r="18474" spans="1:8">
      <c r="A18474" t="s">
        <v>923</v>
      </c>
      <c r="B18474" t="s">
        <v>1051</v>
      </c>
      <c r="C18474" s="2">
        <v>44012.736805555556</v>
      </c>
      <c r="D18474" s="2" t="str">
        <f t="shared" si="290"/>
        <v>June</v>
      </c>
      <c r="E18474" s="2"/>
      <c r="F18474" t="str">
        <f>VLOOKUP($A18474,Content!$B$1:$D$1001,MATCH(reactions!F$1,Content!$B$1:$D$1,0),0)</f>
        <v>photo</v>
      </c>
      <c r="G18474" t="str">
        <f>VLOOKUP($A18474,Content!$B$1:$D$1001,MATCH(reactions!G$1,Content!$B$1:$D$1,0),0)</f>
        <v>soccer</v>
      </c>
      <c r="H18474">
        <f>VLOOKUP(B18474,'reaction types'!$A$1:$C$17,MATCH(reactions!H$1,'reaction types'!$A$1:$C$1,0),0)</f>
        <v>70</v>
      </c>
    </row>
    <row r="18475" spans="1:8">
      <c r="A18475" t="s">
        <v>924</v>
      </c>
      <c r="B18475" t="s">
        <v>1045</v>
      </c>
      <c r="C18475" s="2">
        <v>44357.4</v>
      </c>
      <c r="D18475" s="2" t="str">
        <f t="shared" si="290"/>
        <v>June</v>
      </c>
      <c r="E18475" s="2"/>
      <c r="F18475" t="str">
        <f>VLOOKUP($A18475,Content!$B$1:$D$1001,MATCH(reactions!F$1,Content!$B$1:$D$1,0),0)</f>
        <v>audio</v>
      </c>
      <c r="G18475" t="str">
        <f>VLOOKUP($A18475,Content!$B$1:$D$1001,MATCH(reactions!G$1,Content!$B$1:$D$1,0),0)</f>
        <v>public speaking</v>
      </c>
      <c r="H18475">
        <f>VLOOKUP(B18475,'reaction types'!$A$1:$C$17,MATCH(reactions!H$1,'reaction types'!$A$1:$C$1,0),0)</f>
        <v>20</v>
      </c>
    </row>
    <row r="18476" spans="1:8">
      <c r="A18476" t="s">
        <v>924</v>
      </c>
      <c r="B18476" t="s">
        <v>1045</v>
      </c>
      <c r="C18476" s="2">
        <v>44007.841666666667</v>
      </c>
      <c r="D18476" s="2" t="str">
        <f t="shared" si="290"/>
        <v>June</v>
      </c>
      <c r="E18476" s="2"/>
      <c r="F18476" t="str">
        <f>VLOOKUP($A18476,Content!$B$1:$D$1001,MATCH(reactions!F$1,Content!$B$1:$D$1,0),0)</f>
        <v>audio</v>
      </c>
      <c r="G18476" t="str">
        <f>VLOOKUP($A18476,Content!$B$1:$D$1001,MATCH(reactions!G$1,Content!$B$1:$D$1,0),0)</f>
        <v>public speaking</v>
      </c>
      <c r="H18476">
        <f>VLOOKUP(B18476,'reaction types'!$A$1:$C$17,MATCH(reactions!H$1,'reaction types'!$A$1:$C$1,0),0)</f>
        <v>20</v>
      </c>
    </row>
    <row r="18477" spans="1:8">
      <c r="A18477" t="s">
        <v>925</v>
      </c>
      <c r="B18477" t="s">
        <v>1049</v>
      </c>
      <c r="C18477" s="2">
        <v>44007.350694444445</v>
      </c>
      <c r="D18477" s="2" t="str">
        <f t="shared" si="290"/>
        <v>June</v>
      </c>
      <c r="E18477" s="2"/>
      <c r="F18477" t="str">
        <f>VLOOKUP($A18477,Content!$B$1:$D$1001,MATCH(reactions!F$1,Content!$B$1:$D$1,0),0)</f>
        <v>GIF</v>
      </c>
      <c r="G18477" t="str">
        <f>VLOOKUP($A18477,Content!$B$1:$D$1001,MATCH(reactions!G$1,Content!$B$1:$D$1,0),0)</f>
        <v>travel</v>
      </c>
      <c r="H18477">
        <f>VLOOKUP(B18477,'reaction types'!$A$1:$C$17,MATCH(reactions!H$1,'reaction types'!$A$1:$C$1,0),0)</f>
        <v>50</v>
      </c>
    </row>
    <row r="18478" spans="1:8">
      <c r="A18478" t="s">
        <v>925</v>
      </c>
      <c r="B18478" t="s">
        <v>1050</v>
      </c>
      <c r="C18478" s="2">
        <v>44356.20208333333</v>
      </c>
      <c r="D18478" s="2" t="str">
        <f t="shared" si="290"/>
        <v>June</v>
      </c>
      <c r="E18478" s="2"/>
      <c r="F18478" t="str">
        <f>VLOOKUP($A18478,Content!$B$1:$D$1001,MATCH(reactions!F$1,Content!$B$1:$D$1,0),0)</f>
        <v>GIF</v>
      </c>
      <c r="G18478" t="str">
        <f>VLOOKUP($A18478,Content!$B$1:$D$1001,MATCH(reactions!G$1,Content!$B$1:$D$1,0),0)</f>
        <v>travel</v>
      </c>
      <c r="H18478">
        <f>VLOOKUP(B18478,'reaction types'!$A$1:$C$17,MATCH(reactions!H$1,'reaction types'!$A$1:$C$1,0),0)</f>
        <v>60</v>
      </c>
    </row>
    <row r="18479" spans="1:8">
      <c r="A18479" t="s">
        <v>926</v>
      </c>
      <c r="B18479" t="s">
        <v>1041</v>
      </c>
      <c r="C18479" s="2">
        <v>44009.931944444441</v>
      </c>
      <c r="D18479" s="2" t="str">
        <f t="shared" si="290"/>
        <v>June</v>
      </c>
      <c r="E18479" s="2"/>
      <c r="F18479" t="str">
        <f>VLOOKUP($A18479,Content!$B$1:$D$1001,MATCH(reactions!F$1,Content!$B$1:$D$1,0),0)</f>
        <v>audio</v>
      </c>
      <c r="G18479" t="str">
        <f>VLOOKUP($A18479,Content!$B$1:$D$1001,MATCH(reactions!G$1,Content!$B$1:$D$1,0),0)</f>
        <v>travel</v>
      </c>
      <c r="H18479">
        <f>VLOOKUP(B18479,'reaction types'!$A$1:$C$17,MATCH(reactions!H$1,'reaction types'!$A$1:$C$1,0),0)</f>
        <v>35</v>
      </c>
    </row>
    <row r="18480" spans="1:8">
      <c r="A18480" t="s">
        <v>927</v>
      </c>
      <c r="B18480" t="s">
        <v>1041</v>
      </c>
      <c r="C18480" s="2">
        <v>44362.543055555558</v>
      </c>
      <c r="D18480" s="2" t="str">
        <f t="shared" si="290"/>
        <v>June</v>
      </c>
      <c r="E18480" s="2"/>
      <c r="F18480" t="str">
        <f>VLOOKUP($A18480,Content!$B$1:$D$1001,MATCH(reactions!F$1,Content!$B$1:$D$1,0),0)</f>
        <v>video</v>
      </c>
      <c r="G18480" t="str">
        <f>VLOOKUP($A18480,Content!$B$1:$D$1001,MATCH(reactions!G$1,Content!$B$1:$D$1,0),0)</f>
        <v>public speaking</v>
      </c>
      <c r="H18480">
        <f>VLOOKUP(B18480,'reaction types'!$A$1:$C$17,MATCH(reactions!H$1,'reaction types'!$A$1:$C$1,0),0)</f>
        <v>35</v>
      </c>
    </row>
    <row r="18481" spans="1:8">
      <c r="A18481" t="s">
        <v>927</v>
      </c>
      <c r="B18481" t="s">
        <v>1039</v>
      </c>
      <c r="C18481" s="2">
        <v>44358.211805555555</v>
      </c>
      <c r="D18481" s="2" t="str">
        <f t="shared" si="290"/>
        <v>June</v>
      </c>
      <c r="E18481" s="2"/>
      <c r="F18481" t="str">
        <f>VLOOKUP($A18481,Content!$B$1:$D$1001,MATCH(reactions!F$1,Content!$B$1:$D$1,0),0)</f>
        <v>video</v>
      </c>
      <c r="G18481" t="str">
        <f>VLOOKUP($A18481,Content!$B$1:$D$1001,MATCH(reactions!G$1,Content!$B$1:$D$1,0),0)</f>
        <v>public speaking</v>
      </c>
      <c r="H18481">
        <f>VLOOKUP(B18481,'reaction types'!$A$1:$C$17,MATCH(reactions!H$1,'reaction types'!$A$1:$C$1,0),0)</f>
        <v>15</v>
      </c>
    </row>
    <row r="18482" spans="1:8">
      <c r="A18482" t="s">
        <v>928</v>
      </c>
      <c r="B18482" t="s">
        <v>1052</v>
      </c>
      <c r="C18482" s="2">
        <v>44363.274305555555</v>
      </c>
      <c r="D18482" s="2" t="str">
        <f t="shared" si="290"/>
        <v>June</v>
      </c>
      <c r="E18482" s="2"/>
      <c r="F18482" t="str">
        <f>VLOOKUP($A18482,Content!$B$1:$D$1001,MATCH(reactions!F$1,Content!$B$1:$D$1,0),0)</f>
        <v>photo</v>
      </c>
      <c r="G18482" t="str">
        <f>VLOOKUP($A18482,Content!$B$1:$D$1001,MATCH(reactions!G$1,Content!$B$1:$D$1,0),0)</f>
        <v>technology</v>
      </c>
      <c r="H18482">
        <f>VLOOKUP(B18482,'reaction types'!$A$1:$C$17,MATCH(reactions!H$1,'reaction types'!$A$1:$C$1,0),0)</f>
        <v>72</v>
      </c>
    </row>
    <row r="18483" spans="1:8">
      <c r="A18483" t="s">
        <v>928</v>
      </c>
      <c r="B18483" t="s">
        <v>1046</v>
      </c>
      <c r="C18483" s="2">
        <v>44360.163888888892</v>
      </c>
      <c r="D18483" s="2" t="str">
        <f t="shared" si="290"/>
        <v>June</v>
      </c>
      <c r="E18483" s="2"/>
      <c r="F18483" t="str">
        <f>VLOOKUP($A18483,Content!$B$1:$D$1001,MATCH(reactions!F$1,Content!$B$1:$D$1,0),0)</f>
        <v>photo</v>
      </c>
      <c r="G18483" t="str">
        <f>VLOOKUP($A18483,Content!$B$1:$D$1001,MATCH(reactions!G$1,Content!$B$1:$D$1,0),0)</f>
        <v>technology</v>
      </c>
      <c r="H18483">
        <f>VLOOKUP(B18483,'reaction types'!$A$1:$C$17,MATCH(reactions!H$1,'reaction types'!$A$1:$C$1,0),0)</f>
        <v>75</v>
      </c>
    </row>
    <row r="18484" spans="1:8">
      <c r="A18484" t="s">
        <v>928</v>
      </c>
      <c r="B18484" t="s">
        <v>1044</v>
      </c>
      <c r="C18484" s="2">
        <v>44006.718055555553</v>
      </c>
      <c r="D18484" s="2" t="str">
        <f t="shared" si="290"/>
        <v>June</v>
      </c>
      <c r="E18484" s="2"/>
      <c r="F18484" t="str">
        <f>VLOOKUP($A18484,Content!$B$1:$D$1001,MATCH(reactions!F$1,Content!$B$1:$D$1,0),0)</f>
        <v>photo</v>
      </c>
      <c r="G18484" t="str">
        <f>VLOOKUP($A18484,Content!$B$1:$D$1001,MATCH(reactions!G$1,Content!$B$1:$D$1,0),0)</f>
        <v>technology</v>
      </c>
      <c r="H18484">
        <f>VLOOKUP(B18484,'reaction types'!$A$1:$C$17,MATCH(reactions!H$1,'reaction types'!$A$1:$C$1,0),0)</f>
        <v>65</v>
      </c>
    </row>
    <row r="18485" spans="1:8">
      <c r="A18485" t="s">
        <v>928</v>
      </c>
      <c r="B18485" t="s">
        <v>1048</v>
      </c>
      <c r="C18485" s="2">
        <v>44004.222222222219</v>
      </c>
      <c r="D18485" s="2" t="str">
        <f t="shared" si="290"/>
        <v>June</v>
      </c>
      <c r="E18485" s="2"/>
      <c r="F18485" t="str">
        <f>VLOOKUP($A18485,Content!$B$1:$D$1001,MATCH(reactions!F$1,Content!$B$1:$D$1,0),0)</f>
        <v>photo</v>
      </c>
      <c r="G18485" t="str">
        <f>VLOOKUP($A18485,Content!$B$1:$D$1001,MATCH(reactions!G$1,Content!$B$1:$D$1,0),0)</f>
        <v>technology</v>
      </c>
      <c r="H18485">
        <f>VLOOKUP(B18485,'reaction types'!$A$1:$C$17,MATCH(reactions!H$1,'reaction types'!$A$1:$C$1,0),0)</f>
        <v>12</v>
      </c>
    </row>
    <row r="18486" spans="1:8">
      <c r="A18486" t="s">
        <v>931</v>
      </c>
      <c r="B18486" t="s">
        <v>1052</v>
      </c>
      <c r="C18486" s="2">
        <v>44348.605555555558</v>
      </c>
      <c r="D18486" s="2" t="str">
        <f t="shared" si="290"/>
        <v>June</v>
      </c>
      <c r="E18486" s="2"/>
      <c r="F18486" t="str">
        <f>VLOOKUP($A18486,Content!$B$1:$D$1001,MATCH(reactions!F$1,Content!$B$1:$D$1,0),0)</f>
        <v>photo</v>
      </c>
      <c r="G18486" t="str">
        <f>VLOOKUP($A18486,Content!$B$1:$D$1001,MATCH(reactions!G$1,Content!$B$1:$D$1,0),0)</f>
        <v>studying</v>
      </c>
      <c r="H18486">
        <f>VLOOKUP(B18486,'reaction types'!$A$1:$C$17,MATCH(reactions!H$1,'reaction types'!$A$1:$C$1,0),0)</f>
        <v>72</v>
      </c>
    </row>
    <row r="18487" spans="1:8">
      <c r="A18487" t="s">
        <v>931</v>
      </c>
      <c r="B18487" t="s">
        <v>1051</v>
      </c>
      <c r="C18487" s="2">
        <v>44352.609027777777</v>
      </c>
      <c r="D18487" s="2" t="str">
        <f t="shared" si="290"/>
        <v>June</v>
      </c>
      <c r="E18487" s="2"/>
      <c r="F18487" t="str">
        <f>VLOOKUP($A18487,Content!$B$1:$D$1001,MATCH(reactions!F$1,Content!$B$1:$D$1,0),0)</f>
        <v>photo</v>
      </c>
      <c r="G18487" t="str">
        <f>VLOOKUP($A18487,Content!$B$1:$D$1001,MATCH(reactions!G$1,Content!$B$1:$D$1,0),0)</f>
        <v>studying</v>
      </c>
      <c r="H18487">
        <f>VLOOKUP(B18487,'reaction types'!$A$1:$C$17,MATCH(reactions!H$1,'reaction types'!$A$1:$C$1,0),0)</f>
        <v>70</v>
      </c>
    </row>
    <row r="18488" spans="1:8">
      <c r="A18488" t="s">
        <v>932</v>
      </c>
      <c r="B18488" t="s">
        <v>1045</v>
      </c>
      <c r="C18488" s="2">
        <v>44361.246527777781</v>
      </c>
      <c r="D18488" s="2" t="str">
        <f t="shared" si="290"/>
        <v>June</v>
      </c>
      <c r="E18488" s="2"/>
      <c r="F18488" t="str">
        <f>VLOOKUP($A18488,Content!$B$1:$D$1001,MATCH(reactions!F$1,Content!$B$1:$D$1,0),0)</f>
        <v>video</v>
      </c>
      <c r="G18488" t="str">
        <f>VLOOKUP($A18488,Content!$B$1:$D$1001,MATCH(reactions!G$1,Content!$B$1:$D$1,0),0)</f>
        <v>soccer</v>
      </c>
      <c r="H18488">
        <f>VLOOKUP(B18488,'reaction types'!$A$1:$C$17,MATCH(reactions!H$1,'reaction types'!$A$1:$C$1,0),0)</f>
        <v>20</v>
      </c>
    </row>
    <row r="18489" spans="1:8">
      <c r="A18489" t="s">
        <v>932</v>
      </c>
      <c r="B18489" t="s">
        <v>1052</v>
      </c>
      <c r="C18489" s="2">
        <v>44355.593055555553</v>
      </c>
      <c r="D18489" s="2" t="str">
        <f t="shared" si="290"/>
        <v>June</v>
      </c>
      <c r="E18489" s="2"/>
      <c r="F18489" t="str">
        <f>VLOOKUP($A18489,Content!$B$1:$D$1001,MATCH(reactions!F$1,Content!$B$1:$D$1,0),0)</f>
        <v>video</v>
      </c>
      <c r="G18489" t="str">
        <f>VLOOKUP($A18489,Content!$B$1:$D$1001,MATCH(reactions!G$1,Content!$B$1:$D$1,0),0)</f>
        <v>soccer</v>
      </c>
      <c r="H18489">
        <f>VLOOKUP(B18489,'reaction types'!$A$1:$C$17,MATCH(reactions!H$1,'reaction types'!$A$1:$C$1,0),0)</f>
        <v>72</v>
      </c>
    </row>
    <row r="18490" spans="1:8">
      <c r="A18490" t="s">
        <v>934</v>
      </c>
      <c r="B18490" t="s">
        <v>1040</v>
      </c>
      <c r="C18490" s="2">
        <v>44355.146527777775</v>
      </c>
      <c r="D18490" s="2" t="str">
        <f t="shared" si="290"/>
        <v>June</v>
      </c>
      <c r="E18490" s="2"/>
      <c r="F18490" t="str">
        <f>VLOOKUP($A18490,Content!$B$1:$D$1001,MATCH(reactions!F$1,Content!$B$1:$D$1,0),0)</f>
        <v>GIF</v>
      </c>
      <c r="G18490" t="str">
        <f>VLOOKUP($A18490,Content!$B$1:$D$1001,MATCH(reactions!G$1,Content!$B$1:$D$1,0),0)</f>
        <v>veganism</v>
      </c>
      <c r="H18490">
        <f>VLOOKUP(B18490,'reaction types'!$A$1:$C$17,MATCH(reactions!H$1,'reaction types'!$A$1:$C$1,0),0)</f>
        <v>30</v>
      </c>
    </row>
    <row r="18491" spans="1:8">
      <c r="A18491" t="s">
        <v>934</v>
      </c>
      <c r="B18491" t="s">
        <v>1052</v>
      </c>
      <c r="C18491" s="2">
        <v>44002.271527777775</v>
      </c>
      <c r="D18491" s="2" t="str">
        <f t="shared" si="290"/>
        <v>June</v>
      </c>
      <c r="E18491" s="2"/>
      <c r="F18491" t="str">
        <f>VLOOKUP($A18491,Content!$B$1:$D$1001,MATCH(reactions!F$1,Content!$B$1:$D$1,0),0)</f>
        <v>GIF</v>
      </c>
      <c r="G18491" t="str">
        <f>VLOOKUP($A18491,Content!$B$1:$D$1001,MATCH(reactions!G$1,Content!$B$1:$D$1,0),0)</f>
        <v>veganism</v>
      </c>
      <c r="H18491">
        <f>VLOOKUP(B18491,'reaction types'!$A$1:$C$17,MATCH(reactions!H$1,'reaction types'!$A$1:$C$1,0),0)</f>
        <v>72</v>
      </c>
    </row>
    <row r="18492" spans="1:8">
      <c r="A18492" t="s">
        <v>934</v>
      </c>
      <c r="B18492" t="s">
        <v>1048</v>
      </c>
      <c r="C18492" s="2">
        <v>44352.409722222219</v>
      </c>
      <c r="D18492" s="2" t="str">
        <f t="shared" si="290"/>
        <v>June</v>
      </c>
      <c r="E18492" s="2"/>
      <c r="F18492" t="str">
        <f>VLOOKUP($A18492,Content!$B$1:$D$1001,MATCH(reactions!F$1,Content!$B$1:$D$1,0),0)</f>
        <v>GIF</v>
      </c>
      <c r="G18492" t="str">
        <f>VLOOKUP($A18492,Content!$B$1:$D$1001,MATCH(reactions!G$1,Content!$B$1:$D$1,0),0)</f>
        <v>veganism</v>
      </c>
      <c r="H18492">
        <f>VLOOKUP(B18492,'reaction types'!$A$1:$C$17,MATCH(reactions!H$1,'reaction types'!$A$1:$C$1,0),0)</f>
        <v>12</v>
      </c>
    </row>
    <row r="18493" spans="1:8">
      <c r="A18493" t="s">
        <v>934</v>
      </c>
      <c r="B18493" t="s">
        <v>1043</v>
      </c>
      <c r="C18493" s="2">
        <v>44011.029166666667</v>
      </c>
      <c r="D18493" s="2" t="str">
        <f t="shared" si="290"/>
        <v>June</v>
      </c>
      <c r="E18493" s="2"/>
      <c r="F18493" t="str">
        <f>VLOOKUP($A18493,Content!$B$1:$D$1001,MATCH(reactions!F$1,Content!$B$1:$D$1,0),0)</f>
        <v>GIF</v>
      </c>
      <c r="G18493" t="str">
        <f>VLOOKUP($A18493,Content!$B$1:$D$1001,MATCH(reactions!G$1,Content!$B$1:$D$1,0),0)</f>
        <v>veganism</v>
      </c>
      <c r="H18493">
        <f>VLOOKUP(B18493,'reaction types'!$A$1:$C$17,MATCH(reactions!H$1,'reaction types'!$A$1:$C$1,0),0)</f>
        <v>5</v>
      </c>
    </row>
    <row r="18494" spans="1:8">
      <c r="A18494" t="s">
        <v>939</v>
      </c>
      <c r="B18494" t="s">
        <v>1047</v>
      </c>
      <c r="C18494" s="2">
        <v>44356.303472222222</v>
      </c>
      <c r="D18494" s="2" t="str">
        <f t="shared" si="290"/>
        <v>June</v>
      </c>
      <c r="E18494" s="2"/>
      <c r="F18494" t="str">
        <f>VLOOKUP($A18494,Content!$B$1:$D$1001,MATCH(reactions!F$1,Content!$B$1:$D$1,0),0)</f>
        <v>audio</v>
      </c>
      <c r="G18494" t="str">
        <f>VLOOKUP($A18494,Content!$B$1:$D$1001,MATCH(reactions!G$1,Content!$B$1:$D$1,0),0)</f>
        <v>healthy eating</v>
      </c>
      <c r="H18494">
        <f>VLOOKUP(B18494,'reaction types'!$A$1:$C$17,MATCH(reactions!H$1,'reaction types'!$A$1:$C$1,0),0)</f>
        <v>45</v>
      </c>
    </row>
    <row r="18495" spans="1:8">
      <c r="A18495" t="s">
        <v>939</v>
      </c>
      <c r="B18495" t="s">
        <v>1040</v>
      </c>
      <c r="C18495" s="2">
        <v>44010.578472222223</v>
      </c>
      <c r="D18495" s="2" t="str">
        <f t="shared" si="290"/>
        <v>June</v>
      </c>
      <c r="E18495" s="2"/>
      <c r="F18495" t="str">
        <f>VLOOKUP($A18495,Content!$B$1:$D$1001,MATCH(reactions!F$1,Content!$B$1:$D$1,0),0)</f>
        <v>audio</v>
      </c>
      <c r="G18495" t="str">
        <f>VLOOKUP($A18495,Content!$B$1:$D$1001,MATCH(reactions!G$1,Content!$B$1:$D$1,0),0)</f>
        <v>healthy eating</v>
      </c>
      <c r="H18495">
        <f>VLOOKUP(B18495,'reaction types'!$A$1:$C$17,MATCH(reactions!H$1,'reaction types'!$A$1:$C$1,0),0)</f>
        <v>30</v>
      </c>
    </row>
    <row r="18496" spans="1:8">
      <c r="A18496" t="s">
        <v>940</v>
      </c>
      <c r="B18496" t="s">
        <v>1048</v>
      </c>
      <c r="C18496" s="2">
        <v>44011.399305555555</v>
      </c>
      <c r="D18496" s="2" t="str">
        <f t="shared" si="290"/>
        <v>June</v>
      </c>
      <c r="E18496" s="2"/>
      <c r="F18496" t="str">
        <f>VLOOKUP($A18496,Content!$B$1:$D$1001,MATCH(reactions!F$1,Content!$B$1:$D$1,0),0)</f>
        <v>GIF</v>
      </c>
      <c r="G18496" t="str">
        <f>VLOOKUP($A18496,Content!$B$1:$D$1001,MATCH(reactions!G$1,Content!$B$1:$D$1,0),0)</f>
        <v>tennis</v>
      </c>
      <c r="H18496">
        <f>VLOOKUP(B18496,'reaction types'!$A$1:$C$17,MATCH(reactions!H$1,'reaction types'!$A$1:$C$1,0),0)</f>
        <v>12</v>
      </c>
    </row>
    <row r="18497" spans="1:8">
      <c r="A18497" t="s">
        <v>940</v>
      </c>
      <c r="B18497" t="s">
        <v>1045</v>
      </c>
      <c r="C18497" s="2">
        <v>44352.590277777781</v>
      </c>
      <c r="D18497" s="2" t="str">
        <f t="shared" si="290"/>
        <v>June</v>
      </c>
      <c r="E18497" s="2"/>
      <c r="F18497" t="str">
        <f>VLOOKUP($A18497,Content!$B$1:$D$1001,MATCH(reactions!F$1,Content!$B$1:$D$1,0),0)</f>
        <v>GIF</v>
      </c>
      <c r="G18497" t="str">
        <f>VLOOKUP($A18497,Content!$B$1:$D$1001,MATCH(reactions!G$1,Content!$B$1:$D$1,0),0)</f>
        <v>tennis</v>
      </c>
      <c r="H18497">
        <f>VLOOKUP(B18497,'reaction types'!$A$1:$C$17,MATCH(reactions!H$1,'reaction types'!$A$1:$C$1,0),0)</f>
        <v>20</v>
      </c>
    </row>
    <row r="18498" spans="1:8">
      <c r="A18498" t="s">
        <v>941</v>
      </c>
      <c r="B18498" t="s">
        <v>1048</v>
      </c>
      <c r="C18498" s="2">
        <v>44357.461111111108</v>
      </c>
      <c r="D18498" s="2" t="str">
        <f t="shared" si="290"/>
        <v>June</v>
      </c>
      <c r="E18498" s="2"/>
      <c r="F18498" t="str">
        <f>VLOOKUP($A18498,Content!$B$1:$D$1001,MATCH(reactions!F$1,Content!$B$1:$D$1,0),0)</f>
        <v>audio</v>
      </c>
      <c r="G18498" t="str">
        <f>VLOOKUP($A18498,Content!$B$1:$D$1001,MATCH(reactions!G$1,Content!$B$1:$D$1,0),0)</f>
        <v>food</v>
      </c>
      <c r="H18498">
        <f>VLOOKUP(B18498,'reaction types'!$A$1:$C$17,MATCH(reactions!H$1,'reaction types'!$A$1:$C$1,0),0)</f>
        <v>12</v>
      </c>
    </row>
    <row r="18499" spans="1:8">
      <c r="A18499" t="s">
        <v>942</v>
      </c>
      <c r="B18499" t="s">
        <v>1047</v>
      </c>
      <c r="C18499" s="2">
        <v>44361.87222222222</v>
      </c>
      <c r="D18499" s="2" t="str">
        <f t="shared" ref="D18499:D18562" si="291">TEXT(C18499,"mmmm")</f>
        <v>June</v>
      </c>
      <c r="E18499" s="2"/>
      <c r="F18499" t="str">
        <f>VLOOKUP($A18499,Content!$B$1:$D$1001,MATCH(reactions!F$1,Content!$B$1:$D$1,0),0)</f>
        <v>photo</v>
      </c>
      <c r="G18499" t="str">
        <f>VLOOKUP($A18499,Content!$B$1:$D$1001,MATCH(reactions!G$1,Content!$B$1:$D$1,0),0)</f>
        <v>science</v>
      </c>
      <c r="H18499">
        <f>VLOOKUP(B18499,'reaction types'!$A$1:$C$17,MATCH(reactions!H$1,'reaction types'!$A$1:$C$1,0),0)</f>
        <v>45</v>
      </c>
    </row>
    <row r="18500" spans="1:8">
      <c r="A18500" t="s">
        <v>942</v>
      </c>
      <c r="B18500" t="s">
        <v>1043</v>
      </c>
      <c r="C18500" s="2">
        <v>44002.655555555553</v>
      </c>
      <c r="D18500" s="2" t="str">
        <f t="shared" si="291"/>
        <v>June</v>
      </c>
      <c r="E18500" s="2"/>
      <c r="F18500" t="str">
        <f>VLOOKUP($A18500,Content!$B$1:$D$1001,MATCH(reactions!F$1,Content!$B$1:$D$1,0),0)</f>
        <v>photo</v>
      </c>
      <c r="G18500" t="str">
        <f>VLOOKUP($A18500,Content!$B$1:$D$1001,MATCH(reactions!G$1,Content!$B$1:$D$1,0),0)</f>
        <v>science</v>
      </c>
      <c r="H18500">
        <f>VLOOKUP(B18500,'reaction types'!$A$1:$C$17,MATCH(reactions!H$1,'reaction types'!$A$1:$C$1,0),0)</f>
        <v>5</v>
      </c>
    </row>
    <row r="18501" spans="1:8">
      <c r="A18501" t="s">
        <v>942</v>
      </c>
      <c r="B18501" t="s">
        <v>1052</v>
      </c>
      <c r="C18501" s="2">
        <v>44008.67083333333</v>
      </c>
      <c r="D18501" s="2" t="str">
        <f t="shared" si="291"/>
        <v>June</v>
      </c>
      <c r="E18501" s="2"/>
      <c r="F18501" t="str">
        <f>VLOOKUP($A18501,Content!$B$1:$D$1001,MATCH(reactions!F$1,Content!$B$1:$D$1,0),0)</f>
        <v>photo</v>
      </c>
      <c r="G18501" t="str">
        <f>VLOOKUP($A18501,Content!$B$1:$D$1001,MATCH(reactions!G$1,Content!$B$1:$D$1,0),0)</f>
        <v>science</v>
      </c>
      <c r="H18501">
        <f>VLOOKUP(B18501,'reaction types'!$A$1:$C$17,MATCH(reactions!H$1,'reaction types'!$A$1:$C$1,0),0)</f>
        <v>72</v>
      </c>
    </row>
    <row r="18502" spans="1:8">
      <c r="A18502" t="s">
        <v>943</v>
      </c>
      <c r="B18502" t="s">
        <v>1048</v>
      </c>
      <c r="C18502" s="2">
        <v>44352.140277777777</v>
      </c>
      <c r="D18502" s="2" t="str">
        <f t="shared" si="291"/>
        <v>June</v>
      </c>
      <c r="E18502" s="2"/>
      <c r="F18502" t="str">
        <f>VLOOKUP($A18502,Content!$B$1:$D$1001,MATCH(reactions!F$1,Content!$B$1:$D$1,0),0)</f>
        <v>GIF</v>
      </c>
      <c r="G18502" t="str">
        <f>VLOOKUP($A18502,Content!$B$1:$D$1001,MATCH(reactions!G$1,Content!$B$1:$D$1,0),0)</f>
        <v>culture</v>
      </c>
      <c r="H18502">
        <f>VLOOKUP(B18502,'reaction types'!$A$1:$C$17,MATCH(reactions!H$1,'reaction types'!$A$1:$C$1,0),0)</f>
        <v>12</v>
      </c>
    </row>
    <row r="18503" spans="1:8">
      <c r="A18503" t="s">
        <v>943</v>
      </c>
      <c r="B18503" t="s">
        <v>1051</v>
      </c>
      <c r="C18503" s="2">
        <v>44002.15347222222</v>
      </c>
      <c r="D18503" s="2" t="str">
        <f t="shared" si="291"/>
        <v>June</v>
      </c>
      <c r="E18503" s="2"/>
      <c r="F18503" t="str">
        <f>VLOOKUP($A18503,Content!$B$1:$D$1001,MATCH(reactions!F$1,Content!$B$1:$D$1,0),0)</f>
        <v>GIF</v>
      </c>
      <c r="G18503" t="str">
        <f>VLOOKUP($A18503,Content!$B$1:$D$1001,MATCH(reactions!G$1,Content!$B$1:$D$1,0),0)</f>
        <v>culture</v>
      </c>
      <c r="H18503">
        <f>VLOOKUP(B18503,'reaction types'!$A$1:$C$17,MATCH(reactions!H$1,'reaction types'!$A$1:$C$1,0),0)</f>
        <v>70</v>
      </c>
    </row>
    <row r="18504" spans="1:8">
      <c r="A18504" t="s">
        <v>943</v>
      </c>
      <c r="B18504" t="s">
        <v>1040</v>
      </c>
      <c r="C18504" s="2">
        <v>44000.952777777777</v>
      </c>
      <c r="D18504" s="2" t="str">
        <f t="shared" si="291"/>
        <v>June</v>
      </c>
      <c r="E18504" s="2"/>
      <c r="F18504" t="str">
        <f>VLOOKUP($A18504,Content!$B$1:$D$1001,MATCH(reactions!F$1,Content!$B$1:$D$1,0),0)</f>
        <v>GIF</v>
      </c>
      <c r="G18504" t="str">
        <f>VLOOKUP($A18504,Content!$B$1:$D$1001,MATCH(reactions!G$1,Content!$B$1:$D$1,0),0)</f>
        <v>culture</v>
      </c>
      <c r="H18504">
        <f>VLOOKUP(B18504,'reaction types'!$A$1:$C$17,MATCH(reactions!H$1,'reaction types'!$A$1:$C$1,0),0)</f>
        <v>30</v>
      </c>
    </row>
    <row r="18505" spans="1:8">
      <c r="A18505" t="s">
        <v>944</v>
      </c>
      <c r="B18505" t="s">
        <v>1050</v>
      </c>
      <c r="C18505" s="2">
        <v>44357.231944444444</v>
      </c>
      <c r="D18505" s="2" t="str">
        <f t="shared" si="291"/>
        <v>June</v>
      </c>
      <c r="E18505" s="2"/>
      <c r="F18505" t="str">
        <f>VLOOKUP($A18505,Content!$B$1:$D$1001,MATCH(reactions!F$1,Content!$B$1:$D$1,0),0)</f>
        <v>GIF</v>
      </c>
      <c r="G18505" t="str">
        <f>VLOOKUP($A18505,Content!$B$1:$D$1001,MATCH(reactions!G$1,Content!$B$1:$D$1,0),0)</f>
        <v>Food</v>
      </c>
      <c r="H18505">
        <f>VLOOKUP(B18505,'reaction types'!$A$1:$C$17,MATCH(reactions!H$1,'reaction types'!$A$1:$C$1,0),0)</f>
        <v>60</v>
      </c>
    </row>
    <row r="18506" spans="1:8">
      <c r="A18506" t="s">
        <v>944</v>
      </c>
      <c r="B18506" t="s">
        <v>1048</v>
      </c>
      <c r="C18506" s="2">
        <v>44009.628472222219</v>
      </c>
      <c r="D18506" s="2" t="str">
        <f t="shared" si="291"/>
        <v>June</v>
      </c>
      <c r="E18506" s="2"/>
      <c r="F18506" t="str">
        <f>VLOOKUP($A18506,Content!$B$1:$D$1001,MATCH(reactions!F$1,Content!$B$1:$D$1,0),0)</f>
        <v>GIF</v>
      </c>
      <c r="G18506" t="str">
        <f>VLOOKUP($A18506,Content!$B$1:$D$1001,MATCH(reactions!G$1,Content!$B$1:$D$1,0),0)</f>
        <v>Food</v>
      </c>
      <c r="H18506">
        <f>VLOOKUP(B18506,'reaction types'!$A$1:$C$17,MATCH(reactions!H$1,'reaction types'!$A$1:$C$1,0),0)</f>
        <v>12</v>
      </c>
    </row>
    <row r="18507" spans="1:8">
      <c r="A18507" t="s">
        <v>944</v>
      </c>
      <c r="B18507" t="s">
        <v>1042</v>
      </c>
      <c r="C18507" s="2">
        <v>44006.413888888892</v>
      </c>
      <c r="D18507" s="2" t="str">
        <f t="shared" si="291"/>
        <v>June</v>
      </c>
      <c r="E18507" s="2"/>
      <c r="F18507" t="str">
        <f>VLOOKUP($A18507,Content!$B$1:$D$1001,MATCH(reactions!F$1,Content!$B$1:$D$1,0),0)</f>
        <v>GIF</v>
      </c>
      <c r="G18507" t="str">
        <f>VLOOKUP($A18507,Content!$B$1:$D$1001,MATCH(reactions!G$1,Content!$B$1:$D$1,0),0)</f>
        <v>Food</v>
      </c>
      <c r="H18507">
        <f>VLOOKUP(B18507,'reaction types'!$A$1:$C$17,MATCH(reactions!H$1,'reaction types'!$A$1:$C$1,0),0)</f>
        <v>70</v>
      </c>
    </row>
    <row r="18508" spans="1:8">
      <c r="A18508" t="s">
        <v>945</v>
      </c>
      <c r="B18508" t="s">
        <v>1045</v>
      </c>
      <c r="C18508" s="2">
        <v>44351.3125</v>
      </c>
      <c r="D18508" s="2" t="str">
        <f t="shared" si="291"/>
        <v>June</v>
      </c>
      <c r="E18508" s="2"/>
      <c r="F18508" t="str">
        <f>VLOOKUP($A18508,Content!$B$1:$D$1001,MATCH(reactions!F$1,Content!$B$1:$D$1,0),0)</f>
        <v>audio</v>
      </c>
      <c r="G18508" t="str">
        <f>VLOOKUP($A18508,Content!$B$1:$D$1001,MATCH(reactions!G$1,Content!$B$1:$D$1,0),0)</f>
        <v>dogs</v>
      </c>
      <c r="H18508">
        <f>VLOOKUP(B18508,'reaction types'!$A$1:$C$17,MATCH(reactions!H$1,'reaction types'!$A$1:$C$1,0),0)</f>
        <v>20</v>
      </c>
    </row>
    <row r="18509" spans="1:8">
      <c r="A18509" t="s">
        <v>946</v>
      </c>
      <c r="B18509" t="s">
        <v>1042</v>
      </c>
      <c r="C18509" s="2">
        <v>44364.131249999999</v>
      </c>
      <c r="D18509" s="2" t="str">
        <f t="shared" si="291"/>
        <v>June</v>
      </c>
      <c r="E18509" s="2"/>
      <c r="F18509" t="str">
        <f>VLOOKUP($A18509,Content!$B$1:$D$1001,MATCH(reactions!F$1,Content!$B$1:$D$1,0),0)</f>
        <v>video</v>
      </c>
      <c r="G18509" t="str">
        <f>VLOOKUP($A18509,Content!$B$1:$D$1001,MATCH(reactions!G$1,Content!$B$1:$D$1,0),0)</f>
        <v>cooking</v>
      </c>
      <c r="H18509">
        <f>VLOOKUP(B18509,'reaction types'!$A$1:$C$17,MATCH(reactions!H$1,'reaction types'!$A$1:$C$1,0),0)</f>
        <v>70</v>
      </c>
    </row>
    <row r="18510" spans="1:8">
      <c r="A18510" t="s">
        <v>946</v>
      </c>
      <c r="B18510" t="s">
        <v>1040</v>
      </c>
      <c r="C18510" s="2">
        <v>44361.61041666667</v>
      </c>
      <c r="D18510" s="2" t="str">
        <f t="shared" si="291"/>
        <v>June</v>
      </c>
      <c r="E18510" s="2"/>
      <c r="F18510" t="str">
        <f>VLOOKUP($A18510,Content!$B$1:$D$1001,MATCH(reactions!F$1,Content!$B$1:$D$1,0),0)</f>
        <v>video</v>
      </c>
      <c r="G18510" t="str">
        <f>VLOOKUP($A18510,Content!$B$1:$D$1001,MATCH(reactions!G$1,Content!$B$1:$D$1,0),0)</f>
        <v>cooking</v>
      </c>
      <c r="H18510">
        <f>VLOOKUP(B18510,'reaction types'!$A$1:$C$17,MATCH(reactions!H$1,'reaction types'!$A$1:$C$1,0),0)</f>
        <v>30</v>
      </c>
    </row>
    <row r="18511" spans="1:8">
      <c r="A18511" t="s">
        <v>947</v>
      </c>
      <c r="B18511" t="s">
        <v>1041</v>
      </c>
      <c r="C18511" s="2">
        <v>44357.586111111108</v>
      </c>
      <c r="D18511" s="2" t="str">
        <f t="shared" si="291"/>
        <v>June</v>
      </c>
      <c r="E18511" s="2"/>
      <c r="F18511" t="str">
        <f>VLOOKUP($A18511,Content!$B$1:$D$1001,MATCH(reactions!F$1,Content!$B$1:$D$1,0),0)</f>
        <v>audio</v>
      </c>
      <c r="G18511" t="str">
        <f>VLOOKUP($A18511,Content!$B$1:$D$1001,MATCH(reactions!G$1,Content!$B$1:$D$1,0),0)</f>
        <v>healthy eating</v>
      </c>
      <c r="H18511">
        <f>VLOOKUP(B18511,'reaction types'!$A$1:$C$17,MATCH(reactions!H$1,'reaction types'!$A$1:$C$1,0),0)</f>
        <v>35</v>
      </c>
    </row>
    <row r="18512" spans="1:8">
      <c r="A18512" t="s">
        <v>947</v>
      </c>
      <c r="B18512" t="s">
        <v>1051</v>
      </c>
      <c r="C18512" s="2">
        <v>44353.716666666667</v>
      </c>
      <c r="D18512" s="2" t="str">
        <f t="shared" si="291"/>
        <v>June</v>
      </c>
      <c r="E18512" s="2"/>
      <c r="F18512" t="str">
        <f>VLOOKUP($A18512,Content!$B$1:$D$1001,MATCH(reactions!F$1,Content!$B$1:$D$1,0),0)</f>
        <v>audio</v>
      </c>
      <c r="G18512" t="str">
        <f>VLOOKUP($A18512,Content!$B$1:$D$1001,MATCH(reactions!G$1,Content!$B$1:$D$1,0),0)</f>
        <v>healthy eating</v>
      </c>
      <c r="H18512">
        <f>VLOOKUP(B18512,'reaction types'!$A$1:$C$17,MATCH(reactions!H$1,'reaction types'!$A$1:$C$1,0),0)</f>
        <v>70</v>
      </c>
    </row>
    <row r="18513" spans="1:8">
      <c r="A18513" t="s">
        <v>948</v>
      </c>
      <c r="B18513" t="s">
        <v>1039</v>
      </c>
      <c r="C18513" s="2">
        <v>44351.740277777775</v>
      </c>
      <c r="D18513" s="2" t="str">
        <f t="shared" si="291"/>
        <v>June</v>
      </c>
      <c r="E18513" s="2"/>
      <c r="F18513" t="str">
        <f>VLOOKUP($A18513,Content!$B$1:$D$1001,MATCH(reactions!F$1,Content!$B$1:$D$1,0),0)</f>
        <v>video</v>
      </c>
      <c r="G18513" t="str">
        <f>VLOOKUP($A18513,Content!$B$1:$D$1001,MATCH(reactions!G$1,Content!$B$1:$D$1,0),0)</f>
        <v>dogs</v>
      </c>
      <c r="H18513">
        <f>VLOOKUP(B18513,'reaction types'!$A$1:$C$17,MATCH(reactions!H$1,'reaction types'!$A$1:$C$1,0),0)</f>
        <v>15</v>
      </c>
    </row>
    <row r="18514" spans="1:8">
      <c r="A18514" t="s">
        <v>950</v>
      </c>
      <c r="B18514" t="s">
        <v>1042</v>
      </c>
      <c r="C18514" s="2">
        <v>44364.18472222222</v>
      </c>
      <c r="D18514" s="2" t="str">
        <f t="shared" si="291"/>
        <v>June</v>
      </c>
      <c r="E18514" s="2"/>
      <c r="F18514" t="str">
        <f>VLOOKUP($A18514,Content!$B$1:$D$1001,MATCH(reactions!F$1,Content!$B$1:$D$1,0),0)</f>
        <v>photo</v>
      </c>
      <c r="G18514" t="str">
        <f>VLOOKUP($A18514,Content!$B$1:$D$1001,MATCH(reactions!G$1,Content!$B$1:$D$1,0),0)</f>
        <v>education</v>
      </c>
      <c r="H18514">
        <f>VLOOKUP(B18514,'reaction types'!$A$1:$C$17,MATCH(reactions!H$1,'reaction types'!$A$1:$C$1,0),0)</f>
        <v>70</v>
      </c>
    </row>
    <row r="18515" spans="1:8">
      <c r="A18515" t="s">
        <v>951</v>
      </c>
      <c r="B18515" t="s">
        <v>1049</v>
      </c>
      <c r="C18515" s="2">
        <v>44007.140277777777</v>
      </c>
      <c r="D18515" s="2" t="str">
        <f t="shared" si="291"/>
        <v>June</v>
      </c>
      <c r="E18515" s="2"/>
      <c r="F18515" t="str">
        <f>VLOOKUP($A18515,Content!$B$1:$D$1001,MATCH(reactions!F$1,Content!$B$1:$D$1,0),0)</f>
        <v>GIF</v>
      </c>
      <c r="G18515" t="str">
        <f>VLOOKUP($A18515,Content!$B$1:$D$1001,MATCH(reactions!G$1,Content!$B$1:$D$1,0),0)</f>
        <v>fitness</v>
      </c>
      <c r="H18515">
        <f>VLOOKUP(B18515,'reaction types'!$A$1:$C$17,MATCH(reactions!H$1,'reaction types'!$A$1:$C$1,0),0)</f>
        <v>50</v>
      </c>
    </row>
    <row r="18516" spans="1:8">
      <c r="A18516" t="s">
        <v>952</v>
      </c>
      <c r="B18516" t="s">
        <v>1046</v>
      </c>
      <c r="C18516" s="2">
        <v>44365.085416666669</v>
      </c>
      <c r="D18516" s="2" t="str">
        <f t="shared" si="291"/>
        <v>June</v>
      </c>
      <c r="E18516" s="2"/>
      <c r="F18516" t="str">
        <f>VLOOKUP($A18516,Content!$B$1:$D$1001,MATCH(reactions!F$1,Content!$B$1:$D$1,0),0)</f>
        <v>video</v>
      </c>
      <c r="G18516" t="str">
        <f>VLOOKUP($A18516,Content!$B$1:$D$1001,MATCH(reactions!G$1,Content!$B$1:$D$1,0),0)</f>
        <v>soccer</v>
      </c>
      <c r="H18516">
        <f>VLOOKUP(B18516,'reaction types'!$A$1:$C$17,MATCH(reactions!H$1,'reaction types'!$A$1:$C$1,0),0)</f>
        <v>75</v>
      </c>
    </row>
    <row r="18517" spans="1:8">
      <c r="A18517" t="s">
        <v>952</v>
      </c>
      <c r="B18517" t="s">
        <v>1042</v>
      </c>
      <c r="C18517" s="2">
        <v>44348.874305555553</v>
      </c>
      <c r="D18517" s="2" t="str">
        <f t="shared" si="291"/>
        <v>June</v>
      </c>
      <c r="E18517" s="2"/>
      <c r="F18517" t="str">
        <f>VLOOKUP($A18517,Content!$B$1:$D$1001,MATCH(reactions!F$1,Content!$B$1:$D$1,0),0)</f>
        <v>video</v>
      </c>
      <c r="G18517" t="str">
        <f>VLOOKUP($A18517,Content!$B$1:$D$1001,MATCH(reactions!G$1,Content!$B$1:$D$1,0),0)</f>
        <v>soccer</v>
      </c>
      <c r="H18517">
        <f>VLOOKUP(B18517,'reaction types'!$A$1:$C$17,MATCH(reactions!H$1,'reaction types'!$A$1:$C$1,0),0)</f>
        <v>70</v>
      </c>
    </row>
    <row r="18518" spans="1:8">
      <c r="A18518" t="s">
        <v>953</v>
      </c>
      <c r="B18518" t="s">
        <v>1044</v>
      </c>
      <c r="C18518" s="2">
        <v>44000.504861111112</v>
      </c>
      <c r="D18518" s="2" t="str">
        <f t="shared" si="291"/>
        <v>June</v>
      </c>
      <c r="E18518" s="2"/>
      <c r="F18518" t="str">
        <f>VLOOKUP($A18518,Content!$B$1:$D$1001,MATCH(reactions!F$1,Content!$B$1:$D$1,0),0)</f>
        <v>video</v>
      </c>
      <c r="G18518" t="str">
        <f>VLOOKUP($A18518,Content!$B$1:$D$1001,MATCH(reactions!G$1,Content!$B$1:$D$1,0),0)</f>
        <v>technology</v>
      </c>
      <c r="H18518">
        <f>VLOOKUP(B18518,'reaction types'!$A$1:$C$17,MATCH(reactions!H$1,'reaction types'!$A$1:$C$1,0),0)</f>
        <v>65</v>
      </c>
    </row>
    <row r="18519" spans="1:8">
      <c r="A18519" t="s">
        <v>953</v>
      </c>
      <c r="B18519" t="s">
        <v>1047</v>
      </c>
      <c r="C18519" s="2">
        <v>44364.998611111114</v>
      </c>
      <c r="D18519" s="2" t="str">
        <f t="shared" si="291"/>
        <v>June</v>
      </c>
      <c r="E18519" s="2"/>
      <c r="F18519" t="str">
        <f>VLOOKUP($A18519,Content!$B$1:$D$1001,MATCH(reactions!F$1,Content!$B$1:$D$1,0),0)</f>
        <v>video</v>
      </c>
      <c r="G18519" t="str">
        <f>VLOOKUP($A18519,Content!$B$1:$D$1001,MATCH(reactions!G$1,Content!$B$1:$D$1,0),0)</f>
        <v>technology</v>
      </c>
      <c r="H18519">
        <f>VLOOKUP(B18519,'reaction types'!$A$1:$C$17,MATCH(reactions!H$1,'reaction types'!$A$1:$C$1,0),0)</f>
        <v>45</v>
      </c>
    </row>
    <row r="18520" spans="1:8">
      <c r="A18520" t="s">
        <v>953</v>
      </c>
      <c r="B18520" t="s">
        <v>1052</v>
      </c>
      <c r="C18520" s="2">
        <v>44361.617361111108</v>
      </c>
      <c r="D18520" s="2" t="str">
        <f t="shared" si="291"/>
        <v>June</v>
      </c>
      <c r="E18520" s="2"/>
      <c r="F18520" t="str">
        <f>VLOOKUP($A18520,Content!$B$1:$D$1001,MATCH(reactions!F$1,Content!$B$1:$D$1,0),0)</f>
        <v>video</v>
      </c>
      <c r="G18520" t="str">
        <f>VLOOKUP($A18520,Content!$B$1:$D$1001,MATCH(reactions!G$1,Content!$B$1:$D$1,0),0)</f>
        <v>technology</v>
      </c>
      <c r="H18520">
        <f>VLOOKUP(B18520,'reaction types'!$A$1:$C$17,MATCH(reactions!H$1,'reaction types'!$A$1:$C$1,0),0)</f>
        <v>72</v>
      </c>
    </row>
    <row r="18521" spans="1:8">
      <c r="A18521" t="s">
        <v>954</v>
      </c>
      <c r="B18521" t="s">
        <v>1038</v>
      </c>
      <c r="C18521" s="2">
        <v>44001.180555555555</v>
      </c>
      <c r="D18521" s="2" t="str">
        <f t="shared" si="291"/>
        <v>June</v>
      </c>
      <c r="E18521" s="2"/>
      <c r="F18521" t="str">
        <f>VLOOKUP($A18521,Content!$B$1:$D$1001,MATCH(reactions!F$1,Content!$B$1:$D$1,0),0)</f>
        <v>video</v>
      </c>
      <c r="G18521" t="str">
        <f>VLOOKUP($A18521,Content!$B$1:$D$1001,MATCH(reactions!G$1,Content!$B$1:$D$1,0),0)</f>
        <v>studying</v>
      </c>
      <c r="H18521">
        <f>VLOOKUP(B18521,'reaction types'!$A$1:$C$17,MATCH(reactions!H$1,'reaction types'!$A$1:$C$1,0),0)</f>
        <v>10</v>
      </c>
    </row>
    <row r="18522" spans="1:8">
      <c r="A18522" t="s">
        <v>954</v>
      </c>
      <c r="B18522" t="s">
        <v>1039</v>
      </c>
      <c r="C18522" s="2">
        <v>44000.384027777778</v>
      </c>
      <c r="D18522" s="2" t="str">
        <f t="shared" si="291"/>
        <v>June</v>
      </c>
      <c r="E18522" s="2"/>
      <c r="F18522" t="str">
        <f>VLOOKUP($A18522,Content!$B$1:$D$1001,MATCH(reactions!F$1,Content!$B$1:$D$1,0),0)</f>
        <v>video</v>
      </c>
      <c r="G18522" t="str">
        <f>VLOOKUP($A18522,Content!$B$1:$D$1001,MATCH(reactions!G$1,Content!$B$1:$D$1,0),0)</f>
        <v>studying</v>
      </c>
      <c r="H18522">
        <f>VLOOKUP(B18522,'reaction types'!$A$1:$C$17,MATCH(reactions!H$1,'reaction types'!$A$1:$C$1,0),0)</f>
        <v>15</v>
      </c>
    </row>
    <row r="18523" spans="1:8">
      <c r="A18523" t="s">
        <v>955</v>
      </c>
      <c r="B18523" t="s">
        <v>1044</v>
      </c>
      <c r="C18523" s="2">
        <v>44358.395833333336</v>
      </c>
      <c r="D18523" s="2" t="str">
        <f t="shared" si="291"/>
        <v>June</v>
      </c>
      <c r="E18523" s="2"/>
      <c r="F18523" t="str">
        <f>VLOOKUP($A18523,Content!$B$1:$D$1001,MATCH(reactions!F$1,Content!$B$1:$D$1,0),0)</f>
        <v>photo</v>
      </c>
      <c r="G18523" t="str">
        <f>VLOOKUP($A18523,Content!$B$1:$D$1001,MATCH(reactions!G$1,Content!$B$1:$D$1,0),0)</f>
        <v>fitness</v>
      </c>
      <c r="H18523">
        <f>VLOOKUP(B18523,'reaction types'!$A$1:$C$17,MATCH(reactions!H$1,'reaction types'!$A$1:$C$1,0),0)</f>
        <v>65</v>
      </c>
    </row>
    <row r="18524" spans="1:8">
      <c r="A18524" t="s">
        <v>957</v>
      </c>
      <c r="B18524" t="s">
        <v>1043</v>
      </c>
      <c r="C18524" s="2">
        <v>44358.362500000003</v>
      </c>
      <c r="D18524" s="2" t="str">
        <f t="shared" si="291"/>
        <v>June</v>
      </c>
      <c r="E18524" s="2"/>
      <c r="F18524" t="str">
        <f>VLOOKUP($A18524,Content!$B$1:$D$1001,MATCH(reactions!F$1,Content!$B$1:$D$1,0),0)</f>
        <v>video</v>
      </c>
      <c r="G18524" t="str">
        <f>VLOOKUP($A18524,Content!$B$1:$D$1001,MATCH(reactions!G$1,Content!$B$1:$D$1,0),0)</f>
        <v>fitness</v>
      </c>
      <c r="H18524">
        <f>VLOOKUP(B18524,'reaction types'!$A$1:$C$17,MATCH(reactions!H$1,'reaction types'!$A$1:$C$1,0),0)</f>
        <v>5</v>
      </c>
    </row>
    <row r="18525" spans="1:8">
      <c r="A18525" t="s">
        <v>957</v>
      </c>
      <c r="B18525" t="s">
        <v>1046</v>
      </c>
      <c r="C18525" s="2">
        <v>44011.907638888886</v>
      </c>
      <c r="D18525" s="2" t="str">
        <f t="shared" si="291"/>
        <v>June</v>
      </c>
      <c r="E18525" s="2"/>
      <c r="F18525" t="str">
        <f>VLOOKUP($A18525,Content!$B$1:$D$1001,MATCH(reactions!F$1,Content!$B$1:$D$1,0),0)</f>
        <v>video</v>
      </c>
      <c r="G18525" t="str">
        <f>VLOOKUP($A18525,Content!$B$1:$D$1001,MATCH(reactions!G$1,Content!$B$1:$D$1,0),0)</f>
        <v>fitness</v>
      </c>
      <c r="H18525">
        <f>VLOOKUP(B18525,'reaction types'!$A$1:$C$17,MATCH(reactions!H$1,'reaction types'!$A$1:$C$1,0),0)</f>
        <v>75</v>
      </c>
    </row>
    <row r="18526" spans="1:8">
      <c r="A18526" t="s">
        <v>957</v>
      </c>
      <c r="B18526" t="s">
        <v>1047</v>
      </c>
      <c r="C18526" s="2">
        <v>44351.98333333333</v>
      </c>
      <c r="D18526" s="2" t="str">
        <f t="shared" si="291"/>
        <v>June</v>
      </c>
      <c r="E18526" s="2"/>
      <c r="F18526" t="str">
        <f>VLOOKUP($A18526,Content!$B$1:$D$1001,MATCH(reactions!F$1,Content!$B$1:$D$1,0),0)</f>
        <v>video</v>
      </c>
      <c r="G18526" t="str">
        <f>VLOOKUP($A18526,Content!$B$1:$D$1001,MATCH(reactions!G$1,Content!$B$1:$D$1,0),0)</f>
        <v>fitness</v>
      </c>
      <c r="H18526">
        <f>VLOOKUP(B18526,'reaction types'!$A$1:$C$17,MATCH(reactions!H$1,'reaction types'!$A$1:$C$1,0),0)</f>
        <v>45</v>
      </c>
    </row>
    <row r="18527" spans="1:8">
      <c r="A18527" t="s">
        <v>957</v>
      </c>
      <c r="B18527" t="s">
        <v>1041</v>
      </c>
      <c r="C18527" s="2">
        <v>44006.375</v>
      </c>
      <c r="D18527" s="2" t="str">
        <f t="shared" si="291"/>
        <v>June</v>
      </c>
      <c r="E18527" s="2"/>
      <c r="F18527" t="str">
        <f>VLOOKUP($A18527,Content!$B$1:$D$1001,MATCH(reactions!F$1,Content!$B$1:$D$1,0),0)</f>
        <v>video</v>
      </c>
      <c r="G18527" t="str">
        <f>VLOOKUP($A18527,Content!$B$1:$D$1001,MATCH(reactions!G$1,Content!$B$1:$D$1,0),0)</f>
        <v>fitness</v>
      </c>
      <c r="H18527">
        <f>VLOOKUP(B18527,'reaction types'!$A$1:$C$17,MATCH(reactions!H$1,'reaction types'!$A$1:$C$1,0),0)</f>
        <v>35</v>
      </c>
    </row>
    <row r="18528" spans="1:8">
      <c r="A18528" t="s">
        <v>960</v>
      </c>
      <c r="B18528" t="s">
        <v>1050</v>
      </c>
      <c r="C18528" s="2">
        <v>44359.056250000001</v>
      </c>
      <c r="D18528" s="2" t="str">
        <f t="shared" si="291"/>
        <v>June</v>
      </c>
      <c r="E18528" s="2"/>
      <c r="F18528" t="str">
        <f>VLOOKUP($A18528,Content!$B$1:$D$1001,MATCH(reactions!F$1,Content!$B$1:$D$1,0),0)</f>
        <v>photo</v>
      </c>
      <c r="G18528" t="str">
        <f>VLOOKUP($A18528,Content!$B$1:$D$1001,MATCH(reactions!G$1,Content!$B$1:$D$1,0),0)</f>
        <v>science</v>
      </c>
      <c r="H18528">
        <f>VLOOKUP(B18528,'reaction types'!$A$1:$C$17,MATCH(reactions!H$1,'reaction types'!$A$1:$C$1,0),0)</f>
        <v>60</v>
      </c>
    </row>
    <row r="18529" spans="1:8">
      <c r="A18529" t="s">
        <v>960</v>
      </c>
      <c r="B18529" t="s">
        <v>1052</v>
      </c>
      <c r="C18529" s="2">
        <v>44363.946527777778</v>
      </c>
      <c r="D18529" s="2" t="str">
        <f t="shared" si="291"/>
        <v>June</v>
      </c>
      <c r="E18529" s="2"/>
      <c r="F18529" t="str">
        <f>VLOOKUP($A18529,Content!$B$1:$D$1001,MATCH(reactions!F$1,Content!$B$1:$D$1,0),0)</f>
        <v>photo</v>
      </c>
      <c r="G18529" t="str">
        <f>VLOOKUP($A18529,Content!$B$1:$D$1001,MATCH(reactions!G$1,Content!$B$1:$D$1,0),0)</f>
        <v>science</v>
      </c>
      <c r="H18529">
        <f>VLOOKUP(B18529,'reaction types'!$A$1:$C$17,MATCH(reactions!H$1,'reaction types'!$A$1:$C$1,0),0)</f>
        <v>72</v>
      </c>
    </row>
    <row r="18530" spans="1:8">
      <c r="A18530" t="s">
        <v>960</v>
      </c>
      <c r="B18530" t="s">
        <v>1038</v>
      </c>
      <c r="C18530" s="2">
        <v>44008.996527777781</v>
      </c>
      <c r="D18530" s="2" t="str">
        <f t="shared" si="291"/>
        <v>June</v>
      </c>
      <c r="E18530" s="2"/>
      <c r="F18530" t="str">
        <f>VLOOKUP($A18530,Content!$B$1:$D$1001,MATCH(reactions!F$1,Content!$B$1:$D$1,0),0)</f>
        <v>photo</v>
      </c>
      <c r="G18530" t="str">
        <f>VLOOKUP($A18530,Content!$B$1:$D$1001,MATCH(reactions!G$1,Content!$B$1:$D$1,0),0)</f>
        <v>science</v>
      </c>
      <c r="H18530">
        <f>VLOOKUP(B18530,'reaction types'!$A$1:$C$17,MATCH(reactions!H$1,'reaction types'!$A$1:$C$1,0),0)</f>
        <v>10</v>
      </c>
    </row>
    <row r="18531" spans="1:8">
      <c r="A18531" t="s">
        <v>960</v>
      </c>
      <c r="B18531" t="s">
        <v>1043</v>
      </c>
      <c r="C18531" s="2">
        <v>44363.345833333333</v>
      </c>
      <c r="D18531" s="2" t="str">
        <f t="shared" si="291"/>
        <v>June</v>
      </c>
      <c r="E18531" s="2"/>
      <c r="F18531" t="str">
        <f>VLOOKUP($A18531,Content!$B$1:$D$1001,MATCH(reactions!F$1,Content!$B$1:$D$1,0),0)</f>
        <v>photo</v>
      </c>
      <c r="G18531" t="str">
        <f>VLOOKUP($A18531,Content!$B$1:$D$1001,MATCH(reactions!G$1,Content!$B$1:$D$1,0),0)</f>
        <v>science</v>
      </c>
      <c r="H18531">
        <f>VLOOKUP(B18531,'reaction types'!$A$1:$C$17,MATCH(reactions!H$1,'reaction types'!$A$1:$C$1,0),0)</f>
        <v>5</v>
      </c>
    </row>
    <row r="18532" spans="1:8">
      <c r="A18532" t="s">
        <v>960</v>
      </c>
      <c r="B18532" t="s">
        <v>1040</v>
      </c>
      <c r="C18532" s="2">
        <v>44356.20416666667</v>
      </c>
      <c r="D18532" s="2" t="str">
        <f t="shared" si="291"/>
        <v>June</v>
      </c>
      <c r="E18532" s="2"/>
      <c r="F18532" t="str">
        <f>VLOOKUP($A18532,Content!$B$1:$D$1001,MATCH(reactions!F$1,Content!$B$1:$D$1,0),0)</f>
        <v>photo</v>
      </c>
      <c r="G18532" t="str">
        <f>VLOOKUP($A18532,Content!$B$1:$D$1001,MATCH(reactions!G$1,Content!$B$1:$D$1,0),0)</f>
        <v>science</v>
      </c>
      <c r="H18532">
        <f>VLOOKUP(B18532,'reaction types'!$A$1:$C$17,MATCH(reactions!H$1,'reaction types'!$A$1:$C$1,0),0)</f>
        <v>30</v>
      </c>
    </row>
    <row r="18533" spans="1:8">
      <c r="A18533" t="s">
        <v>961</v>
      </c>
      <c r="B18533" t="s">
        <v>1049</v>
      </c>
      <c r="C18533" s="2">
        <v>44361.559027777781</v>
      </c>
      <c r="D18533" s="2" t="str">
        <f t="shared" si="291"/>
        <v>June</v>
      </c>
      <c r="E18533" s="2"/>
      <c r="F18533" t="str">
        <f>VLOOKUP($A18533,Content!$B$1:$D$1001,MATCH(reactions!F$1,Content!$B$1:$D$1,0),0)</f>
        <v>GIF</v>
      </c>
      <c r="G18533" t="str">
        <f>VLOOKUP($A18533,Content!$B$1:$D$1001,MATCH(reactions!G$1,Content!$B$1:$D$1,0),0)</f>
        <v>studying</v>
      </c>
      <c r="H18533">
        <f>VLOOKUP(B18533,'reaction types'!$A$1:$C$17,MATCH(reactions!H$1,'reaction types'!$A$1:$C$1,0),0)</f>
        <v>50</v>
      </c>
    </row>
    <row r="18534" spans="1:8">
      <c r="A18534" t="s">
        <v>961</v>
      </c>
      <c r="B18534" t="s">
        <v>1051</v>
      </c>
      <c r="C18534" s="2">
        <v>44005.486805555556</v>
      </c>
      <c r="D18534" s="2" t="str">
        <f t="shared" si="291"/>
        <v>June</v>
      </c>
      <c r="E18534" s="2"/>
      <c r="F18534" t="str">
        <f>VLOOKUP($A18534,Content!$B$1:$D$1001,MATCH(reactions!F$1,Content!$B$1:$D$1,0),0)</f>
        <v>GIF</v>
      </c>
      <c r="G18534" t="str">
        <f>VLOOKUP($A18534,Content!$B$1:$D$1001,MATCH(reactions!G$1,Content!$B$1:$D$1,0),0)</f>
        <v>studying</v>
      </c>
      <c r="H18534">
        <f>VLOOKUP(B18534,'reaction types'!$A$1:$C$17,MATCH(reactions!H$1,'reaction types'!$A$1:$C$1,0),0)</f>
        <v>70</v>
      </c>
    </row>
    <row r="18535" spans="1:8">
      <c r="A18535" t="s">
        <v>961</v>
      </c>
      <c r="B18535" t="s">
        <v>1043</v>
      </c>
      <c r="C18535" s="2">
        <v>44359.849305555559</v>
      </c>
      <c r="D18535" s="2" t="str">
        <f t="shared" si="291"/>
        <v>June</v>
      </c>
      <c r="E18535" s="2"/>
      <c r="F18535" t="str">
        <f>VLOOKUP($A18535,Content!$B$1:$D$1001,MATCH(reactions!F$1,Content!$B$1:$D$1,0),0)</f>
        <v>GIF</v>
      </c>
      <c r="G18535" t="str">
        <f>VLOOKUP($A18535,Content!$B$1:$D$1001,MATCH(reactions!G$1,Content!$B$1:$D$1,0),0)</f>
        <v>studying</v>
      </c>
      <c r="H18535">
        <f>VLOOKUP(B18535,'reaction types'!$A$1:$C$17,MATCH(reactions!H$1,'reaction types'!$A$1:$C$1,0),0)</f>
        <v>5</v>
      </c>
    </row>
    <row r="18536" spans="1:8">
      <c r="A18536" t="s">
        <v>962</v>
      </c>
      <c r="B18536" t="s">
        <v>1052</v>
      </c>
      <c r="C18536" s="2">
        <v>44350.775000000001</v>
      </c>
      <c r="D18536" s="2" t="str">
        <f t="shared" si="291"/>
        <v>June</v>
      </c>
      <c r="E18536" s="2"/>
      <c r="F18536" t="str">
        <f>VLOOKUP($A18536,Content!$B$1:$D$1001,MATCH(reactions!F$1,Content!$B$1:$D$1,0),0)</f>
        <v>photo</v>
      </c>
      <c r="G18536" t="str">
        <f>VLOOKUP($A18536,Content!$B$1:$D$1001,MATCH(reactions!G$1,Content!$B$1:$D$1,0),0)</f>
        <v>dogs</v>
      </c>
      <c r="H18536">
        <f>VLOOKUP(B18536,'reaction types'!$A$1:$C$17,MATCH(reactions!H$1,'reaction types'!$A$1:$C$1,0),0)</f>
        <v>72</v>
      </c>
    </row>
    <row r="18537" spans="1:8">
      <c r="A18537" t="s">
        <v>962</v>
      </c>
      <c r="B18537" t="s">
        <v>1051</v>
      </c>
      <c r="C18537" s="2">
        <v>44362.093055555553</v>
      </c>
      <c r="D18537" s="2" t="str">
        <f t="shared" si="291"/>
        <v>June</v>
      </c>
      <c r="E18537" s="2"/>
      <c r="F18537" t="str">
        <f>VLOOKUP($A18537,Content!$B$1:$D$1001,MATCH(reactions!F$1,Content!$B$1:$D$1,0),0)</f>
        <v>photo</v>
      </c>
      <c r="G18537" t="str">
        <f>VLOOKUP($A18537,Content!$B$1:$D$1001,MATCH(reactions!G$1,Content!$B$1:$D$1,0),0)</f>
        <v>dogs</v>
      </c>
      <c r="H18537">
        <f>VLOOKUP(B18537,'reaction types'!$A$1:$C$17,MATCH(reactions!H$1,'reaction types'!$A$1:$C$1,0),0)</f>
        <v>70</v>
      </c>
    </row>
    <row r="18538" spans="1:8">
      <c r="A18538" t="s">
        <v>962</v>
      </c>
      <c r="B18538" t="s">
        <v>1040</v>
      </c>
      <c r="C18538" s="2">
        <v>44006.504861111112</v>
      </c>
      <c r="D18538" s="2" t="str">
        <f t="shared" si="291"/>
        <v>June</v>
      </c>
      <c r="E18538" s="2"/>
      <c r="F18538" t="str">
        <f>VLOOKUP($A18538,Content!$B$1:$D$1001,MATCH(reactions!F$1,Content!$B$1:$D$1,0),0)</f>
        <v>photo</v>
      </c>
      <c r="G18538" t="str">
        <f>VLOOKUP($A18538,Content!$B$1:$D$1001,MATCH(reactions!G$1,Content!$B$1:$D$1,0),0)</f>
        <v>dogs</v>
      </c>
      <c r="H18538">
        <f>VLOOKUP(B18538,'reaction types'!$A$1:$C$17,MATCH(reactions!H$1,'reaction types'!$A$1:$C$1,0),0)</f>
        <v>30</v>
      </c>
    </row>
    <row r="18539" spans="1:8">
      <c r="A18539" t="s">
        <v>963</v>
      </c>
      <c r="B18539" t="s">
        <v>1043</v>
      </c>
      <c r="C18539" s="2">
        <v>44360.373611111114</v>
      </c>
      <c r="D18539" s="2" t="str">
        <f t="shared" si="291"/>
        <v>June</v>
      </c>
      <c r="E18539" s="2"/>
      <c r="F18539" t="str">
        <f>VLOOKUP($A18539,Content!$B$1:$D$1001,MATCH(reactions!F$1,Content!$B$1:$D$1,0),0)</f>
        <v>audio</v>
      </c>
      <c r="G18539" t="str">
        <f>VLOOKUP($A18539,Content!$B$1:$D$1001,MATCH(reactions!G$1,Content!$B$1:$D$1,0),0)</f>
        <v>healthy eating</v>
      </c>
      <c r="H18539">
        <f>VLOOKUP(B18539,'reaction types'!$A$1:$C$17,MATCH(reactions!H$1,'reaction types'!$A$1:$C$1,0),0)</f>
        <v>5</v>
      </c>
    </row>
    <row r="18540" spans="1:8">
      <c r="A18540" t="s">
        <v>963</v>
      </c>
      <c r="B18540" t="s">
        <v>1047</v>
      </c>
      <c r="C18540" s="2">
        <v>44348.532638888886</v>
      </c>
      <c r="D18540" s="2" t="str">
        <f t="shared" si="291"/>
        <v>June</v>
      </c>
      <c r="E18540" s="2"/>
      <c r="F18540" t="str">
        <f>VLOOKUP($A18540,Content!$B$1:$D$1001,MATCH(reactions!F$1,Content!$B$1:$D$1,0),0)</f>
        <v>audio</v>
      </c>
      <c r="G18540" t="str">
        <f>VLOOKUP($A18540,Content!$B$1:$D$1001,MATCH(reactions!G$1,Content!$B$1:$D$1,0),0)</f>
        <v>healthy eating</v>
      </c>
      <c r="H18540">
        <f>VLOOKUP(B18540,'reaction types'!$A$1:$C$17,MATCH(reactions!H$1,'reaction types'!$A$1:$C$1,0),0)</f>
        <v>45</v>
      </c>
    </row>
    <row r="18541" spans="1:8">
      <c r="A18541" t="s">
        <v>963</v>
      </c>
      <c r="B18541" t="s">
        <v>1040</v>
      </c>
      <c r="C18541" s="2">
        <v>44350.6</v>
      </c>
      <c r="D18541" s="2" t="str">
        <f t="shared" si="291"/>
        <v>June</v>
      </c>
      <c r="E18541" s="2"/>
      <c r="F18541" t="str">
        <f>VLOOKUP($A18541,Content!$B$1:$D$1001,MATCH(reactions!F$1,Content!$B$1:$D$1,0),0)</f>
        <v>audio</v>
      </c>
      <c r="G18541" t="str">
        <f>VLOOKUP($A18541,Content!$B$1:$D$1001,MATCH(reactions!G$1,Content!$B$1:$D$1,0),0)</f>
        <v>healthy eating</v>
      </c>
      <c r="H18541">
        <f>VLOOKUP(B18541,'reaction types'!$A$1:$C$17,MATCH(reactions!H$1,'reaction types'!$A$1:$C$1,0),0)</f>
        <v>30</v>
      </c>
    </row>
    <row r="18542" spans="1:8">
      <c r="A18542" t="s">
        <v>964</v>
      </c>
      <c r="B18542" t="s">
        <v>1037</v>
      </c>
      <c r="C18542" s="2">
        <v>44350.636111111111</v>
      </c>
      <c r="D18542" s="2" t="str">
        <f t="shared" si="291"/>
        <v>June</v>
      </c>
      <c r="E18542" s="2"/>
      <c r="F18542" t="str">
        <f>VLOOKUP($A18542,Content!$B$1:$D$1001,MATCH(reactions!F$1,Content!$B$1:$D$1,0),0)</f>
        <v>video</v>
      </c>
      <c r="G18542" t="str">
        <f>VLOOKUP($A18542,Content!$B$1:$D$1001,MATCH(reactions!G$1,Content!$B$1:$D$1,0),0)</f>
        <v>culture</v>
      </c>
      <c r="H18542">
        <f>VLOOKUP(B18542,'reaction types'!$A$1:$C$17,MATCH(reactions!H$1,'reaction types'!$A$1:$C$1,0),0)</f>
        <v>0</v>
      </c>
    </row>
    <row r="18543" spans="1:8">
      <c r="A18543" t="s">
        <v>964</v>
      </c>
      <c r="B18543" t="s">
        <v>1052</v>
      </c>
      <c r="C18543" s="2">
        <v>44004.054166666669</v>
      </c>
      <c r="D18543" s="2" t="str">
        <f t="shared" si="291"/>
        <v>June</v>
      </c>
      <c r="E18543" s="2"/>
      <c r="F18543" t="str">
        <f>VLOOKUP($A18543,Content!$B$1:$D$1001,MATCH(reactions!F$1,Content!$B$1:$D$1,0),0)</f>
        <v>video</v>
      </c>
      <c r="G18543" t="str">
        <f>VLOOKUP($A18543,Content!$B$1:$D$1001,MATCH(reactions!G$1,Content!$B$1:$D$1,0),0)</f>
        <v>culture</v>
      </c>
      <c r="H18543">
        <f>VLOOKUP(B18543,'reaction types'!$A$1:$C$17,MATCH(reactions!H$1,'reaction types'!$A$1:$C$1,0),0)</f>
        <v>72</v>
      </c>
    </row>
    <row r="18544" spans="1:8">
      <c r="A18544" t="s">
        <v>964</v>
      </c>
      <c r="B18544" t="s">
        <v>1051</v>
      </c>
      <c r="C18544" s="2">
        <v>44004.838194444441</v>
      </c>
      <c r="D18544" s="2" t="str">
        <f t="shared" si="291"/>
        <v>June</v>
      </c>
      <c r="E18544" s="2"/>
      <c r="F18544" t="str">
        <f>VLOOKUP($A18544,Content!$B$1:$D$1001,MATCH(reactions!F$1,Content!$B$1:$D$1,0),0)</f>
        <v>video</v>
      </c>
      <c r="G18544" t="str">
        <f>VLOOKUP($A18544,Content!$B$1:$D$1001,MATCH(reactions!G$1,Content!$B$1:$D$1,0),0)</f>
        <v>culture</v>
      </c>
      <c r="H18544">
        <f>VLOOKUP(B18544,'reaction types'!$A$1:$C$17,MATCH(reactions!H$1,'reaction types'!$A$1:$C$1,0),0)</f>
        <v>70</v>
      </c>
    </row>
    <row r="18545" spans="1:8">
      <c r="A18545" t="s">
        <v>964</v>
      </c>
      <c r="B18545" t="s">
        <v>1037</v>
      </c>
      <c r="C18545" s="2">
        <v>44005.441666666666</v>
      </c>
      <c r="D18545" s="2" t="str">
        <f t="shared" si="291"/>
        <v>June</v>
      </c>
      <c r="E18545" s="2"/>
      <c r="F18545" t="str">
        <f>VLOOKUP($A18545,Content!$B$1:$D$1001,MATCH(reactions!F$1,Content!$B$1:$D$1,0),0)</f>
        <v>video</v>
      </c>
      <c r="G18545" t="str">
        <f>VLOOKUP($A18545,Content!$B$1:$D$1001,MATCH(reactions!G$1,Content!$B$1:$D$1,0),0)</f>
        <v>culture</v>
      </c>
      <c r="H18545">
        <f>VLOOKUP(B18545,'reaction types'!$A$1:$C$17,MATCH(reactions!H$1,'reaction types'!$A$1:$C$1,0),0)</f>
        <v>0</v>
      </c>
    </row>
    <row r="18546" spans="1:8">
      <c r="A18546" t="s">
        <v>965</v>
      </c>
      <c r="B18546" t="s">
        <v>1052</v>
      </c>
      <c r="C18546" s="2">
        <v>44008.939583333333</v>
      </c>
      <c r="D18546" s="2" t="str">
        <f t="shared" si="291"/>
        <v>June</v>
      </c>
      <c r="E18546" s="2"/>
      <c r="F18546" t="str">
        <f>VLOOKUP($A18546,Content!$B$1:$D$1001,MATCH(reactions!F$1,Content!$B$1:$D$1,0),0)</f>
        <v>photo</v>
      </c>
      <c r="G18546" t="str">
        <f>VLOOKUP($A18546,Content!$B$1:$D$1001,MATCH(reactions!G$1,Content!$B$1:$D$1,0),0)</f>
        <v>education</v>
      </c>
      <c r="H18546">
        <f>VLOOKUP(B18546,'reaction types'!$A$1:$C$17,MATCH(reactions!H$1,'reaction types'!$A$1:$C$1,0),0)</f>
        <v>72</v>
      </c>
    </row>
    <row r="18547" spans="1:8">
      <c r="A18547" t="s">
        <v>965</v>
      </c>
      <c r="B18547" t="s">
        <v>1044</v>
      </c>
      <c r="C18547" s="2">
        <v>44351.053472222222</v>
      </c>
      <c r="D18547" s="2" t="str">
        <f t="shared" si="291"/>
        <v>June</v>
      </c>
      <c r="E18547" s="2"/>
      <c r="F18547" t="str">
        <f>VLOOKUP($A18547,Content!$B$1:$D$1001,MATCH(reactions!F$1,Content!$B$1:$D$1,0),0)</f>
        <v>photo</v>
      </c>
      <c r="G18547" t="str">
        <f>VLOOKUP($A18547,Content!$B$1:$D$1001,MATCH(reactions!G$1,Content!$B$1:$D$1,0),0)</f>
        <v>education</v>
      </c>
      <c r="H18547">
        <f>VLOOKUP(B18547,'reaction types'!$A$1:$C$17,MATCH(reactions!H$1,'reaction types'!$A$1:$C$1,0),0)</f>
        <v>65</v>
      </c>
    </row>
    <row r="18548" spans="1:8">
      <c r="A18548" t="s">
        <v>966</v>
      </c>
      <c r="B18548" t="s">
        <v>1040</v>
      </c>
      <c r="C18548" s="2">
        <v>44352.425000000003</v>
      </c>
      <c r="D18548" s="2" t="str">
        <f t="shared" si="291"/>
        <v>June</v>
      </c>
      <c r="E18548" s="2"/>
      <c r="F18548" t="str">
        <f>VLOOKUP($A18548,Content!$B$1:$D$1001,MATCH(reactions!F$1,Content!$B$1:$D$1,0),0)</f>
        <v>audio</v>
      </c>
      <c r="G18548" t="str">
        <f>VLOOKUP($A18548,Content!$B$1:$D$1001,MATCH(reactions!G$1,Content!$B$1:$D$1,0),0)</f>
        <v>tennis</v>
      </c>
      <c r="H18548">
        <f>VLOOKUP(B18548,'reaction types'!$A$1:$C$17,MATCH(reactions!H$1,'reaction types'!$A$1:$C$1,0),0)</f>
        <v>30</v>
      </c>
    </row>
    <row r="18549" spans="1:8">
      <c r="A18549" t="s">
        <v>966</v>
      </c>
      <c r="B18549" t="s">
        <v>1044</v>
      </c>
      <c r="C18549" s="2">
        <v>44011.726388888892</v>
      </c>
      <c r="D18549" s="2" t="str">
        <f t="shared" si="291"/>
        <v>June</v>
      </c>
      <c r="E18549" s="2"/>
      <c r="F18549" t="str">
        <f>VLOOKUP($A18549,Content!$B$1:$D$1001,MATCH(reactions!F$1,Content!$B$1:$D$1,0),0)</f>
        <v>audio</v>
      </c>
      <c r="G18549" t="str">
        <f>VLOOKUP($A18549,Content!$B$1:$D$1001,MATCH(reactions!G$1,Content!$B$1:$D$1,0),0)</f>
        <v>tennis</v>
      </c>
      <c r="H18549">
        <f>VLOOKUP(B18549,'reaction types'!$A$1:$C$17,MATCH(reactions!H$1,'reaction types'!$A$1:$C$1,0),0)</f>
        <v>65</v>
      </c>
    </row>
    <row r="18550" spans="1:8">
      <c r="A18550" t="s">
        <v>966</v>
      </c>
      <c r="B18550" t="s">
        <v>1039</v>
      </c>
      <c r="C18550" s="2">
        <v>44349.955555555556</v>
      </c>
      <c r="D18550" s="2" t="str">
        <f t="shared" si="291"/>
        <v>June</v>
      </c>
      <c r="E18550" s="2"/>
      <c r="F18550" t="str">
        <f>VLOOKUP($A18550,Content!$B$1:$D$1001,MATCH(reactions!F$1,Content!$B$1:$D$1,0),0)</f>
        <v>audio</v>
      </c>
      <c r="G18550" t="str">
        <f>VLOOKUP($A18550,Content!$B$1:$D$1001,MATCH(reactions!G$1,Content!$B$1:$D$1,0),0)</f>
        <v>tennis</v>
      </c>
      <c r="H18550">
        <f>VLOOKUP(B18550,'reaction types'!$A$1:$C$17,MATCH(reactions!H$1,'reaction types'!$A$1:$C$1,0),0)</f>
        <v>15</v>
      </c>
    </row>
    <row r="18551" spans="1:8">
      <c r="A18551" t="s">
        <v>967</v>
      </c>
      <c r="B18551" t="s">
        <v>1038</v>
      </c>
      <c r="C18551" s="2">
        <v>44364.308333333334</v>
      </c>
      <c r="D18551" s="2" t="str">
        <f t="shared" si="291"/>
        <v>June</v>
      </c>
      <c r="E18551" s="2"/>
      <c r="F18551" t="str">
        <f>VLOOKUP($A18551,Content!$B$1:$D$1001,MATCH(reactions!F$1,Content!$B$1:$D$1,0),0)</f>
        <v>photo</v>
      </c>
      <c r="G18551" t="str">
        <f>VLOOKUP($A18551,Content!$B$1:$D$1001,MATCH(reactions!G$1,Content!$B$1:$D$1,0),0)</f>
        <v>cooking</v>
      </c>
      <c r="H18551">
        <f>VLOOKUP(B18551,'reaction types'!$A$1:$C$17,MATCH(reactions!H$1,'reaction types'!$A$1:$C$1,0),0)</f>
        <v>10</v>
      </c>
    </row>
    <row r="18552" spans="1:8">
      <c r="A18552" t="s">
        <v>967</v>
      </c>
      <c r="B18552" t="s">
        <v>1050</v>
      </c>
      <c r="C18552" s="2">
        <v>44006.061111111114</v>
      </c>
      <c r="D18552" s="2" t="str">
        <f t="shared" si="291"/>
        <v>June</v>
      </c>
      <c r="E18552" s="2"/>
      <c r="F18552" t="str">
        <f>VLOOKUP($A18552,Content!$B$1:$D$1001,MATCH(reactions!F$1,Content!$B$1:$D$1,0),0)</f>
        <v>photo</v>
      </c>
      <c r="G18552" t="str">
        <f>VLOOKUP($A18552,Content!$B$1:$D$1001,MATCH(reactions!G$1,Content!$B$1:$D$1,0),0)</f>
        <v>cooking</v>
      </c>
      <c r="H18552">
        <f>VLOOKUP(B18552,'reaction types'!$A$1:$C$17,MATCH(reactions!H$1,'reaction types'!$A$1:$C$1,0),0)</f>
        <v>60</v>
      </c>
    </row>
    <row r="18553" spans="1:8">
      <c r="A18553" t="s">
        <v>967</v>
      </c>
      <c r="B18553" t="s">
        <v>1047</v>
      </c>
      <c r="C18553" s="2">
        <v>44000.368750000001</v>
      </c>
      <c r="D18553" s="2" t="str">
        <f t="shared" si="291"/>
        <v>June</v>
      </c>
      <c r="E18553" s="2"/>
      <c r="F18553" t="str">
        <f>VLOOKUP($A18553,Content!$B$1:$D$1001,MATCH(reactions!F$1,Content!$B$1:$D$1,0),0)</f>
        <v>photo</v>
      </c>
      <c r="G18553" t="str">
        <f>VLOOKUP($A18553,Content!$B$1:$D$1001,MATCH(reactions!G$1,Content!$B$1:$D$1,0),0)</f>
        <v>cooking</v>
      </c>
      <c r="H18553">
        <f>VLOOKUP(B18553,'reaction types'!$A$1:$C$17,MATCH(reactions!H$1,'reaction types'!$A$1:$C$1,0),0)</f>
        <v>45</v>
      </c>
    </row>
    <row r="18554" spans="1:8">
      <c r="A18554" t="s">
        <v>968</v>
      </c>
      <c r="B18554" t="s">
        <v>1049</v>
      </c>
      <c r="C18554" s="2">
        <v>44359.373611111114</v>
      </c>
      <c r="D18554" s="2" t="str">
        <f t="shared" si="291"/>
        <v>June</v>
      </c>
      <c r="E18554" s="2"/>
      <c r="F18554" t="str">
        <f>VLOOKUP($A18554,Content!$B$1:$D$1001,MATCH(reactions!F$1,Content!$B$1:$D$1,0),0)</f>
        <v>photo</v>
      </c>
      <c r="G18554" t="str">
        <f>VLOOKUP($A18554,Content!$B$1:$D$1001,MATCH(reactions!G$1,Content!$B$1:$D$1,0),0)</f>
        <v>cooking</v>
      </c>
      <c r="H18554">
        <f>VLOOKUP(B18554,'reaction types'!$A$1:$C$17,MATCH(reactions!H$1,'reaction types'!$A$1:$C$1,0),0)</f>
        <v>50</v>
      </c>
    </row>
    <row r="18555" spans="1:8">
      <c r="A18555" t="s">
        <v>969</v>
      </c>
      <c r="B18555" t="s">
        <v>1039</v>
      </c>
      <c r="C18555" s="2">
        <v>44006.715277777781</v>
      </c>
      <c r="D18555" s="2" t="str">
        <f t="shared" si="291"/>
        <v>June</v>
      </c>
      <c r="E18555" s="2"/>
      <c r="F18555" t="str">
        <f>VLOOKUP($A18555,Content!$B$1:$D$1001,MATCH(reactions!F$1,Content!$B$1:$D$1,0),0)</f>
        <v>GIF</v>
      </c>
      <c r="G18555" t="str">
        <f>VLOOKUP($A18555,Content!$B$1:$D$1001,MATCH(reactions!G$1,Content!$B$1:$D$1,0),0)</f>
        <v>science</v>
      </c>
      <c r="H18555">
        <f>VLOOKUP(B18555,'reaction types'!$A$1:$C$17,MATCH(reactions!H$1,'reaction types'!$A$1:$C$1,0),0)</f>
        <v>15</v>
      </c>
    </row>
    <row r="18556" spans="1:8">
      <c r="A18556" t="s">
        <v>970</v>
      </c>
      <c r="B18556" t="s">
        <v>1044</v>
      </c>
      <c r="C18556" s="2">
        <v>44011.256944444445</v>
      </c>
      <c r="D18556" s="2" t="str">
        <f t="shared" si="291"/>
        <v>June</v>
      </c>
      <c r="E18556" s="2"/>
      <c r="F18556" t="str">
        <f>VLOOKUP($A18556,Content!$B$1:$D$1001,MATCH(reactions!F$1,Content!$B$1:$D$1,0),0)</f>
        <v>audio</v>
      </c>
      <c r="G18556" t="str">
        <f>VLOOKUP($A18556,Content!$B$1:$D$1001,MATCH(reactions!G$1,Content!$B$1:$D$1,0),0)</f>
        <v>science</v>
      </c>
      <c r="H18556">
        <f>VLOOKUP(B18556,'reaction types'!$A$1:$C$17,MATCH(reactions!H$1,'reaction types'!$A$1:$C$1,0),0)</f>
        <v>65</v>
      </c>
    </row>
    <row r="18557" spans="1:8">
      <c r="A18557" t="s">
        <v>970</v>
      </c>
      <c r="B18557" t="s">
        <v>1041</v>
      </c>
      <c r="C18557" s="2">
        <v>44009.237500000003</v>
      </c>
      <c r="D18557" s="2" t="str">
        <f t="shared" si="291"/>
        <v>June</v>
      </c>
      <c r="E18557" s="2"/>
      <c r="F18557" t="str">
        <f>VLOOKUP($A18557,Content!$B$1:$D$1001,MATCH(reactions!F$1,Content!$B$1:$D$1,0),0)</f>
        <v>audio</v>
      </c>
      <c r="G18557" t="str">
        <f>VLOOKUP($A18557,Content!$B$1:$D$1001,MATCH(reactions!G$1,Content!$B$1:$D$1,0),0)</f>
        <v>science</v>
      </c>
      <c r="H18557">
        <f>VLOOKUP(B18557,'reaction types'!$A$1:$C$17,MATCH(reactions!H$1,'reaction types'!$A$1:$C$1,0),0)</f>
        <v>35</v>
      </c>
    </row>
    <row r="18558" spans="1:8">
      <c r="A18558" t="s">
        <v>970</v>
      </c>
      <c r="B18558" t="s">
        <v>1039</v>
      </c>
      <c r="C18558" s="2">
        <v>44354.762499999997</v>
      </c>
      <c r="D18558" s="2" t="str">
        <f t="shared" si="291"/>
        <v>June</v>
      </c>
      <c r="E18558" s="2"/>
      <c r="F18558" t="str">
        <f>VLOOKUP($A18558,Content!$B$1:$D$1001,MATCH(reactions!F$1,Content!$B$1:$D$1,0),0)</f>
        <v>audio</v>
      </c>
      <c r="G18558" t="str">
        <f>VLOOKUP($A18558,Content!$B$1:$D$1001,MATCH(reactions!G$1,Content!$B$1:$D$1,0),0)</f>
        <v>science</v>
      </c>
      <c r="H18558">
        <f>VLOOKUP(B18558,'reaction types'!$A$1:$C$17,MATCH(reactions!H$1,'reaction types'!$A$1:$C$1,0),0)</f>
        <v>15</v>
      </c>
    </row>
    <row r="18559" spans="1:8">
      <c r="A18559" t="s">
        <v>970</v>
      </c>
      <c r="B18559" t="s">
        <v>1043</v>
      </c>
      <c r="C18559" s="2">
        <v>44009.077777777777</v>
      </c>
      <c r="D18559" s="2" t="str">
        <f t="shared" si="291"/>
        <v>June</v>
      </c>
      <c r="E18559" s="2"/>
      <c r="F18559" t="str">
        <f>VLOOKUP($A18559,Content!$B$1:$D$1001,MATCH(reactions!F$1,Content!$B$1:$D$1,0),0)</f>
        <v>audio</v>
      </c>
      <c r="G18559" t="str">
        <f>VLOOKUP($A18559,Content!$B$1:$D$1001,MATCH(reactions!G$1,Content!$B$1:$D$1,0),0)</f>
        <v>science</v>
      </c>
      <c r="H18559">
        <f>VLOOKUP(B18559,'reaction types'!$A$1:$C$17,MATCH(reactions!H$1,'reaction types'!$A$1:$C$1,0),0)</f>
        <v>5</v>
      </c>
    </row>
    <row r="18560" spans="1:8">
      <c r="A18560" t="s">
        <v>970</v>
      </c>
      <c r="B18560" t="s">
        <v>1052</v>
      </c>
      <c r="C18560" s="2">
        <v>44002.722222222219</v>
      </c>
      <c r="D18560" s="2" t="str">
        <f t="shared" si="291"/>
        <v>June</v>
      </c>
      <c r="E18560" s="2"/>
      <c r="F18560" t="str">
        <f>VLOOKUP($A18560,Content!$B$1:$D$1001,MATCH(reactions!F$1,Content!$B$1:$D$1,0),0)</f>
        <v>audio</v>
      </c>
      <c r="G18560" t="str">
        <f>VLOOKUP($A18560,Content!$B$1:$D$1001,MATCH(reactions!G$1,Content!$B$1:$D$1,0),0)</f>
        <v>science</v>
      </c>
      <c r="H18560">
        <f>VLOOKUP(B18560,'reaction types'!$A$1:$C$17,MATCH(reactions!H$1,'reaction types'!$A$1:$C$1,0),0)</f>
        <v>72</v>
      </c>
    </row>
    <row r="18561" spans="1:8">
      <c r="A18561" t="s">
        <v>973</v>
      </c>
      <c r="B18561" t="s">
        <v>1050</v>
      </c>
      <c r="C18561" s="2">
        <v>44358.106944444444</v>
      </c>
      <c r="D18561" s="2" t="str">
        <f t="shared" si="291"/>
        <v>June</v>
      </c>
      <c r="E18561" s="2"/>
      <c r="F18561" t="str">
        <f>VLOOKUP($A18561,Content!$B$1:$D$1001,MATCH(reactions!F$1,Content!$B$1:$D$1,0),0)</f>
        <v>GIF</v>
      </c>
      <c r="G18561" t="str">
        <f>VLOOKUP($A18561,Content!$B$1:$D$1001,MATCH(reactions!G$1,Content!$B$1:$D$1,0),0)</f>
        <v>studying</v>
      </c>
      <c r="H18561">
        <f>VLOOKUP(B18561,'reaction types'!$A$1:$C$17,MATCH(reactions!H$1,'reaction types'!$A$1:$C$1,0),0)</f>
        <v>60</v>
      </c>
    </row>
    <row r="18562" spans="1:8">
      <c r="A18562" t="s">
        <v>974</v>
      </c>
      <c r="B18562" t="s">
        <v>1051</v>
      </c>
      <c r="C18562" s="2">
        <v>44356.134722222225</v>
      </c>
      <c r="D18562" s="2" t="str">
        <f t="shared" si="291"/>
        <v>June</v>
      </c>
      <c r="E18562" s="2"/>
      <c r="F18562" t="str">
        <f>VLOOKUP($A18562,Content!$B$1:$D$1001,MATCH(reactions!F$1,Content!$B$1:$D$1,0),0)</f>
        <v>video</v>
      </c>
      <c r="G18562" t="str">
        <f>VLOOKUP($A18562,Content!$B$1:$D$1001,MATCH(reactions!G$1,Content!$B$1:$D$1,0),0)</f>
        <v>veganism</v>
      </c>
      <c r="H18562">
        <f>VLOOKUP(B18562,'reaction types'!$A$1:$C$17,MATCH(reactions!H$1,'reaction types'!$A$1:$C$1,0),0)</f>
        <v>70</v>
      </c>
    </row>
    <row r="18563" spans="1:8">
      <c r="A18563" t="s">
        <v>974</v>
      </c>
      <c r="B18563" t="s">
        <v>1050</v>
      </c>
      <c r="C18563" s="2">
        <v>44353.310416666667</v>
      </c>
      <c r="D18563" s="2" t="str">
        <f t="shared" ref="D18563:D18626" si="292">TEXT(C18563,"mmmm")</f>
        <v>June</v>
      </c>
      <c r="E18563" s="2"/>
      <c r="F18563" t="str">
        <f>VLOOKUP($A18563,Content!$B$1:$D$1001,MATCH(reactions!F$1,Content!$B$1:$D$1,0),0)</f>
        <v>video</v>
      </c>
      <c r="G18563" t="str">
        <f>VLOOKUP($A18563,Content!$B$1:$D$1001,MATCH(reactions!G$1,Content!$B$1:$D$1,0),0)</f>
        <v>veganism</v>
      </c>
      <c r="H18563">
        <f>VLOOKUP(B18563,'reaction types'!$A$1:$C$17,MATCH(reactions!H$1,'reaction types'!$A$1:$C$1,0),0)</f>
        <v>60</v>
      </c>
    </row>
    <row r="18564" spans="1:8">
      <c r="A18564" t="s">
        <v>974</v>
      </c>
      <c r="B18564" t="s">
        <v>1038</v>
      </c>
      <c r="C18564" s="2">
        <v>44010.21875</v>
      </c>
      <c r="D18564" s="2" t="str">
        <f t="shared" si="292"/>
        <v>June</v>
      </c>
      <c r="E18564" s="2"/>
      <c r="F18564" t="str">
        <f>VLOOKUP($A18564,Content!$B$1:$D$1001,MATCH(reactions!F$1,Content!$B$1:$D$1,0),0)</f>
        <v>video</v>
      </c>
      <c r="G18564" t="str">
        <f>VLOOKUP($A18564,Content!$B$1:$D$1001,MATCH(reactions!G$1,Content!$B$1:$D$1,0),0)</f>
        <v>veganism</v>
      </c>
      <c r="H18564">
        <f>VLOOKUP(B18564,'reaction types'!$A$1:$C$17,MATCH(reactions!H$1,'reaction types'!$A$1:$C$1,0),0)</f>
        <v>10</v>
      </c>
    </row>
    <row r="18565" spans="1:8">
      <c r="A18565" t="s">
        <v>974</v>
      </c>
      <c r="B18565" t="s">
        <v>1050</v>
      </c>
      <c r="C18565" s="2">
        <v>44004.633333333331</v>
      </c>
      <c r="D18565" s="2" t="str">
        <f t="shared" si="292"/>
        <v>June</v>
      </c>
      <c r="E18565" s="2"/>
      <c r="F18565" t="str">
        <f>VLOOKUP($A18565,Content!$B$1:$D$1001,MATCH(reactions!F$1,Content!$B$1:$D$1,0),0)</f>
        <v>video</v>
      </c>
      <c r="G18565" t="str">
        <f>VLOOKUP($A18565,Content!$B$1:$D$1001,MATCH(reactions!G$1,Content!$B$1:$D$1,0),0)</f>
        <v>veganism</v>
      </c>
      <c r="H18565">
        <f>VLOOKUP(B18565,'reaction types'!$A$1:$C$17,MATCH(reactions!H$1,'reaction types'!$A$1:$C$1,0),0)</f>
        <v>60</v>
      </c>
    </row>
    <row r="18566" spans="1:8">
      <c r="A18566" t="s">
        <v>976</v>
      </c>
      <c r="B18566" t="s">
        <v>1044</v>
      </c>
      <c r="C18566" s="2">
        <v>44004.359027777777</v>
      </c>
      <c r="D18566" s="2" t="str">
        <f t="shared" si="292"/>
        <v>June</v>
      </c>
      <c r="E18566" s="2"/>
      <c r="F18566" t="str">
        <f>VLOOKUP($A18566,Content!$B$1:$D$1001,MATCH(reactions!F$1,Content!$B$1:$D$1,0),0)</f>
        <v>photo</v>
      </c>
      <c r="G18566" t="str">
        <f>VLOOKUP($A18566,Content!$B$1:$D$1001,MATCH(reactions!G$1,Content!$B$1:$D$1,0),0)</f>
        <v>tennis</v>
      </c>
      <c r="H18566">
        <f>VLOOKUP(B18566,'reaction types'!$A$1:$C$17,MATCH(reactions!H$1,'reaction types'!$A$1:$C$1,0),0)</f>
        <v>65</v>
      </c>
    </row>
    <row r="18567" spans="1:8">
      <c r="A18567" t="s">
        <v>977</v>
      </c>
      <c r="B18567" t="s">
        <v>1052</v>
      </c>
      <c r="C18567" s="2">
        <v>44363.584027777775</v>
      </c>
      <c r="D18567" s="2" t="str">
        <f t="shared" si="292"/>
        <v>June</v>
      </c>
      <c r="E18567" s="2"/>
      <c r="F18567" t="str">
        <f>VLOOKUP($A18567,Content!$B$1:$D$1001,MATCH(reactions!F$1,Content!$B$1:$D$1,0),0)</f>
        <v>photo</v>
      </c>
      <c r="G18567" t="str">
        <f>VLOOKUP($A18567,Content!$B$1:$D$1001,MATCH(reactions!G$1,Content!$B$1:$D$1,0),0)</f>
        <v>soccer</v>
      </c>
      <c r="H18567">
        <f>VLOOKUP(B18567,'reaction types'!$A$1:$C$17,MATCH(reactions!H$1,'reaction types'!$A$1:$C$1,0),0)</f>
        <v>72</v>
      </c>
    </row>
    <row r="18568" spans="1:8">
      <c r="A18568" t="s">
        <v>977</v>
      </c>
      <c r="B18568" t="s">
        <v>1047</v>
      </c>
      <c r="C18568" s="2">
        <v>44354.807638888888</v>
      </c>
      <c r="D18568" s="2" t="str">
        <f t="shared" si="292"/>
        <v>June</v>
      </c>
      <c r="E18568" s="2"/>
      <c r="F18568" t="str">
        <f>VLOOKUP($A18568,Content!$B$1:$D$1001,MATCH(reactions!F$1,Content!$B$1:$D$1,0),0)</f>
        <v>photo</v>
      </c>
      <c r="G18568" t="str">
        <f>VLOOKUP($A18568,Content!$B$1:$D$1001,MATCH(reactions!G$1,Content!$B$1:$D$1,0),0)</f>
        <v>soccer</v>
      </c>
      <c r="H18568">
        <f>VLOOKUP(B18568,'reaction types'!$A$1:$C$17,MATCH(reactions!H$1,'reaction types'!$A$1:$C$1,0),0)</f>
        <v>45</v>
      </c>
    </row>
    <row r="18569" spans="1:8">
      <c r="A18569" t="s">
        <v>978</v>
      </c>
      <c r="B18569" t="s">
        <v>1052</v>
      </c>
      <c r="C18569" s="2">
        <v>44349.267361111109</v>
      </c>
      <c r="D18569" s="2" t="str">
        <f t="shared" si="292"/>
        <v>June</v>
      </c>
      <c r="E18569" s="2"/>
      <c r="F18569" t="str">
        <f>VLOOKUP($A18569,Content!$B$1:$D$1001,MATCH(reactions!F$1,Content!$B$1:$D$1,0),0)</f>
        <v>GIF</v>
      </c>
      <c r="G18569" t="str">
        <f>VLOOKUP($A18569,Content!$B$1:$D$1001,MATCH(reactions!G$1,Content!$B$1:$D$1,0),0)</f>
        <v>soccer</v>
      </c>
      <c r="H18569">
        <f>VLOOKUP(B18569,'reaction types'!$A$1:$C$17,MATCH(reactions!H$1,'reaction types'!$A$1:$C$1,0),0)</f>
        <v>72</v>
      </c>
    </row>
    <row r="18570" spans="1:8">
      <c r="A18570" t="s">
        <v>978</v>
      </c>
      <c r="B18570" t="s">
        <v>1042</v>
      </c>
      <c r="C18570" s="2">
        <v>44356.902777777781</v>
      </c>
      <c r="D18570" s="2" t="str">
        <f t="shared" si="292"/>
        <v>June</v>
      </c>
      <c r="E18570" s="2"/>
      <c r="F18570" t="str">
        <f>VLOOKUP($A18570,Content!$B$1:$D$1001,MATCH(reactions!F$1,Content!$B$1:$D$1,0),0)</f>
        <v>GIF</v>
      </c>
      <c r="G18570" t="str">
        <f>VLOOKUP($A18570,Content!$B$1:$D$1001,MATCH(reactions!G$1,Content!$B$1:$D$1,0),0)</f>
        <v>soccer</v>
      </c>
      <c r="H18570">
        <f>VLOOKUP(B18570,'reaction types'!$A$1:$C$17,MATCH(reactions!H$1,'reaction types'!$A$1:$C$1,0),0)</f>
        <v>70</v>
      </c>
    </row>
    <row r="18571" spans="1:8">
      <c r="A18571" t="s">
        <v>979</v>
      </c>
      <c r="B18571" t="s">
        <v>1045</v>
      </c>
      <c r="C18571" s="2">
        <v>44000.92083333333</v>
      </c>
      <c r="D18571" s="2" t="str">
        <f t="shared" si="292"/>
        <v>June</v>
      </c>
      <c r="E18571" s="2"/>
      <c r="F18571" t="str">
        <f>VLOOKUP($A18571,Content!$B$1:$D$1001,MATCH(reactions!F$1,Content!$B$1:$D$1,0),0)</f>
        <v>photo</v>
      </c>
      <c r="G18571" t="str">
        <f>VLOOKUP($A18571,Content!$B$1:$D$1001,MATCH(reactions!G$1,Content!$B$1:$D$1,0),0)</f>
        <v>Public Speaking</v>
      </c>
      <c r="H18571">
        <f>VLOOKUP(B18571,'reaction types'!$A$1:$C$17,MATCH(reactions!H$1,'reaction types'!$A$1:$C$1,0),0)</f>
        <v>20</v>
      </c>
    </row>
    <row r="18572" spans="1:8">
      <c r="A18572" t="s">
        <v>979</v>
      </c>
      <c r="B18572" t="s">
        <v>1042</v>
      </c>
      <c r="C18572" s="2">
        <v>44009.034722222219</v>
      </c>
      <c r="D18572" s="2" t="str">
        <f t="shared" si="292"/>
        <v>June</v>
      </c>
      <c r="E18572" s="2"/>
      <c r="F18572" t="str">
        <f>VLOOKUP($A18572,Content!$B$1:$D$1001,MATCH(reactions!F$1,Content!$B$1:$D$1,0),0)</f>
        <v>photo</v>
      </c>
      <c r="G18572" t="str">
        <f>VLOOKUP($A18572,Content!$B$1:$D$1001,MATCH(reactions!G$1,Content!$B$1:$D$1,0),0)</f>
        <v>Public Speaking</v>
      </c>
      <c r="H18572">
        <f>VLOOKUP(B18572,'reaction types'!$A$1:$C$17,MATCH(reactions!H$1,'reaction types'!$A$1:$C$1,0),0)</f>
        <v>70</v>
      </c>
    </row>
    <row r="18573" spans="1:8">
      <c r="A18573" t="s">
        <v>979</v>
      </c>
      <c r="B18573" t="s">
        <v>1050</v>
      </c>
      <c r="C18573" s="2">
        <v>44009.081944444442</v>
      </c>
      <c r="D18573" s="2" t="str">
        <f t="shared" si="292"/>
        <v>June</v>
      </c>
      <c r="E18573" s="2"/>
      <c r="F18573" t="str">
        <f>VLOOKUP($A18573,Content!$B$1:$D$1001,MATCH(reactions!F$1,Content!$B$1:$D$1,0),0)</f>
        <v>photo</v>
      </c>
      <c r="G18573" t="str">
        <f>VLOOKUP($A18573,Content!$B$1:$D$1001,MATCH(reactions!G$1,Content!$B$1:$D$1,0),0)</f>
        <v>Public Speaking</v>
      </c>
      <c r="H18573">
        <f>VLOOKUP(B18573,'reaction types'!$A$1:$C$17,MATCH(reactions!H$1,'reaction types'!$A$1:$C$1,0),0)</f>
        <v>60</v>
      </c>
    </row>
    <row r="18574" spans="1:8">
      <c r="A18574" t="s">
        <v>979</v>
      </c>
      <c r="B18574" t="s">
        <v>1041</v>
      </c>
      <c r="C18574" s="2">
        <v>44354.160416666666</v>
      </c>
      <c r="D18574" s="2" t="str">
        <f t="shared" si="292"/>
        <v>June</v>
      </c>
      <c r="E18574" s="2"/>
      <c r="F18574" t="str">
        <f>VLOOKUP($A18574,Content!$B$1:$D$1001,MATCH(reactions!F$1,Content!$B$1:$D$1,0),0)</f>
        <v>photo</v>
      </c>
      <c r="G18574" t="str">
        <f>VLOOKUP($A18574,Content!$B$1:$D$1001,MATCH(reactions!G$1,Content!$B$1:$D$1,0),0)</f>
        <v>Public Speaking</v>
      </c>
      <c r="H18574">
        <f>VLOOKUP(B18574,'reaction types'!$A$1:$C$17,MATCH(reactions!H$1,'reaction types'!$A$1:$C$1,0),0)</f>
        <v>35</v>
      </c>
    </row>
    <row r="18575" spans="1:8">
      <c r="A18575" t="s">
        <v>982</v>
      </c>
      <c r="B18575" t="s">
        <v>1042</v>
      </c>
      <c r="C18575" s="2">
        <v>44352.863888888889</v>
      </c>
      <c r="D18575" s="2" t="str">
        <f t="shared" si="292"/>
        <v>June</v>
      </c>
      <c r="E18575" s="2"/>
      <c r="F18575" t="str">
        <f>VLOOKUP($A18575,Content!$B$1:$D$1001,MATCH(reactions!F$1,Content!$B$1:$D$1,0),0)</f>
        <v>video</v>
      </c>
      <c r="G18575" t="str">
        <f>VLOOKUP($A18575,Content!$B$1:$D$1001,MATCH(reactions!G$1,Content!$B$1:$D$1,0),0)</f>
        <v>science</v>
      </c>
      <c r="H18575">
        <f>VLOOKUP(B18575,'reaction types'!$A$1:$C$17,MATCH(reactions!H$1,'reaction types'!$A$1:$C$1,0),0)</f>
        <v>70</v>
      </c>
    </row>
    <row r="18576" spans="1:8">
      <c r="A18576" t="s">
        <v>982</v>
      </c>
      <c r="B18576" t="s">
        <v>1043</v>
      </c>
      <c r="C18576" s="2">
        <v>44007.589583333334</v>
      </c>
      <c r="D18576" s="2" t="str">
        <f t="shared" si="292"/>
        <v>June</v>
      </c>
      <c r="E18576" s="2"/>
      <c r="F18576" t="str">
        <f>VLOOKUP($A18576,Content!$B$1:$D$1001,MATCH(reactions!F$1,Content!$B$1:$D$1,0),0)</f>
        <v>video</v>
      </c>
      <c r="G18576" t="str">
        <f>VLOOKUP($A18576,Content!$B$1:$D$1001,MATCH(reactions!G$1,Content!$B$1:$D$1,0),0)</f>
        <v>science</v>
      </c>
      <c r="H18576">
        <f>VLOOKUP(B18576,'reaction types'!$A$1:$C$17,MATCH(reactions!H$1,'reaction types'!$A$1:$C$1,0),0)</f>
        <v>5</v>
      </c>
    </row>
    <row r="18577" spans="1:8">
      <c r="A18577" t="s">
        <v>982</v>
      </c>
      <c r="B18577" t="s">
        <v>1047</v>
      </c>
      <c r="C18577" s="2">
        <v>44011.293055555558</v>
      </c>
      <c r="D18577" s="2" t="str">
        <f t="shared" si="292"/>
        <v>June</v>
      </c>
      <c r="E18577" s="2"/>
      <c r="F18577" t="str">
        <f>VLOOKUP($A18577,Content!$B$1:$D$1001,MATCH(reactions!F$1,Content!$B$1:$D$1,0),0)</f>
        <v>video</v>
      </c>
      <c r="G18577" t="str">
        <f>VLOOKUP($A18577,Content!$B$1:$D$1001,MATCH(reactions!G$1,Content!$B$1:$D$1,0),0)</f>
        <v>science</v>
      </c>
      <c r="H18577">
        <f>VLOOKUP(B18577,'reaction types'!$A$1:$C$17,MATCH(reactions!H$1,'reaction types'!$A$1:$C$1,0),0)</f>
        <v>45</v>
      </c>
    </row>
    <row r="18578" spans="1:8">
      <c r="A18578" t="s">
        <v>983</v>
      </c>
      <c r="B18578" t="s">
        <v>1041</v>
      </c>
      <c r="C18578" s="2">
        <v>44005.338194444441</v>
      </c>
      <c r="D18578" s="2" t="str">
        <f t="shared" si="292"/>
        <v>June</v>
      </c>
      <c r="E18578" s="2"/>
      <c r="F18578" t="str">
        <f>VLOOKUP($A18578,Content!$B$1:$D$1001,MATCH(reactions!F$1,Content!$B$1:$D$1,0),0)</f>
        <v>photo</v>
      </c>
      <c r="G18578" t="str">
        <f>VLOOKUP($A18578,Content!$B$1:$D$1001,MATCH(reactions!G$1,Content!$B$1:$D$1,0),0)</f>
        <v>fitness</v>
      </c>
      <c r="H18578">
        <f>VLOOKUP(B18578,'reaction types'!$A$1:$C$17,MATCH(reactions!H$1,'reaction types'!$A$1:$C$1,0),0)</f>
        <v>35</v>
      </c>
    </row>
    <row r="18579" spans="1:8">
      <c r="A18579" t="s">
        <v>984</v>
      </c>
      <c r="B18579" t="s">
        <v>1038</v>
      </c>
      <c r="C18579" s="2">
        <v>44002.602777777778</v>
      </c>
      <c r="D18579" s="2" t="str">
        <f t="shared" si="292"/>
        <v>June</v>
      </c>
      <c r="E18579" s="2"/>
      <c r="F18579" t="str">
        <f>VLOOKUP($A18579,Content!$B$1:$D$1001,MATCH(reactions!F$1,Content!$B$1:$D$1,0),0)</f>
        <v>GIF</v>
      </c>
      <c r="G18579" t="str">
        <f>VLOOKUP($A18579,Content!$B$1:$D$1001,MATCH(reactions!G$1,Content!$B$1:$D$1,0),0)</f>
        <v>culture</v>
      </c>
      <c r="H18579">
        <f>VLOOKUP(B18579,'reaction types'!$A$1:$C$17,MATCH(reactions!H$1,'reaction types'!$A$1:$C$1,0),0)</f>
        <v>10</v>
      </c>
    </row>
    <row r="18580" spans="1:8">
      <c r="A18580" t="s">
        <v>984</v>
      </c>
      <c r="B18580" t="s">
        <v>1047</v>
      </c>
      <c r="C18580" s="2">
        <v>44004.719444444447</v>
      </c>
      <c r="D18580" s="2" t="str">
        <f t="shared" si="292"/>
        <v>June</v>
      </c>
      <c r="E18580" s="2"/>
      <c r="F18580" t="str">
        <f>VLOOKUP($A18580,Content!$B$1:$D$1001,MATCH(reactions!F$1,Content!$B$1:$D$1,0),0)</f>
        <v>GIF</v>
      </c>
      <c r="G18580" t="str">
        <f>VLOOKUP($A18580,Content!$B$1:$D$1001,MATCH(reactions!G$1,Content!$B$1:$D$1,0),0)</f>
        <v>culture</v>
      </c>
      <c r="H18580">
        <f>VLOOKUP(B18580,'reaction types'!$A$1:$C$17,MATCH(reactions!H$1,'reaction types'!$A$1:$C$1,0),0)</f>
        <v>45</v>
      </c>
    </row>
    <row r="18581" spans="1:8">
      <c r="A18581" t="s">
        <v>984</v>
      </c>
      <c r="B18581" t="s">
        <v>1037</v>
      </c>
      <c r="C18581" s="2">
        <v>44352.645138888889</v>
      </c>
      <c r="D18581" s="2" t="str">
        <f t="shared" si="292"/>
        <v>June</v>
      </c>
      <c r="E18581" s="2"/>
      <c r="F18581" t="str">
        <f>VLOOKUP($A18581,Content!$B$1:$D$1001,MATCH(reactions!F$1,Content!$B$1:$D$1,0),0)</f>
        <v>GIF</v>
      </c>
      <c r="G18581" t="str">
        <f>VLOOKUP($A18581,Content!$B$1:$D$1001,MATCH(reactions!G$1,Content!$B$1:$D$1,0),0)</f>
        <v>culture</v>
      </c>
      <c r="H18581">
        <f>VLOOKUP(B18581,'reaction types'!$A$1:$C$17,MATCH(reactions!H$1,'reaction types'!$A$1:$C$1,0),0)</f>
        <v>0</v>
      </c>
    </row>
    <row r="18582" spans="1:8">
      <c r="A18582" t="s">
        <v>986</v>
      </c>
      <c r="B18582" t="s">
        <v>1043</v>
      </c>
      <c r="C18582" s="2">
        <v>44009.640972222223</v>
      </c>
      <c r="D18582" s="2" t="str">
        <f t="shared" si="292"/>
        <v>June</v>
      </c>
      <c r="E18582" s="2"/>
      <c r="F18582" t="str">
        <f>VLOOKUP($A18582,Content!$B$1:$D$1001,MATCH(reactions!F$1,Content!$B$1:$D$1,0),0)</f>
        <v>video</v>
      </c>
      <c r="G18582" t="str">
        <f>VLOOKUP($A18582,Content!$B$1:$D$1001,MATCH(reactions!G$1,Content!$B$1:$D$1,0),0)</f>
        <v>food</v>
      </c>
      <c r="H18582">
        <f>VLOOKUP(B18582,'reaction types'!$A$1:$C$17,MATCH(reactions!H$1,'reaction types'!$A$1:$C$1,0),0)</f>
        <v>5</v>
      </c>
    </row>
    <row r="18583" spans="1:8">
      <c r="A18583" t="s">
        <v>986</v>
      </c>
      <c r="B18583" t="s">
        <v>1044</v>
      </c>
      <c r="C18583" s="2">
        <v>44363.695833333331</v>
      </c>
      <c r="D18583" s="2" t="str">
        <f t="shared" si="292"/>
        <v>June</v>
      </c>
      <c r="E18583" s="2"/>
      <c r="F18583" t="str">
        <f>VLOOKUP($A18583,Content!$B$1:$D$1001,MATCH(reactions!F$1,Content!$B$1:$D$1,0),0)</f>
        <v>video</v>
      </c>
      <c r="G18583" t="str">
        <f>VLOOKUP($A18583,Content!$B$1:$D$1001,MATCH(reactions!G$1,Content!$B$1:$D$1,0),0)</f>
        <v>food</v>
      </c>
      <c r="H18583">
        <f>VLOOKUP(B18583,'reaction types'!$A$1:$C$17,MATCH(reactions!H$1,'reaction types'!$A$1:$C$1,0),0)</f>
        <v>65</v>
      </c>
    </row>
    <row r="18584" spans="1:8">
      <c r="A18584" t="s">
        <v>989</v>
      </c>
      <c r="B18584" t="s">
        <v>1042</v>
      </c>
      <c r="C18584" s="2">
        <v>44008.481944444444</v>
      </c>
      <c r="D18584" s="2" t="str">
        <f t="shared" si="292"/>
        <v>June</v>
      </c>
      <c r="E18584" s="2"/>
      <c r="F18584" t="str">
        <f>VLOOKUP($A18584,Content!$B$1:$D$1001,MATCH(reactions!F$1,Content!$B$1:$D$1,0),0)</f>
        <v>audio</v>
      </c>
      <c r="G18584" t="str">
        <f>VLOOKUP($A18584,Content!$B$1:$D$1001,MATCH(reactions!G$1,Content!$B$1:$D$1,0),0)</f>
        <v>healthy eating</v>
      </c>
      <c r="H18584">
        <f>VLOOKUP(B18584,'reaction types'!$A$1:$C$17,MATCH(reactions!H$1,'reaction types'!$A$1:$C$1,0),0)</f>
        <v>70</v>
      </c>
    </row>
    <row r="18585" spans="1:8">
      <c r="A18585" t="s">
        <v>989</v>
      </c>
      <c r="B18585" t="s">
        <v>1038</v>
      </c>
      <c r="C18585" s="2">
        <v>44004.352777777778</v>
      </c>
      <c r="D18585" s="2" t="str">
        <f t="shared" si="292"/>
        <v>June</v>
      </c>
      <c r="E18585" s="2"/>
      <c r="F18585" t="str">
        <f>VLOOKUP($A18585,Content!$B$1:$D$1001,MATCH(reactions!F$1,Content!$B$1:$D$1,0),0)</f>
        <v>audio</v>
      </c>
      <c r="G18585" t="str">
        <f>VLOOKUP($A18585,Content!$B$1:$D$1001,MATCH(reactions!G$1,Content!$B$1:$D$1,0),0)</f>
        <v>healthy eating</v>
      </c>
      <c r="H18585">
        <f>VLOOKUP(B18585,'reaction types'!$A$1:$C$17,MATCH(reactions!H$1,'reaction types'!$A$1:$C$1,0),0)</f>
        <v>10</v>
      </c>
    </row>
    <row r="18586" spans="1:8">
      <c r="A18586" t="s">
        <v>989</v>
      </c>
      <c r="B18586" t="s">
        <v>1047</v>
      </c>
      <c r="C18586" s="2">
        <v>44357.392361111109</v>
      </c>
      <c r="D18586" s="2" t="str">
        <f t="shared" si="292"/>
        <v>June</v>
      </c>
      <c r="E18586" s="2"/>
      <c r="F18586" t="str">
        <f>VLOOKUP($A18586,Content!$B$1:$D$1001,MATCH(reactions!F$1,Content!$B$1:$D$1,0),0)</f>
        <v>audio</v>
      </c>
      <c r="G18586" t="str">
        <f>VLOOKUP($A18586,Content!$B$1:$D$1001,MATCH(reactions!G$1,Content!$B$1:$D$1,0),0)</f>
        <v>healthy eating</v>
      </c>
      <c r="H18586">
        <f>VLOOKUP(B18586,'reaction types'!$A$1:$C$17,MATCH(reactions!H$1,'reaction types'!$A$1:$C$1,0),0)</f>
        <v>45</v>
      </c>
    </row>
    <row r="18587" spans="1:8">
      <c r="A18587" t="s">
        <v>989</v>
      </c>
      <c r="B18587" t="s">
        <v>1040</v>
      </c>
      <c r="C18587" s="2">
        <v>44361.131249999999</v>
      </c>
      <c r="D18587" s="2" t="str">
        <f t="shared" si="292"/>
        <v>June</v>
      </c>
      <c r="E18587" s="2"/>
      <c r="F18587" t="str">
        <f>VLOOKUP($A18587,Content!$B$1:$D$1001,MATCH(reactions!F$1,Content!$B$1:$D$1,0),0)</f>
        <v>audio</v>
      </c>
      <c r="G18587" t="str">
        <f>VLOOKUP($A18587,Content!$B$1:$D$1001,MATCH(reactions!G$1,Content!$B$1:$D$1,0),0)</f>
        <v>healthy eating</v>
      </c>
      <c r="H18587">
        <f>VLOOKUP(B18587,'reaction types'!$A$1:$C$17,MATCH(reactions!H$1,'reaction types'!$A$1:$C$1,0),0)</f>
        <v>30</v>
      </c>
    </row>
    <row r="18588" spans="1:8">
      <c r="A18588" t="s">
        <v>989</v>
      </c>
      <c r="B18588" t="s">
        <v>1039</v>
      </c>
      <c r="C18588" s="2">
        <v>44003.790277777778</v>
      </c>
      <c r="D18588" s="2" t="str">
        <f t="shared" si="292"/>
        <v>June</v>
      </c>
      <c r="E18588" s="2"/>
      <c r="F18588" t="str">
        <f>VLOOKUP($A18588,Content!$B$1:$D$1001,MATCH(reactions!F$1,Content!$B$1:$D$1,0),0)</f>
        <v>audio</v>
      </c>
      <c r="G18588" t="str">
        <f>VLOOKUP($A18588,Content!$B$1:$D$1001,MATCH(reactions!G$1,Content!$B$1:$D$1,0),0)</f>
        <v>healthy eating</v>
      </c>
      <c r="H18588">
        <f>VLOOKUP(B18588,'reaction types'!$A$1:$C$17,MATCH(reactions!H$1,'reaction types'!$A$1:$C$1,0),0)</f>
        <v>15</v>
      </c>
    </row>
    <row r="18589" spans="1:8">
      <c r="A18589" t="s">
        <v>991</v>
      </c>
      <c r="B18589" t="s">
        <v>1046</v>
      </c>
      <c r="C18589" s="2">
        <v>44001.912499999999</v>
      </c>
      <c r="D18589" s="2" t="str">
        <f t="shared" si="292"/>
        <v>June</v>
      </c>
      <c r="E18589" s="2"/>
      <c r="F18589" t="str">
        <f>VLOOKUP($A18589,Content!$B$1:$D$1001,MATCH(reactions!F$1,Content!$B$1:$D$1,0),0)</f>
        <v>audio</v>
      </c>
      <c r="G18589" t="str">
        <f>VLOOKUP($A18589,Content!$B$1:$D$1001,MATCH(reactions!G$1,Content!$B$1:$D$1,0),0)</f>
        <v>healthy eating</v>
      </c>
      <c r="H18589">
        <f>VLOOKUP(B18589,'reaction types'!$A$1:$C$17,MATCH(reactions!H$1,'reaction types'!$A$1:$C$1,0),0)</f>
        <v>75</v>
      </c>
    </row>
    <row r="18590" spans="1:8">
      <c r="A18590" t="s">
        <v>991</v>
      </c>
      <c r="B18590" t="s">
        <v>1045</v>
      </c>
      <c r="C18590" s="2">
        <v>44363.652083333334</v>
      </c>
      <c r="D18590" s="2" t="str">
        <f t="shared" si="292"/>
        <v>June</v>
      </c>
      <c r="E18590" s="2"/>
      <c r="F18590" t="str">
        <f>VLOOKUP($A18590,Content!$B$1:$D$1001,MATCH(reactions!F$1,Content!$B$1:$D$1,0),0)</f>
        <v>audio</v>
      </c>
      <c r="G18590" t="str">
        <f>VLOOKUP($A18590,Content!$B$1:$D$1001,MATCH(reactions!G$1,Content!$B$1:$D$1,0),0)</f>
        <v>healthy eating</v>
      </c>
      <c r="H18590">
        <f>VLOOKUP(B18590,'reaction types'!$A$1:$C$17,MATCH(reactions!H$1,'reaction types'!$A$1:$C$1,0),0)</f>
        <v>20</v>
      </c>
    </row>
    <row r="18591" spans="1:8">
      <c r="A18591" t="s">
        <v>991</v>
      </c>
      <c r="B18591" t="s">
        <v>1038</v>
      </c>
      <c r="C18591" s="2">
        <v>44010.176388888889</v>
      </c>
      <c r="D18591" s="2" t="str">
        <f t="shared" si="292"/>
        <v>June</v>
      </c>
      <c r="E18591" s="2"/>
      <c r="F18591" t="str">
        <f>VLOOKUP($A18591,Content!$B$1:$D$1001,MATCH(reactions!F$1,Content!$B$1:$D$1,0),0)</f>
        <v>audio</v>
      </c>
      <c r="G18591" t="str">
        <f>VLOOKUP($A18591,Content!$B$1:$D$1001,MATCH(reactions!G$1,Content!$B$1:$D$1,0),0)</f>
        <v>healthy eating</v>
      </c>
      <c r="H18591">
        <f>VLOOKUP(B18591,'reaction types'!$A$1:$C$17,MATCH(reactions!H$1,'reaction types'!$A$1:$C$1,0),0)</f>
        <v>10</v>
      </c>
    </row>
    <row r="18592" spans="1:8">
      <c r="A18592" t="s">
        <v>992</v>
      </c>
      <c r="B18592" t="s">
        <v>1042</v>
      </c>
      <c r="C18592" s="2">
        <v>44360.893750000003</v>
      </c>
      <c r="D18592" s="2" t="str">
        <f t="shared" si="292"/>
        <v>June</v>
      </c>
      <c r="E18592" s="2"/>
      <c r="F18592" t="str">
        <f>VLOOKUP($A18592,Content!$B$1:$D$1001,MATCH(reactions!F$1,Content!$B$1:$D$1,0),0)</f>
        <v>GIF</v>
      </c>
      <c r="G18592" t="str">
        <f>VLOOKUP($A18592,Content!$B$1:$D$1001,MATCH(reactions!G$1,Content!$B$1:$D$1,0),0)</f>
        <v>food</v>
      </c>
      <c r="H18592">
        <f>VLOOKUP(B18592,'reaction types'!$A$1:$C$17,MATCH(reactions!H$1,'reaction types'!$A$1:$C$1,0),0)</f>
        <v>70</v>
      </c>
    </row>
    <row r="18593" spans="1:8">
      <c r="A18593" t="s">
        <v>992</v>
      </c>
      <c r="B18593" t="s">
        <v>1042</v>
      </c>
      <c r="C18593" s="2">
        <v>44364.111111111109</v>
      </c>
      <c r="D18593" s="2" t="str">
        <f t="shared" si="292"/>
        <v>June</v>
      </c>
      <c r="E18593" s="2"/>
      <c r="F18593" t="str">
        <f>VLOOKUP($A18593,Content!$B$1:$D$1001,MATCH(reactions!F$1,Content!$B$1:$D$1,0),0)</f>
        <v>GIF</v>
      </c>
      <c r="G18593" t="str">
        <f>VLOOKUP($A18593,Content!$B$1:$D$1001,MATCH(reactions!G$1,Content!$B$1:$D$1,0),0)</f>
        <v>food</v>
      </c>
      <c r="H18593">
        <f>VLOOKUP(B18593,'reaction types'!$A$1:$C$17,MATCH(reactions!H$1,'reaction types'!$A$1:$C$1,0),0)</f>
        <v>70</v>
      </c>
    </row>
    <row r="18594" spans="1:8">
      <c r="A18594" t="s">
        <v>994</v>
      </c>
      <c r="B18594" t="s">
        <v>1052</v>
      </c>
      <c r="C18594" s="2">
        <v>44349.666666666664</v>
      </c>
      <c r="D18594" s="2" t="str">
        <f t="shared" si="292"/>
        <v>June</v>
      </c>
      <c r="E18594" s="2"/>
      <c r="F18594" t="str">
        <f>VLOOKUP($A18594,Content!$B$1:$D$1001,MATCH(reactions!F$1,Content!$B$1:$D$1,0),0)</f>
        <v>video</v>
      </c>
      <c r="G18594" t="str">
        <f>VLOOKUP($A18594,Content!$B$1:$D$1001,MATCH(reactions!G$1,Content!$B$1:$D$1,0),0)</f>
        <v>fitness</v>
      </c>
      <c r="H18594">
        <f>VLOOKUP(B18594,'reaction types'!$A$1:$C$17,MATCH(reactions!H$1,'reaction types'!$A$1:$C$1,0),0)</f>
        <v>72</v>
      </c>
    </row>
    <row r="18595" spans="1:8">
      <c r="A18595" t="s">
        <v>995</v>
      </c>
      <c r="B18595" t="s">
        <v>1045</v>
      </c>
      <c r="C18595" s="2">
        <v>44004.329861111109</v>
      </c>
      <c r="D18595" s="2" t="str">
        <f t="shared" si="292"/>
        <v>June</v>
      </c>
      <c r="E18595" s="2"/>
      <c r="F18595" t="str">
        <f>VLOOKUP($A18595,Content!$B$1:$D$1001,MATCH(reactions!F$1,Content!$B$1:$D$1,0),0)</f>
        <v>video</v>
      </c>
      <c r="G18595" t="str">
        <f>VLOOKUP($A18595,Content!$B$1:$D$1001,MATCH(reactions!G$1,Content!$B$1:$D$1,0),0)</f>
        <v>healthy eating</v>
      </c>
      <c r="H18595">
        <f>VLOOKUP(B18595,'reaction types'!$A$1:$C$17,MATCH(reactions!H$1,'reaction types'!$A$1:$C$1,0),0)</f>
        <v>20</v>
      </c>
    </row>
    <row r="18596" spans="1:8">
      <c r="A18596" t="s">
        <v>995</v>
      </c>
      <c r="B18596" t="s">
        <v>1037</v>
      </c>
      <c r="C18596" s="2">
        <v>44352.20416666667</v>
      </c>
      <c r="D18596" s="2" t="str">
        <f t="shared" si="292"/>
        <v>June</v>
      </c>
      <c r="E18596" s="2"/>
      <c r="F18596" t="str">
        <f>VLOOKUP($A18596,Content!$B$1:$D$1001,MATCH(reactions!F$1,Content!$B$1:$D$1,0),0)</f>
        <v>video</v>
      </c>
      <c r="G18596" t="str">
        <f>VLOOKUP($A18596,Content!$B$1:$D$1001,MATCH(reactions!G$1,Content!$B$1:$D$1,0),0)</f>
        <v>healthy eating</v>
      </c>
      <c r="H18596">
        <f>VLOOKUP(B18596,'reaction types'!$A$1:$C$17,MATCH(reactions!H$1,'reaction types'!$A$1:$C$1,0),0)</f>
        <v>0</v>
      </c>
    </row>
    <row r="18597" spans="1:8">
      <c r="A18597" t="s">
        <v>995</v>
      </c>
      <c r="B18597" t="s">
        <v>1048</v>
      </c>
      <c r="C18597" s="2">
        <v>44360.750694444447</v>
      </c>
      <c r="D18597" s="2" t="str">
        <f t="shared" si="292"/>
        <v>June</v>
      </c>
      <c r="E18597" s="2"/>
      <c r="F18597" t="str">
        <f>VLOOKUP($A18597,Content!$B$1:$D$1001,MATCH(reactions!F$1,Content!$B$1:$D$1,0),0)</f>
        <v>video</v>
      </c>
      <c r="G18597" t="str">
        <f>VLOOKUP($A18597,Content!$B$1:$D$1001,MATCH(reactions!G$1,Content!$B$1:$D$1,0),0)</f>
        <v>healthy eating</v>
      </c>
      <c r="H18597">
        <f>VLOOKUP(B18597,'reaction types'!$A$1:$C$17,MATCH(reactions!H$1,'reaction types'!$A$1:$C$1,0),0)</f>
        <v>12</v>
      </c>
    </row>
    <row r="18598" spans="1:8">
      <c r="A18598" t="s">
        <v>995</v>
      </c>
      <c r="B18598" t="s">
        <v>1048</v>
      </c>
      <c r="C18598" s="2">
        <v>44365.334027777775</v>
      </c>
      <c r="D18598" s="2" t="str">
        <f t="shared" si="292"/>
        <v>June</v>
      </c>
      <c r="E18598" s="2"/>
      <c r="F18598" t="str">
        <f>VLOOKUP($A18598,Content!$B$1:$D$1001,MATCH(reactions!F$1,Content!$B$1:$D$1,0),0)</f>
        <v>video</v>
      </c>
      <c r="G18598" t="str">
        <f>VLOOKUP($A18598,Content!$B$1:$D$1001,MATCH(reactions!G$1,Content!$B$1:$D$1,0),0)</f>
        <v>healthy eating</v>
      </c>
      <c r="H18598">
        <f>VLOOKUP(B18598,'reaction types'!$A$1:$C$17,MATCH(reactions!H$1,'reaction types'!$A$1:$C$1,0),0)</f>
        <v>12</v>
      </c>
    </row>
    <row r="18599" spans="1:8">
      <c r="A18599" t="s">
        <v>995</v>
      </c>
      <c r="B18599" t="s">
        <v>1042</v>
      </c>
      <c r="C18599" s="2">
        <v>44350.926388888889</v>
      </c>
      <c r="D18599" s="2" t="str">
        <f t="shared" si="292"/>
        <v>June</v>
      </c>
      <c r="E18599" s="2"/>
      <c r="F18599" t="str">
        <f>VLOOKUP($A18599,Content!$B$1:$D$1001,MATCH(reactions!F$1,Content!$B$1:$D$1,0),0)</f>
        <v>video</v>
      </c>
      <c r="G18599" t="str">
        <f>VLOOKUP($A18599,Content!$B$1:$D$1001,MATCH(reactions!G$1,Content!$B$1:$D$1,0),0)</f>
        <v>healthy eating</v>
      </c>
      <c r="H18599">
        <f>VLOOKUP(B18599,'reaction types'!$A$1:$C$17,MATCH(reactions!H$1,'reaction types'!$A$1:$C$1,0),0)</f>
        <v>70</v>
      </c>
    </row>
    <row r="18600" spans="1:8">
      <c r="A18600" t="s">
        <v>996</v>
      </c>
      <c r="B18600" t="s">
        <v>1037</v>
      </c>
      <c r="C18600" s="2">
        <v>44005.35833333333</v>
      </c>
      <c r="D18600" s="2" t="str">
        <f t="shared" si="292"/>
        <v>June</v>
      </c>
      <c r="E18600" s="2"/>
      <c r="F18600" t="str">
        <f>VLOOKUP($A18600,Content!$B$1:$D$1001,MATCH(reactions!F$1,Content!$B$1:$D$1,0),0)</f>
        <v>video</v>
      </c>
      <c r="G18600" t="str">
        <f>VLOOKUP($A18600,Content!$B$1:$D$1001,MATCH(reactions!G$1,Content!$B$1:$D$1,0),0)</f>
        <v>food</v>
      </c>
      <c r="H18600">
        <f>VLOOKUP(B18600,'reaction types'!$A$1:$C$17,MATCH(reactions!H$1,'reaction types'!$A$1:$C$1,0),0)</f>
        <v>0</v>
      </c>
    </row>
    <row r="18601" spans="1:8">
      <c r="A18601" t="s">
        <v>996</v>
      </c>
      <c r="B18601" t="s">
        <v>1037</v>
      </c>
      <c r="C18601" s="2">
        <v>44365.022916666669</v>
      </c>
      <c r="D18601" s="2" t="str">
        <f t="shared" si="292"/>
        <v>June</v>
      </c>
      <c r="E18601" s="2"/>
      <c r="F18601" t="str">
        <f>VLOOKUP($A18601,Content!$B$1:$D$1001,MATCH(reactions!F$1,Content!$B$1:$D$1,0),0)</f>
        <v>video</v>
      </c>
      <c r="G18601" t="str">
        <f>VLOOKUP($A18601,Content!$B$1:$D$1001,MATCH(reactions!G$1,Content!$B$1:$D$1,0),0)</f>
        <v>food</v>
      </c>
      <c r="H18601">
        <f>VLOOKUP(B18601,'reaction types'!$A$1:$C$17,MATCH(reactions!H$1,'reaction types'!$A$1:$C$1,0),0)</f>
        <v>0</v>
      </c>
    </row>
    <row r="18602" spans="1:8">
      <c r="A18602" t="s">
        <v>996</v>
      </c>
      <c r="B18602" t="s">
        <v>1038</v>
      </c>
      <c r="C18602" s="2">
        <v>44005.98541666667</v>
      </c>
      <c r="D18602" s="2" t="str">
        <f t="shared" si="292"/>
        <v>June</v>
      </c>
      <c r="E18602" s="2"/>
      <c r="F18602" t="str">
        <f>VLOOKUP($A18602,Content!$B$1:$D$1001,MATCH(reactions!F$1,Content!$B$1:$D$1,0),0)</f>
        <v>video</v>
      </c>
      <c r="G18602" t="str">
        <f>VLOOKUP($A18602,Content!$B$1:$D$1001,MATCH(reactions!G$1,Content!$B$1:$D$1,0),0)</f>
        <v>food</v>
      </c>
      <c r="H18602">
        <f>VLOOKUP(B18602,'reaction types'!$A$1:$C$17,MATCH(reactions!H$1,'reaction types'!$A$1:$C$1,0),0)</f>
        <v>10</v>
      </c>
    </row>
    <row r="18603" spans="1:8">
      <c r="A18603" t="s">
        <v>997</v>
      </c>
      <c r="B18603" t="s">
        <v>1044</v>
      </c>
      <c r="C18603" s="2">
        <v>44363.710416666669</v>
      </c>
      <c r="D18603" s="2" t="str">
        <f t="shared" si="292"/>
        <v>June</v>
      </c>
      <c r="E18603" s="2"/>
      <c r="F18603" t="str">
        <f>VLOOKUP($A18603,Content!$B$1:$D$1001,MATCH(reactions!F$1,Content!$B$1:$D$1,0),0)</f>
        <v>GIF</v>
      </c>
      <c r="G18603" t="str">
        <f>VLOOKUP($A18603,Content!$B$1:$D$1001,MATCH(reactions!G$1,Content!$B$1:$D$1,0),0)</f>
        <v>animals</v>
      </c>
      <c r="H18603">
        <f>VLOOKUP(B18603,'reaction types'!$A$1:$C$17,MATCH(reactions!H$1,'reaction types'!$A$1:$C$1,0),0)</f>
        <v>65</v>
      </c>
    </row>
    <row r="18604" spans="1:8">
      <c r="A18604" t="s">
        <v>997</v>
      </c>
      <c r="B18604" t="s">
        <v>1050</v>
      </c>
      <c r="C18604" s="2">
        <v>44354.275000000001</v>
      </c>
      <c r="D18604" s="2" t="str">
        <f t="shared" si="292"/>
        <v>June</v>
      </c>
      <c r="E18604" s="2"/>
      <c r="F18604" t="str">
        <f>VLOOKUP($A18604,Content!$B$1:$D$1001,MATCH(reactions!F$1,Content!$B$1:$D$1,0),0)</f>
        <v>GIF</v>
      </c>
      <c r="G18604" t="str">
        <f>VLOOKUP($A18604,Content!$B$1:$D$1001,MATCH(reactions!G$1,Content!$B$1:$D$1,0),0)</f>
        <v>animals</v>
      </c>
      <c r="H18604">
        <f>VLOOKUP(B18604,'reaction types'!$A$1:$C$17,MATCH(reactions!H$1,'reaction types'!$A$1:$C$1,0),0)</f>
        <v>60</v>
      </c>
    </row>
    <row r="18605" spans="1:8">
      <c r="A18605" t="s">
        <v>997</v>
      </c>
      <c r="B18605" t="s">
        <v>1041</v>
      </c>
      <c r="C18605" s="2">
        <v>44007.495138888888</v>
      </c>
      <c r="D18605" s="2" t="str">
        <f t="shared" si="292"/>
        <v>June</v>
      </c>
      <c r="E18605" s="2"/>
      <c r="F18605" t="str">
        <f>VLOOKUP($A18605,Content!$B$1:$D$1001,MATCH(reactions!F$1,Content!$B$1:$D$1,0),0)</f>
        <v>GIF</v>
      </c>
      <c r="G18605" t="str">
        <f>VLOOKUP($A18605,Content!$B$1:$D$1001,MATCH(reactions!G$1,Content!$B$1:$D$1,0),0)</f>
        <v>animals</v>
      </c>
      <c r="H18605">
        <f>VLOOKUP(B18605,'reaction types'!$A$1:$C$17,MATCH(reactions!H$1,'reaction types'!$A$1:$C$1,0),0)</f>
        <v>35</v>
      </c>
    </row>
    <row r="18606" spans="1:8">
      <c r="A18606" t="s">
        <v>997</v>
      </c>
      <c r="B18606" t="s">
        <v>1046</v>
      </c>
      <c r="C18606" s="2">
        <v>44008.364583333336</v>
      </c>
      <c r="D18606" s="2" t="str">
        <f t="shared" si="292"/>
        <v>June</v>
      </c>
      <c r="E18606" s="2"/>
      <c r="F18606" t="str">
        <f>VLOOKUP($A18606,Content!$B$1:$D$1001,MATCH(reactions!F$1,Content!$B$1:$D$1,0),0)</f>
        <v>GIF</v>
      </c>
      <c r="G18606" t="str">
        <f>VLOOKUP($A18606,Content!$B$1:$D$1001,MATCH(reactions!G$1,Content!$B$1:$D$1,0),0)</f>
        <v>animals</v>
      </c>
      <c r="H18606">
        <f>VLOOKUP(B18606,'reaction types'!$A$1:$C$17,MATCH(reactions!H$1,'reaction types'!$A$1:$C$1,0),0)</f>
        <v>75</v>
      </c>
    </row>
    <row r="18607" spans="1:8">
      <c r="A18607" t="s">
        <v>998</v>
      </c>
      <c r="B18607" t="s">
        <v>1045</v>
      </c>
      <c r="C18607" s="2">
        <v>44349.306944444441</v>
      </c>
      <c r="D18607" s="2" t="str">
        <f t="shared" si="292"/>
        <v>June</v>
      </c>
      <c r="E18607" s="2"/>
      <c r="F18607" t="str">
        <f>VLOOKUP($A18607,Content!$B$1:$D$1001,MATCH(reactions!F$1,Content!$B$1:$D$1,0),0)</f>
        <v>audio</v>
      </c>
      <c r="G18607" t="str">
        <f>VLOOKUP($A18607,Content!$B$1:$D$1001,MATCH(reactions!G$1,Content!$B$1:$D$1,0),0)</f>
        <v>science</v>
      </c>
      <c r="H18607">
        <f>VLOOKUP(B18607,'reaction types'!$A$1:$C$17,MATCH(reactions!H$1,'reaction types'!$A$1:$C$1,0),0)</f>
        <v>20</v>
      </c>
    </row>
    <row r="18608" spans="1:8">
      <c r="A18608" t="s">
        <v>1000</v>
      </c>
      <c r="B18608" t="s">
        <v>1043</v>
      </c>
      <c r="C18608" s="2">
        <v>44353.012499999997</v>
      </c>
      <c r="D18608" s="2" t="str">
        <f t="shared" si="292"/>
        <v>June</v>
      </c>
      <c r="E18608" s="2"/>
      <c r="F18608" t="str">
        <f>VLOOKUP($A18608,Content!$B$1:$D$1001,MATCH(reactions!F$1,Content!$B$1:$D$1,0),0)</f>
        <v>GIF</v>
      </c>
      <c r="G18608" t="str">
        <f>VLOOKUP($A18608,Content!$B$1:$D$1001,MATCH(reactions!G$1,Content!$B$1:$D$1,0),0)</f>
        <v>studying</v>
      </c>
      <c r="H18608">
        <f>VLOOKUP(B18608,'reaction types'!$A$1:$C$17,MATCH(reactions!H$1,'reaction types'!$A$1:$C$1,0),0)</f>
        <v>5</v>
      </c>
    </row>
    <row r="18609" spans="1:8">
      <c r="A18609" t="s">
        <v>1000</v>
      </c>
      <c r="B18609" t="s">
        <v>1040</v>
      </c>
      <c r="C18609" s="2">
        <v>44352.341666666667</v>
      </c>
      <c r="D18609" s="2" t="str">
        <f t="shared" si="292"/>
        <v>June</v>
      </c>
      <c r="E18609" s="2"/>
      <c r="F18609" t="str">
        <f>VLOOKUP($A18609,Content!$B$1:$D$1001,MATCH(reactions!F$1,Content!$B$1:$D$1,0),0)</f>
        <v>GIF</v>
      </c>
      <c r="G18609" t="str">
        <f>VLOOKUP($A18609,Content!$B$1:$D$1001,MATCH(reactions!G$1,Content!$B$1:$D$1,0),0)</f>
        <v>studying</v>
      </c>
      <c r="H18609">
        <f>VLOOKUP(B18609,'reaction types'!$A$1:$C$17,MATCH(reactions!H$1,'reaction types'!$A$1:$C$1,0),0)</f>
        <v>30</v>
      </c>
    </row>
    <row r="18610" spans="1:8">
      <c r="A18610" t="s">
        <v>1001</v>
      </c>
      <c r="B18610" t="s">
        <v>1051</v>
      </c>
      <c r="C18610" s="2">
        <v>44353.772222222222</v>
      </c>
      <c r="D18610" s="2" t="str">
        <f t="shared" si="292"/>
        <v>June</v>
      </c>
      <c r="E18610" s="2"/>
      <c r="F18610" t="str">
        <f>VLOOKUP($A18610,Content!$B$1:$D$1001,MATCH(reactions!F$1,Content!$B$1:$D$1,0),0)</f>
        <v>photo</v>
      </c>
      <c r="G18610" t="str">
        <f>VLOOKUP($A18610,Content!$B$1:$D$1001,MATCH(reactions!G$1,Content!$B$1:$D$1,0),0)</f>
        <v>dogs</v>
      </c>
      <c r="H18610">
        <f>VLOOKUP(B18610,'reaction types'!$A$1:$C$17,MATCH(reactions!H$1,'reaction types'!$A$1:$C$1,0),0)</f>
        <v>70</v>
      </c>
    </row>
    <row r="18611" spans="1:8">
      <c r="A18611" t="s">
        <v>1003</v>
      </c>
      <c r="B18611" t="s">
        <v>1047</v>
      </c>
      <c r="C18611" s="2">
        <v>44002.258333333331</v>
      </c>
      <c r="D18611" s="2" t="str">
        <f t="shared" si="292"/>
        <v>June</v>
      </c>
      <c r="E18611" s="2"/>
      <c r="F18611" t="str">
        <f>VLOOKUP($A18611,Content!$B$1:$D$1001,MATCH(reactions!F$1,Content!$B$1:$D$1,0),0)</f>
        <v>photo</v>
      </c>
      <c r="G18611" t="str">
        <f>VLOOKUP($A18611,Content!$B$1:$D$1001,MATCH(reactions!G$1,Content!$B$1:$D$1,0),0)</f>
        <v>veganism</v>
      </c>
      <c r="H18611">
        <f>VLOOKUP(B18611,'reaction types'!$A$1:$C$17,MATCH(reactions!H$1,'reaction types'!$A$1:$C$1,0),0)</f>
        <v>45</v>
      </c>
    </row>
    <row r="18612" spans="1:8">
      <c r="A18612" t="s">
        <v>1004</v>
      </c>
      <c r="B18612" t="s">
        <v>1040</v>
      </c>
      <c r="C18612" s="2">
        <v>44354.855555555558</v>
      </c>
      <c r="D18612" s="2" t="str">
        <f t="shared" si="292"/>
        <v>June</v>
      </c>
      <c r="E18612" s="2"/>
      <c r="F18612" t="str">
        <f>VLOOKUP($A18612,Content!$B$1:$D$1001,MATCH(reactions!F$1,Content!$B$1:$D$1,0),0)</f>
        <v>GIF</v>
      </c>
      <c r="G18612" t="str">
        <f>VLOOKUP($A18612,Content!$B$1:$D$1001,MATCH(reactions!G$1,Content!$B$1:$D$1,0),0)</f>
        <v>animals</v>
      </c>
      <c r="H18612">
        <f>VLOOKUP(B18612,'reaction types'!$A$1:$C$17,MATCH(reactions!H$1,'reaction types'!$A$1:$C$1,0),0)</f>
        <v>30</v>
      </c>
    </row>
    <row r="18613" spans="1:8">
      <c r="A18613" t="s">
        <v>1004</v>
      </c>
      <c r="B18613" t="s">
        <v>1047</v>
      </c>
      <c r="C18613" s="2">
        <v>44359.995138888888</v>
      </c>
      <c r="D18613" s="2" t="str">
        <f t="shared" si="292"/>
        <v>June</v>
      </c>
      <c r="E18613" s="2"/>
      <c r="F18613" t="str">
        <f>VLOOKUP($A18613,Content!$B$1:$D$1001,MATCH(reactions!F$1,Content!$B$1:$D$1,0),0)</f>
        <v>GIF</v>
      </c>
      <c r="G18613" t="str">
        <f>VLOOKUP($A18613,Content!$B$1:$D$1001,MATCH(reactions!G$1,Content!$B$1:$D$1,0),0)</f>
        <v>animals</v>
      </c>
      <c r="H18613">
        <f>VLOOKUP(B18613,'reaction types'!$A$1:$C$17,MATCH(reactions!H$1,'reaction types'!$A$1:$C$1,0),0)</f>
        <v>45</v>
      </c>
    </row>
    <row r="18614" spans="1:8">
      <c r="A18614" t="s">
        <v>1005</v>
      </c>
      <c r="B18614" t="s">
        <v>1038</v>
      </c>
      <c r="C18614" s="2">
        <v>44350.418749999997</v>
      </c>
      <c r="D18614" s="2" t="str">
        <f t="shared" si="292"/>
        <v>June</v>
      </c>
      <c r="E18614" s="2"/>
      <c r="F18614" t="str">
        <f>VLOOKUP($A18614,Content!$B$1:$D$1001,MATCH(reactions!F$1,Content!$B$1:$D$1,0),0)</f>
        <v>GIF</v>
      </c>
      <c r="G18614" t="str">
        <f>VLOOKUP($A18614,Content!$B$1:$D$1001,MATCH(reactions!G$1,Content!$B$1:$D$1,0),0)</f>
        <v>cooking</v>
      </c>
      <c r="H18614">
        <f>VLOOKUP(B18614,'reaction types'!$A$1:$C$17,MATCH(reactions!H$1,'reaction types'!$A$1:$C$1,0),0)</f>
        <v>10</v>
      </c>
    </row>
    <row r="18615" spans="1:8">
      <c r="A18615" t="s">
        <v>1005</v>
      </c>
      <c r="B18615" t="s">
        <v>1039</v>
      </c>
      <c r="C18615" s="2">
        <v>44005.34652777778</v>
      </c>
      <c r="D18615" s="2" t="str">
        <f t="shared" si="292"/>
        <v>June</v>
      </c>
      <c r="E18615" s="2"/>
      <c r="F18615" t="str">
        <f>VLOOKUP($A18615,Content!$B$1:$D$1001,MATCH(reactions!F$1,Content!$B$1:$D$1,0),0)</f>
        <v>GIF</v>
      </c>
      <c r="G18615" t="str">
        <f>VLOOKUP($A18615,Content!$B$1:$D$1001,MATCH(reactions!G$1,Content!$B$1:$D$1,0),0)</f>
        <v>cooking</v>
      </c>
      <c r="H18615">
        <f>VLOOKUP(B18615,'reaction types'!$A$1:$C$17,MATCH(reactions!H$1,'reaction types'!$A$1:$C$1,0),0)</f>
        <v>15</v>
      </c>
    </row>
    <row r="18616" spans="1:8">
      <c r="A18616" t="s">
        <v>1006</v>
      </c>
      <c r="B18616" t="s">
        <v>1038</v>
      </c>
      <c r="C18616" s="2">
        <v>44361.380555555559</v>
      </c>
      <c r="D18616" s="2" t="str">
        <f t="shared" si="292"/>
        <v>June</v>
      </c>
      <c r="E18616" s="2"/>
      <c r="F18616" t="str">
        <f>VLOOKUP($A18616,Content!$B$1:$D$1001,MATCH(reactions!F$1,Content!$B$1:$D$1,0),0)</f>
        <v>audio</v>
      </c>
      <c r="G18616" t="str">
        <f>VLOOKUP($A18616,Content!$B$1:$D$1001,MATCH(reactions!G$1,Content!$B$1:$D$1,0),0)</f>
        <v>healthy eating</v>
      </c>
      <c r="H18616">
        <f>VLOOKUP(B18616,'reaction types'!$A$1:$C$17,MATCH(reactions!H$1,'reaction types'!$A$1:$C$1,0),0)</f>
        <v>10</v>
      </c>
    </row>
    <row r="18617" spans="1:8">
      <c r="A18617" t="s">
        <v>1006</v>
      </c>
      <c r="B18617" t="s">
        <v>1050</v>
      </c>
      <c r="C18617" s="2">
        <v>44355.411805555559</v>
      </c>
      <c r="D18617" s="2" t="str">
        <f t="shared" si="292"/>
        <v>June</v>
      </c>
      <c r="E18617" s="2"/>
      <c r="F18617" t="str">
        <f>VLOOKUP($A18617,Content!$B$1:$D$1001,MATCH(reactions!F$1,Content!$B$1:$D$1,0),0)</f>
        <v>audio</v>
      </c>
      <c r="G18617" t="str">
        <f>VLOOKUP($A18617,Content!$B$1:$D$1001,MATCH(reactions!G$1,Content!$B$1:$D$1,0),0)</f>
        <v>healthy eating</v>
      </c>
      <c r="H18617">
        <f>VLOOKUP(B18617,'reaction types'!$A$1:$C$17,MATCH(reactions!H$1,'reaction types'!$A$1:$C$1,0),0)</f>
        <v>60</v>
      </c>
    </row>
    <row r="18618" spans="1:8">
      <c r="A18618" t="s">
        <v>1006</v>
      </c>
      <c r="B18618" t="s">
        <v>1046</v>
      </c>
      <c r="C18618" s="2">
        <v>44355.306944444441</v>
      </c>
      <c r="D18618" s="2" t="str">
        <f t="shared" si="292"/>
        <v>June</v>
      </c>
      <c r="E18618" s="2"/>
      <c r="F18618" t="str">
        <f>VLOOKUP($A18618,Content!$B$1:$D$1001,MATCH(reactions!F$1,Content!$B$1:$D$1,0),0)</f>
        <v>audio</v>
      </c>
      <c r="G18618" t="str">
        <f>VLOOKUP($A18618,Content!$B$1:$D$1001,MATCH(reactions!G$1,Content!$B$1:$D$1,0),0)</f>
        <v>healthy eating</v>
      </c>
      <c r="H18618">
        <f>VLOOKUP(B18618,'reaction types'!$A$1:$C$17,MATCH(reactions!H$1,'reaction types'!$A$1:$C$1,0),0)</f>
        <v>75</v>
      </c>
    </row>
    <row r="18619" spans="1:8">
      <c r="A18619" t="s">
        <v>1006</v>
      </c>
      <c r="B18619" t="s">
        <v>1047</v>
      </c>
      <c r="C18619" s="2">
        <v>44360.40902777778</v>
      </c>
      <c r="D18619" s="2" t="str">
        <f t="shared" si="292"/>
        <v>June</v>
      </c>
      <c r="E18619" s="2"/>
      <c r="F18619" t="str">
        <f>VLOOKUP($A18619,Content!$B$1:$D$1001,MATCH(reactions!F$1,Content!$B$1:$D$1,0),0)</f>
        <v>audio</v>
      </c>
      <c r="G18619" t="str">
        <f>VLOOKUP($A18619,Content!$B$1:$D$1001,MATCH(reactions!G$1,Content!$B$1:$D$1,0),0)</f>
        <v>healthy eating</v>
      </c>
      <c r="H18619">
        <f>VLOOKUP(B18619,'reaction types'!$A$1:$C$17,MATCH(reactions!H$1,'reaction types'!$A$1:$C$1,0),0)</f>
        <v>45</v>
      </c>
    </row>
    <row r="18620" spans="1:8">
      <c r="A18620" t="s">
        <v>1007</v>
      </c>
      <c r="B18620" t="s">
        <v>1050</v>
      </c>
      <c r="C18620" s="2">
        <v>44364.69027777778</v>
      </c>
      <c r="D18620" s="2" t="str">
        <f t="shared" si="292"/>
        <v>June</v>
      </c>
      <c r="E18620" s="2"/>
      <c r="F18620" t="str">
        <f>VLOOKUP($A18620,Content!$B$1:$D$1001,MATCH(reactions!F$1,Content!$B$1:$D$1,0),0)</f>
        <v>GIF</v>
      </c>
      <c r="G18620" t="str">
        <f>VLOOKUP($A18620,Content!$B$1:$D$1001,MATCH(reactions!G$1,Content!$B$1:$D$1,0),0)</f>
        <v>studying</v>
      </c>
      <c r="H18620">
        <f>VLOOKUP(B18620,'reaction types'!$A$1:$C$17,MATCH(reactions!H$1,'reaction types'!$A$1:$C$1,0),0)</f>
        <v>60</v>
      </c>
    </row>
    <row r="18621" spans="1:8">
      <c r="A18621" t="s">
        <v>1007</v>
      </c>
      <c r="B18621" t="s">
        <v>1046</v>
      </c>
      <c r="C18621" s="2">
        <v>44363.494444444441</v>
      </c>
      <c r="D18621" s="2" t="str">
        <f t="shared" si="292"/>
        <v>June</v>
      </c>
      <c r="E18621" s="2"/>
      <c r="F18621" t="str">
        <f>VLOOKUP($A18621,Content!$B$1:$D$1001,MATCH(reactions!F$1,Content!$B$1:$D$1,0),0)</f>
        <v>GIF</v>
      </c>
      <c r="G18621" t="str">
        <f>VLOOKUP($A18621,Content!$B$1:$D$1001,MATCH(reactions!G$1,Content!$B$1:$D$1,0),0)</f>
        <v>studying</v>
      </c>
      <c r="H18621">
        <f>VLOOKUP(B18621,'reaction types'!$A$1:$C$17,MATCH(reactions!H$1,'reaction types'!$A$1:$C$1,0),0)</f>
        <v>75</v>
      </c>
    </row>
    <row r="18622" spans="1:8">
      <c r="A18622" t="s">
        <v>1007</v>
      </c>
      <c r="B18622" t="s">
        <v>1039</v>
      </c>
      <c r="C18622" s="2">
        <v>44350.46597222222</v>
      </c>
      <c r="D18622" s="2" t="str">
        <f t="shared" si="292"/>
        <v>June</v>
      </c>
      <c r="E18622" s="2"/>
      <c r="F18622" t="str">
        <f>VLOOKUP($A18622,Content!$B$1:$D$1001,MATCH(reactions!F$1,Content!$B$1:$D$1,0),0)</f>
        <v>GIF</v>
      </c>
      <c r="G18622" t="str">
        <f>VLOOKUP($A18622,Content!$B$1:$D$1001,MATCH(reactions!G$1,Content!$B$1:$D$1,0),0)</f>
        <v>studying</v>
      </c>
      <c r="H18622">
        <f>VLOOKUP(B18622,'reaction types'!$A$1:$C$17,MATCH(reactions!H$1,'reaction types'!$A$1:$C$1,0),0)</f>
        <v>15</v>
      </c>
    </row>
    <row r="18623" spans="1:8">
      <c r="A18623" t="s">
        <v>1008</v>
      </c>
      <c r="B18623" t="s">
        <v>1046</v>
      </c>
      <c r="C18623" s="2">
        <v>44364.999305555553</v>
      </c>
      <c r="D18623" s="2" t="str">
        <f t="shared" si="292"/>
        <v>June</v>
      </c>
      <c r="E18623" s="2"/>
      <c r="F18623" t="str">
        <f>VLOOKUP($A18623,Content!$B$1:$D$1001,MATCH(reactions!F$1,Content!$B$1:$D$1,0),0)</f>
        <v>GIF</v>
      </c>
      <c r="G18623" t="str">
        <f>VLOOKUP($A18623,Content!$B$1:$D$1001,MATCH(reactions!G$1,Content!$B$1:$D$1,0),0)</f>
        <v>culture</v>
      </c>
      <c r="H18623">
        <f>VLOOKUP(B18623,'reaction types'!$A$1:$C$17,MATCH(reactions!H$1,'reaction types'!$A$1:$C$1,0),0)</f>
        <v>75</v>
      </c>
    </row>
    <row r="18624" spans="1:8">
      <c r="A18624" t="s">
        <v>1008</v>
      </c>
      <c r="B18624" t="s">
        <v>1051</v>
      </c>
      <c r="C18624" s="2">
        <v>44008.833333333336</v>
      </c>
      <c r="D18624" s="2" t="str">
        <f t="shared" si="292"/>
        <v>June</v>
      </c>
      <c r="E18624" s="2"/>
      <c r="F18624" t="str">
        <f>VLOOKUP($A18624,Content!$B$1:$D$1001,MATCH(reactions!F$1,Content!$B$1:$D$1,0),0)</f>
        <v>GIF</v>
      </c>
      <c r="G18624" t="str">
        <f>VLOOKUP($A18624,Content!$B$1:$D$1001,MATCH(reactions!G$1,Content!$B$1:$D$1,0),0)</f>
        <v>culture</v>
      </c>
      <c r="H18624">
        <f>VLOOKUP(B18624,'reaction types'!$A$1:$C$17,MATCH(reactions!H$1,'reaction types'!$A$1:$C$1,0),0)</f>
        <v>70</v>
      </c>
    </row>
    <row r="18625" spans="1:8">
      <c r="A18625" t="s">
        <v>1008</v>
      </c>
      <c r="B18625" t="s">
        <v>1044</v>
      </c>
      <c r="C18625" s="2">
        <v>44007.930555555555</v>
      </c>
      <c r="D18625" s="2" t="str">
        <f t="shared" si="292"/>
        <v>June</v>
      </c>
      <c r="E18625" s="2"/>
      <c r="F18625" t="str">
        <f>VLOOKUP($A18625,Content!$B$1:$D$1001,MATCH(reactions!F$1,Content!$B$1:$D$1,0),0)</f>
        <v>GIF</v>
      </c>
      <c r="G18625" t="str">
        <f>VLOOKUP($A18625,Content!$B$1:$D$1001,MATCH(reactions!G$1,Content!$B$1:$D$1,0),0)</f>
        <v>culture</v>
      </c>
      <c r="H18625">
        <f>VLOOKUP(B18625,'reaction types'!$A$1:$C$17,MATCH(reactions!H$1,'reaction types'!$A$1:$C$1,0),0)</f>
        <v>65</v>
      </c>
    </row>
    <row r="18626" spans="1:8">
      <c r="A18626" t="s">
        <v>1008</v>
      </c>
      <c r="B18626" t="s">
        <v>1046</v>
      </c>
      <c r="C18626" s="2">
        <v>44349.915277777778</v>
      </c>
      <c r="D18626" s="2" t="str">
        <f t="shared" si="292"/>
        <v>June</v>
      </c>
      <c r="E18626" s="2"/>
      <c r="F18626" t="str">
        <f>VLOOKUP($A18626,Content!$B$1:$D$1001,MATCH(reactions!F$1,Content!$B$1:$D$1,0),0)</f>
        <v>GIF</v>
      </c>
      <c r="G18626" t="str">
        <f>VLOOKUP($A18626,Content!$B$1:$D$1001,MATCH(reactions!G$1,Content!$B$1:$D$1,0),0)</f>
        <v>culture</v>
      </c>
      <c r="H18626">
        <f>VLOOKUP(B18626,'reaction types'!$A$1:$C$17,MATCH(reactions!H$1,'reaction types'!$A$1:$C$1,0),0)</f>
        <v>75</v>
      </c>
    </row>
    <row r="18627" spans="1:8">
      <c r="A18627" t="s">
        <v>1009</v>
      </c>
      <c r="B18627" t="s">
        <v>1042</v>
      </c>
      <c r="C18627" s="2">
        <v>44349.943055555559</v>
      </c>
      <c r="D18627" s="2" t="str">
        <f t="shared" ref="D18627:D18690" si="293">TEXT(C18627,"mmmm")</f>
        <v>June</v>
      </c>
      <c r="E18627" s="2"/>
      <c r="F18627" t="str">
        <f>VLOOKUP($A18627,Content!$B$1:$D$1001,MATCH(reactions!F$1,Content!$B$1:$D$1,0),0)</f>
        <v>video</v>
      </c>
      <c r="G18627" t="str">
        <f>VLOOKUP($A18627,Content!$B$1:$D$1001,MATCH(reactions!G$1,Content!$B$1:$D$1,0),0)</f>
        <v>dogs</v>
      </c>
      <c r="H18627">
        <f>VLOOKUP(B18627,'reaction types'!$A$1:$C$17,MATCH(reactions!H$1,'reaction types'!$A$1:$C$1,0),0)</f>
        <v>70</v>
      </c>
    </row>
    <row r="18628" spans="1:8">
      <c r="A18628" t="s">
        <v>1010</v>
      </c>
      <c r="B18628" t="s">
        <v>1042</v>
      </c>
      <c r="C18628" s="2">
        <v>44364.60833333333</v>
      </c>
      <c r="D18628" s="2" t="str">
        <f t="shared" si="293"/>
        <v>June</v>
      </c>
      <c r="E18628" s="2"/>
      <c r="F18628" t="str">
        <f>VLOOKUP($A18628,Content!$B$1:$D$1001,MATCH(reactions!F$1,Content!$B$1:$D$1,0),0)</f>
        <v>audio</v>
      </c>
      <c r="G18628" t="str">
        <f>VLOOKUP($A18628,Content!$B$1:$D$1001,MATCH(reactions!G$1,Content!$B$1:$D$1,0),0)</f>
        <v>technology</v>
      </c>
      <c r="H18628">
        <f>VLOOKUP(B18628,'reaction types'!$A$1:$C$17,MATCH(reactions!H$1,'reaction types'!$A$1:$C$1,0),0)</f>
        <v>70</v>
      </c>
    </row>
    <row r="18629" spans="1:8">
      <c r="A18629" t="s">
        <v>1011</v>
      </c>
      <c r="B18629" t="s">
        <v>1051</v>
      </c>
      <c r="C18629" s="2">
        <v>44007.138888888891</v>
      </c>
      <c r="D18629" s="2" t="str">
        <f t="shared" si="293"/>
        <v>June</v>
      </c>
      <c r="E18629" s="2"/>
      <c r="F18629" t="str">
        <f>VLOOKUP($A18629,Content!$B$1:$D$1001,MATCH(reactions!F$1,Content!$B$1:$D$1,0),0)</f>
        <v>photo</v>
      </c>
      <c r="G18629" t="str">
        <f>VLOOKUP($A18629,Content!$B$1:$D$1001,MATCH(reactions!G$1,Content!$B$1:$D$1,0),0)</f>
        <v>technology</v>
      </c>
      <c r="H18629">
        <f>VLOOKUP(B18629,'reaction types'!$A$1:$C$17,MATCH(reactions!H$1,'reaction types'!$A$1:$C$1,0),0)</f>
        <v>70</v>
      </c>
    </row>
    <row r="18630" spans="1:8">
      <c r="A18630" t="s">
        <v>1011</v>
      </c>
      <c r="B18630" t="s">
        <v>1048</v>
      </c>
      <c r="C18630" s="2">
        <v>44009.487500000003</v>
      </c>
      <c r="D18630" s="2" t="str">
        <f t="shared" si="293"/>
        <v>June</v>
      </c>
      <c r="E18630" s="2"/>
      <c r="F18630" t="str">
        <f>VLOOKUP($A18630,Content!$B$1:$D$1001,MATCH(reactions!F$1,Content!$B$1:$D$1,0),0)</f>
        <v>photo</v>
      </c>
      <c r="G18630" t="str">
        <f>VLOOKUP($A18630,Content!$B$1:$D$1001,MATCH(reactions!G$1,Content!$B$1:$D$1,0),0)</f>
        <v>technology</v>
      </c>
      <c r="H18630">
        <f>VLOOKUP(B18630,'reaction types'!$A$1:$C$17,MATCH(reactions!H$1,'reaction types'!$A$1:$C$1,0),0)</f>
        <v>12</v>
      </c>
    </row>
    <row r="18631" spans="1:8">
      <c r="A18631" t="s">
        <v>1011</v>
      </c>
      <c r="B18631" t="s">
        <v>1050</v>
      </c>
      <c r="C18631" s="2">
        <v>44004.054166666669</v>
      </c>
      <c r="D18631" s="2" t="str">
        <f t="shared" si="293"/>
        <v>June</v>
      </c>
      <c r="E18631" s="2"/>
      <c r="F18631" t="str">
        <f>VLOOKUP($A18631,Content!$B$1:$D$1001,MATCH(reactions!F$1,Content!$B$1:$D$1,0),0)</f>
        <v>photo</v>
      </c>
      <c r="G18631" t="str">
        <f>VLOOKUP($A18631,Content!$B$1:$D$1001,MATCH(reactions!G$1,Content!$B$1:$D$1,0),0)</f>
        <v>technology</v>
      </c>
      <c r="H18631">
        <f>VLOOKUP(B18631,'reaction types'!$A$1:$C$17,MATCH(reactions!H$1,'reaction types'!$A$1:$C$1,0),0)</f>
        <v>60</v>
      </c>
    </row>
    <row r="18632" spans="1:8">
      <c r="A18632" t="s">
        <v>1011</v>
      </c>
      <c r="B18632" t="s">
        <v>1040</v>
      </c>
      <c r="C18632" s="2">
        <v>44004.998611111114</v>
      </c>
      <c r="D18632" s="2" t="str">
        <f t="shared" si="293"/>
        <v>June</v>
      </c>
      <c r="E18632" s="2"/>
      <c r="F18632" t="str">
        <f>VLOOKUP($A18632,Content!$B$1:$D$1001,MATCH(reactions!F$1,Content!$B$1:$D$1,0),0)</f>
        <v>photo</v>
      </c>
      <c r="G18632" t="str">
        <f>VLOOKUP($A18632,Content!$B$1:$D$1001,MATCH(reactions!G$1,Content!$B$1:$D$1,0),0)</f>
        <v>technology</v>
      </c>
      <c r="H18632">
        <f>VLOOKUP(B18632,'reaction types'!$A$1:$C$17,MATCH(reactions!H$1,'reaction types'!$A$1:$C$1,0),0)</f>
        <v>30</v>
      </c>
    </row>
    <row r="18633" spans="1:8">
      <c r="A18633" t="s">
        <v>1012</v>
      </c>
      <c r="B18633" t="s">
        <v>1050</v>
      </c>
      <c r="C18633" s="2">
        <v>44351.955555555556</v>
      </c>
      <c r="D18633" s="2" t="str">
        <f t="shared" si="293"/>
        <v>June</v>
      </c>
      <c r="E18633" s="2"/>
      <c r="F18633" t="str">
        <f>VLOOKUP($A18633,Content!$B$1:$D$1001,MATCH(reactions!F$1,Content!$B$1:$D$1,0),0)</f>
        <v>photo</v>
      </c>
      <c r="G18633" t="str">
        <f>VLOOKUP($A18633,Content!$B$1:$D$1001,MATCH(reactions!G$1,Content!$B$1:$D$1,0),0)</f>
        <v>healthy eating</v>
      </c>
      <c r="H18633">
        <f>VLOOKUP(B18633,'reaction types'!$A$1:$C$17,MATCH(reactions!H$1,'reaction types'!$A$1:$C$1,0),0)</f>
        <v>60</v>
      </c>
    </row>
    <row r="18634" spans="1:8">
      <c r="A18634" t="s">
        <v>1012</v>
      </c>
      <c r="B18634" t="s">
        <v>1043</v>
      </c>
      <c r="C18634" s="2">
        <v>44349.867361111108</v>
      </c>
      <c r="D18634" s="2" t="str">
        <f t="shared" si="293"/>
        <v>June</v>
      </c>
      <c r="E18634" s="2"/>
      <c r="F18634" t="str">
        <f>VLOOKUP($A18634,Content!$B$1:$D$1001,MATCH(reactions!F$1,Content!$B$1:$D$1,0),0)</f>
        <v>photo</v>
      </c>
      <c r="G18634" t="str">
        <f>VLOOKUP($A18634,Content!$B$1:$D$1001,MATCH(reactions!G$1,Content!$B$1:$D$1,0),0)</f>
        <v>healthy eating</v>
      </c>
      <c r="H18634">
        <f>VLOOKUP(B18634,'reaction types'!$A$1:$C$17,MATCH(reactions!H$1,'reaction types'!$A$1:$C$1,0),0)</f>
        <v>5</v>
      </c>
    </row>
    <row r="18635" spans="1:8">
      <c r="A18635" t="s">
        <v>1012</v>
      </c>
      <c r="B18635" t="s">
        <v>1039</v>
      </c>
      <c r="C18635" s="2">
        <v>44001.508333333331</v>
      </c>
      <c r="D18635" s="2" t="str">
        <f t="shared" si="293"/>
        <v>June</v>
      </c>
      <c r="E18635" s="2"/>
      <c r="F18635" t="str">
        <f>VLOOKUP($A18635,Content!$B$1:$D$1001,MATCH(reactions!F$1,Content!$B$1:$D$1,0),0)</f>
        <v>photo</v>
      </c>
      <c r="G18635" t="str">
        <f>VLOOKUP($A18635,Content!$B$1:$D$1001,MATCH(reactions!G$1,Content!$B$1:$D$1,0),0)</f>
        <v>healthy eating</v>
      </c>
      <c r="H18635">
        <f>VLOOKUP(B18635,'reaction types'!$A$1:$C$17,MATCH(reactions!H$1,'reaction types'!$A$1:$C$1,0),0)</f>
        <v>15</v>
      </c>
    </row>
    <row r="18636" spans="1:8">
      <c r="A18636" t="s">
        <v>1012</v>
      </c>
      <c r="B18636" t="s">
        <v>1044</v>
      </c>
      <c r="C18636" s="2">
        <v>44363.711805555555</v>
      </c>
      <c r="D18636" s="2" t="str">
        <f t="shared" si="293"/>
        <v>June</v>
      </c>
      <c r="E18636" s="2"/>
      <c r="F18636" t="str">
        <f>VLOOKUP($A18636,Content!$B$1:$D$1001,MATCH(reactions!F$1,Content!$B$1:$D$1,0),0)</f>
        <v>photo</v>
      </c>
      <c r="G18636" t="str">
        <f>VLOOKUP($A18636,Content!$B$1:$D$1001,MATCH(reactions!G$1,Content!$B$1:$D$1,0),0)</f>
        <v>healthy eating</v>
      </c>
      <c r="H18636">
        <f>VLOOKUP(B18636,'reaction types'!$A$1:$C$17,MATCH(reactions!H$1,'reaction types'!$A$1:$C$1,0),0)</f>
        <v>65</v>
      </c>
    </row>
    <row r="18637" spans="1:8">
      <c r="A18637" t="s">
        <v>1013</v>
      </c>
      <c r="B18637" t="s">
        <v>1050</v>
      </c>
      <c r="C18637" s="2">
        <v>44360.993750000001</v>
      </c>
      <c r="D18637" s="2" t="str">
        <f t="shared" si="293"/>
        <v>June</v>
      </c>
      <c r="E18637" s="2"/>
      <c r="F18637" t="str">
        <f>VLOOKUP($A18637,Content!$B$1:$D$1001,MATCH(reactions!F$1,Content!$B$1:$D$1,0),0)</f>
        <v>video</v>
      </c>
      <c r="G18637" t="str">
        <f>VLOOKUP($A18637,Content!$B$1:$D$1001,MATCH(reactions!G$1,Content!$B$1:$D$1,0),0)</f>
        <v>studying</v>
      </c>
      <c r="H18637">
        <f>VLOOKUP(B18637,'reaction types'!$A$1:$C$17,MATCH(reactions!H$1,'reaction types'!$A$1:$C$1,0),0)</f>
        <v>60</v>
      </c>
    </row>
    <row r="18638" spans="1:8">
      <c r="A18638" t="s">
        <v>1014</v>
      </c>
      <c r="B18638" t="s">
        <v>1048</v>
      </c>
      <c r="C18638" s="2">
        <v>44001.790277777778</v>
      </c>
      <c r="D18638" s="2" t="str">
        <f t="shared" si="293"/>
        <v>June</v>
      </c>
      <c r="E18638" s="2"/>
      <c r="F18638" t="str">
        <f>VLOOKUP($A18638,Content!$B$1:$D$1001,MATCH(reactions!F$1,Content!$B$1:$D$1,0),0)</f>
        <v>audio</v>
      </c>
      <c r="G18638" t="str">
        <f>VLOOKUP($A18638,Content!$B$1:$D$1001,MATCH(reactions!G$1,Content!$B$1:$D$1,0),0)</f>
        <v>cooking</v>
      </c>
      <c r="H18638">
        <f>VLOOKUP(B18638,'reaction types'!$A$1:$C$17,MATCH(reactions!H$1,'reaction types'!$A$1:$C$1,0),0)</f>
        <v>12</v>
      </c>
    </row>
    <row r="18639" spans="1:8">
      <c r="A18639" t="s">
        <v>1014</v>
      </c>
      <c r="B18639" t="s">
        <v>1041</v>
      </c>
      <c r="C18639" s="2">
        <v>44358.838888888888</v>
      </c>
      <c r="D18639" s="2" t="str">
        <f t="shared" si="293"/>
        <v>June</v>
      </c>
      <c r="E18639" s="2"/>
      <c r="F18639" t="str">
        <f>VLOOKUP($A18639,Content!$B$1:$D$1001,MATCH(reactions!F$1,Content!$B$1:$D$1,0),0)</f>
        <v>audio</v>
      </c>
      <c r="G18639" t="str">
        <f>VLOOKUP($A18639,Content!$B$1:$D$1001,MATCH(reactions!G$1,Content!$B$1:$D$1,0),0)</f>
        <v>cooking</v>
      </c>
      <c r="H18639">
        <f>VLOOKUP(B18639,'reaction types'!$A$1:$C$17,MATCH(reactions!H$1,'reaction types'!$A$1:$C$1,0),0)</f>
        <v>35</v>
      </c>
    </row>
    <row r="18640" spans="1:8">
      <c r="A18640" s="1" t="s">
        <v>1015</v>
      </c>
      <c r="B18640" t="s">
        <v>1052</v>
      </c>
      <c r="C18640" s="2">
        <v>44007.000694444447</v>
      </c>
      <c r="D18640" s="2" t="str">
        <f t="shared" si="293"/>
        <v>June</v>
      </c>
      <c r="E18640" s="2"/>
      <c r="F18640" t="str">
        <f>VLOOKUP($A18640,Content!$B$1:$D$1001,MATCH(reactions!F$1,Content!$B$1:$D$1,0),0)</f>
        <v>video</v>
      </c>
      <c r="G18640" t="str">
        <f>VLOOKUP($A18640,Content!$B$1:$D$1001,MATCH(reactions!G$1,Content!$B$1:$D$1,0),0)</f>
        <v>Science</v>
      </c>
      <c r="H18640">
        <f>VLOOKUP(B18640,'reaction types'!$A$1:$C$17,MATCH(reactions!H$1,'reaction types'!$A$1:$C$1,0),0)</f>
        <v>72</v>
      </c>
    </row>
    <row r="18641" spans="1:8">
      <c r="A18641" s="1" t="s">
        <v>1015</v>
      </c>
      <c r="B18641" t="s">
        <v>1049</v>
      </c>
      <c r="C18641" s="2">
        <v>44362.742361111108</v>
      </c>
      <c r="D18641" s="2" t="str">
        <f t="shared" si="293"/>
        <v>June</v>
      </c>
      <c r="E18641" s="2"/>
      <c r="F18641" t="str">
        <f>VLOOKUP($A18641,Content!$B$1:$D$1001,MATCH(reactions!F$1,Content!$B$1:$D$1,0),0)</f>
        <v>video</v>
      </c>
      <c r="G18641" t="str">
        <f>VLOOKUP($A18641,Content!$B$1:$D$1001,MATCH(reactions!G$1,Content!$B$1:$D$1,0),0)</f>
        <v>Science</v>
      </c>
      <c r="H18641">
        <f>VLOOKUP(B18641,'reaction types'!$A$1:$C$17,MATCH(reactions!H$1,'reaction types'!$A$1:$C$1,0),0)</f>
        <v>50</v>
      </c>
    </row>
    <row r="18642" spans="1:8">
      <c r="A18642" t="s">
        <v>1016</v>
      </c>
      <c r="B18642" t="s">
        <v>1042</v>
      </c>
      <c r="C18642" s="2">
        <v>44353.17083333333</v>
      </c>
      <c r="D18642" s="2" t="str">
        <f t="shared" si="293"/>
        <v>June</v>
      </c>
      <c r="E18642" s="2"/>
      <c r="F18642" t="str">
        <f>VLOOKUP($A18642,Content!$B$1:$D$1001,MATCH(reactions!F$1,Content!$B$1:$D$1,0),0)</f>
        <v>photo</v>
      </c>
      <c r="G18642" t="str">
        <f>VLOOKUP($A18642,Content!$B$1:$D$1001,MATCH(reactions!G$1,Content!$B$1:$D$1,0),0)</f>
        <v>animals</v>
      </c>
      <c r="H18642">
        <f>VLOOKUP(B18642,'reaction types'!$A$1:$C$17,MATCH(reactions!H$1,'reaction types'!$A$1:$C$1,0),0)</f>
        <v>70</v>
      </c>
    </row>
    <row r="18643" spans="1:8">
      <c r="A18643" t="s">
        <v>1016</v>
      </c>
      <c r="B18643" t="s">
        <v>1048</v>
      </c>
      <c r="C18643" s="2">
        <v>44012.455555555556</v>
      </c>
      <c r="D18643" s="2" t="str">
        <f t="shared" si="293"/>
        <v>June</v>
      </c>
      <c r="E18643" s="2"/>
      <c r="F18643" t="str">
        <f>VLOOKUP($A18643,Content!$B$1:$D$1001,MATCH(reactions!F$1,Content!$B$1:$D$1,0),0)</f>
        <v>photo</v>
      </c>
      <c r="G18643" t="str">
        <f>VLOOKUP($A18643,Content!$B$1:$D$1001,MATCH(reactions!G$1,Content!$B$1:$D$1,0),0)</f>
        <v>animals</v>
      </c>
      <c r="H18643">
        <f>VLOOKUP(B18643,'reaction types'!$A$1:$C$17,MATCH(reactions!H$1,'reaction types'!$A$1:$C$1,0),0)</f>
        <v>12</v>
      </c>
    </row>
    <row r="18644" spans="1:8">
      <c r="A18644" t="s">
        <v>1016</v>
      </c>
      <c r="B18644" t="s">
        <v>1047</v>
      </c>
      <c r="C18644" s="2">
        <v>44356.909722222219</v>
      </c>
      <c r="D18644" s="2" t="str">
        <f t="shared" si="293"/>
        <v>June</v>
      </c>
      <c r="E18644" s="2"/>
      <c r="F18644" t="str">
        <f>VLOOKUP($A18644,Content!$B$1:$D$1001,MATCH(reactions!F$1,Content!$B$1:$D$1,0),0)</f>
        <v>photo</v>
      </c>
      <c r="G18644" t="str">
        <f>VLOOKUP($A18644,Content!$B$1:$D$1001,MATCH(reactions!G$1,Content!$B$1:$D$1,0),0)</f>
        <v>animals</v>
      </c>
      <c r="H18644">
        <f>VLOOKUP(B18644,'reaction types'!$A$1:$C$17,MATCH(reactions!H$1,'reaction types'!$A$1:$C$1,0),0)</f>
        <v>45</v>
      </c>
    </row>
    <row r="18645" spans="1:8">
      <c r="A18645" t="s">
        <v>1019</v>
      </c>
      <c r="B18645" t="s">
        <v>1039</v>
      </c>
      <c r="C18645" s="2">
        <v>44358.165972222225</v>
      </c>
      <c r="D18645" s="2" t="str">
        <f t="shared" si="293"/>
        <v>June</v>
      </c>
      <c r="E18645" s="2"/>
      <c r="F18645" t="str">
        <f>VLOOKUP($A18645,Content!$B$1:$D$1001,MATCH(reactions!F$1,Content!$B$1:$D$1,0),0)</f>
        <v>GIF</v>
      </c>
      <c r="G18645" t="str">
        <f>VLOOKUP($A18645,Content!$B$1:$D$1001,MATCH(reactions!G$1,Content!$B$1:$D$1,0),0)</f>
        <v>cooking</v>
      </c>
      <c r="H18645">
        <f>VLOOKUP(B18645,'reaction types'!$A$1:$C$17,MATCH(reactions!H$1,'reaction types'!$A$1:$C$1,0),0)</f>
        <v>15</v>
      </c>
    </row>
    <row r="18646" spans="1:8">
      <c r="A18646" t="s">
        <v>1019</v>
      </c>
      <c r="B18646" t="s">
        <v>1039</v>
      </c>
      <c r="C18646" s="2">
        <v>44006.494444444441</v>
      </c>
      <c r="D18646" s="2" t="str">
        <f t="shared" si="293"/>
        <v>June</v>
      </c>
      <c r="E18646" s="2"/>
      <c r="F18646" t="str">
        <f>VLOOKUP($A18646,Content!$B$1:$D$1001,MATCH(reactions!F$1,Content!$B$1:$D$1,0),0)</f>
        <v>GIF</v>
      </c>
      <c r="G18646" t="str">
        <f>VLOOKUP($A18646,Content!$B$1:$D$1001,MATCH(reactions!G$1,Content!$B$1:$D$1,0),0)</f>
        <v>cooking</v>
      </c>
      <c r="H18646">
        <f>VLOOKUP(B18646,'reaction types'!$A$1:$C$17,MATCH(reactions!H$1,'reaction types'!$A$1:$C$1,0),0)</f>
        <v>15</v>
      </c>
    </row>
    <row r="18647" spans="1:8">
      <c r="A18647" t="s">
        <v>1019</v>
      </c>
      <c r="B18647" t="s">
        <v>1038</v>
      </c>
      <c r="C18647" s="2">
        <v>44007.527083333334</v>
      </c>
      <c r="D18647" s="2" t="str">
        <f t="shared" si="293"/>
        <v>June</v>
      </c>
      <c r="E18647" s="2"/>
      <c r="F18647" t="str">
        <f>VLOOKUP($A18647,Content!$B$1:$D$1001,MATCH(reactions!F$1,Content!$B$1:$D$1,0),0)</f>
        <v>GIF</v>
      </c>
      <c r="G18647" t="str">
        <f>VLOOKUP($A18647,Content!$B$1:$D$1001,MATCH(reactions!G$1,Content!$B$1:$D$1,0),0)</f>
        <v>cooking</v>
      </c>
      <c r="H18647">
        <f>VLOOKUP(B18647,'reaction types'!$A$1:$C$17,MATCH(reactions!H$1,'reaction types'!$A$1:$C$1,0),0)</f>
        <v>10</v>
      </c>
    </row>
    <row r="18648" spans="1:8">
      <c r="A18648" t="s">
        <v>1019</v>
      </c>
      <c r="B18648" t="s">
        <v>1039</v>
      </c>
      <c r="C18648" s="2">
        <v>44001.527777777781</v>
      </c>
      <c r="D18648" s="2" t="str">
        <f t="shared" si="293"/>
        <v>June</v>
      </c>
      <c r="E18648" s="2"/>
      <c r="F18648" t="str">
        <f>VLOOKUP($A18648,Content!$B$1:$D$1001,MATCH(reactions!F$1,Content!$B$1:$D$1,0),0)</f>
        <v>GIF</v>
      </c>
      <c r="G18648" t="str">
        <f>VLOOKUP($A18648,Content!$B$1:$D$1001,MATCH(reactions!G$1,Content!$B$1:$D$1,0),0)</f>
        <v>cooking</v>
      </c>
      <c r="H18648">
        <f>VLOOKUP(B18648,'reaction types'!$A$1:$C$17,MATCH(reactions!H$1,'reaction types'!$A$1:$C$1,0),0)</f>
        <v>15</v>
      </c>
    </row>
    <row r="18649" spans="1:8">
      <c r="A18649" t="s">
        <v>1019</v>
      </c>
      <c r="B18649" t="s">
        <v>1040</v>
      </c>
      <c r="C18649" s="2">
        <v>44002.57708333333</v>
      </c>
      <c r="D18649" s="2" t="str">
        <f t="shared" si="293"/>
        <v>June</v>
      </c>
      <c r="E18649" s="2"/>
      <c r="F18649" t="str">
        <f>VLOOKUP($A18649,Content!$B$1:$D$1001,MATCH(reactions!F$1,Content!$B$1:$D$1,0),0)</f>
        <v>GIF</v>
      </c>
      <c r="G18649" t="str">
        <f>VLOOKUP($A18649,Content!$B$1:$D$1001,MATCH(reactions!G$1,Content!$B$1:$D$1,0),0)</f>
        <v>cooking</v>
      </c>
      <c r="H18649">
        <f>VLOOKUP(B18649,'reaction types'!$A$1:$C$17,MATCH(reactions!H$1,'reaction types'!$A$1:$C$1,0),0)</f>
        <v>30</v>
      </c>
    </row>
    <row r="18650" spans="1:8">
      <c r="A18650" t="s">
        <v>1019</v>
      </c>
      <c r="B18650" t="s">
        <v>1047</v>
      </c>
      <c r="C18650" s="2">
        <v>44357.577777777777</v>
      </c>
      <c r="D18650" s="2" t="str">
        <f t="shared" si="293"/>
        <v>June</v>
      </c>
      <c r="E18650" s="2"/>
      <c r="F18650" t="str">
        <f>VLOOKUP($A18650,Content!$B$1:$D$1001,MATCH(reactions!F$1,Content!$B$1:$D$1,0),0)</f>
        <v>GIF</v>
      </c>
      <c r="G18650" t="str">
        <f>VLOOKUP($A18650,Content!$B$1:$D$1001,MATCH(reactions!G$1,Content!$B$1:$D$1,0),0)</f>
        <v>cooking</v>
      </c>
      <c r="H18650">
        <f>VLOOKUP(B18650,'reaction types'!$A$1:$C$17,MATCH(reactions!H$1,'reaction types'!$A$1:$C$1,0),0)</f>
        <v>45</v>
      </c>
    </row>
    <row r="18651" spans="1:8">
      <c r="A18651" t="s">
        <v>1019</v>
      </c>
      <c r="B18651" t="s">
        <v>1048</v>
      </c>
      <c r="C18651" s="2">
        <v>44364.664583333331</v>
      </c>
      <c r="D18651" s="2" t="str">
        <f t="shared" si="293"/>
        <v>June</v>
      </c>
      <c r="E18651" s="2"/>
      <c r="F18651" t="str">
        <f>VLOOKUP($A18651,Content!$B$1:$D$1001,MATCH(reactions!F$1,Content!$B$1:$D$1,0),0)</f>
        <v>GIF</v>
      </c>
      <c r="G18651" t="str">
        <f>VLOOKUP($A18651,Content!$B$1:$D$1001,MATCH(reactions!G$1,Content!$B$1:$D$1,0),0)</f>
        <v>cooking</v>
      </c>
      <c r="H18651">
        <f>VLOOKUP(B18651,'reaction types'!$A$1:$C$17,MATCH(reactions!H$1,'reaction types'!$A$1:$C$1,0),0)</f>
        <v>12</v>
      </c>
    </row>
    <row r="18652" spans="1:8">
      <c r="A18652" t="s">
        <v>1021</v>
      </c>
      <c r="B18652" t="s">
        <v>1037</v>
      </c>
      <c r="C18652" s="2">
        <v>44356.396527777775</v>
      </c>
      <c r="D18652" s="2" t="str">
        <f t="shared" si="293"/>
        <v>June</v>
      </c>
      <c r="E18652" s="2"/>
      <c r="F18652" t="str">
        <f>VLOOKUP($A18652,Content!$B$1:$D$1001,MATCH(reactions!F$1,Content!$B$1:$D$1,0),0)</f>
        <v>photo</v>
      </c>
      <c r="G18652" t="str">
        <f>VLOOKUP($A18652,Content!$B$1:$D$1001,MATCH(reactions!G$1,Content!$B$1:$D$1,0),0)</f>
        <v>culture</v>
      </c>
      <c r="H18652">
        <f>VLOOKUP(B18652,'reaction types'!$A$1:$C$17,MATCH(reactions!H$1,'reaction types'!$A$1:$C$1,0),0)</f>
        <v>0</v>
      </c>
    </row>
    <row r="18653" spans="1:8">
      <c r="A18653" t="s">
        <v>1021</v>
      </c>
      <c r="B18653" t="s">
        <v>1041</v>
      </c>
      <c r="C18653" s="2">
        <v>44005.194444444445</v>
      </c>
      <c r="D18653" s="2" t="str">
        <f t="shared" si="293"/>
        <v>June</v>
      </c>
      <c r="E18653" s="2"/>
      <c r="F18653" t="str">
        <f>VLOOKUP($A18653,Content!$B$1:$D$1001,MATCH(reactions!F$1,Content!$B$1:$D$1,0),0)</f>
        <v>photo</v>
      </c>
      <c r="G18653" t="str">
        <f>VLOOKUP($A18653,Content!$B$1:$D$1001,MATCH(reactions!G$1,Content!$B$1:$D$1,0),0)</f>
        <v>culture</v>
      </c>
      <c r="H18653">
        <f>VLOOKUP(B18653,'reaction types'!$A$1:$C$17,MATCH(reactions!H$1,'reaction types'!$A$1:$C$1,0),0)</f>
        <v>35</v>
      </c>
    </row>
    <row r="18654" spans="1:8">
      <c r="A18654" t="s">
        <v>1022</v>
      </c>
      <c r="B18654" t="s">
        <v>1050</v>
      </c>
      <c r="C18654" s="2">
        <v>44000.884027777778</v>
      </c>
      <c r="D18654" s="2" t="str">
        <f t="shared" si="293"/>
        <v>June</v>
      </c>
      <c r="E18654" s="2"/>
      <c r="F18654" t="str">
        <f>VLOOKUP($A18654,Content!$B$1:$D$1001,MATCH(reactions!F$1,Content!$B$1:$D$1,0),0)</f>
        <v>video</v>
      </c>
      <c r="G18654" t="str">
        <f>VLOOKUP($A18654,Content!$B$1:$D$1001,MATCH(reactions!G$1,Content!$B$1:$D$1,0),0)</f>
        <v>fitness</v>
      </c>
      <c r="H18654">
        <f>VLOOKUP(B18654,'reaction types'!$A$1:$C$17,MATCH(reactions!H$1,'reaction types'!$A$1:$C$1,0),0)</f>
        <v>60</v>
      </c>
    </row>
    <row r="18655" spans="1:8">
      <c r="A18655" t="s">
        <v>1022</v>
      </c>
      <c r="B18655" t="s">
        <v>1037</v>
      </c>
      <c r="C18655" s="2">
        <v>44007.098611111112</v>
      </c>
      <c r="D18655" s="2" t="str">
        <f t="shared" si="293"/>
        <v>June</v>
      </c>
      <c r="E18655" s="2"/>
      <c r="F18655" t="str">
        <f>VLOOKUP($A18655,Content!$B$1:$D$1001,MATCH(reactions!F$1,Content!$B$1:$D$1,0),0)</f>
        <v>video</v>
      </c>
      <c r="G18655" t="str">
        <f>VLOOKUP($A18655,Content!$B$1:$D$1001,MATCH(reactions!G$1,Content!$B$1:$D$1,0),0)</f>
        <v>fitness</v>
      </c>
      <c r="H18655">
        <f>VLOOKUP(B18655,'reaction types'!$A$1:$C$17,MATCH(reactions!H$1,'reaction types'!$A$1:$C$1,0),0)</f>
        <v>0</v>
      </c>
    </row>
    <row r="18656" spans="1:8">
      <c r="A18656" t="s">
        <v>1026</v>
      </c>
      <c r="B18656" t="s">
        <v>1044</v>
      </c>
      <c r="C18656" s="2">
        <v>44354.512499999997</v>
      </c>
      <c r="D18656" s="2" t="str">
        <f t="shared" si="293"/>
        <v>June</v>
      </c>
      <c r="E18656" s="2"/>
      <c r="F18656" t="str">
        <f>VLOOKUP($A18656,Content!$B$1:$D$1001,MATCH(reactions!F$1,Content!$B$1:$D$1,0),0)</f>
        <v>photo</v>
      </c>
      <c r="G18656" t="str">
        <f>VLOOKUP($A18656,Content!$B$1:$D$1001,MATCH(reactions!G$1,Content!$B$1:$D$1,0),0)</f>
        <v>animals</v>
      </c>
      <c r="H18656">
        <f>VLOOKUP(B18656,'reaction types'!$A$1:$C$17,MATCH(reactions!H$1,'reaction types'!$A$1:$C$1,0),0)</f>
        <v>65</v>
      </c>
    </row>
    <row r="18657" spans="1:8">
      <c r="A18657" t="s">
        <v>1026</v>
      </c>
      <c r="B18657" t="s">
        <v>1042</v>
      </c>
      <c r="C18657" s="2">
        <v>44009.928472222222</v>
      </c>
      <c r="D18657" s="2" t="str">
        <f t="shared" si="293"/>
        <v>June</v>
      </c>
      <c r="E18657" s="2"/>
      <c r="F18657" t="str">
        <f>VLOOKUP($A18657,Content!$B$1:$D$1001,MATCH(reactions!F$1,Content!$B$1:$D$1,0),0)</f>
        <v>photo</v>
      </c>
      <c r="G18657" t="str">
        <f>VLOOKUP($A18657,Content!$B$1:$D$1001,MATCH(reactions!G$1,Content!$B$1:$D$1,0),0)</f>
        <v>animals</v>
      </c>
      <c r="H18657">
        <f>VLOOKUP(B18657,'reaction types'!$A$1:$C$17,MATCH(reactions!H$1,'reaction types'!$A$1:$C$1,0),0)</f>
        <v>70</v>
      </c>
    </row>
    <row r="18658" spans="1:8">
      <c r="A18658" t="s">
        <v>1027</v>
      </c>
      <c r="B18658" t="s">
        <v>1038</v>
      </c>
      <c r="C18658" s="2">
        <v>44002.828472222223</v>
      </c>
      <c r="D18658" s="2" t="str">
        <f t="shared" si="293"/>
        <v>June</v>
      </c>
      <c r="E18658" s="2"/>
      <c r="F18658" t="str">
        <f>VLOOKUP($A18658,Content!$B$1:$D$1001,MATCH(reactions!F$1,Content!$B$1:$D$1,0),0)</f>
        <v>photo</v>
      </c>
      <c r="G18658" t="str">
        <f>VLOOKUP($A18658,Content!$B$1:$D$1001,MATCH(reactions!G$1,Content!$B$1:$D$1,0),0)</f>
        <v>veganism</v>
      </c>
      <c r="H18658">
        <f>VLOOKUP(B18658,'reaction types'!$A$1:$C$17,MATCH(reactions!H$1,'reaction types'!$A$1:$C$1,0),0)</f>
        <v>10</v>
      </c>
    </row>
    <row r="18659" spans="1:8">
      <c r="A18659" t="s">
        <v>1027</v>
      </c>
      <c r="B18659" t="s">
        <v>1045</v>
      </c>
      <c r="C18659" s="2">
        <v>44358.788888888892</v>
      </c>
      <c r="D18659" s="2" t="str">
        <f t="shared" si="293"/>
        <v>June</v>
      </c>
      <c r="E18659" s="2"/>
      <c r="F18659" t="str">
        <f>VLOOKUP($A18659,Content!$B$1:$D$1001,MATCH(reactions!F$1,Content!$B$1:$D$1,0),0)</f>
        <v>photo</v>
      </c>
      <c r="G18659" t="str">
        <f>VLOOKUP($A18659,Content!$B$1:$D$1001,MATCH(reactions!G$1,Content!$B$1:$D$1,0),0)</f>
        <v>veganism</v>
      </c>
      <c r="H18659">
        <f>VLOOKUP(B18659,'reaction types'!$A$1:$C$17,MATCH(reactions!H$1,'reaction types'!$A$1:$C$1,0),0)</f>
        <v>20</v>
      </c>
    </row>
    <row r="18660" spans="1:8">
      <c r="A18660" t="s">
        <v>1028</v>
      </c>
      <c r="B18660" t="s">
        <v>1038</v>
      </c>
      <c r="C18660" s="2">
        <v>44007.732638888891</v>
      </c>
      <c r="D18660" s="2" t="str">
        <f t="shared" si="293"/>
        <v>June</v>
      </c>
      <c r="E18660" s="2"/>
      <c r="F18660" t="str">
        <f>VLOOKUP($A18660,Content!$B$1:$D$1001,MATCH(reactions!F$1,Content!$B$1:$D$1,0),0)</f>
        <v>audio</v>
      </c>
      <c r="G18660" t="str">
        <f>VLOOKUP($A18660,Content!$B$1:$D$1001,MATCH(reactions!G$1,Content!$B$1:$D$1,0),0)</f>
        <v>education</v>
      </c>
      <c r="H18660">
        <f>VLOOKUP(B18660,'reaction types'!$A$1:$C$17,MATCH(reactions!H$1,'reaction types'!$A$1:$C$1,0),0)</f>
        <v>10</v>
      </c>
    </row>
    <row r="18661" spans="1:8">
      <c r="A18661" t="s">
        <v>1029</v>
      </c>
      <c r="B18661" t="s">
        <v>1052</v>
      </c>
      <c r="C18661" s="2">
        <v>44356.432638888888</v>
      </c>
      <c r="D18661" s="2" t="str">
        <f t="shared" si="293"/>
        <v>June</v>
      </c>
      <c r="E18661" s="2"/>
      <c r="F18661" t="str">
        <f>VLOOKUP($A18661,Content!$B$1:$D$1001,MATCH(reactions!F$1,Content!$B$1:$D$1,0),0)</f>
        <v>photo</v>
      </c>
      <c r="G18661" t="str">
        <f>VLOOKUP($A18661,Content!$B$1:$D$1001,MATCH(reactions!G$1,Content!$B$1:$D$1,0),0)</f>
        <v>science</v>
      </c>
      <c r="H18661">
        <f>VLOOKUP(B18661,'reaction types'!$A$1:$C$17,MATCH(reactions!H$1,'reaction types'!$A$1:$C$1,0),0)</f>
        <v>72</v>
      </c>
    </row>
    <row r="18662" spans="1:8">
      <c r="A18662" t="s">
        <v>1029</v>
      </c>
      <c r="B18662" t="s">
        <v>1050</v>
      </c>
      <c r="C18662" s="2">
        <v>44012.174305555556</v>
      </c>
      <c r="D18662" s="2" t="str">
        <f t="shared" si="293"/>
        <v>June</v>
      </c>
      <c r="E18662" s="2"/>
      <c r="F18662" t="str">
        <f>VLOOKUP($A18662,Content!$B$1:$D$1001,MATCH(reactions!F$1,Content!$B$1:$D$1,0),0)</f>
        <v>photo</v>
      </c>
      <c r="G18662" t="str">
        <f>VLOOKUP($A18662,Content!$B$1:$D$1001,MATCH(reactions!G$1,Content!$B$1:$D$1,0),0)</f>
        <v>science</v>
      </c>
      <c r="H18662">
        <f>VLOOKUP(B18662,'reaction types'!$A$1:$C$17,MATCH(reactions!H$1,'reaction types'!$A$1:$C$1,0),0)</f>
        <v>60</v>
      </c>
    </row>
    <row r="18663" spans="1:8">
      <c r="A18663" t="s">
        <v>1032</v>
      </c>
      <c r="B18663" t="s">
        <v>1050</v>
      </c>
      <c r="C18663" s="2">
        <v>44356.286111111112</v>
      </c>
      <c r="D18663" s="2" t="str">
        <f t="shared" si="293"/>
        <v>June</v>
      </c>
      <c r="E18663" s="2"/>
      <c r="F18663" t="str">
        <f>VLOOKUP($A18663,Content!$B$1:$D$1001,MATCH(reactions!F$1,Content!$B$1:$D$1,0),0)</f>
        <v>audio</v>
      </c>
      <c r="G18663" t="str">
        <f>VLOOKUP($A18663,Content!$B$1:$D$1001,MATCH(reactions!G$1,Content!$B$1:$D$1,0),0)</f>
        <v>veganism</v>
      </c>
      <c r="H18663">
        <f>VLOOKUP(B18663,'reaction types'!$A$1:$C$17,MATCH(reactions!H$1,'reaction types'!$A$1:$C$1,0),0)</f>
        <v>60</v>
      </c>
    </row>
    <row r="18664" spans="1:8">
      <c r="A18664" t="s">
        <v>1032</v>
      </c>
      <c r="B18664" t="s">
        <v>1052</v>
      </c>
      <c r="C18664" s="2">
        <v>44007.755555555559</v>
      </c>
      <c r="D18664" s="2" t="str">
        <f t="shared" si="293"/>
        <v>June</v>
      </c>
      <c r="E18664" s="2"/>
      <c r="F18664" t="str">
        <f>VLOOKUP($A18664,Content!$B$1:$D$1001,MATCH(reactions!F$1,Content!$B$1:$D$1,0),0)</f>
        <v>audio</v>
      </c>
      <c r="G18664" t="str">
        <f>VLOOKUP($A18664,Content!$B$1:$D$1001,MATCH(reactions!G$1,Content!$B$1:$D$1,0),0)</f>
        <v>veganism</v>
      </c>
      <c r="H18664">
        <f>VLOOKUP(B18664,'reaction types'!$A$1:$C$17,MATCH(reactions!H$1,'reaction types'!$A$1:$C$1,0),0)</f>
        <v>72</v>
      </c>
    </row>
    <row r="18665" spans="1:8">
      <c r="A18665" t="s">
        <v>1032</v>
      </c>
      <c r="B18665" t="s">
        <v>1051</v>
      </c>
      <c r="C18665" s="2">
        <v>44351.836111111108</v>
      </c>
      <c r="D18665" s="2" t="str">
        <f t="shared" si="293"/>
        <v>June</v>
      </c>
      <c r="E18665" s="2"/>
      <c r="F18665" t="str">
        <f>VLOOKUP($A18665,Content!$B$1:$D$1001,MATCH(reactions!F$1,Content!$B$1:$D$1,0),0)</f>
        <v>audio</v>
      </c>
      <c r="G18665" t="str">
        <f>VLOOKUP($A18665,Content!$B$1:$D$1001,MATCH(reactions!G$1,Content!$B$1:$D$1,0),0)</f>
        <v>veganism</v>
      </c>
      <c r="H18665">
        <f>VLOOKUP(B18665,'reaction types'!$A$1:$C$17,MATCH(reactions!H$1,'reaction types'!$A$1:$C$1,0),0)</f>
        <v>70</v>
      </c>
    </row>
    <row r="18666" spans="1:8">
      <c r="A18666" t="s">
        <v>1032</v>
      </c>
      <c r="B18666" t="s">
        <v>1039</v>
      </c>
      <c r="C18666" s="2">
        <v>44004.263194444444</v>
      </c>
      <c r="D18666" s="2" t="str">
        <f t="shared" si="293"/>
        <v>June</v>
      </c>
      <c r="E18666" s="2"/>
      <c r="F18666" t="str">
        <f>VLOOKUP($A18666,Content!$B$1:$D$1001,MATCH(reactions!F$1,Content!$B$1:$D$1,0),0)</f>
        <v>audio</v>
      </c>
      <c r="G18666" t="str">
        <f>VLOOKUP($A18666,Content!$B$1:$D$1001,MATCH(reactions!G$1,Content!$B$1:$D$1,0),0)</f>
        <v>veganism</v>
      </c>
      <c r="H18666">
        <f>VLOOKUP(B18666,'reaction types'!$A$1:$C$17,MATCH(reactions!H$1,'reaction types'!$A$1:$C$1,0),0)</f>
        <v>15</v>
      </c>
    </row>
    <row r="18667" spans="1:8">
      <c r="A18667" t="s">
        <v>1032</v>
      </c>
      <c r="B18667" t="s">
        <v>1041</v>
      </c>
      <c r="C18667" s="2">
        <v>44356.321527777778</v>
      </c>
      <c r="D18667" s="2" t="str">
        <f t="shared" si="293"/>
        <v>June</v>
      </c>
      <c r="E18667" s="2"/>
      <c r="F18667" t="str">
        <f>VLOOKUP($A18667,Content!$B$1:$D$1001,MATCH(reactions!F$1,Content!$B$1:$D$1,0),0)</f>
        <v>audio</v>
      </c>
      <c r="G18667" t="str">
        <f>VLOOKUP($A18667,Content!$B$1:$D$1001,MATCH(reactions!G$1,Content!$B$1:$D$1,0),0)</f>
        <v>veganism</v>
      </c>
      <c r="H18667">
        <f>VLOOKUP(B18667,'reaction types'!$A$1:$C$17,MATCH(reactions!H$1,'reaction types'!$A$1:$C$1,0),0)</f>
        <v>35</v>
      </c>
    </row>
    <row r="18668" spans="1:8">
      <c r="A18668" t="s">
        <v>1033</v>
      </c>
      <c r="B18668" t="s">
        <v>1042</v>
      </c>
      <c r="C18668" s="2">
        <v>44354.754861111112</v>
      </c>
      <c r="D18668" s="2" t="str">
        <f t="shared" si="293"/>
        <v>June</v>
      </c>
      <c r="E18668" s="2"/>
      <c r="F18668" t="str">
        <f>VLOOKUP($A18668,Content!$B$1:$D$1001,MATCH(reactions!F$1,Content!$B$1:$D$1,0),0)</f>
        <v>GIF</v>
      </c>
      <c r="G18668" t="str">
        <f>VLOOKUP($A18668,Content!$B$1:$D$1001,MATCH(reactions!G$1,Content!$B$1:$D$1,0),0)</f>
        <v>culture</v>
      </c>
      <c r="H18668">
        <f>VLOOKUP(B18668,'reaction types'!$A$1:$C$17,MATCH(reactions!H$1,'reaction types'!$A$1:$C$1,0),0)</f>
        <v>70</v>
      </c>
    </row>
    <row r="18669" spans="1:8">
      <c r="A18669" t="s">
        <v>1033</v>
      </c>
      <c r="B18669" t="s">
        <v>1039</v>
      </c>
      <c r="C18669" s="2">
        <v>44349.272222222222</v>
      </c>
      <c r="D18669" s="2" t="str">
        <f t="shared" si="293"/>
        <v>June</v>
      </c>
      <c r="E18669" s="2"/>
      <c r="F18669" t="str">
        <f>VLOOKUP($A18669,Content!$B$1:$D$1001,MATCH(reactions!F$1,Content!$B$1:$D$1,0),0)</f>
        <v>GIF</v>
      </c>
      <c r="G18669" t="str">
        <f>VLOOKUP($A18669,Content!$B$1:$D$1001,MATCH(reactions!G$1,Content!$B$1:$D$1,0),0)</f>
        <v>culture</v>
      </c>
      <c r="H18669">
        <f>VLOOKUP(B18669,'reaction types'!$A$1:$C$17,MATCH(reactions!H$1,'reaction types'!$A$1:$C$1,0),0)</f>
        <v>15</v>
      </c>
    </row>
    <row r="18670" spans="1:8">
      <c r="A18670" t="s">
        <v>1033</v>
      </c>
      <c r="B18670" t="s">
        <v>1044</v>
      </c>
      <c r="C18670" s="2">
        <v>44005.159722222219</v>
      </c>
      <c r="D18670" s="2" t="str">
        <f t="shared" si="293"/>
        <v>June</v>
      </c>
      <c r="E18670" s="2"/>
      <c r="F18670" t="str">
        <f>VLOOKUP($A18670,Content!$B$1:$D$1001,MATCH(reactions!F$1,Content!$B$1:$D$1,0),0)</f>
        <v>GIF</v>
      </c>
      <c r="G18670" t="str">
        <f>VLOOKUP($A18670,Content!$B$1:$D$1001,MATCH(reactions!G$1,Content!$B$1:$D$1,0),0)</f>
        <v>culture</v>
      </c>
      <c r="H18670">
        <f>VLOOKUP(B18670,'reaction types'!$A$1:$C$17,MATCH(reactions!H$1,'reaction types'!$A$1:$C$1,0),0)</f>
        <v>65</v>
      </c>
    </row>
    <row r="18671" spans="1:8">
      <c r="A18671" t="s">
        <v>1033</v>
      </c>
      <c r="B18671" t="s">
        <v>1052</v>
      </c>
      <c r="C18671" s="2">
        <v>44007.633333333331</v>
      </c>
      <c r="D18671" s="2" t="str">
        <f t="shared" si="293"/>
        <v>June</v>
      </c>
      <c r="E18671" s="2"/>
      <c r="F18671" t="str">
        <f>VLOOKUP($A18671,Content!$B$1:$D$1001,MATCH(reactions!F$1,Content!$B$1:$D$1,0),0)</f>
        <v>GIF</v>
      </c>
      <c r="G18671" t="str">
        <f>VLOOKUP($A18671,Content!$B$1:$D$1001,MATCH(reactions!G$1,Content!$B$1:$D$1,0),0)</f>
        <v>culture</v>
      </c>
      <c r="H18671">
        <f>VLOOKUP(B18671,'reaction types'!$A$1:$C$17,MATCH(reactions!H$1,'reaction types'!$A$1:$C$1,0),0)</f>
        <v>72</v>
      </c>
    </row>
    <row r="18672" spans="1:8">
      <c r="A18672" t="s">
        <v>1033</v>
      </c>
      <c r="B18672" t="s">
        <v>1037</v>
      </c>
      <c r="C18672" s="2">
        <v>44349.521527777775</v>
      </c>
      <c r="D18672" s="2" t="str">
        <f t="shared" si="293"/>
        <v>June</v>
      </c>
      <c r="E18672" s="2"/>
      <c r="F18672" t="str">
        <f>VLOOKUP($A18672,Content!$B$1:$D$1001,MATCH(reactions!F$1,Content!$B$1:$D$1,0),0)</f>
        <v>GIF</v>
      </c>
      <c r="G18672" t="str">
        <f>VLOOKUP($A18672,Content!$B$1:$D$1001,MATCH(reactions!G$1,Content!$B$1:$D$1,0),0)</f>
        <v>culture</v>
      </c>
      <c r="H18672">
        <f>VLOOKUP(B18672,'reaction types'!$A$1:$C$17,MATCH(reactions!H$1,'reaction types'!$A$1:$C$1,0),0)</f>
        <v>0</v>
      </c>
    </row>
    <row r="18673" spans="1:8">
      <c r="A18673" t="s">
        <v>1034</v>
      </c>
      <c r="B18673" t="s">
        <v>1049</v>
      </c>
      <c r="C18673" s="2">
        <v>44354.163194444445</v>
      </c>
      <c r="D18673" s="2" t="str">
        <f t="shared" si="293"/>
        <v>June</v>
      </c>
      <c r="E18673" s="2"/>
      <c r="F18673" t="str">
        <f>VLOOKUP($A18673,Content!$B$1:$D$1001,MATCH(reactions!F$1,Content!$B$1:$D$1,0),0)</f>
        <v>audio</v>
      </c>
      <c r="G18673" t="str">
        <f>VLOOKUP($A18673,Content!$B$1:$D$1001,MATCH(reactions!G$1,Content!$B$1:$D$1,0),0)</f>
        <v>technology</v>
      </c>
      <c r="H18673">
        <f>VLOOKUP(B18673,'reaction types'!$A$1:$C$17,MATCH(reactions!H$1,'reaction types'!$A$1:$C$1,0),0)</f>
        <v>50</v>
      </c>
    </row>
    <row r="18674" spans="1:8">
      <c r="A18674" t="s">
        <v>1034</v>
      </c>
      <c r="B18674" t="s">
        <v>1038</v>
      </c>
      <c r="C18674" s="2">
        <v>44009.406944444447</v>
      </c>
      <c r="D18674" s="2" t="str">
        <f t="shared" si="293"/>
        <v>June</v>
      </c>
      <c r="E18674" s="2"/>
      <c r="F18674" t="str">
        <f>VLOOKUP($A18674,Content!$B$1:$D$1001,MATCH(reactions!F$1,Content!$B$1:$D$1,0),0)</f>
        <v>audio</v>
      </c>
      <c r="G18674" t="str">
        <f>VLOOKUP($A18674,Content!$B$1:$D$1001,MATCH(reactions!G$1,Content!$B$1:$D$1,0),0)</f>
        <v>technology</v>
      </c>
      <c r="H18674">
        <f>VLOOKUP(B18674,'reaction types'!$A$1:$C$17,MATCH(reactions!H$1,'reaction types'!$A$1:$C$1,0),0)</f>
        <v>10</v>
      </c>
    </row>
    <row r="18675" spans="1:8">
      <c r="A18675" t="s">
        <v>2</v>
      </c>
      <c r="B18675" t="s">
        <v>1048</v>
      </c>
      <c r="C18675" s="2">
        <v>44257.806250000001</v>
      </c>
      <c r="D18675" s="2" t="str">
        <f t="shared" si="293"/>
        <v>March</v>
      </c>
      <c r="E18675" s="2"/>
      <c r="F18675" t="str">
        <f>VLOOKUP($A18675,Content!$B$1:$D$1001,MATCH(reactions!F$1,Content!$B$1:$D$1,0),0)</f>
        <v>photo</v>
      </c>
      <c r="G18675" t="str">
        <f>VLOOKUP($A18675,Content!$B$1:$D$1001,MATCH(reactions!G$1,Content!$B$1:$D$1,0),0)</f>
        <v>Studying</v>
      </c>
      <c r="H18675">
        <f>VLOOKUP(B18675,'reaction types'!$A$1:$C$17,MATCH(reactions!H$1,'reaction types'!$A$1:$C$1,0),0)</f>
        <v>12</v>
      </c>
    </row>
    <row r="18676" spans="1:8">
      <c r="A18676" t="s">
        <v>2</v>
      </c>
      <c r="B18676" t="s">
        <v>1040</v>
      </c>
      <c r="C18676" s="2">
        <v>44262.527777777781</v>
      </c>
      <c r="D18676" s="2" t="str">
        <f t="shared" si="293"/>
        <v>March</v>
      </c>
      <c r="E18676" s="2"/>
      <c r="F18676" t="str">
        <f>VLOOKUP($A18676,Content!$B$1:$D$1001,MATCH(reactions!F$1,Content!$B$1:$D$1,0),0)</f>
        <v>photo</v>
      </c>
      <c r="G18676" t="str">
        <f>VLOOKUP($A18676,Content!$B$1:$D$1001,MATCH(reactions!G$1,Content!$B$1:$D$1,0),0)</f>
        <v>Studying</v>
      </c>
      <c r="H18676">
        <f>VLOOKUP(B18676,'reaction types'!$A$1:$C$17,MATCH(reactions!H$1,'reaction types'!$A$1:$C$1,0),0)</f>
        <v>30</v>
      </c>
    </row>
    <row r="18677" spans="1:8">
      <c r="A18677" t="s">
        <v>2</v>
      </c>
      <c r="B18677" t="s">
        <v>1043</v>
      </c>
      <c r="C18677" s="2">
        <v>44270.165972222225</v>
      </c>
      <c r="D18677" s="2" t="str">
        <f t="shared" si="293"/>
        <v>March</v>
      </c>
      <c r="E18677" s="2"/>
      <c r="F18677" t="str">
        <f>VLOOKUP($A18677,Content!$B$1:$D$1001,MATCH(reactions!F$1,Content!$B$1:$D$1,0),0)</f>
        <v>photo</v>
      </c>
      <c r="G18677" t="str">
        <f>VLOOKUP($A18677,Content!$B$1:$D$1001,MATCH(reactions!G$1,Content!$B$1:$D$1,0),0)</f>
        <v>Studying</v>
      </c>
      <c r="H18677">
        <f>VLOOKUP(B18677,'reaction types'!$A$1:$C$17,MATCH(reactions!H$1,'reaction types'!$A$1:$C$1,0),0)</f>
        <v>5</v>
      </c>
    </row>
    <row r="18678" spans="1:8">
      <c r="A18678" t="s">
        <v>5</v>
      </c>
      <c r="B18678" t="s">
        <v>1043</v>
      </c>
      <c r="C18678" s="2">
        <v>44263.444444444445</v>
      </c>
      <c r="D18678" s="2" t="str">
        <f t="shared" si="293"/>
        <v>March</v>
      </c>
      <c r="E18678" s="2"/>
      <c r="F18678" t="str">
        <f>VLOOKUP($A18678,Content!$B$1:$D$1001,MATCH(reactions!F$1,Content!$B$1:$D$1,0),0)</f>
        <v>photo</v>
      </c>
      <c r="G18678" t="str">
        <f>VLOOKUP($A18678,Content!$B$1:$D$1001,MATCH(reactions!G$1,Content!$B$1:$D$1,0),0)</f>
        <v>healthy eating</v>
      </c>
      <c r="H18678">
        <f>VLOOKUP(B18678,'reaction types'!$A$1:$C$17,MATCH(reactions!H$1,'reaction types'!$A$1:$C$1,0),0)</f>
        <v>5</v>
      </c>
    </row>
    <row r="18679" spans="1:8">
      <c r="A18679" t="s">
        <v>5</v>
      </c>
      <c r="B18679" t="s">
        <v>1037</v>
      </c>
      <c r="C18679" s="2">
        <v>44283.885416666664</v>
      </c>
      <c r="D18679" s="2" t="str">
        <f t="shared" si="293"/>
        <v>March</v>
      </c>
      <c r="E18679" s="2"/>
      <c r="F18679" t="str">
        <f>VLOOKUP($A18679,Content!$B$1:$D$1001,MATCH(reactions!F$1,Content!$B$1:$D$1,0),0)</f>
        <v>photo</v>
      </c>
      <c r="G18679" t="str">
        <f>VLOOKUP($A18679,Content!$B$1:$D$1001,MATCH(reactions!G$1,Content!$B$1:$D$1,0),0)</f>
        <v>healthy eating</v>
      </c>
      <c r="H18679">
        <f>VLOOKUP(B18679,'reaction types'!$A$1:$C$17,MATCH(reactions!H$1,'reaction types'!$A$1:$C$1,0),0)</f>
        <v>0</v>
      </c>
    </row>
    <row r="18680" spans="1:8">
      <c r="A18680" t="s">
        <v>5</v>
      </c>
      <c r="B18680" t="s">
        <v>1049</v>
      </c>
      <c r="C18680" s="2">
        <v>44270.511805555558</v>
      </c>
      <c r="D18680" s="2" t="str">
        <f t="shared" si="293"/>
        <v>March</v>
      </c>
      <c r="E18680" s="2"/>
      <c r="F18680" t="str">
        <f>VLOOKUP($A18680,Content!$B$1:$D$1001,MATCH(reactions!F$1,Content!$B$1:$D$1,0),0)</f>
        <v>photo</v>
      </c>
      <c r="G18680" t="str">
        <f>VLOOKUP($A18680,Content!$B$1:$D$1001,MATCH(reactions!G$1,Content!$B$1:$D$1,0),0)</f>
        <v>healthy eating</v>
      </c>
      <c r="H18680">
        <f>VLOOKUP(B18680,'reaction types'!$A$1:$C$17,MATCH(reactions!H$1,'reaction types'!$A$1:$C$1,0),0)</f>
        <v>50</v>
      </c>
    </row>
    <row r="18681" spans="1:8">
      <c r="A18681" t="s">
        <v>5</v>
      </c>
      <c r="B18681" t="s">
        <v>1049</v>
      </c>
      <c r="C18681" s="2">
        <v>44279.24722222222</v>
      </c>
      <c r="D18681" s="2" t="str">
        <f t="shared" si="293"/>
        <v>March</v>
      </c>
      <c r="E18681" s="2"/>
      <c r="F18681" t="str">
        <f>VLOOKUP($A18681,Content!$B$1:$D$1001,MATCH(reactions!F$1,Content!$B$1:$D$1,0),0)</f>
        <v>photo</v>
      </c>
      <c r="G18681" t="str">
        <f>VLOOKUP($A18681,Content!$B$1:$D$1001,MATCH(reactions!G$1,Content!$B$1:$D$1,0),0)</f>
        <v>healthy eating</v>
      </c>
      <c r="H18681">
        <f>VLOOKUP(B18681,'reaction types'!$A$1:$C$17,MATCH(reactions!H$1,'reaction types'!$A$1:$C$1,0),0)</f>
        <v>50</v>
      </c>
    </row>
    <row r="18682" spans="1:8">
      <c r="A18682" t="s">
        <v>7</v>
      </c>
      <c r="B18682" t="s">
        <v>1046</v>
      </c>
      <c r="C18682" s="2">
        <v>44259.998611111114</v>
      </c>
      <c r="D18682" s="2" t="str">
        <f t="shared" si="293"/>
        <v>March</v>
      </c>
      <c r="E18682" s="2"/>
      <c r="F18682" t="str">
        <f>VLOOKUP($A18682,Content!$B$1:$D$1001,MATCH(reactions!F$1,Content!$B$1:$D$1,0),0)</f>
        <v>photo</v>
      </c>
      <c r="G18682" t="str">
        <f>VLOOKUP($A18682,Content!$B$1:$D$1001,MATCH(reactions!G$1,Content!$B$1:$D$1,0),0)</f>
        <v>healthy eating</v>
      </c>
      <c r="H18682">
        <f>VLOOKUP(B18682,'reaction types'!$A$1:$C$17,MATCH(reactions!H$1,'reaction types'!$A$1:$C$1,0),0)</f>
        <v>75</v>
      </c>
    </row>
    <row r="18683" spans="1:8">
      <c r="A18683" t="s">
        <v>16</v>
      </c>
      <c r="B18683" t="s">
        <v>1048</v>
      </c>
      <c r="C18683" s="2">
        <v>44273.078472222223</v>
      </c>
      <c r="D18683" s="2" t="str">
        <f t="shared" si="293"/>
        <v>March</v>
      </c>
      <c r="E18683" s="2"/>
      <c r="F18683" t="str">
        <f>VLOOKUP($A18683,Content!$B$1:$D$1001,MATCH(reactions!F$1,Content!$B$1:$D$1,0),0)</f>
        <v>video</v>
      </c>
      <c r="G18683" t="str">
        <f>VLOOKUP($A18683,Content!$B$1:$D$1001,MATCH(reactions!G$1,Content!$B$1:$D$1,0),0)</f>
        <v>dogs</v>
      </c>
      <c r="H18683">
        <f>VLOOKUP(B18683,'reaction types'!$A$1:$C$17,MATCH(reactions!H$1,'reaction types'!$A$1:$C$1,0),0)</f>
        <v>12</v>
      </c>
    </row>
    <row r="18684" spans="1:8">
      <c r="A18684" t="s">
        <v>16</v>
      </c>
      <c r="B18684" t="s">
        <v>1049</v>
      </c>
      <c r="C18684" s="2">
        <v>44283.975694444445</v>
      </c>
      <c r="D18684" s="2" t="str">
        <f t="shared" si="293"/>
        <v>March</v>
      </c>
      <c r="E18684" s="2"/>
      <c r="F18684" t="str">
        <f>VLOOKUP($A18684,Content!$B$1:$D$1001,MATCH(reactions!F$1,Content!$B$1:$D$1,0),0)</f>
        <v>video</v>
      </c>
      <c r="G18684" t="str">
        <f>VLOOKUP($A18684,Content!$B$1:$D$1001,MATCH(reactions!G$1,Content!$B$1:$D$1,0),0)</f>
        <v>dogs</v>
      </c>
      <c r="H18684">
        <f>VLOOKUP(B18684,'reaction types'!$A$1:$C$17,MATCH(reactions!H$1,'reaction types'!$A$1:$C$1,0),0)</f>
        <v>50</v>
      </c>
    </row>
    <row r="18685" spans="1:8">
      <c r="A18685" t="s">
        <v>16</v>
      </c>
      <c r="B18685" t="s">
        <v>1050</v>
      </c>
      <c r="C18685" s="2">
        <v>44261.224305555559</v>
      </c>
      <c r="D18685" s="2" t="str">
        <f t="shared" si="293"/>
        <v>March</v>
      </c>
      <c r="E18685" s="2"/>
      <c r="F18685" t="str">
        <f>VLOOKUP($A18685,Content!$B$1:$D$1001,MATCH(reactions!F$1,Content!$B$1:$D$1,0),0)</f>
        <v>video</v>
      </c>
      <c r="G18685" t="str">
        <f>VLOOKUP($A18685,Content!$B$1:$D$1001,MATCH(reactions!G$1,Content!$B$1:$D$1,0),0)</f>
        <v>dogs</v>
      </c>
      <c r="H18685">
        <f>VLOOKUP(B18685,'reaction types'!$A$1:$C$17,MATCH(reactions!H$1,'reaction types'!$A$1:$C$1,0),0)</f>
        <v>60</v>
      </c>
    </row>
    <row r="18686" spans="1:8">
      <c r="A18686" t="s">
        <v>16</v>
      </c>
      <c r="B18686" t="s">
        <v>1039</v>
      </c>
      <c r="C18686" s="2">
        <v>44257.949305555558</v>
      </c>
      <c r="D18686" s="2" t="str">
        <f t="shared" si="293"/>
        <v>March</v>
      </c>
      <c r="E18686" s="2"/>
      <c r="F18686" t="str">
        <f>VLOOKUP($A18686,Content!$B$1:$D$1001,MATCH(reactions!F$1,Content!$B$1:$D$1,0),0)</f>
        <v>video</v>
      </c>
      <c r="G18686" t="str">
        <f>VLOOKUP($A18686,Content!$B$1:$D$1001,MATCH(reactions!G$1,Content!$B$1:$D$1,0),0)</f>
        <v>dogs</v>
      </c>
      <c r="H18686">
        <f>VLOOKUP(B18686,'reaction types'!$A$1:$C$17,MATCH(reactions!H$1,'reaction types'!$A$1:$C$1,0),0)</f>
        <v>15</v>
      </c>
    </row>
    <row r="18687" spans="1:8">
      <c r="A18687" t="s">
        <v>16</v>
      </c>
      <c r="B18687" t="s">
        <v>1045</v>
      </c>
      <c r="C18687" s="2">
        <v>44286.408333333333</v>
      </c>
      <c r="D18687" s="2" t="str">
        <f t="shared" si="293"/>
        <v>March</v>
      </c>
      <c r="E18687" s="2"/>
      <c r="F18687" t="str">
        <f>VLOOKUP($A18687,Content!$B$1:$D$1001,MATCH(reactions!F$1,Content!$B$1:$D$1,0),0)</f>
        <v>video</v>
      </c>
      <c r="G18687" t="str">
        <f>VLOOKUP($A18687,Content!$B$1:$D$1001,MATCH(reactions!G$1,Content!$B$1:$D$1,0),0)</f>
        <v>dogs</v>
      </c>
      <c r="H18687">
        <f>VLOOKUP(B18687,'reaction types'!$A$1:$C$17,MATCH(reactions!H$1,'reaction types'!$A$1:$C$1,0),0)</f>
        <v>20</v>
      </c>
    </row>
    <row r="18688" spans="1:8">
      <c r="A18688" t="s">
        <v>16</v>
      </c>
      <c r="B18688" t="s">
        <v>1050</v>
      </c>
      <c r="C18688" s="2">
        <v>44274.682638888888</v>
      </c>
      <c r="D18688" s="2" t="str">
        <f t="shared" si="293"/>
        <v>March</v>
      </c>
      <c r="E18688" s="2"/>
      <c r="F18688" t="str">
        <f>VLOOKUP($A18688,Content!$B$1:$D$1001,MATCH(reactions!F$1,Content!$B$1:$D$1,0),0)</f>
        <v>video</v>
      </c>
      <c r="G18688" t="str">
        <f>VLOOKUP($A18688,Content!$B$1:$D$1001,MATCH(reactions!G$1,Content!$B$1:$D$1,0),0)</f>
        <v>dogs</v>
      </c>
      <c r="H18688">
        <f>VLOOKUP(B18688,'reaction types'!$A$1:$C$17,MATCH(reactions!H$1,'reaction types'!$A$1:$C$1,0),0)</f>
        <v>60</v>
      </c>
    </row>
    <row r="18689" spans="1:8">
      <c r="A18689" t="s">
        <v>18</v>
      </c>
      <c r="B18689" t="s">
        <v>1051</v>
      </c>
      <c r="C18689" s="2">
        <v>44286.64166666667</v>
      </c>
      <c r="D18689" s="2" t="str">
        <f t="shared" si="293"/>
        <v>March</v>
      </c>
      <c r="E18689" s="2"/>
      <c r="F18689" t="str">
        <f>VLOOKUP($A18689,Content!$B$1:$D$1001,MATCH(reactions!F$1,Content!$B$1:$D$1,0),0)</f>
        <v>video</v>
      </c>
      <c r="G18689" t="str">
        <f>VLOOKUP($A18689,Content!$B$1:$D$1001,MATCH(reactions!G$1,Content!$B$1:$D$1,0),0)</f>
        <v>technology</v>
      </c>
      <c r="H18689">
        <f>VLOOKUP(B18689,'reaction types'!$A$1:$C$17,MATCH(reactions!H$1,'reaction types'!$A$1:$C$1,0),0)</f>
        <v>70</v>
      </c>
    </row>
    <row r="18690" spans="1:8">
      <c r="A18690" t="s">
        <v>21</v>
      </c>
      <c r="B18690" t="s">
        <v>1038</v>
      </c>
      <c r="C18690" s="2">
        <v>44284.289583333331</v>
      </c>
      <c r="D18690" s="2" t="str">
        <f t="shared" si="293"/>
        <v>March</v>
      </c>
      <c r="E18690" s="2"/>
      <c r="F18690" t="str">
        <f>VLOOKUP($A18690,Content!$B$1:$D$1001,MATCH(reactions!F$1,Content!$B$1:$D$1,0),0)</f>
        <v>photo</v>
      </c>
      <c r="G18690" t="str">
        <f>VLOOKUP($A18690,Content!$B$1:$D$1001,MATCH(reactions!G$1,Content!$B$1:$D$1,0),0)</f>
        <v>public speaking</v>
      </c>
      <c r="H18690">
        <f>VLOOKUP(B18690,'reaction types'!$A$1:$C$17,MATCH(reactions!H$1,'reaction types'!$A$1:$C$1,0),0)</f>
        <v>10</v>
      </c>
    </row>
    <row r="18691" spans="1:8">
      <c r="A18691" t="s">
        <v>21</v>
      </c>
      <c r="B18691" t="s">
        <v>1039</v>
      </c>
      <c r="C18691" s="2">
        <v>44259.115277777775</v>
      </c>
      <c r="D18691" s="2" t="str">
        <f t="shared" ref="D18691:D18754" si="294">TEXT(C18691,"mmmm")</f>
        <v>March</v>
      </c>
      <c r="E18691" s="2"/>
      <c r="F18691" t="str">
        <f>VLOOKUP($A18691,Content!$B$1:$D$1001,MATCH(reactions!F$1,Content!$B$1:$D$1,0),0)</f>
        <v>photo</v>
      </c>
      <c r="G18691" t="str">
        <f>VLOOKUP($A18691,Content!$B$1:$D$1001,MATCH(reactions!G$1,Content!$B$1:$D$1,0),0)</f>
        <v>public speaking</v>
      </c>
      <c r="H18691">
        <f>VLOOKUP(B18691,'reaction types'!$A$1:$C$17,MATCH(reactions!H$1,'reaction types'!$A$1:$C$1,0),0)</f>
        <v>15</v>
      </c>
    </row>
    <row r="18692" spans="1:8">
      <c r="A18692" t="s">
        <v>21</v>
      </c>
      <c r="B18692" t="s">
        <v>1049</v>
      </c>
      <c r="C18692" s="2">
        <v>44282.205555555556</v>
      </c>
      <c r="D18692" s="2" t="str">
        <f t="shared" si="294"/>
        <v>March</v>
      </c>
      <c r="E18692" s="2"/>
      <c r="F18692" t="str">
        <f>VLOOKUP($A18692,Content!$B$1:$D$1001,MATCH(reactions!F$1,Content!$B$1:$D$1,0),0)</f>
        <v>photo</v>
      </c>
      <c r="G18692" t="str">
        <f>VLOOKUP($A18692,Content!$B$1:$D$1001,MATCH(reactions!G$1,Content!$B$1:$D$1,0),0)</f>
        <v>public speaking</v>
      </c>
      <c r="H18692">
        <f>VLOOKUP(B18692,'reaction types'!$A$1:$C$17,MATCH(reactions!H$1,'reaction types'!$A$1:$C$1,0),0)</f>
        <v>50</v>
      </c>
    </row>
    <row r="18693" spans="1:8">
      <c r="A18693" t="s">
        <v>21</v>
      </c>
      <c r="B18693" t="s">
        <v>1047</v>
      </c>
      <c r="C18693" s="2">
        <v>44276.61041666667</v>
      </c>
      <c r="D18693" s="2" t="str">
        <f t="shared" si="294"/>
        <v>March</v>
      </c>
      <c r="E18693" s="2"/>
      <c r="F18693" t="str">
        <f>VLOOKUP($A18693,Content!$B$1:$D$1001,MATCH(reactions!F$1,Content!$B$1:$D$1,0),0)</f>
        <v>photo</v>
      </c>
      <c r="G18693" t="str">
        <f>VLOOKUP($A18693,Content!$B$1:$D$1001,MATCH(reactions!G$1,Content!$B$1:$D$1,0),0)</f>
        <v>public speaking</v>
      </c>
      <c r="H18693">
        <f>VLOOKUP(B18693,'reaction types'!$A$1:$C$17,MATCH(reactions!H$1,'reaction types'!$A$1:$C$1,0),0)</f>
        <v>45</v>
      </c>
    </row>
    <row r="18694" spans="1:8">
      <c r="A18694" t="s">
        <v>23</v>
      </c>
      <c r="B18694" t="s">
        <v>1044</v>
      </c>
      <c r="C18694" s="2">
        <v>44281.237500000003</v>
      </c>
      <c r="D18694" s="2" t="str">
        <f t="shared" si="294"/>
        <v>March</v>
      </c>
      <c r="E18694" s="2"/>
      <c r="F18694" t="str">
        <f>VLOOKUP($A18694,Content!$B$1:$D$1001,MATCH(reactions!F$1,Content!$B$1:$D$1,0),0)</f>
        <v>GIF</v>
      </c>
      <c r="G18694" t="str">
        <f>VLOOKUP($A18694,Content!$B$1:$D$1001,MATCH(reactions!G$1,Content!$B$1:$D$1,0),0)</f>
        <v>science</v>
      </c>
      <c r="H18694">
        <f>VLOOKUP(B18694,'reaction types'!$A$1:$C$17,MATCH(reactions!H$1,'reaction types'!$A$1:$C$1,0),0)</f>
        <v>65</v>
      </c>
    </row>
    <row r="18695" spans="1:8">
      <c r="A18695" t="s">
        <v>27</v>
      </c>
      <c r="B18695" t="s">
        <v>1037</v>
      </c>
      <c r="C18695" s="2">
        <v>44286.660416666666</v>
      </c>
      <c r="D18695" s="2" t="str">
        <f t="shared" si="294"/>
        <v>March</v>
      </c>
      <c r="E18695" s="2"/>
      <c r="F18695" t="str">
        <f>VLOOKUP($A18695,Content!$B$1:$D$1001,MATCH(reactions!F$1,Content!$B$1:$D$1,0),0)</f>
        <v>GIF</v>
      </c>
      <c r="G18695" t="str">
        <f>VLOOKUP($A18695,Content!$B$1:$D$1001,MATCH(reactions!G$1,Content!$B$1:$D$1,0),0)</f>
        <v>tennis</v>
      </c>
      <c r="H18695">
        <f>VLOOKUP(B18695,'reaction types'!$A$1:$C$17,MATCH(reactions!H$1,'reaction types'!$A$1:$C$1,0),0)</f>
        <v>0</v>
      </c>
    </row>
    <row r="18696" spans="1:8">
      <c r="A18696" t="s">
        <v>27</v>
      </c>
      <c r="B18696" t="s">
        <v>1039</v>
      </c>
      <c r="C18696" s="2">
        <v>44284.793749999997</v>
      </c>
      <c r="D18696" s="2" t="str">
        <f t="shared" si="294"/>
        <v>March</v>
      </c>
      <c r="E18696" s="2"/>
      <c r="F18696" t="str">
        <f>VLOOKUP($A18696,Content!$B$1:$D$1001,MATCH(reactions!F$1,Content!$B$1:$D$1,0),0)</f>
        <v>GIF</v>
      </c>
      <c r="G18696" t="str">
        <f>VLOOKUP($A18696,Content!$B$1:$D$1001,MATCH(reactions!G$1,Content!$B$1:$D$1,0),0)</f>
        <v>tennis</v>
      </c>
      <c r="H18696">
        <f>VLOOKUP(B18696,'reaction types'!$A$1:$C$17,MATCH(reactions!H$1,'reaction types'!$A$1:$C$1,0),0)</f>
        <v>15</v>
      </c>
    </row>
    <row r="18697" spans="1:8">
      <c r="A18697" t="s">
        <v>27</v>
      </c>
      <c r="B18697" t="s">
        <v>1047</v>
      </c>
      <c r="C18697" s="2">
        <v>44256.851388888892</v>
      </c>
      <c r="D18697" s="2" t="str">
        <f t="shared" si="294"/>
        <v>March</v>
      </c>
      <c r="E18697" s="2"/>
      <c r="F18697" t="str">
        <f>VLOOKUP($A18697,Content!$B$1:$D$1001,MATCH(reactions!F$1,Content!$B$1:$D$1,0),0)</f>
        <v>GIF</v>
      </c>
      <c r="G18697" t="str">
        <f>VLOOKUP($A18697,Content!$B$1:$D$1001,MATCH(reactions!G$1,Content!$B$1:$D$1,0),0)</f>
        <v>tennis</v>
      </c>
      <c r="H18697">
        <f>VLOOKUP(B18697,'reaction types'!$A$1:$C$17,MATCH(reactions!H$1,'reaction types'!$A$1:$C$1,0),0)</f>
        <v>45</v>
      </c>
    </row>
    <row r="18698" spans="1:8">
      <c r="A18698" t="s">
        <v>27</v>
      </c>
      <c r="B18698" t="s">
        <v>1042</v>
      </c>
      <c r="C18698" s="2">
        <v>44282.838194444441</v>
      </c>
      <c r="D18698" s="2" t="str">
        <f t="shared" si="294"/>
        <v>March</v>
      </c>
      <c r="E18698" s="2"/>
      <c r="F18698" t="str">
        <f>VLOOKUP($A18698,Content!$B$1:$D$1001,MATCH(reactions!F$1,Content!$B$1:$D$1,0),0)</f>
        <v>GIF</v>
      </c>
      <c r="G18698" t="str">
        <f>VLOOKUP($A18698,Content!$B$1:$D$1001,MATCH(reactions!G$1,Content!$B$1:$D$1,0),0)</f>
        <v>tennis</v>
      </c>
      <c r="H18698">
        <f>VLOOKUP(B18698,'reaction types'!$A$1:$C$17,MATCH(reactions!H$1,'reaction types'!$A$1:$C$1,0),0)</f>
        <v>70</v>
      </c>
    </row>
    <row r="18699" spans="1:8">
      <c r="A18699" t="s">
        <v>29</v>
      </c>
      <c r="B18699" t="s">
        <v>1041</v>
      </c>
      <c r="C18699" s="2">
        <v>44262.271527777775</v>
      </c>
      <c r="D18699" s="2" t="str">
        <f t="shared" si="294"/>
        <v>March</v>
      </c>
      <c r="E18699" s="2"/>
      <c r="F18699" t="str">
        <f>VLOOKUP($A18699,Content!$B$1:$D$1001,MATCH(reactions!F$1,Content!$B$1:$D$1,0),0)</f>
        <v>video</v>
      </c>
      <c r="G18699" t="str">
        <f>VLOOKUP($A18699,Content!$B$1:$D$1001,MATCH(reactions!G$1,Content!$B$1:$D$1,0),0)</f>
        <v>food</v>
      </c>
      <c r="H18699">
        <f>VLOOKUP(B18699,'reaction types'!$A$1:$C$17,MATCH(reactions!H$1,'reaction types'!$A$1:$C$1,0),0)</f>
        <v>35</v>
      </c>
    </row>
    <row r="18700" spans="1:8">
      <c r="A18700" t="s">
        <v>29</v>
      </c>
      <c r="B18700" t="s">
        <v>1041</v>
      </c>
      <c r="C18700" s="2">
        <v>44283.338888888888</v>
      </c>
      <c r="D18700" s="2" t="str">
        <f t="shared" si="294"/>
        <v>March</v>
      </c>
      <c r="E18700" s="2"/>
      <c r="F18700" t="str">
        <f>VLOOKUP($A18700,Content!$B$1:$D$1001,MATCH(reactions!F$1,Content!$B$1:$D$1,0),0)</f>
        <v>video</v>
      </c>
      <c r="G18700" t="str">
        <f>VLOOKUP($A18700,Content!$B$1:$D$1001,MATCH(reactions!G$1,Content!$B$1:$D$1,0),0)</f>
        <v>food</v>
      </c>
      <c r="H18700">
        <f>VLOOKUP(B18700,'reaction types'!$A$1:$C$17,MATCH(reactions!H$1,'reaction types'!$A$1:$C$1,0),0)</f>
        <v>35</v>
      </c>
    </row>
    <row r="18701" spans="1:8">
      <c r="A18701" t="s">
        <v>30</v>
      </c>
      <c r="B18701" t="s">
        <v>1047</v>
      </c>
      <c r="C18701" s="2">
        <v>44258.777777777781</v>
      </c>
      <c r="D18701" s="2" t="str">
        <f t="shared" si="294"/>
        <v>March</v>
      </c>
      <c r="E18701" s="2"/>
      <c r="F18701" t="str">
        <f>VLOOKUP($A18701,Content!$B$1:$D$1001,MATCH(reactions!F$1,Content!$B$1:$D$1,0),0)</f>
        <v>audio</v>
      </c>
      <c r="G18701" t="str">
        <f>VLOOKUP($A18701,Content!$B$1:$D$1001,MATCH(reactions!G$1,Content!$B$1:$D$1,0),0)</f>
        <v>travel</v>
      </c>
      <c r="H18701">
        <f>VLOOKUP(B18701,'reaction types'!$A$1:$C$17,MATCH(reactions!H$1,'reaction types'!$A$1:$C$1,0),0)</f>
        <v>45</v>
      </c>
    </row>
    <row r="18702" spans="1:8">
      <c r="A18702" t="s">
        <v>35</v>
      </c>
      <c r="B18702" t="s">
        <v>1050</v>
      </c>
      <c r="C18702" s="2">
        <v>44263.003472222219</v>
      </c>
      <c r="D18702" s="2" t="str">
        <f t="shared" si="294"/>
        <v>March</v>
      </c>
      <c r="E18702" s="2"/>
      <c r="F18702" t="str">
        <f>VLOOKUP($A18702,Content!$B$1:$D$1001,MATCH(reactions!F$1,Content!$B$1:$D$1,0),0)</f>
        <v>video</v>
      </c>
      <c r="G18702" t="str">
        <f>VLOOKUP($A18702,Content!$B$1:$D$1001,MATCH(reactions!G$1,Content!$B$1:$D$1,0),0)</f>
        <v>public speaking</v>
      </c>
      <c r="H18702">
        <f>VLOOKUP(B18702,'reaction types'!$A$1:$C$17,MATCH(reactions!H$1,'reaction types'!$A$1:$C$1,0),0)</f>
        <v>60</v>
      </c>
    </row>
    <row r="18703" spans="1:8">
      <c r="A18703" t="s">
        <v>35</v>
      </c>
      <c r="B18703" t="s">
        <v>1051</v>
      </c>
      <c r="C18703" s="2">
        <v>44266.996527777781</v>
      </c>
      <c r="D18703" s="2" t="str">
        <f t="shared" si="294"/>
        <v>March</v>
      </c>
      <c r="E18703" s="2"/>
      <c r="F18703" t="str">
        <f>VLOOKUP($A18703,Content!$B$1:$D$1001,MATCH(reactions!F$1,Content!$B$1:$D$1,0),0)</f>
        <v>video</v>
      </c>
      <c r="G18703" t="str">
        <f>VLOOKUP($A18703,Content!$B$1:$D$1001,MATCH(reactions!G$1,Content!$B$1:$D$1,0),0)</f>
        <v>public speaking</v>
      </c>
      <c r="H18703">
        <f>VLOOKUP(B18703,'reaction types'!$A$1:$C$17,MATCH(reactions!H$1,'reaction types'!$A$1:$C$1,0),0)</f>
        <v>70</v>
      </c>
    </row>
    <row r="18704" spans="1:8">
      <c r="A18704" t="s">
        <v>36</v>
      </c>
      <c r="B18704" t="s">
        <v>1051</v>
      </c>
      <c r="C18704" s="2">
        <v>44278.079861111109</v>
      </c>
      <c r="D18704" s="2" t="str">
        <f t="shared" si="294"/>
        <v>March</v>
      </c>
      <c r="E18704" s="2"/>
      <c r="F18704" t="str">
        <f>VLOOKUP($A18704,Content!$B$1:$D$1001,MATCH(reactions!F$1,Content!$B$1:$D$1,0),0)</f>
        <v>video</v>
      </c>
      <c r="G18704" t="str">
        <f>VLOOKUP($A18704,Content!$B$1:$D$1001,MATCH(reactions!G$1,Content!$B$1:$D$1,0),0)</f>
        <v>food</v>
      </c>
      <c r="H18704">
        <f>VLOOKUP(B18704,'reaction types'!$A$1:$C$17,MATCH(reactions!H$1,'reaction types'!$A$1:$C$1,0),0)</f>
        <v>70</v>
      </c>
    </row>
    <row r="18705" spans="1:8">
      <c r="A18705" t="s">
        <v>37</v>
      </c>
      <c r="B18705" t="s">
        <v>1050</v>
      </c>
      <c r="C18705" s="2">
        <v>44261.418749999997</v>
      </c>
      <c r="D18705" s="2" t="str">
        <f t="shared" si="294"/>
        <v>March</v>
      </c>
      <c r="E18705" s="2"/>
      <c r="F18705" t="str">
        <f>VLOOKUP($A18705,Content!$B$1:$D$1001,MATCH(reactions!F$1,Content!$B$1:$D$1,0),0)</f>
        <v>video</v>
      </c>
      <c r="G18705" t="str">
        <f>VLOOKUP($A18705,Content!$B$1:$D$1001,MATCH(reactions!G$1,Content!$B$1:$D$1,0),0)</f>
        <v>tennis</v>
      </c>
      <c r="H18705">
        <f>VLOOKUP(B18705,'reaction types'!$A$1:$C$17,MATCH(reactions!H$1,'reaction types'!$A$1:$C$1,0),0)</f>
        <v>60</v>
      </c>
    </row>
    <row r="18706" spans="1:8">
      <c r="A18706" t="s">
        <v>37</v>
      </c>
      <c r="B18706" t="s">
        <v>1043</v>
      </c>
      <c r="C18706" s="2">
        <v>44282.373611111114</v>
      </c>
      <c r="D18706" s="2" t="str">
        <f t="shared" si="294"/>
        <v>March</v>
      </c>
      <c r="E18706" s="2"/>
      <c r="F18706" t="str">
        <f>VLOOKUP($A18706,Content!$B$1:$D$1001,MATCH(reactions!F$1,Content!$B$1:$D$1,0),0)</f>
        <v>video</v>
      </c>
      <c r="G18706" t="str">
        <f>VLOOKUP($A18706,Content!$B$1:$D$1001,MATCH(reactions!G$1,Content!$B$1:$D$1,0),0)</f>
        <v>tennis</v>
      </c>
      <c r="H18706">
        <f>VLOOKUP(B18706,'reaction types'!$A$1:$C$17,MATCH(reactions!H$1,'reaction types'!$A$1:$C$1,0),0)</f>
        <v>5</v>
      </c>
    </row>
    <row r="18707" spans="1:8">
      <c r="A18707" t="s">
        <v>37</v>
      </c>
      <c r="B18707" t="s">
        <v>1045</v>
      </c>
      <c r="C18707" s="2">
        <v>44275.614583333336</v>
      </c>
      <c r="D18707" s="2" t="str">
        <f t="shared" si="294"/>
        <v>March</v>
      </c>
      <c r="E18707" s="2"/>
      <c r="F18707" t="str">
        <f>VLOOKUP($A18707,Content!$B$1:$D$1001,MATCH(reactions!F$1,Content!$B$1:$D$1,0),0)</f>
        <v>video</v>
      </c>
      <c r="G18707" t="str">
        <f>VLOOKUP($A18707,Content!$B$1:$D$1001,MATCH(reactions!G$1,Content!$B$1:$D$1,0),0)</f>
        <v>tennis</v>
      </c>
      <c r="H18707">
        <f>VLOOKUP(B18707,'reaction types'!$A$1:$C$17,MATCH(reactions!H$1,'reaction types'!$A$1:$C$1,0),0)</f>
        <v>20</v>
      </c>
    </row>
    <row r="18708" spans="1:8">
      <c r="A18708" t="s">
        <v>38</v>
      </c>
      <c r="B18708" t="s">
        <v>1037</v>
      </c>
      <c r="C18708" s="2">
        <v>44264.895833333336</v>
      </c>
      <c r="D18708" s="2" t="str">
        <f t="shared" si="294"/>
        <v>March</v>
      </c>
      <c r="E18708" s="2"/>
      <c r="F18708" t="str">
        <f>VLOOKUP($A18708,Content!$B$1:$D$1001,MATCH(reactions!F$1,Content!$B$1:$D$1,0),0)</f>
        <v>GIF</v>
      </c>
      <c r="G18708" t="str">
        <f>VLOOKUP($A18708,Content!$B$1:$D$1001,MATCH(reactions!G$1,Content!$B$1:$D$1,0),0)</f>
        <v>soccer</v>
      </c>
      <c r="H18708">
        <f>VLOOKUP(B18708,'reaction types'!$A$1:$C$17,MATCH(reactions!H$1,'reaction types'!$A$1:$C$1,0),0)</f>
        <v>0</v>
      </c>
    </row>
    <row r="18709" spans="1:8">
      <c r="A18709" t="s">
        <v>39</v>
      </c>
      <c r="B18709" t="s">
        <v>1049</v>
      </c>
      <c r="C18709" s="2">
        <v>44266.614583333336</v>
      </c>
      <c r="D18709" s="2" t="str">
        <f t="shared" si="294"/>
        <v>March</v>
      </c>
      <c r="E18709" s="2"/>
      <c r="F18709" t="str">
        <f>VLOOKUP($A18709,Content!$B$1:$D$1001,MATCH(reactions!F$1,Content!$B$1:$D$1,0),0)</f>
        <v>GIF</v>
      </c>
      <c r="G18709" t="str">
        <f>VLOOKUP($A18709,Content!$B$1:$D$1001,MATCH(reactions!G$1,Content!$B$1:$D$1,0),0)</f>
        <v>soccer</v>
      </c>
      <c r="H18709">
        <f>VLOOKUP(B18709,'reaction types'!$A$1:$C$17,MATCH(reactions!H$1,'reaction types'!$A$1:$C$1,0),0)</f>
        <v>50</v>
      </c>
    </row>
    <row r="18710" spans="1:8">
      <c r="A18710" t="s">
        <v>39</v>
      </c>
      <c r="B18710" t="s">
        <v>1037</v>
      </c>
      <c r="C18710" s="2">
        <v>44285.959027777775</v>
      </c>
      <c r="D18710" s="2" t="str">
        <f t="shared" si="294"/>
        <v>March</v>
      </c>
      <c r="E18710" s="2"/>
      <c r="F18710" t="str">
        <f>VLOOKUP($A18710,Content!$B$1:$D$1001,MATCH(reactions!F$1,Content!$B$1:$D$1,0),0)</f>
        <v>GIF</v>
      </c>
      <c r="G18710" t="str">
        <f>VLOOKUP($A18710,Content!$B$1:$D$1001,MATCH(reactions!G$1,Content!$B$1:$D$1,0),0)</f>
        <v>soccer</v>
      </c>
      <c r="H18710">
        <f>VLOOKUP(B18710,'reaction types'!$A$1:$C$17,MATCH(reactions!H$1,'reaction types'!$A$1:$C$1,0),0)</f>
        <v>0</v>
      </c>
    </row>
    <row r="18711" spans="1:8">
      <c r="A18711" t="s">
        <v>39</v>
      </c>
      <c r="B18711" t="s">
        <v>1045</v>
      </c>
      <c r="C18711" s="2">
        <v>44268.692361111112</v>
      </c>
      <c r="D18711" s="2" t="str">
        <f t="shared" si="294"/>
        <v>March</v>
      </c>
      <c r="E18711" s="2"/>
      <c r="F18711" t="str">
        <f>VLOOKUP($A18711,Content!$B$1:$D$1001,MATCH(reactions!F$1,Content!$B$1:$D$1,0),0)</f>
        <v>GIF</v>
      </c>
      <c r="G18711" t="str">
        <f>VLOOKUP($A18711,Content!$B$1:$D$1001,MATCH(reactions!G$1,Content!$B$1:$D$1,0),0)</f>
        <v>soccer</v>
      </c>
      <c r="H18711">
        <f>VLOOKUP(B18711,'reaction types'!$A$1:$C$17,MATCH(reactions!H$1,'reaction types'!$A$1:$C$1,0),0)</f>
        <v>20</v>
      </c>
    </row>
    <row r="18712" spans="1:8">
      <c r="A18712" t="s">
        <v>40</v>
      </c>
      <c r="B18712" t="s">
        <v>1039</v>
      </c>
      <c r="C18712" s="2">
        <v>44286.042361111111</v>
      </c>
      <c r="D18712" s="2" t="str">
        <f t="shared" si="294"/>
        <v>March</v>
      </c>
      <c r="E18712" s="2"/>
      <c r="F18712" t="str">
        <f>VLOOKUP($A18712,Content!$B$1:$D$1001,MATCH(reactions!F$1,Content!$B$1:$D$1,0),0)</f>
        <v>video</v>
      </c>
      <c r="G18712" t="str">
        <f>VLOOKUP($A18712,Content!$B$1:$D$1001,MATCH(reactions!G$1,Content!$B$1:$D$1,0),0)</f>
        <v>education</v>
      </c>
      <c r="H18712">
        <f>VLOOKUP(B18712,'reaction types'!$A$1:$C$17,MATCH(reactions!H$1,'reaction types'!$A$1:$C$1,0),0)</f>
        <v>15</v>
      </c>
    </row>
    <row r="18713" spans="1:8">
      <c r="A18713" t="s">
        <v>40</v>
      </c>
      <c r="B18713" t="s">
        <v>1042</v>
      </c>
      <c r="C18713" s="2">
        <v>44267.029166666667</v>
      </c>
      <c r="D18713" s="2" t="str">
        <f t="shared" si="294"/>
        <v>March</v>
      </c>
      <c r="E18713" s="2"/>
      <c r="F18713" t="str">
        <f>VLOOKUP($A18713,Content!$B$1:$D$1001,MATCH(reactions!F$1,Content!$B$1:$D$1,0),0)</f>
        <v>video</v>
      </c>
      <c r="G18713" t="str">
        <f>VLOOKUP($A18713,Content!$B$1:$D$1001,MATCH(reactions!G$1,Content!$B$1:$D$1,0),0)</f>
        <v>education</v>
      </c>
      <c r="H18713">
        <f>VLOOKUP(B18713,'reaction types'!$A$1:$C$17,MATCH(reactions!H$1,'reaction types'!$A$1:$C$1,0),0)</f>
        <v>70</v>
      </c>
    </row>
    <row r="18714" spans="1:8">
      <c r="A18714" t="s">
        <v>40</v>
      </c>
      <c r="B18714" t="s">
        <v>1037</v>
      </c>
      <c r="C18714" s="2">
        <v>44286.011111111111</v>
      </c>
      <c r="D18714" s="2" t="str">
        <f t="shared" si="294"/>
        <v>March</v>
      </c>
      <c r="E18714" s="2"/>
      <c r="F18714" t="str">
        <f>VLOOKUP($A18714,Content!$B$1:$D$1001,MATCH(reactions!F$1,Content!$B$1:$D$1,0),0)</f>
        <v>video</v>
      </c>
      <c r="G18714" t="str">
        <f>VLOOKUP($A18714,Content!$B$1:$D$1001,MATCH(reactions!G$1,Content!$B$1:$D$1,0),0)</f>
        <v>education</v>
      </c>
      <c r="H18714">
        <f>VLOOKUP(B18714,'reaction types'!$A$1:$C$17,MATCH(reactions!H$1,'reaction types'!$A$1:$C$1,0),0)</f>
        <v>0</v>
      </c>
    </row>
    <row r="18715" spans="1:8">
      <c r="A18715" t="s">
        <v>40</v>
      </c>
      <c r="B18715" t="s">
        <v>1050</v>
      </c>
      <c r="C18715" s="2">
        <v>44280.934027777781</v>
      </c>
      <c r="D18715" s="2" t="str">
        <f t="shared" si="294"/>
        <v>March</v>
      </c>
      <c r="E18715" s="2"/>
      <c r="F18715" t="str">
        <f>VLOOKUP($A18715,Content!$B$1:$D$1001,MATCH(reactions!F$1,Content!$B$1:$D$1,0),0)</f>
        <v>video</v>
      </c>
      <c r="G18715" t="str">
        <f>VLOOKUP($A18715,Content!$B$1:$D$1001,MATCH(reactions!G$1,Content!$B$1:$D$1,0),0)</f>
        <v>education</v>
      </c>
      <c r="H18715">
        <f>VLOOKUP(B18715,'reaction types'!$A$1:$C$17,MATCH(reactions!H$1,'reaction types'!$A$1:$C$1,0),0)</f>
        <v>60</v>
      </c>
    </row>
    <row r="18716" spans="1:8">
      <c r="A18716" t="s">
        <v>42</v>
      </c>
      <c r="B18716" t="s">
        <v>1044</v>
      </c>
      <c r="C18716" s="2">
        <v>44283.722222222219</v>
      </c>
      <c r="D18716" s="2" t="str">
        <f t="shared" si="294"/>
        <v>March</v>
      </c>
      <c r="E18716" s="2"/>
      <c r="F18716" t="str">
        <f>VLOOKUP($A18716,Content!$B$1:$D$1001,MATCH(reactions!F$1,Content!$B$1:$D$1,0),0)</f>
        <v>photo</v>
      </c>
      <c r="G18716" t="str">
        <f>VLOOKUP($A18716,Content!$B$1:$D$1001,MATCH(reactions!G$1,Content!$B$1:$D$1,0),0)</f>
        <v>studying</v>
      </c>
      <c r="H18716">
        <f>VLOOKUP(B18716,'reaction types'!$A$1:$C$17,MATCH(reactions!H$1,'reaction types'!$A$1:$C$1,0),0)</f>
        <v>65</v>
      </c>
    </row>
    <row r="18717" spans="1:8">
      <c r="A18717" t="s">
        <v>42</v>
      </c>
      <c r="B18717" t="s">
        <v>1043</v>
      </c>
      <c r="C18717" s="2">
        <v>44278.561111111114</v>
      </c>
      <c r="D18717" s="2" t="str">
        <f t="shared" si="294"/>
        <v>March</v>
      </c>
      <c r="E18717" s="2"/>
      <c r="F18717" t="str">
        <f>VLOOKUP($A18717,Content!$B$1:$D$1001,MATCH(reactions!F$1,Content!$B$1:$D$1,0),0)</f>
        <v>photo</v>
      </c>
      <c r="G18717" t="str">
        <f>VLOOKUP($A18717,Content!$B$1:$D$1001,MATCH(reactions!G$1,Content!$B$1:$D$1,0),0)</f>
        <v>studying</v>
      </c>
      <c r="H18717">
        <f>VLOOKUP(B18717,'reaction types'!$A$1:$C$17,MATCH(reactions!H$1,'reaction types'!$A$1:$C$1,0),0)</f>
        <v>5</v>
      </c>
    </row>
    <row r="18718" spans="1:8">
      <c r="A18718" t="s">
        <v>42</v>
      </c>
      <c r="B18718" t="s">
        <v>1044</v>
      </c>
      <c r="C18718" s="2">
        <v>44261.862500000003</v>
      </c>
      <c r="D18718" s="2" t="str">
        <f t="shared" si="294"/>
        <v>March</v>
      </c>
      <c r="E18718" s="2"/>
      <c r="F18718" t="str">
        <f>VLOOKUP($A18718,Content!$B$1:$D$1001,MATCH(reactions!F$1,Content!$B$1:$D$1,0),0)</f>
        <v>photo</v>
      </c>
      <c r="G18718" t="str">
        <f>VLOOKUP($A18718,Content!$B$1:$D$1001,MATCH(reactions!G$1,Content!$B$1:$D$1,0),0)</f>
        <v>studying</v>
      </c>
      <c r="H18718">
        <f>VLOOKUP(B18718,'reaction types'!$A$1:$C$17,MATCH(reactions!H$1,'reaction types'!$A$1:$C$1,0),0)</f>
        <v>65</v>
      </c>
    </row>
    <row r="18719" spans="1:8">
      <c r="A18719" t="s">
        <v>42</v>
      </c>
      <c r="B18719" t="s">
        <v>1039</v>
      </c>
      <c r="C18719" s="2">
        <v>44272.36041666667</v>
      </c>
      <c r="D18719" s="2" t="str">
        <f t="shared" si="294"/>
        <v>March</v>
      </c>
      <c r="E18719" s="2"/>
      <c r="F18719" t="str">
        <f>VLOOKUP($A18719,Content!$B$1:$D$1001,MATCH(reactions!F$1,Content!$B$1:$D$1,0),0)</f>
        <v>photo</v>
      </c>
      <c r="G18719" t="str">
        <f>VLOOKUP($A18719,Content!$B$1:$D$1001,MATCH(reactions!G$1,Content!$B$1:$D$1,0),0)</f>
        <v>studying</v>
      </c>
      <c r="H18719">
        <f>VLOOKUP(B18719,'reaction types'!$A$1:$C$17,MATCH(reactions!H$1,'reaction types'!$A$1:$C$1,0),0)</f>
        <v>15</v>
      </c>
    </row>
    <row r="18720" spans="1:8">
      <c r="A18720" t="s">
        <v>42</v>
      </c>
      <c r="B18720" t="s">
        <v>1044</v>
      </c>
      <c r="C18720" s="2">
        <v>44257.031944444447</v>
      </c>
      <c r="D18720" s="2" t="str">
        <f t="shared" si="294"/>
        <v>March</v>
      </c>
      <c r="E18720" s="2"/>
      <c r="F18720" t="str">
        <f>VLOOKUP($A18720,Content!$B$1:$D$1001,MATCH(reactions!F$1,Content!$B$1:$D$1,0),0)</f>
        <v>photo</v>
      </c>
      <c r="G18720" t="str">
        <f>VLOOKUP($A18720,Content!$B$1:$D$1001,MATCH(reactions!G$1,Content!$B$1:$D$1,0),0)</f>
        <v>studying</v>
      </c>
      <c r="H18720">
        <f>VLOOKUP(B18720,'reaction types'!$A$1:$C$17,MATCH(reactions!H$1,'reaction types'!$A$1:$C$1,0),0)</f>
        <v>65</v>
      </c>
    </row>
    <row r="18721" spans="1:8">
      <c r="A18721" t="s">
        <v>45</v>
      </c>
      <c r="B18721" t="s">
        <v>1040</v>
      </c>
      <c r="C18721" s="2">
        <v>44270.859027777777</v>
      </c>
      <c r="D18721" s="2" t="str">
        <f t="shared" si="294"/>
        <v>March</v>
      </c>
      <c r="E18721" s="2"/>
      <c r="F18721" t="str">
        <f>VLOOKUP($A18721,Content!$B$1:$D$1001,MATCH(reactions!F$1,Content!$B$1:$D$1,0),0)</f>
        <v>GIF</v>
      </c>
      <c r="G18721" t="str">
        <f>VLOOKUP($A18721,Content!$B$1:$D$1001,MATCH(reactions!G$1,Content!$B$1:$D$1,0),0)</f>
        <v>food</v>
      </c>
      <c r="H18721">
        <f>VLOOKUP(B18721,'reaction types'!$A$1:$C$17,MATCH(reactions!H$1,'reaction types'!$A$1:$C$1,0),0)</f>
        <v>30</v>
      </c>
    </row>
    <row r="18722" spans="1:8">
      <c r="A18722" t="s">
        <v>46</v>
      </c>
      <c r="B18722" t="s">
        <v>1050</v>
      </c>
      <c r="C18722" s="2">
        <v>44267.513194444444</v>
      </c>
      <c r="D18722" s="2" t="str">
        <f t="shared" si="294"/>
        <v>March</v>
      </c>
      <c r="E18722" s="2"/>
      <c r="F18722" t="str">
        <f>VLOOKUP($A18722,Content!$B$1:$D$1001,MATCH(reactions!F$1,Content!$B$1:$D$1,0),0)</f>
        <v>audio</v>
      </c>
      <c r="G18722" t="str">
        <f>VLOOKUP($A18722,Content!$B$1:$D$1001,MATCH(reactions!G$1,Content!$B$1:$D$1,0),0)</f>
        <v>dogs</v>
      </c>
      <c r="H18722">
        <f>VLOOKUP(B18722,'reaction types'!$A$1:$C$17,MATCH(reactions!H$1,'reaction types'!$A$1:$C$1,0),0)</f>
        <v>60</v>
      </c>
    </row>
    <row r="18723" spans="1:8">
      <c r="A18723" t="s">
        <v>46</v>
      </c>
      <c r="B18723" t="s">
        <v>1045</v>
      </c>
      <c r="C18723" s="2">
        <v>44274.173611111109</v>
      </c>
      <c r="D18723" s="2" t="str">
        <f t="shared" si="294"/>
        <v>March</v>
      </c>
      <c r="E18723" s="2"/>
      <c r="F18723" t="str">
        <f>VLOOKUP($A18723,Content!$B$1:$D$1001,MATCH(reactions!F$1,Content!$B$1:$D$1,0),0)</f>
        <v>audio</v>
      </c>
      <c r="G18723" t="str">
        <f>VLOOKUP($A18723,Content!$B$1:$D$1001,MATCH(reactions!G$1,Content!$B$1:$D$1,0),0)</f>
        <v>dogs</v>
      </c>
      <c r="H18723">
        <f>VLOOKUP(B18723,'reaction types'!$A$1:$C$17,MATCH(reactions!H$1,'reaction types'!$A$1:$C$1,0),0)</f>
        <v>20</v>
      </c>
    </row>
    <row r="18724" spans="1:8">
      <c r="A18724" t="s">
        <v>47</v>
      </c>
      <c r="B18724" t="s">
        <v>1048</v>
      </c>
      <c r="C18724" s="2">
        <v>44274.813888888886</v>
      </c>
      <c r="D18724" s="2" t="str">
        <f t="shared" si="294"/>
        <v>March</v>
      </c>
      <c r="E18724" s="2"/>
      <c r="F18724" t="str">
        <f>VLOOKUP($A18724,Content!$B$1:$D$1001,MATCH(reactions!F$1,Content!$B$1:$D$1,0),0)</f>
        <v>GIF</v>
      </c>
      <c r="G18724" t="str">
        <f>VLOOKUP($A18724,Content!$B$1:$D$1001,MATCH(reactions!G$1,Content!$B$1:$D$1,0),0)</f>
        <v>science</v>
      </c>
      <c r="H18724">
        <f>VLOOKUP(B18724,'reaction types'!$A$1:$C$17,MATCH(reactions!H$1,'reaction types'!$A$1:$C$1,0),0)</f>
        <v>12</v>
      </c>
    </row>
    <row r="18725" spans="1:8">
      <c r="A18725" t="s">
        <v>47</v>
      </c>
      <c r="B18725" t="s">
        <v>1042</v>
      </c>
      <c r="C18725" s="2">
        <v>44269.299305555556</v>
      </c>
      <c r="D18725" s="2" t="str">
        <f t="shared" si="294"/>
        <v>March</v>
      </c>
      <c r="E18725" s="2"/>
      <c r="F18725" t="str">
        <f>VLOOKUP($A18725,Content!$B$1:$D$1001,MATCH(reactions!F$1,Content!$B$1:$D$1,0),0)</f>
        <v>GIF</v>
      </c>
      <c r="G18725" t="str">
        <f>VLOOKUP($A18725,Content!$B$1:$D$1001,MATCH(reactions!G$1,Content!$B$1:$D$1,0),0)</f>
        <v>science</v>
      </c>
      <c r="H18725">
        <f>VLOOKUP(B18725,'reaction types'!$A$1:$C$17,MATCH(reactions!H$1,'reaction types'!$A$1:$C$1,0),0)</f>
        <v>70</v>
      </c>
    </row>
    <row r="18726" spans="1:8">
      <c r="A18726" t="s">
        <v>47</v>
      </c>
      <c r="B18726" t="s">
        <v>1040</v>
      </c>
      <c r="C18726" s="2">
        <v>44256.847916666666</v>
      </c>
      <c r="D18726" s="2" t="str">
        <f t="shared" si="294"/>
        <v>March</v>
      </c>
      <c r="E18726" s="2"/>
      <c r="F18726" t="str">
        <f>VLOOKUP($A18726,Content!$B$1:$D$1001,MATCH(reactions!F$1,Content!$B$1:$D$1,0),0)</f>
        <v>GIF</v>
      </c>
      <c r="G18726" t="str">
        <f>VLOOKUP($A18726,Content!$B$1:$D$1001,MATCH(reactions!G$1,Content!$B$1:$D$1,0),0)</f>
        <v>science</v>
      </c>
      <c r="H18726">
        <f>VLOOKUP(B18726,'reaction types'!$A$1:$C$17,MATCH(reactions!H$1,'reaction types'!$A$1:$C$1,0),0)</f>
        <v>30</v>
      </c>
    </row>
    <row r="18727" spans="1:8">
      <c r="A18727" t="s">
        <v>47</v>
      </c>
      <c r="B18727" t="s">
        <v>1050</v>
      </c>
      <c r="C18727" s="2">
        <v>44264.506944444445</v>
      </c>
      <c r="D18727" s="2" t="str">
        <f t="shared" si="294"/>
        <v>March</v>
      </c>
      <c r="E18727" s="2"/>
      <c r="F18727" t="str">
        <f>VLOOKUP($A18727,Content!$B$1:$D$1001,MATCH(reactions!F$1,Content!$B$1:$D$1,0),0)</f>
        <v>GIF</v>
      </c>
      <c r="G18727" t="str">
        <f>VLOOKUP($A18727,Content!$B$1:$D$1001,MATCH(reactions!G$1,Content!$B$1:$D$1,0),0)</f>
        <v>science</v>
      </c>
      <c r="H18727">
        <f>VLOOKUP(B18727,'reaction types'!$A$1:$C$17,MATCH(reactions!H$1,'reaction types'!$A$1:$C$1,0),0)</f>
        <v>60</v>
      </c>
    </row>
    <row r="18728" spans="1:8">
      <c r="A18728" t="s">
        <v>47</v>
      </c>
      <c r="B18728" t="s">
        <v>1041</v>
      </c>
      <c r="C18728" s="2">
        <v>44273.561111111114</v>
      </c>
      <c r="D18728" s="2" t="str">
        <f t="shared" si="294"/>
        <v>March</v>
      </c>
      <c r="E18728" s="2"/>
      <c r="F18728" t="str">
        <f>VLOOKUP($A18728,Content!$B$1:$D$1001,MATCH(reactions!F$1,Content!$B$1:$D$1,0),0)</f>
        <v>GIF</v>
      </c>
      <c r="G18728" t="str">
        <f>VLOOKUP($A18728,Content!$B$1:$D$1001,MATCH(reactions!G$1,Content!$B$1:$D$1,0),0)</f>
        <v>science</v>
      </c>
      <c r="H18728">
        <f>VLOOKUP(B18728,'reaction types'!$A$1:$C$17,MATCH(reactions!H$1,'reaction types'!$A$1:$C$1,0),0)</f>
        <v>35</v>
      </c>
    </row>
    <row r="18729" spans="1:8">
      <c r="A18729" t="s">
        <v>47</v>
      </c>
      <c r="B18729" t="s">
        <v>1041</v>
      </c>
      <c r="C18729" s="2">
        <v>44259.886111111111</v>
      </c>
      <c r="D18729" s="2" t="str">
        <f t="shared" si="294"/>
        <v>March</v>
      </c>
      <c r="E18729" s="2"/>
      <c r="F18729" t="str">
        <f>VLOOKUP($A18729,Content!$B$1:$D$1001,MATCH(reactions!F$1,Content!$B$1:$D$1,0),0)</f>
        <v>GIF</v>
      </c>
      <c r="G18729" t="str">
        <f>VLOOKUP($A18729,Content!$B$1:$D$1001,MATCH(reactions!G$1,Content!$B$1:$D$1,0),0)</f>
        <v>science</v>
      </c>
      <c r="H18729">
        <f>VLOOKUP(B18729,'reaction types'!$A$1:$C$17,MATCH(reactions!H$1,'reaction types'!$A$1:$C$1,0),0)</f>
        <v>35</v>
      </c>
    </row>
    <row r="18730" spans="1:8">
      <c r="A18730" t="s">
        <v>48</v>
      </c>
      <c r="B18730" t="s">
        <v>1047</v>
      </c>
      <c r="C18730" s="2">
        <v>44269.807638888888</v>
      </c>
      <c r="D18730" s="2" t="str">
        <f t="shared" si="294"/>
        <v>March</v>
      </c>
      <c r="E18730" s="2"/>
      <c r="F18730" t="str">
        <f>VLOOKUP($A18730,Content!$B$1:$D$1001,MATCH(reactions!F$1,Content!$B$1:$D$1,0),0)</f>
        <v>GIF</v>
      </c>
      <c r="G18730" t="str">
        <f>VLOOKUP($A18730,Content!$B$1:$D$1001,MATCH(reactions!G$1,Content!$B$1:$D$1,0),0)</f>
        <v>veganism</v>
      </c>
      <c r="H18730">
        <f>VLOOKUP(B18730,'reaction types'!$A$1:$C$17,MATCH(reactions!H$1,'reaction types'!$A$1:$C$1,0),0)</f>
        <v>45</v>
      </c>
    </row>
    <row r="18731" spans="1:8">
      <c r="A18731" t="s">
        <v>48</v>
      </c>
      <c r="B18731" t="s">
        <v>1042</v>
      </c>
      <c r="C18731" s="2">
        <v>44284.878472222219</v>
      </c>
      <c r="D18731" s="2" t="str">
        <f t="shared" si="294"/>
        <v>March</v>
      </c>
      <c r="E18731" s="2"/>
      <c r="F18731" t="str">
        <f>VLOOKUP($A18731,Content!$B$1:$D$1001,MATCH(reactions!F$1,Content!$B$1:$D$1,0),0)</f>
        <v>GIF</v>
      </c>
      <c r="G18731" t="str">
        <f>VLOOKUP($A18731,Content!$B$1:$D$1001,MATCH(reactions!G$1,Content!$B$1:$D$1,0),0)</f>
        <v>veganism</v>
      </c>
      <c r="H18731">
        <f>VLOOKUP(B18731,'reaction types'!$A$1:$C$17,MATCH(reactions!H$1,'reaction types'!$A$1:$C$1,0),0)</f>
        <v>70</v>
      </c>
    </row>
    <row r="18732" spans="1:8">
      <c r="A18732" t="s">
        <v>48</v>
      </c>
      <c r="B18732" t="s">
        <v>1040</v>
      </c>
      <c r="C18732" s="2">
        <v>44269.222222222219</v>
      </c>
      <c r="D18732" s="2" t="str">
        <f t="shared" si="294"/>
        <v>March</v>
      </c>
      <c r="E18732" s="2"/>
      <c r="F18732" t="str">
        <f>VLOOKUP($A18732,Content!$B$1:$D$1001,MATCH(reactions!F$1,Content!$B$1:$D$1,0),0)</f>
        <v>GIF</v>
      </c>
      <c r="G18732" t="str">
        <f>VLOOKUP($A18732,Content!$B$1:$D$1001,MATCH(reactions!G$1,Content!$B$1:$D$1,0),0)</f>
        <v>veganism</v>
      </c>
      <c r="H18732">
        <f>VLOOKUP(B18732,'reaction types'!$A$1:$C$17,MATCH(reactions!H$1,'reaction types'!$A$1:$C$1,0),0)</f>
        <v>30</v>
      </c>
    </row>
    <row r="18733" spans="1:8">
      <c r="A18733" t="s">
        <v>50</v>
      </c>
      <c r="B18733" t="s">
        <v>1043</v>
      </c>
      <c r="C18733" s="2">
        <v>44282.220138888886</v>
      </c>
      <c r="D18733" s="2" t="str">
        <f t="shared" si="294"/>
        <v>March</v>
      </c>
      <c r="E18733" s="2"/>
      <c r="F18733" t="str">
        <f>VLOOKUP($A18733,Content!$B$1:$D$1001,MATCH(reactions!F$1,Content!$B$1:$D$1,0),0)</f>
        <v>photo</v>
      </c>
      <c r="G18733" t="str">
        <f>VLOOKUP($A18733,Content!$B$1:$D$1001,MATCH(reactions!G$1,Content!$B$1:$D$1,0),0)</f>
        <v>healthy eating</v>
      </c>
      <c r="H18733">
        <f>VLOOKUP(B18733,'reaction types'!$A$1:$C$17,MATCH(reactions!H$1,'reaction types'!$A$1:$C$1,0),0)</f>
        <v>5</v>
      </c>
    </row>
    <row r="18734" spans="1:8">
      <c r="A18734" t="s">
        <v>50</v>
      </c>
      <c r="B18734" t="s">
        <v>1052</v>
      </c>
      <c r="C18734" s="2">
        <v>44274.899305555555</v>
      </c>
      <c r="D18734" s="2" t="str">
        <f t="shared" si="294"/>
        <v>March</v>
      </c>
      <c r="E18734" s="2"/>
      <c r="F18734" t="str">
        <f>VLOOKUP($A18734,Content!$B$1:$D$1001,MATCH(reactions!F$1,Content!$B$1:$D$1,0),0)</f>
        <v>photo</v>
      </c>
      <c r="G18734" t="str">
        <f>VLOOKUP($A18734,Content!$B$1:$D$1001,MATCH(reactions!G$1,Content!$B$1:$D$1,0),0)</f>
        <v>healthy eating</v>
      </c>
      <c r="H18734">
        <f>VLOOKUP(B18734,'reaction types'!$A$1:$C$17,MATCH(reactions!H$1,'reaction types'!$A$1:$C$1,0),0)</f>
        <v>72</v>
      </c>
    </row>
    <row r="18735" spans="1:8">
      <c r="A18735" t="s">
        <v>50</v>
      </c>
      <c r="B18735" t="s">
        <v>1037</v>
      </c>
      <c r="C18735" s="2">
        <v>44263.118750000001</v>
      </c>
      <c r="D18735" s="2" t="str">
        <f t="shared" si="294"/>
        <v>March</v>
      </c>
      <c r="E18735" s="2"/>
      <c r="F18735" t="str">
        <f>VLOOKUP($A18735,Content!$B$1:$D$1001,MATCH(reactions!F$1,Content!$B$1:$D$1,0),0)</f>
        <v>photo</v>
      </c>
      <c r="G18735" t="str">
        <f>VLOOKUP($A18735,Content!$B$1:$D$1001,MATCH(reactions!G$1,Content!$B$1:$D$1,0),0)</f>
        <v>healthy eating</v>
      </c>
      <c r="H18735">
        <f>VLOOKUP(B18735,'reaction types'!$A$1:$C$17,MATCH(reactions!H$1,'reaction types'!$A$1:$C$1,0),0)</f>
        <v>0</v>
      </c>
    </row>
    <row r="18736" spans="1:8">
      <c r="A18736" t="s">
        <v>50</v>
      </c>
      <c r="B18736" t="s">
        <v>1046</v>
      </c>
      <c r="C18736" s="2">
        <v>44280.54583333333</v>
      </c>
      <c r="D18736" s="2" t="str">
        <f t="shared" si="294"/>
        <v>March</v>
      </c>
      <c r="E18736" s="2"/>
      <c r="F18736" t="str">
        <f>VLOOKUP($A18736,Content!$B$1:$D$1001,MATCH(reactions!F$1,Content!$B$1:$D$1,0),0)</f>
        <v>photo</v>
      </c>
      <c r="G18736" t="str">
        <f>VLOOKUP($A18736,Content!$B$1:$D$1001,MATCH(reactions!G$1,Content!$B$1:$D$1,0),0)</f>
        <v>healthy eating</v>
      </c>
      <c r="H18736">
        <f>VLOOKUP(B18736,'reaction types'!$A$1:$C$17,MATCH(reactions!H$1,'reaction types'!$A$1:$C$1,0),0)</f>
        <v>75</v>
      </c>
    </row>
    <row r="18737" spans="1:8">
      <c r="A18737" t="s">
        <v>51</v>
      </c>
      <c r="B18737" t="s">
        <v>1045</v>
      </c>
      <c r="C18737" s="2">
        <v>44264.315972222219</v>
      </c>
      <c r="D18737" s="2" t="str">
        <f t="shared" si="294"/>
        <v>March</v>
      </c>
      <c r="E18737" s="2"/>
      <c r="F18737" t="str">
        <f>VLOOKUP($A18737,Content!$B$1:$D$1001,MATCH(reactions!F$1,Content!$B$1:$D$1,0),0)</f>
        <v>video</v>
      </c>
      <c r="G18737" t="str">
        <f>VLOOKUP($A18737,Content!$B$1:$D$1001,MATCH(reactions!G$1,Content!$B$1:$D$1,0),0)</f>
        <v>food</v>
      </c>
      <c r="H18737">
        <f>VLOOKUP(B18737,'reaction types'!$A$1:$C$17,MATCH(reactions!H$1,'reaction types'!$A$1:$C$1,0),0)</f>
        <v>20</v>
      </c>
    </row>
    <row r="18738" spans="1:8">
      <c r="A18738" t="s">
        <v>51</v>
      </c>
      <c r="B18738" t="s">
        <v>1042</v>
      </c>
      <c r="C18738" s="2">
        <v>44280.061805555553</v>
      </c>
      <c r="D18738" s="2" t="str">
        <f t="shared" si="294"/>
        <v>March</v>
      </c>
      <c r="E18738" s="2"/>
      <c r="F18738" t="str">
        <f>VLOOKUP($A18738,Content!$B$1:$D$1001,MATCH(reactions!F$1,Content!$B$1:$D$1,0),0)</f>
        <v>video</v>
      </c>
      <c r="G18738" t="str">
        <f>VLOOKUP($A18738,Content!$B$1:$D$1001,MATCH(reactions!G$1,Content!$B$1:$D$1,0),0)</f>
        <v>food</v>
      </c>
      <c r="H18738">
        <f>VLOOKUP(B18738,'reaction types'!$A$1:$C$17,MATCH(reactions!H$1,'reaction types'!$A$1:$C$1,0),0)</f>
        <v>70</v>
      </c>
    </row>
    <row r="18739" spans="1:8">
      <c r="A18739" t="s">
        <v>51</v>
      </c>
      <c r="B18739" t="s">
        <v>1044</v>
      </c>
      <c r="C18739" s="2">
        <v>44264.436805555553</v>
      </c>
      <c r="D18739" s="2" t="str">
        <f t="shared" si="294"/>
        <v>March</v>
      </c>
      <c r="E18739" s="2"/>
      <c r="F18739" t="str">
        <f>VLOOKUP($A18739,Content!$B$1:$D$1001,MATCH(reactions!F$1,Content!$B$1:$D$1,0),0)</f>
        <v>video</v>
      </c>
      <c r="G18739" t="str">
        <f>VLOOKUP($A18739,Content!$B$1:$D$1001,MATCH(reactions!G$1,Content!$B$1:$D$1,0),0)</f>
        <v>food</v>
      </c>
      <c r="H18739">
        <f>VLOOKUP(B18739,'reaction types'!$A$1:$C$17,MATCH(reactions!H$1,'reaction types'!$A$1:$C$1,0),0)</f>
        <v>65</v>
      </c>
    </row>
    <row r="18740" spans="1:8">
      <c r="A18740" t="s">
        <v>51</v>
      </c>
      <c r="B18740" t="s">
        <v>1048</v>
      </c>
      <c r="C18740" s="2">
        <v>44257.424305555556</v>
      </c>
      <c r="D18740" s="2" t="str">
        <f t="shared" si="294"/>
        <v>March</v>
      </c>
      <c r="E18740" s="2"/>
      <c r="F18740" t="str">
        <f>VLOOKUP($A18740,Content!$B$1:$D$1001,MATCH(reactions!F$1,Content!$B$1:$D$1,0),0)</f>
        <v>video</v>
      </c>
      <c r="G18740" t="str">
        <f>VLOOKUP($A18740,Content!$B$1:$D$1001,MATCH(reactions!G$1,Content!$B$1:$D$1,0),0)</f>
        <v>food</v>
      </c>
      <c r="H18740">
        <f>VLOOKUP(B18740,'reaction types'!$A$1:$C$17,MATCH(reactions!H$1,'reaction types'!$A$1:$C$1,0),0)</f>
        <v>12</v>
      </c>
    </row>
    <row r="18741" spans="1:8">
      <c r="A18741" t="s">
        <v>52</v>
      </c>
      <c r="B18741" t="s">
        <v>1050</v>
      </c>
      <c r="C18741" s="2">
        <v>44272.68472222222</v>
      </c>
      <c r="D18741" s="2" t="str">
        <f t="shared" si="294"/>
        <v>March</v>
      </c>
      <c r="E18741" s="2"/>
      <c r="F18741" t="str">
        <f>VLOOKUP($A18741,Content!$B$1:$D$1001,MATCH(reactions!F$1,Content!$B$1:$D$1,0),0)</f>
        <v>video</v>
      </c>
      <c r="G18741" t="str">
        <f>VLOOKUP($A18741,Content!$B$1:$D$1001,MATCH(reactions!G$1,Content!$B$1:$D$1,0),0)</f>
        <v>dogs</v>
      </c>
      <c r="H18741">
        <f>VLOOKUP(B18741,'reaction types'!$A$1:$C$17,MATCH(reactions!H$1,'reaction types'!$A$1:$C$1,0),0)</f>
        <v>60</v>
      </c>
    </row>
    <row r="18742" spans="1:8">
      <c r="A18742" t="s">
        <v>54</v>
      </c>
      <c r="B18742" t="s">
        <v>1052</v>
      </c>
      <c r="C18742" s="2">
        <v>44265.755555555559</v>
      </c>
      <c r="D18742" s="2" t="str">
        <f t="shared" si="294"/>
        <v>March</v>
      </c>
      <c r="E18742" s="2"/>
      <c r="F18742" t="str">
        <f>VLOOKUP($A18742,Content!$B$1:$D$1001,MATCH(reactions!F$1,Content!$B$1:$D$1,0),0)</f>
        <v>video</v>
      </c>
      <c r="G18742" t="str">
        <f>VLOOKUP($A18742,Content!$B$1:$D$1001,MATCH(reactions!G$1,Content!$B$1:$D$1,0),0)</f>
        <v>cooking</v>
      </c>
      <c r="H18742">
        <f>VLOOKUP(B18742,'reaction types'!$A$1:$C$17,MATCH(reactions!H$1,'reaction types'!$A$1:$C$1,0),0)</f>
        <v>72</v>
      </c>
    </row>
    <row r="18743" spans="1:8">
      <c r="A18743" t="s">
        <v>54</v>
      </c>
      <c r="B18743" t="s">
        <v>1050</v>
      </c>
      <c r="C18743" s="2">
        <v>44278.822222222225</v>
      </c>
      <c r="D18743" s="2" t="str">
        <f t="shared" si="294"/>
        <v>March</v>
      </c>
      <c r="E18743" s="2"/>
      <c r="F18743" t="str">
        <f>VLOOKUP($A18743,Content!$B$1:$D$1001,MATCH(reactions!F$1,Content!$B$1:$D$1,0),0)</f>
        <v>video</v>
      </c>
      <c r="G18743" t="str">
        <f>VLOOKUP($A18743,Content!$B$1:$D$1001,MATCH(reactions!G$1,Content!$B$1:$D$1,0),0)</f>
        <v>cooking</v>
      </c>
      <c r="H18743">
        <f>VLOOKUP(B18743,'reaction types'!$A$1:$C$17,MATCH(reactions!H$1,'reaction types'!$A$1:$C$1,0),0)</f>
        <v>60</v>
      </c>
    </row>
    <row r="18744" spans="1:8">
      <c r="A18744" t="s">
        <v>55</v>
      </c>
      <c r="B18744" t="s">
        <v>1049</v>
      </c>
      <c r="C18744" s="2">
        <v>44262.956944444442</v>
      </c>
      <c r="D18744" s="2" t="str">
        <f t="shared" si="294"/>
        <v>March</v>
      </c>
      <c r="E18744" s="2"/>
      <c r="F18744" t="str">
        <f>VLOOKUP($A18744,Content!$B$1:$D$1001,MATCH(reactions!F$1,Content!$B$1:$D$1,0),0)</f>
        <v>audio</v>
      </c>
      <c r="G18744" t="str">
        <f>VLOOKUP($A18744,Content!$B$1:$D$1001,MATCH(reactions!G$1,Content!$B$1:$D$1,0),0)</f>
        <v>food</v>
      </c>
      <c r="H18744">
        <f>VLOOKUP(B18744,'reaction types'!$A$1:$C$17,MATCH(reactions!H$1,'reaction types'!$A$1:$C$1,0),0)</f>
        <v>50</v>
      </c>
    </row>
    <row r="18745" spans="1:8">
      <c r="A18745" t="s">
        <v>55</v>
      </c>
      <c r="B18745" t="s">
        <v>1039</v>
      </c>
      <c r="C18745" s="2">
        <v>44280.62222222222</v>
      </c>
      <c r="D18745" s="2" t="str">
        <f t="shared" si="294"/>
        <v>March</v>
      </c>
      <c r="E18745" s="2"/>
      <c r="F18745" t="str">
        <f>VLOOKUP($A18745,Content!$B$1:$D$1001,MATCH(reactions!F$1,Content!$B$1:$D$1,0),0)</f>
        <v>audio</v>
      </c>
      <c r="G18745" t="str">
        <f>VLOOKUP($A18745,Content!$B$1:$D$1001,MATCH(reactions!G$1,Content!$B$1:$D$1,0),0)</f>
        <v>food</v>
      </c>
      <c r="H18745">
        <f>VLOOKUP(B18745,'reaction types'!$A$1:$C$17,MATCH(reactions!H$1,'reaction types'!$A$1:$C$1,0),0)</f>
        <v>15</v>
      </c>
    </row>
    <row r="18746" spans="1:8">
      <c r="A18746" t="s">
        <v>55</v>
      </c>
      <c r="B18746" t="s">
        <v>1044</v>
      </c>
      <c r="C18746" s="2">
        <v>44282.840277777781</v>
      </c>
      <c r="D18746" s="2" t="str">
        <f t="shared" si="294"/>
        <v>March</v>
      </c>
      <c r="E18746" s="2"/>
      <c r="F18746" t="str">
        <f>VLOOKUP($A18746,Content!$B$1:$D$1001,MATCH(reactions!F$1,Content!$B$1:$D$1,0),0)</f>
        <v>audio</v>
      </c>
      <c r="G18746" t="str">
        <f>VLOOKUP($A18746,Content!$B$1:$D$1001,MATCH(reactions!G$1,Content!$B$1:$D$1,0),0)</f>
        <v>food</v>
      </c>
      <c r="H18746">
        <f>VLOOKUP(B18746,'reaction types'!$A$1:$C$17,MATCH(reactions!H$1,'reaction types'!$A$1:$C$1,0),0)</f>
        <v>65</v>
      </c>
    </row>
    <row r="18747" spans="1:8">
      <c r="A18747" t="s">
        <v>56</v>
      </c>
      <c r="B18747" t="s">
        <v>1042</v>
      </c>
      <c r="C18747" s="2">
        <v>44267.681944444441</v>
      </c>
      <c r="D18747" s="2" t="str">
        <f t="shared" si="294"/>
        <v>March</v>
      </c>
      <c r="E18747" s="2"/>
      <c r="F18747" t="str">
        <f>VLOOKUP($A18747,Content!$B$1:$D$1001,MATCH(reactions!F$1,Content!$B$1:$D$1,0),0)</f>
        <v>GIF</v>
      </c>
      <c r="G18747" t="str">
        <f>VLOOKUP($A18747,Content!$B$1:$D$1001,MATCH(reactions!G$1,Content!$B$1:$D$1,0),0)</f>
        <v>Animals</v>
      </c>
      <c r="H18747">
        <f>VLOOKUP(B18747,'reaction types'!$A$1:$C$17,MATCH(reactions!H$1,'reaction types'!$A$1:$C$1,0),0)</f>
        <v>70</v>
      </c>
    </row>
    <row r="18748" spans="1:8">
      <c r="A18748" t="s">
        <v>56</v>
      </c>
      <c r="B18748" t="s">
        <v>1042</v>
      </c>
      <c r="C18748" s="2">
        <v>44257.614583333336</v>
      </c>
      <c r="D18748" s="2" t="str">
        <f t="shared" si="294"/>
        <v>March</v>
      </c>
      <c r="E18748" s="2"/>
      <c r="F18748" t="str">
        <f>VLOOKUP($A18748,Content!$B$1:$D$1001,MATCH(reactions!F$1,Content!$B$1:$D$1,0),0)</f>
        <v>GIF</v>
      </c>
      <c r="G18748" t="str">
        <f>VLOOKUP($A18748,Content!$B$1:$D$1001,MATCH(reactions!G$1,Content!$B$1:$D$1,0),0)</f>
        <v>Animals</v>
      </c>
      <c r="H18748">
        <f>VLOOKUP(B18748,'reaction types'!$A$1:$C$17,MATCH(reactions!H$1,'reaction types'!$A$1:$C$1,0),0)</f>
        <v>70</v>
      </c>
    </row>
    <row r="18749" spans="1:8">
      <c r="A18749" t="s">
        <v>58</v>
      </c>
      <c r="B18749" t="s">
        <v>1038</v>
      </c>
      <c r="C18749" s="2">
        <v>44273.790277777778</v>
      </c>
      <c r="D18749" s="2" t="str">
        <f t="shared" si="294"/>
        <v>March</v>
      </c>
      <c r="E18749" s="2"/>
      <c r="F18749" t="str">
        <f>VLOOKUP($A18749,Content!$B$1:$D$1001,MATCH(reactions!F$1,Content!$B$1:$D$1,0),0)</f>
        <v>photo</v>
      </c>
      <c r="G18749" t="str">
        <f>VLOOKUP($A18749,Content!$B$1:$D$1001,MATCH(reactions!G$1,Content!$B$1:$D$1,0),0)</f>
        <v>technology</v>
      </c>
      <c r="H18749">
        <f>VLOOKUP(B18749,'reaction types'!$A$1:$C$17,MATCH(reactions!H$1,'reaction types'!$A$1:$C$1,0),0)</f>
        <v>10</v>
      </c>
    </row>
    <row r="18750" spans="1:8">
      <c r="A18750" t="s">
        <v>59</v>
      </c>
      <c r="B18750" t="s">
        <v>1047</v>
      </c>
      <c r="C18750" s="2">
        <v>44267.963194444441</v>
      </c>
      <c r="D18750" s="2" t="str">
        <f t="shared" si="294"/>
        <v>March</v>
      </c>
      <c r="E18750" s="2"/>
      <c r="F18750" t="str">
        <f>VLOOKUP($A18750,Content!$B$1:$D$1001,MATCH(reactions!F$1,Content!$B$1:$D$1,0),0)</f>
        <v>GIF</v>
      </c>
      <c r="G18750" t="str">
        <f>VLOOKUP($A18750,Content!$B$1:$D$1001,MATCH(reactions!G$1,Content!$B$1:$D$1,0),0)</f>
        <v>healthy eating</v>
      </c>
      <c r="H18750">
        <f>VLOOKUP(B18750,'reaction types'!$A$1:$C$17,MATCH(reactions!H$1,'reaction types'!$A$1:$C$1,0),0)</f>
        <v>45</v>
      </c>
    </row>
    <row r="18751" spans="1:8">
      <c r="A18751" t="s">
        <v>59</v>
      </c>
      <c r="B18751" t="s">
        <v>1046</v>
      </c>
      <c r="C18751" s="2">
        <v>44268.893055555556</v>
      </c>
      <c r="D18751" s="2" t="str">
        <f t="shared" si="294"/>
        <v>March</v>
      </c>
      <c r="E18751" s="2"/>
      <c r="F18751" t="str">
        <f>VLOOKUP($A18751,Content!$B$1:$D$1001,MATCH(reactions!F$1,Content!$B$1:$D$1,0),0)</f>
        <v>GIF</v>
      </c>
      <c r="G18751" t="str">
        <f>VLOOKUP($A18751,Content!$B$1:$D$1001,MATCH(reactions!G$1,Content!$B$1:$D$1,0),0)</f>
        <v>healthy eating</v>
      </c>
      <c r="H18751">
        <f>VLOOKUP(B18751,'reaction types'!$A$1:$C$17,MATCH(reactions!H$1,'reaction types'!$A$1:$C$1,0),0)</f>
        <v>75</v>
      </c>
    </row>
    <row r="18752" spans="1:8">
      <c r="A18752" t="s">
        <v>59</v>
      </c>
      <c r="B18752" t="s">
        <v>1048</v>
      </c>
      <c r="C18752" s="2">
        <v>44266.030555555553</v>
      </c>
      <c r="D18752" s="2" t="str">
        <f t="shared" si="294"/>
        <v>March</v>
      </c>
      <c r="E18752" s="2"/>
      <c r="F18752" t="str">
        <f>VLOOKUP($A18752,Content!$B$1:$D$1001,MATCH(reactions!F$1,Content!$B$1:$D$1,0),0)</f>
        <v>GIF</v>
      </c>
      <c r="G18752" t="str">
        <f>VLOOKUP($A18752,Content!$B$1:$D$1001,MATCH(reactions!G$1,Content!$B$1:$D$1,0),0)</f>
        <v>healthy eating</v>
      </c>
      <c r="H18752">
        <f>VLOOKUP(B18752,'reaction types'!$A$1:$C$17,MATCH(reactions!H$1,'reaction types'!$A$1:$C$1,0),0)</f>
        <v>12</v>
      </c>
    </row>
    <row r="18753" spans="1:8">
      <c r="A18753" t="s">
        <v>59</v>
      </c>
      <c r="B18753" t="s">
        <v>1048</v>
      </c>
      <c r="C18753" s="2">
        <v>44263.509722222225</v>
      </c>
      <c r="D18753" s="2" t="str">
        <f t="shared" si="294"/>
        <v>March</v>
      </c>
      <c r="E18753" s="2"/>
      <c r="F18753" t="str">
        <f>VLOOKUP($A18753,Content!$B$1:$D$1001,MATCH(reactions!F$1,Content!$B$1:$D$1,0),0)</f>
        <v>GIF</v>
      </c>
      <c r="G18753" t="str">
        <f>VLOOKUP($A18753,Content!$B$1:$D$1001,MATCH(reactions!G$1,Content!$B$1:$D$1,0),0)</f>
        <v>healthy eating</v>
      </c>
      <c r="H18753">
        <f>VLOOKUP(B18753,'reaction types'!$A$1:$C$17,MATCH(reactions!H$1,'reaction types'!$A$1:$C$1,0),0)</f>
        <v>12</v>
      </c>
    </row>
    <row r="18754" spans="1:8">
      <c r="A18754" t="s">
        <v>59</v>
      </c>
      <c r="B18754" t="s">
        <v>1049</v>
      </c>
      <c r="C18754" s="2">
        <v>44269.291666666664</v>
      </c>
      <c r="D18754" s="2" t="str">
        <f t="shared" si="294"/>
        <v>March</v>
      </c>
      <c r="E18754" s="2"/>
      <c r="F18754" t="str">
        <f>VLOOKUP($A18754,Content!$B$1:$D$1001,MATCH(reactions!F$1,Content!$B$1:$D$1,0),0)</f>
        <v>GIF</v>
      </c>
      <c r="G18754" t="str">
        <f>VLOOKUP($A18754,Content!$B$1:$D$1001,MATCH(reactions!G$1,Content!$B$1:$D$1,0),0)</f>
        <v>healthy eating</v>
      </c>
      <c r="H18754">
        <f>VLOOKUP(B18754,'reaction types'!$A$1:$C$17,MATCH(reactions!H$1,'reaction types'!$A$1:$C$1,0),0)</f>
        <v>50</v>
      </c>
    </row>
    <row r="18755" spans="1:8">
      <c r="A18755" t="s">
        <v>59</v>
      </c>
      <c r="B18755" t="s">
        <v>1050</v>
      </c>
      <c r="C18755" s="2">
        <v>44281.622916666667</v>
      </c>
      <c r="D18755" s="2" t="str">
        <f t="shared" ref="D18755:D18818" si="295">TEXT(C18755,"mmmm")</f>
        <v>March</v>
      </c>
      <c r="E18755" s="2"/>
      <c r="F18755" t="str">
        <f>VLOOKUP($A18755,Content!$B$1:$D$1001,MATCH(reactions!F$1,Content!$B$1:$D$1,0),0)</f>
        <v>GIF</v>
      </c>
      <c r="G18755" t="str">
        <f>VLOOKUP($A18755,Content!$B$1:$D$1001,MATCH(reactions!G$1,Content!$B$1:$D$1,0),0)</f>
        <v>healthy eating</v>
      </c>
      <c r="H18755">
        <f>VLOOKUP(B18755,'reaction types'!$A$1:$C$17,MATCH(reactions!H$1,'reaction types'!$A$1:$C$1,0),0)</f>
        <v>60</v>
      </c>
    </row>
    <row r="18756" spans="1:8">
      <c r="A18756" t="s">
        <v>63</v>
      </c>
      <c r="B18756" t="s">
        <v>1038</v>
      </c>
      <c r="C18756" s="2">
        <v>44276.696527777778</v>
      </c>
      <c r="D18756" s="2" t="str">
        <f t="shared" si="295"/>
        <v>March</v>
      </c>
      <c r="E18756" s="2"/>
      <c r="F18756" t="str">
        <f>VLOOKUP($A18756,Content!$B$1:$D$1001,MATCH(reactions!F$1,Content!$B$1:$D$1,0),0)</f>
        <v>audio</v>
      </c>
      <c r="G18756" t="str">
        <f>VLOOKUP($A18756,Content!$B$1:$D$1001,MATCH(reactions!G$1,Content!$B$1:$D$1,0),0)</f>
        <v>fitness</v>
      </c>
      <c r="H18756">
        <f>VLOOKUP(B18756,'reaction types'!$A$1:$C$17,MATCH(reactions!H$1,'reaction types'!$A$1:$C$1,0),0)</f>
        <v>10</v>
      </c>
    </row>
    <row r="18757" spans="1:8">
      <c r="A18757" t="s">
        <v>63</v>
      </c>
      <c r="B18757" t="s">
        <v>1037</v>
      </c>
      <c r="C18757" s="2">
        <v>44273.927777777775</v>
      </c>
      <c r="D18757" s="2" t="str">
        <f t="shared" si="295"/>
        <v>March</v>
      </c>
      <c r="E18757" s="2"/>
      <c r="F18757" t="str">
        <f>VLOOKUP($A18757,Content!$B$1:$D$1001,MATCH(reactions!F$1,Content!$B$1:$D$1,0),0)</f>
        <v>audio</v>
      </c>
      <c r="G18757" t="str">
        <f>VLOOKUP($A18757,Content!$B$1:$D$1001,MATCH(reactions!G$1,Content!$B$1:$D$1,0),0)</f>
        <v>fitness</v>
      </c>
      <c r="H18757">
        <f>VLOOKUP(B18757,'reaction types'!$A$1:$C$17,MATCH(reactions!H$1,'reaction types'!$A$1:$C$1,0),0)</f>
        <v>0</v>
      </c>
    </row>
    <row r="18758" spans="1:8">
      <c r="A18758" t="s">
        <v>63</v>
      </c>
      <c r="B18758" t="s">
        <v>1041</v>
      </c>
      <c r="C18758" s="2">
        <v>44278.84652777778</v>
      </c>
      <c r="D18758" s="2" t="str">
        <f t="shared" si="295"/>
        <v>March</v>
      </c>
      <c r="E18758" s="2"/>
      <c r="F18758" t="str">
        <f>VLOOKUP($A18758,Content!$B$1:$D$1001,MATCH(reactions!F$1,Content!$B$1:$D$1,0),0)</f>
        <v>audio</v>
      </c>
      <c r="G18758" t="str">
        <f>VLOOKUP($A18758,Content!$B$1:$D$1001,MATCH(reactions!G$1,Content!$B$1:$D$1,0),0)</f>
        <v>fitness</v>
      </c>
      <c r="H18758">
        <f>VLOOKUP(B18758,'reaction types'!$A$1:$C$17,MATCH(reactions!H$1,'reaction types'!$A$1:$C$1,0),0)</f>
        <v>35</v>
      </c>
    </row>
    <row r="18759" spans="1:8">
      <c r="A18759" t="s">
        <v>64</v>
      </c>
      <c r="B18759" t="s">
        <v>1043</v>
      </c>
      <c r="C18759" s="2">
        <v>44259.756944444445</v>
      </c>
      <c r="D18759" s="2" t="str">
        <f t="shared" si="295"/>
        <v>March</v>
      </c>
      <c r="E18759" s="2"/>
      <c r="F18759" t="str">
        <f>VLOOKUP($A18759,Content!$B$1:$D$1001,MATCH(reactions!F$1,Content!$B$1:$D$1,0),0)</f>
        <v>audio</v>
      </c>
      <c r="G18759" t="str">
        <f>VLOOKUP($A18759,Content!$B$1:$D$1001,MATCH(reactions!G$1,Content!$B$1:$D$1,0),0)</f>
        <v>animals</v>
      </c>
      <c r="H18759">
        <f>VLOOKUP(B18759,'reaction types'!$A$1:$C$17,MATCH(reactions!H$1,'reaction types'!$A$1:$C$1,0),0)</f>
        <v>5</v>
      </c>
    </row>
    <row r="18760" spans="1:8">
      <c r="A18760" t="s">
        <v>65</v>
      </c>
      <c r="B18760" t="s">
        <v>1049</v>
      </c>
      <c r="C18760" s="2">
        <v>44286.582638888889</v>
      </c>
      <c r="D18760" s="2" t="str">
        <f t="shared" si="295"/>
        <v>March</v>
      </c>
      <c r="E18760" s="2"/>
      <c r="F18760" t="str">
        <f>VLOOKUP($A18760,Content!$B$1:$D$1001,MATCH(reactions!F$1,Content!$B$1:$D$1,0),0)</f>
        <v>photo</v>
      </c>
      <c r="G18760" t="str">
        <f>VLOOKUP($A18760,Content!$B$1:$D$1001,MATCH(reactions!G$1,Content!$B$1:$D$1,0),0)</f>
        <v>fitness</v>
      </c>
      <c r="H18760">
        <f>VLOOKUP(B18760,'reaction types'!$A$1:$C$17,MATCH(reactions!H$1,'reaction types'!$A$1:$C$1,0),0)</f>
        <v>50</v>
      </c>
    </row>
    <row r="18761" spans="1:8">
      <c r="A18761" t="s">
        <v>65</v>
      </c>
      <c r="B18761" t="s">
        <v>1038</v>
      </c>
      <c r="C18761" s="2">
        <v>44277.338194444441</v>
      </c>
      <c r="D18761" s="2" t="str">
        <f t="shared" si="295"/>
        <v>March</v>
      </c>
      <c r="E18761" s="2"/>
      <c r="F18761" t="str">
        <f>VLOOKUP($A18761,Content!$B$1:$D$1001,MATCH(reactions!F$1,Content!$B$1:$D$1,0),0)</f>
        <v>photo</v>
      </c>
      <c r="G18761" t="str">
        <f>VLOOKUP($A18761,Content!$B$1:$D$1001,MATCH(reactions!G$1,Content!$B$1:$D$1,0),0)</f>
        <v>fitness</v>
      </c>
      <c r="H18761">
        <f>VLOOKUP(B18761,'reaction types'!$A$1:$C$17,MATCH(reactions!H$1,'reaction types'!$A$1:$C$1,0),0)</f>
        <v>10</v>
      </c>
    </row>
    <row r="18762" spans="1:8">
      <c r="A18762" t="s">
        <v>65</v>
      </c>
      <c r="B18762" t="s">
        <v>1039</v>
      </c>
      <c r="C18762" s="2">
        <v>44278.287499999999</v>
      </c>
      <c r="D18762" s="2" t="str">
        <f t="shared" si="295"/>
        <v>March</v>
      </c>
      <c r="E18762" s="2"/>
      <c r="F18762" t="str">
        <f>VLOOKUP($A18762,Content!$B$1:$D$1001,MATCH(reactions!F$1,Content!$B$1:$D$1,0),0)</f>
        <v>photo</v>
      </c>
      <c r="G18762" t="str">
        <f>VLOOKUP($A18762,Content!$B$1:$D$1001,MATCH(reactions!G$1,Content!$B$1:$D$1,0),0)</f>
        <v>fitness</v>
      </c>
      <c r="H18762">
        <f>VLOOKUP(B18762,'reaction types'!$A$1:$C$17,MATCH(reactions!H$1,'reaction types'!$A$1:$C$1,0),0)</f>
        <v>15</v>
      </c>
    </row>
    <row r="18763" spans="1:8">
      <c r="A18763" t="s">
        <v>66</v>
      </c>
      <c r="B18763" t="s">
        <v>1049</v>
      </c>
      <c r="C18763" s="2">
        <v>44269.980555555558</v>
      </c>
      <c r="D18763" s="2" t="str">
        <f t="shared" si="295"/>
        <v>March</v>
      </c>
      <c r="E18763" s="2"/>
      <c r="F18763" t="str">
        <f>VLOOKUP($A18763,Content!$B$1:$D$1001,MATCH(reactions!F$1,Content!$B$1:$D$1,0),0)</f>
        <v>photo</v>
      </c>
      <c r="G18763" t="str">
        <f>VLOOKUP($A18763,Content!$B$1:$D$1001,MATCH(reactions!G$1,Content!$B$1:$D$1,0),0)</f>
        <v>veganism</v>
      </c>
      <c r="H18763">
        <f>VLOOKUP(B18763,'reaction types'!$A$1:$C$17,MATCH(reactions!H$1,'reaction types'!$A$1:$C$1,0),0)</f>
        <v>50</v>
      </c>
    </row>
    <row r="18764" spans="1:8">
      <c r="A18764" t="s">
        <v>66</v>
      </c>
      <c r="B18764" t="s">
        <v>1052</v>
      </c>
      <c r="C18764" s="2">
        <v>44280.577777777777</v>
      </c>
      <c r="D18764" s="2" t="str">
        <f t="shared" si="295"/>
        <v>March</v>
      </c>
      <c r="E18764" s="2"/>
      <c r="F18764" t="str">
        <f>VLOOKUP($A18764,Content!$B$1:$D$1001,MATCH(reactions!F$1,Content!$B$1:$D$1,0),0)</f>
        <v>photo</v>
      </c>
      <c r="G18764" t="str">
        <f>VLOOKUP($A18764,Content!$B$1:$D$1001,MATCH(reactions!G$1,Content!$B$1:$D$1,0),0)</f>
        <v>veganism</v>
      </c>
      <c r="H18764">
        <f>VLOOKUP(B18764,'reaction types'!$A$1:$C$17,MATCH(reactions!H$1,'reaction types'!$A$1:$C$1,0),0)</f>
        <v>72</v>
      </c>
    </row>
    <row r="18765" spans="1:8">
      <c r="A18765" t="s">
        <v>66</v>
      </c>
      <c r="B18765" t="s">
        <v>1047</v>
      </c>
      <c r="C18765" s="2">
        <v>44272.102777777778</v>
      </c>
      <c r="D18765" s="2" t="str">
        <f t="shared" si="295"/>
        <v>March</v>
      </c>
      <c r="E18765" s="2"/>
      <c r="F18765" t="str">
        <f>VLOOKUP($A18765,Content!$B$1:$D$1001,MATCH(reactions!F$1,Content!$B$1:$D$1,0),0)</f>
        <v>photo</v>
      </c>
      <c r="G18765" t="str">
        <f>VLOOKUP($A18765,Content!$B$1:$D$1001,MATCH(reactions!G$1,Content!$B$1:$D$1,0),0)</f>
        <v>veganism</v>
      </c>
      <c r="H18765">
        <f>VLOOKUP(B18765,'reaction types'!$A$1:$C$17,MATCH(reactions!H$1,'reaction types'!$A$1:$C$1,0),0)</f>
        <v>45</v>
      </c>
    </row>
    <row r="18766" spans="1:8">
      <c r="A18766" t="s">
        <v>67</v>
      </c>
      <c r="B18766" t="s">
        <v>1051</v>
      </c>
      <c r="C18766" s="2">
        <v>44262.65625</v>
      </c>
      <c r="D18766" s="2" t="str">
        <f t="shared" si="295"/>
        <v>March</v>
      </c>
      <c r="E18766" s="2"/>
      <c r="F18766" t="str">
        <f>VLOOKUP($A18766,Content!$B$1:$D$1001,MATCH(reactions!F$1,Content!$B$1:$D$1,0),0)</f>
        <v>video</v>
      </c>
      <c r="G18766" t="str">
        <f>VLOOKUP($A18766,Content!$B$1:$D$1001,MATCH(reactions!G$1,Content!$B$1:$D$1,0),0)</f>
        <v>dogs</v>
      </c>
      <c r="H18766">
        <f>VLOOKUP(B18766,'reaction types'!$A$1:$C$17,MATCH(reactions!H$1,'reaction types'!$A$1:$C$1,0),0)</f>
        <v>70</v>
      </c>
    </row>
    <row r="18767" spans="1:8">
      <c r="A18767" t="s">
        <v>68</v>
      </c>
      <c r="B18767" t="s">
        <v>1037</v>
      </c>
      <c r="C18767" s="2">
        <v>44280.46875</v>
      </c>
      <c r="D18767" s="2" t="str">
        <f t="shared" si="295"/>
        <v>March</v>
      </c>
      <c r="E18767" s="2"/>
      <c r="F18767" t="str">
        <f>VLOOKUP($A18767,Content!$B$1:$D$1001,MATCH(reactions!F$1,Content!$B$1:$D$1,0),0)</f>
        <v>GIF</v>
      </c>
      <c r="G18767" t="str">
        <f>VLOOKUP($A18767,Content!$B$1:$D$1001,MATCH(reactions!G$1,Content!$B$1:$D$1,0),0)</f>
        <v>healthy eating</v>
      </c>
      <c r="H18767">
        <f>VLOOKUP(B18767,'reaction types'!$A$1:$C$17,MATCH(reactions!H$1,'reaction types'!$A$1:$C$1,0),0)</f>
        <v>0</v>
      </c>
    </row>
    <row r="18768" spans="1:8">
      <c r="A18768" t="s">
        <v>69</v>
      </c>
      <c r="B18768" t="s">
        <v>1050</v>
      </c>
      <c r="C18768" s="2">
        <v>44272.298611111109</v>
      </c>
      <c r="D18768" s="2" t="str">
        <f t="shared" si="295"/>
        <v>March</v>
      </c>
      <c r="E18768" s="2"/>
      <c r="F18768" t="str">
        <f>VLOOKUP($A18768,Content!$B$1:$D$1001,MATCH(reactions!F$1,Content!$B$1:$D$1,0),0)</f>
        <v>GIF</v>
      </c>
      <c r="G18768" t="str">
        <f>VLOOKUP($A18768,Content!$B$1:$D$1001,MATCH(reactions!G$1,Content!$B$1:$D$1,0),0)</f>
        <v>studying</v>
      </c>
      <c r="H18768">
        <f>VLOOKUP(B18768,'reaction types'!$A$1:$C$17,MATCH(reactions!H$1,'reaction types'!$A$1:$C$1,0),0)</f>
        <v>60</v>
      </c>
    </row>
    <row r="18769" spans="1:8">
      <c r="A18769" t="s">
        <v>69</v>
      </c>
      <c r="B18769" t="s">
        <v>1047</v>
      </c>
      <c r="C18769" s="2">
        <v>44267.888194444444</v>
      </c>
      <c r="D18769" s="2" t="str">
        <f t="shared" si="295"/>
        <v>March</v>
      </c>
      <c r="E18769" s="2"/>
      <c r="F18769" t="str">
        <f>VLOOKUP($A18769,Content!$B$1:$D$1001,MATCH(reactions!F$1,Content!$B$1:$D$1,0),0)</f>
        <v>GIF</v>
      </c>
      <c r="G18769" t="str">
        <f>VLOOKUP($A18769,Content!$B$1:$D$1001,MATCH(reactions!G$1,Content!$B$1:$D$1,0),0)</f>
        <v>studying</v>
      </c>
      <c r="H18769">
        <f>VLOOKUP(B18769,'reaction types'!$A$1:$C$17,MATCH(reactions!H$1,'reaction types'!$A$1:$C$1,0),0)</f>
        <v>45</v>
      </c>
    </row>
    <row r="18770" spans="1:8">
      <c r="A18770" t="s">
        <v>69</v>
      </c>
      <c r="B18770" t="s">
        <v>1039</v>
      </c>
      <c r="C18770" s="2">
        <v>44256.794444444444</v>
      </c>
      <c r="D18770" s="2" t="str">
        <f t="shared" si="295"/>
        <v>March</v>
      </c>
      <c r="E18770" s="2"/>
      <c r="F18770" t="str">
        <f>VLOOKUP($A18770,Content!$B$1:$D$1001,MATCH(reactions!F$1,Content!$B$1:$D$1,0),0)</f>
        <v>GIF</v>
      </c>
      <c r="G18770" t="str">
        <f>VLOOKUP($A18770,Content!$B$1:$D$1001,MATCH(reactions!G$1,Content!$B$1:$D$1,0),0)</f>
        <v>studying</v>
      </c>
      <c r="H18770">
        <f>VLOOKUP(B18770,'reaction types'!$A$1:$C$17,MATCH(reactions!H$1,'reaction types'!$A$1:$C$1,0),0)</f>
        <v>15</v>
      </c>
    </row>
    <row r="18771" spans="1:8">
      <c r="A18771" t="s">
        <v>69</v>
      </c>
      <c r="B18771" t="s">
        <v>1048</v>
      </c>
      <c r="C18771" s="2">
        <v>44260.570138888892</v>
      </c>
      <c r="D18771" s="2" t="str">
        <f t="shared" si="295"/>
        <v>March</v>
      </c>
      <c r="E18771" s="2"/>
      <c r="F18771" t="str">
        <f>VLOOKUP($A18771,Content!$B$1:$D$1001,MATCH(reactions!F$1,Content!$B$1:$D$1,0),0)</f>
        <v>GIF</v>
      </c>
      <c r="G18771" t="str">
        <f>VLOOKUP($A18771,Content!$B$1:$D$1001,MATCH(reactions!G$1,Content!$B$1:$D$1,0),0)</f>
        <v>studying</v>
      </c>
      <c r="H18771">
        <f>VLOOKUP(B18771,'reaction types'!$A$1:$C$17,MATCH(reactions!H$1,'reaction types'!$A$1:$C$1,0),0)</f>
        <v>12</v>
      </c>
    </row>
    <row r="18772" spans="1:8">
      <c r="A18772" t="s">
        <v>70</v>
      </c>
      <c r="B18772" t="s">
        <v>1052</v>
      </c>
      <c r="C18772" s="2">
        <v>44267.588888888888</v>
      </c>
      <c r="D18772" s="2" t="str">
        <f t="shared" si="295"/>
        <v>March</v>
      </c>
      <c r="E18772" s="2"/>
      <c r="F18772" t="str">
        <f>VLOOKUP($A18772,Content!$B$1:$D$1001,MATCH(reactions!F$1,Content!$B$1:$D$1,0),0)</f>
        <v>video</v>
      </c>
      <c r="G18772" t="str">
        <f>VLOOKUP($A18772,Content!$B$1:$D$1001,MATCH(reactions!G$1,Content!$B$1:$D$1,0),0)</f>
        <v>culture</v>
      </c>
      <c r="H18772">
        <f>VLOOKUP(B18772,'reaction types'!$A$1:$C$17,MATCH(reactions!H$1,'reaction types'!$A$1:$C$1,0),0)</f>
        <v>72</v>
      </c>
    </row>
    <row r="18773" spans="1:8">
      <c r="A18773" t="s">
        <v>70</v>
      </c>
      <c r="B18773" t="s">
        <v>1042</v>
      </c>
      <c r="C18773" s="2">
        <v>44259.205555555556</v>
      </c>
      <c r="D18773" s="2" t="str">
        <f t="shared" si="295"/>
        <v>March</v>
      </c>
      <c r="E18773" s="2"/>
      <c r="F18773" t="str">
        <f>VLOOKUP($A18773,Content!$B$1:$D$1001,MATCH(reactions!F$1,Content!$B$1:$D$1,0),0)</f>
        <v>video</v>
      </c>
      <c r="G18773" t="str">
        <f>VLOOKUP($A18773,Content!$B$1:$D$1001,MATCH(reactions!G$1,Content!$B$1:$D$1,0),0)</f>
        <v>culture</v>
      </c>
      <c r="H18773">
        <f>VLOOKUP(B18773,'reaction types'!$A$1:$C$17,MATCH(reactions!H$1,'reaction types'!$A$1:$C$1,0),0)</f>
        <v>70</v>
      </c>
    </row>
    <row r="18774" spans="1:8">
      <c r="A18774" t="s">
        <v>73</v>
      </c>
      <c r="B18774" t="s">
        <v>1043</v>
      </c>
      <c r="C18774" s="2">
        <v>44263.197222222225</v>
      </c>
      <c r="D18774" s="2" t="str">
        <f t="shared" si="295"/>
        <v>March</v>
      </c>
      <c r="E18774" s="2"/>
      <c r="F18774" t="str">
        <f>VLOOKUP($A18774,Content!$B$1:$D$1001,MATCH(reactions!F$1,Content!$B$1:$D$1,0),0)</f>
        <v>GIF</v>
      </c>
      <c r="G18774" t="str">
        <f>VLOOKUP($A18774,Content!$B$1:$D$1001,MATCH(reactions!G$1,Content!$B$1:$D$1,0),0)</f>
        <v>tennis</v>
      </c>
      <c r="H18774">
        <f>VLOOKUP(B18774,'reaction types'!$A$1:$C$17,MATCH(reactions!H$1,'reaction types'!$A$1:$C$1,0),0)</f>
        <v>5</v>
      </c>
    </row>
    <row r="18775" spans="1:8">
      <c r="A18775" t="s">
        <v>73</v>
      </c>
      <c r="B18775" t="s">
        <v>1037</v>
      </c>
      <c r="C18775" s="2">
        <v>44283.546527777777</v>
      </c>
      <c r="D18775" s="2" t="str">
        <f t="shared" si="295"/>
        <v>March</v>
      </c>
      <c r="E18775" s="2"/>
      <c r="F18775" t="str">
        <f>VLOOKUP($A18775,Content!$B$1:$D$1001,MATCH(reactions!F$1,Content!$B$1:$D$1,0),0)</f>
        <v>GIF</v>
      </c>
      <c r="G18775" t="str">
        <f>VLOOKUP($A18775,Content!$B$1:$D$1001,MATCH(reactions!G$1,Content!$B$1:$D$1,0),0)</f>
        <v>tennis</v>
      </c>
      <c r="H18775">
        <f>VLOOKUP(B18775,'reaction types'!$A$1:$C$17,MATCH(reactions!H$1,'reaction types'!$A$1:$C$1,0),0)</f>
        <v>0</v>
      </c>
    </row>
    <row r="18776" spans="1:8">
      <c r="A18776" t="s">
        <v>73</v>
      </c>
      <c r="B18776" t="s">
        <v>1046</v>
      </c>
      <c r="C18776" s="2">
        <v>44276.665277777778</v>
      </c>
      <c r="D18776" s="2" t="str">
        <f t="shared" si="295"/>
        <v>March</v>
      </c>
      <c r="E18776" s="2"/>
      <c r="F18776" t="str">
        <f>VLOOKUP($A18776,Content!$B$1:$D$1001,MATCH(reactions!F$1,Content!$B$1:$D$1,0),0)</f>
        <v>GIF</v>
      </c>
      <c r="G18776" t="str">
        <f>VLOOKUP($A18776,Content!$B$1:$D$1001,MATCH(reactions!G$1,Content!$B$1:$D$1,0),0)</f>
        <v>tennis</v>
      </c>
      <c r="H18776">
        <f>VLOOKUP(B18776,'reaction types'!$A$1:$C$17,MATCH(reactions!H$1,'reaction types'!$A$1:$C$1,0),0)</f>
        <v>75</v>
      </c>
    </row>
    <row r="18777" spans="1:8">
      <c r="A18777" t="s">
        <v>73</v>
      </c>
      <c r="B18777" t="s">
        <v>1041</v>
      </c>
      <c r="C18777" s="2">
        <v>44260.388888888891</v>
      </c>
      <c r="D18777" s="2" t="str">
        <f t="shared" si="295"/>
        <v>March</v>
      </c>
      <c r="E18777" s="2"/>
      <c r="F18777" t="str">
        <f>VLOOKUP($A18777,Content!$B$1:$D$1001,MATCH(reactions!F$1,Content!$B$1:$D$1,0),0)</f>
        <v>GIF</v>
      </c>
      <c r="G18777" t="str">
        <f>VLOOKUP($A18777,Content!$B$1:$D$1001,MATCH(reactions!G$1,Content!$B$1:$D$1,0),0)</f>
        <v>tennis</v>
      </c>
      <c r="H18777">
        <f>VLOOKUP(B18777,'reaction types'!$A$1:$C$17,MATCH(reactions!H$1,'reaction types'!$A$1:$C$1,0),0)</f>
        <v>35</v>
      </c>
    </row>
    <row r="18778" spans="1:8">
      <c r="A18778" t="s">
        <v>73</v>
      </c>
      <c r="B18778" t="s">
        <v>1038</v>
      </c>
      <c r="C18778" s="2">
        <v>44272.505555555559</v>
      </c>
      <c r="D18778" s="2" t="str">
        <f t="shared" si="295"/>
        <v>March</v>
      </c>
      <c r="E18778" s="2"/>
      <c r="F18778" t="str">
        <f>VLOOKUP($A18778,Content!$B$1:$D$1001,MATCH(reactions!F$1,Content!$B$1:$D$1,0),0)</f>
        <v>GIF</v>
      </c>
      <c r="G18778" t="str">
        <f>VLOOKUP($A18778,Content!$B$1:$D$1001,MATCH(reactions!G$1,Content!$B$1:$D$1,0),0)</f>
        <v>tennis</v>
      </c>
      <c r="H18778">
        <f>VLOOKUP(B18778,'reaction types'!$A$1:$C$17,MATCH(reactions!H$1,'reaction types'!$A$1:$C$1,0),0)</f>
        <v>10</v>
      </c>
    </row>
    <row r="18779" spans="1:8">
      <c r="A18779" t="s">
        <v>75</v>
      </c>
      <c r="B18779" t="s">
        <v>1039</v>
      </c>
      <c r="C18779" s="2">
        <v>44283.875694444447</v>
      </c>
      <c r="D18779" s="2" t="str">
        <f t="shared" si="295"/>
        <v>March</v>
      </c>
      <c r="E18779" s="2"/>
      <c r="F18779" t="str">
        <f>VLOOKUP($A18779,Content!$B$1:$D$1001,MATCH(reactions!F$1,Content!$B$1:$D$1,0),0)</f>
        <v>GIF</v>
      </c>
      <c r="G18779" t="str">
        <f>VLOOKUP($A18779,Content!$B$1:$D$1001,MATCH(reactions!G$1,Content!$B$1:$D$1,0),0)</f>
        <v>travel</v>
      </c>
      <c r="H18779">
        <f>VLOOKUP(B18779,'reaction types'!$A$1:$C$17,MATCH(reactions!H$1,'reaction types'!$A$1:$C$1,0),0)</f>
        <v>15</v>
      </c>
    </row>
    <row r="18780" spans="1:8">
      <c r="A18780" t="s">
        <v>75</v>
      </c>
      <c r="B18780" t="s">
        <v>1039</v>
      </c>
      <c r="C18780" s="2">
        <v>44284.013194444444</v>
      </c>
      <c r="D18780" s="2" t="str">
        <f t="shared" si="295"/>
        <v>March</v>
      </c>
      <c r="E18780" s="2"/>
      <c r="F18780" t="str">
        <f>VLOOKUP($A18780,Content!$B$1:$D$1001,MATCH(reactions!F$1,Content!$B$1:$D$1,0),0)</f>
        <v>GIF</v>
      </c>
      <c r="G18780" t="str">
        <f>VLOOKUP($A18780,Content!$B$1:$D$1001,MATCH(reactions!G$1,Content!$B$1:$D$1,0),0)</f>
        <v>travel</v>
      </c>
      <c r="H18780">
        <f>VLOOKUP(B18780,'reaction types'!$A$1:$C$17,MATCH(reactions!H$1,'reaction types'!$A$1:$C$1,0),0)</f>
        <v>15</v>
      </c>
    </row>
    <row r="18781" spans="1:8">
      <c r="A18781" t="s">
        <v>75</v>
      </c>
      <c r="B18781" t="s">
        <v>1040</v>
      </c>
      <c r="C18781" s="2">
        <v>44283.295138888891</v>
      </c>
      <c r="D18781" s="2" t="str">
        <f t="shared" si="295"/>
        <v>March</v>
      </c>
      <c r="E18781" s="2"/>
      <c r="F18781" t="str">
        <f>VLOOKUP($A18781,Content!$B$1:$D$1001,MATCH(reactions!F$1,Content!$B$1:$D$1,0),0)</f>
        <v>GIF</v>
      </c>
      <c r="G18781" t="str">
        <f>VLOOKUP($A18781,Content!$B$1:$D$1001,MATCH(reactions!G$1,Content!$B$1:$D$1,0),0)</f>
        <v>travel</v>
      </c>
      <c r="H18781">
        <f>VLOOKUP(B18781,'reaction types'!$A$1:$C$17,MATCH(reactions!H$1,'reaction types'!$A$1:$C$1,0),0)</f>
        <v>30</v>
      </c>
    </row>
    <row r="18782" spans="1:8">
      <c r="A18782" t="s">
        <v>76</v>
      </c>
      <c r="B18782" t="s">
        <v>1048</v>
      </c>
      <c r="C18782" s="2">
        <v>44257.263194444444</v>
      </c>
      <c r="D18782" s="2" t="str">
        <f t="shared" si="295"/>
        <v>March</v>
      </c>
      <c r="E18782" s="2"/>
      <c r="F18782" t="str">
        <f>VLOOKUP($A18782,Content!$B$1:$D$1001,MATCH(reactions!F$1,Content!$B$1:$D$1,0),0)</f>
        <v>video</v>
      </c>
      <c r="G18782" t="str">
        <f>VLOOKUP($A18782,Content!$B$1:$D$1001,MATCH(reactions!G$1,Content!$B$1:$D$1,0),0)</f>
        <v>science</v>
      </c>
      <c r="H18782">
        <f>VLOOKUP(B18782,'reaction types'!$A$1:$C$17,MATCH(reactions!H$1,'reaction types'!$A$1:$C$1,0),0)</f>
        <v>12</v>
      </c>
    </row>
    <row r="18783" spans="1:8">
      <c r="A18783" t="s">
        <v>76</v>
      </c>
      <c r="B18783" t="s">
        <v>1044</v>
      </c>
      <c r="C18783" s="2">
        <v>44274.081250000003</v>
      </c>
      <c r="D18783" s="2" t="str">
        <f t="shared" si="295"/>
        <v>March</v>
      </c>
      <c r="E18783" s="2"/>
      <c r="F18783" t="str">
        <f>VLOOKUP($A18783,Content!$B$1:$D$1001,MATCH(reactions!F$1,Content!$B$1:$D$1,0),0)</f>
        <v>video</v>
      </c>
      <c r="G18783" t="str">
        <f>VLOOKUP($A18783,Content!$B$1:$D$1001,MATCH(reactions!G$1,Content!$B$1:$D$1,0),0)</f>
        <v>science</v>
      </c>
      <c r="H18783">
        <f>VLOOKUP(B18783,'reaction types'!$A$1:$C$17,MATCH(reactions!H$1,'reaction types'!$A$1:$C$1,0),0)</f>
        <v>65</v>
      </c>
    </row>
    <row r="18784" spans="1:8">
      <c r="A18784" t="s">
        <v>76</v>
      </c>
      <c r="B18784" t="s">
        <v>1051</v>
      </c>
      <c r="C18784" s="2">
        <v>44266.04791666667</v>
      </c>
      <c r="D18784" s="2" t="str">
        <f t="shared" si="295"/>
        <v>March</v>
      </c>
      <c r="E18784" s="2"/>
      <c r="F18784" t="str">
        <f>VLOOKUP($A18784,Content!$B$1:$D$1001,MATCH(reactions!F$1,Content!$B$1:$D$1,0),0)</f>
        <v>video</v>
      </c>
      <c r="G18784" t="str">
        <f>VLOOKUP($A18784,Content!$B$1:$D$1001,MATCH(reactions!G$1,Content!$B$1:$D$1,0),0)</f>
        <v>science</v>
      </c>
      <c r="H18784">
        <f>VLOOKUP(B18784,'reaction types'!$A$1:$C$17,MATCH(reactions!H$1,'reaction types'!$A$1:$C$1,0),0)</f>
        <v>70</v>
      </c>
    </row>
    <row r="18785" spans="1:8">
      <c r="A18785" t="s">
        <v>76</v>
      </c>
      <c r="B18785" t="s">
        <v>1041</v>
      </c>
      <c r="C18785" s="2">
        <v>44262.215277777781</v>
      </c>
      <c r="D18785" s="2" t="str">
        <f t="shared" si="295"/>
        <v>March</v>
      </c>
      <c r="E18785" s="2"/>
      <c r="F18785" t="str">
        <f>VLOOKUP($A18785,Content!$B$1:$D$1001,MATCH(reactions!F$1,Content!$B$1:$D$1,0),0)</f>
        <v>video</v>
      </c>
      <c r="G18785" t="str">
        <f>VLOOKUP($A18785,Content!$B$1:$D$1001,MATCH(reactions!G$1,Content!$B$1:$D$1,0),0)</f>
        <v>science</v>
      </c>
      <c r="H18785">
        <f>VLOOKUP(B18785,'reaction types'!$A$1:$C$17,MATCH(reactions!H$1,'reaction types'!$A$1:$C$1,0),0)</f>
        <v>35</v>
      </c>
    </row>
    <row r="18786" spans="1:8">
      <c r="A18786" t="s">
        <v>76</v>
      </c>
      <c r="B18786" t="s">
        <v>1044</v>
      </c>
      <c r="C18786" s="2">
        <v>44259.302777777775</v>
      </c>
      <c r="D18786" s="2" t="str">
        <f t="shared" si="295"/>
        <v>March</v>
      </c>
      <c r="E18786" s="2"/>
      <c r="F18786" t="str">
        <f>VLOOKUP($A18786,Content!$B$1:$D$1001,MATCH(reactions!F$1,Content!$B$1:$D$1,0),0)</f>
        <v>video</v>
      </c>
      <c r="G18786" t="str">
        <f>VLOOKUP($A18786,Content!$B$1:$D$1001,MATCH(reactions!G$1,Content!$B$1:$D$1,0),0)</f>
        <v>science</v>
      </c>
      <c r="H18786">
        <f>VLOOKUP(B18786,'reaction types'!$A$1:$C$17,MATCH(reactions!H$1,'reaction types'!$A$1:$C$1,0),0)</f>
        <v>65</v>
      </c>
    </row>
    <row r="18787" spans="1:8">
      <c r="A18787" t="s">
        <v>77</v>
      </c>
      <c r="B18787" t="s">
        <v>1047</v>
      </c>
      <c r="C18787" s="2">
        <v>44267.53125</v>
      </c>
      <c r="D18787" s="2" t="str">
        <f t="shared" si="295"/>
        <v>March</v>
      </c>
      <c r="E18787" s="2"/>
      <c r="F18787" t="str">
        <f>VLOOKUP($A18787,Content!$B$1:$D$1001,MATCH(reactions!F$1,Content!$B$1:$D$1,0),0)</f>
        <v>video</v>
      </c>
      <c r="G18787" t="str">
        <f>VLOOKUP($A18787,Content!$B$1:$D$1001,MATCH(reactions!G$1,Content!$B$1:$D$1,0),0)</f>
        <v>technology</v>
      </c>
      <c r="H18787">
        <f>VLOOKUP(B18787,'reaction types'!$A$1:$C$17,MATCH(reactions!H$1,'reaction types'!$A$1:$C$1,0),0)</f>
        <v>45</v>
      </c>
    </row>
    <row r="18788" spans="1:8">
      <c r="A18788" t="s">
        <v>77</v>
      </c>
      <c r="B18788" t="s">
        <v>1049</v>
      </c>
      <c r="C18788" s="2">
        <v>44262.005555555559</v>
      </c>
      <c r="D18788" s="2" t="str">
        <f t="shared" si="295"/>
        <v>March</v>
      </c>
      <c r="E18788" s="2"/>
      <c r="F18788" t="str">
        <f>VLOOKUP($A18788,Content!$B$1:$D$1001,MATCH(reactions!F$1,Content!$B$1:$D$1,0),0)</f>
        <v>video</v>
      </c>
      <c r="G18788" t="str">
        <f>VLOOKUP($A18788,Content!$B$1:$D$1001,MATCH(reactions!G$1,Content!$B$1:$D$1,0),0)</f>
        <v>technology</v>
      </c>
      <c r="H18788">
        <f>VLOOKUP(B18788,'reaction types'!$A$1:$C$17,MATCH(reactions!H$1,'reaction types'!$A$1:$C$1,0),0)</f>
        <v>50</v>
      </c>
    </row>
    <row r="18789" spans="1:8">
      <c r="A18789" t="s">
        <v>77</v>
      </c>
      <c r="B18789" t="s">
        <v>1051</v>
      </c>
      <c r="C18789" s="2">
        <v>44272.043055555558</v>
      </c>
      <c r="D18789" s="2" t="str">
        <f t="shared" si="295"/>
        <v>March</v>
      </c>
      <c r="E18789" s="2"/>
      <c r="F18789" t="str">
        <f>VLOOKUP($A18789,Content!$B$1:$D$1001,MATCH(reactions!F$1,Content!$B$1:$D$1,0),0)</f>
        <v>video</v>
      </c>
      <c r="G18789" t="str">
        <f>VLOOKUP($A18789,Content!$B$1:$D$1001,MATCH(reactions!G$1,Content!$B$1:$D$1,0),0)</f>
        <v>technology</v>
      </c>
      <c r="H18789">
        <f>VLOOKUP(B18789,'reaction types'!$A$1:$C$17,MATCH(reactions!H$1,'reaction types'!$A$1:$C$1,0),0)</f>
        <v>70</v>
      </c>
    </row>
    <row r="18790" spans="1:8">
      <c r="A18790" t="s">
        <v>79</v>
      </c>
      <c r="B18790" t="s">
        <v>1041</v>
      </c>
      <c r="C18790" s="2">
        <v>44258.995833333334</v>
      </c>
      <c r="D18790" s="2" t="str">
        <f t="shared" si="295"/>
        <v>March</v>
      </c>
      <c r="E18790" s="2"/>
      <c r="F18790" t="str">
        <f>VLOOKUP($A18790,Content!$B$1:$D$1001,MATCH(reactions!F$1,Content!$B$1:$D$1,0),0)</f>
        <v>audio</v>
      </c>
      <c r="G18790" t="str">
        <f>VLOOKUP($A18790,Content!$B$1:$D$1001,MATCH(reactions!G$1,Content!$B$1:$D$1,0),0)</f>
        <v>food</v>
      </c>
      <c r="H18790">
        <f>VLOOKUP(B18790,'reaction types'!$A$1:$C$17,MATCH(reactions!H$1,'reaction types'!$A$1:$C$1,0),0)</f>
        <v>35</v>
      </c>
    </row>
    <row r="18791" spans="1:8">
      <c r="A18791" t="s">
        <v>79</v>
      </c>
      <c r="B18791" t="s">
        <v>1040</v>
      </c>
      <c r="C18791" s="2">
        <v>44271.601388888892</v>
      </c>
      <c r="D18791" s="2" t="str">
        <f t="shared" si="295"/>
        <v>March</v>
      </c>
      <c r="E18791" s="2"/>
      <c r="F18791" t="str">
        <f>VLOOKUP($A18791,Content!$B$1:$D$1001,MATCH(reactions!F$1,Content!$B$1:$D$1,0),0)</f>
        <v>audio</v>
      </c>
      <c r="G18791" t="str">
        <f>VLOOKUP($A18791,Content!$B$1:$D$1001,MATCH(reactions!G$1,Content!$B$1:$D$1,0),0)</f>
        <v>food</v>
      </c>
      <c r="H18791">
        <f>VLOOKUP(B18791,'reaction types'!$A$1:$C$17,MATCH(reactions!H$1,'reaction types'!$A$1:$C$1,0),0)</f>
        <v>30</v>
      </c>
    </row>
    <row r="18792" spans="1:8">
      <c r="A18792" t="s">
        <v>79</v>
      </c>
      <c r="B18792" t="s">
        <v>1043</v>
      </c>
      <c r="C18792" s="2">
        <v>44277.649305555555</v>
      </c>
      <c r="D18792" s="2" t="str">
        <f t="shared" si="295"/>
        <v>March</v>
      </c>
      <c r="E18792" s="2"/>
      <c r="F18792" t="str">
        <f>VLOOKUP($A18792,Content!$B$1:$D$1001,MATCH(reactions!F$1,Content!$B$1:$D$1,0),0)</f>
        <v>audio</v>
      </c>
      <c r="G18792" t="str">
        <f>VLOOKUP($A18792,Content!$B$1:$D$1001,MATCH(reactions!G$1,Content!$B$1:$D$1,0),0)</f>
        <v>food</v>
      </c>
      <c r="H18792">
        <f>VLOOKUP(B18792,'reaction types'!$A$1:$C$17,MATCH(reactions!H$1,'reaction types'!$A$1:$C$1,0),0)</f>
        <v>5</v>
      </c>
    </row>
    <row r="18793" spans="1:8">
      <c r="A18793" t="s">
        <v>80</v>
      </c>
      <c r="B18793" t="s">
        <v>1042</v>
      </c>
      <c r="C18793" s="2">
        <v>44279.841666666667</v>
      </c>
      <c r="D18793" s="2" t="str">
        <f t="shared" si="295"/>
        <v>March</v>
      </c>
      <c r="E18793" s="2"/>
      <c r="F18793" t="str">
        <f>VLOOKUP($A18793,Content!$B$1:$D$1001,MATCH(reactions!F$1,Content!$B$1:$D$1,0),0)</f>
        <v>GIF</v>
      </c>
      <c r="G18793" t="str">
        <f>VLOOKUP($A18793,Content!$B$1:$D$1001,MATCH(reactions!G$1,Content!$B$1:$D$1,0),0)</f>
        <v>food</v>
      </c>
      <c r="H18793">
        <f>VLOOKUP(B18793,'reaction types'!$A$1:$C$17,MATCH(reactions!H$1,'reaction types'!$A$1:$C$1,0),0)</f>
        <v>70</v>
      </c>
    </row>
    <row r="18794" spans="1:8">
      <c r="A18794" t="s">
        <v>83</v>
      </c>
      <c r="B18794" t="s">
        <v>1049</v>
      </c>
      <c r="C18794" s="2">
        <v>44271.120138888888</v>
      </c>
      <c r="D18794" s="2" t="str">
        <f t="shared" si="295"/>
        <v>March</v>
      </c>
      <c r="E18794" s="2"/>
      <c r="F18794" t="str">
        <f>VLOOKUP($A18794,Content!$B$1:$D$1001,MATCH(reactions!F$1,Content!$B$1:$D$1,0),0)</f>
        <v>audio</v>
      </c>
      <c r="G18794" t="str">
        <f>VLOOKUP($A18794,Content!$B$1:$D$1001,MATCH(reactions!G$1,Content!$B$1:$D$1,0),0)</f>
        <v>dogs</v>
      </c>
      <c r="H18794">
        <f>VLOOKUP(B18794,'reaction types'!$A$1:$C$17,MATCH(reactions!H$1,'reaction types'!$A$1:$C$1,0),0)</f>
        <v>50</v>
      </c>
    </row>
    <row r="18795" spans="1:8">
      <c r="A18795" t="s">
        <v>84</v>
      </c>
      <c r="B18795" t="s">
        <v>1038</v>
      </c>
      <c r="C18795" s="2">
        <v>44266.064583333333</v>
      </c>
      <c r="D18795" s="2" t="str">
        <f t="shared" si="295"/>
        <v>March</v>
      </c>
      <c r="E18795" s="2"/>
      <c r="F18795" t="str">
        <f>VLOOKUP($A18795,Content!$B$1:$D$1001,MATCH(reactions!F$1,Content!$B$1:$D$1,0),0)</f>
        <v>GIF</v>
      </c>
      <c r="G18795" t="str">
        <f>VLOOKUP($A18795,Content!$B$1:$D$1001,MATCH(reactions!G$1,Content!$B$1:$D$1,0),0)</f>
        <v>healthy eating</v>
      </c>
      <c r="H18795">
        <f>VLOOKUP(B18795,'reaction types'!$A$1:$C$17,MATCH(reactions!H$1,'reaction types'!$A$1:$C$1,0),0)</f>
        <v>10</v>
      </c>
    </row>
    <row r="18796" spans="1:8">
      <c r="A18796" t="s">
        <v>84</v>
      </c>
      <c r="B18796" t="s">
        <v>1047</v>
      </c>
      <c r="C18796" s="2">
        <v>44261.243750000001</v>
      </c>
      <c r="D18796" s="2" t="str">
        <f t="shared" si="295"/>
        <v>March</v>
      </c>
      <c r="E18796" s="2"/>
      <c r="F18796" t="str">
        <f>VLOOKUP($A18796,Content!$B$1:$D$1001,MATCH(reactions!F$1,Content!$B$1:$D$1,0),0)</f>
        <v>GIF</v>
      </c>
      <c r="G18796" t="str">
        <f>VLOOKUP($A18796,Content!$B$1:$D$1001,MATCH(reactions!G$1,Content!$B$1:$D$1,0),0)</f>
        <v>healthy eating</v>
      </c>
      <c r="H18796">
        <f>VLOOKUP(B18796,'reaction types'!$A$1:$C$17,MATCH(reactions!H$1,'reaction types'!$A$1:$C$1,0),0)</f>
        <v>45</v>
      </c>
    </row>
    <row r="18797" spans="1:8">
      <c r="A18797" t="s">
        <v>84</v>
      </c>
      <c r="B18797" t="s">
        <v>1043</v>
      </c>
      <c r="C18797" s="2">
        <v>44267.395138888889</v>
      </c>
      <c r="D18797" s="2" t="str">
        <f t="shared" si="295"/>
        <v>March</v>
      </c>
      <c r="E18797" s="2"/>
      <c r="F18797" t="str">
        <f>VLOOKUP($A18797,Content!$B$1:$D$1001,MATCH(reactions!F$1,Content!$B$1:$D$1,0),0)</f>
        <v>GIF</v>
      </c>
      <c r="G18797" t="str">
        <f>VLOOKUP($A18797,Content!$B$1:$D$1001,MATCH(reactions!G$1,Content!$B$1:$D$1,0),0)</f>
        <v>healthy eating</v>
      </c>
      <c r="H18797">
        <f>VLOOKUP(B18797,'reaction types'!$A$1:$C$17,MATCH(reactions!H$1,'reaction types'!$A$1:$C$1,0),0)</f>
        <v>5</v>
      </c>
    </row>
    <row r="18798" spans="1:8">
      <c r="A18798" t="s">
        <v>85</v>
      </c>
      <c r="B18798" t="s">
        <v>1049</v>
      </c>
      <c r="C18798" s="2">
        <v>44258.493055555555</v>
      </c>
      <c r="D18798" s="2" t="str">
        <f t="shared" si="295"/>
        <v>March</v>
      </c>
      <c r="E18798" s="2"/>
      <c r="F18798" t="str">
        <f>VLOOKUP($A18798,Content!$B$1:$D$1001,MATCH(reactions!F$1,Content!$B$1:$D$1,0),0)</f>
        <v>video</v>
      </c>
      <c r="G18798" t="str">
        <f>VLOOKUP($A18798,Content!$B$1:$D$1001,MATCH(reactions!G$1,Content!$B$1:$D$1,0),0)</f>
        <v>culture</v>
      </c>
      <c r="H18798">
        <f>VLOOKUP(B18798,'reaction types'!$A$1:$C$17,MATCH(reactions!H$1,'reaction types'!$A$1:$C$1,0),0)</f>
        <v>50</v>
      </c>
    </row>
    <row r="18799" spans="1:8">
      <c r="A18799" t="s">
        <v>86</v>
      </c>
      <c r="B18799" t="s">
        <v>1042</v>
      </c>
      <c r="C18799" s="2">
        <v>44280.189583333333</v>
      </c>
      <c r="D18799" s="2" t="str">
        <f t="shared" si="295"/>
        <v>March</v>
      </c>
      <c r="E18799" s="2"/>
      <c r="F18799" t="str">
        <f>VLOOKUP($A18799,Content!$B$1:$D$1001,MATCH(reactions!F$1,Content!$B$1:$D$1,0),0)</f>
        <v>GIF</v>
      </c>
      <c r="G18799" t="str">
        <f>VLOOKUP($A18799,Content!$B$1:$D$1001,MATCH(reactions!G$1,Content!$B$1:$D$1,0),0)</f>
        <v>soccer</v>
      </c>
      <c r="H18799">
        <f>VLOOKUP(B18799,'reaction types'!$A$1:$C$17,MATCH(reactions!H$1,'reaction types'!$A$1:$C$1,0),0)</f>
        <v>70</v>
      </c>
    </row>
    <row r="18800" spans="1:8">
      <c r="A18800" t="s">
        <v>86</v>
      </c>
      <c r="B18800" t="s">
        <v>1047</v>
      </c>
      <c r="C18800" s="2">
        <v>44272.029861111114</v>
      </c>
      <c r="D18800" s="2" t="str">
        <f t="shared" si="295"/>
        <v>March</v>
      </c>
      <c r="E18800" s="2"/>
      <c r="F18800" t="str">
        <f>VLOOKUP($A18800,Content!$B$1:$D$1001,MATCH(reactions!F$1,Content!$B$1:$D$1,0),0)</f>
        <v>GIF</v>
      </c>
      <c r="G18800" t="str">
        <f>VLOOKUP($A18800,Content!$B$1:$D$1001,MATCH(reactions!G$1,Content!$B$1:$D$1,0),0)</f>
        <v>soccer</v>
      </c>
      <c r="H18800">
        <f>VLOOKUP(B18800,'reaction types'!$A$1:$C$17,MATCH(reactions!H$1,'reaction types'!$A$1:$C$1,0),0)</f>
        <v>45</v>
      </c>
    </row>
    <row r="18801" spans="1:8">
      <c r="A18801" t="s">
        <v>86</v>
      </c>
      <c r="B18801" t="s">
        <v>1047</v>
      </c>
      <c r="C18801" s="2">
        <v>44260.708333333336</v>
      </c>
      <c r="D18801" s="2" t="str">
        <f t="shared" si="295"/>
        <v>March</v>
      </c>
      <c r="E18801" s="2"/>
      <c r="F18801" t="str">
        <f>VLOOKUP($A18801,Content!$B$1:$D$1001,MATCH(reactions!F$1,Content!$B$1:$D$1,0),0)</f>
        <v>GIF</v>
      </c>
      <c r="G18801" t="str">
        <f>VLOOKUP($A18801,Content!$B$1:$D$1001,MATCH(reactions!G$1,Content!$B$1:$D$1,0),0)</f>
        <v>soccer</v>
      </c>
      <c r="H18801">
        <f>VLOOKUP(B18801,'reaction types'!$A$1:$C$17,MATCH(reactions!H$1,'reaction types'!$A$1:$C$1,0),0)</f>
        <v>45</v>
      </c>
    </row>
    <row r="18802" spans="1:8">
      <c r="A18802" t="s">
        <v>87</v>
      </c>
      <c r="B18802" t="s">
        <v>1040</v>
      </c>
      <c r="C18802" s="2">
        <v>44269.236111111109</v>
      </c>
      <c r="D18802" s="2" t="str">
        <f t="shared" si="295"/>
        <v>March</v>
      </c>
      <c r="E18802" s="2"/>
      <c r="F18802" t="str">
        <f>VLOOKUP($A18802,Content!$B$1:$D$1001,MATCH(reactions!F$1,Content!$B$1:$D$1,0),0)</f>
        <v>audio</v>
      </c>
      <c r="G18802" t="str">
        <f>VLOOKUP($A18802,Content!$B$1:$D$1001,MATCH(reactions!G$1,Content!$B$1:$D$1,0),0)</f>
        <v>culture</v>
      </c>
      <c r="H18802">
        <f>VLOOKUP(B18802,'reaction types'!$A$1:$C$17,MATCH(reactions!H$1,'reaction types'!$A$1:$C$1,0),0)</f>
        <v>30</v>
      </c>
    </row>
    <row r="18803" spans="1:8">
      <c r="A18803" t="s">
        <v>87</v>
      </c>
      <c r="B18803" t="s">
        <v>1050</v>
      </c>
      <c r="C18803" s="2">
        <v>44271.661111111112</v>
      </c>
      <c r="D18803" s="2" t="str">
        <f t="shared" si="295"/>
        <v>March</v>
      </c>
      <c r="E18803" s="2"/>
      <c r="F18803" t="str">
        <f>VLOOKUP($A18803,Content!$B$1:$D$1001,MATCH(reactions!F$1,Content!$B$1:$D$1,0),0)</f>
        <v>audio</v>
      </c>
      <c r="G18803" t="str">
        <f>VLOOKUP($A18803,Content!$B$1:$D$1001,MATCH(reactions!G$1,Content!$B$1:$D$1,0),0)</f>
        <v>culture</v>
      </c>
      <c r="H18803">
        <f>VLOOKUP(B18803,'reaction types'!$A$1:$C$17,MATCH(reactions!H$1,'reaction types'!$A$1:$C$1,0),0)</f>
        <v>60</v>
      </c>
    </row>
    <row r="18804" spans="1:8">
      <c r="A18804" t="s">
        <v>87</v>
      </c>
      <c r="B18804" t="s">
        <v>1044</v>
      </c>
      <c r="C18804" s="2">
        <v>44277.659722222219</v>
      </c>
      <c r="D18804" s="2" t="str">
        <f t="shared" si="295"/>
        <v>March</v>
      </c>
      <c r="E18804" s="2"/>
      <c r="F18804" t="str">
        <f>VLOOKUP($A18804,Content!$B$1:$D$1001,MATCH(reactions!F$1,Content!$B$1:$D$1,0),0)</f>
        <v>audio</v>
      </c>
      <c r="G18804" t="str">
        <f>VLOOKUP($A18804,Content!$B$1:$D$1001,MATCH(reactions!G$1,Content!$B$1:$D$1,0),0)</f>
        <v>culture</v>
      </c>
      <c r="H18804">
        <f>VLOOKUP(B18804,'reaction types'!$A$1:$C$17,MATCH(reactions!H$1,'reaction types'!$A$1:$C$1,0),0)</f>
        <v>65</v>
      </c>
    </row>
    <row r="18805" spans="1:8">
      <c r="A18805" t="s">
        <v>88</v>
      </c>
      <c r="B18805" t="s">
        <v>1037</v>
      </c>
      <c r="C18805" s="2">
        <v>44280.816666666666</v>
      </c>
      <c r="D18805" s="2" t="str">
        <f t="shared" si="295"/>
        <v>March</v>
      </c>
      <c r="E18805" s="2"/>
      <c r="F18805" t="str">
        <f>VLOOKUP($A18805,Content!$B$1:$D$1001,MATCH(reactions!F$1,Content!$B$1:$D$1,0),0)</f>
        <v>audio</v>
      </c>
      <c r="G18805" t="str">
        <f>VLOOKUP($A18805,Content!$B$1:$D$1001,MATCH(reactions!G$1,Content!$B$1:$D$1,0),0)</f>
        <v>education</v>
      </c>
      <c r="H18805">
        <f>VLOOKUP(B18805,'reaction types'!$A$1:$C$17,MATCH(reactions!H$1,'reaction types'!$A$1:$C$1,0),0)</f>
        <v>0</v>
      </c>
    </row>
    <row r="18806" spans="1:8">
      <c r="A18806" t="s">
        <v>88</v>
      </c>
      <c r="B18806" t="s">
        <v>1050</v>
      </c>
      <c r="C18806" s="2">
        <v>44273.336805555555</v>
      </c>
      <c r="D18806" s="2" t="str">
        <f t="shared" si="295"/>
        <v>March</v>
      </c>
      <c r="E18806" s="2"/>
      <c r="F18806" t="str">
        <f>VLOOKUP($A18806,Content!$B$1:$D$1001,MATCH(reactions!F$1,Content!$B$1:$D$1,0),0)</f>
        <v>audio</v>
      </c>
      <c r="G18806" t="str">
        <f>VLOOKUP($A18806,Content!$B$1:$D$1001,MATCH(reactions!G$1,Content!$B$1:$D$1,0),0)</f>
        <v>education</v>
      </c>
      <c r="H18806">
        <f>VLOOKUP(B18806,'reaction types'!$A$1:$C$17,MATCH(reactions!H$1,'reaction types'!$A$1:$C$1,0),0)</f>
        <v>60</v>
      </c>
    </row>
    <row r="18807" spans="1:8">
      <c r="A18807" t="s">
        <v>88</v>
      </c>
      <c r="B18807" t="s">
        <v>1048</v>
      </c>
      <c r="C18807" s="2">
        <v>44260.628472222219</v>
      </c>
      <c r="D18807" s="2" t="str">
        <f t="shared" si="295"/>
        <v>March</v>
      </c>
      <c r="E18807" s="2"/>
      <c r="F18807" t="str">
        <f>VLOOKUP($A18807,Content!$B$1:$D$1001,MATCH(reactions!F$1,Content!$B$1:$D$1,0),0)</f>
        <v>audio</v>
      </c>
      <c r="G18807" t="str">
        <f>VLOOKUP($A18807,Content!$B$1:$D$1001,MATCH(reactions!G$1,Content!$B$1:$D$1,0),0)</f>
        <v>education</v>
      </c>
      <c r="H18807">
        <f>VLOOKUP(B18807,'reaction types'!$A$1:$C$17,MATCH(reactions!H$1,'reaction types'!$A$1:$C$1,0),0)</f>
        <v>12</v>
      </c>
    </row>
    <row r="18808" spans="1:8">
      <c r="A18808" t="s">
        <v>88</v>
      </c>
      <c r="B18808" t="s">
        <v>1042</v>
      </c>
      <c r="C18808" s="2">
        <v>44277.140972222223</v>
      </c>
      <c r="D18808" s="2" t="str">
        <f t="shared" si="295"/>
        <v>March</v>
      </c>
      <c r="E18808" s="2"/>
      <c r="F18808" t="str">
        <f>VLOOKUP($A18808,Content!$B$1:$D$1001,MATCH(reactions!F$1,Content!$B$1:$D$1,0),0)</f>
        <v>audio</v>
      </c>
      <c r="G18808" t="str">
        <f>VLOOKUP($A18808,Content!$B$1:$D$1001,MATCH(reactions!G$1,Content!$B$1:$D$1,0),0)</f>
        <v>education</v>
      </c>
      <c r="H18808">
        <f>VLOOKUP(B18808,'reaction types'!$A$1:$C$17,MATCH(reactions!H$1,'reaction types'!$A$1:$C$1,0),0)</f>
        <v>70</v>
      </c>
    </row>
    <row r="18809" spans="1:8">
      <c r="A18809" t="s">
        <v>90</v>
      </c>
      <c r="B18809" t="s">
        <v>1052</v>
      </c>
      <c r="C18809" s="2">
        <v>44267.952777777777</v>
      </c>
      <c r="D18809" s="2" t="str">
        <f t="shared" si="295"/>
        <v>March</v>
      </c>
      <c r="E18809" s="2"/>
      <c r="F18809" t="str">
        <f>VLOOKUP($A18809,Content!$B$1:$D$1001,MATCH(reactions!F$1,Content!$B$1:$D$1,0),0)</f>
        <v>photo</v>
      </c>
      <c r="G18809" t="str">
        <f>VLOOKUP($A18809,Content!$B$1:$D$1001,MATCH(reactions!G$1,Content!$B$1:$D$1,0),0)</f>
        <v>education</v>
      </c>
      <c r="H18809">
        <f>VLOOKUP(B18809,'reaction types'!$A$1:$C$17,MATCH(reactions!H$1,'reaction types'!$A$1:$C$1,0),0)</f>
        <v>72</v>
      </c>
    </row>
    <row r="18810" spans="1:8">
      <c r="A18810" t="s">
        <v>90</v>
      </c>
      <c r="B18810" t="s">
        <v>1045</v>
      </c>
      <c r="C18810" s="2">
        <v>44281.097916666666</v>
      </c>
      <c r="D18810" s="2" t="str">
        <f t="shared" si="295"/>
        <v>March</v>
      </c>
      <c r="E18810" s="2"/>
      <c r="F18810" t="str">
        <f>VLOOKUP($A18810,Content!$B$1:$D$1001,MATCH(reactions!F$1,Content!$B$1:$D$1,0),0)</f>
        <v>photo</v>
      </c>
      <c r="G18810" t="str">
        <f>VLOOKUP($A18810,Content!$B$1:$D$1001,MATCH(reactions!G$1,Content!$B$1:$D$1,0),0)</f>
        <v>education</v>
      </c>
      <c r="H18810">
        <f>VLOOKUP(B18810,'reaction types'!$A$1:$C$17,MATCH(reactions!H$1,'reaction types'!$A$1:$C$1,0),0)</f>
        <v>20</v>
      </c>
    </row>
    <row r="18811" spans="1:8">
      <c r="A18811" t="s">
        <v>91</v>
      </c>
      <c r="B18811" t="s">
        <v>1046</v>
      </c>
      <c r="C18811" s="2">
        <v>44271.709027777775</v>
      </c>
      <c r="D18811" s="2" t="str">
        <f t="shared" si="295"/>
        <v>March</v>
      </c>
      <c r="E18811" s="2"/>
      <c r="F18811" t="str">
        <f>VLOOKUP($A18811,Content!$B$1:$D$1001,MATCH(reactions!F$1,Content!$B$1:$D$1,0),0)</f>
        <v>photo</v>
      </c>
      <c r="G18811" t="str">
        <f>VLOOKUP($A18811,Content!$B$1:$D$1001,MATCH(reactions!G$1,Content!$B$1:$D$1,0),0)</f>
        <v>studying</v>
      </c>
      <c r="H18811">
        <f>VLOOKUP(B18811,'reaction types'!$A$1:$C$17,MATCH(reactions!H$1,'reaction types'!$A$1:$C$1,0),0)</f>
        <v>75</v>
      </c>
    </row>
    <row r="18812" spans="1:8">
      <c r="A18812" t="s">
        <v>91</v>
      </c>
      <c r="B18812" t="s">
        <v>1040</v>
      </c>
      <c r="C18812" s="2">
        <v>44271.75277777778</v>
      </c>
      <c r="D18812" s="2" t="str">
        <f t="shared" si="295"/>
        <v>March</v>
      </c>
      <c r="E18812" s="2"/>
      <c r="F18812" t="str">
        <f>VLOOKUP($A18812,Content!$B$1:$D$1001,MATCH(reactions!F$1,Content!$B$1:$D$1,0),0)</f>
        <v>photo</v>
      </c>
      <c r="G18812" t="str">
        <f>VLOOKUP($A18812,Content!$B$1:$D$1001,MATCH(reactions!G$1,Content!$B$1:$D$1,0),0)</f>
        <v>studying</v>
      </c>
      <c r="H18812">
        <f>VLOOKUP(B18812,'reaction types'!$A$1:$C$17,MATCH(reactions!H$1,'reaction types'!$A$1:$C$1,0),0)</f>
        <v>30</v>
      </c>
    </row>
    <row r="18813" spans="1:8">
      <c r="A18813" t="s">
        <v>92</v>
      </c>
      <c r="B18813" t="s">
        <v>1049</v>
      </c>
      <c r="C18813" s="2">
        <v>44260.738888888889</v>
      </c>
      <c r="D18813" s="2" t="str">
        <f t="shared" si="295"/>
        <v>March</v>
      </c>
      <c r="E18813" s="2"/>
      <c r="F18813" t="str">
        <f>VLOOKUP($A18813,Content!$B$1:$D$1001,MATCH(reactions!F$1,Content!$B$1:$D$1,0),0)</f>
        <v>audio</v>
      </c>
      <c r="G18813" t="str">
        <f>VLOOKUP($A18813,Content!$B$1:$D$1001,MATCH(reactions!G$1,Content!$B$1:$D$1,0),0)</f>
        <v>science</v>
      </c>
      <c r="H18813">
        <f>VLOOKUP(B18813,'reaction types'!$A$1:$C$17,MATCH(reactions!H$1,'reaction types'!$A$1:$C$1,0),0)</f>
        <v>50</v>
      </c>
    </row>
    <row r="18814" spans="1:8">
      <c r="A18814" t="s">
        <v>92</v>
      </c>
      <c r="B18814" t="s">
        <v>1045</v>
      </c>
      <c r="C18814" s="2">
        <v>44281.887499999997</v>
      </c>
      <c r="D18814" s="2" t="str">
        <f t="shared" si="295"/>
        <v>March</v>
      </c>
      <c r="E18814" s="2"/>
      <c r="F18814" t="str">
        <f>VLOOKUP($A18814,Content!$B$1:$D$1001,MATCH(reactions!F$1,Content!$B$1:$D$1,0),0)</f>
        <v>audio</v>
      </c>
      <c r="G18814" t="str">
        <f>VLOOKUP($A18814,Content!$B$1:$D$1001,MATCH(reactions!G$1,Content!$B$1:$D$1,0),0)</f>
        <v>science</v>
      </c>
      <c r="H18814">
        <f>VLOOKUP(B18814,'reaction types'!$A$1:$C$17,MATCH(reactions!H$1,'reaction types'!$A$1:$C$1,0),0)</f>
        <v>20</v>
      </c>
    </row>
    <row r="18815" spans="1:8">
      <c r="A18815" t="s">
        <v>92</v>
      </c>
      <c r="B18815" t="s">
        <v>1044</v>
      </c>
      <c r="C18815" s="2">
        <v>44271.013888888891</v>
      </c>
      <c r="D18815" s="2" t="str">
        <f t="shared" si="295"/>
        <v>March</v>
      </c>
      <c r="E18815" s="2"/>
      <c r="F18815" t="str">
        <f>VLOOKUP($A18815,Content!$B$1:$D$1001,MATCH(reactions!F$1,Content!$B$1:$D$1,0),0)</f>
        <v>audio</v>
      </c>
      <c r="G18815" t="str">
        <f>VLOOKUP($A18815,Content!$B$1:$D$1001,MATCH(reactions!G$1,Content!$B$1:$D$1,0),0)</f>
        <v>science</v>
      </c>
      <c r="H18815">
        <f>VLOOKUP(B18815,'reaction types'!$A$1:$C$17,MATCH(reactions!H$1,'reaction types'!$A$1:$C$1,0),0)</f>
        <v>65</v>
      </c>
    </row>
    <row r="18816" spans="1:8">
      <c r="A18816" t="s">
        <v>93</v>
      </c>
      <c r="B18816" t="s">
        <v>1050</v>
      </c>
      <c r="C18816" s="2">
        <v>44278.589583333334</v>
      </c>
      <c r="D18816" s="2" t="str">
        <f t="shared" si="295"/>
        <v>March</v>
      </c>
      <c r="E18816" s="2"/>
      <c r="F18816" t="str">
        <f>VLOOKUP($A18816,Content!$B$1:$D$1001,MATCH(reactions!F$1,Content!$B$1:$D$1,0),0)</f>
        <v>photo</v>
      </c>
      <c r="G18816" t="str">
        <f>VLOOKUP($A18816,Content!$B$1:$D$1001,MATCH(reactions!G$1,Content!$B$1:$D$1,0),0)</f>
        <v>studying</v>
      </c>
      <c r="H18816">
        <f>VLOOKUP(B18816,'reaction types'!$A$1:$C$17,MATCH(reactions!H$1,'reaction types'!$A$1:$C$1,0),0)</f>
        <v>60</v>
      </c>
    </row>
    <row r="18817" spans="1:8">
      <c r="A18817" t="s">
        <v>93</v>
      </c>
      <c r="B18817" t="s">
        <v>1044</v>
      </c>
      <c r="C18817" s="2">
        <v>44286.760416666664</v>
      </c>
      <c r="D18817" s="2" t="str">
        <f t="shared" si="295"/>
        <v>March</v>
      </c>
      <c r="E18817" s="2"/>
      <c r="F18817" t="str">
        <f>VLOOKUP($A18817,Content!$B$1:$D$1001,MATCH(reactions!F$1,Content!$B$1:$D$1,0),0)</f>
        <v>photo</v>
      </c>
      <c r="G18817" t="str">
        <f>VLOOKUP($A18817,Content!$B$1:$D$1001,MATCH(reactions!G$1,Content!$B$1:$D$1,0),0)</f>
        <v>studying</v>
      </c>
      <c r="H18817">
        <f>VLOOKUP(B18817,'reaction types'!$A$1:$C$17,MATCH(reactions!H$1,'reaction types'!$A$1:$C$1,0),0)</f>
        <v>65</v>
      </c>
    </row>
    <row r="18818" spans="1:8">
      <c r="A18818" t="s">
        <v>94</v>
      </c>
      <c r="B18818" t="s">
        <v>1050</v>
      </c>
      <c r="C18818" s="2">
        <v>44278.085416666669</v>
      </c>
      <c r="D18818" s="2" t="str">
        <f t="shared" si="295"/>
        <v>March</v>
      </c>
      <c r="E18818" s="2"/>
      <c r="F18818" t="str">
        <f>VLOOKUP($A18818,Content!$B$1:$D$1001,MATCH(reactions!F$1,Content!$B$1:$D$1,0),0)</f>
        <v>GIF</v>
      </c>
      <c r="G18818" t="str">
        <f>VLOOKUP($A18818,Content!$B$1:$D$1001,MATCH(reactions!G$1,Content!$B$1:$D$1,0),0)</f>
        <v>Fitness</v>
      </c>
      <c r="H18818">
        <f>VLOOKUP(B18818,'reaction types'!$A$1:$C$17,MATCH(reactions!H$1,'reaction types'!$A$1:$C$1,0),0)</f>
        <v>60</v>
      </c>
    </row>
    <row r="18819" spans="1:8">
      <c r="A18819" t="s">
        <v>94</v>
      </c>
      <c r="B18819" t="s">
        <v>1040</v>
      </c>
      <c r="C18819" s="2">
        <v>44261.761805555558</v>
      </c>
      <c r="D18819" s="2" t="str">
        <f t="shared" ref="D18819:D18882" si="296">TEXT(C18819,"mmmm")</f>
        <v>March</v>
      </c>
      <c r="E18819" s="2"/>
      <c r="F18819" t="str">
        <f>VLOOKUP($A18819,Content!$B$1:$D$1001,MATCH(reactions!F$1,Content!$B$1:$D$1,0),0)</f>
        <v>GIF</v>
      </c>
      <c r="G18819" t="str">
        <f>VLOOKUP($A18819,Content!$B$1:$D$1001,MATCH(reactions!G$1,Content!$B$1:$D$1,0),0)</f>
        <v>Fitness</v>
      </c>
      <c r="H18819">
        <f>VLOOKUP(B18819,'reaction types'!$A$1:$C$17,MATCH(reactions!H$1,'reaction types'!$A$1:$C$1,0),0)</f>
        <v>30</v>
      </c>
    </row>
    <row r="18820" spans="1:8">
      <c r="A18820" t="s">
        <v>94</v>
      </c>
      <c r="B18820" t="s">
        <v>1037</v>
      </c>
      <c r="C18820" s="2">
        <v>44265.808333333334</v>
      </c>
      <c r="D18820" s="2" t="str">
        <f t="shared" si="296"/>
        <v>March</v>
      </c>
      <c r="E18820" s="2"/>
      <c r="F18820" t="str">
        <f>VLOOKUP($A18820,Content!$B$1:$D$1001,MATCH(reactions!F$1,Content!$B$1:$D$1,0),0)</f>
        <v>GIF</v>
      </c>
      <c r="G18820" t="str">
        <f>VLOOKUP($A18820,Content!$B$1:$D$1001,MATCH(reactions!G$1,Content!$B$1:$D$1,0),0)</f>
        <v>Fitness</v>
      </c>
      <c r="H18820">
        <f>VLOOKUP(B18820,'reaction types'!$A$1:$C$17,MATCH(reactions!H$1,'reaction types'!$A$1:$C$1,0),0)</f>
        <v>0</v>
      </c>
    </row>
    <row r="18821" spans="1:8">
      <c r="A18821" t="s">
        <v>94</v>
      </c>
      <c r="B18821" t="s">
        <v>1039</v>
      </c>
      <c r="C18821" s="2">
        <v>44265.404861111114</v>
      </c>
      <c r="D18821" s="2" t="str">
        <f t="shared" si="296"/>
        <v>March</v>
      </c>
      <c r="E18821" s="2"/>
      <c r="F18821" t="str">
        <f>VLOOKUP($A18821,Content!$B$1:$D$1001,MATCH(reactions!F$1,Content!$B$1:$D$1,0),0)</f>
        <v>GIF</v>
      </c>
      <c r="G18821" t="str">
        <f>VLOOKUP($A18821,Content!$B$1:$D$1001,MATCH(reactions!G$1,Content!$B$1:$D$1,0),0)</f>
        <v>Fitness</v>
      </c>
      <c r="H18821">
        <f>VLOOKUP(B18821,'reaction types'!$A$1:$C$17,MATCH(reactions!H$1,'reaction types'!$A$1:$C$1,0),0)</f>
        <v>15</v>
      </c>
    </row>
    <row r="18822" spans="1:8">
      <c r="A18822" t="s">
        <v>97</v>
      </c>
      <c r="B18822" t="s">
        <v>1042</v>
      </c>
      <c r="C18822" s="2">
        <v>44261.256944444445</v>
      </c>
      <c r="D18822" s="2" t="str">
        <f t="shared" si="296"/>
        <v>March</v>
      </c>
      <c r="E18822" s="2"/>
      <c r="F18822" t="str">
        <f>VLOOKUP($A18822,Content!$B$1:$D$1001,MATCH(reactions!F$1,Content!$B$1:$D$1,0),0)</f>
        <v>video</v>
      </c>
      <c r="G18822" t="str">
        <f>VLOOKUP($A18822,Content!$B$1:$D$1001,MATCH(reactions!G$1,Content!$B$1:$D$1,0),0)</f>
        <v>science</v>
      </c>
      <c r="H18822">
        <f>VLOOKUP(B18822,'reaction types'!$A$1:$C$17,MATCH(reactions!H$1,'reaction types'!$A$1:$C$1,0),0)</f>
        <v>70</v>
      </c>
    </row>
    <row r="18823" spans="1:8">
      <c r="A18823" t="s">
        <v>97</v>
      </c>
      <c r="B18823" t="s">
        <v>1051</v>
      </c>
      <c r="C18823" s="2">
        <v>44283.203472222223</v>
      </c>
      <c r="D18823" s="2" t="str">
        <f t="shared" si="296"/>
        <v>March</v>
      </c>
      <c r="E18823" s="2"/>
      <c r="F18823" t="str">
        <f>VLOOKUP($A18823,Content!$B$1:$D$1001,MATCH(reactions!F$1,Content!$B$1:$D$1,0),0)</f>
        <v>video</v>
      </c>
      <c r="G18823" t="str">
        <f>VLOOKUP($A18823,Content!$B$1:$D$1001,MATCH(reactions!G$1,Content!$B$1:$D$1,0),0)</f>
        <v>science</v>
      </c>
      <c r="H18823">
        <f>VLOOKUP(B18823,'reaction types'!$A$1:$C$17,MATCH(reactions!H$1,'reaction types'!$A$1:$C$1,0),0)</f>
        <v>70</v>
      </c>
    </row>
    <row r="18824" spans="1:8">
      <c r="A18824" t="s">
        <v>97</v>
      </c>
      <c r="B18824" t="s">
        <v>1050</v>
      </c>
      <c r="C18824" s="2">
        <v>44273.781944444447</v>
      </c>
      <c r="D18824" s="2" t="str">
        <f t="shared" si="296"/>
        <v>March</v>
      </c>
      <c r="E18824" s="2"/>
      <c r="F18824" t="str">
        <f>VLOOKUP($A18824,Content!$B$1:$D$1001,MATCH(reactions!F$1,Content!$B$1:$D$1,0),0)</f>
        <v>video</v>
      </c>
      <c r="G18824" t="str">
        <f>VLOOKUP($A18824,Content!$B$1:$D$1001,MATCH(reactions!G$1,Content!$B$1:$D$1,0),0)</f>
        <v>science</v>
      </c>
      <c r="H18824">
        <f>VLOOKUP(B18824,'reaction types'!$A$1:$C$17,MATCH(reactions!H$1,'reaction types'!$A$1:$C$1,0),0)</f>
        <v>60</v>
      </c>
    </row>
    <row r="18825" spans="1:8">
      <c r="A18825" t="s">
        <v>98</v>
      </c>
      <c r="B18825" t="s">
        <v>1038</v>
      </c>
      <c r="C18825" s="2">
        <v>44283.60833333333</v>
      </c>
      <c r="D18825" s="2" t="str">
        <f t="shared" si="296"/>
        <v>March</v>
      </c>
      <c r="E18825" s="2"/>
      <c r="F18825" t="str">
        <f>VLOOKUP($A18825,Content!$B$1:$D$1001,MATCH(reactions!F$1,Content!$B$1:$D$1,0),0)</f>
        <v>GIF</v>
      </c>
      <c r="G18825" t="str">
        <f>VLOOKUP($A18825,Content!$B$1:$D$1001,MATCH(reactions!G$1,Content!$B$1:$D$1,0),0)</f>
        <v>travel</v>
      </c>
      <c r="H18825">
        <f>VLOOKUP(B18825,'reaction types'!$A$1:$C$17,MATCH(reactions!H$1,'reaction types'!$A$1:$C$1,0),0)</f>
        <v>10</v>
      </c>
    </row>
    <row r="18826" spans="1:8">
      <c r="A18826" t="s">
        <v>98</v>
      </c>
      <c r="B18826" t="s">
        <v>1049</v>
      </c>
      <c r="C18826" s="2">
        <v>44259.388194444444</v>
      </c>
      <c r="D18826" s="2" t="str">
        <f t="shared" si="296"/>
        <v>March</v>
      </c>
      <c r="E18826" s="2"/>
      <c r="F18826" t="str">
        <f>VLOOKUP($A18826,Content!$B$1:$D$1001,MATCH(reactions!F$1,Content!$B$1:$D$1,0),0)</f>
        <v>GIF</v>
      </c>
      <c r="G18826" t="str">
        <f>VLOOKUP($A18826,Content!$B$1:$D$1001,MATCH(reactions!G$1,Content!$B$1:$D$1,0),0)</f>
        <v>travel</v>
      </c>
      <c r="H18826">
        <f>VLOOKUP(B18826,'reaction types'!$A$1:$C$17,MATCH(reactions!H$1,'reaction types'!$A$1:$C$1,0),0)</f>
        <v>50</v>
      </c>
    </row>
    <row r="18827" spans="1:8">
      <c r="A18827" t="s">
        <v>98</v>
      </c>
      <c r="B18827" t="s">
        <v>1047</v>
      </c>
      <c r="C18827" s="2">
        <v>44269.606249999997</v>
      </c>
      <c r="D18827" s="2" t="str">
        <f t="shared" si="296"/>
        <v>March</v>
      </c>
      <c r="E18827" s="2"/>
      <c r="F18827" t="str">
        <f>VLOOKUP($A18827,Content!$B$1:$D$1001,MATCH(reactions!F$1,Content!$B$1:$D$1,0),0)</f>
        <v>GIF</v>
      </c>
      <c r="G18827" t="str">
        <f>VLOOKUP($A18827,Content!$B$1:$D$1001,MATCH(reactions!G$1,Content!$B$1:$D$1,0),0)</f>
        <v>travel</v>
      </c>
      <c r="H18827">
        <f>VLOOKUP(B18827,'reaction types'!$A$1:$C$17,MATCH(reactions!H$1,'reaction types'!$A$1:$C$1,0),0)</f>
        <v>45</v>
      </c>
    </row>
    <row r="18828" spans="1:8">
      <c r="A18828" t="s">
        <v>98</v>
      </c>
      <c r="B18828" t="s">
        <v>1039</v>
      </c>
      <c r="C18828" s="2">
        <v>44271.820833333331</v>
      </c>
      <c r="D18828" s="2" t="str">
        <f t="shared" si="296"/>
        <v>March</v>
      </c>
      <c r="E18828" s="2"/>
      <c r="F18828" t="str">
        <f>VLOOKUP($A18828,Content!$B$1:$D$1001,MATCH(reactions!F$1,Content!$B$1:$D$1,0),0)</f>
        <v>GIF</v>
      </c>
      <c r="G18828" t="str">
        <f>VLOOKUP($A18828,Content!$B$1:$D$1001,MATCH(reactions!G$1,Content!$B$1:$D$1,0),0)</f>
        <v>travel</v>
      </c>
      <c r="H18828">
        <f>VLOOKUP(B18828,'reaction types'!$A$1:$C$17,MATCH(reactions!H$1,'reaction types'!$A$1:$C$1,0),0)</f>
        <v>15</v>
      </c>
    </row>
    <row r="18829" spans="1:8">
      <c r="A18829" t="s">
        <v>98</v>
      </c>
      <c r="B18829" t="s">
        <v>1050</v>
      </c>
      <c r="C18829" s="2">
        <v>44284.99722222222</v>
      </c>
      <c r="D18829" s="2" t="str">
        <f t="shared" si="296"/>
        <v>March</v>
      </c>
      <c r="E18829" s="2"/>
      <c r="F18829" t="str">
        <f>VLOOKUP($A18829,Content!$B$1:$D$1001,MATCH(reactions!F$1,Content!$B$1:$D$1,0),0)</f>
        <v>GIF</v>
      </c>
      <c r="G18829" t="str">
        <f>VLOOKUP($A18829,Content!$B$1:$D$1001,MATCH(reactions!G$1,Content!$B$1:$D$1,0),0)</f>
        <v>travel</v>
      </c>
      <c r="H18829">
        <f>VLOOKUP(B18829,'reaction types'!$A$1:$C$17,MATCH(reactions!H$1,'reaction types'!$A$1:$C$1,0),0)</f>
        <v>60</v>
      </c>
    </row>
    <row r="18830" spans="1:8">
      <c r="A18830" t="s">
        <v>98</v>
      </c>
      <c r="B18830" t="s">
        <v>1046</v>
      </c>
      <c r="C18830" s="2">
        <v>44257.102777777778</v>
      </c>
      <c r="D18830" s="2" t="str">
        <f t="shared" si="296"/>
        <v>March</v>
      </c>
      <c r="E18830" s="2"/>
      <c r="F18830" t="str">
        <f>VLOOKUP($A18830,Content!$B$1:$D$1001,MATCH(reactions!F$1,Content!$B$1:$D$1,0),0)</f>
        <v>GIF</v>
      </c>
      <c r="G18830" t="str">
        <f>VLOOKUP($A18830,Content!$B$1:$D$1001,MATCH(reactions!G$1,Content!$B$1:$D$1,0),0)</f>
        <v>travel</v>
      </c>
      <c r="H18830">
        <f>VLOOKUP(B18830,'reaction types'!$A$1:$C$17,MATCH(reactions!H$1,'reaction types'!$A$1:$C$1,0),0)</f>
        <v>75</v>
      </c>
    </row>
    <row r="18831" spans="1:8">
      <c r="A18831" t="s">
        <v>99</v>
      </c>
      <c r="B18831" t="s">
        <v>1046</v>
      </c>
      <c r="C18831" s="2">
        <v>44278.574305555558</v>
      </c>
      <c r="D18831" s="2" t="str">
        <f t="shared" si="296"/>
        <v>March</v>
      </c>
      <c r="E18831" s="2"/>
      <c r="F18831" t="str">
        <f>VLOOKUP($A18831,Content!$B$1:$D$1001,MATCH(reactions!F$1,Content!$B$1:$D$1,0),0)</f>
        <v>GIF</v>
      </c>
      <c r="G18831" t="str">
        <f>VLOOKUP($A18831,Content!$B$1:$D$1001,MATCH(reactions!G$1,Content!$B$1:$D$1,0),0)</f>
        <v>studying</v>
      </c>
      <c r="H18831">
        <f>VLOOKUP(B18831,'reaction types'!$A$1:$C$17,MATCH(reactions!H$1,'reaction types'!$A$1:$C$1,0),0)</f>
        <v>75</v>
      </c>
    </row>
    <row r="18832" spans="1:8">
      <c r="A18832" t="s">
        <v>99</v>
      </c>
      <c r="B18832" t="s">
        <v>1050</v>
      </c>
      <c r="C18832" s="2">
        <v>44268.5625</v>
      </c>
      <c r="D18832" s="2" t="str">
        <f t="shared" si="296"/>
        <v>March</v>
      </c>
      <c r="E18832" s="2"/>
      <c r="F18832" t="str">
        <f>VLOOKUP($A18832,Content!$B$1:$D$1001,MATCH(reactions!F$1,Content!$B$1:$D$1,0),0)</f>
        <v>GIF</v>
      </c>
      <c r="G18832" t="str">
        <f>VLOOKUP($A18832,Content!$B$1:$D$1001,MATCH(reactions!G$1,Content!$B$1:$D$1,0),0)</f>
        <v>studying</v>
      </c>
      <c r="H18832">
        <f>VLOOKUP(B18832,'reaction types'!$A$1:$C$17,MATCH(reactions!H$1,'reaction types'!$A$1:$C$1,0),0)</f>
        <v>60</v>
      </c>
    </row>
    <row r="18833" spans="1:8">
      <c r="A18833" t="s">
        <v>100</v>
      </c>
      <c r="B18833" t="s">
        <v>1037</v>
      </c>
      <c r="C18833" s="2">
        <v>44266.341666666667</v>
      </c>
      <c r="D18833" s="2" t="str">
        <f t="shared" si="296"/>
        <v>March</v>
      </c>
      <c r="E18833" s="2"/>
      <c r="F18833" t="str">
        <f>VLOOKUP($A18833,Content!$B$1:$D$1001,MATCH(reactions!F$1,Content!$B$1:$D$1,0),0)</f>
        <v>video</v>
      </c>
      <c r="G18833" t="str">
        <f>VLOOKUP($A18833,Content!$B$1:$D$1001,MATCH(reactions!G$1,Content!$B$1:$D$1,0),0)</f>
        <v>culture</v>
      </c>
      <c r="H18833">
        <f>VLOOKUP(B18833,'reaction types'!$A$1:$C$17,MATCH(reactions!H$1,'reaction types'!$A$1:$C$1,0),0)</f>
        <v>0</v>
      </c>
    </row>
    <row r="18834" spans="1:8">
      <c r="A18834" t="s">
        <v>100</v>
      </c>
      <c r="B18834" t="s">
        <v>1040</v>
      </c>
      <c r="C18834" s="2">
        <v>44256.029861111114</v>
      </c>
      <c r="D18834" s="2" t="str">
        <f t="shared" si="296"/>
        <v>March</v>
      </c>
      <c r="E18834" s="2"/>
      <c r="F18834" t="str">
        <f>VLOOKUP($A18834,Content!$B$1:$D$1001,MATCH(reactions!F$1,Content!$B$1:$D$1,0),0)</f>
        <v>video</v>
      </c>
      <c r="G18834" t="str">
        <f>VLOOKUP($A18834,Content!$B$1:$D$1001,MATCH(reactions!G$1,Content!$B$1:$D$1,0),0)</f>
        <v>culture</v>
      </c>
      <c r="H18834">
        <f>VLOOKUP(B18834,'reaction types'!$A$1:$C$17,MATCH(reactions!H$1,'reaction types'!$A$1:$C$1,0),0)</f>
        <v>30</v>
      </c>
    </row>
    <row r="18835" spans="1:8">
      <c r="A18835" t="s">
        <v>100</v>
      </c>
      <c r="B18835" t="s">
        <v>1047</v>
      </c>
      <c r="C18835" s="2">
        <v>44285.206944444442</v>
      </c>
      <c r="D18835" s="2" t="str">
        <f t="shared" si="296"/>
        <v>March</v>
      </c>
      <c r="E18835" s="2"/>
      <c r="F18835" t="str">
        <f>VLOOKUP($A18835,Content!$B$1:$D$1001,MATCH(reactions!F$1,Content!$B$1:$D$1,0),0)</f>
        <v>video</v>
      </c>
      <c r="G18835" t="str">
        <f>VLOOKUP($A18835,Content!$B$1:$D$1001,MATCH(reactions!G$1,Content!$B$1:$D$1,0),0)</f>
        <v>culture</v>
      </c>
      <c r="H18835">
        <f>VLOOKUP(B18835,'reaction types'!$A$1:$C$17,MATCH(reactions!H$1,'reaction types'!$A$1:$C$1,0),0)</f>
        <v>45</v>
      </c>
    </row>
    <row r="18836" spans="1:8">
      <c r="A18836" t="s">
        <v>102</v>
      </c>
      <c r="B18836" t="s">
        <v>1052</v>
      </c>
      <c r="C18836" s="2">
        <v>44262.963888888888</v>
      </c>
      <c r="D18836" s="2" t="str">
        <f t="shared" si="296"/>
        <v>March</v>
      </c>
      <c r="E18836" s="2"/>
      <c r="F18836" t="str">
        <f>VLOOKUP($A18836,Content!$B$1:$D$1001,MATCH(reactions!F$1,Content!$B$1:$D$1,0),0)</f>
        <v>photo</v>
      </c>
      <c r="G18836" t="str">
        <f>VLOOKUP($A18836,Content!$B$1:$D$1001,MATCH(reactions!G$1,Content!$B$1:$D$1,0),0)</f>
        <v>science</v>
      </c>
      <c r="H18836">
        <f>VLOOKUP(B18836,'reaction types'!$A$1:$C$17,MATCH(reactions!H$1,'reaction types'!$A$1:$C$1,0),0)</f>
        <v>72</v>
      </c>
    </row>
    <row r="18837" spans="1:8">
      <c r="A18837" t="s">
        <v>102</v>
      </c>
      <c r="B18837" t="s">
        <v>1040</v>
      </c>
      <c r="C18837" s="2">
        <v>44281.132638888892</v>
      </c>
      <c r="D18837" s="2" t="str">
        <f t="shared" si="296"/>
        <v>March</v>
      </c>
      <c r="E18837" s="2"/>
      <c r="F18837" t="str">
        <f>VLOOKUP($A18837,Content!$B$1:$D$1001,MATCH(reactions!F$1,Content!$B$1:$D$1,0),0)</f>
        <v>photo</v>
      </c>
      <c r="G18837" t="str">
        <f>VLOOKUP($A18837,Content!$B$1:$D$1001,MATCH(reactions!G$1,Content!$B$1:$D$1,0),0)</f>
        <v>science</v>
      </c>
      <c r="H18837">
        <f>VLOOKUP(B18837,'reaction types'!$A$1:$C$17,MATCH(reactions!H$1,'reaction types'!$A$1:$C$1,0),0)</f>
        <v>30</v>
      </c>
    </row>
    <row r="18838" spans="1:8">
      <c r="A18838" t="s">
        <v>102</v>
      </c>
      <c r="B18838" t="s">
        <v>1052</v>
      </c>
      <c r="C18838" s="2">
        <v>44269.195138888892</v>
      </c>
      <c r="D18838" s="2" t="str">
        <f t="shared" si="296"/>
        <v>March</v>
      </c>
      <c r="E18838" s="2"/>
      <c r="F18838" t="str">
        <f>VLOOKUP($A18838,Content!$B$1:$D$1001,MATCH(reactions!F$1,Content!$B$1:$D$1,0),0)</f>
        <v>photo</v>
      </c>
      <c r="G18838" t="str">
        <f>VLOOKUP($A18838,Content!$B$1:$D$1001,MATCH(reactions!G$1,Content!$B$1:$D$1,0),0)</f>
        <v>science</v>
      </c>
      <c r="H18838">
        <f>VLOOKUP(B18838,'reaction types'!$A$1:$C$17,MATCH(reactions!H$1,'reaction types'!$A$1:$C$1,0),0)</f>
        <v>72</v>
      </c>
    </row>
    <row r="18839" spans="1:8">
      <c r="A18839" t="s">
        <v>103</v>
      </c>
      <c r="B18839" t="s">
        <v>1045</v>
      </c>
      <c r="C18839" s="2">
        <v>44279.951388888891</v>
      </c>
      <c r="D18839" s="2" t="str">
        <f t="shared" si="296"/>
        <v>March</v>
      </c>
      <c r="E18839" s="2"/>
      <c r="F18839" t="str">
        <f>VLOOKUP($A18839,Content!$B$1:$D$1001,MATCH(reactions!F$1,Content!$B$1:$D$1,0),0)</f>
        <v>audio</v>
      </c>
      <c r="G18839" t="str">
        <f>VLOOKUP($A18839,Content!$B$1:$D$1001,MATCH(reactions!G$1,Content!$B$1:$D$1,0),0)</f>
        <v>veganism</v>
      </c>
      <c r="H18839">
        <f>VLOOKUP(B18839,'reaction types'!$A$1:$C$17,MATCH(reactions!H$1,'reaction types'!$A$1:$C$1,0),0)</f>
        <v>20</v>
      </c>
    </row>
    <row r="18840" spans="1:8">
      <c r="A18840" t="s">
        <v>104</v>
      </c>
      <c r="B18840" t="s">
        <v>1039</v>
      </c>
      <c r="C18840" s="2">
        <v>44262.623611111114</v>
      </c>
      <c r="D18840" s="2" t="str">
        <f t="shared" si="296"/>
        <v>March</v>
      </c>
      <c r="E18840" s="2"/>
      <c r="F18840" t="str">
        <f>VLOOKUP($A18840,Content!$B$1:$D$1001,MATCH(reactions!F$1,Content!$B$1:$D$1,0),0)</f>
        <v>photo</v>
      </c>
      <c r="G18840" t="str">
        <f>VLOOKUP($A18840,Content!$B$1:$D$1001,MATCH(reactions!G$1,Content!$B$1:$D$1,0),0)</f>
        <v>food</v>
      </c>
      <c r="H18840">
        <f>VLOOKUP(B18840,'reaction types'!$A$1:$C$17,MATCH(reactions!H$1,'reaction types'!$A$1:$C$1,0),0)</f>
        <v>15</v>
      </c>
    </row>
    <row r="18841" spans="1:8">
      <c r="A18841" t="s">
        <v>104</v>
      </c>
      <c r="B18841" t="s">
        <v>1051</v>
      </c>
      <c r="C18841" s="2">
        <v>44257.434027777781</v>
      </c>
      <c r="D18841" s="2" t="str">
        <f t="shared" si="296"/>
        <v>March</v>
      </c>
      <c r="E18841" s="2"/>
      <c r="F18841" t="str">
        <f>VLOOKUP($A18841,Content!$B$1:$D$1001,MATCH(reactions!F$1,Content!$B$1:$D$1,0),0)</f>
        <v>photo</v>
      </c>
      <c r="G18841" t="str">
        <f>VLOOKUP($A18841,Content!$B$1:$D$1001,MATCH(reactions!G$1,Content!$B$1:$D$1,0),0)</f>
        <v>food</v>
      </c>
      <c r="H18841">
        <f>VLOOKUP(B18841,'reaction types'!$A$1:$C$17,MATCH(reactions!H$1,'reaction types'!$A$1:$C$1,0),0)</f>
        <v>70</v>
      </c>
    </row>
    <row r="18842" spans="1:8">
      <c r="A18842" t="s">
        <v>104</v>
      </c>
      <c r="B18842" t="s">
        <v>1043</v>
      </c>
      <c r="C18842" s="2">
        <v>44279.052777777775</v>
      </c>
      <c r="D18842" s="2" t="str">
        <f t="shared" si="296"/>
        <v>March</v>
      </c>
      <c r="E18842" s="2"/>
      <c r="F18842" t="str">
        <f>VLOOKUP($A18842,Content!$B$1:$D$1001,MATCH(reactions!F$1,Content!$B$1:$D$1,0),0)</f>
        <v>photo</v>
      </c>
      <c r="G18842" t="str">
        <f>VLOOKUP($A18842,Content!$B$1:$D$1001,MATCH(reactions!G$1,Content!$B$1:$D$1,0),0)</f>
        <v>food</v>
      </c>
      <c r="H18842">
        <f>VLOOKUP(B18842,'reaction types'!$A$1:$C$17,MATCH(reactions!H$1,'reaction types'!$A$1:$C$1,0),0)</f>
        <v>5</v>
      </c>
    </row>
    <row r="18843" spans="1:8">
      <c r="A18843" t="s">
        <v>104</v>
      </c>
      <c r="B18843" t="s">
        <v>1051</v>
      </c>
      <c r="C18843" s="2">
        <v>44262.234722222223</v>
      </c>
      <c r="D18843" s="2" t="str">
        <f t="shared" si="296"/>
        <v>March</v>
      </c>
      <c r="E18843" s="2"/>
      <c r="F18843" t="str">
        <f>VLOOKUP($A18843,Content!$B$1:$D$1001,MATCH(reactions!F$1,Content!$B$1:$D$1,0),0)</f>
        <v>photo</v>
      </c>
      <c r="G18843" t="str">
        <f>VLOOKUP($A18843,Content!$B$1:$D$1001,MATCH(reactions!G$1,Content!$B$1:$D$1,0),0)</f>
        <v>food</v>
      </c>
      <c r="H18843">
        <f>VLOOKUP(B18843,'reaction types'!$A$1:$C$17,MATCH(reactions!H$1,'reaction types'!$A$1:$C$1,0),0)</f>
        <v>70</v>
      </c>
    </row>
    <row r="18844" spans="1:8">
      <c r="A18844" t="s">
        <v>104</v>
      </c>
      <c r="B18844" t="s">
        <v>1049</v>
      </c>
      <c r="C18844" s="2">
        <v>44267.396527777775</v>
      </c>
      <c r="D18844" s="2" t="str">
        <f t="shared" si="296"/>
        <v>March</v>
      </c>
      <c r="E18844" s="2"/>
      <c r="F18844" t="str">
        <f>VLOOKUP($A18844,Content!$B$1:$D$1001,MATCH(reactions!F$1,Content!$B$1:$D$1,0),0)</f>
        <v>photo</v>
      </c>
      <c r="G18844" t="str">
        <f>VLOOKUP($A18844,Content!$B$1:$D$1001,MATCH(reactions!G$1,Content!$B$1:$D$1,0),0)</f>
        <v>food</v>
      </c>
      <c r="H18844">
        <f>VLOOKUP(B18844,'reaction types'!$A$1:$C$17,MATCH(reactions!H$1,'reaction types'!$A$1:$C$1,0),0)</f>
        <v>50</v>
      </c>
    </row>
    <row r="18845" spans="1:8">
      <c r="A18845" t="s">
        <v>104</v>
      </c>
      <c r="B18845" t="s">
        <v>1051</v>
      </c>
      <c r="C18845" s="2">
        <v>44268.281944444447</v>
      </c>
      <c r="D18845" s="2" t="str">
        <f t="shared" si="296"/>
        <v>March</v>
      </c>
      <c r="E18845" s="2"/>
      <c r="F18845" t="str">
        <f>VLOOKUP($A18845,Content!$B$1:$D$1001,MATCH(reactions!F$1,Content!$B$1:$D$1,0),0)</f>
        <v>photo</v>
      </c>
      <c r="G18845" t="str">
        <f>VLOOKUP($A18845,Content!$B$1:$D$1001,MATCH(reactions!G$1,Content!$B$1:$D$1,0),0)</f>
        <v>food</v>
      </c>
      <c r="H18845">
        <f>VLOOKUP(B18845,'reaction types'!$A$1:$C$17,MATCH(reactions!H$1,'reaction types'!$A$1:$C$1,0),0)</f>
        <v>70</v>
      </c>
    </row>
    <row r="18846" spans="1:8">
      <c r="A18846" t="s">
        <v>105</v>
      </c>
      <c r="B18846" t="s">
        <v>1040</v>
      </c>
      <c r="C18846" s="2">
        <v>44280.914583333331</v>
      </c>
      <c r="D18846" s="2" t="str">
        <f t="shared" si="296"/>
        <v>March</v>
      </c>
      <c r="E18846" s="2"/>
      <c r="F18846" t="str">
        <f>VLOOKUP($A18846,Content!$B$1:$D$1001,MATCH(reactions!F$1,Content!$B$1:$D$1,0),0)</f>
        <v>video</v>
      </c>
      <c r="G18846" t="str">
        <f>VLOOKUP($A18846,Content!$B$1:$D$1001,MATCH(reactions!G$1,Content!$B$1:$D$1,0),0)</f>
        <v>healthy eating</v>
      </c>
      <c r="H18846">
        <f>VLOOKUP(B18846,'reaction types'!$A$1:$C$17,MATCH(reactions!H$1,'reaction types'!$A$1:$C$1,0),0)</f>
        <v>30</v>
      </c>
    </row>
    <row r="18847" spans="1:8">
      <c r="A18847" t="s">
        <v>106</v>
      </c>
      <c r="B18847" t="s">
        <v>1047</v>
      </c>
      <c r="C18847" s="2">
        <v>44267.418749999997</v>
      </c>
      <c r="D18847" s="2" t="str">
        <f t="shared" si="296"/>
        <v>March</v>
      </c>
      <c r="E18847" s="2"/>
      <c r="F18847" t="str">
        <f>VLOOKUP($A18847,Content!$B$1:$D$1001,MATCH(reactions!F$1,Content!$B$1:$D$1,0),0)</f>
        <v>audio</v>
      </c>
      <c r="G18847" t="str">
        <f>VLOOKUP($A18847,Content!$B$1:$D$1001,MATCH(reactions!G$1,Content!$B$1:$D$1,0),0)</f>
        <v>studying</v>
      </c>
      <c r="H18847">
        <f>VLOOKUP(B18847,'reaction types'!$A$1:$C$17,MATCH(reactions!H$1,'reaction types'!$A$1:$C$1,0),0)</f>
        <v>45</v>
      </c>
    </row>
    <row r="18848" spans="1:8">
      <c r="A18848" t="s">
        <v>106</v>
      </c>
      <c r="B18848" t="s">
        <v>1043</v>
      </c>
      <c r="C18848" s="2">
        <v>44279.606944444444</v>
      </c>
      <c r="D18848" s="2" t="str">
        <f t="shared" si="296"/>
        <v>March</v>
      </c>
      <c r="E18848" s="2"/>
      <c r="F18848" t="str">
        <f>VLOOKUP($A18848,Content!$B$1:$D$1001,MATCH(reactions!F$1,Content!$B$1:$D$1,0),0)</f>
        <v>audio</v>
      </c>
      <c r="G18848" t="str">
        <f>VLOOKUP($A18848,Content!$B$1:$D$1001,MATCH(reactions!G$1,Content!$B$1:$D$1,0),0)</f>
        <v>studying</v>
      </c>
      <c r="H18848">
        <f>VLOOKUP(B18848,'reaction types'!$A$1:$C$17,MATCH(reactions!H$1,'reaction types'!$A$1:$C$1,0),0)</f>
        <v>5</v>
      </c>
    </row>
    <row r="18849" spans="1:8">
      <c r="A18849" t="s">
        <v>106</v>
      </c>
      <c r="B18849" t="s">
        <v>1052</v>
      </c>
      <c r="C18849" s="2">
        <v>44274.921527777777</v>
      </c>
      <c r="D18849" s="2" t="str">
        <f t="shared" si="296"/>
        <v>March</v>
      </c>
      <c r="E18849" s="2"/>
      <c r="F18849" t="str">
        <f>VLOOKUP($A18849,Content!$B$1:$D$1001,MATCH(reactions!F$1,Content!$B$1:$D$1,0),0)</f>
        <v>audio</v>
      </c>
      <c r="G18849" t="str">
        <f>VLOOKUP($A18849,Content!$B$1:$D$1001,MATCH(reactions!G$1,Content!$B$1:$D$1,0),0)</f>
        <v>studying</v>
      </c>
      <c r="H18849">
        <f>VLOOKUP(B18849,'reaction types'!$A$1:$C$17,MATCH(reactions!H$1,'reaction types'!$A$1:$C$1,0),0)</f>
        <v>72</v>
      </c>
    </row>
    <row r="18850" spans="1:8">
      <c r="A18850" t="s">
        <v>107</v>
      </c>
      <c r="B18850" t="s">
        <v>1042</v>
      </c>
      <c r="C18850" s="2">
        <v>44285.836805555555</v>
      </c>
      <c r="D18850" s="2" t="str">
        <f t="shared" si="296"/>
        <v>March</v>
      </c>
      <c r="E18850" s="2"/>
      <c r="F18850" t="str">
        <f>VLOOKUP($A18850,Content!$B$1:$D$1001,MATCH(reactions!F$1,Content!$B$1:$D$1,0),0)</f>
        <v>GIF</v>
      </c>
      <c r="G18850" t="str">
        <f>VLOOKUP($A18850,Content!$B$1:$D$1001,MATCH(reactions!G$1,Content!$B$1:$D$1,0),0)</f>
        <v>travel</v>
      </c>
      <c r="H18850">
        <f>VLOOKUP(B18850,'reaction types'!$A$1:$C$17,MATCH(reactions!H$1,'reaction types'!$A$1:$C$1,0),0)</f>
        <v>70</v>
      </c>
    </row>
    <row r="18851" spans="1:8">
      <c r="A18851" t="s">
        <v>107</v>
      </c>
      <c r="B18851" t="s">
        <v>1052</v>
      </c>
      <c r="C18851" s="2">
        <v>44263.05</v>
      </c>
      <c r="D18851" s="2" t="str">
        <f t="shared" si="296"/>
        <v>March</v>
      </c>
      <c r="E18851" s="2"/>
      <c r="F18851" t="str">
        <f>VLOOKUP($A18851,Content!$B$1:$D$1001,MATCH(reactions!F$1,Content!$B$1:$D$1,0),0)</f>
        <v>GIF</v>
      </c>
      <c r="G18851" t="str">
        <f>VLOOKUP($A18851,Content!$B$1:$D$1001,MATCH(reactions!G$1,Content!$B$1:$D$1,0),0)</f>
        <v>travel</v>
      </c>
      <c r="H18851">
        <f>VLOOKUP(B18851,'reaction types'!$A$1:$C$17,MATCH(reactions!H$1,'reaction types'!$A$1:$C$1,0),0)</f>
        <v>72</v>
      </c>
    </row>
    <row r="18852" spans="1:8">
      <c r="A18852" t="s">
        <v>107</v>
      </c>
      <c r="B18852" t="s">
        <v>1043</v>
      </c>
      <c r="C18852" s="2">
        <v>44281.893055555556</v>
      </c>
      <c r="D18852" s="2" t="str">
        <f t="shared" si="296"/>
        <v>March</v>
      </c>
      <c r="E18852" s="2"/>
      <c r="F18852" t="str">
        <f>VLOOKUP($A18852,Content!$B$1:$D$1001,MATCH(reactions!F$1,Content!$B$1:$D$1,0),0)</f>
        <v>GIF</v>
      </c>
      <c r="G18852" t="str">
        <f>VLOOKUP($A18852,Content!$B$1:$D$1001,MATCH(reactions!G$1,Content!$B$1:$D$1,0),0)</f>
        <v>travel</v>
      </c>
      <c r="H18852">
        <f>VLOOKUP(B18852,'reaction types'!$A$1:$C$17,MATCH(reactions!H$1,'reaction types'!$A$1:$C$1,0),0)</f>
        <v>5</v>
      </c>
    </row>
    <row r="18853" spans="1:8">
      <c r="A18853" t="s">
        <v>108</v>
      </c>
      <c r="B18853" t="s">
        <v>1046</v>
      </c>
      <c r="C18853" s="2">
        <v>44257.07708333333</v>
      </c>
      <c r="D18853" s="2" t="str">
        <f t="shared" si="296"/>
        <v>March</v>
      </c>
      <c r="E18853" s="2"/>
      <c r="F18853" t="str">
        <f>VLOOKUP($A18853,Content!$B$1:$D$1001,MATCH(reactions!F$1,Content!$B$1:$D$1,0),0)</f>
        <v>GIF</v>
      </c>
      <c r="G18853" t="str">
        <f>VLOOKUP($A18853,Content!$B$1:$D$1001,MATCH(reactions!G$1,Content!$B$1:$D$1,0),0)</f>
        <v>fitness</v>
      </c>
      <c r="H18853">
        <f>VLOOKUP(B18853,'reaction types'!$A$1:$C$17,MATCH(reactions!H$1,'reaction types'!$A$1:$C$1,0),0)</f>
        <v>75</v>
      </c>
    </row>
    <row r="18854" spans="1:8">
      <c r="A18854" t="s">
        <v>110</v>
      </c>
      <c r="B18854" t="s">
        <v>1046</v>
      </c>
      <c r="C18854" s="2">
        <v>44272.448611111111</v>
      </c>
      <c r="D18854" s="2" t="str">
        <f t="shared" si="296"/>
        <v>March</v>
      </c>
      <c r="E18854" s="2"/>
      <c r="F18854" t="str">
        <f>VLOOKUP($A18854,Content!$B$1:$D$1001,MATCH(reactions!F$1,Content!$B$1:$D$1,0),0)</f>
        <v>video</v>
      </c>
      <c r="G18854" t="str">
        <f>VLOOKUP($A18854,Content!$B$1:$D$1001,MATCH(reactions!G$1,Content!$B$1:$D$1,0),0)</f>
        <v>dogs</v>
      </c>
      <c r="H18854">
        <f>VLOOKUP(B18854,'reaction types'!$A$1:$C$17,MATCH(reactions!H$1,'reaction types'!$A$1:$C$1,0),0)</f>
        <v>75</v>
      </c>
    </row>
    <row r="18855" spans="1:8">
      <c r="A18855" t="s">
        <v>111</v>
      </c>
      <c r="B18855" t="s">
        <v>1045</v>
      </c>
      <c r="C18855" s="2">
        <v>44273.424305555556</v>
      </c>
      <c r="D18855" s="2" t="str">
        <f t="shared" si="296"/>
        <v>March</v>
      </c>
      <c r="E18855" s="2"/>
      <c r="F18855" t="str">
        <f>VLOOKUP($A18855,Content!$B$1:$D$1001,MATCH(reactions!F$1,Content!$B$1:$D$1,0),0)</f>
        <v>GIF</v>
      </c>
      <c r="G18855" t="str">
        <f>VLOOKUP($A18855,Content!$B$1:$D$1001,MATCH(reactions!G$1,Content!$B$1:$D$1,0),0)</f>
        <v>veganism</v>
      </c>
      <c r="H18855">
        <f>VLOOKUP(B18855,'reaction types'!$A$1:$C$17,MATCH(reactions!H$1,'reaction types'!$A$1:$C$1,0),0)</f>
        <v>20</v>
      </c>
    </row>
    <row r="18856" spans="1:8">
      <c r="A18856" t="s">
        <v>112</v>
      </c>
      <c r="B18856" t="s">
        <v>1050</v>
      </c>
      <c r="C18856" s="2">
        <v>44260.765972222223</v>
      </c>
      <c r="D18856" s="2" t="str">
        <f t="shared" si="296"/>
        <v>March</v>
      </c>
      <c r="E18856" s="2"/>
      <c r="F18856" t="str">
        <f>VLOOKUP($A18856,Content!$B$1:$D$1001,MATCH(reactions!F$1,Content!$B$1:$D$1,0),0)</f>
        <v>video</v>
      </c>
      <c r="G18856" t="str">
        <f>VLOOKUP($A18856,Content!$B$1:$D$1001,MATCH(reactions!G$1,Content!$B$1:$D$1,0),0)</f>
        <v>science</v>
      </c>
      <c r="H18856">
        <f>VLOOKUP(B18856,'reaction types'!$A$1:$C$17,MATCH(reactions!H$1,'reaction types'!$A$1:$C$1,0),0)</f>
        <v>60</v>
      </c>
    </row>
    <row r="18857" spans="1:8">
      <c r="A18857" t="s">
        <v>112</v>
      </c>
      <c r="B18857" t="s">
        <v>1044</v>
      </c>
      <c r="C18857" s="2">
        <v>44282.477083333331</v>
      </c>
      <c r="D18857" s="2" t="str">
        <f t="shared" si="296"/>
        <v>March</v>
      </c>
      <c r="E18857" s="2"/>
      <c r="F18857" t="str">
        <f>VLOOKUP($A18857,Content!$B$1:$D$1001,MATCH(reactions!F$1,Content!$B$1:$D$1,0),0)</f>
        <v>video</v>
      </c>
      <c r="G18857" t="str">
        <f>VLOOKUP($A18857,Content!$B$1:$D$1001,MATCH(reactions!G$1,Content!$B$1:$D$1,0),0)</f>
        <v>science</v>
      </c>
      <c r="H18857">
        <f>VLOOKUP(B18857,'reaction types'!$A$1:$C$17,MATCH(reactions!H$1,'reaction types'!$A$1:$C$1,0),0)</f>
        <v>65</v>
      </c>
    </row>
    <row r="18858" spans="1:8">
      <c r="A18858" t="s">
        <v>112</v>
      </c>
      <c r="B18858" t="s">
        <v>1051</v>
      </c>
      <c r="C18858" s="2">
        <v>44279.259027777778</v>
      </c>
      <c r="D18858" s="2" t="str">
        <f t="shared" si="296"/>
        <v>March</v>
      </c>
      <c r="E18858" s="2"/>
      <c r="F18858" t="str">
        <f>VLOOKUP($A18858,Content!$B$1:$D$1001,MATCH(reactions!F$1,Content!$B$1:$D$1,0),0)</f>
        <v>video</v>
      </c>
      <c r="G18858" t="str">
        <f>VLOOKUP($A18858,Content!$B$1:$D$1001,MATCH(reactions!G$1,Content!$B$1:$D$1,0),0)</f>
        <v>science</v>
      </c>
      <c r="H18858">
        <f>VLOOKUP(B18858,'reaction types'!$A$1:$C$17,MATCH(reactions!H$1,'reaction types'!$A$1:$C$1,0),0)</f>
        <v>70</v>
      </c>
    </row>
    <row r="18859" spans="1:8">
      <c r="A18859" t="s">
        <v>112</v>
      </c>
      <c r="B18859" t="s">
        <v>1037</v>
      </c>
      <c r="C18859" s="2">
        <v>44268.615277777775</v>
      </c>
      <c r="D18859" s="2" t="str">
        <f t="shared" si="296"/>
        <v>March</v>
      </c>
      <c r="E18859" s="2"/>
      <c r="F18859" t="str">
        <f>VLOOKUP($A18859,Content!$B$1:$D$1001,MATCH(reactions!F$1,Content!$B$1:$D$1,0),0)</f>
        <v>video</v>
      </c>
      <c r="G18859" t="str">
        <f>VLOOKUP($A18859,Content!$B$1:$D$1001,MATCH(reactions!G$1,Content!$B$1:$D$1,0),0)</f>
        <v>science</v>
      </c>
      <c r="H18859">
        <f>VLOOKUP(B18859,'reaction types'!$A$1:$C$17,MATCH(reactions!H$1,'reaction types'!$A$1:$C$1,0),0)</f>
        <v>0</v>
      </c>
    </row>
    <row r="18860" spans="1:8">
      <c r="A18860" t="s">
        <v>112</v>
      </c>
      <c r="B18860" t="s">
        <v>1048</v>
      </c>
      <c r="C18860" s="2">
        <v>44270.032638888886</v>
      </c>
      <c r="D18860" s="2" t="str">
        <f t="shared" si="296"/>
        <v>March</v>
      </c>
      <c r="E18860" s="2"/>
      <c r="F18860" t="str">
        <f>VLOOKUP($A18860,Content!$B$1:$D$1001,MATCH(reactions!F$1,Content!$B$1:$D$1,0),0)</f>
        <v>video</v>
      </c>
      <c r="G18860" t="str">
        <f>VLOOKUP($A18860,Content!$B$1:$D$1001,MATCH(reactions!G$1,Content!$B$1:$D$1,0),0)</f>
        <v>science</v>
      </c>
      <c r="H18860">
        <f>VLOOKUP(B18860,'reaction types'!$A$1:$C$17,MATCH(reactions!H$1,'reaction types'!$A$1:$C$1,0),0)</f>
        <v>12</v>
      </c>
    </row>
    <row r="18861" spans="1:8">
      <c r="A18861" t="s">
        <v>113</v>
      </c>
      <c r="B18861" t="s">
        <v>1046</v>
      </c>
      <c r="C18861" s="2">
        <v>44261.793749999997</v>
      </c>
      <c r="D18861" s="2" t="str">
        <f t="shared" si="296"/>
        <v>March</v>
      </c>
      <c r="E18861" s="2"/>
      <c r="F18861" t="str">
        <f>VLOOKUP($A18861,Content!$B$1:$D$1001,MATCH(reactions!F$1,Content!$B$1:$D$1,0),0)</f>
        <v>GIF</v>
      </c>
      <c r="G18861" t="str">
        <f>VLOOKUP($A18861,Content!$B$1:$D$1001,MATCH(reactions!G$1,Content!$B$1:$D$1,0),0)</f>
        <v>cooking</v>
      </c>
      <c r="H18861">
        <f>VLOOKUP(B18861,'reaction types'!$A$1:$C$17,MATCH(reactions!H$1,'reaction types'!$A$1:$C$1,0),0)</f>
        <v>75</v>
      </c>
    </row>
    <row r="18862" spans="1:8">
      <c r="A18862" t="s">
        <v>113</v>
      </c>
      <c r="B18862" t="s">
        <v>1039</v>
      </c>
      <c r="C18862" s="2">
        <v>44272.79791666667</v>
      </c>
      <c r="D18862" s="2" t="str">
        <f t="shared" si="296"/>
        <v>March</v>
      </c>
      <c r="E18862" s="2"/>
      <c r="F18862" t="str">
        <f>VLOOKUP($A18862,Content!$B$1:$D$1001,MATCH(reactions!F$1,Content!$B$1:$D$1,0),0)</f>
        <v>GIF</v>
      </c>
      <c r="G18862" t="str">
        <f>VLOOKUP($A18862,Content!$B$1:$D$1001,MATCH(reactions!G$1,Content!$B$1:$D$1,0),0)</f>
        <v>cooking</v>
      </c>
      <c r="H18862">
        <f>VLOOKUP(B18862,'reaction types'!$A$1:$C$17,MATCH(reactions!H$1,'reaction types'!$A$1:$C$1,0),0)</f>
        <v>15</v>
      </c>
    </row>
    <row r="18863" spans="1:8">
      <c r="A18863" t="s">
        <v>114</v>
      </c>
      <c r="B18863" t="s">
        <v>1049</v>
      </c>
      <c r="C18863" s="2">
        <v>44269.894444444442</v>
      </c>
      <c r="D18863" s="2" t="str">
        <f t="shared" si="296"/>
        <v>March</v>
      </c>
      <c r="E18863" s="2"/>
      <c r="F18863" t="str">
        <f>VLOOKUP($A18863,Content!$B$1:$D$1001,MATCH(reactions!F$1,Content!$B$1:$D$1,0),0)</f>
        <v>photo</v>
      </c>
      <c r="G18863" t="str">
        <f>VLOOKUP($A18863,Content!$B$1:$D$1001,MATCH(reactions!G$1,Content!$B$1:$D$1,0),0)</f>
        <v>culture</v>
      </c>
      <c r="H18863">
        <f>VLOOKUP(B18863,'reaction types'!$A$1:$C$17,MATCH(reactions!H$1,'reaction types'!$A$1:$C$1,0),0)</f>
        <v>50</v>
      </c>
    </row>
    <row r="18864" spans="1:8">
      <c r="A18864" t="s">
        <v>114</v>
      </c>
      <c r="B18864" t="s">
        <v>1037</v>
      </c>
      <c r="C18864" s="2">
        <v>44273.655555555553</v>
      </c>
      <c r="D18864" s="2" t="str">
        <f t="shared" si="296"/>
        <v>March</v>
      </c>
      <c r="E18864" s="2"/>
      <c r="F18864" t="str">
        <f>VLOOKUP($A18864,Content!$B$1:$D$1001,MATCH(reactions!F$1,Content!$B$1:$D$1,0),0)</f>
        <v>photo</v>
      </c>
      <c r="G18864" t="str">
        <f>VLOOKUP($A18864,Content!$B$1:$D$1001,MATCH(reactions!G$1,Content!$B$1:$D$1,0),0)</f>
        <v>culture</v>
      </c>
      <c r="H18864">
        <f>VLOOKUP(B18864,'reaction types'!$A$1:$C$17,MATCH(reactions!H$1,'reaction types'!$A$1:$C$1,0),0)</f>
        <v>0</v>
      </c>
    </row>
    <row r="18865" spans="1:8">
      <c r="A18865" t="s">
        <v>114</v>
      </c>
      <c r="B18865" t="s">
        <v>1042</v>
      </c>
      <c r="C18865" s="2">
        <v>44283.343055555553</v>
      </c>
      <c r="D18865" s="2" t="str">
        <f t="shared" si="296"/>
        <v>March</v>
      </c>
      <c r="E18865" s="2"/>
      <c r="F18865" t="str">
        <f>VLOOKUP($A18865,Content!$B$1:$D$1001,MATCH(reactions!F$1,Content!$B$1:$D$1,0),0)</f>
        <v>photo</v>
      </c>
      <c r="G18865" t="str">
        <f>VLOOKUP($A18865,Content!$B$1:$D$1001,MATCH(reactions!G$1,Content!$B$1:$D$1,0),0)</f>
        <v>culture</v>
      </c>
      <c r="H18865">
        <f>VLOOKUP(B18865,'reaction types'!$A$1:$C$17,MATCH(reactions!H$1,'reaction types'!$A$1:$C$1,0),0)</f>
        <v>70</v>
      </c>
    </row>
    <row r="18866" spans="1:8">
      <c r="A18866" t="s">
        <v>115</v>
      </c>
      <c r="B18866" t="s">
        <v>1047</v>
      </c>
      <c r="C18866" s="2">
        <v>44283.816666666666</v>
      </c>
      <c r="D18866" s="2" t="str">
        <f t="shared" si="296"/>
        <v>March</v>
      </c>
      <c r="E18866" s="2"/>
      <c r="F18866" t="str">
        <f>VLOOKUP($A18866,Content!$B$1:$D$1001,MATCH(reactions!F$1,Content!$B$1:$D$1,0),0)</f>
        <v>GIF</v>
      </c>
      <c r="G18866" t="str">
        <f>VLOOKUP($A18866,Content!$B$1:$D$1001,MATCH(reactions!G$1,Content!$B$1:$D$1,0),0)</f>
        <v>culture</v>
      </c>
      <c r="H18866">
        <f>VLOOKUP(B18866,'reaction types'!$A$1:$C$17,MATCH(reactions!H$1,'reaction types'!$A$1:$C$1,0),0)</f>
        <v>45</v>
      </c>
    </row>
    <row r="18867" spans="1:8">
      <c r="A18867" t="s">
        <v>115</v>
      </c>
      <c r="B18867" t="s">
        <v>1039</v>
      </c>
      <c r="C18867" s="2">
        <v>44270.963888888888</v>
      </c>
      <c r="D18867" s="2" t="str">
        <f t="shared" si="296"/>
        <v>March</v>
      </c>
      <c r="E18867" s="2"/>
      <c r="F18867" t="str">
        <f>VLOOKUP($A18867,Content!$B$1:$D$1001,MATCH(reactions!F$1,Content!$B$1:$D$1,0),0)</f>
        <v>GIF</v>
      </c>
      <c r="G18867" t="str">
        <f>VLOOKUP($A18867,Content!$B$1:$D$1001,MATCH(reactions!G$1,Content!$B$1:$D$1,0),0)</f>
        <v>culture</v>
      </c>
      <c r="H18867">
        <f>VLOOKUP(B18867,'reaction types'!$A$1:$C$17,MATCH(reactions!H$1,'reaction types'!$A$1:$C$1,0),0)</f>
        <v>15</v>
      </c>
    </row>
    <row r="18868" spans="1:8">
      <c r="A18868" t="s">
        <v>115</v>
      </c>
      <c r="B18868" t="s">
        <v>1047</v>
      </c>
      <c r="C18868" s="2">
        <v>44261.818055555559</v>
      </c>
      <c r="D18868" s="2" t="str">
        <f t="shared" si="296"/>
        <v>March</v>
      </c>
      <c r="E18868" s="2"/>
      <c r="F18868" t="str">
        <f>VLOOKUP($A18868,Content!$B$1:$D$1001,MATCH(reactions!F$1,Content!$B$1:$D$1,0),0)</f>
        <v>GIF</v>
      </c>
      <c r="G18868" t="str">
        <f>VLOOKUP($A18868,Content!$B$1:$D$1001,MATCH(reactions!G$1,Content!$B$1:$D$1,0),0)</f>
        <v>culture</v>
      </c>
      <c r="H18868">
        <f>VLOOKUP(B18868,'reaction types'!$A$1:$C$17,MATCH(reactions!H$1,'reaction types'!$A$1:$C$1,0),0)</f>
        <v>45</v>
      </c>
    </row>
    <row r="18869" spans="1:8">
      <c r="A18869" t="s">
        <v>116</v>
      </c>
      <c r="B18869" t="s">
        <v>1047</v>
      </c>
      <c r="C18869" s="2">
        <v>44267.304861111108</v>
      </c>
      <c r="D18869" s="2" t="str">
        <f t="shared" si="296"/>
        <v>March</v>
      </c>
      <c r="E18869" s="2"/>
      <c r="F18869" t="str">
        <f>VLOOKUP($A18869,Content!$B$1:$D$1001,MATCH(reactions!F$1,Content!$B$1:$D$1,0),0)</f>
        <v>GIF</v>
      </c>
      <c r="G18869" t="str">
        <f>VLOOKUP($A18869,Content!$B$1:$D$1001,MATCH(reactions!G$1,Content!$B$1:$D$1,0),0)</f>
        <v>technology</v>
      </c>
      <c r="H18869">
        <f>VLOOKUP(B18869,'reaction types'!$A$1:$C$17,MATCH(reactions!H$1,'reaction types'!$A$1:$C$1,0),0)</f>
        <v>45</v>
      </c>
    </row>
    <row r="18870" spans="1:8">
      <c r="A18870" t="s">
        <v>117</v>
      </c>
      <c r="B18870" t="s">
        <v>1041</v>
      </c>
      <c r="C18870" s="2">
        <v>44261.240972222222</v>
      </c>
      <c r="D18870" s="2" t="str">
        <f t="shared" si="296"/>
        <v>March</v>
      </c>
      <c r="E18870" s="2"/>
      <c r="F18870" t="str">
        <f>VLOOKUP($A18870,Content!$B$1:$D$1001,MATCH(reactions!F$1,Content!$B$1:$D$1,0),0)</f>
        <v>photo</v>
      </c>
      <c r="G18870" t="str">
        <f>VLOOKUP($A18870,Content!$B$1:$D$1001,MATCH(reactions!G$1,Content!$B$1:$D$1,0),0)</f>
        <v>culture</v>
      </c>
      <c r="H18870">
        <f>VLOOKUP(B18870,'reaction types'!$A$1:$C$17,MATCH(reactions!H$1,'reaction types'!$A$1:$C$1,0),0)</f>
        <v>35</v>
      </c>
    </row>
    <row r="18871" spans="1:8">
      <c r="A18871" t="s">
        <v>119</v>
      </c>
      <c r="B18871" t="s">
        <v>1048</v>
      </c>
      <c r="C18871" s="2">
        <v>44279.632638888892</v>
      </c>
      <c r="D18871" s="2" t="str">
        <f t="shared" si="296"/>
        <v>March</v>
      </c>
      <c r="E18871" s="2"/>
      <c r="F18871" t="str">
        <f>VLOOKUP($A18871,Content!$B$1:$D$1001,MATCH(reactions!F$1,Content!$B$1:$D$1,0),0)</f>
        <v>GIF</v>
      </c>
      <c r="G18871" t="str">
        <f>VLOOKUP($A18871,Content!$B$1:$D$1001,MATCH(reactions!G$1,Content!$B$1:$D$1,0),0)</f>
        <v>science</v>
      </c>
      <c r="H18871">
        <f>VLOOKUP(B18871,'reaction types'!$A$1:$C$17,MATCH(reactions!H$1,'reaction types'!$A$1:$C$1,0),0)</f>
        <v>12</v>
      </c>
    </row>
    <row r="18872" spans="1:8">
      <c r="A18872" t="s">
        <v>119</v>
      </c>
      <c r="B18872" t="s">
        <v>1043</v>
      </c>
      <c r="C18872" s="2">
        <v>44263.909722222219</v>
      </c>
      <c r="D18872" s="2" t="str">
        <f t="shared" si="296"/>
        <v>March</v>
      </c>
      <c r="E18872" s="2"/>
      <c r="F18872" t="str">
        <f>VLOOKUP($A18872,Content!$B$1:$D$1001,MATCH(reactions!F$1,Content!$B$1:$D$1,0),0)</f>
        <v>GIF</v>
      </c>
      <c r="G18872" t="str">
        <f>VLOOKUP($A18872,Content!$B$1:$D$1001,MATCH(reactions!G$1,Content!$B$1:$D$1,0),0)</f>
        <v>science</v>
      </c>
      <c r="H18872">
        <f>VLOOKUP(B18872,'reaction types'!$A$1:$C$17,MATCH(reactions!H$1,'reaction types'!$A$1:$C$1,0),0)</f>
        <v>5</v>
      </c>
    </row>
    <row r="18873" spans="1:8">
      <c r="A18873" t="s">
        <v>119</v>
      </c>
      <c r="B18873" t="s">
        <v>1040</v>
      </c>
      <c r="C18873" s="2">
        <v>44266.390972222223</v>
      </c>
      <c r="D18873" s="2" t="str">
        <f t="shared" si="296"/>
        <v>March</v>
      </c>
      <c r="E18873" s="2"/>
      <c r="F18873" t="str">
        <f>VLOOKUP($A18873,Content!$B$1:$D$1001,MATCH(reactions!F$1,Content!$B$1:$D$1,0),0)</f>
        <v>GIF</v>
      </c>
      <c r="G18873" t="str">
        <f>VLOOKUP($A18873,Content!$B$1:$D$1001,MATCH(reactions!G$1,Content!$B$1:$D$1,0),0)</f>
        <v>science</v>
      </c>
      <c r="H18873">
        <f>VLOOKUP(B18873,'reaction types'!$A$1:$C$17,MATCH(reactions!H$1,'reaction types'!$A$1:$C$1,0),0)</f>
        <v>30</v>
      </c>
    </row>
    <row r="18874" spans="1:8">
      <c r="A18874" t="s">
        <v>120</v>
      </c>
      <c r="B18874" t="s">
        <v>1039</v>
      </c>
      <c r="C18874" s="2">
        <v>44284.585416666669</v>
      </c>
      <c r="D18874" s="2" t="str">
        <f t="shared" si="296"/>
        <v>March</v>
      </c>
      <c r="E18874" s="2"/>
      <c r="F18874" t="str">
        <f>VLOOKUP($A18874,Content!$B$1:$D$1001,MATCH(reactions!F$1,Content!$B$1:$D$1,0),0)</f>
        <v>photo</v>
      </c>
      <c r="G18874" t="str">
        <f>VLOOKUP($A18874,Content!$B$1:$D$1001,MATCH(reactions!G$1,Content!$B$1:$D$1,0),0)</f>
        <v>food</v>
      </c>
      <c r="H18874">
        <f>VLOOKUP(B18874,'reaction types'!$A$1:$C$17,MATCH(reactions!H$1,'reaction types'!$A$1:$C$1,0),0)</f>
        <v>15</v>
      </c>
    </row>
    <row r="18875" spans="1:8">
      <c r="A18875" t="s">
        <v>121</v>
      </c>
      <c r="B18875" t="s">
        <v>1045</v>
      </c>
      <c r="C18875" s="2">
        <v>44261.785416666666</v>
      </c>
      <c r="D18875" s="2" t="str">
        <f t="shared" si="296"/>
        <v>March</v>
      </c>
      <c r="E18875" s="2"/>
      <c r="F18875" t="str">
        <f>VLOOKUP($A18875,Content!$B$1:$D$1001,MATCH(reactions!F$1,Content!$B$1:$D$1,0),0)</f>
        <v>GIF</v>
      </c>
      <c r="G18875" t="str">
        <f>VLOOKUP($A18875,Content!$B$1:$D$1001,MATCH(reactions!G$1,Content!$B$1:$D$1,0),0)</f>
        <v>veganism</v>
      </c>
      <c r="H18875">
        <f>VLOOKUP(B18875,'reaction types'!$A$1:$C$17,MATCH(reactions!H$1,'reaction types'!$A$1:$C$1,0),0)</f>
        <v>20</v>
      </c>
    </row>
    <row r="18876" spans="1:8">
      <c r="A18876" t="s">
        <v>122</v>
      </c>
      <c r="B18876" t="s">
        <v>1050</v>
      </c>
      <c r="C18876" s="2">
        <v>44271.181250000001</v>
      </c>
      <c r="D18876" s="2" t="str">
        <f t="shared" si="296"/>
        <v>March</v>
      </c>
      <c r="E18876" s="2"/>
      <c r="F18876" t="str">
        <f>VLOOKUP($A18876,Content!$B$1:$D$1001,MATCH(reactions!F$1,Content!$B$1:$D$1,0),0)</f>
        <v>video</v>
      </c>
      <c r="G18876" t="str">
        <f>VLOOKUP($A18876,Content!$B$1:$D$1001,MATCH(reactions!G$1,Content!$B$1:$D$1,0),0)</f>
        <v>healthy eating</v>
      </c>
      <c r="H18876">
        <f>VLOOKUP(B18876,'reaction types'!$A$1:$C$17,MATCH(reactions!H$1,'reaction types'!$A$1:$C$1,0),0)</f>
        <v>60</v>
      </c>
    </row>
    <row r="18877" spans="1:8">
      <c r="A18877" t="s">
        <v>122</v>
      </c>
      <c r="B18877" t="s">
        <v>1043</v>
      </c>
      <c r="C18877" s="2">
        <v>44283.615972222222</v>
      </c>
      <c r="D18877" s="2" t="str">
        <f t="shared" si="296"/>
        <v>March</v>
      </c>
      <c r="E18877" s="2"/>
      <c r="F18877" t="str">
        <f>VLOOKUP($A18877,Content!$B$1:$D$1001,MATCH(reactions!F$1,Content!$B$1:$D$1,0),0)</f>
        <v>video</v>
      </c>
      <c r="G18877" t="str">
        <f>VLOOKUP($A18877,Content!$B$1:$D$1001,MATCH(reactions!G$1,Content!$B$1:$D$1,0),0)</f>
        <v>healthy eating</v>
      </c>
      <c r="H18877">
        <f>VLOOKUP(B18877,'reaction types'!$A$1:$C$17,MATCH(reactions!H$1,'reaction types'!$A$1:$C$1,0),0)</f>
        <v>5</v>
      </c>
    </row>
    <row r="18878" spans="1:8">
      <c r="A18878" t="s">
        <v>124</v>
      </c>
      <c r="B18878" t="s">
        <v>1050</v>
      </c>
      <c r="C18878" s="2">
        <v>44259.440972222219</v>
      </c>
      <c r="D18878" s="2" t="str">
        <f t="shared" si="296"/>
        <v>March</v>
      </c>
      <c r="E18878" s="2"/>
      <c r="F18878" t="str">
        <f>VLOOKUP($A18878,Content!$B$1:$D$1001,MATCH(reactions!F$1,Content!$B$1:$D$1,0),0)</f>
        <v>video</v>
      </c>
      <c r="G18878" t="str">
        <f>VLOOKUP($A18878,Content!$B$1:$D$1001,MATCH(reactions!G$1,Content!$B$1:$D$1,0),0)</f>
        <v>healthy eating</v>
      </c>
      <c r="H18878">
        <f>VLOOKUP(B18878,'reaction types'!$A$1:$C$17,MATCH(reactions!H$1,'reaction types'!$A$1:$C$1,0),0)</f>
        <v>60</v>
      </c>
    </row>
    <row r="18879" spans="1:8">
      <c r="A18879" t="s">
        <v>124</v>
      </c>
      <c r="B18879" t="s">
        <v>1051</v>
      </c>
      <c r="C18879" s="2">
        <v>44265.606944444444</v>
      </c>
      <c r="D18879" s="2" t="str">
        <f t="shared" si="296"/>
        <v>March</v>
      </c>
      <c r="E18879" s="2"/>
      <c r="F18879" t="str">
        <f>VLOOKUP($A18879,Content!$B$1:$D$1001,MATCH(reactions!F$1,Content!$B$1:$D$1,0),0)</f>
        <v>video</v>
      </c>
      <c r="G18879" t="str">
        <f>VLOOKUP($A18879,Content!$B$1:$D$1001,MATCH(reactions!G$1,Content!$B$1:$D$1,0),0)</f>
        <v>healthy eating</v>
      </c>
      <c r="H18879">
        <f>VLOOKUP(B18879,'reaction types'!$A$1:$C$17,MATCH(reactions!H$1,'reaction types'!$A$1:$C$1,0),0)</f>
        <v>70</v>
      </c>
    </row>
    <row r="18880" spans="1:8">
      <c r="A18880" t="s">
        <v>124</v>
      </c>
      <c r="B18880" t="s">
        <v>1046</v>
      </c>
      <c r="C18880" s="2">
        <v>44274.275000000001</v>
      </c>
      <c r="D18880" s="2" t="str">
        <f t="shared" si="296"/>
        <v>March</v>
      </c>
      <c r="E18880" s="2"/>
      <c r="F18880" t="str">
        <f>VLOOKUP($A18880,Content!$B$1:$D$1001,MATCH(reactions!F$1,Content!$B$1:$D$1,0),0)</f>
        <v>video</v>
      </c>
      <c r="G18880" t="str">
        <f>VLOOKUP($A18880,Content!$B$1:$D$1001,MATCH(reactions!G$1,Content!$B$1:$D$1,0),0)</f>
        <v>healthy eating</v>
      </c>
      <c r="H18880">
        <f>VLOOKUP(B18880,'reaction types'!$A$1:$C$17,MATCH(reactions!H$1,'reaction types'!$A$1:$C$1,0),0)</f>
        <v>75</v>
      </c>
    </row>
    <row r="18881" spans="1:8">
      <c r="A18881" t="s">
        <v>125</v>
      </c>
      <c r="B18881" t="s">
        <v>1045</v>
      </c>
      <c r="C18881" s="2">
        <v>44269.279166666667</v>
      </c>
      <c r="D18881" s="2" t="str">
        <f t="shared" si="296"/>
        <v>March</v>
      </c>
      <c r="E18881" s="2"/>
      <c r="F18881" t="str">
        <f>VLOOKUP($A18881,Content!$B$1:$D$1001,MATCH(reactions!F$1,Content!$B$1:$D$1,0),0)</f>
        <v>photo</v>
      </c>
      <c r="G18881" t="str">
        <f>VLOOKUP($A18881,Content!$B$1:$D$1001,MATCH(reactions!G$1,Content!$B$1:$D$1,0),0)</f>
        <v>studying</v>
      </c>
      <c r="H18881">
        <f>VLOOKUP(B18881,'reaction types'!$A$1:$C$17,MATCH(reactions!H$1,'reaction types'!$A$1:$C$1,0),0)</f>
        <v>20</v>
      </c>
    </row>
    <row r="18882" spans="1:8">
      <c r="A18882" t="s">
        <v>125</v>
      </c>
      <c r="B18882" t="s">
        <v>1052</v>
      </c>
      <c r="C18882" s="2">
        <v>44259.975694444445</v>
      </c>
      <c r="D18882" s="2" t="str">
        <f t="shared" si="296"/>
        <v>March</v>
      </c>
      <c r="E18882" s="2"/>
      <c r="F18882" t="str">
        <f>VLOOKUP($A18882,Content!$B$1:$D$1001,MATCH(reactions!F$1,Content!$B$1:$D$1,0),0)</f>
        <v>photo</v>
      </c>
      <c r="G18882" t="str">
        <f>VLOOKUP($A18882,Content!$B$1:$D$1001,MATCH(reactions!G$1,Content!$B$1:$D$1,0),0)</f>
        <v>studying</v>
      </c>
      <c r="H18882">
        <f>VLOOKUP(B18882,'reaction types'!$A$1:$C$17,MATCH(reactions!H$1,'reaction types'!$A$1:$C$1,0),0)</f>
        <v>72</v>
      </c>
    </row>
    <row r="18883" spans="1:8">
      <c r="A18883" t="s">
        <v>125</v>
      </c>
      <c r="B18883" t="s">
        <v>1043</v>
      </c>
      <c r="C18883" s="2">
        <v>44263.14166666667</v>
      </c>
      <c r="D18883" s="2" t="str">
        <f t="shared" ref="D18883:D18946" si="297">TEXT(C18883,"mmmm")</f>
        <v>March</v>
      </c>
      <c r="E18883" s="2"/>
      <c r="F18883" t="str">
        <f>VLOOKUP($A18883,Content!$B$1:$D$1001,MATCH(reactions!F$1,Content!$B$1:$D$1,0),0)</f>
        <v>photo</v>
      </c>
      <c r="G18883" t="str">
        <f>VLOOKUP($A18883,Content!$B$1:$D$1001,MATCH(reactions!G$1,Content!$B$1:$D$1,0),0)</f>
        <v>studying</v>
      </c>
      <c r="H18883">
        <f>VLOOKUP(B18883,'reaction types'!$A$1:$C$17,MATCH(reactions!H$1,'reaction types'!$A$1:$C$1,0),0)</f>
        <v>5</v>
      </c>
    </row>
    <row r="18884" spans="1:8">
      <c r="A18884" t="s">
        <v>126</v>
      </c>
      <c r="B18884" t="s">
        <v>1039</v>
      </c>
      <c r="C18884" s="2">
        <v>44281.142361111109</v>
      </c>
      <c r="D18884" s="2" t="str">
        <f t="shared" si="297"/>
        <v>March</v>
      </c>
      <c r="E18884" s="2"/>
      <c r="F18884" t="str">
        <f>VLOOKUP($A18884,Content!$B$1:$D$1001,MATCH(reactions!F$1,Content!$B$1:$D$1,0),0)</f>
        <v>photo</v>
      </c>
      <c r="G18884" t="str">
        <f>VLOOKUP($A18884,Content!$B$1:$D$1001,MATCH(reactions!G$1,Content!$B$1:$D$1,0),0)</f>
        <v>dogs</v>
      </c>
      <c r="H18884">
        <f>VLOOKUP(B18884,'reaction types'!$A$1:$C$17,MATCH(reactions!H$1,'reaction types'!$A$1:$C$1,0),0)</f>
        <v>15</v>
      </c>
    </row>
    <row r="18885" spans="1:8">
      <c r="A18885" t="s">
        <v>126</v>
      </c>
      <c r="B18885" t="s">
        <v>1050</v>
      </c>
      <c r="C18885" s="2">
        <v>44267.67291666667</v>
      </c>
      <c r="D18885" s="2" t="str">
        <f t="shared" si="297"/>
        <v>March</v>
      </c>
      <c r="E18885" s="2"/>
      <c r="F18885" t="str">
        <f>VLOOKUP($A18885,Content!$B$1:$D$1001,MATCH(reactions!F$1,Content!$B$1:$D$1,0),0)</f>
        <v>photo</v>
      </c>
      <c r="G18885" t="str">
        <f>VLOOKUP($A18885,Content!$B$1:$D$1001,MATCH(reactions!G$1,Content!$B$1:$D$1,0),0)</f>
        <v>dogs</v>
      </c>
      <c r="H18885">
        <f>VLOOKUP(B18885,'reaction types'!$A$1:$C$17,MATCH(reactions!H$1,'reaction types'!$A$1:$C$1,0),0)</f>
        <v>60</v>
      </c>
    </row>
    <row r="18886" spans="1:8">
      <c r="A18886" t="s">
        <v>126</v>
      </c>
      <c r="B18886" t="s">
        <v>1049</v>
      </c>
      <c r="C18886" s="2">
        <v>44262.790972222225</v>
      </c>
      <c r="D18886" s="2" t="str">
        <f t="shared" si="297"/>
        <v>March</v>
      </c>
      <c r="E18886" s="2"/>
      <c r="F18886" t="str">
        <f>VLOOKUP($A18886,Content!$B$1:$D$1001,MATCH(reactions!F$1,Content!$B$1:$D$1,0),0)</f>
        <v>photo</v>
      </c>
      <c r="G18886" t="str">
        <f>VLOOKUP($A18886,Content!$B$1:$D$1001,MATCH(reactions!G$1,Content!$B$1:$D$1,0),0)</f>
        <v>dogs</v>
      </c>
      <c r="H18886">
        <f>VLOOKUP(B18886,'reaction types'!$A$1:$C$17,MATCH(reactions!H$1,'reaction types'!$A$1:$C$1,0),0)</f>
        <v>50</v>
      </c>
    </row>
    <row r="18887" spans="1:8">
      <c r="A18887" t="s">
        <v>126</v>
      </c>
      <c r="B18887" t="s">
        <v>1047</v>
      </c>
      <c r="C18887" s="2">
        <v>44267.595138888886</v>
      </c>
      <c r="D18887" s="2" t="str">
        <f t="shared" si="297"/>
        <v>March</v>
      </c>
      <c r="E18887" s="2"/>
      <c r="F18887" t="str">
        <f>VLOOKUP($A18887,Content!$B$1:$D$1001,MATCH(reactions!F$1,Content!$B$1:$D$1,0),0)</f>
        <v>photo</v>
      </c>
      <c r="G18887" t="str">
        <f>VLOOKUP($A18887,Content!$B$1:$D$1001,MATCH(reactions!G$1,Content!$B$1:$D$1,0),0)</f>
        <v>dogs</v>
      </c>
      <c r="H18887">
        <f>VLOOKUP(B18887,'reaction types'!$A$1:$C$17,MATCH(reactions!H$1,'reaction types'!$A$1:$C$1,0),0)</f>
        <v>45</v>
      </c>
    </row>
    <row r="18888" spans="1:8">
      <c r="A18888" t="s">
        <v>126</v>
      </c>
      <c r="B18888" t="s">
        <v>1048</v>
      </c>
      <c r="C18888" s="2">
        <v>44277.892361111109</v>
      </c>
      <c r="D18888" s="2" t="str">
        <f t="shared" si="297"/>
        <v>March</v>
      </c>
      <c r="E18888" s="2"/>
      <c r="F18888" t="str">
        <f>VLOOKUP($A18888,Content!$B$1:$D$1001,MATCH(reactions!F$1,Content!$B$1:$D$1,0),0)</f>
        <v>photo</v>
      </c>
      <c r="G18888" t="str">
        <f>VLOOKUP($A18888,Content!$B$1:$D$1001,MATCH(reactions!G$1,Content!$B$1:$D$1,0),0)</f>
        <v>dogs</v>
      </c>
      <c r="H18888">
        <f>VLOOKUP(B18888,'reaction types'!$A$1:$C$17,MATCH(reactions!H$1,'reaction types'!$A$1:$C$1,0),0)</f>
        <v>12</v>
      </c>
    </row>
    <row r="18889" spans="1:8">
      <c r="A18889" t="s">
        <v>127</v>
      </c>
      <c r="B18889" t="s">
        <v>1051</v>
      </c>
      <c r="C18889" s="2">
        <v>44280.51666666667</v>
      </c>
      <c r="D18889" s="2" t="str">
        <f t="shared" si="297"/>
        <v>March</v>
      </c>
      <c r="E18889" s="2"/>
      <c r="F18889" t="str">
        <f>VLOOKUP($A18889,Content!$B$1:$D$1001,MATCH(reactions!F$1,Content!$B$1:$D$1,0),0)</f>
        <v>photo</v>
      </c>
      <c r="G18889" t="str">
        <f>VLOOKUP($A18889,Content!$B$1:$D$1001,MATCH(reactions!G$1,Content!$B$1:$D$1,0),0)</f>
        <v>travel</v>
      </c>
      <c r="H18889">
        <f>VLOOKUP(B18889,'reaction types'!$A$1:$C$17,MATCH(reactions!H$1,'reaction types'!$A$1:$C$1,0),0)</f>
        <v>70</v>
      </c>
    </row>
    <row r="18890" spans="1:8">
      <c r="A18890" t="s">
        <v>127</v>
      </c>
      <c r="B18890" t="s">
        <v>1051</v>
      </c>
      <c r="C18890" s="2">
        <v>44257.074305555558</v>
      </c>
      <c r="D18890" s="2" t="str">
        <f t="shared" si="297"/>
        <v>March</v>
      </c>
      <c r="E18890" s="2"/>
      <c r="F18890" t="str">
        <f>VLOOKUP($A18890,Content!$B$1:$D$1001,MATCH(reactions!F$1,Content!$B$1:$D$1,0),0)</f>
        <v>photo</v>
      </c>
      <c r="G18890" t="str">
        <f>VLOOKUP($A18890,Content!$B$1:$D$1001,MATCH(reactions!G$1,Content!$B$1:$D$1,0),0)</f>
        <v>travel</v>
      </c>
      <c r="H18890">
        <f>VLOOKUP(B18890,'reaction types'!$A$1:$C$17,MATCH(reactions!H$1,'reaction types'!$A$1:$C$1,0),0)</f>
        <v>70</v>
      </c>
    </row>
    <row r="18891" spans="1:8">
      <c r="A18891" t="s">
        <v>127</v>
      </c>
      <c r="B18891" t="s">
        <v>1047</v>
      </c>
      <c r="C18891" s="2">
        <v>44268.974305555559</v>
      </c>
      <c r="D18891" s="2" t="str">
        <f t="shared" si="297"/>
        <v>March</v>
      </c>
      <c r="E18891" s="2"/>
      <c r="F18891" t="str">
        <f>VLOOKUP($A18891,Content!$B$1:$D$1001,MATCH(reactions!F$1,Content!$B$1:$D$1,0),0)</f>
        <v>photo</v>
      </c>
      <c r="G18891" t="str">
        <f>VLOOKUP($A18891,Content!$B$1:$D$1001,MATCH(reactions!G$1,Content!$B$1:$D$1,0),0)</f>
        <v>travel</v>
      </c>
      <c r="H18891">
        <f>VLOOKUP(B18891,'reaction types'!$A$1:$C$17,MATCH(reactions!H$1,'reaction types'!$A$1:$C$1,0),0)</f>
        <v>45</v>
      </c>
    </row>
    <row r="18892" spans="1:8">
      <c r="A18892" t="s">
        <v>128</v>
      </c>
      <c r="B18892" t="s">
        <v>1045</v>
      </c>
      <c r="C18892" s="2">
        <v>44273.104861111111</v>
      </c>
      <c r="D18892" s="2" t="str">
        <f t="shared" si="297"/>
        <v>March</v>
      </c>
      <c r="E18892" s="2"/>
      <c r="F18892" t="str">
        <f>VLOOKUP($A18892,Content!$B$1:$D$1001,MATCH(reactions!F$1,Content!$B$1:$D$1,0),0)</f>
        <v>video</v>
      </c>
      <c r="G18892" t="str">
        <f>VLOOKUP($A18892,Content!$B$1:$D$1001,MATCH(reactions!G$1,Content!$B$1:$D$1,0),0)</f>
        <v>soccer</v>
      </c>
      <c r="H18892">
        <f>VLOOKUP(B18892,'reaction types'!$A$1:$C$17,MATCH(reactions!H$1,'reaction types'!$A$1:$C$1,0),0)</f>
        <v>20</v>
      </c>
    </row>
    <row r="18893" spans="1:8">
      <c r="A18893" t="s">
        <v>128</v>
      </c>
      <c r="B18893" t="s">
        <v>1046</v>
      </c>
      <c r="C18893" s="2">
        <v>44282.853472222225</v>
      </c>
      <c r="D18893" s="2" t="str">
        <f t="shared" si="297"/>
        <v>March</v>
      </c>
      <c r="E18893" s="2"/>
      <c r="F18893" t="str">
        <f>VLOOKUP($A18893,Content!$B$1:$D$1001,MATCH(reactions!F$1,Content!$B$1:$D$1,0),0)</f>
        <v>video</v>
      </c>
      <c r="G18893" t="str">
        <f>VLOOKUP($A18893,Content!$B$1:$D$1001,MATCH(reactions!G$1,Content!$B$1:$D$1,0),0)</f>
        <v>soccer</v>
      </c>
      <c r="H18893">
        <f>VLOOKUP(B18893,'reaction types'!$A$1:$C$17,MATCH(reactions!H$1,'reaction types'!$A$1:$C$1,0),0)</f>
        <v>75</v>
      </c>
    </row>
    <row r="18894" spans="1:8">
      <c r="A18894" t="s">
        <v>128</v>
      </c>
      <c r="B18894" t="s">
        <v>1045</v>
      </c>
      <c r="C18894" s="2">
        <v>44268.313194444447</v>
      </c>
      <c r="D18894" s="2" t="str">
        <f t="shared" si="297"/>
        <v>March</v>
      </c>
      <c r="E18894" s="2"/>
      <c r="F18894" t="str">
        <f>VLOOKUP($A18894,Content!$B$1:$D$1001,MATCH(reactions!F$1,Content!$B$1:$D$1,0),0)</f>
        <v>video</v>
      </c>
      <c r="G18894" t="str">
        <f>VLOOKUP($A18894,Content!$B$1:$D$1001,MATCH(reactions!G$1,Content!$B$1:$D$1,0),0)</f>
        <v>soccer</v>
      </c>
      <c r="H18894">
        <f>VLOOKUP(B18894,'reaction types'!$A$1:$C$17,MATCH(reactions!H$1,'reaction types'!$A$1:$C$1,0),0)</f>
        <v>20</v>
      </c>
    </row>
    <row r="18895" spans="1:8">
      <c r="A18895" t="s">
        <v>130</v>
      </c>
      <c r="B18895" t="s">
        <v>1048</v>
      </c>
      <c r="C18895" s="2">
        <v>44257.038888888892</v>
      </c>
      <c r="D18895" s="2" t="str">
        <f t="shared" si="297"/>
        <v>March</v>
      </c>
      <c r="E18895" s="2"/>
      <c r="F18895" t="str">
        <f>VLOOKUP($A18895,Content!$B$1:$D$1001,MATCH(reactions!F$1,Content!$B$1:$D$1,0),0)</f>
        <v>audio</v>
      </c>
      <c r="G18895" t="str">
        <f>VLOOKUP($A18895,Content!$B$1:$D$1001,MATCH(reactions!G$1,Content!$B$1:$D$1,0),0)</f>
        <v>Veganism</v>
      </c>
      <c r="H18895">
        <f>VLOOKUP(B18895,'reaction types'!$A$1:$C$17,MATCH(reactions!H$1,'reaction types'!$A$1:$C$1,0),0)</f>
        <v>12</v>
      </c>
    </row>
    <row r="18896" spans="1:8">
      <c r="A18896" t="s">
        <v>132</v>
      </c>
      <c r="B18896" t="s">
        <v>1039</v>
      </c>
      <c r="C18896" s="2">
        <v>44264.334027777775</v>
      </c>
      <c r="D18896" s="2" t="str">
        <f t="shared" si="297"/>
        <v>March</v>
      </c>
      <c r="E18896" s="2"/>
      <c r="F18896" t="str">
        <f>VLOOKUP($A18896,Content!$B$1:$D$1001,MATCH(reactions!F$1,Content!$B$1:$D$1,0),0)</f>
        <v>video</v>
      </c>
      <c r="G18896" t="str">
        <f>VLOOKUP($A18896,Content!$B$1:$D$1001,MATCH(reactions!G$1,Content!$B$1:$D$1,0),0)</f>
        <v>healthy eating</v>
      </c>
      <c r="H18896">
        <f>VLOOKUP(B18896,'reaction types'!$A$1:$C$17,MATCH(reactions!H$1,'reaction types'!$A$1:$C$1,0),0)</f>
        <v>15</v>
      </c>
    </row>
    <row r="18897" spans="1:8">
      <c r="A18897" t="s">
        <v>132</v>
      </c>
      <c r="B18897" t="s">
        <v>1039</v>
      </c>
      <c r="C18897" s="2">
        <v>44259.522222222222</v>
      </c>
      <c r="D18897" s="2" t="str">
        <f t="shared" si="297"/>
        <v>March</v>
      </c>
      <c r="E18897" s="2"/>
      <c r="F18897" t="str">
        <f>VLOOKUP($A18897,Content!$B$1:$D$1001,MATCH(reactions!F$1,Content!$B$1:$D$1,0),0)</f>
        <v>video</v>
      </c>
      <c r="G18897" t="str">
        <f>VLOOKUP($A18897,Content!$B$1:$D$1001,MATCH(reactions!G$1,Content!$B$1:$D$1,0),0)</f>
        <v>healthy eating</v>
      </c>
      <c r="H18897">
        <f>VLOOKUP(B18897,'reaction types'!$A$1:$C$17,MATCH(reactions!H$1,'reaction types'!$A$1:$C$1,0),0)</f>
        <v>15</v>
      </c>
    </row>
    <row r="18898" spans="1:8">
      <c r="A18898" t="s">
        <v>133</v>
      </c>
      <c r="B18898" t="s">
        <v>1041</v>
      </c>
      <c r="C18898" s="2">
        <v>44258.061111111114</v>
      </c>
      <c r="D18898" s="2" t="str">
        <f t="shared" si="297"/>
        <v>March</v>
      </c>
      <c r="E18898" s="2"/>
      <c r="F18898" t="str">
        <f>VLOOKUP($A18898,Content!$B$1:$D$1001,MATCH(reactions!F$1,Content!$B$1:$D$1,0),0)</f>
        <v>GIF</v>
      </c>
      <c r="G18898" t="str">
        <f>VLOOKUP($A18898,Content!$B$1:$D$1001,MATCH(reactions!G$1,Content!$B$1:$D$1,0),0)</f>
        <v>cooking</v>
      </c>
      <c r="H18898">
        <f>VLOOKUP(B18898,'reaction types'!$A$1:$C$17,MATCH(reactions!H$1,'reaction types'!$A$1:$C$1,0),0)</f>
        <v>35</v>
      </c>
    </row>
    <row r="18899" spans="1:8">
      <c r="A18899" t="s">
        <v>133</v>
      </c>
      <c r="B18899" t="s">
        <v>1049</v>
      </c>
      <c r="C18899" s="2">
        <v>44260.613888888889</v>
      </c>
      <c r="D18899" s="2" t="str">
        <f t="shared" si="297"/>
        <v>March</v>
      </c>
      <c r="E18899" s="2"/>
      <c r="F18899" t="str">
        <f>VLOOKUP($A18899,Content!$B$1:$D$1001,MATCH(reactions!F$1,Content!$B$1:$D$1,0),0)</f>
        <v>GIF</v>
      </c>
      <c r="G18899" t="str">
        <f>VLOOKUP($A18899,Content!$B$1:$D$1001,MATCH(reactions!G$1,Content!$B$1:$D$1,0),0)</f>
        <v>cooking</v>
      </c>
      <c r="H18899">
        <f>VLOOKUP(B18899,'reaction types'!$A$1:$C$17,MATCH(reactions!H$1,'reaction types'!$A$1:$C$1,0),0)</f>
        <v>50</v>
      </c>
    </row>
    <row r="18900" spans="1:8">
      <c r="A18900" t="s">
        <v>134</v>
      </c>
      <c r="B18900" t="s">
        <v>1041</v>
      </c>
      <c r="C18900" s="2">
        <v>44282.138888888891</v>
      </c>
      <c r="D18900" s="2" t="str">
        <f t="shared" si="297"/>
        <v>March</v>
      </c>
      <c r="E18900" s="2"/>
      <c r="F18900" t="str">
        <f>VLOOKUP($A18900,Content!$B$1:$D$1001,MATCH(reactions!F$1,Content!$B$1:$D$1,0),0)</f>
        <v>audio</v>
      </c>
      <c r="G18900" t="str">
        <f>VLOOKUP($A18900,Content!$B$1:$D$1001,MATCH(reactions!G$1,Content!$B$1:$D$1,0),0)</f>
        <v>technology</v>
      </c>
      <c r="H18900">
        <f>VLOOKUP(B18900,'reaction types'!$A$1:$C$17,MATCH(reactions!H$1,'reaction types'!$A$1:$C$1,0),0)</f>
        <v>35</v>
      </c>
    </row>
    <row r="18901" spans="1:8">
      <c r="A18901" t="s">
        <v>135</v>
      </c>
      <c r="B18901" t="s">
        <v>1052</v>
      </c>
      <c r="C18901" s="2">
        <v>44285.570833333331</v>
      </c>
      <c r="D18901" s="2" t="str">
        <f t="shared" si="297"/>
        <v>March</v>
      </c>
      <c r="E18901" s="2"/>
      <c r="F18901" t="str">
        <f>VLOOKUP($A18901,Content!$B$1:$D$1001,MATCH(reactions!F$1,Content!$B$1:$D$1,0),0)</f>
        <v>video</v>
      </c>
      <c r="G18901" t="str">
        <f>VLOOKUP($A18901,Content!$B$1:$D$1001,MATCH(reactions!G$1,Content!$B$1:$D$1,0),0)</f>
        <v>education</v>
      </c>
      <c r="H18901">
        <f>VLOOKUP(B18901,'reaction types'!$A$1:$C$17,MATCH(reactions!H$1,'reaction types'!$A$1:$C$1,0),0)</f>
        <v>72</v>
      </c>
    </row>
    <row r="18902" spans="1:8">
      <c r="A18902" s="1" t="s">
        <v>139</v>
      </c>
      <c r="B18902" t="s">
        <v>1047</v>
      </c>
      <c r="C18902" s="2">
        <v>44272.991666666669</v>
      </c>
      <c r="D18902" s="2" t="str">
        <f t="shared" si="297"/>
        <v>March</v>
      </c>
      <c r="E18902" s="2"/>
      <c r="F18902" t="str">
        <f>VLOOKUP($A18902,Content!$B$1:$D$1001,MATCH(reactions!F$1,Content!$B$1:$D$1,0),0)</f>
        <v>video</v>
      </c>
      <c r="G18902" t="str">
        <f>VLOOKUP($A18902,Content!$B$1:$D$1001,MATCH(reactions!G$1,Content!$B$1:$D$1,0),0)</f>
        <v>public speaking</v>
      </c>
      <c r="H18902">
        <f>VLOOKUP(B18902,'reaction types'!$A$1:$C$17,MATCH(reactions!H$1,'reaction types'!$A$1:$C$1,0),0)</f>
        <v>45</v>
      </c>
    </row>
    <row r="18903" spans="1:8">
      <c r="A18903" s="1" t="s">
        <v>139</v>
      </c>
      <c r="B18903" t="s">
        <v>1044</v>
      </c>
      <c r="C18903" s="2">
        <v>44256.217361111114</v>
      </c>
      <c r="D18903" s="2" t="str">
        <f t="shared" si="297"/>
        <v>March</v>
      </c>
      <c r="E18903" s="2"/>
      <c r="F18903" t="str">
        <f>VLOOKUP($A18903,Content!$B$1:$D$1001,MATCH(reactions!F$1,Content!$B$1:$D$1,0),0)</f>
        <v>video</v>
      </c>
      <c r="G18903" t="str">
        <f>VLOOKUP($A18903,Content!$B$1:$D$1001,MATCH(reactions!G$1,Content!$B$1:$D$1,0),0)</f>
        <v>public speaking</v>
      </c>
      <c r="H18903">
        <f>VLOOKUP(B18903,'reaction types'!$A$1:$C$17,MATCH(reactions!H$1,'reaction types'!$A$1:$C$1,0),0)</f>
        <v>65</v>
      </c>
    </row>
    <row r="18904" spans="1:8">
      <c r="A18904" t="s">
        <v>140</v>
      </c>
      <c r="B18904" t="s">
        <v>1048</v>
      </c>
      <c r="C18904" s="2">
        <v>44259.90902777778</v>
      </c>
      <c r="D18904" s="2" t="str">
        <f t="shared" si="297"/>
        <v>March</v>
      </c>
      <c r="E18904" s="2"/>
      <c r="F18904" t="str">
        <f>VLOOKUP($A18904,Content!$B$1:$D$1001,MATCH(reactions!F$1,Content!$B$1:$D$1,0),0)</f>
        <v>audio</v>
      </c>
      <c r="G18904" t="str">
        <f>VLOOKUP($A18904,Content!$B$1:$D$1001,MATCH(reactions!G$1,Content!$B$1:$D$1,0),0)</f>
        <v>technology</v>
      </c>
      <c r="H18904">
        <f>VLOOKUP(B18904,'reaction types'!$A$1:$C$17,MATCH(reactions!H$1,'reaction types'!$A$1:$C$1,0),0)</f>
        <v>12</v>
      </c>
    </row>
    <row r="18905" spans="1:8">
      <c r="A18905" t="s">
        <v>141</v>
      </c>
      <c r="B18905" t="s">
        <v>1040</v>
      </c>
      <c r="C18905" s="2">
        <v>44283.468055555553</v>
      </c>
      <c r="D18905" s="2" t="str">
        <f t="shared" si="297"/>
        <v>March</v>
      </c>
      <c r="E18905" s="2"/>
      <c r="F18905" t="str">
        <f>VLOOKUP($A18905,Content!$B$1:$D$1001,MATCH(reactions!F$1,Content!$B$1:$D$1,0),0)</f>
        <v>GIF</v>
      </c>
      <c r="G18905" t="str">
        <f>VLOOKUP($A18905,Content!$B$1:$D$1001,MATCH(reactions!G$1,Content!$B$1:$D$1,0),0)</f>
        <v>education</v>
      </c>
      <c r="H18905">
        <f>VLOOKUP(B18905,'reaction types'!$A$1:$C$17,MATCH(reactions!H$1,'reaction types'!$A$1:$C$1,0),0)</f>
        <v>30</v>
      </c>
    </row>
    <row r="18906" spans="1:8">
      <c r="A18906" t="s">
        <v>141</v>
      </c>
      <c r="B18906" t="s">
        <v>1047</v>
      </c>
      <c r="C18906" s="2">
        <v>44259.835416666669</v>
      </c>
      <c r="D18906" s="2" t="str">
        <f t="shared" si="297"/>
        <v>March</v>
      </c>
      <c r="E18906" s="2"/>
      <c r="F18906" t="str">
        <f>VLOOKUP($A18906,Content!$B$1:$D$1001,MATCH(reactions!F$1,Content!$B$1:$D$1,0),0)</f>
        <v>GIF</v>
      </c>
      <c r="G18906" t="str">
        <f>VLOOKUP($A18906,Content!$B$1:$D$1001,MATCH(reactions!G$1,Content!$B$1:$D$1,0),0)</f>
        <v>education</v>
      </c>
      <c r="H18906">
        <f>VLOOKUP(B18906,'reaction types'!$A$1:$C$17,MATCH(reactions!H$1,'reaction types'!$A$1:$C$1,0),0)</f>
        <v>45</v>
      </c>
    </row>
    <row r="18907" spans="1:8">
      <c r="A18907" t="s">
        <v>142</v>
      </c>
      <c r="B18907" t="s">
        <v>1042</v>
      </c>
      <c r="C18907" s="2">
        <v>44267.356249999997</v>
      </c>
      <c r="D18907" s="2" t="str">
        <f t="shared" si="297"/>
        <v>March</v>
      </c>
      <c r="E18907" s="2"/>
      <c r="F18907" t="str">
        <f>VLOOKUP($A18907,Content!$B$1:$D$1001,MATCH(reactions!F$1,Content!$B$1:$D$1,0),0)</f>
        <v>video</v>
      </c>
      <c r="G18907" t="str">
        <f>VLOOKUP($A18907,Content!$B$1:$D$1001,MATCH(reactions!G$1,Content!$B$1:$D$1,0),0)</f>
        <v>public speaking</v>
      </c>
      <c r="H18907">
        <f>VLOOKUP(B18907,'reaction types'!$A$1:$C$17,MATCH(reactions!H$1,'reaction types'!$A$1:$C$1,0),0)</f>
        <v>70</v>
      </c>
    </row>
    <row r="18908" spans="1:8">
      <c r="A18908" t="s">
        <v>142</v>
      </c>
      <c r="B18908" t="s">
        <v>1050</v>
      </c>
      <c r="C18908" s="2">
        <v>44276.007638888892</v>
      </c>
      <c r="D18908" s="2" t="str">
        <f t="shared" si="297"/>
        <v>March</v>
      </c>
      <c r="E18908" s="2"/>
      <c r="F18908" t="str">
        <f>VLOOKUP($A18908,Content!$B$1:$D$1001,MATCH(reactions!F$1,Content!$B$1:$D$1,0),0)</f>
        <v>video</v>
      </c>
      <c r="G18908" t="str">
        <f>VLOOKUP($A18908,Content!$B$1:$D$1001,MATCH(reactions!G$1,Content!$B$1:$D$1,0),0)</f>
        <v>public speaking</v>
      </c>
      <c r="H18908">
        <f>VLOOKUP(B18908,'reaction types'!$A$1:$C$17,MATCH(reactions!H$1,'reaction types'!$A$1:$C$1,0),0)</f>
        <v>60</v>
      </c>
    </row>
    <row r="18909" spans="1:8">
      <c r="A18909" t="s">
        <v>142</v>
      </c>
      <c r="B18909" t="s">
        <v>1052</v>
      </c>
      <c r="C18909" s="2">
        <v>44257.78402777778</v>
      </c>
      <c r="D18909" s="2" t="str">
        <f t="shared" si="297"/>
        <v>March</v>
      </c>
      <c r="E18909" s="2"/>
      <c r="F18909" t="str">
        <f>VLOOKUP($A18909,Content!$B$1:$D$1001,MATCH(reactions!F$1,Content!$B$1:$D$1,0),0)</f>
        <v>video</v>
      </c>
      <c r="G18909" t="str">
        <f>VLOOKUP($A18909,Content!$B$1:$D$1001,MATCH(reactions!G$1,Content!$B$1:$D$1,0),0)</f>
        <v>public speaking</v>
      </c>
      <c r="H18909">
        <f>VLOOKUP(B18909,'reaction types'!$A$1:$C$17,MATCH(reactions!H$1,'reaction types'!$A$1:$C$1,0),0)</f>
        <v>72</v>
      </c>
    </row>
    <row r="18910" spans="1:8">
      <c r="A18910" t="s">
        <v>142</v>
      </c>
      <c r="B18910" t="s">
        <v>1040</v>
      </c>
      <c r="C18910" s="2">
        <v>44266.977083333331</v>
      </c>
      <c r="D18910" s="2" t="str">
        <f t="shared" si="297"/>
        <v>March</v>
      </c>
      <c r="E18910" s="2"/>
      <c r="F18910" t="str">
        <f>VLOOKUP($A18910,Content!$B$1:$D$1001,MATCH(reactions!F$1,Content!$B$1:$D$1,0),0)</f>
        <v>video</v>
      </c>
      <c r="G18910" t="str">
        <f>VLOOKUP($A18910,Content!$B$1:$D$1001,MATCH(reactions!G$1,Content!$B$1:$D$1,0),0)</f>
        <v>public speaking</v>
      </c>
      <c r="H18910">
        <f>VLOOKUP(B18910,'reaction types'!$A$1:$C$17,MATCH(reactions!H$1,'reaction types'!$A$1:$C$1,0),0)</f>
        <v>30</v>
      </c>
    </row>
    <row r="18911" spans="1:8">
      <c r="A18911" t="s">
        <v>142</v>
      </c>
      <c r="B18911" t="s">
        <v>1039</v>
      </c>
      <c r="C18911" s="2">
        <v>44261.741666666669</v>
      </c>
      <c r="D18911" s="2" t="str">
        <f t="shared" si="297"/>
        <v>March</v>
      </c>
      <c r="E18911" s="2"/>
      <c r="F18911" t="str">
        <f>VLOOKUP($A18911,Content!$B$1:$D$1001,MATCH(reactions!F$1,Content!$B$1:$D$1,0),0)</f>
        <v>video</v>
      </c>
      <c r="G18911" t="str">
        <f>VLOOKUP($A18911,Content!$B$1:$D$1001,MATCH(reactions!G$1,Content!$B$1:$D$1,0),0)</f>
        <v>public speaking</v>
      </c>
      <c r="H18911">
        <f>VLOOKUP(B18911,'reaction types'!$A$1:$C$17,MATCH(reactions!H$1,'reaction types'!$A$1:$C$1,0),0)</f>
        <v>15</v>
      </c>
    </row>
    <row r="18912" spans="1:8">
      <c r="A18912" t="s">
        <v>144</v>
      </c>
      <c r="B18912" t="s">
        <v>1038</v>
      </c>
      <c r="C18912" s="2">
        <v>44282.615972222222</v>
      </c>
      <c r="D18912" s="2" t="str">
        <f t="shared" si="297"/>
        <v>March</v>
      </c>
      <c r="E18912" s="2"/>
      <c r="F18912" t="str">
        <f>VLOOKUP($A18912,Content!$B$1:$D$1001,MATCH(reactions!F$1,Content!$B$1:$D$1,0),0)</f>
        <v>photo</v>
      </c>
      <c r="G18912" t="str">
        <f>VLOOKUP($A18912,Content!$B$1:$D$1001,MATCH(reactions!G$1,Content!$B$1:$D$1,0),0)</f>
        <v>food</v>
      </c>
      <c r="H18912">
        <f>VLOOKUP(B18912,'reaction types'!$A$1:$C$17,MATCH(reactions!H$1,'reaction types'!$A$1:$C$1,0),0)</f>
        <v>10</v>
      </c>
    </row>
    <row r="18913" spans="1:8">
      <c r="A18913" t="s">
        <v>145</v>
      </c>
      <c r="B18913" t="s">
        <v>1041</v>
      </c>
      <c r="C18913" s="2">
        <v>44262.43472222222</v>
      </c>
      <c r="D18913" s="2" t="str">
        <f t="shared" si="297"/>
        <v>March</v>
      </c>
      <c r="E18913" s="2"/>
      <c r="F18913" t="str">
        <f>VLOOKUP($A18913,Content!$B$1:$D$1001,MATCH(reactions!F$1,Content!$B$1:$D$1,0),0)</f>
        <v>GIF</v>
      </c>
      <c r="G18913" t="str">
        <f>VLOOKUP($A18913,Content!$B$1:$D$1001,MATCH(reactions!G$1,Content!$B$1:$D$1,0),0)</f>
        <v>public speaking</v>
      </c>
      <c r="H18913">
        <f>VLOOKUP(B18913,'reaction types'!$A$1:$C$17,MATCH(reactions!H$1,'reaction types'!$A$1:$C$1,0),0)</f>
        <v>35</v>
      </c>
    </row>
    <row r="18914" spans="1:8">
      <c r="A18914" t="s">
        <v>146</v>
      </c>
      <c r="B18914" t="s">
        <v>1048</v>
      </c>
      <c r="C18914" s="2">
        <v>44259.501388888886</v>
      </c>
      <c r="D18914" s="2" t="str">
        <f t="shared" si="297"/>
        <v>March</v>
      </c>
      <c r="E18914" s="2"/>
      <c r="F18914" t="str">
        <f>VLOOKUP($A18914,Content!$B$1:$D$1001,MATCH(reactions!F$1,Content!$B$1:$D$1,0),0)</f>
        <v>photo</v>
      </c>
      <c r="G18914" t="str">
        <f>VLOOKUP($A18914,Content!$B$1:$D$1001,MATCH(reactions!G$1,Content!$B$1:$D$1,0),0)</f>
        <v>animals</v>
      </c>
      <c r="H18914">
        <f>VLOOKUP(B18914,'reaction types'!$A$1:$C$17,MATCH(reactions!H$1,'reaction types'!$A$1:$C$1,0),0)</f>
        <v>12</v>
      </c>
    </row>
    <row r="18915" spans="1:8">
      <c r="A18915" t="s">
        <v>146</v>
      </c>
      <c r="B18915" t="s">
        <v>1041</v>
      </c>
      <c r="C18915" s="2">
        <v>44286.054166666669</v>
      </c>
      <c r="D18915" s="2" t="str">
        <f t="shared" si="297"/>
        <v>March</v>
      </c>
      <c r="E18915" s="2"/>
      <c r="F18915" t="str">
        <f>VLOOKUP($A18915,Content!$B$1:$D$1001,MATCH(reactions!F$1,Content!$B$1:$D$1,0),0)</f>
        <v>photo</v>
      </c>
      <c r="G18915" t="str">
        <f>VLOOKUP($A18915,Content!$B$1:$D$1001,MATCH(reactions!G$1,Content!$B$1:$D$1,0),0)</f>
        <v>animals</v>
      </c>
      <c r="H18915">
        <f>VLOOKUP(B18915,'reaction types'!$A$1:$C$17,MATCH(reactions!H$1,'reaction types'!$A$1:$C$1,0),0)</f>
        <v>35</v>
      </c>
    </row>
    <row r="18916" spans="1:8">
      <c r="A18916" t="s">
        <v>146</v>
      </c>
      <c r="B18916" t="s">
        <v>1047</v>
      </c>
      <c r="C18916" s="2">
        <v>44282.800694444442</v>
      </c>
      <c r="D18916" s="2" t="str">
        <f t="shared" si="297"/>
        <v>March</v>
      </c>
      <c r="E18916" s="2"/>
      <c r="F18916" t="str">
        <f>VLOOKUP($A18916,Content!$B$1:$D$1001,MATCH(reactions!F$1,Content!$B$1:$D$1,0),0)</f>
        <v>photo</v>
      </c>
      <c r="G18916" t="str">
        <f>VLOOKUP($A18916,Content!$B$1:$D$1001,MATCH(reactions!G$1,Content!$B$1:$D$1,0),0)</f>
        <v>animals</v>
      </c>
      <c r="H18916">
        <f>VLOOKUP(B18916,'reaction types'!$A$1:$C$17,MATCH(reactions!H$1,'reaction types'!$A$1:$C$1,0),0)</f>
        <v>45</v>
      </c>
    </row>
    <row r="18917" spans="1:8">
      <c r="A18917" t="s">
        <v>147</v>
      </c>
      <c r="B18917" t="s">
        <v>1042</v>
      </c>
      <c r="C18917" s="2">
        <v>44261.413194444445</v>
      </c>
      <c r="D18917" s="2" t="str">
        <f t="shared" si="297"/>
        <v>March</v>
      </c>
      <c r="E18917" s="2"/>
      <c r="F18917" t="str">
        <f>VLOOKUP($A18917,Content!$B$1:$D$1001,MATCH(reactions!F$1,Content!$B$1:$D$1,0),0)</f>
        <v>photo</v>
      </c>
      <c r="G18917" t="str">
        <f>VLOOKUP($A18917,Content!$B$1:$D$1001,MATCH(reactions!G$1,Content!$B$1:$D$1,0),0)</f>
        <v>education</v>
      </c>
      <c r="H18917">
        <f>VLOOKUP(B18917,'reaction types'!$A$1:$C$17,MATCH(reactions!H$1,'reaction types'!$A$1:$C$1,0),0)</f>
        <v>70</v>
      </c>
    </row>
    <row r="18918" spans="1:8">
      <c r="A18918" t="s">
        <v>149</v>
      </c>
      <c r="B18918" t="s">
        <v>1042</v>
      </c>
      <c r="C18918" s="2">
        <v>44268.719444444447</v>
      </c>
      <c r="D18918" s="2" t="str">
        <f t="shared" si="297"/>
        <v>March</v>
      </c>
      <c r="E18918" s="2"/>
      <c r="F18918" t="str">
        <f>VLOOKUP($A18918,Content!$B$1:$D$1001,MATCH(reactions!F$1,Content!$B$1:$D$1,0),0)</f>
        <v>photo</v>
      </c>
      <c r="G18918" t="str">
        <f>VLOOKUP($A18918,Content!$B$1:$D$1001,MATCH(reactions!G$1,Content!$B$1:$D$1,0),0)</f>
        <v>travel</v>
      </c>
      <c r="H18918">
        <f>VLOOKUP(B18918,'reaction types'!$A$1:$C$17,MATCH(reactions!H$1,'reaction types'!$A$1:$C$1,0),0)</f>
        <v>70</v>
      </c>
    </row>
    <row r="18919" spans="1:8">
      <c r="A18919" t="s">
        <v>149</v>
      </c>
      <c r="B18919" t="s">
        <v>1043</v>
      </c>
      <c r="C18919" s="2">
        <v>44264.574305555558</v>
      </c>
      <c r="D18919" s="2" t="str">
        <f t="shared" si="297"/>
        <v>March</v>
      </c>
      <c r="E18919" s="2"/>
      <c r="F18919" t="str">
        <f>VLOOKUP($A18919,Content!$B$1:$D$1001,MATCH(reactions!F$1,Content!$B$1:$D$1,0),0)</f>
        <v>photo</v>
      </c>
      <c r="G18919" t="str">
        <f>VLOOKUP($A18919,Content!$B$1:$D$1001,MATCH(reactions!G$1,Content!$B$1:$D$1,0),0)</f>
        <v>travel</v>
      </c>
      <c r="H18919">
        <f>VLOOKUP(B18919,'reaction types'!$A$1:$C$17,MATCH(reactions!H$1,'reaction types'!$A$1:$C$1,0),0)</f>
        <v>5</v>
      </c>
    </row>
    <row r="18920" spans="1:8">
      <c r="A18920" t="s">
        <v>150</v>
      </c>
      <c r="B18920" t="s">
        <v>1044</v>
      </c>
      <c r="C18920" s="2">
        <v>44277.602083333331</v>
      </c>
      <c r="D18920" s="2" t="str">
        <f t="shared" si="297"/>
        <v>March</v>
      </c>
      <c r="E18920" s="2"/>
      <c r="F18920" t="str">
        <f>VLOOKUP($A18920,Content!$B$1:$D$1001,MATCH(reactions!F$1,Content!$B$1:$D$1,0),0)</f>
        <v>photo</v>
      </c>
      <c r="G18920" t="str">
        <f>VLOOKUP($A18920,Content!$B$1:$D$1001,MATCH(reactions!G$1,Content!$B$1:$D$1,0),0)</f>
        <v>public speaking</v>
      </c>
      <c r="H18920">
        <f>VLOOKUP(B18920,'reaction types'!$A$1:$C$17,MATCH(reactions!H$1,'reaction types'!$A$1:$C$1,0),0)</f>
        <v>65</v>
      </c>
    </row>
    <row r="18921" spans="1:8">
      <c r="A18921" t="s">
        <v>150</v>
      </c>
      <c r="B18921" t="s">
        <v>1037</v>
      </c>
      <c r="C18921" s="2">
        <v>44267.175694444442</v>
      </c>
      <c r="D18921" s="2" t="str">
        <f t="shared" si="297"/>
        <v>March</v>
      </c>
      <c r="E18921" s="2"/>
      <c r="F18921" t="str">
        <f>VLOOKUP($A18921,Content!$B$1:$D$1001,MATCH(reactions!F$1,Content!$B$1:$D$1,0),0)</f>
        <v>photo</v>
      </c>
      <c r="G18921" t="str">
        <f>VLOOKUP($A18921,Content!$B$1:$D$1001,MATCH(reactions!G$1,Content!$B$1:$D$1,0),0)</f>
        <v>public speaking</v>
      </c>
      <c r="H18921">
        <f>VLOOKUP(B18921,'reaction types'!$A$1:$C$17,MATCH(reactions!H$1,'reaction types'!$A$1:$C$1,0),0)</f>
        <v>0</v>
      </c>
    </row>
    <row r="18922" spans="1:8">
      <c r="A18922" t="s">
        <v>150</v>
      </c>
      <c r="B18922" t="s">
        <v>1048</v>
      </c>
      <c r="C18922" s="2">
        <v>44282.51666666667</v>
      </c>
      <c r="D18922" s="2" t="str">
        <f t="shared" si="297"/>
        <v>March</v>
      </c>
      <c r="E18922" s="2"/>
      <c r="F18922" t="str">
        <f>VLOOKUP($A18922,Content!$B$1:$D$1001,MATCH(reactions!F$1,Content!$B$1:$D$1,0),0)</f>
        <v>photo</v>
      </c>
      <c r="G18922" t="str">
        <f>VLOOKUP($A18922,Content!$B$1:$D$1001,MATCH(reactions!G$1,Content!$B$1:$D$1,0),0)</f>
        <v>public speaking</v>
      </c>
      <c r="H18922">
        <f>VLOOKUP(B18922,'reaction types'!$A$1:$C$17,MATCH(reactions!H$1,'reaction types'!$A$1:$C$1,0),0)</f>
        <v>12</v>
      </c>
    </row>
    <row r="18923" spans="1:8">
      <c r="A18923" s="1" t="s">
        <v>151</v>
      </c>
      <c r="B18923" t="s">
        <v>1040</v>
      </c>
      <c r="C18923" s="2">
        <v>44282.901388888888</v>
      </c>
      <c r="D18923" s="2" t="str">
        <f t="shared" si="297"/>
        <v>March</v>
      </c>
      <c r="E18923" s="2"/>
      <c r="F18923" t="str">
        <f>VLOOKUP($A18923,Content!$B$1:$D$1001,MATCH(reactions!F$1,Content!$B$1:$D$1,0),0)</f>
        <v>GIF</v>
      </c>
      <c r="G18923" t="str">
        <f>VLOOKUP($A18923,Content!$B$1:$D$1001,MATCH(reactions!G$1,Content!$B$1:$D$1,0),0)</f>
        <v>tennis</v>
      </c>
      <c r="H18923">
        <f>VLOOKUP(B18923,'reaction types'!$A$1:$C$17,MATCH(reactions!H$1,'reaction types'!$A$1:$C$1,0),0)</f>
        <v>30</v>
      </c>
    </row>
    <row r="18924" spans="1:8">
      <c r="A18924" t="s">
        <v>153</v>
      </c>
      <c r="B18924" t="s">
        <v>1043</v>
      </c>
      <c r="C18924" s="2">
        <v>44265.19027777778</v>
      </c>
      <c r="D18924" s="2" t="str">
        <f t="shared" si="297"/>
        <v>March</v>
      </c>
      <c r="E18924" s="2"/>
      <c r="F18924" t="str">
        <f>VLOOKUP($A18924,Content!$B$1:$D$1001,MATCH(reactions!F$1,Content!$B$1:$D$1,0),0)</f>
        <v>audio</v>
      </c>
      <c r="G18924" t="str">
        <f>VLOOKUP($A18924,Content!$B$1:$D$1001,MATCH(reactions!G$1,Content!$B$1:$D$1,0),0)</f>
        <v>travel</v>
      </c>
      <c r="H18924">
        <f>VLOOKUP(B18924,'reaction types'!$A$1:$C$17,MATCH(reactions!H$1,'reaction types'!$A$1:$C$1,0),0)</f>
        <v>5</v>
      </c>
    </row>
    <row r="18925" spans="1:8">
      <c r="A18925" t="s">
        <v>155</v>
      </c>
      <c r="B18925" t="s">
        <v>1051</v>
      </c>
      <c r="C18925" s="2">
        <v>44268.995833333334</v>
      </c>
      <c r="D18925" s="2" t="str">
        <f t="shared" si="297"/>
        <v>March</v>
      </c>
      <c r="E18925" s="2"/>
      <c r="F18925" t="str">
        <f>VLOOKUP($A18925,Content!$B$1:$D$1001,MATCH(reactions!F$1,Content!$B$1:$D$1,0),0)</f>
        <v>video</v>
      </c>
      <c r="G18925" t="str">
        <f>VLOOKUP($A18925,Content!$B$1:$D$1001,MATCH(reactions!G$1,Content!$B$1:$D$1,0),0)</f>
        <v>veganism</v>
      </c>
      <c r="H18925">
        <f>VLOOKUP(B18925,'reaction types'!$A$1:$C$17,MATCH(reactions!H$1,'reaction types'!$A$1:$C$1,0),0)</f>
        <v>70</v>
      </c>
    </row>
    <row r="18926" spans="1:8">
      <c r="A18926" t="s">
        <v>155</v>
      </c>
      <c r="B18926" t="s">
        <v>1040</v>
      </c>
      <c r="C18926" s="2">
        <v>44267.865972222222</v>
      </c>
      <c r="D18926" s="2" t="str">
        <f t="shared" si="297"/>
        <v>March</v>
      </c>
      <c r="E18926" s="2"/>
      <c r="F18926" t="str">
        <f>VLOOKUP($A18926,Content!$B$1:$D$1001,MATCH(reactions!F$1,Content!$B$1:$D$1,0),0)</f>
        <v>video</v>
      </c>
      <c r="G18926" t="str">
        <f>VLOOKUP($A18926,Content!$B$1:$D$1001,MATCH(reactions!G$1,Content!$B$1:$D$1,0),0)</f>
        <v>veganism</v>
      </c>
      <c r="H18926">
        <f>VLOOKUP(B18926,'reaction types'!$A$1:$C$17,MATCH(reactions!H$1,'reaction types'!$A$1:$C$1,0),0)</f>
        <v>30</v>
      </c>
    </row>
    <row r="18927" spans="1:8">
      <c r="A18927" t="s">
        <v>155</v>
      </c>
      <c r="B18927" t="s">
        <v>1039</v>
      </c>
      <c r="C18927" s="2">
        <v>44257.803472222222</v>
      </c>
      <c r="D18927" s="2" t="str">
        <f t="shared" si="297"/>
        <v>March</v>
      </c>
      <c r="E18927" s="2"/>
      <c r="F18927" t="str">
        <f>VLOOKUP($A18927,Content!$B$1:$D$1001,MATCH(reactions!F$1,Content!$B$1:$D$1,0),0)</f>
        <v>video</v>
      </c>
      <c r="G18927" t="str">
        <f>VLOOKUP($A18927,Content!$B$1:$D$1001,MATCH(reactions!G$1,Content!$B$1:$D$1,0),0)</f>
        <v>veganism</v>
      </c>
      <c r="H18927">
        <f>VLOOKUP(B18927,'reaction types'!$A$1:$C$17,MATCH(reactions!H$1,'reaction types'!$A$1:$C$1,0),0)</f>
        <v>15</v>
      </c>
    </row>
    <row r="18928" spans="1:8">
      <c r="A18928" t="s">
        <v>155</v>
      </c>
      <c r="B18928" t="s">
        <v>1040</v>
      </c>
      <c r="C18928" s="2">
        <v>44269.786805555559</v>
      </c>
      <c r="D18928" s="2" t="str">
        <f t="shared" si="297"/>
        <v>March</v>
      </c>
      <c r="E18928" s="2"/>
      <c r="F18928" t="str">
        <f>VLOOKUP($A18928,Content!$B$1:$D$1001,MATCH(reactions!F$1,Content!$B$1:$D$1,0),0)</f>
        <v>video</v>
      </c>
      <c r="G18928" t="str">
        <f>VLOOKUP($A18928,Content!$B$1:$D$1001,MATCH(reactions!G$1,Content!$B$1:$D$1,0),0)</f>
        <v>veganism</v>
      </c>
      <c r="H18928">
        <f>VLOOKUP(B18928,'reaction types'!$A$1:$C$17,MATCH(reactions!H$1,'reaction types'!$A$1:$C$1,0),0)</f>
        <v>30</v>
      </c>
    </row>
    <row r="18929" spans="1:8">
      <c r="A18929" t="s">
        <v>156</v>
      </c>
      <c r="B18929" t="s">
        <v>1046</v>
      </c>
      <c r="C18929" s="2">
        <v>44269.200694444444</v>
      </c>
      <c r="D18929" s="2" t="str">
        <f t="shared" si="297"/>
        <v>March</v>
      </c>
      <c r="E18929" s="2"/>
      <c r="F18929" t="str">
        <f>VLOOKUP($A18929,Content!$B$1:$D$1001,MATCH(reactions!F$1,Content!$B$1:$D$1,0),0)</f>
        <v>video</v>
      </c>
      <c r="G18929" t="str">
        <f>VLOOKUP($A18929,Content!$B$1:$D$1001,MATCH(reactions!G$1,Content!$B$1:$D$1,0),0)</f>
        <v>cooking</v>
      </c>
      <c r="H18929">
        <f>VLOOKUP(B18929,'reaction types'!$A$1:$C$17,MATCH(reactions!H$1,'reaction types'!$A$1:$C$1,0),0)</f>
        <v>75</v>
      </c>
    </row>
    <row r="18930" spans="1:8">
      <c r="A18930" t="s">
        <v>156</v>
      </c>
      <c r="B18930" t="s">
        <v>1046</v>
      </c>
      <c r="C18930" s="2">
        <v>44283.462500000001</v>
      </c>
      <c r="D18930" s="2" t="str">
        <f t="shared" si="297"/>
        <v>March</v>
      </c>
      <c r="E18930" s="2"/>
      <c r="F18930" t="str">
        <f>VLOOKUP($A18930,Content!$B$1:$D$1001,MATCH(reactions!F$1,Content!$B$1:$D$1,0),0)</f>
        <v>video</v>
      </c>
      <c r="G18930" t="str">
        <f>VLOOKUP($A18930,Content!$B$1:$D$1001,MATCH(reactions!G$1,Content!$B$1:$D$1,0),0)</f>
        <v>cooking</v>
      </c>
      <c r="H18930">
        <f>VLOOKUP(B18930,'reaction types'!$A$1:$C$17,MATCH(reactions!H$1,'reaction types'!$A$1:$C$1,0),0)</f>
        <v>75</v>
      </c>
    </row>
    <row r="18931" spans="1:8">
      <c r="A18931" t="s">
        <v>156</v>
      </c>
      <c r="B18931" t="s">
        <v>1037</v>
      </c>
      <c r="C18931" s="2">
        <v>44278.072916666664</v>
      </c>
      <c r="D18931" s="2" t="str">
        <f t="shared" si="297"/>
        <v>March</v>
      </c>
      <c r="E18931" s="2"/>
      <c r="F18931" t="str">
        <f>VLOOKUP($A18931,Content!$B$1:$D$1001,MATCH(reactions!F$1,Content!$B$1:$D$1,0),0)</f>
        <v>video</v>
      </c>
      <c r="G18931" t="str">
        <f>VLOOKUP($A18931,Content!$B$1:$D$1001,MATCH(reactions!G$1,Content!$B$1:$D$1,0),0)</f>
        <v>cooking</v>
      </c>
      <c r="H18931">
        <f>VLOOKUP(B18931,'reaction types'!$A$1:$C$17,MATCH(reactions!H$1,'reaction types'!$A$1:$C$1,0),0)</f>
        <v>0</v>
      </c>
    </row>
    <row r="18932" spans="1:8">
      <c r="A18932" t="s">
        <v>157</v>
      </c>
      <c r="B18932" t="s">
        <v>1050</v>
      </c>
      <c r="C18932" s="2">
        <v>44267.240277777775</v>
      </c>
      <c r="D18932" s="2" t="str">
        <f t="shared" si="297"/>
        <v>March</v>
      </c>
      <c r="E18932" s="2"/>
      <c r="F18932" t="str">
        <f>VLOOKUP($A18932,Content!$B$1:$D$1001,MATCH(reactions!F$1,Content!$B$1:$D$1,0),0)</f>
        <v>audio</v>
      </c>
      <c r="G18932" t="str">
        <f>VLOOKUP($A18932,Content!$B$1:$D$1001,MATCH(reactions!G$1,Content!$B$1:$D$1,0),0)</f>
        <v>tennis</v>
      </c>
      <c r="H18932">
        <f>VLOOKUP(B18932,'reaction types'!$A$1:$C$17,MATCH(reactions!H$1,'reaction types'!$A$1:$C$1,0),0)</f>
        <v>60</v>
      </c>
    </row>
    <row r="18933" spans="1:8">
      <c r="A18933" t="s">
        <v>157</v>
      </c>
      <c r="B18933" t="s">
        <v>1046</v>
      </c>
      <c r="C18933" s="2">
        <v>44258.259027777778</v>
      </c>
      <c r="D18933" s="2" t="str">
        <f t="shared" si="297"/>
        <v>March</v>
      </c>
      <c r="E18933" s="2"/>
      <c r="F18933" t="str">
        <f>VLOOKUP($A18933,Content!$B$1:$D$1001,MATCH(reactions!F$1,Content!$B$1:$D$1,0),0)</f>
        <v>audio</v>
      </c>
      <c r="G18933" t="str">
        <f>VLOOKUP($A18933,Content!$B$1:$D$1001,MATCH(reactions!G$1,Content!$B$1:$D$1,0),0)</f>
        <v>tennis</v>
      </c>
      <c r="H18933">
        <f>VLOOKUP(B18933,'reaction types'!$A$1:$C$17,MATCH(reactions!H$1,'reaction types'!$A$1:$C$1,0),0)</f>
        <v>75</v>
      </c>
    </row>
    <row r="18934" spans="1:8">
      <c r="A18934" t="s">
        <v>157</v>
      </c>
      <c r="B18934" t="s">
        <v>1045</v>
      </c>
      <c r="C18934" s="2">
        <v>44275.054861111108</v>
      </c>
      <c r="D18934" s="2" t="str">
        <f t="shared" si="297"/>
        <v>March</v>
      </c>
      <c r="E18934" s="2"/>
      <c r="F18934" t="str">
        <f>VLOOKUP($A18934,Content!$B$1:$D$1001,MATCH(reactions!F$1,Content!$B$1:$D$1,0),0)</f>
        <v>audio</v>
      </c>
      <c r="G18934" t="str">
        <f>VLOOKUP($A18934,Content!$B$1:$D$1001,MATCH(reactions!G$1,Content!$B$1:$D$1,0),0)</f>
        <v>tennis</v>
      </c>
      <c r="H18934">
        <f>VLOOKUP(B18934,'reaction types'!$A$1:$C$17,MATCH(reactions!H$1,'reaction types'!$A$1:$C$1,0),0)</f>
        <v>20</v>
      </c>
    </row>
    <row r="18935" spans="1:8">
      <c r="A18935" t="s">
        <v>157</v>
      </c>
      <c r="B18935" t="s">
        <v>1052</v>
      </c>
      <c r="C18935" s="2">
        <v>44265.158333333333</v>
      </c>
      <c r="D18935" s="2" t="str">
        <f t="shared" si="297"/>
        <v>March</v>
      </c>
      <c r="E18935" s="2"/>
      <c r="F18935" t="str">
        <f>VLOOKUP($A18935,Content!$B$1:$D$1001,MATCH(reactions!F$1,Content!$B$1:$D$1,0),0)</f>
        <v>audio</v>
      </c>
      <c r="G18935" t="str">
        <f>VLOOKUP($A18935,Content!$B$1:$D$1001,MATCH(reactions!G$1,Content!$B$1:$D$1,0),0)</f>
        <v>tennis</v>
      </c>
      <c r="H18935">
        <f>VLOOKUP(B18935,'reaction types'!$A$1:$C$17,MATCH(reactions!H$1,'reaction types'!$A$1:$C$1,0),0)</f>
        <v>72</v>
      </c>
    </row>
    <row r="18936" spans="1:8">
      <c r="A18936" t="s">
        <v>159</v>
      </c>
      <c r="B18936" t="s">
        <v>1047</v>
      </c>
      <c r="C18936" s="2">
        <v>44267.772916666669</v>
      </c>
      <c r="D18936" s="2" t="str">
        <f t="shared" si="297"/>
        <v>March</v>
      </c>
      <c r="E18936" s="2"/>
      <c r="F18936" t="str">
        <f>VLOOKUP($A18936,Content!$B$1:$D$1001,MATCH(reactions!F$1,Content!$B$1:$D$1,0),0)</f>
        <v>audio</v>
      </c>
      <c r="G18936" t="str">
        <f>VLOOKUP($A18936,Content!$B$1:$D$1001,MATCH(reactions!G$1,Content!$B$1:$D$1,0),0)</f>
        <v>technology</v>
      </c>
      <c r="H18936">
        <f>VLOOKUP(B18936,'reaction types'!$A$1:$C$17,MATCH(reactions!H$1,'reaction types'!$A$1:$C$1,0),0)</f>
        <v>45</v>
      </c>
    </row>
    <row r="18937" spans="1:8">
      <c r="A18937" t="s">
        <v>159</v>
      </c>
      <c r="B18937" t="s">
        <v>1038</v>
      </c>
      <c r="C18937" s="2">
        <v>44275.457638888889</v>
      </c>
      <c r="D18937" s="2" t="str">
        <f t="shared" si="297"/>
        <v>March</v>
      </c>
      <c r="E18937" s="2"/>
      <c r="F18937" t="str">
        <f>VLOOKUP($A18937,Content!$B$1:$D$1001,MATCH(reactions!F$1,Content!$B$1:$D$1,0),0)</f>
        <v>audio</v>
      </c>
      <c r="G18937" t="str">
        <f>VLOOKUP($A18937,Content!$B$1:$D$1001,MATCH(reactions!G$1,Content!$B$1:$D$1,0),0)</f>
        <v>technology</v>
      </c>
      <c r="H18937">
        <f>VLOOKUP(B18937,'reaction types'!$A$1:$C$17,MATCH(reactions!H$1,'reaction types'!$A$1:$C$1,0),0)</f>
        <v>10</v>
      </c>
    </row>
    <row r="18938" spans="1:8">
      <c r="A18938" t="s">
        <v>159</v>
      </c>
      <c r="B18938" t="s">
        <v>1045</v>
      </c>
      <c r="C18938" s="2">
        <v>44276.302083333336</v>
      </c>
      <c r="D18938" s="2" t="str">
        <f t="shared" si="297"/>
        <v>March</v>
      </c>
      <c r="E18938" s="2"/>
      <c r="F18938" t="str">
        <f>VLOOKUP($A18938,Content!$B$1:$D$1001,MATCH(reactions!F$1,Content!$B$1:$D$1,0),0)</f>
        <v>audio</v>
      </c>
      <c r="G18938" t="str">
        <f>VLOOKUP($A18938,Content!$B$1:$D$1001,MATCH(reactions!G$1,Content!$B$1:$D$1,0),0)</f>
        <v>technology</v>
      </c>
      <c r="H18938">
        <f>VLOOKUP(B18938,'reaction types'!$A$1:$C$17,MATCH(reactions!H$1,'reaction types'!$A$1:$C$1,0),0)</f>
        <v>20</v>
      </c>
    </row>
    <row r="18939" spans="1:8">
      <c r="A18939" t="s">
        <v>159</v>
      </c>
      <c r="B18939" t="s">
        <v>1039</v>
      </c>
      <c r="C18939" s="2">
        <v>44257.178472222222</v>
      </c>
      <c r="D18939" s="2" t="str">
        <f t="shared" si="297"/>
        <v>March</v>
      </c>
      <c r="E18939" s="2"/>
      <c r="F18939" t="str">
        <f>VLOOKUP($A18939,Content!$B$1:$D$1001,MATCH(reactions!F$1,Content!$B$1:$D$1,0),0)</f>
        <v>audio</v>
      </c>
      <c r="G18939" t="str">
        <f>VLOOKUP($A18939,Content!$B$1:$D$1001,MATCH(reactions!G$1,Content!$B$1:$D$1,0),0)</f>
        <v>technology</v>
      </c>
      <c r="H18939">
        <f>VLOOKUP(B18939,'reaction types'!$A$1:$C$17,MATCH(reactions!H$1,'reaction types'!$A$1:$C$1,0),0)</f>
        <v>15</v>
      </c>
    </row>
    <row r="18940" spans="1:8">
      <c r="A18940" t="s">
        <v>160</v>
      </c>
      <c r="B18940" t="s">
        <v>1046</v>
      </c>
      <c r="C18940" s="2">
        <v>44258.129166666666</v>
      </c>
      <c r="D18940" s="2" t="str">
        <f t="shared" si="297"/>
        <v>March</v>
      </c>
      <c r="E18940" s="2"/>
      <c r="F18940" t="str">
        <f>VLOOKUP($A18940,Content!$B$1:$D$1001,MATCH(reactions!F$1,Content!$B$1:$D$1,0),0)</f>
        <v>photo</v>
      </c>
      <c r="G18940" t="str">
        <f>VLOOKUP($A18940,Content!$B$1:$D$1001,MATCH(reactions!G$1,Content!$B$1:$D$1,0),0)</f>
        <v>animals</v>
      </c>
      <c r="H18940">
        <f>VLOOKUP(B18940,'reaction types'!$A$1:$C$17,MATCH(reactions!H$1,'reaction types'!$A$1:$C$1,0),0)</f>
        <v>75</v>
      </c>
    </row>
    <row r="18941" spans="1:8">
      <c r="A18941" t="s">
        <v>160</v>
      </c>
      <c r="B18941" t="s">
        <v>1052</v>
      </c>
      <c r="C18941" s="2">
        <v>44272.317361111112</v>
      </c>
      <c r="D18941" s="2" t="str">
        <f t="shared" si="297"/>
        <v>March</v>
      </c>
      <c r="E18941" s="2"/>
      <c r="F18941" t="str">
        <f>VLOOKUP($A18941,Content!$B$1:$D$1001,MATCH(reactions!F$1,Content!$B$1:$D$1,0),0)</f>
        <v>photo</v>
      </c>
      <c r="G18941" t="str">
        <f>VLOOKUP($A18941,Content!$B$1:$D$1001,MATCH(reactions!G$1,Content!$B$1:$D$1,0),0)</f>
        <v>animals</v>
      </c>
      <c r="H18941">
        <f>VLOOKUP(B18941,'reaction types'!$A$1:$C$17,MATCH(reactions!H$1,'reaction types'!$A$1:$C$1,0),0)</f>
        <v>72</v>
      </c>
    </row>
    <row r="18942" spans="1:8">
      <c r="A18942" t="s">
        <v>162</v>
      </c>
      <c r="B18942" t="s">
        <v>1039</v>
      </c>
      <c r="C18942" s="2">
        <v>44263.594444444447</v>
      </c>
      <c r="D18942" s="2" t="str">
        <f t="shared" si="297"/>
        <v>March</v>
      </c>
      <c r="E18942" s="2"/>
      <c r="F18942" t="str">
        <f>VLOOKUP($A18942,Content!$B$1:$D$1001,MATCH(reactions!F$1,Content!$B$1:$D$1,0),0)</f>
        <v>video</v>
      </c>
      <c r="G18942" t="str">
        <f>VLOOKUP($A18942,Content!$B$1:$D$1001,MATCH(reactions!G$1,Content!$B$1:$D$1,0),0)</f>
        <v>dogs</v>
      </c>
      <c r="H18942">
        <f>VLOOKUP(B18942,'reaction types'!$A$1:$C$17,MATCH(reactions!H$1,'reaction types'!$A$1:$C$1,0),0)</f>
        <v>15</v>
      </c>
    </row>
    <row r="18943" spans="1:8">
      <c r="A18943" t="s">
        <v>163</v>
      </c>
      <c r="B18943" t="s">
        <v>1052</v>
      </c>
      <c r="C18943" s="2">
        <v>44273.77847222222</v>
      </c>
      <c r="D18943" s="2" t="str">
        <f t="shared" si="297"/>
        <v>March</v>
      </c>
      <c r="E18943" s="2"/>
      <c r="F18943" t="str">
        <f>VLOOKUP($A18943,Content!$B$1:$D$1001,MATCH(reactions!F$1,Content!$B$1:$D$1,0),0)</f>
        <v>GIF</v>
      </c>
      <c r="G18943" t="str">
        <f>VLOOKUP($A18943,Content!$B$1:$D$1001,MATCH(reactions!G$1,Content!$B$1:$D$1,0),0)</f>
        <v>soccer</v>
      </c>
      <c r="H18943">
        <f>VLOOKUP(B18943,'reaction types'!$A$1:$C$17,MATCH(reactions!H$1,'reaction types'!$A$1:$C$1,0),0)</f>
        <v>72</v>
      </c>
    </row>
    <row r="18944" spans="1:8">
      <c r="A18944" t="s">
        <v>163</v>
      </c>
      <c r="B18944" t="s">
        <v>1050</v>
      </c>
      <c r="C18944" s="2">
        <v>44279.690972222219</v>
      </c>
      <c r="D18944" s="2" t="str">
        <f t="shared" si="297"/>
        <v>March</v>
      </c>
      <c r="E18944" s="2"/>
      <c r="F18944" t="str">
        <f>VLOOKUP($A18944,Content!$B$1:$D$1001,MATCH(reactions!F$1,Content!$B$1:$D$1,0),0)</f>
        <v>GIF</v>
      </c>
      <c r="G18944" t="str">
        <f>VLOOKUP($A18944,Content!$B$1:$D$1001,MATCH(reactions!G$1,Content!$B$1:$D$1,0),0)</f>
        <v>soccer</v>
      </c>
      <c r="H18944">
        <f>VLOOKUP(B18944,'reaction types'!$A$1:$C$17,MATCH(reactions!H$1,'reaction types'!$A$1:$C$1,0),0)</f>
        <v>60</v>
      </c>
    </row>
    <row r="18945" spans="1:8">
      <c r="A18945" t="s">
        <v>163</v>
      </c>
      <c r="B18945" t="s">
        <v>1051</v>
      </c>
      <c r="C18945" s="2">
        <v>44273.739583333336</v>
      </c>
      <c r="D18945" s="2" t="str">
        <f t="shared" si="297"/>
        <v>March</v>
      </c>
      <c r="E18945" s="2"/>
      <c r="F18945" t="str">
        <f>VLOOKUP($A18945,Content!$B$1:$D$1001,MATCH(reactions!F$1,Content!$B$1:$D$1,0),0)</f>
        <v>GIF</v>
      </c>
      <c r="G18945" t="str">
        <f>VLOOKUP($A18945,Content!$B$1:$D$1001,MATCH(reactions!G$1,Content!$B$1:$D$1,0),0)</f>
        <v>soccer</v>
      </c>
      <c r="H18945">
        <f>VLOOKUP(B18945,'reaction types'!$A$1:$C$17,MATCH(reactions!H$1,'reaction types'!$A$1:$C$1,0),0)</f>
        <v>70</v>
      </c>
    </row>
    <row r="18946" spans="1:8">
      <c r="A18946" t="s">
        <v>163</v>
      </c>
      <c r="B18946" t="s">
        <v>1051</v>
      </c>
      <c r="C18946" s="2">
        <v>44258.758333333331</v>
      </c>
      <c r="D18946" s="2" t="str">
        <f t="shared" si="297"/>
        <v>March</v>
      </c>
      <c r="E18946" s="2"/>
      <c r="F18946" t="str">
        <f>VLOOKUP($A18946,Content!$B$1:$D$1001,MATCH(reactions!F$1,Content!$B$1:$D$1,0),0)</f>
        <v>GIF</v>
      </c>
      <c r="G18946" t="str">
        <f>VLOOKUP($A18946,Content!$B$1:$D$1001,MATCH(reactions!G$1,Content!$B$1:$D$1,0),0)</f>
        <v>soccer</v>
      </c>
      <c r="H18946">
        <f>VLOOKUP(B18946,'reaction types'!$A$1:$C$17,MATCH(reactions!H$1,'reaction types'!$A$1:$C$1,0),0)</f>
        <v>70</v>
      </c>
    </row>
    <row r="18947" spans="1:8">
      <c r="A18947" t="s">
        <v>165</v>
      </c>
      <c r="B18947" t="s">
        <v>1051</v>
      </c>
      <c r="C18947" s="2">
        <v>44282.895833333336</v>
      </c>
      <c r="D18947" s="2" t="str">
        <f t="shared" ref="D18947:D19010" si="298">TEXT(C18947,"mmmm")</f>
        <v>March</v>
      </c>
      <c r="E18947" s="2"/>
      <c r="F18947" t="str">
        <f>VLOOKUP($A18947,Content!$B$1:$D$1001,MATCH(reactions!F$1,Content!$B$1:$D$1,0),0)</f>
        <v>audio</v>
      </c>
      <c r="G18947" t="str">
        <f>VLOOKUP($A18947,Content!$B$1:$D$1001,MATCH(reactions!G$1,Content!$B$1:$D$1,0),0)</f>
        <v>technology</v>
      </c>
      <c r="H18947">
        <f>VLOOKUP(B18947,'reaction types'!$A$1:$C$17,MATCH(reactions!H$1,'reaction types'!$A$1:$C$1,0),0)</f>
        <v>70</v>
      </c>
    </row>
    <row r="18948" spans="1:8">
      <c r="A18948" t="s">
        <v>165</v>
      </c>
      <c r="B18948" t="s">
        <v>1042</v>
      </c>
      <c r="C18948" s="2">
        <v>44258.009722222225</v>
      </c>
      <c r="D18948" s="2" t="str">
        <f t="shared" si="298"/>
        <v>March</v>
      </c>
      <c r="E18948" s="2"/>
      <c r="F18948" t="str">
        <f>VLOOKUP($A18948,Content!$B$1:$D$1001,MATCH(reactions!F$1,Content!$B$1:$D$1,0),0)</f>
        <v>audio</v>
      </c>
      <c r="G18948" t="str">
        <f>VLOOKUP($A18948,Content!$B$1:$D$1001,MATCH(reactions!G$1,Content!$B$1:$D$1,0),0)</f>
        <v>technology</v>
      </c>
      <c r="H18948">
        <f>VLOOKUP(B18948,'reaction types'!$A$1:$C$17,MATCH(reactions!H$1,'reaction types'!$A$1:$C$1,0),0)</f>
        <v>70</v>
      </c>
    </row>
    <row r="18949" spans="1:8">
      <c r="A18949" t="s">
        <v>165</v>
      </c>
      <c r="B18949" t="s">
        <v>1051</v>
      </c>
      <c r="C18949" s="2">
        <v>44282.73333333333</v>
      </c>
      <c r="D18949" s="2" t="str">
        <f t="shared" si="298"/>
        <v>March</v>
      </c>
      <c r="E18949" s="2"/>
      <c r="F18949" t="str">
        <f>VLOOKUP($A18949,Content!$B$1:$D$1001,MATCH(reactions!F$1,Content!$B$1:$D$1,0),0)</f>
        <v>audio</v>
      </c>
      <c r="G18949" t="str">
        <f>VLOOKUP($A18949,Content!$B$1:$D$1001,MATCH(reactions!G$1,Content!$B$1:$D$1,0),0)</f>
        <v>technology</v>
      </c>
      <c r="H18949">
        <f>VLOOKUP(B18949,'reaction types'!$A$1:$C$17,MATCH(reactions!H$1,'reaction types'!$A$1:$C$1,0),0)</f>
        <v>70</v>
      </c>
    </row>
    <row r="18950" spans="1:8">
      <c r="A18950" t="s">
        <v>165</v>
      </c>
      <c r="B18950" t="s">
        <v>1041</v>
      </c>
      <c r="C18950" s="2">
        <v>44267.981249999997</v>
      </c>
      <c r="D18950" s="2" t="str">
        <f t="shared" si="298"/>
        <v>March</v>
      </c>
      <c r="E18950" s="2"/>
      <c r="F18950" t="str">
        <f>VLOOKUP($A18950,Content!$B$1:$D$1001,MATCH(reactions!F$1,Content!$B$1:$D$1,0),0)</f>
        <v>audio</v>
      </c>
      <c r="G18950" t="str">
        <f>VLOOKUP($A18950,Content!$B$1:$D$1001,MATCH(reactions!G$1,Content!$B$1:$D$1,0),0)</f>
        <v>technology</v>
      </c>
      <c r="H18950">
        <f>VLOOKUP(B18950,'reaction types'!$A$1:$C$17,MATCH(reactions!H$1,'reaction types'!$A$1:$C$1,0),0)</f>
        <v>35</v>
      </c>
    </row>
    <row r="18951" spans="1:8">
      <c r="A18951" t="s">
        <v>166</v>
      </c>
      <c r="B18951" t="s">
        <v>1052</v>
      </c>
      <c r="C18951" s="2">
        <v>44260.352083333331</v>
      </c>
      <c r="D18951" s="2" t="str">
        <f t="shared" si="298"/>
        <v>March</v>
      </c>
      <c r="E18951" s="2"/>
      <c r="F18951" t="str">
        <f>VLOOKUP($A18951,Content!$B$1:$D$1001,MATCH(reactions!F$1,Content!$B$1:$D$1,0),0)</f>
        <v>photo</v>
      </c>
      <c r="G18951" t="str">
        <f>VLOOKUP($A18951,Content!$B$1:$D$1001,MATCH(reactions!G$1,Content!$B$1:$D$1,0),0)</f>
        <v>Fitness</v>
      </c>
      <c r="H18951">
        <f>VLOOKUP(B18951,'reaction types'!$A$1:$C$17,MATCH(reactions!H$1,'reaction types'!$A$1:$C$1,0),0)</f>
        <v>72</v>
      </c>
    </row>
    <row r="18952" spans="1:8">
      <c r="A18952" t="s">
        <v>166</v>
      </c>
      <c r="B18952" t="s">
        <v>1048</v>
      </c>
      <c r="C18952" s="2">
        <v>44262.503472222219</v>
      </c>
      <c r="D18952" s="2" t="str">
        <f t="shared" si="298"/>
        <v>March</v>
      </c>
      <c r="E18952" s="2"/>
      <c r="F18952" t="str">
        <f>VLOOKUP($A18952,Content!$B$1:$D$1001,MATCH(reactions!F$1,Content!$B$1:$D$1,0),0)</f>
        <v>photo</v>
      </c>
      <c r="G18952" t="str">
        <f>VLOOKUP($A18952,Content!$B$1:$D$1001,MATCH(reactions!G$1,Content!$B$1:$D$1,0),0)</f>
        <v>Fitness</v>
      </c>
      <c r="H18952">
        <f>VLOOKUP(B18952,'reaction types'!$A$1:$C$17,MATCH(reactions!H$1,'reaction types'!$A$1:$C$1,0),0)</f>
        <v>12</v>
      </c>
    </row>
    <row r="18953" spans="1:8">
      <c r="A18953" t="s">
        <v>168</v>
      </c>
      <c r="B18953" t="s">
        <v>1037</v>
      </c>
      <c r="C18953" s="2">
        <v>44262.160416666666</v>
      </c>
      <c r="D18953" s="2" t="str">
        <f t="shared" si="298"/>
        <v>March</v>
      </c>
      <c r="E18953" s="2"/>
      <c r="F18953" t="str">
        <f>VLOOKUP($A18953,Content!$B$1:$D$1001,MATCH(reactions!F$1,Content!$B$1:$D$1,0),0)</f>
        <v>audio</v>
      </c>
      <c r="G18953" t="str">
        <f>VLOOKUP($A18953,Content!$B$1:$D$1001,MATCH(reactions!G$1,Content!$B$1:$D$1,0),0)</f>
        <v>soccer</v>
      </c>
      <c r="H18953">
        <f>VLOOKUP(B18953,'reaction types'!$A$1:$C$17,MATCH(reactions!H$1,'reaction types'!$A$1:$C$1,0),0)</f>
        <v>0</v>
      </c>
    </row>
    <row r="18954" spans="1:8">
      <c r="A18954" t="s">
        <v>168</v>
      </c>
      <c r="B18954" t="s">
        <v>1039</v>
      </c>
      <c r="C18954" s="2">
        <v>44266.377083333333</v>
      </c>
      <c r="D18954" s="2" t="str">
        <f t="shared" si="298"/>
        <v>March</v>
      </c>
      <c r="E18954" s="2"/>
      <c r="F18954" t="str">
        <f>VLOOKUP($A18954,Content!$B$1:$D$1001,MATCH(reactions!F$1,Content!$B$1:$D$1,0),0)</f>
        <v>audio</v>
      </c>
      <c r="G18954" t="str">
        <f>VLOOKUP($A18954,Content!$B$1:$D$1001,MATCH(reactions!G$1,Content!$B$1:$D$1,0),0)</f>
        <v>soccer</v>
      </c>
      <c r="H18954">
        <f>VLOOKUP(B18954,'reaction types'!$A$1:$C$17,MATCH(reactions!H$1,'reaction types'!$A$1:$C$1,0),0)</f>
        <v>15</v>
      </c>
    </row>
    <row r="18955" spans="1:8">
      <c r="A18955" t="s">
        <v>168</v>
      </c>
      <c r="B18955" t="s">
        <v>1043</v>
      </c>
      <c r="C18955" s="2">
        <v>44256.224305555559</v>
      </c>
      <c r="D18955" s="2" t="str">
        <f t="shared" si="298"/>
        <v>March</v>
      </c>
      <c r="E18955" s="2"/>
      <c r="F18955" t="str">
        <f>VLOOKUP($A18955,Content!$B$1:$D$1001,MATCH(reactions!F$1,Content!$B$1:$D$1,0),0)</f>
        <v>audio</v>
      </c>
      <c r="G18955" t="str">
        <f>VLOOKUP($A18955,Content!$B$1:$D$1001,MATCH(reactions!G$1,Content!$B$1:$D$1,0),0)</f>
        <v>soccer</v>
      </c>
      <c r="H18955">
        <f>VLOOKUP(B18955,'reaction types'!$A$1:$C$17,MATCH(reactions!H$1,'reaction types'!$A$1:$C$1,0),0)</f>
        <v>5</v>
      </c>
    </row>
    <row r="18956" spans="1:8">
      <c r="A18956" t="s">
        <v>168</v>
      </c>
      <c r="B18956" t="s">
        <v>1052</v>
      </c>
      <c r="C18956" s="2">
        <v>44283.032638888886</v>
      </c>
      <c r="D18956" s="2" t="str">
        <f t="shared" si="298"/>
        <v>March</v>
      </c>
      <c r="E18956" s="2"/>
      <c r="F18956" t="str">
        <f>VLOOKUP($A18956,Content!$B$1:$D$1001,MATCH(reactions!F$1,Content!$B$1:$D$1,0),0)</f>
        <v>audio</v>
      </c>
      <c r="G18956" t="str">
        <f>VLOOKUP($A18956,Content!$B$1:$D$1001,MATCH(reactions!G$1,Content!$B$1:$D$1,0),0)</f>
        <v>soccer</v>
      </c>
      <c r="H18956">
        <f>VLOOKUP(B18956,'reaction types'!$A$1:$C$17,MATCH(reactions!H$1,'reaction types'!$A$1:$C$1,0),0)</f>
        <v>72</v>
      </c>
    </row>
    <row r="18957" spans="1:8">
      <c r="A18957" t="s">
        <v>169</v>
      </c>
      <c r="B18957" t="s">
        <v>1049</v>
      </c>
      <c r="C18957" s="2">
        <v>44263.395138888889</v>
      </c>
      <c r="D18957" s="2" t="str">
        <f t="shared" si="298"/>
        <v>March</v>
      </c>
      <c r="E18957" s="2"/>
      <c r="F18957" t="str">
        <f>VLOOKUP($A18957,Content!$B$1:$D$1001,MATCH(reactions!F$1,Content!$B$1:$D$1,0),0)</f>
        <v>GIF</v>
      </c>
      <c r="G18957" t="str">
        <f>VLOOKUP($A18957,Content!$B$1:$D$1001,MATCH(reactions!G$1,Content!$B$1:$D$1,0),0)</f>
        <v>fitness</v>
      </c>
      <c r="H18957">
        <f>VLOOKUP(B18957,'reaction types'!$A$1:$C$17,MATCH(reactions!H$1,'reaction types'!$A$1:$C$1,0),0)</f>
        <v>50</v>
      </c>
    </row>
    <row r="18958" spans="1:8">
      <c r="A18958" t="s">
        <v>169</v>
      </c>
      <c r="B18958" t="s">
        <v>1043</v>
      </c>
      <c r="C18958" s="2">
        <v>44264.80972222222</v>
      </c>
      <c r="D18958" s="2" t="str">
        <f t="shared" si="298"/>
        <v>March</v>
      </c>
      <c r="E18958" s="2"/>
      <c r="F18958" t="str">
        <f>VLOOKUP($A18958,Content!$B$1:$D$1001,MATCH(reactions!F$1,Content!$B$1:$D$1,0),0)</f>
        <v>GIF</v>
      </c>
      <c r="G18958" t="str">
        <f>VLOOKUP($A18958,Content!$B$1:$D$1001,MATCH(reactions!G$1,Content!$B$1:$D$1,0),0)</f>
        <v>fitness</v>
      </c>
      <c r="H18958">
        <f>VLOOKUP(B18958,'reaction types'!$A$1:$C$17,MATCH(reactions!H$1,'reaction types'!$A$1:$C$1,0),0)</f>
        <v>5</v>
      </c>
    </row>
    <row r="18959" spans="1:8">
      <c r="A18959" t="s">
        <v>169</v>
      </c>
      <c r="B18959" t="s">
        <v>1039</v>
      </c>
      <c r="C18959" s="2">
        <v>44266.879861111112</v>
      </c>
      <c r="D18959" s="2" t="str">
        <f t="shared" si="298"/>
        <v>March</v>
      </c>
      <c r="E18959" s="2"/>
      <c r="F18959" t="str">
        <f>VLOOKUP($A18959,Content!$B$1:$D$1001,MATCH(reactions!F$1,Content!$B$1:$D$1,0),0)</f>
        <v>GIF</v>
      </c>
      <c r="G18959" t="str">
        <f>VLOOKUP($A18959,Content!$B$1:$D$1001,MATCH(reactions!G$1,Content!$B$1:$D$1,0),0)</f>
        <v>fitness</v>
      </c>
      <c r="H18959">
        <f>VLOOKUP(B18959,'reaction types'!$A$1:$C$17,MATCH(reactions!H$1,'reaction types'!$A$1:$C$1,0),0)</f>
        <v>15</v>
      </c>
    </row>
    <row r="18960" spans="1:8">
      <c r="A18960" t="s">
        <v>170</v>
      </c>
      <c r="B18960" t="s">
        <v>1041</v>
      </c>
      <c r="C18960" s="2">
        <v>44271.574999999997</v>
      </c>
      <c r="D18960" s="2" t="str">
        <f t="shared" si="298"/>
        <v>March</v>
      </c>
      <c r="E18960" s="2"/>
      <c r="F18960" t="str">
        <f>VLOOKUP($A18960,Content!$B$1:$D$1001,MATCH(reactions!F$1,Content!$B$1:$D$1,0),0)</f>
        <v>video</v>
      </c>
      <c r="G18960" t="str">
        <f>VLOOKUP($A18960,Content!$B$1:$D$1001,MATCH(reactions!G$1,Content!$B$1:$D$1,0),0)</f>
        <v>education</v>
      </c>
      <c r="H18960">
        <f>VLOOKUP(B18960,'reaction types'!$A$1:$C$17,MATCH(reactions!H$1,'reaction types'!$A$1:$C$1,0),0)</f>
        <v>35</v>
      </c>
    </row>
    <row r="18961" spans="1:8">
      <c r="A18961" t="s">
        <v>170</v>
      </c>
      <c r="B18961" t="s">
        <v>1049</v>
      </c>
      <c r="C18961" s="2">
        <v>44273.135416666664</v>
      </c>
      <c r="D18961" s="2" t="str">
        <f t="shared" si="298"/>
        <v>March</v>
      </c>
      <c r="E18961" s="2"/>
      <c r="F18961" t="str">
        <f>VLOOKUP($A18961,Content!$B$1:$D$1001,MATCH(reactions!F$1,Content!$B$1:$D$1,0),0)</f>
        <v>video</v>
      </c>
      <c r="G18961" t="str">
        <f>VLOOKUP($A18961,Content!$B$1:$D$1001,MATCH(reactions!G$1,Content!$B$1:$D$1,0),0)</f>
        <v>education</v>
      </c>
      <c r="H18961">
        <f>VLOOKUP(B18961,'reaction types'!$A$1:$C$17,MATCH(reactions!H$1,'reaction types'!$A$1:$C$1,0),0)</f>
        <v>50</v>
      </c>
    </row>
    <row r="18962" spans="1:8">
      <c r="A18962" t="s">
        <v>170</v>
      </c>
      <c r="B18962" t="s">
        <v>1050</v>
      </c>
      <c r="C18962" s="2">
        <v>44267.777777777781</v>
      </c>
      <c r="D18962" s="2" t="str">
        <f t="shared" si="298"/>
        <v>March</v>
      </c>
      <c r="E18962" s="2"/>
      <c r="F18962" t="str">
        <f>VLOOKUP($A18962,Content!$B$1:$D$1001,MATCH(reactions!F$1,Content!$B$1:$D$1,0),0)</f>
        <v>video</v>
      </c>
      <c r="G18962" t="str">
        <f>VLOOKUP($A18962,Content!$B$1:$D$1001,MATCH(reactions!G$1,Content!$B$1:$D$1,0),0)</f>
        <v>education</v>
      </c>
      <c r="H18962">
        <f>VLOOKUP(B18962,'reaction types'!$A$1:$C$17,MATCH(reactions!H$1,'reaction types'!$A$1:$C$1,0),0)</f>
        <v>60</v>
      </c>
    </row>
    <row r="18963" spans="1:8">
      <c r="A18963" t="s">
        <v>170</v>
      </c>
      <c r="B18963" t="s">
        <v>1051</v>
      </c>
      <c r="C18963" s="2">
        <v>44280.648611111108</v>
      </c>
      <c r="D18963" s="2" t="str">
        <f t="shared" si="298"/>
        <v>March</v>
      </c>
      <c r="E18963" s="2"/>
      <c r="F18963" t="str">
        <f>VLOOKUP($A18963,Content!$B$1:$D$1001,MATCH(reactions!F$1,Content!$B$1:$D$1,0),0)</f>
        <v>video</v>
      </c>
      <c r="G18963" t="str">
        <f>VLOOKUP($A18963,Content!$B$1:$D$1001,MATCH(reactions!G$1,Content!$B$1:$D$1,0),0)</f>
        <v>education</v>
      </c>
      <c r="H18963">
        <f>VLOOKUP(B18963,'reaction types'!$A$1:$C$17,MATCH(reactions!H$1,'reaction types'!$A$1:$C$1,0),0)</f>
        <v>70</v>
      </c>
    </row>
    <row r="18964" spans="1:8">
      <c r="A18964" t="s">
        <v>170</v>
      </c>
      <c r="B18964" t="s">
        <v>1040</v>
      </c>
      <c r="C18964" s="2">
        <v>44263.36041666667</v>
      </c>
      <c r="D18964" s="2" t="str">
        <f t="shared" si="298"/>
        <v>March</v>
      </c>
      <c r="E18964" s="2"/>
      <c r="F18964" t="str">
        <f>VLOOKUP($A18964,Content!$B$1:$D$1001,MATCH(reactions!F$1,Content!$B$1:$D$1,0),0)</f>
        <v>video</v>
      </c>
      <c r="G18964" t="str">
        <f>VLOOKUP($A18964,Content!$B$1:$D$1001,MATCH(reactions!G$1,Content!$B$1:$D$1,0),0)</f>
        <v>education</v>
      </c>
      <c r="H18964">
        <f>VLOOKUP(B18964,'reaction types'!$A$1:$C$17,MATCH(reactions!H$1,'reaction types'!$A$1:$C$1,0),0)</f>
        <v>30</v>
      </c>
    </row>
    <row r="18965" spans="1:8">
      <c r="A18965" t="s">
        <v>170</v>
      </c>
      <c r="B18965" t="s">
        <v>1050</v>
      </c>
      <c r="C18965" s="2">
        <v>44275.393055555556</v>
      </c>
      <c r="D18965" s="2" t="str">
        <f t="shared" si="298"/>
        <v>March</v>
      </c>
      <c r="E18965" s="2"/>
      <c r="F18965" t="str">
        <f>VLOOKUP($A18965,Content!$B$1:$D$1001,MATCH(reactions!F$1,Content!$B$1:$D$1,0),0)</f>
        <v>video</v>
      </c>
      <c r="G18965" t="str">
        <f>VLOOKUP($A18965,Content!$B$1:$D$1001,MATCH(reactions!G$1,Content!$B$1:$D$1,0),0)</f>
        <v>education</v>
      </c>
      <c r="H18965">
        <f>VLOOKUP(B18965,'reaction types'!$A$1:$C$17,MATCH(reactions!H$1,'reaction types'!$A$1:$C$1,0),0)</f>
        <v>60</v>
      </c>
    </row>
    <row r="18966" spans="1:8">
      <c r="A18966" t="s">
        <v>172</v>
      </c>
      <c r="B18966" t="s">
        <v>1049</v>
      </c>
      <c r="C18966" s="2">
        <v>44259.007638888892</v>
      </c>
      <c r="D18966" s="2" t="str">
        <f t="shared" si="298"/>
        <v>March</v>
      </c>
      <c r="E18966" s="2"/>
      <c r="F18966" t="str">
        <f>VLOOKUP($A18966,Content!$B$1:$D$1001,MATCH(reactions!F$1,Content!$B$1:$D$1,0),0)</f>
        <v>video</v>
      </c>
      <c r="G18966" t="str">
        <f>VLOOKUP($A18966,Content!$B$1:$D$1001,MATCH(reactions!G$1,Content!$B$1:$D$1,0),0)</f>
        <v>animals</v>
      </c>
      <c r="H18966">
        <f>VLOOKUP(B18966,'reaction types'!$A$1:$C$17,MATCH(reactions!H$1,'reaction types'!$A$1:$C$1,0),0)</f>
        <v>50</v>
      </c>
    </row>
    <row r="18967" spans="1:8">
      <c r="A18967" t="s">
        <v>172</v>
      </c>
      <c r="B18967" t="s">
        <v>1049</v>
      </c>
      <c r="C18967" s="2">
        <v>44261.781944444447</v>
      </c>
      <c r="D18967" s="2" t="str">
        <f t="shared" si="298"/>
        <v>March</v>
      </c>
      <c r="E18967" s="2"/>
      <c r="F18967" t="str">
        <f>VLOOKUP($A18967,Content!$B$1:$D$1001,MATCH(reactions!F$1,Content!$B$1:$D$1,0),0)</f>
        <v>video</v>
      </c>
      <c r="G18967" t="str">
        <f>VLOOKUP($A18967,Content!$B$1:$D$1001,MATCH(reactions!G$1,Content!$B$1:$D$1,0),0)</f>
        <v>animals</v>
      </c>
      <c r="H18967">
        <f>VLOOKUP(B18967,'reaction types'!$A$1:$C$17,MATCH(reactions!H$1,'reaction types'!$A$1:$C$1,0),0)</f>
        <v>50</v>
      </c>
    </row>
    <row r="18968" spans="1:8">
      <c r="A18968" t="s">
        <v>176</v>
      </c>
      <c r="B18968" t="s">
        <v>1040</v>
      </c>
      <c r="C18968" s="2">
        <v>44270.334722222222</v>
      </c>
      <c r="D18968" s="2" t="str">
        <f t="shared" si="298"/>
        <v>March</v>
      </c>
      <c r="E18968" s="2"/>
      <c r="F18968" t="str">
        <f>VLOOKUP($A18968,Content!$B$1:$D$1001,MATCH(reactions!F$1,Content!$B$1:$D$1,0),0)</f>
        <v>photo</v>
      </c>
      <c r="G18968" t="str">
        <f>VLOOKUP($A18968,Content!$B$1:$D$1001,MATCH(reactions!G$1,Content!$B$1:$D$1,0),0)</f>
        <v>animals</v>
      </c>
      <c r="H18968">
        <f>VLOOKUP(B18968,'reaction types'!$A$1:$C$17,MATCH(reactions!H$1,'reaction types'!$A$1:$C$1,0),0)</f>
        <v>30</v>
      </c>
    </row>
    <row r="18969" spans="1:8">
      <c r="A18969" t="s">
        <v>176</v>
      </c>
      <c r="B18969" t="s">
        <v>1051</v>
      </c>
      <c r="C18969" s="2">
        <v>44277.75</v>
      </c>
      <c r="D18969" s="2" t="str">
        <f t="shared" si="298"/>
        <v>March</v>
      </c>
      <c r="E18969" s="2"/>
      <c r="F18969" t="str">
        <f>VLOOKUP($A18969,Content!$B$1:$D$1001,MATCH(reactions!F$1,Content!$B$1:$D$1,0),0)</f>
        <v>photo</v>
      </c>
      <c r="G18969" t="str">
        <f>VLOOKUP($A18969,Content!$B$1:$D$1001,MATCH(reactions!G$1,Content!$B$1:$D$1,0),0)</f>
        <v>animals</v>
      </c>
      <c r="H18969">
        <f>VLOOKUP(B18969,'reaction types'!$A$1:$C$17,MATCH(reactions!H$1,'reaction types'!$A$1:$C$1,0),0)</f>
        <v>70</v>
      </c>
    </row>
    <row r="18970" spans="1:8">
      <c r="A18970" t="s">
        <v>177</v>
      </c>
      <c r="B18970" t="s">
        <v>1037</v>
      </c>
      <c r="C18970" s="2">
        <v>44278.402083333334</v>
      </c>
      <c r="D18970" s="2" t="str">
        <f t="shared" si="298"/>
        <v>March</v>
      </c>
      <c r="E18970" s="2"/>
      <c r="F18970" t="str">
        <f>VLOOKUP($A18970,Content!$B$1:$D$1001,MATCH(reactions!F$1,Content!$B$1:$D$1,0),0)</f>
        <v>video</v>
      </c>
      <c r="G18970" t="str">
        <f>VLOOKUP($A18970,Content!$B$1:$D$1001,MATCH(reactions!G$1,Content!$B$1:$D$1,0),0)</f>
        <v>dogs</v>
      </c>
      <c r="H18970">
        <f>VLOOKUP(B18970,'reaction types'!$A$1:$C$17,MATCH(reactions!H$1,'reaction types'!$A$1:$C$1,0),0)</f>
        <v>0</v>
      </c>
    </row>
    <row r="18971" spans="1:8">
      <c r="A18971" t="s">
        <v>177</v>
      </c>
      <c r="B18971" t="s">
        <v>1049</v>
      </c>
      <c r="C18971" s="2">
        <v>44285.252083333333</v>
      </c>
      <c r="D18971" s="2" t="str">
        <f t="shared" si="298"/>
        <v>March</v>
      </c>
      <c r="E18971" s="2"/>
      <c r="F18971" t="str">
        <f>VLOOKUP($A18971,Content!$B$1:$D$1001,MATCH(reactions!F$1,Content!$B$1:$D$1,0),0)</f>
        <v>video</v>
      </c>
      <c r="G18971" t="str">
        <f>VLOOKUP($A18971,Content!$B$1:$D$1001,MATCH(reactions!G$1,Content!$B$1:$D$1,0),0)</f>
        <v>dogs</v>
      </c>
      <c r="H18971">
        <f>VLOOKUP(B18971,'reaction types'!$A$1:$C$17,MATCH(reactions!H$1,'reaction types'!$A$1:$C$1,0),0)</f>
        <v>50</v>
      </c>
    </row>
    <row r="18972" spans="1:8">
      <c r="A18972" t="s">
        <v>180</v>
      </c>
      <c r="B18972" t="s">
        <v>1048</v>
      </c>
      <c r="C18972" s="2">
        <v>44266.613888888889</v>
      </c>
      <c r="D18972" s="2" t="str">
        <f t="shared" si="298"/>
        <v>March</v>
      </c>
      <c r="E18972" s="2"/>
      <c r="F18972" t="str">
        <f>VLOOKUP($A18972,Content!$B$1:$D$1001,MATCH(reactions!F$1,Content!$B$1:$D$1,0),0)</f>
        <v>video</v>
      </c>
      <c r="G18972" t="str">
        <f>VLOOKUP($A18972,Content!$B$1:$D$1001,MATCH(reactions!G$1,Content!$B$1:$D$1,0),0)</f>
        <v>tennis</v>
      </c>
      <c r="H18972">
        <f>VLOOKUP(B18972,'reaction types'!$A$1:$C$17,MATCH(reactions!H$1,'reaction types'!$A$1:$C$1,0),0)</f>
        <v>12</v>
      </c>
    </row>
    <row r="18973" spans="1:8">
      <c r="A18973" t="s">
        <v>181</v>
      </c>
      <c r="B18973" t="s">
        <v>1050</v>
      </c>
      <c r="C18973" s="2">
        <v>44280.12777777778</v>
      </c>
      <c r="D18973" s="2" t="str">
        <f t="shared" si="298"/>
        <v>March</v>
      </c>
      <c r="E18973" s="2"/>
      <c r="F18973" t="str">
        <f>VLOOKUP($A18973,Content!$B$1:$D$1001,MATCH(reactions!F$1,Content!$B$1:$D$1,0),0)</f>
        <v>GIF</v>
      </c>
      <c r="G18973" t="str">
        <f>VLOOKUP($A18973,Content!$B$1:$D$1001,MATCH(reactions!G$1,Content!$B$1:$D$1,0),0)</f>
        <v>studying</v>
      </c>
      <c r="H18973">
        <f>VLOOKUP(B18973,'reaction types'!$A$1:$C$17,MATCH(reactions!H$1,'reaction types'!$A$1:$C$1,0),0)</f>
        <v>60</v>
      </c>
    </row>
    <row r="18974" spans="1:8">
      <c r="A18974" t="s">
        <v>181</v>
      </c>
      <c r="B18974" t="s">
        <v>1047</v>
      </c>
      <c r="C18974" s="2">
        <v>44273.755555555559</v>
      </c>
      <c r="D18974" s="2" t="str">
        <f t="shared" si="298"/>
        <v>March</v>
      </c>
      <c r="E18974" s="2"/>
      <c r="F18974" t="str">
        <f>VLOOKUP($A18974,Content!$B$1:$D$1001,MATCH(reactions!F$1,Content!$B$1:$D$1,0),0)</f>
        <v>GIF</v>
      </c>
      <c r="G18974" t="str">
        <f>VLOOKUP($A18974,Content!$B$1:$D$1001,MATCH(reactions!G$1,Content!$B$1:$D$1,0),0)</f>
        <v>studying</v>
      </c>
      <c r="H18974">
        <f>VLOOKUP(B18974,'reaction types'!$A$1:$C$17,MATCH(reactions!H$1,'reaction types'!$A$1:$C$1,0),0)</f>
        <v>45</v>
      </c>
    </row>
    <row r="18975" spans="1:8">
      <c r="A18975" t="s">
        <v>181</v>
      </c>
      <c r="B18975" t="s">
        <v>1050</v>
      </c>
      <c r="C18975" s="2">
        <v>44259.033333333333</v>
      </c>
      <c r="D18975" s="2" t="str">
        <f t="shared" si="298"/>
        <v>March</v>
      </c>
      <c r="E18975" s="2"/>
      <c r="F18975" t="str">
        <f>VLOOKUP($A18975,Content!$B$1:$D$1001,MATCH(reactions!F$1,Content!$B$1:$D$1,0),0)</f>
        <v>GIF</v>
      </c>
      <c r="G18975" t="str">
        <f>VLOOKUP($A18975,Content!$B$1:$D$1001,MATCH(reactions!G$1,Content!$B$1:$D$1,0),0)</f>
        <v>studying</v>
      </c>
      <c r="H18975">
        <f>VLOOKUP(B18975,'reaction types'!$A$1:$C$17,MATCH(reactions!H$1,'reaction types'!$A$1:$C$1,0),0)</f>
        <v>60</v>
      </c>
    </row>
    <row r="18976" spans="1:8">
      <c r="A18976" t="s">
        <v>181</v>
      </c>
      <c r="B18976" t="s">
        <v>1044</v>
      </c>
      <c r="C18976" s="2">
        <v>44284.461805555555</v>
      </c>
      <c r="D18976" s="2" t="str">
        <f t="shared" si="298"/>
        <v>March</v>
      </c>
      <c r="E18976" s="2"/>
      <c r="F18976" t="str">
        <f>VLOOKUP($A18976,Content!$B$1:$D$1001,MATCH(reactions!F$1,Content!$B$1:$D$1,0),0)</f>
        <v>GIF</v>
      </c>
      <c r="G18976" t="str">
        <f>VLOOKUP($A18976,Content!$B$1:$D$1001,MATCH(reactions!G$1,Content!$B$1:$D$1,0),0)</f>
        <v>studying</v>
      </c>
      <c r="H18976">
        <f>VLOOKUP(B18976,'reaction types'!$A$1:$C$17,MATCH(reactions!H$1,'reaction types'!$A$1:$C$1,0),0)</f>
        <v>65</v>
      </c>
    </row>
    <row r="18977" spans="1:8">
      <c r="A18977" t="s">
        <v>181</v>
      </c>
      <c r="B18977" t="s">
        <v>1043</v>
      </c>
      <c r="C18977" s="2">
        <v>44269.836111111108</v>
      </c>
      <c r="D18977" s="2" t="str">
        <f t="shared" si="298"/>
        <v>March</v>
      </c>
      <c r="E18977" s="2"/>
      <c r="F18977" t="str">
        <f>VLOOKUP($A18977,Content!$B$1:$D$1001,MATCH(reactions!F$1,Content!$B$1:$D$1,0),0)</f>
        <v>GIF</v>
      </c>
      <c r="G18977" t="str">
        <f>VLOOKUP($A18977,Content!$B$1:$D$1001,MATCH(reactions!G$1,Content!$B$1:$D$1,0),0)</f>
        <v>studying</v>
      </c>
      <c r="H18977">
        <f>VLOOKUP(B18977,'reaction types'!$A$1:$C$17,MATCH(reactions!H$1,'reaction types'!$A$1:$C$1,0),0)</f>
        <v>5</v>
      </c>
    </row>
    <row r="18978" spans="1:8">
      <c r="A18978" t="s">
        <v>182</v>
      </c>
      <c r="B18978" t="s">
        <v>1042</v>
      </c>
      <c r="C18978" s="2">
        <v>44280.772222222222</v>
      </c>
      <c r="D18978" s="2" t="str">
        <f t="shared" si="298"/>
        <v>March</v>
      </c>
      <c r="E18978" s="2"/>
      <c r="F18978" t="str">
        <f>VLOOKUP($A18978,Content!$B$1:$D$1001,MATCH(reactions!F$1,Content!$B$1:$D$1,0),0)</f>
        <v>GIF</v>
      </c>
      <c r="G18978" t="str">
        <f>VLOOKUP($A18978,Content!$B$1:$D$1001,MATCH(reactions!G$1,Content!$B$1:$D$1,0),0)</f>
        <v>tennis</v>
      </c>
      <c r="H18978">
        <f>VLOOKUP(B18978,'reaction types'!$A$1:$C$17,MATCH(reactions!H$1,'reaction types'!$A$1:$C$1,0),0)</f>
        <v>70</v>
      </c>
    </row>
    <row r="18979" spans="1:8">
      <c r="A18979" t="s">
        <v>182</v>
      </c>
      <c r="B18979" t="s">
        <v>1042</v>
      </c>
      <c r="C18979" s="2">
        <v>44269.282638888886</v>
      </c>
      <c r="D18979" s="2" t="str">
        <f t="shared" si="298"/>
        <v>March</v>
      </c>
      <c r="E18979" s="2"/>
      <c r="F18979" t="str">
        <f>VLOOKUP($A18979,Content!$B$1:$D$1001,MATCH(reactions!F$1,Content!$B$1:$D$1,0),0)</f>
        <v>GIF</v>
      </c>
      <c r="G18979" t="str">
        <f>VLOOKUP($A18979,Content!$B$1:$D$1001,MATCH(reactions!G$1,Content!$B$1:$D$1,0),0)</f>
        <v>tennis</v>
      </c>
      <c r="H18979">
        <f>VLOOKUP(B18979,'reaction types'!$A$1:$C$17,MATCH(reactions!H$1,'reaction types'!$A$1:$C$1,0),0)</f>
        <v>70</v>
      </c>
    </row>
    <row r="18980" spans="1:8">
      <c r="A18980" t="s">
        <v>182</v>
      </c>
      <c r="B18980" t="s">
        <v>1045</v>
      </c>
      <c r="C18980" s="2">
        <v>44268.249305555553</v>
      </c>
      <c r="D18980" s="2" t="str">
        <f t="shared" si="298"/>
        <v>March</v>
      </c>
      <c r="E18980" s="2"/>
      <c r="F18980" t="str">
        <f>VLOOKUP($A18980,Content!$B$1:$D$1001,MATCH(reactions!F$1,Content!$B$1:$D$1,0),0)</f>
        <v>GIF</v>
      </c>
      <c r="G18980" t="str">
        <f>VLOOKUP($A18980,Content!$B$1:$D$1001,MATCH(reactions!G$1,Content!$B$1:$D$1,0),0)</f>
        <v>tennis</v>
      </c>
      <c r="H18980">
        <f>VLOOKUP(B18980,'reaction types'!$A$1:$C$17,MATCH(reactions!H$1,'reaction types'!$A$1:$C$1,0),0)</f>
        <v>20</v>
      </c>
    </row>
    <row r="18981" spans="1:8">
      <c r="A18981" t="s">
        <v>182</v>
      </c>
      <c r="B18981" t="s">
        <v>1039</v>
      </c>
      <c r="C18981" s="2">
        <v>44286.005555555559</v>
      </c>
      <c r="D18981" s="2" t="str">
        <f t="shared" si="298"/>
        <v>March</v>
      </c>
      <c r="E18981" s="2"/>
      <c r="F18981" t="str">
        <f>VLOOKUP($A18981,Content!$B$1:$D$1001,MATCH(reactions!F$1,Content!$B$1:$D$1,0),0)</f>
        <v>GIF</v>
      </c>
      <c r="G18981" t="str">
        <f>VLOOKUP($A18981,Content!$B$1:$D$1001,MATCH(reactions!G$1,Content!$B$1:$D$1,0),0)</f>
        <v>tennis</v>
      </c>
      <c r="H18981">
        <f>VLOOKUP(B18981,'reaction types'!$A$1:$C$17,MATCH(reactions!H$1,'reaction types'!$A$1:$C$1,0),0)</f>
        <v>15</v>
      </c>
    </row>
    <row r="18982" spans="1:8">
      <c r="A18982" t="s">
        <v>183</v>
      </c>
      <c r="B18982" t="s">
        <v>1049</v>
      </c>
      <c r="C18982" s="2">
        <v>44274.057638888888</v>
      </c>
      <c r="D18982" s="2" t="str">
        <f t="shared" si="298"/>
        <v>March</v>
      </c>
      <c r="E18982" s="2"/>
      <c r="F18982" t="str">
        <f>VLOOKUP($A18982,Content!$B$1:$D$1001,MATCH(reactions!F$1,Content!$B$1:$D$1,0),0)</f>
        <v>video</v>
      </c>
      <c r="G18982" t="str">
        <f>VLOOKUP($A18982,Content!$B$1:$D$1001,MATCH(reactions!G$1,Content!$B$1:$D$1,0),0)</f>
        <v>cooking</v>
      </c>
      <c r="H18982">
        <f>VLOOKUP(B18982,'reaction types'!$A$1:$C$17,MATCH(reactions!H$1,'reaction types'!$A$1:$C$1,0),0)</f>
        <v>50</v>
      </c>
    </row>
    <row r="18983" spans="1:8">
      <c r="A18983" t="s">
        <v>183</v>
      </c>
      <c r="B18983" t="s">
        <v>1049</v>
      </c>
      <c r="C18983" s="2">
        <v>44270.130555555559</v>
      </c>
      <c r="D18983" s="2" t="str">
        <f t="shared" si="298"/>
        <v>March</v>
      </c>
      <c r="E18983" s="2"/>
      <c r="F18983" t="str">
        <f>VLOOKUP($A18983,Content!$B$1:$D$1001,MATCH(reactions!F$1,Content!$B$1:$D$1,0),0)</f>
        <v>video</v>
      </c>
      <c r="G18983" t="str">
        <f>VLOOKUP($A18983,Content!$B$1:$D$1001,MATCH(reactions!G$1,Content!$B$1:$D$1,0),0)</f>
        <v>cooking</v>
      </c>
      <c r="H18983">
        <f>VLOOKUP(B18983,'reaction types'!$A$1:$C$17,MATCH(reactions!H$1,'reaction types'!$A$1:$C$1,0),0)</f>
        <v>50</v>
      </c>
    </row>
    <row r="18984" spans="1:8">
      <c r="A18984" t="s">
        <v>183</v>
      </c>
      <c r="B18984" t="s">
        <v>1041</v>
      </c>
      <c r="C18984" s="2">
        <v>44262.71875</v>
      </c>
      <c r="D18984" s="2" t="str">
        <f t="shared" si="298"/>
        <v>March</v>
      </c>
      <c r="E18984" s="2"/>
      <c r="F18984" t="str">
        <f>VLOOKUP($A18984,Content!$B$1:$D$1001,MATCH(reactions!F$1,Content!$B$1:$D$1,0),0)</f>
        <v>video</v>
      </c>
      <c r="G18984" t="str">
        <f>VLOOKUP($A18984,Content!$B$1:$D$1001,MATCH(reactions!G$1,Content!$B$1:$D$1,0),0)</f>
        <v>cooking</v>
      </c>
      <c r="H18984">
        <f>VLOOKUP(B18984,'reaction types'!$A$1:$C$17,MATCH(reactions!H$1,'reaction types'!$A$1:$C$1,0),0)</f>
        <v>35</v>
      </c>
    </row>
    <row r="18985" spans="1:8">
      <c r="A18985" t="s">
        <v>183</v>
      </c>
      <c r="B18985" t="s">
        <v>1041</v>
      </c>
      <c r="C18985" s="2">
        <v>44263.561111111114</v>
      </c>
      <c r="D18985" s="2" t="str">
        <f t="shared" si="298"/>
        <v>March</v>
      </c>
      <c r="E18985" s="2"/>
      <c r="F18985" t="str">
        <f>VLOOKUP($A18985,Content!$B$1:$D$1001,MATCH(reactions!F$1,Content!$B$1:$D$1,0),0)</f>
        <v>video</v>
      </c>
      <c r="G18985" t="str">
        <f>VLOOKUP($A18985,Content!$B$1:$D$1001,MATCH(reactions!G$1,Content!$B$1:$D$1,0),0)</f>
        <v>cooking</v>
      </c>
      <c r="H18985">
        <f>VLOOKUP(B18985,'reaction types'!$A$1:$C$17,MATCH(reactions!H$1,'reaction types'!$A$1:$C$1,0),0)</f>
        <v>35</v>
      </c>
    </row>
    <row r="18986" spans="1:8">
      <c r="A18986" s="1" t="s">
        <v>184</v>
      </c>
      <c r="B18986" t="s">
        <v>1045</v>
      </c>
      <c r="C18986" s="2">
        <v>44259.019444444442</v>
      </c>
      <c r="D18986" s="2" t="str">
        <f t="shared" si="298"/>
        <v>March</v>
      </c>
      <c r="E18986" s="2"/>
      <c r="F18986" t="str">
        <f>VLOOKUP($A18986,Content!$B$1:$D$1001,MATCH(reactions!F$1,Content!$B$1:$D$1,0),0)</f>
        <v>video</v>
      </c>
      <c r="G18986" t="str">
        <f>VLOOKUP($A18986,Content!$B$1:$D$1001,MATCH(reactions!G$1,Content!$B$1:$D$1,0),0)</f>
        <v>food</v>
      </c>
      <c r="H18986">
        <f>VLOOKUP(B18986,'reaction types'!$A$1:$C$17,MATCH(reactions!H$1,'reaction types'!$A$1:$C$1,0),0)</f>
        <v>20</v>
      </c>
    </row>
    <row r="18987" spans="1:8">
      <c r="A18987" t="s">
        <v>185</v>
      </c>
      <c r="B18987" t="s">
        <v>1045</v>
      </c>
      <c r="C18987" s="2">
        <v>44263.025000000001</v>
      </c>
      <c r="D18987" s="2" t="str">
        <f t="shared" si="298"/>
        <v>March</v>
      </c>
      <c r="E18987" s="2"/>
      <c r="F18987" t="str">
        <f>VLOOKUP($A18987,Content!$B$1:$D$1001,MATCH(reactions!F$1,Content!$B$1:$D$1,0),0)</f>
        <v>video</v>
      </c>
      <c r="G18987" t="str">
        <f>VLOOKUP($A18987,Content!$B$1:$D$1001,MATCH(reactions!G$1,Content!$B$1:$D$1,0),0)</f>
        <v>technology</v>
      </c>
      <c r="H18987">
        <f>VLOOKUP(B18987,'reaction types'!$A$1:$C$17,MATCH(reactions!H$1,'reaction types'!$A$1:$C$1,0),0)</f>
        <v>20</v>
      </c>
    </row>
    <row r="18988" spans="1:8">
      <c r="A18988" t="s">
        <v>185</v>
      </c>
      <c r="B18988" t="s">
        <v>1051</v>
      </c>
      <c r="C18988" s="2">
        <v>44286.769444444442</v>
      </c>
      <c r="D18988" s="2" t="str">
        <f t="shared" si="298"/>
        <v>March</v>
      </c>
      <c r="E18988" s="2"/>
      <c r="F18988" t="str">
        <f>VLOOKUP($A18988,Content!$B$1:$D$1001,MATCH(reactions!F$1,Content!$B$1:$D$1,0),0)</f>
        <v>video</v>
      </c>
      <c r="G18988" t="str">
        <f>VLOOKUP($A18988,Content!$B$1:$D$1001,MATCH(reactions!G$1,Content!$B$1:$D$1,0),0)</f>
        <v>technology</v>
      </c>
      <c r="H18988">
        <f>VLOOKUP(B18988,'reaction types'!$A$1:$C$17,MATCH(reactions!H$1,'reaction types'!$A$1:$C$1,0),0)</f>
        <v>70</v>
      </c>
    </row>
    <row r="18989" spans="1:8">
      <c r="A18989" t="s">
        <v>185</v>
      </c>
      <c r="B18989" t="s">
        <v>1039</v>
      </c>
      <c r="C18989" s="2">
        <v>44269.603472222225</v>
      </c>
      <c r="D18989" s="2" t="str">
        <f t="shared" si="298"/>
        <v>March</v>
      </c>
      <c r="E18989" s="2"/>
      <c r="F18989" t="str">
        <f>VLOOKUP($A18989,Content!$B$1:$D$1001,MATCH(reactions!F$1,Content!$B$1:$D$1,0),0)</f>
        <v>video</v>
      </c>
      <c r="G18989" t="str">
        <f>VLOOKUP($A18989,Content!$B$1:$D$1001,MATCH(reactions!G$1,Content!$B$1:$D$1,0),0)</f>
        <v>technology</v>
      </c>
      <c r="H18989">
        <f>VLOOKUP(B18989,'reaction types'!$A$1:$C$17,MATCH(reactions!H$1,'reaction types'!$A$1:$C$1,0),0)</f>
        <v>15</v>
      </c>
    </row>
    <row r="18990" spans="1:8">
      <c r="A18990" t="s">
        <v>185</v>
      </c>
      <c r="B18990" t="s">
        <v>1051</v>
      </c>
      <c r="C18990" s="2">
        <v>44268.452777777777</v>
      </c>
      <c r="D18990" s="2" t="str">
        <f t="shared" si="298"/>
        <v>March</v>
      </c>
      <c r="E18990" s="2"/>
      <c r="F18990" t="str">
        <f>VLOOKUP($A18990,Content!$B$1:$D$1001,MATCH(reactions!F$1,Content!$B$1:$D$1,0),0)</f>
        <v>video</v>
      </c>
      <c r="G18990" t="str">
        <f>VLOOKUP($A18990,Content!$B$1:$D$1001,MATCH(reactions!G$1,Content!$B$1:$D$1,0),0)</f>
        <v>technology</v>
      </c>
      <c r="H18990">
        <f>VLOOKUP(B18990,'reaction types'!$A$1:$C$17,MATCH(reactions!H$1,'reaction types'!$A$1:$C$1,0),0)</f>
        <v>70</v>
      </c>
    </row>
    <row r="18991" spans="1:8">
      <c r="A18991" t="s">
        <v>185</v>
      </c>
      <c r="B18991" t="s">
        <v>1051</v>
      </c>
      <c r="C18991" s="2">
        <v>44263.353472222225</v>
      </c>
      <c r="D18991" s="2" t="str">
        <f t="shared" si="298"/>
        <v>March</v>
      </c>
      <c r="E18991" s="2"/>
      <c r="F18991" t="str">
        <f>VLOOKUP($A18991,Content!$B$1:$D$1001,MATCH(reactions!F$1,Content!$B$1:$D$1,0),0)</f>
        <v>video</v>
      </c>
      <c r="G18991" t="str">
        <f>VLOOKUP($A18991,Content!$B$1:$D$1001,MATCH(reactions!G$1,Content!$B$1:$D$1,0),0)</f>
        <v>technology</v>
      </c>
      <c r="H18991">
        <f>VLOOKUP(B18991,'reaction types'!$A$1:$C$17,MATCH(reactions!H$1,'reaction types'!$A$1:$C$1,0),0)</f>
        <v>70</v>
      </c>
    </row>
    <row r="18992" spans="1:8">
      <c r="A18992" t="s">
        <v>185</v>
      </c>
      <c r="B18992" t="s">
        <v>1040</v>
      </c>
      <c r="C18992" s="2">
        <v>44273.852777777778</v>
      </c>
      <c r="D18992" s="2" t="str">
        <f t="shared" si="298"/>
        <v>March</v>
      </c>
      <c r="E18992" s="2"/>
      <c r="F18992" t="str">
        <f>VLOOKUP($A18992,Content!$B$1:$D$1001,MATCH(reactions!F$1,Content!$B$1:$D$1,0),0)</f>
        <v>video</v>
      </c>
      <c r="G18992" t="str">
        <f>VLOOKUP($A18992,Content!$B$1:$D$1001,MATCH(reactions!G$1,Content!$B$1:$D$1,0),0)</f>
        <v>technology</v>
      </c>
      <c r="H18992">
        <f>VLOOKUP(B18992,'reaction types'!$A$1:$C$17,MATCH(reactions!H$1,'reaction types'!$A$1:$C$1,0),0)</f>
        <v>30</v>
      </c>
    </row>
    <row r="18993" spans="1:8">
      <c r="A18993" t="s">
        <v>185</v>
      </c>
      <c r="B18993" t="s">
        <v>1042</v>
      </c>
      <c r="C18993" s="2">
        <v>44272.520138888889</v>
      </c>
      <c r="D18993" s="2" t="str">
        <f t="shared" si="298"/>
        <v>March</v>
      </c>
      <c r="E18993" s="2"/>
      <c r="F18993" t="str">
        <f>VLOOKUP($A18993,Content!$B$1:$D$1001,MATCH(reactions!F$1,Content!$B$1:$D$1,0),0)</f>
        <v>video</v>
      </c>
      <c r="G18993" t="str">
        <f>VLOOKUP($A18993,Content!$B$1:$D$1001,MATCH(reactions!G$1,Content!$B$1:$D$1,0),0)</f>
        <v>technology</v>
      </c>
      <c r="H18993">
        <f>VLOOKUP(B18993,'reaction types'!$A$1:$C$17,MATCH(reactions!H$1,'reaction types'!$A$1:$C$1,0),0)</f>
        <v>70</v>
      </c>
    </row>
    <row r="18994" spans="1:8">
      <c r="A18994" t="s">
        <v>186</v>
      </c>
      <c r="B18994" t="s">
        <v>1051</v>
      </c>
      <c r="C18994" s="2">
        <v>44267.386805555558</v>
      </c>
      <c r="D18994" s="2" t="str">
        <f t="shared" si="298"/>
        <v>March</v>
      </c>
      <c r="E18994" s="2"/>
      <c r="F18994" t="str">
        <f>VLOOKUP($A18994,Content!$B$1:$D$1001,MATCH(reactions!F$1,Content!$B$1:$D$1,0),0)</f>
        <v>photo</v>
      </c>
      <c r="G18994" t="str">
        <f>VLOOKUP($A18994,Content!$B$1:$D$1001,MATCH(reactions!G$1,Content!$B$1:$D$1,0),0)</f>
        <v>healthy eating</v>
      </c>
      <c r="H18994">
        <f>VLOOKUP(B18994,'reaction types'!$A$1:$C$17,MATCH(reactions!H$1,'reaction types'!$A$1:$C$1,0),0)</f>
        <v>70</v>
      </c>
    </row>
    <row r="18995" spans="1:8">
      <c r="A18995" t="s">
        <v>188</v>
      </c>
      <c r="B18995" t="s">
        <v>1048</v>
      </c>
      <c r="C18995" s="2">
        <v>44272.624305555553</v>
      </c>
      <c r="D18995" s="2" t="str">
        <f t="shared" si="298"/>
        <v>March</v>
      </c>
      <c r="E18995" s="2"/>
      <c r="F18995" t="str">
        <f>VLOOKUP($A18995,Content!$B$1:$D$1001,MATCH(reactions!F$1,Content!$B$1:$D$1,0),0)</f>
        <v>GIF</v>
      </c>
      <c r="G18995" t="str">
        <f>VLOOKUP($A18995,Content!$B$1:$D$1001,MATCH(reactions!G$1,Content!$B$1:$D$1,0),0)</f>
        <v>animals</v>
      </c>
      <c r="H18995">
        <f>VLOOKUP(B18995,'reaction types'!$A$1:$C$17,MATCH(reactions!H$1,'reaction types'!$A$1:$C$1,0),0)</f>
        <v>12</v>
      </c>
    </row>
    <row r="18996" spans="1:8">
      <c r="A18996" t="s">
        <v>189</v>
      </c>
      <c r="B18996" t="s">
        <v>1046</v>
      </c>
      <c r="C18996" s="2">
        <v>44277.450694444444</v>
      </c>
      <c r="D18996" s="2" t="str">
        <f t="shared" si="298"/>
        <v>March</v>
      </c>
      <c r="E18996" s="2"/>
      <c r="F18996" t="str">
        <f>VLOOKUP($A18996,Content!$B$1:$D$1001,MATCH(reactions!F$1,Content!$B$1:$D$1,0),0)</f>
        <v>audio</v>
      </c>
      <c r="G18996" t="str">
        <f>VLOOKUP($A18996,Content!$B$1:$D$1001,MATCH(reactions!G$1,Content!$B$1:$D$1,0),0)</f>
        <v>culture</v>
      </c>
      <c r="H18996">
        <f>VLOOKUP(B18996,'reaction types'!$A$1:$C$17,MATCH(reactions!H$1,'reaction types'!$A$1:$C$1,0),0)</f>
        <v>75</v>
      </c>
    </row>
    <row r="18997" spans="1:8">
      <c r="A18997" t="s">
        <v>189</v>
      </c>
      <c r="B18997" t="s">
        <v>1040</v>
      </c>
      <c r="C18997" s="2">
        <v>44270.054861111108</v>
      </c>
      <c r="D18997" s="2" t="str">
        <f t="shared" si="298"/>
        <v>March</v>
      </c>
      <c r="E18997" s="2"/>
      <c r="F18997" t="str">
        <f>VLOOKUP($A18997,Content!$B$1:$D$1001,MATCH(reactions!F$1,Content!$B$1:$D$1,0),0)</f>
        <v>audio</v>
      </c>
      <c r="G18997" t="str">
        <f>VLOOKUP($A18997,Content!$B$1:$D$1001,MATCH(reactions!G$1,Content!$B$1:$D$1,0),0)</f>
        <v>culture</v>
      </c>
      <c r="H18997">
        <f>VLOOKUP(B18997,'reaction types'!$A$1:$C$17,MATCH(reactions!H$1,'reaction types'!$A$1:$C$1,0),0)</f>
        <v>30</v>
      </c>
    </row>
    <row r="18998" spans="1:8">
      <c r="A18998" t="s">
        <v>191</v>
      </c>
      <c r="B18998" t="s">
        <v>1038</v>
      </c>
      <c r="C18998" s="2">
        <v>44271.338194444441</v>
      </c>
      <c r="D18998" s="2" t="str">
        <f t="shared" si="298"/>
        <v>March</v>
      </c>
      <c r="E18998" s="2"/>
      <c r="F18998" t="str">
        <f>VLOOKUP($A18998,Content!$B$1:$D$1001,MATCH(reactions!F$1,Content!$B$1:$D$1,0),0)</f>
        <v>video</v>
      </c>
      <c r="G18998" t="str">
        <f>VLOOKUP($A18998,Content!$B$1:$D$1001,MATCH(reactions!G$1,Content!$B$1:$D$1,0),0)</f>
        <v>dogs</v>
      </c>
      <c r="H18998">
        <f>VLOOKUP(B18998,'reaction types'!$A$1:$C$17,MATCH(reactions!H$1,'reaction types'!$A$1:$C$1,0),0)</f>
        <v>10</v>
      </c>
    </row>
    <row r="18999" spans="1:8">
      <c r="A18999" t="s">
        <v>194</v>
      </c>
      <c r="B18999" t="s">
        <v>1052</v>
      </c>
      <c r="C18999" s="2">
        <v>44263.725694444445</v>
      </c>
      <c r="D18999" s="2" t="str">
        <f t="shared" si="298"/>
        <v>March</v>
      </c>
      <c r="E18999" s="2"/>
      <c r="F18999" t="str">
        <f>VLOOKUP($A18999,Content!$B$1:$D$1001,MATCH(reactions!F$1,Content!$B$1:$D$1,0),0)</f>
        <v>audio</v>
      </c>
      <c r="G18999" t="str">
        <f>VLOOKUP($A18999,Content!$B$1:$D$1001,MATCH(reactions!G$1,Content!$B$1:$D$1,0),0)</f>
        <v>food</v>
      </c>
      <c r="H18999">
        <f>VLOOKUP(B18999,'reaction types'!$A$1:$C$17,MATCH(reactions!H$1,'reaction types'!$A$1:$C$1,0),0)</f>
        <v>72</v>
      </c>
    </row>
    <row r="19000" spans="1:8">
      <c r="A19000" t="s">
        <v>195</v>
      </c>
      <c r="B19000" t="s">
        <v>1048</v>
      </c>
      <c r="C19000" s="2">
        <v>44262.049305555556</v>
      </c>
      <c r="D19000" s="2" t="str">
        <f t="shared" si="298"/>
        <v>March</v>
      </c>
      <c r="E19000" s="2"/>
      <c r="F19000" t="str">
        <f>VLOOKUP($A19000,Content!$B$1:$D$1001,MATCH(reactions!F$1,Content!$B$1:$D$1,0),0)</f>
        <v>photo</v>
      </c>
      <c r="G19000" t="str">
        <f>VLOOKUP($A19000,Content!$B$1:$D$1001,MATCH(reactions!G$1,Content!$B$1:$D$1,0),0)</f>
        <v>soccer</v>
      </c>
      <c r="H19000">
        <f>VLOOKUP(B19000,'reaction types'!$A$1:$C$17,MATCH(reactions!H$1,'reaction types'!$A$1:$C$1,0),0)</f>
        <v>12</v>
      </c>
    </row>
    <row r="19001" spans="1:8">
      <c r="A19001" t="s">
        <v>195</v>
      </c>
      <c r="B19001" t="s">
        <v>1049</v>
      </c>
      <c r="C19001" s="2">
        <v>44280.373611111114</v>
      </c>
      <c r="D19001" s="2" t="str">
        <f t="shared" si="298"/>
        <v>March</v>
      </c>
      <c r="E19001" s="2"/>
      <c r="F19001" t="str">
        <f>VLOOKUP($A19001,Content!$B$1:$D$1001,MATCH(reactions!F$1,Content!$B$1:$D$1,0),0)</f>
        <v>photo</v>
      </c>
      <c r="G19001" t="str">
        <f>VLOOKUP($A19001,Content!$B$1:$D$1001,MATCH(reactions!G$1,Content!$B$1:$D$1,0),0)</f>
        <v>soccer</v>
      </c>
      <c r="H19001">
        <f>VLOOKUP(B19001,'reaction types'!$A$1:$C$17,MATCH(reactions!H$1,'reaction types'!$A$1:$C$1,0),0)</f>
        <v>50</v>
      </c>
    </row>
    <row r="19002" spans="1:8">
      <c r="A19002" t="s">
        <v>195</v>
      </c>
      <c r="B19002" t="s">
        <v>1049</v>
      </c>
      <c r="C19002" s="2">
        <v>44266.602083333331</v>
      </c>
      <c r="D19002" s="2" t="str">
        <f t="shared" si="298"/>
        <v>March</v>
      </c>
      <c r="E19002" s="2"/>
      <c r="F19002" t="str">
        <f>VLOOKUP($A19002,Content!$B$1:$D$1001,MATCH(reactions!F$1,Content!$B$1:$D$1,0),0)</f>
        <v>photo</v>
      </c>
      <c r="G19002" t="str">
        <f>VLOOKUP($A19002,Content!$B$1:$D$1001,MATCH(reactions!G$1,Content!$B$1:$D$1,0),0)</f>
        <v>soccer</v>
      </c>
      <c r="H19002">
        <f>VLOOKUP(B19002,'reaction types'!$A$1:$C$17,MATCH(reactions!H$1,'reaction types'!$A$1:$C$1,0),0)</f>
        <v>50</v>
      </c>
    </row>
    <row r="19003" spans="1:8">
      <c r="A19003" t="s">
        <v>195</v>
      </c>
      <c r="B19003" t="s">
        <v>1046</v>
      </c>
      <c r="C19003" s="2">
        <v>44262.402083333334</v>
      </c>
      <c r="D19003" s="2" t="str">
        <f t="shared" si="298"/>
        <v>March</v>
      </c>
      <c r="E19003" s="2"/>
      <c r="F19003" t="str">
        <f>VLOOKUP($A19003,Content!$B$1:$D$1001,MATCH(reactions!F$1,Content!$B$1:$D$1,0),0)</f>
        <v>photo</v>
      </c>
      <c r="G19003" t="str">
        <f>VLOOKUP($A19003,Content!$B$1:$D$1001,MATCH(reactions!G$1,Content!$B$1:$D$1,0),0)</f>
        <v>soccer</v>
      </c>
      <c r="H19003">
        <f>VLOOKUP(B19003,'reaction types'!$A$1:$C$17,MATCH(reactions!H$1,'reaction types'!$A$1:$C$1,0),0)</f>
        <v>75</v>
      </c>
    </row>
    <row r="19004" spans="1:8">
      <c r="A19004" t="s">
        <v>197</v>
      </c>
      <c r="B19004" t="s">
        <v>1039</v>
      </c>
      <c r="C19004" s="2">
        <v>44264.415972222225</v>
      </c>
      <c r="D19004" s="2" t="str">
        <f t="shared" si="298"/>
        <v>March</v>
      </c>
      <c r="E19004" s="2"/>
      <c r="F19004" t="str">
        <f>VLOOKUP($A19004,Content!$B$1:$D$1001,MATCH(reactions!F$1,Content!$B$1:$D$1,0),0)</f>
        <v>audio</v>
      </c>
      <c r="G19004" t="str">
        <f>VLOOKUP($A19004,Content!$B$1:$D$1001,MATCH(reactions!G$1,Content!$B$1:$D$1,0),0)</f>
        <v>fitness</v>
      </c>
      <c r="H19004">
        <f>VLOOKUP(B19004,'reaction types'!$A$1:$C$17,MATCH(reactions!H$1,'reaction types'!$A$1:$C$1,0),0)</f>
        <v>15</v>
      </c>
    </row>
    <row r="19005" spans="1:8">
      <c r="A19005" t="s">
        <v>198</v>
      </c>
      <c r="B19005" t="s">
        <v>1039</v>
      </c>
      <c r="C19005" s="2">
        <v>44286.352777777778</v>
      </c>
      <c r="D19005" s="2" t="str">
        <f t="shared" si="298"/>
        <v>March</v>
      </c>
      <c r="E19005" s="2"/>
      <c r="F19005" t="str">
        <f>VLOOKUP($A19005,Content!$B$1:$D$1001,MATCH(reactions!F$1,Content!$B$1:$D$1,0),0)</f>
        <v>photo</v>
      </c>
      <c r="G19005" t="str">
        <f>VLOOKUP($A19005,Content!$B$1:$D$1001,MATCH(reactions!G$1,Content!$B$1:$D$1,0),0)</f>
        <v>studying</v>
      </c>
      <c r="H19005">
        <f>VLOOKUP(B19005,'reaction types'!$A$1:$C$17,MATCH(reactions!H$1,'reaction types'!$A$1:$C$1,0),0)</f>
        <v>15</v>
      </c>
    </row>
    <row r="19006" spans="1:8">
      <c r="A19006" t="s">
        <v>199</v>
      </c>
      <c r="B19006" t="s">
        <v>1038</v>
      </c>
      <c r="C19006" s="2">
        <v>44275.120833333334</v>
      </c>
      <c r="D19006" s="2" t="str">
        <f t="shared" si="298"/>
        <v>March</v>
      </c>
      <c r="E19006" s="2"/>
      <c r="F19006" t="str">
        <f>VLOOKUP($A19006,Content!$B$1:$D$1001,MATCH(reactions!F$1,Content!$B$1:$D$1,0),0)</f>
        <v>audio</v>
      </c>
      <c r="G19006" t="str">
        <f>VLOOKUP($A19006,Content!$B$1:$D$1001,MATCH(reactions!G$1,Content!$B$1:$D$1,0),0)</f>
        <v>fitness</v>
      </c>
      <c r="H19006">
        <f>VLOOKUP(B19006,'reaction types'!$A$1:$C$17,MATCH(reactions!H$1,'reaction types'!$A$1:$C$1,0),0)</f>
        <v>10</v>
      </c>
    </row>
    <row r="19007" spans="1:8">
      <c r="A19007" t="s">
        <v>199</v>
      </c>
      <c r="B19007" t="s">
        <v>1045</v>
      </c>
      <c r="C19007" s="2">
        <v>44286.82916666667</v>
      </c>
      <c r="D19007" s="2" t="str">
        <f t="shared" si="298"/>
        <v>March</v>
      </c>
      <c r="E19007" s="2"/>
      <c r="F19007" t="str">
        <f>VLOOKUP($A19007,Content!$B$1:$D$1001,MATCH(reactions!F$1,Content!$B$1:$D$1,0),0)</f>
        <v>audio</v>
      </c>
      <c r="G19007" t="str">
        <f>VLOOKUP($A19007,Content!$B$1:$D$1001,MATCH(reactions!G$1,Content!$B$1:$D$1,0),0)</f>
        <v>fitness</v>
      </c>
      <c r="H19007">
        <f>VLOOKUP(B19007,'reaction types'!$A$1:$C$17,MATCH(reactions!H$1,'reaction types'!$A$1:$C$1,0),0)</f>
        <v>20</v>
      </c>
    </row>
    <row r="19008" spans="1:8">
      <c r="A19008" t="s">
        <v>199</v>
      </c>
      <c r="B19008" t="s">
        <v>1052</v>
      </c>
      <c r="C19008" s="2">
        <v>44274.853472222225</v>
      </c>
      <c r="D19008" s="2" t="str">
        <f t="shared" si="298"/>
        <v>March</v>
      </c>
      <c r="E19008" s="2"/>
      <c r="F19008" t="str">
        <f>VLOOKUP($A19008,Content!$B$1:$D$1001,MATCH(reactions!F$1,Content!$B$1:$D$1,0),0)</f>
        <v>audio</v>
      </c>
      <c r="G19008" t="str">
        <f>VLOOKUP($A19008,Content!$B$1:$D$1001,MATCH(reactions!G$1,Content!$B$1:$D$1,0),0)</f>
        <v>fitness</v>
      </c>
      <c r="H19008">
        <f>VLOOKUP(B19008,'reaction types'!$A$1:$C$17,MATCH(reactions!H$1,'reaction types'!$A$1:$C$1,0),0)</f>
        <v>72</v>
      </c>
    </row>
    <row r="19009" spans="1:8">
      <c r="A19009" t="s">
        <v>199</v>
      </c>
      <c r="B19009" t="s">
        <v>1041</v>
      </c>
      <c r="C19009" s="2">
        <v>44273.001388888886</v>
      </c>
      <c r="D19009" s="2" t="str">
        <f t="shared" si="298"/>
        <v>March</v>
      </c>
      <c r="E19009" s="2"/>
      <c r="F19009" t="str">
        <f>VLOOKUP($A19009,Content!$B$1:$D$1001,MATCH(reactions!F$1,Content!$B$1:$D$1,0),0)</f>
        <v>audio</v>
      </c>
      <c r="G19009" t="str">
        <f>VLOOKUP($A19009,Content!$B$1:$D$1001,MATCH(reactions!G$1,Content!$B$1:$D$1,0),0)</f>
        <v>fitness</v>
      </c>
      <c r="H19009">
        <f>VLOOKUP(B19009,'reaction types'!$A$1:$C$17,MATCH(reactions!H$1,'reaction types'!$A$1:$C$1,0),0)</f>
        <v>35</v>
      </c>
    </row>
    <row r="19010" spans="1:8">
      <c r="A19010" t="s">
        <v>200</v>
      </c>
      <c r="B19010" t="s">
        <v>1051</v>
      </c>
      <c r="C19010" s="2">
        <v>44284.029166666667</v>
      </c>
      <c r="D19010" s="2" t="str">
        <f t="shared" si="298"/>
        <v>March</v>
      </c>
      <c r="E19010" s="2"/>
      <c r="F19010" t="str">
        <f>VLOOKUP($A19010,Content!$B$1:$D$1001,MATCH(reactions!F$1,Content!$B$1:$D$1,0),0)</f>
        <v>video</v>
      </c>
      <c r="G19010" t="str">
        <f>VLOOKUP($A19010,Content!$B$1:$D$1001,MATCH(reactions!G$1,Content!$B$1:$D$1,0),0)</f>
        <v>dogs</v>
      </c>
      <c r="H19010">
        <f>VLOOKUP(B19010,'reaction types'!$A$1:$C$17,MATCH(reactions!H$1,'reaction types'!$A$1:$C$1,0),0)</f>
        <v>70</v>
      </c>
    </row>
    <row r="19011" spans="1:8">
      <c r="A19011" t="s">
        <v>200</v>
      </c>
      <c r="B19011" t="s">
        <v>1045</v>
      </c>
      <c r="C19011" s="2">
        <v>44282.280555555553</v>
      </c>
      <c r="D19011" s="2" t="str">
        <f t="shared" ref="D19011:D19074" si="299">TEXT(C19011,"mmmm")</f>
        <v>March</v>
      </c>
      <c r="E19011" s="2"/>
      <c r="F19011" t="str">
        <f>VLOOKUP($A19011,Content!$B$1:$D$1001,MATCH(reactions!F$1,Content!$B$1:$D$1,0),0)</f>
        <v>video</v>
      </c>
      <c r="G19011" t="str">
        <f>VLOOKUP($A19011,Content!$B$1:$D$1001,MATCH(reactions!G$1,Content!$B$1:$D$1,0),0)</f>
        <v>dogs</v>
      </c>
      <c r="H19011">
        <f>VLOOKUP(B19011,'reaction types'!$A$1:$C$17,MATCH(reactions!H$1,'reaction types'!$A$1:$C$1,0),0)</f>
        <v>20</v>
      </c>
    </row>
    <row r="19012" spans="1:8">
      <c r="A19012" t="s">
        <v>200</v>
      </c>
      <c r="B19012" t="s">
        <v>1052</v>
      </c>
      <c r="C19012" s="2">
        <v>44285.035416666666</v>
      </c>
      <c r="D19012" s="2" t="str">
        <f t="shared" si="299"/>
        <v>March</v>
      </c>
      <c r="E19012" s="2"/>
      <c r="F19012" t="str">
        <f>VLOOKUP($A19012,Content!$B$1:$D$1001,MATCH(reactions!F$1,Content!$B$1:$D$1,0),0)</f>
        <v>video</v>
      </c>
      <c r="G19012" t="str">
        <f>VLOOKUP($A19012,Content!$B$1:$D$1001,MATCH(reactions!G$1,Content!$B$1:$D$1,0),0)</f>
        <v>dogs</v>
      </c>
      <c r="H19012">
        <f>VLOOKUP(B19012,'reaction types'!$A$1:$C$17,MATCH(reactions!H$1,'reaction types'!$A$1:$C$1,0),0)</f>
        <v>72</v>
      </c>
    </row>
    <row r="19013" spans="1:8">
      <c r="A19013" t="s">
        <v>201</v>
      </c>
      <c r="B19013" t="s">
        <v>1037</v>
      </c>
      <c r="C19013" s="2">
        <v>44271.615972222222</v>
      </c>
      <c r="D19013" s="2" t="str">
        <f t="shared" si="299"/>
        <v>March</v>
      </c>
      <c r="E19013" s="2"/>
      <c r="F19013" t="str">
        <f>VLOOKUP($A19013,Content!$B$1:$D$1001,MATCH(reactions!F$1,Content!$B$1:$D$1,0),0)</f>
        <v>audio</v>
      </c>
      <c r="G19013" t="str">
        <f>VLOOKUP($A19013,Content!$B$1:$D$1001,MATCH(reactions!G$1,Content!$B$1:$D$1,0),0)</f>
        <v>Travel</v>
      </c>
      <c r="H19013">
        <f>VLOOKUP(B19013,'reaction types'!$A$1:$C$17,MATCH(reactions!H$1,'reaction types'!$A$1:$C$1,0),0)</f>
        <v>0</v>
      </c>
    </row>
    <row r="19014" spans="1:8">
      <c r="A19014" t="s">
        <v>201</v>
      </c>
      <c r="B19014" t="s">
        <v>1048</v>
      </c>
      <c r="C19014" s="2">
        <v>44257.81527777778</v>
      </c>
      <c r="D19014" s="2" t="str">
        <f t="shared" si="299"/>
        <v>March</v>
      </c>
      <c r="E19014" s="2"/>
      <c r="F19014" t="str">
        <f>VLOOKUP($A19014,Content!$B$1:$D$1001,MATCH(reactions!F$1,Content!$B$1:$D$1,0),0)</f>
        <v>audio</v>
      </c>
      <c r="G19014" t="str">
        <f>VLOOKUP($A19014,Content!$B$1:$D$1001,MATCH(reactions!G$1,Content!$B$1:$D$1,0),0)</f>
        <v>Travel</v>
      </c>
      <c r="H19014">
        <f>VLOOKUP(B19014,'reaction types'!$A$1:$C$17,MATCH(reactions!H$1,'reaction types'!$A$1:$C$1,0),0)</f>
        <v>12</v>
      </c>
    </row>
    <row r="19015" spans="1:8">
      <c r="A19015" t="s">
        <v>203</v>
      </c>
      <c r="B19015" t="s">
        <v>1037</v>
      </c>
      <c r="C19015" s="2">
        <v>44284.47152777778</v>
      </c>
      <c r="D19015" s="2" t="str">
        <f t="shared" si="299"/>
        <v>March</v>
      </c>
      <c r="E19015" s="2"/>
      <c r="F19015" t="str">
        <f>VLOOKUP($A19015,Content!$B$1:$D$1001,MATCH(reactions!F$1,Content!$B$1:$D$1,0),0)</f>
        <v>audio</v>
      </c>
      <c r="G19015" t="str">
        <f>VLOOKUP($A19015,Content!$B$1:$D$1001,MATCH(reactions!G$1,Content!$B$1:$D$1,0),0)</f>
        <v>veganism</v>
      </c>
      <c r="H19015">
        <f>VLOOKUP(B19015,'reaction types'!$A$1:$C$17,MATCH(reactions!H$1,'reaction types'!$A$1:$C$1,0),0)</f>
        <v>0</v>
      </c>
    </row>
    <row r="19016" spans="1:8">
      <c r="A19016" t="s">
        <v>203</v>
      </c>
      <c r="B19016" t="s">
        <v>1048</v>
      </c>
      <c r="C19016" s="2">
        <v>44264.112500000003</v>
      </c>
      <c r="D19016" s="2" t="str">
        <f t="shared" si="299"/>
        <v>March</v>
      </c>
      <c r="E19016" s="2"/>
      <c r="F19016" t="str">
        <f>VLOOKUP($A19016,Content!$B$1:$D$1001,MATCH(reactions!F$1,Content!$B$1:$D$1,0),0)</f>
        <v>audio</v>
      </c>
      <c r="G19016" t="str">
        <f>VLOOKUP($A19016,Content!$B$1:$D$1001,MATCH(reactions!G$1,Content!$B$1:$D$1,0),0)</f>
        <v>veganism</v>
      </c>
      <c r="H19016">
        <f>VLOOKUP(B19016,'reaction types'!$A$1:$C$17,MATCH(reactions!H$1,'reaction types'!$A$1:$C$1,0),0)</f>
        <v>12</v>
      </c>
    </row>
    <row r="19017" spans="1:8">
      <c r="A19017" t="s">
        <v>203</v>
      </c>
      <c r="B19017" t="s">
        <v>1049</v>
      </c>
      <c r="C19017" s="2">
        <v>44275.814583333333</v>
      </c>
      <c r="D19017" s="2" t="str">
        <f t="shared" si="299"/>
        <v>March</v>
      </c>
      <c r="E19017" s="2"/>
      <c r="F19017" t="str">
        <f>VLOOKUP($A19017,Content!$B$1:$D$1001,MATCH(reactions!F$1,Content!$B$1:$D$1,0),0)</f>
        <v>audio</v>
      </c>
      <c r="G19017" t="str">
        <f>VLOOKUP($A19017,Content!$B$1:$D$1001,MATCH(reactions!G$1,Content!$B$1:$D$1,0),0)</f>
        <v>veganism</v>
      </c>
      <c r="H19017">
        <f>VLOOKUP(B19017,'reaction types'!$A$1:$C$17,MATCH(reactions!H$1,'reaction types'!$A$1:$C$1,0),0)</f>
        <v>50</v>
      </c>
    </row>
    <row r="19018" spans="1:8">
      <c r="A19018" t="s">
        <v>204</v>
      </c>
      <c r="B19018" t="s">
        <v>1048</v>
      </c>
      <c r="C19018" s="2">
        <v>44264.918055555558</v>
      </c>
      <c r="D19018" s="2" t="str">
        <f t="shared" si="299"/>
        <v>March</v>
      </c>
      <c r="E19018" s="2"/>
      <c r="F19018" t="str">
        <f>VLOOKUP($A19018,Content!$B$1:$D$1001,MATCH(reactions!F$1,Content!$B$1:$D$1,0),0)</f>
        <v>video</v>
      </c>
      <c r="G19018" t="str">
        <f>VLOOKUP($A19018,Content!$B$1:$D$1001,MATCH(reactions!G$1,Content!$B$1:$D$1,0),0)</f>
        <v>science</v>
      </c>
      <c r="H19018">
        <f>VLOOKUP(B19018,'reaction types'!$A$1:$C$17,MATCH(reactions!H$1,'reaction types'!$A$1:$C$1,0),0)</f>
        <v>12</v>
      </c>
    </row>
    <row r="19019" spans="1:8">
      <c r="A19019" t="s">
        <v>204</v>
      </c>
      <c r="B19019" t="s">
        <v>1044</v>
      </c>
      <c r="C19019" s="2">
        <v>44284.113888888889</v>
      </c>
      <c r="D19019" s="2" t="str">
        <f t="shared" si="299"/>
        <v>March</v>
      </c>
      <c r="E19019" s="2"/>
      <c r="F19019" t="str">
        <f>VLOOKUP($A19019,Content!$B$1:$D$1001,MATCH(reactions!F$1,Content!$B$1:$D$1,0),0)</f>
        <v>video</v>
      </c>
      <c r="G19019" t="str">
        <f>VLOOKUP($A19019,Content!$B$1:$D$1001,MATCH(reactions!G$1,Content!$B$1:$D$1,0),0)</f>
        <v>science</v>
      </c>
      <c r="H19019">
        <f>VLOOKUP(B19019,'reaction types'!$A$1:$C$17,MATCH(reactions!H$1,'reaction types'!$A$1:$C$1,0),0)</f>
        <v>65</v>
      </c>
    </row>
    <row r="19020" spans="1:8">
      <c r="A19020" t="s">
        <v>205</v>
      </c>
      <c r="B19020" t="s">
        <v>1040</v>
      </c>
      <c r="C19020" s="2">
        <v>44280.472222222219</v>
      </c>
      <c r="D19020" s="2" t="str">
        <f t="shared" si="299"/>
        <v>March</v>
      </c>
      <c r="E19020" s="2"/>
      <c r="F19020" t="str">
        <f>VLOOKUP($A19020,Content!$B$1:$D$1001,MATCH(reactions!F$1,Content!$B$1:$D$1,0),0)</f>
        <v>video</v>
      </c>
      <c r="G19020" t="str">
        <f>VLOOKUP($A19020,Content!$B$1:$D$1001,MATCH(reactions!G$1,Content!$B$1:$D$1,0),0)</f>
        <v>travel</v>
      </c>
      <c r="H19020">
        <f>VLOOKUP(B19020,'reaction types'!$A$1:$C$17,MATCH(reactions!H$1,'reaction types'!$A$1:$C$1,0),0)</f>
        <v>30</v>
      </c>
    </row>
    <row r="19021" spans="1:8">
      <c r="A19021" t="s">
        <v>206</v>
      </c>
      <c r="B19021" t="s">
        <v>1049</v>
      </c>
      <c r="C19021" s="2">
        <v>44263.740972222222</v>
      </c>
      <c r="D19021" s="2" t="str">
        <f t="shared" si="299"/>
        <v>March</v>
      </c>
      <c r="E19021" s="2"/>
      <c r="F19021" t="str">
        <f>VLOOKUP($A19021,Content!$B$1:$D$1001,MATCH(reactions!F$1,Content!$B$1:$D$1,0),0)</f>
        <v>GIF</v>
      </c>
      <c r="G19021" t="str">
        <f>VLOOKUP($A19021,Content!$B$1:$D$1001,MATCH(reactions!G$1,Content!$B$1:$D$1,0),0)</f>
        <v>food</v>
      </c>
      <c r="H19021">
        <f>VLOOKUP(B19021,'reaction types'!$A$1:$C$17,MATCH(reactions!H$1,'reaction types'!$A$1:$C$1,0),0)</f>
        <v>50</v>
      </c>
    </row>
    <row r="19022" spans="1:8">
      <c r="A19022" t="s">
        <v>206</v>
      </c>
      <c r="B19022" t="s">
        <v>1041</v>
      </c>
      <c r="C19022" s="2">
        <v>44272.023611111108</v>
      </c>
      <c r="D19022" s="2" t="str">
        <f t="shared" si="299"/>
        <v>March</v>
      </c>
      <c r="E19022" s="2"/>
      <c r="F19022" t="str">
        <f>VLOOKUP($A19022,Content!$B$1:$D$1001,MATCH(reactions!F$1,Content!$B$1:$D$1,0),0)</f>
        <v>GIF</v>
      </c>
      <c r="G19022" t="str">
        <f>VLOOKUP($A19022,Content!$B$1:$D$1001,MATCH(reactions!G$1,Content!$B$1:$D$1,0),0)</f>
        <v>food</v>
      </c>
      <c r="H19022">
        <f>VLOOKUP(B19022,'reaction types'!$A$1:$C$17,MATCH(reactions!H$1,'reaction types'!$A$1:$C$1,0),0)</f>
        <v>35</v>
      </c>
    </row>
    <row r="19023" spans="1:8">
      <c r="A19023" t="s">
        <v>206</v>
      </c>
      <c r="B19023" t="s">
        <v>1045</v>
      </c>
      <c r="C19023" s="2">
        <v>44274.918749999997</v>
      </c>
      <c r="D19023" s="2" t="str">
        <f t="shared" si="299"/>
        <v>March</v>
      </c>
      <c r="E19023" s="2"/>
      <c r="F19023" t="str">
        <f>VLOOKUP($A19023,Content!$B$1:$D$1001,MATCH(reactions!F$1,Content!$B$1:$D$1,0),0)</f>
        <v>GIF</v>
      </c>
      <c r="G19023" t="str">
        <f>VLOOKUP($A19023,Content!$B$1:$D$1001,MATCH(reactions!G$1,Content!$B$1:$D$1,0),0)</f>
        <v>food</v>
      </c>
      <c r="H19023">
        <f>VLOOKUP(B19023,'reaction types'!$A$1:$C$17,MATCH(reactions!H$1,'reaction types'!$A$1:$C$1,0),0)</f>
        <v>20</v>
      </c>
    </row>
    <row r="19024" spans="1:8">
      <c r="A19024" t="s">
        <v>206</v>
      </c>
      <c r="B19024" t="s">
        <v>1049</v>
      </c>
      <c r="C19024" s="2">
        <v>44264.992361111108</v>
      </c>
      <c r="D19024" s="2" t="str">
        <f t="shared" si="299"/>
        <v>March</v>
      </c>
      <c r="E19024" s="2"/>
      <c r="F19024" t="str">
        <f>VLOOKUP($A19024,Content!$B$1:$D$1001,MATCH(reactions!F$1,Content!$B$1:$D$1,0),0)</f>
        <v>GIF</v>
      </c>
      <c r="G19024" t="str">
        <f>VLOOKUP($A19024,Content!$B$1:$D$1001,MATCH(reactions!G$1,Content!$B$1:$D$1,0),0)</f>
        <v>food</v>
      </c>
      <c r="H19024">
        <f>VLOOKUP(B19024,'reaction types'!$A$1:$C$17,MATCH(reactions!H$1,'reaction types'!$A$1:$C$1,0),0)</f>
        <v>50</v>
      </c>
    </row>
    <row r="19025" spans="1:8">
      <c r="A19025" t="s">
        <v>206</v>
      </c>
      <c r="B19025" t="s">
        <v>1038</v>
      </c>
      <c r="C19025" s="2">
        <v>44265.197222222225</v>
      </c>
      <c r="D19025" s="2" t="str">
        <f t="shared" si="299"/>
        <v>March</v>
      </c>
      <c r="E19025" s="2"/>
      <c r="F19025" t="str">
        <f>VLOOKUP($A19025,Content!$B$1:$D$1001,MATCH(reactions!F$1,Content!$B$1:$D$1,0),0)</f>
        <v>GIF</v>
      </c>
      <c r="G19025" t="str">
        <f>VLOOKUP($A19025,Content!$B$1:$D$1001,MATCH(reactions!G$1,Content!$B$1:$D$1,0),0)</f>
        <v>food</v>
      </c>
      <c r="H19025">
        <f>VLOOKUP(B19025,'reaction types'!$A$1:$C$17,MATCH(reactions!H$1,'reaction types'!$A$1:$C$1,0),0)</f>
        <v>10</v>
      </c>
    </row>
    <row r="19026" spans="1:8">
      <c r="A19026" t="s">
        <v>208</v>
      </c>
      <c r="B19026" t="s">
        <v>1048</v>
      </c>
      <c r="C19026" s="2">
        <v>44285.835416666669</v>
      </c>
      <c r="D19026" s="2" t="str">
        <f t="shared" si="299"/>
        <v>March</v>
      </c>
      <c r="E19026" s="2"/>
      <c r="F19026" t="str">
        <f>VLOOKUP($A19026,Content!$B$1:$D$1001,MATCH(reactions!F$1,Content!$B$1:$D$1,0),0)</f>
        <v>photo</v>
      </c>
      <c r="G19026" t="str">
        <f>VLOOKUP($A19026,Content!$B$1:$D$1001,MATCH(reactions!G$1,Content!$B$1:$D$1,0),0)</f>
        <v>science</v>
      </c>
      <c r="H19026">
        <f>VLOOKUP(B19026,'reaction types'!$A$1:$C$17,MATCH(reactions!H$1,'reaction types'!$A$1:$C$1,0),0)</f>
        <v>12</v>
      </c>
    </row>
    <row r="19027" spans="1:8">
      <c r="A19027" t="s">
        <v>208</v>
      </c>
      <c r="B19027" t="s">
        <v>1042</v>
      </c>
      <c r="C19027" s="2">
        <v>44284.777083333334</v>
      </c>
      <c r="D19027" s="2" t="str">
        <f t="shared" si="299"/>
        <v>March</v>
      </c>
      <c r="E19027" s="2"/>
      <c r="F19027" t="str">
        <f>VLOOKUP($A19027,Content!$B$1:$D$1001,MATCH(reactions!F$1,Content!$B$1:$D$1,0),0)</f>
        <v>photo</v>
      </c>
      <c r="G19027" t="str">
        <f>VLOOKUP($A19027,Content!$B$1:$D$1001,MATCH(reactions!G$1,Content!$B$1:$D$1,0),0)</f>
        <v>science</v>
      </c>
      <c r="H19027">
        <f>VLOOKUP(B19027,'reaction types'!$A$1:$C$17,MATCH(reactions!H$1,'reaction types'!$A$1:$C$1,0),0)</f>
        <v>70</v>
      </c>
    </row>
    <row r="19028" spans="1:8">
      <c r="A19028" t="s">
        <v>208</v>
      </c>
      <c r="B19028" t="s">
        <v>1038</v>
      </c>
      <c r="C19028" s="2">
        <v>44270.433333333334</v>
      </c>
      <c r="D19028" s="2" t="str">
        <f t="shared" si="299"/>
        <v>March</v>
      </c>
      <c r="E19028" s="2"/>
      <c r="F19028" t="str">
        <f>VLOOKUP($A19028,Content!$B$1:$D$1001,MATCH(reactions!F$1,Content!$B$1:$D$1,0),0)</f>
        <v>photo</v>
      </c>
      <c r="G19028" t="str">
        <f>VLOOKUP($A19028,Content!$B$1:$D$1001,MATCH(reactions!G$1,Content!$B$1:$D$1,0),0)</f>
        <v>science</v>
      </c>
      <c r="H19028">
        <f>VLOOKUP(B19028,'reaction types'!$A$1:$C$17,MATCH(reactions!H$1,'reaction types'!$A$1:$C$1,0),0)</f>
        <v>10</v>
      </c>
    </row>
    <row r="19029" spans="1:8">
      <c r="A19029" t="s">
        <v>209</v>
      </c>
      <c r="B19029" t="s">
        <v>1042</v>
      </c>
      <c r="C19029" s="2">
        <v>44281.95416666667</v>
      </c>
      <c r="D19029" s="2" t="str">
        <f t="shared" si="299"/>
        <v>March</v>
      </c>
      <c r="E19029" s="2"/>
      <c r="F19029" t="str">
        <f>VLOOKUP($A19029,Content!$B$1:$D$1001,MATCH(reactions!F$1,Content!$B$1:$D$1,0),0)</f>
        <v>GIF</v>
      </c>
      <c r="G19029" t="str">
        <f>VLOOKUP($A19029,Content!$B$1:$D$1001,MATCH(reactions!G$1,Content!$B$1:$D$1,0),0)</f>
        <v>cooking</v>
      </c>
      <c r="H19029">
        <f>VLOOKUP(B19029,'reaction types'!$A$1:$C$17,MATCH(reactions!H$1,'reaction types'!$A$1:$C$1,0),0)</f>
        <v>70</v>
      </c>
    </row>
    <row r="19030" spans="1:8">
      <c r="A19030" t="s">
        <v>209</v>
      </c>
      <c r="B19030" t="s">
        <v>1049</v>
      </c>
      <c r="C19030" s="2">
        <v>44283.828472222223</v>
      </c>
      <c r="D19030" s="2" t="str">
        <f t="shared" si="299"/>
        <v>March</v>
      </c>
      <c r="E19030" s="2"/>
      <c r="F19030" t="str">
        <f>VLOOKUP($A19030,Content!$B$1:$D$1001,MATCH(reactions!F$1,Content!$B$1:$D$1,0),0)</f>
        <v>GIF</v>
      </c>
      <c r="G19030" t="str">
        <f>VLOOKUP($A19030,Content!$B$1:$D$1001,MATCH(reactions!G$1,Content!$B$1:$D$1,0),0)</f>
        <v>cooking</v>
      </c>
      <c r="H19030">
        <f>VLOOKUP(B19030,'reaction types'!$A$1:$C$17,MATCH(reactions!H$1,'reaction types'!$A$1:$C$1,0),0)</f>
        <v>50</v>
      </c>
    </row>
    <row r="19031" spans="1:8">
      <c r="A19031" t="s">
        <v>209</v>
      </c>
      <c r="B19031" t="s">
        <v>1040</v>
      </c>
      <c r="C19031" s="2">
        <v>44279.382638888892</v>
      </c>
      <c r="D19031" s="2" t="str">
        <f t="shared" si="299"/>
        <v>March</v>
      </c>
      <c r="E19031" s="2"/>
      <c r="F19031" t="str">
        <f>VLOOKUP($A19031,Content!$B$1:$D$1001,MATCH(reactions!F$1,Content!$B$1:$D$1,0),0)</f>
        <v>GIF</v>
      </c>
      <c r="G19031" t="str">
        <f>VLOOKUP($A19031,Content!$B$1:$D$1001,MATCH(reactions!G$1,Content!$B$1:$D$1,0),0)</f>
        <v>cooking</v>
      </c>
      <c r="H19031">
        <f>VLOOKUP(B19031,'reaction types'!$A$1:$C$17,MATCH(reactions!H$1,'reaction types'!$A$1:$C$1,0),0)</f>
        <v>30</v>
      </c>
    </row>
    <row r="19032" spans="1:8">
      <c r="A19032" t="s">
        <v>210</v>
      </c>
      <c r="B19032" t="s">
        <v>1039</v>
      </c>
      <c r="C19032" s="2">
        <v>44278.20416666667</v>
      </c>
      <c r="D19032" s="2" t="str">
        <f t="shared" si="299"/>
        <v>March</v>
      </c>
      <c r="E19032" s="2"/>
      <c r="F19032" t="str">
        <f>VLOOKUP($A19032,Content!$B$1:$D$1001,MATCH(reactions!F$1,Content!$B$1:$D$1,0),0)</f>
        <v>audio</v>
      </c>
      <c r="G19032" t="str">
        <f>VLOOKUP($A19032,Content!$B$1:$D$1001,MATCH(reactions!G$1,Content!$B$1:$D$1,0),0)</f>
        <v>cooking</v>
      </c>
      <c r="H19032">
        <f>VLOOKUP(B19032,'reaction types'!$A$1:$C$17,MATCH(reactions!H$1,'reaction types'!$A$1:$C$1,0),0)</f>
        <v>15</v>
      </c>
    </row>
    <row r="19033" spans="1:8">
      <c r="A19033" t="s">
        <v>211</v>
      </c>
      <c r="B19033" t="s">
        <v>1042</v>
      </c>
      <c r="C19033" s="2">
        <v>44262.754166666666</v>
      </c>
      <c r="D19033" s="2" t="str">
        <f t="shared" si="299"/>
        <v>March</v>
      </c>
      <c r="E19033" s="2"/>
      <c r="F19033" t="str">
        <f>VLOOKUP($A19033,Content!$B$1:$D$1001,MATCH(reactions!F$1,Content!$B$1:$D$1,0),0)</f>
        <v>video</v>
      </c>
      <c r="G19033" t="str">
        <f>VLOOKUP($A19033,Content!$B$1:$D$1001,MATCH(reactions!G$1,Content!$B$1:$D$1,0),0)</f>
        <v>public speaking</v>
      </c>
      <c r="H19033">
        <f>VLOOKUP(B19033,'reaction types'!$A$1:$C$17,MATCH(reactions!H$1,'reaction types'!$A$1:$C$1,0),0)</f>
        <v>70</v>
      </c>
    </row>
    <row r="19034" spans="1:8">
      <c r="A19034" t="s">
        <v>211</v>
      </c>
      <c r="B19034" t="s">
        <v>1049</v>
      </c>
      <c r="C19034" s="2">
        <v>44280.526388888888</v>
      </c>
      <c r="D19034" s="2" t="str">
        <f t="shared" si="299"/>
        <v>March</v>
      </c>
      <c r="E19034" s="2"/>
      <c r="F19034" t="str">
        <f>VLOOKUP($A19034,Content!$B$1:$D$1001,MATCH(reactions!F$1,Content!$B$1:$D$1,0),0)</f>
        <v>video</v>
      </c>
      <c r="G19034" t="str">
        <f>VLOOKUP($A19034,Content!$B$1:$D$1001,MATCH(reactions!G$1,Content!$B$1:$D$1,0),0)</f>
        <v>public speaking</v>
      </c>
      <c r="H19034">
        <f>VLOOKUP(B19034,'reaction types'!$A$1:$C$17,MATCH(reactions!H$1,'reaction types'!$A$1:$C$1,0),0)</f>
        <v>50</v>
      </c>
    </row>
    <row r="19035" spans="1:8">
      <c r="A19035" t="s">
        <v>211</v>
      </c>
      <c r="B19035" t="s">
        <v>1047</v>
      </c>
      <c r="C19035" s="2">
        <v>44285.668055555558</v>
      </c>
      <c r="D19035" s="2" t="str">
        <f t="shared" si="299"/>
        <v>March</v>
      </c>
      <c r="E19035" s="2"/>
      <c r="F19035" t="str">
        <f>VLOOKUP($A19035,Content!$B$1:$D$1001,MATCH(reactions!F$1,Content!$B$1:$D$1,0),0)</f>
        <v>video</v>
      </c>
      <c r="G19035" t="str">
        <f>VLOOKUP($A19035,Content!$B$1:$D$1001,MATCH(reactions!G$1,Content!$B$1:$D$1,0),0)</f>
        <v>public speaking</v>
      </c>
      <c r="H19035">
        <f>VLOOKUP(B19035,'reaction types'!$A$1:$C$17,MATCH(reactions!H$1,'reaction types'!$A$1:$C$1,0),0)</f>
        <v>45</v>
      </c>
    </row>
    <row r="19036" spans="1:8">
      <c r="A19036" t="s">
        <v>211</v>
      </c>
      <c r="B19036" t="s">
        <v>1046</v>
      </c>
      <c r="C19036" s="2">
        <v>44281.53125</v>
      </c>
      <c r="D19036" s="2" t="str">
        <f t="shared" si="299"/>
        <v>March</v>
      </c>
      <c r="E19036" s="2"/>
      <c r="F19036" t="str">
        <f>VLOOKUP($A19036,Content!$B$1:$D$1001,MATCH(reactions!F$1,Content!$B$1:$D$1,0),0)</f>
        <v>video</v>
      </c>
      <c r="G19036" t="str">
        <f>VLOOKUP($A19036,Content!$B$1:$D$1001,MATCH(reactions!G$1,Content!$B$1:$D$1,0),0)</f>
        <v>public speaking</v>
      </c>
      <c r="H19036">
        <f>VLOOKUP(B19036,'reaction types'!$A$1:$C$17,MATCH(reactions!H$1,'reaction types'!$A$1:$C$1,0),0)</f>
        <v>75</v>
      </c>
    </row>
    <row r="19037" spans="1:8">
      <c r="A19037" t="s">
        <v>212</v>
      </c>
      <c r="B19037" t="s">
        <v>1042</v>
      </c>
      <c r="C19037" s="2">
        <v>44260.317361111112</v>
      </c>
      <c r="D19037" s="2" t="str">
        <f t="shared" si="299"/>
        <v>March</v>
      </c>
      <c r="E19037" s="2"/>
      <c r="F19037" t="str">
        <f>VLOOKUP($A19037,Content!$B$1:$D$1001,MATCH(reactions!F$1,Content!$B$1:$D$1,0),0)</f>
        <v>audio</v>
      </c>
      <c r="G19037" t="str">
        <f>VLOOKUP($A19037,Content!$B$1:$D$1001,MATCH(reactions!G$1,Content!$B$1:$D$1,0),0)</f>
        <v>studying</v>
      </c>
      <c r="H19037">
        <f>VLOOKUP(B19037,'reaction types'!$A$1:$C$17,MATCH(reactions!H$1,'reaction types'!$A$1:$C$1,0),0)</f>
        <v>70</v>
      </c>
    </row>
    <row r="19038" spans="1:8">
      <c r="A19038" t="s">
        <v>212</v>
      </c>
      <c r="B19038" t="s">
        <v>1049</v>
      </c>
      <c r="C19038" s="2">
        <v>44272.563888888886</v>
      </c>
      <c r="D19038" s="2" t="str">
        <f t="shared" si="299"/>
        <v>March</v>
      </c>
      <c r="E19038" s="2"/>
      <c r="F19038" t="str">
        <f>VLOOKUP($A19038,Content!$B$1:$D$1001,MATCH(reactions!F$1,Content!$B$1:$D$1,0),0)</f>
        <v>audio</v>
      </c>
      <c r="G19038" t="str">
        <f>VLOOKUP($A19038,Content!$B$1:$D$1001,MATCH(reactions!G$1,Content!$B$1:$D$1,0),0)</f>
        <v>studying</v>
      </c>
      <c r="H19038">
        <f>VLOOKUP(B19038,'reaction types'!$A$1:$C$17,MATCH(reactions!H$1,'reaction types'!$A$1:$C$1,0),0)</f>
        <v>50</v>
      </c>
    </row>
    <row r="19039" spans="1:8">
      <c r="A19039" t="s">
        <v>212</v>
      </c>
      <c r="B19039" t="s">
        <v>1049</v>
      </c>
      <c r="C19039" s="2">
        <v>44284.168055555558</v>
      </c>
      <c r="D19039" s="2" t="str">
        <f t="shared" si="299"/>
        <v>March</v>
      </c>
      <c r="E19039" s="2"/>
      <c r="F19039" t="str">
        <f>VLOOKUP($A19039,Content!$B$1:$D$1001,MATCH(reactions!F$1,Content!$B$1:$D$1,0),0)</f>
        <v>audio</v>
      </c>
      <c r="G19039" t="str">
        <f>VLOOKUP($A19039,Content!$B$1:$D$1001,MATCH(reactions!G$1,Content!$B$1:$D$1,0),0)</f>
        <v>studying</v>
      </c>
      <c r="H19039">
        <f>VLOOKUP(B19039,'reaction types'!$A$1:$C$17,MATCH(reactions!H$1,'reaction types'!$A$1:$C$1,0),0)</f>
        <v>50</v>
      </c>
    </row>
    <row r="19040" spans="1:8">
      <c r="A19040" t="s">
        <v>213</v>
      </c>
      <c r="B19040" t="s">
        <v>1045</v>
      </c>
      <c r="C19040" s="2">
        <v>44275.374305555553</v>
      </c>
      <c r="D19040" s="2" t="str">
        <f t="shared" si="299"/>
        <v>March</v>
      </c>
      <c r="E19040" s="2"/>
      <c r="F19040" t="str">
        <f>VLOOKUP($A19040,Content!$B$1:$D$1001,MATCH(reactions!F$1,Content!$B$1:$D$1,0),0)</f>
        <v>audio</v>
      </c>
      <c r="G19040" t="str">
        <f>VLOOKUP($A19040,Content!$B$1:$D$1001,MATCH(reactions!G$1,Content!$B$1:$D$1,0),0)</f>
        <v>healthy eating</v>
      </c>
      <c r="H19040">
        <f>VLOOKUP(B19040,'reaction types'!$A$1:$C$17,MATCH(reactions!H$1,'reaction types'!$A$1:$C$1,0),0)</f>
        <v>20</v>
      </c>
    </row>
    <row r="19041" spans="1:8">
      <c r="A19041" t="s">
        <v>213</v>
      </c>
      <c r="B19041" t="s">
        <v>1040</v>
      </c>
      <c r="C19041" s="2">
        <v>44263.462500000001</v>
      </c>
      <c r="D19041" s="2" t="str">
        <f t="shared" si="299"/>
        <v>March</v>
      </c>
      <c r="E19041" s="2"/>
      <c r="F19041" t="str">
        <f>VLOOKUP($A19041,Content!$B$1:$D$1001,MATCH(reactions!F$1,Content!$B$1:$D$1,0),0)</f>
        <v>audio</v>
      </c>
      <c r="G19041" t="str">
        <f>VLOOKUP($A19041,Content!$B$1:$D$1001,MATCH(reactions!G$1,Content!$B$1:$D$1,0),0)</f>
        <v>healthy eating</v>
      </c>
      <c r="H19041">
        <f>VLOOKUP(B19041,'reaction types'!$A$1:$C$17,MATCH(reactions!H$1,'reaction types'!$A$1:$C$1,0),0)</f>
        <v>30</v>
      </c>
    </row>
    <row r="19042" spans="1:8">
      <c r="A19042" t="s">
        <v>213</v>
      </c>
      <c r="B19042" t="s">
        <v>1052</v>
      </c>
      <c r="C19042" s="2">
        <v>44282.948611111111</v>
      </c>
      <c r="D19042" s="2" t="str">
        <f t="shared" si="299"/>
        <v>March</v>
      </c>
      <c r="E19042" s="2"/>
      <c r="F19042" t="str">
        <f>VLOOKUP($A19042,Content!$B$1:$D$1001,MATCH(reactions!F$1,Content!$B$1:$D$1,0),0)</f>
        <v>audio</v>
      </c>
      <c r="G19042" t="str">
        <f>VLOOKUP($A19042,Content!$B$1:$D$1001,MATCH(reactions!G$1,Content!$B$1:$D$1,0),0)</f>
        <v>healthy eating</v>
      </c>
      <c r="H19042">
        <f>VLOOKUP(B19042,'reaction types'!$A$1:$C$17,MATCH(reactions!H$1,'reaction types'!$A$1:$C$1,0),0)</f>
        <v>72</v>
      </c>
    </row>
    <row r="19043" spans="1:8">
      <c r="A19043" t="s">
        <v>213</v>
      </c>
      <c r="B19043" t="s">
        <v>1050</v>
      </c>
      <c r="C19043" s="2">
        <v>44276.433333333334</v>
      </c>
      <c r="D19043" s="2" t="str">
        <f t="shared" si="299"/>
        <v>March</v>
      </c>
      <c r="E19043" s="2"/>
      <c r="F19043" t="str">
        <f>VLOOKUP($A19043,Content!$B$1:$D$1001,MATCH(reactions!F$1,Content!$B$1:$D$1,0),0)</f>
        <v>audio</v>
      </c>
      <c r="G19043" t="str">
        <f>VLOOKUP($A19043,Content!$B$1:$D$1001,MATCH(reactions!G$1,Content!$B$1:$D$1,0),0)</f>
        <v>healthy eating</v>
      </c>
      <c r="H19043">
        <f>VLOOKUP(B19043,'reaction types'!$A$1:$C$17,MATCH(reactions!H$1,'reaction types'!$A$1:$C$1,0),0)</f>
        <v>60</v>
      </c>
    </row>
    <row r="19044" spans="1:8">
      <c r="A19044" t="s">
        <v>213</v>
      </c>
      <c r="B19044" t="s">
        <v>1048</v>
      </c>
      <c r="C19044" s="2">
        <v>44277.060416666667</v>
      </c>
      <c r="D19044" s="2" t="str">
        <f t="shared" si="299"/>
        <v>March</v>
      </c>
      <c r="E19044" s="2"/>
      <c r="F19044" t="str">
        <f>VLOOKUP($A19044,Content!$B$1:$D$1001,MATCH(reactions!F$1,Content!$B$1:$D$1,0),0)</f>
        <v>audio</v>
      </c>
      <c r="G19044" t="str">
        <f>VLOOKUP($A19044,Content!$B$1:$D$1001,MATCH(reactions!G$1,Content!$B$1:$D$1,0),0)</f>
        <v>healthy eating</v>
      </c>
      <c r="H19044">
        <f>VLOOKUP(B19044,'reaction types'!$A$1:$C$17,MATCH(reactions!H$1,'reaction types'!$A$1:$C$1,0),0)</f>
        <v>12</v>
      </c>
    </row>
    <row r="19045" spans="1:8">
      <c r="A19045" t="s">
        <v>214</v>
      </c>
      <c r="B19045" t="s">
        <v>1039</v>
      </c>
      <c r="C19045" s="2">
        <v>44281.659722222219</v>
      </c>
      <c r="D19045" s="2" t="str">
        <f t="shared" si="299"/>
        <v>March</v>
      </c>
      <c r="E19045" s="2"/>
      <c r="F19045" t="str">
        <f>VLOOKUP($A19045,Content!$B$1:$D$1001,MATCH(reactions!F$1,Content!$B$1:$D$1,0),0)</f>
        <v>audio</v>
      </c>
      <c r="G19045" t="str">
        <f>VLOOKUP($A19045,Content!$B$1:$D$1001,MATCH(reactions!G$1,Content!$B$1:$D$1,0),0)</f>
        <v>science</v>
      </c>
      <c r="H19045">
        <f>VLOOKUP(B19045,'reaction types'!$A$1:$C$17,MATCH(reactions!H$1,'reaction types'!$A$1:$C$1,0),0)</f>
        <v>15</v>
      </c>
    </row>
    <row r="19046" spans="1:8">
      <c r="A19046" t="s">
        <v>216</v>
      </c>
      <c r="B19046" t="s">
        <v>1041</v>
      </c>
      <c r="C19046" s="2">
        <v>44275.590277777781</v>
      </c>
      <c r="D19046" s="2" t="str">
        <f t="shared" si="299"/>
        <v>March</v>
      </c>
      <c r="E19046" s="2"/>
      <c r="F19046" t="str">
        <f>VLOOKUP($A19046,Content!$B$1:$D$1001,MATCH(reactions!F$1,Content!$B$1:$D$1,0),0)</f>
        <v>GIF</v>
      </c>
      <c r="G19046" t="str">
        <f>VLOOKUP($A19046,Content!$B$1:$D$1001,MATCH(reactions!G$1,Content!$B$1:$D$1,0),0)</f>
        <v>animals</v>
      </c>
      <c r="H19046">
        <f>VLOOKUP(B19046,'reaction types'!$A$1:$C$17,MATCH(reactions!H$1,'reaction types'!$A$1:$C$1,0),0)</f>
        <v>35</v>
      </c>
    </row>
    <row r="19047" spans="1:8">
      <c r="A19047" t="s">
        <v>216</v>
      </c>
      <c r="B19047" t="s">
        <v>1049</v>
      </c>
      <c r="C19047" s="2">
        <v>44280.775694444441</v>
      </c>
      <c r="D19047" s="2" t="str">
        <f t="shared" si="299"/>
        <v>March</v>
      </c>
      <c r="E19047" s="2"/>
      <c r="F19047" t="str">
        <f>VLOOKUP($A19047,Content!$B$1:$D$1001,MATCH(reactions!F$1,Content!$B$1:$D$1,0),0)</f>
        <v>GIF</v>
      </c>
      <c r="G19047" t="str">
        <f>VLOOKUP($A19047,Content!$B$1:$D$1001,MATCH(reactions!G$1,Content!$B$1:$D$1,0),0)</f>
        <v>animals</v>
      </c>
      <c r="H19047">
        <f>VLOOKUP(B19047,'reaction types'!$A$1:$C$17,MATCH(reactions!H$1,'reaction types'!$A$1:$C$1,0),0)</f>
        <v>50</v>
      </c>
    </row>
    <row r="19048" spans="1:8">
      <c r="A19048" t="s">
        <v>216</v>
      </c>
      <c r="B19048" t="s">
        <v>1051</v>
      </c>
      <c r="C19048" s="2">
        <v>44256.400694444441</v>
      </c>
      <c r="D19048" s="2" t="str">
        <f t="shared" si="299"/>
        <v>March</v>
      </c>
      <c r="E19048" s="2"/>
      <c r="F19048" t="str">
        <f>VLOOKUP($A19048,Content!$B$1:$D$1001,MATCH(reactions!F$1,Content!$B$1:$D$1,0),0)</f>
        <v>GIF</v>
      </c>
      <c r="G19048" t="str">
        <f>VLOOKUP($A19048,Content!$B$1:$D$1001,MATCH(reactions!G$1,Content!$B$1:$D$1,0),0)</f>
        <v>animals</v>
      </c>
      <c r="H19048">
        <f>VLOOKUP(B19048,'reaction types'!$A$1:$C$17,MATCH(reactions!H$1,'reaction types'!$A$1:$C$1,0),0)</f>
        <v>70</v>
      </c>
    </row>
    <row r="19049" spans="1:8">
      <c r="A19049" t="s">
        <v>216</v>
      </c>
      <c r="B19049" t="s">
        <v>1049</v>
      </c>
      <c r="C19049" s="2">
        <v>44266.132638888892</v>
      </c>
      <c r="D19049" s="2" t="str">
        <f t="shared" si="299"/>
        <v>March</v>
      </c>
      <c r="E19049" s="2"/>
      <c r="F19049" t="str">
        <f>VLOOKUP($A19049,Content!$B$1:$D$1001,MATCH(reactions!F$1,Content!$B$1:$D$1,0),0)</f>
        <v>GIF</v>
      </c>
      <c r="G19049" t="str">
        <f>VLOOKUP($A19049,Content!$B$1:$D$1001,MATCH(reactions!G$1,Content!$B$1:$D$1,0),0)</f>
        <v>animals</v>
      </c>
      <c r="H19049">
        <f>VLOOKUP(B19049,'reaction types'!$A$1:$C$17,MATCH(reactions!H$1,'reaction types'!$A$1:$C$1,0),0)</f>
        <v>50</v>
      </c>
    </row>
    <row r="19050" spans="1:8">
      <c r="A19050" t="s">
        <v>216</v>
      </c>
      <c r="B19050" t="s">
        <v>1045</v>
      </c>
      <c r="C19050" s="2">
        <v>44282.744444444441</v>
      </c>
      <c r="D19050" s="2" t="str">
        <f t="shared" si="299"/>
        <v>March</v>
      </c>
      <c r="E19050" s="2"/>
      <c r="F19050" t="str">
        <f>VLOOKUP($A19050,Content!$B$1:$D$1001,MATCH(reactions!F$1,Content!$B$1:$D$1,0),0)</f>
        <v>GIF</v>
      </c>
      <c r="G19050" t="str">
        <f>VLOOKUP($A19050,Content!$B$1:$D$1001,MATCH(reactions!G$1,Content!$B$1:$D$1,0),0)</f>
        <v>animals</v>
      </c>
      <c r="H19050">
        <f>VLOOKUP(B19050,'reaction types'!$A$1:$C$17,MATCH(reactions!H$1,'reaction types'!$A$1:$C$1,0),0)</f>
        <v>20</v>
      </c>
    </row>
    <row r="19051" spans="1:8">
      <c r="A19051" t="s">
        <v>216</v>
      </c>
      <c r="B19051" t="s">
        <v>1037</v>
      </c>
      <c r="C19051" s="2">
        <v>44256.34375</v>
      </c>
      <c r="D19051" s="2" t="str">
        <f t="shared" si="299"/>
        <v>March</v>
      </c>
      <c r="E19051" s="2"/>
      <c r="F19051" t="str">
        <f>VLOOKUP($A19051,Content!$B$1:$D$1001,MATCH(reactions!F$1,Content!$B$1:$D$1,0),0)</f>
        <v>GIF</v>
      </c>
      <c r="G19051" t="str">
        <f>VLOOKUP($A19051,Content!$B$1:$D$1001,MATCH(reactions!G$1,Content!$B$1:$D$1,0),0)</f>
        <v>animals</v>
      </c>
      <c r="H19051">
        <f>VLOOKUP(B19051,'reaction types'!$A$1:$C$17,MATCH(reactions!H$1,'reaction types'!$A$1:$C$1,0),0)</f>
        <v>0</v>
      </c>
    </row>
    <row r="19052" spans="1:8">
      <c r="A19052" t="s">
        <v>217</v>
      </c>
      <c r="B19052" t="s">
        <v>1045</v>
      </c>
      <c r="C19052" s="2">
        <v>44267.963194444441</v>
      </c>
      <c r="D19052" s="2" t="str">
        <f t="shared" si="299"/>
        <v>March</v>
      </c>
      <c r="E19052" s="2"/>
      <c r="F19052" t="str">
        <f>VLOOKUP($A19052,Content!$B$1:$D$1001,MATCH(reactions!F$1,Content!$B$1:$D$1,0),0)</f>
        <v>photo</v>
      </c>
      <c r="G19052" t="str">
        <f>VLOOKUP($A19052,Content!$B$1:$D$1001,MATCH(reactions!G$1,Content!$B$1:$D$1,0),0)</f>
        <v>travel</v>
      </c>
      <c r="H19052">
        <f>VLOOKUP(B19052,'reaction types'!$A$1:$C$17,MATCH(reactions!H$1,'reaction types'!$A$1:$C$1,0),0)</f>
        <v>20</v>
      </c>
    </row>
    <row r="19053" spans="1:8">
      <c r="A19053" t="s">
        <v>217</v>
      </c>
      <c r="B19053" t="s">
        <v>1037</v>
      </c>
      <c r="C19053" s="2">
        <v>44258.640972222223</v>
      </c>
      <c r="D19053" s="2" t="str">
        <f t="shared" si="299"/>
        <v>March</v>
      </c>
      <c r="E19053" s="2"/>
      <c r="F19053" t="str">
        <f>VLOOKUP($A19053,Content!$B$1:$D$1001,MATCH(reactions!F$1,Content!$B$1:$D$1,0),0)</f>
        <v>photo</v>
      </c>
      <c r="G19053" t="str">
        <f>VLOOKUP($A19053,Content!$B$1:$D$1001,MATCH(reactions!G$1,Content!$B$1:$D$1,0),0)</f>
        <v>travel</v>
      </c>
      <c r="H19053">
        <f>VLOOKUP(B19053,'reaction types'!$A$1:$C$17,MATCH(reactions!H$1,'reaction types'!$A$1:$C$1,0),0)</f>
        <v>0</v>
      </c>
    </row>
    <row r="19054" spans="1:8">
      <c r="A19054" t="s">
        <v>217</v>
      </c>
      <c r="B19054" t="s">
        <v>1052</v>
      </c>
      <c r="C19054" s="2">
        <v>44265.967361111114</v>
      </c>
      <c r="D19054" s="2" t="str">
        <f t="shared" si="299"/>
        <v>March</v>
      </c>
      <c r="E19054" s="2"/>
      <c r="F19054" t="str">
        <f>VLOOKUP($A19054,Content!$B$1:$D$1001,MATCH(reactions!F$1,Content!$B$1:$D$1,0),0)</f>
        <v>photo</v>
      </c>
      <c r="G19054" t="str">
        <f>VLOOKUP($A19054,Content!$B$1:$D$1001,MATCH(reactions!G$1,Content!$B$1:$D$1,0),0)</f>
        <v>travel</v>
      </c>
      <c r="H19054">
        <f>VLOOKUP(B19054,'reaction types'!$A$1:$C$17,MATCH(reactions!H$1,'reaction types'!$A$1:$C$1,0),0)</f>
        <v>72</v>
      </c>
    </row>
    <row r="19055" spans="1:8">
      <c r="A19055" t="s">
        <v>218</v>
      </c>
      <c r="B19055" t="s">
        <v>1044</v>
      </c>
      <c r="C19055" s="2">
        <v>44258.791666666664</v>
      </c>
      <c r="D19055" s="2" t="str">
        <f t="shared" si="299"/>
        <v>March</v>
      </c>
      <c r="E19055" s="2"/>
      <c r="F19055" t="str">
        <f>VLOOKUP($A19055,Content!$B$1:$D$1001,MATCH(reactions!F$1,Content!$B$1:$D$1,0),0)</f>
        <v>video</v>
      </c>
      <c r="G19055" t="str">
        <f>VLOOKUP($A19055,Content!$B$1:$D$1001,MATCH(reactions!G$1,Content!$B$1:$D$1,0),0)</f>
        <v>food</v>
      </c>
      <c r="H19055">
        <f>VLOOKUP(B19055,'reaction types'!$A$1:$C$17,MATCH(reactions!H$1,'reaction types'!$A$1:$C$1,0),0)</f>
        <v>65</v>
      </c>
    </row>
    <row r="19056" spans="1:8">
      <c r="A19056" t="s">
        <v>218</v>
      </c>
      <c r="B19056" t="s">
        <v>1050</v>
      </c>
      <c r="C19056" s="2">
        <v>44275.765972222223</v>
      </c>
      <c r="D19056" s="2" t="str">
        <f t="shared" si="299"/>
        <v>March</v>
      </c>
      <c r="E19056" s="2"/>
      <c r="F19056" t="str">
        <f>VLOOKUP($A19056,Content!$B$1:$D$1001,MATCH(reactions!F$1,Content!$B$1:$D$1,0),0)</f>
        <v>video</v>
      </c>
      <c r="G19056" t="str">
        <f>VLOOKUP($A19056,Content!$B$1:$D$1001,MATCH(reactions!G$1,Content!$B$1:$D$1,0),0)</f>
        <v>food</v>
      </c>
      <c r="H19056">
        <f>VLOOKUP(B19056,'reaction types'!$A$1:$C$17,MATCH(reactions!H$1,'reaction types'!$A$1:$C$1,0),0)</f>
        <v>60</v>
      </c>
    </row>
    <row r="19057" spans="1:8">
      <c r="A19057" t="s">
        <v>219</v>
      </c>
      <c r="B19057" t="s">
        <v>1051</v>
      </c>
      <c r="C19057" s="2">
        <v>44258.548611111109</v>
      </c>
      <c r="D19057" s="2" t="str">
        <f t="shared" si="299"/>
        <v>March</v>
      </c>
      <c r="E19057" s="2"/>
      <c r="F19057" t="str">
        <f>VLOOKUP($A19057,Content!$B$1:$D$1001,MATCH(reactions!F$1,Content!$B$1:$D$1,0),0)</f>
        <v>GIF</v>
      </c>
      <c r="G19057" t="str">
        <f>VLOOKUP($A19057,Content!$B$1:$D$1001,MATCH(reactions!G$1,Content!$B$1:$D$1,0),0)</f>
        <v>soccer</v>
      </c>
      <c r="H19057">
        <f>VLOOKUP(B19057,'reaction types'!$A$1:$C$17,MATCH(reactions!H$1,'reaction types'!$A$1:$C$1,0),0)</f>
        <v>70</v>
      </c>
    </row>
    <row r="19058" spans="1:8">
      <c r="A19058" t="s">
        <v>219</v>
      </c>
      <c r="B19058" t="s">
        <v>1043</v>
      </c>
      <c r="C19058" s="2">
        <v>44257.505555555559</v>
      </c>
      <c r="D19058" s="2" t="str">
        <f t="shared" si="299"/>
        <v>March</v>
      </c>
      <c r="E19058" s="2"/>
      <c r="F19058" t="str">
        <f>VLOOKUP($A19058,Content!$B$1:$D$1001,MATCH(reactions!F$1,Content!$B$1:$D$1,0),0)</f>
        <v>GIF</v>
      </c>
      <c r="G19058" t="str">
        <f>VLOOKUP($A19058,Content!$B$1:$D$1001,MATCH(reactions!G$1,Content!$B$1:$D$1,0),0)</f>
        <v>soccer</v>
      </c>
      <c r="H19058">
        <f>VLOOKUP(B19058,'reaction types'!$A$1:$C$17,MATCH(reactions!H$1,'reaction types'!$A$1:$C$1,0),0)</f>
        <v>5</v>
      </c>
    </row>
    <row r="19059" spans="1:8">
      <c r="A19059" t="s">
        <v>219</v>
      </c>
      <c r="B19059" t="s">
        <v>1046</v>
      </c>
      <c r="C19059" s="2">
        <v>44262.331250000003</v>
      </c>
      <c r="D19059" s="2" t="str">
        <f t="shared" si="299"/>
        <v>March</v>
      </c>
      <c r="E19059" s="2"/>
      <c r="F19059" t="str">
        <f>VLOOKUP($A19059,Content!$B$1:$D$1001,MATCH(reactions!F$1,Content!$B$1:$D$1,0),0)</f>
        <v>GIF</v>
      </c>
      <c r="G19059" t="str">
        <f>VLOOKUP($A19059,Content!$B$1:$D$1001,MATCH(reactions!G$1,Content!$B$1:$D$1,0),0)</f>
        <v>soccer</v>
      </c>
      <c r="H19059">
        <f>VLOOKUP(B19059,'reaction types'!$A$1:$C$17,MATCH(reactions!H$1,'reaction types'!$A$1:$C$1,0),0)</f>
        <v>75</v>
      </c>
    </row>
    <row r="19060" spans="1:8">
      <c r="A19060" t="s">
        <v>219</v>
      </c>
      <c r="B19060" t="s">
        <v>1039</v>
      </c>
      <c r="C19060" s="2">
        <v>44262.981944444444</v>
      </c>
      <c r="D19060" s="2" t="str">
        <f t="shared" si="299"/>
        <v>March</v>
      </c>
      <c r="E19060" s="2"/>
      <c r="F19060" t="str">
        <f>VLOOKUP($A19060,Content!$B$1:$D$1001,MATCH(reactions!F$1,Content!$B$1:$D$1,0),0)</f>
        <v>GIF</v>
      </c>
      <c r="G19060" t="str">
        <f>VLOOKUP($A19060,Content!$B$1:$D$1001,MATCH(reactions!G$1,Content!$B$1:$D$1,0),0)</f>
        <v>soccer</v>
      </c>
      <c r="H19060">
        <f>VLOOKUP(B19060,'reaction types'!$A$1:$C$17,MATCH(reactions!H$1,'reaction types'!$A$1:$C$1,0),0)</f>
        <v>15</v>
      </c>
    </row>
    <row r="19061" spans="1:8">
      <c r="A19061" t="s">
        <v>220</v>
      </c>
      <c r="B19061" t="s">
        <v>1041</v>
      </c>
      <c r="C19061" s="2">
        <v>44276.849305555559</v>
      </c>
      <c r="D19061" s="2" t="str">
        <f t="shared" si="299"/>
        <v>March</v>
      </c>
      <c r="E19061" s="2"/>
      <c r="F19061" t="str">
        <f>VLOOKUP($A19061,Content!$B$1:$D$1001,MATCH(reactions!F$1,Content!$B$1:$D$1,0),0)</f>
        <v>GIF</v>
      </c>
      <c r="G19061" t="str">
        <f>VLOOKUP($A19061,Content!$B$1:$D$1001,MATCH(reactions!G$1,Content!$B$1:$D$1,0),0)</f>
        <v>dogs</v>
      </c>
      <c r="H19061">
        <f>VLOOKUP(B19061,'reaction types'!$A$1:$C$17,MATCH(reactions!H$1,'reaction types'!$A$1:$C$1,0),0)</f>
        <v>35</v>
      </c>
    </row>
    <row r="19062" spans="1:8">
      <c r="A19062" t="s">
        <v>220</v>
      </c>
      <c r="B19062" t="s">
        <v>1043</v>
      </c>
      <c r="C19062" s="2">
        <v>44271.181944444441</v>
      </c>
      <c r="D19062" s="2" t="str">
        <f t="shared" si="299"/>
        <v>March</v>
      </c>
      <c r="E19062" s="2"/>
      <c r="F19062" t="str">
        <f>VLOOKUP($A19062,Content!$B$1:$D$1001,MATCH(reactions!F$1,Content!$B$1:$D$1,0),0)</f>
        <v>GIF</v>
      </c>
      <c r="G19062" t="str">
        <f>VLOOKUP($A19062,Content!$B$1:$D$1001,MATCH(reactions!G$1,Content!$B$1:$D$1,0),0)</f>
        <v>dogs</v>
      </c>
      <c r="H19062">
        <f>VLOOKUP(B19062,'reaction types'!$A$1:$C$17,MATCH(reactions!H$1,'reaction types'!$A$1:$C$1,0),0)</f>
        <v>5</v>
      </c>
    </row>
    <row r="19063" spans="1:8">
      <c r="A19063" t="s">
        <v>221</v>
      </c>
      <c r="B19063" t="s">
        <v>1043</v>
      </c>
      <c r="C19063" s="2">
        <v>44264.5625</v>
      </c>
      <c r="D19063" s="2" t="str">
        <f t="shared" si="299"/>
        <v>March</v>
      </c>
      <c r="E19063" s="2"/>
      <c r="F19063" t="str">
        <f>VLOOKUP($A19063,Content!$B$1:$D$1001,MATCH(reactions!F$1,Content!$B$1:$D$1,0),0)</f>
        <v>video</v>
      </c>
      <c r="G19063" t="str">
        <f>VLOOKUP($A19063,Content!$B$1:$D$1001,MATCH(reactions!G$1,Content!$B$1:$D$1,0),0)</f>
        <v>tennis</v>
      </c>
      <c r="H19063">
        <f>VLOOKUP(B19063,'reaction types'!$A$1:$C$17,MATCH(reactions!H$1,'reaction types'!$A$1:$C$1,0),0)</f>
        <v>5</v>
      </c>
    </row>
    <row r="19064" spans="1:8">
      <c r="A19064" t="s">
        <v>221</v>
      </c>
      <c r="B19064" t="s">
        <v>1044</v>
      </c>
      <c r="C19064" s="2">
        <v>44264.824999999997</v>
      </c>
      <c r="D19064" s="2" t="str">
        <f t="shared" si="299"/>
        <v>March</v>
      </c>
      <c r="E19064" s="2"/>
      <c r="F19064" t="str">
        <f>VLOOKUP($A19064,Content!$B$1:$D$1001,MATCH(reactions!F$1,Content!$B$1:$D$1,0),0)</f>
        <v>video</v>
      </c>
      <c r="G19064" t="str">
        <f>VLOOKUP($A19064,Content!$B$1:$D$1001,MATCH(reactions!G$1,Content!$B$1:$D$1,0),0)</f>
        <v>tennis</v>
      </c>
      <c r="H19064">
        <f>VLOOKUP(B19064,'reaction types'!$A$1:$C$17,MATCH(reactions!H$1,'reaction types'!$A$1:$C$1,0),0)</f>
        <v>65</v>
      </c>
    </row>
    <row r="19065" spans="1:8">
      <c r="A19065" t="s">
        <v>221</v>
      </c>
      <c r="B19065" t="s">
        <v>1046</v>
      </c>
      <c r="C19065" s="2">
        <v>44276.163888888892</v>
      </c>
      <c r="D19065" s="2" t="str">
        <f t="shared" si="299"/>
        <v>March</v>
      </c>
      <c r="E19065" s="2"/>
      <c r="F19065" t="str">
        <f>VLOOKUP($A19065,Content!$B$1:$D$1001,MATCH(reactions!F$1,Content!$B$1:$D$1,0),0)</f>
        <v>video</v>
      </c>
      <c r="G19065" t="str">
        <f>VLOOKUP($A19065,Content!$B$1:$D$1001,MATCH(reactions!G$1,Content!$B$1:$D$1,0),0)</f>
        <v>tennis</v>
      </c>
      <c r="H19065">
        <f>VLOOKUP(B19065,'reaction types'!$A$1:$C$17,MATCH(reactions!H$1,'reaction types'!$A$1:$C$1,0),0)</f>
        <v>75</v>
      </c>
    </row>
    <row r="19066" spans="1:8">
      <c r="A19066" t="s">
        <v>221</v>
      </c>
      <c r="B19066" t="s">
        <v>1041</v>
      </c>
      <c r="C19066" s="2">
        <v>44275.875694444447</v>
      </c>
      <c r="D19066" s="2" t="str">
        <f t="shared" si="299"/>
        <v>March</v>
      </c>
      <c r="E19066" s="2"/>
      <c r="F19066" t="str">
        <f>VLOOKUP($A19066,Content!$B$1:$D$1001,MATCH(reactions!F$1,Content!$B$1:$D$1,0),0)</f>
        <v>video</v>
      </c>
      <c r="G19066" t="str">
        <f>VLOOKUP($A19066,Content!$B$1:$D$1001,MATCH(reactions!G$1,Content!$B$1:$D$1,0),0)</f>
        <v>tennis</v>
      </c>
      <c r="H19066">
        <f>VLOOKUP(B19066,'reaction types'!$A$1:$C$17,MATCH(reactions!H$1,'reaction types'!$A$1:$C$1,0),0)</f>
        <v>35</v>
      </c>
    </row>
    <row r="19067" spans="1:8">
      <c r="A19067" t="s">
        <v>222</v>
      </c>
      <c r="B19067" t="s">
        <v>1046</v>
      </c>
      <c r="C19067" s="2">
        <v>44259.270138888889</v>
      </c>
      <c r="D19067" s="2" t="str">
        <f t="shared" si="299"/>
        <v>March</v>
      </c>
      <c r="E19067" s="2"/>
      <c r="F19067" t="str">
        <f>VLOOKUP($A19067,Content!$B$1:$D$1001,MATCH(reactions!F$1,Content!$B$1:$D$1,0),0)</f>
        <v>audio</v>
      </c>
      <c r="G19067" t="str">
        <f>VLOOKUP($A19067,Content!$B$1:$D$1001,MATCH(reactions!G$1,Content!$B$1:$D$1,0),0)</f>
        <v>food</v>
      </c>
      <c r="H19067">
        <f>VLOOKUP(B19067,'reaction types'!$A$1:$C$17,MATCH(reactions!H$1,'reaction types'!$A$1:$C$1,0),0)</f>
        <v>75</v>
      </c>
    </row>
    <row r="19068" spans="1:8">
      <c r="A19068" t="s">
        <v>222</v>
      </c>
      <c r="B19068" t="s">
        <v>1037</v>
      </c>
      <c r="C19068" s="2">
        <v>44275.916666666664</v>
      </c>
      <c r="D19068" s="2" t="str">
        <f t="shared" si="299"/>
        <v>March</v>
      </c>
      <c r="E19068" s="2"/>
      <c r="F19068" t="str">
        <f>VLOOKUP($A19068,Content!$B$1:$D$1001,MATCH(reactions!F$1,Content!$B$1:$D$1,0),0)</f>
        <v>audio</v>
      </c>
      <c r="G19068" t="str">
        <f>VLOOKUP($A19068,Content!$B$1:$D$1001,MATCH(reactions!G$1,Content!$B$1:$D$1,0),0)</f>
        <v>food</v>
      </c>
      <c r="H19068">
        <f>VLOOKUP(B19068,'reaction types'!$A$1:$C$17,MATCH(reactions!H$1,'reaction types'!$A$1:$C$1,0),0)</f>
        <v>0</v>
      </c>
    </row>
    <row r="19069" spans="1:8">
      <c r="A19069" t="s">
        <v>222</v>
      </c>
      <c r="B19069" t="s">
        <v>1042</v>
      </c>
      <c r="C19069" s="2">
        <v>44269.168055555558</v>
      </c>
      <c r="D19069" s="2" t="str">
        <f t="shared" si="299"/>
        <v>March</v>
      </c>
      <c r="E19069" s="2"/>
      <c r="F19069" t="str">
        <f>VLOOKUP($A19069,Content!$B$1:$D$1001,MATCH(reactions!F$1,Content!$B$1:$D$1,0),0)</f>
        <v>audio</v>
      </c>
      <c r="G19069" t="str">
        <f>VLOOKUP($A19069,Content!$B$1:$D$1001,MATCH(reactions!G$1,Content!$B$1:$D$1,0),0)</f>
        <v>food</v>
      </c>
      <c r="H19069">
        <f>VLOOKUP(B19069,'reaction types'!$A$1:$C$17,MATCH(reactions!H$1,'reaction types'!$A$1:$C$1,0),0)</f>
        <v>70</v>
      </c>
    </row>
    <row r="19070" spans="1:8">
      <c r="A19070" t="s">
        <v>222</v>
      </c>
      <c r="B19070" t="s">
        <v>1044</v>
      </c>
      <c r="C19070" s="2">
        <v>44279.301388888889</v>
      </c>
      <c r="D19070" s="2" t="str">
        <f t="shared" si="299"/>
        <v>March</v>
      </c>
      <c r="E19070" s="2"/>
      <c r="F19070" t="str">
        <f>VLOOKUP($A19070,Content!$B$1:$D$1001,MATCH(reactions!F$1,Content!$B$1:$D$1,0),0)</f>
        <v>audio</v>
      </c>
      <c r="G19070" t="str">
        <f>VLOOKUP($A19070,Content!$B$1:$D$1001,MATCH(reactions!G$1,Content!$B$1:$D$1,0),0)</f>
        <v>food</v>
      </c>
      <c r="H19070">
        <f>VLOOKUP(B19070,'reaction types'!$A$1:$C$17,MATCH(reactions!H$1,'reaction types'!$A$1:$C$1,0),0)</f>
        <v>65</v>
      </c>
    </row>
    <row r="19071" spans="1:8">
      <c r="A19071" t="s">
        <v>223</v>
      </c>
      <c r="B19071" t="s">
        <v>1043</v>
      </c>
      <c r="C19071" s="2">
        <v>44275.947222222225</v>
      </c>
      <c r="D19071" s="2" t="str">
        <f t="shared" si="299"/>
        <v>March</v>
      </c>
      <c r="E19071" s="2"/>
      <c r="F19071" t="str">
        <f>VLOOKUP($A19071,Content!$B$1:$D$1001,MATCH(reactions!F$1,Content!$B$1:$D$1,0),0)</f>
        <v>video</v>
      </c>
      <c r="G19071" t="str">
        <f>VLOOKUP($A19071,Content!$B$1:$D$1001,MATCH(reactions!G$1,Content!$B$1:$D$1,0),0)</f>
        <v>tennis</v>
      </c>
      <c r="H19071">
        <f>VLOOKUP(B19071,'reaction types'!$A$1:$C$17,MATCH(reactions!H$1,'reaction types'!$A$1:$C$1,0),0)</f>
        <v>5</v>
      </c>
    </row>
    <row r="19072" spans="1:8">
      <c r="A19072" t="s">
        <v>223</v>
      </c>
      <c r="B19072" t="s">
        <v>1045</v>
      </c>
      <c r="C19072" s="2">
        <v>44275.861111111109</v>
      </c>
      <c r="D19072" s="2" t="str">
        <f t="shared" si="299"/>
        <v>March</v>
      </c>
      <c r="E19072" s="2"/>
      <c r="F19072" t="str">
        <f>VLOOKUP($A19072,Content!$B$1:$D$1001,MATCH(reactions!F$1,Content!$B$1:$D$1,0),0)</f>
        <v>video</v>
      </c>
      <c r="G19072" t="str">
        <f>VLOOKUP($A19072,Content!$B$1:$D$1001,MATCH(reactions!G$1,Content!$B$1:$D$1,0),0)</f>
        <v>tennis</v>
      </c>
      <c r="H19072">
        <f>VLOOKUP(B19072,'reaction types'!$A$1:$C$17,MATCH(reactions!H$1,'reaction types'!$A$1:$C$1,0),0)</f>
        <v>20</v>
      </c>
    </row>
    <row r="19073" spans="1:8">
      <c r="A19073" t="s">
        <v>223</v>
      </c>
      <c r="B19073" t="s">
        <v>1038</v>
      </c>
      <c r="C19073" s="2">
        <v>44286.859722222223</v>
      </c>
      <c r="D19073" s="2" t="str">
        <f t="shared" si="299"/>
        <v>March</v>
      </c>
      <c r="E19073" s="2"/>
      <c r="F19073" t="str">
        <f>VLOOKUP($A19073,Content!$B$1:$D$1001,MATCH(reactions!F$1,Content!$B$1:$D$1,0),0)</f>
        <v>video</v>
      </c>
      <c r="G19073" t="str">
        <f>VLOOKUP($A19073,Content!$B$1:$D$1001,MATCH(reactions!G$1,Content!$B$1:$D$1,0),0)</f>
        <v>tennis</v>
      </c>
      <c r="H19073">
        <f>VLOOKUP(B19073,'reaction types'!$A$1:$C$17,MATCH(reactions!H$1,'reaction types'!$A$1:$C$1,0),0)</f>
        <v>10</v>
      </c>
    </row>
    <row r="19074" spans="1:8">
      <c r="A19074" t="s">
        <v>223</v>
      </c>
      <c r="B19074" t="s">
        <v>1038</v>
      </c>
      <c r="C19074" s="2">
        <v>44268.828472222223</v>
      </c>
      <c r="D19074" s="2" t="str">
        <f t="shared" si="299"/>
        <v>March</v>
      </c>
      <c r="E19074" s="2"/>
      <c r="F19074" t="str">
        <f>VLOOKUP($A19074,Content!$B$1:$D$1001,MATCH(reactions!F$1,Content!$B$1:$D$1,0),0)</f>
        <v>video</v>
      </c>
      <c r="G19074" t="str">
        <f>VLOOKUP($A19074,Content!$B$1:$D$1001,MATCH(reactions!G$1,Content!$B$1:$D$1,0),0)</f>
        <v>tennis</v>
      </c>
      <c r="H19074">
        <f>VLOOKUP(B19074,'reaction types'!$A$1:$C$17,MATCH(reactions!H$1,'reaction types'!$A$1:$C$1,0),0)</f>
        <v>10</v>
      </c>
    </row>
    <row r="19075" spans="1:8">
      <c r="A19075" t="s">
        <v>223</v>
      </c>
      <c r="B19075" t="s">
        <v>1040</v>
      </c>
      <c r="C19075" s="2">
        <v>44265.271527777775</v>
      </c>
      <c r="D19075" s="2" t="str">
        <f t="shared" ref="D19075:D19138" si="300">TEXT(C19075,"mmmm")</f>
        <v>March</v>
      </c>
      <c r="E19075" s="2"/>
      <c r="F19075" t="str">
        <f>VLOOKUP($A19075,Content!$B$1:$D$1001,MATCH(reactions!F$1,Content!$B$1:$D$1,0),0)</f>
        <v>video</v>
      </c>
      <c r="G19075" t="str">
        <f>VLOOKUP($A19075,Content!$B$1:$D$1001,MATCH(reactions!G$1,Content!$B$1:$D$1,0),0)</f>
        <v>tennis</v>
      </c>
      <c r="H19075">
        <f>VLOOKUP(B19075,'reaction types'!$A$1:$C$17,MATCH(reactions!H$1,'reaction types'!$A$1:$C$1,0),0)</f>
        <v>30</v>
      </c>
    </row>
    <row r="19076" spans="1:8">
      <c r="A19076" t="s">
        <v>223</v>
      </c>
      <c r="B19076" t="s">
        <v>1047</v>
      </c>
      <c r="C19076" s="2">
        <v>44275.760416666664</v>
      </c>
      <c r="D19076" s="2" t="str">
        <f t="shared" si="300"/>
        <v>March</v>
      </c>
      <c r="E19076" s="2"/>
      <c r="F19076" t="str">
        <f>VLOOKUP($A19076,Content!$B$1:$D$1001,MATCH(reactions!F$1,Content!$B$1:$D$1,0),0)</f>
        <v>video</v>
      </c>
      <c r="G19076" t="str">
        <f>VLOOKUP($A19076,Content!$B$1:$D$1001,MATCH(reactions!G$1,Content!$B$1:$D$1,0),0)</f>
        <v>tennis</v>
      </c>
      <c r="H19076">
        <f>VLOOKUP(B19076,'reaction types'!$A$1:$C$17,MATCH(reactions!H$1,'reaction types'!$A$1:$C$1,0),0)</f>
        <v>45</v>
      </c>
    </row>
    <row r="19077" spans="1:8">
      <c r="A19077" t="s">
        <v>223</v>
      </c>
      <c r="B19077" t="s">
        <v>1037</v>
      </c>
      <c r="C19077" s="2">
        <v>44271.102777777778</v>
      </c>
      <c r="D19077" s="2" t="str">
        <f t="shared" si="300"/>
        <v>March</v>
      </c>
      <c r="E19077" s="2"/>
      <c r="F19077" t="str">
        <f>VLOOKUP($A19077,Content!$B$1:$D$1001,MATCH(reactions!F$1,Content!$B$1:$D$1,0),0)</f>
        <v>video</v>
      </c>
      <c r="G19077" t="str">
        <f>VLOOKUP($A19077,Content!$B$1:$D$1001,MATCH(reactions!G$1,Content!$B$1:$D$1,0),0)</f>
        <v>tennis</v>
      </c>
      <c r="H19077">
        <f>VLOOKUP(B19077,'reaction types'!$A$1:$C$17,MATCH(reactions!H$1,'reaction types'!$A$1:$C$1,0),0)</f>
        <v>0</v>
      </c>
    </row>
    <row r="19078" spans="1:8">
      <c r="A19078" t="s">
        <v>223</v>
      </c>
      <c r="B19078" t="s">
        <v>1042</v>
      </c>
      <c r="C19078" s="2">
        <v>44263.73333333333</v>
      </c>
      <c r="D19078" s="2" t="str">
        <f t="shared" si="300"/>
        <v>March</v>
      </c>
      <c r="E19078" s="2"/>
      <c r="F19078" t="str">
        <f>VLOOKUP($A19078,Content!$B$1:$D$1001,MATCH(reactions!F$1,Content!$B$1:$D$1,0),0)</f>
        <v>video</v>
      </c>
      <c r="G19078" t="str">
        <f>VLOOKUP($A19078,Content!$B$1:$D$1001,MATCH(reactions!G$1,Content!$B$1:$D$1,0),0)</f>
        <v>tennis</v>
      </c>
      <c r="H19078">
        <f>VLOOKUP(B19078,'reaction types'!$A$1:$C$17,MATCH(reactions!H$1,'reaction types'!$A$1:$C$1,0),0)</f>
        <v>70</v>
      </c>
    </row>
    <row r="19079" spans="1:8">
      <c r="A19079" t="s">
        <v>224</v>
      </c>
      <c r="B19079" t="s">
        <v>1044</v>
      </c>
      <c r="C19079" s="2">
        <v>44269.06527777778</v>
      </c>
      <c r="D19079" s="2" t="str">
        <f t="shared" si="300"/>
        <v>March</v>
      </c>
      <c r="E19079" s="2"/>
      <c r="F19079" t="str">
        <f>VLOOKUP($A19079,Content!$B$1:$D$1001,MATCH(reactions!F$1,Content!$B$1:$D$1,0),0)</f>
        <v>GIF</v>
      </c>
      <c r="G19079" t="str">
        <f>VLOOKUP($A19079,Content!$B$1:$D$1001,MATCH(reactions!G$1,Content!$B$1:$D$1,0),0)</f>
        <v>science</v>
      </c>
      <c r="H19079">
        <f>VLOOKUP(B19079,'reaction types'!$A$1:$C$17,MATCH(reactions!H$1,'reaction types'!$A$1:$C$1,0),0)</f>
        <v>65</v>
      </c>
    </row>
    <row r="19080" spans="1:8">
      <c r="A19080" t="s">
        <v>224</v>
      </c>
      <c r="B19080" t="s">
        <v>1048</v>
      </c>
      <c r="C19080" s="2">
        <v>44270.14166666667</v>
      </c>
      <c r="D19080" s="2" t="str">
        <f t="shared" si="300"/>
        <v>March</v>
      </c>
      <c r="E19080" s="2"/>
      <c r="F19080" t="str">
        <f>VLOOKUP($A19080,Content!$B$1:$D$1001,MATCH(reactions!F$1,Content!$B$1:$D$1,0),0)</f>
        <v>GIF</v>
      </c>
      <c r="G19080" t="str">
        <f>VLOOKUP($A19080,Content!$B$1:$D$1001,MATCH(reactions!G$1,Content!$B$1:$D$1,0),0)</f>
        <v>science</v>
      </c>
      <c r="H19080">
        <f>VLOOKUP(B19080,'reaction types'!$A$1:$C$17,MATCH(reactions!H$1,'reaction types'!$A$1:$C$1,0),0)</f>
        <v>12</v>
      </c>
    </row>
    <row r="19081" spans="1:8">
      <c r="A19081" t="s">
        <v>225</v>
      </c>
      <c r="B19081" t="s">
        <v>1051</v>
      </c>
      <c r="C19081" s="2">
        <v>44261.034722222219</v>
      </c>
      <c r="D19081" s="2" t="str">
        <f t="shared" si="300"/>
        <v>March</v>
      </c>
      <c r="E19081" s="2"/>
      <c r="F19081" t="str">
        <f>VLOOKUP($A19081,Content!$B$1:$D$1001,MATCH(reactions!F$1,Content!$B$1:$D$1,0),0)</f>
        <v>audio</v>
      </c>
      <c r="G19081" t="str">
        <f>VLOOKUP($A19081,Content!$B$1:$D$1001,MATCH(reactions!G$1,Content!$B$1:$D$1,0),0)</f>
        <v>cooking</v>
      </c>
      <c r="H19081">
        <f>VLOOKUP(B19081,'reaction types'!$A$1:$C$17,MATCH(reactions!H$1,'reaction types'!$A$1:$C$1,0),0)</f>
        <v>70</v>
      </c>
    </row>
    <row r="19082" spans="1:8">
      <c r="A19082" t="s">
        <v>225</v>
      </c>
      <c r="B19082" t="s">
        <v>1052</v>
      </c>
      <c r="C19082" s="2">
        <v>44259.567361111112</v>
      </c>
      <c r="D19082" s="2" t="str">
        <f t="shared" si="300"/>
        <v>March</v>
      </c>
      <c r="E19082" s="2"/>
      <c r="F19082" t="str">
        <f>VLOOKUP($A19082,Content!$B$1:$D$1001,MATCH(reactions!F$1,Content!$B$1:$D$1,0),0)</f>
        <v>audio</v>
      </c>
      <c r="G19082" t="str">
        <f>VLOOKUP($A19082,Content!$B$1:$D$1001,MATCH(reactions!G$1,Content!$B$1:$D$1,0),0)</f>
        <v>cooking</v>
      </c>
      <c r="H19082">
        <f>VLOOKUP(B19082,'reaction types'!$A$1:$C$17,MATCH(reactions!H$1,'reaction types'!$A$1:$C$1,0),0)</f>
        <v>72</v>
      </c>
    </row>
    <row r="19083" spans="1:8">
      <c r="A19083" t="s">
        <v>225</v>
      </c>
      <c r="B19083" t="s">
        <v>1047</v>
      </c>
      <c r="C19083" s="2">
        <v>44279.121527777781</v>
      </c>
      <c r="D19083" s="2" t="str">
        <f t="shared" si="300"/>
        <v>March</v>
      </c>
      <c r="E19083" s="2"/>
      <c r="F19083" t="str">
        <f>VLOOKUP($A19083,Content!$B$1:$D$1001,MATCH(reactions!F$1,Content!$B$1:$D$1,0),0)</f>
        <v>audio</v>
      </c>
      <c r="G19083" t="str">
        <f>VLOOKUP($A19083,Content!$B$1:$D$1001,MATCH(reactions!G$1,Content!$B$1:$D$1,0),0)</f>
        <v>cooking</v>
      </c>
      <c r="H19083">
        <f>VLOOKUP(B19083,'reaction types'!$A$1:$C$17,MATCH(reactions!H$1,'reaction types'!$A$1:$C$1,0),0)</f>
        <v>45</v>
      </c>
    </row>
    <row r="19084" spans="1:8">
      <c r="A19084" t="s">
        <v>225</v>
      </c>
      <c r="B19084" t="s">
        <v>1040</v>
      </c>
      <c r="C19084" s="2">
        <v>44259.526388888888</v>
      </c>
      <c r="D19084" s="2" t="str">
        <f t="shared" si="300"/>
        <v>March</v>
      </c>
      <c r="E19084" s="2"/>
      <c r="F19084" t="str">
        <f>VLOOKUP($A19084,Content!$B$1:$D$1001,MATCH(reactions!F$1,Content!$B$1:$D$1,0),0)</f>
        <v>audio</v>
      </c>
      <c r="G19084" t="str">
        <f>VLOOKUP($A19084,Content!$B$1:$D$1001,MATCH(reactions!G$1,Content!$B$1:$D$1,0),0)</f>
        <v>cooking</v>
      </c>
      <c r="H19084">
        <f>VLOOKUP(B19084,'reaction types'!$A$1:$C$17,MATCH(reactions!H$1,'reaction types'!$A$1:$C$1,0),0)</f>
        <v>30</v>
      </c>
    </row>
    <row r="19085" spans="1:8">
      <c r="A19085" t="s">
        <v>225</v>
      </c>
      <c r="B19085" t="s">
        <v>1044</v>
      </c>
      <c r="C19085" s="2">
        <v>44278.852083333331</v>
      </c>
      <c r="D19085" s="2" t="str">
        <f t="shared" si="300"/>
        <v>March</v>
      </c>
      <c r="E19085" s="2"/>
      <c r="F19085" t="str">
        <f>VLOOKUP($A19085,Content!$B$1:$D$1001,MATCH(reactions!F$1,Content!$B$1:$D$1,0),0)</f>
        <v>audio</v>
      </c>
      <c r="G19085" t="str">
        <f>VLOOKUP($A19085,Content!$B$1:$D$1001,MATCH(reactions!G$1,Content!$B$1:$D$1,0),0)</f>
        <v>cooking</v>
      </c>
      <c r="H19085">
        <f>VLOOKUP(B19085,'reaction types'!$A$1:$C$17,MATCH(reactions!H$1,'reaction types'!$A$1:$C$1,0),0)</f>
        <v>65</v>
      </c>
    </row>
    <row r="19086" spans="1:8">
      <c r="A19086" t="s">
        <v>226</v>
      </c>
      <c r="B19086" t="s">
        <v>1046</v>
      </c>
      <c r="C19086" s="2">
        <v>44282.520138888889</v>
      </c>
      <c r="D19086" s="2" t="str">
        <f t="shared" si="300"/>
        <v>March</v>
      </c>
      <c r="E19086" s="2"/>
      <c r="F19086" t="str">
        <f>VLOOKUP($A19086,Content!$B$1:$D$1001,MATCH(reactions!F$1,Content!$B$1:$D$1,0),0)</f>
        <v>photo</v>
      </c>
      <c r="G19086" t="str">
        <f>VLOOKUP($A19086,Content!$B$1:$D$1001,MATCH(reactions!G$1,Content!$B$1:$D$1,0),0)</f>
        <v>education</v>
      </c>
      <c r="H19086">
        <f>VLOOKUP(B19086,'reaction types'!$A$1:$C$17,MATCH(reactions!H$1,'reaction types'!$A$1:$C$1,0),0)</f>
        <v>75</v>
      </c>
    </row>
    <row r="19087" spans="1:8">
      <c r="A19087" t="s">
        <v>226</v>
      </c>
      <c r="B19087" t="s">
        <v>1052</v>
      </c>
      <c r="C19087" s="2">
        <v>44257.761805555558</v>
      </c>
      <c r="D19087" s="2" t="str">
        <f t="shared" si="300"/>
        <v>March</v>
      </c>
      <c r="E19087" s="2"/>
      <c r="F19087" t="str">
        <f>VLOOKUP($A19087,Content!$B$1:$D$1001,MATCH(reactions!F$1,Content!$B$1:$D$1,0),0)</f>
        <v>photo</v>
      </c>
      <c r="G19087" t="str">
        <f>VLOOKUP($A19087,Content!$B$1:$D$1001,MATCH(reactions!G$1,Content!$B$1:$D$1,0),0)</f>
        <v>education</v>
      </c>
      <c r="H19087">
        <f>VLOOKUP(B19087,'reaction types'!$A$1:$C$17,MATCH(reactions!H$1,'reaction types'!$A$1:$C$1,0),0)</f>
        <v>72</v>
      </c>
    </row>
    <row r="19088" spans="1:8">
      <c r="A19088" t="s">
        <v>226</v>
      </c>
      <c r="B19088" t="s">
        <v>1042</v>
      </c>
      <c r="C19088" s="2">
        <v>44272.604166666664</v>
      </c>
      <c r="D19088" s="2" t="str">
        <f t="shared" si="300"/>
        <v>March</v>
      </c>
      <c r="E19088" s="2"/>
      <c r="F19088" t="str">
        <f>VLOOKUP($A19088,Content!$B$1:$D$1001,MATCH(reactions!F$1,Content!$B$1:$D$1,0),0)</f>
        <v>photo</v>
      </c>
      <c r="G19088" t="str">
        <f>VLOOKUP($A19088,Content!$B$1:$D$1001,MATCH(reactions!G$1,Content!$B$1:$D$1,0),0)</f>
        <v>education</v>
      </c>
      <c r="H19088">
        <f>VLOOKUP(B19088,'reaction types'!$A$1:$C$17,MATCH(reactions!H$1,'reaction types'!$A$1:$C$1,0),0)</f>
        <v>70</v>
      </c>
    </row>
    <row r="19089" spans="1:8">
      <c r="A19089" t="s">
        <v>227</v>
      </c>
      <c r="B19089" t="s">
        <v>1042</v>
      </c>
      <c r="C19089" s="2">
        <v>44282.029166666667</v>
      </c>
      <c r="D19089" s="2" t="str">
        <f t="shared" si="300"/>
        <v>March</v>
      </c>
      <c r="E19089" s="2"/>
      <c r="F19089" t="str">
        <f>VLOOKUP($A19089,Content!$B$1:$D$1001,MATCH(reactions!F$1,Content!$B$1:$D$1,0),0)</f>
        <v>audio</v>
      </c>
      <c r="G19089" t="str">
        <f>VLOOKUP($A19089,Content!$B$1:$D$1001,MATCH(reactions!G$1,Content!$B$1:$D$1,0),0)</f>
        <v>soccer</v>
      </c>
      <c r="H19089">
        <f>VLOOKUP(B19089,'reaction types'!$A$1:$C$17,MATCH(reactions!H$1,'reaction types'!$A$1:$C$1,0),0)</f>
        <v>70</v>
      </c>
    </row>
    <row r="19090" spans="1:8">
      <c r="A19090" t="s">
        <v>227</v>
      </c>
      <c r="B19090" t="s">
        <v>1049</v>
      </c>
      <c r="C19090" s="2">
        <v>44277.259027777778</v>
      </c>
      <c r="D19090" s="2" t="str">
        <f t="shared" si="300"/>
        <v>March</v>
      </c>
      <c r="E19090" s="2"/>
      <c r="F19090" t="str">
        <f>VLOOKUP($A19090,Content!$B$1:$D$1001,MATCH(reactions!F$1,Content!$B$1:$D$1,0),0)</f>
        <v>audio</v>
      </c>
      <c r="G19090" t="str">
        <f>VLOOKUP($A19090,Content!$B$1:$D$1001,MATCH(reactions!G$1,Content!$B$1:$D$1,0),0)</f>
        <v>soccer</v>
      </c>
      <c r="H19090">
        <f>VLOOKUP(B19090,'reaction types'!$A$1:$C$17,MATCH(reactions!H$1,'reaction types'!$A$1:$C$1,0),0)</f>
        <v>50</v>
      </c>
    </row>
    <row r="19091" spans="1:8">
      <c r="A19091" t="s">
        <v>227</v>
      </c>
      <c r="B19091" t="s">
        <v>1048</v>
      </c>
      <c r="C19091" s="2">
        <v>44269.802083333336</v>
      </c>
      <c r="D19091" s="2" t="str">
        <f t="shared" si="300"/>
        <v>March</v>
      </c>
      <c r="E19091" s="2"/>
      <c r="F19091" t="str">
        <f>VLOOKUP($A19091,Content!$B$1:$D$1001,MATCH(reactions!F$1,Content!$B$1:$D$1,0),0)</f>
        <v>audio</v>
      </c>
      <c r="G19091" t="str">
        <f>VLOOKUP($A19091,Content!$B$1:$D$1001,MATCH(reactions!G$1,Content!$B$1:$D$1,0),0)</f>
        <v>soccer</v>
      </c>
      <c r="H19091">
        <f>VLOOKUP(B19091,'reaction types'!$A$1:$C$17,MATCH(reactions!H$1,'reaction types'!$A$1:$C$1,0),0)</f>
        <v>12</v>
      </c>
    </row>
    <row r="19092" spans="1:8">
      <c r="A19092" t="s">
        <v>228</v>
      </c>
      <c r="B19092" t="s">
        <v>1050</v>
      </c>
      <c r="C19092" s="2">
        <v>44282.015972222223</v>
      </c>
      <c r="D19092" s="2" t="str">
        <f t="shared" si="300"/>
        <v>March</v>
      </c>
      <c r="E19092" s="2"/>
      <c r="F19092" t="str">
        <f>VLOOKUP($A19092,Content!$B$1:$D$1001,MATCH(reactions!F$1,Content!$B$1:$D$1,0),0)</f>
        <v>GIF</v>
      </c>
      <c r="G19092" t="str">
        <f>VLOOKUP($A19092,Content!$B$1:$D$1001,MATCH(reactions!G$1,Content!$B$1:$D$1,0),0)</f>
        <v>food</v>
      </c>
      <c r="H19092">
        <f>VLOOKUP(B19092,'reaction types'!$A$1:$C$17,MATCH(reactions!H$1,'reaction types'!$A$1:$C$1,0),0)</f>
        <v>60</v>
      </c>
    </row>
    <row r="19093" spans="1:8">
      <c r="A19093" t="s">
        <v>228</v>
      </c>
      <c r="B19093" t="s">
        <v>1042</v>
      </c>
      <c r="C19093" s="2">
        <v>44269.582638888889</v>
      </c>
      <c r="D19093" s="2" t="str">
        <f t="shared" si="300"/>
        <v>March</v>
      </c>
      <c r="E19093" s="2"/>
      <c r="F19093" t="str">
        <f>VLOOKUP($A19093,Content!$B$1:$D$1001,MATCH(reactions!F$1,Content!$B$1:$D$1,0),0)</f>
        <v>GIF</v>
      </c>
      <c r="G19093" t="str">
        <f>VLOOKUP($A19093,Content!$B$1:$D$1001,MATCH(reactions!G$1,Content!$B$1:$D$1,0),0)</f>
        <v>food</v>
      </c>
      <c r="H19093">
        <f>VLOOKUP(B19093,'reaction types'!$A$1:$C$17,MATCH(reactions!H$1,'reaction types'!$A$1:$C$1,0),0)</f>
        <v>70</v>
      </c>
    </row>
    <row r="19094" spans="1:8">
      <c r="A19094" t="s">
        <v>229</v>
      </c>
      <c r="B19094" t="s">
        <v>1044</v>
      </c>
      <c r="C19094" s="2">
        <v>44278.81527777778</v>
      </c>
      <c r="D19094" s="2" t="str">
        <f t="shared" si="300"/>
        <v>March</v>
      </c>
      <c r="E19094" s="2"/>
      <c r="F19094" t="str">
        <f>VLOOKUP($A19094,Content!$B$1:$D$1001,MATCH(reactions!F$1,Content!$B$1:$D$1,0),0)</f>
        <v>audio</v>
      </c>
      <c r="G19094" t="str">
        <f>VLOOKUP($A19094,Content!$B$1:$D$1001,MATCH(reactions!G$1,Content!$B$1:$D$1,0),0)</f>
        <v>travel</v>
      </c>
      <c r="H19094">
        <f>VLOOKUP(B19094,'reaction types'!$A$1:$C$17,MATCH(reactions!H$1,'reaction types'!$A$1:$C$1,0),0)</f>
        <v>65</v>
      </c>
    </row>
    <row r="19095" spans="1:8">
      <c r="A19095" t="s">
        <v>229</v>
      </c>
      <c r="B19095" t="s">
        <v>1051</v>
      </c>
      <c r="C19095" s="2">
        <v>44258.594444444447</v>
      </c>
      <c r="D19095" s="2" t="str">
        <f t="shared" si="300"/>
        <v>March</v>
      </c>
      <c r="E19095" s="2"/>
      <c r="F19095" t="str">
        <f>VLOOKUP($A19095,Content!$B$1:$D$1001,MATCH(reactions!F$1,Content!$B$1:$D$1,0),0)</f>
        <v>audio</v>
      </c>
      <c r="G19095" t="str">
        <f>VLOOKUP($A19095,Content!$B$1:$D$1001,MATCH(reactions!G$1,Content!$B$1:$D$1,0),0)</f>
        <v>travel</v>
      </c>
      <c r="H19095">
        <f>VLOOKUP(B19095,'reaction types'!$A$1:$C$17,MATCH(reactions!H$1,'reaction types'!$A$1:$C$1,0),0)</f>
        <v>70</v>
      </c>
    </row>
    <row r="19096" spans="1:8">
      <c r="A19096" t="s">
        <v>230</v>
      </c>
      <c r="B19096" t="s">
        <v>1039</v>
      </c>
      <c r="C19096" s="2">
        <v>44262.828472222223</v>
      </c>
      <c r="D19096" s="2" t="str">
        <f t="shared" si="300"/>
        <v>March</v>
      </c>
      <c r="E19096" s="2"/>
      <c r="F19096" t="str">
        <f>VLOOKUP($A19096,Content!$B$1:$D$1001,MATCH(reactions!F$1,Content!$B$1:$D$1,0),0)</f>
        <v>audio</v>
      </c>
      <c r="G19096" t="str">
        <f>VLOOKUP($A19096,Content!$B$1:$D$1001,MATCH(reactions!G$1,Content!$B$1:$D$1,0),0)</f>
        <v>travel</v>
      </c>
      <c r="H19096">
        <f>VLOOKUP(B19096,'reaction types'!$A$1:$C$17,MATCH(reactions!H$1,'reaction types'!$A$1:$C$1,0),0)</f>
        <v>15</v>
      </c>
    </row>
    <row r="19097" spans="1:8">
      <c r="A19097" t="s">
        <v>230</v>
      </c>
      <c r="B19097" t="s">
        <v>1049</v>
      </c>
      <c r="C19097" s="2">
        <v>44266.602777777778</v>
      </c>
      <c r="D19097" s="2" t="str">
        <f t="shared" si="300"/>
        <v>March</v>
      </c>
      <c r="E19097" s="2"/>
      <c r="F19097" t="str">
        <f>VLOOKUP($A19097,Content!$B$1:$D$1001,MATCH(reactions!F$1,Content!$B$1:$D$1,0),0)</f>
        <v>audio</v>
      </c>
      <c r="G19097" t="str">
        <f>VLOOKUP($A19097,Content!$B$1:$D$1001,MATCH(reactions!G$1,Content!$B$1:$D$1,0),0)</f>
        <v>travel</v>
      </c>
      <c r="H19097">
        <f>VLOOKUP(B19097,'reaction types'!$A$1:$C$17,MATCH(reactions!H$1,'reaction types'!$A$1:$C$1,0),0)</f>
        <v>50</v>
      </c>
    </row>
    <row r="19098" spans="1:8">
      <c r="A19098" t="s">
        <v>231</v>
      </c>
      <c r="B19098" t="s">
        <v>1042</v>
      </c>
      <c r="C19098" s="2">
        <v>44261.1875</v>
      </c>
      <c r="D19098" s="2" t="str">
        <f t="shared" si="300"/>
        <v>March</v>
      </c>
      <c r="E19098" s="2"/>
      <c r="F19098" t="str">
        <f>VLOOKUP($A19098,Content!$B$1:$D$1001,MATCH(reactions!F$1,Content!$B$1:$D$1,0),0)</f>
        <v>GIF</v>
      </c>
      <c r="G19098" t="str">
        <f>VLOOKUP($A19098,Content!$B$1:$D$1001,MATCH(reactions!G$1,Content!$B$1:$D$1,0),0)</f>
        <v>animals</v>
      </c>
      <c r="H19098">
        <f>VLOOKUP(B19098,'reaction types'!$A$1:$C$17,MATCH(reactions!H$1,'reaction types'!$A$1:$C$1,0),0)</f>
        <v>70</v>
      </c>
    </row>
    <row r="19099" spans="1:8">
      <c r="A19099" t="s">
        <v>231</v>
      </c>
      <c r="B19099" t="s">
        <v>1050</v>
      </c>
      <c r="C19099" s="2">
        <v>44257.3125</v>
      </c>
      <c r="D19099" s="2" t="str">
        <f t="shared" si="300"/>
        <v>March</v>
      </c>
      <c r="E19099" s="2"/>
      <c r="F19099" t="str">
        <f>VLOOKUP($A19099,Content!$B$1:$D$1001,MATCH(reactions!F$1,Content!$B$1:$D$1,0),0)</f>
        <v>GIF</v>
      </c>
      <c r="G19099" t="str">
        <f>VLOOKUP($A19099,Content!$B$1:$D$1001,MATCH(reactions!G$1,Content!$B$1:$D$1,0),0)</f>
        <v>animals</v>
      </c>
      <c r="H19099">
        <f>VLOOKUP(B19099,'reaction types'!$A$1:$C$17,MATCH(reactions!H$1,'reaction types'!$A$1:$C$1,0),0)</f>
        <v>60</v>
      </c>
    </row>
    <row r="19100" spans="1:8">
      <c r="A19100" t="s">
        <v>232</v>
      </c>
      <c r="B19100" t="s">
        <v>1039</v>
      </c>
      <c r="C19100" s="2">
        <v>44261.829861111109</v>
      </c>
      <c r="D19100" s="2" t="str">
        <f t="shared" si="300"/>
        <v>March</v>
      </c>
      <c r="E19100" s="2"/>
      <c r="F19100" t="str">
        <f>VLOOKUP($A19100,Content!$B$1:$D$1001,MATCH(reactions!F$1,Content!$B$1:$D$1,0),0)</f>
        <v>video</v>
      </c>
      <c r="G19100" t="str">
        <f>VLOOKUP($A19100,Content!$B$1:$D$1001,MATCH(reactions!G$1,Content!$B$1:$D$1,0),0)</f>
        <v>dogs</v>
      </c>
      <c r="H19100">
        <f>VLOOKUP(B19100,'reaction types'!$A$1:$C$17,MATCH(reactions!H$1,'reaction types'!$A$1:$C$1,0),0)</f>
        <v>15</v>
      </c>
    </row>
    <row r="19101" spans="1:8">
      <c r="A19101" t="s">
        <v>232</v>
      </c>
      <c r="B19101" t="s">
        <v>1050</v>
      </c>
      <c r="C19101" s="2">
        <v>44266.90347222222</v>
      </c>
      <c r="D19101" s="2" t="str">
        <f t="shared" si="300"/>
        <v>March</v>
      </c>
      <c r="E19101" s="2"/>
      <c r="F19101" t="str">
        <f>VLOOKUP($A19101,Content!$B$1:$D$1001,MATCH(reactions!F$1,Content!$B$1:$D$1,0),0)</f>
        <v>video</v>
      </c>
      <c r="G19101" t="str">
        <f>VLOOKUP($A19101,Content!$B$1:$D$1001,MATCH(reactions!G$1,Content!$B$1:$D$1,0),0)</f>
        <v>dogs</v>
      </c>
      <c r="H19101">
        <f>VLOOKUP(B19101,'reaction types'!$A$1:$C$17,MATCH(reactions!H$1,'reaction types'!$A$1:$C$1,0),0)</f>
        <v>60</v>
      </c>
    </row>
    <row r="19102" spans="1:8">
      <c r="A19102" t="s">
        <v>232</v>
      </c>
      <c r="B19102" t="s">
        <v>1040</v>
      </c>
      <c r="C19102" s="2">
        <v>44268.520138888889</v>
      </c>
      <c r="D19102" s="2" t="str">
        <f t="shared" si="300"/>
        <v>March</v>
      </c>
      <c r="E19102" s="2"/>
      <c r="F19102" t="str">
        <f>VLOOKUP($A19102,Content!$B$1:$D$1001,MATCH(reactions!F$1,Content!$B$1:$D$1,0),0)</f>
        <v>video</v>
      </c>
      <c r="G19102" t="str">
        <f>VLOOKUP($A19102,Content!$B$1:$D$1001,MATCH(reactions!G$1,Content!$B$1:$D$1,0),0)</f>
        <v>dogs</v>
      </c>
      <c r="H19102">
        <f>VLOOKUP(B19102,'reaction types'!$A$1:$C$17,MATCH(reactions!H$1,'reaction types'!$A$1:$C$1,0),0)</f>
        <v>30</v>
      </c>
    </row>
    <row r="19103" spans="1:8">
      <c r="A19103" t="s">
        <v>236</v>
      </c>
      <c r="B19103" t="s">
        <v>1049</v>
      </c>
      <c r="C19103" s="2">
        <v>44282.366666666669</v>
      </c>
      <c r="D19103" s="2" t="str">
        <f t="shared" si="300"/>
        <v>March</v>
      </c>
      <c r="E19103" s="2"/>
      <c r="F19103" t="str">
        <f>VLOOKUP($A19103,Content!$B$1:$D$1001,MATCH(reactions!F$1,Content!$B$1:$D$1,0),0)</f>
        <v>GIF</v>
      </c>
      <c r="G19103" t="str">
        <f>VLOOKUP($A19103,Content!$B$1:$D$1001,MATCH(reactions!G$1,Content!$B$1:$D$1,0),0)</f>
        <v>veganism</v>
      </c>
      <c r="H19103">
        <f>VLOOKUP(B19103,'reaction types'!$A$1:$C$17,MATCH(reactions!H$1,'reaction types'!$A$1:$C$1,0),0)</f>
        <v>50</v>
      </c>
    </row>
    <row r="19104" spans="1:8">
      <c r="A19104" t="s">
        <v>237</v>
      </c>
      <c r="B19104" t="s">
        <v>1037</v>
      </c>
      <c r="C19104" s="2">
        <v>44266.773611111108</v>
      </c>
      <c r="D19104" s="2" t="str">
        <f t="shared" si="300"/>
        <v>March</v>
      </c>
      <c r="E19104" s="2"/>
      <c r="F19104" t="str">
        <f>VLOOKUP($A19104,Content!$B$1:$D$1001,MATCH(reactions!F$1,Content!$B$1:$D$1,0),0)</f>
        <v>audio</v>
      </c>
      <c r="G19104" t="str">
        <f>VLOOKUP($A19104,Content!$B$1:$D$1001,MATCH(reactions!G$1,Content!$B$1:$D$1,0),0)</f>
        <v>Animals</v>
      </c>
      <c r="H19104">
        <f>VLOOKUP(B19104,'reaction types'!$A$1:$C$17,MATCH(reactions!H$1,'reaction types'!$A$1:$C$1,0),0)</f>
        <v>0</v>
      </c>
    </row>
    <row r="19105" spans="1:8">
      <c r="A19105" t="s">
        <v>239</v>
      </c>
      <c r="B19105" t="s">
        <v>1042</v>
      </c>
      <c r="C19105" s="2">
        <v>44270.907638888886</v>
      </c>
      <c r="D19105" s="2" t="str">
        <f t="shared" si="300"/>
        <v>March</v>
      </c>
      <c r="E19105" s="2"/>
      <c r="F19105" t="str">
        <f>VLOOKUP($A19105,Content!$B$1:$D$1001,MATCH(reactions!F$1,Content!$B$1:$D$1,0),0)</f>
        <v>GIF</v>
      </c>
      <c r="G19105" t="str">
        <f>VLOOKUP($A19105,Content!$B$1:$D$1001,MATCH(reactions!G$1,Content!$B$1:$D$1,0),0)</f>
        <v>education</v>
      </c>
      <c r="H19105">
        <f>VLOOKUP(B19105,'reaction types'!$A$1:$C$17,MATCH(reactions!H$1,'reaction types'!$A$1:$C$1,0),0)</f>
        <v>70</v>
      </c>
    </row>
    <row r="19106" spans="1:8">
      <c r="A19106" t="s">
        <v>239</v>
      </c>
      <c r="B19106" t="s">
        <v>1039</v>
      </c>
      <c r="C19106" s="2">
        <v>44279.474999999999</v>
      </c>
      <c r="D19106" s="2" t="str">
        <f t="shared" si="300"/>
        <v>March</v>
      </c>
      <c r="E19106" s="2"/>
      <c r="F19106" t="str">
        <f>VLOOKUP($A19106,Content!$B$1:$D$1001,MATCH(reactions!F$1,Content!$B$1:$D$1,0),0)</f>
        <v>GIF</v>
      </c>
      <c r="G19106" t="str">
        <f>VLOOKUP($A19106,Content!$B$1:$D$1001,MATCH(reactions!G$1,Content!$B$1:$D$1,0),0)</f>
        <v>education</v>
      </c>
      <c r="H19106">
        <f>VLOOKUP(B19106,'reaction types'!$A$1:$C$17,MATCH(reactions!H$1,'reaction types'!$A$1:$C$1,0),0)</f>
        <v>15</v>
      </c>
    </row>
    <row r="19107" spans="1:8">
      <c r="A19107" t="s">
        <v>240</v>
      </c>
      <c r="B19107" t="s">
        <v>1037</v>
      </c>
      <c r="C19107" s="2">
        <v>44259.04791666667</v>
      </c>
      <c r="D19107" s="2" t="str">
        <f t="shared" si="300"/>
        <v>March</v>
      </c>
      <c r="E19107" s="2"/>
      <c r="F19107" t="str">
        <f>VLOOKUP($A19107,Content!$B$1:$D$1001,MATCH(reactions!F$1,Content!$B$1:$D$1,0),0)</f>
        <v>photo</v>
      </c>
      <c r="G19107" t="str">
        <f>VLOOKUP($A19107,Content!$B$1:$D$1001,MATCH(reactions!G$1,Content!$B$1:$D$1,0),0)</f>
        <v>public speaking</v>
      </c>
      <c r="H19107">
        <f>VLOOKUP(B19107,'reaction types'!$A$1:$C$17,MATCH(reactions!H$1,'reaction types'!$A$1:$C$1,0),0)</f>
        <v>0</v>
      </c>
    </row>
    <row r="19108" spans="1:8">
      <c r="A19108" t="s">
        <v>241</v>
      </c>
      <c r="B19108" t="s">
        <v>1039</v>
      </c>
      <c r="C19108" s="2">
        <v>44256.814583333333</v>
      </c>
      <c r="D19108" s="2" t="str">
        <f t="shared" si="300"/>
        <v>March</v>
      </c>
      <c r="E19108" s="2"/>
      <c r="F19108" t="str">
        <f>VLOOKUP($A19108,Content!$B$1:$D$1001,MATCH(reactions!F$1,Content!$B$1:$D$1,0),0)</f>
        <v>GIF</v>
      </c>
      <c r="G19108" t="str">
        <f>VLOOKUP($A19108,Content!$B$1:$D$1001,MATCH(reactions!G$1,Content!$B$1:$D$1,0),0)</f>
        <v>cooking</v>
      </c>
      <c r="H19108">
        <f>VLOOKUP(B19108,'reaction types'!$A$1:$C$17,MATCH(reactions!H$1,'reaction types'!$A$1:$C$1,0),0)</f>
        <v>15</v>
      </c>
    </row>
    <row r="19109" spans="1:8">
      <c r="A19109" t="s">
        <v>241</v>
      </c>
      <c r="B19109" t="s">
        <v>1039</v>
      </c>
      <c r="C19109" s="2">
        <v>44265.908333333333</v>
      </c>
      <c r="D19109" s="2" t="str">
        <f t="shared" si="300"/>
        <v>March</v>
      </c>
      <c r="E19109" s="2"/>
      <c r="F19109" t="str">
        <f>VLOOKUP($A19109,Content!$B$1:$D$1001,MATCH(reactions!F$1,Content!$B$1:$D$1,0),0)</f>
        <v>GIF</v>
      </c>
      <c r="G19109" t="str">
        <f>VLOOKUP($A19109,Content!$B$1:$D$1001,MATCH(reactions!G$1,Content!$B$1:$D$1,0),0)</f>
        <v>cooking</v>
      </c>
      <c r="H19109">
        <f>VLOOKUP(B19109,'reaction types'!$A$1:$C$17,MATCH(reactions!H$1,'reaction types'!$A$1:$C$1,0),0)</f>
        <v>15</v>
      </c>
    </row>
    <row r="19110" spans="1:8">
      <c r="A19110" t="s">
        <v>243</v>
      </c>
      <c r="B19110" t="s">
        <v>1051</v>
      </c>
      <c r="C19110" s="2">
        <v>44276.953472222223</v>
      </c>
      <c r="D19110" s="2" t="str">
        <f t="shared" si="300"/>
        <v>March</v>
      </c>
      <c r="E19110" s="2"/>
      <c r="F19110" t="str">
        <f>VLOOKUP($A19110,Content!$B$1:$D$1001,MATCH(reactions!F$1,Content!$B$1:$D$1,0),0)</f>
        <v>GIF</v>
      </c>
      <c r="G19110" t="str">
        <f>VLOOKUP($A19110,Content!$B$1:$D$1001,MATCH(reactions!G$1,Content!$B$1:$D$1,0),0)</f>
        <v>food</v>
      </c>
      <c r="H19110">
        <f>VLOOKUP(B19110,'reaction types'!$A$1:$C$17,MATCH(reactions!H$1,'reaction types'!$A$1:$C$1,0),0)</f>
        <v>70</v>
      </c>
    </row>
    <row r="19111" spans="1:8">
      <c r="A19111" t="s">
        <v>245</v>
      </c>
      <c r="B19111" t="s">
        <v>1037</v>
      </c>
      <c r="C19111" s="2">
        <v>44256.502083333333</v>
      </c>
      <c r="D19111" s="2" t="str">
        <f t="shared" si="300"/>
        <v>March</v>
      </c>
      <c r="E19111" s="2"/>
      <c r="F19111" t="str">
        <f>VLOOKUP($A19111,Content!$B$1:$D$1001,MATCH(reactions!F$1,Content!$B$1:$D$1,0),0)</f>
        <v>audio</v>
      </c>
      <c r="G19111" t="str">
        <f>VLOOKUP($A19111,Content!$B$1:$D$1001,MATCH(reactions!G$1,Content!$B$1:$D$1,0),0)</f>
        <v>animals</v>
      </c>
      <c r="H19111">
        <f>VLOOKUP(B19111,'reaction types'!$A$1:$C$17,MATCH(reactions!H$1,'reaction types'!$A$1:$C$1,0),0)</f>
        <v>0</v>
      </c>
    </row>
    <row r="19112" spans="1:8">
      <c r="A19112" t="s">
        <v>245</v>
      </c>
      <c r="B19112" t="s">
        <v>1044</v>
      </c>
      <c r="C19112" s="2">
        <v>44272.32708333333</v>
      </c>
      <c r="D19112" s="2" t="str">
        <f t="shared" si="300"/>
        <v>March</v>
      </c>
      <c r="E19112" s="2"/>
      <c r="F19112" t="str">
        <f>VLOOKUP($A19112,Content!$B$1:$D$1001,MATCH(reactions!F$1,Content!$B$1:$D$1,0),0)</f>
        <v>audio</v>
      </c>
      <c r="G19112" t="str">
        <f>VLOOKUP($A19112,Content!$B$1:$D$1001,MATCH(reactions!G$1,Content!$B$1:$D$1,0),0)</f>
        <v>animals</v>
      </c>
      <c r="H19112">
        <f>VLOOKUP(B19112,'reaction types'!$A$1:$C$17,MATCH(reactions!H$1,'reaction types'!$A$1:$C$1,0),0)</f>
        <v>65</v>
      </c>
    </row>
    <row r="19113" spans="1:8">
      <c r="A19113" t="s">
        <v>245</v>
      </c>
      <c r="B19113" t="s">
        <v>1047</v>
      </c>
      <c r="C19113" s="2">
        <v>44283.371527777781</v>
      </c>
      <c r="D19113" s="2" t="str">
        <f t="shared" si="300"/>
        <v>March</v>
      </c>
      <c r="E19113" s="2"/>
      <c r="F19113" t="str">
        <f>VLOOKUP($A19113,Content!$B$1:$D$1001,MATCH(reactions!F$1,Content!$B$1:$D$1,0),0)</f>
        <v>audio</v>
      </c>
      <c r="G19113" t="str">
        <f>VLOOKUP($A19113,Content!$B$1:$D$1001,MATCH(reactions!G$1,Content!$B$1:$D$1,0),0)</f>
        <v>animals</v>
      </c>
      <c r="H19113">
        <f>VLOOKUP(B19113,'reaction types'!$A$1:$C$17,MATCH(reactions!H$1,'reaction types'!$A$1:$C$1,0),0)</f>
        <v>45</v>
      </c>
    </row>
    <row r="19114" spans="1:8">
      <c r="A19114" t="s">
        <v>247</v>
      </c>
      <c r="B19114" t="s">
        <v>1042</v>
      </c>
      <c r="C19114" s="2">
        <v>44258.104166666664</v>
      </c>
      <c r="D19114" s="2" t="str">
        <f t="shared" si="300"/>
        <v>March</v>
      </c>
      <c r="E19114" s="2"/>
      <c r="F19114" t="str">
        <f>VLOOKUP($A19114,Content!$B$1:$D$1001,MATCH(reactions!F$1,Content!$B$1:$D$1,0),0)</f>
        <v>photo</v>
      </c>
      <c r="G19114" t="str">
        <f>VLOOKUP($A19114,Content!$B$1:$D$1001,MATCH(reactions!G$1,Content!$B$1:$D$1,0),0)</f>
        <v>education</v>
      </c>
      <c r="H19114">
        <f>VLOOKUP(B19114,'reaction types'!$A$1:$C$17,MATCH(reactions!H$1,'reaction types'!$A$1:$C$1,0),0)</f>
        <v>70</v>
      </c>
    </row>
    <row r="19115" spans="1:8">
      <c r="A19115" t="s">
        <v>248</v>
      </c>
      <c r="B19115" t="s">
        <v>1046</v>
      </c>
      <c r="C19115" s="2">
        <v>44284.452777777777</v>
      </c>
      <c r="D19115" s="2" t="str">
        <f t="shared" si="300"/>
        <v>March</v>
      </c>
      <c r="E19115" s="2"/>
      <c r="F19115" t="str">
        <f>VLOOKUP($A19115,Content!$B$1:$D$1001,MATCH(reactions!F$1,Content!$B$1:$D$1,0),0)</f>
        <v>video</v>
      </c>
      <c r="G19115" t="str">
        <f>VLOOKUP($A19115,Content!$B$1:$D$1001,MATCH(reactions!G$1,Content!$B$1:$D$1,0),0)</f>
        <v>fitness</v>
      </c>
      <c r="H19115">
        <f>VLOOKUP(B19115,'reaction types'!$A$1:$C$17,MATCH(reactions!H$1,'reaction types'!$A$1:$C$1,0),0)</f>
        <v>75</v>
      </c>
    </row>
    <row r="19116" spans="1:8">
      <c r="A19116" t="s">
        <v>248</v>
      </c>
      <c r="B19116" t="s">
        <v>1050</v>
      </c>
      <c r="C19116" s="2">
        <v>44256.73333333333</v>
      </c>
      <c r="D19116" s="2" t="str">
        <f t="shared" si="300"/>
        <v>March</v>
      </c>
      <c r="E19116" s="2"/>
      <c r="F19116" t="str">
        <f>VLOOKUP($A19116,Content!$B$1:$D$1001,MATCH(reactions!F$1,Content!$B$1:$D$1,0),0)</f>
        <v>video</v>
      </c>
      <c r="G19116" t="str">
        <f>VLOOKUP($A19116,Content!$B$1:$D$1001,MATCH(reactions!G$1,Content!$B$1:$D$1,0),0)</f>
        <v>fitness</v>
      </c>
      <c r="H19116">
        <f>VLOOKUP(B19116,'reaction types'!$A$1:$C$17,MATCH(reactions!H$1,'reaction types'!$A$1:$C$1,0),0)</f>
        <v>60</v>
      </c>
    </row>
    <row r="19117" spans="1:8">
      <c r="A19117" t="s">
        <v>249</v>
      </c>
      <c r="B19117" t="s">
        <v>1038</v>
      </c>
      <c r="C19117" s="2">
        <v>44283.222916666666</v>
      </c>
      <c r="D19117" s="2" t="str">
        <f t="shared" si="300"/>
        <v>March</v>
      </c>
      <c r="E19117" s="2"/>
      <c r="F19117" t="str">
        <f>VLOOKUP($A19117,Content!$B$1:$D$1001,MATCH(reactions!F$1,Content!$B$1:$D$1,0),0)</f>
        <v>audio</v>
      </c>
      <c r="G19117" t="str">
        <f>VLOOKUP($A19117,Content!$B$1:$D$1001,MATCH(reactions!G$1,Content!$B$1:$D$1,0),0)</f>
        <v>healthy eating</v>
      </c>
      <c r="H19117">
        <f>VLOOKUP(B19117,'reaction types'!$A$1:$C$17,MATCH(reactions!H$1,'reaction types'!$A$1:$C$1,0),0)</f>
        <v>10</v>
      </c>
    </row>
    <row r="19118" spans="1:8">
      <c r="A19118" t="s">
        <v>249</v>
      </c>
      <c r="B19118" t="s">
        <v>1050</v>
      </c>
      <c r="C19118" s="2">
        <v>44276.070833333331</v>
      </c>
      <c r="D19118" s="2" t="str">
        <f t="shared" si="300"/>
        <v>March</v>
      </c>
      <c r="E19118" s="2"/>
      <c r="F19118" t="str">
        <f>VLOOKUP($A19118,Content!$B$1:$D$1001,MATCH(reactions!F$1,Content!$B$1:$D$1,0),0)</f>
        <v>audio</v>
      </c>
      <c r="G19118" t="str">
        <f>VLOOKUP($A19118,Content!$B$1:$D$1001,MATCH(reactions!G$1,Content!$B$1:$D$1,0),0)</f>
        <v>healthy eating</v>
      </c>
      <c r="H19118">
        <f>VLOOKUP(B19118,'reaction types'!$A$1:$C$17,MATCH(reactions!H$1,'reaction types'!$A$1:$C$1,0),0)</f>
        <v>60</v>
      </c>
    </row>
    <row r="19119" spans="1:8">
      <c r="A19119" t="s">
        <v>250</v>
      </c>
      <c r="B19119" t="s">
        <v>1040</v>
      </c>
      <c r="C19119" s="2">
        <v>44267.761805555558</v>
      </c>
      <c r="D19119" s="2" t="str">
        <f t="shared" si="300"/>
        <v>March</v>
      </c>
      <c r="E19119" s="2"/>
      <c r="F19119" t="str">
        <f>VLOOKUP($A19119,Content!$B$1:$D$1001,MATCH(reactions!F$1,Content!$B$1:$D$1,0),0)</f>
        <v>audio</v>
      </c>
      <c r="G19119" t="str">
        <f>VLOOKUP($A19119,Content!$B$1:$D$1001,MATCH(reactions!G$1,Content!$B$1:$D$1,0),0)</f>
        <v>culture</v>
      </c>
      <c r="H19119">
        <f>VLOOKUP(B19119,'reaction types'!$A$1:$C$17,MATCH(reactions!H$1,'reaction types'!$A$1:$C$1,0),0)</f>
        <v>30</v>
      </c>
    </row>
    <row r="19120" spans="1:8">
      <c r="A19120" t="s">
        <v>250</v>
      </c>
      <c r="B19120" t="s">
        <v>1050</v>
      </c>
      <c r="C19120" s="2">
        <v>44267.599305555559</v>
      </c>
      <c r="D19120" s="2" t="str">
        <f t="shared" si="300"/>
        <v>March</v>
      </c>
      <c r="E19120" s="2"/>
      <c r="F19120" t="str">
        <f>VLOOKUP($A19120,Content!$B$1:$D$1001,MATCH(reactions!F$1,Content!$B$1:$D$1,0),0)</f>
        <v>audio</v>
      </c>
      <c r="G19120" t="str">
        <f>VLOOKUP($A19120,Content!$B$1:$D$1001,MATCH(reactions!G$1,Content!$B$1:$D$1,0),0)</f>
        <v>culture</v>
      </c>
      <c r="H19120">
        <f>VLOOKUP(B19120,'reaction types'!$A$1:$C$17,MATCH(reactions!H$1,'reaction types'!$A$1:$C$1,0),0)</f>
        <v>60</v>
      </c>
    </row>
    <row r="19121" spans="1:8">
      <c r="A19121" t="s">
        <v>253</v>
      </c>
      <c r="B19121" t="s">
        <v>1051</v>
      </c>
      <c r="C19121" s="2">
        <v>44281.714583333334</v>
      </c>
      <c r="D19121" s="2" t="str">
        <f t="shared" si="300"/>
        <v>March</v>
      </c>
      <c r="E19121" s="2"/>
      <c r="F19121" t="str">
        <f>VLOOKUP($A19121,Content!$B$1:$D$1001,MATCH(reactions!F$1,Content!$B$1:$D$1,0),0)</f>
        <v>video</v>
      </c>
      <c r="G19121" t="str">
        <f>VLOOKUP($A19121,Content!$B$1:$D$1001,MATCH(reactions!G$1,Content!$B$1:$D$1,0),0)</f>
        <v>healthy eating</v>
      </c>
      <c r="H19121">
        <f>VLOOKUP(B19121,'reaction types'!$A$1:$C$17,MATCH(reactions!H$1,'reaction types'!$A$1:$C$1,0),0)</f>
        <v>70</v>
      </c>
    </row>
    <row r="19122" spans="1:8">
      <c r="A19122" t="s">
        <v>253</v>
      </c>
      <c r="B19122" t="s">
        <v>1051</v>
      </c>
      <c r="C19122" s="2">
        <v>44262.865972222222</v>
      </c>
      <c r="D19122" s="2" t="str">
        <f t="shared" si="300"/>
        <v>March</v>
      </c>
      <c r="E19122" s="2"/>
      <c r="F19122" t="str">
        <f>VLOOKUP($A19122,Content!$B$1:$D$1001,MATCH(reactions!F$1,Content!$B$1:$D$1,0),0)</f>
        <v>video</v>
      </c>
      <c r="G19122" t="str">
        <f>VLOOKUP($A19122,Content!$B$1:$D$1001,MATCH(reactions!G$1,Content!$B$1:$D$1,0),0)</f>
        <v>healthy eating</v>
      </c>
      <c r="H19122">
        <f>VLOOKUP(B19122,'reaction types'!$A$1:$C$17,MATCH(reactions!H$1,'reaction types'!$A$1:$C$1,0),0)</f>
        <v>70</v>
      </c>
    </row>
    <row r="19123" spans="1:8">
      <c r="A19123" t="s">
        <v>253</v>
      </c>
      <c r="B19123" t="s">
        <v>1046</v>
      </c>
      <c r="C19123" s="2">
        <v>44256.806944444441</v>
      </c>
      <c r="D19123" s="2" t="str">
        <f t="shared" si="300"/>
        <v>March</v>
      </c>
      <c r="E19123" s="2"/>
      <c r="F19123" t="str">
        <f>VLOOKUP($A19123,Content!$B$1:$D$1001,MATCH(reactions!F$1,Content!$B$1:$D$1,0),0)</f>
        <v>video</v>
      </c>
      <c r="G19123" t="str">
        <f>VLOOKUP($A19123,Content!$B$1:$D$1001,MATCH(reactions!G$1,Content!$B$1:$D$1,0),0)</f>
        <v>healthy eating</v>
      </c>
      <c r="H19123">
        <f>VLOOKUP(B19123,'reaction types'!$A$1:$C$17,MATCH(reactions!H$1,'reaction types'!$A$1:$C$1,0),0)</f>
        <v>75</v>
      </c>
    </row>
    <row r="19124" spans="1:8">
      <c r="A19124" t="s">
        <v>254</v>
      </c>
      <c r="B19124" t="s">
        <v>1051</v>
      </c>
      <c r="C19124" s="2">
        <v>44280.790972222225</v>
      </c>
      <c r="D19124" s="2" t="str">
        <f t="shared" si="300"/>
        <v>March</v>
      </c>
      <c r="E19124" s="2"/>
      <c r="F19124" t="str">
        <f>VLOOKUP($A19124,Content!$B$1:$D$1001,MATCH(reactions!F$1,Content!$B$1:$D$1,0),0)</f>
        <v>photo</v>
      </c>
      <c r="G19124" t="str">
        <f>VLOOKUP($A19124,Content!$B$1:$D$1001,MATCH(reactions!G$1,Content!$B$1:$D$1,0),0)</f>
        <v>travel</v>
      </c>
      <c r="H19124">
        <f>VLOOKUP(B19124,'reaction types'!$A$1:$C$17,MATCH(reactions!H$1,'reaction types'!$A$1:$C$1,0),0)</f>
        <v>70</v>
      </c>
    </row>
    <row r="19125" spans="1:8">
      <c r="A19125" t="s">
        <v>255</v>
      </c>
      <c r="B19125" t="s">
        <v>1041</v>
      </c>
      <c r="C19125" s="2">
        <v>44257.543055555558</v>
      </c>
      <c r="D19125" s="2" t="str">
        <f t="shared" si="300"/>
        <v>March</v>
      </c>
      <c r="E19125" s="2"/>
      <c r="F19125" t="str">
        <f>VLOOKUP($A19125,Content!$B$1:$D$1001,MATCH(reactions!F$1,Content!$B$1:$D$1,0),0)</f>
        <v>photo</v>
      </c>
      <c r="G19125" t="str">
        <f>VLOOKUP($A19125,Content!$B$1:$D$1001,MATCH(reactions!G$1,Content!$B$1:$D$1,0),0)</f>
        <v>fitness</v>
      </c>
      <c r="H19125">
        <f>VLOOKUP(B19125,'reaction types'!$A$1:$C$17,MATCH(reactions!H$1,'reaction types'!$A$1:$C$1,0),0)</f>
        <v>35</v>
      </c>
    </row>
    <row r="19126" spans="1:8">
      <c r="A19126" t="s">
        <v>256</v>
      </c>
      <c r="B19126" t="s">
        <v>1044</v>
      </c>
      <c r="C19126" s="2">
        <v>44285.379166666666</v>
      </c>
      <c r="D19126" s="2" t="str">
        <f t="shared" si="300"/>
        <v>March</v>
      </c>
      <c r="E19126" s="2"/>
      <c r="F19126" t="str">
        <f>VLOOKUP($A19126,Content!$B$1:$D$1001,MATCH(reactions!F$1,Content!$B$1:$D$1,0),0)</f>
        <v>audio</v>
      </c>
      <c r="G19126" t="str">
        <f>VLOOKUP($A19126,Content!$B$1:$D$1001,MATCH(reactions!G$1,Content!$B$1:$D$1,0),0)</f>
        <v>studying</v>
      </c>
      <c r="H19126">
        <f>VLOOKUP(B19126,'reaction types'!$A$1:$C$17,MATCH(reactions!H$1,'reaction types'!$A$1:$C$1,0),0)</f>
        <v>65</v>
      </c>
    </row>
    <row r="19127" spans="1:8">
      <c r="A19127" t="s">
        <v>256</v>
      </c>
      <c r="B19127" t="s">
        <v>1049</v>
      </c>
      <c r="C19127" s="2">
        <v>44281.02847222222</v>
      </c>
      <c r="D19127" s="2" t="str">
        <f t="shared" si="300"/>
        <v>March</v>
      </c>
      <c r="E19127" s="2"/>
      <c r="F19127" t="str">
        <f>VLOOKUP($A19127,Content!$B$1:$D$1001,MATCH(reactions!F$1,Content!$B$1:$D$1,0),0)</f>
        <v>audio</v>
      </c>
      <c r="G19127" t="str">
        <f>VLOOKUP($A19127,Content!$B$1:$D$1001,MATCH(reactions!G$1,Content!$B$1:$D$1,0),0)</f>
        <v>studying</v>
      </c>
      <c r="H19127">
        <f>VLOOKUP(B19127,'reaction types'!$A$1:$C$17,MATCH(reactions!H$1,'reaction types'!$A$1:$C$1,0),0)</f>
        <v>50</v>
      </c>
    </row>
    <row r="19128" spans="1:8">
      <c r="A19128" t="s">
        <v>257</v>
      </c>
      <c r="B19128" t="s">
        <v>1044</v>
      </c>
      <c r="C19128" s="2">
        <v>44260.277083333334</v>
      </c>
      <c r="D19128" s="2" t="str">
        <f t="shared" si="300"/>
        <v>March</v>
      </c>
      <c r="E19128" s="2"/>
      <c r="F19128" t="str">
        <f>VLOOKUP($A19128,Content!$B$1:$D$1001,MATCH(reactions!F$1,Content!$B$1:$D$1,0),0)</f>
        <v>video</v>
      </c>
      <c r="G19128" t="str">
        <f>VLOOKUP($A19128,Content!$B$1:$D$1001,MATCH(reactions!G$1,Content!$B$1:$D$1,0),0)</f>
        <v>healthy eating</v>
      </c>
      <c r="H19128">
        <f>VLOOKUP(B19128,'reaction types'!$A$1:$C$17,MATCH(reactions!H$1,'reaction types'!$A$1:$C$1,0),0)</f>
        <v>65</v>
      </c>
    </row>
    <row r="19129" spans="1:8">
      <c r="A19129" t="s">
        <v>257</v>
      </c>
      <c r="B19129" t="s">
        <v>1047</v>
      </c>
      <c r="C19129" s="2">
        <v>44267.260416666664</v>
      </c>
      <c r="D19129" s="2" t="str">
        <f t="shared" si="300"/>
        <v>March</v>
      </c>
      <c r="E19129" s="2"/>
      <c r="F19129" t="str">
        <f>VLOOKUP($A19129,Content!$B$1:$D$1001,MATCH(reactions!F$1,Content!$B$1:$D$1,0),0)</f>
        <v>video</v>
      </c>
      <c r="G19129" t="str">
        <f>VLOOKUP($A19129,Content!$B$1:$D$1001,MATCH(reactions!G$1,Content!$B$1:$D$1,0),0)</f>
        <v>healthy eating</v>
      </c>
      <c r="H19129">
        <f>VLOOKUP(B19129,'reaction types'!$A$1:$C$17,MATCH(reactions!H$1,'reaction types'!$A$1:$C$1,0),0)</f>
        <v>45</v>
      </c>
    </row>
    <row r="19130" spans="1:8">
      <c r="A19130" t="s">
        <v>257</v>
      </c>
      <c r="B19130" t="s">
        <v>1043</v>
      </c>
      <c r="C19130" s="2">
        <v>44276.179166666669</v>
      </c>
      <c r="D19130" s="2" t="str">
        <f t="shared" si="300"/>
        <v>March</v>
      </c>
      <c r="E19130" s="2"/>
      <c r="F19130" t="str">
        <f>VLOOKUP($A19130,Content!$B$1:$D$1001,MATCH(reactions!F$1,Content!$B$1:$D$1,0),0)</f>
        <v>video</v>
      </c>
      <c r="G19130" t="str">
        <f>VLOOKUP($A19130,Content!$B$1:$D$1001,MATCH(reactions!G$1,Content!$B$1:$D$1,0),0)</f>
        <v>healthy eating</v>
      </c>
      <c r="H19130">
        <f>VLOOKUP(B19130,'reaction types'!$A$1:$C$17,MATCH(reactions!H$1,'reaction types'!$A$1:$C$1,0),0)</f>
        <v>5</v>
      </c>
    </row>
    <row r="19131" spans="1:8">
      <c r="A19131" t="s">
        <v>257</v>
      </c>
      <c r="B19131" t="s">
        <v>1045</v>
      </c>
      <c r="C19131" s="2">
        <v>44278.04791666667</v>
      </c>
      <c r="D19131" s="2" t="str">
        <f t="shared" si="300"/>
        <v>March</v>
      </c>
      <c r="E19131" s="2"/>
      <c r="F19131" t="str">
        <f>VLOOKUP($A19131,Content!$B$1:$D$1001,MATCH(reactions!F$1,Content!$B$1:$D$1,0),0)</f>
        <v>video</v>
      </c>
      <c r="G19131" t="str">
        <f>VLOOKUP($A19131,Content!$B$1:$D$1001,MATCH(reactions!G$1,Content!$B$1:$D$1,0),0)</f>
        <v>healthy eating</v>
      </c>
      <c r="H19131">
        <f>VLOOKUP(B19131,'reaction types'!$A$1:$C$17,MATCH(reactions!H$1,'reaction types'!$A$1:$C$1,0),0)</f>
        <v>20</v>
      </c>
    </row>
    <row r="19132" spans="1:8">
      <c r="A19132" t="s">
        <v>258</v>
      </c>
      <c r="B19132" t="s">
        <v>1038</v>
      </c>
      <c r="C19132" s="2">
        <v>44263.271527777775</v>
      </c>
      <c r="D19132" s="2" t="str">
        <f t="shared" si="300"/>
        <v>March</v>
      </c>
      <c r="E19132" s="2"/>
      <c r="F19132" t="str">
        <f>VLOOKUP($A19132,Content!$B$1:$D$1001,MATCH(reactions!F$1,Content!$B$1:$D$1,0),0)</f>
        <v>GIF</v>
      </c>
      <c r="G19132" t="str">
        <f>VLOOKUP($A19132,Content!$B$1:$D$1001,MATCH(reactions!G$1,Content!$B$1:$D$1,0),0)</f>
        <v>fitness</v>
      </c>
      <c r="H19132">
        <f>VLOOKUP(B19132,'reaction types'!$A$1:$C$17,MATCH(reactions!H$1,'reaction types'!$A$1:$C$1,0),0)</f>
        <v>10</v>
      </c>
    </row>
    <row r="19133" spans="1:8">
      <c r="A19133" t="s">
        <v>258</v>
      </c>
      <c r="B19133" t="s">
        <v>1050</v>
      </c>
      <c r="C19133" s="2">
        <v>44270.843055555553</v>
      </c>
      <c r="D19133" s="2" t="str">
        <f t="shared" si="300"/>
        <v>March</v>
      </c>
      <c r="E19133" s="2"/>
      <c r="F19133" t="str">
        <f>VLOOKUP($A19133,Content!$B$1:$D$1001,MATCH(reactions!F$1,Content!$B$1:$D$1,0),0)</f>
        <v>GIF</v>
      </c>
      <c r="G19133" t="str">
        <f>VLOOKUP($A19133,Content!$B$1:$D$1001,MATCH(reactions!G$1,Content!$B$1:$D$1,0),0)</f>
        <v>fitness</v>
      </c>
      <c r="H19133">
        <f>VLOOKUP(B19133,'reaction types'!$A$1:$C$17,MATCH(reactions!H$1,'reaction types'!$A$1:$C$1,0),0)</f>
        <v>60</v>
      </c>
    </row>
    <row r="19134" spans="1:8">
      <c r="A19134" t="s">
        <v>258</v>
      </c>
      <c r="B19134" t="s">
        <v>1041</v>
      </c>
      <c r="C19134" s="2">
        <v>44271.411111111112</v>
      </c>
      <c r="D19134" s="2" t="str">
        <f t="shared" si="300"/>
        <v>March</v>
      </c>
      <c r="E19134" s="2"/>
      <c r="F19134" t="str">
        <f>VLOOKUP($A19134,Content!$B$1:$D$1001,MATCH(reactions!F$1,Content!$B$1:$D$1,0),0)</f>
        <v>GIF</v>
      </c>
      <c r="G19134" t="str">
        <f>VLOOKUP($A19134,Content!$B$1:$D$1001,MATCH(reactions!G$1,Content!$B$1:$D$1,0),0)</f>
        <v>fitness</v>
      </c>
      <c r="H19134">
        <f>VLOOKUP(B19134,'reaction types'!$A$1:$C$17,MATCH(reactions!H$1,'reaction types'!$A$1:$C$1,0),0)</f>
        <v>35</v>
      </c>
    </row>
    <row r="19135" spans="1:8">
      <c r="A19135" t="s">
        <v>258</v>
      </c>
      <c r="B19135" t="s">
        <v>1052</v>
      </c>
      <c r="C19135" s="2">
        <v>44283.809027777781</v>
      </c>
      <c r="D19135" s="2" t="str">
        <f t="shared" si="300"/>
        <v>March</v>
      </c>
      <c r="E19135" s="2"/>
      <c r="F19135" t="str">
        <f>VLOOKUP($A19135,Content!$B$1:$D$1001,MATCH(reactions!F$1,Content!$B$1:$D$1,0),0)</f>
        <v>GIF</v>
      </c>
      <c r="G19135" t="str">
        <f>VLOOKUP($A19135,Content!$B$1:$D$1001,MATCH(reactions!G$1,Content!$B$1:$D$1,0),0)</f>
        <v>fitness</v>
      </c>
      <c r="H19135">
        <f>VLOOKUP(B19135,'reaction types'!$A$1:$C$17,MATCH(reactions!H$1,'reaction types'!$A$1:$C$1,0),0)</f>
        <v>72</v>
      </c>
    </row>
    <row r="19136" spans="1:8">
      <c r="A19136" t="s">
        <v>259</v>
      </c>
      <c r="B19136" t="s">
        <v>1048</v>
      </c>
      <c r="C19136" s="2">
        <v>44258.147916666669</v>
      </c>
      <c r="D19136" s="2" t="str">
        <f t="shared" si="300"/>
        <v>March</v>
      </c>
      <c r="E19136" s="2"/>
      <c r="F19136" t="str">
        <f>VLOOKUP($A19136,Content!$B$1:$D$1001,MATCH(reactions!F$1,Content!$B$1:$D$1,0),0)</f>
        <v>GIF</v>
      </c>
      <c r="G19136" t="str">
        <f>VLOOKUP($A19136,Content!$B$1:$D$1001,MATCH(reactions!G$1,Content!$B$1:$D$1,0),0)</f>
        <v>healthy eating</v>
      </c>
      <c r="H19136">
        <f>VLOOKUP(B19136,'reaction types'!$A$1:$C$17,MATCH(reactions!H$1,'reaction types'!$A$1:$C$1,0),0)</f>
        <v>12</v>
      </c>
    </row>
    <row r="19137" spans="1:8">
      <c r="A19137" t="s">
        <v>259</v>
      </c>
      <c r="B19137" t="s">
        <v>1052</v>
      </c>
      <c r="C19137" s="2">
        <v>44271.167361111111</v>
      </c>
      <c r="D19137" s="2" t="str">
        <f t="shared" si="300"/>
        <v>March</v>
      </c>
      <c r="E19137" s="2"/>
      <c r="F19137" t="str">
        <f>VLOOKUP($A19137,Content!$B$1:$D$1001,MATCH(reactions!F$1,Content!$B$1:$D$1,0),0)</f>
        <v>GIF</v>
      </c>
      <c r="G19137" t="str">
        <f>VLOOKUP($A19137,Content!$B$1:$D$1001,MATCH(reactions!G$1,Content!$B$1:$D$1,0),0)</f>
        <v>healthy eating</v>
      </c>
      <c r="H19137">
        <f>VLOOKUP(B19137,'reaction types'!$A$1:$C$17,MATCH(reactions!H$1,'reaction types'!$A$1:$C$1,0),0)</f>
        <v>72</v>
      </c>
    </row>
    <row r="19138" spans="1:8">
      <c r="A19138" t="s">
        <v>260</v>
      </c>
      <c r="B19138" t="s">
        <v>1046</v>
      </c>
      <c r="C19138" s="2">
        <v>44275.552083333336</v>
      </c>
      <c r="D19138" s="2" t="str">
        <f t="shared" si="300"/>
        <v>March</v>
      </c>
      <c r="E19138" s="2"/>
      <c r="F19138" t="str">
        <f>VLOOKUP($A19138,Content!$B$1:$D$1001,MATCH(reactions!F$1,Content!$B$1:$D$1,0),0)</f>
        <v>video</v>
      </c>
      <c r="G19138" t="str">
        <f>VLOOKUP($A19138,Content!$B$1:$D$1001,MATCH(reactions!G$1,Content!$B$1:$D$1,0),0)</f>
        <v>veganism</v>
      </c>
      <c r="H19138">
        <f>VLOOKUP(B19138,'reaction types'!$A$1:$C$17,MATCH(reactions!H$1,'reaction types'!$A$1:$C$1,0),0)</f>
        <v>75</v>
      </c>
    </row>
    <row r="19139" spans="1:8">
      <c r="A19139" t="s">
        <v>260</v>
      </c>
      <c r="B19139" t="s">
        <v>1038</v>
      </c>
      <c r="C19139" s="2">
        <v>44278.564583333333</v>
      </c>
      <c r="D19139" s="2" t="str">
        <f t="shared" ref="D19139:D19202" si="301">TEXT(C19139,"mmmm")</f>
        <v>March</v>
      </c>
      <c r="E19139" s="2"/>
      <c r="F19139" t="str">
        <f>VLOOKUP($A19139,Content!$B$1:$D$1001,MATCH(reactions!F$1,Content!$B$1:$D$1,0),0)</f>
        <v>video</v>
      </c>
      <c r="G19139" t="str">
        <f>VLOOKUP($A19139,Content!$B$1:$D$1001,MATCH(reactions!G$1,Content!$B$1:$D$1,0),0)</f>
        <v>veganism</v>
      </c>
      <c r="H19139">
        <f>VLOOKUP(B19139,'reaction types'!$A$1:$C$17,MATCH(reactions!H$1,'reaction types'!$A$1:$C$1,0),0)</f>
        <v>10</v>
      </c>
    </row>
    <row r="19140" spans="1:8">
      <c r="A19140" t="s">
        <v>262</v>
      </c>
      <c r="B19140" t="s">
        <v>1041</v>
      </c>
      <c r="C19140" s="2">
        <v>44266.843055555553</v>
      </c>
      <c r="D19140" s="2" t="str">
        <f t="shared" si="301"/>
        <v>March</v>
      </c>
      <c r="E19140" s="2"/>
      <c r="F19140" t="str">
        <f>VLOOKUP($A19140,Content!$B$1:$D$1001,MATCH(reactions!F$1,Content!$B$1:$D$1,0),0)</f>
        <v>audio</v>
      </c>
      <c r="G19140" t="str">
        <f>VLOOKUP($A19140,Content!$B$1:$D$1001,MATCH(reactions!G$1,Content!$B$1:$D$1,0),0)</f>
        <v>fitness</v>
      </c>
      <c r="H19140">
        <f>VLOOKUP(B19140,'reaction types'!$A$1:$C$17,MATCH(reactions!H$1,'reaction types'!$A$1:$C$1,0),0)</f>
        <v>35</v>
      </c>
    </row>
    <row r="19141" spans="1:8">
      <c r="A19141" t="s">
        <v>262</v>
      </c>
      <c r="B19141" t="s">
        <v>1046</v>
      </c>
      <c r="C19141" s="2">
        <v>44260.756249999999</v>
      </c>
      <c r="D19141" s="2" t="str">
        <f t="shared" si="301"/>
        <v>March</v>
      </c>
      <c r="E19141" s="2"/>
      <c r="F19141" t="str">
        <f>VLOOKUP($A19141,Content!$B$1:$D$1001,MATCH(reactions!F$1,Content!$B$1:$D$1,0),0)</f>
        <v>audio</v>
      </c>
      <c r="G19141" t="str">
        <f>VLOOKUP($A19141,Content!$B$1:$D$1001,MATCH(reactions!G$1,Content!$B$1:$D$1,0),0)</f>
        <v>fitness</v>
      </c>
      <c r="H19141">
        <f>VLOOKUP(B19141,'reaction types'!$A$1:$C$17,MATCH(reactions!H$1,'reaction types'!$A$1:$C$1,0),0)</f>
        <v>75</v>
      </c>
    </row>
    <row r="19142" spans="1:8">
      <c r="A19142" t="s">
        <v>262</v>
      </c>
      <c r="B19142" t="s">
        <v>1050</v>
      </c>
      <c r="C19142" s="2">
        <v>44286.074305555558</v>
      </c>
      <c r="D19142" s="2" t="str">
        <f t="shared" si="301"/>
        <v>March</v>
      </c>
      <c r="E19142" s="2"/>
      <c r="F19142" t="str">
        <f>VLOOKUP($A19142,Content!$B$1:$D$1001,MATCH(reactions!F$1,Content!$B$1:$D$1,0),0)</f>
        <v>audio</v>
      </c>
      <c r="G19142" t="str">
        <f>VLOOKUP($A19142,Content!$B$1:$D$1001,MATCH(reactions!G$1,Content!$B$1:$D$1,0),0)</f>
        <v>fitness</v>
      </c>
      <c r="H19142">
        <f>VLOOKUP(B19142,'reaction types'!$A$1:$C$17,MATCH(reactions!H$1,'reaction types'!$A$1:$C$1,0),0)</f>
        <v>60</v>
      </c>
    </row>
    <row r="19143" spans="1:8">
      <c r="A19143" t="s">
        <v>263</v>
      </c>
      <c r="B19143" t="s">
        <v>1037</v>
      </c>
      <c r="C19143" s="2">
        <v>44263.490277777775</v>
      </c>
      <c r="D19143" s="2" t="str">
        <f t="shared" si="301"/>
        <v>March</v>
      </c>
      <c r="E19143" s="2"/>
      <c r="F19143" t="str">
        <f>VLOOKUP($A19143,Content!$B$1:$D$1001,MATCH(reactions!F$1,Content!$B$1:$D$1,0),0)</f>
        <v>GIF</v>
      </c>
      <c r="G19143" t="str">
        <f>VLOOKUP($A19143,Content!$B$1:$D$1001,MATCH(reactions!G$1,Content!$B$1:$D$1,0),0)</f>
        <v>fitness</v>
      </c>
      <c r="H19143">
        <f>VLOOKUP(B19143,'reaction types'!$A$1:$C$17,MATCH(reactions!H$1,'reaction types'!$A$1:$C$1,0),0)</f>
        <v>0</v>
      </c>
    </row>
    <row r="19144" spans="1:8">
      <c r="A19144" t="s">
        <v>263</v>
      </c>
      <c r="B19144" t="s">
        <v>1043</v>
      </c>
      <c r="C19144" s="2">
        <v>44285.231249999997</v>
      </c>
      <c r="D19144" s="2" t="str">
        <f t="shared" si="301"/>
        <v>March</v>
      </c>
      <c r="E19144" s="2"/>
      <c r="F19144" t="str">
        <f>VLOOKUP($A19144,Content!$B$1:$D$1001,MATCH(reactions!F$1,Content!$B$1:$D$1,0),0)</f>
        <v>GIF</v>
      </c>
      <c r="G19144" t="str">
        <f>VLOOKUP($A19144,Content!$B$1:$D$1001,MATCH(reactions!G$1,Content!$B$1:$D$1,0),0)</f>
        <v>fitness</v>
      </c>
      <c r="H19144">
        <f>VLOOKUP(B19144,'reaction types'!$A$1:$C$17,MATCH(reactions!H$1,'reaction types'!$A$1:$C$1,0),0)</f>
        <v>5</v>
      </c>
    </row>
    <row r="19145" spans="1:8">
      <c r="A19145" t="s">
        <v>264</v>
      </c>
      <c r="B19145" t="s">
        <v>1051</v>
      </c>
      <c r="C19145" s="2">
        <v>44264.256249999999</v>
      </c>
      <c r="D19145" s="2" t="str">
        <f t="shared" si="301"/>
        <v>March</v>
      </c>
      <c r="E19145" s="2"/>
      <c r="F19145" t="str">
        <f>VLOOKUP($A19145,Content!$B$1:$D$1001,MATCH(reactions!F$1,Content!$B$1:$D$1,0),0)</f>
        <v>audio</v>
      </c>
      <c r="G19145" t="str">
        <f>VLOOKUP($A19145,Content!$B$1:$D$1001,MATCH(reactions!G$1,Content!$B$1:$D$1,0),0)</f>
        <v>veganism</v>
      </c>
      <c r="H19145">
        <f>VLOOKUP(B19145,'reaction types'!$A$1:$C$17,MATCH(reactions!H$1,'reaction types'!$A$1:$C$1,0),0)</f>
        <v>70</v>
      </c>
    </row>
    <row r="19146" spans="1:8">
      <c r="A19146" t="s">
        <v>266</v>
      </c>
      <c r="B19146" t="s">
        <v>1049</v>
      </c>
      <c r="C19146" s="2">
        <v>44280.167361111111</v>
      </c>
      <c r="D19146" s="2" t="str">
        <f t="shared" si="301"/>
        <v>March</v>
      </c>
      <c r="E19146" s="2"/>
      <c r="F19146" t="str">
        <f>VLOOKUP($A19146,Content!$B$1:$D$1001,MATCH(reactions!F$1,Content!$B$1:$D$1,0),0)</f>
        <v>audio</v>
      </c>
      <c r="G19146" t="str">
        <f>VLOOKUP($A19146,Content!$B$1:$D$1001,MATCH(reactions!G$1,Content!$B$1:$D$1,0),0)</f>
        <v>healthy eating</v>
      </c>
      <c r="H19146">
        <f>VLOOKUP(B19146,'reaction types'!$A$1:$C$17,MATCH(reactions!H$1,'reaction types'!$A$1:$C$1,0),0)</f>
        <v>50</v>
      </c>
    </row>
    <row r="19147" spans="1:8">
      <c r="A19147" t="s">
        <v>266</v>
      </c>
      <c r="B19147" t="s">
        <v>1047</v>
      </c>
      <c r="C19147" s="2">
        <v>44257.693055555559</v>
      </c>
      <c r="D19147" s="2" t="str">
        <f t="shared" si="301"/>
        <v>March</v>
      </c>
      <c r="E19147" s="2"/>
      <c r="F19147" t="str">
        <f>VLOOKUP($A19147,Content!$B$1:$D$1001,MATCH(reactions!F$1,Content!$B$1:$D$1,0),0)</f>
        <v>audio</v>
      </c>
      <c r="G19147" t="str">
        <f>VLOOKUP($A19147,Content!$B$1:$D$1001,MATCH(reactions!G$1,Content!$B$1:$D$1,0),0)</f>
        <v>healthy eating</v>
      </c>
      <c r="H19147">
        <f>VLOOKUP(B19147,'reaction types'!$A$1:$C$17,MATCH(reactions!H$1,'reaction types'!$A$1:$C$1,0),0)</f>
        <v>45</v>
      </c>
    </row>
    <row r="19148" spans="1:8">
      <c r="A19148" t="s">
        <v>267</v>
      </c>
      <c r="B19148" t="s">
        <v>1046</v>
      </c>
      <c r="C19148" s="2">
        <v>44278.602777777778</v>
      </c>
      <c r="D19148" s="2" t="str">
        <f t="shared" si="301"/>
        <v>March</v>
      </c>
      <c r="E19148" s="2"/>
      <c r="F19148" t="str">
        <f>VLOOKUP($A19148,Content!$B$1:$D$1001,MATCH(reactions!F$1,Content!$B$1:$D$1,0),0)</f>
        <v>photo</v>
      </c>
      <c r="G19148" t="str">
        <f>VLOOKUP($A19148,Content!$B$1:$D$1001,MATCH(reactions!G$1,Content!$B$1:$D$1,0),0)</f>
        <v>technology</v>
      </c>
      <c r="H19148">
        <f>VLOOKUP(B19148,'reaction types'!$A$1:$C$17,MATCH(reactions!H$1,'reaction types'!$A$1:$C$1,0),0)</f>
        <v>75</v>
      </c>
    </row>
    <row r="19149" spans="1:8">
      <c r="A19149" t="s">
        <v>267</v>
      </c>
      <c r="B19149" t="s">
        <v>1037</v>
      </c>
      <c r="C19149" s="2">
        <v>44282.833333333336</v>
      </c>
      <c r="D19149" s="2" t="str">
        <f t="shared" si="301"/>
        <v>March</v>
      </c>
      <c r="E19149" s="2"/>
      <c r="F19149" t="str">
        <f>VLOOKUP($A19149,Content!$B$1:$D$1001,MATCH(reactions!F$1,Content!$B$1:$D$1,0),0)</f>
        <v>photo</v>
      </c>
      <c r="G19149" t="str">
        <f>VLOOKUP($A19149,Content!$B$1:$D$1001,MATCH(reactions!G$1,Content!$B$1:$D$1,0),0)</f>
        <v>technology</v>
      </c>
      <c r="H19149">
        <f>VLOOKUP(B19149,'reaction types'!$A$1:$C$17,MATCH(reactions!H$1,'reaction types'!$A$1:$C$1,0),0)</f>
        <v>0</v>
      </c>
    </row>
    <row r="19150" spans="1:8">
      <c r="A19150" t="s">
        <v>267</v>
      </c>
      <c r="B19150" t="s">
        <v>1037</v>
      </c>
      <c r="C19150" s="2">
        <v>44266.300694444442</v>
      </c>
      <c r="D19150" s="2" t="str">
        <f t="shared" si="301"/>
        <v>March</v>
      </c>
      <c r="E19150" s="2"/>
      <c r="F19150" t="str">
        <f>VLOOKUP($A19150,Content!$B$1:$D$1001,MATCH(reactions!F$1,Content!$B$1:$D$1,0),0)</f>
        <v>photo</v>
      </c>
      <c r="G19150" t="str">
        <f>VLOOKUP($A19150,Content!$B$1:$D$1001,MATCH(reactions!G$1,Content!$B$1:$D$1,0),0)</f>
        <v>technology</v>
      </c>
      <c r="H19150">
        <f>VLOOKUP(B19150,'reaction types'!$A$1:$C$17,MATCH(reactions!H$1,'reaction types'!$A$1:$C$1,0),0)</f>
        <v>0</v>
      </c>
    </row>
    <row r="19151" spans="1:8">
      <c r="A19151" t="s">
        <v>267</v>
      </c>
      <c r="B19151" t="s">
        <v>1037</v>
      </c>
      <c r="C19151" s="2">
        <v>44274.369444444441</v>
      </c>
      <c r="D19151" s="2" t="str">
        <f t="shared" si="301"/>
        <v>March</v>
      </c>
      <c r="E19151" s="2"/>
      <c r="F19151" t="str">
        <f>VLOOKUP($A19151,Content!$B$1:$D$1001,MATCH(reactions!F$1,Content!$B$1:$D$1,0),0)</f>
        <v>photo</v>
      </c>
      <c r="G19151" t="str">
        <f>VLOOKUP($A19151,Content!$B$1:$D$1001,MATCH(reactions!G$1,Content!$B$1:$D$1,0),0)</f>
        <v>technology</v>
      </c>
      <c r="H19151">
        <f>VLOOKUP(B19151,'reaction types'!$A$1:$C$17,MATCH(reactions!H$1,'reaction types'!$A$1:$C$1,0),0)</f>
        <v>0</v>
      </c>
    </row>
    <row r="19152" spans="1:8">
      <c r="A19152" s="1" t="s">
        <v>268</v>
      </c>
      <c r="B19152" t="s">
        <v>1049</v>
      </c>
      <c r="C19152" s="2">
        <v>44281.05972222222</v>
      </c>
      <c r="D19152" s="2" t="str">
        <f t="shared" si="301"/>
        <v>March</v>
      </c>
      <c r="E19152" s="2"/>
      <c r="F19152" t="str">
        <f>VLOOKUP($A19152,Content!$B$1:$D$1001,MATCH(reactions!F$1,Content!$B$1:$D$1,0),0)</f>
        <v>GIF</v>
      </c>
      <c r="G19152" t="str">
        <f>VLOOKUP($A19152,Content!$B$1:$D$1001,MATCH(reactions!G$1,Content!$B$1:$D$1,0),0)</f>
        <v>food</v>
      </c>
      <c r="H19152">
        <f>VLOOKUP(B19152,'reaction types'!$A$1:$C$17,MATCH(reactions!H$1,'reaction types'!$A$1:$C$1,0),0)</f>
        <v>50</v>
      </c>
    </row>
    <row r="19153" spans="1:8">
      <c r="A19153" s="1" t="s">
        <v>268</v>
      </c>
      <c r="B19153" t="s">
        <v>1051</v>
      </c>
      <c r="C19153" s="2">
        <v>44276.222222222219</v>
      </c>
      <c r="D19153" s="2" t="str">
        <f t="shared" si="301"/>
        <v>March</v>
      </c>
      <c r="E19153" s="2"/>
      <c r="F19153" t="str">
        <f>VLOOKUP($A19153,Content!$B$1:$D$1001,MATCH(reactions!F$1,Content!$B$1:$D$1,0),0)</f>
        <v>GIF</v>
      </c>
      <c r="G19153" t="str">
        <f>VLOOKUP($A19153,Content!$B$1:$D$1001,MATCH(reactions!G$1,Content!$B$1:$D$1,0),0)</f>
        <v>food</v>
      </c>
      <c r="H19153">
        <f>VLOOKUP(B19153,'reaction types'!$A$1:$C$17,MATCH(reactions!H$1,'reaction types'!$A$1:$C$1,0),0)</f>
        <v>70</v>
      </c>
    </row>
    <row r="19154" spans="1:8">
      <c r="A19154" s="1" t="s">
        <v>268</v>
      </c>
      <c r="B19154" t="s">
        <v>1043</v>
      </c>
      <c r="C19154" s="2">
        <v>44285.393055555556</v>
      </c>
      <c r="D19154" s="2" t="str">
        <f t="shared" si="301"/>
        <v>March</v>
      </c>
      <c r="E19154" s="2"/>
      <c r="F19154" t="str">
        <f>VLOOKUP($A19154,Content!$B$1:$D$1001,MATCH(reactions!F$1,Content!$B$1:$D$1,0),0)</f>
        <v>GIF</v>
      </c>
      <c r="G19154" t="str">
        <f>VLOOKUP($A19154,Content!$B$1:$D$1001,MATCH(reactions!G$1,Content!$B$1:$D$1,0),0)</f>
        <v>food</v>
      </c>
      <c r="H19154">
        <f>VLOOKUP(B19154,'reaction types'!$A$1:$C$17,MATCH(reactions!H$1,'reaction types'!$A$1:$C$1,0),0)</f>
        <v>5</v>
      </c>
    </row>
    <row r="19155" spans="1:8">
      <c r="A19155" s="1" t="s">
        <v>268</v>
      </c>
      <c r="B19155" t="s">
        <v>1047</v>
      </c>
      <c r="C19155" s="2">
        <v>44274.838888888888</v>
      </c>
      <c r="D19155" s="2" t="str">
        <f t="shared" si="301"/>
        <v>March</v>
      </c>
      <c r="E19155" s="2"/>
      <c r="F19155" t="str">
        <f>VLOOKUP($A19155,Content!$B$1:$D$1001,MATCH(reactions!F$1,Content!$B$1:$D$1,0),0)</f>
        <v>GIF</v>
      </c>
      <c r="G19155" t="str">
        <f>VLOOKUP($A19155,Content!$B$1:$D$1001,MATCH(reactions!G$1,Content!$B$1:$D$1,0),0)</f>
        <v>food</v>
      </c>
      <c r="H19155">
        <f>VLOOKUP(B19155,'reaction types'!$A$1:$C$17,MATCH(reactions!H$1,'reaction types'!$A$1:$C$1,0),0)</f>
        <v>45</v>
      </c>
    </row>
    <row r="19156" spans="1:8">
      <c r="A19156" t="s">
        <v>269</v>
      </c>
      <c r="B19156" t="s">
        <v>1041</v>
      </c>
      <c r="C19156" s="2">
        <v>44270.92083333333</v>
      </c>
      <c r="D19156" s="2" t="str">
        <f t="shared" si="301"/>
        <v>March</v>
      </c>
      <c r="E19156" s="2"/>
      <c r="F19156" t="str">
        <f>VLOOKUP($A19156,Content!$B$1:$D$1001,MATCH(reactions!F$1,Content!$B$1:$D$1,0),0)</f>
        <v>GIF</v>
      </c>
      <c r="G19156" t="str">
        <f>VLOOKUP($A19156,Content!$B$1:$D$1001,MATCH(reactions!G$1,Content!$B$1:$D$1,0),0)</f>
        <v>technology</v>
      </c>
      <c r="H19156">
        <f>VLOOKUP(B19156,'reaction types'!$A$1:$C$17,MATCH(reactions!H$1,'reaction types'!$A$1:$C$1,0),0)</f>
        <v>35</v>
      </c>
    </row>
    <row r="19157" spans="1:8">
      <c r="A19157" t="s">
        <v>269</v>
      </c>
      <c r="B19157" t="s">
        <v>1041</v>
      </c>
      <c r="C19157" s="2">
        <v>44258.697916666664</v>
      </c>
      <c r="D19157" s="2" t="str">
        <f t="shared" si="301"/>
        <v>March</v>
      </c>
      <c r="E19157" s="2"/>
      <c r="F19157" t="str">
        <f>VLOOKUP($A19157,Content!$B$1:$D$1001,MATCH(reactions!F$1,Content!$B$1:$D$1,0),0)</f>
        <v>GIF</v>
      </c>
      <c r="G19157" t="str">
        <f>VLOOKUP($A19157,Content!$B$1:$D$1001,MATCH(reactions!G$1,Content!$B$1:$D$1,0),0)</f>
        <v>technology</v>
      </c>
      <c r="H19157">
        <f>VLOOKUP(B19157,'reaction types'!$A$1:$C$17,MATCH(reactions!H$1,'reaction types'!$A$1:$C$1,0),0)</f>
        <v>35</v>
      </c>
    </row>
    <row r="19158" spans="1:8">
      <c r="A19158" t="s">
        <v>270</v>
      </c>
      <c r="B19158" t="s">
        <v>1047</v>
      </c>
      <c r="C19158" s="2">
        <v>44281.864583333336</v>
      </c>
      <c r="D19158" s="2" t="str">
        <f t="shared" si="301"/>
        <v>March</v>
      </c>
      <c r="E19158" s="2"/>
      <c r="F19158" t="str">
        <f>VLOOKUP($A19158,Content!$B$1:$D$1001,MATCH(reactions!F$1,Content!$B$1:$D$1,0),0)</f>
        <v>photo</v>
      </c>
      <c r="G19158" t="str">
        <f>VLOOKUP($A19158,Content!$B$1:$D$1001,MATCH(reactions!G$1,Content!$B$1:$D$1,0),0)</f>
        <v>travel</v>
      </c>
      <c r="H19158">
        <f>VLOOKUP(B19158,'reaction types'!$A$1:$C$17,MATCH(reactions!H$1,'reaction types'!$A$1:$C$1,0),0)</f>
        <v>45</v>
      </c>
    </row>
    <row r="19159" spans="1:8">
      <c r="A19159" t="s">
        <v>270</v>
      </c>
      <c r="B19159" t="s">
        <v>1038</v>
      </c>
      <c r="C19159" s="2">
        <v>44260.72152777778</v>
      </c>
      <c r="D19159" s="2" t="str">
        <f t="shared" si="301"/>
        <v>March</v>
      </c>
      <c r="E19159" s="2"/>
      <c r="F19159" t="str">
        <f>VLOOKUP($A19159,Content!$B$1:$D$1001,MATCH(reactions!F$1,Content!$B$1:$D$1,0),0)</f>
        <v>photo</v>
      </c>
      <c r="G19159" t="str">
        <f>VLOOKUP($A19159,Content!$B$1:$D$1001,MATCH(reactions!G$1,Content!$B$1:$D$1,0),0)</f>
        <v>travel</v>
      </c>
      <c r="H19159">
        <f>VLOOKUP(B19159,'reaction types'!$A$1:$C$17,MATCH(reactions!H$1,'reaction types'!$A$1:$C$1,0),0)</f>
        <v>10</v>
      </c>
    </row>
    <row r="19160" spans="1:8">
      <c r="A19160" t="s">
        <v>271</v>
      </c>
      <c r="B19160" t="s">
        <v>1045</v>
      </c>
      <c r="C19160" s="2">
        <v>44283.80972222222</v>
      </c>
      <c r="D19160" s="2" t="str">
        <f t="shared" si="301"/>
        <v>March</v>
      </c>
      <c r="E19160" s="2"/>
      <c r="F19160" t="str">
        <f>VLOOKUP($A19160,Content!$B$1:$D$1001,MATCH(reactions!F$1,Content!$B$1:$D$1,0),0)</f>
        <v>audio</v>
      </c>
      <c r="G19160" t="str">
        <f>VLOOKUP($A19160,Content!$B$1:$D$1001,MATCH(reactions!G$1,Content!$B$1:$D$1,0),0)</f>
        <v>education</v>
      </c>
      <c r="H19160">
        <f>VLOOKUP(B19160,'reaction types'!$A$1:$C$17,MATCH(reactions!H$1,'reaction types'!$A$1:$C$1,0),0)</f>
        <v>20</v>
      </c>
    </row>
    <row r="19161" spans="1:8">
      <c r="A19161" t="s">
        <v>272</v>
      </c>
      <c r="B19161" t="s">
        <v>1043</v>
      </c>
      <c r="C19161" s="2">
        <v>44274.556250000001</v>
      </c>
      <c r="D19161" s="2" t="str">
        <f t="shared" si="301"/>
        <v>March</v>
      </c>
      <c r="E19161" s="2"/>
      <c r="F19161" t="str">
        <f>VLOOKUP($A19161,Content!$B$1:$D$1001,MATCH(reactions!F$1,Content!$B$1:$D$1,0),0)</f>
        <v>photo</v>
      </c>
      <c r="G19161" t="str">
        <f>VLOOKUP($A19161,Content!$B$1:$D$1001,MATCH(reactions!G$1,Content!$B$1:$D$1,0),0)</f>
        <v>Education</v>
      </c>
      <c r="H19161">
        <f>VLOOKUP(B19161,'reaction types'!$A$1:$C$17,MATCH(reactions!H$1,'reaction types'!$A$1:$C$1,0),0)</f>
        <v>5</v>
      </c>
    </row>
    <row r="19162" spans="1:8">
      <c r="A19162" t="s">
        <v>272</v>
      </c>
      <c r="B19162" t="s">
        <v>1046</v>
      </c>
      <c r="C19162" s="2">
        <v>44263.584027777775</v>
      </c>
      <c r="D19162" s="2" t="str">
        <f t="shared" si="301"/>
        <v>March</v>
      </c>
      <c r="E19162" s="2"/>
      <c r="F19162" t="str">
        <f>VLOOKUP($A19162,Content!$B$1:$D$1001,MATCH(reactions!F$1,Content!$B$1:$D$1,0),0)</f>
        <v>photo</v>
      </c>
      <c r="G19162" t="str">
        <f>VLOOKUP($A19162,Content!$B$1:$D$1001,MATCH(reactions!G$1,Content!$B$1:$D$1,0),0)</f>
        <v>Education</v>
      </c>
      <c r="H19162">
        <f>VLOOKUP(B19162,'reaction types'!$A$1:$C$17,MATCH(reactions!H$1,'reaction types'!$A$1:$C$1,0),0)</f>
        <v>75</v>
      </c>
    </row>
    <row r="19163" spans="1:8">
      <c r="A19163" t="s">
        <v>274</v>
      </c>
      <c r="B19163" t="s">
        <v>1046</v>
      </c>
      <c r="C19163" s="2">
        <v>44279.37777777778</v>
      </c>
      <c r="D19163" s="2" t="str">
        <f t="shared" si="301"/>
        <v>March</v>
      </c>
      <c r="E19163" s="2"/>
      <c r="F19163" t="str">
        <f>VLOOKUP($A19163,Content!$B$1:$D$1001,MATCH(reactions!F$1,Content!$B$1:$D$1,0),0)</f>
        <v>video</v>
      </c>
      <c r="G19163" t="str">
        <f>VLOOKUP($A19163,Content!$B$1:$D$1001,MATCH(reactions!G$1,Content!$B$1:$D$1,0),0)</f>
        <v>public speaking</v>
      </c>
      <c r="H19163">
        <f>VLOOKUP(B19163,'reaction types'!$A$1:$C$17,MATCH(reactions!H$1,'reaction types'!$A$1:$C$1,0),0)</f>
        <v>75</v>
      </c>
    </row>
    <row r="19164" spans="1:8">
      <c r="A19164" t="s">
        <v>274</v>
      </c>
      <c r="B19164" t="s">
        <v>1039</v>
      </c>
      <c r="C19164" s="2">
        <v>44275.894444444442</v>
      </c>
      <c r="D19164" s="2" t="str">
        <f t="shared" si="301"/>
        <v>March</v>
      </c>
      <c r="E19164" s="2"/>
      <c r="F19164" t="str">
        <f>VLOOKUP($A19164,Content!$B$1:$D$1001,MATCH(reactions!F$1,Content!$B$1:$D$1,0),0)</f>
        <v>video</v>
      </c>
      <c r="G19164" t="str">
        <f>VLOOKUP($A19164,Content!$B$1:$D$1001,MATCH(reactions!G$1,Content!$B$1:$D$1,0),0)</f>
        <v>public speaking</v>
      </c>
      <c r="H19164">
        <f>VLOOKUP(B19164,'reaction types'!$A$1:$C$17,MATCH(reactions!H$1,'reaction types'!$A$1:$C$1,0),0)</f>
        <v>15</v>
      </c>
    </row>
    <row r="19165" spans="1:8">
      <c r="A19165" t="s">
        <v>274</v>
      </c>
      <c r="B19165" t="s">
        <v>1043</v>
      </c>
      <c r="C19165" s="2">
        <v>44279.512499999997</v>
      </c>
      <c r="D19165" s="2" t="str">
        <f t="shared" si="301"/>
        <v>March</v>
      </c>
      <c r="E19165" s="2"/>
      <c r="F19165" t="str">
        <f>VLOOKUP($A19165,Content!$B$1:$D$1001,MATCH(reactions!F$1,Content!$B$1:$D$1,0),0)</f>
        <v>video</v>
      </c>
      <c r="G19165" t="str">
        <f>VLOOKUP($A19165,Content!$B$1:$D$1001,MATCH(reactions!G$1,Content!$B$1:$D$1,0),0)</f>
        <v>public speaking</v>
      </c>
      <c r="H19165">
        <f>VLOOKUP(B19165,'reaction types'!$A$1:$C$17,MATCH(reactions!H$1,'reaction types'!$A$1:$C$1,0),0)</f>
        <v>5</v>
      </c>
    </row>
    <row r="19166" spans="1:8">
      <c r="A19166" t="s">
        <v>275</v>
      </c>
      <c r="B19166" t="s">
        <v>1049</v>
      </c>
      <c r="C19166" s="2">
        <v>44281.272222222222</v>
      </c>
      <c r="D19166" s="2" t="str">
        <f t="shared" si="301"/>
        <v>March</v>
      </c>
      <c r="E19166" s="2"/>
      <c r="F19166" t="str">
        <f>VLOOKUP($A19166,Content!$B$1:$D$1001,MATCH(reactions!F$1,Content!$B$1:$D$1,0),0)</f>
        <v>video</v>
      </c>
      <c r="G19166" t="str">
        <f>VLOOKUP($A19166,Content!$B$1:$D$1001,MATCH(reactions!G$1,Content!$B$1:$D$1,0),0)</f>
        <v>soccer</v>
      </c>
      <c r="H19166">
        <f>VLOOKUP(B19166,'reaction types'!$A$1:$C$17,MATCH(reactions!H$1,'reaction types'!$A$1:$C$1,0),0)</f>
        <v>50</v>
      </c>
    </row>
    <row r="19167" spans="1:8">
      <c r="A19167" t="s">
        <v>275</v>
      </c>
      <c r="B19167" t="s">
        <v>1040</v>
      </c>
      <c r="C19167" s="2">
        <v>44258.348611111112</v>
      </c>
      <c r="D19167" s="2" t="str">
        <f t="shared" si="301"/>
        <v>March</v>
      </c>
      <c r="E19167" s="2"/>
      <c r="F19167" t="str">
        <f>VLOOKUP($A19167,Content!$B$1:$D$1001,MATCH(reactions!F$1,Content!$B$1:$D$1,0),0)</f>
        <v>video</v>
      </c>
      <c r="G19167" t="str">
        <f>VLOOKUP($A19167,Content!$B$1:$D$1001,MATCH(reactions!G$1,Content!$B$1:$D$1,0),0)</f>
        <v>soccer</v>
      </c>
      <c r="H19167">
        <f>VLOOKUP(B19167,'reaction types'!$A$1:$C$17,MATCH(reactions!H$1,'reaction types'!$A$1:$C$1,0),0)</f>
        <v>30</v>
      </c>
    </row>
    <row r="19168" spans="1:8">
      <c r="A19168" t="s">
        <v>275</v>
      </c>
      <c r="B19168" t="s">
        <v>1046</v>
      </c>
      <c r="C19168" s="2">
        <v>44271.031944444447</v>
      </c>
      <c r="D19168" s="2" t="str">
        <f t="shared" si="301"/>
        <v>March</v>
      </c>
      <c r="E19168" s="2"/>
      <c r="F19168" t="str">
        <f>VLOOKUP($A19168,Content!$B$1:$D$1001,MATCH(reactions!F$1,Content!$B$1:$D$1,0),0)</f>
        <v>video</v>
      </c>
      <c r="G19168" t="str">
        <f>VLOOKUP($A19168,Content!$B$1:$D$1001,MATCH(reactions!G$1,Content!$B$1:$D$1,0),0)</f>
        <v>soccer</v>
      </c>
      <c r="H19168">
        <f>VLOOKUP(B19168,'reaction types'!$A$1:$C$17,MATCH(reactions!H$1,'reaction types'!$A$1:$C$1,0),0)</f>
        <v>75</v>
      </c>
    </row>
    <row r="19169" spans="1:8">
      <c r="A19169" t="s">
        <v>275</v>
      </c>
      <c r="B19169" t="s">
        <v>1045</v>
      </c>
      <c r="C19169" s="2">
        <v>44259.695833333331</v>
      </c>
      <c r="D19169" s="2" t="str">
        <f t="shared" si="301"/>
        <v>March</v>
      </c>
      <c r="E19169" s="2"/>
      <c r="F19169" t="str">
        <f>VLOOKUP($A19169,Content!$B$1:$D$1001,MATCH(reactions!F$1,Content!$B$1:$D$1,0),0)</f>
        <v>video</v>
      </c>
      <c r="G19169" t="str">
        <f>VLOOKUP($A19169,Content!$B$1:$D$1001,MATCH(reactions!G$1,Content!$B$1:$D$1,0),0)</f>
        <v>soccer</v>
      </c>
      <c r="H19169">
        <f>VLOOKUP(B19169,'reaction types'!$A$1:$C$17,MATCH(reactions!H$1,'reaction types'!$A$1:$C$1,0),0)</f>
        <v>20</v>
      </c>
    </row>
    <row r="19170" spans="1:8">
      <c r="A19170" t="s">
        <v>275</v>
      </c>
      <c r="B19170" t="s">
        <v>1048</v>
      </c>
      <c r="C19170" s="2">
        <v>44280.029861111114</v>
      </c>
      <c r="D19170" s="2" t="str">
        <f t="shared" si="301"/>
        <v>March</v>
      </c>
      <c r="E19170" s="2"/>
      <c r="F19170" t="str">
        <f>VLOOKUP($A19170,Content!$B$1:$D$1001,MATCH(reactions!F$1,Content!$B$1:$D$1,0),0)</f>
        <v>video</v>
      </c>
      <c r="G19170" t="str">
        <f>VLOOKUP($A19170,Content!$B$1:$D$1001,MATCH(reactions!G$1,Content!$B$1:$D$1,0),0)</f>
        <v>soccer</v>
      </c>
      <c r="H19170">
        <f>VLOOKUP(B19170,'reaction types'!$A$1:$C$17,MATCH(reactions!H$1,'reaction types'!$A$1:$C$1,0),0)</f>
        <v>12</v>
      </c>
    </row>
    <row r="19171" spans="1:8">
      <c r="A19171" t="s">
        <v>276</v>
      </c>
      <c r="B19171" t="s">
        <v>1042</v>
      </c>
      <c r="C19171" s="2">
        <v>44264.209027777775</v>
      </c>
      <c r="D19171" s="2" t="str">
        <f t="shared" si="301"/>
        <v>March</v>
      </c>
      <c r="E19171" s="2"/>
      <c r="F19171" t="str">
        <f>VLOOKUP($A19171,Content!$B$1:$D$1001,MATCH(reactions!F$1,Content!$B$1:$D$1,0),0)</f>
        <v>photo</v>
      </c>
      <c r="G19171" t="str">
        <f>VLOOKUP($A19171,Content!$B$1:$D$1001,MATCH(reactions!G$1,Content!$B$1:$D$1,0),0)</f>
        <v>travel</v>
      </c>
      <c r="H19171">
        <f>VLOOKUP(B19171,'reaction types'!$A$1:$C$17,MATCH(reactions!H$1,'reaction types'!$A$1:$C$1,0),0)</f>
        <v>70</v>
      </c>
    </row>
    <row r="19172" spans="1:8">
      <c r="A19172" t="s">
        <v>276</v>
      </c>
      <c r="B19172" t="s">
        <v>1038</v>
      </c>
      <c r="C19172" s="2">
        <v>44269.711111111108</v>
      </c>
      <c r="D19172" s="2" t="str">
        <f t="shared" si="301"/>
        <v>March</v>
      </c>
      <c r="E19172" s="2"/>
      <c r="F19172" t="str">
        <f>VLOOKUP($A19172,Content!$B$1:$D$1001,MATCH(reactions!F$1,Content!$B$1:$D$1,0),0)</f>
        <v>photo</v>
      </c>
      <c r="G19172" t="str">
        <f>VLOOKUP($A19172,Content!$B$1:$D$1001,MATCH(reactions!G$1,Content!$B$1:$D$1,0),0)</f>
        <v>travel</v>
      </c>
      <c r="H19172">
        <f>VLOOKUP(B19172,'reaction types'!$A$1:$C$17,MATCH(reactions!H$1,'reaction types'!$A$1:$C$1,0),0)</f>
        <v>10</v>
      </c>
    </row>
    <row r="19173" spans="1:8">
      <c r="A19173" t="s">
        <v>276</v>
      </c>
      <c r="B19173" t="s">
        <v>1039</v>
      </c>
      <c r="C19173" s="2">
        <v>44269.080555555556</v>
      </c>
      <c r="D19173" s="2" t="str">
        <f t="shared" si="301"/>
        <v>March</v>
      </c>
      <c r="E19173" s="2"/>
      <c r="F19173" t="str">
        <f>VLOOKUP($A19173,Content!$B$1:$D$1001,MATCH(reactions!F$1,Content!$B$1:$D$1,0),0)</f>
        <v>photo</v>
      </c>
      <c r="G19173" t="str">
        <f>VLOOKUP($A19173,Content!$B$1:$D$1001,MATCH(reactions!G$1,Content!$B$1:$D$1,0),0)</f>
        <v>travel</v>
      </c>
      <c r="H19173">
        <f>VLOOKUP(B19173,'reaction types'!$A$1:$C$17,MATCH(reactions!H$1,'reaction types'!$A$1:$C$1,0),0)</f>
        <v>15</v>
      </c>
    </row>
    <row r="19174" spans="1:8">
      <c r="A19174" t="s">
        <v>277</v>
      </c>
      <c r="B19174" t="s">
        <v>1043</v>
      </c>
      <c r="C19174" s="2">
        <v>44257.295138888891</v>
      </c>
      <c r="D19174" s="2" t="str">
        <f t="shared" si="301"/>
        <v>March</v>
      </c>
      <c r="E19174" s="2"/>
      <c r="F19174" t="str">
        <f>VLOOKUP($A19174,Content!$B$1:$D$1001,MATCH(reactions!F$1,Content!$B$1:$D$1,0),0)</f>
        <v>video</v>
      </c>
      <c r="G19174" t="str">
        <f>VLOOKUP($A19174,Content!$B$1:$D$1001,MATCH(reactions!G$1,Content!$B$1:$D$1,0),0)</f>
        <v>fitness</v>
      </c>
      <c r="H19174">
        <f>VLOOKUP(B19174,'reaction types'!$A$1:$C$17,MATCH(reactions!H$1,'reaction types'!$A$1:$C$1,0),0)</f>
        <v>5</v>
      </c>
    </row>
    <row r="19175" spans="1:8">
      <c r="A19175" t="s">
        <v>277</v>
      </c>
      <c r="B19175" t="s">
        <v>1038</v>
      </c>
      <c r="C19175" s="2">
        <v>44257.708333333336</v>
      </c>
      <c r="D19175" s="2" t="str">
        <f t="shared" si="301"/>
        <v>March</v>
      </c>
      <c r="E19175" s="2"/>
      <c r="F19175" t="str">
        <f>VLOOKUP($A19175,Content!$B$1:$D$1001,MATCH(reactions!F$1,Content!$B$1:$D$1,0),0)</f>
        <v>video</v>
      </c>
      <c r="G19175" t="str">
        <f>VLOOKUP($A19175,Content!$B$1:$D$1001,MATCH(reactions!G$1,Content!$B$1:$D$1,0),0)</f>
        <v>fitness</v>
      </c>
      <c r="H19175">
        <f>VLOOKUP(B19175,'reaction types'!$A$1:$C$17,MATCH(reactions!H$1,'reaction types'!$A$1:$C$1,0),0)</f>
        <v>10</v>
      </c>
    </row>
    <row r="19176" spans="1:8">
      <c r="A19176" t="s">
        <v>279</v>
      </c>
      <c r="B19176" t="s">
        <v>1043</v>
      </c>
      <c r="C19176" s="2">
        <v>44283.961111111108</v>
      </c>
      <c r="D19176" s="2" t="str">
        <f t="shared" si="301"/>
        <v>March</v>
      </c>
      <c r="E19176" s="2"/>
      <c r="F19176" t="str">
        <f>VLOOKUP($A19176,Content!$B$1:$D$1001,MATCH(reactions!F$1,Content!$B$1:$D$1,0),0)</f>
        <v>photo</v>
      </c>
      <c r="G19176" t="str">
        <f>VLOOKUP($A19176,Content!$B$1:$D$1001,MATCH(reactions!G$1,Content!$B$1:$D$1,0),0)</f>
        <v>veganism</v>
      </c>
      <c r="H19176">
        <f>VLOOKUP(B19176,'reaction types'!$A$1:$C$17,MATCH(reactions!H$1,'reaction types'!$A$1:$C$1,0),0)</f>
        <v>5</v>
      </c>
    </row>
    <row r="19177" spans="1:8">
      <c r="A19177" t="s">
        <v>279</v>
      </c>
      <c r="B19177" t="s">
        <v>1048</v>
      </c>
      <c r="C19177" s="2">
        <v>44281.51458333333</v>
      </c>
      <c r="D19177" s="2" t="str">
        <f t="shared" si="301"/>
        <v>March</v>
      </c>
      <c r="E19177" s="2"/>
      <c r="F19177" t="str">
        <f>VLOOKUP($A19177,Content!$B$1:$D$1001,MATCH(reactions!F$1,Content!$B$1:$D$1,0),0)</f>
        <v>photo</v>
      </c>
      <c r="G19177" t="str">
        <f>VLOOKUP($A19177,Content!$B$1:$D$1001,MATCH(reactions!G$1,Content!$B$1:$D$1,0),0)</f>
        <v>veganism</v>
      </c>
      <c r="H19177">
        <f>VLOOKUP(B19177,'reaction types'!$A$1:$C$17,MATCH(reactions!H$1,'reaction types'!$A$1:$C$1,0),0)</f>
        <v>12</v>
      </c>
    </row>
    <row r="19178" spans="1:8">
      <c r="A19178" t="s">
        <v>279</v>
      </c>
      <c r="B19178" t="s">
        <v>1038</v>
      </c>
      <c r="C19178" s="2">
        <v>44285.711805555555</v>
      </c>
      <c r="D19178" s="2" t="str">
        <f t="shared" si="301"/>
        <v>March</v>
      </c>
      <c r="E19178" s="2"/>
      <c r="F19178" t="str">
        <f>VLOOKUP($A19178,Content!$B$1:$D$1001,MATCH(reactions!F$1,Content!$B$1:$D$1,0),0)</f>
        <v>photo</v>
      </c>
      <c r="G19178" t="str">
        <f>VLOOKUP($A19178,Content!$B$1:$D$1001,MATCH(reactions!G$1,Content!$B$1:$D$1,0),0)</f>
        <v>veganism</v>
      </c>
      <c r="H19178">
        <f>VLOOKUP(B19178,'reaction types'!$A$1:$C$17,MATCH(reactions!H$1,'reaction types'!$A$1:$C$1,0),0)</f>
        <v>10</v>
      </c>
    </row>
    <row r="19179" spans="1:8">
      <c r="A19179" t="s">
        <v>279</v>
      </c>
      <c r="B19179" t="s">
        <v>1049</v>
      </c>
      <c r="C19179" s="2">
        <v>44270.872916666667</v>
      </c>
      <c r="D19179" s="2" t="str">
        <f t="shared" si="301"/>
        <v>March</v>
      </c>
      <c r="E19179" s="2"/>
      <c r="F19179" t="str">
        <f>VLOOKUP($A19179,Content!$B$1:$D$1001,MATCH(reactions!F$1,Content!$B$1:$D$1,0),0)</f>
        <v>photo</v>
      </c>
      <c r="G19179" t="str">
        <f>VLOOKUP($A19179,Content!$B$1:$D$1001,MATCH(reactions!G$1,Content!$B$1:$D$1,0),0)</f>
        <v>veganism</v>
      </c>
      <c r="H19179">
        <f>VLOOKUP(B19179,'reaction types'!$A$1:$C$17,MATCH(reactions!H$1,'reaction types'!$A$1:$C$1,0),0)</f>
        <v>50</v>
      </c>
    </row>
    <row r="19180" spans="1:8">
      <c r="A19180" t="s">
        <v>279</v>
      </c>
      <c r="B19180" t="s">
        <v>1050</v>
      </c>
      <c r="C19180" s="2">
        <v>44270.186805555553</v>
      </c>
      <c r="D19180" s="2" t="str">
        <f t="shared" si="301"/>
        <v>March</v>
      </c>
      <c r="E19180" s="2"/>
      <c r="F19180" t="str">
        <f>VLOOKUP($A19180,Content!$B$1:$D$1001,MATCH(reactions!F$1,Content!$B$1:$D$1,0),0)</f>
        <v>photo</v>
      </c>
      <c r="G19180" t="str">
        <f>VLOOKUP($A19180,Content!$B$1:$D$1001,MATCH(reactions!G$1,Content!$B$1:$D$1,0),0)</f>
        <v>veganism</v>
      </c>
      <c r="H19180">
        <f>VLOOKUP(B19180,'reaction types'!$A$1:$C$17,MATCH(reactions!H$1,'reaction types'!$A$1:$C$1,0),0)</f>
        <v>60</v>
      </c>
    </row>
    <row r="19181" spans="1:8">
      <c r="A19181" t="s">
        <v>279</v>
      </c>
      <c r="B19181" t="s">
        <v>1037</v>
      </c>
      <c r="C19181" s="2">
        <v>44272.344444444447</v>
      </c>
      <c r="D19181" s="2" t="str">
        <f t="shared" si="301"/>
        <v>March</v>
      </c>
      <c r="E19181" s="2"/>
      <c r="F19181" t="str">
        <f>VLOOKUP($A19181,Content!$B$1:$D$1001,MATCH(reactions!F$1,Content!$B$1:$D$1,0),0)</f>
        <v>photo</v>
      </c>
      <c r="G19181" t="str">
        <f>VLOOKUP($A19181,Content!$B$1:$D$1001,MATCH(reactions!G$1,Content!$B$1:$D$1,0),0)</f>
        <v>veganism</v>
      </c>
      <c r="H19181">
        <f>VLOOKUP(B19181,'reaction types'!$A$1:$C$17,MATCH(reactions!H$1,'reaction types'!$A$1:$C$1,0),0)</f>
        <v>0</v>
      </c>
    </row>
    <row r="19182" spans="1:8">
      <c r="A19182" t="s">
        <v>281</v>
      </c>
      <c r="B19182" t="s">
        <v>1050</v>
      </c>
      <c r="C19182" s="2">
        <v>44259.910416666666</v>
      </c>
      <c r="D19182" s="2" t="str">
        <f t="shared" si="301"/>
        <v>March</v>
      </c>
      <c r="E19182" s="2"/>
      <c r="F19182" t="str">
        <f>VLOOKUP($A19182,Content!$B$1:$D$1001,MATCH(reactions!F$1,Content!$B$1:$D$1,0),0)</f>
        <v>GIF</v>
      </c>
      <c r="G19182" t="str">
        <f>VLOOKUP($A19182,Content!$B$1:$D$1001,MATCH(reactions!G$1,Content!$B$1:$D$1,0),0)</f>
        <v>veganism</v>
      </c>
      <c r="H19182">
        <f>VLOOKUP(B19182,'reaction types'!$A$1:$C$17,MATCH(reactions!H$1,'reaction types'!$A$1:$C$1,0),0)</f>
        <v>60</v>
      </c>
    </row>
    <row r="19183" spans="1:8">
      <c r="A19183" t="s">
        <v>282</v>
      </c>
      <c r="B19183" t="s">
        <v>1050</v>
      </c>
      <c r="C19183" s="2">
        <v>44278.183333333334</v>
      </c>
      <c r="D19183" s="2" t="str">
        <f t="shared" si="301"/>
        <v>March</v>
      </c>
      <c r="E19183" s="2"/>
      <c r="F19183" t="str">
        <f>VLOOKUP($A19183,Content!$B$1:$D$1001,MATCH(reactions!F$1,Content!$B$1:$D$1,0),0)</f>
        <v>photo</v>
      </c>
      <c r="G19183" t="str">
        <f>VLOOKUP($A19183,Content!$B$1:$D$1001,MATCH(reactions!G$1,Content!$B$1:$D$1,0),0)</f>
        <v>education</v>
      </c>
      <c r="H19183">
        <f>VLOOKUP(B19183,'reaction types'!$A$1:$C$17,MATCH(reactions!H$1,'reaction types'!$A$1:$C$1,0),0)</f>
        <v>60</v>
      </c>
    </row>
    <row r="19184" spans="1:8">
      <c r="A19184" t="s">
        <v>282</v>
      </c>
      <c r="B19184" t="s">
        <v>1043</v>
      </c>
      <c r="C19184" s="2">
        <v>44256.952777777777</v>
      </c>
      <c r="D19184" s="2" t="str">
        <f t="shared" si="301"/>
        <v>March</v>
      </c>
      <c r="E19184" s="2"/>
      <c r="F19184" t="str">
        <f>VLOOKUP($A19184,Content!$B$1:$D$1001,MATCH(reactions!F$1,Content!$B$1:$D$1,0),0)</f>
        <v>photo</v>
      </c>
      <c r="G19184" t="str">
        <f>VLOOKUP($A19184,Content!$B$1:$D$1001,MATCH(reactions!G$1,Content!$B$1:$D$1,0),0)</f>
        <v>education</v>
      </c>
      <c r="H19184">
        <f>VLOOKUP(B19184,'reaction types'!$A$1:$C$17,MATCH(reactions!H$1,'reaction types'!$A$1:$C$1,0),0)</f>
        <v>5</v>
      </c>
    </row>
    <row r="19185" spans="1:8">
      <c r="A19185" t="s">
        <v>283</v>
      </c>
      <c r="B19185" t="s">
        <v>1042</v>
      </c>
      <c r="C19185" s="2">
        <v>44277.145833333336</v>
      </c>
      <c r="D19185" s="2" t="str">
        <f t="shared" si="301"/>
        <v>March</v>
      </c>
      <c r="E19185" s="2"/>
      <c r="F19185" t="str">
        <f>VLOOKUP($A19185,Content!$B$1:$D$1001,MATCH(reactions!F$1,Content!$B$1:$D$1,0),0)</f>
        <v>video</v>
      </c>
      <c r="G19185" t="str">
        <f>VLOOKUP($A19185,Content!$B$1:$D$1001,MATCH(reactions!G$1,Content!$B$1:$D$1,0),0)</f>
        <v>public speaking</v>
      </c>
      <c r="H19185">
        <f>VLOOKUP(B19185,'reaction types'!$A$1:$C$17,MATCH(reactions!H$1,'reaction types'!$A$1:$C$1,0),0)</f>
        <v>70</v>
      </c>
    </row>
    <row r="19186" spans="1:8">
      <c r="A19186" t="s">
        <v>283</v>
      </c>
      <c r="B19186" t="s">
        <v>1039</v>
      </c>
      <c r="C19186" s="2">
        <v>44282.411805555559</v>
      </c>
      <c r="D19186" s="2" t="str">
        <f t="shared" si="301"/>
        <v>March</v>
      </c>
      <c r="E19186" s="2"/>
      <c r="F19186" t="str">
        <f>VLOOKUP($A19186,Content!$B$1:$D$1001,MATCH(reactions!F$1,Content!$B$1:$D$1,0),0)</f>
        <v>video</v>
      </c>
      <c r="G19186" t="str">
        <f>VLOOKUP($A19186,Content!$B$1:$D$1001,MATCH(reactions!G$1,Content!$B$1:$D$1,0),0)</f>
        <v>public speaking</v>
      </c>
      <c r="H19186">
        <f>VLOOKUP(B19186,'reaction types'!$A$1:$C$17,MATCH(reactions!H$1,'reaction types'!$A$1:$C$1,0),0)</f>
        <v>15</v>
      </c>
    </row>
    <row r="19187" spans="1:8">
      <c r="A19187" t="s">
        <v>283</v>
      </c>
      <c r="B19187" t="s">
        <v>1052</v>
      </c>
      <c r="C19187" s="2">
        <v>44260.513888888891</v>
      </c>
      <c r="D19187" s="2" t="str">
        <f t="shared" si="301"/>
        <v>March</v>
      </c>
      <c r="E19187" s="2"/>
      <c r="F19187" t="str">
        <f>VLOOKUP($A19187,Content!$B$1:$D$1001,MATCH(reactions!F$1,Content!$B$1:$D$1,0),0)</f>
        <v>video</v>
      </c>
      <c r="G19187" t="str">
        <f>VLOOKUP($A19187,Content!$B$1:$D$1001,MATCH(reactions!G$1,Content!$B$1:$D$1,0),0)</f>
        <v>public speaking</v>
      </c>
      <c r="H19187">
        <f>VLOOKUP(B19187,'reaction types'!$A$1:$C$17,MATCH(reactions!H$1,'reaction types'!$A$1:$C$1,0),0)</f>
        <v>72</v>
      </c>
    </row>
    <row r="19188" spans="1:8">
      <c r="A19188" t="s">
        <v>284</v>
      </c>
      <c r="B19188" t="s">
        <v>1051</v>
      </c>
      <c r="C19188" s="2">
        <v>44257.910416666666</v>
      </c>
      <c r="D19188" s="2" t="str">
        <f t="shared" si="301"/>
        <v>March</v>
      </c>
      <c r="E19188" s="2"/>
      <c r="F19188" t="str">
        <f>VLOOKUP($A19188,Content!$B$1:$D$1001,MATCH(reactions!F$1,Content!$B$1:$D$1,0),0)</f>
        <v>photo</v>
      </c>
      <c r="G19188" t="str">
        <f>VLOOKUP($A19188,Content!$B$1:$D$1001,MATCH(reactions!G$1,Content!$B$1:$D$1,0),0)</f>
        <v>education</v>
      </c>
      <c r="H19188">
        <f>VLOOKUP(B19188,'reaction types'!$A$1:$C$17,MATCH(reactions!H$1,'reaction types'!$A$1:$C$1,0),0)</f>
        <v>70</v>
      </c>
    </row>
    <row r="19189" spans="1:8">
      <c r="A19189" t="s">
        <v>284</v>
      </c>
      <c r="B19189" t="s">
        <v>1049</v>
      </c>
      <c r="C19189" s="2">
        <v>44275.654166666667</v>
      </c>
      <c r="D19189" s="2" t="str">
        <f t="shared" si="301"/>
        <v>March</v>
      </c>
      <c r="E19189" s="2"/>
      <c r="F19189" t="str">
        <f>VLOOKUP($A19189,Content!$B$1:$D$1001,MATCH(reactions!F$1,Content!$B$1:$D$1,0),0)</f>
        <v>photo</v>
      </c>
      <c r="G19189" t="str">
        <f>VLOOKUP($A19189,Content!$B$1:$D$1001,MATCH(reactions!G$1,Content!$B$1:$D$1,0),0)</f>
        <v>education</v>
      </c>
      <c r="H19189">
        <f>VLOOKUP(B19189,'reaction types'!$A$1:$C$17,MATCH(reactions!H$1,'reaction types'!$A$1:$C$1,0),0)</f>
        <v>50</v>
      </c>
    </row>
    <row r="19190" spans="1:8">
      <c r="A19190" t="s">
        <v>284</v>
      </c>
      <c r="B19190" t="s">
        <v>1051</v>
      </c>
      <c r="C19190" s="2">
        <v>44273.09652777778</v>
      </c>
      <c r="D19190" s="2" t="str">
        <f t="shared" si="301"/>
        <v>March</v>
      </c>
      <c r="E19190" s="2"/>
      <c r="F19190" t="str">
        <f>VLOOKUP($A19190,Content!$B$1:$D$1001,MATCH(reactions!F$1,Content!$B$1:$D$1,0),0)</f>
        <v>photo</v>
      </c>
      <c r="G19190" t="str">
        <f>VLOOKUP($A19190,Content!$B$1:$D$1001,MATCH(reactions!G$1,Content!$B$1:$D$1,0),0)</f>
        <v>education</v>
      </c>
      <c r="H19190">
        <f>VLOOKUP(B19190,'reaction types'!$A$1:$C$17,MATCH(reactions!H$1,'reaction types'!$A$1:$C$1,0),0)</f>
        <v>70</v>
      </c>
    </row>
    <row r="19191" spans="1:8">
      <c r="A19191" t="s">
        <v>284</v>
      </c>
      <c r="B19191" t="s">
        <v>1041</v>
      </c>
      <c r="C19191" s="2">
        <v>44279.240277777775</v>
      </c>
      <c r="D19191" s="2" t="str">
        <f t="shared" si="301"/>
        <v>March</v>
      </c>
      <c r="E19191" s="2"/>
      <c r="F19191" t="str">
        <f>VLOOKUP($A19191,Content!$B$1:$D$1001,MATCH(reactions!F$1,Content!$B$1:$D$1,0),0)</f>
        <v>photo</v>
      </c>
      <c r="G19191" t="str">
        <f>VLOOKUP($A19191,Content!$B$1:$D$1001,MATCH(reactions!G$1,Content!$B$1:$D$1,0),0)</f>
        <v>education</v>
      </c>
      <c r="H19191">
        <f>VLOOKUP(B19191,'reaction types'!$A$1:$C$17,MATCH(reactions!H$1,'reaction types'!$A$1:$C$1,0),0)</f>
        <v>35</v>
      </c>
    </row>
    <row r="19192" spans="1:8">
      <c r="A19192" t="s">
        <v>284</v>
      </c>
      <c r="B19192" t="s">
        <v>1048</v>
      </c>
      <c r="C19192" s="2">
        <v>44279.679861111108</v>
      </c>
      <c r="D19192" s="2" t="str">
        <f t="shared" si="301"/>
        <v>March</v>
      </c>
      <c r="E19192" s="2"/>
      <c r="F19192" t="str">
        <f>VLOOKUP($A19192,Content!$B$1:$D$1001,MATCH(reactions!F$1,Content!$B$1:$D$1,0),0)</f>
        <v>photo</v>
      </c>
      <c r="G19192" t="str">
        <f>VLOOKUP($A19192,Content!$B$1:$D$1001,MATCH(reactions!G$1,Content!$B$1:$D$1,0),0)</f>
        <v>education</v>
      </c>
      <c r="H19192">
        <f>VLOOKUP(B19192,'reaction types'!$A$1:$C$17,MATCH(reactions!H$1,'reaction types'!$A$1:$C$1,0),0)</f>
        <v>12</v>
      </c>
    </row>
    <row r="19193" spans="1:8">
      <c r="A19193" t="s">
        <v>285</v>
      </c>
      <c r="B19193" t="s">
        <v>1046</v>
      </c>
      <c r="C19193" s="2">
        <v>44261.899305555555</v>
      </c>
      <c r="D19193" s="2" t="str">
        <f t="shared" si="301"/>
        <v>March</v>
      </c>
      <c r="E19193" s="2"/>
      <c r="F19193" t="str">
        <f>VLOOKUP($A19193,Content!$B$1:$D$1001,MATCH(reactions!F$1,Content!$B$1:$D$1,0),0)</f>
        <v>photo</v>
      </c>
      <c r="G19193" t="str">
        <f>VLOOKUP($A19193,Content!$B$1:$D$1001,MATCH(reactions!G$1,Content!$B$1:$D$1,0),0)</f>
        <v>science</v>
      </c>
      <c r="H19193">
        <f>VLOOKUP(B19193,'reaction types'!$A$1:$C$17,MATCH(reactions!H$1,'reaction types'!$A$1:$C$1,0),0)</f>
        <v>75</v>
      </c>
    </row>
    <row r="19194" spans="1:8">
      <c r="A19194" t="s">
        <v>286</v>
      </c>
      <c r="B19194" t="s">
        <v>1045</v>
      </c>
      <c r="C19194" s="2">
        <v>44260.956250000003</v>
      </c>
      <c r="D19194" s="2" t="str">
        <f t="shared" si="301"/>
        <v>March</v>
      </c>
      <c r="E19194" s="2"/>
      <c r="F19194" t="str">
        <f>VLOOKUP($A19194,Content!$B$1:$D$1001,MATCH(reactions!F$1,Content!$B$1:$D$1,0),0)</f>
        <v>GIF</v>
      </c>
      <c r="G19194" t="str">
        <f>VLOOKUP($A19194,Content!$B$1:$D$1001,MATCH(reactions!G$1,Content!$B$1:$D$1,0),0)</f>
        <v>studying</v>
      </c>
      <c r="H19194">
        <f>VLOOKUP(B19194,'reaction types'!$A$1:$C$17,MATCH(reactions!H$1,'reaction types'!$A$1:$C$1,0),0)</f>
        <v>20</v>
      </c>
    </row>
    <row r="19195" spans="1:8">
      <c r="A19195" t="s">
        <v>286</v>
      </c>
      <c r="B19195" t="s">
        <v>1040</v>
      </c>
      <c r="C19195" s="2">
        <v>44281.318055555559</v>
      </c>
      <c r="D19195" s="2" t="str">
        <f t="shared" si="301"/>
        <v>March</v>
      </c>
      <c r="E19195" s="2"/>
      <c r="F19195" t="str">
        <f>VLOOKUP($A19195,Content!$B$1:$D$1001,MATCH(reactions!F$1,Content!$B$1:$D$1,0),0)</f>
        <v>GIF</v>
      </c>
      <c r="G19195" t="str">
        <f>VLOOKUP($A19195,Content!$B$1:$D$1001,MATCH(reactions!G$1,Content!$B$1:$D$1,0),0)</f>
        <v>studying</v>
      </c>
      <c r="H19195">
        <f>VLOOKUP(B19195,'reaction types'!$A$1:$C$17,MATCH(reactions!H$1,'reaction types'!$A$1:$C$1,0),0)</f>
        <v>30</v>
      </c>
    </row>
    <row r="19196" spans="1:8">
      <c r="A19196" t="s">
        <v>287</v>
      </c>
      <c r="B19196" t="s">
        <v>1042</v>
      </c>
      <c r="C19196" s="2">
        <v>44283.448611111111</v>
      </c>
      <c r="D19196" s="2" t="str">
        <f t="shared" si="301"/>
        <v>March</v>
      </c>
      <c r="E19196" s="2"/>
      <c r="F19196" t="str">
        <f>VLOOKUP($A19196,Content!$B$1:$D$1001,MATCH(reactions!F$1,Content!$B$1:$D$1,0),0)</f>
        <v>video</v>
      </c>
      <c r="G19196" t="str">
        <f>VLOOKUP($A19196,Content!$B$1:$D$1001,MATCH(reactions!G$1,Content!$B$1:$D$1,0),0)</f>
        <v>travel</v>
      </c>
      <c r="H19196">
        <f>VLOOKUP(B19196,'reaction types'!$A$1:$C$17,MATCH(reactions!H$1,'reaction types'!$A$1:$C$1,0),0)</f>
        <v>70</v>
      </c>
    </row>
    <row r="19197" spans="1:8">
      <c r="A19197" t="s">
        <v>287</v>
      </c>
      <c r="B19197" t="s">
        <v>1040</v>
      </c>
      <c r="C19197" s="2">
        <v>44259.618055555555</v>
      </c>
      <c r="D19197" s="2" t="str">
        <f t="shared" si="301"/>
        <v>March</v>
      </c>
      <c r="E19197" s="2"/>
      <c r="F19197" t="str">
        <f>VLOOKUP($A19197,Content!$B$1:$D$1001,MATCH(reactions!F$1,Content!$B$1:$D$1,0),0)</f>
        <v>video</v>
      </c>
      <c r="G19197" t="str">
        <f>VLOOKUP($A19197,Content!$B$1:$D$1001,MATCH(reactions!G$1,Content!$B$1:$D$1,0),0)</f>
        <v>travel</v>
      </c>
      <c r="H19197">
        <f>VLOOKUP(B19197,'reaction types'!$A$1:$C$17,MATCH(reactions!H$1,'reaction types'!$A$1:$C$1,0),0)</f>
        <v>30</v>
      </c>
    </row>
    <row r="19198" spans="1:8">
      <c r="A19198" t="s">
        <v>287</v>
      </c>
      <c r="B19198" t="s">
        <v>1052</v>
      </c>
      <c r="C19198" s="2">
        <v>44269.152083333334</v>
      </c>
      <c r="D19198" s="2" t="str">
        <f t="shared" si="301"/>
        <v>March</v>
      </c>
      <c r="E19198" s="2"/>
      <c r="F19198" t="str">
        <f>VLOOKUP($A19198,Content!$B$1:$D$1001,MATCH(reactions!F$1,Content!$B$1:$D$1,0),0)</f>
        <v>video</v>
      </c>
      <c r="G19198" t="str">
        <f>VLOOKUP($A19198,Content!$B$1:$D$1001,MATCH(reactions!G$1,Content!$B$1:$D$1,0),0)</f>
        <v>travel</v>
      </c>
      <c r="H19198">
        <f>VLOOKUP(B19198,'reaction types'!$A$1:$C$17,MATCH(reactions!H$1,'reaction types'!$A$1:$C$1,0),0)</f>
        <v>72</v>
      </c>
    </row>
    <row r="19199" spans="1:8">
      <c r="A19199" t="s">
        <v>288</v>
      </c>
      <c r="B19199" t="s">
        <v>1044</v>
      </c>
      <c r="C19199" s="2">
        <v>44263.635416666664</v>
      </c>
      <c r="D19199" s="2" t="str">
        <f t="shared" si="301"/>
        <v>March</v>
      </c>
      <c r="E19199" s="2"/>
      <c r="F19199" t="str">
        <f>VLOOKUP($A19199,Content!$B$1:$D$1001,MATCH(reactions!F$1,Content!$B$1:$D$1,0),0)</f>
        <v>GIF</v>
      </c>
      <c r="G19199" t="str">
        <f>VLOOKUP($A19199,Content!$B$1:$D$1001,MATCH(reactions!G$1,Content!$B$1:$D$1,0),0)</f>
        <v>dogs</v>
      </c>
      <c r="H19199">
        <f>VLOOKUP(B19199,'reaction types'!$A$1:$C$17,MATCH(reactions!H$1,'reaction types'!$A$1:$C$1,0),0)</f>
        <v>65</v>
      </c>
    </row>
    <row r="19200" spans="1:8">
      <c r="A19200" t="s">
        <v>288</v>
      </c>
      <c r="B19200" t="s">
        <v>1038</v>
      </c>
      <c r="C19200" s="2">
        <v>44261.638194444444</v>
      </c>
      <c r="D19200" s="2" t="str">
        <f t="shared" si="301"/>
        <v>March</v>
      </c>
      <c r="E19200" s="2"/>
      <c r="F19200" t="str">
        <f>VLOOKUP($A19200,Content!$B$1:$D$1001,MATCH(reactions!F$1,Content!$B$1:$D$1,0),0)</f>
        <v>GIF</v>
      </c>
      <c r="G19200" t="str">
        <f>VLOOKUP($A19200,Content!$B$1:$D$1001,MATCH(reactions!G$1,Content!$B$1:$D$1,0),0)</f>
        <v>dogs</v>
      </c>
      <c r="H19200">
        <f>VLOOKUP(B19200,'reaction types'!$A$1:$C$17,MATCH(reactions!H$1,'reaction types'!$A$1:$C$1,0),0)</f>
        <v>10</v>
      </c>
    </row>
    <row r="19201" spans="1:8">
      <c r="A19201" t="s">
        <v>288</v>
      </c>
      <c r="B19201" t="s">
        <v>1042</v>
      </c>
      <c r="C19201" s="2">
        <v>44274.032638888886</v>
      </c>
      <c r="D19201" s="2" t="str">
        <f t="shared" si="301"/>
        <v>March</v>
      </c>
      <c r="E19201" s="2"/>
      <c r="F19201" t="str">
        <f>VLOOKUP($A19201,Content!$B$1:$D$1001,MATCH(reactions!F$1,Content!$B$1:$D$1,0),0)</f>
        <v>GIF</v>
      </c>
      <c r="G19201" t="str">
        <f>VLOOKUP($A19201,Content!$B$1:$D$1001,MATCH(reactions!G$1,Content!$B$1:$D$1,0),0)</f>
        <v>dogs</v>
      </c>
      <c r="H19201">
        <f>VLOOKUP(B19201,'reaction types'!$A$1:$C$17,MATCH(reactions!H$1,'reaction types'!$A$1:$C$1,0),0)</f>
        <v>70</v>
      </c>
    </row>
    <row r="19202" spans="1:8">
      <c r="A19202" t="s">
        <v>289</v>
      </c>
      <c r="B19202" t="s">
        <v>1045</v>
      </c>
      <c r="C19202" s="2">
        <v>44277.929861111108</v>
      </c>
      <c r="D19202" s="2" t="str">
        <f t="shared" si="301"/>
        <v>March</v>
      </c>
      <c r="E19202" s="2"/>
      <c r="F19202" t="str">
        <f>VLOOKUP($A19202,Content!$B$1:$D$1001,MATCH(reactions!F$1,Content!$B$1:$D$1,0),0)</f>
        <v>video</v>
      </c>
      <c r="G19202" t="str">
        <f>VLOOKUP($A19202,Content!$B$1:$D$1001,MATCH(reactions!G$1,Content!$B$1:$D$1,0),0)</f>
        <v>cooking</v>
      </c>
      <c r="H19202">
        <f>VLOOKUP(B19202,'reaction types'!$A$1:$C$17,MATCH(reactions!H$1,'reaction types'!$A$1:$C$1,0),0)</f>
        <v>20</v>
      </c>
    </row>
    <row r="19203" spans="1:8">
      <c r="A19203" t="s">
        <v>289</v>
      </c>
      <c r="B19203" t="s">
        <v>1048</v>
      </c>
      <c r="C19203" s="2">
        <v>44286.690972222219</v>
      </c>
      <c r="D19203" s="2" t="str">
        <f t="shared" ref="D19203:D19266" si="302">TEXT(C19203,"mmmm")</f>
        <v>March</v>
      </c>
      <c r="E19203" s="2"/>
      <c r="F19203" t="str">
        <f>VLOOKUP($A19203,Content!$B$1:$D$1001,MATCH(reactions!F$1,Content!$B$1:$D$1,0),0)</f>
        <v>video</v>
      </c>
      <c r="G19203" t="str">
        <f>VLOOKUP($A19203,Content!$B$1:$D$1001,MATCH(reactions!G$1,Content!$B$1:$D$1,0),0)</f>
        <v>cooking</v>
      </c>
      <c r="H19203">
        <f>VLOOKUP(B19203,'reaction types'!$A$1:$C$17,MATCH(reactions!H$1,'reaction types'!$A$1:$C$1,0),0)</f>
        <v>12</v>
      </c>
    </row>
    <row r="19204" spans="1:8">
      <c r="A19204" t="s">
        <v>289</v>
      </c>
      <c r="B19204" t="s">
        <v>1042</v>
      </c>
      <c r="C19204" s="2">
        <v>44284.548611111109</v>
      </c>
      <c r="D19204" s="2" t="str">
        <f t="shared" si="302"/>
        <v>March</v>
      </c>
      <c r="E19204" s="2"/>
      <c r="F19204" t="str">
        <f>VLOOKUP($A19204,Content!$B$1:$D$1001,MATCH(reactions!F$1,Content!$B$1:$D$1,0),0)</f>
        <v>video</v>
      </c>
      <c r="G19204" t="str">
        <f>VLOOKUP($A19204,Content!$B$1:$D$1001,MATCH(reactions!G$1,Content!$B$1:$D$1,0),0)</f>
        <v>cooking</v>
      </c>
      <c r="H19204">
        <f>VLOOKUP(B19204,'reaction types'!$A$1:$C$17,MATCH(reactions!H$1,'reaction types'!$A$1:$C$1,0),0)</f>
        <v>70</v>
      </c>
    </row>
    <row r="19205" spans="1:8">
      <c r="A19205" t="s">
        <v>289</v>
      </c>
      <c r="B19205" t="s">
        <v>1047</v>
      </c>
      <c r="C19205" s="2">
        <v>44257.12777777778</v>
      </c>
      <c r="D19205" s="2" t="str">
        <f t="shared" si="302"/>
        <v>March</v>
      </c>
      <c r="E19205" s="2"/>
      <c r="F19205" t="str">
        <f>VLOOKUP($A19205,Content!$B$1:$D$1001,MATCH(reactions!F$1,Content!$B$1:$D$1,0),0)</f>
        <v>video</v>
      </c>
      <c r="G19205" t="str">
        <f>VLOOKUP($A19205,Content!$B$1:$D$1001,MATCH(reactions!G$1,Content!$B$1:$D$1,0),0)</f>
        <v>cooking</v>
      </c>
      <c r="H19205">
        <f>VLOOKUP(B19205,'reaction types'!$A$1:$C$17,MATCH(reactions!H$1,'reaction types'!$A$1:$C$1,0),0)</f>
        <v>45</v>
      </c>
    </row>
    <row r="19206" spans="1:8">
      <c r="A19206" t="s">
        <v>289</v>
      </c>
      <c r="B19206" t="s">
        <v>1049</v>
      </c>
      <c r="C19206" s="2">
        <v>44259.413888888892</v>
      </c>
      <c r="D19206" s="2" t="str">
        <f t="shared" si="302"/>
        <v>March</v>
      </c>
      <c r="E19206" s="2"/>
      <c r="F19206" t="str">
        <f>VLOOKUP($A19206,Content!$B$1:$D$1001,MATCH(reactions!F$1,Content!$B$1:$D$1,0),0)</f>
        <v>video</v>
      </c>
      <c r="G19206" t="str">
        <f>VLOOKUP($A19206,Content!$B$1:$D$1001,MATCH(reactions!G$1,Content!$B$1:$D$1,0),0)</f>
        <v>cooking</v>
      </c>
      <c r="H19206">
        <f>VLOOKUP(B19206,'reaction types'!$A$1:$C$17,MATCH(reactions!H$1,'reaction types'!$A$1:$C$1,0),0)</f>
        <v>50</v>
      </c>
    </row>
    <row r="19207" spans="1:8">
      <c r="A19207" t="s">
        <v>290</v>
      </c>
      <c r="B19207" t="s">
        <v>1052</v>
      </c>
      <c r="C19207" s="2">
        <v>44270.561805555553</v>
      </c>
      <c r="D19207" s="2" t="str">
        <f t="shared" si="302"/>
        <v>March</v>
      </c>
      <c r="E19207" s="2"/>
      <c r="F19207" t="str">
        <f>VLOOKUP($A19207,Content!$B$1:$D$1001,MATCH(reactions!F$1,Content!$B$1:$D$1,0),0)</f>
        <v>photo</v>
      </c>
      <c r="G19207" t="str">
        <f>VLOOKUP($A19207,Content!$B$1:$D$1001,MATCH(reactions!G$1,Content!$B$1:$D$1,0),0)</f>
        <v>dogs</v>
      </c>
      <c r="H19207">
        <f>VLOOKUP(B19207,'reaction types'!$A$1:$C$17,MATCH(reactions!H$1,'reaction types'!$A$1:$C$1,0),0)</f>
        <v>72</v>
      </c>
    </row>
    <row r="19208" spans="1:8">
      <c r="A19208" t="s">
        <v>291</v>
      </c>
      <c r="B19208" t="s">
        <v>1038</v>
      </c>
      <c r="C19208" s="2">
        <v>44266.194444444445</v>
      </c>
      <c r="D19208" s="2" t="str">
        <f t="shared" si="302"/>
        <v>March</v>
      </c>
      <c r="E19208" s="2"/>
      <c r="F19208" t="str">
        <f>VLOOKUP($A19208,Content!$B$1:$D$1001,MATCH(reactions!F$1,Content!$B$1:$D$1,0),0)</f>
        <v>photo</v>
      </c>
      <c r="G19208" t="str">
        <f>VLOOKUP($A19208,Content!$B$1:$D$1001,MATCH(reactions!G$1,Content!$B$1:$D$1,0),0)</f>
        <v>education</v>
      </c>
      <c r="H19208">
        <f>VLOOKUP(B19208,'reaction types'!$A$1:$C$17,MATCH(reactions!H$1,'reaction types'!$A$1:$C$1,0),0)</f>
        <v>10</v>
      </c>
    </row>
    <row r="19209" spans="1:8">
      <c r="A19209" t="s">
        <v>291</v>
      </c>
      <c r="B19209" t="s">
        <v>1040</v>
      </c>
      <c r="C19209" s="2">
        <v>44272.545138888891</v>
      </c>
      <c r="D19209" s="2" t="str">
        <f t="shared" si="302"/>
        <v>March</v>
      </c>
      <c r="E19209" s="2"/>
      <c r="F19209" t="str">
        <f>VLOOKUP($A19209,Content!$B$1:$D$1001,MATCH(reactions!F$1,Content!$B$1:$D$1,0),0)</f>
        <v>photo</v>
      </c>
      <c r="G19209" t="str">
        <f>VLOOKUP($A19209,Content!$B$1:$D$1001,MATCH(reactions!G$1,Content!$B$1:$D$1,0),0)</f>
        <v>education</v>
      </c>
      <c r="H19209">
        <f>VLOOKUP(B19209,'reaction types'!$A$1:$C$17,MATCH(reactions!H$1,'reaction types'!$A$1:$C$1,0),0)</f>
        <v>30</v>
      </c>
    </row>
    <row r="19210" spans="1:8">
      <c r="A19210" t="s">
        <v>291</v>
      </c>
      <c r="B19210" t="s">
        <v>1039</v>
      </c>
      <c r="C19210" s="2">
        <v>44281.890972222223</v>
      </c>
      <c r="D19210" s="2" t="str">
        <f t="shared" si="302"/>
        <v>March</v>
      </c>
      <c r="E19210" s="2"/>
      <c r="F19210" t="str">
        <f>VLOOKUP($A19210,Content!$B$1:$D$1001,MATCH(reactions!F$1,Content!$B$1:$D$1,0),0)</f>
        <v>photo</v>
      </c>
      <c r="G19210" t="str">
        <f>VLOOKUP($A19210,Content!$B$1:$D$1001,MATCH(reactions!G$1,Content!$B$1:$D$1,0),0)</f>
        <v>education</v>
      </c>
      <c r="H19210">
        <f>VLOOKUP(B19210,'reaction types'!$A$1:$C$17,MATCH(reactions!H$1,'reaction types'!$A$1:$C$1,0),0)</f>
        <v>15</v>
      </c>
    </row>
    <row r="19211" spans="1:8">
      <c r="A19211" t="s">
        <v>292</v>
      </c>
      <c r="B19211" t="s">
        <v>1051</v>
      </c>
      <c r="C19211" s="2">
        <v>44273.912499999999</v>
      </c>
      <c r="D19211" s="2" t="str">
        <f t="shared" si="302"/>
        <v>March</v>
      </c>
      <c r="E19211" s="2"/>
      <c r="F19211" t="str">
        <f>VLOOKUP($A19211,Content!$B$1:$D$1001,MATCH(reactions!F$1,Content!$B$1:$D$1,0),0)</f>
        <v>audio</v>
      </c>
      <c r="G19211" t="str">
        <f>VLOOKUP($A19211,Content!$B$1:$D$1001,MATCH(reactions!G$1,Content!$B$1:$D$1,0),0)</f>
        <v>animals</v>
      </c>
      <c r="H19211">
        <f>VLOOKUP(B19211,'reaction types'!$A$1:$C$17,MATCH(reactions!H$1,'reaction types'!$A$1:$C$1,0),0)</f>
        <v>70</v>
      </c>
    </row>
    <row r="19212" spans="1:8">
      <c r="A19212" t="s">
        <v>293</v>
      </c>
      <c r="B19212" t="s">
        <v>1048</v>
      </c>
      <c r="C19212" s="2">
        <v>44268.309027777781</v>
      </c>
      <c r="D19212" s="2" t="str">
        <f t="shared" si="302"/>
        <v>March</v>
      </c>
      <c r="E19212" s="2"/>
      <c r="F19212" t="str">
        <f>VLOOKUP($A19212,Content!$B$1:$D$1001,MATCH(reactions!F$1,Content!$B$1:$D$1,0),0)</f>
        <v>video</v>
      </c>
      <c r="G19212" t="str">
        <f>VLOOKUP($A19212,Content!$B$1:$D$1001,MATCH(reactions!G$1,Content!$B$1:$D$1,0),0)</f>
        <v>food</v>
      </c>
      <c r="H19212">
        <f>VLOOKUP(B19212,'reaction types'!$A$1:$C$17,MATCH(reactions!H$1,'reaction types'!$A$1:$C$1,0),0)</f>
        <v>12</v>
      </c>
    </row>
    <row r="19213" spans="1:8">
      <c r="A19213" t="s">
        <v>293</v>
      </c>
      <c r="B19213" t="s">
        <v>1040</v>
      </c>
      <c r="C19213" s="2">
        <v>44276.65625</v>
      </c>
      <c r="D19213" s="2" t="str">
        <f t="shared" si="302"/>
        <v>March</v>
      </c>
      <c r="E19213" s="2"/>
      <c r="F19213" t="str">
        <f>VLOOKUP($A19213,Content!$B$1:$D$1001,MATCH(reactions!F$1,Content!$B$1:$D$1,0),0)</f>
        <v>video</v>
      </c>
      <c r="G19213" t="str">
        <f>VLOOKUP($A19213,Content!$B$1:$D$1001,MATCH(reactions!G$1,Content!$B$1:$D$1,0),0)</f>
        <v>food</v>
      </c>
      <c r="H19213">
        <f>VLOOKUP(B19213,'reaction types'!$A$1:$C$17,MATCH(reactions!H$1,'reaction types'!$A$1:$C$1,0),0)</f>
        <v>30</v>
      </c>
    </row>
    <row r="19214" spans="1:8">
      <c r="A19214" t="s">
        <v>293</v>
      </c>
      <c r="B19214" t="s">
        <v>1047</v>
      </c>
      <c r="C19214" s="2">
        <v>44285.973611111112</v>
      </c>
      <c r="D19214" s="2" t="str">
        <f t="shared" si="302"/>
        <v>March</v>
      </c>
      <c r="E19214" s="2"/>
      <c r="F19214" t="str">
        <f>VLOOKUP($A19214,Content!$B$1:$D$1001,MATCH(reactions!F$1,Content!$B$1:$D$1,0),0)</f>
        <v>video</v>
      </c>
      <c r="G19214" t="str">
        <f>VLOOKUP($A19214,Content!$B$1:$D$1001,MATCH(reactions!G$1,Content!$B$1:$D$1,0),0)</f>
        <v>food</v>
      </c>
      <c r="H19214">
        <f>VLOOKUP(B19214,'reaction types'!$A$1:$C$17,MATCH(reactions!H$1,'reaction types'!$A$1:$C$1,0),0)</f>
        <v>45</v>
      </c>
    </row>
    <row r="19215" spans="1:8">
      <c r="A19215" t="s">
        <v>293</v>
      </c>
      <c r="B19215" t="s">
        <v>1051</v>
      </c>
      <c r="C19215" s="2">
        <v>44272.811111111114</v>
      </c>
      <c r="D19215" s="2" t="str">
        <f t="shared" si="302"/>
        <v>March</v>
      </c>
      <c r="E19215" s="2"/>
      <c r="F19215" t="str">
        <f>VLOOKUP($A19215,Content!$B$1:$D$1001,MATCH(reactions!F$1,Content!$B$1:$D$1,0),0)</f>
        <v>video</v>
      </c>
      <c r="G19215" t="str">
        <f>VLOOKUP($A19215,Content!$B$1:$D$1001,MATCH(reactions!G$1,Content!$B$1:$D$1,0),0)</f>
        <v>food</v>
      </c>
      <c r="H19215">
        <f>VLOOKUP(B19215,'reaction types'!$A$1:$C$17,MATCH(reactions!H$1,'reaction types'!$A$1:$C$1,0),0)</f>
        <v>70</v>
      </c>
    </row>
    <row r="19216" spans="1:8">
      <c r="A19216" t="s">
        <v>294</v>
      </c>
      <c r="B19216" t="s">
        <v>1051</v>
      </c>
      <c r="C19216" s="2">
        <v>44279.737500000003</v>
      </c>
      <c r="D19216" s="2" t="str">
        <f t="shared" si="302"/>
        <v>March</v>
      </c>
      <c r="E19216" s="2"/>
      <c r="F19216" t="str">
        <f>VLOOKUP($A19216,Content!$B$1:$D$1001,MATCH(reactions!F$1,Content!$B$1:$D$1,0),0)</f>
        <v>video</v>
      </c>
      <c r="G19216" t="str">
        <f>VLOOKUP($A19216,Content!$B$1:$D$1001,MATCH(reactions!G$1,Content!$B$1:$D$1,0),0)</f>
        <v>education</v>
      </c>
      <c r="H19216">
        <f>VLOOKUP(B19216,'reaction types'!$A$1:$C$17,MATCH(reactions!H$1,'reaction types'!$A$1:$C$1,0),0)</f>
        <v>70</v>
      </c>
    </row>
    <row r="19217" spans="1:8">
      <c r="A19217" t="s">
        <v>294</v>
      </c>
      <c r="B19217" t="s">
        <v>1039</v>
      </c>
      <c r="C19217" s="2">
        <v>44274.29791666667</v>
      </c>
      <c r="D19217" s="2" t="str">
        <f t="shared" si="302"/>
        <v>March</v>
      </c>
      <c r="E19217" s="2"/>
      <c r="F19217" t="str">
        <f>VLOOKUP($A19217,Content!$B$1:$D$1001,MATCH(reactions!F$1,Content!$B$1:$D$1,0),0)</f>
        <v>video</v>
      </c>
      <c r="G19217" t="str">
        <f>VLOOKUP($A19217,Content!$B$1:$D$1001,MATCH(reactions!G$1,Content!$B$1:$D$1,0),0)</f>
        <v>education</v>
      </c>
      <c r="H19217">
        <f>VLOOKUP(B19217,'reaction types'!$A$1:$C$17,MATCH(reactions!H$1,'reaction types'!$A$1:$C$1,0),0)</f>
        <v>15</v>
      </c>
    </row>
    <row r="19218" spans="1:8">
      <c r="A19218" t="s">
        <v>294</v>
      </c>
      <c r="B19218" t="s">
        <v>1043</v>
      </c>
      <c r="C19218" s="2">
        <v>44282.136111111111</v>
      </c>
      <c r="D19218" s="2" t="str">
        <f t="shared" si="302"/>
        <v>March</v>
      </c>
      <c r="E19218" s="2"/>
      <c r="F19218" t="str">
        <f>VLOOKUP($A19218,Content!$B$1:$D$1001,MATCH(reactions!F$1,Content!$B$1:$D$1,0),0)</f>
        <v>video</v>
      </c>
      <c r="G19218" t="str">
        <f>VLOOKUP($A19218,Content!$B$1:$D$1001,MATCH(reactions!G$1,Content!$B$1:$D$1,0),0)</f>
        <v>education</v>
      </c>
      <c r="H19218">
        <f>VLOOKUP(B19218,'reaction types'!$A$1:$C$17,MATCH(reactions!H$1,'reaction types'!$A$1:$C$1,0),0)</f>
        <v>5</v>
      </c>
    </row>
    <row r="19219" spans="1:8">
      <c r="A19219" t="s">
        <v>294</v>
      </c>
      <c r="B19219" t="s">
        <v>1044</v>
      </c>
      <c r="C19219" s="2">
        <v>44273.086805555555</v>
      </c>
      <c r="D19219" s="2" t="str">
        <f t="shared" si="302"/>
        <v>March</v>
      </c>
      <c r="E19219" s="2"/>
      <c r="F19219" t="str">
        <f>VLOOKUP($A19219,Content!$B$1:$D$1001,MATCH(reactions!F$1,Content!$B$1:$D$1,0),0)</f>
        <v>video</v>
      </c>
      <c r="G19219" t="str">
        <f>VLOOKUP($A19219,Content!$B$1:$D$1001,MATCH(reactions!G$1,Content!$B$1:$D$1,0),0)</f>
        <v>education</v>
      </c>
      <c r="H19219">
        <f>VLOOKUP(B19219,'reaction types'!$A$1:$C$17,MATCH(reactions!H$1,'reaction types'!$A$1:$C$1,0),0)</f>
        <v>65</v>
      </c>
    </row>
    <row r="19220" spans="1:8">
      <c r="A19220" t="s">
        <v>294</v>
      </c>
      <c r="B19220" t="s">
        <v>1047</v>
      </c>
      <c r="C19220" s="2">
        <v>44267.329861111109</v>
      </c>
      <c r="D19220" s="2" t="str">
        <f t="shared" si="302"/>
        <v>March</v>
      </c>
      <c r="E19220" s="2"/>
      <c r="F19220" t="str">
        <f>VLOOKUP($A19220,Content!$B$1:$D$1001,MATCH(reactions!F$1,Content!$B$1:$D$1,0),0)</f>
        <v>video</v>
      </c>
      <c r="G19220" t="str">
        <f>VLOOKUP($A19220,Content!$B$1:$D$1001,MATCH(reactions!G$1,Content!$B$1:$D$1,0),0)</f>
        <v>education</v>
      </c>
      <c r="H19220">
        <f>VLOOKUP(B19220,'reaction types'!$A$1:$C$17,MATCH(reactions!H$1,'reaction types'!$A$1:$C$1,0),0)</f>
        <v>45</v>
      </c>
    </row>
    <row r="19221" spans="1:8">
      <c r="A19221" t="s">
        <v>295</v>
      </c>
      <c r="B19221" t="s">
        <v>1047</v>
      </c>
      <c r="C19221" s="2">
        <v>44261.409722222219</v>
      </c>
      <c r="D19221" s="2" t="str">
        <f t="shared" si="302"/>
        <v>March</v>
      </c>
      <c r="E19221" s="2"/>
      <c r="F19221" t="str">
        <f>VLOOKUP($A19221,Content!$B$1:$D$1001,MATCH(reactions!F$1,Content!$B$1:$D$1,0),0)</f>
        <v>audio</v>
      </c>
      <c r="G19221" t="str">
        <f>VLOOKUP($A19221,Content!$B$1:$D$1001,MATCH(reactions!G$1,Content!$B$1:$D$1,0),0)</f>
        <v>animals</v>
      </c>
      <c r="H19221">
        <f>VLOOKUP(B19221,'reaction types'!$A$1:$C$17,MATCH(reactions!H$1,'reaction types'!$A$1:$C$1,0),0)</f>
        <v>45</v>
      </c>
    </row>
    <row r="19222" spans="1:8">
      <c r="A19222" t="s">
        <v>295</v>
      </c>
      <c r="B19222" t="s">
        <v>1039</v>
      </c>
      <c r="C19222" s="2">
        <v>44271.834027777775</v>
      </c>
      <c r="D19222" s="2" t="str">
        <f t="shared" si="302"/>
        <v>March</v>
      </c>
      <c r="E19222" s="2"/>
      <c r="F19222" t="str">
        <f>VLOOKUP($A19222,Content!$B$1:$D$1001,MATCH(reactions!F$1,Content!$B$1:$D$1,0),0)</f>
        <v>audio</v>
      </c>
      <c r="G19222" t="str">
        <f>VLOOKUP($A19222,Content!$B$1:$D$1001,MATCH(reactions!G$1,Content!$B$1:$D$1,0),0)</f>
        <v>animals</v>
      </c>
      <c r="H19222">
        <f>VLOOKUP(B19222,'reaction types'!$A$1:$C$17,MATCH(reactions!H$1,'reaction types'!$A$1:$C$1,0),0)</f>
        <v>15</v>
      </c>
    </row>
    <row r="19223" spans="1:8">
      <c r="A19223" t="s">
        <v>295</v>
      </c>
      <c r="B19223" t="s">
        <v>1039</v>
      </c>
      <c r="C19223" s="2">
        <v>44271.655555555553</v>
      </c>
      <c r="D19223" s="2" t="str">
        <f t="shared" si="302"/>
        <v>March</v>
      </c>
      <c r="E19223" s="2"/>
      <c r="F19223" t="str">
        <f>VLOOKUP($A19223,Content!$B$1:$D$1001,MATCH(reactions!F$1,Content!$B$1:$D$1,0),0)</f>
        <v>audio</v>
      </c>
      <c r="G19223" t="str">
        <f>VLOOKUP($A19223,Content!$B$1:$D$1001,MATCH(reactions!G$1,Content!$B$1:$D$1,0),0)</f>
        <v>animals</v>
      </c>
      <c r="H19223">
        <f>VLOOKUP(B19223,'reaction types'!$A$1:$C$17,MATCH(reactions!H$1,'reaction types'!$A$1:$C$1,0),0)</f>
        <v>15</v>
      </c>
    </row>
    <row r="19224" spans="1:8">
      <c r="A19224" t="s">
        <v>295</v>
      </c>
      <c r="B19224" t="s">
        <v>1039</v>
      </c>
      <c r="C19224" s="2">
        <v>44277.390277777777</v>
      </c>
      <c r="D19224" s="2" t="str">
        <f t="shared" si="302"/>
        <v>March</v>
      </c>
      <c r="E19224" s="2"/>
      <c r="F19224" t="str">
        <f>VLOOKUP($A19224,Content!$B$1:$D$1001,MATCH(reactions!F$1,Content!$B$1:$D$1,0),0)</f>
        <v>audio</v>
      </c>
      <c r="G19224" t="str">
        <f>VLOOKUP($A19224,Content!$B$1:$D$1001,MATCH(reactions!G$1,Content!$B$1:$D$1,0),0)</f>
        <v>animals</v>
      </c>
      <c r="H19224">
        <f>VLOOKUP(B19224,'reaction types'!$A$1:$C$17,MATCH(reactions!H$1,'reaction types'!$A$1:$C$1,0),0)</f>
        <v>15</v>
      </c>
    </row>
    <row r="19225" spans="1:8">
      <c r="A19225" t="s">
        <v>296</v>
      </c>
      <c r="B19225" t="s">
        <v>1043</v>
      </c>
      <c r="C19225" s="2">
        <v>44258.149305555555</v>
      </c>
      <c r="D19225" s="2" t="str">
        <f t="shared" si="302"/>
        <v>March</v>
      </c>
      <c r="E19225" s="2"/>
      <c r="F19225" t="str">
        <f>VLOOKUP($A19225,Content!$B$1:$D$1001,MATCH(reactions!F$1,Content!$B$1:$D$1,0),0)</f>
        <v>audio</v>
      </c>
      <c r="G19225" t="str">
        <f>VLOOKUP($A19225,Content!$B$1:$D$1001,MATCH(reactions!G$1,Content!$B$1:$D$1,0),0)</f>
        <v>fitness</v>
      </c>
      <c r="H19225">
        <f>VLOOKUP(B19225,'reaction types'!$A$1:$C$17,MATCH(reactions!H$1,'reaction types'!$A$1:$C$1,0),0)</f>
        <v>5</v>
      </c>
    </row>
    <row r="19226" spans="1:8">
      <c r="A19226" t="s">
        <v>296</v>
      </c>
      <c r="B19226" t="s">
        <v>1050</v>
      </c>
      <c r="C19226" s="2">
        <v>44272.057638888888</v>
      </c>
      <c r="D19226" s="2" t="str">
        <f t="shared" si="302"/>
        <v>March</v>
      </c>
      <c r="E19226" s="2"/>
      <c r="F19226" t="str">
        <f>VLOOKUP($A19226,Content!$B$1:$D$1001,MATCH(reactions!F$1,Content!$B$1:$D$1,0),0)</f>
        <v>audio</v>
      </c>
      <c r="G19226" t="str">
        <f>VLOOKUP($A19226,Content!$B$1:$D$1001,MATCH(reactions!G$1,Content!$B$1:$D$1,0),0)</f>
        <v>fitness</v>
      </c>
      <c r="H19226">
        <f>VLOOKUP(B19226,'reaction types'!$A$1:$C$17,MATCH(reactions!H$1,'reaction types'!$A$1:$C$1,0),0)</f>
        <v>60</v>
      </c>
    </row>
    <row r="19227" spans="1:8">
      <c r="A19227" t="s">
        <v>296</v>
      </c>
      <c r="B19227" t="s">
        <v>1049</v>
      </c>
      <c r="C19227" s="2">
        <v>44269.748611111114</v>
      </c>
      <c r="D19227" s="2" t="str">
        <f t="shared" si="302"/>
        <v>March</v>
      </c>
      <c r="E19227" s="2"/>
      <c r="F19227" t="str">
        <f>VLOOKUP($A19227,Content!$B$1:$D$1001,MATCH(reactions!F$1,Content!$B$1:$D$1,0),0)</f>
        <v>audio</v>
      </c>
      <c r="G19227" t="str">
        <f>VLOOKUP($A19227,Content!$B$1:$D$1001,MATCH(reactions!G$1,Content!$B$1:$D$1,0),0)</f>
        <v>fitness</v>
      </c>
      <c r="H19227">
        <f>VLOOKUP(B19227,'reaction types'!$A$1:$C$17,MATCH(reactions!H$1,'reaction types'!$A$1:$C$1,0),0)</f>
        <v>50</v>
      </c>
    </row>
    <row r="19228" spans="1:8">
      <c r="A19228" t="s">
        <v>297</v>
      </c>
      <c r="B19228" t="s">
        <v>1040</v>
      </c>
      <c r="C19228" s="2">
        <v>44265.450694444444</v>
      </c>
      <c r="D19228" s="2" t="str">
        <f t="shared" si="302"/>
        <v>March</v>
      </c>
      <c r="E19228" s="2"/>
      <c r="F19228" t="str">
        <f>VLOOKUP($A19228,Content!$B$1:$D$1001,MATCH(reactions!F$1,Content!$B$1:$D$1,0),0)</f>
        <v>GIF</v>
      </c>
      <c r="G19228" t="str">
        <f>VLOOKUP($A19228,Content!$B$1:$D$1001,MATCH(reactions!G$1,Content!$B$1:$D$1,0),0)</f>
        <v>culture</v>
      </c>
      <c r="H19228">
        <f>VLOOKUP(B19228,'reaction types'!$A$1:$C$17,MATCH(reactions!H$1,'reaction types'!$A$1:$C$1,0),0)</f>
        <v>30</v>
      </c>
    </row>
    <row r="19229" spans="1:8">
      <c r="A19229" t="s">
        <v>298</v>
      </c>
      <c r="B19229" t="s">
        <v>1037</v>
      </c>
      <c r="C19229" s="2">
        <v>44286.044444444444</v>
      </c>
      <c r="D19229" s="2" t="str">
        <f t="shared" si="302"/>
        <v>March</v>
      </c>
      <c r="E19229" s="2"/>
      <c r="F19229" t="str">
        <f>VLOOKUP($A19229,Content!$B$1:$D$1001,MATCH(reactions!F$1,Content!$B$1:$D$1,0),0)</f>
        <v>GIF</v>
      </c>
      <c r="G19229" t="str">
        <f>VLOOKUP($A19229,Content!$B$1:$D$1001,MATCH(reactions!G$1,Content!$B$1:$D$1,0),0)</f>
        <v>animals</v>
      </c>
      <c r="H19229">
        <f>VLOOKUP(B19229,'reaction types'!$A$1:$C$17,MATCH(reactions!H$1,'reaction types'!$A$1:$C$1,0),0)</f>
        <v>0</v>
      </c>
    </row>
    <row r="19230" spans="1:8">
      <c r="A19230" t="s">
        <v>298</v>
      </c>
      <c r="B19230" t="s">
        <v>1039</v>
      </c>
      <c r="C19230" s="2">
        <v>44256.25277777778</v>
      </c>
      <c r="D19230" s="2" t="str">
        <f t="shared" si="302"/>
        <v>March</v>
      </c>
      <c r="E19230" s="2"/>
      <c r="F19230" t="str">
        <f>VLOOKUP($A19230,Content!$B$1:$D$1001,MATCH(reactions!F$1,Content!$B$1:$D$1,0),0)</f>
        <v>GIF</v>
      </c>
      <c r="G19230" t="str">
        <f>VLOOKUP($A19230,Content!$B$1:$D$1001,MATCH(reactions!G$1,Content!$B$1:$D$1,0),0)</f>
        <v>animals</v>
      </c>
      <c r="H19230">
        <f>VLOOKUP(B19230,'reaction types'!$A$1:$C$17,MATCH(reactions!H$1,'reaction types'!$A$1:$C$1,0),0)</f>
        <v>15</v>
      </c>
    </row>
    <row r="19231" spans="1:8">
      <c r="A19231" t="s">
        <v>299</v>
      </c>
      <c r="B19231" t="s">
        <v>1042</v>
      </c>
      <c r="C19231" s="2">
        <v>44280.84375</v>
      </c>
      <c r="D19231" s="2" t="str">
        <f t="shared" si="302"/>
        <v>March</v>
      </c>
      <c r="E19231" s="2"/>
      <c r="F19231" t="str">
        <f>VLOOKUP($A19231,Content!$B$1:$D$1001,MATCH(reactions!F$1,Content!$B$1:$D$1,0),0)</f>
        <v>photo</v>
      </c>
      <c r="G19231" t="str">
        <f>VLOOKUP($A19231,Content!$B$1:$D$1001,MATCH(reactions!G$1,Content!$B$1:$D$1,0),0)</f>
        <v>cooking</v>
      </c>
      <c r="H19231">
        <f>VLOOKUP(B19231,'reaction types'!$A$1:$C$17,MATCH(reactions!H$1,'reaction types'!$A$1:$C$1,0),0)</f>
        <v>70</v>
      </c>
    </row>
    <row r="19232" spans="1:8">
      <c r="A19232" t="s">
        <v>301</v>
      </c>
      <c r="B19232" t="s">
        <v>1037</v>
      </c>
      <c r="C19232" s="2">
        <v>44285.740972222222</v>
      </c>
      <c r="D19232" s="2" t="str">
        <f t="shared" si="302"/>
        <v>March</v>
      </c>
      <c r="E19232" s="2"/>
      <c r="F19232" t="str">
        <f>VLOOKUP($A19232,Content!$B$1:$D$1001,MATCH(reactions!F$1,Content!$B$1:$D$1,0),0)</f>
        <v>audio</v>
      </c>
      <c r="G19232" t="str">
        <f>VLOOKUP($A19232,Content!$B$1:$D$1001,MATCH(reactions!G$1,Content!$B$1:$D$1,0),0)</f>
        <v>food</v>
      </c>
      <c r="H19232">
        <f>VLOOKUP(B19232,'reaction types'!$A$1:$C$17,MATCH(reactions!H$1,'reaction types'!$A$1:$C$1,0),0)</f>
        <v>0</v>
      </c>
    </row>
    <row r="19233" spans="1:8">
      <c r="A19233" t="s">
        <v>302</v>
      </c>
      <c r="B19233" t="s">
        <v>1047</v>
      </c>
      <c r="C19233" s="2">
        <v>44275.92083333333</v>
      </c>
      <c r="D19233" s="2" t="str">
        <f t="shared" si="302"/>
        <v>March</v>
      </c>
      <c r="E19233" s="2"/>
      <c r="F19233" t="str">
        <f>VLOOKUP($A19233,Content!$B$1:$D$1001,MATCH(reactions!F$1,Content!$B$1:$D$1,0),0)</f>
        <v>GIF</v>
      </c>
      <c r="G19233" t="str">
        <f>VLOOKUP($A19233,Content!$B$1:$D$1001,MATCH(reactions!G$1,Content!$B$1:$D$1,0),0)</f>
        <v>culture</v>
      </c>
      <c r="H19233">
        <f>VLOOKUP(B19233,'reaction types'!$A$1:$C$17,MATCH(reactions!H$1,'reaction types'!$A$1:$C$1,0),0)</f>
        <v>45</v>
      </c>
    </row>
    <row r="19234" spans="1:8">
      <c r="A19234" t="s">
        <v>303</v>
      </c>
      <c r="B19234" t="s">
        <v>1038</v>
      </c>
      <c r="C19234" s="2">
        <v>44269.384722222225</v>
      </c>
      <c r="D19234" s="2" t="str">
        <f t="shared" si="302"/>
        <v>March</v>
      </c>
      <c r="E19234" s="2"/>
      <c r="F19234" t="str">
        <f>VLOOKUP($A19234,Content!$B$1:$D$1001,MATCH(reactions!F$1,Content!$B$1:$D$1,0),0)</f>
        <v>photo</v>
      </c>
      <c r="G19234" t="str">
        <f>VLOOKUP($A19234,Content!$B$1:$D$1001,MATCH(reactions!G$1,Content!$B$1:$D$1,0),0)</f>
        <v>studying</v>
      </c>
      <c r="H19234">
        <f>VLOOKUP(B19234,'reaction types'!$A$1:$C$17,MATCH(reactions!H$1,'reaction types'!$A$1:$C$1,0),0)</f>
        <v>10</v>
      </c>
    </row>
    <row r="19235" spans="1:8">
      <c r="A19235" t="s">
        <v>303</v>
      </c>
      <c r="B19235" t="s">
        <v>1040</v>
      </c>
      <c r="C19235" s="2">
        <v>44271.845138888886</v>
      </c>
      <c r="D19235" s="2" t="str">
        <f t="shared" si="302"/>
        <v>March</v>
      </c>
      <c r="E19235" s="2"/>
      <c r="F19235" t="str">
        <f>VLOOKUP($A19235,Content!$B$1:$D$1001,MATCH(reactions!F$1,Content!$B$1:$D$1,0),0)</f>
        <v>photo</v>
      </c>
      <c r="G19235" t="str">
        <f>VLOOKUP($A19235,Content!$B$1:$D$1001,MATCH(reactions!G$1,Content!$B$1:$D$1,0),0)</f>
        <v>studying</v>
      </c>
      <c r="H19235">
        <f>VLOOKUP(B19235,'reaction types'!$A$1:$C$17,MATCH(reactions!H$1,'reaction types'!$A$1:$C$1,0),0)</f>
        <v>30</v>
      </c>
    </row>
    <row r="19236" spans="1:8">
      <c r="A19236" t="s">
        <v>303</v>
      </c>
      <c r="B19236" t="s">
        <v>1048</v>
      </c>
      <c r="C19236" s="2">
        <v>44285.10833333333</v>
      </c>
      <c r="D19236" s="2" t="str">
        <f t="shared" si="302"/>
        <v>March</v>
      </c>
      <c r="E19236" s="2"/>
      <c r="F19236" t="str">
        <f>VLOOKUP($A19236,Content!$B$1:$D$1001,MATCH(reactions!F$1,Content!$B$1:$D$1,0),0)</f>
        <v>photo</v>
      </c>
      <c r="G19236" t="str">
        <f>VLOOKUP($A19236,Content!$B$1:$D$1001,MATCH(reactions!G$1,Content!$B$1:$D$1,0),0)</f>
        <v>studying</v>
      </c>
      <c r="H19236">
        <f>VLOOKUP(B19236,'reaction types'!$A$1:$C$17,MATCH(reactions!H$1,'reaction types'!$A$1:$C$1,0),0)</f>
        <v>12</v>
      </c>
    </row>
    <row r="19237" spans="1:8">
      <c r="A19237" t="s">
        <v>303</v>
      </c>
      <c r="B19237" t="s">
        <v>1047</v>
      </c>
      <c r="C19237" s="2">
        <v>44279.975694444445</v>
      </c>
      <c r="D19237" s="2" t="str">
        <f t="shared" si="302"/>
        <v>March</v>
      </c>
      <c r="E19237" s="2"/>
      <c r="F19237" t="str">
        <f>VLOOKUP($A19237,Content!$B$1:$D$1001,MATCH(reactions!F$1,Content!$B$1:$D$1,0),0)</f>
        <v>photo</v>
      </c>
      <c r="G19237" t="str">
        <f>VLOOKUP($A19237,Content!$B$1:$D$1001,MATCH(reactions!G$1,Content!$B$1:$D$1,0),0)</f>
        <v>studying</v>
      </c>
      <c r="H19237">
        <f>VLOOKUP(B19237,'reaction types'!$A$1:$C$17,MATCH(reactions!H$1,'reaction types'!$A$1:$C$1,0),0)</f>
        <v>45</v>
      </c>
    </row>
    <row r="19238" spans="1:8">
      <c r="A19238" t="s">
        <v>303</v>
      </c>
      <c r="B19238" t="s">
        <v>1043</v>
      </c>
      <c r="C19238" s="2">
        <v>44257.025694444441</v>
      </c>
      <c r="D19238" s="2" t="str">
        <f t="shared" si="302"/>
        <v>March</v>
      </c>
      <c r="E19238" s="2"/>
      <c r="F19238" t="str">
        <f>VLOOKUP($A19238,Content!$B$1:$D$1001,MATCH(reactions!F$1,Content!$B$1:$D$1,0),0)</f>
        <v>photo</v>
      </c>
      <c r="G19238" t="str">
        <f>VLOOKUP($A19238,Content!$B$1:$D$1001,MATCH(reactions!G$1,Content!$B$1:$D$1,0),0)</f>
        <v>studying</v>
      </c>
      <c r="H19238">
        <f>VLOOKUP(B19238,'reaction types'!$A$1:$C$17,MATCH(reactions!H$1,'reaction types'!$A$1:$C$1,0),0)</f>
        <v>5</v>
      </c>
    </row>
    <row r="19239" spans="1:8">
      <c r="A19239" t="s">
        <v>305</v>
      </c>
      <c r="B19239" t="s">
        <v>1044</v>
      </c>
      <c r="C19239" s="2">
        <v>44276.908333333333</v>
      </c>
      <c r="D19239" s="2" t="str">
        <f t="shared" si="302"/>
        <v>March</v>
      </c>
      <c r="E19239" s="2"/>
      <c r="F19239" t="str">
        <f>VLOOKUP($A19239,Content!$B$1:$D$1001,MATCH(reactions!F$1,Content!$B$1:$D$1,0),0)</f>
        <v>audio</v>
      </c>
      <c r="G19239" t="str">
        <f>VLOOKUP($A19239,Content!$B$1:$D$1001,MATCH(reactions!G$1,Content!$B$1:$D$1,0),0)</f>
        <v>travel</v>
      </c>
      <c r="H19239">
        <f>VLOOKUP(B19239,'reaction types'!$A$1:$C$17,MATCH(reactions!H$1,'reaction types'!$A$1:$C$1,0),0)</f>
        <v>65</v>
      </c>
    </row>
    <row r="19240" spans="1:8">
      <c r="A19240" t="s">
        <v>306</v>
      </c>
      <c r="B19240" t="s">
        <v>1044</v>
      </c>
      <c r="C19240" s="2">
        <v>44271.509027777778</v>
      </c>
      <c r="D19240" s="2" t="str">
        <f t="shared" si="302"/>
        <v>March</v>
      </c>
      <c r="E19240" s="2"/>
      <c r="F19240" t="str">
        <f>VLOOKUP($A19240,Content!$B$1:$D$1001,MATCH(reactions!F$1,Content!$B$1:$D$1,0),0)</f>
        <v>GIF</v>
      </c>
      <c r="G19240" t="str">
        <f>VLOOKUP($A19240,Content!$B$1:$D$1001,MATCH(reactions!G$1,Content!$B$1:$D$1,0),0)</f>
        <v>culture</v>
      </c>
      <c r="H19240">
        <f>VLOOKUP(B19240,'reaction types'!$A$1:$C$17,MATCH(reactions!H$1,'reaction types'!$A$1:$C$1,0),0)</f>
        <v>65</v>
      </c>
    </row>
    <row r="19241" spans="1:8">
      <c r="A19241" t="s">
        <v>306</v>
      </c>
      <c r="B19241" t="s">
        <v>1046</v>
      </c>
      <c r="C19241" s="2">
        <v>44277.692361111112</v>
      </c>
      <c r="D19241" s="2" t="str">
        <f t="shared" si="302"/>
        <v>March</v>
      </c>
      <c r="E19241" s="2"/>
      <c r="F19241" t="str">
        <f>VLOOKUP($A19241,Content!$B$1:$D$1001,MATCH(reactions!F$1,Content!$B$1:$D$1,0),0)</f>
        <v>GIF</v>
      </c>
      <c r="G19241" t="str">
        <f>VLOOKUP($A19241,Content!$B$1:$D$1001,MATCH(reactions!G$1,Content!$B$1:$D$1,0),0)</f>
        <v>culture</v>
      </c>
      <c r="H19241">
        <f>VLOOKUP(B19241,'reaction types'!$A$1:$C$17,MATCH(reactions!H$1,'reaction types'!$A$1:$C$1,0),0)</f>
        <v>75</v>
      </c>
    </row>
    <row r="19242" spans="1:8">
      <c r="A19242" t="s">
        <v>306</v>
      </c>
      <c r="B19242" t="s">
        <v>1047</v>
      </c>
      <c r="C19242" s="2">
        <v>44272.956944444442</v>
      </c>
      <c r="D19242" s="2" t="str">
        <f t="shared" si="302"/>
        <v>March</v>
      </c>
      <c r="E19242" s="2"/>
      <c r="F19242" t="str">
        <f>VLOOKUP($A19242,Content!$B$1:$D$1001,MATCH(reactions!F$1,Content!$B$1:$D$1,0),0)</f>
        <v>GIF</v>
      </c>
      <c r="G19242" t="str">
        <f>VLOOKUP($A19242,Content!$B$1:$D$1001,MATCH(reactions!G$1,Content!$B$1:$D$1,0),0)</f>
        <v>culture</v>
      </c>
      <c r="H19242">
        <f>VLOOKUP(B19242,'reaction types'!$A$1:$C$17,MATCH(reactions!H$1,'reaction types'!$A$1:$C$1,0),0)</f>
        <v>45</v>
      </c>
    </row>
    <row r="19243" spans="1:8">
      <c r="A19243" t="s">
        <v>307</v>
      </c>
      <c r="B19243" t="s">
        <v>1037</v>
      </c>
      <c r="C19243" s="2">
        <v>44262.357638888891</v>
      </c>
      <c r="D19243" s="2" t="str">
        <f t="shared" si="302"/>
        <v>March</v>
      </c>
      <c r="E19243" s="2"/>
      <c r="F19243" t="str">
        <f>VLOOKUP($A19243,Content!$B$1:$D$1001,MATCH(reactions!F$1,Content!$B$1:$D$1,0),0)</f>
        <v>photo</v>
      </c>
      <c r="G19243" t="str">
        <f>VLOOKUP($A19243,Content!$B$1:$D$1001,MATCH(reactions!G$1,Content!$B$1:$D$1,0),0)</f>
        <v>travel</v>
      </c>
      <c r="H19243">
        <f>VLOOKUP(B19243,'reaction types'!$A$1:$C$17,MATCH(reactions!H$1,'reaction types'!$A$1:$C$1,0),0)</f>
        <v>0</v>
      </c>
    </row>
    <row r="19244" spans="1:8">
      <c r="A19244" t="s">
        <v>308</v>
      </c>
      <c r="B19244" t="s">
        <v>1052</v>
      </c>
      <c r="C19244" s="2">
        <v>44281.342361111114</v>
      </c>
      <c r="D19244" s="2" t="str">
        <f t="shared" si="302"/>
        <v>March</v>
      </c>
      <c r="E19244" s="2"/>
      <c r="F19244" t="str">
        <f>VLOOKUP($A19244,Content!$B$1:$D$1001,MATCH(reactions!F$1,Content!$B$1:$D$1,0),0)</f>
        <v>video</v>
      </c>
      <c r="G19244" t="str">
        <f>VLOOKUP($A19244,Content!$B$1:$D$1001,MATCH(reactions!G$1,Content!$B$1:$D$1,0),0)</f>
        <v>Fitness</v>
      </c>
      <c r="H19244">
        <f>VLOOKUP(B19244,'reaction types'!$A$1:$C$17,MATCH(reactions!H$1,'reaction types'!$A$1:$C$1,0),0)</f>
        <v>72</v>
      </c>
    </row>
    <row r="19245" spans="1:8">
      <c r="A19245" t="s">
        <v>308</v>
      </c>
      <c r="B19245" t="s">
        <v>1047</v>
      </c>
      <c r="C19245" s="2">
        <v>44281.223611111112</v>
      </c>
      <c r="D19245" s="2" t="str">
        <f t="shared" si="302"/>
        <v>March</v>
      </c>
      <c r="E19245" s="2"/>
      <c r="F19245" t="str">
        <f>VLOOKUP($A19245,Content!$B$1:$D$1001,MATCH(reactions!F$1,Content!$B$1:$D$1,0),0)</f>
        <v>video</v>
      </c>
      <c r="G19245" t="str">
        <f>VLOOKUP($A19245,Content!$B$1:$D$1001,MATCH(reactions!G$1,Content!$B$1:$D$1,0),0)</f>
        <v>Fitness</v>
      </c>
      <c r="H19245">
        <f>VLOOKUP(B19245,'reaction types'!$A$1:$C$17,MATCH(reactions!H$1,'reaction types'!$A$1:$C$1,0),0)</f>
        <v>45</v>
      </c>
    </row>
    <row r="19246" spans="1:8">
      <c r="A19246" t="s">
        <v>308</v>
      </c>
      <c r="B19246" t="s">
        <v>1051</v>
      </c>
      <c r="C19246" s="2">
        <v>44256.779861111114</v>
      </c>
      <c r="D19246" s="2" t="str">
        <f t="shared" si="302"/>
        <v>March</v>
      </c>
      <c r="E19246" s="2"/>
      <c r="F19246" t="str">
        <f>VLOOKUP($A19246,Content!$B$1:$D$1001,MATCH(reactions!F$1,Content!$B$1:$D$1,0),0)</f>
        <v>video</v>
      </c>
      <c r="G19246" t="str">
        <f>VLOOKUP($A19246,Content!$B$1:$D$1001,MATCH(reactions!G$1,Content!$B$1:$D$1,0),0)</f>
        <v>Fitness</v>
      </c>
      <c r="H19246">
        <f>VLOOKUP(B19246,'reaction types'!$A$1:$C$17,MATCH(reactions!H$1,'reaction types'!$A$1:$C$1,0),0)</f>
        <v>70</v>
      </c>
    </row>
    <row r="19247" spans="1:8">
      <c r="A19247" t="s">
        <v>308</v>
      </c>
      <c r="B19247" t="s">
        <v>1038</v>
      </c>
      <c r="C19247" s="2">
        <v>44274.927777777775</v>
      </c>
      <c r="D19247" s="2" t="str">
        <f t="shared" si="302"/>
        <v>March</v>
      </c>
      <c r="E19247" s="2"/>
      <c r="F19247" t="str">
        <f>VLOOKUP($A19247,Content!$B$1:$D$1001,MATCH(reactions!F$1,Content!$B$1:$D$1,0),0)</f>
        <v>video</v>
      </c>
      <c r="G19247" t="str">
        <f>VLOOKUP($A19247,Content!$B$1:$D$1001,MATCH(reactions!G$1,Content!$B$1:$D$1,0),0)</f>
        <v>Fitness</v>
      </c>
      <c r="H19247">
        <f>VLOOKUP(B19247,'reaction types'!$A$1:$C$17,MATCH(reactions!H$1,'reaction types'!$A$1:$C$1,0),0)</f>
        <v>10</v>
      </c>
    </row>
    <row r="19248" spans="1:8">
      <c r="A19248" t="s">
        <v>309</v>
      </c>
      <c r="B19248" t="s">
        <v>1038</v>
      </c>
      <c r="C19248" s="2">
        <v>44263.927777777775</v>
      </c>
      <c r="D19248" s="2" t="str">
        <f t="shared" si="302"/>
        <v>March</v>
      </c>
      <c r="E19248" s="2"/>
      <c r="F19248" t="str">
        <f>VLOOKUP($A19248,Content!$B$1:$D$1001,MATCH(reactions!F$1,Content!$B$1:$D$1,0),0)</f>
        <v>photo</v>
      </c>
      <c r="G19248" t="str">
        <f>VLOOKUP($A19248,Content!$B$1:$D$1001,MATCH(reactions!G$1,Content!$B$1:$D$1,0),0)</f>
        <v>cooking</v>
      </c>
      <c r="H19248">
        <f>VLOOKUP(B19248,'reaction types'!$A$1:$C$17,MATCH(reactions!H$1,'reaction types'!$A$1:$C$1,0),0)</f>
        <v>10</v>
      </c>
    </row>
    <row r="19249" spans="1:8">
      <c r="A19249" t="s">
        <v>309</v>
      </c>
      <c r="B19249" t="s">
        <v>1039</v>
      </c>
      <c r="C19249" s="2">
        <v>44269.93472222222</v>
      </c>
      <c r="D19249" s="2" t="str">
        <f t="shared" si="302"/>
        <v>March</v>
      </c>
      <c r="E19249" s="2"/>
      <c r="F19249" t="str">
        <f>VLOOKUP($A19249,Content!$B$1:$D$1001,MATCH(reactions!F$1,Content!$B$1:$D$1,0),0)</f>
        <v>photo</v>
      </c>
      <c r="G19249" t="str">
        <f>VLOOKUP($A19249,Content!$B$1:$D$1001,MATCH(reactions!G$1,Content!$B$1:$D$1,0),0)</f>
        <v>cooking</v>
      </c>
      <c r="H19249">
        <f>VLOOKUP(B19249,'reaction types'!$A$1:$C$17,MATCH(reactions!H$1,'reaction types'!$A$1:$C$1,0),0)</f>
        <v>15</v>
      </c>
    </row>
    <row r="19250" spans="1:8">
      <c r="A19250" t="s">
        <v>310</v>
      </c>
      <c r="B19250" t="s">
        <v>1051</v>
      </c>
      <c r="C19250" s="2">
        <v>44284.790277777778</v>
      </c>
      <c r="D19250" s="2" t="str">
        <f t="shared" si="302"/>
        <v>March</v>
      </c>
      <c r="E19250" s="2"/>
      <c r="F19250" t="str">
        <f>VLOOKUP($A19250,Content!$B$1:$D$1001,MATCH(reactions!F$1,Content!$B$1:$D$1,0),0)</f>
        <v>audio</v>
      </c>
      <c r="G19250" t="str">
        <f>VLOOKUP($A19250,Content!$B$1:$D$1001,MATCH(reactions!G$1,Content!$B$1:$D$1,0),0)</f>
        <v>tennis</v>
      </c>
      <c r="H19250">
        <f>VLOOKUP(B19250,'reaction types'!$A$1:$C$17,MATCH(reactions!H$1,'reaction types'!$A$1:$C$1,0),0)</f>
        <v>70</v>
      </c>
    </row>
    <row r="19251" spans="1:8">
      <c r="A19251" t="s">
        <v>310</v>
      </c>
      <c r="B19251" t="s">
        <v>1047</v>
      </c>
      <c r="C19251" s="2">
        <v>44257.556250000001</v>
      </c>
      <c r="D19251" s="2" t="str">
        <f t="shared" si="302"/>
        <v>March</v>
      </c>
      <c r="E19251" s="2"/>
      <c r="F19251" t="str">
        <f>VLOOKUP($A19251,Content!$B$1:$D$1001,MATCH(reactions!F$1,Content!$B$1:$D$1,0),0)</f>
        <v>audio</v>
      </c>
      <c r="G19251" t="str">
        <f>VLOOKUP($A19251,Content!$B$1:$D$1001,MATCH(reactions!G$1,Content!$B$1:$D$1,0),0)</f>
        <v>tennis</v>
      </c>
      <c r="H19251">
        <f>VLOOKUP(B19251,'reaction types'!$A$1:$C$17,MATCH(reactions!H$1,'reaction types'!$A$1:$C$1,0),0)</f>
        <v>45</v>
      </c>
    </row>
    <row r="19252" spans="1:8">
      <c r="A19252" t="s">
        <v>312</v>
      </c>
      <c r="B19252" t="s">
        <v>1046</v>
      </c>
      <c r="C19252" s="2">
        <v>44285.606944444444</v>
      </c>
      <c r="D19252" s="2" t="str">
        <f t="shared" si="302"/>
        <v>March</v>
      </c>
      <c r="E19252" s="2"/>
      <c r="F19252" t="str">
        <f>VLOOKUP($A19252,Content!$B$1:$D$1001,MATCH(reactions!F$1,Content!$B$1:$D$1,0),0)</f>
        <v>photo</v>
      </c>
      <c r="G19252" t="str">
        <f>VLOOKUP($A19252,Content!$B$1:$D$1001,MATCH(reactions!G$1,Content!$B$1:$D$1,0),0)</f>
        <v>technology</v>
      </c>
      <c r="H19252">
        <f>VLOOKUP(B19252,'reaction types'!$A$1:$C$17,MATCH(reactions!H$1,'reaction types'!$A$1:$C$1,0),0)</f>
        <v>75</v>
      </c>
    </row>
    <row r="19253" spans="1:8">
      <c r="A19253" t="s">
        <v>312</v>
      </c>
      <c r="B19253" t="s">
        <v>1049</v>
      </c>
      <c r="C19253" s="2">
        <v>44264.399305555555</v>
      </c>
      <c r="D19253" s="2" t="str">
        <f t="shared" si="302"/>
        <v>March</v>
      </c>
      <c r="E19253" s="2"/>
      <c r="F19253" t="str">
        <f>VLOOKUP($A19253,Content!$B$1:$D$1001,MATCH(reactions!F$1,Content!$B$1:$D$1,0),0)</f>
        <v>photo</v>
      </c>
      <c r="G19253" t="str">
        <f>VLOOKUP($A19253,Content!$B$1:$D$1001,MATCH(reactions!G$1,Content!$B$1:$D$1,0),0)</f>
        <v>technology</v>
      </c>
      <c r="H19253">
        <f>VLOOKUP(B19253,'reaction types'!$A$1:$C$17,MATCH(reactions!H$1,'reaction types'!$A$1:$C$1,0),0)</f>
        <v>50</v>
      </c>
    </row>
    <row r="19254" spans="1:8">
      <c r="A19254" t="s">
        <v>312</v>
      </c>
      <c r="B19254" t="s">
        <v>1037</v>
      </c>
      <c r="C19254" s="2">
        <v>44281.918749999997</v>
      </c>
      <c r="D19254" s="2" t="str">
        <f t="shared" si="302"/>
        <v>March</v>
      </c>
      <c r="E19254" s="2"/>
      <c r="F19254" t="str">
        <f>VLOOKUP($A19254,Content!$B$1:$D$1001,MATCH(reactions!F$1,Content!$B$1:$D$1,0),0)</f>
        <v>photo</v>
      </c>
      <c r="G19254" t="str">
        <f>VLOOKUP($A19254,Content!$B$1:$D$1001,MATCH(reactions!G$1,Content!$B$1:$D$1,0),0)</f>
        <v>technology</v>
      </c>
      <c r="H19254">
        <f>VLOOKUP(B19254,'reaction types'!$A$1:$C$17,MATCH(reactions!H$1,'reaction types'!$A$1:$C$1,0),0)</f>
        <v>0</v>
      </c>
    </row>
    <row r="19255" spans="1:8">
      <c r="A19255" t="s">
        <v>312</v>
      </c>
      <c r="B19255" t="s">
        <v>1039</v>
      </c>
      <c r="C19255" s="2">
        <v>44263.025000000001</v>
      </c>
      <c r="D19255" s="2" t="str">
        <f t="shared" si="302"/>
        <v>March</v>
      </c>
      <c r="E19255" s="2"/>
      <c r="F19255" t="str">
        <f>VLOOKUP($A19255,Content!$B$1:$D$1001,MATCH(reactions!F$1,Content!$B$1:$D$1,0),0)</f>
        <v>photo</v>
      </c>
      <c r="G19255" t="str">
        <f>VLOOKUP($A19255,Content!$B$1:$D$1001,MATCH(reactions!G$1,Content!$B$1:$D$1,0),0)</f>
        <v>technology</v>
      </c>
      <c r="H19255">
        <f>VLOOKUP(B19255,'reaction types'!$A$1:$C$17,MATCH(reactions!H$1,'reaction types'!$A$1:$C$1,0),0)</f>
        <v>15</v>
      </c>
    </row>
    <row r="19256" spans="1:8">
      <c r="A19256" s="1" t="s">
        <v>313</v>
      </c>
      <c r="B19256" t="s">
        <v>1041</v>
      </c>
      <c r="C19256" s="2">
        <v>44272.106944444444</v>
      </c>
      <c r="D19256" s="2" t="str">
        <f t="shared" si="302"/>
        <v>March</v>
      </c>
      <c r="E19256" s="2"/>
      <c r="F19256" t="str">
        <f>VLOOKUP($A19256,Content!$B$1:$D$1001,MATCH(reactions!F$1,Content!$B$1:$D$1,0),0)</f>
        <v>GIF</v>
      </c>
      <c r="G19256" t="str">
        <f>VLOOKUP($A19256,Content!$B$1:$D$1001,MATCH(reactions!G$1,Content!$B$1:$D$1,0),0)</f>
        <v>studying</v>
      </c>
      <c r="H19256">
        <f>VLOOKUP(B19256,'reaction types'!$A$1:$C$17,MATCH(reactions!H$1,'reaction types'!$A$1:$C$1,0),0)</f>
        <v>35</v>
      </c>
    </row>
    <row r="19257" spans="1:8">
      <c r="A19257" s="1" t="s">
        <v>313</v>
      </c>
      <c r="B19257" t="s">
        <v>1048</v>
      </c>
      <c r="C19257" s="2">
        <v>44285.999305555553</v>
      </c>
      <c r="D19257" s="2" t="str">
        <f t="shared" si="302"/>
        <v>March</v>
      </c>
      <c r="E19257" s="2"/>
      <c r="F19257" t="str">
        <f>VLOOKUP($A19257,Content!$B$1:$D$1001,MATCH(reactions!F$1,Content!$B$1:$D$1,0),0)</f>
        <v>GIF</v>
      </c>
      <c r="G19257" t="str">
        <f>VLOOKUP($A19257,Content!$B$1:$D$1001,MATCH(reactions!G$1,Content!$B$1:$D$1,0),0)</f>
        <v>studying</v>
      </c>
      <c r="H19257">
        <f>VLOOKUP(B19257,'reaction types'!$A$1:$C$17,MATCH(reactions!H$1,'reaction types'!$A$1:$C$1,0),0)</f>
        <v>12</v>
      </c>
    </row>
    <row r="19258" spans="1:8">
      <c r="A19258" s="1" t="s">
        <v>313</v>
      </c>
      <c r="B19258" t="s">
        <v>1045</v>
      </c>
      <c r="C19258" s="2">
        <v>44275.021527777775</v>
      </c>
      <c r="D19258" s="2" t="str">
        <f t="shared" si="302"/>
        <v>March</v>
      </c>
      <c r="E19258" s="2"/>
      <c r="F19258" t="str">
        <f>VLOOKUP($A19258,Content!$B$1:$D$1001,MATCH(reactions!F$1,Content!$B$1:$D$1,0),0)</f>
        <v>GIF</v>
      </c>
      <c r="G19258" t="str">
        <f>VLOOKUP($A19258,Content!$B$1:$D$1001,MATCH(reactions!G$1,Content!$B$1:$D$1,0),0)</f>
        <v>studying</v>
      </c>
      <c r="H19258">
        <f>VLOOKUP(B19258,'reaction types'!$A$1:$C$17,MATCH(reactions!H$1,'reaction types'!$A$1:$C$1,0),0)</f>
        <v>20</v>
      </c>
    </row>
    <row r="19259" spans="1:8">
      <c r="A19259" s="1" t="s">
        <v>313</v>
      </c>
      <c r="B19259" t="s">
        <v>1050</v>
      </c>
      <c r="C19259" s="2">
        <v>44273.396527777775</v>
      </c>
      <c r="D19259" s="2" t="str">
        <f t="shared" si="302"/>
        <v>March</v>
      </c>
      <c r="E19259" s="2"/>
      <c r="F19259" t="str">
        <f>VLOOKUP($A19259,Content!$B$1:$D$1001,MATCH(reactions!F$1,Content!$B$1:$D$1,0),0)</f>
        <v>GIF</v>
      </c>
      <c r="G19259" t="str">
        <f>VLOOKUP($A19259,Content!$B$1:$D$1001,MATCH(reactions!G$1,Content!$B$1:$D$1,0),0)</f>
        <v>studying</v>
      </c>
      <c r="H19259">
        <f>VLOOKUP(B19259,'reaction types'!$A$1:$C$17,MATCH(reactions!H$1,'reaction types'!$A$1:$C$1,0),0)</f>
        <v>60</v>
      </c>
    </row>
    <row r="19260" spans="1:8">
      <c r="A19260" s="1" t="s">
        <v>313</v>
      </c>
      <c r="B19260" t="s">
        <v>1051</v>
      </c>
      <c r="C19260" s="2">
        <v>44277.438888888886</v>
      </c>
      <c r="D19260" s="2" t="str">
        <f t="shared" si="302"/>
        <v>March</v>
      </c>
      <c r="E19260" s="2"/>
      <c r="F19260" t="str">
        <f>VLOOKUP($A19260,Content!$B$1:$D$1001,MATCH(reactions!F$1,Content!$B$1:$D$1,0),0)</f>
        <v>GIF</v>
      </c>
      <c r="G19260" t="str">
        <f>VLOOKUP($A19260,Content!$B$1:$D$1001,MATCH(reactions!G$1,Content!$B$1:$D$1,0),0)</f>
        <v>studying</v>
      </c>
      <c r="H19260">
        <f>VLOOKUP(B19260,'reaction types'!$A$1:$C$17,MATCH(reactions!H$1,'reaction types'!$A$1:$C$1,0),0)</f>
        <v>70</v>
      </c>
    </row>
    <row r="19261" spans="1:8">
      <c r="A19261" t="s">
        <v>314</v>
      </c>
      <c r="B19261" t="s">
        <v>1043</v>
      </c>
      <c r="C19261" s="2">
        <v>44280.18472222222</v>
      </c>
      <c r="D19261" s="2" t="str">
        <f t="shared" si="302"/>
        <v>March</v>
      </c>
      <c r="E19261" s="2"/>
      <c r="F19261" t="str">
        <f>VLOOKUP($A19261,Content!$B$1:$D$1001,MATCH(reactions!F$1,Content!$B$1:$D$1,0),0)</f>
        <v>GIF</v>
      </c>
      <c r="G19261" t="str">
        <f>VLOOKUP($A19261,Content!$B$1:$D$1001,MATCH(reactions!G$1,Content!$B$1:$D$1,0),0)</f>
        <v>fitness</v>
      </c>
      <c r="H19261">
        <f>VLOOKUP(B19261,'reaction types'!$A$1:$C$17,MATCH(reactions!H$1,'reaction types'!$A$1:$C$1,0),0)</f>
        <v>5</v>
      </c>
    </row>
    <row r="19262" spans="1:8">
      <c r="A19262" t="s">
        <v>314</v>
      </c>
      <c r="B19262" t="s">
        <v>1049</v>
      </c>
      <c r="C19262" s="2">
        <v>44263.226388888892</v>
      </c>
      <c r="D19262" s="2" t="str">
        <f t="shared" si="302"/>
        <v>March</v>
      </c>
      <c r="E19262" s="2"/>
      <c r="F19262" t="str">
        <f>VLOOKUP($A19262,Content!$B$1:$D$1001,MATCH(reactions!F$1,Content!$B$1:$D$1,0),0)</f>
        <v>GIF</v>
      </c>
      <c r="G19262" t="str">
        <f>VLOOKUP($A19262,Content!$B$1:$D$1001,MATCH(reactions!G$1,Content!$B$1:$D$1,0),0)</f>
        <v>fitness</v>
      </c>
      <c r="H19262">
        <f>VLOOKUP(B19262,'reaction types'!$A$1:$C$17,MATCH(reactions!H$1,'reaction types'!$A$1:$C$1,0),0)</f>
        <v>50</v>
      </c>
    </row>
    <row r="19263" spans="1:8">
      <c r="A19263" t="s">
        <v>314</v>
      </c>
      <c r="B19263" t="s">
        <v>1047</v>
      </c>
      <c r="C19263" s="2">
        <v>44284.723611111112</v>
      </c>
      <c r="D19263" s="2" t="str">
        <f t="shared" si="302"/>
        <v>March</v>
      </c>
      <c r="E19263" s="2"/>
      <c r="F19263" t="str">
        <f>VLOOKUP($A19263,Content!$B$1:$D$1001,MATCH(reactions!F$1,Content!$B$1:$D$1,0),0)</f>
        <v>GIF</v>
      </c>
      <c r="G19263" t="str">
        <f>VLOOKUP($A19263,Content!$B$1:$D$1001,MATCH(reactions!G$1,Content!$B$1:$D$1,0),0)</f>
        <v>fitness</v>
      </c>
      <c r="H19263">
        <f>VLOOKUP(B19263,'reaction types'!$A$1:$C$17,MATCH(reactions!H$1,'reaction types'!$A$1:$C$1,0),0)</f>
        <v>45</v>
      </c>
    </row>
    <row r="19264" spans="1:8">
      <c r="A19264" t="s">
        <v>314</v>
      </c>
      <c r="B19264" t="s">
        <v>1048</v>
      </c>
      <c r="C19264" s="2">
        <v>44265.714583333334</v>
      </c>
      <c r="D19264" s="2" t="str">
        <f t="shared" si="302"/>
        <v>March</v>
      </c>
      <c r="E19264" s="2"/>
      <c r="F19264" t="str">
        <f>VLOOKUP($A19264,Content!$B$1:$D$1001,MATCH(reactions!F$1,Content!$B$1:$D$1,0),0)</f>
        <v>GIF</v>
      </c>
      <c r="G19264" t="str">
        <f>VLOOKUP($A19264,Content!$B$1:$D$1001,MATCH(reactions!G$1,Content!$B$1:$D$1,0),0)</f>
        <v>fitness</v>
      </c>
      <c r="H19264">
        <f>VLOOKUP(B19264,'reaction types'!$A$1:$C$17,MATCH(reactions!H$1,'reaction types'!$A$1:$C$1,0),0)</f>
        <v>12</v>
      </c>
    </row>
    <row r="19265" spans="1:8">
      <c r="A19265" t="s">
        <v>314</v>
      </c>
      <c r="B19265" t="s">
        <v>1045</v>
      </c>
      <c r="C19265" s="2">
        <v>44256.408333333333</v>
      </c>
      <c r="D19265" s="2" t="str">
        <f t="shared" si="302"/>
        <v>March</v>
      </c>
      <c r="E19265" s="2"/>
      <c r="F19265" t="str">
        <f>VLOOKUP($A19265,Content!$B$1:$D$1001,MATCH(reactions!F$1,Content!$B$1:$D$1,0),0)</f>
        <v>GIF</v>
      </c>
      <c r="G19265" t="str">
        <f>VLOOKUP($A19265,Content!$B$1:$D$1001,MATCH(reactions!G$1,Content!$B$1:$D$1,0),0)</f>
        <v>fitness</v>
      </c>
      <c r="H19265">
        <f>VLOOKUP(B19265,'reaction types'!$A$1:$C$17,MATCH(reactions!H$1,'reaction types'!$A$1:$C$1,0),0)</f>
        <v>20</v>
      </c>
    </row>
    <row r="19266" spans="1:8">
      <c r="A19266" t="s">
        <v>316</v>
      </c>
      <c r="B19266" t="s">
        <v>1046</v>
      </c>
      <c r="C19266" s="2">
        <v>44267.659722222219</v>
      </c>
      <c r="D19266" s="2" t="str">
        <f t="shared" si="302"/>
        <v>March</v>
      </c>
      <c r="E19266" s="2"/>
      <c r="F19266" t="str">
        <f>VLOOKUP($A19266,Content!$B$1:$D$1001,MATCH(reactions!F$1,Content!$B$1:$D$1,0),0)</f>
        <v>GIF</v>
      </c>
      <c r="G19266" t="str">
        <f>VLOOKUP($A19266,Content!$B$1:$D$1001,MATCH(reactions!G$1,Content!$B$1:$D$1,0),0)</f>
        <v>cooking</v>
      </c>
      <c r="H19266">
        <f>VLOOKUP(B19266,'reaction types'!$A$1:$C$17,MATCH(reactions!H$1,'reaction types'!$A$1:$C$1,0),0)</f>
        <v>75</v>
      </c>
    </row>
    <row r="19267" spans="1:8">
      <c r="A19267" t="s">
        <v>316</v>
      </c>
      <c r="B19267" t="s">
        <v>1043</v>
      </c>
      <c r="C19267" s="2">
        <v>44258.087500000001</v>
      </c>
      <c r="D19267" s="2" t="str">
        <f t="shared" ref="D19267:D19330" si="303">TEXT(C19267,"mmmm")</f>
        <v>March</v>
      </c>
      <c r="E19267" s="2"/>
      <c r="F19267" t="str">
        <f>VLOOKUP($A19267,Content!$B$1:$D$1001,MATCH(reactions!F$1,Content!$B$1:$D$1,0),0)</f>
        <v>GIF</v>
      </c>
      <c r="G19267" t="str">
        <f>VLOOKUP($A19267,Content!$B$1:$D$1001,MATCH(reactions!G$1,Content!$B$1:$D$1,0),0)</f>
        <v>cooking</v>
      </c>
      <c r="H19267">
        <f>VLOOKUP(B19267,'reaction types'!$A$1:$C$17,MATCH(reactions!H$1,'reaction types'!$A$1:$C$1,0),0)</f>
        <v>5</v>
      </c>
    </row>
    <row r="19268" spans="1:8">
      <c r="A19268" t="s">
        <v>316</v>
      </c>
      <c r="B19268" t="s">
        <v>1041</v>
      </c>
      <c r="C19268" s="2">
        <v>44271.281944444447</v>
      </c>
      <c r="D19268" s="2" t="str">
        <f t="shared" si="303"/>
        <v>March</v>
      </c>
      <c r="E19268" s="2"/>
      <c r="F19268" t="str">
        <f>VLOOKUP($A19268,Content!$B$1:$D$1001,MATCH(reactions!F$1,Content!$B$1:$D$1,0),0)</f>
        <v>GIF</v>
      </c>
      <c r="G19268" t="str">
        <f>VLOOKUP($A19268,Content!$B$1:$D$1001,MATCH(reactions!G$1,Content!$B$1:$D$1,0),0)</f>
        <v>cooking</v>
      </c>
      <c r="H19268">
        <f>VLOOKUP(B19268,'reaction types'!$A$1:$C$17,MATCH(reactions!H$1,'reaction types'!$A$1:$C$1,0),0)</f>
        <v>35</v>
      </c>
    </row>
    <row r="19269" spans="1:8">
      <c r="A19269" t="s">
        <v>316</v>
      </c>
      <c r="B19269" t="s">
        <v>1043</v>
      </c>
      <c r="C19269" s="2">
        <v>44277.821527777778</v>
      </c>
      <c r="D19269" s="2" t="str">
        <f t="shared" si="303"/>
        <v>March</v>
      </c>
      <c r="E19269" s="2"/>
      <c r="F19269" t="str">
        <f>VLOOKUP($A19269,Content!$B$1:$D$1001,MATCH(reactions!F$1,Content!$B$1:$D$1,0),0)</f>
        <v>GIF</v>
      </c>
      <c r="G19269" t="str">
        <f>VLOOKUP($A19269,Content!$B$1:$D$1001,MATCH(reactions!G$1,Content!$B$1:$D$1,0),0)</f>
        <v>cooking</v>
      </c>
      <c r="H19269">
        <f>VLOOKUP(B19269,'reaction types'!$A$1:$C$17,MATCH(reactions!H$1,'reaction types'!$A$1:$C$1,0),0)</f>
        <v>5</v>
      </c>
    </row>
    <row r="19270" spans="1:8">
      <c r="A19270" t="s">
        <v>317</v>
      </c>
      <c r="B19270" t="s">
        <v>1052</v>
      </c>
      <c r="C19270" s="2">
        <v>44258.881944444445</v>
      </c>
      <c r="D19270" s="2" t="str">
        <f t="shared" si="303"/>
        <v>March</v>
      </c>
      <c r="E19270" s="2"/>
      <c r="F19270" t="str">
        <f>VLOOKUP($A19270,Content!$B$1:$D$1001,MATCH(reactions!F$1,Content!$B$1:$D$1,0),0)</f>
        <v>photo</v>
      </c>
      <c r="G19270" t="str">
        <f>VLOOKUP($A19270,Content!$B$1:$D$1001,MATCH(reactions!G$1,Content!$B$1:$D$1,0),0)</f>
        <v>tennis</v>
      </c>
      <c r="H19270">
        <f>VLOOKUP(B19270,'reaction types'!$A$1:$C$17,MATCH(reactions!H$1,'reaction types'!$A$1:$C$1,0),0)</f>
        <v>72</v>
      </c>
    </row>
    <row r="19271" spans="1:8">
      <c r="A19271" t="s">
        <v>317</v>
      </c>
      <c r="B19271" t="s">
        <v>1052</v>
      </c>
      <c r="C19271" s="2">
        <v>44282.126388888886</v>
      </c>
      <c r="D19271" s="2" t="str">
        <f t="shared" si="303"/>
        <v>March</v>
      </c>
      <c r="E19271" s="2"/>
      <c r="F19271" t="str">
        <f>VLOOKUP($A19271,Content!$B$1:$D$1001,MATCH(reactions!F$1,Content!$B$1:$D$1,0),0)</f>
        <v>photo</v>
      </c>
      <c r="G19271" t="str">
        <f>VLOOKUP($A19271,Content!$B$1:$D$1001,MATCH(reactions!G$1,Content!$B$1:$D$1,0),0)</f>
        <v>tennis</v>
      </c>
      <c r="H19271">
        <f>VLOOKUP(B19271,'reaction types'!$A$1:$C$17,MATCH(reactions!H$1,'reaction types'!$A$1:$C$1,0),0)</f>
        <v>72</v>
      </c>
    </row>
    <row r="19272" spans="1:8">
      <c r="A19272" t="s">
        <v>318</v>
      </c>
      <c r="B19272" t="s">
        <v>1042</v>
      </c>
      <c r="C19272" s="2">
        <v>44259.614583333336</v>
      </c>
      <c r="D19272" s="2" t="str">
        <f t="shared" si="303"/>
        <v>March</v>
      </c>
      <c r="E19272" s="2"/>
      <c r="F19272" t="str">
        <f>VLOOKUP($A19272,Content!$B$1:$D$1001,MATCH(reactions!F$1,Content!$B$1:$D$1,0),0)</f>
        <v>GIF</v>
      </c>
      <c r="G19272" t="str">
        <f>VLOOKUP($A19272,Content!$B$1:$D$1001,MATCH(reactions!G$1,Content!$B$1:$D$1,0),0)</f>
        <v>animals</v>
      </c>
      <c r="H19272">
        <f>VLOOKUP(B19272,'reaction types'!$A$1:$C$17,MATCH(reactions!H$1,'reaction types'!$A$1:$C$1,0),0)</f>
        <v>70</v>
      </c>
    </row>
    <row r="19273" spans="1:8">
      <c r="A19273" t="s">
        <v>318</v>
      </c>
      <c r="B19273" t="s">
        <v>1048</v>
      </c>
      <c r="C19273" s="2">
        <v>44276.352083333331</v>
      </c>
      <c r="D19273" s="2" t="str">
        <f t="shared" si="303"/>
        <v>March</v>
      </c>
      <c r="E19273" s="2"/>
      <c r="F19273" t="str">
        <f>VLOOKUP($A19273,Content!$B$1:$D$1001,MATCH(reactions!F$1,Content!$B$1:$D$1,0),0)</f>
        <v>GIF</v>
      </c>
      <c r="G19273" t="str">
        <f>VLOOKUP($A19273,Content!$B$1:$D$1001,MATCH(reactions!G$1,Content!$B$1:$D$1,0),0)</f>
        <v>animals</v>
      </c>
      <c r="H19273">
        <f>VLOOKUP(B19273,'reaction types'!$A$1:$C$17,MATCH(reactions!H$1,'reaction types'!$A$1:$C$1,0),0)</f>
        <v>12</v>
      </c>
    </row>
    <row r="19274" spans="1:8">
      <c r="A19274" t="s">
        <v>318</v>
      </c>
      <c r="B19274" t="s">
        <v>1042</v>
      </c>
      <c r="C19274" s="2">
        <v>44270.010416666664</v>
      </c>
      <c r="D19274" s="2" t="str">
        <f t="shared" si="303"/>
        <v>March</v>
      </c>
      <c r="E19274" s="2"/>
      <c r="F19274" t="str">
        <f>VLOOKUP($A19274,Content!$B$1:$D$1001,MATCH(reactions!F$1,Content!$B$1:$D$1,0),0)</f>
        <v>GIF</v>
      </c>
      <c r="G19274" t="str">
        <f>VLOOKUP($A19274,Content!$B$1:$D$1001,MATCH(reactions!G$1,Content!$B$1:$D$1,0),0)</f>
        <v>animals</v>
      </c>
      <c r="H19274">
        <f>VLOOKUP(B19274,'reaction types'!$A$1:$C$17,MATCH(reactions!H$1,'reaction types'!$A$1:$C$1,0),0)</f>
        <v>70</v>
      </c>
    </row>
    <row r="19275" spans="1:8">
      <c r="A19275" t="s">
        <v>319</v>
      </c>
      <c r="B19275" t="s">
        <v>1039</v>
      </c>
      <c r="C19275" s="2">
        <v>44276.919444444444</v>
      </c>
      <c r="D19275" s="2" t="str">
        <f t="shared" si="303"/>
        <v>March</v>
      </c>
      <c r="E19275" s="2"/>
      <c r="F19275" t="str">
        <f>VLOOKUP($A19275,Content!$B$1:$D$1001,MATCH(reactions!F$1,Content!$B$1:$D$1,0),0)</f>
        <v>audio</v>
      </c>
      <c r="G19275" t="str">
        <f>VLOOKUP($A19275,Content!$B$1:$D$1001,MATCH(reactions!G$1,Content!$B$1:$D$1,0),0)</f>
        <v>cooking</v>
      </c>
      <c r="H19275">
        <f>VLOOKUP(B19275,'reaction types'!$A$1:$C$17,MATCH(reactions!H$1,'reaction types'!$A$1:$C$1,0),0)</f>
        <v>15</v>
      </c>
    </row>
    <row r="19276" spans="1:8">
      <c r="A19276" t="s">
        <v>319</v>
      </c>
      <c r="B19276" t="s">
        <v>1052</v>
      </c>
      <c r="C19276" s="2">
        <v>44265.855555555558</v>
      </c>
      <c r="D19276" s="2" t="str">
        <f t="shared" si="303"/>
        <v>March</v>
      </c>
      <c r="E19276" s="2"/>
      <c r="F19276" t="str">
        <f>VLOOKUP($A19276,Content!$B$1:$D$1001,MATCH(reactions!F$1,Content!$B$1:$D$1,0),0)</f>
        <v>audio</v>
      </c>
      <c r="G19276" t="str">
        <f>VLOOKUP($A19276,Content!$B$1:$D$1001,MATCH(reactions!G$1,Content!$B$1:$D$1,0),0)</f>
        <v>cooking</v>
      </c>
      <c r="H19276">
        <f>VLOOKUP(B19276,'reaction types'!$A$1:$C$17,MATCH(reactions!H$1,'reaction types'!$A$1:$C$1,0),0)</f>
        <v>72</v>
      </c>
    </row>
    <row r="19277" spans="1:8">
      <c r="A19277" t="s">
        <v>321</v>
      </c>
      <c r="B19277" t="s">
        <v>1049</v>
      </c>
      <c r="C19277" s="2">
        <v>44265.313888888886</v>
      </c>
      <c r="D19277" s="2" t="str">
        <f t="shared" si="303"/>
        <v>March</v>
      </c>
      <c r="E19277" s="2"/>
      <c r="F19277" t="str">
        <f>VLOOKUP($A19277,Content!$B$1:$D$1001,MATCH(reactions!F$1,Content!$B$1:$D$1,0),0)</f>
        <v>audio</v>
      </c>
      <c r="G19277" t="str">
        <f>VLOOKUP($A19277,Content!$B$1:$D$1001,MATCH(reactions!G$1,Content!$B$1:$D$1,0),0)</f>
        <v>tennis</v>
      </c>
      <c r="H19277">
        <f>VLOOKUP(B19277,'reaction types'!$A$1:$C$17,MATCH(reactions!H$1,'reaction types'!$A$1:$C$1,0),0)</f>
        <v>50</v>
      </c>
    </row>
    <row r="19278" spans="1:8">
      <c r="A19278" t="s">
        <v>322</v>
      </c>
      <c r="B19278" t="s">
        <v>1045</v>
      </c>
      <c r="C19278" s="2">
        <v>44270.886805555558</v>
      </c>
      <c r="D19278" s="2" t="str">
        <f t="shared" si="303"/>
        <v>March</v>
      </c>
      <c r="E19278" s="2"/>
      <c r="F19278" t="str">
        <f>VLOOKUP($A19278,Content!$B$1:$D$1001,MATCH(reactions!F$1,Content!$B$1:$D$1,0),0)</f>
        <v>audio</v>
      </c>
      <c r="G19278" t="str">
        <f>VLOOKUP($A19278,Content!$B$1:$D$1001,MATCH(reactions!G$1,Content!$B$1:$D$1,0),0)</f>
        <v>science</v>
      </c>
      <c r="H19278">
        <f>VLOOKUP(B19278,'reaction types'!$A$1:$C$17,MATCH(reactions!H$1,'reaction types'!$A$1:$C$1,0),0)</f>
        <v>20</v>
      </c>
    </row>
    <row r="19279" spans="1:8">
      <c r="A19279" t="s">
        <v>323</v>
      </c>
      <c r="B19279" t="s">
        <v>1049</v>
      </c>
      <c r="C19279" s="2">
        <v>44269.077777777777</v>
      </c>
      <c r="D19279" s="2" t="str">
        <f t="shared" si="303"/>
        <v>March</v>
      </c>
      <c r="E19279" s="2"/>
      <c r="F19279" t="str">
        <f>VLOOKUP($A19279,Content!$B$1:$D$1001,MATCH(reactions!F$1,Content!$B$1:$D$1,0),0)</f>
        <v>GIF</v>
      </c>
      <c r="G19279" t="str">
        <f>VLOOKUP($A19279,Content!$B$1:$D$1001,MATCH(reactions!G$1,Content!$B$1:$D$1,0),0)</f>
        <v>animals</v>
      </c>
      <c r="H19279">
        <f>VLOOKUP(B19279,'reaction types'!$A$1:$C$17,MATCH(reactions!H$1,'reaction types'!$A$1:$C$1,0),0)</f>
        <v>50</v>
      </c>
    </row>
    <row r="19280" spans="1:8">
      <c r="A19280" t="s">
        <v>323</v>
      </c>
      <c r="B19280" t="s">
        <v>1038</v>
      </c>
      <c r="C19280" s="2">
        <v>44284.038888888892</v>
      </c>
      <c r="D19280" s="2" t="str">
        <f t="shared" si="303"/>
        <v>March</v>
      </c>
      <c r="E19280" s="2"/>
      <c r="F19280" t="str">
        <f>VLOOKUP($A19280,Content!$B$1:$D$1001,MATCH(reactions!F$1,Content!$B$1:$D$1,0),0)</f>
        <v>GIF</v>
      </c>
      <c r="G19280" t="str">
        <f>VLOOKUP($A19280,Content!$B$1:$D$1001,MATCH(reactions!G$1,Content!$B$1:$D$1,0),0)</f>
        <v>animals</v>
      </c>
      <c r="H19280">
        <f>VLOOKUP(B19280,'reaction types'!$A$1:$C$17,MATCH(reactions!H$1,'reaction types'!$A$1:$C$1,0),0)</f>
        <v>10</v>
      </c>
    </row>
    <row r="19281" spans="1:8">
      <c r="A19281" t="s">
        <v>323</v>
      </c>
      <c r="B19281" t="s">
        <v>1037</v>
      </c>
      <c r="C19281" s="2">
        <v>44276.234722222223</v>
      </c>
      <c r="D19281" s="2" t="str">
        <f t="shared" si="303"/>
        <v>March</v>
      </c>
      <c r="E19281" s="2"/>
      <c r="F19281" t="str">
        <f>VLOOKUP($A19281,Content!$B$1:$D$1001,MATCH(reactions!F$1,Content!$B$1:$D$1,0),0)</f>
        <v>GIF</v>
      </c>
      <c r="G19281" t="str">
        <f>VLOOKUP($A19281,Content!$B$1:$D$1001,MATCH(reactions!G$1,Content!$B$1:$D$1,0),0)</f>
        <v>animals</v>
      </c>
      <c r="H19281">
        <f>VLOOKUP(B19281,'reaction types'!$A$1:$C$17,MATCH(reactions!H$1,'reaction types'!$A$1:$C$1,0),0)</f>
        <v>0</v>
      </c>
    </row>
    <row r="19282" spans="1:8">
      <c r="A19282" t="s">
        <v>323</v>
      </c>
      <c r="B19282" t="s">
        <v>1040</v>
      </c>
      <c r="C19282" s="2">
        <v>44272.673611111109</v>
      </c>
      <c r="D19282" s="2" t="str">
        <f t="shared" si="303"/>
        <v>March</v>
      </c>
      <c r="E19282" s="2"/>
      <c r="F19282" t="str">
        <f>VLOOKUP($A19282,Content!$B$1:$D$1001,MATCH(reactions!F$1,Content!$B$1:$D$1,0),0)</f>
        <v>GIF</v>
      </c>
      <c r="G19282" t="str">
        <f>VLOOKUP($A19282,Content!$B$1:$D$1001,MATCH(reactions!G$1,Content!$B$1:$D$1,0),0)</f>
        <v>animals</v>
      </c>
      <c r="H19282">
        <f>VLOOKUP(B19282,'reaction types'!$A$1:$C$17,MATCH(reactions!H$1,'reaction types'!$A$1:$C$1,0),0)</f>
        <v>30</v>
      </c>
    </row>
    <row r="19283" spans="1:8">
      <c r="A19283" t="s">
        <v>323</v>
      </c>
      <c r="B19283" t="s">
        <v>1052</v>
      </c>
      <c r="C19283" s="2">
        <v>44271.065972222219</v>
      </c>
      <c r="D19283" s="2" t="str">
        <f t="shared" si="303"/>
        <v>March</v>
      </c>
      <c r="E19283" s="2"/>
      <c r="F19283" t="str">
        <f>VLOOKUP($A19283,Content!$B$1:$D$1001,MATCH(reactions!F$1,Content!$B$1:$D$1,0),0)</f>
        <v>GIF</v>
      </c>
      <c r="G19283" t="str">
        <f>VLOOKUP($A19283,Content!$B$1:$D$1001,MATCH(reactions!G$1,Content!$B$1:$D$1,0),0)</f>
        <v>animals</v>
      </c>
      <c r="H19283">
        <f>VLOOKUP(B19283,'reaction types'!$A$1:$C$17,MATCH(reactions!H$1,'reaction types'!$A$1:$C$1,0),0)</f>
        <v>72</v>
      </c>
    </row>
    <row r="19284" spans="1:8">
      <c r="A19284" t="s">
        <v>324</v>
      </c>
      <c r="B19284" t="s">
        <v>1052</v>
      </c>
      <c r="C19284" s="2">
        <v>44278.99722222222</v>
      </c>
      <c r="D19284" s="2" t="str">
        <f t="shared" si="303"/>
        <v>March</v>
      </c>
      <c r="E19284" s="2"/>
      <c r="F19284" t="str">
        <f>VLOOKUP($A19284,Content!$B$1:$D$1001,MATCH(reactions!F$1,Content!$B$1:$D$1,0),0)</f>
        <v>video</v>
      </c>
      <c r="G19284" t="str">
        <f>VLOOKUP($A19284,Content!$B$1:$D$1001,MATCH(reactions!G$1,Content!$B$1:$D$1,0),0)</f>
        <v>public speaking</v>
      </c>
      <c r="H19284">
        <f>VLOOKUP(B19284,'reaction types'!$A$1:$C$17,MATCH(reactions!H$1,'reaction types'!$A$1:$C$1,0),0)</f>
        <v>72</v>
      </c>
    </row>
    <row r="19285" spans="1:8">
      <c r="A19285" t="s">
        <v>325</v>
      </c>
      <c r="B19285" t="s">
        <v>1052</v>
      </c>
      <c r="C19285" s="2">
        <v>44280.640277777777</v>
      </c>
      <c r="D19285" s="2" t="str">
        <f t="shared" si="303"/>
        <v>March</v>
      </c>
      <c r="E19285" s="2"/>
      <c r="F19285" t="str">
        <f>VLOOKUP($A19285,Content!$B$1:$D$1001,MATCH(reactions!F$1,Content!$B$1:$D$1,0),0)</f>
        <v>photo</v>
      </c>
      <c r="G19285" t="str">
        <f>VLOOKUP($A19285,Content!$B$1:$D$1001,MATCH(reactions!G$1,Content!$B$1:$D$1,0),0)</f>
        <v>healthy eating</v>
      </c>
      <c r="H19285">
        <f>VLOOKUP(B19285,'reaction types'!$A$1:$C$17,MATCH(reactions!H$1,'reaction types'!$A$1:$C$1,0),0)</f>
        <v>72</v>
      </c>
    </row>
    <row r="19286" spans="1:8">
      <c r="A19286" t="s">
        <v>326</v>
      </c>
      <c r="B19286" t="s">
        <v>1042</v>
      </c>
      <c r="C19286" s="2">
        <v>44269.053472222222</v>
      </c>
      <c r="D19286" s="2" t="str">
        <f t="shared" si="303"/>
        <v>March</v>
      </c>
      <c r="E19286" s="2"/>
      <c r="F19286" t="str">
        <f>VLOOKUP($A19286,Content!$B$1:$D$1001,MATCH(reactions!F$1,Content!$B$1:$D$1,0),0)</f>
        <v>photo</v>
      </c>
      <c r="G19286" t="str">
        <f>VLOOKUP($A19286,Content!$B$1:$D$1001,MATCH(reactions!G$1,Content!$B$1:$D$1,0),0)</f>
        <v>studying</v>
      </c>
      <c r="H19286">
        <f>VLOOKUP(B19286,'reaction types'!$A$1:$C$17,MATCH(reactions!H$1,'reaction types'!$A$1:$C$1,0),0)</f>
        <v>70</v>
      </c>
    </row>
    <row r="19287" spans="1:8">
      <c r="A19287" t="s">
        <v>326</v>
      </c>
      <c r="B19287" t="s">
        <v>1041</v>
      </c>
      <c r="C19287" s="2">
        <v>44266.671527777777</v>
      </c>
      <c r="D19287" s="2" t="str">
        <f t="shared" si="303"/>
        <v>March</v>
      </c>
      <c r="E19287" s="2"/>
      <c r="F19287" t="str">
        <f>VLOOKUP($A19287,Content!$B$1:$D$1001,MATCH(reactions!F$1,Content!$B$1:$D$1,0),0)</f>
        <v>photo</v>
      </c>
      <c r="G19287" t="str">
        <f>VLOOKUP($A19287,Content!$B$1:$D$1001,MATCH(reactions!G$1,Content!$B$1:$D$1,0),0)</f>
        <v>studying</v>
      </c>
      <c r="H19287">
        <f>VLOOKUP(B19287,'reaction types'!$A$1:$C$17,MATCH(reactions!H$1,'reaction types'!$A$1:$C$1,0),0)</f>
        <v>35</v>
      </c>
    </row>
    <row r="19288" spans="1:8">
      <c r="A19288" t="s">
        <v>326</v>
      </c>
      <c r="B19288" t="s">
        <v>1040</v>
      </c>
      <c r="C19288" s="2">
        <v>44262.02847222222</v>
      </c>
      <c r="D19288" s="2" t="str">
        <f t="shared" si="303"/>
        <v>March</v>
      </c>
      <c r="E19288" s="2"/>
      <c r="F19288" t="str">
        <f>VLOOKUP($A19288,Content!$B$1:$D$1001,MATCH(reactions!F$1,Content!$B$1:$D$1,0),0)</f>
        <v>photo</v>
      </c>
      <c r="G19288" t="str">
        <f>VLOOKUP($A19288,Content!$B$1:$D$1001,MATCH(reactions!G$1,Content!$B$1:$D$1,0),0)</f>
        <v>studying</v>
      </c>
      <c r="H19288">
        <f>VLOOKUP(B19288,'reaction types'!$A$1:$C$17,MATCH(reactions!H$1,'reaction types'!$A$1:$C$1,0),0)</f>
        <v>30</v>
      </c>
    </row>
    <row r="19289" spans="1:8">
      <c r="A19289" t="s">
        <v>326</v>
      </c>
      <c r="B19289" t="s">
        <v>1046</v>
      </c>
      <c r="C19289" s="2">
        <v>44274.8</v>
      </c>
      <c r="D19289" s="2" t="str">
        <f t="shared" si="303"/>
        <v>March</v>
      </c>
      <c r="E19289" s="2"/>
      <c r="F19289" t="str">
        <f>VLOOKUP($A19289,Content!$B$1:$D$1001,MATCH(reactions!F$1,Content!$B$1:$D$1,0),0)</f>
        <v>photo</v>
      </c>
      <c r="G19289" t="str">
        <f>VLOOKUP($A19289,Content!$B$1:$D$1001,MATCH(reactions!G$1,Content!$B$1:$D$1,0),0)</f>
        <v>studying</v>
      </c>
      <c r="H19289">
        <f>VLOOKUP(B19289,'reaction types'!$A$1:$C$17,MATCH(reactions!H$1,'reaction types'!$A$1:$C$1,0),0)</f>
        <v>75</v>
      </c>
    </row>
    <row r="19290" spans="1:8">
      <c r="A19290" t="s">
        <v>327</v>
      </c>
      <c r="B19290" t="s">
        <v>1051</v>
      </c>
      <c r="C19290" s="2">
        <v>44264.377083333333</v>
      </c>
      <c r="D19290" s="2" t="str">
        <f t="shared" si="303"/>
        <v>March</v>
      </c>
      <c r="E19290" s="2"/>
      <c r="F19290" t="str">
        <f>VLOOKUP($A19290,Content!$B$1:$D$1001,MATCH(reactions!F$1,Content!$B$1:$D$1,0),0)</f>
        <v>audio</v>
      </c>
      <c r="G19290" t="str">
        <f>VLOOKUP($A19290,Content!$B$1:$D$1001,MATCH(reactions!G$1,Content!$B$1:$D$1,0),0)</f>
        <v>veganism</v>
      </c>
      <c r="H19290">
        <f>VLOOKUP(B19290,'reaction types'!$A$1:$C$17,MATCH(reactions!H$1,'reaction types'!$A$1:$C$1,0),0)</f>
        <v>70</v>
      </c>
    </row>
    <row r="19291" spans="1:8">
      <c r="A19291" t="s">
        <v>327</v>
      </c>
      <c r="B19291" t="s">
        <v>1040</v>
      </c>
      <c r="C19291" s="2">
        <v>44272.220833333333</v>
      </c>
      <c r="D19291" s="2" t="str">
        <f t="shared" si="303"/>
        <v>March</v>
      </c>
      <c r="E19291" s="2"/>
      <c r="F19291" t="str">
        <f>VLOOKUP($A19291,Content!$B$1:$D$1001,MATCH(reactions!F$1,Content!$B$1:$D$1,0),0)</f>
        <v>audio</v>
      </c>
      <c r="G19291" t="str">
        <f>VLOOKUP($A19291,Content!$B$1:$D$1001,MATCH(reactions!G$1,Content!$B$1:$D$1,0),0)</f>
        <v>veganism</v>
      </c>
      <c r="H19291">
        <f>VLOOKUP(B19291,'reaction types'!$A$1:$C$17,MATCH(reactions!H$1,'reaction types'!$A$1:$C$1,0),0)</f>
        <v>30</v>
      </c>
    </row>
    <row r="19292" spans="1:8">
      <c r="A19292" t="s">
        <v>327</v>
      </c>
      <c r="B19292" t="s">
        <v>1041</v>
      </c>
      <c r="C19292" s="2">
        <v>44269.79791666667</v>
      </c>
      <c r="D19292" s="2" t="str">
        <f t="shared" si="303"/>
        <v>March</v>
      </c>
      <c r="E19292" s="2"/>
      <c r="F19292" t="str">
        <f>VLOOKUP($A19292,Content!$B$1:$D$1001,MATCH(reactions!F$1,Content!$B$1:$D$1,0),0)</f>
        <v>audio</v>
      </c>
      <c r="G19292" t="str">
        <f>VLOOKUP($A19292,Content!$B$1:$D$1001,MATCH(reactions!G$1,Content!$B$1:$D$1,0),0)</f>
        <v>veganism</v>
      </c>
      <c r="H19292">
        <f>VLOOKUP(B19292,'reaction types'!$A$1:$C$17,MATCH(reactions!H$1,'reaction types'!$A$1:$C$1,0),0)</f>
        <v>35</v>
      </c>
    </row>
    <row r="19293" spans="1:8">
      <c r="A19293" t="s">
        <v>327</v>
      </c>
      <c r="B19293" t="s">
        <v>1048</v>
      </c>
      <c r="C19293" s="2">
        <v>44263.370833333334</v>
      </c>
      <c r="D19293" s="2" t="str">
        <f t="shared" si="303"/>
        <v>March</v>
      </c>
      <c r="E19293" s="2"/>
      <c r="F19293" t="str">
        <f>VLOOKUP($A19293,Content!$B$1:$D$1001,MATCH(reactions!F$1,Content!$B$1:$D$1,0),0)</f>
        <v>audio</v>
      </c>
      <c r="G19293" t="str">
        <f>VLOOKUP($A19293,Content!$B$1:$D$1001,MATCH(reactions!G$1,Content!$B$1:$D$1,0),0)</f>
        <v>veganism</v>
      </c>
      <c r="H19293">
        <f>VLOOKUP(B19293,'reaction types'!$A$1:$C$17,MATCH(reactions!H$1,'reaction types'!$A$1:$C$1,0),0)</f>
        <v>12</v>
      </c>
    </row>
    <row r="19294" spans="1:8">
      <c r="A19294" t="s">
        <v>328</v>
      </c>
      <c r="B19294" t="s">
        <v>1048</v>
      </c>
      <c r="C19294" s="2">
        <v>44268.324999999997</v>
      </c>
      <c r="D19294" s="2" t="str">
        <f t="shared" si="303"/>
        <v>March</v>
      </c>
      <c r="E19294" s="2"/>
      <c r="F19294" t="str">
        <f>VLOOKUP($A19294,Content!$B$1:$D$1001,MATCH(reactions!F$1,Content!$B$1:$D$1,0),0)</f>
        <v>photo</v>
      </c>
      <c r="G19294" t="str">
        <f>VLOOKUP($A19294,Content!$B$1:$D$1001,MATCH(reactions!G$1,Content!$B$1:$D$1,0),0)</f>
        <v>culture</v>
      </c>
      <c r="H19294">
        <f>VLOOKUP(B19294,'reaction types'!$A$1:$C$17,MATCH(reactions!H$1,'reaction types'!$A$1:$C$1,0),0)</f>
        <v>12</v>
      </c>
    </row>
    <row r="19295" spans="1:8">
      <c r="A19295" t="s">
        <v>328</v>
      </c>
      <c r="B19295" t="s">
        <v>1046</v>
      </c>
      <c r="C19295" s="2">
        <v>44279.393750000003</v>
      </c>
      <c r="D19295" s="2" t="str">
        <f t="shared" si="303"/>
        <v>March</v>
      </c>
      <c r="E19295" s="2"/>
      <c r="F19295" t="str">
        <f>VLOOKUP($A19295,Content!$B$1:$D$1001,MATCH(reactions!F$1,Content!$B$1:$D$1,0),0)</f>
        <v>photo</v>
      </c>
      <c r="G19295" t="str">
        <f>VLOOKUP($A19295,Content!$B$1:$D$1001,MATCH(reactions!G$1,Content!$B$1:$D$1,0),0)</f>
        <v>culture</v>
      </c>
      <c r="H19295">
        <f>VLOOKUP(B19295,'reaction types'!$A$1:$C$17,MATCH(reactions!H$1,'reaction types'!$A$1:$C$1,0),0)</f>
        <v>75</v>
      </c>
    </row>
    <row r="19296" spans="1:8">
      <c r="A19296" t="s">
        <v>328</v>
      </c>
      <c r="B19296" t="s">
        <v>1052</v>
      </c>
      <c r="C19296" s="2">
        <v>44281.674305555556</v>
      </c>
      <c r="D19296" s="2" t="str">
        <f t="shared" si="303"/>
        <v>March</v>
      </c>
      <c r="E19296" s="2"/>
      <c r="F19296" t="str">
        <f>VLOOKUP($A19296,Content!$B$1:$D$1001,MATCH(reactions!F$1,Content!$B$1:$D$1,0),0)</f>
        <v>photo</v>
      </c>
      <c r="G19296" t="str">
        <f>VLOOKUP($A19296,Content!$B$1:$D$1001,MATCH(reactions!G$1,Content!$B$1:$D$1,0),0)</f>
        <v>culture</v>
      </c>
      <c r="H19296">
        <f>VLOOKUP(B19296,'reaction types'!$A$1:$C$17,MATCH(reactions!H$1,'reaction types'!$A$1:$C$1,0),0)</f>
        <v>72</v>
      </c>
    </row>
    <row r="19297" spans="1:8">
      <c r="A19297" t="s">
        <v>328</v>
      </c>
      <c r="B19297" t="s">
        <v>1052</v>
      </c>
      <c r="C19297" s="2">
        <v>44260.754861111112</v>
      </c>
      <c r="D19297" s="2" t="str">
        <f t="shared" si="303"/>
        <v>March</v>
      </c>
      <c r="E19297" s="2"/>
      <c r="F19297" t="str">
        <f>VLOOKUP($A19297,Content!$B$1:$D$1001,MATCH(reactions!F$1,Content!$B$1:$D$1,0),0)</f>
        <v>photo</v>
      </c>
      <c r="G19297" t="str">
        <f>VLOOKUP($A19297,Content!$B$1:$D$1001,MATCH(reactions!G$1,Content!$B$1:$D$1,0),0)</f>
        <v>culture</v>
      </c>
      <c r="H19297">
        <f>VLOOKUP(B19297,'reaction types'!$A$1:$C$17,MATCH(reactions!H$1,'reaction types'!$A$1:$C$1,0),0)</f>
        <v>72</v>
      </c>
    </row>
    <row r="19298" spans="1:8">
      <c r="A19298" t="s">
        <v>328</v>
      </c>
      <c r="B19298" t="s">
        <v>1039</v>
      </c>
      <c r="C19298" s="2">
        <v>44262.709027777775</v>
      </c>
      <c r="D19298" s="2" t="str">
        <f t="shared" si="303"/>
        <v>March</v>
      </c>
      <c r="E19298" s="2"/>
      <c r="F19298" t="str">
        <f>VLOOKUP($A19298,Content!$B$1:$D$1001,MATCH(reactions!F$1,Content!$B$1:$D$1,0),0)</f>
        <v>photo</v>
      </c>
      <c r="G19298" t="str">
        <f>VLOOKUP($A19298,Content!$B$1:$D$1001,MATCH(reactions!G$1,Content!$B$1:$D$1,0),0)</f>
        <v>culture</v>
      </c>
      <c r="H19298">
        <f>VLOOKUP(B19298,'reaction types'!$A$1:$C$17,MATCH(reactions!H$1,'reaction types'!$A$1:$C$1,0),0)</f>
        <v>15</v>
      </c>
    </row>
    <row r="19299" spans="1:8">
      <c r="A19299" t="s">
        <v>329</v>
      </c>
      <c r="B19299" t="s">
        <v>1043</v>
      </c>
      <c r="C19299" s="2">
        <v>44267.05972222222</v>
      </c>
      <c r="D19299" s="2" t="str">
        <f t="shared" si="303"/>
        <v>March</v>
      </c>
      <c r="E19299" s="2"/>
      <c r="F19299" t="str">
        <f>VLOOKUP($A19299,Content!$B$1:$D$1001,MATCH(reactions!F$1,Content!$B$1:$D$1,0),0)</f>
        <v>GIF</v>
      </c>
      <c r="G19299" t="str">
        <f>VLOOKUP($A19299,Content!$B$1:$D$1001,MATCH(reactions!G$1,Content!$B$1:$D$1,0),0)</f>
        <v>food</v>
      </c>
      <c r="H19299">
        <f>VLOOKUP(B19299,'reaction types'!$A$1:$C$17,MATCH(reactions!H$1,'reaction types'!$A$1:$C$1,0),0)</f>
        <v>5</v>
      </c>
    </row>
    <row r="19300" spans="1:8">
      <c r="A19300" t="s">
        <v>329</v>
      </c>
      <c r="B19300" t="s">
        <v>1046</v>
      </c>
      <c r="C19300" s="2">
        <v>44273.393055555556</v>
      </c>
      <c r="D19300" s="2" t="str">
        <f t="shared" si="303"/>
        <v>March</v>
      </c>
      <c r="E19300" s="2"/>
      <c r="F19300" t="str">
        <f>VLOOKUP($A19300,Content!$B$1:$D$1001,MATCH(reactions!F$1,Content!$B$1:$D$1,0),0)</f>
        <v>GIF</v>
      </c>
      <c r="G19300" t="str">
        <f>VLOOKUP($A19300,Content!$B$1:$D$1001,MATCH(reactions!G$1,Content!$B$1:$D$1,0),0)</f>
        <v>food</v>
      </c>
      <c r="H19300">
        <f>VLOOKUP(B19300,'reaction types'!$A$1:$C$17,MATCH(reactions!H$1,'reaction types'!$A$1:$C$1,0),0)</f>
        <v>75</v>
      </c>
    </row>
    <row r="19301" spans="1:8">
      <c r="A19301" t="s">
        <v>330</v>
      </c>
      <c r="B19301" t="s">
        <v>1051</v>
      </c>
      <c r="C19301" s="2">
        <v>44284.804861111108</v>
      </c>
      <c r="D19301" s="2" t="str">
        <f t="shared" si="303"/>
        <v>March</v>
      </c>
      <c r="E19301" s="2"/>
      <c r="F19301" t="str">
        <f>VLOOKUP($A19301,Content!$B$1:$D$1001,MATCH(reactions!F$1,Content!$B$1:$D$1,0),0)</f>
        <v>video</v>
      </c>
      <c r="G19301" t="str">
        <f>VLOOKUP($A19301,Content!$B$1:$D$1001,MATCH(reactions!G$1,Content!$B$1:$D$1,0),0)</f>
        <v>studying</v>
      </c>
      <c r="H19301">
        <f>VLOOKUP(B19301,'reaction types'!$A$1:$C$17,MATCH(reactions!H$1,'reaction types'!$A$1:$C$1,0),0)</f>
        <v>70</v>
      </c>
    </row>
    <row r="19302" spans="1:8">
      <c r="A19302" t="s">
        <v>330</v>
      </c>
      <c r="B19302" t="s">
        <v>1039</v>
      </c>
      <c r="C19302" s="2">
        <v>44273.474305555559</v>
      </c>
      <c r="D19302" s="2" t="str">
        <f t="shared" si="303"/>
        <v>March</v>
      </c>
      <c r="E19302" s="2"/>
      <c r="F19302" t="str">
        <f>VLOOKUP($A19302,Content!$B$1:$D$1001,MATCH(reactions!F$1,Content!$B$1:$D$1,0),0)</f>
        <v>video</v>
      </c>
      <c r="G19302" t="str">
        <f>VLOOKUP($A19302,Content!$B$1:$D$1001,MATCH(reactions!G$1,Content!$B$1:$D$1,0),0)</f>
        <v>studying</v>
      </c>
      <c r="H19302">
        <f>VLOOKUP(B19302,'reaction types'!$A$1:$C$17,MATCH(reactions!H$1,'reaction types'!$A$1:$C$1,0),0)</f>
        <v>15</v>
      </c>
    </row>
    <row r="19303" spans="1:8">
      <c r="A19303" t="s">
        <v>331</v>
      </c>
      <c r="B19303" t="s">
        <v>1043</v>
      </c>
      <c r="C19303" s="2">
        <v>44279.05972222222</v>
      </c>
      <c r="D19303" s="2" t="str">
        <f t="shared" si="303"/>
        <v>March</v>
      </c>
      <c r="E19303" s="2"/>
      <c r="F19303" t="str">
        <f>VLOOKUP($A19303,Content!$B$1:$D$1001,MATCH(reactions!F$1,Content!$B$1:$D$1,0),0)</f>
        <v>GIF</v>
      </c>
      <c r="G19303" t="str">
        <f>VLOOKUP($A19303,Content!$B$1:$D$1001,MATCH(reactions!G$1,Content!$B$1:$D$1,0),0)</f>
        <v>culture</v>
      </c>
      <c r="H19303">
        <f>VLOOKUP(B19303,'reaction types'!$A$1:$C$17,MATCH(reactions!H$1,'reaction types'!$A$1:$C$1,0),0)</f>
        <v>5</v>
      </c>
    </row>
    <row r="19304" spans="1:8">
      <c r="A19304" t="s">
        <v>331</v>
      </c>
      <c r="B19304" t="s">
        <v>1043</v>
      </c>
      <c r="C19304" s="2">
        <v>44257.043055555558</v>
      </c>
      <c r="D19304" s="2" t="str">
        <f t="shared" si="303"/>
        <v>March</v>
      </c>
      <c r="E19304" s="2"/>
      <c r="F19304" t="str">
        <f>VLOOKUP($A19304,Content!$B$1:$D$1001,MATCH(reactions!F$1,Content!$B$1:$D$1,0),0)</f>
        <v>GIF</v>
      </c>
      <c r="G19304" t="str">
        <f>VLOOKUP($A19304,Content!$B$1:$D$1001,MATCH(reactions!G$1,Content!$B$1:$D$1,0),0)</f>
        <v>culture</v>
      </c>
      <c r="H19304">
        <f>VLOOKUP(B19304,'reaction types'!$A$1:$C$17,MATCH(reactions!H$1,'reaction types'!$A$1:$C$1,0),0)</f>
        <v>5</v>
      </c>
    </row>
    <row r="19305" spans="1:8">
      <c r="A19305" t="s">
        <v>331</v>
      </c>
      <c r="B19305" t="s">
        <v>1038</v>
      </c>
      <c r="C19305" s="2">
        <v>44266.757638888892</v>
      </c>
      <c r="D19305" s="2" t="str">
        <f t="shared" si="303"/>
        <v>March</v>
      </c>
      <c r="E19305" s="2"/>
      <c r="F19305" t="str">
        <f>VLOOKUP($A19305,Content!$B$1:$D$1001,MATCH(reactions!F$1,Content!$B$1:$D$1,0),0)</f>
        <v>GIF</v>
      </c>
      <c r="G19305" t="str">
        <f>VLOOKUP($A19305,Content!$B$1:$D$1001,MATCH(reactions!G$1,Content!$B$1:$D$1,0),0)</f>
        <v>culture</v>
      </c>
      <c r="H19305">
        <f>VLOOKUP(B19305,'reaction types'!$A$1:$C$17,MATCH(reactions!H$1,'reaction types'!$A$1:$C$1,0),0)</f>
        <v>10</v>
      </c>
    </row>
    <row r="19306" spans="1:8">
      <c r="A19306" t="s">
        <v>332</v>
      </c>
      <c r="B19306" t="s">
        <v>1038</v>
      </c>
      <c r="C19306" s="2">
        <v>44286.689583333333</v>
      </c>
      <c r="D19306" s="2" t="str">
        <f t="shared" si="303"/>
        <v>March</v>
      </c>
      <c r="E19306" s="2"/>
      <c r="F19306" t="str">
        <f>VLOOKUP($A19306,Content!$B$1:$D$1001,MATCH(reactions!F$1,Content!$B$1:$D$1,0),0)</f>
        <v>GIF</v>
      </c>
      <c r="G19306" t="str">
        <f>VLOOKUP($A19306,Content!$B$1:$D$1001,MATCH(reactions!G$1,Content!$B$1:$D$1,0),0)</f>
        <v>education</v>
      </c>
      <c r="H19306">
        <f>VLOOKUP(B19306,'reaction types'!$A$1:$C$17,MATCH(reactions!H$1,'reaction types'!$A$1:$C$1,0),0)</f>
        <v>10</v>
      </c>
    </row>
    <row r="19307" spans="1:8">
      <c r="A19307" t="s">
        <v>332</v>
      </c>
      <c r="B19307" t="s">
        <v>1044</v>
      </c>
      <c r="C19307" s="2">
        <v>44282.299305555556</v>
      </c>
      <c r="D19307" s="2" t="str">
        <f t="shared" si="303"/>
        <v>March</v>
      </c>
      <c r="E19307" s="2"/>
      <c r="F19307" t="str">
        <f>VLOOKUP($A19307,Content!$B$1:$D$1001,MATCH(reactions!F$1,Content!$B$1:$D$1,0),0)</f>
        <v>GIF</v>
      </c>
      <c r="G19307" t="str">
        <f>VLOOKUP($A19307,Content!$B$1:$D$1001,MATCH(reactions!G$1,Content!$B$1:$D$1,0),0)</f>
        <v>education</v>
      </c>
      <c r="H19307">
        <f>VLOOKUP(B19307,'reaction types'!$A$1:$C$17,MATCH(reactions!H$1,'reaction types'!$A$1:$C$1,0),0)</f>
        <v>65</v>
      </c>
    </row>
    <row r="19308" spans="1:8">
      <c r="A19308" t="s">
        <v>334</v>
      </c>
      <c r="B19308" t="s">
        <v>1051</v>
      </c>
      <c r="C19308" s="2">
        <v>44259.459027777775</v>
      </c>
      <c r="D19308" s="2" t="str">
        <f t="shared" si="303"/>
        <v>March</v>
      </c>
      <c r="E19308" s="2"/>
      <c r="F19308" t="str">
        <f>VLOOKUP($A19308,Content!$B$1:$D$1001,MATCH(reactions!F$1,Content!$B$1:$D$1,0),0)</f>
        <v>GIF</v>
      </c>
      <c r="G19308" t="str">
        <f>VLOOKUP($A19308,Content!$B$1:$D$1001,MATCH(reactions!G$1,Content!$B$1:$D$1,0),0)</f>
        <v>veganism</v>
      </c>
      <c r="H19308">
        <f>VLOOKUP(B19308,'reaction types'!$A$1:$C$17,MATCH(reactions!H$1,'reaction types'!$A$1:$C$1,0),0)</f>
        <v>70</v>
      </c>
    </row>
    <row r="19309" spans="1:8">
      <c r="A19309" t="s">
        <v>334</v>
      </c>
      <c r="B19309" t="s">
        <v>1049</v>
      </c>
      <c r="C19309" s="2">
        <v>44280.691666666666</v>
      </c>
      <c r="D19309" s="2" t="str">
        <f t="shared" si="303"/>
        <v>March</v>
      </c>
      <c r="E19309" s="2"/>
      <c r="F19309" t="str">
        <f>VLOOKUP($A19309,Content!$B$1:$D$1001,MATCH(reactions!F$1,Content!$B$1:$D$1,0),0)</f>
        <v>GIF</v>
      </c>
      <c r="G19309" t="str">
        <f>VLOOKUP($A19309,Content!$B$1:$D$1001,MATCH(reactions!G$1,Content!$B$1:$D$1,0),0)</f>
        <v>veganism</v>
      </c>
      <c r="H19309">
        <f>VLOOKUP(B19309,'reaction types'!$A$1:$C$17,MATCH(reactions!H$1,'reaction types'!$A$1:$C$1,0),0)</f>
        <v>50</v>
      </c>
    </row>
    <row r="19310" spans="1:8">
      <c r="A19310" t="s">
        <v>334</v>
      </c>
      <c r="B19310" t="s">
        <v>1044</v>
      </c>
      <c r="C19310" s="2">
        <v>44261.541666666664</v>
      </c>
      <c r="D19310" s="2" t="str">
        <f t="shared" si="303"/>
        <v>March</v>
      </c>
      <c r="E19310" s="2"/>
      <c r="F19310" t="str">
        <f>VLOOKUP($A19310,Content!$B$1:$D$1001,MATCH(reactions!F$1,Content!$B$1:$D$1,0),0)</f>
        <v>GIF</v>
      </c>
      <c r="G19310" t="str">
        <f>VLOOKUP($A19310,Content!$B$1:$D$1001,MATCH(reactions!G$1,Content!$B$1:$D$1,0),0)</f>
        <v>veganism</v>
      </c>
      <c r="H19310">
        <f>VLOOKUP(B19310,'reaction types'!$A$1:$C$17,MATCH(reactions!H$1,'reaction types'!$A$1:$C$1,0),0)</f>
        <v>65</v>
      </c>
    </row>
    <row r="19311" spans="1:8">
      <c r="A19311" t="s">
        <v>334</v>
      </c>
      <c r="B19311" t="s">
        <v>1049</v>
      </c>
      <c r="C19311" s="2">
        <v>44275.038888888892</v>
      </c>
      <c r="D19311" s="2" t="str">
        <f t="shared" si="303"/>
        <v>March</v>
      </c>
      <c r="E19311" s="2"/>
      <c r="F19311" t="str">
        <f>VLOOKUP($A19311,Content!$B$1:$D$1001,MATCH(reactions!F$1,Content!$B$1:$D$1,0),0)</f>
        <v>GIF</v>
      </c>
      <c r="G19311" t="str">
        <f>VLOOKUP($A19311,Content!$B$1:$D$1001,MATCH(reactions!G$1,Content!$B$1:$D$1,0),0)</f>
        <v>veganism</v>
      </c>
      <c r="H19311">
        <f>VLOOKUP(B19311,'reaction types'!$A$1:$C$17,MATCH(reactions!H$1,'reaction types'!$A$1:$C$1,0),0)</f>
        <v>50</v>
      </c>
    </row>
    <row r="19312" spans="1:8">
      <c r="A19312" t="s">
        <v>334</v>
      </c>
      <c r="B19312" t="s">
        <v>1045</v>
      </c>
      <c r="C19312" s="2">
        <v>44272.836111111108</v>
      </c>
      <c r="D19312" s="2" t="str">
        <f t="shared" si="303"/>
        <v>March</v>
      </c>
      <c r="E19312" s="2"/>
      <c r="F19312" t="str">
        <f>VLOOKUP($A19312,Content!$B$1:$D$1001,MATCH(reactions!F$1,Content!$B$1:$D$1,0),0)</f>
        <v>GIF</v>
      </c>
      <c r="G19312" t="str">
        <f>VLOOKUP($A19312,Content!$B$1:$D$1001,MATCH(reactions!G$1,Content!$B$1:$D$1,0),0)</f>
        <v>veganism</v>
      </c>
      <c r="H19312">
        <f>VLOOKUP(B19312,'reaction types'!$A$1:$C$17,MATCH(reactions!H$1,'reaction types'!$A$1:$C$1,0),0)</f>
        <v>20</v>
      </c>
    </row>
    <row r="19313" spans="1:8">
      <c r="A19313" t="s">
        <v>334</v>
      </c>
      <c r="B19313" t="s">
        <v>1041</v>
      </c>
      <c r="C19313" s="2">
        <v>44275.163194444445</v>
      </c>
      <c r="D19313" s="2" t="str">
        <f t="shared" si="303"/>
        <v>March</v>
      </c>
      <c r="E19313" s="2"/>
      <c r="F19313" t="str">
        <f>VLOOKUP($A19313,Content!$B$1:$D$1001,MATCH(reactions!F$1,Content!$B$1:$D$1,0),0)</f>
        <v>GIF</v>
      </c>
      <c r="G19313" t="str">
        <f>VLOOKUP($A19313,Content!$B$1:$D$1001,MATCH(reactions!G$1,Content!$B$1:$D$1,0),0)</f>
        <v>veganism</v>
      </c>
      <c r="H19313">
        <f>VLOOKUP(B19313,'reaction types'!$A$1:$C$17,MATCH(reactions!H$1,'reaction types'!$A$1:$C$1,0),0)</f>
        <v>35</v>
      </c>
    </row>
    <row r="19314" spans="1:8">
      <c r="A19314" s="1" t="s">
        <v>335</v>
      </c>
      <c r="B19314" t="s">
        <v>1044</v>
      </c>
      <c r="C19314" s="2">
        <v>44256.461111111108</v>
      </c>
      <c r="D19314" s="2" t="str">
        <f t="shared" si="303"/>
        <v>March</v>
      </c>
      <c r="E19314" s="2"/>
      <c r="F19314" t="str">
        <f>VLOOKUP($A19314,Content!$B$1:$D$1001,MATCH(reactions!F$1,Content!$B$1:$D$1,0),0)</f>
        <v>photo</v>
      </c>
      <c r="G19314" t="str">
        <f>VLOOKUP($A19314,Content!$B$1:$D$1001,MATCH(reactions!G$1,Content!$B$1:$D$1,0),0)</f>
        <v>food</v>
      </c>
      <c r="H19314">
        <f>VLOOKUP(B19314,'reaction types'!$A$1:$C$17,MATCH(reactions!H$1,'reaction types'!$A$1:$C$1,0),0)</f>
        <v>65</v>
      </c>
    </row>
    <row r="19315" spans="1:8">
      <c r="A19315" s="1" t="s">
        <v>335</v>
      </c>
      <c r="B19315" t="s">
        <v>1042</v>
      </c>
      <c r="C19315" s="2">
        <v>44262.691666666666</v>
      </c>
      <c r="D19315" s="2" t="str">
        <f t="shared" si="303"/>
        <v>March</v>
      </c>
      <c r="E19315" s="2"/>
      <c r="F19315" t="str">
        <f>VLOOKUP($A19315,Content!$B$1:$D$1001,MATCH(reactions!F$1,Content!$B$1:$D$1,0),0)</f>
        <v>photo</v>
      </c>
      <c r="G19315" t="str">
        <f>VLOOKUP($A19315,Content!$B$1:$D$1001,MATCH(reactions!G$1,Content!$B$1:$D$1,0),0)</f>
        <v>food</v>
      </c>
      <c r="H19315">
        <f>VLOOKUP(B19315,'reaction types'!$A$1:$C$17,MATCH(reactions!H$1,'reaction types'!$A$1:$C$1,0),0)</f>
        <v>70</v>
      </c>
    </row>
    <row r="19316" spans="1:8">
      <c r="A19316" s="1" t="s">
        <v>335</v>
      </c>
      <c r="B19316" t="s">
        <v>1052</v>
      </c>
      <c r="C19316" s="2">
        <v>44256.960416666669</v>
      </c>
      <c r="D19316" s="2" t="str">
        <f t="shared" si="303"/>
        <v>March</v>
      </c>
      <c r="E19316" s="2"/>
      <c r="F19316" t="str">
        <f>VLOOKUP($A19316,Content!$B$1:$D$1001,MATCH(reactions!F$1,Content!$B$1:$D$1,0),0)</f>
        <v>photo</v>
      </c>
      <c r="G19316" t="str">
        <f>VLOOKUP($A19316,Content!$B$1:$D$1001,MATCH(reactions!G$1,Content!$B$1:$D$1,0),0)</f>
        <v>food</v>
      </c>
      <c r="H19316">
        <f>VLOOKUP(B19316,'reaction types'!$A$1:$C$17,MATCH(reactions!H$1,'reaction types'!$A$1:$C$1,0),0)</f>
        <v>72</v>
      </c>
    </row>
    <row r="19317" spans="1:8">
      <c r="A19317" s="1" t="s">
        <v>335</v>
      </c>
      <c r="B19317" t="s">
        <v>1039</v>
      </c>
      <c r="C19317" s="2">
        <v>44282.92083333333</v>
      </c>
      <c r="D19317" s="2" t="str">
        <f t="shared" si="303"/>
        <v>March</v>
      </c>
      <c r="E19317" s="2"/>
      <c r="F19317" t="str">
        <f>VLOOKUP($A19317,Content!$B$1:$D$1001,MATCH(reactions!F$1,Content!$B$1:$D$1,0),0)</f>
        <v>photo</v>
      </c>
      <c r="G19317" t="str">
        <f>VLOOKUP($A19317,Content!$B$1:$D$1001,MATCH(reactions!G$1,Content!$B$1:$D$1,0),0)</f>
        <v>food</v>
      </c>
      <c r="H19317">
        <f>VLOOKUP(B19317,'reaction types'!$A$1:$C$17,MATCH(reactions!H$1,'reaction types'!$A$1:$C$1,0),0)</f>
        <v>15</v>
      </c>
    </row>
    <row r="19318" spans="1:8">
      <c r="A19318" s="1" t="s">
        <v>335</v>
      </c>
      <c r="B19318" t="s">
        <v>1039</v>
      </c>
      <c r="C19318" s="2">
        <v>44262.707638888889</v>
      </c>
      <c r="D19318" s="2" t="str">
        <f t="shared" si="303"/>
        <v>March</v>
      </c>
      <c r="E19318" s="2"/>
      <c r="F19318" t="str">
        <f>VLOOKUP($A19318,Content!$B$1:$D$1001,MATCH(reactions!F$1,Content!$B$1:$D$1,0),0)</f>
        <v>photo</v>
      </c>
      <c r="G19318" t="str">
        <f>VLOOKUP($A19318,Content!$B$1:$D$1001,MATCH(reactions!G$1,Content!$B$1:$D$1,0),0)</f>
        <v>food</v>
      </c>
      <c r="H19318">
        <f>VLOOKUP(B19318,'reaction types'!$A$1:$C$17,MATCH(reactions!H$1,'reaction types'!$A$1:$C$1,0),0)</f>
        <v>15</v>
      </c>
    </row>
    <row r="19319" spans="1:8">
      <c r="A19319" t="s">
        <v>338</v>
      </c>
      <c r="B19319" t="s">
        <v>1052</v>
      </c>
      <c r="C19319" s="2">
        <v>44256.980555555558</v>
      </c>
      <c r="D19319" s="2" t="str">
        <f t="shared" si="303"/>
        <v>March</v>
      </c>
      <c r="E19319" s="2"/>
      <c r="F19319" t="str">
        <f>VLOOKUP($A19319,Content!$B$1:$D$1001,MATCH(reactions!F$1,Content!$B$1:$D$1,0),0)</f>
        <v>GIF</v>
      </c>
      <c r="G19319" t="str">
        <f>VLOOKUP($A19319,Content!$B$1:$D$1001,MATCH(reactions!G$1,Content!$B$1:$D$1,0),0)</f>
        <v>animals</v>
      </c>
      <c r="H19319">
        <f>VLOOKUP(B19319,'reaction types'!$A$1:$C$17,MATCH(reactions!H$1,'reaction types'!$A$1:$C$1,0),0)</f>
        <v>72</v>
      </c>
    </row>
    <row r="19320" spans="1:8">
      <c r="A19320" t="s">
        <v>340</v>
      </c>
      <c r="B19320" t="s">
        <v>1047</v>
      </c>
      <c r="C19320" s="2">
        <v>44263.502083333333</v>
      </c>
      <c r="D19320" s="2" t="str">
        <f t="shared" si="303"/>
        <v>March</v>
      </c>
      <c r="E19320" s="2"/>
      <c r="F19320" t="str">
        <f>VLOOKUP($A19320,Content!$B$1:$D$1001,MATCH(reactions!F$1,Content!$B$1:$D$1,0),0)</f>
        <v>GIF</v>
      </c>
      <c r="G19320" t="str">
        <f>VLOOKUP($A19320,Content!$B$1:$D$1001,MATCH(reactions!G$1,Content!$B$1:$D$1,0),0)</f>
        <v>soccer</v>
      </c>
      <c r="H19320">
        <f>VLOOKUP(B19320,'reaction types'!$A$1:$C$17,MATCH(reactions!H$1,'reaction types'!$A$1:$C$1,0),0)</f>
        <v>45</v>
      </c>
    </row>
    <row r="19321" spans="1:8">
      <c r="A19321" t="s">
        <v>342</v>
      </c>
      <c r="B19321" t="s">
        <v>1040</v>
      </c>
      <c r="C19321" s="2">
        <v>44260.90625</v>
      </c>
      <c r="D19321" s="2" t="str">
        <f t="shared" si="303"/>
        <v>March</v>
      </c>
      <c r="E19321" s="2"/>
      <c r="F19321" t="str">
        <f>VLOOKUP($A19321,Content!$B$1:$D$1001,MATCH(reactions!F$1,Content!$B$1:$D$1,0),0)</f>
        <v>GIF</v>
      </c>
      <c r="G19321" t="str">
        <f>VLOOKUP($A19321,Content!$B$1:$D$1001,MATCH(reactions!G$1,Content!$B$1:$D$1,0),0)</f>
        <v>science</v>
      </c>
      <c r="H19321">
        <f>VLOOKUP(B19321,'reaction types'!$A$1:$C$17,MATCH(reactions!H$1,'reaction types'!$A$1:$C$1,0),0)</f>
        <v>30</v>
      </c>
    </row>
    <row r="19322" spans="1:8">
      <c r="A19322" t="s">
        <v>342</v>
      </c>
      <c r="B19322" t="s">
        <v>1045</v>
      </c>
      <c r="C19322" s="2">
        <v>44267.789583333331</v>
      </c>
      <c r="D19322" s="2" t="str">
        <f t="shared" si="303"/>
        <v>March</v>
      </c>
      <c r="E19322" s="2"/>
      <c r="F19322" t="str">
        <f>VLOOKUP($A19322,Content!$B$1:$D$1001,MATCH(reactions!F$1,Content!$B$1:$D$1,0),0)</f>
        <v>GIF</v>
      </c>
      <c r="G19322" t="str">
        <f>VLOOKUP($A19322,Content!$B$1:$D$1001,MATCH(reactions!G$1,Content!$B$1:$D$1,0),0)</f>
        <v>science</v>
      </c>
      <c r="H19322">
        <f>VLOOKUP(B19322,'reaction types'!$A$1:$C$17,MATCH(reactions!H$1,'reaction types'!$A$1:$C$1,0),0)</f>
        <v>20</v>
      </c>
    </row>
    <row r="19323" spans="1:8">
      <c r="A19323" t="s">
        <v>343</v>
      </c>
      <c r="B19323" t="s">
        <v>1049</v>
      </c>
      <c r="C19323" s="2">
        <v>44276.443749999999</v>
      </c>
      <c r="D19323" s="2" t="str">
        <f t="shared" si="303"/>
        <v>March</v>
      </c>
      <c r="E19323" s="2"/>
      <c r="F19323" t="str">
        <f>VLOOKUP($A19323,Content!$B$1:$D$1001,MATCH(reactions!F$1,Content!$B$1:$D$1,0),0)</f>
        <v>video</v>
      </c>
      <c r="G19323" t="str">
        <f>VLOOKUP($A19323,Content!$B$1:$D$1001,MATCH(reactions!G$1,Content!$B$1:$D$1,0),0)</f>
        <v>Fitness</v>
      </c>
      <c r="H19323">
        <f>VLOOKUP(B19323,'reaction types'!$A$1:$C$17,MATCH(reactions!H$1,'reaction types'!$A$1:$C$1,0),0)</f>
        <v>50</v>
      </c>
    </row>
    <row r="19324" spans="1:8">
      <c r="A19324" t="s">
        <v>343</v>
      </c>
      <c r="B19324" t="s">
        <v>1048</v>
      </c>
      <c r="C19324" s="2">
        <v>44279.068055555559</v>
      </c>
      <c r="D19324" s="2" t="str">
        <f t="shared" si="303"/>
        <v>March</v>
      </c>
      <c r="E19324" s="2"/>
      <c r="F19324" t="str">
        <f>VLOOKUP($A19324,Content!$B$1:$D$1001,MATCH(reactions!F$1,Content!$B$1:$D$1,0),0)</f>
        <v>video</v>
      </c>
      <c r="G19324" t="str">
        <f>VLOOKUP($A19324,Content!$B$1:$D$1001,MATCH(reactions!G$1,Content!$B$1:$D$1,0),0)</f>
        <v>Fitness</v>
      </c>
      <c r="H19324">
        <f>VLOOKUP(B19324,'reaction types'!$A$1:$C$17,MATCH(reactions!H$1,'reaction types'!$A$1:$C$1,0),0)</f>
        <v>12</v>
      </c>
    </row>
    <row r="19325" spans="1:8">
      <c r="A19325" t="s">
        <v>344</v>
      </c>
      <c r="B19325" t="s">
        <v>1037</v>
      </c>
      <c r="C19325" s="2">
        <v>44280.925694444442</v>
      </c>
      <c r="D19325" s="2" t="str">
        <f t="shared" si="303"/>
        <v>March</v>
      </c>
      <c r="E19325" s="2"/>
      <c r="F19325" t="str">
        <f>VLOOKUP($A19325,Content!$B$1:$D$1001,MATCH(reactions!F$1,Content!$B$1:$D$1,0),0)</f>
        <v>audio</v>
      </c>
      <c r="G19325" t="str">
        <f>VLOOKUP($A19325,Content!$B$1:$D$1001,MATCH(reactions!G$1,Content!$B$1:$D$1,0),0)</f>
        <v>tennis</v>
      </c>
      <c r="H19325">
        <f>VLOOKUP(B19325,'reaction types'!$A$1:$C$17,MATCH(reactions!H$1,'reaction types'!$A$1:$C$1,0),0)</f>
        <v>0</v>
      </c>
    </row>
    <row r="19326" spans="1:8">
      <c r="A19326" t="s">
        <v>344</v>
      </c>
      <c r="B19326" t="s">
        <v>1048</v>
      </c>
      <c r="C19326" s="2">
        <v>44266.493055555555</v>
      </c>
      <c r="D19326" s="2" t="str">
        <f t="shared" si="303"/>
        <v>March</v>
      </c>
      <c r="E19326" s="2"/>
      <c r="F19326" t="str">
        <f>VLOOKUP($A19326,Content!$B$1:$D$1001,MATCH(reactions!F$1,Content!$B$1:$D$1,0),0)</f>
        <v>audio</v>
      </c>
      <c r="G19326" t="str">
        <f>VLOOKUP($A19326,Content!$B$1:$D$1001,MATCH(reactions!G$1,Content!$B$1:$D$1,0),0)</f>
        <v>tennis</v>
      </c>
      <c r="H19326">
        <f>VLOOKUP(B19326,'reaction types'!$A$1:$C$17,MATCH(reactions!H$1,'reaction types'!$A$1:$C$1,0),0)</f>
        <v>12</v>
      </c>
    </row>
    <row r="19327" spans="1:8">
      <c r="A19327" t="s">
        <v>344</v>
      </c>
      <c r="B19327" t="s">
        <v>1052</v>
      </c>
      <c r="C19327" s="2">
        <v>44267.367361111108</v>
      </c>
      <c r="D19327" s="2" t="str">
        <f t="shared" si="303"/>
        <v>March</v>
      </c>
      <c r="E19327" s="2"/>
      <c r="F19327" t="str">
        <f>VLOOKUP($A19327,Content!$B$1:$D$1001,MATCH(reactions!F$1,Content!$B$1:$D$1,0),0)</f>
        <v>audio</v>
      </c>
      <c r="G19327" t="str">
        <f>VLOOKUP($A19327,Content!$B$1:$D$1001,MATCH(reactions!G$1,Content!$B$1:$D$1,0),0)</f>
        <v>tennis</v>
      </c>
      <c r="H19327">
        <f>VLOOKUP(B19327,'reaction types'!$A$1:$C$17,MATCH(reactions!H$1,'reaction types'!$A$1:$C$1,0),0)</f>
        <v>72</v>
      </c>
    </row>
    <row r="19328" spans="1:8">
      <c r="A19328" t="s">
        <v>344</v>
      </c>
      <c r="B19328" t="s">
        <v>1040</v>
      </c>
      <c r="C19328" s="2">
        <v>44277.078472222223</v>
      </c>
      <c r="D19328" s="2" t="str">
        <f t="shared" si="303"/>
        <v>March</v>
      </c>
      <c r="E19328" s="2"/>
      <c r="F19328" t="str">
        <f>VLOOKUP($A19328,Content!$B$1:$D$1001,MATCH(reactions!F$1,Content!$B$1:$D$1,0),0)</f>
        <v>audio</v>
      </c>
      <c r="G19328" t="str">
        <f>VLOOKUP($A19328,Content!$B$1:$D$1001,MATCH(reactions!G$1,Content!$B$1:$D$1,0),0)</f>
        <v>tennis</v>
      </c>
      <c r="H19328">
        <f>VLOOKUP(B19328,'reaction types'!$A$1:$C$17,MATCH(reactions!H$1,'reaction types'!$A$1:$C$1,0),0)</f>
        <v>30</v>
      </c>
    </row>
    <row r="19329" spans="1:8">
      <c r="A19329" t="s">
        <v>344</v>
      </c>
      <c r="B19329" t="s">
        <v>1052</v>
      </c>
      <c r="C19329" s="2">
        <v>44262.736805555556</v>
      </c>
      <c r="D19329" s="2" t="str">
        <f t="shared" si="303"/>
        <v>March</v>
      </c>
      <c r="E19329" s="2"/>
      <c r="F19329" t="str">
        <f>VLOOKUP($A19329,Content!$B$1:$D$1001,MATCH(reactions!F$1,Content!$B$1:$D$1,0),0)</f>
        <v>audio</v>
      </c>
      <c r="G19329" t="str">
        <f>VLOOKUP($A19329,Content!$B$1:$D$1001,MATCH(reactions!G$1,Content!$B$1:$D$1,0),0)</f>
        <v>tennis</v>
      </c>
      <c r="H19329">
        <f>VLOOKUP(B19329,'reaction types'!$A$1:$C$17,MATCH(reactions!H$1,'reaction types'!$A$1:$C$1,0),0)</f>
        <v>72</v>
      </c>
    </row>
    <row r="19330" spans="1:8">
      <c r="A19330" t="s">
        <v>345</v>
      </c>
      <c r="B19330" t="s">
        <v>1051</v>
      </c>
      <c r="C19330" s="2">
        <v>44276.67291666667</v>
      </c>
      <c r="D19330" s="2" t="str">
        <f t="shared" si="303"/>
        <v>March</v>
      </c>
      <c r="E19330" s="2"/>
      <c r="F19330" t="str">
        <f>VLOOKUP($A19330,Content!$B$1:$D$1001,MATCH(reactions!F$1,Content!$B$1:$D$1,0),0)</f>
        <v>audio</v>
      </c>
      <c r="G19330" t="str">
        <f>VLOOKUP($A19330,Content!$B$1:$D$1001,MATCH(reactions!G$1,Content!$B$1:$D$1,0),0)</f>
        <v>cooking</v>
      </c>
      <c r="H19330">
        <f>VLOOKUP(B19330,'reaction types'!$A$1:$C$17,MATCH(reactions!H$1,'reaction types'!$A$1:$C$1,0),0)</f>
        <v>70</v>
      </c>
    </row>
    <row r="19331" spans="1:8">
      <c r="A19331" t="s">
        <v>345</v>
      </c>
      <c r="B19331" t="s">
        <v>1040</v>
      </c>
      <c r="C19331" s="2">
        <v>44281.723611111112</v>
      </c>
      <c r="D19331" s="2" t="str">
        <f t="shared" ref="D19331:D19394" si="304">TEXT(C19331,"mmmm")</f>
        <v>March</v>
      </c>
      <c r="E19331" s="2"/>
      <c r="F19331" t="str">
        <f>VLOOKUP($A19331,Content!$B$1:$D$1001,MATCH(reactions!F$1,Content!$B$1:$D$1,0),0)</f>
        <v>audio</v>
      </c>
      <c r="G19331" t="str">
        <f>VLOOKUP($A19331,Content!$B$1:$D$1001,MATCH(reactions!G$1,Content!$B$1:$D$1,0),0)</f>
        <v>cooking</v>
      </c>
      <c r="H19331">
        <f>VLOOKUP(B19331,'reaction types'!$A$1:$C$17,MATCH(reactions!H$1,'reaction types'!$A$1:$C$1,0),0)</f>
        <v>30</v>
      </c>
    </row>
    <row r="19332" spans="1:8">
      <c r="A19332" t="s">
        <v>346</v>
      </c>
      <c r="B19332" t="s">
        <v>1047</v>
      </c>
      <c r="C19332" s="2">
        <v>44277.259027777778</v>
      </c>
      <c r="D19332" s="2" t="str">
        <f t="shared" si="304"/>
        <v>March</v>
      </c>
      <c r="E19332" s="2"/>
      <c r="F19332" t="str">
        <f>VLOOKUP($A19332,Content!$B$1:$D$1001,MATCH(reactions!F$1,Content!$B$1:$D$1,0),0)</f>
        <v>audio</v>
      </c>
      <c r="G19332" t="str">
        <f>VLOOKUP($A19332,Content!$B$1:$D$1001,MATCH(reactions!G$1,Content!$B$1:$D$1,0),0)</f>
        <v>public speaking</v>
      </c>
      <c r="H19332">
        <f>VLOOKUP(B19332,'reaction types'!$A$1:$C$17,MATCH(reactions!H$1,'reaction types'!$A$1:$C$1,0),0)</f>
        <v>45</v>
      </c>
    </row>
    <row r="19333" spans="1:8">
      <c r="A19333" t="s">
        <v>346</v>
      </c>
      <c r="B19333" t="s">
        <v>1039</v>
      </c>
      <c r="C19333" s="2">
        <v>44256.48333333333</v>
      </c>
      <c r="D19333" s="2" t="str">
        <f t="shared" si="304"/>
        <v>March</v>
      </c>
      <c r="E19333" s="2"/>
      <c r="F19333" t="str">
        <f>VLOOKUP($A19333,Content!$B$1:$D$1001,MATCH(reactions!F$1,Content!$B$1:$D$1,0),0)</f>
        <v>audio</v>
      </c>
      <c r="G19333" t="str">
        <f>VLOOKUP($A19333,Content!$B$1:$D$1001,MATCH(reactions!G$1,Content!$B$1:$D$1,0),0)</f>
        <v>public speaking</v>
      </c>
      <c r="H19333">
        <f>VLOOKUP(B19333,'reaction types'!$A$1:$C$17,MATCH(reactions!H$1,'reaction types'!$A$1:$C$1,0),0)</f>
        <v>15</v>
      </c>
    </row>
    <row r="19334" spans="1:8">
      <c r="A19334" t="s">
        <v>347</v>
      </c>
      <c r="B19334" t="s">
        <v>1043</v>
      </c>
      <c r="C19334" s="2">
        <v>44256.984722222223</v>
      </c>
      <c r="D19334" s="2" t="str">
        <f t="shared" si="304"/>
        <v>March</v>
      </c>
      <c r="E19334" s="2"/>
      <c r="F19334" t="str">
        <f>VLOOKUP($A19334,Content!$B$1:$D$1001,MATCH(reactions!F$1,Content!$B$1:$D$1,0),0)</f>
        <v>GIF</v>
      </c>
      <c r="G19334" t="str">
        <f>VLOOKUP($A19334,Content!$B$1:$D$1001,MATCH(reactions!G$1,Content!$B$1:$D$1,0),0)</f>
        <v>food</v>
      </c>
      <c r="H19334">
        <f>VLOOKUP(B19334,'reaction types'!$A$1:$C$17,MATCH(reactions!H$1,'reaction types'!$A$1:$C$1,0),0)</f>
        <v>5</v>
      </c>
    </row>
    <row r="19335" spans="1:8">
      <c r="A19335" t="s">
        <v>347</v>
      </c>
      <c r="B19335" t="s">
        <v>1051</v>
      </c>
      <c r="C19335" s="2">
        <v>44258.630555555559</v>
      </c>
      <c r="D19335" s="2" t="str">
        <f t="shared" si="304"/>
        <v>March</v>
      </c>
      <c r="E19335" s="2"/>
      <c r="F19335" t="str">
        <f>VLOOKUP($A19335,Content!$B$1:$D$1001,MATCH(reactions!F$1,Content!$B$1:$D$1,0),0)</f>
        <v>GIF</v>
      </c>
      <c r="G19335" t="str">
        <f>VLOOKUP($A19335,Content!$B$1:$D$1001,MATCH(reactions!G$1,Content!$B$1:$D$1,0),0)</f>
        <v>food</v>
      </c>
      <c r="H19335">
        <f>VLOOKUP(B19335,'reaction types'!$A$1:$C$17,MATCH(reactions!H$1,'reaction types'!$A$1:$C$1,0),0)</f>
        <v>70</v>
      </c>
    </row>
    <row r="19336" spans="1:8">
      <c r="A19336" t="s">
        <v>347</v>
      </c>
      <c r="B19336" t="s">
        <v>1050</v>
      </c>
      <c r="C19336" s="2">
        <v>44268.645138888889</v>
      </c>
      <c r="D19336" s="2" t="str">
        <f t="shared" si="304"/>
        <v>March</v>
      </c>
      <c r="E19336" s="2"/>
      <c r="F19336" t="str">
        <f>VLOOKUP($A19336,Content!$B$1:$D$1001,MATCH(reactions!F$1,Content!$B$1:$D$1,0),0)</f>
        <v>GIF</v>
      </c>
      <c r="G19336" t="str">
        <f>VLOOKUP($A19336,Content!$B$1:$D$1001,MATCH(reactions!G$1,Content!$B$1:$D$1,0),0)</f>
        <v>food</v>
      </c>
      <c r="H19336">
        <f>VLOOKUP(B19336,'reaction types'!$A$1:$C$17,MATCH(reactions!H$1,'reaction types'!$A$1:$C$1,0),0)</f>
        <v>60</v>
      </c>
    </row>
    <row r="19337" spans="1:8">
      <c r="A19337" t="s">
        <v>347</v>
      </c>
      <c r="B19337" t="s">
        <v>1051</v>
      </c>
      <c r="C19337" s="2">
        <v>44268.633333333331</v>
      </c>
      <c r="D19337" s="2" t="str">
        <f t="shared" si="304"/>
        <v>March</v>
      </c>
      <c r="E19337" s="2"/>
      <c r="F19337" t="str">
        <f>VLOOKUP($A19337,Content!$B$1:$D$1001,MATCH(reactions!F$1,Content!$B$1:$D$1,0),0)</f>
        <v>GIF</v>
      </c>
      <c r="G19337" t="str">
        <f>VLOOKUP($A19337,Content!$B$1:$D$1001,MATCH(reactions!G$1,Content!$B$1:$D$1,0),0)</f>
        <v>food</v>
      </c>
      <c r="H19337">
        <f>VLOOKUP(B19337,'reaction types'!$A$1:$C$17,MATCH(reactions!H$1,'reaction types'!$A$1:$C$1,0),0)</f>
        <v>70</v>
      </c>
    </row>
    <row r="19338" spans="1:8">
      <c r="A19338" t="s">
        <v>348</v>
      </c>
      <c r="B19338" t="s">
        <v>1047</v>
      </c>
      <c r="C19338" s="2">
        <v>44270.470138888886</v>
      </c>
      <c r="D19338" s="2" t="str">
        <f t="shared" si="304"/>
        <v>March</v>
      </c>
      <c r="E19338" s="2"/>
      <c r="F19338" t="str">
        <f>VLOOKUP($A19338,Content!$B$1:$D$1001,MATCH(reactions!F$1,Content!$B$1:$D$1,0),0)</f>
        <v>video</v>
      </c>
      <c r="G19338" t="str">
        <f>VLOOKUP($A19338,Content!$B$1:$D$1001,MATCH(reactions!G$1,Content!$B$1:$D$1,0),0)</f>
        <v>fitness</v>
      </c>
      <c r="H19338">
        <f>VLOOKUP(B19338,'reaction types'!$A$1:$C$17,MATCH(reactions!H$1,'reaction types'!$A$1:$C$1,0),0)</f>
        <v>45</v>
      </c>
    </row>
    <row r="19339" spans="1:8">
      <c r="A19339" t="s">
        <v>348</v>
      </c>
      <c r="B19339" t="s">
        <v>1051</v>
      </c>
      <c r="C19339" s="2">
        <v>44281.787499999999</v>
      </c>
      <c r="D19339" s="2" t="str">
        <f t="shared" si="304"/>
        <v>March</v>
      </c>
      <c r="E19339" s="2"/>
      <c r="F19339" t="str">
        <f>VLOOKUP($A19339,Content!$B$1:$D$1001,MATCH(reactions!F$1,Content!$B$1:$D$1,0),0)</f>
        <v>video</v>
      </c>
      <c r="G19339" t="str">
        <f>VLOOKUP($A19339,Content!$B$1:$D$1001,MATCH(reactions!G$1,Content!$B$1:$D$1,0),0)</f>
        <v>fitness</v>
      </c>
      <c r="H19339">
        <f>VLOOKUP(B19339,'reaction types'!$A$1:$C$17,MATCH(reactions!H$1,'reaction types'!$A$1:$C$1,0),0)</f>
        <v>70</v>
      </c>
    </row>
    <row r="19340" spans="1:8">
      <c r="A19340" t="s">
        <v>348</v>
      </c>
      <c r="B19340" t="s">
        <v>1048</v>
      </c>
      <c r="C19340" s="2">
        <v>44261.956944444442</v>
      </c>
      <c r="D19340" s="2" t="str">
        <f t="shared" si="304"/>
        <v>March</v>
      </c>
      <c r="E19340" s="2"/>
      <c r="F19340" t="str">
        <f>VLOOKUP($A19340,Content!$B$1:$D$1001,MATCH(reactions!F$1,Content!$B$1:$D$1,0),0)</f>
        <v>video</v>
      </c>
      <c r="G19340" t="str">
        <f>VLOOKUP($A19340,Content!$B$1:$D$1001,MATCH(reactions!G$1,Content!$B$1:$D$1,0),0)</f>
        <v>fitness</v>
      </c>
      <c r="H19340">
        <f>VLOOKUP(B19340,'reaction types'!$A$1:$C$17,MATCH(reactions!H$1,'reaction types'!$A$1:$C$1,0),0)</f>
        <v>12</v>
      </c>
    </row>
    <row r="19341" spans="1:8">
      <c r="A19341" t="s">
        <v>348</v>
      </c>
      <c r="B19341" t="s">
        <v>1041</v>
      </c>
      <c r="C19341" s="2">
        <v>44281.101388888892</v>
      </c>
      <c r="D19341" s="2" t="str">
        <f t="shared" si="304"/>
        <v>March</v>
      </c>
      <c r="E19341" s="2"/>
      <c r="F19341" t="str">
        <f>VLOOKUP($A19341,Content!$B$1:$D$1001,MATCH(reactions!F$1,Content!$B$1:$D$1,0),0)</f>
        <v>video</v>
      </c>
      <c r="G19341" t="str">
        <f>VLOOKUP($A19341,Content!$B$1:$D$1001,MATCH(reactions!G$1,Content!$B$1:$D$1,0),0)</f>
        <v>fitness</v>
      </c>
      <c r="H19341">
        <f>VLOOKUP(B19341,'reaction types'!$A$1:$C$17,MATCH(reactions!H$1,'reaction types'!$A$1:$C$1,0),0)</f>
        <v>35</v>
      </c>
    </row>
    <row r="19342" spans="1:8">
      <c r="A19342" t="s">
        <v>351</v>
      </c>
      <c r="B19342" t="s">
        <v>1039</v>
      </c>
      <c r="C19342" s="2">
        <v>44285.184027777781</v>
      </c>
      <c r="D19342" s="2" t="str">
        <f t="shared" si="304"/>
        <v>March</v>
      </c>
      <c r="E19342" s="2"/>
      <c r="F19342" t="str">
        <f>VLOOKUP($A19342,Content!$B$1:$D$1001,MATCH(reactions!F$1,Content!$B$1:$D$1,0),0)</f>
        <v>photo</v>
      </c>
      <c r="G19342" t="str">
        <f>VLOOKUP($A19342,Content!$B$1:$D$1001,MATCH(reactions!G$1,Content!$B$1:$D$1,0),0)</f>
        <v>fitness</v>
      </c>
      <c r="H19342">
        <f>VLOOKUP(B19342,'reaction types'!$A$1:$C$17,MATCH(reactions!H$1,'reaction types'!$A$1:$C$1,0),0)</f>
        <v>15</v>
      </c>
    </row>
    <row r="19343" spans="1:8">
      <c r="A19343" t="s">
        <v>351</v>
      </c>
      <c r="B19343" t="s">
        <v>1047</v>
      </c>
      <c r="C19343" s="2">
        <v>44264.749305555553</v>
      </c>
      <c r="D19343" s="2" t="str">
        <f t="shared" si="304"/>
        <v>March</v>
      </c>
      <c r="E19343" s="2"/>
      <c r="F19343" t="str">
        <f>VLOOKUP($A19343,Content!$B$1:$D$1001,MATCH(reactions!F$1,Content!$B$1:$D$1,0),0)</f>
        <v>photo</v>
      </c>
      <c r="G19343" t="str">
        <f>VLOOKUP($A19343,Content!$B$1:$D$1001,MATCH(reactions!G$1,Content!$B$1:$D$1,0),0)</f>
        <v>fitness</v>
      </c>
      <c r="H19343">
        <f>VLOOKUP(B19343,'reaction types'!$A$1:$C$17,MATCH(reactions!H$1,'reaction types'!$A$1:$C$1,0),0)</f>
        <v>45</v>
      </c>
    </row>
    <row r="19344" spans="1:8">
      <c r="A19344" s="1" t="s">
        <v>352</v>
      </c>
      <c r="B19344" t="s">
        <v>1037</v>
      </c>
      <c r="C19344" s="2">
        <v>44278.163194444445</v>
      </c>
      <c r="D19344" s="2" t="str">
        <f t="shared" si="304"/>
        <v>March</v>
      </c>
      <c r="E19344" s="2"/>
      <c r="F19344" t="str">
        <f>VLOOKUP($A19344,Content!$B$1:$D$1001,MATCH(reactions!F$1,Content!$B$1:$D$1,0),0)</f>
        <v>video</v>
      </c>
      <c r="G19344" t="str">
        <f>VLOOKUP($A19344,Content!$B$1:$D$1001,MATCH(reactions!G$1,Content!$B$1:$D$1,0),0)</f>
        <v>education</v>
      </c>
      <c r="H19344">
        <f>VLOOKUP(B19344,'reaction types'!$A$1:$C$17,MATCH(reactions!H$1,'reaction types'!$A$1:$C$1,0),0)</f>
        <v>0</v>
      </c>
    </row>
    <row r="19345" spans="1:8">
      <c r="A19345" s="1" t="s">
        <v>352</v>
      </c>
      <c r="B19345" t="s">
        <v>1038</v>
      </c>
      <c r="C19345" s="2">
        <v>44278.852777777778</v>
      </c>
      <c r="D19345" s="2" t="str">
        <f t="shared" si="304"/>
        <v>March</v>
      </c>
      <c r="E19345" s="2"/>
      <c r="F19345" t="str">
        <f>VLOOKUP($A19345,Content!$B$1:$D$1001,MATCH(reactions!F$1,Content!$B$1:$D$1,0),0)</f>
        <v>video</v>
      </c>
      <c r="G19345" t="str">
        <f>VLOOKUP($A19345,Content!$B$1:$D$1001,MATCH(reactions!G$1,Content!$B$1:$D$1,0),0)</f>
        <v>education</v>
      </c>
      <c r="H19345">
        <f>VLOOKUP(B19345,'reaction types'!$A$1:$C$17,MATCH(reactions!H$1,'reaction types'!$A$1:$C$1,0),0)</f>
        <v>10</v>
      </c>
    </row>
    <row r="19346" spans="1:8">
      <c r="A19346" t="s">
        <v>353</v>
      </c>
      <c r="B19346" t="s">
        <v>1046</v>
      </c>
      <c r="C19346" s="2">
        <v>44279.206250000003</v>
      </c>
      <c r="D19346" s="2" t="str">
        <f t="shared" si="304"/>
        <v>March</v>
      </c>
      <c r="E19346" s="2"/>
      <c r="F19346" t="str">
        <f>VLOOKUP($A19346,Content!$B$1:$D$1001,MATCH(reactions!F$1,Content!$B$1:$D$1,0),0)</f>
        <v>video</v>
      </c>
      <c r="G19346" t="str">
        <f>VLOOKUP($A19346,Content!$B$1:$D$1001,MATCH(reactions!G$1,Content!$B$1:$D$1,0),0)</f>
        <v>science</v>
      </c>
      <c r="H19346">
        <f>VLOOKUP(B19346,'reaction types'!$A$1:$C$17,MATCH(reactions!H$1,'reaction types'!$A$1:$C$1,0),0)</f>
        <v>75</v>
      </c>
    </row>
    <row r="19347" spans="1:8">
      <c r="A19347" t="s">
        <v>353</v>
      </c>
      <c r="B19347" t="s">
        <v>1044</v>
      </c>
      <c r="C19347" s="2">
        <v>44260.574999999997</v>
      </c>
      <c r="D19347" s="2" t="str">
        <f t="shared" si="304"/>
        <v>March</v>
      </c>
      <c r="E19347" s="2"/>
      <c r="F19347" t="str">
        <f>VLOOKUP($A19347,Content!$B$1:$D$1001,MATCH(reactions!F$1,Content!$B$1:$D$1,0),0)</f>
        <v>video</v>
      </c>
      <c r="G19347" t="str">
        <f>VLOOKUP($A19347,Content!$B$1:$D$1001,MATCH(reactions!G$1,Content!$B$1:$D$1,0),0)</f>
        <v>science</v>
      </c>
      <c r="H19347">
        <f>VLOOKUP(B19347,'reaction types'!$A$1:$C$17,MATCH(reactions!H$1,'reaction types'!$A$1:$C$1,0),0)</f>
        <v>65</v>
      </c>
    </row>
    <row r="19348" spans="1:8">
      <c r="A19348" t="s">
        <v>354</v>
      </c>
      <c r="B19348" t="s">
        <v>1051</v>
      </c>
      <c r="C19348" s="2">
        <v>44285.700694444444</v>
      </c>
      <c r="D19348" s="2" t="str">
        <f t="shared" si="304"/>
        <v>March</v>
      </c>
      <c r="E19348" s="2"/>
      <c r="F19348" t="str">
        <f>VLOOKUP($A19348,Content!$B$1:$D$1001,MATCH(reactions!F$1,Content!$B$1:$D$1,0),0)</f>
        <v>video</v>
      </c>
      <c r="G19348" t="str">
        <f>VLOOKUP($A19348,Content!$B$1:$D$1001,MATCH(reactions!G$1,Content!$B$1:$D$1,0),0)</f>
        <v>cooking</v>
      </c>
      <c r="H19348">
        <f>VLOOKUP(B19348,'reaction types'!$A$1:$C$17,MATCH(reactions!H$1,'reaction types'!$A$1:$C$1,0),0)</f>
        <v>70</v>
      </c>
    </row>
    <row r="19349" spans="1:8">
      <c r="A19349" t="s">
        <v>355</v>
      </c>
      <c r="B19349" t="s">
        <v>1040</v>
      </c>
      <c r="C19349" s="2">
        <v>44272.865277777775</v>
      </c>
      <c r="D19349" s="2" t="str">
        <f t="shared" si="304"/>
        <v>March</v>
      </c>
      <c r="E19349" s="2"/>
      <c r="F19349" t="str">
        <f>VLOOKUP($A19349,Content!$B$1:$D$1001,MATCH(reactions!F$1,Content!$B$1:$D$1,0),0)</f>
        <v>GIF</v>
      </c>
      <c r="G19349" t="str">
        <f>VLOOKUP($A19349,Content!$B$1:$D$1001,MATCH(reactions!G$1,Content!$B$1:$D$1,0),0)</f>
        <v>cooking</v>
      </c>
      <c r="H19349">
        <f>VLOOKUP(B19349,'reaction types'!$A$1:$C$17,MATCH(reactions!H$1,'reaction types'!$A$1:$C$1,0),0)</f>
        <v>30</v>
      </c>
    </row>
    <row r="19350" spans="1:8">
      <c r="A19350" t="s">
        <v>355</v>
      </c>
      <c r="B19350" t="s">
        <v>1040</v>
      </c>
      <c r="C19350" s="2">
        <v>44284.061111111114</v>
      </c>
      <c r="D19350" s="2" t="str">
        <f t="shared" si="304"/>
        <v>March</v>
      </c>
      <c r="E19350" s="2"/>
      <c r="F19350" t="str">
        <f>VLOOKUP($A19350,Content!$B$1:$D$1001,MATCH(reactions!F$1,Content!$B$1:$D$1,0),0)</f>
        <v>GIF</v>
      </c>
      <c r="G19350" t="str">
        <f>VLOOKUP($A19350,Content!$B$1:$D$1001,MATCH(reactions!G$1,Content!$B$1:$D$1,0),0)</f>
        <v>cooking</v>
      </c>
      <c r="H19350">
        <f>VLOOKUP(B19350,'reaction types'!$A$1:$C$17,MATCH(reactions!H$1,'reaction types'!$A$1:$C$1,0),0)</f>
        <v>30</v>
      </c>
    </row>
    <row r="19351" spans="1:8">
      <c r="A19351" t="s">
        <v>355</v>
      </c>
      <c r="B19351" t="s">
        <v>1048</v>
      </c>
      <c r="C19351" s="2">
        <v>44286.247916666667</v>
      </c>
      <c r="D19351" s="2" t="str">
        <f t="shared" si="304"/>
        <v>March</v>
      </c>
      <c r="E19351" s="2"/>
      <c r="F19351" t="str">
        <f>VLOOKUP($A19351,Content!$B$1:$D$1001,MATCH(reactions!F$1,Content!$B$1:$D$1,0),0)</f>
        <v>GIF</v>
      </c>
      <c r="G19351" t="str">
        <f>VLOOKUP($A19351,Content!$B$1:$D$1001,MATCH(reactions!G$1,Content!$B$1:$D$1,0),0)</f>
        <v>cooking</v>
      </c>
      <c r="H19351">
        <f>VLOOKUP(B19351,'reaction types'!$A$1:$C$17,MATCH(reactions!H$1,'reaction types'!$A$1:$C$1,0),0)</f>
        <v>12</v>
      </c>
    </row>
    <row r="19352" spans="1:8">
      <c r="A19352" t="s">
        <v>356</v>
      </c>
      <c r="B19352" t="s">
        <v>1047</v>
      </c>
      <c r="C19352" s="2">
        <v>44276.482638888891</v>
      </c>
      <c r="D19352" s="2" t="str">
        <f t="shared" si="304"/>
        <v>March</v>
      </c>
      <c r="E19352" s="2"/>
      <c r="F19352" t="str">
        <f>VLOOKUP($A19352,Content!$B$1:$D$1001,MATCH(reactions!F$1,Content!$B$1:$D$1,0),0)</f>
        <v>GIF</v>
      </c>
      <c r="G19352" t="str">
        <f>VLOOKUP($A19352,Content!$B$1:$D$1001,MATCH(reactions!G$1,Content!$B$1:$D$1,0),0)</f>
        <v>travel</v>
      </c>
      <c r="H19352">
        <f>VLOOKUP(B19352,'reaction types'!$A$1:$C$17,MATCH(reactions!H$1,'reaction types'!$A$1:$C$1,0),0)</f>
        <v>45</v>
      </c>
    </row>
    <row r="19353" spans="1:8">
      <c r="A19353" t="s">
        <v>356</v>
      </c>
      <c r="B19353" t="s">
        <v>1037</v>
      </c>
      <c r="C19353" s="2">
        <v>44279.128472222219</v>
      </c>
      <c r="D19353" s="2" t="str">
        <f t="shared" si="304"/>
        <v>March</v>
      </c>
      <c r="E19353" s="2"/>
      <c r="F19353" t="str">
        <f>VLOOKUP($A19353,Content!$B$1:$D$1001,MATCH(reactions!F$1,Content!$B$1:$D$1,0),0)</f>
        <v>GIF</v>
      </c>
      <c r="G19353" t="str">
        <f>VLOOKUP($A19353,Content!$B$1:$D$1001,MATCH(reactions!G$1,Content!$B$1:$D$1,0),0)</f>
        <v>travel</v>
      </c>
      <c r="H19353">
        <f>VLOOKUP(B19353,'reaction types'!$A$1:$C$17,MATCH(reactions!H$1,'reaction types'!$A$1:$C$1,0),0)</f>
        <v>0</v>
      </c>
    </row>
    <row r="19354" spans="1:8">
      <c r="A19354" t="s">
        <v>359</v>
      </c>
      <c r="B19354" t="s">
        <v>1038</v>
      </c>
      <c r="C19354" s="2">
        <v>44276.956944444442</v>
      </c>
      <c r="D19354" s="2" t="str">
        <f t="shared" si="304"/>
        <v>March</v>
      </c>
      <c r="E19354" s="2"/>
      <c r="F19354" t="str">
        <f>VLOOKUP($A19354,Content!$B$1:$D$1001,MATCH(reactions!F$1,Content!$B$1:$D$1,0),0)</f>
        <v>GIF</v>
      </c>
      <c r="G19354" t="str">
        <f>VLOOKUP($A19354,Content!$B$1:$D$1001,MATCH(reactions!G$1,Content!$B$1:$D$1,0),0)</f>
        <v>technology</v>
      </c>
      <c r="H19354">
        <f>VLOOKUP(B19354,'reaction types'!$A$1:$C$17,MATCH(reactions!H$1,'reaction types'!$A$1:$C$1,0),0)</f>
        <v>10</v>
      </c>
    </row>
    <row r="19355" spans="1:8">
      <c r="A19355" t="s">
        <v>359</v>
      </c>
      <c r="B19355" t="s">
        <v>1040</v>
      </c>
      <c r="C19355" s="2">
        <v>44260.393750000003</v>
      </c>
      <c r="D19355" s="2" t="str">
        <f t="shared" si="304"/>
        <v>March</v>
      </c>
      <c r="E19355" s="2"/>
      <c r="F19355" t="str">
        <f>VLOOKUP($A19355,Content!$B$1:$D$1001,MATCH(reactions!F$1,Content!$B$1:$D$1,0),0)</f>
        <v>GIF</v>
      </c>
      <c r="G19355" t="str">
        <f>VLOOKUP($A19355,Content!$B$1:$D$1001,MATCH(reactions!G$1,Content!$B$1:$D$1,0),0)</f>
        <v>technology</v>
      </c>
      <c r="H19355">
        <f>VLOOKUP(B19355,'reaction types'!$A$1:$C$17,MATCH(reactions!H$1,'reaction types'!$A$1:$C$1,0),0)</f>
        <v>30</v>
      </c>
    </row>
    <row r="19356" spans="1:8">
      <c r="A19356" t="s">
        <v>359</v>
      </c>
      <c r="B19356" t="s">
        <v>1042</v>
      </c>
      <c r="C19356" s="2">
        <v>44268.918749999997</v>
      </c>
      <c r="D19356" s="2" t="str">
        <f t="shared" si="304"/>
        <v>March</v>
      </c>
      <c r="E19356" s="2"/>
      <c r="F19356" t="str">
        <f>VLOOKUP($A19356,Content!$B$1:$D$1001,MATCH(reactions!F$1,Content!$B$1:$D$1,0),0)</f>
        <v>GIF</v>
      </c>
      <c r="G19356" t="str">
        <f>VLOOKUP($A19356,Content!$B$1:$D$1001,MATCH(reactions!G$1,Content!$B$1:$D$1,0),0)</f>
        <v>technology</v>
      </c>
      <c r="H19356">
        <f>VLOOKUP(B19356,'reaction types'!$A$1:$C$17,MATCH(reactions!H$1,'reaction types'!$A$1:$C$1,0),0)</f>
        <v>70</v>
      </c>
    </row>
    <row r="19357" spans="1:8">
      <c r="A19357" t="s">
        <v>359</v>
      </c>
      <c r="B19357" t="s">
        <v>1037</v>
      </c>
      <c r="C19357" s="2">
        <v>44263.729166666664</v>
      </c>
      <c r="D19357" s="2" t="str">
        <f t="shared" si="304"/>
        <v>March</v>
      </c>
      <c r="E19357" s="2"/>
      <c r="F19357" t="str">
        <f>VLOOKUP($A19357,Content!$B$1:$D$1001,MATCH(reactions!F$1,Content!$B$1:$D$1,0),0)</f>
        <v>GIF</v>
      </c>
      <c r="G19357" t="str">
        <f>VLOOKUP($A19357,Content!$B$1:$D$1001,MATCH(reactions!G$1,Content!$B$1:$D$1,0),0)</f>
        <v>technology</v>
      </c>
      <c r="H19357">
        <f>VLOOKUP(B19357,'reaction types'!$A$1:$C$17,MATCH(reactions!H$1,'reaction types'!$A$1:$C$1,0),0)</f>
        <v>0</v>
      </c>
    </row>
    <row r="19358" spans="1:8">
      <c r="A19358" t="s">
        <v>359</v>
      </c>
      <c r="B19358" t="s">
        <v>1052</v>
      </c>
      <c r="C19358" s="2">
        <v>44285.481944444444</v>
      </c>
      <c r="D19358" s="2" t="str">
        <f t="shared" si="304"/>
        <v>March</v>
      </c>
      <c r="E19358" s="2"/>
      <c r="F19358" t="str">
        <f>VLOOKUP($A19358,Content!$B$1:$D$1001,MATCH(reactions!F$1,Content!$B$1:$D$1,0),0)</f>
        <v>GIF</v>
      </c>
      <c r="G19358" t="str">
        <f>VLOOKUP($A19358,Content!$B$1:$D$1001,MATCH(reactions!G$1,Content!$B$1:$D$1,0),0)</f>
        <v>technology</v>
      </c>
      <c r="H19358">
        <f>VLOOKUP(B19358,'reaction types'!$A$1:$C$17,MATCH(reactions!H$1,'reaction types'!$A$1:$C$1,0),0)</f>
        <v>72</v>
      </c>
    </row>
    <row r="19359" spans="1:8">
      <c r="A19359" t="s">
        <v>359</v>
      </c>
      <c r="B19359" t="s">
        <v>1052</v>
      </c>
      <c r="C19359" s="2">
        <v>44278.62777777778</v>
      </c>
      <c r="D19359" s="2" t="str">
        <f t="shared" si="304"/>
        <v>March</v>
      </c>
      <c r="E19359" s="2"/>
      <c r="F19359" t="str">
        <f>VLOOKUP($A19359,Content!$B$1:$D$1001,MATCH(reactions!F$1,Content!$B$1:$D$1,0),0)</f>
        <v>GIF</v>
      </c>
      <c r="G19359" t="str">
        <f>VLOOKUP($A19359,Content!$B$1:$D$1001,MATCH(reactions!G$1,Content!$B$1:$D$1,0),0)</f>
        <v>technology</v>
      </c>
      <c r="H19359">
        <f>VLOOKUP(B19359,'reaction types'!$A$1:$C$17,MATCH(reactions!H$1,'reaction types'!$A$1:$C$1,0),0)</f>
        <v>72</v>
      </c>
    </row>
    <row r="19360" spans="1:8">
      <c r="A19360" t="s">
        <v>361</v>
      </c>
      <c r="B19360" t="s">
        <v>1043</v>
      </c>
      <c r="C19360" s="2">
        <v>44256.935416666667</v>
      </c>
      <c r="D19360" s="2" t="str">
        <f t="shared" si="304"/>
        <v>March</v>
      </c>
      <c r="E19360" s="2"/>
      <c r="F19360" t="str">
        <f>VLOOKUP($A19360,Content!$B$1:$D$1001,MATCH(reactions!F$1,Content!$B$1:$D$1,0),0)</f>
        <v>GIF</v>
      </c>
      <c r="G19360" t="str">
        <f>VLOOKUP($A19360,Content!$B$1:$D$1001,MATCH(reactions!G$1,Content!$B$1:$D$1,0),0)</f>
        <v>science</v>
      </c>
      <c r="H19360">
        <f>VLOOKUP(B19360,'reaction types'!$A$1:$C$17,MATCH(reactions!H$1,'reaction types'!$A$1:$C$1,0),0)</f>
        <v>5</v>
      </c>
    </row>
    <row r="19361" spans="1:8">
      <c r="A19361" t="s">
        <v>361</v>
      </c>
      <c r="B19361" t="s">
        <v>1039</v>
      </c>
      <c r="C19361" s="2">
        <v>44258.254166666666</v>
      </c>
      <c r="D19361" s="2" t="str">
        <f t="shared" si="304"/>
        <v>March</v>
      </c>
      <c r="E19361" s="2"/>
      <c r="F19361" t="str">
        <f>VLOOKUP($A19361,Content!$B$1:$D$1001,MATCH(reactions!F$1,Content!$B$1:$D$1,0),0)</f>
        <v>GIF</v>
      </c>
      <c r="G19361" t="str">
        <f>VLOOKUP($A19361,Content!$B$1:$D$1001,MATCH(reactions!G$1,Content!$B$1:$D$1,0),0)</f>
        <v>science</v>
      </c>
      <c r="H19361">
        <f>VLOOKUP(B19361,'reaction types'!$A$1:$C$17,MATCH(reactions!H$1,'reaction types'!$A$1:$C$1,0),0)</f>
        <v>15</v>
      </c>
    </row>
    <row r="19362" spans="1:8">
      <c r="A19362" t="s">
        <v>362</v>
      </c>
      <c r="B19362" t="s">
        <v>1043</v>
      </c>
      <c r="C19362" s="2">
        <v>44278.004166666666</v>
      </c>
      <c r="D19362" s="2" t="str">
        <f t="shared" si="304"/>
        <v>March</v>
      </c>
      <c r="E19362" s="2"/>
      <c r="F19362" t="str">
        <f>VLOOKUP($A19362,Content!$B$1:$D$1001,MATCH(reactions!F$1,Content!$B$1:$D$1,0),0)</f>
        <v>video</v>
      </c>
      <c r="G19362" t="str">
        <f>VLOOKUP($A19362,Content!$B$1:$D$1001,MATCH(reactions!G$1,Content!$B$1:$D$1,0),0)</f>
        <v>culture</v>
      </c>
      <c r="H19362">
        <f>VLOOKUP(B19362,'reaction types'!$A$1:$C$17,MATCH(reactions!H$1,'reaction types'!$A$1:$C$1,0),0)</f>
        <v>5</v>
      </c>
    </row>
    <row r="19363" spans="1:8">
      <c r="A19363" t="s">
        <v>362</v>
      </c>
      <c r="B19363" t="s">
        <v>1040</v>
      </c>
      <c r="C19363" s="2">
        <v>44264.365972222222</v>
      </c>
      <c r="D19363" s="2" t="str">
        <f t="shared" si="304"/>
        <v>March</v>
      </c>
      <c r="E19363" s="2"/>
      <c r="F19363" t="str">
        <f>VLOOKUP($A19363,Content!$B$1:$D$1001,MATCH(reactions!F$1,Content!$B$1:$D$1,0),0)</f>
        <v>video</v>
      </c>
      <c r="G19363" t="str">
        <f>VLOOKUP($A19363,Content!$B$1:$D$1001,MATCH(reactions!G$1,Content!$B$1:$D$1,0),0)</f>
        <v>culture</v>
      </c>
      <c r="H19363">
        <f>VLOOKUP(B19363,'reaction types'!$A$1:$C$17,MATCH(reactions!H$1,'reaction types'!$A$1:$C$1,0),0)</f>
        <v>30</v>
      </c>
    </row>
    <row r="19364" spans="1:8">
      <c r="A19364" t="s">
        <v>362</v>
      </c>
      <c r="B19364" t="s">
        <v>1045</v>
      </c>
      <c r="C19364" s="2">
        <v>44260.675694444442</v>
      </c>
      <c r="D19364" s="2" t="str">
        <f t="shared" si="304"/>
        <v>March</v>
      </c>
      <c r="E19364" s="2"/>
      <c r="F19364" t="str">
        <f>VLOOKUP($A19364,Content!$B$1:$D$1001,MATCH(reactions!F$1,Content!$B$1:$D$1,0),0)</f>
        <v>video</v>
      </c>
      <c r="G19364" t="str">
        <f>VLOOKUP($A19364,Content!$B$1:$D$1001,MATCH(reactions!G$1,Content!$B$1:$D$1,0),0)</f>
        <v>culture</v>
      </c>
      <c r="H19364">
        <f>VLOOKUP(B19364,'reaction types'!$A$1:$C$17,MATCH(reactions!H$1,'reaction types'!$A$1:$C$1,0),0)</f>
        <v>20</v>
      </c>
    </row>
    <row r="19365" spans="1:8">
      <c r="A19365" t="s">
        <v>362</v>
      </c>
      <c r="B19365" t="s">
        <v>1050</v>
      </c>
      <c r="C19365" s="2">
        <v>44273.007638888892</v>
      </c>
      <c r="D19365" s="2" t="str">
        <f t="shared" si="304"/>
        <v>March</v>
      </c>
      <c r="E19365" s="2"/>
      <c r="F19365" t="str">
        <f>VLOOKUP($A19365,Content!$B$1:$D$1001,MATCH(reactions!F$1,Content!$B$1:$D$1,0),0)</f>
        <v>video</v>
      </c>
      <c r="G19365" t="str">
        <f>VLOOKUP($A19365,Content!$B$1:$D$1001,MATCH(reactions!G$1,Content!$B$1:$D$1,0),0)</f>
        <v>culture</v>
      </c>
      <c r="H19365">
        <f>VLOOKUP(B19365,'reaction types'!$A$1:$C$17,MATCH(reactions!H$1,'reaction types'!$A$1:$C$1,0),0)</f>
        <v>60</v>
      </c>
    </row>
    <row r="19366" spans="1:8">
      <c r="A19366" t="s">
        <v>362</v>
      </c>
      <c r="B19366" t="s">
        <v>1051</v>
      </c>
      <c r="C19366" s="2">
        <v>44270.27847222222</v>
      </c>
      <c r="D19366" s="2" t="str">
        <f t="shared" si="304"/>
        <v>March</v>
      </c>
      <c r="E19366" s="2"/>
      <c r="F19366" t="str">
        <f>VLOOKUP($A19366,Content!$B$1:$D$1001,MATCH(reactions!F$1,Content!$B$1:$D$1,0),0)</f>
        <v>video</v>
      </c>
      <c r="G19366" t="str">
        <f>VLOOKUP($A19366,Content!$B$1:$D$1001,MATCH(reactions!G$1,Content!$B$1:$D$1,0),0)</f>
        <v>culture</v>
      </c>
      <c r="H19366">
        <f>VLOOKUP(B19366,'reaction types'!$A$1:$C$17,MATCH(reactions!H$1,'reaction types'!$A$1:$C$1,0),0)</f>
        <v>70</v>
      </c>
    </row>
    <row r="19367" spans="1:8">
      <c r="A19367" t="s">
        <v>362</v>
      </c>
      <c r="B19367" t="s">
        <v>1046</v>
      </c>
      <c r="C19367" s="2">
        <v>44259.518750000003</v>
      </c>
      <c r="D19367" s="2" t="str">
        <f t="shared" si="304"/>
        <v>March</v>
      </c>
      <c r="E19367" s="2"/>
      <c r="F19367" t="str">
        <f>VLOOKUP($A19367,Content!$B$1:$D$1001,MATCH(reactions!F$1,Content!$B$1:$D$1,0),0)</f>
        <v>video</v>
      </c>
      <c r="G19367" t="str">
        <f>VLOOKUP($A19367,Content!$B$1:$D$1001,MATCH(reactions!G$1,Content!$B$1:$D$1,0),0)</f>
        <v>culture</v>
      </c>
      <c r="H19367">
        <f>VLOOKUP(B19367,'reaction types'!$A$1:$C$17,MATCH(reactions!H$1,'reaction types'!$A$1:$C$1,0),0)</f>
        <v>75</v>
      </c>
    </row>
    <row r="19368" spans="1:8">
      <c r="A19368" t="s">
        <v>362</v>
      </c>
      <c r="B19368" t="s">
        <v>1038</v>
      </c>
      <c r="C19368" s="2">
        <v>44258.074305555558</v>
      </c>
      <c r="D19368" s="2" t="str">
        <f t="shared" si="304"/>
        <v>March</v>
      </c>
      <c r="E19368" s="2"/>
      <c r="F19368" t="str">
        <f>VLOOKUP($A19368,Content!$B$1:$D$1001,MATCH(reactions!F$1,Content!$B$1:$D$1,0),0)</f>
        <v>video</v>
      </c>
      <c r="G19368" t="str">
        <f>VLOOKUP($A19368,Content!$B$1:$D$1001,MATCH(reactions!G$1,Content!$B$1:$D$1,0),0)</f>
        <v>culture</v>
      </c>
      <c r="H19368">
        <f>VLOOKUP(B19368,'reaction types'!$A$1:$C$17,MATCH(reactions!H$1,'reaction types'!$A$1:$C$1,0),0)</f>
        <v>10</v>
      </c>
    </row>
    <row r="19369" spans="1:8">
      <c r="A19369" t="s">
        <v>363</v>
      </c>
      <c r="B19369" t="s">
        <v>1041</v>
      </c>
      <c r="C19369" s="2">
        <v>44279.90902777778</v>
      </c>
      <c r="D19369" s="2" t="str">
        <f t="shared" si="304"/>
        <v>March</v>
      </c>
      <c r="E19369" s="2"/>
      <c r="F19369" t="str">
        <f>VLOOKUP($A19369,Content!$B$1:$D$1001,MATCH(reactions!F$1,Content!$B$1:$D$1,0),0)</f>
        <v>photo</v>
      </c>
      <c r="G19369" t="str">
        <f>VLOOKUP($A19369,Content!$B$1:$D$1001,MATCH(reactions!G$1,Content!$B$1:$D$1,0),0)</f>
        <v>science</v>
      </c>
      <c r="H19369">
        <f>VLOOKUP(B19369,'reaction types'!$A$1:$C$17,MATCH(reactions!H$1,'reaction types'!$A$1:$C$1,0),0)</f>
        <v>35</v>
      </c>
    </row>
    <row r="19370" spans="1:8">
      <c r="A19370" t="s">
        <v>363</v>
      </c>
      <c r="B19370" t="s">
        <v>1048</v>
      </c>
      <c r="C19370" s="2">
        <v>44275.000694444447</v>
      </c>
      <c r="D19370" s="2" t="str">
        <f t="shared" si="304"/>
        <v>March</v>
      </c>
      <c r="E19370" s="2"/>
      <c r="F19370" t="str">
        <f>VLOOKUP($A19370,Content!$B$1:$D$1001,MATCH(reactions!F$1,Content!$B$1:$D$1,0),0)</f>
        <v>photo</v>
      </c>
      <c r="G19370" t="str">
        <f>VLOOKUP($A19370,Content!$B$1:$D$1001,MATCH(reactions!G$1,Content!$B$1:$D$1,0),0)</f>
        <v>science</v>
      </c>
      <c r="H19370">
        <f>VLOOKUP(B19370,'reaction types'!$A$1:$C$17,MATCH(reactions!H$1,'reaction types'!$A$1:$C$1,0),0)</f>
        <v>12</v>
      </c>
    </row>
    <row r="19371" spans="1:8">
      <c r="A19371" t="s">
        <v>363</v>
      </c>
      <c r="B19371" t="s">
        <v>1037</v>
      </c>
      <c r="C19371" s="2">
        <v>44260.76666666667</v>
      </c>
      <c r="D19371" s="2" t="str">
        <f t="shared" si="304"/>
        <v>March</v>
      </c>
      <c r="E19371" s="2"/>
      <c r="F19371" t="str">
        <f>VLOOKUP($A19371,Content!$B$1:$D$1001,MATCH(reactions!F$1,Content!$B$1:$D$1,0),0)</f>
        <v>photo</v>
      </c>
      <c r="G19371" t="str">
        <f>VLOOKUP($A19371,Content!$B$1:$D$1001,MATCH(reactions!G$1,Content!$B$1:$D$1,0),0)</f>
        <v>science</v>
      </c>
      <c r="H19371">
        <f>VLOOKUP(B19371,'reaction types'!$A$1:$C$17,MATCH(reactions!H$1,'reaction types'!$A$1:$C$1,0),0)</f>
        <v>0</v>
      </c>
    </row>
    <row r="19372" spans="1:8">
      <c r="A19372" t="s">
        <v>364</v>
      </c>
      <c r="B19372" t="s">
        <v>1039</v>
      </c>
      <c r="C19372" s="2">
        <v>44269.453472222223</v>
      </c>
      <c r="D19372" s="2" t="str">
        <f t="shared" si="304"/>
        <v>March</v>
      </c>
      <c r="E19372" s="2"/>
      <c r="F19372" t="str">
        <f>VLOOKUP($A19372,Content!$B$1:$D$1001,MATCH(reactions!F$1,Content!$B$1:$D$1,0),0)</f>
        <v>video</v>
      </c>
      <c r="G19372" t="str">
        <f>VLOOKUP($A19372,Content!$B$1:$D$1001,MATCH(reactions!G$1,Content!$B$1:$D$1,0),0)</f>
        <v>animals</v>
      </c>
      <c r="H19372">
        <f>VLOOKUP(B19372,'reaction types'!$A$1:$C$17,MATCH(reactions!H$1,'reaction types'!$A$1:$C$1,0),0)</f>
        <v>15</v>
      </c>
    </row>
    <row r="19373" spans="1:8">
      <c r="A19373" t="s">
        <v>366</v>
      </c>
      <c r="B19373" t="s">
        <v>1043</v>
      </c>
      <c r="C19373" s="2">
        <v>44273.154861111114</v>
      </c>
      <c r="D19373" s="2" t="str">
        <f t="shared" si="304"/>
        <v>March</v>
      </c>
      <c r="E19373" s="2"/>
      <c r="F19373" t="str">
        <f>VLOOKUP($A19373,Content!$B$1:$D$1001,MATCH(reactions!F$1,Content!$B$1:$D$1,0),0)</f>
        <v>audio</v>
      </c>
      <c r="G19373" t="str">
        <f>VLOOKUP($A19373,Content!$B$1:$D$1001,MATCH(reactions!G$1,Content!$B$1:$D$1,0),0)</f>
        <v>technology</v>
      </c>
      <c r="H19373">
        <f>VLOOKUP(B19373,'reaction types'!$A$1:$C$17,MATCH(reactions!H$1,'reaction types'!$A$1:$C$1,0),0)</f>
        <v>5</v>
      </c>
    </row>
    <row r="19374" spans="1:8">
      <c r="A19374" t="s">
        <v>366</v>
      </c>
      <c r="B19374" t="s">
        <v>1040</v>
      </c>
      <c r="C19374" s="2">
        <v>44258.717361111114</v>
      </c>
      <c r="D19374" s="2" t="str">
        <f t="shared" si="304"/>
        <v>March</v>
      </c>
      <c r="E19374" s="2"/>
      <c r="F19374" t="str">
        <f>VLOOKUP($A19374,Content!$B$1:$D$1001,MATCH(reactions!F$1,Content!$B$1:$D$1,0),0)</f>
        <v>audio</v>
      </c>
      <c r="G19374" t="str">
        <f>VLOOKUP($A19374,Content!$B$1:$D$1001,MATCH(reactions!G$1,Content!$B$1:$D$1,0),0)</f>
        <v>technology</v>
      </c>
      <c r="H19374">
        <f>VLOOKUP(B19374,'reaction types'!$A$1:$C$17,MATCH(reactions!H$1,'reaction types'!$A$1:$C$1,0),0)</f>
        <v>30</v>
      </c>
    </row>
    <row r="19375" spans="1:8">
      <c r="A19375" t="s">
        <v>366</v>
      </c>
      <c r="B19375" t="s">
        <v>1039</v>
      </c>
      <c r="C19375" s="2">
        <v>44267.370138888888</v>
      </c>
      <c r="D19375" s="2" t="str">
        <f t="shared" si="304"/>
        <v>March</v>
      </c>
      <c r="E19375" s="2"/>
      <c r="F19375" t="str">
        <f>VLOOKUP($A19375,Content!$B$1:$D$1001,MATCH(reactions!F$1,Content!$B$1:$D$1,0),0)</f>
        <v>audio</v>
      </c>
      <c r="G19375" t="str">
        <f>VLOOKUP($A19375,Content!$B$1:$D$1001,MATCH(reactions!G$1,Content!$B$1:$D$1,0),0)</f>
        <v>technology</v>
      </c>
      <c r="H19375">
        <f>VLOOKUP(B19375,'reaction types'!$A$1:$C$17,MATCH(reactions!H$1,'reaction types'!$A$1:$C$1,0),0)</f>
        <v>15</v>
      </c>
    </row>
    <row r="19376" spans="1:8">
      <c r="A19376" t="s">
        <v>367</v>
      </c>
      <c r="B19376" t="s">
        <v>1051</v>
      </c>
      <c r="C19376" s="2">
        <v>44259.632638888892</v>
      </c>
      <c r="D19376" s="2" t="str">
        <f t="shared" si="304"/>
        <v>March</v>
      </c>
      <c r="E19376" s="2"/>
      <c r="F19376" t="str">
        <f>VLOOKUP($A19376,Content!$B$1:$D$1001,MATCH(reactions!F$1,Content!$B$1:$D$1,0),0)</f>
        <v>GIF</v>
      </c>
      <c r="G19376" t="str">
        <f>VLOOKUP($A19376,Content!$B$1:$D$1001,MATCH(reactions!G$1,Content!$B$1:$D$1,0),0)</f>
        <v>dogs</v>
      </c>
      <c r="H19376">
        <f>VLOOKUP(B19376,'reaction types'!$A$1:$C$17,MATCH(reactions!H$1,'reaction types'!$A$1:$C$1,0),0)</f>
        <v>70</v>
      </c>
    </row>
    <row r="19377" spans="1:8">
      <c r="A19377" t="s">
        <v>367</v>
      </c>
      <c r="B19377" t="s">
        <v>1049</v>
      </c>
      <c r="C19377" s="2">
        <v>44273.442361111112</v>
      </c>
      <c r="D19377" s="2" t="str">
        <f t="shared" si="304"/>
        <v>March</v>
      </c>
      <c r="E19377" s="2"/>
      <c r="F19377" t="str">
        <f>VLOOKUP($A19377,Content!$B$1:$D$1001,MATCH(reactions!F$1,Content!$B$1:$D$1,0),0)</f>
        <v>GIF</v>
      </c>
      <c r="G19377" t="str">
        <f>VLOOKUP($A19377,Content!$B$1:$D$1001,MATCH(reactions!G$1,Content!$B$1:$D$1,0),0)</f>
        <v>dogs</v>
      </c>
      <c r="H19377">
        <f>VLOOKUP(B19377,'reaction types'!$A$1:$C$17,MATCH(reactions!H$1,'reaction types'!$A$1:$C$1,0),0)</f>
        <v>50</v>
      </c>
    </row>
    <row r="19378" spans="1:8">
      <c r="A19378" t="s">
        <v>368</v>
      </c>
      <c r="B19378" t="s">
        <v>1052</v>
      </c>
      <c r="C19378" s="2">
        <v>44266.661111111112</v>
      </c>
      <c r="D19378" s="2" t="str">
        <f t="shared" si="304"/>
        <v>March</v>
      </c>
      <c r="E19378" s="2"/>
      <c r="F19378" t="str">
        <f>VLOOKUP($A19378,Content!$B$1:$D$1001,MATCH(reactions!F$1,Content!$B$1:$D$1,0),0)</f>
        <v>photo</v>
      </c>
      <c r="G19378" t="str">
        <f>VLOOKUP($A19378,Content!$B$1:$D$1001,MATCH(reactions!G$1,Content!$B$1:$D$1,0),0)</f>
        <v>education</v>
      </c>
      <c r="H19378">
        <f>VLOOKUP(B19378,'reaction types'!$A$1:$C$17,MATCH(reactions!H$1,'reaction types'!$A$1:$C$1,0),0)</f>
        <v>72</v>
      </c>
    </row>
    <row r="19379" spans="1:8">
      <c r="A19379" t="s">
        <v>368</v>
      </c>
      <c r="B19379" t="s">
        <v>1040</v>
      </c>
      <c r="C19379" s="2">
        <v>44258.929861111108</v>
      </c>
      <c r="D19379" s="2" t="str">
        <f t="shared" si="304"/>
        <v>March</v>
      </c>
      <c r="E19379" s="2"/>
      <c r="F19379" t="str">
        <f>VLOOKUP($A19379,Content!$B$1:$D$1001,MATCH(reactions!F$1,Content!$B$1:$D$1,0),0)</f>
        <v>photo</v>
      </c>
      <c r="G19379" t="str">
        <f>VLOOKUP($A19379,Content!$B$1:$D$1001,MATCH(reactions!G$1,Content!$B$1:$D$1,0),0)</f>
        <v>education</v>
      </c>
      <c r="H19379">
        <f>VLOOKUP(B19379,'reaction types'!$A$1:$C$17,MATCH(reactions!H$1,'reaction types'!$A$1:$C$1,0),0)</f>
        <v>30</v>
      </c>
    </row>
    <row r="19380" spans="1:8">
      <c r="A19380" t="s">
        <v>369</v>
      </c>
      <c r="B19380" t="s">
        <v>1040</v>
      </c>
      <c r="C19380" s="2">
        <v>44282.674305555556</v>
      </c>
      <c r="D19380" s="2" t="str">
        <f t="shared" si="304"/>
        <v>March</v>
      </c>
      <c r="E19380" s="2"/>
      <c r="F19380" t="str">
        <f>VLOOKUP($A19380,Content!$B$1:$D$1001,MATCH(reactions!F$1,Content!$B$1:$D$1,0),0)</f>
        <v>video</v>
      </c>
      <c r="G19380" t="str">
        <f>VLOOKUP($A19380,Content!$B$1:$D$1001,MATCH(reactions!G$1,Content!$B$1:$D$1,0),0)</f>
        <v>tennis</v>
      </c>
      <c r="H19380">
        <f>VLOOKUP(B19380,'reaction types'!$A$1:$C$17,MATCH(reactions!H$1,'reaction types'!$A$1:$C$1,0),0)</f>
        <v>30</v>
      </c>
    </row>
    <row r="19381" spans="1:8">
      <c r="A19381" t="s">
        <v>370</v>
      </c>
      <c r="B19381" t="s">
        <v>1044</v>
      </c>
      <c r="C19381" s="2">
        <v>44271.576388888891</v>
      </c>
      <c r="D19381" s="2" t="str">
        <f t="shared" si="304"/>
        <v>March</v>
      </c>
      <c r="E19381" s="2"/>
      <c r="F19381" t="str">
        <f>VLOOKUP($A19381,Content!$B$1:$D$1001,MATCH(reactions!F$1,Content!$B$1:$D$1,0),0)</f>
        <v>audio</v>
      </c>
      <c r="G19381" t="str">
        <f>VLOOKUP($A19381,Content!$B$1:$D$1001,MATCH(reactions!G$1,Content!$B$1:$D$1,0),0)</f>
        <v>tennis</v>
      </c>
      <c r="H19381">
        <f>VLOOKUP(B19381,'reaction types'!$A$1:$C$17,MATCH(reactions!H$1,'reaction types'!$A$1:$C$1,0),0)</f>
        <v>65</v>
      </c>
    </row>
    <row r="19382" spans="1:8">
      <c r="A19382" t="s">
        <v>370</v>
      </c>
      <c r="B19382" t="s">
        <v>1041</v>
      </c>
      <c r="C19382" s="2">
        <v>44274.451388888891</v>
      </c>
      <c r="D19382" s="2" t="str">
        <f t="shared" si="304"/>
        <v>March</v>
      </c>
      <c r="E19382" s="2"/>
      <c r="F19382" t="str">
        <f>VLOOKUP($A19382,Content!$B$1:$D$1001,MATCH(reactions!F$1,Content!$B$1:$D$1,0),0)</f>
        <v>audio</v>
      </c>
      <c r="G19382" t="str">
        <f>VLOOKUP($A19382,Content!$B$1:$D$1001,MATCH(reactions!G$1,Content!$B$1:$D$1,0),0)</f>
        <v>tennis</v>
      </c>
      <c r="H19382">
        <f>VLOOKUP(B19382,'reaction types'!$A$1:$C$17,MATCH(reactions!H$1,'reaction types'!$A$1:$C$1,0),0)</f>
        <v>35</v>
      </c>
    </row>
    <row r="19383" spans="1:8">
      <c r="A19383" t="s">
        <v>370</v>
      </c>
      <c r="B19383" t="s">
        <v>1042</v>
      </c>
      <c r="C19383" s="2">
        <v>44285.517361111109</v>
      </c>
      <c r="D19383" s="2" t="str">
        <f t="shared" si="304"/>
        <v>March</v>
      </c>
      <c r="E19383" s="2"/>
      <c r="F19383" t="str">
        <f>VLOOKUP($A19383,Content!$B$1:$D$1001,MATCH(reactions!F$1,Content!$B$1:$D$1,0),0)</f>
        <v>audio</v>
      </c>
      <c r="G19383" t="str">
        <f>VLOOKUP($A19383,Content!$B$1:$D$1001,MATCH(reactions!G$1,Content!$B$1:$D$1,0),0)</f>
        <v>tennis</v>
      </c>
      <c r="H19383">
        <f>VLOOKUP(B19383,'reaction types'!$A$1:$C$17,MATCH(reactions!H$1,'reaction types'!$A$1:$C$1,0),0)</f>
        <v>70</v>
      </c>
    </row>
    <row r="19384" spans="1:8">
      <c r="A19384" t="s">
        <v>371</v>
      </c>
      <c r="B19384" t="s">
        <v>1038</v>
      </c>
      <c r="C19384" s="2">
        <v>44269.399305555555</v>
      </c>
      <c r="D19384" s="2" t="str">
        <f t="shared" si="304"/>
        <v>March</v>
      </c>
      <c r="E19384" s="2"/>
      <c r="F19384" t="str">
        <f>VLOOKUP($A19384,Content!$B$1:$D$1001,MATCH(reactions!F$1,Content!$B$1:$D$1,0),0)</f>
        <v>video</v>
      </c>
      <c r="G19384" t="str">
        <f>VLOOKUP($A19384,Content!$B$1:$D$1001,MATCH(reactions!G$1,Content!$B$1:$D$1,0),0)</f>
        <v>education</v>
      </c>
      <c r="H19384">
        <f>VLOOKUP(B19384,'reaction types'!$A$1:$C$17,MATCH(reactions!H$1,'reaction types'!$A$1:$C$1,0),0)</f>
        <v>10</v>
      </c>
    </row>
    <row r="19385" spans="1:8">
      <c r="A19385" t="s">
        <v>371</v>
      </c>
      <c r="B19385" t="s">
        <v>1048</v>
      </c>
      <c r="C19385" s="2">
        <v>44282.393750000003</v>
      </c>
      <c r="D19385" s="2" t="str">
        <f t="shared" si="304"/>
        <v>March</v>
      </c>
      <c r="E19385" s="2"/>
      <c r="F19385" t="str">
        <f>VLOOKUP($A19385,Content!$B$1:$D$1001,MATCH(reactions!F$1,Content!$B$1:$D$1,0),0)</f>
        <v>video</v>
      </c>
      <c r="G19385" t="str">
        <f>VLOOKUP($A19385,Content!$B$1:$D$1001,MATCH(reactions!G$1,Content!$B$1:$D$1,0),0)</f>
        <v>education</v>
      </c>
      <c r="H19385">
        <f>VLOOKUP(B19385,'reaction types'!$A$1:$C$17,MATCH(reactions!H$1,'reaction types'!$A$1:$C$1,0),0)</f>
        <v>12</v>
      </c>
    </row>
    <row r="19386" spans="1:8">
      <c r="A19386" t="s">
        <v>371</v>
      </c>
      <c r="B19386" t="s">
        <v>1041</v>
      </c>
      <c r="C19386" s="2">
        <v>44259.553472222222</v>
      </c>
      <c r="D19386" s="2" t="str">
        <f t="shared" si="304"/>
        <v>March</v>
      </c>
      <c r="E19386" s="2"/>
      <c r="F19386" t="str">
        <f>VLOOKUP($A19386,Content!$B$1:$D$1001,MATCH(reactions!F$1,Content!$B$1:$D$1,0),0)</f>
        <v>video</v>
      </c>
      <c r="G19386" t="str">
        <f>VLOOKUP($A19386,Content!$B$1:$D$1001,MATCH(reactions!G$1,Content!$B$1:$D$1,0),0)</f>
        <v>education</v>
      </c>
      <c r="H19386">
        <f>VLOOKUP(B19386,'reaction types'!$A$1:$C$17,MATCH(reactions!H$1,'reaction types'!$A$1:$C$1,0),0)</f>
        <v>35</v>
      </c>
    </row>
    <row r="19387" spans="1:8">
      <c r="A19387" t="s">
        <v>371</v>
      </c>
      <c r="B19387" t="s">
        <v>1043</v>
      </c>
      <c r="C19387" s="2">
        <v>44265.788888888892</v>
      </c>
      <c r="D19387" s="2" t="str">
        <f t="shared" si="304"/>
        <v>March</v>
      </c>
      <c r="E19387" s="2"/>
      <c r="F19387" t="str">
        <f>VLOOKUP($A19387,Content!$B$1:$D$1001,MATCH(reactions!F$1,Content!$B$1:$D$1,0),0)</f>
        <v>video</v>
      </c>
      <c r="G19387" t="str">
        <f>VLOOKUP($A19387,Content!$B$1:$D$1001,MATCH(reactions!G$1,Content!$B$1:$D$1,0),0)</f>
        <v>education</v>
      </c>
      <c r="H19387">
        <f>VLOOKUP(B19387,'reaction types'!$A$1:$C$17,MATCH(reactions!H$1,'reaction types'!$A$1:$C$1,0),0)</f>
        <v>5</v>
      </c>
    </row>
    <row r="19388" spans="1:8">
      <c r="A19388" t="s">
        <v>373</v>
      </c>
      <c r="B19388" t="s">
        <v>1047</v>
      </c>
      <c r="C19388" s="2">
        <v>44257.21875</v>
      </c>
      <c r="D19388" s="2" t="str">
        <f t="shared" si="304"/>
        <v>March</v>
      </c>
      <c r="E19388" s="2"/>
      <c r="F19388" t="str">
        <f>VLOOKUP($A19388,Content!$B$1:$D$1001,MATCH(reactions!F$1,Content!$B$1:$D$1,0),0)</f>
        <v>audio</v>
      </c>
      <c r="G19388" t="str">
        <f>VLOOKUP($A19388,Content!$B$1:$D$1001,MATCH(reactions!G$1,Content!$B$1:$D$1,0),0)</f>
        <v>animals</v>
      </c>
      <c r="H19388">
        <f>VLOOKUP(B19388,'reaction types'!$A$1:$C$17,MATCH(reactions!H$1,'reaction types'!$A$1:$C$1,0),0)</f>
        <v>45</v>
      </c>
    </row>
    <row r="19389" spans="1:8">
      <c r="A19389" t="s">
        <v>373</v>
      </c>
      <c r="B19389" t="s">
        <v>1047</v>
      </c>
      <c r="C19389" s="2">
        <v>44263.503472222219</v>
      </c>
      <c r="D19389" s="2" t="str">
        <f t="shared" si="304"/>
        <v>March</v>
      </c>
      <c r="E19389" s="2"/>
      <c r="F19389" t="str">
        <f>VLOOKUP($A19389,Content!$B$1:$D$1001,MATCH(reactions!F$1,Content!$B$1:$D$1,0),0)</f>
        <v>audio</v>
      </c>
      <c r="G19389" t="str">
        <f>VLOOKUP($A19389,Content!$B$1:$D$1001,MATCH(reactions!G$1,Content!$B$1:$D$1,0),0)</f>
        <v>animals</v>
      </c>
      <c r="H19389">
        <f>VLOOKUP(B19389,'reaction types'!$A$1:$C$17,MATCH(reactions!H$1,'reaction types'!$A$1:$C$1,0),0)</f>
        <v>45</v>
      </c>
    </row>
    <row r="19390" spans="1:8">
      <c r="A19390" t="s">
        <v>373</v>
      </c>
      <c r="B19390" t="s">
        <v>1042</v>
      </c>
      <c r="C19390" s="2">
        <v>44261.786805555559</v>
      </c>
      <c r="D19390" s="2" t="str">
        <f t="shared" si="304"/>
        <v>March</v>
      </c>
      <c r="E19390" s="2"/>
      <c r="F19390" t="str">
        <f>VLOOKUP($A19390,Content!$B$1:$D$1001,MATCH(reactions!F$1,Content!$B$1:$D$1,0),0)</f>
        <v>audio</v>
      </c>
      <c r="G19390" t="str">
        <f>VLOOKUP($A19390,Content!$B$1:$D$1001,MATCH(reactions!G$1,Content!$B$1:$D$1,0),0)</f>
        <v>animals</v>
      </c>
      <c r="H19390">
        <f>VLOOKUP(B19390,'reaction types'!$A$1:$C$17,MATCH(reactions!H$1,'reaction types'!$A$1:$C$1,0),0)</f>
        <v>70</v>
      </c>
    </row>
    <row r="19391" spans="1:8">
      <c r="A19391" t="s">
        <v>373</v>
      </c>
      <c r="B19391" t="s">
        <v>1045</v>
      </c>
      <c r="C19391" s="2">
        <v>44266.194444444445</v>
      </c>
      <c r="D19391" s="2" t="str">
        <f t="shared" si="304"/>
        <v>March</v>
      </c>
      <c r="E19391" s="2"/>
      <c r="F19391" t="str">
        <f>VLOOKUP($A19391,Content!$B$1:$D$1001,MATCH(reactions!F$1,Content!$B$1:$D$1,0),0)</f>
        <v>audio</v>
      </c>
      <c r="G19391" t="str">
        <f>VLOOKUP($A19391,Content!$B$1:$D$1001,MATCH(reactions!G$1,Content!$B$1:$D$1,0),0)</f>
        <v>animals</v>
      </c>
      <c r="H19391">
        <f>VLOOKUP(B19391,'reaction types'!$A$1:$C$17,MATCH(reactions!H$1,'reaction types'!$A$1:$C$1,0),0)</f>
        <v>20</v>
      </c>
    </row>
    <row r="19392" spans="1:8">
      <c r="A19392" t="s">
        <v>373</v>
      </c>
      <c r="B19392" t="s">
        <v>1039</v>
      </c>
      <c r="C19392" s="2">
        <v>44260.871527777781</v>
      </c>
      <c r="D19392" s="2" t="str">
        <f t="shared" si="304"/>
        <v>March</v>
      </c>
      <c r="E19392" s="2"/>
      <c r="F19392" t="str">
        <f>VLOOKUP($A19392,Content!$B$1:$D$1001,MATCH(reactions!F$1,Content!$B$1:$D$1,0),0)</f>
        <v>audio</v>
      </c>
      <c r="G19392" t="str">
        <f>VLOOKUP($A19392,Content!$B$1:$D$1001,MATCH(reactions!G$1,Content!$B$1:$D$1,0),0)</f>
        <v>animals</v>
      </c>
      <c r="H19392">
        <f>VLOOKUP(B19392,'reaction types'!$A$1:$C$17,MATCH(reactions!H$1,'reaction types'!$A$1:$C$1,0),0)</f>
        <v>15</v>
      </c>
    </row>
    <row r="19393" spans="1:8">
      <c r="A19393" t="s">
        <v>373</v>
      </c>
      <c r="B19393" t="s">
        <v>1044</v>
      </c>
      <c r="C19393" s="2">
        <v>44257.042361111111</v>
      </c>
      <c r="D19393" s="2" t="str">
        <f t="shared" si="304"/>
        <v>March</v>
      </c>
      <c r="E19393" s="2"/>
      <c r="F19393" t="str">
        <f>VLOOKUP($A19393,Content!$B$1:$D$1001,MATCH(reactions!F$1,Content!$B$1:$D$1,0),0)</f>
        <v>audio</v>
      </c>
      <c r="G19393" t="str">
        <f>VLOOKUP($A19393,Content!$B$1:$D$1001,MATCH(reactions!G$1,Content!$B$1:$D$1,0),0)</f>
        <v>animals</v>
      </c>
      <c r="H19393">
        <f>VLOOKUP(B19393,'reaction types'!$A$1:$C$17,MATCH(reactions!H$1,'reaction types'!$A$1:$C$1,0),0)</f>
        <v>65</v>
      </c>
    </row>
    <row r="19394" spans="1:8">
      <c r="A19394" t="s">
        <v>373</v>
      </c>
      <c r="B19394" t="s">
        <v>1039</v>
      </c>
      <c r="C19394" s="2">
        <v>44276.275000000001</v>
      </c>
      <c r="D19394" s="2" t="str">
        <f t="shared" si="304"/>
        <v>March</v>
      </c>
      <c r="E19394" s="2"/>
      <c r="F19394" t="str">
        <f>VLOOKUP($A19394,Content!$B$1:$D$1001,MATCH(reactions!F$1,Content!$B$1:$D$1,0),0)</f>
        <v>audio</v>
      </c>
      <c r="G19394" t="str">
        <f>VLOOKUP($A19394,Content!$B$1:$D$1001,MATCH(reactions!G$1,Content!$B$1:$D$1,0),0)</f>
        <v>animals</v>
      </c>
      <c r="H19394">
        <f>VLOOKUP(B19394,'reaction types'!$A$1:$C$17,MATCH(reactions!H$1,'reaction types'!$A$1:$C$1,0),0)</f>
        <v>15</v>
      </c>
    </row>
    <row r="19395" spans="1:8">
      <c r="A19395" t="s">
        <v>373</v>
      </c>
      <c r="B19395" t="s">
        <v>1037</v>
      </c>
      <c r="C19395" s="2">
        <v>44284.088194444441</v>
      </c>
      <c r="D19395" s="2" t="str">
        <f t="shared" ref="D19395:D19458" si="305">TEXT(C19395,"mmmm")</f>
        <v>March</v>
      </c>
      <c r="E19395" s="2"/>
      <c r="F19395" t="str">
        <f>VLOOKUP($A19395,Content!$B$1:$D$1001,MATCH(reactions!F$1,Content!$B$1:$D$1,0),0)</f>
        <v>audio</v>
      </c>
      <c r="G19395" t="str">
        <f>VLOOKUP($A19395,Content!$B$1:$D$1001,MATCH(reactions!G$1,Content!$B$1:$D$1,0),0)</f>
        <v>animals</v>
      </c>
      <c r="H19395">
        <f>VLOOKUP(B19395,'reaction types'!$A$1:$C$17,MATCH(reactions!H$1,'reaction types'!$A$1:$C$1,0),0)</f>
        <v>0</v>
      </c>
    </row>
    <row r="19396" spans="1:8">
      <c r="A19396" t="s">
        <v>375</v>
      </c>
      <c r="B19396" t="s">
        <v>1047</v>
      </c>
      <c r="C19396" s="2">
        <v>44267.457638888889</v>
      </c>
      <c r="D19396" s="2" t="str">
        <f t="shared" si="305"/>
        <v>March</v>
      </c>
      <c r="E19396" s="2"/>
      <c r="F19396" t="str">
        <f>VLOOKUP($A19396,Content!$B$1:$D$1001,MATCH(reactions!F$1,Content!$B$1:$D$1,0),0)</f>
        <v>video</v>
      </c>
      <c r="G19396" t="str">
        <f>VLOOKUP($A19396,Content!$B$1:$D$1001,MATCH(reactions!G$1,Content!$B$1:$D$1,0),0)</f>
        <v>travel</v>
      </c>
      <c r="H19396">
        <f>VLOOKUP(B19396,'reaction types'!$A$1:$C$17,MATCH(reactions!H$1,'reaction types'!$A$1:$C$1,0),0)</f>
        <v>45</v>
      </c>
    </row>
    <row r="19397" spans="1:8">
      <c r="A19397" t="s">
        <v>376</v>
      </c>
      <c r="B19397" t="s">
        <v>1042</v>
      </c>
      <c r="C19397" s="2">
        <v>44279.814583333333</v>
      </c>
      <c r="D19397" s="2" t="str">
        <f t="shared" si="305"/>
        <v>March</v>
      </c>
      <c r="E19397" s="2"/>
      <c r="F19397" t="str">
        <f>VLOOKUP($A19397,Content!$B$1:$D$1001,MATCH(reactions!F$1,Content!$B$1:$D$1,0),0)</f>
        <v>photo</v>
      </c>
      <c r="G19397" t="str">
        <f>VLOOKUP($A19397,Content!$B$1:$D$1001,MATCH(reactions!G$1,Content!$B$1:$D$1,0),0)</f>
        <v>soccer</v>
      </c>
      <c r="H19397">
        <f>VLOOKUP(B19397,'reaction types'!$A$1:$C$17,MATCH(reactions!H$1,'reaction types'!$A$1:$C$1,0),0)</f>
        <v>70</v>
      </c>
    </row>
    <row r="19398" spans="1:8">
      <c r="A19398" t="s">
        <v>376</v>
      </c>
      <c r="B19398" t="s">
        <v>1050</v>
      </c>
      <c r="C19398" s="2">
        <v>44259.163888888892</v>
      </c>
      <c r="D19398" s="2" t="str">
        <f t="shared" si="305"/>
        <v>March</v>
      </c>
      <c r="E19398" s="2"/>
      <c r="F19398" t="str">
        <f>VLOOKUP($A19398,Content!$B$1:$D$1001,MATCH(reactions!F$1,Content!$B$1:$D$1,0),0)</f>
        <v>photo</v>
      </c>
      <c r="G19398" t="str">
        <f>VLOOKUP($A19398,Content!$B$1:$D$1001,MATCH(reactions!G$1,Content!$B$1:$D$1,0),0)</f>
        <v>soccer</v>
      </c>
      <c r="H19398">
        <f>VLOOKUP(B19398,'reaction types'!$A$1:$C$17,MATCH(reactions!H$1,'reaction types'!$A$1:$C$1,0),0)</f>
        <v>60</v>
      </c>
    </row>
    <row r="19399" spans="1:8">
      <c r="A19399" t="s">
        <v>376</v>
      </c>
      <c r="B19399" t="s">
        <v>1045</v>
      </c>
      <c r="C19399" s="2">
        <v>44286.96875</v>
      </c>
      <c r="D19399" s="2" t="str">
        <f t="shared" si="305"/>
        <v>March</v>
      </c>
      <c r="E19399" s="2"/>
      <c r="F19399" t="str">
        <f>VLOOKUP($A19399,Content!$B$1:$D$1001,MATCH(reactions!F$1,Content!$B$1:$D$1,0),0)</f>
        <v>photo</v>
      </c>
      <c r="G19399" t="str">
        <f>VLOOKUP($A19399,Content!$B$1:$D$1001,MATCH(reactions!G$1,Content!$B$1:$D$1,0),0)</f>
        <v>soccer</v>
      </c>
      <c r="H19399">
        <f>VLOOKUP(B19399,'reaction types'!$A$1:$C$17,MATCH(reactions!H$1,'reaction types'!$A$1:$C$1,0),0)</f>
        <v>20</v>
      </c>
    </row>
    <row r="19400" spans="1:8">
      <c r="A19400" t="s">
        <v>377</v>
      </c>
      <c r="B19400" t="s">
        <v>1048</v>
      </c>
      <c r="C19400" s="2">
        <v>44286.25</v>
      </c>
      <c r="D19400" s="2" t="str">
        <f t="shared" si="305"/>
        <v>March</v>
      </c>
      <c r="E19400" s="2"/>
      <c r="F19400" t="str">
        <f>VLOOKUP($A19400,Content!$B$1:$D$1001,MATCH(reactions!F$1,Content!$B$1:$D$1,0),0)</f>
        <v>audio</v>
      </c>
      <c r="G19400" t="str">
        <f>VLOOKUP($A19400,Content!$B$1:$D$1001,MATCH(reactions!G$1,Content!$B$1:$D$1,0),0)</f>
        <v>healthy eating</v>
      </c>
      <c r="H19400">
        <f>VLOOKUP(B19400,'reaction types'!$A$1:$C$17,MATCH(reactions!H$1,'reaction types'!$A$1:$C$1,0),0)</f>
        <v>12</v>
      </c>
    </row>
    <row r="19401" spans="1:8">
      <c r="A19401" t="s">
        <v>377</v>
      </c>
      <c r="B19401" t="s">
        <v>1048</v>
      </c>
      <c r="C19401" s="2">
        <v>44283.693055555559</v>
      </c>
      <c r="D19401" s="2" t="str">
        <f t="shared" si="305"/>
        <v>March</v>
      </c>
      <c r="E19401" s="2"/>
      <c r="F19401" t="str">
        <f>VLOOKUP($A19401,Content!$B$1:$D$1001,MATCH(reactions!F$1,Content!$B$1:$D$1,0),0)</f>
        <v>audio</v>
      </c>
      <c r="G19401" t="str">
        <f>VLOOKUP($A19401,Content!$B$1:$D$1001,MATCH(reactions!G$1,Content!$B$1:$D$1,0),0)</f>
        <v>healthy eating</v>
      </c>
      <c r="H19401">
        <f>VLOOKUP(B19401,'reaction types'!$A$1:$C$17,MATCH(reactions!H$1,'reaction types'!$A$1:$C$1,0),0)</f>
        <v>12</v>
      </c>
    </row>
    <row r="19402" spans="1:8">
      <c r="A19402" t="s">
        <v>378</v>
      </c>
      <c r="B19402" t="s">
        <v>1046</v>
      </c>
      <c r="C19402" s="2">
        <v>44278.32916666667</v>
      </c>
      <c r="D19402" s="2" t="str">
        <f t="shared" si="305"/>
        <v>March</v>
      </c>
      <c r="E19402" s="2"/>
      <c r="F19402" t="str">
        <f>VLOOKUP($A19402,Content!$B$1:$D$1001,MATCH(reactions!F$1,Content!$B$1:$D$1,0),0)</f>
        <v>video</v>
      </c>
      <c r="G19402" t="str">
        <f>VLOOKUP($A19402,Content!$B$1:$D$1001,MATCH(reactions!G$1,Content!$B$1:$D$1,0),0)</f>
        <v>Technology</v>
      </c>
      <c r="H19402">
        <f>VLOOKUP(B19402,'reaction types'!$A$1:$C$17,MATCH(reactions!H$1,'reaction types'!$A$1:$C$1,0),0)</f>
        <v>75</v>
      </c>
    </row>
    <row r="19403" spans="1:8">
      <c r="A19403" t="s">
        <v>380</v>
      </c>
      <c r="B19403" t="s">
        <v>1040</v>
      </c>
      <c r="C19403" s="2">
        <v>44267.799305555556</v>
      </c>
      <c r="D19403" s="2" t="str">
        <f t="shared" si="305"/>
        <v>March</v>
      </c>
      <c r="E19403" s="2"/>
      <c r="F19403" t="str">
        <f>VLOOKUP($A19403,Content!$B$1:$D$1001,MATCH(reactions!F$1,Content!$B$1:$D$1,0),0)</f>
        <v>audio</v>
      </c>
      <c r="G19403" t="str">
        <f>VLOOKUP($A19403,Content!$B$1:$D$1001,MATCH(reactions!G$1,Content!$B$1:$D$1,0),0)</f>
        <v>tennis</v>
      </c>
      <c r="H19403">
        <f>VLOOKUP(B19403,'reaction types'!$A$1:$C$17,MATCH(reactions!H$1,'reaction types'!$A$1:$C$1,0),0)</f>
        <v>30</v>
      </c>
    </row>
    <row r="19404" spans="1:8">
      <c r="A19404" t="s">
        <v>381</v>
      </c>
      <c r="B19404" t="s">
        <v>1048</v>
      </c>
      <c r="C19404" s="2">
        <v>44281.79583333333</v>
      </c>
      <c r="D19404" s="2" t="str">
        <f t="shared" si="305"/>
        <v>March</v>
      </c>
      <c r="E19404" s="2"/>
      <c r="F19404" t="str">
        <f>VLOOKUP($A19404,Content!$B$1:$D$1001,MATCH(reactions!F$1,Content!$B$1:$D$1,0),0)</f>
        <v>photo</v>
      </c>
      <c r="G19404" t="str">
        <f>VLOOKUP($A19404,Content!$B$1:$D$1001,MATCH(reactions!G$1,Content!$B$1:$D$1,0),0)</f>
        <v>public speaking</v>
      </c>
      <c r="H19404">
        <f>VLOOKUP(B19404,'reaction types'!$A$1:$C$17,MATCH(reactions!H$1,'reaction types'!$A$1:$C$1,0),0)</f>
        <v>12</v>
      </c>
    </row>
    <row r="19405" spans="1:8">
      <c r="A19405" t="s">
        <v>381</v>
      </c>
      <c r="B19405" t="s">
        <v>1041</v>
      </c>
      <c r="C19405" s="2">
        <v>44277.134027777778</v>
      </c>
      <c r="D19405" s="2" t="str">
        <f t="shared" si="305"/>
        <v>March</v>
      </c>
      <c r="E19405" s="2"/>
      <c r="F19405" t="str">
        <f>VLOOKUP($A19405,Content!$B$1:$D$1001,MATCH(reactions!F$1,Content!$B$1:$D$1,0),0)</f>
        <v>photo</v>
      </c>
      <c r="G19405" t="str">
        <f>VLOOKUP($A19405,Content!$B$1:$D$1001,MATCH(reactions!G$1,Content!$B$1:$D$1,0),0)</f>
        <v>public speaking</v>
      </c>
      <c r="H19405">
        <f>VLOOKUP(B19405,'reaction types'!$A$1:$C$17,MATCH(reactions!H$1,'reaction types'!$A$1:$C$1,0),0)</f>
        <v>35</v>
      </c>
    </row>
    <row r="19406" spans="1:8">
      <c r="A19406" t="s">
        <v>381</v>
      </c>
      <c r="B19406" t="s">
        <v>1040</v>
      </c>
      <c r="C19406" s="2">
        <v>44262.247916666667</v>
      </c>
      <c r="D19406" s="2" t="str">
        <f t="shared" si="305"/>
        <v>March</v>
      </c>
      <c r="E19406" s="2"/>
      <c r="F19406" t="str">
        <f>VLOOKUP($A19406,Content!$B$1:$D$1001,MATCH(reactions!F$1,Content!$B$1:$D$1,0),0)</f>
        <v>photo</v>
      </c>
      <c r="G19406" t="str">
        <f>VLOOKUP($A19406,Content!$B$1:$D$1001,MATCH(reactions!G$1,Content!$B$1:$D$1,0),0)</f>
        <v>public speaking</v>
      </c>
      <c r="H19406">
        <f>VLOOKUP(B19406,'reaction types'!$A$1:$C$17,MATCH(reactions!H$1,'reaction types'!$A$1:$C$1,0),0)</f>
        <v>30</v>
      </c>
    </row>
    <row r="19407" spans="1:8">
      <c r="A19407" t="s">
        <v>381</v>
      </c>
      <c r="B19407" t="s">
        <v>1051</v>
      </c>
      <c r="C19407" s="2">
        <v>44280.229861111111</v>
      </c>
      <c r="D19407" s="2" t="str">
        <f t="shared" si="305"/>
        <v>March</v>
      </c>
      <c r="E19407" s="2"/>
      <c r="F19407" t="str">
        <f>VLOOKUP($A19407,Content!$B$1:$D$1001,MATCH(reactions!F$1,Content!$B$1:$D$1,0),0)</f>
        <v>photo</v>
      </c>
      <c r="G19407" t="str">
        <f>VLOOKUP($A19407,Content!$B$1:$D$1001,MATCH(reactions!G$1,Content!$B$1:$D$1,0),0)</f>
        <v>public speaking</v>
      </c>
      <c r="H19407">
        <f>VLOOKUP(B19407,'reaction types'!$A$1:$C$17,MATCH(reactions!H$1,'reaction types'!$A$1:$C$1,0),0)</f>
        <v>70</v>
      </c>
    </row>
    <row r="19408" spans="1:8">
      <c r="A19408" t="s">
        <v>381</v>
      </c>
      <c r="B19408" t="s">
        <v>1040</v>
      </c>
      <c r="C19408" s="2">
        <v>44261.676388888889</v>
      </c>
      <c r="D19408" s="2" t="str">
        <f t="shared" si="305"/>
        <v>March</v>
      </c>
      <c r="E19408" s="2"/>
      <c r="F19408" t="str">
        <f>VLOOKUP($A19408,Content!$B$1:$D$1001,MATCH(reactions!F$1,Content!$B$1:$D$1,0),0)</f>
        <v>photo</v>
      </c>
      <c r="G19408" t="str">
        <f>VLOOKUP($A19408,Content!$B$1:$D$1001,MATCH(reactions!G$1,Content!$B$1:$D$1,0),0)</f>
        <v>public speaking</v>
      </c>
      <c r="H19408">
        <f>VLOOKUP(B19408,'reaction types'!$A$1:$C$17,MATCH(reactions!H$1,'reaction types'!$A$1:$C$1,0),0)</f>
        <v>30</v>
      </c>
    </row>
    <row r="19409" spans="1:8">
      <c r="A19409" t="s">
        <v>384</v>
      </c>
      <c r="B19409" t="s">
        <v>1041</v>
      </c>
      <c r="C19409" s="2">
        <v>44282.946527777778</v>
      </c>
      <c r="D19409" s="2" t="str">
        <f t="shared" si="305"/>
        <v>March</v>
      </c>
      <c r="E19409" s="2"/>
      <c r="F19409" t="str">
        <f>VLOOKUP($A19409,Content!$B$1:$D$1001,MATCH(reactions!F$1,Content!$B$1:$D$1,0),0)</f>
        <v>audio</v>
      </c>
      <c r="G19409" t="str">
        <f>VLOOKUP($A19409,Content!$B$1:$D$1001,MATCH(reactions!G$1,Content!$B$1:$D$1,0),0)</f>
        <v>public speaking</v>
      </c>
      <c r="H19409">
        <f>VLOOKUP(B19409,'reaction types'!$A$1:$C$17,MATCH(reactions!H$1,'reaction types'!$A$1:$C$1,0),0)</f>
        <v>35</v>
      </c>
    </row>
    <row r="19410" spans="1:8">
      <c r="A19410" t="s">
        <v>384</v>
      </c>
      <c r="B19410" t="s">
        <v>1048</v>
      </c>
      <c r="C19410" s="2">
        <v>44272.368750000001</v>
      </c>
      <c r="D19410" s="2" t="str">
        <f t="shared" si="305"/>
        <v>March</v>
      </c>
      <c r="E19410" s="2"/>
      <c r="F19410" t="str">
        <f>VLOOKUP($A19410,Content!$B$1:$D$1001,MATCH(reactions!F$1,Content!$B$1:$D$1,0),0)</f>
        <v>audio</v>
      </c>
      <c r="G19410" t="str">
        <f>VLOOKUP($A19410,Content!$B$1:$D$1001,MATCH(reactions!G$1,Content!$B$1:$D$1,0),0)</f>
        <v>public speaking</v>
      </c>
      <c r="H19410">
        <f>VLOOKUP(B19410,'reaction types'!$A$1:$C$17,MATCH(reactions!H$1,'reaction types'!$A$1:$C$1,0),0)</f>
        <v>12</v>
      </c>
    </row>
    <row r="19411" spans="1:8">
      <c r="A19411" t="s">
        <v>384</v>
      </c>
      <c r="B19411" t="s">
        <v>1049</v>
      </c>
      <c r="C19411" s="2">
        <v>44281.354861111111</v>
      </c>
      <c r="D19411" s="2" t="str">
        <f t="shared" si="305"/>
        <v>March</v>
      </c>
      <c r="E19411" s="2"/>
      <c r="F19411" t="str">
        <f>VLOOKUP($A19411,Content!$B$1:$D$1001,MATCH(reactions!F$1,Content!$B$1:$D$1,0),0)</f>
        <v>audio</v>
      </c>
      <c r="G19411" t="str">
        <f>VLOOKUP($A19411,Content!$B$1:$D$1001,MATCH(reactions!G$1,Content!$B$1:$D$1,0),0)</f>
        <v>public speaking</v>
      </c>
      <c r="H19411">
        <f>VLOOKUP(B19411,'reaction types'!$A$1:$C$17,MATCH(reactions!H$1,'reaction types'!$A$1:$C$1,0),0)</f>
        <v>50</v>
      </c>
    </row>
    <row r="19412" spans="1:8">
      <c r="A19412" t="s">
        <v>384</v>
      </c>
      <c r="B19412" t="s">
        <v>1041</v>
      </c>
      <c r="C19412" s="2">
        <v>44259.166666666664</v>
      </c>
      <c r="D19412" s="2" t="str">
        <f t="shared" si="305"/>
        <v>March</v>
      </c>
      <c r="E19412" s="2"/>
      <c r="F19412" t="str">
        <f>VLOOKUP($A19412,Content!$B$1:$D$1001,MATCH(reactions!F$1,Content!$B$1:$D$1,0),0)</f>
        <v>audio</v>
      </c>
      <c r="G19412" t="str">
        <f>VLOOKUP($A19412,Content!$B$1:$D$1001,MATCH(reactions!G$1,Content!$B$1:$D$1,0),0)</f>
        <v>public speaking</v>
      </c>
      <c r="H19412">
        <f>VLOOKUP(B19412,'reaction types'!$A$1:$C$17,MATCH(reactions!H$1,'reaction types'!$A$1:$C$1,0),0)</f>
        <v>35</v>
      </c>
    </row>
    <row r="19413" spans="1:8">
      <c r="A19413" t="s">
        <v>384</v>
      </c>
      <c r="B19413" t="s">
        <v>1038</v>
      </c>
      <c r="C19413" s="2">
        <v>44256.838194444441</v>
      </c>
      <c r="D19413" s="2" t="str">
        <f t="shared" si="305"/>
        <v>March</v>
      </c>
      <c r="E19413" s="2"/>
      <c r="F19413" t="str">
        <f>VLOOKUP($A19413,Content!$B$1:$D$1001,MATCH(reactions!F$1,Content!$B$1:$D$1,0),0)</f>
        <v>audio</v>
      </c>
      <c r="G19413" t="str">
        <f>VLOOKUP($A19413,Content!$B$1:$D$1001,MATCH(reactions!G$1,Content!$B$1:$D$1,0),0)</f>
        <v>public speaking</v>
      </c>
      <c r="H19413">
        <f>VLOOKUP(B19413,'reaction types'!$A$1:$C$17,MATCH(reactions!H$1,'reaction types'!$A$1:$C$1,0),0)</f>
        <v>10</v>
      </c>
    </row>
    <row r="19414" spans="1:8">
      <c r="A19414" t="s">
        <v>386</v>
      </c>
      <c r="B19414" t="s">
        <v>1037</v>
      </c>
      <c r="C19414" s="2">
        <v>44261.003472222219</v>
      </c>
      <c r="D19414" s="2" t="str">
        <f t="shared" si="305"/>
        <v>March</v>
      </c>
      <c r="E19414" s="2"/>
      <c r="F19414" t="str">
        <f>VLOOKUP($A19414,Content!$B$1:$D$1001,MATCH(reactions!F$1,Content!$B$1:$D$1,0),0)</f>
        <v>GIF</v>
      </c>
      <c r="G19414" t="str">
        <f>VLOOKUP($A19414,Content!$B$1:$D$1001,MATCH(reactions!G$1,Content!$B$1:$D$1,0),0)</f>
        <v>culture</v>
      </c>
      <c r="H19414">
        <f>VLOOKUP(B19414,'reaction types'!$A$1:$C$17,MATCH(reactions!H$1,'reaction types'!$A$1:$C$1,0),0)</f>
        <v>0</v>
      </c>
    </row>
    <row r="19415" spans="1:8">
      <c r="A19415" t="s">
        <v>386</v>
      </c>
      <c r="B19415" t="s">
        <v>1045</v>
      </c>
      <c r="C19415" s="2">
        <v>44282.635416666664</v>
      </c>
      <c r="D19415" s="2" t="str">
        <f t="shared" si="305"/>
        <v>March</v>
      </c>
      <c r="E19415" s="2"/>
      <c r="F19415" t="str">
        <f>VLOOKUP($A19415,Content!$B$1:$D$1001,MATCH(reactions!F$1,Content!$B$1:$D$1,0),0)</f>
        <v>GIF</v>
      </c>
      <c r="G19415" t="str">
        <f>VLOOKUP($A19415,Content!$B$1:$D$1001,MATCH(reactions!G$1,Content!$B$1:$D$1,0),0)</f>
        <v>culture</v>
      </c>
      <c r="H19415">
        <f>VLOOKUP(B19415,'reaction types'!$A$1:$C$17,MATCH(reactions!H$1,'reaction types'!$A$1:$C$1,0),0)</f>
        <v>20</v>
      </c>
    </row>
    <row r="19416" spans="1:8">
      <c r="A19416" t="s">
        <v>386</v>
      </c>
      <c r="B19416" t="s">
        <v>1049</v>
      </c>
      <c r="C19416" s="2">
        <v>44284.438888888886</v>
      </c>
      <c r="D19416" s="2" t="str">
        <f t="shared" si="305"/>
        <v>March</v>
      </c>
      <c r="E19416" s="2"/>
      <c r="F19416" t="str">
        <f>VLOOKUP($A19416,Content!$B$1:$D$1001,MATCH(reactions!F$1,Content!$B$1:$D$1,0),0)</f>
        <v>GIF</v>
      </c>
      <c r="G19416" t="str">
        <f>VLOOKUP($A19416,Content!$B$1:$D$1001,MATCH(reactions!G$1,Content!$B$1:$D$1,0),0)</f>
        <v>culture</v>
      </c>
      <c r="H19416">
        <f>VLOOKUP(B19416,'reaction types'!$A$1:$C$17,MATCH(reactions!H$1,'reaction types'!$A$1:$C$1,0),0)</f>
        <v>50</v>
      </c>
    </row>
    <row r="19417" spans="1:8">
      <c r="A19417" t="s">
        <v>387</v>
      </c>
      <c r="B19417" t="s">
        <v>1040</v>
      </c>
      <c r="C19417" s="2">
        <v>44282.300694444442</v>
      </c>
      <c r="D19417" s="2" t="str">
        <f t="shared" si="305"/>
        <v>March</v>
      </c>
      <c r="E19417" s="2"/>
      <c r="F19417" t="str">
        <f>VLOOKUP($A19417,Content!$B$1:$D$1001,MATCH(reactions!F$1,Content!$B$1:$D$1,0),0)</f>
        <v>photo</v>
      </c>
      <c r="G19417" t="str">
        <f>VLOOKUP($A19417,Content!$B$1:$D$1001,MATCH(reactions!G$1,Content!$B$1:$D$1,0),0)</f>
        <v>dogs</v>
      </c>
      <c r="H19417">
        <f>VLOOKUP(B19417,'reaction types'!$A$1:$C$17,MATCH(reactions!H$1,'reaction types'!$A$1:$C$1,0),0)</f>
        <v>30</v>
      </c>
    </row>
    <row r="19418" spans="1:8">
      <c r="A19418" t="s">
        <v>387</v>
      </c>
      <c r="B19418" t="s">
        <v>1043</v>
      </c>
      <c r="C19418" s="2">
        <v>44285.404166666667</v>
      </c>
      <c r="D19418" s="2" t="str">
        <f t="shared" si="305"/>
        <v>March</v>
      </c>
      <c r="E19418" s="2"/>
      <c r="F19418" t="str">
        <f>VLOOKUP($A19418,Content!$B$1:$D$1001,MATCH(reactions!F$1,Content!$B$1:$D$1,0),0)</f>
        <v>photo</v>
      </c>
      <c r="G19418" t="str">
        <f>VLOOKUP($A19418,Content!$B$1:$D$1001,MATCH(reactions!G$1,Content!$B$1:$D$1,0),0)</f>
        <v>dogs</v>
      </c>
      <c r="H19418">
        <f>VLOOKUP(B19418,'reaction types'!$A$1:$C$17,MATCH(reactions!H$1,'reaction types'!$A$1:$C$1,0),0)</f>
        <v>5</v>
      </c>
    </row>
    <row r="19419" spans="1:8">
      <c r="A19419" t="s">
        <v>387</v>
      </c>
      <c r="B19419" t="s">
        <v>1041</v>
      </c>
      <c r="C19419" s="2">
        <v>44285.431944444441</v>
      </c>
      <c r="D19419" s="2" t="str">
        <f t="shared" si="305"/>
        <v>March</v>
      </c>
      <c r="E19419" s="2"/>
      <c r="F19419" t="str">
        <f>VLOOKUP($A19419,Content!$B$1:$D$1001,MATCH(reactions!F$1,Content!$B$1:$D$1,0),0)</f>
        <v>photo</v>
      </c>
      <c r="G19419" t="str">
        <f>VLOOKUP($A19419,Content!$B$1:$D$1001,MATCH(reactions!G$1,Content!$B$1:$D$1,0),0)</f>
        <v>dogs</v>
      </c>
      <c r="H19419">
        <f>VLOOKUP(B19419,'reaction types'!$A$1:$C$17,MATCH(reactions!H$1,'reaction types'!$A$1:$C$1,0),0)</f>
        <v>35</v>
      </c>
    </row>
    <row r="19420" spans="1:8">
      <c r="A19420" t="s">
        <v>388</v>
      </c>
      <c r="B19420" t="s">
        <v>1047</v>
      </c>
      <c r="C19420" s="2">
        <v>44270.72152777778</v>
      </c>
      <c r="D19420" s="2" t="str">
        <f t="shared" si="305"/>
        <v>March</v>
      </c>
      <c r="E19420" s="2"/>
      <c r="F19420" t="str">
        <f>VLOOKUP($A19420,Content!$B$1:$D$1001,MATCH(reactions!F$1,Content!$B$1:$D$1,0),0)</f>
        <v>photo</v>
      </c>
      <c r="G19420" t="str">
        <f>VLOOKUP($A19420,Content!$B$1:$D$1001,MATCH(reactions!G$1,Content!$B$1:$D$1,0),0)</f>
        <v>food</v>
      </c>
      <c r="H19420">
        <f>VLOOKUP(B19420,'reaction types'!$A$1:$C$17,MATCH(reactions!H$1,'reaction types'!$A$1:$C$1,0),0)</f>
        <v>45</v>
      </c>
    </row>
    <row r="19421" spans="1:8">
      <c r="A19421" t="s">
        <v>388</v>
      </c>
      <c r="B19421" t="s">
        <v>1050</v>
      </c>
      <c r="C19421" s="2">
        <v>44261.413194444445</v>
      </c>
      <c r="D19421" s="2" t="str">
        <f t="shared" si="305"/>
        <v>March</v>
      </c>
      <c r="E19421" s="2"/>
      <c r="F19421" t="str">
        <f>VLOOKUP($A19421,Content!$B$1:$D$1001,MATCH(reactions!F$1,Content!$B$1:$D$1,0),0)</f>
        <v>photo</v>
      </c>
      <c r="G19421" t="str">
        <f>VLOOKUP($A19421,Content!$B$1:$D$1001,MATCH(reactions!G$1,Content!$B$1:$D$1,0),0)</f>
        <v>food</v>
      </c>
      <c r="H19421">
        <f>VLOOKUP(B19421,'reaction types'!$A$1:$C$17,MATCH(reactions!H$1,'reaction types'!$A$1:$C$1,0),0)</f>
        <v>60</v>
      </c>
    </row>
    <row r="19422" spans="1:8">
      <c r="A19422" t="s">
        <v>388</v>
      </c>
      <c r="B19422" t="s">
        <v>1042</v>
      </c>
      <c r="C19422" s="2">
        <v>44275.288888888892</v>
      </c>
      <c r="D19422" s="2" t="str">
        <f t="shared" si="305"/>
        <v>March</v>
      </c>
      <c r="E19422" s="2"/>
      <c r="F19422" t="str">
        <f>VLOOKUP($A19422,Content!$B$1:$D$1001,MATCH(reactions!F$1,Content!$B$1:$D$1,0),0)</f>
        <v>photo</v>
      </c>
      <c r="G19422" t="str">
        <f>VLOOKUP($A19422,Content!$B$1:$D$1001,MATCH(reactions!G$1,Content!$B$1:$D$1,0),0)</f>
        <v>food</v>
      </c>
      <c r="H19422">
        <f>VLOOKUP(B19422,'reaction types'!$A$1:$C$17,MATCH(reactions!H$1,'reaction types'!$A$1:$C$1,0),0)</f>
        <v>70</v>
      </c>
    </row>
    <row r="19423" spans="1:8">
      <c r="A19423" t="s">
        <v>390</v>
      </c>
      <c r="B19423" t="s">
        <v>1049</v>
      </c>
      <c r="C19423" s="2">
        <v>44265.907638888886</v>
      </c>
      <c r="D19423" s="2" t="str">
        <f t="shared" si="305"/>
        <v>March</v>
      </c>
      <c r="E19423" s="2"/>
      <c r="F19423" t="str">
        <f>VLOOKUP($A19423,Content!$B$1:$D$1001,MATCH(reactions!F$1,Content!$B$1:$D$1,0),0)</f>
        <v>audio</v>
      </c>
      <c r="G19423" t="str">
        <f>VLOOKUP($A19423,Content!$B$1:$D$1001,MATCH(reactions!G$1,Content!$B$1:$D$1,0),0)</f>
        <v>healthy eating</v>
      </c>
      <c r="H19423">
        <f>VLOOKUP(B19423,'reaction types'!$A$1:$C$17,MATCH(reactions!H$1,'reaction types'!$A$1:$C$1,0),0)</f>
        <v>50</v>
      </c>
    </row>
    <row r="19424" spans="1:8">
      <c r="A19424" t="s">
        <v>391</v>
      </c>
      <c r="B19424" t="s">
        <v>1051</v>
      </c>
      <c r="C19424" s="2">
        <v>44266.574305555558</v>
      </c>
      <c r="D19424" s="2" t="str">
        <f t="shared" si="305"/>
        <v>March</v>
      </c>
      <c r="E19424" s="2"/>
      <c r="F19424" t="str">
        <f>VLOOKUP($A19424,Content!$B$1:$D$1001,MATCH(reactions!F$1,Content!$B$1:$D$1,0),0)</f>
        <v>video</v>
      </c>
      <c r="G19424" t="str">
        <f>VLOOKUP($A19424,Content!$B$1:$D$1001,MATCH(reactions!G$1,Content!$B$1:$D$1,0),0)</f>
        <v>science</v>
      </c>
      <c r="H19424">
        <f>VLOOKUP(B19424,'reaction types'!$A$1:$C$17,MATCH(reactions!H$1,'reaction types'!$A$1:$C$1,0),0)</f>
        <v>70</v>
      </c>
    </row>
    <row r="19425" spans="1:8">
      <c r="A19425" t="s">
        <v>391</v>
      </c>
      <c r="B19425" t="s">
        <v>1051</v>
      </c>
      <c r="C19425" s="2">
        <v>44265.445138888892</v>
      </c>
      <c r="D19425" s="2" t="str">
        <f t="shared" si="305"/>
        <v>March</v>
      </c>
      <c r="E19425" s="2"/>
      <c r="F19425" t="str">
        <f>VLOOKUP($A19425,Content!$B$1:$D$1001,MATCH(reactions!F$1,Content!$B$1:$D$1,0),0)</f>
        <v>video</v>
      </c>
      <c r="G19425" t="str">
        <f>VLOOKUP($A19425,Content!$B$1:$D$1001,MATCH(reactions!G$1,Content!$B$1:$D$1,0),0)</f>
        <v>science</v>
      </c>
      <c r="H19425">
        <f>VLOOKUP(B19425,'reaction types'!$A$1:$C$17,MATCH(reactions!H$1,'reaction types'!$A$1:$C$1,0),0)</f>
        <v>70</v>
      </c>
    </row>
    <row r="19426" spans="1:8">
      <c r="A19426" t="s">
        <v>391</v>
      </c>
      <c r="B19426" t="s">
        <v>1047</v>
      </c>
      <c r="C19426" s="2">
        <v>44276.913888888892</v>
      </c>
      <c r="D19426" s="2" t="str">
        <f t="shared" si="305"/>
        <v>March</v>
      </c>
      <c r="E19426" s="2"/>
      <c r="F19426" t="str">
        <f>VLOOKUP($A19426,Content!$B$1:$D$1001,MATCH(reactions!F$1,Content!$B$1:$D$1,0),0)</f>
        <v>video</v>
      </c>
      <c r="G19426" t="str">
        <f>VLOOKUP($A19426,Content!$B$1:$D$1001,MATCH(reactions!G$1,Content!$B$1:$D$1,0),0)</f>
        <v>science</v>
      </c>
      <c r="H19426">
        <f>VLOOKUP(B19426,'reaction types'!$A$1:$C$17,MATCH(reactions!H$1,'reaction types'!$A$1:$C$1,0),0)</f>
        <v>45</v>
      </c>
    </row>
    <row r="19427" spans="1:8">
      <c r="A19427" t="s">
        <v>393</v>
      </c>
      <c r="B19427" t="s">
        <v>1049</v>
      </c>
      <c r="C19427" s="2">
        <v>44259.27847222222</v>
      </c>
      <c r="D19427" s="2" t="str">
        <f t="shared" si="305"/>
        <v>March</v>
      </c>
      <c r="E19427" s="2"/>
      <c r="F19427" t="str">
        <f>VLOOKUP($A19427,Content!$B$1:$D$1001,MATCH(reactions!F$1,Content!$B$1:$D$1,0),0)</f>
        <v>photo</v>
      </c>
      <c r="G19427" t="str">
        <f>VLOOKUP($A19427,Content!$B$1:$D$1001,MATCH(reactions!G$1,Content!$B$1:$D$1,0),0)</f>
        <v>cooking</v>
      </c>
      <c r="H19427">
        <f>VLOOKUP(B19427,'reaction types'!$A$1:$C$17,MATCH(reactions!H$1,'reaction types'!$A$1:$C$1,0),0)</f>
        <v>50</v>
      </c>
    </row>
    <row r="19428" spans="1:8">
      <c r="A19428" t="s">
        <v>395</v>
      </c>
      <c r="B19428" t="s">
        <v>1049</v>
      </c>
      <c r="C19428" s="2">
        <v>44272.097916666666</v>
      </c>
      <c r="D19428" s="2" t="str">
        <f t="shared" si="305"/>
        <v>March</v>
      </c>
      <c r="E19428" s="2"/>
      <c r="F19428" t="str">
        <f>VLOOKUP($A19428,Content!$B$1:$D$1001,MATCH(reactions!F$1,Content!$B$1:$D$1,0),0)</f>
        <v>GIF</v>
      </c>
      <c r="G19428" t="str">
        <f>VLOOKUP($A19428,Content!$B$1:$D$1001,MATCH(reactions!G$1,Content!$B$1:$D$1,0),0)</f>
        <v>soccer</v>
      </c>
      <c r="H19428">
        <f>VLOOKUP(B19428,'reaction types'!$A$1:$C$17,MATCH(reactions!H$1,'reaction types'!$A$1:$C$1,0),0)</f>
        <v>50</v>
      </c>
    </row>
    <row r="19429" spans="1:8">
      <c r="A19429" t="s">
        <v>395</v>
      </c>
      <c r="B19429" t="s">
        <v>1041</v>
      </c>
      <c r="C19429" s="2">
        <v>44258.90347222222</v>
      </c>
      <c r="D19429" s="2" t="str">
        <f t="shared" si="305"/>
        <v>March</v>
      </c>
      <c r="E19429" s="2"/>
      <c r="F19429" t="str">
        <f>VLOOKUP($A19429,Content!$B$1:$D$1001,MATCH(reactions!F$1,Content!$B$1:$D$1,0),0)</f>
        <v>GIF</v>
      </c>
      <c r="G19429" t="str">
        <f>VLOOKUP($A19429,Content!$B$1:$D$1001,MATCH(reactions!G$1,Content!$B$1:$D$1,0),0)</f>
        <v>soccer</v>
      </c>
      <c r="H19429">
        <f>VLOOKUP(B19429,'reaction types'!$A$1:$C$17,MATCH(reactions!H$1,'reaction types'!$A$1:$C$1,0),0)</f>
        <v>35</v>
      </c>
    </row>
    <row r="19430" spans="1:8">
      <c r="A19430" t="s">
        <v>395</v>
      </c>
      <c r="B19430" t="s">
        <v>1041</v>
      </c>
      <c r="C19430" s="2">
        <v>44265.824999999997</v>
      </c>
      <c r="D19430" s="2" t="str">
        <f t="shared" si="305"/>
        <v>March</v>
      </c>
      <c r="E19430" s="2"/>
      <c r="F19430" t="str">
        <f>VLOOKUP($A19430,Content!$B$1:$D$1001,MATCH(reactions!F$1,Content!$B$1:$D$1,0),0)</f>
        <v>GIF</v>
      </c>
      <c r="G19430" t="str">
        <f>VLOOKUP($A19430,Content!$B$1:$D$1001,MATCH(reactions!G$1,Content!$B$1:$D$1,0),0)</f>
        <v>soccer</v>
      </c>
      <c r="H19430">
        <f>VLOOKUP(B19430,'reaction types'!$A$1:$C$17,MATCH(reactions!H$1,'reaction types'!$A$1:$C$1,0),0)</f>
        <v>35</v>
      </c>
    </row>
    <row r="19431" spans="1:8">
      <c r="A19431" t="s">
        <v>396</v>
      </c>
      <c r="B19431" t="s">
        <v>1049</v>
      </c>
      <c r="C19431" s="2">
        <v>44279.317361111112</v>
      </c>
      <c r="D19431" s="2" t="str">
        <f t="shared" si="305"/>
        <v>March</v>
      </c>
      <c r="E19431" s="2"/>
      <c r="F19431" t="str">
        <f>VLOOKUP($A19431,Content!$B$1:$D$1001,MATCH(reactions!F$1,Content!$B$1:$D$1,0),0)</f>
        <v>GIF</v>
      </c>
      <c r="G19431" t="str">
        <f>VLOOKUP($A19431,Content!$B$1:$D$1001,MATCH(reactions!G$1,Content!$B$1:$D$1,0),0)</f>
        <v>tennis</v>
      </c>
      <c r="H19431">
        <f>VLOOKUP(B19431,'reaction types'!$A$1:$C$17,MATCH(reactions!H$1,'reaction types'!$A$1:$C$1,0),0)</f>
        <v>50</v>
      </c>
    </row>
    <row r="19432" spans="1:8">
      <c r="A19432" t="s">
        <v>396</v>
      </c>
      <c r="B19432" t="s">
        <v>1043</v>
      </c>
      <c r="C19432" s="2">
        <v>44278.884722222225</v>
      </c>
      <c r="D19432" s="2" t="str">
        <f t="shared" si="305"/>
        <v>March</v>
      </c>
      <c r="E19432" s="2"/>
      <c r="F19432" t="str">
        <f>VLOOKUP($A19432,Content!$B$1:$D$1001,MATCH(reactions!F$1,Content!$B$1:$D$1,0),0)</f>
        <v>GIF</v>
      </c>
      <c r="G19432" t="str">
        <f>VLOOKUP($A19432,Content!$B$1:$D$1001,MATCH(reactions!G$1,Content!$B$1:$D$1,0),0)</f>
        <v>tennis</v>
      </c>
      <c r="H19432">
        <f>VLOOKUP(B19432,'reaction types'!$A$1:$C$17,MATCH(reactions!H$1,'reaction types'!$A$1:$C$1,0),0)</f>
        <v>5</v>
      </c>
    </row>
    <row r="19433" spans="1:8">
      <c r="A19433" t="s">
        <v>396</v>
      </c>
      <c r="B19433" t="s">
        <v>1052</v>
      </c>
      <c r="C19433" s="2">
        <v>44264.4</v>
      </c>
      <c r="D19433" s="2" t="str">
        <f t="shared" si="305"/>
        <v>March</v>
      </c>
      <c r="E19433" s="2"/>
      <c r="F19433" t="str">
        <f>VLOOKUP($A19433,Content!$B$1:$D$1001,MATCH(reactions!F$1,Content!$B$1:$D$1,0),0)</f>
        <v>GIF</v>
      </c>
      <c r="G19433" t="str">
        <f>VLOOKUP($A19433,Content!$B$1:$D$1001,MATCH(reactions!G$1,Content!$B$1:$D$1,0),0)</f>
        <v>tennis</v>
      </c>
      <c r="H19433">
        <f>VLOOKUP(B19433,'reaction types'!$A$1:$C$17,MATCH(reactions!H$1,'reaction types'!$A$1:$C$1,0),0)</f>
        <v>72</v>
      </c>
    </row>
    <row r="19434" spans="1:8">
      <c r="A19434" t="s">
        <v>396</v>
      </c>
      <c r="B19434" t="s">
        <v>1037</v>
      </c>
      <c r="C19434" s="2">
        <v>44271.284722222219</v>
      </c>
      <c r="D19434" s="2" t="str">
        <f t="shared" si="305"/>
        <v>March</v>
      </c>
      <c r="E19434" s="2"/>
      <c r="F19434" t="str">
        <f>VLOOKUP($A19434,Content!$B$1:$D$1001,MATCH(reactions!F$1,Content!$B$1:$D$1,0),0)</f>
        <v>GIF</v>
      </c>
      <c r="G19434" t="str">
        <f>VLOOKUP($A19434,Content!$B$1:$D$1001,MATCH(reactions!G$1,Content!$B$1:$D$1,0),0)</f>
        <v>tennis</v>
      </c>
      <c r="H19434">
        <f>VLOOKUP(B19434,'reaction types'!$A$1:$C$17,MATCH(reactions!H$1,'reaction types'!$A$1:$C$1,0),0)</f>
        <v>0</v>
      </c>
    </row>
    <row r="19435" spans="1:8">
      <c r="A19435" t="s">
        <v>398</v>
      </c>
      <c r="B19435" t="s">
        <v>1046</v>
      </c>
      <c r="C19435" s="2">
        <v>44278.70208333333</v>
      </c>
      <c r="D19435" s="2" t="str">
        <f t="shared" si="305"/>
        <v>March</v>
      </c>
      <c r="E19435" s="2"/>
      <c r="F19435" t="str">
        <f>VLOOKUP($A19435,Content!$B$1:$D$1001,MATCH(reactions!F$1,Content!$B$1:$D$1,0),0)</f>
        <v>audio</v>
      </c>
      <c r="G19435" t="str">
        <f>VLOOKUP($A19435,Content!$B$1:$D$1001,MATCH(reactions!G$1,Content!$B$1:$D$1,0),0)</f>
        <v>animals</v>
      </c>
      <c r="H19435">
        <f>VLOOKUP(B19435,'reaction types'!$A$1:$C$17,MATCH(reactions!H$1,'reaction types'!$A$1:$C$1,0),0)</f>
        <v>75</v>
      </c>
    </row>
    <row r="19436" spans="1:8">
      <c r="A19436" t="s">
        <v>399</v>
      </c>
      <c r="B19436" t="s">
        <v>1038</v>
      </c>
      <c r="C19436" s="2">
        <v>44281.665972222225</v>
      </c>
      <c r="D19436" s="2" t="str">
        <f t="shared" si="305"/>
        <v>March</v>
      </c>
      <c r="E19436" s="2"/>
      <c r="F19436" t="str">
        <f>VLOOKUP($A19436,Content!$B$1:$D$1001,MATCH(reactions!F$1,Content!$B$1:$D$1,0),0)</f>
        <v>GIF</v>
      </c>
      <c r="G19436" t="str">
        <f>VLOOKUP($A19436,Content!$B$1:$D$1001,MATCH(reactions!G$1,Content!$B$1:$D$1,0),0)</f>
        <v>public speaking</v>
      </c>
      <c r="H19436">
        <f>VLOOKUP(B19436,'reaction types'!$A$1:$C$17,MATCH(reactions!H$1,'reaction types'!$A$1:$C$1,0),0)</f>
        <v>10</v>
      </c>
    </row>
    <row r="19437" spans="1:8">
      <c r="A19437" t="s">
        <v>399</v>
      </c>
      <c r="B19437" t="s">
        <v>1043</v>
      </c>
      <c r="C19437" s="2">
        <v>44271.76666666667</v>
      </c>
      <c r="D19437" s="2" t="str">
        <f t="shared" si="305"/>
        <v>March</v>
      </c>
      <c r="E19437" s="2"/>
      <c r="F19437" t="str">
        <f>VLOOKUP($A19437,Content!$B$1:$D$1001,MATCH(reactions!F$1,Content!$B$1:$D$1,0),0)</f>
        <v>GIF</v>
      </c>
      <c r="G19437" t="str">
        <f>VLOOKUP($A19437,Content!$B$1:$D$1001,MATCH(reactions!G$1,Content!$B$1:$D$1,0),0)</f>
        <v>public speaking</v>
      </c>
      <c r="H19437">
        <f>VLOOKUP(B19437,'reaction types'!$A$1:$C$17,MATCH(reactions!H$1,'reaction types'!$A$1:$C$1,0),0)</f>
        <v>5</v>
      </c>
    </row>
    <row r="19438" spans="1:8">
      <c r="A19438" t="s">
        <v>401</v>
      </c>
      <c r="B19438" t="s">
        <v>1051</v>
      </c>
      <c r="C19438" s="2">
        <v>44268.495833333334</v>
      </c>
      <c r="D19438" s="2" t="str">
        <f t="shared" si="305"/>
        <v>March</v>
      </c>
      <c r="E19438" s="2"/>
      <c r="F19438" t="str">
        <f>VLOOKUP($A19438,Content!$B$1:$D$1001,MATCH(reactions!F$1,Content!$B$1:$D$1,0),0)</f>
        <v>video</v>
      </c>
      <c r="G19438" t="str">
        <f>VLOOKUP($A19438,Content!$B$1:$D$1001,MATCH(reactions!G$1,Content!$B$1:$D$1,0),0)</f>
        <v>culture</v>
      </c>
      <c r="H19438">
        <f>VLOOKUP(B19438,'reaction types'!$A$1:$C$17,MATCH(reactions!H$1,'reaction types'!$A$1:$C$1,0),0)</f>
        <v>70</v>
      </c>
    </row>
    <row r="19439" spans="1:8">
      <c r="A19439" t="s">
        <v>402</v>
      </c>
      <c r="B19439" t="s">
        <v>1043</v>
      </c>
      <c r="C19439" s="2">
        <v>44272.025000000001</v>
      </c>
      <c r="D19439" s="2" t="str">
        <f t="shared" si="305"/>
        <v>March</v>
      </c>
      <c r="E19439" s="2"/>
      <c r="F19439" t="str">
        <f>VLOOKUP($A19439,Content!$B$1:$D$1001,MATCH(reactions!F$1,Content!$B$1:$D$1,0),0)</f>
        <v>photo</v>
      </c>
      <c r="G19439" t="str">
        <f>VLOOKUP($A19439,Content!$B$1:$D$1001,MATCH(reactions!G$1,Content!$B$1:$D$1,0),0)</f>
        <v>fitness</v>
      </c>
      <c r="H19439">
        <f>VLOOKUP(B19439,'reaction types'!$A$1:$C$17,MATCH(reactions!H$1,'reaction types'!$A$1:$C$1,0),0)</f>
        <v>5</v>
      </c>
    </row>
    <row r="19440" spans="1:8">
      <c r="A19440" t="s">
        <v>402</v>
      </c>
      <c r="B19440" t="s">
        <v>1046</v>
      </c>
      <c r="C19440" s="2">
        <v>44272.832638888889</v>
      </c>
      <c r="D19440" s="2" t="str">
        <f t="shared" si="305"/>
        <v>March</v>
      </c>
      <c r="E19440" s="2"/>
      <c r="F19440" t="str">
        <f>VLOOKUP($A19440,Content!$B$1:$D$1001,MATCH(reactions!F$1,Content!$B$1:$D$1,0),0)</f>
        <v>photo</v>
      </c>
      <c r="G19440" t="str">
        <f>VLOOKUP($A19440,Content!$B$1:$D$1001,MATCH(reactions!G$1,Content!$B$1:$D$1,0),0)</f>
        <v>fitness</v>
      </c>
      <c r="H19440">
        <f>VLOOKUP(B19440,'reaction types'!$A$1:$C$17,MATCH(reactions!H$1,'reaction types'!$A$1:$C$1,0),0)</f>
        <v>75</v>
      </c>
    </row>
    <row r="19441" spans="1:8">
      <c r="A19441" t="s">
        <v>402</v>
      </c>
      <c r="B19441" t="s">
        <v>1039</v>
      </c>
      <c r="C19441" s="2">
        <v>44273.570138888892</v>
      </c>
      <c r="D19441" s="2" t="str">
        <f t="shared" si="305"/>
        <v>March</v>
      </c>
      <c r="E19441" s="2"/>
      <c r="F19441" t="str">
        <f>VLOOKUP($A19441,Content!$B$1:$D$1001,MATCH(reactions!F$1,Content!$B$1:$D$1,0),0)</f>
        <v>photo</v>
      </c>
      <c r="G19441" t="str">
        <f>VLOOKUP($A19441,Content!$B$1:$D$1001,MATCH(reactions!G$1,Content!$B$1:$D$1,0),0)</f>
        <v>fitness</v>
      </c>
      <c r="H19441">
        <f>VLOOKUP(B19441,'reaction types'!$A$1:$C$17,MATCH(reactions!H$1,'reaction types'!$A$1:$C$1,0),0)</f>
        <v>15</v>
      </c>
    </row>
    <row r="19442" spans="1:8">
      <c r="A19442" t="s">
        <v>402</v>
      </c>
      <c r="B19442" t="s">
        <v>1049</v>
      </c>
      <c r="C19442" s="2">
        <v>44270.284722222219</v>
      </c>
      <c r="D19442" s="2" t="str">
        <f t="shared" si="305"/>
        <v>March</v>
      </c>
      <c r="E19442" s="2"/>
      <c r="F19442" t="str">
        <f>VLOOKUP($A19442,Content!$B$1:$D$1001,MATCH(reactions!F$1,Content!$B$1:$D$1,0),0)</f>
        <v>photo</v>
      </c>
      <c r="G19442" t="str">
        <f>VLOOKUP($A19442,Content!$B$1:$D$1001,MATCH(reactions!G$1,Content!$B$1:$D$1,0),0)</f>
        <v>fitness</v>
      </c>
      <c r="H19442">
        <f>VLOOKUP(B19442,'reaction types'!$A$1:$C$17,MATCH(reactions!H$1,'reaction types'!$A$1:$C$1,0),0)</f>
        <v>50</v>
      </c>
    </row>
    <row r="19443" spans="1:8">
      <c r="A19443" t="s">
        <v>403</v>
      </c>
      <c r="B19443" t="s">
        <v>1042</v>
      </c>
      <c r="C19443" s="2">
        <v>44277.533333333333</v>
      </c>
      <c r="D19443" s="2" t="str">
        <f t="shared" si="305"/>
        <v>March</v>
      </c>
      <c r="E19443" s="2"/>
      <c r="F19443" t="str">
        <f>VLOOKUP($A19443,Content!$B$1:$D$1001,MATCH(reactions!F$1,Content!$B$1:$D$1,0),0)</f>
        <v>photo</v>
      </c>
      <c r="G19443" t="str">
        <f>VLOOKUP($A19443,Content!$B$1:$D$1001,MATCH(reactions!G$1,Content!$B$1:$D$1,0),0)</f>
        <v>culture</v>
      </c>
      <c r="H19443">
        <f>VLOOKUP(B19443,'reaction types'!$A$1:$C$17,MATCH(reactions!H$1,'reaction types'!$A$1:$C$1,0),0)</f>
        <v>70</v>
      </c>
    </row>
    <row r="19444" spans="1:8">
      <c r="A19444" t="s">
        <v>403</v>
      </c>
      <c r="B19444" t="s">
        <v>1038</v>
      </c>
      <c r="C19444" s="2">
        <v>44284.679166666669</v>
      </c>
      <c r="D19444" s="2" t="str">
        <f t="shared" si="305"/>
        <v>March</v>
      </c>
      <c r="E19444" s="2"/>
      <c r="F19444" t="str">
        <f>VLOOKUP($A19444,Content!$B$1:$D$1001,MATCH(reactions!F$1,Content!$B$1:$D$1,0),0)</f>
        <v>photo</v>
      </c>
      <c r="G19444" t="str">
        <f>VLOOKUP($A19444,Content!$B$1:$D$1001,MATCH(reactions!G$1,Content!$B$1:$D$1,0),0)</f>
        <v>culture</v>
      </c>
      <c r="H19444">
        <f>VLOOKUP(B19444,'reaction types'!$A$1:$C$17,MATCH(reactions!H$1,'reaction types'!$A$1:$C$1,0),0)</f>
        <v>10</v>
      </c>
    </row>
    <row r="19445" spans="1:8">
      <c r="A19445" t="s">
        <v>403</v>
      </c>
      <c r="B19445" t="s">
        <v>1045</v>
      </c>
      <c r="C19445" s="2">
        <v>44280.811805555553</v>
      </c>
      <c r="D19445" s="2" t="str">
        <f t="shared" si="305"/>
        <v>March</v>
      </c>
      <c r="E19445" s="2"/>
      <c r="F19445" t="str">
        <f>VLOOKUP($A19445,Content!$B$1:$D$1001,MATCH(reactions!F$1,Content!$B$1:$D$1,0),0)</f>
        <v>photo</v>
      </c>
      <c r="G19445" t="str">
        <f>VLOOKUP($A19445,Content!$B$1:$D$1001,MATCH(reactions!G$1,Content!$B$1:$D$1,0),0)</f>
        <v>culture</v>
      </c>
      <c r="H19445">
        <f>VLOOKUP(B19445,'reaction types'!$A$1:$C$17,MATCH(reactions!H$1,'reaction types'!$A$1:$C$1,0),0)</f>
        <v>20</v>
      </c>
    </row>
    <row r="19446" spans="1:8">
      <c r="A19446" t="s">
        <v>403</v>
      </c>
      <c r="B19446" t="s">
        <v>1038</v>
      </c>
      <c r="C19446" s="2">
        <v>44277.763194444444</v>
      </c>
      <c r="D19446" s="2" t="str">
        <f t="shared" si="305"/>
        <v>March</v>
      </c>
      <c r="E19446" s="2"/>
      <c r="F19446" t="str">
        <f>VLOOKUP($A19446,Content!$B$1:$D$1001,MATCH(reactions!F$1,Content!$B$1:$D$1,0),0)</f>
        <v>photo</v>
      </c>
      <c r="G19446" t="str">
        <f>VLOOKUP($A19446,Content!$B$1:$D$1001,MATCH(reactions!G$1,Content!$B$1:$D$1,0),0)</f>
        <v>culture</v>
      </c>
      <c r="H19446">
        <f>VLOOKUP(B19446,'reaction types'!$A$1:$C$17,MATCH(reactions!H$1,'reaction types'!$A$1:$C$1,0),0)</f>
        <v>10</v>
      </c>
    </row>
    <row r="19447" spans="1:8">
      <c r="A19447" t="s">
        <v>403</v>
      </c>
      <c r="B19447" t="s">
        <v>1043</v>
      </c>
      <c r="C19447" s="2">
        <v>44272.756249999999</v>
      </c>
      <c r="D19447" s="2" t="str">
        <f t="shared" si="305"/>
        <v>March</v>
      </c>
      <c r="E19447" s="2"/>
      <c r="F19447" t="str">
        <f>VLOOKUP($A19447,Content!$B$1:$D$1001,MATCH(reactions!F$1,Content!$B$1:$D$1,0),0)</f>
        <v>photo</v>
      </c>
      <c r="G19447" t="str">
        <f>VLOOKUP($A19447,Content!$B$1:$D$1001,MATCH(reactions!G$1,Content!$B$1:$D$1,0),0)</f>
        <v>culture</v>
      </c>
      <c r="H19447">
        <f>VLOOKUP(B19447,'reaction types'!$A$1:$C$17,MATCH(reactions!H$1,'reaction types'!$A$1:$C$1,0),0)</f>
        <v>5</v>
      </c>
    </row>
    <row r="19448" spans="1:8">
      <c r="A19448" t="s">
        <v>404</v>
      </c>
      <c r="B19448" t="s">
        <v>1047</v>
      </c>
      <c r="C19448" s="2">
        <v>44261.509027777778</v>
      </c>
      <c r="D19448" s="2" t="str">
        <f t="shared" si="305"/>
        <v>March</v>
      </c>
      <c r="E19448" s="2"/>
      <c r="F19448" t="str">
        <f>VLOOKUP($A19448,Content!$B$1:$D$1001,MATCH(reactions!F$1,Content!$B$1:$D$1,0),0)</f>
        <v>photo</v>
      </c>
      <c r="G19448" t="str">
        <f>VLOOKUP($A19448,Content!$B$1:$D$1001,MATCH(reactions!G$1,Content!$B$1:$D$1,0),0)</f>
        <v>cooking</v>
      </c>
      <c r="H19448">
        <f>VLOOKUP(B19448,'reaction types'!$A$1:$C$17,MATCH(reactions!H$1,'reaction types'!$A$1:$C$1,0),0)</f>
        <v>45</v>
      </c>
    </row>
    <row r="19449" spans="1:8">
      <c r="A19449" t="s">
        <v>405</v>
      </c>
      <c r="B19449" t="s">
        <v>1044</v>
      </c>
      <c r="C19449" s="2">
        <v>44271.915972222225</v>
      </c>
      <c r="D19449" s="2" t="str">
        <f t="shared" si="305"/>
        <v>March</v>
      </c>
      <c r="E19449" s="2"/>
      <c r="F19449" t="str">
        <f>VLOOKUP($A19449,Content!$B$1:$D$1001,MATCH(reactions!F$1,Content!$B$1:$D$1,0),0)</f>
        <v>audio</v>
      </c>
      <c r="G19449" t="str">
        <f>VLOOKUP($A19449,Content!$B$1:$D$1001,MATCH(reactions!G$1,Content!$B$1:$D$1,0),0)</f>
        <v>tennis</v>
      </c>
      <c r="H19449">
        <f>VLOOKUP(B19449,'reaction types'!$A$1:$C$17,MATCH(reactions!H$1,'reaction types'!$A$1:$C$1,0),0)</f>
        <v>65</v>
      </c>
    </row>
    <row r="19450" spans="1:8">
      <c r="A19450" t="s">
        <v>405</v>
      </c>
      <c r="B19450" t="s">
        <v>1045</v>
      </c>
      <c r="C19450" s="2">
        <v>44266.213888888888</v>
      </c>
      <c r="D19450" s="2" t="str">
        <f t="shared" si="305"/>
        <v>March</v>
      </c>
      <c r="E19450" s="2"/>
      <c r="F19450" t="str">
        <f>VLOOKUP($A19450,Content!$B$1:$D$1001,MATCH(reactions!F$1,Content!$B$1:$D$1,0),0)</f>
        <v>audio</v>
      </c>
      <c r="G19450" t="str">
        <f>VLOOKUP($A19450,Content!$B$1:$D$1001,MATCH(reactions!G$1,Content!$B$1:$D$1,0),0)</f>
        <v>tennis</v>
      </c>
      <c r="H19450">
        <f>VLOOKUP(B19450,'reaction types'!$A$1:$C$17,MATCH(reactions!H$1,'reaction types'!$A$1:$C$1,0),0)</f>
        <v>20</v>
      </c>
    </row>
    <row r="19451" spans="1:8">
      <c r="A19451" t="s">
        <v>405</v>
      </c>
      <c r="B19451" t="s">
        <v>1046</v>
      </c>
      <c r="C19451" s="2">
        <v>44266.01458333333</v>
      </c>
      <c r="D19451" s="2" t="str">
        <f t="shared" si="305"/>
        <v>March</v>
      </c>
      <c r="E19451" s="2"/>
      <c r="F19451" t="str">
        <f>VLOOKUP($A19451,Content!$B$1:$D$1001,MATCH(reactions!F$1,Content!$B$1:$D$1,0),0)</f>
        <v>audio</v>
      </c>
      <c r="G19451" t="str">
        <f>VLOOKUP($A19451,Content!$B$1:$D$1001,MATCH(reactions!G$1,Content!$B$1:$D$1,0),0)</f>
        <v>tennis</v>
      </c>
      <c r="H19451">
        <f>VLOOKUP(B19451,'reaction types'!$A$1:$C$17,MATCH(reactions!H$1,'reaction types'!$A$1:$C$1,0),0)</f>
        <v>75</v>
      </c>
    </row>
    <row r="19452" spans="1:8">
      <c r="A19452" t="s">
        <v>405</v>
      </c>
      <c r="B19452" t="s">
        <v>1042</v>
      </c>
      <c r="C19452" s="2">
        <v>44269.902083333334</v>
      </c>
      <c r="D19452" s="2" t="str">
        <f t="shared" si="305"/>
        <v>March</v>
      </c>
      <c r="E19452" s="2"/>
      <c r="F19452" t="str">
        <f>VLOOKUP($A19452,Content!$B$1:$D$1001,MATCH(reactions!F$1,Content!$B$1:$D$1,0),0)</f>
        <v>audio</v>
      </c>
      <c r="G19452" t="str">
        <f>VLOOKUP($A19452,Content!$B$1:$D$1001,MATCH(reactions!G$1,Content!$B$1:$D$1,0),0)</f>
        <v>tennis</v>
      </c>
      <c r="H19452">
        <f>VLOOKUP(B19452,'reaction types'!$A$1:$C$17,MATCH(reactions!H$1,'reaction types'!$A$1:$C$1,0),0)</f>
        <v>70</v>
      </c>
    </row>
    <row r="19453" spans="1:8">
      <c r="A19453" t="s">
        <v>405</v>
      </c>
      <c r="B19453" t="s">
        <v>1048</v>
      </c>
      <c r="C19453" s="2">
        <v>44261.246527777781</v>
      </c>
      <c r="D19453" s="2" t="str">
        <f t="shared" si="305"/>
        <v>March</v>
      </c>
      <c r="E19453" s="2"/>
      <c r="F19453" t="str">
        <f>VLOOKUP($A19453,Content!$B$1:$D$1001,MATCH(reactions!F$1,Content!$B$1:$D$1,0),0)</f>
        <v>audio</v>
      </c>
      <c r="G19453" t="str">
        <f>VLOOKUP($A19453,Content!$B$1:$D$1001,MATCH(reactions!G$1,Content!$B$1:$D$1,0),0)</f>
        <v>tennis</v>
      </c>
      <c r="H19453">
        <f>VLOOKUP(B19453,'reaction types'!$A$1:$C$17,MATCH(reactions!H$1,'reaction types'!$A$1:$C$1,0),0)</f>
        <v>12</v>
      </c>
    </row>
    <row r="19454" spans="1:8">
      <c r="A19454" t="s">
        <v>406</v>
      </c>
      <c r="B19454" t="s">
        <v>1046</v>
      </c>
      <c r="C19454" s="2">
        <v>44264.426388888889</v>
      </c>
      <c r="D19454" s="2" t="str">
        <f t="shared" si="305"/>
        <v>March</v>
      </c>
      <c r="E19454" s="2"/>
      <c r="F19454" t="str">
        <f>VLOOKUP($A19454,Content!$B$1:$D$1001,MATCH(reactions!F$1,Content!$B$1:$D$1,0),0)</f>
        <v>video</v>
      </c>
      <c r="G19454" t="str">
        <f>VLOOKUP($A19454,Content!$B$1:$D$1001,MATCH(reactions!G$1,Content!$B$1:$D$1,0),0)</f>
        <v>technology</v>
      </c>
      <c r="H19454">
        <f>VLOOKUP(B19454,'reaction types'!$A$1:$C$17,MATCH(reactions!H$1,'reaction types'!$A$1:$C$1,0),0)</f>
        <v>75</v>
      </c>
    </row>
    <row r="19455" spans="1:8">
      <c r="A19455" t="s">
        <v>406</v>
      </c>
      <c r="B19455" t="s">
        <v>1037</v>
      </c>
      <c r="C19455" s="2">
        <v>44265.737500000003</v>
      </c>
      <c r="D19455" s="2" t="str">
        <f t="shared" si="305"/>
        <v>March</v>
      </c>
      <c r="E19455" s="2"/>
      <c r="F19455" t="str">
        <f>VLOOKUP($A19455,Content!$B$1:$D$1001,MATCH(reactions!F$1,Content!$B$1:$D$1,0),0)</f>
        <v>video</v>
      </c>
      <c r="G19455" t="str">
        <f>VLOOKUP($A19455,Content!$B$1:$D$1001,MATCH(reactions!G$1,Content!$B$1:$D$1,0),0)</f>
        <v>technology</v>
      </c>
      <c r="H19455">
        <f>VLOOKUP(B19455,'reaction types'!$A$1:$C$17,MATCH(reactions!H$1,'reaction types'!$A$1:$C$1,0),0)</f>
        <v>0</v>
      </c>
    </row>
    <row r="19456" spans="1:8">
      <c r="A19456" t="s">
        <v>407</v>
      </c>
      <c r="B19456" t="s">
        <v>1048</v>
      </c>
      <c r="C19456" s="2">
        <v>44257.990277777775</v>
      </c>
      <c r="D19456" s="2" t="str">
        <f t="shared" si="305"/>
        <v>March</v>
      </c>
      <c r="E19456" s="2"/>
      <c r="F19456" t="str">
        <f>VLOOKUP($A19456,Content!$B$1:$D$1001,MATCH(reactions!F$1,Content!$B$1:$D$1,0),0)</f>
        <v>photo</v>
      </c>
      <c r="G19456" t="str">
        <f>VLOOKUP($A19456,Content!$B$1:$D$1001,MATCH(reactions!G$1,Content!$B$1:$D$1,0),0)</f>
        <v>healthy eating</v>
      </c>
      <c r="H19456">
        <f>VLOOKUP(B19456,'reaction types'!$A$1:$C$17,MATCH(reactions!H$1,'reaction types'!$A$1:$C$1,0),0)</f>
        <v>12</v>
      </c>
    </row>
    <row r="19457" spans="1:8">
      <c r="A19457" t="s">
        <v>408</v>
      </c>
      <c r="B19457" t="s">
        <v>1038</v>
      </c>
      <c r="C19457" s="2">
        <v>44278.84097222222</v>
      </c>
      <c r="D19457" s="2" t="str">
        <f t="shared" si="305"/>
        <v>March</v>
      </c>
      <c r="E19457" s="2"/>
      <c r="F19457" t="str">
        <f>VLOOKUP($A19457,Content!$B$1:$D$1001,MATCH(reactions!F$1,Content!$B$1:$D$1,0),0)</f>
        <v>photo</v>
      </c>
      <c r="G19457" t="str">
        <f>VLOOKUP($A19457,Content!$B$1:$D$1001,MATCH(reactions!G$1,Content!$B$1:$D$1,0),0)</f>
        <v>culture</v>
      </c>
      <c r="H19457">
        <f>VLOOKUP(B19457,'reaction types'!$A$1:$C$17,MATCH(reactions!H$1,'reaction types'!$A$1:$C$1,0),0)</f>
        <v>10</v>
      </c>
    </row>
    <row r="19458" spans="1:8">
      <c r="A19458" t="s">
        <v>408</v>
      </c>
      <c r="B19458" t="s">
        <v>1041</v>
      </c>
      <c r="C19458" s="2">
        <v>44269.002083333333</v>
      </c>
      <c r="D19458" s="2" t="str">
        <f t="shared" si="305"/>
        <v>March</v>
      </c>
      <c r="E19458" s="2"/>
      <c r="F19458" t="str">
        <f>VLOOKUP($A19458,Content!$B$1:$D$1001,MATCH(reactions!F$1,Content!$B$1:$D$1,0),0)</f>
        <v>photo</v>
      </c>
      <c r="G19458" t="str">
        <f>VLOOKUP($A19458,Content!$B$1:$D$1001,MATCH(reactions!G$1,Content!$B$1:$D$1,0),0)</f>
        <v>culture</v>
      </c>
      <c r="H19458">
        <f>VLOOKUP(B19458,'reaction types'!$A$1:$C$17,MATCH(reactions!H$1,'reaction types'!$A$1:$C$1,0),0)</f>
        <v>35</v>
      </c>
    </row>
    <row r="19459" spans="1:8">
      <c r="A19459" t="s">
        <v>409</v>
      </c>
      <c r="B19459" t="s">
        <v>1049</v>
      </c>
      <c r="C19459" s="2">
        <v>44285.304166666669</v>
      </c>
      <c r="D19459" s="2" t="str">
        <f t="shared" ref="D19459:D19522" si="306">TEXT(C19459,"mmmm")</f>
        <v>March</v>
      </c>
      <c r="E19459" s="2"/>
      <c r="F19459" t="str">
        <f>VLOOKUP($A19459,Content!$B$1:$D$1001,MATCH(reactions!F$1,Content!$B$1:$D$1,0),0)</f>
        <v>GIF</v>
      </c>
      <c r="G19459" t="str">
        <f>VLOOKUP($A19459,Content!$B$1:$D$1001,MATCH(reactions!G$1,Content!$B$1:$D$1,0),0)</f>
        <v>studying</v>
      </c>
      <c r="H19459">
        <f>VLOOKUP(B19459,'reaction types'!$A$1:$C$17,MATCH(reactions!H$1,'reaction types'!$A$1:$C$1,0),0)</f>
        <v>50</v>
      </c>
    </row>
    <row r="19460" spans="1:8">
      <c r="A19460" t="s">
        <v>409</v>
      </c>
      <c r="B19460" t="s">
        <v>1051</v>
      </c>
      <c r="C19460" s="2">
        <v>44274.881249999999</v>
      </c>
      <c r="D19460" s="2" t="str">
        <f t="shared" si="306"/>
        <v>March</v>
      </c>
      <c r="E19460" s="2"/>
      <c r="F19460" t="str">
        <f>VLOOKUP($A19460,Content!$B$1:$D$1001,MATCH(reactions!F$1,Content!$B$1:$D$1,0),0)</f>
        <v>GIF</v>
      </c>
      <c r="G19460" t="str">
        <f>VLOOKUP($A19460,Content!$B$1:$D$1001,MATCH(reactions!G$1,Content!$B$1:$D$1,0),0)</f>
        <v>studying</v>
      </c>
      <c r="H19460">
        <f>VLOOKUP(B19460,'reaction types'!$A$1:$C$17,MATCH(reactions!H$1,'reaction types'!$A$1:$C$1,0),0)</f>
        <v>70</v>
      </c>
    </row>
    <row r="19461" spans="1:8">
      <c r="A19461" t="s">
        <v>410</v>
      </c>
      <c r="B19461" t="s">
        <v>1038</v>
      </c>
      <c r="C19461" s="2">
        <v>44267.999305555553</v>
      </c>
      <c r="D19461" s="2" t="str">
        <f t="shared" si="306"/>
        <v>March</v>
      </c>
      <c r="E19461" s="2"/>
      <c r="F19461" t="str">
        <f>VLOOKUP($A19461,Content!$B$1:$D$1001,MATCH(reactions!F$1,Content!$B$1:$D$1,0),0)</f>
        <v>video</v>
      </c>
      <c r="G19461" t="str">
        <f>VLOOKUP($A19461,Content!$B$1:$D$1001,MATCH(reactions!G$1,Content!$B$1:$D$1,0),0)</f>
        <v>healthy eating</v>
      </c>
      <c r="H19461">
        <f>VLOOKUP(B19461,'reaction types'!$A$1:$C$17,MATCH(reactions!H$1,'reaction types'!$A$1:$C$1,0),0)</f>
        <v>10</v>
      </c>
    </row>
    <row r="19462" spans="1:8">
      <c r="A19462" t="s">
        <v>410</v>
      </c>
      <c r="B19462" t="s">
        <v>1050</v>
      </c>
      <c r="C19462" s="2">
        <v>44284.477083333331</v>
      </c>
      <c r="D19462" s="2" t="str">
        <f t="shared" si="306"/>
        <v>March</v>
      </c>
      <c r="E19462" s="2"/>
      <c r="F19462" t="str">
        <f>VLOOKUP($A19462,Content!$B$1:$D$1001,MATCH(reactions!F$1,Content!$B$1:$D$1,0),0)</f>
        <v>video</v>
      </c>
      <c r="G19462" t="str">
        <f>VLOOKUP($A19462,Content!$B$1:$D$1001,MATCH(reactions!G$1,Content!$B$1:$D$1,0),0)</f>
        <v>healthy eating</v>
      </c>
      <c r="H19462">
        <f>VLOOKUP(B19462,'reaction types'!$A$1:$C$17,MATCH(reactions!H$1,'reaction types'!$A$1:$C$1,0),0)</f>
        <v>60</v>
      </c>
    </row>
    <row r="19463" spans="1:8">
      <c r="A19463" t="s">
        <v>410</v>
      </c>
      <c r="B19463" t="s">
        <v>1038</v>
      </c>
      <c r="C19463" s="2">
        <v>44270.693055555559</v>
      </c>
      <c r="D19463" s="2" t="str">
        <f t="shared" si="306"/>
        <v>March</v>
      </c>
      <c r="E19463" s="2"/>
      <c r="F19463" t="str">
        <f>VLOOKUP($A19463,Content!$B$1:$D$1001,MATCH(reactions!F$1,Content!$B$1:$D$1,0),0)</f>
        <v>video</v>
      </c>
      <c r="G19463" t="str">
        <f>VLOOKUP($A19463,Content!$B$1:$D$1001,MATCH(reactions!G$1,Content!$B$1:$D$1,0),0)</f>
        <v>healthy eating</v>
      </c>
      <c r="H19463">
        <f>VLOOKUP(B19463,'reaction types'!$A$1:$C$17,MATCH(reactions!H$1,'reaction types'!$A$1:$C$1,0),0)</f>
        <v>10</v>
      </c>
    </row>
    <row r="19464" spans="1:8">
      <c r="A19464" t="s">
        <v>411</v>
      </c>
      <c r="B19464" t="s">
        <v>1045</v>
      </c>
      <c r="C19464" s="2">
        <v>44269.996527777781</v>
      </c>
      <c r="D19464" s="2" t="str">
        <f t="shared" si="306"/>
        <v>March</v>
      </c>
      <c r="E19464" s="2"/>
      <c r="F19464" t="str">
        <f>VLOOKUP($A19464,Content!$B$1:$D$1001,MATCH(reactions!F$1,Content!$B$1:$D$1,0),0)</f>
        <v>audio</v>
      </c>
      <c r="G19464" t="str">
        <f>VLOOKUP($A19464,Content!$B$1:$D$1001,MATCH(reactions!G$1,Content!$B$1:$D$1,0),0)</f>
        <v>healthy eating</v>
      </c>
      <c r="H19464">
        <f>VLOOKUP(B19464,'reaction types'!$A$1:$C$17,MATCH(reactions!H$1,'reaction types'!$A$1:$C$1,0),0)</f>
        <v>20</v>
      </c>
    </row>
    <row r="19465" spans="1:8">
      <c r="A19465" t="s">
        <v>411</v>
      </c>
      <c r="B19465" t="s">
        <v>1039</v>
      </c>
      <c r="C19465" s="2">
        <v>44272.81527777778</v>
      </c>
      <c r="D19465" s="2" t="str">
        <f t="shared" si="306"/>
        <v>March</v>
      </c>
      <c r="E19465" s="2"/>
      <c r="F19465" t="str">
        <f>VLOOKUP($A19465,Content!$B$1:$D$1001,MATCH(reactions!F$1,Content!$B$1:$D$1,0),0)</f>
        <v>audio</v>
      </c>
      <c r="G19465" t="str">
        <f>VLOOKUP($A19465,Content!$B$1:$D$1001,MATCH(reactions!G$1,Content!$B$1:$D$1,0),0)</f>
        <v>healthy eating</v>
      </c>
      <c r="H19465">
        <f>VLOOKUP(B19465,'reaction types'!$A$1:$C$17,MATCH(reactions!H$1,'reaction types'!$A$1:$C$1,0),0)</f>
        <v>15</v>
      </c>
    </row>
    <row r="19466" spans="1:8">
      <c r="A19466" t="s">
        <v>411</v>
      </c>
      <c r="B19466" t="s">
        <v>1050</v>
      </c>
      <c r="C19466" s="2">
        <v>44270.622916666667</v>
      </c>
      <c r="D19466" s="2" t="str">
        <f t="shared" si="306"/>
        <v>March</v>
      </c>
      <c r="E19466" s="2"/>
      <c r="F19466" t="str">
        <f>VLOOKUP($A19466,Content!$B$1:$D$1001,MATCH(reactions!F$1,Content!$B$1:$D$1,0),0)</f>
        <v>audio</v>
      </c>
      <c r="G19466" t="str">
        <f>VLOOKUP($A19466,Content!$B$1:$D$1001,MATCH(reactions!G$1,Content!$B$1:$D$1,0),0)</f>
        <v>healthy eating</v>
      </c>
      <c r="H19466">
        <f>VLOOKUP(B19466,'reaction types'!$A$1:$C$17,MATCH(reactions!H$1,'reaction types'!$A$1:$C$1,0),0)</f>
        <v>60</v>
      </c>
    </row>
    <row r="19467" spans="1:8">
      <c r="A19467" t="s">
        <v>411</v>
      </c>
      <c r="B19467" t="s">
        <v>1052</v>
      </c>
      <c r="C19467" s="2">
        <v>44267.85</v>
      </c>
      <c r="D19467" s="2" t="str">
        <f t="shared" si="306"/>
        <v>March</v>
      </c>
      <c r="E19467" s="2"/>
      <c r="F19467" t="str">
        <f>VLOOKUP($A19467,Content!$B$1:$D$1001,MATCH(reactions!F$1,Content!$B$1:$D$1,0),0)</f>
        <v>audio</v>
      </c>
      <c r="G19467" t="str">
        <f>VLOOKUP($A19467,Content!$B$1:$D$1001,MATCH(reactions!G$1,Content!$B$1:$D$1,0),0)</f>
        <v>healthy eating</v>
      </c>
      <c r="H19467">
        <f>VLOOKUP(B19467,'reaction types'!$A$1:$C$17,MATCH(reactions!H$1,'reaction types'!$A$1:$C$1,0),0)</f>
        <v>72</v>
      </c>
    </row>
    <row r="19468" spans="1:8">
      <c r="A19468" t="s">
        <v>411</v>
      </c>
      <c r="B19468" t="s">
        <v>1038</v>
      </c>
      <c r="C19468" s="2">
        <v>44271.990277777775</v>
      </c>
      <c r="D19468" s="2" t="str">
        <f t="shared" si="306"/>
        <v>March</v>
      </c>
      <c r="E19468" s="2"/>
      <c r="F19468" t="str">
        <f>VLOOKUP($A19468,Content!$B$1:$D$1001,MATCH(reactions!F$1,Content!$B$1:$D$1,0),0)</f>
        <v>audio</v>
      </c>
      <c r="G19468" t="str">
        <f>VLOOKUP($A19468,Content!$B$1:$D$1001,MATCH(reactions!G$1,Content!$B$1:$D$1,0),0)</f>
        <v>healthy eating</v>
      </c>
      <c r="H19468">
        <f>VLOOKUP(B19468,'reaction types'!$A$1:$C$17,MATCH(reactions!H$1,'reaction types'!$A$1:$C$1,0),0)</f>
        <v>10</v>
      </c>
    </row>
    <row r="19469" spans="1:8">
      <c r="A19469" t="s">
        <v>412</v>
      </c>
      <c r="B19469" t="s">
        <v>1050</v>
      </c>
      <c r="C19469" s="2">
        <v>44274.238888888889</v>
      </c>
      <c r="D19469" s="2" t="str">
        <f t="shared" si="306"/>
        <v>March</v>
      </c>
      <c r="E19469" s="2"/>
      <c r="F19469" t="str">
        <f>VLOOKUP($A19469,Content!$B$1:$D$1001,MATCH(reactions!F$1,Content!$B$1:$D$1,0),0)</f>
        <v>photo</v>
      </c>
      <c r="G19469" t="str">
        <f>VLOOKUP($A19469,Content!$B$1:$D$1001,MATCH(reactions!G$1,Content!$B$1:$D$1,0),0)</f>
        <v>veganism</v>
      </c>
      <c r="H19469">
        <f>VLOOKUP(B19469,'reaction types'!$A$1:$C$17,MATCH(reactions!H$1,'reaction types'!$A$1:$C$1,0),0)</f>
        <v>60</v>
      </c>
    </row>
    <row r="19470" spans="1:8">
      <c r="A19470" t="s">
        <v>412</v>
      </c>
      <c r="B19470" t="s">
        <v>1039</v>
      </c>
      <c r="C19470" s="2">
        <v>44279.636805555558</v>
      </c>
      <c r="D19470" s="2" t="str">
        <f t="shared" si="306"/>
        <v>March</v>
      </c>
      <c r="E19470" s="2"/>
      <c r="F19470" t="str">
        <f>VLOOKUP($A19470,Content!$B$1:$D$1001,MATCH(reactions!F$1,Content!$B$1:$D$1,0),0)</f>
        <v>photo</v>
      </c>
      <c r="G19470" t="str">
        <f>VLOOKUP($A19470,Content!$B$1:$D$1001,MATCH(reactions!G$1,Content!$B$1:$D$1,0),0)</f>
        <v>veganism</v>
      </c>
      <c r="H19470">
        <f>VLOOKUP(B19470,'reaction types'!$A$1:$C$17,MATCH(reactions!H$1,'reaction types'!$A$1:$C$1,0),0)</f>
        <v>15</v>
      </c>
    </row>
    <row r="19471" spans="1:8">
      <c r="A19471" t="s">
        <v>412</v>
      </c>
      <c r="B19471" t="s">
        <v>1047</v>
      </c>
      <c r="C19471" s="2">
        <v>44270.402083333334</v>
      </c>
      <c r="D19471" s="2" t="str">
        <f t="shared" si="306"/>
        <v>March</v>
      </c>
      <c r="E19471" s="2"/>
      <c r="F19471" t="str">
        <f>VLOOKUP($A19471,Content!$B$1:$D$1001,MATCH(reactions!F$1,Content!$B$1:$D$1,0),0)</f>
        <v>photo</v>
      </c>
      <c r="G19471" t="str">
        <f>VLOOKUP($A19471,Content!$B$1:$D$1001,MATCH(reactions!G$1,Content!$B$1:$D$1,0),0)</f>
        <v>veganism</v>
      </c>
      <c r="H19471">
        <f>VLOOKUP(B19471,'reaction types'!$A$1:$C$17,MATCH(reactions!H$1,'reaction types'!$A$1:$C$1,0),0)</f>
        <v>45</v>
      </c>
    </row>
    <row r="19472" spans="1:8">
      <c r="A19472" t="s">
        <v>412</v>
      </c>
      <c r="B19472" t="s">
        <v>1049</v>
      </c>
      <c r="C19472" s="2">
        <v>44275.073611111111</v>
      </c>
      <c r="D19472" s="2" t="str">
        <f t="shared" si="306"/>
        <v>March</v>
      </c>
      <c r="E19472" s="2"/>
      <c r="F19472" t="str">
        <f>VLOOKUP($A19472,Content!$B$1:$D$1001,MATCH(reactions!F$1,Content!$B$1:$D$1,0),0)</f>
        <v>photo</v>
      </c>
      <c r="G19472" t="str">
        <f>VLOOKUP($A19472,Content!$B$1:$D$1001,MATCH(reactions!G$1,Content!$B$1:$D$1,0),0)</f>
        <v>veganism</v>
      </c>
      <c r="H19472">
        <f>VLOOKUP(B19472,'reaction types'!$A$1:$C$17,MATCH(reactions!H$1,'reaction types'!$A$1:$C$1,0),0)</f>
        <v>50</v>
      </c>
    </row>
    <row r="19473" spans="1:8">
      <c r="A19473" t="s">
        <v>414</v>
      </c>
      <c r="B19473" t="s">
        <v>1047</v>
      </c>
      <c r="C19473" s="2">
        <v>44280.984027777777</v>
      </c>
      <c r="D19473" s="2" t="str">
        <f t="shared" si="306"/>
        <v>March</v>
      </c>
      <c r="E19473" s="2"/>
      <c r="F19473" t="str">
        <f>VLOOKUP($A19473,Content!$B$1:$D$1001,MATCH(reactions!F$1,Content!$B$1:$D$1,0),0)</f>
        <v>video</v>
      </c>
      <c r="G19473" t="str">
        <f>VLOOKUP($A19473,Content!$B$1:$D$1001,MATCH(reactions!G$1,Content!$B$1:$D$1,0),0)</f>
        <v>Soccer</v>
      </c>
      <c r="H19473">
        <f>VLOOKUP(B19473,'reaction types'!$A$1:$C$17,MATCH(reactions!H$1,'reaction types'!$A$1:$C$1,0),0)</f>
        <v>45</v>
      </c>
    </row>
    <row r="19474" spans="1:8">
      <c r="A19474" t="s">
        <v>414</v>
      </c>
      <c r="B19474" t="s">
        <v>1044</v>
      </c>
      <c r="C19474" s="2">
        <v>44258.90902777778</v>
      </c>
      <c r="D19474" s="2" t="str">
        <f t="shared" si="306"/>
        <v>March</v>
      </c>
      <c r="E19474" s="2"/>
      <c r="F19474" t="str">
        <f>VLOOKUP($A19474,Content!$B$1:$D$1001,MATCH(reactions!F$1,Content!$B$1:$D$1,0),0)</f>
        <v>video</v>
      </c>
      <c r="G19474" t="str">
        <f>VLOOKUP($A19474,Content!$B$1:$D$1001,MATCH(reactions!G$1,Content!$B$1:$D$1,0),0)</f>
        <v>Soccer</v>
      </c>
      <c r="H19474">
        <f>VLOOKUP(B19474,'reaction types'!$A$1:$C$17,MATCH(reactions!H$1,'reaction types'!$A$1:$C$1,0),0)</f>
        <v>65</v>
      </c>
    </row>
    <row r="19475" spans="1:8">
      <c r="A19475" t="s">
        <v>417</v>
      </c>
      <c r="B19475" t="s">
        <v>1039</v>
      </c>
      <c r="C19475" s="2">
        <v>44280.01458333333</v>
      </c>
      <c r="D19475" s="2" t="str">
        <f t="shared" si="306"/>
        <v>March</v>
      </c>
      <c r="E19475" s="2"/>
      <c r="F19475" t="str">
        <f>VLOOKUP($A19475,Content!$B$1:$D$1001,MATCH(reactions!F$1,Content!$B$1:$D$1,0),0)</f>
        <v>photo</v>
      </c>
      <c r="G19475" t="str">
        <f>VLOOKUP($A19475,Content!$B$1:$D$1001,MATCH(reactions!G$1,Content!$B$1:$D$1,0),0)</f>
        <v>culture</v>
      </c>
      <c r="H19475">
        <f>VLOOKUP(B19475,'reaction types'!$A$1:$C$17,MATCH(reactions!H$1,'reaction types'!$A$1:$C$1,0),0)</f>
        <v>15</v>
      </c>
    </row>
    <row r="19476" spans="1:8">
      <c r="A19476" t="s">
        <v>417</v>
      </c>
      <c r="B19476" t="s">
        <v>1038</v>
      </c>
      <c r="C19476" s="2">
        <v>44271.569444444445</v>
      </c>
      <c r="D19476" s="2" t="str">
        <f t="shared" si="306"/>
        <v>March</v>
      </c>
      <c r="E19476" s="2"/>
      <c r="F19476" t="str">
        <f>VLOOKUP($A19476,Content!$B$1:$D$1001,MATCH(reactions!F$1,Content!$B$1:$D$1,0),0)</f>
        <v>photo</v>
      </c>
      <c r="G19476" t="str">
        <f>VLOOKUP($A19476,Content!$B$1:$D$1001,MATCH(reactions!G$1,Content!$B$1:$D$1,0),0)</f>
        <v>culture</v>
      </c>
      <c r="H19476">
        <f>VLOOKUP(B19476,'reaction types'!$A$1:$C$17,MATCH(reactions!H$1,'reaction types'!$A$1:$C$1,0),0)</f>
        <v>10</v>
      </c>
    </row>
    <row r="19477" spans="1:8">
      <c r="A19477" t="s">
        <v>420</v>
      </c>
      <c r="B19477" t="s">
        <v>1052</v>
      </c>
      <c r="C19477" s="2">
        <v>44268.081944444442</v>
      </c>
      <c r="D19477" s="2" t="str">
        <f t="shared" si="306"/>
        <v>March</v>
      </c>
      <c r="E19477" s="2"/>
      <c r="F19477" t="str">
        <f>VLOOKUP($A19477,Content!$B$1:$D$1001,MATCH(reactions!F$1,Content!$B$1:$D$1,0),0)</f>
        <v>video</v>
      </c>
      <c r="G19477" t="str">
        <f>VLOOKUP($A19477,Content!$B$1:$D$1001,MATCH(reactions!G$1,Content!$B$1:$D$1,0),0)</f>
        <v>fitness</v>
      </c>
      <c r="H19477">
        <f>VLOOKUP(B19477,'reaction types'!$A$1:$C$17,MATCH(reactions!H$1,'reaction types'!$A$1:$C$1,0),0)</f>
        <v>72</v>
      </c>
    </row>
    <row r="19478" spans="1:8">
      <c r="A19478" t="s">
        <v>424</v>
      </c>
      <c r="B19478" t="s">
        <v>1046</v>
      </c>
      <c r="C19478" s="2">
        <v>44262.884027777778</v>
      </c>
      <c r="D19478" s="2" t="str">
        <f t="shared" si="306"/>
        <v>March</v>
      </c>
      <c r="E19478" s="2"/>
      <c r="F19478" t="str">
        <f>VLOOKUP($A19478,Content!$B$1:$D$1001,MATCH(reactions!F$1,Content!$B$1:$D$1,0),0)</f>
        <v>photo</v>
      </c>
      <c r="G19478" t="str">
        <f>VLOOKUP($A19478,Content!$B$1:$D$1001,MATCH(reactions!G$1,Content!$B$1:$D$1,0),0)</f>
        <v>science</v>
      </c>
      <c r="H19478">
        <f>VLOOKUP(B19478,'reaction types'!$A$1:$C$17,MATCH(reactions!H$1,'reaction types'!$A$1:$C$1,0),0)</f>
        <v>75</v>
      </c>
    </row>
    <row r="19479" spans="1:8">
      <c r="A19479" t="s">
        <v>425</v>
      </c>
      <c r="B19479" t="s">
        <v>1050</v>
      </c>
      <c r="C19479" s="2">
        <v>44282.478472222225</v>
      </c>
      <c r="D19479" s="2" t="str">
        <f t="shared" si="306"/>
        <v>March</v>
      </c>
      <c r="E19479" s="2"/>
      <c r="F19479" t="str">
        <f>VLOOKUP($A19479,Content!$B$1:$D$1001,MATCH(reactions!F$1,Content!$B$1:$D$1,0),0)</f>
        <v>audio</v>
      </c>
      <c r="G19479" t="str">
        <f>VLOOKUP($A19479,Content!$B$1:$D$1001,MATCH(reactions!G$1,Content!$B$1:$D$1,0),0)</f>
        <v>technology</v>
      </c>
      <c r="H19479">
        <f>VLOOKUP(B19479,'reaction types'!$A$1:$C$17,MATCH(reactions!H$1,'reaction types'!$A$1:$C$1,0),0)</f>
        <v>60</v>
      </c>
    </row>
    <row r="19480" spans="1:8">
      <c r="A19480" t="s">
        <v>425</v>
      </c>
      <c r="B19480" t="s">
        <v>1048</v>
      </c>
      <c r="C19480" s="2">
        <v>44285.787499999999</v>
      </c>
      <c r="D19480" s="2" t="str">
        <f t="shared" si="306"/>
        <v>March</v>
      </c>
      <c r="E19480" s="2"/>
      <c r="F19480" t="str">
        <f>VLOOKUP($A19480,Content!$B$1:$D$1001,MATCH(reactions!F$1,Content!$B$1:$D$1,0),0)</f>
        <v>audio</v>
      </c>
      <c r="G19480" t="str">
        <f>VLOOKUP($A19480,Content!$B$1:$D$1001,MATCH(reactions!G$1,Content!$B$1:$D$1,0),0)</f>
        <v>technology</v>
      </c>
      <c r="H19480">
        <f>VLOOKUP(B19480,'reaction types'!$A$1:$C$17,MATCH(reactions!H$1,'reaction types'!$A$1:$C$1,0),0)</f>
        <v>12</v>
      </c>
    </row>
    <row r="19481" spans="1:8">
      <c r="A19481" t="s">
        <v>425</v>
      </c>
      <c r="B19481" t="s">
        <v>1037</v>
      </c>
      <c r="C19481" s="2">
        <v>44279.67291666667</v>
      </c>
      <c r="D19481" s="2" t="str">
        <f t="shared" si="306"/>
        <v>March</v>
      </c>
      <c r="E19481" s="2"/>
      <c r="F19481" t="str">
        <f>VLOOKUP($A19481,Content!$B$1:$D$1001,MATCH(reactions!F$1,Content!$B$1:$D$1,0),0)</f>
        <v>audio</v>
      </c>
      <c r="G19481" t="str">
        <f>VLOOKUP($A19481,Content!$B$1:$D$1001,MATCH(reactions!G$1,Content!$B$1:$D$1,0),0)</f>
        <v>technology</v>
      </c>
      <c r="H19481">
        <f>VLOOKUP(B19481,'reaction types'!$A$1:$C$17,MATCH(reactions!H$1,'reaction types'!$A$1:$C$1,0),0)</f>
        <v>0</v>
      </c>
    </row>
    <row r="19482" spans="1:8">
      <c r="A19482" t="s">
        <v>425</v>
      </c>
      <c r="B19482" t="s">
        <v>1037</v>
      </c>
      <c r="C19482" s="2">
        <v>44267.038888888892</v>
      </c>
      <c r="D19482" s="2" t="str">
        <f t="shared" si="306"/>
        <v>March</v>
      </c>
      <c r="E19482" s="2"/>
      <c r="F19482" t="str">
        <f>VLOOKUP($A19482,Content!$B$1:$D$1001,MATCH(reactions!F$1,Content!$B$1:$D$1,0),0)</f>
        <v>audio</v>
      </c>
      <c r="G19482" t="str">
        <f>VLOOKUP($A19482,Content!$B$1:$D$1001,MATCH(reactions!G$1,Content!$B$1:$D$1,0),0)</f>
        <v>technology</v>
      </c>
      <c r="H19482">
        <f>VLOOKUP(B19482,'reaction types'!$A$1:$C$17,MATCH(reactions!H$1,'reaction types'!$A$1:$C$1,0),0)</f>
        <v>0</v>
      </c>
    </row>
    <row r="19483" spans="1:8">
      <c r="A19483" t="s">
        <v>426</v>
      </c>
      <c r="B19483" t="s">
        <v>1048</v>
      </c>
      <c r="C19483" s="2">
        <v>44278.59652777778</v>
      </c>
      <c r="D19483" s="2" t="str">
        <f t="shared" si="306"/>
        <v>March</v>
      </c>
      <c r="E19483" s="2"/>
      <c r="F19483" t="str">
        <f>VLOOKUP($A19483,Content!$B$1:$D$1001,MATCH(reactions!F$1,Content!$B$1:$D$1,0),0)</f>
        <v>video</v>
      </c>
      <c r="G19483" t="str">
        <f>VLOOKUP($A19483,Content!$B$1:$D$1001,MATCH(reactions!G$1,Content!$B$1:$D$1,0),0)</f>
        <v>public speaking</v>
      </c>
      <c r="H19483">
        <f>VLOOKUP(B19483,'reaction types'!$A$1:$C$17,MATCH(reactions!H$1,'reaction types'!$A$1:$C$1,0),0)</f>
        <v>12</v>
      </c>
    </row>
    <row r="19484" spans="1:8">
      <c r="A19484" t="s">
        <v>427</v>
      </c>
      <c r="B19484" t="s">
        <v>1038</v>
      </c>
      <c r="C19484" s="2">
        <v>44272.99722222222</v>
      </c>
      <c r="D19484" s="2" t="str">
        <f t="shared" si="306"/>
        <v>March</v>
      </c>
      <c r="E19484" s="2"/>
      <c r="F19484" t="str">
        <f>VLOOKUP($A19484,Content!$B$1:$D$1001,MATCH(reactions!F$1,Content!$B$1:$D$1,0),0)</f>
        <v>photo</v>
      </c>
      <c r="G19484" t="str">
        <f>VLOOKUP($A19484,Content!$B$1:$D$1001,MATCH(reactions!G$1,Content!$B$1:$D$1,0),0)</f>
        <v>education</v>
      </c>
      <c r="H19484">
        <f>VLOOKUP(B19484,'reaction types'!$A$1:$C$17,MATCH(reactions!H$1,'reaction types'!$A$1:$C$1,0),0)</f>
        <v>10</v>
      </c>
    </row>
    <row r="19485" spans="1:8">
      <c r="A19485" t="s">
        <v>427</v>
      </c>
      <c r="B19485" t="s">
        <v>1039</v>
      </c>
      <c r="C19485" s="2">
        <v>44285.87222222222</v>
      </c>
      <c r="D19485" s="2" t="str">
        <f t="shared" si="306"/>
        <v>March</v>
      </c>
      <c r="E19485" s="2"/>
      <c r="F19485" t="str">
        <f>VLOOKUP($A19485,Content!$B$1:$D$1001,MATCH(reactions!F$1,Content!$B$1:$D$1,0),0)</f>
        <v>photo</v>
      </c>
      <c r="G19485" t="str">
        <f>VLOOKUP($A19485,Content!$B$1:$D$1001,MATCH(reactions!G$1,Content!$B$1:$D$1,0),0)</f>
        <v>education</v>
      </c>
      <c r="H19485">
        <f>VLOOKUP(B19485,'reaction types'!$A$1:$C$17,MATCH(reactions!H$1,'reaction types'!$A$1:$C$1,0),0)</f>
        <v>15</v>
      </c>
    </row>
    <row r="19486" spans="1:8">
      <c r="A19486" t="s">
        <v>427</v>
      </c>
      <c r="B19486" t="s">
        <v>1042</v>
      </c>
      <c r="C19486" s="2">
        <v>44266.088194444441</v>
      </c>
      <c r="D19486" s="2" t="str">
        <f t="shared" si="306"/>
        <v>March</v>
      </c>
      <c r="E19486" s="2"/>
      <c r="F19486" t="str">
        <f>VLOOKUP($A19486,Content!$B$1:$D$1001,MATCH(reactions!F$1,Content!$B$1:$D$1,0),0)</f>
        <v>photo</v>
      </c>
      <c r="G19486" t="str">
        <f>VLOOKUP($A19486,Content!$B$1:$D$1001,MATCH(reactions!G$1,Content!$B$1:$D$1,0),0)</f>
        <v>education</v>
      </c>
      <c r="H19486">
        <f>VLOOKUP(B19486,'reaction types'!$A$1:$C$17,MATCH(reactions!H$1,'reaction types'!$A$1:$C$1,0),0)</f>
        <v>70</v>
      </c>
    </row>
    <row r="19487" spans="1:8">
      <c r="A19487" t="s">
        <v>429</v>
      </c>
      <c r="B19487" t="s">
        <v>1050</v>
      </c>
      <c r="C19487" s="2">
        <v>44261.595138888886</v>
      </c>
      <c r="D19487" s="2" t="str">
        <f t="shared" si="306"/>
        <v>March</v>
      </c>
      <c r="E19487" s="2"/>
      <c r="F19487" t="str">
        <f>VLOOKUP($A19487,Content!$B$1:$D$1001,MATCH(reactions!F$1,Content!$B$1:$D$1,0),0)</f>
        <v>audio</v>
      </c>
      <c r="G19487" t="str">
        <f>VLOOKUP($A19487,Content!$B$1:$D$1001,MATCH(reactions!G$1,Content!$B$1:$D$1,0),0)</f>
        <v>dogs</v>
      </c>
      <c r="H19487">
        <f>VLOOKUP(B19487,'reaction types'!$A$1:$C$17,MATCH(reactions!H$1,'reaction types'!$A$1:$C$1,0),0)</f>
        <v>60</v>
      </c>
    </row>
    <row r="19488" spans="1:8">
      <c r="A19488" t="s">
        <v>429</v>
      </c>
      <c r="B19488" t="s">
        <v>1050</v>
      </c>
      <c r="C19488" s="2">
        <v>44263.534722222219</v>
      </c>
      <c r="D19488" s="2" t="str">
        <f t="shared" si="306"/>
        <v>March</v>
      </c>
      <c r="E19488" s="2"/>
      <c r="F19488" t="str">
        <f>VLOOKUP($A19488,Content!$B$1:$D$1001,MATCH(reactions!F$1,Content!$B$1:$D$1,0),0)</f>
        <v>audio</v>
      </c>
      <c r="G19488" t="str">
        <f>VLOOKUP($A19488,Content!$B$1:$D$1001,MATCH(reactions!G$1,Content!$B$1:$D$1,0),0)</f>
        <v>dogs</v>
      </c>
      <c r="H19488">
        <f>VLOOKUP(B19488,'reaction types'!$A$1:$C$17,MATCH(reactions!H$1,'reaction types'!$A$1:$C$1,0),0)</f>
        <v>60</v>
      </c>
    </row>
    <row r="19489" spans="1:8">
      <c r="A19489" t="s">
        <v>429</v>
      </c>
      <c r="B19489" t="s">
        <v>1051</v>
      </c>
      <c r="C19489" s="2">
        <v>44258.517361111109</v>
      </c>
      <c r="D19489" s="2" t="str">
        <f t="shared" si="306"/>
        <v>March</v>
      </c>
      <c r="E19489" s="2"/>
      <c r="F19489" t="str">
        <f>VLOOKUP($A19489,Content!$B$1:$D$1001,MATCH(reactions!F$1,Content!$B$1:$D$1,0),0)</f>
        <v>audio</v>
      </c>
      <c r="G19489" t="str">
        <f>VLOOKUP($A19489,Content!$B$1:$D$1001,MATCH(reactions!G$1,Content!$B$1:$D$1,0),0)</f>
        <v>dogs</v>
      </c>
      <c r="H19489">
        <f>VLOOKUP(B19489,'reaction types'!$A$1:$C$17,MATCH(reactions!H$1,'reaction types'!$A$1:$C$1,0),0)</f>
        <v>70</v>
      </c>
    </row>
    <row r="19490" spans="1:8">
      <c r="A19490" t="s">
        <v>429</v>
      </c>
      <c r="B19490" t="s">
        <v>1047</v>
      </c>
      <c r="C19490" s="2">
        <v>44258.933333333334</v>
      </c>
      <c r="D19490" s="2" t="str">
        <f t="shared" si="306"/>
        <v>March</v>
      </c>
      <c r="E19490" s="2"/>
      <c r="F19490" t="str">
        <f>VLOOKUP($A19490,Content!$B$1:$D$1001,MATCH(reactions!F$1,Content!$B$1:$D$1,0),0)</f>
        <v>audio</v>
      </c>
      <c r="G19490" t="str">
        <f>VLOOKUP($A19490,Content!$B$1:$D$1001,MATCH(reactions!G$1,Content!$B$1:$D$1,0),0)</f>
        <v>dogs</v>
      </c>
      <c r="H19490">
        <f>VLOOKUP(B19490,'reaction types'!$A$1:$C$17,MATCH(reactions!H$1,'reaction types'!$A$1:$C$1,0),0)</f>
        <v>45</v>
      </c>
    </row>
    <row r="19491" spans="1:8">
      <c r="A19491" t="s">
        <v>430</v>
      </c>
      <c r="B19491" t="s">
        <v>1042</v>
      </c>
      <c r="C19491" s="2">
        <v>44257.427083333336</v>
      </c>
      <c r="D19491" s="2" t="str">
        <f t="shared" si="306"/>
        <v>March</v>
      </c>
      <c r="E19491" s="2"/>
      <c r="F19491" t="str">
        <f>VLOOKUP($A19491,Content!$B$1:$D$1001,MATCH(reactions!F$1,Content!$B$1:$D$1,0),0)</f>
        <v>GIF</v>
      </c>
      <c r="G19491" t="str">
        <f>VLOOKUP($A19491,Content!$B$1:$D$1001,MATCH(reactions!G$1,Content!$B$1:$D$1,0),0)</f>
        <v>soccer</v>
      </c>
      <c r="H19491">
        <f>VLOOKUP(B19491,'reaction types'!$A$1:$C$17,MATCH(reactions!H$1,'reaction types'!$A$1:$C$1,0),0)</f>
        <v>70</v>
      </c>
    </row>
    <row r="19492" spans="1:8">
      <c r="A19492" t="s">
        <v>431</v>
      </c>
      <c r="B19492" t="s">
        <v>1037</v>
      </c>
      <c r="C19492" s="2">
        <v>44266.321527777778</v>
      </c>
      <c r="D19492" s="2" t="str">
        <f t="shared" si="306"/>
        <v>March</v>
      </c>
      <c r="E19492" s="2"/>
      <c r="F19492" t="str">
        <f>VLOOKUP($A19492,Content!$B$1:$D$1001,MATCH(reactions!F$1,Content!$B$1:$D$1,0),0)</f>
        <v>photo</v>
      </c>
      <c r="G19492" t="str">
        <f>VLOOKUP($A19492,Content!$B$1:$D$1001,MATCH(reactions!G$1,Content!$B$1:$D$1,0),0)</f>
        <v>dogs</v>
      </c>
      <c r="H19492">
        <f>VLOOKUP(B19492,'reaction types'!$A$1:$C$17,MATCH(reactions!H$1,'reaction types'!$A$1:$C$1,0),0)</f>
        <v>0</v>
      </c>
    </row>
    <row r="19493" spans="1:8">
      <c r="A19493" t="s">
        <v>431</v>
      </c>
      <c r="B19493" t="s">
        <v>1051</v>
      </c>
      <c r="C19493" s="2">
        <v>44266.945138888892</v>
      </c>
      <c r="D19493" s="2" t="str">
        <f t="shared" si="306"/>
        <v>March</v>
      </c>
      <c r="E19493" s="2"/>
      <c r="F19493" t="str">
        <f>VLOOKUP($A19493,Content!$B$1:$D$1001,MATCH(reactions!F$1,Content!$B$1:$D$1,0),0)</f>
        <v>photo</v>
      </c>
      <c r="G19493" t="str">
        <f>VLOOKUP($A19493,Content!$B$1:$D$1001,MATCH(reactions!G$1,Content!$B$1:$D$1,0),0)</f>
        <v>dogs</v>
      </c>
      <c r="H19493">
        <f>VLOOKUP(B19493,'reaction types'!$A$1:$C$17,MATCH(reactions!H$1,'reaction types'!$A$1:$C$1,0),0)</f>
        <v>70</v>
      </c>
    </row>
    <row r="19494" spans="1:8">
      <c r="A19494" t="s">
        <v>431</v>
      </c>
      <c r="B19494" t="s">
        <v>1045</v>
      </c>
      <c r="C19494" s="2">
        <v>44260.615972222222</v>
      </c>
      <c r="D19494" s="2" t="str">
        <f t="shared" si="306"/>
        <v>March</v>
      </c>
      <c r="E19494" s="2"/>
      <c r="F19494" t="str">
        <f>VLOOKUP($A19494,Content!$B$1:$D$1001,MATCH(reactions!F$1,Content!$B$1:$D$1,0),0)</f>
        <v>photo</v>
      </c>
      <c r="G19494" t="str">
        <f>VLOOKUP($A19494,Content!$B$1:$D$1001,MATCH(reactions!G$1,Content!$B$1:$D$1,0),0)</f>
        <v>dogs</v>
      </c>
      <c r="H19494">
        <f>VLOOKUP(B19494,'reaction types'!$A$1:$C$17,MATCH(reactions!H$1,'reaction types'!$A$1:$C$1,0),0)</f>
        <v>20</v>
      </c>
    </row>
    <row r="19495" spans="1:8">
      <c r="A19495" t="s">
        <v>431</v>
      </c>
      <c r="B19495" t="s">
        <v>1050</v>
      </c>
      <c r="C19495" s="2">
        <v>44275.837500000001</v>
      </c>
      <c r="D19495" s="2" t="str">
        <f t="shared" si="306"/>
        <v>March</v>
      </c>
      <c r="E19495" s="2"/>
      <c r="F19495" t="str">
        <f>VLOOKUP($A19495,Content!$B$1:$D$1001,MATCH(reactions!F$1,Content!$B$1:$D$1,0),0)</f>
        <v>photo</v>
      </c>
      <c r="G19495" t="str">
        <f>VLOOKUP($A19495,Content!$B$1:$D$1001,MATCH(reactions!G$1,Content!$B$1:$D$1,0),0)</f>
        <v>dogs</v>
      </c>
      <c r="H19495">
        <f>VLOOKUP(B19495,'reaction types'!$A$1:$C$17,MATCH(reactions!H$1,'reaction types'!$A$1:$C$1,0),0)</f>
        <v>60</v>
      </c>
    </row>
    <row r="19496" spans="1:8">
      <c r="A19496" t="s">
        <v>431</v>
      </c>
      <c r="B19496" t="s">
        <v>1038</v>
      </c>
      <c r="C19496" s="2">
        <v>44284.607638888891</v>
      </c>
      <c r="D19496" s="2" t="str">
        <f t="shared" si="306"/>
        <v>March</v>
      </c>
      <c r="E19496" s="2"/>
      <c r="F19496" t="str">
        <f>VLOOKUP($A19496,Content!$B$1:$D$1001,MATCH(reactions!F$1,Content!$B$1:$D$1,0),0)</f>
        <v>photo</v>
      </c>
      <c r="G19496" t="str">
        <f>VLOOKUP($A19496,Content!$B$1:$D$1001,MATCH(reactions!G$1,Content!$B$1:$D$1,0),0)</f>
        <v>dogs</v>
      </c>
      <c r="H19496">
        <f>VLOOKUP(B19496,'reaction types'!$A$1:$C$17,MATCH(reactions!H$1,'reaction types'!$A$1:$C$1,0),0)</f>
        <v>10</v>
      </c>
    </row>
    <row r="19497" spans="1:8">
      <c r="A19497" t="s">
        <v>432</v>
      </c>
      <c r="B19497" t="s">
        <v>1044</v>
      </c>
      <c r="C19497" s="2">
        <v>44261.219444444447</v>
      </c>
      <c r="D19497" s="2" t="str">
        <f t="shared" si="306"/>
        <v>March</v>
      </c>
      <c r="E19497" s="2"/>
      <c r="F19497" t="str">
        <f>VLOOKUP($A19497,Content!$B$1:$D$1001,MATCH(reactions!F$1,Content!$B$1:$D$1,0),0)</f>
        <v>video</v>
      </c>
      <c r="G19497" t="str">
        <f>VLOOKUP($A19497,Content!$B$1:$D$1001,MATCH(reactions!G$1,Content!$B$1:$D$1,0),0)</f>
        <v>public speaking</v>
      </c>
      <c r="H19497">
        <f>VLOOKUP(B19497,'reaction types'!$A$1:$C$17,MATCH(reactions!H$1,'reaction types'!$A$1:$C$1,0),0)</f>
        <v>65</v>
      </c>
    </row>
    <row r="19498" spans="1:8">
      <c r="A19498" t="s">
        <v>434</v>
      </c>
      <c r="B19498" t="s">
        <v>1043</v>
      </c>
      <c r="C19498" s="2">
        <v>44267.799305555556</v>
      </c>
      <c r="D19498" s="2" t="str">
        <f t="shared" si="306"/>
        <v>March</v>
      </c>
      <c r="E19498" s="2"/>
      <c r="F19498" t="str">
        <f>VLOOKUP($A19498,Content!$B$1:$D$1001,MATCH(reactions!F$1,Content!$B$1:$D$1,0),0)</f>
        <v>audio</v>
      </c>
      <c r="G19498" t="str">
        <f>VLOOKUP($A19498,Content!$B$1:$D$1001,MATCH(reactions!G$1,Content!$B$1:$D$1,0),0)</f>
        <v>healthy eating</v>
      </c>
      <c r="H19498">
        <f>VLOOKUP(B19498,'reaction types'!$A$1:$C$17,MATCH(reactions!H$1,'reaction types'!$A$1:$C$1,0),0)</f>
        <v>5</v>
      </c>
    </row>
    <row r="19499" spans="1:8">
      <c r="A19499" t="s">
        <v>434</v>
      </c>
      <c r="B19499" t="s">
        <v>1051</v>
      </c>
      <c r="C19499" s="2">
        <v>44264.900694444441</v>
      </c>
      <c r="D19499" s="2" t="str">
        <f t="shared" si="306"/>
        <v>March</v>
      </c>
      <c r="E19499" s="2"/>
      <c r="F19499" t="str">
        <f>VLOOKUP($A19499,Content!$B$1:$D$1001,MATCH(reactions!F$1,Content!$B$1:$D$1,0),0)</f>
        <v>audio</v>
      </c>
      <c r="G19499" t="str">
        <f>VLOOKUP($A19499,Content!$B$1:$D$1001,MATCH(reactions!G$1,Content!$B$1:$D$1,0),0)</f>
        <v>healthy eating</v>
      </c>
      <c r="H19499">
        <f>VLOOKUP(B19499,'reaction types'!$A$1:$C$17,MATCH(reactions!H$1,'reaction types'!$A$1:$C$1,0),0)</f>
        <v>70</v>
      </c>
    </row>
    <row r="19500" spans="1:8">
      <c r="A19500" t="s">
        <v>437</v>
      </c>
      <c r="B19500" t="s">
        <v>1050</v>
      </c>
      <c r="C19500" s="2">
        <v>44285.944444444445</v>
      </c>
      <c r="D19500" s="2" t="str">
        <f t="shared" si="306"/>
        <v>March</v>
      </c>
      <c r="E19500" s="2"/>
      <c r="F19500" t="str">
        <f>VLOOKUP($A19500,Content!$B$1:$D$1001,MATCH(reactions!F$1,Content!$B$1:$D$1,0),0)</f>
        <v>video</v>
      </c>
      <c r="G19500" t="str">
        <f>VLOOKUP($A19500,Content!$B$1:$D$1001,MATCH(reactions!G$1,Content!$B$1:$D$1,0),0)</f>
        <v>cooking</v>
      </c>
      <c r="H19500">
        <f>VLOOKUP(B19500,'reaction types'!$A$1:$C$17,MATCH(reactions!H$1,'reaction types'!$A$1:$C$1,0),0)</f>
        <v>60</v>
      </c>
    </row>
    <row r="19501" spans="1:8">
      <c r="A19501" t="s">
        <v>437</v>
      </c>
      <c r="B19501" t="s">
        <v>1048</v>
      </c>
      <c r="C19501" s="2">
        <v>44261.605555555558</v>
      </c>
      <c r="D19501" s="2" t="str">
        <f t="shared" si="306"/>
        <v>March</v>
      </c>
      <c r="E19501" s="2"/>
      <c r="F19501" t="str">
        <f>VLOOKUP($A19501,Content!$B$1:$D$1001,MATCH(reactions!F$1,Content!$B$1:$D$1,0),0)</f>
        <v>video</v>
      </c>
      <c r="G19501" t="str">
        <f>VLOOKUP($A19501,Content!$B$1:$D$1001,MATCH(reactions!G$1,Content!$B$1:$D$1,0),0)</f>
        <v>cooking</v>
      </c>
      <c r="H19501">
        <f>VLOOKUP(B19501,'reaction types'!$A$1:$C$17,MATCH(reactions!H$1,'reaction types'!$A$1:$C$1,0),0)</f>
        <v>12</v>
      </c>
    </row>
    <row r="19502" spans="1:8">
      <c r="A19502" t="s">
        <v>437</v>
      </c>
      <c r="B19502" t="s">
        <v>1048</v>
      </c>
      <c r="C19502" s="2">
        <v>44269.064583333333</v>
      </c>
      <c r="D19502" s="2" t="str">
        <f t="shared" si="306"/>
        <v>March</v>
      </c>
      <c r="E19502" s="2"/>
      <c r="F19502" t="str">
        <f>VLOOKUP($A19502,Content!$B$1:$D$1001,MATCH(reactions!F$1,Content!$B$1:$D$1,0),0)</f>
        <v>video</v>
      </c>
      <c r="G19502" t="str">
        <f>VLOOKUP($A19502,Content!$B$1:$D$1001,MATCH(reactions!G$1,Content!$B$1:$D$1,0),0)</f>
        <v>cooking</v>
      </c>
      <c r="H19502">
        <f>VLOOKUP(B19502,'reaction types'!$A$1:$C$17,MATCH(reactions!H$1,'reaction types'!$A$1:$C$1,0),0)</f>
        <v>12</v>
      </c>
    </row>
    <row r="19503" spans="1:8">
      <c r="A19503" t="s">
        <v>437</v>
      </c>
      <c r="B19503" t="s">
        <v>1038</v>
      </c>
      <c r="C19503" s="2">
        <v>44272.211111111108</v>
      </c>
      <c r="D19503" s="2" t="str">
        <f t="shared" si="306"/>
        <v>March</v>
      </c>
      <c r="E19503" s="2"/>
      <c r="F19503" t="str">
        <f>VLOOKUP($A19503,Content!$B$1:$D$1001,MATCH(reactions!F$1,Content!$B$1:$D$1,0),0)</f>
        <v>video</v>
      </c>
      <c r="G19503" t="str">
        <f>VLOOKUP($A19503,Content!$B$1:$D$1001,MATCH(reactions!G$1,Content!$B$1:$D$1,0),0)</f>
        <v>cooking</v>
      </c>
      <c r="H19503">
        <f>VLOOKUP(B19503,'reaction types'!$A$1:$C$17,MATCH(reactions!H$1,'reaction types'!$A$1:$C$1,0),0)</f>
        <v>10</v>
      </c>
    </row>
    <row r="19504" spans="1:8">
      <c r="A19504" t="s">
        <v>437</v>
      </c>
      <c r="B19504" t="s">
        <v>1049</v>
      </c>
      <c r="C19504" s="2">
        <v>44257.337500000001</v>
      </c>
      <c r="D19504" s="2" t="str">
        <f t="shared" si="306"/>
        <v>March</v>
      </c>
      <c r="E19504" s="2"/>
      <c r="F19504" t="str">
        <f>VLOOKUP($A19504,Content!$B$1:$D$1001,MATCH(reactions!F$1,Content!$B$1:$D$1,0),0)</f>
        <v>video</v>
      </c>
      <c r="G19504" t="str">
        <f>VLOOKUP($A19504,Content!$B$1:$D$1001,MATCH(reactions!G$1,Content!$B$1:$D$1,0),0)</f>
        <v>cooking</v>
      </c>
      <c r="H19504">
        <f>VLOOKUP(B19504,'reaction types'!$A$1:$C$17,MATCH(reactions!H$1,'reaction types'!$A$1:$C$1,0),0)</f>
        <v>50</v>
      </c>
    </row>
    <row r="19505" spans="1:8">
      <c r="A19505" t="s">
        <v>439</v>
      </c>
      <c r="B19505" t="s">
        <v>1045</v>
      </c>
      <c r="C19505" s="2">
        <v>44270.95</v>
      </c>
      <c r="D19505" s="2" t="str">
        <f t="shared" si="306"/>
        <v>March</v>
      </c>
      <c r="E19505" s="2"/>
      <c r="F19505" t="str">
        <f>VLOOKUP($A19505,Content!$B$1:$D$1001,MATCH(reactions!F$1,Content!$B$1:$D$1,0),0)</f>
        <v>GIF</v>
      </c>
      <c r="G19505" t="str">
        <f>VLOOKUP($A19505,Content!$B$1:$D$1001,MATCH(reactions!G$1,Content!$B$1:$D$1,0),0)</f>
        <v>technology</v>
      </c>
      <c r="H19505">
        <f>VLOOKUP(B19505,'reaction types'!$A$1:$C$17,MATCH(reactions!H$1,'reaction types'!$A$1:$C$1,0),0)</f>
        <v>20</v>
      </c>
    </row>
    <row r="19506" spans="1:8">
      <c r="A19506" t="s">
        <v>439</v>
      </c>
      <c r="B19506" t="s">
        <v>1049</v>
      </c>
      <c r="C19506" s="2">
        <v>44286.65347222222</v>
      </c>
      <c r="D19506" s="2" t="str">
        <f t="shared" si="306"/>
        <v>March</v>
      </c>
      <c r="E19506" s="2"/>
      <c r="F19506" t="str">
        <f>VLOOKUP($A19506,Content!$B$1:$D$1001,MATCH(reactions!F$1,Content!$B$1:$D$1,0),0)</f>
        <v>GIF</v>
      </c>
      <c r="G19506" t="str">
        <f>VLOOKUP($A19506,Content!$B$1:$D$1001,MATCH(reactions!G$1,Content!$B$1:$D$1,0),0)</f>
        <v>technology</v>
      </c>
      <c r="H19506">
        <f>VLOOKUP(B19506,'reaction types'!$A$1:$C$17,MATCH(reactions!H$1,'reaction types'!$A$1:$C$1,0),0)</f>
        <v>50</v>
      </c>
    </row>
    <row r="19507" spans="1:8">
      <c r="A19507" t="s">
        <v>439</v>
      </c>
      <c r="B19507" t="s">
        <v>1048</v>
      </c>
      <c r="C19507" s="2">
        <v>44257.625694444447</v>
      </c>
      <c r="D19507" s="2" t="str">
        <f t="shared" si="306"/>
        <v>March</v>
      </c>
      <c r="E19507" s="2"/>
      <c r="F19507" t="str">
        <f>VLOOKUP($A19507,Content!$B$1:$D$1001,MATCH(reactions!F$1,Content!$B$1:$D$1,0),0)</f>
        <v>GIF</v>
      </c>
      <c r="G19507" t="str">
        <f>VLOOKUP($A19507,Content!$B$1:$D$1001,MATCH(reactions!G$1,Content!$B$1:$D$1,0),0)</f>
        <v>technology</v>
      </c>
      <c r="H19507">
        <f>VLOOKUP(B19507,'reaction types'!$A$1:$C$17,MATCH(reactions!H$1,'reaction types'!$A$1:$C$1,0),0)</f>
        <v>12</v>
      </c>
    </row>
    <row r="19508" spans="1:8">
      <c r="A19508" t="s">
        <v>440</v>
      </c>
      <c r="B19508" t="s">
        <v>1042</v>
      </c>
      <c r="C19508" s="2">
        <v>44264.098611111112</v>
      </c>
      <c r="D19508" s="2" t="str">
        <f t="shared" si="306"/>
        <v>March</v>
      </c>
      <c r="E19508" s="2"/>
      <c r="F19508" t="str">
        <f>VLOOKUP($A19508,Content!$B$1:$D$1001,MATCH(reactions!F$1,Content!$B$1:$D$1,0),0)</f>
        <v>GIF</v>
      </c>
      <c r="G19508" t="str">
        <f>VLOOKUP($A19508,Content!$B$1:$D$1001,MATCH(reactions!G$1,Content!$B$1:$D$1,0),0)</f>
        <v>education</v>
      </c>
      <c r="H19508">
        <f>VLOOKUP(B19508,'reaction types'!$A$1:$C$17,MATCH(reactions!H$1,'reaction types'!$A$1:$C$1,0),0)</f>
        <v>70</v>
      </c>
    </row>
    <row r="19509" spans="1:8">
      <c r="A19509" t="s">
        <v>441</v>
      </c>
      <c r="B19509" t="s">
        <v>1049</v>
      </c>
      <c r="C19509" s="2">
        <v>44266.868750000001</v>
      </c>
      <c r="D19509" s="2" t="str">
        <f t="shared" si="306"/>
        <v>March</v>
      </c>
      <c r="E19509" s="2"/>
      <c r="F19509" t="str">
        <f>VLOOKUP($A19509,Content!$B$1:$D$1001,MATCH(reactions!F$1,Content!$B$1:$D$1,0),0)</f>
        <v>video</v>
      </c>
      <c r="G19509" t="str">
        <f>VLOOKUP($A19509,Content!$B$1:$D$1001,MATCH(reactions!G$1,Content!$B$1:$D$1,0),0)</f>
        <v>healthy eating</v>
      </c>
      <c r="H19509">
        <f>VLOOKUP(B19509,'reaction types'!$A$1:$C$17,MATCH(reactions!H$1,'reaction types'!$A$1:$C$1,0),0)</f>
        <v>50</v>
      </c>
    </row>
    <row r="19510" spans="1:8">
      <c r="A19510" t="s">
        <v>441</v>
      </c>
      <c r="B19510" t="s">
        <v>1049</v>
      </c>
      <c r="C19510" s="2">
        <v>44274.215277777781</v>
      </c>
      <c r="D19510" s="2" t="str">
        <f t="shared" si="306"/>
        <v>March</v>
      </c>
      <c r="E19510" s="2"/>
      <c r="F19510" t="str">
        <f>VLOOKUP($A19510,Content!$B$1:$D$1001,MATCH(reactions!F$1,Content!$B$1:$D$1,0),0)</f>
        <v>video</v>
      </c>
      <c r="G19510" t="str">
        <f>VLOOKUP($A19510,Content!$B$1:$D$1001,MATCH(reactions!G$1,Content!$B$1:$D$1,0),0)</f>
        <v>healthy eating</v>
      </c>
      <c r="H19510">
        <f>VLOOKUP(B19510,'reaction types'!$A$1:$C$17,MATCH(reactions!H$1,'reaction types'!$A$1:$C$1,0),0)</f>
        <v>50</v>
      </c>
    </row>
    <row r="19511" spans="1:8">
      <c r="A19511" t="s">
        <v>442</v>
      </c>
      <c r="B19511" t="s">
        <v>1037</v>
      </c>
      <c r="C19511" s="2">
        <v>44263.022916666669</v>
      </c>
      <c r="D19511" s="2" t="str">
        <f t="shared" si="306"/>
        <v>March</v>
      </c>
      <c r="E19511" s="2"/>
      <c r="F19511" t="str">
        <f>VLOOKUP($A19511,Content!$B$1:$D$1001,MATCH(reactions!F$1,Content!$B$1:$D$1,0),0)</f>
        <v>GIF</v>
      </c>
      <c r="G19511" t="str">
        <f>VLOOKUP($A19511,Content!$B$1:$D$1001,MATCH(reactions!G$1,Content!$B$1:$D$1,0),0)</f>
        <v>technology</v>
      </c>
      <c r="H19511">
        <f>VLOOKUP(B19511,'reaction types'!$A$1:$C$17,MATCH(reactions!H$1,'reaction types'!$A$1:$C$1,0),0)</f>
        <v>0</v>
      </c>
    </row>
    <row r="19512" spans="1:8">
      <c r="A19512" t="s">
        <v>442</v>
      </c>
      <c r="B19512" t="s">
        <v>1040</v>
      </c>
      <c r="C19512" s="2">
        <v>44257.136805555558</v>
      </c>
      <c r="D19512" s="2" t="str">
        <f t="shared" si="306"/>
        <v>March</v>
      </c>
      <c r="E19512" s="2"/>
      <c r="F19512" t="str">
        <f>VLOOKUP($A19512,Content!$B$1:$D$1001,MATCH(reactions!F$1,Content!$B$1:$D$1,0),0)</f>
        <v>GIF</v>
      </c>
      <c r="G19512" t="str">
        <f>VLOOKUP($A19512,Content!$B$1:$D$1001,MATCH(reactions!G$1,Content!$B$1:$D$1,0),0)</f>
        <v>technology</v>
      </c>
      <c r="H19512">
        <f>VLOOKUP(B19512,'reaction types'!$A$1:$C$17,MATCH(reactions!H$1,'reaction types'!$A$1:$C$1,0),0)</f>
        <v>30</v>
      </c>
    </row>
    <row r="19513" spans="1:8">
      <c r="A19513" t="s">
        <v>442</v>
      </c>
      <c r="B19513" t="s">
        <v>1045</v>
      </c>
      <c r="C19513" s="2">
        <v>44274.845138888886</v>
      </c>
      <c r="D19513" s="2" t="str">
        <f t="shared" si="306"/>
        <v>March</v>
      </c>
      <c r="E19513" s="2"/>
      <c r="F19513" t="str">
        <f>VLOOKUP($A19513,Content!$B$1:$D$1001,MATCH(reactions!F$1,Content!$B$1:$D$1,0),0)</f>
        <v>GIF</v>
      </c>
      <c r="G19513" t="str">
        <f>VLOOKUP($A19513,Content!$B$1:$D$1001,MATCH(reactions!G$1,Content!$B$1:$D$1,0),0)</f>
        <v>technology</v>
      </c>
      <c r="H19513">
        <f>VLOOKUP(B19513,'reaction types'!$A$1:$C$17,MATCH(reactions!H$1,'reaction types'!$A$1:$C$1,0),0)</f>
        <v>20</v>
      </c>
    </row>
    <row r="19514" spans="1:8">
      <c r="A19514" t="s">
        <v>442</v>
      </c>
      <c r="B19514" t="s">
        <v>1044</v>
      </c>
      <c r="C19514" s="2">
        <v>44284.681250000001</v>
      </c>
      <c r="D19514" s="2" t="str">
        <f t="shared" si="306"/>
        <v>March</v>
      </c>
      <c r="E19514" s="2"/>
      <c r="F19514" t="str">
        <f>VLOOKUP($A19514,Content!$B$1:$D$1001,MATCH(reactions!F$1,Content!$B$1:$D$1,0),0)</f>
        <v>GIF</v>
      </c>
      <c r="G19514" t="str">
        <f>VLOOKUP($A19514,Content!$B$1:$D$1001,MATCH(reactions!G$1,Content!$B$1:$D$1,0),0)</f>
        <v>technology</v>
      </c>
      <c r="H19514">
        <f>VLOOKUP(B19514,'reaction types'!$A$1:$C$17,MATCH(reactions!H$1,'reaction types'!$A$1:$C$1,0),0)</f>
        <v>65</v>
      </c>
    </row>
    <row r="19515" spans="1:8">
      <c r="A19515" t="s">
        <v>443</v>
      </c>
      <c r="B19515" t="s">
        <v>1039</v>
      </c>
      <c r="C19515" s="2">
        <v>44256.331944444442</v>
      </c>
      <c r="D19515" s="2" t="str">
        <f t="shared" si="306"/>
        <v>March</v>
      </c>
      <c r="E19515" s="2"/>
      <c r="F19515" t="str">
        <f>VLOOKUP($A19515,Content!$B$1:$D$1001,MATCH(reactions!F$1,Content!$B$1:$D$1,0),0)</f>
        <v>audio</v>
      </c>
      <c r="G19515" t="str">
        <f>VLOOKUP($A19515,Content!$B$1:$D$1001,MATCH(reactions!G$1,Content!$B$1:$D$1,0),0)</f>
        <v>food</v>
      </c>
      <c r="H19515">
        <f>VLOOKUP(B19515,'reaction types'!$A$1:$C$17,MATCH(reactions!H$1,'reaction types'!$A$1:$C$1,0),0)</f>
        <v>15</v>
      </c>
    </row>
    <row r="19516" spans="1:8">
      <c r="A19516" t="s">
        <v>443</v>
      </c>
      <c r="B19516" t="s">
        <v>1040</v>
      </c>
      <c r="C19516" s="2">
        <v>44277.670138888891</v>
      </c>
      <c r="D19516" s="2" t="str">
        <f t="shared" si="306"/>
        <v>March</v>
      </c>
      <c r="E19516" s="2"/>
      <c r="F19516" t="str">
        <f>VLOOKUP($A19516,Content!$B$1:$D$1001,MATCH(reactions!F$1,Content!$B$1:$D$1,0),0)</f>
        <v>audio</v>
      </c>
      <c r="G19516" t="str">
        <f>VLOOKUP($A19516,Content!$B$1:$D$1001,MATCH(reactions!G$1,Content!$B$1:$D$1,0),0)</f>
        <v>food</v>
      </c>
      <c r="H19516">
        <f>VLOOKUP(B19516,'reaction types'!$A$1:$C$17,MATCH(reactions!H$1,'reaction types'!$A$1:$C$1,0),0)</f>
        <v>30</v>
      </c>
    </row>
    <row r="19517" spans="1:8">
      <c r="A19517" t="s">
        <v>443</v>
      </c>
      <c r="B19517" t="s">
        <v>1047</v>
      </c>
      <c r="C19517" s="2">
        <v>44257.390972222223</v>
      </c>
      <c r="D19517" s="2" t="str">
        <f t="shared" si="306"/>
        <v>March</v>
      </c>
      <c r="E19517" s="2"/>
      <c r="F19517" t="str">
        <f>VLOOKUP($A19517,Content!$B$1:$D$1001,MATCH(reactions!F$1,Content!$B$1:$D$1,0),0)</f>
        <v>audio</v>
      </c>
      <c r="G19517" t="str">
        <f>VLOOKUP($A19517,Content!$B$1:$D$1001,MATCH(reactions!G$1,Content!$B$1:$D$1,0),0)</f>
        <v>food</v>
      </c>
      <c r="H19517">
        <f>VLOOKUP(B19517,'reaction types'!$A$1:$C$17,MATCH(reactions!H$1,'reaction types'!$A$1:$C$1,0),0)</f>
        <v>45</v>
      </c>
    </row>
    <row r="19518" spans="1:8">
      <c r="A19518" t="s">
        <v>444</v>
      </c>
      <c r="B19518" t="s">
        <v>1051</v>
      </c>
      <c r="C19518" s="2">
        <v>44276.493750000001</v>
      </c>
      <c r="D19518" s="2" t="str">
        <f t="shared" si="306"/>
        <v>March</v>
      </c>
      <c r="E19518" s="2"/>
      <c r="F19518" t="str">
        <f>VLOOKUP($A19518,Content!$B$1:$D$1001,MATCH(reactions!F$1,Content!$B$1:$D$1,0),0)</f>
        <v>video</v>
      </c>
      <c r="G19518" t="str">
        <f>VLOOKUP($A19518,Content!$B$1:$D$1001,MATCH(reactions!G$1,Content!$B$1:$D$1,0),0)</f>
        <v>fitness</v>
      </c>
      <c r="H19518">
        <f>VLOOKUP(B19518,'reaction types'!$A$1:$C$17,MATCH(reactions!H$1,'reaction types'!$A$1:$C$1,0),0)</f>
        <v>70</v>
      </c>
    </row>
    <row r="19519" spans="1:8">
      <c r="A19519" t="s">
        <v>446</v>
      </c>
      <c r="B19519" t="s">
        <v>1045</v>
      </c>
      <c r="C19519" s="2">
        <v>44261.523611111108</v>
      </c>
      <c r="D19519" s="2" t="str">
        <f t="shared" si="306"/>
        <v>March</v>
      </c>
      <c r="E19519" s="2"/>
      <c r="F19519" t="str">
        <f>VLOOKUP($A19519,Content!$B$1:$D$1001,MATCH(reactions!F$1,Content!$B$1:$D$1,0),0)</f>
        <v>video</v>
      </c>
      <c r="G19519" t="str">
        <f>VLOOKUP($A19519,Content!$B$1:$D$1001,MATCH(reactions!G$1,Content!$B$1:$D$1,0),0)</f>
        <v>education</v>
      </c>
      <c r="H19519">
        <f>VLOOKUP(B19519,'reaction types'!$A$1:$C$17,MATCH(reactions!H$1,'reaction types'!$A$1:$C$1,0),0)</f>
        <v>20</v>
      </c>
    </row>
    <row r="19520" spans="1:8">
      <c r="A19520" t="s">
        <v>446</v>
      </c>
      <c r="B19520" t="s">
        <v>1052</v>
      </c>
      <c r="C19520" s="2">
        <v>44260.260416666664</v>
      </c>
      <c r="D19520" s="2" t="str">
        <f t="shared" si="306"/>
        <v>March</v>
      </c>
      <c r="E19520" s="2"/>
      <c r="F19520" t="str">
        <f>VLOOKUP($A19520,Content!$B$1:$D$1001,MATCH(reactions!F$1,Content!$B$1:$D$1,0),0)</f>
        <v>video</v>
      </c>
      <c r="G19520" t="str">
        <f>VLOOKUP($A19520,Content!$B$1:$D$1001,MATCH(reactions!G$1,Content!$B$1:$D$1,0),0)</f>
        <v>education</v>
      </c>
      <c r="H19520">
        <f>VLOOKUP(B19520,'reaction types'!$A$1:$C$17,MATCH(reactions!H$1,'reaction types'!$A$1:$C$1,0),0)</f>
        <v>72</v>
      </c>
    </row>
    <row r="19521" spans="1:8">
      <c r="A19521" t="s">
        <v>446</v>
      </c>
      <c r="B19521" t="s">
        <v>1038</v>
      </c>
      <c r="C19521" s="2">
        <v>44270.37777777778</v>
      </c>
      <c r="D19521" s="2" t="str">
        <f t="shared" si="306"/>
        <v>March</v>
      </c>
      <c r="E19521" s="2"/>
      <c r="F19521" t="str">
        <f>VLOOKUP($A19521,Content!$B$1:$D$1001,MATCH(reactions!F$1,Content!$B$1:$D$1,0),0)</f>
        <v>video</v>
      </c>
      <c r="G19521" t="str">
        <f>VLOOKUP($A19521,Content!$B$1:$D$1001,MATCH(reactions!G$1,Content!$B$1:$D$1,0),0)</f>
        <v>education</v>
      </c>
      <c r="H19521">
        <f>VLOOKUP(B19521,'reaction types'!$A$1:$C$17,MATCH(reactions!H$1,'reaction types'!$A$1:$C$1,0),0)</f>
        <v>10</v>
      </c>
    </row>
    <row r="19522" spans="1:8">
      <c r="A19522" t="s">
        <v>447</v>
      </c>
      <c r="B19522" t="s">
        <v>1050</v>
      </c>
      <c r="C19522" s="2">
        <v>44272.242361111108</v>
      </c>
      <c r="D19522" s="2" t="str">
        <f t="shared" si="306"/>
        <v>March</v>
      </c>
      <c r="E19522" s="2"/>
      <c r="F19522" t="str">
        <f>VLOOKUP($A19522,Content!$B$1:$D$1001,MATCH(reactions!F$1,Content!$B$1:$D$1,0),0)</f>
        <v>audio</v>
      </c>
      <c r="G19522" t="str">
        <f>VLOOKUP($A19522,Content!$B$1:$D$1001,MATCH(reactions!G$1,Content!$B$1:$D$1,0),0)</f>
        <v>technology</v>
      </c>
      <c r="H19522">
        <f>VLOOKUP(B19522,'reaction types'!$A$1:$C$17,MATCH(reactions!H$1,'reaction types'!$A$1:$C$1,0),0)</f>
        <v>60</v>
      </c>
    </row>
    <row r="19523" spans="1:8">
      <c r="A19523" t="s">
        <v>447</v>
      </c>
      <c r="B19523" t="s">
        <v>1046</v>
      </c>
      <c r="C19523" s="2">
        <v>44285.299305555556</v>
      </c>
      <c r="D19523" s="2" t="str">
        <f t="shared" ref="D19523:D19586" si="307">TEXT(C19523,"mmmm")</f>
        <v>March</v>
      </c>
      <c r="E19523" s="2"/>
      <c r="F19523" t="str">
        <f>VLOOKUP($A19523,Content!$B$1:$D$1001,MATCH(reactions!F$1,Content!$B$1:$D$1,0),0)</f>
        <v>audio</v>
      </c>
      <c r="G19523" t="str">
        <f>VLOOKUP($A19523,Content!$B$1:$D$1001,MATCH(reactions!G$1,Content!$B$1:$D$1,0),0)</f>
        <v>technology</v>
      </c>
      <c r="H19523">
        <f>VLOOKUP(B19523,'reaction types'!$A$1:$C$17,MATCH(reactions!H$1,'reaction types'!$A$1:$C$1,0),0)</f>
        <v>75</v>
      </c>
    </row>
    <row r="19524" spans="1:8">
      <c r="A19524" t="s">
        <v>448</v>
      </c>
      <c r="B19524" t="s">
        <v>1043</v>
      </c>
      <c r="C19524" s="2">
        <v>44284.595138888886</v>
      </c>
      <c r="D19524" s="2" t="str">
        <f t="shared" si="307"/>
        <v>March</v>
      </c>
      <c r="E19524" s="2"/>
      <c r="F19524" t="str">
        <f>VLOOKUP($A19524,Content!$B$1:$D$1001,MATCH(reactions!F$1,Content!$B$1:$D$1,0),0)</f>
        <v>audio</v>
      </c>
      <c r="G19524" t="str">
        <f>VLOOKUP($A19524,Content!$B$1:$D$1001,MATCH(reactions!G$1,Content!$B$1:$D$1,0),0)</f>
        <v>veganism</v>
      </c>
      <c r="H19524">
        <f>VLOOKUP(B19524,'reaction types'!$A$1:$C$17,MATCH(reactions!H$1,'reaction types'!$A$1:$C$1,0),0)</f>
        <v>5</v>
      </c>
    </row>
    <row r="19525" spans="1:8">
      <c r="A19525" t="s">
        <v>448</v>
      </c>
      <c r="B19525" t="s">
        <v>1041</v>
      </c>
      <c r="C19525" s="2">
        <v>44279.54583333333</v>
      </c>
      <c r="D19525" s="2" t="str">
        <f t="shared" si="307"/>
        <v>March</v>
      </c>
      <c r="E19525" s="2"/>
      <c r="F19525" t="str">
        <f>VLOOKUP($A19525,Content!$B$1:$D$1001,MATCH(reactions!F$1,Content!$B$1:$D$1,0),0)</f>
        <v>audio</v>
      </c>
      <c r="G19525" t="str">
        <f>VLOOKUP($A19525,Content!$B$1:$D$1001,MATCH(reactions!G$1,Content!$B$1:$D$1,0),0)</f>
        <v>veganism</v>
      </c>
      <c r="H19525">
        <f>VLOOKUP(B19525,'reaction types'!$A$1:$C$17,MATCH(reactions!H$1,'reaction types'!$A$1:$C$1,0),0)</f>
        <v>35</v>
      </c>
    </row>
    <row r="19526" spans="1:8">
      <c r="A19526" t="s">
        <v>448</v>
      </c>
      <c r="B19526" t="s">
        <v>1045</v>
      </c>
      <c r="C19526" s="2">
        <v>44274.034722222219</v>
      </c>
      <c r="D19526" s="2" t="str">
        <f t="shared" si="307"/>
        <v>March</v>
      </c>
      <c r="E19526" s="2"/>
      <c r="F19526" t="str">
        <f>VLOOKUP($A19526,Content!$B$1:$D$1001,MATCH(reactions!F$1,Content!$B$1:$D$1,0),0)</f>
        <v>audio</v>
      </c>
      <c r="G19526" t="str">
        <f>VLOOKUP($A19526,Content!$B$1:$D$1001,MATCH(reactions!G$1,Content!$B$1:$D$1,0),0)</f>
        <v>veganism</v>
      </c>
      <c r="H19526">
        <f>VLOOKUP(B19526,'reaction types'!$A$1:$C$17,MATCH(reactions!H$1,'reaction types'!$A$1:$C$1,0),0)</f>
        <v>20</v>
      </c>
    </row>
    <row r="19527" spans="1:8">
      <c r="A19527" t="s">
        <v>450</v>
      </c>
      <c r="B19527" t="s">
        <v>1046</v>
      </c>
      <c r="C19527" s="2">
        <v>44280.694444444445</v>
      </c>
      <c r="D19527" s="2" t="str">
        <f t="shared" si="307"/>
        <v>March</v>
      </c>
      <c r="E19527" s="2"/>
      <c r="F19527" t="str">
        <f>VLOOKUP($A19527,Content!$B$1:$D$1001,MATCH(reactions!F$1,Content!$B$1:$D$1,0),0)</f>
        <v>photo</v>
      </c>
      <c r="G19527" t="str">
        <f>VLOOKUP($A19527,Content!$B$1:$D$1001,MATCH(reactions!G$1,Content!$B$1:$D$1,0),0)</f>
        <v>Animals</v>
      </c>
      <c r="H19527">
        <f>VLOOKUP(B19527,'reaction types'!$A$1:$C$17,MATCH(reactions!H$1,'reaction types'!$A$1:$C$1,0),0)</f>
        <v>75</v>
      </c>
    </row>
    <row r="19528" spans="1:8">
      <c r="A19528" t="s">
        <v>450</v>
      </c>
      <c r="B19528" t="s">
        <v>1039</v>
      </c>
      <c r="C19528" s="2">
        <v>44271.992361111108</v>
      </c>
      <c r="D19528" s="2" t="str">
        <f t="shared" si="307"/>
        <v>March</v>
      </c>
      <c r="E19528" s="2"/>
      <c r="F19528" t="str">
        <f>VLOOKUP($A19528,Content!$B$1:$D$1001,MATCH(reactions!F$1,Content!$B$1:$D$1,0),0)</f>
        <v>photo</v>
      </c>
      <c r="G19528" t="str">
        <f>VLOOKUP($A19528,Content!$B$1:$D$1001,MATCH(reactions!G$1,Content!$B$1:$D$1,0),0)</f>
        <v>Animals</v>
      </c>
      <c r="H19528">
        <f>VLOOKUP(B19528,'reaction types'!$A$1:$C$17,MATCH(reactions!H$1,'reaction types'!$A$1:$C$1,0),0)</f>
        <v>15</v>
      </c>
    </row>
    <row r="19529" spans="1:8">
      <c r="A19529" t="s">
        <v>450</v>
      </c>
      <c r="B19529" t="s">
        <v>1037</v>
      </c>
      <c r="C19529" s="2">
        <v>44286.865277777775</v>
      </c>
      <c r="D19529" s="2" t="str">
        <f t="shared" si="307"/>
        <v>March</v>
      </c>
      <c r="E19529" s="2"/>
      <c r="F19529" t="str">
        <f>VLOOKUP($A19529,Content!$B$1:$D$1001,MATCH(reactions!F$1,Content!$B$1:$D$1,0),0)</f>
        <v>photo</v>
      </c>
      <c r="G19529" t="str">
        <f>VLOOKUP($A19529,Content!$B$1:$D$1001,MATCH(reactions!G$1,Content!$B$1:$D$1,0),0)</f>
        <v>Animals</v>
      </c>
      <c r="H19529">
        <f>VLOOKUP(B19529,'reaction types'!$A$1:$C$17,MATCH(reactions!H$1,'reaction types'!$A$1:$C$1,0),0)</f>
        <v>0</v>
      </c>
    </row>
    <row r="19530" spans="1:8">
      <c r="A19530" t="s">
        <v>453</v>
      </c>
      <c r="B19530" t="s">
        <v>1039</v>
      </c>
      <c r="C19530" s="2">
        <v>44262.40347222222</v>
      </c>
      <c r="D19530" s="2" t="str">
        <f t="shared" si="307"/>
        <v>March</v>
      </c>
      <c r="E19530" s="2"/>
      <c r="F19530" t="str">
        <f>VLOOKUP($A19530,Content!$B$1:$D$1001,MATCH(reactions!F$1,Content!$B$1:$D$1,0),0)</f>
        <v>video</v>
      </c>
      <c r="G19530" t="str">
        <f>VLOOKUP($A19530,Content!$B$1:$D$1001,MATCH(reactions!G$1,Content!$B$1:$D$1,0),0)</f>
        <v>food</v>
      </c>
      <c r="H19530">
        <f>VLOOKUP(B19530,'reaction types'!$A$1:$C$17,MATCH(reactions!H$1,'reaction types'!$A$1:$C$1,0),0)</f>
        <v>15</v>
      </c>
    </row>
    <row r="19531" spans="1:8">
      <c r="A19531" t="s">
        <v>453</v>
      </c>
      <c r="B19531" t="s">
        <v>1050</v>
      </c>
      <c r="C19531" s="2">
        <v>44271.54583333333</v>
      </c>
      <c r="D19531" s="2" t="str">
        <f t="shared" si="307"/>
        <v>March</v>
      </c>
      <c r="E19531" s="2"/>
      <c r="F19531" t="str">
        <f>VLOOKUP($A19531,Content!$B$1:$D$1001,MATCH(reactions!F$1,Content!$B$1:$D$1,0),0)</f>
        <v>video</v>
      </c>
      <c r="G19531" t="str">
        <f>VLOOKUP($A19531,Content!$B$1:$D$1001,MATCH(reactions!G$1,Content!$B$1:$D$1,0),0)</f>
        <v>food</v>
      </c>
      <c r="H19531">
        <f>VLOOKUP(B19531,'reaction types'!$A$1:$C$17,MATCH(reactions!H$1,'reaction types'!$A$1:$C$1,0),0)</f>
        <v>60</v>
      </c>
    </row>
    <row r="19532" spans="1:8">
      <c r="A19532" t="s">
        <v>453</v>
      </c>
      <c r="B19532" t="s">
        <v>1040</v>
      </c>
      <c r="C19532" s="2">
        <v>44274.820138888892</v>
      </c>
      <c r="D19532" s="2" t="str">
        <f t="shared" si="307"/>
        <v>March</v>
      </c>
      <c r="E19532" s="2"/>
      <c r="F19532" t="str">
        <f>VLOOKUP($A19532,Content!$B$1:$D$1001,MATCH(reactions!F$1,Content!$B$1:$D$1,0),0)</f>
        <v>video</v>
      </c>
      <c r="G19532" t="str">
        <f>VLOOKUP($A19532,Content!$B$1:$D$1001,MATCH(reactions!G$1,Content!$B$1:$D$1,0),0)</f>
        <v>food</v>
      </c>
      <c r="H19532">
        <f>VLOOKUP(B19532,'reaction types'!$A$1:$C$17,MATCH(reactions!H$1,'reaction types'!$A$1:$C$1,0),0)</f>
        <v>30</v>
      </c>
    </row>
    <row r="19533" spans="1:8">
      <c r="A19533" t="s">
        <v>455</v>
      </c>
      <c r="B19533" t="s">
        <v>1037</v>
      </c>
      <c r="C19533" s="2">
        <v>44282.949305555558</v>
      </c>
      <c r="D19533" s="2" t="str">
        <f t="shared" si="307"/>
        <v>March</v>
      </c>
      <c r="E19533" s="2"/>
      <c r="F19533" t="str">
        <f>VLOOKUP($A19533,Content!$B$1:$D$1001,MATCH(reactions!F$1,Content!$B$1:$D$1,0),0)</f>
        <v>audio</v>
      </c>
      <c r="G19533" t="str">
        <f>VLOOKUP($A19533,Content!$B$1:$D$1001,MATCH(reactions!G$1,Content!$B$1:$D$1,0),0)</f>
        <v>travel</v>
      </c>
      <c r="H19533">
        <f>VLOOKUP(B19533,'reaction types'!$A$1:$C$17,MATCH(reactions!H$1,'reaction types'!$A$1:$C$1,0),0)</f>
        <v>0</v>
      </c>
    </row>
    <row r="19534" spans="1:8">
      <c r="A19534" t="s">
        <v>455</v>
      </c>
      <c r="B19534" t="s">
        <v>1049</v>
      </c>
      <c r="C19534" s="2">
        <v>44259.086111111108</v>
      </c>
      <c r="D19534" s="2" t="str">
        <f t="shared" si="307"/>
        <v>March</v>
      </c>
      <c r="E19534" s="2"/>
      <c r="F19534" t="str">
        <f>VLOOKUP($A19534,Content!$B$1:$D$1001,MATCH(reactions!F$1,Content!$B$1:$D$1,0),0)</f>
        <v>audio</v>
      </c>
      <c r="G19534" t="str">
        <f>VLOOKUP($A19534,Content!$B$1:$D$1001,MATCH(reactions!G$1,Content!$B$1:$D$1,0),0)</f>
        <v>travel</v>
      </c>
      <c r="H19534">
        <f>VLOOKUP(B19534,'reaction types'!$A$1:$C$17,MATCH(reactions!H$1,'reaction types'!$A$1:$C$1,0),0)</f>
        <v>50</v>
      </c>
    </row>
    <row r="19535" spans="1:8">
      <c r="A19535" t="s">
        <v>455</v>
      </c>
      <c r="B19535" t="s">
        <v>1051</v>
      </c>
      <c r="C19535" s="2">
        <v>44282.57708333333</v>
      </c>
      <c r="D19535" s="2" t="str">
        <f t="shared" si="307"/>
        <v>March</v>
      </c>
      <c r="E19535" s="2"/>
      <c r="F19535" t="str">
        <f>VLOOKUP($A19535,Content!$B$1:$D$1001,MATCH(reactions!F$1,Content!$B$1:$D$1,0),0)</f>
        <v>audio</v>
      </c>
      <c r="G19535" t="str">
        <f>VLOOKUP($A19535,Content!$B$1:$D$1001,MATCH(reactions!G$1,Content!$B$1:$D$1,0),0)</f>
        <v>travel</v>
      </c>
      <c r="H19535">
        <f>VLOOKUP(B19535,'reaction types'!$A$1:$C$17,MATCH(reactions!H$1,'reaction types'!$A$1:$C$1,0),0)</f>
        <v>70</v>
      </c>
    </row>
    <row r="19536" spans="1:8">
      <c r="A19536" t="s">
        <v>456</v>
      </c>
      <c r="B19536" t="s">
        <v>1039</v>
      </c>
      <c r="C19536" s="2">
        <v>44269.736805555556</v>
      </c>
      <c r="D19536" s="2" t="str">
        <f t="shared" si="307"/>
        <v>March</v>
      </c>
      <c r="E19536" s="2"/>
      <c r="F19536" t="str">
        <f>VLOOKUP($A19536,Content!$B$1:$D$1001,MATCH(reactions!F$1,Content!$B$1:$D$1,0),0)</f>
        <v>GIF</v>
      </c>
      <c r="G19536" t="str">
        <f>VLOOKUP($A19536,Content!$B$1:$D$1001,MATCH(reactions!G$1,Content!$B$1:$D$1,0),0)</f>
        <v>technology</v>
      </c>
      <c r="H19536">
        <f>VLOOKUP(B19536,'reaction types'!$A$1:$C$17,MATCH(reactions!H$1,'reaction types'!$A$1:$C$1,0),0)</f>
        <v>15</v>
      </c>
    </row>
    <row r="19537" spans="1:8">
      <c r="A19537" t="s">
        <v>456</v>
      </c>
      <c r="B19537" t="s">
        <v>1052</v>
      </c>
      <c r="C19537" s="2">
        <v>44260.012499999997</v>
      </c>
      <c r="D19537" s="2" t="str">
        <f t="shared" si="307"/>
        <v>March</v>
      </c>
      <c r="E19537" s="2"/>
      <c r="F19537" t="str">
        <f>VLOOKUP($A19537,Content!$B$1:$D$1001,MATCH(reactions!F$1,Content!$B$1:$D$1,0),0)</f>
        <v>GIF</v>
      </c>
      <c r="G19537" t="str">
        <f>VLOOKUP($A19537,Content!$B$1:$D$1001,MATCH(reactions!G$1,Content!$B$1:$D$1,0),0)</f>
        <v>technology</v>
      </c>
      <c r="H19537">
        <f>VLOOKUP(B19537,'reaction types'!$A$1:$C$17,MATCH(reactions!H$1,'reaction types'!$A$1:$C$1,0),0)</f>
        <v>72</v>
      </c>
    </row>
    <row r="19538" spans="1:8">
      <c r="A19538" t="s">
        <v>457</v>
      </c>
      <c r="B19538" t="s">
        <v>1037</v>
      </c>
      <c r="C19538" s="2">
        <v>44284.439583333333</v>
      </c>
      <c r="D19538" s="2" t="str">
        <f t="shared" si="307"/>
        <v>March</v>
      </c>
      <c r="E19538" s="2"/>
      <c r="F19538" t="str">
        <f>VLOOKUP($A19538,Content!$B$1:$D$1001,MATCH(reactions!F$1,Content!$B$1:$D$1,0),0)</f>
        <v>audio</v>
      </c>
      <c r="G19538" t="str">
        <f>VLOOKUP($A19538,Content!$B$1:$D$1001,MATCH(reactions!G$1,Content!$B$1:$D$1,0),0)</f>
        <v>tennis</v>
      </c>
      <c r="H19538">
        <f>VLOOKUP(B19538,'reaction types'!$A$1:$C$17,MATCH(reactions!H$1,'reaction types'!$A$1:$C$1,0),0)</f>
        <v>0</v>
      </c>
    </row>
    <row r="19539" spans="1:8">
      <c r="A19539" t="s">
        <v>457</v>
      </c>
      <c r="B19539" t="s">
        <v>1047</v>
      </c>
      <c r="C19539" s="2">
        <v>44272.702777777777</v>
      </c>
      <c r="D19539" s="2" t="str">
        <f t="shared" si="307"/>
        <v>March</v>
      </c>
      <c r="E19539" s="2"/>
      <c r="F19539" t="str">
        <f>VLOOKUP($A19539,Content!$B$1:$D$1001,MATCH(reactions!F$1,Content!$B$1:$D$1,0),0)</f>
        <v>audio</v>
      </c>
      <c r="G19539" t="str">
        <f>VLOOKUP($A19539,Content!$B$1:$D$1001,MATCH(reactions!G$1,Content!$B$1:$D$1,0),0)</f>
        <v>tennis</v>
      </c>
      <c r="H19539">
        <f>VLOOKUP(B19539,'reaction types'!$A$1:$C$17,MATCH(reactions!H$1,'reaction types'!$A$1:$C$1,0),0)</f>
        <v>45</v>
      </c>
    </row>
    <row r="19540" spans="1:8">
      <c r="A19540" t="s">
        <v>457</v>
      </c>
      <c r="B19540" t="s">
        <v>1050</v>
      </c>
      <c r="C19540" s="2">
        <v>44286.787499999999</v>
      </c>
      <c r="D19540" s="2" t="str">
        <f t="shared" si="307"/>
        <v>March</v>
      </c>
      <c r="E19540" s="2"/>
      <c r="F19540" t="str">
        <f>VLOOKUP($A19540,Content!$B$1:$D$1001,MATCH(reactions!F$1,Content!$B$1:$D$1,0),0)</f>
        <v>audio</v>
      </c>
      <c r="G19540" t="str">
        <f>VLOOKUP($A19540,Content!$B$1:$D$1001,MATCH(reactions!G$1,Content!$B$1:$D$1,0),0)</f>
        <v>tennis</v>
      </c>
      <c r="H19540">
        <f>VLOOKUP(B19540,'reaction types'!$A$1:$C$17,MATCH(reactions!H$1,'reaction types'!$A$1:$C$1,0),0)</f>
        <v>60</v>
      </c>
    </row>
    <row r="19541" spans="1:8">
      <c r="A19541" t="s">
        <v>457</v>
      </c>
      <c r="B19541" t="s">
        <v>1050</v>
      </c>
      <c r="C19541" s="2">
        <v>44283.082638888889</v>
      </c>
      <c r="D19541" s="2" t="str">
        <f t="shared" si="307"/>
        <v>March</v>
      </c>
      <c r="E19541" s="2"/>
      <c r="F19541" t="str">
        <f>VLOOKUP($A19541,Content!$B$1:$D$1001,MATCH(reactions!F$1,Content!$B$1:$D$1,0),0)</f>
        <v>audio</v>
      </c>
      <c r="G19541" t="str">
        <f>VLOOKUP($A19541,Content!$B$1:$D$1001,MATCH(reactions!G$1,Content!$B$1:$D$1,0),0)</f>
        <v>tennis</v>
      </c>
      <c r="H19541">
        <f>VLOOKUP(B19541,'reaction types'!$A$1:$C$17,MATCH(reactions!H$1,'reaction types'!$A$1:$C$1,0),0)</f>
        <v>60</v>
      </c>
    </row>
    <row r="19542" spans="1:8">
      <c r="A19542" t="s">
        <v>457</v>
      </c>
      <c r="B19542" t="s">
        <v>1050</v>
      </c>
      <c r="C19542" s="2">
        <v>44261.647222222222</v>
      </c>
      <c r="D19542" s="2" t="str">
        <f t="shared" si="307"/>
        <v>March</v>
      </c>
      <c r="E19542" s="2"/>
      <c r="F19542" t="str">
        <f>VLOOKUP($A19542,Content!$B$1:$D$1001,MATCH(reactions!F$1,Content!$B$1:$D$1,0),0)</f>
        <v>audio</v>
      </c>
      <c r="G19542" t="str">
        <f>VLOOKUP($A19542,Content!$B$1:$D$1001,MATCH(reactions!G$1,Content!$B$1:$D$1,0),0)</f>
        <v>tennis</v>
      </c>
      <c r="H19542">
        <f>VLOOKUP(B19542,'reaction types'!$A$1:$C$17,MATCH(reactions!H$1,'reaction types'!$A$1:$C$1,0),0)</f>
        <v>60</v>
      </c>
    </row>
    <row r="19543" spans="1:8">
      <c r="A19543" t="s">
        <v>457</v>
      </c>
      <c r="B19543" t="s">
        <v>1038</v>
      </c>
      <c r="C19543" s="2">
        <v>44278.395138888889</v>
      </c>
      <c r="D19543" s="2" t="str">
        <f t="shared" si="307"/>
        <v>March</v>
      </c>
      <c r="E19543" s="2"/>
      <c r="F19543" t="str">
        <f>VLOOKUP($A19543,Content!$B$1:$D$1001,MATCH(reactions!F$1,Content!$B$1:$D$1,0),0)</f>
        <v>audio</v>
      </c>
      <c r="G19543" t="str">
        <f>VLOOKUP($A19543,Content!$B$1:$D$1001,MATCH(reactions!G$1,Content!$B$1:$D$1,0),0)</f>
        <v>tennis</v>
      </c>
      <c r="H19543">
        <f>VLOOKUP(B19543,'reaction types'!$A$1:$C$17,MATCH(reactions!H$1,'reaction types'!$A$1:$C$1,0),0)</f>
        <v>10</v>
      </c>
    </row>
    <row r="19544" spans="1:8">
      <c r="A19544" t="s">
        <v>458</v>
      </c>
      <c r="B19544" t="s">
        <v>1051</v>
      </c>
      <c r="C19544" s="2">
        <v>44267.288888888892</v>
      </c>
      <c r="D19544" s="2" t="str">
        <f t="shared" si="307"/>
        <v>March</v>
      </c>
      <c r="E19544" s="2"/>
      <c r="F19544" t="str">
        <f>VLOOKUP($A19544,Content!$B$1:$D$1001,MATCH(reactions!F$1,Content!$B$1:$D$1,0),0)</f>
        <v>video</v>
      </c>
      <c r="G19544" t="str">
        <f>VLOOKUP($A19544,Content!$B$1:$D$1001,MATCH(reactions!G$1,Content!$B$1:$D$1,0),0)</f>
        <v>public speaking</v>
      </c>
      <c r="H19544">
        <f>VLOOKUP(B19544,'reaction types'!$A$1:$C$17,MATCH(reactions!H$1,'reaction types'!$A$1:$C$1,0),0)</f>
        <v>70</v>
      </c>
    </row>
    <row r="19545" spans="1:8">
      <c r="A19545" t="s">
        <v>458</v>
      </c>
      <c r="B19545" t="s">
        <v>1042</v>
      </c>
      <c r="C19545" s="2">
        <v>44285.548611111109</v>
      </c>
      <c r="D19545" s="2" t="str">
        <f t="shared" si="307"/>
        <v>March</v>
      </c>
      <c r="E19545" s="2"/>
      <c r="F19545" t="str">
        <f>VLOOKUP($A19545,Content!$B$1:$D$1001,MATCH(reactions!F$1,Content!$B$1:$D$1,0),0)</f>
        <v>video</v>
      </c>
      <c r="G19545" t="str">
        <f>VLOOKUP($A19545,Content!$B$1:$D$1001,MATCH(reactions!G$1,Content!$B$1:$D$1,0),0)</f>
        <v>public speaking</v>
      </c>
      <c r="H19545">
        <f>VLOOKUP(B19545,'reaction types'!$A$1:$C$17,MATCH(reactions!H$1,'reaction types'!$A$1:$C$1,0),0)</f>
        <v>70</v>
      </c>
    </row>
    <row r="19546" spans="1:8">
      <c r="A19546" t="s">
        <v>459</v>
      </c>
      <c r="B19546" t="s">
        <v>1051</v>
      </c>
      <c r="C19546" s="2">
        <v>44283.168055555558</v>
      </c>
      <c r="D19546" s="2" t="str">
        <f t="shared" si="307"/>
        <v>March</v>
      </c>
      <c r="E19546" s="2"/>
      <c r="F19546" t="str">
        <f>VLOOKUP($A19546,Content!$B$1:$D$1001,MATCH(reactions!F$1,Content!$B$1:$D$1,0),0)</f>
        <v>audio</v>
      </c>
      <c r="G19546" t="str">
        <f>VLOOKUP($A19546,Content!$B$1:$D$1001,MATCH(reactions!G$1,Content!$B$1:$D$1,0),0)</f>
        <v>science</v>
      </c>
      <c r="H19546">
        <f>VLOOKUP(B19546,'reaction types'!$A$1:$C$17,MATCH(reactions!H$1,'reaction types'!$A$1:$C$1,0),0)</f>
        <v>70</v>
      </c>
    </row>
    <row r="19547" spans="1:8">
      <c r="A19547" t="s">
        <v>459</v>
      </c>
      <c r="B19547" t="s">
        <v>1045</v>
      </c>
      <c r="C19547" s="2">
        <v>44276.731249999997</v>
      </c>
      <c r="D19547" s="2" t="str">
        <f t="shared" si="307"/>
        <v>March</v>
      </c>
      <c r="E19547" s="2"/>
      <c r="F19547" t="str">
        <f>VLOOKUP($A19547,Content!$B$1:$D$1001,MATCH(reactions!F$1,Content!$B$1:$D$1,0),0)</f>
        <v>audio</v>
      </c>
      <c r="G19547" t="str">
        <f>VLOOKUP($A19547,Content!$B$1:$D$1001,MATCH(reactions!G$1,Content!$B$1:$D$1,0),0)</f>
        <v>science</v>
      </c>
      <c r="H19547">
        <f>VLOOKUP(B19547,'reaction types'!$A$1:$C$17,MATCH(reactions!H$1,'reaction types'!$A$1:$C$1,0),0)</f>
        <v>20</v>
      </c>
    </row>
    <row r="19548" spans="1:8">
      <c r="A19548" t="s">
        <v>461</v>
      </c>
      <c r="B19548" t="s">
        <v>1041</v>
      </c>
      <c r="C19548" s="2">
        <v>44258.529861111114</v>
      </c>
      <c r="D19548" s="2" t="str">
        <f t="shared" si="307"/>
        <v>March</v>
      </c>
      <c r="E19548" s="2"/>
      <c r="F19548" t="str">
        <f>VLOOKUP($A19548,Content!$B$1:$D$1001,MATCH(reactions!F$1,Content!$B$1:$D$1,0),0)</f>
        <v>photo</v>
      </c>
      <c r="G19548" t="str">
        <f>VLOOKUP($A19548,Content!$B$1:$D$1001,MATCH(reactions!G$1,Content!$B$1:$D$1,0),0)</f>
        <v>studying</v>
      </c>
      <c r="H19548">
        <f>VLOOKUP(B19548,'reaction types'!$A$1:$C$17,MATCH(reactions!H$1,'reaction types'!$A$1:$C$1,0),0)</f>
        <v>35</v>
      </c>
    </row>
    <row r="19549" spans="1:8">
      <c r="A19549" t="s">
        <v>461</v>
      </c>
      <c r="B19549" t="s">
        <v>1047</v>
      </c>
      <c r="C19549" s="2">
        <v>44276.290972222225</v>
      </c>
      <c r="D19549" s="2" t="str">
        <f t="shared" si="307"/>
        <v>March</v>
      </c>
      <c r="E19549" s="2"/>
      <c r="F19549" t="str">
        <f>VLOOKUP($A19549,Content!$B$1:$D$1001,MATCH(reactions!F$1,Content!$B$1:$D$1,0),0)</f>
        <v>photo</v>
      </c>
      <c r="G19549" t="str">
        <f>VLOOKUP($A19549,Content!$B$1:$D$1001,MATCH(reactions!G$1,Content!$B$1:$D$1,0),0)</f>
        <v>studying</v>
      </c>
      <c r="H19549">
        <f>VLOOKUP(B19549,'reaction types'!$A$1:$C$17,MATCH(reactions!H$1,'reaction types'!$A$1:$C$1,0),0)</f>
        <v>45</v>
      </c>
    </row>
    <row r="19550" spans="1:8">
      <c r="A19550" t="s">
        <v>461</v>
      </c>
      <c r="B19550" t="s">
        <v>1037</v>
      </c>
      <c r="C19550" s="2">
        <v>44271.018750000003</v>
      </c>
      <c r="D19550" s="2" t="str">
        <f t="shared" si="307"/>
        <v>March</v>
      </c>
      <c r="E19550" s="2"/>
      <c r="F19550" t="str">
        <f>VLOOKUP($A19550,Content!$B$1:$D$1001,MATCH(reactions!F$1,Content!$B$1:$D$1,0),0)</f>
        <v>photo</v>
      </c>
      <c r="G19550" t="str">
        <f>VLOOKUP($A19550,Content!$B$1:$D$1001,MATCH(reactions!G$1,Content!$B$1:$D$1,0),0)</f>
        <v>studying</v>
      </c>
      <c r="H19550">
        <f>VLOOKUP(B19550,'reaction types'!$A$1:$C$17,MATCH(reactions!H$1,'reaction types'!$A$1:$C$1,0),0)</f>
        <v>0</v>
      </c>
    </row>
    <row r="19551" spans="1:8">
      <c r="A19551" t="s">
        <v>461</v>
      </c>
      <c r="B19551" t="s">
        <v>1044</v>
      </c>
      <c r="C19551" s="2">
        <v>44266.313888888886</v>
      </c>
      <c r="D19551" s="2" t="str">
        <f t="shared" si="307"/>
        <v>March</v>
      </c>
      <c r="E19551" s="2"/>
      <c r="F19551" t="str">
        <f>VLOOKUP($A19551,Content!$B$1:$D$1001,MATCH(reactions!F$1,Content!$B$1:$D$1,0),0)</f>
        <v>photo</v>
      </c>
      <c r="G19551" t="str">
        <f>VLOOKUP($A19551,Content!$B$1:$D$1001,MATCH(reactions!G$1,Content!$B$1:$D$1,0),0)</f>
        <v>studying</v>
      </c>
      <c r="H19551">
        <f>VLOOKUP(B19551,'reaction types'!$A$1:$C$17,MATCH(reactions!H$1,'reaction types'!$A$1:$C$1,0),0)</f>
        <v>65</v>
      </c>
    </row>
    <row r="19552" spans="1:8">
      <c r="A19552" t="s">
        <v>462</v>
      </c>
      <c r="B19552" t="s">
        <v>1052</v>
      </c>
      <c r="C19552" s="2">
        <v>44275.455555555556</v>
      </c>
      <c r="D19552" s="2" t="str">
        <f t="shared" si="307"/>
        <v>March</v>
      </c>
      <c r="E19552" s="2"/>
      <c r="F19552" t="str">
        <f>VLOOKUP($A19552,Content!$B$1:$D$1001,MATCH(reactions!F$1,Content!$B$1:$D$1,0),0)</f>
        <v>photo</v>
      </c>
      <c r="G19552" t="str">
        <f>VLOOKUP($A19552,Content!$B$1:$D$1001,MATCH(reactions!G$1,Content!$B$1:$D$1,0),0)</f>
        <v>soccer</v>
      </c>
      <c r="H19552">
        <f>VLOOKUP(B19552,'reaction types'!$A$1:$C$17,MATCH(reactions!H$1,'reaction types'!$A$1:$C$1,0),0)</f>
        <v>72</v>
      </c>
    </row>
    <row r="19553" spans="1:8">
      <c r="A19553" t="s">
        <v>462</v>
      </c>
      <c r="B19553" t="s">
        <v>1049</v>
      </c>
      <c r="C19553" s="2">
        <v>44265.308333333334</v>
      </c>
      <c r="D19553" s="2" t="str">
        <f t="shared" si="307"/>
        <v>March</v>
      </c>
      <c r="E19553" s="2"/>
      <c r="F19553" t="str">
        <f>VLOOKUP($A19553,Content!$B$1:$D$1001,MATCH(reactions!F$1,Content!$B$1:$D$1,0),0)</f>
        <v>photo</v>
      </c>
      <c r="G19553" t="str">
        <f>VLOOKUP($A19553,Content!$B$1:$D$1001,MATCH(reactions!G$1,Content!$B$1:$D$1,0),0)</f>
        <v>soccer</v>
      </c>
      <c r="H19553">
        <f>VLOOKUP(B19553,'reaction types'!$A$1:$C$17,MATCH(reactions!H$1,'reaction types'!$A$1:$C$1,0),0)</f>
        <v>50</v>
      </c>
    </row>
    <row r="19554" spans="1:8">
      <c r="A19554" t="s">
        <v>462</v>
      </c>
      <c r="B19554" t="s">
        <v>1039</v>
      </c>
      <c r="C19554" s="2">
        <v>44279.793055555558</v>
      </c>
      <c r="D19554" s="2" t="str">
        <f t="shared" si="307"/>
        <v>March</v>
      </c>
      <c r="E19554" s="2"/>
      <c r="F19554" t="str">
        <f>VLOOKUP($A19554,Content!$B$1:$D$1001,MATCH(reactions!F$1,Content!$B$1:$D$1,0),0)</f>
        <v>photo</v>
      </c>
      <c r="G19554" t="str">
        <f>VLOOKUP($A19554,Content!$B$1:$D$1001,MATCH(reactions!G$1,Content!$B$1:$D$1,0),0)</f>
        <v>soccer</v>
      </c>
      <c r="H19554">
        <f>VLOOKUP(B19554,'reaction types'!$A$1:$C$17,MATCH(reactions!H$1,'reaction types'!$A$1:$C$1,0),0)</f>
        <v>15</v>
      </c>
    </row>
    <row r="19555" spans="1:8">
      <c r="A19555" t="s">
        <v>462</v>
      </c>
      <c r="B19555" t="s">
        <v>1051</v>
      </c>
      <c r="C19555" s="2">
        <v>44270.977083333331</v>
      </c>
      <c r="D19555" s="2" t="str">
        <f t="shared" si="307"/>
        <v>March</v>
      </c>
      <c r="E19555" s="2"/>
      <c r="F19555" t="str">
        <f>VLOOKUP($A19555,Content!$B$1:$D$1001,MATCH(reactions!F$1,Content!$B$1:$D$1,0),0)</f>
        <v>photo</v>
      </c>
      <c r="G19555" t="str">
        <f>VLOOKUP($A19555,Content!$B$1:$D$1001,MATCH(reactions!G$1,Content!$B$1:$D$1,0),0)</f>
        <v>soccer</v>
      </c>
      <c r="H19555">
        <f>VLOOKUP(B19555,'reaction types'!$A$1:$C$17,MATCH(reactions!H$1,'reaction types'!$A$1:$C$1,0),0)</f>
        <v>70</v>
      </c>
    </row>
    <row r="19556" spans="1:8">
      <c r="A19556" t="s">
        <v>464</v>
      </c>
      <c r="B19556" t="s">
        <v>1040</v>
      </c>
      <c r="C19556" s="2">
        <v>44272.820138888892</v>
      </c>
      <c r="D19556" s="2" t="str">
        <f t="shared" si="307"/>
        <v>March</v>
      </c>
      <c r="E19556" s="2"/>
      <c r="F19556" t="str">
        <f>VLOOKUP($A19556,Content!$B$1:$D$1001,MATCH(reactions!F$1,Content!$B$1:$D$1,0),0)</f>
        <v>photo</v>
      </c>
      <c r="G19556" t="str">
        <f>VLOOKUP($A19556,Content!$B$1:$D$1001,MATCH(reactions!G$1,Content!$B$1:$D$1,0),0)</f>
        <v>food</v>
      </c>
      <c r="H19556">
        <f>VLOOKUP(B19556,'reaction types'!$A$1:$C$17,MATCH(reactions!H$1,'reaction types'!$A$1:$C$1,0),0)</f>
        <v>30</v>
      </c>
    </row>
    <row r="19557" spans="1:8">
      <c r="A19557" t="s">
        <v>465</v>
      </c>
      <c r="B19557" t="s">
        <v>1039</v>
      </c>
      <c r="C19557" s="2">
        <v>44281.868055555555</v>
      </c>
      <c r="D19557" s="2" t="str">
        <f t="shared" si="307"/>
        <v>March</v>
      </c>
      <c r="E19557" s="2"/>
      <c r="F19557" t="str">
        <f>VLOOKUP($A19557,Content!$B$1:$D$1001,MATCH(reactions!F$1,Content!$B$1:$D$1,0),0)</f>
        <v>photo</v>
      </c>
      <c r="G19557" t="str">
        <f>VLOOKUP($A19557,Content!$B$1:$D$1001,MATCH(reactions!G$1,Content!$B$1:$D$1,0),0)</f>
        <v>animals</v>
      </c>
      <c r="H19557">
        <f>VLOOKUP(B19557,'reaction types'!$A$1:$C$17,MATCH(reactions!H$1,'reaction types'!$A$1:$C$1,0),0)</f>
        <v>15</v>
      </c>
    </row>
    <row r="19558" spans="1:8">
      <c r="A19558" t="s">
        <v>465</v>
      </c>
      <c r="B19558" t="s">
        <v>1041</v>
      </c>
      <c r="C19558" s="2">
        <v>44259.863194444442</v>
      </c>
      <c r="D19558" s="2" t="str">
        <f t="shared" si="307"/>
        <v>March</v>
      </c>
      <c r="E19558" s="2"/>
      <c r="F19558" t="str">
        <f>VLOOKUP($A19558,Content!$B$1:$D$1001,MATCH(reactions!F$1,Content!$B$1:$D$1,0),0)</f>
        <v>photo</v>
      </c>
      <c r="G19558" t="str">
        <f>VLOOKUP($A19558,Content!$B$1:$D$1001,MATCH(reactions!G$1,Content!$B$1:$D$1,0),0)</f>
        <v>animals</v>
      </c>
      <c r="H19558">
        <f>VLOOKUP(B19558,'reaction types'!$A$1:$C$17,MATCH(reactions!H$1,'reaction types'!$A$1:$C$1,0),0)</f>
        <v>35</v>
      </c>
    </row>
    <row r="19559" spans="1:8">
      <c r="A19559" t="s">
        <v>467</v>
      </c>
      <c r="B19559" t="s">
        <v>1052</v>
      </c>
      <c r="C19559" s="2">
        <v>44273.438194444447</v>
      </c>
      <c r="D19559" s="2" t="str">
        <f t="shared" si="307"/>
        <v>March</v>
      </c>
      <c r="E19559" s="2"/>
      <c r="F19559" t="str">
        <f>VLOOKUP($A19559,Content!$B$1:$D$1001,MATCH(reactions!F$1,Content!$B$1:$D$1,0),0)</f>
        <v>photo</v>
      </c>
      <c r="G19559" t="str">
        <f>VLOOKUP($A19559,Content!$B$1:$D$1001,MATCH(reactions!G$1,Content!$B$1:$D$1,0),0)</f>
        <v>soccer</v>
      </c>
      <c r="H19559">
        <f>VLOOKUP(B19559,'reaction types'!$A$1:$C$17,MATCH(reactions!H$1,'reaction types'!$A$1:$C$1,0),0)</f>
        <v>72</v>
      </c>
    </row>
    <row r="19560" spans="1:8">
      <c r="A19560" t="s">
        <v>467</v>
      </c>
      <c r="B19560" t="s">
        <v>1047</v>
      </c>
      <c r="C19560" s="2">
        <v>44285.279861111114</v>
      </c>
      <c r="D19560" s="2" t="str">
        <f t="shared" si="307"/>
        <v>March</v>
      </c>
      <c r="E19560" s="2"/>
      <c r="F19560" t="str">
        <f>VLOOKUP($A19560,Content!$B$1:$D$1001,MATCH(reactions!F$1,Content!$B$1:$D$1,0),0)</f>
        <v>photo</v>
      </c>
      <c r="G19560" t="str">
        <f>VLOOKUP($A19560,Content!$B$1:$D$1001,MATCH(reactions!G$1,Content!$B$1:$D$1,0),0)</f>
        <v>soccer</v>
      </c>
      <c r="H19560">
        <f>VLOOKUP(B19560,'reaction types'!$A$1:$C$17,MATCH(reactions!H$1,'reaction types'!$A$1:$C$1,0),0)</f>
        <v>45</v>
      </c>
    </row>
    <row r="19561" spans="1:8">
      <c r="A19561" t="s">
        <v>467</v>
      </c>
      <c r="B19561" t="s">
        <v>1044</v>
      </c>
      <c r="C19561" s="2">
        <v>44265.726388888892</v>
      </c>
      <c r="D19561" s="2" t="str">
        <f t="shared" si="307"/>
        <v>March</v>
      </c>
      <c r="E19561" s="2"/>
      <c r="F19561" t="str">
        <f>VLOOKUP($A19561,Content!$B$1:$D$1001,MATCH(reactions!F$1,Content!$B$1:$D$1,0),0)</f>
        <v>photo</v>
      </c>
      <c r="G19561" t="str">
        <f>VLOOKUP($A19561,Content!$B$1:$D$1001,MATCH(reactions!G$1,Content!$B$1:$D$1,0),0)</f>
        <v>soccer</v>
      </c>
      <c r="H19561">
        <f>VLOOKUP(B19561,'reaction types'!$A$1:$C$17,MATCH(reactions!H$1,'reaction types'!$A$1:$C$1,0),0)</f>
        <v>65</v>
      </c>
    </row>
    <row r="19562" spans="1:8">
      <c r="A19562" t="s">
        <v>468</v>
      </c>
      <c r="B19562" t="s">
        <v>1047</v>
      </c>
      <c r="C19562" s="2">
        <v>44273.268055555556</v>
      </c>
      <c r="D19562" s="2" t="str">
        <f t="shared" si="307"/>
        <v>March</v>
      </c>
      <c r="E19562" s="2"/>
      <c r="F19562" t="str">
        <f>VLOOKUP($A19562,Content!$B$1:$D$1001,MATCH(reactions!F$1,Content!$B$1:$D$1,0),0)</f>
        <v>GIF</v>
      </c>
      <c r="G19562" t="str">
        <f>VLOOKUP($A19562,Content!$B$1:$D$1001,MATCH(reactions!G$1,Content!$B$1:$D$1,0),0)</f>
        <v>healthy eating</v>
      </c>
      <c r="H19562">
        <f>VLOOKUP(B19562,'reaction types'!$A$1:$C$17,MATCH(reactions!H$1,'reaction types'!$A$1:$C$1,0),0)</f>
        <v>45</v>
      </c>
    </row>
    <row r="19563" spans="1:8">
      <c r="A19563" t="s">
        <v>468</v>
      </c>
      <c r="B19563" t="s">
        <v>1037</v>
      </c>
      <c r="C19563" s="2">
        <v>44280.197222222225</v>
      </c>
      <c r="D19563" s="2" t="str">
        <f t="shared" si="307"/>
        <v>March</v>
      </c>
      <c r="E19563" s="2"/>
      <c r="F19563" t="str">
        <f>VLOOKUP($A19563,Content!$B$1:$D$1001,MATCH(reactions!F$1,Content!$B$1:$D$1,0),0)</f>
        <v>GIF</v>
      </c>
      <c r="G19563" t="str">
        <f>VLOOKUP($A19563,Content!$B$1:$D$1001,MATCH(reactions!G$1,Content!$B$1:$D$1,0),0)</f>
        <v>healthy eating</v>
      </c>
      <c r="H19563">
        <f>VLOOKUP(B19563,'reaction types'!$A$1:$C$17,MATCH(reactions!H$1,'reaction types'!$A$1:$C$1,0),0)</f>
        <v>0</v>
      </c>
    </row>
    <row r="19564" spans="1:8">
      <c r="A19564" t="s">
        <v>469</v>
      </c>
      <c r="B19564" t="s">
        <v>1044</v>
      </c>
      <c r="C19564" s="2">
        <v>44257.343055555553</v>
      </c>
      <c r="D19564" s="2" t="str">
        <f t="shared" si="307"/>
        <v>March</v>
      </c>
      <c r="E19564" s="2"/>
      <c r="F19564" t="str">
        <f>VLOOKUP($A19564,Content!$B$1:$D$1001,MATCH(reactions!F$1,Content!$B$1:$D$1,0),0)</f>
        <v>photo</v>
      </c>
      <c r="G19564" t="str">
        <f>VLOOKUP($A19564,Content!$B$1:$D$1001,MATCH(reactions!G$1,Content!$B$1:$D$1,0),0)</f>
        <v>healthy eating</v>
      </c>
      <c r="H19564">
        <f>VLOOKUP(B19564,'reaction types'!$A$1:$C$17,MATCH(reactions!H$1,'reaction types'!$A$1:$C$1,0),0)</f>
        <v>65</v>
      </c>
    </row>
    <row r="19565" spans="1:8">
      <c r="A19565" t="s">
        <v>469</v>
      </c>
      <c r="B19565" t="s">
        <v>1043</v>
      </c>
      <c r="C19565" s="2">
        <v>44267.573611111111</v>
      </c>
      <c r="D19565" s="2" t="str">
        <f t="shared" si="307"/>
        <v>March</v>
      </c>
      <c r="E19565" s="2"/>
      <c r="F19565" t="str">
        <f>VLOOKUP($A19565,Content!$B$1:$D$1001,MATCH(reactions!F$1,Content!$B$1:$D$1,0),0)</f>
        <v>photo</v>
      </c>
      <c r="G19565" t="str">
        <f>VLOOKUP($A19565,Content!$B$1:$D$1001,MATCH(reactions!G$1,Content!$B$1:$D$1,0),0)</f>
        <v>healthy eating</v>
      </c>
      <c r="H19565">
        <f>VLOOKUP(B19565,'reaction types'!$A$1:$C$17,MATCH(reactions!H$1,'reaction types'!$A$1:$C$1,0),0)</f>
        <v>5</v>
      </c>
    </row>
    <row r="19566" spans="1:8">
      <c r="A19566" t="s">
        <v>469</v>
      </c>
      <c r="B19566" t="s">
        <v>1046</v>
      </c>
      <c r="C19566" s="2">
        <v>44262.378472222219</v>
      </c>
      <c r="D19566" s="2" t="str">
        <f t="shared" si="307"/>
        <v>March</v>
      </c>
      <c r="E19566" s="2"/>
      <c r="F19566" t="str">
        <f>VLOOKUP($A19566,Content!$B$1:$D$1001,MATCH(reactions!F$1,Content!$B$1:$D$1,0),0)</f>
        <v>photo</v>
      </c>
      <c r="G19566" t="str">
        <f>VLOOKUP($A19566,Content!$B$1:$D$1001,MATCH(reactions!G$1,Content!$B$1:$D$1,0),0)</f>
        <v>healthy eating</v>
      </c>
      <c r="H19566">
        <f>VLOOKUP(B19566,'reaction types'!$A$1:$C$17,MATCH(reactions!H$1,'reaction types'!$A$1:$C$1,0),0)</f>
        <v>75</v>
      </c>
    </row>
    <row r="19567" spans="1:8">
      <c r="A19567" t="s">
        <v>470</v>
      </c>
      <c r="B19567" t="s">
        <v>1041</v>
      </c>
      <c r="C19567" s="2">
        <v>44278.446527777778</v>
      </c>
      <c r="D19567" s="2" t="str">
        <f t="shared" si="307"/>
        <v>March</v>
      </c>
      <c r="E19567" s="2"/>
      <c r="F19567" t="str">
        <f>VLOOKUP($A19567,Content!$B$1:$D$1001,MATCH(reactions!F$1,Content!$B$1:$D$1,0),0)</f>
        <v>GIF</v>
      </c>
      <c r="G19567" t="str">
        <f>VLOOKUP($A19567,Content!$B$1:$D$1001,MATCH(reactions!G$1,Content!$B$1:$D$1,0),0)</f>
        <v>cooking</v>
      </c>
      <c r="H19567">
        <f>VLOOKUP(B19567,'reaction types'!$A$1:$C$17,MATCH(reactions!H$1,'reaction types'!$A$1:$C$1,0),0)</f>
        <v>35</v>
      </c>
    </row>
    <row r="19568" spans="1:8">
      <c r="A19568" t="s">
        <v>470</v>
      </c>
      <c r="B19568" t="s">
        <v>1048</v>
      </c>
      <c r="C19568" s="2">
        <v>44277.818749999999</v>
      </c>
      <c r="D19568" s="2" t="str">
        <f t="shared" si="307"/>
        <v>March</v>
      </c>
      <c r="E19568" s="2"/>
      <c r="F19568" t="str">
        <f>VLOOKUP($A19568,Content!$B$1:$D$1001,MATCH(reactions!F$1,Content!$B$1:$D$1,0),0)</f>
        <v>GIF</v>
      </c>
      <c r="G19568" t="str">
        <f>VLOOKUP($A19568,Content!$B$1:$D$1001,MATCH(reactions!G$1,Content!$B$1:$D$1,0),0)</f>
        <v>cooking</v>
      </c>
      <c r="H19568">
        <f>VLOOKUP(B19568,'reaction types'!$A$1:$C$17,MATCH(reactions!H$1,'reaction types'!$A$1:$C$1,0),0)</f>
        <v>12</v>
      </c>
    </row>
    <row r="19569" spans="1:8">
      <c r="A19569" t="s">
        <v>472</v>
      </c>
      <c r="B19569" t="s">
        <v>1049</v>
      </c>
      <c r="C19569" s="2">
        <v>44275.911111111112</v>
      </c>
      <c r="D19569" s="2" t="str">
        <f t="shared" si="307"/>
        <v>March</v>
      </c>
      <c r="E19569" s="2"/>
      <c r="F19569" t="str">
        <f>VLOOKUP($A19569,Content!$B$1:$D$1001,MATCH(reactions!F$1,Content!$B$1:$D$1,0),0)</f>
        <v>GIF</v>
      </c>
      <c r="G19569" t="str">
        <f>VLOOKUP($A19569,Content!$B$1:$D$1001,MATCH(reactions!G$1,Content!$B$1:$D$1,0),0)</f>
        <v>culture</v>
      </c>
      <c r="H19569">
        <f>VLOOKUP(B19569,'reaction types'!$A$1:$C$17,MATCH(reactions!H$1,'reaction types'!$A$1:$C$1,0),0)</f>
        <v>50</v>
      </c>
    </row>
    <row r="19570" spans="1:8">
      <c r="A19570" t="s">
        <v>472</v>
      </c>
      <c r="B19570" t="s">
        <v>1048</v>
      </c>
      <c r="C19570" s="2">
        <v>44277.343055555553</v>
      </c>
      <c r="D19570" s="2" t="str">
        <f t="shared" si="307"/>
        <v>March</v>
      </c>
      <c r="E19570" s="2"/>
      <c r="F19570" t="str">
        <f>VLOOKUP($A19570,Content!$B$1:$D$1001,MATCH(reactions!F$1,Content!$B$1:$D$1,0),0)</f>
        <v>GIF</v>
      </c>
      <c r="G19570" t="str">
        <f>VLOOKUP($A19570,Content!$B$1:$D$1001,MATCH(reactions!G$1,Content!$B$1:$D$1,0),0)</f>
        <v>culture</v>
      </c>
      <c r="H19570">
        <f>VLOOKUP(B19570,'reaction types'!$A$1:$C$17,MATCH(reactions!H$1,'reaction types'!$A$1:$C$1,0),0)</f>
        <v>12</v>
      </c>
    </row>
    <row r="19571" spans="1:8">
      <c r="A19571" t="s">
        <v>472</v>
      </c>
      <c r="B19571" t="s">
        <v>1037</v>
      </c>
      <c r="C19571" s="2">
        <v>44265.072222222225</v>
      </c>
      <c r="D19571" s="2" t="str">
        <f t="shared" si="307"/>
        <v>March</v>
      </c>
      <c r="E19571" s="2"/>
      <c r="F19571" t="str">
        <f>VLOOKUP($A19571,Content!$B$1:$D$1001,MATCH(reactions!F$1,Content!$B$1:$D$1,0),0)</f>
        <v>GIF</v>
      </c>
      <c r="G19571" t="str">
        <f>VLOOKUP($A19571,Content!$B$1:$D$1001,MATCH(reactions!G$1,Content!$B$1:$D$1,0),0)</f>
        <v>culture</v>
      </c>
      <c r="H19571">
        <f>VLOOKUP(B19571,'reaction types'!$A$1:$C$17,MATCH(reactions!H$1,'reaction types'!$A$1:$C$1,0),0)</f>
        <v>0</v>
      </c>
    </row>
    <row r="19572" spans="1:8">
      <c r="A19572" t="s">
        <v>474</v>
      </c>
      <c r="B19572" t="s">
        <v>1047</v>
      </c>
      <c r="C19572" s="2">
        <v>44280.765277777777</v>
      </c>
      <c r="D19572" s="2" t="str">
        <f t="shared" si="307"/>
        <v>March</v>
      </c>
      <c r="E19572" s="2"/>
      <c r="F19572" t="str">
        <f>VLOOKUP($A19572,Content!$B$1:$D$1001,MATCH(reactions!F$1,Content!$B$1:$D$1,0),0)</f>
        <v>audio</v>
      </c>
      <c r="G19572" t="str">
        <f>VLOOKUP($A19572,Content!$B$1:$D$1001,MATCH(reactions!G$1,Content!$B$1:$D$1,0),0)</f>
        <v>cooking</v>
      </c>
      <c r="H19572">
        <f>VLOOKUP(B19572,'reaction types'!$A$1:$C$17,MATCH(reactions!H$1,'reaction types'!$A$1:$C$1,0),0)</f>
        <v>45</v>
      </c>
    </row>
    <row r="19573" spans="1:8">
      <c r="A19573" t="s">
        <v>474</v>
      </c>
      <c r="B19573" t="s">
        <v>1052</v>
      </c>
      <c r="C19573" s="2">
        <v>44258.790277777778</v>
      </c>
      <c r="D19573" s="2" t="str">
        <f t="shared" si="307"/>
        <v>March</v>
      </c>
      <c r="E19573" s="2"/>
      <c r="F19573" t="str">
        <f>VLOOKUP($A19573,Content!$B$1:$D$1001,MATCH(reactions!F$1,Content!$B$1:$D$1,0),0)</f>
        <v>audio</v>
      </c>
      <c r="G19573" t="str">
        <f>VLOOKUP($A19573,Content!$B$1:$D$1001,MATCH(reactions!G$1,Content!$B$1:$D$1,0),0)</f>
        <v>cooking</v>
      </c>
      <c r="H19573">
        <f>VLOOKUP(B19573,'reaction types'!$A$1:$C$17,MATCH(reactions!H$1,'reaction types'!$A$1:$C$1,0),0)</f>
        <v>72</v>
      </c>
    </row>
    <row r="19574" spans="1:8">
      <c r="A19574" t="s">
        <v>474</v>
      </c>
      <c r="B19574" t="s">
        <v>1038</v>
      </c>
      <c r="C19574" s="2">
        <v>44278.11041666667</v>
      </c>
      <c r="D19574" s="2" t="str">
        <f t="shared" si="307"/>
        <v>March</v>
      </c>
      <c r="E19574" s="2"/>
      <c r="F19574" t="str">
        <f>VLOOKUP($A19574,Content!$B$1:$D$1001,MATCH(reactions!F$1,Content!$B$1:$D$1,0),0)</f>
        <v>audio</v>
      </c>
      <c r="G19574" t="str">
        <f>VLOOKUP($A19574,Content!$B$1:$D$1001,MATCH(reactions!G$1,Content!$B$1:$D$1,0),0)</f>
        <v>cooking</v>
      </c>
      <c r="H19574">
        <f>VLOOKUP(B19574,'reaction types'!$A$1:$C$17,MATCH(reactions!H$1,'reaction types'!$A$1:$C$1,0),0)</f>
        <v>10</v>
      </c>
    </row>
    <row r="19575" spans="1:8">
      <c r="A19575" t="s">
        <v>475</v>
      </c>
      <c r="B19575" t="s">
        <v>1048</v>
      </c>
      <c r="C19575" s="2">
        <v>44280.996527777781</v>
      </c>
      <c r="D19575" s="2" t="str">
        <f t="shared" si="307"/>
        <v>March</v>
      </c>
      <c r="E19575" s="2"/>
      <c r="F19575" t="str">
        <f>VLOOKUP($A19575,Content!$B$1:$D$1001,MATCH(reactions!F$1,Content!$B$1:$D$1,0),0)</f>
        <v>photo</v>
      </c>
      <c r="G19575" t="str">
        <f>VLOOKUP($A19575,Content!$B$1:$D$1001,MATCH(reactions!G$1,Content!$B$1:$D$1,0),0)</f>
        <v>technology</v>
      </c>
      <c r="H19575">
        <f>VLOOKUP(B19575,'reaction types'!$A$1:$C$17,MATCH(reactions!H$1,'reaction types'!$A$1:$C$1,0),0)</f>
        <v>12</v>
      </c>
    </row>
    <row r="19576" spans="1:8">
      <c r="A19576" t="s">
        <v>475</v>
      </c>
      <c r="B19576" t="s">
        <v>1037</v>
      </c>
      <c r="C19576" s="2">
        <v>44274.265277777777</v>
      </c>
      <c r="D19576" s="2" t="str">
        <f t="shared" si="307"/>
        <v>March</v>
      </c>
      <c r="E19576" s="2"/>
      <c r="F19576" t="str">
        <f>VLOOKUP($A19576,Content!$B$1:$D$1001,MATCH(reactions!F$1,Content!$B$1:$D$1,0),0)</f>
        <v>photo</v>
      </c>
      <c r="G19576" t="str">
        <f>VLOOKUP($A19576,Content!$B$1:$D$1001,MATCH(reactions!G$1,Content!$B$1:$D$1,0),0)</f>
        <v>technology</v>
      </c>
      <c r="H19576">
        <f>VLOOKUP(B19576,'reaction types'!$A$1:$C$17,MATCH(reactions!H$1,'reaction types'!$A$1:$C$1,0),0)</f>
        <v>0</v>
      </c>
    </row>
    <row r="19577" spans="1:8">
      <c r="A19577" t="s">
        <v>476</v>
      </c>
      <c r="B19577" t="s">
        <v>1047</v>
      </c>
      <c r="C19577" s="2">
        <v>44265.95416666667</v>
      </c>
      <c r="D19577" s="2" t="str">
        <f t="shared" si="307"/>
        <v>March</v>
      </c>
      <c r="E19577" s="2"/>
      <c r="F19577" t="str">
        <f>VLOOKUP($A19577,Content!$B$1:$D$1001,MATCH(reactions!F$1,Content!$B$1:$D$1,0),0)</f>
        <v>audio</v>
      </c>
      <c r="G19577" t="str">
        <f>VLOOKUP($A19577,Content!$B$1:$D$1001,MATCH(reactions!G$1,Content!$B$1:$D$1,0),0)</f>
        <v>public speaking</v>
      </c>
      <c r="H19577">
        <f>VLOOKUP(B19577,'reaction types'!$A$1:$C$17,MATCH(reactions!H$1,'reaction types'!$A$1:$C$1,0),0)</f>
        <v>45</v>
      </c>
    </row>
    <row r="19578" spans="1:8">
      <c r="A19578" t="s">
        <v>476</v>
      </c>
      <c r="B19578" t="s">
        <v>1048</v>
      </c>
      <c r="C19578" s="2">
        <v>44264.525694444441</v>
      </c>
      <c r="D19578" s="2" t="str">
        <f t="shared" si="307"/>
        <v>March</v>
      </c>
      <c r="E19578" s="2"/>
      <c r="F19578" t="str">
        <f>VLOOKUP($A19578,Content!$B$1:$D$1001,MATCH(reactions!F$1,Content!$B$1:$D$1,0),0)</f>
        <v>audio</v>
      </c>
      <c r="G19578" t="str">
        <f>VLOOKUP($A19578,Content!$B$1:$D$1001,MATCH(reactions!G$1,Content!$B$1:$D$1,0),0)</f>
        <v>public speaking</v>
      </c>
      <c r="H19578">
        <f>VLOOKUP(B19578,'reaction types'!$A$1:$C$17,MATCH(reactions!H$1,'reaction types'!$A$1:$C$1,0),0)</f>
        <v>12</v>
      </c>
    </row>
    <row r="19579" spans="1:8">
      <c r="A19579" t="s">
        <v>476</v>
      </c>
      <c r="B19579" t="s">
        <v>1046</v>
      </c>
      <c r="C19579" s="2">
        <v>44284.407638888886</v>
      </c>
      <c r="D19579" s="2" t="str">
        <f t="shared" si="307"/>
        <v>March</v>
      </c>
      <c r="E19579" s="2"/>
      <c r="F19579" t="str">
        <f>VLOOKUP($A19579,Content!$B$1:$D$1001,MATCH(reactions!F$1,Content!$B$1:$D$1,0),0)</f>
        <v>audio</v>
      </c>
      <c r="G19579" t="str">
        <f>VLOOKUP($A19579,Content!$B$1:$D$1001,MATCH(reactions!G$1,Content!$B$1:$D$1,0),0)</f>
        <v>public speaking</v>
      </c>
      <c r="H19579">
        <f>VLOOKUP(B19579,'reaction types'!$A$1:$C$17,MATCH(reactions!H$1,'reaction types'!$A$1:$C$1,0),0)</f>
        <v>75</v>
      </c>
    </row>
    <row r="19580" spans="1:8">
      <c r="A19580" t="s">
        <v>477</v>
      </c>
      <c r="B19580" t="s">
        <v>1052</v>
      </c>
      <c r="C19580" s="2">
        <v>44283.592361111114</v>
      </c>
      <c r="D19580" s="2" t="str">
        <f t="shared" si="307"/>
        <v>March</v>
      </c>
      <c r="E19580" s="2"/>
      <c r="F19580" t="str">
        <f>VLOOKUP($A19580,Content!$B$1:$D$1001,MATCH(reactions!F$1,Content!$B$1:$D$1,0),0)</f>
        <v>photo</v>
      </c>
      <c r="G19580" t="str">
        <f>VLOOKUP($A19580,Content!$B$1:$D$1001,MATCH(reactions!G$1,Content!$B$1:$D$1,0),0)</f>
        <v>healthy eating</v>
      </c>
      <c r="H19580">
        <f>VLOOKUP(B19580,'reaction types'!$A$1:$C$17,MATCH(reactions!H$1,'reaction types'!$A$1:$C$1,0),0)</f>
        <v>72</v>
      </c>
    </row>
    <row r="19581" spans="1:8">
      <c r="A19581" t="s">
        <v>478</v>
      </c>
      <c r="B19581" t="s">
        <v>1048</v>
      </c>
      <c r="C19581" s="2">
        <v>44286.563888888886</v>
      </c>
      <c r="D19581" s="2" t="str">
        <f t="shared" si="307"/>
        <v>March</v>
      </c>
      <c r="E19581" s="2"/>
      <c r="F19581" t="str">
        <f>VLOOKUP($A19581,Content!$B$1:$D$1001,MATCH(reactions!F$1,Content!$B$1:$D$1,0),0)</f>
        <v>video</v>
      </c>
      <c r="G19581" t="str">
        <f>VLOOKUP($A19581,Content!$B$1:$D$1001,MATCH(reactions!G$1,Content!$B$1:$D$1,0),0)</f>
        <v>education</v>
      </c>
      <c r="H19581">
        <f>VLOOKUP(B19581,'reaction types'!$A$1:$C$17,MATCH(reactions!H$1,'reaction types'!$A$1:$C$1,0),0)</f>
        <v>12</v>
      </c>
    </row>
    <row r="19582" spans="1:8">
      <c r="A19582" t="s">
        <v>478</v>
      </c>
      <c r="B19582" t="s">
        <v>1047</v>
      </c>
      <c r="C19582" s="2">
        <v>44265.877083333333</v>
      </c>
      <c r="D19582" s="2" t="str">
        <f t="shared" si="307"/>
        <v>March</v>
      </c>
      <c r="E19582" s="2"/>
      <c r="F19582" t="str">
        <f>VLOOKUP($A19582,Content!$B$1:$D$1001,MATCH(reactions!F$1,Content!$B$1:$D$1,0),0)</f>
        <v>video</v>
      </c>
      <c r="G19582" t="str">
        <f>VLOOKUP($A19582,Content!$B$1:$D$1001,MATCH(reactions!G$1,Content!$B$1:$D$1,0),0)</f>
        <v>education</v>
      </c>
      <c r="H19582">
        <f>VLOOKUP(B19582,'reaction types'!$A$1:$C$17,MATCH(reactions!H$1,'reaction types'!$A$1:$C$1,0),0)</f>
        <v>45</v>
      </c>
    </row>
    <row r="19583" spans="1:8">
      <c r="A19583" t="s">
        <v>479</v>
      </c>
      <c r="B19583" t="s">
        <v>1042</v>
      </c>
      <c r="C19583" s="2">
        <v>44267.301388888889</v>
      </c>
      <c r="D19583" s="2" t="str">
        <f t="shared" si="307"/>
        <v>March</v>
      </c>
      <c r="E19583" s="2"/>
      <c r="F19583" t="str">
        <f>VLOOKUP($A19583,Content!$B$1:$D$1001,MATCH(reactions!F$1,Content!$B$1:$D$1,0),0)</f>
        <v>audio</v>
      </c>
      <c r="G19583" t="str">
        <f>VLOOKUP($A19583,Content!$B$1:$D$1001,MATCH(reactions!G$1,Content!$B$1:$D$1,0),0)</f>
        <v>culture</v>
      </c>
      <c r="H19583">
        <f>VLOOKUP(B19583,'reaction types'!$A$1:$C$17,MATCH(reactions!H$1,'reaction types'!$A$1:$C$1,0),0)</f>
        <v>70</v>
      </c>
    </row>
    <row r="19584" spans="1:8">
      <c r="A19584" t="s">
        <v>479</v>
      </c>
      <c r="B19584" t="s">
        <v>1039</v>
      </c>
      <c r="C19584" s="2">
        <v>44270.525694444441</v>
      </c>
      <c r="D19584" s="2" t="str">
        <f t="shared" si="307"/>
        <v>March</v>
      </c>
      <c r="E19584" s="2"/>
      <c r="F19584" t="str">
        <f>VLOOKUP($A19584,Content!$B$1:$D$1001,MATCH(reactions!F$1,Content!$B$1:$D$1,0),0)</f>
        <v>audio</v>
      </c>
      <c r="G19584" t="str">
        <f>VLOOKUP($A19584,Content!$B$1:$D$1001,MATCH(reactions!G$1,Content!$B$1:$D$1,0),0)</f>
        <v>culture</v>
      </c>
      <c r="H19584">
        <f>VLOOKUP(B19584,'reaction types'!$A$1:$C$17,MATCH(reactions!H$1,'reaction types'!$A$1:$C$1,0),0)</f>
        <v>15</v>
      </c>
    </row>
    <row r="19585" spans="1:8">
      <c r="A19585" t="s">
        <v>479</v>
      </c>
      <c r="B19585" t="s">
        <v>1045</v>
      </c>
      <c r="C19585" s="2">
        <v>44284.754861111112</v>
      </c>
      <c r="D19585" s="2" t="str">
        <f t="shared" si="307"/>
        <v>March</v>
      </c>
      <c r="E19585" s="2"/>
      <c r="F19585" t="str">
        <f>VLOOKUP($A19585,Content!$B$1:$D$1001,MATCH(reactions!F$1,Content!$B$1:$D$1,0),0)</f>
        <v>audio</v>
      </c>
      <c r="G19585" t="str">
        <f>VLOOKUP($A19585,Content!$B$1:$D$1001,MATCH(reactions!G$1,Content!$B$1:$D$1,0),0)</f>
        <v>culture</v>
      </c>
      <c r="H19585">
        <f>VLOOKUP(B19585,'reaction types'!$A$1:$C$17,MATCH(reactions!H$1,'reaction types'!$A$1:$C$1,0),0)</f>
        <v>20</v>
      </c>
    </row>
    <row r="19586" spans="1:8">
      <c r="A19586" t="s">
        <v>479</v>
      </c>
      <c r="B19586" t="s">
        <v>1048</v>
      </c>
      <c r="C19586" s="2">
        <v>44285.000694444447</v>
      </c>
      <c r="D19586" s="2" t="str">
        <f t="shared" si="307"/>
        <v>March</v>
      </c>
      <c r="E19586" s="2"/>
      <c r="F19586" t="str">
        <f>VLOOKUP($A19586,Content!$B$1:$D$1001,MATCH(reactions!F$1,Content!$B$1:$D$1,0),0)</f>
        <v>audio</v>
      </c>
      <c r="G19586" t="str">
        <f>VLOOKUP($A19586,Content!$B$1:$D$1001,MATCH(reactions!G$1,Content!$B$1:$D$1,0),0)</f>
        <v>culture</v>
      </c>
      <c r="H19586">
        <f>VLOOKUP(B19586,'reaction types'!$A$1:$C$17,MATCH(reactions!H$1,'reaction types'!$A$1:$C$1,0),0)</f>
        <v>12</v>
      </c>
    </row>
    <row r="19587" spans="1:8">
      <c r="A19587" t="s">
        <v>479</v>
      </c>
      <c r="B19587" t="s">
        <v>1047</v>
      </c>
      <c r="C19587" s="2">
        <v>44286.12777777778</v>
      </c>
      <c r="D19587" s="2" t="str">
        <f t="shared" ref="D19587:D19650" si="308">TEXT(C19587,"mmmm")</f>
        <v>March</v>
      </c>
      <c r="E19587" s="2"/>
      <c r="F19587" t="str">
        <f>VLOOKUP($A19587,Content!$B$1:$D$1001,MATCH(reactions!F$1,Content!$B$1:$D$1,0),0)</f>
        <v>audio</v>
      </c>
      <c r="G19587" t="str">
        <f>VLOOKUP($A19587,Content!$B$1:$D$1001,MATCH(reactions!G$1,Content!$B$1:$D$1,0),0)</f>
        <v>culture</v>
      </c>
      <c r="H19587">
        <f>VLOOKUP(B19587,'reaction types'!$A$1:$C$17,MATCH(reactions!H$1,'reaction types'!$A$1:$C$1,0),0)</f>
        <v>45</v>
      </c>
    </row>
    <row r="19588" spans="1:8">
      <c r="A19588" t="s">
        <v>479</v>
      </c>
      <c r="B19588" t="s">
        <v>1039</v>
      </c>
      <c r="C19588" s="2">
        <v>44265.489583333336</v>
      </c>
      <c r="D19588" s="2" t="str">
        <f t="shared" si="308"/>
        <v>March</v>
      </c>
      <c r="E19588" s="2"/>
      <c r="F19588" t="str">
        <f>VLOOKUP($A19588,Content!$B$1:$D$1001,MATCH(reactions!F$1,Content!$B$1:$D$1,0),0)</f>
        <v>audio</v>
      </c>
      <c r="G19588" t="str">
        <f>VLOOKUP($A19588,Content!$B$1:$D$1001,MATCH(reactions!G$1,Content!$B$1:$D$1,0),0)</f>
        <v>culture</v>
      </c>
      <c r="H19588">
        <f>VLOOKUP(B19588,'reaction types'!$A$1:$C$17,MATCH(reactions!H$1,'reaction types'!$A$1:$C$1,0),0)</f>
        <v>15</v>
      </c>
    </row>
    <row r="19589" spans="1:8">
      <c r="A19589" s="1" t="s">
        <v>481</v>
      </c>
      <c r="B19589" t="s">
        <v>1041</v>
      </c>
      <c r="C19589" s="2">
        <v>44278.451388888891</v>
      </c>
      <c r="D19589" s="2" t="str">
        <f t="shared" si="308"/>
        <v>March</v>
      </c>
      <c r="E19589" s="2"/>
      <c r="F19589" t="str">
        <f>VLOOKUP($A19589,Content!$B$1:$D$1001,MATCH(reactions!F$1,Content!$B$1:$D$1,0),0)</f>
        <v>GIF</v>
      </c>
      <c r="G19589" t="str">
        <f>VLOOKUP($A19589,Content!$B$1:$D$1001,MATCH(reactions!G$1,Content!$B$1:$D$1,0),0)</f>
        <v>dogs</v>
      </c>
      <c r="H19589">
        <f>VLOOKUP(B19589,'reaction types'!$A$1:$C$17,MATCH(reactions!H$1,'reaction types'!$A$1:$C$1,0),0)</f>
        <v>35</v>
      </c>
    </row>
    <row r="19590" spans="1:8">
      <c r="A19590" t="s">
        <v>482</v>
      </c>
      <c r="B19590" t="s">
        <v>1043</v>
      </c>
      <c r="C19590" s="2">
        <v>44262.258333333331</v>
      </c>
      <c r="D19590" s="2" t="str">
        <f t="shared" si="308"/>
        <v>March</v>
      </c>
      <c r="E19590" s="2"/>
      <c r="F19590" t="str">
        <f>VLOOKUP($A19590,Content!$B$1:$D$1001,MATCH(reactions!F$1,Content!$B$1:$D$1,0),0)</f>
        <v>GIF</v>
      </c>
      <c r="G19590" t="str">
        <f>VLOOKUP($A19590,Content!$B$1:$D$1001,MATCH(reactions!G$1,Content!$B$1:$D$1,0),0)</f>
        <v>cooking</v>
      </c>
      <c r="H19590">
        <f>VLOOKUP(B19590,'reaction types'!$A$1:$C$17,MATCH(reactions!H$1,'reaction types'!$A$1:$C$1,0),0)</f>
        <v>5</v>
      </c>
    </row>
    <row r="19591" spans="1:8">
      <c r="A19591" t="s">
        <v>482</v>
      </c>
      <c r="B19591" t="s">
        <v>1046</v>
      </c>
      <c r="C19591" s="2">
        <v>44256.863888888889</v>
      </c>
      <c r="D19591" s="2" t="str">
        <f t="shared" si="308"/>
        <v>March</v>
      </c>
      <c r="E19591" s="2"/>
      <c r="F19591" t="str">
        <f>VLOOKUP($A19591,Content!$B$1:$D$1001,MATCH(reactions!F$1,Content!$B$1:$D$1,0),0)</f>
        <v>GIF</v>
      </c>
      <c r="G19591" t="str">
        <f>VLOOKUP($A19591,Content!$B$1:$D$1001,MATCH(reactions!G$1,Content!$B$1:$D$1,0),0)</f>
        <v>cooking</v>
      </c>
      <c r="H19591">
        <f>VLOOKUP(B19591,'reaction types'!$A$1:$C$17,MATCH(reactions!H$1,'reaction types'!$A$1:$C$1,0),0)</f>
        <v>75</v>
      </c>
    </row>
    <row r="19592" spans="1:8">
      <c r="A19592" t="s">
        <v>483</v>
      </c>
      <c r="B19592" t="s">
        <v>1037</v>
      </c>
      <c r="C19592" s="2">
        <v>44260.40902777778</v>
      </c>
      <c r="D19592" s="2" t="str">
        <f t="shared" si="308"/>
        <v>March</v>
      </c>
      <c r="E19592" s="2"/>
      <c r="F19592" t="str">
        <f>VLOOKUP($A19592,Content!$B$1:$D$1001,MATCH(reactions!F$1,Content!$B$1:$D$1,0),0)</f>
        <v>photo</v>
      </c>
      <c r="G19592" t="str">
        <f>VLOOKUP($A19592,Content!$B$1:$D$1001,MATCH(reactions!G$1,Content!$B$1:$D$1,0),0)</f>
        <v>technology</v>
      </c>
      <c r="H19592">
        <f>VLOOKUP(B19592,'reaction types'!$A$1:$C$17,MATCH(reactions!H$1,'reaction types'!$A$1:$C$1,0),0)</f>
        <v>0</v>
      </c>
    </row>
    <row r="19593" spans="1:8">
      <c r="A19593" t="s">
        <v>483</v>
      </c>
      <c r="B19593" t="s">
        <v>1049</v>
      </c>
      <c r="C19593" s="2">
        <v>44273.931944444441</v>
      </c>
      <c r="D19593" s="2" t="str">
        <f t="shared" si="308"/>
        <v>March</v>
      </c>
      <c r="E19593" s="2"/>
      <c r="F19593" t="str">
        <f>VLOOKUP($A19593,Content!$B$1:$D$1001,MATCH(reactions!F$1,Content!$B$1:$D$1,0),0)</f>
        <v>photo</v>
      </c>
      <c r="G19593" t="str">
        <f>VLOOKUP($A19593,Content!$B$1:$D$1001,MATCH(reactions!G$1,Content!$B$1:$D$1,0),0)</f>
        <v>technology</v>
      </c>
      <c r="H19593">
        <f>VLOOKUP(B19593,'reaction types'!$A$1:$C$17,MATCH(reactions!H$1,'reaction types'!$A$1:$C$1,0),0)</f>
        <v>50</v>
      </c>
    </row>
    <row r="19594" spans="1:8">
      <c r="A19594" t="s">
        <v>483</v>
      </c>
      <c r="B19594" t="s">
        <v>1043</v>
      </c>
      <c r="C19594" s="2">
        <v>44266.106249999997</v>
      </c>
      <c r="D19594" s="2" t="str">
        <f t="shared" si="308"/>
        <v>March</v>
      </c>
      <c r="E19594" s="2"/>
      <c r="F19594" t="str">
        <f>VLOOKUP($A19594,Content!$B$1:$D$1001,MATCH(reactions!F$1,Content!$B$1:$D$1,0),0)</f>
        <v>photo</v>
      </c>
      <c r="G19594" t="str">
        <f>VLOOKUP($A19594,Content!$B$1:$D$1001,MATCH(reactions!G$1,Content!$B$1:$D$1,0),0)</f>
        <v>technology</v>
      </c>
      <c r="H19594">
        <f>VLOOKUP(B19594,'reaction types'!$A$1:$C$17,MATCH(reactions!H$1,'reaction types'!$A$1:$C$1,0),0)</f>
        <v>5</v>
      </c>
    </row>
    <row r="19595" spans="1:8">
      <c r="A19595" t="s">
        <v>483</v>
      </c>
      <c r="B19595" t="s">
        <v>1037</v>
      </c>
      <c r="C19595" s="2">
        <v>44269.90347222222</v>
      </c>
      <c r="D19595" s="2" t="str">
        <f t="shared" si="308"/>
        <v>March</v>
      </c>
      <c r="E19595" s="2"/>
      <c r="F19595" t="str">
        <f>VLOOKUP($A19595,Content!$B$1:$D$1001,MATCH(reactions!F$1,Content!$B$1:$D$1,0),0)</f>
        <v>photo</v>
      </c>
      <c r="G19595" t="str">
        <f>VLOOKUP($A19595,Content!$B$1:$D$1001,MATCH(reactions!G$1,Content!$B$1:$D$1,0),0)</f>
        <v>technology</v>
      </c>
      <c r="H19595">
        <f>VLOOKUP(B19595,'reaction types'!$A$1:$C$17,MATCH(reactions!H$1,'reaction types'!$A$1:$C$1,0),0)</f>
        <v>0</v>
      </c>
    </row>
    <row r="19596" spans="1:8">
      <c r="A19596" t="s">
        <v>484</v>
      </c>
      <c r="B19596" t="s">
        <v>1042</v>
      </c>
      <c r="C19596" s="2">
        <v>44284.19027777778</v>
      </c>
      <c r="D19596" s="2" t="str">
        <f t="shared" si="308"/>
        <v>March</v>
      </c>
      <c r="E19596" s="2"/>
      <c r="F19596" t="str">
        <f>VLOOKUP($A19596,Content!$B$1:$D$1001,MATCH(reactions!F$1,Content!$B$1:$D$1,0),0)</f>
        <v>video</v>
      </c>
      <c r="G19596" t="str">
        <f>VLOOKUP($A19596,Content!$B$1:$D$1001,MATCH(reactions!G$1,Content!$B$1:$D$1,0),0)</f>
        <v>veganism</v>
      </c>
      <c r="H19596">
        <f>VLOOKUP(B19596,'reaction types'!$A$1:$C$17,MATCH(reactions!H$1,'reaction types'!$A$1:$C$1,0),0)</f>
        <v>70</v>
      </c>
    </row>
    <row r="19597" spans="1:8">
      <c r="A19597" t="s">
        <v>485</v>
      </c>
      <c r="B19597" t="s">
        <v>1049</v>
      </c>
      <c r="C19597" s="2">
        <v>44256.784722222219</v>
      </c>
      <c r="D19597" s="2" t="str">
        <f t="shared" si="308"/>
        <v>March</v>
      </c>
      <c r="E19597" s="2"/>
      <c r="F19597" t="str">
        <f>VLOOKUP($A19597,Content!$B$1:$D$1001,MATCH(reactions!F$1,Content!$B$1:$D$1,0),0)</f>
        <v>audio</v>
      </c>
      <c r="G19597" t="str">
        <f>VLOOKUP($A19597,Content!$B$1:$D$1001,MATCH(reactions!G$1,Content!$B$1:$D$1,0),0)</f>
        <v>Soccer</v>
      </c>
      <c r="H19597">
        <f>VLOOKUP(B19597,'reaction types'!$A$1:$C$17,MATCH(reactions!H$1,'reaction types'!$A$1:$C$1,0),0)</f>
        <v>50</v>
      </c>
    </row>
    <row r="19598" spans="1:8">
      <c r="A19598" t="s">
        <v>485</v>
      </c>
      <c r="B19598" t="s">
        <v>1045</v>
      </c>
      <c r="C19598" s="2">
        <v>44263.097916666666</v>
      </c>
      <c r="D19598" s="2" t="str">
        <f t="shared" si="308"/>
        <v>March</v>
      </c>
      <c r="E19598" s="2"/>
      <c r="F19598" t="str">
        <f>VLOOKUP($A19598,Content!$B$1:$D$1001,MATCH(reactions!F$1,Content!$B$1:$D$1,0),0)</f>
        <v>audio</v>
      </c>
      <c r="G19598" t="str">
        <f>VLOOKUP($A19598,Content!$B$1:$D$1001,MATCH(reactions!G$1,Content!$B$1:$D$1,0),0)</f>
        <v>Soccer</v>
      </c>
      <c r="H19598">
        <f>VLOOKUP(B19598,'reaction types'!$A$1:$C$17,MATCH(reactions!H$1,'reaction types'!$A$1:$C$1,0),0)</f>
        <v>20</v>
      </c>
    </row>
    <row r="19599" spans="1:8">
      <c r="A19599" t="s">
        <v>486</v>
      </c>
      <c r="B19599" t="s">
        <v>1039</v>
      </c>
      <c r="C19599" s="2">
        <v>44282.097916666666</v>
      </c>
      <c r="D19599" s="2" t="str">
        <f t="shared" si="308"/>
        <v>March</v>
      </c>
      <c r="E19599" s="2"/>
      <c r="F19599" t="str">
        <f>VLOOKUP($A19599,Content!$B$1:$D$1001,MATCH(reactions!F$1,Content!$B$1:$D$1,0),0)</f>
        <v>photo</v>
      </c>
      <c r="G19599" t="str">
        <f>VLOOKUP($A19599,Content!$B$1:$D$1001,MATCH(reactions!G$1,Content!$B$1:$D$1,0),0)</f>
        <v>animals</v>
      </c>
      <c r="H19599">
        <f>VLOOKUP(B19599,'reaction types'!$A$1:$C$17,MATCH(reactions!H$1,'reaction types'!$A$1:$C$1,0),0)</f>
        <v>15</v>
      </c>
    </row>
    <row r="19600" spans="1:8">
      <c r="A19600" t="s">
        <v>486</v>
      </c>
      <c r="B19600" t="s">
        <v>1048</v>
      </c>
      <c r="C19600" s="2">
        <v>44267.968055555553</v>
      </c>
      <c r="D19600" s="2" t="str">
        <f t="shared" si="308"/>
        <v>March</v>
      </c>
      <c r="E19600" s="2"/>
      <c r="F19600" t="str">
        <f>VLOOKUP($A19600,Content!$B$1:$D$1001,MATCH(reactions!F$1,Content!$B$1:$D$1,0),0)</f>
        <v>photo</v>
      </c>
      <c r="G19600" t="str">
        <f>VLOOKUP($A19600,Content!$B$1:$D$1001,MATCH(reactions!G$1,Content!$B$1:$D$1,0),0)</f>
        <v>animals</v>
      </c>
      <c r="H19600">
        <f>VLOOKUP(B19600,'reaction types'!$A$1:$C$17,MATCH(reactions!H$1,'reaction types'!$A$1:$C$1,0),0)</f>
        <v>12</v>
      </c>
    </row>
    <row r="19601" spans="1:8">
      <c r="A19601" t="s">
        <v>486</v>
      </c>
      <c r="B19601" t="s">
        <v>1042</v>
      </c>
      <c r="C19601" s="2">
        <v>44281.624305555553</v>
      </c>
      <c r="D19601" s="2" t="str">
        <f t="shared" si="308"/>
        <v>March</v>
      </c>
      <c r="E19601" s="2"/>
      <c r="F19601" t="str">
        <f>VLOOKUP($A19601,Content!$B$1:$D$1001,MATCH(reactions!F$1,Content!$B$1:$D$1,0),0)</f>
        <v>photo</v>
      </c>
      <c r="G19601" t="str">
        <f>VLOOKUP($A19601,Content!$B$1:$D$1001,MATCH(reactions!G$1,Content!$B$1:$D$1,0),0)</f>
        <v>animals</v>
      </c>
      <c r="H19601">
        <f>VLOOKUP(B19601,'reaction types'!$A$1:$C$17,MATCH(reactions!H$1,'reaction types'!$A$1:$C$1,0),0)</f>
        <v>70</v>
      </c>
    </row>
    <row r="19602" spans="1:8">
      <c r="A19602" t="s">
        <v>486</v>
      </c>
      <c r="B19602" t="s">
        <v>1044</v>
      </c>
      <c r="C19602" s="2">
        <v>44256.189583333333</v>
      </c>
      <c r="D19602" s="2" t="str">
        <f t="shared" si="308"/>
        <v>March</v>
      </c>
      <c r="E19602" s="2"/>
      <c r="F19602" t="str">
        <f>VLOOKUP($A19602,Content!$B$1:$D$1001,MATCH(reactions!F$1,Content!$B$1:$D$1,0),0)</f>
        <v>photo</v>
      </c>
      <c r="G19602" t="str">
        <f>VLOOKUP($A19602,Content!$B$1:$D$1001,MATCH(reactions!G$1,Content!$B$1:$D$1,0),0)</f>
        <v>animals</v>
      </c>
      <c r="H19602">
        <f>VLOOKUP(B19602,'reaction types'!$A$1:$C$17,MATCH(reactions!H$1,'reaction types'!$A$1:$C$1,0),0)</f>
        <v>65</v>
      </c>
    </row>
    <row r="19603" spans="1:8">
      <c r="A19603" t="s">
        <v>487</v>
      </c>
      <c r="B19603" t="s">
        <v>1052</v>
      </c>
      <c r="C19603" s="2">
        <v>44259.262499999997</v>
      </c>
      <c r="D19603" s="2" t="str">
        <f t="shared" si="308"/>
        <v>March</v>
      </c>
      <c r="E19603" s="2"/>
      <c r="F19603" t="str">
        <f>VLOOKUP($A19603,Content!$B$1:$D$1001,MATCH(reactions!F$1,Content!$B$1:$D$1,0),0)</f>
        <v>audio</v>
      </c>
      <c r="G19603" t="str">
        <f>VLOOKUP($A19603,Content!$B$1:$D$1001,MATCH(reactions!G$1,Content!$B$1:$D$1,0),0)</f>
        <v>soccer</v>
      </c>
      <c r="H19603">
        <f>VLOOKUP(B19603,'reaction types'!$A$1:$C$17,MATCH(reactions!H$1,'reaction types'!$A$1:$C$1,0),0)</f>
        <v>72</v>
      </c>
    </row>
    <row r="19604" spans="1:8">
      <c r="A19604" t="s">
        <v>487</v>
      </c>
      <c r="B19604" t="s">
        <v>1042</v>
      </c>
      <c r="C19604" s="2">
        <v>44270.463888888888</v>
      </c>
      <c r="D19604" s="2" t="str">
        <f t="shared" si="308"/>
        <v>March</v>
      </c>
      <c r="E19604" s="2"/>
      <c r="F19604" t="str">
        <f>VLOOKUP($A19604,Content!$B$1:$D$1001,MATCH(reactions!F$1,Content!$B$1:$D$1,0),0)</f>
        <v>audio</v>
      </c>
      <c r="G19604" t="str">
        <f>VLOOKUP($A19604,Content!$B$1:$D$1001,MATCH(reactions!G$1,Content!$B$1:$D$1,0),0)</f>
        <v>soccer</v>
      </c>
      <c r="H19604">
        <f>VLOOKUP(B19604,'reaction types'!$A$1:$C$17,MATCH(reactions!H$1,'reaction types'!$A$1:$C$1,0),0)</f>
        <v>70</v>
      </c>
    </row>
    <row r="19605" spans="1:8">
      <c r="A19605" t="s">
        <v>487</v>
      </c>
      <c r="B19605" t="s">
        <v>1045</v>
      </c>
      <c r="C19605" s="2">
        <v>44257.561111111114</v>
      </c>
      <c r="D19605" s="2" t="str">
        <f t="shared" si="308"/>
        <v>March</v>
      </c>
      <c r="E19605" s="2"/>
      <c r="F19605" t="str">
        <f>VLOOKUP($A19605,Content!$B$1:$D$1001,MATCH(reactions!F$1,Content!$B$1:$D$1,0),0)</f>
        <v>audio</v>
      </c>
      <c r="G19605" t="str">
        <f>VLOOKUP($A19605,Content!$B$1:$D$1001,MATCH(reactions!G$1,Content!$B$1:$D$1,0),0)</f>
        <v>soccer</v>
      </c>
      <c r="H19605">
        <f>VLOOKUP(B19605,'reaction types'!$A$1:$C$17,MATCH(reactions!H$1,'reaction types'!$A$1:$C$1,0),0)</f>
        <v>20</v>
      </c>
    </row>
    <row r="19606" spans="1:8">
      <c r="A19606" t="s">
        <v>490</v>
      </c>
      <c r="B19606" t="s">
        <v>1044</v>
      </c>
      <c r="C19606" s="2">
        <v>44264.576388888891</v>
      </c>
      <c r="D19606" s="2" t="str">
        <f t="shared" si="308"/>
        <v>March</v>
      </c>
      <c r="E19606" s="2"/>
      <c r="F19606" t="str">
        <f>VLOOKUP($A19606,Content!$B$1:$D$1001,MATCH(reactions!F$1,Content!$B$1:$D$1,0),0)</f>
        <v>audio</v>
      </c>
      <c r="G19606" t="str">
        <f>VLOOKUP($A19606,Content!$B$1:$D$1001,MATCH(reactions!G$1,Content!$B$1:$D$1,0),0)</f>
        <v>healthy eating</v>
      </c>
      <c r="H19606">
        <f>VLOOKUP(B19606,'reaction types'!$A$1:$C$17,MATCH(reactions!H$1,'reaction types'!$A$1:$C$1,0),0)</f>
        <v>65</v>
      </c>
    </row>
    <row r="19607" spans="1:8">
      <c r="A19607" t="s">
        <v>490</v>
      </c>
      <c r="B19607" t="s">
        <v>1052</v>
      </c>
      <c r="C19607" s="2">
        <v>44277.182638888888</v>
      </c>
      <c r="D19607" s="2" t="str">
        <f t="shared" si="308"/>
        <v>March</v>
      </c>
      <c r="E19607" s="2"/>
      <c r="F19607" t="str">
        <f>VLOOKUP($A19607,Content!$B$1:$D$1001,MATCH(reactions!F$1,Content!$B$1:$D$1,0),0)</f>
        <v>audio</v>
      </c>
      <c r="G19607" t="str">
        <f>VLOOKUP($A19607,Content!$B$1:$D$1001,MATCH(reactions!G$1,Content!$B$1:$D$1,0),0)</f>
        <v>healthy eating</v>
      </c>
      <c r="H19607">
        <f>VLOOKUP(B19607,'reaction types'!$A$1:$C$17,MATCH(reactions!H$1,'reaction types'!$A$1:$C$1,0),0)</f>
        <v>72</v>
      </c>
    </row>
    <row r="19608" spans="1:8">
      <c r="A19608" t="s">
        <v>490</v>
      </c>
      <c r="B19608" t="s">
        <v>1040</v>
      </c>
      <c r="C19608" s="2">
        <v>44278.336111111108</v>
      </c>
      <c r="D19608" s="2" t="str">
        <f t="shared" si="308"/>
        <v>March</v>
      </c>
      <c r="E19608" s="2"/>
      <c r="F19608" t="str">
        <f>VLOOKUP($A19608,Content!$B$1:$D$1001,MATCH(reactions!F$1,Content!$B$1:$D$1,0),0)</f>
        <v>audio</v>
      </c>
      <c r="G19608" t="str">
        <f>VLOOKUP($A19608,Content!$B$1:$D$1001,MATCH(reactions!G$1,Content!$B$1:$D$1,0),0)</f>
        <v>healthy eating</v>
      </c>
      <c r="H19608">
        <f>VLOOKUP(B19608,'reaction types'!$A$1:$C$17,MATCH(reactions!H$1,'reaction types'!$A$1:$C$1,0),0)</f>
        <v>30</v>
      </c>
    </row>
    <row r="19609" spans="1:8">
      <c r="A19609" t="s">
        <v>490</v>
      </c>
      <c r="B19609" t="s">
        <v>1042</v>
      </c>
      <c r="C19609" s="2">
        <v>44283.970833333333</v>
      </c>
      <c r="D19609" s="2" t="str">
        <f t="shared" si="308"/>
        <v>March</v>
      </c>
      <c r="E19609" s="2"/>
      <c r="F19609" t="str">
        <f>VLOOKUP($A19609,Content!$B$1:$D$1001,MATCH(reactions!F$1,Content!$B$1:$D$1,0),0)</f>
        <v>audio</v>
      </c>
      <c r="G19609" t="str">
        <f>VLOOKUP($A19609,Content!$B$1:$D$1001,MATCH(reactions!G$1,Content!$B$1:$D$1,0),0)</f>
        <v>healthy eating</v>
      </c>
      <c r="H19609">
        <f>VLOOKUP(B19609,'reaction types'!$A$1:$C$17,MATCH(reactions!H$1,'reaction types'!$A$1:$C$1,0),0)</f>
        <v>70</v>
      </c>
    </row>
    <row r="19610" spans="1:8">
      <c r="A19610" t="s">
        <v>491</v>
      </c>
      <c r="B19610" t="s">
        <v>1046</v>
      </c>
      <c r="C19610" s="2">
        <v>44282.051388888889</v>
      </c>
      <c r="D19610" s="2" t="str">
        <f t="shared" si="308"/>
        <v>March</v>
      </c>
      <c r="E19610" s="2"/>
      <c r="F19610" t="str">
        <f>VLOOKUP($A19610,Content!$B$1:$D$1001,MATCH(reactions!F$1,Content!$B$1:$D$1,0),0)</f>
        <v>GIF</v>
      </c>
      <c r="G19610" t="str">
        <f>VLOOKUP($A19610,Content!$B$1:$D$1001,MATCH(reactions!G$1,Content!$B$1:$D$1,0),0)</f>
        <v>soccer</v>
      </c>
      <c r="H19610">
        <f>VLOOKUP(B19610,'reaction types'!$A$1:$C$17,MATCH(reactions!H$1,'reaction types'!$A$1:$C$1,0),0)</f>
        <v>75</v>
      </c>
    </row>
    <row r="19611" spans="1:8">
      <c r="A19611" t="s">
        <v>491</v>
      </c>
      <c r="B19611" t="s">
        <v>1052</v>
      </c>
      <c r="C19611" s="2">
        <v>44269.053472222222</v>
      </c>
      <c r="D19611" s="2" t="str">
        <f t="shared" si="308"/>
        <v>March</v>
      </c>
      <c r="E19611" s="2"/>
      <c r="F19611" t="str">
        <f>VLOOKUP($A19611,Content!$B$1:$D$1001,MATCH(reactions!F$1,Content!$B$1:$D$1,0),0)</f>
        <v>GIF</v>
      </c>
      <c r="G19611" t="str">
        <f>VLOOKUP($A19611,Content!$B$1:$D$1001,MATCH(reactions!G$1,Content!$B$1:$D$1,0),0)</f>
        <v>soccer</v>
      </c>
      <c r="H19611">
        <f>VLOOKUP(B19611,'reaction types'!$A$1:$C$17,MATCH(reactions!H$1,'reaction types'!$A$1:$C$1,0),0)</f>
        <v>72</v>
      </c>
    </row>
    <row r="19612" spans="1:8">
      <c r="A19612" t="s">
        <v>491</v>
      </c>
      <c r="B19612" t="s">
        <v>1037</v>
      </c>
      <c r="C19612" s="2">
        <v>44263.499305555553</v>
      </c>
      <c r="D19612" s="2" t="str">
        <f t="shared" si="308"/>
        <v>March</v>
      </c>
      <c r="E19612" s="2"/>
      <c r="F19612" t="str">
        <f>VLOOKUP($A19612,Content!$B$1:$D$1001,MATCH(reactions!F$1,Content!$B$1:$D$1,0),0)</f>
        <v>GIF</v>
      </c>
      <c r="G19612" t="str">
        <f>VLOOKUP($A19612,Content!$B$1:$D$1001,MATCH(reactions!G$1,Content!$B$1:$D$1,0),0)</f>
        <v>soccer</v>
      </c>
      <c r="H19612">
        <f>VLOOKUP(B19612,'reaction types'!$A$1:$C$17,MATCH(reactions!H$1,'reaction types'!$A$1:$C$1,0),0)</f>
        <v>0</v>
      </c>
    </row>
    <row r="19613" spans="1:8">
      <c r="A19613" t="s">
        <v>491</v>
      </c>
      <c r="B19613" t="s">
        <v>1052</v>
      </c>
      <c r="C19613" s="2">
        <v>44277.01666666667</v>
      </c>
      <c r="D19613" s="2" t="str">
        <f t="shared" si="308"/>
        <v>March</v>
      </c>
      <c r="E19613" s="2"/>
      <c r="F19613" t="str">
        <f>VLOOKUP($A19613,Content!$B$1:$D$1001,MATCH(reactions!F$1,Content!$B$1:$D$1,0),0)</f>
        <v>GIF</v>
      </c>
      <c r="G19613" t="str">
        <f>VLOOKUP($A19613,Content!$B$1:$D$1001,MATCH(reactions!G$1,Content!$B$1:$D$1,0),0)</f>
        <v>soccer</v>
      </c>
      <c r="H19613">
        <f>VLOOKUP(B19613,'reaction types'!$A$1:$C$17,MATCH(reactions!H$1,'reaction types'!$A$1:$C$1,0),0)</f>
        <v>72</v>
      </c>
    </row>
    <row r="19614" spans="1:8">
      <c r="A19614" t="s">
        <v>491</v>
      </c>
      <c r="B19614" t="s">
        <v>1048</v>
      </c>
      <c r="C19614" s="2">
        <v>44260.015972222223</v>
      </c>
      <c r="D19614" s="2" t="str">
        <f t="shared" si="308"/>
        <v>March</v>
      </c>
      <c r="E19614" s="2"/>
      <c r="F19614" t="str">
        <f>VLOOKUP($A19614,Content!$B$1:$D$1001,MATCH(reactions!F$1,Content!$B$1:$D$1,0),0)</f>
        <v>GIF</v>
      </c>
      <c r="G19614" t="str">
        <f>VLOOKUP($A19614,Content!$B$1:$D$1001,MATCH(reactions!G$1,Content!$B$1:$D$1,0),0)</f>
        <v>soccer</v>
      </c>
      <c r="H19614">
        <f>VLOOKUP(B19614,'reaction types'!$A$1:$C$17,MATCH(reactions!H$1,'reaction types'!$A$1:$C$1,0),0)</f>
        <v>12</v>
      </c>
    </row>
    <row r="19615" spans="1:8">
      <c r="A19615" t="s">
        <v>491</v>
      </c>
      <c r="B19615" t="s">
        <v>1037</v>
      </c>
      <c r="C19615" s="2">
        <v>44285.267361111109</v>
      </c>
      <c r="D19615" s="2" t="str">
        <f t="shared" si="308"/>
        <v>March</v>
      </c>
      <c r="E19615" s="2"/>
      <c r="F19615" t="str">
        <f>VLOOKUP($A19615,Content!$B$1:$D$1001,MATCH(reactions!F$1,Content!$B$1:$D$1,0),0)</f>
        <v>GIF</v>
      </c>
      <c r="G19615" t="str">
        <f>VLOOKUP($A19615,Content!$B$1:$D$1001,MATCH(reactions!G$1,Content!$B$1:$D$1,0),0)</f>
        <v>soccer</v>
      </c>
      <c r="H19615">
        <f>VLOOKUP(B19615,'reaction types'!$A$1:$C$17,MATCH(reactions!H$1,'reaction types'!$A$1:$C$1,0),0)</f>
        <v>0</v>
      </c>
    </row>
    <row r="19616" spans="1:8">
      <c r="A19616" t="s">
        <v>494</v>
      </c>
      <c r="B19616" t="s">
        <v>1040</v>
      </c>
      <c r="C19616" s="2">
        <v>44272.051388888889</v>
      </c>
      <c r="D19616" s="2" t="str">
        <f t="shared" si="308"/>
        <v>March</v>
      </c>
      <c r="E19616" s="2"/>
      <c r="F19616" t="str">
        <f>VLOOKUP($A19616,Content!$B$1:$D$1001,MATCH(reactions!F$1,Content!$B$1:$D$1,0),0)</f>
        <v>audio</v>
      </c>
      <c r="G19616" t="str">
        <f>VLOOKUP($A19616,Content!$B$1:$D$1001,MATCH(reactions!G$1,Content!$B$1:$D$1,0),0)</f>
        <v>technology</v>
      </c>
      <c r="H19616">
        <f>VLOOKUP(B19616,'reaction types'!$A$1:$C$17,MATCH(reactions!H$1,'reaction types'!$A$1:$C$1,0),0)</f>
        <v>30</v>
      </c>
    </row>
    <row r="19617" spans="1:8">
      <c r="A19617" t="s">
        <v>494</v>
      </c>
      <c r="B19617" t="s">
        <v>1046</v>
      </c>
      <c r="C19617" s="2">
        <v>44278.09097222222</v>
      </c>
      <c r="D19617" s="2" t="str">
        <f t="shared" si="308"/>
        <v>March</v>
      </c>
      <c r="E19617" s="2"/>
      <c r="F19617" t="str">
        <f>VLOOKUP($A19617,Content!$B$1:$D$1001,MATCH(reactions!F$1,Content!$B$1:$D$1,0),0)</f>
        <v>audio</v>
      </c>
      <c r="G19617" t="str">
        <f>VLOOKUP($A19617,Content!$B$1:$D$1001,MATCH(reactions!G$1,Content!$B$1:$D$1,0),0)</f>
        <v>technology</v>
      </c>
      <c r="H19617">
        <f>VLOOKUP(B19617,'reaction types'!$A$1:$C$17,MATCH(reactions!H$1,'reaction types'!$A$1:$C$1,0),0)</f>
        <v>75</v>
      </c>
    </row>
    <row r="19618" spans="1:8">
      <c r="A19618" t="s">
        <v>494</v>
      </c>
      <c r="B19618" t="s">
        <v>1048</v>
      </c>
      <c r="C19618" s="2">
        <v>44266.700694444444</v>
      </c>
      <c r="D19618" s="2" t="str">
        <f t="shared" si="308"/>
        <v>March</v>
      </c>
      <c r="E19618" s="2"/>
      <c r="F19618" t="str">
        <f>VLOOKUP($A19618,Content!$B$1:$D$1001,MATCH(reactions!F$1,Content!$B$1:$D$1,0),0)</f>
        <v>audio</v>
      </c>
      <c r="G19618" t="str">
        <f>VLOOKUP($A19618,Content!$B$1:$D$1001,MATCH(reactions!G$1,Content!$B$1:$D$1,0),0)</f>
        <v>technology</v>
      </c>
      <c r="H19618">
        <f>VLOOKUP(B19618,'reaction types'!$A$1:$C$17,MATCH(reactions!H$1,'reaction types'!$A$1:$C$1,0),0)</f>
        <v>12</v>
      </c>
    </row>
    <row r="19619" spans="1:8">
      <c r="A19619" t="s">
        <v>494</v>
      </c>
      <c r="B19619" t="s">
        <v>1050</v>
      </c>
      <c r="C19619" s="2">
        <v>44271.634027777778</v>
      </c>
      <c r="D19619" s="2" t="str">
        <f t="shared" si="308"/>
        <v>March</v>
      </c>
      <c r="E19619" s="2"/>
      <c r="F19619" t="str">
        <f>VLOOKUP($A19619,Content!$B$1:$D$1001,MATCH(reactions!F$1,Content!$B$1:$D$1,0),0)</f>
        <v>audio</v>
      </c>
      <c r="G19619" t="str">
        <f>VLOOKUP($A19619,Content!$B$1:$D$1001,MATCH(reactions!G$1,Content!$B$1:$D$1,0),0)</f>
        <v>technology</v>
      </c>
      <c r="H19619">
        <f>VLOOKUP(B19619,'reaction types'!$A$1:$C$17,MATCH(reactions!H$1,'reaction types'!$A$1:$C$1,0),0)</f>
        <v>60</v>
      </c>
    </row>
    <row r="19620" spans="1:8">
      <c r="A19620" t="s">
        <v>494</v>
      </c>
      <c r="B19620" t="s">
        <v>1048</v>
      </c>
      <c r="C19620" s="2">
        <v>44256.557638888888</v>
      </c>
      <c r="D19620" s="2" t="str">
        <f t="shared" si="308"/>
        <v>March</v>
      </c>
      <c r="E19620" s="2"/>
      <c r="F19620" t="str">
        <f>VLOOKUP($A19620,Content!$B$1:$D$1001,MATCH(reactions!F$1,Content!$B$1:$D$1,0),0)</f>
        <v>audio</v>
      </c>
      <c r="G19620" t="str">
        <f>VLOOKUP($A19620,Content!$B$1:$D$1001,MATCH(reactions!G$1,Content!$B$1:$D$1,0),0)</f>
        <v>technology</v>
      </c>
      <c r="H19620">
        <f>VLOOKUP(B19620,'reaction types'!$A$1:$C$17,MATCH(reactions!H$1,'reaction types'!$A$1:$C$1,0),0)</f>
        <v>12</v>
      </c>
    </row>
    <row r="19621" spans="1:8">
      <c r="A19621" t="s">
        <v>495</v>
      </c>
      <c r="B19621" t="s">
        <v>1037</v>
      </c>
      <c r="C19621" s="2">
        <v>44269.60833333333</v>
      </c>
      <c r="D19621" s="2" t="str">
        <f t="shared" si="308"/>
        <v>March</v>
      </c>
      <c r="E19621" s="2"/>
      <c r="F19621" t="str">
        <f>VLOOKUP($A19621,Content!$B$1:$D$1001,MATCH(reactions!F$1,Content!$B$1:$D$1,0),0)</f>
        <v>video</v>
      </c>
      <c r="G19621" t="str">
        <f>VLOOKUP($A19621,Content!$B$1:$D$1001,MATCH(reactions!G$1,Content!$B$1:$D$1,0),0)</f>
        <v>soccer</v>
      </c>
      <c r="H19621">
        <f>VLOOKUP(B19621,'reaction types'!$A$1:$C$17,MATCH(reactions!H$1,'reaction types'!$A$1:$C$1,0),0)</f>
        <v>0</v>
      </c>
    </row>
    <row r="19622" spans="1:8">
      <c r="A19622" t="s">
        <v>495</v>
      </c>
      <c r="B19622" t="s">
        <v>1047</v>
      </c>
      <c r="C19622" s="2">
        <v>44275.130555555559</v>
      </c>
      <c r="D19622" s="2" t="str">
        <f t="shared" si="308"/>
        <v>March</v>
      </c>
      <c r="E19622" s="2"/>
      <c r="F19622" t="str">
        <f>VLOOKUP($A19622,Content!$B$1:$D$1001,MATCH(reactions!F$1,Content!$B$1:$D$1,0),0)</f>
        <v>video</v>
      </c>
      <c r="G19622" t="str">
        <f>VLOOKUP($A19622,Content!$B$1:$D$1001,MATCH(reactions!G$1,Content!$B$1:$D$1,0),0)</f>
        <v>soccer</v>
      </c>
      <c r="H19622">
        <f>VLOOKUP(B19622,'reaction types'!$A$1:$C$17,MATCH(reactions!H$1,'reaction types'!$A$1:$C$1,0),0)</f>
        <v>45</v>
      </c>
    </row>
    <row r="19623" spans="1:8">
      <c r="A19623" t="s">
        <v>497</v>
      </c>
      <c r="B19623" t="s">
        <v>1050</v>
      </c>
      <c r="C19623" s="2">
        <v>44264.680555555555</v>
      </c>
      <c r="D19623" s="2" t="str">
        <f t="shared" si="308"/>
        <v>March</v>
      </c>
      <c r="E19623" s="2"/>
      <c r="F19623" t="str">
        <f>VLOOKUP($A19623,Content!$B$1:$D$1001,MATCH(reactions!F$1,Content!$B$1:$D$1,0),0)</f>
        <v>audio</v>
      </c>
      <c r="G19623" t="str">
        <f>VLOOKUP($A19623,Content!$B$1:$D$1001,MATCH(reactions!G$1,Content!$B$1:$D$1,0),0)</f>
        <v>animals</v>
      </c>
      <c r="H19623">
        <f>VLOOKUP(B19623,'reaction types'!$A$1:$C$17,MATCH(reactions!H$1,'reaction types'!$A$1:$C$1,0),0)</f>
        <v>60</v>
      </c>
    </row>
    <row r="19624" spans="1:8">
      <c r="A19624" t="s">
        <v>497</v>
      </c>
      <c r="B19624" t="s">
        <v>1052</v>
      </c>
      <c r="C19624" s="2">
        <v>44265.505555555559</v>
      </c>
      <c r="D19624" s="2" t="str">
        <f t="shared" si="308"/>
        <v>March</v>
      </c>
      <c r="E19624" s="2"/>
      <c r="F19624" t="str">
        <f>VLOOKUP($A19624,Content!$B$1:$D$1001,MATCH(reactions!F$1,Content!$B$1:$D$1,0),0)</f>
        <v>audio</v>
      </c>
      <c r="G19624" t="str">
        <f>VLOOKUP($A19624,Content!$B$1:$D$1001,MATCH(reactions!G$1,Content!$B$1:$D$1,0),0)</f>
        <v>animals</v>
      </c>
      <c r="H19624">
        <f>VLOOKUP(B19624,'reaction types'!$A$1:$C$17,MATCH(reactions!H$1,'reaction types'!$A$1:$C$1,0),0)</f>
        <v>72</v>
      </c>
    </row>
    <row r="19625" spans="1:8">
      <c r="A19625" t="s">
        <v>499</v>
      </c>
      <c r="B19625" t="s">
        <v>1045</v>
      </c>
      <c r="C19625" s="2">
        <v>44265.650694444441</v>
      </c>
      <c r="D19625" s="2" t="str">
        <f t="shared" si="308"/>
        <v>March</v>
      </c>
      <c r="E19625" s="2"/>
      <c r="F19625" t="str">
        <f>VLOOKUP($A19625,Content!$B$1:$D$1001,MATCH(reactions!F$1,Content!$B$1:$D$1,0),0)</f>
        <v>photo</v>
      </c>
      <c r="G19625" t="str">
        <f>VLOOKUP($A19625,Content!$B$1:$D$1001,MATCH(reactions!G$1,Content!$B$1:$D$1,0),0)</f>
        <v>public speaking</v>
      </c>
      <c r="H19625">
        <f>VLOOKUP(B19625,'reaction types'!$A$1:$C$17,MATCH(reactions!H$1,'reaction types'!$A$1:$C$1,0),0)</f>
        <v>20</v>
      </c>
    </row>
    <row r="19626" spans="1:8">
      <c r="A19626" t="s">
        <v>499</v>
      </c>
      <c r="B19626" t="s">
        <v>1046</v>
      </c>
      <c r="C19626" s="2">
        <v>44265.630555555559</v>
      </c>
      <c r="D19626" s="2" t="str">
        <f t="shared" si="308"/>
        <v>March</v>
      </c>
      <c r="E19626" s="2"/>
      <c r="F19626" t="str">
        <f>VLOOKUP($A19626,Content!$B$1:$D$1001,MATCH(reactions!F$1,Content!$B$1:$D$1,0),0)</f>
        <v>photo</v>
      </c>
      <c r="G19626" t="str">
        <f>VLOOKUP($A19626,Content!$B$1:$D$1001,MATCH(reactions!G$1,Content!$B$1:$D$1,0),0)</f>
        <v>public speaking</v>
      </c>
      <c r="H19626">
        <f>VLOOKUP(B19626,'reaction types'!$A$1:$C$17,MATCH(reactions!H$1,'reaction types'!$A$1:$C$1,0),0)</f>
        <v>75</v>
      </c>
    </row>
    <row r="19627" spans="1:8">
      <c r="A19627" t="s">
        <v>499</v>
      </c>
      <c r="B19627" t="s">
        <v>1046</v>
      </c>
      <c r="C19627" s="2">
        <v>44270.895833333336</v>
      </c>
      <c r="D19627" s="2" t="str">
        <f t="shared" si="308"/>
        <v>March</v>
      </c>
      <c r="E19627" s="2"/>
      <c r="F19627" t="str">
        <f>VLOOKUP($A19627,Content!$B$1:$D$1001,MATCH(reactions!F$1,Content!$B$1:$D$1,0),0)</f>
        <v>photo</v>
      </c>
      <c r="G19627" t="str">
        <f>VLOOKUP($A19627,Content!$B$1:$D$1001,MATCH(reactions!G$1,Content!$B$1:$D$1,0),0)</f>
        <v>public speaking</v>
      </c>
      <c r="H19627">
        <f>VLOOKUP(B19627,'reaction types'!$A$1:$C$17,MATCH(reactions!H$1,'reaction types'!$A$1:$C$1,0),0)</f>
        <v>75</v>
      </c>
    </row>
    <row r="19628" spans="1:8">
      <c r="A19628" t="s">
        <v>500</v>
      </c>
      <c r="B19628" t="s">
        <v>1048</v>
      </c>
      <c r="C19628" s="2">
        <v>44259.79583333333</v>
      </c>
      <c r="D19628" s="2" t="str">
        <f t="shared" si="308"/>
        <v>March</v>
      </c>
      <c r="E19628" s="2"/>
      <c r="F19628" t="str">
        <f>VLOOKUP($A19628,Content!$B$1:$D$1001,MATCH(reactions!F$1,Content!$B$1:$D$1,0),0)</f>
        <v>audio</v>
      </c>
      <c r="G19628" t="str">
        <f>VLOOKUP($A19628,Content!$B$1:$D$1001,MATCH(reactions!G$1,Content!$B$1:$D$1,0),0)</f>
        <v>education</v>
      </c>
      <c r="H19628">
        <f>VLOOKUP(B19628,'reaction types'!$A$1:$C$17,MATCH(reactions!H$1,'reaction types'!$A$1:$C$1,0),0)</f>
        <v>12</v>
      </c>
    </row>
    <row r="19629" spans="1:8">
      <c r="A19629" t="s">
        <v>500</v>
      </c>
      <c r="B19629" t="s">
        <v>1052</v>
      </c>
      <c r="C19629" s="2">
        <v>44280.93472222222</v>
      </c>
      <c r="D19629" s="2" t="str">
        <f t="shared" si="308"/>
        <v>March</v>
      </c>
      <c r="E19629" s="2"/>
      <c r="F19629" t="str">
        <f>VLOOKUP($A19629,Content!$B$1:$D$1001,MATCH(reactions!F$1,Content!$B$1:$D$1,0),0)</f>
        <v>audio</v>
      </c>
      <c r="G19629" t="str">
        <f>VLOOKUP($A19629,Content!$B$1:$D$1001,MATCH(reactions!G$1,Content!$B$1:$D$1,0),0)</f>
        <v>education</v>
      </c>
      <c r="H19629">
        <f>VLOOKUP(B19629,'reaction types'!$A$1:$C$17,MATCH(reactions!H$1,'reaction types'!$A$1:$C$1,0),0)</f>
        <v>72</v>
      </c>
    </row>
    <row r="19630" spans="1:8">
      <c r="A19630" t="s">
        <v>502</v>
      </c>
      <c r="B19630" t="s">
        <v>1042</v>
      </c>
      <c r="C19630" s="2">
        <v>44262.009722222225</v>
      </c>
      <c r="D19630" s="2" t="str">
        <f t="shared" si="308"/>
        <v>March</v>
      </c>
      <c r="E19630" s="2"/>
      <c r="F19630" t="str">
        <f>VLOOKUP($A19630,Content!$B$1:$D$1001,MATCH(reactions!F$1,Content!$B$1:$D$1,0),0)</f>
        <v>video</v>
      </c>
      <c r="G19630" t="str">
        <f>VLOOKUP($A19630,Content!$B$1:$D$1001,MATCH(reactions!G$1,Content!$B$1:$D$1,0),0)</f>
        <v>education</v>
      </c>
      <c r="H19630">
        <f>VLOOKUP(B19630,'reaction types'!$A$1:$C$17,MATCH(reactions!H$1,'reaction types'!$A$1:$C$1,0),0)</f>
        <v>70</v>
      </c>
    </row>
    <row r="19631" spans="1:8">
      <c r="A19631" t="s">
        <v>503</v>
      </c>
      <c r="B19631" t="s">
        <v>1039</v>
      </c>
      <c r="C19631" s="2">
        <v>44280.453472222223</v>
      </c>
      <c r="D19631" s="2" t="str">
        <f t="shared" si="308"/>
        <v>March</v>
      </c>
      <c r="E19631" s="2"/>
      <c r="F19631" t="str">
        <f>VLOOKUP($A19631,Content!$B$1:$D$1001,MATCH(reactions!F$1,Content!$B$1:$D$1,0),0)</f>
        <v>video</v>
      </c>
      <c r="G19631" t="str">
        <f>VLOOKUP($A19631,Content!$B$1:$D$1001,MATCH(reactions!G$1,Content!$B$1:$D$1,0),0)</f>
        <v>healthy eating</v>
      </c>
      <c r="H19631">
        <f>VLOOKUP(B19631,'reaction types'!$A$1:$C$17,MATCH(reactions!H$1,'reaction types'!$A$1:$C$1,0),0)</f>
        <v>15</v>
      </c>
    </row>
    <row r="19632" spans="1:8">
      <c r="A19632" t="s">
        <v>503</v>
      </c>
      <c r="B19632" t="s">
        <v>1052</v>
      </c>
      <c r="C19632" s="2">
        <v>44262.005555555559</v>
      </c>
      <c r="D19632" s="2" t="str">
        <f t="shared" si="308"/>
        <v>March</v>
      </c>
      <c r="E19632" s="2"/>
      <c r="F19632" t="str">
        <f>VLOOKUP($A19632,Content!$B$1:$D$1001,MATCH(reactions!F$1,Content!$B$1:$D$1,0),0)</f>
        <v>video</v>
      </c>
      <c r="G19632" t="str">
        <f>VLOOKUP($A19632,Content!$B$1:$D$1001,MATCH(reactions!G$1,Content!$B$1:$D$1,0),0)</f>
        <v>healthy eating</v>
      </c>
      <c r="H19632">
        <f>VLOOKUP(B19632,'reaction types'!$A$1:$C$17,MATCH(reactions!H$1,'reaction types'!$A$1:$C$1,0),0)</f>
        <v>72</v>
      </c>
    </row>
    <row r="19633" spans="1:8">
      <c r="A19633" t="s">
        <v>504</v>
      </c>
      <c r="B19633" t="s">
        <v>1051</v>
      </c>
      <c r="C19633" s="2">
        <v>44272.231249999997</v>
      </c>
      <c r="D19633" s="2" t="str">
        <f t="shared" si="308"/>
        <v>March</v>
      </c>
      <c r="E19633" s="2"/>
      <c r="F19633" t="str">
        <f>VLOOKUP($A19633,Content!$B$1:$D$1001,MATCH(reactions!F$1,Content!$B$1:$D$1,0),0)</f>
        <v>GIF</v>
      </c>
      <c r="G19633" t="str">
        <f>VLOOKUP($A19633,Content!$B$1:$D$1001,MATCH(reactions!G$1,Content!$B$1:$D$1,0),0)</f>
        <v>education</v>
      </c>
      <c r="H19633">
        <f>VLOOKUP(B19633,'reaction types'!$A$1:$C$17,MATCH(reactions!H$1,'reaction types'!$A$1:$C$1,0),0)</f>
        <v>70</v>
      </c>
    </row>
    <row r="19634" spans="1:8">
      <c r="A19634" t="s">
        <v>504</v>
      </c>
      <c r="B19634" t="s">
        <v>1039</v>
      </c>
      <c r="C19634" s="2">
        <v>44256.777777777781</v>
      </c>
      <c r="D19634" s="2" t="str">
        <f t="shared" si="308"/>
        <v>March</v>
      </c>
      <c r="E19634" s="2"/>
      <c r="F19634" t="str">
        <f>VLOOKUP($A19634,Content!$B$1:$D$1001,MATCH(reactions!F$1,Content!$B$1:$D$1,0),0)</f>
        <v>GIF</v>
      </c>
      <c r="G19634" t="str">
        <f>VLOOKUP($A19634,Content!$B$1:$D$1001,MATCH(reactions!G$1,Content!$B$1:$D$1,0),0)</f>
        <v>education</v>
      </c>
      <c r="H19634">
        <f>VLOOKUP(B19634,'reaction types'!$A$1:$C$17,MATCH(reactions!H$1,'reaction types'!$A$1:$C$1,0),0)</f>
        <v>15</v>
      </c>
    </row>
    <row r="19635" spans="1:8">
      <c r="A19635" t="s">
        <v>504</v>
      </c>
      <c r="B19635" t="s">
        <v>1050</v>
      </c>
      <c r="C19635" s="2">
        <v>44285.54583333333</v>
      </c>
      <c r="D19635" s="2" t="str">
        <f t="shared" si="308"/>
        <v>March</v>
      </c>
      <c r="E19635" s="2"/>
      <c r="F19635" t="str">
        <f>VLOOKUP($A19635,Content!$B$1:$D$1001,MATCH(reactions!F$1,Content!$B$1:$D$1,0),0)</f>
        <v>GIF</v>
      </c>
      <c r="G19635" t="str">
        <f>VLOOKUP($A19635,Content!$B$1:$D$1001,MATCH(reactions!G$1,Content!$B$1:$D$1,0),0)</f>
        <v>education</v>
      </c>
      <c r="H19635">
        <f>VLOOKUP(B19635,'reaction types'!$A$1:$C$17,MATCH(reactions!H$1,'reaction types'!$A$1:$C$1,0),0)</f>
        <v>60</v>
      </c>
    </row>
    <row r="19636" spans="1:8">
      <c r="A19636" t="s">
        <v>505</v>
      </c>
      <c r="B19636" t="s">
        <v>1044</v>
      </c>
      <c r="C19636" s="2">
        <v>44265.132638888892</v>
      </c>
      <c r="D19636" s="2" t="str">
        <f t="shared" si="308"/>
        <v>March</v>
      </c>
      <c r="E19636" s="2"/>
      <c r="F19636" t="str">
        <f>VLOOKUP($A19636,Content!$B$1:$D$1001,MATCH(reactions!F$1,Content!$B$1:$D$1,0),0)</f>
        <v>photo</v>
      </c>
      <c r="G19636" t="str">
        <f>VLOOKUP($A19636,Content!$B$1:$D$1001,MATCH(reactions!G$1,Content!$B$1:$D$1,0),0)</f>
        <v>food</v>
      </c>
      <c r="H19636">
        <f>VLOOKUP(B19636,'reaction types'!$A$1:$C$17,MATCH(reactions!H$1,'reaction types'!$A$1:$C$1,0),0)</f>
        <v>65</v>
      </c>
    </row>
    <row r="19637" spans="1:8">
      <c r="A19637" t="s">
        <v>505</v>
      </c>
      <c r="B19637" t="s">
        <v>1049</v>
      </c>
      <c r="C19637" s="2">
        <v>44270.716666666667</v>
      </c>
      <c r="D19637" s="2" t="str">
        <f t="shared" si="308"/>
        <v>March</v>
      </c>
      <c r="E19637" s="2"/>
      <c r="F19637" t="str">
        <f>VLOOKUP($A19637,Content!$B$1:$D$1001,MATCH(reactions!F$1,Content!$B$1:$D$1,0),0)</f>
        <v>photo</v>
      </c>
      <c r="G19637" t="str">
        <f>VLOOKUP($A19637,Content!$B$1:$D$1001,MATCH(reactions!G$1,Content!$B$1:$D$1,0),0)</f>
        <v>food</v>
      </c>
      <c r="H19637">
        <f>VLOOKUP(B19637,'reaction types'!$A$1:$C$17,MATCH(reactions!H$1,'reaction types'!$A$1:$C$1,0),0)</f>
        <v>50</v>
      </c>
    </row>
    <row r="19638" spans="1:8">
      <c r="A19638" t="s">
        <v>506</v>
      </c>
      <c r="B19638" t="s">
        <v>1041</v>
      </c>
      <c r="C19638" s="2">
        <v>44281.654166666667</v>
      </c>
      <c r="D19638" s="2" t="str">
        <f t="shared" si="308"/>
        <v>March</v>
      </c>
      <c r="E19638" s="2"/>
      <c r="F19638" t="str">
        <f>VLOOKUP($A19638,Content!$B$1:$D$1001,MATCH(reactions!F$1,Content!$B$1:$D$1,0),0)</f>
        <v>photo</v>
      </c>
      <c r="G19638" t="str">
        <f>VLOOKUP($A19638,Content!$B$1:$D$1001,MATCH(reactions!G$1,Content!$B$1:$D$1,0),0)</f>
        <v>culture</v>
      </c>
      <c r="H19638">
        <f>VLOOKUP(B19638,'reaction types'!$A$1:$C$17,MATCH(reactions!H$1,'reaction types'!$A$1:$C$1,0),0)</f>
        <v>35</v>
      </c>
    </row>
    <row r="19639" spans="1:8">
      <c r="A19639" t="s">
        <v>506</v>
      </c>
      <c r="B19639" t="s">
        <v>1051</v>
      </c>
      <c r="C19639" s="2">
        <v>44258.995138888888</v>
      </c>
      <c r="D19639" s="2" t="str">
        <f t="shared" si="308"/>
        <v>March</v>
      </c>
      <c r="E19639" s="2"/>
      <c r="F19639" t="str">
        <f>VLOOKUP($A19639,Content!$B$1:$D$1001,MATCH(reactions!F$1,Content!$B$1:$D$1,0),0)</f>
        <v>photo</v>
      </c>
      <c r="G19639" t="str">
        <f>VLOOKUP($A19639,Content!$B$1:$D$1001,MATCH(reactions!G$1,Content!$B$1:$D$1,0),0)</f>
        <v>culture</v>
      </c>
      <c r="H19639">
        <f>VLOOKUP(B19639,'reaction types'!$A$1:$C$17,MATCH(reactions!H$1,'reaction types'!$A$1:$C$1,0),0)</f>
        <v>70</v>
      </c>
    </row>
    <row r="19640" spans="1:8">
      <c r="A19640" t="s">
        <v>506</v>
      </c>
      <c r="B19640" t="s">
        <v>1044</v>
      </c>
      <c r="C19640" s="2">
        <v>44286</v>
      </c>
      <c r="D19640" s="2" t="str">
        <f t="shared" si="308"/>
        <v>March</v>
      </c>
      <c r="E19640" s="2"/>
      <c r="F19640" t="str">
        <f>VLOOKUP($A19640,Content!$B$1:$D$1001,MATCH(reactions!F$1,Content!$B$1:$D$1,0),0)</f>
        <v>photo</v>
      </c>
      <c r="G19640" t="str">
        <f>VLOOKUP($A19640,Content!$B$1:$D$1001,MATCH(reactions!G$1,Content!$B$1:$D$1,0),0)</f>
        <v>culture</v>
      </c>
      <c r="H19640">
        <f>VLOOKUP(B19640,'reaction types'!$A$1:$C$17,MATCH(reactions!H$1,'reaction types'!$A$1:$C$1,0),0)</f>
        <v>65</v>
      </c>
    </row>
    <row r="19641" spans="1:8">
      <c r="A19641" t="s">
        <v>507</v>
      </c>
      <c r="B19641" t="s">
        <v>1049</v>
      </c>
      <c r="C19641" s="2">
        <v>44263.569444444445</v>
      </c>
      <c r="D19641" s="2" t="str">
        <f t="shared" si="308"/>
        <v>March</v>
      </c>
      <c r="E19641" s="2"/>
      <c r="F19641" t="str">
        <f>VLOOKUP($A19641,Content!$B$1:$D$1001,MATCH(reactions!F$1,Content!$B$1:$D$1,0),0)</f>
        <v>photo</v>
      </c>
      <c r="G19641" t="str">
        <f>VLOOKUP($A19641,Content!$B$1:$D$1001,MATCH(reactions!G$1,Content!$B$1:$D$1,0),0)</f>
        <v>technology</v>
      </c>
      <c r="H19641">
        <f>VLOOKUP(B19641,'reaction types'!$A$1:$C$17,MATCH(reactions!H$1,'reaction types'!$A$1:$C$1,0),0)</f>
        <v>50</v>
      </c>
    </row>
    <row r="19642" spans="1:8">
      <c r="A19642" t="s">
        <v>509</v>
      </c>
      <c r="B19642" t="s">
        <v>1052</v>
      </c>
      <c r="C19642" s="2">
        <v>44271.474305555559</v>
      </c>
      <c r="D19642" s="2" t="str">
        <f t="shared" si="308"/>
        <v>March</v>
      </c>
      <c r="E19642" s="2"/>
      <c r="F19642" t="str">
        <f>VLOOKUP($A19642,Content!$B$1:$D$1001,MATCH(reactions!F$1,Content!$B$1:$D$1,0),0)</f>
        <v>audio</v>
      </c>
      <c r="G19642" t="str">
        <f>VLOOKUP($A19642,Content!$B$1:$D$1001,MATCH(reactions!G$1,Content!$B$1:$D$1,0),0)</f>
        <v>animals</v>
      </c>
      <c r="H19642">
        <f>VLOOKUP(B19642,'reaction types'!$A$1:$C$17,MATCH(reactions!H$1,'reaction types'!$A$1:$C$1,0),0)</f>
        <v>72</v>
      </c>
    </row>
    <row r="19643" spans="1:8">
      <c r="A19643" t="s">
        <v>509</v>
      </c>
      <c r="B19643" t="s">
        <v>1045</v>
      </c>
      <c r="C19643" s="2">
        <v>44285.404861111114</v>
      </c>
      <c r="D19643" s="2" t="str">
        <f t="shared" si="308"/>
        <v>March</v>
      </c>
      <c r="E19643" s="2"/>
      <c r="F19643" t="str">
        <f>VLOOKUP($A19643,Content!$B$1:$D$1001,MATCH(reactions!F$1,Content!$B$1:$D$1,0),0)</f>
        <v>audio</v>
      </c>
      <c r="G19643" t="str">
        <f>VLOOKUP($A19643,Content!$B$1:$D$1001,MATCH(reactions!G$1,Content!$B$1:$D$1,0),0)</f>
        <v>animals</v>
      </c>
      <c r="H19643">
        <f>VLOOKUP(B19643,'reaction types'!$A$1:$C$17,MATCH(reactions!H$1,'reaction types'!$A$1:$C$1,0),0)</f>
        <v>20</v>
      </c>
    </row>
    <row r="19644" spans="1:8">
      <c r="A19644" t="s">
        <v>509</v>
      </c>
      <c r="B19644" t="s">
        <v>1051</v>
      </c>
      <c r="C19644" s="2">
        <v>44279.65625</v>
      </c>
      <c r="D19644" s="2" t="str">
        <f t="shared" si="308"/>
        <v>March</v>
      </c>
      <c r="E19644" s="2"/>
      <c r="F19644" t="str">
        <f>VLOOKUP($A19644,Content!$B$1:$D$1001,MATCH(reactions!F$1,Content!$B$1:$D$1,0),0)</f>
        <v>audio</v>
      </c>
      <c r="G19644" t="str">
        <f>VLOOKUP($A19644,Content!$B$1:$D$1001,MATCH(reactions!G$1,Content!$B$1:$D$1,0),0)</f>
        <v>animals</v>
      </c>
      <c r="H19644">
        <f>VLOOKUP(B19644,'reaction types'!$A$1:$C$17,MATCH(reactions!H$1,'reaction types'!$A$1:$C$1,0),0)</f>
        <v>70</v>
      </c>
    </row>
    <row r="19645" spans="1:8">
      <c r="A19645" t="s">
        <v>509</v>
      </c>
      <c r="B19645" t="s">
        <v>1047</v>
      </c>
      <c r="C19645" s="2">
        <v>44284.074305555558</v>
      </c>
      <c r="D19645" s="2" t="str">
        <f t="shared" si="308"/>
        <v>March</v>
      </c>
      <c r="E19645" s="2"/>
      <c r="F19645" t="str">
        <f>VLOOKUP($A19645,Content!$B$1:$D$1001,MATCH(reactions!F$1,Content!$B$1:$D$1,0),0)</f>
        <v>audio</v>
      </c>
      <c r="G19645" t="str">
        <f>VLOOKUP($A19645,Content!$B$1:$D$1001,MATCH(reactions!G$1,Content!$B$1:$D$1,0),0)</f>
        <v>animals</v>
      </c>
      <c r="H19645">
        <f>VLOOKUP(B19645,'reaction types'!$A$1:$C$17,MATCH(reactions!H$1,'reaction types'!$A$1:$C$1,0),0)</f>
        <v>45</v>
      </c>
    </row>
    <row r="19646" spans="1:8">
      <c r="A19646" t="s">
        <v>511</v>
      </c>
      <c r="B19646" t="s">
        <v>1041</v>
      </c>
      <c r="C19646" s="2">
        <v>44284.236805555556</v>
      </c>
      <c r="D19646" s="2" t="str">
        <f t="shared" si="308"/>
        <v>March</v>
      </c>
      <c r="E19646" s="2"/>
      <c r="F19646" t="str">
        <f>VLOOKUP($A19646,Content!$B$1:$D$1001,MATCH(reactions!F$1,Content!$B$1:$D$1,0),0)</f>
        <v>GIF</v>
      </c>
      <c r="G19646" t="str">
        <f>VLOOKUP($A19646,Content!$B$1:$D$1001,MATCH(reactions!G$1,Content!$B$1:$D$1,0),0)</f>
        <v>healthy eating</v>
      </c>
      <c r="H19646">
        <f>VLOOKUP(B19646,'reaction types'!$A$1:$C$17,MATCH(reactions!H$1,'reaction types'!$A$1:$C$1,0),0)</f>
        <v>35</v>
      </c>
    </row>
    <row r="19647" spans="1:8">
      <c r="A19647" t="s">
        <v>511</v>
      </c>
      <c r="B19647" t="s">
        <v>1041</v>
      </c>
      <c r="C19647" s="2">
        <v>44271.207638888889</v>
      </c>
      <c r="D19647" s="2" t="str">
        <f t="shared" si="308"/>
        <v>March</v>
      </c>
      <c r="E19647" s="2"/>
      <c r="F19647" t="str">
        <f>VLOOKUP($A19647,Content!$B$1:$D$1001,MATCH(reactions!F$1,Content!$B$1:$D$1,0),0)</f>
        <v>GIF</v>
      </c>
      <c r="G19647" t="str">
        <f>VLOOKUP($A19647,Content!$B$1:$D$1001,MATCH(reactions!G$1,Content!$B$1:$D$1,0),0)</f>
        <v>healthy eating</v>
      </c>
      <c r="H19647">
        <f>VLOOKUP(B19647,'reaction types'!$A$1:$C$17,MATCH(reactions!H$1,'reaction types'!$A$1:$C$1,0),0)</f>
        <v>35</v>
      </c>
    </row>
    <row r="19648" spans="1:8">
      <c r="A19648" t="s">
        <v>511</v>
      </c>
      <c r="B19648" t="s">
        <v>1039</v>
      </c>
      <c r="C19648" s="2">
        <v>44262.955555555556</v>
      </c>
      <c r="D19648" s="2" t="str">
        <f t="shared" si="308"/>
        <v>March</v>
      </c>
      <c r="E19648" s="2"/>
      <c r="F19648" t="str">
        <f>VLOOKUP($A19648,Content!$B$1:$D$1001,MATCH(reactions!F$1,Content!$B$1:$D$1,0),0)</f>
        <v>GIF</v>
      </c>
      <c r="G19648" t="str">
        <f>VLOOKUP($A19648,Content!$B$1:$D$1001,MATCH(reactions!G$1,Content!$B$1:$D$1,0),0)</f>
        <v>healthy eating</v>
      </c>
      <c r="H19648">
        <f>VLOOKUP(B19648,'reaction types'!$A$1:$C$17,MATCH(reactions!H$1,'reaction types'!$A$1:$C$1,0),0)</f>
        <v>15</v>
      </c>
    </row>
    <row r="19649" spans="1:8">
      <c r="A19649" t="s">
        <v>512</v>
      </c>
      <c r="B19649" t="s">
        <v>1040</v>
      </c>
      <c r="C19649" s="2">
        <v>44257.331250000003</v>
      </c>
      <c r="D19649" s="2" t="str">
        <f t="shared" si="308"/>
        <v>March</v>
      </c>
      <c r="E19649" s="2"/>
      <c r="F19649" t="str">
        <f>VLOOKUP($A19649,Content!$B$1:$D$1001,MATCH(reactions!F$1,Content!$B$1:$D$1,0),0)</f>
        <v>video</v>
      </c>
      <c r="G19649" t="str">
        <f>VLOOKUP($A19649,Content!$B$1:$D$1001,MATCH(reactions!G$1,Content!$B$1:$D$1,0),0)</f>
        <v>public speaking</v>
      </c>
      <c r="H19649">
        <f>VLOOKUP(B19649,'reaction types'!$A$1:$C$17,MATCH(reactions!H$1,'reaction types'!$A$1:$C$1,0),0)</f>
        <v>30</v>
      </c>
    </row>
    <row r="19650" spans="1:8">
      <c r="A19650" t="s">
        <v>512</v>
      </c>
      <c r="B19650" t="s">
        <v>1040</v>
      </c>
      <c r="C19650" s="2">
        <v>44269.643750000003</v>
      </c>
      <c r="D19650" s="2" t="str">
        <f t="shared" si="308"/>
        <v>March</v>
      </c>
      <c r="E19650" s="2"/>
      <c r="F19650" t="str">
        <f>VLOOKUP($A19650,Content!$B$1:$D$1001,MATCH(reactions!F$1,Content!$B$1:$D$1,0),0)</f>
        <v>video</v>
      </c>
      <c r="G19650" t="str">
        <f>VLOOKUP($A19650,Content!$B$1:$D$1001,MATCH(reactions!G$1,Content!$B$1:$D$1,0),0)</f>
        <v>public speaking</v>
      </c>
      <c r="H19650">
        <f>VLOOKUP(B19650,'reaction types'!$A$1:$C$17,MATCH(reactions!H$1,'reaction types'!$A$1:$C$1,0),0)</f>
        <v>30</v>
      </c>
    </row>
    <row r="19651" spans="1:8">
      <c r="A19651" t="s">
        <v>513</v>
      </c>
      <c r="B19651" t="s">
        <v>1048</v>
      </c>
      <c r="C19651" s="2">
        <v>44264.182638888888</v>
      </c>
      <c r="D19651" s="2" t="str">
        <f t="shared" ref="D19651:D19714" si="309">TEXT(C19651,"mmmm")</f>
        <v>March</v>
      </c>
      <c r="E19651" s="2"/>
      <c r="F19651" t="str">
        <f>VLOOKUP($A19651,Content!$B$1:$D$1001,MATCH(reactions!F$1,Content!$B$1:$D$1,0),0)</f>
        <v>photo</v>
      </c>
      <c r="G19651" t="str">
        <f>VLOOKUP($A19651,Content!$B$1:$D$1001,MATCH(reactions!G$1,Content!$B$1:$D$1,0),0)</f>
        <v>public speaking</v>
      </c>
      <c r="H19651">
        <f>VLOOKUP(B19651,'reaction types'!$A$1:$C$17,MATCH(reactions!H$1,'reaction types'!$A$1:$C$1,0),0)</f>
        <v>12</v>
      </c>
    </row>
    <row r="19652" spans="1:8">
      <c r="A19652" t="s">
        <v>513</v>
      </c>
      <c r="B19652" t="s">
        <v>1048</v>
      </c>
      <c r="C19652" s="2">
        <v>44283.634722222225</v>
      </c>
      <c r="D19652" s="2" t="str">
        <f t="shared" si="309"/>
        <v>March</v>
      </c>
      <c r="E19652" s="2"/>
      <c r="F19652" t="str">
        <f>VLOOKUP($A19652,Content!$B$1:$D$1001,MATCH(reactions!F$1,Content!$B$1:$D$1,0),0)</f>
        <v>photo</v>
      </c>
      <c r="G19652" t="str">
        <f>VLOOKUP($A19652,Content!$B$1:$D$1001,MATCH(reactions!G$1,Content!$B$1:$D$1,0),0)</f>
        <v>public speaking</v>
      </c>
      <c r="H19652">
        <f>VLOOKUP(B19652,'reaction types'!$A$1:$C$17,MATCH(reactions!H$1,'reaction types'!$A$1:$C$1,0),0)</f>
        <v>12</v>
      </c>
    </row>
    <row r="19653" spans="1:8">
      <c r="A19653" s="1" t="s">
        <v>514</v>
      </c>
      <c r="B19653" t="s">
        <v>1048</v>
      </c>
      <c r="C19653" s="2">
        <v>44256.364583333336</v>
      </c>
      <c r="D19653" s="2" t="str">
        <f t="shared" si="309"/>
        <v>March</v>
      </c>
      <c r="E19653" s="2"/>
      <c r="F19653" t="str">
        <f>VLOOKUP($A19653,Content!$B$1:$D$1001,MATCH(reactions!F$1,Content!$B$1:$D$1,0),0)</f>
        <v>video</v>
      </c>
      <c r="G19653" t="str">
        <f>VLOOKUP($A19653,Content!$B$1:$D$1001,MATCH(reactions!G$1,Content!$B$1:$D$1,0),0)</f>
        <v>dogs</v>
      </c>
      <c r="H19653">
        <f>VLOOKUP(B19653,'reaction types'!$A$1:$C$17,MATCH(reactions!H$1,'reaction types'!$A$1:$C$1,0),0)</f>
        <v>12</v>
      </c>
    </row>
    <row r="19654" spans="1:8">
      <c r="A19654" t="s">
        <v>515</v>
      </c>
      <c r="B19654" t="s">
        <v>1037</v>
      </c>
      <c r="C19654" s="2">
        <v>44270.823611111111</v>
      </c>
      <c r="D19654" s="2" t="str">
        <f t="shared" si="309"/>
        <v>March</v>
      </c>
      <c r="E19654" s="2"/>
      <c r="F19654" t="str">
        <f>VLOOKUP($A19654,Content!$B$1:$D$1001,MATCH(reactions!F$1,Content!$B$1:$D$1,0),0)</f>
        <v>photo</v>
      </c>
      <c r="G19654" t="str">
        <f>VLOOKUP($A19654,Content!$B$1:$D$1001,MATCH(reactions!G$1,Content!$B$1:$D$1,0),0)</f>
        <v>healthy eating</v>
      </c>
      <c r="H19654">
        <f>VLOOKUP(B19654,'reaction types'!$A$1:$C$17,MATCH(reactions!H$1,'reaction types'!$A$1:$C$1,0),0)</f>
        <v>0</v>
      </c>
    </row>
    <row r="19655" spans="1:8">
      <c r="A19655" t="s">
        <v>516</v>
      </c>
      <c r="B19655" t="s">
        <v>1037</v>
      </c>
      <c r="C19655" s="2">
        <v>44266.150694444441</v>
      </c>
      <c r="D19655" s="2" t="str">
        <f t="shared" si="309"/>
        <v>March</v>
      </c>
      <c r="E19655" s="2"/>
      <c r="F19655" t="str">
        <f>VLOOKUP($A19655,Content!$B$1:$D$1001,MATCH(reactions!F$1,Content!$B$1:$D$1,0),0)</f>
        <v>video</v>
      </c>
      <c r="G19655" t="str">
        <f>VLOOKUP($A19655,Content!$B$1:$D$1001,MATCH(reactions!G$1,Content!$B$1:$D$1,0),0)</f>
        <v>travel</v>
      </c>
      <c r="H19655">
        <f>VLOOKUP(B19655,'reaction types'!$A$1:$C$17,MATCH(reactions!H$1,'reaction types'!$A$1:$C$1,0),0)</f>
        <v>0</v>
      </c>
    </row>
    <row r="19656" spans="1:8">
      <c r="A19656" t="s">
        <v>518</v>
      </c>
      <c r="B19656" t="s">
        <v>1050</v>
      </c>
      <c r="C19656" s="2">
        <v>44279.751388888886</v>
      </c>
      <c r="D19656" s="2" t="str">
        <f t="shared" si="309"/>
        <v>March</v>
      </c>
      <c r="E19656" s="2"/>
      <c r="F19656" t="str">
        <f>VLOOKUP($A19656,Content!$B$1:$D$1001,MATCH(reactions!F$1,Content!$B$1:$D$1,0),0)</f>
        <v>audio</v>
      </c>
      <c r="G19656" t="str">
        <f>VLOOKUP($A19656,Content!$B$1:$D$1001,MATCH(reactions!G$1,Content!$B$1:$D$1,0),0)</f>
        <v>technology</v>
      </c>
      <c r="H19656">
        <f>VLOOKUP(B19656,'reaction types'!$A$1:$C$17,MATCH(reactions!H$1,'reaction types'!$A$1:$C$1,0),0)</f>
        <v>60</v>
      </c>
    </row>
    <row r="19657" spans="1:8">
      <c r="A19657" t="s">
        <v>518</v>
      </c>
      <c r="B19657" t="s">
        <v>1044</v>
      </c>
      <c r="C19657" s="2">
        <v>44277.45</v>
      </c>
      <c r="D19657" s="2" t="str">
        <f t="shared" si="309"/>
        <v>March</v>
      </c>
      <c r="E19657" s="2"/>
      <c r="F19657" t="str">
        <f>VLOOKUP($A19657,Content!$B$1:$D$1001,MATCH(reactions!F$1,Content!$B$1:$D$1,0),0)</f>
        <v>audio</v>
      </c>
      <c r="G19657" t="str">
        <f>VLOOKUP($A19657,Content!$B$1:$D$1001,MATCH(reactions!G$1,Content!$B$1:$D$1,0),0)</f>
        <v>technology</v>
      </c>
      <c r="H19657">
        <f>VLOOKUP(B19657,'reaction types'!$A$1:$C$17,MATCH(reactions!H$1,'reaction types'!$A$1:$C$1,0),0)</f>
        <v>65</v>
      </c>
    </row>
    <row r="19658" spans="1:8">
      <c r="A19658" t="s">
        <v>519</v>
      </c>
      <c r="B19658" t="s">
        <v>1037</v>
      </c>
      <c r="C19658" s="2">
        <v>44284.538888888892</v>
      </c>
      <c r="D19658" s="2" t="str">
        <f t="shared" si="309"/>
        <v>March</v>
      </c>
      <c r="E19658" s="2"/>
      <c r="F19658" t="str">
        <f>VLOOKUP($A19658,Content!$B$1:$D$1001,MATCH(reactions!F$1,Content!$B$1:$D$1,0),0)</f>
        <v>audio</v>
      </c>
      <c r="G19658" t="str">
        <f>VLOOKUP($A19658,Content!$B$1:$D$1001,MATCH(reactions!G$1,Content!$B$1:$D$1,0),0)</f>
        <v>technology</v>
      </c>
      <c r="H19658">
        <f>VLOOKUP(B19658,'reaction types'!$A$1:$C$17,MATCH(reactions!H$1,'reaction types'!$A$1:$C$1,0),0)</f>
        <v>0</v>
      </c>
    </row>
    <row r="19659" spans="1:8">
      <c r="A19659" t="s">
        <v>520</v>
      </c>
      <c r="B19659" t="s">
        <v>1044</v>
      </c>
      <c r="C19659" s="2">
        <v>44270.134027777778</v>
      </c>
      <c r="D19659" s="2" t="str">
        <f t="shared" si="309"/>
        <v>March</v>
      </c>
      <c r="E19659" s="2"/>
      <c r="F19659" t="str">
        <f>VLOOKUP($A19659,Content!$B$1:$D$1001,MATCH(reactions!F$1,Content!$B$1:$D$1,0),0)</f>
        <v>GIF</v>
      </c>
      <c r="G19659" t="str">
        <f>VLOOKUP($A19659,Content!$B$1:$D$1001,MATCH(reactions!G$1,Content!$B$1:$D$1,0),0)</f>
        <v>Animals</v>
      </c>
      <c r="H19659">
        <f>VLOOKUP(B19659,'reaction types'!$A$1:$C$17,MATCH(reactions!H$1,'reaction types'!$A$1:$C$1,0),0)</f>
        <v>65</v>
      </c>
    </row>
    <row r="19660" spans="1:8">
      <c r="A19660" t="s">
        <v>520</v>
      </c>
      <c r="B19660" t="s">
        <v>1038</v>
      </c>
      <c r="C19660" s="2">
        <v>44274.240277777775</v>
      </c>
      <c r="D19660" s="2" t="str">
        <f t="shared" si="309"/>
        <v>March</v>
      </c>
      <c r="E19660" s="2"/>
      <c r="F19660" t="str">
        <f>VLOOKUP($A19660,Content!$B$1:$D$1001,MATCH(reactions!F$1,Content!$B$1:$D$1,0),0)</f>
        <v>GIF</v>
      </c>
      <c r="G19660" t="str">
        <f>VLOOKUP($A19660,Content!$B$1:$D$1001,MATCH(reactions!G$1,Content!$B$1:$D$1,0),0)</f>
        <v>Animals</v>
      </c>
      <c r="H19660">
        <f>VLOOKUP(B19660,'reaction types'!$A$1:$C$17,MATCH(reactions!H$1,'reaction types'!$A$1:$C$1,0),0)</f>
        <v>10</v>
      </c>
    </row>
    <row r="19661" spans="1:8">
      <c r="A19661" t="s">
        <v>521</v>
      </c>
      <c r="B19661" t="s">
        <v>1046</v>
      </c>
      <c r="C19661" s="2">
        <v>44276.703472222223</v>
      </c>
      <c r="D19661" s="2" t="str">
        <f t="shared" si="309"/>
        <v>March</v>
      </c>
      <c r="E19661" s="2"/>
      <c r="F19661" t="str">
        <f>VLOOKUP($A19661,Content!$B$1:$D$1001,MATCH(reactions!F$1,Content!$B$1:$D$1,0),0)</f>
        <v>photo</v>
      </c>
      <c r="G19661" t="str">
        <f>VLOOKUP($A19661,Content!$B$1:$D$1001,MATCH(reactions!G$1,Content!$B$1:$D$1,0),0)</f>
        <v>dogs</v>
      </c>
      <c r="H19661">
        <f>VLOOKUP(B19661,'reaction types'!$A$1:$C$17,MATCH(reactions!H$1,'reaction types'!$A$1:$C$1,0),0)</f>
        <v>75</v>
      </c>
    </row>
    <row r="19662" spans="1:8">
      <c r="A19662" t="s">
        <v>523</v>
      </c>
      <c r="B19662" t="s">
        <v>1045</v>
      </c>
      <c r="C19662" s="2">
        <v>44257.794444444444</v>
      </c>
      <c r="D19662" s="2" t="str">
        <f t="shared" si="309"/>
        <v>March</v>
      </c>
      <c r="E19662" s="2"/>
      <c r="F19662" t="str">
        <f>VLOOKUP($A19662,Content!$B$1:$D$1001,MATCH(reactions!F$1,Content!$B$1:$D$1,0),0)</f>
        <v>photo</v>
      </c>
      <c r="G19662" t="str">
        <f>VLOOKUP($A19662,Content!$B$1:$D$1001,MATCH(reactions!G$1,Content!$B$1:$D$1,0),0)</f>
        <v>fitness</v>
      </c>
      <c r="H19662">
        <f>VLOOKUP(B19662,'reaction types'!$A$1:$C$17,MATCH(reactions!H$1,'reaction types'!$A$1:$C$1,0),0)</f>
        <v>20</v>
      </c>
    </row>
    <row r="19663" spans="1:8">
      <c r="A19663" t="s">
        <v>524</v>
      </c>
      <c r="B19663" t="s">
        <v>1039</v>
      </c>
      <c r="C19663" s="2">
        <v>44281.053472222222</v>
      </c>
      <c r="D19663" s="2" t="str">
        <f t="shared" si="309"/>
        <v>March</v>
      </c>
      <c r="E19663" s="2"/>
      <c r="F19663" t="str">
        <f>VLOOKUP($A19663,Content!$B$1:$D$1001,MATCH(reactions!F$1,Content!$B$1:$D$1,0),0)</f>
        <v>photo</v>
      </c>
      <c r="G19663" t="str">
        <f>VLOOKUP($A19663,Content!$B$1:$D$1001,MATCH(reactions!G$1,Content!$B$1:$D$1,0),0)</f>
        <v>cooking</v>
      </c>
      <c r="H19663">
        <f>VLOOKUP(B19663,'reaction types'!$A$1:$C$17,MATCH(reactions!H$1,'reaction types'!$A$1:$C$1,0),0)</f>
        <v>15</v>
      </c>
    </row>
    <row r="19664" spans="1:8">
      <c r="A19664" t="s">
        <v>524</v>
      </c>
      <c r="B19664" t="s">
        <v>1043</v>
      </c>
      <c r="C19664" s="2">
        <v>44265.050694444442</v>
      </c>
      <c r="D19664" s="2" t="str">
        <f t="shared" si="309"/>
        <v>March</v>
      </c>
      <c r="E19664" s="2"/>
      <c r="F19664" t="str">
        <f>VLOOKUP($A19664,Content!$B$1:$D$1001,MATCH(reactions!F$1,Content!$B$1:$D$1,0),0)</f>
        <v>photo</v>
      </c>
      <c r="G19664" t="str">
        <f>VLOOKUP($A19664,Content!$B$1:$D$1001,MATCH(reactions!G$1,Content!$B$1:$D$1,0),0)</f>
        <v>cooking</v>
      </c>
      <c r="H19664">
        <f>VLOOKUP(B19664,'reaction types'!$A$1:$C$17,MATCH(reactions!H$1,'reaction types'!$A$1:$C$1,0),0)</f>
        <v>5</v>
      </c>
    </row>
    <row r="19665" spans="1:8">
      <c r="A19665" t="s">
        <v>524</v>
      </c>
      <c r="B19665" t="s">
        <v>1051</v>
      </c>
      <c r="C19665" s="2">
        <v>44273.20208333333</v>
      </c>
      <c r="D19665" s="2" t="str">
        <f t="shared" si="309"/>
        <v>March</v>
      </c>
      <c r="E19665" s="2"/>
      <c r="F19665" t="str">
        <f>VLOOKUP($A19665,Content!$B$1:$D$1001,MATCH(reactions!F$1,Content!$B$1:$D$1,0),0)</f>
        <v>photo</v>
      </c>
      <c r="G19665" t="str">
        <f>VLOOKUP($A19665,Content!$B$1:$D$1001,MATCH(reactions!G$1,Content!$B$1:$D$1,0),0)</f>
        <v>cooking</v>
      </c>
      <c r="H19665">
        <f>VLOOKUP(B19665,'reaction types'!$A$1:$C$17,MATCH(reactions!H$1,'reaction types'!$A$1:$C$1,0),0)</f>
        <v>70</v>
      </c>
    </row>
    <row r="19666" spans="1:8">
      <c r="A19666" t="s">
        <v>526</v>
      </c>
      <c r="B19666" t="s">
        <v>1050</v>
      </c>
      <c r="C19666" s="2">
        <v>44279.090277777781</v>
      </c>
      <c r="D19666" s="2" t="str">
        <f t="shared" si="309"/>
        <v>March</v>
      </c>
      <c r="E19666" s="2"/>
      <c r="F19666" t="str">
        <f>VLOOKUP($A19666,Content!$B$1:$D$1001,MATCH(reactions!F$1,Content!$B$1:$D$1,0),0)</f>
        <v>photo</v>
      </c>
      <c r="G19666" t="str">
        <f>VLOOKUP($A19666,Content!$B$1:$D$1001,MATCH(reactions!G$1,Content!$B$1:$D$1,0),0)</f>
        <v>healthy eating</v>
      </c>
      <c r="H19666">
        <f>VLOOKUP(B19666,'reaction types'!$A$1:$C$17,MATCH(reactions!H$1,'reaction types'!$A$1:$C$1,0),0)</f>
        <v>60</v>
      </c>
    </row>
    <row r="19667" spans="1:8">
      <c r="A19667" s="1" t="s">
        <v>530</v>
      </c>
      <c r="B19667" t="s">
        <v>1038</v>
      </c>
      <c r="C19667" s="2">
        <v>44271.805555555555</v>
      </c>
      <c r="D19667" s="2" t="str">
        <f t="shared" si="309"/>
        <v>March</v>
      </c>
      <c r="E19667" s="2"/>
      <c r="F19667" t="str">
        <f>VLOOKUP($A19667,Content!$B$1:$D$1001,MATCH(reactions!F$1,Content!$B$1:$D$1,0),0)</f>
        <v>photo</v>
      </c>
      <c r="G19667" t="str">
        <f>VLOOKUP($A19667,Content!$B$1:$D$1001,MATCH(reactions!G$1,Content!$B$1:$D$1,0),0)</f>
        <v>soccer</v>
      </c>
      <c r="H19667">
        <f>VLOOKUP(B19667,'reaction types'!$A$1:$C$17,MATCH(reactions!H$1,'reaction types'!$A$1:$C$1,0),0)</f>
        <v>10</v>
      </c>
    </row>
    <row r="19668" spans="1:8">
      <c r="A19668" t="s">
        <v>531</v>
      </c>
      <c r="B19668" t="s">
        <v>1041</v>
      </c>
      <c r="C19668" s="2">
        <v>44259.704861111109</v>
      </c>
      <c r="D19668" s="2" t="str">
        <f t="shared" si="309"/>
        <v>March</v>
      </c>
      <c r="E19668" s="2"/>
      <c r="F19668" t="str">
        <f>VLOOKUP($A19668,Content!$B$1:$D$1001,MATCH(reactions!F$1,Content!$B$1:$D$1,0),0)</f>
        <v>GIF</v>
      </c>
      <c r="G19668" t="str">
        <f>VLOOKUP($A19668,Content!$B$1:$D$1001,MATCH(reactions!G$1,Content!$B$1:$D$1,0),0)</f>
        <v>travel</v>
      </c>
      <c r="H19668">
        <f>VLOOKUP(B19668,'reaction types'!$A$1:$C$17,MATCH(reactions!H$1,'reaction types'!$A$1:$C$1,0),0)</f>
        <v>35</v>
      </c>
    </row>
    <row r="19669" spans="1:8">
      <c r="A19669" t="s">
        <v>531</v>
      </c>
      <c r="B19669" t="s">
        <v>1038</v>
      </c>
      <c r="C19669" s="2">
        <v>44259.390277777777</v>
      </c>
      <c r="D19669" s="2" t="str">
        <f t="shared" si="309"/>
        <v>March</v>
      </c>
      <c r="E19669" s="2"/>
      <c r="F19669" t="str">
        <f>VLOOKUP($A19669,Content!$B$1:$D$1001,MATCH(reactions!F$1,Content!$B$1:$D$1,0),0)</f>
        <v>GIF</v>
      </c>
      <c r="G19669" t="str">
        <f>VLOOKUP($A19669,Content!$B$1:$D$1001,MATCH(reactions!G$1,Content!$B$1:$D$1,0),0)</f>
        <v>travel</v>
      </c>
      <c r="H19669">
        <f>VLOOKUP(B19669,'reaction types'!$A$1:$C$17,MATCH(reactions!H$1,'reaction types'!$A$1:$C$1,0),0)</f>
        <v>10</v>
      </c>
    </row>
    <row r="19670" spans="1:8">
      <c r="A19670" t="s">
        <v>531</v>
      </c>
      <c r="B19670" t="s">
        <v>1041</v>
      </c>
      <c r="C19670" s="2">
        <v>44265.815972222219</v>
      </c>
      <c r="D19670" s="2" t="str">
        <f t="shared" si="309"/>
        <v>March</v>
      </c>
      <c r="E19670" s="2"/>
      <c r="F19670" t="str">
        <f>VLOOKUP($A19670,Content!$B$1:$D$1001,MATCH(reactions!F$1,Content!$B$1:$D$1,0),0)</f>
        <v>GIF</v>
      </c>
      <c r="G19670" t="str">
        <f>VLOOKUP($A19670,Content!$B$1:$D$1001,MATCH(reactions!G$1,Content!$B$1:$D$1,0),0)</f>
        <v>travel</v>
      </c>
      <c r="H19670">
        <f>VLOOKUP(B19670,'reaction types'!$A$1:$C$17,MATCH(reactions!H$1,'reaction types'!$A$1:$C$1,0),0)</f>
        <v>35</v>
      </c>
    </row>
    <row r="19671" spans="1:8">
      <c r="A19671" t="s">
        <v>531</v>
      </c>
      <c r="B19671" t="s">
        <v>1041</v>
      </c>
      <c r="C19671" s="2">
        <v>44281.700694444444</v>
      </c>
      <c r="D19671" s="2" t="str">
        <f t="shared" si="309"/>
        <v>March</v>
      </c>
      <c r="E19671" s="2"/>
      <c r="F19671" t="str">
        <f>VLOOKUP($A19671,Content!$B$1:$D$1001,MATCH(reactions!F$1,Content!$B$1:$D$1,0),0)</f>
        <v>GIF</v>
      </c>
      <c r="G19671" t="str">
        <f>VLOOKUP($A19671,Content!$B$1:$D$1001,MATCH(reactions!G$1,Content!$B$1:$D$1,0),0)</f>
        <v>travel</v>
      </c>
      <c r="H19671">
        <f>VLOOKUP(B19671,'reaction types'!$A$1:$C$17,MATCH(reactions!H$1,'reaction types'!$A$1:$C$1,0),0)</f>
        <v>35</v>
      </c>
    </row>
    <row r="19672" spans="1:8">
      <c r="A19672" t="s">
        <v>531</v>
      </c>
      <c r="B19672" t="s">
        <v>1037</v>
      </c>
      <c r="C19672" s="2">
        <v>44274.37222222222</v>
      </c>
      <c r="D19672" s="2" t="str">
        <f t="shared" si="309"/>
        <v>March</v>
      </c>
      <c r="E19672" s="2"/>
      <c r="F19672" t="str">
        <f>VLOOKUP($A19672,Content!$B$1:$D$1001,MATCH(reactions!F$1,Content!$B$1:$D$1,0),0)</f>
        <v>GIF</v>
      </c>
      <c r="G19672" t="str">
        <f>VLOOKUP($A19672,Content!$B$1:$D$1001,MATCH(reactions!G$1,Content!$B$1:$D$1,0),0)</f>
        <v>travel</v>
      </c>
      <c r="H19672">
        <f>VLOOKUP(B19672,'reaction types'!$A$1:$C$17,MATCH(reactions!H$1,'reaction types'!$A$1:$C$1,0),0)</f>
        <v>0</v>
      </c>
    </row>
    <row r="19673" spans="1:8">
      <c r="A19673" t="s">
        <v>532</v>
      </c>
      <c r="B19673" t="s">
        <v>1047</v>
      </c>
      <c r="C19673" s="2">
        <v>44277.27847222222</v>
      </c>
      <c r="D19673" s="2" t="str">
        <f t="shared" si="309"/>
        <v>March</v>
      </c>
      <c r="E19673" s="2"/>
      <c r="F19673" t="str">
        <f>VLOOKUP($A19673,Content!$B$1:$D$1001,MATCH(reactions!F$1,Content!$B$1:$D$1,0),0)</f>
        <v>video</v>
      </c>
      <c r="G19673" t="str">
        <f>VLOOKUP($A19673,Content!$B$1:$D$1001,MATCH(reactions!G$1,Content!$B$1:$D$1,0),0)</f>
        <v>animals</v>
      </c>
      <c r="H19673">
        <f>VLOOKUP(B19673,'reaction types'!$A$1:$C$17,MATCH(reactions!H$1,'reaction types'!$A$1:$C$1,0),0)</f>
        <v>45</v>
      </c>
    </row>
    <row r="19674" spans="1:8">
      <c r="A19674" t="s">
        <v>532</v>
      </c>
      <c r="B19674" t="s">
        <v>1046</v>
      </c>
      <c r="C19674" s="2">
        <v>44266.143750000003</v>
      </c>
      <c r="D19674" s="2" t="str">
        <f t="shared" si="309"/>
        <v>March</v>
      </c>
      <c r="E19674" s="2"/>
      <c r="F19674" t="str">
        <f>VLOOKUP($A19674,Content!$B$1:$D$1001,MATCH(reactions!F$1,Content!$B$1:$D$1,0),0)</f>
        <v>video</v>
      </c>
      <c r="G19674" t="str">
        <f>VLOOKUP($A19674,Content!$B$1:$D$1001,MATCH(reactions!G$1,Content!$B$1:$D$1,0),0)</f>
        <v>animals</v>
      </c>
      <c r="H19674">
        <f>VLOOKUP(B19674,'reaction types'!$A$1:$C$17,MATCH(reactions!H$1,'reaction types'!$A$1:$C$1,0),0)</f>
        <v>75</v>
      </c>
    </row>
    <row r="19675" spans="1:8">
      <c r="A19675" t="s">
        <v>532</v>
      </c>
      <c r="B19675" t="s">
        <v>1047</v>
      </c>
      <c r="C19675" s="2">
        <v>44273.453472222223</v>
      </c>
      <c r="D19675" s="2" t="str">
        <f t="shared" si="309"/>
        <v>March</v>
      </c>
      <c r="E19675" s="2"/>
      <c r="F19675" t="str">
        <f>VLOOKUP($A19675,Content!$B$1:$D$1001,MATCH(reactions!F$1,Content!$B$1:$D$1,0),0)</f>
        <v>video</v>
      </c>
      <c r="G19675" t="str">
        <f>VLOOKUP($A19675,Content!$B$1:$D$1001,MATCH(reactions!G$1,Content!$B$1:$D$1,0),0)</f>
        <v>animals</v>
      </c>
      <c r="H19675">
        <f>VLOOKUP(B19675,'reaction types'!$A$1:$C$17,MATCH(reactions!H$1,'reaction types'!$A$1:$C$1,0),0)</f>
        <v>45</v>
      </c>
    </row>
    <row r="19676" spans="1:8">
      <c r="A19676" t="s">
        <v>533</v>
      </c>
      <c r="B19676" t="s">
        <v>1047</v>
      </c>
      <c r="C19676" s="2">
        <v>44263.818749999999</v>
      </c>
      <c r="D19676" s="2" t="str">
        <f t="shared" si="309"/>
        <v>March</v>
      </c>
      <c r="E19676" s="2"/>
      <c r="F19676" t="str">
        <f>VLOOKUP($A19676,Content!$B$1:$D$1001,MATCH(reactions!F$1,Content!$B$1:$D$1,0),0)</f>
        <v>audio</v>
      </c>
      <c r="G19676" t="str">
        <f>VLOOKUP($A19676,Content!$B$1:$D$1001,MATCH(reactions!G$1,Content!$B$1:$D$1,0),0)</f>
        <v>cooking</v>
      </c>
      <c r="H19676">
        <f>VLOOKUP(B19676,'reaction types'!$A$1:$C$17,MATCH(reactions!H$1,'reaction types'!$A$1:$C$1,0),0)</f>
        <v>45</v>
      </c>
    </row>
    <row r="19677" spans="1:8">
      <c r="A19677" t="s">
        <v>533</v>
      </c>
      <c r="B19677" t="s">
        <v>1051</v>
      </c>
      <c r="C19677" s="2">
        <v>44275.314583333333</v>
      </c>
      <c r="D19677" s="2" t="str">
        <f t="shared" si="309"/>
        <v>March</v>
      </c>
      <c r="E19677" s="2"/>
      <c r="F19677" t="str">
        <f>VLOOKUP($A19677,Content!$B$1:$D$1001,MATCH(reactions!F$1,Content!$B$1:$D$1,0),0)</f>
        <v>audio</v>
      </c>
      <c r="G19677" t="str">
        <f>VLOOKUP($A19677,Content!$B$1:$D$1001,MATCH(reactions!G$1,Content!$B$1:$D$1,0),0)</f>
        <v>cooking</v>
      </c>
      <c r="H19677">
        <f>VLOOKUP(B19677,'reaction types'!$A$1:$C$17,MATCH(reactions!H$1,'reaction types'!$A$1:$C$1,0),0)</f>
        <v>70</v>
      </c>
    </row>
    <row r="19678" spans="1:8">
      <c r="A19678" t="s">
        <v>533</v>
      </c>
      <c r="B19678" t="s">
        <v>1040</v>
      </c>
      <c r="C19678" s="2">
        <v>44268.35833333333</v>
      </c>
      <c r="D19678" s="2" t="str">
        <f t="shared" si="309"/>
        <v>March</v>
      </c>
      <c r="E19678" s="2"/>
      <c r="F19678" t="str">
        <f>VLOOKUP($A19678,Content!$B$1:$D$1001,MATCH(reactions!F$1,Content!$B$1:$D$1,0),0)</f>
        <v>audio</v>
      </c>
      <c r="G19678" t="str">
        <f>VLOOKUP($A19678,Content!$B$1:$D$1001,MATCH(reactions!G$1,Content!$B$1:$D$1,0),0)</f>
        <v>cooking</v>
      </c>
      <c r="H19678">
        <f>VLOOKUP(B19678,'reaction types'!$A$1:$C$17,MATCH(reactions!H$1,'reaction types'!$A$1:$C$1,0),0)</f>
        <v>30</v>
      </c>
    </row>
    <row r="19679" spans="1:8">
      <c r="A19679" t="s">
        <v>533</v>
      </c>
      <c r="B19679" t="s">
        <v>1041</v>
      </c>
      <c r="C19679" s="2">
        <v>44282.319444444445</v>
      </c>
      <c r="D19679" s="2" t="str">
        <f t="shared" si="309"/>
        <v>March</v>
      </c>
      <c r="E19679" s="2"/>
      <c r="F19679" t="str">
        <f>VLOOKUP($A19679,Content!$B$1:$D$1001,MATCH(reactions!F$1,Content!$B$1:$D$1,0),0)</f>
        <v>audio</v>
      </c>
      <c r="G19679" t="str">
        <f>VLOOKUP($A19679,Content!$B$1:$D$1001,MATCH(reactions!G$1,Content!$B$1:$D$1,0),0)</f>
        <v>cooking</v>
      </c>
      <c r="H19679">
        <f>VLOOKUP(B19679,'reaction types'!$A$1:$C$17,MATCH(reactions!H$1,'reaction types'!$A$1:$C$1,0),0)</f>
        <v>35</v>
      </c>
    </row>
    <row r="19680" spans="1:8">
      <c r="A19680" t="s">
        <v>534</v>
      </c>
      <c r="B19680" t="s">
        <v>1041</v>
      </c>
      <c r="C19680" s="2">
        <v>44269.515277777777</v>
      </c>
      <c r="D19680" s="2" t="str">
        <f t="shared" si="309"/>
        <v>March</v>
      </c>
      <c r="E19680" s="2"/>
      <c r="F19680" t="str">
        <f>VLOOKUP($A19680,Content!$B$1:$D$1001,MATCH(reactions!F$1,Content!$B$1:$D$1,0),0)</f>
        <v>audio</v>
      </c>
      <c r="G19680" t="str">
        <f>VLOOKUP($A19680,Content!$B$1:$D$1001,MATCH(reactions!G$1,Content!$B$1:$D$1,0),0)</f>
        <v>tennis</v>
      </c>
      <c r="H19680">
        <f>VLOOKUP(B19680,'reaction types'!$A$1:$C$17,MATCH(reactions!H$1,'reaction types'!$A$1:$C$1,0),0)</f>
        <v>35</v>
      </c>
    </row>
    <row r="19681" spans="1:8">
      <c r="A19681" t="s">
        <v>534</v>
      </c>
      <c r="B19681" t="s">
        <v>1041</v>
      </c>
      <c r="C19681" s="2">
        <v>44285.882638888892</v>
      </c>
      <c r="D19681" s="2" t="str">
        <f t="shared" si="309"/>
        <v>March</v>
      </c>
      <c r="E19681" s="2"/>
      <c r="F19681" t="str">
        <f>VLOOKUP($A19681,Content!$B$1:$D$1001,MATCH(reactions!F$1,Content!$B$1:$D$1,0),0)</f>
        <v>audio</v>
      </c>
      <c r="G19681" t="str">
        <f>VLOOKUP($A19681,Content!$B$1:$D$1001,MATCH(reactions!G$1,Content!$B$1:$D$1,0),0)</f>
        <v>tennis</v>
      </c>
      <c r="H19681">
        <f>VLOOKUP(B19681,'reaction types'!$A$1:$C$17,MATCH(reactions!H$1,'reaction types'!$A$1:$C$1,0),0)</f>
        <v>35</v>
      </c>
    </row>
    <row r="19682" spans="1:8">
      <c r="A19682" t="s">
        <v>536</v>
      </c>
      <c r="B19682" t="s">
        <v>1040</v>
      </c>
      <c r="C19682" s="2">
        <v>44282.092361111114</v>
      </c>
      <c r="D19682" s="2" t="str">
        <f t="shared" si="309"/>
        <v>March</v>
      </c>
      <c r="E19682" s="2"/>
      <c r="F19682" t="str">
        <f>VLOOKUP($A19682,Content!$B$1:$D$1001,MATCH(reactions!F$1,Content!$B$1:$D$1,0),0)</f>
        <v>audio</v>
      </c>
      <c r="G19682" t="str">
        <f>VLOOKUP($A19682,Content!$B$1:$D$1001,MATCH(reactions!G$1,Content!$B$1:$D$1,0),0)</f>
        <v>dogs</v>
      </c>
      <c r="H19682">
        <f>VLOOKUP(B19682,'reaction types'!$A$1:$C$17,MATCH(reactions!H$1,'reaction types'!$A$1:$C$1,0),0)</f>
        <v>30</v>
      </c>
    </row>
    <row r="19683" spans="1:8">
      <c r="A19683" t="s">
        <v>537</v>
      </c>
      <c r="B19683" t="s">
        <v>1038</v>
      </c>
      <c r="C19683" s="2">
        <v>44257.976388888892</v>
      </c>
      <c r="D19683" s="2" t="str">
        <f t="shared" si="309"/>
        <v>March</v>
      </c>
      <c r="E19683" s="2"/>
      <c r="F19683" t="str">
        <f>VLOOKUP($A19683,Content!$B$1:$D$1001,MATCH(reactions!F$1,Content!$B$1:$D$1,0),0)</f>
        <v>GIF</v>
      </c>
      <c r="G19683" t="str">
        <f>VLOOKUP($A19683,Content!$B$1:$D$1001,MATCH(reactions!G$1,Content!$B$1:$D$1,0),0)</f>
        <v>tennis</v>
      </c>
      <c r="H19683">
        <f>VLOOKUP(B19683,'reaction types'!$A$1:$C$17,MATCH(reactions!H$1,'reaction types'!$A$1:$C$1,0),0)</f>
        <v>10</v>
      </c>
    </row>
    <row r="19684" spans="1:8">
      <c r="A19684" t="s">
        <v>537</v>
      </c>
      <c r="B19684" t="s">
        <v>1047</v>
      </c>
      <c r="C19684" s="2">
        <v>44262.157638888886</v>
      </c>
      <c r="D19684" s="2" t="str">
        <f t="shared" si="309"/>
        <v>March</v>
      </c>
      <c r="E19684" s="2"/>
      <c r="F19684" t="str">
        <f>VLOOKUP($A19684,Content!$B$1:$D$1001,MATCH(reactions!F$1,Content!$B$1:$D$1,0),0)</f>
        <v>GIF</v>
      </c>
      <c r="G19684" t="str">
        <f>VLOOKUP($A19684,Content!$B$1:$D$1001,MATCH(reactions!G$1,Content!$B$1:$D$1,0),0)</f>
        <v>tennis</v>
      </c>
      <c r="H19684">
        <f>VLOOKUP(B19684,'reaction types'!$A$1:$C$17,MATCH(reactions!H$1,'reaction types'!$A$1:$C$1,0),0)</f>
        <v>45</v>
      </c>
    </row>
    <row r="19685" spans="1:8">
      <c r="A19685" t="s">
        <v>537</v>
      </c>
      <c r="B19685" t="s">
        <v>1040</v>
      </c>
      <c r="C19685" s="2">
        <v>44258.723611111112</v>
      </c>
      <c r="D19685" s="2" t="str">
        <f t="shared" si="309"/>
        <v>March</v>
      </c>
      <c r="E19685" s="2"/>
      <c r="F19685" t="str">
        <f>VLOOKUP($A19685,Content!$B$1:$D$1001,MATCH(reactions!F$1,Content!$B$1:$D$1,0),0)</f>
        <v>GIF</v>
      </c>
      <c r="G19685" t="str">
        <f>VLOOKUP($A19685,Content!$B$1:$D$1001,MATCH(reactions!G$1,Content!$B$1:$D$1,0),0)</f>
        <v>tennis</v>
      </c>
      <c r="H19685">
        <f>VLOOKUP(B19685,'reaction types'!$A$1:$C$17,MATCH(reactions!H$1,'reaction types'!$A$1:$C$1,0),0)</f>
        <v>30</v>
      </c>
    </row>
    <row r="19686" spans="1:8">
      <c r="A19686" t="s">
        <v>538</v>
      </c>
      <c r="B19686" t="s">
        <v>1045</v>
      </c>
      <c r="C19686" s="2">
        <v>44262.279861111114</v>
      </c>
      <c r="D19686" s="2" t="str">
        <f t="shared" si="309"/>
        <v>March</v>
      </c>
      <c r="E19686" s="2"/>
      <c r="F19686" t="str">
        <f>VLOOKUP($A19686,Content!$B$1:$D$1001,MATCH(reactions!F$1,Content!$B$1:$D$1,0),0)</f>
        <v>video</v>
      </c>
      <c r="G19686" t="str">
        <f>VLOOKUP($A19686,Content!$B$1:$D$1001,MATCH(reactions!G$1,Content!$B$1:$D$1,0),0)</f>
        <v>food</v>
      </c>
      <c r="H19686">
        <f>VLOOKUP(B19686,'reaction types'!$A$1:$C$17,MATCH(reactions!H$1,'reaction types'!$A$1:$C$1,0),0)</f>
        <v>20</v>
      </c>
    </row>
    <row r="19687" spans="1:8">
      <c r="A19687" t="s">
        <v>538</v>
      </c>
      <c r="B19687" t="s">
        <v>1044</v>
      </c>
      <c r="C19687" s="2">
        <v>44258.502083333333</v>
      </c>
      <c r="D19687" s="2" t="str">
        <f t="shared" si="309"/>
        <v>March</v>
      </c>
      <c r="E19687" s="2"/>
      <c r="F19687" t="str">
        <f>VLOOKUP($A19687,Content!$B$1:$D$1001,MATCH(reactions!F$1,Content!$B$1:$D$1,0),0)</f>
        <v>video</v>
      </c>
      <c r="G19687" t="str">
        <f>VLOOKUP($A19687,Content!$B$1:$D$1001,MATCH(reactions!G$1,Content!$B$1:$D$1,0),0)</f>
        <v>food</v>
      </c>
      <c r="H19687">
        <f>VLOOKUP(B19687,'reaction types'!$A$1:$C$17,MATCH(reactions!H$1,'reaction types'!$A$1:$C$1,0),0)</f>
        <v>65</v>
      </c>
    </row>
    <row r="19688" spans="1:8">
      <c r="A19688" t="s">
        <v>540</v>
      </c>
      <c r="B19688" t="s">
        <v>1048</v>
      </c>
      <c r="C19688" s="2">
        <v>44280.82708333333</v>
      </c>
      <c r="D19688" s="2" t="str">
        <f t="shared" si="309"/>
        <v>March</v>
      </c>
      <c r="E19688" s="2"/>
      <c r="F19688" t="str">
        <f>VLOOKUP($A19688,Content!$B$1:$D$1001,MATCH(reactions!F$1,Content!$B$1:$D$1,0),0)</f>
        <v>photo</v>
      </c>
      <c r="G19688" t="str">
        <f>VLOOKUP($A19688,Content!$B$1:$D$1001,MATCH(reactions!G$1,Content!$B$1:$D$1,0),0)</f>
        <v>soccer</v>
      </c>
      <c r="H19688">
        <f>VLOOKUP(B19688,'reaction types'!$A$1:$C$17,MATCH(reactions!H$1,'reaction types'!$A$1:$C$1,0),0)</f>
        <v>12</v>
      </c>
    </row>
    <row r="19689" spans="1:8">
      <c r="A19689" t="s">
        <v>540</v>
      </c>
      <c r="B19689" t="s">
        <v>1049</v>
      </c>
      <c r="C19689" s="2">
        <v>44280.919444444444</v>
      </c>
      <c r="D19689" s="2" t="str">
        <f t="shared" si="309"/>
        <v>March</v>
      </c>
      <c r="E19689" s="2"/>
      <c r="F19689" t="str">
        <f>VLOOKUP($A19689,Content!$B$1:$D$1001,MATCH(reactions!F$1,Content!$B$1:$D$1,0),0)</f>
        <v>photo</v>
      </c>
      <c r="G19689" t="str">
        <f>VLOOKUP($A19689,Content!$B$1:$D$1001,MATCH(reactions!G$1,Content!$B$1:$D$1,0),0)</f>
        <v>soccer</v>
      </c>
      <c r="H19689">
        <f>VLOOKUP(B19689,'reaction types'!$A$1:$C$17,MATCH(reactions!H$1,'reaction types'!$A$1:$C$1,0),0)</f>
        <v>50</v>
      </c>
    </row>
    <row r="19690" spans="1:8">
      <c r="A19690" t="s">
        <v>540</v>
      </c>
      <c r="B19690" t="s">
        <v>1044</v>
      </c>
      <c r="C19690" s="2">
        <v>44276.409722222219</v>
      </c>
      <c r="D19690" s="2" t="str">
        <f t="shared" si="309"/>
        <v>March</v>
      </c>
      <c r="E19690" s="2"/>
      <c r="F19690" t="str">
        <f>VLOOKUP($A19690,Content!$B$1:$D$1001,MATCH(reactions!F$1,Content!$B$1:$D$1,0),0)</f>
        <v>photo</v>
      </c>
      <c r="G19690" t="str">
        <f>VLOOKUP($A19690,Content!$B$1:$D$1001,MATCH(reactions!G$1,Content!$B$1:$D$1,0),0)</f>
        <v>soccer</v>
      </c>
      <c r="H19690">
        <f>VLOOKUP(B19690,'reaction types'!$A$1:$C$17,MATCH(reactions!H$1,'reaction types'!$A$1:$C$1,0),0)</f>
        <v>65</v>
      </c>
    </row>
    <row r="19691" spans="1:8">
      <c r="A19691" t="s">
        <v>540</v>
      </c>
      <c r="B19691" t="s">
        <v>1049</v>
      </c>
      <c r="C19691" s="2">
        <v>44273.802777777775</v>
      </c>
      <c r="D19691" s="2" t="str">
        <f t="shared" si="309"/>
        <v>March</v>
      </c>
      <c r="E19691" s="2"/>
      <c r="F19691" t="str">
        <f>VLOOKUP($A19691,Content!$B$1:$D$1001,MATCH(reactions!F$1,Content!$B$1:$D$1,0),0)</f>
        <v>photo</v>
      </c>
      <c r="G19691" t="str">
        <f>VLOOKUP($A19691,Content!$B$1:$D$1001,MATCH(reactions!G$1,Content!$B$1:$D$1,0),0)</f>
        <v>soccer</v>
      </c>
      <c r="H19691">
        <f>VLOOKUP(B19691,'reaction types'!$A$1:$C$17,MATCH(reactions!H$1,'reaction types'!$A$1:$C$1,0),0)</f>
        <v>50</v>
      </c>
    </row>
    <row r="19692" spans="1:8">
      <c r="A19692" t="s">
        <v>540</v>
      </c>
      <c r="B19692" t="s">
        <v>1041</v>
      </c>
      <c r="C19692" s="2">
        <v>44256.944444444445</v>
      </c>
      <c r="D19692" s="2" t="str">
        <f t="shared" si="309"/>
        <v>March</v>
      </c>
      <c r="E19692" s="2"/>
      <c r="F19692" t="str">
        <f>VLOOKUP($A19692,Content!$B$1:$D$1001,MATCH(reactions!F$1,Content!$B$1:$D$1,0),0)</f>
        <v>photo</v>
      </c>
      <c r="G19692" t="str">
        <f>VLOOKUP($A19692,Content!$B$1:$D$1001,MATCH(reactions!G$1,Content!$B$1:$D$1,0),0)</f>
        <v>soccer</v>
      </c>
      <c r="H19692">
        <f>VLOOKUP(B19692,'reaction types'!$A$1:$C$17,MATCH(reactions!H$1,'reaction types'!$A$1:$C$1,0),0)</f>
        <v>35</v>
      </c>
    </row>
    <row r="19693" spans="1:8">
      <c r="A19693" t="s">
        <v>540</v>
      </c>
      <c r="B19693" t="s">
        <v>1047</v>
      </c>
      <c r="C19693" s="2">
        <v>44285.590277777781</v>
      </c>
      <c r="D19693" s="2" t="str">
        <f t="shared" si="309"/>
        <v>March</v>
      </c>
      <c r="E19693" s="2"/>
      <c r="F19693" t="str">
        <f>VLOOKUP($A19693,Content!$B$1:$D$1001,MATCH(reactions!F$1,Content!$B$1:$D$1,0),0)</f>
        <v>photo</v>
      </c>
      <c r="G19693" t="str">
        <f>VLOOKUP($A19693,Content!$B$1:$D$1001,MATCH(reactions!G$1,Content!$B$1:$D$1,0),0)</f>
        <v>soccer</v>
      </c>
      <c r="H19693">
        <f>VLOOKUP(B19693,'reaction types'!$A$1:$C$17,MATCH(reactions!H$1,'reaction types'!$A$1:$C$1,0),0)</f>
        <v>45</v>
      </c>
    </row>
    <row r="19694" spans="1:8">
      <c r="A19694" t="s">
        <v>541</v>
      </c>
      <c r="B19694" t="s">
        <v>1050</v>
      </c>
      <c r="C19694" s="2">
        <v>44261.094444444447</v>
      </c>
      <c r="D19694" s="2" t="str">
        <f t="shared" si="309"/>
        <v>March</v>
      </c>
      <c r="E19694" s="2"/>
      <c r="F19694" t="str">
        <f>VLOOKUP($A19694,Content!$B$1:$D$1001,MATCH(reactions!F$1,Content!$B$1:$D$1,0),0)</f>
        <v>audio</v>
      </c>
      <c r="G19694" t="str">
        <f>VLOOKUP($A19694,Content!$B$1:$D$1001,MATCH(reactions!G$1,Content!$B$1:$D$1,0),0)</f>
        <v>science</v>
      </c>
      <c r="H19694">
        <f>VLOOKUP(B19694,'reaction types'!$A$1:$C$17,MATCH(reactions!H$1,'reaction types'!$A$1:$C$1,0),0)</f>
        <v>60</v>
      </c>
    </row>
    <row r="19695" spans="1:8">
      <c r="A19695" t="s">
        <v>542</v>
      </c>
      <c r="B19695" t="s">
        <v>1047</v>
      </c>
      <c r="C19695" s="2">
        <v>44268.071527777778</v>
      </c>
      <c r="D19695" s="2" t="str">
        <f t="shared" si="309"/>
        <v>March</v>
      </c>
      <c r="E19695" s="2"/>
      <c r="F19695" t="str">
        <f>VLOOKUP($A19695,Content!$B$1:$D$1001,MATCH(reactions!F$1,Content!$B$1:$D$1,0),0)</f>
        <v>video</v>
      </c>
      <c r="G19695" t="str">
        <f>VLOOKUP($A19695,Content!$B$1:$D$1001,MATCH(reactions!G$1,Content!$B$1:$D$1,0),0)</f>
        <v>science</v>
      </c>
      <c r="H19695">
        <f>VLOOKUP(B19695,'reaction types'!$A$1:$C$17,MATCH(reactions!H$1,'reaction types'!$A$1:$C$1,0),0)</f>
        <v>45</v>
      </c>
    </row>
    <row r="19696" spans="1:8">
      <c r="A19696" t="s">
        <v>542</v>
      </c>
      <c r="B19696" t="s">
        <v>1052</v>
      </c>
      <c r="C19696" s="2">
        <v>44274.008333333331</v>
      </c>
      <c r="D19696" s="2" t="str">
        <f t="shared" si="309"/>
        <v>March</v>
      </c>
      <c r="E19696" s="2"/>
      <c r="F19696" t="str">
        <f>VLOOKUP($A19696,Content!$B$1:$D$1001,MATCH(reactions!F$1,Content!$B$1:$D$1,0),0)</f>
        <v>video</v>
      </c>
      <c r="G19696" t="str">
        <f>VLOOKUP($A19696,Content!$B$1:$D$1001,MATCH(reactions!G$1,Content!$B$1:$D$1,0),0)</f>
        <v>science</v>
      </c>
      <c r="H19696">
        <f>VLOOKUP(B19696,'reaction types'!$A$1:$C$17,MATCH(reactions!H$1,'reaction types'!$A$1:$C$1,0),0)</f>
        <v>72</v>
      </c>
    </row>
    <row r="19697" spans="1:8">
      <c r="A19697" t="s">
        <v>542</v>
      </c>
      <c r="B19697" t="s">
        <v>1042</v>
      </c>
      <c r="C19697" s="2">
        <v>44286.267361111109</v>
      </c>
      <c r="D19697" s="2" t="str">
        <f t="shared" si="309"/>
        <v>March</v>
      </c>
      <c r="E19697" s="2"/>
      <c r="F19697" t="str">
        <f>VLOOKUP($A19697,Content!$B$1:$D$1001,MATCH(reactions!F$1,Content!$B$1:$D$1,0),0)</f>
        <v>video</v>
      </c>
      <c r="G19697" t="str">
        <f>VLOOKUP($A19697,Content!$B$1:$D$1001,MATCH(reactions!G$1,Content!$B$1:$D$1,0),0)</f>
        <v>science</v>
      </c>
      <c r="H19697">
        <f>VLOOKUP(B19697,'reaction types'!$A$1:$C$17,MATCH(reactions!H$1,'reaction types'!$A$1:$C$1,0),0)</f>
        <v>70</v>
      </c>
    </row>
    <row r="19698" spans="1:8">
      <c r="A19698" t="s">
        <v>543</v>
      </c>
      <c r="B19698" t="s">
        <v>1048</v>
      </c>
      <c r="C19698" s="2">
        <v>44264.989583333336</v>
      </c>
      <c r="D19698" s="2" t="str">
        <f t="shared" si="309"/>
        <v>March</v>
      </c>
      <c r="E19698" s="2"/>
      <c r="F19698" t="str">
        <f>VLOOKUP($A19698,Content!$B$1:$D$1001,MATCH(reactions!F$1,Content!$B$1:$D$1,0),0)</f>
        <v>GIF</v>
      </c>
      <c r="G19698" t="str">
        <f>VLOOKUP($A19698,Content!$B$1:$D$1001,MATCH(reactions!G$1,Content!$B$1:$D$1,0),0)</f>
        <v>studying</v>
      </c>
      <c r="H19698">
        <f>VLOOKUP(B19698,'reaction types'!$A$1:$C$17,MATCH(reactions!H$1,'reaction types'!$A$1:$C$1,0),0)</f>
        <v>12</v>
      </c>
    </row>
    <row r="19699" spans="1:8">
      <c r="A19699" t="s">
        <v>543</v>
      </c>
      <c r="B19699" t="s">
        <v>1052</v>
      </c>
      <c r="C19699" s="2">
        <v>44282.69027777778</v>
      </c>
      <c r="D19699" s="2" t="str">
        <f t="shared" si="309"/>
        <v>March</v>
      </c>
      <c r="E19699" s="2"/>
      <c r="F19699" t="str">
        <f>VLOOKUP($A19699,Content!$B$1:$D$1001,MATCH(reactions!F$1,Content!$B$1:$D$1,0),0)</f>
        <v>GIF</v>
      </c>
      <c r="G19699" t="str">
        <f>VLOOKUP($A19699,Content!$B$1:$D$1001,MATCH(reactions!G$1,Content!$B$1:$D$1,0),0)</f>
        <v>studying</v>
      </c>
      <c r="H19699">
        <f>VLOOKUP(B19699,'reaction types'!$A$1:$C$17,MATCH(reactions!H$1,'reaction types'!$A$1:$C$1,0),0)</f>
        <v>72</v>
      </c>
    </row>
    <row r="19700" spans="1:8">
      <c r="A19700" t="s">
        <v>544</v>
      </c>
      <c r="B19700" t="s">
        <v>1039</v>
      </c>
      <c r="C19700" s="2">
        <v>44274.259027777778</v>
      </c>
      <c r="D19700" s="2" t="str">
        <f t="shared" si="309"/>
        <v>March</v>
      </c>
      <c r="E19700" s="2"/>
      <c r="F19700" t="str">
        <f>VLOOKUP($A19700,Content!$B$1:$D$1001,MATCH(reactions!F$1,Content!$B$1:$D$1,0),0)</f>
        <v>video</v>
      </c>
      <c r="G19700" t="str">
        <f>VLOOKUP($A19700,Content!$B$1:$D$1001,MATCH(reactions!G$1,Content!$B$1:$D$1,0),0)</f>
        <v>animals</v>
      </c>
      <c r="H19700">
        <f>VLOOKUP(B19700,'reaction types'!$A$1:$C$17,MATCH(reactions!H$1,'reaction types'!$A$1:$C$1,0),0)</f>
        <v>15</v>
      </c>
    </row>
    <row r="19701" spans="1:8">
      <c r="A19701" t="s">
        <v>544</v>
      </c>
      <c r="B19701" t="s">
        <v>1038</v>
      </c>
      <c r="C19701" s="2">
        <v>44282.348611111112</v>
      </c>
      <c r="D19701" s="2" t="str">
        <f t="shared" si="309"/>
        <v>March</v>
      </c>
      <c r="E19701" s="2"/>
      <c r="F19701" t="str">
        <f>VLOOKUP($A19701,Content!$B$1:$D$1001,MATCH(reactions!F$1,Content!$B$1:$D$1,0),0)</f>
        <v>video</v>
      </c>
      <c r="G19701" t="str">
        <f>VLOOKUP($A19701,Content!$B$1:$D$1001,MATCH(reactions!G$1,Content!$B$1:$D$1,0),0)</f>
        <v>animals</v>
      </c>
      <c r="H19701">
        <f>VLOOKUP(B19701,'reaction types'!$A$1:$C$17,MATCH(reactions!H$1,'reaction types'!$A$1:$C$1,0),0)</f>
        <v>10</v>
      </c>
    </row>
    <row r="19702" spans="1:8">
      <c r="A19702" t="s">
        <v>545</v>
      </c>
      <c r="B19702" t="s">
        <v>1045</v>
      </c>
      <c r="C19702" s="2">
        <v>44274.325694444444</v>
      </c>
      <c r="D19702" s="2" t="str">
        <f t="shared" si="309"/>
        <v>March</v>
      </c>
      <c r="E19702" s="2"/>
      <c r="F19702" t="str">
        <f>VLOOKUP($A19702,Content!$B$1:$D$1001,MATCH(reactions!F$1,Content!$B$1:$D$1,0),0)</f>
        <v>photo</v>
      </c>
      <c r="G19702" t="str">
        <f>VLOOKUP($A19702,Content!$B$1:$D$1001,MATCH(reactions!G$1,Content!$B$1:$D$1,0),0)</f>
        <v>technology</v>
      </c>
      <c r="H19702">
        <f>VLOOKUP(B19702,'reaction types'!$A$1:$C$17,MATCH(reactions!H$1,'reaction types'!$A$1:$C$1,0),0)</f>
        <v>20</v>
      </c>
    </row>
    <row r="19703" spans="1:8">
      <c r="A19703" t="s">
        <v>546</v>
      </c>
      <c r="B19703" t="s">
        <v>1040</v>
      </c>
      <c r="C19703" s="2">
        <v>44259.861111111109</v>
      </c>
      <c r="D19703" s="2" t="str">
        <f t="shared" si="309"/>
        <v>March</v>
      </c>
      <c r="E19703" s="2"/>
      <c r="F19703" t="str">
        <f>VLOOKUP($A19703,Content!$B$1:$D$1001,MATCH(reactions!F$1,Content!$B$1:$D$1,0),0)</f>
        <v>GIF</v>
      </c>
      <c r="G19703" t="str">
        <f>VLOOKUP($A19703,Content!$B$1:$D$1001,MATCH(reactions!G$1,Content!$B$1:$D$1,0),0)</f>
        <v>travel</v>
      </c>
      <c r="H19703">
        <f>VLOOKUP(B19703,'reaction types'!$A$1:$C$17,MATCH(reactions!H$1,'reaction types'!$A$1:$C$1,0),0)</f>
        <v>30</v>
      </c>
    </row>
    <row r="19704" spans="1:8">
      <c r="A19704" t="s">
        <v>548</v>
      </c>
      <c r="B19704" t="s">
        <v>1048</v>
      </c>
      <c r="C19704" s="2">
        <v>44260.500694444447</v>
      </c>
      <c r="D19704" s="2" t="str">
        <f t="shared" si="309"/>
        <v>March</v>
      </c>
      <c r="E19704" s="2"/>
      <c r="F19704" t="str">
        <f>VLOOKUP($A19704,Content!$B$1:$D$1001,MATCH(reactions!F$1,Content!$B$1:$D$1,0),0)</f>
        <v>audio</v>
      </c>
      <c r="G19704" t="str">
        <f>VLOOKUP($A19704,Content!$B$1:$D$1001,MATCH(reactions!G$1,Content!$B$1:$D$1,0),0)</f>
        <v>education</v>
      </c>
      <c r="H19704">
        <f>VLOOKUP(B19704,'reaction types'!$A$1:$C$17,MATCH(reactions!H$1,'reaction types'!$A$1:$C$1,0),0)</f>
        <v>12</v>
      </c>
    </row>
    <row r="19705" spans="1:8">
      <c r="A19705" t="s">
        <v>548</v>
      </c>
      <c r="B19705" t="s">
        <v>1046</v>
      </c>
      <c r="C19705" s="2">
        <v>44267.768055555556</v>
      </c>
      <c r="D19705" s="2" t="str">
        <f t="shared" si="309"/>
        <v>March</v>
      </c>
      <c r="E19705" s="2"/>
      <c r="F19705" t="str">
        <f>VLOOKUP($A19705,Content!$B$1:$D$1001,MATCH(reactions!F$1,Content!$B$1:$D$1,0),0)</f>
        <v>audio</v>
      </c>
      <c r="G19705" t="str">
        <f>VLOOKUP($A19705,Content!$B$1:$D$1001,MATCH(reactions!G$1,Content!$B$1:$D$1,0),0)</f>
        <v>education</v>
      </c>
      <c r="H19705">
        <f>VLOOKUP(B19705,'reaction types'!$A$1:$C$17,MATCH(reactions!H$1,'reaction types'!$A$1:$C$1,0),0)</f>
        <v>75</v>
      </c>
    </row>
    <row r="19706" spans="1:8">
      <c r="A19706" t="s">
        <v>548</v>
      </c>
      <c r="B19706" t="s">
        <v>1049</v>
      </c>
      <c r="C19706" s="2">
        <v>44274.333333333336</v>
      </c>
      <c r="D19706" s="2" t="str">
        <f t="shared" si="309"/>
        <v>March</v>
      </c>
      <c r="E19706" s="2"/>
      <c r="F19706" t="str">
        <f>VLOOKUP($A19706,Content!$B$1:$D$1001,MATCH(reactions!F$1,Content!$B$1:$D$1,0),0)</f>
        <v>audio</v>
      </c>
      <c r="G19706" t="str">
        <f>VLOOKUP($A19706,Content!$B$1:$D$1001,MATCH(reactions!G$1,Content!$B$1:$D$1,0),0)</f>
        <v>education</v>
      </c>
      <c r="H19706">
        <f>VLOOKUP(B19706,'reaction types'!$A$1:$C$17,MATCH(reactions!H$1,'reaction types'!$A$1:$C$1,0),0)</f>
        <v>50</v>
      </c>
    </row>
    <row r="19707" spans="1:8">
      <c r="A19707" t="s">
        <v>548</v>
      </c>
      <c r="B19707" t="s">
        <v>1044</v>
      </c>
      <c r="C19707" s="2">
        <v>44259.48333333333</v>
      </c>
      <c r="D19707" s="2" t="str">
        <f t="shared" si="309"/>
        <v>March</v>
      </c>
      <c r="E19707" s="2"/>
      <c r="F19707" t="str">
        <f>VLOOKUP($A19707,Content!$B$1:$D$1001,MATCH(reactions!F$1,Content!$B$1:$D$1,0),0)</f>
        <v>audio</v>
      </c>
      <c r="G19707" t="str">
        <f>VLOOKUP($A19707,Content!$B$1:$D$1001,MATCH(reactions!G$1,Content!$B$1:$D$1,0),0)</f>
        <v>education</v>
      </c>
      <c r="H19707">
        <f>VLOOKUP(B19707,'reaction types'!$A$1:$C$17,MATCH(reactions!H$1,'reaction types'!$A$1:$C$1,0),0)</f>
        <v>65</v>
      </c>
    </row>
    <row r="19708" spans="1:8">
      <c r="A19708" t="s">
        <v>549</v>
      </c>
      <c r="B19708" t="s">
        <v>1041</v>
      </c>
      <c r="C19708" s="2">
        <v>44268.892361111109</v>
      </c>
      <c r="D19708" s="2" t="str">
        <f t="shared" si="309"/>
        <v>March</v>
      </c>
      <c r="E19708" s="2"/>
      <c r="F19708" t="str">
        <f>VLOOKUP($A19708,Content!$B$1:$D$1001,MATCH(reactions!F$1,Content!$B$1:$D$1,0),0)</f>
        <v>GIF</v>
      </c>
      <c r="G19708" t="str">
        <f>VLOOKUP($A19708,Content!$B$1:$D$1001,MATCH(reactions!G$1,Content!$B$1:$D$1,0),0)</f>
        <v>studying</v>
      </c>
      <c r="H19708">
        <f>VLOOKUP(B19708,'reaction types'!$A$1:$C$17,MATCH(reactions!H$1,'reaction types'!$A$1:$C$1,0),0)</f>
        <v>35</v>
      </c>
    </row>
    <row r="19709" spans="1:8">
      <c r="A19709" t="s">
        <v>549</v>
      </c>
      <c r="B19709" t="s">
        <v>1050</v>
      </c>
      <c r="C19709" s="2">
        <v>44270.339583333334</v>
      </c>
      <c r="D19709" s="2" t="str">
        <f t="shared" si="309"/>
        <v>March</v>
      </c>
      <c r="E19709" s="2"/>
      <c r="F19709" t="str">
        <f>VLOOKUP($A19709,Content!$B$1:$D$1001,MATCH(reactions!F$1,Content!$B$1:$D$1,0),0)</f>
        <v>GIF</v>
      </c>
      <c r="G19709" t="str">
        <f>VLOOKUP($A19709,Content!$B$1:$D$1001,MATCH(reactions!G$1,Content!$B$1:$D$1,0),0)</f>
        <v>studying</v>
      </c>
      <c r="H19709">
        <f>VLOOKUP(B19709,'reaction types'!$A$1:$C$17,MATCH(reactions!H$1,'reaction types'!$A$1:$C$1,0),0)</f>
        <v>60</v>
      </c>
    </row>
    <row r="19710" spans="1:8">
      <c r="A19710" t="s">
        <v>550</v>
      </c>
      <c r="B19710" t="s">
        <v>1048</v>
      </c>
      <c r="C19710" s="2">
        <v>44271.251388888886</v>
      </c>
      <c r="D19710" s="2" t="str">
        <f t="shared" si="309"/>
        <v>March</v>
      </c>
      <c r="E19710" s="2"/>
      <c r="F19710" t="str">
        <f>VLOOKUP($A19710,Content!$B$1:$D$1001,MATCH(reactions!F$1,Content!$B$1:$D$1,0),0)</f>
        <v>video</v>
      </c>
      <c r="G19710" t="str">
        <f>VLOOKUP($A19710,Content!$B$1:$D$1001,MATCH(reactions!G$1,Content!$B$1:$D$1,0),0)</f>
        <v>studying</v>
      </c>
      <c r="H19710">
        <f>VLOOKUP(B19710,'reaction types'!$A$1:$C$17,MATCH(reactions!H$1,'reaction types'!$A$1:$C$1,0),0)</f>
        <v>12</v>
      </c>
    </row>
    <row r="19711" spans="1:8">
      <c r="A19711" t="s">
        <v>552</v>
      </c>
      <c r="B19711" t="s">
        <v>1049</v>
      </c>
      <c r="C19711" s="2">
        <v>44262.856944444444</v>
      </c>
      <c r="D19711" s="2" t="str">
        <f t="shared" si="309"/>
        <v>March</v>
      </c>
      <c r="E19711" s="2"/>
      <c r="F19711" t="str">
        <f>VLOOKUP($A19711,Content!$B$1:$D$1001,MATCH(reactions!F$1,Content!$B$1:$D$1,0),0)</f>
        <v>GIF</v>
      </c>
      <c r="G19711" t="str">
        <f>VLOOKUP($A19711,Content!$B$1:$D$1001,MATCH(reactions!G$1,Content!$B$1:$D$1,0),0)</f>
        <v>travel</v>
      </c>
      <c r="H19711">
        <f>VLOOKUP(B19711,'reaction types'!$A$1:$C$17,MATCH(reactions!H$1,'reaction types'!$A$1:$C$1,0),0)</f>
        <v>50</v>
      </c>
    </row>
    <row r="19712" spans="1:8">
      <c r="A19712" t="s">
        <v>552</v>
      </c>
      <c r="B19712" t="s">
        <v>1041</v>
      </c>
      <c r="C19712" s="2">
        <v>44281.480555555558</v>
      </c>
      <c r="D19712" s="2" t="str">
        <f t="shared" si="309"/>
        <v>March</v>
      </c>
      <c r="E19712" s="2"/>
      <c r="F19712" t="str">
        <f>VLOOKUP($A19712,Content!$B$1:$D$1001,MATCH(reactions!F$1,Content!$B$1:$D$1,0),0)</f>
        <v>GIF</v>
      </c>
      <c r="G19712" t="str">
        <f>VLOOKUP($A19712,Content!$B$1:$D$1001,MATCH(reactions!G$1,Content!$B$1:$D$1,0),0)</f>
        <v>travel</v>
      </c>
      <c r="H19712">
        <f>VLOOKUP(B19712,'reaction types'!$A$1:$C$17,MATCH(reactions!H$1,'reaction types'!$A$1:$C$1,0),0)</f>
        <v>35</v>
      </c>
    </row>
    <row r="19713" spans="1:8">
      <c r="A19713" t="s">
        <v>552</v>
      </c>
      <c r="B19713" t="s">
        <v>1038</v>
      </c>
      <c r="C19713" s="2">
        <v>44279.673611111109</v>
      </c>
      <c r="D19713" s="2" t="str">
        <f t="shared" si="309"/>
        <v>March</v>
      </c>
      <c r="E19713" s="2"/>
      <c r="F19713" t="str">
        <f>VLOOKUP($A19713,Content!$B$1:$D$1001,MATCH(reactions!F$1,Content!$B$1:$D$1,0),0)</f>
        <v>GIF</v>
      </c>
      <c r="G19713" t="str">
        <f>VLOOKUP($A19713,Content!$B$1:$D$1001,MATCH(reactions!G$1,Content!$B$1:$D$1,0),0)</f>
        <v>travel</v>
      </c>
      <c r="H19713">
        <f>VLOOKUP(B19713,'reaction types'!$A$1:$C$17,MATCH(reactions!H$1,'reaction types'!$A$1:$C$1,0),0)</f>
        <v>10</v>
      </c>
    </row>
    <row r="19714" spans="1:8">
      <c r="A19714" t="s">
        <v>554</v>
      </c>
      <c r="B19714" t="s">
        <v>1048</v>
      </c>
      <c r="C19714" s="2">
        <v>44259.743750000001</v>
      </c>
      <c r="D19714" s="2" t="str">
        <f t="shared" si="309"/>
        <v>March</v>
      </c>
      <c r="E19714" s="2"/>
      <c r="F19714" t="str">
        <f>VLOOKUP($A19714,Content!$B$1:$D$1001,MATCH(reactions!F$1,Content!$B$1:$D$1,0),0)</f>
        <v>audio</v>
      </c>
      <c r="G19714" t="str">
        <f>VLOOKUP($A19714,Content!$B$1:$D$1001,MATCH(reactions!G$1,Content!$B$1:$D$1,0),0)</f>
        <v>veganism</v>
      </c>
      <c r="H19714">
        <f>VLOOKUP(B19714,'reaction types'!$A$1:$C$17,MATCH(reactions!H$1,'reaction types'!$A$1:$C$1,0),0)</f>
        <v>12</v>
      </c>
    </row>
    <row r="19715" spans="1:8">
      <c r="A19715" t="s">
        <v>555</v>
      </c>
      <c r="B19715" t="s">
        <v>1051</v>
      </c>
      <c r="C19715" s="2">
        <v>44271.71597222222</v>
      </c>
      <c r="D19715" s="2" t="str">
        <f t="shared" ref="D19715:D19778" si="310">TEXT(C19715,"mmmm")</f>
        <v>March</v>
      </c>
      <c r="E19715" s="2"/>
      <c r="F19715" t="str">
        <f>VLOOKUP($A19715,Content!$B$1:$D$1001,MATCH(reactions!F$1,Content!$B$1:$D$1,0),0)</f>
        <v>audio</v>
      </c>
      <c r="G19715" t="str">
        <f>VLOOKUP($A19715,Content!$B$1:$D$1001,MATCH(reactions!G$1,Content!$B$1:$D$1,0),0)</f>
        <v>Culture</v>
      </c>
      <c r="H19715">
        <f>VLOOKUP(B19715,'reaction types'!$A$1:$C$17,MATCH(reactions!H$1,'reaction types'!$A$1:$C$1,0),0)</f>
        <v>70</v>
      </c>
    </row>
    <row r="19716" spans="1:8">
      <c r="A19716" t="s">
        <v>555</v>
      </c>
      <c r="B19716" t="s">
        <v>1039</v>
      </c>
      <c r="C19716" s="2">
        <v>44261.043749999997</v>
      </c>
      <c r="D19716" s="2" t="str">
        <f t="shared" si="310"/>
        <v>March</v>
      </c>
      <c r="E19716" s="2"/>
      <c r="F19716" t="str">
        <f>VLOOKUP($A19716,Content!$B$1:$D$1001,MATCH(reactions!F$1,Content!$B$1:$D$1,0),0)</f>
        <v>audio</v>
      </c>
      <c r="G19716" t="str">
        <f>VLOOKUP($A19716,Content!$B$1:$D$1001,MATCH(reactions!G$1,Content!$B$1:$D$1,0),0)</f>
        <v>Culture</v>
      </c>
      <c r="H19716">
        <f>VLOOKUP(B19716,'reaction types'!$A$1:$C$17,MATCH(reactions!H$1,'reaction types'!$A$1:$C$1,0),0)</f>
        <v>15</v>
      </c>
    </row>
    <row r="19717" spans="1:8">
      <c r="A19717" t="s">
        <v>557</v>
      </c>
      <c r="B19717" t="s">
        <v>1045</v>
      </c>
      <c r="C19717" s="2">
        <v>44267.827777777777</v>
      </c>
      <c r="D19717" s="2" t="str">
        <f t="shared" si="310"/>
        <v>March</v>
      </c>
      <c r="E19717" s="2"/>
      <c r="F19717" t="str">
        <f>VLOOKUP($A19717,Content!$B$1:$D$1001,MATCH(reactions!F$1,Content!$B$1:$D$1,0),0)</f>
        <v>photo</v>
      </c>
      <c r="G19717" t="str">
        <f>VLOOKUP($A19717,Content!$B$1:$D$1001,MATCH(reactions!G$1,Content!$B$1:$D$1,0),0)</f>
        <v>travel</v>
      </c>
      <c r="H19717">
        <f>VLOOKUP(B19717,'reaction types'!$A$1:$C$17,MATCH(reactions!H$1,'reaction types'!$A$1:$C$1,0),0)</f>
        <v>20</v>
      </c>
    </row>
    <row r="19718" spans="1:8">
      <c r="A19718" t="s">
        <v>557</v>
      </c>
      <c r="B19718" t="s">
        <v>1038</v>
      </c>
      <c r="C19718" s="2">
        <v>44281.651388888888</v>
      </c>
      <c r="D19718" s="2" t="str">
        <f t="shared" si="310"/>
        <v>March</v>
      </c>
      <c r="E19718" s="2"/>
      <c r="F19718" t="str">
        <f>VLOOKUP($A19718,Content!$B$1:$D$1001,MATCH(reactions!F$1,Content!$B$1:$D$1,0),0)</f>
        <v>photo</v>
      </c>
      <c r="G19718" t="str">
        <f>VLOOKUP($A19718,Content!$B$1:$D$1001,MATCH(reactions!G$1,Content!$B$1:$D$1,0),0)</f>
        <v>travel</v>
      </c>
      <c r="H19718">
        <f>VLOOKUP(B19718,'reaction types'!$A$1:$C$17,MATCH(reactions!H$1,'reaction types'!$A$1:$C$1,0),0)</f>
        <v>10</v>
      </c>
    </row>
    <row r="19719" spans="1:8">
      <c r="A19719" t="s">
        <v>557</v>
      </c>
      <c r="B19719" t="s">
        <v>1040</v>
      </c>
      <c r="C19719" s="2">
        <v>44271.724999999999</v>
      </c>
      <c r="D19719" s="2" t="str">
        <f t="shared" si="310"/>
        <v>March</v>
      </c>
      <c r="E19719" s="2"/>
      <c r="F19719" t="str">
        <f>VLOOKUP($A19719,Content!$B$1:$D$1001,MATCH(reactions!F$1,Content!$B$1:$D$1,0),0)</f>
        <v>photo</v>
      </c>
      <c r="G19719" t="str">
        <f>VLOOKUP($A19719,Content!$B$1:$D$1001,MATCH(reactions!G$1,Content!$B$1:$D$1,0),0)</f>
        <v>travel</v>
      </c>
      <c r="H19719">
        <f>VLOOKUP(B19719,'reaction types'!$A$1:$C$17,MATCH(reactions!H$1,'reaction types'!$A$1:$C$1,0),0)</f>
        <v>30</v>
      </c>
    </row>
    <row r="19720" spans="1:8">
      <c r="A19720" t="s">
        <v>557</v>
      </c>
      <c r="B19720" t="s">
        <v>1045</v>
      </c>
      <c r="C19720" s="2">
        <v>44259.406944444447</v>
      </c>
      <c r="D19720" s="2" t="str">
        <f t="shared" si="310"/>
        <v>March</v>
      </c>
      <c r="E19720" s="2"/>
      <c r="F19720" t="str">
        <f>VLOOKUP($A19720,Content!$B$1:$D$1001,MATCH(reactions!F$1,Content!$B$1:$D$1,0),0)</f>
        <v>photo</v>
      </c>
      <c r="G19720" t="str">
        <f>VLOOKUP($A19720,Content!$B$1:$D$1001,MATCH(reactions!G$1,Content!$B$1:$D$1,0),0)</f>
        <v>travel</v>
      </c>
      <c r="H19720">
        <f>VLOOKUP(B19720,'reaction types'!$A$1:$C$17,MATCH(reactions!H$1,'reaction types'!$A$1:$C$1,0),0)</f>
        <v>20</v>
      </c>
    </row>
    <row r="19721" spans="1:8">
      <c r="A19721" t="s">
        <v>558</v>
      </c>
      <c r="B19721" t="s">
        <v>1050</v>
      </c>
      <c r="C19721" s="2">
        <v>44272.277777777781</v>
      </c>
      <c r="D19721" s="2" t="str">
        <f t="shared" si="310"/>
        <v>March</v>
      </c>
      <c r="E19721" s="2"/>
      <c r="F19721" t="str">
        <f>VLOOKUP($A19721,Content!$B$1:$D$1001,MATCH(reactions!F$1,Content!$B$1:$D$1,0),0)</f>
        <v>video</v>
      </c>
      <c r="G19721" t="str">
        <f>VLOOKUP($A19721,Content!$B$1:$D$1001,MATCH(reactions!G$1,Content!$B$1:$D$1,0),0)</f>
        <v>travel</v>
      </c>
      <c r="H19721">
        <f>VLOOKUP(B19721,'reaction types'!$A$1:$C$17,MATCH(reactions!H$1,'reaction types'!$A$1:$C$1,0),0)</f>
        <v>60</v>
      </c>
    </row>
    <row r="19722" spans="1:8">
      <c r="A19722" t="s">
        <v>558</v>
      </c>
      <c r="B19722" t="s">
        <v>1038</v>
      </c>
      <c r="C19722" s="2">
        <v>44265.818055555559</v>
      </c>
      <c r="D19722" s="2" t="str">
        <f t="shared" si="310"/>
        <v>March</v>
      </c>
      <c r="E19722" s="2"/>
      <c r="F19722" t="str">
        <f>VLOOKUP($A19722,Content!$B$1:$D$1001,MATCH(reactions!F$1,Content!$B$1:$D$1,0),0)</f>
        <v>video</v>
      </c>
      <c r="G19722" t="str">
        <f>VLOOKUP($A19722,Content!$B$1:$D$1001,MATCH(reactions!G$1,Content!$B$1:$D$1,0),0)</f>
        <v>travel</v>
      </c>
      <c r="H19722">
        <f>VLOOKUP(B19722,'reaction types'!$A$1:$C$17,MATCH(reactions!H$1,'reaction types'!$A$1:$C$1,0),0)</f>
        <v>10</v>
      </c>
    </row>
    <row r="19723" spans="1:8">
      <c r="A19723" t="s">
        <v>558</v>
      </c>
      <c r="B19723" t="s">
        <v>1044</v>
      </c>
      <c r="C19723" s="2">
        <v>44282.686805555553</v>
      </c>
      <c r="D19723" s="2" t="str">
        <f t="shared" si="310"/>
        <v>March</v>
      </c>
      <c r="E19723" s="2"/>
      <c r="F19723" t="str">
        <f>VLOOKUP($A19723,Content!$B$1:$D$1001,MATCH(reactions!F$1,Content!$B$1:$D$1,0),0)</f>
        <v>video</v>
      </c>
      <c r="G19723" t="str">
        <f>VLOOKUP($A19723,Content!$B$1:$D$1001,MATCH(reactions!G$1,Content!$B$1:$D$1,0),0)</f>
        <v>travel</v>
      </c>
      <c r="H19723">
        <f>VLOOKUP(B19723,'reaction types'!$A$1:$C$17,MATCH(reactions!H$1,'reaction types'!$A$1:$C$1,0),0)</f>
        <v>65</v>
      </c>
    </row>
    <row r="19724" spans="1:8">
      <c r="A19724" t="s">
        <v>558</v>
      </c>
      <c r="B19724" t="s">
        <v>1043</v>
      </c>
      <c r="C19724" s="2">
        <v>44260.049305555556</v>
      </c>
      <c r="D19724" s="2" t="str">
        <f t="shared" si="310"/>
        <v>March</v>
      </c>
      <c r="E19724" s="2"/>
      <c r="F19724" t="str">
        <f>VLOOKUP($A19724,Content!$B$1:$D$1001,MATCH(reactions!F$1,Content!$B$1:$D$1,0),0)</f>
        <v>video</v>
      </c>
      <c r="G19724" t="str">
        <f>VLOOKUP($A19724,Content!$B$1:$D$1001,MATCH(reactions!G$1,Content!$B$1:$D$1,0),0)</f>
        <v>travel</v>
      </c>
      <c r="H19724">
        <f>VLOOKUP(B19724,'reaction types'!$A$1:$C$17,MATCH(reactions!H$1,'reaction types'!$A$1:$C$1,0),0)</f>
        <v>5</v>
      </c>
    </row>
    <row r="19725" spans="1:8">
      <c r="A19725" t="s">
        <v>558</v>
      </c>
      <c r="B19725" t="s">
        <v>1040</v>
      </c>
      <c r="C19725" s="2">
        <v>44279.541666666664</v>
      </c>
      <c r="D19725" s="2" t="str">
        <f t="shared" si="310"/>
        <v>March</v>
      </c>
      <c r="E19725" s="2"/>
      <c r="F19725" t="str">
        <f>VLOOKUP($A19725,Content!$B$1:$D$1001,MATCH(reactions!F$1,Content!$B$1:$D$1,0),0)</f>
        <v>video</v>
      </c>
      <c r="G19725" t="str">
        <f>VLOOKUP($A19725,Content!$B$1:$D$1001,MATCH(reactions!G$1,Content!$B$1:$D$1,0),0)</f>
        <v>travel</v>
      </c>
      <c r="H19725">
        <f>VLOOKUP(B19725,'reaction types'!$A$1:$C$17,MATCH(reactions!H$1,'reaction types'!$A$1:$C$1,0),0)</f>
        <v>30</v>
      </c>
    </row>
    <row r="19726" spans="1:8">
      <c r="A19726" t="s">
        <v>558</v>
      </c>
      <c r="B19726" t="s">
        <v>1041</v>
      </c>
      <c r="C19726" s="2">
        <v>44264.75</v>
      </c>
      <c r="D19726" s="2" t="str">
        <f t="shared" si="310"/>
        <v>March</v>
      </c>
      <c r="E19726" s="2"/>
      <c r="F19726" t="str">
        <f>VLOOKUP($A19726,Content!$B$1:$D$1001,MATCH(reactions!F$1,Content!$B$1:$D$1,0),0)</f>
        <v>video</v>
      </c>
      <c r="G19726" t="str">
        <f>VLOOKUP($A19726,Content!$B$1:$D$1001,MATCH(reactions!G$1,Content!$B$1:$D$1,0),0)</f>
        <v>travel</v>
      </c>
      <c r="H19726">
        <f>VLOOKUP(B19726,'reaction types'!$A$1:$C$17,MATCH(reactions!H$1,'reaction types'!$A$1:$C$1,0),0)</f>
        <v>35</v>
      </c>
    </row>
    <row r="19727" spans="1:8">
      <c r="A19727" t="s">
        <v>559</v>
      </c>
      <c r="B19727" t="s">
        <v>1037</v>
      </c>
      <c r="C19727" s="2">
        <v>44266.793055555558</v>
      </c>
      <c r="D19727" s="2" t="str">
        <f t="shared" si="310"/>
        <v>March</v>
      </c>
      <c r="E19727" s="2"/>
      <c r="F19727" t="str">
        <f>VLOOKUP($A19727,Content!$B$1:$D$1001,MATCH(reactions!F$1,Content!$B$1:$D$1,0),0)</f>
        <v>GIF</v>
      </c>
      <c r="G19727" t="str">
        <f>VLOOKUP($A19727,Content!$B$1:$D$1001,MATCH(reactions!G$1,Content!$B$1:$D$1,0),0)</f>
        <v>healthy eating</v>
      </c>
      <c r="H19727">
        <f>VLOOKUP(B19727,'reaction types'!$A$1:$C$17,MATCH(reactions!H$1,'reaction types'!$A$1:$C$1,0),0)</f>
        <v>0</v>
      </c>
    </row>
    <row r="19728" spans="1:8">
      <c r="A19728" t="s">
        <v>559</v>
      </c>
      <c r="B19728" t="s">
        <v>1040</v>
      </c>
      <c r="C19728" s="2">
        <v>44264.981249999997</v>
      </c>
      <c r="D19728" s="2" t="str">
        <f t="shared" si="310"/>
        <v>March</v>
      </c>
      <c r="E19728" s="2"/>
      <c r="F19728" t="str">
        <f>VLOOKUP($A19728,Content!$B$1:$D$1001,MATCH(reactions!F$1,Content!$B$1:$D$1,0),0)</f>
        <v>GIF</v>
      </c>
      <c r="G19728" t="str">
        <f>VLOOKUP($A19728,Content!$B$1:$D$1001,MATCH(reactions!G$1,Content!$B$1:$D$1,0),0)</f>
        <v>healthy eating</v>
      </c>
      <c r="H19728">
        <f>VLOOKUP(B19728,'reaction types'!$A$1:$C$17,MATCH(reactions!H$1,'reaction types'!$A$1:$C$1,0),0)</f>
        <v>30</v>
      </c>
    </row>
    <row r="19729" spans="1:8">
      <c r="A19729" t="s">
        <v>559</v>
      </c>
      <c r="B19729" t="s">
        <v>1040</v>
      </c>
      <c r="C19729" s="2">
        <v>44282.104166666664</v>
      </c>
      <c r="D19729" s="2" t="str">
        <f t="shared" si="310"/>
        <v>March</v>
      </c>
      <c r="E19729" s="2"/>
      <c r="F19729" t="str">
        <f>VLOOKUP($A19729,Content!$B$1:$D$1001,MATCH(reactions!F$1,Content!$B$1:$D$1,0),0)</f>
        <v>GIF</v>
      </c>
      <c r="G19729" t="str">
        <f>VLOOKUP($A19729,Content!$B$1:$D$1001,MATCH(reactions!G$1,Content!$B$1:$D$1,0),0)</f>
        <v>healthy eating</v>
      </c>
      <c r="H19729">
        <f>VLOOKUP(B19729,'reaction types'!$A$1:$C$17,MATCH(reactions!H$1,'reaction types'!$A$1:$C$1,0),0)</f>
        <v>30</v>
      </c>
    </row>
    <row r="19730" spans="1:8">
      <c r="A19730" t="s">
        <v>560</v>
      </c>
      <c r="B19730" t="s">
        <v>1039</v>
      </c>
      <c r="C19730" s="2">
        <v>44262.479861111111</v>
      </c>
      <c r="D19730" s="2" t="str">
        <f t="shared" si="310"/>
        <v>March</v>
      </c>
      <c r="E19730" s="2"/>
      <c r="F19730" t="str">
        <f>VLOOKUP($A19730,Content!$B$1:$D$1001,MATCH(reactions!F$1,Content!$B$1:$D$1,0),0)</f>
        <v>GIF</v>
      </c>
      <c r="G19730" t="str">
        <f>VLOOKUP($A19730,Content!$B$1:$D$1001,MATCH(reactions!G$1,Content!$B$1:$D$1,0),0)</f>
        <v>cooking</v>
      </c>
      <c r="H19730">
        <f>VLOOKUP(B19730,'reaction types'!$A$1:$C$17,MATCH(reactions!H$1,'reaction types'!$A$1:$C$1,0),0)</f>
        <v>15</v>
      </c>
    </row>
    <row r="19731" spans="1:8">
      <c r="A19731" t="s">
        <v>560</v>
      </c>
      <c r="B19731" t="s">
        <v>1044</v>
      </c>
      <c r="C19731" s="2">
        <v>44273.783333333333</v>
      </c>
      <c r="D19731" s="2" t="str">
        <f t="shared" si="310"/>
        <v>March</v>
      </c>
      <c r="E19731" s="2"/>
      <c r="F19731" t="str">
        <f>VLOOKUP($A19731,Content!$B$1:$D$1001,MATCH(reactions!F$1,Content!$B$1:$D$1,0),0)</f>
        <v>GIF</v>
      </c>
      <c r="G19731" t="str">
        <f>VLOOKUP($A19731,Content!$B$1:$D$1001,MATCH(reactions!G$1,Content!$B$1:$D$1,0),0)</f>
        <v>cooking</v>
      </c>
      <c r="H19731">
        <f>VLOOKUP(B19731,'reaction types'!$A$1:$C$17,MATCH(reactions!H$1,'reaction types'!$A$1:$C$1,0),0)</f>
        <v>65</v>
      </c>
    </row>
    <row r="19732" spans="1:8">
      <c r="A19732" t="s">
        <v>560</v>
      </c>
      <c r="B19732" t="s">
        <v>1041</v>
      </c>
      <c r="C19732" s="2">
        <v>44260.262499999997</v>
      </c>
      <c r="D19732" s="2" t="str">
        <f t="shared" si="310"/>
        <v>March</v>
      </c>
      <c r="E19732" s="2"/>
      <c r="F19732" t="str">
        <f>VLOOKUP($A19732,Content!$B$1:$D$1001,MATCH(reactions!F$1,Content!$B$1:$D$1,0),0)</f>
        <v>GIF</v>
      </c>
      <c r="G19732" t="str">
        <f>VLOOKUP($A19732,Content!$B$1:$D$1001,MATCH(reactions!G$1,Content!$B$1:$D$1,0),0)</f>
        <v>cooking</v>
      </c>
      <c r="H19732">
        <f>VLOOKUP(B19732,'reaction types'!$A$1:$C$17,MATCH(reactions!H$1,'reaction types'!$A$1:$C$1,0),0)</f>
        <v>35</v>
      </c>
    </row>
    <row r="19733" spans="1:8">
      <c r="A19733" t="s">
        <v>561</v>
      </c>
      <c r="B19733" t="s">
        <v>1038</v>
      </c>
      <c r="C19733" s="2">
        <v>44263.381249999999</v>
      </c>
      <c r="D19733" s="2" t="str">
        <f t="shared" si="310"/>
        <v>March</v>
      </c>
      <c r="E19733" s="2"/>
      <c r="F19733" t="str">
        <f>VLOOKUP($A19733,Content!$B$1:$D$1001,MATCH(reactions!F$1,Content!$B$1:$D$1,0),0)</f>
        <v>GIF</v>
      </c>
      <c r="G19733" t="str">
        <f>VLOOKUP($A19733,Content!$B$1:$D$1001,MATCH(reactions!G$1,Content!$B$1:$D$1,0),0)</f>
        <v>tennis</v>
      </c>
      <c r="H19733">
        <f>VLOOKUP(B19733,'reaction types'!$A$1:$C$17,MATCH(reactions!H$1,'reaction types'!$A$1:$C$1,0),0)</f>
        <v>10</v>
      </c>
    </row>
    <row r="19734" spans="1:8">
      <c r="A19734" t="s">
        <v>561</v>
      </c>
      <c r="B19734" t="s">
        <v>1040</v>
      </c>
      <c r="C19734" s="2">
        <v>44265.107638888891</v>
      </c>
      <c r="D19734" s="2" t="str">
        <f t="shared" si="310"/>
        <v>March</v>
      </c>
      <c r="E19734" s="2"/>
      <c r="F19734" t="str">
        <f>VLOOKUP($A19734,Content!$B$1:$D$1001,MATCH(reactions!F$1,Content!$B$1:$D$1,0),0)</f>
        <v>GIF</v>
      </c>
      <c r="G19734" t="str">
        <f>VLOOKUP($A19734,Content!$B$1:$D$1001,MATCH(reactions!G$1,Content!$B$1:$D$1,0),0)</f>
        <v>tennis</v>
      </c>
      <c r="H19734">
        <f>VLOOKUP(B19734,'reaction types'!$A$1:$C$17,MATCH(reactions!H$1,'reaction types'!$A$1:$C$1,0),0)</f>
        <v>30</v>
      </c>
    </row>
    <row r="19735" spans="1:8">
      <c r="A19735" t="s">
        <v>561</v>
      </c>
      <c r="B19735" t="s">
        <v>1045</v>
      </c>
      <c r="C19735" s="2">
        <v>44279.908333333333</v>
      </c>
      <c r="D19735" s="2" t="str">
        <f t="shared" si="310"/>
        <v>March</v>
      </c>
      <c r="E19735" s="2"/>
      <c r="F19735" t="str">
        <f>VLOOKUP($A19735,Content!$B$1:$D$1001,MATCH(reactions!F$1,Content!$B$1:$D$1,0),0)</f>
        <v>GIF</v>
      </c>
      <c r="G19735" t="str">
        <f>VLOOKUP($A19735,Content!$B$1:$D$1001,MATCH(reactions!G$1,Content!$B$1:$D$1,0),0)</f>
        <v>tennis</v>
      </c>
      <c r="H19735">
        <f>VLOOKUP(B19735,'reaction types'!$A$1:$C$17,MATCH(reactions!H$1,'reaction types'!$A$1:$C$1,0),0)</f>
        <v>20</v>
      </c>
    </row>
    <row r="19736" spans="1:8">
      <c r="A19736" t="s">
        <v>562</v>
      </c>
      <c r="B19736" t="s">
        <v>1046</v>
      </c>
      <c r="C19736" s="2">
        <v>44257.677777777775</v>
      </c>
      <c r="D19736" s="2" t="str">
        <f t="shared" si="310"/>
        <v>March</v>
      </c>
      <c r="E19736" s="2"/>
      <c r="F19736" t="str">
        <f>VLOOKUP($A19736,Content!$B$1:$D$1001,MATCH(reactions!F$1,Content!$B$1:$D$1,0),0)</f>
        <v>video</v>
      </c>
      <c r="G19736" t="str">
        <f>VLOOKUP($A19736,Content!$B$1:$D$1001,MATCH(reactions!G$1,Content!$B$1:$D$1,0),0)</f>
        <v>education</v>
      </c>
      <c r="H19736">
        <f>VLOOKUP(B19736,'reaction types'!$A$1:$C$17,MATCH(reactions!H$1,'reaction types'!$A$1:$C$1,0),0)</f>
        <v>75</v>
      </c>
    </row>
    <row r="19737" spans="1:8">
      <c r="A19737" t="s">
        <v>564</v>
      </c>
      <c r="B19737" t="s">
        <v>1037</v>
      </c>
      <c r="C19737" s="2">
        <v>44268.15347222222</v>
      </c>
      <c r="D19737" s="2" t="str">
        <f t="shared" si="310"/>
        <v>March</v>
      </c>
      <c r="E19737" s="2"/>
      <c r="F19737" t="str">
        <f>VLOOKUP($A19737,Content!$B$1:$D$1001,MATCH(reactions!F$1,Content!$B$1:$D$1,0),0)</f>
        <v>GIF</v>
      </c>
      <c r="G19737" t="str">
        <f>VLOOKUP($A19737,Content!$B$1:$D$1001,MATCH(reactions!G$1,Content!$B$1:$D$1,0),0)</f>
        <v>travel</v>
      </c>
      <c r="H19737">
        <f>VLOOKUP(B19737,'reaction types'!$A$1:$C$17,MATCH(reactions!H$1,'reaction types'!$A$1:$C$1,0),0)</f>
        <v>0</v>
      </c>
    </row>
    <row r="19738" spans="1:8">
      <c r="A19738" t="s">
        <v>564</v>
      </c>
      <c r="B19738" t="s">
        <v>1052</v>
      </c>
      <c r="C19738" s="2">
        <v>44265.73541666667</v>
      </c>
      <c r="D19738" s="2" t="str">
        <f t="shared" si="310"/>
        <v>March</v>
      </c>
      <c r="E19738" s="2"/>
      <c r="F19738" t="str">
        <f>VLOOKUP($A19738,Content!$B$1:$D$1001,MATCH(reactions!F$1,Content!$B$1:$D$1,0),0)</f>
        <v>GIF</v>
      </c>
      <c r="G19738" t="str">
        <f>VLOOKUP($A19738,Content!$B$1:$D$1001,MATCH(reactions!G$1,Content!$B$1:$D$1,0),0)</f>
        <v>travel</v>
      </c>
      <c r="H19738">
        <f>VLOOKUP(B19738,'reaction types'!$A$1:$C$17,MATCH(reactions!H$1,'reaction types'!$A$1:$C$1,0),0)</f>
        <v>72</v>
      </c>
    </row>
    <row r="19739" spans="1:8">
      <c r="A19739" t="s">
        <v>564</v>
      </c>
      <c r="B19739" t="s">
        <v>1041</v>
      </c>
      <c r="C19739" s="2">
        <v>44262.1875</v>
      </c>
      <c r="D19739" s="2" t="str">
        <f t="shared" si="310"/>
        <v>March</v>
      </c>
      <c r="E19739" s="2"/>
      <c r="F19739" t="str">
        <f>VLOOKUP($A19739,Content!$B$1:$D$1001,MATCH(reactions!F$1,Content!$B$1:$D$1,0),0)</f>
        <v>GIF</v>
      </c>
      <c r="G19739" t="str">
        <f>VLOOKUP($A19739,Content!$B$1:$D$1001,MATCH(reactions!G$1,Content!$B$1:$D$1,0),0)</f>
        <v>travel</v>
      </c>
      <c r="H19739">
        <f>VLOOKUP(B19739,'reaction types'!$A$1:$C$17,MATCH(reactions!H$1,'reaction types'!$A$1:$C$1,0),0)</f>
        <v>35</v>
      </c>
    </row>
    <row r="19740" spans="1:8">
      <c r="A19740" t="s">
        <v>565</v>
      </c>
      <c r="B19740" t="s">
        <v>1044</v>
      </c>
      <c r="C19740" s="2">
        <v>44274.038194444445</v>
      </c>
      <c r="D19740" s="2" t="str">
        <f t="shared" si="310"/>
        <v>March</v>
      </c>
      <c r="E19740" s="2"/>
      <c r="F19740" t="str">
        <f>VLOOKUP($A19740,Content!$B$1:$D$1001,MATCH(reactions!F$1,Content!$B$1:$D$1,0),0)</f>
        <v>GIF</v>
      </c>
      <c r="G19740" t="str">
        <f>VLOOKUP($A19740,Content!$B$1:$D$1001,MATCH(reactions!G$1,Content!$B$1:$D$1,0),0)</f>
        <v>healthy eating</v>
      </c>
      <c r="H19740">
        <f>VLOOKUP(B19740,'reaction types'!$A$1:$C$17,MATCH(reactions!H$1,'reaction types'!$A$1:$C$1,0),0)</f>
        <v>65</v>
      </c>
    </row>
    <row r="19741" spans="1:8">
      <c r="A19741" t="s">
        <v>565</v>
      </c>
      <c r="B19741" t="s">
        <v>1042</v>
      </c>
      <c r="C19741" s="2">
        <v>44273.962500000001</v>
      </c>
      <c r="D19741" s="2" t="str">
        <f t="shared" si="310"/>
        <v>March</v>
      </c>
      <c r="E19741" s="2"/>
      <c r="F19741" t="str">
        <f>VLOOKUP($A19741,Content!$B$1:$D$1001,MATCH(reactions!F$1,Content!$B$1:$D$1,0),0)</f>
        <v>GIF</v>
      </c>
      <c r="G19741" t="str">
        <f>VLOOKUP($A19741,Content!$B$1:$D$1001,MATCH(reactions!G$1,Content!$B$1:$D$1,0),0)</f>
        <v>healthy eating</v>
      </c>
      <c r="H19741">
        <f>VLOOKUP(B19741,'reaction types'!$A$1:$C$17,MATCH(reactions!H$1,'reaction types'!$A$1:$C$1,0),0)</f>
        <v>70</v>
      </c>
    </row>
    <row r="19742" spans="1:8">
      <c r="A19742" t="s">
        <v>565</v>
      </c>
      <c r="B19742" t="s">
        <v>1038</v>
      </c>
      <c r="C19742" s="2">
        <v>44267.452777777777</v>
      </c>
      <c r="D19742" s="2" t="str">
        <f t="shared" si="310"/>
        <v>March</v>
      </c>
      <c r="E19742" s="2"/>
      <c r="F19742" t="str">
        <f>VLOOKUP($A19742,Content!$B$1:$D$1001,MATCH(reactions!F$1,Content!$B$1:$D$1,0),0)</f>
        <v>GIF</v>
      </c>
      <c r="G19742" t="str">
        <f>VLOOKUP($A19742,Content!$B$1:$D$1001,MATCH(reactions!G$1,Content!$B$1:$D$1,0),0)</f>
        <v>healthy eating</v>
      </c>
      <c r="H19742">
        <f>VLOOKUP(B19742,'reaction types'!$A$1:$C$17,MATCH(reactions!H$1,'reaction types'!$A$1:$C$1,0),0)</f>
        <v>10</v>
      </c>
    </row>
    <row r="19743" spans="1:8">
      <c r="A19743" t="s">
        <v>566</v>
      </c>
      <c r="B19743" t="s">
        <v>1047</v>
      </c>
      <c r="C19743" s="2">
        <v>44274.672222222223</v>
      </c>
      <c r="D19743" s="2" t="str">
        <f t="shared" si="310"/>
        <v>March</v>
      </c>
      <c r="E19743" s="2"/>
      <c r="F19743" t="str">
        <f>VLOOKUP($A19743,Content!$B$1:$D$1001,MATCH(reactions!F$1,Content!$B$1:$D$1,0),0)</f>
        <v>photo</v>
      </c>
      <c r="G19743" t="str">
        <f>VLOOKUP($A19743,Content!$B$1:$D$1001,MATCH(reactions!G$1,Content!$B$1:$D$1,0),0)</f>
        <v>soccer</v>
      </c>
      <c r="H19743">
        <f>VLOOKUP(B19743,'reaction types'!$A$1:$C$17,MATCH(reactions!H$1,'reaction types'!$A$1:$C$1,0),0)</f>
        <v>45</v>
      </c>
    </row>
    <row r="19744" spans="1:8">
      <c r="A19744" t="s">
        <v>567</v>
      </c>
      <c r="B19744" t="s">
        <v>1047</v>
      </c>
      <c r="C19744" s="2">
        <v>44284.845138888886</v>
      </c>
      <c r="D19744" s="2" t="str">
        <f t="shared" si="310"/>
        <v>March</v>
      </c>
      <c r="E19744" s="2"/>
      <c r="F19744" t="str">
        <f>VLOOKUP($A19744,Content!$B$1:$D$1001,MATCH(reactions!F$1,Content!$B$1:$D$1,0),0)</f>
        <v>photo</v>
      </c>
      <c r="G19744" t="str">
        <f>VLOOKUP($A19744,Content!$B$1:$D$1001,MATCH(reactions!G$1,Content!$B$1:$D$1,0),0)</f>
        <v>fitness</v>
      </c>
      <c r="H19744">
        <f>VLOOKUP(B19744,'reaction types'!$A$1:$C$17,MATCH(reactions!H$1,'reaction types'!$A$1:$C$1,0),0)</f>
        <v>45</v>
      </c>
    </row>
    <row r="19745" spans="1:8">
      <c r="A19745" t="s">
        <v>567</v>
      </c>
      <c r="B19745" t="s">
        <v>1042</v>
      </c>
      <c r="C19745" s="2">
        <v>44262.681250000001</v>
      </c>
      <c r="D19745" s="2" t="str">
        <f t="shared" si="310"/>
        <v>March</v>
      </c>
      <c r="E19745" s="2"/>
      <c r="F19745" t="str">
        <f>VLOOKUP($A19745,Content!$B$1:$D$1001,MATCH(reactions!F$1,Content!$B$1:$D$1,0),0)</f>
        <v>photo</v>
      </c>
      <c r="G19745" t="str">
        <f>VLOOKUP($A19745,Content!$B$1:$D$1001,MATCH(reactions!G$1,Content!$B$1:$D$1,0),0)</f>
        <v>fitness</v>
      </c>
      <c r="H19745">
        <f>VLOOKUP(B19745,'reaction types'!$A$1:$C$17,MATCH(reactions!H$1,'reaction types'!$A$1:$C$1,0),0)</f>
        <v>70</v>
      </c>
    </row>
    <row r="19746" spans="1:8">
      <c r="A19746" t="s">
        <v>569</v>
      </c>
      <c r="B19746" t="s">
        <v>1046</v>
      </c>
      <c r="C19746" s="2">
        <v>44283.695833333331</v>
      </c>
      <c r="D19746" s="2" t="str">
        <f t="shared" si="310"/>
        <v>March</v>
      </c>
      <c r="E19746" s="2"/>
      <c r="F19746" t="str">
        <f>VLOOKUP($A19746,Content!$B$1:$D$1001,MATCH(reactions!F$1,Content!$B$1:$D$1,0),0)</f>
        <v>photo</v>
      </c>
      <c r="G19746" t="str">
        <f>VLOOKUP($A19746,Content!$B$1:$D$1001,MATCH(reactions!G$1,Content!$B$1:$D$1,0),0)</f>
        <v>travel</v>
      </c>
      <c r="H19746">
        <f>VLOOKUP(B19746,'reaction types'!$A$1:$C$17,MATCH(reactions!H$1,'reaction types'!$A$1:$C$1,0),0)</f>
        <v>75</v>
      </c>
    </row>
    <row r="19747" spans="1:8">
      <c r="A19747" t="s">
        <v>569</v>
      </c>
      <c r="B19747" t="s">
        <v>1048</v>
      </c>
      <c r="C19747" s="2">
        <v>44282.65902777778</v>
      </c>
      <c r="D19747" s="2" t="str">
        <f t="shared" si="310"/>
        <v>March</v>
      </c>
      <c r="E19747" s="2"/>
      <c r="F19747" t="str">
        <f>VLOOKUP($A19747,Content!$B$1:$D$1001,MATCH(reactions!F$1,Content!$B$1:$D$1,0),0)</f>
        <v>photo</v>
      </c>
      <c r="G19747" t="str">
        <f>VLOOKUP($A19747,Content!$B$1:$D$1001,MATCH(reactions!G$1,Content!$B$1:$D$1,0),0)</f>
        <v>travel</v>
      </c>
      <c r="H19747">
        <f>VLOOKUP(B19747,'reaction types'!$A$1:$C$17,MATCH(reactions!H$1,'reaction types'!$A$1:$C$1,0),0)</f>
        <v>12</v>
      </c>
    </row>
    <row r="19748" spans="1:8">
      <c r="A19748" t="s">
        <v>569</v>
      </c>
      <c r="B19748" t="s">
        <v>1049</v>
      </c>
      <c r="C19748" s="2">
        <v>44269.381944444445</v>
      </c>
      <c r="D19748" s="2" t="str">
        <f t="shared" si="310"/>
        <v>March</v>
      </c>
      <c r="E19748" s="2"/>
      <c r="F19748" t="str">
        <f>VLOOKUP($A19748,Content!$B$1:$D$1001,MATCH(reactions!F$1,Content!$B$1:$D$1,0),0)</f>
        <v>photo</v>
      </c>
      <c r="G19748" t="str">
        <f>VLOOKUP($A19748,Content!$B$1:$D$1001,MATCH(reactions!G$1,Content!$B$1:$D$1,0),0)</f>
        <v>travel</v>
      </c>
      <c r="H19748">
        <f>VLOOKUP(B19748,'reaction types'!$A$1:$C$17,MATCH(reactions!H$1,'reaction types'!$A$1:$C$1,0),0)</f>
        <v>50</v>
      </c>
    </row>
    <row r="19749" spans="1:8">
      <c r="A19749" t="s">
        <v>569</v>
      </c>
      <c r="B19749" t="s">
        <v>1041</v>
      </c>
      <c r="C19749" s="2">
        <v>44275.381944444445</v>
      </c>
      <c r="D19749" s="2" t="str">
        <f t="shared" si="310"/>
        <v>March</v>
      </c>
      <c r="E19749" s="2"/>
      <c r="F19749" t="str">
        <f>VLOOKUP($A19749,Content!$B$1:$D$1001,MATCH(reactions!F$1,Content!$B$1:$D$1,0),0)</f>
        <v>photo</v>
      </c>
      <c r="G19749" t="str">
        <f>VLOOKUP($A19749,Content!$B$1:$D$1001,MATCH(reactions!G$1,Content!$B$1:$D$1,0),0)</f>
        <v>travel</v>
      </c>
      <c r="H19749">
        <f>VLOOKUP(B19749,'reaction types'!$A$1:$C$17,MATCH(reactions!H$1,'reaction types'!$A$1:$C$1,0),0)</f>
        <v>35</v>
      </c>
    </row>
    <row r="19750" spans="1:8">
      <c r="A19750" t="s">
        <v>569</v>
      </c>
      <c r="B19750" t="s">
        <v>1050</v>
      </c>
      <c r="C19750" s="2">
        <v>44281.71597222222</v>
      </c>
      <c r="D19750" s="2" t="str">
        <f t="shared" si="310"/>
        <v>March</v>
      </c>
      <c r="E19750" s="2"/>
      <c r="F19750" t="str">
        <f>VLOOKUP($A19750,Content!$B$1:$D$1001,MATCH(reactions!F$1,Content!$B$1:$D$1,0),0)</f>
        <v>photo</v>
      </c>
      <c r="G19750" t="str">
        <f>VLOOKUP($A19750,Content!$B$1:$D$1001,MATCH(reactions!G$1,Content!$B$1:$D$1,0),0)</f>
        <v>travel</v>
      </c>
      <c r="H19750">
        <f>VLOOKUP(B19750,'reaction types'!$A$1:$C$17,MATCH(reactions!H$1,'reaction types'!$A$1:$C$1,0),0)</f>
        <v>60</v>
      </c>
    </row>
    <row r="19751" spans="1:8">
      <c r="A19751" t="s">
        <v>570</v>
      </c>
      <c r="B19751" t="s">
        <v>1037</v>
      </c>
      <c r="C19751" s="2">
        <v>44261.636805555558</v>
      </c>
      <c r="D19751" s="2" t="str">
        <f t="shared" si="310"/>
        <v>March</v>
      </c>
      <c r="E19751" s="2"/>
      <c r="F19751" t="str">
        <f>VLOOKUP($A19751,Content!$B$1:$D$1001,MATCH(reactions!F$1,Content!$B$1:$D$1,0),0)</f>
        <v>photo</v>
      </c>
      <c r="G19751" t="str">
        <f>VLOOKUP($A19751,Content!$B$1:$D$1001,MATCH(reactions!G$1,Content!$B$1:$D$1,0),0)</f>
        <v>veganism</v>
      </c>
      <c r="H19751">
        <f>VLOOKUP(B19751,'reaction types'!$A$1:$C$17,MATCH(reactions!H$1,'reaction types'!$A$1:$C$1,0),0)</f>
        <v>0</v>
      </c>
    </row>
    <row r="19752" spans="1:8">
      <c r="A19752" t="s">
        <v>570</v>
      </c>
      <c r="B19752" t="s">
        <v>1043</v>
      </c>
      <c r="C19752" s="2">
        <v>44277.195138888892</v>
      </c>
      <c r="D19752" s="2" t="str">
        <f t="shared" si="310"/>
        <v>March</v>
      </c>
      <c r="E19752" s="2"/>
      <c r="F19752" t="str">
        <f>VLOOKUP($A19752,Content!$B$1:$D$1001,MATCH(reactions!F$1,Content!$B$1:$D$1,0),0)</f>
        <v>photo</v>
      </c>
      <c r="G19752" t="str">
        <f>VLOOKUP($A19752,Content!$B$1:$D$1001,MATCH(reactions!G$1,Content!$B$1:$D$1,0),0)</f>
        <v>veganism</v>
      </c>
      <c r="H19752">
        <f>VLOOKUP(B19752,'reaction types'!$A$1:$C$17,MATCH(reactions!H$1,'reaction types'!$A$1:$C$1,0),0)</f>
        <v>5</v>
      </c>
    </row>
    <row r="19753" spans="1:8">
      <c r="A19753" t="s">
        <v>571</v>
      </c>
      <c r="B19753" t="s">
        <v>1041</v>
      </c>
      <c r="C19753" s="2">
        <v>44263.433333333334</v>
      </c>
      <c r="D19753" s="2" t="str">
        <f t="shared" si="310"/>
        <v>March</v>
      </c>
      <c r="E19753" s="2"/>
      <c r="F19753" t="str">
        <f>VLOOKUP($A19753,Content!$B$1:$D$1001,MATCH(reactions!F$1,Content!$B$1:$D$1,0),0)</f>
        <v>audio</v>
      </c>
      <c r="G19753" t="str">
        <f>VLOOKUP($A19753,Content!$B$1:$D$1001,MATCH(reactions!G$1,Content!$B$1:$D$1,0),0)</f>
        <v>technology</v>
      </c>
      <c r="H19753">
        <f>VLOOKUP(B19753,'reaction types'!$A$1:$C$17,MATCH(reactions!H$1,'reaction types'!$A$1:$C$1,0),0)</f>
        <v>35</v>
      </c>
    </row>
    <row r="19754" spans="1:8">
      <c r="A19754" t="s">
        <v>571</v>
      </c>
      <c r="B19754" t="s">
        <v>1044</v>
      </c>
      <c r="C19754" s="2">
        <v>44285.156944444447</v>
      </c>
      <c r="D19754" s="2" t="str">
        <f t="shared" si="310"/>
        <v>March</v>
      </c>
      <c r="E19754" s="2"/>
      <c r="F19754" t="str">
        <f>VLOOKUP($A19754,Content!$B$1:$D$1001,MATCH(reactions!F$1,Content!$B$1:$D$1,0),0)</f>
        <v>audio</v>
      </c>
      <c r="G19754" t="str">
        <f>VLOOKUP($A19754,Content!$B$1:$D$1001,MATCH(reactions!G$1,Content!$B$1:$D$1,0),0)</f>
        <v>technology</v>
      </c>
      <c r="H19754">
        <f>VLOOKUP(B19754,'reaction types'!$A$1:$C$17,MATCH(reactions!H$1,'reaction types'!$A$1:$C$1,0),0)</f>
        <v>65</v>
      </c>
    </row>
    <row r="19755" spans="1:8">
      <c r="A19755" t="s">
        <v>571</v>
      </c>
      <c r="B19755" t="s">
        <v>1047</v>
      </c>
      <c r="C19755" s="2">
        <v>44268.65902777778</v>
      </c>
      <c r="D19755" s="2" t="str">
        <f t="shared" si="310"/>
        <v>March</v>
      </c>
      <c r="E19755" s="2"/>
      <c r="F19755" t="str">
        <f>VLOOKUP($A19755,Content!$B$1:$D$1001,MATCH(reactions!F$1,Content!$B$1:$D$1,0),0)</f>
        <v>audio</v>
      </c>
      <c r="G19755" t="str">
        <f>VLOOKUP($A19755,Content!$B$1:$D$1001,MATCH(reactions!G$1,Content!$B$1:$D$1,0),0)</f>
        <v>technology</v>
      </c>
      <c r="H19755">
        <f>VLOOKUP(B19755,'reaction types'!$A$1:$C$17,MATCH(reactions!H$1,'reaction types'!$A$1:$C$1,0),0)</f>
        <v>45</v>
      </c>
    </row>
    <row r="19756" spans="1:8">
      <c r="A19756" t="s">
        <v>571</v>
      </c>
      <c r="B19756" t="s">
        <v>1040</v>
      </c>
      <c r="C19756" s="2">
        <v>44271.831944444442</v>
      </c>
      <c r="D19756" s="2" t="str">
        <f t="shared" si="310"/>
        <v>March</v>
      </c>
      <c r="E19756" s="2"/>
      <c r="F19756" t="str">
        <f>VLOOKUP($A19756,Content!$B$1:$D$1001,MATCH(reactions!F$1,Content!$B$1:$D$1,0),0)</f>
        <v>audio</v>
      </c>
      <c r="G19756" t="str">
        <f>VLOOKUP($A19756,Content!$B$1:$D$1001,MATCH(reactions!G$1,Content!$B$1:$D$1,0),0)</f>
        <v>technology</v>
      </c>
      <c r="H19756">
        <f>VLOOKUP(B19756,'reaction types'!$A$1:$C$17,MATCH(reactions!H$1,'reaction types'!$A$1:$C$1,0),0)</f>
        <v>30</v>
      </c>
    </row>
    <row r="19757" spans="1:8">
      <c r="A19757" t="s">
        <v>572</v>
      </c>
      <c r="B19757" t="s">
        <v>1052</v>
      </c>
      <c r="C19757" s="2">
        <v>44274.396527777775</v>
      </c>
      <c r="D19757" s="2" t="str">
        <f t="shared" si="310"/>
        <v>March</v>
      </c>
      <c r="E19757" s="2"/>
      <c r="F19757" t="str">
        <f>VLOOKUP($A19757,Content!$B$1:$D$1001,MATCH(reactions!F$1,Content!$B$1:$D$1,0),0)</f>
        <v>GIF</v>
      </c>
      <c r="G19757" t="str">
        <f>VLOOKUP($A19757,Content!$B$1:$D$1001,MATCH(reactions!G$1,Content!$B$1:$D$1,0),0)</f>
        <v>studying</v>
      </c>
      <c r="H19757">
        <f>VLOOKUP(B19757,'reaction types'!$A$1:$C$17,MATCH(reactions!H$1,'reaction types'!$A$1:$C$1,0),0)</f>
        <v>72</v>
      </c>
    </row>
    <row r="19758" spans="1:8">
      <c r="A19758" t="s">
        <v>572</v>
      </c>
      <c r="B19758" t="s">
        <v>1037</v>
      </c>
      <c r="C19758" s="2">
        <v>44268.865972222222</v>
      </c>
      <c r="D19758" s="2" t="str">
        <f t="shared" si="310"/>
        <v>March</v>
      </c>
      <c r="E19758" s="2"/>
      <c r="F19758" t="str">
        <f>VLOOKUP($A19758,Content!$B$1:$D$1001,MATCH(reactions!F$1,Content!$B$1:$D$1,0),0)</f>
        <v>GIF</v>
      </c>
      <c r="G19758" t="str">
        <f>VLOOKUP($A19758,Content!$B$1:$D$1001,MATCH(reactions!G$1,Content!$B$1:$D$1,0),0)</f>
        <v>studying</v>
      </c>
      <c r="H19758">
        <f>VLOOKUP(B19758,'reaction types'!$A$1:$C$17,MATCH(reactions!H$1,'reaction types'!$A$1:$C$1,0),0)</f>
        <v>0</v>
      </c>
    </row>
    <row r="19759" spans="1:8">
      <c r="A19759" t="s">
        <v>572</v>
      </c>
      <c r="B19759" t="s">
        <v>1046</v>
      </c>
      <c r="C19759" s="2">
        <v>44271.504166666666</v>
      </c>
      <c r="D19759" s="2" t="str">
        <f t="shared" si="310"/>
        <v>March</v>
      </c>
      <c r="E19759" s="2"/>
      <c r="F19759" t="str">
        <f>VLOOKUP($A19759,Content!$B$1:$D$1001,MATCH(reactions!F$1,Content!$B$1:$D$1,0),0)</f>
        <v>GIF</v>
      </c>
      <c r="G19759" t="str">
        <f>VLOOKUP($A19759,Content!$B$1:$D$1001,MATCH(reactions!G$1,Content!$B$1:$D$1,0),0)</f>
        <v>studying</v>
      </c>
      <c r="H19759">
        <f>VLOOKUP(B19759,'reaction types'!$A$1:$C$17,MATCH(reactions!H$1,'reaction types'!$A$1:$C$1,0),0)</f>
        <v>75</v>
      </c>
    </row>
    <row r="19760" spans="1:8">
      <c r="A19760" t="s">
        <v>572</v>
      </c>
      <c r="B19760" t="s">
        <v>1052</v>
      </c>
      <c r="C19760" s="2">
        <v>44272.404861111114</v>
      </c>
      <c r="D19760" s="2" t="str">
        <f t="shared" si="310"/>
        <v>March</v>
      </c>
      <c r="E19760" s="2"/>
      <c r="F19760" t="str">
        <f>VLOOKUP($A19760,Content!$B$1:$D$1001,MATCH(reactions!F$1,Content!$B$1:$D$1,0),0)</f>
        <v>GIF</v>
      </c>
      <c r="G19760" t="str">
        <f>VLOOKUP($A19760,Content!$B$1:$D$1001,MATCH(reactions!G$1,Content!$B$1:$D$1,0),0)</f>
        <v>studying</v>
      </c>
      <c r="H19760">
        <f>VLOOKUP(B19760,'reaction types'!$A$1:$C$17,MATCH(reactions!H$1,'reaction types'!$A$1:$C$1,0),0)</f>
        <v>72</v>
      </c>
    </row>
    <row r="19761" spans="1:8">
      <c r="A19761" t="s">
        <v>572</v>
      </c>
      <c r="B19761" t="s">
        <v>1039</v>
      </c>
      <c r="C19761" s="2">
        <v>44286.308333333334</v>
      </c>
      <c r="D19761" s="2" t="str">
        <f t="shared" si="310"/>
        <v>March</v>
      </c>
      <c r="E19761" s="2"/>
      <c r="F19761" t="str">
        <f>VLOOKUP($A19761,Content!$B$1:$D$1001,MATCH(reactions!F$1,Content!$B$1:$D$1,0),0)</f>
        <v>GIF</v>
      </c>
      <c r="G19761" t="str">
        <f>VLOOKUP($A19761,Content!$B$1:$D$1001,MATCH(reactions!G$1,Content!$B$1:$D$1,0),0)</f>
        <v>studying</v>
      </c>
      <c r="H19761">
        <f>VLOOKUP(B19761,'reaction types'!$A$1:$C$17,MATCH(reactions!H$1,'reaction types'!$A$1:$C$1,0),0)</f>
        <v>15</v>
      </c>
    </row>
    <row r="19762" spans="1:8">
      <c r="A19762" t="s">
        <v>573</v>
      </c>
      <c r="B19762" t="s">
        <v>1038</v>
      </c>
      <c r="C19762" s="2">
        <v>44259.351388888892</v>
      </c>
      <c r="D19762" s="2" t="str">
        <f t="shared" si="310"/>
        <v>March</v>
      </c>
      <c r="E19762" s="2"/>
      <c r="F19762" t="str">
        <f>VLOOKUP($A19762,Content!$B$1:$D$1001,MATCH(reactions!F$1,Content!$B$1:$D$1,0),0)</f>
        <v>GIF</v>
      </c>
      <c r="G19762" t="str">
        <f>VLOOKUP($A19762,Content!$B$1:$D$1001,MATCH(reactions!G$1,Content!$B$1:$D$1,0),0)</f>
        <v>technology</v>
      </c>
      <c r="H19762">
        <f>VLOOKUP(B19762,'reaction types'!$A$1:$C$17,MATCH(reactions!H$1,'reaction types'!$A$1:$C$1,0),0)</f>
        <v>10</v>
      </c>
    </row>
    <row r="19763" spans="1:8">
      <c r="A19763" t="s">
        <v>574</v>
      </c>
      <c r="B19763" t="s">
        <v>1038</v>
      </c>
      <c r="C19763" s="2">
        <v>44271.98333333333</v>
      </c>
      <c r="D19763" s="2" t="str">
        <f t="shared" si="310"/>
        <v>March</v>
      </c>
      <c r="E19763" s="2"/>
      <c r="F19763" t="str">
        <f>VLOOKUP($A19763,Content!$B$1:$D$1001,MATCH(reactions!F$1,Content!$B$1:$D$1,0),0)</f>
        <v>GIF</v>
      </c>
      <c r="G19763" t="str">
        <f>VLOOKUP($A19763,Content!$B$1:$D$1001,MATCH(reactions!G$1,Content!$B$1:$D$1,0),0)</f>
        <v>culture</v>
      </c>
      <c r="H19763">
        <f>VLOOKUP(B19763,'reaction types'!$A$1:$C$17,MATCH(reactions!H$1,'reaction types'!$A$1:$C$1,0),0)</f>
        <v>10</v>
      </c>
    </row>
    <row r="19764" spans="1:8">
      <c r="A19764" t="s">
        <v>574</v>
      </c>
      <c r="B19764" t="s">
        <v>1037</v>
      </c>
      <c r="C19764" s="2">
        <v>44266.25277777778</v>
      </c>
      <c r="D19764" s="2" t="str">
        <f t="shared" si="310"/>
        <v>March</v>
      </c>
      <c r="E19764" s="2"/>
      <c r="F19764" t="str">
        <f>VLOOKUP($A19764,Content!$B$1:$D$1001,MATCH(reactions!F$1,Content!$B$1:$D$1,0),0)</f>
        <v>GIF</v>
      </c>
      <c r="G19764" t="str">
        <f>VLOOKUP($A19764,Content!$B$1:$D$1001,MATCH(reactions!G$1,Content!$B$1:$D$1,0),0)</f>
        <v>culture</v>
      </c>
      <c r="H19764">
        <f>VLOOKUP(B19764,'reaction types'!$A$1:$C$17,MATCH(reactions!H$1,'reaction types'!$A$1:$C$1,0),0)</f>
        <v>0</v>
      </c>
    </row>
    <row r="19765" spans="1:8">
      <c r="A19765" t="s">
        <v>574</v>
      </c>
      <c r="B19765" t="s">
        <v>1052</v>
      </c>
      <c r="C19765" s="2">
        <v>44278.324999999997</v>
      </c>
      <c r="D19765" s="2" t="str">
        <f t="shared" si="310"/>
        <v>March</v>
      </c>
      <c r="E19765" s="2"/>
      <c r="F19765" t="str">
        <f>VLOOKUP($A19765,Content!$B$1:$D$1001,MATCH(reactions!F$1,Content!$B$1:$D$1,0),0)</f>
        <v>GIF</v>
      </c>
      <c r="G19765" t="str">
        <f>VLOOKUP($A19765,Content!$B$1:$D$1001,MATCH(reactions!G$1,Content!$B$1:$D$1,0),0)</f>
        <v>culture</v>
      </c>
      <c r="H19765">
        <f>VLOOKUP(B19765,'reaction types'!$A$1:$C$17,MATCH(reactions!H$1,'reaction types'!$A$1:$C$1,0),0)</f>
        <v>72</v>
      </c>
    </row>
    <row r="19766" spans="1:8">
      <c r="A19766" t="s">
        <v>574</v>
      </c>
      <c r="B19766" t="s">
        <v>1052</v>
      </c>
      <c r="C19766" s="2">
        <v>44267.272222222222</v>
      </c>
      <c r="D19766" s="2" t="str">
        <f t="shared" si="310"/>
        <v>March</v>
      </c>
      <c r="E19766" s="2"/>
      <c r="F19766" t="str">
        <f>VLOOKUP($A19766,Content!$B$1:$D$1001,MATCH(reactions!F$1,Content!$B$1:$D$1,0),0)</f>
        <v>GIF</v>
      </c>
      <c r="G19766" t="str">
        <f>VLOOKUP($A19766,Content!$B$1:$D$1001,MATCH(reactions!G$1,Content!$B$1:$D$1,0),0)</f>
        <v>culture</v>
      </c>
      <c r="H19766">
        <f>VLOOKUP(B19766,'reaction types'!$A$1:$C$17,MATCH(reactions!H$1,'reaction types'!$A$1:$C$1,0),0)</f>
        <v>72</v>
      </c>
    </row>
    <row r="19767" spans="1:8">
      <c r="A19767" t="s">
        <v>575</v>
      </c>
      <c r="B19767" t="s">
        <v>1051</v>
      </c>
      <c r="C19767" s="2">
        <v>44272.554861111108</v>
      </c>
      <c r="D19767" s="2" t="str">
        <f t="shared" si="310"/>
        <v>March</v>
      </c>
      <c r="E19767" s="2"/>
      <c r="F19767" t="str">
        <f>VLOOKUP($A19767,Content!$B$1:$D$1001,MATCH(reactions!F$1,Content!$B$1:$D$1,0),0)</f>
        <v>GIF</v>
      </c>
      <c r="G19767" t="str">
        <f>VLOOKUP($A19767,Content!$B$1:$D$1001,MATCH(reactions!G$1,Content!$B$1:$D$1,0),0)</f>
        <v>culture</v>
      </c>
      <c r="H19767">
        <f>VLOOKUP(B19767,'reaction types'!$A$1:$C$17,MATCH(reactions!H$1,'reaction types'!$A$1:$C$1,0),0)</f>
        <v>70</v>
      </c>
    </row>
    <row r="19768" spans="1:8">
      <c r="A19768" t="s">
        <v>575</v>
      </c>
      <c r="B19768" t="s">
        <v>1044</v>
      </c>
      <c r="C19768" s="2">
        <v>44272.522222222222</v>
      </c>
      <c r="D19768" s="2" t="str">
        <f t="shared" si="310"/>
        <v>March</v>
      </c>
      <c r="E19768" s="2"/>
      <c r="F19768" t="str">
        <f>VLOOKUP($A19768,Content!$B$1:$D$1001,MATCH(reactions!F$1,Content!$B$1:$D$1,0),0)</f>
        <v>GIF</v>
      </c>
      <c r="G19768" t="str">
        <f>VLOOKUP($A19768,Content!$B$1:$D$1001,MATCH(reactions!G$1,Content!$B$1:$D$1,0),0)</f>
        <v>culture</v>
      </c>
      <c r="H19768">
        <f>VLOOKUP(B19768,'reaction types'!$A$1:$C$17,MATCH(reactions!H$1,'reaction types'!$A$1:$C$1,0),0)</f>
        <v>65</v>
      </c>
    </row>
    <row r="19769" spans="1:8">
      <c r="A19769" t="s">
        <v>577</v>
      </c>
      <c r="B19769" t="s">
        <v>1051</v>
      </c>
      <c r="C19769" s="2">
        <v>44261.781944444447</v>
      </c>
      <c r="D19769" s="2" t="str">
        <f t="shared" si="310"/>
        <v>March</v>
      </c>
      <c r="E19769" s="2"/>
      <c r="F19769" t="str">
        <f>VLOOKUP($A19769,Content!$B$1:$D$1001,MATCH(reactions!F$1,Content!$B$1:$D$1,0),0)</f>
        <v>GIF</v>
      </c>
      <c r="G19769" t="str">
        <f>VLOOKUP($A19769,Content!$B$1:$D$1001,MATCH(reactions!G$1,Content!$B$1:$D$1,0),0)</f>
        <v>travel</v>
      </c>
      <c r="H19769">
        <f>VLOOKUP(B19769,'reaction types'!$A$1:$C$17,MATCH(reactions!H$1,'reaction types'!$A$1:$C$1,0),0)</f>
        <v>70</v>
      </c>
    </row>
    <row r="19770" spans="1:8">
      <c r="A19770" t="s">
        <v>577</v>
      </c>
      <c r="B19770" t="s">
        <v>1046</v>
      </c>
      <c r="C19770" s="2">
        <v>44259.625694444447</v>
      </c>
      <c r="D19770" s="2" t="str">
        <f t="shared" si="310"/>
        <v>March</v>
      </c>
      <c r="E19770" s="2"/>
      <c r="F19770" t="str">
        <f>VLOOKUP($A19770,Content!$B$1:$D$1001,MATCH(reactions!F$1,Content!$B$1:$D$1,0),0)</f>
        <v>GIF</v>
      </c>
      <c r="G19770" t="str">
        <f>VLOOKUP($A19770,Content!$B$1:$D$1001,MATCH(reactions!G$1,Content!$B$1:$D$1,0),0)</f>
        <v>travel</v>
      </c>
      <c r="H19770">
        <f>VLOOKUP(B19770,'reaction types'!$A$1:$C$17,MATCH(reactions!H$1,'reaction types'!$A$1:$C$1,0),0)</f>
        <v>75</v>
      </c>
    </row>
    <row r="19771" spans="1:8">
      <c r="A19771" t="s">
        <v>579</v>
      </c>
      <c r="B19771" t="s">
        <v>1047</v>
      </c>
      <c r="C19771" s="2">
        <v>44256.606249999997</v>
      </c>
      <c r="D19771" s="2" t="str">
        <f t="shared" si="310"/>
        <v>March</v>
      </c>
      <c r="E19771" s="2"/>
      <c r="F19771" t="str">
        <f>VLOOKUP($A19771,Content!$B$1:$D$1001,MATCH(reactions!F$1,Content!$B$1:$D$1,0),0)</f>
        <v>GIF</v>
      </c>
      <c r="G19771" t="str">
        <f>VLOOKUP($A19771,Content!$B$1:$D$1001,MATCH(reactions!G$1,Content!$B$1:$D$1,0),0)</f>
        <v>cooking</v>
      </c>
      <c r="H19771">
        <f>VLOOKUP(B19771,'reaction types'!$A$1:$C$17,MATCH(reactions!H$1,'reaction types'!$A$1:$C$1,0),0)</f>
        <v>45</v>
      </c>
    </row>
    <row r="19772" spans="1:8">
      <c r="A19772" t="s">
        <v>579</v>
      </c>
      <c r="B19772" t="s">
        <v>1050</v>
      </c>
      <c r="C19772" s="2">
        <v>44279.361805555556</v>
      </c>
      <c r="D19772" s="2" t="str">
        <f t="shared" si="310"/>
        <v>March</v>
      </c>
      <c r="E19772" s="2"/>
      <c r="F19772" t="str">
        <f>VLOOKUP($A19772,Content!$B$1:$D$1001,MATCH(reactions!F$1,Content!$B$1:$D$1,0),0)</f>
        <v>GIF</v>
      </c>
      <c r="G19772" t="str">
        <f>VLOOKUP($A19772,Content!$B$1:$D$1001,MATCH(reactions!G$1,Content!$B$1:$D$1,0),0)</f>
        <v>cooking</v>
      </c>
      <c r="H19772">
        <f>VLOOKUP(B19772,'reaction types'!$A$1:$C$17,MATCH(reactions!H$1,'reaction types'!$A$1:$C$1,0),0)</f>
        <v>60</v>
      </c>
    </row>
    <row r="19773" spans="1:8">
      <c r="A19773" t="s">
        <v>580</v>
      </c>
      <c r="B19773" t="s">
        <v>1038</v>
      </c>
      <c r="C19773" s="2">
        <v>44263.255555555559</v>
      </c>
      <c r="D19773" s="2" t="str">
        <f t="shared" si="310"/>
        <v>March</v>
      </c>
      <c r="E19773" s="2"/>
      <c r="F19773" t="str">
        <f>VLOOKUP($A19773,Content!$B$1:$D$1001,MATCH(reactions!F$1,Content!$B$1:$D$1,0),0)</f>
        <v>photo</v>
      </c>
      <c r="G19773" t="str">
        <f>VLOOKUP($A19773,Content!$B$1:$D$1001,MATCH(reactions!G$1,Content!$B$1:$D$1,0),0)</f>
        <v>cooking</v>
      </c>
      <c r="H19773">
        <f>VLOOKUP(B19773,'reaction types'!$A$1:$C$17,MATCH(reactions!H$1,'reaction types'!$A$1:$C$1,0),0)</f>
        <v>10</v>
      </c>
    </row>
    <row r="19774" spans="1:8">
      <c r="A19774" t="s">
        <v>580</v>
      </c>
      <c r="B19774" t="s">
        <v>1040</v>
      </c>
      <c r="C19774" s="2">
        <v>44279.960416666669</v>
      </c>
      <c r="D19774" s="2" t="str">
        <f t="shared" si="310"/>
        <v>March</v>
      </c>
      <c r="E19774" s="2"/>
      <c r="F19774" t="str">
        <f>VLOOKUP($A19774,Content!$B$1:$D$1001,MATCH(reactions!F$1,Content!$B$1:$D$1,0),0)</f>
        <v>photo</v>
      </c>
      <c r="G19774" t="str">
        <f>VLOOKUP($A19774,Content!$B$1:$D$1001,MATCH(reactions!G$1,Content!$B$1:$D$1,0),0)</f>
        <v>cooking</v>
      </c>
      <c r="H19774">
        <f>VLOOKUP(B19774,'reaction types'!$A$1:$C$17,MATCH(reactions!H$1,'reaction types'!$A$1:$C$1,0),0)</f>
        <v>30</v>
      </c>
    </row>
    <row r="19775" spans="1:8">
      <c r="A19775" t="s">
        <v>580</v>
      </c>
      <c r="B19775" t="s">
        <v>1039</v>
      </c>
      <c r="C19775" s="2">
        <v>44268.38958333333</v>
      </c>
      <c r="D19775" s="2" t="str">
        <f t="shared" si="310"/>
        <v>March</v>
      </c>
      <c r="E19775" s="2"/>
      <c r="F19775" t="str">
        <f>VLOOKUP($A19775,Content!$B$1:$D$1001,MATCH(reactions!F$1,Content!$B$1:$D$1,0),0)</f>
        <v>photo</v>
      </c>
      <c r="G19775" t="str">
        <f>VLOOKUP($A19775,Content!$B$1:$D$1001,MATCH(reactions!G$1,Content!$B$1:$D$1,0),0)</f>
        <v>cooking</v>
      </c>
      <c r="H19775">
        <f>VLOOKUP(B19775,'reaction types'!$A$1:$C$17,MATCH(reactions!H$1,'reaction types'!$A$1:$C$1,0),0)</f>
        <v>15</v>
      </c>
    </row>
    <row r="19776" spans="1:8">
      <c r="A19776" t="s">
        <v>583</v>
      </c>
      <c r="B19776" t="s">
        <v>1046</v>
      </c>
      <c r="C19776" s="2">
        <v>44274.535416666666</v>
      </c>
      <c r="D19776" s="2" t="str">
        <f t="shared" si="310"/>
        <v>March</v>
      </c>
      <c r="E19776" s="2"/>
      <c r="F19776" t="str">
        <f>VLOOKUP($A19776,Content!$B$1:$D$1001,MATCH(reactions!F$1,Content!$B$1:$D$1,0),0)</f>
        <v>audio</v>
      </c>
      <c r="G19776" t="str">
        <f>VLOOKUP($A19776,Content!$B$1:$D$1001,MATCH(reactions!G$1,Content!$B$1:$D$1,0),0)</f>
        <v>veganism</v>
      </c>
      <c r="H19776">
        <f>VLOOKUP(B19776,'reaction types'!$A$1:$C$17,MATCH(reactions!H$1,'reaction types'!$A$1:$C$1,0),0)</f>
        <v>75</v>
      </c>
    </row>
    <row r="19777" spans="1:8">
      <c r="A19777" t="s">
        <v>585</v>
      </c>
      <c r="B19777" t="s">
        <v>1038</v>
      </c>
      <c r="C19777" s="2">
        <v>44256.24722222222</v>
      </c>
      <c r="D19777" s="2" t="str">
        <f t="shared" si="310"/>
        <v>March</v>
      </c>
      <c r="E19777" s="2"/>
      <c r="F19777" t="str">
        <f>VLOOKUP($A19777,Content!$B$1:$D$1001,MATCH(reactions!F$1,Content!$B$1:$D$1,0),0)</f>
        <v>GIF</v>
      </c>
      <c r="G19777" t="str">
        <f>VLOOKUP($A19777,Content!$B$1:$D$1001,MATCH(reactions!G$1,Content!$B$1:$D$1,0),0)</f>
        <v>dogs</v>
      </c>
      <c r="H19777">
        <f>VLOOKUP(B19777,'reaction types'!$A$1:$C$17,MATCH(reactions!H$1,'reaction types'!$A$1:$C$1,0),0)</f>
        <v>10</v>
      </c>
    </row>
    <row r="19778" spans="1:8">
      <c r="A19778" t="s">
        <v>585</v>
      </c>
      <c r="B19778" t="s">
        <v>1037</v>
      </c>
      <c r="C19778" s="2">
        <v>44280.415972222225</v>
      </c>
      <c r="D19778" s="2" t="str">
        <f t="shared" si="310"/>
        <v>March</v>
      </c>
      <c r="E19778" s="2"/>
      <c r="F19778" t="str">
        <f>VLOOKUP($A19778,Content!$B$1:$D$1001,MATCH(reactions!F$1,Content!$B$1:$D$1,0),0)</f>
        <v>GIF</v>
      </c>
      <c r="G19778" t="str">
        <f>VLOOKUP($A19778,Content!$B$1:$D$1001,MATCH(reactions!G$1,Content!$B$1:$D$1,0),0)</f>
        <v>dogs</v>
      </c>
      <c r="H19778">
        <f>VLOOKUP(B19778,'reaction types'!$A$1:$C$17,MATCH(reactions!H$1,'reaction types'!$A$1:$C$1,0),0)</f>
        <v>0</v>
      </c>
    </row>
    <row r="19779" spans="1:8">
      <c r="A19779" t="s">
        <v>586</v>
      </c>
      <c r="B19779" t="s">
        <v>1039</v>
      </c>
      <c r="C19779" s="2">
        <v>44261.20208333333</v>
      </c>
      <c r="D19779" s="2" t="str">
        <f t="shared" ref="D19779:D19842" si="311">TEXT(C19779,"mmmm")</f>
        <v>March</v>
      </c>
      <c r="E19779" s="2"/>
      <c r="F19779" t="str">
        <f>VLOOKUP($A19779,Content!$B$1:$D$1001,MATCH(reactions!F$1,Content!$B$1:$D$1,0),0)</f>
        <v>audio</v>
      </c>
      <c r="G19779" t="str">
        <f>VLOOKUP($A19779,Content!$B$1:$D$1001,MATCH(reactions!G$1,Content!$B$1:$D$1,0),0)</f>
        <v>public speaking</v>
      </c>
      <c r="H19779">
        <f>VLOOKUP(B19779,'reaction types'!$A$1:$C$17,MATCH(reactions!H$1,'reaction types'!$A$1:$C$1,0),0)</f>
        <v>15</v>
      </c>
    </row>
    <row r="19780" spans="1:8">
      <c r="A19780" t="s">
        <v>586</v>
      </c>
      <c r="B19780" t="s">
        <v>1038</v>
      </c>
      <c r="C19780" s="2">
        <v>44275.686111111114</v>
      </c>
      <c r="D19780" s="2" t="str">
        <f t="shared" si="311"/>
        <v>March</v>
      </c>
      <c r="E19780" s="2"/>
      <c r="F19780" t="str">
        <f>VLOOKUP($A19780,Content!$B$1:$D$1001,MATCH(reactions!F$1,Content!$B$1:$D$1,0),0)</f>
        <v>audio</v>
      </c>
      <c r="G19780" t="str">
        <f>VLOOKUP($A19780,Content!$B$1:$D$1001,MATCH(reactions!G$1,Content!$B$1:$D$1,0),0)</f>
        <v>public speaking</v>
      </c>
      <c r="H19780">
        <f>VLOOKUP(B19780,'reaction types'!$A$1:$C$17,MATCH(reactions!H$1,'reaction types'!$A$1:$C$1,0),0)</f>
        <v>10</v>
      </c>
    </row>
    <row r="19781" spans="1:8">
      <c r="A19781" t="s">
        <v>587</v>
      </c>
      <c r="B19781" t="s">
        <v>1040</v>
      </c>
      <c r="C19781" s="2">
        <v>44272.145833333336</v>
      </c>
      <c r="D19781" s="2" t="str">
        <f t="shared" si="311"/>
        <v>March</v>
      </c>
      <c r="E19781" s="2"/>
      <c r="F19781" t="str">
        <f>VLOOKUP($A19781,Content!$B$1:$D$1001,MATCH(reactions!F$1,Content!$B$1:$D$1,0),0)</f>
        <v>audio</v>
      </c>
      <c r="G19781" t="str">
        <f>VLOOKUP($A19781,Content!$B$1:$D$1001,MATCH(reactions!G$1,Content!$B$1:$D$1,0),0)</f>
        <v>fitness</v>
      </c>
      <c r="H19781">
        <f>VLOOKUP(B19781,'reaction types'!$A$1:$C$17,MATCH(reactions!H$1,'reaction types'!$A$1:$C$1,0),0)</f>
        <v>30</v>
      </c>
    </row>
    <row r="19782" spans="1:8">
      <c r="A19782" t="s">
        <v>588</v>
      </c>
      <c r="B19782" t="s">
        <v>1046</v>
      </c>
      <c r="C19782" s="2">
        <v>44265.874305555553</v>
      </c>
      <c r="D19782" s="2" t="str">
        <f t="shared" si="311"/>
        <v>March</v>
      </c>
      <c r="E19782" s="2"/>
      <c r="F19782" t="str">
        <f>VLOOKUP($A19782,Content!$B$1:$D$1001,MATCH(reactions!F$1,Content!$B$1:$D$1,0),0)</f>
        <v>audio</v>
      </c>
      <c r="G19782" t="str">
        <f>VLOOKUP($A19782,Content!$B$1:$D$1001,MATCH(reactions!G$1,Content!$B$1:$D$1,0),0)</f>
        <v>science</v>
      </c>
      <c r="H19782">
        <f>VLOOKUP(B19782,'reaction types'!$A$1:$C$17,MATCH(reactions!H$1,'reaction types'!$A$1:$C$1,0),0)</f>
        <v>75</v>
      </c>
    </row>
    <row r="19783" spans="1:8">
      <c r="A19783" t="s">
        <v>588</v>
      </c>
      <c r="B19783" t="s">
        <v>1042</v>
      </c>
      <c r="C19783" s="2">
        <v>44256.780555555553</v>
      </c>
      <c r="D19783" s="2" t="str">
        <f t="shared" si="311"/>
        <v>March</v>
      </c>
      <c r="E19783" s="2"/>
      <c r="F19783" t="str">
        <f>VLOOKUP($A19783,Content!$B$1:$D$1001,MATCH(reactions!F$1,Content!$B$1:$D$1,0),0)</f>
        <v>audio</v>
      </c>
      <c r="G19783" t="str">
        <f>VLOOKUP($A19783,Content!$B$1:$D$1001,MATCH(reactions!G$1,Content!$B$1:$D$1,0),0)</f>
        <v>science</v>
      </c>
      <c r="H19783">
        <f>VLOOKUP(B19783,'reaction types'!$A$1:$C$17,MATCH(reactions!H$1,'reaction types'!$A$1:$C$1,0),0)</f>
        <v>70</v>
      </c>
    </row>
    <row r="19784" spans="1:8">
      <c r="A19784" t="s">
        <v>589</v>
      </c>
      <c r="B19784" t="s">
        <v>1047</v>
      </c>
      <c r="C19784" s="2">
        <v>44276.07916666667</v>
      </c>
      <c r="D19784" s="2" t="str">
        <f t="shared" si="311"/>
        <v>March</v>
      </c>
      <c r="E19784" s="2"/>
      <c r="F19784" t="str">
        <f>VLOOKUP($A19784,Content!$B$1:$D$1001,MATCH(reactions!F$1,Content!$B$1:$D$1,0),0)</f>
        <v>GIF</v>
      </c>
      <c r="G19784" t="str">
        <f>VLOOKUP($A19784,Content!$B$1:$D$1001,MATCH(reactions!G$1,Content!$B$1:$D$1,0),0)</f>
        <v>soccer</v>
      </c>
      <c r="H19784">
        <f>VLOOKUP(B19784,'reaction types'!$A$1:$C$17,MATCH(reactions!H$1,'reaction types'!$A$1:$C$1,0),0)</f>
        <v>45</v>
      </c>
    </row>
    <row r="19785" spans="1:8">
      <c r="A19785" t="s">
        <v>589</v>
      </c>
      <c r="B19785" t="s">
        <v>1049</v>
      </c>
      <c r="C19785" s="2">
        <v>44280.354861111111</v>
      </c>
      <c r="D19785" s="2" t="str">
        <f t="shared" si="311"/>
        <v>March</v>
      </c>
      <c r="E19785" s="2"/>
      <c r="F19785" t="str">
        <f>VLOOKUP($A19785,Content!$B$1:$D$1001,MATCH(reactions!F$1,Content!$B$1:$D$1,0),0)</f>
        <v>GIF</v>
      </c>
      <c r="G19785" t="str">
        <f>VLOOKUP($A19785,Content!$B$1:$D$1001,MATCH(reactions!G$1,Content!$B$1:$D$1,0),0)</f>
        <v>soccer</v>
      </c>
      <c r="H19785">
        <f>VLOOKUP(B19785,'reaction types'!$A$1:$C$17,MATCH(reactions!H$1,'reaction types'!$A$1:$C$1,0),0)</f>
        <v>50</v>
      </c>
    </row>
    <row r="19786" spans="1:8">
      <c r="A19786" t="s">
        <v>590</v>
      </c>
      <c r="B19786" t="s">
        <v>1039</v>
      </c>
      <c r="C19786" s="2">
        <v>44281.752083333333</v>
      </c>
      <c r="D19786" s="2" t="str">
        <f t="shared" si="311"/>
        <v>March</v>
      </c>
      <c r="E19786" s="2"/>
      <c r="F19786" t="str">
        <f>VLOOKUP($A19786,Content!$B$1:$D$1001,MATCH(reactions!F$1,Content!$B$1:$D$1,0),0)</f>
        <v>photo</v>
      </c>
      <c r="G19786" t="str">
        <f>VLOOKUP($A19786,Content!$B$1:$D$1001,MATCH(reactions!G$1,Content!$B$1:$D$1,0),0)</f>
        <v>public speaking</v>
      </c>
      <c r="H19786">
        <f>VLOOKUP(B19786,'reaction types'!$A$1:$C$17,MATCH(reactions!H$1,'reaction types'!$A$1:$C$1,0),0)</f>
        <v>15</v>
      </c>
    </row>
    <row r="19787" spans="1:8">
      <c r="A19787" t="s">
        <v>590</v>
      </c>
      <c r="B19787" t="s">
        <v>1039</v>
      </c>
      <c r="C19787" s="2">
        <v>44261.467361111114</v>
      </c>
      <c r="D19787" s="2" t="str">
        <f t="shared" si="311"/>
        <v>March</v>
      </c>
      <c r="E19787" s="2"/>
      <c r="F19787" t="str">
        <f>VLOOKUP($A19787,Content!$B$1:$D$1001,MATCH(reactions!F$1,Content!$B$1:$D$1,0),0)</f>
        <v>photo</v>
      </c>
      <c r="G19787" t="str">
        <f>VLOOKUP($A19787,Content!$B$1:$D$1001,MATCH(reactions!G$1,Content!$B$1:$D$1,0),0)</f>
        <v>public speaking</v>
      </c>
      <c r="H19787">
        <f>VLOOKUP(B19787,'reaction types'!$A$1:$C$17,MATCH(reactions!H$1,'reaction types'!$A$1:$C$1,0),0)</f>
        <v>15</v>
      </c>
    </row>
    <row r="19788" spans="1:8">
      <c r="A19788" t="s">
        <v>590</v>
      </c>
      <c r="B19788" t="s">
        <v>1040</v>
      </c>
      <c r="C19788" s="2">
        <v>44277.823611111111</v>
      </c>
      <c r="D19788" s="2" t="str">
        <f t="shared" si="311"/>
        <v>March</v>
      </c>
      <c r="E19788" s="2"/>
      <c r="F19788" t="str">
        <f>VLOOKUP($A19788,Content!$B$1:$D$1001,MATCH(reactions!F$1,Content!$B$1:$D$1,0),0)</f>
        <v>photo</v>
      </c>
      <c r="G19788" t="str">
        <f>VLOOKUP($A19788,Content!$B$1:$D$1001,MATCH(reactions!G$1,Content!$B$1:$D$1,0),0)</f>
        <v>public speaking</v>
      </c>
      <c r="H19788">
        <f>VLOOKUP(B19788,'reaction types'!$A$1:$C$17,MATCH(reactions!H$1,'reaction types'!$A$1:$C$1,0),0)</f>
        <v>30</v>
      </c>
    </row>
    <row r="19789" spans="1:8">
      <c r="A19789" t="s">
        <v>590</v>
      </c>
      <c r="B19789" t="s">
        <v>1043</v>
      </c>
      <c r="C19789" s="2">
        <v>44256.373611111114</v>
      </c>
      <c r="D19789" s="2" t="str">
        <f t="shared" si="311"/>
        <v>March</v>
      </c>
      <c r="E19789" s="2"/>
      <c r="F19789" t="str">
        <f>VLOOKUP($A19789,Content!$B$1:$D$1001,MATCH(reactions!F$1,Content!$B$1:$D$1,0),0)</f>
        <v>photo</v>
      </c>
      <c r="G19789" t="str">
        <f>VLOOKUP($A19789,Content!$B$1:$D$1001,MATCH(reactions!G$1,Content!$B$1:$D$1,0),0)</f>
        <v>public speaking</v>
      </c>
      <c r="H19789">
        <f>VLOOKUP(B19789,'reaction types'!$A$1:$C$17,MATCH(reactions!H$1,'reaction types'!$A$1:$C$1,0),0)</f>
        <v>5</v>
      </c>
    </row>
    <row r="19790" spans="1:8">
      <c r="A19790" t="s">
        <v>591</v>
      </c>
      <c r="B19790" t="s">
        <v>1044</v>
      </c>
      <c r="C19790" s="2">
        <v>44263.123611111114</v>
      </c>
      <c r="D19790" s="2" t="str">
        <f t="shared" si="311"/>
        <v>March</v>
      </c>
      <c r="E19790" s="2"/>
      <c r="F19790" t="str">
        <f>VLOOKUP($A19790,Content!$B$1:$D$1001,MATCH(reactions!F$1,Content!$B$1:$D$1,0),0)</f>
        <v>GIF</v>
      </c>
      <c r="G19790" t="str">
        <f>VLOOKUP($A19790,Content!$B$1:$D$1001,MATCH(reactions!G$1,Content!$B$1:$D$1,0),0)</f>
        <v>Food</v>
      </c>
      <c r="H19790">
        <f>VLOOKUP(B19790,'reaction types'!$A$1:$C$17,MATCH(reactions!H$1,'reaction types'!$A$1:$C$1,0),0)</f>
        <v>65</v>
      </c>
    </row>
    <row r="19791" spans="1:8">
      <c r="A19791" t="s">
        <v>591</v>
      </c>
      <c r="B19791" t="s">
        <v>1042</v>
      </c>
      <c r="C19791" s="2">
        <v>44272.488888888889</v>
      </c>
      <c r="D19791" s="2" t="str">
        <f t="shared" si="311"/>
        <v>March</v>
      </c>
      <c r="E19791" s="2"/>
      <c r="F19791" t="str">
        <f>VLOOKUP($A19791,Content!$B$1:$D$1001,MATCH(reactions!F$1,Content!$B$1:$D$1,0),0)</f>
        <v>GIF</v>
      </c>
      <c r="G19791" t="str">
        <f>VLOOKUP($A19791,Content!$B$1:$D$1001,MATCH(reactions!G$1,Content!$B$1:$D$1,0),0)</f>
        <v>Food</v>
      </c>
      <c r="H19791">
        <f>VLOOKUP(B19791,'reaction types'!$A$1:$C$17,MATCH(reactions!H$1,'reaction types'!$A$1:$C$1,0),0)</f>
        <v>70</v>
      </c>
    </row>
    <row r="19792" spans="1:8">
      <c r="A19792" t="s">
        <v>594</v>
      </c>
      <c r="B19792" t="s">
        <v>1044</v>
      </c>
      <c r="C19792" s="2">
        <v>44257.627083333333</v>
      </c>
      <c r="D19792" s="2" t="str">
        <f t="shared" si="311"/>
        <v>March</v>
      </c>
      <c r="E19792" s="2"/>
      <c r="F19792" t="str">
        <f>VLOOKUP($A19792,Content!$B$1:$D$1001,MATCH(reactions!F$1,Content!$B$1:$D$1,0),0)</f>
        <v>audio</v>
      </c>
      <c r="G19792" t="str">
        <f>VLOOKUP($A19792,Content!$B$1:$D$1001,MATCH(reactions!G$1,Content!$B$1:$D$1,0),0)</f>
        <v>technology</v>
      </c>
      <c r="H19792">
        <f>VLOOKUP(B19792,'reaction types'!$A$1:$C$17,MATCH(reactions!H$1,'reaction types'!$A$1:$C$1,0),0)</f>
        <v>65</v>
      </c>
    </row>
    <row r="19793" spans="1:8">
      <c r="A19793" t="s">
        <v>595</v>
      </c>
      <c r="B19793" t="s">
        <v>1046</v>
      </c>
      <c r="C19793" s="2">
        <v>44256.078472222223</v>
      </c>
      <c r="D19793" s="2" t="str">
        <f t="shared" si="311"/>
        <v>March</v>
      </c>
      <c r="E19793" s="2"/>
      <c r="F19793" t="str">
        <f>VLOOKUP($A19793,Content!$B$1:$D$1001,MATCH(reactions!F$1,Content!$B$1:$D$1,0),0)</f>
        <v>GIF</v>
      </c>
      <c r="G19793" t="str">
        <f>VLOOKUP($A19793,Content!$B$1:$D$1001,MATCH(reactions!G$1,Content!$B$1:$D$1,0),0)</f>
        <v>technology</v>
      </c>
      <c r="H19793">
        <f>VLOOKUP(B19793,'reaction types'!$A$1:$C$17,MATCH(reactions!H$1,'reaction types'!$A$1:$C$1,0),0)</f>
        <v>75</v>
      </c>
    </row>
    <row r="19794" spans="1:8">
      <c r="A19794" t="s">
        <v>596</v>
      </c>
      <c r="B19794" t="s">
        <v>1045</v>
      </c>
      <c r="C19794" s="2">
        <v>44285.999305555553</v>
      </c>
      <c r="D19794" s="2" t="str">
        <f t="shared" si="311"/>
        <v>March</v>
      </c>
      <c r="E19794" s="2"/>
      <c r="F19794" t="str">
        <f>VLOOKUP($A19794,Content!$B$1:$D$1001,MATCH(reactions!F$1,Content!$B$1:$D$1,0),0)</f>
        <v>audio</v>
      </c>
      <c r="G19794" t="str">
        <f>VLOOKUP($A19794,Content!$B$1:$D$1001,MATCH(reactions!G$1,Content!$B$1:$D$1,0),0)</f>
        <v>culture</v>
      </c>
      <c r="H19794">
        <f>VLOOKUP(B19794,'reaction types'!$A$1:$C$17,MATCH(reactions!H$1,'reaction types'!$A$1:$C$1,0),0)</f>
        <v>20</v>
      </c>
    </row>
    <row r="19795" spans="1:8">
      <c r="A19795" t="s">
        <v>596</v>
      </c>
      <c r="B19795" t="s">
        <v>1042</v>
      </c>
      <c r="C19795" s="2">
        <v>44263.615277777775</v>
      </c>
      <c r="D19795" s="2" t="str">
        <f t="shared" si="311"/>
        <v>March</v>
      </c>
      <c r="E19795" s="2"/>
      <c r="F19795" t="str">
        <f>VLOOKUP($A19795,Content!$B$1:$D$1001,MATCH(reactions!F$1,Content!$B$1:$D$1,0),0)</f>
        <v>audio</v>
      </c>
      <c r="G19795" t="str">
        <f>VLOOKUP($A19795,Content!$B$1:$D$1001,MATCH(reactions!G$1,Content!$B$1:$D$1,0),0)</f>
        <v>culture</v>
      </c>
      <c r="H19795">
        <f>VLOOKUP(B19795,'reaction types'!$A$1:$C$17,MATCH(reactions!H$1,'reaction types'!$A$1:$C$1,0),0)</f>
        <v>70</v>
      </c>
    </row>
    <row r="19796" spans="1:8">
      <c r="A19796" t="s">
        <v>597</v>
      </c>
      <c r="B19796" t="s">
        <v>1037</v>
      </c>
      <c r="C19796" s="2">
        <v>44281.834722222222</v>
      </c>
      <c r="D19796" s="2" t="str">
        <f t="shared" si="311"/>
        <v>March</v>
      </c>
      <c r="E19796" s="2"/>
      <c r="F19796" t="str">
        <f>VLOOKUP($A19796,Content!$B$1:$D$1001,MATCH(reactions!F$1,Content!$B$1:$D$1,0),0)</f>
        <v>video</v>
      </c>
      <c r="G19796" t="str">
        <f>VLOOKUP($A19796,Content!$B$1:$D$1001,MATCH(reactions!G$1,Content!$B$1:$D$1,0),0)</f>
        <v>travel</v>
      </c>
      <c r="H19796">
        <f>VLOOKUP(B19796,'reaction types'!$A$1:$C$17,MATCH(reactions!H$1,'reaction types'!$A$1:$C$1,0),0)</f>
        <v>0</v>
      </c>
    </row>
    <row r="19797" spans="1:8">
      <c r="A19797" t="s">
        <v>597</v>
      </c>
      <c r="B19797" t="s">
        <v>1042</v>
      </c>
      <c r="C19797" s="2">
        <v>44283.977777777778</v>
      </c>
      <c r="D19797" s="2" t="str">
        <f t="shared" si="311"/>
        <v>March</v>
      </c>
      <c r="E19797" s="2"/>
      <c r="F19797" t="str">
        <f>VLOOKUP($A19797,Content!$B$1:$D$1001,MATCH(reactions!F$1,Content!$B$1:$D$1,0),0)</f>
        <v>video</v>
      </c>
      <c r="G19797" t="str">
        <f>VLOOKUP($A19797,Content!$B$1:$D$1001,MATCH(reactions!G$1,Content!$B$1:$D$1,0),0)</f>
        <v>travel</v>
      </c>
      <c r="H19797">
        <f>VLOOKUP(B19797,'reaction types'!$A$1:$C$17,MATCH(reactions!H$1,'reaction types'!$A$1:$C$1,0),0)</f>
        <v>70</v>
      </c>
    </row>
    <row r="19798" spans="1:8">
      <c r="A19798" t="s">
        <v>597</v>
      </c>
      <c r="B19798" t="s">
        <v>1040</v>
      </c>
      <c r="C19798" s="2">
        <v>44281.147222222222</v>
      </c>
      <c r="D19798" s="2" t="str">
        <f t="shared" si="311"/>
        <v>March</v>
      </c>
      <c r="E19798" s="2"/>
      <c r="F19798" t="str">
        <f>VLOOKUP($A19798,Content!$B$1:$D$1001,MATCH(reactions!F$1,Content!$B$1:$D$1,0),0)</f>
        <v>video</v>
      </c>
      <c r="G19798" t="str">
        <f>VLOOKUP($A19798,Content!$B$1:$D$1001,MATCH(reactions!G$1,Content!$B$1:$D$1,0),0)</f>
        <v>travel</v>
      </c>
      <c r="H19798">
        <f>VLOOKUP(B19798,'reaction types'!$A$1:$C$17,MATCH(reactions!H$1,'reaction types'!$A$1:$C$1,0),0)</f>
        <v>30</v>
      </c>
    </row>
    <row r="19799" spans="1:8">
      <c r="A19799" t="s">
        <v>597</v>
      </c>
      <c r="B19799" t="s">
        <v>1052</v>
      </c>
      <c r="C19799" s="2">
        <v>44270.117361111108</v>
      </c>
      <c r="D19799" s="2" t="str">
        <f t="shared" si="311"/>
        <v>March</v>
      </c>
      <c r="E19799" s="2"/>
      <c r="F19799" t="str">
        <f>VLOOKUP($A19799,Content!$B$1:$D$1001,MATCH(reactions!F$1,Content!$B$1:$D$1,0),0)</f>
        <v>video</v>
      </c>
      <c r="G19799" t="str">
        <f>VLOOKUP($A19799,Content!$B$1:$D$1001,MATCH(reactions!G$1,Content!$B$1:$D$1,0),0)</f>
        <v>travel</v>
      </c>
      <c r="H19799">
        <f>VLOOKUP(B19799,'reaction types'!$A$1:$C$17,MATCH(reactions!H$1,'reaction types'!$A$1:$C$1,0),0)</f>
        <v>72</v>
      </c>
    </row>
    <row r="19800" spans="1:8">
      <c r="A19800" t="s">
        <v>599</v>
      </c>
      <c r="B19800" t="s">
        <v>1047</v>
      </c>
      <c r="C19800" s="2">
        <v>44282.35</v>
      </c>
      <c r="D19800" s="2" t="str">
        <f t="shared" si="311"/>
        <v>March</v>
      </c>
      <c r="E19800" s="2"/>
      <c r="F19800" t="str">
        <f>VLOOKUP($A19800,Content!$B$1:$D$1001,MATCH(reactions!F$1,Content!$B$1:$D$1,0),0)</f>
        <v>photo</v>
      </c>
      <c r="G19800" t="str">
        <f>VLOOKUP($A19800,Content!$B$1:$D$1001,MATCH(reactions!G$1,Content!$B$1:$D$1,0),0)</f>
        <v>tennis</v>
      </c>
      <c r="H19800">
        <f>VLOOKUP(B19800,'reaction types'!$A$1:$C$17,MATCH(reactions!H$1,'reaction types'!$A$1:$C$1,0),0)</f>
        <v>45</v>
      </c>
    </row>
    <row r="19801" spans="1:8">
      <c r="A19801" t="s">
        <v>599</v>
      </c>
      <c r="B19801" t="s">
        <v>1040</v>
      </c>
      <c r="C19801" s="2">
        <v>44280.379861111112</v>
      </c>
      <c r="D19801" s="2" t="str">
        <f t="shared" si="311"/>
        <v>March</v>
      </c>
      <c r="E19801" s="2"/>
      <c r="F19801" t="str">
        <f>VLOOKUP($A19801,Content!$B$1:$D$1001,MATCH(reactions!F$1,Content!$B$1:$D$1,0),0)</f>
        <v>photo</v>
      </c>
      <c r="G19801" t="str">
        <f>VLOOKUP($A19801,Content!$B$1:$D$1001,MATCH(reactions!G$1,Content!$B$1:$D$1,0),0)</f>
        <v>tennis</v>
      </c>
      <c r="H19801">
        <f>VLOOKUP(B19801,'reaction types'!$A$1:$C$17,MATCH(reactions!H$1,'reaction types'!$A$1:$C$1,0),0)</f>
        <v>30</v>
      </c>
    </row>
    <row r="19802" spans="1:8">
      <c r="A19802" t="s">
        <v>600</v>
      </c>
      <c r="B19802" t="s">
        <v>1038</v>
      </c>
      <c r="C19802" s="2">
        <v>44278.032638888886</v>
      </c>
      <c r="D19802" s="2" t="str">
        <f t="shared" si="311"/>
        <v>March</v>
      </c>
      <c r="E19802" s="2"/>
      <c r="F19802" t="str">
        <f>VLOOKUP($A19802,Content!$B$1:$D$1001,MATCH(reactions!F$1,Content!$B$1:$D$1,0),0)</f>
        <v>video</v>
      </c>
      <c r="G19802" t="str">
        <f>VLOOKUP($A19802,Content!$B$1:$D$1001,MATCH(reactions!G$1,Content!$B$1:$D$1,0),0)</f>
        <v>tennis</v>
      </c>
      <c r="H19802">
        <f>VLOOKUP(B19802,'reaction types'!$A$1:$C$17,MATCH(reactions!H$1,'reaction types'!$A$1:$C$1,0),0)</f>
        <v>10</v>
      </c>
    </row>
    <row r="19803" spans="1:8">
      <c r="A19803" t="s">
        <v>601</v>
      </c>
      <c r="B19803" t="s">
        <v>1049</v>
      </c>
      <c r="C19803" s="2">
        <v>44282.031944444447</v>
      </c>
      <c r="D19803" s="2" t="str">
        <f t="shared" si="311"/>
        <v>March</v>
      </c>
      <c r="E19803" s="2"/>
      <c r="F19803" t="str">
        <f>VLOOKUP($A19803,Content!$B$1:$D$1001,MATCH(reactions!F$1,Content!$B$1:$D$1,0),0)</f>
        <v>photo</v>
      </c>
      <c r="G19803" t="str">
        <f>VLOOKUP($A19803,Content!$B$1:$D$1001,MATCH(reactions!G$1,Content!$B$1:$D$1,0),0)</f>
        <v>studying</v>
      </c>
      <c r="H19803">
        <f>VLOOKUP(B19803,'reaction types'!$A$1:$C$17,MATCH(reactions!H$1,'reaction types'!$A$1:$C$1,0),0)</f>
        <v>50</v>
      </c>
    </row>
    <row r="19804" spans="1:8">
      <c r="A19804" t="s">
        <v>601</v>
      </c>
      <c r="B19804" t="s">
        <v>1040</v>
      </c>
      <c r="C19804" s="2">
        <v>44267.188888888886</v>
      </c>
      <c r="D19804" s="2" t="str">
        <f t="shared" si="311"/>
        <v>March</v>
      </c>
      <c r="E19804" s="2"/>
      <c r="F19804" t="str">
        <f>VLOOKUP($A19804,Content!$B$1:$D$1001,MATCH(reactions!F$1,Content!$B$1:$D$1,0),0)</f>
        <v>photo</v>
      </c>
      <c r="G19804" t="str">
        <f>VLOOKUP($A19804,Content!$B$1:$D$1001,MATCH(reactions!G$1,Content!$B$1:$D$1,0),0)</f>
        <v>studying</v>
      </c>
      <c r="H19804">
        <f>VLOOKUP(B19804,'reaction types'!$A$1:$C$17,MATCH(reactions!H$1,'reaction types'!$A$1:$C$1,0),0)</f>
        <v>30</v>
      </c>
    </row>
    <row r="19805" spans="1:8">
      <c r="A19805" t="s">
        <v>602</v>
      </c>
      <c r="B19805" t="s">
        <v>1045</v>
      </c>
      <c r="C19805" s="2">
        <v>44267.445833333331</v>
      </c>
      <c r="D19805" s="2" t="str">
        <f t="shared" si="311"/>
        <v>March</v>
      </c>
      <c r="E19805" s="2"/>
      <c r="F19805" t="str">
        <f>VLOOKUP($A19805,Content!$B$1:$D$1001,MATCH(reactions!F$1,Content!$B$1:$D$1,0),0)</f>
        <v>photo</v>
      </c>
      <c r="G19805" t="str">
        <f>VLOOKUP($A19805,Content!$B$1:$D$1001,MATCH(reactions!G$1,Content!$B$1:$D$1,0),0)</f>
        <v>technology</v>
      </c>
      <c r="H19805">
        <f>VLOOKUP(B19805,'reaction types'!$A$1:$C$17,MATCH(reactions!H$1,'reaction types'!$A$1:$C$1,0),0)</f>
        <v>20</v>
      </c>
    </row>
    <row r="19806" spans="1:8">
      <c r="A19806" t="s">
        <v>602</v>
      </c>
      <c r="B19806" t="s">
        <v>1042</v>
      </c>
      <c r="C19806" s="2">
        <v>44267.675000000003</v>
      </c>
      <c r="D19806" s="2" t="str">
        <f t="shared" si="311"/>
        <v>March</v>
      </c>
      <c r="E19806" s="2"/>
      <c r="F19806" t="str">
        <f>VLOOKUP($A19806,Content!$B$1:$D$1001,MATCH(reactions!F$1,Content!$B$1:$D$1,0),0)</f>
        <v>photo</v>
      </c>
      <c r="G19806" t="str">
        <f>VLOOKUP($A19806,Content!$B$1:$D$1001,MATCH(reactions!G$1,Content!$B$1:$D$1,0),0)</f>
        <v>technology</v>
      </c>
      <c r="H19806">
        <f>VLOOKUP(B19806,'reaction types'!$A$1:$C$17,MATCH(reactions!H$1,'reaction types'!$A$1:$C$1,0),0)</f>
        <v>70</v>
      </c>
    </row>
    <row r="19807" spans="1:8">
      <c r="A19807" t="s">
        <v>602</v>
      </c>
      <c r="B19807" t="s">
        <v>1049</v>
      </c>
      <c r="C19807" s="2">
        <v>44258.359722222223</v>
      </c>
      <c r="D19807" s="2" t="str">
        <f t="shared" si="311"/>
        <v>March</v>
      </c>
      <c r="E19807" s="2"/>
      <c r="F19807" t="str">
        <f>VLOOKUP($A19807,Content!$B$1:$D$1001,MATCH(reactions!F$1,Content!$B$1:$D$1,0),0)</f>
        <v>photo</v>
      </c>
      <c r="G19807" t="str">
        <f>VLOOKUP($A19807,Content!$B$1:$D$1001,MATCH(reactions!G$1,Content!$B$1:$D$1,0),0)</f>
        <v>technology</v>
      </c>
      <c r="H19807">
        <f>VLOOKUP(B19807,'reaction types'!$A$1:$C$17,MATCH(reactions!H$1,'reaction types'!$A$1:$C$1,0),0)</f>
        <v>50</v>
      </c>
    </row>
    <row r="19808" spans="1:8">
      <c r="A19808" t="s">
        <v>603</v>
      </c>
      <c r="B19808" t="s">
        <v>1047</v>
      </c>
      <c r="C19808" s="2">
        <v>44285.327777777777</v>
      </c>
      <c r="D19808" s="2" t="str">
        <f t="shared" si="311"/>
        <v>March</v>
      </c>
      <c r="E19808" s="2"/>
      <c r="F19808" t="str">
        <f>VLOOKUP($A19808,Content!$B$1:$D$1001,MATCH(reactions!F$1,Content!$B$1:$D$1,0),0)</f>
        <v>video</v>
      </c>
      <c r="G19808" t="str">
        <f>VLOOKUP($A19808,Content!$B$1:$D$1001,MATCH(reactions!G$1,Content!$B$1:$D$1,0),0)</f>
        <v>animals</v>
      </c>
      <c r="H19808">
        <f>VLOOKUP(B19808,'reaction types'!$A$1:$C$17,MATCH(reactions!H$1,'reaction types'!$A$1:$C$1,0),0)</f>
        <v>45</v>
      </c>
    </row>
    <row r="19809" spans="1:8">
      <c r="A19809" t="s">
        <v>604</v>
      </c>
      <c r="B19809" t="s">
        <v>1052</v>
      </c>
      <c r="C19809" s="2">
        <v>44261.171527777777</v>
      </c>
      <c r="D19809" s="2" t="str">
        <f t="shared" si="311"/>
        <v>March</v>
      </c>
      <c r="E19809" s="2"/>
      <c r="F19809" t="str">
        <f>VLOOKUP($A19809,Content!$B$1:$D$1001,MATCH(reactions!F$1,Content!$B$1:$D$1,0),0)</f>
        <v>photo</v>
      </c>
      <c r="G19809" t="str">
        <f>VLOOKUP($A19809,Content!$B$1:$D$1001,MATCH(reactions!G$1,Content!$B$1:$D$1,0),0)</f>
        <v>culture</v>
      </c>
      <c r="H19809">
        <f>VLOOKUP(B19809,'reaction types'!$A$1:$C$17,MATCH(reactions!H$1,'reaction types'!$A$1:$C$1,0),0)</f>
        <v>72</v>
      </c>
    </row>
    <row r="19810" spans="1:8">
      <c r="A19810" t="s">
        <v>605</v>
      </c>
      <c r="B19810" t="s">
        <v>1039</v>
      </c>
      <c r="C19810" s="2">
        <v>44275.225694444445</v>
      </c>
      <c r="D19810" s="2" t="str">
        <f t="shared" si="311"/>
        <v>March</v>
      </c>
      <c r="E19810" s="2"/>
      <c r="F19810" t="str">
        <f>VLOOKUP($A19810,Content!$B$1:$D$1001,MATCH(reactions!F$1,Content!$B$1:$D$1,0),0)</f>
        <v>video</v>
      </c>
      <c r="G19810" t="str">
        <f>VLOOKUP($A19810,Content!$B$1:$D$1001,MATCH(reactions!G$1,Content!$B$1:$D$1,0),0)</f>
        <v>dogs</v>
      </c>
      <c r="H19810">
        <f>VLOOKUP(B19810,'reaction types'!$A$1:$C$17,MATCH(reactions!H$1,'reaction types'!$A$1:$C$1,0),0)</f>
        <v>15</v>
      </c>
    </row>
    <row r="19811" spans="1:8">
      <c r="A19811" t="s">
        <v>605</v>
      </c>
      <c r="B19811" t="s">
        <v>1051</v>
      </c>
      <c r="C19811" s="2">
        <v>44274.607638888891</v>
      </c>
      <c r="D19811" s="2" t="str">
        <f t="shared" si="311"/>
        <v>March</v>
      </c>
      <c r="E19811" s="2"/>
      <c r="F19811" t="str">
        <f>VLOOKUP($A19811,Content!$B$1:$D$1001,MATCH(reactions!F$1,Content!$B$1:$D$1,0),0)</f>
        <v>video</v>
      </c>
      <c r="G19811" t="str">
        <f>VLOOKUP($A19811,Content!$B$1:$D$1001,MATCH(reactions!G$1,Content!$B$1:$D$1,0),0)</f>
        <v>dogs</v>
      </c>
      <c r="H19811">
        <f>VLOOKUP(B19811,'reaction types'!$A$1:$C$17,MATCH(reactions!H$1,'reaction types'!$A$1:$C$1,0),0)</f>
        <v>70</v>
      </c>
    </row>
    <row r="19812" spans="1:8">
      <c r="A19812" t="s">
        <v>605</v>
      </c>
      <c r="B19812" t="s">
        <v>1039</v>
      </c>
      <c r="C19812" s="2">
        <v>44264.625</v>
      </c>
      <c r="D19812" s="2" t="str">
        <f t="shared" si="311"/>
        <v>March</v>
      </c>
      <c r="E19812" s="2"/>
      <c r="F19812" t="str">
        <f>VLOOKUP($A19812,Content!$B$1:$D$1001,MATCH(reactions!F$1,Content!$B$1:$D$1,0),0)</f>
        <v>video</v>
      </c>
      <c r="G19812" t="str">
        <f>VLOOKUP($A19812,Content!$B$1:$D$1001,MATCH(reactions!G$1,Content!$B$1:$D$1,0),0)</f>
        <v>dogs</v>
      </c>
      <c r="H19812">
        <f>VLOOKUP(B19812,'reaction types'!$A$1:$C$17,MATCH(reactions!H$1,'reaction types'!$A$1:$C$1,0),0)</f>
        <v>15</v>
      </c>
    </row>
    <row r="19813" spans="1:8">
      <c r="A19813" t="s">
        <v>606</v>
      </c>
      <c r="B19813" t="s">
        <v>1039</v>
      </c>
      <c r="C19813" s="2">
        <v>44261.395138888889</v>
      </c>
      <c r="D19813" s="2" t="str">
        <f t="shared" si="311"/>
        <v>March</v>
      </c>
      <c r="E19813" s="2"/>
      <c r="F19813" t="str">
        <f>VLOOKUP($A19813,Content!$B$1:$D$1001,MATCH(reactions!F$1,Content!$B$1:$D$1,0),0)</f>
        <v>GIF</v>
      </c>
      <c r="G19813" t="str">
        <f>VLOOKUP($A19813,Content!$B$1:$D$1001,MATCH(reactions!G$1,Content!$B$1:$D$1,0),0)</f>
        <v>public speaking</v>
      </c>
      <c r="H19813">
        <f>VLOOKUP(B19813,'reaction types'!$A$1:$C$17,MATCH(reactions!H$1,'reaction types'!$A$1:$C$1,0),0)</f>
        <v>15</v>
      </c>
    </row>
    <row r="19814" spans="1:8">
      <c r="A19814" t="s">
        <v>606</v>
      </c>
      <c r="B19814" t="s">
        <v>1049</v>
      </c>
      <c r="C19814" s="2">
        <v>44276.888888888891</v>
      </c>
      <c r="D19814" s="2" t="str">
        <f t="shared" si="311"/>
        <v>March</v>
      </c>
      <c r="E19814" s="2"/>
      <c r="F19814" t="str">
        <f>VLOOKUP($A19814,Content!$B$1:$D$1001,MATCH(reactions!F$1,Content!$B$1:$D$1,0),0)</f>
        <v>GIF</v>
      </c>
      <c r="G19814" t="str">
        <f>VLOOKUP($A19814,Content!$B$1:$D$1001,MATCH(reactions!G$1,Content!$B$1:$D$1,0),0)</f>
        <v>public speaking</v>
      </c>
      <c r="H19814">
        <f>VLOOKUP(B19814,'reaction types'!$A$1:$C$17,MATCH(reactions!H$1,'reaction types'!$A$1:$C$1,0),0)</f>
        <v>50</v>
      </c>
    </row>
    <row r="19815" spans="1:8">
      <c r="A19815" t="s">
        <v>606</v>
      </c>
      <c r="B19815" t="s">
        <v>1040</v>
      </c>
      <c r="C19815" s="2">
        <v>44279.959722222222</v>
      </c>
      <c r="D19815" s="2" t="str">
        <f t="shared" si="311"/>
        <v>March</v>
      </c>
      <c r="E19815" s="2"/>
      <c r="F19815" t="str">
        <f>VLOOKUP($A19815,Content!$B$1:$D$1001,MATCH(reactions!F$1,Content!$B$1:$D$1,0),0)</f>
        <v>GIF</v>
      </c>
      <c r="G19815" t="str">
        <f>VLOOKUP($A19815,Content!$B$1:$D$1001,MATCH(reactions!G$1,Content!$B$1:$D$1,0),0)</f>
        <v>public speaking</v>
      </c>
      <c r="H19815">
        <f>VLOOKUP(B19815,'reaction types'!$A$1:$C$17,MATCH(reactions!H$1,'reaction types'!$A$1:$C$1,0),0)</f>
        <v>30</v>
      </c>
    </row>
    <row r="19816" spans="1:8">
      <c r="A19816" t="s">
        <v>607</v>
      </c>
      <c r="B19816" t="s">
        <v>1045</v>
      </c>
      <c r="C19816" s="2">
        <v>44264.995138888888</v>
      </c>
      <c r="D19816" s="2" t="str">
        <f t="shared" si="311"/>
        <v>March</v>
      </c>
      <c r="E19816" s="2"/>
      <c r="F19816" t="str">
        <f>VLOOKUP($A19816,Content!$B$1:$D$1001,MATCH(reactions!F$1,Content!$B$1:$D$1,0),0)</f>
        <v>photo</v>
      </c>
      <c r="G19816" t="str">
        <f>VLOOKUP($A19816,Content!$B$1:$D$1001,MATCH(reactions!G$1,Content!$B$1:$D$1,0),0)</f>
        <v>cooking</v>
      </c>
      <c r="H19816">
        <f>VLOOKUP(B19816,'reaction types'!$A$1:$C$17,MATCH(reactions!H$1,'reaction types'!$A$1:$C$1,0),0)</f>
        <v>20</v>
      </c>
    </row>
    <row r="19817" spans="1:8">
      <c r="A19817" t="s">
        <v>608</v>
      </c>
      <c r="B19817" t="s">
        <v>1040</v>
      </c>
      <c r="C19817" s="2">
        <v>44264.813194444447</v>
      </c>
      <c r="D19817" s="2" t="str">
        <f t="shared" si="311"/>
        <v>March</v>
      </c>
      <c r="E19817" s="2"/>
      <c r="F19817" t="str">
        <f>VLOOKUP($A19817,Content!$B$1:$D$1001,MATCH(reactions!F$1,Content!$B$1:$D$1,0),0)</f>
        <v>audio</v>
      </c>
      <c r="G19817" t="str">
        <f>VLOOKUP($A19817,Content!$B$1:$D$1001,MATCH(reactions!G$1,Content!$B$1:$D$1,0),0)</f>
        <v>tennis</v>
      </c>
      <c r="H19817">
        <f>VLOOKUP(B19817,'reaction types'!$A$1:$C$17,MATCH(reactions!H$1,'reaction types'!$A$1:$C$1,0),0)</f>
        <v>30</v>
      </c>
    </row>
    <row r="19818" spans="1:8">
      <c r="A19818" t="s">
        <v>608</v>
      </c>
      <c r="B19818" t="s">
        <v>1037</v>
      </c>
      <c r="C19818" s="2">
        <v>44268.152777777781</v>
      </c>
      <c r="D19818" s="2" t="str">
        <f t="shared" si="311"/>
        <v>March</v>
      </c>
      <c r="E19818" s="2"/>
      <c r="F19818" t="str">
        <f>VLOOKUP($A19818,Content!$B$1:$D$1001,MATCH(reactions!F$1,Content!$B$1:$D$1,0),0)</f>
        <v>audio</v>
      </c>
      <c r="G19818" t="str">
        <f>VLOOKUP($A19818,Content!$B$1:$D$1001,MATCH(reactions!G$1,Content!$B$1:$D$1,0),0)</f>
        <v>tennis</v>
      </c>
      <c r="H19818">
        <f>VLOOKUP(B19818,'reaction types'!$A$1:$C$17,MATCH(reactions!H$1,'reaction types'!$A$1:$C$1,0),0)</f>
        <v>0</v>
      </c>
    </row>
    <row r="19819" spans="1:8">
      <c r="A19819" t="s">
        <v>608</v>
      </c>
      <c r="B19819" t="s">
        <v>1049</v>
      </c>
      <c r="C19819" s="2">
        <v>44271.678472222222</v>
      </c>
      <c r="D19819" s="2" t="str">
        <f t="shared" si="311"/>
        <v>March</v>
      </c>
      <c r="E19819" s="2"/>
      <c r="F19819" t="str">
        <f>VLOOKUP($A19819,Content!$B$1:$D$1001,MATCH(reactions!F$1,Content!$B$1:$D$1,0),0)</f>
        <v>audio</v>
      </c>
      <c r="G19819" t="str">
        <f>VLOOKUP($A19819,Content!$B$1:$D$1001,MATCH(reactions!G$1,Content!$B$1:$D$1,0),0)</f>
        <v>tennis</v>
      </c>
      <c r="H19819">
        <f>VLOOKUP(B19819,'reaction types'!$A$1:$C$17,MATCH(reactions!H$1,'reaction types'!$A$1:$C$1,0),0)</f>
        <v>50</v>
      </c>
    </row>
    <row r="19820" spans="1:8">
      <c r="A19820" t="s">
        <v>609</v>
      </c>
      <c r="B19820" t="s">
        <v>1051</v>
      </c>
      <c r="C19820" s="2">
        <v>44278.851388888892</v>
      </c>
      <c r="D19820" s="2" t="str">
        <f t="shared" si="311"/>
        <v>March</v>
      </c>
      <c r="E19820" s="2"/>
      <c r="F19820" t="str">
        <f>VLOOKUP($A19820,Content!$B$1:$D$1001,MATCH(reactions!F$1,Content!$B$1:$D$1,0),0)</f>
        <v>audio</v>
      </c>
      <c r="G19820" t="str">
        <f>VLOOKUP($A19820,Content!$B$1:$D$1001,MATCH(reactions!G$1,Content!$B$1:$D$1,0),0)</f>
        <v>education</v>
      </c>
      <c r="H19820">
        <f>VLOOKUP(B19820,'reaction types'!$A$1:$C$17,MATCH(reactions!H$1,'reaction types'!$A$1:$C$1,0),0)</f>
        <v>70</v>
      </c>
    </row>
    <row r="19821" spans="1:8">
      <c r="A19821" t="s">
        <v>609</v>
      </c>
      <c r="B19821" t="s">
        <v>1051</v>
      </c>
      <c r="C19821" s="2">
        <v>44282.000694444447</v>
      </c>
      <c r="D19821" s="2" t="str">
        <f t="shared" si="311"/>
        <v>March</v>
      </c>
      <c r="E19821" s="2"/>
      <c r="F19821" t="str">
        <f>VLOOKUP($A19821,Content!$B$1:$D$1001,MATCH(reactions!F$1,Content!$B$1:$D$1,0),0)</f>
        <v>audio</v>
      </c>
      <c r="G19821" t="str">
        <f>VLOOKUP($A19821,Content!$B$1:$D$1001,MATCH(reactions!G$1,Content!$B$1:$D$1,0),0)</f>
        <v>education</v>
      </c>
      <c r="H19821">
        <f>VLOOKUP(B19821,'reaction types'!$A$1:$C$17,MATCH(reactions!H$1,'reaction types'!$A$1:$C$1,0),0)</f>
        <v>70</v>
      </c>
    </row>
    <row r="19822" spans="1:8">
      <c r="A19822" t="s">
        <v>609</v>
      </c>
      <c r="B19822" t="s">
        <v>1040</v>
      </c>
      <c r="C19822" s="2">
        <v>44284.801388888889</v>
      </c>
      <c r="D19822" s="2" t="str">
        <f t="shared" si="311"/>
        <v>March</v>
      </c>
      <c r="E19822" s="2"/>
      <c r="F19822" t="str">
        <f>VLOOKUP($A19822,Content!$B$1:$D$1001,MATCH(reactions!F$1,Content!$B$1:$D$1,0),0)</f>
        <v>audio</v>
      </c>
      <c r="G19822" t="str">
        <f>VLOOKUP($A19822,Content!$B$1:$D$1001,MATCH(reactions!G$1,Content!$B$1:$D$1,0),0)</f>
        <v>education</v>
      </c>
      <c r="H19822">
        <f>VLOOKUP(B19822,'reaction types'!$A$1:$C$17,MATCH(reactions!H$1,'reaction types'!$A$1:$C$1,0),0)</f>
        <v>30</v>
      </c>
    </row>
    <row r="19823" spans="1:8">
      <c r="A19823" t="s">
        <v>609</v>
      </c>
      <c r="B19823" t="s">
        <v>1045</v>
      </c>
      <c r="C19823" s="2">
        <v>44268.400694444441</v>
      </c>
      <c r="D19823" s="2" t="str">
        <f t="shared" si="311"/>
        <v>March</v>
      </c>
      <c r="E19823" s="2"/>
      <c r="F19823" t="str">
        <f>VLOOKUP($A19823,Content!$B$1:$D$1001,MATCH(reactions!F$1,Content!$B$1:$D$1,0),0)</f>
        <v>audio</v>
      </c>
      <c r="G19823" t="str">
        <f>VLOOKUP($A19823,Content!$B$1:$D$1001,MATCH(reactions!G$1,Content!$B$1:$D$1,0),0)</f>
        <v>education</v>
      </c>
      <c r="H19823">
        <f>VLOOKUP(B19823,'reaction types'!$A$1:$C$17,MATCH(reactions!H$1,'reaction types'!$A$1:$C$1,0),0)</f>
        <v>20</v>
      </c>
    </row>
    <row r="19824" spans="1:8">
      <c r="A19824" t="s">
        <v>610</v>
      </c>
      <c r="B19824" t="s">
        <v>1039</v>
      </c>
      <c r="C19824" s="2">
        <v>44281.505555555559</v>
      </c>
      <c r="D19824" s="2" t="str">
        <f t="shared" si="311"/>
        <v>March</v>
      </c>
      <c r="E19824" s="2"/>
      <c r="F19824" t="str">
        <f>VLOOKUP($A19824,Content!$B$1:$D$1001,MATCH(reactions!F$1,Content!$B$1:$D$1,0),0)</f>
        <v>video</v>
      </c>
      <c r="G19824" t="str">
        <f>VLOOKUP($A19824,Content!$B$1:$D$1001,MATCH(reactions!G$1,Content!$B$1:$D$1,0),0)</f>
        <v>animals</v>
      </c>
      <c r="H19824">
        <f>VLOOKUP(B19824,'reaction types'!$A$1:$C$17,MATCH(reactions!H$1,'reaction types'!$A$1:$C$1,0),0)</f>
        <v>15</v>
      </c>
    </row>
    <row r="19825" spans="1:8">
      <c r="A19825" t="s">
        <v>610</v>
      </c>
      <c r="B19825" t="s">
        <v>1041</v>
      </c>
      <c r="C19825" s="2">
        <v>44280.222222222219</v>
      </c>
      <c r="D19825" s="2" t="str">
        <f t="shared" si="311"/>
        <v>March</v>
      </c>
      <c r="E19825" s="2"/>
      <c r="F19825" t="str">
        <f>VLOOKUP($A19825,Content!$B$1:$D$1001,MATCH(reactions!F$1,Content!$B$1:$D$1,0),0)</f>
        <v>video</v>
      </c>
      <c r="G19825" t="str">
        <f>VLOOKUP($A19825,Content!$B$1:$D$1001,MATCH(reactions!G$1,Content!$B$1:$D$1,0),0)</f>
        <v>animals</v>
      </c>
      <c r="H19825">
        <f>VLOOKUP(B19825,'reaction types'!$A$1:$C$17,MATCH(reactions!H$1,'reaction types'!$A$1:$C$1,0),0)</f>
        <v>35</v>
      </c>
    </row>
    <row r="19826" spans="1:8">
      <c r="A19826" t="s">
        <v>611</v>
      </c>
      <c r="B19826" t="s">
        <v>1048</v>
      </c>
      <c r="C19826" s="2">
        <v>44258.768750000003</v>
      </c>
      <c r="D19826" s="2" t="str">
        <f t="shared" si="311"/>
        <v>March</v>
      </c>
      <c r="E19826" s="2"/>
      <c r="F19826" t="str">
        <f>VLOOKUP($A19826,Content!$B$1:$D$1001,MATCH(reactions!F$1,Content!$B$1:$D$1,0),0)</f>
        <v>GIF</v>
      </c>
      <c r="G19826" t="str">
        <f>VLOOKUP($A19826,Content!$B$1:$D$1001,MATCH(reactions!G$1,Content!$B$1:$D$1,0),0)</f>
        <v>healthy eating</v>
      </c>
      <c r="H19826">
        <f>VLOOKUP(B19826,'reaction types'!$A$1:$C$17,MATCH(reactions!H$1,'reaction types'!$A$1:$C$1,0),0)</f>
        <v>12</v>
      </c>
    </row>
    <row r="19827" spans="1:8">
      <c r="A19827" t="s">
        <v>611</v>
      </c>
      <c r="B19827" t="s">
        <v>1052</v>
      </c>
      <c r="C19827" s="2">
        <v>44281.855555555558</v>
      </c>
      <c r="D19827" s="2" t="str">
        <f t="shared" si="311"/>
        <v>March</v>
      </c>
      <c r="E19827" s="2"/>
      <c r="F19827" t="str">
        <f>VLOOKUP($A19827,Content!$B$1:$D$1001,MATCH(reactions!F$1,Content!$B$1:$D$1,0),0)</f>
        <v>GIF</v>
      </c>
      <c r="G19827" t="str">
        <f>VLOOKUP($A19827,Content!$B$1:$D$1001,MATCH(reactions!G$1,Content!$B$1:$D$1,0),0)</f>
        <v>healthy eating</v>
      </c>
      <c r="H19827">
        <f>VLOOKUP(B19827,'reaction types'!$A$1:$C$17,MATCH(reactions!H$1,'reaction types'!$A$1:$C$1,0),0)</f>
        <v>72</v>
      </c>
    </row>
    <row r="19828" spans="1:8">
      <c r="A19828" t="s">
        <v>612</v>
      </c>
      <c r="B19828" t="s">
        <v>1047</v>
      </c>
      <c r="C19828" s="2">
        <v>44270.37222222222</v>
      </c>
      <c r="D19828" s="2" t="str">
        <f t="shared" si="311"/>
        <v>March</v>
      </c>
      <c r="E19828" s="2"/>
      <c r="F19828" t="str">
        <f>VLOOKUP($A19828,Content!$B$1:$D$1001,MATCH(reactions!F$1,Content!$B$1:$D$1,0),0)</f>
        <v>photo</v>
      </c>
      <c r="G19828" t="str">
        <f>VLOOKUP($A19828,Content!$B$1:$D$1001,MATCH(reactions!G$1,Content!$B$1:$D$1,0),0)</f>
        <v>studying</v>
      </c>
      <c r="H19828">
        <f>VLOOKUP(B19828,'reaction types'!$A$1:$C$17,MATCH(reactions!H$1,'reaction types'!$A$1:$C$1,0),0)</f>
        <v>45</v>
      </c>
    </row>
    <row r="19829" spans="1:8">
      <c r="A19829" t="s">
        <v>612</v>
      </c>
      <c r="B19829" t="s">
        <v>1044</v>
      </c>
      <c r="C19829" s="2">
        <v>44262.793055555558</v>
      </c>
      <c r="D19829" s="2" t="str">
        <f t="shared" si="311"/>
        <v>March</v>
      </c>
      <c r="E19829" s="2"/>
      <c r="F19829" t="str">
        <f>VLOOKUP($A19829,Content!$B$1:$D$1001,MATCH(reactions!F$1,Content!$B$1:$D$1,0),0)</f>
        <v>photo</v>
      </c>
      <c r="G19829" t="str">
        <f>VLOOKUP($A19829,Content!$B$1:$D$1001,MATCH(reactions!G$1,Content!$B$1:$D$1,0),0)</f>
        <v>studying</v>
      </c>
      <c r="H19829">
        <f>VLOOKUP(B19829,'reaction types'!$A$1:$C$17,MATCH(reactions!H$1,'reaction types'!$A$1:$C$1,0),0)</f>
        <v>65</v>
      </c>
    </row>
    <row r="19830" spans="1:8">
      <c r="A19830" t="s">
        <v>612</v>
      </c>
      <c r="B19830" t="s">
        <v>1050</v>
      </c>
      <c r="C19830" s="2">
        <v>44258.072916666664</v>
      </c>
      <c r="D19830" s="2" t="str">
        <f t="shared" si="311"/>
        <v>March</v>
      </c>
      <c r="E19830" s="2"/>
      <c r="F19830" t="str">
        <f>VLOOKUP($A19830,Content!$B$1:$D$1001,MATCH(reactions!F$1,Content!$B$1:$D$1,0),0)</f>
        <v>photo</v>
      </c>
      <c r="G19830" t="str">
        <f>VLOOKUP($A19830,Content!$B$1:$D$1001,MATCH(reactions!G$1,Content!$B$1:$D$1,0),0)</f>
        <v>studying</v>
      </c>
      <c r="H19830">
        <f>VLOOKUP(B19830,'reaction types'!$A$1:$C$17,MATCH(reactions!H$1,'reaction types'!$A$1:$C$1,0),0)</f>
        <v>60</v>
      </c>
    </row>
    <row r="19831" spans="1:8">
      <c r="A19831" t="s">
        <v>613</v>
      </c>
      <c r="B19831" t="s">
        <v>1051</v>
      </c>
      <c r="C19831" s="2">
        <v>44275.436805555553</v>
      </c>
      <c r="D19831" s="2" t="str">
        <f t="shared" si="311"/>
        <v>March</v>
      </c>
      <c r="E19831" s="2"/>
      <c r="F19831" t="str">
        <f>VLOOKUP($A19831,Content!$B$1:$D$1001,MATCH(reactions!F$1,Content!$B$1:$D$1,0),0)</f>
        <v>video</v>
      </c>
      <c r="G19831" t="str">
        <f>VLOOKUP($A19831,Content!$B$1:$D$1001,MATCH(reactions!G$1,Content!$B$1:$D$1,0),0)</f>
        <v>cooking</v>
      </c>
      <c r="H19831">
        <f>VLOOKUP(B19831,'reaction types'!$A$1:$C$17,MATCH(reactions!H$1,'reaction types'!$A$1:$C$1,0),0)</f>
        <v>70</v>
      </c>
    </row>
    <row r="19832" spans="1:8">
      <c r="A19832" t="s">
        <v>614</v>
      </c>
      <c r="B19832" t="s">
        <v>1047</v>
      </c>
      <c r="C19832" s="2">
        <v>44272.947916666664</v>
      </c>
      <c r="D19832" s="2" t="str">
        <f t="shared" si="311"/>
        <v>March</v>
      </c>
      <c r="E19832" s="2"/>
      <c r="F19832" t="str">
        <f>VLOOKUP($A19832,Content!$B$1:$D$1001,MATCH(reactions!F$1,Content!$B$1:$D$1,0),0)</f>
        <v>photo</v>
      </c>
      <c r="G19832" t="str">
        <f>VLOOKUP($A19832,Content!$B$1:$D$1001,MATCH(reactions!G$1,Content!$B$1:$D$1,0),0)</f>
        <v>food</v>
      </c>
      <c r="H19832">
        <f>VLOOKUP(B19832,'reaction types'!$A$1:$C$17,MATCH(reactions!H$1,'reaction types'!$A$1:$C$1,0),0)</f>
        <v>45</v>
      </c>
    </row>
    <row r="19833" spans="1:8">
      <c r="A19833" t="s">
        <v>614</v>
      </c>
      <c r="B19833" t="s">
        <v>1042</v>
      </c>
      <c r="C19833" s="2">
        <v>44273.849305555559</v>
      </c>
      <c r="D19833" s="2" t="str">
        <f t="shared" si="311"/>
        <v>March</v>
      </c>
      <c r="E19833" s="2"/>
      <c r="F19833" t="str">
        <f>VLOOKUP($A19833,Content!$B$1:$D$1001,MATCH(reactions!F$1,Content!$B$1:$D$1,0),0)</f>
        <v>photo</v>
      </c>
      <c r="G19833" t="str">
        <f>VLOOKUP($A19833,Content!$B$1:$D$1001,MATCH(reactions!G$1,Content!$B$1:$D$1,0),0)</f>
        <v>food</v>
      </c>
      <c r="H19833">
        <f>VLOOKUP(B19833,'reaction types'!$A$1:$C$17,MATCH(reactions!H$1,'reaction types'!$A$1:$C$1,0),0)</f>
        <v>70</v>
      </c>
    </row>
    <row r="19834" spans="1:8">
      <c r="A19834" t="s">
        <v>615</v>
      </c>
      <c r="B19834" t="s">
        <v>1039</v>
      </c>
      <c r="C19834" s="2">
        <v>44262.464583333334</v>
      </c>
      <c r="D19834" s="2" t="str">
        <f t="shared" si="311"/>
        <v>March</v>
      </c>
      <c r="E19834" s="2"/>
      <c r="F19834" t="str">
        <f>VLOOKUP($A19834,Content!$B$1:$D$1001,MATCH(reactions!F$1,Content!$B$1:$D$1,0),0)</f>
        <v>video</v>
      </c>
      <c r="G19834" t="str">
        <f>VLOOKUP($A19834,Content!$B$1:$D$1001,MATCH(reactions!G$1,Content!$B$1:$D$1,0),0)</f>
        <v>travel</v>
      </c>
      <c r="H19834">
        <f>VLOOKUP(B19834,'reaction types'!$A$1:$C$17,MATCH(reactions!H$1,'reaction types'!$A$1:$C$1,0),0)</f>
        <v>15</v>
      </c>
    </row>
    <row r="19835" spans="1:8">
      <c r="A19835" t="s">
        <v>615</v>
      </c>
      <c r="B19835" t="s">
        <v>1041</v>
      </c>
      <c r="C19835" s="2">
        <v>44256.723611111112</v>
      </c>
      <c r="D19835" s="2" t="str">
        <f t="shared" si="311"/>
        <v>March</v>
      </c>
      <c r="E19835" s="2"/>
      <c r="F19835" t="str">
        <f>VLOOKUP($A19835,Content!$B$1:$D$1001,MATCH(reactions!F$1,Content!$B$1:$D$1,0),0)</f>
        <v>video</v>
      </c>
      <c r="G19835" t="str">
        <f>VLOOKUP($A19835,Content!$B$1:$D$1001,MATCH(reactions!G$1,Content!$B$1:$D$1,0),0)</f>
        <v>travel</v>
      </c>
      <c r="H19835">
        <f>VLOOKUP(B19835,'reaction types'!$A$1:$C$17,MATCH(reactions!H$1,'reaction types'!$A$1:$C$1,0),0)</f>
        <v>35</v>
      </c>
    </row>
    <row r="19836" spans="1:8">
      <c r="A19836" t="s">
        <v>616</v>
      </c>
      <c r="B19836" t="s">
        <v>1040</v>
      </c>
      <c r="C19836" s="2">
        <v>44283.92291666667</v>
      </c>
      <c r="D19836" s="2" t="str">
        <f t="shared" si="311"/>
        <v>March</v>
      </c>
      <c r="E19836" s="2"/>
      <c r="F19836" t="str">
        <f>VLOOKUP($A19836,Content!$B$1:$D$1001,MATCH(reactions!F$1,Content!$B$1:$D$1,0),0)</f>
        <v>audio</v>
      </c>
      <c r="G19836" t="str">
        <f>VLOOKUP($A19836,Content!$B$1:$D$1001,MATCH(reactions!G$1,Content!$B$1:$D$1,0),0)</f>
        <v>food</v>
      </c>
      <c r="H19836">
        <f>VLOOKUP(B19836,'reaction types'!$A$1:$C$17,MATCH(reactions!H$1,'reaction types'!$A$1:$C$1,0),0)</f>
        <v>30</v>
      </c>
    </row>
    <row r="19837" spans="1:8">
      <c r="A19837" t="s">
        <v>616</v>
      </c>
      <c r="B19837" t="s">
        <v>1038</v>
      </c>
      <c r="C19837" s="2">
        <v>44286.770138888889</v>
      </c>
      <c r="D19837" s="2" t="str">
        <f t="shared" si="311"/>
        <v>March</v>
      </c>
      <c r="E19837" s="2"/>
      <c r="F19837" t="str">
        <f>VLOOKUP($A19837,Content!$B$1:$D$1001,MATCH(reactions!F$1,Content!$B$1:$D$1,0),0)</f>
        <v>audio</v>
      </c>
      <c r="G19837" t="str">
        <f>VLOOKUP($A19837,Content!$B$1:$D$1001,MATCH(reactions!G$1,Content!$B$1:$D$1,0),0)</f>
        <v>food</v>
      </c>
      <c r="H19837">
        <f>VLOOKUP(B19837,'reaction types'!$A$1:$C$17,MATCH(reactions!H$1,'reaction types'!$A$1:$C$1,0),0)</f>
        <v>10</v>
      </c>
    </row>
    <row r="19838" spans="1:8">
      <c r="A19838" t="s">
        <v>616</v>
      </c>
      <c r="B19838" t="s">
        <v>1039</v>
      </c>
      <c r="C19838" s="2">
        <v>44263.215277777781</v>
      </c>
      <c r="D19838" s="2" t="str">
        <f t="shared" si="311"/>
        <v>March</v>
      </c>
      <c r="E19838" s="2"/>
      <c r="F19838" t="str">
        <f>VLOOKUP($A19838,Content!$B$1:$D$1001,MATCH(reactions!F$1,Content!$B$1:$D$1,0),0)</f>
        <v>audio</v>
      </c>
      <c r="G19838" t="str">
        <f>VLOOKUP($A19838,Content!$B$1:$D$1001,MATCH(reactions!G$1,Content!$B$1:$D$1,0),0)</f>
        <v>food</v>
      </c>
      <c r="H19838">
        <f>VLOOKUP(B19838,'reaction types'!$A$1:$C$17,MATCH(reactions!H$1,'reaction types'!$A$1:$C$1,0),0)</f>
        <v>15</v>
      </c>
    </row>
    <row r="19839" spans="1:8">
      <c r="A19839" t="s">
        <v>616</v>
      </c>
      <c r="B19839" t="s">
        <v>1043</v>
      </c>
      <c r="C19839" s="2">
        <v>44280.379166666666</v>
      </c>
      <c r="D19839" s="2" t="str">
        <f t="shared" si="311"/>
        <v>March</v>
      </c>
      <c r="E19839" s="2"/>
      <c r="F19839" t="str">
        <f>VLOOKUP($A19839,Content!$B$1:$D$1001,MATCH(reactions!F$1,Content!$B$1:$D$1,0),0)</f>
        <v>audio</v>
      </c>
      <c r="G19839" t="str">
        <f>VLOOKUP($A19839,Content!$B$1:$D$1001,MATCH(reactions!G$1,Content!$B$1:$D$1,0),0)</f>
        <v>food</v>
      </c>
      <c r="H19839">
        <f>VLOOKUP(B19839,'reaction types'!$A$1:$C$17,MATCH(reactions!H$1,'reaction types'!$A$1:$C$1,0),0)</f>
        <v>5</v>
      </c>
    </row>
    <row r="19840" spans="1:8">
      <c r="A19840" t="s">
        <v>617</v>
      </c>
      <c r="B19840" t="s">
        <v>1045</v>
      </c>
      <c r="C19840" s="2">
        <v>44265.517361111109</v>
      </c>
      <c r="D19840" s="2" t="str">
        <f t="shared" si="311"/>
        <v>March</v>
      </c>
      <c r="E19840" s="2"/>
      <c r="F19840" t="str">
        <f>VLOOKUP($A19840,Content!$B$1:$D$1001,MATCH(reactions!F$1,Content!$B$1:$D$1,0),0)</f>
        <v>GIF</v>
      </c>
      <c r="G19840" t="str">
        <f>VLOOKUP($A19840,Content!$B$1:$D$1001,MATCH(reactions!G$1,Content!$B$1:$D$1,0),0)</f>
        <v>soccer</v>
      </c>
      <c r="H19840">
        <f>VLOOKUP(B19840,'reaction types'!$A$1:$C$17,MATCH(reactions!H$1,'reaction types'!$A$1:$C$1,0),0)</f>
        <v>20</v>
      </c>
    </row>
    <row r="19841" spans="1:8">
      <c r="A19841" t="s">
        <v>617</v>
      </c>
      <c r="B19841" t="s">
        <v>1046</v>
      </c>
      <c r="C19841" s="2">
        <v>44284.308333333334</v>
      </c>
      <c r="D19841" s="2" t="str">
        <f t="shared" si="311"/>
        <v>March</v>
      </c>
      <c r="E19841" s="2"/>
      <c r="F19841" t="str">
        <f>VLOOKUP($A19841,Content!$B$1:$D$1001,MATCH(reactions!F$1,Content!$B$1:$D$1,0),0)</f>
        <v>GIF</v>
      </c>
      <c r="G19841" t="str">
        <f>VLOOKUP($A19841,Content!$B$1:$D$1001,MATCH(reactions!G$1,Content!$B$1:$D$1,0),0)</f>
        <v>soccer</v>
      </c>
      <c r="H19841">
        <f>VLOOKUP(B19841,'reaction types'!$A$1:$C$17,MATCH(reactions!H$1,'reaction types'!$A$1:$C$1,0),0)</f>
        <v>75</v>
      </c>
    </row>
    <row r="19842" spans="1:8">
      <c r="A19842" t="s">
        <v>618</v>
      </c>
      <c r="B19842" t="s">
        <v>1038</v>
      </c>
      <c r="C19842" s="2">
        <v>44257.802777777775</v>
      </c>
      <c r="D19842" s="2" t="str">
        <f t="shared" si="311"/>
        <v>March</v>
      </c>
      <c r="E19842" s="2"/>
      <c r="F19842" t="str">
        <f>VLOOKUP($A19842,Content!$B$1:$D$1001,MATCH(reactions!F$1,Content!$B$1:$D$1,0),0)</f>
        <v>audio</v>
      </c>
      <c r="G19842" t="str">
        <f>VLOOKUP($A19842,Content!$B$1:$D$1001,MATCH(reactions!G$1,Content!$B$1:$D$1,0),0)</f>
        <v>science</v>
      </c>
      <c r="H19842">
        <f>VLOOKUP(B19842,'reaction types'!$A$1:$C$17,MATCH(reactions!H$1,'reaction types'!$A$1:$C$1,0),0)</f>
        <v>10</v>
      </c>
    </row>
    <row r="19843" spans="1:8">
      <c r="A19843" t="s">
        <v>618</v>
      </c>
      <c r="B19843" t="s">
        <v>1039</v>
      </c>
      <c r="C19843" s="2">
        <v>44286.84097222222</v>
      </c>
      <c r="D19843" s="2" t="str">
        <f t="shared" ref="D19843:D19906" si="312">TEXT(C19843,"mmmm")</f>
        <v>March</v>
      </c>
      <c r="E19843" s="2"/>
      <c r="F19843" t="str">
        <f>VLOOKUP($A19843,Content!$B$1:$D$1001,MATCH(reactions!F$1,Content!$B$1:$D$1,0),0)</f>
        <v>audio</v>
      </c>
      <c r="G19843" t="str">
        <f>VLOOKUP($A19843,Content!$B$1:$D$1001,MATCH(reactions!G$1,Content!$B$1:$D$1,0),0)</f>
        <v>science</v>
      </c>
      <c r="H19843">
        <f>VLOOKUP(B19843,'reaction types'!$A$1:$C$17,MATCH(reactions!H$1,'reaction types'!$A$1:$C$1,0),0)</f>
        <v>15</v>
      </c>
    </row>
    <row r="19844" spans="1:8">
      <c r="A19844" t="s">
        <v>619</v>
      </c>
      <c r="B19844" t="s">
        <v>1052</v>
      </c>
      <c r="C19844" s="2">
        <v>44266.236805555556</v>
      </c>
      <c r="D19844" s="2" t="str">
        <f t="shared" si="312"/>
        <v>March</v>
      </c>
      <c r="E19844" s="2"/>
      <c r="F19844" t="str">
        <f>VLOOKUP($A19844,Content!$B$1:$D$1001,MATCH(reactions!F$1,Content!$B$1:$D$1,0),0)</f>
        <v>photo</v>
      </c>
      <c r="G19844" t="str">
        <f>VLOOKUP($A19844,Content!$B$1:$D$1001,MATCH(reactions!G$1,Content!$B$1:$D$1,0),0)</f>
        <v>dogs</v>
      </c>
      <c r="H19844">
        <f>VLOOKUP(B19844,'reaction types'!$A$1:$C$17,MATCH(reactions!H$1,'reaction types'!$A$1:$C$1,0),0)</f>
        <v>72</v>
      </c>
    </row>
    <row r="19845" spans="1:8">
      <c r="A19845" t="s">
        <v>619</v>
      </c>
      <c r="B19845" t="s">
        <v>1045</v>
      </c>
      <c r="C19845" s="2">
        <v>44283.083333333336</v>
      </c>
      <c r="D19845" s="2" t="str">
        <f t="shared" si="312"/>
        <v>March</v>
      </c>
      <c r="E19845" s="2"/>
      <c r="F19845" t="str">
        <f>VLOOKUP($A19845,Content!$B$1:$D$1001,MATCH(reactions!F$1,Content!$B$1:$D$1,0),0)</f>
        <v>photo</v>
      </c>
      <c r="G19845" t="str">
        <f>VLOOKUP($A19845,Content!$B$1:$D$1001,MATCH(reactions!G$1,Content!$B$1:$D$1,0),0)</f>
        <v>dogs</v>
      </c>
      <c r="H19845">
        <f>VLOOKUP(B19845,'reaction types'!$A$1:$C$17,MATCH(reactions!H$1,'reaction types'!$A$1:$C$1,0),0)</f>
        <v>20</v>
      </c>
    </row>
    <row r="19846" spans="1:8">
      <c r="A19846" t="s">
        <v>622</v>
      </c>
      <c r="B19846" t="s">
        <v>1044</v>
      </c>
      <c r="C19846" s="2">
        <v>44256.986111111109</v>
      </c>
      <c r="D19846" s="2" t="str">
        <f t="shared" si="312"/>
        <v>March</v>
      </c>
      <c r="E19846" s="2"/>
      <c r="F19846" t="str">
        <f>VLOOKUP($A19846,Content!$B$1:$D$1001,MATCH(reactions!F$1,Content!$B$1:$D$1,0),0)</f>
        <v>audio</v>
      </c>
      <c r="G19846" t="str">
        <f>VLOOKUP($A19846,Content!$B$1:$D$1001,MATCH(reactions!G$1,Content!$B$1:$D$1,0),0)</f>
        <v>culture</v>
      </c>
      <c r="H19846">
        <f>VLOOKUP(B19846,'reaction types'!$A$1:$C$17,MATCH(reactions!H$1,'reaction types'!$A$1:$C$1,0),0)</f>
        <v>65</v>
      </c>
    </row>
    <row r="19847" spans="1:8">
      <c r="A19847" t="s">
        <v>623</v>
      </c>
      <c r="B19847" t="s">
        <v>1048</v>
      </c>
      <c r="C19847" s="2">
        <v>44260.122916666667</v>
      </c>
      <c r="D19847" s="2" t="str">
        <f t="shared" si="312"/>
        <v>March</v>
      </c>
      <c r="E19847" s="2"/>
      <c r="F19847" t="str">
        <f>VLOOKUP($A19847,Content!$B$1:$D$1001,MATCH(reactions!F$1,Content!$B$1:$D$1,0),0)</f>
        <v>photo</v>
      </c>
      <c r="G19847" t="str">
        <f>VLOOKUP($A19847,Content!$B$1:$D$1001,MATCH(reactions!G$1,Content!$B$1:$D$1,0),0)</f>
        <v>travel</v>
      </c>
      <c r="H19847">
        <f>VLOOKUP(B19847,'reaction types'!$A$1:$C$17,MATCH(reactions!H$1,'reaction types'!$A$1:$C$1,0),0)</f>
        <v>12</v>
      </c>
    </row>
    <row r="19848" spans="1:8">
      <c r="A19848" t="s">
        <v>623</v>
      </c>
      <c r="B19848" t="s">
        <v>1042</v>
      </c>
      <c r="C19848" s="2">
        <v>44260.614583333336</v>
      </c>
      <c r="D19848" s="2" t="str">
        <f t="shared" si="312"/>
        <v>March</v>
      </c>
      <c r="E19848" s="2"/>
      <c r="F19848" t="str">
        <f>VLOOKUP($A19848,Content!$B$1:$D$1001,MATCH(reactions!F$1,Content!$B$1:$D$1,0),0)</f>
        <v>photo</v>
      </c>
      <c r="G19848" t="str">
        <f>VLOOKUP($A19848,Content!$B$1:$D$1001,MATCH(reactions!G$1,Content!$B$1:$D$1,0),0)</f>
        <v>travel</v>
      </c>
      <c r="H19848">
        <f>VLOOKUP(B19848,'reaction types'!$A$1:$C$17,MATCH(reactions!H$1,'reaction types'!$A$1:$C$1,0),0)</f>
        <v>70</v>
      </c>
    </row>
    <row r="19849" spans="1:8">
      <c r="A19849" t="s">
        <v>624</v>
      </c>
      <c r="B19849" t="s">
        <v>1048</v>
      </c>
      <c r="C19849" s="2">
        <v>44279.945138888892</v>
      </c>
      <c r="D19849" s="2" t="str">
        <f t="shared" si="312"/>
        <v>March</v>
      </c>
      <c r="E19849" s="2"/>
      <c r="F19849" t="str">
        <f>VLOOKUP($A19849,Content!$B$1:$D$1001,MATCH(reactions!F$1,Content!$B$1:$D$1,0),0)</f>
        <v>video</v>
      </c>
      <c r="G19849" t="str">
        <f>VLOOKUP($A19849,Content!$B$1:$D$1001,MATCH(reactions!G$1,Content!$B$1:$D$1,0),0)</f>
        <v>technology</v>
      </c>
      <c r="H19849">
        <f>VLOOKUP(B19849,'reaction types'!$A$1:$C$17,MATCH(reactions!H$1,'reaction types'!$A$1:$C$1,0),0)</f>
        <v>12</v>
      </c>
    </row>
    <row r="19850" spans="1:8">
      <c r="A19850" t="s">
        <v>624</v>
      </c>
      <c r="B19850" t="s">
        <v>1050</v>
      </c>
      <c r="C19850" s="2">
        <v>44280.771527777775</v>
      </c>
      <c r="D19850" s="2" t="str">
        <f t="shared" si="312"/>
        <v>March</v>
      </c>
      <c r="E19850" s="2"/>
      <c r="F19850" t="str">
        <f>VLOOKUP($A19850,Content!$B$1:$D$1001,MATCH(reactions!F$1,Content!$B$1:$D$1,0),0)</f>
        <v>video</v>
      </c>
      <c r="G19850" t="str">
        <f>VLOOKUP($A19850,Content!$B$1:$D$1001,MATCH(reactions!G$1,Content!$B$1:$D$1,0),0)</f>
        <v>technology</v>
      </c>
      <c r="H19850">
        <f>VLOOKUP(B19850,'reaction types'!$A$1:$C$17,MATCH(reactions!H$1,'reaction types'!$A$1:$C$1,0),0)</f>
        <v>60</v>
      </c>
    </row>
    <row r="19851" spans="1:8">
      <c r="A19851" t="s">
        <v>624</v>
      </c>
      <c r="B19851" t="s">
        <v>1043</v>
      </c>
      <c r="C19851" s="2">
        <v>44263.529861111114</v>
      </c>
      <c r="D19851" s="2" t="str">
        <f t="shared" si="312"/>
        <v>March</v>
      </c>
      <c r="E19851" s="2"/>
      <c r="F19851" t="str">
        <f>VLOOKUP($A19851,Content!$B$1:$D$1001,MATCH(reactions!F$1,Content!$B$1:$D$1,0),0)</f>
        <v>video</v>
      </c>
      <c r="G19851" t="str">
        <f>VLOOKUP($A19851,Content!$B$1:$D$1001,MATCH(reactions!G$1,Content!$B$1:$D$1,0),0)</f>
        <v>technology</v>
      </c>
      <c r="H19851">
        <f>VLOOKUP(B19851,'reaction types'!$A$1:$C$17,MATCH(reactions!H$1,'reaction types'!$A$1:$C$1,0),0)</f>
        <v>5</v>
      </c>
    </row>
    <row r="19852" spans="1:8">
      <c r="A19852" t="s">
        <v>625</v>
      </c>
      <c r="B19852" t="s">
        <v>1042</v>
      </c>
      <c r="C19852" s="2">
        <v>44269.015972222223</v>
      </c>
      <c r="D19852" s="2" t="str">
        <f t="shared" si="312"/>
        <v>March</v>
      </c>
      <c r="E19852" s="2"/>
      <c r="F19852" t="str">
        <f>VLOOKUP($A19852,Content!$B$1:$D$1001,MATCH(reactions!F$1,Content!$B$1:$D$1,0),0)</f>
        <v>video</v>
      </c>
      <c r="G19852" t="str">
        <f>VLOOKUP($A19852,Content!$B$1:$D$1001,MATCH(reactions!G$1,Content!$B$1:$D$1,0),0)</f>
        <v>dogs</v>
      </c>
      <c r="H19852">
        <f>VLOOKUP(B19852,'reaction types'!$A$1:$C$17,MATCH(reactions!H$1,'reaction types'!$A$1:$C$1,0),0)</f>
        <v>70</v>
      </c>
    </row>
    <row r="19853" spans="1:8">
      <c r="A19853" t="s">
        <v>625</v>
      </c>
      <c r="B19853" t="s">
        <v>1038</v>
      </c>
      <c r="C19853" s="2">
        <v>44258.140277777777</v>
      </c>
      <c r="D19853" s="2" t="str">
        <f t="shared" si="312"/>
        <v>March</v>
      </c>
      <c r="E19853" s="2"/>
      <c r="F19853" t="str">
        <f>VLOOKUP($A19853,Content!$B$1:$D$1001,MATCH(reactions!F$1,Content!$B$1:$D$1,0),0)</f>
        <v>video</v>
      </c>
      <c r="G19853" t="str">
        <f>VLOOKUP($A19853,Content!$B$1:$D$1001,MATCH(reactions!G$1,Content!$B$1:$D$1,0),0)</f>
        <v>dogs</v>
      </c>
      <c r="H19853">
        <f>VLOOKUP(B19853,'reaction types'!$A$1:$C$17,MATCH(reactions!H$1,'reaction types'!$A$1:$C$1,0),0)</f>
        <v>10</v>
      </c>
    </row>
    <row r="19854" spans="1:8">
      <c r="A19854" t="s">
        <v>625</v>
      </c>
      <c r="B19854" t="s">
        <v>1050</v>
      </c>
      <c r="C19854" s="2">
        <v>44265.966666666667</v>
      </c>
      <c r="D19854" s="2" t="str">
        <f t="shared" si="312"/>
        <v>March</v>
      </c>
      <c r="E19854" s="2"/>
      <c r="F19854" t="str">
        <f>VLOOKUP($A19854,Content!$B$1:$D$1001,MATCH(reactions!F$1,Content!$B$1:$D$1,0),0)</f>
        <v>video</v>
      </c>
      <c r="G19854" t="str">
        <f>VLOOKUP($A19854,Content!$B$1:$D$1001,MATCH(reactions!G$1,Content!$B$1:$D$1,0),0)</f>
        <v>dogs</v>
      </c>
      <c r="H19854">
        <f>VLOOKUP(B19854,'reaction types'!$A$1:$C$17,MATCH(reactions!H$1,'reaction types'!$A$1:$C$1,0),0)</f>
        <v>60</v>
      </c>
    </row>
    <row r="19855" spans="1:8">
      <c r="A19855" t="s">
        <v>625</v>
      </c>
      <c r="B19855" t="s">
        <v>1043</v>
      </c>
      <c r="C19855" s="2">
        <v>44270.45</v>
      </c>
      <c r="D19855" s="2" t="str">
        <f t="shared" si="312"/>
        <v>March</v>
      </c>
      <c r="E19855" s="2"/>
      <c r="F19855" t="str">
        <f>VLOOKUP($A19855,Content!$B$1:$D$1001,MATCH(reactions!F$1,Content!$B$1:$D$1,0),0)</f>
        <v>video</v>
      </c>
      <c r="G19855" t="str">
        <f>VLOOKUP($A19855,Content!$B$1:$D$1001,MATCH(reactions!G$1,Content!$B$1:$D$1,0),0)</f>
        <v>dogs</v>
      </c>
      <c r="H19855">
        <f>VLOOKUP(B19855,'reaction types'!$A$1:$C$17,MATCH(reactions!H$1,'reaction types'!$A$1:$C$1,0),0)</f>
        <v>5</v>
      </c>
    </row>
    <row r="19856" spans="1:8">
      <c r="A19856" t="s">
        <v>626</v>
      </c>
      <c r="B19856" t="s">
        <v>1048</v>
      </c>
      <c r="C19856" s="2">
        <v>44264.208333333336</v>
      </c>
      <c r="D19856" s="2" t="str">
        <f t="shared" si="312"/>
        <v>March</v>
      </c>
      <c r="E19856" s="2"/>
      <c r="F19856" t="str">
        <f>VLOOKUP($A19856,Content!$B$1:$D$1001,MATCH(reactions!F$1,Content!$B$1:$D$1,0),0)</f>
        <v>GIF</v>
      </c>
      <c r="G19856" t="str">
        <f>VLOOKUP($A19856,Content!$B$1:$D$1001,MATCH(reactions!G$1,Content!$B$1:$D$1,0),0)</f>
        <v>veganism</v>
      </c>
      <c r="H19856">
        <f>VLOOKUP(B19856,'reaction types'!$A$1:$C$17,MATCH(reactions!H$1,'reaction types'!$A$1:$C$1,0),0)</f>
        <v>12</v>
      </c>
    </row>
    <row r="19857" spans="1:8">
      <c r="A19857" t="s">
        <v>628</v>
      </c>
      <c r="B19857" t="s">
        <v>1037</v>
      </c>
      <c r="C19857" s="2">
        <v>44286.82708333333</v>
      </c>
      <c r="D19857" s="2" t="str">
        <f t="shared" si="312"/>
        <v>March</v>
      </c>
      <c r="E19857" s="2"/>
      <c r="F19857" t="str">
        <f>VLOOKUP($A19857,Content!$B$1:$D$1001,MATCH(reactions!F$1,Content!$B$1:$D$1,0),0)</f>
        <v>video</v>
      </c>
      <c r="G19857" t="str">
        <f>VLOOKUP($A19857,Content!$B$1:$D$1001,MATCH(reactions!G$1,Content!$B$1:$D$1,0),0)</f>
        <v>food</v>
      </c>
      <c r="H19857">
        <f>VLOOKUP(B19857,'reaction types'!$A$1:$C$17,MATCH(reactions!H$1,'reaction types'!$A$1:$C$1,0),0)</f>
        <v>0</v>
      </c>
    </row>
    <row r="19858" spans="1:8">
      <c r="A19858" t="s">
        <v>628</v>
      </c>
      <c r="B19858" t="s">
        <v>1042</v>
      </c>
      <c r="C19858" s="2">
        <v>44278.057638888888</v>
      </c>
      <c r="D19858" s="2" t="str">
        <f t="shared" si="312"/>
        <v>March</v>
      </c>
      <c r="E19858" s="2"/>
      <c r="F19858" t="str">
        <f>VLOOKUP($A19858,Content!$B$1:$D$1001,MATCH(reactions!F$1,Content!$B$1:$D$1,0),0)</f>
        <v>video</v>
      </c>
      <c r="G19858" t="str">
        <f>VLOOKUP($A19858,Content!$B$1:$D$1001,MATCH(reactions!G$1,Content!$B$1:$D$1,0),0)</f>
        <v>food</v>
      </c>
      <c r="H19858">
        <f>VLOOKUP(B19858,'reaction types'!$A$1:$C$17,MATCH(reactions!H$1,'reaction types'!$A$1:$C$1,0),0)</f>
        <v>70</v>
      </c>
    </row>
    <row r="19859" spans="1:8">
      <c r="A19859" t="s">
        <v>628</v>
      </c>
      <c r="B19859" t="s">
        <v>1046</v>
      </c>
      <c r="C19859" s="2">
        <v>44258.445138888892</v>
      </c>
      <c r="D19859" s="2" t="str">
        <f t="shared" si="312"/>
        <v>March</v>
      </c>
      <c r="E19859" s="2"/>
      <c r="F19859" t="str">
        <f>VLOOKUP($A19859,Content!$B$1:$D$1001,MATCH(reactions!F$1,Content!$B$1:$D$1,0),0)</f>
        <v>video</v>
      </c>
      <c r="G19859" t="str">
        <f>VLOOKUP($A19859,Content!$B$1:$D$1001,MATCH(reactions!G$1,Content!$B$1:$D$1,0),0)</f>
        <v>food</v>
      </c>
      <c r="H19859">
        <f>VLOOKUP(B19859,'reaction types'!$A$1:$C$17,MATCH(reactions!H$1,'reaction types'!$A$1:$C$1,0),0)</f>
        <v>75</v>
      </c>
    </row>
    <row r="19860" spans="1:8">
      <c r="A19860" t="s">
        <v>628</v>
      </c>
      <c r="B19860" t="s">
        <v>1045</v>
      </c>
      <c r="C19860" s="2">
        <v>44277.554861111108</v>
      </c>
      <c r="D19860" s="2" t="str">
        <f t="shared" si="312"/>
        <v>March</v>
      </c>
      <c r="E19860" s="2"/>
      <c r="F19860" t="str">
        <f>VLOOKUP($A19860,Content!$B$1:$D$1001,MATCH(reactions!F$1,Content!$B$1:$D$1,0),0)</f>
        <v>video</v>
      </c>
      <c r="G19860" t="str">
        <f>VLOOKUP($A19860,Content!$B$1:$D$1001,MATCH(reactions!G$1,Content!$B$1:$D$1,0),0)</f>
        <v>food</v>
      </c>
      <c r="H19860">
        <f>VLOOKUP(B19860,'reaction types'!$A$1:$C$17,MATCH(reactions!H$1,'reaction types'!$A$1:$C$1,0),0)</f>
        <v>20</v>
      </c>
    </row>
    <row r="19861" spans="1:8">
      <c r="A19861" t="s">
        <v>629</v>
      </c>
      <c r="B19861" t="s">
        <v>1052</v>
      </c>
      <c r="C19861" s="2">
        <v>44257.893055555556</v>
      </c>
      <c r="D19861" s="2" t="str">
        <f t="shared" si="312"/>
        <v>March</v>
      </c>
      <c r="E19861" s="2"/>
      <c r="F19861" t="str">
        <f>VLOOKUP($A19861,Content!$B$1:$D$1001,MATCH(reactions!F$1,Content!$B$1:$D$1,0),0)</f>
        <v>video</v>
      </c>
      <c r="G19861" t="str">
        <f>VLOOKUP($A19861,Content!$B$1:$D$1001,MATCH(reactions!G$1,Content!$B$1:$D$1,0),0)</f>
        <v>travel</v>
      </c>
      <c r="H19861">
        <f>VLOOKUP(B19861,'reaction types'!$A$1:$C$17,MATCH(reactions!H$1,'reaction types'!$A$1:$C$1,0),0)</f>
        <v>72</v>
      </c>
    </row>
    <row r="19862" spans="1:8">
      <c r="A19862" t="s">
        <v>629</v>
      </c>
      <c r="B19862" t="s">
        <v>1046</v>
      </c>
      <c r="C19862" s="2">
        <v>44271.679861111108</v>
      </c>
      <c r="D19862" s="2" t="str">
        <f t="shared" si="312"/>
        <v>March</v>
      </c>
      <c r="E19862" s="2"/>
      <c r="F19862" t="str">
        <f>VLOOKUP($A19862,Content!$B$1:$D$1001,MATCH(reactions!F$1,Content!$B$1:$D$1,0),0)</f>
        <v>video</v>
      </c>
      <c r="G19862" t="str">
        <f>VLOOKUP($A19862,Content!$B$1:$D$1001,MATCH(reactions!G$1,Content!$B$1:$D$1,0),0)</f>
        <v>travel</v>
      </c>
      <c r="H19862">
        <f>VLOOKUP(B19862,'reaction types'!$A$1:$C$17,MATCH(reactions!H$1,'reaction types'!$A$1:$C$1,0),0)</f>
        <v>75</v>
      </c>
    </row>
    <row r="19863" spans="1:8">
      <c r="A19863" t="s">
        <v>630</v>
      </c>
      <c r="B19863" t="s">
        <v>1046</v>
      </c>
      <c r="C19863" s="2">
        <v>44256.607638888891</v>
      </c>
      <c r="D19863" s="2" t="str">
        <f t="shared" si="312"/>
        <v>March</v>
      </c>
      <c r="E19863" s="2"/>
      <c r="F19863" t="str">
        <f>VLOOKUP($A19863,Content!$B$1:$D$1001,MATCH(reactions!F$1,Content!$B$1:$D$1,0),0)</f>
        <v>GIF</v>
      </c>
      <c r="G19863" t="str">
        <f>VLOOKUP($A19863,Content!$B$1:$D$1001,MATCH(reactions!G$1,Content!$B$1:$D$1,0),0)</f>
        <v>education</v>
      </c>
      <c r="H19863">
        <f>VLOOKUP(B19863,'reaction types'!$A$1:$C$17,MATCH(reactions!H$1,'reaction types'!$A$1:$C$1,0),0)</f>
        <v>75</v>
      </c>
    </row>
    <row r="19864" spans="1:8">
      <c r="A19864" t="s">
        <v>630</v>
      </c>
      <c r="B19864" t="s">
        <v>1052</v>
      </c>
      <c r="C19864" s="2">
        <v>44274.936111111114</v>
      </c>
      <c r="D19864" s="2" t="str">
        <f t="shared" si="312"/>
        <v>March</v>
      </c>
      <c r="E19864" s="2"/>
      <c r="F19864" t="str">
        <f>VLOOKUP($A19864,Content!$B$1:$D$1001,MATCH(reactions!F$1,Content!$B$1:$D$1,0),0)</f>
        <v>GIF</v>
      </c>
      <c r="G19864" t="str">
        <f>VLOOKUP($A19864,Content!$B$1:$D$1001,MATCH(reactions!G$1,Content!$B$1:$D$1,0),0)</f>
        <v>education</v>
      </c>
      <c r="H19864">
        <f>VLOOKUP(B19864,'reaction types'!$A$1:$C$17,MATCH(reactions!H$1,'reaction types'!$A$1:$C$1,0),0)</f>
        <v>72</v>
      </c>
    </row>
    <row r="19865" spans="1:8">
      <c r="A19865" t="s">
        <v>630</v>
      </c>
      <c r="B19865" t="s">
        <v>1038</v>
      </c>
      <c r="C19865" s="2">
        <v>44261.05972222222</v>
      </c>
      <c r="D19865" s="2" t="str">
        <f t="shared" si="312"/>
        <v>March</v>
      </c>
      <c r="E19865" s="2"/>
      <c r="F19865" t="str">
        <f>VLOOKUP($A19865,Content!$B$1:$D$1001,MATCH(reactions!F$1,Content!$B$1:$D$1,0),0)</f>
        <v>GIF</v>
      </c>
      <c r="G19865" t="str">
        <f>VLOOKUP($A19865,Content!$B$1:$D$1001,MATCH(reactions!G$1,Content!$B$1:$D$1,0),0)</f>
        <v>education</v>
      </c>
      <c r="H19865">
        <f>VLOOKUP(B19865,'reaction types'!$A$1:$C$17,MATCH(reactions!H$1,'reaction types'!$A$1:$C$1,0),0)</f>
        <v>10</v>
      </c>
    </row>
    <row r="19866" spans="1:8">
      <c r="A19866" t="s">
        <v>630</v>
      </c>
      <c r="B19866" t="s">
        <v>1041</v>
      </c>
      <c r="C19866" s="2">
        <v>44259.011111111111</v>
      </c>
      <c r="D19866" s="2" t="str">
        <f t="shared" si="312"/>
        <v>March</v>
      </c>
      <c r="E19866" s="2"/>
      <c r="F19866" t="str">
        <f>VLOOKUP($A19866,Content!$B$1:$D$1001,MATCH(reactions!F$1,Content!$B$1:$D$1,0),0)</f>
        <v>GIF</v>
      </c>
      <c r="G19866" t="str">
        <f>VLOOKUP($A19866,Content!$B$1:$D$1001,MATCH(reactions!G$1,Content!$B$1:$D$1,0),0)</f>
        <v>education</v>
      </c>
      <c r="H19866">
        <f>VLOOKUP(B19866,'reaction types'!$A$1:$C$17,MATCH(reactions!H$1,'reaction types'!$A$1:$C$1,0),0)</f>
        <v>35</v>
      </c>
    </row>
    <row r="19867" spans="1:8">
      <c r="A19867" t="s">
        <v>630</v>
      </c>
      <c r="B19867" t="s">
        <v>1050</v>
      </c>
      <c r="C19867" s="2">
        <v>44273.463888888888</v>
      </c>
      <c r="D19867" s="2" t="str">
        <f t="shared" si="312"/>
        <v>March</v>
      </c>
      <c r="E19867" s="2"/>
      <c r="F19867" t="str">
        <f>VLOOKUP($A19867,Content!$B$1:$D$1001,MATCH(reactions!F$1,Content!$B$1:$D$1,0),0)</f>
        <v>GIF</v>
      </c>
      <c r="G19867" t="str">
        <f>VLOOKUP($A19867,Content!$B$1:$D$1001,MATCH(reactions!G$1,Content!$B$1:$D$1,0),0)</f>
        <v>education</v>
      </c>
      <c r="H19867">
        <f>VLOOKUP(B19867,'reaction types'!$A$1:$C$17,MATCH(reactions!H$1,'reaction types'!$A$1:$C$1,0),0)</f>
        <v>60</v>
      </c>
    </row>
    <row r="19868" spans="1:8">
      <c r="A19868" t="s">
        <v>630</v>
      </c>
      <c r="B19868" t="s">
        <v>1047</v>
      </c>
      <c r="C19868" s="2">
        <v>44257.599305555559</v>
      </c>
      <c r="D19868" s="2" t="str">
        <f t="shared" si="312"/>
        <v>March</v>
      </c>
      <c r="E19868" s="2"/>
      <c r="F19868" t="str">
        <f>VLOOKUP($A19868,Content!$B$1:$D$1001,MATCH(reactions!F$1,Content!$B$1:$D$1,0),0)</f>
        <v>GIF</v>
      </c>
      <c r="G19868" t="str">
        <f>VLOOKUP($A19868,Content!$B$1:$D$1001,MATCH(reactions!G$1,Content!$B$1:$D$1,0),0)</f>
        <v>education</v>
      </c>
      <c r="H19868">
        <f>VLOOKUP(B19868,'reaction types'!$A$1:$C$17,MATCH(reactions!H$1,'reaction types'!$A$1:$C$1,0),0)</f>
        <v>45</v>
      </c>
    </row>
    <row r="19869" spans="1:8">
      <c r="A19869" t="s">
        <v>630</v>
      </c>
      <c r="B19869" t="s">
        <v>1050</v>
      </c>
      <c r="C19869" s="2">
        <v>44274.95</v>
      </c>
      <c r="D19869" s="2" t="str">
        <f t="shared" si="312"/>
        <v>March</v>
      </c>
      <c r="E19869" s="2"/>
      <c r="F19869" t="str">
        <f>VLOOKUP($A19869,Content!$B$1:$D$1001,MATCH(reactions!F$1,Content!$B$1:$D$1,0),0)</f>
        <v>GIF</v>
      </c>
      <c r="G19869" t="str">
        <f>VLOOKUP($A19869,Content!$B$1:$D$1001,MATCH(reactions!G$1,Content!$B$1:$D$1,0),0)</f>
        <v>education</v>
      </c>
      <c r="H19869">
        <f>VLOOKUP(B19869,'reaction types'!$A$1:$C$17,MATCH(reactions!H$1,'reaction types'!$A$1:$C$1,0),0)</f>
        <v>60</v>
      </c>
    </row>
    <row r="19870" spans="1:8">
      <c r="A19870" t="s">
        <v>630</v>
      </c>
      <c r="B19870" t="s">
        <v>1037</v>
      </c>
      <c r="C19870" s="2">
        <v>44281.689583333333</v>
      </c>
      <c r="D19870" s="2" t="str">
        <f t="shared" si="312"/>
        <v>March</v>
      </c>
      <c r="E19870" s="2"/>
      <c r="F19870" t="str">
        <f>VLOOKUP($A19870,Content!$B$1:$D$1001,MATCH(reactions!F$1,Content!$B$1:$D$1,0),0)</f>
        <v>GIF</v>
      </c>
      <c r="G19870" t="str">
        <f>VLOOKUP($A19870,Content!$B$1:$D$1001,MATCH(reactions!G$1,Content!$B$1:$D$1,0),0)</f>
        <v>education</v>
      </c>
      <c r="H19870">
        <f>VLOOKUP(B19870,'reaction types'!$A$1:$C$17,MATCH(reactions!H$1,'reaction types'!$A$1:$C$1,0),0)</f>
        <v>0</v>
      </c>
    </row>
    <row r="19871" spans="1:8">
      <c r="A19871" t="s">
        <v>632</v>
      </c>
      <c r="B19871" t="s">
        <v>1040</v>
      </c>
      <c r="C19871" s="2">
        <v>44259.515972222223</v>
      </c>
      <c r="D19871" s="2" t="str">
        <f t="shared" si="312"/>
        <v>March</v>
      </c>
      <c r="E19871" s="2"/>
      <c r="F19871" t="str">
        <f>VLOOKUP($A19871,Content!$B$1:$D$1001,MATCH(reactions!F$1,Content!$B$1:$D$1,0),0)</f>
        <v>photo</v>
      </c>
      <c r="G19871" t="str">
        <f>VLOOKUP($A19871,Content!$B$1:$D$1001,MATCH(reactions!G$1,Content!$B$1:$D$1,0),0)</f>
        <v>technology</v>
      </c>
      <c r="H19871">
        <f>VLOOKUP(B19871,'reaction types'!$A$1:$C$17,MATCH(reactions!H$1,'reaction types'!$A$1:$C$1,0),0)</f>
        <v>30</v>
      </c>
    </row>
    <row r="19872" spans="1:8">
      <c r="A19872" t="s">
        <v>632</v>
      </c>
      <c r="B19872" t="s">
        <v>1046</v>
      </c>
      <c r="C19872" s="2">
        <v>44275.117361111108</v>
      </c>
      <c r="D19872" s="2" t="str">
        <f t="shared" si="312"/>
        <v>March</v>
      </c>
      <c r="E19872" s="2"/>
      <c r="F19872" t="str">
        <f>VLOOKUP($A19872,Content!$B$1:$D$1001,MATCH(reactions!F$1,Content!$B$1:$D$1,0),0)</f>
        <v>photo</v>
      </c>
      <c r="G19872" t="str">
        <f>VLOOKUP($A19872,Content!$B$1:$D$1001,MATCH(reactions!G$1,Content!$B$1:$D$1,0),0)</f>
        <v>technology</v>
      </c>
      <c r="H19872">
        <f>VLOOKUP(B19872,'reaction types'!$A$1:$C$17,MATCH(reactions!H$1,'reaction types'!$A$1:$C$1,0),0)</f>
        <v>75</v>
      </c>
    </row>
    <row r="19873" spans="1:8">
      <c r="A19873" t="s">
        <v>632</v>
      </c>
      <c r="B19873" t="s">
        <v>1050</v>
      </c>
      <c r="C19873" s="2">
        <v>44285.226388888892</v>
      </c>
      <c r="D19873" s="2" t="str">
        <f t="shared" si="312"/>
        <v>March</v>
      </c>
      <c r="E19873" s="2"/>
      <c r="F19873" t="str">
        <f>VLOOKUP($A19873,Content!$B$1:$D$1001,MATCH(reactions!F$1,Content!$B$1:$D$1,0),0)</f>
        <v>photo</v>
      </c>
      <c r="G19873" t="str">
        <f>VLOOKUP($A19873,Content!$B$1:$D$1001,MATCH(reactions!G$1,Content!$B$1:$D$1,0),0)</f>
        <v>technology</v>
      </c>
      <c r="H19873">
        <f>VLOOKUP(B19873,'reaction types'!$A$1:$C$17,MATCH(reactions!H$1,'reaction types'!$A$1:$C$1,0),0)</f>
        <v>60</v>
      </c>
    </row>
    <row r="19874" spans="1:8">
      <c r="A19874" t="s">
        <v>633</v>
      </c>
      <c r="B19874" t="s">
        <v>1050</v>
      </c>
      <c r="C19874" s="2">
        <v>44283.077777777777</v>
      </c>
      <c r="D19874" s="2" t="str">
        <f t="shared" si="312"/>
        <v>March</v>
      </c>
      <c r="E19874" s="2"/>
      <c r="F19874" t="str">
        <f>VLOOKUP($A19874,Content!$B$1:$D$1001,MATCH(reactions!F$1,Content!$B$1:$D$1,0),0)</f>
        <v>audio</v>
      </c>
      <c r="G19874" t="str">
        <f>VLOOKUP($A19874,Content!$B$1:$D$1001,MATCH(reactions!G$1,Content!$B$1:$D$1,0),0)</f>
        <v>culture</v>
      </c>
      <c r="H19874">
        <f>VLOOKUP(B19874,'reaction types'!$A$1:$C$17,MATCH(reactions!H$1,'reaction types'!$A$1:$C$1,0),0)</f>
        <v>60</v>
      </c>
    </row>
    <row r="19875" spans="1:8">
      <c r="A19875" t="s">
        <v>633</v>
      </c>
      <c r="B19875" t="s">
        <v>1046</v>
      </c>
      <c r="C19875" s="2">
        <v>44268.279861111114</v>
      </c>
      <c r="D19875" s="2" t="str">
        <f t="shared" si="312"/>
        <v>March</v>
      </c>
      <c r="E19875" s="2"/>
      <c r="F19875" t="str">
        <f>VLOOKUP($A19875,Content!$B$1:$D$1001,MATCH(reactions!F$1,Content!$B$1:$D$1,0),0)</f>
        <v>audio</v>
      </c>
      <c r="G19875" t="str">
        <f>VLOOKUP($A19875,Content!$B$1:$D$1001,MATCH(reactions!G$1,Content!$B$1:$D$1,0),0)</f>
        <v>culture</v>
      </c>
      <c r="H19875">
        <f>VLOOKUP(B19875,'reaction types'!$A$1:$C$17,MATCH(reactions!H$1,'reaction types'!$A$1:$C$1,0),0)</f>
        <v>75</v>
      </c>
    </row>
    <row r="19876" spans="1:8">
      <c r="A19876" t="s">
        <v>633</v>
      </c>
      <c r="B19876" t="s">
        <v>1046</v>
      </c>
      <c r="C19876" s="2">
        <v>44263.411111111112</v>
      </c>
      <c r="D19876" s="2" t="str">
        <f t="shared" si="312"/>
        <v>March</v>
      </c>
      <c r="E19876" s="2"/>
      <c r="F19876" t="str">
        <f>VLOOKUP($A19876,Content!$B$1:$D$1001,MATCH(reactions!F$1,Content!$B$1:$D$1,0),0)</f>
        <v>audio</v>
      </c>
      <c r="G19876" t="str">
        <f>VLOOKUP($A19876,Content!$B$1:$D$1001,MATCH(reactions!G$1,Content!$B$1:$D$1,0),0)</f>
        <v>culture</v>
      </c>
      <c r="H19876">
        <f>VLOOKUP(B19876,'reaction types'!$A$1:$C$17,MATCH(reactions!H$1,'reaction types'!$A$1:$C$1,0),0)</f>
        <v>75</v>
      </c>
    </row>
    <row r="19877" spans="1:8">
      <c r="A19877" t="s">
        <v>633</v>
      </c>
      <c r="B19877" t="s">
        <v>1041</v>
      </c>
      <c r="C19877" s="2">
        <v>44284.100694444445</v>
      </c>
      <c r="D19877" s="2" t="str">
        <f t="shared" si="312"/>
        <v>March</v>
      </c>
      <c r="E19877" s="2"/>
      <c r="F19877" t="str">
        <f>VLOOKUP($A19877,Content!$B$1:$D$1001,MATCH(reactions!F$1,Content!$B$1:$D$1,0),0)</f>
        <v>audio</v>
      </c>
      <c r="G19877" t="str">
        <f>VLOOKUP($A19877,Content!$B$1:$D$1001,MATCH(reactions!G$1,Content!$B$1:$D$1,0),0)</f>
        <v>culture</v>
      </c>
      <c r="H19877">
        <f>VLOOKUP(B19877,'reaction types'!$A$1:$C$17,MATCH(reactions!H$1,'reaction types'!$A$1:$C$1,0),0)</f>
        <v>35</v>
      </c>
    </row>
    <row r="19878" spans="1:8">
      <c r="A19878" t="s">
        <v>633</v>
      </c>
      <c r="B19878" t="s">
        <v>1052</v>
      </c>
      <c r="C19878" s="2">
        <v>44260.847222222219</v>
      </c>
      <c r="D19878" s="2" t="str">
        <f t="shared" si="312"/>
        <v>March</v>
      </c>
      <c r="E19878" s="2"/>
      <c r="F19878" t="str">
        <f>VLOOKUP($A19878,Content!$B$1:$D$1001,MATCH(reactions!F$1,Content!$B$1:$D$1,0),0)</f>
        <v>audio</v>
      </c>
      <c r="G19878" t="str">
        <f>VLOOKUP($A19878,Content!$B$1:$D$1001,MATCH(reactions!G$1,Content!$B$1:$D$1,0),0)</f>
        <v>culture</v>
      </c>
      <c r="H19878">
        <f>VLOOKUP(B19878,'reaction types'!$A$1:$C$17,MATCH(reactions!H$1,'reaction types'!$A$1:$C$1,0),0)</f>
        <v>72</v>
      </c>
    </row>
    <row r="19879" spans="1:8">
      <c r="A19879" t="s">
        <v>635</v>
      </c>
      <c r="B19879" t="s">
        <v>1052</v>
      </c>
      <c r="C19879" s="2">
        <v>44268.68472222222</v>
      </c>
      <c r="D19879" s="2" t="str">
        <f t="shared" si="312"/>
        <v>March</v>
      </c>
      <c r="E19879" s="2"/>
      <c r="F19879" t="str">
        <f>VLOOKUP($A19879,Content!$B$1:$D$1001,MATCH(reactions!F$1,Content!$B$1:$D$1,0),0)</f>
        <v>video</v>
      </c>
      <c r="G19879" t="str">
        <f>VLOOKUP($A19879,Content!$B$1:$D$1001,MATCH(reactions!G$1,Content!$B$1:$D$1,0),0)</f>
        <v>public speaking</v>
      </c>
      <c r="H19879">
        <f>VLOOKUP(B19879,'reaction types'!$A$1:$C$17,MATCH(reactions!H$1,'reaction types'!$A$1:$C$1,0),0)</f>
        <v>72</v>
      </c>
    </row>
    <row r="19880" spans="1:8">
      <c r="A19880" t="s">
        <v>635</v>
      </c>
      <c r="B19880" t="s">
        <v>1038</v>
      </c>
      <c r="C19880" s="2">
        <v>44274.789583333331</v>
      </c>
      <c r="D19880" s="2" t="str">
        <f t="shared" si="312"/>
        <v>March</v>
      </c>
      <c r="E19880" s="2"/>
      <c r="F19880" t="str">
        <f>VLOOKUP($A19880,Content!$B$1:$D$1001,MATCH(reactions!F$1,Content!$B$1:$D$1,0),0)</f>
        <v>video</v>
      </c>
      <c r="G19880" t="str">
        <f>VLOOKUP($A19880,Content!$B$1:$D$1001,MATCH(reactions!G$1,Content!$B$1:$D$1,0),0)</f>
        <v>public speaking</v>
      </c>
      <c r="H19880">
        <f>VLOOKUP(B19880,'reaction types'!$A$1:$C$17,MATCH(reactions!H$1,'reaction types'!$A$1:$C$1,0),0)</f>
        <v>10</v>
      </c>
    </row>
    <row r="19881" spans="1:8">
      <c r="A19881" t="s">
        <v>635</v>
      </c>
      <c r="B19881" t="s">
        <v>1045</v>
      </c>
      <c r="C19881" s="2">
        <v>44285.413888888892</v>
      </c>
      <c r="D19881" s="2" t="str">
        <f t="shared" si="312"/>
        <v>March</v>
      </c>
      <c r="E19881" s="2"/>
      <c r="F19881" t="str">
        <f>VLOOKUP($A19881,Content!$B$1:$D$1001,MATCH(reactions!F$1,Content!$B$1:$D$1,0),0)</f>
        <v>video</v>
      </c>
      <c r="G19881" t="str">
        <f>VLOOKUP($A19881,Content!$B$1:$D$1001,MATCH(reactions!G$1,Content!$B$1:$D$1,0),0)</f>
        <v>public speaking</v>
      </c>
      <c r="H19881">
        <f>VLOOKUP(B19881,'reaction types'!$A$1:$C$17,MATCH(reactions!H$1,'reaction types'!$A$1:$C$1,0),0)</f>
        <v>20</v>
      </c>
    </row>
    <row r="19882" spans="1:8">
      <c r="A19882" t="s">
        <v>635</v>
      </c>
      <c r="B19882" t="s">
        <v>1048</v>
      </c>
      <c r="C19882" s="2">
        <v>44268.613194444442</v>
      </c>
      <c r="D19882" s="2" t="str">
        <f t="shared" si="312"/>
        <v>March</v>
      </c>
      <c r="E19882" s="2"/>
      <c r="F19882" t="str">
        <f>VLOOKUP($A19882,Content!$B$1:$D$1001,MATCH(reactions!F$1,Content!$B$1:$D$1,0),0)</f>
        <v>video</v>
      </c>
      <c r="G19882" t="str">
        <f>VLOOKUP($A19882,Content!$B$1:$D$1001,MATCH(reactions!G$1,Content!$B$1:$D$1,0),0)</f>
        <v>public speaking</v>
      </c>
      <c r="H19882">
        <f>VLOOKUP(B19882,'reaction types'!$A$1:$C$17,MATCH(reactions!H$1,'reaction types'!$A$1:$C$1,0),0)</f>
        <v>12</v>
      </c>
    </row>
    <row r="19883" spans="1:8">
      <c r="A19883" t="s">
        <v>636</v>
      </c>
      <c r="B19883" t="s">
        <v>1045</v>
      </c>
      <c r="C19883" s="2">
        <v>44270.459027777775</v>
      </c>
      <c r="D19883" s="2" t="str">
        <f t="shared" si="312"/>
        <v>March</v>
      </c>
      <c r="E19883" s="2"/>
      <c r="F19883" t="str">
        <f>VLOOKUP($A19883,Content!$B$1:$D$1001,MATCH(reactions!F$1,Content!$B$1:$D$1,0),0)</f>
        <v>audio</v>
      </c>
      <c r="G19883" t="str">
        <f>VLOOKUP($A19883,Content!$B$1:$D$1001,MATCH(reactions!G$1,Content!$B$1:$D$1,0),0)</f>
        <v>education</v>
      </c>
      <c r="H19883">
        <f>VLOOKUP(B19883,'reaction types'!$A$1:$C$17,MATCH(reactions!H$1,'reaction types'!$A$1:$C$1,0),0)</f>
        <v>20</v>
      </c>
    </row>
    <row r="19884" spans="1:8">
      <c r="A19884" t="s">
        <v>636</v>
      </c>
      <c r="B19884" t="s">
        <v>1046</v>
      </c>
      <c r="C19884" s="2">
        <v>44281.28125</v>
      </c>
      <c r="D19884" s="2" t="str">
        <f t="shared" si="312"/>
        <v>March</v>
      </c>
      <c r="E19884" s="2"/>
      <c r="F19884" t="str">
        <f>VLOOKUP($A19884,Content!$B$1:$D$1001,MATCH(reactions!F$1,Content!$B$1:$D$1,0),0)</f>
        <v>audio</v>
      </c>
      <c r="G19884" t="str">
        <f>VLOOKUP($A19884,Content!$B$1:$D$1001,MATCH(reactions!G$1,Content!$B$1:$D$1,0),0)</f>
        <v>education</v>
      </c>
      <c r="H19884">
        <f>VLOOKUP(B19884,'reaction types'!$A$1:$C$17,MATCH(reactions!H$1,'reaction types'!$A$1:$C$1,0),0)</f>
        <v>75</v>
      </c>
    </row>
    <row r="19885" spans="1:8">
      <c r="A19885" t="s">
        <v>636</v>
      </c>
      <c r="B19885" t="s">
        <v>1047</v>
      </c>
      <c r="C19885" s="2">
        <v>44266.470138888886</v>
      </c>
      <c r="D19885" s="2" t="str">
        <f t="shared" si="312"/>
        <v>March</v>
      </c>
      <c r="E19885" s="2"/>
      <c r="F19885" t="str">
        <f>VLOOKUP($A19885,Content!$B$1:$D$1001,MATCH(reactions!F$1,Content!$B$1:$D$1,0),0)</f>
        <v>audio</v>
      </c>
      <c r="G19885" t="str">
        <f>VLOOKUP($A19885,Content!$B$1:$D$1001,MATCH(reactions!G$1,Content!$B$1:$D$1,0),0)</f>
        <v>education</v>
      </c>
      <c r="H19885">
        <f>VLOOKUP(B19885,'reaction types'!$A$1:$C$17,MATCH(reactions!H$1,'reaction types'!$A$1:$C$1,0),0)</f>
        <v>45</v>
      </c>
    </row>
    <row r="19886" spans="1:8">
      <c r="A19886" t="s">
        <v>637</v>
      </c>
      <c r="B19886" t="s">
        <v>1037</v>
      </c>
      <c r="C19886" s="2">
        <v>44258.833333333336</v>
      </c>
      <c r="D19886" s="2" t="str">
        <f t="shared" si="312"/>
        <v>March</v>
      </c>
      <c r="E19886" s="2"/>
      <c r="F19886" t="str">
        <f>VLOOKUP($A19886,Content!$B$1:$D$1001,MATCH(reactions!F$1,Content!$B$1:$D$1,0),0)</f>
        <v>video</v>
      </c>
      <c r="G19886" t="str">
        <f>VLOOKUP($A19886,Content!$B$1:$D$1001,MATCH(reactions!G$1,Content!$B$1:$D$1,0),0)</f>
        <v>food</v>
      </c>
      <c r="H19886">
        <f>VLOOKUP(B19886,'reaction types'!$A$1:$C$17,MATCH(reactions!H$1,'reaction types'!$A$1:$C$1,0),0)</f>
        <v>0</v>
      </c>
    </row>
    <row r="19887" spans="1:8">
      <c r="A19887" t="s">
        <v>637</v>
      </c>
      <c r="B19887" t="s">
        <v>1043</v>
      </c>
      <c r="C19887" s="2">
        <v>44272.015277777777</v>
      </c>
      <c r="D19887" s="2" t="str">
        <f t="shared" si="312"/>
        <v>March</v>
      </c>
      <c r="E19887" s="2"/>
      <c r="F19887" t="str">
        <f>VLOOKUP($A19887,Content!$B$1:$D$1001,MATCH(reactions!F$1,Content!$B$1:$D$1,0),0)</f>
        <v>video</v>
      </c>
      <c r="G19887" t="str">
        <f>VLOOKUP($A19887,Content!$B$1:$D$1001,MATCH(reactions!G$1,Content!$B$1:$D$1,0),0)</f>
        <v>food</v>
      </c>
      <c r="H19887">
        <f>VLOOKUP(B19887,'reaction types'!$A$1:$C$17,MATCH(reactions!H$1,'reaction types'!$A$1:$C$1,0),0)</f>
        <v>5</v>
      </c>
    </row>
    <row r="19888" spans="1:8">
      <c r="A19888" t="s">
        <v>638</v>
      </c>
      <c r="B19888" t="s">
        <v>1040</v>
      </c>
      <c r="C19888" s="2">
        <v>44275.595138888886</v>
      </c>
      <c r="D19888" s="2" t="str">
        <f t="shared" si="312"/>
        <v>March</v>
      </c>
      <c r="E19888" s="2"/>
      <c r="F19888" t="str">
        <f>VLOOKUP($A19888,Content!$B$1:$D$1001,MATCH(reactions!F$1,Content!$B$1:$D$1,0),0)</f>
        <v>GIF</v>
      </c>
      <c r="G19888" t="str">
        <f>VLOOKUP($A19888,Content!$B$1:$D$1001,MATCH(reactions!G$1,Content!$B$1:$D$1,0),0)</f>
        <v>dogs</v>
      </c>
      <c r="H19888">
        <f>VLOOKUP(B19888,'reaction types'!$A$1:$C$17,MATCH(reactions!H$1,'reaction types'!$A$1:$C$1,0),0)</f>
        <v>30</v>
      </c>
    </row>
    <row r="19889" spans="1:8">
      <c r="A19889" t="s">
        <v>638</v>
      </c>
      <c r="B19889" t="s">
        <v>1042</v>
      </c>
      <c r="C19889" s="2">
        <v>44257.690972222219</v>
      </c>
      <c r="D19889" s="2" t="str">
        <f t="shared" si="312"/>
        <v>March</v>
      </c>
      <c r="E19889" s="2"/>
      <c r="F19889" t="str">
        <f>VLOOKUP($A19889,Content!$B$1:$D$1001,MATCH(reactions!F$1,Content!$B$1:$D$1,0),0)</f>
        <v>GIF</v>
      </c>
      <c r="G19889" t="str">
        <f>VLOOKUP($A19889,Content!$B$1:$D$1001,MATCH(reactions!G$1,Content!$B$1:$D$1,0),0)</f>
        <v>dogs</v>
      </c>
      <c r="H19889">
        <f>VLOOKUP(B19889,'reaction types'!$A$1:$C$17,MATCH(reactions!H$1,'reaction types'!$A$1:$C$1,0),0)</f>
        <v>70</v>
      </c>
    </row>
    <row r="19890" spans="1:8">
      <c r="A19890" t="s">
        <v>638</v>
      </c>
      <c r="B19890" t="s">
        <v>1048</v>
      </c>
      <c r="C19890" s="2">
        <v>44265.390277777777</v>
      </c>
      <c r="D19890" s="2" t="str">
        <f t="shared" si="312"/>
        <v>March</v>
      </c>
      <c r="E19890" s="2"/>
      <c r="F19890" t="str">
        <f>VLOOKUP($A19890,Content!$B$1:$D$1001,MATCH(reactions!F$1,Content!$B$1:$D$1,0),0)</f>
        <v>GIF</v>
      </c>
      <c r="G19890" t="str">
        <f>VLOOKUP($A19890,Content!$B$1:$D$1001,MATCH(reactions!G$1,Content!$B$1:$D$1,0),0)</f>
        <v>dogs</v>
      </c>
      <c r="H19890">
        <f>VLOOKUP(B19890,'reaction types'!$A$1:$C$17,MATCH(reactions!H$1,'reaction types'!$A$1:$C$1,0),0)</f>
        <v>12</v>
      </c>
    </row>
    <row r="19891" spans="1:8">
      <c r="A19891" t="s">
        <v>638</v>
      </c>
      <c r="B19891" t="s">
        <v>1040</v>
      </c>
      <c r="C19891" s="2">
        <v>44261.947222222225</v>
      </c>
      <c r="D19891" s="2" t="str">
        <f t="shared" si="312"/>
        <v>March</v>
      </c>
      <c r="E19891" s="2"/>
      <c r="F19891" t="str">
        <f>VLOOKUP($A19891,Content!$B$1:$D$1001,MATCH(reactions!F$1,Content!$B$1:$D$1,0),0)</f>
        <v>GIF</v>
      </c>
      <c r="G19891" t="str">
        <f>VLOOKUP($A19891,Content!$B$1:$D$1001,MATCH(reactions!G$1,Content!$B$1:$D$1,0),0)</f>
        <v>dogs</v>
      </c>
      <c r="H19891">
        <f>VLOOKUP(B19891,'reaction types'!$A$1:$C$17,MATCH(reactions!H$1,'reaction types'!$A$1:$C$1,0),0)</f>
        <v>30</v>
      </c>
    </row>
    <row r="19892" spans="1:8">
      <c r="A19892" t="s">
        <v>638</v>
      </c>
      <c r="B19892" t="s">
        <v>1037</v>
      </c>
      <c r="C19892" s="2">
        <v>44258.634722222225</v>
      </c>
      <c r="D19892" s="2" t="str">
        <f t="shared" si="312"/>
        <v>March</v>
      </c>
      <c r="E19892" s="2"/>
      <c r="F19892" t="str">
        <f>VLOOKUP($A19892,Content!$B$1:$D$1001,MATCH(reactions!F$1,Content!$B$1:$D$1,0),0)</f>
        <v>GIF</v>
      </c>
      <c r="G19892" t="str">
        <f>VLOOKUP($A19892,Content!$B$1:$D$1001,MATCH(reactions!G$1,Content!$B$1:$D$1,0),0)</f>
        <v>dogs</v>
      </c>
      <c r="H19892">
        <f>VLOOKUP(B19892,'reaction types'!$A$1:$C$17,MATCH(reactions!H$1,'reaction types'!$A$1:$C$1,0),0)</f>
        <v>0</v>
      </c>
    </row>
    <row r="19893" spans="1:8">
      <c r="A19893" t="s">
        <v>639</v>
      </c>
      <c r="B19893" t="s">
        <v>1048</v>
      </c>
      <c r="C19893" s="2">
        <v>44275.075694444444</v>
      </c>
      <c r="D19893" s="2" t="str">
        <f t="shared" si="312"/>
        <v>March</v>
      </c>
      <c r="E19893" s="2"/>
      <c r="F19893" t="str">
        <f>VLOOKUP($A19893,Content!$B$1:$D$1001,MATCH(reactions!F$1,Content!$B$1:$D$1,0),0)</f>
        <v>video</v>
      </c>
      <c r="G19893" t="str">
        <f>VLOOKUP($A19893,Content!$B$1:$D$1001,MATCH(reactions!G$1,Content!$B$1:$D$1,0),0)</f>
        <v>food</v>
      </c>
      <c r="H19893">
        <f>VLOOKUP(B19893,'reaction types'!$A$1:$C$17,MATCH(reactions!H$1,'reaction types'!$A$1:$C$1,0),0)</f>
        <v>12</v>
      </c>
    </row>
    <row r="19894" spans="1:8">
      <c r="A19894" t="s">
        <v>639</v>
      </c>
      <c r="B19894" t="s">
        <v>1046</v>
      </c>
      <c r="C19894" s="2">
        <v>44258.192361111112</v>
      </c>
      <c r="D19894" s="2" t="str">
        <f t="shared" si="312"/>
        <v>March</v>
      </c>
      <c r="E19894" s="2"/>
      <c r="F19894" t="str">
        <f>VLOOKUP($A19894,Content!$B$1:$D$1001,MATCH(reactions!F$1,Content!$B$1:$D$1,0),0)</f>
        <v>video</v>
      </c>
      <c r="G19894" t="str">
        <f>VLOOKUP($A19894,Content!$B$1:$D$1001,MATCH(reactions!G$1,Content!$B$1:$D$1,0),0)</f>
        <v>food</v>
      </c>
      <c r="H19894">
        <f>VLOOKUP(B19894,'reaction types'!$A$1:$C$17,MATCH(reactions!H$1,'reaction types'!$A$1:$C$1,0),0)</f>
        <v>75</v>
      </c>
    </row>
    <row r="19895" spans="1:8">
      <c r="A19895" t="s">
        <v>639</v>
      </c>
      <c r="B19895" t="s">
        <v>1040</v>
      </c>
      <c r="C19895" s="2">
        <v>44270.508333333331</v>
      </c>
      <c r="D19895" s="2" t="str">
        <f t="shared" si="312"/>
        <v>March</v>
      </c>
      <c r="E19895" s="2"/>
      <c r="F19895" t="str">
        <f>VLOOKUP($A19895,Content!$B$1:$D$1001,MATCH(reactions!F$1,Content!$B$1:$D$1,0),0)</f>
        <v>video</v>
      </c>
      <c r="G19895" t="str">
        <f>VLOOKUP($A19895,Content!$B$1:$D$1001,MATCH(reactions!G$1,Content!$B$1:$D$1,0),0)</f>
        <v>food</v>
      </c>
      <c r="H19895">
        <f>VLOOKUP(B19895,'reaction types'!$A$1:$C$17,MATCH(reactions!H$1,'reaction types'!$A$1:$C$1,0),0)</f>
        <v>30</v>
      </c>
    </row>
    <row r="19896" spans="1:8">
      <c r="A19896" t="s">
        <v>639</v>
      </c>
      <c r="B19896" t="s">
        <v>1050</v>
      </c>
      <c r="C19896" s="2">
        <v>44277.175000000003</v>
      </c>
      <c r="D19896" s="2" t="str">
        <f t="shared" si="312"/>
        <v>March</v>
      </c>
      <c r="E19896" s="2"/>
      <c r="F19896" t="str">
        <f>VLOOKUP($A19896,Content!$B$1:$D$1001,MATCH(reactions!F$1,Content!$B$1:$D$1,0),0)</f>
        <v>video</v>
      </c>
      <c r="G19896" t="str">
        <f>VLOOKUP($A19896,Content!$B$1:$D$1001,MATCH(reactions!G$1,Content!$B$1:$D$1,0),0)</f>
        <v>food</v>
      </c>
      <c r="H19896">
        <f>VLOOKUP(B19896,'reaction types'!$A$1:$C$17,MATCH(reactions!H$1,'reaction types'!$A$1:$C$1,0),0)</f>
        <v>60</v>
      </c>
    </row>
    <row r="19897" spans="1:8">
      <c r="A19897" t="s">
        <v>640</v>
      </c>
      <c r="B19897" t="s">
        <v>1049</v>
      </c>
      <c r="C19897" s="2">
        <v>44278.304166666669</v>
      </c>
      <c r="D19897" s="2" t="str">
        <f t="shared" si="312"/>
        <v>March</v>
      </c>
      <c r="E19897" s="2"/>
      <c r="F19897" t="str">
        <f>VLOOKUP($A19897,Content!$B$1:$D$1001,MATCH(reactions!F$1,Content!$B$1:$D$1,0),0)</f>
        <v>video</v>
      </c>
      <c r="G19897" t="str">
        <f>VLOOKUP($A19897,Content!$B$1:$D$1001,MATCH(reactions!G$1,Content!$B$1:$D$1,0),0)</f>
        <v>veganism</v>
      </c>
      <c r="H19897">
        <f>VLOOKUP(B19897,'reaction types'!$A$1:$C$17,MATCH(reactions!H$1,'reaction types'!$A$1:$C$1,0),0)</f>
        <v>50</v>
      </c>
    </row>
    <row r="19898" spans="1:8">
      <c r="A19898" t="s">
        <v>640</v>
      </c>
      <c r="B19898" t="s">
        <v>1043</v>
      </c>
      <c r="C19898" s="2">
        <v>44273.97152777778</v>
      </c>
      <c r="D19898" s="2" t="str">
        <f t="shared" si="312"/>
        <v>March</v>
      </c>
      <c r="E19898" s="2"/>
      <c r="F19898" t="str">
        <f>VLOOKUP($A19898,Content!$B$1:$D$1001,MATCH(reactions!F$1,Content!$B$1:$D$1,0),0)</f>
        <v>video</v>
      </c>
      <c r="G19898" t="str">
        <f>VLOOKUP($A19898,Content!$B$1:$D$1001,MATCH(reactions!G$1,Content!$B$1:$D$1,0),0)</f>
        <v>veganism</v>
      </c>
      <c r="H19898">
        <f>VLOOKUP(B19898,'reaction types'!$A$1:$C$17,MATCH(reactions!H$1,'reaction types'!$A$1:$C$1,0),0)</f>
        <v>5</v>
      </c>
    </row>
    <row r="19899" spans="1:8">
      <c r="A19899" t="s">
        <v>640</v>
      </c>
      <c r="B19899" t="s">
        <v>1044</v>
      </c>
      <c r="C19899" s="2">
        <v>44265.913194444445</v>
      </c>
      <c r="D19899" s="2" t="str">
        <f t="shared" si="312"/>
        <v>March</v>
      </c>
      <c r="E19899" s="2"/>
      <c r="F19899" t="str">
        <f>VLOOKUP($A19899,Content!$B$1:$D$1001,MATCH(reactions!F$1,Content!$B$1:$D$1,0),0)</f>
        <v>video</v>
      </c>
      <c r="G19899" t="str">
        <f>VLOOKUP($A19899,Content!$B$1:$D$1001,MATCH(reactions!G$1,Content!$B$1:$D$1,0),0)</f>
        <v>veganism</v>
      </c>
      <c r="H19899">
        <f>VLOOKUP(B19899,'reaction types'!$A$1:$C$17,MATCH(reactions!H$1,'reaction types'!$A$1:$C$1,0),0)</f>
        <v>65</v>
      </c>
    </row>
    <row r="19900" spans="1:8">
      <c r="A19900" t="s">
        <v>641</v>
      </c>
      <c r="B19900" t="s">
        <v>1040</v>
      </c>
      <c r="C19900" s="2">
        <v>44286.656944444447</v>
      </c>
      <c r="D19900" s="2" t="str">
        <f t="shared" si="312"/>
        <v>March</v>
      </c>
      <c r="E19900" s="2"/>
      <c r="F19900" t="str">
        <f>VLOOKUP($A19900,Content!$B$1:$D$1001,MATCH(reactions!F$1,Content!$B$1:$D$1,0),0)</f>
        <v>audio</v>
      </c>
      <c r="G19900" t="str">
        <f>VLOOKUP($A19900,Content!$B$1:$D$1001,MATCH(reactions!G$1,Content!$B$1:$D$1,0),0)</f>
        <v>healthy eating</v>
      </c>
      <c r="H19900">
        <f>VLOOKUP(B19900,'reaction types'!$A$1:$C$17,MATCH(reactions!H$1,'reaction types'!$A$1:$C$1,0),0)</f>
        <v>30</v>
      </c>
    </row>
    <row r="19901" spans="1:8">
      <c r="A19901" t="s">
        <v>641</v>
      </c>
      <c r="B19901" t="s">
        <v>1050</v>
      </c>
      <c r="C19901" s="2">
        <v>44261.818749999999</v>
      </c>
      <c r="D19901" s="2" t="str">
        <f t="shared" si="312"/>
        <v>March</v>
      </c>
      <c r="E19901" s="2"/>
      <c r="F19901" t="str">
        <f>VLOOKUP($A19901,Content!$B$1:$D$1001,MATCH(reactions!F$1,Content!$B$1:$D$1,0),0)</f>
        <v>audio</v>
      </c>
      <c r="G19901" t="str">
        <f>VLOOKUP($A19901,Content!$B$1:$D$1001,MATCH(reactions!G$1,Content!$B$1:$D$1,0),0)</f>
        <v>healthy eating</v>
      </c>
      <c r="H19901">
        <f>VLOOKUP(B19901,'reaction types'!$A$1:$C$17,MATCH(reactions!H$1,'reaction types'!$A$1:$C$1,0),0)</f>
        <v>60</v>
      </c>
    </row>
    <row r="19902" spans="1:8">
      <c r="A19902" t="s">
        <v>643</v>
      </c>
      <c r="B19902" t="s">
        <v>1042</v>
      </c>
      <c r="C19902" s="2">
        <v>44271.525694444441</v>
      </c>
      <c r="D19902" s="2" t="str">
        <f t="shared" si="312"/>
        <v>March</v>
      </c>
      <c r="E19902" s="2"/>
      <c r="F19902" t="str">
        <f>VLOOKUP($A19902,Content!$B$1:$D$1001,MATCH(reactions!F$1,Content!$B$1:$D$1,0),0)</f>
        <v>audio</v>
      </c>
      <c r="G19902" t="str">
        <f>VLOOKUP($A19902,Content!$B$1:$D$1001,MATCH(reactions!G$1,Content!$B$1:$D$1,0),0)</f>
        <v>animals</v>
      </c>
      <c r="H19902">
        <f>VLOOKUP(B19902,'reaction types'!$A$1:$C$17,MATCH(reactions!H$1,'reaction types'!$A$1:$C$1,0),0)</f>
        <v>70</v>
      </c>
    </row>
    <row r="19903" spans="1:8">
      <c r="A19903" t="s">
        <v>643</v>
      </c>
      <c r="B19903" t="s">
        <v>1043</v>
      </c>
      <c r="C19903" s="2">
        <v>44260.545138888891</v>
      </c>
      <c r="D19903" s="2" t="str">
        <f t="shared" si="312"/>
        <v>March</v>
      </c>
      <c r="E19903" s="2"/>
      <c r="F19903" t="str">
        <f>VLOOKUP($A19903,Content!$B$1:$D$1001,MATCH(reactions!F$1,Content!$B$1:$D$1,0),0)</f>
        <v>audio</v>
      </c>
      <c r="G19903" t="str">
        <f>VLOOKUP($A19903,Content!$B$1:$D$1001,MATCH(reactions!G$1,Content!$B$1:$D$1,0),0)</f>
        <v>animals</v>
      </c>
      <c r="H19903">
        <f>VLOOKUP(B19903,'reaction types'!$A$1:$C$17,MATCH(reactions!H$1,'reaction types'!$A$1:$C$1,0),0)</f>
        <v>5</v>
      </c>
    </row>
    <row r="19904" spans="1:8">
      <c r="A19904" t="s">
        <v>643</v>
      </c>
      <c r="B19904" t="s">
        <v>1044</v>
      </c>
      <c r="C19904" s="2">
        <v>44276.338888888888</v>
      </c>
      <c r="D19904" s="2" t="str">
        <f t="shared" si="312"/>
        <v>March</v>
      </c>
      <c r="E19904" s="2"/>
      <c r="F19904" t="str">
        <f>VLOOKUP($A19904,Content!$B$1:$D$1001,MATCH(reactions!F$1,Content!$B$1:$D$1,0),0)</f>
        <v>audio</v>
      </c>
      <c r="G19904" t="str">
        <f>VLOOKUP($A19904,Content!$B$1:$D$1001,MATCH(reactions!G$1,Content!$B$1:$D$1,0),0)</f>
        <v>animals</v>
      </c>
      <c r="H19904">
        <f>VLOOKUP(B19904,'reaction types'!$A$1:$C$17,MATCH(reactions!H$1,'reaction types'!$A$1:$C$1,0),0)</f>
        <v>65</v>
      </c>
    </row>
    <row r="19905" spans="1:8">
      <c r="A19905" s="1" t="s">
        <v>644</v>
      </c>
      <c r="B19905" t="s">
        <v>1051</v>
      </c>
      <c r="C19905" s="2">
        <v>44261.969444444447</v>
      </c>
      <c r="D19905" s="2" t="str">
        <f t="shared" si="312"/>
        <v>March</v>
      </c>
      <c r="E19905" s="2"/>
      <c r="F19905" t="str">
        <f>VLOOKUP($A19905,Content!$B$1:$D$1001,MATCH(reactions!F$1,Content!$B$1:$D$1,0),0)</f>
        <v>photo</v>
      </c>
      <c r="G19905" t="str">
        <f>VLOOKUP($A19905,Content!$B$1:$D$1001,MATCH(reactions!G$1,Content!$B$1:$D$1,0),0)</f>
        <v>culture</v>
      </c>
      <c r="H19905">
        <f>VLOOKUP(B19905,'reaction types'!$A$1:$C$17,MATCH(reactions!H$1,'reaction types'!$A$1:$C$1,0),0)</f>
        <v>70</v>
      </c>
    </row>
    <row r="19906" spans="1:8">
      <c r="A19906" s="1" t="s">
        <v>644</v>
      </c>
      <c r="B19906" t="s">
        <v>1050</v>
      </c>
      <c r="C19906" s="2">
        <v>44285.452777777777</v>
      </c>
      <c r="D19906" s="2" t="str">
        <f t="shared" si="312"/>
        <v>March</v>
      </c>
      <c r="E19906" s="2"/>
      <c r="F19906" t="str">
        <f>VLOOKUP($A19906,Content!$B$1:$D$1001,MATCH(reactions!F$1,Content!$B$1:$D$1,0),0)</f>
        <v>photo</v>
      </c>
      <c r="G19906" t="str">
        <f>VLOOKUP($A19906,Content!$B$1:$D$1001,MATCH(reactions!G$1,Content!$B$1:$D$1,0),0)</f>
        <v>culture</v>
      </c>
      <c r="H19906">
        <f>VLOOKUP(B19906,'reaction types'!$A$1:$C$17,MATCH(reactions!H$1,'reaction types'!$A$1:$C$1,0),0)</f>
        <v>60</v>
      </c>
    </row>
    <row r="19907" spans="1:8">
      <c r="A19907" t="s">
        <v>645</v>
      </c>
      <c r="B19907" t="s">
        <v>1047</v>
      </c>
      <c r="C19907" s="2">
        <v>44284.48541666667</v>
      </c>
      <c r="D19907" s="2" t="str">
        <f t="shared" ref="D19907:D19970" si="313">TEXT(C19907,"mmmm")</f>
        <v>March</v>
      </c>
      <c r="E19907" s="2"/>
      <c r="F19907" t="str">
        <f>VLOOKUP($A19907,Content!$B$1:$D$1001,MATCH(reactions!F$1,Content!$B$1:$D$1,0),0)</f>
        <v>photo</v>
      </c>
      <c r="G19907" t="str">
        <f>VLOOKUP($A19907,Content!$B$1:$D$1001,MATCH(reactions!G$1,Content!$B$1:$D$1,0),0)</f>
        <v>culture</v>
      </c>
      <c r="H19907">
        <f>VLOOKUP(B19907,'reaction types'!$A$1:$C$17,MATCH(reactions!H$1,'reaction types'!$A$1:$C$1,0),0)</f>
        <v>45</v>
      </c>
    </row>
    <row r="19908" spans="1:8">
      <c r="A19908" t="s">
        <v>645</v>
      </c>
      <c r="B19908" t="s">
        <v>1043</v>
      </c>
      <c r="C19908" s="2">
        <v>44286.763194444444</v>
      </c>
      <c r="D19908" s="2" t="str">
        <f t="shared" si="313"/>
        <v>March</v>
      </c>
      <c r="E19908" s="2"/>
      <c r="F19908" t="str">
        <f>VLOOKUP($A19908,Content!$B$1:$D$1001,MATCH(reactions!F$1,Content!$B$1:$D$1,0),0)</f>
        <v>photo</v>
      </c>
      <c r="G19908" t="str">
        <f>VLOOKUP($A19908,Content!$B$1:$D$1001,MATCH(reactions!G$1,Content!$B$1:$D$1,0),0)</f>
        <v>culture</v>
      </c>
      <c r="H19908">
        <f>VLOOKUP(B19908,'reaction types'!$A$1:$C$17,MATCH(reactions!H$1,'reaction types'!$A$1:$C$1,0),0)</f>
        <v>5</v>
      </c>
    </row>
    <row r="19909" spans="1:8">
      <c r="A19909" t="s">
        <v>645</v>
      </c>
      <c r="B19909" t="s">
        <v>1042</v>
      </c>
      <c r="C19909" s="2">
        <v>44268.753472222219</v>
      </c>
      <c r="D19909" s="2" t="str">
        <f t="shared" si="313"/>
        <v>March</v>
      </c>
      <c r="E19909" s="2"/>
      <c r="F19909" t="str">
        <f>VLOOKUP($A19909,Content!$B$1:$D$1001,MATCH(reactions!F$1,Content!$B$1:$D$1,0),0)</f>
        <v>photo</v>
      </c>
      <c r="G19909" t="str">
        <f>VLOOKUP($A19909,Content!$B$1:$D$1001,MATCH(reactions!G$1,Content!$B$1:$D$1,0),0)</f>
        <v>culture</v>
      </c>
      <c r="H19909">
        <f>VLOOKUP(B19909,'reaction types'!$A$1:$C$17,MATCH(reactions!H$1,'reaction types'!$A$1:$C$1,0),0)</f>
        <v>70</v>
      </c>
    </row>
    <row r="19910" spans="1:8">
      <c r="A19910" t="s">
        <v>645</v>
      </c>
      <c r="B19910" t="s">
        <v>1050</v>
      </c>
      <c r="C19910" s="2">
        <v>44285.086111111108</v>
      </c>
      <c r="D19910" s="2" t="str">
        <f t="shared" si="313"/>
        <v>March</v>
      </c>
      <c r="E19910" s="2"/>
      <c r="F19910" t="str">
        <f>VLOOKUP($A19910,Content!$B$1:$D$1001,MATCH(reactions!F$1,Content!$B$1:$D$1,0),0)</f>
        <v>photo</v>
      </c>
      <c r="G19910" t="str">
        <f>VLOOKUP($A19910,Content!$B$1:$D$1001,MATCH(reactions!G$1,Content!$B$1:$D$1,0),0)</f>
        <v>culture</v>
      </c>
      <c r="H19910">
        <f>VLOOKUP(B19910,'reaction types'!$A$1:$C$17,MATCH(reactions!H$1,'reaction types'!$A$1:$C$1,0),0)</f>
        <v>60</v>
      </c>
    </row>
    <row r="19911" spans="1:8">
      <c r="A19911" t="s">
        <v>645</v>
      </c>
      <c r="B19911" t="s">
        <v>1049</v>
      </c>
      <c r="C19911" s="2">
        <v>44261.208333333336</v>
      </c>
      <c r="D19911" s="2" t="str">
        <f t="shared" si="313"/>
        <v>March</v>
      </c>
      <c r="E19911" s="2"/>
      <c r="F19911" t="str">
        <f>VLOOKUP($A19911,Content!$B$1:$D$1001,MATCH(reactions!F$1,Content!$B$1:$D$1,0),0)</f>
        <v>photo</v>
      </c>
      <c r="G19911" t="str">
        <f>VLOOKUP($A19911,Content!$B$1:$D$1001,MATCH(reactions!G$1,Content!$B$1:$D$1,0),0)</f>
        <v>culture</v>
      </c>
      <c r="H19911">
        <f>VLOOKUP(B19911,'reaction types'!$A$1:$C$17,MATCH(reactions!H$1,'reaction types'!$A$1:$C$1,0),0)</f>
        <v>50</v>
      </c>
    </row>
    <row r="19912" spans="1:8">
      <c r="A19912" t="s">
        <v>646</v>
      </c>
      <c r="B19912" t="s">
        <v>1040</v>
      </c>
      <c r="C19912" s="2">
        <v>44282.848611111112</v>
      </c>
      <c r="D19912" s="2" t="str">
        <f t="shared" si="313"/>
        <v>March</v>
      </c>
      <c r="E19912" s="2"/>
      <c r="F19912" t="str">
        <f>VLOOKUP($A19912,Content!$B$1:$D$1001,MATCH(reactions!F$1,Content!$B$1:$D$1,0),0)</f>
        <v>video</v>
      </c>
      <c r="G19912" t="str">
        <f>VLOOKUP($A19912,Content!$B$1:$D$1001,MATCH(reactions!G$1,Content!$B$1:$D$1,0),0)</f>
        <v>culture</v>
      </c>
      <c r="H19912">
        <f>VLOOKUP(B19912,'reaction types'!$A$1:$C$17,MATCH(reactions!H$1,'reaction types'!$A$1:$C$1,0),0)</f>
        <v>30</v>
      </c>
    </row>
    <row r="19913" spans="1:8">
      <c r="A19913" t="s">
        <v>646</v>
      </c>
      <c r="B19913" t="s">
        <v>1044</v>
      </c>
      <c r="C19913" s="2">
        <v>44268.561111111114</v>
      </c>
      <c r="D19913" s="2" t="str">
        <f t="shared" si="313"/>
        <v>March</v>
      </c>
      <c r="E19913" s="2"/>
      <c r="F19913" t="str">
        <f>VLOOKUP($A19913,Content!$B$1:$D$1001,MATCH(reactions!F$1,Content!$B$1:$D$1,0),0)</f>
        <v>video</v>
      </c>
      <c r="G19913" t="str">
        <f>VLOOKUP($A19913,Content!$B$1:$D$1001,MATCH(reactions!G$1,Content!$B$1:$D$1,0),0)</f>
        <v>culture</v>
      </c>
      <c r="H19913">
        <f>VLOOKUP(B19913,'reaction types'!$A$1:$C$17,MATCH(reactions!H$1,'reaction types'!$A$1:$C$1,0),0)</f>
        <v>65</v>
      </c>
    </row>
    <row r="19914" spans="1:8">
      <c r="A19914" t="s">
        <v>649</v>
      </c>
      <c r="B19914" t="s">
        <v>1041</v>
      </c>
      <c r="C19914" s="2">
        <v>44286.722222222219</v>
      </c>
      <c r="D19914" s="2" t="str">
        <f t="shared" si="313"/>
        <v>March</v>
      </c>
      <c r="E19914" s="2"/>
      <c r="F19914" t="str">
        <f>VLOOKUP($A19914,Content!$B$1:$D$1001,MATCH(reactions!F$1,Content!$B$1:$D$1,0),0)</f>
        <v>audio</v>
      </c>
      <c r="G19914" t="str">
        <f>VLOOKUP($A19914,Content!$B$1:$D$1001,MATCH(reactions!G$1,Content!$B$1:$D$1,0),0)</f>
        <v>healthy eating</v>
      </c>
      <c r="H19914">
        <f>VLOOKUP(B19914,'reaction types'!$A$1:$C$17,MATCH(reactions!H$1,'reaction types'!$A$1:$C$1,0),0)</f>
        <v>35</v>
      </c>
    </row>
    <row r="19915" spans="1:8">
      <c r="A19915" t="s">
        <v>649</v>
      </c>
      <c r="B19915" t="s">
        <v>1050</v>
      </c>
      <c r="C19915" s="2">
        <v>44257.572222222225</v>
      </c>
      <c r="D19915" s="2" t="str">
        <f t="shared" si="313"/>
        <v>March</v>
      </c>
      <c r="E19915" s="2"/>
      <c r="F19915" t="str">
        <f>VLOOKUP($A19915,Content!$B$1:$D$1001,MATCH(reactions!F$1,Content!$B$1:$D$1,0),0)</f>
        <v>audio</v>
      </c>
      <c r="G19915" t="str">
        <f>VLOOKUP($A19915,Content!$B$1:$D$1001,MATCH(reactions!G$1,Content!$B$1:$D$1,0),0)</f>
        <v>healthy eating</v>
      </c>
      <c r="H19915">
        <f>VLOOKUP(B19915,'reaction types'!$A$1:$C$17,MATCH(reactions!H$1,'reaction types'!$A$1:$C$1,0),0)</f>
        <v>60</v>
      </c>
    </row>
    <row r="19916" spans="1:8">
      <c r="A19916" t="s">
        <v>651</v>
      </c>
      <c r="B19916" t="s">
        <v>1037</v>
      </c>
      <c r="C19916" s="2">
        <v>44286.457638888889</v>
      </c>
      <c r="D19916" s="2" t="str">
        <f t="shared" si="313"/>
        <v>March</v>
      </c>
      <c r="E19916" s="2"/>
      <c r="F19916" t="str">
        <f>VLOOKUP($A19916,Content!$B$1:$D$1001,MATCH(reactions!F$1,Content!$B$1:$D$1,0),0)</f>
        <v>GIF</v>
      </c>
      <c r="G19916" t="str">
        <f>VLOOKUP($A19916,Content!$B$1:$D$1001,MATCH(reactions!G$1,Content!$B$1:$D$1,0),0)</f>
        <v>healthy eating</v>
      </c>
      <c r="H19916">
        <f>VLOOKUP(B19916,'reaction types'!$A$1:$C$17,MATCH(reactions!H$1,'reaction types'!$A$1:$C$1,0),0)</f>
        <v>0</v>
      </c>
    </row>
    <row r="19917" spans="1:8">
      <c r="A19917" t="s">
        <v>652</v>
      </c>
      <c r="B19917" t="s">
        <v>1040</v>
      </c>
      <c r="C19917" s="2">
        <v>44284.529861111114</v>
      </c>
      <c r="D19917" s="2" t="str">
        <f t="shared" si="313"/>
        <v>March</v>
      </c>
      <c r="E19917" s="2"/>
      <c r="F19917" t="str">
        <f>VLOOKUP($A19917,Content!$B$1:$D$1001,MATCH(reactions!F$1,Content!$B$1:$D$1,0),0)</f>
        <v>photo</v>
      </c>
      <c r="G19917" t="str">
        <f>VLOOKUP($A19917,Content!$B$1:$D$1001,MATCH(reactions!G$1,Content!$B$1:$D$1,0),0)</f>
        <v>animals</v>
      </c>
      <c r="H19917">
        <f>VLOOKUP(B19917,'reaction types'!$A$1:$C$17,MATCH(reactions!H$1,'reaction types'!$A$1:$C$1,0),0)</f>
        <v>30</v>
      </c>
    </row>
    <row r="19918" spans="1:8">
      <c r="A19918" t="s">
        <v>652</v>
      </c>
      <c r="B19918" t="s">
        <v>1039</v>
      </c>
      <c r="C19918" s="2">
        <v>44272.520138888889</v>
      </c>
      <c r="D19918" s="2" t="str">
        <f t="shared" si="313"/>
        <v>March</v>
      </c>
      <c r="E19918" s="2"/>
      <c r="F19918" t="str">
        <f>VLOOKUP($A19918,Content!$B$1:$D$1001,MATCH(reactions!F$1,Content!$B$1:$D$1,0),0)</f>
        <v>photo</v>
      </c>
      <c r="G19918" t="str">
        <f>VLOOKUP($A19918,Content!$B$1:$D$1001,MATCH(reactions!G$1,Content!$B$1:$D$1,0),0)</f>
        <v>animals</v>
      </c>
      <c r="H19918">
        <f>VLOOKUP(B19918,'reaction types'!$A$1:$C$17,MATCH(reactions!H$1,'reaction types'!$A$1:$C$1,0),0)</f>
        <v>15</v>
      </c>
    </row>
    <row r="19919" spans="1:8">
      <c r="A19919" t="s">
        <v>652</v>
      </c>
      <c r="B19919" t="s">
        <v>1039</v>
      </c>
      <c r="C19919" s="2">
        <v>44272.979861111111</v>
      </c>
      <c r="D19919" s="2" t="str">
        <f t="shared" si="313"/>
        <v>March</v>
      </c>
      <c r="E19919" s="2"/>
      <c r="F19919" t="str">
        <f>VLOOKUP($A19919,Content!$B$1:$D$1001,MATCH(reactions!F$1,Content!$B$1:$D$1,0),0)</f>
        <v>photo</v>
      </c>
      <c r="G19919" t="str">
        <f>VLOOKUP($A19919,Content!$B$1:$D$1001,MATCH(reactions!G$1,Content!$B$1:$D$1,0),0)</f>
        <v>animals</v>
      </c>
      <c r="H19919">
        <f>VLOOKUP(B19919,'reaction types'!$A$1:$C$17,MATCH(reactions!H$1,'reaction types'!$A$1:$C$1,0),0)</f>
        <v>15</v>
      </c>
    </row>
    <row r="19920" spans="1:8">
      <c r="A19920" t="s">
        <v>652</v>
      </c>
      <c r="B19920" t="s">
        <v>1049</v>
      </c>
      <c r="C19920" s="2">
        <v>44272.598611111112</v>
      </c>
      <c r="D19920" s="2" t="str">
        <f t="shared" si="313"/>
        <v>March</v>
      </c>
      <c r="E19920" s="2"/>
      <c r="F19920" t="str">
        <f>VLOOKUP($A19920,Content!$B$1:$D$1001,MATCH(reactions!F$1,Content!$B$1:$D$1,0),0)</f>
        <v>photo</v>
      </c>
      <c r="G19920" t="str">
        <f>VLOOKUP($A19920,Content!$B$1:$D$1001,MATCH(reactions!G$1,Content!$B$1:$D$1,0),0)</f>
        <v>animals</v>
      </c>
      <c r="H19920">
        <f>VLOOKUP(B19920,'reaction types'!$A$1:$C$17,MATCH(reactions!H$1,'reaction types'!$A$1:$C$1,0),0)</f>
        <v>50</v>
      </c>
    </row>
    <row r="19921" spans="1:8">
      <c r="A19921" t="s">
        <v>654</v>
      </c>
      <c r="B19921" t="s">
        <v>1045</v>
      </c>
      <c r="C19921" s="2">
        <v>44271.723611111112</v>
      </c>
      <c r="D19921" s="2" t="str">
        <f t="shared" si="313"/>
        <v>March</v>
      </c>
      <c r="E19921" s="2"/>
      <c r="F19921" t="str">
        <f>VLOOKUP($A19921,Content!$B$1:$D$1001,MATCH(reactions!F$1,Content!$B$1:$D$1,0),0)</f>
        <v>GIF</v>
      </c>
      <c r="G19921" t="str">
        <f>VLOOKUP($A19921,Content!$B$1:$D$1001,MATCH(reactions!G$1,Content!$B$1:$D$1,0),0)</f>
        <v>technology</v>
      </c>
      <c r="H19921">
        <f>VLOOKUP(B19921,'reaction types'!$A$1:$C$17,MATCH(reactions!H$1,'reaction types'!$A$1:$C$1,0),0)</f>
        <v>20</v>
      </c>
    </row>
    <row r="19922" spans="1:8">
      <c r="A19922" t="s">
        <v>654</v>
      </c>
      <c r="B19922" t="s">
        <v>1040</v>
      </c>
      <c r="C19922" s="2">
        <v>44265.1875</v>
      </c>
      <c r="D19922" s="2" t="str">
        <f t="shared" si="313"/>
        <v>March</v>
      </c>
      <c r="E19922" s="2"/>
      <c r="F19922" t="str">
        <f>VLOOKUP($A19922,Content!$B$1:$D$1001,MATCH(reactions!F$1,Content!$B$1:$D$1,0),0)</f>
        <v>GIF</v>
      </c>
      <c r="G19922" t="str">
        <f>VLOOKUP($A19922,Content!$B$1:$D$1001,MATCH(reactions!G$1,Content!$B$1:$D$1,0),0)</f>
        <v>technology</v>
      </c>
      <c r="H19922">
        <f>VLOOKUP(B19922,'reaction types'!$A$1:$C$17,MATCH(reactions!H$1,'reaction types'!$A$1:$C$1,0),0)</f>
        <v>30</v>
      </c>
    </row>
    <row r="19923" spans="1:8">
      <c r="A19923" t="s">
        <v>656</v>
      </c>
      <c r="B19923" t="s">
        <v>1041</v>
      </c>
      <c r="C19923" s="2">
        <v>44256.387499999997</v>
      </c>
      <c r="D19923" s="2" t="str">
        <f t="shared" si="313"/>
        <v>March</v>
      </c>
      <c r="E19923" s="2"/>
      <c r="F19923" t="str">
        <f>VLOOKUP($A19923,Content!$B$1:$D$1001,MATCH(reactions!F$1,Content!$B$1:$D$1,0),0)</f>
        <v>photo</v>
      </c>
      <c r="G19923" t="str">
        <f>VLOOKUP($A19923,Content!$B$1:$D$1001,MATCH(reactions!G$1,Content!$B$1:$D$1,0),0)</f>
        <v>science</v>
      </c>
      <c r="H19923">
        <f>VLOOKUP(B19923,'reaction types'!$A$1:$C$17,MATCH(reactions!H$1,'reaction types'!$A$1:$C$1,0),0)</f>
        <v>35</v>
      </c>
    </row>
    <row r="19924" spans="1:8">
      <c r="A19924" t="s">
        <v>656</v>
      </c>
      <c r="B19924" t="s">
        <v>1042</v>
      </c>
      <c r="C19924" s="2">
        <v>44273.78125</v>
      </c>
      <c r="D19924" s="2" t="str">
        <f t="shared" si="313"/>
        <v>March</v>
      </c>
      <c r="E19924" s="2"/>
      <c r="F19924" t="str">
        <f>VLOOKUP($A19924,Content!$B$1:$D$1001,MATCH(reactions!F$1,Content!$B$1:$D$1,0),0)</f>
        <v>photo</v>
      </c>
      <c r="G19924" t="str">
        <f>VLOOKUP($A19924,Content!$B$1:$D$1001,MATCH(reactions!G$1,Content!$B$1:$D$1,0),0)</f>
        <v>science</v>
      </c>
      <c r="H19924">
        <f>VLOOKUP(B19924,'reaction types'!$A$1:$C$17,MATCH(reactions!H$1,'reaction types'!$A$1:$C$1,0),0)</f>
        <v>70</v>
      </c>
    </row>
    <row r="19925" spans="1:8">
      <c r="A19925" t="s">
        <v>656</v>
      </c>
      <c r="B19925" t="s">
        <v>1048</v>
      </c>
      <c r="C19925" s="2">
        <v>44271.129166666666</v>
      </c>
      <c r="D19925" s="2" t="str">
        <f t="shared" si="313"/>
        <v>March</v>
      </c>
      <c r="E19925" s="2"/>
      <c r="F19925" t="str">
        <f>VLOOKUP($A19925,Content!$B$1:$D$1001,MATCH(reactions!F$1,Content!$B$1:$D$1,0),0)</f>
        <v>photo</v>
      </c>
      <c r="G19925" t="str">
        <f>VLOOKUP($A19925,Content!$B$1:$D$1001,MATCH(reactions!G$1,Content!$B$1:$D$1,0),0)</f>
        <v>science</v>
      </c>
      <c r="H19925">
        <f>VLOOKUP(B19925,'reaction types'!$A$1:$C$17,MATCH(reactions!H$1,'reaction types'!$A$1:$C$1,0),0)</f>
        <v>12</v>
      </c>
    </row>
    <row r="19926" spans="1:8">
      <c r="A19926" t="s">
        <v>656</v>
      </c>
      <c r="B19926" t="s">
        <v>1042</v>
      </c>
      <c r="C19926" s="2">
        <v>44272.784722222219</v>
      </c>
      <c r="D19926" s="2" t="str">
        <f t="shared" si="313"/>
        <v>March</v>
      </c>
      <c r="E19926" s="2"/>
      <c r="F19926" t="str">
        <f>VLOOKUP($A19926,Content!$B$1:$D$1001,MATCH(reactions!F$1,Content!$B$1:$D$1,0),0)</f>
        <v>photo</v>
      </c>
      <c r="G19926" t="str">
        <f>VLOOKUP($A19926,Content!$B$1:$D$1001,MATCH(reactions!G$1,Content!$B$1:$D$1,0),0)</f>
        <v>science</v>
      </c>
      <c r="H19926">
        <f>VLOOKUP(B19926,'reaction types'!$A$1:$C$17,MATCH(reactions!H$1,'reaction types'!$A$1:$C$1,0),0)</f>
        <v>70</v>
      </c>
    </row>
    <row r="19927" spans="1:8">
      <c r="A19927" t="s">
        <v>656</v>
      </c>
      <c r="B19927" t="s">
        <v>1045</v>
      </c>
      <c r="C19927" s="2">
        <v>44278.643750000003</v>
      </c>
      <c r="D19927" s="2" t="str">
        <f t="shared" si="313"/>
        <v>March</v>
      </c>
      <c r="E19927" s="2"/>
      <c r="F19927" t="str">
        <f>VLOOKUP($A19927,Content!$B$1:$D$1001,MATCH(reactions!F$1,Content!$B$1:$D$1,0),0)</f>
        <v>photo</v>
      </c>
      <c r="G19927" t="str">
        <f>VLOOKUP($A19927,Content!$B$1:$D$1001,MATCH(reactions!G$1,Content!$B$1:$D$1,0),0)</f>
        <v>science</v>
      </c>
      <c r="H19927">
        <f>VLOOKUP(B19927,'reaction types'!$A$1:$C$17,MATCH(reactions!H$1,'reaction types'!$A$1:$C$1,0),0)</f>
        <v>20</v>
      </c>
    </row>
    <row r="19928" spans="1:8">
      <c r="A19928" t="s">
        <v>657</v>
      </c>
      <c r="B19928" t="s">
        <v>1038</v>
      </c>
      <c r="C19928" s="2">
        <v>44282.611805555556</v>
      </c>
      <c r="D19928" s="2" t="str">
        <f t="shared" si="313"/>
        <v>March</v>
      </c>
      <c r="E19928" s="2"/>
      <c r="F19928" t="str">
        <f>VLOOKUP($A19928,Content!$B$1:$D$1001,MATCH(reactions!F$1,Content!$B$1:$D$1,0),0)</f>
        <v>photo</v>
      </c>
      <c r="G19928" t="str">
        <f>VLOOKUP($A19928,Content!$B$1:$D$1001,MATCH(reactions!G$1,Content!$B$1:$D$1,0),0)</f>
        <v>dogs</v>
      </c>
      <c r="H19928">
        <f>VLOOKUP(B19928,'reaction types'!$A$1:$C$17,MATCH(reactions!H$1,'reaction types'!$A$1:$C$1,0),0)</f>
        <v>10</v>
      </c>
    </row>
    <row r="19929" spans="1:8">
      <c r="A19929" t="s">
        <v>659</v>
      </c>
      <c r="B19929" t="s">
        <v>1037</v>
      </c>
      <c r="C19929" s="2">
        <v>44286.236111111109</v>
      </c>
      <c r="D19929" s="2" t="str">
        <f t="shared" si="313"/>
        <v>March</v>
      </c>
      <c r="E19929" s="2"/>
      <c r="F19929" t="str">
        <f>VLOOKUP($A19929,Content!$B$1:$D$1001,MATCH(reactions!F$1,Content!$B$1:$D$1,0),0)</f>
        <v>photo</v>
      </c>
      <c r="G19929" t="str">
        <f>VLOOKUP($A19929,Content!$B$1:$D$1001,MATCH(reactions!G$1,Content!$B$1:$D$1,0),0)</f>
        <v>animals</v>
      </c>
      <c r="H19929">
        <f>VLOOKUP(B19929,'reaction types'!$A$1:$C$17,MATCH(reactions!H$1,'reaction types'!$A$1:$C$1,0),0)</f>
        <v>0</v>
      </c>
    </row>
    <row r="19930" spans="1:8">
      <c r="A19930" t="s">
        <v>659</v>
      </c>
      <c r="B19930" t="s">
        <v>1045</v>
      </c>
      <c r="C19930" s="2">
        <v>44262.681250000001</v>
      </c>
      <c r="D19930" s="2" t="str">
        <f t="shared" si="313"/>
        <v>March</v>
      </c>
      <c r="E19930" s="2"/>
      <c r="F19930" t="str">
        <f>VLOOKUP($A19930,Content!$B$1:$D$1001,MATCH(reactions!F$1,Content!$B$1:$D$1,0),0)</f>
        <v>photo</v>
      </c>
      <c r="G19930" t="str">
        <f>VLOOKUP($A19930,Content!$B$1:$D$1001,MATCH(reactions!G$1,Content!$B$1:$D$1,0),0)</f>
        <v>animals</v>
      </c>
      <c r="H19930">
        <f>VLOOKUP(B19930,'reaction types'!$A$1:$C$17,MATCH(reactions!H$1,'reaction types'!$A$1:$C$1,0),0)</f>
        <v>20</v>
      </c>
    </row>
    <row r="19931" spans="1:8">
      <c r="A19931" t="s">
        <v>661</v>
      </c>
      <c r="B19931" t="s">
        <v>1046</v>
      </c>
      <c r="C19931" s="2">
        <v>44269.45208333333</v>
      </c>
      <c r="D19931" s="2" t="str">
        <f t="shared" si="313"/>
        <v>March</v>
      </c>
      <c r="E19931" s="2"/>
      <c r="F19931" t="str">
        <f>VLOOKUP($A19931,Content!$B$1:$D$1001,MATCH(reactions!F$1,Content!$B$1:$D$1,0),0)</f>
        <v>GIF</v>
      </c>
      <c r="G19931" t="str">
        <f>VLOOKUP($A19931,Content!$B$1:$D$1001,MATCH(reactions!G$1,Content!$B$1:$D$1,0),0)</f>
        <v>fitness</v>
      </c>
      <c r="H19931">
        <f>VLOOKUP(B19931,'reaction types'!$A$1:$C$17,MATCH(reactions!H$1,'reaction types'!$A$1:$C$1,0),0)</f>
        <v>75</v>
      </c>
    </row>
    <row r="19932" spans="1:8">
      <c r="A19932" t="s">
        <v>661</v>
      </c>
      <c r="B19932" t="s">
        <v>1048</v>
      </c>
      <c r="C19932" s="2">
        <v>44265.013888888891</v>
      </c>
      <c r="D19932" s="2" t="str">
        <f t="shared" si="313"/>
        <v>March</v>
      </c>
      <c r="E19932" s="2"/>
      <c r="F19932" t="str">
        <f>VLOOKUP($A19932,Content!$B$1:$D$1001,MATCH(reactions!F$1,Content!$B$1:$D$1,0),0)</f>
        <v>GIF</v>
      </c>
      <c r="G19932" t="str">
        <f>VLOOKUP($A19932,Content!$B$1:$D$1001,MATCH(reactions!G$1,Content!$B$1:$D$1,0),0)</f>
        <v>fitness</v>
      </c>
      <c r="H19932">
        <f>VLOOKUP(B19932,'reaction types'!$A$1:$C$17,MATCH(reactions!H$1,'reaction types'!$A$1:$C$1,0),0)</f>
        <v>12</v>
      </c>
    </row>
    <row r="19933" spans="1:8">
      <c r="A19933" t="s">
        <v>662</v>
      </c>
      <c r="B19933" t="s">
        <v>1050</v>
      </c>
      <c r="C19933" s="2">
        <v>44276.939583333333</v>
      </c>
      <c r="D19933" s="2" t="str">
        <f t="shared" si="313"/>
        <v>March</v>
      </c>
      <c r="E19933" s="2"/>
      <c r="F19933" t="str">
        <f>VLOOKUP($A19933,Content!$B$1:$D$1001,MATCH(reactions!F$1,Content!$B$1:$D$1,0),0)</f>
        <v>video</v>
      </c>
      <c r="G19933" t="str">
        <f>VLOOKUP($A19933,Content!$B$1:$D$1001,MATCH(reactions!G$1,Content!$B$1:$D$1,0),0)</f>
        <v>Travel</v>
      </c>
      <c r="H19933">
        <f>VLOOKUP(B19933,'reaction types'!$A$1:$C$17,MATCH(reactions!H$1,'reaction types'!$A$1:$C$1,0),0)</f>
        <v>60</v>
      </c>
    </row>
    <row r="19934" spans="1:8">
      <c r="A19934" t="s">
        <v>662</v>
      </c>
      <c r="B19934" t="s">
        <v>1052</v>
      </c>
      <c r="C19934" s="2">
        <v>44274.45416666667</v>
      </c>
      <c r="D19934" s="2" t="str">
        <f t="shared" si="313"/>
        <v>March</v>
      </c>
      <c r="E19934" s="2"/>
      <c r="F19934" t="str">
        <f>VLOOKUP($A19934,Content!$B$1:$D$1001,MATCH(reactions!F$1,Content!$B$1:$D$1,0),0)</f>
        <v>video</v>
      </c>
      <c r="G19934" t="str">
        <f>VLOOKUP($A19934,Content!$B$1:$D$1001,MATCH(reactions!G$1,Content!$B$1:$D$1,0),0)</f>
        <v>Travel</v>
      </c>
      <c r="H19934">
        <f>VLOOKUP(B19934,'reaction types'!$A$1:$C$17,MATCH(reactions!H$1,'reaction types'!$A$1:$C$1,0),0)</f>
        <v>72</v>
      </c>
    </row>
    <row r="19935" spans="1:8">
      <c r="A19935" t="s">
        <v>663</v>
      </c>
      <c r="B19935" t="s">
        <v>1041</v>
      </c>
      <c r="C19935" s="2">
        <v>44268.4375</v>
      </c>
      <c r="D19935" s="2" t="str">
        <f t="shared" si="313"/>
        <v>March</v>
      </c>
      <c r="E19935" s="2"/>
      <c r="F19935" t="str">
        <f>VLOOKUP($A19935,Content!$B$1:$D$1001,MATCH(reactions!F$1,Content!$B$1:$D$1,0),0)</f>
        <v>photo</v>
      </c>
      <c r="G19935" t="str">
        <f>VLOOKUP($A19935,Content!$B$1:$D$1001,MATCH(reactions!G$1,Content!$B$1:$D$1,0),0)</f>
        <v>dogs</v>
      </c>
      <c r="H19935">
        <f>VLOOKUP(B19935,'reaction types'!$A$1:$C$17,MATCH(reactions!H$1,'reaction types'!$A$1:$C$1,0),0)</f>
        <v>35</v>
      </c>
    </row>
    <row r="19936" spans="1:8">
      <c r="A19936" t="s">
        <v>663</v>
      </c>
      <c r="B19936" t="s">
        <v>1046</v>
      </c>
      <c r="C19936" s="2">
        <v>44282.609027777777</v>
      </c>
      <c r="D19936" s="2" t="str">
        <f t="shared" si="313"/>
        <v>March</v>
      </c>
      <c r="E19936" s="2"/>
      <c r="F19936" t="str">
        <f>VLOOKUP($A19936,Content!$B$1:$D$1001,MATCH(reactions!F$1,Content!$B$1:$D$1,0),0)</f>
        <v>photo</v>
      </c>
      <c r="G19936" t="str">
        <f>VLOOKUP($A19936,Content!$B$1:$D$1001,MATCH(reactions!G$1,Content!$B$1:$D$1,0),0)</f>
        <v>dogs</v>
      </c>
      <c r="H19936">
        <f>VLOOKUP(B19936,'reaction types'!$A$1:$C$17,MATCH(reactions!H$1,'reaction types'!$A$1:$C$1,0),0)</f>
        <v>75</v>
      </c>
    </row>
    <row r="19937" spans="1:8">
      <c r="A19937" t="s">
        <v>665</v>
      </c>
      <c r="B19937" t="s">
        <v>1044</v>
      </c>
      <c r="C19937" s="2">
        <v>44258.839583333334</v>
      </c>
      <c r="D19937" s="2" t="str">
        <f t="shared" si="313"/>
        <v>March</v>
      </c>
      <c r="E19937" s="2"/>
      <c r="F19937" t="str">
        <f>VLOOKUP($A19937,Content!$B$1:$D$1001,MATCH(reactions!F$1,Content!$B$1:$D$1,0),0)</f>
        <v>photo</v>
      </c>
      <c r="G19937" t="str">
        <f>VLOOKUP($A19937,Content!$B$1:$D$1001,MATCH(reactions!G$1,Content!$B$1:$D$1,0),0)</f>
        <v>science</v>
      </c>
      <c r="H19937">
        <f>VLOOKUP(B19937,'reaction types'!$A$1:$C$17,MATCH(reactions!H$1,'reaction types'!$A$1:$C$1,0),0)</f>
        <v>65</v>
      </c>
    </row>
    <row r="19938" spans="1:8">
      <c r="A19938" t="s">
        <v>665</v>
      </c>
      <c r="B19938" t="s">
        <v>1048</v>
      </c>
      <c r="C19938" s="2">
        <v>44271.506249999999</v>
      </c>
      <c r="D19938" s="2" t="str">
        <f t="shared" si="313"/>
        <v>March</v>
      </c>
      <c r="E19938" s="2"/>
      <c r="F19938" t="str">
        <f>VLOOKUP($A19938,Content!$B$1:$D$1001,MATCH(reactions!F$1,Content!$B$1:$D$1,0),0)</f>
        <v>photo</v>
      </c>
      <c r="G19938" t="str">
        <f>VLOOKUP($A19938,Content!$B$1:$D$1001,MATCH(reactions!G$1,Content!$B$1:$D$1,0),0)</f>
        <v>science</v>
      </c>
      <c r="H19938">
        <f>VLOOKUP(B19938,'reaction types'!$A$1:$C$17,MATCH(reactions!H$1,'reaction types'!$A$1:$C$1,0),0)</f>
        <v>12</v>
      </c>
    </row>
    <row r="19939" spans="1:8">
      <c r="A19939" t="s">
        <v>665</v>
      </c>
      <c r="B19939" t="s">
        <v>1040</v>
      </c>
      <c r="C19939" s="2">
        <v>44278.822222222225</v>
      </c>
      <c r="D19939" s="2" t="str">
        <f t="shared" si="313"/>
        <v>March</v>
      </c>
      <c r="E19939" s="2"/>
      <c r="F19939" t="str">
        <f>VLOOKUP($A19939,Content!$B$1:$D$1001,MATCH(reactions!F$1,Content!$B$1:$D$1,0),0)</f>
        <v>photo</v>
      </c>
      <c r="G19939" t="str">
        <f>VLOOKUP($A19939,Content!$B$1:$D$1001,MATCH(reactions!G$1,Content!$B$1:$D$1,0),0)</f>
        <v>science</v>
      </c>
      <c r="H19939">
        <f>VLOOKUP(B19939,'reaction types'!$A$1:$C$17,MATCH(reactions!H$1,'reaction types'!$A$1:$C$1,0),0)</f>
        <v>30</v>
      </c>
    </row>
    <row r="19940" spans="1:8">
      <c r="A19940" t="s">
        <v>665</v>
      </c>
      <c r="B19940" t="s">
        <v>1041</v>
      </c>
      <c r="C19940" s="2">
        <v>44269.256944444445</v>
      </c>
      <c r="D19940" s="2" t="str">
        <f t="shared" si="313"/>
        <v>March</v>
      </c>
      <c r="E19940" s="2"/>
      <c r="F19940" t="str">
        <f>VLOOKUP($A19940,Content!$B$1:$D$1001,MATCH(reactions!F$1,Content!$B$1:$D$1,0),0)</f>
        <v>photo</v>
      </c>
      <c r="G19940" t="str">
        <f>VLOOKUP($A19940,Content!$B$1:$D$1001,MATCH(reactions!G$1,Content!$B$1:$D$1,0),0)</f>
        <v>science</v>
      </c>
      <c r="H19940">
        <f>VLOOKUP(B19940,'reaction types'!$A$1:$C$17,MATCH(reactions!H$1,'reaction types'!$A$1:$C$1,0),0)</f>
        <v>35</v>
      </c>
    </row>
    <row r="19941" spans="1:8">
      <c r="A19941" t="s">
        <v>666</v>
      </c>
      <c r="B19941" t="s">
        <v>1044</v>
      </c>
      <c r="C19941" s="2">
        <v>44269.828472222223</v>
      </c>
      <c r="D19941" s="2" t="str">
        <f t="shared" si="313"/>
        <v>March</v>
      </c>
      <c r="E19941" s="2"/>
      <c r="F19941" t="str">
        <f>VLOOKUP($A19941,Content!$B$1:$D$1001,MATCH(reactions!F$1,Content!$B$1:$D$1,0),0)</f>
        <v>audio</v>
      </c>
      <c r="G19941" t="str">
        <f>VLOOKUP($A19941,Content!$B$1:$D$1001,MATCH(reactions!G$1,Content!$B$1:$D$1,0),0)</f>
        <v>cooking</v>
      </c>
      <c r="H19941">
        <f>VLOOKUP(B19941,'reaction types'!$A$1:$C$17,MATCH(reactions!H$1,'reaction types'!$A$1:$C$1,0),0)</f>
        <v>65</v>
      </c>
    </row>
    <row r="19942" spans="1:8">
      <c r="A19942" t="s">
        <v>667</v>
      </c>
      <c r="B19942" t="s">
        <v>1047</v>
      </c>
      <c r="C19942" s="2">
        <v>44257.795138888891</v>
      </c>
      <c r="D19942" s="2" t="str">
        <f t="shared" si="313"/>
        <v>March</v>
      </c>
      <c r="E19942" s="2"/>
      <c r="F19942" t="str">
        <f>VLOOKUP($A19942,Content!$B$1:$D$1001,MATCH(reactions!F$1,Content!$B$1:$D$1,0),0)</f>
        <v>video</v>
      </c>
      <c r="G19942" t="str">
        <f>VLOOKUP($A19942,Content!$B$1:$D$1001,MATCH(reactions!G$1,Content!$B$1:$D$1,0),0)</f>
        <v>soccer</v>
      </c>
      <c r="H19942">
        <f>VLOOKUP(B19942,'reaction types'!$A$1:$C$17,MATCH(reactions!H$1,'reaction types'!$A$1:$C$1,0),0)</f>
        <v>45</v>
      </c>
    </row>
    <row r="19943" spans="1:8">
      <c r="A19943" s="1" t="s">
        <v>668</v>
      </c>
      <c r="B19943" t="s">
        <v>1044</v>
      </c>
      <c r="C19943" s="2">
        <v>44257.545138888891</v>
      </c>
      <c r="D19943" s="2" t="str">
        <f t="shared" si="313"/>
        <v>March</v>
      </c>
      <c r="E19943" s="2"/>
      <c r="F19943" t="str">
        <f>VLOOKUP($A19943,Content!$B$1:$D$1001,MATCH(reactions!F$1,Content!$B$1:$D$1,0),0)</f>
        <v>GIF</v>
      </c>
      <c r="G19943" t="str">
        <f>VLOOKUP($A19943,Content!$B$1:$D$1001,MATCH(reactions!G$1,Content!$B$1:$D$1,0),0)</f>
        <v>soccer</v>
      </c>
      <c r="H19943">
        <f>VLOOKUP(B19943,'reaction types'!$A$1:$C$17,MATCH(reactions!H$1,'reaction types'!$A$1:$C$1,0),0)</f>
        <v>65</v>
      </c>
    </row>
    <row r="19944" spans="1:8">
      <c r="A19944" t="s">
        <v>669</v>
      </c>
      <c r="B19944" t="s">
        <v>1043</v>
      </c>
      <c r="C19944" s="2">
        <v>44257.361805555556</v>
      </c>
      <c r="D19944" s="2" t="str">
        <f t="shared" si="313"/>
        <v>March</v>
      </c>
      <c r="E19944" s="2"/>
      <c r="F19944" t="str">
        <f>VLOOKUP($A19944,Content!$B$1:$D$1001,MATCH(reactions!F$1,Content!$B$1:$D$1,0),0)</f>
        <v>photo</v>
      </c>
      <c r="G19944" t="str">
        <f>VLOOKUP($A19944,Content!$B$1:$D$1001,MATCH(reactions!G$1,Content!$B$1:$D$1,0),0)</f>
        <v>dogs</v>
      </c>
      <c r="H19944">
        <f>VLOOKUP(B19944,'reaction types'!$A$1:$C$17,MATCH(reactions!H$1,'reaction types'!$A$1:$C$1,0),0)</f>
        <v>5</v>
      </c>
    </row>
    <row r="19945" spans="1:8">
      <c r="A19945" t="s">
        <v>669</v>
      </c>
      <c r="B19945" t="s">
        <v>1051</v>
      </c>
      <c r="C19945" s="2">
        <v>44277.379166666666</v>
      </c>
      <c r="D19945" s="2" t="str">
        <f t="shared" si="313"/>
        <v>March</v>
      </c>
      <c r="E19945" s="2"/>
      <c r="F19945" t="str">
        <f>VLOOKUP($A19945,Content!$B$1:$D$1001,MATCH(reactions!F$1,Content!$B$1:$D$1,0),0)</f>
        <v>photo</v>
      </c>
      <c r="G19945" t="str">
        <f>VLOOKUP($A19945,Content!$B$1:$D$1001,MATCH(reactions!G$1,Content!$B$1:$D$1,0),0)</f>
        <v>dogs</v>
      </c>
      <c r="H19945">
        <f>VLOOKUP(B19945,'reaction types'!$A$1:$C$17,MATCH(reactions!H$1,'reaction types'!$A$1:$C$1,0),0)</f>
        <v>70</v>
      </c>
    </row>
    <row r="19946" spans="1:8">
      <c r="A19946" t="s">
        <v>669</v>
      </c>
      <c r="B19946" t="s">
        <v>1037</v>
      </c>
      <c r="C19946" s="2">
        <v>44285.070138888892</v>
      </c>
      <c r="D19946" s="2" t="str">
        <f t="shared" si="313"/>
        <v>March</v>
      </c>
      <c r="E19946" s="2"/>
      <c r="F19946" t="str">
        <f>VLOOKUP($A19946,Content!$B$1:$D$1001,MATCH(reactions!F$1,Content!$B$1:$D$1,0),0)</f>
        <v>photo</v>
      </c>
      <c r="G19946" t="str">
        <f>VLOOKUP($A19946,Content!$B$1:$D$1001,MATCH(reactions!G$1,Content!$B$1:$D$1,0),0)</f>
        <v>dogs</v>
      </c>
      <c r="H19946">
        <f>VLOOKUP(B19946,'reaction types'!$A$1:$C$17,MATCH(reactions!H$1,'reaction types'!$A$1:$C$1,0),0)</f>
        <v>0</v>
      </c>
    </row>
    <row r="19947" spans="1:8">
      <c r="A19947" t="s">
        <v>669</v>
      </c>
      <c r="B19947" t="s">
        <v>1048</v>
      </c>
      <c r="C19947" s="2">
        <v>44263.966666666667</v>
      </c>
      <c r="D19947" s="2" t="str">
        <f t="shared" si="313"/>
        <v>March</v>
      </c>
      <c r="E19947" s="2"/>
      <c r="F19947" t="str">
        <f>VLOOKUP($A19947,Content!$B$1:$D$1001,MATCH(reactions!F$1,Content!$B$1:$D$1,0),0)</f>
        <v>photo</v>
      </c>
      <c r="G19947" t="str">
        <f>VLOOKUP($A19947,Content!$B$1:$D$1001,MATCH(reactions!G$1,Content!$B$1:$D$1,0),0)</f>
        <v>dogs</v>
      </c>
      <c r="H19947">
        <f>VLOOKUP(B19947,'reaction types'!$A$1:$C$17,MATCH(reactions!H$1,'reaction types'!$A$1:$C$1,0),0)</f>
        <v>12</v>
      </c>
    </row>
    <row r="19948" spans="1:8">
      <c r="A19948" t="s">
        <v>670</v>
      </c>
      <c r="B19948" t="s">
        <v>1040</v>
      </c>
      <c r="C19948" s="2">
        <v>44279.551388888889</v>
      </c>
      <c r="D19948" s="2" t="str">
        <f t="shared" si="313"/>
        <v>March</v>
      </c>
      <c r="E19948" s="2"/>
      <c r="F19948" t="str">
        <f>VLOOKUP($A19948,Content!$B$1:$D$1001,MATCH(reactions!F$1,Content!$B$1:$D$1,0),0)</f>
        <v>video</v>
      </c>
      <c r="G19948" t="str">
        <f>VLOOKUP($A19948,Content!$B$1:$D$1001,MATCH(reactions!G$1,Content!$B$1:$D$1,0),0)</f>
        <v>soccer</v>
      </c>
      <c r="H19948">
        <f>VLOOKUP(B19948,'reaction types'!$A$1:$C$17,MATCH(reactions!H$1,'reaction types'!$A$1:$C$1,0),0)</f>
        <v>30</v>
      </c>
    </row>
    <row r="19949" spans="1:8">
      <c r="A19949" t="s">
        <v>671</v>
      </c>
      <c r="B19949" t="s">
        <v>1039</v>
      </c>
      <c r="C19949" s="2">
        <v>44261.145833333336</v>
      </c>
      <c r="D19949" s="2" t="str">
        <f t="shared" si="313"/>
        <v>March</v>
      </c>
      <c r="E19949" s="2"/>
      <c r="F19949" t="str">
        <f>VLOOKUP($A19949,Content!$B$1:$D$1001,MATCH(reactions!F$1,Content!$B$1:$D$1,0),0)</f>
        <v>photo</v>
      </c>
      <c r="G19949" t="str">
        <f>VLOOKUP($A19949,Content!$B$1:$D$1001,MATCH(reactions!G$1,Content!$B$1:$D$1,0),0)</f>
        <v>public speaking</v>
      </c>
      <c r="H19949">
        <f>VLOOKUP(B19949,'reaction types'!$A$1:$C$17,MATCH(reactions!H$1,'reaction types'!$A$1:$C$1,0),0)</f>
        <v>15</v>
      </c>
    </row>
    <row r="19950" spans="1:8">
      <c r="A19950" t="s">
        <v>671</v>
      </c>
      <c r="B19950" t="s">
        <v>1043</v>
      </c>
      <c r="C19950" s="2">
        <v>44270.488888888889</v>
      </c>
      <c r="D19950" s="2" t="str">
        <f t="shared" si="313"/>
        <v>March</v>
      </c>
      <c r="E19950" s="2"/>
      <c r="F19950" t="str">
        <f>VLOOKUP($A19950,Content!$B$1:$D$1001,MATCH(reactions!F$1,Content!$B$1:$D$1,0),0)</f>
        <v>photo</v>
      </c>
      <c r="G19950" t="str">
        <f>VLOOKUP($A19950,Content!$B$1:$D$1001,MATCH(reactions!G$1,Content!$B$1:$D$1,0),0)</f>
        <v>public speaking</v>
      </c>
      <c r="H19950">
        <f>VLOOKUP(B19950,'reaction types'!$A$1:$C$17,MATCH(reactions!H$1,'reaction types'!$A$1:$C$1,0),0)</f>
        <v>5</v>
      </c>
    </row>
    <row r="19951" spans="1:8">
      <c r="A19951" t="s">
        <v>672</v>
      </c>
      <c r="B19951" t="s">
        <v>1050</v>
      </c>
      <c r="C19951" s="2">
        <v>44285.847916666666</v>
      </c>
      <c r="D19951" s="2" t="str">
        <f t="shared" si="313"/>
        <v>March</v>
      </c>
      <c r="E19951" s="2"/>
      <c r="F19951" t="str">
        <f>VLOOKUP($A19951,Content!$B$1:$D$1001,MATCH(reactions!F$1,Content!$B$1:$D$1,0),0)</f>
        <v>audio</v>
      </c>
      <c r="G19951" t="str">
        <f>VLOOKUP($A19951,Content!$B$1:$D$1001,MATCH(reactions!G$1,Content!$B$1:$D$1,0),0)</f>
        <v>travel</v>
      </c>
      <c r="H19951">
        <f>VLOOKUP(B19951,'reaction types'!$A$1:$C$17,MATCH(reactions!H$1,'reaction types'!$A$1:$C$1,0),0)</f>
        <v>60</v>
      </c>
    </row>
    <row r="19952" spans="1:8">
      <c r="A19952" t="s">
        <v>672</v>
      </c>
      <c r="B19952" t="s">
        <v>1042</v>
      </c>
      <c r="C19952" s="2">
        <v>44275.243055555555</v>
      </c>
      <c r="D19952" s="2" t="str">
        <f t="shared" si="313"/>
        <v>March</v>
      </c>
      <c r="E19952" s="2"/>
      <c r="F19952" t="str">
        <f>VLOOKUP($A19952,Content!$B$1:$D$1001,MATCH(reactions!F$1,Content!$B$1:$D$1,0),0)</f>
        <v>audio</v>
      </c>
      <c r="G19952" t="str">
        <f>VLOOKUP($A19952,Content!$B$1:$D$1001,MATCH(reactions!G$1,Content!$B$1:$D$1,0),0)</f>
        <v>travel</v>
      </c>
      <c r="H19952">
        <f>VLOOKUP(B19952,'reaction types'!$A$1:$C$17,MATCH(reactions!H$1,'reaction types'!$A$1:$C$1,0),0)</f>
        <v>70</v>
      </c>
    </row>
    <row r="19953" spans="1:8">
      <c r="A19953" t="s">
        <v>672</v>
      </c>
      <c r="B19953" t="s">
        <v>1041</v>
      </c>
      <c r="C19953" s="2">
        <v>44261.2</v>
      </c>
      <c r="D19953" s="2" t="str">
        <f t="shared" si="313"/>
        <v>March</v>
      </c>
      <c r="E19953" s="2"/>
      <c r="F19953" t="str">
        <f>VLOOKUP($A19953,Content!$B$1:$D$1001,MATCH(reactions!F$1,Content!$B$1:$D$1,0),0)</f>
        <v>audio</v>
      </c>
      <c r="G19953" t="str">
        <f>VLOOKUP($A19953,Content!$B$1:$D$1001,MATCH(reactions!G$1,Content!$B$1:$D$1,0),0)</f>
        <v>travel</v>
      </c>
      <c r="H19953">
        <f>VLOOKUP(B19953,'reaction types'!$A$1:$C$17,MATCH(reactions!H$1,'reaction types'!$A$1:$C$1,0),0)</f>
        <v>35</v>
      </c>
    </row>
    <row r="19954" spans="1:8">
      <c r="A19954" t="s">
        <v>673</v>
      </c>
      <c r="B19954" t="s">
        <v>1039</v>
      </c>
      <c r="C19954" s="2">
        <v>44286.25</v>
      </c>
      <c r="D19954" s="2" t="str">
        <f t="shared" si="313"/>
        <v>March</v>
      </c>
      <c r="E19954" s="2"/>
      <c r="F19954" t="str">
        <f>VLOOKUP($A19954,Content!$B$1:$D$1001,MATCH(reactions!F$1,Content!$B$1:$D$1,0),0)</f>
        <v>audio</v>
      </c>
      <c r="G19954" t="str">
        <f>VLOOKUP($A19954,Content!$B$1:$D$1001,MATCH(reactions!G$1,Content!$B$1:$D$1,0),0)</f>
        <v>culture</v>
      </c>
      <c r="H19954">
        <f>VLOOKUP(B19954,'reaction types'!$A$1:$C$17,MATCH(reactions!H$1,'reaction types'!$A$1:$C$1,0),0)</f>
        <v>15</v>
      </c>
    </row>
    <row r="19955" spans="1:8">
      <c r="A19955" t="s">
        <v>673</v>
      </c>
      <c r="B19955" t="s">
        <v>1051</v>
      </c>
      <c r="C19955" s="2">
        <v>44266.281944444447</v>
      </c>
      <c r="D19955" s="2" t="str">
        <f t="shared" si="313"/>
        <v>March</v>
      </c>
      <c r="E19955" s="2"/>
      <c r="F19955" t="str">
        <f>VLOOKUP($A19955,Content!$B$1:$D$1001,MATCH(reactions!F$1,Content!$B$1:$D$1,0),0)</f>
        <v>audio</v>
      </c>
      <c r="G19955" t="str">
        <f>VLOOKUP($A19955,Content!$B$1:$D$1001,MATCH(reactions!G$1,Content!$B$1:$D$1,0),0)</f>
        <v>culture</v>
      </c>
      <c r="H19955">
        <f>VLOOKUP(B19955,'reaction types'!$A$1:$C$17,MATCH(reactions!H$1,'reaction types'!$A$1:$C$1,0),0)</f>
        <v>70</v>
      </c>
    </row>
    <row r="19956" spans="1:8">
      <c r="A19956" t="s">
        <v>676</v>
      </c>
      <c r="B19956" t="s">
        <v>1045</v>
      </c>
      <c r="C19956" s="2">
        <v>44284.690972222219</v>
      </c>
      <c r="D19956" s="2" t="str">
        <f t="shared" si="313"/>
        <v>March</v>
      </c>
      <c r="E19956" s="2"/>
      <c r="F19956" t="str">
        <f>VLOOKUP($A19956,Content!$B$1:$D$1001,MATCH(reactions!F$1,Content!$B$1:$D$1,0),0)</f>
        <v>GIF</v>
      </c>
      <c r="G19956" t="str">
        <f>VLOOKUP($A19956,Content!$B$1:$D$1001,MATCH(reactions!G$1,Content!$B$1:$D$1,0),0)</f>
        <v>technology</v>
      </c>
      <c r="H19956">
        <f>VLOOKUP(B19956,'reaction types'!$A$1:$C$17,MATCH(reactions!H$1,'reaction types'!$A$1:$C$1,0),0)</f>
        <v>20</v>
      </c>
    </row>
    <row r="19957" spans="1:8">
      <c r="A19957" t="s">
        <v>676</v>
      </c>
      <c r="B19957" t="s">
        <v>1038</v>
      </c>
      <c r="C19957" s="2">
        <v>44275.926388888889</v>
      </c>
      <c r="D19957" s="2" t="str">
        <f t="shared" si="313"/>
        <v>March</v>
      </c>
      <c r="E19957" s="2"/>
      <c r="F19957" t="str">
        <f>VLOOKUP($A19957,Content!$B$1:$D$1001,MATCH(reactions!F$1,Content!$B$1:$D$1,0),0)</f>
        <v>GIF</v>
      </c>
      <c r="G19957" t="str">
        <f>VLOOKUP($A19957,Content!$B$1:$D$1001,MATCH(reactions!G$1,Content!$B$1:$D$1,0),0)</f>
        <v>technology</v>
      </c>
      <c r="H19957">
        <f>VLOOKUP(B19957,'reaction types'!$A$1:$C$17,MATCH(reactions!H$1,'reaction types'!$A$1:$C$1,0),0)</f>
        <v>10</v>
      </c>
    </row>
    <row r="19958" spans="1:8">
      <c r="A19958" t="s">
        <v>678</v>
      </c>
      <c r="B19958" t="s">
        <v>1044</v>
      </c>
      <c r="C19958" s="2">
        <v>44258.955555555556</v>
      </c>
      <c r="D19958" s="2" t="str">
        <f t="shared" si="313"/>
        <v>March</v>
      </c>
      <c r="E19958" s="2"/>
      <c r="F19958" t="str">
        <f>VLOOKUP($A19958,Content!$B$1:$D$1001,MATCH(reactions!F$1,Content!$B$1:$D$1,0),0)</f>
        <v>GIF</v>
      </c>
      <c r="G19958" t="str">
        <f>VLOOKUP($A19958,Content!$B$1:$D$1001,MATCH(reactions!G$1,Content!$B$1:$D$1,0),0)</f>
        <v>soccer</v>
      </c>
      <c r="H19958">
        <f>VLOOKUP(B19958,'reaction types'!$A$1:$C$17,MATCH(reactions!H$1,'reaction types'!$A$1:$C$1,0),0)</f>
        <v>65</v>
      </c>
    </row>
    <row r="19959" spans="1:8">
      <c r="A19959" t="s">
        <v>679</v>
      </c>
      <c r="B19959" t="s">
        <v>1051</v>
      </c>
      <c r="C19959" s="2">
        <v>44259.832638888889</v>
      </c>
      <c r="D19959" s="2" t="str">
        <f t="shared" si="313"/>
        <v>March</v>
      </c>
      <c r="E19959" s="2"/>
      <c r="F19959" t="str">
        <f>VLOOKUP($A19959,Content!$B$1:$D$1001,MATCH(reactions!F$1,Content!$B$1:$D$1,0),0)</f>
        <v>GIF</v>
      </c>
      <c r="G19959" t="str">
        <f>VLOOKUP($A19959,Content!$B$1:$D$1001,MATCH(reactions!G$1,Content!$B$1:$D$1,0),0)</f>
        <v>soccer</v>
      </c>
      <c r="H19959">
        <f>VLOOKUP(B19959,'reaction types'!$A$1:$C$17,MATCH(reactions!H$1,'reaction types'!$A$1:$C$1,0),0)</f>
        <v>70</v>
      </c>
    </row>
    <row r="19960" spans="1:8">
      <c r="A19960" t="s">
        <v>679</v>
      </c>
      <c r="B19960" t="s">
        <v>1045</v>
      </c>
      <c r="C19960" s="2">
        <v>44284.142361111109</v>
      </c>
      <c r="D19960" s="2" t="str">
        <f t="shared" si="313"/>
        <v>March</v>
      </c>
      <c r="E19960" s="2"/>
      <c r="F19960" t="str">
        <f>VLOOKUP($A19960,Content!$B$1:$D$1001,MATCH(reactions!F$1,Content!$B$1:$D$1,0),0)</f>
        <v>GIF</v>
      </c>
      <c r="G19960" t="str">
        <f>VLOOKUP($A19960,Content!$B$1:$D$1001,MATCH(reactions!G$1,Content!$B$1:$D$1,0),0)</f>
        <v>soccer</v>
      </c>
      <c r="H19960">
        <f>VLOOKUP(B19960,'reaction types'!$A$1:$C$17,MATCH(reactions!H$1,'reaction types'!$A$1:$C$1,0),0)</f>
        <v>20</v>
      </c>
    </row>
    <row r="19961" spans="1:8">
      <c r="A19961" t="s">
        <v>679</v>
      </c>
      <c r="B19961" t="s">
        <v>1044</v>
      </c>
      <c r="C19961" s="2">
        <v>44259.629861111112</v>
      </c>
      <c r="D19961" s="2" t="str">
        <f t="shared" si="313"/>
        <v>March</v>
      </c>
      <c r="E19961" s="2"/>
      <c r="F19961" t="str">
        <f>VLOOKUP($A19961,Content!$B$1:$D$1001,MATCH(reactions!F$1,Content!$B$1:$D$1,0),0)</f>
        <v>GIF</v>
      </c>
      <c r="G19961" t="str">
        <f>VLOOKUP($A19961,Content!$B$1:$D$1001,MATCH(reactions!G$1,Content!$B$1:$D$1,0),0)</f>
        <v>soccer</v>
      </c>
      <c r="H19961">
        <f>VLOOKUP(B19961,'reaction types'!$A$1:$C$17,MATCH(reactions!H$1,'reaction types'!$A$1:$C$1,0),0)</f>
        <v>65</v>
      </c>
    </row>
    <row r="19962" spans="1:8">
      <c r="A19962" t="s">
        <v>681</v>
      </c>
      <c r="B19962" t="s">
        <v>1044</v>
      </c>
      <c r="C19962" s="2">
        <v>44272.716666666667</v>
      </c>
      <c r="D19962" s="2" t="str">
        <f t="shared" si="313"/>
        <v>March</v>
      </c>
      <c r="E19962" s="2"/>
      <c r="F19962" t="str">
        <f>VLOOKUP($A19962,Content!$B$1:$D$1001,MATCH(reactions!F$1,Content!$B$1:$D$1,0),0)</f>
        <v>GIF</v>
      </c>
      <c r="G19962" t="str">
        <f>VLOOKUP($A19962,Content!$B$1:$D$1001,MATCH(reactions!G$1,Content!$B$1:$D$1,0),0)</f>
        <v>science</v>
      </c>
      <c r="H19962">
        <f>VLOOKUP(B19962,'reaction types'!$A$1:$C$17,MATCH(reactions!H$1,'reaction types'!$A$1:$C$1,0),0)</f>
        <v>65</v>
      </c>
    </row>
    <row r="19963" spans="1:8">
      <c r="A19963" t="s">
        <v>681</v>
      </c>
      <c r="B19963" t="s">
        <v>1051</v>
      </c>
      <c r="C19963" s="2">
        <v>44285.500694444447</v>
      </c>
      <c r="D19963" s="2" t="str">
        <f t="shared" si="313"/>
        <v>March</v>
      </c>
      <c r="E19963" s="2"/>
      <c r="F19963" t="str">
        <f>VLOOKUP($A19963,Content!$B$1:$D$1001,MATCH(reactions!F$1,Content!$B$1:$D$1,0),0)</f>
        <v>GIF</v>
      </c>
      <c r="G19963" t="str">
        <f>VLOOKUP($A19963,Content!$B$1:$D$1001,MATCH(reactions!G$1,Content!$B$1:$D$1,0),0)</f>
        <v>science</v>
      </c>
      <c r="H19963">
        <f>VLOOKUP(B19963,'reaction types'!$A$1:$C$17,MATCH(reactions!H$1,'reaction types'!$A$1:$C$1,0),0)</f>
        <v>70</v>
      </c>
    </row>
    <row r="19964" spans="1:8">
      <c r="A19964" t="s">
        <v>682</v>
      </c>
      <c r="B19964" t="s">
        <v>1039</v>
      </c>
      <c r="C19964" s="2">
        <v>44271.11041666667</v>
      </c>
      <c r="D19964" s="2" t="str">
        <f t="shared" si="313"/>
        <v>March</v>
      </c>
      <c r="E19964" s="2"/>
      <c r="F19964" t="str">
        <f>VLOOKUP($A19964,Content!$B$1:$D$1001,MATCH(reactions!F$1,Content!$B$1:$D$1,0),0)</f>
        <v>video</v>
      </c>
      <c r="G19964" t="str">
        <f>VLOOKUP($A19964,Content!$B$1:$D$1001,MATCH(reactions!G$1,Content!$B$1:$D$1,0),0)</f>
        <v>dogs</v>
      </c>
      <c r="H19964">
        <f>VLOOKUP(B19964,'reaction types'!$A$1:$C$17,MATCH(reactions!H$1,'reaction types'!$A$1:$C$1,0),0)</f>
        <v>15</v>
      </c>
    </row>
    <row r="19965" spans="1:8">
      <c r="A19965" t="s">
        <v>682</v>
      </c>
      <c r="B19965" t="s">
        <v>1051</v>
      </c>
      <c r="C19965" s="2">
        <v>44285.531944444447</v>
      </c>
      <c r="D19965" s="2" t="str">
        <f t="shared" si="313"/>
        <v>March</v>
      </c>
      <c r="E19965" s="2"/>
      <c r="F19965" t="str">
        <f>VLOOKUP($A19965,Content!$B$1:$D$1001,MATCH(reactions!F$1,Content!$B$1:$D$1,0),0)</f>
        <v>video</v>
      </c>
      <c r="G19965" t="str">
        <f>VLOOKUP($A19965,Content!$B$1:$D$1001,MATCH(reactions!G$1,Content!$B$1:$D$1,0),0)</f>
        <v>dogs</v>
      </c>
      <c r="H19965">
        <f>VLOOKUP(B19965,'reaction types'!$A$1:$C$17,MATCH(reactions!H$1,'reaction types'!$A$1:$C$1,0),0)</f>
        <v>70</v>
      </c>
    </row>
    <row r="19966" spans="1:8">
      <c r="A19966" t="s">
        <v>682</v>
      </c>
      <c r="B19966" t="s">
        <v>1045</v>
      </c>
      <c r="C19966" s="2">
        <v>44270.724999999999</v>
      </c>
      <c r="D19966" s="2" t="str">
        <f t="shared" si="313"/>
        <v>March</v>
      </c>
      <c r="E19966" s="2"/>
      <c r="F19966" t="str">
        <f>VLOOKUP($A19966,Content!$B$1:$D$1001,MATCH(reactions!F$1,Content!$B$1:$D$1,0),0)</f>
        <v>video</v>
      </c>
      <c r="G19966" t="str">
        <f>VLOOKUP($A19966,Content!$B$1:$D$1001,MATCH(reactions!G$1,Content!$B$1:$D$1,0),0)</f>
        <v>dogs</v>
      </c>
      <c r="H19966">
        <f>VLOOKUP(B19966,'reaction types'!$A$1:$C$17,MATCH(reactions!H$1,'reaction types'!$A$1:$C$1,0),0)</f>
        <v>20</v>
      </c>
    </row>
    <row r="19967" spans="1:8">
      <c r="A19967" t="s">
        <v>683</v>
      </c>
      <c r="B19967" t="s">
        <v>1045</v>
      </c>
      <c r="C19967" s="2">
        <v>44267.970833333333</v>
      </c>
      <c r="D19967" s="2" t="str">
        <f t="shared" si="313"/>
        <v>March</v>
      </c>
      <c r="E19967" s="2"/>
      <c r="F19967" t="str">
        <f>VLOOKUP($A19967,Content!$B$1:$D$1001,MATCH(reactions!F$1,Content!$B$1:$D$1,0),0)</f>
        <v>GIF</v>
      </c>
      <c r="G19967" t="str">
        <f>VLOOKUP($A19967,Content!$B$1:$D$1001,MATCH(reactions!G$1,Content!$B$1:$D$1,0),0)</f>
        <v>animals</v>
      </c>
      <c r="H19967">
        <f>VLOOKUP(B19967,'reaction types'!$A$1:$C$17,MATCH(reactions!H$1,'reaction types'!$A$1:$C$1,0),0)</f>
        <v>20</v>
      </c>
    </row>
    <row r="19968" spans="1:8">
      <c r="A19968" t="s">
        <v>684</v>
      </c>
      <c r="B19968" t="s">
        <v>1040</v>
      </c>
      <c r="C19968" s="2">
        <v>44282.704861111109</v>
      </c>
      <c r="D19968" s="2" t="str">
        <f t="shared" si="313"/>
        <v>March</v>
      </c>
      <c r="E19968" s="2"/>
      <c r="F19968" t="str">
        <f>VLOOKUP($A19968,Content!$B$1:$D$1001,MATCH(reactions!F$1,Content!$B$1:$D$1,0),0)</f>
        <v>video</v>
      </c>
      <c r="G19968" t="str">
        <f>VLOOKUP($A19968,Content!$B$1:$D$1001,MATCH(reactions!G$1,Content!$B$1:$D$1,0),0)</f>
        <v>education</v>
      </c>
      <c r="H19968">
        <f>VLOOKUP(B19968,'reaction types'!$A$1:$C$17,MATCH(reactions!H$1,'reaction types'!$A$1:$C$1,0),0)</f>
        <v>30</v>
      </c>
    </row>
    <row r="19969" spans="1:8">
      <c r="A19969" t="s">
        <v>684</v>
      </c>
      <c r="B19969" t="s">
        <v>1050</v>
      </c>
      <c r="C19969" s="2">
        <v>44272.615972222222</v>
      </c>
      <c r="D19969" s="2" t="str">
        <f t="shared" si="313"/>
        <v>March</v>
      </c>
      <c r="E19969" s="2"/>
      <c r="F19969" t="str">
        <f>VLOOKUP($A19969,Content!$B$1:$D$1001,MATCH(reactions!F$1,Content!$B$1:$D$1,0),0)</f>
        <v>video</v>
      </c>
      <c r="G19969" t="str">
        <f>VLOOKUP($A19969,Content!$B$1:$D$1001,MATCH(reactions!G$1,Content!$B$1:$D$1,0),0)</f>
        <v>education</v>
      </c>
      <c r="H19969">
        <f>VLOOKUP(B19969,'reaction types'!$A$1:$C$17,MATCH(reactions!H$1,'reaction types'!$A$1:$C$1,0),0)</f>
        <v>60</v>
      </c>
    </row>
    <row r="19970" spans="1:8">
      <c r="A19970" t="s">
        <v>685</v>
      </c>
      <c r="B19970" t="s">
        <v>1047</v>
      </c>
      <c r="C19970" s="2">
        <v>44284.253472222219</v>
      </c>
      <c r="D19970" s="2" t="str">
        <f t="shared" si="313"/>
        <v>March</v>
      </c>
      <c r="E19970" s="2"/>
      <c r="F19970" t="str">
        <f>VLOOKUP($A19970,Content!$B$1:$D$1001,MATCH(reactions!F$1,Content!$B$1:$D$1,0),0)</f>
        <v>photo</v>
      </c>
      <c r="G19970" t="str">
        <f>VLOOKUP($A19970,Content!$B$1:$D$1001,MATCH(reactions!G$1,Content!$B$1:$D$1,0),0)</f>
        <v>studying</v>
      </c>
      <c r="H19970">
        <f>VLOOKUP(B19970,'reaction types'!$A$1:$C$17,MATCH(reactions!H$1,'reaction types'!$A$1:$C$1,0),0)</f>
        <v>45</v>
      </c>
    </row>
    <row r="19971" spans="1:8">
      <c r="A19971" t="s">
        <v>685</v>
      </c>
      <c r="B19971" t="s">
        <v>1046</v>
      </c>
      <c r="C19971" s="2">
        <v>44276.652083333334</v>
      </c>
      <c r="D19971" s="2" t="str">
        <f t="shared" ref="D19971:D20034" si="314">TEXT(C19971,"mmmm")</f>
        <v>March</v>
      </c>
      <c r="E19971" s="2"/>
      <c r="F19971" t="str">
        <f>VLOOKUP($A19971,Content!$B$1:$D$1001,MATCH(reactions!F$1,Content!$B$1:$D$1,0),0)</f>
        <v>photo</v>
      </c>
      <c r="G19971" t="str">
        <f>VLOOKUP($A19971,Content!$B$1:$D$1001,MATCH(reactions!G$1,Content!$B$1:$D$1,0),0)</f>
        <v>studying</v>
      </c>
      <c r="H19971">
        <f>VLOOKUP(B19971,'reaction types'!$A$1:$C$17,MATCH(reactions!H$1,'reaction types'!$A$1:$C$1,0),0)</f>
        <v>75</v>
      </c>
    </row>
    <row r="19972" spans="1:8">
      <c r="A19972" t="s">
        <v>685</v>
      </c>
      <c r="B19972" t="s">
        <v>1049</v>
      </c>
      <c r="C19972" s="2">
        <v>44273.106944444444</v>
      </c>
      <c r="D19972" s="2" t="str">
        <f t="shared" si="314"/>
        <v>March</v>
      </c>
      <c r="E19972" s="2"/>
      <c r="F19972" t="str">
        <f>VLOOKUP($A19972,Content!$B$1:$D$1001,MATCH(reactions!F$1,Content!$B$1:$D$1,0),0)</f>
        <v>photo</v>
      </c>
      <c r="G19972" t="str">
        <f>VLOOKUP($A19972,Content!$B$1:$D$1001,MATCH(reactions!G$1,Content!$B$1:$D$1,0),0)</f>
        <v>studying</v>
      </c>
      <c r="H19972">
        <f>VLOOKUP(B19972,'reaction types'!$A$1:$C$17,MATCH(reactions!H$1,'reaction types'!$A$1:$C$1,0),0)</f>
        <v>50</v>
      </c>
    </row>
    <row r="19973" spans="1:8">
      <c r="A19973" t="s">
        <v>687</v>
      </c>
      <c r="B19973" t="s">
        <v>1040</v>
      </c>
      <c r="C19973" s="2">
        <v>44277.929861111108</v>
      </c>
      <c r="D19973" s="2" t="str">
        <f t="shared" si="314"/>
        <v>March</v>
      </c>
      <c r="E19973" s="2"/>
      <c r="F19973" t="str">
        <f>VLOOKUP($A19973,Content!$B$1:$D$1001,MATCH(reactions!F$1,Content!$B$1:$D$1,0),0)</f>
        <v>GIF</v>
      </c>
      <c r="G19973" t="str">
        <f>VLOOKUP($A19973,Content!$B$1:$D$1001,MATCH(reactions!G$1,Content!$B$1:$D$1,0),0)</f>
        <v>culture</v>
      </c>
      <c r="H19973">
        <f>VLOOKUP(B19973,'reaction types'!$A$1:$C$17,MATCH(reactions!H$1,'reaction types'!$A$1:$C$1,0),0)</f>
        <v>30</v>
      </c>
    </row>
    <row r="19974" spans="1:8">
      <c r="A19974" t="s">
        <v>687</v>
      </c>
      <c r="B19974" t="s">
        <v>1049</v>
      </c>
      <c r="C19974" s="2">
        <v>44263.598611111112</v>
      </c>
      <c r="D19974" s="2" t="str">
        <f t="shared" si="314"/>
        <v>March</v>
      </c>
      <c r="E19974" s="2"/>
      <c r="F19974" t="str">
        <f>VLOOKUP($A19974,Content!$B$1:$D$1001,MATCH(reactions!F$1,Content!$B$1:$D$1,0),0)</f>
        <v>GIF</v>
      </c>
      <c r="G19974" t="str">
        <f>VLOOKUP($A19974,Content!$B$1:$D$1001,MATCH(reactions!G$1,Content!$B$1:$D$1,0),0)</f>
        <v>culture</v>
      </c>
      <c r="H19974">
        <f>VLOOKUP(B19974,'reaction types'!$A$1:$C$17,MATCH(reactions!H$1,'reaction types'!$A$1:$C$1,0),0)</f>
        <v>50</v>
      </c>
    </row>
    <row r="19975" spans="1:8">
      <c r="A19975" t="s">
        <v>688</v>
      </c>
      <c r="B19975" t="s">
        <v>1052</v>
      </c>
      <c r="C19975" s="2">
        <v>44266.40625</v>
      </c>
      <c r="D19975" s="2" t="str">
        <f t="shared" si="314"/>
        <v>March</v>
      </c>
      <c r="E19975" s="2"/>
      <c r="F19975" t="str">
        <f>VLOOKUP($A19975,Content!$B$1:$D$1001,MATCH(reactions!F$1,Content!$B$1:$D$1,0),0)</f>
        <v>audio</v>
      </c>
      <c r="G19975" t="str">
        <f>VLOOKUP($A19975,Content!$B$1:$D$1001,MATCH(reactions!G$1,Content!$B$1:$D$1,0),0)</f>
        <v>animals</v>
      </c>
      <c r="H19975">
        <f>VLOOKUP(B19975,'reaction types'!$A$1:$C$17,MATCH(reactions!H$1,'reaction types'!$A$1:$C$1,0),0)</f>
        <v>72</v>
      </c>
    </row>
    <row r="19976" spans="1:8">
      <c r="A19976" t="s">
        <v>692</v>
      </c>
      <c r="B19976" t="s">
        <v>1043</v>
      </c>
      <c r="C19976" s="2">
        <v>44275.695833333331</v>
      </c>
      <c r="D19976" s="2" t="str">
        <f t="shared" si="314"/>
        <v>March</v>
      </c>
      <c r="E19976" s="2"/>
      <c r="F19976" t="str">
        <f>VLOOKUP($A19976,Content!$B$1:$D$1001,MATCH(reactions!F$1,Content!$B$1:$D$1,0),0)</f>
        <v>GIF</v>
      </c>
      <c r="G19976" t="str">
        <f>VLOOKUP($A19976,Content!$B$1:$D$1001,MATCH(reactions!G$1,Content!$B$1:$D$1,0),0)</f>
        <v>technology</v>
      </c>
      <c r="H19976">
        <f>VLOOKUP(B19976,'reaction types'!$A$1:$C$17,MATCH(reactions!H$1,'reaction types'!$A$1:$C$1,0),0)</f>
        <v>5</v>
      </c>
    </row>
    <row r="19977" spans="1:8">
      <c r="A19977" t="s">
        <v>692</v>
      </c>
      <c r="B19977" t="s">
        <v>1045</v>
      </c>
      <c r="C19977" s="2">
        <v>44272.996527777781</v>
      </c>
      <c r="D19977" s="2" t="str">
        <f t="shared" si="314"/>
        <v>March</v>
      </c>
      <c r="E19977" s="2"/>
      <c r="F19977" t="str">
        <f>VLOOKUP($A19977,Content!$B$1:$D$1001,MATCH(reactions!F$1,Content!$B$1:$D$1,0),0)</f>
        <v>GIF</v>
      </c>
      <c r="G19977" t="str">
        <f>VLOOKUP($A19977,Content!$B$1:$D$1001,MATCH(reactions!G$1,Content!$B$1:$D$1,0),0)</f>
        <v>technology</v>
      </c>
      <c r="H19977">
        <f>VLOOKUP(B19977,'reaction types'!$A$1:$C$17,MATCH(reactions!H$1,'reaction types'!$A$1:$C$1,0),0)</f>
        <v>20</v>
      </c>
    </row>
    <row r="19978" spans="1:8">
      <c r="A19978" t="s">
        <v>692</v>
      </c>
      <c r="B19978" t="s">
        <v>1045</v>
      </c>
      <c r="C19978" s="2">
        <v>44261.8125</v>
      </c>
      <c r="D19978" s="2" t="str">
        <f t="shared" si="314"/>
        <v>March</v>
      </c>
      <c r="E19978" s="2"/>
      <c r="F19978" t="str">
        <f>VLOOKUP($A19978,Content!$B$1:$D$1001,MATCH(reactions!F$1,Content!$B$1:$D$1,0),0)</f>
        <v>GIF</v>
      </c>
      <c r="G19978" t="str">
        <f>VLOOKUP($A19978,Content!$B$1:$D$1001,MATCH(reactions!G$1,Content!$B$1:$D$1,0),0)</f>
        <v>technology</v>
      </c>
      <c r="H19978">
        <f>VLOOKUP(B19978,'reaction types'!$A$1:$C$17,MATCH(reactions!H$1,'reaction types'!$A$1:$C$1,0),0)</f>
        <v>20</v>
      </c>
    </row>
    <row r="19979" spans="1:8">
      <c r="A19979" t="s">
        <v>693</v>
      </c>
      <c r="B19979" t="s">
        <v>1047</v>
      </c>
      <c r="C19979" s="2">
        <v>44278.088194444441</v>
      </c>
      <c r="D19979" s="2" t="str">
        <f t="shared" si="314"/>
        <v>March</v>
      </c>
      <c r="E19979" s="2"/>
      <c r="F19979" t="str">
        <f>VLOOKUP($A19979,Content!$B$1:$D$1001,MATCH(reactions!F$1,Content!$B$1:$D$1,0),0)</f>
        <v>GIF</v>
      </c>
      <c r="G19979" t="str">
        <f>VLOOKUP($A19979,Content!$B$1:$D$1001,MATCH(reactions!G$1,Content!$B$1:$D$1,0),0)</f>
        <v>fitness</v>
      </c>
      <c r="H19979">
        <f>VLOOKUP(B19979,'reaction types'!$A$1:$C$17,MATCH(reactions!H$1,'reaction types'!$A$1:$C$1,0),0)</f>
        <v>45</v>
      </c>
    </row>
    <row r="19980" spans="1:8">
      <c r="A19980" t="s">
        <v>693</v>
      </c>
      <c r="B19980" t="s">
        <v>1039</v>
      </c>
      <c r="C19980" s="2">
        <v>44272.840277777781</v>
      </c>
      <c r="D19980" s="2" t="str">
        <f t="shared" si="314"/>
        <v>March</v>
      </c>
      <c r="E19980" s="2"/>
      <c r="F19980" t="str">
        <f>VLOOKUP($A19980,Content!$B$1:$D$1001,MATCH(reactions!F$1,Content!$B$1:$D$1,0),0)</f>
        <v>GIF</v>
      </c>
      <c r="G19980" t="str">
        <f>VLOOKUP($A19980,Content!$B$1:$D$1001,MATCH(reactions!G$1,Content!$B$1:$D$1,0),0)</f>
        <v>fitness</v>
      </c>
      <c r="H19980">
        <f>VLOOKUP(B19980,'reaction types'!$A$1:$C$17,MATCH(reactions!H$1,'reaction types'!$A$1:$C$1,0),0)</f>
        <v>15</v>
      </c>
    </row>
    <row r="19981" spans="1:8">
      <c r="A19981" t="s">
        <v>693</v>
      </c>
      <c r="B19981" t="s">
        <v>1039</v>
      </c>
      <c r="C19981" s="2">
        <v>44268.868750000001</v>
      </c>
      <c r="D19981" s="2" t="str">
        <f t="shared" si="314"/>
        <v>March</v>
      </c>
      <c r="E19981" s="2"/>
      <c r="F19981" t="str">
        <f>VLOOKUP($A19981,Content!$B$1:$D$1001,MATCH(reactions!F$1,Content!$B$1:$D$1,0),0)</f>
        <v>GIF</v>
      </c>
      <c r="G19981" t="str">
        <f>VLOOKUP($A19981,Content!$B$1:$D$1001,MATCH(reactions!G$1,Content!$B$1:$D$1,0),0)</f>
        <v>fitness</v>
      </c>
      <c r="H19981">
        <f>VLOOKUP(B19981,'reaction types'!$A$1:$C$17,MATCH(reactions!H$1,'reaction types'!$A$1:$C$1,0),0)</f>
        <v>15</v>
      </c>
    </row>
    <row r="19982" spans="1:8">
      <c r="A19982" t="s">
        <v>694</v>
      </c>
      <c r="B19982" t="s">
        <v>1042</v>
      </c>
      <c r="C19982" s="2">
        <v>44262.847916666666</v>
      </c>
      <c r="D19982" s="2" t="str">
        <f t="shared" si="314"/>
        <v>March</v>
      </c>
      <c r="E19982" s="2"/>
      <c r="F19982" t="str">
        <f>VLOOKUP($A19982,Content!$B$1:$D$1001,MATCH(reactions!F$1,Content!$B$1:$D$1,0),0)</f>
        <v>GIF</v>
      </c>
      <c r="G19982" t="str">
        <f>VLOOKUP($A19982,Content!$B$1:$D$1001,MATCH(reactions!G$1,Content!$B$1:$D$1,0),0)</f>
        <v>cooking</v>
      </c>
      <c r="H19982">
        <f>VLOOKUP(B19982,'reaction types'!$A$1:$C$17,MATCH(reactions!H$1,'reaction types'!$A$1:$C$1,0),0)</f>
        <v>70</v>
      </c>
    </row>
    <row r="19983" spans="1:8">
      <c r="A19983" t="s">
        <v>694</v>
      </c>
      <c r="B19983" t="s">
        <v>1041</v>
      </c>
      <c r="C19983" s="2">
        <v>44274.498611111114</v>
      </c>
      <c r="D19983" s="2" t="str">
        <f t="shared" si="314"/>
        <v>March</v>
      </c>
      <c r="E19983" s="2"/>
      <c r="F19983" t="str">
        <f>VLOOKUP($A19983,Content!$B$1:$D$1001,MATCH(reactions!F$1,Content!$B$1:$D$1,0),0)</f>
        <v>GIF</v>
      </c>
      <c r="G19983" t="str">
        <f>VLOOKUP($A19983,Content!$B$1:$D$1001,MATCH(reactions!G$1,Content!$B$1:$D$1,0),0)</f>
        <v>cooking</v>
      </c>
      <c r="H19983">
        <f>VLOOKUP(B19983,'reaction types'!$A$1:$C$17,MATCH(reactions!H$1,'reaction types'!$A$1:$C$1,0),0)</f>
        <v>35</v>
      </c>
    </row>
    <row r="19984" spans="1:8">
      <c r="A19984" t="s">
        <v>694</v>
      </c>
      <c r="B19984" t="s">
        <v>1049</v>
      </c>
      <c r="C19984" s="2">
        <v>44278.331250000003</v>
      </c>
      <c r="D19984" s="2" t="str">
        <f t="shared" si="314"/>
        <v>March</v>
      </c>
      <c r="E19984" s="2"/>
      <c r="F19984" t="str">
        <f>VLOOKUP($A19984,Content!$B$1:$D$1001,MATCH(reactions!F$1,Content!$B$1:$D$1,0),0)</f>
        <v>GIF</v>
      </c>
      <c r="G19984" t="str">
        <f>VLOOKUP($A19984,Content!$B$1:$D$1001,MATCH(reactions!G$1,Content!$B$1:$D$1,0),0)</f>
        <v>cooking</v>
      </c>
      <c r="H19984">
        <f>VLOOKUP(B19984,'reaction types'!$A$1:$C$17,MATCH(reactions!H$1,'reaction types'!$A$1:$C$1,0),0)</f>
        <v>50</v>
      </c>
    </row>
    <row r="19985" spans="1:8">
      <c r="A19985" t="s">
        <v>695</v>
      </c>
      <c r="B19985" t="s">
        <v>1047</v>
      </c>
      <c r="C19985" s="2">
        <v>44257.578472222223</v>
      </c>
      <c r="D19985" s="2" t="str">
        <f t="shared" si="314"/>
        <v>March</v>
      </c>
      <c r="E19985" s="2"/>
      <c r="F19985" t="str">
        <f>VLOOKUP($A19985,Content!$B$1:$D$1001,MATCH(reactions!F$1,Content!$B$1:$D$1,0),0)</f>
        <v>video</v>
      </c>
      <c r="G19985" t="str">
        <f>VLOOKUP($A19985,Content!$B$1:$D$1001,MATCH(reactions!G$1,Content!$B$1:$D$1,0),0)</f>
        <v>science</v>
      </c>
      <c r="H19985">
        <f>VLOOKUP(B19985,'reaction types'!$A$1:$C$17,MATCH(reactions!H$1,'reaction types'!$A$1:$C$1,0),0)</f>
        <v>45</v>
      </c>
    </row>
    <row r="19986" spans="1:8">
      <c r="A19986" t="s">
        <v>695</v>
      </c>
      <c r="B19986" t="s">
        <v>1044</v>
      </c>
      <c r="C19986" s="2">
        <v>44274.129861111112</v>
      </c>
      <c r="D19986" s="2" t="str">
        <f t="shared" si="314"/>
        <v>March</v>
      </c>
      <c r="E19986" s="2"/>
      <c r="F19986" t="str">
        <f>VLOOKUP($A19986,Content!$B$1:$D$1001,MATCH(reactions!F$1,Content!$B$1:$D$1,0),0)</f>
        <v>video</v>
      </c>
      <c r="G19986" t="str">
        <f>VLOOKUP($A19986,Content!$B$1:$D$1001,MATCH(reactions!G$1,Content!$B$1:$D$1,0),0)</f>
        <v>science</v>
      </c>
      <c r="H19986">
        <f>VLOOKUP(B19986,'reaction types'!$A$1:$C$17,MATCH(reactions!H$1,'reaction types'!$A$1:$C$1,0),0)</f>
        <v>65</v>
      </c>
    </row>
    <row r="19987" spans="1:8">
      <c r="A19987" t="s">
        <v>695</v>
      </c>
      <c r="B19987" t="s">
        <v>1039</v>
      </c>
      <c r="C19987" s="2">
        <v>44273.964583333334</v>
      </c>
      <c r="D19987" s="2" t="str">
        <f t="shared" si="314"/>
        <v>March</v>
      </c>
      <c r="E19987" s="2"/>
      <c r="F19987" t="str">
        <f>VLOOKUP($A19987,Content!$B$1:$D$1001,MATCH(reactions!F$1,Content!$B$1:$D$1,0),0)</f>
        <v>video</v>
      </c>
      <c r="G19987" t="str">
        <f>VLOOKUP($A19987,Content!$B$1:$D$1001,MATCH(reactions!G$1,Content!$B$1:$D$1,0),0)</f>
        <v>science</v>
      </c>
      <c r="H19987">
        <f>VLOOKUP(B19987,'reaction types'!$A$1:$C$17,MATCH(reactions!H$1,'reaction types'!$A$1:$C$1,0),0)</f>
        <v>15</v>
      </c>
    </row>
    <row r="19988" spans="1:8">
      <c r="A19988" t="s">
        <v>696</v>
      </c>
      <c r="B19988" t="s">
        <v>1040</v>
      </c>
      <c r="C19988" s="2">
        <v>44259.988194444442</v>
      </c>
      <c r="D19988" s="2" t="str">
        <f t="shared" si="314"/>
        <v>March</v>
      </c>
      <c r="E19988" s="2"/>
      <c r="F19988" t="str">
        <f>VLOOKUP($A19988,Content!$B$1:$D$1001,MATCH(reactions!F$1,Content!$B$1:$D$1,0),0)</f>
        <v>photo</v>
      </c>
      <c r="G19988" t="str">
        <f>VLOOKUP($A19988,Content!$B$1:$D$1001,MATCH(reactions!G$1,Content!$B$1:$D$1,0),0)</f>
        <v>cooking</v>
      </c>
      <c r="H19988">
        <f>VLOOKUP(B19988,'reaction types'!$A$1:$C$17,MATCH(reactions!H$1,'reaction types'!$A$1:$C$1,0),0)</f>
        <v>30</v>
      </c>
    </row>
    <row r="19989" spans="1:8">
      <c r="A19989" t="s">
        <v>696</v>
      </c>
      <c r="B19989" t="s">
        <v>1043</v>
      </c>
      <c r="C19989" s="2">
        <v>44270.334027777775</v>
      </c>
      <c r="D19989" s="2" t="str">
        <f t="shared" si="314"/>
        <v>March</v>
      </c>
      <c r="E19989" s="2"/>
      <c r="F19989" t="str">
        <f>VLOOKUP($A19989,Content!$B$1:$D$1001,MATCH(reactions!F$1,Content!$B$1:$D$1,0),0)</f>
        <v>photo</v>
      </c>
      <c r="G19989" t="str">
        <f>VLOOKUP($A19989,Content!$B$1:$D$1001,MATCH(reactions!G$1,Content!$B$1:$D$1,0),0)</f>
        <v>cooking</v>
      </c>
      <c r="H19989">
        <f>VLOOKUP(B19989,'reaction types'!$A$1:$C$17,MATCH(reactions!H$1,'reaction types'!$A$1:$C$1,0),0)</f>
        <v>5</v>
      </c>
    </row>
    <row r="19990" spans="1:8">
      <c r="A19990" t="s">
        <v>696</v>
      </c>
      <c r="B19990" t="s">
        <v>1048</v>
      </c>
      <c r="C19990" s="2">
        <v>44282.079861111109</v>
      </c>
      <c r="D19990" s="2" t="str">
        <f t="shared" si="314"/>
        <v>March</v>
      </c>
      <c r="E19990" s="2"/>
      <c r="F19990" t="str">
        <f>VLOOKUP($A19990,Content!$B$1:$D$1001,MATCH(reactions!F$1,Content!$B$1:$D$1,0),0)</f>
        <v>photo</v>
      </c>
      <c r="G19990" t="str">
        <f>VLOOKUP($A19990,Content!$B$1:$D$1001,MATCH(reactions!G$1,Content!$B$1:$D$1,0),0)</f>
        <v>cooking</v>
      </c>
      <c r="H19990">
        <f>VLOOKUP(B19990,'reaction types'!$A$1:$C$17,MATCH(reactions!H$1,'reaction types'!$A$1:$C$1,0),0)</f>
        <v>12</v>
      </c>
    </row>
    <row r="19991" spans="1:8">
      <c r="A19991" t="s">
        <v>699</v>
      </c>
      <c r="B19991" t="s">
        <v>1046</v>
      </c>
      <c r="C19991" s="2">
        <v>44265.59097222222</v>
      </c>
      <c r="D19991" s="2" t="str">
        <f t="shared" si="314"/>
        <v>March</v>
      </c>
      <c r="E19991" s="2"/>
      <c r="F19991" t="str">
        <f>VLOOKUP($A19991,Content!$B$1:$D$1001,MATCH(reactions!F$1,Content!$B$1:$D$1,0),0)</f>
        <v>GIF</v>
      </c>
      <c r="G19991" t="str">
        <f>VLOOKUP($A19991,Content!$B$1:$D$1001,MATCH(reactions!G$1,Content!$B$1:$D$1,0),0)</f>
        <v>public speaking</v>
      </c>
      <c r="H19991">
        <f>VLOOKUP(B19991,'reaction types'!$A$1:$C$17,MATCH(reactions!H$1,'reaction types'!$A$1:$C$1,0),0)</f>
        <v>75</v>
      </c>
    </row>
    <row r="19992" spans="1:8">
      <c r="A19992" t="s">
        <v>700</v>
      </c>
      <c r="B19992" t="s">
        <v>1038</v>
      </c>
      <c r="C19992" s="2">
        <v>44264.722222222219</v>
      </c>
      <c r="D19992" s="2" t="str">
        <f t="shared" si="314"/>
        <v>March</v>
      </c>
      <c r="E19992" s="2"/>
      <c r="F19992" t="str">
        <f>VLOOKUP($A19992,Content!$B$1:$D$1001,MATCH(reactions!F$1,Content!$B$1:$D$1,0),0)</f>
        <v>video</v>
      </c>
      <c r="G19992" t="str">
        <f>VLOOKUP($A19992,Content!$B$1:$D$1001,MATCH(reactions!G$1,Content!$B$1:$D$1,0),0)</f>
        <v>fitness</v>
      </c>
      <c r="H19992">
        <f>VLOOKUP(B19992,'reaction types'!$A$1:$C$17,MATCH(reactions!H$1,'reaction types'!$A$1:$C$1,0),0)</f>
        <v>10</v>
      </c>
    </row>
    <row r="19993" spans="1:8">
      <c r="A19993" t="s">
        <v>701</v>
      </c>
      <c r="B19993" t="s">
        <v>1042</v>
      </c>
      <c r="C19993" s="2">
        <v>44256.535416666666</v>
      </c>
      <c r="D19993" s="2" t="str">
        <f t="shared" si="314"/>
        <v>March</v>
      </c>
      <c r="E19993" s="2"/>
      <c r="F19993" t="str">
        <f>VLOOKUP($A19993,Content!$B$1:$D$1001,MATCH(reactions!F$1,Content!$B$1:$D$1,0),0)</f>
        <v>photo</v>
      </c>
      <c r="G19993" t="str">
        <f>VLOOKUP($A19993,Content!$B$1:$D$1001,MATCH(reactions!G$1,Content!$B$1:$D$1,0),0)</f>
        <v>science</v>
      </c>
      <c r="H19993">
        <f>VLOOKUP(B19993,'reaction types'!$A$1:$C$17,MATCH(reactions!H$1,'reaction types'!$A$1:$C$1,0),0)</f>
        <v>70</v>
      </c>
    </row>
    <row r="19994" spans="1:8">
      <c r="A19994" t="s">
        <v>701</v>
      </c>
      <c r="B19994" t="s">
        <v>1052</v>
      </c>
      <c r="C19994" s="2">
        <v>44261.161111111112</v>
      </c>
      <c r="D19994" s="2" t="str">
        <f t="shared" si="314"/>
        <v>March</v>
      </c>
      <c r="E19994" s="2"/>
      <c r="F19994" t="str">
        <f>VLOOKUP($A19994,Content!$B$1:$D$1001,MATCH(reactions!F$1,Content!$B$1:$D$1,0),0)</f>
        <v>photo</v>
      </c>
      <c r="G19994" t="str">
        <f>VLOOKUP($A19994,Content!$B$1:$D$1001,MATCH(reactions!G$1,Content!$B$1:$D$1,0),0)</f>
        <v>science</v>
      </c>
      <c r="H19994">
        <f>VLOOKUP(B19994,'reaction types'!$A$1:$C$17,MATCH(reactions!H$1,'reaction types'!$A$1:$C$1,0),0)</f>
        <v>72</v>
      </c>
    </row>
    <row r="19995" spans="1:8">
      <c r="A19995" t="s">
        <v>701</v>
      </c>
      <c r="B19995" t="s">
        <v>1048</v>
      </c>
      <c r="C19995" s="2">
        <v>44266.970138888886</v>
      </c>
      <c r="D19995" s="2" t="str">
        <f t="shared" si="314"/>
        <v>March</v>
      </c>
      <c r="E19995" s="2"/>
      <c r="F19995" t="str">
        <f>VLOOKUP($A19995,Content!$B$1:$D$1001,MATCH(reactions!F$1,Content!$B$1:$D$1,0),0)</f>
        <v>photo</v>
      </c>
      <c r="G19995" t="str">
        <f>VLOOKUP($A19995,Content!$B$1:$D$1001,MATCH(reactions!G$1,Content!$B$1:$D$1,0),0)</f>
        <v>science</v>
      </c>
      <c r="H19995">
        <f>VLOOKUP(B19995,'reaction types'!$A$1:$C$17,MATCH(reactions!H$1,'reaction types'!$A$1:$C$1,0),0)</f>
        <v>12</v>
      </c>
    </row>
    <row r="19996" spans="1:8">
      <c r="A19996" t="s">
        <v>701</v>
      </c>
      <c r="B19996" t="s">
        <v>1044</v>
      </c>
      <c r="C19996" s="2">
        <v>44267.310416666667</v>
      </c>
      <c r="D19996" s="2" t="str">
        <f t="shared" si="314"/>
        <v>March</v>
      </c>
      <c r="E19996" s="2"/>
      <c r="F19996" t="str">
        <f>VLOOKUP($A19996,Content!$B$1:$D$1001,MATCH(reactions!F$1,Content!$B$1:$D$1,0),0)</f>
        <v>photo</v>
      </c>
      <c r="G19996" t="str">
        <f>VLOOKUP($A19996,Content!$B$1:$D$1001,MATCH(reactions!G$1,Content!$B$1:$D$1,0),0)</f>
        <v>science</v>
      </c>
      <c r="H19996">
        <f>VLOOKUP(B19996,'reaction types'!$A$1:$C$17,MATCH(reactions!H$1,'reaction types'!$A$1:$C$1,0),0)</f>
        <v>65</v>
      </c>
    </row>
    <row r="19997" spans="1:8">
      <c r="A19997" t="s">
        <v>701</v>
      </c>
      <c r="B19997" t="s">
        <v>1042</v>
      </c>
      <c r="C19997" s="2">
        <v>44267.621527777781</v>
      </c>
      <c r="D19997" s="2" t="str">
        <f t="shared" si="314"/>
        <v>March</v>
      </c>
      <c r="E19997" s="2"/>
      <c r="F19997" t="str">
        <f>VLOOKUP($A19997,Content!$B$1:$D$1001,MATCH(reactions!F$1,Content!$B$1:$D$1,0),0)</f>
        <v>photo</v>
      </c>
      <c r="G19997" t="str">
        <f>VLOOKUP($A19997,Content!$B$1:$D$1001,MATCH(reactions!G$1,Content!$B$1:$D$1,0),0)</f>
        <v>science</v>
      </c>
      <c r="H19997">
        <f>VLOOKUP(B19997,'reaction types'!$A$1:$C$17,MATCH(reactions!H$1,'reaction types'!$A$1:$C$1,0),0)</f>
        <v>70</v>
      </c>
    </row>
    <row r="19998" spans="1:8">
      <c r="A19998" t="s">
        <v>702</v>
      </c>
      <c r="B19998" t="s">
        <v>1040</v>
      </c>
      <c r="C19998" s="2">
        <v>44256.115972222222</v>
      </c>
      <c r="D19998" s="2" t="str">
        <f t="shared" si="314"/>
        <v>March</v>
      </c>
      <c r="E19998" s="2"/>
      <c r="F19998" t="str">
        <f>VLOOKUP($A19998,Content!$B$1:$D$1001,MATCH(reactions!F$1,Content!$B$1:$D$1,0),0)</f>
        <v>photo</v>
      </c>
      <c r="G19998" t="str">
        <f>VLOOKUP($A19998,Content!$B$1:$D$1001,MATCH(reactions!G$1,Content!$B$1:$D$1,0),0)</f>
        <v>animals</v>
      </c>
      <c r="H19998">
        <f>VLOOKUP(B19998,'reaction types'!$A$1:$C$17,MATCH(reactions!H$1,'reaction types'!$A$1:$C$1,0),0)</f>
        <v>30</v>
      </c>
    </row>
    <row r="19999" spans="1:8">
      <c r="A19999" t="s">
        <v>702</v>
      </c>
      <c r="B19999" t="s">
        <v>1049</v>
      </c>
      <c r="C19999" s="2">
        <v>44284.140972222223</v>
      </c>
      <c r="D19999" s="2" t="str">
        <f t="shared" si="314"/>
        <v>March</v>
      </c>
      <c r="E19999" s="2"/>
      <c r="F19999" t="str">
        <f>VLOOKUP($A19999,Content!$B$1:$D$1001,MATCH(reactions!F$1,Content!$B$1:$D$1,0),0)</f>
        <v>photo</v>
      </c>
      <c r="G19999" t="str">
        <f>VLOOKUP($A19999,Content!$B$1:$D$1001,MATCH(reactions!G$1,Content!$B$1:$D$1,0),0)</f>
        <v>animals</v>
      </c>
      <c r="H19999">
        <f>VLOOKUP(B19999,'reaction types'!$A$1:$C$17,MATCH(reactions!H$1,'reaction types'!$A$1:$C$1,0),0)</f>
        <v>50</v>
      </c>
    </row>
    <row r="20000" spans="1:8">
      <c r="A20000" t="s">
        <v>702</v>
      </c>
      <c r="B20000" t="s">
        <v>1049</v>
      </c>
      <c r="C20000" s="2">
        <v>44280.811805555553</v>
      </c>
      <c r="D20000" s="2" t="str">
        <f t="shared" si="314"/>
        <v>March</v>
      </c>
      <c r="E20000" s="2"/>
      <c r="F20000" t="str">
        <f>VLOOKUP($A20000,Content!$B$1:$D$1001,MATCH(reactions!F$1,Content!$B$1:$D$1,0),0)</f>
        <v>photo</v>
      </c>
      <c r="G20000" t="str">
        <f>VLOOKUP($A20000,Content!$B$1:$D$1001,MATCH(reactions!G$1,Content!$B$1:$D$1,0),0)</f>
        <v>animals</v>
      </c>
      <c r="H20000">
        <f>VLOOKUP(B20000,'reaction types'!$A$1:$C$17,MATCH(reactions!H$1,'reaction types'!$A$1:$C$1,0),0)</f>
        <v>50</v>
      </c>
    </row>
    <row r="20001" spans="1:8">
      <c r="A20001" t="s">
        <v>703</v>
      </c>
      <c r="B20001" t="s">
        <v>1050</v>
      </c>
      <c r="C20001" s="2">
        <v>44271.28125</v>
      </c>
      <c r="D20001" s="2" t="str">
        <f t="shared" si="314"/>
        <v>March</v>
      </c>
      <c r="E20001" s="2"/>
      <c r="F20001" t="str">
        <f>VLOOKUP($A20001,Content!$B$1:$D$1001,MATCH(reactions!F$1,Content!$B$1:$D$1,0),0)</f>
        <v>GIF</v>
      </c>
      <c r="G20001" t="str">
        <f>VLOOKUP($A20001,Content!$B$1:$D$1001,MATCH(reactions!G$1,Content!$B$1:$D$1,0),0)</f>
        <v>travel</v>
      </c>
      <c r="H20001">
        <f>VLOOKUP(B20001,'reaction types'!$A$1:$C$17,MATCH(reactions!H$1,'reaction types'!$A$1:$C$1,0),0)</f>
        <v>60</v>
      </c>
    </row>
    <row r="20002" spans="1:8">
      <c r="A20002" t="s">
        <v>703</v>
      </c>
      <c r="B20002" t="s">
        <v>1045</v>
      </c>
      <c r="C20002" s="2">
        <v>44266.284722222219</v>
      </c>
      <c r="D20002" s="2" t="str">
        <f t="shared" si="314"/>
        <v>March</v>
      </c>
      <c r="E20002" s="2"/>
      <c r="F20002" t="str">
        <f>VLOOKUP($A20002,Content!$B$1:$D$1001,MATCH(reactions!F$1,Content!$B$1:$D$1,0),0)</f>
        <v>GIF</v>
      </c>
      <c r="G20002" t="str">
        <f>VLOOKUP($A20002,Content!$B$1:$D$1001,MATCH(reactions!G$1,Content!$B$1:$D$1,0),0)</f>
        <v>travel</v>
      </c>
      <c r="H20002">
        <f>VLOOKUP(B20002,'reaction types'!$A$1:$C$17,MATCH(reactions!H$1,'reaction types'!$A$1:$C$1,0),0)</f>
        <v>20</v>
      </c>
    </row>
    <row r="20003" spans="1:8">
      <c r="A20003" t="s">
        <v>703</v>
      </c>
      <c r="B20003" t="s">
        <v>1045</v>
      </c>
      <c r="C20003" s="2">
        <v>44272.475694444445</v>
      </c>
      <c r="D20003" s="2" t="str">
        <f t="shared" si="314"/>
        <v>March</v>
      </c>
      <c r="E20003" s="2"/>
      <c r="F20003" t="str">
        <f>VLOOKUP($A20003,Content!$B$1:$D$1001,MATCH(reactions!F$1,Content!$B$1:$D$1,0),0)</f>
        <v>GIF</v>
      </c>
      <c r="G20003" t="str">
        <f>VLOOKUP($A20003,Content!$B$1:$D$1001,MATCH(reactions!G$1,Content!$B$1:$D$1,0),0)</f>
        <v>travel</v>
      </c>
      <c r="H20003">
        <f>VLOOKUP(B20003,'reaction types'!$A$1:$C$17,MATCH(reactions!H$1,'reaction types'!$A$1:$C$1,0),0)</f>
        <v>20</v>
      </c>
    </row>
    <row r="20004" spans="1:8">
      <c r="A20004" t="s">
        <v>703</v>
      </c>
      <c r="B20004" t="s">
        <v>1052</v>
      </c>
      <c r="C20004" s="2">
        <v>44281.359722222223</v>
      </c>
      <c r="D20004" s="2" t="str">
        <f t="shared" si="314"/>
        <v>March</v>
      </c>
      <c r="E20004" s="2"/>
      <c r="F20004" t="str">
        <f>VLOOKUP($A20004,Content!$B$1:$D$1001,MATCH(reactions!F$1,Content!$B$1:$D$1,0),0)</f>
        <v>GIF</v>
      </c>
      <c r="G20004" t="str">
        <f>VLOOKUP($A20004,Content!$B$1:$D$1001,MATCH(reactions!G$1,Content!$B$1:$D$1,0),0)</f>
        <v>travel</v>
      </c>
      <c r="H20004">
        <f>VLOOKUP(B20004,'reaction types'!$A$1:$C$17,MATCH(reactions!H$1,'reaction types'!$A$1:$C$1,0),0)</f>
        <v>72</v>
      </c>
    </row>
    <row r="20005" spans="1:8">
      <c r="A20005" t="s">
        <v>703</v>
      </c>
      <c r="B20005" t="s">
        <v>1047</v>
      </c>
      <c r="C20005" s="2">
        <v>44283.806250000001</v>
      </c>
      <c r="D20005" s="2" t="str">
        <f t="shared" si="314"/>
        <v>March</v>
      </c>
      <c r="E20005" s="2"/>
      <c r="F20005" t="str">
        <f>VLOOKUP($A20005,Content!$B$1:$D$1001,MATCH(reactions!F$1,Content!$B$1:$D$1,0),0)</f>
        <v>GIF</v>
      </c>
      <c r="G20005" t="str">
        <f>VLOOKUP($A20005,Content!$B$1:$D$1001,MATCH(reactions!G$1,Content!$B$1:$D$1,0),0)</f>
        <v>travel</v>
      </c>
      <c r="H20005">
        <f>VLOOKUP(B20005,'reaction types'!$A$1:$C$17,MATCH(reactions!H$1,'reaction types'!$A$1:$C$1,0),0)</f>
        <v>45</v>
      </c>
    </row>
    <row r="20006" spans="1:8">
      <c r="A20006" t="s">
        <v>704</v>
      </c>
      <c r="B20006" t="s">
        <v>1051</v>
      </c>
      <c r="C20006" s="2">
        <v>44268.958333333336</v>
      </c>
      <c r="D20006" s="2" t="str">
        <f t="shared" si="314"/>
        <v>March</v>
      </c>
      <c r="E20006" s="2"/>
      <c r="F20006" t="str">
        <f>VLOOKUP($A20006,Content!$B$1:$D$1001,MATCH(reactions!F$1,Content!$B$1:$D$1,0),0)</f>
        <v>video</v>
      </c>
      <c r="G20006" t="str">
        <f>VLOOKUP($A20006,Content!$B$1:$D$1001,MATCH(reactions!G$1,Content!$B$1:$D$1,0),0)</f>
        <v>soccer</v>
      </c>
      <c r="H20006">
        <f>VLOOKUP(B20006,'reaction types'!$A$1:$C$17,MATCH(reactions!H$1,'reaction types'!$A$1:$C$1,0),0)</f>
        <v>70</v>
      </c>
    </row>
    <row r="20007" spans="1:8">
      <c r="A20007" t="s">
        <v>704</v>
      </c>
      <c r="B20007" t="s">
        <v>1046</v>
      </c>
      <c r="C20007" s="2">
        <v>44262.679166666669</v>
      </c>
      <c r="D20007" s="2" t="str">
        <f t="shared" si="314"/>
        <v>March</v>
      </c>
      <c r="E20007" s="2"/>
      <c r="F20007" t="str">
        <f>VLOOKUP($A20007,Content!$B$1:$D$1001,MATCH(reactions!F$1,Content!$B$1:$D$1,0),0)</f>
        <v>video</v>
      </c>
      <c r="G20007" t="str">
        <f>VLOOKUP($A20007,Content!$B$1:$D$1001,MATCH(reactions!G$1,Content!$B$1:$D$1,0),0)</f>
        <v>soccer</v>
      </c>
      <c r="H20007">
        <f>VLOOKUP(B20007,'reaction types'!$A$1:$C$17,MATCH(reactions!H$1,'reaction types'!$A$1:$C$1,0),0)</f>
        <v>75</v>
      </c>
    </row>
    <row r="20008" spans="1:8">
      <c r="A20008" t="s">
        <v>704</v>
      </c>
      <c r="B20008" t="s">
        <v>1050</v>
      </c>
      <c r="C20008" s="2">
        <v>44256.787499999999</v>
      </c>
      <c r="D20008" s="2" t="str">
        <f t="shared" si="314"/>
        <v>March</v>
      </c>
      <c r="E20008" s="2"/>
      <c r="F20008" t="str">
        <f>VLOOKUP($A20008,Content!$B$1:$D$1001,MATCH(reactions!F$1,Content!$B$1:$D$1,0),0)</f>
        <v>video</v>
      </c>
      <c r="G20008" t="str">
        <f>VLOOKUP($A20008,Content!$B$1:$D$1001,MATCH(reactions!G$1,Content!$B$1:$D$1,0),0)</f>
        <v>soccer</v>
      </c>
      <c r="H20008">
        <f>VLOOKUP(B20008,'reaction types'!$A$1:$C$17,MATCH(reactions!H$1,'reaction types'!$A$1:$C$1,0),0)</f>
        <v>60</v>
      </c>
    </row>
    <row r="20009" spans="1:8">
      <c r="A20009" t="s">
        <v>705</v>
      </c>
      <c r="B20009" t="s">
        <v>1045</v>
      </c>
      <c r="C20009" s="2">
        <v>44261.231944444444</v>
      </c>
      <c r="D20009" s="2" t="str">
        <f t="shared" si="314"/>
        <v>March</v>
      </c>
      <c r="E20009" s="2"/>
      <c r="F20009" t="str">
        <f>VLOOKUP($A20009,Content!$B$1:$D$1001,MATCH(reactions!F$1,Content!$B$1:$D$1,0),0)</f>
        <v>audio</v>
      </c>
      <c r="G20009" t="str">
        <f>VLOOKUP($A20009,Content!$B$1:$D$1001,MATCH(reactions!G$1,Content!$B$1:$D$1,0),0)</f>
        <v>technology</v>
      </c>
      <c r="H20009">
        <f>VLOOKUP(B20009,'reaction types'!$A$1:$C$17,MATCH(reactions!H$1,'reaction types'!$A$1:$C$1,0),0)</f>
        <v>20</v>
      </c>
    </row>
    <row r="20010" spans="1:8">
      <c r="A20010" t="s">
        <v>706</v>
      </c>
      <c r="B20010" t="s">
        <v>1037</v>
      </c>
      <c r="C20010" s="2">
        <v>44279.049305555556</v>
      </c>
      <c r="D20010" s="2" t="str">
        <f t="shared" si="314"/>
        <v>March</v>
      </c>
      <c r="E20010" s="2"/>
      <c r="F20010" t="str">
        <f>VLOOKUP($A20010,Content!$B$1:$D$1001,MATCH(reactions!F$1,Content!$B$1:$D$1,0),0)</f>
        <v>video</v>
      </c>
      <c r="G20010" t="str">
        <f>VLOOKUP($A20010,Content!$B$1:$D$1001,MATCH(reactions!G$1,Content!$B$1:$D$1,0),0)</f>
        <v>tennis</v>
      </c>
      <c r="H20010">
        <f>VLOOKUP(B20010,'reaction types'!$A$1:$C$17,MATCH(reactions!H$1,'reaction types'!$A$1:$C$1,0),0)</f>
        <v>0</v>
      </c>
    </row>
    <row r="20011" spans="1:8">
      <c r="A20011" t="s">
        <v>706</v>
      </c>
      <c r="B20011" t="s">
        <v>1038</v>
      </c>
      <c r="C20011" s="2">
        <v>44256.930555555555</v>
      </c>
      <c r="D20011" s="2" t="str">
        <f t="shared" si="314"/>
        <v>March</v>
      </c>
      <c r="E20011" s="2"/>
      <c r="F20011" t="str">
        <f>VLOOKUP($A20011,Content!$B$1:$D$1001,MATCH(reactions!F$1,Content!$B$1:$D$1,0),0)</f>
        <v>video</v>
      </c>
      <c r="G20011" t="str">
        <f>VLOOKUP($A20011,Content!$B$1:$D$1001,MATCH(reactions!G$1,Content!$B$1:$D$1,0),0)</f>
        <v>tennis</v>
      </c>
      <c r="H20011">
        <f>VLOOKUP(B20011,'reaction types'!$A$1:$C$17,MATCH(reactions!H$1,'reaction types'!$A$1:$C$1,0),0)</f>
        <v>10</v>
      </c>
    </row>
    <row r="20012" spans="1:8">
      <c r="A20012" t="s">
        <v>706</v>
      </c>
      <c r="B20012" t="s">
        <v>1050</v>
      </c>
      <c r="C20012" s="2">
        <v>44279.234722222223</v>
      </c>
      <c r="D20012" s="2" t="str">
        <f t="shared" si="314"/>
        <v>March</v>
      </c>
      <c r="E20012" s="2"/>
      <c r="F20012" t="str">
        <f>VLOOKUP($A20012,Content!$B$1:$D$1001,MATCH(reactions!F$1,Content!$B$1:$D$1,0),0)</f>
        <v>video</v>
      </c>
      <c r="G20012" t="str">
        <f>VLOOKUP($A20012,Content!$B$1:$D$1001,MATCH(reactions!G$1,Content!$B$1:$D$1,0),0)</f>
        <v>tennis</v>
      </c>
      <c r="H20012">
        <f>VLOOKUP(B20012,'reaction types'!$A$1:$C$17,MATCH(reactions!H$1,'reaction types'!$A$1:$C$1,0),0)</f>
        <v>60</v>
      </c>
    </row>
    <row r="20013" spans="1:8">
      <c r="A20013" t="s">
        <v>707</v>
      </c>
      <c r="B20013" t="s">
        <v>1040</v>
      </c>
      <c r="C20013" s="2">
        <v>44284.493055555555</v>
      </c>
      <c r="D20013" s="2" t="str">
        <f t="shared" si="314"/>
        <v>March</v>
      </c>
      <c r="E20013" s="2"/>
      <c r="F20013" t="str">
        <f>VLOOKUP($A20013,Content!$B$1:$D$1001,MATCH(reactions!F$1,Content!$B$1:$D$1,0),0)</f>
        <v>video</v>
      </c>
      <c r="G20013" t="str">
        <f>VLOOKUP($A20013,Content!$B$1:$D$1001,MATCH(reactions!G$1,Content!$B$1:$D$1,0),0)</f>
        <v>culture</v>
      </c>
      <c r="H20013">
        <f>VLOOKUP(B20013,'reaction types'!$A$1:$C$17,MATCH(reactions!H$1,'reaction types'!$A$1:$C$1,0),0)</f>
        <v>30</v>
      </c>
    </row>
    <row r="20014" spans="1:8">
      <c r="A20014" t="s">
        <v>707</v>
      </c>
      <c r="B20014" t="s">
        <v>1045</v>
      </c>
      <c r="C20014" s="2">
        <v>44265.603472222225</v>
      </c>
      <c r="D20014" s="2" t="str">
        <f t="shared" si="314"/>
        <v>March</v>
      </c>
      <c r="E20014" s="2"/>
      <c r="F20014" t="str">
        <f>VLOOKUP($A20014,Content!$B$1:$D$1001,MATCH(reactions!F$1,Content!$B$1:$D$1,0),0)</f>
        <v>video</v>
      </c>
      <c r="G20014" t="str">
        <f>VLOOKUP($A20014,Content!$B$1:$D$1001,MATCH(reactions!G$1,Content!$B$1:$D$1,0),0)</f>
        <v>culture</v>
      </c>
      <c r="H20014">
        <f>VLOOKUP(B20014,'reaction types'!$A$1:$C$17,MATCH(reactions!H$1,'reaction types'!$A$1:$C$1,0),0)</f>
        <v>20</v>
      </c>
    </row>
    <row r="20015" spans="1:8">
      <c r="A20015" t="s">
        <v>707</v>
      </c>
      <c r="B20015" t="s">
        <v>1042</v>
      </c>
      <c r="C20015" s="2">
        <v>44272.800694444442</v>
      </c>
      <c r="D20015" s="2" t="str">
        <f t="shared" si="314"/>
        <v>March</v>
      </c>
      <c r="E20015" s="2"/>
      <c r="F20015" t="str">
        <f>VLOOKUP($A20015,Content!$B$1:$D$1001,MATCH(reactions!F$1,Content!$B$1:$D$1,0),0)</f>
        <v>video</v>
      </c>
      <c r="G20015" t="str">
        <f>VLOOKUP($A20015,Content!$B$1:$D$1001,MATCH(reactions!G$1,Content!$B$1:$D$1,0),0)</f>
        <v>culture</v>
      </c>
      <c r="H20015">
        <f>VLOOKUP(B20015,'reaction types'!$A$1:$C$17,MATCH(reactions!H$1,'reaction types'!$A$1:$C$1,0),0)</f>
        <v>70</v>
      </c>
    </row>
    <row r="20016" spans="1:8">
      <c r="A20016" t="s">
        <v>710</v>
      </c>
      <c r="B20016" t="s">
        <v>1041</v>
      </c>
      <c r="C20016" s="2">
        <v>44284.70208333333</v>
      </c>
      <c r="D20016" s="2" t="str">
        <f t="shared" si="314"/>
        <v>March</v>
      </c>
      <c r="E20016" s="2"/>
      <c r="F20016" t="str">
        <f>VLOOKUP($A20016,Content!$B$1:$D$1001,MATCH(reactions!F$1,Content!$B$1:$D$1,0),0)</f>
        <v>video</v>
      </c>
      <c r="G20016" t="str">
        <f>VLOOKUP($A20016,Content!$B$1:$D$1001,MATCH(reactions!G$1,Content!$B$1:$D$1,0),0)</f>
        <v>dogs</v>
      </c>
      <c r="H20016">
        <f>VLOOKUP(B20016,'reaction types'!$A$1:$C$17,MATCH(reactions!H$1,'reaction types'!$A$1:$C$1,0),0)</f>
        <v>35</v>
      </c>
    </row>
    <row r="20017" spans="1:8">
      <c r="A20017" t="s">
        <v>712</v>
      </c>
      <c r="B20017" t="s">
        <v>1049</v>
      </c>
      <c r="C20017" s="2">
        <v>44260.774305555555</v>
      </c>
      <c r="D20017" s="2" t="str">
        <f t="shared" si="314"/>
        <v>March</v>
      </c>
      <c r="E20017" s="2"/>
      <c r="F20017" t="str">
        <f>VLOOKUP($A20017,Content!$B$1:$D$1001,MATCH(reactions!F$1,Content!$B$1:$D$1,0),0)</f>
        <v>GIF</v>
      </c>
      <c r="G20017" t="str">
        <f>VLOOKUP($A20017,Content!$B$1:$D$1001,MATCH(reactions!G$1,Content!$B$1:$D$1,0),0)</f>
        <v>technology</v>
      </c>
      <c r="H20017">
        <f>VLOOKUP(B20017,'reaction types'!$A$1:$C$17,MATCH(reactions!H$1,'reaction types'!$A$1:$C$1,0),0)</f>
        <v>50</v>
      </c>
    </row>
    <row r="20018" spans="1:8">
      <c r="A20018" t="s">
        <v>713</v>
      </c>
      <c r="B20018" t="s">
        <v>1040</v>
      </c>
      <c r="C20018" s="2">
        <v>44269.548611111109</v>
      </c>
      <c r="D20018" s="2" t="str">
        <f t="shared" si="314"/>
        <v>March</v>
      </c>
      <c r="E20018" s="2"/>
      <c r="F20018" t="str">
        <f>VLOOKUP($A20018,Content!$B$1:$D$1001,MATCH(reactions!F$1,Content!$B$1:$D$1,0),0)</f>
        <v>video</v>
      </c>
      <c r="G20018" t="str">
        <f>VLOOKUP($A20018,Content!$B$1:$D$1001,MATCH(reactions!G$1,Content!$B$1:$D$1,0),0)</f>
        <v>cooking</v>
      </c>
      <c r="H20018">
        <f>VLOOKUP(B20018,'reaction types'!$A$1:$C$17,MATCH(reactions!H$1,'reaction types'!$A$1:$C$1,0),0)</f>
        <v>30</v>
      </c>
    </row>
    <row r="20019" spans="1:8">
      <c r="A20019" t="s">
        <v>713</v>
      </c>
      <c r="B20019" t="s">
        <v>1038</v>
      </c>
      <c r="C20019" s="2">
        <v>44276.857638888891</v>
      </c>
      <c r="D20019" s="2" t="str">
        <f t="shared" si="314"/>
        <v>March</v>
      </c>
      <c r="E20019" s="2"/>
      <c r="F20019" t="str">
        <f>VLOOKUP($A20019,Content!$B$1:$D$1001,MATCH(reactions!F$1,Content!$B$1:$D$1,0),0)</f>
        <v>video</v>
      </c>
      <c r="G20019" t="str">
        <f>VLOOKUP($A20019,Content!$B$1:$D$1001,MATCH(reactions!G$1,Content!$B$1:$D$1,0),0)</f>
        <v>cooking</v>
      </c>
      <c r="H20019">
        <f>VLOOKUP(B20019,'reaction types'!$A$1:$C$17,MATCH(reactions!H$1,'reaction types'!$A$1:$C$1,0),0)</f>
        <v>10</v>
      </c>
    </row>
    <row r="20020" spans="1:8">
      <c r="A20020" t="s">
        <v>713</v>
      </c>
      <c r="B20020" t="s">
        <v>1052</v>
      </c>
      <c r="C20020" s="2">
        <v>44257.290972222225</v>
      </c>
      <c r="D20020" s="2" t="str">
        <f t="shared" si="314"/>
        <v>March</v>
      </c>
      <c r="E20020" s="2"/>
      <c r="F20020" t="str">
        <f>VLOOKUP($A20020,Content!$B$1:$D$1001,MATCH(reactions!F$1,Content!$B$1:$D$1,0),0)</f>
        <v>video</v>
      </c>
      <c r="G20020" t="str">
        <f>VLOOKUP($A20020,Content!$B$1:$D$1001,MATCH(reactions!G$1,Content!$B$1:$D$1,0),0)</f>
        <v>cooking</v>
      </c>
      <c r="H20020">
        <f>VLOOKUP(B20020,'reaction types'!$A$1:$C$17,MATCH(reactions!H$1,'reaction types'!$A$1:$C$1,0),0)</f>
        <v>72</v>
      </c>
    </row>
    <row r="20021" spans="1:8">
      <c r="A20021" t="s">
        <v>714</v>
      </c>
      <c r="B20021" t="s">
        <v>1051</v>
      </c>
      <c r="C20021" s="2">
        <v>44267.344444444447</v>
      </c>
      <c r="D20021" s="2" t="str">
        <f t="shared" si="314"/>
        <v>March</v>
      </c>
      <c r="E20021" s="2"/>
      <c r="F20021" t="str">
        <f>VLOOKUP($A20021,Content!$B$1:$D$1001,MATCH(reactions!F$1,Content!$B$1:$D$1,0),0)</f>
        <v>photo</v>
      </c>
      <c r="G20021" t="str">
        <f>VLOOKUP($A20021,Content!$B$1:$D$1001,MATCH(reactions!G$1,Content!$B$1:$D$1,0),0)</f>
        <v>animals</v>
      </c>
      <c r="H20021">
        <f>VLOOKUP(B20021,'reaction types'!$A$1:$C$17,MATCH(reactions!H$1,'reaction types'!$A$1:$C$1,0),0)</f>
        <v>70</v>
      </c>
    </row>
    <row r="20022" spans="1:8">
      <c r="A20022" t="s">
        <v>714</v>
      </c>
      <c r="B20022" t="s">
        <v>1046</v>
      </c>
      <c r="C20022" s="2">
        <v>44263.136111111111</v>
      </c>
      <c r="D20022" s="2" t="str">
        <f t="shared" si="314"/>
        <v>March</v>
      </c>
      <c r="E20022" s="2"/>
      <c r="F20022" t="str">
        <f>VLOOKUP($A20022,Content!$B$1:$D$1001,MATCH(reactions!F$1,Content!$B$1:$D$1,0),0)</f>
        <v>photo</v>
      </c>
      <c r="G20022" t="str">
        <f>VLOOKUP($A20022,Content!$B$1:$D$1001,MATCH(reactions!G$1,Content!$B$1:$D$1,0),0)</f>
        <v>animals</v>
      </c>
      <c r="H20022">
        <f>VLOOKUP(B20022,'reaction types'!$A$1:$C$17,MATCH(reactions!H$1,'reaction types'!$A$1:$C$1,0),0)</f>
        <v>75</v>
      </c>
    </row>
    <row r="20023" spans="1:8">
      <c r="A20023" t="s">
        <v>714</v>
      </c>
      <c r="B20023" t="s">
        <v>1051</v>
      </c>
      <c r="C20023" s="2">
        <v>44279.240277777775</v>
      </c>
      <c r="D20023" s="2" t="str">
        <f t="shared" si="314"/>
        <v>March</v>
      </c>
      <c r="E20023" s="2"/>
      <c r="F20023" t="str">
        <f>VLOOKUP($A20023,Content!$B$1:$D$1001,MATCH(reactions!F$1,Content!$B$1:$D$1,0),0)</f>
        <v>photo</v>
      </c>
      <c r="G20023" t="str">
        <f>VLOOKUP($A20023,Content!$B$1:$D$1001,MATCH(reactions!G$1,Content!$B$1:$D$1,0),0)</f>
        <v>animals</v>
      </c>
      <c r="H20023">
        <f>VLOOKUP(B20023,'reaction types'!$A$1:$C$17,MATCH(reactions!H$1,'reaction types'!$A$1:$C$1,0),0)</f>
        <v>70</v>
      </c>
    </row>
    <row r="20024" spans="1:8">
      <c r="A20024" t="s">
        <v>715</v>
      </c>
      <c r="B20024" t="s">
        <v>1051</v>
      </c>
      <c r="C20024" s="2">
        <v>44260.145833333336</v>
      </c>
      <c r="D20024" s="2" t="str">
        <f t="shared" si="314"/>
        <v>March</v>
      </c>
      <c r="E20024" s="2"/>
      <c r="F20024" t="str">
        <f>VLOOKUP($A20024,Content!$B$1:$D$1001,MATCH(reactions!F$1,Content!$B$1:$D$1,0),0)</f>
        <v>photo</v>
      </c>
      <c r="G20024" t="str">
        <f>VLOOKUP($A20024,Content!$B$1:$D$1001,MATCH(reactions!G$1,Content!$B$1:$D$1,0),0)</f>
        <v>cooking</v>
      </c>
      <c r="H20024">
        <f>VLOOKUP(B20024,'reaction types'!$A$1:$C$17,MATCH(reactions!H$1,'reaction types'!$A$1:$C$1,0),0)</f>
        <v>70</v>
      </c>
    </row>
    <row r="20025" spans="1:8">
      <c r="A20025" t="s">
        <v>715</v>
      </c>
      <c r="B20025" t="s">
        <v>1052</v>
      </c>
      <c r="C20025" s="2">
        <v>44285.628472222219</v>
      </c>
      <c r="D20025" s="2" t="str">
        <f t="shared" si="314"/>
        <v>March</v>
      </c>
      <c r="E20025" s="2"/>
      <c r="F20025" t="str">
        <f>VLOOKUP($A20025,Content!$B$1:$D$1001,MATCH(reactions!F$1,Content!$B$1:$D$1,0),0)</f>
        <v>photo</v>
      </c>
      <c r="G20025" t="str">
        <f>VLOOKUP($A20025,Content!$B$1:$D$1001,MATCH(reactions!G$1,Content!$B$1:$D$1,0),0)</f>
        <v>cooking</v>
      </c>
      <c r="H20025">
        <f>VLOOKUP(B20025,'reaction types'!$A$1:$C$17,MATCH(reactions!H$1,'reaction types'!$A$1:$C$1,0),0)</f>
        <v>72</v>
      </c>
    </row>
    <row r="20026" spans="1:8">
      <c r="A20026" t="s">
        <v>715</v>
      </c>
      <c r="B20026" t="s">
        <v>1052</v>
      </c>
      <c r="C20026" s="2">
        <v>44277.229166666664</v>
      </c>
      <c r="D20026" s="2" t="str">
        <f t="shared" si="314"/>
        <v>March</v>
      </c>
      <c r="E20026" s="2"/>
      <c r="F20026" t="str">
        <f>VLOOKUP($A20026,Content!$B$1:$D$1001,MATCH(reactions!F$1,Content!$B$1:$D$1,0),0)</f>
        <v>photo</v>
      </c>
      <c r="G20026" t="str">
        <f>VLOOKUP($A20026,Content!$B$1:$D$1001,MATCH(reactions!G$1,Content!$B$1:$D$1,0),0)</f>
        <v>cooking</v>
      </c>
      <c r="H20026">
        <f>VLOOKUP(B20026,'reaction types'!$A$1:$C$17,MATCH(reactions!H$1,'reaction types'!$A$1:$C$1,0),0)</f>
        <v>72</v>
      </c>
    </row>
    <row r="20027" spans="1:8">
      <c r="A20027" t="s">
        <v>715</v>
      </c>
      <c r="B20027" t="s">
        <v>1038</v>
      </c>
      <c r="C20027" s="2">
        <v>44264.724305555559</v>
      </c>
      <c r="D20027" s="2" t="str">
        <f t="shared" si="314"/>
        <v>March</v>
      </c>
      <c r="E20027" s="2"/>
      <c r="F20027" t="str">
        <f>VLOOKUP($A20027,Content!$B$1:$D$1001,MATCH(reactions!F$1,Content!$B$1:$D$1,0),0)</f>
        <v>photo</v>
      </c>
      <c r="G20027" t="str">
        <f>VLOOKUP($A20027,Content!$B$1:$D$1001,MATCH(reactions!G$1,Content!$B$1:$D$1,0),0)</f>
        <v>cooking</v>
      </c>
      <c r="H20027">
        <f>VLOOKUP(B20027,'reaction types'!$A$1:$C$17,MATCH(reactions!H$1,'reaction types'!$A$1:$C$1,0),0)</f>
        <v>10</v>
      </c>
    </row>
    <row r="20028" spans="1:8">
      <c r="A20028" t="s">
        <v>715</v>
      </c>
      <c r="B20028" t="s">
        <v>1050</v>
      </c>
      <c r="C20028" s="2">
        <v>44285.421527777777</v>
      </c>
      <c r="D20028" s="2" t="str">
        <f t="shared" si="314"/>
        <v>March</v>
      </c>
      <c r="E20028" s="2"/>
      <c r="F20028" t="str">
        <f>VLOOKUP($A20028,Content!$B$1:$D$1001,MATCH(reactions!F$1,Content!$B$1:$D$1,0),0)</f>
        <v>photo</v>
      </c>
      <c r="G20028" t="str">
        <f>VLOOKUP($A20028,Content!$B$1:$D$1001,MATCH(reactions!G$1,Content!$B$1:$D$1,0),0)</f>
        <v>cooking</v>
      </c>
      <c r="H20028">
        <f>VLOOKUP(B20028,'reaction types'!$A$1:$C$17,MATCH(reactions!H$1,'reaction types'!$A$1:$C$1,0),0)</f>
        <v>60</v>
      </c>
    </row>
    <row r="20029" spans="1:8">
      <c r="A20029" t="s">
        <v>715</v>
      </c>
      <c r="B20029" t="s">
        <v>1044</v>
      </c>
      <c r="C20029" s="2">
        <v>44273.979861111111</v>
      </c>
      <c r="D20029" s="2" t="str">
        <f t="shared" si="314"/>
        <v>March</v>
      </c>
      <c r="E20029" s="2"/>
      <c r="F20029" t="str">
        <f>VLOOKUP($A20029,Content!$B$1:$D$1001,MATCH(reactions!F$1,Content!$B$1:$D$1,0),0)</f>
        <v>photo</v>
      </c>
      <c r="G20029" t="str">
        <f>VLOOKUP($A20029,Content!$B$1:$D$1001,MATCH(reactions!G$1,Content!$B$1:$D$1,0),0)</f>
        <v>cooking</v>
      </c>
      <c r="H20029">
        <f>VLOOKUP(B20029,'reaction types'!$A$1:$C$17,MATCH(reactions!H$1,'reaction types'!$A$1:$C$1,0),0)</f>
        <v>65</v>
      </c>
    </row>
    <row r="20030" spans="1:8">
      <c r="A20030" t="s">
        <v>716</v>
      </c>
      <c r="B20030" t="s">
        <v>1051</v>
      </c>
      <c r="C20030" s="2">
        <v>44265.591666666667</v>
      </c>
      <c r="D20030" s="2" t="str">
        <f t="shared" si="314"/>
        <v>March</v>
      </c>
      <c r="E20030" s="2"/>
      <c r="F20030" t="str">
        <f>VLOOKUP($A20030,Content!$B$1:$D$1001,MATCH(reactions!F$1,Content!$B$1:$D$1,0),0)</f>
        <v>photo</v>
      </c>
      <c r="G20030" t="str">
        <f>VLOOKUP($A20030,Content!$B$1:$D$1001,MATCH(reactions!G$1,Content!$B$1:$D$1,0),0)</f>
        <v>food</v>
      </c>
      <c r="H20030">
        <f>VLOOKUP(B20030,'reaction types'!$A$1:$C$17,MATCH(reactions!H$1,'reaction types'!$A$1:$C$1,0),0)</f>
        <v>70</v>
      </c>
    </row>
    <row r="20031" spans="1:8">
      <c r="A20031" t="s">
        <v>716</v>
      </c>
      <c r="B20031" t="s">
        <v>1043</v>
      </c>
      <c r="C20031" s="2">
        <v>44279.524305555555</v>
      </c>
      <c r="D20031" s="2" t="str">
        <f t="shared" si="314"/>
        <v>March</v>
      </c>
      <c r="E20031" s="2"/>
      <c r="F20031" t="str">
        <f>VLOOKUP($A20031,Content!$B$1:$D$1001,MATCH(reactions!F$1,Content!$B$1:$D$1,0),0)</f>
        <v>photo</v>
      </c>
      <c r="G20031" t="str">
        <f>VLOOKUP($A20031,Content!$B$1:$D$1001,MATCH(reactions!G$1,Content!$B$1:$D$1,0),0)</f>
        <v>food</v>
      </c>
      <c r="H20031">
        <f>VLOOKUP(B20031,'reaction types'!$A$1:$C$17,MATCH(reactions!H$1,'reaction types'!$A$1:$C$1,0),0)</f>
        <v>5</v>
      </c>
    </row>
    <row r="20032" spans="1:8">
      <c r="A20032" t="s">
        <v>716</v>
      </c>
      <c r="B20032" t="s">
        <v>1045</v>
      </c>
      <c r="C20032" s="2">
        <v>44267.741666666669</v>
      </c>
      <c r="D20032" s="2" t="str">
        <f t="shared" si="314"/>
        <v>March</v>
      </c>
      <c r="E20032" s="2"/>
      <c r="F20032" t="str">
        <f>VLOOKUP($A20032,Content!$B$1:$D$1001,MATCH(reactions!F$1,Content!$B$1:$D$1,0),0)</f>
        <v>photo</v>
      </c>
      <c r="G20032" t="str">
        <f>VLOOKUP($A20032,Content!$B$1:$D$1001,MATCH(reactions!G$1,Content!$B$1:$D$1,0),0)</f>
        <v>food</v>
      </c>
      <c r="H20032">
        <f>VLOOKUP(B20032,'reaction types'!$A$1:$C$17,MATCH(reactions!H$1,'reaction types'!$A$1:$C$1,0),0)</f>
        <v>20</v>
      </c>
    </row>
    <row r="20033" spans="1:8">
      <c r="A20033" t="s">
        <v>721</v>
      </c>
      <c r="B20033" t="s">
        <v>1038</v>
      </c>
      <c r="C20033" s="2">
        <v>44260.361805555556</v>
      </c>
      <c r="D20033" s="2" t="str">
        <f t="shared" si="314"/>
        <v>March</v>
      </c>
      <c r="E20033" s="2"/>
      <c r="F20033" t="str">
        <f>VLOOKUP($A20033,Content!$B$1:$D$1001,MATCH(reactions!F$1,Content!$B$1:$D$1,0),0)</f>
        <v>video</v>
      </c>
      <c r="G20033" t="str">
        <f>VLOOKUP($A20033,Content!$B$1:$D$1001,MATCH(reactions!G$1,Content!$B$1:$D$1,0),0)</f>
        <v>fitness</v>
      </c>
      <c r="H20033">
        <f>VLOOKUP(B20033,'reaction types'!$A$1:$C$17,MATCH(reactions!H$1,'reaction types'!$A$1:$C$1,0),0)</f>
        <v>10</v>
      </c>
    </row>
    <row r="20034" spans="1:8">
      <c r="A20034" t="s">
        <v>721</v>
      </c>
      <c r="B20034" t="s">
        <v>1039</v>
      </c>
      <c r="C20034" s="2">
        <v>44275.324305555558</v>
      </c>
      <c r="D20034" s="2" t="str">
        <f t="shared" si="314"/>
        <v>March</v>
      </c>
      <c r="E20034" s="2"/>
      <c r="F20034" t="str">
        <f>VLOOKUP($A20034,Content!$B$1:$D$1001,MATCH(reactions!F$1,Content!$B$1:$D$1,0),0)</f>
        <v>video</v>
      </c>
      <c r="G20034" t="str">
        <f>VLOOKUP($A20034,Content!$B$1:$D$1001,MATCH(reactions!G$1,Content!$B$1:$D$1,0),0)</f>
        <v>fitness</v>
      </c>
      <c r="H20034">
        <f>VLOOKUP(B20034,'reaction types'!$A$1:$C$17,MATCH(reactions!H$1,'reaction types'!$A$1:$C$1,0),0)</f>
        <v>15</v>
      </c>
    </row>
    <row r="20035" spans="1:8">
      <c r="A20035" t="s">
        <v>721</v>
      </c>
      <c r="B20035" t="s">
        <v>1052</v>
      </c>
      <c r="C20035" s="2">
        <v>44271.290972222225</v>
      </c>
      <c r="D20035" s="2" t="str">
        <f t="shared" ref="D20035:D20098" si="315">TEXT(C20035,"mmmm")</f>
        <v>March</v>
      </c>
      <c r="E20035" s="2"/>
      <c r="F20035" t="str">
        <f>VLOOKUP($A20035,Content!$B$1:$D$1001,MATCH(reactions!F$1,Content!$B$1:$D$1,0),0)</f>
        <v>video</v>
      </c>
      <c r="G20035" t="str">
        <f>VLOOKUP($A20035,Content!$B$1:$D$1001,MATCH(reactions!G$1,Content!$B$1:$D$1,0),0)</f>
        <v>fitness</v>
      </c>
      <c r="H20035">
        <f>VLOOKUP(B20035,'reaction types'!$A$1:$C$17,MATCH(reactions!H$1,'reaction types'!$A$1:$C$1,0),0)</f>
        <v>72</v>
      </c>
    </row>
    <row r="20036" spans="1:8">
      <c r="A20036" t="s">
        <v>721</v>
      </c>
      <c r="B20036" t="s">
        <v>1040</v>
      </c>
      <c r="C20036" s="2">
        <v>44269.127083333333</v>
      </c>
      <c r="D20036" s="2" t="str">
        <f t="shared" si="315"/>
        <v>March</v>
      </c>
      <c r="E20036" s="2"/>
      <c r="F20036" t="str">
        <f>VLOOKUP($A20036,Content!$B$1:$D$1001,MATCH(reactions!F$1,Content!$B$1:$D$1,0),0)</f>
        <v>video</v>
      </c>
      <c r="G20036" t="str">
        <f>VLOOKUP($A20036,Content!$B$1:$D$1001,MATCH(reactions!G$1,Content!$B$1:$D$1,0),0)</f>
        <v>fitness</v>
      </c>
      <c r="H20036">
        <f>VLOOKUP(B20036,'reaction types'!$A$1:$C$17,MATCH(reactions!H$1,'reaction types'!$A$1:$C$1,0),0)</f>
        <v>30</v>
      </c>
    </row>
    <row r="20037" spans="1:8">
      <c r="A20037" t="s">
        <v>722</v>
      </c>
      <c r="B20037" t="s">
        <v>1043</v>
      </c>
      <c r="C20037" s="2">
        <v>44284.55</v>
      </c>
      <c r="D20037" s="2" t="str">
        <f t="shared" si="315"/>
        <v>March</v>
      </c>
      <c r="E20037" s="2"/>
      <c r="F20037" t="str">
        <f>VLOOKUP($A20037,Content!$B$1:$D$1001,MATCH(reactions!F$1,Content!$B$1:$D$1,0),0)</f>
        <v>photo</v>
      </c>
      <c r="G20037" t="str">
        <f>VLOOKUP($A20037,Content!$B$1:$D$1001,MATCH(reactions!G$1,Content!$B$1:$D$1,0),0)</f>
        <v>studying</v>
      </c>
      <c r="H20037">
        <f>VLOOKUP(B20037,'reaction types'!$A$1:$C$17,MATCH(reactions!H$1,'reaction types'!$A$1:$C$1,0),0)</f>
        <v>5</v>
      </c>
    </row>
    <row r="20038" spans="1:8">
      <c r="A20038" t="s">
        <v>722</v>
      </c>
      <c r="B20038" t="s">
        <v>1052</v>
      </c>
      <c r="C20038" s="2">
        <v>44260.007638888892</v>
      </c>
      <c r="D20038" s="2" t="str">
        <f t="shared" si="315"/>
        <v>March</v>
      </c>
      <c r="E20038" s="2"/>
      <c r="F20038" t="str">
        <f>VLOOKUP($A20038,Content!$B$1:$D$1001,MATCH(reactions!F$1,Content!$B$1:$D$1,0),0)</f>
        <v>photo</v>
      </c>
      <c r="G20038" t="str">
        <f>VLOOKUP($A20038,Content!$B$1:$D$1001,MATCH(reactions!G$1,Content!$B$1:$D$1,0),0)</f>
        <v>studying</v>
      </c>
      <c r="H20038">
        <f>VLOOKUP(B20038,'reaction types'!$A$1:$C$17,MATCH(reactions!H$1,'reaction types'!$A$1:$C$1,0),0)</f>
        <v>72</v>
      </c>
    </row>
    <row r="20039" spans="1:8">
      <c r="A20039" t="s">
        <v>722</v>
      </c>
      <c r="B20039" t="s">
        <v>1042</v>
      </c>
      <c r="C20039" s="2">
        <v>44262.936805555553</v>
      </c>
      <c r="D20039" s="2" t="str">
        <f t="shared" si="315"/>
        <v>March</v>
      </c>
      <c r="E20039" s="2"/>
      <c r="F20039" t="str">
        <f>VLOOKUP($A20039,Content!$B$1:$D$1001,MATCH(reactions!F$1,Content!$B$1:$D$1,0),0)</f>
        <v>photo</v>
      </c>
      <c r="G20039" t="str">
        <f>VLOOKUP($A20039,Content!$B$1:$D$1001,MATCH(reactions!G$1,Content!$B$1:$D$1,0),0)</f>
        <v>studying</v>
      </c>
      <c r="H20039">
        <f>VLOOKUP(B20039,'reaction types'!$A$1:$C$17,MATCH(reactions!H$1,'reaction types'!$A$1:$C$1,0),0)</f>
        <v>70</v>
      </c>
    </row>
    <row r="20040" spans="1:8">
      <c r="A20040" t="s">
        <v>723</v>
      </c>
      <c r="B20040" t="s">
        <v>1041</v>
      </c>
      <c r="C20040" s="2">
        <v>44267.870138888888</v>
      </c>
      <c r="D20040" s="2" t="str">
        <f t="shared" si="315"/>
        <v>March</v>
      </c>
      <c r="E20040" s="2"/>
      <c r="F20040" t="str">
        <f>VLOOKUP($A20040,Content!$B$1:$D$1001,MATCH(reactions!F$1,Content!$B$1:$D$1,0),0)</f>
        <v>audio</v>
      </c>
      <c r="G20040" t="str">
        <f>VLOOKUP($A20040,Content!$B$1:$D$1001,MATCH(reactions!G$1,Content!$B$1:$D$1,0),0)</f>
        <v>education</v>
      </c>
      <c r="H20040">
        <f>VLOOKUP(B20040,'reaction types'!$A$1:$C$17,MATCH(reactions!H$1,'reaction types'!$A$1:$C$1,0),0)</f>
        <v>35</v>
      </c>
    </row>
    <row r="20041" spans="1:8">
      <c r="A20041" t="s">
        <v>723</v>
      </c>
      <c r="B20041" t="s">
        <v>1046</v>
      </c>
      <c r="C20041" s="2">
        <v>44269.76458333333</v>
      </c>
      <c r="D20041" s="2" t="str">
        <f t="shared" si="315"/>
        <v>March</v>
      </c>
      <c r="E20041" s="2"/>
      <c r="F20041" t="str">
        <f>VLOOKUP($A20041,Content!$B$1:$D$1001,MATCH(reactions!F$1,Content!$B$1:$D$1,0),0)</f>
        <v>audio</v>
      </c>
      <c r="G20041" t="str">
        <f>VLOOKUP($A20041,Content!$B$1:$D$1001,MATCH(reactions!G$1,Content!$B$1:$D$1,0),0)</f>
        <v>education</v>
      </c>
      <c r="H20041">
        <f>VLOOKUP(B20041,'reaction types'!$A$1:$C$17,MATCH(reactions!H$1,'reaction types'!$A$1:$C$1,0),0)</f>
        <v>75</v>
      </c>
    </row>
    <row r="20042" spans="1:8">
      <c r="A20042" t="s">
        <v>723</v>
      </c>
      <c r="B20042" t="s">
        <v>1047</v>
      </c>
      <c r="C20042" s="2">
        <v>44275.873611111114</v>
      </c>
      <c r="D20042" s="2" t="str">
        <f t="shared" si="315"/>
        <v>March</v>
      </c>
      <c r="E20042" s="2"/>
      <c r="F20042" t="str">
        <f>VLOOKUP($A20042,Content!$B$1:$D$1001,MATCH(reactions!F$1,Content!$B$1:$D$1,0),0)</f>
        <v>audio</v>
      </c>
      <c r="G20042" t="str">
        <f>VLOOKUP($A20042,Content!$B$1:$D$1001,MATCH(reactions!G$1,Content!$B$1:$D$1,0),0)</f>
        <v>education</v>
      </c>
      <c r="H20042">
        <f>VLOOKUP(B20042,'reaction types'!$A$1:$C$17,MATCH(reactions!H$1,'reaction types'!$A$1:$C$1,0),0)</f>
        <v>45</v>
      </c>
    </row>
    <row r="20043" spans="1:8">
      <c r="A20043" t="s">
        <v>724</v>
      </c>
      <c r="B20043" t="s">
        <v>1049</v>
      </c>
      <c r="C20043" s="2">
        <v>44282.009722222225</v>
      </c>
      <c r="D20043" s="2" t="str">
        <f t="shared" si="315"/>
        <v>March</v>
      </c>
      <c r="E20043" s="2"/>
      <c r="F20043" t="str">
        <f>VLOOKUP($A20043,Content!$B$1:$D$1001,MATCH(reactions!F$1,Content!$B$1:$D$1,0),0)</f>
        <v>photo</v>
      </c>
      <c r="G20043" t="str">
        <f>VLOOKUP($A20043,Content!$B$1:$D$1001,MATCH(reactions!G$1,Content!$B$1:$D$1,0),0)</f>
        <v>cooking</v>
      </c>
      <c r="H20043">
        <f>VLOOKUP(B20043,'reaction types'!$A$1:$C$17,MATCH(reactions!H$1,'reaction types'!$A$1:$C$1,0),0)</f>
        <v>50</v>
      </c>
    </row>
    <row r="20044" spans="1:8">
      <c r="A20044" t="s">
        <v>724</v>
      </c>
      <c r="B20044" t="s">
        <v>1046</v>
      </c>
      <c r="C20044" s="2">
        <v>44264.753472222219</v>
      </c>
      <c r="D20044" s="2" t="str">
        <f t="shared" si="315"/>
        <v>March</v>
      </c>
      <c r="E20044" s="2"/>
      <c r="F20044" t="str">
        <f>VLOOKUP($A20044,Content!$B$1:$D$1001,MATCH(reactions!F$1,Content!$B$1:$D$1,0),0)</f>
        <v>photo</v>
      </c>
      <c r="G20044" t="str">
        <f>VLOOKUP($A20044,Content!$B$1:$D$1001,MATCH(reactions!G$1,Content!$B$1:$D$1,0),0)</f>
        <v>cooking</v>
      </c>
      <c r="H20044">
        <f>VLOOKUP(B20044,'reaction types'!$A$1:$C$17,MATCH(reactions!H$1,'reaction types'!$A$1:$C$1,0),0)</f>
        <v>75</v>
      </c>
    </row>
    <row r="20045" spans="1:8">
      <c r="A20045" t="s">
        <v>724</v>
      </c>
      <c r="B20045" t="s">
        <v>1052</v>
      </c>
      <c r="C20045" s="2">
        <v>44267.550694444442</v>
      </c>
      <c r="D20045" s="2" t="str">
        <f t="shared" si="315"/>
        <v>March</v>
      </c>
      <c r="E20045" s="2"/>
      <c r="F20045" t="str">
        <f>VLOOKUP($A20045,Content!$B$1:$D$1001,MATCH(reactions!F$1,Content!$B$1:$D$1,0),0)</f>
        <v>photo</v>
      </c>
      <c r="G20045" t="str">
        <f>VLOOKUP($A20045,Content!$B$1:$D$1001,MATCH(reactions!G$1,Content!$B$1:$D$1,0),0)</f>
        <v>cooking</v>
      </c>
      <c r="H20045">
        <f>VLOOKUP(B20045,'reaction types'!$A$1:$C$17,MATCH(reactions!H$1,'reaction types'!$A$1:$C$1,0),0)</f>
        <v>72</v>
      </c>
    </row>
    <row r="20046" spans="1:8">
      <c r="A20046" t="s">
        <v>726</v>
      </c>
      <c r="B20046" t="s">
        <v>1040</v>
      </c>
      <c r="C20046" s="2">
        <v>44261.728472222225</v>
      </c>
      <c r="D20046" s="2" t="str">
        <f t="shared" si="315"/>
        <v>March</v>
      </c>
      <c r="E20046" s="2"/>
      <c r="F20046" t="str">
        <f>VLOOKUP($A20046,Content!$B$1:$D$1001,MATCH(reactions!F$1,Content!$B$1:$D$1,0),0)</f>
        <v>photo</v>
      </c>
      <c r="G20046" t="str">
        <f>VLOOKUP($A20046,Content!$B$1:$D$1001,MATCH(reactions!G$1,Content!$B$1:$D$1,0),0)</f>
        <v>travel</v>
      </c>
      <c r="H20046">
        <f>VLOOKUP(B20046,'reaction types'!$A$1:$C$17,MATCH(reactions!H$1,'reaction types'!$A$1:$C$1,0),0)</f>
        <v>30</v>
      </c>
    </row>
    <row r="20047" spans="1:8">
      <c r="A20047" t="s">
        <v>726</v>
      </c>
      <c r="B20047" t="s">
        <v>1040</v>
      </c>
      <c r="C20047" s="2">
        <v>44271.614583333336</v>
      </c>
      <c r="D20047" s="2" t="str">
        <f t="shared" si="315"/>
        <v>March</v>
      </c>
      <c r="E20047" s="2"/>
      <c r="F20047" t="str">
        <f>VLOOKUP($A20047,Content!$B$1:$D$1001,MATCH(reactions!F$1,Content!$B$1:$D$1,0),0)</f>
        <v>photo</v>
      </c>
      <c r="G20047" t="str">
        <f>VLOOKUP($A20047,Content!$B$1:$D$1001,MATCH(reactions!G$1,Content!$B$1:$D$1,0),0)</f>
        <v>travel</v>
      </c>
      <c r="H20047">
        <f>VLOOKUP(B20047,'reaction types'!$A$1:$C$17,MATCH(reactions!H$1,'reaction types'!$A$1:$C$1,0),0)</f>
        <v>30</v>
      </c>
    </row>
    <row r="20048" spans="1:8">
      <c r="A20048" t="s">
        <v>726</v>
      </c>
      <c r="B20048" t="s">
        <v>1048</v>
      </c>
      <c r="C20048" s="2">
        <v>44267.951388888891</v>
      </c>
      <c r="D20048" s="2" t="str">
        <f t="shared" si="315"/>
        <v>March</v>
      </c>
      <c r="E20048" s="2"/>
      <c r="F20048" t="str">
        <f>VLOOKUP($A20048,Content!$B$1:$D$1001,MATCH(reactions!F$1,Content!$B$1:$D$1,0),0)</f>
        <v>photo</v>
      </c>
      <c r="G20048" t="str">
        <f>VLOOKUP($A20048,Content!$B$1:$D$1001,MATCH(reactions!G$1,Content!$B$1:$D$1,0),0)</f>
        <v>travel</v>
      </c>
      <c r="H20048">
        <f>VLOOKUP(B20048,'reaction types'!$A$1:$C$17,MATCH(reactions!H$1,'reaction types'!$A$1:$C$1,0),0)</f>
        <v>12</v>
      </c>
    </row>
    <row r="20049" spans="1:8">
      <c r="A20049" t="s">
        <v>726</v>
      </c>
      <c r="B20049" t="s">
        <v>1043</v>
      </c>
      <c r="C20049" s="2">
        <v>44286.35833333333</v>
      </c>
      <c r="D20049" s="2" t="str">
        <f t="shared" si="315"/>
        <v>March</v>
      </c>
      <c r="E20049" s="2"/>
      <c r="F20049" t="str">
        <f>VLOOKUP($A20049,Content!$B$1:$D$1001,MATCH(reactions!F$1,Content!$B$1:$D$1,0),0)</f>
        <v>photo</v>
      </c>
      <c r="G20049" t="str">
        <f>VLOOKUP($A20049,Content!$B$1:$D$1001,MATCH(reactions!G$1,Content!$B$1:$D$1,0),0)</f>
        <v>travel</v>
      </c>
      <c r="H20049">
        <f>VLOOKUP(B20049,'reaction types'!$A$1:$C$17,MATCH(reactions!H$1,'reaction types'!$A$1:$C$1,0),0)</f>
        <v>5</v>
      </c>
    </row>
    <row r="20050" spans="1:8">
      <c r="A20050" t="s">
        <v>726</v>
      </c>
      <c r="B20050" t="s">
        <v>1051</v>
      </c>
      <c r="C20050" s="2">
        <v>44270.252083333333</v>
      </c>
      <c r="D20050" s="2" t="str">
        <f t="shared" si="315"/>
        <v>March</v>
      </c>
      <c r="E20050" s="2"/>
      <c r="F20050" t="str">
        <f>VLOOKUP($A20050,Content!$B$1:$D$1001,MATCH(reactions!F$1,Content!$B$1:$D$1,0),0)</f>
        <v>photo</v>
      </c>
      <c r="G20050" t="str">
        <f>VLOOKUP($A20050,Content!$B$1:$D$1001,MATCH(reactions!G$1,Content!$B$1:$D$1,0),0)</f>
        <v>travel</v>
      </c>
      <c r="H20050">
        <f>VLOOKUP(B20050,'reaction types'!$A$1:$C$17,MATCH(reactions!H$1,'reaction types'!$A$1:$C$1,0),0)</f>
        <v>70</v>
      </c>
    </row>
    <row r="20051" spans="1:8">
      <c r="A20051" t="s">
        <v>726</v>
      </c>
      <c r="B20051" t="s">
        <v>1039</v>
      </c>
      <c r="C20051" s="2">
        <v>44259.527083333334</v>
      </c>
      <c r="D20051" s="2" t="str">
        <f t="shared" si="315"/>
        <v>March</v>
      </c>
      <c r="E20051" s="2"/>
      <c r="F20051" t="str">
        <f>VLOOKUP($A20051,Content!$B$1:$D$1001,MATCH(reactions!F$1,Content!$B$1:$D$1,0),0)</f>
        <v>photo</v>
      </c>
      <c r="G20051" t="str">
        <f>VLOOKUP($A20051,Content!$B$1:$D$1001,MATCH(reactions!G$1,Content!$B$1:$D$1,0),0)</f>
        <v>travel</v>
      </c>
      <c r="H20051">
        <f>VLOOKUP(B20051,'reaction types'!$A$1:$C$17,MATCH(reactions!H$1,'reaction types'!$A$1:$C$1,0),0)</f>
        <v>15</v>
      </c>
    </row>
    <row r="20052" spans="1:8">
      <c r="A20052" t="s">
        <v>726</v>
      </c>
      <c r="B20052" t="s">
        <v>1050</v>
      </c>
      <c r="C20052" s="2">
        <v>44282.623611111114</v>
      </c>
      <c r="D20052" s="2" t="str">
        <f t="shared" si="315"/>
        <v>March</v>
      </c>
      <c r="E20052" s="2"/>
      <c r="F20052" t="str">
        <f>VLOOKUP($A20052,Content!$B$1:$D$1001,MATCH(reactions!F$1,Content!$B$1:$D$1,0),0)</f>
        <v>photo</v>
      </c>
      <c r="G20052" t="str">
        <f>VLOOKUP($A20052,Content!$B$1:$D$1001,MATCH(reactions!G$1,Content!$B$1:$D$1,0),0)</f>
        <v>travel</v>
      </c>
      <c r="H20052">
        <f>VLOOKUP(B20052,'reaction types'!$A$1:$C$17,MATCH(reactions!H$1,'reaction types'!$A$1:$C$1,0),0)</f>
        <v>60</v>
      </c>
    </row>
    <row r="20053" spans="1:8">
      <c r="A20053" t="s">
        <v>726</v>
      </c>
      <c r="B20053" t="s">
        <v>1039</v>
      </c>
      <c r="C20053" s="2">
        <v>44264.24722222222</v>
      </c>
      <c r="D20053" s="2" t="str">
        <f t="shared" si="315"/>
        <v>March</v>
      </c>
      <c r="E20053" s="2"/>
      <c r="F20053" t="str">
        <f>VLOOKUP($A20053,Content!$B$1:$D$1001,MATCH(reactions!F$1,Content!$B$1:$D$1,0),0)</f>
        <v>photo</v>
      </c>
      <c r="G20053" t="str">
        <f>VLOOKUP($A20053,Content!$B$1:$D$1001,MATCH(reactions!G$1,Content!$B$1:$D$1,0),0)</f>
        <v>travel</v>
      </c>
      <c r="H20053">
        <f>VLOOKUP(B20053,'reaction types'!$A$1:$C$17,MATCH(reactions!H$1,'reaction types'!$A$1:$C$1,0),0)</f>
        <v>15</v>
      </c>
    </row>
    <row r="20054" spans="1:8">
      <c r="A20054" t="s">
        <v>727</v>
      </c>
      <c r="B20054" t="s">
        <v>1051</v>
      </c>
      <c r="C20054" s="2">
        <v>44258.540972222225</v>
      </c>
      <c r="D20054" s="2" t="str">
        <f t="shared" si="315"/>
        <v>March</v>
      </c>
      <c r="E20054" s="2"/>
      <c r="F20054" t="str">
        <f>VLOOKUP($A20054,Content!$B$1:$D$1001,MATCH(reactions!F$1,Content!$B$1:$D$1,0),0)</f>
        <v>audio</v>
      </c>
      <c r="G20054" t="str">
        <f>VLOOKUP($A20054,Content!$B$1:$D$1001,MATCH(reactions!G$1,Content!$B$1:$D$1,0),0)</f>
        <v>technology</v>
      </c>
      <c r="H20054">
        <f>VLOOKUP(B20054,'reaction types'!$A$1:$C$17,MATCH(reactions!H$1,'reaction types'!$A$1:$C$1,0),0)</f>
        <v>70</v>
      </c>
    </row>
    <row r="20055" spans="1:8">
      <c r="A20055" t="s">
        <v>727</v>
      </c>
      <c r="B20055" t="s">
        <v>1037</v>
      </c>
      <c r="C20055" s="2">
        <v>44262.404166666667</v>
      </c>
      <c r="D20055" s="2" t="str">
        <f t="shared" si="315"/>
        <v>March</v>
      </c>
      <c r="E20055" s="2"/>
      <c r="F20055" t="str">
        <f>VLOOKUP($A20055,Content!$B$1:$D$1001,MATCH(reactions!F$1,Content!$B$1:$D$1,0),0)</f>
        <v>audio</v>
      </c>
      <c r="G20055" t="str">
        <f>VLOOKUP($A20055,Content!$B$1:$D$1001,MATCH(reactions!G$1,Content!$B$1:$D$1,0),0)</f>
        <v>technology</v>
      </c>
      <c r="H20055">
        <f>VLOOKUP(B20055,'reaction types'!$A$1:$C$17,MATCH(reactions!H$1,'reaction types'!$A$1:$C$1,0),0)</f>
        <v>0</v>
      </c>
    </row>
    <row r="20056" spans="1:8">
      <c r="A20056" t="s">
        <v>729</v>
      </c>
      <c r="B20056" t="s">
        <v>1050</v>
      </c>
      <c r="C20056" s="2">
        <v>44279.381944444445</v>
      </c>
      <c r="D20056" s="2" t="str">
        <f t="shared" si="315"/>
        <v>March</v>
      </c>
      <c r="E20056" s="2"/>
      <c r="F20056" t="str">
        <f>VLOOKUP($A20056,Content!$B$1:$D$1001,MATCH(reactions!F$1,Content!$B$1:$D$1,0),0)</f>
        <v>GIF</v>
      </c>
      <c r="G20056" t="str">
        <f>VLOOKUP($A20056,Content!$B$1:$D$1001,MATCH(reactions!G$1,Content!$B$1:$D$1,0),0)</f>
        <v>science</v>
      </c>
      <c r="H20056">
        <f>VLOOKUP(B20056,'reaction types'!$A$1:$C$17,MATCH(reactions!H$1,'reaction types'!$A$1:$C$1,0),0)</f>
        <v>60</v>
      </c>
    </row>
    <row r="20057" spans="1:8">
      <c r="A20057" t="s">
        <v>729</v>
      </c>
      <c r="B20057" t="s">
        <v>1037</v>
      </c>
      <c r="C20057" s="2">
        <v>44267.973611111112</v>
      </c>
      <c r="D20057" s="2" t="str">
        <f t="shared" si="315"/>
        <v>March</v>
      </c>
      <c r="E20057" s="2"/>
      <c r="F20057" t="str">
        <f>VLOOKUP($A20057,Content!$B$1:$D$1001,MATCH(reactions!F$1,Content!$B$1:$D$1,0),0)</f>
        <v>GIF</v>
      </c>
      <c r="G20057" t="str">
        <f>VLOOKUP($A20057,Content!$B$1:$D$1001,MATCH(reactions!G$1,Content!$B$1:$D$1,0),0)</f>
        <v>science</v>
      </c>
      <c r="H20057">
        <f>VLOOKUP(B20057,'reaction types'!$A$1:$C$17,MATCH(reactions!H$1,'reaction types'!$A$1:$C$1,0),0)</f>
        <v>0</v>
      </c>
    </row>
    <row r="20058" spans="1:8">
      <c r="A20058" t="s">
        <v>729</v>
      </c>
      <c r="B20058" t="s">
        <v>1047</v>
      </c>
      <c r="C20058" s="2">
        <v>44257.407638888886</v>
      </c>
      <c r="D20058" s="2" t="str">
        <f t="shared" si="315"/>
        <v>March</v>
      </c>
      <c r="E20058" s="2"/>
      <c r="F20058" t="str">
        <f>VLOOKUP($A20058,Content!$B$1:$D$1001,MATCH(reactions!F$1,Content!$B$1:$D$1,0),0)</f>
        <v>GIF</v>
      </c>
      <c r="G20058" t="str">
        <f>VLOOKUP($A20058,Content!$B$1:$D$1001,MATCH(reactions!G$1,Content!$B$1:$D$1,0),0)</f>
        <v>science</v>
      </c>
      <c r="H20058">
        <f>VLOOKUP(B20058,'reaction types'!$A$1:$C$17,MATCH(reactions!H$1,'reaction types'!$A$1:$C$1,0),0)</f>
        <v>45</v>
      </c>
    </row>
    <row r="20059" spans="1:8">
      <c r="A20059" t="s">
        <v>729</v>
      </c>
      <c r="B20059" t="s">
        <v>1048</v>
      </c>
      <c r="C20059" s="2">
        <v>44271.1875</v>
      </c>
      <c r="D20059" s="2" t="str">
        <f t="shared" si="315"/>
        <v>March</v>
      </c>
      <c r="E20059" s="2"/>
      <c r="F20059" t="str">
        <f>VLOOKUP($A20059,Content!$B$1:$D$1001,MATCH(reactions!F$1,Content!$B$1:$D$1,0),0)</f>
        <v>GIF</v>
      </c>
      <c r="G20059" t="str">
        <f>VLOOKUP($A20059,Content!$B$1:$D$1001,MATCH(reactions!G$1,Content!$B$1:$D$1,0),0)</f>
        <v>science</v>
      </c>
      <c r="H20059">
        <f>VLOOKUP(B20059,'reaction types'!$A$1:$C$17,MATCH(reactions!H$1,'reaction types'!$A$1:$C$1,0),0)</f>
        <v>12</v>
      </c>
    </row>
    <row r="20060" spans="1:8">
      <c r="A20060" t="s">
        <v>729</v>
      </c>
      <c r="B20060" t="s">
        <v>1052</v>
      </c>
      <c r="C20060" s="2">
        <v>44270.650694444441</v>
      </c>
      <c r="D20060" s="2" t="str">
        <f t="shared" si="315"/>
        <v>March</v>
      </c>
      <c r="E20060" s="2"/>
      <c r="F20060" t="str">
        <f>VLOOKUP($A20060,Content!$B$1:$D$1001,MATCH(reactions!F$1,Content!$B$1:$D$1,0),0)</f>
        <v>GIF</v>
      </c>
      <c r="G20060" t="str">
        <f>VLOOKUP($A20060,Content!$B$1:$D$1001,MATCH(reactions!G$1,Content!$B$1:$D$1,0),0)</f>
        <v>science</v>
      </c>
      <c r="H20060">
        <f>VLOOKUP(B20060,'reaction types'!$A$1:$C$17,MATCH(reactions!H$1,'reaction types'!$A$1:$C$1,0),0)</f>
        <v>72</v>
      </c>
    </row>
    <row r="20061" spans="1:8">
      <c r="A20061" t="s">
        <v>729</v>
      </c>
      <c r="B20061" t="s">
        <v>1037</v>
      </c>
      <c r="C20061" s="2">
        <v>44274.484722222223</v>
      </c>
      <c r="D20061" s="2" t="str">
        <f t="shared" si="315"/>
        <v>March</v>
      </c>
      <c r="E20061" s="2"/>
      <c r="F20061" t="str">
        <f>VLOOKUP($A20061,Content!$B$1:$D$1001,MATCH(reactions!F$1,Content!$B$1:$D$1,0),0)</f>
        <v>GIF</v>
      </c>
      <c r="G20061" t="str">
        <f>VLOOKUP($A20061,Content!$B$1:$D$1001,MATCH(reactions!G$1,Content!$B$1:$D$1,0),0)</f>
        <v>science</v>
      </c>
      <c r="H20061">
        <f>VLOOKUP(B20061,'reaction types'!$A$1:$C$17,MATCH(reactions!H$1,'reaction types'!$A$1:$C$1,0),0)</f>
        <v>0</v>
      </c>
    </row>
    <row r="20062" spans="1:8">
      <c r="A20062" t="s">
        <v>730</v>
      </c>
      <c r="B20062" t="s">
        <v>1040</v>
      </c>
      <c r="C20062" s="2">
        <v>44273.336805555555</v>
      </c>
      <c r="D20062" s="2" t="str">
        <f t="shared" si="315"/>
        <v>March</v>
      </c>
      <c r="E20062" s="2"/>
      <c r="F20062" t="str">
        <f>VLOOKUP($A20062,Content!$B$1:$D$1001,MATCH(reactions!F$1,Content!$B$1:$D$1,0),0)</f>
        <v>video</v>
      </c>
      <c r="G20062" t="str">
        <f>VLOOKUP($A20062,Content!$B$1:$D$1001,MATCH(reactions!G$1,Content!$B$1:$D$1,0),0)</f>
        <v>studying</v>
      </c>
      <c r="H20062">
        <f>VLOOKUP(B20062,'reaction types'!$A$1:$C$17,MATCH(reactions!H$1,'reaction types'!$A$1:$C$1,0),0)</f>
        <v>30</v>
      </c>
    </row>
    <row r="20063" spans="1:8">
      <c r="A20063" t="s">
        <v>730</v>
      </c>
      <c r="B20063" t="s">
        <v>1045</v>
      </c>
      <c r="C20063" s="2">
        <v>44256.56527777778</v>
      </c>
      <c r="D20063" s="2" t="str">
        <f t="shared" si="315"/>
        <v>March</v>
      </c>
      <c r="E20063" s="2"/>
      <c r="F20063" t="str">
        <f>VLOOKUP($A20063,Content!$B$1:$D$1001,MATCH(reactions!F$1,Content!$B$1:$D$1,0),0)</f>
        <v>video</v>
      </c>
      <c r="G20063" t="str">
        <f>VLOOKUP($A20063,Content!$B$1:$D$1001,MATCH(reactions!G$1,Content!$B$1:$D$1,0),0)</f>
        <v>studying</v>
      </c>
      <c r="H20063">
        <f>VLOOKUP(B20063,'reaction types'!$A$1:$C$17,MATCH(reactions!H$1,'reaction types'!$A$1:$C$1,0),0)</f>
        <v>20</v>
      </c>
    </row>
    <row r="20064" spans="1:8">
      <c r="A20064" t="s">
        <v>730</v>
      </c>
      <c r="B20064" t="s">
        <v>1052</v>
      </c>
      <c r="C20064" s="2">
        <v>44257.378472222219</v>
      </c>
      <c r="D20064" s="2" t="str">
        <f t="shared" si="315"/>
        <v>March</v>
      </c>
      <c r="E20064" s="2"/>
      <c r="F20064" t="str">
        <f>VLOOKUP($A20064,Content!$B$1:$D$1001,MATCH(reactions!F$1,Content!$B$1:$D$1,0),0)</f>
        <v>video</v>
      </c>
      <c r="G20064" t="str">
        <f>VLOOKUP($A20064,Content!$B$1:$D$1001,MATCH(reactions!G$1,Content!$B$1:$D$1,0),0)</f>
        <v>studying</v>
      </c>
      <c r="H20064">
        <f>VLOOKUP(B20064,'reaction types'!$A$1:$C$17,MATCH(reactions!H$1,'reaction types'!$A$1:$C$1,0),0)</f>
        <v>72</v>
      </c>
    </row>
    <row r="20065" spans="1:8">
      <c r="A20065" t="s">
        <v>731</v>
      </c>
      <c r="B20065" t="s">
        <v>1045</v>
      </c>
      <c r="C20065" s="2">
        <v>44261.29791666667</v>
      </c>
      <c r="D20065" s="2" t="str">
        <f t="shared" si="315"/>
        <v>March</v>
      </c>
      <c r="E20065" s="2"/>
      <c r="F20065" t="str">
        <f>VLOOKUP($A20065,Content!$B$1:$D$1001,MATCH(reactions!F$1,Content!$B$1:$D$1,0),0)</f>
        <v>video</v>
      </c>
      <c r="G20065" t="str">
        <f>VLOOKUP($A20065,Content!$B$1:$D$1001,MATCH(reactions!G$1,Content!$B$1:$D$1,0),0)</f>
        <v>science</v>
      </c>
      <c r="H20065">
        <f>VLOOKUP(B20065,'reaction types'!$A$1:$C$17,MATCH(reactions!H$1,'reaction types'!$A$1:$C$1,0),0)</f>
        <v>20</v>
      </c>
    </row>
    <row r="20066" spans="1:8">
      <c r="A20066" t="s">
        <v>731</v>
      </c>
      <c r="B20066" t="s">
        <v>1043</v>
      </c>
      <c r="C20066" s="2">
        <v>44256.125694444447</v>
      </c>
      <c r="D20066" s="2" t="str">
        <f t="shared" si="315"/>
        <v>March</v>
      </c>
      <c r="E20066" s="2"/>
      <c r="F20066" t="str">
        <f>VLOOKUP($A20066,Content!$B$1:$D$1001,MATCH(reactions!F$1,Content!$B$1:$D$1,0),0)</f>
        <v>video</v>
      </c>
      <c r="G20066" t="str">
        <f>VLOOKUP($A20066,Content!$B$1:$D$1001,MATCH(reactions!G$1,Content!$B$1:$D$1,0),0)</f>
        <v>science</v>
      </c>
      <c r="H20066">
        <f>VLOOKUP(B20066,'reaction types'!$A$1:$C$17,MATCH(reactions!H$1,'reaction types'!$A$1:$C$1,0),0)</f>
        <v>5</v>
      </c>
    </row>
    <row r="20067" spans="1:8">
      <c r="A20067" t="s">
        <v>733</v>
      </c>
      <c r="B20067" t="s">
        <v>1038</v>
      </c>
      <c r="C20067" s="2">
        <v>44264.293055555558</v>
      </c>
      <c r="D20067" s="2" t="str">
        <f t="shared" si="315"/>
        <v>March</v>
      </c>
      <c r="E20067" s="2"/>
      <c r="F20067" t="str">
        <f>VLOOKUP($A20067,Content!$B$1:$D$1001,MATCH(reactions!F$1,Content!$B$1:$D$1,0),0)</f>
        <v>audio</v>
      </c>
      <c r="G20067" t="str">
        <f>VLOOKUP($A20067,Content!$B$1:$D$1001,MATCH(reactions!G$1,Content!$B$1:$D$1,0),0)</f>
        <v>animals</v>
      </c>
      <c r="H20067">
        <f>VLOOKUP(B20067,'reaction types'!$A$1:$C$17,MATCH(reactions!H$1,'reaction types'!$A$1:$C$1,0),0)</f>
        <v>10</v>
      </c>
    </row>
    <row r="20068" spans="1:8">
      <c r="A20068" t="s">
        <v>733</v>
      </c>
      <c r="B20068" t="s">
        <v>1038</v>
      </c>
      <c r="C20068" s="2">
        <v>44268.880555555559</v>
      </c>
      <c r="D20068" s="2" t="str">
        <f t="shared" si="315"/>
        <v>March</v>
      </c>
      <c r="E20068" s="2"/>
      <c r="F20068" t="str">
        <f>VLOOKUP($A20068,Content!$B$1:$D$1001,MATCH(reactions!F$1,Content!$B$1:$D$1,0),0)</f>
        <v>audio</v>
      </c>
      <c r="G20068" t="str">
        <f>VLOOKUP($A20068,Content!$B$1:$D$1001,MATCH(reactions!G$1,Content!$B$1:$D$1,0),0)</f>
        <v>animals</v>
      </c>
      <c r="H20068">
        <f>VLOOKUP(B20068,'reaction types'!$A$1:$C$17,MATCH(reactions!H$1,'reaction types'!$A$1:$C$1,0),0)</f>
        <v>10</v>
      </c>
    </row>
    <row r="20069" spans="1:8">
      <c r="A20069" t="s">
        <v>733</v>
      </c>
      <c r="B20069" t="s">
        <v>1039</v>
      </c>
      <c r="C20069" s="2">
        <v>44270.579861111109</v>
      </c>
      <c r="D20069" s="2" t="str">
        <f t="shared" si="315"/>
        <v>March</v>
      </c>
      <c r="E20069" s="2"/>
      <c r="F20069" t="str">
        <f>VLOOKUP($A20069,Content!$B$1:$D$1001,MATCH(reactions!F$1,Content!$B$1:$D$1,0),0)</f>
        <v>audio</v>
      </c>
      <c r="G20069" t="str">
        <f>VLOOKUP($A20069,Content!$B$1:$D$1001,MATCH(reactions!G$1,Content!$B$1:$D$1,0),0)</f>
        <v>animals</v>
      </c>
      <c r="H20069">
        <f>VLOOKUP(B20069,'reaction types'!$A$1:$C$17,MATCH(reactions!H$1,'reaction types'!$A$1:$C$1,0),0)</f>
        <v>15</v>
      </c>
    </row>
    <row r="20070" spans="1:8">
      <c r="A20070" t="s">
        <v>734</v>
      </c>
      <c r="B20070" t="s">
        <v>1038</v>
      </c>
      <c r="C20070" s="2">
        <v>44263.927083333336</v>
      </c>
      <c r="D20070" s="2" t="str">
        <f t="shared" si="315"/>
        <v>March</v>
      </c>
      <c r="E20070" s="2"/>
      <c r="F20070" t="str">
        <f>VLOOKUP($A20070,Content!$B$1:$D$1001,MATCH(reactions!F$1,Content!$B$1:$D$1,0),0)</f>
        <v>photo</v>
      </c>
      <c r="G20070" t="str">
        <f>VLOOKUP($A20070,Content!$B$1:$D$1001,MATCH(reactions!G$1,Content!$B$1:$D$1,0),0)</f>
        <v>fitness</v>
      </c>
      <c r="H20070">
        <f>VLOOKUP(B20070,'reaction types'!$A$1:$C$17,MATCH(reactions!H$1,'reaction types'!$A$1:$C$1,0),0)</f>
        <v>10</v>
      </c>
    </row>
    <row r="20071" spans="1:8">
      <c r="A20071" t="s">
        <v>735</v>
      </c>
      <c r="B20071" t="s">
        <v>1044</v>
      </c>
      <c r="C20071" s="2">
        <v>44271.795138888891</v>
      </c>
      <c r="D20071" s="2" t="str">
        <f t="shared" si="315"/>
        <v>March</v>
      </c>
      <c r="E20071" s="2"/>
      <c r="F20071" t="str">
        <f>VLOOKUP($A20071,Content!$B$1:$D$1001,MATCH(reactions!F$1,Content!$B$1:$D$1,0),0)</f>
        <v>audio</v>
      </c>
      <c r="G20071" t="str">
        <f>VLOOKUP($A20071,Content!$B$1:$D$1001,MATCH(reactions!G$1,Content!$B$1:$D$1,0),0)</f>
        <v>culture</v>
      </c>
      <c r="H20071">
        <f>VLOOKUP(B20071,'reaction types'!$A$1:$C$17,MATCH(reactions!H$1,'reaction types'!$A$1:$C$1,0),0)</f>
        <v>65</v>
      </c>
    </row>
    <row r="20072" spans="1:8">
      <c r="A20072" t="s">
        <v>735</v>
      </c>
      <c r="B20072" t="s">
        <v>1050</v>
      </c>
      <c r="C20072" s="2">
        <v>44273.984722222223</v>
      </c>
      <c r="D20072" s="2" t="str">
        <f t="shared" si="315"/>
        <v>March</v>
      </c>
      <c r="E20072" s="2"/>
      <c r="F20072" t="str">
        <f>VLOOKUP($A20072,Content!$B$1:$D$1001,MATCH(reactions!F$1,Content!$B$1:$D$1,0),0)</f>
        <v>audio</v>
      </c>
      <c r="G20072" t="str">
        <f>VLOOKUP($A20072,Content!$B$1:$D$1001,MATCH(reactions!G$1,Content!$B$1:$D$1,0),0)</f>
        <v>culture</v>
      </c>
      <c r="H20072">
        <f>VLOOKUP(B20072,'reaction types'!$A$1:$C$17,MATCH(reactions!H$1,'reaction types'!$A$1:$C$1,0),0)</f>
        <v>60</v>
      </c>
    </row>
    <row r="20073" spans="1:8">
      <c r="A20073" t="s">
        <v>735</v>
      </c>
      <c r="B20073" t="s">
        <v>1043</v>
      </c>
      <c r="C20073" s="2">
        <v>44259.746527777781</v>
      </c>
      <c r="D20073" s="2" t="str">
        <f t="shared" si="315"/>
        <v>March</v>
      </c>
      <c r="E20073" s="2"/>
      <c r="F20073" t="str">
        <f>VLOOKUP($A20073,Content!$B$1:$D$1001,MATCH(reactions!F$1,Content!$B$1:$D$1,0),0)</f>
        <v>audio</v>
      </c>
      <c r="G20073" t="str">
        <f>VLOOKUP($A20073,Content!$B$1:$D$1001,MATCH(reactions!G$1,Content!$B$1:$D$1,0),0)</f>
        <v>culture</v>
      </c>
      <c r="H20073">
        <f>VLOOKUP(B20073,'reaction types'!$A$1:$C$17,MATCH(reactions!H$1,'reaction types'!$A$1:$C$1,0),0)</f>
        <v>5</v>
      </c>
    </row>
    <row r="20074" spans="1:8">
      <c r="A20074" t="s">
        <v>735</v>
      </c>
      <c r="B20074" t="s">
        <v>1043</v>
      </c>
      <c r="C20074" s="2">
        <v>44266.836805555555</v>
      </c>
      <c r="D20074" s="2" t="str">
        <f t="shared" si="315"/>
        <v>March</v>
      </c>
      <c r="E20074" s="2"/>
      <c r="F20074" t="str">
        <f>VLOOKUP($A20074,Content!$B$1:$D$1001,MATCH(reactions!F$1,Content!$B$1:$D$1,0),0)</f>
        <v>audio</v>
      </c>
      <c r="G20074" t="str">
        <f>VLOOKUP($A20074,Content!$B$1:$D$1001,MATCH(reactions!G$1,Content!$B$1:$D$1,0),0)</f>
        <v>culture</v>
      </c>
      <c r="H20074">
        <f>VLOOKUP(B20074,'reaction types'!$A$1:$C$17,MATCH(reactions!H$1,'reaction types'!$A$1:$C$1,0),0)</f>
        <v>5</v>
      </c>
    </row>
    <row r="20075" spans="1:8">
      <c r="A20075" t="s">
        <v>735</v>
      </c>
      <c r="B20075" t="s">
        <v>1039</v>
      </c>
      <c r="C20075" s="2">
        <v>44273.954861111109</v>
      </c>
      <c r="D20075" s="2" t="str">
        <f t="shared" si="315"/>
        <v>March</v>
      </c>
      <c r="E20075" s="2"/>
      <c r="F20075" t="str">
        <f>VLOOKUP($A20075,Content!$B$1:$D$1001,MATCH(reactions!F$1,Content!$B$1:$D$1,0),0)</f>
        <v>audio</v>
      </c>
      <c r="G20075" t="str">
        <f>VLOOKUP($A20075,Content!$B$1:$D$1001,MATCH(reactions!G$1,Content!$B$1:$D$1,0),0)</f>
        <v>culture</v>
      </c>
      <c r="H20075">
        <f>VLOOKUP(B20075,'reaction types'!$A$1:$C$17,MATCH(reactions!H$1,'reaction types'!$A$1:$C$1,0),0)</f>
        <v>15</v>
      </c>
    </row>
    <row r="20076" spans="1:8">
      <c r="A20076" t="s">
        <v>735</v>
      </c>
      <c r="B20076" t="s">
        <v>1042</v>
      </c>
      <c r="C20076" s="2">
        <v>44264.602083333331</v>
      </c>
      <c r="D20076" s="2" t="str">
        <f t="shared" si="315"/>
        <v>March</v>
      </c>
      <c r="E20076" s="2"/>
      <c r="F20076" t="str">
        <f>VLOOKUP($A20076,Content!$B$1:$D$1001,MATCH(reactions!F$1,Content!$B$1:$D$1,0),0)</f>
        <v>audio</v>
      </c>
      <c r="G20076" t="str">
        <f>VLOOKUP($A20076,Content!$B$1:$D$1001,MATCH(reactions!G$1,Content!$B$1:$D$1,0),0)</f>
        <v>culture</v>
      </c>
      <c r="H20076">
        <f>VLOOKUP(B20076,'reaction types'!$A$1:$C$17,MATCH(reactions!H$1,'reaction types'!$A$1:$C$1,0),0)</f>
        <v>70</v>
      </c>
    </row>
    <row r="20077" spans="1:8">
      <c r="A20077" t="s">
        <v>735</v>
      </c>
      <c r="B20077" t="s">
        <v>1051</v>
      </c>
      <c r="C20077" s="2">
        <v>44267.654861111114</v>
      </c>
      <c r="D20077" s="2" t="str">
        <f t="shared" si="315"/>
        <v>March</v>
      </c>
      <c r="E20077" s="2"/>
      <c r="F20077" t="str">
        <f>VLOOKUP($A20077,Content!$B$1:$D$1001,MATCH(reactions!F$1,Content!$B$1:$D$1,0),0)</f>
        <v>audio</v>
      </c>
      <c r="G20077" t="str">
        <f>VLOOKUP($A20077,Content!$B$1:$D$1001,MATCH(reactions!G$1,Content!$B$1:$D$1,0),0)</f>
        <v>culture</v>
      </c>
      <c r="H20077">
        <f>VLOOKUP(B20077,'reaction types'!$A$1:$C$17,MATCH(reactions!H$1,'reaction types'!$A$1:$C$1,0),0)</f>
        <v>70</v>
      </c>
    </row>
    <row r="20078" spans="1:8">
      <c r="A20078" t="s">
        <v>735</v>
      </c>
      <c r="B20078" t="s">
        <v>1044</v>
      </c>
      <c r="C20078" s="2">
        <v>44282.805555555555</v>
      </c>
      <c r="D20078" s="2" t="str">
        <f t="shared" si="315"/>
        <v>March</v>
      </c>
      <c r="E20078" s="2"/>
      <c r="F20078" t="str">
        <f>VLOOKUP($A20078,Content!$B$1:$D$1001,MATCH(reactions!F$1,Content!$B$1:$D$1,0),0)</f>
        <v>audio</v>
      </c>
      <c r="G20078" t="str">
        <f>VLOOKUP($A20078,Content!$B$1:$D$1001,MATCH(reactions!G$1,Content!$B$1:$D$1,0),0)</f>
        <v>culture</v>
      </c>
      <c r="H20078">
        <f>VLOOKUP(B20078,'reaction types'!$A$1:$C$17,MATCH(reactions!H$1,'reaction types'!$A$1:$C$1,0),0)</f>
        <v>65</v>
      </c>
    </row>
    <row r="20079" spans="1:8">
      <c r="A20079" t="s">
        <v>736</v>
      </c>
      <c r="B20079" t="s">
        <v>1045</v>
      </c>
      <c r="C20079" s="2">
        <v>44282.330555555556</v>
      </c>
      <c r="D20079" s="2" t="str">
        <f t="shared" si="315"/>
        <v>March</v>
      </c>
      <c r="E20079" s="2"/>
      <c r="F20079" t="str">
        <f>VLOOKUP($A20079,Content!$B$1:$D$1001,MATCH(reactions!F$1,Content!$B$1:$D$1,0),0)</f>
        <v>GIF</v>
      </c>
      <c r="G20079" t="str">
        <f>VLOOKUP($A20079,Content!$B$1:$D$1001,MATCH(reactions!G$1,Content!$B$1:$D$1,0),0)</f>
        <v>veganism</v>
      </c>
      <c r="H20079">
        <f>VLOOKUP(B20079,'reaction types'!$A$1:$C$17,MATCH(reactions!H$1,'reaction types'!$A$1:$C$1,0),0)</f>
        <v>20</v>
      </c>
    </row>
    <row r="20080" spans="1:8">
      <c r="A20080" t="s">
        <v>737</v>
      </c>
      <c r="B20080" t="s">
        <v>1039</v>
      </c>
      <c r="C20080" s="2">
        <v>44259.734722222223</v>
      </c>
      <c r="D20080" s="2" t="str">
        <f t="shared" si="315"/>
        <v>March</v>
      </c>
      <c r="E20080" s="2"/>
      <c r="F20080" t="str">
        <f>VLOOKUP($A20080,Content!$B$1:$D$1001,MATCH(reactions!F$1,Content!$B$1:$D$1,0),0)</f>
        <v>photo</v>
      </c>
      <c r="G20080" t="str">
        <f>VLOOKUP($A20080,Content!$B$1:$D$1001,MATCH(reactions!G$1,Content!$B$1:$D$1,0),0)</f>
        <v>cooking</v>
      </c>
      <c r="H20080">
        <f>VLOOKUP(B20080,'reaction types'!$A$1:$C$17,MATCH(reactions!H$1,'reaction types'!$A$1:$C$1,0),0)</f>
        <v>15</v>
      </c>
    </row>
    <row r="20081" spans="1:8">
      <c r="A20081" t="s">
        <v>737</v>
      </c>
      <c r="B20081" t="s">
        <v>1043</v>
      </c>
      <c r="C20081" s="2">
        <v>44277.993055555555</v>
      </c>
      <c r="D20081" s="2" t="str">
        <f t="shared" si="315"/>
        <v>March</v>
      </c>
      <c r="E20081" s="2"/>
      <c r="F20081" t="str">
        <f>VLOOKUP($A20081,Content!$B$1:$D$1001,MATCH(reactions!F$1,Content!$B$1:$D$1,0),0)</f>
        <v>photo</v>
      </c>
      <c r="G20081" t="str">
        <f>VLOOKUP($A20081,Content!$B$1:$D$1001,MATCH(reactions!G$1,Content!$B$1:$D$1,0),0)</f>
        <v>cooking</v>
      </c>
      <c r="H20081">
        <f>VLOOKUP(B20081,'reaction types'!$A$1:$C$17,MATCH(reactions!H$1,'reaction types'!$A$1:$C$1,0),0)</f>
        <v>5</v>
      </c>
    </row>
    <row r="20082" spans="1:8">
      <c r="A20082" t="s">
        <v>739</v>
      </c>
      <c r="B20082" t="s">
        <v>1042</v>
      </c>
      <c r="C20082" s="2">
        <v>44258.85833333333</v>
      </c>
      <c r="D20082" s="2" t="str">
        <f t="shared" si="315"/>
        <v>March</v>
      </c>
      <c r="E20082" s="2"/>
      <c r="F20082" t="str">
        <f>VLOOKUP($A20082,Content!$B$1:$D$1001,MATCH(reactions!F$1,Content!$B$1:$D$1,0),0)</f>
        <v>photo</v>
      </c>
      <c r="G20082" t="str">
        <f>VLOOKUP($A20082,Content!$B$1:$D$1001,MATCH(reactions!G$1,Content!$B$1:$D$1,0),0)</f>
        <v>veganism</v>
      </c>
      <c r="H20082">
        <f>VLOOKUP(B20082,'reaction types'!$A$1:$C$17,MATCH(reactions!H$1,'reaction types'!$A$1:$C$1,0),0)</f>
        <v>70</v>
      </c>
    </row>
    <row r="20083" spans="1:8">
      <c r="A20083" t="s">
        <v>739</v>
      </c>
      <c r="B20083" t="s">
        <v>1050</v>
      </c>
      <c r="C20083" s="2">
        <v>44257.439583333333</v>
      </c>
      <c r="D20083" s="2" t="str">
        <f t="shared" si="315"/>
        <v>March</v>
      </c>
      <c r="E20083" s="2"/>
      <c r="F20083" t="str">
        <f>VLOOKUP($A20083,Content!$B$1:$D$1001,MATCH(reactions!F$1,Content!$B$1:$D$1,0),0)</f>
        <v>photo</v>
      </c>
      <c r="G20083" t="str">
        <f>VLOOKUP($A20083,Content!$B$1:$D$1001,MATCH(reactions!G$1,Content!$B$1:$D$1,0),0)</f>
        <v>veganism</v>
      </c>
      <c r="H20083">
        <f>VLOOKUP(B20083,'reaction types'!$A$1:$C$17,MATCH(reactions!H$1,'reaction types'!$A$1:$C$1,0),0)</f>
        <v>60</v>
      </c>
    </row>
    <row r="20084" spans="1:8">
      <c r="A20084" t="s">
        <v>739</v>
      </c>
      <c r="B20084" t="s">
        <v>1047</v>
      </c>
      <c r="C20084" s="2">
        <v>44276.048611111109</v>
      </c>
      <c r="D20084" s="2" t="str">
        <f t="shared" si="315"/>
        <v>March</v>
      </c>
      <c r="E20084" s="2"/>
      <c r="F20084" t="str">
        <f>VLOOKUP($A20084,Content!$B$1:$D$1001,MATCH(reactions!F$1,Content!$B$1:$D$1,0),0)</f>
        <v>photo</v>
      </c>
      <c r="G20084" t="str">
        <f>VLOOKUP($A20084,Content!$B$1:$D$1001,MATCH(reactions!G$1,Content!$B$1:$D$1,0),0)</f>
        <v>veganism</v>
      </c>
      <c r="H20084">
        <f>VLOOKUP(B20084,'reaction types'!$A$1:$C$17,MATCH(reactions!H$1,'reaction types'!$A$1:$C$1,0),0)</f>
        <v>45</v>
      </c>
    </row>
    <row r="20085" spans="1:8">
      <c r="A20085" t="s">
        <v>740</v>
      </c>
      <c r="B20085" t="s">
        <v>1050</v>
      </c>
      <c r="C20085" s="2">
        <v>44264.979166666664</v>
      </c>
      <c r="D20085" s="2" t="str">
        <f t="shared" si="315"/>
        <v>March</v>
      </c>
      <c r="E20085" s="2"/>
      <c r="F20085" t="str">
        <f>VLOOKUP($A20085,Content!$B$1:$D$1001,MATCH(reactions!F$1,Content!$B$1:$D$1,0),0)</f>
        <v>photo</v>
      </c>
      <c r="G20085" t="str">
        <f>VLOOKUP($A20085,Content!$B$1:$D$1001,MATCH(reactions!G$1,Content!$B$1:$D$1,0),0)</f>
        <v>technology</v>
      </c>
      <c r="H20085">
        <f>VLOOKUP(B20085,'reaction types'!$A$1:$C$17,MATCH(reactions!H$1,'reaction types'!$A$1:$C$1,0),0)</f>
        <v>60</v>
      </c>
    </row>
    <row r="20086" spans="1:8">
      <c r="A20086" t="s">
        <v>740</v>
      </c>
      <c r="B20086" t="s">
        <v>1046</v>
      </c>
      <c r="C20086" s="2">
        <v>44261.34375</v>
      </c>
      <c r="D20086" s="2" t="str">
        <f t="shared" si="315"/>
        <v>March</v>
      </c>
      <c r="E20086" s="2"/>
      <c r="F20086" t="str">
        <f>VLOOKUP($A20086,Content!$B$1:$D$1001,MATCH(reactions!F$1,Content!$B$1:$D$1,0),0)</f>
        <v>photo</v>
      </c>
      <c r="G20086" t="str">
        <f>VLOOKUP($A20086,Content!$B$1:$D$1001,MATCH(reactions!G$1,Content!$B$1:$D$1,0),0)</f>
        <v>technology</v>
      </c>
      <c r="H20086">
        <f>VLOOKUP(B20086,'reaction types'!$A$1:$C$17,MATCH(reactions!H$1,'reaction types'!$A$1:$C$1,0),0)</f>
        <v>75</v>
      </c>
    </row>
    <row r="20087" spans="1:8">
      <c r="A20087" t="s">
        <v>740</v>
      </c>
      <c r="B20087" t="s">
        <v>1042</v>
      </c>
      <c r="C20087" s="2">
        <v>44256.72152777778</v>
      </c>
      <c r="D20087" s="2" t="str">
        <f t="shared" si="315"/>
        <v>March</v>
      </c>
      <c r="E20087" s="2"/>
      <c r="F20087" t="str">
        <f>VLOOKUP($A20087,Content!$B$1:$D$1001,MATCH(reactions!F$1,Content!$B$1:$D$1,0),0)</f>
        <v>photo</v>
      </c>
      <c r="G20087" t="str">
        <f>VLOOKUP($A20087,Content!$B$1:$D$1001,MATCH(reactions!G$1,Content!$B$1:$D$1,0),0)</f>
        <v>technology</v>
      </c>
      <c r="H20087">
        <f>VLOOKUP(B20087,'reaction types'!$A$1:$C$17,MATCH(reactions!H$1,'reaction types'!$A$1:$C$1,0),0)</f>
        <v>70</v>
      </c>
    </row>
    <row r="20088" spans="1:8">
      <c r="A20088" t="s">
        <v>740</v>
      </c>
      <c r="B20088" t="s">
        <v>1051</v>
      </c>
      <c r="C20088" s="2">
        <v>44281.84097222222</v>
      </c>
      <c r="D20088" s="2" t="str">
        <f t="shared" si="315"/>
        <v>March</v>
      </c>
      <c r="E20088" s="2"/>
      <c r="F20088" t="str">
        <f>VLOOKUP($A20088,Content!$B$1:$D$1001,MATCH(reactions!F$1,Content!$B$1:$D$1,0),0)</f>
        <v>photo</v>
      </c>
      <c r="G20088" t="str">
        <f>VLOOKUP($A20088,Content!$B$1:$D$1001,MATCH(reactions!G$1,Content!$B$1:$D$1,0),0)</f>
        <v>technology</v>
      </c>
      <c r="H20088">
        <f>VLOOKUP(B20088,'reaction types'!$A$1:$C$17,MATCH(reactions!H$1,'reaction types'!$A$1:$C$1,0),0)</f>
        <v>70</v>
      </c>
    </row>
    <row r="20089" spans="1:8">
      <c r="A20089" t="s">
        <v>740</v>
      </c>
      <c r="B20089" t="s">
        <v>1052</v>
      </c>
      <c r="C20089" s="2">
        <v>44256.527083333334</v>
      </c>
      <c r="D20089" s="2" t="str">
        <f t="shared" si="315"/>
        <v>March</v>
      </c>
      <c r="E20089" s="2"/>
      <c r="F20089" t="str">
        <f>VLOOKUP($A20089,Content!$B$1:$D$1001,MATCH(reactions!F$1,Content!$B$1:$D$1,0),0)</f>
        <v>photo</v>
      </c>
      <c r="G20089" t="str">
        <f>VLOOKUP($A20089,Content!$B$1:$D$1001,MATCH(reactions!G$1,Content!$B$1:$D$1,0),0)</f>
        <v>technology</v>
      </c>
      <c r="H20089">
        <f>VLOOKUP(B20089,'reaction types'!$A$1:$C$17,MATCH(reactions!H$1,'reaction types'!$A$1:$C$1,0),0)</f>
        <v>72</v>
      </c>
    </row>
    <row r="20090" spans="1:8">
      <c r="A20090" t="s">
        <v>741</v>
      </c>
      <c r="B20090" t="s">
        <v>1046</v>
      </c>
      <c r="C20090" s="2">
        <v>44260.379861111112</v>
      </c>
      <c r="D20090" s="2" t="str">
        <f t="shared" si="315"/>
        <v>March</v>
      </c>
      <c r="E20090" s="2"/>
      <c r="F20090" t="str">
        <f>VLOOKUP($A20090,Content!$B$1:$D$1001,MATCH(reactions!F$1,Content!$B$1:$D$1,0),0)</f>
        <v>photo</v>
      </c>
      <c r="G20090" t="str">
        <f>VLOOKUP($A20090,Content!$B$1:$D$1001,MATCH(reactions!G$1,Content!$B$1:$D$1,0),0)</f>
        <v>veganism</v>
      </c>
      <c r="H20090">
        <f>VLOOKUP(B20090,'reaction types'!$A$1:$C$17,MATCH(reactions!H$1,'reaction types'!$A$1:$C$1,0),0)</f>
        <v>75</v>
      </c>
    </row>
    <row r="20091" spans="1:8">
      <c r="A20091" t="s">
        <v>742</v>
      </c>
      <c r="B20091" t="s">
        <v>1043</v>
      </c>
      <c r="C20091" s="2">
        <v>44264.105555555558</v>
      </c>
      <c r="D20091" s="2" t="str">
        <f t="shared" si="315"/>
        <v>March</v>
      </c>
      <c r="E20091" s="2"/>
      <c r="F20091" t="str">
        <f>VLOOKUP($A20091,Content!$B$1:$D$1001,MATCH(reactions!F$1,Content!$B$1:$D$1,0),0)</f>
        <v>video</v>
      </c>
      <c r="G20091" t="str">
        <f>VLOOKUP($A20091,Content!$B$1:$D$1001,MATCH(reactions!G$1,Content!$B$1:$D$1,0),0)</f>
        <v>animals</v>
      </c>
      <c r="H20091">
        <f>VLOOKUP(B20091,'reaction types'!$A$1:$C$17,MATCH(reactions!H$1,'reaction types'!$A$1:$C$1,0),0)</f>
        <v>5</v>
      </c>
    </row>
    <row r="20092" spans="1:8">
      <c r="A20092" t="s">
        <v>742</v>
      </c>
      <c r="B20092" t="s">
        <v>1048</v>
      </c>
      <c r="C20092" s="2">
        <v>44266.586111111108</v>
      </c>
      <c r="D20092" s="2" t="str">
        <f t="shared" si="315"/>
        <v>March</v>
      </c>
      <c r="E20092" s="2"/>
      <c r="F20092" t="str">
        <f>VLOOKUP($A20092,Content!$B$1:$D$1001,MATCH(reactions!F$1,Content!$B$1:$D$1,0),0)</f>
        <v>video</v>
      </c>
      <c r="G20092" t="str">
        <f>VLOOKUP($A20092,Content!$B$1:$D$1001,MATCH(reactions!G$1,Content!$B$1:$D$1,0),0)</f>
        <v>animals</v>
      </c>
      <c r="H20092">
        <f>VLOOKUP(B20092,'reaction types'!$A$1:$C$17,MATCH(reactions!H$1,'reaction types'!$A$1:$C$1,0),0)</f>
        <v>12</v>
      </c>
    </row>
    <row r="20093" spans="1:8">
      <c r="A20093" t="s">
        <v>743</v>
      </c>
      <c r="B20093" t="s">
        <v>1038</v>
      </c>
      <c r="C20093" s="2">
        <v>44285.381944444445</v>
      </c>
      <c r="D20093" s="2" t="str">
        <f t="shared" si="315"/>
        <v>March</v>
      </c>
      <c r="E20093" s="2"/>
      <c r="F20093" t="str">
        <f>VLOOKUP($A20093,Content!$B$1:$D$1001,MATCH(reactions!F$1,Content!$B$1:$D$1,0),0)</f>
        <v>GIF</v>
      </c>
      <c r="G20093" t="str">
        <f>VLOOKUP($A20093,Content!$B$1:$D$1001,MATCH(reactions!G$1,Content!$B$1:$D$1,0),0)</f>
        <v>science</v>
      </c>
      <c r="H20093">
        <f>VLOOKUP(B20093,'reaction types'!$A$1:$C$17,MATCH(reactions!H$1,'reaction types'!$A$1:$C$1,0),0)</f>
        <v>10</v>
      </c>
    </row>
    <row r="20094" spans="1:8">
      <c r="A20094" t="s">
        <v>743</v>
      </c>
      <c r="B20094" t="s">
        <v>1038</v>
      </c>
      <c r="C20094" s="2">
        <v>44266.939583333333</v>
      </c>
      <c r="D20094" s="2" t="str">
        <f t="shared" si="315"/>
        <v>March</v>
      </c>
      <c r="E20094" s="2"/>
      <c r="F20094" t="str">
        <f>VLOOKUP($A20094,Content!$B$1:$D$1001,MATCH(reactions!F$1,Content!$B$1:$D$1,0),0)</f>
        <v>GIF</v>
      </c>
      <c r="G20094" t="str">
        <f>VLOOKUP($A20094,Content!$B$1:$D$1001,MATCH(reactions!G$1,Content!$B$1:$D$1,0),0)</f>
        <v>science</v>
      </c>
      <c r="H20094">
        <f>VLOOKUP(B20094,'reaction types'!$A$1:$C$17,MATCH(reactions!H$1,'reaction types'!$A$1:$C$1,0),0)</f>
        <v>10</v>
      </c>
    </row>
    <row r="20095" spans="1:8">
      <c r="A20095" t="s">
        <v>744</v>
      </c>
      <c r="B20095" t="s">
        <v>1047</v>
      </c>
      <c r="C20095" s="2">
        <v>44262.6</v>
      </c>
      <c r="D20095" s="2" t="str">
        <f t="shared" si="315"/>
        <v>March</v>
      </c>
      <c r="E20095" s="2"/>
      <c r="F20095" t="str">
        <f>VLOOKUP($A20095,Content!$B$1:$D$1001,MATCH(reactions!F$1,Content!$B$1:$D$1,0),0)</f>
        <v>audio</v>
      </c>
      <c r="G20095" t="str">
        <f>VLOOKUP($A20095,Content!$B$1:$D$1001,MATCH(reactions!G$1,Content!$B$1:$D$1,0),0)</f>
        <v>public speaking</v>
      </c>
      <c r="H20095">
        <f>VLOOKUP(B20095,'reaction types'!$A$1:$C$17,MATCH(reactions!H$1,'reaction types'!$A$1:$C$1,0),0)</f>
        <v>45</v>
      </c>
    </row>
    <row r="20096" spans="1:8">
      <c r="A20096" t="s">
        <v>744</v>
      </c>
      <c r="B20096" t="s">
        <v>1039</v>
      </c>
      <c r="C20096" s="2">
        <v>44261.598611111112</v>
      </c>
      <c r="D20096" s="2" t="str">
        <f t="shared" si="315"/>
        <v>March</v>
      </c>
      <c r="E20096" s="2"/>
      <c r="F20096" t="str">
        <f>VLOOKUP($A20096,Content!$B$1:$D$1001,MATCH(reactions!F$1,Content!$B$1:$D$1,0),0)</f>
        <v>audio</v>
      </c>
      <c r="G20096" t="str">
        <f>VLOOKUP($A20096,Content!$B$1:$D$1001,MATCH(reactions!G$1,Content!$B$1:$D$1,0),0)</f>
        <v>public speaking</v>
      </c>
      <c r="H20096">
        <f>VLOOKUP(B20096,'reaction types'!$A$1:$C$17,MATCH(reactions!H$1,'reaction types'!$A$1:$C$1,0),0)</f>
        <v>15</v>
      </c>
    </row>
    <row r="20097" spans="1:8">
      <c r="A20097" t="s">
        <v>744</v>
      </c>
      <c r="B20097" t="s">
        <v>1051</v>
      </c>
      <c r="C20097" s="2">
        <v>44261.845833333333</v>
      </c>
      <c r="D20097" s="2" t="str">
        <f t="shared" si="315"/>
        <v>March</v>
      </c>
      <c r="E20097" s="2"/>
      <c r="F20097" t="str">
        <f>VLOOKUP($A20097,Content!$B$1:$D$1001,MATCH(reactions!F$1,Content!$B$1:$D$1,0),0)</f>
        <v>audio</v>
      </c>
      <c r="G20097" t="str">
        <f>VLOOKUP($A20097,Content!$B$1:$D$1001,MATCH(reactions!G$1,Content!$B$1:$D$1,0),0)</f>
        <v>public speaking</v>
      </c>
      <c r="H20097">
        <f>VLOOKUP(B20097,'reaction types'!$A$1:$C$17,MATCH(reactions!H$1,'reaction types'!$A$1:$C$1,0),0)</f>
        <v>70</v>
      </c>
    </row>
    <row r="20098" spans="1:8">
      <c r="A20098" t="s">
        <v>744</v>
      </c>
      <c r="B20098" t="s">
        <v>1051</v>
      </c>
      <c r="C20098" s="2">
        <v>44264.089583333334</v>
      </c>
      <c r="D20098" s="2" t="str">
        <f t="shared" si="315"/>
        <v>March</v>
      </c>
      <c r="E20098" s="2"/>
      <c r="F20098" t="str">
        <f>VLOOKUP($A20098,Content!$B$1:$D$1001,MATCH(reactions!F$1,Content!$B$1:$D$1,0),0)</f>
        <v>audio</v>
      </c>
      <c r="G20098" t="str">
        <f>VLOOKUP($A20098,Content!$B$1:$D$1001,MATCH(reactions!G$1,Content!$B$1:$D$1,0),0)</f>
        <v>public speaking</v>
      </c>
      <c r="H20098">
        <f>VLOOKUP(B20098,'reaction types'!$A$1:$C$17,MATCH(reactions!H$1,'reaction types'!$A$1:$C$1,0),0)</f>
        <v>70</v>
      </c>
    </row>
    <row r="20099" spans="1:8">
      <c r="A20099" t="s">
        <v>744</v>
      </c>
      <c r="B20099" t="s">
        <v>1047</v>
      </c>
      <c r="C20099" s="2">
        <v>44265.504861111112</v>
      </c>
      <c r="D20099" s="2" t="str">
        <f t="shared" ref="D20099:D20162" si="316">TEXT(C20099,"mmmm")</f>
        <v>March</v>
      </c>
      <c r="E20099" s="2"/>
      <c r="F20099" t="str">
        <f>VLOOKUP($A20099,Content!$B$1:$D$1001,MATCH(reactions!F$1,Content!$B$1:$D$1,0),0)</f>
        <v>audio</v>
      </c>
      <c r="G20099" t="str">
        <f>VLOOKUP($A20099,Content!$B$1:$D$1001,MATCH(reactions!G$1,Content!$B$1:$D$1,0),0)</f>
        <v>public speaking</v>
      </c>
      <c r="H20099">
        <f>VLOOKUP(B20099,'reaction types'!$A$1:$C$17,MATCH(reactions!H$1,'reaction types'!$A$1:$C$1,0),0)</f>
        <v>45</v>
      </c>
    </row>
    <row r="20100" spans="1:8">
      <c r="A20100" t="s">
        <v>745</v>
      </c>
      <c r="B20100" t="s">
        <v>1045</v>
      </c>
      <c r="C20100" s="2">
        <v>44257.862500000003</v>
      </c>
      <c r="D20100" s="2" t="str">
        <f t="shared" si="316"/>
        <v>March</v>
      </c>
      <c r="E20100" s="2"/>
      <c r="F20100" t="str">
        <f>VLOOKUP($A20100,Content!$B$1:$D$1001,MATCH(reactions!F$1,Content!$B$1:$D$1,0),0)</f>
        <v>audio</v>
      </c>
      <c r="G20100" t="str">
        <f>VLOOKUP($A20100,Content!$B$1:$D$1001,MATCH(reactions!G$1,Content!$B$1:$D$1,0),0)</f>
        <v>education</v>
      </c>
      <c r="H20100">
        <f>VLOOKUP(B20100,'reaction types'!$A$1:$C$17,MATCH(reactions!H$1,'reaction types'!$A$1:$C$1,0),0)</f>
        <v>20</v>
      </c>
    </row>
    <row r="20101" spans="1:8">
      <c r="A20101" t="s">
        <v>745</v>
      </c>
      <c r="B20101" t="s">
        <v>1050</v>
      </c>
      <c r="C20101" s="2">
        <v>44260.227083333331</v>
      </c>
      <c r="D20101" s="2" t="str">
        <f t="shared" si="316"/>
        <v>March</v>
      </c>
      <c r="E20101" s="2"/>
      <c r="F20101" t="str">
        <f>VLOOKUP($A20101,Content!$B$1:$D$1001,MATCH(reactions!F$1,Content!$B$1:$D$1,0),0)</f>
        <v>audio</v>
      </c>
      <c r="G20101" t="str">
        <f>VLOOKUP($A20101,Content!$B$1:$D$1001,MATCH(reactions!G$1,Content!$B$1:$D$1,0),0)</f>
        <v>education</v>
      </c>
      <c r="H20101">
        <f>VLOOKUP(B20101,'reaction types'!$A$1:$C$17,MATCH(reactions!H$1,'reaction types'!$A$1:$C$1,0),0)</f>
        <v>60</v>
      </c>
    </row>
    <row r="20102" spans="1:8">
      <c r="A20102" t="s">
        <v>745</v>
      </c>
      <c r="B20102" t="s">
        <v>1051</v>
      </c>
      <c r="C20102" s="2">
        <v>44283.909722222219</v>
      </c>
      <c r="D20102" s="2" t="str">
        <f t="shared" si="316"/>
        <v>March</v>
      </c>
      <c r="E20102" s="2"/>
      <c r="F20102" t="str">
        <f>VLOOKUP($A20102,Content!$B$1:$D$1001,MATCH(reactions!F$1,Content!$B$1:$D$1,0),0)</f>
        <v>audio</v>
      </c>
      <c r="G20102" t="str">
        <f>VLOOKUP($A20102,Content!$B$1:$D$1001,MATCH(reactions!G$1,Content!$B$1:$D$1,0),0)</f>
        <v>education</v>
      </c>
      <c r="H20102">
        <f>VLOOKUP(B20102,'reaction types'!$A$1:$C$17,MATCH(reactions!H$1,'reaction types'!$A$1:$C$1,0),0)</f>
        <v>70</v>
      </c>
    </row>
    <row r="20103" spans="1:8">
      <c r="A20103" t="s">
        <v>745</v>
      </c>
      <c r="B20103" t="s">
        <v>1048</v>
      </c>
      <c r="C20103" s="2">
        <v>44283.914583333331</v>
      </c>
      <c r="D20103" s="2" t="str">
        <f t="shared" si="316"/>
        <v>March</v>
      </c>
      <c r="E20103" s="2"/>
      <c r="F20103" t="str">
        <f>VLOOKUP($A20103,Content!$B$1:$D$1001,MATCH(reactions!F$1,Content!$B$1:$D$1,0),0)</f>
        <v>audio</v>
      </c>
      <c r="G20103" t="str">
        <f>VLOOKUP($A20103,Content!$B$1:$D$1001,MATCH(reactions!G$1,Content!$B$1:$D$1,0),0)</f>
        <v>education</v>
      </c>
      <c r="H20103">
        <f>VLOOKUP(B20103,'reaction types'!$A$1:$C$17,MATCH(reactions!H$1,'reaction types'!$A$1:$C$1,0),0)</f>
        <v>12</v>
      </c>
    </row>
    <row r="20104" spans="1:8">
      <c r="A20104" t="s">
        <v>745</v>
      </c>
      <c r="B20104" t="s">
        <v>1044</v>
      </c>
      <c r="C20104" s="2">
        <v>44280.167361111111</v>
      </c>
      <c r="D20104" s="2" t="str">
        <f t="shared" si="316"/>
        <v>March</v>
      </c>
      <c r="E20104" s="2"/>
      <c r="F20104" t="str">
        <f>VLOOKUP($A20104,Content!$B$1:$D$1001,MATCH(reactions!F$1,Content!$B$1:$D$1,0),0)</f>
        <v>audio</v>
      </c>
      <c r="G20104" t="str">
        <f>VLOOKUP($A20104,Content!$B$1:$D$1001,MATCH(reactions!G$1,Content!$B$1:$D$1,0),0)</f>
        <v>education</v>
      </c>
      <c r="H20104">
        <f>VLOOKUP(B20104,'reaction types'!$A$1:$C$17,MATCH(reactions!H$1,'reaction types'!$A$1:$C$1,0),0)</f>
        <v>65</v>
      </c>
    </row>
    <row r="20105" spans="1:8">
      <c r="A20105" t="s">
        <v>745</v>
      </c>
      <c r="B20105" t="s">
        <v>1045</v>
      </c>
      <c r="C20105" s="2">
        <v>44283.357638888891</v>
      </c>
      <c r="D20105" s="2" t="str">
        <f t="shared" si="316"/>
        <v>March</v>
      </c>
      <c r="E20105" s="2"/>
      <c r="F20105" t="str">
        <f>VLOOKUP($A20105,Content!$B$1:$D$1001,MATCH(reactions!F$1,Content!$B$1:$D$1,0),0)</f>
        <v>audio</v>
      </c>
      <c r="G20105" t="str">
        <f>VLOOKUP($A20105,Content!$B$1:$D$1001,MATCH(reactions!G$1,Content!$B$1:$D$1,0),0)</f>
        <v>education</v>
      </c>
      <c r="H20105">
        <f>VLOOKUP(B20105,'reaction types'!$A$1:$C$17,MATCH(reactions!H$1,'reaction types'!$A$1:$C$1,0),0)</f>
        <v>20</v>
      </c>
    </row>
    <row r="20106" spans="1:8">
      <c r="A20106" t="s">
        <v>745</v>
      </c>
      <c r="B20106" t="s">
        <v>1044</v>
      </c>
      <c r="C20106" s="2">
        <v>44268.093055555553</v>
      </c>
      <c r="D20106" s="2" t="str">
        <f t="shared" si="316"/>
        <v>March</v>
      </c>
      <c r="E20106" s="2"/>
      <c r="F20106" t="str">
        <f>VLOOKUP($A20106,Content!$B$1:$D$1001,MATCH(reactions!F$1,Content!$B$1:$D$1,0),0)</f>
        <v>audio</v>
      </c>
      <c r="G20106" t="str">
        <f>VLOOKUP($A20106,Content!$B$1:$D$1001,MATCH(reactions!G$1,Content!$B$1:$D$1,0),0)</f>
        <v>education</v>
      </c>
      <c r="H20106">
        <f>VLOOKUP(B20106,'reaction types'!$A$1:$C$17,MATCH(reactions!H$1,'reaction types'!$A$1:$C$1,0),0)</f>
        <v>65</v>
      </c>
    </row>
    <row r="20107" spans="1:8">
      <c r="A20107" t="s">
        <v>746</v>
      </c>
      <c r="B20107" t="s">
        <v>1044</v>
      </c>
      <c r="C20107" s="2">
        <v>44259.537499999999</v>
      </c>
      <c r="D20107" s="2" t="str">
        <f t="shared" si="316"/>
        <v>March</v>
      </c>
      <c r="E20107" s="2"/>
      <c r="F20107" t="str">
        <f>VLOOKUP($A20107,Content!$B$1:$D$1001,MATCH(reactions!F$1,Content!$B$1:$D$1,0),0)</f>
        <v>GIF</v>
      </c>
      <c r="G20107" t="str">
        <f>VLOOKUP($A20107,Content!$B$1:$D$1001,MATCH(reactions!G$1,Content!$B$1:$D$1,0),0)</f>
        <v>soccer</v>
      </c>
      <c r="H20107">
        <f>VLOOKUP(B20107,'reaction types'!$A$1:$C$17,MATCH(reactions!H$1,'reaction types'!$A$1:$C$1,0),0)</f>
        <v>65</v>
      </c>
    </row>
    <row r="20108" spans="1:8">
      <c r="A20108" t="s">
        <v>746</v>
      </c>
      <c r="B20108" t="s">
        <v>1051</v>
      </c>
      <c r="C20108" s="2">
        <v>44270.71875</v>
      </c>
      <c r="D20108" s="2" t="str">
        <f t="shared" si="316"/>
        <v>March</v>
      </c>
      <c r="E20108" s="2"/>
      <c r="F20108" t="str">
        <f>VLOOKUP($A20108,Content!$B$1:$D$1001,MATCH(reactions!F$1,Content!$B$1:$D$1,0),0)</f>
        <v>GIF</v>
      </c>
      <c r="G20108" t="str">
        <f>VLOOKUP($A20108,Content!$B$1:$D$1001,MATCH(reactions!G$1,Content!$B$1:$D$1,0),0)</f>
        <v>soccer</v>
      </c>
      <c r="H20108">
        <f>VLOOKUP(B20108,'reaction types'!$A$1:$C$17,MATCH(reactions!H$1,'reaction types'!$A$1:$C$1,0),0)</f>
        <v>70</v>
      </c>
    </row>
    <row r="20109" spans="1:8">
      <c r="A20109" t="s">
        <v>746</v>
      </c>
      <c r="B20109" t="s">
        <v>1045</v>
      </c>
      <c r="C20109" s="2">
        <v>44275.868750000001</v>
      </c>
      <c r="D20109" s="2" t="str">
        <f t="shared" si="316"/>
        <v>March</v>
      </c>
      <c r="E20109" s="2"/>
      <c r="F20109" t="str">
        <f>VLOOKUP($A20109,Content!$B$1:$D$1001,MATCH(reactions!F$1,Content!$B$1:$D$1,0),0)</f>
        <v>GIF</v>
      </c>
      <c r="G20109" t="str">
        <f>VLOOKUP($A20109,Content!$B$1:$D$1001,MATCH(reactions!G$1,Content!$B$1:$D$1,0),0)</f>
        <v>soccer</v>
      </c>
      <c r="H20109">
        <f>VLOOKUP(B20109,'reaction types'!$A$1:$C$17,MATCH(reactions!H$1,'reaction types'!$A$1:$C$1,0),0)</f>
        <v>20</v>
      </c>
    </row>
    <row r="20110" spans="1:8">
      <c r="A20110" t="s">
        <v>746</v>
      </c>
      <c r="B20110" t="s">
        <v>1050</v>
      </c>
      <c r="C20110" s="2">
        <v>44283.211805555555</v>
      </c>
      <c r="D20110" s="2" t="str">
        <f t="shared" si="316"/>
        <v>March</v>
      </c>
      <c r="E20110" s="2"/>
      <c r="F20110" t="str">
        <f>VLOOKUP($A20110,Content!$B$1:$D$1001,MATCH(reactions!F$1,Content!$B$1:$D$1,0),0)</f>
        <v>GIF</v>
      </c>
      <c r="G20110" t="str">
        <f>VLOOKUP($A20110,Content!$B$1:$D$1001,MATCH(reactions!G$1,Content!$B$1:$D$1,0),0)</f>
        <v>soccer</v>
      </c>
      <c r="H20110">
        <f>VLOOKUP(B20110,'reaction types'!$A$1:$C$17,MATCH(reactions!H$1,'reaction types'!$A$1:$C$1,0),0)</f>
        <v>60</v>
      </c>
    </row>
    <row r="20111" spans="1:8">
      <c r="A20111" t="s">
        <v>746</v>
      </c>
      <c r="B20111" t="s">
        <v>1048</v>
      </c>
      <c r="C20111" s="2">
        <v>44275.020138888889</v>
      </c>
      <c r="D20111" s="2" t="str">
        <f t="shared" si="316"/>
        <v>March</v>
      </c>
      <c r="E20111" s="2"/>
      <c r="F20111" t="str">
        <f>VLOOKUP($A20111,Content!$B$1:$D$1001,MATCH(reactions!F$1,Content!$B$1:$D$1,0),0)</f>
        <v>GIF</v>
      </c>
      <c r="G20111" t="str">
        <f>VLOOKUP($A20111,Content!$B$1:$D$1001,MATCH(reactions!G$1,Content!$B$1:$D$1,0),0)</f>
        <v>soccer</v>
      </c>
      <c r="H20111">
        <f>VLOOKUP(B20111,'reaction types'!$A$1:$C$17,MATCH(reactions!H$1,'reaction types'!$A$1:$C$1,0),0)</f>
        <v>12</v>
      </c>
    </row>
    <row r="20112" spans="1:8">
      <c r="A20112" t="s">
        <v>749</v>
      </c>
      <c r="B20112" t="s">
        <v>1044</v>
      </c>
      <c r="C20112" s="2">
        <v>44263.868750000001</v>
      </c>
      <c r="D20112" s="2" t="str">
        <f t="shared" si="316"/>
        <v>March</v>
      </c>
      <c r="E20112" s="2"/>
      <c r="F20112" t="str">
        <f>VLOOKUP($A20112,Content!$B$1:$D$1001,MATCH(reactions!F$1,Content!$B$1:$D$1,0),0)</f>
        <v>audio</v>
      </c>
      <c r="G20112" t="str">
        <f>VLOOKUP($A20112,Content!$B$1:$D$1001,MATCH(reactions!G$1,Content!$B$1:$D$1,0),0)</f>
        <v>cooking</v>
      </c>
      <c r="H20112">
        <f>VLOOKUP(B20112,'reaction types'!$A$1:$C$17,MATCH(reactions!H$1,'reaction types'!$A$1:$C$1,0),0)</f>
        <v>65</v>
      </c>
    </row>
    <row r="20113" spans="1:8">
      <c r="A20113" t="s">
        <v>749</v>
      </c>
      <c r="B20113" t="s">
        <v>1051</v>
      </c>
      <c r="C20113" s="2">
        <v>44271.363194444442</v>
      </c>
      <c r="D20113" s="2" t="str">
        <f t="shared" si="316"/>
        <v>March</v>
      </c>
      <c r="E20113" s="2"/>
      <c r="F20113" t="str">
        <f>VLOOKUP($A20113,Content!$B$1:$D$1001,MATCH(reactions!F$1,Content!$B$1:$D$1,0),0)</f>
        <v>audio</v>
      </c>
      <c r="G20113" t="str">
        <f>VLOOKUP($A20113,Content!$B$1:$D$1001,MATCH(reactions!G$1,Content!$B$1:$D$1,0),0)</f>
        <v>cooking</v>
      </c>
      <c r="H20113">
        <f>VLOOKUP(B20113,'reaction types'!$A$1:$C$17,MATCH(reactions!H$1,'reaction types'!$A$1:$C$1,0),0)</f>
        <v>70</v>
      </c>
    </row>
    <row r="20114" spans="1:8">
      <c r="A20114" t="s">
        <v>749</v>
      </c>
      <c r="B20114" t="s">
        <v>1045</v>
      </c>
      <c r="C20114" s="2">
        <v>44266.275694444441</v>
      </c>
      <c r="D20114" s="2" t="str">
        <f t="shared" si="316"/>
        <v>March</v>
      </c>
      <c r="E20114" s="2"/>
      <c r="F20114" t="str">
        <f>VLOOKUP($A20114,Content!$B$1:$D$1001,MATCH(reactions!F$1,Content!$B$1:$D$1,0),0)</f>
        <v>audio</v>
      </c>
      <c r="G20114" t="str">
        <f>VLOOKUP($A20114,Content!$B$1:$D$1001,MATCH(reactions!G$1,Content!$B$1:$D$1,0),0)</f>
        <v>cooking</v>
      </c>
      <c r="H20114">
        <f>VLOOKUP(B20114,'reaction types'!$A$1:$C$17,MATCH(reactions!H$1,'reaction types'!$A$1:$C$1,0),0)</f>
        <v>20</v>
      </c>
    </row>
    <row r="20115" spans="1:8">
      <c r="A20115" t="s">
        <v>750</v>
      </c>
      <c r="B20115" t="s">
        <v>1041</v>
      </c>
      <c r="C20115" s="2">
        <v>44274.695833333331</v>
      </c>
      <c r="D20115" s="2" t="str">
        <f t="shared" si="316"/>
        <v>March</v>
      </c>
      <c r="E20115" s="2"/>
      <c r="F20115" t="str">
        <f>VLOOKUP($A20115,Content!$B$1:$D$1001,MATCH(reactions!F$1,Content!$B$1:$D$1,0),0)</f>
        <v>audio</v>
      </c>
      <c r="G20115" t="str">
        <f>VLOOKUP($A20115,Content!$B$1:$D$1001,MATCH(reactions!G$1,Content!$B$1:$D$1,0),0)</f>
        <v>travel</v>
      </c>
      <c r="H20115">
        <f>VLOOKUP(B20115,'reaction types'!$A$1:$C$17,MATCH(reactions!H$1,'reaction types'!$A$1:$C$1,0),0)</f>
        <v>35</v>
      </c>
    </row>
    <row r="20116" spans="1:8">
      <c r="A20116" t="s">
        <v>751</v>
      </c>
      <c r="B20116" t="s">
        <v>1048</v>
      </c>
      <c r="C20116" s="2">
        <v>44279.445833333331</v>
      </c>
      <c r="D20116" s="2" t="str">
        <f t="shared" si="316"/>
        <v>March</v>
      </c>
      <c r="E20116" s="2"/>
      <c r="F20116" t="str">
        <f>VLOOKUP($A20116,Content!$B$1:$D$1001,MATCH(reactions!F$1,Content!$B$1:$D$1,0),0)</f>
        <v>photo</v>
      </c>
      <c r="G20116" t="str">
        <f>VLOOKUP($A20116,Content!$B$1:$D$1001,MATCH(reactions!G$1,Content!$B$1:$D$1,0),0)</f>
        <v>culture</v>
      </c>
      <c r="H20116">
        <f>VLOOKUP(B20116,'reaction types'!$A$1:$C$17,MATCH(reactions!H$1,'reaction types'!$A$1:$C$1,0),0)</f>
        <v>12</v>
      </c>
    </row>
    <row r="20117" spans="1:8">
      <c r="A20117" t="s">
        <v>751</v>
      </c>
      <c r="B20117" t="s">
        <v>1044</v>
      </c>
      <c r="C20117" s="2">
        <v>44256.919444444444</v>
      </c>
      <c r="D20117" s="2" t="str">
        <f t="shared" si="316"/>
        <v>March</v>
      </c>
      <c r="E20117" s="2"/>
      <c r="F20117" t="str">
        <f>VLOOKUP($A20117,Content!$B$1:$D$1001,MATCH(reactions!F$1,Content!$B$1:$D$1,0),0)</f>
        <v>photo</v>
      </c>
      <c r="G20117" t="str">
        <f>VLOOKUP($A20117,Content!$B$1:$D$1001,MATCH(reactions!G$1,Content!$B$1:$D$1,0),0)</f>
        <v>culture</v>
      </c>
      <c r="H20117">
        <f>VLOOKUP(B20117,'reaction types'!$A$1:$C$17,MATCH(reactions!H$1,'reaction types'!$A$1:$C$1,0),0)</f>
        <v>65</v>
      </c>
    </row>
    <row r="20118" spans="1:8">
      <c r="A20118" t="s">
        <v>751</v>
      </c>
      <c r="B20118" t="s">
        <v>1048</v>
      </c>
      <c r="C20118" s="2">
        <v>44272.945833333331</v>
      </c>
      <c r="D20118" s="2" t="str">
        <f t="shared" si="316"/>
        <v>March</v>
      </c>
      <c r="E20118" s="2"/>
      <c r="F20118" t="str">
        <f>VLOOKUP($A20118,Content!$B$1:$D$1001,MATCH(reactions!F$1,Content!$B$1:$D$1,0),0)</f>
        <v>photo</v>
      </c>
      <c r="G20118" t="str">
        <f>VLOOKUP($A20118,Content!$B$1:$D$1001,MATCH(reactions!G$1,Content!$B$1:$D$1,0),0)</f>
        <v>culture</v>
      </c>
      <c r="H20118">
        <f>VLOOKUP(B20118,'reaction types'!$A$1:$C$17,MATCH(reactions!H$1,'reaction types'!$A$1:$C$1,0),0)</f>
        <v>12</v>
      </c>
    </row>
    <row r="20119" spans="1:8">
      <c r="A20119" t="s">
        <v>752</v>
      </c>
      <c r="B20119" t="s">
        <v>1043</v>
      </c>
      <c r="C20119" s="2">
        <v>44269.248611111114</v>
      </c>
      <c r="D20119" s="2" t="str">
        <f t="shared" si="316"/>
        <v>March</v>
      </c>
      <c r="E20119" s="2"/>
      <c r="F20119" t="str">
        <f>VLOOKUP($A20119,Content!$B$1:$D$1001,MATCH(reactions!F$1,Content!$B$1:$D$1,0),0)</f>
        <v>photo</v>
      </c>
      <c r="G20119" t="str">
        <f>VLOOKUP($A20119,Content!$B$1:$D$1001,MATCH(reactions!G$1,Content!$B$1:$D$1,0),0)</f>
        <v>travel</v>
      </c>
      <c r="H20119">
        <f>VLOOKUP(B20119,'reaction types'!$A$1:$C$17,MATCH(reactions!H$1,'reaction types'!$A$1:$C$1,0),0)</f>
        <v>5</v>
      </c>
    </row>
    <row r="20120" spans="1:8">
      <c r="A20120" t="s">
        <v>753</v>
      </c>
      <c r="B20120" t="s">
        <v>1045</v>
      </c>
      <c r="C20120" s="2">
        <v>44260.390972222223</v>
      </c>
      <c r="D20120" s="2" t="str">
        <f t="shared" si="316"/>
        <v>March</v>
      </c>
      <c r="E20120" s="2"/>
      <c r="F20120" t="str">
        <f>VLOOKUP($A20120,Content!$B$1:$D$1001,MATCH(reactions!F$1,Content!$B$1:$D$1,0),0)</f>
        <v>GIF</v>
      </c>
      <c r="G20120" t="str">
        <f>VLOOKUP($A20120,Content!$B$1:$D$1001,MATCH(reactions!G$1,Content!$B$1:$D$1,0),0)</f>
        <v>fitness</v>
      </c>
      <c r="H20120">
        <f>VLOOKUP(B20120,'reaction types'!$A$1:$C$17,MATCH(reactions!H$1,'reaction types'!$A$1:$C$1,0),0)</f>
        <v>20</v>
      </c>
    </row>
    <row r="20121" spans="1:8">
      <c r="A20121" t="s">
        <v>755</v>
      </c>
      <c r="B20121" t="s">
        <v>1038</v>
      </c>
      <c r="C20121" s="2">
        <v>44266.112500000003</v>
      </c>
      <c r="D20121" s="2" t="str">
        <f t="shared" si="316"/>
        <v>March</v>
      </c>
      <c r="E20121" s="2"/>
      <c r="F20121" t="str">
        <f>VLOOKUP($A20121,Content!$B$1:$D$1001,MATCH(reactions!F$1,Content!$B$1:$D$1,0),0)</f>
        <v>video</v>
      </c>
      <c r="G20121" t="str">
        <f>VLOOKUP($A20121,Content!$B$1:$D$1001,MATCH(reactions!G$1,Content!$B$1:$D$1,0),0)</f>
        <v>culture</v>
      </c>
      <c r="H20121">
        <f>VLOOKUP(B20121,'reaction types'!$A$1:$C$17,MATCH(reactions!H$1,'reaction types'!$A$1:$C$1,0),0)</f>
        <v>10</v>
      </c>
    </row>
    <row r="20122" spans="1:8">
      <c r="A20122" t="s">
        <v>755</v>
      </c>
      <c r="B20122" t="s">
        <v>1051</v>
      </c>
      <c r="C20122" s="2">
        <v>44280.998611111114</v>
      </c>
      <c r="D20122" s="2" t="str">
        <f t="shared" si="316"/>
        <v>March</v>
      </c>
      <c r="E20122" s="2"/>
      <c r="F20122" t="str">
        <f>VLOOKUP($A20122,Content!$B$1:$D$1001,MATCH(reactions!F$1,Content!$B$1:$D$1,0),0)</f>
        <v>video</v>
      </c>
      <c r="G20122" t="str">
        <f>VLOOKUP($A20122,Content!$B$1:$D$1001,MATCH(reactions!G$1,Content!$B$1:$D$1,0),0)</f>
        <v>culture</v>
      </c>
      <c r="H20122">
        <f>VLOOKUP(B20122,'reaction types'!$A$1:$C$17,MATCH(reactions!H$1,'reaction types'!$A$1:$C$1,0),0)</f>
        <v>70</v>
      </c>
    </row>
    <row r="20123" spans="1:8">
      <c r="A20123" t="s">
        <v>757</v>
      </c>
      <c r="B20123" t="s">
        <v>1049</v>
      </c>
      <c r="C20123" s="2">
        <v>44266.905555555553</v>
      </c>
      <c r="D20123" s="2" t="str">
        <f t="shared" si="316"/>
        <v>March</v>
      </c>
      <c r="E20123" s="2"/>
      <c r="F20123" t="str">
        <f>VLOOKUP($A20123,Content!$B$1:$D$1001,MATCH(reactions!F$1,Content!$B$1:$D$1,0),0)</f>
        <v>video</v>
      </c>
      <c r="G20123" t="str">
        <f>VLOOKUP($A20123,Content!$B$1:$D$1001,MATCH(reactions!G$1,Content!$B$1:$D$1,0),0)</f>
        <v>technology</v>
      </c>
      <c r="H20123">
        <f>VLOOKUP(B20123,'reaction types'!$A$1:$C$17,MATCH(reactions!H$1,'reaction types'!$A$1:$C$1,0),0)</f>
        <v>50</v>
      </c>
    </row>
    <row r="20124" spans="1:8">
      <c r="A20124" t="s">
        <v>757</v>
      </c>
      <c r="B20124" t="s">
        <v>1049</v>
      </c>
      <c r="C20124" s="2">
        <v>44281.482638888891</v>
      </c>
      <c r="D20124" s="2" t="str">
        <f t="shared" si="316"/>
        <v>March</v>
      </c>
      <c r="E20124" s="2"/>
      <c r="F20124" t="str">
        <f>VLOOKUP($A20124,Content!$B$1:$D$1001,MATCH(reactions!F$1,Content!$B$1:$D$1,0),0)</f>
        <v>video</v>
      </c>
      <c r="G20124" t="str">
        <f>VLOOKUP($A20124,Content!$B$1:$D$1001,MATCH(reactions!G$1,Content!$B$1:$D$1,0),0)</f>
        <v>technology</v>
      </c>
      <c r="H20124">
        <f>VLOOKUP(B20124,'reaction types'!$A$1:$C$17,MATCH(reactions!H$1,'reaction types'!$A$1:$C$1,0),0)</f>
        <v>50</v>
      </c>
    </row>
    <row r="20125" spans="1:8">
      <c r="A20125" t="s">
        <v>757</v>
      </c>
      <c r="B20125" t="s">
        <v>1052</v>
      </c>
      <c r="C20125" s="2">
        <v>44285.285416666666</v>
      </c>
      <c r="D20125" s="2" t="str">
        <f t="shared" si="316"/>
        <v>March</v>
      </c>
      <c r="E20125" s="2"/>
      <c r="F20125" t="str">
        <f>VLOOKUP($A20125,Content!$B$1:$D$1001,MATCH(reactions!F$1,Content!$B$1:$D$1,0),0)</f>
        <v>video</v>
      </c>
      <c r="G20125" t="str">
        <f>VLOOKUP($A20125,Content!$B$1:$D$1001,MATCH(reactions!G$1,Content!$B$1:$D$1,0),0)</f>
        <v>technology</v>
      </c>
      <c r="H20125">
        <f>VLOOKUP(B20125,'reaction types'!$A$1:$C$17,MATCH(reactions!H$1,'reaction types'!$A$1:$C$1,0),0)</f>
        <v>72</v>
      </c>
    </row>
    <row r="20126" spans="1:8">
      <c r="A20126" t="s">
        <v>758</v>
      </c>
      <c r="B20126" t="s">
        <v>1040</v>
      </c>
      <c r="C20126" s="2">
        <v>44267.449305555558</v>
      </c>
      <c r="D20126" s="2" t="str">
        <f t="shared" si="316"/>
        <v>March</v>
      </c>
      <c r="E20126" s="2"/>
      <c r="F20126" t="str">
        <f>VLOOKUP($A20126,Content!$B$1:$D$1001,MATCH(reactions!F$1,Content!$B$1:$D$1,0),0)</f>
        <v>audio</v>
      </c>
      <c r="G20126" t="str">
        <f>VLOOKUP($A20126,Content!$B$1:$D$1001,MATCH(reactions!G$1,Content!$B$1:$D$1,0),0)</f>
        <v>cooking</v>
      </c>
      <c r="H20126">
        <f>VLOOKUP(B20126,'reaction types'!$A$1:$C$17,MATCH(reactions!H$1,'reaction types'!$A$1:$C$1,0),0)</f>
        <v>30</v>
      </c>
    </row>
    <row r="20127" spans="1:8">
      <c r="A20127" t="s">
        <v>758</v>
      </c>
      <c r="B20127" t="s">
        <v>1046</v>
      </c>
      <c r="C20127" s="2">
        <v>44285.856944444444</v>
      </c>
      <c r="D20127" s="2" t="str">
        <f t="shared" si="316"/>
        <v>March</v>
      </c>
      <c r="E20127" s="2"/>
      <c r="F20127" t="str">
        <f>VLOOKUP($A20127,Content!$B$1:$D$1001,MATCH(reactions!F$1,Content!$B$1:$D$1,0),0)</f>
        <v>audio</v>
      </c>
      <c r="G20127" t="str">
        <f>VLOOKUP($A20127,Content!$B$1:$D$1001,MATCH(reactions!G$1,Content!$B$1:$D$1,0),0)</f>
        <v>cooking</v>
      </c>
      <c r="H20127">
        <f>VLOOKUP(B20127,'reaction types'!$A$1:$C$17,MATCH(reactions!H$1,'reaction types'!$A$1:$C$1,0),0)</f>
        <v>75</v>
      </c>
    </row>
    <row r="20128" spans="1:8">
      <c r="A20128" t="s">
        <v>758</v>
      </c>
      <c r="B20128" t="s">
        <v>1041</v>
      </c>
      <c r="C20128" s="2">
        <v>44274.209027777775</v>
      </c>
      <c r="D20128" s="2" t="str">
        <f t="shared" si="316"/>
        <v>March</v>
      </c>
      <c r="E20128" s="2"/>
      <c r="F20128" t="str">
        <f>VLOOKUP($A20128,Content!$B$1:$D$1001,MATCH(reactions!F$1,Content!$B$1:$D$1,0),0)</f>
        <v>audio</v>
      </c>
      <c r="G20128" t="str">
        <f>VLOOKUP($A20128,Content!$B$1:$D$1001,MATCH(reactions!G$1,Content!$B$1:$D$1,0),0)</f>
        <v>cooking</v>
      </c>
      <c r="H20128">
        <f>VLOOKUP(B20128,'reaction types'!$A$1:$C$17,MATCH(reactions!H$1,'reaction types'!$A$1:$C$1,0),0)</f>
        <v>35</v>
      </c>
    </row>
    <row r="20129" spans="1:8">
      <c r="A20129" t="s">
        <v>758</v>
      </c>
      <c r="B20129" t="s">
        <v>1038</v>
      </c>
      <c r="C20129" s="2">
        <v>44285.939583333333</v>
      </c>
      <c r="D20129" s="2" t="str">
        <f t="shared" si="316"/>
        <v>March</v>
      </c>
      <c r="E20129" s="2"/>
      <c r="F20129" t="str">
        <f>VLOOKUP($A20129,Content!$B$1:$D$1001,MATCH(reactions!F$1,Content!$B$1:$D$1,0),0)</f>
        <v>audio</v>
      </c>
      <c r="G20129" t="str">
        <f>VLOOKUP($A20129,Content!$B$1:$D$1001,MATCH(reactions!G$1,Content!$B$1:$D$1,0),0)</f>
        <v>cooking</v>
      </c>
      <c r="H20129">
        <f>VLOOKUP(B20129,'reaction types'!$A$1:$C$17,MATCH(reactions!H$1,'reaction types'!$A$1:$C$1,0),0)</f>
        <v>10</v>
      </c>
    </row>
    <row r="20130" spans="1:8">
      <c r="A20130" t="s">
        <v>759</v>
      </c>
      <c r="B20130" t="s">
        <v>1039</v>
      </c>
      <c r="C20130" s="2">
        <v>44274.254861111112</v>
      </c>
      <c r="D20130" s="2" t="str">
        <f t="shared" si="316"/>
        <v>March</v>
      </c>
      <c r="E20130" s="2"/>
      <c r="F20130" t="str">
        <f>VLOOKUP($A20130,Content!$B$1:$D$1001,MATCH(reactions!F$1,Content!$B$1:$D$1,0),0)</f>
        <v>photo</v>
      </c>
      <c r="G20130" t="str">
        <f>VLOOKUP($A20130,Content!$B$1:$D$1001,MATCH(reactions!G$1,Content!$B$1:$D$1,0),0)</f>
        <v>animals</v>
      </c>
      <c r="H20130">
        <f>VLOOKUP(B20130,'reaction types'!$A$1:$C$17,MATCH(reactions!H$1,'reaction types'!$A$1:$C$1,0),0)</f>
        <v>15</v>
      </c>
    </row>
    <row r="20131" spans="1:8">
      <c r="A20131" t="s">
        <v>759</v>
      </c>
      <c r="B20131" t="s">
        <v>1043</v>
      </c>
      <c r="C20131" s="2">
        <v>44279.852083333331</v>
      </c>
      <c r="D20131" s="2" t="str">
        <f t="shared" si="316"/>
        <v>March</v>
      </c>
      <c r="E20131" s="2"/>
      <c r="F20131" t="str">
        <f>VLOOKUP($A20131,Content!$B$1:$D$1001,MATCH(reactions!F$1,Content!$B$1:$D$1,0),0)</f>
        <v>photo</v>
      </c>
      <c r="G20131" t="str">
        <f>VLOOKUP($A20131,Content!$B$1:$D$1001,MATCH(reactions!G$1,Content!$B$1:$D$1,0),0)</f>
        <v>animals</v>
      </c>
      <c r="H20131">
        <f>VLOOKUP(B20131,'reaction types'!$A$1:$C$17,MATCH(reactions!H$1,'reaction types'!$A$1:$C$1,0),0)</f>
        <v>5</v>
      </c>
    </row>
    <row r="20132" spans="1:8">
      <c r="A20132" t="s">
        <v>759</v>
      </c>
      <c r="B20132" t="s">
        <v>1048</v>
      </c>
      <c r="C20132" s="2">
        <v>44286.142361111109</v>
      </c>
      <c r="D20132" s="2" t="str">
        <f t="shared" si="316"/>
        <v>March</v>
      </c>
      <c r="E20132" s="2"/>
      <c r="F20132" t="str">
        <f>VLOOKUP($A20132,Content!$B$1:$D$1001,MATCH(reactions!F$1,Content!$B$1:$D$1,0),0)</f>
        <v>photo</v>
      </c>
      <c r="G20132" t="str">
        <f>VLOOKUP($A20132,Content!$B$1:$D$1001,MATCH(reactions!G$1,Content!$B$1:$D$1,0),0)</f>
        <v>animals</v>
      </c>
      <c r="H20132">
        <f>VLOOKUP(B20132,'reaction types'!$A$1:$C$17,MATCH(reactions!H$1,'reaction types'!$A$1:$C$1,0),0)</f>
        <v>12</v>
      </c>
    </row>
    <row r="20133" spans="1:8">
      <c r="A20133" t="s">
        <v>760</v>
      </c>
      <c r="B20133" t="s">
        <v>1041</v>
      </c>
      <c r="C20133" s="2">
        <v>44279.390277777777</v>
      </c>
      <c r="D20133" s="2" t="str">
        <f t="shared" si="316"/>
        <v>March</v>
      </c>
      <c r="E20133" s="2"/>
      <c r="F20133" t="str">
        <f>VLOOKUP($A20133,Content!$B$1:$D$1001,MATCH(reactions!F$1,Content!$B$1:$D$1,0),0)</f>
        <v>photo</v>
      </c>
      <c r="G20133" t="str">
        <f>VLOOKUP($A20133,Content!$B$1:$D$1001,MATCH(reactions!G$1,Content!$B$1:$D$1,0),0)</f>
        <v>education</v>
      </c>
      <c r="H20133">
        <f>VLOOKUP(B20133,'reaction types'!$A$1:$C$17,MATCH(reactions!H$1,'reaction types'!$A$1:$C$1,0),0)</f>
        <v>35</v>
      </c>
    </row>
    <row r="20134" spans="1:8">
      <c r="A20134" t="s">
        <v>760</v>
      </c>
      <c r="B20134" t="s">
        <v>1039</v>
      </c>
      <c r="C20134" s="2">
        <v>44283.947916666664</v>
      </c>
      <c r="D20134" s="2" t="str">
        <f t="shared" si="316"/>
        <v>March</v>
      </c>
      <c r="E20134" s="2"/>
      <c r="F20134" t="str">
        <f>VLOOKUP($A20134,Content!$B$1:$D$1001,MATCH(reactions!F$1,Content!$B$1:$D$1,0),0)</f>
        <v>photo</v>
      </c>
      <c r="G20134" t="str">
        <f>VLOOKUP($A20134,Content!$B$1:$D$1001,MATCH(reactions!G$1,Content!$B$1:$D$1,0),0)</f>
        <v>education</v>
      </c>
      <c r="H20134">
        <f>VLOOKUP(B20134,'reaction types'!$A$1:$C$17,MATCH(reactions!H$1,'reaction types'!$A$1:$C$1,0),0)</f>
        <v>15</v>
      </c>
    </row>
    <row r="20135" spans="1:8">
      <c r="A20135" t="s">
        <v>764</v>
      </c>
      <c r="B20135" t="s">
        <v>1039</v>
      </c>
      <c r="C20135" s="2">
        <v>44270.175694444442</v>
      </c>
      <c r="D20135" s="2" t="str">
        <f t="shared" si="316"/>
        <v>March</v>
      </c>
      <c r="E20135" s="2"/>
      <c r="F20135" t="str">
        <f>VLOOKUP($A20135,Content!$B$1:$D$1001,MATCH(reactions!F$1,Content!$B$1:$D$1,0),0)</f>
        <v>GIF</v>
      </c>
      <c r="G20135" t="str">
        <f>VLOOKUP($A20135,Content!$B$1:$D$1001,MATCH(reactions!G$1,Content!$B$1:$D$1,0),0)</f>
        <v>science</v>
      </c>
      <c r="H20135">
        <f>VLOOKUP(B20135,'reaction types'!$A$1:$C$17,MATCH(reactions!H$1,'reaction types'!$A$1:$C$1,0),0)</f>
        <v>15</v>
      </c>
    </row>
    <row r="20136" spans="1:8">
      <c r="A20136" t="s">
        <v>764</v>
      </c>
      <c r="B20136" t="s">
        <v>1038</v>
      </c>
      <c r="C20136" s="2">
        <v>44268.693055555559</v>
      </c>
      <c r="D20136" s="2" t="str">
        <f t="shared" si="316"/>
        <v>March</v>
      </c>
      <c r="E20136" s="2"/>
      <c r="F20136" t="str">
        <f>VLOOKUP($A20136,Content!$B$1:$D$1001,MATCH(reactions!F$1,Content!$B$1:$D$1,0),0)</f>
        <v>GIF</v>
      </c>
      <c r="G20136" t="str">
        <f>VLOOKUP($A20136,Content!$B$1:$D$1001,MATCH(reactions!G$1,Content!$B$1:$D$1,0),0)</f>
        <v>science</v>
      </c>
      <c r="H20136">
        <f>VLOOKUP(B20136,'reaction types'!$A$1:$C$17,MATCH(reactions!H$1,'reaction types'!$A$1:$C$1,0),0)</f>
        <v>10</v>
      </c>
    </row>
    <row r="20137" spans="1:8">
      <c r="A20137" t="s">
        <v>764</v>
      </c>
      <c r="B20137" t="s">
        <v>1037</v>
      </c>
      <c r="C20137" s="2">
        <v>44285.452777777777</v>
      </c>
      <c r="D20137" s="2" t="str">
        <f t="shared" si="316"/>
        <v>March</v>
      </c>
      <c r="E20137" s="2"/>
      <c r="F20137" t="str">
        <f>VLOOKUP($A20137,Content!$B$1:$D$1001,MATCH(reactions!F$1,Content!$B$1:$D$1,0),0)</f>
        <v>GIF</v>
      </c>
      <c r="G20137" t="str">
        <f>VLOOKUP($A20137,Content!$B$1:$D$1001,MATCH(reactions!G$1,Content!$B$1:$D$1,0),0)</f>
        <v>science</v>
      </c>
      <c r="H20137">
        <f>VLOOKUP(B20137,'reaction types'!$A$1:$C$17,MATCH(reactions!H$1,'reaction types'!$A$1:$C$1,0),0)</f>
        <v>0</v>
      </c>
    </row>
    <row r="20138" spans="1:8">
      <c r="A20138" t="s">
        <v>764</v>
      </c>
      <c r="B20138" t="s">
        <v>1052</v>
      </c>
      <c r="C20138" s="2">
        <v>44270.567361111112</v>
      </c>
      <c r="D20138" s="2" t="str">
        <f t="shared" si="316"/>
        <v>March</v>
      </c>
      <c r="E20138" s="2"/>
      <c r="F20138" t="str">
        <f>VLOOKUP($A20138,Content!$B$1:$D$1001,MATCH(reactions!F$1,Content!$B$1:$D$1,0),0)</f>
        <v>GIF</v>
      </c>
      <c r="G20138" t="str">
        <f>VLOOKUP($A20138,Content!$B$1:$D$1001,MATCH(reactions!G$1,Content!$B$1:$D$1,0),0)</f>
        <v>science</v>
      </c>
      <c r="H20138">
        <f>VLOOKUP(B20138,'reaction types'!$A$1:$C$17,MATCH(reactions!H$1,'reaction types'!$A$1:$C$1,0),0)</f>
        <v>72</v>
      </c>
    </row>
    <row r="20139" spans="1:8">
      <c r="A20139" t="s">
        <v>764</v>
      </c>
      <c r="B20139" t="s">
        <v>1049</v>
      </c>
      <c r="C20139" s="2">
        <v>44261.618055555555</v>
      </c>
      <c r="D20139" s="2" t="str">
        <f t="shared" si="316"/>
        <v>March</v>
      </c>
      <c r="E20139" s="2"/>
      <c r="F20139" t="str">
        <f>VLOOKUP($A20139,Content!$B$1:$D$1001,MATCH(reactions!F$1,Content!$B$1:$D$1,0),0)</f>
        <v>GIF</v>
      </c>
      <c r="G20139" t="str">
        <f>VLOOKUP($A20139,Content!$B$1:$D$1001,MATCH(reactions!G$1,Content!$B$1:$D$1,0),0)</f>
        <v>science</v>
      </c>
      <c r="H20139">
        <f>VLOOKUP(B20139,'reaction types'!$A$1:$C$17,MATCH(reactions!H$1,'reaction types'!$A$1:$C$1,0),0)</f>
        <v>50</v>
      </c>
    </row>
    <row r="20140" spans="1:8">
      <c r="A20140" t="s">
        <v>764</v>
      </c>
      <c r="B20140" t="s">
        <v>1040</v>
      </c>
      <c r="C20140" s="2">
        <v>44277.975694444445</v>
      </c>
      <c r="D20140" s="2" t="str">
        <f t="shared" si="316"/>
        <v>March</v>
      </c>
      <c r="E20140" s="2"/>
      <c r="F20140" t="str">
        <f>VLOOKUP($A20140,Content!$B$1:$D$1001,MATCH(reactions!F$1,Content!$B$1:$D$1,0),0)</f>
        <v>GIF</v>
      </c>
      <c r="G20140" t="str">
        <f>VLOOKUP($A20140,Content!$B$1:$D$1001,MATCH(reactions!G$1,Content!$B$1:$D$1,0),0)</f>
        <v>science</v>
      </c>
      <c r="H20140">
        <f>VLOOKUP(B20140,'reaction types'!$A$1:$C$17,MATCH(reactions!H$1,'reaction types'!$A$1:$C$1,0),0)</f>
        <v>30</v>
      </c>
    </row>
    <row r="20141" spans="1:8">
      <c r="A20141" t="s">
        <v>765</v>
      </c>
      <c r="B20141" t="s">
        <v>1050</v>
      </c>
      <c r="C20141" s="2">
        <v>44266.604166666664</v>
      </c>
      <c r="D20141" s="2" t="str">
        <f t="shared" si="316"/>
        <v>March</v>
      </c>
      <c r="E20141" s="2"/>
      <c r="F20141" t="str">
        <f>VLOOKUP($A20141,Content!$B$1:$D$1001,MATCH(reactions!F$1,Content!$B$1:$D$1,0),0)</f>
        <v>audio</v>
      </c>
      <c r="G20141" t="str">
        <f>VLOOKUP($A20141,Content!$B$1:$D$1001,MATCH(reactions!G$1,Content!$B$1:$D$1,0),0)</f>
        <v>tennis</v>
      </c>
      <c r="H20141">
        <f>VLOOKUP(B20141,'reaction types'!$A$1:$C$17,MATCH(reactions!H$1,'reaction types'!$A$1:$C$1,0),0)</f>
        <v>60</v>
      </c>
    </row>
    <row r="20142" spans="1:8">
      <c r="A20142" t="s">
        <v>766</v>
      </c>
      <c r="B20142" t="s">
        <v>1038</v>
      </c>
      <c r="C20142" s="2">
        <v>44281.347222222219</v>
      </c>
      <c r="D20142" s="2" t="str">
        <f t="shared" si="316"/>
        <v>March</v>
      </c>
      <c r="E20142" s="2"/>
      <c r="F20142" t="str">
        <f>VLOOKUP($A20142,Content!$B$1:$D$1001,MATCH(reactions!F$1,Content!$B$1:$D$1,0),0)</f>
        <v>photo</v>
      </c>
      <c r="G20142" t="str">
        <f>VLOOKUP($A20142,Content!$B$1:$D$1001,MATCH(reactions!G$1,Content!$B$1:$D$1,0),0)</f>
        <v>education</v>
      </c>
      <c r="H20142">
        <f>VLOOKUP(B20142,'reaction types'!$A$1:$C$17,MATCH(reactions!H$1,'reaction types'!$A$1:$C$1,0),0)</f>
        <v>10</v>
      </c>
    </row>
    <row r="20143" spans="1:8">
      <c r="A20143" t="s">
        <v>766</v>
      </c>
      <c r="B20143" t="s">
        <v>1043</v>
      </c>
      <c r="C20143" s="2">
        <v>44277.128472222219</v>
      </c>
      <c r="D20143" s="2" t="str">
        <f t="shared" si="316"/>
        <v>March</v>
      </c>
      <c r="E20143" s="2"/>
      <c r="F20143" t="str">
        <f>VLOOKUP($A20143,Content!$B$1:$D$1001,MATCH(reactions!F$1,Content!$B$1:$D$1,0),0)</f>
        <v>photo</v>
      </c>
      <c r="G20143" t="str">
        <f>VLOOKUP($A20143,Content!$B$1:$D$1001,MATCH(reactions!G$1,Content!$B$1:$D$1,0),0)</f>
        <v>education</v>
      </c>
      <c r="H20143">
        <f>VLOOKUP(B20143,'reaction types'!$A$1:$C$17,MATCH(reactions!H$1,'reaction types'!$A$1:$C$1,0),0)</f>
        <v>5</v>
      </c>
    </row>
    <row r="20144" spans="1:8">
      <c r="A20144" t="s">
        <v>767</v>
      </c>
      <c r="B20144" t="s">
        <v>1050</v>
      </c>
      <c r="C20144" s="2">
        <v>44257.71597222222</v>
      </c>
      <c r="D20144" s="2" t="str">
        <f t="shared" si="316"/>
        <v>March</v>
      </c>
      <c r="E20144" s="2"/>
      <c r="F20144" t="str">
        <f>VLOOKUP($A20144,Content!$B$1:$D$1001,MATCH(reactions!F$1,Content!$B$1:$D$1,0),0)</f>
        <v>video</v>
      </c>
      <c r="G20144" t="str">
        <f>VLOOKUP($A20144,Content!$B$1:$D$1001,MATCH(reactions!G$1,Content!$B$1:$D$1,0),0)</f>
        <v>Healthy Eating</v>
      </c>
      <c r="H20144">
        <f>VLOOKUP(B20144,'reaction types'!$A$1:$C$17,MATCH(reactions!H$1,'reaction types'!$A$1:$C$1,0),0)</f>
        <v>60</v>
      </c>
    </row>
    <row r="20145" spans="1:8">
      <c r="A20145" t="s">
        <v>769</v>
      </c>
      <c r="B20145" t="s">
        <v>1045</v>
      </c>
      <c r="C20145" s="2">
        <v>44286.828472222223</v>
      </c>
      <c r="D20145" s="2" t="str">
        <f t="shared" si="316"/>
        <v>March</v>
      </c>
      <c r="E20145" s="2"/>
      <c r="F20145" t="str">
        <f>VLOOKUP($A20145,Content!$B$1:$D$1001,MATCH(reactions!F$1,Content!$B$1:$D$1,0),0)</f>
        <v>video</v>
      </c>
      <c r="G20145" t="str">
        <f>VLOOKUP($A20145,Content!$B$1:$D$1001,MATCH(reactions!G$1,Content!$B$1:$D$1,0),0)</f>
        <v>healthy eating</v>
      </c>
      <c r="H20145">
        <f>VLOOKUP(B20145,'reaction types'!$A$1:$C$17,MATCH(reactions!H$1,'reaction types'!$A$1:$C$1,0),0)</f>
        <v>20</v>
      </c>
    </row>
    <row r="20146" spans="1:8">
      <c r="A20146" t="s">
        <v>769</v>
      </c>
      <c r="B20146" t="s">
        <v>1038</v>
      </c>
      <c r="C20146" s="2">
        <v>44272.46597222222</v>
      </c>
      <c r="D20146" s="2" t="str">
        <f t="shared" si="316"/>
        <v>March</v>
      </c>
      <c r="E20146" s="2"/>
      <c r="F20146" t="str">
        <f>VLOOKUP($A20146,Content!$B$1:$D$1001,MATCH(reactions!F$1,Content!$B$1:$D$1,0),0)</f>
        <v>video</v>
      </c>
      <c r="G20146" t="str">
        <f>VLOOKUP($A20146,Content!$B$1:$D$1001,MATCH(reactions!G$1,Content!$B$1:$D$1,0),0)</f>
        <v>healthy eating</v>
      </c>
      <c r="H20146">
        <f>VLOOKUP(B20146,'reaction types'!$A$1:$C$17,MATCH(reactions!H$1,'reaction types'!$A$1:$C$1,0),0)</f>
        <v>10</v>
      </c>
    </row>
    <row r="20147" spans="1:8">
      <c r="A20147" t="s">
        <v>771</v>
      </c>
      <c r="B20147" t="s">
        <v>1049</v>
      </c>
      <c r="C20147" s="2">
        <v>44256.356249999997</v>
      </c>
      <c r="D20147" s="2" t="str">
        <f t="shared" si="316"/>
        <v>March</v>
      </c>
      <c r="E20147" s="2"/>
      <c r="F20147" t="str">
        <f>VLOOKUP($A20147,Content!$B$1:$D$1001,MATCH(reactions!F$1,Content!$B$1:$D$1,0),0)</f>
        <v>audio</v>
      </c>
      <c r="G20147" t="str">
        <f>VLOOKUP($A20147,Content!$B$1:$D$1001,MATCH(reactions!G$1,Content!$B$1:$D$1,0),0)</f>
        <v>technology</v>
      </c>
      <c r="H20147">
        <f>VLOOKUP(B20147,'reaction types'!$A$1:$C$17,MATCH(reactions!H$1,'reaction types'!$A$1:$C$1,0),0)</f>
        <v>50</v>
      </c>
    </row>
    <row r="20148" spans="1:8">
      <c r="A20148" t="s">
        <v>771</v>
      </c>
      <c r="B20148" t="s">
        <v>1045</v>
      </c>
      <c r="C20148" s="2">
        <v>44278.377083333333</v>
      </c>
      <c r="D20148" s="2" t="str">
        <f t="shared" si="316"/>
        <v>March</v>
      </c>
      <c r="E20148" s="2"/>
      <c r="F20148" t="str">
        <f>VLOOKUP($A20148,Content!$B$1:$D$1001,MATCH(reactions!F$1,Content!$B$1:$D$1,0),0)</f>
        <v>audio</v>
      </c>
      <c r="G20148" t="str">
        <f>VLOOKUP($A20148,Content!$B$1:$D$1001,MATCH(reactions!G$1,Content!$B$1:$D$1,0),0)</f>
        <v>technology</v>
      </c>
      <c r="H20148">
        <f>VLOOKUP(B20148,'reaction types'!$A$1:$C$17,MATCH(reactions!H$1,'reaction types'!$A$1:$C$1,0),0)</f>
        <v>20</v>
      </c>
    </row>
    <row r="20149" spans="1:8">
      <c r="A20149" t="s">
        <v>771</v>
      </c>
      <c r="B20149" t="s">
        <v>1051</v>
      </c>
      <c r="C20149" s="2">
        <v>44283.60833333333</v>
      </c>
      <c r="D20149" s="2" t="str">
        <f t="shared" si="316"/>
        <v>March</v>
      </c>
      <c r="E20149" s="2"/>
      <c r="F20149" t="str">
        <f>VLOOKUP($A20149,Content!$B$1:$D$1001,MATCH(reactions!F$1,Content!$B$1:$D$1,0),0)</f>
        <v>audio</v>
      </c>
      <c r="G20149" t="str">
        <f>VLOOKUP($A20149,Content!$B$1:$D$1001,MATCH(reactions!G$1,Content!$B$1:$D$1,0),0)</f>
        <v>technology</v>
      </c>
      <c r="H20149">
        <f>VLOOKUP(B20149,'reaction types'!$A$1:$C$17,MATCH(reactions!H$1,'reaction types'!$A$1:$C$1,0),0)</f>
        <v>70</v>
      </c>
    </row>
    <row r="20150" spans="1:8">
      <c r="A20150" t="s">
        <v>771</v>
      </c>
      <c r="B20150" t="s">
        <v>1049</v>
      </c>
      <c r="C20150" s="2">
        <v>44273.831944444442</v>
      </c>
      <c r="D20150" s="2" t="str">
        <f t="shared" si="316"/>
        <v>March</v>
      </c>
      <c r="E20150" s="2"/>
      <c r="F20150" t="str">
        <f>VLOOKUP($A20150,Content!$B$1:$D$1001,MATCH(reactions!F$1,Content!$B$1:$D$1,0),0)</f>
        <v>audio</v>
      </c>
      <c r="G20150" t="str">
        <f>VLOOKUP($A20150,Content!$B$1:$D$1001,MATCH(reactions!G$1,Content!$B$1:$D$1,0),0)</f>
        <v>technology</v>
      </c>
      <c r="H20150">
        <f>VLOOKUP(B20150,'reaction types'!$A$1:$C$17,MATCH(reactions!H$1,'reaction types'!$A$1:$C$1,0),0)</f>
        <v>50</v>
      </c>
    </row>
    <row r="20151" spans="1:8">
      <c r="A20151" t="s">
        <v>771</v>
      </c>
      <c r="B20151" t="s">
        <v>1042</v>
      </c>
      <c r="C20151" s="2">
        <v>44285.088194444441</v>
      </c>
      <c r="D20151" s="2" t="str">
        <f t="shared" si="316"/>
        <v>March</v>
      </c>
      <c r="E20151" s="2"/>
      <c r="F20151" t="str">
        <f>VLOOKUP($A20151,Content!$B$1:$D$1001,MATCH(reactions!F$1,Content!$B$1:$D$1,0),0)</f>
        <v>audio</v>
      </c>
      <c r="G20151" t="str">
        <f>VLOOKUP($A20151,Content!$B$1:$D$1001,MATCH(reactions!G$1,Content!$B$1:$D$1,0),0)</f>
        <v>technology</v>
      </c>
      <c r="H20151">
        <f>VLOOKUP(B20151,'reaction types'!$A$1:$C$17,MATCH(reactions!H$1,'reaction types'!$A$1:$C$1,0),0)</f>
        <v>70</v>
      </c>
    </row>
    <row r="20152" spans="1:8">
      <c r="A20152" t="s">
        <v>772</v>
      </c>
      <c r="B20152" t="s">
        <v>1040</v>
      </c>
      <c r="C20152" s="2">
        <v>44264.492361111108</v>
      </c>
      <c r="D20152" s="2" t="str">
        <f t="shared" si="316"/>
        <v>March</v>
      </c>
      <c r="E20152" s="2"/>
      <c r="F20152" t="str">
        <f>VLOOKUP($A20152,Content!$B$1:$D$1001,MATCH(reactions!F$1,Content!$B$1:$D$1,0),0)</f>
        <v>photo</v>
      </c>
      <c r="G20152" t="str">
        <f>VLOOKUP($A20152,Content!$B$1:$D$1001,MATCH(reactions!G$1,Content!$B$1:$D$1,0),0)</f>
        <v>technology</v>
      </c>
      <c r="H20152">
        <f>VLOOKUP(B20152,'reaction types'!$A$1:$C$17,MATCH(reactions!H$1,'reaction types'!$A$1:$C$1,0),0)</f>
        <v>30</v>
      </c>
    </row>
    <row r="20153" spans="1:8">
      <c r="A20153" t="s">
        <v>772</v>
      </c>
      <c r="B20153" t="s">
        <v>1041</v>
      </c>
      <c r="C20153" s="2">
        <v>44264.040277777778</v>
      </c>
      <c r="D20153" s="2" t="str">
        <f t="shared" si="316"/>
        <v>March</v>
      </c>
      <c r="E20153" s="2"/>
      <c r="F20153" t="str">
        <f>VLOOKUP($A20153,Content!$B$1:$D$1001,MATCH(reactions!F$1,Content!$B$1:$D$1,0),0)</f>
        <v>photo</v>
      </c>
      <c r="G20153" t="str">
        <f>VLOOKUP($A20153,Content!$B$1:$D$1001,MATCH(reactions!G$1,Content!$B$1:$D$1,0),0)</f>
        <v>technology</v>
      </c>
      <c r="H20153">
        <f>VLOOKUP(B20153,'reaction types'!$A$1:$C$17,MATCH(reactions!H$1,'reaction types'!$A$1:$C$1,0),0)</f>
        <v>35</v>
      </c>
    </row>
    <row r="20154" spans="1:8">
      <c r="A20154" t="s">
        <v>773</v>
      </c>
      <c r="B20154" t="s">
        <v>1051</v>
      </c>
      <c r="C20154" s="2">
        <v>44258.239583333336</v>
      </c>
      <c r="D20154" s="2" t="str">
        <f t="shared" si="316"/>
        <v>March</v>
      </c>
      <c r="E20154" s="2"/>
      <c r="F20154" t="str">
        <f>VLOOKUP($A20154,Content!$B$1:$D$1001,MATCH(reactions!F$1,Content!$B$1:$D$1,0),0)</f>
        <v>audio</v>
      </c>
      <c r="G20154" t="str">
        <f>VLOOKUP($A20154,Content!$B$1:$D$1001,MATCH(reactions!G$1,Content!$B$1:$D$1,0),0)</f>
        <v>education</v>
      </c>
      <c r="H20154">
        <f>VLOOKUP(B20154,'reaction types'!$A$1:$C$17,MATCH(reactions!H$1,'reaction types'!$A$1:$C$1,0),0)</f>
        <v>70</v>
      </c>
    </row>
    <row r="20155" spans="1:8">
      <c r="A20155" t="s">
        <v>773</v>
      </c>
      <c r="B20155" t="s">
        <v>1044</v>
      </c>
      <c r="C20155" s="2">
        <v>44260.244444444441</v>
      </c>
      <c r="D20155" s="2" t="str">
        <f t="shared" si="316"/>
        <v>March</v>
      </c>
      <c r="E20155" s="2"/>
      <c r="F20155" t="str">
        <f>VLOOKUP($A20155,Content!$B$1:$D$1001,MATCH(reactions!F$1,Content!$B$1:$D$1,0),0)</f>
        <v>audio</v>
      </c>
      <c r="G20155" t="str">
        <f>VLOOKUP($A20155,Content!$B$1:$D$1001,MATCH(reactions!G$1,Content!$B$1:$D$1,0),0)</f>
        <v>education</v>
      </c>
      <c r="H20155">
        <f>VLOOKUP(B20155,'reaction types'!$A$1:$C$17,MATCH(reactions!H$1,'reaction types'!$A$1:$C$1,0),0)</f>
        <v>65</v>
      </c>
    </row>
    <row r="20156" spans="1:8">
      <c r="A20156" t="s">
        <v>773</v>
      </c>
      <c r="B20156" t="s">
        <v>1041</v>
      </c>
      <c r="C20156" s="2">
        <v>44265.505555555559</v>
      </c>
      <c r="D20156" s="2" t="str">
        <f t="shared" si="316"/>
        <v>March</v>
      </c>
      <c r="E20156" s="2"/>
      <c r="F20156" t="str">
        <f>VLOOKUP($A20156,Content!$B$1:$D$1001,MATCH(reactions!F$1,Content!$B$1:$D$1,0),0)</f>
        <v>audio</v>
      </c>
      <c r="G20156" t="str">
        <f>VLOOKUP($A20156,Content!$B$1:$D$1001,MATCH(reactions!G$1,Content!$B$1:$D$1,0),0)</f>
        <v>education</v>
      </c>
      <c r="H20156">
        <f>VLOOKUP(B20156,'reaction types'!$A$1:$C$17,MATCH(reactions!H$1,'reaction types'!$A$1:$C$1,0),0)</f>
        <v>35</v>
      </c>
    </row>
    <row r="20157" spans="1:8">
      <c r="A20157" t="s">
        <v>774</v>
      </c>
      <c r="B20157" t="s">
        <v>1037</v>
      </c>
      <c r="C20157" s="2">
        <v>44285.286805555559</v>
      </c>
      <c r="D20157" s="2" t="str">
        <f t="shared" si="316"/>
        <v>March</v>
      </c>
      <c r="E20157" s="2"/>
      <c r="F20157" t="str">
        <f>VLOOKUP($A20157,Content!$B$1:$D$1001,MATCH(reactions!F$1,Content!$B$1:$D$1,0),0)</f>
        <v>video</v>
      </c>
      <c r="G20157" t="str">
        <f>VLOOKUP($A20157,Content!$B$1:$D$1001,MATCH(reactions!G$1,Content!$B$1:$D$1,0),0)</f>
        <v>travel</v>
      </c>
      <c r="H20157">
        <f>VLOOKUP(B20157,'reaction types'!$A$1:$C$17,MATCH(reactions!H$1,'reaction types'!$A$1:$C$1,0),0)</f>
        <v>0</v>
      </c>
    </row>
    <row r="20158" spans="1:8">
      <c r="A20158" t="s">
        <v>774</v>
      </c>
      <c r="B20158" t="s">
        <v>1039</v>
      </c>
      <c r="C20158" s="2">
        <v>44272.13958333333</v>
      </c>
      <c r="D20158" s="2" t="str">
        <f t="shared" si="316"/>
        <v>March</v>
      </c>
      <c r="E20158" s="2"/>
      <c r="F20158" t="str">
        <f>VLOOKUP($A20158,Content!$B$1:$D$1001,MATCH(reactions!F$1,Content!$B$1:$D$1,0),0)</f>
        <v>video</v>
      </c>
      <c r="G20158" t="str">
        <f>VLOOKUP($A20158,Content!$B$1:$D$1001,MATCH(reactions!G$1,Content!$B$1:$D$1,0),0)</f>
        <v>travel</v>
      </c>
      <c r="H20158">
        <f>VLOOKUP(B20158,'reaction types'!$A$1:$C$17,MATCH(reactions!H$1,'reaction types'!$A$1:$C$1,0),0)</f>
        <v>15</v>
      </c>
    </row>
    <row r="20159" spans="1:8">
      <c r="A20159" t="s">
        <v>776</v>
      </c>
      <c r="B20159" t="s">
        <v>1049</v>
      </c>
      <c r="C20159" s="2">
        <v>44270.493055555555</v>
      </c>
      <c r="D20159" s="2" t="str">
        <f t="shared" si="316"/>
        <v>March</v>
      </c>
      <c r="E20159" s="2"/>
      <c r="F20159" t="str">
        <f>VLOOKUP($A20159,Content!$B$1:$D$1001,MATCH(reactions!F$1,Content!$B$1:$D$1,0),0)</f>
        <v>audio</v>
      </c>
      <c r="G20159" t="str">
        <f>VLOOKUP($A20159,Content!$B$1:$D$1001,MATCH(reactions!G$1,Content!$B$1:$D$1,0),0)</f>
        <v>dogs</v>
      </c>
      <c r="H20159">
        <f>VLOOKUP(B20159,'reaction types'!$A$1:$C$17,MATCH(reactions!H$1,'reaction types'!$A$1:$C$1,0),0)</f>
        <v>50</v>
      </c>
    </row>
    <row r="20160" spans="1:8">
      <c r="A20160" t="s">
        <v>777</v>
      </c>
      <c r="B20160" t="s">
        <v>1046</v>
      </c>
      <c r="C20160" s="2">
        <v>44256.380555555559</v>
      </c>
      <c r="D20160" s="2" t="str">
        <f t="shared" si="316"/>
        <v>March</v>
      </c>
      <c r="E20160" s="2"/>
      <c r="F20160" t="str">
        <f>VLOOKUP($A20160,Content!$B$1:$D$1001,MATCH(reactions!F$1,Content!$B$1:$D$1,0),0)</f>
        <v>audio</v>
      </c>
      <c r="G20160" t="str">
        <f>VLOOKUP($A20160,Content!$B$1:$D$1001,MATCH(reactions!G$1,Content!$B$1:$D$1,0),0)</f>
        <v>cooking</v>
      </c>
      <c r="H20160">
        <f>VLOOKUP(B20160,'reaction types'!$A$1:$C$17,MATCH(reactions!H$1,'reaction types'!$A$1:$C$1,0),0)</f>
        <v>75</v>
      </c>
    </row>
    <row r="20161" spans="1:8">
      <c r="A20161" t="s">
        <v>777</v>
      </c>
      <c r="B20161" t="s">
        <v>1037</v>
      </c>
      <c r="C20161" s="2">
        <v>44281.901388888888</v>
      </c>
      <c r="D20161" s="2" t="str">
        <f t="shared" si="316"/>
        <v>March</v>
      </c>
      <c r="E20161" s="2"/>
      <c r="F20161" t="str">
        <f>VLOOKUP($A20161,Content!$B$1:$D$1001,MATCH(reactions!F$1,Content!$B$1:$D$1,0),0)</f>
        <v>audio</v>
      </c>
      <c r="G20161" t="str">
        <f>VLOOKUP($A20161,Content!$B$1:$D$1001,MATCH(reactions!G$1,Content!$B$1:$D$1,0),0)</f>
        <v>cooking</v>
      </c>
      <c r="H20161">
        <f>VLOOKUP(B20161,'reaction types'!$A$1:$C$17,MATCH(reactions!H$1,'reaction types'!$A$1:$C$1,0),0)</f>
        <v>0</v>
      </c>
    </row>
    <row r="20162" spans="1:8">
      <c r="A20162" t="s">
        <v>778</v>
      </c>
      <c r="B20162" t="s">
        <v>1042</v>
      </c>
      <c r="C20162" s="2">
        <v>44256.425000000003</v>
      </c>
      <c r="D20162" s="2" t="str">
        <f t="shared" si="316"/>
        <v>March</v>
      </c>
      <c r="E20162" s="2"/>
      <c r="F20162" t="str">
        <f>VLOOKUP($A20162,Content!$B$1:$D$1001,MATCH(reactions!F$1,Content!$B$1:$D$1,0),0)</f>
        <v>photo</v>
      </c>
      <c r="G20162" t="str">
        <f>VLOOKUP($A20162,Content!$B$1:$D$1001,MATCH(reactions!G$1,Content!$B$1:$D$1,0),0)</f>
        <v>travel</v>
      </c>
      <c r="H20162">
        <f>VLOOKUP(B20162,'reaction types'!$A$1:$C$17,MATCH(reactions!H$1,'reaction types'!$A$1:$C$1,0),0)</f>
        <v>70</v>
      </c>
    </row>
    <row r="20163" spans="1:8">
      <c r="A20163" t="s">
        <v>780</v>
      </c>
      <c r="B20163" t="s">
        <v>1039</v>
      </c>
      <c r="C20163" s="2">
        <v>44273.257638888892</v>
      </c>
      <c r="D20163" s="2" t="str">
        <f t="shared" ref="D20163:D20226" si="317">TEXT(C20163,"mmmm")</f>
        <v>March</v>
      </c>
      <c r="E20163" s="2"/>
      <c r="F20163" t="str">
        <f>VLOOKUP($A20163,Content!$B$1:$D$1001,MATCH(reactions!F$1,Content!$B$1:$D$1,0),0)</f>
        <v>video</v>
      </c>
      <c r="G20163" t="str">
        <f>VLOOKUP($A20163,Content!$B$1:$D$1001,MATCH(reactions!G$1,Content!$B$1:$D$1,0),0)</f>
        <v>soccer</v>
      </c>
      <c r="H20163">
        <f>VLOOKUP(B20163,'reaction types'!$A$1:$C$17,MATCH(reactions!H$1,'reaction types'!$A$1:$C$1,0),0)</f>
        <v>15</v>
      </c>
    </row>
    <row r="20164" spans="1:8">
      <c r="A20164" t="s">
        <v>780</v>
      </c>
      <c r="B20164" t="s">
        <v>1051</v>
      </c>
      <c r="C20164" s="2">
        <v>44267.290277777778</v>
      </c>
      <c r="D20164" s="2" t="str">
        <f t="shared" si="317"/>
        <v>March</v>
      </c>
      <c r="E20164" s="2"/>
      <c r="F20164" t="str">
        <f>VLOOKUP($A20164,Content!$B$1:$D$1001,MATCH(reactions!F$1,Content!$B$1:$D$1,0),0)</f>
        <v>video</v>
      </c>
      <c r="G20164" t="str">
        <f>VLOOKUP($A20164,Content!$B$1:$D$1001,MATCH(reactions!G$1,Content!$B$1:$D$1,0),0)</f>
        <v>soccer</v>
      </c>
      <c r="H20164">
        <f>VLOOKUP(B20164,'reaction types'!$A$1:$C$17,MATCH(reactions!H$1,'reaction types'!$A$1:$C$1,0),0)</f>
        <v>70</v>
      </c>
    </row>
    <row r="20165" spans="1:8">
      <c r="A20165" t="s">
        <v>780</v>
      </c>
      <c r="B20165" t="s">
        <v>1041</v>
      </c>
      <c r="C20165" s="2">
        <v>44280.660416666666</v>
      </c>
      <c r="D20165" s="2" t="str">
        <f t="shared" si="317"/>
        <v>March</v>
      </c>
      <c r="E20165" s="2"/>
      <c r="F20165" t="str">
        <f>VLOOKUP($A20165,Content!$B$1:$D$1001,MATCH(reactions!F$1,Content!$B$1:$D$1,0),0)</f>
        <v>video</v>
      </c>
      <c r="G20165" t="str">
        <f>VLOOKUP($A20165,Content!$B$1:$D$1001,MATCH(reactions!G$1,Content!$B$1:$D$1,0),0)</f>
        <v>soccer</v>
      </c>
      <c r="H20165">
        <f>VLOOKUP(B20165,'reaction types'!$A$1:$C$17,MATCH(reactions!H$1,'reaction types'!$A$1:$C$1,0),0)</f>
        <v>35</v>
      </c>
    </row>
    <row r="20166" spans="1:8">
      <c r="A20166" t="s">
        <v>780</v>
      </c>
      <c r="B20166" t="s">
        <v>1052</v>
      </c>
      <c r="C20166" s="2">
        <v>44276.193749999999</v>
      </c>
      <c r="D20166" s="2" t="str">
        <f t="shared" si="317"/>
        <v>March</v>
      </c>
      <c r="E20166" s="2"/>
      <c r="F20166" t="str">
        <f>VLOOKUP($A20166,Content!$B$1:$D$1001,MATCH(reactions!F$1,Content!$B$1:$D$1,0),0)</f>
        <v>video</v>
      </c>
      <c r="G20166" t="str">
        <f>VLOOKUP($A20166,Content!$B$1:$D$1001,MATCH(reactions!G$1,Content!$B$1:$D$1,0),0)</f>
        <v>soccer</v>
      </c>
      <c r="H20166">
        <f>VLOOKUP(B20166,'reaction types'!$A$1:$C$17,MATCH(reactions!H$1,'reaction types'!$A$1:$C$1,0),0)</f>
        <v>72</v>
      </c>
    </row>
    <row r="20167" spans="1:8">
      <c r="A20167" t="s">
        <v>780</v>
      </c>
      <c r="B20167" t="s">
        <v>1046</v>
      </c>
      <c r="C20167" s="2">
        <v>44273.146527777775</v>
      </c>
      <c r="D20167" s="2" t="str">
        <f t="shared" si="317"/>
        <v>March</v>
      </c>
      <c r="E20167" s="2"/>
      <c r="F20167" t="str">
        <f>VLOOKUP($A20167,Content!$B$1:$D$1001,MATCH(reactions!F$1,Content!$B$1:$D$1,0),0)</f>
        <v>video</v>
      </c>
      <c r="G20167" t="str">
        <f>VLOOKUP($A20167,Content!$B$1:$D$1001,MATCH(reactions!G$1,Content!$B$1:$D$1,0),0)</f>
        <v>soccer</v>
      </c>
      <c r="H20167">
        <f>VLOOKUP(B20167,'reaction types'!$A$1:$C$17,MATCH(reactions!H$1,'reaction types'!$A$1:$C$1,0),0)</f>
        <v>75</v>
      </c>
    </row>
    <row r="20168" spans="1:8">
      <c r="A20168" t="s">
        <v>780</v>
      </c>
      <c r="B20168" t="s">
        <v>1041</v>
      </c>
      <c r="C20168" s="2">
        <v>44277.040277777778</v>
      </c>
      <c r="D20168" s="2" t="str">
        <f t="shared" si="317"/>
        <v>March</v>
      </c>
      <c r="E20168" s="2"/>
      <c r="F20168" t="str">
        <f>VLOOKUP($A20168,Content!$B$1:$D$1001,MATCH(reactions!F$1,Content!$B$1:$D$1,0),0)</f>
        <v>video</v>
      </c>
      <c r="G20168" t="str">
        <f>VLOOKUP($A20168,Content!$B$1:$D$1001,MATCH(reactions!G$1,Content!$B$1:$D$1,0),0)</f>
        <v>soccer</v>
      </c>
      <c r="H20168">
        <f>VLOOKUP(B20168,'reaction types'!$A$1:$C$17,MATCH(reactions!H$1,'reaction types'!$A$1:$C$1,0),0)</f>
        <v>35</v>
      </c>
    </row>
    <row r="20169" spans="1:8">
      <c r="A20169" t="s">
        <v>783</v>
      </c>
      <c r="B20169" t="s">
        <v>1048</v>
      </c>
      <c r="C20169" s="2">
        <v>44272.04791666667</v>
      </c>
      <c r="D20169" s="2" t="str">
        <f t="shared" si="317"/>
        <v>March</v>
      </c>
      <c r="E20169" s="2"/>
      <c r="F20169" t="str">
        <f>VLOOKUP($A20169,Content!$B$1:$D$1001,MATCH(reactions!F$1,Content!$B$1:$D$1,0),0)</f>
        <v>video</v>
      </c>
      <c r="G20169" t="str">
        <f>VLOOKUP($A20169,Content!$B$1:$D$1001,MATCH(reactions!G$1,Content!$B$1:$D$1,0),0)</f>
        <v>cooking</v>
      </c>
      <c r="H20169">
        <f>VLOOKUP(B20169,'reaction types'!$A$1:$C$17,MATCH(reactions!H$1,'reaction types'!$A$1:$C$1,0),0)</f>
        <v>12</v>
      </c>
    </row>
    <row r="20170" spans="1:8">
      <c r="A20170" t="s">
        <v>783</v>
      </c>
      <c r="B20170" t="s">
        <v>1051</v>
      </c>
      <c r="C20170" s="2">
        <v>44256.49722222222</v>
      </c>
      <c r="D20170" s="2" t="str">
        <f t="shared" si="317"/>
        <v>March</v>
      </c>
      <c r="E20170" s="2"/>
      <c r="F20170" t="str">
        <f>VLOOKUP($A20170,Content!$B$1:$D$1001,MATCH(reactions!F$1,Content!$B$1:$D$1,0),0)</f>
        <v>video</v>
      </c>
      <c r="G20170" t="str">
        <f>VLOOKUP($A20170,Content!$B$1:$D$1001,MATCH(reactions!G$1,Content!$B$1:$D$1,0),0)</f>
        <v>cooking</v>
      </c>
      <c r="H20170">
        <f>VLOOKUP(B20170,'reaction types'!$A$1:$C$17,MATCH(reactions!H$1,'reaction types'!$A$1:$C$1,0),0)</f>
        <v>70</v>
      </c>
    </row>
    <row r="20171" spans="1:8">
      <c r="A20171" t="s">
        <v>784</v>
      </c>
      <c r="B20171" t="s">
        <v>1051</v>
      </c>
      <c r="C20171" s="2">
        <v>44266.804166666669</v>
      </c>
      <c r="D20171" s="2" t="str">
        <f t="shared" si="317"/>
        <v>March</v>
      </c>
      <c r="E20171" s="2"/>
      <c r="F20171" t="str">
        <f>VLOOKUP($A20171,Content!$B$1:$D$1001,MATCH(reactions!F$1,Content!$B$1:$D$1,0),0)</f>
        <v>photo</v>
      </c>
      <c r="G20171" t="str">
        <f>VLOOKUP($A20171,Content!$B$1:$D$1001,MATCH(reactions!G$1,Content!$B$1:$D$1,0),0)</f>
        <v>food</v>
      </c>
      <c r="H20171">
        <f>VLOOKUP(B20171,'reaction types'!$A$1:$C$17,MATCH(reactions!H$1,'reaction types'!$A$1:$C$1,0),0)</f>
        <v>70</v>
      </c>
    </row>
    <row r="20172" spans="1:8">
      <c r="A20172" t="s">
        <v>784</v>
      </c>
      <c r="B20172" t="s">
        <v>1041</v>
      </c>
      <c r="C20172" s="2">
        <v>44258.219444444447</v>
      </c>
      <c r="D20172" s="2" t="str">
        <f t="shared" si="317"/>
        <v>March</v>
      </c>
      <c r="E20172" s="2"/>
      <c r="F20172" t="str">
        <f>VLOOKUP($A20172,Content!$B$1:$D$1001,MATCH(reactions!F$1,Content!$B$1:$D$1,0),0)</f>
        <v>photo</v>
      </c>
      <c r="G20172" t="str">
        <f>VLOOKUP($A20172,Content!$B$1:$D$1001,MATCH(reactions!G$1,Content!$B$1:$D$1,0),0)</f>
        <v>food</v>
      </c>
      <c r="H20172">
        <f>VLOOKUP(B20172,'reaction types'!$A$1:$C$17,MATCH(reactions!H$1,'reaction types'!$A$1:$C$1,0),0)</f>
        <v>35</v>
      </c>
    </row>
    <row r="20173" spans="1:8">
      <c r="A20173" t="s">
        <v>784</v>
      </c>
      <c r="B20173" t="s">
        <v>1041</v>
      </c>
      <c r="C20173" s="2">
        <v>44271.904166666667</v>
      </c>
      <c r="D20173" s="2" t="str">
        <f t="shared" si="317"/>
        <v>March</v>
      </c>
      <c r="E20173" s="2"/>
      <c r="F20173" t="str">
        <f>VLOOKUP($A20173,Content!$B$1:$D$1001,MATCH(reactions!F$1,Content!$B$1:$D$1,0),0)</f>
        <v>photo</v>
      </c>
      <c r="G20173" t="str">
        <f>VLOOKUP($A20173,Content!$B$1:$D$1001,MATCH(reactions!G$1,Content!$B$1:$D$1,0),0)</f>
        <v>food</v>
      </c>
      <c r="H20173">
        <f>VLOOKUP(B20173,'reaction types'!$A$1:$C$17,MATCH(reactions!H$1,'reaction types'!$A$1:$C$1,0),0)</f>
        <v>35</v>
      </c>
    </row>
    <row r="20174" spans="1:8">
      <c r="A20174" t="s">
        <v>784</v>
      </c>
      <c r="B20174" t="s">
        <v>1051</v>
      </c>
      <c r="C20174" s="2">
        <v>44281.988888888889</v>
      </c>
      <c r="D20174" s="2" t="str">
        <f t="shared" si="317"/>
        <v>March</v>
      </c>
      <c r="E20174" s="2"/>
      <c r="F20174" t="str">
        <f>VLOOKUP($A20174,Content!$B$1:$D$1001,MATCH(reactions!F$1,Content!$B$1:$D$1,0),0)</f>
        <v>photo</v>
      </c>
      <c r="G20174" t="str">
        <f>VLOOKUP($A20174,Content!$B$1:$D$1001,MATCH(reactions!G$1,Content!$B$1:$D$1,0),0)</f>
        <v>food</v>
      </c>
      <c r="H20174">
        <f>VLOOKUP(B20174,'reaction types'!$A$1:$C$17,MATCH(reactions!H$1,'reaction types'!$A$1:$C$1,0),0)</f>
        <v>70</v>
      </c>
    </row>
    <row r="20175" spans="1:8">
      <c r="A20175" t="s">
        <v>785</v>
      </c>
      <c r="B20175" t="s">
        <v>1051</v>
      </c>
      <c r="C20175" s="2">
        <v>44266.113888888889</v>
      </c>
      <c r="D20175" s="2" t="str">
        <f t="shared" si="317"/>
        <v>March</v>
      </c>
      <c r="E20175" s="2"/>
      <c r="F20175" t="str">
        <f>VLOOKUP($A20175,Content!$B$1:$D$1001,MATCH(reactions!F$1,Content!$B$1:$D$1,0),0)</f>
        <v>audio</v>
      </c>
      <c r="G20175" t="str">
        <f>VLOOKUP($A20175,Content!$B$1:$D$1001,MATCH(reactions!G$1,Content!$B$1:$D$1,0),0)</f>
        <v>fitness</v>
      </c>
      <c r="H20175">
        <f>VLOOKUP(B20175,'reaction types'!$A$1:$C$17,MATCH(reactions!H$1,'reaction types'!$A$1:$C$1,0),0)</f>
        <v>70</v>
      </c>
    </row>
    <row r="20176" spans="1:8">
      <c r="A20176" t="s">
        <v>785</v>
      </c>
      <c r="B20176" t="s">
        <v>1045</v>
      </c>
      <c r="C20176" s="2">
        <v>44267.438194444447</v>
      </c>
      <c r="D20176" s="2" t="str">
        <f t="shared" si="317"/>
        <v>March</v>
      </c>
      <c r="E20176" s="2"/>
      <c r="F20176" t="str">
        <f>VLOOKUP($A20176,Content!$B$1:$D$1001,MATCH(reactions!F$1,Content!$B$1:$D$1,0),0)</f>
        <v>audio</v>
      </c>
      <c r="G20176" t="str">
        <f>VLOOKUP($A20176,Content!$B$1:$D$1001,MATCH(reactions!G$1,Content!$B$1:$D$1,0),0)</f>
        <v>fitness</v>
      </c>
      <c r="H20176">
        <f>VLOOKUP(B20176,'reaction types'!$A$1:$C$17,MATCH(reactions!H$1,'reaction types'!$A$1:$C$1,0),0)</f>
        <v>20</v>
      </c>
    </row>
    <row r="20177" spans="1:8">
      <c r="A20177" t="s">
        <v>785</v>
      </c>
      <c r="B20177" t="s">
        <v>1038</v>
      </c>
      <c r="C20177" s="2">
        <v>44264.306250000001</v>
      </c>
      <c r="D20177" s="2" t="str">
        <f t="shared" si="317"/>
        <v>March</v>
      </c>
      <c r="E20177" s="2"/>
      <c r="F20177" t="str">
        <f>VLOOKUP($A20177,Content!$B$1:$D$1001,MATCH(reactions!F$1,Content!$B$1:$D$1,0),0)</f>
        <v>audio</v>
      </c>
      <c r="G20177" t="str">
        <f>VLOOKUP($A20177,Content!$B$1:$D$1001,MATCH(reactions!G$1,Content!$B$1:$D$1,0),0)</f>
        <v>fitness</v>
      </c>
      <c r="H20177">
        <f>VLOOKUP(B20177,'reaction types'!$A$1:$C$17,MATCH(reactions!H$1,'reaction types'!$A$1:$C$1,0),0)</f>
        <v>10</v>
      </c>
    </row>
    <row r="20178" spans="1:8">
      <c r="A20178" t="s">
        <v>785</v>
      </c>
      <c r="B20178" t="s">
        <v>1048</v>
      </c>
      <c r="C20178" s="2">
        <v>44274.727777777778</v>
      </c>
      <c r="D20178" s="2" t="str">
        <f t="shared" si="317"/>
        <v>March</v>
      </c>
      <c r="E20178" s="2"/>
      <c r="F20178" t="str">
        <f>VLOOKUP($A20178,Content!$B$1:$D$1001,MATCH(reactions!F$1,Content!$B$1:$D$1,0),0)</f>
        <v>audio</v>
      </c>
      <c r="G20178" t="str">
        <f>VLOOKUP($A20178,Content!$B$1:$D$1001,MATCH(reactions!G$1,Content!$B$1:$D$1,0),0)</f>
        <v>fitness</v>
      </c>
      <c r="H20178">
        <f>VLOOKUP(B20178,'reaction types'!$A$1:$C$17,MATCH(reactions!H$1,'reaction types'!$A$1:$C$1,0),0)</f>
        <v>12</v>
      </c>
    </row>
    <row r="20179" spans="1:8">
      <c r="A20179" t="s">
        <v>785</v>
      </c>
      <c r="B20179" t="s">
        <v>1052</v>
      </c>
      <c r="C20179" s="2">
        <v>44273.88958333333</v>
      </c>
      <c r="D20179" s="2" t="str">
        <f t="shared" si="317"/>
        <v>March</v>
      </c>
      <c r="E20179" s="2"/>
      <c r="F20179" t="str">
        <f>VLOOKUP($A20179,Content!$B$1:$D$1001,MATCH(reactions!F$1,Content!$B$1:$D$1,0),0)</f>
        <v>audio</v>
      </c>
      <c r="G20179" t="str">
        <f>VLOOKUP($A20179,Content!$B$1:$D$1001,MATCH(reactions!G$1,Content!$B$1:$D$1,0),0)</f>
        <v>fitness</v>
      </c>
      <c r="H20179">
        <f>VLOOKUP(B20179,'reaction types'!$A$1:$C$17,MATCH(reactions!H$1,'reaction types'!$A$1:$C$1,0),0)</f>
        <v>72</v>
      </c>
    </row>
    <row r="20180" spans="1:8">
      <c r="A20180" t="s">
        <v>787</v>
      </c>
      <c r="B20180" t="s">
        <v>1039</v>
      </c>
      <c r="C20180" s="2">
        <v>44268.228472222225</v>
      </c>
      <c r="D20180" s="2" t="str">
        <f t="shared" si="317"/>
        <v>March</v>
      </c>
      <c r="E20180" s="2"/>
      <c r="F20180" t="str">
        <f>VLOOKUP($A20180,Content!$B$1:$D$1001,MATCH(reactions!F$1,Content!$B$1:$D$1,0),0)</f>
        <v>photo</v>
      </c>
      <c r="G20180" t="str">
        <f>VLOOKUP($A20180,Content!$B$1:$D$1001,MATCH(reactions!G$1,Content!$B$1:$D$1,0),0)</f>
        <v>veganism</v>
      </c>
      <c r="H20180">
        <f>VLOOKUP(B20180,'reaction types'!$A$1:$C$17,MATCH(reactions!H$1,'reaction types'!$A$1:$C$1,0),0)</f>
        <v>15</v>
      </c>
    </row>
    <row r="20181" spans="1:8">
      <c r="A20181" t="s">
        <v>789</v>
      </c>
      <c r="B20181" t="s">
        <v>1037</v>
      </c>
      <c r="C20181" s="2">
        <v>44266.618750000001</v>
      </c>
      <c r="D20181" s="2" t="str">
        <f t="shared" si="317"/>
        <v>March</v>
      </c>
      <c r="E20181" s="2"/>
      <c r="F20181" t="str">
        <f>VLOOKUP($A20181,Content!$B$1:$D$1001,MATCH(reactions!F$1,Content!$B$1:$D$1,0),0)</f>
        <v>audio</v>
      </c>
      <c r="G20181" t="str">
        <f>VLOOKUP($A20181,Content!$B$1:$D$1001,MATCH(reactions!G$1,Content!$B$1:$D$1,0),0)</f>
        <v>public speaking</v>
      </c>
      <c r="H20181">
        <f>VLOOKUP(B20181,'reaction types'!$A$1:$C$17,MATCH(reactions!H$1,'reaction types'!$A$1:$C$1,0),0)</f>
        <v>0</v>
      </c>
    </row>
    <row r="20182" spans="1:8">
      <c r="A20182" t="s">
        <v>789</v>
      </c>
      <c r="B20182" t="s">
        <v>1037</v>
      </c>
      <c r="C20182" s="2">
        <v>44271.285416666666</v>
      </c>
      <c r="D20182" s="2" t="str">
        <f t="shared" si="317"/>
        <v>March</v>
      </c>
      <c r="E20182" s="2"/>
      <c r="F20182" t="str">
        <f>VLOOKUP($A20182,Content!$B$1:$D$1001,MATCH(reactions!F$1,Content!$B$1:$D$1,0),0)</f>
        <v>audio</v>
      </c>
      <c r="G20182" t="str">
        <f>VLOOKUP($A20182,Content!$B$1:$D$1001,MATCH(reactions!G$1,Content!$B$1:$D$1,0),0)</f>
        <v>public speaking</v>
      </c>
      <c r="H20182">
        <f>VLOOKUP(B20182,'reaction types'!$A$1:$C$17,MATCH(reactions!H$1,'reaction types'!$A$1:$C$1,0),0)</f>
        <v>0</v>
      </c>
    </row>
    <row r="20183" spans="1:8">
      <c r="A20183" t="s">
        <v>789</v>
      </c>
      <c r="B20183" t="s">
        <v>1051</v>
      </c>
      <c r="C20183" s="2">
        <v>44259.23333333333</v>
      </c>
      <c r="D20183" s="2" t="str">
        <f t="shared" si="317"/>
        <v>March</v>
      </c>
      <c r="E20183" s="2"/>
      <c r="F20183" t="str">
        <f>VLOOKUP($A20183,Content!$B$1:$D$1001,MATCH(reactions!F$1,Content!$B$1:$D$1,0),0)</f>
        <v>audio</v>
      </c>
      <c r="G20183" t="str">
        <f>VLOOKUP($A20183,Content!$B$1:$D$1001,MATCH(reactions!G$1,Content!$B$1:$D$1,0),0)</f>
        <v>public speaking</v>
      </c>
      <c r="H20183">
        <f>VLOOKUP(B20183,'reaction types'!$A$1:$C$17,MATCH(reactions!H$1,'reaction types'!$A$1:$C$1,0),0)</f>
        <v>70</v>
      </c>
    </row>
    <row r="20184" spans="1:8">
      <c r="A20184" t="s">
        <v>794</v>
      </c>
      <c r="B20184" t="s">
        <v>1050</v>
      </c>
      <c r="C20184" s="2">
        <v>44271.463888888888</v>
      </c>
      <c r="D20184" s="2" t="str">
        <f t="shared" si="317"/>
        <v>March</v>
      </c>
      <c r="E20184" s="2"/>
      <c r="F20184" t="str">
        <f>VLOOKUP($A20184,Content!$B$1:$D$1001,MATCH(reactions!F$1,Content!$B$1:$D$1,0),0)</f>
        <v>video</v>
      </c>
      <c r="G20184" t="str">
        <f>VLOOKUP($A20184,Content!$B$1:$D$1001,MATCH(reactions!G$1,Content!$B$1:$D$1,0),0)</f>
        <v>cooking</v>
      </c>
      <c r="H20184">
        <f>VLOOKUP(B20184,'reaction types'!$A$1:$C$17,MATCH(reactions!H$1,'reaction types'!$A$1:$C$1,0),0)</f>
        <v>60</v>
      </c>
    </row>
    <row r="20185" spans="1:8">
      <c r="A20185" t="s">
        <v>794</v>
      </c>
      <c r="B20185" t="s">
        <v>1052</v>
      </c>
      <c r="C20185" s="2">
        <v>44275.402777777781</v>
      </c>
      <c r="D20185" s="2" t="str">
        <f t="shared" si="317"/>
        <v>March</v>
      </c>
      <c r="E20185" s="2"/>
      <c r="F20185" t="str">
        <f>VLOOKUP($A20185,Content!$B$1:$D$1001,MATCH(reactions!F$1,Content!$B$1:$D$1,0),0)</f>
        <v>video</v>
      </c>
      <c r="G20185" t="str">
        <f>VLOOKUP($A20185,Content!$B$1:$D$1001,MATCH(reactions!G$1,Content!$B$1:$D$1,0),0)</f>
        <v>cooking</v>
      </c>
      <c r="H20185">
        <f>VLOOKUP(B20185,'reaction types'!$A$1:$C$17,MATCH(reactions!H$1,'reaction types'!$A$1:$C$1,0),0)</f>
        <v>72</v>
      </c>
    </row>
    <row r="20186" spans="1:8">
      <c r="A20186" t="s">
        <v>794</v>
      </c>
      <c r="B20186" t="s">
        <v>1043</v>
      </c>
      <c r="C20186" s="2">
        <v>44266.697916666664</v>
      </c>
      <c r="D20186" s="2" t="str">
        <f t="shared" si="317"/>
        <v>March</v>
      </c>
      <c r="E20186" s="2"/>
      <c r="F20186" t="str">
        <f>VLOOKUP($A20186,Content!$B$1:$D$1001,MATCH(reactions!F$1,Content!$B$1:$D$1,0),0)</f>
        <v>video</v>
      </c>
      <c r="G20186" t="str">
        <f>VLOOKUP($A20186,Content!$B$1:$D$1001,MATCH(reactions!G$1,Content!$B$1:$D$1,0),0)</f>
        <v>cooking</v>
      </c>
      <c r="H20186">
        <f>VLOOKUP(B20186,'reaction types'!$A$1:$C$17,MATCH(reactions!H$1,'reaction types'!$A$1:$C$1,0),0)</f>
        <v>5</v>
      </c>
    </row>
    <row r="20187" spans="1:8">
      <c r="A20187" t="s">
        <v>794</v>
      </c>
      <c r="B20187" t="s">
        <v>1039</v>
      </c>
      <c r="C20187" s="2">
        <v>44257.129861111112</v>
      </c>
      <c r="D20187" s="2" t="str">
        <f t="shared" si="317"/>
        <v>March</v>
      </c>
      <c r="E20187" s="2"/>
      <c r="F20187" t="str">
        <f>VLOOKUP($A20187,Content!$B$1:$D$1001,MATCH(reactions!F$1,Content!$B$1:$D$1,0),0)</f>
        <v>video</v>
      </c>
      <c r="G20187" t="str">
        <f>VLOOKUP($A20187,Content!$B$1:$D$1001,MATCH(reactions!G$1,Content!$B$1:$D$1,0),0)</f>
        <v>cooking</v>
      </c>
      <c r="H20187">
        <f>VLOOKUP(B20187,'reaction types'!$A$1:$C$17,MATCH(reactions!H$1,'reaction types'!$A$1:$C$1,0),0)</f>
        <v>15</v>
      </c>
    </row>
    <row r="20188" spans="1:8">
      <c r="A20188" t="s">
        <v>794</v>
      </c>
      <c r="B20188" t="s">
        <v>1039</v>
      </c>
      <c r="C20188" s="2">
        <v>44275.097916666666</v>
      </c>
      <c r="D20188" s="2" t="str">
        <f t="shared" si="317"/>
        <v>March</v>
      </c>
      <c r="E20188" s="2"/>
      <c r="F20188" t="str">
        <f>VLOOKUP($A20188,Content!$B$1:$D$1001,MATCH(reactions!F$1,Content!$B$1:$D$1,0),0)</f>
        <v>video</v>
      </c>
      <c r="G20188" t="str">
        <f>VLOOKUP($A20188,Content!$B$1:$D$1001,MATCH(reactions!G$1,Content!$B$1:$D$1,0),0)</f>
        <v>cooking</v>
      </c>
      <c r="H20188">
        <f>VLOOKUP(B20188,'reaction types'!$A$1:$C$17,MATCH(reactions!H$1,'reaction types'!$A$1:$C$1,0),0)</f>
        <v>15</v>
      </c>
    </row>
    <row r="20189" spans="1:8">
      <c r="A20189" t="s">
        <v>794</v>
      </c>
      <c r="B20189" t="s">
        <v>1037</v>
      </c>
      <c r="C20189" s="2">
        <v>44265.756249999999</v>
      </c>
      <c r="D20189" s="2" t="str">
        <f t="shared" si="317"/>
        <v>March</v>
      </c>
      <c r="E20189" s="2"/>
      <c r="F20189" t="str">
        <f>VLOOKUP($A20189,Content!$B$1:$D$1001,MATCH(reactions!F$1,Content!$B$1:$D$1,0),0)</f>
        <v>video</v>
      </c>
      <c r="G20189" t="str">
        <f>VLOOKUP($A20189,Content!$B$1:$D$1001,MATCH(reactions!G$1,Content!$B$1:$D$1,0),0)</f>
        <v>cooking</v>
      </c>
      <c r="H20189">
        <f>VLOOKUP(B20189,'reaction types'!$A$1:$C$17,MATCH(reactions!H$1,'reaction types'!$A$1:$C$1,0),0)</f>
        <v>0</v>
      </c>
    </row>
    <row r="20190" spans="1:8">
      <c r="A20190" t="s">
        <v>795</v>
      </c>
      <c r="B20190" t="s">
        <v>1047</v>
      </c>
      <c r="C20190" s="2">
        <v>44267.556944444441</v>
      </c>
      <c r="D20190" s="2" t="str">
        <f t="shared" si="317"/>
        <v>March</v>
      </c>
      <c r="E20190" s="2"/>
      <c r="F20190" t="str">
        <f>VLOOKUP($A20190,Content!$B$1:$D$1001,MATCH(reactions!F$1,Content!$B$1:$D$1,0),0)</f>
        <v>audio</v>
      </c>
      <c r="G20190" t="str">
        <f>VLOOKUP($A20190,Content!$B$1:$D$1001,MATCH(reactions!G$1,Content!$B$1:$D$1,0),0)</f>
        <v>veganism</v>
      </c>
      <c r="H20190">
        <f>VLOOKUP(B20190,'reaction types'!$A$1:$C$17,MATCH(reactions!H$1,'reaction types'!$A$1:$C$1,0),0)</f>
        <v>45</v>
      </c>
    </row>
    <row r="20191" spans="1:8">
      <c r="A20191" t="s">
        <v>798</v>
      </c>
      <c r="B20191" t="s">
        <v>1052</v>
      </c>
      <c r="C20191" s="2">
        <v>44276.328472222223</v>
      </c>
      <c r="D20191" s="2" t="str">
        <f t="shared" si="317"/>
        <v>March</v>
      </c>
      <c r="E20191" s="2"/>
      <c r="F20191" t="str">
        <f>VLOOKUP($A20191,Content!$B$1:$D$1001,MATCH(reactions!F$1,Content!$B$1:$D$1,0),0)</f>
        <v>photo</v>
      </c>
      <c r="G20191" t="str">
        <f>VLOOKUP($A20191,Content!$B$1:$D$1001,MATCH(reactions!G$1,Content!$B$1:$D$1,0),0)</f>
        <v>science</v>
      </c>
      <c r="H20191">
        <f>VLOOKUP(B20191,'reaction types'!$A$1:$C$17,MATCH(reactions!H$1,'reaction types'!$A$1:$C$1,0),0)</f>
        <v>72</v>
      </c>
    </row>
    <row r="20192" spans="1:8">
      <c r="A20192" t="s">
        <v>798</v>
      </c>
      <c r="B20192" t="s">
        <v>1037</v>
      </c>
      <c r="C20192" s="2">
        <v>44267.109027777777</v>
      </c>
      <c r="D20192" s="2" t="str">
        <f t="shared" si="317"/>
        <v>March</v>
      </c>
      <c r="E20192" s="2"/>
      <c r="F20192" t="str">
        <f>VLOOKUP($A20192,Content!$B$1:$D$1001,MATCH(reactions!F$1,Content!$B$1:$D$1,0),0)</f>
        <v>photo</v>
      </c>
      <c r="G20192" t="str">
        <f>VLOOKUP($A20192,Content!$B$1:$D$1001,MATCH(reactions!G$1,Content!$B$1:$D$1,0),0)</f>
        <v>science</v>
      </c>
      <c r="H20192">
        <f>VLOOKUP(B20192,'reaction types'!$A$1:$C$17,MATCH(reactions!H$1,'reaction types'!$A$1:$C$1,0),0)</f>
        <v>0</v>
      </c>
    </row>
    <row r="20193" spans="1:8">
      <c r="A20193" t="s">
        <v>799</v>
      </c>
      <c r="B20193" t="s">
        <v>1043</v>
      </c>
      <c r="C20193" s="2">
        <v>44263.979861111111</v>
      </c>
      <c r="D20193" s="2" t="str">
        <f t="shared" si="317"/>
        <v>March</v>
      </c>
      <c r="E20193" s="2"/>
      <c r="F20193" t="str">
        <f>VLOOKUP($A20193,Content!$B$1:$D$1001,MATCH(reactions!F$1,Content!$B$1:$D$1,0),0)</f>
        <v>audio</v>
      </c>
      <c r="G20193" t="str">
        <f>VLOOKUP($A20193,Content!$B$1:$D$1001,MATCH(reactions!G$1,Content!$B$1:$D$1,0),0)</f>
        <v>soccer</v>
      </c>
      <c r="H20193">
        <f>VLOOKUP(B20193,'reaction types'!$A$1:$C$17,MATCH(reactions!H$1,'reaction types'!$A$1:$C$1,0),0)</f>
        <v>5</v>
      </c>
    </row>
    <row r="20194" spans="1:8">
      <c r="A20194" t="s">
        <v>800</v>
      </c>
      <c r="B20194" t="s">
        <v>1051</v>
      </c>
      <c r="C20194" s="2">
        <v>44262.46875</v>
      </c>
      <c r="D20194" s="2" t="str">
        <f t="shared" si="317"/>
        <v>March</v>
      </c>
      <c r="E20194" s="2"/>
      <c r="F20194" t="str">
        <f>VLOOKUP($A20194,Content!$B$1:$D$1001,MATCH(reactions!F$1,Content!$B$1:$D$1,0),0)</f>
        <v>photo</v>
      </c>
      <c r="G20194" t="str">
        <f>VLOOKUP($A20194,Content!$B$1:$D$1001,MATCH(reactions!G$1,Content!$B$1:$D$1,0),0)</f>
        <v>tennis</v>
      </c>
      <c r="H20194">
        <f>VLOOKUP(B20194,'reaction types'!$A$1:$C$17,MATCH(reactions!H$1,'reaction types'!$A$1:$C$1,0),0)</f>
        <v>70</v>
      </c>
    </row>
    <row r="20195" spans="1:8">
      <c r="A20195" t="s">
        <v>800</v>
      </c>
      <c r="B20195" t="s">
        <v>1052</v>
      </c>
      <c r="C20195" s="2">
        <v>44283.704861111109</v>
      </c>
      <c r="D20195" s="2" t="str">
        <f t="shared" si="317"/>
        <v>March</v>
      </c>
      <c r="E20195" s="2"/>
      <c r="F20195" t="str">
        <f>VLOOKUP($A20195,Content!$B$1:$D$1001,MATCH(reactions!F$1,Content!$B$1:$D$1,0),0)</f>
        <v>photo</v>
      </c>
      <c r="G20195" t="str">
        <f>VLOOKUP($A20195,Content!$B$1:$D$1001,MATCH(reactions!G$1,Content!$B$1:$D$1,0),0)</f>
        <v>tennis</v>
      </c>
      <c r="H20195">
        <f>VLOOKUP(B20195,'reaction types'!$A$1:$C$17,MATCH(reactions!H$1,'reaction types'!$A$1:$C$1,0),0)</f>
        <v>72</v>
      </c>
    </row>
    <row r="20196" spans="1:8">
      <c r="A20196" t="s">
        <v>800</v>
      </c>
      <c r="B20196" t="s">
        <v>1049</v>
      </c>
      <c r="C20196" s="2">
        <v>44272.30972222222</v>
      </c>
      <c r="D20196" s="2" t="str">
        <f t="shared" si="317"/>
        <v>March</v>
      </c>
      <c r="E20196" s="2"/>
      <c r="F20196" t="str">
        <f>VLOOKUP($A20196,Content!$B$1:$D$1001,MATCH(reactions!F$1,Content!$B$1:$D$1,0),0)</f>
        <v>photo</v>
      </c>
      <c r="G20196" t="str">
        <f>VLOOKUP($A20196,Content!$B$1:$D$1001,MATCH(reactions!G$1,Content!$B$1:$D$1,0),0)</f>
        <v>tennis</v>
      </c>
      <c r="H20196">
        <f>VLOOKUP(B20196,'reaction types'!$A$1:$C$17,MATCH(reactions!H$1,'reaction types'!$A$1:$C$1,0),0)</f>
        <v>50</v>
      </c>
    </row>
    <row r="20197" spans="1:8">
      <c r="A20197" t="s">
        <v>800</v>
      </c>
      <c r="B20197" t="s">
        <v>1044</v>
      </c>
      <c r="C20197" s="2">
        <v>44281.734027777777</v>
      </c>
      <c r="D20197" s="2" t="str">
        <f t="shared" si="317"/>
        <v>March</v>
      </c>
      <c r="E20197" s="2"/>
      <c r="F20197" t="str">
        <f>VLOOKUP($A20197,Content!$B$1:$D$1001,MATCH(reactions!F$1,Content!$B$1:$D$1,0),0)</f>
        <v>photo</v>
      </c>
      <c r="G20197" t="str">
        <f>VLOOKUP($A20197,Content!$B$1:$D$1001,MATCH(reactions!G$1,Content!$B$1:$D$1,0),0)</f>
        <v>tennis</v>
      </c>
      <c r="H20197">
        <f>VLOOKUP(B20197,'reaction types'!$A$1:$C$17,MATCH(reactions!H$1,'reaction types'!$A$1:$C$1,0),0)</f>
        <v>65</v>
      </c>
    </row>
    <row r="20198" spans="1:8">
      <c r="A20198" t="s">
        <v>800</v>
      </c>
      <c r="B20198" t="s">
        <v>1042</v>
      </c>
      <c r="C20198" s="2">
        <v>44279.102083333331</v>
      </c>
      <c r="D20198" s="2" t="str">
        <f t="shared" si="317"/>
        <v>March</v>
      </c>
      <c r="E20198" s="2"/>
      <c r="F20198" t="str">
        <f>VLOOKUP($A20198,Content!$B$1:$D$1001,MATCH(reactions!F$1,Content!$B$1:$D$1,0),0)</f>
        <v>photo</v>
      </c>
      <c r="G20198" t="str">
        <f>VLOOKUP($A20198,Content!$B$1:$D$1001,MATCH(reactions!G$1,Content!$B$1:$D$1,0),0)</f>
        <v>tennis</v>
      </c>
      <c r="H20198">
        <f>VLOOKUP(B20198,'reaction types'!$A$1:$C$17,MATCH(reactions!H$1,'reaction types'!$A$1:$C$1,0),0)</f>
        <v>70</v>
      </c>
    </row>
    <row r="20199" spans="1:8">
      <c r="A20199" t="s">
        <v>801</v>
      </c>
      <c r="B20199" t="s">
        <v>1047</v>
      </c>
      <c r="C20199" s="2">
        <v>44285.283333333333</v>
      </c>
      <c r="D20199" s="2" t="str">
        <f t="shared" si="317"/>
        <v>March</v>
      </c>
      <c r="E20199" s="2"/>
      <c r="F20199" t="str">
        <f>VLOOKUP($A20199,Content!$B$1:$D$1001,MATCH(reactions!F$1,Content!$B$1:$D$1,0),0)</f>
        <v>video</v>
      </c>
      <c r="G20199" t="str">
        <f>VLOOKUP($A20199,Content!$B$1:$D$1001,MATCH(reactions!G$1,Content!$B$1:$D$1,0),0)</f>
        <v>travel</v>
      </c>
      <c r="H20199">
        <f>VLOOKUP(B20199,'reaction types'!$A$1:$C$17,MATCH(reactions!H$1,'reaction types'!$A$1:$C$1,0),0)</f>
        <v>45</v>
      </c>
    </row>
    <row r="20200" spans="1:8">
      <c r="A20200" t="s">
        <v>802</v>
      </c>
      <c r="B20200" t="s">
        <v>1039</v>
      </c>
      <c r="C20200" s="2">
        <v>44280.277083333334</v>
      </c>
      <c r="D20200" s="2" t="str">
        <f t="shared" si="317"/>
        <v>March</v>
      </c>
      <c r="E20200" s="2"/>
      <c r="F20200" t="str">
        <f>VLOOKUP($A20200,Content!$B$1:$D$1001,MATCH(reactions!F$1,Content!$B$1:$D$1,0),0)</f>
        <v>photo</v>
      </c>
      <c r="G20200" t="str">
        <f>VLOOKUP($A20200,Content!$B$1:$D$1001,MATCH(reactions!G$1,Content!$B$1:$D$1,0),0)</f>
        <v>veganism</v>
      </c>
      <c r="H20200">
        <f>VLOOKUP(B20200,'reaction types'!$A$1:$C$17,MATCH(reactions!H$1,'reaction types'!$A$1:$C$1,0),0)</f>
        <v>15</v>
      </c>
    </row>
    <row r="20201" spans="1:8">
      <c r="A20201" t="s">
        <v>802</v>
      </c>
      <c r="B20201" t="s">
        <v>1039</v>
      </c>
      <c r="C20201" s="2">
        <v>44261.14166666667</v>
      </c>
      <c r="D20201" s="2" t="str">
        <f t="shared" si="317"/>
        <v>March</v>
      </c>
      <c r="E20201" s="2"/>
      <c r="F20201" t="str">
        <f>VLOOKUP($A20201,Content!$B$1:$D$1001,MATCH(reactions!F$1,Content!$B$1:$D$1,0),0)</f>
        <v>photo</v>
      </c>
      <c r="G20201" t="str">
        <f>VLOOKUP($A20201,Content!$B$1:$D$1001,MATCH(reactions!G$1,Content!$B$1:$D$1,0),0)</f>
        <v>veganism</v>
      </c>
      <c r="H20201">
        <f>VLOOKUP(B20201,'reaction types'!$A$1:$C$17,MATCH(reactions!H$1,'reaction types'!$A$1:$C$1,0),0)</f>
        <v>15</v>
      </c>
    </row>
    <row r="20202" spans="1:8">
      <c r="A20202" t="s">
        <v>803</v>
      </c>
      <c r="B20202" t="s">
        <v>1049</v>
      </c>
      <c r="C20202" s="2">
        <v>44282.95208333333</v>
      </c>
      <c r="D20202" s="2" t="str">
        <f t="shared" si="317"/>
        <v>March</v>
      </c>
      <c r="E20202" s="2"/>
      <c r="F20202" t="str">
        <f>VLOOKUP($A20202,Content!$B$1:$D$1001,MATCH(reactions!F$1,Content!$B$1:$D$1,0),0)</f>
        <v>GIF</v>
      </c>
      <c r="G20202" t="str">
        <f>VLOOKUP($A20202,Content!$B$1:$D$1001,MATCH(reactions!G$1,Content!$B$1:$D$1,0),0)</f>
        <v>Science</v>
      </c>
      <c r="H20202">
        <f>VLOOKUP(B20202,'reaction types'!$A$1:$C$17,MATCH(reactions!H$1,'reaction types'!$A$1:$C$1,0),0)</f>
        <v>50</v>
      </c>
    </row>
    <row r="20203" spans="1:8">
      <c r="A20203" t="s">
        <v>805</v>
      </c>
      <c r="B20203" t="s">
        <v>1050</v>
      </c>
      <c r="C20203" s="2">
        <v>44281.222222222219</v>
      </c>
      <c r="D20203" s="2" t="str">
        <f t="shared" si="317"/>
        <v>March</v>
      </c>
      <c r="E20203" s="2"/>
      <c r="F20203" t="str">
        <f>VLOOKUP($A20203,Content!$B$1:$D$1001,MATCH(reactions!F$1,Content!$B$1:$D$1,0),0)</f>
        <v>audio</v>
      </c>
      <c r="G20203" t="str">
        <f>VLOOKUP($A20203,Content!$B$1:$D$1001,MATCH(reactions!G$1,Content!$B$1:$D$1,0),0)</f>
        <v>culture</v>
      </c>
      <c r="H20203">
        <f>VLOOKUP(B20203,'reaction types'!$A$1:$C$17,MATCH(reactions!H$1,'reaction types'!$A$1:$C$1,0),0)</f>
        <v>60</v>
      </c>
    </row>
    <row r="20204" spans="1:8">
      <c r="A20204" t="s">
        <v>807</v>
      </c>
      <c r="B20204" t="s">
        <v>1048</v>
      </c>
      <c r="C20204" s="2">
        <v>44264.967361111114</v>
      </c>
      <c r="D20204" s="2" t="str">
        <f t="shared" si="317"/>
        <v>March</v>
      </c>
      <c r="E20204" s="2"/>
      <c r="F20204" t="str">
        <f>VLOOKUP($A20204,Content!$B$1:$D$1001,MATCH(reactions!F$1,Content!$B$1:$D$1,0),0)</f>
        <v>video</v>
      </c>
      <c r="G20204" t="str">
        <f>VLOOKUP($A20204,Content!$B$1:$D$1001,MATCH(reactions!G$1,Content!$B$1:$D$1,0),0)</f>
        <v>public speaking</v>
      </c>
      <c r="H20204">
        <f>VLOOKUP(B20204,'reaction types'!$A$1:$C$17,MATCH(reactions!H$1,'reaction types'!$A$1:$C$1,0),0)</f>
        <v>12</v>
      </c>
    </row>
    <row r="20205" spans="1:8">
      <c r="A20205" t="s">
        <v>807</v>
      </c>
      <c r="B20205" t="s">
        <v>1050</v>
      </c>
      <c r="C20205" s="2">
        <v>44276.331250000003</v>
      </c>
      <c r="D20205" s="2" t="str">
        <f t="shared" si="317"/>
        <v>March</v>
      </c>
      <c r="E20205" s="2"/>
      <c r="F20205" t="str">
        <f>VLOOKUP($A20205,Content!$B$1:$D$1001,MATCH(reactions!F$1,Content!$B$1:$D$1,0),0)</f>
        <v>video</v>
      </c>
      <c r="G20205" t="str">
        <f>VLOOKUP($A20205,Content!$B$1:$D$1001,MATCH(reactions!G$1,Content!$B$1:$D$1,0),0)</f>
        <v>public speaking</v>
      </c>
      <c r="H20205">
        <f>VLOOKUP(B20205,'reaction types'!$A$1:$C$17,MATCH(reactions!H$1,'reaction types'!$A$1:$C$1,0),0)</f>
        <v>60</v>
      </c>
    </row>
    <row r="20206" spans="1:8">
      <c r="A20206" t="s">
        <v>807</v>
      </c>
      <c r="B20206" t="s">
        <v>1052</v>
      </c>
      <c r="C20206" s="2">
        <v>44277.995833333334</v>
      </c>
      <c r="D20206" s="2" t="str">
        <f t="shared" si="317"/>
        <v>March</v>
      </c>
      <c r="E20206" s="2"/>
      <c r="F20206" t="str">
        <f>VLOOKUP($A20206,Content!$B$1:$D$1001,MATCH(reactions!F$1,Content!$B$1:$D$1,0),0)</f>
        <v>video</v>
      </c>
      <c r="G20206" t="str">
        <f>VLOOKUP($A20206,Content!$B$1:$D$1001,MATCH(reactions!G$1,Content!$B$1:$D$1,0),0)</f>
        <v>public speaking</v>
      </c>
      <c r="H20206">
        <f>VLOOKUP(B20206,'reaction types'!$A$1:$C$17,MATCH(reactions!H$1,'reaction types'!$A$1:$C$1,0),0)</f>
        <v>72</v>
      </c>
    </row>
    <row r="20207" spans="1:8">
      <c r="A20207" t="s">
        <v>808</v>
      </c>
      <c r="B20207" t="s">
        <v>1048</v>
      </c>
      <c r="C20207" s="2">
        <v>44281.257638888892</v>
      </c>
      <c r="D20207" s="2" t="str">
        <f t="shared" si="317"/>
        <v>March</v>
      </c>
      <c r="E20207" s="2"/>
      <c r="F20207" t="str">
        <f>VLOOKUP($A20207,Content!$B$1:$D$1001,MATCH(reactions!F$1,Content!$B$1:$D$1,0),0)</f>
        <v>photo</v>
      </c>
      <c r="G20207" t="str">
        <f>VLOOKUP($A20207,Content!$B$1:$D$1001,MATCH(reactions!G$1,Content!$B$1:$D$1,0),0)</f>
        <v>travel</v>
      </c>
      <c r="H20207">
        <f>VLOOKUP(B20207,'reaction types'!$A$1:$C$17,MATCH(reactions!H$1,'reaction types'!$A$1:$C$1,0),0)</f>
        <v>12</v>
      </c>
    </row>
    <row r="20208" spans="1:8">
      <c r="A20208" t="s">
        <v>809</v>
      </c>
      <c r="B20208" t="s">
        <v>1038</v>
      </c>
      <c r="C20208" s="2">
        <v>44284.82916666667</v>
      </c>
      <c r="D20208" s="2" t="str">
        <f t="shared" si="317"/>
        <v>March</v>
      </c>
      <c r="E20208" s="2"/>
      <c r="F20208" t="str">
        <f>VLOOKUP($A20208,Content!$B$1:$D$1001,MATCH(reactions!F$1,Content!$B$1:$D$1,0),0)</f>
        <v>audio</v>
      </c>
      <c r="G20208" t="str">
        <f>VLOOKUP($A20208,Content!$B$1:$D$1001,MATCH(reactions!G$1,Content!$B$1:$D$1,0),0)</f>
        <v>veganism</v>
      </c>
      <c r="H20208">
        <f>VLOOKUP(B20208,'reaction types'!$A$1:$C$17,MATCH(reactions!H$1,'reaction types'!$A$1:$C$1,0),0)</f>
        <v>10</v>
      </c>
    </row>
    <row r="20209" spans="1:8">
      <c r="A20209" t="s">
        <v>809</v>
      </c>
      <c r="B20209" t="s">
        <v>1049</v>
      </c>
      <c r="C20209" s="2">
        <v>44280.75</v>
      </c>
      <c r="D20209" s="2" t="str">
        <f t="shared" si="317"/>
        <v>March</v>
      </c>
      <c r="E20209" s="2"/>
      <c r="F20209" t="str">
        <f>VLOOKUP($A20209,Content!$B$1:$D$1001,MATCH(reactions!F$1,Content!$B$1:$D$1,0),0)</f>
        <v>audio</v>
      </c>
      <c r="G20209" t="str">
        <f>VLOOKUP($A20209,Content!$B$1:$D$1001,MATCH(reactions!G$1,Content!$B$1:$D$1,0),0)</f>
        <v>veganism</v>
      </c>
      <c r="H20209">
        <f>VLOOKUP(B20209,'reaction types'!$A$1:$C$17,MATCH(reactions!H$1,'reaction types'!$A$1:$C$1,0),0)</f>
        <v>50</v>
      </c>
    </row>
    <row r="20210" spans="1:8">
      <c r="A20210" t="s">
        <v>810</v>
      </c>
      <c r="B20210" t="s">
        <v>1044</v>
      </c>
      <c r="C20210" s="2">
        <v>44280.34652777778</v>
      </c>
      <c r="D20210" s="2" t="str">
        <f t="shared" si="317"/>
        <v>March</v>
      </c>
      <c r="E20210" s="2"/>
      <c r="F20210" t="str">
        <f>VLOOKUP($A20210,Content!$B$1:$D$1001,MATCH(reactions!F$1,Content!$B$1:$D$1,0),0)</f>
        <v>GIF</v>
      </c>
      <c r="G20210" t="str">
        <f>VLOOKUP($A20210,Content!$B$1:$D$1001,MATCH(reactions!G$1,Content!$B$1:$D$1,0),0)</f>
        <v>public speaking</v>
      </c>
      <c r="H20210">
        <f>VLOOKUP(B20210,'reaction types'!$A$1:$C$17,MATCH(reactions!H$1,'reaction types'!$A$1:$C$1,0),0)</f>
        <v>65</v>
      </c>
    </row>
    <row r="20211" spans="1:8">
      <c r="A20211" t="s">
        <v>811</v>
      </c>
      <c r="B20211" t="s">
        <v>1044</v>
      </c>
      <c r="C20211" s="2">
        <v>44260.969444444447</v>
      </c>
      <c r="D20211" s="2" t="str">
        <f t="shared" si="317"/>
        <v>March</v>
      </c>
      <c r="E20211" s="2"/>
      <c r="F20211" t="str">
        <f>VLOOKUP($A20211,Content!$B$1:$D$1001,MATCH(reactions!F$1,Content!$B$1:$D$1,0),0)</f>
        <v>photo</v>
      </c>
      <c r="G20211" t="str">
        <f>VLOOKUP($A20211,Content!$B$1:$D$1001,MATCH(reactions!G$1,Content!$B$1:$D$1,0),0)</f>
        <v>science</v>
      </c>
      <c r="H20211">
        <f>VLOOKUP(B20211,'reaction types'!$A$1:$C$17,MATCH(reactions!H$1,'reaction types'!$A$1:$C$1,0),0)</f>
        <v>65</v>
      </c>
    </row>
    <row r="20212" spans="1:8">
      <c r="A20212" t="s">
        <v>811</v>
      </c>
      <c r="B20212" t="s">
        <v>1051</v>
      </c>
      <c r="C20212" s="2">
        <v>44276.121527777781</v>
      </c>
      <c r="D20212" s="2" t="str">
        <f t="shared" si="317"/>
        <v>March</v>
      </c>
      <c r="E20212" s="2"/>
      <c r="F20212" t="str">
        <f>VLOOKUP($A20212,Content!$B$1:$D$1001,MATCH(reactions!F$1,Content!$B$1:$D$1,0),0)</f>
        <v>photo</v>
      </c>
      <c r="G20212" t="str">
        <f>VLOOKUP($A20212,Content!$B$1:$D$1001,MATCH(reactions!G$1,Content!$B$1:$D$1,0),0)</f>
        <v>science</v>
      </c>
      <c r="H20212">
        <f>VLOOKUP(B20212,'reaction types'!$A$1:$C$17,MATCH(reactions!H$1,'reaction types'!$A$1:$C$1,0),0)</f>
        <v>70</v>
      </c>
    </row>
    <row r="20213" spans="1:8">
      <c r="A20213" t="s">
        <v>811</v>
      </c>
      <c r="B20213" t="s">
        <v>1038</v>
      </c>
      <c r="C20213" s="2">
        <v>44284.909722222219</v>
      </c>
      <c r="D20213" s="2" t="str">
        <f t="shared" si="317"/>
        <v>March</v>
      </c>
      <c r="E20213" s="2"/>
      <c r="F20213" t="str">
        <f>VLOOKUP($A20213,Content!$B$1:$D$1001,MATCH(reactions!F$1,Content!$B$1:$D$1,0),0)</f>
        <v>photo</v>
      </c>
      <c r="G20213" t="str">
        <f>VLOOKUP($A20213,Content!$B$1:$D$1001,MATCH(reactions!G$1,Content!$B$1:$D$1,0),0)</f>
        <v>science</v>
      </c>
      <c r="H20213">
        <f>VLOOKUP(B20213,'reaction types'!$A$1:$C$17,MATCH(reactions!H$1,'reaction types'!$A$1:$C$1,0),0)</f>
        <v>10</v>
      </c>
    </row>
    <row r="20214" spans="1:8">
      <c r="A20214" t="s">
        <v>813</v>
      </c>
      <c r="B20214" t="s">
        <v>1046</v>
      </c>
      <c r="C20214" s="2">
        <v>44278.441666666666</v>
      </c>
      <c r="D20214" s="2" t="str">
        <f t="shared" si="317"/>
        <v>March</v>
      </c>
      <c r="E20214" s="2"/>
      <c r="F20214" t="str">
        <f>VLOOKUP($A20214,Content!$B$1:$D$1001,MATCH(reactions!F$1,Content!$B$1:$D$1,0),0)</f>
        <v>video</v>
      </c>
      <c r="G20214" t="str">
        <f>VLOOKUP($A20214,Content!$B$1:$D$1001,MATCH(reactions!G$1,Content!$B$1:$D$1,0),0)</f>
        <v>education</v>
      </c>
      <c r="H20214">
        <f>VLOOKUP(B20214,'reaction types'!$A$1:$C$17,MATCH(reactions!H$1,'reaction types'!$A$1:$C$1,0),0)</f>
        <v>75</v>
      </c>
    </row>
    <row r="20215" spans="1:8">
      <c r="A20215" t="s">
        <v>813</v>
      </c>
      <c r="B20215" t="s">
        <v>1039</v>
      </c>
      <c r="C20215" s="2">
        <v>44260.269444444442</v>
      </c>
      <c r="D20215" s="2" t="str">
        <f t="shared" si="317"/>
        <v>March</v>
      </c>
      <c r="E20215" s="2"/>
      <c r="F20215" t="str">
        <f>VLOOKUP($A20215,Content!$B$1:$D$1001,MATCH(reactions!F$1,Content!$B$1:$D$1,0),0)</f>
        <v>video</v>
      </c>
      <c r="G20215" t="str">
        <f>VLOOKUP($A20215,Content!$B$1:$D$1001,MATCH(reactions!G$1,Content!$B$1:$D$1,0),0)</f>
        <v>education</v>
      </c>
      <c r="H20215">
        <f>VLOOKUP(B20215,'reaction types'!$A$1:$C$17,MATCH(reactions!H$1,'reaction types'!$A$1:$C$1,0),0)</f>
        <v>15</v>
      </c>
    </row>
    <row r="20216" spans="1:8">
      <c r="A20216" t="s">
        <v>813</v>
      </c>
      <c r="B20216" t="s">
        <v>1052</v>
      </c>
      <c r="C20216" s="2">
        <v>44266.842361111114</v>
      </c>
      <c r="D20216" s="2" t="str">
        <f t="shared" si="317"/>
        <v>March</v>
      </c>
      <c r="E20216" s="2"/>
      <c r="F20216" t="str">
        <f>VLOOKUP($A20216,Content!$B$1:$D$1001,MATCH(reactions!F$1,Content!$B$1:$D$1,0),0)</f>
        <v>video</v>
      </c>
      <c r="G20216" t="str">
        <f>VLOOKUP($A20216,Content!$B$1:$D$1001,MATCH(reactions!G$1,Content!$B$1:$D$1,0),0)</f>
        <v>education</v>
      </c>
      <c r="H20216">
        <f>VLOOKUP(B20216,'reaction types'!$A$1:$C$17,MATCH(reactions!H$1,'reaction types'!$A$1:$C$1,0),0)</f>
        <v>72</v>
      </c>
    </row>
    <row r="20217" spans="1:8">
      <c r="A20217" t="s">
        <v>814</v>
      </c>
      <c r="B20217" t="s">
        <v>1039</v>
      </c>
      <c r="C20217" s="2">
        <v>44281.922222222223</v>
      </c>
      <c r="D20217" s="2" t="str">
        <f t="shared" si="317"/>
        <v>March</v>
      </c>
      <c r="E20217" s="2"/>
      <c r="F20217" t="str">
        <f>VLOOKUP($A20217,Content!$B$1:$D$1001,MATCH(reactions!F$1,Content!$B$1:$D$1,0),0)</f>
        <v>photo</v>
      </c>
      <c r="G20217" t="str">
        <f>VLOOKUP($A20217,Content!$B$1:$D$1001,MATCH(reactions!G$1,Content!$B$1:$D$1,0),0)</f>
        <v>fitness</v>
      </c>
      <c r="H20217">
        <f>VLOOKUP(B20217,'reaction types'!$A$1:$C$17,MATCH(reactions!H$1,'reaction types'!$A$1:$C$1,0),0)</f>
        <v>15</v>
      </c>
    </row>
    <row r="20218" spans="1:8">
      <c r="A20218" t="s">
        <v>815</v>
      </c>
      <c r="B20218" t="s">
        <v>1045</v>
      </c>
      <c r="C20218" s="2">
        <v>44265.184027777781</v>
      </c>
      <c r="D20218" s="2" t="str">
        <f t="shared" si="317"/>
        <v>March</v>
      </c>
      <c r="E20218" s="2"/>
      <c r="F20218" t="str">
        <f>VLOOKUP($A20218,Content!$B$1:$D$1001,MATCH(reactions!F$1,Content!$B$1:$D$1,0),0)</f>
        <v>video</v>
      </c>
      <c r="G20218" t="str">
        <f>VLOOKUP($A20218,Content!$B$1:$D$1001,MATCH(reactions!G$1,Content!$B$1:$D$1,0),0)</f>
        <v>dogs</v>
      </c>
      <c r="H20218">
        <f>VLOOKUP(B20218,'reaction types'!$A$1:$C$17,MATCH(reactions!H$1,'reaction types'!$A$1:$C$1,0),0)</f>
        <v>20</v>
      </c>
    </row>
    <row r="20219" spans="1:8">
      <c r="A20219" t="s">
        <v>815</v>
      </c>
      <c r="B20219" t="s">
        <v>1052</v>
      </c>
      <c r="C20219" s="2">
        <v>44274.65625</v>
      </c>
      <c r="D20219" s="2" t="str">
        <f t="shared" si="317"/>
        <v>March</v>
      </c>
      <c r="E20219" s="2"/>
      <c r="F20219" t="str">
        <f>VLOOKUP($A20219,Content!$B$1:$D$1001,MATCH(reactions!F$1,Content!$B$1:$D$1,0),0)</f>
        <v>video</v>
      </c>
      <c r="G20219" t="str">
        <f>VLOOKUP($A20219,Content!$B$1:$D$1001,MATCH(reactions!G$1,Content!$B$1:$D$1,0),0)</f>
        <v>dogs</v>
      </c>
      <c r="H20219">
        <f>VLOOKUP(B20219,'reaction types'!$A$1:$C$17,MATCH(reactions!H$1,'reaction types'!$A$1:$C$1,0),0)</f>
        <v>72</v>
      </c>
    </row>
    <row r="20220" spans="1:8">
      <c r="A20220" t="s">
        <v>815</v>
      </c>
      <c r="B20220" t="s">
        <v>1051</v>
      </c>
      <c r="C20220" s="2">
        <v>44262.892361111109</v>
      </c>
      <c r="D20220" s="2" t="str">
        <f t="shared" si="317"/>
        <v>March</v>
      </c>
      <c r="E20220" s="2"/>
      <c r="F20220" t="str">
        <f>VLOOKUP($A20220,Content!$B$1:$D$1001,MATCH(reactions!F$1,Content!$B$1:$D$1,0),0)</f>
        <v>video</v>
      </c>
      <c r="G20220" t="str">
        <f>VLOOKUP($A20220,Content!$B$1:$D$1001,MATCH(reactions!G$1,Content!$B$1:$D$1,0),0)</f>
        <v>dogs</v>
      </c>
      <c r="H20220">
        <f>VLOOKUP(B20220,'reaction types'!$A$1:$C$17,MATCH(reactions!H$1,'reaction types'!$A$1:$C$1,0),0)</f>
        <v>70</v>
      </c>
    </row>
    <row r="20221" spans="1:8">
      <c r="A20221" t="s">
        <v>815</v>
      </c>
      <c r="B20221" t="s">
        <v>1042</v>
      </c>
      <c r="C20221" s="2">
        <v>44262.004166666666</v>
      </c>
      <c r="D20221" s="2" t="str">
        <f t="shared" si="317"/>
        <v>March</v>
      </c>
      <c r="E20221" s="2"/>
      <c r="F20221" t="str">
        <f>VLOOKUP($A20221,Content!$B$1:$D$1001,MATCH(reactions!F$1,Content!$B$1:$D$1,0),0)</f>
        <v>video</v>
      </c>
      <c r="G20221" t="str">
        <f>VLOOKUP($A20221,Content!$B$1:$D$1001,MATCH(reactions!G$1,Content!$B$1:$D$1,0),0)</f>
        <v>dogs</v>
      </c>
      <c r="H20221">
        <f>VLOOKUP(B20221,'reaction types'!$A$1:$C$17,MATCH(reactions!H$1,'reaction types'!$A$1:$C$1,0),0)</f>
        <v>70</v>
      </c>
    </row>
    <row r="20222" spans="1:8">
      <c r="A20222" t="s">
        <v>815</v>
      </c>
      <c r="B20222" t="s">
        <v>1047</v>
      </c>
      <c r="C20222" s="2">
        <v>44282.224999999999</v>
      </c>
      <c r="D20222" s="2" t="str">
        <f t="shared" si="317"/>
        <v>March</v>
      </c>
      <c r="E20222" s="2"/>
      <c r="F20222" t="str">
        <f>VLOOKUP($A20222,Content!$B$1:$D$1001,MATCH(reactions!F$1,Content!$B$1:$D$1,0),0)</f>
        <v>video</v>
      </c>
      <c r="G20222" t="str">
        <f>VLOOKUP($A20222,Content!$B$1:$D$1001,MATCH(reactions!G$1,Content!$B$1:$D$1,0),0)</f>
        <v>dogs</v>
      </c>
      <c r="H20222">
        <f>VLOOKUP(B20222,'reaction types'!$A$1:$C$17,MATCH(reactions!H$1,'reaction types'!$A$1:$C$1,0),0)</f>
        <v>45</v>
      </c>
    </row>
    <row r="20223" spans="1:8">
      <c r="A20223" t="s">
        <v>815</v>
      </c>
      <c r="B20223" t="s">
        <v>1051</v>
      </c>
      <c r="C20223" s="2">
        <v>44266.400694444441</v>
      </c>
      <c r="D20223" s="2" t="str">
        <f t="shared" si="317"/>
        <v>March</v>
      </c>
      <c r="E20223" s="2"/>
      <c r="F20223" t="str">
        <f>VLOOKUP($A20223,Content!$B$1:$D$1001,MATCH(reactions!F$1,Content!$B$1:$D$1,0),0)</f>
        <v>video</v>
      </c>
      <c r="G20223" t="str">
        <f>VLOOKUP($A20223,Content!$B$1:$D$1001,MATCH(reactions!G$1,Content!$B$1:$D$1,0),0)</f>
        <v>dogs</v>
      </c>
      <c r="H20223">
        <f>VLOOKUP(B20223,'reaction types'!$A$1:$C$17,MATCH(reactions!H$1,'reaction types'!$A$1:$C$1,0),0)</f>
        <v>70</v>
      </c>
    </row>
    <row r="20224" spans="1:8">
      <c r="A20224" t="s">
        <v>816</v>
      </c>
      <c r="B20224" t="s">
        <v>1037</v>
      </c>
      <c r="C20224" s="2">
        <v>44272.831944444442</v>
      </c>
      <c r="D20224" s="2" t="str">
        <f t="shared" si="317"/>
        <v>March</v>
      </c>
      <c r="E20224" s="2"/>
      <c r="F20224" t="str">
        <f>VLOOKUP($A20224,Content!$B$1:$D$1001,MATCH(reactions!F$1,Content!$B$1:$D$1,0),0)</f>
        <v>video</v>
      </c>
      <c r="G20224" t="str">
        <f>VLOOKUP($A20224,Content!$B$1:$D$1001,MATCH(reactions!G$1,Content!$B$1:$D$1,0),0)</f>
        <v>tennis</v>
      </c>
      <c r="H20224">
        <f>VLOOKUP(B20224,'reaction types'!$A$1:$C$17,MATCH(reactions!H$1,'reaction types'!$A$1:$C$1,0),0)</f>
        <v>0</v>
      </c>
    </row>
    <row r="20225" spans="1:8">
      <c r="A20225" t="s">
        <v>817</v>
      </c>
      <c r="B20225" t="s">
        <v>1038</v>
      </c>
      <c r="C20225" s="2">
        <v>44260.071527777778</v>
      </c>
      <c r="D20225" s="2" t="str">
        <f t="shared" si="317"/>
        <v>March</v>
      </c>
      <c r="E20225" s="2"/>
      <c r="F20225" t="str">
        <f>VLOOKUP($A20225,Content!$B$1:$D$1001,MATCH(reactions!F$1,Content!$B$1:$D$1,0),0)</f>
        <v>GIF</v>
      </c>
      <c r="G20225" t="str">
        <f>VLOOKUP($A20225,Content!$B$1:$D$1001,MATCH(reactions!G$1,Content!$B$1:$D$1,0),0)</f>
        <v>soccer</v>
      </c>
      <c r="H20225">
        <f>VLOOKUP(B20225,'reaction types'!$A$1:$C$17,MATCH(reactions!H$1,'reaction types'!$A$1:$C$1,0),0)</f>
        <v>10</v>
      </c>
    </row>
    <row r="20226" spans="1:8">
      <c r="A20226" t="s">
        <v>817</v>
      </c>
      <c r="B20226" t="s">
        <v>1044</v>
      </c>
      <c r="C20226" s="2">
        <v>44285.161111111112</v>
      </c>
      <c r="D20226" s="2" t="str">
        <f t="shared" si="317"/>
        <v>March</v>
      </c>
      <c r="E20226" s="2"/>
      <c r="F20226" t="str">
        <f>VLOOKUP($A20226,Content!$B$1:$D$1001,MATCH(reactions!F$1,Content!$B$1:$D$1,0),0)</f>
        <v>GIF</v>
      </c>
      <c r="G20226" t="str">
        <f>VLOOKUP($A20226,Content!$B$1:$D$1001,MATCH(reactions!G$1,Content!$B$1:$D$1,0),0)</f>
        <v>soccer</v>
      </c>
      <c r="H20226">
        <f>VLOOKUP(B20226,'reaction types'!$A$1:$C$17,MATCH(reactions!H$1,'reaction types'!$A$1:$C$1,0),0)</f>
        <v>65</v>
      </c>
    </row>
    <row r="20227" spans="1:8">
      <c r="A20227" t="s">
        <v>818</v>
      </c>
      <c r="B20227" t="s">
        <v>1052</v>
      </c>
      <c r="C20227" s="2">
        <v>44262.94027777778</v>
      </c>
      <c r="D20227" s="2" t="str">
        <f t="shared" ref="D20227:D20290" si="318">TEXT(C20227,"mmmm")</f>
        <v>March</v>
      </c>
      <c r="E20227" s="2"/>
      <c r="F20227" t="str">
        <f>VLOOKUP($A20227,Content!$B$1:$D$1001,MATCH(reactions!F$1,Content!$B$1:$D$1,0),0)</f>
        <v>audio</v>
      </c>
      <c r="G20227" t="str">
        <f>VLOOKUP($A20227,Content!$B$1:$D$1001,MATCH(reactions!G$1,Content!$B$1:$D$1,0),0)</f>
        <v>animals</v>
      </c>
      <c r="H20227">
        <f>VLOOKUP(B20227,'reaction types'!$A$1:$C$17,MATCH(reactions!H$1,'reaction types'!$A$1:$C$1,0),0)</f>
        <v>72</v>
      </c>
    </row>
    <row r="20228" spans="1:8">
      <c r="A20228" t="s">
        <v>818</v>
      </c>
      <c r="B20228" t="s">
        <v>1041</v>
      </c>
      <c r="C20228" s="2">
        <v>44258.306944444441</v>
      </c>
      <c r="D20228" s="2" t="str">
        <f t="shared" si="318"/>
        <v>March</v>
      </c>
      <c r="E20228" s="2"/>
      <c r="F20228" t="str">
        <f>VLOOKUP($A20228,Content!$B$1:$D$1001,MATCH(reactions!F$1,Content!$B$1:$D$1,0),0)</f>
        <v>audio</v>
      </c>
      <c r="G20228" t="str">
        <f>VLOOKUP($A20228,Content!$B$1:$D$1001,MATCH(reactions!G$1,Content!$B$1:$D$1,0),0)</f>
        <v>animals</v>
      </c>
      <c r="H20228">
        <f>VLOOKUP(B20228,'reaction types'!$A$1:$C$17,MATCH(reactions!H$1,'reaction types'!$A$1:$C$1,0),0)</f>
        <v>35</v>
      </c>
    </row>
    <row r="20229" spans="1:8">
      <c r="A20229" t="s">
        <v>818</v>
      </c>
      <c r="B20229" t="s">
        <v>1042</v>
      </c>
      <c r="C20229" s="2">
        <v>44267.948611111111</v>
      </c>
      <c r="D20229" s="2" t="str">
        <f t="shared" si="318"/>
        <v>March</v>
      </c>
      <c r="E20229" s="2"/>
      <c r="F20229" t="str">
        <f>VLOOKUP($A20229,Content!$B$1:$D$1001,MATCH(reactions!F$1,Content!$B$1:$D$1,0),0)</f>
        <v>audio</v>
      </c>
      <c r="G20229" t="str">
        <f>VLOOKUP($A20229,Content!$B$1:$D$1001,MATCH(reactions!G$1,Content!$B$1:$D$1,0),0)</f>
        <v>animals</v>
      </c>
      <c r="H20229">
        <f>VLOOKUP(B20229,'reaction types'!$A$1:$C$17,MATCH(reactions!H$1,'reaction types'!$A$1:$C$1,0),0)</f>
        <v>70</v>
      </c>
    </row>
    <row r="20230" spans="1:8">
      <c r="A20230" t="s">
        <v>819</v>
      </c>
      <c r="B20230" t="s">
        <v>1042</v>
      </c>
      <c r="C20230" s="2">
        <v>44273.902083333334</v>
      </c>
      <c r="D20230" s="2" t="str">
        <f t="shared" si="318"/>
        <v>March</v>
      </c>
      <c r="E20230" s="2"/>
      <c r="F20230" t="str">
        <f>VLOOKUP($A20230,Content!$B$1:$D$1001,MATCH(reactions!F$1,Content!$B$1:$D$1,0),0)</f>
        <v>audio</v>
      </c>
      <c r="G20230" t="str">
        <f>VLOOKUP($A20230,Content!$B$1:$D$1001,MATCH(reactions!G$1,Content!$B$1:$D$1,0),0)</f>
        <v>science</v>
      </c>
      <c r="H20230">
        <f>VLOOKUP(B20230,'reaction types'!$A$1:$C$17,MATCH(reactions!H$1,'reaction types'!$A$1:$C$1,0),0)</f>
        <v>70</v>
      </c>
    </row>
    <row r="20231" spans="1:8">
      <c r="A20231" t="s">
        <v>819</v>
      </c>
      <c r="B20231" t="s">
        <v>1038</v>
      </c>
      <c r="C20231" s="2">
        <v>44276.732638888891</v>
      </c>
      <c r="D20231" s="2" t="str">
        <f t="shared" si="318"/>
        <v>March</v>
      </c>
      <c r="E20231" s="2"/>
      <c r="F20231" t="str">
        <f>VLOOKUP($A20231,Content!$B$1:$D$1001,MATCH(reactions!F$1,Content!$B$1:$D$1,0),0)</f>
        <v>audio</v>
      </c>
      <c r="G20231" t="str">
        <f>VLOOKUP($A20231,Content!$B$1:$D$1001,MATCH(reactions!G$1,Content!$B$1:$D$1,0),0)</f>
        <v>science</v>
      </c>
      <c r="H20231">
        <f>VLOOKUP(B20231,'reaction types'!$A$1:$C$17,MATCH(reactions!H$1,'reaction types'!$A$1:$C$1,0),0)</f>
        <v>10</v>
      </c>
    </row>
    <row r="20232" spans="1:8">
      <c r="A20232" t="s">
        <v>819</v>
      </c>
      <c r="B20232" t="s">
        <v>1037</v>
      </c>
      <c r="C20232" s="2">
        <v>44283.570138888892</v>
      </c>
      <c r="D20232" s="2" t="str">
        <f t="shared" si="318"/>
        <v>March</v>
      </c>
      <c r="E20232" s="2"/>
      <c r="F20232" t="str">
        <f>VLOOKUP($A20232,Content!$B$1:$D$1001,MATCH(reactions!F$1,Content!$B$1:$D$1,0),0)</f>
        <v>audio</v>
      </c>
      <c r="G20232" t="str">
        <f>VLOOKUP($A20232,Content!$B$1:$D$1001,MATCH(reactions!G$1,Content!$B$1:$D$1,0),0)</f>
        <v>science</v>
      </c>
      <c r="H20232">
        <f>VLOOKUP(B20232,'reaction types'!$A$1:$C$17,MATCH(reactions!H$1,'reaction types'!$A$1:$C$1,0),0)</f>
        <v>0</v>
      </c>
    </row>
    <row r="20233" spans="1:8">
      <c r="A20233" t="s">
        <v>819</v>
      </c>
      <c r="B20233" t="s">
        <v>1037</v>
      </c>
      <c r="C20233" s="2">
        <v>44257.407638888886</v>
      </c>
      <c r="D20233" s="2" t="str">
        <f t="shared" si="318"/>
        <v>March</v>
      </c>
      <c r="E20233" s="2"/>
      <c r="F20233" t="str">
        <f>VLOOKUP($A20233,Content!$B$1:$D$1001,MATCH(reactions!F$1,Content!$B$1:$D$1,0),0)</f>
        <v>audio</v>
      </c>
      <c r="G20233" t="str">
        <f>VLOOKUP($A20233,Content!$B$1:$D$1001,MATCH(reactions!G$1,Content!$B$1:$D$1,0),0)</f>
        <v>science</v>
      </c>
      <c r="H20233">
        <f>VLOOKUP(B20233,'reaction types'!$A$1:$C$17,MATCH(reactions!H$1,'reaction types'!$A$1:$C$1,0),0)</f>
        <v>0</v>
      </c>
    </row>
    <row r="20234" spans="1:8">
      <c r="A20234" t="s">
        <v>820</v>
      </c>
      <c r="B20234" t="s">
        <v>1039</v>
      </c>
      <c r="C20234" s="2">
        <v>44278.395833333336</v>
      </c>
      <c r="D20234" s="2" t="str">
        <f t="shared" si="318"/>
        <v>March</v>
      </c>
      <c r="E20234" s="2"/>
      <c r="F20234" t="str">
        <f>VLOOKUP($A20234,Content!$B$1:$D$1001,MATCH(reactions!F$1,Content!$B$1:$D$1,0),0)</f>
        <v>GIF</v>
      </c>
      <c r="G20234" t="str">
        <f>VLOOKUP($A20234,Content!$B$1:$D$1001,MATCH(reactions!G$1,Content!$B$1:$D$1,0),0)</f>
        <v>tennis</v>
      </c>
      <c r="H20234">
        <f>VLOOKUP(B20234,'reaction types'!$A$1:$C$17,MATCH(reactions!H$1,'reaction types'!$A$1:$C$1,0),0)</f>
        <v>15</v>
      </c>
    </row>
    <row r="20235" spans="1:8">
      <c r="A20235" t="s">
        <v>820</v>
      </c>
      <c r="B20235" t="s">
        <v>1038</v>
      </c>
      <c r="C20235" s="2">
        <v>44270.509722222225</v>
      </c>
      <c r="D20235" s="2" t="str">
        <f t="shared" si="318"/>
        <v>March</v>
      </c>
      <c r="E20235" s="2"/>
      <c r="F20235" t="str">
        <f>VLOOKUP($A20235,Content!$B$1:$D$1001,MATCH(reactions!F$1,Content!$B$1:$D$1,0),0)</f>
        <v>GIF</v>
      </c>
      <c r="G20235" t="str">
        <f>VLOOKUP($A20235,Content!$B$1:$D$1001,MATCH(reactions!G$1,Content!$B$1:$D$1,0),0)</f>
        <v>tennis</v>
      </c>
      <c r="H20235">
        <f>VLOOKUP(B20235,'reaction types'!$A$1:$C$17,MATCH(reactions!H$1,'reaction types'!$A$1:$C$1,0),0)</f>
        <v>10</v>
      </c>
    </row>
    <row r="20236" spans="1:8">
      <c r="A20236" t="s">
        <v>820</v>
      </c>
      <c r="B20236" t="s">
        <v>1051</v>
      </c>
      <c r="C20236" s="2">
        <v>44259.740972222222</v>
      </c>
      <c r="D20236" s="2" t="str">
        <f t="shared" si="318"/>
        <v>March</v>
      </c>
      <c r="E20236" s="2"/>
      <c r="F20236" t="str">
        <f>VLOOKUP($A20236,Content!$B$1:$D$1001,MATCH(reactions!F$1,Content!$B$1:$D$1,0),0)</f>
        <v>GIF</v>
      </c>
      <c r="G20236" t="str">
        <f>VLOOKUP($A20236,Content!$B$1:$D$1001,MATCH(reactions!G$1,Content!$B$1:$D$1,0),0)</f>
        <v>tennis</v>
      </c>
      <c r="H20236">
        <f>VLOOKUP(B20236,'reaction types'!$A$1:$C$17,MATCH(reactions!H$1,'reaction types'!$A$1:$C$1,0),0)</f>
        <v>70</v>
      </c>
    </row>
    <row r="20237" spans="1:8">
      <c r="A20237" t="s">
        <v>821</v>
      </c>
      <c r="B20237" t="s">
        <v>1040</v>
      </c>
      <c r="C20237" s="2">
        <v>44278.95208333333</v>
      </c>
      <c r="D20237" s="2" t="str">
        <f t="shared" si="318"/>
        <v>March</v>
      </c>
      <c r="E20237" s="2"/>
      <c r="F20237" t="str">
        <f>VLOOKUP($A20237,Content!$B$1:$D$1001,MATCH(reactions!F$1,Content!$B$1:$D$1,0),0)</f>
        <v>photo</v>
      </c>
      <c r="G20237" t="str">
        <f>VLOOKUP($A20237,Content!$B$1:$D$1001,MATCH(reactions!G$1,Content!$B$1:$D$1,0),0)</f>
        <v>food</v>
      </c>
      <c r="H20237">
        <f>VLOOKUP(B20237,'reaction types'!$A$1:$C$17,MATCH(reactions!H$1,'reaction types'!$A$1:$C$1,0),0)</f>
        <v>30</v>
      </c>
    </row>
    <row r="20238" spans="1:8">
      <c r="A20238" t="s">
        <v>821</v>
      </c>
      <c r="B20238" t="s">
        <v>1052</v>
      </c>
      <c r="C20238" s="2">
        <v>44267.232638888891</v>
      </c>
      <c r="D20238" s="2" t="str">
        <f t="shared" si="318"/>
        <v>March</v>
      </c>
      <c r="E20238" s="2"/>
      <c r="F20238" t="str">
        <f>VLOOKUP($A20238,Content!$B$1:$D$1001,MATCH(reactions!F$1,Content!$B$1:$D$1,0),0)</f>
        <v>photo</v>
      </c>
      <c r="G20238" t="str">
        <f>VLOOKUP($A20238,Content!$B$1:$D$1001,MATCH(reactions!G$1,Content!$B$1:$D$1,0),0)</f>
        <v>food</v>
      </c>
      <c r="H20238">
        <f>VLOOKUP(B20238,'reaction types'!$A$1:$C$17,MATCH(reactions!H$1,'reaction types'!$A$1:$C$1,0),0)</f>
        <v>72</v>
      </c>
    </row>
    <row r="20239" spans="1:8">
      <c r="A20239" t="s">
        <v>821</v>
      </c>
      <c r="B20239" t="s">
        <v>1040</v>
      </c>
      <c r="C20239" s="2">
        <v>44257.962500000001</v>
      </c>
      <c r="D20239" s="2" t="str">
        <f t="shared" si="318"/>
        <v>March</v>
      </c>
      <c r="E20239" s="2"/>
      <c r="F20239" t="str">
        <f>VLOOKUP($A20239,Content!$B$1:$D$1001,MATCH(reactions!F$1,Content!$B$1:$D$1,0),0)</f>
        <v>photo</v>
      </c>
      <c r="G20239" t="str">
        <f>VLOOKUP($A20239,Content!$B$1:$D$1001,MATCH(reactions!G$1,Content!$B$1:$D$1,0),0)</f>
        <v>food</v>
      </c>
      <c r="H20239">
        <f>VLOOKUP(B20239,'reaction types'!$A$1:$C$17,MATCH(reactions!H$1,'reaction types'!$A$1:$C$1,0),0)</f>
        <v>30</v>
      </c>
    </row>
    <row r="20240" spans="1:8">
      <c r="A20240" t="s">
        <v>823</v>
      </c>
      <c r="B20240" t="s">
        <v>1041</v>
      </c>
      <c r="C20240" s="2">
        <v>44271.410416666666</v>
      </c>
      <c r="D20240" s="2" t="str">
        <f t="shared" si="318"/>
        <v>March</v>
      </c>
      <c r="E20240" s="2"/>
      <c r="F20240" t="str">
        <f>VLOOKUP($A20240,Content!$B$1:$D$1001,MATCH(reactions!F$1,Content!$B$1:$D$1,0),0)</f>
        <v>GIF</v>
      </c>
      <c r="G20240" t="str">
        <f>VLOOKUP($A20240,Content!$B$1:$D$1001,MATCH(reactions!G$1,Content!$B$1:$D$1,0),0)</f>
        <v>food</v>
      </c>
      <c r="H20240">
        <f>VLOOKUP(B20240,'reaction types'!$A$1:$C$17,MATCH(reactions!H$1,'reaction types'!$A$1:$C$1,0),0)</f>
        <v>35</v>
      </c>
    </row>
    <row r="20241" spans="1:8">
      <c r="A20241" t="s">
        <v>823</v>
      </c>
      <c r="B20241" t="s">
        <v>1045</v>
      </c>
      <c r="C20241" s="2">
        <v>44285.185416666667</v>
      </c>
      <c r="D20241" s="2" t="str">
        <f t="shared" si="318"/>
        <v>March</v>
      </c>
      <c r="E20241" s="2"/>
      <c r="F20241" t="str">
        <f>VLOOKUP($A20241,Content!$B$1:$D$1001,MATCH(reactions!F$1,Content!$B$1:$D$1,0),0)</f>
        <v>GIF</v>
      </c>
      <c r="G20241" t="str">
        <f>VLOOKUP($A20241,Content!$B$1:$D$1001,MATCH(reactions!G$1,Content!$B$1:$D$1,0),0)</f>
        <v>food</v>
      </c>
      <c r="H20241">
        <f>VLOOKUP(B20241,'reaction types'!$A$1:$C$17,MATCH(reactions!H$1,'reaction types'!$A$1:$C$1,0),0)</f>
        <v>20</v>
      </c>
    </row>
    <row r="20242" spans="1:8">
      <c r="A20242" t="s">
        <v>823</v>
      </c>
      <c r="B20242" t="s">
        <v>1039</v>
      </c>
      <c r="C20242" s="2">
        <v>44274.493055555555</v>
      </c>
      <c r="D20242" s="2" t="str">
        <f t="shared" si="318"/>
        <v>March</v>
      </c>
      <c r="E20242" s="2"/>
      <c r="F20242" t="str">
        <f>VLOOKUP($A20242,Content!$B$1:$D$1001,MATCH(reactions!F$1,Content!$B$1:$D$1,0),0)</f>
        <v>GIF</v>
      </c>
      <c r="G20242" t="str">
        <f>VLOOKUP($A20242,Content!$B$1:$D$1001,MATCH(reactions!G$1,Content!$B$1:$D$1,0),0)</f>
        <v>food</v>
      </c>
      <c r="H20242">
        <f>VLOOKUP(B20242,'reaction types'!$A$1:$C$17,MATCH(reactions!H$1,'reaction types'!$A$1:$C$1,0),0)</f>
        <v>15</v>
      </c>
    </row>
    <row r="20243" spans="1:8">
      <c r="A20243" t="s">
        <v>824</v>
      </c>
      <c r="B20243" t="s">
        <v>1048</v>
      </c>
      <c r="C20243" s="2">
        <v>44258.318749999999</v>
      </c>
      <c r="D20243" s="2" t="str">
        <f t="shared" si="318"/>
        <v>March</v>
      </c>
      <c r="E20243" s="2"/>
      <c r="F20243" t="str">
        <f>VLOOKUP($A20243,Content!$B$1:$D$1001,MATCH(reactions!F$1,Content!$B$1:$D$1,0),0)</f>
        <v>GIF</v>
      </c>
      <c r="G20243" t="str">
        <f>VLOOKUP($A20243,Content!$B$1:$D$1001,MATCH(reactions!G$1,Content!$B$1:$D$1,0),0)</f>
        <v>technology</v>
      </c>
      <c r="H20243">
        <f>VLOOKUP(B20243,'reaction types'!$A$1:$C$17,MATCH(reactions!H$1,'reaction types'!$A$1:$C$1,0),0)</f>
        <v>12</v>
      </c>
    </row>
    <row r="20244" spans="1:8">
      <c r="A20244" t="s">
        <v>824</v>
      </c>
      <c r="B20244" t="s">
        <v>1052</v>
      </c>
      <c r="C20244" s="2">
        <v>44276.417361111111</v>
      </c>
      <c r="D20244" s="2" t="str">
        <f t="shared" si="318"/>
        <v>March</v>
      </c>
      <c r="E20244" s="2"/>
      <c r="F20244" t="str">
        <f>VLOOKUP($A20244,Content!$B$1:$D$1001,MATCH(reactions!F$1,Content!$B$1:$D$1,0),0)</f>
        <v>GIF</v>
      </c>
      <c r="G20244" t="str">
        <f>VLOOKUP($A20244,Content!$B$1:$D$1001,MATCH(reactions!G$1,Content!$B$1:$D$1,0),0)</f>
        <v>technology</v>
      </c>
      <c r="H20244">
        <f>VLOOKUP(B20244,'reaction types'!$A$1:$C$17,MATCH(reactions!H$1,'reaction types'!$A$1:$C$1,0),0)</f>
        <v>72</v>
      </c>
    </row>
    <row r="20245" spans="1:8">
      <c r="A20245" t="s">
        <v>824</v>
      </c>
      <c r="B20245" t="s">
        <v>1044</v>
      </c>
      <c r="C20245" s="2">
        <v>44257.093055555553</v>
      </c>
      <c r="D20245" s="2" t="str">
        <f t="shared" si="318"/>
        <v>March</v>
      </c>
      <c r="E20245" s="2"/>
      <c r="F20245" t="str">
        <f>VLOOKUP($A20245,Content!$B$1:$D$1001,MATCH(reactions!F$1,Content!$B$1:$D$1,0),0)</f>
        <v>GIF</v>
      </c>
      <c r="G20245" t="str">
        <f>VLOOKUP($A20245,Content!$B$1:$D$1001,MATCH(reactions!G$1,Content!$B$1:$D$1,0),0)</f>
        <v>technology</v>
      </c>
      <c r="H20245">
        <f>VLOOKUP(B20245,'reaction types'!$A$1:$C$17,MATCH(reactions!H$1,'reaction types'!$A$1:$C$1,0),0)</f>
        <v>65</v>
      </c>
    </row>
    <row r="20246" spans="1:8">
      <c r="A20246" t="s">
        <v>824</v>
      </c>
      <c r="B20246" t="s">
        <v>1051</v>
      </c>
      <c r="C20246" s="2">
        <v>44265.9375</v>
      </c>
      <c r="D20246" s="2" t="str">
        <f t="shared" si="318"/>
        <v>March</v>
      </c>
      <c r="E20246" s="2"/>
      <c r="F20246" t="str">
        <f>VLOOKUP($A20246,Content!$B$1:$D$1001,MATCH(reactions!F$1,Content!$B$1:$D$1,0),0)</f>
        <v>GIF</v>
      </c>
      <c r="G20246" t="str">
        <f>VLOOKUP($A20246,Content!$B$1:$D$1001,MATCH(reactions!G$1,Content!$B$1:$D$1,0),0)</f>
        <v>technology</v>
      </c>
      <c r="H20246">
        <f>VLOOKUP(B20246,'reaction types'!$A$1:$C$17,MATCH(reactions!H$1,'reaction types'!$A$1:$C$1,0),0)</f>
        <v>70</v>
      </c>
    </row>
    <row r="20247" spans="1:8">
      <c r="A20247" s="1" t="s">
        <v>826</v>
      </c>
      <c r="B20247" t="s">
        <v>1043</v>
      </c>
      <c r="C20247" s="2">
        <v>44285.69027777778</v>
      </c>
      <c r="D20247" s="2" t="str">
        <f t="shared" si="318"/>
        <v>March</v>
      </c>
      <c r="E20247" s="2"/>
      <c r="F20247" t="str">
        <f>VLOOKUP($A20247,Content!$B$1:$D$1001,MATCH(reactions!F$1,Content!$B$1:$D$1,0),0)</f>
        <v>video</v>
      </c>
      <c r="G20247" t="str">
        <f>VLOOKUP($A20247,Content!$B$1:$D$1001,MATCH(reactions!G$1,Content!$B$1:$D$1,0),0)</f>
        <v>dogs</v>
      </c>
      <c r="H20247">
        <f>VLOOKUP(B20247,'reaction types'!$A$1:$C$17,MATCH(reactions!H$1,'reaction types'!$A$1:$C$1,0),0)</f>
        <v>5</v>
      </c>
    </row>
    <row r="20248" spans="1:8">
      <c r="A20248" t="s">
        <v>828</v>
      </c>
      <c r="B20248" t="s">
        <v>1049</v>
      </c>
      <c r="C20248" s="2">
        <v>44269.480555555558</v>
      </c>
      <c r="D20248" s="2" t="str">
        <f t="shared" si="318"/>
        <v>March</v>
      </c>
      <c r="E20248" s="2"/>
      <c r="F20248" t="str">
        <f>VLOOKUP($A20248,Content!$B$1:$D$1001,MATCH(reactions!F$1,Content!$B$1:$D$1,0),0)</f>
        <v>GIF</v>
      </c>
      <c r="G20248" t="str">
        <f>VLOOKUP($A20248,Content!$B$1:$D$1001,MATCH(reactions!G$1,Content!$B$1:$D$1,0),0)</f>
        <v>culture</v>
      </c>
      <c r="H20248">
        <f>VLOOKUP(B20248,'reaction types'!$A$1:$C$17,MATCH(reactions!H$1,'reaction types'!$A$1:$C$1,0),0)</f>
        <v>50</v>
      </c>
    </row>
    <row r="20249" spans="1:8">
      <c r="A20249" t="s">
        <v>828</v>
      </c>
      <c r="B20249" t="s">
        <v>1052</v>
      </c>
      <c r="C20249" s="2">
        <v>44268.134027777778</v>
      </c>
      <c r="D20249" s="2" t="str">
        <f t="shared" si="318"/>
        <v>March</v>
      </c>
      <c r="E20249" s="2"/>
      <c r="F20249" t="str">
        <f>VLOOKUP($A20249,Content!$B$1:$D$1001,MATCH(reactions!F$1,Content!$B$1:$D$1,0),0)</f>
        <v>GIF</v>
      </c>
      <c r="G20249" t="str">
        <f>VLOOKUP($A20249,Content!$B$1:$D$1001,MATCH(reactions!G$1,Content!$B$1:$D$1,0),0)</f>
        <v>culture</v>
      </c>
      <c r="H20249">
        <f>VLOOKUP(B20249,'reaction types'!$A$1:$C$17,MATCH(reactions!H$1,'reaction types'!$A$1:$C$1,0),0)</f>
        <v>72</v>
      </c>
    </row>
    <row r="20250" spans="1:8">
      <c r="A20250" t="s">
        <v>828</v>
      </c>
      <c r="B20250" t="s">
        <v>1049</v>
      </c>
      <c r="C20250" s="2">
        <v>44279.661111111112</v>
      </c>
      <c r="D20250" s="2" t="str">
        <f t="shared" si="318"/>
        <v>March</v>
      </c>
      <c r="E20250" s="2"/>
      <c r="F20250" t="str">
        <f>VLOOKUP($A20250,Content!$B$1:$D$1001,MATCH(reactions!F$1,Content!$B$1:$D$1,0),0)</f>
        <v>GIF</v>
      </c>
      <c r="G20250" t="str">
        <f>VLOOKUP($A20250,Content!$B$1:$D$1001,MATCH(reactions!G$1,Content!$B$1:$D$1,0),0)</f>
        <v>culture</v>
      </c>
      <c r="H20250">
        <f>VLOOKUP(B20250,'reaction types'!$A$1:$C$17,MATCH(reactions!H$1,'reaction types'!$A$1:$C$1,0),0)</f>
        <v>50</v>
      </c>
    </row>
    <row r="20251" spans="1:8">
      <c r="A20251" t="s">
        <v>828</v>
      </c>
      <c r="B20251" t="s">
        <v>1038</v>
      </c>
      <c r="C20251" s="2">
        <v>44268.577777777777</v>
      </c>
      <c r="D20251" s="2" t="str">
        <f t="shared" si="318"/>
        <v>March</v>
      </c>
      <c r="E20251" s="2"/>
      <c r="F20251" t="str">
        <f>VLOOKUP($A20251,Content!$B$1:$D$1001,MATCH(reactions!F$1,Content!$B$1:$D$1,0),0)</f>
        <v>GIF</v>
      </c>
      <c r="G20251" t="str">
        <f>VLOOKUP($A20251,Content!$B$1:$D$1001,MATCH(reactions!G$1,Content!$B$1:$D$1,0),0)</f>
        <v>culture</v>
      </c>
      <c r="H20251">
        <f>VLOOKUP(B20251,'reaction types'!$A$1:$C$17,MATCH(reactions!H$1,'reaction types'!$A$1:$C$1,0),0)</f>
        <v>10</v>
      </c>
    </row>
    <row r="20252" spans="1:8">
      <c r="A20252" t="s">
        <v>828</v>
      </c>
      <c r="B20252" t="s">
        <v>1051</v>
      </c>
      <c r="C20252" s="2">
        <v>44261.74722222222</v>
      </c>
      <c r="D20252" s="2" t="str">
        <f t="shared" si="318"/>
        <v>March</v>
      </c>
      <c r="E20252" s="2"/>
      <c r="F20252" t="str">
        <f>VLOOKUP($A20252,Content!$B$1:$D$1001,MATCH(reactions!F$1,Content!$B$1:$D$1,0),0)</f>
        <v>GIF</v>
      </c>
      <c r="G20252" t="str">
        <f>VLOOKUP($A20252,Content!$B$1:$D$1001,MATCH(reactions!G$1,Content!$B$1:$D$1,0),0)</f>
        <v>culture</v>
      </c>
      <c r="H20252">
        <f>VLOOKUP(B20252,'reaction types'!$A$1:$C$17,MATCH(reactions!H$1,'reaction types'!$A$1:$C$1,0),0)</f>
        <v>70</v>
      </c>
    </row>
    <row r="20253" spans="1:8">
      <c r="A20253" t="s">
        <v>828</v>
      </c>
      <c r="B20253" t="s">
        <v>1037</v>
      </c>
      <c r="C20253" s="2">
        <v>44283.775694444441</v>
      </c>
      <c r="D20253" s="2" t="str">
        <f t="shared" si="318"/>
        <v>March</v>
      </c>
      <c r="E20253" s="2"/>
      <c r="F20253" t="str">
        <f>VLOOKUP($A20253,Content!$B$1:$D$1001,MATCH(reactions!F$1,Content!$B$1:$D$1,0),0)</f>
        <v>GIF</v>
      </c>
      <c r="G20253" t="str">
        <f>VLOOKUP($A20253,Content!$B$1:$D$1001,MATCH(reactions!G$1,Content!$B$1:$D$1,0),0)</f>
        <v>culture</v>
      </c>
      <c r="H20253">
        <f>VLOOKUP(B20253,'reaction types'!$A$1:$C$17,MATCH(reactions!H$1,'reaction types'!$A$1:$C$1,0),0)</f>
        <v>0</v>
      </c>
    </row>
    <row r="20254" spans="1:8">
      <c r="A20254" t="s">
        <v>830</v>
      </c>
      <c r="B20254" t="s">
        <v>1041</v>
      </c>
      <c r="C20254" s="2">
        <v>44276.036111111112</v>
      </c>
      <c r="D20254" s="2" t="str">
        <f t="shared" si="318"/>
        <v>March</v>
      </c>
      <c r="E20254" s="2"/>
      <c r="F20254" t="str">
        <f>VLOOKUP($A20254,Content!$B$1:$D$1001,MATCH(reactions!F$1,Content!$B$1:$D$1,0),0)</f>
        <v>audio</v>
      </c>
      <c r="G20254" t="str">
        <f>VLOOKUP($A20254,Content!$B$1:$D$1001,MATCH(reactions!G$1,Content!$B$1:$D$1,0),0)</f>
        <v>studying</v>
      </c>
      <c r="H20254">
        <f>VLOOKUP(B20254,'reaction types'!$A$1:$C$17,MATCH(reactions!H$1,'reaction types'!$A$1:$C$1,0),0)</f>
        <v>35</v>
      </c>
    </row>
    <row r="20255" spans="1:8">
      <c r="A20255" t="s">
        <v>830</v>
      </c>
      <c r="B20255" t="s">
        <v>1041</v>
      </c>
      <c r="C20255" s="2">
        <v>44281.686111111114</v>
      </c>
      <c r="D20255" s="2" t="str">
        <f t="shared" si="318"/>
        <v>March</v>
      </c>
      <c r="E20255" s="2"/>
      <c r="F20255" t="str">
        <f>VLOOKUP($A20255,Content!$B$1:$D$1001,MATCH(reactions!F$1,Content!$B$1:$D$1,0),0)</f>
        <v>audio</v>
      </c>
      <c r="G20255" t="str">
        <f>VLOOKUP($A20255,Content!$B$1:$D$1001,MATCH(reactions!G$1,Content!$B$1:$D$1,0),0)</f>
        <v>studying</v>
      </c>
      <c r="H20255">
        <f>VLOOKUP(B20255,'reaction types'!$A$1:$C$17,MATCH(reactions!H$1,'reaction types'!$A$1:$C$1,0),0)</f>
        <v>35</v>
      </c>
    </row>
    <row r="20256" spans="1:8">
      <c r="A20256" t="s">
        <v>831</v>
      </c>
      <c r="B20256" t="s">
        <v>1045</v>
      </c>
      <c r="C20256" s="2">
        <v>44267.597222222219</v>
      </c>
      <c r="D20256" s="2" t="str">
        <f t="shared" si="318"/>
        <v>March</v>
      </c>
      <c r="E20256" s="2"/>
      <c r="F20256" t="str">
        <f>VLOOKUP($A20256,Content!$B$1:$D$1001,MATCH(reactions!F$1,Content!$B$1:$D$1,0),0)</f>
        <v>video</v>
      </c>
      <c r="G20256" t="str">
        <f>VLOOKUP($A20256,Content!$B$1:$D$1001,MATCH(reactions!G$1,Content!$B$1:$D$1,0),0)</f>
        <v>travel</v>
      </c>
      <c r="H20256">
        <f>VLOOKUP(B20256,'reaction types'!$A$1:$C$17,MATCH(reactions!H$1,'reaction types'!$A$1:$C$1,0),0)</f>
        <v>20</v>
      </c>
    </row>
    <row r="20257" spans="1:8">
      <c r="A20257" t="s">
        <v>833</v>
      </c>
      <c r="B20257" t="s">
        <v>1048</v>
      </c>
      <c r="C20257" s="2">
        <v>44274.943055555559</v>
      </c>
      <c r="D20257" s="2" t="str">
        <f t="shared" si="318"/>
        <v>March</v>
      </c>
      <c r="E20257" s="2"/>
      <c r="F20257" t="str">
        <f>VLOOKUP($A20257,Content!$B$1:$D$1001,MATCH(reactions!F$1,Content!$B$1:$D$1,0),0)</f>
        <v>audio</v>
      </c>
      <c r="G20257" t="str">
        <f>VLOOKUP($A20257,Content!$B$1:$D$1001,MATCH(reactions!G$1,Content!$B$1:$D$1,0),0)</f>
        <v>animals</v>
      </c>
      <c r="H20257">
        <f>VLOOKUP(B20257,'reaction types'!$A$1:$C$17,MATCH(reactions!H$1,'reaction types'!$A$1:$C$1,0),0)</f>
        <v>12</v>
      </c>
    </row>
    <row r="20258" spans="1:8">
      <c r="A20258" t="s">
        <v>833</v>
      </c>
      <c r="B20258" t="s">
        <v>1051</v>
      </c>
      <c r="C20258" s="2">
        <v>44271.745138888888</v>
      </c>
      <c r="D20258" s="2" t="str">
        <f t="shared" si="318"/>
        <v>March</v>
      </c>
      <c r="E20258" s="2"/>
      <c r="F20258" t="str">
        <f>VLOOKUP($A20258,Content!$B$1:$D$1001,MATCH(reactions!F$1,Content!$B$1:$D$1,0),0)</f>
        <v>audio</v>
      </c>
      <c r="G20258" t="str">
        <f>VLOOKUP($A20258,Content!$B$1:$D$1001,MATCH(reactions!G$1,Content!$B$1:$D$1,0),0)</f>
        <v>animals</v>
      </c>
      <c r="H20258">
        <f>VLOOKUP(B20258,'reaction types'!$A$1:$C$17,MATCH(reactions!H$1,'reaction types'!$A$1:$C$1,0),0)</f>
        <v>70</v>
      </c>
    </row>
    <row r="20259" spans="1:8">
      <c r="A20259" t="s">
        <v>834</v>
      </c>
      <c r="B20259" t="s">
        <v>1042</v>
      </c>
      <c r="C20259" s="2">
        <v>44281.705555555556</v>
      </c>
      <c r="D20259" s="2" t="str">
        <f t="shared" si="318"/>
        <v>March</v>
      </c>
      <c r="E20259" s="2"/>
      <c r="F20259" t="str">
        <f>VLOOKUP($A20259,Content!$B$1:$D$1001,MATCH(reactions!F$1,Content!$B$1:$D$1,0),0)</f>
        <v>video</v>
      </c>
      <c r="G20259" t="str">
        <f>VLOOKUP($A20259,Content!$B$1:$D$1001,MATCH(reactions!G$1,Content!$B$1:$D$1,0),0)</f>
        <v>public speaking</v>
      </c>
      <c r="H20259">
        <f>VLOOKUP(B20259,'reaction types'!$A$1:$C$17,MATCH(reactions!H$1,'reaction types'!$A$1:$C$1,0),0)</f>
        <v>70</v>
      </c>
    </row>
    <row r="20260" spans="1:8">
      <c r="A20260" t="s">
        <v>834</v>
      </c>
      <c r="B20260" t="s">
        <v>1052</v>
      </c>
      <c r="C20260" s="2">
        <v>44262.161111111112</v>
      </c>
      <c r="D20260" s="2" t="str">
        <f t="shared" si="318"/>
        <v>March</v>
      </c>
      <c r="E20260" s="2"/>
      <c r="F20260" t="str">
        <f>VLOOKUP($A20260,Content!$B$1:$D$1001,MATCH(reactions!F$1,Content!$B$1:$D$1,0),0)</f>
        <v>video</v>
      </c>
      <c r="G20260" t="str">
        <f>VLOOKUP($A20260,Content!$B$1:$D$1001,MATCH(reactions!G$1,Content!$B$1:$D$1,0),0)</f>
        <v>public speaking</v>
      </c>
      <c r="H20260">
        <f>VLOOKUP(B20260,'reaction types'!$A$1:$C$17,MATCH(reactions!H$1,'reaction types'!$A$1:$C$1,0),0)</f>
        <v>72</v>
      </c>
    </row>
    <row r="20261" spans="1:8">
      <c r="A20261" t="s">
        <v>835</v>
      </c>
      <c r="B20261" t="s">
        <v>1037</v>
      </c>
      <c r="C20261" s="2">
        <v>44285.154166666667</v>
      </c>
      <c r="D20261" s="2" t="str">
        <f t="shared" si="318"/>
        <v>March</v>
      </c>
      <c r="E20261" s="2"/>
      <c r="F20261" t="str">
        <f>VLOOKUP($A20261,Content!$B$1:$D$1001,MATCH(reactions!F$1,Content!$B$1:$D$1,0),0)</f>
        <v>audio</v>
      </c>
      <c r="G20261" t="str">
        <f>VLOOKUP($A20261,Content!$B$1:$D$1001,MATCH(reactions!G$1,Content!$B$1:$D$1,0),0)</f>
        <v>technology</v>
      </c>
      <c r="H20261">
        <f>VLOOKUP(B20261,'reaction types'!$A$1:$C$17,MATCH(reactions!H$1,'reaction types'!$A$1:$C$1,0),0)</f>
        <v>0</v>
      </c>
    </row>
    <row r="20262" spans="1:8">
      <c r="A20262" t="s">
        <v>835</v>
      </c>
      <c r="B20262" t="s">
        <v>1038</v>
      </c>
      <c r="C20262" s="2">
        <v>44284.896527777775</v>
      </c>
      <c r="D20262" s="2" t="str">
        <f t="shared" si="318"/>
        <v>March</v>
      </c>
      <c r="E20262" s="2"/>
      <c r="F20262" t="str">
        <f>VLOOKUP($A20262,Content!$B$1:$D$1001,MATCH(reactions!F$1,Content!$B$1:$D$1,0),0)</f>
        <v>audio</v>
      </c>
      <c r="G20262" t="str">
        <f>VLOOKUP($A20262,Content!$B$1:$D$1001,MATCH(reactions!G$1,Content!$B$1:$D$1,0),0)</f>
        <v>technology</v>
      </c>
      <c r="H20262">
        <f>VLOOKUP(B20262,'reaction types'!$A$1:$C$17,MATCH(reactions!H$1,'reaction types'!$A$1:$C$1,0),0)</f>
        <v>10</v>
      </c>
    </row>
    <row r="20263" spans="1:8">
      <c r="A20263" t="s">
        <v>836</v>
      </c>
      <c r="B20263" t="s">
        <v>1037</v>
      </c>
      <c r="C20263" s="2">
        <v>44258.716666666667</v>
      </c>
      <c r="D20263" s="2" t="str">
        <f t="shared" si="318"/>
        <v>March</v>
      </c>
      <c r="E20263" s="2"/>
      <c r="F20263" t="str">
        <f>VLOOKUP($A20263,Content!$B$1:$D$1001,MATCH(reactions!F$1,Content!$B$1:$D$1,0),0)</f>
        <v>video</v>
      </c>
      <c r="G20263" t="str">
        <f>VLOOKUP($A20263,Content!$B$1:$D$1001,MATCH(reactions!G$1,Content!$B$1:$D$1,0),0)</f>
        <v>science</v>
      </c>
      <c r="H20263">
        <f>VLOOKUP(B20263,'reaction types'!$A$1:$C$17,MATCH(reactions!H$1,'reaction types'!$A$1:$C$1,0),0)</f>
        <v>0</v>
      </c>
    </row>
    <row r="20264" spans="1:8">
      <c r="A20264" t="s">
        <v>836</v>
      </c>
      <c r="B20264" t="s">
        <v>1044</v>
      </c>
      <c r="C20264" s="2">
        <v>44264.968055555553</v>
      </c>
      <c r="D20264" s="2" t="str">
        <f t="shared" si="318"/>
        <v>March</v>
      </c>
      <c r="E20264" s="2"/>
      <c r="F20264" t="str">
        <f>VLOOKUP($A20264,Content!$B$1:$D$1001,MATCH(reactions!F$1,Content!$B$1:$D$1,0),0)</f>
        <v>video</v>
      </c>
      <c r="G20264" t="str">
        <f>VLOOKUP($A20264,Content!$B$1:$D$1001,MATCH(reactions!G$1,Content!$B$1:$D$1,0),0)</f>
        <v>science</v>
      </c>
      <c r="H20264">
        <f>VLOOKUP(B20264,'reaction types'!$A$1:$C$17,MATCH(reactions!H$1,'reaction types'!$A$1:$C$1,0),0)</f>
        <v>65</v>
      </c>
    </row>
    <row r="20265" spans="1:8">
      <c r="A20265" t="s">
        <v>836</v>
      </c>
      <c r="B20265" t="s">
        <v>1039</v>
      </c>
      <c r="C20265" s="2">
        <v>44266.076388888891</v>
      </c>
      <c r="D20265" s="2" t="str">
        <f t="shared" si="318"/>
        <v>March</v>
      </c>
      <c r="E20265" s="2"/>
      <c r="F20265" t="str">
        <f>VLOOKUP($A20265,Content!$B$1:$D$1001,MATCH(reactions!F$1,Content!$B$1:$D$1,0),0)</f>
        <v>video</v>
      </c>
      <c r="G20265" t="str">
        <f>VLOOKUP($A20265,Content!$B$1:$D$1001,MATCH(reactions!G$1,Content!$B$1:$D$1,0),0)</f>
        <v>science</v>
      </c>
      <c r="H20265">
        <f>VLOOKUP(B20265,'reaction types'!$A$1:$C$17,MATCH(reactions!H$1,'reaction types'!$A$1:$C$1,0),0)</f>
        <v>15</v>
      </c>
    </row>
    <row r="20266" spans="1:8">
      <c r="A20266" s="1" t="s">
        <v>837</v>
      </c>
      <c r="B20266" t="s">
        <v>1050</v>
      </c>
      <c r="C20266" s="2">
        <v>44264.368055555555</v>
      </c>
      <c r="D20266" s="2" t="str">
        <f t="shared" si="318"/>
        <v>March</v>
      </c>
      <c r="E20266" s="2"/>
      <c r="F20266" t="str">
        <f>VLOOKUP($A20266,Content!$B$1:$D$1001,MATCH(reactions!F$1,Content!$B$1:$D$1,0),0)</f>
        <v>audio</v>
      </c>
      <c r="G20266" t="str">
        <f>VLOOKUP($A20266,Content!$B$1:$D$1001,MATCH(reactions!G$1,Content!$B$1:$D$1,0),0)</f>
        <v>tennis</v>
      </c>
      <c r="H20266">
        <f>VLOOKUP(B20266,'reaction types'!$A$1:$C$17,MATCH(reactions!H$1,'reaction types'!$A$1:$C$1,0),0)</f>
        <v>60</v>
      </c>
    </row>
    <row r="20267" spans="1:8">
      <c r="A20267" t="s">
        <v>838</v>
      </c>
      <c r="B20267" t="s">
        <v>1046</v>
      </c>
      <c r="C20267" s="2">
        <v>44262.045138888891</v>
      </c>
      <c r="D20267" s="2" t="str">
        <f t="shared" si="318"/>
        <v>March</v>
      </c>
      <c r="E20267" s="2"/>
      <c r="F20267" t="str">
        <f>VLOOKUP($A20267,Content!$B$1:$D$1001,MATCH(reactions!F$1,Content!$B$1:$D$1,0),0)</f>
        <v>GIF</v>
      </c>
      <c r="G20267" t="str">
        <f>VLOOKUP($A20267,Content!$B$1:$D$1001,MATCH(reactions!G$1,Content!$B$1:$D$1,0),0)</f>
        <v>cooking</v>
      </c>
      <c r="H20267">
        <f>VLOOKUP(B20267,'reaction types'!$A$1:$C$17,MATCH(reactions!H$1,'reaction types'!$A$1:$C$1,0),0)</f>
        <v>75</v>
      </c>
    </row>
    <row r="20268" spans="1:8">
      <c r="A20268" t="s">
        <v>838</v>
      </c>
      <c r="B20268" t="s">
        <v>1050</v>
      </c>
      <c r="C20268" s="2">
        <v>44261.731249999997</v>
      </c>
      <c r="D20268" s="2" t="str">
        <f t="shared" si="318"/>
        <v>March</v>
      </c>
      <c r="E20268" s="2"/>
      <c r="F20268" t="str">
        <f>VLOOKUP($A20268,Content!$B$1:$D$1001,MATCH(reactions!F$1,Content!$B$1:$D$1,0),0)</f>
        <v>GIF</v>
      </c>
      <c r="G20268" t="str">
        <f>VLOOKUP($A20268,Content!$B$1:$D$1001,MATCH(reactions!G$1,Content!$B$1:$D$1,0),0)</f>
        <v>cooking</v>
      </c>
      <c r="H20268">
        <f>VLOOKUP(B20268,'reaction types'!$A$1:$C$17,MATCH(reactions!H$1,'reaction types'!$A$1:$C$1,0),0)</f>
        <v>60</v>
      </c>
    </row>
    <row r="20269" spans="1:8">
      <c r="A20269" t="s">
        <v>839</v>
      </c>
      <c r="B20269" t="s">
        <v>1048</v>
      </c>
      <c r="C20269" s="2">
        <v>44277.073611111111</v>
      </c>
      <c r="D20269" s="2" t="str">
        <f t="shared" si="318"/>
        <v>March</v>
      </c>
      <c r="E20269" s="2"/>
      <c r="F20269" t="str">
        <f>VLOOKUP($A20269,Content!$B$1:$D$1001,MATCH(reactions!F$1,Content!$B$1:$D$1,0),0)</f>
        <v>photo</v>
      </c>
      <c r="G20269" t="str">
        <f>VLOOKUP($A20269,Content!$B$1:$D$1001,MATCH(reactions!G$1,Content!$B$1:$D$1,0),0)</f>
        <v>Science</v>
      </c>
      <c r="H20269">
        <f>VLOOKUP(B20269,'reaction types'!$A$1:$C$17,MATCH(reactions!H$1,'reaction types'!$A$1:$C$1,0),0)</f>
        <v>12</v>
      </c>
    </row>
    <row r="20270" spans="1:8">
      <c r="A20270" t="s">
        <v>839</v>
      </c>
      <c r="B20270" t="s">
        <v>1044</v>
      </c>
      <c r="C20270" s="2">
        <v>44266.331250000003</v>
      </c>
      <c r="D20270" s="2" t="str">
        <f t="shared" si="318"/>
        <v>March</v>
      </c>
      <c r="E20270" s="2"/>
      <c r="F20270" t="str">
        <f>VLOOKUP($A20270,Content!$B$1:$D$1001,MATCH(reactions!F$1,Content!$B$1:$D$1,0),0)</f>
        <v>photo</v>
      </c>
      <c r="G20270" t="str">
        <f>VLOOKUP($A20270,Content!$B$1:$D$1001,MATCH(reactions!G$1,Content!$B$1:$D$1,0),0)</f>
        <v>Science</v>
      </c>
      <c r="H20270">
        <f>VLOOKUP(B20270,'reaction types'!$A$1:$C$17,MATCH(reactions!H$1,'reaction types'!$A$1:$C$1,0),0)</f>
        <v>65</v>
      </c>
    </row>
    <row r="20271" spans="1:8">
      <c r="A20271" t="s">
        <v>842</v>
      </c>
      <c r="B20271" t="s">
        <v>1049</v>
      </c>
      <c r="C20271" s="2">
        <v>44269.647222222222</v>
      </c>
      <c r="D20271" s="2" t="str">
        <f t="shared" si="318"/>
        <v>March</v>
      </c>
      <c r="E20271" s="2"/>
      <c r="F20271" t="str">
        <f>VLOOKUP($A20271,Content!$B$1:$D$1001,MATCH(reactions!F$1,Content!$B$1:$D$1,0),0)</f>
        <v>video</v>
      </c>
      <c r="G20271" t="str">
        <f>VLOOKUP($A20271,Content!$B$1:$D$1001,MATCH(reactions!G$1,Content!$B$1:$D$1,0),0)</f>
        <v>fitness</v>
      </c>
      <c r="H20271">
        <f>VLOOKUP(B20271,'reaction types'!$A$1:$C$17,MATCH(reactions!H$1,'reaction types'!$A$1:$C$1,0),0)</f>
        <v>50</v>
      </c>
    </row>
    <row r="20272" spans="1:8">
      <c r="A20272" t="s">
        <v>842</v>
      </c>
      <c r="B20272" t="s">
        <v>1038</v>
      </c>
      <c r="C20272" s="2">
        <v>44278.488194444442</v>
      </c>
      <c r="D20272" s="2" t="str">
        <f t="shared" si="318"/>
        <v>March</v>
      </c>
      <c r="E20272" s="2"/>
      <c r="F20272" t="str">
        <f>VLOOKUP($A20272,Content!$B$1:$D$1001,MATCH(reactions!F$1,Content!$B$1:$D$1,0),0)</f>
        <v>video</v>
      </c>
      <c r="G20272" t="str">
        <f>VLOOKUP($A20272,Content!$B$1:$D$1001,MATCH(reactions!G$1,Content!$B$1:$D$1,0),0)</f>
        <v>fitness</v>
      </c>
      <c r="H20272">
        <f>VLOOKUP(B20272,'reaction types'!$A$1:$C$17,MATCH(reactions!H$1,'reaction types'!$A$1:$C$1,0),0)</f>
        <v>10</v>
      </c>
    </row>
    <row r="20273" spans="1:8">
      <c r="A20273" t="s">
        <v>842</v>
      </c>
      <c r="B20273" t="s">
        <v>1037</v>
      </c>
      <c r="C20273" s="2">
        <v>44260.931944444441</v>
      </c>
      <c r="D20273" s="2" t="str">
        <f t="shared" si="318"/>
        <v>March</v>
      </c>
      <c r="E20273" s="2"/>
      <c r="F20273" t="str">
        <f>VLOOKUP($A20273,Content!$B$1:$D$1001,MATCH(reactions!F$1,Content!$B$1:$D$1,0),0)</f>
        <v>video</v>
      </c>
      <c r="G20273" t="str">
        <f>VLOOKUP($A20273,Content!$B$1:$D$1001,MATCH(reactions!G$1,Content!$B$1:$D$1,0),0)</f>
        <v>fitness</v>
      </c>
      <c r="H20273">
        <f>VLOOKUP(B20273,'reaction types'!$A$1:$C$17,MATCH(reactions!H$1,'reaction types'!$A$1:$C$1,0),0)</f>
        <v>0</v>
      </c>
    </row>
    <row r="20274" spans="1:8">
      <c r="A20274" t="s">
        <v>842</v>
      </c>
      <c r="B20274" t="s">
        <v>1039</v>
      </c>
      <c r="C20274" s="2">
        <v>44259.322222222225</v>
      </c>
      <c r="D20274" s="2" t="str">
        <f t="shared" si="318"/>
        <v>March</v>
      </c>
      <c r="E20274" s="2"/>
      <c r="F20274" t="str">
        <f>VLOOKUP($A20274,Content!$B$1:$D$1001,MATCH(reactions!F$1,Content!$B$1:$D$1,0),0)</f>
        <v>video</v>
      </c>
      <c r="G20274" t="str">
        <f>VLOOKUP($A20274,Content!$B$1:$D$1001,MATCH(reactions!G$1,Content!$B$1:$D$1,0),0)</f>
        <v>fitness</v>
      </c>
      <c r="H20274">
        <f>VLOOKUP(B20274,'reaction types'!$A$1:$C$17,MATCH(reactions!H$1,'reaction types'!$A$1:$C$1,0),0)</f>
        <v>15</v>
      </c>
    </row>
    <row r="20275" spans="1:8">
      <c r="A20275" t="s">
        <v>843</v>
      </c>
      <c r="B20275" t="s">
        <v>1043</v>
      </c>
      <c r="C20275" s="2">
        <v>44256.261111111111</v>
      </c>
      <c r="D20275" s="2" t="str">
        <f t="shared" si="318"/>
        <v>March</v>
      </c>
      <c r="E20275" s="2"/>
      <c r="F20275" t="str">
        <f>VLOOKUP($A20275,Content!$B$1:$D$1001,MATCH(reactions!F$1,Content!$B$1:$D$1,0),0)</f>
        <v>GIF</v>
      </c>
      <c r="G20275" t="str">
        <f>VLOOKUP($A20275,Content!$B$1:$D$1001,MATCH(reactions!G$1,Content!$B$1:$D$1,0),0)</f>
        <v>animals</v>
      </c>
      <c r="H20275">
        <f>VLOOKUP(B20275,'reaction types'!$A$1:$C$17,MATCH(reactions!H$1,'reaction types'!$A$1:$C$1,0),0)</f>
        <v>5</v>
      </c>
    </row>
    <row r="20276" spans="1:8">
      <c r="A20276" t="s">
        <v>843</v>
      </c>
      <c r="B20276" t="s">
        <v>1048</v>
      </c>
      <c r="C20276" s="2">
        <v>44266.031944444447</v>
      </c>
      <c r="D20276" s="2" t="str">
        <f t="shared" si="318"/>
        <v>March</v>
      </c>
      <c r="E20276" s="2"/>
      <c r="F20276" t="str">
        <f>VLOOKUP($A20276,Content!$B$1:$D$1001,MATCH(reactions!F$1,Content!$B$1:$D$1,0),0)</f>
        <v>GIF</v>
      </c>
      <c r="G20276" t="str">
        <f>VLOOKUP($A20276,Content!$B$1:$D$1001,MATCH(reactions!G$1,Content!$B$1:$D$1,0),0)</f>
        <v>animals</v>
      </c>
      <c r="H20276">
        <f>VLOOKUP(B20276,'reaction types'!$A$1:$C$17,MATCH(reactions!H$1,'reaction types'!$A$1:$C$1,0),0)</f>
        <v>12</v>
      </c>
    </row>
    <row r="20277" spans="1:8">
      <c r="A20277" t="s">
        <v>843</v>
      </c>
      <c r="B20277" t="s">
        <v>1050</v>
      </c>
      <c r="C20277" s="2">
        <v>44272.513194444444</v>
      </c>
      <c r="D20277" s="2" t="str">
        <f t="shared" si="318"/>
        <v>March</v>
      </c>
      <c r="E20277" s="2"/>
      <c r="F20277" t="str">
        <f>VLOOKUP($A20277,Content!$B$1:$D$1001,MATCH(reactions!F$1,Content!$B$1:$D$1,0),0)</f>
        <v>GIF</v>
      </c>
      <c r="G20277" t="str">
        <f>VLOOKUP($A20277,Content!$B$1:$D$1001,MATCH(reactions!G$1,Content!$B$1:$D$1,0),0)</f>
        <v>animals</v>
      </c>
      <c r="H20277">
        <f>VLOOKUP(B20277,'reaction types'!$A$1:$C$17,MATCH(reactions!H$1,'reaction types'!$A$1:$C$1,0),0)</f>
        <v>60</v>
      </c>
    </row>
    <row r="20278" spans="1:8">
      <c r="A20278" t="s">
        <v>843</v>
      </c>
      <c r="B20278" t="s">
        <v>1051</v>
      </c>
      <c r="C20278" s="2">
        <v>44285.40347222222</v>
      </c>
      <c r="D20278" s="2" t="str">
        <f t="shared" si="318"/>
        <v>March</v>
      </c>
      <c r="E20278" s="2"/>
      <c r="F20278" t="str">
        <f>VLOOKUP($A20278,Content!$B$1:$D$1001,MATCH(reactions!F$1,Content!$B$1:$D$1,0),0)</f>
        <v>GIF</v>
      </c>
      <c r="G20278" t="str">
        <f>VLOOKUP($A20278,Content!$B$1:$D$1001,MATCH(reactions!G$1,Content!$B$1:$D$1,0),0)</f>
        <v>animals</v>
      </c>
      <c r="H20278">
        <f>VLOOKUP(B20278,'reaction types'!$A$1:$C$17,MATCH(reactions!H$1,'reaction types'!$A$1:$C$1,0),0)</f>
        <v>70</v>
      </c>
    </row>
    <row r="20279" spans="1:8">
      <c r="A20279" t="s">
        <v>843</v>
      </c>
      <c r="B20279" t="s">
        <v>1039</v>
      </c>
      <c r="C20279" s="2">
        <v>44266.511111111111</v>
      </c>
      <c r="D20279" s="2" t="str">
        <f t="shared" si="318"/>
        <v>March</v>
      </c>
      <c r="E20279" s="2"/>
      <c r="F20279" t="str">
        <f>VLOOKUP($A20279,Content!$B$1:$D$1001,MATCH(reactions!F$1,Content!$B$1:$D$1,0),0)</f>
        <v>GIF</v>
      </c>
      <c r="G20279" t="str">
        <f>VLOOKUP($A20279,Content!$B$1:$D$1001,MATCH(reactions!G$1,Content!$B$1:$D$1,0),0)</f>
        <v>animals</v>
      </c>
      <c r="H20279">
        <f>VLOOKUP(B20279,'reaction types'!$A$1:$C$17,MATCH(reactions!H$1,'reaction types'!$A$1:$C$1,0),0)</f>
        <v>15</v>
      </c>
    </row>
    <row r="20280" spans="1:8">
      <c r="A20280" t="s">
        <v>844</v>
      </c>
      <c r="B20280" t="s">
        <v>1038</v>
      </c>
      <c r="C20280" s="2">
        <v>44270.535416666666</v>
      </c>
      <c r="D20280" s="2" t="str">
        <f t="shared" si="318"/>
        <v>March</v>
      </c>
      <c r="E20280" s="2"/>
      <c r="F20280" t="str">
        <f>VLOOKUP($A20280,Content!$B$1:$D$1001,MATCH(reactions!F$1,Content!$B$1:$D$1,0),0)</f>
        <v>video</v>
      </c>
      <c r="G20280" t="str">
        <f>VLOOKUP($A20280,Content!$B$1:$D$1001,MATCH(reactions!G$1,Content!$B$1:$D$1,0),0)</f>
        <v>culture</v>
      </c>
      <c r="H20280">
        <f>VLOOKUP(B20280,'reaction types'!$A$1:$C$17,MATCH(reactions!H$1,'reaction types'!$A$1:$C$1,0),0)</f>
        <v>10</v>
      </c>
    </row>
    <row r="20281" spans="1:8">
      <c r="A20281" t="s">
        <v>844</v>
      </c>
      <c r="B20281" t="s">
        <v>1047</v>
      </c>
      <c r="C20281" s="2">
        <v>44280.348611111112</v>
      </c>
      <c r="D20281" s="2" t="str">
        <f t="shared" si="318"/>
        <v>March</v>
      </c>
      <c r="E20281" s="2"/>
      <c r="F20281" t="str">
        <f>VLOOKUP($A20281,Content!$B$1:$D$1001,MATCH(reactions!F$1,Content!$B$1:$D$1,0),0)</f>
        <v>video</v>
      </c>
      <c r="G20281" t="str">
        <f>VLOOKUP($A20281,Content!$B$1:$D$1001,MATCH(reactions!G$1,Content!$B$1:$D$1,0),0)</f>
        <v>culture</v>
      </c>
      <c r="H20281">
        <f>VLOOKUP(B20281,'reaction types'!$A$1:$C$17,MATCH(reactions!H$1,'reaction types'!$A$1:$C$1,0),0)</f>
        <v>45</v>
      </c>
    </row>
    <row r="20282" spans="1:8">
      <c r="A20282" t="s">
        <v>844</v>
      </c>
      <c r="B20282" t="s">
        <v>1045</v>
      </c>
      <c r="C20282" s="2">
        <v>44261.824999999997</v>
      </c>
      <c r="D20282" s="2" t="str">
        <f t="shared" si="318"/>
        <v>March</v>
      </c>
      <c r="E20282" s="2"/>
      <c r="F20282" t="str">
        <f>VLOOKUP($A20282,Content!$B$1:$D$1001,MATCH(reactions!F$1,Content!$B$1:$D$1,0),0)</f>
        <v>video</v>
      </c>
      <c r="G20282" t="str">
        <f>VLOOKUP($A20282,Content!$B$1:$D$1001,MATCH(reactions!G$1,Content!$B$1:$D$1,0),0)</f>
        <v>culture</v>
      </c>
      <c r="H20282">
        <f>VLOOKUP(B20282,'reaction types'!$A$1:$C$17,MATCH(reactions!H$1,'reaction types'!$A$1:$C$1,0),0)</f>
        <v>20</v>
      </c>
    </row>
    <row r="20283" spans="1:8">
      <c r="A20283" t="s">
        <v>844</v>
      </c>
      <c r="B20283" t="s">
        <v>1051</v>
      </c>
      <c r="C20283" s="2">
        <v>44269.629861111112</v>
      </c>
      <c r="D20283" s="2" t="str">
        <f t="shared" si="318"/>
        <v>March</v>
      </c>
      <c r="E20283" s="2"/>
      <c r="F20283" t="str">
        <f>VLOOKUP($A20283,Content!$B$1:$D$1001,MATCH(reactions!F$1,Content!$B$1:$D$1,0),0)</f>
        <v>video</v>
      </c>
      <c r="G20283" t="str">
        <f>VLOOKUP($A20283,Content!$B$1:$D$1001,MATCH(reactions!G$1,Content!$B$1:$D$1,0),0)</f>
        <v>culture</v>
      </c>
      <c r="H20283">
        <f>VLOOKUP(B20283,'reaction types'!$A$1:$C$17,MATCH(reactions!H$1,'reaction types'!$A$1:$C$1,0),0)</f>
        <v>70</v>
      </c>
    </row>
    <row r="20284" spans="1:8">
      <c r="A20284" t="s">
        <v>844</v>
      </c>
      <c r="B20284" t="s">
        <v>1039</v>
      </c>
      <c r="C20284" s="2">
        <v>44277.11041666667</v>
      </c>
      <c r="D20284" s="2" t="str">
        <f t="shared" si="318"/>
        <v>March</v>
      </c>
      <c r="E20284" s="2"/>
      <c r="F20284" t="str">
        <f>VLOOKUP($A20284,Content!$B$1:$D$1001,MATCH(reactions!F$1,Content!$B$1:$D$1,0),0)</f>
        <v>video</v>
      </c>
      <c r="G20284" t="str">
        <f>VLOOKUP($A20284,Content!$B$1:$D$1001,MATCH(reactions!G$1,Content!$B$1:$D$1,0),0)</f>
        <v>culture</v>
      </c>
      <c r="H20284">
        <f>VLOOKUP(B20284,'reaction types'!$A$1:$C$17,MATCH(reactions!H$1,'reaction types'!$A$1:$C$1,0),0)</f>
        <v>15</v>
      </c>
    </row>
    <row r="20285" spans="1:8">
      <c r="A20285" t="s">
        <v>844</v>
      </c>
      <c r="B20285" t="s">
        <v>1040</v>
      </c>
      <c r="C20285" s="2">
        <v>44259.97152777778</v>
      </c>
      <c r="D20285" s="2" t="str">
        <f t="shared" si="318"/>
        <v>March</v>
      </c>
      <c r="E20285" s="2"/>
      <c r="F20285" t="str">
        <f>VLOOKUP($A20285,Content!$B$1:$D$1001,MATCH(reactions!F$1,Content!$B$1:$D$1,0),0)</f>
        <v>video</v>
      </c>
      <c r="G20285" t="str">
        <f>VLOOKUP($A20285,Content!$B$1:$D$1001,MATCH(reactions!G$1,Content!$B$1:$D$1,0),0)</f>
        <v>culture</v>
      </c>
      <c r="H20285">
        <f>VLOOKUP(B20285,'reaction types'!$A$1:$C$17,MATCH(reactions!H$1,'reaction types'!$A$1:$C$1,0),0)</f>
        <v>30</v>
      </c>
    </row>
    <row r="20286" spans="1:8">
      <c r="A20286" t="s">
        <v>845</v>
      </c>
      <c r="B20286" t="s">
        <v>1043</v>
      </c>
      <c r="C20286" s="2">
        <v>44280.93472222222</v>
      </c>
      <c r="D20286" s="2" t="str">
        <f t="shared" si="318"/>
        <v>March</v>
      </c>
      <c r="E20286" s="2"/>
      <c r="F20286" t="str">
        <f>VLOOKUP($A20286,Content!$B$1:$D$1001,MATCH(reactions!F$1,Content!$B$1:$D$1,0),0)</f>
        <v>audio</v>
      </c>
      <c r="G20286" t="str">
        <f>VLOOKUP($A20286,Content!$B$1:$D$1001,MATCH(reactions!G$1,Content!$B$1:$D$1,0),0)</f>
        <v>food</v>
      </c>
      <c r="H20286">
        <f>VLOOKUP(B20286,'reaction types'!$A$1:$C$17,MATCH(reactions!H$1,'reaction types'!$A$1:$C$1,0),0)</f>
        <v>5</v>
      </c>
    </row>
    <row r="20287" spans="1:8">
      <c r="A20287" t="s">
        <v>845</v>
      </c>
      <c r="B20287" t="s">
        <v>1046</v>
      </c>
      <c r="C20287" s="2">
        <v>44277.795138888891</v>
      </c>
      <c r="D20287" s="2" t="str">
        <f t="shared" si="318"/>
        <v>March</v>
      </c>
      <c r="E20287" s="2"/>
      <c r="F20287" t="str">
        <f>VLOOKUP($A20287,Content!$B$1:$D$1001,MATCH(reactions!F$1,Content!$B$1:$D$1,0),0)</f>
        <v>audio</v>
      </c>
      <c r="G20287" t="str">
        <f>VLOOKUP($A20287,Content!$B$1:$D$1001,MATCH(reactions!G$1,Content!$B$1:$D$1,0),0)</f>
        <v>food</v>
      </c>
      <c r="H20287">
        <f>VLOOKUP(B20287,'reaction types'!$A$1:$C$17,MATCH(reactions!H$1,'reaction types'!$A$1:$C$1,0),0)</f>
        <v>75</v>
      </c>
    </row>
    <row r="20288" spans="1:8">
      <c r="A20288" t="s">
        <v>845</v>
      </c>
      <c r="B20288" t="s">
        <v>1040</v>
      </c>
      <c r="C20288" s="2">
        <v>44264.304166666669</v>
      </c>
      <c r="D20288" s="2" t="str">
        <f t="shared" si="318"/>
        <v>March</v>
      </c>
      <c r="E20288" s="2"/>
      <c r="F20288" t="str">
        <f>VLOOKUP($A20288,Content!$B$1:$D$1001,MATCH(reactions!F$1,Content!$B$1:$D$1,0),0)</f>
        <v>audio</v>
      </c>
      <c r="G20288" t="str">
        <f>VLOOKUP($A20288,Content!$B$1:$D$1001,MATCH(reactions!G$1,Content!$B$1:$D$1,0),0)</f>
        <v>food</v>
      </c>
      <c r="H20288">
        <f>VLOOKUP(B20288,'reaction types'!$A$1:$C$17,MATCH(reactions!H$1,'reaction types'!$A$1:$C$1,0),0)</f>
        <v>30</v>
      </c>
    </row>
    <row r="20289" spans="1:8">
      <c r="A20289" t="s">
        <v>847</v>
      </c>
      <c r="B20289" t="s">
        <v>1037</v>
      </c>
      <c r="C20289" s="2">
        <v>44257.668055555558</v>
      </c>
      <c r="D20289" s="2" t="str">
        <f t="shared" si="318"/>
        <v>March</v>
      </c>
      <c r="E20289" s="2"/>
      <c r="F20289" t="str">
        <f>VLOOKUP($A20289,Content!$B$1:$D$1001,MATCH(reactions!F$1,Content!$B$1:$D$1,0),0)</f>
        <v>GIF</v>
      </c>
      <c r="G20289" t="str">
        <f>VLOOKUP($A20289,Content!$B$1:$D$1001,MATCH(reactions!G$1,Content!$B$1:$D$1,0),0)</f>
        <v>animals</v>
      </c>
      <c r="H20289">
        <f>VLOOKUP(B20289,'reaction types'!$A$1:$C$17,MATCH(reactions!H$1,'reaction types'!$A$1:$C$1,0),0)</f>
        <v>0</v>
      </c>
    </row>
    <row r="20290" spans="1:8">
      <c r="A20290" t="s">
        <v>849</v>
      </c>
      <c r="B20290" t="s">
        <v>1043</v>
      </c>
      <c r="C20290" s="2">
        <v>44270.655555555553</v>
      </c>
      <c r="D20290" s="2" t="str">
        <f t="shared" si="318"/>
        <v>March</v>
      </c>
      <c r="E20290" s="2"/>
      <c r="F20290" t="str">
        <f>VLOOKUP($A20290,Content!$B$1:$D$1001,MATCH(reactions!F$1,Content!$B$1:$D$1,0),0)</f>
        <v>audio</v>
      </c>
      <c r="G20290" t="str">
        <f>VLOOKUP($A20290,Content!$B$1:$D$1001,MATCH(reactions!G$1,Content!$B$1:$D$1,0),0)</f>
        <v>food</v>
      </c>
      <c r="H20290">
        <f>VLOOKUP(B20290,'reaction types'!$A$1:$C$17,MATCH(reactions!H$1,'reaction types'!$A$1:$C$1,0),0)</f>
        <v>5</v>
      </c>
    </row>
    <row r="20291" spans="1:8">
      <c r="A20291" t="s">
        <v>849</v>
      </c>
      <c r="B20291" t="s">
        <v>1041</v>
      </c>
      <c r="C20291" s="2">
        <v>44263.599305555559</v>
      </c>
      <c r="D20291" s="2" t="str">
        <f t="shared" ref="D20291:D20354" si="319">TEXT(C20291,"mmmm")</f>
        <v>March</v>
      </c>
      <c r="E20291" s="2"/>
      <c r="F20291" t="str">
        <f>VLOOKUP($A20291,Content!$B$1:$D$1001,MATCH(reactions!F$1,Content!$B$1:$D$1,0),0)</f>
        <v>audio</v>
      </c>
      <c r="G20291" t="str">
        <f>VLOOKUP($A20291,Content!$B$1:$D$1001,MATCH(reactions!G$1,Content!$B$1:$D$1,0),0)</f>
        <v>food</v>
      </c>
      <c r="H20291">
        <f>VLOOKUP(B20291,'reaction types'!$A$1:$C$17,MATCH(reactions!H$1,'reaction types'!$A$1:$C$1,0),0)</f>
        <v>35</v>
      </c>
    </row>
    <row r="20292" spans="1:8">
      <c r="A20292" t="s">
        <v>850</v>
      </c>
      <c r="B20292" t="s">
        <v>1047</v>
      </c>
      <c r="C20292" s="2">
        <v>44276.433333333334</v>
      </c>
      <c r="D20292" s="2" t="str">
        <f t="shared" si="319"/>
        <v>March</v>
      </c>
      <c r="E20292" s="2"/>
      <c r="F20292" t="str">
        <f>VLOOKUP($A20292,Content!$B$1:$D$1001,MATCH(reactions!F$1,Content!$B$1:$D$1,0),0)</f>
        <v>video</v>
      </c>
      <c r="G20292" t="str">
        <f>VLOOKUP($A20292,Content!$B$1:$D$1001,MATCH(reactions!G$1,Content!$B$1:$D$1,0),0)</f>
        <v>animals</v>
      </c>
      <c r="H20292">
        <f>VLOOKUP(B20292,'reaction types'!$A$1:$C$17,MATCH(reactions!H$1,'reaction types'!$A$1:$C$1,0),0)</f>
        <v>45</v>
      </c>
    </row>
    <row r="20293" spans="1:8">
      <c r="A20293" t="s">
        <v>850</v>
      </c>
      <c r="B20293" t="s">
        <v>1039</v>
      </c>
      <c r="C20293" s="2">
        <v>44281.67291666667</v>
      </c>
      <c r="D20293" s="2" t="str">
        <f t="shared" si="319"/>
        <v>March</v>
      </c>
      <c r="E20293" s="2"/>
      <c r="F20293" t="str">
        <f>VLOOKUP($A20293,Content!$B$1:$D$1001,MATCH(reactions!F$1,Content!$B$1:$D$1,0),0)</f>
        <v>video</v>
      </c>
      <c r="G20293" t="str">
        <f>VLOOKUP($A20293,Content!$B$1:$D$1001,MATCH(reactions!G$1,Content!$B$1:$D$1,0),0)</f>
        <v>animals</v>
      </c>
      <c r="H20293">
        <f>VLOOKUP(B20293,'reaction types'!$A$1:$C$17,MATCH(reactions!H$1,'reaction types'!$A$1:$C$1,0),0)</f>
        <v>15</v>
      </c>
    </row>
    <row r="20294" spans="1:8">
      <c r="A20294" t="s">
        <v>850</v>
      </c>
      <c r="B20294" t="s">
        <v>1037</v>
      </c>
      <c r="C20294" s="2">
        <v>44269.904861111114</v>
      </c>
      <c r="D20294" s="2" t="str">
        <f t="shared" si="319"/>
        <v>March</v>
      </c>
      <c r="E20294" s="2"/>
      <c r="F20294" t="str">
        <f>VLOOKUP($A20294,Content!$B$1:$D$1001,MATCH(reactions!F$1,Content!$B$1:$D$1,0),0)</f>
        <v>video</v>
      </c>
      <c r="G20294" t="str">
        <f>VLOOKUP($A20294,Content!$B$1:$D$1001,MATCH(reactions!G$1,Content!$B$1:$D$1,0),0)</f>
        <v>animals</v>
      </c>
      <c r="H20294">
        <f>VLOOKUP(B20294,'reaction types'!$A$1:$C$17,MATCH(reactions!H$1,'reaction types'!$A$1:$C$1,0),0)</f>
        <v>0</v>
      </c>
    </row>
    <row r="20295" spans="1:8">
      <c r="A20295" t="s">
        <v>851</v>
      </c>
      <c r="B20295" t="s">
        <v>1049</v>
      </c>
      <c r="C20295" s="2">
        <v>44284.338194444441</v>
      </c>
      <c r="D20295" s="2" t="str">
        <f t="shared" si="319"/>
        <v>March</v>
      </c>
      <c r="E20295" s="2"/>
      <c r="F20295" t="str">
        <f>VLOOKUP($A20295,Content!$B$1:$D$1001,MATCH(reactions!F$1,Content!$B$1:$D$1,0),0)</f>
        <v>video</v>
      </c>
      <c r="G20295" t="str">
        <f>VLOOKUP($A20295,Content!$B$1:$D$1001,MATCH(reactions!G$1,Content!$B$1:$D$1,0),0)</f>
        <v>travel</v>
      </c>
      <c r="H20295">
        <f>VLOOKUP(B20295,'reaction types'!$A$1:$C$17,MATCH(reactions!H$1,'reaction types'!$A$1:$C$1,0),0)</f>
        <v>50</v>
      </c>
    </row>
    <row r="20296" spans="1:8">
      <c r="A20296" t="s">
        <v>851</v>
      </c>
      <c r="B20296" t="s">
        <v>1041</v>
      </c>
      <c r="C20296" s="2">
        <v>44275.501388888886</v>
      </c>
      <c r="D20296" s="2" t="str">
        <f t="shared" si="319"/>
        <v>March</v>
      </c>
      <c r="E20296" s="2"/>
      <c r="F20296" t="str">
        <f>VLOOKUP($A20296,Content!$B$1:$D$1001,MATCH(reactions!F$1,Content!$B$1:$D$1,0),0)</f>
        <v>video</v>
      </c>
      <c r="G20296" t="str">
        <f>VLOOKUP($A20296,Content!$B$1:$D$1001,MATCH(reactions!G$1,Content!$B$1:$D$1,0),0)</f>
        <v>travel</v>
      </c>
      <c r="H20296">
        <f>VLOOKUP(B20296,'reaction types'!$A$1:$C$17,MATCH(reactions!H$1,'reaction types'!$A$1:$C$1,0),0)</f>
        <v>35</v>
      </c>
    </row>
    <row r="20297" spans="1:8">
      <c r="A20297" t="s">
        <v>851</v>
      </c>
      <c r="B20297" t="s">
        <v>1042</v>
      </c>
      <c r="C20297" s="2">
        <v>44271.256249999999</v>
      </c>
      <c r="D20297" s="2" t="str">
        <f t="shared" si="319"/>
        <v>March</v>
      </c>
      <c r="E20297" s="2"/>
      <c r="F20297" t="str">
        <f>VLOOKUP($A20297,Content!$B$1:$D$1001,MATCH(reactions!F$1,Content!$B$1:$D$1,0),0)</f>
        <v>video</v>
      </c>
      <c r="G20297" t="str">
        <f>VLOOKUP($A20297,Content!$B$1:$D$1001,MATCH(reactions!G$1,Content!$B$1:$D$1,0),0)</f>
        <v>travel</v>
      </c>
      <c r="H20297">
        <f>VLOOKUP(B20297,'reaction types'!$A$1:$C$17,MATCH(reactions!H$1,'reaction types'!$A$1:$C$1,0),0)</f>
        <v>70</v>
      </c>
    </row>
    <row r="20298" spans="1:8">
      <c r="A20298" t="s">
        <v>851</v>
      </c>
      <c r="B20298" t="s">
        <v>1043</v>
      </c>
      <c r="C20298" s="2">
        <v>44284.538888888892</v>
      </c>
      <c r="D20298" s="2" t="str">
        <f t="shared" si="319"/>
        <v>March</v>
      </c>
      <c r="E20298" s="2"/>
      <c r="F20298" t="str">
        <f>VLOOKUP($A20298,Content!$B$1:$D$1001,MATCH(reactions!F$1,Content!$B$1:$D$1,0),0)</f>
        <v>video</v>
      </c>
      <c r="G20298" t="str">
        <f>VLOOKUP($A20298,Content!$B$1:$D$1001,MATCH(reactions!G$1,Content!$B$1:$D$1,0),0)</f>
        <v>travel</v>
      </c>
      <c r="H20298">
        <f>VLOOKUP(B20298,'reaction types'!$A$1:$C$17,MATCH(reactions!H$1,'reaction types'!$A$1:$C$1,0),0)</f>
        <v>5</v>
      </c>
    </row>
    <row r="20299" spans="1:8">
      <c r="A20299" t="s">
        <v>852</v>
      </c>
      <c r="B20299" t="s">
        <v>1051</v>
      </c>
      <c r="C20299" s="2">
        <v>44286.95208333333</v>
      </c>
      <c r="D20299" s="2" t="str">
        <f t="shared" si="319"/>
        <v>March</v>
      </c>
      <c r="E20299" s="2"/>
      <c r="F20299" t="str">
        <f>VLOOKUP($A20299,Content!$B$1:$D$1001,MATCH(reactions!F$1,Content!$B$1:$D$1,0),0)</f>
        <v>photo</v>
      </c>
      <c r="G20299" t="str">
        <f>VLOOKUP($A20299,Content!$B$1:$D$1001,MATCH(reactions!G$1,Content!$B$1:$D$1,0),0)</f>
        <v>tennis</v>
      </c>
      <c r="H20299">
        <f>VLOOKUP(B20299,'reaction types'!$A$1:$C$17,MATCH(reactions!H$1,'reaction types'!$A$1:$C$1,0),0)</f>
        <v>70</v>
      </c>
    </row>
    <row r="20300" spans="1:8">
      <c r="A20300" t="s">
        <v>852</v>
      </c>
      <c r="B20300" t="s">
        <v>1037</v>
      </c>
      <c r="C20300" s="2">
        <v>44270.864583333336</v>
      </c>
      <c r="D20300" s="2" t="str">
        <f t="shared" si="319"/>
        <v>March</v>
      </c>
      <c r="E20300" s="2"/>
      <c r="F20300" t="str">
        <f>VLOOKUP($A20300,Content!$B$1:$D$1001,MATCH(reactions!F$1,Content!$B$1:$D$1,0),0)</f>
        <v>photo</v>
      </c>
      <c r="G20300" t="str">
        <f>VLOOKUP($A20300,Content!$B$1:$D$1001,MATCH(reactions!G$1,Content!$B$1:$D$1,0),0)</f>
        <v>tennis</v>
      </c>
      <c r="H20300">
        <f>VLOOKUP(B20300,'reaction types'!$A$1:$C$17,MATCH(reactions!H$1,'reaction types'!$A$1:$C$1,0),0)</f>
        <v>0</v>
      </c>
    </row>
    <row r="20301" spans="1:8">
      <c r="A20301" t="s">
        <v>852</v>
      </c>
      <c r="B20301" t="s">
        <v>1046</v>
      </c>
      <c r="C20301" s="2">
        <v>44285.300694444442</v>
      </c>
      <c r="D20301" s="2" t="str">
        <f t="shared" si="319"/>
        <v>March</v>
      </c>
      <c r="E20301" s="2"/>
      <c r="F20301" t="str">
        <f>VLOOKUP($A20301,Content!$B$1:$D$1001,MATCH(reactions!F$1,Content!$B$1:$D$1,0),0)</f>
        <v>photo</v>
      </c>
      <c r="G20301" t="str">
        <f>VLOOKUP($A20301,Content!$B$1:$D$1001,MATCH(reactions!G$1,Content!$B$1:$D$1,0),0)</f>
        <v>tennis</v>
      </c>
      <c r="H20301">
        <f>VLOOKUP(B20301,'reaction types'!$A$1:$C$17,MATCH(reactions!H$1,'reaction types'!$A$1:$C$1,0),0)</f>
        <v>75</v>
      </c>
    </row>
    <row r="20302" spans="1:8">
      <c r="A20302" t="s">
        <v>852</v>
      </c>
      <c r="B20302" t="s">
        <v>1047</v>
      </c>
      <c r="C20302" s="2">
        <v>44280.960416666669</v>
      </c>
      <c r="D20302" s="2" t="str">
        <f t="shared" si="319"/>
        <v>March</v>
      </c>
      <c r="E20302" s="2"/>
      <c r="F20302" t="str">
        <f>VLOOKUP($A20302,Content!$B$1:$D$1001,MATCH(reactions!F$1,Content!$B$1:$D$1,0),0)</f>
        <v>photo</v>
      </c>
      <c r="G20302" t="str">
        <f>VLOOKUP($A20302,Content!$B$1:$D$1001,MATCH(reactions!G$1,Content!$B$1:$D$1,0),0)</f>
        <v>tennis</v>
      </c>
      <c r="H20302">
        <f>VLOOKUP(B20302,'reaction types'!$A$1:$C$17,MATCH(reactions!H$1,'reaction types'!$A$1:$C$1,0),0)</f>
        <v>45</v>
      </c>
    </row>
    <row r="20303" spans="1:8">
      <c r="A20303" t="s">
        <v>852</v>
      </c>
      <c r="B20303" t="s">
        <v>1051</v>
      </c>
      <c r="C20303" s="2">
        <v>44284.293749999997</v>
      </c>
      <c r="D20303" s="2" t="str">
        <f t="shared" si="319"/>
        <v>March</v>
      </c>
      <c r="E20303" s="2"/>
      <c r="F20303" t="str">
        <f>VLOOKUP($A20303,Content!$B$1:$D$1001,MATCH(reactions!F$1,Content!$B$1:$D$1,0),0)</f>
        <v>photo</v>
      </c>
      <c r="G20303" t="str">
        <f>VLOOKUP($A20303,Content!$B$1:$D$1001,MATCH(reactions!G$1,Content!$B$1:$D$1,0),0)</f>
        <v>tennis</v>
      </c>
      <c r="H20303">
        <f>VLOOKUP(B20303,'reaction types'!$A$1:$C$17,MATCH(reactions!H$1,'reaction types'!$A$1:$C$1,0),0)</f>
        <v>70</v>
      </c>
    </row>
    <row r="20304" spans="1:8">
      <c r="A20304" t="s">
        <v>853</v>
      </c>
      <c r="B20304" t="s">
        <v>1050</v>
      </c>
      <c r="C20304" s="2">
        <v>44256.648611111108</v>
      </c>
      <c r="D20304" s="2" t="str">
        <f t="shared" si="319"/>
        <v>March</v>
      </c>
      <c r="E20304" s="2"/>
      <c r="F20304" t="str">
        <f>VLOOKUP($A20304,Content!$B$1:$D$1001,MATCH(reactions!F$1,Content!$B$1:$D$1,0),0)</f>
        <v>video</v>
      </c>
      <c r="G20304" t="str">
        <f>VLOOKUP($A20304,Content!$B$1:$D$1001,MATCH(reactions!G$1,Content!$B$1:$D$1,0),0)</f>
        <v>healthy eating</v>
      </c>
      <c r="H20304">
        <f>VLOOKUP(B20304,'reaction types'!$A$1:$C$17,MATCH(reactions!H$1,'reaction types'!$A$1:$C$1,0),0)</f>
        <v>60</v>
      </c>
    </row>
    <row r="20305" spans="1:8">
      <c r="A20305" t="s">
        <v>853</v>
      </c>
      <c r="B20305" t="s">
        <v>1039</v>
      </c>
      <c r="C20305" s="2">
        <v>44257.09652777778</v>
      </c>
      <c r="D20305" s="2" t="str">
        <f t="shared" si="319"/>
        <v>March</v>
      </c>
      <c r="E20305" s="2"/>
      <c r="F20305" t="str">
        <f>VLOOKUP($A20305,Content!$B$1:$D$1001,MATCH(reactions!F$1,Content!$B$1:$D$1,0),0)</f>
        <v>video</v>
      </c>
      <c r="G20305" t="str">
        <f>VLOOKUP($A20305,Content!$B$1:$D$1001,MATCH(reactions!G$1,Content!$B$1:$D$1,0),0)</f>
        <v>healthy eating</v>
      </c>
      <c r="H20305">
        <f>VLOOKUP(B20305,'reaction types'!$A$1:$C$17,MATCH(reactions!H$1,'reaction types'!$A$1:$C$1,0),0)</f>
        <v>15</v>
      </c>
    </row>
    <row r="20306" spans="1:8">
      <c r="A20306" t="s">
        <v>853</v>
      </c>
      <c r="B20306" t="s">
        <v>1040</v>
      </c>
      <c r="C20306" s="2">
        <v>44272.533333333333</v>
      </c>
      <c r="D20306" s="2" t="str">
        <f t="shared" si="319"/>
        <v>March</v>
      </c>
      <c r="E20306" s="2"/>
      <c r="F20306" t="str">
        <f>VLOOKUP($A20306,Content!$B$1:$D$1001,MATCH(reactions!F$1,Content!$B$1:$D$1,0),0)</f>
        <v>video</v>
      </c>
      <c r="G20306" t="str">
        <f>VLOOKUP($A20306,Content!$B$1:$D$1001,MATCH(reactions!G$1,Content!$B$1:$D$1,0),0)</f>
        <v>healthy eating</v>
      </c>
      <c r="H20306">
        <f>VLOOKUP(B20306,'reaction types'!$A$1:$C$17,MATCH(reactions!H$1,'reaction types'!$A$1:$C$1,0),0)</f>
        <v>30</v>
      </c>
    </row>
    <row r="20307" spans="1:8">
      <c r="A20307" t="s">
        <v>853</v>
      </c>
      <c r="B20307" t="s">
        <v>1041</v>
      </c>
      <c r="C20307" s="2">
        <v>44265.998611111114</v>
      </c>
      <c r="D20307" s="2" t="str">
        <f t="shared" si="319"/>
        <v>March</v>
      </c>
      <c r="E20307" s="2"/>
      <c r="F20307" t="str">
        <f>VLOOKUP($A20307,Content!$B$1:$D$1001,MATCH(reactions!F$1,Content!$B$1:$D$1,0),0)</f>
        <v>video</v>
      </c>
      <c r="G20307" t="str">
        <f>VLOOKUP($A20307,Content!$B$1:$D$1001,MATCH(reactions!G$1,Content!$B$1:$D$1,0),0)</f>
        <v>healthy eating</v>
      </c>
      <c r="H20307">
        <f>VLOOKUP(B20307,'reaction types'!$A$1:$C$17,MATCH(reactions!H$1,'reaction types'!$A$1:$C$1,0),0)</f>
        <v>35</v>
      </c>
    </row>
    <row r="20308" spans="1:8">
      <c r="A20308" t="s">
        <v>854</v>
      </c>
      <c r="B20308" t="s">
        <v>1048</v>
      </c>
      <c r="C20308" s="2">
        <v>44272.62777777778</v>
      </c>
      <c r="D20308" s="2" t="str">
        <f t="shared" si="319"/>
        <v>March</v>
      </c>
      <c r="E20308" s="2"/>
      <c r="F20308" t="str">
        <f>VLOOKUP($A20308,Content!$B$1:$D$1001,MATCH(reactions!F$1,Content!$B$1:$D$1,0),0)</f>
        <v>GIF</v>
      </c>
      <c r="G20308" t="str">
        <f>VLOOKUP($A20308,Content!$B$1:$D$1001,MATCH(reactions!G$1,Content!$B$1:$D$1,0),0)</f>
        <v>healthy eating</v>
      </c>
      <c r="H20308">
        <f>VLOOKUP(B20308,'reaction types'!$A$1:$C$17,MATCH(reactions!H$1,'reaction types'!$A$1:$C$1,0),0)</f>
        <v>12</v>
      </c>
    </row>
    <row r="20309" spans="1:8">
      <c r="A20309" t="s">
        <v>855</v>
      </c>
      <c r="B20309" t="s">
        <v>1045</v>
      </c>
      <c r="C20309" s="2">
        <v>44266.511805555558</v>
      </c>
      <c r="D20309" s="2" t="str">
        <f t="shared" si="319"/>
        <v>March</v>
      </c>
      <c r="E20309" s="2"/>
      <c r="F20309" t="str">
        <f>VLOOKUP($A20309,Content!$B$1:$D$1001,MATCH(reactions!F$1,Content!$B$1:$D$1,0),0)</f>
        <v>video</v>
      </c>
      <c r="G20309" t="str">
        <f>VLOOKUP($A20309,Content!$B$1:$D$1001,MATCH(reactions!G$1,Content!$B$1:$D$1,0),0)</f>
        <v>science</v>
      </c>
      <c r="H20309">
        <f>VLOOKUP(B20309,'reaction types'!$A$1:$C$17,MATCH(reactions!H$1,'reaction types'!$A$1:$C$1,0),0)</f>
        <v>20</v>
      </c>
    </row>
    <row r="20310" spans="1:8">
      <c r="A20310" t="s">
        <v>855</v>
      </c>
      <c r="B20310" t="s">
        <v>1049</v>
      </c>
      <c r="C20310" s="2">
        <v>44280.913888888892</v>
      </c>
      <c r="D20310" s="2" t="str">
        <f t="shared" si="319"/>
        <v>March</v>
      </c>
      <c r="E20310" s="2"/>
      <c r="F20310" t="str">
        <f>VLOOKUP($A20310,Content!$B$1:$D$1001,MATCH(reactions!F$1,Content!$B$1:$D$1,0),0)</f>
        <v>video</v>
      </c>
      <c r="G20310" t="str">
        <f>VLOOKUP($A20310,Content!$B$1:$D$1001,MATCH(reactions!G$1,Content!$B$1:$D$1,0),0)</f>
        <v>science</v>
      </c>
      <c r="H20310">
        <f>VLOOKUP(B20310,'reaction types'!$A$1:$C$17,MATCH(reactions!H$1,'reaction types'!$A$1:$C$1,0),0)</f>
        <v>50</v>
      </c>
    </row>
    <row r="20311" spans="1:8">
      <c r="A20311" t="s">
        <v>855</v>
      </c>
      <c r="B20311" t="s">
        <v>1052</v>
      </c>
      <c r="C20311" s="2">
        <v>44265.289583333331</v>
      </c>
      <c r="D20311" s="2" t="str">
        <f t="shared" si="319"/>
        <v>March</v>
      </c>
      <c r="E20311" s="2"/>
      <c r="F20311" t="str">
        <f>VLOOKUP($A20311,Content!$B$1:$D$1001,MATCH(reactions!F$1,Content!$B$1:$D$1,0),0)</f>
        <v>video</v>
      </c>
      <c r="G20311" t="str">
        <f>VLOOKUP($A20311,Content!$B$1:$D$1001,MATCH(reactions!G$1,Content!$B$1:$D$1,0),0)</f>
        <v>science</v>
      </c>
      <c r="H20311">
        <f>VLOOKUP(B20311,'reaction types'!$A$1:$C$17,MATCH(reactions!H$1,'reaction types'!$A$1:$C$1,0),0)</f>
        <v>72</v>
      </c>
    </row>
    <row r="20312" spans="1:8">
      <c r="A20312" t="s">
        <v>857</v>
      </c>
      <c r="B20312" t="s">
        <v>1041</v>
      </c>
      <c r="C20312" s="2">
        <v>44282.07708333333</v>
      </c>
      <c r="D20312" s="2" t="str">
        <f t="shared" si="319"/>
        <v>March</v>
      </c>
      <c r="E20312" s="2"/>
      <c r="F20312" t="str">
        <f>VLOOKUP($A20312,Content!$B$1:$D$1001,MATCH(reactions!F$1,Content!$B$1:$D$1,0),0)</f>
        <v>video</v>
      </c>
      <c r="G20312" t="str">
        <f>VLOOKUP($A20312,Content!$B$1:$D$1001,MATCH(reactions!G$1,Content!$B$1:$D$1,0),0)</f>
        <v>dogs</v>
      </c>
      <c r="H20312">
        <f>VLOOKUP(B20312,'reaction types'!$A$1:$C$17,MATCH(reactions!H$1,'reaction types'!$A$1:$C$1,0),0)</f>
        <v>35</v>
      </c>
    </row>
    <row r="20313" spans="1:8">
      <c r="A20313" t="s">
        <v>857</v>
      </c>
      <c r="B20313" t="s">
        <v>1037</v>
      </c>
      <c r="C20313" s="2">
        <v>44277.714583333334</v>
      </c>
      <c r="D20313" s="2" t="str">
        <f t="shared" si="319"/>
        <v>March</v>
      </c>
      <c r="E20313" s="2"/>
      <c r="F20313" t="str">
        <f>VLOOKUP($A20313,Content!$B$1:$D$1001,MATCH(reactions!F$1,Content!$B$1:$D$1,0),0)</f>
        <v>video</v>
      </c>
      <c r="G20313" t="str">
        <f>VLOOKUP($A20313,Content!$B$1:$D$1001,MATCH(reactions!G$1,Content!$B$1:$D$1,0),0)</f>
        <v>dogs</v>
      </c>
      <c r="H20313">
        <f>VLOOKUP(B20313,'reaction types'!$A$1:$C$17,MATCH(reactions!H$1,'reaction types'!$A$1:$C$1,0),0)</f>
        <v>0</v>
      </c>
    </row>
    <row r="20314" spans="1:8">
      <c r="A20314" t="s">
        <v>859</v>
      </c>
      <c r="B20314" t="s">
        <v>1042</v>
      </c>
      <c r="C20314" s="2">
        <v>44284.036111111112</v>
      </c>
      <c r="D20314" s="2" t="str">
        <f t="shared" si="319"/>
        <v>March</v>
      </c>
      <c r="E20314" s="2"/>
      <c r="F20314" t="str">
        <f>VLOOKUP($A20314,Content!$B$1:$D$1001,MATCH(reactions!F$1,Content!$B$1:$D$1,0),0)</f>
        <v>audio</v>
      </c>
      <c r="G20314" t="str">
        <f>VLOOKUP($A20314,Content!$B$1:$D$1001,MATCH(reactions!G$1,Content!$B$1:$D$1,0),0)</f>
        <v>food</v>
      </c>
      <c r="H20314">
        <f>VLOOKUP(B20314,'reaction types'!$A$1:$C$17,MATCH(reactions!H$1,'reaction types'!$A$1:$C$1,0),0)</f>
        <v>70</v>
      </c>
    </row>
    <row r="20315" spans="1:8">
      <c r="A20315" t="s">
        <v>859</v>
      </c>
      <c r="B20315" t="s">
        <v>1043</v>
      </c>
      <c r="C20315" s="2">
        <v>44282.428472222222</v>
      </c>
      <c r="D20315" s="2" t="str">
        <f t="shared" si="319"/>
        <v>March</v>
      </c>
      <c r="E20315" s="2"/>
      <c r="F20315" t="str">
        <f>VLOOKUP($A20315,Content!$B$1:$D$1001,MATCH(reactions!F$1,Content!$B$1:$D$1,0),0)</f>
        <v>audio</v>
      </c>
      <c r="G20315" t="str">
        <f>VLOOKUP($A20315,Content!$B$1:$D$1001,MATCH(reactions!G$1,Content!$B$1:$D$1,0),0)</f>
        <v>food</v>
      </c>
      <c r="H20315">
        <f>VLOOKUP(B20315,'reaction types'!$A$1:$C$17,MATCH(reactions!H$1,'reaction types'!$A$1:$C$1,0),0)</f>
        <v>5</v>
      </c>
    </row>
    <row r="20316" spans="1:8">
      <c r="A20316" t="s">
        <v>860</v>
      </c>
      <c r="B20316" t="s">
        <v>1038</v>
      </c>
      <c r="C20316" s="2">
        <v>44272.574999999997</v>
      </c>
      <c r="D20316" s="2" t="str">
        <f t="shared" si="319"/>
        <v>March</v>
      </c>
      <c r="E20316" s="2"/>
      <c r="F20316" t="str">
        <f>VLOOKUP($A20316,Content!$B$1:$D$1001,MATCH(reactions!F$1,Content!$B$1:$D$1,0),0)</f>
        <v>audio</v>
      </c>
      <c r="G20316" t="str">
        <f>VLOOKUP($A20316,Content!$B$1:$D$1001,MATCH(reactions!G$1,Content!$B$1:$D$1,0),0)</f>
        <v>healthy eating</v>
      </c>
      <c r="H20316">
        <f>VLOOKUP(B20316,'reaction types'!$A$1:$C$17,MATCH(reactions!H$1,'reaction types'!$A$1:$C$1,0),0)</f>
        <v>10</v>
      </c>
    </row>
    <row r="20317" spans="1:8">
      <c r="A20317" t="s">
        <v>860</v>
      </c>
      <c r="B20317" t="s">
        <v>1051</v>
      </c>
      <c r="C20317" s="2">
        <v>44269.055555555555</v>
      </c>
      <c r="D20317" s="2" t="str">
        <f t="shared" si="319"/>
        <v>March</v>
      </c>
      <c r="E20317" s="2"/>
      <c r="F20317" t="str">
        <f>VLOOKUP($A20317,Content!$B$1:$D$1001,MATCH(reactions!F$1,Content!$B$1:$D$1,0),0)</f>
        <v>audio</v>
      </c>
      <c r="G20317" t="str">
        <f>VLOOKUP($A20317,Content!$B$1:$D$1001,MATCH(reactions!G$1,Content!$B$1:$D$1,0),0)</f>
        <v>healthy eating</v>
      </c>
      <c r="H20317">
        <f>VLOOKUP(B20317,'reaction types'!$A$1:$C$17,MATCH(reactions!H$1,'reaction types'!$A$1:$C$1,0),0)</f>
        <v>70</v>
      </c>
    </row>
    <row r="20318" spans="1:8">
      <c r="A20318" t="s">
        <v>860</v>
      </c>
      <c r="B20318" t="s">
        <v>1051</v>
      </c>
      <c r="C20318" s="2">
        <v>44257.259722222225</v>
      </c>
      <c r="D20318" s="2" t="str">
        <f t="shared" si="319"/>
        <v>March</v>
      </c>
      <c r="E20318" s="2"/>
      <c r="F20318" t="str">
        <f>VLOOKUP($A20318,Content!$B$1:$D$1001,MATCH(reactions!F$1,Content!$B$1:$D$1,0),0)</f>
        <v>audio</v>
      </c>
      <c r="G20318" t="str">
        <f>VLOOKUP($A20318,Content!$B$1:$D$1001,MATCH(reactions!G$1,Content!$B$1:$D$1,0),0)</f>
        <v>healthy eating</v>
      </c>
      <c r="H20318">
        <f>VLOOKUP(B20318,'reaction types'!$A$1:$C$17,MATCH(reactions!H$1,'reaction types'!$A$1:$C$1,0),0)</f>
        <v>70</v>
      </c>
    </row>
    <row r="20319" spans="1:8">
      <c r="A20319" t="s">
        <v>860</v>
      </c>
      <c r="B20319" t="s">
        <v>1043</v>
      </c>
      <c r="C20319" s="2">
        <v>44267.36041666667</v>
      </c>
      <c r="D20319" s="2" t="str">
        <f t="shared" si="319"/>
        <v>March</v>
      </c>
      <c r="E20319" s="2"/>
      <c r="F20319" t="str">
        <f>VLOOKUP($A20319,Content!$B$1:$D$1001,MATCH(reactions!F$1,Content!$B$1:$D$1,0),0)</f>
        <v>audio</v>
      </c>
      <c r="G20319" t="str">
        <f>VLOOKUP($A20319,Content!$B$1:$D$1001,MATCH(reactions!G$1,Content!$B$1:$D$1,0),0)</f>
        <v>healthy eating</v>
      </c>
      <c r="H20319">
        <f>VLOOKUP(B20319,'reaction types'!$A$1:$C$17,MATCH(reactions!H$1,'reaction types'!$A$1:$C$1,0),0)</f>
        <v>5</v>
      </c>
    </row>
    <row r="20320" spans="1:8">
      <c r="A20320" t="s">
        <v>861</v>
      </c>
      <c r="B20320" t="s">
        <v>1042</v>
      </c>
      <c r="C20320" s="2">
        <v>44269.581250000003</v>
      </c>
      <c r="D20320" s="2" t="str">
        <f t="shared" si="319"/>
        <v>March</v>
      </c>
      <c r="E20320" s="2"/>
      <c r="F20320" t="str">
        <f>VLOOKUP($A20320,Content!$B$1:$D$1001,MATCH(reactions!F$1,Content!$B$1:$D$1,0),0)</f>
        <v>photo</v>
      </c>
      <c r="G20320" t="str">
        <f>VLOOKUP($A20320,Content!$B$1:$D$1001,MATCH(reactions!G$1,Content!$B$1:$D$1,0),0)</f>
        <v>dogs</v>
      </c>
      <c r="H20320">
        <f>VLOOKUP(B20320,'reaction types'!$A$1:$C$17,MATCH(reactions!H$1,'reaction types'!$A$1:$C$1,0),0)</f>
        <v>70</v>
      </c>
    </row>
    <row r="20321" spans="1:8">
      <c r="A20321" t="s">
        <v>861</v>
      </c>
      <c r="B20321" t="s">
        <v>1050</v>
      </c>
      <c r="C20321" s="2">
        <v>44267.636111111111</v>
      </c>
      <c r="D20321" s="2" t="str">
        <f t="shared" si="319"/>
        <v>March</v>
      </c>
      <c r="E20321" s="2"/>
      <c r="F20321" t="str">
        <f>VLOOKUP($A20321,Content!$B$1:$D$1001,MATCH(reactions!F$1,Content!$B$1:$D$1,0),0)</f>
        <v>photo</v>
      </c>
      <c r="G20321" t="str">
        <f>VLOOKUP($A20321,Content!$B$1:$D$1001,MATCH(reactions!G$1,Content!$B$1:$D$1,0),0)</f>
        <v>dogs</v>
      </c>
      <c r="H20321">
        <f>VLOOKUP(B20321,'reaction types'!$A$1:$C$17,MATCH(reactions!H$1,'reaction types'!$A$1:$C$1,0),0)</f>
        <v>60</v>
      </c>
    </row>
    <row r="20322" spans="1:8">
      <c r="A20322" t="s">
        <v>862</v>
      </c>
      <c r="B20322" t="s">
        <v>1045</v>
      </c>
      <c r="C20322" s="2">
        <v>44269.150694444441</v>
      </c>
      <c r="D20322" s="2" t="str">
        <f t="shared" si="319"/>
        <v>March</v>
      </c>
      <c r="E20322" s="2"/>
      <c r="F20322" t="str">
        <f>VLOOKUP($A20322,Content!$B$1:$D$1001,MATCH(reactions!F$1,Content!$B$1:$D$1,0),0)</f>
        <v>GIF</v>
      </c>
      <c r="G20322" t="str">
        <f>VLOOKUP($A20322,Content!$B$1:$D$1001,MATCH(reactions!G$1,Content!$B$1:$D$1,0),0)</f>
        <v>food</v>
      </c>
      <c r="H20322">
        <f>VLOOKUP(B20322,'reaction types'!$A$1:$C$17,MATCH(reactions!H$1,'reaction types'!$A$1:$C$1,0),0)</f>
        <v>20</v>
      </c>
    </row>
    <row r="20323" spans="1:8">
      <c r="A20323" t="s">
        <v>862</v>
      </c>
      <c r="B20323" t="s">
        <v>1038</v>
      </c>
      <c r="C20323" s="2">
        <v>44257.20208333333</v>
      </c>
      <c r="D20323" s="2" t="str">
        <f t="shared" si="319"/>
        <v>March</v>
      </c>
      <c r="E20323" s="2"/>
      <c r="F20323" t="str">
        <f>VLOOKUP($A20323,Content!$B$1:$D$1001,MATCH(reactions!F$1,Content!$B$1:$D$1,0),0)</f>
        <v>GIF</v>
      </c>
      <c r="G20323" t="str">
        <f>VLOOKUP($A20323,Content!$B$1:$D$1001,MATCH(reactions!G$1,Content!$B$1:$D$1,0),0)</f>
        <v>food</v>
      </c>
      <c r="H20323">
        <f>VLOOKUP(B20323,'reaction types'!$A$1:$C$17,MATCH(reactions!H$1,'reaction types'!$A$1:$C$1,0),0)</f>
        <v>10</v>
      </c>
    </row>
    <row r="20324" spans="1:8">
      <c r="A20324" t="s">
        <v>862</v>
      </c>
      <c r="B20324" t="s">
        <v>1044</v>
      </c>
      <c r="C20324" s="2">
        <v>44271.52847222222</v>
      </c>
      <c r="D20324" s="2" t="str">
        <f t="shared" si="319"/>
        <v>March</v>
      </c>
      <c r="E20324" s="2"/>
      <c r="F20324" t="str">
        <f>VLOOKUP($A20324,Content!$B$1:$D$1001,MATCH(reactions!F$1,Content!$B$1:$D$1,0),0)</f>
        <v>GIF</v>
      </c>
      <c r="G20324" t="str">
        <f>VLOOKUP($A20324,Content!$B$1:$D$1001,MATCH(reactions!G$1,Content!$B$1:$D$1,0),0)</f>
        <v>food</v>
      </c>
      <c r="H20324">
        <f>VLOOKUP(B20324,'reaction types'!$A$1:$C$17,MATCH(reactions!H$1,'reaction types'!$A$1:$C$1,0),0)</f>
        <v>65</v>
      </c>
    </row>
    <row r="20325" spans="1:8">
      <c r="A20325" t="s">
        <v>862</v>
      </c>
      <c r="B20325" t="s">
        <v>1049</v>
      </c>
      <c r="C20325" s="2">
        <v>44259.793055555558</v>
      </c>
      <c r="D20325" s="2" t="str">
        <f t="shared" si="319"/>
        <v>March</v>
      </c>
      <c r="E20325" s="2"/>
      <c r="F20325" t="str">
        <f>VLOOKUP($A20325,Content!$B$1:$D$1001,MATCH(reactions!F$1,Content!$B$1:$D$1,0),0)</f>
        <v>GIF</v>
      </c>
      <c r="G20325" t="str">
        <f>VLOOKUP($A20325,Content!$B$1:$D$1001,MATCH(reactions!G$1,Content!$B$1:$D$1,0),0)</f>
        <v>food</v>
      </c>
      <c r="H20325">
        <f>VLOOKUP(B20325,'reaction types'!$A$1:$C$17,MATCH(reactions!H$1,'reaction types'!$A$1:$C$1,0),0)</f>
        <v>50</v>
      </c>
    </row>
    <row r="20326" spans="1:8">
      <c r="A20326" t="s">
        <v>862</v>
      </c>
      <c r="B20326" t="s">
        <v>1051</v>
      </c>
      <c r="C20326" s="2">
        <v>44266.470138888886</v>
      </c>
      <c r="D20326" s="2" t="str">
        <f t="shared" si="319"/>
        <v>March</v>
      </c>
      <c r="E20326" s="2"/>
      <c r="F20326" t="str">
        <f>VLOOKUP($A20326,Content!$B$1:$D$1001,MATCH(reactions!F$1,Content!$B$1:$D$1,0),0)</f>
        <v>GIF</v>
      </c>
      <c r="G20326" t="str">
        <f>VLOOKUP($A20326,Content!$B$1:$D$1001,MATCH(reactions!G$1,Content!$B$1:$D$1,0),0)</f>
        <v>food</v>
      </c>
      <c r="H20326">
        <f>VLOOKUP(B20326,'reaction types'!$A$1:$C$17,MATCH(reactions!H$1,'reaction types'!$A$1:$C$1,0),0)</f>
        <v>70</v>
      </c>
    </row>
    <row r="20327" spans="1:8">
      <c r="A20327" t="s">
        <v>863</v>
      </c>
      <c r="B20327" t="s">
        <v>1044</v>
      </c>
      <c r="C20327" s="2">
        <v>44278.798611111109</v>
      </c>
      <c r="D20327" s="2" t="str">
        <f t="shared" si="319"/>
        <v>March</v>
      </c>
      <c r="E20327" s="2"/>
      <c r="F20327" t="str">
        <f>VLOOKUP($A20327,Content!$B$1:$D$1001,MATCH(reactions!F$1,Content!$B$1:$D$1,0),0)</f>
        <v>photo</v>
      </c>
      <c r="G20327" t="str">
        <f>VLOOKUP($A20327,Content!$B$1:$D$1001,MATCH(reactions!G$1,Content!$B$1:$D$1,0),0)</f>
        <v>veganism</v>
      </c>
      <c r="H20327">
        <f>VLOOKUP(B20327,'reaction types'!$A$1:$C$17,MATCH(reactions!H$1,'reaction types'!$A$1:$C$1,0),0)</f>
        <v>65</v>
      </c>
    </row>
    <row r="20328" spans="1:8">
      <c r="A20328" t="s">
        <v>864</v>
      </c>
      <c r="B20328" t="s">
        <v>1037</v>
      </c>
      <c r="C20328" s="2">
        <v>44277.579861111109</v>
      </c>
      <c r="D20328" s="2" t="str">
        <f t="shared" si="319"/>
        <v>March</v>
      </c>
      <c r="E20328" s="2"/>
      <c r="F20328" t="str">
        <f>VLOOKUP($A20328,Content!$B$1:$D$1001,MATCH(reactions!F$1,Content!$B$1:$D$1,0),0)</f>
        <v>GIF</v>
      </c>
      <c r="G20328" t="str">
        <f>VLOOKUP($A20328,Content!$B$1:$D$1001,MATCH(reactions!G$1,Content!$B$1:$D$1,0),0)</f>
        <v>veganism</v>
      </c>
      <c r="H20328">
        <f>VLOOKUP(B20328,'reaction types'!$A$1:$C$17,MATCH(reactions!H$1,'reaction types'!$A$1:$C$1,0),0)</f>
        <v>0</v>
      </c>
    </row>
    <row r="20329" spans="1:8">
      <c r="A20329" t="s">
        <v>864</v>
      </c>
      <c r="B20329" t="s">
        <v>1050</v>
      </c>
      <c r="C20329" s="2">
        <v>44267.96597222222</v>
      </c>
      <c r="D20329" s="2" t="str">
        <f t="shared" si="319"/>
        <v>March</v>
      </c>
      <c r="E20329" s="2"/>
      <c r="F20329" t="str">
        <f>VLOOKUP($A20329,Content!$B$1:$D$1001,MATCH(reactions!F$1,Content!$B$1:$D$1,0),0)</f>
        <v>GIF</v>
      </c>
      <c r="G20329" t="str">
        <f>VLOOKUP($A20329,Content!$B$1:$D$1001,MATCH(reactions!G$1,Content!$B$1:$D$1,0),0)</f>
        <v>veganism</v>
      </c>
      <c r="H20329">
        <f>VLOOKUP(B20329,'reaction types'!$A$1:$C$17,MATCH(reactions!H$1,'reaction types'!$A$1:$C$1,0),0)</f>
        <v>60</v>
      </c>
    </row>
    <row r="20330" spans="1:8">
      <c r="A20330" t="s">
        <v>864</v>
      </c>
      <c r="B20330" t="s">
        <v>1039</v>
      </c>
      <c r="C20330" s="2">
        <v>44276.642361111109</v>
      </c>
      <c r="D20330" s="2" t="str">
        <f t="shared" si="319"/>
        <v>March</v>
      </c>
      <c r="E20330" s="2"/>
      <c r="F20330" t="str">
        <f>VLOOKUP($A20330,Content!$B$1:$D$1001,MATCH(reactions!F$1,Content!$B$1:$D$1,0),0)</f>
        <v>GIF</v>
      </c>
      <c r="G20330" t="str">
        <f>VLOOKUP($A20330,Content!$B$1:$D$1001,MATCH(reactions!G$1,Content!$B$1:$D$1,0),0)</f>
        <v>veganism</v>
      </c>
      <c r="H20330">
        <f>VLOOKUP(B20330,'reaction types'!$A$1:$C$17,MATCH(reactions!H$1,'reaction types'!$A$1:$C$1,0),0)</f>
        <v>15</v>
      </c>
    </row>
    <row r="20331" spans="1:8">
      <c r="A20331" t="s">
        <v>864</v>
      </c>
      <c r="B20331" t="s">
        <v>1037</v>
      </c>
      <c r="C20331" s="2">
        <v>44282.525694444441</v>
      </c>
      <c r="D20331" s="2" t="str">
        <f t="shared" si="319"/>
        <v>March</v>
      </c>
      <c r="E20331" s="2"/>
      <c r="F20331" t="str">
        <f>VLOOKUP($A20331,Content!$B$1:$D$1001,MATCH(reactions!F$1,Content!$B$1:$D$1,0),0)</f>
        <v>GIF</v>
      </c>
      <c r="G20331" t="str">
        <f>VLOOKUP($A20331,Content!$B$1:$D$1001,MATCH(reactions!G$1,Content!$B$1:$D$1,0),0)</f>
        <v>veganism</v>
      </c>
      <c r="H20331">
        <f>VLOOKUP(B20331,'reaction types'!$A$1:$C$17,MATCH(reactions!H$1,'reaction types'!$A$1:$C$1,0),0)</f>
        <v>0</v>
      </c>
    </row>
    <row r="20332" spans="1:8">
      <c r="A20332" t="s">
        <v>864</v>
      </c>
      <c r="B20332" t="s">
        <v>1051</v>
      </c>
      <c r="C20332" s="2">
        <v>44266.574999999997</v>
      </c>
      <c r="D20332" s="2" t="str">
        <f t="shared" si="319"/>
        <v>March</v>
      </c>
      <c r="E20332" s="2"/>
      <c r="F20332" t="str">
        <f>VLOOKUP($A20332,Content!$B$1:$D$1001,MATCH(reactions!F$1,Content!$B$1:$D$1,0),0)</f>
        <v>GIF</v>
      </c>
      <c r="G20332" t="str">
        <f>VLOOKUP($A20332,Content!$B$1:$D$1001,MATCH(reactions!G$1,Content!$B$1:$D$1,0),0)</f>
        <v>veganism</v>
      </c>
      <c r="H20332">
        <f>VLOOKUP(B20332,'reaction types'!$A$1:$C$17,MATCH(reactions!H$1,'reaction types'!$A$1:$C$1,0),0)</f>
        <v>70</v>
      </c>
    </row>
    <row r="20333" spans="1:8">
      <c r="A20333" t="s">
        <v>864</v>
      </c>
      <c r="B20333" t="s">
        <v>1041</v>
      </c>
      <c r="C20333" s="2">
        <v>44281.836805555555</v>
      </c>
      <c r="D20333" s="2" t="str">
        <f t="shared" si="319"/>
        <v>March</v>
      </c>
      <c r="E20333" s="2"/>
      <c r="F20333" t="str">
        <f>VLOOKUP($A20333,Content!$B$1:$D$1001,MATCH(reactions!F$1,Content!$B$1:$D$1,0),0)</f>
        <v>GIF</v>
      </c>
      <c r="G20333" t="str">
        <f>VLOOKUP($A20333,Content!$B$1:$D$1001,MATCH(reactions!G$1,Content!$B$1:$D$1,0),0)</f>
        <v>veganism</v>
      </c>
      <c r="H20333">
        <f>VLOOKUP(B20333,'reaction types'!$A$1:$C$17,MATCH(reactions!H$1,'reaction types'!$A$1:$C$1,0),0)</f>
        <v>35</v>
      </c>
    </row>
    <row r="20334" spans="1:8">
      <c r="A20334" t="s">
        <v>864</v>
      </c>
      <c r="B20334" t="s">
        <v>1046</v>
      </c>
      <c r="C20334" s="2">
        <v>44266.032638888886</v>
      </c>
      <c r="D20334" s="2" t="str">
        <f t="shared" si="319"/>
        <v>March</v>
      </c>
      <c r="E20334" s="2"/>
      <c r="F20334" t="str">
        <f>VLOOKUP($A20334,Content!$B$1:$D$1001,MATCH(reactions!F$1,Content!$B$1:$D$1,0),0)</f>
        <v>GIF</v>
      </c>
      <c r="G20334" t="str">
        <f>VLOOKUP($A20334,Content!$B$1:$D$1001,MATCH(reactions!G$1,Content!$B$1:$D$1,0),0)</f>
        <v>veganism</v>
      </c>
      <c r="H20334">
        <f>VLOOKUP(B20334,'reaction types'!$A$1:$C$17,MATCH(reactions!H$1,'reaction types'!$A$1:$C$1,0),0)</f>
        <v>75</v>
      </c>
    </row>
    <row r="20335" spans="1:8">
      <c r="A20335" t="s">
        <v>864</v>
      </c>
      <c r="B20335" t="s">
        <v>1046</v>
      </c>
      <c r="C20335" s="2">
        <v>44273.556250000001</v>
      </c>
      <c r="D20335" s="2" t="str">
        <f t="shared" si="319"/>
        <v>March</v>
      </c>
      <c r="E20335" s="2"/>
      <c r="F20335" t="str">
        <f>VLOOKUP($A20335,Content!$B$1:$D$1001,MATCH(reactions!F$1,Content!$B$1:$D$1,0),0)</f>
        <v>GIF</v>
      </c>
      <c r="G20335" t="str">
        <f>VLOOKUP($A20335,Content!$B$1:$D$1001,MATCH(reactions!G$1,Content!$B$1:$D$1,0),0)</f>
        <v>veganism</v>
      </c>
      <c r="H20335">
        <f>VLOOKUP(B20335,'reaction types'!$A$1:$C$17,MATCH(reactions!H$1,'reaction types'!$A$1:$C$1,0),0)</f>
        <v>75</v>
      </c>
    </row>
    <row r="20336" spans="1:8">
      <c r="A20336" t="s">
        <v>864</v>
      </c>
      <c r="B20336" t="s">
        <v>1038</v>
      </c>
      <c r="C20336" s="2">
        <v>44269.670138888891</v>
      </c>
      <c r="D20336" s="2" t="str">
        <f t="shared" si="319"/>
        <v>March</v>
      </c>
      <c r="E20336" s="2"/>
      <c r="F20336" t="str">
        <f>VLOOKUP($A20336,Content!$B$1:$D$1001,MATCH(reactions!F$1,Content!$B$1:$D$1,0),0)</f>
        <v>GIF</v>
      </c>
      <c r="G20336" t="str">
        <f>VLOOKUP($A20336,Content!$B$1:$D$1001,MATCH(reactions!G$1,Content!$B$1:$D$1,0),0)</f>
        <v>veganism</v>
      </c>
      <c r="H20336">
        <f>VLOOKUP(B20336,'reaction types'!$A$1:$C$17,MATCH(reactions!H$1,'reaction types'!$A$1:$C$1,0),0)</f>
        <v>10</v>
      </c>
    </row>
    <row r="20337" spans="1:8">
      <c r="A20337" t="s">
        <v>864</v>
      </c>
      <c r="B20337" t="s">
        <v>1040</v>
      </c>
      <c r="C20337" s="2">
        <v>44285.584722222222</v>
      </c>
      <c r="D20337" s="2" t="str">
        <f t="shared" si="319"/>
        <v>March</v>
      </c>
      <c r="E20337" s="2"/>
      <c r="F20337" t="str">
        <f>VLOOKUP($A20337,Content!$B$1:$D$1001,MATCH(reactions!F$1,Content!$B$1:$D$1,0),0)</f>
        <v>GIF</v>
      </c>
      <c r="G20337" t="str">
        <f>VLOOKUP($A20337,Content!$B$1:$D$1001,MATCH(reactions!G$1,Content!$B$1:$D$1,0),0)</f>
        <v>veganism</v>
      </c>
      <c r="H20337">
        <f>VLOOKUP(B20337,'reaction types'!$A$1:$C$17,MATCH(reactions!H$1,'reaction types'!$A$1:$C$1,0),0)</f>
        <v>30</v>
      </c>
    </row>
    <row r="20338" spans="1:8">
      <c r="A20338" t="s">
        <v>865</v>
      </c>
      <c r="B20338" t="s">
        <v>1045</v>
      </c>
      <c r="C20338" s="2">
        <v>44259.092361111114</v>
      </c>
      <c r="D20338" s="2" t="str">
        <f t="shared" si="319"/>
        <v>March</v>
      </c>
      <c r="E20338" s="2"/>
      <c r="F20338" t="str">
        <f>VLOOKUP($A20338,Content!$B$1:$D$1001,MATCH(reactions!F$1,Content!$B$1:$D$1,0),0)</f>
        <v>photo</v>
      </c>
      <c r="G20338" t="str">
        <f>VLOOKUP($A20338,Content!$B$1:$D$1001,MATCH(reactions!G$1,Content!$B$1:$D$1,0),0)</f>
        <v>science</v>
      </c>
      <c r="H20338">
        <f>VLOOKUP(B20338,'reaction types'!$A$1:$C$17,MATCH(reactions!H$1,'reaction types'!$A$1:$C$1,0),0)</f>
        <v>20</v>
      </c>
    </row>
    <row r="20339" spans="1:8">
      <c r="A20339" t="s">
        <v>866</v>
      </c>
      <c r="B20339" t="s">
        <v>1040</v>
      </c>
      <c r="C20339" s="2">
        <v>44261.611805555556</v>
      </c>
      <c r="D20339" s="2" t="str">
        <f t="shared" si="319"/>
        <v>March</v>
      </c>
      <c r="E20339" s="2"/>
      <c r="F20339" t="str">
        <f>VLOOKUP($A20339,Content!$B$1:$D$1001,MATCH(reactions!F$1,Content!$B$1:$D$1,0),0)</f>
        <v>audio</v>
      </c>
      <c r="G20339" t="str">
        <f>VLOOKUP($A20339,Content!$B$1:$D$1001,MATCH(reactions!G$1,Content!$B$1:$D$1,0),0)</f>
        <v>dogs</v>
      </c>
      <c r="H20339">
        <f>VLOOKUP(B20339,'reaction types'!$A$1:$C$17,MATCH(reactions!H$1,'reaction types'!$A$1:$C$1,0),0)</f>
        <v>30</v>
      </c>
    </row>
    <row r="20340" spans="1:8">
      <c r="A20340" t="s">
        <v>866</v>
      </c>
      <c r="B20340" t="s">
        <v>1041</v>
      </c>
      <c r="C20340" s="2">
        <v>44259.731249999997</v>
      </c>
      <c r="D20340" s="2" t="str">
        <f t="shared" si="319"/>
        <v>March</v>
      </c>
      <c r="E20340" s="2"/>
      <c r="F20340" t="str">
        <f>VLOOKUP($A20340,Content!$B$1:$D$1001,MATCH(reactions!F$1,Content!$B$1:$D$1,0),0)</f>
        <v>audio</v>
      </c>
      <c r="G20340" t="str">
        <f>VLOOKUP($A20340,Content!$B$1:$D$1001,MATCH(reactions!G$1,Content!$B$1:$D$1,0),0)</f>
        <v>dogs</v>
      </c>
      <c r="H20340">
        <f>VLOOKUP(B20340,'reaction types'!$A$1:$C$17,MATCH(reactions!H$1,'reaction types'!$A$1:$C$1,0),0)</f>
        <v>35</v>
      </c>
    </row>
    <row r="20341" spans="1:8">
      <c r="A20341" t="s">
        <v>866</v>
      </c>
      <c r="B20341" t="s">
        <v>1049</v>
      </c>
      <c r="C20341" s="2">
        <v>44263.42083333333</v>
      </c>
      <c r="D20341" s="2" t="str">
        <f t="shared" si="319"/>
        <v>March</v>
      </c>
      <c r="E20341" s="2"/>
      <c r="F20341" t="str">
        <f>VLOOKUP($A20341,Content!$B$1:$D$1001,MATCH(reactions!F$1,Content!$B$1:$D$1,0),0)</f>
        <v>audio</v>
      </c>
      <c r="G20341" t="str">
        <f>VLOOKUP($A20341,Content!$B$1:$D$1001,MATCH(reactions!G$1,Content!$B$1:$D$1,0),0)</f>
        <v>dogs</v>
      </c>
      <c r="H20341">
        <f>VLOOKUP(B20341,'reaction types'!$A$1:$C$17,MATCH(reactions!H$1,'reaction types'!$A$1:$C$1,0),0)</f>
        <v>50</v>
      </c>
    </row>
    <row r="20342" spans="1:8">
      <c r="A20342" t="s">
        <v>866</v>
      </c>
      <c r="B20342" t="s">
        <v>1042</v>
      </c>
      <c r="C20342" s="2">
        <v>44278.654861111114</v>
      </c>
      <c r="D20342" s="2" t="str">
        <f t="shared" si="319"/>
        <v>March</v>
      </c>
      <c r="E20342" s="2"/>
      <c r="F20342" t="str">
        <f>VLOOKUP($A20342,Content!$B$1:$D$1001,MATCH(reactions!F$1,Content!$B$1:$D$1,0),0)</f>
        <v>audio</v>
      </c>
      <c r="G20342" t="str">
        <f>VLOOKUP($A20342,Content!$B$1:$D$1001,MATCH(reactions!G$1,Content!$B$1:$D$1,0),0)</f>
        <v>dogs</v>
      </c>
      <c r="H20342">
        <f>VLOOKUP(B20342,'reaction types'!$A$1:$C$17,MATCH(reactions!H$1,'reaction types'!$A$1:$C$1,0),0)</f>
        <v>70</v>
      </c>
    </row>
    <row r="20343" spans="1:8">
      <c r="A20343" t="s">
        <v>866</v>
      </c>
      <c r="B20343" t="s">
        <v>1051</v>
      </c>
      <c r="C20343" s="2">
        <v>44275.34652777778</v>
      </c>
      <c r="D20343" s="2" t="str">
        <f t="shared" si="319"/>
        <v>March</v>
      </c>
      <c r="E20343" s="2"/>
      <c r="F20343" t="str">
        <f>VLOOKUP($A20343,Content!$B$1:$D$1001,MATCH(reactions!F$1,Content!$B$1:$D$1,0),0)</f>
        <v>audio</v>
      </c>
      <c r="G20343" t="str">
        <f>VLOOKUP($A20343,Content!$B$1:$D$1001,MATCH(reactions!G$1,Content!$B$1:$D$1,0),0)</f>
        <v>dogs</v>
      </c>
      <c r="H20343">
        <f>VLOOKUP(B20343,'reaction types'!$A$1:$C$17,MATCH(reactions!H$1,'reaction types'!$A$1:$C$1,0),0)</f>
        <v>70</v>
      </c>
    </row>
    <row r="20344" spans="1:8">
      <c r="A20344" t="s">
        <v>866</v>
      </c>
      <c r="B20344" t="s">
        <v>1039</v>
      </c>
      <c r="C20344" s="2">
        <v>44260.415277777778</v>
      </c>
      <c r="D20344" s="2" t="str">
        <f t="shared" si="319"/>
        <v>March</v>
      </c>
      <c r="E20344" s="2"/>
      <c r="F20344" t="str">
        <f>VLOOKUP($A20344,Content!$B$1:$D$1001,MATCH(reactions!F$1,Content!$B$1:$D$1,0),0)</f>
        <v>audio</v>
      </c>
      <c r="G20344" t="str">
        <f>VLOOKUP($A20344,Content!$B$1:$D$1001,MATCH(reactions!G$1,Content!$B$1:$D$1,0),0)</f>
        <v>dogs</v>
      </c>
      <c r="H20344">
        <f>VLOOKUP(B20344,'reaction types'!$A$1:$C$17,MATCH(reactions!H$1,'reaction types'!$A$1:$C$1,0),0)</f>
        <v>15</v>
      </c>
    </row>
    <row r="20345" spans="1:8">
      <c r="A20345" t="s">
        <v>867</v>
      </c>
      <c r="B20345" t="s">
        <v>1038</v>
      </c>
      <c r="C20345" s="2">
        <v>44257.35833333333</v>
      </c>
      <c r="D20345" s="2" t="str">
        <f t="shared" si="319"/>
        <v>March</v>
      </c>
      <c r="E20345" s="2"/>
      <c r="F20345" t="str">
        <f>VLOOKUP($A20345,Content!$B$1:$D$1001,MATCH(reactions!F$1,Content!$B$1:$D$1,0),0)</f>
        <v>video</v>
      </c>
      <c r="G20345" t="str">
        <f>VLOOKUP($A20345,Content!$B$1:$D$1001,MATCH(reactions!G$1,Content!$B$1:$D$1,0),0)</f>
        <v>healthy eating</v>
      </c>
      <c r="H20345">
        <f>VLOOKUP(B20345,'reaction types'!$A$1:$C$17,MATCH(reactions!H$1,'reaction types'!$A$1:$C$1,0),0)</f>
        <v>10</v>
      </c>
    </row>
    <row r="20346" spans="1:8">
      <c r="A20346" t="s">
        <v>867</v>
      </c>
      <c r="B20346" t="s">
        <v>1042</v>
      </c>
      <c r="C20346" s="2">
        <v>44263.265277777777</v>
      </c>
      <c r="D20346" s="2" t="str">
        <f t="shared" si="319"/>
        <v>March</v>
      </c>
      <c r="E20346" s="2"/>
      <c r="F20346" t="str">
        <f>VLOOKUP($A20346,Content!$B$1:$D$1001,MATCH(reactions!F$1,Content!$B$1:$D$1,0),0)</f>
        <v>video</v>
      </c>
      <c r="G20346" t="str">
        <f>VLOOKUP($A20346,Content!$B$1:$D$1001,MATCH(reactions!G$1,Content!$B$1:$D$1,0),0)</f>
        <v>healthy eating</v>
      </c>
      <c r="H20346">
        <f>VLOOKUP(B20346,'reaction types'!$A$1:$C$17,MATCH(reactions!H$1,'reaction types'!$A$1:$C$1,0),0)</f>
        <v>70</v>
      </c>
    </row>
    <row r="20347" spans="1:8">
      <c r="A20347" t="s">
        <v>868</v>
      </c>
      <c r="B20347" t="s">
        <v>1039</v>
      </c>
      <c r="C20347" s="2">
        <v>44276.705555555556</v>
      </c>
      <c r="D20347" s="2" t="str">
        <f t="shared" si="319"/>
        <v>March</v>
      </c>
      <c r="E20347" s="2"/>
      <c r="F20347" t="str">
        <f>VLOOKUP($A20347,Content!$B$1:$D$1001,MATCH(reactions!F$1,Content!$B$1:$D$1,0),0)</f>
        <v>GIF</v>
      </c>
      <c r="G20347" t="str">
        <f>VLOOKUP($A20347,Content!$B$1:$D$1001,MATCH(reactions!G$1,Content!$B$1:$D$1,0),0)</f>
        <v>technology</v>
      </c>
      <c r="H20347">
        <f>VLOOKUP(B20347,'reaction types'!$A$1:$C$17,MATCH(reactions!H$1,'reaction types'!$A$1:$C$1,0),0)</f>
        <v>15</v>
      </c>
    </row>
    <row r="20348" spans="1:8">
      <c r="A20348" t="s">
        <v>868</v>
      </c>
      <c r="B20348" t="s">
        <v>1047</v>
      </c>
      <c r="C20348" s="2">
        <v>44267.75277777778</v>
      </c>
      <c r="D20348" s="2" t="str">
        <f t="shared" si="319"/>
        <v>March</v>
      </c>
      <c r="E20348" s="2"/>
      <c r="F20348" t="str">
        <f>VLOOKUP($A20348,Content!$B$1:$D$1001,MATCH(reactions!F$1,Content!$B$1:$D$1,0),0)</f>
        <v>GIF</v>
      </c>
      <c r="G20348" t="str">
        <f>VLOOKUP($A20348,Content!$B$1:$D$1001,MATCH(reactions!G$1,Content!$B$1:$D$1,0),0)</f>
        <v>technology</v>
      </c>
      <c r="H20348">
        <f>VLOOKUP(B20348,'reaction types'!$A$1:$C$17,MATCH(reactions!H$1,'reaction types'!$A$1:$C$1,0),0)</f>
        <v>45</v>
      </c>
    </row>
    <row r="20349" spans="1:8">
      <c r="A20349" t="s">
        <v>868</v>
      </c>
      <c r="B20349" t="s">
        <v>1043</v>
      </c>
      <c r="C20349" s="2">
        <v>44263.163888888892</v>
      </c>
      <c r="D20349" s="2" t="str">
        <f t="shared" si="319"/>
        <v>March</v>
      </c>
      <c r="E20349" s="2"/>
      <c r="F20349" t="str">
        <f>VLOOKUP($A20349,Content!$B$1:$D$1001,MATCH(reactions!F$1,Content!$B$1:$D$1,0),0)</f>
        <v>GIF</v>
      </c>
      <c r="G20349" t="str">
        <f>VLOOKUP($A20349,Content!$B$1:$D$1001,MATCH(reactions!G$1,Content!$B$1:$D$1,0),0)</f>
        <v>technology</v>
      </c>
      <c r="H20349">
        <f>VLOOKUP(B20349,'reaction types'!$A$1:$C$17,MATCH(reactions!H$1,'reaction types'!$A$1:$C$1,0),0)</f>
        <v>5</v>
      </c>
    </row>
    <row r="20350" spans="1:8">
      <c r="A20350" t="s">
        <v>868</v>
      </c>
      <c r="B20350" t="s">
        <v>1040</v>
      </c>
      <c r="C20350" s="2">
        <v>44278.664583333331</v>
      </c>
      <c r="D20350" s="2" t="str">
        <f t="shared" si="319"/>
        <v>March</v>
      </c>
      <c r="E20350" s="2"/>
      <c r="F20350" t="str">
        <f>VLOOKUP($A20350,Content!$B$1:$D$1001,MATCH(reactions!F$1,Content!$B$1:$D$1,0),0)</f>
        <v>GIF</v>
      </c>
      <c r="G20350" t="str">
        <f>VLOOKUP($A20350,Content!$B$1:$D$1001,MATCH(reactions!G$1,Content!$B$1:$D$1,0),0)</f>
        <v>technology</v>
      </c>
      <c r="H20350">
        <f>VLOOKUP(B20350,'reaction types'!$A$1:$C$17,MATCH(reactions!H$1,'reaction types'!$A$1:$C$1,0),0)</f>
        <v>30</v>
      </c>
    </row>
    <row r="20351" spans="1:8">
      <c r="A20351" t="s">
        <v>869</v>
      </c>
      <c r="B20351" t="s">
        <v>1042</v>
      </c>
      <c r="C20351" s="2">
        <v>44274.8</v>
      </c>
      <c r="D20351" s="2" t="str">
        <f t="shared" si="319"/>
        <v>March</v>
      </c>
      <c r="E20351" s="2"/>
      <c r="F20351" t="str">
        <f>VLOOKUP($A20351,Content!$B$1:$D$1001,MATCH(reactions!F$1,Content!$B$1:$D$1,0),0)</f>
        <v>GIF</v>
      </c>
      <c r="G20351" t="str">
        <f>VLOOKUP($A20351,Content!$B$1:$D$1001,MATCH(reactions!G$1,Content!$B$1:$D$1,0),0)</f>
        <v>veganism</v>
      </c>
      <c r="H20351">
        <f>VLOOKUP(B20351,'reaction types'!$A$1:$C$17,MATCH(reactions!H$1,'reaction types'!$A$1:$C$1,0),0)</f>
        <v>70</v>
      </c>
    </row>
    <row r="20352" spans="1:8">
      <c r="A20352" t="s">
        <v>869</v>
      </c>
      <c r="B20352" t="s">
        <v>1051</v>
      </c>
      <c r="C20352" s="2">
        <v>44264.918055555558</v>
      </c>
      <c r="D20352" s="2" t="str">
        <f t="shared" si="319"/>
        <v>March</v>
      </c>
      <c r="E20352" s="2"/>
      <c r="F20352" t="str">
        <f>VLOOKUP($A20352,Content!$B$1:$D$1001,MATCH(reactions!F$1,Content!$B$1:$D$1,0),0)</f>
        <v>GIF</v>
      </c>
      <c r="G20352" t="str">
        <f>VLOOKUP($A20352,Content!$B$1:$D$1001,MATCH(reactions!G$1,Content!$B$1:$D$1,0),0)</f>
        <v>veganism</v>
      </c>
      <c r="H20352">
        <f>VLOOKUP(B20352,'reaction types'!$A$1:$C$17,MATCH(reactions!H$1,'reaction types'!$A$1:$C$1,0),0)</f>
        <v>70</v>
      </c>
    </row>
    <row r="20353" spans="1:8">
      <c r="A20353" t="s">
        <v>869</v>
      </c>
      <c r="B20353" t="s">
        <v>1039</v>
      </c>
      <c r="C20353" s="2">
        <v>44284.984722222223</v>
      </c>
      <c r="D20353" s="2" t="str">
        <f t="shared" si="319"/>
        <v>March</v>
      </c>
      <c r="E20353" s="2"/>
      <c r="F20353" t="str">
        <f>VLOOKUP($A20353,Content!$B$1:$D$1001,MATCH(reactions!F$1,Content!$B$1:$D$1,0),0)</f>
        <v>GIF</v>
      </c>
      <c r="G20353" t="str">
        <f>VLOOKUP($A20353,Content!$B$1:$D$1001,MATCH(reactions!G$1,Content!$B$1:$D$1,0),0)</f>
        <v>veganism</v>
      </c>
      <c r="H20353">
        <f>VLOOKUP(B20353,'reaction types'!$A$1:$C$17,MATCH(reactions!H$1,'reaction types'!$A$1:$C$1,0),0)</f>
        <v>15</v>
      </c>
    </row>
    <row r="20354" spans="1:8">
      <c r="A20354" t="s">
        <v>869</v>
      </c>
      <c r="B20354" t="s">
        <v>1039</v>
      </c>
      <c r="C20354" s="2">
        <v>44264.390972222223</v>
      </c>
      <c r="D20354" s="2" t="str">
        <f t="shared" si="319"/>
        <v>March</v>
      </c>
      <c r="E20354" s="2"/>
      <c r="F20354" t="str">
        <f>VLOOKUP($A20354,Content!$B$1:$D$1001,MATCH(reactions!F$1,Content!$B$1:$D$1,0),0)</f>
        <v>GIF</v>
      </c>
      <c r="G20354" t="str">
        <f>VLOOKUP($A20354,Content!$B$1:$D$1001,MATCH(reactions!G$1,Content!$B$1:$D$1,0),0)</f>
        <v>veganism</v>
      </c>
      <c r="H20354">
        <f>VLOOKUP(B20354,'reaction types'!$A$1:$C$17,MATCH(reactions!H$1,'reaction types'!$A$1:$C$1,0),0)</f>
        <v>15</v>
      </c>
    </row>
    <row r="20355" spans="1:8">
      <c r="A20355" t="s">
        <v>869</v>
      </c>
      <c r="B20355" t="s">
        <v>1044</v>
      </c>
      <c r="C20355" s="2">
        <v>44279.64166666667</v>
      </c>
      <c r="D20355" s="2" t="str">
        <f t="shared" ref="D20355:D20418" si="320">TEXT(C20355,"mmmm")</f>
        <v>March</v>
      </c>
      <c r="E20355" s="2"/>
      <c r="F20355" t="str">
        <f>VLOOKUP($A20355,Content!$B$1:$D$1001,MATCH(reactions!F$1,Content!$B$1:$D$1,0),0)</f>
        <v>GIF</v>
      </c>
      <c r="G20355" t="str">
        <f>VLOOKUP($A20355,Content!$B$1:$D$1001,MATCH(reactions!G$1,Content!$B$1:$D$1,0),0)</f>
        <v>veganism</v>
      </c>
      <c r="H20355">
        <f>VLOOKUP(B20355,'reaction types'!$A$1:$C$17,MATCH(reactions!H$1,'reaction types'!$A$1:$C$1,0),0)</f>
        <v>65</v>
      </c>
    </row>
    <row r="20356" spans="1:8">
      <c r="A20356" t="s">
        <v>870</v>
      </c>
      <c r="B20356" t="s">
        <v>1047</v>
      </c>
      <c r="C20356" s="2">
        <v>44285.313888888886</v>
      </c>
      <c r="D20356" s="2" t="str">
        <f t="shared" si="320"/>
        <v>March</v>
      </c>
      <c r="E20356" s="2"/>
      <c r="F20356" t="str">
        <f>VLOOKUP($A20356,Content!$B$1:$D$1001,MATCH(reactions!F$1,Content!$B$1:$D$1,0),0)</f>
        <v>video</v>
      </c>
      <c r="G20356" t="str">
        <f>VLOOKUP($A20356,Content!$B$1:$D$1001,MATCH(reactions!G$1,Content!$B$1:$D$1,0),0)</f>
        <v>travel</v>
      </c>
      <c r="H20356">
        <f>VLOOKUP(B20356,'reaction types'!$A$1:$C$17,MATCH(reactions!H$1,'reaction types'!$A$1:$C$1,0),0)</f>
        <v>45</v>
      </c>
    </row>
    <row r="20357" spans="1:8">
      <c r="A20357" t="s">
        <v>870</v>
      </c>
      <c r="B20357" t="s">
        <v>1045</v>
      </c>
      <c r="C20357" s="2">
        <v>44276.249305555553</v>
      </c>
      <c r="D20357" s="2" t="str">
        <f t="shared" si="320"/>
        <v>March</v>
      </c>
      <c r="E20357" s="2"/>
      <c r="F20357" t="str">
        <f>VLOOKUP($A20357,Content!$B$1:$D$1001,MATCH(reactions!F$1,Content!$B$1:$D$1,0),0)</f>
        <v>video</v>
      </c>
      <c r="G20357" t="str">
        <f>VLOOKUP($A20357,Content!$B$1:$D$1001,MATCH(reactions!G$1,Content!$B$1:$D$1,0),0)</f>
        <v>travel</v>
      </c>
      <c r="H20357">
        <f>VLOOKUP(B20357,'reaction types'!$A$1:$C$17,MATCH(reactions!H$1,'reaction types'!$A$1:$C$1,0),0)</f>
        <v>20</v>
      </c>
    </row>
    <row r="20358" spans="1:8">
      <c r="A20358" t="s">
        <v>871</v>
      </c>
      <c r="B20358" t="s">
        <v>1049</v>
      </c>
      <c r="C20358" s="2">
        <v>44258.345138888886</v>
      </c>
      <c r="D20358" s="2" t="str">
        <f t="shared" si="320"/>
        <v>March</v>
      </c>
      <c r="E20358" s="2"/>
      <c r="F20358" t="str">
        <f>VLOOKUP($A20358,Content!$B$1:$D$1001,MATCH(reactions!F$1,Content!$B$1:$D$1,0),0)</f>
        <v>audio</v>
      </c>
      <c r="G20358" t="str">
        <f>VLOOKUP($A20358,Content!$B$1:$D$1001,MATCH(reactions!G$1,Content!$B$1:$D$1,0),0)</f>
        <v>fitness</v>
      </c>
      <c r="H20358">
        <f>VLOOKUP(B20358,'reaction types'!$A$1:$C$17,MATCH(reactions!H$1,'reaction types'!$A$1:$C$1,0),0)</f>
        <v>50</v>
      </c>
    </row>
    <row r="20359" spans="1:8">
      <c r="A20359" t="s">
        <v>871</v>
      </c>
      <c r="B20359" t="s">
        <v>1045</v>
      </c>
      <c r="C20359" s="2">
        <v>44284.216666666667</v>
      </c>
      <c r="D20359" s="2" t="str">
        <f t="shared" si="320"/>
        <v>March</v>
      </c>
      <c r="E20359" s="2"/>
      <c r="F20359" t="str">
        <f>VLOOKUP($A20359,Content!$B$1:$D$1001,MATCH(reactions!F$1,Content!$B$1:$D$1,0),0)</f>
        <v>audio</v>
      </c>
      <c r="G20359" t="str">
        <f>VLOOKUP($A20359,Content!$B$1:$D$1001,MATCH(reactions!G$1,Content!$B$1:$D$1,0),0)</f>
        <v>fitness</v>
      </c>
      <c r="H20359">
        <f>VLOOKUP(B20359,'reaction types'!$A$1:$C$17,MATCH(reactions!H$1,'reaction types'!$A$1:$C$1,0),0)</f>
        <v>20</v>
      </c>
    </row>
    <row r="20360" spans="1:8">
      <c r="A20360" t="s">
        <v>871</v>
      </c>
      <c r="B20360" t="s">
        <v>1044</v>
      </c>
      <c r="C20360" s="2">
        <v>44257.647916666669</v>
      </c>
      <c r="D20360" s="2" t="str">
        <f t="shared" si="320"/>
        <v>March</v>
      </c>
      <c r="E20360" s="2"/>
      <c r="F20360" t="str">
        <f>VLOOKUP($A20360,Content!$B$1:$D$1001,MATCH(reactions!F$1,Content!$B$1:$D$1,0),0)</f>
        <v>audio</v>
      </c>
      <c r="G20360" t="str">
        <f>VLOOKUP($A20360,Content!$B$1:$D$1001,MATCH(reactions!G$1,Content!$B$1:$D$1,0),0)</f>
        <v>fitness</v>
      </c>
      <c r="H20360">
        <f>VLOOKUP(B20360,'reaction types'!$A$1:$C$17,MATCH(reactions!H$1,'reaction types'!$A$1:$C$1,0),0)</f>
        <v>65</v>
      </c>
    </row>
    <row r="20361" spans="1:8">
      <c r="A20361" t="s">
        <v>872</v>
      </c>
      <c r="B20361" t="s">
        <v>1046</v>
      </c>
      <c r="C20361" s="2">
        <v>44276.55972222222</v>
      </c>
      <c r="D20361" s="2" t="str">
        <f t="shared" si="320"/>
        <v>March</v>
      </c>
      <c r="E20361" s="2"/>
      <c r="F20361" t="str">
        <f>VLOOKUP($A20361,Content!$B$1:$D$1001,MATCH(reactions!F$1,Content!$B$1:$D$1,0),0)</f>
        <v>GIF</v>
      </c>
      <c r="G20361" t="str">
        <f>VLOOKUP($A20361,Content!$B$1:$D$1001,MATCH(reactions!G$1,Content!$B$1:$D$1,0),0)</f>
        <v>travel</v>
      </c>
      <c r="H20361">
        <f>VLOOKUP(B20361,'reaction types'!$A$1:$C$17,MATCH(reactions!H$1,'reaction types'!$A$1:$C$1,0),0)</f>
        <v>75</v>
      </c>
    </row>
    <row r="20362" spans="1:8">
      <c r="A20362" t="s">
        <v>872</v>
      </c>
      <c r="B20362" t="s">
        <v>1041</v>
      </c>
      <c r="C20362" s="2">
        <v>44283.165277777778</v>
      </c>
      <c r="D20362" s="2" t="str">
        <f t="shared" si="320"/>
        <v>March</v>
      </c>
      <c r="E20362" s="2"/>
      <c r="F20362" t="str">
        <f>VLOOKUP($A20362,Content!$B$1:$D$1001,MATCH(reactions!F$1,Content!$B$1:$D$1,0),0)</f>
        <v>GIF</v>
      </c>
      <c r="G20362" t="str">
        <f>VLOOKUP($A20362,Content!$B$1:$D$1001,MATCH(reactions!G$1,Content!$B$1:$D$1,0),0)</f>
        <v>travel</v>
      </c>
      <c r="H20362">
        <f>VLOOKUP(B20362,'reaction types'!$A$1:$C$17,MATCH(reactions!H$1,'reaction types'!$A$1:$C$1,0),0)</f>
        <v>35</v>
      </c>
    </row>
    <row r="20363" spans="1:8">
      <c r="A20363" t="s">
        <v>872</v>
      </c>
      <c r="B20363" t="s">
        <v>1044</v>
      </c>
      <c r="C20363" s="2">
        <v>44257.21597222222</v>
      </c>
      <c r="D20363" s="2" t="str">
        <f t="shared" si="320"/>
        <v>March</v>
      </c>
      <c r="E20363" s="2"/>
      <c r="F20363" t="str">
        <f>VLOOKUP($A20363,Content!$B$1:$D$1001,MATCH(reactions!F$1,Content!$B$1:$D$1,0),0)</f>
        <v>GIF</v>
      </c>
      <c r="G20363" t="str">
        <f>VLOOKUP($A20363,Content!$B$1:$D$1001,MATCH(reactions!G$1,Content!$B$1:$D$1,0),0)</f>
        <v>travel</v>
      </c>
      <c r="H20363">
        <f>VLOOKUP(B20363,'reaction types'!$A$1:$C$17,MATCH(reactions!H$1,'reaction types'!$A$1:$C$1,0),0)</f>
        <v>65</v>
      </c>
    </row>
    <row r="20364" spans="1:8">
      <c r="A20364" t="s">
        <v>873</v>
      </c>
      <c r="B20364" t="s">
        <v>1048</v>
      </c>
      <c r="C20364" s="2">
        <v>44276.339583333334</v>
      </c>
      <c r="D20364" s="2" t="str">
        <f t="shared" si="320"/>
        <v>March</v>
      </c>
      <c r="E20364" s="2"/>
      <c r="F20364" t="str">
        <f>VLOOKUP($A20364,Content!$B$1:$D$1001,MATCH(reactions!F$1,Content!$B$1:$D$1,0),0)</f>
        <v>video</v>
      </c>
      <c r="G20364" t="str">
        <f>VLOOKUP($A20364,Content!$B$1:$D$1001,MATCH(reactions!G$1,Content!$B$1:$D$1,0),0)</f>
        <v>travel</v>
      </c>
      <c r="H20364">
        <f>VLOOKUP(B20364,'reaction types'!$A$1:$C$17,MATCH(reactions!H$1,'reaction types'!$A$1:$C$1,0),0)</f>
        <v>12</v>
      </c>
    </row>
    <row r="20365" spans="1:8">
      <c r="A20365" t="s">
        <v>875</v>
      </c>
      <c r="B20365" t="s">
        <v>1051</v>
      </c>
      <c r="C20365" s="2">
        <v>44268.445138888892</v>
      </c>
      <c r="D20365" s="2" t="str">
        <f t="shared" si="320"/>
        <v>March</v>
      </c>
      <c r="E20365" s="2"/>
      <c r="F20365" t="str">
        <f>VLOOKUP($A20365,Content!$B$1:$D$1001,MATCH(reactions!F$1,Content!$B$1:$D$1,0),0)</f>
        <v>video</v>
      </c>
      <c r="G20365" t="str">
        <f>VLOOKUP($A20365,Content!$B$1:$D$1001,MATCH(reactions!G$1,Content!$B$1:$D$1,0),0)</f>
        <v>science</v>
      </c>
      <c r="H20365">
        <f>VLOOKUP(B20365,'reaction types'!$A$1:$C$17,MATCH(reactions!H$1,'reaction types'!$A$1:$C$1,0),0)</f>
        <v>70</v>
      </c>
    </row>
    <row r="20366" spans="1:8">
      <c r="A20366" t="s">
        <v>875</v>
      </c>
      <c r="B20366" t="s">
        <v>1040</v>
      </c>
      <c r="C20366" s="2">
        <v>44269.951388888891</v>
      </c>
      <c r="D20366" s="2" t="str">
        <f t="shared" si="320"/>
        <v>March</v>
      </c>
      <c r="E20366" s="2"/>
      <c r="F20366" t="str">
        <f>VLOOKUP($A20366,Content!$B$1:$D$1001,MATCH(reactions!F$1,Content!$B$1:$D$1,0),0)</f>
        <v>video</v>
      </c>
      <c r="G20366" t="str">
        <f>VLOOKUP($A20366,Content!$B$1:$D$1001,MATCH(reactions!G$1,Content!$B$1:$D$1,0),0)</f>
        <v>science</v>
      </c>
      <c r="H20366">
        <f>VLOOKUP(B20366,'reaction types'!$A$1:$C$17,MATCH(reactions!H$1,'reaction types'!$A$1:$C$1,0),0)</f>
        <v>30</v>
      </c>
    </row>
    <row r="20367" spans="1:8">
      <c r="A20367" t="s">
        <v>875</v>
      </c>
      <c r="B20367" t="s">
        <v>1040</v>
      </c>
      <c r="C20367" s="2">
        <v>44261.018055555556</v>
      </c>
      <c r="D20367" s="2" t="str">
        <f t="shared" si="320"/>
        <v>March</v>
      </c>
      <c r="E20367" s="2"/>
      <c r="F20367" t="str">
        <f>VLOOKUP($A20367,Content!$B$1:$D$1001,MATCH(reactions!F$1,Content!$B$1:$D$1,0),0)</f>
        <v>video</v>
      </c>
      <c r="G20367" t="str">
        <f>VLOOKUP($A20367,Content!$B$1:$D$1001,MATCH(reactions!G$1,Content!$B$1:$D$1,0),0)</f>
        <v>science</v>
      </c>
      <c r="H20367">
        <f>VLOOKUP(B20367,'reaction types'!$A$1:$C$17,MATCH(reactions!H$1,'reaction types'!$A$1:$C$1,0),0)</f>
        <v>30</v>
      </c>
    </row>
    <row r="20368" spans="1:8">
      <c r="A20368" t="s">
        <v>875</v>
      </c>
      <c r="B20368" t="s">
        <v>1052</v>
      </c>
      <c r="C20368" s="2">
        <v>44263.169444444444</v>
      </c>
      <c r="D20368" s="2" t="str">
        <f t="shared" si="320"/>
        <v>March</v>
      </c>
      <c r="E20368" s="2"/>
      <c r="F20368" t="str">
        <f>VLOOKUP($A20368,Content!$B$1:$D$1001,MATCH(reactions!F$1,Content!$B$1:$D$1,0),0)</f>
        <v>video</v>
      </c>
      <c r="G20368" t="str">
        <f>VLOOKUP($A20368,Content!$B$1:$D$1001,MATCH(reactions!G$1,Content!$B$1:$D$1,0),0)</f>
        <v>science</v>
      </c>
      <c r="H20368">
        <f>VLOOKUP(B20368,'reaction types'!$A$1:$C$17,MATCH(reactions!H$1,'reaction types'!$A$1:$C$1,0),0)</f>
        <v>72</v>
      </c>
    </row>
    <row r="20369" spans="1:8">
      <c r="A20369" t="s">
        <v>875</v>
      </c>
      <c r="B20369" t="s">
        <v>1043</v>
      </c>
      <c r="C20369" s="2">
        <v>44271.229861111111</v>
      </c>
      <c r="D20369" s="2" t="str">
        <f t="shared" si="320"/>
        <v>March</v>
      </c>
      <c r="E20369" s="2"/>
      <c r="F20369" t="str">
        <f>VLOOKUP($A20369,Content!$B$1:$D$1001,MATCH(reactions!F$1,Content!$B$1:$D$1,0),0)</f>
        <v>video</v>
      </c>
      <c r="G20369" t="str">
        <f>VLOOKUP($A20369,Content!$B$1:$D$1001,MATCH(reactions!G$1,Content!$B$1:$D$1,0),0)</f>
        <v>science</v>
      </c>
      <c r="H20369">
        <f>VLOOKUP(B20369,'reaction types'!$A$1:$C$17,MATCH(reactions!H$1,'reaction types'!$A$1:$C$1,0),0)</f>
        <v>5</v>
      </c>
    </row>
    <row r="20370" spans="1:8">
      <c r="A20370" t="s">
        <v>876</v>
      </c>
      <c r="B20370" t="s">
        <v>1051</v>
      </c>
      <c r="C20370" s="2">
        <v>44257.902083333334</v>
      </c>
      <c r="D20370" s="2" t="str">
        <f t="shared" si="320"/>
        <v>March</v>
      </c>
      <c r="E20370" s="2"/>
      <c r="F20370" t="str">
        <f>VLOOKUP($A20370,Content!$B$1:$D$1001,MATCH(reactions!F$1,Content!$B$1:$D$1,0),0)</f>
        <v>video</v>
      </c>
      <c r="G20370" t="str">
        <f>VLOOKUP($A20370,Content!$B$1:$D$1001,MATCH(reactions!G$1,Content!$B$1:$D$1,0),0)</f>
        <v>travel</v>
      </c>
      <c r="H20370">
        <f>VLOOKUP(B20370,'reaction types'!$A$1:$C$17,MATCH(reactions!H$1,'reaction types'!$A$1:$C$1,0),0)</f>
        <v>70</v>
      </c>
    </row>
    <row r="20371" spans="1:8">
      <c r="A20371" t="s">
        <v>876</v>
      </c>
      <c r="B20371" t="s">
        <v>1041</v>
      </c>
      <c r="C20371" s="2">
        <v>44280.738888888889</v>
      </c>
      <c r="D20371" s="2" t="str">
        <f t="shared" si="320"/>
        <v>March</v>
      </c>
      <c r="E20371" s="2"/>
      <c r="F20371" t="str">
        <f>VLOOKUP($A20371,Content!$B$1:$D$1001,MATCH(reactions!F$1,Content!$B$1:$D$1,0),0)</f>
        <v>video</v>
      </c>
      <c r="G20371" t="str">
        <f>VLOOKUP($A20371,Content!$B$1:$D$1001,MATCH(reactions!G$1,Content!$B$1:$D$1,0),0)</f>
        <v>travel</v>
      </c>
      <c r="H20371">
        <f>VLOOKUP(B20371,'reaction types'!$A$1:$C$17,MATCH(reactions!H$1,'reaction types'!$A$1:$C$1,0),0)</f>
        <v>35</v>
      </c>
    </row>
    <row r="20372" spans="1:8">
      <c r="A20372" t="s">
        <v>877</v>
      </c>
      <c r="B20372" t="s">
        <v>1041</v>
      </c>
      <c r="C20372" s="2">
        <v>44283.142361111109</v>
      </c>
      <c r="D20372" s="2" t="str">
        <f t="shared" si="320"/>
        <v>March</v>
      </c>
      <c r="E20372" s="2"/>
      <c r="F20372" t="str">
        <f>VLOOKUP($A20372,Content!$B$1:$D$1001,MATCH(reactions!F$1,Content!$B$1:$D$1,0),0)</f>
        <v>audio</v>
      </c>
      <c r="G20372" t="str">
        <f>VLOOKUP($A20372,Content!$B$1:$D$1001,MATCH(reactions!G$1,Content!$B$1:$D$1,0),0)</f>
        <v>food</v>
      </c>
      <c r="H20372">
        <f>VLOOKUP(B20372,'reaction types'!$A$1:$C$17,MATCH(reactions!H$1,'reaction types'!$A$1:$C$1,0),0)</f>
        <v>35</v>
      </c>
    </row>
    <row r="20373" spans="1:8">
      <c r="A20373" t="s">
        <v>879</v>
      </c>
      <c r="B20373" t="s">
        <v>1041</v>
      </c>
      <c r="C20373" s="2">
        <v>44263.938194444447</v>
      </c>
      <c r="D20373" s="2" t="str">
        <f t="shared" si="320"/>
        <v>March</v>
      </c>
      <c r="E20373" s="2"/>
      <c r="F20373" t="str">
        <f>VLOOKUP($A20373,Content!$B$1:$D$1001,MATCH(reactions!F$1,Content!$B$1:$D$1,0),0)</f>
        <v>video</v>
      </c>
      <c r="G20373" t="str">
        <f>VLOOKUP($A20373,Content!$B$1:$D$1001,MATCH(reactions!G$1,Content!$B$1:$D$1,0),0)</f>
        <v>public speaking</v>
      </c>
      <c r="H20373">
        <f>VLOOKUP(B20373,'reaction types'!$A$1:$C$17,MATCH(reactions!H$1,'reaction types'!$A$1:$C$1,0),0)</f>
        <v>35</v>
      </c>
    </row>
    <row r="20374" spans="1:8">
      <c r="A20374" t="s">
        <v>879</v>
      </c>
      <c r="B20374" t="s">
        <v>1038</v>
      </c>
      <c r="C20374" s="2">
        <v>44282.473611111112</v>
      </c>
      <c r="D20374" s="2" t="str">
        <f t="shared" si="320"/>
        <v>March</v>
      </c>
      <c r="E20374" s="2"/>
      <c r="F20374" t="str">
        <f>VLOOKUP($A20374,Content!$B$1:$D$1001,MATCH(reactions!F$1,Content!$B$1:$D$1,0),0)</f>
        <v>video</v>
      </c>
      <c r="G20374" t="str">
        <f>VLOOKUP($A20374,Content!$B$1:$D$1001,MATCH(reactions!G$1,Content!$B$1:$D$1,0),0)</f>
        <v>public speaking</v>
      </c>
      <c r="H20374">
        <f>VLOOKUP(B20374,'reaction types'!$A$1:$C$17,MATCH(reactions!H$1,'reaction types'!$A$1:$C$1,0),0)</f>
        <v>10</v>
      </c>
    </row>
    <row r="20375" spans="1:8">
      <c r="A20375" t="s">
        <v>879</v>
      </c>
      <c r="B20375" t="s">
        <v>1040</v>
      </c>
      <c r="C20375" s="2">
        <v>44279.847222222219</v>
      </c>
      <c r="D20375" s="2" t="str">
        <f t="shared" si="320"/>
        <v>March</v>
      </c>
      <c r="E20375" s="2"/>
      <c r="F20375" t="str">
        <f>VLOOKUP($A20375,Content!$B$1:$D$1001,MATCH(reactions!F$1,Content!$B$1:$D$1,0),0)</f>
        <v>video</v>
      </c>
      <c r="G20375" t="str">
        <f>VLOOKUP($A20375,Content!$B$1:$D$1001,MATCH(reactions!G$1,Content!$B$1:$D$1,0),0)</f>
        <v>public speaking</v>
      </c>
      <c r="H20375">
        <f>VLOOKUP(B20375,'reaction types'!$A$1:$C$17,MATCH(reactions!H$1,'reaction types'!$A$1:$C$1,0),0)</f>
        <v>30</v>
      </c>
    </row>
    <row r="20376" spans="1:8">
      <c r="A20376" t="s">
        <v>880</v>
      </c>
      <c r="B20376" t="s">
        <v>1049</v>
      </c>
      <c r="C20376" s="2">
        <v>44277.087500000001</v>
      </c>
      <c r="D20376" s="2" t="str">
        <f t="shared" si="320"/>
        <v>March</v>
      </c>
      <c r="E20376" s="2"/>
      <c r="F20376" t="str">
        <f>VLOOKUP($A20376,Content!$B$1:$D$1001,MATCH(reactions!F$1,Content!$B$1:$D$1,0),0)</f>
        <v>photo</v>
      </c>
      <c r="G20376" t="str">
        <f>VLOOKUP($A20376,Content!$B$1:$D$1001,MATCH(reactions!G$1,Content!$B$1:$D$1,0),0)</f>
        <v>healthy eating</v>
      </c>
      <c r="H20376">
        <f>VLOOKUP(B20376,'reaction types'!$A$1:$C$17,MATCH(reactions!H$1,'reaction types'!$A$1:$C$1,0),0)</f>
        <v>50</v>
      </c>
    </row>
    <row r="20377" spans="1:8">
      <c r="A20377" t="s">
        <v>880</v>
      </c>
      <c r="B20377" t="s">
        <v>1038</v>
      </c>
      <c r="C20377" s="2">
        <v>44263.154861111114</v>
      </c>
      <c r="D20377" s="2" t="str">
        <f t="shared" si="320"/>
        <v>March</v>
      </c>
      <c r="E20377" s="2"/>
      <c r="F20377" t="str">
        <f>VLOOKUP($A20377,Content!$B$1:$D$1001,MATCH(reactions!F$1,Content!$B$1:$D$1,0),0)</f>
        <v>photo</v>
      </c>
      <c r="G20377" t="str">
        <f>VLOOKUP($A20377,Content!$B$1:$D$1001,MATCH(reactions!G$1,Content!$B$1:$D$1,0),0)</f>
        <v>healthy eating</v>
      </c>
      <c r="H20377">
        <f>VLOOKUP(B20377,'reaction types'!$A$1:$C$17,MATCH(reactions!H$1,'reaction types'!$A$1:$C$1,0),0)</f>
        <v>10</v>
      </c>
    </row>
    <row r="20378" spans="1:8">
      <c r="A20378" t="s">
        <v>880</v>
      </c>
      <c r="B20378" t="s">
        <v>1043</v>
      </c>
      <c r="C20378" s="2">
        <v>44263.690972222219</v>
      </c>
      <c r="D20378" s="2" t="str">
        <f t="shared" si="320"/>
        <v>March</v>
      </c>
      <c r="E20378" s="2"/>
      <c r="F20378" t="str">
        <f>VLOOKUP($A20378,Content!$B$1:$D$1001,MATCH(reactions!F$1,Content!$B$1:$D$1,0),0)</f>
        <v>photo</v>
      </c>
      <c r="G20378" t="str">
        <f>VLOOKUP($A20378,Content!$B$1:$D$1001,MATCH(reactions!G$1,Content!$B$1:$D$1,0),0)</f>
        <v>healthy eating</v>
      </c>
      <c r="H20378">
        <f>VLOOKUP(B20378,'reaction types'!$A$1:$C$17,MATCH(reactions!H$1,'reaction types'!$A$1:$C$1,0),0)</f>
        <v>5</v>
      </c>
    </row>
    <row r="20379" spans="1:8">
      <c r="A20379" t="s">
        <v>881</v>
      </c>
      <c r="B20379" t="s">
        <v>1049</v>
      </c>
      <c r="C20379" s="2">
        <v>44280.07916666667</v>
      </c>
      <c r="D20379" s="2" t="str">
        <f t="shared" si="320"/>
        <v>March</v>
      </c>
      <c r="E20379" s="2"/>
      <c r="F20379" t="str">
        <f>VLOOKUP($A20379,Content!$B$1:$D$1001,MATCH(reactions!F$1,Content!$B$1:$D$1,0),0)</f>
        <v>video</v>
      </c>
      <c r="G20379" t="str">
        <f>VLOOKUP($A20379,Content!$B$1:$D$1001,MATCH(reactions!G$1,Content!$B$1:$D$1,0),0)</f>
        <v>culture</v>
      </c>
      <c r="H20379">
        <f>VLOOKUP(B20379,'reaction types'!$A$1:$C$17,MATCH(reactions!H$1,'reaction types'!$A$1:$C$1,0),0)</f>
        <v>50</v>
      </c>
    </row>
    <row r="20380" spans="1:8">
      <c r="A20380" t="s">
        <v>881</v>
      </c>
      <c r="B20380" t="s">
        <v>1044</v>
      </c>
      <c r="C20380" s="2">
        <v>44275.209027777775</v>
      </c>
      <c r="D20380" s="2" t="str">
        <f t="shared" si="320"/>
        <v>March</v>
      </c>
      <c r="E20380" s="2"/>
      <c r="F20380" t="str">
        <f>VLOOKUP($A20380,Content!$B$1:$D$1001,MATCH(reactions!F$1,Content!$B$1:$D$1,0),0)</f>
        <v>video</v>
      </c>
      <c r="G20380" t="str">
        <f>VLOOKUP($A20380,Content!$B$1:$D$1001,MATCH(reactions!G$1,Content!$B$1:$D$1,0),0)</f>
        <v>culture</v>
      </c>
      <c r="H20380">
        <f>VLOOKUP(B20380,'reaction types'!$A$1:$C$17,MATCH(reactions!H$1,'reaction types'!$A$1:$C$1,0),0)</f>
        <v>65</v>
      </c>
    </row>
    <row r="20381" spans="1:8">
      <c r="A20381" t="s">
        <v>881</v>
      </c>
      <c r="B20381" t="s">
        <v>1037</v>
      </c>
      <c r="C20381" s="2">
        <v>44283.350694444445</v>
      </c>
      <c r="D20381" s="2" t="str">
        <f t="shared" si="320"/>
        <v>March</v>
      </c>
      <c r="E20381" s="2"/>
      <c r="F20381" t="str">
        <f>VLOOKUP($A20381,Content!$B$1:$D$1001,MATCH(reactions!F$1,Content!$B$1:$D$1,0),0)</f>
        <v>video</v>
      </c>
      <c r="G20381" t="str">
        <f>VLOOKUP($A20381,Content!$B$1:$D$1001,MATCH(reactions!G$1,Content!$B$1:$D$1,0),0)</f>
        <v>culture</v>
      </c>
      <c r="H20381">
        <f>VLOOKUP(B20381,'reaction types'!$A$1:$C$17,MATCH(reactions!H$1,'reaction types'!$A$1:$C$1,0),0)</f>
        <v>0</v>
      </c>
    </row>
    <row r="20382" spans="1:8">
      <c r="A20382" t="s">
        <v>881</v>
      </c>
      <c r="B20382" t="s">
        <v>1041</v>
      </c>
      <c r="C20382" s="2">
        <v>44282.85833333333</v>
      </c>
      <c r="D20382" s="2" t="str">
        <f t="shared" si="320"/>
        <v>March</v>
      </c>
      <c r="E20382" s="2"/>
      <c r="F20382" t="str">
        <f>VLOOKUP($A20382,Content!$B$1:$D$1001,MATCH(reactions!F$1,Content!$B$1:$D$1,0),0)</f>
        <v>video</v>
      </c>
      <c r="G20382" t="str">
        <f>VLOOKUP($A20382,Content!$B$1:$D$1001,MATCH(reactions!G$1,Content!$B$1:$D$1,0),0)</f>
        <v>culture</v>
      </c>
      <c r="H20382">
        <f>VLOOKUP(B20382,'reaction types'!$A$1:$C$17,MATCH(reactions!H$1,'reaction types'!$A$1:$C$1,0),0)</f>
        <v>35</v>
      </c>
    </row>
    <row r="20383" spans="1:8">
      <c r="A20383" t="s">
        <v>881</v>
      </c>
      <c r="B20383" t="s">
        <v>1044</v>
      </c>
      <c r="C20383" s="2">
        <v>44264.431944444441</v>
      </c>
      <c r="D20383" s="2" t="str">
        <f t="shared" si="320"/>
        <v>March</v>
      </c>
      <c r="E20383" s="2"/>
      <c r="F20383" t="str">
        <f>VLOOKUP($A20383,Content!$B$1:$D$1001,MATCH(reactions!F$1,Content!$B$1:$D$1,0),0)</f>
        <v>video</v>
      </c>
      <c r="G20383" t="str">
        <f>VLOOKUP($A20383,Content!$B$1:$D$1001,MATCH(reactions!G$1,Content!$B$1:$D$1,0),0)</f>
        <v>culture</v>
      </c>
      <c r="H20383">
        <f>VLOOKUP(B20383,'reaction types'!$A$1:$C$17,MATCH(reactions!H$1,'reaction types'!$A$1:$C$1,0),0)</f>
        <v>65</v>
      </c>
    </row>
    <row r="20384" spans="1:8">
      <c r="A20384" t="s">
        <v>882</v>
      </c>
      <c r="B20384" t="s">
        <v>1049</v>
      </c>
      <c r="C20384" s="2">
        <v>44269.578472222223</v>
      </c>
      <c r="D20384" s="2" t="str">
        <f t="shared" si="320"/>
        <v>March</v>
      </c>
      <c r="E20384" s="2"/>
      <c r="F20384" t="str">
        <f>VLOOKUP($A20384,Content!$B$1:$D$1001,MATCH(reactions!F$1,Content!$B$1:$D$1,0),0)</f>
        <v>video</v>
      </c>
      <c r="G20384" t="str">
        <f>VLOOKUP($A20384,Content!$B$1:$D$1001,MATCH(reactions!G$1,Content!$B$1:$D$1,0),0)</f>
        <v>science</v>
      </c>
      <c r="H20384">
        <f>VLOOKUP(B20384,'reaction types'!$A$1:$C$17,MATCH(reactions!H$1,'reaction types'!$A$1:$C$1,0),0)</f>
        <v>50</v>
      </c>
    </row>
    <row r="20385" spans="1:8">
      <c r="A20385" t="s">
        <v>883</v>
      </c>
      <c r="B20385" t="s">
        <v>1043</v>
      </c>
      <c r="C20385" s="2">
        <v>44281.509027777778</v>
      </c>
      <c r="D20385" s="2" t="str">
        <f t="shared" si="320"/>
        <v>March</v>
      </c>
      <c r="E20385" s="2"/>
      <c r="F20385" t="str">
        <f>VLOOKUP($A20385,Content!$B$1:$D$1001,MATCH(reactions!F$1,Content!$B$1:$D$1,0),0)</f>
        <v>photo</v>
      </c>
      <c r="G20385" t="str">
        <f>VLOOKUP($A20385,Content!$B$1:$D$1001,MATCH(reactions!G$1,Content!$B$1:$D$1,0),0)</f>
        <v>animals</v>
      </c>
      <c r="H20385">
        <f>VLOOKUP(B20385,'reaction types'!$A$1:$C$17,MATCH(reactions!H$1,'reaction types'!$A$1:$C$1,0),0)</f>
        <v>5</v>
      </c>
    </row>
    <row r="20386" spans="1:8">
      <c r="A20386" t="s">
        <v>883</v>
      </c>
      <c r="B20386" t="s">
        <v>1042</v>
      </c>
      <c r="C20386" s="2">
        <v>44271.414583333331</v>
      </c>
      <c r="D20386" s="2" t="str">
        <f t="shared" si="320"/>
        <v>March</v>
      </c>
      <c r="E20386" s="2"/>
      <c r="F20386" t="str">
        <f>VLOOKUP($A20386,Content!$B$1:$D$1001,MATCH(reactions!F$1,Content!$B$1:$D$1,0),0)</f>
        <v>photo</v>
      </c>
      <c r="G20386" t="str">
        <f>VLOOKUP($A20386,Content!$B$1:$D$1001,MATCH(reactions!G$1,Content!$B$1:$D$1,0),0)</f>
        <v>animals</v>
      </c>
      <c r="H20386">
        <f>VLOOKUP(B20386,'reaction types'!$A$1:$C$17,MATCH(reactions!H$1,'reaction types'!$A$1:$C$1,0),0)</f>
        <v>70</v>
      </c>
    </row>
    <row r="20387" spans="1:8">
      <c r="A20387" t="s">
        <v>886</v>
      </c>
      <c r="B20387" t="s">
        <v>1037</v>
      </c>
      <c r="C20387" s="2">
        <v>44261.993055555555</v>
      </c>
      <c r="D20387" s="2" t="str">
        <f t="shared" si="320"/>
        <v>March</v>
      </c>
      <c r="E20387" s="2"/>
      <c r="F20387" t="str">
        <f>VLOOKUP($A20387,Content!$B$1:$D$1001,MATCH(reactions!F$1,Content!$B$1:$D$1,0),0)</f>
        <v>audio</v>
      </c>
      <c r="G20387" t="str">
        <f>VLOOKUP($A20387,Content!$B$1:$D$1001,MATCH(reactions!G$1,Content!$B$1:$D$1,0),0)</f>
        <v>science</v>
      </c>
      <c r="H20387">
        <f>VLOOKUP(B20387,'reaction types'!$A$1:$C$17,MATCH(reactions!H$1,'reaction types'!$A$1:$C$1,0),0)</f>
        <v>0</v>
      </c>
    </row>
    <row r="20388" spans="1:8">
      <c r="A20388" t="s">
        <v>886</v>
      </c>
      <c r="B20388" t="s">
        <v>1044</v>
      </c>
      <c r="C20388" s="2">
        <v>44284.607638888891</v>
      </c>
      <c r="D20388" s="2" t="str">
        <f t="shared" si="320"/>
        <v>March</v>
      </c>
      <c r="E20388" s="2"/>
      <c r="F20388" t="str">
        <f>VLOOKUP($A20388,Content!$B$1:$D$1001,MATCH(reactions!F$1,Content!$B$1:$D$1,0),0)</f>
        <v>audio</v>
      </c>
      <c r="G20388" t="str">
        <f>VLOOKUP($A20388,Content!$B$1:$D$1001,MATCH(reactions!G$1,Content!$B$1:$D$1,0),0)</f>
        <v>science</v>
      </c>
      <c r="H20388">
        <f>VLOOKUP(B20388,'reaction types'!$A$1:$C$17,MATCH(reactions!H$1,'reaction types'!$A$1:$C$1,0),0)</f>
        <v>65</v>
      </c>
    </row>
    <row r="20389" spans="1:8">
      <c r="A20389" t="s">
        <v>886</v>
      </c>
      <c r="B20389" t="s">
        <v>1049</v>
      </c>
      <c r="C20389" s="2">
        <v>44260.473611111112</v>
      </c>
      <c r="D20389" s="2" t="str">
        <f t="shared" si="320"/>
        <v>March</v>
      </c>
      <c r="E20389" s="2"/>
      <c r="F20389" t="str">
        <f>VLOOKUP($A20389,Content!$B$1:$D$1001,MATCH(reactions!F$1,Content!$B$1:$D$1,0),0)</f>
        <v>audio</v>
      </c>
      <c r="G20389" t="str">
        <f>VLOOKUP($A20389,Content!$B$1:$D$1001,MATCH(reactions!G$1,Content!$B$1:$D$1,0),0)</f>
        <v>science</v>
      </c>
      <c r="H20389">
        <f>VLOOKUP(B20389,'reaction types'!$A$1:$C$17,MATCH(reactions!H$1,'reaction types'!$A$1:$C$1,0),0)</f>
        <v>50</v>
      </c>
    </row>
    <row r="20390" spans="1:8">
      <c r="A20390" t="s">
        <v>886</v>
      </c>
      <c r="B20390" t="s">
        <v>1051</v>
      </c>
      <c r="C20390" s="2">
        <v>44282.143750000003</v>
      </c>
      <c r="D20390" s="2" t="str">
        <f t="shared" si="320"/>
        <v>March</v>
      </c>
      <c r="E20390" s="2"/>
      <c r="F20390" t="str">
        <f>VLOOKUP($A20390,Content!$B$1:$D$1001,MATCH(reactions!F$1,Content!$B$1:$D$1,0),0)</f>
        <v>audio</v>
      </c>
      <c r="G20390" t="str">
        <f>VLOOKUP($A20390,Content!$B$1:$D$1001,MATCH(reactions!G$1,Content!$B$1:$D$1,0),0)</f>
        <v>science</v>
      </c>
      <c r="H20390">
        <f>VLOOKUP(B20390,'reaction types'!$A$1:$C$17,MATCH(reactions!H$1,'reaction types'!$A$1:$C$1,0),0)</f>
        <v>70</v>
      </c>
    </row>
    <row r="20391" spans="1:8">
      <c r="A20391" t="s">
        <v>886</v>
      </c>
      <c r="B20391" t="s">
        <v>1047</v>
      </c>
      <c r="C20391" s="2">
        <v>44261.897916666669</v>
      </c>
      <c r="D20391" s="2" t="str">
        <f t="shared" si="320"/>
        <v>March</v>
      </c>
      <c r="E20391" s="2"/>
      <c r="F20391" t="str">
        <f>VLOOKUP($A20391,Content!$B$1:$D$1001,MATCH(reactions!F$1,Content!$B$1:$D$1,0),0)</f>
        <v>audio</v>
      </c>
      <c r="G20391" t="str">
        <f>VLOOKUP($A20391,Content!$B$1:$D$1001,MATCH(reactions!G$1,Content!$B$1:$D$1,0),0)</f>
        <v>science</v>
      </c>
      <c r="H20391">
        <f>VLOOKUP(B20391,'reaction types'!$A$1:$C$17,MATCH(reactions!H$1,'reaction types'!$A$1:$C$1,0),0)</f>
        <v>45</v>
      </c>
    </row>
    <row r="20392" spans="1:8">
      <c r="A20392" t="s">
        <v>887</v>
      </c>
      <c r="B20392" t="s">
        <v>1039</v>
      </c>
      <c r="C20392" s="2">
        <v>44258.368055555555</v>
      </c>
      <c r="D20392" s="2" t="str">
        <f t="shared" si="320"/>
        <v>March</v>
      </c>
      <c r="E20392" s="2"/>
      <c r="F20392" t="str">
        <f>VLOOKUP($A20392,Content!$B$1:$D$1001,MATCH(reactions!F$1,Content!$B$1:$D$1,0),0)</f>
        <v>video</v>
      </c>
      <c r="G20392" t="str">
        <f>VLOOKUP($A20392,Content!$B$1:$D$1001,MATCH(reactions!G$1,Content!$B$1:$D$1,0),0)</f>
        <v>tennis</v>
      </c>
      <c r="H20392">
        <f>VLOOKUP(B20392,'reaction types'!$A$1:$C$17,MATCH(reactions!H$1,'reaction types'!$A$1:$C$1,0),0)</f>
        <v>15</v>
      </c>
    </row>
    <row r="20393" spans="1:8">
      <c r="A20393" t="s">
        <v>887</v>
      </c>
      <c r="B20393" t="s">
        <v>1043</v>
      </c>
      <c r="C20393" s="2">
        <v>44279.241666666669</v>
      </c>
      <c r="D20393" s="2" t="str">
        <f t="shared" si="320"/>
        <v>March</v>
      </c>
      <c r="E20393" s="2"/>
      <c r="F20393" t="str">
        <f>VLOOKUP($A20393,Content!$B$1:$D$1001,MATCH(reactions!F$1,Content!$B$1:$D$1,0),0)</f>
        <v>video</v>
      </c>
      <c r="G20393" t="str">
        <f>VLOOKUP($A20393,Content!$B$1:$D$1001,MATCH(reactions!G$1,Content!$B$1:$D$1,0),0)</f>
        <v>tennis</v>
      </c>
      <c r="H20393">
        <f>VLOOKUP(B20393,'reaction types'!$A$1:$C$17,MATCH(reactions!H$1,'reaction types'!$A$1:$C$1,0),0)</f>
        <v>5</v>
      </c>
    </row>
    <row r="20394" spans="1:8">
      <c r="A20394" t="s">
        <v>887</v>
      </c>
      <c r="B20394" t="s">
        <v>1045</v>
      </c>
      <c r="C20394" s="2">
        <v>44257.756249999999</v>
      </c>
      <c r="D20394" s="2" t="str">
        <f t="shared" si="320"/>
        <v>March</v>
      </c>
      <c r="E20394" s="2"/>
      <c r="F20394" t="str">
        <f>VLOOKUP($A20394,Content!$B$1:$D$1001,MATCH(reactions!F$1,Content!$B$1:$D$1,0),0)</f>
        <v>video</v>
      </c>
      <c r="G20394" t="str">
        <f>VLOOKUP($A20394,Content!$B$1:$D$1001,MATCH(reactions!G$1,Content!$B$1:$D$1,0),0)</f>
        <v>tennis</v>
      </c>
      <c r="H20394">
        <f>VLOOKUP(B20394,'reaction types'!$A$1:$C$17,MATCH(reactions!H$1,'reaction types'!$A$1:$C$1,0),0)</f>
        <v>20</v>
      </c>
    </row>
    <row r="20395" spans="1:8">
      <c r="A20395" t="s">
        <v>887</v>
      </c>
      <c r="B20395" t="s">
        <v>1044</v>
      </c>
      <c r="C20395" s="2">
        <v>44279.248611111114</v>
      </c>
      <c r="D20395" s="2" t="str">
        <f t="shared" si="320"/>
        <v>March</v>
      </c>
      <c r="E20395" s="2"/>
      <c r="F20395" t="str">
        <f>VLOOKUP($A20395,Content!$B$1:$D$1001,MATCH(reactions!F$1,Content!$B$1:$D$1,0),0)</f>
        <v>video</v>
      </c>
      <c r="G20395" t="str">
        <f>VLOOKUP($A20395,Content!$B$1:$D$1001,MATCH(reactions!G$1,Content!$B$1:$D$1,0),0)</f>
        <v>tennis</v>
      </c>
      <c r="H20395">
        <f>VLOOKUP(B20395,'reaction types'!$A$1:$C$17,MATCH(reactions!H$1,'reaction types'!$A$1:$C$1,0),0)</f>
        <v>65</v>
      </c>
    </row>
    <row r="20396" spans="1:8">
      <c r="A20396" t="s">
        <v>887</v>
      </c>
      <c r="B20396" t="s">
        <v>1045</v>
      </c>
      <c r="C20396" s="2">
        <v>44266.852777777778</v>
      </c>
      <c r="D20396" s="2" t="str">
        <f t="shared" si="320"/>
        <v>March</v>
      </c>
      <c r="E20396" s="2"/>
      <c r="F20396" t="str">
        <f>VLOOKUP($A20396,Content!$B$1:$D$1001,MATCH(reactions!F$1,Content!$B$1:$D$1,0),0)</f>
        <v>video</v>
      </c>
      <c r="G20396" t="str">
        <f>VLOOKUP($A20396,Content!$B$1:$D$1001,MATCH(reactions!G$1,Content!$B$1:$D$1,0),0)</f>
        <v>tennis</v>
      </c>
      <c r="H20396">
        <f>VLOOKUP(B20396,'reaction types'!$A$1:$C$17,MATCH(reactions!H$1,'reaction types'!$A$1:$C$1,0),0)</f>
        <v>20</v>
      </c>
    </row>
    <row r="20397" spans="1:8">
      <c r="A20397" t="s">
        <v>888</v>
      </c>
      <c r="B20397" t="s">
        <v>1047</v>
      </c>
      <c r="C20397" s="2">
        <v>44262.05</v>
      </c>
      <c r="D20397" s="2" t="str">
        <f t="shared" si="320"/>
        <v>March</v>
      </c>
      <c r="E20397" s="2"/>
      <c r="F20397" t="str">
        <f>VLOOKUP($A20397,Content!$B$1:$D$1001,MATCH(reactions!F$1,Content!$B$1:$D$1,0),0)</f>
        <v>photo</v>
      </c>
      <c r="G20397" t="str">
        <f>VLOOKUP($A20397,Content!$B$1:$D$1001,MATCH(reactions!G$1,Content!$B$1:$D$1,0),0)</f>
        <v>animals</v>
      </c>
      <c r="H20397">
        <f>VLOOKUP(B20397,'reaction types'!$A$1:$C$17,MATCH(reactions!H$1,'reaction types'!$A$1:$C$1,0),0)</f>
        <v>45</v>
      </c>
    </row>
    <row r="20398" spans="1:8">
      <c r="A20398" t="s">
        <v>888</v>
      </c>
      <c r="B20398" t="s">
        <v>1039</v>
      </c>
      <c r="C20398" s="2">
        <v>44268.476388888892</v>
      </c>
      <c r="D20398" s="2" t="str">
        <f t="shared" si="320"/>
        <v>March</v>
      </c>
      <c r="E20398" s="2"/>
      <c r="F20398" t="str">
        <f>VLOOKUP($A20398,Content!$B$1:$D$1001,MATCH(reactions!F$1,Content!$B$1:$D$1,0),0)</f>
        <v>photo</v>
      </c>
      <c r="G20398" t="str">
        <f>VLOOKUP($A20398,Content!$B$1:$D$1001,MATCH(reactions!G$1,Content!$B$1:$D$1,0),0)</f>
        <v>animals</v>
      </c>
      <c r="H20398">
        <f>VLOOKUP(B20398,'reaction types'!$A$1:$C$17,MATCH(reactions!H$1,'reaction types'!$A$1:$C$1,0),0)</f>
        <v>15</v>
      </c>
    </row>
    <row r="20399" spans="1:8">
      <c r="A20399" t="s">
        <v>889</v>
      </c>
      <c r="B20399" t="s">
        <v>1050</v>
      </c>
      <c r="C20399" s="2">
        <v>44282.210416666669</v>
      </c>
      <c r="D20399" s="2" t="str">
        <f t="shared" si="320"/>
        <v>March</v>
      </c>
      <c r="E20399" s="2"/>
      <c r="F20399" t="str">
        <f>VLOOKUP($A20399,Content!$B$1:$D$1001,MATCH(reactions!F$1,Content!$B$1:$D$1,0),0)</f>
        <v>audio</v>
      </c>
      <c r="G20399" t="str">
        <f>VLOOKUP($A20399,Content!$B$1:$D$1001,MATCH(reactions!G$1,Content!$B$1:$D$1,0),0)</f>
        <v>studying</v>
      </c>
      <c r="H20399">
        <f>VLOOKUP(B20399,'reaction types'!$A$1:$C$17,MATCH(reactions!H$1,'reaction types'!$A$1:$C$1,0),0)</f>
        <v>60</v>
      </c>
    </row>
    <row r="20400" spans="1:8">
      <c r="A20400" t="s">
        <v>889</v>
      </c>
      <c r="B20400" t="s">
        <v>1043</v>
      </c>
      <c r="C20400" s="2">
        <v>44280.871527777781</v>
      </c>
      <c r="D20400" s="2" t="str">
        <f t="shared" si="320"/>
        <v>March</v>
      </c>
      <c r="E20400" s="2"/>
      <c r="F20400" t="str">
        <f>VLOOKUP($A20400,Content!$B$1:$D$1001,MATCH(reactions!F$1,Content!$B$1:$D$1,0),0)</f>
        <v>audio</v>
      </c>
      <c r="G20400" t="str">
        <f>VLOOKUP($A20400,Content!$B$1:$D$1001,MATCH(reactions!G$1,Content!$B$1:$D$1,0),0)</f>
        <v>studying</v>
      </c>
      <c r="H20400">
        <f>VLOOKUP(B20400,'reaction types'!$A$1:$C$17,MATCH(reactions!H$1,'reaction types'!$A$1:$C$1,0),0)</f>
        <v>5</v>
      </c>
    </row>
    <row r="20401" spans="1:8">
      <c r="A20401" t="s">
        <v>891</v>
      </c>
      <c r="B20401" t="s">
        <v>1045</v>
      </c>
      <c r="C20401" s="2">
        <v>44262.091666666667</v>
      </c>
      <c r="D20401" s="2" t="str">
        <f t="shared" si="320"/>
        <v>March</v>
      </c>
      <c r="E20401" s="2"/>
      <c r="F20401" t="str">
        <f>VLOOKUP($A20401,Content!$B$1:$D$1001,MATCH(reactions!F$1,Content!$B$1:$D$1,0),0)</f>
        <v>photo</v>
      </c>
      <c r="G20401" t="str">
        <f>VLOOKUP($A20401,Content!$B$1:$D$1001,MATCH(reactions!G$1,Content!$B$1:$D$1,0),0)</f>
        <v>cooking</v>
      </c>
      <c r="H20401">
        <f>VLOOKUP(B20401,'reaction types'!$A$1:$C$17,MATCH(reactions!H$1,'reaction types'!$A$1:$C$1,0),0)</f>
        <v>20</v>
      </c>
    </row>
    <row r="20402" spans="1:8">
      <c r="A20402" t="s">
        <v>892</v>
      </c>
      <c r="B20402" t="s">
        <v>1039</v>
      </c>
      <c r="C20402" s="2">
        <v>44272.5</v>
      </c>
      <c r="D20402" s="2" t="str">
        <f t="shared" si="320"/>
        <v>March</v>
      </c>
      <c r="E20402" s="2"/>
      <c r="F20402" t="str">
        <f>VLOOKUP($A20402,Content!$B$1:$D$1001,MATCH(reactions!F$1,Content!$B$1:$D$1,0),0)</f>
        <v>photo</v>
      </c>
      <c r="G20402" t="str">
        <f>VLOOKUP($A20402,Content!$B$1:$D$1001,MATCH(reactions!G$1,Content!$B$1:$D$1,0),0)</f>
        <v>animals</v>
      </c>
      <c r="H20402">
        <f>VLOOKUP(B20402,'reaction types'!$A$1:$C$17,MATCH(reactions!H$1,'reaction types'!$A$1:$C$1,0),0)</f>
        <v>15</v>
      </c>
    </row>
    <row r="20403" spans="1:8">
      <c r="A20403" t="s">
        <v>892</v>
      </c>
      <c r="B20403" t="s">
        <v>1048</v>
      </c>
      <c r="C20403" s="2">
        <v>44274.321527777778</v>
      </c>
      <c r="D20403" s="2" t="str">
        <f t="shared" si="320"/>
        <v>March</v>
      </c>
      <c r="E20403" s="2"/>
      <c r="F20403" t="str">
        <f>VLOOKUP($A20403,Content!$B$1:$D$1001,MATCH(reactions!F$1,Content!$B$1:$D$1,0),0)</f>
        <v>photo</v>
      </c>
      <c r="G20403" t="str">
        <f>VLOOKUP($A20403,Content!$B$1:$D$1001,MATCH(reactions!G$1,Content!$B$1:$D$1,0),0)</f>
        <v>animals</v>
      </c>
      <c r="H20403">
        <f>VLOOKUP(B20403,'reaction types'!$A$1:$C$17,MATCH(reactions!H$1,'reaction types'!$A$1:$C$1,0),0)</f>
        <v>12</v>
      </c>
    </row>
    <row r="20404" spans="1:8">
      <c r="A20404" t="s">
        <v>892</v>
      </c>
      <c r="B20404" t="s">
        <v>1049</v>
      </c>
      <c r="C20404" s="2">
        <v>44263.453472222223</v>
      </c>
      <c r="D20404" s="2" t="str">
        <f t="shared" si="320"/>
        <v>March</v>
      </c>
      <c r="E20404" s="2"/>
      <c r="F20404" t="str">
        <f>VLOOKUP($A20404,Content!$B$1:$D$1001,MATCH(reactions!F$1,Content!$B$1:$D$1,0),0)</f>
        <v>photo</v>
      </c>
      <c r="G20404" t="str">
        <f>VLOOKUP($A20404,Content!$B$1:$D$1001,MATCH(reactions!G$1,Content!$B$1:$D$1,0),0)</f>
        <v>animals</v>
      </c>
      <c r="H20404">
        <f>VLOOKUP(B20404,'reaction types'!$A$1:$C$17,MATCH(reactions!H$1,'reaction types'!$A$1:$C$1,0),0)</f>
        <v>50</v>
      </c>
    </row>
    <row r="20405" spans="1:8">
      <c r="A20405" t="s">
        <v>892</v>
      </c>
      <c r="B20405" t="s">
        <v>1048</v>
      </c>
      <c r="C20405" s="2">
        <v>44283.186805555553</v>
      </c>
      <c r="D20405" s="2" t="str">
        <f t="shared" si="320"/>
        <v>March</v>
      </c>
      <c r="E20405" s="2"/>
      <c r="F20405" t="str">
        <f>VLOOKUP($A20405,Content!$B$1:$D$1001,MATCH(reactions!F$1,Content!$B$1:$D$1,0),0)</f>
        <v>photo</v>
      </c>
      <c r="G20405" t="str">
        <f>VLOOKUP($A20405,Content!$B$1:$D$1001,MATCH(reactions!G$1,Content!$B$1:$D$1,0),0)</f>
        <v>animals</v>
      </c>
      <c r="H20405">
        <f>VLOOKUP(B20405,'reaction types'!$A$1:$C$17,MATCH(reactions!H$1,'reaction types'!$A$1:$C$1,0),0)</f>
        <v>12</v>
      </c>
    </row>
    <row r="20406" spans="1:8">
      <c r="A20406" t="s">
        <v>894</v>
      </c>
      <c r="B20406" t="s">
        <v>1039</v>
      </c>
      <c r="C20406" s="2">
        <v>44263.175694444442</v>
      </c>
      <c r="D20406" s="2" t="str">
        <f t="shared" si="320"/>
        <v>March</v>
      </c>
      <c r="E20406" s="2"/>
      <c r="F20406" t="str">
        <f>VLOOKUP($A20406,Content!$B$1:$D$1001,MATCH(reactions!F$1,Content!$B$1:$D$1,0),0)</f>
        <v>video</v>
      </c>
      <c r="G20406" t="str">
        <f>VLOOKUP($A20406,Content!$B$1:$D$1001,MATCH(reactions!G$1,Content!$B$1:$D$1,0),0)</f>
        <v>soccer</v>
      </c>
      <c r="H20406">
        <f>VLOOKUP(B20406,'reaction types'!$A$1:$C$17,MATCH(reactions!H$1,'reaction types'!$A$1:$C$1,0),0)</f>
        <v>15</v>
      </c>
    </row>
    <row r="20407" spans="1:8">
      <c r="A20407" t="s">
        <v>895</v>
      </c>
      <c r="B20407" t="s">
        <v>1038</v>
      </c>
      <c r="C20407" s="2">
        <v>44265.8</v>
      </c>
      <c r="D20407" s="2" t="str">
        <f t="shared" si="320"/>
        <v>March</v>
      </c>
      <c r="E20407" s="2"/>
      <c r="F20407" t="str">
        <f>VLOOKUP($A20407,Content!$B$1:$D$1001,MATCH(reactions!F$1,Content!$B$1:$D$1,0),0)</f>
        <v>GIF</v>
      </c>
      <c r="G20407" t="str">
        <f>VLOOKUP($A20407,Content!$B$1:$D$1001,MATCH(reactions!G$1,Content!$B$1:$D$1,0),0)</f>
        <v>tennis</v>
      </c>
      <c r="H20407">
        <f>VLOOKUP(B20407,'reaction types'!$A$1:$C$17,MATCH(reactions!H$1,'reaction types'!$A$1:$C$1,0),0)</f>
        <v>10</v>
      </c>
    </row>
    <row r="20408" spans="1:8">
      <c r="A20408" t="s">
        <v>895</v>
      </c>
      <c r="B20408" t="s">
        <v>1048</v>
      </c>
      <c r="C20408" s="2">
        <v>44269.284722222219</v>
      </c>
      <c r="D20408" s="2" t="str">
        <f t="shared" si="320"/>
        <v>March</v>
      </c>
      <c r="E20408" s="2"/>
      <c r="F20408" t="str">
        <f>VLOOKUP($A20408,Content!$B$1:$D$1001,MATCH(reactions!F$1,Content!$B$1:$D$1,0),0)</f>
        <v>GIF</v>
      </c>
      <c r="G20408" t="str">
        <f>VLOOKUP($A20408,Content!$B$1:$D$1001,MATCH(reactions!G$1,Content!$B$1:$D$1,0),0)</f>
        <v>tennis</v>
      </c>
      <c r="H20408">
        <f>VLOOKUP(B20408,'reaction types'!$A$1:$C$17,MATCH(reactions!H$1,'reaction types'!$A$1:$C$1,0),0)</f>
        <v>12</v>
      </c>
    </row>
    <row r="20409" spans="1:8">
      <c r="A20409" t="s">
        <v>895</v>
      </c>
      <c r="B20409" t="s">
        <v>1043</v>
      </c>
      <c r="C20409" s="2">
        <v>44276.479166666664</v>
      </c>
      <c r="D20409" s="2" t="str">
        <f t="shared" si="320"/>
        <v>March</v>
      </c>
      <c r="E20409" s="2"/>
      <c r="F20409" t="str">
        <f>VLOOKUP($A20409,Content!$B$1:$D$1001,MATCH(reactions!F$1,Content!$B$1:$D$1,0),0)</f>
        <v>GIF</v>
      </c>
      <c r="G20409" t="str">
        <f>VLOOKUP($A20409,Content!$B$1:$D$1001,MATCH(reactions!G$1,Content!$B$1:$D$1,0),0)</f>
        <v>tennis</v>
      </c>
      <c r="H20409">
        <f>VLOOKUP(B20409,'reaction types'!$A$1:$C$17,MATCH(reactions!H$1,'reaction types'!$A$1:$C$1,0),0)</f>
        <v>5</v>
      </c>
    </row>
    <row r="20410" spans="1:8">
      <c r="A20410" t="s">
        <v>895</v>
      </c>
      <c r="B20410" t="s">
        <v>1039</v>
      </c>
      <c r="C20410" s="2">
        <v>44264.595833333333</v>
      </c>
      <c r="D20410" s="2" t="str">
        <f t="shared" si="320"/>
        <v>March</v>
      </c>
      <c r="E20410" s="2"/>
      <c r="F20410" t="str">
        <f>VLOOKUP($A20410,Content!$B$1:$D$1001,MATCH(reactions!F$1,Content!$B$1:$D$1,0),0)</f>
        <v>GIF</v>
      </c>
      <c r="G20410" t="str">
        <f>VLOOKUP($A20410,Content!$B$1:$D$1001,MATCH(reactions!G$1,Content!$B$1:$D$1,0),0)</f>
        <v>tennis</v>
      </c>
      <c r="H20410">
        <f>VLOOKUP(B20410,'reaction types'!$A$1:$C$17,MATCH(reactions!H$1,'reaction types'!$A$1:$C$1,0),0)</f>
        <v>15</v>
      </c>
    </row>
    <row r="20411" spans="1:8">
      <c r="A20411" t="s">
        <v>897</v>
      </c>
      <c r="B20411" t="s">
        <v>1048</v>
      </c>
      <c r="C20411" s="2">
        <v>44280.160416666666</v>
      </c>
      <c r="D20411" s="2" t="str">
        <f t="shared" si="320"/>
        <v>March</v>
      </c>
      <c r="E20411" s="2"/>
      <c r="F20411" t="str">
        <f>VLOOKUP($A20411,Content!$B$1:$D$1001,MATCH(reactions!F$1,Content!$B$1:$D$1,0),0)</f>
        <v>photo</v>
      </c>
      <c r="G20411" t="str">
        <f>VLOOKUP($A20411,Content!$B$1:$D$1001,MATCH(reactions!G$1,Content!$B$1:$D$1,0),0)</f>
        <v>travel</v>
      </c>
      <c r="H20411">
        <f>VLOOKUP(B20411,'reaction types'!$A$1:$C$17,MATCH(reactions!H$1,'reaction types'!$A$1:$C$1,0),0)</f>
        <v>12</v>
      </c>
    </row>
    <row r="20412" spans="1:8">
      <c r="A20412" t="s">
        <v>897</v>
      </c>
      <c r="B20412" t="s">
        <v>1052</v>
      </c>
      <c r="C20412" s="2">
        <v>44266.01458333333</v>
      </c>
      <c r="D20412" s="2" t="str">
        <f t="shared" si="320"/>
        <v>March</v>
      </c>
      <c r="E20412" s="2"/>
      <c r="F20412" t="str">
        <f>VLOOKUP($A20412,Content!$B$1:$D$1001,MATCH(reactions!F$1,Content!$B$1:$D$1,0),0)</f>
        <v>photo</v>
      </c>
      <c r="G20412" t="str">
        <f>VLOOKUP($A20412,Content!$B$1:$D$1001,MATCH(reactions!G$1,Content!$B$1:$D$1,0),0)</f>
        <v>travel</v>
      </c>
      <c r="H20412">
        <f>VLOOKUP(B20412,'reaction types'!$A$1:$C$17,MATCH(reactions!H$1,'reaction types'!$A$1:$C$1,0),0)</f>
        <v>72</v>
      </c>
    </row>
    <row r="20413" spans="1:8">
      <c r="A20413" t="s">
        <v>897</v>
      </c>
      <c r="B20413" t="s">
        <v>1038</v>
      </c>
      <c r="C20413" s="2">
        <v>44279.849305555559</v>
      </c>
      <c r="D20413" s="2" t="str">
        <f t="shared" si="320"/>
        <v>March</v>
      </c>
      <c r="E20413" s="2"/>
      <c r="F20413" t="str">
        <f>VLOOKUP($A20413,Content!$B$1:$D$1001,MATCH(reactions!F$1,Content!$B$1:$D$1,0),0)</f>
        <v>photo</v>
      </c>
      <c r="G20413" t="str">
        <f>VLOOKUP($A20413,Content!$B$1:$D$1001,MATCH(reactions!G$1,Content!$B$1:$D$1,0),0)</f>
        <v>travel</v>
      </c>
      <c r="H20413">
        <f>VLOOKUP(B20413,'reaction types'!$A$1:$C$17,MATCH(reactions!H$1,'reaction types'!$A$1:$C$1,0),0)</f>
        <v>10</v>
      </c>
    </row>
    <row r="20414" spans="1:8">
      <c r="A20414" t="s">
        <v>897</v>
      </c>
      <c r="B20414" t="s">
        <v>1038</v>
      </c>
      <c r="C20414" s="2">
        <v>44281.920138888891</v>
      </c>
      <c r="D20414" s="2" t="str">
        <f t="shared" si="320"/>
        <v>March</v>
      </c>
      <c r="E20414" s="2"/>
      <c r="F20414" t="str">
        <f>VLOOKUP($A20414,Content!$B$1:$D$1001,MATCH(reactions!F$1,Content!$B$1:$D$1,0),0)</f>
        <v>photo</v>
      </c>
      <c r="G20414" t="str">
        <f>VLOOKUP($A20414,Content!$B$1:$D$1001,MATCH(reactions!G$1,Content!$B$1:$D$1,0),0)</f>
        <v>travel</v>
      </c>
      <c r="H20414">
        <f>VLOOKUP(B20414,'reaction types'!$A$1:$C$17,MATCH(reactions!H$1,'reaction types'!$A$1:$C$1,0),0)</f>
        <v>10</v>
      </c>
    </row>
    <row r="20415" spans="1:8">
      <c r="A20415" t="s">
        <v>897</v>
      </c>
      <c r="B20415" t="s">
        <v>1051</v>
      </c>
      <c r="C20415" s="2">
        <v>44272.25</v>
      </c>
      <c r="D20415" s="2" t="str">
        <f t="shared" si="320"/>
        <v>March</v>
      </c>
      <c r="E20415" s="2"/>
      <c r="F20415" t="str">
        <f>VLOOKUP($A20415,Content!$B$1:$D$1001,MATCH(reactions!F$1,Content!$B$1:$D$1,0),0)</f>
        <v>photo</v>
      </c>
      <c r="G20415" t="str">
        <f>VLOOKUP($A20415,Content!$B$1:$D$1001,MATCH(reactions!G$1,Content!$B$1:$D$1,0),0)</f>
        <v>travel</v>
      </c>
      <c r="H20415">
        <f>VLOOKUP(B20415,'reaction types'!$A$1:$C$17,MATCH(reactions!H$1,'reaction types'!$A$1:$C$1,0),0)</f>
        <v>70</v>
      </c>
    </row>
    <row r="20416" spans="1:8">
      <c r="A20416" t="s">
        <v>898</v>
      </c>
      <c r="B20416" t="s">
        <v>1051</v>
      </c>
      <c r="C20416" s="2">
        <v>44271.10833333333</v>
      </c>
      <c r="D20416" s="2" t="str">
        <f t="shared" si="320"/>
        <v>March</v>
      </c>
      <c r="E20416" s="2"/>
      <c r="F20416" t="str">
        <f>VLOOKUP($A20416,Content!$B$1:$D$1001,MATCH(reactions!F$1,Content!$B$1:$D$1,0),0)</f>
        <v>GIF</v>
      </c>
      <c r="G20416" t="str">
        <f>VLOOKUP($A20416,Content!$B$1:$D$1001,MATCH(reactions!G$1,Content!$B$1:$D$1,0),0)</f>
        <v>food</v>
      </c>
      <c r="H20416">
        <f>VLOOKUP(B20416,'reaction types'!$A$1:$C$17,MATCH(reactions!H$1,'reaction types'!$A$1:$C$1,0),0)</f>
        <v>70</v>
      </c>
    </row>
    <row r="20417" spans="1:8">
      <c r="A20417" t="s">
        <v>899</v>
      </c>
      <c r="B20417" t="s">
        <v>1045</v>
      </c>
      <c r="C20417" s="2">
        <v>44265.979861111111</v>
      </c>
      <c r="D20417" s="2" t="str">
        <f t="shared" si="320"/>
        <v>March</v>
      </c>
      <c r="E20417" s="2"/>
      <c r="F20417" t="str">
        <f>VLOOKUP($A20417,Content!$B$1:$D$1001,MATCH(reactions!F$1,Content!$B$1:$D$1,0),0)</f>
        <v>photo</v>
      </c>
      <c r="G20417" t="str">
        <f>VLOOKUP($A20417,Content!$B$1:$D$1001,MATCH(reactions!G$1,Content!$B$1:$D$1,0),0)</f>
        <v>education</v>
      </c>
      <c r="H20417">
        <f>VLOOKUP(B20417,'reaction types'!$A$1:$C$17,MATCH(reactions!H$1,'reaction types'!$A$1:$C$1,0),0)</f>
        <v>20</v>
      </c>
    </row>
    <row r="20418" spans="1:8">
      <c r="A20418" t="s">
        <v>899</v>
      </c>
      <c r="B20418" t="s">
        <v>1043</v>
      </c>
      <c r="C20418" s="2">
        <v>44278.711805555555</v>
      </c>
      <c r="D20418" s="2" t="str">
        <f t="shared" si="320"/>
        <v>March</v>
      </c>
      <c r="E20418" s="2"/>
      <c r="F20418" t="str">
        <f>VLOOKUP($A20418,Content!$B$1:$D$1001,MATCH(reactions!F$1,Content!$B$1:$D$1,0),0)</f>
        <v>photo</v>
      </c>
      <c r="G20418" t="str">
        <f>VLOOKUP($A20418,Content!$B$1:$D$1001,MATCH(reactions!G$1,Content!$B$1:$D$1,0),0)</f>
        <v>education</v>
      </c>
      <c r="H20418">
        <f>VLOOKUP(B20418,'reaction types'!$A$1:$C$17,MATCH(reactions!H$1,'reaction types'!$A$1:$C$1,0),0)</f>
        <v>5</v>
      </c>
    </row>
    <row r="20419" spans="1:8">
      <c r="A20419" t="s">
        <v>899</v>
      </c>
      <c r="B20419" t="s">
        <v>1039</v>
      </c>
      <c r="C20419" s="2">
        <v>44258.118750000001</v>
      </c>
      <c r="D20419" s="2" t="str">
        <f t="shared" ref="D20419:D20482" si="321">TEXT(C20419,"mmmm")</f>
        <v>March</v>
      </c>
      <c r="E20419" s="2"/>
      <c r="F20419" t="str">
        <f>VLOOKUP($A20419,Content!$B$1:$D$1001,MATCH(reactions!F$1,Content!$B$1:$D$1,0),0)</f>
        <v>photo</v>
      </c>
      <c r="G20419" t="str">
        <f>VLOOKUP($A20419,Content!$B$1:$D$1001,MATCH(reactions!G$1,Content!$B$1:$D$1,0),0)</f>
        <v>education</v>
      </c>
      <c r="H20419">
        <f>VLOOKUP(B20419,'reaction types'!$A$1:$C$17,MATCH(reactions!H$1,'reaction types'!$A$1:$C$1,0),0)</f>
        <v>15</v>
      </c>
    </row>
    <row r="20420" spans="1:8">
      <c r="A20420" t="s">
        <v>900</v>
      </c>
      <c r="B20420" t="s">
        <v>1050</v>
      </c>
      <c r="C20420" s="2">
        <v>44269.410416666666</v>
      </c>
      <c r="D20420" s="2" t="str">
        <f t="shared" si="321"/>
        <v>March</v>
      </c>
      <c r="E20420" s="2"/>
      <c r="F20420" t="str">
        <f>VLOOKUP($A20420,Content!$B$1:$D$1001,MATCH(reactions!F$1,Content!$B$1:$D$1,0),0)</f>
        <v>video</v>
      </c>
      <c r="G20420" t="str">
        <f>VLOOKUP($A20420,Content!$B$1:$D$1001,MATCH(reactions!G$1,Content!$B$1:$D$1,0),0)</f>
        <v>animals</v>
      </c>
      <c r="H20420">
        <f>VLOOKUP(B20420,'reaction types'!$A$1:$C$17,MATCH(reactions!H$1,'reaction types'!$A$1:$C$1,0),0)</f>
        <v>60</v>
      </c>
    </row>
    <row r="20421" spans="1:8">
      <c r="A20421" t="s">
        <v>900</v>
      </c>
      <c r="B20421" t="s">
        <v>1037</v>
      </c>
      <c r="C20421" s="2">
        <v>44267.652083333334</v>
      </c>
      <c r="D20421" s="2" t="str">
        <f t="shared" si="321"/>
        <v>March</v>
      </c>
      <c r="E20421" s="2"/>
      <c r="F20421" t="str">
        <f>VLOOKUP($A20421,Content!$B$1:$D$1001,MATCH(reactions!F$1,Content!$B$1:$D$1,0),0)</f>
        <v>video</v>
      </c>
      <c r="G20421" t="str">
        <f>VLOOKUP($A20421,Content!$B$1:$D$1001,MATCH(reactions!G$1,Content!$B$1:$D$1,0),0)</f>
        <v>animals</v>
      </c>
      <c r="H20421">
        <f>VLOOKUP(B20421,'reaction types'!$A$1:$C$17,MATCH(reactions!H$1,'reaction types'!$A$1:$C$1,0),0)</f>
        <v>0</v>
      </c>
    </row>
    <row r="20422" spans="1:8">
      <c r="A20422" t="s">
        <v>902</v>
      </c>
      <c r="B20422" t="s">
        <v>1039</v>
      </c>
      <c r="C20422" s="2">
        <v>44262.881249999999</v>
      </c>
      <c r="D20422" s="2" t="str">
        <f t="shared" si="321"/>
        <v>March</v>
      </c>
      <c r="E20422" s="2"/>
      <c r="F20422" t="str">
        <f>VLOOKUP($A20422,Content!$B$1:$D$1001,MATCH(reactions!F$1,Content!$B$1:$D$1,0),0)</f>
        <v>photo</v>
      </c>
      <c r="G20422" t="str">
        <f>VLOOKUP($A20422,Content!$B$1:$D$1001,MATCH(reactions!G$1,Content!$B$1:$D$1,0),0)</f>
        <v>animals</v>
      </c>
      <c r="H20422">
        <f>VLOOKUP(B20422,'reaction types'!$A$1:$C$17,MATCH(reactions!H$1,'reaction types'!$A$1:$C$1,0),0)</f>
        <v>15</v>
      </c>
    </row>
    <row r="20423" spans="1:8">
      <c r="A20423" t="s">
        <v>902</v>
      </c>
      <c r="B20423" t="s">
        <v>1043</v>
      </c>
      <c r="C20423" s="2">
        <v>44276.05972222222</v>
      </c>
      <c r="D20423" s="2" t="str">
        <f t="shared" si="321"/>
        <v>March</v>
      </c>
      <c r="E20423" s="2"/>
      <c r="F20423" t="str">
        <f>VLOOKUP($A20423,Content!$B$1:$D$1001,MATCH(reactions!F$1,Content!$B$1:$D$1,0),0)</f>
        <v>photo</v>
      </c>
      <c r="G20423" t="str">
        <f>VLOOKUP($A20423,Content!$B$1:$D$1001,MATCH(reactions!G$1,Content!$B$1:$D$1,0),0)</f>
        <v>animals</v>
      </c>
      <c r="H20423">
        <f>VLOOKUP(B20423,'reaction types'!$A$1:$C$17,MATCH(reactions!H$1,'reaction types'!$A$1:$C$1,0),0)</f>
        <v>5</v>
      </c>
    </row>
    <row r="20424" spans="1:8">
      <c r="A20424" t="s">
        <v>902</v>
      </c>
      <c r="B20424" t="s">
        <v>1044</v>
      </c>
      <c r="C20424" s="2">
        <v>44258.008333333331</v>
      </c>
      <c r="D20424" s="2" t="str">
        <f t="shared" si="321"/>
        <v>March</v>
      </c>
      <c r="E20424" s="2"/>
      <c r="F20424" t="str">
        <f>VLOOKUP($A20424,Content!$B$1:$D$1001,MATCH(reactions!F$1,Content!$B$1:$D$1,0),0)</f>
        <v>photo</v>
      </c>
      <c r="G20424" t="str">
        <f>VLOOKUP($A20424,Content!$B$1:$D$1001,MATCH(reactions!G$1,Content!$B$1:$D$1,0),0)</f>
        <v>animals</v>
      </c>
      <c r="H20424">
        <f>VLOOKUP(B20424,'reaction types'!$A$1:$C$17,MATCH(reactions!H$1,'reaction types'!$A$1:$C$1,0),0)</f>
        <v>65</v>
      </c>
    </row>
    <row r="20425" spans="1:8">
      <c r="A20425" t="s">
        <v>902</v>
      </c>
      <c r="B20425" t="s">
        <v>1039</v>
      </c>
      <c r="C20425" s="2">
        <v>44264.17083333333</v>
      </c>
      <c r="D20425" s="2" t="str">
        <f t="shared" si="321"/>
        <v>March</v>
      </c>
      <c r="E20425" s="2"/>
      <c r="F20425" t="str">
        <f>VLOOKUP($A20425,Content!$B$1:$D$1001,MATCH(reactions!F$1,Content!$B$1:$D$1,0),0)</f>
        <v>photo</v>
      </c>
      <c r="G20425" t="str">
        <f>VLOOKUP($A20425,Content!$B$1:$D$1001,MATCH(reactions!G$1,Content!$B$1:$D$1,0),0)</f>
        <v>animals</v>
      </c>
      <c r="H20425">
        <f>VLOOKUP(B20425,'reaction types'!$A$1:$C$17,MATCH(reactions!H$1,'reaction types'!$A$1:$C$1,0),0)</f>
        <v>15</v>
      </c>
    </row>
    <row r="20426" spans="1:8">
      <c r="A20426" t="s">
        <v>904</v>
      </c>
      <c r="B20426" t="s">
        <v>1040</v>
      </c>
      <c r="C20426" s="2">
        <v>44278.432638888888</v>
      </c>
      <c r="D20426" s="2" t="str">
        <f t="shared" si="321"/>
        <v>March</v>
      </c>
      <c r="E20426" s="2"/>
      <c r="F20426" t="str">
        <f>VLOOKUP($A20426,Content!$B$1:$D$1001,MATCH(reactions!F$1,Content!$B$1:$D$1,0),0)</f>
        <v>audio</v>
      </c>
      <c r="G20426" t="str">
        <f>VLOOKUP($A20426,Content!$B$1:$D$1001,MATCH(reactions!G$1,Content!$B$1:$D$1,0),0)</f>
        <v>cooking</v>
      </c>
      <c r="H20426">
        <f>VLOOKUP(B20426,'reaction types'!$A$1:$C$17,MATCH(reactions!H$1,'reaction types'!$A$1:$C$1,0),0)</f>
        <v>30</v>
      </c>
    </row>
    <row r="20427" spans="1:8">
      <c r="A20427" t="s">
        <v>904</v>
      </c>
      <c r="B20427" t="s">
        <v>1044</v>
      </c>
      <c r="C20427" s="2">
        <v>44262.51666666667</v>
      </c>
      <c r="D20427" s="2" t="str">
        <f t="shared" si="321"/>
        <v>March</v>
      </c>
      <c r="E20427" s="2"/>
      <c r="F20427" t="str">
        <f>VLOOKUP($A20427,Content!$B$1:$D$1001,MATCH(reactions!F$1,Content!$B$1:$D$1,0),0)</f>
        <v>audio</v>
      </c>
      <c r="G20427" t="str">
        <f>VLOOKUP($A20427,Content!$B$1:$D$1001,MATCH(reactions!G$1,Content!$B$1:$D$1,0),0)</f>
        <v>cooking</v>
      </c>
      <c r="H20427">
        <f>VLOOKUP(B20427,'reaction types'!$A$1:$C$17,MATCH(reactions!H$1,'reaction types'!$A$1:$C$1,0),0)</f>
        <v>65</v>
      </c>
    </row>
    <row r="20428" spans="1:8">
      <c r="A20428" t="s">
        <v>904</v>
      </c>
      <c r="B20428" t="s">
        <v>1047</v>
      </c>
      <c r="C20428" s="2">
        <v>44277.410416666666</v>
      </c>
      <c r="D20428" s="2" t="str">
        <f t="shared" si="321"/>
        <v>March</v>
      </c>
      <c r="E20428" s="2"/>
      <c r="F20428" t="str">
        <f>VLOOKUP($A20428,Content!$B$1:$D$1001,MATCH(reactions!F$1,Content!$B$1:$D$1,0),0)</f>
        <v>audio</v>
      </c>
      <c r="G20428" t="str">
        <f>VLOOKUP($A20428,Content!$B$1:$D$1001,MATCH(reactions!G$1,Content!$B$1:$D$1,0),0)</f>
        <v>cooking</v>
      </c>
      <c r="H20428">
        <f>VLOOKUP(B20428,'reaction types'!$A$1:$C$17,MATCH(reactions!H$1,'reaction types'!$A$1:$C$1,0),0)</f>
        <v>45</v>
      </c>
    </row>
    <row r="20429" spans="1:8">
      <c r="A20429" t="s">
        <v>904</v>
      </c>
      <c r="B20429" t="s">
        <v>1049</v>
      </c>
      <c r="C20429" s="2">
        <v>44280.699305555558</v>
      </c>
      <c r="D20429" s="2" t="str">
        <f t="shared" si="321"/>
        <v>March</v>
      </c>
      <c r="E20429" s="2"/>
      <c r="F20429" t="str">
        <f>VLOOKUP($A20429,Content!$B$1:$D$1001,MATCH(reactions!F$1,Content!$B$1:$D$1,0),0)</f>
        <v>audio</v>
      </c>
      <c r="G20429" t="str">
        <f>VLOOKUP($A20429,Content!$B$1:$D$1001,MATCH(reactions!G$1,Content!$B$1:$D$1,0),0)</f>
        <v>cooking</v>
      </c>
      <c r="H20429">
        <f>VLOOKUP(B20429,'reaction types'!$A$1:$C$17,MATCH(reactions!H$1,'reaction types'!$A$1:$C$1,0),0)</f>
        <v>50</v>
      </c>
    </row>
    <row r="20430" spans="1:8">
      <c r="A20430" t="s">
        <v>905</v>
      </c>
      <c r="B20430" t="s">
        <v>1050</v>
      </c>
      <c r="C20430" s="2">
        <v>44261.68472222222</v>
      </c>
      <c r="D20430" s="2" t="str">
        <f t="shared" si="321"/>
        <v>March</v>
      </c>
      <c r="E20430" s="2"/>
      <c r="F20430" t="str">
        <f>VLOOKUP($A20430,Content!$B$1:$D$1001,MATCH(reactions!F$1,Content!$B$1:$D$1,0),0)</f>
        <v>audio</v>
      </c>
      <c r="G20430" t="str">
        <f>VLOOKUP($A20430,Content!$B$1:$D$1001,MATCH(reactions!G$1,Content!$B$1:$D$1,0),0)</f>
        <v>public speaking</v>
      </c>
      <c r="H20430">
        <f>VLOOKUP(B20430,'reaction types'!$A$1:$C$17,MATCH(reactions!H$1,'reaction types'!$A$1:$C$1,0),0)</f>
        <v>60</v>
      </c>
    </row>
    <row r="20431" spans="1:8">
      <c r="A20431" t="s">
        <v>908</v>
      </c>
      <c r="B20431" t="s">
        <v>1038</v>
      </c>
      <c r="C20431" s="2">
        <v>44266.357638888891</v>
      </c>
      <c r="D20431" s="2" t="str">
        <f t="shared" si="321"/>
        <v>March</v>
      </c>
      <c r="E20431" s="2"/>
      <c r="F20431" t="str">
        <f>VLOOKUP($A20431,Content!$B$1:$D$1001,MATCH(reactions!F$1,Content!$B$1:$D$1,0),0)</f>
        <v>photo</v>
      </c>
      <c r="G20431" t="str">
        <f>VLOOKUP($A20431,Content!$B$1:$D$1001,MATCH(reactions!G$1,Content!$B$1:$D$1,0),0)</f>
        <v>cooking</v>
      </c>
      <c r="H20431">
        <f>VLOOKUP(B20431,'reaction types'!$A$1:$C$17,MATCH(reactions!H$1,'reaction types'!$A$1:$C$1,0),0)</f>
        <v>10</v>
      </c>
    </row>
    <row r="20432" spans="1:8">
      <c r="A20432" t="s">
        <v>908</v>
      </c>
      <c r="B20432" t="s">
        <v>1037</v>
      </c>
      <c r="C20432" s="2">
        <v>44286.65347222222</v>
      </c>
      <c r="D20432" s="2" t="str">
        <f t="shared" si="321"/>
        <v>March</v>
      </c>
      <c r="E20432" s="2"/>
      <c r="F20432" t="str">
        <f>VLOOKUP($A20432,Content!$B$1:$D$1001,MATCH(reactions!F$1,Content!$B$1:$D$1,0),0)</f>
        <v>photo</v>
      </c>
      <c r="G20432" t="str">
        <f>VLOOKUP($A20432,Content!$B$1:$D$1001,MATCH(reactions!G$1,Content!$B$1:$D$1,0),0)</f>
        <v>cooking</v>
      </c>
      <c r="H20432">
        <f>VLOOKUP(B20432,'reaction types'!$A$1:$C$17,MATCH(reactions!H$1,'reaction types'!$A$1:$C$1,0),0)</f>
        <v>0</v>
      </c>
    </row>
    <row r="20433" spans="1:8">
      <c r="A20433" t="s">
        <v>908</v>
      </c>
      <c r="B20433" t="s">
        <v>1049</v>
      </c>
      <c r="C20433" s="2">
        <v>44261.463194444441</v>
      </c>
      <c r="D20433" s="2" t="str">
        <f t="shared" si="321"/>
        <v>March</v>
      </c>
      <c r="E20433" s="2"/>
      <c r="F20433" t="str">
        <f>VLOOKUP($A20433,Content!$B$1:$D$1001,MATCH(reactions!F$1,Content!$B$1:$D$1,0),0)</f>
        <v>photo</v>
      </c>
      <c r="G20433" t="str">
        <f>VLOOKUP($A20433,Content!$B$1:$D$1001,MATCH(reactions!G$1,Content!$B$1:$D$1,0),0)</f>
        <v>cooking</v>
      </c>
      <c r="H20433">
        <f>VLOOKUP(B20433,'reaction types'!$A$1:$C$17,MATCH(reactions!H$1,'reaction types'!$A$1:$C$1,0),0)</f>
        <v>50</v>
      </c>
    </row>
    <row r="20434" spans="1:8">
      <c r="A20434" t="s">
        <v>908</v>
      </c>
      <c r="B20434" t="s">
        <v>1037</v>
      </c>
      <c r="C20434" s="2">
        <v>44273.727777777778</v>
      </c>
      <c r="D20434" s="2" t="str">
        <f t="shared" si="321"/>
        <v>March</v>
      </c>
      <c r="E20434" s="2"/>
      <c r="F20434" t="str">
        <f>VLOOKUP($A20434,Content!$B$1:$D$1001,MATCH(reactions!F$1,Content!$B$1:$D$1,0),0)</f>
        <v>photo</v>
      </c>
      <c r="G20434" t="str">
        <f>VLOOKUP($A20434,Content!$B$1:$D$1001,MATCH(reactions!G$1,Content!$B$1:$D$1,0),0)</f>
        <v>cooking</v>
      </c>
      <c r="H20434">
        <f>VLOOKUP(B20434,'reaction types'!$A$1:$C$17,MATCH(reactions!H$1,'reaction types'!$A$1:$C$1,0),0)</f>
        <v>0</v>
      </c>
    </row>
    <row r="20435" spans="1:8">
      <c r="A20435" t="s">
        <v>908</v>
      </c>
      <c r="B20435" t="s">
        <v>1051</v>
      </c>
      <c r="C20435" s="2">
        <v>44270.59652777778</v>
      </c>
      <c r="D20435" s="2" t="str">
        <f t="shared" si="321"/>
        <v>March</v>
      </c>
      <c r="E20435" s="2"/>
      <c r="F20435" t="str">
        <f>VLOOKUP($A20435,Content!$B$1:$D$1001,MATCH(reactions!F$1,Content!$B$1:$D$1,0),0)</f>
        <v>photo</v>
      </c>
      <c r="G20435" t="str">
        <f>VLOOKUP($A20435,Content!$B$1:$D$1001,MATCH(reactions!G$1,Content!$B$1:$D$1,0),0)</f>
        <v>cooking</v>
      </c>
      <c r="H20435">
        <f>VLOOKUP(B20435,'reaction types'!$A$1:$C$17,MATCH(reactions!H$1,'reaction types'!$A$1:$C$1,0),0)</f>
        <v>70</v>
      </c>
    </row>
    <row r="20436" spans="1:8">
      <c r="A20436" t="s">
        <v>909</v>
      </c>
      <c r="B20436" t="s">
        <v>1051</v>
      </c>
      <c r="C20436" s="2">
        <v>44270.301388888889</v>
      </c>
      <c r="D20436" s="2" t="str">
        <f t="shared" si="321"/>
        <v>March</v>
      </c>
      <c r="E20436" s="2"/>
      <c r="F20436" t="str">
        <f>VLOOKUP($A20436,Content!$B$1:$D$1001,MATCH(reactions!F$1,Content!$B$1:$D$1,0),0)</f>
        <v>audio</v>
      </c>
      <c r="G20436" t="str">
        <f>VLOOKUP($A20436,Content!$B$1:$D$1001,MATCH(reactions!G$1,Content!$B$1:$D$1,0),0)</f>
        <v>Science</v>
      </c>
      <c r="H20436">
        <f>VLOOKUP(B20436,'reaction types'!$A$1:$C$17,MATCH(reactions!H$1,'reaction types'!$A$1:$C$1,0),0)</f>
        <v>70</v>
      </c>
    </row>
    <row r="20437" spans="1:8">
      <c r="A20437" t="s">
        <v>909</v>
      </c>
      <c r="B20437" t="s">
        <v>1051</v>
      </c>
      <c r="C20437" s="2">
        <v>44263.250694444447</v>
      </c>
      <c r="D20437" s="2" t="str">
        <f t="shared" si="321"/>
        <v>March</v>
      </c>
      <c r="E20437" s="2"/>
      <c r="F20437" t="str">
        <f>VLOOKUP($A20437,Content!$B$1:$D$1001,MATCH(reactions!F$1,Content!$B$1:$D$1,0),0)</f>
        <v>audio</v>
      </c>
      <c r="G20437" t="str">
        <f>VLOOKUP($A20437,Content!$B$1:$D$1001,MATCH(reactions!G$1,Content!$B$1:$D$1,0),0)</f>
        <v>Science</v>
      </c>
      <c r="H20437">
        <f>VLOOKUP(B20437,'reaction types'!$A$1:$C$17,MATCH(reactions!H$1,'reaction types'!$A$1:$C$1,0),0)</f>
        <v>70</v>
      </c>
    </row>
    <row r="20438" spans="1:8">
      <c r="A20438" t="s">
        <v>910</v>
      </c>
      <c r="B20438" t="s">
        <v>1043</v>
      </c>
      <c r="C20438" s="2">
        <v>44257.210416666669</v>
      </c>
      <c r="D20438" s="2" t="str">
        <f t="shared" si="321"/>
        <v>March</v>
      </c>
      <c r="E20438" s="2"/>
      <c r="F20438" t="str">
        <f>VLOOKUP($A20438,Content!$B$1:$D$1001,MATCH(reactions!F$1,Content!$B$1:$D$1,0),0)</f>
        <v>audio</v>
      </c>
      <c r="G20438" t="str">
        <f>VLOOKUP($A20438,Content!$B$1:$D$1001,MATCH(reactions!G$1,Content!$B$1:$D$1,0),0)</f>
        <v>veganism</v>
      </c>
      <c r="H20438">
        <f>VLOOKUP(B20438,'reaction types'!$A$1:$C$17,MATCH(reactions!H$1,'reaction types'!$A$1:$C$1,0),0)</f>
        <v>5</v>
      </c>
    </row>
    <row r="20439" spans="1:8">
      <c r="A20439" t="s">
        <v>910</v>
      </c>
      <c r="B20439" t="s">
        <v>1048</v>
      </c>
      <c r="C20439" s="2">
        <v>44280.431944444441</v>
      </c>
      <c r="D20439" s="2" t="str">
        <f t="shared" si="321"/>
        <v>March</v>
      </c>
      <c r="E20439" s="2"/>
      <c r="F20439" t="str">
        <f>VLOOKUP($A20439,Content!$B$1:$D$1001,MATCH(reactions!F$1,Content!$B$1:$D$1,0),0)</f>
        <v>audio</v>
      </c>
      <c r="G20439" t="str">
        <f>VLOOKUP($A20439,Content!$B$1:$D$1001,MATCH(reactions!G$1,Content!$B$1:$D$1,0),0)</f>
        <v>veganism</v>
      </c>
      <c r="H20439">
        <f>VLOOKUP(B20439,'reaction types'!$A$1:$C$17,MATCH(reactions!H$1,'reaction types'!$A$1:$C$1,0),0)</f>
        <v>12</v>
      </c>
    </row>
    <row r="20440" spans="1:8">
      <c r="A20440" t="s">
        <v>910</v>
      </c>
      <c r="B20440" t="s">
        <v>1047</v>
      </c>
      <c r="C20440" s="2">
        <v>44256.380555555559</v>
      </c>
      <c r="D20440" s="2" t="str">
        <f t="shared" si="321"/>
        <v>March</v>
      </c>
      <c r="E20440" s="2"/>
      <c r="F20440" t="str">
        <f>VLOOKUP($A20440,Content!$B$1:$D$1001,MATCH(reactions!F$1,Content!$B$1:$D$1,0),0)</f>
        <v>audio</v>
      </c>
      <c r="G20440" t="str">
        <f>VLOOKUP($A20440,Content!$B$1:$D$1001,MATCH(reactions!G$1,Content!$B$1:$D$1,0),0)</f>
        <v>veganism</v>
      </c>
      <c r="H20440">
        <f>VLOOKUP(B20440,'reaction types'!$A$1:$C$17,MATCH(reactions!H$1,'reaction types'!$A$1:$C$1,0),0)</f>
        <v>45</v>
      </c>
    </row>
    <row r="20441" spans="1:8">
      <c r="A20441" t="s">
        <v>912</v>
      </c>
      <c r="B20441" t="s">
        <v>1050</v>
      </c>
      <c r="C20441" s="2">
        <v>44270.993750000001</v>
      </c>
      <c r="D20441" s="2" t="str">
        <f t="shared" si="321"/>
        <v>March</v>
      </c>
      <c r="E20441" s="2"/>
      <c r="F20441" t="str">
        <f>VLOOKUP($A20441,Content!$B$1:$D$1001,MATCH(reactions!F$1,Content!$B$1:$D$1,0),0)</f>
        <v>photo</v>
      </c>
      <c r="G20441" t="str">
        <f>VLOOKUP($A20441,Content!$B$1:$D$1001,MATCH(reactions!G$1,Content!$B$1:$D$1,0),0)</f>
        <v>technology</v>
      </c>
      <c r="H20441">
        <f>VLOOKUP(B20441,'reaction types'!$A$1:$C$17,MATCH(reactions!H$1,'reaction types'!$A$1:$C$1,0),0)</f>
        <v>60</v>
      </c>
    </row>
    <row r="20442" spans="1:8">
      <c r="A20442" t="s">
        <v>913</v>
      </c>
      <c r="B20442" t="s">
        <v>1043</v>
      </c>
      <c r="C20442" s="2">
        <v>44268.75</v>
      </c>
      <c r="D20442" s="2" t="str">
        <f t="shared" si="321"/>
        <v>March</v>
      </c>
      <c r="E20442" s="2"/>
      <c r="F20442" t="str">
        <f>VLOOKUP($A20442,Content!$B$1:$D$1001,MATCH(reactions!F$1,Content!$B$1:$D$1,0),0)</f>
        <v>video</v>
      </c>
      <c r="G20442" t="str">
        <f>VLOOKUP($A20442,Content!$B$1:$D$1001,MATCH(reactions!G$1,Content!$B$1:$D$1,0),0)</f>
        <v>travel</v>
      </c>
      <c r="H20442">
        <f>VLOOKUP(B20442,'reaction types'!$A$1:$C$17,MATCH(reactions!H$1,'reaction types'!$A$1:$C$1,0),0)</f>
        <v>5</v>
      </c>
    </row>
    <row r="20443" spans="1:8">
      <c r="A20443" t="s">
        <v>913</v>
      </c>
      <c r="B20443" t="s">
        <v>1046</v>
      </c>
      <c r="C20443" s="2">
        <v>44273.024305555555</v>
      </c>
      <c r="D20443" s="2" t="str">
        <f t="shared" si="321"/>
        <v>March</v>
      </c>
      <c r="E20443" s="2"/>
      <c r="F20443" t="str">
        <f>VLOOKUP($A20443,Content!$B$1:$D$1001,MATCH(reactions!F$1,Content!$B$1:$D$1,0),0)</f>
        <v>video</v>
      </c>
      <c r="G20443" t="str">
        <f>VLOOKUP($A20443,Content!$B$1:$D$1001,MATCH(reactions!G$1,Content!$B$1:$D$1,0),0)</f>
        <v>travel</v>
      </c>
      <c r="H20443">
        <f>VLOOKUP(B20443,'reaction types'!$A$1:$C$17,MATCH(reactions!H$1,'reaction types'!$A$1:$C$1,0),0)</f>
        <v>75</v>
      </c>
    </row>
    <row r="20444" spans="1:8">
      <c r="A20444" t="s">
        <v>913</v>
      </c>
      <c r="B20444" t="s">
        <v>1043</v>
      </c>
      <c r="C20444" s="2">
        <v>44275.345833333333</v>
      </c>
      <c r="D20444" s="2" t="str">
        <f t="shared" si="321"/>
        <v>March</v>
      </c>
      <c r="E20444" s="2"/>
      <c r="F20444" t="str">
        <f>VLOOKUP($A20444,Content!$B$1:$D$1001,MATCH(reactions!F$1,Content!$B$1:$D$1,0),0)</f>
        <v>video</v>
      </c>
      <c r="G20444" t="str">
        <f>VLOOKUP($A20444,Content!$B$1:$D$1001,MATCH(reactions!G$1,Content!$B$1:$D$1,0),0)</f>
        <v>travel</v>
      </c>
      <c r="H20444">
        <f>VLOOKUP(B20444,'reaction types'!$A$1:$C$17,MATCH(reactions!H$1,'reaction types'!$A$1:$C$1,0),0)</f>
        <v>5</v>
      </c>
    </row>
    <row r="20445" spans="1:8">
      <c r="A20445" t="s">
        <v>913</v>
      </c>
      <c r="B20445" t="s">
        <v>1050</v>
      </c>
      <c r="C20445" s="2">
        <v>44264.006944444445</v>
      </c>
      <c r="D20445" s="2" t="str">
        <f t="shared" si="321"/>
        <v>March</v>
      </c>
      <c r="E20445" s="2"/>
      <c r="F20445" t="str">
        <f>VLOOKUP($A20445,Content!$B$1:$D$1001,MATCH(reactions!F$1,Content!$B$1:$D$1,0),0)</f>
        <v>video</v>
      </c>
      <c r="G20445" t="str">
        <f>VLOOKUP($A20445,Content!$B$1:$D$1001,MATCH(reactions!G$1,Content!$B$1:$D$1,0),0)</f>
        <v>travel</v>
      </c>
      <c r="H20445">
        <f>VLOOKUP(B20445,'reaction types'!$A$1:$C$17,MATCH(reactions!H$1,'reaction types'!$A$1:$C$1,0),0)</f>
        <v>60</v>
      </c>
    </row>
    <row r="20446" spans="1:8">
      <c r="A20446" t="s">
        <v>915</v>
      </c>
      <c r="B20446" t="s">
        <v>1042</v>
      </c>
      <c r="C20446" s="2">
        <v>44277.477083333331</v>
      </c>
      <c r="D20446" s="2" t="str">
        <f t="shared" si="321"/>
        <v>March</v>
      </c>
      <c r="E20446" s="2"/>
      <c r="F20446" t="str">
        <f>VLOOKUP($A20446,Content!$B$1:$D$1001,MATCH(reactions!F$1,Content!$B$1:$D$1,0),0)</f>
        <v>audio</v>
      </c>
      <c r="G20446" t="str">
        <f>VLOOKUP($A20446,Content!$B$1:$D$1001,MATCH(reactions!G$1,Content!$B$1:$D$1,0),0)</f>
        <v>food</v>
      </c>
      <c r="H20446">
        <f>VLOOKUP(B20446,'reaction types'!$A$1:$C$17,MATCH(reactions!H$1,'reaction types'!$A$1:$C$1,0),0)</f>
        <v>70</v>
      </c>
    </row>
    <row r="20447" spans="1:8">
      <c r="A20447" t="s">
        <v>916</v>
      </c>
      <c r="B20447" t="s">
        <v>1052</v>
      </c>
      <c r="C20447" s="2">
        <v>44259.006249999999</v>
      </c>
      <c r="D20447" s="2" t="str">
        <f t="shared" si="321"/>
        <v>March</v>
      </c>
      <c r="E20447" s="2"/>
      <c r="F20447" t="str">
        <f>VLOOKUP($A20447,Content!$B$1:$D$1001,MATCH(reactions!F$1,Content!$B$1:$D$1,0),0)</f>
        <v>audio</v>
      </c>
      <c r="G20447" t="str">
        <f>VLOOKUP($A20447,Content!$B$1:$D$1001,MATCH(reactions!G$1,Content!$B$1:$D$1,0),0)</f>
        <v>veganism</v>
      </c>
      <c r="H20447">
        <f>VLOOKUP(B20447,'reaction types'!$A$1:$C$17,MATCH(reactions!H$1,'reaction types'!$A$1:$C$1,0),0)</f>
        <v>72</v>
      </c>
    </row>
    <row r="20448" spans="1:8">
      <c r="A20448" t="s">
        <v>916</v>
      </c>
      <c r="B20448" t="s">
        <v>1046</v>
      </c>
      <c r="C20448" s="2">
        <v>44283.253472222219</v>
      </c>
      <c r="D20448" s="2" t="str">
        <f t="shared" si="321"/>
        <v>March</v>
      </c>
      <c r="E20448" s="2"/>
      <c r="F20448" t="str">
        <f>VLOOKUP($A20448,Content!$B$1:$D$1001,MATCH(reactions!F$1,Content!$B$1:$D$1,0),0)</f>
        <v>audio</v>
      </c>
      <c r="G20448" t="str">
        <f>VLOOKUP($A20448,Content!$B$1:$D$1001,MATCH(reactions!G$1,Content!$B$1:$D$1,0),0)</f>
        <v>veganism</v>
      </c>
      <c r="H20448">
        <f>VLOOKUP(B20448,'reaction types'!$A$1:$C$17,MATCH(reactions!H$1,'reaction types'!$A$1:$C$1,0),0)</f>
        <v>75</v>
      </c>
    </row>
    <row r="20449" spans="1:8">
      <c r="A20449" t="s">
        <v>916</v>
      </c>
      <c r="B20449" t="s">
        <v>1045</v>
      </c>
      <c r="C20449" s="2">
        <v>44266.637499999997</v>
      </c>
      <c r="D20449" s="2" t="str">
        <f t="shared" si="321"/>
        <v>March</v>
      </c>
      <c r="E20449" s="2"/>
      <c r="F20449" t="str">
        <f>VLOOKUP($A20449,Content!$B$1:$D$1001,MATCH(reactions!F$1,Content!$B$1:$D$1,0),0)</f>
        <v>audio</v>
      </c>
      <c r="G20449" t="str">
        <f>VLOOKUP($A20449,Content!$B$1:$D$1001,MATCH(reactions!G$1,Content!$B$1:$D$1,0),0)</f>
        <v>veganism</v>
      </c>
      <c r="H20449">
        <f>VLOOKUP(B20449,'reaction types'!$A$1:$C$17,MATCH(reactions!H$1,'reaction types'!$A$1:$C$1,0),0)</f>
        <v>20</v>
      </c>
    </row>
    <row r="20450" spans="1:8">
      <c r="A20450" t="s">
        <v>916</v>
      </c>
      <c r="B20450" t="s">
        <v>1046</v>
      </c>
      <c r="C20450" s="2">
        <v>44265.470138888886</v>
      </c>
      <c r="D20450" s="2" t="str">
        <f t="shared" si="321"/>
        <v>March</v>
      </c>
      <c r="E20450" s="2"/>
      <c r="F20450" t="str">
        <f>VLOOKUP($A20450,Content!$B$1:$D$1001,MATCH(reactions!F$1,Content!$B$1:$D$1,0),0)</f>
        <v>audio</v>
      </c>
      <c r="G20450" t="str">
        <f>VLOOKUP($A20450,Content!$B$1:$D$1001,MATCH(reactions!G$1,Content!$B$1:$D$1,0),0)</f>
        <v>veganism</v>
      </c>
      <c r="H20450">
        <f>VLOOKUP(B20450,'reaction types'!$A$1:$C$17,MATCH(reactions!H$1,'reaction types'!$A$1:$C$1,0),0)</f>
        <v>75</v>
      </c>
    </row>
    <row r="20451" spans="1:8">
      <c r="A20451" t="s">
        <v>916</v>
      </c>
      <c r="B20451" t="s">
        <v>1044</v>
      </c>
      <c r="C20451" s="2">
        <v>44280.525000000001</v>
      </c>
      <c r="D20451" s="2" t="str">
        <f t="shared" si="321"/>
        <v>March</v>
      </c>
      <c r="E20451" s="2"/>
      <c r="F20451" t="str">
        <f>VLOOKUP($A20451,Content!$B$1:$D$1001,MATCH(reactions!F$1,Content!$B$1:$D$1,0),0)</f>
        <v>audio</v>
      </c>
      <c r="G20451" t="str">
        <f>VLOOKUP($A20451,Content!$B$1:$D$1001,MATCH(reactions!G$1,Content!$B$1:$D$1,0),0)</f>
        <v>veganism</v>
      </c>
      <c r="H20451">
        <f>VLOOKUP(B20451,'reaction types'!$A$1:$C$17,MATCH(reactions!H$1,'reaction types'!$A$1:$C$1,0),0)</f>
        <v>65</v>
      </c>
    </row>
    <row r="20452" spans="1:8">
      <c r="A20452" t="s">
        <v>916</v>
      </c>
      <c r="B20452" t="s">
        <v>1038</v>
      </c>
      <c r="C20452" s="2">
        <v>44279.112500000003</v>
      </c>
      <c r="D20452" s="2" t="str">
        <f t="shared" si="321"/>
        <v>March</v>
      </c>
      <c r="E20452" s="2"/>
      <c r="F20452" t="str">
        <f>VLOOKUP($A20452,Content!$B$1:$D$1001,MATCH(reactions!F$1,Content!$B$1:$D$1,0),0)</f>
        <v>audio</v>
      </c>
      <c r="G20452" t="str">
        <f>VLOOKUP($A20452,Content!$B$1:$D$1001,MATCH(reactions!G$1,Content!$B$1:$D$1,0),0)</f>
        <v>veganism</v>
      </c>
      <c r="H20452">
        <f>VLOOKUP(B20452,'reaction types'!$A$1:$C$17,MATCH(reactions!H$1,'reaction types'!$A$1:$C$1,0),0)</f>
        <v>10</v>
      </c>
    </row>
    <row r="20453" spans="1:8">
      <c r="A20453" t="s">
        <v>918</v>
      </c>
      <c r="B20453" t="s">
        <v>1039</v>
      </c>
      <c r="C20453" s="2">
        <v>44276.282638888886</v>
      </c>
      <c r="D20453" s="2" t="str">
        <f t="shared" si="321"/>
        <v>March</v>
      </c>
      <c r="E20453" s="2"/>
      <c r="F20453" t="str">
        <f>VLOOKUP($A20453,Content!$B$1:$D$1001,MATCH(reactions!F$1,Content!$B$1:$D$1,0),0)</f>
        <v>photo</v>
      </c>
      <c r="G20453" t="str">
        <f>VLOOKUP($A20453,Content!$B$1:$D$1001,MATCH(reactions!G$1,Content!$B$1:$D$1,0),0)</f>
        <v>animals</v>
      </c>
      <c r="H20453">
        <f>VLOOKUP(B20453,'reaction types'!$A$1:$C$17,MATCH(reactions!H$1,'reaction types'!$A$1:$C$1,0),0)</f>
        <v>15</v>
      </c>
    </row>
    <row r="20454" spans="1:8">
      <c r="A20454" t="s">
        <v>918</v>
      </c>
      <c r="B20454" t="s">
        <v>1045</v>
      </c>
      <c r="C20454" s="2">
        <v>44280.217361111114</v>
      </c>
      <c r="D20454" s="2" t="str">
        <f t="shared" si="321"/>
        <v>March</v>
      </c>
      <c r="E20454" s="2"/>
      <c r="F20454" t="str">
        <f>VLOOKUP($A20454,Content!$B$1:$D$1001,MATCH(reactions!F$1,Content!$B$1:$D$1,0),0)</f>
        <v>photo</v>
      </c>
      <c r="G20454" t="str">
        <f>VLOOKUP($A20454,Content!$B$1:$D$1001,MATCH(reactions!G$1,Content!$B$1:$D$1,0),0)</f>
        <v>animals</v>
      </c>
      <c r="H20454">
        <f>VLOOKUP(B20454,'reaction types'!$A$1:$C$17,MATCH(reactions!H$1,'reaction types'!$A$1:$C$1,0),0)</f>
        <v>20</v>
      </c>
    </row>
    <row r="20455" spans="1:8">
      <c r="A20455" t="s">
        <v>919</v>
      </c>
      <c r="B20455" t="s">
        <v>1038</v>
      </c>
      <c r="C20455" s="2">
        <v>44283.071527777778</v>
      </c>
      <c r="D20455" s="2" t="str">
        <f t="shared" si="321"/>
        <v>March</v>
      </c>
      <c r="E20455" s="2"/>
      <c r="F20455" t="str">
        <f>VLOOKUP($A20455,Content!$B$1:$D$1001,MATCH(reactions!F$1,Content!$B$1:$D$1,0),0)</f>
        <v>photo</v>
      </c>
      <c r="G20455" t="str">
        <f>VLOOKUP($A20455,Content!$B$1:$D$1001,MATCH(reactions!G$1,Content!$B$1:$D$1,0),0)</f>
        <v>culture</v>
      </c>
      <c r="H20455">
        <f>VLOOKUP(B20455,'reaction types'!$A$1:$C$17,MATCH(reactions!H$1,'reaction types'!$A$1:$C$1,0),0)</f>
        <v>10</v>
      </c>
    </row>
    <row r="20456" spans="1:8">
      <c r="A20456" t="s">
        <v>919</v>
      </c>
      <c r="B20456" t="s">
        <v>1049</v>
      </c>
      <c r="C20456" s="2">
        <v>44280.396527777775</v>
      </c>
      <c r="D20456" s="2" t="str">
        <f t="shared" si="321"/>
        <v>March</v>
      </c>
      <c r="E20456" s="2"/>
      <c r="F20456" t="str">
        <f>VLOOKUP($A20456,Content!$B$1:$D$1001,MATCH(reactions!F$1,Content!$B$1:$D$1,0),0)</f>
        <v>photo</v>
      </c>
      <c r="G20456" t="str">
        <f>VLOOKUP($A20456,Content!$B$1:$D$1001,MATCH(reactions!G$1,Content!$B$1:$D$1,0),0)</f>
        <v>culture</v>
      </c>
      <c r="H20456">
        <f>VLOOKUP(B20456,'reaction types'!$A$1:$C$17,MATCH(reactions!H$1,'reaction types'!$A$1:$C$1,0),0)</f>
        <v>50</v>
      </c>
    </row>
    <row r="20457" spans="1:8">
      <c r="A20457" t="s">
        <v>920</v>
      </c>
      <c r="B20457" t="s">
        <v>1048</v>
      </c>
      <c r="C20457" s="2">
        <v>44267.833333333336</v>
      </c>
      <c r="D20457" s="2" t="str">
        <f t="shared" si="321"/>
        <v>March</v>
      </c>
      <c r="E20457" s="2"/>
      <c r="F20457" t="str">
        <f>VLOOKUP($A20457,Content!$B$1:$D$1001,MATCH(reactions!F$1,Content!$B$1:$D$1,0),0)</f>
        <v>video</v>
      </c>
      <c r="G20457" t="str">
        <f>VLOOKUP($A20457,Content!$B$1:$D$1001,MATCH(reactions!G$1,Content!$B$1:$D$1,0),0)</f>
        <v>soccer</v>
      </c>
      <c r="H20457">
        <f>VLOOKUP(B20457,'reaction types'!$A$1:$C$17,MATCH(reactions!H$1,'reaction types'!$A$1:$C$1,0),0)</f>
        <v>12</v>
      </c>
    </row>
    <row r="20458" spans="1:8">
      <c r="A20458" t="s">
        <v>920</v>
      </c>
      <c r="B20458" t="s">
        <v>1044</v>
      </c>
      <c r="C20458" s="2">
        <v>44280.563888888886</v>
      </c>
      <c r="D20458" s="2" t="str">
        <f t="shared" si="321"/>
        <v>March</v>
      </c>
      <c r="E20458" s="2"/>
      <c r="F20458" t="str">
        <f>VLOOKUP($A20458,Content!$B$1:$D$1001,MATCH(reactions!F$1,Content!$B$1:$D$1,0),0)</f>
        <v>video</v>
      </c>
      <c r="G20458" t="str">
        <f>VLOOKUP($A20458,Content!$B$1:$D$1001,MATCH(reactions!G$1,Content!$B$1:$D$1,0),0)</f>
        <v>soccer</v>
      </c>
      <c r="H20458">
        <f>VLOOKUP(B20458,'reaction types'!$A$1:$C$17,MATCH(reactions!H$1,'reaction types'!$A$1:$C$1,0),0)</f>
        <v>65</v>
      </c>
    </row>
    <row r="20459" spans="1:8">
      <c r="A20459" t="s">
        <v>921</v>
      </c>
      <c r="B20459" t="s">
        <v>1047</v>
      </c>
      <c r="C20459" s="2">
        <v>44266.054861111108</v>
      </c>
      <c r="D20459" s="2" t="str">
        <f t="shared" si="321"/>
        <v>March</v>
      </c>
      <c r="E20459" s="2"/>
      <c r="F20459" t="str">
        <f>VLOOKUP($A20459,Content!$B$1:$D$1001,MATCH(reactions!F$1,Content!$B$1:$D$1,0),0)</f>
        <v>photo</v>
      </c>
      <c r="G20459" t="str">
        <f>VLOOKUP($A20459,Content!$B$1:$D$1001,MATCH(reactions!G$1,Content!$B$1:$D$1,0),0)</f>
        <v>food</v>
      </c>
      <c r="H20459">
        <f>VLOOKUP(B20459,'reaction types'!$A$1:$C$17,MATCH(reactions!H$1,'reaction types'!$A$1:$C$1,0),0)</f>
        <v>45</v>
      </c>
    </row>
    <row r="20460" spans="1:8">
      <c r="A20460" t="s">
        <v>921</v>
      </c>
      <c r="B20460" t="s">
        <v>1038</v>
      </c>
      <c r="C20460" s="2">
        <v>44267.729166666664</v>
      </c>
      <c r="D20460" s="2" t="str">
        <f t="shared" si="321"/>
        <v>March</v>
      </c>
      <c r="E20460" s="2"/>
      <c r="F20460" t="str">
        <f>VLOOKUP($A20460,Content!$B$1:$D$1001,MATCH(reactions!F$1,Content!$B$1:$D$1,0),0)</f>
        <v>photo</v>
      </c>
      <c r="G20460" t="str">
        <f>VLOOKUP($A20460,Content!$B$1:$D$1001,MATCH(reactions!G$1,Content!$B$1:$D$1,0),0)</f>
        <v>food</v>
      </c>
      <c r="H20460">
        <f>VLOOKUP(B20460,'reaction types'!$A$1:$C$17,MATCH(reactions!H$1,'reaction types'!$A$1:$C$1,0),0)</f>
        <v>10</v>
      </c>
    </row>
    <row r="20461" spans="1:8">
      <c r="A20461" t="s">
        <v>923</v>
      </c>
      <c r="B20461" t="s">
        <v>1041</v>
      </c>
      <c r="C20461" s="2">
        <v>44275.388888888891</v>
      </c>
      <c r="D20461" s="2" t="str">
        <f t="shared" si="321"/>
        <v>March</v>
      </c>
      <c r="E20461" s="2"/>
      <c r="F20461" t="str">
        <f>VLOOKUP($A20461,Content!$B$1:$D$1001,MATCH(reactions!F$1,Content!$B$1:$D$1,0),0)</f>
        <v>photo</v>
      </c>
      <c r="G20461" t="str">
        <f>VLOOKUP($A20461,Content!$B$1:$D$1001,MATCH(reactions!G$1,Content!$B$1:$D$1,0),0)</f>
        <v>soccer</v>
      </c>
      <c r="H20461">
        <f>VLOOKUP(B20461,'reaction types'!$A$1:$C$17,MATCH(reactions!H$1,'reaction types'!$A$1:$C$1,0),0)</f>
        <v>35</v>
      </c>
    </row>
    <row r="20462" spans="1:8">
      <c r="A20462" t="s">
        <v>924</v>
      </c>
      <c r="B20462" t="s">
        <v>1047</v>
      </c>
      <c r="C20462" s="2">
        <v>44283.665972222225</v>
      </c>
      <c r="D20462" s="2" t="str">
        <f t="shared" si="321"/>
        <v>March</v>
      </c>
      <c r="E20462" s="2"/>
      <c r="F20462" t="str">
        <f>VLOOKUP($A20462,Content!$B$1:$D$1001,MATCH(reactions!F$1,Content!$B$1:$D$1,0),0)</f>
        <v>audio</v>
      </c>
      <c r="G20462" t="str">
        <f>VLOOKUP($A20462,Content!$B$1:$D$1001,MATCH(reactions!G$1,Content!$B$1:$D$1,0),0)</f>
        <v>public speaking</v>
      </c>
      <c r="H20462">
        <f>VLOOKUP(B20462,'reaction types'!$A$1:$C$17,MATCH(reactions!H$1,'reaction types'!$A$1:$C$1,0),0)</f>
        <v>45</v>
      </c>
    </row>
    <row r="20463" spans="1:8">
      <c r="A20463" t="s">
        <v>924</v>
      </c>
      <c r="B20463" t="s">
        <v>1050</v>
      </c>
      <c r="C20463" s="2">
        <v>44280.620833333334</v>
      </c>
      <c r="D20463" s="2" t="str">
        <f t="shared" si="321"/>
        <v>March</v>
      </c>
      <c r="E20463" s="2"/>
      <c r="F20463" t="str">
        <f>VLOOKUP($A20463,Content!$B$1:$D$1001,MATCH(reactions!F$1,Content!$B$1:$D$1,0),0)</f>
        <v>audio</v>
      </c>
      <c r="G20463" t="str">
        <f>VLOOKUP($A20463,Content!$B$1:$D$1001,MATCH(reactions!G$1,Content!$B$1:$D$1,0),0)</f>
        <v>public speaking</v>
      </c>
      <c r="H20463">
        <f>VLOOKUP(B20463,'reaction types'!$A$1:$C$17,MATCH(reactions!H$1,'reaction types'!$A$1:$C$1,0),0)</f>
        <v>60</v>
      </c>
    </row>
    <row r="20464" spans="1:8">
      <c r="A20464" t="s">
        <v>924</v>
      </c>
      <c r="B20464" t="s">
        <v>1037</v>
      </c>
      <c r="C20464" s="2">
        <v>44263.123611111114</v>
      </c>
      <c r="D20464" s="2" t="str">
        <f t="shared" si="321"/>
        <v>March</v>
      </c>
      <c r="E20464" s="2"/>
      <c r="F20464" t="str">
        <f>VLOOKUP($A20464,Content!$B$1:$D$1001,MATCH(reactions!F$1,Content!$B$1:$D$1,0),0)</f>
        <v>audio</v>
      </c>
      <c r="G20464" t="str">
        <f>VLOOKUP($A20464,Content!$B$1:$D$1001,MATCH(reactions!G$1,Content!$B$1:$D$1,0),0)</f>
        <v>public speaking</v>
      </c>
      <c r="H20464">
        <f>VLOOKUP(B20464,'reaction types'!$A$1:$C$17,MATCH(reactions!H$1,'reaction types'!$A$1:$C$1,0),0)</f>
        <v>0</v>
      </c>
    </row>
    <row r="20465" spans="1:8">
      <c r="A20465" t="s">
        <v>924</v>
      </c>
      <c r="B20465" t="s">
        <v>1046</v>
      </c>
      <c r="C20465" s="2">
        <v>44271.581944444442</v>
      </c>
      <c r="D20465" s="2" t="str">
        <f t="shared" si="321"/>
        <v>March</v>
      </c>
      <c r="E20465" s="2"/>
      <c r="F20465" t="str">
        <f>VLOOKUP($A20465,Content!$B$1:$D$1001,MATCH(reactions!F$1,Content!$B$1:$D$1,0),0)</f>
        <v>audio</v>
      </c>
      <c r="G20465" t="str">
        <f>VLOOKUP($A20465,Content!$B$1:$D$1001,MATCH(reactions!G$1,Content!$B$1:$D$1,0),0)</f>
        <v>public speaking</v>
      </c>
      <c r="H20465">
        <f>VLOOKUP(B20465,'reaction types'!$A$1:$C$17,MATCH(reactions!H$1,'reaction types'!$A$1:$C$1,0),0)</f>
        <v>75</v>
      </c>
    </row>
    <row r="20466" spans="1:8">
      <c r="A20466" t="s">
        <v>925</v>
      </c>
      <c r="B20466" t="s">
        <v>1039</v>
      </c>
      <c r="C20466" s="2">
        <v>44267.957638888889</v>
      </c>
      <c r="D20466" s="2" t="str">
        <f t="shared" si="321"/>
        <v>March</v>
      </c>
      <c r="E20466" s="2"/>
      <c r="F20466" t="str">
        <f>VLOOKUP($A20466,Content!$B$1:$D$1001,MATCH(reactions!F$1,Content!$B$1:$D$1,0),0)</f>
        <v>GIF</v>
      </c>
      <c r="G20466" t="str">
        <f>VLOOKUP($A20466,Content!$B$1:$D$1001,MATCH(reactions!G$1,Content!$B$1:$D$1,0),0)</f>
        <v>travel</v>
      </c>
      <c r="H20466">
        <f>VLOOKUP(B20466,'reaction types'!$A$1:$C$17,MATCH(reactions!H$1,'reaction types'!$A$1:$C$1,0),0)</f>
        <v>15</v>
      </c>
    </row>
    <row r="20467" spans="1:8">
      <c r="A20467" t="s">
        <v>925</v>
      </c>
      <c r="B20467" t="s">
        <v>1038</v>
      </c>
      <c r="C20467" s="2">
        <v>44261.291666666664</v>
      </c>
      <c r="D20467" s="2" t="str">
        <f t="shared" si="321"/>
        <v>March</v>
      </c>
      <c r="E20467" s="2"/>
      <c r="F20467" t="str">
        <f>VLOOKUP($A20467,Content!$B$1:$D$1001,MATCH(reactions!F$1,Content!$B$1:$D$1,0),0)</f>
        <v>GIF</v>
      </c>
      <c r="G20467" t="str">
        <f>VLOOKUP($A20467,Content!$B$1:$D$1001,MATCH(reactions!G$1,Content!$B$1:$D$1,0),0)</f>
        <v>travel</v>
      </c>
      <c r="H20467">
        <f>VLOOKUP(B20467,'reaction types'!$A$1:$C$17,MATCH(reactions!H$1,'reaction types'!$A$1:$C$1,0),0)</f>
        <v>10</v>
      </c>
    </row>
    <row r="20468" spans="1:8">
      <c r="A20468" t="s">
        <v>925</v>
      </c>
      <c r="B20468" t="s">
        <v>1052</v>
      </c>
      <c r="C20468" s="2">
        <v>44281.292361111111</v>
      </c>
      <c r="D20468" s="2" t="str">
        <f t="shared" si="321"/>
        <v>March</v>
      </c>
      <c r="E20468" s="2"/>
      <c r="F20468" t="str">
        <f>VLOOKUP($A20468,Content!$B$1:$D$1001,MATCH(reactions!F$1,Content!$B$1:$D$1,0),0)</f>
        <v>GIF</v>
      </c>
      <c r="G20468" t="str">
        <f>VLOOKUP($A20468,Content!$B$1:$D$1001,MATCH(reactions!G$1,Content!$B$1:$D$1,0),0)</f>
        <v>travel</v>
      </c>
      <c r="H20468">
        <f>VLOOKUP(B20468,'reaction types'!$A$1:$C$17,MATCH(reactions!H$1,'reaction types'!$A$1:$C$1,0),0)</f>
        <v>72</v>
      </c>
    </row>
    <row r="20469" spans="1:8">
      <c r="A20469" t="s">
        <v>926</v>
      </c>
      <c r="B20469" t="s">
        <v>1050</v>
      </c>
      <c r="C20469" s="2">
        <v>44277.470138888886</v>
      </c>
      <c r="D20469" s="2" t="str">
        <f t="shared" si="321"/>
        <v>March</v>
      </c>
      <c r="E20469" s="2"/>
      <c r="F20469" t="str">
        <f>VLOOKUP($A20469,Content!$B$1:$D$1001,MATCH(reactions!F$1,Content!$B$1:$D$1,0),0)</f>
        <v>audio</v>
      </c>
      <c r="G20469" t="str">
        <f>VLOOKUP($A20469,Content!$B$1:$D$1001,MATCH(reactions!G$1,Content!$B$1:$D$1,0),0)</f>
        <v>travel</v>
      </c>
      <c r="H20469">
        <f>VLOOKUP(B20469,'reaction types'!$A$1:$C$17,MATCH(reactions!H$1,'reaction types'!$A$1:$C$1,0),0)</f>
        <v>60</v>
      </c>
    </row>
    <row r="20470" spans="1:8">
      <c r="A20470" t="s">
        <v>927</v>
      </c>
      <c r="B20470" t="s">
        <v>1051</v>
      </c>
      <c r="C20470" s="2">
        <v>44269.665277777778</v>
      </c>
      <c r="D20470" s="2" t="str">
        <f t="shared" si="321"/>
        <v>March</v>
      </c>
      <c r="E20470" s="2"/>
      <c r="F20470" t="str">
        <f>VLOOKUP($A20470,Content!$B$1:$D$1001,MATCH(reactions!F$1,Content!$B$1:$D$1,0),0)</f>
        <v>video</v>
      </c>
      <c r="G20470" t="str">
        <f>VLOOKUP($A20470,Content!$B$1:$D$1001,MATCH(reactions!G$1,Content!$B$1:$D$1,0),0)</f>
        <v>public speaking</v>
      </c>
      <c r="H20470">
        <f>VLOOKUP(B20470,'reaction types'!$A$1:$C$17,MATCH(reactions!H$1,'reaction types'!$A$1:$C$1,0),0)</f>
        <v>70</v>
      </c>
    </row>
    <row r="20471" spans="1:8">
      <c r="A20471" t="s">
        <v>927</v>
      </c>
      <c r="B20471" t="s">
        <v>1041</v>
      </c>
      <c r="C20471" s="2">
        <v>44271.947222222225</v>
      </c>
      <c r="D20471" s="2" t="str">
        <f t="shared" si="321"/>
        <v>March</v>
      </c>
      <c r="E20471" s="2"/>
      <c r="F20471" t="str">
        <f>VLOOKUP($A20471,Content!$B$1:$D$1001,MATCH(reactions!F$1,Content!$B$1:$D$1,0),0)</f>
        <v>video</v>
      </c>
      <c r="G20471" t="str">
        <f>VLOOKUP($A20471,Content!$B$1:$D$1001,MATCH(reactions!G$1,Content!$B$1:$D$1,0),0)</f>
        <v>public speaking</v>
      </c>
      <c r="H20471">
        <f>VLOOKUP(B20471,'reaction types'!$A$1:$C$17,MATCH(reactions!H$1,'reaction types'!$A$1:$C$1,0),0)</f>
        <v>35</v>
      </c>
    </row>
    <row r="20472" spans="1:8">
      <c r="A20472" t="s">
        <v>927</v>
      </c>
      <c r="B20472" t="s">
        <v>1037</v>
      </c>
      <c r="C20472" s="2">
        <v>44279.472916666666</v>
      </c>
      <c r="D20472" s="2" t="str">
        <f t="shared" si="321"/>
        <v>March</v>
      </c>
      <c r="E20472" s="2"/>
      <c r="F20472" t="str">
        <f>VLOOKUP($A20472,Content!$B$1:$D$1001,MATCH(reactions!F$1,Content!$B$1:$D$1,0),0)</f>
        <v>video</v>
      </c>
      <c r="G20472" t="str">
        <f>VLOOKUP($A20472,Content!$B$1:$D$1001,MATCH(reactions!G$1,Content!$B$1:$D$1,0),0)</f>
        <v>public speaking</v>
      </c>
      <c r="H20472">
        <f>VLOOKUP(B20472,'reaction types'!$A$1:$C$17,MATCH(reactions!H$1,'reaction types'!$A$1:$C$1,0),0)</f>
        <v>0</v>
      </c>
    </row>
    <row r="20473" spans="1:8">
      <c r="A20473" t="s">
        <v>927</v>
      </c>
      <c r="B20473" t="s">
        <v>1040</v>
      </c>
      <c r="C20473" s="2">
        <v>44279.031944444447</v>
      </c>
      <c r="D20473" s="2" t="str">
        <f t="shared" si="321"/>
        <v>March</v>
      </c>
      <c r="E20473" s="2"/>
      <c r="F20473" t="str">
        <f>VLOOKUP($A20473,Content!$B$1:$D$1001,MATCH(reactions!F$1,Content!$B$1:$D$1,0),0)</f>
        <v>video</v>
      </c>
      <c r="G20473" t="str">
        <f>VLOOKUP($A20473,Content!$B$1:$D$1001,MATCH(reactions!G$1,Content!$B$1:$D$1,0),0)</f>
        <v>public speaking</v>
      </c>
      <c r="H20473">
        <f>VLOOKUP(B20473,'reaction types'!$A$1:$C$17,MATCH(reactions!H$1,'reaction types'!$A$1:$C$1,0),0)</f>
        <v>30</v>
      </c>
    </row>
    <row r="20474" spans="1:8">
      <c r="A20474" t="s">
        <v>927</v>
      </c>
      <c r="B20474" t="s">
        <v>1051</v>
      </c>
      <c r="C20474" s="2">
        <v>44278.49722222222</v>
      </c>
      <c r="D20474" s="2" t="str">
        <f t="shared" si="321"/>
        <v>March</v>
      </c>
      <c r="E20474" s="2"/>
      <c r="F20474" t="str">
        <f>VLOOKUP($A20474,Content!$B$1:$D$1001,MATCH(reactions!F$1,Content!$B$1:$D$1,0),0)</f>
        <v>video</v>
      </c>
      <c r="G20474" t="str">
        <f>VLOOKUP($A20474,Content!$B$1:$D$1001,MATCH(reactions!G$1,Content!$B$1:$D$1,0),0)</f>
        <v>public speaking</v>
      </c>
      <c r="H20474">
        <f>VLOOKUP(B20474,'reaction types'!$A$1:$C$17,MATCH(reactions!H$1,'reaction types'!$A$1:$C$1,0),0)</f>
        <v>70</v>
      </c>
    </row>
    <row r="20475" spans="1:8">
      <c r="A20475" t="s">
        <v>928</v>
      </c>
      <c r="B20475" t="s">
        <v>1038</v>
      </c>
      <c r="C20475" s="2">
        <v>44270.675694444442</v>
      </c>
      <c r="D20475" s="2" t="str">
        <f t="shared" si="321"/>
        <v>March</v>
      </c>
      <c r="E20475" s="2"/>
      <c r="F20475" t="str">
        <f>VLOOKUP($A20475,Content!$B$1:$D$1001,MATCH(reactions!F$1,Content!$B$1:$D$1,0),0)</f>
        <v>photo</v>
      </c>
      <c r="G20475" t="str">
        <f>VLOOKUP($A20475,Content!$B$1:$D$1001,MATCH(reactions!G$1,Content!$B$1:$D$1,0),0)</f>
        <v>technology</v>
      </c>
      <c r="H20475">
        <f>VLOOKUP(B20475,'reaction types'!$A$1:$C$17,MATCH(reactions!H$1,'reaction types'!$A$1:$C$1,0),0)</f>
        <v>10</v>
      </c>
    </row>
    <row r="20476" spans="1:8">
      <c r="A20476" t="s">
        <v>928</v>
      </c>
      <c r="B20476" t="s">
        <v>1039</v>
      </c>
      <c r="C20476" s="2">
        <v>44261.739583333336</v>
      </c>
      <c r="D20476" s="2" t="str">
        <f t="shared" si="321"/>
        <v>March</v>
      </c>
      <c r="E20476" s="2"/>
      <c r="F20476" t="str">
        <f>VLOOKUP($A20476,Content!$B$1:$D$1001,MATCH(reactions!F$1,Content!$B$1:$D$1,0),0)</f>
        <v>photo</v>
      </c>
      <c r="G20476" t="str">
        <f>VLOOKUP($A20476,Content!$B$1:$D$1001,MATCH(reactions!G$1,Content!$B$1:$D$1,0),0)</f>
        <v>technology</v>
      </c>
      <c r="H20476">
        <f>VLOOKUP(B20476,'reaction types'!$A$1:$C$17,MATCH(reactions!H$1,'reaction types'!$A$1:$C$1,0),0)</f>
        <v>15</v>
      </c>
    </row>
    <row r="20477" spans="1:8">
      <c r="A20477" t="s">
        <v>930</v>
      </c>
      <c r="B20477" t="s">
        <v>1050</v>
      </c>
      <c r="C20477" s="2">
        <v>44273.947222222225</v>
      </c>
      <c r="D20477" s="2" t="str">
        <f t="shared" si="321"/>
        <v>March</v>
      </c>
      <c r="E20477" s="2"/>
      <c r="F20477" t="str">
        <f>VLOOKUP($A20477,Content!$B$1:$D$1001,MATCH(reactions!F$1,Content!$B$1:$D$1,0),0)</f>
        <v>GIF</v>
      </c>
      <c r="G20477" t="str">
        <f>VLOOKUP($A20477,Content!$B$1:$D$1001,MATCH(reactions!G$1,Content!$B$1:$D$1,0),0)</f>
        <v>fitness</v>
      </c>
      <c r="H20477">
        <f>VLOOKUP(B20477,'reaction types'!$A$1:$C$17,MATCH(reactions!H$1,'reaction types'!$A$1:$C$1,0),0)</f>
        <v>60</v>
      </c>
    </row>
    <row r="20478" spans="1:8">
      <c r="A20478" t="s">
        <v>930</v>
      </c>
      <c r="B20478" t="s">
        <v>1044</v>
      </c>
      <c r="C20478" s="2">
        <v>44276.642361111109</v>
      </c>
      <c r="D20478" s="2" t="str">
        <f t="shared" si="321"/>
        <v>March</v>
      </c>
      <c r="E20478" s="2"/>
      <c r="F20478" t="str">
        <f>VLOOKUP($A20478,Content!$B$1:$D$1001,MATCH(reactions!F$1,Content!$B$1:$D$1,0),0)</f>
        <v>GIF</v>
      </c>
      <c r="G20478" t="str">
        <f>VLOOKUP($A20478,Content!$B$1:$D$1001,MATCH(reactions!G$1,Content!$B$1:$D$1,0),0)</f>
        <v>fitness</v>
      </c>
      <c r="H20478">
        <f>VLOOKUP(B20478,'reaction types'!$A$1:$C$17,MATCH(reactions!H$1,'reaction types'!$A$1:$C$1,0),0)</f>
        <v>65</v>
      </c>
    </row>
    <row r="20479" spans="1:8">
      <c r="A20479" t="s">
        <v>930</v>
      </c>
      <c r="B20479" t="s">
        <v>1050</v>
      </c>
      <c r="C20479" s="2">
        <v>44264.386111111111</v>
      </c>
      <c r="D20479" s="2" t="str">
        <f t="shared" si="321"/>
        <v>March</v>
      </c>
      <c r="E20479" s="2"/>
      <c r="F20479" t="str">
        <f>VLOOKUP($A20479,Content!$B$1:$D$1001,MATCH(reactions!F$1,Content!$B$1:$D$1,0),0)</f>
        <v>GIF</v>
      </c>
      <c r="G20479" t="str">
        <f>VLOOKUP($A20479,Content!$B$1:$D$1001,MATCH(reactions!G$1,Content!$B$1:$D$1,0),0)</f>
        <v>fitness</v>
      </c>
      <c r="H20479">
        <f>VLOOKUP(B20479,'reaction types'!$A$1:$C$17,MATCH(reactions!H$1,'reaction types'!$A$1:$C$1,0),0)</f>
        <v>60</v>
      </c>
    </row>
    <row r="20480" spans="1:8">
      <c r="A20480" t="s">
        <v>931</v>
      </c>
      <c r="B20480" t="s">
        <v>1051</v>
      </c>
      <c r="C20480" s="2">
        <v>44265.161111111112</v>
      </c>
      <c r="D20480" s="2" t="str">
        <f t="shared" si="321"/>
        <v>March</v>
      </c>
      <c r="E20480" s="2"/>
      <c r="F20480" t="str">
        <f>VLOOKUP($A20480,Content!$B$1:$D$1001,MATCH(reactions!F$1,Content!$B$1:$D$1,0),0)</f>
        <v>photo</v>
      </c>
      <c r="G20480" t="str">
        <f>VLOOKUP($A20480,Content!$B$1:$D$1001,MATCH(reactions!G$1,Content!$B$1:$D$1,0),0)</f>
        <v>studying</v>
      </c>
      <c r="H20480">
        <f>VLOOKUP(B20480,'reaction types'!$A$1:$C$17,MATCH(reactions!H$1,'reaction types'!$A$1:$C$1,0),0)</f>
        <v>70</v>
      </c>
    </row>
    <row r="20481" spans="1:8">
      <c r="A20481" t="s">
        <v>931</v>
      </c>
      <c r="B20481" t="s">
        <v>1049</v>
      </c>
      <c r="C20481" s="2">
        <v>44260.680555555555</v>
      </c>
      <c r="D20481" s="2" t="str">
        <f t="shared" si="321"/>
        <v>March</v>
      </c>
      <c r="E20481" s="2"/>
      <c r="F20481" t="str">
        <f>VLOOKUP($A20481,Content!$B$1:$D$1001,MATCH(reactions!F$1,Content!$B$1:$D$1,0),0)</f>
        <v>photo</v>
      </c>
      <c r="G20481" t="str">
        <f>VLOOKUP($A20481,Content!$B$1:$D$1001,MATCH(reactions!G$1,Content!$B$1:$D$1,0),0)</f>
        <v>studying</v>
      </c>
      <c r="H20481">
        <f>VLOOKUP(B20481,'reaction types'!$A$1:$C$17,MATCH(reactions!H$1,'reaction types'!$A$1:$C$1,0),0)</f>
        <v>50</v>
      </c>
    </row>
    <row r="20482" spans="1:8">
      <c r="A20482" t="s">
        <v>931</v>
      </c>
      <c r="B20482" t="s">
        <v>1045</v>
      </c>
      <c r="C20482" s="2">
        <v>44261.384027777778</v>
      </c>
      <c r="D20482" s="2" t="str">
        <f t="shared" si="321"/>
        <v>March</v>
      </c>
      <c r="E20482" s="2"/>
      <c r="F20482" t="str">
        <f>VLOOKUP($A20482,Content!$B$1:$D$1001,MATCH(reactions!F$1,Content!$B$1:$D$1,0),0)</f>
        <v>photo</v>
      </c>
      <c r="G20482" t="str">
        <f>VLOOKUP($A20482,Content!$B$1:$D$1001,MATCH(reactions!G$1,Content!$B$1:$D$1,0),0)</f>
        <v>studying</v>
      </c>
      <c r="H20482">
        <f>VLOOKUP(B20482,'reaction types'!$A$1:$C$17,MATCH(reactions!H$1,'reaction types'!$A$1:$C$1,0),0)</f>
        <v>20</v>
      </c>
    </row>
    <row r="20483" spans="1:8">
      <c r="A20483" t="s">
        <v>931</v>
      </c>
      <c r="B20483" t="s">
        <v>1038</v>
      </c>
      <c r="C20483" s="2">
        <v>44260.758333333331</v>
      </c>
      <c r="D20483" s="2" t="str">
        <f t="shared" ref="D20483:D20546" si="322">TEXT(C20483,"mmmm")</f>
        <v>March</v>
      </c>
      <c r="E20483" s="2"/>
      <c r="F20483" t="str">
        <f>VLOOKUP($A20483,Content!$B$1:$D$1001,MATCH(reactions!F$1,Content!$B$1:$D$1,0),0)</f>
        <v>photo</v>
      </c>
      <c r="G20483" t="str">
        <f>VLOOKUP($A20483,Content!$B$1:$D$1001,MATCH(reactions!G$1,Content!$B$1:$D$1,0),0)</f>
        <v>studying</v>
      </c>
      <c r="H20483">
        <f>VLOOKUP(B20483,'reaction types'!$A$1:$C$17,MATCH(reactions!H$1,'reaction types'!$A$1:$C$1,0),0)</f>
        <v>10</v>
      </c>
    </row>
    <row r="20484" spans="1:8">
      <c r="A20484" t="s">
        <v>931</v>
      </c>
      <c r="B20484" t="s">
        <v>1044</v>
      </c>
      <c r="C20484" s="2">
        <v>44264.210416666669</v>
      </c>
      <c r="D20484" s="2" t="str">
        <f t="shared" si="322"/>
        <v>March</v>
      </c>
      <c r="E20484" s="2"/>
      <c r="F20484" t="str">
        <f>VLOOKUP($A20484,Content!$B$1:$D$1001,MATCH(reactions!F$1,Content!$B$1:$D$1,0),0)</f>
        <v>photo</v>
      </c>
      <c r="G20484" t="str">
        <f>VLOOKUP($A20484,Content!$B$1:$D$1001,MATCH(reactions!G$1,Content!$B$1:$D$1,0),0)</f>
        <v>studying</v>
      </c>
      <c r="H20484">
        <f>VLOOKUP(B20484,'reaction types'!$A$1:$C$17,MATCH(reactions!H$1,'reaction types'!$A$1:$C$1,0),0)</f>
        <v>65</v>
      </c>
    </row>
    <row r="20485" spans="1:8">
      <c r="A20485" t="s">
        <v>932</v>
      </c>
      <c r="B20485" t="s">
        <v>1046</v>
      </c>
      <c r="C20485" s="2">
        <v>44272.152777777781</v>
      </c>
      <c r="D20485" s="2" t="str">
        <f t="shared" si="322"/>
        <v>March</v>
      </c>
      <c r="E20485" s="2"/>
      <c r="F20485" t="str">
        <f>VLOOKUP($A20485,Content!$B$1:$D$1001,MATCH(reactions!F$1,Content!$B$1:$D$1,0),0)</f>
        <v>video</v>
      </c>
      <c r="G20485" t="str">
        <f>VLOOKUP($A20485,Content!$B$1:$D$1001,MATCH(reactions!G$1,Content!$B$1:$D$1,0),0)</f>
        <v>soccer</v>
      </c>
      <c r="H20485">
        <f>VLOOKUP(B20485,'reaction types'!$A$1:$C$17,MATCH(reactions!H$1,'reaction types'!$A$1:$C$1,0),0)</f>
        <v>75</v>
      </c>
    </row>
    <row r="20486" spans="1:8">
      <c r="A20486" t="s">
        <v>932</v>
      </c>
      <c r="B20486" t="s">
        <v>1049</v>
      </c>
      <c r="C20486" s="2">
        <v>44280.929861111108</v>
      </c>
      <c r="D20486" s="2" t="str">
        <f t="shared" si="322"/>
        <v>March</v>
      </c>
      <c r="E20486" s="2"/>
      <c r="F20486" t="str">
        <f>VLOOKUP($A20486,Content!$B$1:$D$1001,MATCH(reactions!F$1,Content!$B$1:$D$1,0),0)</f>
        <v>video</v>
      </c>
      <c r="G20486" t="str">
        <f>VLOOKUP($A20486,Content!$B$1:$D$1001,MATCH(reactions!G$1,Content!$B$1:$D$1,0),0)</f>
        <v>soccer</v>
      </c>
      <c r="H20486">
        <f>VLOOKUP(B20486,'reaction types'!$A$1:$C$17,MATCH(reactions!H$1,'reaction types'!$A$1:$C$1,0),0)</f>
        <v>50</v>
      </c>
    </row>
    <row r="20487" spans="1:8">
      <c r="A20487" t="s">
        <v>932</v>
      </c>
      <c r="B20487" t="s">
        <v>1045</v>
      </c>
      <c r="C20487" s="2">
        <v>44260.301388888889</v>
      </c>
      <c r="D20487" s="2" t="str">
        <f t="shared" si="322"/>
        <v>March</v>
      </c>
      <c r="E20487" s="2"/>
      <c r="F20487" t="str">
        <f>VLOOKUP($A20487,Content!$B$1:$D$1001,MATCH(reactions!F$1,Content!$B$1:$D$1,0),0)</f>
        <v>video</v>
      </c>
      <c r="G20487" t="str">
        <f>VLOOKUP($A20487,Content!$B$1:$D$1001,MATCH(reactions!G$1,Content!$B$1:$D$1,0),0)</f>
        <v>soccer</v>
      </c>
      <c r="H20487">
        <f>VLOOKUP(B20487,'reaction types'!$A$1:$C$17,MATCH(reactions!H$1,'reaction types'!$A$1:$C$1,0),0)</f>
        <v>20</v>
      </c>
    </row>
    <row r="20488" spans="1:8">
      <c r="A20488" t="s">
        <v>932</v>
      </c>
      <c r="B20488" t="s">
        <v>1051</v>
      </c>
      <c r="C20488" s="2">
        <v>44280.982638888891</v>
      </c>
      <c r="D20488" s="2" t="str">
        <f t="shared" si="322"/>
        <v>March</v>
      </c>
      <c r="E20488" s="2"/>
      <c r="F20488" t="str">
        <f>VLOOKUP($A20488,Content!$B$1:$D$1001,MATCH(reactions!F$1,Content!$B$1:$D$1,0),0)</f>
        <v>video</v>
      </c>
      <c r="G20488" t="str">
        <f>VLOOKUP($A20488,Content!$B$1:$D$1001,MATCH(reactions!G$1,Content!$B$1:$D$1,0),0)</f>
        <v>soccer</v>
      </c>
      <c r="H20488">
        <f>VLOOKUP(B20488,'reaction types'!$A$1:$C$17,MATCH(reactions!H$1,'reaction types'!$A$1:$C$1,0),0)</f>
        <v>70</v>
      </c>
    </row>
    <row r="20489" spans="1:8">
      <c r="A20489" t="s">
        <v>932</v>
      </c>
      <c r="B20489" t="s">
        <v>1045</v>
      </c>
      <c r="C20489" s="2">
        <v>44263.397222222222</v>
      </c>
      <c r="D20489" s="2" t="str">
        <f t="shared" si="322"/>
        <v>March</v>
      </c>
      <c r="E20489" s="2"/>
      <c r="F20489" t="str">
        <f>VLOOKUP($A20489,Content!$B$1:$D$1001,MATCH(reactions!F$1,Content!$B$1:$D$1,0),0)</f>
        <v>video</v>
      </c>
      <c r="G20489" t="str">
        <f>VLOOKUP($A20489,Content!$B$1:$D$1001,MATCH(reactions!G$1,Content!$B$1:$D$1,0),0)</f>
        <v>soccer</v>
      </c>
      <c r="H20489">
        <f>VLOOKUP(B20489,'reaction types'!$A$1:$C$17,MATCH(reactions!H$1,'reaction types'!$A$1:$C$1,0),0)</f>
        <v>20</v>
      </c>
    </row>
    <row r="20490" spans="1:8">
      <c r="A20490" t="s">
        <v>932</v>
      </c>
      <c r="B20490" t="s">
        <v>1045</v>
      </c>
      <c r="C20490" s="2">
        <v>44261.472222222219</v>
      </c>
      <c r="D20490" s="2" t="str">
        <f t="shared" si="322"/>
        <v>March</v>
      </c>
      <c r="E20490" s="2"/>
      <c r="F20490" t="str">
        <f>VLOOKUP($A20490,Content!$B$1:$D$1001,MATCH(reactions!F$1,Content!$B$1:$D$1,0),0)</f>
        <v>video</v>
      </c>
      <c r="G20490" t="str">
        <f>VLOOKUP($A20490,Content!$B$1:$D$1001,MATCH(reactions!G$1,Content!$B$1:$D$1,0),0)</f>
        <v>soccer</v>
      </c>
      <c r="H20490">
        <f>VLOOKUP(B20490,'reaction types'!$A$1:$C$17,MATCH(reactions!H$1,'reaction types'!$A$1:$C$1,0),0)</f>
        <v>20</v>
      </c>
    </row>
    <row r="20491" spans="1:8">
      <c r="A20491" t="s">
        <v>933</v>
      </c>
      <c r="B20491" t="s">
        <v>1044</v>
      </c>
      <c r="C20491" s="2">
        <v>44273.98541666667</v>
      </c>
      <c r="D20491" s="2" t="str">
        <f t="shared" si="322"/>
        <v>March</v>
      </c>
      <c r="E20491" s="2"/>
      <c r="F20491" t="str">
        <f>VLOOKUP($A20491,Content!$B$1:$D$1001,MATCH(reactions!F$1,Content!$B$1:$D$1,0),0)</f>
        <v>video</v>
      </c>
      <c r="G20491" t="str">
        <f>VLOOKUP($A20491,Content!$B$1:$D$1001,MATCH(reactions!G$1,Content!$B$1:$D$1,0),0)</f>
        <v>food</v>
      </c>
      <c r="H20491">
        <f>VLOOKUP(B20491,'reaction types'!$A$1:$C$17,MATCH(reactions!H$1,'reaction types'!$A$1:$C$1,0),0)</f>
        <v>65</v>
      </c>
    </row>
    <row r="20492" spans="1:8">
      <c r="A20492" t="s">
        <v>935</v>
      </c>
      <c r="B20492" t="s">
        <v>1051</v>
      </c>
      <c r="C20492" s="2">
        <v>44271.629861111112</v>
      </c>
      <c r="D20492" s="2" t="str">
        <f t="shared" si="322"/>
        <v>March</v>
      </c>
      <c r="E20492" s="2"/>
      <c r="F20492" t="str">
        <f>VLOOKUP($A20492,Content!$B$1:$D$1001,MATCH(reactions!F$1,Content!$B$1:$D$1,0),0)</f>
        <v>GIF</v>
      </c>
      <c r="G20492" t="str">
        <f>VLOOKUP($A20492,Content!$B$1:$D$1001,MATCH(reactions!G$1,Content!$B$1:$D$1,0),0)</f>
        <v>healthy eating</v>
      </c>
      <c r="H20492">
        <f>VLOOKUP(B20492,'reaction types'!$A$1:$C$17,MATCH(reactions!H$1,'reaction types'!$A$1:$C$1,0),0)</f>
        <v>70</v>
      </c>
    </row>
    <row r="20493" spans="1:8">
      <c r="A20493" t="s">
        <v>936</v>
      </c>
      <c r="B20493" t="s">
        <v>1043</v>
      </c>
      <c r="C20493" s="2">
        <v>44260.335416666669</v>
      </c>
      <c r="D20493" s="2" t="str">
        <f t="shared" si="322"/>
        <v>March</v>
      </c>
      <c r="E20493" s="2"/>
      <c r="F20493" t="str">
        <f>VLOOKUP($A20493,Content!$B$1:$D$1001,MATCH(reactions!F$1,Content!$B$1:$D$1,0),0)</f>
        <v>photo</v>
      </c>
      <c r="G20493" t="str">
        <f>VLOOKUP($A20493,Content!$B$1:$D$1001,MATCH(reactions!G$1,Content!$B$1:$D$1,0),0)</f>
        <v>cooking</v>
      </c>
      <c r="H20493">
        <f>VLOOKUP(B20493,'reaction types'!$A$1:$C$17,MATCH(reactions!H$1,'reaction types'!$A$1:$C$1,0),0)</f>
        <v>5</v>
      </c>
    </row>
    <row r="20494" spans="1:8">
      <c r="A20494" t="s">
        <v>937</v>
      </c>
      <c r="B20494" t="s">
        <v>1041</v>
      </c>
      <c r="C20494" s="2">
        <v>44272.93472222222</v>
      </c>
      <c r="D20494" s="2" t="str">
        <f t="shared" si="322"/>
        <v>March</v>
      </c>
      <c r="E20494" s="2"/>
      <c r="F20494" t="str">
        <f>VLOOKUP($A20494,Content!$B$1:$D$1001,MATCH(reactions!F$1,Content!$B$1:$D$1,0),0)</f>
        <v>GIF</v>
      </c>
      <c r="G20494" t="str">
        <f>VLOOKUP($A20494,Content!$B$1:$D$1001,MATCH(reactions!G$1,Content!$B$1:$D$1,0),0)</f>
        <v>travel</v>
      </c>
      <c r="H20494">
        <f>VLOOKUP(B20494,'reaction types'!$A$1:$C$17,MATCH(reactions!H$1,'reaction types'!$A$1:$C$1,0),0)</f>
        <v>35</v>
      </c>
    </row>
    <row r="20495" spans="1:8">
      <c r="A20495" t="s">
        <v>937</v>
      </c>
      <c r="B20495" t="s">
        <v>1044</v>
      </c>
      <c r="C20495" s="2">
        <v>44264.011805555558</v>
      </c>
      <c r="D20495" s="2" t="str">
        <f t="shared" si="322"/>
        <v>March</v>
      </c>
      <c r="E20495" s="2"/>
      <c r="F20495" t="str">
        <f>VLOOKUP($A20495,Content!$B$1:$D$1001,MATCH(reactions!F$1,Content!$B$1:$D$1,0),0)</f>
        <v>GIF</v>
      </c>
      <c r="G20495" t="str">
        <f>VLOOKUP($A20495,Content!$B$1:$D$1001,MATCH(reactions!G$1,Content!$B$1:$D$1,0),0)</f>
        <v>travel</v>
      </c>
      <c r="H20495">
        <f>VLOOKUP(B20495,'reaction types'!$A$1:$C$17,MATCH(reactions!H$1,'reaction types'!$A$1:$C$1,0),0)</f>
        <v>65</v>
      </c>
    </row>
    <row r="20496" spans="1:8">
      <c r="A20496" t="s">
        <v>938</v>
      </c>
      <c r="B20496" t="s">
        <v>1046</v>
      </c>
      <c r="C20496" s="2">
        <v>44285.802777777775</v>
      </c>
      <c r="D20496" s="2" t="str">
        <f t="shared" si="322"/>
        <v>March</v>
      </c>
      <c r="E20496" s="2"/>
      <c r="F20496" t="str">
        <f>VLOOKUP($A20496,Content!$B$1:$D$1001,MATCH(reactions!F$1,Content!$B$1:$D$1,0),0)</f>
        <v>photo</v>
      </c>
      <c r="G20496" t="str">
        <f>VLOOKUP($A20496,Content!$B$1:$D$1001,MATCH(reactions!G$1,Content!$B$1:$D$1,0),0)</f>
        <v>science</v>
      </c>
      <c r="H20496">
        <f>VLOOKUP(B20496,'reaction types'!$A$1:$C$17,MATCH(reactions!H$1,'reaction types'!$A$1:$C$1,0),0)</f>
        <v>75</v>
      </c>
    </row>
    <row r="20497" spans="1:8">
      <c r="A20497" t="s">
        <v>938</v>
      </c>
      <c r="B20497" t="s">
        <v>1044</v>
      </c>
      <c r="C20497" s="2">
        <v>44271.509027777778</v>
      </c>
      <c r="D20497" s="2" t="str">
        <f t="shared" si="322"/>
        <v>March</v>
      </c>
      <c r="E20497" s="2"/>
      <c r="F20497" t="str">
        <f>VLOOKUP($A20497,Content!$B$1:$D$1001,MATCH(reactions!F$1,Content!$B$1:$D$1,0),0)</f>
        <v>photo</v>
      </c>
      <c r="G20497" t="str">
        <f>VLOOKUP($A20497,Content!$B$1:$D$1001,MATCH(reactions!G$1,Content!$B$1:$D$1,0),0)</f>
        <v>science</v>
      </c>
      <c r="H20497">
        <f>VLOOKUP(B20497,'reaction types'!$A$1:$C$17,MATCH(reactions!H$1,'reaction types'!$A$1:$C$1,0),0)</f>
        <v>65</v>
      </c>
    </row>
    <row r="20498" spans="1:8">
      <c r="A20498" t="s">
        <v>938</v>
      </c>
      <c r="B20498" t="s">
        <v>1042</v>
      </c>
      <c r="C20498" s="2">
        <v>44272.351388888892</v>
      </c>
      <c r="D20498" s="2" t="str">
        <f t="shared" si="322"/>
        <v>March</v>
      </c>
      <c r="E20498" s="2"/>
      <c r="F20498" t="str">
        <f>VLOOKUP($A20498,Content!$B$1:$D$1001,MATCH(reactions!F$1,Content!$B$1:$D$1,0),0)</f>
        <v>photo</v>
      </c>
      <c r="G20498" t="str">
        <f>VLOOKUP($A20498,Content!$B$1:$D$1001,MATCH(reactions!G$1,Content!$B$1:$D$1,0),0)</f>
        <v>science</v>
      </c>
      <c r="H20498">
        <f>VLOOKUP(B20498,'reaction types'!$A$1:$C$17,MATCH(reactions!H$1,'reaction types'!$A$1:$C$1,0),0)</f>
        <v>70</v>
      </c>
    </row>
    <row r="20499" spans="1:8">
      <c r="A20499" t="s">
        <v>938</v>
      </c>
      <c r="B20499" t="s">
        <v>1042</v>
      </c>
      <c r="C20499" s="2">
        <v>44283.222222222219</v>
      </c>
      <c r="D20499" s="2" t="str">
        <f t="shared" si="322"/>
        <v>March</v>
      </c>
      <c r="E20499" s="2"/>
      <c r="F20499" t="str">
        <f>VLOOKUP($A20499,Content!$B$1:$D$1001,MATCH(reactions!F$1,Content!$B$1:$D$1,0),0)</f>
        <v>photo</v>
      </c>
      <c r="G20499" t="str">
        <f>VLOOKUP($A20499,Content!$B$1:$D$1001,MATCH(reactions!G$1,Content!$B$1:$D$1,0),0)</f>
        <v>science</v>
      </c>
      <c r="H20499">
        <f>VLOOKUP(B20499,'reaction types'!$A$1:$C$17,MATCH(reactions!H$1,'reaction types'!$A$1:$C$1,0),0)</f>
        <v>70</v>
      </c>
    </row>
    <row r="20500" spans="1:8">
      <c r="A20500" t="s">
        <v>938</v>
      </c>
      <c r="B20500" t="s">
        <v>1052</v>
      </c>
      <c r="C20500" s="2">
        <v>44270.107638888891</v>
      </c>
      <c r="D20500" s="2" t="str">
        <f t="shared" si="322"/>
        <v>March</v>
      </c>
      <c r="E20500" s="2"/>
      <c r="F20500" t="str">
        <f>VLOOKUP($A20500,Content!$B$1:$D$1001,MATCH(reactions!F$1,Content!$B$1:$D$1,0),0)</f>
        <v>photo</v>
      </c>
      <c r="G20500" t="str">
        <f>VLOOKUP($A20500,Content!$B$1:$D$1001,MATCH(reactions!G$1,Content!$B$1:$D$1,0),0)</f>
        <v>science</v>
      </c>
      <c r="H20500">
        <f>VLOOKUP(B20500,'reaction types'!$A$1:$C$17,MATCH(reactions!H$1,'reaction types'!$A$1:$C$1,0),0)</f>
        <v>72</v>
      </c>
    </row>
    <row r="20501" spans="1:8">
      <c r="A20501" t="s">
        <v>941</v>
      </c>
      <c r="B20501" t="s">
        <v>1051</v>
      </c>
      <c r="C20501" s="2">
        <v>44271.118750000001</v>
      </c>
      <c r="D20501" s="2" t="str">
        <f t="shared" si="322"/>
        <v>March</v>
      </c>
      <c r="E20501" s="2"/>
      <c r="F20501" t="str">
        <f>VLOOKUP($A20501,Content!$B$1:$D$1001,MATCH(reactions!F$1,Content!$B$1:$D$1,0),0)</f>
        <v>audio</v>
      </c>
      <c r="G20501" t="str">
        <f>VLOOKUP($A20501,Content!$B$1:$D$1001,MATCH(reactions!G$1,Content!$B$1:$D$1,0),0)</f>
        <v>food</v>
      </c>
      <c r="H20501">
        <f>VLOOKUP(B20501,'reaction types'!$A$1:$C$17,MATCH(reactions!H$1,'reaction types'!$A$1:$C$1,0),0)</f>
        <v>70</v>
      </c>
    </row>
    <row r="20502" spans="1:8">
      <c r="A20502" t="s">
        <v>941</v>
      </c>
      <c r="B20502" t="s">
        <v>1038</v>
      </c>
      <c r="C20502" s="2">
        <v>44270.311111111114</v>
      </c>
      <c r="D20502" s="2" t="str">
        <f t="shared" si="322"/>
        <v>March</v>
      </c>
      <c r="E20502" s="2"/>
      <c r="F20502" t="str">
        <f>VLOOKUP($A20502,Content!$B$1:$D$1001,MATCH(reactions!F$1,Content!$B$1:$D$1,0),0)</f>
        <v>audio</v>
      </c>
      <c r="G20502" t="str">
        <f>VLOOKUP($A20502,Content!$B$1:$D$1001,MATCH(reactions!G$1,Content!$B$1:$D$1,0),0)</f>
        <v>food</v>
      </c>
      <c r="H20502">
        <f>VLOOKUP(B20502,'reaction types'!$A$1:$C$17,MATCH(reactions!H$1,'reaction types'!$A$1:$C$1,0),0)</f>
        <v>10</v>
      </c>
    </row>
    <row r="20503" spans="1:8">
      <c r="A20503" t="s">
        <v>942</v>
      </c>
      <c r="B20503" t="s">
        <v>1042</v>
      </c>
      <c r="C20503" s="2">
        <v>44267.654861111114</v>
      </c>
      <c r="D20503" s="2" t="str">
        <f t="shared" si="322"/>
        <v>March</v>
      </c>
      <c r="E20503" s="2"/>
      <c r="F20503" t="str">
        <f>VLOOKUP($A20503,Content!$B$1:$D$1001,MATCH(reactions!F$1,Content!$B$1:$D$1,0),0)</f>
        <v>photo</v>
      </c>
      <c r="G20503" t="str">
        <f>VLOOKUP($A20503,Content!$B$1:$D$1001,MATCH(reactions!G$1,Content!$B$1:$D$1,0),0)</f>
        <v>science</v>
      </c>
      <c r="H20503">
        <f>VLOOKUP(B20503,'reaction types'!$A$1:$C$17,MATCH(reactions!H$1,'reaction types'!$A$1:$C$1,0),0)</f>
        <v>70</v>
      </c>
    </row>
    <row r="20504" spans="1:8">
      <c r="A20504" t="s">
        <v>942</v>
      </c>
      <c r="B20504" t="s">
        <v>1046</v>
      </c>
      <c r="C20504" s="2">
        <v>44282.99722222222</v>
      </c>
      <c r="D20504" s="2" t="str">
        <f t="shared" si="322"/>
        <v>March</v>
      </c>
      <c r="E20504" s="2"/>
      <c r="F20504" t="str">
        <f>VLOOKUP($A20504,Content!$B$1:$D$1001,MATCH(reactions!F$1,Content!$B$1:$D$1,0),0)</f>
        <v>photo</v>
      </c>
      <c r="G20504" t="str">
        <f>VLOOKUP($A20504,Content!$B$1:$D$1001,MATCH(reactions!G$1,Content!$B$1:$D$1,0),0)</f>
        <v>science</v>
      </c>
      <c r="H20504">
        <f>VLOOKUP(B20504,'reaction types'!$A$1:$C$17,MATCH(reactions!H$1,'reaction types'!$A$1:$C$1,0),0)</f>
        <v>75</v>
      </c>
    </row>
    <row r="20505" spans="1:8">
      <c r="A20505" t="s">
        <v>942</v>
      </c>
      <c r="B20505" t="s">
        <v>1046</v>
      </c>
      <c r="C20505" s="2">
        <v>44261.574305555558</v>
      </c>
      <c r="D20505" s="2" t="str">
        <f t="shared" si="322"/>
        <v>March</v>
      </c>
      <c r="E20505" s="2"/>
      <c r="F20505" t="str">
        <f>VLOOKUP($A20505,Content!$B$1:$D$1001,MATCH(reactions!F$1,Content!$B$1:$D$1,0),0)</f>
        <v>photo</v>
      </c>
      <c r="G20505" t="str">
        <f>VLOOKUP($A20505,Content!$B$1:$D$1001,MATCH(reactions!G$1,Content!$B$1:$D$1,0),0)</f>
        <v>science</v>
      </c>
      <c r="H20505">
        <f>VLOOKUP(B20505,'reaction types'!$A$1:$C$17,MATCH(reactions!H$1,'reaction types'!$A$1:$C$1,0),0)</f>
        <v>75</v>
      </c>
    </row>
    <row r="20506" spans="1:8">
      <c r="A20506" t="s">
        <v>943</v>
      </c>
      <c r="B20506" t="s">
        <v>1044</v>
      </c>
      <c r="C20506" s="2">
        <v>44282.337500000001</v>
      </c>
      <c r="D20506" s="2" t="str">
        <f t="shared" si="322"/>
        <v>March</v>
      </c>
      <c r="E20506" s="2"/>
      <c r="F20506" t="str">
        <f>VLOOKUP($A20506,Content!$B$1:$D$1001,MATCH(reactions!F$1,Content!$B$1:$D$1,0),0)</f>
        <v>GIF</v>
      </c>
      <c r="G20506" t="str">
        <f>VLOOKUP($A20506,Content!$B$1:$D$1001,MATCH(reactions!G$1,Content!$B$1:$D$1,0),0)</f>
        <v>culture</v>
      </c>
      <c r="H20506">
        <f>VLOOKUP(B20506,'reaction types'!$A$1:$C$17,MATCH(reactions!H$1,'reaction types'!$A$1:$C$1,0),0)</f>
        <v>65</v>
      </c>
    </row>
    <row r="20507" spans="1:8">
      <c r="A20507" t="s">
        <v>944</v>
      </c>
      <c r="B20507" t="s">
        <v>1038</v>
      </c>
      <c r="C20507" s="2">
        <v>44259.604861111111</v>
      </c>
      <c r="D20507" s="2" t="str">
        <f t="shared" si="322"/>
        <v>March</v>
      </c>
      <c r="E20507" s="2"/>
      <c r="F20507" t="str">
        <f>VLOOKUP($A20507,Content!$B$1:$D$1001,MATCH(reactions!F$1,Content!$B$1:$D$1,0),0)</f>
        <v>GIF</v>
      </c>
      <c r="G20507" t="str">
        <f>VLOOKUP($A20507,Content!$B$1:$D$1001,MATCH(reactions!G$1,Content!$B$1:$D$1,0),0)</f>
        <v>Food</v>
      </c>
      <c r="H20507">
        <f>VLOOKUP(B20507,'reaction types'!$A$1:$C$17,MATCH(reactions!H$1,'reaction types'!$A$1:$C$1,0),0)</f>
        <v>10</v>
      </c>
    </row>
    <row r="20508" spans="1:8">
      <c r="A20508" t="s">
        <v>944</v>
      </c>
      <c r="B20508" t="s">
        <v>1044</v>
      </c>
      <c r="C20508" s="2">
        <v>44266.410416666666</v>
      </c>
      <c r="D20508" s="2" t="str">
        <f t="shared" si="322"/>
        <v>March</v>
      </c>
      <c r="E20508" s="2"/>
      <c r="F20508" t="str">
        <f>VLOOKUP($A20508,Content!$B$1:$D$1001,MATCH(reactions!F$1,Content!$B$1:$D$1,0),0)</f>
        <v>GIF</v>
      </c>
      <c r="G20508" t="str">
        <f>VLOOKUP($A20508,Content!$B$1:$D$1001,MATCH(reactions!G$1,Content!$B$1:$D$1,0),0)</f>
        <v>Food</v>
      </c>
      <c r="H20508">
        <f>VLOOKUP(B20508,'reaction types'!$A$1:$C$17,MATCH(reactions!H$1,'reaction types'!$A$1:$C$1,0),0)</f>
        <v>65</v>
      </c>
    </row>
    <row r="20509" spans="1:8">
      <c r="A20509" t="s">
        <v>944</v>
      </c>
      <c r="B20509" t="s">
        <v>1039</v>
      </c>
      <c r="C20509" s="2">
        <v>44275.168055555558</v>
      </c>
      <c r="D20509" s="2" t="str">
        <f t="shared" si="322"/>
        <v>March</v>
      </c>
      <c r="E20509" s="2"/>
      <c r="F20509" t="str">
        <f>VLOOKUP($A20509,Content!$B$1:$D$1001,MATCH(reactions!F$1,Content!$B$1:$D$1,0),0)</f>
        <v>GIF</v>
      </c>
      <c r="G20509" t="str">
        <f>VLOOKUP($A20509,Content!$B$1:$D$1001,MATCH(reactions!G$1,Content!$B$1:$D$1,0),0)</f>
        <v>Food</v>
      </c>
      <c r="H20509">
        <f>VLOOKUP(B20509,'reaction types'!$A$1:$C$17,MATCH(reactions!H$1,'reaction types'!$A$1:$C$1,0),0)</f>
        <v>15</v>
      </c>
    </row>
    <row r="20510" spans="1:8">
      <c r="A20510" t="s">
        <v>944</v>
      </c>
      <c r="B20510" t="s">
        <v>1037</v>
      </c>
      <c r="C20510" s="2">
        <v>44286.806944444441</v>
      </c>
      <c r="D20510" s="2" t="str">
        <f t="shared" si="322"/>
        <v>March</v>
      </c>
      <c r="E20510" s="2"/>
      <c r="F20510" t="str">
        <f>VLOOKUP($A20510,Content!$B$1:$D$1001,MATCH(reactions!F$1,Content!$B$1:$D$1,0),0)</f>
        <v>GIF</v>
      </c>
      <c r="G20510" t="str">
        <f>VLOOKUP($A20510,Content!$B$1:$D$1001,MATCH(reactions!G$1,Content!$B$1:$D$1,0),0)</f>
        <v>Food</v>
      </c>
      <c r="H20510">
        <f>VLOOKUP(B20510,'reaction types'!$A$1:$C$17,MATCH(reactions!H$1,'reaction types'!$A$1:$C$1,0),0)</f>
        <v>0</v>
      </c>
    </row>
    <row r="20511" spans="1:8">
      <c r="A20511" t="s">
        <v>945</v>
      </c>
      <c r="B20511" t="s">
        <v>1049</v>
      </c>
      <c r="C20511" s="2">
        <v>44258.26666666667</v>
      </c>
      <c r="D20511" s="2" t="str">
        <f t="shared" si="322"/>
        <v>March</v>
      </c>
      <c r="E20511" s="2"/>
      <c r="F20511" t="str">
        <f>VLOOKUP($A20511,Content!$B$1:$D$1001,MATCH(reactions!F$1,Content!$B$1:$D$1,0),0)</f>
        <v>audio</v>
      </c>
      <c r="G20511" t="str">
        <f>VLOOKUP($A20511,Content!$B$1:$D$1001,MATCH(reactions!G$1,Content!$B$1:$D$1,0),0)</f>
        <v>dogs</v>
      </c>
      <c r="H20511">
        <f>VLOOKUP(B20511,'reaction types'!$A$1:$C$17,MATCH(reactions!H$1,'reaction types'!$A$1:$C$1,0),0)</f>
        <v>50</v>
      </c>
    </row>
    <row r="20512" spans="1:8">
      <c r="A20512" t="s">
        <v>945</v>
      </c>
      <c r="B20512" t="s">
        <v>1037</v>
      </c>
      <c r="C20512" s="2">
        <v>44282.011805555558</v>
      </c>
      <c r="D20512" s="2" t="str">
        <f t="shared" si="322"/>
        <v>March</v>
      </c>
      <c r="E20512" s="2"/>
      <c r="F20512" t="str">
        <f>VLOOKUP($A20512,Content!$B$1:$D$1001,MATCH(reactions!F$1,Content!$B$1:$D$1,0),0)</f>
        <v>audio</v>
      </c>
      <c r="G20512" t="str">
        <f>VLOOKUP($A20512,Content!$B$1:$D$1001,MATCH(reactions!G$1,Content!$B$1:$D$1,0),0)</f>
        <v>dogs</v>
      </c>
      <c r="H20512">
        <f>VLOOKUP(B20512,'reaction types'!$A$1:$C$17,MATCH(reactions!H$1,'reaction types'!$A$1:$C$1,0),0)</f>
        <v>0</v>
      </c>
    </row>
    <row r="20513" spans="1:8">
      <c r="A20513" t="s">
        <v>945</v>
      </c>
      <c r="B20513" t="s">
        <v>1037</v>
      </c>
      <c r="C20513" s="2">
        <v>44263.115972222222</v>
      </c>
      <c r="D20513" s="2" t="str">
        <f t="shared" si="322"/>
        <v>March</v>
      </c>
      <c r="E20513" s="2"/>
      <c r="F20513" t="str">
        <f>VLOOKUP($A20513,Content!$B$1:$D$1001,MATCH(reactions!F$1,Content!$B$1:$D$1,0),0)</f>
        <v>audio</v>
      </c>
      <c r="G20513" t="str">
        <f>VLOOKUP($A20513,Content!$B$1:$D$1001,MATCH(reactions!G$1,Content!$B$1:$D$1,0),0)</f>
        <v>dogs</v>
      </c>
      <c r="H20513">
        <f>VLOOKUP(B20513,'reaction types'!$A$1:$C$17,MATCH(reactions!H$1,'reaction types'!$A$1:$C$1,0),0)</f>
        <v>0</v>
      </c>
    </row>
    <row r="20514" spans="1:8">
      <c r="A20514" t="s">
        <v>946</v>
      </c>
      <c r="B20514" t="s">
        <v>1044</v>
      </c>
      <c r="C20514" s="2">
        <v>44275.536805555559</v>
      </c>
      <c r="D20514" s="2" t="str">
        <f t="shared" si="322"/>
        <v>March</v>
      </c>
      <c r="E20514" s="2"/>
      <c r="F20514" t="str">
        <f>VLOOKUP($A20514,Content!$B$1:$D$1001,MATCH(reactions!F$1,Content!$B$1:$D$1,0),0)</f>
        <v>video</v>
      </c>
      <c r="G20514" t="str">
        <f>VLOOKUP($A20514,Content!$B$1:$D$1001,MATCH(reactions!G$1,Content!$B$1:$D$1,0),0)</f>
        <v>cooking</v>
      </c>
      <c r="H20514">
        <f>VLOOKUP(B20514,'reaction types'!$A$1:$C$17,MATCH(reactions!H$1,'reaction types'!$A$1:$C$1,0),0)</f>
        <v>65</v>
      </c>
    </row>
    <row r="20515" spans="1:8">
      <c r="A20515" t="s">
        <v>946</v>
      </c>
      <c r="B20515" t="s">
        <v>1047</v>
      </c>
      <c r="C20515" s="2">
        <v>44273.532638888886</v>
      </c>
      <c r="D20515" s="2" t="str">
        <f t="shared" si="322"/>
        <v>March</v>
      </c>
      <c r="E20515" s="2"/>
      <c r="F20515" t="str">
        <f>VLOOKUP($A20515,Content!$B$1:$D$1001,MATCH(reactions!F$1,Content!$B$1:$D$1,0),0)</f>
        <v>video</v>
      </c>
      <c r="G20515" t="str">
        <f>VLOOKUP($A20515,Content!$B$1:$D$1001,MATCH(reactions!G$1,Content!$B$1:$D$1,0),0)</f>
        <v>cooking</v>
      </c>
      <c r="H20515">
        <f>VLOOKUP(B20515,'reaction types'!$A$1:$C$17,MATCH(reactions!H$1,'reaction types'!$A$1:$C$1,0),0)</f>
        <v>45</v>
      </c>
    </row>
    <row r="20516" spans="1:8">
      <c r="A20516" t="s">
        <v>947</v>
      </c>
      <c r="B20516" t="s">
        <v>1043</v>
      </c>
      <c r="C20516" s="2">
        <v>44280.397222222222</v>
      </c>
      <c r="D20516" s="2" t="str">
        <f t="shared" si="322"/>
        <v>March</v>
      </c>
      <c r="E20516" s="2"/>
      <c r="F20516" t="str">
        <f>VLOOKUP($A20516,Content!$B$1:$D$1001,MATCH(reactions!F$1,Content!$B$1:$D$1,0),0)</f>
        <v>audio</v>
      </c>
      <c r="G20516" t="str">
        <f>VLOOKUP($A20516,Content!$B$1:$D$1001,MATCH(reactions!G$1,Content!$B$1:$D$1,0),0)</f>
        <v>healthy eating</v>
      </c>
      <c r="H20516">
        <f>VLOOKUP(B20516,'reaction types'!$A$1:$C$17,MATCH(reactions!H$1,'reaction types'!$A$1:$C$1,0),0)</f>
        <v>5</v>
      </c>
    </row>
    <row r="20517" spans="1:8">
      <c r="A20517" t="s">
        <v>948</v>
      </c>
      <c r="B20517" t="s">
        <v>1037</v>
      </c>
      <c r="C20517" s="2">
        <v>44273.484722222223</v>
      </c>
      <c r="D20517" s="2" t="str">
        <f t="shared" si="322"/>
        <v>March</v>
      </c>
      <c r="E20517" s="2"/>
      <c r="F20517" t="str">
        <f>VLOOKUP($A20517,Content!$B$1:$D$1001,MATCH(reactions!F$1,Content!$B$1:$D$1,0),0)</f>
        <v>video</v>
      </c>
      <c r="G20517" t="str">
        <f>VLOOKUP($A20517,Content!$B$1:$D$1001,MATCH(reactions!G$1,Content!$B$1:$D$1,0),0)</f>
        <v>dogs</v>
      </c>
      <c r="H20517">
        <f>VLOOKUP(B20517,'reaction types'!$A$1:$C$17,MATCH(reactions!H$1,'reaction types'!$A$1:$C$1,0),0)</f>
        <v>0</v>
      </c>
    </row>
    <row r="20518" spans="1:8">
      <c r="A20518" t="s">
        <v>949</v>
      </c>
      <c r="B20518" t="s">
        <v>1051</v>
      </c>
      <c r="C20518" s="2">
        <v>44285.297222222223</v>
      </c>
      <c r="D20518" s="2" t="str">
        <f t="shared" si="322"/>
        <v>March</v>
      </c>
      <c r="E20518" s="2"/>
      <c r="F20518" t="str">
        <f>VLOOKUP($A20518,Content!$B$1:$D$1001,MATCH(reactions!F$1,Content!$B$1:$D$1,0),0)</f>
        <v>video</v>
      </c>
      <c r="G20518" t="str">
        <f>VLOOKUP($A20518,Content!$B$1:$D$1001,MATCH(reactions!G$1,Content!$B$1:$D$1,0),0)</f>
        <v>travel</v>
      </c>
      <c r="H20518">
        <f>VLOOKUP(B20518,'reaction types'!$A$1:$C$17,MATCH(reactions!H$1,'reaction types'!$A$1:$C$1,0),0)</f>
        <v>70</v>
      </c>
    </row>
    <row r="20519" spans="1:8">
      <c r="A20519" t="s">
        <v>950</v>
      </c>
      <c r="B20519" t="s">
        <v>1041</v>
      </c>
      <c r="C20519" s="2">
        <v>44265.369444444441</v>
      </c>
      <c r="D20519" s="2" t="str">
        <f t="shared" si="322"/>
        <v>March</v>
      </c>
      <c r="E20519" s="2"/>
      <c r="F20519" t="str">
        <f>VLOOKUP($A20519,Content!$B$1:$D$1001,MATCH(reactions!F$1,Content!$B$1:$D$1,0),0)</f>
        <v>photo</v>
      </c>
      <c r="G20519" t="str">
        <f>VLOOKUP($A20519,Content!$B$1:$D$1001,MATCH(reactions!G$1,Content!$B$1:$D$1,0),0)</f>
        <v>education</v>
      </c>
      <c r="H20519">
        <f>VLOOKUP(B20519,'reaction types'!$A$1:$C$17,MATCH(reactions!H$1,'reaction types'!$A$1:$C$1,0),0)</f>
        <v>35</v>
      </c>
    </row>
    <row r="20520" spans="1:8">
      <c r="A20520" t="s">
        <v>950</v>
      </c>
      <c r="B20520" t="s">
        <v>1042</v>
      </c>
      <c r="C20520" s="2">
        <v>44276.956944444442</v>
      </c>
      <c r="D20520" s="2" t="str">
        <f t="shared" si="322"/>
        <v>March</v>
      </c>
      <c r="E20520" s="2"/>
      <c r="F20520" t="str">
        <f>VLOOKUP($A20520,Content!$B$1:$D$1001,MATCH(reactions!F$1,Content!$B$1:$D$1,0),0)</f>
        <v>photo</v>
      </c>
      <c r="G20520" t="str">
        <f>VLOOKUP($A20520,Content!$B$1:$D$1001,MATCH(reactions!G$1,Content!$B$1:$D$1,0),0)</f>
        <v>education</v>
      </c>
      <c r="H20520">
        <f>VLOOKUP(B20520,'reaction types'!$A$1:$C$17,MATCH(reactions!H$1,'reaction types'!$A$1:$C$1,0),0)</f>
        <v>70</v>
      </c>
    </row>
    <row r="20521" spans="1:8">
      <c r="A20521" t="s">
        <v>950</v>
      </c>
      <c r="B20521" t="s">
        <v>1045</v>
      </c>
      <c r="C20521" s="2">
        <v>44286.722222222219</v>
      </c>
      <c r="D20521" s="2" t="str">
        <f t="shared" si="322"/>
        <v>March</v>
      </c>
      <c r="E20521" s="2"/>
      <c r="F20521" t="str">
        <f>VLOOKUP($A20521,Content!$B$1:$D$1001,MATCH(reactions!F$1,Content!$B$1:$D$1,0),0)</f>
        <v>photo</v>
      </c>
      <c r="G20521" t="str">
        <f>VLOOKUP($A20521,Content!$B$1:$D$1001,MATCH(reactions!G$1,Content!$B$1:$D$1,0),0)</f>
        <v>education</v>
      </c>
      <c r="H20521">
        <f>VLOOKUP(B20521,'reaction types'!$A$1:$C$17,MATCH(reactions!H$1,'reaction types'!$A$1:$C$1,0),0)</f>
        <v>20</v>
      </c>
    </row>
    <row r="20522" spans="1:8">
      <c r="A20522" t="s">
        <v>950</v>
      </c>
      <c r="B20522" t="s">
        <v>1047</v>
      </c>
      <c r="C20522" s="2">
        <v>44282.980555555558</v>
      </c>
      <c r="D20522" s="2" t="str">
        <f t="shared" si="322"/>
        <v>March</v>
      </c>
      <c r="E20522" s="2"/>
      <c r="F20522" t="str">
        <f>VLOOKUP($A20522,Content!$B$1:$D$1001,MATCH(reactions!F$1,Content!$B$1:$D$1,0),0)</f>
        <v>photo</v>
      </c>
      <c r="G20522" t="str">
        <f>VLOOKUP($A20522,Content!$B$1:$D$1001,MATCH(reactions!G$1,Content!$B$1:$D$1,0),0)</f>
        <v>education</v>
      </c>
      <c r="H20522">
        <f>VLOOKUP(B20522,'reaction types'!$A$1:$C$17,MATCH(reactions!H$1,'reaction types'!$A$1:$C$1,0),0)</f>
        <v>45</v>
      </c>
    </row>
    <row r="20523" spans="1:8">
      <c r="A20523" t="s">
        <v>950</v>
      </c>
      <c r="B20523" t="s">
        <v>1038</v>
      </c>
      <c r="C20523" s="2">
        <v>44268.20416666667</v>
      </c>
      <c r="D20523" s="2" t="str">
        <f t="shared" si="322"/>
        <v>March</v>
      </c>
      <c r="E20523" s="2"/>
      <c r="F20523" t="str">
        <f>VLOOKUP($A20523,Content!$B$1:$D$1001,MATCH(reactions!F$1,Content!$B$1:$D$1,0),0)</f>
        <v>photo</v>
      </c>
      <c r="G20523" t="str">
        <f>VLOOKUP($A20523,Content!$B$1:$D$1001,MATCH(reactions!G$1,Content!$B$1:$D$1,0),0)</f>
        <v>education</v>
      </c>
      <c r="H20523">
        <f>VLOOKUP(B20523,'reaction types'!$A$1:$C$17,MATCH(reactions!H$1,'reaction types'!$A$1:$C$1,0),0)</f>
        <v>10</v>
      </c>
    </row>
    <row r="20524" spans="1:8">
      <c r="A20524" t="s">
        <v>951</v>
      </c>
      <c r="B20524" t="s">
        <v>1039</v>
      </c>
      <c r="C20524" s="2">
        <v>44284.509722222225</v>
      </c>
      <c r="D20524" s="2" t="str">
        <f t="shared" si="322"/>
        <v>March</v>
      </c>
      <c r="E20524" s="2"/>
      <c r="F20524" t="str">
        <f>VLOOKUP($A20524,Content!$B$1:$D$1001,MATCH(reactions!F$1,Content!$B$1:$D$1,0),0)</f>
        <v>GIF</v>
      </c>
      <c r="G20524" t="str">
        <f>VLOOKUP($A20524,Content!$B$1:$D$1001,MATCH(reactions!G$1,Content!$B$1:$D$1,0),0)</f>
        <v>fitness</v>
      </c>
      <c r="H20524">
        <f>VLOOKUP(B20524,'reaction types'!$A$1:$C$17,MATCH(reactions!H$1,'reaction types'!$A$1:$C$1,0),0)</f>
        <v>15</v>
      </c>
    </row>
    <row r="20525" spans="1:8">
      <c r="A20525" t="s">
        <v>951</v>
      </c>
      <c r="B20525" t="s">
        <v>1045</v>
      </c>
      <c r="C20525" s="2">
        <v>44279.930555555555</v>
      </c>
      <c r="D20525" s="2" t="str">
        <f t="shared" si="322"/>
        <v>March</v>
      </c>
      <c r="E20525" s="2"/>
      <c r="F20525" t="str">
        <f>VLOOKUP($A20525,Content!$B$1:$D$1001,MATCH(reactions!F$1,Content!$B$1:$D$1,0),0)</f>
        <v>GIF</v>
      </c>
      <c r="G20525" t="str">
        <f>VLOOKUP($A20525,Content!$B$1:$D$1001,MATCH(reactions!G$1,Content!$B$1:$D$1,0),0)</f>
        <v>fitness</v>
      </c>
      <c r="H20525">
        <f>VLOOKUP(B20525,'reaction types'!$A$1:$C$17,MATCH(reactions!H$1,'reaction types'!$A$1:$C$1,0),0)</f>
        <v>20</v>
      </c>
    </row>
    <row r="20526" spans="1:8">
      <c r="A20526" t="s">
        <v>952</v>
      </c>
      <c r="B20526" t="s">
        <v>1049</v>
      </c>
      <c r="C20526" s="2">
        <v>44277.837500000001</v>
      </c>
      <c r="D20526" s="2" t="str">
        <f t="shared" si="322"/>
        <v>March</v>
      </c>
      <c r="E20526" s="2"/>
      <c r="F20526" t="str">
        <f>VLOOKUP($A20526,Content!$B$1:$D$1001,MATCH(reactions!F$1,Content!$B$1:$D$1,0),0)</f>
        <v>video</v>
      </c>
      <c r="G20526" t="str">
        <f>VLOOKUP($A20526,Content!$B$1:$D$1001,MATCH(reactions!G$1,Content!$B$1:$D$1,0),0)</f>
        <v>soccer</v>
      </c>
      <c r="H20526">
        <f>VLOOKUP(B20526,'reaction types'!$A$1:$C$17,MATCH(reactions!H$1,'reaction types'!$A$1:$C$1,0),0)</f>
        <v>50</v>
      </c>
    </row>
    <row r="20527" spans="1:8">
      <c r="A20527" t="s">
        <v>952</v>
      </c>
      <c r="B20527" t="s">
        <v>1039</v>
      </c>
      <c r="C20527" s="2">
        <v>44260.932638888888</v>
      </c>
      <c r="D20527" s="2" t="str">
        <f t="shared" si="322"/>
        <v>March</v>
      </c>
      <c r="E20527" s="2"/>
      <c r="F20527" t="str">
        <f>VLOOKUP($A20527,Content!$B$1:$D$1001,MATCH(reactions!F$1,Content!$B$1:$D$1,0),0)</f>
        <v>video</v>
      </c>
      <c r="G20527" t="str">
        <f>VLOOKUP($A20527,Content!$B$1:$D$1001,MATCH(reactions!G$1,Content!$B$1:$D$1,0),0)</f>
        <v>soccer</v>
      </c>
      <c r="H20527">
        <f>VLOOKUP(B20527,'reaction types'!$A$1:$C$17,MATCH(reactions!H$1,'reaction types'!$A$1:$C$1,0),0)</f>
        <v>15</v>
      </c>
    </row>
    <row r="20528" spans="1:8">
      <c r="A20528" t="s">
        <v>953</v>
      </c>
      <c r="B20528" t="s">
        <v>1042</v>
      </c>
      <c r="C20528" s="2">
        <v>44282.489583333336</v>
      </c>
      <c r="D20528" s="2" t="str">
        <f t="shared" si="322"/>
        <v>March</v>
      </c>
      <c r="E20528" s="2"/>
      <c r="F20528" t="str">
        <f>VLOOKUP($A20528,Content!$B$1:$D$1001,MATCH(reactions!F$1,Content!$B$1:$D$1,0),0)</f>
        <v>video</v>
      </c>
      <c r="G20528" t="str">
        <f>VLOOKUP($A20528,Content!$B$1:$D$1001,MATCH(reactions!G$1,Content!$B$1:$D$1,0),0)</f>
        <v>technology</v>
      </c>
      <c r="H20528">
        <f>VLOOKUP(B20528,'reaction types'!$A$1:$C$17,MATCH(reactions!H$1,'reaction types'!$A$1:$C$1,0),0)</f>
        <v>70</v>
      </c>
    </row>
    <row r="20529" spans="1:8">
      <c r="A20529" t="s">
        <v>957</v>
      </c>
      <c r="B20529" t="s">
        <v>1051</v>
      </c>
      <c r="C20529" s="2">
        <v>44283.038194444445</v>
      </c>
      <c r="D20529" s="2" t="str">
        <f t="shared" si="322"/>
        <v>March</v>
      </c>
      <c r="E20529" s="2"/>
      <c r="F20529" t="str">
        <f>VLOOKUP($A20529,Content!$B$1:$D$1001,MATCH(reactions!F$1,Content!$B$1:$D$1,0),0)</f>
        <v>video</v>
      </c>
      <c r="G20529" t="str">
        <f>VLOOKUP($A20529,Content!$B$1:$D$1001,MATCH(reactions!G$1,Content!$B$1:$D$1,0),0)</f>
        <v>fitness</v>
      </c>
      <c r="H20529">
        <f>VLOOKUP(B20529,'reaction types'!$A$1:$C$17,MATCH(reactions!H$1,'reaction types'!$A$1:$C$1,0),0)</f>
        <v>70</v>
      </c>
    </row>
    <row r="20530" spans="1:8">
      <c r="A20530" t="s">
        <v>957</v>
      </c>
      <c r="B20530" t="s">
        <v>1040</v>
      </c>
      <c r="C20530" s="2">
        <v>44265.952777777777</v>
      </c>
      <c r="D20530" s="2" t="str">
        <f t="shared" si="322"/>
        <v>March</v>
      </c>
      <c r="E20530" s="2"/>
      <c r="F20530" t="str">
        <f>VLOOKUP($A20530,Content!$B$1:$D$1001,MATCH(reactions!F$1,Content!$B$1:$D$1,0),0)</f>
        <v>video</v>
      </c>
      <c r="G20530" t="str">
        <f>VLOOKUP($A20530,Content!$B$1:$D$1001,MATCH(reactions!G$1,Content!$B$1:$D$1,0),0)</f>
        <v>fitness</v>
      </c>
      <c r="H20530">
        <f>VLOOKUP(B20530,'reaction types'!$A$1:$C$17,MATCH(reactions!H$1,'reaction types'!$A$1:$C$1,0),0)</f>
        <v>30</v>
      </c>
    </row>
    <row r="20531" spans="1:8">
      <c r="A20531" t="s">
        <v>957</v>
      </c>
      <c r="B20531" t="s">
        <v>1052</v>
      </c>
      <c r="C20531" s="2">
        <v>44284.03402777778</v>
      </c>
      <c r="D20531" s="2" t="str">
        <f t="shared" si="322"/>
        <v>March</v>
      </c>
      <c r="E20531" s="2"/>
      <c r="F20531" t="str">
        <f>VLOOKUP($A20531,Content!$B$1:$D$1001,MATCH(reactions!F$1,Content!$B$1:$D$1,0),0)</f>
        <v>video</v>
      </c>
      <c r="G20531" t="str">
        <f>VLOOKUP($A20531,Content!$B$1:$D$1001,MATCH(reactions!G$1,Content!$B$1:$D$1,0),0)</f>
        <v>fitness</v>
      </c>
      <c r="H20531">
        <f>VLOOKUP(B20531,'reaction types'!$A$1:$C$17,MATCH(reactions!H$1,'reaction types'!$A$1:$C$1,0),0)</f>
        <v>72</v>
      </c>
    </row>
    <row r="20532" spans="1:8">
      <c r="A20532" t="s">
        <v>959</v>
      </c>
      <c r="B20532" t="s">
        <v>1042</v>
      </c>
      <c r="C20532" s="2">
        <v>44277.584722222222</v>
      </c>
      <c r="D20532" s="2" t="str">
        <f t="shared" si="322"/>
        <v>March</v>
      </c>
      <c r="E20532" s="2"/>
      <c r="F20532" t="str">
        <f>VLOOKUP($A20532,Content!$B$1:$D$1001,MATCH(reactions!F$1,Content!$B$1:$D$1,0),0)</f>
        <v>audio</v>
      </c>
      <c r="G20532" t="str">
        <f>VLOOKUP($A20532,Content!$B$1:$D$1001,MATCH(reactions!G$1,Content!$B$1:$D$1,0),0)</f>
        <v>animals</v>
      </c>
      <c r="H20532">
        <f>VLOOKUP(B20532,'reaction types'!$A$1:$C$17,MATCH(reactions!H$1,'reaction types'!$A$1:$C$1,0),0)</f>
        <v>70</v>
      </c>
    </row>
    <row r="20533" spans="1:8">
      <c r="A20533" t="s">
        <v>959</v>
      </c>
      <c r="B20533" t="s">
        <v>1040</v>
      </c>
      <c r="C20533" s="2">
        <v>44281.479861111111</v>
      </c>
      <c r="D20533" s="2" t="str">
        <f t="shared" si="322"/>
        <v>March</v>
      </c>
      <c r="E20533" s="2"/>
      <c r="F20533" t="str">
        <f>VLOOKUP($A20533,Content!$B$1:$D$1001,MATCH(reactions!F$1,Content!$B$1:$D$1,0),0)</f>
        <v>audio</v>
      </c>
      <c r="G20533" t="str">
        <f>VLOOKUP($A20533,Content!$B$1:$D$1001,MATCH(reactions!G$1,Content!$B$1:$D$1,0),0)</f>
        <v>animals</v>
      </c>
      <c r="H20533">
        <f>VLOOKUP(B20533,'reaction types'!$A$1:$C$17,MATCH(reactions!H$1,'reaction types'!$A$1:$C$1,0),0)</f>
        <v>30</v>
      </c>
    </row>
    <row r="20534" spans="1:8">
      <c r="A20534" t="s">
        <v>959</v>
      </c>
      <c r="B20534" t="s">
        <v>1049</v>
      </c>
      <c r="C20534" s="2">
        <v>44261.65</v>
      </c>
      <c r="D20534" s="2" t="str">
        <f t="shared" si="322"/>
        <v>March</v>
      </c>
      <c r="E20534" s="2"/>
      <c r="F20534" t="str">
        <f>VLOOKUP($A20534,Content!$B$1:$D$1001,MATCH(reactions!F$1,Content!$B$1:$D$1,0),0)</f>
        <v>audio</v>
      </c>
      <c r="G20534" t="str">
        <f>VLOOKUP($A20534,Content!$B$1:$D$1001,MATCH(reactions!G$1,Content!$B$1:$D$1,0),0)</f>
        <v>animals</v>
      </c>
      <c r="H20534">
        <f>VLOOKUP(B20534,'reaction types'!$A$1:$C$17,MATCH(reactions!H$1,'reaction types'!$A$1:$C$1,0),0)</f>
        <v>50</v>
      </c>
    </row>
    <row r="20535" spans="1:8">
      <c r="A20535" t="s">
        <v>960</v>
      </c>
      <c r="B20535" t="s">
        <v>1037</v>
      </c>
      <c r="C20535" s="2">
        <v>44265.515972222223</v>
      </c>
      <c r="D20535" s="2" t="str">
        <f t="shared" si="322"/>
        <v>March</v>
      </c>
      <c r="E20535" s="2"/>
      <c r="F20535" t="str">
        <f>VLOOKUP($A20535,Content!$B$1:$D$1001,MATCH(reactions!F$1,Content!$B$1:$D$1,0),0)</f>
        <v>photo</v>
      </c>
      <c r="G20535" t="str">
        <f>VLOOKUP($A20535,Content!$B$1:$D$1001,MATCH(reactions!G$1,Content!$B$1:$D$1,0),0)</f>
        <v>science</v>
      </c>
      <c r="H20535">
        <f>VLOOKUP(B20535,'reaction types'!$A$1:$C$17,MATCH(reactions!H$1,'reaction types'!$A$1:$C$1,0),0)</f>
        <v>0</v>
      </c>
    </row>
    <row r="20536" spans="1:8">
      <c r="A20536" t="s">
        <v>960</v>
      </c>
      <c r="B20536" t="s">
        <v>1043</v>
      </c>
      <c r="C20536" s="2">
        <v>44275.254861111112</v>
      </c>
      <c r="D20536" s="2" t="str">
        <f t="shared" si="322"/>
        <v>March</v>
      </c>
      <c r="E20536" s="2"/>
      <c r="F20536" t="str">
        <f>VLOOKUP($A20536,Content!$B$1:$D$1001,MATCH(reactions!F$1,Content!$B$1:$D$1,0),0)</f>
        <v>photo</v>
      </c>
      <c r="G20536" t="str">
        <f>VLOOKUP($A20536,Content!$B$1:$D$1001,MATCH(reactions!G$1,Content!$B$1:$D$1,0),0)</f>
        <v>science</v>
      </c>
      <c r="H20536">
        <f>VLOOKUP(B20536,'reaction types'!$A$1:$C$17,MATCH(reactions!H$1,'reaction types'!$A$1:$C$1,0),0)</f>
        <v>5</v>
      </c>
    </row>
    <row r="20537" spans="1:8">
      <c r="A20537" t="s">
        <v>960</v>
      </c>
      <c r="B20537" t="s">
        <v>1046</v>
      </c>
      <c r="C20537" s="2">
        <v>44269.078472222223</v>
      </c>
      <c r="D20537" s="2" t="str">
        <f t="shared" si="322"/>
        <v>March</v>
      </c>
      <c r="E20537" s="2"/>
      <c r="F20537" t="str">
        <f>VLOOKUP($A20537,Content!$B$1:$D$1001,MATCH(reactions!F$1,Content!$B$1:$D$1,0),0)</f>
        <v>photo</v>
      </c>
      <c r="G20537" t="str">
        <f>VLOOKUP($A20537,Content!$B$1:$D$1001,MATCH(reactions!G$1,Content!$B$1:$D$1,0),0)</f>
        <v>science</v>
      </c>
      <c r="H20537">
        <f>VLOOKUP(B20537,'reaction types'!$A$1:$C$17,MATCH(reactions!H$1,'reaction types'!$A$1:$C$1,0),0)</f>
        <v>75</v>
      </c>
    </row>
    <row r="20538" spans="1:8">
      <c r="A20538" t="s">
        <v>960</v>
      </c>
      <c r="B20538" t="s">
        <v>1052</v>
      </c>
      <c r="C20538" s="2">
        <v>44273.175000000003</v>
      </c>
      <c r="D20538" s="2" t="str">
        <f t="shared" si="322"/>
        <v>March</v>
      </c>
      <c r="E20538" s="2"/>
      <c r="F20538" t="str">
        <f>VLOOKUP($A20538,Content!$B$1:$D$1001,MATCH(reactions!F$1,Content!$B$1:$D$1,0),0)</f>
        <v>photo</v>
      </c>
      <c r="G20538" t="str">
        <f>VLOOKUP($A20538,Content!$B$1:$D$1001,MATCH(reactions!G$1,Content!$B$1:$D$1,0),0)</f>
        <v>science</v>
      </c>
      <c r="H20538">
        <f>VLOOKUP(B20538,'reaction types'!$A$1:$C$17,MATCH(reactions!H$1,'reaction types'!$A$1:$C$1,0),0)</f>
        <v>72</v>
      </c>
    </row>
    <row r="20539" spans="1:8">
      <c r="A20539" t="s">
        <v>960</v>
      </c>
      <c r="B20539" t="s">
        <v>1046</v>
      </c>
      <c r="C20539" s="2">
        <v>44263.916666666664</v>
      </c>
      <c r="D20539" s="2" t="str">
        <f t="shared" si="322"/>
        <v>March</v>
      </c>
      <c r="E20539" s="2"/>
      <c r="F20539" t="str">
        <f>VLOOKUP($A20539,Content!$B$1:$D$1001,MATCH(reactions!F$1,Content!$B$1:$D$1,0),0)</f>
        <v>photo</v>
      </c>
      <c r="G20539" t="str">
        <f>VLOOKUP($A20539,Content!$B$1:$D$1001,MATCH(reactions!G$1,Content!$B$1:$D$1,0),0)</f>
        <v>science</v>
      </c>
      <c r="H20539">
        <f>VLOOKUP(B20539,'reaction types'!$A$1:$C$17,MATCH(reactions!H$1,'reaction types'!$A$1:$C$1,0),0)</f>
        <v>75</v>
      </c>
    </row>
    <row r="20540" spans="1:8">
      <c r="A20540" t="s">
        <v>961</v>
      </c>
      <c r="B20540" t="s">
        <v>1039</v>
      </c>
      <c r="C20540" s="2">
        <v>44264.463888888888</v>
      </c>
      <c r="D20540" s="2" t="str">
        <f t="shared" si="322"/>
        <v>March</v>
      </c>
      <c r="E20540" s="2"/>
      <c r="F20540" t="str">
        <f>VLOOKUP($A20540,Content!$B$1:$D$1001,MATCH(reactions!F$1,Content!$B$1:$D$1,0),0)</f>
        <v>GIF</v>
      </c>
      <c r="G20540" t="str">
        <f>VLOOKUP($A20540,Content!$B$1:$D$1001,MATCH(reactions!G$1,Content!$B$1:$D$1,0),0)</f>
        <v>studying</v>
      </c>
      <c r="H20540">
        <f>VLOOKUP(B20540,'reaction types'!$A$1:$C$17,MATCH(reactions!H$1,'reaction types'!$A$1:$C$1,0),0)</f>
        <v>15</v>
      </c>
    </row>
    <row r="20541" spans="1:8">
      <c r="A20541" t="s">
        <v>961</v>
      </c>
      <c r="B20541" t="s">
        <v>1045</v>
      </c>
      <c r="C20541" s="2">
        <v>44267.335416666669</v>
      </c>
      <c r="D20541" s="2" t="str">
        <f t="shared" si="322"/>
        <v>March</v>
      </c>
      <c r="E20541" s="2"/>
      <c r="F20541" t="str">
        <f>VLOOKUP($A20541,Content!$B$1:$D$1001,MATCH(reactions!F$1,Content!$B$1:$D$1,0),0)</f>
        <v>GIF</v>
      </c>
      <c r="G20541" t="str">
        <f>VLOOKUP($A20541,Content!$B$1:$D$1001,MATCH(reactions!G$1,Content!$B$1:$D$1,0),0)</f>
        <v>studying</v>
      </c>
      <c r="H20541">
        <f>VLOOKUP(B20541,'reaction types'!$A$1:$C$17,MATCH(reactions!H$1,'reaction types'!$A$1:$C$1,0),0)</f>
        <v>20</v>
      </c>
    </row>
    <row r="20542" spans="1:8">
      <c r="A20542" t="s">
        <v>961</v>
      </c>
      <c r="B20542" t="s">
        <v>1051</v>
      </c>
      <c r="C20542" s="2">
        <v>44276.768750000003</v>
      </c>
      <c r="D20542" s="2" t="str">
        <f t="shared" si="322"/>
        <v>March</v>
      </c>
      <c r="E20542" s="2"/>
      <c r="F20542" t="str">
        <f>VLOOKUP($A20542,Content!$B$1:$D$1001,MATCH(reactions!F$1,Content!$B$1:$D$1,0),0)</f>
        <v>GIF</v>
      </c>
      <c r="G20542" t="str">
        <f>VLOOKUP($A20542,Content!$B$1:$D$1001,MATCH(reactions!G$1,Content!$B$1:$D$1,0),0)</f>
        <v>studying</v>
      </c>
      <c r="H20542">
        <f>VLOOKUP(B20542,'reaction types'!$A$1:$C$17,MATCH(reactions!H$1,'reaction types'!$A$1:$C$1,0),0)</f>
        <v>70</v>
      </c>
    </row>
    <row r="20543" spans="1:8">
      <c r="A20543" t="s">
        <v>962</v>
      </c>
      <c r="B20543" t="s">
        <v>1037</v>
      </c>
      <c r="C20543" s="2">
        <v>44272.161805555559</v>
      </c>
      <c r="D20543" s="2" t="str">
        <f t="shared" si="322"/>
        <v>March</v>
      </c>
      <c r="E20543" s="2"/>
      <c r="F20543" t="str">
        <f>VLOOKUP($A20543,Content!$B$1:$D$1001,MATCH(reactions!F$1,Content!$B$1:$D$1,0),0)</f>
        <v>photo</v>
      </c>
      <c r="G20543" t="str">
        <f>VLOOKUP($A20543,Content!$B$1:$D$1001,MATCH(reactions!G$1,Content!$B$1:$D$1,0),0)</f>
        <v>dogs</v>
      </c>
      <c r="H20543">
        <f>VLOOKUP(B20543,'reaction types'!$A$1:$C$17,MATCH(reactions!H$1,'reaction types'!$A$1:$C$1,0),0)</f>
        <v>0</v>
      </c>
    </row>
    <row r="20544" spans="1:8">
      <c r="A20544" t="s">
        <v>962</v>
      </c>
      <c r="B20544" t="s">
        <v>1043</v>
      </c>
      <c r="C20544" s="2">
        <v>44265.981249999997</v>
      </c>
      <c r="D20544" s="2" t="str">
        <f t="shared" si="322"/>
        <v>March</v>
      </c>
      <c r="E20544" s="2"/>
      <c r="F20544" t="str">
        <f>VLOOKUP($A20544,Content!$B$1:$D$1001,MATCH(reactions!F$1,Content!$B$1:$D$1,0),0)</f>
        <v>photo</v>
      </c>
      <c r="G20544" t="str">
        <f>VLOOKUP($A20544,Content!$B$1:$D$1001,MATCH(reactions!G$1,Content!$B$1:$D$1,0),0)</f>
        <v>dogs</v>
      </c>
      <c r="H20544">
        <f>VLOOKUP(B20544,'reaction types'!$A$1:$C$17,MATCH(reactions!H$1,'reaction types'!$A$1:$C$1,0),0)</f>
        <v>5</v>
      </c>
    </row>
    <row r="20545" spans="1:8">
      <c r="A20545" t="s">
        <v>962</v>
      </c>
      <c r="B20545" t="s">
        <v>1043</v>
      </c>
      <c r="C20545" s="2">
        <v>44283.1</v>
      </c>
      <c r="D20545" s="2" t="str">
        <f t="shared" si="322"/>
        <v>March</v>
      </c>
      <c r="E20545" s="2"/>
      <c r="F20545" t="str">
        <f>VLOOKUP($A20545,Content!$B$1:$D$1001,MATCH(reactions!F$1,Content!$B$1:$D$1,0),0)</f>
        <v>photo</v>
      </c>
      <c r="G20545" t="str">
        <f>VLOOKUP($A20545,Content!$B$1:$D$1001,MATCH(reactions!G$1,Content!$B$1:$D$1,0),0)</f>
        <v>dogs</v>
      </c>
      <c r="H20545">
        <f>VLOOKUP(B20545,'reaction types'!$A$1:$C$17,MATCH(reactions!H$1,'reaction types'!$A$1:$C$1,0),0)</f>
        <v>5</v>
      </c>
    </row>
    <row r="20546" spans="1:8">
      <c r="A20546" t="s">
        <v>963</v>
      </c>
      <c r="B20546" t="s">
        <v>1038</v>
      </c>
      <c r="C20546" s="2">
        <v>44260.495138888888</v>
      </c>
      <c r="D20546" s="2" t="str">
        <f t="shared" si="322"/>
        <v>March</v>
      </c>
      <c r="E20546" s="2"/>
      <c r="F20546" t="str">
        <f>VLOOKUP($A20546,Content!$B$1:$D$1001,MATCH(reactions!F$1,Content!$B$1:$D$1,0),0)</f>
        <v>audio</v>
      </c>
      <c r="G20546" t="str">
        <f>VLOOKUP($A20546,Content!$B$1:$D$1001,MATCH(reactions!G$1,Content!$B$1:$D$1,0),0)</f>
        <v>healthy eating</v>
      </c>
      <c r="H20546">
        <f>VLOOKUP(B20546,'reaction types'!$A$1:$C$17,MATCH(reactions!H$1,'reaction types'!$A$1:$C$1,0),0)</f>
        <v>10</v>
      </c>
    </row>
    <row r="20547" spans="1:8">
      <c r="A20547" t="s">
        <v>965</v>
      </c>
      <c r="B20547" t="s">
        <v>1039</v>
      </c>
      <c r="C20547" s="2">
        <v>44263.634722222225</v>
      </c>
      <c r="D20547" s="2" t="str">
        <f t="shared" ref="D20547:D20610" si="323">TEXT(C20547,"mmmm")</f>
        <v>March</v>
      </c>
      <c r="E20547" s="2"/>
      <c r="F20547" t="str">
        <f>VLOOKUP($A20547,Content!$B$1:$D$1001,MATCH(reactions!F$1,Content!$B$1:$D$1,0),0)</f>
        <v>photo</v>
      </c>
      <c r="G20547" t="str">
        <f>VLOOKUP($A20547,Content!$B$1:$D$1001,MATCH(reactions!G$1,Content!$B$1:$D$1,0),0)</f>
        <v>education</v>
      </c>
      <c r="H20547">
        <f>VLOOKUP(B20547,'reaction types'!$A$1:$C$17,MATCH(reactions!H$1,'reaction types'!$A$1:$C$1,0),0)</f>
        <v>15</v>
      </c>
    </row>
    <row r="20548" spans="1:8">
      <c r="A20548" t="s">
        <v>966</v>
      </c>
      <c r="B20548" t="s">
        <v>1037</v>
      </c>
      <c r="C20548" s="2">
        <v>44284.301388888889</v>
      </c>
      <c r="D20548" s="2" t="str">
        <f t="shared" si="323"/>
        <v>March</v>
      </c>
      <c r="E20548" s="2"/>
      <c r="F20548" t="str">
        <f>VLOOKUP($A20548,Content!$B$1:$D$1001,MATCH(reactions!F$1,Content!$B$1:$D$1,0),0)</f>
        <v>audio</v>
      </c>
      <c r="G20548" t="str">
        <f>VLOOKUP($A20548,Content!$B$1:$D$1001,MATCH(reactions!G$1,Content!$B$1:$D$1,0),0)</f>
        <v>tennis</v>
      </c>
      <c r="H20548">
        <f>VLOOKUP(B20548,'reaction types'!$A$1:$C$17,MATCH(reactions!H$1,'reaction types'!$A$1:$C$1,0),0)</f>
        <v>0</v>
      </c>
    </row>
    <row r="20549" spans="1:8">
      <c r="A20549" t="s">
        <v>966</v>
      </c>
      <c r="B20549" t="s">
        <v>1040</v>
      </c>
      <c r="C20549" s="2">
        <v>44267.206250000003</v>
      </c>
      <c r="D20549" s="2" t="str">
        <f t="shared" si="323"/>
        <v>March</v>
      </c>
      <c r="E20549" s="2"/>
      <c r="F20549" t="str">
        <f>VLOOKUP($A20549,Content!$B$1:$D$1001,MATCH(reactions!F$1,Content!$B$1:$D$1,0),0)</f>
        <v>audio</v>
      </c>
      <c r="G20549" t="str">
        <f>VLOOKUP($A20549,Content!$B$1:$D$1001,MATCH(reactions!G$1,Content!$B$1:$D$1,0),0)</f>
        <v>tennis</v>
      </c>
      <c r="H20549">
        <f>VLOOKUP(B20549,'reaction types'!$A$1:$C$17,MATCH(reactions!H$1,'reaction types'!$A$1:$C$1,0),0)</f>
        <v>30</v>
      </c>
    </row>
    <row r="20550" spans="1:8">
      <c r="A20550" t="s">
        <v>966</v>
      </c>
      <c r="B20550" t="s">
        <v>1037</v>
      </c>
      <c r="C20550" s="2">
        <v>44284.415277777778</v>
      </c>
      <c r="D20550" s="2" t="str">
        <f t="shared" si="323"/>
        <v>March</v>
      </c>
      <c r="E20550" s="2"/>
      <c r="F20550" t="str">
        <f>VLOOKUP($A20550,Content!$B$1:$D$1001,MATCH(reactions!F$1,Content!$B$1:$D$1,0),0)</f>
        <v>audio</v>
      </c>
      <c r="G20550" t="str">
        <f>VLOOKUP($A20550,Content!$B$1:$D$1001,MATCH(reactions!G$1,Content!$B$1:$D$1,0),0)</f>
        <v>tennis</v>
      </c>
      <c r="H20550">
        <f>VLOOKUP(B20550,'reaction types'!$A$1:$C$17,MATCH(reactions!H$1,'reaction types'!$A$1:$C$1,0),0)</f>
        <v>0</v>
      </c>
    </row>
    <row r="20551" spans="1:8">
      <c r="A20551" t="s">
        <v>966</v>
      </c>
      <c r="B20551" t="s">
        <v>1048</v>
      </c>
      <c r="C20551" s="2">
        <v>44267.212500000001</v>
      </c>
      <c r="D20551" s="2" t="str">
        <f t="shared" si="323"/>
        <v>March</v>
      </c>
      <c r="E20551" s="2"/>
      <c r="F20551" t="str">
        <f>VLOOKUP($A20551,Content!$B$1:$D$1001,MATCH(reactions!F$1,Content!$B$1:$D$1,0),0)</f>
        <v>audio</v>
      </c>
      <c r="G20551" t="str">
        <f>VLOOKUP($A20551,Content!$B$1:$D$1001,MATCH(reactions!G$1,Content!$B$1:$D$1,0),0)</f>
        <v>tennis</v>
      </c>
      <c r="H20551">
        <f>VLOOKUP(B20551,'reaction types'!$A$1:$C$17,MATCH(reactions!H$1,'reaction types'!$A$1:$C$1,0),0)</f>
        <v>12</v>
      </c>
    </row>
    <row r="20552" spans="1:8">
      <c r="A20552" t="s">
        <v>967</v>
      </c>
      <c r="B20552" t="s">
        <v>1043</v>
      </c>
      <c r="C20552" s="2">
        <v>44273.709722222222</v>
      </c>
      <c r="D20552" s="2" t="str">
        <f t="shared" si="323"/>
        <v>March</v>
      </c>
      <c r="E20552" s="2"/>
      <c r="F20552" t="str">
        <f>VLOOKUP($A20552,Content!$B$1:$D$1001,MATCH(reactions!F$1,Content!$B$1:$D$1,0),0)</f>
        <v>photo</v>
      </c>
      <c r="G20552" t="str">
        <f>VLOOKUP($A20552,Content!$B$1:$D$1001,MATCH(reactions!G$1,Content!$B$1:$D$1,0),0)</f>
        <v>cooking</v>
      </c>
      <c r="H20552">
        <f>VLOOKUP(B20552,'reaction types'!$A$1:$C$17,MATCH(reactions!H$1,'reaction types'!$A$1:$C$1,0),0)</f>
        <v>5</v>
      </c>
    </row>
    <row r="20553" spans="1:8">
      <c r="A20553" t="s">
        <v>967</v>
      </c>
      <c r="B20553" t="s">
        <v>1037</v>
      </c>
      <c r="C20553" s="2">
        <v>44270.841666666667</v>
      </c>
      <c r="D20553" s="2" t="str">
        <f t="shared" si="323"/>
        <v>March</v>
      </c>
      <c r="E20553" s="2"/>
      <c r="F20553" t="str">
        <f>VLOOKUP($A20553,Content!$B$1:$D$1001,MATCH(reactions!F$1,Content!$B$1:$D$1,0),0)</f>
        <v>photo</v>
      </c>
      <c r="G20553" t="str">
        <f>VLOOKUP($A20553,Content!$B$1:$D$1001,MATCH(reactions!G$1,Content!$B$1:$D$1,0),0)</f>
        <v>cooking</v>
      </c>
      <c r="H20553">
        <f>VLOOKUP(B20553,'reaction types'!$A$1:$C$17,MATCH(reactions!H$1,'reaction types'!$A$1:$C$1,0),0)</f>
        <v>0</v>
      </c>
    </row>
    <row r="20554" spans="1:8">
      <c r="A20554" t="s">
        <v>968</v>
      </c>
      <c r="B20554" t="s">
        <v>1042</v>
      </c>
      <c r="C20554" s="2">
        <v>44268.546527777777</v>
      </c>
      <c r="D20554" s="2" t="str">
        <f t="shared" si="323"/>
        <v>March</v>
      </c>
      <c r="E20554" s="2"/>
      <c r="F20554" t="str">
        <f>VLOOKUP($A20554,Content!$B$1:$D$1001,MATCH(reactions!F$1,Content!$B$1:$D$1,0),0)</f>
        <v>photo</v>
      </c>
      <c r="G20554" t="str">
        <f>VLOOKUP($A20554,Content!$B$1:$D$1001,MATCH(reactions!G$1,Content!$B$1:$D$1,0),0)</f>
        <v>cooking</v>
      </c>
      <c r="H20554">
        <f>VLOOKUP(B20554,'reaction types'!$A$1:$C$17,MATCH(reactions!H$1,'reaction types'!$A$1:$C$1,0),0)</f>
        <v>70</v>
      </c>
    </row>
    <row r="20555" spans="1:8">
      <c r="A20555" t="s">
        <v>968</v>
      </c>
      <c r="B20555" t="s">
        <v>1046</v>
      </c>
      <c r="C20555" s="2">
        <v>44286.648611111108</v>
      </c>
      <c r="D20555" s="2" t="str">
        <f t="shared" si="323"/>
        <v>March</v>
      </c>
      <c r="E20555" s="2"/>
      <c r="F20555" t="str">
        <f>VLOOKUP($A20555,Content!$B$1:$D$1001,MATCH(reactions!F$1,Content!$B$1:$D$1,0),0)</f>
        <v>photo</v>
      </c>
      <c r="G20555" t="str">
        <f>VLOOKUP($A20555,Content!$B$1:$D$1001,MATCH(reactions!G$1,Content!$B$1:$D$1,0),0)</f>
        <v>cooking</v>
      </c>
      <c r="H20555">
        <f>VLOOKUP(B20555,'reaction types'!$A$1:$C$17,MATCH(reactions!H$1,'reaction types'!$A$1:$C$1,0),0)</f>
        <v>75</v>
      </c>
    </row>
    <row r="20556" spans="1:8">
      <c r="A20556" t="s">
        <v>968</v>
      </c>
      <c r="B20556" t="s">
        <v>1052</v>
      </c>
      <c r="C20556" s="2">
        <v>44262.080555555556</v>
      </c>
      <c r="D20556" s="2" t="str">
        <f t="shared" si="323"/>
        <v>March</v>
      </c>
      <c r="E20556" s="2"/>
      <c r="F20556" t="str">
        <f>VLOOKUP($A20556,Content!$B$1:$D$1001,MATCH(reactions!F$1,Content!$B$1:$D$1,0),0)</f>
        <v>photo</v>
      </c>
      <c r="G20556" t="str">
        <f>VLOOKUP($A20556,Content!$B$1:$D$1001,MATCH(reactions!G$1,Content!$B$1:$D$1,0),0)</f>
        <v>cooking</v>
      </c>
      <c r="H20556">
        <f>VLOOKUP(B20556,'reaction types'!$A$1:$C$17,MATCH(reactions!H$1,'reaction types'!$A$1:$C$1,0),0)</f>
        <v>72</v>
      </c>
    </row>
    <row r="20557" spans="1:8">
      <c r="A20557" t="s">
        <v>968</v>
      </c>
      <c r="B20557" t="s">
        <v>1040</v>
      </c>
      <c r="C20557" s="2">
        <v>44278.779166666667</v>
      </c>
      <c r="D20557" s="2" t="str">
        <f t="shared" si="323"/>
        <v>March</v>
      </c>
      <c r="E20557" s="2"/>
      <c r="F20557" t="str">
        <f>VLOOKUP($A20557,Content!$B$1:$D$1001,MATCH(reactions!F$1,Content!$B$1:$D$1,0),0)</f>
        <v>photo</v>
      </c>
      <c r="G20557" t="str">
        <f>VLOOKUP($A20557,Content!$B$1:$D$1001,MATCH(reactions!G$1,Content!$B$1:$D$1,0),0)</f>
        <v>cooking</v>
      </c>
      <c r="H20557">
        <f>VLOOKUP(B20557,'reaction types'!$A$1:$C$17,MATCH(reactions!H$1,'reaction types'!$A$1:$C$1,0),0)</f>
        <v>30</v>
      </c>
    </row>
    <row r="20558" spans="1:8">
      <c r="A20558" t="s">
        <v>969</v>
      </c>
      <c r="B20558" t="s">
        <v>1038</v>
      </c>
      <c r="C20558" s="2">
        <v>44257.345138888886</v>
      </c>
      <c r="D20558" s="2" t="str">
        <f t="shared" si="323"/>
        <v>March</v>
      </c>
      <c r="E20558" s="2"/>
      <c r="F20558" t="str">
        <f>VLOOKUP($A20558,Content!$B$1:$D$1001,MATCH(reactions!F$1,Content!$B$1:$D$1,0),0)</f>
        <v>GIF</v>
      </c>
      <c r="G20558" t="str">
        <f>VLOOKUP($A20558,Content!$B$1:$D$1001,MATCH(reactions!G$1,Content!$B$1:$D$1,0),0)</f>
        <v>science</v>
      </c>
      <c r="H20558">
        <f>VLOOKUP(B20558,'reaction types'!$A$1:$C$17,MATCH(reactions!H$1,'reaction types'!$A$1:$C$1,0),0)</f>
        <v>10</v>
      </c>
    </row>
    <row r="20559" spans="1:8">
      <c r="A20559" t="s">
        <v>969</v>
      </c>
      <c r="B20559" t="s">
        <v>1045</v>
      </c>
      <c r="C20559" s="2">
        <v>44256.835416666669</v>
      </c>
      <c r="D20559" s="2" t="str">
        <f t="shared" si="323"/>
        <v>March</v>
      </c>
      <c r="E20559" s="2"/>
      <c r="F20559" t="str">
        <f>VLOOKUP($A20559,Content!$B$1:$D$1001,MATCH(reactions!F$1,Content!$B$1:$D$1,0),0)</f>
        <v>GIF</v>
      </c>
      <c r="G20559" t="str">
        <f>VLOOKUP($A20559,Content!$B$1:$D$1001,MATCH(reactions!G$1,Content!$B$1:$D$1,0),0)</f>
        <v>science</v>
      </c>
      <c r="H20559">
        <f>VLOOKUP(B20559,'reaction types'!$A$1:$C$17,MATCH(reactions!H$1,'reaction types'!$A$1:$C$1,0),0)</f>
        <v>20</v>
      </c>
    </row>
    <row r="20560" spans="1:8">
      <c r="A20560" t="s">
        <v>969</v>
      </c>
      <c r="B20560" t="s">
        <v>1038</v>
      </c>
      <c r="C20560" s="2">
        <v>44263.374305555553</v>
      </c>
      <c r="D20560" s="2" t="str">
        <f t="shared" si="323"/>
        <v>March</v>
      </c>
      <c r="E20560" s="2"/>
      <c r="F20560" t="str">
        <f>VLOOKUP($A20560,Content!$B$1:$D$1001,MATCH(reactions!F$1,Content!$B$1:$D$1,0),0)</f>
        <v>GIF</v>
      </c>
      <c r="G20560" t="str">
        <f>VLOOKUP($A20560,Content!$B$1:$D$1001,MATCH(reactions!G$1,Content!$B$1:$D$1,0),0)</f>
        <v>science</v>
      </c>
      <c r="H20560">
        <f>VLOOKUP(B20560,'reaction types'!$A$1:$C$17,MATCH(reactions!H$1,'reaction types'!$A$1:$C$1,0),0)</f>
        <v>10</v>
      </c>
    </row>
    <row r="20561" spans="1:8">
      <c r="A20561" t="s">
        <v>969</v>
      </c>
      <c r="B20561" t="s">
        <v>1042</v>
      </c>
      <c r="C20561" s="2">
        <v>44282.150694444441</v>
      </c>
      <c r="D20561" s="2" t="str">
        <f t="shared" si="323"/>
        <v>March</v>
      </c>
      <c r="E20561" s="2"/>
      <c r="F20561" t="str">
        <f>VLOOKUP($A20561,Content!$B$1:$D$1001,MATCH(reactions!F$1,Content!$B$1:$D$1,0),0)</f>
        <v>GIF</v>
      </c>
      <c r="G20561" t="str">
        <f>VLOOKUP($A20561,Content!$B$1:$D$1001,MATCH(reactions!G$1,Content!$B$1:$D$1,0),0)</f>
        <v>science</v>
      </c>
      <c r="H20561">
        <f>VLOOKUP(B20561,'reaction types'!$A$1:$C$17,MATCH(reactions!H$1,'reaction types'!$A$1:$C$1,0),0)</f>
        <v>70</v>
      </c>
    </row>
    <row r="20562" spans="1:8">
      <c r="A20562" t="s">
        <v>969</v>
      </c>
      <c r="B20562" t="s">
        <v>1046</v>
      </c>
      <c r="C20562" s="2">
        <v>44278.726388888892</v>
      </c>
      <c r="D20562" s="2" t="str">
        <f t="shared" si="323"/>
        <v>March</v>
      </c>
      <c r="E20562" s="2"/>
      <c r="F20562" t="str">
        <f>VLOOKUP($A20562,Content!$B$1:$D$1001,MATCH(reactions!F$1,Content!$B$1:$D$1,0),0)</f>
        <v>GIF</v>
      </c>
      <c r="G20562" t="str">
        <f>VLOOKUP($A20562,Content!$B$1:$D$1001,MATCH(reactions!G$1,Content!$B$1:$D$1,0),0)</f>
        <v>science</v>
      </c>
      <c r="H20562">
        <f>VLOOKUP(B20562,'reaction types'!$A$1:$C$17,MATCH(reactions!H$1,'reaction types'!$A$1:$C$1,0),0)</f>
        <v>75</v>
      </c>
    </row>
    <row r="20563" spans="1:8">
      <c r="A20563" t="s">
        <v>969</v>
      </c>
      <c r="B20563" t="s">
        <v>1050</v>
      </c>
      <c r="C20563" s="2">
        <v>44266.638194444444</v>
      </c>
      <c r="D20563" s="2" t="str">
        <f t="shared" si="323"/>
        <v>March</v>
      </c>
      <c r="E20563" s="2"/>
      <c r="F20563" t="str">
        <f>VLOOKUP($A20563,Content!$B$1:$D$1001,MATCH(reactions!F$1,Content!$B$1:$D$1,0),0)</f>
        <v>GIF</v>
      </c>
      <c r="G20563" t="str">
        <f>VLOOKUP($A20563,Content!$B$1:$D$1001,MATCH(reactions!G$1,Content!$B$1:$D$1,0),0)</f>
        <v>science</v>
      </c>
      <c r="H20563">
        <f>VLOOKUP(B20563,'reaction types'!$A$1:$C$17,MATCH(reactions!H$1,'reaction types'!$A$1:$C$1,0),0)</f>
        <v>60</v>
      </c>
    </row>
    <row r="20564" spans="1:8">
      <c r="A20564" t="s">
        <v>970</v>
      </c>
      <c r="B20564" t="s">
        <v>1040</v>
      </c>
      <c r="C20564" s="2">
        <v>44281.810416666667</v>
      </c>
      <c r="D20564" s="2" t="str">
        <f t="shared" si="323"/>
        <v>March</v>
      </c>
      <c r="E20564" s="2"/>
      <c r="F20564" t="str">
        <f>VLOOKUP($A20564,Content!$B$1:$D$1001,MATCH(reactions!F$1,Content!$B$1:$D$1,0),0)</f>
        <v>audio</v>
      </c>
      <c r="G20564" t="str">
        <f>VLOOKUP($A20564,Content!$B$1:$D$1001,MATCH(reactions!G$1,Content!$B$1:$D$1,0),0)</f>
        <v>science</v>
      </c>
      <c r="H20564">
        <f>VLOOKUP(B20564,'reaction types'!$A$1:$C$17,MATCH(reactions!H$1,'reaction types'!$A$1:$C$1,0),0)</f>
        <v>30</v>
      </c>
    </row>
    <row r="20565" spans="1:8">
      <c r="A20565" t="s">
        <v>970</v>
      </c>
      <c r="B20565" t="s">
        <v>1043</v>
      </c>
      <c r="C20565" s="2">
        <v>44269.60833333333</v>
      </c>
      <c r="D20565" s="2" t="str">
        <f t="shared" si="323"/>
        <v>March</v>
      </c>
      <c r="E20565" s="2"/>
      <c r="F20565" t="str">
        <f>VLOOKUP($A20565,Content!$B$1:$D$1001,MATCH(reactions!F$1,Content!$B$1:$D$1,0),0)</f>
        <v>audio</v>
      </c>
      <c r="G20565" t="str">
        <f>VLOOKUP($A20565,Content!$B$1:$D$1001,MATCH(reactions!G$1,Content!$B$1:$D$1,0),0)</f>
        <v>science</v>
      </c>
      <c r="H20565">
        <f>VLOOKUP(B20565,'reaction types'!$A$1:$C$17,MATCH(reactions!H$1,'reaction types'!$A$1:$C$1,0),0)</f>
        <v>5</v>
      </c>
    </row>
    <row r="20566" spans="1:8">
      <c r="A20566" t="s">
        <v>973</v>
      </c>
      <c r="B20566" t="s">
        <v>1049</v>
      </c>
      <c r="C20566" s="2">
        <v>44260.6875</v>
      </c>
      <c r="D20566" s="2" t="str">
        <f t="shared" si="323"/>
        <v>March</v>
      </c>
      <c r="E20566" s="2"/>
      <c r="F20566" t="str">
        <f>VLOOKUP($A20566,Content!$B$1:$D$1001,MATCH(reactions!F$1,Content!$B$1:$D$1,0),0)</f>
        <v>GIF</v>
      </c>
      <c r="G20566" t="str">
        <f>VLOOKUP($A20566,Content!$B$1:$D$1001,MATCH(reactions!G$1,Content!$B$1:$D$1,0),0)</f>
        <v>studying</v>
      </c>
      <c r="H20566">
        <f>VLOOKUP(B20566,'reaction types'!$A$1:$C$17,MATCH(reactions!H$1,'reaction types'!$A$1:$C$1,0),0)</f>
        <v>50</v>
      </c>
    </row>
    <row r="20567" spans="1:8">
      <c r="A20567" t="s">
        <v>973</v>
      </c>
      <c r="B20567" t="s">
        <v>1041</v>
      </c>
      <c r="C20567" s="2">
        <v>44261.270138888889</v>
      </c>
      <c r="D20567" s="2" t="str">
        <f t="shared" si="323"/>
        <v>March</v>
      </c>
      <c r="E20567" s="2"/>
      <c r="F20567" t="str">
        <f>VLOOKUP($A20567,Content!$B$1:$D$1001,MATCH(reactions!F$1,Content!$B$1:$D$1,0),0)</f>
        <v>GIF</v>
      </c>
      <c r="G20567" t="str">
        <f>VLOOKUP($A20567,Content!$B$1:$D$1001,MATCH(reactions!G$1,Content!$B$1:$D$1,0),0)</f>
        <v>studying</v>
      </c>
      <c r="H20567">
        <f>VLOOKUP(B20567,'reaction types'!$A$1:$C$17,MATCH(reactions!H$1,'reaction types'!$A$1:$C$1,0),0)</f>
        <v>35</v>
      </c>
    </row>
    <row r="20568" spans="1:8">
      <c r="A20568" t="s">
        <v>973</v>
      </c>
      <c r="B20568" t="s">
        <v>1049</v>
      </c>
      <c r="C20568" s="2">
        <v>44271.994444444441</v>
      </c>
      <c r="D20568" s="2" t="str">
        <f t="shared" si="323"/>
        <v>March</v>
      </c>
      <c r="E20568" s="2"/>
      <c r="F20568" t="str">
        <f>VLOOKUP($A20568,Content!$B$1:$D$1001,MATCH(reactions!F$1,Content!$B$1:$D$1,0),0)</f>
        <v>GIF</v>
      </c>
      <c r="G20568" t="str">
        <f>VLOOKUP($A20568,Content!$B$1:$D$1001,MATCH(reactions!G$1,Content!$B$1:$D$1,0),0)</f>
        <v>studying</v>
      </c>
      <c r="H20568">
        <f>VLOOKUP(B20568,'reaction types'!$A$1:$C$17,MATCH(reactions!H$1,'reaction types'!$A$1:$C$1,0),0)</f>
        <v>50</v>
      </c>
    </row>
    <row r="20569" spans="1:8">
      <c r="A20569" t="s">
        <v>974</v>
      </c>
      <c r="B20569" t="s">
        <v>1048</v>
      </c>
      <c r="C20569" s="2">
        <v>44274.564583333333</v>
      </c>
      <c r="D20569" s="2" t="str">
        <f t="shared" si="323"/>
        <v>March</v>
      </c>
      <c r="E20569" s="2"/>
      <c r="F20569" t="str">
        <f>VLOOKUP($A20569,Content!$B$1:$D$1001,MATCH(reactions!F$1,Content!$B$1:$D$1,0),0)</f>
        <v>video</v>
      </c>
      <c r="G20569" t="str">
        <f>VLOOKUP($A20569,Content!$B$1:$D$1001,MATCH(reactions!G$1,Content!$B$1:$D$1,0),0)</f>
        <v>veganism</v>
      </c>
      <c r="H20569">
        <f>VLOOKUP(B20569,'reaction types'!$A$1:$C$17,MATCH(reactions!H$1,'reaction types'!$A$1:$C$1,0),0)</f>
        <v>12</v>
      </c>
    </row>
    <row r="20570" spans="1:8">
      <c r="A20570" t="s">
        <v>976</v>
      </c>
      <c r="B20570" t="s">
        <v>1041</v>
      </c>
      <c r="C20570" s="2">
        <v>44274.949305555558</v>
      </c>
      <c r="D20570" s="2" t="str">
        <f t="shared" si="323"/>
        <v>March</v>
      </c>
      <c r="E20570" s="2"/>
      <c r="F20570" t="str">
        <f>VLOOKUP($A20570,Content!$B$1:$D$1001,MATCH(reactions!F$1,Content!$B$1:$D$1,0),0)</f>
        <v>photo</v>
      </c>
      <c r="G20570" t="str">
        <f>VLOOKUP($A20570,Content!$B$1:$D$1001,MATCH(reactions!G$1,Content!$B$1:$D$1,0),0)</f>
        <v>tennis</v>
      </c>
      <c r="H20570">
        <f>VLOOKUP(B20570,'reaction types'!$A$1:$C$17,MATCH(reactions!H$1,'reaction types'!$A$1:$C$1,0),0)</f>
        <v>35</v>
      </c>
    </row>
    <row r="20571" spans="1:8">
      <c r="A20571" t="s">
        <v>976</v>
      </c>
      <c r="B20571" t="s">
        <v>1039</v>
      </c>
      <c r="C20571" s="2">
        <v>44256.816666666666</v>
      </c>
      <c r="D20571" s="2" t="str">
        <f t="shared" si="323"/>
        <v>March</v>
      </c>
      <c r="E20571" s="2"/>
      <c r="F20571" t="str">
        <f>VLOOKUP($A20571,Content!$B$1:$D$1001,MATCH(reactions!F$1,Content!$B$1:$D$1,0),0)</f>
        <v>photo</v>
      </c>
      <c r="G20571" t="str">
        <f>VLOOKUP($A20571,Content!$B$1:$D$1001,MATCH(reactions!G$1,Content!$B$1:$D$1,0),0)</f>
        <v>tennis</v>
      </c>
      <c r="H20571">
        <f>VLOOKUP(B20571,'reaction types'!$A$1:$C$17,MATCH(reactions!H$1,'reaction types'!$A$1:$C$1,0),0)</f>
        <v>15</v>
      </c>
    </row>
    <row r="20572" spans="1:8">
      <c r="A20572" t="s">
        <v>977</v>
      </c>
      <c r="B20572" t="s">
        <v>1043</v>
      </c>
      <c r="C20572" s="2">
        <v>44275.330555555556</v>
      </c>
      <c r="D20572" s="2" t="str">
        <f t="shared" si="323"/>
        <v>March</v>
      </c>
      <c r="E20572" s="2"/>
      <c r="F20572" t="str">
        <f>VLOOKUP($A20572,Content!$B$1:$D$1001,MATCH(reactions!F$1,Content!$B$1:$D$1,0),0)</f>
        <v>photo</v>
      </c>
      <c r="G20572" t="str">
        <f>VLOOKUP($A20572,Content!$B$1:$D$1001,MATCH(reactions!G$1,Content!$B$1:$D$1,0),0)</f>
        <v>soccer</v>
      </c>
      <c r="H20572">
        <f>VLOOKUP(B20572,'reaction types'!$A$1:$C$17,MATCH(reactions!H$1,'reaction types'!$A$1:$C$1,0),0)</f>
        <v>5</v>
      </c>
    </row>
    <row r="20573" spans="1:8">
      <c r="A20573" t="s">
        <v>977</v>
      </c>
      <c r="B20573" t="s">
        <v>1042</v>
      </c>
      <c r="C20573" s="2">
        <v>44261.31527777778</v>
      </c>
      <c r="D20573" s="2" t="str">
        <f t="shared" si="323"/>
        <v>March</v>
      </c>
      <c r="E20573" s="2"/>
      <c r="F20573" t="str">
        <f>VLOOKUP($A20573,Content!$B$1:$D$1001,MATCH(reactions!F$1,Content!$B$1:$D$1,0),0)</f>
        <v>photo</v>
      </c>
      <c r="G20573" t="str">
        <f>VLOOKUP($A20573,Content!$B$1:$D$1001,MATCH(reactions!G$1,Content!$B$1:$D$1,0),0)</f>
        <v>soccer</v>
      </c>
      <c r="H20573">
        <f>VLOOKUP(B20573,'reaction types'!$A$1:$C$17,MATCH(reactions!H$1,'reaction types'!$A$1:$C$1,0),0)</f>
        <v>70</v>
      </c>
    </row>
    <row r="20574" spans="1:8">
      <c r="A20574" t="s">
        <v>978</v>
      </c>
      <c r="B20574" t="s">
        <v>1051</v>
      </c>
      <c r="C20574" s="2">
        <v>44273.503472222219</v>
      </c>
      <c r="D20574" s="2" t="str">
        <f t="shared" si="323"/>
        <v>March</v>
      </c>
      <c r="E20574" s="2"/>
      <c r="F20574" t="str">
        <f>VLOOKUP($A20574,Content!$B$1:$D$1001,MATCH(reactions!F$1,Content!$B$1:$D$1,0),0)</f>
        <v>GIF</v>
      </c>
      <c r="G20574" t="str">
        <f>VLOOKUP($A20574,Content!$B$1:$D$1001,MATCH(reactions!G$1,Content!$B$1:$D$1,0),0)</f>
        <v>soccer</v>
      </c>
      <c r="H20574">
        <f>VLOOKUP(B20574,'reaction types'!$A$1:$C$17,MATCH(reactions!H$1,'reaction types'!$A$1:$C$1,0),0)</f>
        <v>70</v>
      </c>
    </row>
    <row r="20575" spans="1:8">
      <c r="A20575" t="s">
        <v>978</v>
      </c>
      <c r="B20575" t="s">
        <v>1048</v>
      </c>
      <c r="C20575" s="2">
        <v>44282.384722222225</v>
      </c>
      <c r="D20575" s="2" t="str">
        <f t="shared" si="323"/>
        <v>March</v>
      </c>
      <c r="E20575" s="2"/>
      <c r="F20575" t="str">
        <f>VLOOKUP($A20575,Content!$B$1:$D$1001,MATCH(reactions!F$1,Content!$B$1:$D$1,0),0)</f>
        <v>GIF</v>
      </c>
      <c r="G20575" t="str">
        <f>VLOOKUP($A20575,Content!$B$1:$D$1001,MATCH(reactions!G$1,Content!$B$1:$D$1,0),0)</f>
        <v>soccer</v>
      </c>
      <c r="H20575">
        <f>VLOOKUP(B20575,'reaction types'!$A$1:$C$17,MATCH(reactions!H$1,'reaction types'!$A$1:$C$1,0),0)</f>
        <v>12</v>
      </c>
    </row>
    <row r="20576" spans="1:8">
      <c r="A20576" t="s">
        <v>978</v>
      </c>
      <c r="B20576" t="s">
        <v>1044</v>
      </c>
      <c r="C20576" s="2">
        <v>44277.688888888886</v>
      </c>
      <c r="D20576" s="2" t="str">
        <f t="shared" si="323"/>
        <v>March</v>
      </c>
      <c r="E20576" s="2"/>
      <c r="F20576" t="str">
        <f>VLOOKUP($A20576,Content!$B$1:$D$1001,MATCH(reactions!F$1,Content!$B$1:$D$1,0),0)</f>
        <v>GIF</v>
      </c>
      <c r="G20576" t="str">
        <f>VLOOKUP($A20576,Content!$B$1:$D$1001,MATCH(reactions!G$1,Content!$B$1:$D$1,0),0)</f>
        <v>soccer</v>
      </c>
      <c r="H20576">
        <f>VLOOKUP(B20576,'reaction types'!$A$1:$C$17,MATCH(reactions!H$1,'reaction types'!$A$1:$C$1,0),0)</f>
        <v>65</v>
      </c>
    </row>
    <row r="20577" spans="1:8">
      <c r="A20577" t="s">
        <v>979</v>
      </c>
      <c r="B20577" t="s">
        <v>1047</v>
      </c>
      <c r="C20577" s="2">
        <v>44278.254166666666</v>
      </c>
      <c r="D20577" s="2" t="str">
        <f t="shared" si="323"/>
        <v>March</v>
      </c>
      <c r="E20577" s="2"/>
      <c r="F20577" t="str">
        <f>VLOOKUP($A20577,Content!$B$1:$D$1001,MATCH(reactions!F$1,Content!$B$1:$D$1,0),0)</f>
        <v>photo</v>
      </c>
      <c r="G20577" t="str">
        <f>VLOOKUP($A20577,Content!$B$1:$D$1001,MATCH(reactions!G$1,Content!$B$1:$D$1,0),0)</f>
        <v>Public Speaking</v>
      </c>
      <c r="H20577">
        <f>VLOOKUP(B20577,'reaction types'!$A$1:$C$17,MATCH(reactions!H$1,'reaction types'!$A$1:$C$1,0),0)</f>
        <v>45</v>
      </c>
    </row>
    <row r="20578" spans="1:8">
      <c r="A20578" t="s">
        <v>979</v>
      </c>
      <c r="B20578" t="s">
        <v>1043</v>
      </c>
      <c r="C20578" s="2">
        <v>44268.039583333331</v>
      </c>
      <c r="D20578" s="2" t="str">
        <f t="shared" si="323"/>
        <v>March</v>
      </c>
      <c r="E20578" s="2"/>
      <c r="F20578" t="str">
        <f>VLOOKUP($A20578,Content!$B$1:$D$1001,MATCH(reactions!F$1,Content!$B$1:$D$1,0),0)</f>
        <v>photo</v>
      </c>
      <c r="G20578" t="str">
        <f>VLOOKUP($A20578,Content!$B$1:$D$1001,MATCH(reactions!G$1,Content!$B$1:$D$1,0),0)</f>
        <v>Public Speaking</v>
      </c>
      <c r="H20578">
        <f>VLOOKUP(B20578,'reaction types'!$A$1:$C$17,MATCH(reactions!H$1,'reaction types'!$A$1:$C$1,0),0)</f>
        <v>5</v>
      </c>
    </row>
    <row r="20579" spans="1:8">
      <c r="A20579" t="s">
        <v>979</v>
      </c>
      <c r="B20579" t="s">
        <v>1049</v>
      </c>
      <c r="C20579" s="2">
        <v>44274.043749999997</v>
      </c>
      <c r="D20579" s="2" t="str">
        <f t="shared" si="323"/>
        <v>March</v>
      </c>
      <c r="E20579" s="2"/>
      <c r="F20579" t="str">
        <f>VLOOKUP($A20579,Content!$B$1:$D$1001,MATCH(reactions!F$1,Content!$B$1:$D$1,0),0)</f>
        <v>photo</v>
      </c>
      <c r="G20579" t="str">
        <f>VLOOKUP($A20579,Content!$B$1:$D$1001,MATCH(reactions!G$1,Content!$B$1:$D$1,0),0)</f>
        <v>Public Speaking</v>
      </c>
      <c r="H20579">
        <f>VLOOKUP(B20579,'reaction types'!$A$1:$C$17,MATCH(reactions!H$1,'reaction types'!$A$1:$C$1,0),0)</f>
        <v>50</v>
      </c>
    </row>
    <row r="20580" spans="1:8">
      <c r="A20580" t="s">
        <v>979</v>
      </c>
      <c r="B20580" t="s">
        <v>1044</v>
      </c>
      <c r="C20580" s="2">
        <v>44276.808333333334</v>
      </c>
      <c r="D20580" s="2" t="str">
        <f t="shared" si="323"/>
        <v>March</v>
      </c>
      <c r="E20580" s="2"/>
      <c r="F20580" t="str">
        <f>VLOOKUP($A20580,Content!$B$1:$D$1001,MATCH(reactions!F$1,Content!$B$1:$D$1,0),0)</f>
        <v>photo</v>
      </c>
      <c r="G20580" t="str">
        <f>VLOOKUP($A20580,Content!$B$1:$D$1001,MATCH(reactions!G$1,Content!$B$1:$D$1,0),0)</f>
        <v>Public Speaking</v>
      </c>
      <c r="H20580">
        <f>VLOOKUP(B20580,'reaction types'!$A$1:$C$17,MATCH(reactions!H$1,'reaction types'!$A$1:$C$1,0),0)</f>
        <v>65</v>
      </c>
    </row>
    <row r="20581" spans="1:8">
      <c r="A20581" t="s">
        <v>981</v>
      </c>
      <c r="B20581" t="s">
        <v>1044</v>
      </c>
      <c r="C20581" s="2">
        <v>44279.277777777781</v>
      </c>
      <c r="D20581" s="2" t="str">
        <f t="shared" si="323"/>
        <v>March</v>
      </c>
      <c r="E20581" s="2"/>
      <c r="F20581" t="str">
        <f>VLOOKUP($A20581,Content!$B$1:$D$1001,MATCH(reactions!F$1,Content!$B$1:$D$1,0),0)</f>
        <v>photo</v>
      </c>
      <c r="G20581" t="str">
        <f>VLOOKUP($A20581,Content!$B$1:$D$1001,MATCH(reactions!G$1,Content!$B$1:$D$1,0),0)</f>
        <v>education</v>
      </c>
      <c r="H20581">
        <f>VLOOKUP(B20581,'reaction types'!$A$1:$C$17,MATCH(reactions!H$1,'reaction types'!$A$1:$C$1,0),0)</f>
        <v>65</v>
      </c>
    </row>
    <row r="20582" spans="1:8">
      <c r="A20582" t="s">
        <v>981</v>
      </c>
      <c r="B20582" t="s">
        <v>1039</v>
      </c>
      <c r="C20582" s="2">
        <v>44268.70208333333</v>
      </c>
      <c r="D20582" s="2" t="str">
        <f t="shared" si="323"/>
        <v>March</v>
      </c>
      <c r="E20582" s="2"/>
      <c r="F20582" t="str">
        <f>VLOOKUP($A20582,Content!$B$1:$D$1001,MATCH(reactions!F$1,Content!$B$1:$D$1,0),0)</f>
        <v>photo</v>
      </c>
      <c r="G20582" t="str">
        <f>VLOOKUP($A20582,Content!$B$1:$D$1001,MATCH(reactions!G$1,Content!$B$1:$D$1,0),0)</f>
        <v>education</v>
      </c>
      <c r="H20582">
        <f>VLOOKUP(B20582,'reaction types'!$A$1:$C$17,MATCH(reactions!H$1,'reaction types'!$A$1:$C$1,0),0)</f>
        <v>15</v>
      </c>
    </row>
    <row r="20583" spans="1:8">
      <c r="A20583" t="s">
        <v>981</v>
      </c>
      <c r="B20583" t="s">
        <v>1041</v>
      </c>
      <c r="C20583" s="2">
        <v>44268.612500000003</v>
      </c>
      <c r="D20583" s="2" t="str">
        <f t="shared" si="323"/>
        <v>March</v>
      </c>
      <c r="E20583" s="2"/>
      <c r="F20583" t="str">
        <f>VLOOKUP($A20583,Content!$B$1:$D$1001,MATCH(reactions!F$1,Content!$B$1:$D$1,0),0)</f>
        <v>photo</v>
      </c>
      <c r="G20583" t="str">
        <f>VLOOKUP($A20583,Content!$B$1:$D$1001,MATCH(reactions!G$1,Content!$B$1:$D$1,0),0)</f>
        <v>education</v>
      </c>
      <c r="H20583">
        <f>VLOOKUP(B20583,'reaction types'!$A$1:$C$17,MATCH(reactions!H$1,'reaction types'!$A$1:$C$1,0),0)</f>
        <v>35</v>
      </c>
    </row>
    <row r="20584" spans="1:8">
      <c r="A20584" t="s">
        <v>981</v>
      </c>
      <c r="B20584" t="s">
        <v>1039</v>
      </c>
      <c r="C20584" s="2">
        <v>44286.947916666664</v>
      </c>
      <c r="D20584" s="2" t="str">
        <f t="shared" si="323"/>
        <v>March</v>
      </c>
      <c r="E20584" s="2"/>
      <c r="F20584" t="str">
        <f>VLOOKUP($A20584,Content!$B$1:$D$1001,MATCH(reactions!F$1,Content!$B$1:$D$1,0),0)</f>
        <v>photo</v>
      </c>
      <c r="G20584" t="str">
        <f>VLOOKUP($A20584,Content!$B$1:$D$1001,MATCH(reactions!G$1,Content!$B$1:$D$1,0),0)</f>
        <v>education</v>
      </c>
      <c r="H20584">
        <f>VLOOKUP(B20584,'reaction types'!$A$1:$C$17,MATCH(reactions!H$1,'reaction types'!$A$1:$C$1,0),0)</f>
        <v>15</v>
      </c>
    </row>
    <row r="20585" spans="1:8">
      <c r="A20585" t="s">
        <v>981</v>
      </c>
      <c r="B20585" t="s">
        <v>1038</v>
      </c>
      <c r="C20585" s="2">
        <v>44275.652777777781</v>
      </c>
      <c r="D20585" s="2" t="str">
        <f t="shared" si="323"/>
        <v>March</v>
      </c>
      <c r="E20585" s="2"/>
      <c r="F20585" t="str">
        <f>VLOOKUP($A20585,Content!$B$1:$D$1001,MATCH(reactions!F$1,Content!$B$1:$D$1,0),0)</f>
        <v>photo</v>
      </c>
      <c r="G20585" t="str">
        <f>VLOOKUP($A20585,Content!$B$1:$D$1001,MATCH(reactions!G$1,Content!$B$1:$D$1,0),0)</f>
        <v>education</v>
      </c>
      <c r="H20585">
        <f>VLOOKUP(B20585,'reaction types'!$A$1:$C$17,MATCH(reactions!H$1,'reaction types'!$A$1:$C$1,0),0)</f>
        <v>10</v>
      </c>
    </row>
    <row r="20586" spans="1:8">
      <c r="A20586" t="s">
        <v>981</v>
      </c>
      <c r="B20586" t="s">
        <v>1047</v>
      </c>
      <c r="C20586" s="2">
        <v>44274.561111111114</v>
      </c>
      <c r="D20586" s="2" t="str">
        <f t="shared" si="323"/>
        <v>March</v>
      </c>
      <c r="E20586" s="2"/>
      <c r="F20586" t="str">
        <f>VLOOKUP($A20586,Content!$B$1:$D$1001,MATCH(reactions!F$1,Content!$B$1:$D$1,0),0)</f>
        <v>photo</v>
      </c>
      <c r="G20586" t="str">
        <f>VLOOKUP($A20586,Content!$B$1:$D$1001,MATCH(reactions!G$1,Content!$B$1:$D$1,0),0)</f>
        <v>education</v>
      </c>
      <c r="H20586">
        <f>VLOOKUP(B20586,'reaction types'!$A$1:$C$17,MATCH(reactions!H$1,'reaction types'!$A$1:$C$1,0),0)</f>
        <v>45</v>
      </c>
    </row>
    <row r="20587" spans="1:8">
      <c r="A20587" t="s">
        <v>982</v>
      </c>
      <c r="B20587" t="s">
        <v>1052</v>
      </c>
      <c r="C20587" s="2">
        <v>44285.92083333333</v>
      </c>
      <c r="D20587" s="2" t="str">
        <f t="shared" si="323"/>
        <v>March</v>
      </c>
      <c r="E20587" s="2"/>
      <c r="F20587" t="str">
        <f>VLOOKUP($A20587,Content!$B$1:$D$1001,MATCH(reactions!F$1,Content!$B$1:$D$1,0),0)</f>
        <v>video</v>
      </c>
      <c r="G20587" t="str">
        <f>VLOOKUP($A20587,Content!$B$1:$D$1001,MATCH(reactions!G$1,Content!$B$1:$D$1,0),0)</f>
        <v>science</v>
      </c>
      <c r="H20587">
        <f>VLOOKUP(B20587,'reaction types'!$A$1:$C$17,MATCH(reactions!H$1,'reaction types'!$A$1:$C$1,0),0)</f>
        <v>72</v>
      </c>
    </row>
    <row r="20588" spans="1:8">
      <c r="A20588" t="s">
        <v>983</v>
      </c>
      <c r="B20588" t="s">
        <v>1050</v>
      </c>
      <c r="C20588" s="2">
        <v>44270.940972222219</v>
      </c>
      <c r="D20588" s="2" t="str">
        <f t="shared" si="323"/>
        <v>March</v>
      </c>
      <c r="E20588" s="2"/>
      <c r="F20588" t="str">
        <f>VLOOKUP($A20588,Content!$B$1:$D$1001,MATCH(reactions!F$1,Content!$B$1:$D$1,0),0)</f>
        <v>photo</v>
      </c>
      <c r="G20588" t="str">
        <f>VLOOKUP($A20588,Content!$B$1:$D$1001,MATCH(reactions!G$1,Content!$B$1:$D$1,0),0)</f>
        <v>fitness</v>
      </c>
      <c r="H20588">
        <f>VLOOKUP(B20588,'reaction types'!$A$1:$C$17,MATCH(reactions!H$1,'reaction types'!$A$1:$C$1,0),0)</f>
        <v>60</v>
      </c>
    </row>
    <row r="20589" spans="1:8">
      <c r="A20589" t="s">
        <v>983</v>
      </c>
      <c r="B20589" t="s">
        <v>1046</v>
      </c>
      <c r="C20589" s="2">
        <v>44275.807638888888</v>
      </c>
      <c r="D20589" s="2" t="str">
        <f t="shared" si="323"/>
        <v>March</v>
      </c>
      <c r="E20589" s="2"/>
      <c r="F20589" t="str">
        <f>VLOOKUP($A20589,Content!$B$1:$D$1001,MATCH(reactions!F$1,Content!$B$1:$D$1,0),0)</f>
        <v>photo</v>
      </c>
      <c r="G20589" t="str">
        <f>VLOOKUP($A20589,Content!$B$1:$D$1001,MATCH(reactions!G$1,Content!$B$1:$D$1,0),0)</f>
        <v>fitness</v>
      </c>
      <c r="H20589">
        <f>VLOOKUP(B20589,'reaction types'!$A$1:$C$17,MATCH(reactions!H$1,'reaction types'!$A$1:$C$1,0),0)</f>
        <v>75</v>
      </c>
    </row>
    <row r="20590" spans="1:8">
      <c r="A20590" t="s">
        <v>984</v>
      </c>
      <c r="B20590" t="s">
        <v>1041</v>
      </c>
      <c r="C20590" s="2">
        <v>44286.557638888888</v>
      </c>
      <c r="D20590" s="2" t="str">
        <f t="shared" si="323"/>
        <v>March</v>
      </c>
      <c r="E20590" s="2"/>
      <c r="F20590" t="str">
        <f>VLOOKUP($A20590,Content!$B$1:$D$1001,MATCH(reactions!F$1,Content!$B$1:$D$1,0),0)</f>
        <v>GIF</v>
      </c>
      <c r="G20590" t="str">
        <f>VLOOKUP($A20590,Content!$B$1:$D$1001,MATCH(reactions!G$1,Content!$B$1:$D$1,0),0)</f>
        <v>culture</v>
      </c>
      <c r="H20590">
        <f>VLOOKUP(B20590,'reaction types'!$A$1:$C$17,MATCH(reactions!H$1,'reaction types'!$A$1:$C$1,0),0)</f>
        <v>35</v>
      </c>
    </row>
    <row r="20591" spans="1:8">
      <c r="A20591" t="s">
        <v>984</v>
      </c>
      <c r="B20591" t="s">
        <v>1052</v>
      </c>
      <c r="C20591" s="2">
        <v>44265.40625</v>
      </c>
      <c r="D20591" s="2" t="str">
        <f t="shared" si="323"/>
        <v>March</v>
      </c>
      <c r="E20591" s="2"/>
      <c r="F20591" t="str">
        <f>VLOOKUP($A20591,Content!$B$1:$D$1001,MATCH(reactions!F$1,Content!$B$1:$D$1,0),0)</f>
        <v>GIF</v>
      </c>
      <c r="G20591" t="str">
        <f>VLOOKUP($A20591,Content!$B$1:$D$1001,MATCH(reactions!G$1,Content!$B$1:$D$1,0),0)</f>
        <v>culture</v>
      </c>
      <c r="H20591">
        <f>VLOOKUP(B20591,'reaction types'!$A$1:$C$17,MATCH(reactions!H$1,'reaction types'!$A$1:$C$1,0),0)</f>
        <v>72</v>
      </c>
    </row>
    <row r="20592" spans="1:8">
      <c r="A20592" t="s">
        <v>984</v>
      </c>
      <c r="B20592" t="s">
        <v>1041</v>
      </c>
      <c r="C20592" s="2">
        <v>44273.601388888892</v>
      </c>
      <c r="D20592" s="2" t="str">
        <f t="shared" si="323"/>
        <v>March</v>
      </c>
      <c r="E20592" s="2"/>
      <c r="F20592" t="str">
        <f>VLOOKUP($A20592,Content!$B$1:$D$1001,MATCH(reactions!F$1,Content!$B$1:$D$1,0),0)</f>
        <v>GIF</v>
      </c>
      <c r="G20592" t="str">
        <f>VLOOKUP($A20592,Content!$B$1:$D$1001,MATCH(reactions!G$1,Content!$B$1:$D$1,0),0)</f>
        <v>culture</v>
      </c>
      <c r="H20592">
        <f>VLOOKUP(B20592,'reaction types'!$A$1:$C$17,MATCH(reactions!H$1,'reaction types'!$A$1:$C$1,0),0)</f>
        <v>35</v>
      </c>
    </row>
    <row r="20593" spans="1:8">
      <c r="A20593" t="s">
        <v>984</v>
      </c>
      <c r="B20593" t="s">
        <v>1046</v>
      </c>
      <c r="C20593" s="2">
        <v>44281.287499999999</v>
      </c>
      <c r="D20593" s="2" t="str">
        <f t="shared" si="323"/>
        <v>March</v>
      </c>
      <c r="E20593" s="2"/>
      <c r="F20593" t="str">
        <f>VLOOKUP($A20593,Content!$B$1:$D$1001,MATCH(reactions!F$1,Content!$B$1:$D$1,0),0)</f>
        <v>GIF</v>
      </c>
      <c r="G20593" t="str">
        <f>VLOOKUP($A20593,Content!$B$1:$D$1001,MATCH(reactions!G$1,Content!$B$1:$D$1,0),0)</f>
        <v>culture</v>
      </c>
      <c r="H20593">
        <f>VLOOKUP(B20593,'reaction types'!$A$1:$C$17,MATCH(reactions!H$1,'reaction types'!$A$1:$C$1,0),0)</f>
        <v>75</v>
      </c>
    </row>
    <row r="20594" spans="1:8">
      <c r="A20594" t="s">
        <v>984</v>
      </c>
      <c r="B20594" t="s">
        <v>1045</v>
      </c>
      <c r="C20594" s="2">
        <v>44267.354166666664</v>
      </c>
      <c r="D20594" s="2" t="str">
        <f t="shared" si="323"/>
        <v>March</v>
      </c>
      <c r="E20594" s="2"/>
      <c r="F20594" t="str">
        <f>VLOOKUP($A20594,Content!$B$1:$D$1001,MATCH(reactions!F$1,Content!$B$1:$D$1,0),0)</f>
        <v>GIF</v>
      </c>
      <c r="G20594" t="str">
        <f>VLOOKUP($A20594,Content!$B$1:$D$1001,MATCH(reactions!G$1,Content!$B$1:$D$1,0),0)</f>
        <v>culture</v>
      </c>
      <c r="H20594">
        <f>VLOOKUP(B20594,'reaction types'!$A$1:$C$17,MATCH(reactions!H$1,'reaction types'!$A$1:$C$1,0),0)</f>
        <v>20</v>
      </c>
    </row>
    <row r="20595" spans="1:8">
      <c r="A20595" t="s">
        <v>985</v>
      </c>
      <c r="B20595" t="s">
        <v>1042</v>
      </c>
      <c r="C20595" s="2">
        <v>44257.996527777781</v>
      </c>
      <c r="D20595" s="2" t="str">
        <f t="shared" si="323"/>
        <v>March</v>
      </c>
      <c r="E20595" s="2"/>
      <c r="F20595" t="str">
        <f>VLOOKUP($A20595,Content!$B$1:$D$1001,MATCH(reactions!F$1,Content!$B$1:$D$1,0),0)</f>
        <v>audio</v>
      </c>
      <c r="G20595" t="str">
        <f>VLOOKUP($A20595,Content!$B$1:$D$1001,MATCH(reactions!G$1,Content!$B$1:$D$1,0),0)</f>
        <v>science</v>
      </c>
      <c r="H20595">
        <f>VLOOKUP(B20595,'reaction types'!$A$1:$C$17,MATCH(reactions!H$1,'reaction types'!$A$1:$C$1,0),0)</f>
        <v>70</v>
      </c>
    </row>
    <row r="20596" spans="1:8">
      <c r="A20596" t="s">
        <v>985</v>
      </c>
      <c r="B20596" t="s">
        <v>1041</v>
      </c>
      <c r="C20596" s="2">
        <v>44270.79791666667</v>
      </c>
      <c r="D20596" s="2" t="str">
        <f t="shared" si="323"/>
        <v>March</v>
      </c>
      <c r="E20596" s="2"/>
      <c r="F20596" t="str">
        <f>VLOOKUP($A20596,Content!$B$1:$D$1001,MATCH(reactions!F$1,Content!$B$1:$D$1,0),0)</f>
        <v>audio</v>
      </c>
      <c r="G20596" t="str">
        <f>VLOOKUP($A20596,Content!$B$1:$D$1001,MATCH(reactions!G$1,Content!$B$1:$D$1,0),0)</f>
        <v>science</v>
      </c>
      <c r="H20596">
        <f>VLOOKUP(B20596,'reaction types'!$A$1:$C$17,MATCH(reactions!H$1,'reaction types'!$A$1:$C$1,0),0)</f>
        <v>35</v>
      </c>
    </row>
    <row r="20597" spans="1:8">
      <c r="A20597" t="s">
        <v>987</v>
      </c>
      <c r="B20597" t="s">
        <v>1045</v>
      </c>
      <c r="C20597" s="2">
        <v>44281.069444444445</v>
      </c>
      <c r="D20597" s="2" t="str">
        <f t="shared" si="323"/>
        <v>March</v>
      </c>
      <c r="E20597" s="2"/>
      <c r="F20597" t="str">
        <f>VLOOKUP($A20597,Content!$B$1:$D$1001,MATCH(reactions!F$1,Content!$B$1:$D$1,0),0)</f>
        <v>video</v>
      </c>
      <c r="G20597" t="str">
        <f>VLOOKUP($A20597,Content!$B$1:$D$1001,MATCH(reactions!G$1,Content!$B$1:$D$1,0),0)</f>
        <v>animals</v>
      </c>
      <c r="H20597">
        <f>VLOOKUP(B20597,'reaction types'!$A$1:$C$17,MATCH(reactions!H$1,'reaction types'!$A$1:$C$1,0),0)</f>
        <v>20</v>
      </c>
    </row>
    <row r="20598" spans="1:8">
      <c r="A20598" t="s">
        <v>989</v>
      </c>
      <c r="B20598" t="s">
        <v>1046</v>
      </c>
      <c r="C20598" s="2">
        <v>44277.265277777777</v>
      </c>
      <c r="D20598" s="2" t="str">
        <f t="shared" si="323"/>
        <v>March</v>
      </c>
      <c r="E20598" s="2"/>
      <c r="F20598" t="str">
        <f>VLOOKUP($A20598,Content!$B$1:$D$1001,MATCH(reactions!F$1,Content!$B$1:$D$1,0),0)</f>
        <v>audio</v>
      </c>
      <c r="G20598" t="str">
        <f>VLOOKUP($A20598,Content!$B$1:$D$1001,MATCH(reactions!G$1,Content!$B$1:$D$1,0),0)</f>
        <v>healthy eating</v>
      </c>
      <c r="H20598">
        <f>VLOOKUP(B20598,'reaction types'!$A$1:$C$17,MATCH(reactions!H$1,'reaction types'!$A$1:$C$1,0),0)</f>
        <v>75</v>
      </c>
    </row>
    <row r="20599" spans="1:8">
      <c r="A20599" t="s">
        <v>989</v>
      </c>
      <c r="B20599" t="s">
        <v>1039</v>
      </c>
      <c r="C20599" s="2">
        <v>44269.009027777778</v>
      </c>
      <c r="D20599" s="2" t="str">
        <f t="shared" si="323"/>
        <v>March</v>
      </c>
      <c r="E20599" s="2"/>
      <c r="F20599" t="str">
        <f>VLOOKUP($A20599,Content!$B$1:$D$1001,MATCH(reactions!F$1,Content!$B$1:$D$1,0),0)</f>
        <v>audio</v>
      </c>
      <c r="G20599" t="str">
        <f>VLOOKUP($A20599,Content!$B$1:$D$1001,MATCH(reactions!G$1,Content!$B$1:$D$1,0),0)</f>
        <v>healthy eating</v>
      </c>
      <c r="H20599">
        <f>VLOOKUP(B20599,'reaction types'!$A$1:$C$17,MATCH(reactions!H$1,'reaction types'!$A$1:$C$1,0),0)</f>
        <v>15</v>
      </c>
    </row>
    <row r="20600" spans="1:8">
      <c r="A20600" t="s">
        <v>989</v>
      </c>
      <c r="B20600" t="s">
        <v>1039</v>
      </c>
      <c r="C20600" s="2">
        <v>44263.056944444441</v>
      </c>
      <c r="D20600" s="2" t="str">
        <f t="shared" si="323"/>
        <v>March</v>
      </c>
      <c r="E20600" s="2"/>
      <c r="F20600" t="str">
        <f>VLOOKUP($A20600,Content!$B$1:$D$1001,MATCH(reactions!F$1,Content!$B$1:$D$1,0),0)</f>
        <v>audio</v>
      </c>
      <c r="G20600" t="str">
        <f>VLOOKUP($A20600,Content!$B$1:$D$1001,MATCH(reactions!G$1,Content!$B$1:$D$1,0),0)</f>
        <v>healthy eating</v>
      </c>
      <c r="H20600">
        <f>VLOOKUP(B20600,'reaction types'!$A$1:$C$17,MATCH(reactions!H$1,'reaction types'!$A$1:$C$1,0),0)</f>
        <v>15</v>
      </c>
    </row>
    <row r="20601" spans="1:8">
      <c r="A20601" t="s">
        <v>991</v>
      </c>
      <c r="B20601" t="s">
        <v>1050</v>
      </c>
      <c r="C20601" s="2">
        <v>44286.015972222223</v>
      </c>
      <c r="D20601" s="2" t="str">
        <f t="shared" si="323"/>
        <v>March</v>
      </c>
      <c r="E20601" s="2"/>
      <c r="F20601" t="str">
        <f>VLOOKUP($A20601,Content!$B$1:$D$1001,MATCH(reactions!F$1,Content!$B$1:$D$1,0),0)</f>
        <v>audio</v>
      </c>
      <c r="G20601" t="str">
        <f>VLOOKUP($A20601,Content!$B$1:$D$1001,MATCH(reactions!G$1,Content!$B$1:$D$1,0),0)</f>
        <v>healthy eating</v>
      </c>
      <c r="H20601">
        <f>VLOOKUP(B20601,'reaction types'!$A$1:$C$17,MATCH(reactions!H$1,'reaction types'!$A$1:$C$1,0),0)</f>
        <v>60</v>
      </c>
    </row>
    <row r="20602" spans="1:8">
      <c r="A20602" t="s">
        <v>991</v>
      </c>
      <c r="B20602" t="s">
        <v>1051</v>
      </c>
      <c r="C20602" s="2">
        <v>44259.487500000003</v>
      </c>
      <c r="D20602" s="2" t="str">
        <f t="shared" si="323"/>
        <v>March</v>
      </c>
      <c r="E20602" s="2"/>
      <c r="F20602" t="str">
        <f>VLOOKUP($A20602,Content!$B$1:$D$1001,MATCH(reactions!F$1,Content!$B$1:$D$1,0),0)</f>
        <v>audio</v>
      </c>
      <c r="G20602" t="str">
        <f>VLOOKUP($A20602,Content!$B$1:$D$1001,MATCH(reactions!G$1,Content!$B$1:$D$1,0),0)</f>
        <v>healthy eating</v>
      </c>
      <c r="H20602">
        <f>VLOOKUP(B20602,'reaction types'!$A$1:$C$17,MATCH(reactions!H$1,'reaction types'!$A$1:$C$1,0),0)</f>
        <v>70</v>
      </c>
    </row>
    <row r="20603" spans="1:8">
      <c r="A20603" t="s">
        <v>991</v>
      </c>
      <c r="B20603" t="s">
        <v>1046</v>
      </c>
      <c r="C20603" s="2">
        <v>44283.866666666669</v>
      </c>
      <c r="D20603" s="2" t="str">
        <f t="shared" si="323"/>
        <v>March</v>
      </c>
      <c r="E20603" s="2"/>
      <c r="F20603" t="str">
        <f>VLOOKUP($A20603,Content!$B$1:$D$1001,MATCH(reactions!F$1,Content!$B$1:$D$1,0),0)</f>
        <v>audio</v>
      </c>
      <c r="G20603" t="str">
        <f>VLOOKUP($A20603,Content!$B$1:$D$1001,MATCH(reactions!G$1,Content!$B$1:$D$1,0),0)</f>
        <v>healthy eating</v>
      </c>
      <c r="H20603">
        <f>VLOOKUP(B20603,'reaction types'!$A$1:$C$17,MATCH(reactions!H$1,'reaction types'!$A$1:$C$1,0),0)</f>
        <v>75</v>
      </c>
    </row>
    <row r="20604" spans="1:8">
      <c r="A20604" t="s">
        <v>991</v>
      </c>
      <c r="B20604" t="s">
        <v>1041</v>
      </c>
      <c r="C20604" s="2">
        <v>44277.37777777778</v>
      </c>
      <c r="D20604" s="2" t="str">
        <f t="shared" si="323"/>
        <v>March</v>
      </c>
      <c r="E20604" s="2"/>
      <c r="F20604" t="str">
        <f>VLOOKUP($A20604,Content!$B$1:$D$1001,MATCH(reactions!F$1,Content!$B$1:$D$1,0),0)</f>
        <v>audio</v>
      </c>
      <c r="G20604" t="str">
        <f>VLOOKUP($A20604,Content!$B$1:$D$1001,MATCH(reactions!G$1,Content!$B$1:$D$1,0),0)</f>
        <v>healthy eating</v>
      </c>
      <c r="H20604">
        <f>VLOOKUP(B20604,'reaction types'!$A$1:$C$17,MATCH(reactions!H$1,'reaction types'!$A$1:$C$1,0),0)</f>
        <v>35</v>
      </c>
    </row>
    <row r="20605" spans="1:8">
      <c r="A20605" t="s">
        <v>992</v>
      </c>
      <c r="B20605" t="s">
        <v>1047</v>
      </c>
      <c r="C20605" s="2">
        <v>44271.500694444447</v>
      </c>
      <c r="D20605" s="2" t="str">
        <f t="shared" si="323"/>
        <v>March</v>
      </c>
      <c r="E20605" s="2"/>
      <c r="F20605" t="str">
        <f>VLOOKUP($A20605,Content!$B$1:$D$1001,MATCH(reactions!F$1,Content!$B$1:$D$1,0),0)</f>
        <v>GIF</v>
      </c>
      <c r="G20605" t="str">
        <f>VLOOKUP($A20605,Content!$B$1:$D$1001,MATCH(reactions!G$1,Content!$B$1:$D$1,0),0)</f>
        <v>food</v>
      </c>
      <c r="H20605">
        <f>VLOOKUP(B20605,'reaction types'!$A$1:$C$17,MATCH(reactions!H$1,'reaction types'!$A$1:$C$1,0),0)</f>
        <v>45</v>
      </c>
    </row>
    <row r="20606" spans="1:8">
      <c r="A20606" t="s">
        <v>992</v>
      </c>
      <c r="B20606" t="s">
        <v>1046</v>
      </c>
      <c r="C20606" s="2">
        <v>44262.453472222223</v>
      </c>
      <c r="D20606" s="2" t="str">
        <f t="shared" si="323"/>
        <v>March</v>
      </c>
      <c r="E20606" s="2"/>
      <c r="F20606" t="str">
        <f>VLOOKUP($A20606,Content!$B$1:$D$1001,MATCH(reactions!F$1,Content!$B$1:$D$1,0),0)</f>
        <v>GIF</v>
      </c>
      <c r="G20606" t="str">
        <f>VLOOKUP($A20606,Content!$B$1:$D$1001,MATCH(reactions!G$1,Content!$B$1:$D$1,0),0)</f>
        <v>food</v>
      </c>
      <c r="H20606">
        <f>VLOOKUP(B20606,'reaction types'!$A$1:$C$17,MATCH(reactions!H$1,'reaction types'!$A$1:$C$1,0),0)</f>
        <v>75</v>
      </c>
    </row>
    <row r="20607" spans="1:8">
      <c r="A20607" t="s">
        <v>992</v>
      </c>
      <c r="B20607" t="s">
        <v>1051</v>
      </c>
      <c r="C20607" s="2">
        <v>44277.712500000001</v>
      </c>
      <c r="D20607" s="2" t="str">
        <f t="shared" si="323"/>
        <v>March</v>
      </c>
      <c r="E20607" s="2"/>
      <c r="F20607" t="str">
        <f>VLOOKUP($A20607,Content!$B$1:$D$1001,MATCH(reactions!F$1,Content!$B$1:$D$1,0),0)</f>
        <v>GIF</v>
      </c>
      <c r="G20607" t="str">
        <f>VLOOKUP($A20607,Content!$B$1:$D$1001,MATCH(reactions!G$1,Content!$B$1:$D$1,0),0)</f>
        <v>food</v>
      </c>
      <c r="H20607">
        <f>VLOOKUP(B20607,'reaction types'!$A$1:$C$17,MATCH(reactions!H$1,'reaction types'!$A$1:$C$1,0),0)</f>
        <v>70</v>
      </c>
    </row>
    <row r="20608" spans="1:8">
      <c r="A20608" t="s">
        <v>992</v>
      </c>
      <c r="B20608" t="s">
        <v>1041</v>
      </c>
      <c r="C20608" s="2">
        <v>44281.015972222223</v>
      </c>
      <c r="D20608" s="2" t="str">
        <f t="shared" si="323"/>
        <v>March</v>
      </c>
      <c r="E20608" s="2"/>
      <c r="F20608" t="str">
        <f>VLOOKUP($A20608,Content!$B$1:$D$1001,MATCH(reactions!F$1,Content!$B$1:$D$1,0),0)</f>
        <v>GIF</v>
      </c>
      <c r="G20608" t="str">
        <f>VLOOKUP($A20608,Content!$B$1:$D$1001,MATCH(reactions!G$1,Content!$B$1:$D$1,0),0)</f>
        <v>food</v>
      </c>
      <c r="H20608">
        <f>VLOOKUP(B20608,'reaction types'!$A$1:$C$17,MATCH(reactions!H$1,'reaction types'!$A$1:$C$1,0),0)</f>
        <v>35</v>
      </c>
    </row>
    <row r="20609" spans="1:8">
      <c r="A20609" t="s">
        <v>994</v>
      </c>
      <c r="B20609" t="s">
        <v>1044</v>
      </c>
      <c r="C20609" s="2">
        <v>44277.301388888889</v>
      </c>
      <c r="D20609" s="2" t="str">
        <f t="shared" si="323"/>
        <v>March</v>
      </c>
      <c r="E20609" s="2"/>
      <c r="F20609" t="str">
        <f>VLOOKUP($A20609,Content!$B$1:$D$1001,MATCH(reactions!F$1,Content!$B$1:$D$1,0),0)</f>
        <v>video</v>
      </c>
      <c r="G20609" t="str">
        <f>VLOOKUP($A20609,Content!$B$1:$D$1001,MATCH(reactions!G$1,Content!$B$1:$D$1,0),0)</f>
        <v>fitness</v>
      </c>
      <c r="H20609">
        <f>VLOOKUP(B20609,'reaction types'!$A$1:$C$17,MATCH(reactions!H$1,'reaction types'!$A$1:$C$1,0),0)</f>
        <v>65</v>
      </c>
    </row>
    <row r="20610" spans="1:8">
      <c r="A20610" t="s">
        <v>994</v>
      </c>
      <c r="B20610" t="s">
        <v>1045</v>
      </c>
      <c r="C20610" s="2">
        <v>44259.615277777775</v>
      </c>
      <c r="D20610" s="2" t="str">
        <f t="shared" si="323"/>
        <v>March</v>
      </c>
      <c r="E20610" s="2"/>
      <c r="F20610" t="str">
        <f>VLOOKUP($A20610,Content!$B$1:$D$1001,MATCH(reactions!F$1,Content!$B$1:$D$1,0),0)</f>
        <v>video</v>
      </c>
      <c r="G20610" t="str">
        <f>VLOOKUP($A20610,Content!$B$1:$D$1001,MATCH(reactions!G$1,Content!$B$1:$D$1,0),0)</f>
        <v>fitness</v>
      </c>
      <c r="H20610">
        <f>VLOOKUP(B20610,'reaction types'!$A$1:$C$17,MATCH(reactions!H$1,'reaction types'!$A$1:$C$1,0),0)</f>
        <v>20</v>
      </c>
    </row>
    <row r="20611" spans="1:8">
      <c r="A20611" t="s">
        <v>994</v>
      </c>
      <c r="B20611" t="s">
        <v>1049</v>
      </c>
      <c r="C20611" s="2">
        <v>44261.488888888889</v>
      </c>
      <c r="D20611" s="2" t="str">
        <f t="shared" ref="D20611:D20674" si="324">TEXT(C20611,"mmmm")</f>
        <v>March</v>
      </c>
      <c r="E20611" s="2"/>
      <c r="F20611" t="str">
        <f>VLOOKUP($A20611,Content!$B$1:$D$1001,MATCH(reactions!F$1,Content!$B$1:$D$1,0),0)</f>
        <v>video</v>
      </c>
      <c r="G20611" t="str">
        <f>VLOOKUP($A20611,Content!$B$1:$D$1001,MATCH(reactions!G$1,Content!$B$1:$D$1,0),0)</f>
        <v>fitness</v>
      </c>
      <c r="H20611">
        <f>VLOOKUP(B20611,'reaction types'!$A$1:$C$17,MATCH(reactions!H$1,'reaction types'!$A$1:$C$1,0),0)</f>
        <v>50</v>
      </c>
    </row>
    <row r="20612" spans="1:8">
      <c r="A20612" t="s">
        <v>995</v>
      </c>
      <c r="B20612" t="s">
        <v>1038</v>
      </c>
      <c r="C20612" s="2">
        <v>44270.509722222225</v>
      </c>
      <c r="D20612" s="2" t="str">
        <f t="shared" si="324"/>
        <v>March</v>
      </c>
      <c r="E20612" s="2"/>
      <c r="F20612" t="str">
        <f>VLOOKUP($A20612,Content!$B$1:$D$1001,MATCH(reactions!F$1,Content!$B$1:$D$1,0),0)</f>
        <v>video</v>
      </c>
      <c r="G20612" t="str">
        <f>VLOOKUP($A20612,Content!$B$1:$D$1001,MATCH(reactions!G$1,Content!$B$1:$D$1,0),0)</f>
        <v>healthy eating</v>
      </c>
      <c r="H20612">
        <f>VLOOKUP(B20612,'reaction types'!$A$1:$C$17,MATCH(reactions!H$1,'reaction types'!$A$1:$C$1,0),0)</f>
        <v>10</v>
      </c>
    </row>
    <row r="20613" spans="1:8">
      <c r="A20613" t="s">
        <v>996</v>
      </c>
      <c r="B20613" t="s">
        <v>1042</v>
      </c>
      <c r="C20613" s="2">
        <v>44259.129861111112</v>
      </c>
      <c r="D20613" s="2" t="str">
        <f t="shared" si="324"/>
        <v>March</v>
      </c>
      <c r="E20613" s="2"/>
      <c r="F20613" t="str">
        <f>VLOOKUP($A20613,Content!$B$1:$D$1001,MATCH(reactions!F$1,Content!$B$1:$D$1,0),0)</f>
        <v>video</v>
      </c>
      <c r="G20613" t="str">
        <f>VLOOKUP($A20613,Content!$B$1:$D$1001,MATCH(reactions!G$1,Content!$B$1:$D$1,0),0)</f>
        <v>food</v>
      </c>
      <c r="H20613">
        <f>VLOOKUP(B20613,'reaction types'!$A$1:$C$17,MATCH(reactions!H$1,'reaction types'!$A$1:$C$1,0),0)</f>
        <v>70</v>
      </c>
    </row>
    <row r="20614" spans="1:8">
      <c r="A20614" t="s">
        <v>996</v>
      </c>
      <c r="B20614" t="s">
        <v>1037</v>
      </c>
      <c r="C20614" s="2">
        <v>44274.818749999999</v>
      </c>
      <c r="D20614" s="2" t="str">
        <f t="shared" si="324"/>
        <v>March</v>
      </c>
      <c r="E20614" s="2"/>
      <c r="F20614" t="str">
        <f>VLOOKUP($A20614,Content!$B$1:$D$1001,MATCH(reactions!F$1,Content!$B$1:$D$1,0),0)</f>
        <v>video</v>
      </c>
      <c r="G20614" t="str">
        <f>VLOOKUP($A20614,Content!$B$1:$D$1001,MATCH(reactions!G$1,Content!$B$1:$D$1,0),0)</f>
        <v>food</v>
      </c>
      <c r="H20614">
        <f>VLOOKUP(B20614,'reaction types'!$A$1:$C$17,MATCH(reactions!H$1,'reaction types'!$A$1:$C$1,0),0)</f>
        <v>0</v>
      </c>
    </row>
    <row r="20615" spans="1:8">
      <c r="A20615" t="s">
        <v>996</v>
      </c>
      <c r="B20615" t="s">
        <v>1040</v>
      </c>
      <c r="C20615" s="2">
        <v>44258.00277777778</v>
      </c>
      <c r="D20615" s="2" t="str">
        <f t="shared" si="324"/>
        <v>March</v>
      </c>
      <c r="E20615" s="2"/>
      <c r="F20615" t="str">
        <f>VLOOKUP($A20615,Content!$B$1:$D$1001,MATCH(reactions!F$1,Content!$B$1:$D$1,0),0)</f>
        <v>video</v>
      </c>
      <c r="G20615" t="str">
        <f>VLOOKUP($A20615,Content!$B$1:$D$1001,MATCH(reactions!G$1,Content!$B$1:$D$1,0),0)</f>
        <v>food</v>
      </c>
      <c r="H20615">
        <f>VLOOKUP(B20615,'reaction types'!$A$1:$C$17,MATCH(reactions!H$1,'reaction types'!$A$1:$C$1,0),0)</f>
        <v>30</v>
      </c>
    </row>
    <row r="20616" spans="1:8">
      <c r="A20616" t="s">
        <v>996</v>
      </c>
      <c r="B20616" t="s">
        <v>1048</v>
      </c>
      <c r="C20616" s="2">
        <v>44271.51666666667</v>
      </c>
      <c r="D20616" s="2" t="str">
        <f t="shared" si="324"/>
        <v>March</v>
      </c>
      <c r="E20616" s="2"/>
      <c r="F20616" t="str">
        <f>VLOOKUP($A20616,Content!$B$1:$D$1001,MATCH(reactions!F$1,Content!$B$1:$D$1,0),0)</f>
        <v>video</v>
      </c>
      <c r="G20616" t="str">
        <f>VLOOKUP($A20616,Content!$B$1:$D$1001,MATCH(reactions!G$1,Content!$B$1:$D$1,0),0)</f>
        <v>food</v>
      </c>
      <c r="H20616">
        <f>VLOOKUP(B20616,'reaction types'!$A$1:$C$17,MATCH(reactions!H$1,'reaction types'!$A$1:$C$1,0),0)</f>
        <v>12</v>
      </c>
    </row>
    <row r="20617" spans="1:8">
      <c r="A20617" t="s">
        <v>996</v>
      </c>
      <c r="B20617" t="s">
        <v>1050</v>
      </c>
      <c r="C20617" s="2">
        <v>44286.14166666667</v>
      </c>
      <c r="D20617" s="2" t="str">
        <f t="shared" si="324"/>
        <v>March</v>
      </c>
      <c r="E20617" s="2"/>
      <c r="F20617" t="str">
        <f>VLOOKUP($A20617,Content!$B$1:$D$1001,MATCH(reactions!F$1,Content!$B$1:$D$1,0),0)</f>
        <v>video</v>
      </c>
      <c r="G20617" t="str">
        <f>VLOOKUP($A20617,Content!$B$1:$D$1001,MATCH(reactions!G$1,Content!$B$1:$D$1,0),0)</f>
        <v>food</v>
      </c>
      <c r="H20617">
        <f>VLOOKUP(B20617,'reaction types'!$A$1:$C$17,MATCH(reactions!H$1,'reaction types'!$A$1:$C$1,0),0)</f>
        <v>60</v>
      </c>
    </row>
    <row r="20618" spans="1:8">
      <c r="A20618" t="s">
        <v>996</v>
      </c>
      <c r="B20618" t="s">
        <v>1049</v>
      </c>
      <c r="C20618" s="2">
        <v>44265.474305555559</v>
      </c>
      <c r="D20618" s="2" t="str">
        <f t="shared" si="324"/>
        <v>March</v>
      </c>
      <c r="E20618" s="2"/>
      <c r="F20618" t="str">
        <f>VLOOKUP($A20618,Content!$B$1:$D$1001,MATCH(reactions!F$1,Content!$B$1:$D$1,0),0)</f>
        <v>video</v>
      </c>
      <c r="G20618" t="str">
        <f>VLOOKUP($A20618,Content!$B$1:$D$1001,MATCH(reactions!G$1,Content!$B$1:$D$1,0),0)</f>
        <v>food</v>
      </c>
      <c r="H20618">
        <f>VLOOKUP(B20618,'reaction types'!$A$1:$C$17,MATCH(reactions!H$1,'reaction types'!$A$1:$C$1,0),0)</f>
        <v>50</v>
      </c>
    </row>
    <row r="20619" spans="1:8">
      <c r="A20619" t="s">
        <v>996</v>
      </c>
      <c r="B20619" t="s">
        <v>1043</v>
      </c>
      <c r="C20619" s="2">
        <v>44267.775000000001</v>
      </c>
      <c r="D20619" s="2" t="str">
        <f t="shared" si="324"/>
        <v>March</v>
      </c>
      <c r="E20619" s="2"/>
      <c r="F20619" t="str">
        <f>VLOOKUP($A20619,Content!$B$1:$D$1001,MATCH(reactions!F$1,Content!$B$1:$D$1,0),0)</f>
        <v>video</v>
      </c>
      <c r="G20619" t="str">
        <f>VLOOKUP($A20619,Content!$B$1:$D$1001,MATCH(reactions!G$1,Content!$B$1:$D$1,0),0)</f>
        <v>food</v>
      </c>
      <c r="H20619">
        <f>VLOOKUP(B20619,'reaction types'!$A$1:$C$17,MATCH(reactions!H$1,'reaction types'!$A$1:$C$1,0),0)</f>
        <v>5</v>
      </c>
    </row>
    <row r="20620" spans="1:8">
      <c r="A20620" t="s">
        <v>997</v>
      </c>
      <c r="B20620" t="s">
        <v>1048</v>
      </c>
      <c r="C20620" s="2">
        <v>44272.356944444444</v>
      </c>
      <c r="D20620" s="2" t="str">
        <f t="shared" si="324"/>
        <v>March</v>
      </c>
      <c r="E20620" s="2"/>
      <c r="F20620" t="str">
        <f>VLOOKUP($A20620,Content!$B$1:$D$1001,MATCH(reactions!F$1,Content!$B$1:$D$1,0),0)</f>
        <v>GIF</v>
      </c>
      <c r="G20620" t="str">
        <f>VLOOKUP($A20620,Content!$B$1:$D$1001,MATCH(reactions!G$1,Content!$B$1:$D$1,0),0)</f>
        <v>animals</v>
      </c>
      <c r="H20620">
        <f>VLOOKUP(B20620,'reaction types'!$A$1:$C$17,MATCH(reactions!H$1,'reaction types'!$A$1:$C$1,0),0)</f>
        <v>12</v>
      </c>
    </row>
    <row r="20621" spans="1:8">
      <c r="A20621" t="s">
        <v>998</v>
      </c>
      <c r="B20621" t="s">
        <v>1042</v>
      </c>
      <c r="C20621" s="2">
        <v>44281.223611111112</v>
      </c>
      <c r="D20621" s="2" t="str">
        <f t="shared" si="324"/>
        <v>March</v>
      </c>
      <c r="E20621" s="2"/>
      <c r="F20621" t="str">
        <f>VLOOKUP($A20621,Content!$B$1:$D$1001,MATCH(reactions!F$1,Content!$B$1:$D$1,0),0)</f>
        <v>audio</v>
      </c>
      <c r="G20621" t="str">
        <f>VLOOKUP($A20621,Content!$B$1:$D$1001,MATCH(reactions!G$1,Content!$B$1:$D$1,0),0)</f>
        <v>science</v>
      </c>
      <c r="H20621">
        <f>VLOOKUP(B20621,'reaction types'!$A$1:$C$17,MATCH(reactions!H$1,'reaction types'!$A$1:$C$1,0),0)</f>
        <v>70</v>
      </c>
    </row>
    <row r="20622" spans="1:8">
      <c r="A20622" t="s">
        <v>998</v>
      </c>
      <c r="B20622" t="s">
        <v>1043</v>
      </c>
      <c r="C20622" s="2">
        <v>44278.436111111114</v>
      </c>
      <c r="D20622" s="2" t="str">
        <f t="shared" si="324"/>
        <v>March</v>
      </c>
      <c r="E20622" s="2"/>
      <c r="F20622" t="str">
        <f>VLOOKUP($A20622,Content!$B$1:$D$1001,MATCH(reactions!F$1,Content!$B$1:$D$1,0),0)</f>
        <v>audio</v>
      </c>
      <c r="G20622" t="str">
        <f>VLOOKUP($A20622,Content!$B$1:$D$1001,MATCH(reactions!G$1,Content!$B$1:$D$1,0),0)</f>
        <v>science</v>
      </c>
      <c r="H20622">
        <f>VLOOKUP(B20622,'reaction types'!$A$1:$C$17,MATCH(reactions!H$1,'reaction types'!$A$1:$C$1,0),0)</f>
        <v>5</v>
      </c>
    </row>
    <row r="20623" spans="1:8">
      <c r="A20623" t="s">
        <v>999</v>
      </c>
      <c r="B20623" t="s">
        <v>1048</v>
      </c>
      <c r="C20623" s="2">
        <v>44256.813888888886</v>
      </c>
      <c r="D20623" s="2" t="str">
        <f t="shared" si="324"/>
        <v>March</v>
      </c>
      <c r="E20623" s="2"/>
      <c r="F20623" t="str">
        <f>VLOOKUP($A20623,Content!$B$1:$D$1001,MATCH(reactions!F$1,Content!$B$1:$D$1,0),0)</f>
        <v>video</v>
      </c>
      <c r="G20623" t="str">
        <f>VLOOKUP($A20623,Content!$B$1:$D$1001,MATCH(reactions!G$1,Content!$B$1:$D$1,0),0)</f>
        <v>technology</v>
      </c>
      <c r="H20623">
        <f>VLOOKUP(B20623,'reaction types'!$A$1:$C$17,MATCH(reactions!H$1,'reaction types'!$A$1:$C$1,0),0)</f>
        <v>12</v>
      </c>
    </row>
    <row r="20624" spans="1:8">
      <c r="A20624" t="s">
        <v>1000</v>
      </c>
      <c r="B20624" t="s">
        <v>1052</v>
      </c>
      <c r="C20624" s="2">
        <v>44278.34097222222</v>
      </c>
      <c r="D20624" s="2" t="str">
        <f t="shared" si="324"/>
        <v>March</v>
      </c>
      <c r="E20624" s="2"/>
      <c r="F20624" t="str">
        <f>VLOOKUP($A20624,Content!$B$1:$D$1001,MATCH(reactions!F$1,Content!$B$1:$D$1,0),0)</f>
        <v>GIF</v>
      </c>
      <c r="G20624" t="str">
        <f>VLOOKUP($A20624,Content!$B$1:$D$1001,MATCH(reactions!G$1,Content!$B$1:$D$1,0),0)</f>
        <v>studying</v>
      </c>
      <c r="H20624">
        <f>VLOOKUP(B20624,'reaction types'!$A$1:$C$17,MATCH(reactions!H$1,'reaction types'!$A$1:$C$1,0),0)</f>
        <v>72</v>
      </c>
    </row>
    <row r="20625" spans="1:8">
      <c r="A20625" t="s">
        <v>1000</v>
      </c>
      <c r="B20625" t="s">
        <v>1047</v>
      </c>
      <c r="C20625" s="2">
        <v>44278.334027777775</v>
      </c>
      <c r="D20625" s="2" t="str">
        <f t="shared" si="324"/>
        <v>March</v>
      </c>
      <c r="E20625" s="2"/>
      <c r="F20625" t="str">
        <f>VLOOKUP($A20625,Content!$B$1:$D$1001,MATCH(reactions!F$1,Content!$B$1:$D$1,0),0)</f>
        <v>GIF</v>
      </c>
      <c r="G20625" t="str">
        <f>VLOOKUP($A20625,Content!$B$1:$D$1001,MATCH(reactions!G$1,Content!$B$1:$D$1,0),0)</f>
        <v>studying</v>
      </c>
      <c r="H20625">
        <f>VLOOKUP(B20625,'reaction types'!$A$1:$C$17,MATCH(reactions!H$1,'reaction types'!$A$1:$C$1,0),0)</f>
        <v>45</v>
      </c>
    </row>
    <row r="20626" spans="1:8">
      <c r="A20626" t="s">
        <v>1000</v>
      </c>
      <c r="B20626" t="s">
        <v>1037</v>
      </c>
      <c r="C20626" s="2">
        <v>44257.45416666667</v>
      </c>
      <c r="D20626" s="2" t="str">
        <f t="shared" si="324"/>
        <v>March</v>
      </c>
      <c r="E20626" s="2"/>
      <c r="F20626" t="str">
        <f>VLOOKUP($A20626,Content!$B$1:$D$1001,MATCH(reactions!F$1,Content!$B$1:$D$1,0),0)</f>
        <v>GIF</v>
      </c>
      <c r="G20626" t="str">
        <f>VLOOKUP($A20626,Content!$B$1:$D$1001,MATCH(reactions!G$1,Content!$B$1:$D$1,0),0)</f>
        <v>studying</v>
      </c>
      <c r="H20626">
        <f>VLOOKUP(B20626,'reaction types'!$A$1:$C$17,MATCH(reactions!H$1,'reaction types'!$A$1:$C$1,0),0)</f>
        <v>0</v>
      </c>
    </row>
    <row r="20627" spans="1:8">
      <c r="A20627" t="s">
        <v>1000</v>
      </c>
      <c r="B20627" t="s">
        <v>1049</v>
      </c>
      <c r="C20627" s="2">
        <v>44273.834027777775</v>
      </c>
      <c r="D20627" s="2" t="str">
        <f t="shared" si="324"/>
        <v>March</v>
      </c>
      <c r="E20627" s="2"/>
      <c r="F20627" t="str">
        <f>VLOOKUP($A20627,Content!$B$1:$D$1001,MATCH(reactions!F$1,Content!$B$1:$D$1,0),0)</f>
        <v>GIF</v>
      </c>
      <c r="G20627" t="str">
        <f>VLOOKUP($A20627,Content!$B$1:$D$1001,MATCH(reactions!G$1,Content!$B$1:$D$1,0),0)</f>
        <v>studying</v>
      </c>
      <c r="H20627">
        <f>VLOOKUP(B20627,'reaction types'!$A$1:$C$17,MATCH(reactions!H$1,'reaction types'!$A$1:$C$1,0),0)</f>
        <v>50</v>
      </c>
    </row>
    <row r="20628" spans="1:8">
      <c r="A20628" t="s">
        <v>1000</v>
      </c>
      <c r="B20628" t="s">
        <v>1037</v>
      </c>
      <c r="C20628" s="2">
        <v>44272.025694444441</v>
      </c>
      <c r="D20628" s="2" t="str">
        <f t="shared" si="324"/>
        <v>March</v>
      </c>
      <c r="E20628" s="2"/>
      <c r="F20628" t="str">
        <f>VLOOKUP($A20628,Content!$B$1:$D$1001,MATCH(reactions!F$1,Content!$B$1:$D$1,0),0)</f>
        <v>GIF</v>
      </c>
      <c r="G20628" t="str">
        <f>VLOOKUP($A20628,Content!$B$1:$D$1001,MATCH(reactions!G$1,Content!$B$1:$D$1,0),0)</f>
        <v>studying</v>
      </c>
      <c r="H20628">
        <f>VLOOKUP(B20628,'reaction types'!$A$1:$C$17,MATCH(reactions!H$1,'reaction types'!$A$1:$C$1,0),0)</f>
        <v>0</v>
      </c>
    </row>
    <row r="20629" spans="1:8">
      <c r="A20629" t="s">
        <v>1000</v>
      </c>
      <c r="B20629" t="s">
        <v>1049</v>
      </c>
      <c r="C20629" s="2">
        <v>44283.236805555556</v>
      </c>
      <c r="D20629" s="2" t="str">
        <f t="shared" si="324"/>
        <v>March</v>
      </c>
      <c r="E20629" s="2"/>
      <c r="F20629" t="str">
        <f>VLOOKUP($A20629,Content!$B$1:$D$1001,MATCH(reactions!F$1,Content!$B$1:$D$1,0),0)</f>
        <v>GIF</v>
      </c>
      <c r="G20629" t="str">
        <f>VLOOKUP($A20629,Content!$B$1:$D$1001,MATCH(reactions!G$1,Content!$B$1:$D$1,0),0)</f>
        <v>studying</v>
      </c>
      <c r="H20629">
        <f>VLOOKUP(B20629,'reaction types'!$A$1:$C$17,MATCH(reactions!H$1,'reaction types'!$A$1:$C$1,0),0)</f>
        <v>50</v>
      </c>
    </row>
    <row r="20630" spans="1:8">
      <c r="A20630" t="s">
        <v>1001</v>
      </c>
      <c r="B20630" t="s">
        <v>1046</v>
      </c>
      <c r="C20630" s="2">
        <v>44268.503472222219</v>
      </c>
      <c r="D20630" s="2" t="str">
        <f t="shared" si="324"/>
        <v>March</v>
      </c>
      <c r="E20630" s="2"/>
      <c r="F20630" t="str">
        <f>VLOOKUP($A20630,Content!$B$1:$D$1001,MATCH(reactions!F$1,Content!$B$1:$D$1,0),0)</f>
        <v>photo</v>
      </c>
      <c r="G20630" t="str">
        <f>VLOOKUP($A20630,Content!$B$1:$D$1001,MATCH(reactions!G$1,Content!$B$1:$D$1,0),0)</f>
        <v>dogs</v>
      </c>
      <c r="H20630">
        <f>VLOOKUP(B20630,'reaction types'!$A$1:$C$17,MATCH(reactions!H$1,'reaction types'!$A$1:$C$1,0),0)</f>
        <v>75</v>
      </c>
    </row>
    <row r="20631" spans="1:8">
      <c r="A20631" t="s">
        <v>1001</v>
      </c>
      <c r="B20631" t="s">
        <v>1037</v>
      </c>
      <c r="C20631" s="2">
        <v>44275.927777777775</v>
      </c>
      <c r="D20631" s="2" t="str">
        <f t="shared" si="324"/>
        <v>March</v>
      </c>
      <c r="E20631" s="2"/>
      <c r="F20631" t="str">
        <f>VLOOKUP($A20631,Content!$B$1:$D$1001,MATCH(reactions!F$1,Content!$B$1:$D$1,0),0)</f>
        <v>photo</v>
      </c>
      <c r="G20631" t="str">
        <f>VLOOKUP($A20631,Content!$B$1:$D$1001,MATCH(reactions!G$1,Content!$B$1:$D$1,0),0)</f>
        <v>dogs</v>
      </c>
      <c r="H20631">
        <f>VLOOKUP(B20631,'reaction types'!$A$1:$C$17,MATCH(reactions!H$1,'reaction types'!$A$1:$C$1,0),0)</f>
        <v>0</v>
      </c>
    </row>
    <row r="20632" spans="1:8">
      <c r="A20632" t="s">
        <v>1004</v>
      </c>
      <c r="B20632" t="s">
        <v>1052</v>
      </c>
      <c r="C20632" s="2">
        <v>44276.810416666667</v>
      </c>
      <c r="D20632" s="2" t="str">
        <f t="shared" si="324"/>
        <v>March</v>
      </c>
      <c r="E20632" s="2"/>
      <c r="F20632" t="str">
        <f>VLOOKUP($A20632,Content!$B$1:$D$1001,MATCH(reactions!F$1,Content!$B$1:$D$1,0),0)</f>
        <v>GIF</v>
      </c>
      <c r="G20632" t="str">
        <f>VLOOKUP($A20632,Content!$B$1:$D$1001,MATCH(reactions!G$1,Content!$B$1:$D$1,0),0)</f>
        <v>animals</v>
      </c>
      <c r="H20632">
        <f>VLOOKUP(B20632,'reaction types'!$A$1:$C$17,MATCH(reactions!H$1,'reaction types'!$A$1:$C$1,0),0)</f>
        <v>72</v>
      </c>
    </row>
    <row r="20633" spans="1:8">
      <c r="A20633" t="s">
        <v>1005</v>
      </c>
      <c r="B20633" t="s">
        <v>1048</v>
      </c>
      <c r="C20633" s="2">
        <v>44267.06527777778</v>
      </c>
      <c r="D20633" s="2" t="str">
        <f t="shared" si="324"/>
        <v>March</v>
      </c>
      <c r="E20633" s="2"/>
      <c r="F20633" t="str">
        <f>VLOOKUP($A20633,Content!$B$1:$D$1001,MATCH(reactions!F$1,Content!$B$1:$D$1,0),0)</f>
        <v>GIF</v>
      </c>
      <c r="G20633" t="str">
        <f>VLOOKUP($A20633,Content!$B$1:$D$1001,MATCH(reactions!G$1,Content!$B$1:$D$1,0),0)</f>
        <v>cooking</v>
      </c>
      <c r="H20633">
        <f>VLOOKUP(B20633,'reaction types'!$A$1:$C$17,MATCH(reactions!H$1,'reaction types'!$A$1:$C$1,0),0)</f>
        <v>12</v>
      </c>
    </row>
    <row r="20634" spans="1:8">
      <c r="A20634" t="s">
        <v>1005</v>
      </c>
      <c r="B20634" t="s">
        <v>1051</v>
      </c>
      <c r="C20634" s="2">
        <v>44267.313194444447</v>
      </c>
      <c r="D20634" s="2" t="str">
        <f t="shared" si="324"/>
        <v>March</v>
      </c>
      <c r="E20634" s="2"/>
      <c r="F20634" t="str">
        <f>VLOOKUP($A20634,Content!$B$1:$D$1001,MATCH(reactions!F$1,Content!$B$1:$D$1,0),0)</f>
        <v>GIF</v>
      </c>
      <c r="G20634" t="str">
        <f>VLOOKUP($A20634,Content!$B$1:$D$1001,MATCH(reactions!G$1,Content!$B$1:$D$1,0),0)</f>
        <v>cooking</v>
      </c>
      <c r="H20634">
        <f>VLOOKUP(B20634,'reaction types'!$A$1:$C$17,MATCH(reactions!H$1,'reaction types'!$A$1:$C$1,0),0)</f>
        <v>70</v>
      </c>
    </row>
    <row r="20635" spans="1:8">
      <c r="A20635" t="s">
        <v>1006</v>
      </c>
      <c r="B20635" t="s">
        <v>1051</v>
      </c>
      <c r="C20635" s="2">
        <v>44260.415972222225</v>
      </c>
      <c r="D20635" s="2" t="str">
        <f t="shared" si="324"/>
        <v>March</v>
      </c>
      <c r="E20635" s="2"/>
      <c r="F20635" t="str">
        <f>VLOOKUP($A20635,Content!$B$1:$D$1001,MATCH(reactions!F$1,Content!$B$1:$D$1,0),0)</f>
        <v>audio</v>
      </c>
      <c r="G20635" t="str">
        <f>VLOOKUP($A20635,Content!$B$1:$D$1001,MATCH(reactions!G$1,Content!$B$1:$D$1,0),0)</f>
        <v>healthy eating</v>
      </c>
      <c r="H20635">
        <f>VLOOKUP(B20635,'reaction types'!$A$1:$C$17,MATCH(reactions!H$1,'reaction types'!$A$1:$C$1,0),0)</f>
        <v>70</v>
      </c>
    </row>
    <row r="20636" spans="1:8">
      <c r="A20636" t="s">
        <v>1007</v>
      </c>
      <c r="B20636" t="s">
        <v>1037</v>
      </c>
      <c r="C20636" s="2">
        <v>44267.151388888888</v>
      </c>
      <c r="D20636" s="2" t="str">
        <f t="shared" si="324"/>
        <v>March</v>
      </c>
      <c r="E20636" s="2"/>
      <c r="F20636" t="str">
        <f>VLOOKUP($A20636,Content!$B$1:$D$1001,MATCH(reactions!F$1,Content!$B$1:$D$1,0),0)</f>
        <v>GIF</v>
      </c>
      <c r="G20636" t="str">
        <f>VLOOKUP($A20636,Content!$B$1:$D$1001,MATCH(reactions!G$1,Content!$B$1:$D$1,0),0)</f>
        <v>studying</v>
      </c>
      <c r="H20636">
        <f>VLOOKUP(B20636,'reaction types'!$A$1:$C$17,MATCH(reactions!H$1,'reaction types'!$A$1:$C$1,0),0)</f>
        <v>0</v>
      </c>
    </row>
    <row r="20637" spans="1:8">
      <c r="A20637" t="s">
        <v>1007</v>
      </c>
      <c r="B20637" t="s">
        <v>1052</v>
      </c>
      <c r="C20637" s="2">
        <v>44271.385416666664</v>
      </c>
      <c r="D20637" s="2" t="str">
        <f t="shared" si="324"/>
        <v>March</v>
      </c>
      <c r="E20637" s="2"/>
      <c r="F20637" t="str">
        <f>VLOOKUP($A20637,Content!$B$1:$D$1001,MATCH(reactions!F$1,Content!$B$1:$D$1,0),0)</f>
        <v>GIF</v>
      </c>
      <c r="G20637" t="str">
        <f>VLOOKUP($A20637,Content!$B$1:$D$1001,MATCH(reactions!G$1,Content!$B$1:$D$1,0),0)</f>
        <v>studying</v>
      </c>
      <c r="H20637">
        <f>VLOOKUP(B20637,'reaction types'!$A$1:$C$17,MATCH(reactions!H$1,'reaction types'!$A$1:$C$1,0),0)</f>
        <v>72</v>
      </c>
    </row>
    <row r="20638" spans="1:8">
      <c r="A20638" t="s">
        <v>1007</v>
      </c>
      <c r="B20638" t="s">
        <v>1042</v>
      </c>
      <c r="C20638" s="2">
        <v>44275.111111111109</v>
      </c>
      <c r="D20638" s="2" t="str">
        <f t="shared" si="324"/>
        <v>March</v>
      </c>
      <c r="E20638" s="2"/>
      <c r="F20638" t="str">
        <f>VLOOKUP($A20638,Content!$B$1:$D$1001,MATCH(reactions!F$1,Content!$B$1:$D$1,0),0)</f>
        <v>GIF</v>
      </c>
      <c r="G20638" t="str">
        <f>VLOOKUP($A20638,Content!$B$1:$D$1001,MATCH(reactions!G$1,Content!$B$1:$D$1,0),0)</f>
        <v>studying</v>
      </c>
      <c r="H20638">
        <f>VLOOKUP(B20638,'reaction types'!$A$1:$C$17,MATCH(reactions!H$1,'reaction types'!$A$1:$C$1,0),0)</f>
        <v>70</v>
      </c>
    </row>
    <row r="20639" spans="1:8">
      <c r="A20639" t="s">
        <v>1007</v>
      </c>
      <c r="B20639" t="s">
        <v>1044</v>
      </c>
      <c r="C20639" s="2">
        <v>44280.113194444442</v>
      </c>
      <c r="D20639" s="2" t="str">
        <f t="shared" si="324"/>
        <v>March</v>
      </c>
      <c r="E20639" s="2"/>
      <c r="F20639" t="str">
        <f>VLOOKUP($A20639,Content!$B$1:$D$1001,MATCH(reactions!F$1,Content!$B$1:$D$1,0),0)</f>
        <v>GIF</v>
      </c>
      <c r="G20639" t="str">
        <f>VLOOKUP($A20639,Content!$B$1:$D$1001,MATCH(reactions!G$1,Content!$B$1:$D$1,0),0)</f>
        <v>studying</v>
      </c>
      <c r="H20639">
        <f>VLOOKUP(B20639,'reaction types'!$A$1:$C$17,MATCH(reactions!H$1,'reaction types'!$A$1:$C$1,0),0)</f>
        <v>65</v>
      </c>
    </row>
    <row r="20640" spans="1:8">
      <c r="A20640" t="s">
        <v>1007</v>
      </c>
      <c r="B20640" t="s">
        <v>1046</v>
      </c>
      <c r="C20640" s="2">
        <v>44265.675000000003</v>
      </c>
      <c r="D20640" s="2" t="str">
        <f t="shared" si="324"/>
        <v>March</v>
      </c>
      <c r="E20640" s="2"/>
      <c r="F20640" t="str">
        <f>VLOOKUP($A20640,Content!$B$1:$D$1001,MATCH(reactions!F$1,Content!$B$1:$D$1,0),0)</f>
        <v>GIF</v>
      </c>
      <c r="G20640" t="str">
        <f>VLOOKUP($A20640,Content!$B$1:$D$1001,MATCH(reactions!G$1,Content!$B$1:$D$1,0),0)</f>
        <v>studying</v>
      </c>
      <c r="H20640">
        <f>VLOOKUP(B20640,'reaction types'!$A$1:$C$17,MATCH(reactions!H$1,'reaction types'!$A$1:$C$1,0),0)</f>
        <v>75</v>
      </c>
    </row>
    <row r="20641" spans="1:8">
      <c r="A20641" t="s">
        <v>1007</v>
      </c>
      <c r="B20641" t="s">
        <v>1040</v>
      </c>
      <c r="C20641" s="2">
        <v>44280.520833333336</v>
      </c>
      <c r="D20641" s="2" t="str">
        <f t="shared" si="324"/>
        <v>March</v>
      </c>
      <c r="E20641" s="2"/>
      <c r="F20641" t="str">
        <f>VLOOKUP($A20641,Content!$B$1:$D$1001,MATCH(reactions!F$1,Content!$B$1:$D$1,0),0)</f>
        <v>GIF</v>
      </c>
      <c r="G20641" t="str">
        <f>VLOOKUP($A20641,Content!$B$1:$D$1001,MATCH(reactions!G$1,Content!$B$1:$D$1,0),0)</f>
        <v>studying</v>
      </c>
      <c r="H20641">
        <f>VLOOKUP(B20641,'reaction types'!$A$1:$C$17,MATCH(reactions!H$1,'reaction types'!$A$1:$C$1,0),0)</f>
        <v>30</v>
      </c>
    </row>
    <row r="20642" spans="1:8">
      <c r="A20642" t="s">
        <v>1008</v>
      </c>
      <c r="B20642" t="s">
        <v>1041</v>
      </c>
      <c r="C20642" s="2">
        <v>44277.765972222223</v>
      </c>
      <c r="D20642" s="2" t="str">
        <f t="shared" si="324"/>
        <v>March</v>
      </c>
      <c r="E20642" s="2"/>
      <c r="F20642" t="str">
        <f>VLOOKUP($A20642,Content!$B$1:$D$1001,MATCH(reactions!F$1,Content!$B$1:$D$1,0),0)</f>
        <v>GIF</v>
      </c>
      <c r="G20642" t="str">
        <f>VLOOKUP($A20642,Content!$B$1:$D$1001,MATCH(reactions!G$1,Content!$B$1:$D$1,0),0)</f>
        <v>culture</v>
      </c>
      <c r="H20642">
        <f>VLOOKUP(B20642,'reaction types'!$A$1:$C$17,MATCH(reactions!H$1,'reaction types'!$A$1:$C$1,0),0)</f>
        <v>35</v>
      </c>
    </row>
    <row r="20643" spans="1:8">
      <c r="A20643" t="s">
        <v>1008</v>
      </c>
      <c r="B20643" t="s">
        <v>1039</v>
      </c>
      <c r="C20643" s="2">
        <v>44270.869444444441</v>
      </c>
      <c r="D20643" s="2" t="str">
        <f t="shared" si="324"/>
        <v>March</v>
      </c>
      <c r="E20643" s="2"/>
      <c r="F20643" t="str">
        <f>VLOOKUP($A20643,Content!$B$1:$D$1001,MATCH(reactions!F$1,Content!$B$1:$D$1,0),0)</f>
        <v>GIF</v>
      </c>
      <c r="G20643" t="str">
        <f>VLOOKUP($A20643,Content!$B$1:$D$1001,MATCH(reactions!G$1,Content!$B$1:$D$1,0),0)</f>
        <v>culture</v>
      </c>
      <c r="H20643">
        <f>VLOOKUP(B20643,'reaction types'!$A$1:$C$17,MATCH(reactions!H$1,'reaction types'!$A$1:$C$1,0),0)</f>
        <v>15</v>
      </c>
    </row>
    <row r="20644" spans="1:8">
      <c r="A20644" t="s">
        <v>1008</v>
      </c>
      <c r="B20644" t="s">
        <v>1048</v>
      </c>
      <c r="C20644" s="2">
        <v>44258.939583333333</v>
      </c>
      <c r="D20644" s="2" t="str">
        <f t="shared" si="324"/>
        <v>March</v>
      </c>
      <c r="E20644" s="2"/>
      <c r="F20644" t="str">
        <f>VLOOKUP($A20644,Content!$B$1:$D$1001,MATCH(reactions!F$1,Content!$B$1:$D$1,0),0)</f>
        <v>GIF</v>
      </c>
      <c r="G20644" t="str">
        <f>VLOOKUP($A20644,Content!$B$1:$D$1001,MATCH(reactions!G$1,Content!$B$1:$D$1,0),0)</f>
        <v>culture</v>
      </c>
      <c r="H20644">
        <f>VLOOKUP(B20644,'reaction types'!$A$1:$C$17,MATCH(reactions!H$1,'reaction types'!$A$1:$C$1,0),0)</f>
        <v>12</v>
      </c>
    </row>
    <row r="20645" spans="1:8">
      <c r="A20645" t="s">
        <v>1008</v>
      </c>
      <c r="B20645" t="s">
        <v>1038</v>
      </c>
      <c r="C20645" s="2">
        <v>44270.585416666669</v>
      </c>
      <c r="D20645" s="2" t="str">
        <f t="shared" si="324"/>
        <v>March</v>
      </c>
      <c r="E20645" s="2"/>
      <c r="F20645" t="str">
        <f>VLOOKUP($A20645,Content!$B$1:$D$1001,MATCH(reactions!F$1,Content!$B$1:$D$1,0),0)</f>
        <v>GIF</v>
      </c>
      <c r="G20645" t="str">
        <f>VLOOKUP($A20645,Content!$B$1:$D$1001,MATCH(reactions!G$1,Content!$B$1:$D$1,0),0)</f>
        <v>culture</v>
      </c>
      <c r="H20645">
        <f>VLOOKUP(B20645,'reaction types'!$A$1:$C$17,MATCH(reactions!H$1,'reaction types'!$A$1:$C$1,0),0)</f>
        <v>10</v>
      </c>
    </row>
    <row r="20646" spans="1:8">
      <c r="A20646" t="s">
        <v>1008</v>
      </c>
      <c r="B20646" t="s">
        <v>1049</v>
      </c>
      <c r="C20646" s="2">
        <v>44267.388194444444</v>
      </c>
      <c r="D20646" s="2" t="str">
        <f t="shared" si="324"/>
        <v>March</v>
      </c>
      <c r="E20646" s="2"/>
      <c r="F20646" t="str">
        <f>VLOOKUP($A20646,Content!$B$1:$D$1001,MATCH(reactions!F$1,Content!$B$1:$D$1,0),0)</f>
        <v>GIF</v>
      </c>
      <c r="G20646" t="str">
        <f>VLOOKUP($A20646,Content!$B$1:$D$1001,MATCH(reactions!G$1,Content!$B$1:$D$1,0),0)</f>
        <v>culture</v>
      </c>
      <c r="H20646">
        <f>VLOOKUP(B20646,'reaction types'!$A$1:$C$17,MATCH(reactions!H$1,'reaction types'!$A$1:$C$1,0),0)</f>
        <v>50</v>
      </c>
    </row>
    <row r="20647" spans="1:8">
      <c r="A20647" t="s">
        <v>1008</v>
      </c>
      <c r="B20647" t="s">
        <v>1050</v>
      </c>
      <c r="C20647" s="2">
        <v>44284.17291666667</v>
      </c>
      <c r="D20647" s="2" t="str">
        <f t="shared" si="324"/>
        <v>March</v>
      </c>
      <c r="E20647" s="2"/>
      <c r="F20647" t="str">
        <f>VLOOKUP($A20647,Content!$B$1:$D$1001,MATCH(reactions!F$1,Content!$B$1:$D$1,0),0)</f>
        <v>GIF</v>
      </c>
      <c r="G20647" t="str">
        <f>VLOOKUP($A20647,Content!$B$1:$D$1001,MATCH(reactions!G$1,Content!$B$1:$D$1,0),0)</f>
        <v>culture</v>
      </c>
      <c r="H20647">
        <f>VLOOKUP(B20647,'reaction types'!$A$1:$C$17,MATCH(reactions!H$1,'reaction types'!$A$1:$C$1,0),0)</f>
        <v>60</v>
      </c>
    </row>
    <row r="20648" spans="1:8">
      <c r="A20648" t="s">
        <v>1008</v>
      </c>
      <c r="B20648" t="s">
        <v>1051</v>
      </c>
      <c r="C20648" s="2">
        <v>44263.632638888892</v>
      </c>
      <c r="D20648" s="2" t="str">
        <f t="shared" si="324"/>
        <v>March</v>
      </c>
      <c r="E20648" s="2"/>
      <c r="F20648" t="str">
        <f>VLOOKUP($A20648,Content!$B$1:$D$1001,MATCH(reactions!F$1,Content!$B$1:$D$1,0),0)</f>
        <v>GIF</v>
      </c>
      <c r="G20648" t="str">
        <f>VLOOKUP($A20648,Content!$B$1:$D$1001,MATCH(reactions!G$1,Content!$B$1:$D$1,0),0)</f>
        <v>culture</v>
      </c>
      <c r="H20648">
        <f>VLOOKUP(B20648,'reaction types'!$A$1:$C$17,MATCH(reactions!H$1,'reaction types'!$A$1:$C$1,0),0)</f>
        <v>70</v>
      </c>
    </row>
    <row r="20649" spans="1:8">
      <c r="A20649" t="s">
        <v>1009</v>
      </c>
      <c r="B20649" t="s">
        <v>1043</v>
      </c>
      <c r="C20649" s="2">
        <v>44264.223611111112</v>
      </c>
      <c r="D20649" s="2" t="str">
        <f t="shared" si="324"/>
        <v>March</v>
      </c>
      <c r="E20649" s="2"/>
      <c r="F20649" t="str">
        <f>VLOOKUP($A20649,Content!$B$1:$D$1001,MATCH(reactions!F$1,Content!$B$1:$D$1,0),0)</f>
        <v>video</v>
      </c>
      <c r="G20649" t="str">
        <f>VLOOKUP($A20649,Content!$B$1:$D$1001,MATCH(reactions!G$1,Content!$B$1:$D$1,0),0)</f>
        <v>dogs</v>
      </c>
      <c r="H20649">
        <f>VLOOKUP(B20649,'reaction types'!$A$1:$C$17,MATCH(reactions!H$1,'reaction types'!$A$1:$C$1,0),0)</f>
        <v>5</v>
      </c>
    </row>
    <row r="20650" spans="1:8">
      <c r="A20650" t="s">
        <v>1010</v>
      </c>
      <c r="B20650" t="s">
        <v>1042</v>
      </c>
      <c r="C20650" s="2">
        <v>44262.57708333333</v>
      </c>
      <c r="D20650" s="2" t="str">
        <f t="shared" si="324"/>
        <v>March</v>
      </c>
      <c r="E20650" s="2"/>
      <c r="F20650" t="str">
        <f>VLOOKUP($A20650,Content!$B$1:$D$1001,MATCH(reactions!F$1,Content!$B$1:$D$1,0),0)</f>
        <v>audio</v>
      </c>
      <c r="G20650" t="str">
        <f>VLOOKUP($A20650,Content!$B$1:$D$1001,MATCH(reactions!G$1,Content!$B$1:$D$1,0),0)</f>
        <v>technology</v>
      </c>
      <c r="H20650">
        <f>VLOOKUP(B20650,'reaction types'!$A$1:$C$17,MATCH(reactions!H$1,'reaction types'!$A$1:$C$1,0),0)</f>
        <v>70</v>
      </c>
    </row>
    <row r="20651" spans="1:8">
      <c r="A20651" t="s">
        <v>1010</v>
      </c>
      <c r="B20651" t="s">
        <v>1049</v>
      </c>
      <c r="C20651" s="2">
        <v>44266.675000000003</v>
      </c>
      <c r="D20651" s="2" t="str">
        <f t="shared" si="324"/>
        <v>March</v>
      </c>
      <c r="E20651" s="2"/>
      <c r="F20651" t="str">
        <f>VLOOKUP($A20651,Content!$B$1:$D$1001,MATCH(reactions!F$1,Content!$B$1:$D$1,0),0)</f>
        <v>audio</v>
      </c>
      <c r="G20651" t="str">
        <f>VLOOKUP($A20651,Content!$B$1:$D$1001,MATCH(reactions!G$1,Content!$B$1:$D$1,0),0)</f>
        <v>technology</v>
      </c>
      <c r="H20651">
        <f>VLOOKUP(B20651,'reaction types'!$A$1:$C$17,MATCH(reactions!H$1,'reaction types'!$A$1:$C$1,0),0)</f>
        <v>50</v>
      </c>
    </row>
    <row r="20652" spans="1:8">
      <c r="A20652" t="s">
        <v>1011</v>
      </c>
      <c r="B20652" t="s">
        <v>1048</v>
      </c>
      <c r="C20652" s="2">
        <v>44285.245833333334</v>
      </c>
      <c r="D20652" s="2" t="str">
        <f t="shared" si="324"/>
        <v>March</v>
      </c>
      <c r="E20652" s="2"/>
      <c r="F20652" t="str">
        <f>VLOOKUP($A20652,Content!$B$1:$D$1001,MATCH(reactions!F$1,Content!$B$1:$D$1,0),0)</f>
        <v>photo</v>
      </c>
      <c r="G20652" t="str">
        <f>VLOOKUP($A20652,Content!$B$1:$D$1001,MATCH(reactions!G$1,Content!$B$1:$D$1,0),0)</f>
        <v>technology</v>
      </c>
      <c r="H20652">
        <f>VLOOKUP(B20652,'reaction types'!$A$1:$C$17,MATCH(reactions!H$1,'reaction types'!$A$1:$C$1,0),0)</f>
        <v>12</v>
      </c>
    </row>
    <row r="20653" spans="1:8">
      <c r="A20653" t="s">
        <v>1011</v>
      </c>
      <c r="B20653" t="s">
        <v>1038</v>
      </c>
      <c r="C20653" s="2">
        <v>44281.934027777781</v>
      </c>
      <c r="D20653" s="2" t="str">
        <f t="shared" si="324"/>
        <v>March</v>
      </c>
      <c r="E20653" s="2"/>
      <c r="F20653" t="str">
        <f>VLOOKUP($A20653,Content!$B$1:$D$1001,MATCH(reactions!F$1,Content!$B$1:$D$1,0),0)</f>
        <v>photo</v>
      </c>
      <c r="G20653" t="str">
        <f>VLOOKUP($A20653,Content!$B$1:$D$1001,MATCH(reactions!G$1,Content!$B$1:$D$1,0),0)</f>
        <v>technology</v>
      </c>
      <c r="H20653">
        <f>VLOOKUP(B20653,'reaction types'!$A$1:$C$17,MATCH(reactions!H$1,'reaction types'!$A$1:$C$1,0),0)</f>
        <v>10</v>
      </c>
    </row>
    <row r="20654" spans="1:8">
      <c r="A20654" t="s">
        <v>1012</v>
      </c>
      <c r="B20654" t="s">
        <v>1051</v>
      </c>
      <c r="C20654" s="2">
        <v>44281.311111111114</v>
      </c>
      <c r="D20654" s="2" t="str">
        <f t="shared" si="324"/>
        <v>March</v>
      </c>
      <c r="E20654" s="2"/>
      <c r="F20654" t="str">
        <f>VLOOKUP($A20654,Content!$B$1:$D$1001,MATCH(reactions!F$1,Content!$B$1:$D$1,0),0)</f>
        <v>photo</v>
      </c>
      <c r="G20654" t="str">
        <f>VLOOKUP($A20654,Content!$B$1:$D$1001,MATCH(reactions!G$1,Content!$B$1:$D$1,0),0)</f>
        <v>healthy eating</v>
      </c>
      <c r="H20654">
        <f>VLOOKUP(B20654,'reaction types'!$A$1:$C$17,MATCH(reactions!H$1,'reaction types'!$A$1:$C$1,0),0)</f>
        <v>70</v>
      </c>
    </row>
    <row r="20655" spans="1:8">
      <c r="A20655" t="s">
        <v>1013</v>
      </c>
      <c r="B20655" t="s">
        <v>1041</v>
      </c>
      <c r="C20655" s="2">
        <v>44285.886111111111</v>
      </c>
      <c r="D20655" s="2" t="str">
        <f t="shared" si="324"/>
        <v>March</v>
      </c>
      <c r="E20655" s="2"/>
      <c r="F20655" t="str">
        <f>VLOOKUP($A20655,Content!$B$1:$D$1001,MATCH(reactions!F$1,Content!$B$1:$D$1,0),0)</f>
        <v>video</v>
      </c>
      <c r="G20655" t="str">
        <f>VLOOKUP($A20655,Content!$B$1:$D$1001,MATCH(reactions!G$1,Content!$B$1:$D$1,0),0)</f>
        <v>studying</v>
      </c>
      <c r="H20655">
        <f>VLOOKUP(B20655,'reaction types'!$A$1:$C$17,MATCH(reactions!H$1,'reaction types'!$A$1:$C$1,0),0)</f>
        <v>35</v>
      </c>
    </row>
    <row r="20656" spans="1:8">
      <c r="A20656" t="s">
        <v>1013</v>
      </c>
      <c r="B20656" t="s">
        <v>1039</v>
      </c>
      <c r="C20656" s="2">
        <v>44262.101388888892</v>
      </c>
      <c r="D20656" s="2" t="str">
        <f t="shared" si="324"/>
        <v>March</v>
      </c>
      <c r="E20656" s="2"/>
      <c r="F20656" t="str">
        <f>VLOOKUP($A20656,Content!$B$1:$D$1001,MATCH(reactions!F$1,Content!$B$1:$D$1,0),0)</f>
        <v>video</v>
      </c>
      <c r="G20656" t="str">
        <f>VLOOKUP($A20656,Content!$B$1:$D$1001,MATCH(reactions!G$1,Content!$B$1:$D$1,0),0)</f>
        <v>studying</v>
      </c>
      <c r="H20656">
        <f>VLOOKUP(B20656,'reaction types'!$A$1:$C$17,MATCH(reactions!H$1,'reaction types'!$A$1:$C$1,0),0)</f>
        <v>15</v>
      </c>
    </row>
    <row r="20657" spans="1:8">
      <c r="A20657" t="s">
        <v>1014</v>
      </c>
      <c r="B20657" t="s">
        <v>1037</v>
      </c>
      <c r="C20657" s="2">
        <v>44266.760416666664</v>
      </c>
      <c r="D20657" s="2" t="str">
        <f t="shared" si="324"/>
        <v>March</v>
      </c>
      <c r="E20657" s="2"/>
      <c r="F20657" t="str">
        <f>VLOOKUP($A20657,Content!$B$1:$D$1001,MATCH(reactions!F$1,Content!$B$1:$D$1,0),0)</f>
        <v>audio</v>
      </c>
      <c r="G20657" t="str">
        <f>VLOOKUP($A20657,Content!$B$1:$D$1001,MATCH(reactions!G$1,Content!$B$1:$D$1,0),0)</f>
        <v>cooking</v>
      </c>
      <c r="H20657">
        <f>VLOOKUP(B20657,'reaction types'!$A$1:$C$17,MATCH(reactions!H$1,'reaction types'!$A$1:$C$1,0),0)</f>
        <v>0</v>
      </c>
    </row>
    <row r="20658" spans="1:8">
      <c r="A20658" t="s">
        <v>1014</v>
      </c>
      <c r="B20658" t="s">
        <v>1039</v>
      </c>
      <c r="C20658" s="2">
        <v>44256.42291666667</v>
      </c>
      <c r="D20658" s="2" t="str">
        <f t="shared" si="324"/>
        <v>March</v>
      </c>
      <c r="E20658" s="2"/>
      <c r="F20658" t="str">
        <f>VLOOKUP($A20658,Content!$B$1:$D$1001,MATCH(reactions!F$1,Content!$B$1:$D$1,0),0)</f>
        <v>audio</v>
      </c>
      <c r="G20658" t="str">
        <f>VLOOKUP($A20658,Content!$B$1:$D$1001,MATCH(reactions!G$1,Content!$B$1:$D$1,0),0)</f>
        <v>cooking</v>
      </c>
      <c r="H20658">
        <f>VLOOKUP(B20658,'reaction types'!$A$1:$C$17,MATCH(reactions!H$1,'reaction types'!$A$1:$C$1,0),0)</f>
        <v>15</v>
      </c>
    </row>
    <row r="20659" spans="1:8">
      <c r="A20659" t="s">
        <v>1014</v>
      </c>
      <c r="B20659" t="s">
        <v>1037</v>
      </c>
      <c r="C20659" s="2">
        <v>44261.665277777778</v>
      </c>
      <c r="D20659" s="2" t="str">
        <f t="shared" si="324"/>
        <v>March</v>
      </c>
      <c r="E20659" s="2"/>
      <c r="F20659" t="str">
        <f>VLOOKUP($A20659,Content!$B$1:$D$1001,MATCH(reactions!F$1,Content!$B$1:$D$1,0),0)</f>
        <v>audio</v>
      </c>
      <c r="G20659" t="str">
        <f>VLOOKUP($A20659,Content!$B$1:$D$1001,MATCH(reactions!G$1,Content!$B$1:$D$1,0),0)</f>
        <v>cooking</v>
      </c>
      <c r="H20659">
        <f>VLOOKUP(B20659,'reaction types'!$A$1:$C$17,MATCH(reactions!H$1,'reaction types'!$A$1:$C$1,0),0)</f>
        <v>0</v>
      </c>
    </row>
    <row r="20660" spans="1:8">
      <c r="A20660" t="s">
        <v>1014</v>
      </c>
      <c r="B20660" t="s">
        <v>1041</v>
      </c>
      <c r="C20660" s="2">
        <v>44267.775694444441</v>
      </c>
      <c r="D20660" s="2" t="str">
        <f t="shared" si="324"/>
        <v>March</v>
      </c>
      <c r="E20660" s="2"/>
      <c r="F20660" t="str">
        <f>VLOOKUP($A20660,Content!$B$1:$D$1001,MATCH(reactions!F$1,Content!$B$1:$D$1,0),0)</f>
        <v>audio</v>
      </c>
      <c r="G20660" t="str">
        <f>VLOOKUP($A20660,Content!$B$1:$D$1001,MATCH(reactions!G$1,Content!$B$1:$D$1,0),0)</f>
        <v>cooking</v>
      </c>
      <c r="H20660">
        <f>VLOOKUP(B20660,'reaction types'!$A$1:$C$17,MATCH(reactions!H$1,'reaction types'!$A$1:$C$1,0),0)</f>
        <v>35</v>
      </c>
    </row>
    <row r="20661" spans="1:8">
      <c r="A20661" s="1" t="s">
        <v>1015</v>
      </c>
      <c r="B20661" t="s">
        <v>1045</v>
      </c>
      <c r="C20661" s="2">
        <v>44263.460416666669</v>
      </c>
      <c r="D20661" s="2" t="str">
        <f t="shared" si="324"/>
        <v>March</v>
      </c>
      <c r="E20661" s="2"/>
      <c r="F20661" t="str">
        <f>VLOOKUP($A20661,Content!$B$1:$D$1001,MATCH(reactions!F$1,Content!$B$1:$D$1,0),0)</f>
        <v>video</v>
      </c>
      <c r="G20661" t="str">
        <f>VLOOKUP($A20661,Content!$B$1:$D$1001,MATCH(reactions!G$1,Content!$B$1:$D$1,0),0)</f>
        <v>Science</v>
      </c>
      <c r="H20661">
        <f>VLOOKUP(B20661,'reaction types'!$A$1:$C$17,MATCH(reactions!H$1,'reaction types'!$A$1:$C$1,0),0)</f>
        <v>20</v>
      </c>
    </row>
    <row r="20662" spans="1:8">
      <c r="A20662" s="1" t="s">
        <v>1015</v>
      </c>
      <c r="B20662" t="s">
        <v>1041</v>
      </c>
      <c r="C20662" s="2">
        <v>44271.657638888886</v>
      </c>
      <c r="D20662" s="2" t="str">
        <f t="shared" si="324"/>
        <v>March</v>
      </c>
      <c r="E20662" s="2"/>
      <c r="F20662" t="str">
        <f>VLOOKUP($A20662,Content!$B$1:$D$1001,MATCH(reactions!F$1,Content!$B$1:$D$1,0),0)</f>
        <v>video</v>
      </c>
      <c r="G20662" t="str">
        <f>VLOOKUP($A20662,Content!$B$1:$D$1001,MATCH(reactions!G$1,Content!$B$1:$D$1,0),0)</f>
        <v>Science</v>
      </c>
      <c r="H20662">
        <f>VLOOKUP(B20662,'reaction types'!$A$1:$C$17,MATCH(reactions!H$1,'reaction types'!$A$1:$C$1,0),0)</f>
        <v>35</v>
      </c>
    </row>
    <row r="20663" spans="1:8">
      <c r="A20663" s="1" t="s">
        <v>1015</v>
      </c>
      <c r="B20663" t="s">
        <v>1040</v>
      </c>
      <c r="C20663" s="2">
        <v>44277.34652777778</v>
      </c>
      <c r="D20663" s="2" t="str">
        <f t="shared" si="324"/>
        <v>March</v>
      </c>
      <c r="E20663" s="2"/>
      <c r="F20663" t="str">
        <f>VLOOKUP($A20663,Content!$B$1:$D$1001,MATCH(reactions!F$1,Content!$B$1:$D$1,0),0)</f>
        <v>video</v>
      </c>
      <c r="G20663" t="str">
        <f>VLOOKUP($A20663,Content!$B$1:$D$1001,MATCH(reactions!G$1,Content!$B$1:$D$1,0),0)</f>
        <v>Science</v>
      </c>
      <c r="H20663">
        <f>VLOOKUP(B20663,'reaction types'!$A$1:$C$17,MATCH(reactions!H$1,'reaction types'!$A$1:$C$1,0),0)</f>
        <v>30</v>
      </c>
    </row>
    <row r="20664" spans="1:8">
      <c r="A20664" t="s">
        <v>1016</v>
      </c>
      <c r="B20664" t="s">
        <v>1047</v>
      </c>
      <c r="C20664" s="2">
        <v>44264.645138888889</v>
      </c>
      <c r="D20664" s="2" t="str">
        <f t="shared" si="324"/>
        <v>March</v>
      </c>
      <c r="E20664" s="2"/>
      <c r="F20664" t="str">
        <f>VLOOKUP($A20664,Content!$B$1:$D$1001,MATCH(reactions!F$1,Content!$B$1:$D$1,0),0)</f>
        <v>photo</v>
      </c>
      <c r="G20664" t="str">
        <f>VLOOKUP($A20664,Content!$B$1:$D$1001,MATCH(reactions!G$1,Content!$B$1:$D$1,0),0)</f>
        <v>animals</v>
      </c>
      <c r="H20664">
        <f>VLOOKUP(B20664,'reaction types'!$A$1:$C$17,MATCH(reactions!H$1,'reaction types'!$A$1:$C$1,0),0)</f>
        <v>45</v>
      </c>
    </row>
    <row r="20665" spans="1:8">
      <c r="A20665" t="s">
        <v>1016</v>
      </c>
      <c r="B20665" t="s">
        <v>1043</v>
      </c>
      <c r="C20665" s="2">
        <v>44270.15625</v>
      </c>
      <c r="D20665" s="2" t="str">
        <f t="shared" si="324"/>
        <v>March</v>
      </c>
      <c r="E20665" s="2"/>
      <c r="F20665" t="str">
        <f>VLOOKUP($A20665,Content!$B$1:$D$1001,MATCH(reactions!F$1,Content!$B$1:$D$1,0),0)</f>
        <v>photo</v>
      </c>
      <c r="G20665" t="str">
        <f>VLOOKUP($A20665,Content!$B$1:$D$1001,MATCH(reactions!G$1,Content!$B$1:$D$1,0),0)</f>
        <v>animals</v>
      </c>
      <c r="H20665">
        <f>VLOOKUP(B20665,'reaction types'!$A$1:$C$17,MATCH(reactions!H$1,'reaction types'!$A$1:$C$1,0),0)</f>
        <v>5</v>
      </c>
    </row>
    <row r="20666" spans="1:8">
      <c r="A20666" t="s">
        <v>1016</v>
      </c>
      <c r="B20666" t="s">
        <v>1052</v>
      </c>
      <c r="C20666" s="2">
        <v>44280.347916666666</v>
      </c>
      <c r="D20666" s="2" t="str">
        <f t="shared" si="324"/>
        <v>March</v>
      </c>
      <c r="E20666" s="2"/>
      <c r="F20666" t="str">
        <f>VLOOKUP($A20666,Content!$B$1:$D$1001,MATCH(reactions!F$1,Content!$B$1:$D$1,0),0)</f>
        <v>photo</v>
      </c>
      <c r="G20666" t="str">
        <f>VLOOKUP($A20666,Content!$B$1:$D$1001,MATCH(reactions!G$1,Content!$B$1:$D$1,0),0)</f>
        <v>animals</v>
      </c>
      <c r="H20666">
        <f>VLOOKUP(B20666,'reaction types'!$A$1:$C$17,MATCH(reactions!H$1,'reaction types'!$A$1:$C$1,0),0)</f>
        <v>72</v>
      </c>
    </row>
    <row r="20667" spans="1:8">
      <c r="A20667" t="s">
        <v>1016</v>
      </c>
      <c r="B20667" t="s">
        <v>1048</v>
      </c>
      <c r="C20667" s="2">
        <v>44281.788194444445</v>
      </c>
      <c r="D20667" s="2" t="str">
        <f t="shared" si="324"/>
        <v>March</v>
      </c>
      <c r="E20667" s="2"/>
      <c r="F20667" t="str">
        <f>VLOOKUP($A20667,Content!$B$1:$D$1001,MATCH(reactions!F$1,Content!$B$1:$D$1,0),0)</f>
        <v>photo</v>
      </c>
      <c r="G20667" t="str">
        <f>VLOOKUP($A20667,Content!$B$1:$D$1001,MATCH(reactions!G$1,Content!$B$1:$D$1,0),0)</f>
        <v>animals</v>
      </c>
      <c r="H20667">
        <f>VLOOKUP(B20667,'reaction types'!$A$1:$C$17,MATCH(reactions!H$1,'reaction types'!$A$1:$C$1,0),0)</f>
        <v>12</v>
      </c>
    </row>
    <row r="20668" spans="1:8">
      <c r="A20668" t="s">
        <v>1016</v>
      </c>
      <c r="B20668" t="s">
        <v>1046</v>
      </c>
      <c r="C20668" s="2">
        <v>44262.556944444441</v>
      </c>
      <c r="D20668" s="2" t="str">
        <f t="shared" si="324"/>
        <v>March</v>
      </c>
      <c r="E20668" s="2"/>
      <c r="F20668" t="str">
        <f>VLOOKUP($A20668,Content!$B$1:$D$1001,MATCH(reactions!F$1,Content!$B$1:$D$1,0),0)</f>
        <v>photo</v>
      </c>
      <c r="G20668" t="str">
        <f>VLOOKUP($A20668,Content!$B$1:$D$1001,MATCH(reactions!G$1,Content!$B$1:$D$1,0),0)</f>
        <v>animals</v>
      </c>
      <c r="H20668">
        <f>VLOOKUP(B20668,'reaction types'!$A$1:$C$17,MATCH(reactions!H$1,'reaction types'!$A$1:$C$1,0),0)</f>
        <v>75</v>
      </c>
    </row>
    <row r="20669" spans="1:8">
      <c r="A20669" t="s">
        <v>1019</v>
      </c>
      <c r="B20669" t="s">
        <v>1049</v>
      </c>
      <c r="C20669" s="2">
        <v>44276.443749999999</v>
      </c>
      <c r="D20669" s="2" t="str">
        <f t="shared" si="324"/>
        <v>March</v>
      </c>
      <c r="E20669" s="2"/>
      <c r="F20669" t="str">
        <f>VLOOKUP($A20669,Content!$B$1:$D$1001,MATCH(reactions!F$1,Content!$B$1:$D$1,0),0)</f>
        <v>GIF</v>
      </c>
      <c r="G20669" t="str">
        <f>VLOOKUP($A20669,Content!$B$1:$D$1001,MATCH(reactions!G$1,Content!$B$1:$D$1,0),0)</f>
        <v>cooking</v>
      </c>
      <c r="H20669">
        <f>VLOOKUP(B20669,'reaction types'!$A$1:$C$17,MATCH(reactions!H$1,'reaction types'!$A$1:$C$1,0),0)</f>
        <v>50</v>
      </c>
    </row>
    <row r="20670" spans="1:8">
      <c r="A20670" t="s">
        <v>1019</v>
      </c>
      <c r="B20670" t="s">
        <v>1040</v>
      </c>
      <c r="C20670" s="2">
        <v>44259.98541666667</v>
      </c>
      <c r="D20670" s="2" t="str">
        <f t="shared" si="324"/>
        <v>March</v>
      </c>
      <c r="E20670" s="2"/>
      <c r="F20670" t="str">
        <f>VLOOKUP($A20670,Content!$B$1:$D$1001,MATCH(reactions!F$1,Content!$B$1:$D$1,0),0)</f>
        <v>GIF</v>
      </c>
      <c r="G20670" t="str">
        <f>VLOOKUP($A20670,Content!$B$1:$D$1001,MATCH(reactions!G$1,Content!$B$1:$D$1,0),0)</f>
        <v>cooking</v>
      </c>
      <c r="H20670">
        <f>VLOOKUP(B20670,'reaction types'!$A$1:$C$17,MATCH(reactions!H$1,'reaction types'!$A$1:$C$1,0),0)</f>
        <v>30</v>
      </c>
    </row>
    <row r="20671" spans="1:8">
      <c r="A20671" t="s">
        <v>1021</v>
      </c>
      <c r="B20671" t="s">
        <v>1041</v>
      </c>
      <c r="C20671" s="2">
        <v>44273.400694444441</v>
      </c>
      <c r="D20671" s="2" t="str">
        <f t="shared" si="324"/>
        <v>March</v>
      </c>
      <c r="E20671" s="2"/>
      <c r="F20671" t="str">
        <f>VLOOKUP($A20671,Content!$B$1:$D$1001,MATCH(reactions!F$1,Content!$B$1:$D$1,0),0)</f>
        <v>photo</v>
      </c>
      <c r="G20671" t="str">
        <f>VLOOKUP($A20671,Content!$B$1:$D$1001,MATCH(reactions!G$1,Content!$B$1:$D$1,0),0)</f>
        <v>culture</v>
      </c>
      <c r="H20671">
        <f>VLOOKUP(B20671,'reaction types'!$A$1:$C$17,MATCH(reactions!H$1,'reaction types'!$A$1:$C$1,0),0)</f>
        <v>35</v>
      </c>
    </row>
    <row r="20672" spans="1:8">
      <c r="A20672" t="s">
        <v>1021</v>
      </c>
      <c r="B20672" t="s">
        <v>1041</v>
      </c>
      <c r="C20672" s="2">
        <v>44266.370138888888</v>
      </c>
      <c r="D20672" s="2" t="str">
        <f t="shared" si="324"/>
        <v>March</v>
      </c>
      <c r="E20672" s="2"/>
      <c r="F20672" t="str">
        <f>VLOOKUP($A20672,Content!$B$1:$D$1001,MATCH(reactions!F$1,Content!$B$1:$D$1,0),0)</f>
        <v>photo</v>
      </c>
      <c r="G20672" t="str">
        <f>VLOOKUP($A20672,Content!$B$1:$D$1001,MATCH(reactions!G$1,Content!$B$1:$D$1,0),0)</f>
        <v>culture</v>
      </c>
      <c r="H20672">
        <f>VLOOKUP(B20672,'reaction types'!$A$1:$C$17,MATCH(reactions!H$1,'reaction types'!$A$1:$C$1,0),0)</f>
        <v>35</v>
      </c>
    </row>
    <row r="20673" spans="1:8">
      <c r="A20673" t="s">
        <v>1022</v>
      </c>
      <c r="B20673" t="s">
        <v>1052</v>
      </c>
      <c r="C20673" s="2">
        <v>44284.98333333333</v>
      </c>
      <c r="D20673" s="2" t="str">
        <f t="shared" si="324"/>
        <v>March</v>
      </c>
      <c r="E20673" s="2"/>
      <c r="F20673" t="str">
        <f>VLOOKUP($A20673,Content!$B$1:$D$1001,MATCH(reactions!F$1,Content!$B$1:$D$1,0),0)</f>
        <v>video</v>
      </c>
      <c r="G20673" t="str">
        <f>VLOOKUP($A20673,Content!$B$1:$D$1001,MATCH(reactions!G$1,Content!$B$1:$D$1,0),0)</f>
        <v>fitness</v>
      </c>
      <c r="H20673">
        <f>VLOOKUP(B20673,'reaction types'!$A$1:$C$17,MATCH(reactions!H$1,'reaction types'!$A$1:$C$1,0),0)</f>
        <v>72</v>
      </c>
    </row>
    <row r="20674" spans="1:8">
      <c r="A20674" t="s">
        <v>1022</v>
      </c>
      <c r="B20674" t="s">
        <v>1043</v>
      </c>
      <c r="C20674" s="2">
        <v>44270.700694444444</v>
      </c>
      <c r="D20674" s="2" t="str">
        <f t="shared" si="324"/>
        <v>March</v>
      </c>
      <c r="E20674" s="2"/>
      <c r="F20674" t="str">
        <f>VLOOKUP($A20674,Content!$B$1:$D$1001,MATCH(reactions!F$1,Content!$B$1:$D$1,0),0)</f>
        <v>video</v>
      </c>
      <c r="G20674" t="str">
        <f>VLOOKUP($A20674,Content!$B$1:$D$1001,MATCH(reactions!G$1,Content!$B$1:$D$1,0),0)</f>
        <v>fitness</v>
      </c>
      <c r="H20674">
        <f>VLOOKUP(B20674,'reaction types'!$A$1:$C$17,MATCH(reactions!H$1,'reaction types'!$A$1:$C$1,0),0)</f>
        <v>5</v>
      </c>
    </row>
    <row r="20675" spans="1:8">
      <c r="A20675" t="s">
        <v>1025</v>
      </c>
      <c r="B20675" t="s">
        <v>1041</v>
      </c>
      <c r="C20675" s="2">
        <v>44263.27847222222</v>
      </c>
      <c r="D20675" s="2" t="str">
        <f t="shared" ref="D20675:D20738" si="325">TEXT(C20675,"mmmm")</f>
        <v>March</v>
      </c>
      <c r="E20675" s="2"/>
      <c r="F20675" t="str">
        <f>VLOOKUP($A20675,Content!$B$1:$D$1001,MATCH(reactions!F$1,Content!$B$1:$D$1,0),0)</f>
        <v>video</v>
      </c>
      <c r="G20675" t="str">
        <f>VLOOKUP($A20675,Content!$B$1:$D$1001,MATCH(reactions!G$1,Content!$B$1:$D$1,0),0)</f>
        <v>studying</v>
      </c>
      <c r="H20675">
        <f>VLOOKUP(B20675,'reaction types'!$A$1:$C$17,MATCH(reactions!H$1,'reaction types'!$A$1:$C$1,0),0)</f>
        <v>35</v>
      </c>
    </row>
    <row r="20676" spans="1:8">
      <c r="A20676" t="s">
        <v>1026</v>
      </c>
      <c r="B20676" t="s">
        <v>1050</v>
      </c>
      <c r="C20676" s="2">
        <v>44260.936111111114</v>
      </c>
      <c r="D20676" s="2" t="str">
        <f t="shared" si="325"/>
        <v>March</v>
      </c>
      <c r="E20676" s="2"/>
      <c r="F20676" t="str">
        <f>VLOOKUP($A20676,Content!$B$1:$D$1001,MATCH(reactions!F$1,Content!$B$1:$D$1,0),0)</f>
        <v>photo</v>
      </c>
      <c r="G20676" t="str">
        <f>VLOOKUP($A20676,Content!$B$1:$D$1001,MATCH(reactions!G$1,Content!$B$1:$D$1,0),0)</f>
        <v>animals</v>
      </c>
      <c r="H20676">
        <f>VLOOKUP(B20676,'reaction types'!$A$1:$C$17,MATCH(reactions!H$1,'reaction types'!$A$1:$C$1,0),0)</f>
        <v>60</v>
      </c>
    </row>
    <row r="20677" spans="1:8">
      <c r="A20677" t="s">
        <v>1027</v>
      </c>
      <c r="B20677" t="s">
        <v>1048</v>
      </c>
      <c r="C20677" s="2">
        <v>44272.503472222219</v>
      </c>
      <c r="D20677" s="2" t="str">
        <f t="shared" si="325"/>
        <v>March</v>
      </c>
      <c r="E20677" s="2"/>
      <c r="F20677" t="str">
        <f>VLOOKUP($A20677,Content!$B$1:$D$1001,MATCH(reactions!F$1,Content!$B$1:$D$1,0),0)</f>
        <v>photo</v>
      </c>
      <c r="G20677" t="str">
        <f>VLOOKUP($A20677,Content!$B$1:$D$1001,MATCH(reactions!G$1,Content!$B$1:$D$1,0),0)</f>
        <v>veganism</v>
      </c>
      <c r="H20677">
        <f>VLOOKUP(B20677,'reaction types'!$A$1:$C$17,MATCH(reactions!H$1,'reaction types'!$A$1:$C$1,0),0)</f>
        <v>12</v>
      </c>
    </row>
    <row r="20678" spans="1:8">
      <c r="A20678" t="s">
        <v>1028</v>
      </c>
      <c r="B20678" t="s">
        <v>1047</v>
      </c>
      <c r="C20678" s="2">
        <v>44265.765277777777</v>
      </c>
      <c r="D20678" s="2" t="str">
        <f t="shared" si="325"/>
        <v>March</v>
      </c>
      <c r="E20678" s="2"/>
      <c r="F20678" t="str">
        <f>VLOOKUP($A20678,Content!$B$1:$D$1001,MATCH(reactions!F$1,Content!$B$1:$D$1,0),0)</f>
        <v>audio</v>
      </c>
      <c r="G20678" t="str">
        <f>VLOOKUP($A20678,Content!$B$1:$D$1001,MATCH(reactions!G$1,Content!$B$1:$D$1,0),0)</f>
        <v>education</v>
      </c>
      <c r="H20678">
        <f>VLOOKUP(B20678,'reaction types'!$A$1:$C$17,MATCH(reactions!H$1,'reaction types'!$A$1:$C$1,0),0)</f>
        <v>45</v>
      </c>
    </row>
    <row r="20679" spans="1:8">
      <c r="A20679" t="s">
        <v>1029</v>
      </c>
      <c r="B20679" t="s">
        <v>1045</v>
      </c>
      <c r="C20679" s="2">
        <v>44283.525694444441</v>
      </c>
      <c r="D20679" s="2" t="str">
        <f t="shared" si="325"/>
        <v>March</v>
      </c>
      <c r="E20679" s="2"/>
      <c r="F20679" t="str">
        <f>VLOOKUP($A20679,Content!$B$1:$D$1001,MATCH(reactions!F$1,Content!$B$1:$D$1,0),0)</f>
        <v>photo</v>
      </c>
      <c r="G20679" t="str">
        <f>VLOOKUP($A20679,Content!$B$1:$D$1001,MATCH(reactions!G$1,Content!$B$1:$D$1,0),0)</f>
        <v>science</v>
      </c>
      <c r="H20679">
        <f>VLOOKUP(B20679,'reaction types'!$A$1:$C$17,MATCH(reactions!H$1,'reaction types'!$A$1:$C$1,0),0)</f>
        <v>20</v>
      </c>
    </row>
    <row r="20680" spans="1:8">
      <c r="A20680" t="s">
        <v>1032</v>
      </c>
      <c r="B20680" t="s">
        <v>1042</v>
      </c>
      <c r="C20680" s="2">
        <v>44270.236805555556</v>
      </c>
      <c r="D20680" s="2" t="str">
        <f t="shared" si="325"/>
        <v>March</v>
      </c>
      <c r="E20680" s="2"/>
      <c r="F20680" t="str">
        <f>VLOOKUP($A20680,Content!$B$1:$D$1001,MATCH(reactions!F$1,Content!$B$1:$D$1,0),0)</f>
        <v>audio</v>
      </c>
      <c r="G20680" t="str">
        <f>VLOOKUP($A20680,Content!$B$1:$D$1001,MATCH(reactions!G$1,Content!$B$1:$D$1,0),0)</f>
        <v>veganism</v>
      </c>
      <c r="H20680">
        <f>VLOOKUP(B20680,'reaction types'!$A$1:$C$17,MATCH(reactions!H$1,'reaction types'!$A$1:$C$1,0),0)</f>
        <v>70</v>
      </c>
    </row>
    <row r="20681" spans="1:8">
      <c r="A20681" t="s">
        <v>1032</v>
      </c>
      <c r="B20681" t="s">
        <v>1046</v>
      </c>
      <c r="C20681" s="2">
        <v>44282.464583333334</v>
      </c>
      <c r="D20681" s="2" t="str">
        <f t="shared" si="325"/>
        <v>March</v>
      </c>
      <c r="E20681" s="2"/>
      <c r="F20681" t="str">
        <f>VLOOKUP($A20681,Content!$B$1:$D$1001,MATCH(reactions!F$1,Content!$B$1:$D$1,0),0)</f>
        <v>audio</v>
      </c>
      <c r="G20681" t="str">
        <f>VLOOKUP($A20681,Content!$B$1:$D$1001,MATCH(reactions!G$1,Content!$B$1:$D$1,0),0)</f>
        <v>veganism</v>
      </c>
      <c r="H20681">
        <f>VLOOKUP(B20681,'reaction types'!$A$1:$C$17,MATCH(reactions!H$1,'reaction types'!$A$1:$C$1,0),0)</f>
        <v>75</v>
      </c>
    </row>
    <row r="20682" spans="1:8">
      <c r="A20682" t="s">
        <v>1032</v>
      </c>
      <c r="B20682" t="s">
        <v>1047</v>
      </c>
      <c r="C20682" s="2">
        <v>44256.848611111112</v>
      </c>
      <c r="D20682" s="2" t="str">
        <f t="shared" si="325"/>
        <v>March</v>
      </c>
      <c r="E20682" s="2"/>
      <c r="F20682" t="str">
        <f>VLOOKUP($A20682,Content!$B$1:$D$1001,MATCH(reactions!F$1,Content!$B$1:$D$1,0),0)</f>
        <v>audio</v>
      </c>
      <c r="G20682" t="str">
        <f>VLOOKUP($A20682,Content!$B$1:$D$1001,MATCH(reactions!G$1,Content!$B$1:$D$1,0),0)</f>
        <v>veganism</v>
      </c>
      <c r="H20682">
        <f>VLOOKUP(B20682,'reaction types'!$A$1:$C$17,MATCH(reactions!H$1,'reaction types'!$A$1:$C$1,0),0)</f>
        <v>45</v>
      </c>
    </row>
    <row r="20683" spans="1:8">
      <c r="A20683" t="s">
        <v>1033</v>
      </c>
      <c r="B20683" t="s">
        <v>1038</v>
      </c>
      <c r="C20683" s="2">
        <v>44258.743055555555</v>
      </c>
      <c r="D20683" s="2" t="str">
        <f t="shared" si="325"/>
        <v>March</v>
      </c>
      <c r="E20683" s="2"/>
      <c r="F20683" t="str">
        <f>VLOOKUP($A20683,Content!$B$1:$D$1001,MATCH(reactions!F$1,Content!$B$1:$D$1,0),0)</f>
        <v>GIF</v>
      </c>
      <c r="G20683" t="str">
        <f>VLOOKUP($A20683,Content!$B$1:$D$1001,MATCH(reactions!G$1,Content!$B$1:$D$1,0),0)</f>
        <v>culture</v>
      </c>
      <c r="H20683">
        <f>VLOOKUP(B20683,'reaction types'!$A$1:$C$17,MATCH(reactions!H$1,'reaction types'!$A$1:$C$1,0),0)</f>
        <v>10</v>
      </c>
    </row>
    <row r="20684" spans="1:8">
      <c r="A20684" t="s">
        <v>1033</v>
      </c>
      <c r="B20684" t="s">
        <v>1049</v>
      </c>
      <c r="C20684" s="2">
        <v>44272.397222222222</v>
      </c>
      <c r="D20684" s="2" t="str">
        <f t="shared" si="325"/>
        <v>March</v>
      </c>
      <c r="E20684" s="2"/>
      <c r="F20684" t="str">
        <f>VLOOKUP($A20684,Content!$B$1:$D$1001,MATCH(reactions!F$1,Content!$B$1:$D$1,0),0)</f>
        <v>GIF</v>
      </c>
      <c r="G20684" t="str">
        <f>VLOOKUP($A20684,Content!$B$1:$D$1001,MATCH(reactions!G$1,Content!$B$1:$D$1,0),0)</f>
        <v>culture</v>
      </c>
      <c r="H20684">
        <f>VLOOKUP(B20684,'reaction types'!$A$1:$C$17,MATCH(reactions!H$1,'reaction types'!$A$1:$C$1,0),0)</f>
        <v>50</v>
      </c>
    </row>
    <row r="20685" spans="1:8">
      <c r="A20685" t="s">
        <v>1033</v>
      </c>
      <c r="B20685" t="s">
        <v>1043</v>
      </c>
      <c r="C20685" s="2">
        <v>44286.341666666667</v>
      </c>
      <c r="D20685" s="2" t="str">
        <f t="shared" si="325"/>
        <v>March</v>
      </c>
      <c r="E20685" s="2"/>
      <c r="F20685" t="str">
        <f>VLOOKUP($A20685,Content!$B$1:$D$1001,MATCH(reactions!F$1,Content!$B$1:$D$1,0),0)</f>
        <v>GIF</v>
      </c>
      <c r="G20685" t="str">
        <f>VLOOKUP($A20685,Content!$B$1:$D$1001,MATCH(reactions!G$1,Content!$B$1:$D$1,0),0)</f>
        <v>culture</v>
      </c>
      <c r="H20685">
        <f>VLOOKUP(B20685,'reaction types'!$A$1:$C$17,MATCH(reactions!H$1,'reaction types'!$A$1:$C$1,0),0)</f>
        <v>5</v>
      </c>
    </row>
    <row r="20686" spans="1:8">
      <c r="A20686" t="s">
        <v>1033</v>
      </c>
      <c r="B20686" t="s">
        <v>1039</v>
      </c>
      <c r="C20686" s="2">
        <v>44275.275000000001</v>
      </c>
      <c r="D20686" s="2" t="str">
        <f t="shared" si="325"/>
        <v>March</v>
      </c>
      <c r="E20686" s="2"/>
      <c r="F20686" t="str">
        <f>VLOOKUP($A20686,Content!$B$1:$D$1001,MATCH(reactions!F$1,Content!$B$1:$D$1,0),0)</f>
        <v>GIF</v>
      </c>
      <c r="G20686" t="str">
        <f>VLOOKUP($A20686,Content!$B$1:$D$1001,MATCH(reactions!G$1,Content!$B$1:$D$1,0),0)</f>
        <v>culture</v>
      </c>
      <c r="H20686">
        <f>VLOOKUP(B20686,'reaction types'!$A$1:$C$17,MATCH(reactions!H$1,'reaction types'!$A$1:$C$1,0),0)</f>
        <v>15</v>
      </c>
    </row>
    <row r="20687" spans="1:8">
      <c r="A20687" t="s">
        <v>2</v>
      </c>
      <c r="B20687" t="s">
        <v>1039</v>
      </c>
      <c r="C20687" s="2">
        <v>44304.217361111114</v>
      </c>
      <c r="D20687" s="2" t="str">
        <f t="shared" si="325"/>
        <v>April</v>
      </c>
      <c r="E20687" s="6"/>
      <c r="F20687" t="str">
        <f>VLOOKUP($A20687,Content!$B$1:$D$1001,MATCH(reactions!F$1,Content!$B$1:$D$1,0),0)</f>
        <v>photo</v>
      </c>
      <c r="G20687" t="str">
        <f>VLOOKUP($A20687,Content!$B$1:$D$1001,MATCH(reactions!G$1,Content!$B$1:$D$1,0),0)</f>
        <v>Studying</v>
      </c>
      <c r="H20687">
        <f>VLOOKUP(B20687,'reaction types'!$A$1:$C$17,MATCH(reactions!H$1,'reaction types'!$A$1:$C$1,0),0)</f>
        <v>15</v>
      </c>
    </row>
    <row r="20688" spans="1:8">
      <c r="A20688" t="s">
        <v>2</v>
      </c>
      <c r="B20688" t="s">
        <v>1042</v>
      </c>
      <c r="C20688" s="2">
        <v>44297.732638888891</v>
      </c>
      <c r="D20688" s="2" t="str">
        <f t="shared" si="325"/>
        <v>April</v>
      </c>
      <c r="E20688" s="2"/>
      <c r="F20688" t="str">
        <f>VLOOKUP($A20688,Content!$B$1:$D$1001,MATCH(reactions!F$1,Content!$B$1:$D$1,0),0)</f>
        <v>photo</v>
      </c>
      <c r="G20688" t="str">
        <f>VLOOKUP($A20688,Content!$B$1:$D$1001,MATCH(reactions!G$1,Content!$B$1:$D$1,0),0)</f>
        <v>Studying</v>
      </c>
      <c r="H20688">
        <f>VLOOKUP(B20688,'reaction types'!$A$1:$C$17,MATCH(reactions!H$1,'reaction types'!$A$1:$C$1,0),0)</f>
        <v>70</v>
      </c>
    </row>
    <row r="20689" spans="1:8">
      <c r="A20689" t="s">
        <v>2</v>
      </c>
      <c r="B20689" t="s">
        <v>1041</v>
      </c>
      <c r="C20689" s="2">
        <v>44287.95416666667</v>
      </c>
      <c r="D20689" s="2" t="str">
        <f t="shared" si="325"/>
        <v>April</v>
      </c>
      <c r="E20689" s="2"/>
      <c r="F20689" t="str">
        <f>VLOOKUP($A20689,Content!$B$1:$D$1001,MATCH(reactions!F$1,Content!$B$1:$D$1,0),0)</f>
        <v>photo</v>
      </c>
      <c r="G20689" t="str">
        <f>VLOOKUP($A20689,Content!$B$1:$D$1001,MATCH(reactions!G$1,Content!$B$1:$D$1,0),0)</f>
        <v>Studying</v>
      </c>
      <c r="H20689">
        <f>VLOOKUP(B20689,'reaction types'!$A$1:$C$17,MATCH(reactions!H$1,'reaction types'!$A$1:$C$1,0),0)</f>
        <v>35</v>
      </c>
    </row>
    <row r="20690" spans="1:8">
      <c r="A20690" t="s">
        <v>2</v>
      </c>
      <c r="B20690" t="s">
        <v>1048</v>
      </c>
      <c r="C20690" s="2">
        <v>44297.865972222222</v>
      </c>
      <c r="D20690" s="2" t="str">
        <f t="shared" si="325"/>
        <v>April</v>
      </c>
      <c r="E20690" s="2"/>
      <c r="F20690" t="str">
        <f>VLOOKUP($A20690,Content!$B$1:$D$1001,MATCH(reactions!F$1,Content!$B$1:$D$1,0),0)</f>
        <v>photo</v>
      </c>
      <c r="G20690" t="str">
        <f>VLOOKUP($A20690,Content!$B$1:$D$1001,MATCH(reactions!G$1,Content!$B$1:$D$1,0),0)</f>
        <v>Studying</v>
      </c>
      <c r="H20690">
        <f>VLOOKUP(B20690,'reaction types'!$A$1:$C$17,MATCH(reactions!H$1,'reaction types'!$A$1:$C$1,0),0)</f>
        <v>12</v>
      </c>
    </row>
    <row r="20691" spans="1:8">
      <c r="A20691" t="s">
        <v>2</v>
      </c>
      <c r="B20691" t="s">
        <v>1050</v>
      </c>
      <c r="C20691" s="2">
        <v>44297.603472222225</v>
      </c>
      <c r="D20691" s="2" t="str">
        <f t="shared" si="325"/>
        <v>April</v>
      </c>
      <c r="E20691" s="2"/>
      <c r="F20691" t="str">
        <f>VLOOKUP($A20691,Content!$B$1:$D$1001,MATCH(reactions!F$1,Content!$B$1:$D$1,0),0)</f>
        <v>photo</v>
      </c>
      <c r="G20691" t="str">
        <f>VLOOKUP($A20691,Content!$B$1:$D$1001,MATCH(reactions!G$1,Content!$B$1:$D$1,0),0)</f>
        <v>Studying</v>
      </c>
      <c r="H20691">
        <f>VLOOKUP(B20691,'reaction types'!$A$1:$C$17,MATCH(reactions!H$1,'reaction types'!$A$1:$C$1,0),0)</f>
        <v>60</v>
      </c>
    </row>
    <row r="20692" spans="1:8">
      <c r="A20692" t="s">
        <v>2</v>
      </c>
      <c r="B20692" t="s">
        <v>1039</v>
      </c>
      <c r="C20692" s="2">
        <v>44306.991666666669</v>
      </c>
      <c r="D20692" s="2" t="str">
        <f t="shared" si="325"/>
        <v>April</v>
      </c>
      <c r="E20692" s="2"/>
      <c r="F20692" t="str">
        <f>VLOOKUP($A20692,Content!$B$1:$D$1001,MATCH(reactions!F$1,Content!$B$1:$D$1,0),0)</f>
        <v>photo</v>
      </c>
      <c r="G20692" t="str">
        <f>VLOOKUP($A20692,Content!$B$1:$D$1001,MATCH(reactions!G$1,Content!$B$1:$D$1,0),0)</f>
        <v>Studying</v>
      </c>
      <c r="H20692">
        <f>VLOOKUP(B20692,'reaction types'!$A$1:$C$17,MATCH(reactions!H$1,'reaction types'!$A$1:$C$1,0),0)</f>
        <v>15</v>
      </c>
    </row>
    <row r="20693" spans="1:8">
      <c r="A20693" t="s">
        <v>2</v>
      </c>
      <c r="B20693" t="s">
        <v>1037</v>
      </c>
      <c r="C20693" s="2">
        <v>44295.115277777775</v>
      </c>
      <c r="D20693" s="2" t="str">
        <f t="shared" si="325"/>
        <v>April</v>
      </c>
      <c r="E20693" s="2"/>
      <c r="F20693" t="str">
        <f>VLOOKUP($A20693,Content!$B$1:$D$1001,MATCH(reactions!F$1,Content!$B$1:$D$1,0),0)</f>
        <v>photo</v>
      </c>
      <c r="G20693" t="str">
        <f>VLOOKUP($A20693,Content!$B$1:$D$1001,MATCH(reactions!G$1,Content!$B$1:$D$1,0),0)</f>
        <v>Studying</v>
      </c>
      <c r="H20693">
        <f>VLOOKUP(B20693,'reaction types'!$A$1:$C$17,MATCH(reactions!H$1,'reaction types'!$A$1:$C$1,0),0)</f>
        <v>0</v>
      </c>
    </row>
    <row r="20694" spans="1:8">
      <c r="A20694" t="s">
        <v>7</v>
      </c>
      <c r="B20694" t="s">
        <v>1038</v>
      </c>
      <c r="C20694" s="2">
        <v>44309.986805555556</v>
      </c>
      <c r="D20694" s="2" t="str">
        <f t="shared" si="325"/>
        <v>April</v>
      </c>
      <c r="E20694" s="2"/>
      <c r="F20694" t="str">
        <f>VLOOKUP($A20694,Content!$B$1:$D$1001,MATCH(reactions!F$1,Content!$B$1:$D$1,0),0)</f>
        <v>photo</v>
      </c>
      <c r="G20694" t="str">
        <f>VLOOKUP($A20694,Content!$B$1:$D$1001,MATCH(reactions!G$1,Content!$B$1:$D$1,0),0)</f>
        <v>healthy eating</v>
      </c>
      <c r="H20694">
        <f>VLOOKUP(B20694,'reaction types'!$A$1:$C$17,MATCH(reactions!H$1,'reaction types'!$A$1:$C$1,0),0)</f>
        <v>10</v>
      </c>
    </row>
    <row r="20695" spans="1:8">
      <c r="A20695" t="s">
        <v>8</v>
      </c>
      <c r="B20695" t="s">
        <v>1048</v>
      </c>
      <c r="C20695" s="2">
        <v>44289.511805555558</v>
      </c>
      <c r="D20695" s="2" t="str">
        <f t="shared" si="325"/>
        <v>April</v>
      </c>
      <c r="E20695" s="2"/>
      <c r="F20695" t="str">
        <f>VLOOKUP($A20695,Content!$B$1:$D$1001,MATCH(reactions!F$1,Content!$B$1:$D$1,0),0)</f>
        <v>photo</v>
      </c>
      <c r="G20695" t="str">
        <f>VLOOKUP($A20695,Content!$B$1:$D$1001,MATCH(reactions!G$1,Content!$B$1:$D$1,0),0)</f>
        <v>technology</v>
      </c>
      <c r="H20695">
        <f>VLOOKUP(B20695,'reaction types'!$A$1:$C$17,MATCH(reactions!H$1,'reaction types'!$A$1:$C$1,0),0)</f>
        <v>12</v>
      </c>
    </row>
    <row r="20696" spans="1:8">
      <c r="A20696" t="s">
        <v>16</v>
      </c>
      <c r="B20696" t="s">
        <v>1050</v>
      </c>
      <c r="C20696" s="2">
        <v>44314.640277777777</v>
      </c>
      <c r="D20696" s="2" t="str">
        <f t="shared" si="325"/>
        <v>April</v>
      </c>
      <c r="E20696" s="2"/>
      <c r="F20696" t="str">
        <f>VLOOKUP($A20696,Content!$B$1:$D$1001,MATCH(reactions!F$1,Content!$B$1:$D$1,0),0)</f>
        <v>video</v>
      </c>
      <c r="G20696" t="str">
        <f>VLOOKUP($A20696,Content!$B$1:$D$1001,MATCH(reactions!G$1,Content!$B$1:$D$1,0),0)</f>
        <v>dogs</v>
      </c>
      <c r="H20696">
        <f>VLOOKUP(B20696,'reaction types'!$A$1:$C$17,MATCH(reactions!H$1,'reaction types'!$A$1:$C$1,0),0)</f>
        <v>60</v>
      </c>
    </row>
    <row r="20697" spans="1:8">
      <c r="A20697" t="s">
        <v>19</v>
      </c>
      <c r="B20697" t="s">
        <v>1042</v>
      </c>
      <c r="C20697" s="2">
        <v>44308.088888888888</v>
      </c>
      <c r="D20697" s="2" t="str">
        <f t="shared" si="325"/>
        <v>April</v>
      </c>
      <c r="E20697" s="2"/>
      <c r="F20697" t="str">
        <f>VLOOKUP($A20697,Content!$B$1:$D$1001,MATCH(reactions!F$1,Content!$B$1:$D$1,0),0)</f>
        <v>photo</v>
      </c>
      <c r="G20697" t="str">
        <f>VLOOKUP($A20697,Content!$B$1:$D$1001,MATCH(reactions!G$1,Content!$B$1:$D$1,0),0)</f>
        <v>soccer</v>
      </c>
      <c r="H20697">
        <f>VLOOKUP(B20697,'reaction types'!$A$1:$C$17,MATCH(reactions!H$1,'reaction types'!$A$1:$C$1,0),0)</f>
        <v>70</v>
      </c>
    </row>
    <row r="20698" spans="1:8">
      <c r="A20698" t="s">
        <v>21</v>
      </c>
      <c r="B20698" t="s">
        <v>1051</v>
      </c>
      <c r="C20698" s="2">
        <v>44300.038888888892</v>
      </c>
      <c r="D20698" s="2" t="str">
        <f t="shared" si="325"/>
        <v>April</v>
      </c>
      <c r="E20698" s="2"/>
      <c r="F20698" t="str">
        <f>VLOOKUP($A20698,Content!$B$1:$D$1001,MATCH(reactions!F$1,Content!$B$1:$D$1,0),0)</f>
        <v>photo</v>
      </c>
      <c r="G20698" t="str">
        <f>VLOOKUP($A20698,Content!$B$1:$D$1001,MATCH(reactions!G$1,Content!$B$1:$D$1,0),0)</f>
        <v>public speaking</v>
      </c>
      <c r="H20698">
        <f>VLOOKUP(B20698,'reaction types'!$A$1:$C$17,MATCH(reactions!H$1,'reaction types'!$A$1:$C$1,0),0)</f>
        <v>70</v>
      </c>
    </row>
    <row r="20699" spans="1:8">
      <c r="A20699" t="s">
        <v>21</v>
      </c>
      <c r="B20699" t="s">
        <v>1046</v>
      </c>
      <c r="C20699" s="2">
        <v>44293.135416666664</v>
      </c>
      <c r="D20699" s="2" t="str">
        <f t="shared" si="325"/>
        <v>April</v>
      </c>
      <c r="E20699" s="2"/>
      <c r="F20699" t="str">
        <f>VLOOKUP($A20699,Content!$B$1:$D$1001,MATCH(reactions!F$1,Content!$B$1:$D$1,0),0)</f>
        <v>photo</v>
      </c>
      <c r="G20699" t="str">
        <f>VLOOKUP($A20699,Content!$B$1:$D$1001,MATCH(reactions!G$1,Content!$B$1:$D$1,0),0)</f>
        <v>public speaking</v>
      </c>
      <c r="H20699">
        <f>VLOOKUP(B20699,'reaction types'!$A$1:$C$17,MATCH(reactions!H$1,'reaction types'!$A$1:$C$1,0),0)</f>
        <v>75</v>
      </c>
    </row>
    <row r="20700" spans="1:8">
      <c r="A20700" t="s">
        <v>21</v>
      </c>
      <c r="B20700" t="s">
        <v>1042</v>
      </c>
      <c r="C20700" s="2">
        <v>44310.288888888892</v>
      </c>
      <c r="D20700" s="2" t="str">
        <f t="shared" si="325"/>
        <v>April</v>
      </c>
      <c r="E20700" s="2"/>
      <c r="F20700" t="str">
        <f>VLOOKUP($A20700,Content!$B$1:$D$1001,MATCH(reactions!F$1,Content!$B$1:$D$1,0),0)</f>
        <v>photo</v>
      </c>
      <c r="G20700" t="str">
        <f>VLOOKUP($A20700,Content!$B$1:$D$1001,MATCH(reactions!G$1,Content!$B$1:$D$1,0),0)</f>
        <v>public speaking</v>
      </c>
      <c r="H20700">
        <f>VLOOKUP(B20700,'reaction types'!$A$1:$C$17,MATCH(reactions!H$1,'reaction types'!$A$1:$C$1,0),0)</f>
        <v>70</v>
      </c>
    </row>
    <row r="20701" spans="1:8">
      <c r="A20701" t="s">
        <v>21</v>
      </c>
      <c r="B20701" t="s">
        <v>1039</v>
      </c>
      <c r="C20701" s="2">
        <v>44301.576388888891</v>
      </c>
      <c r="D20701" s="2" t="str">
        <f t="shared" si="325"/>
        <v>April</v>
      </c>
      <c r="E20701" s="2"/>
      <c r="F20701" t="str">
        <f>VLOOKUP($A20701,Content!$B$1:$D$1001,MATCH(reactions!F$1,Content!$B$1:$D$1,0),0)</f>
        <v>photo</v>
      </c>
      <c r="G20701" t="str">
        <f>VLOOKUP($A20701,Content!$B$1:$D$1001,MATCH(reactions!G$1,Content!$B$1:$D$1,0),0)</f>
        <v>public speaking</v>
      </c>
      <c r="H20701">
        <f>VLOOKUP(B20701,'reaction types'!$A$1:$C$17,MATCH(reactions!H$1,'reaction types'!$A$1:$C$1,0),0)</f>
        <v>15</v>
      </c>
    </row>
    <row r="20702" spans="1:8">
      <c r="A20702" t="s">
        <v>23</v>
      </c>
      <c r="B20702" t="s">
        <v>1042</v>
      </c>
      <c r="C20702" s="2">
        <v>44314.636111111111</v>
      </c>
      <c r="D20702" s="2" t="str">
        <f t="shared" si="325"/>
        <v>April</v>
      </c>
      <c r="E20702" s="2"/>
      <c r="F20702" t="str">
        <f>VLOOKUP($A20702,Content!$B$1:$D$1001,MATCH(reactions!F$1,Content!$B$1:$D$1,0),0)</f>
        <v>GIF</v>
      </c>
      <c r="G20702" t="str">
        <f>VLOOKUP($A20702,Content!$B$1:$D$1001,MATCH(reactions!G$1,Content!$B$1:$D$1,0),0)</f>
        <v>science</v>
      </c>
      <c r="H20702">
        <f>VLOOKUP(B20702,'reaction types'!$A$1:$C$17,MATCH(reactions!H$1,'reaction types'!$A$1:$C$1,0),0)</f>
        <v>70</v>
      </c>
    </row>
    <row r="20703" spans="1:8">
      <c r="A20703" t="s">
        <v>23</v>
      </c>
      <c r="B20703" t="s">
        <v>1052</v>
      </c>
      <c r="C20703" s="2">
        <v>44303.947916666664</v>
      </c>
      <c r="D20703" s="2" t="str">
        <f t="shared" si="325"/>
        <v>April</v>
      </c>
      <c r="E20703" s="2"/>
      <c r="F20703" t="str">
        <f>VLOOKUP($A20703,Content!$B$1:$D$1001,MATCH(reactions!F$1,Content!$B$1:$D$1,0),0)</f>
        <v>GIF</v>
      </c>
      <c r="G20703" t="str">
        <f>VLOOKUP($A20703,Content!$B$1:$D$1001,MATCH(reactions!G$1,Content!$B$1:$D$1,0),0)</f>
        <v>science</v>
      </c>
      <c r="H20703">
        <f>VLOOKUP(B20703,'reaction types'!$A$1:$C$17,MATCH(reactions!H$1,'reaction types'!$A$1:$C$1,0),0)</f>
        <v>72</v>
      </c>
    </row>
    <row r="20704" spans="1:8">
      <c r="A20704" t="s">
        <v>23</v>
      </c>
      <c r="B20704" t="s">
        <v>1039</v>
      </c>
      <c r="C20704" s="2">
        <v>44307.01458333333</v>
      </c>
      <c r="D20704" s="2" t="str">
        <f t="shared" si="325"/>
        <v>April</v>
      </c>
      <c r="E20704" s="2"/>
      <c r="F20704" t="str">
        <f>VLOOKUP($A20704,Content!$B$1:$D$1001,MATCH(reactions!F$1,Content!$B$1:$D$1,0),0)</f>
        <v>GIF</v>
      </c>
      <c r="G20704" t="str">
        <f>VLOOKUP($A20704,Content!$B$1:$D$1001,MATCH(reactions!G$1,Content!$B$1:$D$1,0),0)</f>
        <v>science</v>
      </c>
      <c r="H20704">
        <f>VLOOKUP(B20704,'reaction types'!$A$1:$C$17,MATCH(reactions!H$1,'reaction types'!$A$1:$C$1,0),0)</f>
        <v>15</v>
      </c>
    </row>
    <row r="20705" spans="1:8">
      <c r="A20705" t="s">
        <v>27</v>
      </c>
      <c r="B20705" t="s">
        <v>1043</v>
      </c>
      <c r="C20705" s="2">
        <v>44301.557638888888</v>
      </c>
      <c r="D20705" s="2" t="str">
        <f t="shared" si="325"/>
        <v>April</v>
      </c>
      <c r="E20705" s="2"/>
      <c r="F20705" t="str">
        <f>VLOOKUP($A20705,Content!$B$1:$D$1001,MATCH(reactions!F$1,Content!$B$1:$D$1,0),0)</f>
        <v>GIF</v>
      </c>
      <c r="G20705" t="str">
        <f>VLOOKUP($A20705,Content!$B$1:$D$1001,MATCH(reactions!G$1,Content!$B$1:$D$1,0),0)</f>
        <v>tennis</v>
      </c>
      <c r="H20705">
        <f>VLOOKUP(B20705,'reaction types'!$A$1:$C$17,MATCH(reactions!H$1,'reaction types'!$A$1:$C$1,0),0)</f>
        <v>5</v>
      </c>
    </row>
    <row r="20706" spans="1:8">
      <c r="A20706" t="s">
        <v>27</v>
      </c>
      <c r="B20706" t="s">
        <v>1047</v>
      </c>
      <c r="C20706" s="2">
        <v>44299.071527777778</v>
      </c>
      <c r="D20706" s="2" t="str">
        <f t="shared" si="325"/>
        <v>April</v>
      </c>
      <c r="E20706" s="2"/>
      <c r="F20706" t="str">
        <f>VLOOKUP($A20706,Content!$B$1:$D$1001,MATCH(reactions!F$1,Content!$B$1:$D$1,0),0)</f>
        <v>GIF</v>
      </c>
      <c r="G20706" t="str">
        <f>VLOOKUP($A20706,Content!$B$1:$D$1001,MATCH(reactions!G$1,Content!$B$1:$D$1,0),0)</f>
        <v>tennis</v>
      </c>
      <c r="H20706">
        <f>VLOOKUP(B20706,'reaction types'!$A$1:$C$17,MATCH(reactions!H$1,'reaction types'!$A$1:$C$1,0),0)</f>
        <v>45</v>
      </c>
    </row>
    <row r="20707" spans="1:8">
      <c r="A20707" t="s">
        <v>29</v>
      </c>
      <c r="B20707" t="s">
        <v>1037</v>
      </c>
      <c r="C20707" s="2">
        <v>44305.072916666664</v>
      </c>
      <c r="D20707" s="2" t="str">
        <f t="shared" si="325"/>
        <v>April</v>
      </c>
      <c r="E20707" s="2"/>
      <c r="F20707" t="str">
        <f>VLOOKUP($A20707,Content!$B$1:$D$1001,MATCH(reactions!F$1,Content!$B$1:$D$1,0),0)</f>
        <v>video</v>
      </c>
      <c r="G20707" t="str">
        <f>VLOOKUP($A20707,Content!$B$1:$D$1001,MATCH(reactions!G$1,Content!$B$1:$D$1,0),0)</f>
        <v>food</v>
      </c>
      <c r="H20707">
        <f>VLOOKUP(B20707,'reaction types'!$A$1:$C$17,MATCH(reactions!H$1,'reaction types'!$A$1:$C$1,0),0)</f>
        <v>0</v>
      </c>
    </row>
    <row r="20708" spans="1:8">
      <c r="A20708" t="s">
        <v>29</v>
      </c>
      <c r="B20708" t="s">
        <v>1041</v>
      </c>
      <c r="C20708" s="2">
        <v>44287.50277777778</v>
      </c>
      <c r="D20708" s="2" t="str">
        <f t="shared" si="325"/>
        <v>April</v>
      </c>
      <c r="E20708" s="2"/>
      <c r="F20708" t="str">
        <f>VLOOKUP($A20708,Content!$B$1:$D$1001,MATCH(reactions!F$1,Content!$B$1:$D$1,0),0)</f>
        <v>video</v>
      </c>
      <c r="G20708" t="str">
        <f>VLOOKUP($A20708,Content!$B$1:$D$1001,MATCH(reactions!G$1,Content!$B$1:$D$1,0),0)</f>
        <v>food</v>
      </c>
      <c r="H20708">
        <f>VLOOKUP(B20708,'reaction types'!$A$1:$C$17,MATCH(reactions!H$1,'reaction types'!$A$1:$C$1,0),0)</f>
        <v>35</v>
      </c>
    </row>
    <row r="20709" spans="1:8">
      <c r="A20709" t="s">
        <v>32</v>
      </c>
      <c r="B20709" t="s">
        <v>1040</v>
      </c>
      <c r="C20709" s="2">
        <v>44288.325694444444</v>
      </c>
      <c r="D20709" s="2" t="str">
        <f t="shared" si="325"/>
        <v>April</v>
      </c>
      <c r="E20709" s="2"/>
      <c r="F20709" t="str">
        <f>VLOOKUP($A20709,Content!$B$1:$D$1001,MATCH(reactions!F$1,Content!$B$1:$D$1,0),0)</f>
        <v>GIF</v>
      </c>
      <c r="G20709" t="str">
        <f>VLOOKUP($A20709,Content!$B$1:$D$1001,MATCH(reactions!G$1,Content!$B$1:$D$1,0),0)</f>
        <v>fitness</v>
      </c>
      <c r="H20709">
        <f>VLOOKUP(B20709,'reaction types'!$A$1:$C$17,MATCH(reactions!H$1,'reaction types'!$A$1:$C$1,0),0)</f>
        <v>30</v>
      </c>
    </row>
    <row r="20710" spans="1:8">
      <c r="A20710" t="s">
        <v>35</v>
      </c>
      <c r="B20710" t="s">
        <v>1051</v>
      </c>
      <c r="C20710" s="2">
        <v>44300.775000000001</v>
      </c>
      <c r="D20710" s="2" t="str">
        <f t="shared" si="325"/>
        <v>April</v>
      </c>
      <c r="E20710" s="2"/>
      <c r="F20710" t="str">
        <f>VLOOKUP($A20710,Content!$B$1:$D$1001,MATCH(reactions!F$1,Content!$B$1:$D$1,0),0)</f>
        <v>video</v>
      </c>
      <c r="G20710" t="str">
        <f>VLOOKUP($A20710,Content!$B$1:$D$1001,MATCH(reactions!G$1,Content!$B$1:$D$1,0),0)</f>
        <v>public speaking</v>
      </c>
      <c r="H20710">
        <f>VLOOKUP(B20710,'reaction types'!$A$1:$C$17,MATCH(reactions!H$1,'reaction types'!$A$1:$C$1,0),0)</f>
        <v>70</v>
      </c>
    </row>
    <row r="20711" spans="1:8">
      <c r="A20711" t="s">
        <v>35</v>
      </c>
      <c r="B20711" t="s">
        <v>1052</v>
      </c>
      <c r="C20711" s="2">
        <v>44298.716666666667</v>
      </c>
      <c r="D20711" s="2" t="str">
        <f t="shared" si="325"/>
        <v>April</v>
      </c>
      <c r="E20711" s="2"/>
      <c r="F20711" t="str">
        <f>VLOOKUP($A20711,Content!$B$1:$D$1001,MATCH(reactions!F$1,Content!$B$1:$D$1,0),0)</f>
        <v>video</v>
      </c>
      <c r="G20711" t="str">
        <f>VLOOKUP($A20711,Content!$B$1:$D$1001,MATCH(reactions!G$1,Content!$B$1:$D$1,0),0)</f>
        <v>public speaking</v>
      </c>
      <c r="H20711">
        <f>VLOOKUP(B20711,'reaction types'!$A$1:$C$17,MATCH(reactions!H$1,'reaction types'!$A$1:$C$1,0),0)</f>
        <v>72</v>
      </c>
    </row>
    <row r="20712" spans="1:8">
      <c r="A20712" t="s">
        <v>37</v>
      </c>
      <c r="B20712" t="s">
        <v>1037</v>
      </c>
      <c r="C20712" s="2">
        <v>44296.40347222222</v>
      </c>
      <c r="D20712" s="2" t="str">
        <f t="shared" si="325"/>
        <v>April</v>
      </c>
      <c r="E20712" s="2"/>
      <c r="F20712" t="str">
        <f>VLOOKUP($A20712,Content!$B$1:$D$1001,MATCH(reactions!F$1,Content!$B$1:$D$1,0),0)</f>
        <v>video</v>
      </c>
      <c r="G20712" t="str">
        <f>VLOOKUP($A20712,Content!$B$1:$D$1001,MATCH(reactions!G$1,Content!$B$1:$D$1,0),0)</f>
        <v>tennis</v>
      </c>
      <c r="H20712">
        <f>VLOOKUP(B20712,'reaction types'!$A$1:$C$17,MATCH(reactions!H$1,'reaction types'!$A$1:$C$1,0),0)</f>
        <v>0</v>
      </c>
    </row>
    <row r="20713" spans="1:8">
      <c r="A20713" t="s">
        <v>37</v>
      </c>
      <c r="B20713" t="s">
        <v>1048</v>
      </c>
      <c r="C20713" s="2">
        <v>44292.830555555556</v>
      </c>
      <c r="D20713" s="2" t="str">
        <f t="shared" si="325"/>
        <v>April</v>
      </c>
      <c r="E20713" s="2"/>
      <c r="F20713" t="str">
        <f>VLOOKUP($A20713,Content!$B$1:$D$1001,MATCH(reactions!F$1,Content!$B$1:$D$1,0),0)</f>
        <v>video</v>
      </c>
      <c r="G20713" t="str">
        <f>VLOOKUP($A20713,Content!$B$1:$D$1001,MATCH(reactions!G$1,Content!$B$1:$D$1,0),0)</f>
        <v>tennis</v>
      </c>
      <c r="H20713">
        <f>VLOOKUP(B20713,'reaction types'!$A$1:$C$17,MATCH(reactions!H$1,'reaction types'!$A$1:$C$1,0),0)</f>
        <v>12</v>
      </c>
    </row>
    <row r="20714" spans="1:8">
      <c r="A20714" t="s">
        <v>37</v>
      </c>
      <c r="B20714" t="s">
        <v>1048</v>
      </c>
      <c r="C20714" s="2">
        <v>44291.695833333331</v>
      </c>
      <c r="D20714" s="2" t="str">
        <f t="shared" si="325"/>
        <v>April</v>
      </c>
      <c r="E20714" s="2"/>
      <c r="F20714" t="str">
        <f>VLOOKUP($A20714,Content!$B$1:$D$1001,MATCH(reactions!F$1,Content!$B$1:$D$1,0),0)</f>
        <v>video</v>
      </c>
      <c r="G20714" t="str">
        <f>VLOOKUP($A20714,Content!$B$1:$D$1001,MATCH(reactions!G$1,Content!$B$1:$D$1,0),0)</f>
        <v>tennis</v>
      </c>
      <c r="H20714">
        <f>VLOOKUP(B20714,'reaction types'!$A$1:$C$17,MATCH(reactions!H$1,'reaction types'!$A$1:$C$1,0),0)</f>
        <v>12</v>
      </c>
    </row>
    <row r="20715" spans="1:8">
      <c r="A20715" t="s">
        <v>37</v>
      </c>
      <c r="B20715" t="s">
        <v>1051</v>
      </c>
      <c r="C20715" s="2">
        <v>44316.257638888892</v>
      </c>
      <c r="D20715" s="2" t="str">
        <f t="shared" si="325"/>
        <v>April</v>
      </c>
      <c r="E20715" s="2"/>
      <c r="F20715" t="str">
        <f>VLOOKUP($A20715,Content!$B$1:$D$1001,MATCH(reactions!F$1,Content!$B$1:$D$1,0),0)</f>
        <v>video</v>
      </c>
      <c r="G20715" t="str">
        <f>VLOOKUP($A20715,Content!$B$1:$D$1001,MATCH(reactions!G$1,Content!$B$1:$D$1,0),0)</f>
        <v>tennis</v>
      </c>
      <c r="H20715">
        <f>VLOOKUP(B20715,'reaction types'!$A$1:$C$17,MATCH(reactions!H$1,'reaction types'!$A$1:$C$1,0),0)</f>
        <v>70</v>
      </c>
    </row>
    <row r="20716" spans="1:8">
      <c r="A20716" t="s">
        <v>37</v>
      </c>
      <c r="B20716" t="s">
        <v>1049</v>
      </c>
      <c r="C20716" s="2">
        <v>44290.06527777778</v>
      </c>
      <c r="D20716" s="2" t="str">
        <f t="shared" si="325"/>
        <v>April</v>
      </c>
      <c r="E20716" s="2"/>
      <c r="F20716" t="str">
        <f>VLOOKUP($A20716,Content!$B$1:$D$1001,MATCH(reactions!F$1,Content!$B$1:$D$1,0),0)</f>
        <v>video</v>
      </c>
      <c r="G20716" t="str">
        <f>VLOOKUP($A20716,Content!$B$1:$D$1001,MATCH(reactions!G$1,Content!$B$1:$D$1,0),0)</f>
        <v>tennis</v>
      </c>
      <c r="H20716">
        <f>VLOOKUP(B20716,'reaction types'!$A$1:$C$17,MATCH(reactions!H$1,'reaction types'!$A$1:$C$1,0),0)</f>
        <v>50</v>
      </c>
    </row>
    <row r="20717" spans="1:8">
      <c r="A20717" t="s">
        <v>37</v>
      </c>
      <c r="B20717" t="s">
        <v>1046</v>
      </c>
      <c r="C20717" s="2">
        <v>44302.46875</v>
      </c>
      <c r="D20717" s="2" t="str">
        <f t="shared" si="325"/>
        <v>April</v>
      </c>
      <c r="E20717" s="2"/>
      <c r="F20717" t="str">
        <f>VLOOKUP($A20717,Content!$B$1:$D$1001,MATCH(reactions!F$1,Content!$B$1:$D$1,0),0)</f>
        <v>video</v>
      </c>
      <c r="G20717" t="str">
        <f>VLOOKUP($A20717,Content!$B$1:$D$1001,MATCH(reactions!G$1,Content!$B$1:$D$1,0),0)</f>
        <v>tennis</v>
      </c>
      <c r="H20717">
        <f>VLOOKUP(B20717,'reaction types'!$A$1:$C$17,MATCH(reactions!H$1,'reaction types'!$A$1:$C$1,0),0)</f>
        <v>75</v>
      </c>
    </row>
    <row r="20718" spans="1:8">
      <c r="A20718" t="s">
        <v>38</v>
      </c>
      <c r="B20718" t="s">
        <v>1047</v>
      </c>
      <c r="C20718" s="2">
        <v>44289.238888888889</v>
      </c>
      <c r="D20718" s="2" t="str">
        <f t="shared" si="325"/>
        <v>April</v>
      </c>
      <c r="E20718" s="2"/>
      <c r="F20718" t="str">
        <f>VLOOKUP($A20718,Content!$B$1:$D$1001,MATCH(reactions!F$1,Content!$B$1:$D$1,0),0)</f>
        <v>GIF</v>
      </c>
      <c r="G20718" t="str">
        <f>VLOOKUP($A20718,Content!$B$1:$D$1001,MATCH(reactions!G$1,Content!$B$1:$D$1,0),0)</f>
        <v>soccer</v>
      </c>
      <c r="H20718">
        <f>VLOOKUP(B20718,'reaction types'!$A$1:$C$17,MATCH(reactions!H$1,'reaction types'!$A$1:$C$1,0),0)</f>
        <v>45</v>
      </c>
    </row>
    <row r="20719" spans="1:8">
      <c r="A20719" t="s">
        <v>38</v>
      </c>
      <c r="B20719" t="s">
        <v>1045</v>
      </c>
      <c r="C20719" s="2">
        <v>44288.826388888891</v>
      </c>
      <c r="D20719" s="2" t="str">
        <f t="shared" si="325"/>
        <v>April</v>
      </c>
      <c r="E20719" s="2"/>
      <c r="F20719" t="str">
        <f>VLOOKUP($A20719,Content!$B$1:$D$1001,MATCH(reactions!F$1,Content!$B$1:$D$1,0),0)</f>
        <v>GIF</v>
      </c>
      <c r="G20719" t="str">
        <f>VLOOKUP($A20719,Content!$B$1:$D$1001,MATCH(reactions!G$1,Content!$B$1:$D$1,0),0)</f>
        <v>soccer</v>
      </c>
      <c r="H20719">
        <f>VLOOKUP(B20719,'reaction types'!$A$1:$C$17,MATCH(reactions!H$1,'reaction types'!$A$1:$C$1,0),0)</f>
        <v>20</v>
      </c>
    </row>
    <row r="20720" spans="1:8">
      <c r="A20720" t="s">
        <v>39</v>
      </c>
      <c r="B20720" t="s">
        <v>1043</v>
      </c>
      <c r="C20720" s="2">
        <v>44300.574999999997</v>
      </c>
      <c r="D20720" s="2" t="str">
        <f t="shared" si="325"/>
        <v>April</v>
      </c>
      <c r="E20720" s="2"/>
      <c r="F20720" t="str">
        <f>VLOOKUP($A20720,Content!$B$1:$D$1001,MATCH(reactions!F$1,Content!$B$1:$D$1,0),0)</f>
        <v>GIF</v>
      </c>
      <c r="G20720" t="str">
        <f>VLOOKUP($A20720,Content!$B$1:$D$1001,MATCH(reactions!G$1,Content!$B$1:$D$1,0),0)</f>
        <v>soccer</v>
      </c>
      <c r="H20720">
        <f>VLOOKUP(B20720,'reaction types'!$A$1:$C$17,MATCH(reactions!H$1,'reaction types'!$A$1:$C$1,0),0)</f>
        <v>5</v>
      </c>
    </row>
    <row r="20721" spans="1:8">
      <c r="A20721" t="s">
        <v>39</v>
      </c>
      <c r="B20721" t="s">
        <v>1040</v>
      </c>
      <c r="C20721" s="2">
        <v>44313.847916666666</v>
      </c>
      <c r="D20721" s="2" t="str">
        <f t="shared" si="325"/>
        <v>April</v>
      </c>
      <c r="E20721" s="2"/>
      <c r="F20721" t="str">
        <f>VLOOKUP($A20721,Content!$B$1:$D$1001,MATCH(reactions!F$1,Content!$B$1:$D$1,0),0)</f>
        <v>GIF</v>
      </c>
      <c r="G20721" t="str">
        <f>VLOOKUP($A20721,Content!$B$1:$D$1001,MATCH(reactions!G$1,Content!$B$1:$D$1,0),0)</f>
        <v>soccer</v>
      </c>
      <c r="H20721">
        <f>VLOOKUP(B20721,'reaction types'!$A$1:$C$17,MATCH(reactions!H$1,'reaction types'!$A$1:$C$1,0),0)</f>
        <v>30</v>
      </c>
    </row>
    <row r="20722" spans="1:8">
      <c r="A20722" t="s">
        <v>39</v>
      </c>
      <c r="B20722" t="s">
        <v>1045</v>
      </c>
      <c r="C20722" s="2">
        <v>44299.570833333331</v>
      </c>
      <c r="D20722" s="2" t="str">
        <f t="shared" si="325"/>
        <v>April</v>
      </c>
      <c r="E20722" s="2"/>
      <c r="F20722" t="str">
        <f>VLOOKUP($A20722,Content!$B$1:$D$1001,MATCH(reactions!F$1,Content!$B$1:$D$1,0),0)</f>
        <v>GIF</v>
      </c>
      <c r="G20722" t="str">
        <f>VLOOKUP($A20722,Content!$B$1:$D$1001,MATCH(reactions!G$1,Content!$B$1:$D$1,0),0)</f>
        <v>soccer</v>
      </c>
      <c r="H20722">
        <f>VLOOKUP(B20722,'reaction types'!$A$1:$C$17,MATCH(reactions!H$1,'reaction types'!$A$1:$C$1,0),0)</f>
        <v>20</v>
      </c>
    </row>
    <row r="20723" spans="1:8">
      <c r="A20723" t="s">
        <v>39</v>
      </c>
      <c r="B20723" t="s">
        <v>1046</v>
      </c>
      <c r="C20723" s="2">
        <v>44311.405555555553</v>
      </c>
      <c r="D20723" s="2" t="str">
        <f t="shared" si="325"/>
        <v>April</v>
      </c>
      <c r="E20723" s="2"/>
      <c r="F20723" t="str">
        <f>VLOOKUP($A20723,Content!$B$1:$D$1001,MATCH(reactions!F$1,Content!$B$1:$D$1,0),0)</f>
        <v>GIF</v>
      </c>
      <c r="G20723" t="str">
        <f>VLOOKUP($A20723,Content!$B$1:$D$1001,MATCH(reactions!G$1,Content!$B$1:$D$1,0),0)</f>
        <v>soccer</v>
      </c>
      <c r="H20723">
        <f>VLOOKUP(B20723,'reaction types'!$A$1:$C$17,MATCH(reactions!H$1,'reaction types'!$A$1:$C$1,0),0)</f>
        <v>75</v>
      </c>
    </row>
    <row r="20724" spans="1:8">
      <c r="A20724" t="s">
        <v>39</v>
      </c>
      <c r="B20724" t="s">
        <v>1040</v>
      </c>
      <c r="C20724" s="2">
        <v>44304.488194444442</v>
      </c>
      <c r="D20724" s="2" t="str">
        <f t="shared" si="325"/>
        <v>April</v>
      </c>
      <c r="E20724" s="2"/>
      <c r="F20724" t="str">
        <f>VLOOKUP($A20724,Content!$B$1:$D$1001,MATCH(reactions!F$1,Content!$B$1:$D$1,0),0)</f>
        <v>GIF</v>
      </c>
      <c r="G20724" t="str">
        <f>VLOOKUP($A20724,Content!$B$1:$D$1001,MATCH(reactions!G$1,Content!$B$1:$D$1,0),0)</f>
        <v>soccer</v>
      </c>
      <c r="H20724">
        <f>VLOOKUP(B20724,'reaction types'!$A$1:$C$17,MATCH(reactions!H$1,'reaction types'!$A$1:$C$1,0),0)</f>
        <v>30</v>
      </c>
    </row>
    <row r="20725" spans="1:8">
      <c r="A20725" t="s">
        <v>39</v>
      </c>
      <c r="B20725" t="s">
        <v>1045</v>
      </c>
      <c r="C20725" s="2">
        <v>44312.25</v>
      </c>
      <c r="D20725" s="2" t="str">
        <f t="shared" si="325"/>
        <v>April</v>
      </c>
      <c r="E20725" s="2"/>
      <c r="F20725" t="str">
        <f>VLOOKUP($A20725,Content!$B$1:$D$1001,MATCH(reactions!F$1,Content!$B$1:$D$1,0),0)</f>
        <v>GIF</v>
      </c>
      <c r="G20725" t="str">
        <f>VLOOKUP($A20725,Content!$B$1:$D$1001,MATCH(reactions!G$1,Content!$B$1:$D$1,0),0)</f>
        <v>soccer</v>
      </c>
      <c r="H20725">
        <f>VLOOKUP(B20725,'reaction types'!$A$1:$C$17,MATCH(reactions!H$1,'reaction types'!$A$1:$C$1,0),0)</f>
        <v>20</v>
      </c>
    </row>
    <row r="20726" spans="1:8">
      <c r="A20726" t="s">
        <v>39</v>
      </c>
      <c r="B20726" t="s">
        <v>1050</v>
      </c>
      <c r="C20726" s="2">
        <v>44309.930555555555</v>
      </c>
      <c r="D20726" s="2" t="str">
        <f t="shared" si="325"/>
        <v>April</v>
      </c>
      <c r="E20726" s="2"/>
      <c r="F20726" t="str">
        <f>VLOOKUP($A20726,Content!$B$1:$D$1001,MATCH(reactions!F$1,Content!$B$1:$D$1,0),0)</f>
        <v>GIF</v>
      </c>
      <c r="G20726" t="str">
        <f>VLOOKUP($A20726,Content!$B$1:$D$1001,MATCH(reactions!G$1,Content!$B$1:$D$1,0),0)</f>
        <v>soccer</v>
      </c>
      <c r="H20726">
        <f>VLOOKUP(B20726,'reaction types'!$A$1:$C$17,MATCH(reactions!H$1,'reaction types'!$A$1:$C$1,0),0)</f>
        <v>60</v>
      </c>
    </row>
    <row r="20727" spans="1:8">
      <c r="A20727" t="s">
        <v>40</v>
      </c>
      <c r="B20727" t="s">
        <v>1049</v>
      </c>
      <c r="C20727" s="2">
        <v>44289.96597222222</v>
      </c>
      <c r="D20727" s="2" t="str">
        <f t="shared" si="325"/>
        <v>April</v>
      </c>
      <c r="E20727" s="2"/>
      <c r="F20727" t="str">
        <f>VLOOKUP($A20727,Content!$B$1:$D$1001,MATCH(reactions!F$1,Content!$B$1:$D$1,0),0)</f>
        <v>video</v>
      </c>
      <c r="G20727" t="str">
        <f>VLOOKUP($A20727,Content!$B$1:$D$1001,MATCH(reactions!G$1,Content!$B$1:$D$1,0),0)</f>
        <v>education</v>
      </c>
      <c r="H20727">
        <f>VLOOKUP(B20727,'reaction types'!$A$1:$C$17,MATCH(reactions!H$1,'reaction types'!$A$1:$C$1,0),0)</f>
        <v>50</v>
      </c>
    </row>
    <row r="20728" spans="1:8">
      <c r="A20728" t="s">
        <v>40</v>
      </c>
      <c r="B20728" t="s">
        <v>1042</v>
      </c>
      <c r="C20728" s="2">
        <v>44300.832638888889</v>
      </c>
      <c r="D20728" s="2" t="str">
        <f t="shared" si="325"/>
        <v>April</v>
      </c>
      <c r="E20728" s="2"/>
      <c r="F20728" t="str">
        <f>VLOOKUP($A20728,Content!$B$1:$D$1001,MATCH(reactions!F$1,Content!$B$1:$D$1,0),0)</f>
        <v>video</v>
      </c>
      <c r="G20728" t="str">
        <f>VLOOKUP($A20728,Content!$B$1:$D$1001,MATCH(reactions!G$1,Content!$B$1:$D$1,0),0)</f>
        <v>education</v>
      </c>
      <c r="H20728">
        <f>VLOOKUP(B20728,'reaction types'!$A$1:$C$17,MATCH(reactions!H$1,'reaction types'!$A$1:$C$1,0),0)</f>
        <v>70</v>
      </c>
    </row>
    <row r="20729" spans="1:8">
      <c r="A20729" t="s">
        <v>40</v>
      </c>
      <c r="B20729" t="s">
        <v>1052</v>
      </c>
      <c r="C20729" s="2">
        <v>44301.710416666669</v>
      </c>
      <c r="D20729" s="2" t="str">
        <f t="shared" si="325"/>
        <v>April</v>
      </c>
      <c r="E20729" s="2"/>
      <c r="F20729" t="str">
        <f>VLOOKUP($A20729,Content!$B$1:$D$1001,MATCH(reactions!F$1,Content!$B$1:$D$1,0),0)</f>
        <v>video</v>
      </c>
      <c r="G20729" t="str">
        <f>VLOOKUP($A20729,Content!$B$1:$D$1001,MATCH(reactions!G$1,Content!$B$1:$D$1,0),0)</f>
        <v>education</v>
      </c>
      <c r="H20729">
        <f>VLOOKUP(B20729,'reaction types'!$A$1:$C$17,MATCH(reactions!H$1,'reaction types'!$A$1:$C$1,0),0)</f>
        <v>72</v>
      </c>
    </row>
    <row r="20730" spans="1:8">
      <c r="A20730" t="s">
        <v>40</v>
      </c>
      <c r="B20730" t="s">
        <v>1046</v>
      </c>
      <c r="C20730" s="2">
        <v>44314.390972222223</v>
      </c>
      <c r="D20730" s="2" t="str">
        <f t="shared" si="325"/>
        <v>April</v>
      </c>
      <c r="E20730" s="2"/>
      <c r="F20730" t="str">
        <f>VLOOKUP($A20730,Content!$B$1:$D$1001,MATCH(reactions!F$1,Content!$B$1:$D$1,0),0)</f>
        <v>video</v>
      </c>
      <c r="G20730" t="str">
        <f>VLOOKUP($A20730,Content!$B$1:$D$1001,MATCH(reactions!G$1,Content!$B$1:$D$1,0),0)</f>
        <v>education</v>
      </c>
      <c r="H20730">
        <f>VLOOKUP(B20730,'reaction types'!$A$1:$C$17,MATCH(reactions!H$1,'reaction types'!$A$1:$C$1,0),0)</f>
        <v>75</v>
      </c>
    </row>
    <row r="20731" spans="1:8">
      <c r="A20731" t="s">
        <v>40</v>
      </c>
      <c r="B20731" t="s">
        <v>1038</v>
      </c>
      <c r="C20731" s="2">
        <v>44305.21597222222</v>
      </c>
      <c r="D20731" s="2" t="str">
        <f t="shared" si="325"/>
        <v>April</v>
      </c>
      <c r="E20731" s="2"/>
      <c r="F20731" t="str">
        <f>VLOOKUP($A20731,Content!$B$1:$D$1001,MATCH(reactions!F$1,Content!$B$1:$D$1,0),0)</f>
        <v>video</v>
      </c>
      <c r="G20731" t="str">
        <f>VLOOKUP($A20731,Content!$B$1:$D$1001,MATCH(reactions!G$1,Content!$B$1:$D$1,0),0)</f>
        <v>education</v>
      </c>
      <c r="H20731">
        <f>VLOOKUP(B20731,'reaction types'!$A$1:$C$17,MATCH(reactions!H$1,'reaction types'!$A$1:$C$1,0),0)</f>
        <v>10</v>
      </c>
    </row>
    <row r="20732" spans="1:8">
      <c r="A20732" t="s">
        <v>42</v>
      </c>
      <c r="B20732" t="s">
        <v>1046</v>
      </c>
      <c r="C20732" s="2">
        <v>44316.390277777777</v>
      </c>
      <c r="D20732" s="2" t="str">
        <f t="shared" si="325"/>
        <v>April</v>
      </c>
      <c r="E20732" s="2"/>
      <c r="F20732" t="str">
        <f>VLOOKUP($A20732,Content!$B$1:$D$1001,MATCH(reactions!F$1,Content!$B$1:$D$1,0),0)</f>
        <v>photo</v>
      </c>
      <c r="G20732" t="str">
        <f>VLOOKUP($A20732,Content!$B$1:$D$1001,MATCH(reactions!G$1,Content!$B$1:$D$1,0),0)</f>
        <v>studying</v>
      </c>
      <c r="H20732">
        <f>VLOOKUP(B20732,'reaction types'!$A$1:$C$17,MATCH(reactions!H$1,'reaction types'!$A$1:$C$1,0),0)</f>
        <v>75</v>
      </c>
    </row>
    <row r="20733" spans="1:8">
      <c r="A20733" t="s">
        <v>42</v>
      </c>
      <c r="B20733" t="s">
        <v>1047</v>
      </c>
      <c r="C20733" s="2">
        <v>44298.681944444441</v>
      </c>
      <c r="D20733" s="2" t="str">
        <f t="shared" si="325"/>
        <v>April</v>
      </c>
      <c r="E20733" s="2"/>
      <c r="F20733" t="str">
        <f>VLOOKUP($A20733,Content!$B$1:$D$1001,MATCH(reactions!F$1,Content!$B$1:$D$1,0),0)</f>
        <v>photo</v>
      </c>
      <c r="G20733" t="str">
        <f>VLOOKUP($A20733,Content!$B$1:$D$1001,MATCH(reactions!G$1,Content!$B$1:$D$1,0),0)</f>
        <v>studying</v>
      </c>
      <c r="H20733">
        <f>VLOOKUP(B20733,'reaction types'!$A$1:$C$17,MATCH(reactions!H$1,'reaction types'!$A$1:$C$1,0),0)</f>
        <v>45</v>
      </c>
    </row>
    <row r="20734" spans="1:8">
      <c r="A20734" t="s">
        <v>42</v>
      </c>
      <c r="B20734" t="s">
        <v>1049</v>
      </c>
      <c r="C20734" s="2">
        <v>44313.65625</v>
      </c>
      <c r="D20734" s="2" t="str">
        <f t="shared" si="325"/>
        <v>April</v>
      </c>
      <c r="E20734" s="2"/>
      <c r="F20734" t="str">
        <f>VLOOKUP($A20734,Content!$B$1:$D$1001,MATCH(reactions!F$1,Content!$B$1:$D$1,0),0)</f>
        <v>photo</v>
      </c>
      <c r="G20734" t="str">
        <f>VLOOKUP($A20734,Content!$B$1:$D$1001,MATCH(reactions!G$1,Content!$B$1:$D$1,0),0)</f>
        <v>studying</v>
      </c>
      <c r="H20734">
        <f>VLOOKUP(B20734,'reaction types'!$A$1:$C$17,MATCH(reactions!H$1,'reaction types'!$A$1:$C$1,0),0)</f>
        <v>50</v>
      </c>
    </row>
    <row r="20735" spans="1:8">
      <c r="A20735" t="s">
        <v>42</v>
      </c>
      <c r="B20735" t="s">
        <v>1050</v>
      </c>
      <c r="C20735" s="2">
        <v>44291.571527777778</v>
      </c>
      <c r="D20735" s="2" t="str">
        <f t="shared" si="325"/>
        <v>April</v>
      </c>
      <c r="E20735" s="2"/>
      <c r="F20735" t="str">
        <f>VLOOKUP($A20735,Content!$B$1:$D$1001,MATCH(reactions!F$1,Content!$B$1:$D$1,0),0)</f>
        <v>photo</v>
      </c>
      <c r="G20735" t="str">
        <f>VLOOKUP($A20735,Content!$B$1:$D$1001,MATCH(reactions!G$1,Content!$B$1:$D$1,0),0)</f>
        <v>studying</v>
      </c>
      <c r="H20735">
        <f>VLOOKUP(B20735,'reaction types'!$A$1:$C$17,MATCH(reactions!H$1,'reaction types'!$A$1:$C$1,0),0)</f>
        <v>60</v>
      </c>
    </row>
    <row r="20736" spans="1:8">
      <c r="A20736" t="s">
        <v>42</v>
      </c>
      <c r="B20736" t="s">
        <v>1037</v>
      </c>
      <c r="C20736" s="2">
        <v>44293.921527777777</v>
      </c>
      <c r="D20736" s="2" t="str">
        <f t="shared" si="325"/>
        <v>April</v>
      </c>
      <c r="E20736" s="2"/>
      <c r="F20736" t="str">
        <f>VLOOKUP($A20736,Content!$B$1:$D$1001,MATCH(reactions!F$1,Content!$B$1:$D$1,0),0)</f>
        <v>photo</v>
      </c>
      <c r="G20736" t="str">
        <f>VLOOKUP($A20736,Content!$B$1:$D$1001,MATCH(reactions!G$1,Content!$B$1:$D$1,0),0)</f>
        <v>studying</v>
      </c>
      <c r="H20736">
        <f>VLOOKUP(B20736,'reaction types'!$A$1:$C$17,MATCH(reactions!H$1,'reaction types'!$A$1:$C$1,0),0)</f>
        <v>0</v>
      </c>
    </row>
    <row r="20737" spans="1:8">
      <c r="A20737" t="s">
        <v>42</v>
      </c>
      <c r="B20737" t="s">
        <v>1047</v>
      </c>
      <c r="C20737" s="2">
        <v>44296.893750000003</v>
      </c>
      <c r="D20737" s="2" t="str">
        <f t="shared" si="325"/>
        <v>April</v>
      </c>
      <c r="E20737" s="2"/>
      <c r="F20737" t="str">
        <f>VLOOKUP($A20737,Content!$B$1:$D$1001,MATCH(reactions!F$1,Content!$B$1:$D$1,0),0)</f>
        <v>photo</v>
      </c>
      <c r="G20737" t="str">
        <f>VLOOKUP($A20737,Content!$B$1:$D$1001,MATCH(reactions!G$1,Content!$B$1:$D$1,0),0)</f>
        <v>studying</v>
      </c>
      <c r="H20737">
        <f>VLOOKUP(B20737,'reaction types'!$A$1:$C$17,MATCH(reactions!H$1,'reaction types'!$A$1:$C$1,0),0)</f>
        <v>45</v>
      </c>
    </row>
    <row r="20738" spans="1:8">
      <c r="A20738" t="s">
        <v>44</v>
      </c>
      <c r="B20738" t="s">
        <v>1052</v>
      </c>
      <c r="C20738" s="2">
        <v>44289.744444444441</v>
      </c>
      <c r="D20738" s="2" t="str">
        <f t="shared" si="325"/>
        <v>April</v>
      </c>
      <c r="E20738" s="2"/>
      <c r="F20738" t="str">
        <f>VLOOKUP($A20738,Content!$B$1:$D$1001,MATCH(reactions!F$1,Content!$B$1:$D$1,0),0)</f>
        <v>photo</v>
      </c>
      <c r="G20738" t="str">
        <f>VLOOKUP($A20738,Content!$B$1:$D$1001,MATCH(reactions!G$1,Content!$B$1:$D$1,0),0)</f>
        <v>travel</v>
      </c>
      <c r="H20738">
        <f>VLOOKUP(B20738,'reaction types'!$A$1:$C$17,MATCH(reactions!H$1,'reaction types'!$A$1:$C$1,0),0)</f>
        <v>72</v>
      </c>
    </row>
    <row r="20739" spans="1:8">
      <c r="A20739" t="s">
        <v>44</v>
      </c>
      <c r="B20739" t="s">
        <v>1044</v>
      </c>
      <c r="C20739" s="2">
        <v>44305.060416666667</v>
      </c>
      <c r="D20739" s="2" t="str">
        <f t="shared" ref="D20739:D20802" si="326">TEXT(C20739,"mmmm")</f>
        <v>April</v>
      </c>
      <c r="E20739" s="2"/>
      <c r="F20739" t="str">
        <f>VLOOKUP($A20739,Content!$B$1:$D$1001,MATCH(reactions!F$1,Content!$B$1:$D$1,0),0)</f>
        <v>photo</v>
      </c>
      <c r="G20739" t="str">
        <f>VLOOKUP($A20739,Content!$B$1:$D$1001,MATCH(reactions!G$1,Content!$B$1:$D$1,0),0)</f>
        <v>travel</v>
      </c>
      <c r="H20739">
        <f>VLOOKUP(B20739,'reaction types'!$A$1:$C$17,MATCH(reactions!H$1,'reaction types'!$A$1:$C$1,0),0)</f>
        <v>65</v>
      </c>
    </row>
    <row r="20740" spans="1:8">
      <c r="A20740" t="s">
        <v>45</v>
      </c>
      <c r="B20740" t="s">
        <v>1040</v>
      </c>
      <c r="C20740" s="2">
        <v>44299.911805555559</v>
      </c>
      <c r="D20740" s="2" t="str">
        <f t="shared" si="326"/>
        <v>April</v>
      </c>
      <c r="E20740" s="2"/>
      <c r="F20740" t="str">
        <f>VLOOKUP($A20740,Content!$B$1:$D$1001,MATCH(reactions!F$1,Content!$B$1:$D$1,0),0)</f>
        <v>GIF</v>
      </c>
      <c r="G20740" t="str">
        <f>VLOOKUP($A20740,Content!$B$1:$D$1001,MATCH(reactions!G$1,Content!$B$1:$D$1,0),0)</f>
        <v>food</v>
      </c>
      <c r="H20740">
        <f>VLOOKUP(B20740,'reaction types'!$A$1:$C$17,MATCH(reactions!H$1,'reaction types'!$A$1:$C$1,0),0)</f>
        <v>30</v>
      </c>
    </row>
    <row r="20741" spans="1:8">
      <c r="A20741" t="s">
        <v>45</v>
      </c>
      <c r="B20741" t="s">
        <v>1040</v>
      </c>
      <c r="C20741" s="2">
        <v>44310.478472222225</v>
      </c>
      <c r="D20741" s="2" t="str">
        <f t="shared" si="326"/>
        <v>April</v>
      </c>
      <c r="E20741" s="2"/>
      <c r="F20741" t="str">
        <f>VLOOKUP($A20741,Content!$B$1:$D$1001,MATCH(reactions!F$1,Content!$B$1:$D$1,0),0)</f>
        <v>GIF</v>
      </c>
      <c r="G20741" t="str">
        <f>VLOOKUP($A20741,Content!$B$1:$D$1001,MATCH(reactions!G$1,Content!$B$1:$D$1,0),0)</f>
        <v>food</v>
      </c>
      <c r="H20741">
        <f>VLOOKUP(B20741,'reaction types'!$A$1:$C$17,MATCH(reactions!H$1,'reaction types'!$A$1:$C$1,0),0)</f>
        <v>30</v>
      </c>
    </row>
    <row r="20742" spans="1:8">
      <c r="A20742" t="s">
        <v>45</v>
      </c>
      <c r="B20742" t="s">
        <v>1041</v>
      </c>
      <c r="C20742" s="2">
        <v>44307.451388888891</v>
      </c>
      <c r="D20742" s="2" t="str">
        <f t="shared" si="326"/>
        <v>April</v>
      </c>
      <c r="E20742" s="2"/>
      <c r="F20742" t="str">
        <f>VLOOKUP($A20742,Content!$B$1:$D$1001,MATCH(reactions!F$1,Content!$B$1:$D$1,0),0)</f>
        <v>GIF</v>
      </c>
      <c r="G20742" t="str">
        <f>VLOOKUP($A20742,Content!$B$1:$D$1001,MATCH(reactions!G$1,Content!$B$1:$D$1,0),0)</f>
        <v>food</v>
      </c>
      <c r="H20742">
        <f>VLOOKUP(B20742,'reaction types'!$A$1:$C$17,MATCH(reactions!H$1,'reaction types'!$A$1:$C$1,0),0)</f>
        <v>35</v>
      </c>
    </row>
    <row r="20743" spans="1:8">
      <c r="A20743" t="s">
        <v>46</v>
      </c>
      <c r="B20743" t="s">
        <v>1051</v>
      </c>
      <c r="C20743" s="2">
        <v>44309.75</v>
      </c>
      <c r="D20743" s="2" t="str">
        <f t="shared" si="326"/>
        <v>April</v>
      </c>
      <c r="E20743" s="2"/>
      <c r="F20743" t="str">
        <f>VLOOKUP($A20743,Content!$B$1:$D$1001,MATCH(reactions!F$1,Content!$B$1:$D$1,0),0)</f>
        <v>audio</v>
      </c>
      <c r="G20743" t="str">
        <f>VLOOKUP($A20743,Content!$B$1:$D$1001,MATCH(reactions!G$1,Content!$B$1:$D$1,0),0)</f>
        <v>dogs</v>
      </c>
      <c r="H20743">
        <f>VLOOKUP(B20743,'reaction types'!$A$1:$C$17,MATCH(reactions!H$1,'reaction types'!$A$1:$C$1,0),0)</f>
        <v>70</v>
      </c>
    </row>
    <row r="20744" spans="1:8">
      <c r="A20744" t="s">
        <v>46</v>
      </c>
      <c r="B20744" t="s">
        <v>1052</v>
      </c>
      <c r="C20744" s="2">
        <v>44300.656944444447</v>
      </c>
      <c r="D20744" s="2" t="str">
        <f t="shared" si="326"/>
        <v>April</v>
      </c>
      <c r="E20744" s="2"/>
      <c r="F20744" t="str">
        <f>VLOOKUP($A20744,Content!$B$1:$D$1001,MATCH(reactions!F$1,Content!$B$1:$D$1,0),0)</f>
        <v>audio</v>
      </c>
      <c r="G20744" t="str">
        <f>VLOOKUP($A20744,Content!$B$1:$D$1001,MATCH(reactions!G$1,Content!$B$1:$D$1,0),0)</f>
        <v>dogs</v>
      </c>
      <c r="H20744">
        <f>VLOOKUP(B20744,'reaction types'!$A$1:$C$17,MATCH(reactions!H$1,'reaction types'!$A$1:$C$1,0),0)</f>
        <v>72</v>
      </c>
    </row>
    <row r="20745" spans="1:8">
      <c r="A20745" t="s">
        <v>47</v>
      </c>
      <c r="B20745" t="s">
        <v>1040</v>
      </c>
      <c r="C20745" s="2">
        <v>44289.39166666667</v>
      </c>
      <c r="D20745" s="2" t="str">
        <f t="shared" si="326"/>
        <v>April</v>
      </c>
      <c r="E20745" s="2"/>
      <c r="F20745" t="str">
        <f>VLOOKUP($A20745,Content!$B$1:$D$1001,MATCH(reactions!F$1,Content!$B$1:$D$1,0),0)</f>
        <v>GIF</v>
      </c>
      <c r="G20745" t="str">
        <f>VLOOKUP($A20745,Content!$B$1:$D$1001,MATCH(reactions!G$1,Content!$B$1:$D$1,0),0)</f>
        <v>science</v>
      </c>
      <c r="H20745">
        <f>VLOOKUP(B20745,'reaction types'!$A$1:$C$17,MATCH(reactions!H$1,'reaction types'!$A$1:$C$1,0),0)</f>
        <v>30</v>
      </c>
    </row>
    <row r="20746" spans="1:8">
      <c r="A20746" t="s">
        <v>47</v>
      </c>
      <c r="B20746" t="s">
        <v>1044</v>
      </c>
      <c r="C20746" s="2">
        <v>44291.81527777778</v>
      </c>
      <c r="D20746" s="2" t="str">
        <f t="shared" si="326"/>
        <v>April</v>
      </c>
      <c r="E20746" s="2"/>
      <c r="F20746" t="str">
        <f>VLOOKUP($A20746,Content!$B$1:$D$1001,MATCH(reactions!F$1,Content!$B$1:$D$1,0),0)</f>
        <v>GIF</v>
      </c>
      <c r="G20746" t="str">
        <f>VLOOKUP($A20746,Content!$B$1:$D$1001,MATCH(reactions!G$1,Content!$B$1:$D$1,0),0)</f>
        <v>science</v>
      </c>
      <c r="H20746">
        <f>VLOOKUP(B20746,'reaction types'!$A$1:$C$17,MATCH(reactions!H$1,'reaction types'!$A$1:$C$1,0),0)</f>
        <v>65</v>
      </c>
    </row>
    <row r="20747" spans="1:8">
      <c r="A20747" t="s">
        <v>47</v>
      </c>
      <c r="B20747" t="s">
        <v>1052</v>
      </c>
      <c r="C20747" s="2">
        <v>44301.618750000001</v>
      </c>
      <c r="D20747" s="2" t="str">
        <f t="shared" si="326"/>
        <v>April</v>
      </c>
      <c r="E20747" s="2"/>
      <c r="F20747" t="str">
        <f>VLOOKUP($A20747,Content!$B$1:$D$1001,MATCH(reactions!F$1,Content!$B$1:$D$1,0),0)</f>
        <v>GIF</v>
      </c>
      <c r="G20747" t="str">
        <f>VLOOKUP($A20747,Content!$B$1:$D$1001,MATCH(reactions!G$1,Content!$B$1:$D$1,0),0)</f>
        <v>science</v>
      </c>
      <c r="H20747">
        <f>VLOOKUP(B20747,'reaction types'!$A$1:$C$17,MATCH(reactions!H$1,'reaction types'!$A$1:$C$1,0),0)</f>
        <v>72</v>
      </c>
    </row>
    <row r="20748" spans="1:8">
      <c r="A20748" t="s">
        <v>47</v>
      </c>
      <c r="B20748" t="s">
        <v>1045</v>
      </c>
      <c r="C20748" s="2">
        <v>44316.121527777781</v>
      </c>
      <c r="D20748" s="2" t="str">
        <f t="shared" si="326"/>
        <v>April</v>
      </c>
      <c r="E20748" s="2"/>
      <c r="F20748" t="str">
        <f>VLOOKUP($A20748,Content!$B$1:$D$1001,MATCH(reactions!F$1,Content!$B$1:$D$1,0),0)</f>
        <v>GIF</v>
      </c>
      <c r="G20748" t="str">
        <f>VLOOKUP($A20748,Content!$B$1:$D$1001,MATCH(reactions!G$1,Content!$B$1:$D$1,0),0)</f>
        <v>science</v>
      </c>
      <c r="H20748">
        <f>VLOOKUP(B20748,'reaction types'!$A$1:$C$17,MATCH(reactions!H$1,'reaction types'!$A$1:$C$1,0),0)</f>
        <v>20</v>
      </c>
    </row>
    <row r="20749" spans="1:8">
      <c r="A20749" t="s">
        <v>47</v>
      </c>
      <c r="B20749" t="s">
        <v>1037</v>
      </c>
      <c r="C20749" s="2">
        <v>44314.291666666664</v>
      </c>
      <c r="D20749" s="2" t="str">
        <f t="shared" si="326"/>
        <v>April</v>
      </c>
      <c r="E20749" s="2"/>
      <c r="F20749" t="str">
        <f>VLOOKUP($A20749,Content!$B$1:$D$1001,MATCH(reactions!F$1,Content!$B$1:$D$1,0),0)</f>
        <v>GIF</v>
      </c>
      <c r="G20749" t="str">
        <f>VLOOKUP($A20749,Content!$B$1:$D$1001,MATCH(reactions!G$1,Content!$B$1:$D$1,0),0)</f>
        <v>science</v>
      </c>
      <c r="H20749">
        <f>VLOOKUP(B20749,'reaction types'!$A$1:$C$17,MATCH(reactions!H$1,'reaction types'!$A$1:$C$1,0),0)</f>
        <v>0</v>
      </c>
    </row>
    <row r="20750" spans="1:8">
      <c r="A20750" t="s">
        <v>47</v>
      </c>
      <c r="B20750" t="s">
        <v>1052</v>
      </c>
      <c r="C20750" s="2">
        <v>44315.415972222225</v>
      </c>
      <c r="D20750" s="2" t="str">
        <f t="shared" si="326"/>
        <v>April</v>
      </c>
      <c r="E20750" s="2"/>
      <c r="F20750" t="str">
        <f>VLOOKUP($A20750,Content!$B$1:$D$1001,MATCH(reactions!F$1,Content!$B$1:$D$1,0),0)</f>
        <v>GIF</v>
      </c>
      <c r="G20750" t="str">
        <f>VLOOKUP($A20750,Content!$B$1:$D$1001,MATCH(reactions!G$1,Content!$B$1:$D$1,0),0)</f>
        <v>science</v>
      </c>
      <c r="H20750">
        <f>VLOOKUP(B20750,'reaction types'!$A$1:$C$17,MATCH(reactions!H$1,'reaction types'!$A$1:$C$1,0),0)</f>
        <v>72</v>
      </c>
    </row>
    <row r="20751" spans="1:8">
      <c r="A20751" t="s">
        <v>47</v>
      </c>
      <c r="B20751" t="s">
        <v>1043</v>
      </c>
      <c r="C20751" s="2">
        <v>44315.279166666667</v>
      </c>
      <c r="D20751" s="2" t="str">
        <f t="shared" si="326"/>
        <v>April</v>
      </c>
      <c r="E20751" s="2"/>
      <c r="F20751" t="str">
        <f>VLOOKUP($A20751,Content!$B$1:$D$1001,MATCH(reactions!F$1,Content!$B$1:$D$1,0),0)</f>
        <v>GIF</v>
      </c>
      <c r="G20751" t="str">
        <f>VLOOKUP($A20751,Content!$B$1:$D$1001,MATCH(reactions!G$1,Content!$B$1:$D$1,0),0)</f>
        <v>science</v>
      </c>
      <c r="H20751">
        <f>VLOOKUP(B20751,'reaction types'!$A$1:$C$17,MATCH(reactions!H$1,'reaction types'!$A$1:$C$1,0),0)</f>
        <v>5</v>
      </c>
    </row>
    <row r="20752" spans="1:8">
      <c r="A20752" t="s">
        <v>47</v>
      </c>
      <c r="B20752" t="s">
        <v>1048</v>
      </c>
      <c r="C20752" s="2">
        <v>44304.037499999999</v>
      </c>
      <c r="D20752" s="2" t="str">
        <f t="shared" si="326"/>
        <v>April</v>
      </c>
      <c r="E20752" s="2"/>
      <c r="F20752" t="str">
        <f>VLOOKUP($A20752,Content!$B$1:$D$1001,MATCH(reactions!F$1,Content!$B$1:$D$1,0),0)</f>
        <v>GIF</v>
      </c>
      <c r="G20752" t="str">
        <f>VLOOKUP($A20752,Content!$B$1:$D$1001,MATCH(reactions!G$1,Content!$B$1:$D$1,0),0)</f>
        <v>science</v>
      </c>
      <c r="H20752">
        <f>VLOOKUP(B20752,'reaction types'!$A$1:$C$17,MATCH(reactions!H$1,'reaction types'!$A$1:$C$1,0),0)</f>
        <v>12</v>
      </c>
    </row>
    <row r="20753" spans="1:8">
      <c r="A20753" t="s">
        <v>48</v>
      </c>
      <c r="B20753" t="s">
        <v>1039</v>
      </c>
      <c r="C20753" s="2">
        <v>44296.777777777781</v>
      </c>
      <c r="D20753" s="2" t="str">
        <f t="shared" si="326"/>
        <v>April</v>
      </c>
      <c r="E20753" s="2"/>
      <c r="F20753" t="str">
        <f>VLOOKUP($A20753,Content!$B$1:$D$1001,MATCH(reactions!F$1,Content!$B$1:$D$1,0),0)</f>
        <v>GIF</v>
      </c>
      <c r="G20753" t="str">
        <f>VLOOKUP($A20753,Content!$B$1:$D$1001,MATCH(reactions!G$1,Content!$B$1:$D$1,0),0)</f>
        <v>veganism</v>
      </c>
      <c r="H20753">
        <f>VLOOKUP(B20753,'reaction types'!$A$1:$C$17,MATCH(reactions!H$1,'reaction types'!$A$1:$C$1,0),0)</f>
        <v>15</v>
      </c>
    </row>
    <row r="20754" spans="1:8">
      <c r="A20754" t="s">
        <v>48</v>
      </c>
      <c r="B20754" t="s">
        <v>1049</v>
      </c>
      <c r="C20754" s="2">
        <v>44315.191666666666</v>
      </c>
      <c r="D20754" s="2" t="str">
        <f t="shared" si="326"/>
        <v>April</v>
      </c>
      <c r="E20754" s="2"/>
      <c r="F20754" t="str">
        <f>VLOOKUP($A20754,Content!$B$1:$D$1001,MATCH(reactions!F$1,Content!$B$1:$D$1,0),0)</f>
        <v>GIF</v>
      </c>
      <c r="G20754" t="str">
        <f>VLOOKUP($A20754,Content!$B$1:$D$1001,MATCH(reactions!G$1,Content!$B$1:$D$1,0),0)</f>
        <v>veganism</v>
      </c>
      <c r="H20754">
        <f>VLOOKUP(B20754,'reaction types'!$A$1:$C$17,MATCH(reactions!H$1,'reaction types'!$A$1:$C$1,0),0)</f>
        <v>50</v>
      </c>
    </row>
    <row r="20755" spans="1:8">
      <c r="A20755" t="s">
        <v>48</v>
      </c>
      <c r="B20755" t="s">
        <v>1041</v>
      </c>
      <c r="C20755" s="2">
        <v>44298.630555555559</v>
      </c>
      <c r="D20755" s="2" t="str">
        <f t="shared" si="326"/>
        <v>April</v>
      </c>
      <c r="E20755" s="2"/>
      <c r="F20755" t="str">
        <f>VLOOKUP($A20755,Content!$B$1:$D$1001,MATCH(reactions!F$1,Content!$B$1:$D$1,0),0)</f>
        <v>GIF</v>
      </c>
      <c r="G20755" t="str">
        <f>VLOOKUP($A20755,Content!$B$1:$D$1001,MATCH(reactions!G$1,Content!$B$1:$D$1,0),0)</f>
        <v>veganism</v>
      </c>
      <c r="H20755">
        <f>VLOOKUP(B20755,'reaction types'!$A$1:$C$17,MATCH(reactions!H$1,'reaction types'!$A$1:$C$1,0),0)</f>
        <v>35</v>
      </c>
    </row>
    <row r="20756" spans="1:8">
      <c r="A20756" t="s">
        <v>48</v>
      </c>
      <c r="B20756" t="s">
        <v>1044</v>
      </c>
      <c r="C20756" s="2">
        <v>44304.75277777778</v>
      </c>
      <c r="D20756" s="2" t="str">
        <f t="shared" si="326"/>
        <v>April</v>
      </c>
      <c r="E20756" s="2"/>
      <c r="F20756" t="str">
        <f>VLOOKUP($A20756,Content!$B$1:$D$1001,MATCH(reactions!F$1,Content!$B$1:$D$1,0),0)</f>
        <v>GIF</v>
      </c>
      <c r="G20756" t="str">
        <f>VLOOKUP($A20756,Content!$B$1:$D$1001,MATCH(reactions!G$1,Content!$B$1:$D$1,0),0)</f>
        <v>veganism</v>
      </c>
      <c r="H20756">
        <f>VLOOKUP(B20756,'reaction types'!$A$1:$C$17,MATCH(reactions!H$1,'reaction types'!$A$1:$C$1,0),0)</f>
        <v>65</v>
      </c>
    </row>
    <row r="20757" spans="1:8">
      <c r="A20757" t="s">
        <v>50</v>
      </c>
      <c r="B20757" t="s">
        <v>1046</v>
      </c>
      <c r="C20757" s="2">
        <v>44303.790972222225</v>
      </c>
      <c r="D20757" s="2" t="str">
        <f t="shared" si="326"/>
        <v>April</v>
      </c>
      <c r="E20757" s="2"/>
      <c r="F20757" t="str">
        <f>VLOOKUP($A20757,Content!$B$1:$D$1001,MATCH(reactions!F$1,Content!$B$1:$D$1,0),0)</f>
        <v>photo</v>
      </c>
      <c r="G20757" t="str">
        <f>VLOOKUP($A20757,Content!$B$1:$D$1001,MATCH(reactions!G$1,Content!$B$1:$D$1,0),0)</f>
        <v>healthy eating</v>
      </c>
      <c r="H20757">
        <f>VLOOKUP(B20757,'reaction types'!$A$1:$C$17,MATCH(reactions!H$1,'reaction types'!$A$1:$C$1,0),0)</f>
        <v>75</v>
      </c>
    </row>
    <row r="20758" spans="1:8">
      <c r="A20758" t="s">
        <v>50</v>
      </c>
      <c r="B20758" t="s">
        <v>1051</v>
      </c>
      <c r="C20758" s="2">
        <v>44301.192361111112</v>
      </c>
      <c r="D20758" s="2" t="str">
        <f t="shared" si="326"/>
        <v>April</v>
      </c>
      <c r="E20758" s="2"/>
      <c r="F20758" t="str">
        <f>VLOOKUP($A20758,Content!$B$1:$D$1001,MATCH(reactions!F$1,Content!$B$1:$D$1,0),0)</f>
        <v>photo</v>
      </c>
      <c r="G20758" t="str">
        <f>VLOOKUP($A20758,Content!$B$1:$D$1001,MATCH(reactions!G$1,Content!$B$1:$D$1,0),0)</f>
        <v>healthy eating</v>
      </c>
      <c r="H20758">
        <f>VLOOKUP(B20758,'reaction types'!$A$1:$C$17,MATCH(reactions!H$1,'reaction types'!$A$1:$C$1,0),0)</f>
        <v>70</v>
      </c>
    </row>
    <row r="20759" spans="1:8">
      <c r="A20759" t="s">
        <v>50</v>
      </c>
      <c r="B20759" t="s">
        <v>1052</v>
      </c>
      <c r="C20759" s="2">
        <v>44288.826388888891</v>
      </c>
      <c r="D20759" s="2" t="str">
        <f t="shared" si="326"/>
        <v>April</v>
      </c>
      <c r="E20759" s="2"/>
      <c r="F20759" t="str">
        <f>VLOOKUP($A20759,Content!$B$1:$D$1001,MATCH(reactions!F$1,Content!$B$1:$D$1,0),0)</f>
        <v>photo</v>
      </c>
      <c r="G20759" t="str">
        <f>VLOOKUP($A20759,Content!$B$1:$D$1001,MATCH(reactions!G$1,Content!$B$1:$D$1,0),0)</f>
        <v>healthy eating</v>
      </c>
      <c r="H20759">
        <f>VLOOKUP(B20759,'reaction types'!$A$1:$C$17,MATCH(reactions!H$1,'reaction types'!$A$1:$C$1,0),0)</f>
        <v>72</v>
      </c>
    </row>
    <row r="20760" spans="1:8">
      <c r="A20760" t="s">
        <v>50</v>
      </c>
      <c r="B20760" t="s">
        <v>1038</v>
      </c>
      <c r="C20760" s="2">
        <v>44309.489583333336</v>
      </c>
      <c r="D20760" s="2" t="str">
        <f t="shared" si="326"/>
        <v>April</v>
      </c>
      <c r="E20760" s="2"/>
      <c r="F20760" t="str">
        <f>VLOOKUP($A20760,Content!$B$1:$D$1001,MATCH(reactions!F$1,Content!$B$1:$D$1,0),0)</f>
        <v>photo</v>
      </c>
      <c r="G20760" t="str">
        <f>VLOOKUP($A20760,Content!$B$1:$D$1001,MATCH(reactions!G$1,Content!$B$1:$D$1,0),0)</f>
        <v>healthy eating</v>
      </c>
      <c r="H20760">
        <f>VLOOKUP(B20760,'reaction types'!$A$1:$C$17,MATCH(reactions!H$1,'reaction types'!$A$1:$C$1,0),0)</f>
        <v>10</v>
      </c>
    </row>
    <row r="20761" spans="1:8">
      <c r="A20761" t="s">
        <v>51</v>
      </c>
      <c r="B20761" t="s">
        <v>1043</v>
      </c>
      <c r="C20761" s="2">
        <v>44300.14166666667</v>
      </c>
      <c r="D20761" s="2" t="str">
        <f t="shared" si="326"/>
        <v>April</v>
      </c>
      <c r="E20761" s="2"/>
      <c r="F20761" t="str">
        <f>VLOOKUP($A20761,Content!$B$1:$D$1001,MATCH(reactions!F$1,Content!$B$1:$D$1,0),0)</f>
        <v>video</v>
      </c>
      <c r="G20761" t="str">
        <f>VLOOKUP($A20761,Content!$B$1:$D$1001,MATCH(reactions!G$1,Content!$B$1:$D$1,0),0)</f>
        <v>food</v>
      </c>
      <c r="H20761">
        <f>VLOOKUP(B20761,'reaction types'!$A$1:$C$17,MATCH(reactions!H$1,'reaction types'!$A$1:$C$1,0),0)</f>
        <v>5</v>
      </c>
    </row>
    <row r="20762" spans="1:8">
      <c r="A20762" t="s">
        <v>52</v>
      </c>
      <c r="B20762" t="s">
        <v>1043</v>
      </c>
      <c r="C20762" s="2">
        <v>44303.726388888892</v>
      </c>
      <c r="D20762" s="2" t="str">
        <f t="shared" si="326"/>
        <v>April</v>
      </c>
      <c r="E20762" s="2"/>
      <c r="F20762" t="str">
        <f>VLOOKUP($A20762,Content!$B$1:$D$1001,MATCH(reactions!F$1,Content!$B$1:$D$1,0),0)</f>
        <v>video</v>
      </c>
      <c r="G20762" t="str">
        <f>VLOOKUP($A20762,Content!$B$1:$D$1001,MATCH(reactions!G$1,Content!$B$1:$D$1,0),0)</f>
        <v>dogs</v>
      </c>
      <c r="H20762">
        <f>VLOOKUP(B20762,'reaction types'!$A$1:$C$17,MATCH(reactions!H$1,'reaction types'!$A$1:$C$1,0),0)</f>
        <v>5</v>
      </c>
    </row>
    <row r="20763" spans="1:8">
      <c r="A20763" t="s">
        <v>53</v>
      </c>
      <c r="B20763" t="s">
        <v>1043</v>
      </c>
      <c r="C20763" s="2">
        <v>44293.84652777778</v>
      </c>
      <c r="D20763" s="2" t="str">
        <f t="shared" si="326"/>
        <v>April</v>
      </c>
      <c r="E20763" s="2"/>
      <c r="F20763" t="str">
        <f>VLOOKUP($A20763,Content!$B$1:$D$1001,MATCH(reactions!F$1,Content!$B$1:$D$1,0),0)</f>
        <v>audio</v>
      </c>
      <c r="G20763" t="str">
        <f>VLOOKUP($A20763,Content!$B$1:$D$1001,MATCH(reactions!G$1,Content!$B$1:$D$1,0),0)</f>
        <v>studying</v>
      </c>
      <c r="H20763">
        <f>VLOOKUP(B20763,'reaction types'!$A$1:$C$17,MATCH(reactions!H$1,'reaction types'!$A$1:$C$1,0),0)</f>
        <v>5</v>
      </c>
    </row>
    <row r="20764" spans="1:8">
      <c r="A20764" t="s">
        <v>54</v>
      </c>
      <c r="B20764" t="s">
        <v>1050</v>
      </c>
      <c r="C20764" s="2">
        <v>44302.211111111108</v>
      </c>
      <c r="D20764" s="2" t="str">
        <f t="shared" si="326"/>
        <v>April</v>
      </c>
      <c r="E20764" s="2"/>
      <c r="F20764" t="str">
        <f>VLOOKUP($A20764,Content!$B$1:$D$1001,MATCH(reactions!F$1,Content!$B$1:$D$1,0),0)</f>
        <v>video</v>
      </c>
      <c r="G20764" t="str">
        <f>VLOOKUP($A20764,Content!$B$1:$D$1001,MATCH(reactions!G$1,Content!$B$1:$D$1,0),0)</f>
        <v>cooking</v>
      </c>
      <c r="H20764">
        <f>VLOOKUP(B20764,'reaction types'!$A$1:$C$17,MATCH(reactions!H$1,'reaction types'!$A$1:$C$1,0),0)</f>
        <v>60</v>
      </c>
    </row>
    <row r="20765" spans="1:8">
      <c r="A20765" t="s">
        <v>55</v>
      </c>
      <c r="B20765" t="s">
        <v>1047</v>
      </c>
      <c r="C20765" s="2">
        <v>44304.273611111108</v>
      </c>
      <c r="D20765" s="2" t="str">
        <f t="shared" si="326"/>
        <v>April</v>
      </c>
      <c r="E20765" s="2"/>
      <c r="F20765" t="str">
        <f>VLOOKUP($A20765,Content!$B$1:$D$1001,MATCH(reactions!F$1,Content!$B$1:$D$1,0),0)</f>
        <v>audio</v>
      </c>
      <c r="G20765" t="str">
        <f>VLOOKUP($A20765,Content!$B$1:$D$1001,MATCH(reactions!G$1,Content!$B$1:$D$1,0),0)</f>
        <v>food</v>
      </c>
      <c r="H20765">
        <f>VLOOKUP(B20765,'reaction types'!$A$1:$C$17,MATCH(reactions!H$1,'reaction types'!$A$1:$C$1,0),0)</f>
        <v>45</v>
      </c>
    </row>
    <row r="20766" spans="1:8">
      <c r="A20766" t="s">
        <v>59</v>
      </c>
      <c r="B20766" t="s">
        <v>1051</v>
      </c>
      <c r="C20766" s="2">
        <v>44302.406944444447</v>
      </c>
      <c r="D20766" s="2" t="str">
        <f t="shared" si="326"/>
        <v>April</v>
      </c>
      <c r="E20766" s="2"/>
      <c r="F20766" t="str">
        <f>VLOOKUP($A20766,Content!$B$1:$D$1001,MATCH(reactions!F$1,Content!$B$1:$D$1,0),0)</f>
        <v>GIF</v>
      </c>
      <c r="G20766" t="str">
        <f>VLOOKUP($A20766,Content!$B$1:$D$1001,MATCH(reactions!G$1,Content!$B$1:$D$1,0),0)</f>
        <v>healthy eating</v>
      </c>
      <c r="H20766">
        <f>VLOOKUP(B20766,'reaction types'!$A$1:$C$17,MATCH(reactions!H$1,'reaction types'!$A$1:$C$1,0),0)</f>
        <v>70</v>
      </c>
    </row>
    <row r="20767" spans="1:8">
      <c r="A20767" t="s">
        <v>59</v>
      </c>
      <c r="B20767" t="s">
        <v>1046</v>
      </c>
      <c r="C20767" s="2">
        <v>44298.963194444441</v>
      </c>
      <c r="D20767" s="2" t="str">
        <f t="shared" si="326"/>
        <v>April</v>
      </c>
      <c r="E20767" s="2"/>
      <c r="F20767" t="str">
        <f>VLOOKUP($A20767,Content!$B$1:$D$1001,MATCH(reactions!F$1,Content!$B$1:$D$1,0),0)</f>
        <v>GIF</v>
      </c>
      <c r="G20767" t="str">
        <f>VLOOKUP($A20767,Content!$B$1:$D$1001,MATCH(reactions!G$1,Content!$B$1:$D$1,0),0)</f>
        <v>healthy eating</v>
      </c>
      <c r="H20767">
        <f>VLOOKUP(B20767,'reaction types'!$A$1:$C$17,MATCH(reactions!H$1,'reaction types'!$A$1:$C$1,0),0)</f>
        <v>75</v>
      </c>
    </row>
    <row r="20768" spans="1:8">
      <c r="A20768" t="s">
        <v>59</v>
      </c>
      <c r="B20768" t="s">
        <v>1052</v>
      </c>
      <c r="C20768" s="2">
        <v>44306.120138888888</v>
      </c>
      <c r="D20768" s="2" t="str">
        <f t="shared" si="326"/>
        <v>April</v>
      </c>
      <c r="E20768" s="2"/>
      <c r="F20768" t="str">
        <f>VLOOKUP($A20768,Content!$B$1:$D$1001,MATCH(reactions!F$1,Content!$B$1:$D$1,0),0)</f>
        <v>GIF</v>
      </c>
      <c r="G20768" t="str">
        <f>VLOOKUP($A20768,Content!$B$1:$D$1001,MATCH(reactions!G$1,Content!$B$1:$D$1,0),0)</f>
        <v>healthy eating</v>
      </c>
      <c r="H20768">
        <f>VLOOKUP(B20768,'reaction types'!$A$1:$C$17,MATCH(reactions!H$1,'reaction types'!$A$1:$C$1,0),0)</f>
        <v>72</v>
      </c>
    </row>
    <row r="20769" spans="1:8">
      <c r="A20769" t="s">
        <v>59</v>
      </c>
      <c r="B20769" t="s">
        <v>1038</v>
      </c>
      <c r="C20769" s="2">
        <v>44291.282638888886</v>
      </c>
      <c r="D20769" s="2" t="str">
        <f t="shared" si="326"/>
        <v>April</v>
      </c>
      <c r="E20769" s="2"/>
      <c r="F20769" t="str">
        <f>VLOOKUP($A20769,Content!$B$1:$D$1001,MATCH(reactions!F$1,Content!$B$1:$D$1,0),0)</f>
        <v>GIF</v>
      </c>
      <c r="G20769" t="str">
        <f>VLOOKUP($A20769,Content!$B$1:$D$1001,MATCH(reactions!G$1,Content!$B$1:$D$1,0),0)</f>
        <v>healthy eating</v>
      </c>
      <c r="H20769">
        <f>VLOOKUP(B20769,'reaction types'!$A$1:$C$17,MATCH(reactions!H$1,'reaction types'!$A$1:$C$1,0),0)</f>
        <v>10</v>
      </c>
    </row>
    <row r="20770" spans="1:8">
      <c r="A20770" t="s">
        <v>59</v>
      </c>
      <c r="B20770" t="s">
        <v>1040</v>
      </c>
      <c r="C20770" s="2">
        <v>44314.330555555556</v>
      </c>
      <c r="D20770" s="2" t="str">
        <f t="shared" si="326"/>
        <v>April</v>
      </c>
      <c r="E20770" s="2"/>
      <c r="F20770" t="str">
        <f>VLOOKUP($A20770,Content!$B$1:$D$1001,MATCH(reactions!F$1,Content!$B$1:$D$1,0),0)</f>
        <v>GIF</v>
      </c>
      <c r="G20770" t="str">
        <f>VLOOKUP($A20770,Content!$B$1:$D$1001,MATCH(reactions!G$1,Content!$B$1:$D$1,0),0)</f>
        <v>healthy eating</v>
      </c>
      <c r="H20770">
        <f>VLOOKUP(B20770,'reaction types'!$A$1:$C$17,MATCH(reactions!H$1,'reaction types'!$A$1:$C$1,0),0)</f>
        <v>30</v>
      </c>
    </row>
    <row r="20771" spans="1:8">
      <c r="A20771" t="s">
        <v>60</v>
      </c>
      <c r="B20771" t="s">
        <v>1042</v>
      </c>
      <c r="C20771" s="2">
        <v>44304.827777777777</v>
      </c>
      <c r="D20771" s="2" t="str">
        <f t="shared" si="326"/>
        <v>April</v>
      </c>
      <c r="E20771" s="2"/>
      <c r="F20771" t="str">
        <f>VLOOKUP($A20771,Content!$B$1:$D$1001,MATCH(reactions!F$1,Content!$B$1:$D$1,0),0)</f>
        <v>audio</v>
      </c>
      <c r="G20771" t="str">
        <f>VLOOKUP($A20771,Content!$B$1:$D$1001,MATCH(reactions!G$1,Content!$B$1:$D$1,0),0)</f>
        <v>animals</v>
      </c>
      <c r="H20771">
        <f>VLOOKUP(B20771,'reaction types'!$A$1:$C$17,MATCH(reactions!H$1,'reaction types'!$A$1:$C$1,0),0)</f>
        <v>70</v>
      </c>
    </row>
    <row r="20772" spans="1:8">
      <c r="A20772" t="s">
        <v>60</v>
      </c>
      <c r="B20772" t="s">
        <v>1038</v>
      </c>
      <c r="C20772" s="2">
        <v>44299.197222222225</v>
      </c>
      <c r="D20772" s="2" t="str">
        <f t="shared" si="326"/>
        <v>April</v>
      </c>
      <c r="E20772" s="2"/>
      <c r="F20772" t="str">
        <f>VLOOKUP($A20772,Content!$B$1:$D$1001,MATCH(reactions!F$1,Content!$B$1:$D$1,0),0)</f>
        <v>audio</v>
      </c>
      <c r="G20772" t="str">
        <f>VLOOKUP($A20772,Content!$B$1:$D$1001,MATCH(reactions!G$1,Content!$B$1:$D$1,0),0)</f>
        <v>animals</v>
      </c>
      <c r="H20772">
        <f>VLOOKUP(B20772,'reaction types'!$A$1:$C$17,MATCH(reactions!H$1,'reaction types'!$A$1:$C$1,0),0)</f>
        <v>10</v>
      </c>
    </row>
    <row r="20773" spans="1:8">
      <c r="A20773" t="s">
        <v>60</v>
      </c>
      <c r="B20773" t="s">
        <v>1045</v>
      </c>
      <c r="C20773" s="2">
        <v>44316.821527777778</v>
      </c>
      <c r="D20773" s="2" t="str">
        <f t="shared" si="326"/>
        <v>April</v>
      </c>
      <c r="E20773" s="2"/>
      <c r="F20773" t="str">
        <f>VLOOKUP($A20773,Content!$B$1:$D$1001,MATCH(reactions!F$1,Content!$B$1:$D$1,0),0)</f>
        <v>audio</v>
      </c>
      <c r="G20773" t="str">
        <f>VLOOKUP($A20773,Content!$B$1:$D$1001,MATCH(reactions!G$1,Content!$B$1:$D$1,0),0)</f>
        <v>animals</v>
      </c>
      <c r="H20773">
        <f>VLOOKUP(B20773,'reaction types'!$A$1:$C$17,MATCH(reactions!H$1,'reaction types'!$A$1:$C$1,0),0)</f>
        <v>20</v>
      </c>
    </row>
    <row r="20774" spans="1:8">
      <c r="A20774" t="s">
        <v>60</v>
      </c>
      <c r="B20774" t="s">
        <v>1050</v>
      </c>
      <c r="C20774" s="2">
        <v>44310.506944444445</v>
      </c>
      <c r="D20774" s="2" t="str">
        <f t="shared" si="326"/>
        <v>April</v>
      </c>
      <c r="E20774" s="2"/>
      <c r="F20774" t="str">
        <f>VLOOKUP($A20774,Content!$B$1:$D$1001,MATCH(reactions!F$1,Content!$B$1:$D$1,0),0)</f>
        <v>audio</v>
      </c>
      <c r="G20774" t="str">
        <f>VLOOKUP($A20774,Content!$B$1:$D$1001,MATCH(reactions!G$1,Content!$B$1:$D$1,0),0)</f>
        <v>animals</v>
      </c>
      <c r="H20774">
        <f>VLOOKUP(B20774,'reaction types'!$A$1:$C$17,MATCH(reactions!H$1,'reaction types'!$A$1:$C$1,0),0)</f>
        <v>60</v>
      </c>
    </row>
    <row r="20775" spans="1:8">
      <c r="A20775" t="s">
        <v>63</v>
      </c>
      <c r="B20775" t="s">
        <v>1037</v>
      </c>
      <c r="C20775" s="2">
        <v>44310.494444444441</v>
      </c>
      <c r="D20775" s="2" t="str">
        <f t="shared" si="326"/>
        <v>April</v>
      </c>
      <c r="E20775" s="2"/>
      <c r="F20775" t="str">
        <f>VLOOKUP($A20775,Content!$B$1:$D$1001,MATCH(reactions!F$1,Content!$B$1:$D$1,0),0)</f>
        <v>audio</v>
      </c>
      <c r="G20775" t="str">
        <f>VLOOKUP($A20775,Content!$B$1:$D$1001,MATCH(reactions!G$1,Content!$B$1:$D$1,0),0)</f>
        <v>fitness</v>
      </c>
      <c r="H20775">
        <f>VLOOKUP(B20775,'reaction types'!$A$1:$C$17,MATCH(reactions!H$1,'reaction types'!$A$1:$C$1,0),0)</f>
        <v>0</v>
      </c>
    </row>
    <row r="20776" spans="1:8">
      <c r="A20776" t="s">
        <v>63</v>
      </c>
      <c r="B20776" t="s">
        <v>1049</v>
      </c>
      <c r="C20776" s="2">
        <v>44303.65347222222</v>
      </c>
      <c r="D20776" s="2" t="str">
        <f t="shared" si="326"/>
        <v>April</v>
      </c>
      <c r="E20776" s="2"/>
      <c r="F20776" t="str">
        <f>VLOOKUP($A20776,Content!$B$1:$D$1001,MATCH(reactions!F$1,Content!$B$1:$D$1,0),0)</f>
        <v>audio</v>
      </c>
      <c r="G20776" t="str">
        <f>VLOOKUP($A20776,Content!$B$1:$D$1001,MATCH(reactions!G$1,Content!$B$1:$D$1,0),0)</f>
        <v>fitness</v>
      </c>
      <c r="H20776">
        <f>VLOOKUP(B20776,'reaction types'!$A$1:$C$17,MATCH(reactions!H$1,'reaction types'!$A$1:$C$1,0),0)</f>
        <v>50</v>
      </c>
    </row>
    <row r="20777" spans="1:8">
      <c r="A20777" t="s">
        <v>63</v>
      </c>
      <c r="B20777" t="s">
        <v>1052</v>
      </c>
      <c r="C20777" s="2">
        <v>44309.118055555555</v>
      </c>
      <c r="D20777" s="2" t="str">
        <f t="shared" si="326"/>
        <v>April</v>
      </c>
      <c r="E20777" s="2"/>
      <c r="F20777" t="str">
        <f>VLOOKUP($A20777,Content!$B$1:$D$1001,MATCH(reactions!F$1,Content!$B$1:$D$1,0),0)</f>
        <v>audio</v>
      </c>
      <c r="G20777" t="str">
        <f>VLOOKUP($A20777,Content!$B$1:$D$1001,MATCH(reactions!G$1,Content!$B$1:$D$1,0),0)</f>
        <v>fitness</v>
      </c>
      <c r="H20777">
        <f>VLOOKUP(B20777,'reaction types'!$A$1:$C$17,MATCH(reactions!H$1,'reaction types'!$A$1:$C$1,0),0)</f>
        <v>72</v>
      </c>
    </row>
    <row r="20778" spans="1:8">
      <c r="A20778" t="s">
        <v>63</v>
      </c>
      <c r="B20778" t="s">
        <v>1052</v>
      </c>
      <c r="C20778" s="2">
        <v>44309.217361111114</v>
      </c>
      <c r="D20778" s="2" t="str">
        <f t="shared" si="326"/>
        <v>April</v>
      </c>
      <c r="E20778" s="2"/>
      <c r="F20778" t="str">
        <f>VLOOKUP($A20778,Content!$B$1:$D$1001,MATCH(reactions!F$1,Content!$B$1:$D$1,0),0)</f>
        <v>audio</v>
      </c>
      <c r="G20778" t="str">
        <f>VLOOKUP($A20778,Content!$B$1:$D$1001,MATCH(reactions!G$1,Content!$B$1:$D$1,0),0)</f>
        <v>fitness</v>
      </c>
      <c r="H20778">
        <f>VLOOKUP(B20778,'reaction types'!$A$1:$C$17,MATCH(reactions!H$1,'reaction types'!$A$1:$C$1,0),0)</f>
        <v>72</v>
      </c>
    </row>
    <row r="20779" spans="1:8">
      <c r="A20779" t="s">
        <v>65</v>
      </c>
      <c r="B20779" t="s">
        <v>1052</v>
      </c>
      <c r="C20779" s="2">
        <v>44313.179166666669</v>
      </c>
      <c r="D20779" s="2" t="str">
        <f t="shared" si="326"/>
        <v>April</v>
      </c>
      <c r="E20779" s="2"/>
      <c r="F20779" t="str">
        <f>VLOOKUP($A20779,Content!$B$1:$D$1001,MATCH(reactions!F$1,Content!$B$1:$D$1,0),0)</f>
        <v>photo</v>
      </c>
      <c r="G20779" t="str">
        <f>VLOOKUP($A20779,Content!$B$1:$D$1001,MATCH(reactions!G$1,Content!$B$1:$D$1,0),0)</f>
        <v>fitness</v>
      </c>
      <c r="H20779">
        <f>VLOOKUP(B20779,'reaction types'!$A$1:$C$17,MATCH(reactions!H$1,'reaction types'!$A$1:$C$1,0),0)</f>
        <v>72</v>
      </c>
    </row>
    <row r="20780" spans="1:8">
      <c r="A20780" t="s">
        <v>65</v>
      </c>
      <c r="B20780" t="s">
        <v>1050</v>
      </c>
      <c r="C20780" s="2">
        <v>44314.881249999999</v>
      </c>
      <c r="D20780" s="2" t="str">
        <f t="shared" si="326"/>
        <v>April</v>
      </c>
      <c r="E20780" s="2"/>
      <c r="F20780" t="str">
        <f>VLOOKUP($A20780,Content!$B$1:$D$1001,MATCH(reactions!F$1,Content!$B$1:$D$1,0),0)</f>
        <v>photo</v>
      </c>
      <c r="G20780" t="str">
        <f>VLOOKUP($A20780,Content!$B$1:$D$1001,MATCH(reactions!G$1,Content!$B$1:$D$1,0),0)</f>
        <v>fitness</v>
      </c>
      <c r="H20780">
        <f>VLOOKUP(B20780,'reaction types'!$A$1:$C$17,MATCH(reactions!H$1,'reaction types'!$A$1:$C$1,0),0)</f>
        <v>60</v>
      </c>
    </row>
    <row r="20781" spans="1:8">
      <c r="A20781" t="s">
        <v>65</v>
      </c>
      <c r="B20781" t="s">
        <v>1037</v>
      </c>
      <c r="C20781" s="2">
        <v>44304.54791666667</v>
      </c>
      <c r="D20781" s="2" t="str">
        <f t="shared" si="326"/>
        <v>April</v>
      </c>
      <c r="E20781" s="2"/>
      <c r="F20781" t="str">
        <f>VLOOKUP($A20781,Content!$B$1:$D$1001,MATCH(reactions!F$1,Content!$B$1:$D$1,0),0)</f>
        <v>photo</v>
      </c>
      <c r="G20781" t="str">
        <f>VLOOKUP($A20781,Content!$B$1:$D$1001,MATCH(reactions!G$1,Content!$B$1:$D$1,0),0)</f>
        <v>fitness</v>
      </c>
      <c r="H20781">
        <f>VLOOKUP(B20781,'reaction types'!$A$1:$C$17,MATCH(reactions!H$1,'reaction types'!$A$1:$C$1,0),0)</f>
        <v>0</v>
      </c>
    </row>
    <row r="20782" spans="1:8">
      <c r="A20782" t="s">
        <v>65</v>
      </c>
      <c r="B20782" t="s">
        <v>1043</v>
      </c>
      <c r="C20782" s="2">
        <v>44303.746527777781</v>
      </c>
      <c r="D20782" s="2" t="str">
        <f t="shared" si="326"/>
        <v>April</v>
      </c>
      <c r="E20782" s="2"/>
      <c r="F20782" t="str">
        <f>VLOOKUP($A20782,Content!$B$1:$D$1001,MATCH(reactions!F$1,Content!$B$1:$D$1,0),0)</f>
        <v>photo</v>
      </c>
      <c r="G20782" t="str">
        <f>VLOOKUP($A20782,Content!$B$1:$D$1001,MATCH(reactions!G$1,Content!$B$1:$D$1,0),0)</f>
        <v>fitness</v>
      </c>
      <c r="H20782">
        <f>VLOOKUP(B20782,'reaction types'!$A$1:$C$17,MATCH(reactions!H$1,'reaction types'!$A$1:$C$1,0),0)</f>
        <v>5</v>
      </c>
    </row>
    <row r="20783" spans="1:8">
      <c r="A20783" t="s">
        <v>66</v>
      </c>
      <c r="B20783" t="s">
        <v>1041</v>
      </c>
      <c r="C20783" s="2">
        <v>44290.356944444444</v>
      </c>
      <c r="D20783" s="2" t="str">
        <f t="shared" si="326"/>
        <v>April</v>
      </c>
      <c r="E20783" s="2"/>
      <c r="F20783" t="str">
        <f>VLOOKUP($A20783,Content!$B$1:$D$1001,MATCH(reactions!F$1,Content!$B$1:$D$1,0),0)</f>
        <v>photo</v>
      </c>
      <c r="G20783" t="str">
        <f>VLOOKUP($A20783,Content!$B$1:$D$1001,MATCH(reactions!G$1,Content!$B$1:$D$1,0),0)</f>
        <v>veganism</v>
      </c>
      <c r="H20783">
        <f>VLOOKUP(B20783,'reaction types'!$A$1:$C$17,MATCH(reactions!H$1,'reaction types'!$A$1:$C$1,0),0)</f>
        <v>35</v>
      </c>
    </row>
    <row r="20784" spans="1:8">
      <c r="A20784" t="s">
        <v>68</v>
      </c>
      <c r="B20784" t="s">
        <v>1052</v>
      </c>
      <c r="C20784" s="2">
        <v>44298.013888888891</v>
      </c>
      <c r="D20784" s="2" t="str">
        <f t="shared" si="326"/>
        <v>April</v>
      </c>
      <c r="E20784" s="2"/>
      <c r="F20784" t="str">
        <f>VLOOKUP($A20784,Content!$B$1:$D$1001,MATCH(reactions!F$1,Content!$B$1:$D$1,0),0)</f>
        <v>GIF</v>
      </c>
      <c r="G20784" t="str">
        <f>VLOOKUP($A20784,Content!$B$1:$D$1001,MATCH(reactions!G$1,Content!$B$1:$D$1,0),0)</f>
        <v>healthy eating</v>
      </c>
      <c r="H20784">
        <f>VLOOKUP(B20784,'reaction types'!$A$1:$C$17,MATCH(reactions!H$1,'reaction types'!$A$1:$C$1,0),0)</f>
        <v>72</v>
      </c>
    </row>
    <row r="20785" spans="1:8">
      <c r="A20785" t="s">
        <v>68</v>
      </c>
      <c r="B20785" t="s">
        <v>1045</v>
      </c>
      <c r="C20785" s="2">
        <v>44295.976388888892</v>
      </c>
      <c r="D20785" s="2" t="str">
        <f t="shared" si="326"/>
        <v>April</v>
      </c>
      <c r="E20785" s="2"/>
      <c r="F20785" t="str">
        <f>VLOOKUP($A20785,Content!$B$1:$D$1001,MATCH(reactions!F$1,Content!$B$1:$D$1,0),0)</f>
        <v>GIF</v>
      </c>
      <c r="G20785" t="str">
        <f>VLOOKUP($A20785,Content!$B$1:$D$1001,MATCH(reactions!G$1,Content!$B$1:$D$1,0),0)</f>
        <v>healthy eating</v>
      </c>
      <c r="H20785">
        <f>VLOOKUP(B20785,'reaction types'!$A$1:$C$17,MATCH(reactions!H$1,'reaction types'!$A$1:$C$1,0),0)</f>
        <v>20</v>
      </c>
    </row>
    <row r="20786" spans="1:8">
      <c r="A20786" t="s">
        <v>68</v>
      </c>
      <c r="B20786" t="s">
        <v>1052</v>
      </c>
      <c r="C20786" s="2">
        <v>44313.294444444444</v>
      </c>
      <c r="D20786" s="2" t="str">
        <f t="shared" si="326"/>
        <v>April</v>
      </c>
      <c r="E20786" s="2"/>
      <c r="F20786" t="str">
        <f>VLOOKUP($A20786,Content!$B$1:$D$1001,MATCH(reactions!F$1,Content!$B$1:$D$1,0),0)</f>
        <v>GIF</v>
      </c>
      <c r="G20786" t="str">
        <f>VLOOKUP($A20786,Content!$B$1:$D$1001,MATCH(reactions!G$1,Content!$B$1:$D$1,0),0)</f>
        <v>healthy eating</v>
      </c>
      <c r="H20786">
        <f>VLOOKUP(B20786,'reaction types'!$A$1:$C$17,MATCH(reactions!H$1,'reaction types'!$A$1:$C$1,0),0)</f>
        <v>72</v>
      </c>
    </row>
    <row r="20787" spans="1:8">
      <c r="A20787" t="s">
        <v>68</v>
      </c>
      <c r="B20787" t="s">
        <v>1042</v>
      </c>
      <c r="C20787" s="2">
        <v>44298.086805555555</v>
      </c>
      <c r="D20787" s="2" t="str">
        <f t="shared" si="326"/>
        <v>April</v>
      </c>
      <c r="E20787" s="2"/>
      <c r="F20787" t="str">
        <f>VLOOKUP($A20787,Content!$B$1:$D$1001,MATCH(reactions!F$1,Content!$B$1:$D$1,0),0)</f>
        <v>GIF</v>
      </c>
      <c r="G20787" t="str">
        <f>VLOOKUP($A20787,Content!$B$1:$D$1001,MATCH(reactions!G$1,Content!$B$1:$D$1,0),0)</f>
        <v>healthy eating</v>
      </c>
      <c r="H20787">
        <f>VLOOKUP(B20787,'reaction types'!$A$1:$C$17,MATCH(reactions!H$1,'reaction types'!$A$1:$C$1,0),0)</f>
        <v>70</v>
      </c>
    </row>
    <row r="20788" spans="1:8">
      <c r="A20788" t="s">
        <v>68</v>
      </c>
      <c r="B20788" t="s">
        <v>1041</v>
      </c>
      <c r="C20788" s="2">
        <v>44305.27847222222</v>
      </c>
      <c r="D20788" s="2" t="str">
        <f t="shared" si="326"/>
        <v>April</v>
      </c>
      <c r="E20788" s="2"/>
      <c r="F20788" t="str">
        <f>VLOOKUP($A20788,Content!$B$1:$D$1001,MATCH(reactions!F$1,Content!$B$1:$D$1,0),0)</f>
        <v>GIF</v>
      </c>
      <c r="G20788" t="str">
        <f>VLOOKUP($A20788,Content!$B$1:$D$1001,MATCH(reactions!G$1,Content!$B$1:$D$1,0),0)</f>
        <v>healthy eating</v>
      </c>
      <c r="H20788">
        <f>VLOOKUP(B20788,'reaction types'!$A$1:$C$17,MATCH(reactions!H$1,'reaction types'!$A$1:$C$1,0),0)</f>
        <v>35</v>
      </c>
    </row>
    <row r="20789" spans="1:8">
      <c r="A20789" t="s">
        <v>69</v>
      </c>
      <c r="B20789" t="s">
        <v>1042</v>
      </c>
      <c r="C20789" s="2">
        <v>44296.888194444444</v>
      </c>
      <c r="D20789" s="2" t="str">
        <f t="shared" si="326"/>
        <v>April</v>
      </c>
      <c r="E20789" s="2"/>
      <c r="F20789" t="str">
        <f>VLOOKUP($A20789,Content!$B$1:$D$1001,MATCH(reactions!F$1,Content!$B$1:$D$1,0),0)</f>
        <v>GIF</v>
      </c>
      <c r="G20789" t="str">
        <f>VLOOKUP($A20789,Content!$B$1:$D$1001,MATCH(reactions!G$1,Content!$B$1:$D$1,0),0)</f>
        <v>studying</v>
      </c>
      <c r="H20789">
        <f>VLOOKUP(B20789,'reaction types'!$A$1:$C$17,MATCH(reactions!H$1,'reaction types'!$A$1:$C$1,0),0)</f>
        <v>70</v>
      </c>
    </row>
    <row r="20790" spans="1:8">
      <c r="A20790" t="s">
        <v>70</v>
      </c>
      <c r="B20790" t="s">
        <v>1052</v>
      </c>
      <c r="C20790" s="2">
        <v>44295.138194444444</v>
      </c>
      <c r="D20790" s="2" t="str">
        <f t="shared" si="326"/>
        <v>April</v>
      </c>
      <c r="E20790" s="2"/>
      <c r="F20790" t="str">
        <f>VLOOKUP($A20790,Content!$B$1:$D$1001,MATCH(reactions!F$1,Content!$B$1:$D$1,0),0)</f>
        <v>video</v>
      </c>
      <c r="G20790" t="str">
        <f>VLOOKUP($A20790,Content!$B$1:$D$1001,MATCH(reactions!G$1,Content!$B$1:$D$1,0),0)</f>
        <v>culture</v>
      </c>
      <c r="H20790">
        <f>VLOOKUP(B20790,'reaction types'!$A$1:$C$17,MATCH(reactions!H$1,'reaction types'!$A$1:$C$1,0),0)</f>
        <v>72</v>
      </c>
    </row>
    <row r="20791" spans="1:8">
      <c r="A20791" t="s">
        <v>73</v>
      </c>
      <c r="B20791" t="s">
        <v>1039</v>
      </c>
      <c r="C20791" s="2">
        <v>44308.034722222219</v>
      </c>
      <c r="D20791" s="2" t="str">
        <f t="shared" si="326"/>
        <v>April</v>
      </c>
      <c r="E20791" s="2"/>
      <c r="F20791" t="str">
        <f>VLOOKUP($A20791,Content!$B$1:$D$1001,MATCH(reactions!F$1,Content!$B$1:$D$1,0),0)</f>
        <v>GIF</v>
      </c>
      <c r="G20791" t="str">
        <f>VLOOKUP($A20791,Content!$B$1:$D$1001,MATCH(reactions!G$1,Content!$B$1:$D$1,0),0)</f>
        <v>tennis</v>
      </c>
      <c r="H20791">
        <f>VLOOKUP(B20791,'reaction types'!$A$1:$C$17,MATCH(reactions!H$1,'reaction types'!$A$1:$C$1,0),0)</f>
        <v>15</v>
      </c>
    </row>
    <row r="20792" spans="1:8">
      <c r="A20792" t="s">
        <v>73</v>
      </c>
      <c r="B20792" t="s">
        <v>1043</v>
      </c>
      <c r="C20792" s="2">
        <v>44306.520138888889</v>
      </c>
      <c r="D20792" s="2" t="str">
        <f t="shared" si="326"/>
        <v>April</v>
      </c>
      <c r="E20792" s="2"/>
      <c r="F20792" t="str">
        <f>VLOOKUP($A20792,Content!$B$1:$D$1001,MATCH(reactions!F$1,Content!$B$1:$D$1,0),0)</f>
        <v>GIF</v>
      </c>
      <c r="G20792" t="str">
        <f>VLOOKUP($A20792,Content!$B$1:$D$1001,MATCH(reactions!G$1,Content!$B$1:$D$1,0),0)</f>
        <v>tennis</v>
      </c>
      <c r="H20792">
        <f>VLOOKUP(B20792,'reaction types'!$A$1:$C$17,MATCH(reactions!H$1,'reaction types'!$A$1:$C$1,0),0)</f>
        <v>5</v>
      </c>
    </row>
    <row r="20793" spans="1:8">
      <c r="A20793" t="s">
        <v>73</v>
      </c>
      <c r="B20793" t="s">
        <v>1043</v>
      </c>
      <c r="C20793" s="2">
        <v>44298.956944444442</v>
      </c>
      <c r="D20793" s="2" t="str">
        <f t="shared" si="326"/>
        <v>April</v>
      </c>
      <c r="E20793" s="2"/>
      <c r="F20793" t="str">
        <f>VLOOKUP($A20793,Content!$B$1:$D$1001,MATCH(reactions!F$1,Content!$B$1:$D$1,0),0)</f>
        <v>GIF</v>
      </c>
      <c r="G20793" t="str">
        <f>VLOOKUP($A20793,Content!$B$1:$D$1001,MATCH(reactions!G$1,Content!$B$1:$D$1,0),0)</f>
        <v>tennis</v>
      </c>
      <c r="H20793">
        <f>VLOOKUP(B20793,'reaction types'!$A$1:$C$17,MATCH(reactions!H$1,'reaction types'!$A$1:$C$1,0),0)</f>
        <v>5</v>
      </c>
    </row>
    <row r="20794" spans="1:8">
      <c r="A20794" t="s">
        <v>73</v>
      </c>
      <c r="B20794" t="s">
        <v>1041</v>
      </c>
      <c r="C20794" s="2">
        <v>44298.260416666664</v>
      </c>
      <c r="D20794" s="2" t="str">
        <f t="shared" si="326"/>
        <v>April</v>
      </c>
      <c r="E20794" s="2"/>
      <c r="F20794" t="str">
        <f>VLOOKUP($A20794,Content!$B$1:$D$1001,MATCH(reactions!F$1,Content!$B$1:$D$1,0),0)</f>
        <v>GIF</v>
      </c>
      <c r="G20794" t="str">
        <f>VLOOKUP($A20794,Content!$B$1:$D$1001,MATCH(reactions!G$1,Content!$B$1:$D$1,0),0)</f>
        <v>tennis</v>
      </c>
      <c r="H20794">
        <f>VLOOKUP(B20794,'reaction types'!$A$1:$C$17,MATCH(reactions!H$1,'reaction types'!$A$1:$C$1,0),0)</f>
        <v>35</v>
      </c>
    </row>
    <row r="20795" spans="1:8">
      <c r="A20795" t="s">
        <v>73</v>
      </c>
      <c r="B20795" t="s">
        <v>1040</v>
      </c>
      <c r="C20795" s="2">
        <v>44311.411805555559</v>
      </c>
      <c r="D20795" s="2" t="str">
        <f t="shared" si="326"/>
        <v>April</v>
      </c>
      <c r="E20795" s="2"/>
      <c r="F20795" t="str">
        <f>VLOOKUP($A20795,Content!$B$1:$D$1001,MATCH(reactions!F$1,Content!$B$1:$D$1,0),0)</f>
        <v>GIF</v>
      </c>
      <c r="G20795" t="str">
        <f>VLOOKUP($A20795,Content!$B$1:$D$1001,MATCH(reactions!G$1,Content!$B$1:$D$1,0),0)</f>
        <v>tennis</v>
      </c>
      <c r="H20795">
        <f>VLOOKUP(B20795,'reaction types'!$A$1:$C$17,MATCH(reactions!H$1,'reaction types'!$A$1:$C$1,0),0)</f>
        <v>30</v>
      </c>
    </row>
    <row r="20796" spans="1:8">
      <c r="A20796" t="s">
        <v>75</v>
      </c>
      <c r="B20796" t="s">
        <v>1044</v>
      </c>
      <c r="C20796" s="2">
        <v>44288.313888888886</v>
      </c>
      <c r="D20796" s="2" t="str">
        <f t="shared" si="326"/>
        <v>April</v>
      </c>
      <c r="E20796" s="2"/>
      <c r="F20796" t="str">
        <f>VLOOKUP($A20796,Content!$B$1:$D$1001,MATCH(reactions!F$1,Content!$B$1:$D$1,0),0)</f>
        <v>GIF</v>
      </c>
      <c r="G20796" t="str">
        <f>VLOOKUP($A20796,Content!$B$1:$D$1001,MATCH(reactions!G$1,Content!$B$1:$D$1,0),0)</f>
        <v>travel</v>
      </c>
      <c r="H20796">
        <f>VLOOKUP(B20796,'reaction types'!$A$1:$C$17,MATCH(reactions!H$1,'reaction types'!$A$1:$C$1,0),0)</f>
        <v>65</v>
      </c>
    </row>
    <row r="20797" spans="1:8">
      <c r="A20797" t="s">
        <v>75</v>
      </c>
      <c r="B20797" t="s">
        <v>1038</v>
      </c>
      <c r="C20797" s="2">
        <v>44294.480555555558</v>
      </c>
      <c r="D20797" s="2" t="str">
        <f t="shared" si="326"/>
        <v>April</v>
      </c>
      <c r="E20797" s="2"/>
      <c r="F20797" t="str">
        <f>VLOOKUP($A20797,Content!$B$1:$D$1001,MATCH(reactions!F$1,Content!$B$1:$D$1,0),0)</f>
        <v>GIF</v>
      </c>
      <c r="G20797" t="str">
        <f>VLOOKUP($A20797,Content!$B$1:$D$1001,MATCH(reactions!G$1,Content!$B$1:$D$1,0),0)</f>
        <v>travel</v>
      </c>
      <c r="H20797">
        <f>VLOOKUP(B20797,'reaction types'!$A$1:$C$17,MATCH(reactions!H$1,'reaction types'!$A$1:$C$1,0),0)</f>
        <v>10</v>
      </c>
    </row>
    <row r="20798" spans="1:8">
      <c r="A20798" t="s">
        <v>75</v>
      </c>
      <c r="B20798" t="s">
        <v>1051</v>
      </c>
      <c r="C20798" s="2">
        <v>44295.824305555558</v>
      </c>
      <c r="D20798" s="2" t="str">
        <f t="shared" si="326"/>
        <v>April</v>
      </c>
      <c r="E20798" s="2"/>
      <c r="F20798" t="str">
        <f>VLOOKUP($A20798,Content!$B$1:$D$1001,MATCH(reactions!F$1,Content!$B$1:$D$1,0),0)</f>
        <v>GIF</v>
      </c>
      <c r="G20798" t="str">
        <f>VLOOKUP($A20798,Content!$B$1:$D$1001,MATCH(reactions!G$1,Content!$B$1:$D$1,0),0)</f>
        <v>travel</v>
      </c>
      <c r="H20798">
        <f>VLOOKUP(B20798,'reaction types'!$A$1:$C$17,MATCH(reactions!H$1,'reaction types'!$A$1:$C$1,0),0)</f>
        <v>70</v>
      </c>
    </row>
    <row r="20799" spans="1:8">
      <c r="A20799" t="s">
        <v>75</v>
      </c>
      <c r="B20799" t="s">
        <v>1038</v>
      </c>
      <c r="C20799" s="2">
        <v>44306.059027777781</v>
      </c>
      <c r="D20799" s="2" t="str">
        <f t="shared" si="326"/>
        <v>April</v>
      </c>
      <c r="E20799" s="2"/>
      <c r="F20799" t="str">
        <f>VLOOKUP($A20799,Content!$B$1:$D$1001,MATCH(reactions!F$1,Content!$B$1:$D$1,0),0)</f>
        <v>GIF</v>
      </c>
      <c r="G20799" t="str">
        <f>VLOOKUP($A20799,Content!$B$1:$D$1001,MATCH(reactions!G$1,Content!$B$1:$D$1,0),0)</f>
        <v>travel</v>
      </c>
      <c r="H20799">
        <f>VLOOKUP(B20799,'reaction types'!$A$1:$C$17,MATCH(reactions!H$1,'reaction types'!$A$1:$C$1,0),0)</f>
        <v>10</v>
      </c>
    </row>
    <row r="20800" spans="1:8">
      <c r="A20800" t="s">
        <v>75</v>
      </c>
      <c r="B20800" t="s">
        <v>1043</v>
      </c>
      <c r="C20800" s="2">
        <v>44288.256249999999</v>
      </c>
      <c r="D20800" s="2" t="str">
        <f t="shared" si="326"/>
        <v>April</v>
      </c>
      <c r="E20800" s="2"/>
      <c r="F20800" t="str">
        <f>VLOOKUP($A20800,Content!$B$1:$D$1001,MATCH(reactions!F$1,Content!$B$1:$D$1,0),0)</f>
        <v>GIF</v>
      </c>
      <c r="G20800" t="str">
        <f>VLOOKUP($A20800,Content!$B$1:$D$1001,MATCH(reactions!G$1,Content!$B$1:$D$1,0),0)</f>
        <v>travel</v>
      </c>
      <c r="H20800">
        <f>VLOOKUP(B20800,'reaction types'!$A$1:$C$17,MATCH(reactions!H$1,'reaction types'!$A$1:$C$1,0),0)</f>
        <v>5</v>
      </c>
    </row>
    <row r="20801" spans="1:8">
      <c r="A20801" t="s">
        <v>76</v>
      </c>
      <c r="B20801" t="s">
        <v>1040</v>
      </c>
      <c r="C20801" s="2">
        <v>44316.78125</v>
      </c>
      <c r="D20801" s="2" t="str">
        <f t="shared" si="326"/>
        <v>April</v>
      </c>
      <c r="E20801" s="2"/>
      <c r="F20801" t="str">
        <f>VLOOKUP($A20801,Content!$B$1:$D$1001,MATCH(reactions!F$1,Content!$B$1:$D$1,0),0)</f>
        <v>video</v>
      </c>
      <c r="G20801" t="str">
        <f>VLOOKUP($A20801,Content!$B$1:$D$1001,MATCH(reactions!G$1,Content!$B$1:$D$1,0),0)</f>
        <v>science</v>
      </c>
      <c r="H20801">
        <f>VLOOKUP(B20801,'reaction types'!$A$1:$C$17,MATCH(reactions!H$1,'reaction types'!$A$1:$C$1,0),0)</f>
        <v>30</v>
      </c>
    </row>
    <row r="20802" spans="1:8">
      <c r="A20802" t="s">
        <v>76</v>
      </c>
      <c r="B20802" t="s">
        <v>1039</v>
      </c>
      <c r="C20802" s="2">
        <v>44303.870833333334</v>
      </c>
      <c r="D20802" s="2" t="str">
        <f t="shared" si="326"/>
        <v>April</v>
      </c>
      <c r="E20802" s="2"/>
      <c r="F20802" t="str">
        <f>VLOOKUP($A20802,Content!$B$1:$D$1001,MATCH(reactions!F$1,Content!$B$1:$D$1,0),0)</f>
        <v>video</v>
      </c>
      <c r="G20802" t="str">
        <f>VLOOKUP($A20802,Content!$B$1:$D$1001,MATCH(reactions!G$1,Content!$B$1:$D$1,0),0)</f>
        <v>science</v>
      </c>
      <c r="H20802">
        <f>VLOOKUP(B20802,'reaction types'!$A$1:$C$17,MATCH(reactions!H$1,'reaction types'!$A$1:$C$1,0),0)</f>
        <v>15</v>
      </c>
    </row>
    <row r="20803" spans="1:8">
      <c r="A20803" t="s">
        <v>76</v>
      </c>
      <c r="B20803" t="s">
        <v>1041</v>
      </c>
      <c r="C20803" s="2">
        <v>44300.465277777781</v>
      </c>
      <c r="D20803" s="2" t="str">
        <f t="shared" ref="D20803:D20866" si="327">TEXT(C20803,"mmmm")</f>
        <v>April</v>
      </c>
      <c r="E20803" s="2"/>
      <c r="F20803" t="str">
        <f>VLOOKUP($A20803,Content!$B$1:$D$1001,MATCH(reactions!F$1,Content!$B$1:$D$1,0),0)</f>
        <v>video</v>
      </c>
      <c r="G20803" t="str">
        <f>VLOOKUP($A20803,Content!$B$1:$D$1001,MATCH(reactions!G$1,Content!$B$1:$D$1,0),0)</f>
        <v>science</v>
      </c>
      <c r="H20803">
        <f>VLOOKUP(B20803,'reaction types'!$A$1:$C$17,MATCH(reactions!H$1,'reaction types'!$A$1:$C$1,0),0)</f>
        <v>35</v>
      </c>
    </row>
    <row r="20804" spans="1:8">
      <c r="A20804" t="s">
        <v>76</v>
      </c>
      <c r="B20804" t="s">
        <v>1049</v>
      </c>
      <c r="C20804" s="2">
        <v>44302.59652777778</v>
      </c>
      <c r="D20804" s="2" t="str">
        <f t="shared" si="327"/>
        <v>April</v>
      </c>
      <c r="E20804" s="2"/>
      <c r="F20804" t="str">
        <f>VLOOKUP($A20804,Content!$B$1:$D$1001,MATCH(reactions!F$1,Content!$B$1:$D$1,0),0)</f>
        <v>video</v>
      </c>
      <c r="G20804" t="str">
        <f>VLOOKUP($A20804,Content!$B$1:$D$1001,MATCH(reactions!G$1,Content!$B$1:$D$1,0),0)</f>
        <v>science</v>
      </c>
      <c r="H20804">
        <f>VLOOKUP(B20804,'reaction types'!$A$1:$C$17,MATCH(reactions!H$1,'reaction types'!$A$1:$C$1,0),0)</f>
        <v>50</v>
      </c>
    </row>
    <row r="20805" spans="1:8">
      <c r="A20805" t="s">
        <v>79</v>
      </c>
      <c r="B20805" t="s">
        <v>1047</v>
      </c>
      <c r="C20805" s="2">
        <v>44307.679166666669</v>
      </c>
      <c r="D20805" s="2" t="str">
        <f t="shared" si="327"/>
        <v>April</v>
      </c>
      <c r="E20805" s="2"/>
      <c r="F20805" t="str">
        <f>VLOOKUP($A20805,Content!$B$1:$D$1001,MATCH(reactions!F$1,Content!$B$1:$D$1,0),0)</f>
        <v>audio</v>
      </c>
      <c r="G20805" t="str">
        <f>VLOOKUP($A20805,Content!$B$1:$D$1001,MATCH(reactions!G$1,Content!$B$1:$D$1,0),0)</f>
        <v>food</v>
      </c>
      <c r="H20805">
        <f>VLOOKUP(B20805,'reaction types'!$A$1:$C$17,MATCH(reactions!H$1,'reaction types'!$A$1:$C$1,0),0)</f>
        <v>45</v>
      </c>
    </row>
    <row r="20806" spans="1:8">
      <c r="A20806" t="s">
        <v>80</v>
      </c>
      <c r="B20806" t="s">
        <v>1041</v>
      </c>
      <c r="C20806" s="2">
        <v>44303.865277777775</v>
      </c>
      <c r="D20806" s="2" t="str">
        <f t="shared" si="327"/>
        <v>April</v>
      </c>
      <c r="E20806" s="2"/>
      <c r="F20806" t="str">
        <f>VLOOKUP($A20806,Content!$B$1:$D$1001,MATCH(reactions!F$1,Content!$B$1:$D$1,0),0)</f>
        <v>GIF</v>
      </c>
      <c r="G20806" t="str">
        <f>VLOOKUP($A20806,Content!$B$1:$D$1001,MATCH(reactions!G$1,Content!$B$1:$D$1,0),0)</f>
        <v>food</v>
      </c>
      <c r="H20806">
        <f>VLOOKUP(B20806,'reaction types'!$A$1:$C$17,MATCH(reactions!H$1,'reaction types'!$A$1:$C$1,0),0)</f>
        <v>35</v>
      </c>
    </row>
    <row r="20807" spans="1:8">
      <c r="A20807" t="s">
        <v>84</v>
      </c>
      <c r="B20807" t="s">
        <v>1048</v>
      </c>
      <c r="C20807" s="2">
        <v>44290.902777777781</v>
      </c>
      <c r="D20807" s="2" t="str">
        <f t="shared" si="327"/>
        <v>April</v>
      </c>
      <c r="E20807" s="2"/>
      <c r="F20807" t="str">
        <f>VLOOKUP($A20807,Content!$B$1:$D$1001,MATCH(reactions!F$1,Content!$B$1:$D$1,0),0)</f>
        <v>GIF</v>
      </c>
      <c r="G20807" t="str">
        <f>VLOOKUP($A20807,Content!$B$1:$D$1001,MATCH(reactions!G$1,Content!$B$1:$D$1,0),0)</f>
        <v>healthy eating</v>
      </c>
      <c r="H20807">
        <f>VLOOKUP(B20807,'reaction types'!$A$1:$C$17,MATCH(reactions!H$1,'reaction types'!$A$1:$C$1,0),0)</f>
        <v>12</v>
      </c>
    </row>
    <row r="20808" spans="1:8">
      <c r="A20808" t="s">
        <v>84</v>
      </c>
      <c r="B20808" t="s">
        <v>1051</v>
      </c>
      <c r="C20808" s="2">
        <v>44316.932638888888</v>
      </c>
      <c r="D20808" s="2" t="str">
        <f t="shared" si="327"/>
        <v>April</v>
      </c>
      <c r="E20808" s="2"/>
      <c r="F20808" t="str">
        <f>VLOOKUP($A20808,Content!$B$1:$D$1001,MATCH(reactions!F$1,Content!$B$1:$D$1,0),0)</f>
        <v>GIF</v>
      </c>
      <c r="G20808" t="str">
        <f>VLOOKUP($A20808,Content!$B$1:$D$1001,MATCH(reactions!G$1,Content!$B$1:$D$1,0),0)</f>
        <v>healthy eating</v>
      </c>
      <c r="H20808">
        <f>VLOOKUP(B20808,'reaction types'!$A$1:$C$17,MATCH(reactions!H$1,'reaction types'!$A$1:$C$1,0),0)</f>
        <v>70</v>
      </c>
    </row>
    <row r="20809" spans="1:8">
      <c r="A20809" t="s">
        <v>84</v>
      </c>
      <c r="B20809" t="s">
        <v>1037</v>
      </c>
      <c r="C20809" s="2">
        <v>44309.134027777778</v>
      </c>
      <c r="D20809" s="2" t="str">
        <f t="shared" si="327"/>
        <v>April</v>
      </c>
      <c r="E20809" s="2"/>
      <c r="F20809" t="str">
        <f>VLOOKUP($A20809,Content!$B$1:$D$1001,MATCH(reactions!F$1,Content!$B$1:$D$1,0),0)</f>
        <v>GIF</v>
      </c>
      <c r="G20809" t="str">
        <f>VLOOKUP($A20809,Content!$B$1:$D$1001,MATCH(reactions!G$1,Content!$B$1:$D$1,0),0)</f>
        <v>healthy eating</v>
      </c>
      <c r="H20809">
        <f>VLOOKUP(B20809,'reaction types'!$A$1:$C$17,MATCH(reactions!H$1,'reaction types'!$A$1:$C$1,0),0)</f>
        <v>0</v>
      </c>
    </row>
    <row r="20810" spans="1:8">
      <c r="A20810" t="s">
        <v>84</v>
      </c>
      <c r="B20810" t="s">
        <v>1049</v>
      </c>
      <c r="C20810" s="2">
        <v>44308.894444444442</v>
      </c>
      <c r="D20810" s="2" t="str">
        <f t="shared" si="327"/>
        <v>April</v>
      </c>
      <c r="E20810" s="2"/>
      <c r="F20810" t="str">
        <f>VLOOKUP($A20810,Content!$B$1:$D$1001,MATCH(reactions!F$1,Content!$B$1:$D$1,0),0)</f>
        <v>GIF</v>
      </c>
      <c r="G20810" t="str">
        <f>VLOOKUP($A20810,Content!$B$1:$D$1001,MATCH(reactions!G$1,Content!$B$1:$D$1,0),0)</f>
        <v>healthy eating</v>
      </c>
      <c r="H20810">
        <f>VLOOKUP(B20810,'reaction types'!$A$1:$C$17,MATCH(reactions!H$1,'reaction types'!$A$1:$C$1,0),0)</f>
        <v>50</v>
      </c>
    </row>
    <row r="20811" spans="1:8">
      <c r="A20811" t="s">
        <v>85</v>
      </c>
      <c r="B20811" t="s">
        <v>1046</v>
      </c>
      <c r="C20811" s="2">
        <v>44314.184027777781</v>
      </c>
      <c r="D20811" s="2" t="str">
        <f t="shared" si="327"/>
        <v>April</v>
      </c>
      <c r="E20811" s="2"/>
      <c r="F20811" t="str">
        <f>VLOOKUP($A20811,Content!$B$1:$D$1001,MATCH(reactions!F$1,Content!$B$1:$D$1,0),0)</f>
        <v>video</v>
      </c>
      <c r="G20811" t="str">
        <f>VLOOKUP($A20811,Content!$B$1:$D$1001,MATCH(reactions!G$1,Content!$B$1:$D$1,0),0)</f>
        <v>culture</v>
      </c>
      <c r="H20811">
        <f>VLOOKUP(B20811,'reaction types'!$A$1:$C$17,MATCH(reactions!H$1,'reaction types'!$A$1:$C$1,0),0)</f>
        <v>75</v>
      </c>
    </row>
    <row r="20812" spans="1:8">
      <c r="A20812" t="s">
        <v>85</v>
      </c>
      <c r="B20812" t="s">
        <v>1042</v>
      </c>
      <c r="C20812" s="2">
        <v>44287.164583333331</v>
      </c>
      <c r="D20812" s="2" t="str">
        <f t="shared" si="327"/>
        <v>April</v>
      </c>
      <c r="E20812" s="2"/>
      <c r="F20812" t="str">
        <f>VLOOKUP($A20812,Content!$B$1:$D$1001,MATCH(reactions!F$1,Content!$B$1:$D$1,0),0)</f>
        <v>video</v>
      </c>
      <c r="G20812" t="str">
        <f>VLOOKUP($A20812,Content!$B$1:$D$1001,MATCH(reactions!G$1,Content!$B$1:$D$1,0),0)</f>
        <v>culture</v>
      </c>
      <c r="H20812">
        <f>VLOOKUP(B20812,'reaction types'!$A$1:$C$17,MATCH(reactions!H$1,'reaction types'!$A$1:$C$1,0),0)</f>
        <v>70</v>
      </c>
    </row>
    <row r="20813" spans="1:8">
      <c r="A20813" t="s">
        <v>85</v>
      </c>
      <c r="B20813" t="s">
        <v>1045</v>
      </c>
      <c r="C20813" s="2">
        <v>44299.23541666667</v>
      </c>
      <c r="D20813" s="2" t="str">
        <f t="shared" si="327"/>
        <v>April</v>
      </c>
      <c r="E20813" s="2"/>
      <c r="F20813" t="str">
        <f>VLOOKUP($A20813,Content!$B$1:$D$1001,MATCH(reactions!F$1,Content!$B$1:$D$1,0),0)</f>
        <v>video</v>
      </c>
      <c r="G20813" t="str">
        <f>VLOOKUP($A20813,Content!$B$1:$D$1001,MATCH(reactions!G$1,Content!$B$1:$D$1,0),0)</f>
        <v>culture</v>
      </c>
      <c r="H20813">
        <f>VLOOKUP(B20813,'reaction types'!$A$1:$C$17,MATCH(reactions!H$1,'reaction types'!$A$1:$C$1,0),0)</f>
        <v>20</v>
      </c>
    </row>
    <row r="20814" spans="1:8">
      <c r="A20814" t="s">
        <v>86</v>
      </c>
      <c r="B20814" t="s">
        <v>1046</v>
      </c>
      <c r="C20814" s="2">
        <v>44298.810416666667</v>
      </c>
      <c r="D20814" s="2" t="str">
        <f t="shared" si="327"/>
        <v>April</v>
      </c>
      <c r="E20814" s="2"/>
      <c r="F20814" t="str">
        <f>VLOOKUP($A20814,Content!$B$1:$D$1001,MATCH(reactions!F$1,Content!$B$1:$D$1,0),0)</f>
        <v>GIF</v>
      </c>
      <c r="G20814" t="str">
        <f>VLOOKUP($A20814,Content!$B$1:$D$1001,MATCH(reactions!G$1,Content!$B$1:$D$1,0),0)</f>
        <v>soccer</v>
      </c>
      <c r="H20814">
        <f>VLOOKUP(B20814,'reaction types'!$A$1:$C$17,MATCH(reactions!H$1,'reaction types'!$A$1:$C$1,0),0)</f>
        <v>75</v>
      </c>
    </row>
    <row r="20815" spans="1:8">
      <c r="A20815" t="s">
        <v>86</v>
      </c>
      <c r="B20815" t="s">
        <v>1037</v>
      </c>
      <c r="C20815" s="2">
        <v>44315.75277777778</v>
      </c>
      <c r="D20815" s="2" t="str">
        <f t="shared" si="327"/>
        <v>April</v>
      </c>
      <c r="E20815" s="2"/>
      <c r="F20815" t="str">
        <f>VLOOKUP($A20815,Content!$B$1:$D$1001,MATCH(reactions!F$1,Content!$B$1:$D$1,0),0)</f>
        <v>GIF</v>
      </c>
      <c r="G20815" t="str">
        <f>VLOOKUP($A20815,Content!$B$1:$D$1001,MATCH(reactions!G$1,Content!$B$1:$D$1,0),0)</f>
        <v>soccer</v>
      </c>
      <c r="H20815">
        <f>VLOOKUP(B20815,'reaction types'!$A$1:$C$17,MATCH(reactions!H$1,'reaction types'!$A$1:$C$1,0),0)</f>
        <v>0</v>
      </c>
    </row>
    <row r="20816" spans="1:8">
      <c r="A20816" t="s">
        <v>86</v>
      </c>
      <c r="B20816" t="s">
        <v>1042</v>
      </c>
      <c r="C20816" s="2">
        <v>44296.925000000003</v>
      </c>
      <c r="D20816" s="2" t="str">
        <f t="shared" si="327"/>
        <v>April</v>
      </c>
      <c r="E20816" s="2"/>
      <c r="F20816" t="str">
        <f>VLOOKUP($A20816,Content!$B$1:$D$1001,MATCH(reactions!F$1,Content!$B$1:$D$1,0),0)</f>
        <v>GIF</v>
      </c>
      <c r="G20816" t="str">
        <f>VLOOKUP($A20816,Content!$B$1:$D$1001,MATCH(reactions!G$1,Content!$B$1:$D$1,0),0)</f>
        <v>soccer</v>
      </c>
      <c r="H20816">
        <f>VLOOKUP(B20816,'reaction types'!$A$1:$C$17,MATCH(reactions!H$1,'reaction types'!$A$1:$C$1,0),0)</f>
        <v>70</v>
      </c>
    </row>
    <row r="20817" spans="1:8">
      <c r="A20817" t="s">
        <v>87</v>
      </c>
      <c r="B20817" t="s">
        <v>1040</v>
      </c>
      <c r="C20817" s="2">
        <v>44303.199305555558</v>
      </c>
      <c r="D20817" s="2" t="str">
        <f t="shared" si="327"/>
        <v>April</v>
      </c>
      <c r="E20817" s="2"/>
      <c r="F20817" t="str">
        <f>VLOOKUP($A20817,Content!$B$1:$D$1001,MATCH(reactions!F$1,Content!$B$1:$D$1,0),0)</f>
        <v>audio</v>
      </c>
      <c r="G20817" t="str">
        <f>VLOOKUP($A20817,Content!$B$1:$D$1001,MATCH(reactions!G$1,Content!$B$1:$D$1,0),0)</f>
        <v>culture</v>
      </c>
      <c r="H20817">
        <f>VLOOKUP(B20817,'reaction types'!$A$1:$C$17,MATCH(reactions!H$1,'reaction types'!$A$1:$C$1,0),0)</f>
        <v>30</v>
      </c>
    </row>
    <row r="20818" spans="1:8">
      <c r="A20818" t="s">
        <v>87</v>
      </c>
      <c r="B20818" t="s">
        <v>1044</v>
      </c>
      <c r="C20818" s="2">
        <v>44288.310416666667</v>
      </c>
      <c r="D20818" s="2" t="str">
        <f t="shared" si="327"/>
        <v>April</v>
      </c>
      <c r="E20818" s="2"/>
      <c r="F20818" t="str">
        <f>VLOOKUP($A20818,Content!$B$1:$D$1001,MATCH(reactions!F$1,Content!$B$1:$D$1,0),0)</f>
        <v>audio</v>
      </c>
      <c r="G20818" t="str">
        <f>VLOOKUP($A20818,Content!$B$1:$D$1001,MATCH(reactions!G$1,Content!$B$1:$D$1,0),0)</f>
        <v>culture</v>
      </c>
      <c r="H20818">
        <f>VLOOKUP(B20818,'reaction types'!$A$1:$C$17,MATCH(reactions!H$1,'reaction types'!$A$1:$C$1,0),0)</f>
        <v>65</v>
      </c>
    </row>
    <row r="20819" spans="1:8">
      <c r="A20819" t="s">
        <v>87</v>
      </c>
      <c r="B20819" t="s">
        <v>1043</v>
      </c>
      <c r="C20819" s="2">
        <v>44316.702777777777</v>
      </c>
      <c r="D20819" s="2" t="str">
        <f t="shared" si="327"/>
        <v>April</v>
      </c>
      <c r="E20819" s="2"/>
      <c r="F20819" t="str">
        <f>VLOOKUP($A20819,Content!$B$1:$D$1001,MATCH(reactions!F$1,Content!$B$1:$D$1,0),0)</f>
        <v>audio</v>
      </c>
      <c r="G20819" t="str">
        <f>VLOOKUP($A20819,Content!$B$1:$D$1001,MATCH(reactions!G$1,Content!$B$1:$D$1,0),0)</f>
        <v>culture</v>
      </c>
      <c r="H20819">
        <f>VLOOKUP(B20819,'reaction types'!$A$1:$C$17,MATCH(reactions!H$1,'reaction types'!$A$1:$C$1,0),0)</f>
        <v>5</v>
      </c>
    </row>
    <row r="20820" spans="1:8">
      <c r="A20820" t="s">
        <v>87</v>
      </c>
      <c r="B20820" t="s">
        <v>1051</v>
      </c>
      <c r="C20820" s="2">
        <v>44296.638194444444</v>
      </c>
      <c r="D20820" s="2" t="str">
        <f t="shared" si="327"/>
        <v>April</v>
      </c>
      <c r="E20820" s="2"/>
      <c r="F20820" t="str">
        <f>VLOOKUP($A20820,Content!$B$1:$D$1001,MATCH(reactions!F$1,Content!$B$1:$D$1,0),0)</f>
        <v>audio</v>
      </c>
      <c r="G20820" t="str">
        <f>VLOOKUP($A20820,Content!$B$1:$D$1001,MATCH(reactions!G$1,Content!$B$1:$D$1,0),0)</f>
        <v>culture</v>
      </c>
      <c r="H20820">
        <f>VLOOKUP(B20820,'reaction types'!$A$1:$C$17,MATCH(reactions!H$1,'reaction types'!$A$1:$C$1,0),0)</f>
        <v>70</v>
      </c>
    </row>
    <row r="20821" spans="1:8">
      <c r="A20821" t="s">
        <v>87</v>
      </c>
      <c r="B20821" t="s">
        <v>1038</v>
      </c>
      <c r="C20821" s="2">
        <v>44316.147222222222</v>
      </c>
      <c r="D20821" s="2" t="str">
        <f t="shared" si="327"/>
        <v>April</v>
      </c>
      <c r="E20821" s="2"/>
      <c r="F20821" t="str">
        <f>VLOOKUP($A20821,Content!$B$1:$D$1001,MATCH(reactions!F$1,Content!$B$1:$D$1,0),0)</f>
        <v>audio</v>
      </c>
      <c r="G20821" t="str">
        <f>VLOOKUP($A20821,Content!$B$1:$D$1001,MATCH(reactions!G$1,Content!$B$1:$D$1,0),0)</f>
        <v>culture</v>
      </c>
      <c r="H20821">
        <f>VLOOKUP(B20821,'reaction types'!$A$1:$C$17,MATCH(reactions!H$1,'reaction types'!$A$1:$C$1,0),0)</f>
        <v>10</v>
      </c>
    </row>
    <row r="20822" spans="1:8">
      <c r="A20822" t="s">
        <v>87</v>
      </c>
      <c r="B20822" t="s">
        <v>1038</v>
      </c>
      <c r="C20822" s="2">
        <v>44290.438194444447</v>
      </c>
      <c r="D20822" s="2" t="str">
        <f t="shared" si="327"/>
        <v>April</v>
      </c>
      <c r="E20822" s="2"/>
      <c r="F20822" t="str">
        <f>VLOOKUP($A20822,Content!$B$1:$D$1001,MATCH(reactions!F$1,Content!$B$1:$D$1,0),0)</f>
        <v>audio</v>
      </c>
      <c r="G20822" t="str">
        <f>VLOOKUP($A20822,Content!$B$1:$D$1001,MATCH(reactions!G$1,Content!$B$1:$D$1,0),0)</f>
        <v>culture</v>
      </c>
      <c r="H20822">
        <f>VLOOKUP(B20822,'reaction types'!$A$1:$C$17,MATCH(reactions!H$1,'reaction types'!$A$1:$C$1,0),0)</f>
        <v>10</v>
      </c>
    </row>
    <row r="20823" spans="1:8">
      <c r="A20823" t="s">
        <v>88</v>
      </c>
      <c r="B20823" t="s">
        <v>1050</v>
      </c>
      <c r="C20823" s="2">
        <v>44300.84652777778</v>
      </c>
      <c r="D20823" s="2" t="str">
        <f t="shared" si="327"/>
        <v>April</v>
      </c>
      <c r="E20823" s="2"/>
      <c r="F20823" t="str">
        <f>VLOOKUP($A20823,Content!$B$1:$D$1001,MATCH(reactions!F$1,Content!$B$1:$D$1,0),0)</f>
        <v>audio</v>
      </c>
      <c r="G20823" t="str">
        <f>VLOOKUP($A20823,Content!$B$1:$D$1001,MATCH(reactions!G$1,Content!$B$1:$D$1,0),0)</f>
        <v>education</v>
      </c>
      <c r="H20823">
        <f>VLOOKUP(B20823,'reaction types'!$A$1:$C$17,MATCH(reactions!H$1,'reaction types'!$A$1:$C$1,0),0)</f>
        <v>60</v>
      </c>
    </row>
    <row r="20824" spans="1:8">
      <c r="A20824" t="s">
        <v>88</v>
      </c>
      <c r="B20824" t="s">
        <v>1050</v>
      </c>
      <c r="C20824" s="2">
        <v>44288.04791666667</v>
      </c>
      <c r="D20824" s="2" t="str">
        <f t="shared" si="327"/>
        <v>April</v>
      </c>
      <c r="E20824" s="2"/>
      <c r="F20824" t="str">
        <f>VLOOKUP($A20824,Content!$B$1:$D$1001,MATCH(reactions!F$1,Content!$B$1:$D$1,0),0)</f>
        <v>audio</v>
      </c>
      <c r="G20824" t="str">
        <f>VLOOKUP($A20824,Content!$B$1:$D$1001,MATCH(reactions!G$1,Content!$B$1:$D$1,0),0)</f>
        <v>education</v>
      </c>
      <c r="H20824">
        <f>VLOOKUP(B20824,'reaction types'!$A$1:$C$17,MATCH(reactions!H$1,'reaction types'!$A$1:$C$1,0),0)</f>
        <v>60</v>
      </c>
    </row>
    <row r="20825" spans="1:8">
      <c r="A20825" t="s">
        <v>88</v>
      </c>
      <c r="B20825" t="s">
        <v>1044</v>
      </c>
      <c r="C20825" s="2">
        <v>44303.765972222223</v>
      </c>
      <c r="D20825" s="2" t="str">
        <f t="shared" si="327"/>
        <v>April</v>
      </c>
      <c r="E20825" s="2"/>
      <c r="F20825" t="str">
        <f>VLOOKUP($A20825,Content!$B$1:$D$1001,MATCH(reactions!F$1,Content!$B$1:$D$1,0),0)</f>
        <v>audio</v>
      </c>
      <c r="G20825" t="str">
        <f>VLOOKUP($A20825,Content!$B$1:$D$1001,MATCH(reactions!G$1,Content!$B$1:$D$1,0),0)</f>
        <v>education</v>
      </c>
      <c r="H20825">
        <f>VLOOKUP(B20825,'reaction types'!$A$1:$C$17,MATCH(reactions!H$1,'reaction types'!$A$1:$C$1,0),0)</f>
        <v>65</v>
      </c>
    </row>
    <row r="20826" spans="1:8">
      <c r="A20826" t="s">
        <v>88</v>
      </c>
      <c r="B20826" t="s">
        <v>1046</v>
      </c>
      <c r="C20826" s="2">
        <v>44296.872916666667</v>
      </c>
      <c r="D20826" s="2" t="str">
        <f t="shared" si="327"/>
        <v>April</v>
      </c>
      <c r="E20826" s="2"/>
      <c r="F20826" t="str">
        <f>VLOOKUP($A20826,Content!$B$1:$D$1001,MATCH(reactions!F$1,Content!$B$1:$D$1,0),0)</f>
        <v>audio</v>
      </c>
      <c r="G20826" t="str">
        <f>VLOOKUP($A20826,Content!$B$1:$D$1001,MATCH(reactions!G$1,Content!$B$1:$D$1,0),0)</f>
        <v>education</v>
      </c>
      <c r="H20826">
        <f>VLOOKUP(B20826,'reaction types'!$A$1:$C$17,MATCH(reactions!H$1,'reaction types'!$A$1:$C$1,0),0)</f>
        <v>75</v>
      </c>
    </row>
    <row r="20827" spans="1:8">
      <c r="A20827" t="s">
        <v>88</v>
      </c>
      <c r="B20827" t="s">
        <v>1041</v>
      </c>
      <c r="C20827" s="2">
        <v>44307.815972222219</v>
      </c>
      <c r="D20827" s="2" t="str">
        <f t="shared" si="327"/>
        <v>April</v>
      </c>
      <c r="E20827" s="2"/>
      <c r="F20827" t="str">
        <f>VLOOKUP($A20827,Content!$B$1:$D$1001,MATCH(reactions!F$1,Content!$B$1:$D$1,0),0)</f>
        <v>audio</v>
      </c>
      <c r="G20827" t="str">
        <f>VLOOKUP($A20827,Content!$B$1:$D$1001,MATCH(reactions!G$1,Content!$B$1:$D$1,0),0)</f>
        <v>education</v>
      </c>
      <c r="H20827">
        <f>VLOOKUP(B20827,'reaction types'!$A$1:$C$17,MATCH(reactions!H$1,'reaction types'!$A$1:$C$1,0),0)</f>
        <v>35</v>
      </c>
    </row>
    <row r="20828" spans="1:8">
      <c r="A20828" t="s">
        <v>90</v>
      </c>
      <c r="B20828" t="s">
        <v>1052</v>
      </c>
      <c r="C20828" s="2">
        <v>44315.322222222225</v>
      </c>
      <c r="D20828" s="2" t="str">
        <f t="shared" si="327"/>
        <v>April</v>
      </c>
      <c r="E20828" s="2"/>
      <c r="F20828" t="str">
        <f>VLOOKUP($A20828,Content!$B$1:$D$1001,MATCH(reactions!F$1,Content!$B$1:$D$1,0),0)</f>
        <v>photo</v>
      </c>
      <c r="G20828" t="str">
        <f>VLOOKUP($A20828,Content!$B$1:$D$1001,MATCH(reactions!G$1,Content!$B$1:$D$1,0),0)</f>
        <v>education</v>
      </c>
      <c r="H20828">
        <f>VLOOKUP(B20828,'reaction types'!$A$1:$C$17,MATCH(reactions!H$1,'reaction types'!$A$1:$C$1,0),0)</f>
        <v>72</v>
      </c>
    </row>
    <row r="20829" spans="1:8">
      <c r="A20829" t="s">
        <v>90</v>
      </c>
      <c r="B20829" t="s">
        <v>1047</v>
      </c>
      <c r="C20829" s="2">
        <v>44315.32916666667</v>
      </c>
      <c r="D20829" s="2" t="str">
        <f t="shared" si="327"/>
        <v>April</v>
      </c>
      <c r="E20829" s="2"/>
      <c r="F20829" t="str">
        <f>VLOOKUP($A20829,Content!$B$1:$D$1001,MATCH(reactions!F$1,Content!$B$1:$D$1,0),0)</f>
        <v>photo</v>
      </c>
      <c r="G20829" t="str">
        <f>VLOOKUP($A20829,Content!$B$1:$D$1001,MATCH(reactions!G$1,Content!$B$1:$D$1,0),0)</f>
        <v>education</v>
      </c>
      <c r="H20829">
        <f>VLOOKUP(B20829,'reaction types'!$A$1:$C$17,MATCH(reactions!H$1,'reaction types'!$A$1:$C$1,0),0)</f>
        <v>45</v>
      </c>
    </row>
    <row r="20830" spans="1:8">
      <c r="A20830" t="s">
        <v>90</v>
      </c>
      <c r="B20830" t="s">
        <v>1041</v>
      </c>
      <c r="C20830" s="2">
        <v>44290.714583333334</v>
      </c>
      <c r="D20830" s="2" t="str">
        <f t="shared" si="327"/>
        <v>April</v>
      </c>
      <c r="E20830" s="2"/>
      <c r="F20830" t="str">
        <f>VLOOKUP($A20830,Content!$B$1:$D$1001,MATCH(reactions!F$1,Content!$B$1:$D$1,0),0)</f>
        <v>photo</v>
      </c>
      <c r="G20830" t="str">
        <f>VLOOKUP($A20830,Content!$B$1:$D$1001,MATCH(reactions!G$1,Content!$B$1:$D$1,0),0)</f>
        <v>education</v>
      </c>
      <c r="H20830">
        <f>VLOOKUP(B20830,'reaction types'!$A$1:$C$17,MATCH(reactions!H$1,'reaction types'!$A$1:$C$1,0),0)</f>
        <v>35</v>
      </c>
    </row>
    <row r="20831" spans="1:8">
      <c r="A20831" t="s">
        <v>91</v>
      </c>
      <c r="B20831" t="s">
        <v>1037</v>
      </c>
      <c r="C20831" s="2">
        <v>44299.3125</v>
      </c>
      <c r="D20831" s="2" t="str">
        <f t="shared" si="327"/>
        <v>April</v>
      </c>
      <c r="E20831" s="2"/>
      <c r="F20831" t="str">
        <f>VLOOKUP($A20831,Content!$B$1:$D$1001,MATCH(reactions!F$1,Content!$B$1:$D$1,0),0)</f>
        <v>photo</v>
      </c>
      <c r="G20831" t="str">
        <f>VLOOKUP($A20831,Content!$B$1:$D$1001,MATCH(reactions!G$1,Content!$B$1:$D$1,0),0)</f>
        <v>studying</v>
      </c>
      <c r="H20831">
        <f>VLOOKUP(B20831,'reaction types'!$A$1:$C$17,MATCH(reactions!H$1,'reaction types'!$A$1:$C$1,0),0)</f>
        <v>0</v>
      </c>
    </row>
    <row r="20832" spans="1:8">
      <c r="A20832" t="s">
        <v>91</v>
      </c>
      <c r="B20832" t="s">
        <v>1043</v>
      </c>
      <c r="C20832" s="2">
        <v>44316.901388888888</v>
      </c>
      <c r="D20832" s="2" t="str">
        <f t="shared" si="327"/>
        <v>April</v>
      </c>
      <c r="E20832" s="2"/>
      <c r="F20832" t="str">
        <f>VLOOKUP($A20832,Content!$B$1:$D$1001,MATCH(reactions!F$1,Content!$B$1:$D$1,0),0)</f>
        <v>photo</v>
      </c>
      <c r="G20832" t="str">
        <f>VLOOKUP($A20832,Content!$B$1:$D$1001,MATCH(reactions!G$1,Content!$B$1:$D$1,0),0)</f>
        <v>studying</v>
      </c>
      <c r="H20832">
        <f>VLOOKUP(B20832,'reaction types'!$A$1:$C$17,MATCH(reactions!H$1,'reaction types'!$A$1:$C$1,0),0)</f>
        <v>5</v>
      </c>
    </row>
    <row r="20833" spans="1:8">
      <c r="A20833" t="s">
        <v>91</v>
      </c>
      <c r="B20833" t="s">
        <v>1051</v>
      </c>
      <c r="C20833" s="2">
        <v>44315.461805555555</v>
      </c>
      <c r="D20833" s="2" t="str">
        <f t="shared" si="327"/>
        <v>April</v>
      </c>
      <c r="E20833" s="2"/>
      <c r="F20833" t="str">
        <f>VLOOKUP($A20833,Content!$B$1:$D$1001,MATCH(reactions!F$1,Content!$B$1:$D$1,0),0)</f>
        <v>photo</v>
      </c>
      <c r="G20833" t="str">
        <f>VLOOKUP($A20833,Content!$B$1:$D$1001,MATCH(reactions!G$1,Content!$B$1:$D$1,0),0)</f>
        <v>studying</v>
      </c>
      <c r="H20833">
        <f>VLOOKUP(B20833,'reaction types'!$A$1:$C$17,MATCH(reactions!H$1,'reaction types'!$A$1:$C$1,0),0)</f>
        <v>70</v>
      </c>
    </row>
    <row r="20834" spans="1:8">
      <c r="A20834" t="s">
        <v>91</v>
      </c>
      <c r="B20834" t="s">
        <v>1049</v>
      </c>
      <c r="C20834" s="2">
        <v>44297.428472222222</v>
      </c>
      <c r="D20834" s="2" t="str">
        <f t="shared" si="327"/>
        <v>April</v>
      </c>
      <c r="E20834" s="2"/>
      <c r="F20834" t="str">
        <f>VLOOKUP($A20834,Content!$B$1:$D$1001,MATCH(reactions!F$1,Content!$B$1:$D$1,0),0)</f>
        <v>photo</v>
      </c>
      <c r="G20834" t="str">
        <f>VLOOKUP($A20834,Content!$B$1:$D$1001,MATCH(reactions!G$1,Content!$B$1:$D$1,0),0)</f>
        <v>studying</v>
      </c>
      <c r="H20834">
        <f>VLOOKUP(B20834,'reaction types'!$A$1:$C$17,MATCH(reactions!H$1,'reaction types'!$A$1:$C$1,0),0)</f>
        <v>50</v>
      </c>
    </row>
    <row r="20835" spans="1:8">
      <c r="A20835" t="s">
        <v>93</v>
      </c>
      <c r="B20835" t="s">
        <v>1040</v>
      </c>
      <c r="C20835" s="2">
        <v>44305.574999999997</v>
      </c>
      <c r="D20835" s="2" t="str">
        <f t="shared" si="327"/>
        <v>April</v>
      </c>
      <c r="E20835" s="2"/>
      <c r="F20835" t="str">
        <f>VLOOKUP($A20835,Content!$B$1:$D$1001,MATCH(reactions!F$1,Content!$B$1:$D$1,0),0)</f>
        <v>photo</v>
      </c>
      <c r="G20835" t="str">
        <f>VLOOKUP($A20835,Content!$B$1:$D$1001,MATCH(reactions!G$1,Content!$B$1:$D$1,0),0)</f>
        <v>studying</v>
      </c>
      <c r="H20835">
        <f>VLOOKUP(B20835,'reaction types'!$A$1:$C$17,MATCH(reactions!H$1,'reaction types'!$A$1:$C$1,0),0)</f>
        <v>30</v>
      </c>
    </row>
    <row r="20836" spans="1:8">
      <c r="A20836" t="s">
        <v>93</v>
      </c>
      <c r="B20836" t="s">
        <v>1047</v>
      </c>
      <c r="C20836" s="2">
        <v>44305.446527777778</v>
      </c>
      <c r="D20836" s="2" t="str">
        <f t="shared" si="327"/>
        <v>April</v>
      </c>
      <c r="E20836" s="2"/>
      <c r="F20836" t="str">
        <f>VLOOKUP($A20836,Content!$B$1:$D$1001,MATCH(reactions!F$1,Content!$B$1:$D$1,0),0)</f>
        <v>photo</v>
      </c>
      <c r="G20836" t="str">
        <f>VLOOKUP($A20836,Content!$B$1:$D$1001,MATCH(reactions!G$1,Content!$B$1:$D$1,0),0)</f>
        <v>studying</v>
      </c>
      <c r="H20836">
        <f>VLOOKUP(B20836,'reaction types'!$A$1:$C$17,MATCH(reactions!H$1,'reaction types'!$A$1:$C$1,0),0)</f>
        <v>45</v>
      </c>
    </row>
    <row r="20837" spans="1:8">
      <c r="A20837" t="s">
        <v>94</v>
      </c>
      <c r="B20837" t="s">
        <v>1048</v>
      </c>
      <c r="C20837" s="2">
        <v>44297.85</v>
      </c>
      <c r="D20837" s="2" t="str">
        <f t="shared" si="327"/>
        <v>April</v>
      </c>
      <c r="E20837" s="2"/>
      <c r="F20837" t="str">
        <f>VLOOKUP($A20837,Content!$B$1:$D$1001,MATCH(reactions!F$1,Content!$B$1:$D$1,0),0)</f>
        <v>GIF</v>
      </c>
      <c r="G20837" t="str">
        <f>VLOOKUP($A20837,Content!$B$1:$D$1001,MATCH(reactions!G$1,Content!$B$1:$D$1,0),0)</f>
        <v>Fitness</v>
      </c>
      <c r="H20837">
        <f>VLOOKUP(B20837,'reaction types'!$A$1:$C$17,MATCH(reactions!H$1,'reaction types'!$A$1:$C$1,0),0)</f>
        <v>12</v>
      </c>
    </row>
    <row r="20838" spans="1:8">
      <c r="A20838" t="s">
        <v>94</v>
      </c>
      <c r="B20838" t="s">
        <v>1048</v>
      </c>
      <c r="C20838" s="2">
        <v>44305.831250000003</v>
      </c>
      <c r="D20838" s="2" t="str">
        <f t="shared" si="327"/>
        <v>April</v>
      </c>
      <c r="E20838" s="2"/>
      <c r="F20838" t="str">
        <f>VLOOKUP($A20838,Content!$B$1:$D$1001,MATCH(reactions!F$1,Content!$B$1:$D$1,0),0)</f>
        <v>GIF</v>
      </c>
      <c r="G20838" t="str">
        <f>VLOOKUP($A20838,Content!$B$1:$D$1001,MATCH(reactions!G$1,Content!$B$1:$D$1,0),0)</f>
        <v>Fitness</v>
      </c>
      <c r="H20838">
        <f>VLOOKUP(B20838,'reaction types'!$A$1:$C$17,MATCH(reactions!H$1,'reaction types'!$A$1:$C$1,0),0)</f>
        <v>12</v>
      </c>
    </row>
    <row r="20839" spans="1:8">
      <c r="A20839" t="s">
        <v>97</v>
      </c>
      <c r="B20839" t="s">
        <v>1042</v>
      </c>
      <c r="C20839" s="2">
        <v>44312.909722222219</v>
      </c>
      <c r="D20839" s="2" t="str">
        <f t="shared" si="327"/>
        <v>April</v>
      </c>
      <c r="E20839" s="2"/>
      <c r="F20839" t="str">
        <f>VLOOKUP($A20839,Content!$B$1:$D$1001,MATCH(reactions!F$1,Content!$B$1:$D$1,0),0)</f>
        <v>video</v>
      </c>
      <c r="G20839" t="str">
        <f>VLOOKUP($A20839,Content!$B$1:$D$1001,MATCH(reactions!G$1,Content!$B$1:$D$1,0),0)</f>
        <v>science</v>
      </c>
      <c r="H20839">
        <f>VLOOKUP(B20839,'reaction types'!$A$1:$C$17,MATCH(reactions!H$1,'reaction types'!$A$1:$C$1,0),0)</f>
        <v>70</v>
      </c>
    </row>
    <row r="20840" spans="1:8">
      <c r="A20840" t="s">
        <v>97</v>
      </c>
      <c r="B20840" t="s">
        <v>1045</v>
      </c>
      <c r="C20840" s="2">
        <v>44297.802083333336</v>
      </c>
      <c r="D20840" s="2" t="str">
        <f t="shared" si="327"/>
        <v>April</v>
      </c>
      <c r="E20840" s="2"/>
      <c r="F20840" t="str">
        <f>VLOOKUP($A20840,Content!$B$1:$D$1001,MATCH(reactions!F$1,Content!$B$1:$D$1,0),0)</f>
        <v>video</v>
      </c>
      <c r="G20840" t="str">
        <f>VLOOKUP($A20840,Content!$B$1:$D$1001,MATCH(reactions!G$1,Content!$B$1:$D$1,0),0)</f>
        <v>science</v>
      </c>
      <c r="H20840">
        <f>VLOOKUP(B20840,'reaction types'!$A$1:$C$17,MATCH(reactions!H$1,'reaction types'!$A$1:$C$1,0),0)</f>
        <v>20</v>
      </c>
    </row>
    <row r="20841" spans="1:8">
      <c r="A20841" t="s">
        <v>97</v>
      </c>
      <c r="B20841" t="s">
        <v>1043</v>
      </c>
      <c r="C20841" s="2">
        <v>44294.21597222222</v>
      </c>
      <c r="D20841" s="2" t="str">
        <f t="shared" si="327"/>
        <v>April</v>
      </c>
      <c r="E20841" s="2"/>
      <c r="F20841" t="str">
        <f>VLOOKUP($A20841,Content!$B$1:$D$1001,MATCH(reactions!F$1,Content!$B$1:$D$1,0),0)</f>
        <v>video</v>
      </c>
      <c r="G20841" t="str">
        <f>VLOOKUP($A20841,Content!$B$1:$D$1001,MATCH(reactions!G$1,Content!$B$1:$D$1,0),0)</f>
        <v>science</v>
      </c>
      <c r="H20841">
        <f>VLOOKUP(B20841,'reaction types'!$A$1:$C$17,MATCH(reactions!H$1,'reaction types'!$A$1:$C$1,0),0)</f>
        <v>5</v>
      </c>
    </row>
    <row r="20842" spans="1:8">
      <c r="A20842" t="s">
        <v>97</v>
      </c>
      <c r="B20842" t="s">
        <v>1037</v>
      </c>
      <c r="C20842" s="2">
        <v>44288.875</v>
      </c>
      <c r="D20842" s="2" t="str">
        <f t="shared" si="327"/>
        <v>April</v>
      </c>
      <c r="E20842" s="2"/>
      <c r="F20842" t="str">
        <f>VLOOKUP($A20842,Content!$B$1:$D$1001,MATCH(reactions!F$1,Content!$B$1:$D$1,0),0)</f>
        <v>video</v>
      </c>
      <c r="G20842" t="str">
        <f>VLOOKUP($A20842,Content!$B$1:$D$1001,MATCH(reactions!G$1,Content!$B$1:$D$1,0),0)</f>
        <v>science</v>
      </c>
      <c r="H20842">
        <f>VLOOKUP(B20842,'reaction types'!$A$1:$C$17,MATCH(reactions!H$1,'reaction types'!$A$1:$C$1,0),0)</f>
        <v>0</v>
      </c>
    </row>
    <row r="20843" spans="1:8">
      <c r="A20843" t="s">
        <v>98</v>
      </c>
      <c r="B20843" t="s">
        <v>1049</v>
      </c>
      <c r="C20843" s="2">
        <v>44290.851388888892</v>
      </c>
      <c r="D20843" s="2" t="str">
        <f t="shared" si="327"/>
        <v>April</v>
      </c>
      <c r="E20843" s="2"/>
      <c r="F20843" t="str">
        <f>VLOOKUP($A20843,Content!$B$1:$D$1001,MATCH(reactions!F$1,Content!$B$1:$D$1,0),0)</f>
        <v>GIF</v>
      </c>
      <c r="G20843" t="str">
        <f>VLOOKUP($A20843,Content!$B$1:$D$1001,MATCH(reactions!G$1,Content!$B$1:$D$1,0),0)</f>
        <v>travel</v>
      </c>
      <c r="H20843">
        <f>VLOOKUP(B20843,'reaction types'!$A$1:$C$17,MATCH(reactions!H$1,'reaction types'!$A$1:$C$1,0),0)</f>
        <v>50</v>
      </c>
    </row>
    <row r="20844" spans="1:8">
      <c r="A20844" t="s">
        <v>98</v>
      </c>
      <c r="B20844" t="s">
        <v>1044</v>
      </c>
      <c r="C20844" s="2">
        <v>44290.631249999999</v>
      </c>
      <c r="D20844" s="2" t="str">
        <f t="shared" si="327"/>
        <v>April</v>
      </c>
      <c r="E20844" s="2"/>
      <c r="F20844" t="str">
        <f>VLOOKUP($A20844,Content!$B$1:$D$1001,MATCH(reactions!F$1,Content!$B$1:$D$1,0),0)</f>
        <v>GIF</v>
      </c>
      <c r="G20844" t="str">
        <f>VLOOKUP($A20844,Content!$B$1:$D$1001,MATCH(reactions!G$1,Content!$B$1:$D$1,0),0)</f>
        <v>travel</v>
      </c>
      <c r="H20844">
        <f>VLOOKUP(B20844,'reaction types'!$A$1:$C$17,MATCH(reactions!H$1,'reaction types'!$A$1:$C$1,0),0)</f>
        <v>65</v>
      </c>
    </row>
    <row r="20845" spans="1:8">
      <c r="A20845" t="s">
        <v>98</v>
      </c>
      <c r="B20845" t="s">
        <v>1041</v>
      </c>
      <c r="C20845" s="2">
        <v>44301.26666666667</v>
      </c>
      <c r="D20845" s="2" t="str">
        <f t="shared" si="327"/>
        <v>April</v>
      </c>
      <c r="E20845" s="2"/>
      <c r="F20845" t="str">
        <f>VLOOKUP($A20845,Content!$B$1:$D$1001,MATCH(reactions!F$1,Content!$B$1:$D$1,0),0)</f>
        <v>GIF</v>
      </c>
      <c r="G20845" t="str">
        <f>VLOOKUP($A20845,Content!$B$1:$D$1001,MATCH(reactions!G$1,Content!$B$1:$D$1,0),0)</f>
        <v>travel</v>
      </c>
      <c r="H20845">
        <f>VLOOKUP(B20845,'reaction types'!$A$1:$C$17,MATCH(reactions!H$1,'reaction types'!$A$1:$C$1,0),0)</f>
        <v>35</v>
      </c>
    </row>
    <row r="20846" spans="1:8">
      <c r="A20846" t="s">
        <v>98</v>
      </c>
      <c r="B20846" t="s">
        <v>1042</v>
      </c>
      <c r="C20846" s="2">
        <v>44294.163194444445</v>
      </c>
      <c r="D20846" s="2" t="str">
        <f t="shared" si="327"/>
        <v>April</v>
      </c>
      <c r="E20846" s="2"/>
      <c r="F20846" t="str">
        <f>VLOOKUP($A20846,Content!$B$1:$D$1001,MATCH(reactions!F$1,Content!$B$1:$D$1,0),0)</f>
        <v>GIF</v>
      </c>
      <c r="G20846" t="str">
        <f>VLOOKUP($A20846,Content!$B$1:$D$1001,MATCH(reactions!G$1,Content!$B$1:$D$1,0),0)</f>
        <v>travel</v>
      </c>
      <c r="H20846">
        <f>VLOOKUP(B20846,'reaction types'!$A$1:$C$17,MATCH(reactions!H$1,'reaction types'!$A$1:$C$1,0),0)</f>
        <v>70</v>
      </c>
    </row>
    <row r="20847" spans="1:8">
      <c r="A20847" t="s">
        <v>98</v>
      </c>
      <c r="B20847" t="s">
        <v>1052</v>
      </c>
      <c r="C20847" s="2">
        <v>44304.813888888886</v>
      </c>
      <c r="D20847" s="2" t="str">
        <f t="shared" si="327"/>
        <v>April</v>
      </c>
      <c r="E20847" s="2"/>
      <c r="F20847" t="str">
        <f>VLOOKUP($A20847,Content!$B$1:$D$1001,MATCH(reactions!F$1,Content!$B$1:$D$1,0),0)</f>
        <v>GIF</v>
      </c>
      <c r="G20847" t="str">
        <f>VLOOKUP($A20847,Content!$B$1:$D$1001,MATCH(reactions!G$1,Content!$B$1:$D$1,0),0)</f>
        <v>travel</v>
      </c>
      <c r="H20847">
        <f>VLOOKUP(B20847,'reaction types'!$A$1:$C$17,MATCH(reactions!H$1,'reaction types'!$A$1:$C$1,0),0)</f>
        <v>72</v>
      </c>
    </row>
    <row r="20848" spans="1:8">
      <c r="A20848" t="s">
        <v>99</v>
      </c>
      <c r="B20848" t="s">
        <v>1047</v>
      </c>
      <c r="C20848" s="2">
        <v>44287.438194444447</v>
      </c>
      <c r="D20848" s="2" t="str">
        <f t="shared" si="327"/>
        <v>April</v>
      </c>
      <c r="E20848" s="2"/>
      <c r="F20848" t="str">
        <f>VLOOKUP($A20848,Content!$B$1:$D$1001,MATCH(reactions!F$1,Content!$B$1:$D$1,0),0)</f>
        <v>GIF</v>
      </c>
      <c r="G20848" t="str">
        <f>VLOOKUP($A20848,Content!$B$1:$D$1001,MATCH(reactions!G$1,Content!$B$1:$D$1,0),0)</f>
        <v>studying</v>
      </c>
      <c r="H20848">
        <f>VLOOKUP(B20848,'reaction types'!$A$1:$C$17,MATCH(reactions!H$1,'reaction types'!$A$1:$C$1,0),0)</f>
        <v>45</v>
      </c>
    </row>
    <row r="20849" spans="1:8">
      <c r="A20849" t="s">
        <v>99</v>
      </c>
      <c r="B20849" t="s">
        <v>1040</v>
      </c>
      <c r="C20849" s="2">
        <v>44316.900694444441</v>
      </c>
      <c r="D20849" s="2" t="str">
        <f t="shared" si="327"/>
        <v>April</v>
      </c>
      <c r="E20849" s="2"/>
      <c r="F20849" t="str">
        <f>VLOOKUP($A20849,Content!$B$1:$D$1001,MATCH(reactions!F$1,Content!$B$1:$D$1,0),0)</f>
        <v>GIF</v>
      </c>
      <c r="G20849" t="str">
        <f>VLOOKUP($A20849,Content!$B$1:$D$1001,MATCH(reactions!G$1,Content!$B$1:$D$1,0),0)</f>
        <v>studying</v>
      </c>
      <c r="H20849">
        <f>VLOOKUP(B20849,'reaction types'!$A$1:$C$17,MATCH(reactions!H$1,'reaction types'!$A$1:$C$1,0),0)</f>
        <v>30</v>
      </c>
    </row>
    <row r="20850" spans="1:8">
      <c r="A20850" t="s">
        <v>99</v>
      </c>
      <c r="B20850" t="s">
        <v>1042</v>
      </c>
      <c r="C20850" s="2">
        <v>44292.25277777778</v>
      </c>
      <c r="D20850" s="2" t="str">
        <f t="shared" si="327"/>
        <v>April</v>
      </c>
      <c r="E20850" s="2"/>
      <c r="F20850" t="str">
        <f>VLOOKUP($A20850,Content!$B$1:$D$1001,MATCH(reactions!F$1,Content!$B$1:$D$1,0),0)</f>
        <v>GIF</v>
      </c>
      <c r="G20850" t="str">
        <f>VLOOKUP($A20850,Content!$B$1:$D$1001,MATCH(reactions!G$1,Content!$B$1:$D$1,0),0)</f>
        <v>studying</v>
      </c>
      <c r="H20850">
        <f>VLOOKUP(B20850,'reaction types'!$A$1:$C$17,MATCH(reactions!H$1,'reaction types'!$A$1:$C$1,0),0)</f>
        <v>70</v>
      </c>
    </row>
    <row r="20851" spans="1:8">
      <c r="A20851" t="s">
        <v>100</v>
      </c>
      <c r="B20851" t="s">
        <v>1047</v>
      </c>
      <c r="C20851" s="2">
        <v>44315.688194444447</v>
      </c>
      <c r="D20851" s="2" t="str">
        <f t="shared" si="327"/>
        <v>April</v>
      </c>
      <c r="E20851" s="2"/>
      <c r="F20851" t="str">
        <f>VLOOKUP($A20851,Content!$B$1:$D$1001,MATCH(reactions!F$1,Content!$B$1:$D$1,0),0)</f>
        <v>video</v>
      </c>
      <c r="G20851" t="str">
        <f>VLOOKUP($A20851,Content!$B$1:$D$1001,MATCH(reactions!G$1,Content!$B$1:$D$1,0),0)</f>
        <v>culture</v>
      </c>
      <c r="H20851">
        <f>VLOOKUP(B20851,'reaction types'!$A$1:$C$17,MATCH(reactions!H$1,'reaction types'!$A$1:$C$1,0),0)</f>
        <v>45</v>
      </c>
    </row>
    <row r="20852" spans="1:8">
      <c r="A20852" t="s">
        <v>100</v>
      </c>
      <c r="B20852" t="s">
        <v>1051</v>
      </c>
      <c r="C20852" s="2">
        <v>44310.593055555553</v>
      </c>
      <c r="D20852" s="2" t="str">
        <f t="shared" si="327"/>
        <v>April</v>
      </c>
      <c r="E20852" s="2"/>
      <c r="F20852" t="str">
        <f>VLOOKUP($A20852,Content!$B$1:$D$1001,MATCH(reactions!F$1,Content!$B$1:$D$1,0),0)</f>
        <v>video</v>
      </c>
      <c r="G20852" t="str">
        <f>VLOOKUP($A20852,Content!$B$1:$D$1001,MATCH(reactions!G$1,Content!$B$1:$D$1,0),0)</f>
        <v>culture</v>
      </c>
      <c r="H20852">
        <f>VLOOKUP(B20852,'reaction types'!$A$1:$C$17,MATCH(reactions!H$1,'reaction types'!$A$1:$C$1,0),0)</f>
        <v>70</v>
      </c>
    </row>
    <row r="20853" spans="1:8">
      <c r="A20853" t="s">
        <v>100</v>
      </c>
      <c r="B20853" t="s">
        <v>1045</v>
      </c>
      <c r="C20853" s="2">
        <v>44295.413194444445</v>
      </c>
      <c r="D20853" s="2" t="str">
        <f t="shared" si="327"/>
        <v>April</v>
      </c>
      <c r="E20853" s="2"/>
      <c r="F20853" t="str">
        <f>VLOOKUP($A20853,Content!$B$1:$D$1001,MATCH(reactions!F$1,Content!$B$1:$D$1,0),0)</f>
        <v>video</v>
      </c>
      <c r="G20853" t="str">
        <f>VLOOKUP($A20853,Content!$B$1:$D$1001,MATCH(reactions!G$1,Content!$B$1:$D$1,0),0)</f>
        <v>culture</v>
      </c>
      <c r="H20853">
        <f>VLOOKUP(B20853,'reaction types'!$A$1:$C$17,MATCH(reactions!H$1,'reaction types'!$A$1:$C$1,0),0)</f>
        <v>20</v>
      </c>
    </row>
    <row r="20854" spans="1:8">
      <c r="A20854" t="s">
        <v>100</v>
      </c>
      <c r="B20854" t="s">
        <v>1051</v>
      </c>
      <c r="C20854" s="2">
        <v>44296.415972222225</v>
      </c>
      <c r="D20854" s="2" t="str">
        <f t="shared" si="327"/>
        <v>April</v>
      </c>
      <c r="E20854" s="2"/>
      <c r="F20854" t="str">
        <f>VLOOKUP($A20854,Content!$B$1:$D$1001,MATCH(reactions!F$1,Content!$B$1:$D$1,0),0)</f>
        <v>video</v>
      </c>
      <c r="G20854" t="str">
        <f>VLOOKUP($A20854,Content!$B$1:$D$1001,MATCH(reactions!G$1,Content!$B$1:$D$1,0),0)</f>
        <v>culture</v>
      </c>
      <c r="H20854">
        <f>VLOOKUP(B20854,'reaction types'!$A$1:$C$17,MATCH(reactions!H$1,'reaction types'!$A$1:$C$1,0),0)</f>
        <v>70</v>
      </c>
    </row>
    <row r="20855" spans="1:8">
      <c r="A20855" t="s">
        <v>102</v>
      </c>
      <c r="B20855" t="s">
        <v>1037</v>
      </c>
      <c r="C20855" s="2">
        <v>44313.031944444447</v>
      </c>
      <c r="D20855" s="2" t="str">
        <f t="shared" si="327"/>
        <v>April</v>
      </c>
      <c r="E20855" s="2"/>
      <c r="F20855" t="str">
        <f>VLOOKUP($A20855,Content!$B$1:$D$1001,MATCH(reactions!F$1,Content!$B$1:$D$1,0),0)</f>
        <v>photo</v>
      </c>
      <c r="G20855" t="str">
        <f>VLOOKUP($A20855,Content!$B$1:$D$1001,MATCH(reactions!G$1,Content!$B$1:$D$1,0),0)</f>
        <v>science</v>
      </c>
      <c r="H20855">
        <f>VLOOKUP(B20855,'reaction types'!$A$1:$C$17,MATCH(reactions!H$1,'reaction types'!$A$1:$C$1,0),0)</f>
        <v>0</v>
      </c>
    </row>
    <row r="20856" spans="1:8">
      <c r="A20856" t="s">
        <v>102</v>
      </c>
      <c r="B20856" t="s">
        <v>1046</v>
      </c>
      <c r="C20856" s="2">
        <v>44305.48333333333</v>
      </c>
      <c r="D20856" s="2" t="str">
        <f t="shared" si="327"/>
        <v>April</v>
      </c>
      <c r="E20856" s="2"/>
      <c r="F20856" t="str">
        <f>VLOOKUP($A20856,Content!$B$1:$D$1001,MATCH(reactions!F$1,Content!$B$1:$D$1,0),0)</f>
        <v>photo</v>
      </c>
      <c r="G20856" t="str">
        <f>VLOOKUP($A20856,Content!$B$1:$D$1001,MATCH(reactions!G$1,Content!$B$1:$D$1,0),0)</f>
        <v>science</v>
      </c>
      <c r="H20856">
        <f>VLOOKUP(B20856,'reaction types'!$A$1:$C$17,MATCH(reactions!H$1,'reaction types'!$A$1:$C$1,0),0)</f>
        <v>75</v>
      </c>
    </row>
    <row r="20857" spans="1:8">
      <c r="A20857" t="s">
        <v>104</v>
      </c>
      <c r="B20857" t="s">
        <v>1049</v>
      </c>
      <c r="C20857" s="2">
        <v>44297.258333333331</v>
      </c>
      <c r="D20857" s="2" t="str">
        <f t="shared" si="327"/>
        <v>April</v>
      </c>
      <c r="E20857" s="2"/>
      <c r="F20857" t="str">
        <f>VLOOKUP($A20857,Content!$B$1:$D$1001,MATCH(reactions!F$1,Content!$B$1:$D$1,0),0)</f>
        <v>photo</v>
      </c>
      <c r="G20857" t="str">
        <f>VLOOKUP($A20857,Content!$B$1:$D$1001,MATCH(reactions!G$1,Content!$B$1:$D$1,0),0)</f>
        <v>food</v>
      </c>
      <c r="H20857">
        <f>VLOOKUP(B20857,'reaction types'!$A$1:$C$17,MATCH(reactions!H$1,'reaction types'!$A$1:$C$1,0),0)</f>
        <v>50</v>
      </c>
    </row>
    <row r="20858" spans="1:8">
      <c r="A20858" t="s">
        <v>104</v>
      </c>
      <c r="B20858" t="s">
        <v>1049</v>
      </c>
      <c r="C20858" s="2">
        <v>44287.232638888891</v>
      </c>
      <c r="D20858" s="2" t="str">
        <f t="shared" si="327"/>
        <v>April</v>
      </c>
      <c r="E20858" s="2"/>
      <c r="F20858" t="str">
        <f>VLOOKUP($A20858,Content!$B$1:$D$1001,MATCH(reactions!F$1,Content!$B$1:$D$1,0),0)</f>
        <v>photo</v>
      </c>
      <c r="G20858" t="str">
        <f>VLOOKUP($A20858,Content!$B$1:$D$1001,MATCH(reactions!G$1,Content!$B$1:$D$1,0),0)</f>
        <v>food</v>
      </c>
      <c r="H20858">
        <f>VLOOKUP(B20858,'reaction types'!$A$1:$C$17,MATCH(reactions!H$1,'reaction types'!$A$1:$C$1,0),0)</f>
        <v>50</v>
      </c>
    </row>
    <row r="20859" spans="1:8">
      <c r="A20859" t="s">
        <v>104</v>
      </c>
      <c r="B20859" t="s">
        <v>1049</v>
      </c>
      <c r="C20859" s="2">
        <v>44309.361805555556</v>
      </c>
      <c r="D20859" s="2" t="str">
        <f t="shared" si="327"/>
        <v>April</v>
      </c>
      <c r="E20859" s="2"/>
      <c r="F20859" t="str">
        <f>VLOOKUP($A20859,Content!$B$1:$D$1001,MATCH(reactions!F$1,Content!$B$1:$D$1,0),0)</f>
        <v>photo</v>
      </c>
      <c r="G20859" t="str">
        <f>VLOOKUP($A20859,Content!$B$1:$D$1001,MATCH(reactions!G$1,Content!$B$1:$D$1,0),0)</f>
        <v>food</v>
      </c>
      <c r="H20859">
        <f>VLOOKUP(B20859,'reaction types'!$A$1:$C$17,MATCH(reactions!H$1,'reaction types'!$A$1:$C$1,0),0)</f>
        <v>50</v>
      </c>
    </row>
    <row r="20860" spans="1:8">
      <c r="A20860" t="s">
        <v>104</v>
      </c>
      <c r="B20860" t="s">
        <v>1043</v>
      </c>
      <c r="C20860" s="2">
        <v>44315.993750000001</v>
      </c>
      <c r="D20860" s="2" t="str">
        <f t="shared" si="327"/>
        <v>April</v>
      </c>
      <c r="E20860" s="2"/>
      <c r="F20860" t="str">
        <f>VLOOKUP($A20860,Content!$B$1:$D$1001,MATCH(reactions!F$1,Content!$B$1:$D$1,0),0)</f>
        <v>photo</v>
      </c>
      <c r="G20860" t="str">
        <f>VLOOKUP($A20860,Content!$B$1:$D$1001,MATCH(reactions!G$1,Content!$B$1:$D$1,0),0)</f>
        <v>food</v>
      </c>
      <c r="H20860">
        <f>VLOOKUP(B20860,'reaction types'!$A$1:$C$17,MATCH(reactions!H$1,'reaction types'!$A$1:$C$1,0),0)</f>
        <v>5</v>
      </c>
    </row>
    <row r="20861" spans="1:8">
      <c r="A20861" t="s">
        <v>105</v>
      </c>
      <c r="B20861" t="s">
        <v>1037</v>
      </c>
      <c r="C20861" s="2">
        <v>44294.054861111108</v>
      </c>
      <c r="D20861" s="2" t="str">
        <f t="shared" si="327"/>
        <v>April</v>
      </c>
      <c r="E20861" s="2"/>
      <c r="F20861" t="str">
        <f>VLOOKUP($A20861,Content!$B$1:$D$1001,MATCH(reactions!F$1,Content!$B$1:$D$1,0),0)</f>
        <v>video</v>
      </c>
      <c r="G20861" t="str">
        <f>VLOOKUP($A20861,Content!$B$1:$D$1001,MATCH(reactions!G$1,Content!$B$1:$D$1,0),0)</f>
        <v>healthy eating</v>
      </c>
      <c r="H20861">
        <f>VLOOKUP(B20861,'reaction types'!$A$1:$C$17,MATCH(reactions!H$1,'reaction types'!$A$1:$C$1,0),0)</f>
        <v>0</v>
      </c>
    </row>
    <row r="20862" spans="1:8">
      <c r="A20862" t="s">
        <v>105</v>
      </c>
      <c r="B20862" t="s">
        <v>1046</v>
      </c>
      <c r="C20862" s="2">
        <v>44308.388888888891</v>
      </c>
      <c r="D20862" s="2" t="str">
        <f t="shared" si="327"/>
        <v>April</v>
      </c>
      <c r="E20862" s="2"/>
      <c r="F20862" t="str">
        <f>VLOOKUP($A20862,Content!$B$1:$D$1001,MATCH(reactions!F$1,Content!$B$1:$D$1,0),0)</f>
        <v>video</v>
      </c>
      <c r="G20862" t="str">
        <f>VLOOKUP($A20862,Content!$B$1:$D$1001,MATCH(reactions!G$1,Content!$B$1:$D$1,0),0)</f>
        <v>healthy eating</v>
      </c>
      <c r="H20862">
        <f>VLOOKUP(B20862,'reaction types'!$A$1:$C$17,MATCH(reactions!H$1,'reaction types'!$A$1:$C$1,0),0)</f>
        <v>75</v>
      </c>
    </row>
    <row r="20863" spans="1:8">
      <c r="A20863" t="s">
        <v>107</v>
      </c>
      <c r="B20863" t="s">
        <v>1050</v>
      </c>
      <c r="C20863" s="2">
        <v>44296.998611111114</v>
      </c>
      <c r="D20863" s="2" t="str">
        <f t="shared" si="327"/>
        <v>April</v>
      </c>
      <c r="E20863" s="2"/>
      <c r="F20863" t="str">
        <f>VLOOKUP($A20863,Content!$B$1:$D$1001,MATCH(reactions!F$1,Content!$B$1:$D$1,0),0)</f>
        <v>GIF</v>
      </c>
      <c r="G20863" t="str">
        <f>VLOOKUP($A20863,Content!$B$1:$D$1001,MATCH(reactions!G$1,Content!$B$1:$D$1,0),0)</f>
        <v>travel</v>
      </c>
      <c r="H20863">
        <f>VLOOKUP(B20863,'reaction types'!$A$1:$C$17,MATCH(reactions!H$1,'reaction types'!$A$1:$C$1,0),0)</f>
        <v>60</v>
      </c>
    </row>
    <row r="20864" spans="1:8">
      <c r="A20864" t="s">
        <v>108</v>
      </c>
      <c r="B20864" t="s">
        <v>1042</v>
      </c>
      <c r="C20864" s="2">
        <v>44314.943749999999</v>
      </c>
      <c r="D20864" s="2" t="str">
        <f t="shared" si="327"/>
        <v>April</v>
      </c>
      <c r="E20864" s="2"/>
      <c r="F20864" t="str">
        <f>VLOOKUP($A20864,Content!$B$1:$D$1001,MATCH(reactions!F$1,Content!$B$1:$D$1,0),0)</f>
        <v>GIF</v>
      </c>
      <c r="G20864" t="str">
        <f>VLOOKUP($A20864,Content!$B$1:$D$1001,MATCH(reactions!G$1,Content!$B$1:$D$1,0),0)</f>
        <v>fitness</v>
      </c>
      <c r="H20864">
        <f>VLOOKUP(B20864,'reaction types'!$A$1:$C$17,MATCH(reactions!H$1,'reaction types'!$A$1:$C$1,0),0)</f>
        <v>70</v>
      </c>
    </row>
    <row r="20865" spans="1:8">
      <c r="A20865" t="s">
        <v>109</v>
      </c>
      <c r="B20865" t="s">
        <v>1042</v>
      </c>
      <c r="C20865" s="2">
        <v>44289.369444444441</v>
      </c>
      <c r="D20865" s="2" t="str">
        <f t="shared" si="327"/>
        <v>April</v>
      </c>
      <c r="E20865" s="2"/>
      <c r="F20865" t="str">
        <f>VLOOKUP($A20865,Content!$B$1:$D$1001,MATCH(reactions!F$1,Content!$B$1:$D$1,0),0)</f>
        <v>photo</v>
      </c>
      <c r="G20865" t="str">
        <f>VLOOKUP($A20865,Content!$B$1:$D$1001,MATCH(reactions!G$1,Content!$B$1:$D$1,0),0)</f>
        <v>studying</v>
      </c>
      <c r="H20865">
        <f>VLOOKUP(B20865,'reaction types'!$A$1:$C$17,MATCH(reactions!H$1,'reaction types'!$A$1:$C$1,0),0)</f>
        <v>70</v>
      </c>
    </row>
    <row r="20866" spans="1:8">
      <c r="A20866" t="s">
        <v>110</v>
      </c>
      <c r="B20866" t="s">
        <v>1052</v>
      </c>
      <c r="C20866" s="2">
        <v>44312.84097222222</v>
      </c>
      <c r="D20866" s="2" t="str">
        <f t="shared" si="327"/>
        <v>April</v>
      </c>
      <c r="E20866" s="2"/>
      <c r="F20866" t="str">
        <f>VLOOKUP($A20866,Content!$B$1:$D$1001,MATCH(reactions!F$1,Content!$B$1:$D$1,0),0)</f>
        <v>video</v>
      </c>
      <c r="G20866" t="str">
        <f>VLOOKUP($A20866,Content!$B$1:$D$1001,MATCH(reactions!G$1,Content!$B$1:$D$1,0),0)</f>
        <v>dogs</v>
      </c>
      <c r="H20866">
        <f>VLOOKUP(B20866,'reaction types'!$A$1:$C$17,MATCH(reactions!H$1,'reaction types'!$A$1:$C$1,0),0)</f>
        <v>72</v>
      </c>
    </row>
    <row r="20867" spans="1:8">
      <c r="A20867" t="s">
        <v>110</v>
      </c>
      <c r="B20867" t="s">
        <v>1041</v>
      </c>
      <c r="C20867" s="2">
        <v>44309.041666666664</v>
      </c>
      <c r="D20867" s="2" t="str">
        <f t="shared" ref="D20867:D20930" si="328">TEXT(C20867,"mmmm")</f>
        <v>April</v>
      </c>
      <c r="E20867" s="2"/>
      <c r="F20867" t="str">
        <f>VLOOKUP($A20867,Content!$B$1:$D$1001,MATCH(reactions!F$1,Content!$B$1:$D$1,0),0)</f>
        <v>video</v>
      </c>
      <c r="G20867" t="str">
        <f>VLOOKUP($A20867,Content!$B$1:$D$1001,MATCH(reactions!G$1,Content!$B$1:$D$1,0),0)</f>
        <v>dogs</v>
      </c>
      <c r="H20867">
        <f>VLOOKUP(B20867,'reaction types'!$A$1:$C$17,MATCH(reactions!H$1,'reaction types'!$A$1:$C$1,0),0)</f>
        <v>35</v>
      </c>
    </row>
    <row r="20868" spans="1:8">
      <c r="A20868" t="s">
        <v>114</v>
      </c>
      <c r="B20868" t="s">
        <v>1043</v>
      </c>
      <c r="C20868" s="2">
        <v>44313.969444444447</v>
      </c>
      <c r="D20868" s="2" t="str">
        <f t="shared" si="328"/>
        <v>April</v>
      </c>
      <c r="E20868" s="2"/>
      <c r="F20868" t="str">
        <f>VLOOKUP($A20868,Content!$B$1:$D$1001,MATCH(reactions!F$1,Content!$B$1:$D$1,0),0)</f>
        <v>photo</v>
      </c>
      <c r="G20868" t="str">
        <f>VLOOKUP($A20868,Content!$B$1:$D$1001,MATCH(reactions!G$1,Content!$B$1:$D$1,0),0)</f>
        <v>culture</v>
      </c>
      <c r="H20868">
        <f>VLOOKUP(B20868,'reaction types'!$A$1:$C$17,MATCH(reactions!H$1,'reaction types'!$A$1:$C$1,0),0)</f>
        <v>5</v>
      </c>
    </row>
    <row r="20869" spans="1:8">
      <c r="A20869" t="s">
        <v>114</v>
      </c>
      <c r="B20869" t="s">
        <v>1038</v>
      </c>
      <c r="C20869" s="2">
        <v>44304.993750000001</v>
      </c>
      <c r="D20869" s="2" t="str">
        <f t="shared" si="328"/>
        <v>April</v>
      </c>
      <c r="E20869" s="2"/>
      <c r="F20869" t="str">
        <f>VLOOKUP($A20869,Content!$B$1:$D$1001,MATCH(reactions!F$1,Content!$B$1:$D$1,0),0)</f>
        <v>photo</v>
      </c>
      <c r="G20869" t="str">
        <f>VLOOKUP($A20869,Content!$B$1:$D$1001,MATCH(reactions!G$1,Content!$B$1:$D$1,0),0)</f>
        <v>culture</v>
      </c>
      <c r="H20869">
        <f>VLOOKUP(B20869,'reaction types'!$A$1:$C$17,MATCH(reactions!H$1,'reaction types'!$A$1:$C$1,0),0)</f>
        <v>10</v>
      </c>
    </row>
    <row r="20870" spans="1:8">
      <c r="A20870" t="s">
        <v>114</v>
      </c>
      <c r="B20870" t="s">
        <v>1051</v>
      </c>
      <c r="C20870" s="2">
        <v>44290.622916666667</v>
      </c>
      <c r="D20870" s="2" t="str">
        <f t="shared" si="328"/>
        <v>April</v>
      </c>
      <c r="E20870" s="2"/>
      <c r="F20870" t="str">
        <f>VLOOKUP($A20870,Content!$B$1:$D$1001,MATCH(reactions!F$1,Content!$B$1:$D$1,0),0)</f>
        <v>photo</v>
      </c>
      <c r="G20870" t="str">
        <f>VLOOKUP($A20870,Content!$B$1:$D$1001,MATCH(reactions!G$1,Content!$B$1:$D$1,0),0)</f>
        <v>culture</v>
      </c>
      <c r="H20870">
        <f>VLOOKUP(B20870,'reaction types'!$A$1:$C$17,MATCH(reactions!H$1,'reaction types'!$A$1:$C$1,0),0)</f>
        <v>70</v>
      </c>
    </row>
    <row r="20871" spans="1:8">
      <c r="A20871" t="s">
        <v>115</v>
      </c>
      <c r="B20871" t="s">
        <v>1051</v>
      </c>
      <c r="C20871" s="2">
        <v>44313.050694444442</v>
      </c>
      <c r="D20871" s="2" t="str">
        <f t="shared" si="328"/>
        <v>April</v>
      </c>
      <c r="E20871" s="2"/>
      <c r="F20871" t="str">
        <f>VLOOKUP($A20871,Content!$B$1:$D$1001,MATCH(reactions!F$1,Content!$B$1:$D$1,0),0)</f>
        <v>GIF</v>
      </c>
      <c r="G20871" t="str">
        <f>VLOOKUP($A20871,Content!$B$1:$D$1001,MATCH(reactions!G$1,Content!$B$1:$D$1,0),0)</f>
        <v>culture</v>
      </c>
      <c r="H20871">
        <f>VLOOKUP(B20871,'reaction types'!$A$1:$C$17,MATCH(reactions!H$1,'reaction types'!$A$1:$C$1,0),0)</f>
        <v>70</v>
      </c>
    </row>
    <row r="20872" spans="1:8">
      <c r="A20872" t="s">
        <v>115</v>
      </c>
      <c r="B20872" t="s">
        <v>1040</v>
      </c>
      <c r="C20872" s="2">
        <v>44315.890972222223</v>
      </c>
      <c r="D20872" s="2" t="str">
        <f t="shared" si="328"/>
        <v>April</v>
      </c>
      <c r="E20872" s="2"/>
      <c r="F20872" t="str">
        <f>VLOOKUP($A20872,Content!$B$1:$D$1001,MATCH(reactions!F$1,Content!$B$1:$D$1,0),0)</f>
        <v>GIF</v>
      </c>
      <c r="G20872" t="str">
        <f>VLOOKUP($A20872,Content!$B$1:$D$1001,MATCH(reactions!G$1,Content!$B$1:$D$1,0),0)</f>
        <v>culture</v>
      </c>
      <c r="H20872">
        <f>VLOOKUP(B20872,'reaction types'!$A$1:$C$17,MATCH(reactions!H$1,'reaction types'!$A$1:$C$1,0),0)</f>
        <v>30</v>
      </c>
    </row>
    <row r="20873" spans="1:8">
      <c r="A20873" t="s">
        <v>115</v>
      </c>
      <c r="B20873" t="s">
        <v>1046</v>
      </c>
      <c r="C20873" s="2">
        <v>44305.710416666669</v>
      </c>
      <c r="D20873" s="2" t="str">
        <f t="shared" si="328"/>
        <v>April</v>
      </c>
      <c r="E20873" s="2"/>
      <c r="F20873" t="str">
        <f>VLOOKUP($A20873,Content!$B$1:$D$1001,MATCH(reactions!F$1,Content!$B$1:$D$1,0),0)</f>
        <v>GIF</v>
      </c>
      <c r="G20873" t="str">
        <f>VLOOKUP($A20873,Content!$B$1:$D$1001,MATCH(reactions!G$1,Content!$B$1:$D$1,0),0)</f>
        <v>culture</v>
      </c>
      <c r="H20873">
        <f>VLOOKUP(B20873,'reaction types'!$A$1:$C$17,MATCH(reactions!H$1,'reaction types'!$A$1:$C$1,0),0)</f>
        <v>75</v>
      </c>
    </row>
    <row r="20874" spans="1:8">
      <c r="A20874" t="s">
        <v>115</v>
      </c>
      <c r="B20874" t="s">
        <v>1038</v>
      </c>
      <c r="C20874" s="2">
        <v>44305.525000000001</v>
      </c>
      <c r="D20874" s="2" t="str">
        <f t="shared" si="328"/>
        <v>April</v>
      </c>
      <c r="E20874" s="2"/>
      <c r="F20874" t="str">
        <f>VLOOKUP($A20874,Content!$B$1:$D$1001,MATCH(reactions!F$1,Content!$B$1:$D$1,0),0)</f>
        <v>GIF</v>
      </c>
      <c r="G20874" t="str">
        <f>VLOOKUP($A20874,Content!$B$1:$D$1001,MATCH(reactions!G$1,Content!$B$1:$D$1,0),0)</f>
        <v>culture</v>
      </c>
      <c r="H20874">
        <f>VLOOKUP(B20874,'reaction types'!$A$1:$C$17,MATCH(reactions!H$1,'reaction types'!$A$1:$C$1,0),0)</f>
        <v>10</v>
      </c>
    </row>
    <row r="20875" spans="1:8">
      <c r="A20875" t="s">
        <v>116</v>
      </c>
      <c r="B20875" t="s">
        <v>1043</v>
      </c>
      <c r="C20875" s="2">
        <v>44304.584722222222</v>
      </c>
      <c r="D20875" s="2" t="str">
        <f t="shared" si="328"/>
        <v>April</v>
      </c>
      <c r="E20875" s="2"/>
      <c r="F20875" t="str">
        <f>VLOOKUP($A20875,Content!$B$1:$D$1001,MATCH(reactions!F$1,Content!$B$1:$D$1,0),0)</f>
        <v>GIF</v>
      </c>
      <c r="G20875" t="str">
        <f>VLOOKUP($A20875,Content!$B$1:$D$1001,MATCH(reactions!G$1,Content!$B$1:$D$1,0),0)</f>
        <v>technology</v>
      </c>
      <c r="H20875">
        <f>VLOOKUP(B20875,'reaction types'!$A$1:$C$17,MATCH(reactions!H$1,'reaction types'!$A$1:$C$1,0),0)</f>
        <v>5</v>
      </c>
    </row>
    <row r="20876" spans="1:8">
      <c r="A20876" t="s">
        <v>116</v>
      </c>
      <c r="B20876" t="s">
        <v>1050</v>
      </c>
      <c r="C20876" s="2">
        <v>44306.401388888888</v>
      </c>
      <c r="D20876" s="2" t="str">
        <f t="shared" si="328"/>
        <v>April</v>
      </c>
      <c r="E20876" s="2"/>
      <c r="F20876" t="str">
        <f>VLOOKUP($A20876,Content!$B$1:$D$1001,MATCH(reactions!F$1,Content!$B$1:$D$1,0),0)</f>
        <v>GIF</v>
      </c>
      <c r="G20876" t="str">
        <f>VLOOKUP($A20876,Content!$B$1:$D$1001,MATCH(reactions!G$1,Content!$B$1:$D$1,0),0)</f>
        <v>technology</v>
      </c>
      <c r="H20876">
        <f>VLOOKUP(B20876,'reaction types'!$A$1:$C$17,MATCH(reactions!H$1,'reaction types'!$A$1:$C$1,0),0)</f>
        <v>60</v>
      </c>
    </row>
    <row r="20877" spans="1:8">
      <c r="A20877" t="s">
        <v>116</v>
      </c>
      <c r="B20877" t="s">
        <v>1050</v>
      </c>
      <c r="C20877" s="2">
        <v>44297.061805555553</v>
      </c>
      <c r="D20877" s="2" t="str">
        <f t="shared" si="328"/>
        <v>April</v>
      </c>
      <c r="E20877" s="2"/>
      <c r="F20877" t="str">
        <f>VLOOKUP($A20877,Content!$B$1:$D$1001,MATCH(reactions!F$1,Content!$B$1:$D$1,0),0)</f>
        <v>GIF</v>
      </c>
      <c r="G20877" t="str">
        <f>VLOOKUP($A20877,Content!$B$1:$D$1001,MATCH(reactions!G$1,Content!$B$1:$D$1,0),0)</f>
        <v>technology</v>
      </c>
      <c r="H20877">
        <f>VLOOKUP(B20877,'reaction types'!$A$1:$C$17,MATCH(reactions!H$1,'reaction types'!$A$1:$C$1,0),0)</f>
        <v>60</v>
      </c>
    </row>
    <row r="20878" spans="1:8">
      <c r="A20878" t="s">
        <v>117</v>
      </c>
      <c r="B20878" t="s">
        <v>1043</v>
      </c>
      <c r="C20878" s="2">
        <v>44295.581250000003</v>
      </c>
      <c r="D20878" s="2" t="str">
        <f t="shared" si="328"/>
        <v>April</v>
      </c>
      <c r="E20878" s="2"/>
      <c r="F20878" t="str">
        <f>VLOOKUP($A20878,Content!$B$1:$D$1001,MATCH(reactions!F$1,Content!$B$1:$D$1,0),0)</f>
        <v>photo</v>
      </c>
      <c r="G20878" t="str">
        <f>VLOOKUP($A20878,Content!$B$1:$D$1001,MATCH(reactions!G$1,Content!$B$1:$D$1,0),0)</f>
        <v>culture</v>
      </c>
      <c r="H20878">
        <f>VLOOKUP(B20878,'reaction types'!$A$1:$C$17,MATCH(reactions!H$1,'reaction types'!$A$1:$C$1,0),0)</f>
        <v>5</v>
      </c>
    </row>
    <row r="20879" spans="1:8">
      <c r="A20879" t="s">
        <v>119</v>
      </c>
      <c r="B20879" t="s">
        <v>1050</v>
      </c>
      <c r="C20879" s="2">
        <v>44288.640277777777</v>
      </c>
      <c r="D20879" s="2" t="str">
        <f t="shared" si="328"/>
        <v>April</v>
      </c>
      <c r="E20879" s="2"/>
      <c r="F20879" t="str">
        <f>VLOOKUP($A20879,Content!$B$1:$D$1001,MATCH(reactions!F$1,Content!$B$1:$D$1,0),0)</f>
        <v>GIF</v>
      </c>
      <c r="G20879" t="str">
        <f>VLOOKUP($A20879,Content!$B$1:$D$1001,MATCH(reactions!G$1,Content!$B$1:$D$1,0),0)</f>
        <v>science</v>
      </c>
      <c r="H20879">
        <f>VLOOKUP(B20879,'reaction types'!$A$1:$C$17,MATCH(reactions!H$1,'reaction types'!$A$1:$C$1,0),0)</f>
        <v>60</v>
      </c>
    </row>
    <row r="20880" spans="1:8">
      <c r="A20880" t="s">
        <v>120</v>
      </c>
      <c r="B20880" t="s">
        <v>1049</v>
      </c>
      <c r="C20880" s="2">
        <v>44290.009027777778</v>
      </c>
      <c r="D20880" s="2" t="str">
        <f t="shared" si="328"/>
        <v>April</v>
      </c>
      <c r="E20880" s="2"/>
      <c r="F20880" t="str">
        <f>VLOOKUP($A20880,Content!$B$1:$D$1001,MATCH(reactions!F$1,Content!$B$1:$D$1,0),0)</f>
        <v>photo</v>
      </c>
      <c r="G20880" t="str">
        <f>VLOOKUP($A20880,Content!$B$1:$D$1001,MATCH(reactions!G$1,Content!$B$1:$D$1,0),0)</f>
        <v>food</v>
      </c>
      <c r="H20880">
        <f>VLOOKUP(B20880,'reaction types'!$A$1:$C$17,MATCH(reactions!H$1,'reaction types'!$A$1:$C$1,0),0)</f>
        <v>50</v>
      </c>
    </row>
    <row r="20881" spans="1:8">
      <c r="A20881" t="s">
        <v>121</v>
      </c>
      <c r="B20881" t="s">
        <v>1037</v>
      </c>
      <c r="C20881" s="2">
        <v>44301.802777777775</v>
      </c>
      <c r="D20881" s="2" t="str">
        <f t="shared" si="328"/>
        <v>April</v>
      </c>
      <c r="E20881" s="2"/>
      <c r="F20881" t="str">
        <f>VLOOKUP($A20881,Content!$B$1:$D$1001,MATCH(reactions!F$1,Content!$B$1:$D$1,0),0)</f>
        <v>GIF</v>
      </c>
      <c r="G20881" t="str">
        <f>VLOOKUP($A20881,Content!$B$1:$D$1001,MATCH(reactions!G$1,Content!$B$1:$D$1,0),0)</f>
        <v>veganism</v>
      </c>
      <c r="H20881">
        <f>VLOOKUP(B20881,'reaction types'!$A$1:$C$17,MATCH(reactions!H$1,'reaction types'!$A$1:$C$1,0),0)</f>
        <v>0</v>
      </c>
    </row>
    <row r="20882" spans="1:8">
      <c r="A20882" t="s">
        <v>122</v>
      </c>
      <c r="B20882" t="s">
        <v>1045</v>
      </c>
      <c r="C20882" s="2">
        <v>44297.537499999999</v>
      </c>
      <c r="D20882" s="2" t="str">
        <f t="shared" si="328"/>
        <v>April</v>
      </c>
      <c r="E20882" s="2"/>
      <c r="F20882" t="str">
        <f>VLOOKUP($A20882,Content!$B$1:$D$1001,MATCH(reactions!F$1,Content!$B$1:$D$1,0),0)</f>
        <v>video</v>
      </c>
      <c r="G20882" t="str">
        <f>VLOOKUP($A20882,Content!$B$1:$D$1001,MATCH(reactions!G$1,Content!$B$1:$D$1,0),0)</f>
        <v>healthy eating</v>
      </c>
      <c r="H20882">
        <f>VLOOKUP(B20882,'reaction types'!$A$1:$C$17,MATCH(reactions!H$1,'reaction types'!$A$1:$C$1,0),0)</f>
        <v>20</v>
      </c>
    </row>
    <row r="20883" spans="1:8">
      <c r="A20883" t="s">
        <v>122</v>
      </c>
      <c r="B20883" t="s">
        <v>1039</v>
      </c>
      <c r="C20883" s="2">
        <v>44289.355555555558</v>
      </c>
      <c r="D20883" s="2" t="str">
        <f t="shared" si="328"/>
        <v>April</v>
      </c>
      <c r="E20883" s="2"/>
      <c r="F20883" t="str">
        <f>VLOOKUP($A20883,Content!$B$1:$D$1001,MATCH(reactions!F$1,Content!$B$1:$D$1,0),0)</f>
        <v>video</v>
      </c>
      <c r="G20883" t="str">
        <f>VLOOKUP($A20883,Content!$B$1:$D$1001,MATCH(reactions!G$1,Content!$B$1:$D$1,0),0)</f>
        <v>healthy eating</v>
      </c>
      <c r="H20883">
        <f>VLOOKUP(B20883,'reaction types'!$A$1:$C$17,MATCH(reactions!H$1,'reaction types'!$A$1:$C$1,0),0)</f>
        <v>15</v>
      </c>
    </row>
    <row r="20884" spans="1:8">
      <c r="A20884" t="s">
        <v>122</v>
      </c>
      <c r="B20884" t="s">
        <v>1052</v>
      </c>
      <c r="C20884" s="2">
        <v>44299.013888888891</v>
      </c>
      <c r="D20884" s="2" t="str">
        <f t="shared" si="328"/>
        <v>April</v>
      </c>
      <c r="E20884" s="2"/>
      <c r="F20884" t="str">
        <f>VLOOKUP($A20884,Content!$B$1:$D$1001,MATCH(reactions!F$1,Content!$B$1:$D$1,0),0)</f>
        <v>video</v>
      </c>
      <c r="G20884" t="str">
        <f>VLOOKUP($A20884,Content!$B$1:$D$1001,MATCH(reactions!G$1,Content!$B$1:$D$1,0),0)</f>
        <v>healthy eating</v>
      </c>
      <c r="H20884">
        <f>VLOOKUP(B20884,'reaction types'!$A$1:$C$17,MATCH(reactions!H$1,'reaction types'!$A$1:$C$1,0),0)</f>
        <v>72</v>
      </c>
    </row>
    <row r="20885" spans="1:8">
      <c r="A20885" t="s">
        <v>122</v>
      </c>
      <c r="B20885" t="s">
        <v>1044</v>
      </c>
      <c r="C20885" s="2">
        <v>44304.657638888886</v>
      </c>
      <c r="D20885" s="2" t="str">
        <f t="shared" si="328"/>
        <v>April</v>
      </c>
      <c r="E20885" s="2"/>
      <c r="F20885" t="str">
        <f>VLOOKUP($A20885,Content!$B$1:$D$1001,MATCH(reactions!F$1,Content!$B$1:$D$1,0),0)</f>
        <v>video</v>
      </c>
      <c r="G20885" t="str">
        <f>VLOOKUP($A20885,Content!$B$1:$D$1001,MATCH(reactions!G$1,Content!$B$1:$D$1,0),0)</f>
        <v>healthy eating</v>
      </c>
      <c r="H20885">
        <f>VLOOKUP(B20885,'reaction types'!$A$1:$C$17,MATCH(reactions!H$1,'reaction types'!$A$1:$C$1,0),0)</f>
        <v>65</v>
      </c>
    </row>
    <row r="20886" spans="1:8">
      <c r="A20886" t="s">
        <v>122</v>
      </c>
      <c r="B20886" t="s">
        <v>1046</v>
      </c>
      <c r="C20886" s="2">
        <v>44305.567361111112</v>
      </c>
      <c r="D20886" s="2" t="str">
        <f t="shared" si="328"/>
        <v>April</v>
      </c>
      <c r="E20886" s="2"/>
      <c r="F20886" t="str">
        <f>VLOOKUP($A20886,Content!$B$1:$D$1001,MATCH(reactions!F$1,Content!$B$1:$D$1,0),0)</f>
        <v>video</v>
      </c>
      <c r="G20886" t="str">
        <f>VLOOKUP($A20886,Content!$B$1:$D$1001,MATCH(reactions!G$1,Content!$B$1:$D$1,0),0)</f>
        <v>healthy eating</v>
      </c>
      <c r="H20886">
        <f>VLOOKUP(B20886,'reaction types'!$A$1:$C$17,MATCH(reactions!H$1,'reaction types'!$A$1:$C$1,0),0)</f>
        <v>75</v>
      </c>
    </row>
    <row r="20887" spans="1:8">
      <c r="A20887" t="s">
        <v>122</v>
      </c>
      <c r="B20887" t="s">
        <v>1038</v>
      </c>
      <c r="C20887" s="2">
        <v>44293.247916666667</v>
      </c>
      <c r="D20887" s="2" t="str">
        <f t="shared" si="328"/>
        <v>April</v>
      </c>
      <c r="E20887" s="2"/>
      <c r="F20887" t="str">
        <f>VLOOKUP($A20887,Content!$B$1:$D$1001,MATCH(reactions!F$1,Content!$B$1:$D$1,0),0)</f>
        <v>video</v>
      </c>
      <c r="G20887" t="str">
        <f>VLOOKUP($A20887,Content!$B$1:$D$1001,MATCH(reactions!G$1,Content!$B$1:$D$1,0),0)</f>
        <v>healthy eating</v>
      </c>
      <c r="H20887">
        <f>VLOOKUP(B20887,'reaction types'!$A$1:$C$17,MATCH(reactions!H$1,'reaction types'!$A$1:$C$1,0),0)</f>
        <v>10</v>
      </c>
    </row>
    <row r="20888" spans="1:8">
      <c r="A20888" t="s">
        <v>122</v>
      </c>
      <c r="B20888" t="s">
        <v>1037</v>
      </c>
      <c r="C20888" s="2">
        <v>44306.625694444447</v>
      </c>
      <c r="D20888" s="2" t="str">
        <f t="shared" si="328"/>
        <v>April</v>
      </c>
      <c r="E20888" s="2"/>
      <c r="F20888" t="str">
        <f>VLOOKUP($A20888,Content!$B$1:$D$1001,MATCH(reactions!F$1,Content!$B$1:$D$1,0),0)</f>
        <v>video</v>
      </c>
      <c r="G20888" t="str">
        <f>VLOOKUP($A20888,Content!$B$1:$D$1001,MATCH(reactions!G$1,Content!$B$1:$D$1,0),0)</f>
        <v>healthy eating</v>
      </c>
      <c r="H20888">
        <f>VLOOKUP(B20888,'reaction types'!$A$1:$C$17,MATCH(reactions!H$1,'reaction types'!$A$1:$C$1,0),0)</f>
        <v>0</v>
      </c>
    </row>
    <row r="20889" spans="1:8">
      <c r="A20889" t="s">
        <v>122</v>
      </c>
      <c r="B20889" t="s">
        <v>1045</v>
      </c>
      <c r="C20889" s="2">
        <v>44308.881249999999</v>
      </c>
      <c r="D20889" s="2" t="str">
        <f t="shared" si="328"/>
        <v>April</v>
      </c>
      <c r="E20889" s="2"/>
      <c r="F20889" t="str">
        <f>VLOOKUP($A20889,Content!$B$1:$D$1001,MATCH(reactions!F$1,Content!$B$1:$D$1,0),0)</f>
        <v>video</v>
      </c>
      <c r="G20889" t="str">
        <f>VLOOKUP($A20889,Content!$B$1:$D$1001,MATCH(reactions!G$1,Content!$B$1:$D$1,0),0)</f>
        <v>healthy eating</v>
      </c>
      <c r="H20889">
        <f>VLOOKUP(B20889,'reaction types'!$A$1:$C$17,MATCH(reactions!H$1,'reaction types'!$A$1:$C$1,0),0)</f>
        <v>20</v>
      </c>
    </row>
    <row r="20890" spans="1:8">
      <c r="A20890" t="s">
        <v>123</v>
      </c>
      <c r="B20890" t="s">
        <v>1051</v>
      </c>
      <c r="C20890" s="2">
        <v>44294.979166666664</v>
      </c>
      <c r="D20890" s="2" t="str">
        <f t="shared" si="328"/>
        <v>April</v>
      </c>
      <c r="E20890" s="2"/>
      <c r="F20890" t="str">
        <f>VLOOKUP($A20890,Content!$B$1:$D$1001,MATCH(reactions!F$1,Content!$B$1:$D$1,0),0)</f>
        <v>video</v>
      </c>
      <c r="G20890" t="str">
        <f>VLOOKUP($A20890,Content!$B$1:$D$1001,MATCH(reactions!G$1,Content!$B$1:$D$1,0),0)</f>
        <v>veganism</v>
      </c>
      <c r="H20890">
        <f>VLOOKUP(B20890,'reaction types'!$A$1:$C$17,MATCH(reactions!H$1,'reaction types'!$A$1:$C$1,0),0)</f>
        <v>70</v>
      </c>
    </row>
    <row r="20891" spans="1:8">
      <c r="A20891" t="s">
        <v>124</v>
      </c>
      <c r="B20891" t="s">
        <v>1047</v>
      </c>
      <c r="C20891" s="2">
        <v>44303.984027777777</v>
      </c>
      <c r="D20891" s="2" t="str">
        <f t="shared" si="328"/>
        <v>April</v>
      </c>
      <c r="E20891" s="2"/>
      <c r="F20891" t="str">
        <f>VLOOKUP($A20891,Content!$B$1:$D$1001,MATCH(reactions!F$1,Content!$B$1:$D$1,0),0)</f>
        <v>video</v>
      </c>
      <c r="G20891" t="str">
        <f>VLOOKUP($A20891,Content!$B$1:$D$1001,MATCH(reactions!G$1,Content!$B$1:$D$1,0),0)</f>
        <v>healthy eating</v>
      </c>
      <c r="H20891">
        <f>VLOOKUP(B20891,'reaction types'!$A$1:$C$17,MATCH(reactions!H$1,'reaction types'!$A$1:$C$1,0),0)</f>
        <v>45</v>
      </c>
    </row>
    <row r="20892" spans="1:8">
      <c r="A20892" t="s">
        <v>124</v>
      </c>
      <c r="B20892" t="s">
        <v>1044</v>
      </c>
      <c r="C20892" s="2">
        <v>44309.645833333336</v>
      </c>
      <c r="D20892" s="2" t="str">
        <f t="shared" si="328"/>
        <v>April</v>
      </c>
      <c r="E20892" s="2"/>
      <c r="F20892" t="str">
        <f>VLOOKUP($A20892,Content!$B$1:$D$1001,MATCH(reactions!F$1,Content!$B$1:$D$1,0),0)</f>
        <v>video</v>
      </c>
      <c r="G20892" t="str">
        <f>VLOOKUP($A20892,Content!$B$1:$D$1001,MATCH(reactions!G$1,Content!$B$1:$D$1,0),0)</f>
        <v>healthy eating</v>
      </c>
      <c r="H20892">
        <f>VLOOKUP(B20892,'reaction types'!$A$1:$C$17,MATCH(reactions!H$1,'reaction types'!$A$1:$C$1,0),0)</f>
        <v>65</v>
      </c>
    </row>
    <row r="20893" spans="1:8">
      <c r="A20893" t="s">
        <v>124</v>
      </c>
      <c r="B20893" t="s">
        <v>1046</v>
      </c>
      <c r="C20893" s="2">
        <v>44300.893055555556</v>
      </c>
      <c r="D20893" s="2" t="str">
        <f t="shared" si="328"/>
        <v>April</v>
      </c>
      <c r="E20893" s="2"/>
      <c r="F20893" t="str">
        <f>VLOOKUP($A20893,Content!$B$1:$D$1001,MATCH(reactions!F$1,Content!$B$1:$D$1,0),0)</f>
        <v>video</v>
      </c>
      <c r="G20893" t="str">
        <f>VLOOKUP($A20893,Content!$B$1:$D$1001,MATCH(reactions!G$1,Content!$B$1:$D$1,0),0)</f>
        <v>healthy eating</v>
      </c>
      <c r="H20893">
        <f>VLOOKUP(B20893,'reaction types'!$A$1:$C$17,MATCH(reactions!H$1,'reaction types'!$A$1:$C$1,0),0)</f>
        <v>75</v>
      </c>
    </row>
    <row r="20894" spans="1:8">
      <c r="A20894" t="s">
        <v>124</v>
      </c>
      <c r="B20894" t="s">
        <v>1042</v>
      </c>
      <c r="C20894" s="2">
        <v>44296.115277777775</v>
      </c>
      <c r="D20894" s="2" t="str">
        <f t="shared" si="328"/>
        <v>April</v>
      </c>
      <c r="E20894" s="2"/>
      <c r="F20894" t="str">
        <f>VLOOKUP($A20894,Content!$B$1:$D$1001,MATCH(reactions!F$1,Content!$B$1:$D$1,0),0)</f>
        <v>video</v>
      </c>
      <c r="G20894" t="str">
        <f>VLOOKUP($A20894,Content!$B$1:$D$1001,MATCH(reactions!G$1,Content!$B$1:$D$1,0),0)</f>
        <v>healthy eating</v>
      </c>
      <c r="H20894">
        <f>VLOOKUP(B20894,'reaction types'!$A$1:$C$17,MATCH(reactions!H$1,'reaction types'!$A$1:$C$1,0),0)</f>
        <v>70</v>
      </c>
    </row>
    <row r="20895" spans="1:8">
      <c r="A20895" t="s">
        <v>126</v>
      </c>
      <c r="B20895" t="s">
        <v>1050</v>
      </c>
      <c r="C20895" s="2">
        <v>44303.981944444444</v>
      </c>
      <c r="D20895" s="2" t="str">
        <f t="shared" si="328"/>
        <v>April</v>
      </c>
      <c r="E20895" s="2"/>
      <c r="F20895" t="str">
        <f>VLOOKUP($A20895,Content!$B$1:$D$1001,MATCH(reactions!F$1,Content!$B$1:$D$1,0),0)</f>
        <v>photo</v>
      </c>
      <c r="G20895" t="str">
        <f>VLOOKUP($A20895,Content!$B$1:$D$1001,MATCH(reactions!G$1,Content!$B$1:$D$1,0),0)</f>
        <v>dogs</v>
      </c>
      <c r="H20895">
        <f>VLOOKUP(B20895,'reaction types'!$A$1:$C$17,MATCH(reactions!H$1,'reaction types'!$A$1:$C$1,0),0)</f>
        <v>60</v>
      </c>
    </row>
    <row r="20896" spans="1:8">
      <c r="A20896" t="s">
        <v>127</v>
      </c>
      <c r="B20896" t="s">
        <v>1042</v>
      </c>
      <c r="C20896" s="2">
        <v>44312.256944444445</v>
      </c>
      <c r="D20896" s="2" t="str">
        <f t="shared" si="328"/>
        <v>April</v>
      </c>
      <c r="E20896" s="2"/>
      <c r="F20896" t="str">
        <f>VLOOKUP($A20896,Content!$B$1:$D$1001,MATCH(reactions!F$1,Content!$B$1:$D$1,0),0)</f>
        <v>photo</v>
      </c>
      <c r="G20896" t="str">
        <f>VLOOKUP($A20896,Content!$B$1:$D$1001,MATCH(reactions!G$1,Content!$B$1:$D$1,0),0)</f>
        <v>travel</v>
      </c>
      <c r="H20896">
        <f>VLOOKUP(B20896,'reaction types'!$A$1:$C$17,MATCH(reactions!H$1,'reaction types'!$A$1:$C$1,0),0)</f>
        <v>70</v>
      </c>
    </row>
    <row r="20897" spans="1:8">
      <c r="A20897" t="s">
        <v>127</v>
      </c>
      <c r="B20897" t="s">
        <v>1037</v>
      </c>
      <c r="C20897" s="2">
        <v>44298.456944444442</v>
      </c>
      <c r="D20897" s="2" t="str">
        <f t="shared" si="328"/>
        <v>April</v>
      </c>
      <c r="E20897" s="2"/>
      <c r="F20897" t="str">
        <f>VLOOKUP($A20897,Content!$B$1:$D$1001,MATCH(reactions!F$1,Content!$B$1:$D$1,0),0)</f>
        <v>photo</v>
      </c>
      <c r="G20897" t="str">
        <f>VLOOKUP($A20897,Content!$B$1:$D$1001,MATCH(reactions!G$1,Content!$B$1:$D$1,0),0)</f>
        <v>travel</v>
      </c>
      <c r="H20897">
        <f>VLOOKUP(B20897,'reaction types'!$A$1:$C$17,MATCH(reactions!H$1,'reaction types'!$A$1:$C$1,0),0)</f>
        <v>0</v>
      </c>
    </row>
    <row r="20898" spans="1:8">
      <c r="A20898" t="s">
        <v>127</v>
      </c>
      <c r="B20898" t="s">
        <v>1038</v>
      </c>
      <c r="C20898" s="2">
        <v>44305.418749999997</v>
      </c>
      <c r="D20898" s="2" t="str">
        <f t="shared" si="328"/>
        <v>April</v>
      </c>
      <c r="E20898" s="2"/>
      <c r="F20898" t="str">
        <f>VLOOKUP($A20898,Content!$B$1:$D$1001,MATCH(reactions!F$1,Content!$B$1:$D$1,0),0)</f>
        <v>photo</v>
      </c>
      <c r="G20898" t="str">
        <f>VLOOKUP($A20898,Content!$B$1:$D$1001,MATCH(reactions!G$1,Content!$B$1:$D$1,0),0)</f>
        <v>travel</v>
      </c>
      <c r="H20898">
        <f>VLOOKUP(B20898,'reaction types'!$A$1:$C$17,MATCH(reactions!H$1,'reaction types'!$A$1:$C$1,0),0)</f>
        <v>10</v>
      </c>
    </row>
    <row r="20899" spans="1:8">
      <c r="A20899" t="s">
        <v>127</v>
      </c>
      <c r="B20899" t="s">
        <v>1039</v>
      </c>
      <c r="C20899" s="2">
        <v>44316.988194444442</v>
      </c>
      <c r="D20899" s="2" t="str">
        <f t="shared" si="328"/>
        <v>April</v>
      </c>
      <c r="E20899" s="2"/>
      <c r="F20899" t="str">
        <f>VLOOKUP($A20899,Content!$B$1:$D$1001,MATCH(reactions!F$1,Content!$B$1:$D$1,0),0)</f>
        <v>photo</v>
      </c>
      <c r="G20899" t="str">
        <f>VLOOKUP($A20899,Content!$B$1:$D$1001,MATCH(reactions!G$1,Content!$B$1:$D$1,0),0)</f>
        <v>travel</v>
      </c>
      <c r="H20899">
        <f>VLOOKUP(B20899,'reaction types'!$A$1:$C$17,MATCH(reactions!H$1,'reaction types'!$A$1:$C$1,0),0)</f>
        <v>15</v>
      </c>
    </row>
    <row r="20900" spans="1:8">
      <c r="A20900" t="s">
        <v>128</v>
      </c>
      <c r="B20900" t="s">
        <v>1047</v>
      </c>
      <c r="C20900" s="2">
        <v>44309.165972222225</v>
      </c>
      <c r="D20900" s="2" t="str">
        <f t="shared" si="328"/>
        <v>April</v>
      </c>
      <c r="E20900" s="2"/>
      <c r="F20900" t="str">
        <f>VLOOKUP($A20900,Content!$B$1:$D$1001,MATCH(reactions!F$1,Content!$B$1:$D$1,0),0)</f>
        <v>video</v>
      </c>
      <c r="G20900" t="str">
        <f>VLOOKUP($A20900,Content!$B$1:$D$1001,MATCH(reactions!G$1,Content!$B$1:$D$1,0),0)</f>
        <v>soccer</v>
      </c>
      <c r="H20900">
        <f>VLOOKUP(B20900,'reaction types'!$A$1:$C$17,MATCH(reactions!H$1,'reaction types'!$A$1:$C$1,0),0)</f>
        <v>45</v>
      </c>
    </row>
    <row r="20901" spans="1:8">
      <c r="A20901" t="s">
        <v>128</v>
      </c>
      <c r="B20901" t="s">
        <v>1044</v>
      </c>
      <c r="C20901" s="2">
        <v>44304.154861111114</v>
      </c>
      <c r="D20901" s="2" t="str">
        <f t="shared" si="328"/>
        <v>April</v>
      </c>
      <c r="E20901" s="2"/>
      <c r="F20901" t="str">
        <f>VLOOKUP($A20901,Content!$B$1:$D$1001,MATCH(reactions!F$1,Content!$B$1:$D$1,0),0)</f>
        <v>video</v>
      </c>
      <c r="G20901" t="str">
        <f>VLOOKUP($A20901,Content!$B$1:$D$1001,MATCH(reactions!G$1,Content!$B$1:$D$1,0),0)</f>
        <v>soccer</v>
      </c>
      <c r="H20901">
        <f>VLOOKUP(B20901,'reaction types'!$A$1:$C$17,MATCH(reactions!H$1,'reaction types'!$A$1:$C$1,0),0)</f>
        <v>65</v>
      </c>
    </row>
    <row r="20902" spans="1:8">
      <c r="A20902" t="s">
        <v>128</v>
      </c>
      <c r="B20902" t="s">
        <v>1043</v>
      </c>
      <c r="C20902" s="2">
        <v>44306.191666666666</v>
      </c>
      <c r="D20902" s="2" t="str">
        <f t="shared" si="328"/>
        <v>April</v>
      </c>
      <c r="E20902" s="2"/>
      <c r="F20902" t="str">
        <f>VLOOKUP($A20902,Content!$B$1:$D$1001,MATCH(reactions!F$1,Content!$B$1:$D$1,0),0)</f>
        <v>video</v>
      </c>
      <c r="G20902" t="str">
        <f>VLOOKUP($A20902,Content!$B$1:$D$1001,MATCH(reactions!G$1,Content!$B$1:$D$1,0),0)</f>
        <v>soccer</v>
      </c>
      <c r="H20902">
        <f>VLOOKUP(B20902,'reaction types'!$A$1:$C$17,MATCH(reactions!H$1,'reaction types'!$A$1:$C$1,0),0)</f>
        <v>5</v>
      </c>
    </row>
    <row r="20903" spans="1:8">
      <c r="A20903" t="s">
        <v>132</v>
      </c>
      <c r="B20903" t="s">
        <v>1050</v>
      </c>
      <c r="C20903" s="2">
        <v>44313.602777777778</v>
      </c>
      <c r="D20903" s="2" t="str">
        <f t="shared" si="328"/>
        <v>April</v>
      </c>
      <c r="E20903" s="2"/>
      <c r="F20903" t="str">
        <f>VLOOKUP($A20903,Content!$B$1:$D$1001,MATCH(reactions!F$1,Content!$B$1:$D$1,0),0)</f>
        <v>video</v>
      </c>
      <c r="G20903" t="str">
        <f>VLOOKUP($A20903,Content!$B$1:$D$1001,MATCH(reactions!G$1,Content!$B$1:$D$1,0),0)</f>
        <v>healthy eating</v>
      </c>
      <c r="H20903">
        <f>VLOOKUP(B20903,'reaction types'!$A$1:$C$17,MATCH(reactions!H$1,'reaction types'!$A$1:$C$1,0),0)</f>
        <v>60</v>
      </c>
    </row>
    <row r="20904" spans="1:8">
      <c r="A20904" t="s">
        <v>133</v>
      </c>
      <c r="B20904" t="s">
        <v>1037</v>
      </c>
      <c r="C20904" s="2">
        <v>44289.938194444447</v>
      </c>
      <c r="D20904" s="2" t="str">
        <f t="shared" si="328"/>
        <v>April</v>
      </c>
      <c r="E20904" s="2"/>
      <c r="F20904" t="str">
        <f>VLOOKUP($A20904,Content!$B$1:$D$1001,MATCH(reactions!F$1,Content!$B$1:$D$1,0),0)</f>
        <v>GIF</v>
      </c>
      <c r="G20904" t="str">
        <f>VLOOKUP($A20904,Content!$B$1:$D$1001,MATCH(reactions!G$1,Content!$B$1:$D$1,0),0)</f>
        <v>cooking</v>
      </c>
      <c r="H20904">
        <f>VLOOKUP(B20904,'reaction types'!$A$1:$C$17,MATCH(reactions!H$1,'reaction types'!$A$1:$C$1,0),0)</f>
        <v>0</v>
      </c>
    </row>
    <row r="20905" spans="1:8">
      <c r="A20905" t="s">
        <v>133</v>
      </c>
      <c r="B20905" t="s">
        <v>1049</v>
      </c>
      <c r="C20905" s="2">
        <v>44289.449305555558</v>
      </c>
      <c r="D20905" s="2" t="str">
        <f t="shared" si="328"/>
        <v>April</v>
      </c>
      <c r="E20905" s="2"/>
      <c r="F20905" t="str">
        <f>VLOOKUP($A20905,Content!$B$1:$D$1001,MATCH(reactions!F$1,Content!$B$1:$D$1,0),0)</f>
        <v>GIF</v>
      </c>
      <c r="G20905" t="str">
        <f>VLOOKUP($A20905,Content!$B$1:$D$1001,MATCH(reactions!G$1,Content!$B$1:$D$1,0),0)</f>
        <v>cooking</v>
      </c>
      <c r="H20905">
        <f>VLOOKUP(B20905,'reaction types'!$A$1:$C$17,MATCH(reactions!H$1,'reaction types'!$A$1:$C$1,0),0)</f>
        <v>50</v>
      </c>
    </row>
    <row r="20906" spans="1:8">
      <c r="A20906" t="s">
        <v>133</v>
      </c>
      <c r="B20906" t="s">
        <v>1037</v>
      </c>
      <c r="C20906" s="2">
        <v>44302.433333333334</v>
      </c>
      <c r="D20906" s="2" t="str">
        <f t="shared" si="328"/>
        <v>April</v>
      </c>
      <c r="E20906" s="2"/>
      <c r="F20906" t="str">
        <f>VLOOKUP($A20906,Content!$B$1:$D$1001,MATCH(reactions!F$1,Content!$B$1:$D$1,0),0)</f>
        <v>GIF</v>
      </c>
      <c r="G20906" t="str">
        <f>VLOOKUP($A20906,Content!$B$1:$D$1001,MATCH(reactions!G$1,Content!$B$1:$D$1,0),0)</f>
        <v>cooking</v>
      </c>
      <c r="H20906">
        <f>VLOOKUP(B20906,'reaction types'!$A$1:$C$17,MATCH(reactions!H$1,'reaction types'!$A$1:$C$1,0),0)</f>
        <v>0</v>
      </c>
    </row>
    <row r="20907" spans="1:8">
      <c r="A20907" t="s">
        <v>133</v>
      </c>
      <c r="B20907" t="s">
        <v>1043</v>
      </c>
      <c r="C20907" s="2">
        <v>44287.085416666669</v>
      </c>
      <c r="D20907" s="2" t="str">
        <f t="shared" si="328"/>
        <v>April</v>
      </c>
      <c r="E20907" s="2"/>
      <c r="F20907" t="str">
        <f>VLOOKUP($A20907,Content!$B$1:$D$1001,MATCH(reactions!F$1,Content!$B$1:$D$1,0),0)</f>
        <v>GIF</v>
      </c>
      <c r="G20907" t="str">
        <f>VLOOKUP($A20907,Content!$B$1:$D$1001,MATCH(reactions!G$1,Content!$B$1:$D$1,0),0)</f>
        <v>cooking</v>
      </c>
      <c r="H20907">
        <f>VLOOKUP(B20907,'reaction types'!$A$1:$C$17,MATCH(reactions!H$1,'reaction types'!$A$1:$C$1,0),0)</f>
        <v>5</v>
      </c>
    </row>
    <row r="20908" spans="1:8">
      <c r="A20908" t="s">
        <v>134</v>
      </c>
      <c r="B20908" t="s">
        <v>1038</v>
      </c>
      <c r="C20908" s="2">
        <v>44310.176388888889</v>
      </c>
      <c r="D20908" s="2" t="str">
        <f t="shared" si="328"/>
        <v>April</v>
      </c>
      <c r="E20908" s="2"/>
      <c r="F20908" t="str">
        <f>VLOOKUP($A20908,Content!$B$1:$D$1001,MATCH(reactions!F$1,Content!$B$1:$D$1,0),0)</f>
        <v>audio</v>
      </c>
      <c r="G20908" t="str">
        <f>VLOOKUP($A20908,Content!$B$1:$D$1001,MATCH(reactions!G$1,Content!$B$1:$D$1,0),0)</f>
        <v>technology</v>
      </c>
      <c r="H20908">
        <f>VLOOKUP(B20908,'reaction types'!$A$1:$C$17,MATCH(reactions!H$1,'reaction types'!$A$1:$C$1,0),0)</f>
        <v>10</v>
      </c>
    </row>
    <row r="20909" spans="1:8">
      <c r="A20909" t="s">
        <v>134</v>
      </c>
      <c r="B20909" t="s">
        <v>1042</v>
      </c>
      <c r="C20909" s="2">
        <v>44288.574999999997</v>
      </c>
      <c r="D20909" s="2" t="str">
        <f t="shared" si="328"/>
        <v>April</v>
      </c>
      <c r="E20909" s="2"/>
      <c r="F20909" t="str">
        <f>VLOOKUP($A20909,Content!$B$1:$D$1001,MATCH(reactions!F$1,Content!$B$1:$D$1,0),0)</f>
        <v>audio</v>
      </c>
      <c r="G20909" t="str">
        <f>VLOOKUP($A20909,Content!$B$1:$D$1001,MATCH(reactions!G$1,Content!$B$1:$D$1,0),0)</f>
        <v>technology</v>
      </c>
      <c r="H20909">
        <f>VLOOKUP(B20909,'reaction types'!$A$1:$C$17,MATCH(reactions!H$1,'reaction types'!$A$1:$C$1,0),0)</f>
        <v>70</v>
      </c>
    </row>
    <row r="20910" spans="1:8">
      <c r="A20910" t="s">
        <v>135</v>
      </c>
      <c r="B20910" t="s">
        <v>1048</v>
      </c>
      <c r="C20910" s="2">
        <v>44301.828472222223</v>
      </c>
      <c r="D20910" s="2" t="str">
        <f t="shared" si="328"/>
        <v>April</v>
      </c>
      <c r="E20910" s="2"/>
      <c r="F20910" t="str">
        <f>VLOOKUP($A20910,Content!$B$1:$D$1001,MATCH(reactions!F$1,Content!$B$1:$D$1,0),0)</f>
        <v>video</v>
      </c>
      <c r="G20910" t="str">
        <f>VLOOKUP($A20910,Content!$B$1:$D$1001,MATCH(reactions!G$1,Content!$B$1:$D$1,0),0)</f>
        <v>education</v>
      </c>
      <c r="H20910">
        <f>VLOOKUP(B20910,'reaction types'!$A$1:$C$17,MATCH(reactions!H$1,'reaction types'!$A$1:$C$1,0),0)</f>
        <v>12</v>
      </c>
    </row>
    <row r="20911" spans="1:8">
      <c r="A20911" t="s">
        <v>135</v>
      </c>
      <c r="B20911" t="s">
        <v>1037</v>
      </c>
      <c r="C20911" s="2">
        <v>44300.148611111108</v>
      </c>
      <c r="D20911" s="2" t="str">
        <f t="shared" si="328"/>
        <v>April</v>
      </c>
      <c r="E20911" s="2"/>
      <c r="F20911" t="str">
        <f>VLOOKUP($A20911,Content!$B$1:$D$1001,MATCH(reactions!F$1,Content!$B$1:$D$1,0),0)</f>
        <v>video</v>
      </c>
      <c r="G20911" t="str">
        <f>VLOOKUP($A20911,Content!$B$1:$D$1001,MATCH(reactions!G$1,Content!$B$1:$D$1,0),0)</f>
        <v>education</v>
      </c>
      <c r="H20911">
        <f>VLOOKUP(B20911,'reaction types'!$A$1:$C$17,MATCH(reactions!H$1,'reaction types'!$A$1:$C$1,0),0)</f>
        <v>0</v>
      </c>
    </row>
    <row r="20912" spans="1:8">
      <c r="A20912" t="s">
        <v>138</v>
      </c>
      <c r="B20912" t="s">
        <v>1043</v>
      </c>
      <c r="C20912" s="2">
        <v>44298.184027777781</v>
      </c>
      <c r="D20912" s="2" t="str">
        <f t="shared" si="328"/>
        <v>April</v>
      </c>
      <c r="E20912" s="2"/>
      <c r="F20912" t="str">
        <f>VLOOKUP($A20912,Content!$B$1:$D$1001,MATCH(reactions!F$1,Content!$B$1:$D$1,0),0)</f>
        <v>video</v>
      </c>
      <c r="G20912" t="str">
        <f>VLOOKUP($A20912,Content!$B$1:$D$1001,MATCH(reactions!G$1,Content!$B$1:$D$1,0),0)</f>
        <v>studying</v>
      </c>
      <c r="H20912">
        <f>VLOOKUP(B20912,'reaction types'!$A$1:$C$17,MATCH(reactions!H$1,'reaction types'!$A$1:$C$1,0),0)</f>
        <v>5</v>
      </c>
    </row>
    <row r="20913" spans="1:8">
      <c r="A20913" t="s">
        <v>138</v>
      </c>
      <c r="B20913" t="s">
        <v>1039</v>
      </c>
      <c r="C20913" s="2">
        <v>44312.538888888892</v>
      </c>
      <c r="D20913" s="2" t="str">
        <f t="shared" si="328"/>
        <v>April</v>
      </c>
      <c r="E20913" s="2"/>
      <c r="F20913" t="str">
        <f>VLOOKUP($A20913,Content!$B$1:$D$1001,MATCH(reactions!F$1,Content!$B$1:$D$1,0),0)</f>
        <v>video</v>
      </c>
      <c r="G20913" t="str">
        <f>VLOOKUP($A20913,Content!$B$1:$D$1001,MATCH(reactions!G$1,Content!$B$1:$D$1,0),0)</f>
        <v>studying</v>
      </c>
      <c r="H20913">
        <f>VLOOKUP(B20913,'reaction types'!$A$1:$C$17,MATCH(reactions!H$1,'reaction types'!$A$1:$C$1,0),0)</f>
        <v>15</v>
      </c>
    </row>
    <row r="20914" spans="1:8">
      <c r="A20914" t="s">
        <v>138</v>
      </c>
      <c r="B20914" t="s">
        <v>1039</v>
      </c>
      <c r="C20914" s="2">
        <v>44303.980555555558</v>
      </c>
      <c r="D20914" s="2" t="str">
        <f t="shared" si="328"/>
        <v>April</v>
      </c>
      <c r="E20914" s="2"/>
      <c r="F20914" t="str">
        <f>VLOOKUP($A20914,Content!$B$1:$D$1001,MATCH(reactions!F$1,Content!$B$1:$D$1,0),0)</f>
        <v>video</v>
      </c>
      <c r="G20914" t="str">
        <f>VLOOKUP($A20914,Content!$B$1:$D$1001,MATCH(reactions!G$1,Content!$B$1:$D$1,0),0)</f>
        <v>studying</v>
      </c>
      <c r="H20914">
        <f>VLOOKUP(B20914,'reaction types'!$A$1:$C$17,MATCH(reactions!H$1,'reaction types'!$A$1:$C$1,0),0)</f>
        <v>15</v>
      </c>
    </row>
    <row r="20915" spans="1:8">
      <c r="A20915" s="1" t="s">
        <v>139</v>
      </c>
      <c r="B20915" t="s">
        <v>1047</v>
      </c>
      <c r="C20915" s="2">
        <v>44314.354166666664</v>
      </c>
      <c r="D20915" s="2" t="str">
        <f t="shared" si="328"/>
        <v>April</v>
      </c>
      <c r="E20915" s="2"/>
      <c r="F20915" t="str">
        <f>VLOOKUP($A20915,Content!$B$1:$D$1001,MATCH(reactions!F$1,Content!$B$1:$D$1,0),0)</f>
        <v>video</v>
      </c>
      <c r="G20915" t="str">
        <f>VLOOKUP($A20915,Content!$B$1:$D$1001,MATCH(reactions!G$1,Content!$B$1:$D$1,0),0)</f>
        <v>public speaking</v>
      </c>
      <c r="H20915">
        <f>VLOOKUP(B20915,'reaction types'!$A$1:$C$17,MATCH(reactions!H$1,'reaction types'!$A$1:$C$1,0),0)</f>
        <v>45</v>
      </c>
    </row>
    <row r="20916" spans="1:8">
      <c r="A20916" s="1" t="s">
        <v>139</v>
      </c>
      <c r="B20916" t="s">
        <v>1047</v>
      </c>
      <c r="C20916" s="2">
        <v>44297.140972222223</v>
      </c>
      <c r="D20916" s="2" t="str">
        <f t="shared" si="328"/>
        <v>April</v>
      </c>
      <c r="E20916" s="2"/>
      <c r="F20916" t="str">
        <f>VLOOKUP($A20916,Content!$B$1:$D$1001,MATCH(reactions!F$1,Content!$B$1:$D$1,0),0)</f>
        <v>video</v>
      </c>
      <c r="G20916" t="str">
        <f>VLOOKUP($A20916,Content!$B$1:$D$1001,MATCH(reactions!G$1,Content!$B$1:$D$1,0),0)</f>
        <v>public speaking</v>
      </c>
      <c r="H20916">
        <f>VLOOKUP(B20916,'reaction types'!$A$1:$C$17,MATCH(reactions!H$1,'reaction types'!$A$1:$C$1,0),0)</f>
        <v>45</v>
      </c>
    </row>
    <row r="20917" spans="1:8">
      <c r="A20917" s="1" t="s">
        <v>139</v>
      </c>
      <c r="B20917" t="s">
        <v>1049</v>
      </c>
      <c r="C20917" s="2">
        <v>44290.284722222219</v>
      </c>
      <c r="D20917" s="2" t="str">
        <f t="shared" si="328"/>
        <v>April</v>
      </c>
      <c r="E20917" s="2"/>
      <c r="F20917" t="str">
        <f>VLOOKUP($A20917,Content!$B$1:$D$1001,MATCH(reactions!F$1,Content!$B$1:$D$1,0),0)</f>
        <v>video</v>
      </c>
      <c r="G20917" t="str">
        <f>VLOOKUP($A20917,Content!$B$1:$D$1001,MATCH(reactions!G$1,Content!$B$1:$D$1,0),0)</f>
        <v>public speaking</v>
      </c>
      <c r="H20917">
        <f>VLOOKUP(B20917,'reaction types'!$A$1:$C$17,MATCH(reactions!H$1,'reaction types'!$A$1:$C$1,0),0)</f>
        <v>50</v>
      </c>
    </row>
    <row r="20918" spans="1:8">
      <c r="A20918" t="s">
        <v>140</v>
      </c>
      <c r="B20918" t="s">
        <v>1045</v>
      </c>
      <c r="C20918" s="2">
        <v>44312.186111111114</v>
      </c>
      <c r="D20918" s="2" t="str">
        <f t="shared" si="328"/>
        <v>April</v>
      </c>
      <c r="E20918" s="2"/>
      <c r="F20918" t="str">
        <f>VLOOKUP($A20918,Content!$B$1:$D$1001,MATCH(reactions!F$1,Content!$B$1:$D$1,0),0)</f>
        <v>audio</v>
      </c>
      <c r="G20918" t="str">
        <f>VLOOKUP($A20918,Content!$B$1:$D$1001,MATCH(reactions!G$1,Content!$B$1:$D$1,0),0)</f>
        <v>technology</v>
      </c>
      <c r="H20918">
        <f>VLOOKUP(B20918,'reaction types'!$A$1:$C$17,MATCH(reactions!H$1,'reaction types'!$A$1:$C$1,0),0)</f>
        <v>20</v>
      </c>
    </row>
    <row r="20919" spans="1:8">
      <c r="A20919" t="s">
        <v>140</v>
      </c>
      <c r="B20919" t="s">
        <v>1047</v>
      </c>
      <c r="C20919" s="2">
        <v>44294.779166666667</v>
      </c>
      <c r="D20919" s="2" t="str">
        <f t="shared" si="328"/>
        <v>April</v>
      </c>
      <c r="E20919" s="2"/>
      <c r="F20919" t="str">
        <f>VLOOKUP($A20919,Content!$B$1:$D$1001,MATCH(reactions!F$1,Content!$B$1:$D$1,0),0)</f>
        <v>audio</v>
      </c>
      <c r="G20919" t="str">
        <f>VLOOKUP($A20919,Content!$B$1:$D$1001,MATCH(reactions!G$1,Content!$B$1:$D$1,0),0)</f>
        <v>technology</v>
      </c>
      <c r="H20919">
        <f>VLOOKUP(B20919,'reaction types'!$A$1:$C$17,MATCH(reactions!H$1,'reaction types'!$A$1:$C$1,0),0)</f>
        <v>45</v>
      </c>
    </row>
    <row r="20920" spans="1:8">
      <c r="A20920" t="s">
        <v>140</v>
      </c>
      <c r="B20920" t="s">
        <v>1051</v>
      </c>
      <c r="C20920" s="2">
        <v>44290.829861111109</v>
      </c>
      <c r="D20920" s="2" t="str">
        <f t="shared" si="328"/>
        <v>April</v>
      </c>
      <c r="E20920" s="2"/>
      <c r="F20920" t="str">
        <f>VLOOKUP($A20920,Content!$B$1:$D$1001,MATCH(reactions!F$1,Content!$B$1:$D$1,0),0)</f>
        <v>audio</v>
      </c>
      <c r="G20920" t="str">
        <f>VLOOKUP($A20920,Content!$B$1:$D$1001,MATCH(reactions!G$1,Content!$B$1:$D$1,0),0)</f>
        <v>technology</v>
      </c>
      <c r="H20920">
        <f>VLOOKUP(B20920,'reaction types'!$A$1:$C$17,MATCH(reactions!H$1,'reaction types'!$A$1:$C$1,0),0)</f>
        <v>70</v>
      </c>
    </row>
    <row r="20921" spans="1:8">
      <c r="A20921" t="s">
        <v>140</v>
      </c>
      <c r="B20921" t="s">
        <v>1037</v>
      </c>
      <c r="C20921" s="2">
        <v>44291.643750000003</v>
      </c>
      <c r="D20921" s="2" t="str">
        <f t="shared" si="328"/>
        <v>April</v>
      </c>
      <c r="E20921" s="2"/>
      <c r="F20921" t="str">
        <f>VLOOKUP($A20921,Content!$B$1:$D$1001,MATCH(reactions!F$1,Content!$B$1:$D$1,0),0)</f>
        <v>audio</v>
      </c>
      <c r="G20921" t="str">
        <f>VLOOKUP($A20921,Content!$B$1:$D$1001,MATCH(reactions!G$1,Content!$B$1:$D$1,0),0)</f>
        <v>technology</v>
      </c>
      <c r="H20921">
        <f>VLOOKUP(B20921,'reaction types'!$A$1:$C$17,MATCH(reactions!H$1,'reaction types'!$A$1:$C$1,0),0)</f>
        <v>0</v>
      </c>
    </row>
    <row r="20922" spans="1:8">
      <c r="A20922" t="s">
        <v>140</v>
      </c>
      <c r="B20922" t="s">
        <v>1051</v>
      </c>
      <c r="C20922" s="2">
        <v>44314.94027777778</v>
      </c>
      <c r="D20922" s="2" t="str">
        <f t="shared" si="328"/>
        <v>April</v>
      </c>
      <c r="E20922" s="2"/>
      <c r="F20922" t="str">
        <f>VLOOKUP($A20922,Content!$B$1:$D$1001,MATCH(reactions!F$1,Content!$B$1:$D$1,0),0)</f>
        <v>audio</v>
      </c>
      <c r="G20922" t="str">
        <f>VLOOKUP($A20922,Content!$B$1:$D$1001,MATCH(reactions!G$1,Content!$B$1:$D$1,0),0)</f>
        <v>technology</v>
      </c>
      <c r="H20922">
        <f>VLOOKUP(B20922,'reaction types'!$A$1:$C$17,MATCH(reactions!H$1,'reaction types'!$A$1:$C$1,0),0)</f>
        <v>70</v>
      </c>
    </row>
    <row r="20923" spans="1:8">
      <c r="A20923" t="s">
        <v>141</v>
      </c>
      <c r="B20923" t="s">
        <v>1051</v>
      </c>
      <c r="C20923" s="2">
        <v>44294.894444444442</v>
      </c>
      <c r="D20923" s="2" t="str">
        <f t="shared" si="328"/>
        <v>April</v>
      </c>
      <c r="E20923" s="2"/>
      <c r="F20923" t="str">
        <f>VLOOKUP($A20923,Content!$B$1:$D$1001,MATCH(reactions!F$1,Content!$B$1:$D$1,0),0)</f>
        <v>GIF</v>
      </c>
      <c r="G20923" t="str">
        <f>VLOOKUP($A20923,Content!$B$1:$D$1001,MATCH(reactions!G$1,Content!$B$1:$D$1,0),0)</f>
        <v>education</v>
      </c>
      <c r="H20923">
        <f>VLOOKUP(B20923,'reaction types'!$A$1:$C$17,MATCH(reactions!H$1,'reaction types'!$A$1:$C$1,0),0)</f>
        <v>70</v>
      </c>
    </row>
    <row r="20924" spans="1:8">
      <c r="A20924" t="s">
        <v>142</v>
      </c>
      <c r="B20924" t="s">
        <v>1052</v>
      </c>
      <c r="C20924" s="2">
        <v>44307.397222222222</v>
      </c>
      <c r="D20924" s="2" t="str">
        <f t="shared" si="328"/>
        <v>April</v>
      </c>
      <c r="E20924" s="2"/>
      <c r="F20924" t="str">
        <f>VLOOKUP($A20924,Content!$B$1:$D$1001,MATCH(reactions!F$1,Content!$B$1:$D$1,0),0)</f>
        <v>video</v>
      </c>
      <c r="G20924" t="str">
        <f>VLOOKUP($A20924,Content!$B$1:$D$1001,MATCH(reactions!G$1,Content!$B$1:$D$1,0),0)</f>
        <v>public speaking</v>
      </c>
      <c r="H20924">
        <f>VLOOKUP(B20924,'reaction types'!$A$1:$C$17,MATCH(reactions!H$1,'reaction types'!$A$1:$C$1,0),0)</f>
        <v>72</v>
      </c>
    </row>
    <row r="20925" spans="1:8">
      <c r="A20925" t="s">
        <v>142</v>
      </c>
      <c r="B20925" t="s">
        <v>1037</v>
      </c>
      <c r="C20925" s="2">
        <v>44315.847222222219</v>
      </c>
      <c r="D20925" s="2" t="str">
        <f t="shared" si="328"/>
        <v>April</v>
      </c>
      <c r="E20925" s="2"/>
      <c r="F20925" t="str">
        <f>VLOOKUP($A20925,Content!$B$1:$D$1001,MATCH(reactions!F$1,Content!$B$1:$D$1,0),0)</f>
        <v>video</v>
      </c>
      <c r="G20925" t="str">
        <f>VLOOKUP($A20925,Content!$B$1:$D$1001,MATCH(reactions!G$1,Content!$B$1:$D$1,0),0)</f>
        <v>public speaking</v>
      </c>
      <c r="H20925">
        <f>VLOOKUP(B20925,'reaction types'!$A$1:$C$17,MATCH(reactions!H$1,'reaction types'!$A$1:$C$1,0),0)</f>
        <v>0</v>
      </c>
    </row>
    <row r="20926" spans="1:8">
      <c r="A20926" t="s">
        <v>144</v>
      </c>
      <c r="B20926" t="s">
        <v>1044</v>
      </c>
      <c r="C20926" s="2">
        <v>44288.700694444444</v>
      </c>
      <c r="D20926" s="2" t="str">
        <f t="shared" si="328"/>
        <v>April</v>
      </c>
      <c r="E20926" s="2"/>
      <c r="F20926" t="str">
        <f>VLOOKUP($A20926,Content!$B$1:$D$1001,MATCH(reactions!F$1,Content!$B$1:$D$1,0),0)</f>
        <v>photo</v>
      </c>
      <c r="G20926" t="str">
        <f>VLOOKUP($A20926,Content!$B$1:$D$1001,MATCH(reactions!G$1,Content!$B$1:$D$1,0),0)</f>
        <v>food</v>
      </c>
      <c r="H20926">
        <f>VLOOKUP(B20926,'reaction types'!$A$1:$C$17,MATCH(reactions!H$1,'reaction types'!$A$1:$C$1,0),0)</f>
        <v>65</v>
      </c>
    </row>
    <row r="20927" spans="1:8">
      <c r="A20927" t="s">
        <v>144</v>
      </c>
      <c r="B20927" t="s">
        <v>1043</v>
      </c>
      <c r="C20927" s="2">
        <v>44303.424305555556</v>
      </c>
      <c r="D20927" s="2" t="str">
        <f t="shared" si="328"/>
        <v>April</v>
      </c>
      <c r="E20927" s="2"/>
      <c r="F20927" t="str">
        <f>VLOOKUP($A20927,Content!$B$1:$D$1001,MATCH(reactions!F$1,Content!$B$1:$D$1,0),0)</f>
        <v>photo</v>
      </c>
      <c r="G20927" t="str">
        <f>VLOOKUP($A20927,Content!$B$1:$D$1001,MATCH(reactions!G$1,Content!$B$1:$D$1,0),0)</f>
        <v>food</v>
      </c>
      <c r="H20927">
        <f>VLOOKUP(B20927,'reaction types'!$A$1:$C$17,MATCH(reactions!H$1,'reaction types'!$A$1:$C$1,0),0)</f>
        <v>5</v>
      </c>
    </row>
    <row r="20928" spans="1:8">
      <c r="A20928" t="s">
        <v>144</v>
      </c>
      <c r="B20928" t="s">
        <v>1038</v>
      </c>
      <c r="C20928" s="2">
        <v>44309.374305555553</v>
      </c>
      <c r="D20928" s="2" t="str">
        <f t="shared" si="328"/>
        <v>April</v>
      </c>
      <c r="E20928" s="2"/>
      <c r="F20928" t="str">
        <f>VLOOKUP($A20928,Content!$B$1:$D$1001,MATCH(reactions!F$1,Content!$B$1:$D$1,0),0)</f>
        <v>photo</v>
      </c>
      <c r="G20928" t="str">
        <f>VLOOKUP($A20928,Content!$B$1:$D$1001,MATCH(reactions!G$1,Content!$B$1:$D$1,0),0)</f>
        <v>food</v>
      </c>
      <c r="H20928">
        <f>VLOOKUP(B20928,'reaction types'!$A$1:$C$17,MATCH(reactions!H$1,'reaction types'!$A$1:$C$1,0),0)</f>
        <v>10</v>
      </c>
    </row>
    <row r="20929" spans="1:8">
      <c r="A20929" t="s">
        <v>144</v>
      </c>
      <c r="B20929" t="s">
        <v>1044</v>
      </c>
      <c r="C20929" s="2">
        <v>44316.311805555553</v>
      </c>
      <c r="D20929" s="2" t="str">
        <f t="shared" si="328"/>
        <v>April</v>
      </c>
      <c r="E20929" s="2"/>
      <c r="F20929" t="str">
        <f>VLOOKUP($A20929,Content!$B$1:$D$1001,MATCH(reactions!F$1,Content!$B$1:$D$1,0),0)</f>
        <v>photo</v>
      </c>
      <c r="G20929" t="str">
        <f>VLOOKUP($A20929,Content!$B$1:$D$1001,MATCH(reactions!G$1,Content!$B$1:$D$1,0),0)</f>
        <v>food</v>
      </c>
      <c r="H20929">
        <f>VLOOKUP(B20929,'reaction types'!$A$1:$C$17,MATCH(reactions!H$1,'reaction types'!$A$1:$C$1,0),0)</f>
        <v>65</v>
      </c>
    </row>
    <row r="20930" spans="1:8">
      <c r="A20930" t="s">
        <v>144</v>
      </c>
      <c r="B20930" t="s">
        <v>1043</v>
      </c>
      <c r="C20930" s="2">
        <v>44289.333333333336</v>
      </c>
      <c r="D20930" s="2" t="str">
        <f t="shared" si="328"/>
        <v>April</v>
      </c>
      <c r="E20930" s="2"/>
      <c r="F20930" t="str">
        <f>VLOOKUP($A20930,Content!$B$1:$D$1001,MATCH(reactions!F$1,Content!$B$1:$D$1,0),0)</f>
        <v>photo</v>
      </c>
      <c r="G20930" t="str">
        <f>VLOOKUP($A20930,Content!$B$1:$D$1001,MATCH(reactions!G$1,Content!$B$1:$D$1,0),0)</f>
        <v>food</v>
      </c>
      <c r="H20930">
        <f>VLOOKUP(B20930,'reaction types'!$A$1:$C$17,MATCH(reactions!H$1,'reaction types'!$A$1:$C$1,0),0)</f>
        <v>5</v>
      </c>
    </row>
    <row r="20931" spans="1:8">
      <c r="A20931" t="s">
        <v>145</v>
      </c>
      <c r="B20931" t="s">
        <v>1044</v>
      </c>
      <c r="C20931" s="2">
        <v>44302.07708333333</v>
      </c>
      <c r="D20931" s="2" t="str">
        <f t="shared" ref="D20931:D20994" si="329">TEXT(C20931,"mmmm")</f>
        <v>April</v>
      </c>
      <c r="E20931" s="2"/>
      <c r="F20931" t="str">
        <f>VLOOKUP($A20931,Content!$B$1:$D$1001,MATCH(reactions!F$1,Content!$B$1:$D$1,0),0)</f>
        <v>GIF</v>
      </c>
      <c r="G20931" t="str">
        <f>VLOOKUP($A20931,Content!$B$1:$D$1001,MATCH(reactions!G$1,Content!$B$1:$D$1,0),0)</f>
        <v>public speaking</v>
      </c>
      <c r="H20931">
        <f>VLOOKUP(B20931,'reaction types'!$A$1:$C$17,MATCH(reactions!H$1,'reaction types'!$A$1:$C$1,0),0)</f>
        <v>65</v>
      </c>
    </row>
    <row r="20932" spans="1:8">
      <c r="A20932" t="s">
        <v>145</v>
      </c>
      <c r="B20932" t="s">
        <v>1048</v>
      </c>
      <c r="C20932" s="2">
        <v>44293.48333333333</v>
      </c>
      <c r="D20932" s="2" t="str">
        <f t="shared" si="329"/>
        <v>April</v>
      </c>
      <c r="E20932" s="2"/>
      <c r="F20932" t="str">
        <f>VLOOKUP($A20932,Content!$B$1:$D$1001,MATCH(reactions!F$1,Content!$B$1:$D$1,0),0)</f>
        <v>GIF</v>
      </c>
      <c r="G20932" t="str">
        <f>VLOOKUP($A20932,Content!$B$1:$D$1001,MATCH(reactions!G$1,Content!$B$1:$D$1,0),0)</f>
        <v>public speaking</v>
      </c>
      <c r="H20932">
        <f>VLOOKUP(B20932,'reaction types'!$A$1:$C$17,MATCH(reactions!H$1,'reaction types'!$A$1:$C$1,0),0)</f>
        <v>12</v>
      </c>
    </row>
    <row r="20933" spans="1:8">
      <c r="A20933" t="s">
        <v>146</v>
      </c>
      <c r="B20933" t="s">
        <v>1048</v>
      </c>
      <c r="C20933" s="2">
        <v>44299.375694444447</v>
      </c>
      <c r="D20933" s="2" t="str">
        <f t="shared" si="329"/>
        <v>April</v>
      </c>
      <c r="E20933" s="2"/>
      <c r="F20933" t="str">
        <f>VLOOKUP($A20933,Content!$B$1:$D$1001,MATCH(reactions!F$1,Content!$B$1:$D$1,0),0)</f>
        <v>photo</v>
      </c>
      <c r="G20933" t="str">
        <f>VLOOKUP($A20933,Content!$B$1:$D$1001,MATCH(reactions!G$1,Content!$B$1:$D$1,0),0)</f>
        <v>animals</v>
      </c>
      <c r="H20933">
        <f>VLOOKUP(B20933,'reaction types'!$A$1:$C$17,MATCH(reactions!H$1,'reaction types'!$A$1:$C$1,0),0)</f>
        <v>12</v>
      </c>
    </row>
    <row r="20934" spans="1:8">
      <c r="A20934" t="s">
        <v>146</v>
      </c>
      <c r="B20934" t="s">
        <v>1038</v>
      </c>
      <c r="C20934" s="2">
        <v>44305.390972222223</v>
      </c>
      <c r="D20934" s="2" t="str">
        <f t="shared" si="329"/>
        <v>April</v>
      </c>
      <c r="E20934" s="2"/>
      <c r="F20934" t="str">
        <f>VLOOKUP($A20934,Content!$B$1:$D$1001,MATCH(reactions!F$1,Content!$B$1:$D$1,0),0)</f>
        <v>photo</v>
      </c>
      <c r="G20934" t="str">
        <f>VLOOKUP($A20934,Content!$B$1:$D$1001,MATCH(reactions!G$1,Content!$B$1:$D$1,0),0)</f>
        <v>animals</v>
      </c>
      <c r="H20934">
        <f>VLOOKUP(B20934,'reaction types'!$A$1:$C$17,MATCH(reactions!H$1,'reaction types'!$A$1:$C$1,0),0)</f>
        <v>10</v>
      </c>
    </row>
    <row r="20935" spans="1:8">
      <c r="A20935" t="s">
        <v>146</v>
      </c>
      <c r="B20935" t="s">
        <v>1043</v>
      </c>
      <c r="C20935" s="2">
        <v>44294.025000000001</v>
      </c>
      <c r="D20935" s="2" t="str">
        <f t="shared" si="329"/>
        <v>April</v>
      </c>
      <c r="E20935" s="2"/>
      <c r="F20935" t="str">
        <f>VLOOKUP($A20935,Content!$B$1:$D$1001,MATCH(reactions!F$1,Content!$B$1:$D$1,0),0)</f>
        <v>photo</v>
      </c>
      <c r="G20935" t="str">
        <f>VLOOKUP($A20935,Content!$B$1:$D$1001,MATCH(reactions!G$1,Content!$B$1:$D$1,0),0)</f>
        <v>animals</v>
      </c>
      <c r="H20935">
        <f>VLOOKUP(B20935,'reaction types'!$A$1:$C$17,MATCH(reactions!H$1,'reaction types'!$A$1:$C$1,0),0)</f>
        <v>5</v>
      </c>
    </row>
    <row r="20936" spans="1:8">
      <c r="A20936" t="s">
        <v>146</v>
      </c>
      <c r="B20936" t="s">
        <v>1040</v>
      </c>
      <c r="C20936" s="2">
        <v>44290.859722222223</v>
      </c>
      <c r="D20936" s="2" t="str">
        <f t="shared" si="329"/>
        <v>April</v>
      </c>
      <c r="E20936" s="2"/>
      <c r="F20936" t="str">
        <f>VLOOKUP($A20936,Content!$B$1:$D$1001,MATCH(reactions!F$1,Content!$B$1:$D$1,0),0)</f>
        <v>photo</v>
      </c>
      <c r="G20936" t="str">
        <f>VLOOKUP($A20936,Content!$B$1:$D$1001,MATCH(reactions!G$1,Content!$B$1:$D$1,0),0)</f>
        <v>animals</v>
      </c>
      <c r="H20936">
        <f>VLOOKUP(B20936,'reaction types'!$A$1:$C$17,MATCH(reactions!H$1,'reaction types'!$A$1:$C$1,0),0)</f>
        <v>30</v>
      </c>
    </row>
    <row r="20937" spans="1:8">
      <c r="A20937" t="s">
        <v>147</v>
      </c>
      <c r="B20937" t="s">
        <v>1047</v>
      </c>
      <c r="C20937" s="2">
        <v>44290.469444444447</v>
      </c>
      <c r="D20937" s="2" t="str">
        <f t="shared" si="329"/>
        <v>April</v>
      </c>
      <c r="E20937" s="2"/>
      <c r="F20937" t="str">
        <f>VLOOKUP($A20937,Content!$B$1:$D$1001,MATCH(reactions!F$1,Content!$B$1:$D$1,0),0)</f>
        <v>photo</v>
      </c>
      <c r="G20937" t="str">
        <f>VLOOKUP($A20937,Content!$B$1:$D$1001,MATCH(reactions!G$1,Content!$B$1:$D$1,0),0)</f>
        <v>education</v>
      </c>
      <c r="H20937">
        <f>VLOOKUP(B20937,'reaction types'!$A$1:$C$17,MATCH(reactions!H$1,'reaction types'!$A$1:$C$1,0),0)</f>
        <v>45</v>
      </c>
    </row>
    <row r="20938" spans="1:8">
      <c r="A20938" t="s">
        <v>147</v>
      </c>
      <c r="B20938" t="s">
        <v>1037</v>
      </c>
      <c r="C20938" s="2">
        <v>44291.220833333333</v>
      </c>
      <c r="D20938" s="2" t="str">
        <f t="shared" si="329"/>
        <v>April</v>
      </c>
      <c r="E20938" s="2"/>
      <c r="F20938" t="str">
        <f>VLOOKUP($A20938,Content!$B$1:$D$1001,MATCH(reactions!F$1,Content!$B$1:$D$1,0),0)</f>
        <v>photo</v>
      </c>
      <c r="G20938" t="str">
        <f>VLOOKUP($A20938,Content!$B$1:$D$1001,MATCH(reactions!G$1,Content!$B$1:$D$1,0),0)</f>
        <v>education</v>
      </c>
      <c r="H20938">
        <f>VLOOKUP(B20938,'reaction types'!$A$1:$C$17,MATCH(reactions!H$1,'reaction types'!$A$1:$C$1,0),0)</f>
        <v>0</v>
      </c>
    </row>
    <row r="20939" spans="1:8">
      <c r="A20939" t="s">
        <v>149</v>
      </c>
      <c r="B20939" t="s">
        <v>1040</v>
      </c>
      <c r="C20939" s="2">
        <v>44298.597916666666</v>
      </c>
      <c r="D20939" s="2" t="str">
        <f t="shared" si="329"/>
        <v>April</v>
      </c>
      <c r="E20939" s="2"/>
      <c r="F20939" t="str">
        <f>VLOOKUP($A20939,Content!$B$1:$D$1001,MATCH(reactions!F$1,Content!$B$1:$D$1,0),0)</f>
        <v>photo</v>
      </c>
      <c r="G20939" t="str">
        <f>VLOOKUP($A20939,Content!$B$1:$D$1001,MATCH(reactions!G$1,Content!$B$1:$D$1,0),0)</f>
        <v>travel</v>
      </c>
      <c r="H20939">
        <f>VLOOKUP(B20939,'reaction types'!$A$1:$C$17,MATCH(reactions!H$1,'reaction types'!$A$1:$C$1,0),0)</f>
        <v>30</v>
      </c>
    </row>
    <row r="20940" spans="1:8">
      <c r="A20940" t="s">
        <v>149</v>
      </c>
      <c r="B20940" t="s">
        <v>1051</v>
      </c>
      <c r="C20940" s="2">
        <v>44294.695833333331</v>
      </c>
      <c r="D20940" s="2" t="str">
        <f t="shared" si="329"/>
        <v>April</v>
      </c>
      <c r="E20940" s="2"/>
      <c r="F20940" t="str">
        <f>VLOOKUP($A20940,Content!$B$1:$D$1001,MATCH(reactions!F$1,Content!$B$1:$D$1,0),0)</f>
        <v>photo</v>
      </c>
      <c r="G20940" t="str">
        <f>VLOOKUP($A20940,Content!$B$1:$D$1001,MATCH(reactions!G$1,Content!$B$1:$D$1,0),0)</f>
        <v>travel</v>
      </c>
      <c r="H20940">
        <f>VLOOKUP(B20940,'reaction types'!$A$1:$C$17,MATCH(reactions!H$1,'reaction types'!$A$1:$C$1,0),0)</f>
        <v>70</v>
      </c>
    </row>
    <row r="20941" spans="1:8">
      <c r="A20941" t="s">
        <v>149</v>
      </c>
      <c r="B20941" t="s">
        <v>1047</v>
      </c>
      <c r="C20941" s="2">
        <v>44316.945138888892</v>
      </c>
      <c r="D20941" s="2" t="str">
        <f t="shared" si="329"/>
        <v>April</v>
      </c>
      <c r="E20941" s="2"/>
      <c r="F20941" t="str">
        <f>VLOOKUP($A20941,Content!$B$1:$D$1001,MATCH(reactions!F$1,Content!$B$1:$D$1,0),0)</f>
        <v>photo</v>
      </c>
      <c r="G20941" t="str">
        <f>VLOOKUP($A20941,Content!$B$1:$D$1001,MATCH(reactions!G$1,Content!$B$1:$D$1,0),0)</f>
        <v>travel</v>
      </c>
      <c r="H20941">
        <f>VLOOKUP(B20941,'reaction types'!$A$1:$C$17,MATCH(reactions!H$1,'reaction types'!$A$1:$C$1,0),0)</f>
        <v>45</v>
      </c>
    </row>
    <row r="20942" spans="1:8">
      <c r="A20942" t="s">
        <v>149</v>
      </c>
      <c r="B20942" t="s">
        <v>1039</v>
      </c>
      <c r="C20942" s="2">
        <v>44313.979861111111</v>
      </c>
      <c r="D20942" s="2" t="str">
        <f t="shared" si="329"/>
        <v>April</v>
      </c>
      <c r="E20942" s="2"/>
      <c r="F20942" t="str">
        <f>VLOOKUP($A20942,Content!$B$1:$D$1001,MATCH(reactions!F$1,Content!$B$1:$D$1,0),0)</f>
        <v>photo</v>
      </c>
      <c r="G20942" t="str">
        <f>VLOOKUP($A20942,Content!$B$1:$D$1001,MATCH(reactions!G$1,Content!$B$1:$D$1,0),0)</f>
        <v>travel</v>
      </c>
      <c r="H20942">
        <f>VLOOKUP(B20942,'reaction types'!$A$1:$C$17,MATCH(reactions!H$1,'reaction types'!$A$1:$C$1,0),0)</f>
        <v>15</v>
      </c>
    </row>
    <row r="20943" spans="1:8">
      <c r="A20943" t="s">
        <v>150</v>
      </c>
      <c r="B20943" t="s">
        <v>1043</v>
      </c>
      <c r="C20943" s="2">
        <v>44288.69027777778</v>
      </c>
      <c r="D20943" s="2" t="str">
        <f t="shared" si="329"/>
        <v>April</v>
      </c>
      <c r="E20943" s="2"/>
      <c r="F20943" t="str">
        <f>VLOOKUP($A20943,Content!$B$1:$D$1001,MATCH(reactions!F$1,Content!$B$1:$D$1,0),0)</f>
        <v>photo</v>
      </c>
      <c r="G20943" t="str">
        <f>VLOOKUP($A20943,Content!$B$1:$D$1001,MATCH(reactions!G$1,Content!$B$1:$D$1,0),0)</f>
        <v>public speaking</v>
      </c>
      <c r="H20943">
        <f>VLOOKUP(B20943,'reaction types'!$A$1:$C$17,MATCH(reactions!H$1,'reaction types'!$A$1:$C$1,0),0)</f>
        <v>5</v>
      </c>
    </row>
    <row r="20944" spans="1:8">
      <c r="A20944" t="s">
        <v>150</v>
      </c>
      <c r="B20944" t="s">
        <v>1047</v>
      </c>
      <c r="C20944" s="2">
        <v>44295.984722222223</v>
      </c>
      <c r="D20944" s="2" t="str">
        <f t="shared" si="329"/>
        <v>April</v>
      </c>
      <c r="E20944" s="2"/>
      <c r="F20944" t="str">
        <f>VLOOKUP($A20944,Content!$B$1:$D$1001,MATCH(reactions!F$1,Content!$B$1:$D$1,0),0)</f>
        <v>photo</v>
      </c>
      <c r="G20944" t="str">
        <f>VLOOKUP($A20944,Content!$B$1:$D$1001,MATCH(reactions!G$1,Content!$B$1:$D$1,0),0)</f>
        <v>public speaking</v>
      </c>
      <c r="H20944">
        <f>VLOOKUP(B20944,'reaction types'!$A$1:$C$17,MATCH(reactions!H$1,'reaction types'!$A$1:$C$1,0),0)</f>
        <v>45</v>
      </c>
    </row>
    <row r="20945" spans="1:8">
      <c r="A20945" t="s">
        <v>150</v>
      </c>
      <c r="B20945" t="s">
        <v>1048</v>
      </c>
      <c r="C20945" s="2">
        <v>44300.961805555555</v>
      </c>
      <c r="D20945" s="2" t="str">
        <f t="shared" si="329"/>
        <v>April</v>
      </c>
      <c r="E20945" s="2"/>
      <c r="F20945" t="str">
        <f>VLOOKUP($A20945,Content!$B$1:$D$1001,MATCH(reactions!F$1,Content!$B$1:$D$1,0),0)</f>
        <v>photo</v>
      </c>
      <c r="G20945" t="str">
        <f>VLOOKUP($A20945,Content!$B$1:$D$1001,MATCH(reactions!G$1,Content!$B$1:$D$1,0),0)</f>
        <v>public speaking</v>
      </c>
      <c r="H20945">
        <f>VLOOKUP(B20945,'reaction types'!$A$1:$C$17,MATCH(reactions!H$1,'reaction types'!$A$1:$C$1,0),0)</f>
        <v>12</v>
      </c>
    </row>
    <row r="20946" spans="1:8">
      <c r="A20946" s="1" t="s">
        <v>151</v>
      </c>
      <c r="B20946" t="s">
        <v>1052</v>
      </c>
      <c r="C20946" s="2">
        <v>44290.928472222222</v>
      </c>
      <c r="D20946" s="2" t="str">
        <f t="shared" si="329"/>
        <v>April</v>
      </c>
      <c r="E20946" s="2"/>
      <c r="F20946" t="str">
        <f>VLOOKUP($A20946,Content!$B$1:$D$1001,MATCH(reactions!F$1,Content!$B$1:$D$1,0),0)</f>
        <v>GIF</v>
      </c>
      <c r="G20946" t="str">
        <f>VLOOKUP($A20946,Content!$B$1:$D$1001,MATCH(reactions!G$1,Content!$B$1:$D$1,0),0)</f>
        <v>tennis</v>
      </c>
      <c r="H20946">
        <f>VLOOKUP(B20946,'reaction types'!$A$1:$C$17,MATCH(reactions!H$1,'reaction types'!$A$1:$C$1,0),0)</f>
        <v>72</v>
      </c>
    </row>
    <row r="20947" spans="1:8">
      <c r="A20947" s="1" t="s">
        <v>151</v>
      </c>
      <c r="B20947" t="s">
        <v>1041</v>
      </c>
      <c r="C20947" s="2">
        <v>44312.236111111109</v>
      </c>
      <c r="D20947" s="2" t="str">
        <f t="shared" si="329"/>
        <v>April</v>
      </c>
      <c r="E20947" s="2"/>
      <c r="F20947" t="str">
        <f>VLOOKUP($A20947,Content!$B$1:$D$1001,MATCH(reactions!F$1,Content!$B$1:$D$1,0),0)</f>
        <v>GIF</v>
      </c>
      <c r="G20947" t="str">
        <f>VLOOKUP($A20947,Content!$B$1:$D$1001,MATCH(reactions!G$1,Content!$B$1:$D$1,0),0)</f>
        <v>tennis</v>
      </c>
      <c r="H20947">
        <f>VLOOKUP(B20947,'reaction types'!$A$1:$C$17,MATCH(reactions!H$1,'reaction types'!$A$1:$C$1,0),0)</f>
        <v>35</v>
      </c>
    </row>
    <row r="20948" spans="1:8">
      <c r="A20948" s="1" t="s">
        <v>151</v>
      </c>
      <c r="B20948" t="s">
        <v>1052</v>
      </c>
      <c r="C20948" s="2">
        <v>44290.454861111109</v>
      </c>
      <c r="D20948" s="2" t="str">
        <f t="shared" si="329"/>
        <v>April</v>
      </c>
      <c r="E20948" s="2"/>
      <c r="F20948" t="str">
        <f>VLOOKUP($A20948,Content!$B$1:$D$1001,MATCH(reactions!F$1,Content!$B$1:$D$1,0),0)</f>
        <v>GIF</v>
      </c>
      <c r="G20948" t="str">
        <f>VLOOKUP($A20948,Content!$B$1:$D$1001,MATCH(reactions!G$1,Content!$B$1:$D$1,0),0)</f>
        <v>tennis</v>
      </c>
      <c r="H20948">
        <f>VLOOKUP(B20948,'reaction types'!$A$1:$C$17,MATCH(reactions!H$1,'reaction types'!$A$1:$C$1,0),0)</f>
        <v>72</v>
      </c>
    </row>
    <row r="20949" spans="1:8">
      <c r="A20949" t="s">
        <v>152</v>
      </c>
      <c r="B20949" t="s">
        <v>1042</v>
      </c>
      <c r="C20949" s="2">
        <v>44310.536111111112</v>
      </c>
      <c r="D20949" s="2" t="str">
        <f t="shared" si="329"/>
        <v>April</v>
      </c>
      <c r="E20949" s="2"/>
      <c r="F20949" t="str">
        <f>VLOOKUP($A20949,Content!$B$1:$D$1001,MATCH(reactions!F$1,Content!$B$1:$D$1,0),0)</f>
        <v>GIF</v>
      </c>
      <c r="G20949" t="str">
        <f>VLOOKUP($A20949,Content!$B$1:$D$1001,MATCH(reactions!G$1,Content!$B$1:$D$1,0),0)</f>
        <v>soccer</v>
      </c>
      <c r="H20949">
        <f>VLOOKUP(B20949,'reaction types'!$A$1:$C$17,MATCH(reactions!H$1,'reaction types'!$A$1:$C$1,0),0)</f>
        <v>70</v>
      </c>
    </row>
    <row r="20950" spans="1:8">
      <c r="A20950" t="s">
        <v>152</v>
      </c>
      <c r="B20950" t="s">
        <v>1044</v>
      </c>
      <c r="C20950" s="2">
        <v>44288.48333333333</v>
      </c>
      <c r="D20950" s="2" t="str">
        <f t="shared" si="329"/>
        <v>April</v>
      </c>
      <c r="E20950" s="2"/>
      <c r="F20950" t="str">
        <f>VLOOKUP($A20950,Content!$B$1:$D$1001,MATCH(reactions!F$1,Content!$B$1:$D$1,0),0)</f>
        <v>GIF</v>
      </c>
      <c r="G20950" t="str">
        <f>VLOOKUP($A20950,Content!$B$1:$D$1001,MATCH(reactions!G$1,Content!$B$1:$D$1,0),0)</f>
        <v>soccer</v>
      </c>
      <c r="H20950">
        <f>VLOOKUP(B20950,'reaction types'!$A$1:$C$17,MATCH(reactions!H$1,'reaction types'!$A$1:$C$1,0),0)</f>
        <v>65</v>
      </c>
    </row>
    <row r="20951" spans="1:8">
      <c r="A20951" t="s">
        <v>153</v>
      </c>
      <c r="B20951" t="s">
        <v>1046</v>
      </c>
      <c r="C20951" s="2">
        <v>44302.473611111112</v>
      </c>
      <c r="D20951" s="2" t="str">
        <f t="shared" si="329"/>
        <v>April</v>
      </c>
      <c r="E20951" s="2"/>
      <c r="F20951" t="str">
        <f>VLOOKUP($A20951,Content!$B$1:$D$1001,MATCH(reactions!F$1,Content!$B$1:$D$1,0),0)</f>
        <v>audio</v>
      </c>
      <c r="G20951" t="str">
        <f>VLOOKUP($A20951,Content!$B$1:$D$1001,MATCH(reactions!G$1,Content!$B$1:$D$1,0),0)</f>
        <v>travel</v>
      </c>
      <c r="H20951">
        <f>VLOOKUP(B20951,'reaction types'!$A$1:$C$17,MATCH(reactions!H$1,'reaction types'!$A$1:$C$1,0),0)</f>
        <v>75</v>
      </c>
    </row>
    <row r="20952" spans="1:8">
      <c r="A20952" t="s">
        <v>153</v>
      </c>
      <c r="B20952" t="s">
        <v>1042</v>
      </c>
      <c r="C20952" s="2">
        <v>44300.163194444445</v>
      </c>
      <c r="D20952" s="2" t="str">
        <f t="shared" si="329"/>
        <v>April</v>
      </c>
      <c r="E20952" s="2"/>
      <c r="F20952" t="str">
        <f>VLOOKUP($A20952,Content!$B$1:$D$1001,MATCH(reactions!F$1,Content!$B$1:$D$1,0),0)</f>
        <v>audio</v>
      </c>
      <c r="G20952" t="str">
        <f>VLOOKUP($A20952,Content!$B$1:$D$1001,MATCH(reactions!G$1,Content!$B$1:$D$1,0),0)</f>
        <v>travel</v>
      </c>
      <c r="H20952">
        <f>VLOOKUP(B20952,'reaction types'!$A$1:$C$17,MATCH(reactions!H$1,'reaction types'!$A$1:$C$1,0),0)</f>
        <v>70</v>
      </c>
    </row>
    <row r="20953" spans="1:8">
      <c r="A20953" t="s">
        <v>155</v>
      </c>
      <c r="B20953" t="s">
        <v>1050</v>
      </c>
      <c r="C20953" s="2">
        <v>44288.20416666667</v>
      </c>
      <c r="D20953" s="2" t="str">
        <f t="shared" si="329"/>
        <v>April</v>
      </c>
      <c r="E20953" s="2"/>
      <c r="F20953" t="str">
        <f>VLOOKUP($A20953,Content!$B$1:$D$1001,MATCH(reactions!F$1,Content!$B$1:$D$1,0),0)</f>
        <v>video</v>
      </c>
      <c r="G20953" t="str">
        <f>VLOOKUP($A20953,Content!$B$1:$D$1001,MATCH(reactions!G$1,Content!$B$1:$D$1,0),0)</f>
        <v>veganism</v>
      </c>
      <c r="H20953">
        <f>VLOOKUP(B20953,'reaction types'!$A$1:$C$17,MATCH(reactions!H$1,'reaction types'!$A$1:$C$1,0),0)</f>
        <v>60</v>
      </c>
    </row>
    <row r="20954" spans="1:8">
      <c r="A20954" t="s">
        <v>155</v>
      </c>
      <c r="B20954" t="s">
        <v>1048</v>
      </c>
      <c r="C20954" s="2">
        <v>44297.72152777778</v>
      </c>
      <c r="D20954" s="2" t="str">
        <f t="shared" si="329"/>
        <v>April</v>
      </c>
      <c r="E20954" s="2"/>
      <c r="F20954" t="str">
        <f>VLOOKUP($A20954,Content!$B$1:$D$1001,MATCH(reactions!F$1,Content!$B$1:$D$1,0),0)</f>
        <v>video</v>
      </c>
      <c r="G20954" t="str">
        <f>VLOOKUP($A20954,Content!$B$1:$D$1001,MATCH(reactions!G$1,Content!$B$1:$D$1,0),0)</f>
        <v>veganism</v>
      </c>
      <c r="H20954">
        <f>VLOOKUP(B20954,'reaction types'!$A$1:$C$17,MATCH(reactions!H$1,'reaction types'!$A$1:$C$1,0),0)</f>
        <v>12</v>
      </c>
    </row>
    <row r="20955" spans="1:8">
      <c r="A20955" t="s">
        <v>155</v>
      </c>
      <c r="B20955" t="s">
        <v>1046</v>
      </c>
      <c r="C20955" s="2">
        <v>44306.509027777778</v>
      </c>
      <c r="D20955" s="2" t="str">
        <f t="shared" si="329"/>
        <v>April</v>
      </c>
      <c r="E20955" s="2"/>
      <c r="F20955" t="str">
        <f>VLOOKUP($A20955,Content!$B$1:$D$1001,MATCH(reactions!F$1,Content!$B$1:$D$1,0),0)</f>
        <v>video</v>
      </c>
      <c r="G20955" t="str">
        <f>VLOOKUP($A20955,Content!$B$1:$D$1001,MATCH(reactions!G$1,Content!$B$1:$D$1,0),0)</f>
        <v>veganism</v>
      </c>
      <c r="H20955">
        <f>VLOOKUP(B20955,'reaction types'!$A$1:$C$17,MATCH(reactions!H$1,'reaction types'!$A$1:$C$1,0),0)</f>
        <v>75</v>
      </c>
    </row>
    <row r="20956" spans="1:8">
      <c r="A20956" t="s">
        <v>155</v>
      </c>
      <c r="B20956" t="s">
        <v>1039</v>
      </c>
      <c r="C20956" s="2">
        <v>44305.762499999997</v>
      </c>
      <c r="D20956" s="2" t="str">
        <f t="shared" si="329"/>
        <v>April</v>
      </c>
      <c r="E20956" s="2"/>
      <c r="F20956" t="str">
        <f>VLOOKUP($A20956,Content!$B$1:$D$1001,MATCH(reactions!F$1,Content!$B$1:$D$1,0),0)</f>
        <v>video</v>
      </c>
      <c r="G20956" t="str">
        <f>VLOOKUP($A20956,Content!$B$1:$D$1001,MATCH(reactions!G$1,Content!$B$1:$D$1,0),0)</f>
        <v>veganism</v>
      </c>
      <c r="H20956">
        <f>VLOOKUP(B20956,'reaction types'!$A$1:$C$17,MATCH(reactions!H$1,'reaction types'!$A$1:$C$1,0),0)</f>
        <v>15</v>
      </c>
    </row>
    <row r="20957" spans="1:8">
      <c r="A20957" t="s">
        <v>156</v>
      </c>
      <c r="B20957" t="s">
        <v>1052</v>
      </c>
      <c r="C20957" s="2">
        <v>44297.097222222219</v>
      </c>
      <c r="D20957" s="2" t="str">
        <f t="shared" si="329"/>
        <v>April</v>
      </c>
      <c r="E20957" s="2"/>
      <c r="F20957" t="str">
        <f>VLOOKUP($A20957,Content!$B$1:$D$1001,MATCH(reactions!F$1,Content!$B$1:$D$1,0),0)</f>
        <v>video</v>
      </c>
      <c r="G20957" t="str">
        <f>VLOOKUP($A20957,Content!$B$1:$D$1001,MATCH(reactions!G$1,Content!$B$1:$D$1,0),0)</f>
        <v>cooking</v>
      </c>
      <c r="H20957">
        <f>VLOOKUP(B20957,'reaction types'!$A$1:$C$17,MATCH(reactions!H$1,'reaction types'!$A$1:$C$1,0),0)</f>
        <v>72</v>
      </c>
    </row>
    <row r="20958" spans="1:8">
      <c r="A20958" t="s">
        <v>156</v>
      </c>
      <c r="B20958" t="s">
        <v>1037</v>
      </c>
      <c r="C20958" s="2">
        <v>44309.578472222223</v>
      </c>
      <c r="D20958" s="2" t="str">
        <f t="shared" si="329"/>
        <v>April</v>
      </c>
      <c r="E20958" s="2"/>
      <c r="F20958" t="str">
        <f>VLOOKUP($A20958,Content!$B$1:$D$1001,MATCH(reactions!F$1,Content!$B$1:$D$1,0),0)</f>
        <v>video</v>
      </c>
      <c r="G20958" t="str">
        <f>VLOOKUP($A20958,Content!$B$1:$D$1001,MATCH(reactions!G$1,Content!$B$1:$D$1,0),0)</f>
        <v>cooking</v>
      </c>
      <c r="H20958">
        <f>VLOOKUP(B20958,'reaction types'!$A$1:$C$17,MATCH(reactions!H$1,'reaction types'!$A$1:$C$1,0),0)</f>
        <v>0</v>
      </c>
    </row>
    <row r="20959" spans="1:8">
      <c r="A20959" t="s">
        <v>156</v>
      </c>
      <c r="B20959" t="s">
        <v>1051</v>
      </c>
      <c r="C20959" s="2">
        <v>44308.681250000001</v>
      </c>
      <c r="D20959" s="2" t="str">
        <f t="shared" si="329"/>
        <v>April</v>
      </c>
      <c r="E20959" s="2"/>
      <c r="F20959" t="str">
        <f>VLOOKUP($A20959,Content!$B$1:$D$1001,MATCH(reactions!F$1,Content!$B$1:$D$1,0),0)</f>
        <v>video</v>
      </c>
      <c r="G20959" t="str">
        <f>VLOOKUP($A20959,Content!$B$1:$D$1001,MATCH(reactions!G$1,Content!$B$1:$D$1,0),0)</f>
        <v>cooking</v>
      </c>
      <c r="H20959">
        <f>VLOOKUP(B20959,'reaction types'!$A$1:$C$17,MATCH(reactions!H$1,'reaction types'!$A$1:$C$1,0),0)</f>
        <v>70</v>
      </c>
    </row>
    <row r="20960" spans="1:8">
      <c r="A20960" t="s">
        <v>156</v>
      </c>
      <c r="B20960" t="s">
        <v>1039</v>
      </c>
      <c r="C20960" s="2">
        <v>44306.973611111112</v>
      </c>
      <c r="D20960" s="2" t="str">
        <f t="shared" si="329"/>
        <v>April</v>
      </c>
      <c r="E20960" s="2"/>
      <c r="F20960" t="str">
        <f>VLOOKUP($A20960,Content!$B$1:$D$1001,MATCH(reactions!F$1,Content!$B$1:$D$1,0),0)</f>
        <v>video</v>
      </c>
      <c r="G20960" t="str">
        <f>VLOOKUP($A20960,Content!$B$1:$D$1001,MATCH(reactions!G$1,Content!$B$1:$D$1,0),0)</f>
        <v>cooking</v>
      </c>
      <c r="H20960">
        <f>VLOOKUP(B20960,'reaction types'!$A$1:$C$17,MATCH(reactions!H$1,'reaction types'!$A$1:$C$1,0),0)</f>
        <v>15</v>
      </c>
    </row>
    <row r="20961" spans="1:8">
      <c r="A20961" t="s">
        <v>156</v>
      </c>
      <c r="B20961" t="s">
        <v>1039</v>
      </c>
      <c r="C20961" s="2">
        <v>44287.681250000001</v>
      </c>
      <c r="D20961" s="2" t="str">
        <f t="shared" si="329"/>
        <v>April</v>
      </c>
      <c r="E20961" s="2"/>
      <c r="F20961" t="str">
        <f>VLOOKUP($A20961,Content!$B$1:$D$1001,MATCH(reactions!F$1,Content!$B$1:$D$1,0),0)</f>
        <v>video</v>
      </c>
      <c r="G20961" t="str">
        <f>VLOOKUP($A20961,Content!$B$1:$D$1001,MATCH(reactions!G$1,Content!$B$1:$D$1,0),0)</f>
        <v>cooking</v>
      </c>
      <c r="H20961">
        <f>VLOOKUP(B20961,'reaction types'!$A$1:$C$17,MATCH(reactions!H$1,'reaction types'!$A$1:$C$1,0),0)</f>
        <v>15</v>
      </c>
    </row>
    <row r="20962" spans="1:8">
      <c r="A20962" t="s">
        <v>157</v>
      </c>
      <c r="B20962" t="s">
        <v>1038</v>
      </c>
      <c r="C20962" s="2">
        <v>44290.701388888891</v>
      </c>
      <c r="D20962" s="2" t="str">
        <f t="shared" si="329"/>
        <v>April</v>
      </c>
      <c r="E20962" s="2"/>
      <c r="F20962" t="str">
        <f>VLOOKUP($A20962,Content!$B$1:$D$1001,MATCH(reactions!F$1,Content!$B$1:$D$1,0),0)</f>
        <v>audio</v>
      </c>
      <c r="G20962" t="str">
        <f>VLOOKUP($A20962,Content!$B$1:$D$1001,MATCH(reactions!G$1,Content!$B$1:$D$1,0),0)</f>
        <v>tennis</v>
      </c>
      <c r="H20962">
        <f>VLOOKUP(B20962,'reaction types'!$A$1:$C$17,MATCH(reactions!H$1,'reaction types'!$A$1:$C$1,0),0)</f>
        <v>10</v>
      </c>
    </row>
    <row r="20963" spans="1:8">
      <c r="A20963" t="s">
        <v>157</v>
      </c>
      <c r="B20963" t="s">
        <v>1048</v>
      </c>
      <c r="C20963" s="2">
        <v>44309.007638888892</v>
      </c>
      <c r="D20963" s="2" t="str">
        <f t="shared" si="329"/>
        <v>April</v>
      </c>
      <c r="E20963" s="2"/>
      <c r="F20963" t="str">
        <f>VLOOKUP($A20963,Content!$B$1:$D$1001,MATCH(reactions!F$1,Content!$B$1:$D$1,0),0)</f>
        <v>audio</v>
      </c>
      <c r="G20963" t="str">
        <f>VLOOKUP($A20963,Content!$B$1:$D$1001,MATCH(reactions!G$1,Content!$B$1:$D$1,0),0)</f>
        <v>tennis</v>
      </c>
      <c r="H20963">
        <f>VLOOKUP(B20963,'reaction types'!$A$1:$C$17,MATCH(reactions!H$1,'reaction types'!$A$1:$C$1,0),0)</f>
        <v>12</v>
      </c>
    </row>
    <row r="20964" spans="1:8">
      <c r="A20964" t="s">
        <v>157</v>
      </c>
      <c r="B20964" t="s">
        <v>1037</v>
      </c>
      <c r="C20964" s="2">
        <v>44299.216666666667</v>
      </c>
      <c r="D20964" s="2" t="str">
        <f t="shared" si="329"/>
        <v>April</v>
      </c>
      <c r="E20964" s="2"/>
      <c r="F20964" t="str">
        <f>VLOOKUP($A20964,Content!$B$1:$D$1001,MATCH(reactions!F$1,Content!$B$1:$D$1,0),0)</f>
        <v>audio</v>
      </c>
      <c r="G20964" t="str">
        <f>VLOOKUP($A20964,Content!$B$1:$D$1001,MATCH(reactions!G$1,Content!$B$1:$D$1,0),0)</f>
        <v>tennis</v>
      </c>
      <c r="H20964">
        <f>VLOOKUP(B20964,'reaction types'!$A$1:$C$17,MATCH(reactions!H$1,'reaction types'!$A$1:$C$1,0),0)</f>
        <v>0</v>
      </c>
    </row>
    <row r="20965" spans="1:8">
      <c r="A20965" t="s">
        <v>158</v>
      </c>
      <c r="B20965" t="s">
        <v>1042</v>
      </c>
      <c r="C20965" s="2">
        <v>44305.466666666667</v>
      </c>
      <c r="D20965" s="2" t="str">
        <f t="shared" si="329"/>
        <v>April</v>
      </c>
      <c r="E20965" s="2"/>
      <c r="F20965" t="str">
        <f>VLOOKUP($A20965,Content!$B$1:$D$1001,MATCH(reactions!F$1,Content!$B$1:$D$1,0),0)</f>
        <v>GIF</v>
      </c>
      <c r="G20965" t="str">
        <f>VLOOKUP($A20965,Content!$B$1:$D$1001,MATCH(reactions!G$1,Content!$B$1:$D$1,0),0)</f>
        <v>technology</v>
      </c>
      <c r="H20965">
        <f>VLOOKUP(B20965,'reaction types'!$A$1:$C$17,MATCH(reactions!H$1,'reaction types'!$A$1:$C$1,0),0)</f>
        <v>70</v>
      </c>
    </row>
    <row r="20966" spans="1:8">
      <c r="A20966" t="s">
        <v>158</v>
      </c>
      <c r="B20966" t="s">
        <v>1051</v>
      </c>
      <c r="C20966" s="2">
        <v>44296.818749999999</v>
      </c>
      <c r="D20966" s="2" t="str">
        <f t="shared" si="329"/>
        <v>April</v>
      </c>
      <c r="E20966" s="2"/>
      <c r="F20966" t="str">
        <f>VLOOKUP($A20966,Content!$B$1:$D$1001,MATCH(reactions!F$1,Content!$B$1:$D$1,0),0)</f>
        <v>GIF</v>
      </c>
      <c r="G20966" t="str">
        <f>VLOOKUP($A20966,Content!$B$1:$D$1001,MATCH(reactions!G$1,Content!$B$1:$D$1,0),0)</f>
        <v>technology</v>
      </c>
      <c r="H20966">
        <f>VLOOKUP(B20966,'reaction types'!$A$1:$C$17,MATCH(reactions!H$1,'reaction types'!$A$1:$C$1,0),0)</f>
        <v>70</v>
      </c>
    </row>
    <row r="20967" spans="1:8">
      <c r="A20967" t="s">
        <v>159</v>
      </c>
      <c r="B20967" t="s">
        <v>1048</v>
      </c>
      <c r="C20967" s="2">
        <v>44314.873611111114</v>
      </c>
      <c r="D20967" s="2" t="str">
        <f t="shared" si="329"/>
        <v>April</v>
      </c>
      <c r="E20967" s="2"/>
      <c r="F20967" t="str">
        <f>VLOOKUP($A20967,Content!$B$1:$D$1001,MATCH(reactions!F$1,Content!$B$1:$D$1,0),0)</f>
        <v>audio</v>
      </c>
      <c r="G20967" t="str">
        <f>VLOOKUP($A20967,Content!$B$1:$D$1001,MATCH(reactions!G$1,Content!$B$1:$D$1,0),0)</f>
        <v>technology</v>
      </c>
      <c r="H20967">
        <f>VLOOKUP(B20967,'reaction types'!$A$1:$C$17,MATCH(reactions!H$1,'reaction types'!$A$1:$C$1,0),0)</f>
        <v>12</v>
      </c>
    </row>
    <row r="20968" spans="1:8">
      <c r="A20968" t="s">
        <v>159</v>
      </c>
      <c r="B20968" t="s">
        <v>1044</v>
      </c>
      <c r="C20968" s="2">
        <v>44307.12777777778</v>
      </c>
      <c r="D20968" s="2" t="str">
        <f t="shared" si="329"/>
        <v>April</v>
      </c>
      <c r="E20968" s="2"/>
      <c r="F20968" t="str">
        <f>VLOOKUP($A20968,Content!$B$1:$D$1001,MATCH(reactions!F$1,Content!$B$1:$D$1,0),0)</f>
        <v>audio</v>
      </c>
      <c r="G20968" t="str">
        <f>VLOOKUP($A20968,Content!$B$1:$D$1001,MATCH(reactions!G$1,Content!$B$1:$D$1,0),0)</f>
        <v>technology</v>
      </c>
      <c r="H20968">
        <f>VLOOKUP(B20968,'reaction types'!$A$1:$C$17,MATCH(reactions!H$1,'reaction types'!$A$1:$C$1,0),0)</f>
        <v>65</v>
      </c>
    </row>
    <row r="20969" spans="1:8">
      <c r="A20969" t="s">
        <v>160</v>
      </c>
      <c r="B20969" t="s">
        <v>1046</v>
      </c>
      <c r="C20969" s="2">
        <v>44302.675000000003</v>
      </c>
      <c r="D20969" s="2" t="str">
        <f t="shared" si="329"/>
        <v>April</v>
      </c>
      <c r="E20969" s="2"/>
      <c r="F20969" t="str">
        <f>VLOOKUP($A20969,Content!$B$1:$D$1001,MATCH(reactions!F$1,Content!$B$1:$D$1,0),0)</f>
        <v>photo</v>
      </c>
      <c r="G20969" t="str">
        <f>VLOOKUP($A20969,Content!$B$1:$D$1001,MATCH(reactions!G$1,Content!$B$1:$D$1,0),0)</f>
        <v>animals</v>
      </c>
      <c r="H20969">
        <f>VLOOKUP(B20969,'reaction types'!$A$1:$C$17,MATCH(reactions!H$1,'reaction types'!$A$1:$C$1,0),0)</f>
        <v>75</v>
      </c>
    </row>
    <row r="20970" spans="1:8">
      <c r="A20970" t="s">
        <v>160</v>
      </c>
      <c r="B20970" t="s">
        <v>1048</v>
      </c>
      <c r="C20970" s="2">
        <v>44292.256944444445</v>
      </c>
      <c r="D20970" s="2" t="str">
        <f t="shared" si="329"/>
        <v>April</v>
      </c>
      <c r="E20970" s="2"/>
      <c r="F20970" t="str">
        <f>VLOOKUP($A20970,Content!$B$1:$D$1001,MATCH(reactions!F$1,Content!$B$1:$D$1,0),0)</f>
        <v>photo</v>
      </c>
      <c r="G20970" t="str">
        <f>VLOOKUP($A20970,Content!$B$1:$D$1001,MATCH(reactions!G$1,Content!$B$1:$D$1,0),0)</f>
        <v>animals</v>
      </c>
      <c r="H20970">
        <f>VLOOKUP(B20970,'reaction types'!$A$1:$C$17,MATCH(reactions!H$1,'reaction types'!$A$1:$C$1,0),0)</f>
        <v>12</v>
      </c>
    </row>
    <row r="20971" spans="1:8">
      <c r="A20971" t="s">
        <v>161</v>
      </c>
      <c r="B20971" t="s">
        <v>1041</v>
      </c>
      <c r="C20971" s="2">
        <v>44289.340277777781</v>
      </c>
      <c r="D20971" s="2" t="str">
        <f t="shared" si="329"/>
        <v>April</v>
      </c>
      <c r="E20971" s="2"/>
      <c r="F20971" t="str">
        <f>VLOOKUP($A20971,Content!$B$1:$D$1001,MATCH(reactions!F$1,Content!$B$1:$D$1,0),0)</f>
        <v>video</v>
      </c>
      <c r="G20971" t="str">
        <f>VLOOKUP($A20971,Content!$B$1:$D$1001,MATCH(reactions!G$1,Content!$B$1:$D$1,0),0)</f>
        <v>soccer</v>
      </c>
      <c r="H20971">
        <f>VLOOKUP(B20971,'reaction types'!$A$1:$C$17,MATCH(reactions!H$1,'reaction types'!$A$1:$C$1,0),0)</f>
        <v>35</v>
      </c>
    </row>
    <row r="20972" spans="1:8">
      <c r="A20972" t="s">
        <v>161</v>
      </c>
      <c r="B20972" t="s">
        <v>1037</v>
      </c>
      <c r="C20972" s="2">
        <v>44314.988194444442</v>
      </c>
      <c r="D20972" s="2" t="str">
        <f t="shared" si="329"/>
        <v>April</v>
      </c>
      <c r="E20972" s="2"/>
      <c r="F20972" t="str">
        <f>VLOOKUP($A20972,Content!$B$1:$D$1001,MATCH(reactions!F$1,Content!$B$1:$D$1,0),0)</f>
        <v>video</v>
      </c>
      <c r="G20972" t="str">
        <f>VLOOKUP($A20972,Content!$B$1:$D$1001,MATCH(reactions!G$1,Content!$B$1:$D$1,0),0)</f>
        <v>soccer</v>
      </c>
      <c r="H20972">
        <f>VLOOKUP(B20972,'reaction types'!$A$1:$C$17,MATCH(reactions!H$1,'reaction types'!$A$1:$C$1,0),0)</f>
        <v>0</v>
      </c>
    </row>
    <row r="20973" spans="1:8">
      <c r="A20973" t="s">
        <v>161</v>
      </c>
      <c r="B20973" t="s">
        <v>1039</v>
      </c>
      <c r="C20973" s="2">
        <v>44292.111111111109</v>
      </c>
      <c r="D20973" s="2" t="str">
        <f t="shared" si="329"/>
        <v>April</v>
      </c>
      <c r="E20973" s="2"/>
      <c r="F20973" t="str">
        <f>VLOOKUP($A20973,Content!$B$1:$D$1001,MATCH(reactions!F$1,Content!$B$1:$D$1,0),0)</f>
        <v>video</v>
      </c>
      <c r="G20973" t="str">
        <f>VLOOKUP($A20973,Content!$B$1:$D$1001,MATCH(reactions!G$1,Content!$B$1:$D$1,0),0)</f>
        <v>soccer</v>
      </c>
      <c r="H20973">
        <f>VLOOKUP(B20973,'reaction types'!$A$1:$C$17,MATCH(reactions!H$1,'reaction types'!$A$1:$C$1,0),0)</f>
        <v>15</v>
      </c>
    </row>
    <row r="20974" spans="1:8">
      <c r="A20974" t="s">
        <v>164</v>
      </c>
      <c r="B20974" t="s">
        <v>1047</v>
      </c>
      <c r="C20974" s="2">
        <v>44294.789583333331</v>
      </c>
      <c r="D20974" s="2" t="str">
        <f t="shared" si="329"/>
        <v>April</v>
      </c>
      <c r="E20974" s="2"/>
      <c r="F20974" t="str">
        <f>VLOOKUP($A20974,Content!$B$1:$D$1001,MATCH(reactions!F$1,Content!$B$1:$D$1,0),0)</f>
        <v>photo</v>
      </c>
      <c r="G20974" t="str">
        <f>VLOOKUP($A20974,Content!$B$1:$D$1001,MATCH(reactions!G$1,Content!$B$1:$D$1,0),0)</f>
        <v>technology</v>
      </c>
      <c r="H20974">
        <f>VLOOKUP(B20974,'reaction types'!$A$1:$C$17,MATCH(reactions!H$1,'reaction types'!$A$1:$C$1,0),0)</f>
        <v>45</v>
      </c>
    </row>
    <row r="20975" spans="1:8">
      <c r="A20975" t="s">
        <v>164</v>
      </c>
      <c r="B20975" t="s">
        <v>1045</v>
      </c>
      <c r="C20975" s="2">
        <v>44303.963888888888</v>
      </c>
      <c r="D20975" s="2" t="str">
        <f t="shared" si="329"/>
        <v>April</v>
      </c>
      <c r="E20975" s="2"/>
      <c r="F20975" t="str">
        <f>VLOOKUP($A20975,Content!$B$1:$D$1001,MATCH(reactions!F$1,Content!$B$1:$D$1,0),0)</f>
        <v>photo</v>
      </c>
      <c r="G20975" t="str">
        <f>VLOOKUP($A20975,Content!$B$1:$D$1001,MATCH(reactions!G$1,Content!$B$1:$D$1,0),0)</f>
        <v>technology</v>
      </c>
      <c r="H20975">
        <f>VLOOKUP(B20975,'reaction types'!$A$1:$C$17,MATCH(reactions!H$1,'reaction types'!$A$1:$C$1,0),0)</f>
        <v>20</v>
      </c>
    </row>
    <row r="20976" spans="1:8">
      <c r="A20976" t="s">
        <v>165</v>
      </c>
      <c r="B20976" t="s">
        <v>1043</v>
      </c>
      <c r="C20976" s="2">
        <v>44310.439583333333</v>
      </c>
      <c r="D20976" s="2" t="str">
        <f t="shared" si="329"/>
        <v>April</v>
      </c>
      <c r="E20976" s="2"/>
      <c r="F20976" t="str">
        <f>VLOOKUP($A20976,Content!$B$1:$D$1001,MATCH(reactions!F$1,Content!$B$1:$D$1,0),0)</f>
        <v>audio</v>
      </c>
      <c r="G20976" t="str">
        <f>VLOOKUP($A20976,Content!$B$1:$D$1001,MATCH(reactions!G$1,Content!$B$1:$D$1,0),0)</f>
        <v>technology</v>
      </c>
      <c r="H20976">
        <f>VLOOKUP(B20976,'reaction types'!$A$1:$C$17,MATCH(reactions!H$1,'reaction types'!$A$1:$C$1,0),0)</f>
        <v>5</v>
      </c>
    </row>
    <row r="20977" spans="1:8">
      <c r="A20977" t="s">
        <v>165</v>
      </c>
      <c r="B20977" t="s">
        <v>1047</v>
      </c>
      <c r="C20977" s="2">
        <v>44313.761111111111</v>
      </c>
      <c r="D20977" s="2" t="str">
        <f t="shared" si="329"/>
        <v>April</v>
      </c>
      <c r="E20977" s="2"/>
      <c r="F20977" t="str">
        <f>VLOOKUP($A20977,Content!$B$1:$D$1001,MATCH(reactions!F$1,Content!$B$1:$D$1,0),0)</f>
        <v>audio</v>
      </c>
      <c r="G20977" t="str">
        <f>VLOOKUP($A20977,Content!$B$1:$D$1001,MATCH(reactions!G$1,Content!$B$1:$D$1,0),0)</f>
        <v>technology</v>
      </c>
      <c r="H20977">
        <f>VLOOKUP(B20977,'reaction types'!$A$1:$C$17,MATCH(reactions!H$1,'reaction types'!$A$1:$C$1,0),0)</f>
        <v>45</v>
      </c>
    </row>
    <row r="20978" spans="1:8">
      <c r="A20978" t="s">
        <v>165</v>
      </c>
      <c r="B20978" t="s">
        <v>1045</v>
      </c>
      <c r="C20978" s="2">
        <v>44300.667361111111</v>
      </c>
      <c r="D20978" s="2" t="str">
        <f t="shared" si="329"/>
        <v>April</v>
      </c>
      <c r="E20978" s="2"/>
      <c r="F20978" t="str">
        <f>VLOOKUP($A20978,Content!$B$1:$D$1001,MATCH(reactions!F$1,Content!$B$1:$D$1,0),0)</f>
        <v>audio</v>
      </c>
      <c r="G20978" t="str">
        <f>VLOOKUP($A20978,Content!$B$1:$D$1001,MATCH(reactions!G$1,Content!$B$1:$D$1,0),0)</f>
        <v>technology</v>
      </c>
      <c r="H20978">
        <f>VLOOKUP(B20978,'reaction types'!$A$1:$C$17,MATCH(reactions!H$1,'reaction types'!$A$1:$C$1,0),0)</f>
        <v>20</v>
      </c>
    </row>
    <row r="20979" spans="1:8">
      <c r="A20979" t="s">
        <v>165</v>
      </c>
      <c r="B20979" t="s">
        <v>1043</v>
      </c>
      <c r="C20979" s="2">
        <v>44301.789583333331</v>
      </c>
      <c r="D20979" s="2" t="str">
        <f t="shared" si="329"/>
        <v>April</v>
      </c>
      <c r="E20979" s="2"/>
      <c r="F20979" t="str">
        <f>VLOOKUP($A20979,Content!$B$1:$D$1001,MATCH(reactions!F$1,Content!$B$1:$D$1,0),0)</f>
        <v>audio</v>
      </c>
      <c r="G20979" t="str">
        <f>VLOOKUP($A20979,Content!$B$1:$D$1001,MATCH(reactions!G$1,Content!$B$1:$D$1,0),0)</f>
        <v>technology</v>
      </c>
      <c r="H20979">
        <f>VLOOKUP(B20979,'reaction types'!$A$1:$C$17,MATCH(reactions!H$1,'reaction types'!$A$1:$C$1,0),0)</f>
        <v>5</v>
      </c>
    </row>
    <row r="20980" spans="1:8">
      <c r="A20980" t="s">
        <v>165</v>
      </c>
      <c r="B20980" t="s">
        <v>1050</v>
      </c>
      <c r="C20980" s="2">
        <v>44311.114583333336</v>
      </c>
      <c r="D20980" s="2" t="str">
        <f t="shared" si="329"/>
        <v>April</v>
      </c>
      <c r="E20980" s="2"/>
      <c r="F20980" t="str">
        <f>VLOOKUP($A20980,Content!$B$1:$D$1001,MATCH(reactions!F$1,Content!$B$1:$D$1,0),0)</f>
        <v>audio</v>
      </c>
      <c r="G20980" t="str">
        <f>VLOOKUP($A20980,Content!$B$1:$D$1001,MATCH(reactions!G$1,Content!$B$1:$D$1,0),0)</f>
        <v>technology</v>
      </c>
      <c r="H20980">
        <f>VLOOKUP(B20980,'reaction types'!$A$1:$C$17,MATCH(reactions!H$1,'reaction types'!$A$1:$C$1,0),0)</f>
        <v>60</v>
      </c>
    </row>
    <row r="20981" spans="1:8">
      <c r="A20981" t="s">
        <v>166</v>
      </c>
      <c r="B20981" t="s">
        <v>1046</v>
      </c>
      <c r="C20981" s="2">
        <v>44316.109722222223</v>
      </c>
      <c r="D20981" s="2" t="str">
        <f t="shared" si="329"/>
        <v>April</v>
      </c>
      <c r="E20981" s="2"/>
      <c r="F20981" t="str">
        <f>VLOOKUP($A20981,Content!$B$1:$D$1001,MATCH(reactions!F$1,Content!$B$1:$D$1,0),0)</f>
        <v>photo</v>
      </c>
      <c r="G20981" t="str">
        <f>VLOOKUP($A20981,Content!$B$1:$D$1001,MATCH(reactions!G$1,Content!$B$1:$D$1,0),0)</f>
        <v>Fitness</v>
      </c>
      <c r="H20981">
        <f>VLOOKUP(B20981,'reaction types'!$A$1:$C$17,MATCH(reactions!H$1,'reaction types'!$A$1:$C$1,0),0)</f>
        <v>75</v>
      </c>
    </row>
    <row r="20982" spans="1:8">
      <c r="A20982" t="s">
        <v>167</v>
      </c>
      <c r="B20982" t="s">
        <v>1049</v>
      </c>
      <c r="C20982" s="2">
        <v>44292.185416666667</v>
      </c>
      <c r="D20982" s="2" t="str">
        <f t="shared" si="329"/>
        <v>April</v>
      </c>
      <c r="E20982" s="2"/>
      <c r="F20982" t="str">
        <f>VLOOKUP($A20982,Content!$B$1:$D$1001,MATCH(reactions!F$1,Content!$B$1:$D$1,0),0)</f>
        <v>video</v>
      </c>
      <c r="G20982" t="str">
        <f>VLOOKUP($A20982,Content!$B$1:$D$1001,MATCH(reactions!G$1,Content!$B$1:$D$1,0),0)</f>
        <v>veganism</v>
      </c>
      <c r="H20982">
        <f>VLOOKUP(B20982,'reaction types'!$A$1:$C$17,MATCH(reactions!H$1,'reaction types'!$A$1:$C$1,0),0)</f>
        <v>50</v>
      </c>
    </row>
    <row r="20983" spans="1:8">
      <c r="A20983" t="s">
        <v>168</v>
      </c>
      <c r="B20983" t="s">
        <v>1052</v>
      </c>
      <c r="C20983" s="2">
        <v>44291.328472222223</v>
      </c>
      <c r="D20983" s="2" t="str">
        <f t="shared" si="329"/>
        <v>April</v>
      </c>
      <c r="E20983" s="2"/>
      <c r="F20983" t="str">
        <f>VLOOKUP($A20983,Content!$B$1:$D$1001,MATCH(reactions!F$1,Content!$B$1:$D$1,0),0)</f>
        <v>audio</v>
      </c>
      <c r="G20983" t="str">
        <f>VLOOKUP($A20983,Content!$B$1:$D$1001,MATCH(reactions!G$1,Content!$B$1:$D$1,0),0)</f>
        <v>soccer</v>
      </c>
      <c r="H20983">
        <f>VLOOKUP(B20983,'reaction types'!$A$1:$C$17,MATCH(reactions!H$1,'reaction types'!$A$1:$C$1,0),0)</f>
        <v>72</v>
      </c>
    </row>
    <row r="20984" spans="1:8">
      <c r="A20984" t="s">
        <v>168</v>
      </c>
      <c r="B20984" t="s">
        <v>1043</v>
      </c>
      <c r="C20984" s="2">
        <v>44302.5</v>
      </c>
      <c r="D20984" s="2" t="str">
        <f t="shared" si="329"/>
        <v>April</v>
      </c>
      <c r="E20984" s="2"/>
      <c r="F20984" t="str">
        <f>VLOOKUP($A20984,Content!$B$1:$D$1001,MATCH(reactions!F$1,Content!$B$1:$D$1,0),0)</f>
        <v>audio</v>
      </c>
      <c r="G20984" t="str">
        <f>VLOOKUP($A20984,Content!$B$1:$D$1001,MATCH(reactions!G$1,Content!$B$1:$D$1,0),0)</f>
        <v>soccer</v>
      </c>
      <c r="H20984">
        <f>VLOOKUP(B20984,'reaction types'!$A$1:$C$17,MATCH(reactions!H$1,'reaction types'!$A$1:$C$1,0),0)</f>
        <v>5</v>
      </c>
    </row>
    <row r="20985" spans="1:8">
      <c r="A20985" t="s">
        <v>168</v>
      </c>
      <c r="B20985" t="s">
        <v>1043</v>
      </c>
      <c r="C20985" s="2">
        <v>44293.691666666666</v>
      </c>
      <c r="D20985" s="2" t="str">
        <f t="shared" si="329"/>
        <v>April</v>
      </c>
      <c r="E20985" s="2"/>
      <c r="F20985" t="str">
        <f>VLOOKUP($A20985,Content!$B$1:$D$1001,MATCH(reactions!F$1,Content!$B$1:$D$1,0),0)</f>
        <v>audio</v>
      </c>
      <c r="G20985" t="str">
        <f>VLOOKUP($A20985,Content!$B$1:$D$1001,MATCH(reactions!G$1,Content!$B$1:$D$1,0),0)</f>
        <v>soccer</v>
      </c>
      <c r="H20985">
        <f>VLOOKUP(B20985,'reaction types'!$A$1:$C$17,MATCH(reactions!H$1,'reaction types'!$A$1:$C$1,0),0)</f>
        <v>5</v>
      </c>
    </row>
    <row r="20986" spans="1:8">
      <c r="A20986" t="s">
        <v>169</v>
      </c>
      <c r="B20986" t="s">
        <v>1038</v>
      </c>
      <c r="C20986" s="2">
        <v>44302.033333333333</v>
      </c>
      <c r="D20986" s="2" t="str">
        <f t="shared" si="329"/>
        <v>April</v>
      </c>
      <c r="E20986" s="2"/>
      <c r="F20986" t="str">
        <f>VLOOKUP($A20986,Content!$B$1:$D$1001,MATCH(reactions!F$1,Content!$B$1:$D$1,0),0)</f>
        <v>GIF</v>
      </c>
      <c r="G20986" t="str">
        <f>VLOOKUP($A20986,Content!$B$1:$D$1001,MATCH(reactions!G$1,Content!$B$1:$D$1,0),0)</f>
        <v>fitness</v>
      </c>
      <c r="H20986">
        <f>VLOOKUP(B20986,'reaction types'!$A$1:$C$17,MATCH(reactions!H$1,'reaction types'!$A$1:$C$1,0),0)</f>
        <v>10</v>
      </c>
    </row>
    <row r="20987" spans="1:8">
      <c r="A20987" t="s">
        <v>170</v>
      </c>
      <c r="B20987" t="s">
        <v>1049</v>
      </c>
      <c r="C20987" s="2">
        <v>44295.643750000003</v>
      </c>
      <c r="D20987" s="2" t="str">
        <f t="shared" si="329"/>
        <v>April</v>
      </c>
      <c r="E20987" s="2"/>
      <c r="F20987" t="str">
        <f>VLOOKUP($A20987,Content!$B$1:$D$1001,MATCH(reactions!F$1,Content!$B$1:$D$1,0),0)</f>
        <v>video</v>
      </c>
      <c r="G20987" t="str">
        <f>VLOOKUP($A20987,Content!$B$1:$D$1001,MATCH(reactions!G$1,Content!$B$1:$D$1,0),0)</f>
        <v>education</v>
      </c>
      <c r="H20987">
        <f>VLOOKUP(B20987,'reaction types'!$A$1:$C$17,MATCH(reactions!H$1,'reaction types'!$A$1:$C$1,0),0)</f>
        <v>50</v>
      </c>
    </row>
    <row r="20988" spans="1:8">
      <c r="A20988" t="s">
        <v>170</v>
      </c>
      <c r="B20988" t="s">
        <v>1049</v>
      </c>
      <c r="C20988" s="2">
        <v>44288.77847222222</v>
      </c>
      <c r="D20988" s="2" t="str">
        <f t="shared" si="329"/>
        <v>April</v>
      </c>
      <c r="E20988" s="2"/>
      <c r="F20988" t="str">
        <f>VLOOKUP($A20988,Content!$B$1:$D$1001,MATCH(reactions!F$1,Content!$B$1:$D$1,0),0)</f>
        <v>video</v>
      </c>
      <c r="G20988" t="str">
        <f>VLOOKUP($A20988,Content!$B$1:$D$1001,MATCH(reactions!G$1,Content!$B$1:$D$1,0),0)</f>
        <v>education</v>
      </c>
      <c r="H20988">
        <f>VLOOKUP(B20988,'reaction types'!$A$1:$C$17,MATCH(reactions!H$1,'reaction types'!$A$1:$C$1,0),0)</f>
        <v>50</v>
      </c>
    </row>
    <row r="20989" spans="1:8">
      <c r="A20989" t="s">
        <v>170</v>
      </c>
      <c r="B20989" t="s">
        <v>1048</v>
      </c>
      <c r="C20989" s="2">
        <v>44306.908333333333</v>
      </c>
      <c r="D20989" s="2" t="str">
        <f t="shared" si="329"/>
        <v>April</v>
      </c>
      <c r="E20989" s="2"/>
      <c r="F20989" t="str">
        <f>VLOOKUP($A20989,Content!$B$1:$D$1001,MATCH(reactions!F$1,Content!$B$1:$D$1,0),0)</f>
        <v>video</v>
      </c>
      <c r="G20989" t="str">
        <f>VLOOKUP($A20989,Content!$B$1:$D$1001,MATCH(reactions!G$1,Content!$B$1:$D$1,0),0)</f>
        <v>education</v>
      </c>
      <c r="H20989">
        <f>VLOOKUP(B20989,'reaction types'!$A$1:$C$17,MATCH(reactions!H$1,'reaction types'!$A$1:$C$1,0),0)</f>
        <v>12</v>
      </c>
    </row>
    <row r="20990" spans="1:8">
      <c r="A20990" t="s">
        <v>172</v>
      </c>
      <c r="B20990" t="s">
        <v>1037</v>
      </c>
      <c r="C20990" s="2">
        <v>44295.02847222222</v>
      </c>
      <c r="D20990" s="2" t="str">
        <f t="shared" si="329"/>
        <v>April</v>
      </c>
      <c r="E20990" s="2"/>
      <c r="F20990" t="str">
        <f>VLOOKUP($A20990,Content!$B$1:$D$1001,MATCH(reactions!F$1,Content!$B$1:$D$1,0),0)</f>
        <v>video</v>
      </c>
      <c r="G20990" t="str">
        <f>VLOOKUP($A20990,Content!$B$1:$D$1001,MATCH(reactions!G$1,Content!$B$1:$D$1,0),0)</f>
        <v>animals</v>
      </c>
      <c r="H20990">
        <f>VLOOKUP(B20990,'reaction types'!$A$1:$C$17,MATCH(reactions!H$1,'reaction types'!$A$1:$C$1,0),0)</f>
        <v>0</v>
      </c>
    </row>
    <row r="20991" spans="1:8">
      <c r="A20991" t="s">
        <v>172</v>
      </c>
      <c r="B20991" t="s">
        <v>1051</v>
      </c>
      <c r="C20991" s="2">
        <v>44292.381249999999</v>
      </c>
      <c r="D20991" s="2" t="str">
        <f t="shared" si="329"/>
        <v>April</v>
      </c>
      <c r="E20991" s="2"/>
      <c r="F20991" t="str">
        <f>VLOOKUP($A20991,Content!$B$1:$D$1001,MATCH(reactions!F$1,Content!$B$1:$D$1,0),0)</f>
        <v>video</v>
      </c>
      <c r="G20991" t="str">
        <f>VLOOKUP($A20991,Content!$B$1:$D$1001,MATCH(reactions!G$1,Content!$B$1:$D$1,0),0)</f>
        <v>animals</v>
      </c>
      <c r="H20991">
        <f>VLOOKUP(B20991,'reaction types'!$A$1:$C$17,MATCH(reactions!H$1,'reaction types'!$A$1:$C$1,0),0)</f>
        <v>70</v>
      </c>
    </row>
    <row r="20992" spans="1:8">
      <c r="A20992" t="s">
        <v>174</v>
      </c>
      <c r="B20992" t="s">
        <v>1051</v>
      </c>
      <c r="C20992" s="2">
        <v>44315.414583333331</v>
      </c>
      <c r="D20992" s="2" t="str">
        <f t="shared" si="329"/>
        <v>April</v>
      </c>
      <c r="E20992" s="2"/>
      <c r="F20992" t="str">
        <f>VLOOKUP($A20992,Content!$B$1:$D$1001,MATCH(reactions!F$1,Content!$B$1:$D$1,0),0)</f>
        <v>GIF</v>
      </c>
      <c r="G20992" t="str">
        <f>VLOOKUP($A20992,Content!$B$1:$D$1001,MATCH(reactions!G$1,Content!$B$1:$D$1,0),0)</f>
        <v>tennis</v>
      </c>
      <c r="H20992">
        <f>VLOOKUP(B20992,'reaction types'!$A$1:$C$17,MATCH(reactions!H$1,'reaction types'!$A$1:$C$1,0),0)</f>
        <v>70</v>
      </c>
    </row>
    <row r="20993" spans="1:8">
      <c r="A20993" t="s">
        <v>175</v>
      </c>
      <c r="B20993" t="s">
        <v>1037</v>
      </c>
      <c r="C20993" s="2">
        <v>44306.464583333334</v>
      </c>
      <c r="D20993" s="2" t="str">
        <f t="shared" si="329"/>
        <v>April</v>
      </c>
      <c r="E20993" s="2"/>
      <c r="F20993" t="str">
        <f>VLOOKUP($A20993,Content!$B$1:$D$1001,MATCH(reactions!F$1,Content!$B$1:$D$1,0),0)</f>
        <v>video</v>
      </c>
      <c r="G20993" t="str">
        <f>VLOOKUP($A20993,Content!$B$1:$D$1001,MATCH(reactions!G$1,Content!$B$1:$D$1,0),0)</f>
        <v>science</v>
      </c>
      <c r="H20993">
        <f>VLOOKUP(B20993,'reaction types'!$A$1:$C$17,MATCH(reactions!H$1,'reaction types'!$A$1:$C$1,0),0)</f>
        <v>0</v>
      </c>
    </row>
    <row r="20994" spans="1:8">
      <c r="A20994" t="s">
        <v>176</v>
      </c>
      <c r="B20994" t="s">
        <v>1047</v>
      </c>
      <c r="C20994" s="2">
        <v>44290.912499999999</v>
      </c>
      <c r="D20994" s="2" t="str">
        <f t="shared" si="329"/>
        <v>April</v>
      </c>
      <c r="E20994" s="2"/>
      <c r="F20994" t="str">
        <f>VLOOKUP($A20994,Content!$B$1:$D$1001,MATCH(reactions!F$1,Content!$B$1:$D$1,0),0)</f>
        <v>photo</v>
      </c>
      <c r="G20994" t="str">
        <f>VLOOKUP($A20994,Content!$B$1:$D$1001,MATCH(reactions!G$1,Content!$B$1:$D$1,0),0)</f>
        <v>animals</v>
      </c>
      <c r="H20994">
        <f>VLOOKUP(B20994,'reaction types'!$A$1:$C$17,MATCH(reactions!H$1,'reaction types'!$A$1:$C$1,0),0)</f>
        <v>45</v>
      </c>
    </row>
    <row r="20995" spans="1:8">
      <c r="A20995" t="s">
        <v>176</v>
      </c>
      <c r="B20995" t="s">
        <v>1037</v>
      </c>
      <c r="C20995" s="2">
        <v>44289.931944444441</v>
      </c>
      <c r="D20995" s="2" t="str">
        <f t="shared" ref="D20995:D21058" si="330">TEXT(C20995,"mmmm")</f>
        <v>April</v>
      </c>
      <c r="E20995" s="2"/>
      <c r="F20995" t="str">
        <f>VLOOKUP($A20995,Content!$B$1:$D$1001,MATCH(reactions!F$1,Content!$B$1:$D$1,0),0)</f>
        <v>photo</v>
      </c>
      <c r="G20995" t="str">
        <f>VLOOKUP($A20995,Content!$B$1:$D$1001,MATCH(reactions!G$1,Content!$B$1:$D$1,0),0)</f>
        <v>animals</v>
      </c>
      <c r="H20995">
        <f>VLOOKUP(B20995,'reaction types'!$A$1:$C$17,MATCH(reactions!H$1,'reaction types'!$A$1:$C$1,0),0)</f>
        <v>0</v>
      </c>
    </row>
    <row r="20996" spans="1:8">
      <c r="A20996" t="s">
        <v>181</v>
      </c>
      <c r="B20996" t="s">
        <v>1051</v>
      </c>
      <c r="C20996" s="2">
        <v>44292.463194444441</v>
      </c>
      <c r="D20996" s="2" t="str">
        <f t="shared" si="330"/>
        <v>April</v>
      </c>
      <c r="E20996" s="2"/>
      <c r="F20996" t="str">
        <f>VLOOKUP($A20996,Content!$B$1:$D$1001,MATCH(reactions!F$1,Content!$B$1:$D$1,0),0)</f>
        <v>GIF</v>
      </c>
      <c r="G20996" t="str">
        <f>VLOOKUP($A20996,Content!$B$1:$D$1001,MATCH(reactions!G$1,Content!$B$1:$D$1,0),0)</f>
        <v>studying</v>
      </c>
      <c r="H20996">
        <f>VLOOKUP(B20996,'reaction types'!$A$1:$C$17,MATCH(reactions!H$1,'reaction types'!$A$1:$C$1,0),0)</f>
        <v>70</v>
      </c>
    </row>
    <row r="20997" spans="1:8">
      <c r="A20997" t="s">
        <v>182</v>
      </c>
      <c r="B20997" t="s">
        <v>1042</v>
      </c>
      <c r="C20997" s="2">
        <v>44314.145833333336</v>
      </c>
      <c r="D20997" s="2" t="str">
        <f t="shared" si="330"/>
        <v>April</v>
      </c>
      <c r="E20997" s="2"/>
      <c r="F20997" t="str">
        <f>VLOOKUP($A20997,Content!$B$1:$D$1001,MATCH(reactions!F$1,Content!$B$1:$D$1,0),0)</f>
        <v>GIF</v>
      </c>
      <c r="G20997" t="str">
        <f>VLOOKUP($A20997,Content!$B$1:$D$1001,MATCH(reactions!G$1,Content!$B$1:$D$1,0),0)</f>
        <v>tennis</v>
      </c>
      <c r="H20997">
        <f>VLOOKUP(B20997,'reaction types'!$A$1:$C$17,MATCH(reactions!H$1,'reaction types'!$A$1:$C$1,0),0)</f>
        <v>70</v>
      </c>
    </row>
    <row r="20998" spans="1:8">
      <c r="A20998" t="s">
        <v>182</v>
      </c>
      <c r="B20998" t="s">
        <v>1041</v>
      </c>
      <c r="C20998" s="2">
        <v>44296.222222222219</v>
      </c>
      <c r="D20998" s="2" t="str">
        <f t="shared" si="330"/>
        <v>April</v>
      </c>
      <c r="E20998" s="2"/>
      <c r="F20998" t="str">
        <f>VLOOKUP($A20998,Content!$B$1:$D$1001,MATCH(reactions!F$1,Content!$B$1:$D$1,0),0)</f>
        <v>GIF</v>
      </c>
      <c r="G20998" t="str">
        <f>VLOOKUP($A20998,Content!$B$1:$D$1001,MATCH(reactions!G$1,Content!$B$1:$D$1,0),0)</f>
        <v>tennis</v>
      </c>
      <c r="H20998">
        <f>VLOOKUP(B20998,'reaction types'!$A$1:$C$17,MATCH(reactions!H$1,'reaction types'!$A$1:$C$1,0),0)</f>
        <v>35</v>
      </c>
    </row>
    <row r="20999" spans="1:8">
      <c r="A20999" t="s">
        <v>183</v>
      </c>
      <c r="B20999" t="s">
        <v>1040</v>
      </c>
      <c r="C20999" s="2">
        <v>44299.306944444441</v>
      </c>
      <c r="D20999" s="2" t="str">
        <f t="shared" si="330"/>
        <v>April</v>
      </c>
      <c r="E20999" s="2"/>
      <c r="F20999" t="str">
        <f>VLOOKUP($A20999,Content!$B$1:$D$1001,MATCH(reactions!F$1,Content!$B$1:$D$1,0),0)</f>
        <v>video</v>
      </c>
      <c r="G20999" t="str">
        <f>VLOOKUP($A20999,Content!$B$1:$D$1001,MATCH(reactions!G$1,Content!$B$1:$D$1,0),0)</f>
        <v>cooking</v>
      </c>
      <c r="H20999">
        <f>VLOOKUP(B20999,'reaction types'!$A$1:$C$17,MATCH(reactions!H$1,'reaction types'!$A$1:$C$1,0),0)</f>
        <v>30</v>
      </c>
    </row>
    <row r="21000" spans="1:8">
      <c r="A21000" t="s">
        <v>183</v>
      </c>
      <c r="B21000" t="s">
        <v>1046</v>
      </c>
      <c r="C21000" s="2">
        <v>44310.06527777778</v>
      </c>
      <c r="D21000" s="2" t="str">
        <f t="shared" si="330"/>
        <v>April</v>
      </c>
      <c r="E21000" s="2"/>
      <c r="F21000" t="str">
        <f>VLOOKUP($A21000,Content!$B$1:$D$1001,MATCH(reactions!F$1,Content!$B$1:$D$1,0),0)</f>
        <v>video</v>
      </c>
      <c r="G21000" t="str">
        <f>VLOOKUP($A21000,Content!$B$1:$D$1001,MATCH(reactions!G$1,Content!$B$1:$D$1,0),0)</f>
        <v>cooking</v>
      </c>
      <c r="H21000">
        <f>VLOOKUP(B21000,'reaction types'!$A$1:$C$17,MATCH(reactions!H$1,'reaction types'!$A$1:$C$1,0),0)</f>
        <v>75</v>
      </c>
    </row>
    <row r="21001" spans="1:8">
      <c r="A21001" t="s">
        <v>183</v>
      </c>
      <c r="B21001" t="s">
        <v>1047</v>
      </c>
      <c r="C21001" s="2">
        <v>44297.079861111109</v>
      </c>
      <c r="D21001" s="2" t="str">
        <f t="shared" si="330"/>
        <v>April</v>
      </c>
      <c r="E21001" s="2"/>
      <c r="F21001" t="str">
        <f>VLOOKUP($A21001,Content!$B$1:$D$1001,MATCH(reactions!F$1,Content!$B$1:$D$1,0),0)</f>
        <v>video</v>
      </c>
      <c r="G21001" t="str">
        <f>VLOOKUP($A21001,Content!$B$1:$D$1001,MATCH(reactions!G$1,Content!$B$1:$D$1,0),0)</f>
        <v>cooking</v>
      </c>
      <c r="H21001">
        <f>VLOOKUP(B21001,'reaction types'!$A$1:$C$17,MATCH(reactions!H$1,'reaction types'!$A$1:$C$1,0),0)</f>
        <v>45</v>
      </c>
    </row>
    <row r="21002" spans="1:8">
      <c r="A21002" t="s">
        <v>183</v>
      </c>
      <c r="B21002" t="s">
        <v>1051</v>
      </c>
      <c r="C21002" s="2">
        <v>44295.979861111111</v>
      </c>
      <c r="D21002" s="2" t="str">
        <f t="shared" si="330"/>
        <v>April</v>
      </c>
      <c r="E21002" s="2"/>
      <c r="F21002" t="str">
        <f>VLOOKUP($A21002,Content!$B$1:$D$1001,MATCH(reactions!F$1,Content!$B$1:$D$1,0),0)</f>
        <v>video</v>
      </c>
      <c r="G21002" t="str">
        <f>VLOOKUP($A21002,Content!$B$1:$D$1001,MATCH(reactions!G$1,Content!$B$1:$D$1,0),0)</f>
        <v>cooking</v>
      </c>
      <c r="H21002">
        <f>VLOOKUP(B21002,'reaction types'!$A$1:$C$17,MATCH(reactions!H$1,'reaction types'!$A$1:$C$1,0),0)</f>
        <v>70</v>
      </c>
    </row>
    <row r="21003" spans="1:8">
      <c r="A21003" t="s">
        <v>183</v>
      </c>
      <c r="B21003" t="s">
        <v>1050</v>
      </c>
      <c r="C21003" s="2">
        <v>44306.247916666667</v>
      </c>
      <c r="D21003" s="2" t="str">
        <f t="shared" si="330"/>
        <v>April</v>
      </c>
      <c r="E21003" s="2"/>
      <c r="F21003" t="str">
        <f>VLOOKUP($A21003,Content!$B$1:$D$1001,MATCH(reactions!F$1,Content!$B$1:$D$1,0),0)</f>
        <v>video</v>
      </c>
      <c r="G21003" t="str">
        <f>VLOOKUP($A21003,Content!$B$1:$D$1001,MATCH(reactions!G$1,Content!$B$1:$D$1,0),0)</f>
        <v>cooking</v>
      </c>
      <c r="H21003">
        <f>VLOOKUP(B21003,'reaction types'!$A$1:$C$17,MATCH(reactions!H$1,'reaction types'!$A$1:$C$1,0),0)</f>
        <v>60</v>
      </c>
    </row>
    <row r="21004" spans="1:8">
      <c r="A21004" t="s">
        <v>183</v>
      </c>
      <c r="B21004" t="s">
        <v>1048</v>
      </c>
      <c r="C21004" s="2">
        <v>44311.160416666666</v>
      </c>
      <c r="D21004" s="2" t="str">
        <f t="shared" si="330"/>
        <v>April</v>
      </c>
      <c r="E21004" s="2"/>
      <c r="F21004" t="str">
        <f>VLOOKUP($A21004,Content!$B$1:$D$1001,MATCH(reactions!F$1,Content!$B$1:$D$1,0),0)</f>
        <v>video</v>
      </c>
      <c r="G21004" t="str">
        <f>VLOOKUP($A21004,Content!$B$1:$D$1001,MATCH(reactions!G$1,Content!$B$1:$D$1,0),0)</f>
        <v>cooking</v>
      </c>
      <c r="H21004">
        <f>VLOOKUP(B21004,'reaction types'!$A$1:$C$17,MATCH(reactions!H$1,'reaction types'!$A$1:$C$1,0),0)</f>
        <v>12</v>
      </c>
    </row>
    <row r="21005" spans="1:8">
      <c r="A21005" s="1" t="s">
        <v>184</v>
      </c>
      <c r="B21005" t="s">
        <v>1045</v>
      </c>
      <c r="C21005" s="2">
        <v>44316.870833333334</v>
      </c>
      <c r="D21005" s="2" t="str">
        <f t="shared" si="330"/>
        <v>April</v>
      </c>
      <c r="E21005" s="2"/>
      <c r="F21005" t="str">
        <f>VLOOKUP($A21005,Content!$B$1:$D$1001,MATCH(reactions!F$1,Content!$B$1:$D$1,0),0)</f>
        <v>video</v>
      </c>
      <c r="G21005" t="str">
        <f>VLOOKUP($A21005,Content!$B$1:$D$1001,MATCH(reactions!G$1,Content!$B$1:$D$1,0),0)</f>
        <v>food</v>
      </c>
      <c r="H21005">
        <f>VLOOKUP(B21005,'reaction types'!$A$1:$C$17,MATCH(reactions!H$1,'reaction types'!$A$1:$C$1,0),0)</f>
        <v>20</v>
      </c>
    </row>
    <row r="21006" spans="1:8">
      <c r="A21006" s="1" t="s">
        <v>184</v>
      </c>
      <c r="B21006" t="s">
        <v>1037</v>
      </c>
      <c r="C21006" s="2">
        <v>44302.162499999999</v>
      </c>
      <c r="D21006" s="2" t="str">
        <f t="shared" si="330"/>
        <v>April</v>
      </c>
      <c r="E21006" s="2"/>
      <c r="F21006" t="str">
        <f>VLOOKUP($A21006,Content!$B$1:$D$1001,MATCH(reactions!F$1,Content!$B$1:$D$1,0),0)</f>
        <v>video</v>
      </c>
      <c r="G21006" t="str">
        <f>VLOOKUP($A21006,Content!$B$1:$D$1001,MATCH(reactions!G$1,Content!$B$1:$D$1,0),0)</f>
        <v>food</v>
      </c>
      <c r="H21006">
        <f>VLOOKUP(B21006,'reaction types'!$A$1:$C$17,MATCH(reactions!H$1,'reaction types'!$A$1:$C$1,0),0)</f>
        <v>0</v>
      </c>
    </row>
    <row r="21007" spans="1:8">
      <c r="A21007" s="1" t="s">
        <v>184</v>
      </c>
      <c r="B21007" t="s">
        <v>1043</v>
      </c>
      <c r="C21007" s="2">
        <v>44315.839583333334</v>
      </c>
      <c r="D21007" s="2" t="str">
        <f t="shared" si="330"/>
        <v>April</v>
      </c>
      <c r="E21007" s="2"/>
      <c r="F21007" t="str">
        <f>VLOOKUP($A21007,Content!$B$1:$D$1001,MATCH(reactions!F$1,Content!$B$1:$D$1,0),0)</f>
        <v>video</v>
      </c>
      <c r="G21007" t="str">
        <f>VLOOKUP($A21007,Content!$B$1:$D$1001,MATCH(reactions!G$1,Content!$B$1:$D$1,0),0)</f>
        <v>food</v>
      </c>
      <c r="H21007">
        <f>VLOOKUP(B21007,'reaction types'!$A$1:$C$17,MATCH(reactions!H$1,'reaction types'!$A$1:$C$1,0),0)</f>
        <v>5</v>
      </c>
    </row>
    <row r="21008" spans="1:8">
      <c r="A21008" t="s">
        <v>185</v>
      </c>
      <c r="B21008" t="s">
        <v>1050</v>
      </c>
      <c r="C21008" s="2">
        <v>44288.084027777775</v>
      </c>
      <c r="D21008" s="2" t="str">
        <f t="shared" si="330"/>
        <v>April</v>
      </c>
      <c r="E21008" s="2"/>
      <c r="F21008" t="str">
        <f>VLOOKUP($A21008,Content!$B$1:$D$1001,MATCH(reactions!F$1,Content!$B$1:$D$1,0),0)</f>
        <v>video</v>
      </c>
      <c r="G21008" t="str">
        <f>VLOOKUP($A21008,Content!$B$1:$D$1001,MATCH(reactions!G$1,Content!$B$1:$D$1,0),0)</f>
        <v>technology</v>
      </c>
      <c r="H21008">
        <f>VLOOKUP(B21008,'reaction types'!$A$1:$C$17,MATCH(reactions!H$1,'reaction types'!$A$1:$C$1,0),0)</f>
        <v>60</v>
      </c>
    </row>
    <row r="21009" spans="1:8">
      <c r="A21009" t="s">
        <v>185</v>
      </c>
      <c r="B21009" t="s">
        <v>1043</v>
      </c>
      <c r="C21009" s="2">
        <v>44291.474305555559</v>
      </c>
      <c r="D21009" s="2" t="str">
        <f t="shared" si="330"/>
        <v>April</v>
      </c>
      <c r="E21009" s="2"/>
      <c r="F21009" t="str">
        <f>VLOOKUP($A21009,Content!$B$1:$D$1001,MATCH(reactions!F$1,Content!$B$1:$D$1,0),0)</f>
        <v>video</v>
      </c>
      <c r="G21009" t="str">
        <f>VLOOKUP($A21009,Content!$B$1:$D$1001,MATCH(reactions!G$1,Content!$B$1:$D$1,0),0)</f>
        <v>technology</v>
      </c>
      <c r="H21009">
        <f>VLOOKUP(B21009,'reaction types'!$A$1:$C$17,MATCH(reactions!H$1,'reaction types'!$A$1:$C$1,0),0)</f>
        <v>5</v>
      </c>
    </row>
    <row r="21010" spans="1:8">
      <c r="A21010" t="s">
        <v>185</v>
      </c>
      <c r="B21010" t="s">
        <v>1051</v>
      </c>
      <c r="C21010" s="2">
        <v>44300.901388888888</v>
      </c>
      <c r="D21010" s="2" t="str">
        <f t="shared" si="330"/>
        <v>April</v>
      </c>
      <c r="E21010" s="2"/>
      <c r="F21010" t="str">
        <f>VLOOKUP($A21010,Content!$B$1:$D$1001,MATCH(reactions!F$1,Content!$B$1:$D$1,0),0)</f>
        <v>video</v>
      </c>
      <c r="G21010" t="str">
        <f>VLOOKUP($A21010,Content!$B$1:$D$1001,MATCH(reactions!G$1,Content!$B$1:$D$1,0),0)</f>
        <v>technology</v>
      </c>
      <c r="H21010">
        <f>VLOOKUP(B21010,'reaction types'!$A$1:$C$17,MATCH(reactions!H$1,'reaction types'!$A$1:$C$1,0),0)</f>
        <v>70</v>
      </c>
    </row>
    <row r="21011" spans="1:8">
      <c r="A21011" t="s">
        <v>187</v>
      </c>
      <c r="B21011" t="s">
        <v>1051</v>
      </c>
      <c r="C21011" s="2">
        <v>44309.952777777777</v>
      </c>
      <c r="D21011" s="2" t="str">
        <f t="shared" si="330"/>
        <v>April</v>
      </c>
      <c r="E21011" s="2"/>
      <c r="F21011" t="str">
        <f>VLOOKUP($A21011,Content!$B$1:$D$1001,MATCH(reactions!F$1,Content!$B$1:$D$1,0),0)</f>
        <v>video</v>
      </c>
      <c r="G21011" t="str">
        <f>VLOOKUP($A21011,Content!$B$1:$D$1001,MATCH(reactions!G$1,Content!$B$1:$D$1,0),0)</f>
        <v>dogs</v>
      </c>
      <c r="H21011">
        <f>VLOOKUP(B21011,'reaction types'!$A$1:$C$17,MATCH(reactions!H$1,'reaction types'!$A$1:$C$1,0),0)</f>
        <v>70</v>
      </c>
    </row>
    <row r="21012" spans="1:8">
      <c r="A21012" t="s">
        <v>187</v>
      </c>
      <c r="B21012" t="s">
        <v>1040</v>
      </c>
      <c r="C21012" s="2">
        <v>44311.556250000001</v>
      </c>
      <c r="D21012" s="2" t="str">
        <f t="shared" si="330"/>
        <v>April</v>
      </c>
      <c r="E21012" s="2"/>
      <c r="F21012" t="str">
        <f>VLOOKUP($A21012,Content!$B$1:$D$1001,MATCH(reactions!F$1,Content!$B$1:$D$1,0),0)</f>
        <v>video</v>
      </c>
      <c r="G21012" t="str">
        <f>VLOOKUP($A21012,Content!$B$1:$D$1001,MATCH(reactions!G$1,Content!$B$1:$D$1,0),0)</f>
        <v>dogs</v>
      </c>
      <c r="H21012">
        <f>VLOOKUP(B21012,'reaction types'!$A$1:$C$17,MATCH(reactions!H$1,'reaction types'!$A$1:$C$1,0),0)</f>
        <v>30</v>
      </c>
    </row>
    <row r="21013" spans="1:8">
      <c r="A21013" t="s">
        <v>189</v>
      </c>
      <c r="B21013" t="s">
        <v>1040</v>
      </c>
      <c r="C21013" s="2">
        <v>44316.642361111109</v>
      </c>
      <c r="D21013" s="2" t="str">
        <f t="shared" si="330"/>
        <v>April</v>
      </c>
      <c r="E21013" s="2"/>
      <c r="F21013" t="str">
        <f>VLOOKUP($A21013,Content!$B$1:$D$1001,MATCH(reactions!F$1,Content!$B$1:$D$1,0),0)</f>
        <v>audio</v>
      </c>
      <c r="G21013" t="str">
        <f>VLOOKUP($A21013,Content!$B$1:$D$1001,MATCH(reactions!G$1,Content!$B$1:$D$1,0),0)</f>
        <v>culture</v>
      </c>
      <c r="H21013">
        <f>VLOOKUP(B21013,'reaction types'!$A$1:$C$17,MATCH(reactions!H$1,'reaction types'!$A$1:$C$1,0),0)</f>
        <v>30</v>
      </c>
    </row>
    <row r="21014" spans="1:8">
      <c r="A21014" t="s">
        <v>189</v>
      </c>
      <c r="B21014" t="s">
        <v>1050</v>
      </c>
      <c r="C21014" s="2">
        <v>44303.802083333336</v>
      </c>
      <c r="D21014" s="2" t="str">
        <f t="shared" si="330"/>
        <v>April</v>
      </c>
      <c r="E21014" s="2"/>
      <c r="F21014" t="str">
        <f>VLOOKUP($A21014,Content!$B$1:$D$1001,MATCH(reactions!F$1,Content!$B$1:$D$1,0),0)</f>
        <v>audio</v>
      </c>
      <c r="G21014" t="str">
        <f>VLOOKUP($A21014,Content!$B$1:$D$1001,MATCH(reactions!G$1,Content!$B$1:$D$1,0),0)</f>
        <v>culture</v>
      </c>
      <c r="H21014">
        <f>VLOOKUP(B21014,'reaction types'!$A$1:$C$17,MATCH(reactions!H$1,'reaction types'!$A$1:$C$1,0),0)</f>
        <v>60</v>
      </c>
    </row>
    <row r="21015" spans="1:8">
      <c r="A21015" t="s">
        <v>190</v>
      </c>
      <c r="B21015" t="s">
        <v>1051</v>
      </c>
      <c r="C21015" s="2">
        <v>44298.688888888886</v>
      </c>
      <c r="D21015" s="2" t="str">
        <f t="shared" si="330"/>
        <v>April</v>
      </c>
      <c r="E21015" s="2"/>
      <c r="F21015" t="str">
        <f>VLOOKUP($A21015,Content!$B$1:$D$1001,MATCH(reactions!F$1,Content!$B$1:$D$1,0),0)</f>
        <v>video</v>
      </c>
      <c r="G21015" t="str">
        <f>VLOOKUP($A21015,Content!$B$1:$D$1001,MATCH(reactions!G$1,Content!$B$1:$D$1,0),0)</f>
        <v>travel</v>
      </c>
      <c r="H21015">
        <f>VLOOKUP(B21015,'reaction types'!$A$1:$C$17,MATCH(reactions!H$1,'reaction types'!$A$1:$C$1,0),0)</f>
        <v>70</v>
      </c>
    </row>
    <row r="21016" spans="1:8">
      <c r="A21016" t="s">
        <v>191</v>
      </c>
      <c r="B21016" t="s">
        <v>1045</v>
      </c>
      <c r="C21016" s="2">
        <v>44298.347222222219</v>
      </c>
      <c r="D21016" s="2" t="str">
        <f t="shared" si="330"/>
        <v>April</v>
      </c>
      <c r="E21016" s="2"/>
      <c r="F21016" t="str">
        <f>VLOOKUP($A21016,Content!$B$1:$D$1001,MATCH(reactions!F$1,Content!$B$1:$D$1,0),0)</f>
        <v>video</v>
      </c>
      <c r="G21016" t="str">
        <f>VLOOKUP($A21016,Content!$B$1:$D$1001,MATCH(reactions!G$1,Content!$B$1:$D$1,0),0)</f>
        <v>dogs</v>
      </c>
      <c r="H21016">
        <f>VLOOKUP(B21016,'reaction types'!$A$1:$C$17,MATCH(reactions!H$1,'reaction types'!$A$1:$C$1,0),0)</f>
        <v>20</v>
      </c>
    </row>
    <row r="21017" spans="1:8">
      <c r="A21017" t="s">
        <v>192</v>
      </c>
      <c r="B21017" t="s">
        <v>1043</v>
      </c>
      <c r="C21017" s="2">
        <v>44287.479166666664</v>
      </c>
      <c r="D21017" s="2" t="str">
        <f t="shared" si="330"/>
        <v>April</v>
      </c>
      <c r="E21017" s="2"/>
      <c r="F21017" t="str">
        <f>VLOOKUP($A21017,Content!$B$1:$D$1001,MATCH(reactions!F$1,Content!$B$1:$D$1,0),0)</f>
        <v>video</v>
      </c>
      <c r="G21017" t="str">
        <f>VLOOKUP($A21017,Content!$B$1:$D$1001,MATCH(reactions!G$1,Content!$B$1:$D$1,0),0)</f>
        <v>soccer</v>
      </c>
      <c r="H21017">
        <f>VLOOKUP(B21017,'reaction types'!$A$1:$C$17,MATCH(reactions!H$1,'reaction types'!$A$1:$C$1,0),0)</f>
        <v>5</v>
      </c>
    </row>
    <row r="21018" spans="1:8">
      <c r="A21018" t="s">
        <v>193</v>
      </c>
      <c r="B21018" t="s">
        <v>1044</v>
      </c>
      <c r="C21018" s="2">
        <v>44315.078472222223</v>
      </c>
      <c r="D21018" s="2" t="str">
        <f t="shared" si="330"/>
        <v>April</v>
      </c>
      <c r="E21018" s="2"/>
      <c r="F21018" t="str">
        <f>VLOOKUP($A21018,Content!$B$1:$D$1001,MATCH(reactions!F$1,Content!$B$1:$D$1,0),0)</f>
        <v>photo</v>
      </c>
      <c r="G21018" t="str">
        <f>VLOOKUP($A21018,Content!$B$1:$D$1001,MATCH(reactions!G$1,Content!$B$1:$D$1,0),0)</f>
        <v>science</v>
      </c>
      <c r="H21018">
        <f>VLOOKUP(B21018,'reaction types'!$A$1:$C$17,MATCH(reactions!H$1,'reaction types'!$A$1:$C$1,0),0)</f>
        <v>65</v>
      </c>
    </row>
    <row r="21019" spans="1:8">
      <c r="A21019" t="s">
        <v>194</v>
      </c>
      <c r="B21019" t="s">
        <v>1049</v>
      </c>
      <c r="C21019" s="2">
        <v>44307.168055555558</v>
      </c>
      <c r="D21019" s="2" t="str">
        <f t="shared" si="330"/>
        <v>April</v>
      </c>
      <c r="E21019" s="2"/>
      <c r="F21019" t="str">
        <f>VLOOKUP($A21019,Content!$B$1:$D$1001,MATCH(reactions!F$1,Content!$B$1:$D$1,0),0)</f>
        <v>audio</v>
      </c>
      <c r="G21019" t="str">
        <f>VLOOKUP($A21019,Content!$B$1:$D$1001,MATCH(reactions!G$1,Content!$B$1:$D$1,0),0)</f>
        <v>food</v>
      </c>
      <c r="H21019">
        <f>VLOOKUP(B21019,'reaction types'!$A$1:$C$17,MATCH(reactions!H$1,'reaction types'!$A$1:$C$1,0),0)</f>
        <v>50</v>
      </c>
    </row>
    <row r="21020" spans="1:8">
      <c r="A21020" t="s">
        <v>195</v>
      </c>
      <c r="B21020" t="s">
        <v>1037</v>
      </c>
      <c r="C21020" s="2">
        <v>44305.010416666664</v>
      </c>
      <c r="D21020" s="2" t="str">
        <f t="shared" si="330"/>
        <v>April</v>
      </c>
      <c r="E21020" s="2"/>
      <c r="F21020" t="str">
        <f>VLOOKUP($A21020,Content!$B$1:$D$1001,MATCH(reactions!F$1,Content!$B$1:$D$1,0),0)</f>
        <v>photo</v>
      </c>
      <c r="G21020" t="str">
        <f>VLOOKUP($A21020,Content!$B$1:$D$1001,MATCH(reactions!G$1,Content!$B$1:$D$1,0),0)</f>
        <v>soccer</v>
      </c>
      <c r="H21020">
        <f>VLOOKUP(B21020,'reaction types'!$A$1:$C$17,MATCH(reactions!H$1,'reaction types'!$A$1:$C$1,0),0)</f>
        <v>0</v>
      </c>
    </row>
    <row r="21021" spans="1:8">
      <c r="A21021" t="s">
        <v>195</v>
      </c>
      <c r="B21021" t="s">
        <v>1040</v>
      </c>
      <c r="C21021" s="2">
        <v>44307.900694444441</v>
      </c>
      <c r="D21021" s="2" t="str">
        <f t="shared" si="330"/>
        <v>April</v>
      </c>
      <c r="E21021" s="2"/>
      <c r="F21021" t="str">
        <f>VLOOKUP($A21021,Content!$B$1:$D$1001,MATCH(reactions!F$1,Content!$B$1:$D$1,0),0)</f>
        <v>photo</v>
      </c>
      <c r="G21021" t="str">
        <f>VLOOKUP($A21021,Content!$B$1:$D$1001,MATCH(reactions!G$1,Content!$B$1:$D$1,0),0)</f>
        <v>soccer</v>
      </c>
      <c r="H21021">
        <f>VLOOKUP(B21021,'reaction types'!$A$1:$C$17,MATCH(reactions!H$1,'reaction types'!$A$1:$C$1,0),0)</f>
        <v>30</v>
      </c>
    </row>
    <row r="21022" spans="1:8">
      <c r="A21022" t="s">
        <v>195</v>
      </c>
      <c r="B21022" t="s">
        <v>1037</v>
      </c>
      <c r="C21022" s="2">
        <v>44302.461111111108</v>
      </c>
      <c r="D21022" s="2" t="str">
        <f t="shared" si="330"/>
        <v>April</v>
      </c>
      <c r="E21022" s="2"/>
      <c r="F21022" t="str">
        <f>VLOOKUP($A21022,Content!$B$1:$D$1001,MATCH(reactions!F$1,Content!$B$1:$D$1,0),0)</f>
        <v>photo</v>
      </c>
      <c r="G21022" t="str">
        <f>VLOOKUP($A21022,Content!$B$1:$D$1001,MATCH(reactions!G$1,Content!$B$1:$D$1,0),0)</f>
        <v>soccer</v>
      </c>
      <c r="H21022">
        <f>VLOOKUP(B21022,'reaction types'!$A$1:$C$17,MATCH(reactions!H$1,'reaction types'!$A$1:$C$1,0),0)</f>
        <v>0</v>
      </c>
    </row>
    <row r="21023" spans="1:8">
      <c r="A21023" t="s">
        <v>195</v>
      </c>
      <c r="B21023" t="s">
        <v>1038</v>
      </c>
      <c r="C21023" s="2">
        <v>44314.689583333333</v>
      </c>
      <c r="D21023" s="2" t="str">
        <f t="shared" si="330"/>
        <v>April</v>
      </c>
      <c r="E21023" s="2"/>
      <c r="F21023" t="str">
        <f>VLOOKUP($A21023,Content!$B$1:$D$1001,MATCH(reactions!F$1,Content!$B$1:$D$1,0),0)</f>
        <v>photo</v>
      </c>
      <c r="G21023" t="str">
        <f>VLOOKUP($A21023,Content!$B$1:$D$1001,MATCH(reactions!G$1,Content!$B$1:$D$1,0),0)</f>
        <v>soccer</v>
      </c>
      <c r="H21023">
        <f>VLOOKUP(B21023,'reaction types'!$A$1:$C$17,MATCH(reactions!H$1,'reaction types'!$A$1:$C$1,0),0)</f>
        <v>10</v>
      </c>
    </row>
    <row r="21024" spans="1:8">
      <c r="A21024" t="s">
        <v>195</v>
      </c>
      <c r="B21024" t="s">
        <v>1044</v>
      </c>
      <c r="C21024" s="2">
        <v>44292.392361111109</v>
      </c>
      <c r="D21024" s="2" t="str">
        <f t="shared" si="330"/>
        <v>April</v>
      </c>
      <c r="E21024" s="2"/>
      <c r="F21024" t="str">
        <f>VLOOKUP($A21024,Content!$B$1:$D$1001,MATCH(reactions!F$1,Content!$B$1:$D$1,0),0)</f>
        <v>photo</v>
      </c>
      <c r="G21024" t="str">
        <f>VLOOKUP($A21024,Content!$B$1:$D$1001,MATCH(reactions!G$1,Content!$B$1:$D$1,0),0)</f>
        <v>soccer</v>
      </c>
      <c r="H21024">
        <f>VLOOKUP(B21024,'reaction types'!$A$1:$C$17,MATCH(reactions!H$1,'reaction types'!$A$1:$C$1,0),0)</f>
        <v>65</v>
      </c>
    </row>
    <row r="21025" spans="1:8">
      <c r="A21025" t="s">
        <v>195</v>
      </c>
      <c r="B21025" t="s">
        <v>1039</v>
      </c>
      <c r="C21025" s="2">
        <v>44311.302083333336</v>
      </c>
      <c r="D21025" s="2" t="str">
        <f t="shared" si="330"/>
        <v>April</v>
      </c>
      <c r="E21025" s="2"/>
      <c r="F21025" t="str">
        <f>VLOOKUP($A21025,Content!$B$1:$D$1001,MATCH(reactions!F$1,Content!$B$1:$D$1,0),0)</f>
        <v>photo</v>
      </c>
      <c r="G21025" t="str">
        <f>VLOOKUP($A21025,Content!$B$1:$D$1001,MATCH(reactions!G$1,Content!$B$1:$D$1,0),0)</f>
        <v>soccer</v>
      </c>
      <c r="H21025">
        <f>VLOOKUP(B21025,'reaction types'!$A$1:$C$17,MATCH(reactions!H$1,'reaction types'!$A$1:$C$1,0),0)</f>
        <v>15</v>
      </c>
    </row>
    <row r="21026" spans="1:8">
      <c r="A21026" t="s">
        <v>197</v>
      </c>
      <c r="B21026" t="s">
        <v>1042</v>
      </c>
      <c r="C21026" s="2">
        <v>44302.6875</v>
      </c>
      <c r="D21026" s="2" t="str">
        <f t="shared" si="330"/>
        <v>April</v>
      </c>
      <c r="E21026" s="2"/>
      <c r="F21026" t="str">
        <f>VLOOKUP($A21026,Content!$B$1:$D$1001,MATCH(reactions!F$1,Content!$B$1:$D$1,0),0)</f>
        <v>audio</v>
      </c>
      <c r="G21026" t="str">
        <f>VLOOKUP($A21026,Content!$B$1:$D$1001,MATCH(reactions!G$1,Content!$B$1:$D$1,0),0)</f>
        <v>fitness</v>
      </c>
      <c r="H21026">
        <f>VLOOKUP(B21026,'reaction types'!$A$1:$C$17,MATCH(reactions!H$1,'reaction types'!$A$1:$C$1,0),0)</f>
        <v>70</v>
      </c>
    </row>
    <row r="21027" spans="1:8">
      <c r="A21027" t="s">
        <v>197</v>
      </c>
      <c r="B21027" t="s">
        <v>1039</v>
      </c>
      <c r="C21027" s="2">
        <v>44306.511111111111</v>
      </c>
      <c r="D21027" s="2" t="str">
        <f t="shared" si="330"/>
        <v>April</v>
      </c>
      <c r="E21027" s="2"/>
      <c r="F21027" t="str">
        <f>VLOOKUP($A21027,Content!$B$1:$D$1001,MATCH(reactions!F$1,Content!$B$1:$D$1,0),0)</f>
        <v>audio</v>
      </c>
      <c r="G21027" t="str">
        <f>VLOOKUP($A21027,Content!$B$1:$D$1001,MATCH(reactions!G$1,Content!$B$1:$D$1,0),0)</f>
        <v>fitness</v>
      </c>
      <c r="H21027">
        <f>VLOOKUP(B21027,'reaction types'!$A$1:$C$17,MATCH(reactions!H$1,'reaction types'!$A$1:$C$1,0),0)</f>
        <v>15</v>
      </c>
    </row>
    <row r="21028" spans="1:8">
      <c r="A21028" t="s">
        <v>198</v>
      </c>
      <c r="B21028" t="s">
        <v>1037</v>
      </c>
      <c r="C21028" s="2">
        <v>44298.520138888889</v>
      </c>
      <c r="D21028" s="2" t="str">
        <f t="shared" si="330"/>
        <v>April</v>
      </c>
      <c r="E21028" s="2"/>
      <c r="F21028" t="str">
        <f>VLOOKUP($A21028,Content!$B$1:$D$1001,MATCH(reactions!F$1,Content!$B$1:$D$1,0),0)</f>
        <v>photo</v>
      </c>
      <c r="G21028" t="str">
        <f>VLOOKUP($A21028,Content!$B$1:$D$1001,MATCH(reactions!G$1,Content!$B$1:$D$1,0),0)</f>
        <v>studying</v>
      </c>
      <c r="H21028">
        <f>VLOOKUP(B21028,'reaction types'!$A$1:$C$17,MATCH(reactions!H$1,'reaction types'!$A$1:$C$1,0),0)</f>
        <v>0</v>
      </c>
    </row>
    <row r="21029" spans="1:8">
      <c r="A21029" t="s">
        <v>199</v>
      </c>
      <c r="B21029" t="s">
        <v>1042</v>
      </c>
      <c r="C21029" s="2">
        <v>44308.247916666667</v>
      </c>
      <c r="D21029" s="2" t="str">
        <f t="shared" si="330"/>
        <v>April</v>
      </c>
      <c r="E21029" s="2"/>
      <c r="F21029" t="str">
        <f>VLOOKUP($A21029,Content!$B$1:$D$1001,MATCH(reactions!F$1,Content!$B$1:$D$1,0),0)</f>
        <v>audio</v>
      </c>
      <c r="G21029" t="str">
        <f>VLOOKUP($A21029,Content!$B$1:$D$1001,MATCH(reactions!G$1,Content!$B$1:$D$1,0),0)</f>
        <v>fitness</v>
      </c>
      <c r="H21029">
        <f>VLOOKUP(B21029,'reaction types'!$A$1:$C$17,MATCH(reactions!H$1,'reaction types'!$A$1:$C$1,0),0)</f>
        <v>70</v>
      </c>
    </row>
    <row r="21030" spans="1:8">
      <c r="A21030" t="s">
        <v>199</v>
      </c>
      <c r="B21030" t="s">
        <v>1044</v>
      </c>
      <c r="C21030" s="2">
        <v>44304.308333333334</v>
      </c>
      <c r="D21030" s="2" t="str">
        <f t="shared" si="330"/>
        <v>April</v>
      </c>
      <c r="E21030" s="2"/>
      <c r="F21030" t="str">
        <f>VLOOKUP($A21030,Content!$B$1:$D$1001,MATCH(reactions!F$1,Content!$B$1:$D$1,0),0)</f>
        <v>audio</v>
      </c>
      <c r="G21030" t="str">
        <f>VLOOKUP($A21030,Content!$B$1:$D$1001,MATCH(reactions!G$1,Content!$B$1:$D$1,0),0)</f>
        <v>fitness</v>
      </c>
      <c r="H21030">
        <f>VLOOKUP(B21030,'reaction types'!$A$1:$C$17,MATCH(reactions!H$1,'reaction types'!$A$1:$C$1,0),0)</f>
        <v>65</v>
      </c>
    </row>
    <row r="21031" spans="1:8">
      <c r="A21031" t="s">
        <v>199</v>
      </c>
      <c r="B21031" t="s">
        <v>1051</v>
      </c>
      <c r="C21031" s="2">
        <v>44291.087500000001</v>
      </c>
      <c r="D21031" s="2" t="str">
        <f t="shared" si="330"/>
        <v>April</v>
      </c>
      <c r="E21031" s="2"/>
      <c r="F21031" t="str">
        <f>VLOOKUP($A21031,Content!$B$1:$D$1001,MATCH(reactions!F$1,Content!$B$1:$D$1,0),0)</f>
        <v>audio</v>
      </c>
      <c r="G21031" t="str">
        <f>VLOOKUP($A21031,Content!$B$1:$D$1001,MATCH(reactions!G$1,Content!$B$1:$D$1,0),0)</f>
        <v>fitness</v>
      </c>
      <c r="H21031">
        <f>VLOOKUP(B21031,'reaction types'!$A$1:$C$17,MATCH(reactions!H$1,'reaction types'!$A$1:$C$1,0),0)</f>
        <v>70</v>
      </c>
    </row>
    <row r="21032" spans="1:8">
      <c r="A21032" t="s">
        <v>200</v>
      </c>
      <c r="B21032" t="s">
        <v>1046</v>
      </c>
      <c r="C21032" s="2">
        <v>44297.95416666667</v>
      </c>
      <c r="D21032" s="2" t="str">
        <f t="shared" si="330"/>
        <v>April</v>
      </c>
      <c r="E21032" s="2"/>
      <c r="F21032" t="str">
        <f>VLOOKUP($A21032,Content!$B$1:$D$1001,MATCH(reactions!F$1,Content!$B$1:$D$1,0),0)</f>
        <v>video</v>
      </c>
      <c r="G21032" t="str">
        <f>VLOOKUP($A21032,Content!$B$1:$D$1001,MATCH(reactions!G$1,Content!$B$1:$D$1,0),0)</f>
        <v>dogs</v>
      </c>
      <c r="H21032">
        <f>VLOOKUP(B21032,'reaction types'!$A$1:$C$17,MATCH(reactions!H$1,'reaction types'!$A$1:$C$1,0),0)</f>
        <v>75</v>
      </c>
    </row>
    <row r="21033" spans="1:8">
      <c r="A21033" t="s">
        <v>201</v>
      </c>
      <c r="B21033" t="s">
        <v>1041</v>
      </c>
      <c r="C21033" s="2">
        <v>44297.084722222222</v>
      </c>
      <c r="D21033" s="2" t="str">
        <f t="shared" si="330"/>
        <v>April</v>
      </c>
      <c r="E21033" s="2"/>
      <c r="F21033" t="str">
        <f>VLOOKUP($A21033,Content!$B$1:$D$1001,MATCH(reactions!F$1,Content!$B$1:$D$1,0),0)</f>
        <v>audio</v>
      </c>
      <c r="G21033" t="str">
        <f>VLOOKUP($A21033,Content!$B$1:$D$1001,MATCH(reactions!G$1,Content!$B$1:$D$1,0),0)</f>
        <v>Travel</v>
      </c>
      <c r="H21033">
        <f>VLOOKUP(B21033,'reaction types'!$A$1:$C$17,MATCH(reactions!H$1,'reaction types'!$A$1:$C$1,0),0)</f>
        <v>35</v>
      </c>
    </row>
    <row r="21034" spans="1:8">
      <c r="A21034" t="s">
        <v>201</v>
      </c>
      <c r="B21034" t="s">
        <v>1046</v>
      </c>
      <c r="C21034" s="2">
        <v>44311.027083333334</v>
      </c>
      <c r="D21034" s="2" t="str">
        <f t="shared" si="330"/>
        <v>April</v>
      </c>
      <c r="E21034" s="2"/>
      <c r="F21034" t="str">
        <f>VLOOKUP($A21034,Content!$B$1:$D$1001,MATCH(reactions!F$1,Content!$B$1:$D$1,0),0)</f>
        <v>audio</v>
      </c>
      <c r="G21034" t="str">
        <f>VLOOKUP($A21034,Content!$B$1:$D$1001,MATCH(reactions!G$1,Content!$B$1:$D$1,0),0)</f>
        <v>Travel</v>
      </c>
      <c r="H21034">
        <f>VLOOKUP(B21034,'reaction types'!$A$1:$C$17,MATCH(reactions!H$1,'reaction types'!$A$1:$C$1,0),0)</f>
        <v>75</v>
      </c>
    </row>
    <row r="21035" spans="1:8">
      <c r="A21035" t="s">
        <v>203</v>
      </c>
      <c r="B21035" t="s">
        <v>1046</v>
      </c>
      <c r="C21035" s="2">
        <v>44293.813888888886</v>
      </c>
      <c r="D21035" s="2" t="str">
        <f t="shared" si="330"/>
        <v>April</v>
      </c>
      <c r="E21035" s="2"/>
      <c r="F21035" t="str">
        <f>VLOOKUP($A21035,Content!$B$1:$D$1001,MATCH(reactions!F$1,Content!$B$1:$D$1,0),0)</f>
        <v>audio</v>
      </c>
      <c r="G21035" t="str">
        <f>VLOOKUP($A21035,Content!$B$1:$D$1001,MATCH(reactions!G$1,Content!$B$1:$D$1,0),0)</f>
        <v>veganism</v>
      </c>
      <c r="H21035">
        <f>VLOOKUP(B21035,'reaction types'!$A$1:$C$17,MATCH(reactions!H$1,'reaction types'!$A$1:$C$1,0),0)</f>
        <v>75</v>
      </c>
    </row>
    <row r="21036" spans="1:8">
      <c r="A21036" t="s">
        <v>203</v>
      </c>
      <c r="B21036" t="s">
        <v>1048</v>
      </c>
      <c r="C21036" s="2">
        <v>44310.211805555555</v>
      </c>
      <c r="D21036" s="2" t="str">
        <f t="shared" si="330"/>
        <v>April</v>
      </c>
      <c r="E21036" s="2"/>
      <c r="F21036" t="str">
        <f>VLOOKUP($A21036,Content!$B$1:$D$1001,MATCH(reactions!F$1,Content!$B$1:$D$1,0),0)</f>
        <v>audio</v>
      </c>
      <c r="G21036" t="str">
        <f>VLOOKUP($A21036,Content!$B$1:$D$1001,MATCH(reactions!G$1,Content!$B$1:$D$1,0),0)</f>
        <v>veganism</v>
      </c>
      <c r="H21036">
        <f>VLOOKUP(B21036,'reaction types'!$A$1:$C$17,MATCH(reactions!H$1,'reaction types'!$A$1:$C$1,0),0)</f>
        <v>12</v>
      </c>
    </row>
    <row r="21037" spans="1:8">
      <c r="A21037" t="s">
        <v>203</v>
      </c>
      <c r="B21037" t="s">
        <v>1039</v>
      </c>
      <c r="C21037" s="2">
        <v>44311.079861111109</v>
      </c>
      <c r="D21037" s="2" t="str">
        <f t="shared" si="330"/>
        <v>April</v>
      </c>
      <c r="E21037" s="2"/>
      <c r="F21037" t="str">
        <f>VLOOKUP($A21037,Content!$B$1:$D$1001,MATCH(reactions!F$1,Content!$B$1:$D$1,0),0)</f>
        <v>audio</v>
      </c>
      <c r="G21037" t="str">
        <f>VLOOKUP($A21037,Content!$B$1:$D$1001,MATCH(reactions!G$1,Content!$B$1:$D$1,0),0)</f>
        <v>veganism</v>
      </c>
      <c r="H21037">
        <f>VLOOKUP(B21037,'reaction types'!$A$1:$C$17,MATCH(reactions!H$1,'reaction types'!$A$1:$C$1,0),0)</f>
        <v>15</v>
      </c>
    </row>
    <row r="21038" spans="1:8">
      <c r="A21038" t="s">
        <v>203</v>
      </c>
      <c r="B21038" t="s">
        <v>1051</v>
      </c>
      <c r="C21038" s="2">
        <v>44313.59652777778</v>
      </c>
      <c r="D21038" s="2" t="str">
        <f t="shared" si="330"/>
        <v>April</v>
      </c>
      <c r="E21038" s="2"/>
      <c r="F21038" t="str">
        <f>VLOOKUP($A21038,Content!$B$1:$D$1001,MATCH(reactions!F$1,Content!$B$1:$D$1,0),0)</f>
        <v>audio</v>
      </c>
      <c r="G21038" t="str">
        <f>VLOOKUP($A21038,Content!$B$1:$D$1001,MATCH(reactions!G$1,Content!$B$1:$D$1,0),0)</f>
        <v>veganism</v>
      </c>
      <c r="H21038">
        <f>VLOOKUP(B21038,'reaction types'!$A$1:$C$17,MATCH(reactions!H$1,'reaction types'!$A$1:$C$1,0),0)</f>
        <v>70</v>
      </c>
    </row>
    <row r="21039" spans="1:8">
      <c r="A21039" t="s">
        <v>204</v>
      </c>
      <c r="B21039" t="s">
        <v>1042</v>
      </c>
      <c r="C21039" s="2">
        <v>44313.629166666666</v>
      </c>
      <c r="D21039" s="2" t="str">
        <f t="shared" si="330"/>
        <v>April</v>
      </c>
      <c r="E21039" s="2"/>
      <c r="F21039" t="str">
        <f>VLOOKUP($A21039,Content!$B$1:$D$1001,MATCH(reactions!F$1,Content!$B$1:$D$1,0),0)</f>
        <v>video</v>
      </c>
      <c r="G21039" t="str">
        <f>VLOOKUP($A21039,Content!$B$1:$D$1001,MATCH(reactions!G$1,Content!$B$1:$D$1,0),0)</f>
        <v>science</v>
      </c>
      <c r="H21039">
        <f>VLOOKUP(B21039,'reaction types'!$A$1:$C$17,MATCH(reactions!H$1,'reaction types'!$A$1:$C$1,0),0)</f>
        <v>70</v>
      </c>
    </row>
    <row r="21040" spans="1:8">
      <c r="A21040" t="s">
        <v>205</v>
      </c>
      <c r="B21040" t="s">
        <v>1045</v>
      </c>
      <c r="C21040" s="2">
        <v>44315.117361111108</v>
      </c>
      <c r="D21040" s="2" t="str">
        <f t="shared" si="330"/>
        <v>April</v>
      </c>
      <c r="E21040" s="2"/>
      <c r="F21040" t="str">
        <f>VLOOKUP($A21040,Content!$B$1:$D$1001,MATCH(reactions!F$1,Content!$B$1:$D$1,0),0)</f>
        <v>video</v>
      </c>
      <c r="G21040" t="str">
        <f>VLOOKUP($A21040,Content!$B$1:$D$1001,MATCH(reactions!G$1,Content!$B$1:$D$1,0),0)</f>
        <v>travel</v>
      </c>
      <c r="H21040">
        <f>VLOOKUP(B21040,'reaction types'!$A$1:$C$17,MATCH(reactions!H$1,'reaction types'!$A$1:$C$1,0),0)</f>
        <v>20</v>
      </c>
    </row>
    <row r="21041" spans="1:8">
      <c r="A21041" t="s">
        <v>205</v>
      </c>
      <c r="B21041" t="s">
        <v>1039</v>
      </c>
      <c r="C21041" s="2">
        <v>44306.709027777775</v>
      </c>
      <c r="D21041" s="2" t="str">
        <f t="shared" si="330"/>
        <v>April</v>
      </c>
      <c r="E21041" s="2"/>
      <c r="F21041" t="str">
        <f>VLOOKUP($A21041,Content!$B$1:$D$1001,MATCH(reactions!F$1,Content!$B$1:$D$1,0),0)</f>
        <v>video</v>
      </c>
      <c r="G21041" t="str">
        <f>VLOOKUP($A21041,Content!$B$1:$D$1001,MATCH(reactions!G$1,Content!$B$1:$D$1,0),0)</f>
        <v>travel</v>
      </c>
      <c r="H21041">
        <f>VLOOKUP(B21041,'reaction types'!$A$1:$C$17,MATCH(reactions!H$1,'reaction types'!$A$1:$C$1,0),0)</f>
        <v>15</v>
      </c>
    </row>
    <row r="21042" spans="1:8">
      <c r="A21042" t="s">
        <v>206</v>
      </c>
      <c r="B21042" t="s">
        <v>1044</v>
      </c>
      <c r="C21042" s="2">
        <v>44304.944444444445</v>
      </c>
      <c r="D21042" s="2" t="str">
        <f t="shared" si="330"/>
        <v>April</v>
      </c>
      <c r="E21042" s="2"/>
      <c r="F21042" t="str">
        <f>VLOOKUP($A21042,Content!$B$1:$D$1001,MATCH(reactions!F$1,Content!$B$1:$D$1,0),0)</f>
        <v>GIF</v>
      </c>
      <c r="G21042" t="str">
        <f>VLOOKUP($A21042,Content!$B$1:$D$1001,MATCH(reactions!G$1,Content!$B$1:$D$1,0),0)</f>
        <v>food</v>
      </c>
      <c r="H21042">
        <f>VLOOKUP(B21042,'reaction types'!$A$1:$C$17,MATCH(reactions!H$1,'reaction types'!$A$1:$C$1,0),0)</f>
        <v>65</v>
      </c>
    </row>
    <row r="21043" spans="1:8">
      <c r="A21043" t="s">
        <v>206</v>
      </c>
      <c r="B21043" t="s">
        <v>1047</v>
      </c>
      <c r="C21043" s="2">
        <v>44287.15347222222</v>
      </c>
      <c r="D21043" s="2" t="str">
        <f t="shared" si="330"/>
        <v>April</v>
      </c>
      <c r="E21043" s="2"/>
      <c r="F21043" t="str">
        <f>VLOOKUP($A21043,Content!$B$1:$D$1001,MATCH(reactions!F$1,Content!$B$1:$D$1,0),0)</f>
        <v>GIF</v>
      </c>
      <c r="G21043" t="str">
        <f>VLOOKUP($A21043,Content!$B$1:$D$1001,MATCH(reactions!G$1,Content!$B$1:$D$1,0),0)</f>
        <v>food</v>
      </c>
      <c r="H21043">
        <f>VLOOKUP(B21043,'reaction types'!$A$1:$C$17,MATCH(reactions!H$1,'reaction types'!$A$1:$C$1,0),0)</f>
        <v>45</v>
      </c>
    </row>
    <row r="21044" spans="1:8">
      <c r="A21044" t="s">
        <v>206</v>
      </c>
      <c r="B21044" t="s">
        <v>1037</v>
      </c>
      <c r="C21044" s="2">
        <v>44291.629166666666</v>
      </c>
      <c r="D21044" s="2" t="str">
        <f t="shared" si="330"/>
        <v>April</v>
      </c>
      <c r="E21044" s="2"/>
      <c r="F21044" t="str">
        <f>VLOOKUP($A21044,Content!$B$1:$D$1001,MATCH(reactions!F$1,Content!$B$1:$D$1,0),0)</f>
        <v>GIF</v>
      </c>
      <c r="G21044" t="str">
        <f>VLOOKUP($A21044,Content!$B$1:$D$1001,MATCH(reactions!G$1,Content!$B$1:$D$1,0),0)</f>
        <v>food</v>
      </c>
      <c r="H21044">
        <f>VLOOKUP(B21044,'reaction types'!$A$1:$C$17,MATCH(reactions!H$1,'reaction types'!$A$1:$C$1,0),0)</f>
        <v>0</v>
      </c>
    </row>
    <row r="21045" spans="1:8">
      <c r="A21045" t="s">
        <v>206</v>
      </c>
      <c r="B21045" t="s">
        <v>1051</v>
      </c>
      <c r="C21045" s="2">
        <v>44294.719444444447</v>
      </c>
      <c r="D21045" s="2" t="str">
        <f t="shared" si="330"/>
        <v>April</v>
      </c>
      <c r="E21045" s="2"/>
      <c r="F21045" t="str">
        <f>VLOOKUP($A21045,Content!$B$1:$D$1001,MATCH(reactions!F$1,Content!$B$1:$D$1,0),0)</f>
        <v>GIF</v>
      </c>
      <c r="G21045" t="str">
        <f>VLOOKUP($A21045,Content!$B$1:$D$1001,MATCH(reactions!G$1,Content!$B$1:$D$1,0),0)</f>
        <v>food</v>
      </c>
      <c r="H21045">
        <f>VLOOKUP(B21045,'reaction types'!$A$1:$C$17,MATCH(reactions!H$1,'reaction types'!$A$1:$C$1,0),0)</f>
        <v>70</v>
      </c>
    </row>
    <row r="21046" spans="1:8">
      <c r="A21046" t="s">
        <v>206</v>
      </c>
      <c r="B21046" t="s">
        <v>1051</v>
      </c>
      <c r="C21046" s="2">
        <v>44308.024305555555</v>
      </c>
      <c r="D21046" s="2" t="str">
        <f t="shared" si="330"/>
        <v>April</v>
      </c>
      <c r="E21046" s="2"/>
      <c r="F21046" t="str">
        <f>VLOOKUP($A21046,Content!$B$1:$D$1001,MATCH(reactions!F$1,Content!$B$1:$D$1,0),0)</f>
        <v>GIF</v>
      </c>
      <c r="G21046" t="str">
        <f>VLOOKUP($A21046,Content!$B$1:$D$1001,MATCH(reactions!G$1,Content!$B$1:$D$1,0),0)</f>
        <v>food</v>
      </c>
      <c r="H21046">
        <f>VLOOKUP(B21046,'reaction types'!$A$1:$C$17,MATCH(reactions!H$1,'reaction types'!$A$1:$C$1,0),0)</f>
        <v>70</v>
      </c>
    </row>
    <row r="21047" spans="1:8">
      <c r="A21047" t="s">
        <v>206</v>
      </c>
      <c r="B21047" t="s">
        <v>1043</v>
      </c>
      <c r="C21047" s="2">
        <v>44316.945833333331</v>
      </c>
      <c r="D21047" s="2" t="str">
        <f t="shared" si="330"/>
        <v>April</v>
      </c>
      <c r="E21047" s="2"/>
      <c r="F21047" t="str">
        <f>VLOOKUP($A21047,Content!$B$1:$D$1001,MATCH(reactions!F$1,Content!$B$1:$D$1,0),0)</f>
        <v>GIF</v>
      </c>
      <c r="G21047" t="str">
        <f>VLOOKUP($A21047,Content!$B$1:$D$1001,MATCH(reactions!G$1,Content!$B$1:$D$1,0),0)</f>
        <v>food</v>
      </c>
      <c r="H21047">
        <f>VLOOKUP(B21047,'reaction types'!$A$1:$C$17,MATCH(reactions!H$1,'reaction types'!$A$1:$C$1,0),0)</f>
        <v>5</v>
      </c>
    </row>
    <row r="21048" spans="1:8">
      <c r="A21048" t="s">
        <v>206</v>
      </c>
      <c r="B21048" t="s">
        <v>1043</v>
      </c>
      <c r="C21048" s="2">
        <v>44312.848611111112</v>
      </c>
      <c r="D21048" s="2" t="str">
        <f t="shared" si="330"/>
        <v>April</v>
      </c>
      <c r="E21048" s="2"/>
      <c r="F21048" t="str">
        <f>VLOOKUP($A21048,Content!$B$1:$D$1001,MATCH(reactions!F$1,Content!$B$1:$D$1,0),0)</f>
        <v>GIF</v>
      </c>
      <c r="G21048" t="str">
        <f>VLOOKUP($A21048,Content!$B$1:$D$1001,MATCH(reactions!G$1,Content!$B$1:$D$1,0),0)</f>
        <v>food</v>
      </c>
      <c r="H21048">
        <f>VLOOKUP(B21048,'reaction types'!$A$1:$C$17,MATCH(reactions!H$1,'reaction types'!$A$1:$C$1,0),0)</f>
        <v>5</v>
      </c>
    </row>
    <row r="21049" spans="1:8">
      <c r="A21049" t="s">
        <v>206</v>
      </c>
      <c r="B21049" t="s">
        <v>1040</v>
      </c>
      <c r="C21049" s="2">
        <v>44300.154166666667</v>
      </c>
      <c r="D21049" s="2" t="str">
        <f t="shared" si="330"/>
        <v>April</v>
      </c>
      <c r="E21049" s="2"/>
      <c r="F21049" t="str">
        <f>VLOOKUP($A21049,Content!$B$1:$D$1001,MATCH(reactions!F$1,Content!$B$1:$D$1,0),0)</f>
        <v>GIF</v>
      </c>
      <c r="G21049" t="str">
        <f>VLOOKUP($A21049,Content!$B$1:$D$1001,MATCH(reactions!G$1,Content!$B$1:$D$1,0),0)</f>
        <v>food</v>
      </c>
      <c r="H21049">
        <f>VLOOKUP(B21049,'reaction types'!$A$1:$C$17,MATCH(reactions!H$1,'reaction types'!$A$1:$C$1,0),0)</f>
        <v>30</v>
      </c>
    </row>
    <row r="21050" spans="1:8">
      <c r="A21050" t="s">
        <v>210</v>
      </c>
      <c r="B21050" t="s">
        <v>1051</v>
      </c>
      <c r="C21050" s="2">
        <v>44302.224999999999</v>
      </c>
      <c r="D21050" s="2" t="str">
        <f t="shared" si="330"/>
        <v>April</v>
      </c>
      <c r="E21050" s="2"/>
      <c r="F21050" t="str">
        <f>VLOOKUP($A21050,Content!$B$1:$D$1001,MATCH(reactions!F$1,Content!$B$1:$D$1,0),0)</f>
        <v>audio</v>
      </c>
      <c r="G21050" t="str">
        <f>VLOOKUP($A21050,Content!$B$1:$D$1001,MATCH(reactions!G$1,Content!$B$1:$D$1,0),0)</f>
        <v>cooking</v>
      </c>
      <c r="H21050">
        <f>VLOOKUP(B21050,'reaction types'!$A$1:$C$17,MATCH(reactions!H$1,'reaction types'!$A$1:$C$1,0),0)</f>
        <v>70</v>
      </c>
    </row>
    <row r="21051" spans="1:8">
      <c r="A21051" t="s">
        <v>210</v>
      </c>
      <c r="B21051" t="s">
        <v>1045</v>
      </c>
      <c r="C21051" s="2">
        <v>44312.929166666669</v>
      </c>
      <c r="D21051" s="2" t="str">
        <f t="shared" si="330"/>
        <v>April</v>
      </c>
      <c r="E21051" s="2"/>
      <c r="F21051" t="str">
        <f>VLOOKUP($A21051,Content!$B$1:$D$1001,MATCH(reactions!F$1,Content!$B$1:$D$1,0),0)</f>
        <v>audio</v>
      </c>
      <c r="G21051" t="str">
        <f>VLOOKUP($A21051,Content!$B$1:$D$1001,MATCH(reactions!G$1,Content!$B$1:$D$1,0),0)</f>
        <v>cooking</v>
      </c>
      <c r="H21051">
        <f>VLOOKUP(B21051,'reaction types'!$A$1:$C$17,MATCH(reactions!H$1,'reaction types'!$A$1:$C$1,0),0)</f>
        <v>20</v>
      </c>
    </row>
    <row r="21052" spans="1:8">
      <c r="A21052" t="s">
        <v>211</v>
      </c>
      <c r="B21052" t="s">
        <v>1038</v>
      </c>
      <c r="C21052" s="2">
        <v>44313.606944444444</v>
      </c>
      <c r="D21052" s="2" t="str">
        <f t="shared" si="330"/>
        <v>April</v>
      </c>
      <c r="E21052" s="2"/>
      <c r="F21052" t="str">
        <f>VLOOKUP($A21052,Content!$B$1:$D$1001,MATCH(reactions!F$1,Content!$B$1:$D$1,0),0)</f>
        <v>video</v>
      </c>
      <c r="G21052" t="str">
        <f>VLOOKUP($A21052,Content!$B$1:$D$1001,MATCH(reactions!G$1,Content!$B$1:$D$1,0),0)</f>
        <v>public speaking</v>
      </c>
      <c r="H21052">
        <f>VLOOKUP(B21052,'reaction types'!$A$1:$C$17,MATCH(reactions!H$1,'reaction types'!$A$1:$C$1,0),0)</f>
        <v>10</v>
      </c>
    </row>
    <row r="21053" spans="1:8">
      <c r="A21053" t="s">
        <v>211</v>
      </c>
      <c r="B21053" t="s">
        <v>1050</v>
      </c>
      <c r="C21053" s="2">
        <v>44288.033333333333</v>
      </c>
      <c r="D21053" s="2" t="str">
        <f t="shared" si="330"/>
        <v>April</v>
      </c>
      <c r="E21053" s="2"/>
      <c r="F21053" t="str">
        <f>VLOOKUP($A21053,Content!$B$1:$D$1001,MATCH(reactions!F$1,Content!$B$1:$D$1,0),0)</f>
        <v>video</v>
      </c>
      <c r="G21053" t="str">
        <f>VLOOKUP($A21053,Content!$B$1:$D$1001,MATCH(reactions!G$1,Content!$B$1:$D$1,0),0)</f>
        <v>public speaking</v>
      </c>
      <c r="H21053">
        <f>VLOOKUP(B21053,'reaction types'!$A$1:$C$17,MATCH(reactions!H$1,'reaction types'!$A$1:$C$1,0),0)</f>
        <v>60</v>
      </c>
    </row>
    <row r="21054" spans="1:8">
      <c r="A21054" t="s">
        <v>212</v>
      </c>
      <c r="B21054" t="s">
        <v>1037</v>
      </c>
      <c r="C21054" s="2">
        <v>44305.921527777777</v>
      </c>
      <c r="D21054" s="2" t="str">
        <f t="shared" si="330"/>
        <v>April</v>
      </c>
      <c r="E21054" s="2"/>
      <c r="F21054" t="str">
        <f>VLOOKUP($A21054,Content!$B$1:$D$1001,MATCH(reactions!F$1,Content!$B$1:$D$1,0),0)</f>
        <v>audio</v>
      </c>
      <c r="G21054" t="str">
        <f>VLOOKUP($A21054,Content!$B$1:$D$1001,MATCH(reactions!G$1,Content!$B$1:$D$1,0),0)</f>
        <v>studying</v>
      </c>
      <c r="H21054">
        <f>VLOOKUP(B21054,'reaction types'!$A$1:$C$17,MATCH(reactions!H$1,'reaction types'!$A$1:$C$1,0),0)</f>
        <v>0</v>
      </c>
    </row>
    <row r="21055" spans="1:8">
      <c r="A21055" t="s">
        <v>212</v>
      </c>
      <c r="B21055" t="s">
        <v>1042</v>
      </c>
      <c r="C21055" s="2">
        <v>44315.352083333331</v>
      </c>
      <c r="D21055" s="2" t="str">
        <f t="shared" si="330"/>
        <v>April</v>
      </c>
      <c r="E21055" s="2"/>
      <c r="F21055" t="str">
        <f>VLOOKUP($A21055,Content!$B$1:$D$1001,MATCH(reactions!F$1,Content!$B$1:$D$1,0),0)</f>
        <v>audio</v>
      </c>
      <c r="G21055" t="str">
        <f>VLOOKUP($A21055,Content!$B$1:$D$1001,MATCH(reactions!G$1,Content!$B$1:$D$1,0),0)</f>
        <v>studying</v>
      </c>
      <c r="H21055">
        <f>VLOOKUP(B21055,'reaction types'!$A$1:$C$17,MATCH(reactions!H$1,'reaction types'!$A$1:$C$1,0),0)</f>
        <v>70</v>
      </c>
    </row>
    <row r="21056" spans="1:8">
      <c r="A21056" t="s">
        <v>212</v>
      </c>
      <c r="B21056" t="s">
        <v>1043</v>
      </c>
      <c r="C21056" s="2">
        <v>44315.534722222219</v>
      </c>
      <c r="D21056" s="2" t="str">
        <f t="shared" si="330"/>
        <v>April</v>
      </c>
      <c r="E21056" s="2"/>
      <c r="F21056" t="str">
        <f>VLOOKUP($A21056,Content!$B$1:$D$1001,MATCH(reactions!F$1,Content!$B$1:$D$1,0),0)</f>
        <v>audio</v>
      </c>
      <c r="G21056" t="str">
        <f>VLOOKUP($A21056,Content!$B$1:$D$1001,MATCH(reactions!G$1,Content!$B$1:$D$1,0),0)</f>
        <v>studying</v>
      </c>
      <c r="H21056">
        <f>VLOOKUP(B21056,'reaction types'!$A$1:$C$17,MATCH(reactions!H$1,'reaction types'!$A$1:$C$1,0),0)</f>
        <v>5</v>
      </c>
    </row>
    <row r="21057" spans="1:8">
      <c r="A21057" t="s">
        <v>212</v>
      </c>
      <c r="B21057" t="s">
        <v>1049</v>
      </c>
      <c r="C21057" s="2">
        <v>44300.611805555556</v>
      </c>
      <c r="D21057" s="2" t="str">
        <f t="shared" si="330"/>
        <v>April</v>
      </c>
      <c r="E21057" s="2"/>
      <c r="F21057" t="str">
        <f>VLOOKUP($A21057,Content!$B$1:$D$1001,MATCH(reactions!F$1,Content!$B$1:$D$1,0),0)</f>
        <v>audio</v>
      </c>
      <c r="G21057" t="str">
        <f>VLOOKUP($A21057,Content!$B$1:$D$1001,MATCH(reactions!G$1,Content!$B$1:$D$1,0),0)</f>
        <v>studying</v>
      </c>
      <c r="H21057">
        <f>VLOOKUP(B21057,'reaction types'!$A$1:$C$17,MATCH(reactions!H$1,'reaction types'!$A$1:$C$1,0),0)</f>
        <v>50</v>
      </c>
    </row>
    <row r="21058" spans="1:8">
      <c r="A21058" t="s">
        <v>212</v>
      </c>
      <c r="B21058" t="s">
        <v>1039</v>
      </c>
      <c r="C21058" s="2">
        <v>44287.70208333333</v>
      </c>
      <c r="D21058" s="2" t="str">
        <f t="shared" si="330"/>
        <v>April</v>
      </c>
      <c r="E21058" s="2"/>
      <c r="F21058" t="str">
        <f>VLOOKUP($A21058,Content!$B$1:$D$1001,MATCH(reactions!F$1,Content!$B$1:$D$1,0),0)</f>
        <v>audio</v>
      </c>
      <c r="G21058" t="str">
        <f>VLOOKUP($A21058,Content!$B$1:$D$1001,MATCH(reactions!G$1,Content!$B$1:$D$1,0),0)</f>
        <v>studying</v>
      </c>
      <c r="H21058">
        <f>VLOOKUP(B21058,'reaction types'!$A$1:$C$17,MATCH(reactions!H$1,'reaction types'!$A$1:$C$1,0),0)</f>
        <v>15</v>
      </c>
    </row>
    <row r="21059" spans="1:8">
      <c r="A21059" t="s">
        <v>213</v>
      </c>
      <c r="B21059" t="s">
        <v>1048</v>
      </c>
      <c r="C21059" s="2">
        <v>44304.872916666667</v>
      </c>
      <c r="D21059" s="2" t="str">
        <f t="shared" ref="D21059:D21122" si="331">TEXT(C21059,"mmmm")</f>
        <v>April</v>
      </c>
      <c r="E21059" s="2"/>
      <c r="F21059" t="str">
        <f>VLOOKUP($A21059,Content!$B$1:$D$1001,MATCH(reactions!F$1,Content!$B$1:$D$1,0),0)</f>
        <v>audio</v>
      </c>
      <c r="G21059" t="str">
        <f>VLOOKUP($A21059,Content!$B$1:$D$1001,MATCH(reactions!G$1,Content!$B$1:$D$1,0),0)</f>
        <v>healthy eating</v>
      </c>
      <c r="H21059">
        <f>VLOOKUP(B21059,'reaction types'!$A$1:$C$17,MATCH(reactions!H$1,'reaction types'!$A$1:$C$1,0),0)</f>
        <v>12</v>
      </c>
    </row>
    <row r="21060" spans="1:8">
      <c r="A21060" t="s">
        <v>214</v>
      </c>
      <c r="B21060" t="s">
        <v>1051</v>
      </c>
      <c r="C21060" s="2">
        <v>44303.07916666667</v>
      </c>
      <c r="D21060" s="2" t="str">
        <f t="shared" si="331"/>
        <v>April</v>
      </c>
      <c r="E21060" s="2"/>
      <c r="F21060" t="str">
        <f>VLOOKUP($A21060,Content!$B$1:$D$1001,MATCH(reactions!F$1,Content!$B$1:$D$1,0),0)</f>
        <v>audio</v>
      </c>
      <c r="G21060" t="str">
        <f>VLOOKUP($A21060,Content!$B$1:$D$1001,MATCH(reactions!G$1,Content!$B$1:$D$1,0),0)</f>
        <v>science</v>
      </c>
      <c r="H21060">
        <f>VLOOKUP(B21060,'reaction types'!$A$1:$C$17,MATCH(reactions!H$1,'reaction types'!$A$1:$C$1,0),0)</f>
        <v>70</v>
      </c>
    </row>
    <row r="21061" spans="1:8">
      <c r="A21061" t="s">
        <v>215</v>
      </c>
      <c r="B21061" t="s">
        <v>1050</v>
      </c>
      <c r="C21061" s="2">
        <v>44311.679166666669</v>
      </c>
      <c r="D21061" s="2" t="str">
        <f t="shared" si="331"/>
        <v>April</v>
      </c>
      <c r="E21061" s="2"/>
      <c r="F21061" t="str">
        <f>VLOOKUP($A21061,Content!$B$1:$D$1001,MATCH(reactions!F$1,Content!$B$1:$D$1,0),0)</f>
        <v>photo</v>
      </c>
      <c r="G21061" t="str">
        <f>VLOOKUP($A21061,Content!$B$1:$D$1001,MATCH(reactions!G$1,Content!$B$1:$D$1,0),0)</f>
        <v>fitness</v>
      </c>
      <c r="H21061">
        <f>VLOOKUP(B21061,'reaction types'!$A$1:$C$17,MATCH(reactions!H$1,'reaction types'!$A$1:$C$1,0),0)</f>
        <v>60</v>
      </c>
    </row>
    <row r="21062" spans="1:8">
      <c r="A21062" t="s">
        <v>215</v>
      </c>
      <c r="B21062" t="s">
        <v>1049</v>
      </c>
      <c r="C21062" s="2">
        <v>44306.959722222222</v>
      </c>
      <c r="D21062" s="2" t="str">
        <f t="shared" si="331"/>
        <v>April</v>
      </c>
      <c r="E21062" s="2"/>
      <c r="F21062" t="str">
        <f>VLOOKUP($A21062,Content!$B$1:$D$1001,MATCH(reactions!F$1,Content!$B$1:$D$1,0),0)</f>
        <v>photo</v>
      </c>
      <c r="G21062" t="str">
        <f>VLOOKUP($A21062,Content!$B$1:$D$1001,MATCH(reactions!G$1,Content!$B$1:$D$1,0),0)</f>
        <v>fitness</v>
      </c>
      <c r="H21062">
        <f>VLOOKUP(B21062,'reaction types'!$A$1:$C$17,MATCH(reactions!H$1,'reaction types'!$A$1:$C$1,0),0)</f>
        <v>50</v>
      </c>
    </row>
    <row r="21063" spans="1:8">
      <c r="A21063" t="s">
        <v>215</v>
      </c>
      <c r="B21063" t="s">
        <v>1046</v>
      </c>
      <c r="C21063" s="2">
        <v>44297.872916666667</v>
      </c>
      <c r="D21063" s="2" t="str">
        <f t="shared" si="331"/>
        <v>April</v>
      </c>
      <c r="E21063" s="2"/>
      <c r="F21063" t="str">
        <f>VLOOKUP($A21063,Content!$B$1:$D$1001,MATCH(reactions!F$1,Content!$B$1:$D$1,0),0)</f>
        <v>photo</v>
      </c>
      <c r="G21063" t="str">
        <f>VLOOKUP($A21063,Content!$B$1:$D$1001,MATCH(reactions!G$1,Content!$B$1:$D$1,0),0)</f>
        <v>fitness</v>
      </c>
      <c r="H21063">
        <f>VLOOKUP(B21063,'reaction types'!$A$1:$C$17,MATCH(reactions!H$1,'reaction types'!$A$1:$C$1,0),0)</f>
        <v>75</v>
      </c>
    </row>
    <row r="21064" spans="1:8">
      <c r="A21064" t="s">
        <v>216</v>
      </c>
      <c r="B21064" t="s">
        <v>1046</v>
      </c>
      <c r="C21064" s="2">
        <v>44295.129861111112</v>
      </c>
      <c r="D21064" s="2" t="str">
        <f t="shared" si="331"/>
        <v>April</v>
      </c>
      <c r="E21064" s="2"/>
      <c r="F21064" t="str">
        <f>VLOOKUP($A21064,Content!$B$1:$D$1001,MATCH(reactions!F$1,Content!$B$1:$D$1,0),0)</f>
        <v>GIF</v>
      </c>
      <c r="G21064" t="str">
        <f>VLOOKUP($A21064,Content!$B$1:$D$1001,MATCH(reactions!G$1,Content!$B$1:$D$1,0),0)</f>
        <v>animals</v>
      </c>
      <c r="H21064">
        <f>VLOOKUP(B21064,'reaction types'!$A$1:$C$17,MATCH(reactions!H$1,'reaction types'!$A$1:$C$1,0),0)</f>
        <v>75</v>
      </c>
    </row>
    <row r="21065" spans="1:8">
      <c r="A21065" t="s">
        <v>216</v>
      </c>
      <c r="B21065" t="s">
        <v>1048</v>
      </c>
      <c r="C21065" s="2">
        <v>44293.061111111114</v>
      </c>
      <c r="D21065" s="2" t="str">
        <f t="shared" si="331"/>
        <v>April</v>
      </c>
      <c r="E21065" s="2"/>
      <c r="F21065" t="str">
        <f>VLOOKUP($A21065,Content!$B$1:$D$1001,MATCH(reactions!F$1,Content!$B$1:$D$1,0),0)</f>
        <v>GIF</v>
      </c>
      <c r="G21065" t="str">
        <f>VLOOKUP($A21065,Content!$B$1:$D$1001,MATCH(reactions!G$1,Content!$B$1:$D$1,0),0)</f>
        <v>animals</v>
      </c>
      <c r="H21065">
        <f>VLOOKUP(B21065,'reaction types'!$A$1:$C$17,MATCH(reactions!H$1,'reaction types'!$A$1:$C$1,0),0)</f>
        <v>12</v>
      </c>
    </row>
    <row r="21066" spans="1:8">
      <c r="A21066" t="s">
        <v>216</v>
      </c>
      <c r="B21066" t="s">
        <v>1040</v>
      </c>
      <c r="C21066" s="2">
        <v>44288.334027777775</v>
      </c>
      <c r="D21066" s="2" t="str">
        <f t="shared" si="331"/>
        <v>April</v>
      </c>
      <c r="E21066" s="2"/>
      <c r="F21066" t="str">
        <f>VLOOKUP($A21066,Content!$B$1:$D$1001,MATCH(reactions!F$1,Content!$B$1:$D$1,0),0)</f>
        <v>GIF</v>
      </c>
      <c r="G21066" t="str">
        <f>VLOOKUP($A21066,Content!$B$1:$D$1001,MATCH(reactions!G$1,Content!$B$1:$D$1,0),0)</f>
        <v>animals</v>
      </c>
      <c r="H21066">
        <f>VLOOKUP(B21066,'reaction types'!$A$1:$C$17,MATCH(reactions!H$1,'reaction types'!$A$1:$C$1,0),0)</f>
        <v>30</v>
      </c>
    </row>
    <row r="21067" spans="1:8">
      <c r="A21067" t="s">
        <v>216</v>
      </c>
      <c r="B21067" t="s">
        <v>1044</v>
      </c>
      <c r="C21067" s="2">
        <v>44288.746527777781</v>
      </c>
      <c r="D21067" s="2" t="str">
        <f t="shared" si="331"/>
        <v>April</v>
      </c>
      <c r="E21067" s="2"/>
      <c r="F21067" t="str">
        <f>VLOOKUP($A21067,Content!$B$1:$D$1001,MATCH(reactions!F$1,Content!$B$1:$D$1,0),0)</f>
        <v>GIF</v>
      </c>
      <c r="G21067" t="str">
        <f>VLOOKUP($A21067,Content!$B$1:$D$1001,MATCH(reactions!G$1,Content!$B$1:$D$1,0),0)</f>
        <v>animals</v>
      </c>
      <c r="H21067">
        <f>VLOOKUP(B21067,'reaction types'!$A$1:$C$17,MATCH(reactions!H$1,'reaction types'!$A$1:$C$1,0),0)</f>
        <v>65</v>
      </c>
    </row>
    <row r="21068" spans="1:8">
      <c r="A21068" t="s">
        <v>216</v>
      </c>
      <c r="B21068" t="s">
        <v>1040</v>
      </c>
      <c r="C21068" s="2">
        <v>44287.709722222222</v>
      </c>
      <c r="D21068" s="2" t="str">
        <f t="shared" si="331"/>
        <v>April</v>
      </c>
      <c r="E21068" s="2"/>
      <c r="F21068" t="str">
        <f>VLOOKUP($A21068,Content!$B$1:$D$1001,MATCH(reactions!F$1,Content!$B$1:$D$1,0),0)</f>
        <v>GIF</v>
      </c>
      <c r="G21068" t="str">
        <f>VLOOKUP($A21068,Content!$B$1:$D$1001,MATCH(reactions!G$1,Content!$B$1:$D$1,0),0)</f>
        <v>animals</v>
      </c>
      <c r="H21068">
        <f>VLOOKUP(B21068,'reaction types'!$A$1:$C$17,MATCH(reactions!H$1,'reaction types'!$A$1:$C$1,0),0)</f>
        <v>30</v>
      </c>
    </row>
    <row r="21069" spans="1:8">
      <c r="A21069" t="s">
        <v>216</v>
      </c>
      <c r="B21069" t="s">
        <v>1050</v>
      </c>
      <c r="C21069" s="2">
        <v>44312.589583333334</v>
      </c>
      <c r="D21069" s="2" t="str">
        <f t="shared" si="331"/>
        <v>April</v>
      </c>
      <c r="E21069" s="2"/>
      <c r="F21069" t="str">
        <f>VLOOKUP($A21069,Content!$B$1:$D$1001,MATCH(reactions!F$1,Content!$B$1:$D$1,0),0)</f>
        <v>GIF</v>
      </c>
      <c r="G21069" t="str">
        <f>VLOOKUP($A21069,Content!$B$1:$D$1001,MATCH(reactions!G$1,Content!$B$1:$D$1,0),0)</f>
        <v>animals</v>
      </c>
      <c r="H21069">
        <f>VLOOKUP(B21069,'reaction types'!$A$1:$C$17,MATCH(reactions!H$1,'reaction types'!$A$1:$C$1,0),0)</f>
        <v>60</v>
      </c>
    </row>
    <row r="21070" spans="1:8">
      <c r="A21070" t="s">
        <v>217</v>
      </c>
      <c r="B21070" t="s">
        <v>1049</v>
      </c>
      <c r="C21070" s="2">
        <v>44313.138888888891</v>
      </c>
      <c r="D21070" s="2" t="str">
        <f t="shared" si="331"/>
        <v>April</v>
      </c>
      <c r="E21070" s="2"/>
      <c r="F21070" t="str">
        <f>VLOOKUP($A21070,Content!$B$1:$D$1001,MATCH(reactions!F$1,Content!$B$1:$D$1,0),0)</f>
        <v>photo</v>
      </c>
      <c r="G21070" t="str">
        <f>VLOOKUP($A21070,Content!$B$1:$D$1001,MATCH(reactions!G$1,Content!$B$1:$D$1,0),0)</f>
        <v>travel</v>
      </c>
      <c r="H21070">
        <f>VLOOKUP(B21070,'reaction types'!$A$1:$C$17,MATCH(reactions!H$1,'reaction types'!$A$1:$C$1,0),0)</f>
        <v>50</v>
      </c>
    </row>
    <row r="21071" spans="1:8">
      <c r="A21071" t="s">
        <v>218</v>
      </c>
      <c r="B21071" t="s">
        <v>1051</v>
      </c>
      <c r="C21071" s="2">
        <v>44292.038194444445</v>
      </c>
      <c r="D21071" s="2" t="str">
        <f t="shared" si="331"/>
        <v>April</v>
      </c>
      <c r="E21071" s="2"/>
      <c r="F21071" t="str">
        <f>VLOOKUP($A21071,Content!$B$1:$D$1001,MATCH(reactions!F$1,Content!$B$1:$D$1,0),0)</f>
        <v>video</v>
      </c>
      <c r="G21071" t="str">
        <f>VLOOKUP($A21071,Content!$B$1:$D$1001,MATCH(reactions!G$1,Content!$B$1:$D$1,0),0)</f>
        <v>food</v>
      </c>
      <c r="H21071">
        <f>VLOOKUP(B21071,'reaction types'!$A$1:$C$17,MATCH(reactions!H$1,'reaction types'!$A$1:$C$1,0),0)</f>
        <v>70</v>
      </c>
    </row>
    <row r="21072" spans="1:8">
      <c r="A21072" t="s">
        <v>218</v>
      </c>
      <c r="B21072" t="s">
        <v>1046</v>
      </c>
      <c r="C21072" s="2">
        <v>44292.424305555556</v>
      </c>
      <c r="D21072" s="2" t="str">
        <f t="shared" si="331"/>
        <v>April</v>
      </c>
      <c r="E21072" s="2"/>
      <c r="F21072" t="str">
        <f>VLOOKUP($A21072,Content!$B$1:$D$1001,MATCH(reactions!F$1,Content!$B$1:$D$1,0),0)</f>
        <v>video</v>
      </c>
      <c r="G21072" t="str">
        <f>VLOOKUP($A21072,Content!$B$1:$D$1001,MATCH(reactions!G$1,Content!$B$1:$D$1,0),0)</f>
        <v>food</v>
      </c>
      <c r="H21072">
        <f>VLOOKUP(B21072,'reaction types'!$A$1:$C$17,MATCH(reactions!H$1,'reaction types'!$A$1:$C$1,0),0)</f>
        <v>75</v>
      </c>
    </row>
    <row r="21073" spans="1:8">
      <c r="A21073" t="s">
        <v>218</v>
      </c>
      <c r="B21073" t="s">
        <v>1044</v>
      </c>
      <c r="C21073" s="2">
        <v>44301.65347222222</v>
      </c>
      <c r="D21073" s="2" t="str">
        <f t="shared" si="331"/>
        <v>April</v>
      </c>
      <c r="E21073" s="2"/>
      <c r="F21073" t="str">
        <f>VLOOKUP($A21073,Content!$B$1:$D$1001,MATCH(reactions!F$1,Content!$B$1:$D$1,0),0)</f>
        <v>video</v>
      </c>
      <c r="G21073" t="str">
        <f>VLOOKUP($A21073,Content!$B$1:$D$1001,MATCH(reactions!G$1,Content!$B$1:$D$1,0),0)</f>
        <v>food</v>
      </c>
      <c r="H21073">
        <f>VLOOKUP(B21073,'reaction types'!$A$1:$C$17,MATCH(reactions!H$1,'reaction types'!$A$1:$C$1,0),0)</f>
        <v>65</v>
      </c>
    </row>
    <row r="21074" spans="1:8">
      <c r="A21074" t="s">
        <v>218</v>
      </c>
      <c r="B21074" t="s">
        <v>1041</v>
      </c>
      <c r="C21074" s="2">
        <v>44302.744444444441</v>
      </c>
      <c r="D21074" s="2" t="str">
        <f t="shared" si="331"/>
        <v>April</v>
      </c>
      <c r="E21074" s="2"/>
      <c r="F21074" t="str">
        <f>VLOOKUP($A21074,Content!$B$1:$D$1001,MATCH(reactions!F$1,Content!$B$1:$D$1,0),0)</f>
        <v>video</v>
      </c>
      <c r="G21074" t="str">
        <f>VLOOKUP($A21074,Content!$B$1:$D$1001,MATCH(reactions!G$1,Content!$B$1:$D$1,0),0)</f>
        <v>food</v>
      </c>
      <c r="H21074">
        <f>VLOOKUP(B21074,'reaction types'!$A$1:$C$17,MATCH(reactions!H$1,'reaction types'!$A$1:$C$1,0),0)</f>
        <v>35</v>
      </c>
    </row>
    <row r="21075" spans="1:8">
      <c r="A21075" t="s">
        <v>218</v>
      </c>
      <c r="B21075" t="s">
        <v>1045</v>
      </c>
      <c r="C21075" s="2">
        <v>44310.868750000001</v>
      </c>
      <c r="D21075" s="2" t="str">
        <f t="shared" si="331"/>
        <v>April</v>
      </c>
      <c r="E21075" s="2"/>
      <c r="F21075" t="str">
        <f>VLOOKUP($A21075,Content!$B$1:$D$1001,MATCH(reactions!F$1,Content!$B$1:$D$1,0),0)</f>
        <v>video</v>
      </c>
      <c r="G21075" t="str">
        <f>VLOOKUP($A21075,Content!$B$1:$D$1001,MATCH(reactions!G$1,Content!$B$1:$D$1,0),0)</f>
        <v>food</v>
      </c>
      <c r="H21075">
        <f>VLOOKUP(B21075,'reaction types'!$A$1:$C$17,MATCH(reactions!H$1,'reaction types'!$A$1:$C$1,0),0)</f>
        <v>20</v>
      </c>
    </row>
    <row r="21076" spans="1:8">
      <c r="A21076" t="s">
        <v>218</v>
      </c>
      <c r="B21076" t="s">
        <v>1039</v>
      </c>
      <c r="C21076" s="2">
        <v>44304.854861111111</v>
      </c>
      <c r="D21076" s="2" t="str">
        <f t="shared" si="331"/>
        <v>April</v>
      </c>
      <c r="E21076" s="2"/>
      <c r="F21076" t="str">
        <f>VLOOKUP($A21076,Content!$B$1:$D$1001,MATCH(reactions!F$1,Content!$B$1:$D$1,0),0)</f>
        <v>video</v>
      </c>
      <c r="G21076" t="str">
        <f>VLOOKUP($A21076,Content!$B$1:$D$1001,MATCH(reactions!G$1,Content!$B$1:$D$1,0),0)</f>
        <v>food</v>
      </c>
      <c r="H21076">
        <f>VLOOKUP(B21076,'reaction types'!$A$1:$C$17,MATCH(reactions!H$1,'reaction types'!$A$1:$C$1,0),0)</f>
        <v>15</v>
      </c>
    </row>
    <row r="21077" spans="1:8">
      <c r="A21077" t="s">
        <v>219</v>
      </c>
      <c r="B21077" t="s">
        <v>1047</v>
      </c>
      <c r="C21077" s="2">
        <v>44294.521527777775</v>
      </c>
      <c r="D21077" s="2" t="str">
        <f t="shared" si="331"/>
        <v>April</v>
      </c>
      <c r="E21077" s="2"/>
      <c r="F21077" t="str">
        <f>VLOOKUP($A21077,Content!$B$1:$D$1001,MATCH(reactions!F$1,Content!$B$1:$D$1,0),0)</f>
        <v>GIF</v>
      </c>
      <c r="G21077" t="str">
        <f>VLOOKUP($A21077,Content!$B$1:$D$1001,MATCH(reactions!G$1,Content!$B$1:$D$1,0),0)</f>
        <v>soccer</v>
      </c>
      <c r="H21077">
        <f>VLOOKUP(B21077,'reaction types'!$A$1:$C$17,MATCH(reactions!H$1,'reaction types'!$A$1:$C$1,0),0)</f>
        <v>45</v>
      </c>
    </row>
    <row r="21078" spans="1:8">
      <c r="A21078" t="s">
        <v>219</v>
      </c>
      <c r="B21078" t="s">
        <v>1037</v>
      </c>
      <c r="C21078" s="2">
        <v>44303.367361111108</v>
      </c>
      <c r="D21078" s="2" t="str">
        <f t="shared" si="331"/>
        <v>April</v>
      </c>
      <c r="E21078" s="2"/>
      <c r="F21078" t="str">
        <f>VLOOKUP($A21078,Content!$B$1:$D$1001,MATCH(reactions!F$1,Content!$B$1:$D$1,0),0)</f>
        <v>GIF</v>
      </c>
      <c r="G21078" t="str">
        <f>VLOOKUP($A21078,Content!$B$1:$D$1001,MATCH(reactions!G$1,Content!$B$1:$D$1,0),0)</f>
        <v>soccer</v>
      </c>
      <c r="H21078">
        <f>VLOOKUP(B21078,'reaction types'!$A$1:$C$17,MATCH(reactions!H$1,'reaction types'!$A$1:$C$1,0),0)</f>
        <v>0</v>
      </c>
    </row>
    <row r="21079" spans="1:8">
      <c r="A21079" t="s">
        <v>219</v>
      </c>
      <c r="B21079" t="s">
        <v>1041</v>
      </c>
      <c r="C21079" s="2">
        <v>44290.365972222222</v>
      </c>
      <c r="D21079" s="2" t="str">
        <f t="shared" si="331"/>
        <v>April</v>
      </c>
      <c r="E21079" s="2"/>
      <c r="F21079" t="str">
        <f>VLOOKUP($A21079,Content!$B$1:$D$1001,MATCH(reactions!F$1,Content!$B$1:$D$1,0),0)</f>
        <v>GIF</v>
      </c>
      <c r="G21079" t="str">
        <f>VLOOKUP($A21079,Content!$B$1:$D$1001,MATCH(reactions!G$1,Content!$B$1:$D$1,0),0)</f>
        <v>soccer</v>
      </c>
      <c r="H21079">
        <f>VLOOKUP(B21079,'reaction types'!$A$1:$C$17,MATCH(reactions!H$1,'reaction types'!$A$1:$C$1,0),0)</f>
        <v>35</v>
      </c>
    </row>
    <row r="21080" spans="1:8">
      <c r="A21080" t="s">
        <v>219</v>
      </c>
      <c r="B21080" t="s">
        <v>1045</v>
      </c>
      <c r="C21080" s="2">
        <v>44302.895138888889</v>
      </c>
      <c r="D21080" s="2" t="str">
        <f t="shared" si="331"/>
        <v>April</v>
      </c>
      <c r="E21080" s="2"/>
      <c r="F21080" t="str">
        <f>VLOOKUP($A21080,Content!$B$1:$D$1001,MATCH(reactions!F$1,Content!$B$1:$D$1,0),0)</f>
        <v>GIF</v>
      </c>
      <c r="G21080" t="str">
        <f>VLOOKUP($A21080,Content!$B$1:$D$1001,MATCH(reactions!G$1,Content!$B$1:$D$1,0),0)</f>
        <v>soccer</v>
      </c>
      <c r="H21080">
        <f>VLOOKUP(B21080,'reaction types'!$A$1:$C$17,MATCH(reactions!H$1,'reaction types'!$A$1:$C$1,0),0)</f>
        <v>20</v>
      </c>
    </row>
    <row r="21081" spans="1:8">
      <c r="A21081" t="s">
        <v>219</v>
      </c>
      <c r="B21081" t="s">
        <v>1045</v>
      </c>
      <c r="C21081" s="2">
        <v>44314.288194444445</v>
      </c>
      <c r="D21081" s="2" t="str">
        <f t="shared" si="331"/>
        <v>April</v>
      </c>
      <c r="E21081" s="2"/>
      <c r="F21081" t="str">
        <f>VLOOKUP($A21081,Content!$B$1:$D$1001,MATCH(reactions!F$1,Content!$B$1:$D$1,0),0)</f>
        <v>GIF</v>
      </c>
      <c r="G21081" t="str">
        <f>VLOOKUP($A21081,Content!$B$1:$D$1001,MATCH(reactions!G$1,Content!$B$1:$D$1,0),0)</f>
        <v>soccer</v>
      </c>
      <c r="H21081">
        <f>VLOOKUP(B21081,'reaction types'!$A$1:$C$17,MATCH(reactions!H$1,'reaction types'!$A$1:$C$1,0),0)</f>
        <v>20</v>
      </c>
    </row>
    <row r="21082" spans="1:8">
      <c r="A21082" t="s">
        <v>220</v>
      </c>
      <c r="B21082" t="s">
        <v>1048</v>
      </c>
      <c r="C21082" s="2">
        <v>44312.726388888892</v>
      </c>
      <c r="D21082" s="2" t="str">
        <f t="shared" si="331"/>
        <v>April</v>
      </c>
      <c r="E21082" s="2"/>
      <c r="F21082" t="str">
        <f>VLOOKUP($A21082,Content!$B$1:$D$1001,MATCH(reactions!F$1,Content!$B$1:$D$1,0),0)</f>
        <v>GIF</v>
      </c>
      <c r="G21082" t="str">
        <f>VLOOKUP($A21082,Content!$B$1:$D$1001,MATCH(reactions!G$1,Content!$B$1:$D$1,0),0)</f>
        <v>dogs</v>
      </c>
      <c r="H21082">
        <f>VLOOKUP(B21082,'reaction types'!$A$1:$C$17,MATCH(reactions!H$1,'reaction types'!$A$1:$C$1,0),0)</f>
        <v>12</v>
      </c>
    </row>
    <row r="21083" spans="1:8">
      <c r="A21083" t="s">
        <v>220</v>
      </c>
      <c r="B21083" t="s">
        <v>1043</v>
      </c>
      <c r="C21083" s="2">
        <v>44294.838194444441</v>
      </c>
      <c r="D21083" s="2" t="str">
        <f t="shared" si="331"/>
        <v>April</v>
      </c>
      <c r="E21083" s="2"/>
      <c r="F21083" t="str">
        <f>VLOOKUP($A21083,Content!$B$1:$D$1001,MATCH(reactions!F$1,Content!$B$1:$D$1,0),0)</f>
        <v>GIF</v>
      </c>
      <c r="G21083" t="str">
        <f>VLOOKUP($A21083,Content!$B$1:$D$1001,MATCH(reactions!G$1,Content!$B$1:$D$1,0),0)</f>
        <v>dogs</v>
      </c>
      <c r="H21083">
        <f>VLOOKUP(B21083,'reaction types'!$A$1:$C$17,MATCH(reactions!H$1,'reaction types'!$A$1:$C$1,0),0)</f>
        <v>5</v>
      </c>
    </row>
    <row r="21084" spans="1:8">
      <c r="A21084" t="s">
        <v>221</v>
      </c>
      <c r="B21084" t="s">
        <v>1039</v>
      </c>
      <c r="C21084" s="2">
        <v>44297.994444444441</v>
      </c>
      <c r="D21084" s="2" t="str">
        <f t="shared" si="331"/>
        <v>April</v>
      </c>
      <c r="E21084" s="2"/>
      <c r="F21084" t="str">
        <f>VLOOKUP($A21084,Content!$B$1:$D$1001,MATCH(reactions!F$1,Content!$B$1:$D$1,0),0)</f>
        <v>video</v>
      </c>
      <c r="G21084" t="str">
        <f>VLOOKUP($A21084,Content!$B$1:$D$1001,MATCH(reactions!G$1,Content!$B$1:$D$1,0),0)</f>
        <v>tennis</v>
      </c>
      <c r="H21084">
        <f>VLOOKUP(B21084,'reaction types'!$A$1:$C$17,MATCH(reactions!H$1,'reaction types'!$A$1:$C$1,0),0)</f>
        <v>15</v>
      </c>
    </row>
    <row r="21085" spans="1:8">
      <c r="A21085" t="s">
        <v>222</v>
      </c>
      <c r="B21085" t="s">
        <v>1042</v>
      </c>
      <c r="C21085" s="2">
        <v>44300.706944444442</v>
      </c>
      <c r="D21085" s="2" t="str">
        <f t="shared" si="331"/>
        <v>April</v>
      </c>
      <c r="E21085" s="2"/>
      <c r="F21085" t="str">
        <f>VLOOKUP($A21085,Content!$B$1:$D$1001,MATCH(reactions!F$1,Content!$B$1:$D$1,0),0)</f>
        <v>audio</v>
      </c>
      <c r="G21085" t="str">
        <f>VLOOKUP($A21085,Content!$B$1:$D$1001,MATCH(reactions!G$1,Content!$B$1:$D$1,0),0)</f>
        <v>food</v>
      </c>
      <c r="H21085">
        <f>VLOOKUP(B21085,'reaction types'!$A$1:$C$17,MATCH(reactions!H$1,'reaction types'!$A$1:$C$1,0),0)</f>
        <v>70</v>
      </c>
    </row>
    <row r="21086" spans="1:8">
      <c r="A21086" t="s">
        <v>223</v>
      </c>
      <c r="B21086" t="s">
        <v>1038</v>
      </c>
      <c r="C21086" s="2">
        <v>44306.29583333333</v>
      </c>
      <c r="D21086" s="2" t="str">
        <f t="shared" si="331"/>
        <v>April</v>
      </c>
      <c r="E21086" s="2"/>
      <c r="F21086" t="str">
        <f>VLOOKUP($A21086,Content!$B$1:$D$1001,MATCH(reactions!F$1,Content!$B$1:$D$1,0),0)</f>
        <v>video</v>
      </c>
      <c r="G21086" t="str">
        <f>VLOOKUP($A21086,Content!$B$1:$D$1001,MATCH(reactions!G$1,Content!$B$1:$D$1,0),0)</f>
        <v>tennis</v>
      </c>
      <c r="H21086">
        <f>VLOOKUP(B21086,'reaction types'!$A$1:$C$17,MATCH(reactions!H$1,'reaction types'!$A$1:$C$1,0),0)</f>
        <v>10</v>
      </c>
    </row>
    <row r="21087" spans="1:8">
      <c r="A21087" t="s">
        <v>223</v>
      </c>
      <c r="B21087" t="s">
        <v>1051</v>
      </c>
      <c r="C21087" s="2">
        <v>44292.976388888892</v>
      </c>
      <c r="D21087" s="2" t="str">
        <f t="shared" si="331"/>
        <v>April</v>
      </c>
      <c r="E21087" s="2"/>
      <c r="F21087" t="str">
        <f>VLOOKUP($A21087,Content!$B$1:$D$1001,MATCH(reactions!F$1,Content!$B$1:$D$1,0),0)</f>
        <v>video</v>
      </c>
      <c r="G21087" t="str">
        <f>VLOOKUP($A21087,Content!$B$1:$D$1001,MATCH(reactions!G$1,Content!$B$1:$D$1,0),0)</f>
        <v>tennis</v>
      </c>
      <c r="H21087">
        <f>VLOOKUP(B21087,'reaction types'!$A$1:$C$17,MATCH(reactions!H$1,'reaction types'!$A$1:$C$1,0),0)</f>
        <v>70</v>
      </c>
    </row>
    <row r="21088" spans="1:8">
      <c r="A21088" t="s">
        <v>223</v>
      </c>
      <c r="B21088" t="s">
        <v>1041</v>
      </c>
      <c r="C21088" s="2">
        <v>44287.013888888891</v>
      </c>
      <c r="D21088" s="2" t="str">
        <f t="shared" si="331"/>
        <v>April</v>
      </c>
      <c r="E21088" s="2"/>
      <c r="F21088" t="str">
        <f>VLOOKUP($A21088,Content!$B$1:$D$1001,MATCH(reactions!F$1,Content!$B$1:$D$1,0),0)</f>
        <v>video</v>
      </c>
      <c r="G21088" t="str">
        <f>VLOOKUP($A21088,Content!$B$1:$D$1001,MATCH(reactions!G$1,Content!$B$1:$D$1,0),0)</f>
        <v>tennis</v>
      </c>
      <c r="H21088">
        <f>VLOOKUP(B21088,'reaction types'!$A$1:$C$17,MATCH(reactions!H$1,'reaction types'!$A$1:$C$1,0),0)</f>
        <v>35</v>
      </c>
    </row>
    <row r="21089" spans="1:8">
      <c r="A21089" t="s">
        <v>223</v>
      </c>
      <c r="B21089" t="s">
        <v>1049</v>
      </c>
      <c r="C21089" s="2">
        <v>44312.647222222222</v>
      </c>
      <c r="D21089" s="2" t="str">
        <f t="shared" si="331"/>
        <v>April</v>
      </c>
      <c r="E21089" s="2"/>
      <c r="F21089" t="str">
        <f>VLOOKUP($A21089,Content!$B$1:$D$1001,MATCH(reactions!F$1,Content!$B$1:$D$1,0),0)</f>
        <v>video</v>
      </c>
      <c r="G21089" t="str">
        <f>VLOOKUP($A21089,Content!$B$1:$D$1001,MATCH(reactions!G$1,Content!$B$1:$D$1,0),0)</f>
        <v>tennis</v>
      </c>
      <c r="H21089">
        <f>VLOOKUP(B21089,'reaction types'!$A$1:$C$17,MATCH(reactions!H$1,'reaction types'!$A$1:$C$1,0),0)</f>
        <v>50</v>
      </c>
    </row>
    <row r="21090" spans="1:8">
      <c r="A21090" t="s">
        <v>223</v>
      </c>
      <c r="B21090" t="s">
        <v>1048</v>
      </c>
      <c r="C21090" s="2">
        <v>44308.894444444442</v>
      </c>
      <c r="D21090" s="2" t="str">
        <f t="shared" si="331"/>
        <v>April</v>
      </c>
      <c r="E21090" s="2"/>
      <c r="F21090" t="str">
        <f>VLOOKUP($A21090,Content!$B$1:$D$1001,MATCH(reactions!F$1,Content!$B$1:$D$1,0),0)</f>
        <v>video</v>
      </c>
      <c r="G21090" t="str">
        <f>VLOOKUP($A21090,Content!$B$1:$D$1001,MATCH(reactions!G$1,Content!$B$1:$D$1,0),0)</f>
        <v>tennis</v>
      </c>
      <c r="H21090">
        <f>VLOOKUP(B21090,'reaction types'!$A$1:$C$17,MATCH(reactions!H$1,'reaction types'!$A$1:$C$1,0),0)</f>
        <v>12</v>
      </c>
    </row>
    <row r="21091" spans="1:8">
      <c r="A21091" t="s">
        <v>223</v>
      </c>
      <c r="B21091" t="s">
        <v>1042</v>
      </c>
      <c r="C21091" s="2">
        <v>44304.856249999997</v>
      </c>
      <c r="D21091" s="2" t="str">
        <f t="shared" si="331"/>
        <v>April</v>
      </c>
      <c r="E21091" s="2"/>
      <c r="F21091" t="str">
        <f>VLOOKUP($A21091,Content!$B$1:$D$1001,MATCH(reactions!F$1,Content!$B$1:$D$1,0),0)</f>
        <v>video</v>
      </c>
      <c r="G21091" t="str">
        <f>VLOOKUP($A21091,Content!$B$1:$D$1001,MATCH(reactions!G$1,Content!$B$1:$D$1,0),0)</f>
        <v>tennis</v>
      </c>
      <c r="H21091">
        <f>VLOOKUP(B21091,'reaction types'!$A$1:$C$17,MATCH(reactions!H$1,'reaction types'!$A$1:$C$1,0),0)</f>
        <v>70</v>
      </c>
    </row>
    <row r="21092" spans="1:8">
      <c r="A21092" t="s">
        <v>223</v>
      </c>
      <c r="B21092" t="s">
        <v>1052</v>
      </c>
      <c r="C21092" s="2">
        <v>44309.992361111108</v>
      </c>
      <c r="D21092" s="2" t="str">
        <f t="shared" si="331"/>
        <v>April</v>
      </c>
      <c r="E21092" s="2"/>
      <c r="F21092" t="str">
        <f>VLOOKUP($A21092,Content!$B$1:$D$1001,MATCH(reactions!F$1,Content!$B$1:$D$1,0),0)</f>
        <v>video</v>
      </c>
      <c r="G21092" t="str">
        <f>VLOOKUP($A21092,Content!$B$1:$D$1001,MATCH(reactions!G$1,Content!$B$1:$D$1,0),0)</f>
        <v>tennis</v>
      </c>
      <c r="H21092">
        <f>VLOOKUP(B21092,'reaction types'!$A$1:$C$17,MATCH(reactions!H$1,'reaction types'!$A$1:$C$1,0),0)</f>
        <v>72</v>
      </c>
    </row>
    <row r="21093" spans="1:8">
      <c r="A21093" t="s">
        <v>223</v>
      </c>
      <c r="B21093" t="s">
        <v>1050</v>
      </c>
      <c r="C21093" s="2">
        <v>44296.004166666666</v>
      </c>
      <c r="D21093" s="2" t="str">
        <f t="shared" si="331"/>
        <v>April</v>
      </c>
      <c r="E21093" s="2"/>
      <c r="F21093" t="str">
        <f>VLOOKUP($A21093,Content!$B$1:$D$1001,MATCH(reactions!F$1,Content!$B$1:$D$1,0),0)</f>
        <v>video</v>
      </c>
      <c r="G21093" t="str">
        <f>VLOOKUP($A21093,Content!$B$1:$D$1001,MATCH(reactions!G$1,Content!$B$1:$D$1,0),0)</f>
        <v>tennis</v>
      </c>
      <c r="H21093">
        <f>VLOOKUP(B21093,'reaction types'!$A$1:$C$17,MATCH(reactions!H$1,'reaction types'!$A$1:$C$1,0),0)</f>
        <v>60</v>
      </c>
    </row>
    <row r="21094" spans="1:8">
      <c r="A21094" t="s">
        <v>223</v>
      </c>
      <c r="B21094" t="s">
        <v>1049</v>
      </c>
      <c r="C21094" s="2">
        <v>44287.544444444444</v>
      </c>
      <c r="D21094" s="2" t="str">
        <f t="shared" si="331"/>
        <v>April</v>
      </c>
      <c r="E21094" s="2"/>
      <c r="F21094" t="str">
        <f>VLOOKUP($A21094,Content!$B$1:$D$1001,MATCH(reactions!F$1,Content!$B$1:$D$1,0),0)</f>
        <v>video</v>
      </c>
      <c r="G21094" t="str">
        <f>VLOOKUP($A21094,Content!$B$1:$D$1001,MATCH(reactions!G$1,Content!$B$1:$D$1,0),0)</f>
        <v>tennis</v>
      </c>
      <c r="H21094">
        <f>VLOOKUP(B21094,'reaction types'!$A$1:$C$17,MATCH(reactions!H$1,'reaction types'!$A$1:$C$1,0),0)</f>
        <v>50</v>
      </c>
    </row>
    <row r="21095" spans="1:8">
      <c r="A21095" t="s">
        <v>223</v>
      </c>
      <c r="B21095" t="s">
        <v>1051</v>
      </c>
      <c r="C21095" s="2">
        <v>44295.99722222222</v>
      </c>
      <c r="D21095" s="2" t="str">
        <f t="shared" si="331"/>
        <v>April</v>
      </c>
      <c r="E21095" s="2"/>
      <c r="F21095" t="str">
        <f>VLOOKUP($A21095,Content!$B$1:$D$1001,MATCH(reactions!F$1,Content!$B$1:$D$1,0),0)</f>
        <v>video</v>
      </c>
      <c r="G21095" t="str">
        <f>VLOOKUP($A21095,Content!$B$1:$D$1001,MATCH(reactions!G$1,Content!$B$1:$D$1,0),0)</f>
        <v>tennis</v>
      </c>
      <c r="H21095">
        <f>VLOOKUP(B21095,'reaction types'!$A$1:$C$17,MATCH(reactions!H$1,'reaction types'!$A$1:$C$1,0),0)</f>
        <v>70</v>
      </c>
    </row>
    <row r="21096" spans="1:8">
      <c r="A21096" t="s">
        <v>224</v>
      </c>
      <c r="B21096" t="s">
        <v>1040</v>
      </c>
      <c r="C21096" s="2">
        <v>44302.288888888892</v>
      </c>
      <c r="D21096" s="2" t="str">
        <f t="shared" si="331"/>
        <v>April</v>
      </c>
      <c r="E21096" s="2"/>
      <c r="F21096" t="str">
        <f>VLOOKUP($A21096,Content!$B$1:$D$1001,MATCH(reactions!F$1,Content!$B$1:$D$1,0),0)</f>
        <v>GIF</v>
      </c>
      <c r="G21096" t="str">
        <f>VLOOKUP($A21096,Content!$B$1:$D$1001,MATCH(reactions!G$1,Content!$B$1:$D$1,0),0)</f>
        <v>science</v>
      </c>
      <c r="H21096">
        <f>VLOOKUP(B21096,'reaction types'!$A$1:$C$17,MATCH(reactions!H$1,'reaction types'!$A$1:$C$1,0),0)</f>
        <v>30</v>
      </c>
    </row>
    <row r="21097" spans="1:8">
      <c r="A21097" t="s">
        <v>225</v>
      </c>
      <c r="B21097" t="s">
        <v>1040</v>
      </c>
      <c r="C21097" s="2">
        <v>44311.813888888886</v>
      </c>
      <c r="D21097" s="2" t="str">
        <f t="shared" si="331"/>
        <v>April</v>
      </c>
      <c r="E21097" s="2"/>
      <c r="F21097" t="str">
        <f>VLOOKUP($A21097,Content!$B$1:$D$1001,MATCH(reactions!F$1,Content!$B$1:$D$1,0),0)</f>
        <v>audio</v>
      </c>
      <c r="G21097" t="str">
        <f>VLOOKUP($A21097,Content!$B$1:$D$1001,MATCH(reactions!G$1,Content!$B$1:$D$1,0),0)</f>
        <v>cooking</v>
      </c>
      <c r="H21097">
        <f>VLOOKUP(B21097,'reaction types'!$A$1:$C$17,MATCH(reactions!H$1,'reaction types'!$A$1:$C$1,0),0)</f>
        <v>30</v>
      </c>
    </row>
    <row r="21098" spans="1:8">
      <c r="A21098" t="s">
        <v>226</v>
      </c>
      <c r="B21098" t="s">
        <v>1037</v>
      </c>
      <c r="C21098" s="2">
        <v>44299.409722222219</v>
      </c>
      <c r="D21098" s="2" t="str">
        <f t="shared" si="331"/>
        <v>April</v>
      </c>
      <c r="E21098" s="2"/>
      <c r="F21098" t="str">
        <f>VLOOKUP($A21098,Content!$B$1:$D$1001,MATCH(reactions!F$1,Content!$B$1:$D$1,0),0)</f>
        <v>photo</v>
      </c>
      <c r="G21098" t="str">
        <f>VLOOKUP($A21098,Content!$B$1:$D$1001,MATCH(reactions!G$1,Content!$B$1:$D$1,0),0)</f>
        <v>education</v>
      </c>
      <c r="H21098">
        <f>VLOOKUP(B21098,'reaction types'!$A$1:$C$17,MATCH(reactions!H$1,'reaction types'!$A$1:$C$1,0),0)</f>
        <v>0</v>
      </c>
    </row>
    <row r="21099" spans="1:8">
      <c r="A21099" t="s">
        <v>226</v>
      </c>
      <c r="B21099" t="s">
        <v>1044</v>
      </c>
      <c r="C21099" s="2">
        <v>44287.938888888886</v>
      </c>
      <c r="D21099" s="2" t="str">
        <f t="shared" si="331"/>
        <v>April</v>
      </c>
      <c r="E21099" s="2"/>
      <c r="F21099" t="str">
        <f>VLOOKUP($A21099,Content!$B$1:$D$1001,MATCH(reactions!F$1,Content!$B$1:$D$1,0),0)</f>
        <v>photo</v>
      </c>
      <c r="G21099" t="str">
        <f>VLOOKUP($A21099,Content!$B$1:$D$1001,MATCH(reactions!G$1,Content!$B$1:$D$1,0),0)</f>
        <v>education</v>
      </c>
      <c r="H21099">
        <f>VLOOKUP(B21099,'reaction types'!$A$1:$C$17,MATCH(reactions!H$1,'reaction types'!$A$1:$C$1,0),0)</f>
        <v>65</v>
      </c>
    </row>
    <row r="21100" spans="1:8">
      <c r="A21100" t="s">
        <v>226</v>
      </c>
      <c r="B21100" t="s">
        <v>1045</v>
      </c>
      <c r="C21100" s="2">
        <v>44308.430555555555</v>
      </c>
      <c r="D21100" s="2" t="str">
        <f t="shared" si="331"/>
        <v>April</v>
      </c>
      <c r="E21100" s="2"/>
      <c r="F21100" t="str">
        <f>VLOOKUP($A21100,Content!$B$1:$D$1001,MATCH(reactions!F$1,Content!$B$1:$D$1,0),0)</f>
        <v>photo</v>
      </c>
      <c r="G21100" t="str">
        <f>VLOOKUP($A21100,Content!$B$1:$D$1001,MATCH(reactions!G$1,Content!$B$1:$D$1,0),0)</f>
        <v>education</v>
      </c>
      <c r="H21100">
        <f>VLOOKUP(B21100,'reaction types'!$A$1:$C$17,MATCH(reactions!H$1,'reaction types'!$A$1:$C$1,0),0)</f>
        <v>20</v>
      </c>
    </row>
    <row r="21101" spans="1:8">
      <c r="A21101" t="s">
        <v>226</v>
      </c>
      <c r="B21101" t="s">
        <v>1038</v>
      </c>
      <c r="C21101" s="2">
        <v>44294.740277777775</v>
      </c>
      <c r="D21101" s="2" t="str">
        <f t="shared" si="331"/>
        <v>April</v>
      </c>
      <c r="E21101" s="2"/>
      <c r="F21101" t="str">
        <f>VLOOKUP($A21101,Content!$B$1:$D$1001,MATCH(reactions!F$1,Content!$B$1:$D$1,0),0)</f>
        <v>photo</v>
      </c>
      <c r="G21101" t="str">
        <f>VLOOKUP($A21101,Content!$B$1:$D$1001,MATCH(reactions!G$1,Content!$B$1:$D$1,0),0)</f>
        <v>education</v>
      </c>
      <c r="H21101">
        <f>VLOOKUP(B21101,'reaction types'!$A$1:$C$17,MATCH(reactions!H$1,'reaction types'!$A$1:$C$1,0),0)</f>
        <v>10</v>
      </c>
    </row>
    <row r="21102" spans="1:8">
      <c r="A21102" t="s">
        <v>226</v>
      </c>
      <c r="B21102" t="s">
        <v>1038</v>
      </c>
      <c r="C21102" s="2">
        <v>44293.012499999997</v>
      </c>
      <c r="D21102" s="2" t="str">
        <f t="shared" si="331"/>
        <v>April</v>
      </c>
      <c r="E21102" s="2"/>
      <c r="F21102" t="str">
        <f>VLOOKUP($A21102,Content!$B$1:$D$1001,MATCH(reactions!F$1,Content!$B$1:$D$1,0),0)</f>
        <v>photo</v>
      </c>
      <c r="G21102" t="str">
        <f>VLOOKUP($A21102,Content!$B$1:$D$1001,MATCH(reactions!G$1,Content!$B$1:$D$1,0),0)</f>
        <v>education</v>
      </c>
      <c r="H21102">
        <f>VLOOKUP(B21102,'reaction types'!$A$1:$C$17,MATCH(reactions!H$1,'reaction types'!$A$1:$C$1,0),0)</f>
        <v>10</v>
      </c>
    </row>
    <row r="21103" spans="1:8">
      <c r="A21103" t="s">
        <v>227</v>
      </c>
      <c r="B21103" t="s">
        <v>1044</v>
      </c>
      <c r="C21103" s="2">
        <v>44315.631944444445</v>
      </c>
      <c r="D21103" s="2" t="str">
        <f t="shared" si="331"/>
        <v>April</v>
      </c>
      <c r="E21103" s="2"/>
      <c r="F21103" t="str">
        <f>VLOOKUP($A21103,Content!$B$1:$D$1001,MATCH(reactions!F$1,Content!$B$1:$D$1,0),0)</f>
        <v>audio</v>
      </c>
      <c r="G21103" t="str">
        <f>VLOOKUP($A21103,Content!$B$1:$D$1001,MATCH(reactions!G$1,Content!$B$1:$D$1,0),0)</f>
        <v>soccer</v>
      </c>
      <c r="H21103">
        <f>VLOOKUP(B21103,'reaction types'!$A$1:$C$17,MATCH(reactions!H$1,'reaction types'!$A$1:$C$1,0),0)</f>
        <v>65</v>
      </c>
    </row>
    <row r="21104" spans="1:8">
      <c r="A21104" t="s">
        <v>227</v>
      </c>
      <c r="B21104" t="s">
        <v>1039</v>
      </c>
      <c r="C21104" s="2">
        <v>44299.199999999997</v>
      </c>
      <c r="D21104" s="2" t="str">
        <f t="shared" si="331"/>
        <v>April</v>
      </c>
      <c r="E21104" s="2"/>
      <c r="F21104" t="str">
        <f>VLOOKUP($A21104,Content!$B$1:$D$1001,MATCH(reactions!F$1,Content!$B$1:$D$1,0),0)</f>
        <v>audio</v>
      </c>
      <c r="G21104" t="str">
        <f>VLOOKUP($A21104,Content!$B$1:$D$1001,MATCH(reactions!G$1,Content!$B$1:$D$1,0),0)</f>
        <v>soccer</v>
      </c>
      <c r="H21104">
        <f>VLOOKUP(B21104,'reaction types'!$A$1:$C$17,MATCH(reactions!H$1,'reaction types'!$A$1:$C$1,0),0)</f>
        <v>15</v>
      </c>
    </row>
    <row r="21105" spans="1:8">
      <c r="A21105" t="s">
        <v>228</v>
      </c>
      <c r="B21105" t="s">
        <v>1050</v>
      </c>
      <c r="C21105" s="2">
        <v>44299.430555555555</v>
      </c>
      <c r="D21105" s="2" t="str">
        <f t="shared" si="331"/>
        <v>April</v>
      </c>
      <c r="E21105" s="2"/>
      <c r="F21105" t="str">
        <f>VLOOKUP($A21105,Content!$B$1:$D$1001,MATCH(reactions!F$1,Content!$B$1:$D$1,0),0)</f>
        <v>GIF</v>
      </c>
      <c r="G21105" t="str">
        <f>VLOOKUP($A21105,Content!$B$1:$D$1001,MATCH(reactions!G$1,Content!$B$1:$D$1,0),0)</f>
        <v>food</v>
      </c>
      <c r="H21105">
        <f>VLOOKUP(B21105,'reaction types'!$A$1:$C$17,MATCH(reactions!H$1,'reaction types'!$A$1:$C$1,0),0)</f>
        <v>60</v>
      </c>
    </row>
    <row r="21106" spans="1:8">
      <c r="A21106" t="s">
        <v>228</v>
      </c>
      <c r="B21106" t="s">
        <v>1050</v>
      </c>
      <c r="C21106" s="2">
        <v>44299.915277777778</v>
      </c>
      <c r="D21106" s="2" t="str">
        <f t="shared" si="331"/>
        <v>April</v>
      </c>
      <c r="E21106" s="2"/>
      <c r="F21106" t="str">
        <f>VLOOKUP($A21106,Content!$B$1:$D$1001,MATCH(reactions!F$1,Content!$B$1:$D$1,0),0)</f>
        <v>GIF</v>
      </c>
      <c r="G21106" t="str">
        <f>VLOOKUP($A21106,Content!$B$1:$D$1001,MATCH(reactions!G$1,Content!$B$1:$D$1,0),0)</f>
        <v>food</v>
      </c>
      <c r="H21106">
        <f>VLOOKUP(B21106,'reaction types'!$A$1:$C$17,MATCH(reactions!H$1,'reaction types'!$A$1:$C$1,0),0)</f>
        <v>60</v>
      </c>
    </row>
    <row r="21107" spans="1:8">
      <c r="A21107" t="s">
        <v>228</v>
      </c>
      <c r="B21107" t="s">
        <v>1046</v>
      </c>
      <c r="C21107" s="2">
        <v>44306.716666666667</v>
      </c>
      <c r="D21107" s="2" t="str">
        <f t="shared" si="331"/>
        <v>April</v>
      </c>
      <c r="E21107" s="2"/>
      <c r="F21107" t="str">
        <f>VLOOKUP($A21107,Content!$B$1:$D$1001,MATCH(reactions!F$1,Content!$B$1:$D$1,0),0)</f>
        <v>GIF</v>
      </c>
      <c r="G21107" t="str">
        <f>VLOOKUP($A21107,Content!$B$1:$D$1001,MATCH(reactions!G$1,Content!$B$1:$D$1,0),0)</f>
        <v>food</v>
      </c>
      <c r="H21107">
        <f>VLOOKUP(B21107,'reaction types'!$A$1:$C$17,MATCH(reactions!H$1,'reaction types'!$A$1:$C$1,0),0)</f>
        <v>75</v>
      </c>
    </row>
    <row r="21108" spans="1:8">
      <c r="A21108" t="s">
        <v>228</v>
      </c>
      <c r="B21108" t="s">
        <v>1048</v>
      </c>
      <c r="C21108" s="2">
        <v>44288.955555555556</v>
      </c>
      <c r="D21108" s="2" t="str">
        <f t="shared" si="331"/>
        <v>April</v>
      </c>
      <c r="E21108" s="2"/>
      <c r="F21108" t="str">
        <f>VLOOKUP($A21108,Content!$B$1:$D$1001,MATCH(reactions!F$1,Content!$B$1:$D$1,0),0)</f>
        <v>GIF</v>
      </c>
      <c r="G21108" t="str">
        <f>VLOOKUP($A21108,Content!$B$1:$D$1001,MATCH(reactions!G$1,Content!$B$1:$D$1,0),0)</f>
        <v>food</v>
      </c>
      <c r="H21108">
        <f>VLOOKUP(B21108,'reaction types'!$A$1:$C$17,MATCH(reactions!H$1,'reaction types'!$A$1:$C$1,0),0)</f>
        <v>12</v>
      </c>
    </row>
    <row r="21109" spans="1:8">
      <c r="A21109" t="s">
        <v>228</v>
      </c>
      <c r="B21109" t="s">
        <v>1038</v>
      </c>
      <c r="C21109" s="2">
        <v>44297.9</v>
      </c>
      <c r="D21109" s="2" t="str">
        <f t="shared" si="331"/>
        <v>April</v>
      </c>
      <c r="E21109" s="2"/>
      <c r="F21109" t="str">
        <f>VLOOKUP($A21109,Content!$B$1:$D$1001,MATCH(reactions!F$1,Content!$B$1:$D$1,0),0)</f>
        <v>GIF</v>
      </c>
      <c r="G21109" t="str">
        <f>VLOOKUP($A21109,Content!$B$1:$D$1001,MATCH(reactions!G$1,Content!$B$1:$D$1,0),0)</f>
        <v>food</v>
      </c>
      <c r="H21109">
        <f>VLOOKUP(B21109,'reaction types'!$A$1:$C$17,MATCH(reactions!H$1,'reaction types'!$A$1:$C$1,0),0)</f>
        <v>10</v>
      </c>
    </row>
    <row r="21110" spans="1:8">
      <c r="A21110" t="s">
        <v>229</v>
      </c>
      <c r="B21110" t="s">
        <v>1040</v>
      </c>
      <c r="C21110" s="2">
        <v>44287.635416666664</v>
      </c>
      <c r="D21110" s="2" t="str">
        <f t="shared" si="331"/>
        <v>April</v>
      </c>
      <c r="E21110" s="2"/>
      <c r="F21110" t="str">
        <f>VLOOKUP($A21110,Content!$B$1:$D$1001,MATCH(reactions!F$1,Content!$B$1:$D$1,0),0)</f>
        <v>audio</v>
      </c>
      <c r="G21110" t="str">
        <f>VLOOKUP($A21110,Content!$B$1:$D$1001,MATCH(reactions!G$1,Content!$B$1:$D$1,0),0)</f>
        <v>travel</v>
      </c>
      <c r="H21110">
        <f>VLOOKUP(B21110,'reaction types'!$A$1:$C$17,MATCH(reactions!H$1,'reaction types'!$A$1:$C$1,0),0)</f>
        <v>30</v>
      </c>
    </row>
    <row r="21111" spans="1:8">
      <c r="A21111" t="s">
        <v>229</v>
      </c>
      <c r="B21111" t="s">
        <v>1046</v>
      </c>
      <c r="C21111" s="2">
        <v>44309.602777777778</v>
      </c>
      <c r="D21111" s="2" t="str">
        <f t="shared" si="331"/>
        <v>April</v>
      </c>
      <c r="E21111" s="2"/>
      <c r="F21111" t="str">
        <f>VLOOKUP($A21111,Content!$B$1:$D$1001,MATCH(reactions!F$1,Content!$B$1:$D$1,0),0)</f>
        <v>audio</v>
      </c>
      <c r="G21111" t="str">
        <f>VLOOKUP($A21111,Content!$B$1:$D$1001,MATCH(reactions!G$1,Content!$B$1:$D$1,0),0)</f>
        <v>travel</v>
      </c>
      <c r="H21111">
        <f>VLOOKUP(B21111,'reaction types'!$A$1:$C$17,MATCH(reactions!H$1,'reaction types'!$A$1:$C$1,0),0)</f>
        <v>75</v>
      </c>
    </row>
    <row r="21112" spans="1:8">
      <c r="A21112" t="s">
        <v>229</v>
      </c>
      <c r="B21112" t="s">
        <v>1045</v>
      </c>
      <c r="C21112" s="2">
        <v>44314.161805555559</v>
      </c>
      <c r="D21112" s="2" t="str">
        <f t="shared" si="331"/>
        <v>April</v>
      </c>
      <c r="E21112" s="2"/>
      <c r="F21112" t="str">
        <f>VLOOKUP($A21112,Content!$B$1:$D$1001,MATCH(reactions!F$1,Content!$B$1:$D$1,0),0)</f>
        <v>audio</v>
      </c>
      <c r="G21112" t="str">
        <f>VLOOKUP($A21112,Content!$B$1:$D$1001,MATCH(reactions!G$1,Content!$B$1:$D$1,0),0)</f>
        <v>travel</v>
      </c>
      <c r="H21112">
        <f>VLOOKUP(B21112,'reaction types'!$A$1:$C$17,MATCH(reactions!H$1,'reaction types'!$A$1:$C$1,0),0)</f>
        <v>20</v>
      </c>
    </row>
    <row r="21113" spans="1:8">
      <c r="A21113" t="s">
        <v>230</v>
      </c>
      <c r="B21113" t="s">
        <v>1049</v>
      </c>
      <c r="C21113" s="2">
        <v>44304.867361111108</v>
      </c>
      <c r="D21113" s="2" t="str">
        <f t="shared" si="331"/>
        <v>April</v>
      </c>
      <c r="E21113" s="2"/>
      <c r="F21113" t="str">
        <f>VLOOKUP($A21113,Content!$B$1:$D$1001,MATCH(reactions!F$1,Content!$B$1:$D$1,0),0)</f>
        <v>audio</v>
      </c>
      <c r="G21113" t="str">
        <f>VLOOKUP($A21113,Content!$B$1:$D$1001,MATCH(reactions!G$1,Content!$B$1:$D$1,0),0)</f>
        <v>travel</v>
      </c>
      <c r="H21113">
        <f>VLOOKUP(B21113,'reaction types'!$A$1:$C$17,MATCH(reactions!H$1,'reaction types'!$A$1:$C$1,0),0)</f>
        <v>50</v>
      </c>
    </row>
    <row r="21114" spans="1:8">
      <c r="A21114" t="s">
        <v>230</v>
      </c>
      <c r="B21114" t="s">
        <v>1037</v>
      </c>
      <c r="C21114" s="2">
        <v>44307.468055555553</v>
      </c>
      <c r="D21114" s="2" t="str">
        <f t="shared" si="331"/>
        <v>April</v>
      </c>
      <c r="E21114" s="2"/>
      <c r="F21114" t="str">
        <f>VLOOKUP($A21114,Content!$B$1:$D$1001,MATCH(reactions!F$1,Content!$B$1:$D$1,0),0)</f>
        <v>audio</v>
      </c>
      <c r="G21114" t="str">
        <f>VLOOKUP($A21114,Content!$B$1:$D$1001,MATCH(reactions!G$1,Content!$B$1:$D$1,0),0)</f>
        <v>travel</v>
      </c>
      <c r="H21114">
        <f>VLOOKUP(B21114,'reaction types'!$A$1:$C$17,MATCH(reactions!H$1,'reaction types'!$A$1:$C$1,0),0)</f>
        <v>0</v>
      </c>
    </row>
    <row r="21115" spans="1:8">
      <c r="A21115" t="s">
        <v>230</v>
      </c>
      <c r="B21115" t="s">
        <v>1049</v>
      </c>
      <c r="C21115" s="2">
        <v>44309.320138888892</v>
      </c>
      <c r="D21115" s="2" t="str">
        <f t="shared" si="331"/>
        <v>April</v>
      </c>
      <c r="E21115" s="2"/>
      <c r="F21115" t="str">
        <f>VLOOKUP($A21115,Content!$B$1:$D$1001,MATCH(reactions!F$1,Content!$B$1:$D$1,0),0)</f>
        <v>audio</v>
      </c>
      <c r="G21115" t="str">
        <f>VLOOKUP($A21115,Content!$B$1:$D$1001,MATCH(reactions!G$1,Content!$B$1:$D$1,0),0)</f>
        <v>travel</v>
      </c>
      <c r="H21115">
        <f>VLOOKUP(B21115,'reaction types'!$A$1:$C$17,MATCH(reactions!H$1,'reaction types'!$A$1:$C$1,0),0)</f>
        <v>50</v>
      </c>
    </row>
    <row r="21116" spans="1:8">
      <c r="A21116" t="s">
        <v>230</v>
      </c>
      <c r="B21116" t="s">
        <v>1042</v>
      </c>
      <c r="C21116" s="2">
        <v>44287.381249999999</v>
      </c>
      <c r="D21116" s="2" t="str">
        <f t="shared" si="331"/>
        <v>April</v>
      </c>
      <c r="E21116" s="2"/>
      <c r="F21116" t="str">
        <f>VLOOKUP($A21116,Content!$B$1:$D$1001,MATCH(reactions!F$1,Content!$B$1:$D$1,0),0)</f>
        <v>audio</v>
      </c>
      <c r="G21116" t="str">
        <f>VLOOKUP($A21116,Content!$B$1:$D$1001,MATCH(reactions!G$1,Content!$B$1:$D$1,0),0)</f>
        <v>travel</v>
      </c>
      <c r="H21116">
        <f>VLOOKUP(B21116,'reaction types'!$A$1:$C$17,MATCH(reactions!H$1,'reaction types'!$A$1:$C$1,0),0)</f>
        <v>70</v>
      </c>
    </row>
    <row r="21117" spans="1:8">
      <c r="A21117" t="s">
        <v>231</v>
      </c>
      <c r="B21117" t="s">
        <v>1052</v>
      </c>
      <c r="C21117" s="2">
        <v>44314.923611111109</v>
      </c>
      <c r="D21117" s="2" t="str">
        <f t="shared" si="331"/>
        <v>April</v>
      </c>
      <c r="E21117" s="2"/>
      <c r="F21117" t="str">
        <f>VLOOKUP($A21117,Content!$B$1:$D$1001,MATCH(reactions!F$1,Content!$B$1:$D$1,0),0)</f>
        <v>GIF</v>
      </c>
      <c r="G21117" t="str">
        <f>VLOOKUP($A21117,Content!$B$1:$D$1001,MATCH(reactions!G$1,Content!$B$1:$D$1,0),0)</f>
        <v>animals</v>
      </c>
      <c r="H21117">
        <f>VLOOKUP(B21117,'reaction types'!$A$1:$C$17,MATCH(reactions!H$1,'reaction types'!$A$1:$C$1,0),0)</f>
        <v>72</v>
      </c>
    </row>
    <row r="21118" spans="1:8">
      <c r="A21118" t="s">
        <v>231</v>
      </c>
      <c r="B21118" t="s">
        <v>1051</v>
      </c>
      <c r="C21118" s="2">
        <v>44294.304166666669</v>
      </c>
      <c r="D21118" s="2" t="str">
        <f t="shared" si="331"/>
        <v>April</v>
      </c>
      <c r="E21118" s="2"/>
      <c r="F21118" t="str">
        <f>VLOOKUP($A21118,Content!$B$1:$D$1001,MATCH(reactions!F$1,Content!$B$1:$D$1,0),0)</f>
        <v>GIF</v>
      </c>
      <c r="G21118" t="str">
        <f>VLOOKUP($A21118,Content!$B$1:$D$1001,MATCH(reactions!G$1,Content!$B$1:$D$1,0),0)</f>
        <v>animals</v>
      </c>
      <c r="H21118">
        <f>VLOOKUP(B21118,'reaction types'!$A$1:$C$17,MATCH(reactions!H$1,'reaction types'!$A$1:$C$1,0),0)</f>
        <v>70</v>
      </c>
    </row>
    <row r="21119" spans="1:8">
      <c r="A21119" t="s">
        <v>231</v>
      </c>
      <c r="B21119" t="s">
        <v>1051</v>
      </c>
      <c r="C21119" s="2">
        <v>44310.529861111114</v>
      </c>
      <c r="D21119" s="2" t="str">
        <f t="shared" si="331"/>
        <v>April</v>
      </c>
      <c r="E21119" s="2"/>
      <c r="F21119" t="str">
        <f>VLOOKUP($A21119,Content!$B$1:$D$1001,MATCH(reactions!F$1,Content!$B$1:$D$1,0),0)</f>
        <v>GIF</v>
      </c>
      <c r="G21119" t="str">
        <f>VLOOKUP($A21119,Content!$B$1:$D$1001,MATCH(reactions!G$1,Content!$B$1:$D$1,0),0)</f>
        <v>animals</v>
      </c>
      <c r="H21119">
        <f>VLOOKUP(B21119,'reaction types'!$A$1:$C$17,MATCH(reactions!H$1,'reaction types'!$A$1:$C$1,0),0)</f>
        <v>70</v>
      </c>
    </row>
    <row r="21120" spans="1:8">
      <c r="A21120" t="s">
        <v>231</v>
      </c>
      <c r="B21120" t="s">
        <v>1037</v>
      </c>
      <c r="C21120" s="2">
        <v>44295.993750000001</v>
      </c>
      <c r="D21120" s="2" t="str">
        <f t="shared" si="331"/>
        <v>April</v>
      </c>
      <c r="E21120" s="2"/>
      <c r="F21120" t="str">
        <f>VLOOKUP($A21120,Content!$B$1:$D$1001,MATCH(reactions!F$1,Content!$B$1:$D$1,0),0)</f>
        <v>GIF</v>
      </c>
      <c r="G21120" t="str">
        <f>VLOOKUP($A21120,Content!$B$1:$D$1001,MATCH(reactions!G$1,Content!$B$1:$D$1,0),0)</f>
        <v>animals</v>
      </c>
      <c r="H21120">
        <f>VLOOKUP(B21120,'reaction types'!$A$1:$C$17,MATCH(reactions!H$1,'reaction types'!$A$1:$C$1,0),0)</f>
        <v>0</v>
      </c>
    </row>
    <row r="21121" spans="1:8">
      <c r="A21121" t="s">
        <v>232</v>
      </c>
      <c r="B21121" t="s">
        <v>1043</v>
      </c>
      <c r="C21121" s="2">
        <v>44310.810416666667</v>
      </c>
      <c r="D21121" s="2" t="str">
        <f t="shared" si="331"/>
        <v>April</v>
      </c>
      <c r="E21121" s="2"/>
      <c r="F21121" t="str">
        <f>VLOOKUP($A21121,Content!$B$1:$D$1001,MATCH(reactions!F$1,Content!$B$1:$D$1,0),0)</f>
        <v>video</v>
      </c>
      <c r="G21121" t="str">
        <f>VLOOKUP($A21121,Content!$B$1:$D$1001,MATCH(reactions!G$1,Content!$B$1:$D$1,0),0)</f>
        <v>dogs</v>
      </c>
      <c r="H21121">
        <f>VLOOKUP(B21121,'reaction types'!$A$1:$C$17,MATCH(reactions!H$1,'reaction types'!$A$1:$C$1,0),0)</f>
        <v>5</v>
      </c>
    </row>
    <row r="21122" spans="1:8">
      <c r="A21122" t="s">
        <v>232</v>
      </c>
      <c r="B21122" t="s">
        <v>1045</v>
      </c>
      <c r="C21122" s="2">
        <v>44311.65902777778</v>
      </c>
      <c r="D21122" s="2" t="str">
        <f t="shared" si="331"/>
        <v>April</v>
      </c>
      <c r="E21122" s="2"/>
      <c r="F21122" t="str">
        <f>VLOOKUP($A21122,Content!$B$1:$D$1001,MATCH(reactions!F$1,Content!$B$1:$D$1,0),0)</f>
        <v>video</v>
      </c>
      <c r="G21122" t="str">
        <f>VLOOKUP($A21122,Content!$B$1:$D$1001,MATCH(reactions!G$1,Content!$B$1:$D$1,0),0)</f>
        <v>dogs</v>
      </c>
      <c r="H21122">
        <f>VLOOKUP(B21122,'reaction types'!$A$1:$C$17,MATCH(reactions!H$1,'reaction types'!$A$1:$C$1,0),0)</f>
        <v>20</v>
      </c>
    </row>
    <row r="21123" spans="1:8">
      <c r="A21123" t="s">
        <v>232</v>
      </c>
      <c r="B21123" t="s">
        <v>1041</v>
      </c>
      <c r="C21123" s="2">
        <v>44294.20416666667</v>
      </c>
      <c r="D21123" s="2" t="str">
        <f t="shared" ref="D21123:D21186" si="332">TEXT(C21123,"mmmm")</f>
        <v>April</v>
      </c>
      <c r="E21123" s="2"/>
      <c r="F21123" t="str">
        <f>VLOOKUP($A21123,Content!$B$1:$D$1001,MATCH(reactions!F$1,Content!$B$1:$D$1,0),0)</f>
        <v>video</v>
      </c>
      <c r="G21123" t="str">
        <f>VLOOKUP($A21123,Content!$B$1:$D$1001,MATCH(reactions!G$1,Content!$B$1:$D$1,0),0)</f>
        <v>dogs</v>
      </c>
      <c r="H21123">
        <f>VLOOKUP(B21123,'reaction types'!$A$1:$C$17,MATCH(reactions!H$1,'reaction types'!$A$1:$C$1,0),0)</f>
        <v>35</v>
      </c>
    </row>
    <row r="21124" spans="1:8">
      <c r="A21124" t="s">
        <v>233</v>
      </c>
      <c r="B21124" t="s">
        <v>1040</v>
      </c>
      <c r="C21124" s="2">
        <v>44308.847222222219</v>
      </c>
      <c r="D21124" s="2" t="str">
        <f t="shared" si="332"/>
        <v>April</v>
      </c>
      <c r="E21124" s="2"/>
      <c r="F21124" t="str">
        <f>VLOOKUP($A21124,Content!$B$1:$D$1001,MATCH(reactions!F$1,Content!$B$1:$D$1,0),0)</f>
        <v>audio</v>
      </c>
      <c r="G21124" t="str">
        <f>VLOOKUP($A21124,Content!$B$1:$D$1001,MATCH(reactions!G$1,Content!$B$1:$D$1,0),0)</f>
        <v>education</v>
      </c>
      <c r="H21124">
        <f>VLOOKUP(B21124,'reaction types'!$A$1:$C$17,MATCH(reactions!H$1,'reaction types'!$A$1:$C$1,0),0)</f>
        <v>30</v>
      </c>
    </row>
    <row r="21125" spans="1:8">
      <c r="A21125" t="s">
        <v>233</v>
      </c>
      <c r="B21125" t="s">
        <v>1044</v>
      </c>
      <c r="C21125" s="2">
        <v>44296.838194444441</v>
      </c>
      <c r="D21125" s="2" t="str">
        <f t="shared" si="332"/>
        <v>April</v>
      </c>
      <c r="E21125" s="2"/>
      <c r="F21125" t="str">
        <f>VLOOKUP($A21125,Content!$B$1:$D$1001,MATCH(reactions!F$1,Content!$B$1:$D$1,0),0)</f>
        <v>audio</v>
      </c>
      <c r="G21125" t="str">
        <f>VLOOKUP($A21125,Content!$B$1:$D$1001,MATCH(reactions!G$1,Content!$B$1:$D$1,0),0)</f>
        <v>education</v>
      </c>
      <c r="H21125">
        <f>VLOOKUP(B21125,'reaction types'!$A$1:$C$17,MATCH(reactions!H$1,'reaction types'!$A$1:$C$1,0),0)</f>
        <v>65</v>
      </c>
    </row>
    <row r="21126" spans="1:8">
      <c r="A21126" t="s">
        <v>233</v>
      </c>
      <c r="B21126" t="s">
        <v>1048</v>
      </c>
      <c r="C21126" s="2">
        <v>44296.081944444442</v>
      </c>
      <c r="D21126" s="2" t="str">
        <f t="shared" si="332"/>
        <v>April</v>
      </c>
      <c r="E21126" s="2"/>
      <c r="F21126" t="str">
        <f>VLOOKUP($A21126,Content!$B$1:$D$1001,MATCH(reactions!F$1,Content!$B$1:$D$1,0),0)</f>
        <v>audio</v>
      </c>
      <c r="G21126" t="str">
        <f>VLOOKUP($A21126,Content!$B$1:$D$1001,MATCH(reactions!G$1,Content!$B$1:$D$1,0),0)</f>
        <v>education</v>
      </c>
      <c r="H21126">
        <f>VLOOKUP(B21126,'reaction types'!$A$1:$C$17,MATCH(reactions!H$1,'reaction types'!$A$1:$C$1,0),0)</f>
        <v>12</v>
      </c>
    </row>
    <row r="21127" spans="1:8">
      <c r="A21127" t="s">
        <v>236</v>
      </c>
      <c r="B21127" t="s">
        <v>1049</v>
      </c>
      <c r="C21127" s="2">
        <v>44307.429861111108</v>
      </c>
      <c r="D21127" s="2" t="str">
        <f t="shared" si="332"/>
        <v>April</v>
      </c>
      <c r="E21127" s="2"/>
      <c r="F21127" t="str">
        <f>VLOOKUP($A21127,Content!$B$1:$D$1001,MATCH(reactions!F$1,Content!$B$1:$D$1,0),0)</f>
        <v>GIF</v>
      </c>
      <c r="G21127" t="str">
        <f>VLOOKUP($A21127,Content!$B$1:$D$1001,MATCH(reactions!G$1,Content!$B$1:$D$1,0),0)</f>
        <v>veganism</v>
      </c>
      <c r="H21127">
        <f>VLOOKUP(B21127,'reaction types'!$A$1:$C$17,MATCH(reactions!H$1,'reaction types'!$A$1:$C$1,0),0)</f>
        <v>50</v>
      </c>
    </row>
    <row r="21128" spans="1:8">
      <c r="A21128" t="s">
        <v>236</v>
      </c>
      <c r="B21128" t="s">
        <v>1051</v>
      </c>
      <c r="C21128" s="2">
        <v>44302.853472222225</v>
      </c>
      <c r="D21128" s="2" t="str">
        <f t="shared" si="332"/>
        <v>April</v>
      </c>
      <c r="E21128" s="2"/>
      <c r="F21128" t="str">
        <f>VLOOKUP($A21128,Content!$B$1:$D$1001,MATCH(reactions!F$1,Content!$B$1:$D$1,0),0)</f>
        <v>GIF</v>
      </c>
      <c r="G21128" t="str">
        <f>VLOOKUP($A21128,Content!$B$1:$D$1001,MATCH(reactions!G$1,Content!$B$1:$D$1,0),0)</f>
        <v>veganism</v>
      </c>
      <c r="H21128">
        <f>VLOOKUP(B21128,'reaction types'!$A$1:$C$17,MATCH(reactions!H$1,'reaction types'!$A$1:$C$1,0),0)</f>
        <v>70</v>
      </c>
    </row>
    <row r="21129" spans="1:8">
      <c r="A21129" t="s">
        <v>237</v>
      </c>
      <c r="B21129" t="s">
        <v>1050</v>
      </c>
      <c r="C21129" s="2">
        <v>44301.074999999997</v>
      </c>
      <c r="D21129" s="2" t="str">
        <f t="shared" si="332"/>
        <v>April</v>
      </c>
      <c r="E21129" s="2"/>
      <c r="F21129" t="str">
        <f>VLOOKUP($A21129,Content!$B$1:$D$1001,MATCH(reactions!F$1,Content!$B$1:$D$1,0),0)</f>
        <v>audio</v>
      </c>
      <c r="G21129" t="str">
        <f>VLOOKUP($A21129,Content!$B$1:$D$1001,MATCH(reactions!G$1,Content!$B$1:$D$1,0),0)</f>
        <v>Animals</v>
      </c>
      <c r="H21129">
        <f>VLOOKUP(B21129,'reaction types'!$A$1:$C$17,MATCH(reactions!H$1,'reaction types'!$A$1:$C$1,0),0)</f>
        <v>60</v>
      </c>
    </row>
    <row r="21130" spans="1:8">
      <c r="A21130" t="s">
        <v>238</v>
      </c>
      <c r="B21130" t="s">
        <v>1038</v>
      </c>
      <c r="C21130" s="2">
        <v>44292.742361111108</v>
      </c>
      <c r="D21130" s="2" t="str">
        <f t="shared" si="332"/>
        <v>April</v>
      </c>
      <c r="E21130" s="2"/>
      <c r="F21130" t="str">
        <f>VLOOKUP($A21130,Content!$B$1:$D$1001,MATCH(reactions!F$1,Content!$B$1:$D$1,0),0)</f>
        <v>video</v>
      </c>
      <c r="G21130" t="str">
        <f>VLOOKUP($A21130,Content!$B$1:$D$1001,MATCH(reactions!G$1,Content!$B$1:$D$1,0),0)</f>
        <v>fitness</v>
      </c>
      <c r="H21130">
        <f>VLOOKUP(B21130,'reaction types'!$A$1:$C$17,MATCH(reactions!H$1,'reaction types'!$A$1:$C$1,0),0)</f>
        <v>10</v>
      </c>
    </row>
    <row r="21131" spans="1:8">
      <c r="A21131" t="s">
        <v>238</v>
      </c>
      <c r="B21131" t="s">
        <v>1037</v>
      </c>
      <c r="C21131" s="2">
        <v>44316.946527777778</v>
      </c>
      <c r="D21131" s="2" t="str">
        <f t="shared" si="332"/>
        <v>April</v>
      </c>
      <c r="E21131" s="2"/>
      <c r="F21131" t="str">
        <f>VLOOKUP($A21131,Content!$B$1:$D$1001,MATCH(reactions!F$1,Content!$B$1:$D$1,0),0)</f>
        <v>video</v>
      </c>
      <c r="G21131" t="str">
        <f>VLOOKUP($A21131,Content!$B$1:$D$1001,MATCH(reactions!G$1,Content!$B$1:$D$1,0),0)</f>
        <v>fitness</v>
      </c>
      <c r="H21131">
        <f>VLOOKUP(B21131,'reaction types'!$A$1:$C$17,MATCH(reactions!H$1,'reaction types'!$A$1:$C$1,0),0)</f>
        <v>0</v>
      </c>
    </row>
    <row r="21132" spans="1:8">
      <c r="A21132" t="s">
        <v>240</v>
      </c>
      <c r="B21132" t="s">
        <v>1048</v>
      </c>
      <c r="C21132" s="2">
        <v>44297.286805555559</v>
      </c>
      <c r="D21132" s="2" t="str">
        <f t="shared" si="332"/>
        <v>April</v>
      </c>
      <c r="E21132" s="2"/>
      <c r="F21132" t="str">
        <f>VLOOKUP($A21132,Content!$B$1:$D$1001,MATCH(reactions!F$1,Content!$B$1:$D$1,0),0)</f>
        <v>photo</v>
      </c>
      <c r="G21132" t="str">
        <f>VLOOKUP($A21132,Content!$B$1:$D$1001,MATCH(reactions!G$1,Content!$B$1:$D$1,0),0)</f>
        <v>public speaking</v>
      </c>
      <c r="H21132">
        <f>VLOOKUP(B21132,'reaction types'!$A$1:$C$17,MATCH(reactions!H$1,'reaction types'!$A$1:$C$1,0),0)</f>
        <v>12</v>
      </c>
    </row>
    <row r="21133" spans="1:8">
      <c r="A21133" t="s">
        <v>240</v>
      </c>
      <c r="B21133" t="s">
        <v>1046</v>
      </c>
      <c r="C21133" s="2">
        <v>44291.602777777778</v>
      </c>
      <c r="D21133" s="2" t="str">
        <f t="shared" si="332"/>
        <v>April</v>
      </c>
      <c r="E21133" s="2"/>
      <c r="F21133" t="str">
        <f>VLOOKUP($A21133,Content!$B$1:$D$1001,MATCH(reactions!F$1,Content!$B$1:$D$1,0),0)</f>
        <v>photo</v>
      </c>
      <c r="G21133" t="str">
        <f>VLOOKUP($A21133,Content!$B$1:$D$1001,MATCH(reactions!G$1,Content!$B$1:$D$1,0),0)</f>
        <v>public speaking</v>
      </c>
      <c r="H21133">
        <f>VLOOKUP(B21133,'reaction types'!$A$1:$C$17,MATCH(reactions!H$1,'reaction types'!$A$1:$C$1,0),0)</f>
        <v>75</v>
      </c>
    </row>
    <row r="21134" spans="1:8">
      <c r="A21134" t="s">
        <v>241</v>
      </c>
      <c r="B21134" t="s">
        <v>1044</v>
      </c>
      <c r="C21134" s="2">
        <v>44306.592361111114</v>
      </c>
      <c r="D21134" s="2" t="str">
        <f t="shared" si="332"/>
        <v>April</v>
      </c>
      <c r="E21134" s="2"/>
      <c r="F21134" t="str">
        <f>VLOOKUP($A21134,Content!$B$1:$D$1001,MATCH(reactions!F$1,Content!$B$1:$D$1,0),0)</f>
        <v>GIF</v>
      </c>
      <c r="G21134" t="str">
        <f>VLOOKUP($A21134,Content!$B$1:$D$1001,MATCH(reactions!G$1,Content!$B$1:$D$1,0),0)</f>
        <v>cooking</v>
      </c>
      <c r="H21134">
        <f>VLOOKUP(B21134,'reaction types'!$A$1:$C$17,MATCH(reactions!H$1,'reaction types'!$A$1:$C$1,0),0)</f>
        <v>65</v>
      </c>
    </row>
    <row r="21135" spans="1:8">
      <c r="A21135" t="s">
        <v>241</v>
      </c>
      <c r="B21135" t="s">
        <v>1041</v>
      </c>
      <c r="C21135" s="2">
        <v>44294.545138888891</v>
      </c>
      <c r="D21135" s="2" t="str">
        <f t="shared" si="332"/>
        <v>April</v>
      </c>
      <c r="E21135" s="2"/>
      <c r="F21135" t="str">
        <f>VLOOKUP($A21135,Content!$B$1:$D$1001,MATCH(reactions!F$1,Content!$B$1:$D$1,0),0)</f>
        <v>GIF</v>
      </c>
      <c r="G21135" t="str">
        <f>VLOOKUP($A21135,Content!$B$1:$D$1001,MATCH(reactions!G$1,Content!$B$1:$D$1,0),0)</f>
        <v>cooking</v>
      </c>
      <c r="H21135">
        <f>VLOOKUP(B21135,'reaction types'!$A$1:$C$17,MATCH(reactions!H$1,'reaction types'!$A$1:$C$1,0),0)</f>
        <v>35</v>
      </c>
    </row>
    <row r="21136" spans="1:8">
      <c r="A21136" t="s">
        <v>241</v>
      </c>
      <c r="B21136" t="s">
        <v>1046</v>
      </c>
      <c r="C21136" s="2">
        <v>44294.984027777777</v>
      </c>
      <c r="D21136" s="2" t="str">
        <f t="shared" si="332"/>
        <v>April</v>
      </c>
      <c r="E21136" s="2"/>
      <c r="F21136" t="str">
        <f>VLOOKUP($A21136,Content!$B$1:$D$1001,MATCH(reactions!F$1,Content!$B$1:$D$1,0),0)</f>
        <v>GIF</v>
      </c>
      <c r="G21136" t="str">
        <f>VLOOKUP($A21136,Content!$B$1:$D$1001,MATCH(reactions!G$1,Content!$B$1:$D$1,0),0)</f>
        <v>cooking</v>
      </c>
      <c r="H21136">
        <f>VLOOKUP(B21136,'reaction types'!$A$1:$C$17,MATCH(reactions!H$1,'reaction types'!$A$1:$C$1,0),0)</f>
        <v>75</v>
      </c>
    </row>
    <row r="21137" spans="1:8">
      <c r="A21137" t="s">
        <v>245</v>
      </c>
      <c r="B21137" t="s">
        <v>1042</v>
      </c>
      <c r="C21137" s="2">
        <v>44293.084722222222</v>
      </c>
      <c r="D21137" s="2" t="str">
        <f t="shared" si="332"/>
        <v>April</v>
      </c>
      <c r="E21137" s="2"/>
      <c r="F21137" t="str">
        <f>VLOOKUP($A21137,Content!$B$1:$D$1001,MATCH(reactions!F$1,Content!$B$1:$D$1,0),0)</f>
        <v>audio</v>
      </c>
      <c r="G21137" t="str">
        <f>VLOOKUP($A21137,Content!$B$1:$D$1001,MATCH(reactions!G$1,Content!$B$1:$D$1,0),0)</f>
        <v>animals</v>
      </c>
      <c r="H21137">
        <f>VLOOKUP(B21137,'reaction types'!$A$1:$C$17,MATCH(reactions!H$1,'reaction types'!$A$1:$C$1,0),0)</f>
        <v>70</v>
      </c>
    </row>
    <row r="21138" spans="1:8">
      <c r="A21138" t="s">
        <v>247</v>
      </c>
      <c r="B21138" t="s">
        <v>1052</v>
      </c>
      <c r="C21138" s="2">
        <v>44301.509722222225</v>
      </c>
      <c r="D21138" s="2" t="str">
        <f t="shared" si="332"/>
        <v>April</v>
      </c>
      <c r="E21138" s="2"/>
      <c r="F21138" t="str">
        <f>VLOOKUP($A21138,Content!$B$1:$D$1001,MATCH(reactions!F$1,Content!$B$1:$D$1,0),0)</f>
        <v>photo</v>
      </c>
      <c r="G21138" t="str">
        <f>VLOOKUP($A21138,Content!$B$1:$D$1001,MATCH(reactions!G$1,Content!$B$1:$D$1,0),0)</f>
        <v>education</v>
      </c>
      <c r="H21138">
        <f>VLOOKUP(B21138,'reaction types'!$A$1:$C$17,MATCH(reactions!H$1,'reaction types'!$A$1:$C$1,0),0)</f>
        <v>72</v>
      </c>
    </row>
    <row r="21139" spans="1:8">
      <c r="A21139" t="s">
        <v>247</v>
      </c>
      <c r="B21139" t="s">
        <v>1049</v>
      </c>
      <c r="C21139" s="2">
        <v>44312.806250000001</v>
      </c>
      <c r="D21139" s="2" t="str">
        <f t="shared" si="332"/>
        <v>April</v>
      </c>
      <c r="E21139" s="2"/>
      <c r="F21139" t="str">
        <f>VLOOKUP($A21139,Content!$B$1:$D$1001,MATCH(reactions!F$1,Content!$B$1:$D$1,0),0)</f>
        <v>photo</v>
      </c>
      <c r="G21139" t="str">
        <f>VLOOKUP($A21139,Content!$B$1:$D$1001,MATCH(reactions!G$1,Content!$B$1:$D$1,0),0)</f>
        <v>education</v>
      </c>
      <c r="H21139">
        <f>VLOOKUP(B21139,'reaction types'!$A$1:$C$17,MATCH(reactions!H$1,'reaction types'!$A$1:$C$1,0),0)</f>
        <v>50</v>
      </c>
    </row>
    <row r="21140" spans="1:8">
      <c r="A21140" t="s">
        <v>247</v>
      </c>
      <c r="B21140" t="s">
        <v>1050</v>
      </c>
      <c r="C21140" s="2">
        <v>44296.216666666667</v>
      </c>
      <c r="D21140" s="2" t="str">
        <f t="shared" si="332"/>
        <v>April</v>
      </c>
      <c r="E21140" s="2"/>
      <c r="F21140" t="str">
        <f>VLOOKUP($A21140,Content!$B$1:$D$1001,MATCH(reactions!F$1,Content!$B$1:$D$1,0),0)</f>
        <v>photo</v>
      </c>
      <c r="G21140" t="str">
        <f>VLOOKUP($A21140,Content!$B$1:$D$1001,MATCH(reactions!G$1,Content!$B$1:$D$1,0),0)</f>
        <v>education</v>
      </c>
      <c r="H21140">
        <f>VLOOKUP(B21140,'reaction types'!$A$1:$C$17,MATCH(reactions!H$1,'reaction types'!$A$1:$C$1,0),0)</f>
        <v>60</v>
      </c>
    </row>
    <row r="21141" spans="1:8">
      <c r="A21141" t="s">
        <v>247</v>
      </c>
      <c r="B21141" t="s">
        <v>1040</v>
      </c>
      <c r="C21141" s="2">
        <v>44296.351388888892</v>
      </c>
      <c r="D21141" s="2" t="str">
        <f t="shared" si="332"/>
        <v>April</v>
      </c>
      <c r="E21141" s="2"/>
      <c r="F21141" t="str">
        <f>VLOOKUP($A21141,Content!$B$1:$D$1001,MATCH(reactions!F$1,Content!$B$1:$D$1,0),0)</f>
        <v>photo</v>
      </c>
      <c r="G21141" t="str">
        <f>VLOOKUP($A21141,Content!$B$1:$D$1001,MATCH(reactions!G$1,Content!$B$1:$D$1,0),0)</f>
        <v>education</v>
      </c>
      <c r="H21141">
        <f>VLOOKUP(B21141,'reaction types'!$A$1:$C$17,MATCH(reactions!H$1,'reaction types'!$A$1:$C$1,0),0)</f>
        <v>30</v>
      </c>
    </row>
    <row r="21142" spans="1:8">
      <c r="A21142" t="s">
        <v>248</v>
      </c>
      <c r="B21142" t="s">
        <v>1050</v>
      </c>
      <c r="C21142" s="2">
        <v>44296.042361111111</v>
      </c>
      <c r="D21142" s="2" t="str">
        <f t="shared" si="332"/>
        <v>April</v>
      </c>
      <c r="E21142" s="2"/>
      <c r="F21142" t="str">
        <f>VLOOKUP($A21142,Content!$B$1:$D$1001,MATCH(reactions!F$1,Content!$B$1:$D$1,0),0)</f>
        <v>video</v>
      </c>
      <c r="G21142" t="str">
        <f>VLOOKUP($A21142,Content!$B$1:$D$1001,MATCH(reactions!G$1,Content!$B$1:$D$1,0),0)</f>
        <v>fitness</v>
      </c>
      <c r="H21142">
        <f>VLOOKUP(B21142,'reaction types'!$A$1:$C$17,MATCH(reactions!H$1,'reaction types'!$A$1:$C$1,0),0)</f>
        <v>60</v>
      </c>
    </row>
    <row r="21143" spans="1:8">
      <c r="A21143" t="s">
        <v>248</v>
      </c>
      <c r="B21143" t="s">
        <v>1044</v>
      </c>
      <c r="C21143" s="2">
        <v>44311.542361111111</v>
      </c>
      <c r="D21143" s="2" t="str">
        <f t="shared" si="332"/>
        <v>April</v>
      </c>
      <c r="E21143" s="2"/>
      <c r="F21143" t="str">
        <f>VLOOKUP($A21143,Content!$B$1:$D$1001,MATCH(reactions!F$1,Content!$B$1:$D$1,0),0)</f>
        <v>video</v>
      </c>
      <c r="G21143" t="str">
        <f>VLOOKUP($A21143,Content!$B$1:$D$1001,MATCH(reactions!G$1,Content!$B$1:$D$1,0),0)</f>
        <v>fitness</v>
      </c>
      <c r="H21143">
        <f>VLOOKUP(B21143,'reaction types'!$A$1:$C$17,MATCH(reactions!H$1,'reaction types'!$A$1:$C$1,0),0)</f>
        <v>65</v>
      </c>
    </row>
    <row r="21144" spans="1:8">
      <c r="A21144" t="s">
        <v>248</v>
      </c>
      <c r="B21144" t="s">
        <v>1045</v>
      </c>
      <c r="C21144" s="2">
        <v>44292.780555555553</v>
      </c>
      <c r="D21144" s="2" t="str">
        <f t="shared" si="332"/>
        <v>April</v>
      </c>
      <c r="E21144" s="2"/>
      <c r="F21144" t="str">
        <f>VLOOKUP($A21144,Content!$B$1:$D$1001,MATCH(reactions!F$1,Content!$B$1:$D$1,0),0)</f>
        <v>video</v>
      </c>
      <c r="G21144" t="str">
        <f>VLOOKUP($A21144,Content!$B$1:$D$1001,MATCH(reactions!G$1,Content!$B$1:$D$1,0),0)</f>
        <v>fitness</v>
      </c>
      <c r="H21144">
        <f>VLOOKUP(B21144,'reaction types'!$A$1:$C$17,MATCH(reactions!H$1,'reaction types'!$A$1:$C$1,0),0)</f>
        <v>20</v>
      </c>
    </row>
    <row r="21145" spans="1:8">
      <c r="A21145" t="s">
        <v>255</v>
      </c>
      <c r="B21145" t="s">
        <v>1045</v>
      </c>
      <c r="C21145" s="2">
        <v>44310.705555555556</v>
      </c>
      <c r="D21145" s="2" t="str">
        <f t="shared" si="332"/>
        <v>April</v>
      </c>
      <c r="E21145" s="2"/>
      <c r="F21145" t="str">
        <f>VLOOKUP($A21145,Content!$B$1:$D$1001,MATCH(reactions!F$1,Content!$B$1:$D$1,0),0)</f>
        <v>photo</v>
      </c>
      <c r="G21145" t="str">
        <f>VLOOKUP($A21145,Content!$B$1:$D$1001,MATCH(reactions!G$1,Content!$B$1:$D$1,0),0)</f>
        <v>fitness</v>
      </c>
      <c r="H21145">
        <f>VLOOKUP(B21145,'reaction types'!$A$1:$C$17,MATCH(reactions!H$1,'reaction types'!$A$1:$C$1,0),0)</f>
        <v>20</v>
      </c>
    </row>
    <row r="21146" spans="1:8">
      <c r="A21146" t="s">
        <v>256</v>
      </c>
      <c r="B21146" t="s">
        <v>1042</v>
      </c>
      <c r="C21146" s="2">
        <v>44296.486805555556</v>
      </c>
      <c r="D21146" s="2" t="str">
        <f t="shared" si="332"/>
        <v>April</v>
      </c>
      <c r="E21146" s="2"/>
      <c r="F21146" t="str">
        <f>VLOOKUP($A21146,Content!$B$1:$D$1001,MATCH(reactions!F$1,Content!$B$1:$D$1,0),0)</f>
        <v>audio</v>
      </c>
      <c r="G21146" t="str">
        <f>VLOOKUP($A21146,Content!$B$1:$D$1001,MATCH(reactions!G$1,Content!$B$1:$D$1,0),0)</f>
        <v>studying</v>
      </c>
      <c r="H21146">
        <f>VLOOKUP(B21146,'reaction types'!$A$1:$C$17,MATCH(reactions!H$1,'reaction types'!$A$1:$C$1,0),0)</f>
        <v>70</v>
      </c>
    </row>
    <row r="21147" spans="1:8">
      <c r="A21147" t="s">
        <v>256</v>
      </c>
      <c r="B21147" t="s">
        <v>1046</v>
      </c>
      <c r="C21147" s="2">
        <v>44302.587500000001</v>
      </c>
      <c r="D21147" s="2" t="str">
        <f t="shared" si="332"/>
        <v>April</v>
      </c>
      <c r="E21147" s="2"/>
      <c r="F21147" t="str">
        <f>VLOOKUP($A21147,Content!$B$1:$D$1001,MATCH(reactions!F$1,Content!$B$1:$D$1,0),0)</f>
        <v>audio</v>
      </c>
      <c r="G21147" t="str">
        <f>VLOOKUP($A21147,Content!$B$1:$D$1001,MATCH(reactions!G$1,Content!$B$1:$D$1,0),0)</f>
        <v>studying</v>
      </c>
      <c r="H21147">
        <f>VLOOKUP(B21147,'reaction types'!$A$1:$C$17,MATCH(reactions!H$1,'reaction types'!$A$1:$C$1,0),0)</f>
        <v>75</v>
      </c>
    </row>
    <row r="21148" spans="1:8">
      <c r="A21148" t="s">
        <v>257</v>
      </c>
      <c r="B21148" t="s">
        <v>1051</v>
      </c>
      <c r="C21148" s="2">
        <v>44313.959722222222</v>
      </c>
      <c r="D21148" s="2" t="str">
        <f t="shared" si="332"/>
        <v>April</v>
      </c>
      <c r="E21148" s="2"/>
      <c r="F21148" t="str">
        <f>VLOOKUP($A21148,Content!$B$1:$D$1001,MATCH(reactions!F$1,Content!$B$1:$D$1,0),0)</f>
        <v>video</v>
      </c>
      <c r="G21148" t="str">
        <f>VLOOKUP($A21148,Content!$B$1:$D$1001,MATCH(reactions!G$1,Content!$B$1:$D$1,0),0)</f>
        <v>healthy eating</v>
      </c>
      <c r="H21148">
        <f>VLOOKUP(B21148,'reaction types'!$A$1:$C$17,MATCH(reactions!H$1,'reaction types'!$A$1:$C$1,0),0)</f>
        <v>70</v>
      </c>
    </row>
    <row r="21149" spans="1:8">
      <c r="A21149" t="s">
        <v>257</v>
      </c>
      <c r="B21149" t="s">
        <v>1046</v>
      </c>
      <c r="C21149" s="2">
        <v>44301.831944444442</v>
      </c>
      <c r="D21149" s="2" t="str">
        <f t="shared" si="332"/>
        <v>April</v>
      </c>
      <c r="E21149" s="2"/>
      <c r="F21149" t="str">
        <f>VLOOKUP($A21149,Content!$B$1:$D$1001,MATCH(reactions!F$1,Content!$B$1:$D$1,0),0)</f>
        <v>video</v>
      </c>
      <c r="G21149" t="str">
        <f>VLOOKUP($A21149,Content!$B$1:$D$1001,MATCH(reactions!G$1,Content!$B$1:$D$1,0),0)</f>
        <v>healthy eating</v>
      </c>
      <c r="H21149">
        <f>VLOOKUP(B21149,'reaction types'!$A$1:$C$17,MATCH(reactions!H$1,'reaction types'!$A$1:$C$1,0),0)</f>
        <v>75</v>
      </c>
    </row>
    <row r="21150" spans="1:8">
      <c r="A21150" t="s">
        <v>257</v>
      </c>
      <c r="B21150" t="s">
        <v>1039</v>
      </c>
      <c r="C21150" s="2">
        <v>44298.085416666669</v>
      </c>
      <c r="D21150" s="2" t="str">
        <f t="shared" si="332"/>
        <v>April</v>
      </c>
      <c r="E21150" s="2"/>
      <c r="F21150" t="str">
        <f>VLOOKUP($A21150,Content!$B$1:$D$1001,MATCH(reactions!F$1,Content!$B$1:$D$1,0),0)</f>
        <v>video</v>
      </c>
      <c r="G21150" t="str">
        <f>VLOOKUP($A21150,Content!$B$1:$D$1001,MATCH(reactions!G$1,Content!$B$1:$D$1,0),0)</f>
        <v>healthy eating</v>
      </c>
      <c r="H21150">
        <f>VLOOKUP(B21150,'reaction types'!$A$1:$C$17,MATCH(reactions!H$1,'reaction types'!$A$1:$C$1,0),0)</f>
        <v>15</v>
      </c>
    </row>
    <row r="21151" spans="1:8">
      <c r="A21151" t="s">
        <v>257</v>
      </c>
      <c r="B21151" t="s">
        <v>1047</v>
      </c>
      <c r="C21151" s="2">
        <v>44295.500694444447</v>
      </c>
      <c r="D21151" s="2" t="str">
        <f t="shared" si="332"/>
        <v>April</v>
      </c>
      <c r="E21151" s="2"/>
      <c r="F21151" t="str">
        <f>VLOOKUP($A21151,Content!$B$1:$D$1001,MATCH(reactions!F$1,Content!$B$1:$D$1,0),0)</f>
        <v>video</v>
      </c>
      <c r="G21151" t="str">
        <f>VLOOKUP($A21151,Content!$B$1:$D$1001,MATCH(reactions!G$1,Content!$B$1:$D$1,0),0)</f>
        <v>healthy eating</v>
      </c>
      <c r="H21151">
        <f>VLOOKUP(B21151,'reaction types'!$A$1:$C$17,MATCH(reactions!H$1,'reaction types'!$A$1:$C$1,0),0)</f>
        <v>45</v>
      </c>
    </row>
    <row r="21152" spans="1:8">
      <c r="A21152" t="s">
        <v>258</v>
      </c>
      <c r="B21152" t="s">
        <v>1039</v>
      </c>
      <c r="C21152" s="2">
        <v>44309.956944444442</v>
      </c>
      <c r="D21152" s="2" t="str">
        <f t="shared" si="332"/>
        <v>April</v>
      </c>
      <c r="E21152" s="2"/>
      <c r="F21152" t="str">
        <f>VLOOKUP($A21152,Content!$B$1:$D$1001,MATCH(reactions!F$1,Content!$B$1:$D$1,0),0)</f>
        <v>GIF</v>
      </c>
      <c r="G21152" t="str">
        <f>VLOOKUP($A21152,Content!$B$1:$D$1001,MATCH(reactions!G$1,Content!$B$1:$D$1,0),0)</f>
        <v>fitness</v>
      </c>
      <c r="H21152">
        <f>VLOOKUP(B21152,'reaction types'!$A$1:$C$17,MATCH(reactions!H$1,'reaction types'!$A$1:$C$1,0),0)</f>
        <v>15</v>
      </c>
    </row>
    <row r="21153" spans="1:8">
      <c r="A21153" t="s">
        <v>259</v>
      </c>
      <c r="B21153" t="s">
        <v>1051</v>
      </c>
      <c r="C21153" s="2">
        <v>44289.145138888889</v>
      </c>
      <c r="D21153" s="2" t="str">
        <f t="shared" si="332"/>
        <v>April</v>
      </c>
      <c r="E21153" s="2"/>
      <c r="F21153" t="str">
        <f>VLOOKUP($A21153,Content!$B$1:$D$1001,MATCH(reactions!F$1,Content!$B$1:$D$1,0),0)</f>
        <v>GIF</v>
      </c>
      <c r="G21153" t="str">
        <f>VLOOKUP($A21153,Content!$B$1:$D$1001,MATCH(reactions!G$1,Content!$B$1:$D$1,0),0)</f>
        <v>healthy eating</v>
      </c>
      <c r="H21153">
        <f>VLOOKUP(B21153,'reaction types'!$A$1:$C$17,MATCH(reactions!H$1,'reaction types'!$A$1:$C$1,0),0)</f>
        <v>70</v>
      </c>
    </row>
    <row r="21154" spans="1:8">
      <c r="A21154" t="s">
        <v>259</v>
      </c>
      <c r="B21154" t="s">
        <v>1038</v>
      </c>
      <c r="C21154" s="2">
        <v>44313.729166666664</v>
      </c>
      <c r="D21154" s="2" t="str">
        <f t="shared" si="332"/>
        <v>April</v>
      </c>
      <c r="E21154" s="2"/>
      <c r="F21154" t="str">
        <f>VLOOKUP($A21154,Content!$B$1:$D$1001,MATCH(reactions!F$1,Content!$B$1:$D$1,0),0)</f>
        <v>GIF</v>
      </c>
      <c r="G21154" t="str">
        <f>VLOOKUP($A21154,Content!$B$1:$D$1001,MATCH(reactions!G$1,Content!$B$1:$D$1,0),0)</f>
        <v>healthy eating</v>
      </c>
      <c r="H21154">
        <f>VLOOKUP(B21154,'reaction types'!$A$1:$C$17,MATCH(reactions!H$1,'reaction types'!$A$1:$C$1,0),0)</f>
        <v>10</v>
      </c>
    </row>
    <row r="21155" spans="1:8">
      <c r="A21155" t="s">
        <v>259</v>
      </c>
      <c r="B21155" t="s">
        <v>1046</v>
      </c>
      <c r="C21155" s="2">
        <v>44303.896527777775</v>
      </c>
      <c r="D21155" s="2" t="str">
        <f t="shared" si="332"/>
        <v>April</v>
      </c>
      <c r="E21155" s="2"/>
      <c r="F21155" t="str">
        <f>VLOOKUP($A21155,Content!$B$1:$D$1001,MATCH(reactions!F$1,Content!$B$1:$D$1,0),0)</f>
        <v>GIF</v>
      </c>
      <c r="G21155" t="str">
        <f>VLOOKUP($A21155,Content!$B$1:$D$1001,MATCH(reactions!G$1,Content!$B$1:$D$1,0),0)</f>
        <v>healthy eating</v>
      </c>
      <c r="H21155">
        <f>VLOOKUP(B21155,'reaction types'!$A$1:$C$17,MATCH(reactions!H$1,'reaction types'!$A$1:$C$1,0),0)</f>
        <v>75</v>
      </c>
    </row>
    <row r="21156" spans="1:8">
      <c r="A21156" t="s">
        <v>262</v>
      </c>
      <c r="B21156" t="s">
        <v>1044</v>
      </c>
      <c r="C21156" s="2">
        <v>44292.648611111108</v>
      </c>
      <c r="D21156" s="2" t="str">
        <f t="shared" si="332"/>
        <v>April</v>
      </c>
      <c r="E21156" s="2"/>
      <c r="F21156" t="str">
        <f>VLOOKUP($A21156,Content!$B$1:$D$1001,MATCH(reactions!F$1,Content!$B$1:$D$1,0),0)</f>
        <v>audio</v>
      </c>
      <c r="G21156" t="str">
        <f>VLOOKUP($A21156,Content!$B$1:$D$1001,MATCH(reactions!G$1,Content!$B$1:$D$1,0),0)</f>
        <v>fitness</v>
      </c>
      <c r="H21156">
        <f>VLOOKUP(B21156,'reaction types'!$A$1:$C$17,MATCH(reactions!H$1,'reaction types'!$A$1:$C$1,0),0)</f>
        <v>65</v>
      </c>
    </row>
    <row r="21157" spans="1:8">
      <c r="A21157" t="s">
        <v>262</v>
      </c>
      <c r="B21157" t="s">
        <v>1039</v>
      </c>
      <c r="C21157" s="2">
        <v>44308.383333333331</v>
      </c>
      <c r="D21157" s="2" t="str">
        <f t="shared" si="332"/>
        <v>April</v>
      </c>
      <c r="E21157" s="2"/>
      <c r="F21157" t="str">
        <f>VLOOKUP($A21157,Content!$B$1:$D$1001,MATCH(reactions!F$1,Content!$B$1:$D$1,0),0)</f>
        <v>audio</v>
      </c>
      <c r="G21157" t="str">
        <f>VLOOKUP($A21157,Content!$B$1:$D$1001,MATCH(reactions!G$1,Content!$B$1:$D$1,0),0)</f>
        <v>fitness</v>
      </c>
      <c r="H21157">
        <f>VLOOKUP(B21157,'reaction types'!$A$1:$C$17,MATCH(reactions!H$1,'reaction types'!$A$1:$C$1,0),0)</f>
        <v>15</v>
      </c>
    </row>
    <row r="21158" spans="1:8">
      <c r="A21158" t="s">
        <v>262</v>
      </c>
      <c r="B21158" t="s">
        <v>1052</v>
      </c>
      <c r="C21158" s="2">
        <v>44311.879166666666</v>
      </c>
      <c r="D21158" s="2" t="str">
        <f t="shared" si="332"/>
        <v>April</v>
      </c>
      <c r="E21158" s="2"/>
      <c r="F21158" t="str">
        <f>VLOOKUP($A21158,Content!$B$1:$D$1001,MATCH(reactions!F$1,Content!$B$1:$D$1,0),0)</f>
        <v>audio</v>
      </c>
      <c r="G21158" t="str">
        <f>VLOOKUP($A21158,Content!$B$1:$D$1001,MATCH(reactions!G$1,Content!$B$1:$D$1,0),0)</f>
        <v>fitness</v>
      </c>
      <c r="H21158">
        <f>VLOOKUP(B21158,'reaction types'!$A$1:$C$17,MATCH(reactions!H$1,'reaction types'!$A$1:$C$1,0),0)</f>
        <v>72</v>
      </c>
    </row>
    <row r="21159" spans="1:8">
      <c r="A21159" t="s">
        <v>264</v>
      </c>
      <c r="B21159" t="s">
        <v>1041</v>
      </c>
      <c r="C21159" s="2">
        <v>44298.869444444441</v>
      </c>
      <c r="D21159" s="2" t="str">
        <f t="shared" si="332"/>
        <v>April</v>
      </c>
      <c r="E21159" s="2"/>
      <c r="F21159" t="str">
        <f>VLOOKUP($A21159,Content!$B$1:$D$1001,MATCH(reactions!F$1,Content!$B$1:$D$1,0),0)</f>
        <v>audio</v>
      </c>
      <c r="G21159" t="str">
        <f>VLOOKUP($A21159,Content!$B$1:$D$1001,MATCH(reactions!G$1,Content!$B$1:$D$1,0),0)</f>
        <v>veganism</v>
      </c>
      <c r="H21159">
        <f>VLOOKUP(B21159,'reaction types'!$A$1:$C$17,MATCH(reactions!H$1,'reaction types'!$A$1:$C$1,0),0)</f>
        <v>35</v>
      </c>
    </row>
    <row r="21160" spans="1:8">
      <c r="A21160" t="s">
        <v>264</v>
      </c>
      <c r="B21160" t="s">
        <v>1050</v>
      </c>
      <c r="C21160" s="2">
        <v>44304.048611111109</v>
      </c>
      <c r="D21160" s="2" t="str">
        <f t="shared" si="332"/>
        <v>April</v>
      </c>
      <c r="E21160" s="2"/>
      <c r="F21160" t="str">
        <f>VLOOKUP($A21160,Content!$B$1:$D$1001,MATCH(reactions!F$1,Content!$B$1:$D$1,0),0)</f>
        <v>audio</v>
      </c>
      <c r="G21160" t="str">
        <f>VLOOKUP($A21160,Content!$B$1:$D$1001,MATCH(reactions!G$1,Content!$B$1:$D$1,0),0)</f>
        <v>veganism</v>
      </c>
      <c r="H21160">
        <f>VLOOKUP(B21160,'reaction types'!$A$1:$C$17,MATCH(reactions!H$1,'reaction types'!$A$1:$C$1,0),0)</f>
        <v>60</v>
      </c>
    </row>
    <row r="21161" spans="1:8">
      <c r="A21161" t="s">
        <v>264</v>
      </c>
      <c r="B21161" t="s">
        <v>1052</v>
      </c>
      <c r="C21161" s="2">
        <v>44315.655555555553</v>
      </c>
      <c r="D21161" s="2" t="str">
        <f t="shared" si="332"/>
        <v>April</v>
      </c>
      <c r="E21161" s="2"/>
      <c r="F21161" t="str">
        <f>VLOOKUP($A21161,Content!$B$1:$D$1001,MATCH(reactions!F$1,Content!$B$1:$D$1,0),0)</f>
        <v>audio</v>
      </c>
      <c r="G21161" t="str">
        <f>VLOOKUP($A21161,Content!$B$1:$D$1001,MATCH(reactions!G$1,Content!$B$1:$D$1,0),0)</f>
        <v>veganism</v>
      </c>
      <c r="H21161">
        <f>VLOOKUP(B21161,'reaction types'!$A$1:$C$17,MATCH(reactions!H$1,'reaction types'!$A$1:$C$1,0),0)</f>
        <v>72</v>
      </c>
    </row>
    <row r="21162" spans="1:8">
      <c r="A21162" t="s">
        <v>264</v>
      </c>
      <c r="B21162" t="s">
        <v>1038</v>
      </c>
      <c r="C21162" s="2">
        <v>44308.502083333333</v>
      </c>
      <c r="D21162" s="2" t="str">
        <f t="shared" si="332"/>
        <v>April</v>
      </c>
      <c r="E21162" s="2"/>
      <c r="F21162" t="str">
        <f>VLOOKUP($A21162,Content!$B$1:$D$1001,MATCH(reactions!F$1,Content!$B$1:$D$1,0),0)</f>
        <v>audio</v>
      </c>
      <c r="G21162" t="str">
        <f>VLOOKUP($A21162,Content!$B$1:$D$1001,MATCH(reactions!G$1,Content!$B$1:$D$1,0),0)</f>
        <v>veganism</v>
      </c>
      <c r="H21162">
        <f>VLOOKUP(B21162,'reaction types'!$A$1:$C$17,MATCH(reactions!H$1,'reaction types'!$A$1:$C$1,0),0)</f>
        <v>10</v>
      </c>
    </row>
    <row r="21163" spans="1:8">
      <c r="A21163" t="s">
        <v>264</v>
      </c>
      <c r="B21163" t="s">
        <v>1047</v>
      </c>
      <c r="C21163" s="2">
        <v>44311.020833333336</v>
      </c>
      <c r="D21163" s="2" t="str">
        <f t="shared" si="332"/>
        <v>April</v>
      </c>
      <c r="E21163" s="2"/>
      <c r="F21163" t="str">
        <f>VLOOKUP($A21163,Content!$B$1:$D$1001,MATCH(reactions!F$1,Content!$B$1:$D$1,0),0)</f>
        <v>audio</v>
      </c>
      <c r="G21163" t="str">
        <f>VLOOKUP($A21163,Content!$B$1:$D$1001,MATCH(reactions!G$1,Content!$B$1:$D$1,0),0)</f>
        <v>veganism</v>
      </c>
      <c r="H21163">
        <f>VLOOKUP(B21163,'reaction types'!$A$1:$C$17,MATCH(reactions!H$1,'reaction types'!$A$1:$C$1,0),0)</f>
        <v>45</v>
      </c>
    </row>
    <row r="21164" spans="1:8">
      <c r="A21164" t="s">
        <v>265</v>
      </c>
      <c r="B21164" t="s">
        <v>1049</v>
      </c>
      <c r="C21164" s="2">
        <v>44300.540277777778</v>
      </c>
      <c r="D21164" s="2" t="str">
        <f t="shared" si="332"/>
        <v>April</v>
      </c>
      <c r="E21164" s="2"/>
      <c r="F21164" t="str">
        <f>VLOOKUP($A21164,Content!$B$1:$D$1001,MATCH(reactions!F$1,Content!$B$1:$D$1,0),0)</f>
        <v>audio</v>
      </c>
      <c r="G21164" t="str">
        <f>VLOOKUP($A21164,Content!$B$1:$D$1001,MATCH(reactions!G$1,Content!$B$1:$D$1,0),0)</f>
        <v>culture</v>
      </c>
      <c r="H21164">
        <f>VLOOKUP(B21164,'reaction types'!$A$1:$C$17,MATCH(reactions!H$1,'reaction types'!$A$1:$C$1,0),0)</f>
        <v>50</v>
      </c>
    </row>
    <row r="21165" spans="1:8">
      <c r="A21165" t="s">
        <v>265</v>
      </c>
      <c r="B21165" t="s">
        <v>1044</v>
      </c>
      <c r="C21165" s="2">
        <v>44303.306944444441</v>
      </c>
      <c r="D21165" s="2" t="str">
        <f t="shared" si="332"/>
        <v>April</v>
      </c>
      <c r="E21165" s="2"/>
      <c r="F21165" t="str">
        <f>VLOOKUP($A21165,Content!$B$1:$D$1001,MATCH(reactions!F$1,Content!$B$1:$D$1,0),0)</f>
        <v>audio</v>
      </c>
      <c r="G21165" t="str">
        <f>VLOOKUP($A21165,Content!$B$1:$D$1001,MATCH(reactions!G$1,Content!$B$1:$D$1,0),0)</f>
        <v>culture</v>
      </c>
      <c r="H21165">
        <f>VLOOKUP(B21165,'reaction types'!$A$1:$C$17,MATCH(reactions!H$1,'reaction types'!$A$1:$C$1,0),0)</f>
        <v>65</v>
      </c>
    </row>
    <row r="21166" spans="1:8">
      <c r="A21166" t="s">
        <v>266</v>
      </c>
      <c r="B21166" t="s">
        <v>1051</v>
      </c>
      <c r="C21166" s="2">
        <v>44292.281944444447</v>
      </c>
      <c r="D21166" s="2" t="str">
        <f t="shared" si="332"/>
        <v>April</v>
      </c>
      <c r="E21166" s="2"/>
      <c r="F21166" t="str">
        <f>VLOOKUP($A21166,Content!$B$1:$D$1001,MATCH(reactions!F$1,Content!$B$1:$D$1,0),0)</f>
        <v>audio</v>
      </c>
      <c r="G21166" t="str">
        <f>VLOOKUP($A21166,Content!$B$1:$D$1001,MATCH(reactions!G$1,Content!$B$1:$D$1,0),0)</f>
        <v>healthy eating</v>
      </c>
      <c r="H21166">
        <f>VLOOKUP(B21166,'reaction types'!$A$1:$C$17,MATCH(reactions!H$1,'reaction types'!$A$1:$C$1,0),0)</f>
        <v>70</v>
      </c>
    </row>
    <row r="21167" spans="1:8">
      <c r="A21167" t="s">
        <v>266</v>
      </c>
      <c r="B21167" t="s">
        <v>1039</v>
      </c>
      <c r="C21167" s="2">
        <v>44309.270138888889</v>
      </c>
      <c r="D21167" s="2" t="str">
        <f t="shared" si="332"/>
        <v>April</v>
      </c>
      <c r="E21167" s="2"/>
      <c r="F21167" t="str">
        <f>VLOOKUP($A21167,Content!$B$1:$D$1001,MATCH(reactions!F$1,Content!$B$1:$D$1,0),0)</f>
        <v>audio</v>
      </c>
      <c r="G21167" t="str">
        <f>VLOOKUP($A21167,Content!$B$1:$D$1001,MATCH(reactions!G$1,Content!$B$1:$D$1,0),0)</f>
        <v>healthy eating</v>
      </c>
      <c r="H21167">
        <f>VLOOKUP(B21167,'reaction types'!$A$1:$C$17,MATCH(reactions!H$1,'reaction types'!$A$1:$C$1,0),0)</f>
        <v>15</v>
      </c>
    </row>
    <row r="21168" spans="1:8">
      <c r="A21168" t="s">
        <v>267</v>
      </c>
      <c r="B21168" t="s">
        <v>1038</v>
      </c>
      <c r="C21168" s="2">
        <v>44289.13958333333</v>
      </c>
      <c r="D21168" s="2" t="str">
        <f t="shared" si="332"/>
        <v>April</v>
      </c>
      <c r="E21168" s="2"/>
      <c r="F21168" t="str">
        <f>VLOOKUP($A21168,Content!$B$1:$D$1001,MATCH(reactions!F$1,Content!$B$1:$D$1,0),0)</f>
        <v>photo</v>
      </c>
      <c r="G21168" t="str">
        <f>VLOOKUP($A21168,Content!$B$1:$D$1001,MATCH(reactions!G$1,Content!$B$1:$D$1,0),0)</f>
        <v>technology</v>
      </c>
      <c r="H21168">
        <f>VLOOKUP(B21168,'reaction types'!$A$1:$C$17,MATCH(reactions!H$1,'reaction types'!$A$1:$C$1,0),0)</f>
        <v>10</v>
      </c>
    </row>
    <row r="21169" spans="1:8">
      <c r="A21169" t="s">
        <v>267</v>
      </c>
      <c r="B21169" t="s">
        <v>1039</v>
      </c>
      <c r="C21169" s="2">
        <v>44290.125</v>
      </c>
      <c r="D21169" s="2" t="str">
        <f t="shared" si="332"/>
        <v>April</v>
      </c>
      <c r="E21169" s="2"/>
      <c r="F21169" t="str">
        <f>VLOOKUP($A21169,Content!$B$1:$D$1001,MATCH(reactions!F$1,Content!$B$1:$D$1,0),0)</f>
        <v>photo</v>
      </c>
      <c r="G21169" t="str">
        <f>VLOOKUP($A21169,Content!$B$1:$D$1001,MATCH(reactions!G$1,Content!$B$1:$D$1,0),0)</f>
        <v>technology</v>
      </c>
      <c r="H21169">
        <f>VLOOKUP(B21169,'reaction types'!$A$1:$C$17,MATCH(reactions!H$1,'reaction types'!$A$1:$C$1,0),0)</f>
        <v>15</v>
      </c>
    </row>
    <row r="21170" spans="1:8">
      <c r="A21170" s="1" t="s">
        <v>268</v>
      </c>
      <c r="B21170" t="s">
        <v>1037</v>
      </c>
      <c r="C21170" s="2">
        <v>44294.990277777775</v>
      </c>
      <c r="D21170" s="2" t="str">
        <f t="shared" si="332"/>
        <v>April</v>
      </c>
      <c r="E21170" s="2"/>
      <c r="F21170" t="str">
        <f>VLOOKUP($A21170,Content!$B$1:$D$1001,MATCH(reactions!F$1,Content!$B$1:$D$1,0),0)</f>
        <v>GIF</v>
      </c>
      <c r="G21170" t="str">
        <f>VLOOKUP($A21170,Content!$B$1:$D$1001,MATCH(reactions!G$1,Content!$B$1:$D$1,0),0)</f>
        <v>food</v>
      </c>
      <c r="H21170">
        <f>VLOOKUP(B21170,'reaction types'!$A$1:$C$17,MATCH(reactions!H$1,'reaction types'!$A$1:$C$1,0),0)</f>
        <v>0</v>
      </c>
    </row>
    <row r="21171" spans="1:8">
      <c r="A21171" s="1" t="s">
        <v>268</v>
      </c>
      <c r="B21171" t="s">
        <v>1050</v>
      </c>
      <c r="C21171" s="2">
        <v>44296.746527777781</v>
      </c>
      <c r="D21171" s="2" t="str">
        <f t="shared" si="332"/>
        <v>April</v>
      </c>
      <c r="E21171" s="2"/>
      <c r="F21171" t="str">
        <f>VLOOKUP($A21171,Content!$B$1:$D$1001,MATCH(reactions!F$1,Content!$B$1:$D$1,0),0)</f>
        <v>GIF</v>
      </c>
      <c r="G21171" t="str">
        <f>VLOOKUP($A21171,Content!$B$1:$D$1001,MATCH(reactions!G$1,Content!$B$1:$D$1,0),0)</f>
        <v>food</v>
      </c>
      <c r="H21171">
        <f>VLOOKUP(B21171,'reaction types'!$A$1:$C$17,MATCH(reactions!H$1,'reaction types'!$A$1:$C$1,0),0)</f>
        <v>60</v>
      </c>
    </row>
    <row r="21172" spans="1:8">
      <c r="A21172" s="1" t="s">
        <v>268</v>
      </c>
      <c r="B21172" t="s">
        <v>1049</v>
      </c>
      <c r="C21172" s="2">
        <v>44304.227777777778</v>
      </c>
      <c r="D21172" s="2" t="str">
        <f t="shared" si="332"/>
        <v>April</v>
      </c>
      <c r="E21172" s="2"/>
      <c r="F21172" t="str">
        <f>VLOOKUP($A21172,Content!$B$1:$D$1001,MATCH(reactions!F$1,Content!$B$1:$D$1,0),0)</f>
        <v>GIF</v>
      </c>
      <c r="G21172" t="str">
        <f>VLOOKUP($A21172,Content!$B$1:$D$1001,MATCH(reactions!G$1,Content!$B$1:$D$1,0),0)</f>
        <v>food</v>
      </c>
      <c r="H21172">
        <f>VLOOKUP(B21172,'reaction types'!$A$1:$C$17,MATCH(reactions!H$1,'reaction types'!$A$1:$C$1,0),0)</f>
        <v>50</v>
      </c>
    </row>
    <row r="21173" spans="1:8">
      <c r="A21173" s="1" t="s">
        <v>268</v>
      </c>
      <c r="B21173" t="s">
        <v>1039</v>
      </c>
      <c r="C21173" s="2">
        <v>44292.604861111111</v>
      </c>
      <c r="D21173" s="2" t="str">
        <f t="shared" si="332"/>
        <v>April</v>
      </c>
      <c r="E21173" s="2"/>
      <c r="F21173" t="str">
        <f>VLOOKUP($A21173,Content!$B$1:$D$1001,MATCH(reactions!F$1,Content!$B$1:$D$1,0),0)</f>
        <v>GIF</v>
      </c>
      <c r="G21173" t="str">
        <f>VLOOKUP($A21173,Content!$B$1:$D$1001,MATCH(reactions!G$1,Content!$B$1:$D$1,0),0)</f>
        <v>food</v>
      </c>
      <c r="H21173">
        <f>VLOOKUP(B21173,'reaction types'!$A$1:$C$17,MATCH(reactions!H$1,'reaction types'!$A$1:$C$1,0),0)</f>
        <v>15</v>
      </c>
    </row>
    <row r="21174" spans="1:8">
      <c r="A21174" s="1" t="s">
        <v>268</v>
      </c>
      <c r="B21174" t="s">
        <v>1039</v>
      </c>
      <c r="C21174" s="2">
        <v>44308.165972222225</v>
      </c>
      <c r="D21174" s="2" t="str">
        <f t="shared" si="332"/>
        <v>April</v>
      </c>
      <c r="E21174" s="2"/>
      <c r="F21174" t="str">
        <f>VLOOKUP($A21174,Content!$B$1:$D$1001,MATCH(reactions!F$1,Content!$B$1:$D$1,0),0)</f>
        <v>GIF</v>
      </c>
      <c r="G21174" t="str">
        <f>VLOOKUP($A21174,Content!$B$1:$D$1001,MATCH(reactions!G$1,Content!$B$1:$D$1,0),0)</f>
        <v>food</v>
      </c>
      <c r="H21174">
        <f>VLOOKUP(B21174,'reaction types'!$A$1:$C$17,MATCH(reactions!H$1,'reaction types'!$A$1:$C$1,0),0)</f>
        <v>15</v>
      </c>
    </row>
    <row r="21175" spans="1:8">
      <c r="A21175" t="s">
        <v>269</v>
      </c>
      <c r="B21175" t="s">
        <v>1040</v>
      </c>
      <c r="C21175" s="2">
        <v>44306.164583333331</v>
      </c>
      <c r="D21175" s="2" t="str">
        <f t="shared" si="332"/>
        <v>April</v>
      </c>
      <c r="E21175" s="2"/>
      <c r="F21175" t="str">
        <f>VLOOKUP($A21175,Content!$B$1:$D$1001,MATCH(reactions!F$1,Content!$B$1:$D$1,0),0)</f>
        <v>GIF</v>
      </c>
      <c r="G21175" t="str">
        <f>VLOOKUP($A21175,Content!$B$1:$D$1001,MATCH(reactions!G$1,Content!$B$1:$D$1,0),0)</f>
        <v>technology</v>
      </c>
      <c r="H21175">
        <f>VLOOKUP(B21175,'reaction types'!$A$1:$C$17,MATCH(reactions!H$1,'reaction types'!$A$1:$C$1,0),0)</f>
        <v>30</v>
      </c>
    </row>
    <row r="21176" spans="1:8">
      <c r="A21176" t="s">
        <v>269</v>
      </c>
      <c r="B21176" t="s">
        <v>1038</v>
      </c>
      <c r="C21176" s="2">
        <v>44307.870138888888</v>
      </c>
      <c r="D21176" s="2" t="str">
        <f t="shared" si="332"/>
        <v>April</v>
      </c>
      <c r="E21176" s="2"/>
      <c r="F21176" t="str">
        <f>VLOOKUP($A21176,Content!$B$1:$D$1001,MATCH(reactions!F$1,Content!$B$1:$D$1,0),0)</f>
        <v>GIF</v>
      </c>
      <c r="G21176" t="str">
        <f>VLOOKUP($A21176,Content!$B$1:$D$1001,MATCH(reactions!G$1,Content!$B$1:$D$1,0),0)</f>
        <v>technology</v>
      </c>
      <c r="H21176">
        <f>VLOOKUP(B21176,'reaction types'!$A$1:$C$17,MATCH(reactions!H$1,'reaction types'!$A$1:$C$1,0),0)</f>
        <v>10</v>
      </c>
    </row>
    <row r="21177" spans="1:8">
      <c r="A21177" t="s">
        <v>269</v>
      </c>
      <c r="B21177" t="s">
        <v>1047</v>
      </c>
      <c r="C21177" s="2">
        <v>44294.314583333333</v>
      </c>
      <c r="D21177" s="2" t="str">
        <f t="shared" si="332"/>
        <v>April</v>
      </c>
      <c r="E21177" s="2"/>
      <c r="F21177" t="str">
        <f>VLOOKUP($A21177,Content!$B$1:$D$1001,MATCH(reactions!F$1,Content!$B$1:$D$1,0),0)</f>
        <v>GIF</v>
      </c>
      <c r="G21177" t="str">
        <f>VLOOKUP($A21177,Content!$B$1:$D$1001,MATCH(reactions!G$1,Content!$B$1:$D$1,0),0)</f>
        <v>technology</v>
      </c>
      <c r="H21177">
        <f>VLOOKUP(B21177,'reaction types'!$A$1:$C$17,MATCH(reactions!H$1,'reaction types'!$A$1:$C$1,0),0)</f>
        <v>45</v>
      </c>
    </row>
    <row r="21178" spans="1:8">
      <c r="A21178" t="s">
        <v>269</v>
      </c>
      <c r="B21178" t="s">
        <v>1048</v>
      </c>
      <c r="C21178" s="2">
        <v>44293.32708333333</v>
      </c>
      <c r="D21178" s="2" t="str">
        <f t="shared" si="332"/>
        <v>April</v>
      </c>
      <c r="E21178" s="2"/>
      <c r="F21178" t="str">
        <f>VLOOKUP($A21178,Content!$B$1:$D$1001,MATCH(reactions!F$1,Content!$B$1:$D$1,0),0)</f>
        <v>GIF</v>
      </c>
      <c r="G21178" t="str">
        <f>VLOOKUP($A21178,Content!$B$1:$D$1001,MATCH(reactions!G$1,Content!$B$1:$D$1,0),0)</f>
        <v>technology</v>
      </c>
      <c r="H21178">
        <f>VLOOKUP(B21178,'reaction types'!$A$1:$C$17,MATCH(reactions!H$1,'reaction types'!$A$1:$C$1,0),0)</f>
        <v>12</v>
      </c>
    </row>
    <row r="21179" spans="1:8">
      <c r="A21179" t="s">
        <v>269</v>
      </c>
      <c r="B21179" t="s">
        <v>1045</v>
      </c>
      <c r="C21179" s="2">
        <v>44304.147916666669</v>
      </c>
      <c r="D21179" s="2" t="str">
        <f t="shared" si="332"/>
        <v>April</v>
      </c>
      <c r="E21179" s="2"/>
      <c r="F21179" t="str">
        <f>VLOOKUP($A21179,Content!$B$1:$D$1001,MATCH(reactions!F$1,Content!$B$1:$D$1,0),0)</f>
        <v>GIF</v>
      </c>
      <c r="G21179" t="str">
        <f>VLOOKUP($A21179,Content!$B$1:$D$1001,MATCH(reactions!G$1,Content!$B$1:$D$1,0),0)</f>
        <v>technology</v>
      </c>
      <c r="H21179">
        <f>VLOOKUP(B21179,'reaction types'!$A$1:$C$17,MATCH(reactions!H$1,'reaction types'!$A$1:$C$1,0),0)</f>
        <v>20</v>
      </c>
    </row>
    <row r="21180" spans="1:8">
      <c r="A21180" t="s">
        <v>271</v>
      </c>
      <c r="B21180" t="s">
        <v>1040</v>
      </c>
      <c r="C21180" s="2">
        <v>44312.219444444447</v>
      </c>
      <c r="D21180" s="2" t="str">
        <f t="shared" si="332"/>
        <v>April</v>
      </c>
      <c r="E21180" s="2"/>
      <c r="F21180" t="str">
        <f>VLOOKUP($A21180,Content!$B$1:$D$1001,MATCH(reactions!F$1,Content!$B$1:$D$1,0),0)</f>
        <v>audio</v>
      </c>
      <c r="G21180" t="str">
        <f>VLOOKUP($A21180,Content!$B$1:$D$1001,MATCH(reactions!G$1,Content!$B$1:$D$1,0),0)</f>
        <v>education</v>
      </c>
      <c r="H21180">
        <f>VLOOKUP(B21180,'reaction types'!$A$1:$C$17,MATCH(reactions!H$1,'reaction types'!$A$1:$C$1,0),0)</f>
        <v>30</v>
      </c>
    </row>
    <row r="21181" spans="1:8">
      <c r="A21181" t="s">
        <v>271</v>
      </c>
      <c r="B21181" t="s">
        <v>1048</v>
      </c>
      <c r="C21181" s="2">
        <v>44302.942361111112</v>
      </c>
      <c r="D21181" s="2" t="str">
        <f t="shared" si="332"/>
        <v>April</v>
      </c>
      <c r="E21181" s="2"/>
      <c r="F21181" t="str">
        <f>VLOOKUP($A21181,Content!$B$1:$D$1001,MATCH(reactions!F$1,Content!$B$1:$D$1,0),0)</f>
        <v>audio</v>
      </c>
      <c r="G21181" t="str">
        <f>VLOOKUP($A21181,Content!$B$1:$D$1001,MATCH(reactions!G$1,Content!$B$1:$D$1,0),0)</f>
        <v>education</v>
      </c>
      <c r="H21181">
        <f>VLOOKUP(B21181,'reaction types'!$A$1:$C$17,MATCH(reactions!H$1,'reaction types'!$A$1:$C$1,0),0)</f>
        <v>12</v>
      </c>
    </row>
    <row r="21182" spans="1:8">
      <c r="A21182" t="s">
        <v>271</v>
      </c>
      <c r="B21182" t="s">
        <v>1047</v>
      </c>
      <c r="C21182" s="2">
        <v>44313</v>
      </c>
      <c r="D21182" s="2" t="str">
        <f t="shared" si="332"/>
        <v>April</v>
      </c>
      <c r="E21182" s="2"/>
      <c r="F21182" t="str">
        <f>VLOOKUP($A21182,Content!$B$1:$D$1001,MATCH(reactions!F$1,Content!$B$1:$D$1,0),0)</f>
        <v>audio</v>
      </c>
      <c r="G21182" t="str">
        <f>VLOOKUP($A21182,Content!$B$1:$D$1001,MATCH(reactions!G$1,Content!$B$1:$D$1,0),0)</f>
        <v>education</v>
      </c>
      <c r="H21182">
        <f>VLOOKUP(B21182,'reaction types'!$A$1:$C$17,MATCH(reactions!H$1,'reaction types'!$A$1:$C$1,0),0)</f>
        <v>45</v>
      </c>
    </row>
    <row r="21183" spans="1:8">
      <c r="A21183" t="s">
        <v>272</v>
      </c>
      <c r="B21183" t="s">
        <v>1038</v>
      </c>
      <c r="C21183" s="2">
        <v>44293.499305555553</v>
      </c>
      <c r="D21183" s="2" t="str">
        <f t="shared" si="332"/>
        <v>April</v>
      </c>
      <c r="E21183" s="2"/>
      <c r="F21183" t="str">
        <f>VLOOKUP($A21183,Content!$B$1:$D$1001,MATCH(reactions!F$1,Content!$B$1:$D$1,0),0)</f>
        <v>photo</v>
      </c>
      <c r="G21183" t="str">
        <f>VLOOKUP($A21183,Content!$B$1:$D$1001,MATCH(reactions!G$1,Content!$B$1:$D$1,0),0)</f>
        <v>Education</v>
      </c>
      <c r="H21183">
        <f>VLOOKUP(B21183,'reaction types'!$A$1:$C$17,MATCH(reactions!H$1,'reaction types'!$A$1:$C$1,0),0)</f>
        <v>10</v>
      </c>
    </row>
    <row r="21184" spans="1:8">
      <c r="A21184" t="s">
        <v>272</v>
      </c>
      <c r="B21184" t="s">
        <v>1037</v>
      </c>
      <c r="C21184" s="2">
        <v>44314.09375</v>
      </c>
      <c r="D21184" s="2" t="str">
        <f t="shared" si="332"/>
        <v>April</v>
      </c>
      <c r="E21184" s="2"/>
      <c r="F21184" t="str">
        <f>VLOOKUP($A21184,Content!$B$1:$D$1001,MATCH(reactions!F$1,Content!$B$1:$D$1,0),0)</f>
        <v>photo</v>
      </c>
      <c r="G21184" t="str">
        <f>VLOOKUP($A21184,Content!$B$1:$D$1001,MATCH(reactions!G$1,Content!$B$1:$D$1,0),0)</f>
        <v>Education</v>
      </c>
      <c r="H21184">
        <f>VLOOKUP(B21184,'reaction types'!$A$1:$C$17,MATCH(reactions!H$1,'reaction types'!$A$1:$C$1,0),0)</f>
        <v>0</v>
      </c>
    </row>
    <row r="21185" spans="1:8">
      <c r="A21185" t="s">
        <v>272</v>
      </c>
      <c r="B21185" t="s">
        <v>1040</v>
      </c>
      <c r="C21185" s="2">
        <v>44298.897222222222</v>
      </c>
      <c r="D21185" s="2" t="str">
        <f t="shared" si="332"/>
        <v>April</v>
      </c>
      <c r="E21185" s="2"/>
      <c r="F21185" t="str">
        <f>VLOOKUP($A21185,Content!$B$1:$D$1001,MATCH(reactions!F$1,Content!$B$1:$D$1,0),0)</f>
        <v>photo</v>
      </c>
      <c r="G21185" t="str">
        <f>VLOOKUP($A21185,Content!$B$1:$D$1001,MATCH(reactions!G$1,Content!$B$1:$D$1,0),0)</f>
        <v>Education</v>
      </c>
      <c r="H21185">
        <f>VLOOKUP(B21185,'reaction types'!$A$1:$C$17,MATCH(reactions!H$1,'reaction types'!$A$1:$C$1,0),0)</f>
        <v>30</v>
      </c>
    </row>
    <row r="21186" spans="1:8">
      <c r="A21186" t="s">
        <v>272</v>
      </c>
      <c r="B21186" t="s">
        <v>1044</v>
      </c>
      <c r="C21186" s="2">
        <v>44290.738888888889</v>
      </c>
      <c r="D21186" s="2" t="str">
        <f t="shared" si="332"/>
        <v>April</v>
      </c>
      <c r="E21186" s="2"/>
      <c r="F21186" t="str">
        <f>VLOOKUP($A21186,Content!$B$1:$D$1001,MATCH(reactions!F$1,Content!$B$1:$D$1,0),0)</f>
        <v>photo</v>
      </c>
      <c r="G21186" t="str">
        <f>VLOOKUP($A21186,Content!$B$1:$D$1001,MATCH(reactions!G$1,Content!$B$1:$D$1,0),0)</f>
        <v>Education</v>
      </c>
      <c r="H21186">
        <f>VLOOKUP(B21186,'reaction types'!$A$1:$C$17,MATCH(reactions!H$1,'reaction types'!$A$1:$C$1,0),0)</f>
        <v>65</v>
      </c>
    </row>
    <row r="21187" spans="1:8">
      <c r="A21187" t="s">
        <v>272</v>
      </c>
      <c r="B21187" t="s">
        <v>1050</v>
      </c>
      <c r="C21187" s="2">
        <v>44298.059027777781</v>
      </c>
      <c r="D21187" s="2" t="str">
        <f t="shared" ref="D21187:D21250" si="333">TEXT(C21187,"mmmm")</f>
        <v>April</v>
      </c>
      <c r="E21187" s="2"/>
      <c r="F21187" t="str">
        <f>VLOOKUP($A21187,Content!$B$1:$D$1001,MATCH(reactions!F$1,Content!$B$1:$D$1,0),0)</f>
        <v>photo</v>
      </c>
      <c r="G21187" t="str">
        <f>VLOOKUP($A21187,Content!$B$1:$D$1001,MATCH(reactions!G$1,Content!$B$1:$D$1,0),0)</f>
        <v>Education</v>
      </c>
      <c r="H21187">
        <f>VLOOKUP(B21187,'reaction types'!$A$1:$C$17,MATCH(reactions!H$1,'reaction types'!$A$1:$C$1,0),0)</f>
        <v>60</v>
      </c>
    </row>
    <row r="21188" spans="1:8">
      <c r="A21188" t="s">
        <v>274</v>
      </c>
      <c r="B21188" t="s">
        <v>1052</v>
      </c>
      <c r="C21188" s="2">
        <v>44303.752083333333</v>
      </c>
      <c r="D21188" s="2" t="str">
        <f t="shared" si="333"/>
        <v>April</v>
      </c>
      <c r="E21188" s="2"/>
      <c r="F21188" t="str">
        <f>VLOOKUP($A21188,Content!$B$1:$D$1001,MATCH(reactions!F$1,Content!$B$1:$D$1,0),0)</f>
        <v>video</v>
      </c>
      <c r="G21188" t="str">
        <f>VLOOKUP($A21188,Content!$B$1:$D$1001,MATCH(reactions!G$1,Content!$B$1:$D$1,0),0)</f>
        <v>public speaking</v>
      </c>
      <c r="H21188">
        <f>VLOOKUP(B21188,'reaction types'!$A$1:$C$17,MATCH(reactions!H$1,'reaction types'!$A$1:$C$1,0),0)</f>
        <v>72</v>
      </c>
    </row>
    <row r="21189" spans="1:8">
      <c r="A21189" t="s">
        <v>275</v>
      </c>
      <c r="B21189" t="s">
        <v>1042</v>
      </c>
      <c r="C21189" s="2">
        <v>44305.783333333333</v>
      </c>
      <c r="D21189" s="2" t="str">
        <f t="shared" si="333"/>
        <v>April</v>
      </c>
      <c r="E21189" s="2"/>
      <c r="F21189" t="str">
        <f>VLOOKUP($A21189,Content!$B$1:$D$1001,MATCH(reactions!F$1,Content!$B$1:$D$1,0),0)</f>
        <v>video</v>
      </c>
      <c r="G21189" t="str">
        <f>VLOOKUP($A21189,Content!$B$1:$D$1001,MATCH(reactions!G$1,Content!$B$1:$D$1,0),0)</f>
        <v>soccer</v>
      </c>
      <c r="H21189">
        <f>VLOOKUP(B21189,'reaction types'!$A$1:$C$17,MATCH(reactions!H$1,'reaction types'!$A$1:$C$1,0),0)</f>
        <v>70</v>
      </c>
    </row>
    <row r="21190" spans="1:8">
      <c r="A21190" t="s">
        <v>275</v>
      </c>
      <c r="B21190" t="s">
        <v>1048</v>
      </c>
      <c r="C21190" s="2">
        <v>44292.078472222223</v>
      </c>
      <c r="D21190" s="2" t="str">
        <f t="shared" si="333"/>
        <v>April</v>
      </c>
      <c r="E21190" s="2"/>
      <c r="F21190" t="str">
        <f>VLOOKUP($A21190,Content!$B$1:$D$1001,MATCH(reactions!F$1,Content!$B$1:$D$1,0),0)</f>
        <v>video</v>
      </c>
      <c r="G21190" t="str">
        <f>VLOOKUP($A21190,Content!$B$1:$D$1001,MATCH(reactions!G$1,Content!$B$1:$D$1,0),0)</f>
        <v>soccer</v>
      </c>
      <c r="H21190">
        <f>VLOOKUP(B21190,'reaction types'!$A$1:$C$17,MATCH(reactions!H$1,'reaction types'!$A$1:$C$1,0),0)</f>
        <v>12</v>
      </c>
    </row>
    <row r="21191" spans="1:8">
      <c r="A21191" t="s">
        <v>275</v>
      </c>
      <c r="B21191" t="s">
        <v>1045</v>
      </c>
      <c r="C21191" s="2">
        <v>44301.06527777778</v>
      </c>
      <c r="D21191" s="2" t="str">
        <f t="shared" si="333"/>
        <v>April</v>
      </c>
      <c r="E21191" s="2"/>
      <c r="F21191" t="str">
        <f>VLOOKUP($A21191,Content!$B$1:$D$1001,MATCH(reactions!F$1,Content!$B$1:$D$1,0),0)</f>
        <v>video</v>
      </c>
      <c r="G21191" t="str">
        <f>VLOOKUP($A21191,Content!$B$1:$D$1001,MATCH(reactions!G$1,Content!$B$1:$D$1,0),0)</f>
        <v>soccer</v>
      </c>
      <c r="H21191">
        <f>VLOOKUP(B21191,'reaction types'!$A$1:$C$17,MATCH(reactions!H$1,'reaction types'!$A$1:$C$1,0),0)</f>
        <v>20</v>
      </c>
    </row>
    <row r="21192" spans="1:8">
      <c r="A21192" t="s">
        <v>275</v>
      </c>
      <c r="B21192" t="s">
        <v>1051</v>
      </c>
      <c r="C21192" s="2">
        <v>44289.305555555555</v>
      </c>
      <c r="D21192" s="2" t="str">
        <f t="shared" si="333"/>
        <v>April</v>
      </c>
      <c r="E21192" s="2"/>
      <c r="F21192" t="str">
        <f>VLOOKUP($A21192,Content!$B$1:$D$1001,MATCH(reactions!F$1,Content!$B$1:$D$1,0),0)</f>
        <v>video</v>
      </c>
      <c r="G21192" t="str">
        <f>VLOOKUP($A21192,Content!$B$1:$D$1001,MATCH(reactions!G$1,Content!$B$1:$D$1,0),0)</f>
        <v>soccer</v>
      </c>
      <c r="H21192">
        <f>VLOOKUP(B21192,'reaction types'!$A$1:$C$17,MATCH(reactions!H$1,'reaction types'!$A$1:$C$1,0),0)</f>
        <v>70</v>
      </c>
    </row>
    <row r="21193" spans="1:8">
      <c r="A21193" t="s">
        <v>275</v>
      </c>
      <c r="B21193" t="s">
        <v>1037</v>
      </c>
      <c r="C21193" s="2">
        <v>44294.972916666666</v>
      </c>
      <c r="D21193" s="2" t="str">
        <f t="shared" si="333"/>
        <v>April</v>
      </c>
      <c r="E21193" s="2"/>
      <c r="F21193" t="str">
        <f>VLOOKUP($A21193,Content!$B$1:$D$1001,MATCH(reactions!F$1,Content!$B$1:$D$1,0),0)</f>
        <v>video</v>
      </c>
      <c r="G21193" t="str">
        <f>VLOOKUP($A21193,Content!$B$1:$D$1001,MATCH(reactions!G$1,Content!$B$1:$D$1,0),0)</f>
        <v>soccer</v>
      </c>
      <c r="H21193">
        <f>VLOOKUP(B21193,'reaction types'!$A$1:$C$17,MATCH(reactions!H$1,'reaction types'!$A$1:$C$1,0),0)</f>
        <v>0</v>
      </c>
    </row>
    <row r="21194" spans="1:8">
      <c r="A21194" t="s">
        <v>275</v>
      </c>
      <c r="B21194" t="s">
        <v>1046</v>
      </c>
      <c r="C21194" s="2">
        <v>44303.247916666667</v>
      </c>
      <c r="D21194" s="2" t="str">
        <f t="shared" si="333"/>
        <v>April</v>
      </c>
      <c r="E21194" s="2"/>
      <c r="F21194" t="str">
        <f>VLOOKUP($A21194,Content!$B$1:$D$1001,MATCH(reactions!F$1,Content!$B$1:$D$1,0),0)</f>
        <v>video</v>
      </c>
      <c r="G21194" t="str">
        <f>VLOOKUP($A21194,Content!$B$1:$D$1001,MATCH(reactions!G$1,Content!$B$1:$D$1,0),0)</f>
        <v>soccer</v>
      </c>
      <c r="H21194">
        <f>VLOOKUP(B21194,'reaction types'!$A$1:$C$17,MATCH(reactions!H$1,'reaction types'!$A$1:$C$1,0),0)</f>
        <v>75</v>
      </c>
    </row>
    <row r="21195" spans="1:8">
      <c r="A21195" t="s">
        <v>275</v>
      </c>
      <c r="B21195" t="s">
        <v>1043</v>
      </c>
      <c r="C21195" s="2">
        <v>44300.384722222225</v>
      </c>
      <c r="D21195" s="2" t="str">
        <f t="shared" si="333"/>
        <v>April</v>
      </c>
      <c r="E21195" s="2"/>
      <c r="F21195" t="str">
        <f>VLOOKUP($A21195,Content!$B$1:$D$1001,MATCH(reactions!F$1,Content!$B$1:$D$1,0),0)</f>
        <v>video</v>
      </c>
      <c r="G21195" t="str">
        <f>VLOOKUP($A21195,Content!$B$1:$D$1001,MATCH(reactions!G$1,Content!$B$1:$D$1,0),0)</f>
        <v>soccer</v>
      </c>
      <c r="H21195">
        <f>VLOOKUP(B21195,'reaction types'!$A$1:$C$17,MATCH(reactions!H$1,'reaction types'!$A$1:$C$1,0),0)</f>
        <v>5</v>
      </c>
    </row>
    <row r="21196" spans="1:8">
      <c r="A21196" t="s">
        <v>276</v>
      </c>
      <c r="B21196" t="s">
        <v>1044</v>
      </c>
      <c r="C21196" s="2">
        <v>44308.929166666669</v>
      </c>
      <c r="D21196" s="2" t="str">
        <f t="shared" si="333"/>
        <v>April</v>
      </c>
      <c r="E21196" s="2"/>
      <c r="F21196" t="str">
        <f>VLOOKUP($A21196,Content!$B$1:$D$1001,MATCH(reactions!F$1,Content!$B$1:$D$1,0),0)</f>
        <v>photo</v>
      </c>
      <c r="G21196" t="str">
        <f>VLOOKUP($A21196,Content!$B$1:$D$1001,MATCH(reactions!G$1,Content!$B$1:$D$1,0),0)</f>
        <v>travel</v>
      </c>
      <c r="H21196">
        <f>VLOOKUP(B21196,'reaction types'!$A$1:$C$17,MATCH(reactions!H$1,'reaction types'!$A$1:$C$1,0),0)</f>
        <v>65</v>
      </c>
    </row>
    <row r="21197" spans="1:8">
      <c r="A21197" t="s">
        <v>276</v>
      </c>
      <c r="B21197" t="s">
        <v>1047</v>
      </c>
      <c r="C21197" s="2">
        <v>44295.831250000003</v>
      </c>
      <c r="D21197" s="2" t="str">
        <f t="shared" si="333"/>
        <v>April</v>
      </c>
      <c r="E21197" s="2"/>
      <c r="F21197" t="str">
        <f>VLOOKUP($A21197,Content!$B$1:$D$1001,MATCH(reactions!F$1,Content!$B$1:$D$1,0),0)</f>
        <v>photo</v>
      </c>
      <c r="G21197" t="str">
        <f>VLOOKUP($A21197,Content!$B$1:$D$1001,MATCH(reactions!G$1,Content!$B$1:$D$1,0),0)</f>
        <v>travel</v>
      </c>
      <c r="H21197">
        <f>VLOOKUP(B21197,'reaction types'!$A$1:$C$17,MATCH(reactions!H$1,'reaction types'!$A$1:$C$1,0),0)</f>
        <v>45</v>
      </c>
    </row>
    <row r="21198" spans="1:8">
      <c r="A21198" t="s">
        <v>277</v>
      </c>
      <c r="B21198" t="s">
        <v>1048</v>
      </c>
      <c r="C21198" s="2">
        <v>44295.701388888891</v>
      </c>
      <c r="D21198" s="2" t="str">
        <f t="shared" si="333"/>
        <v>April</v>
      </c>
      <c r="E21198" s="2"/>
      <c r="F21198" t="str">
        <f>VLOOKUP($A21198,Content!$B$1:$D$1001,MATCH(reactions!F$1,Content!$B$1:$D$1,0),0)</f>
        <v>video</v>
      </c>
      <c r="G21198" t="str">
        <f>VLOOKUP($A21198,Content!$B$1:$D$1001,MATCH(reactions!G$1,Content!$B$1:$D$1,0),0)</f>
        <v>fitness</v>
      </c>
      <c r="H21198">
        <f>VLOOKUP(B21198,'reaction types'!$A$1:$C$17,MATCH(reactions!H$1,'reaction types'!$A$1:$C$1,0),0)</f>
        <v>12</v>
      </c>
    </row>
    <row r="21199" spans="1:8">
      <c r="A21199" t="s">
        <v>277</v>
      </c>
      <c r="B21199" t="s">
        <v>1046</v>
      </c>
      <c r="C21199" s="2">
        <v>44301.484027777777</v>
      </c>
      <c r="D21199" s="2" t="str">
        <f t="shared" si="333"/>
        <v>April</v>
      </c>
      <c r="E21199" s="2"/>
      <c r="F21199" t="str">
        <f>VLOOKUP($A21199,Content!$B$1:$D$1001,MATCH(reactions!F$1,Content!$B$1:$D$1,0),0)</f>
        <v>video</v>
      </c>
      <c r="G21199" t="str">
        <f>VLOOKUP($A21199,Content!$B$1:$D$1001,MATCH(reactions!G$1,Content!$B$1:$D$1,0),0)</f>
        <v>fitness</v>
      </c>
      <c r="H21199">
        <f>VLOOKUP(B21199,'reaction types'!$A$1:$C$17,MATCH(reactions!H$1,'reaction types'!$A$1:$C$1,0),0)</f>
        <v>75</v>
      </c>
    </row>
    <row r="21200" spans="1:8">
      <c r="A21200" t="s">
        <v>277</v>
      </c>
      <c r="B21200" t="s">
        <v>1050</v>
      </c>
      <c r="C21200" s="2">
        <v>44305.254166666666</v>
      </c>
      <c r="D21200" s="2" t="str">
        <f t="shared" si="333"/>
        <v>April</v>
      </c>
      <c r="E21200" s="2"/>
      <c r="F21200" t="str">
        <f>VLOOKUP($A21200,Content!$B$1:$D$1001,MATCH(reactions!F$1,Content!$B$1:$D$1,0),0)</f>
        <v>video</v>
      </c>
      <c r="G21200" t="str">
        <f>VLOOKUP($A21200,Content!$B$1:$D$1001,MATCH(reactions!G$1,Content!$B$1:$D$1,0),0)</f>
        <v>fitness</v>
      </c>
      <c r="H21200">
        <f>VLOOKUP(B21200,'reaction types'!$A$1:$C$17,MATCH(reactions!H$1,'reaction types'!$A$1:$C$1,0),0)</f>
        <v>60</v>
      </c>
    </row>
    <row r="21201" spans="1:8">
      <c r="A21201" t="s">
        <v>277</v>
      </c>
      <c r="B21201" t="s">
        <v>1044</v>
      </c>
      <c r="C21201" s="2">
        <v>44299.481944444444</v>
      </c>
      <c r="D21201" s="2" t="str">
        <f t="shared" si="333"/>
        <v>April</v>
      </c>
      <c r="E21201" s="2"/>
      <c r="F21201" t="str">
        <f>VLOOKUP($A21201,Content!$B$1:$D$1001,MATCH(reactions!F$1,Content!$B$1:$D$1,0),0)</f>
        <v>video</v>
      </c>
      <c r="G21201" t="str">
        <f>VLOOKUP($A21201,Content!$B$1:$D$1001,MATCH(reactions!G$1,Content!$B$1:$D$1,0),0)</f>
        <v>fitness</v>
      </c>
      <c r="H21201">
        <f>VLOOKUP(B21201,'reaction types'!$A$1:$C$17,MATCH(reactions!H$1,'reaction types'!$A$1:$C$1,0),0)</f>
        <v>65</v>
      </c>
    </row>
    <row r="21202" spans="1:8">
      <c r="A21202" t="s">
        <v>277</v>
      </c>
      <c r="B21202" t="s">
        <v>1039</v>
      </c>
      <c r="C21202" s="2">
        <v>44298.181250000001</v>
      </c>
      <c r="D21202" s="2" t="str">
        <f t="shared" si="333"/>
        <v>April</v>
      </c>
      <c r="E21202" s="2"/>
      <c r="F21202" t="str">
        <f>VLOOKUP($A21202,Content!$B$1:$D$1001,MATCH(reactions!F$1,Content!$B$1:$D$1,0),0)</f>
        <v>video</v>
      </c>
      <c r="G21202" t="str">
        <f>VLOOKUP($A21202,Content!$B$1:$D$1001,MATCH(reactions!G$1,Content!$B$1:$D$1,0),0)</f>
        <v>fitness</v>
      </c>
      <c r="H21202">
        <f>VLOOKUP(B21202,'reaction types'!$A$1:$C$17,MATCH(reactions!H$1,'reaction types'!$A$1:$C$1,0),0)</f>
        <v>15</v>
      </c>
    </row>
    <row r="21203" spans="1:8">
      <c r="A21203" t="s">
        <v>277</v>
      </c>
      <c r="B21203" t="s">
        <v>1051</v>
      </c>
      <c r="C21203" s="2">
        <v>44289.656944444447</v>
      </c>
      <c r="D21203" s="2" t="str">
        <f t="shared" si="333"/>
        <v>April</v>
      </c>
      <c r="E21203" s="2"/>
      <c r="F21203" t="str">
        <f>VLOOKUP($A21203,Content!$B$1:$D$1001,MATCH(reactions!F$1,Content!$B$1:$D$1,0),0)</f>
        <v>video</v>
      </c>
      <c r="G21203" t="str">
        <f>VLOOKUP($A21203,Content!$B$1:$D$1001,MATCH(reactions!G$1,Content!$B$1:$D$1,0),0)</f>
        <v>fitness</v>
      </c>
      <c r="H21203">
        <f>VLOOKUP(B21203,'reaction types'!$A$1:$C$17,MATCH(reactions!H$1,'reaction types'!$A$1:$C$1,0),0)</f>
        <v>70</v>
      </c>
    </row>
    <row r="21204" spans="1:8">
      <c r="A21204" t="s">
        <v>279</v>
      </c>
      <c r="B21204" t="s">
        <v>1041</v>
      </c>
      <c r="C21204" s="2">
        <v>44314.329861111109</v>
      </c>
      <c r="D21204" s="2" t="str">
        <f t="shared" si="333"/>
        <v>April</v>
      </c>
      <c r="E21204" s="2"/>
      <c r="F21204" t="str">
        <f>VLOOKUP($A21204,Content!$B$1:$D$1001,MATCH(reactions!F$1,Content!$B$1:$D$1,0),0)</f>
        <v>photo</v>
      </c>
      <c r="G21204" t="str">
        <f>VLOOKUP($A21204,Content!$B$1:$D$1001,MATCH(reactions!G$1,Content!$B$1:$D$1,0),0)</f>
        <v>veganism</v>
      </c>
      <c r="H21204">
        <f>VLOOKUP(B21204,'reaction types'!$A$1:$C$17,MATCH(reactions!H$1,'reaction types'!$A$1:$C$1,0),0)</f>
        <v>35</v>
      </c>
    </row>
    <row r="21205" spans="1:8">
      <c r="A21205" t="s">
        <v>279</v>
      </c>
      <c r="B21205" t="s">
        <v>1050</v>
      </c>
      <c r="C21205" s="2">
        <v>44299.280555555553</v>
      </c>
      <c r="D21205" s="2" t="str">
        <f t="shared" si="333"/>
        <v>April</v>
      </c>
      <c r="E21205" s="2"/>
      <c r="F21205" t="str">
        <f>VLOOKUP($A21205,Content!$B$1:$D$1001,MATCH(reactions!F$1,Content!$B$1:$D$1,0),0)</f>
        <v>photo</v>
      </c>
      <c r="G21205" t="str">
        <f>VLOOKUP($A21205,Content!$B$1:$D$1001,MATCH(reactions!G$1,Content!$B$1:$D$1,0),0)</f>
        <v>veganism</v>
      </c>
      <c r="H21205">
        <f>VLOOKUP(B21205,'reaction types'!$A$1:$C$17,MATCH(reactions!H$1,'reaction types'!$A$1:$C$1,0),0)</f>
        <v>60</v>
      </c>
    </row>
    <row r="21206" spans="1:8">
      <c r="A21206" t="s">
        <v>279</v>
      </c>
      <c r="B21206" t="s">
        <v>1047</v>
      </c>
      <c r="C21206" s="2">
        <v>44310.843055555553</v>
      </c>
      <c r="D21206" s="2" t="str">
        <f t="shared" si="333"/>
        <v>April</v>
      </c>
      <c r="E21206" s="2"/>
      <c r="F21206" t="str">
        <f>VLOOKUP($A21206,Content!$B$1:$D$1001,MATCH(reactions!F$1,Content!$B$1:$D$1,0),0)</f>
        <v>photo</v>
      </c>
      <c r="G21206" t="str">
        <f>VLOOKUP($A21206,Content!$B$1:$D$1001,MATCH(reactions!G$1,Content!$B$1:$D$1,0),0)</f>
        <v>veganism</v>
      </c>
      <c r="H21206">
        <f>VLOOKUP(B21206,'reaction types'!$A$1:$C$17,MATCH(reactions!H$1,'reaction types'!$A$1:$C$1,0),0)</f>
        <v>45</v>
      </c>
    </row>
    <row r="21207" spans="1:8">
      <c r="A21207" t="s">
        <v>282</v>
      </c>
      <c r="B21207" t="s">
        <v>1050</v>
      </c>
      <c r="C21207" s="2">
        <v>44313.246527777781</v>
      </c>
      <c r="D21207" s="2" t="str">
        <f t="shared" si="333"/>
        <v>April</v>
      </c>
      <c r="E21207" s="2"/>
      <c r="F21207" t="str">
        <f>VLOOKUP($A21207,Content!$B$1:$D$1001,MATCH(reactions!F$1,Content!$B$1:$D$1,0),0)</f>
        <v>photo</v>
      </c>
      <c r="G21207" t="str">
        <f>VLOOKUP($A21207,Content!$B$1:$D$1001,MATCH(reactions!G$1,Content!$B$1:$D$1,0),0)</f>
        <v>education</v>
      </c>
      <c r="H21207">
        <f>VLOOKUP(B21207,'reaction types'!$A$1:$C$17,MATCH(reactions!H$1,'reaction types'!$A$1:$C$1,0),0)</f>
        <v>60</v>
      </c>
    </row>
    <row r="21208" spans="1:8">
      <c r="A21208" t="s">
        <v>283</v>
      </c>
      <c r="B21208" t="s">
        <v>1050</v>
      </c>
      <c r="C21208" s="2">
        <v>44303.261111111111</v>
      </c>
      <c r="D21208" s="2" t="str">
        <f t="shared" si="333"/>
        <v>April</v>
      </c>
      <c r="E21208" s="2"/>
      <c r="F21208" t="str">
        <f>VLOOKUP($A21208,Content!$B$1:$D$1001,MATCH(reactions!F$1,Content!$B$1:$D$1,0),0)</f>
        <v>video</v>
      </c>
      <c r="G21208" t="str">
        <f>VLOOKUP($A21208,Content!$B$1:$D$1001,MATCH(reactions!G$1,Content!$B$1:$D$1,0),0)</f>
        <v>public speaking</v>
      </c>
      <c r="H21208">
        <f>VLOOKUP(B21208,'reaction types'!$A$1:$C$17,MATCH(reactions!H$1,'reaction types'!$A$1:$C$1,0),0)</f>
        <v>60</v>
      </c>
    </row>
    <row r="21209" spans="1:8">
      <c r="A21209" t="s">
        <v>284</v>
      </c>
      <c r="B21209" t="s">
        <v>1047</v>
      </c>
      <c r="C21209" s="2">
        <v>44295.636111111111</v>
      </c>
      <c r="D21209" s="2" t="str">
        <f t="shared" si="333"/>
        <v>April</v>
      </c>
      <c r="E21209" s="2"/>
      <c r="F21209" t="str">
        <f>VLOOKUP($A21209,Content!$B$1:$D$1001,MATCH(reactions!F$1,Content!$B$1:$D$1,0),0)</f>
        <v>photo</v>
      </c>
      <c r="G21209" t="str">
        <f>VLOOKUP($A21209,Content!$B$1:$D$1001,MATCH(reactions!G$1,Content!$B$1:$D$1,0),0)</f>
        <v>education</v>
      </c>
      <c r="H21209">
        <f>VLOOKUP(B21209,'reaction types'!$A$1:$C$17,MATCH(reactions!H$1,'reaction types'!$A$1:$C$1,0),0)</f>
        <v>45</v>
      </c>
    </row>
    <row r="21210" spans="1:8">
      <c r="A21210" t="s">
        <v>284</v>
      </c>
      <c r="B21210" t="s">
        <v>1047</v>
      </c>
      <c r="C21210" s="2">
        <v>44300.011111111111</v>
      </c>
      <c r="D21210" s="2" t="str">
        <f t="shared" si="333"/>
        <v>April</v>
      </c>
      <c r="E21210" s="2"/>
      <c r="F21210" t="str">
        <f>VLOOKUP($A21210,Content!$B$1:$D$1001,MATCH(reactions!F$1,Content!$B$1:$D$1,0),0)</f>
        <v>photo</v>
      </c>
      <c r="G21210" t="str">
        <f>VLOOKUP($A21210,Content!$B$1:$D$1001,MATCH(reactions!G$1,Content!$B$1:$D$1,0),0)</f>
        <v>education</v>
      </c>
      <c r="H21210">
        <f>VLOOKUP(B21210,'reaction types'!$A$1:$C$17,MATCH(reactions!H$1,'reaction types'!$A$1:$C$1,0),0)</f>
        <v>45</v>
      </c>
    </row>
    <row r="21211" spans="1:8">
      <c r="A21211" t="s">
        <v>284</v>
      </c>
      <c r="B21211" t="s">
        <v>1051</v>
      </c>
      <c r="C21211" s="2">
        <v>44300.463888888888</v>
      </c>
      <c r="D21211" s="2" t="str">
        <f t="shared" si="333"/>
        <v>April</v>
      </c>
      <c r="E21211" s="2"/>
      <c r="F21211" t="str">
        <f>VLOOKUP($A21211,Content!$B$1:$D$1001,MATCH(reactions!F$1,Content!$B$1:$D$1,0),0)</f>
        <v>photo</v>
      </c>
      <c r="G21211" t="str">
        <f>VLOOKUP($A21211,Content!$B$1:$D$1001,MATCH(reactions!G$1,Content!$B$1:$D$1,0),0)</f>
        <v>education</v>
      </c>
      <c r="H21211">
        <f>VLOOKUP(B21211,'reaction types'!$A$1:$C$17,MATCH(reactions!H$1,'reaction types'!$A$1:$C$1,0),0)</f>
        <v>70</v>
      </c>
    </row>
    <row r="21212" spans="1:8">
      <c r="A21212" t="s">
        <v>284</v>
      </c>
      <c r="B21212" t="s">
        <v>1051</v>
      </c>
      <c r="C21212" s="2">
        <v>44304.168749999997</v>
      </c>
      <c r="D21212" s="2" t="str">
        <f t="shared" si="333"/>
        <v>April</v>
      </c>
      <c r="E21212" s="2"/>
      <c r="F21212" t="str">
        <f>VLOOKUP($A21212,Content!$B$1:$D$1001,MATCH(reactions!F$1,Content!$B$1:$D$1,0),0)</f>
        <v>photo</v>
      </c>
      <c r="G21212" t="str">
        <f>VLOOKUP($A21212,Content!$B$1:$D$1001,MATCH(reactions!G$1,Content!$B$1:$D$1,0),0)</f>
        <v>education</v>
      </c>
      <c r="H21212">
        <f>VLOOKUP(B21212,'reaction types'!$A$1:$C$17,MATCH(reactions!H$1,'reaction types'!$A$1:$C$1,0),0)</f>
        <v>70</v>
      </c>
    </row>
    <row r="21213" spans="1:8">
      <c r="A21213" t="s">
        <v>285</v>
      </c>
      <c r="B21213" t="s">
        <v>1051</v>
      </c>
      <c r="C21213" s="2">
        <v>44312.367361111108</v>
      </c>
      <c r="D21213" s="2" t="str">
        <f t="shared" si="333"/>
        <v>April</v>
      </c>
      <c r="E21213" s="2"/>
      <c r="F21213" t="str">
        <f>VLOOKUP($A21213,Content!$B$1:$D$1001,MATCH(reactions!F$1,Content!$B$1:$D$1,0),0)</f>
        <v>photo</v>
      </c>
      <c r="G21213" t="str">
        <f>VLOOKUP($A21213,Content!$B$1:$D$1001,MATCH(reactions!G$1,Content!$B$1:$D$1,0),0)</f>
        <v>science</v>
      </c>
      <c r="H21213">
        <f>VLOOKUP(B21213,'reaction types'!$A$1:$C$17,MATCH(reactions!H$1,'reaction types'!$A$1:$C$1,0),0)</f>
        <v>70</v>
      </c>
    </row>
    <row r="21214" spans="1:8">
      <c r="A21214" t="s">
        <v>286</v>
      </c>
      <c r="B21214" t="s">
        <v>1046</v>
      </c>
      <c r="C21214" s="2">
        <v>44297.974999999999</v>
      </c>
      <c r="D21214" s="2" t="str">
        <f t="shared" si="333"/>
        <v>April</v>
      </c>
      <c r="E21214" s="2"/>
      <c r="F21214" t="str">
        <f>VLOOKUP($A21214,Content!$B$1:$D$1001,MATCH(reactions!F$1,Content!$B$1:$D$1,0),0)</f>
        <v>GIF</v>
      </c>
      <c r="G21214" t="str">
        <f>VLOOKUP($A21214,Content!$B$1:$D$1001,MATCH(reactions!G$1,Content!$B$1:$D$1,0),0)</f>
        <v>studying</v>
      </c>
      <c r="H21214">
        <f>VLOOKUP(B21214,'reaction types'!$A$1:$C$17,MATCH(reactions!H$1,'reaction types'!$A$1:$C$1,0),0)</f>
        <v>75</v>
      </c>
    </row>
    <row r="21215" spans="1:8">
      <c r="A21215" t="s">
        <v>286</v>
      </c>
      <c r="B21215" t="s">
        <v>1038</v>
      </c>
      <c r="C21215" s="2">
        <v>44301.761805555558</v>
      </c>
      <c r="D21215" s="2" t="str">
        <f t="shared" si="333"/>
        <v>April</v>
      </c>
      <c r="E21215" s="2"/>
      <c r="F21215" t="str">
        <f>VLOOKUP($A21215,Content!$B$1:$D$1001,MATCH(reactions!F$1,Content!$B$1:$D$1,0),0)</f>
        <v>GIF</v>
      </c>
      <c r="G21215" t="str">
        <f>VLOOKUP($A21215,Content!$B$1:$D$1001,MATCH(reactions!G$1,Content!$B$1:$D$1,0),0)</f>
        <v>studying</v>
      </c>
      <c r="H21215">
        <f>VLOOKUP(B21215,'reaction types'!$A$1:$C$17,MATCH(reactions!H$1,'reaction types'!$A$1:$C$1,0),0)</f>
        <v>10</v>
      </c>
    </row>
    <row r="21216" spans="1:8">
      <c r="A21216" t="s">
        <v>286</v>
      </c>
      <c r="B21216" t="s">
        <v>1048</v>
      </c>
      <c r="C21216" s="2">
        <v>44294.761111111111</v>
      </c>
      <c r="D21216" s="2" t="str">
        <f t="shared" si="333"/>
        <v>April</v>
      </c>
      <c r="E21216" s="2"/>
      <c r="F21216" t="str">
        <f>VLOOKUP($A21216,Content!$B$1:$D$1001,MATCH(reactions!F$1,Content!$B$1:$D$1,0),0)</f>
        <v>GIF</v>
      </c>
      <c r="G21216" t="str">
        <f>VLOOKUP($A21216,Content!$B$1:$D$1001,MATCH(reactions!G$1,Content!$B$1:$D$1,0),0)</f>
        <v>studying</v>
      </c>
      <c r="H21216">
        <f>VLOOKUP(B21216,'reaction types'!$A$1:$C$17,MATCH(reactions!H$1,'reaction types'!$A$1:$C$1,0),0)</f>
        <v>12</v>
      </c>
    </row>
    <row r="21217" spans="1:8">
      <c r="A21217" t="s">
        <v>286</v>
      </c>
      <c r="B21217" t="s">
        <v>1047</v>
      </c>
      <c r="C21217" s="2">
        <v>44296.6</v>
      </c>
      <c r="D21217" s="2" t="str">
        <f t="shared" si="333"/>
        <v>April</v>
      </c>
      <c r="E21217" s="2"/>
      <c r="F21217" t="str">
        <f>VLOOKUP($A21217,Content!$B$1:$D$1001,MATCH(reactions!F$1,Content!$B$1:$D$1,0),0)</f>
        <v>GIF</v>
      </c>
      <c r="G21217" t="str">
        <f>VLOOKUP($A21217,Content!$B$1:$D$1001,MATCH(reactions!G$1,Content!$B$1:$D$1,0),0)</f>
        <v>studying</v>
      </c>
      <c r="H21217">
        <f>VLOOKUP(B21217,'reaction types'!$A$1:$C$17,MATCH(reactions!H$1,'reaction types'!$A$1:$C$1,0),0)</f>
        <v>45</v>
      </c>
    </row>
    <row r="21218" spans="1:8">
      <c r="A21218" t="s">
        <v>287</v>
      </c>
      <c r="B21218" t="s">
        <v>1044</v>
      </c>
      <c r="C21218" s="2">
        <v>44295.979166666664</v>
      </c>
      <c r="D21218" s="2" t="str">
        <f t="shared" si="333"/>
        <v>April</v>
      </c>
      <c r="E21218" s="2"/>
      <c r="F21218" t="str">
        <f>VLOOKUP($A21218,Content!$B$1:$D$1001,MATCH(reactions!F$1,Content!$B$1:$D$1,0),0)</f>
        <v>video</v>
      </c>
      <c r="G21218" t="str">
        <f>VLOOKUP($A21218,Content!$B$1:$D$1001,MATCH(reactions!G$1,Content!$B$1:$D$1,0),0)</f>
        <v>travel</v>
      </c>
      <c r="H21218">
        <f>VLOOKUP(B21218,'reaction types'!$A$1:$C$17,MATCH(reactions!H$1,'reaction types'!$A$1:$C$1,0),0)</f>
        <v>65</v>
      </c>
    </row>
    <row r="21219" spans="1:8">
      <c r="A21219" t="s">
        <v>287</v>
      </c>
      <c r="B21219" t="s">
        <v>1048</v>
      </c>
      <c r="C21219" s="2">
        <v>44308.299305555556</v>
      </c>
      <c r="D21219" s="2" t="str">
        <f t="shared" si="333"/>
        <v>April</v>
      </c>
      <c r="E21219" s="2"/>
      <c r="F21219" t="str">
        <f>VLOOKUP($A21219,Content!$B$1:$D$1001,MATCH(reactions!F$1,Content!$B$1:$D$1,0),0)</f>
        <v>video</v>
      </c>
      <c r="G21219" t="str">
        <f>VLOOKUP($A21219,Content!$B$1:$D$1001,MATCH(reactions!G$1,Content!$B$1:$D$1,0),0)</f>
        <v>travel</v>
      </c>
      <c r="H21219">
        <f>VLOOKUP(B21219,'reaction types'!$A$1:$C$17,MATCH(reactions!H$1,'reaction types'!$A$1:$C$1,0),0)</f>
        <v>12</v>
      </c>
    </row>
    <row r="21220" spans="1:8">
      <c r="A21220" t="s">
        <v>287</v>
      </c>
      <c r="B21220" t="s">
        <v>1039</v>
      </c>
      <c r="C21220" s="2">
        <v>44297.588888888888</v>
      </c>
      <c r="D21220" s="2" t="str">
        <f t="shared" si="333"/>
        <v>April</v>
      </c>
      <c r="E21220" s="2"/>
      <c r="F21220" t="str">
        <f>VLOOKUP($A21220,Content!$B$1:$D$1001,MATCH(reactions!F$1,Content!$B$1:$D$1,0),0)</f>
        <v>video</v>
      </c>
      <c r="G21220" t="str">
        <f>VLOOKUP($A21220,Content!$B$1:$D$1001,MATCH(reactions!G$1,Content!$B$1:$D$1,0),0)</f>
        <v>travel</v>
      </c>
      <c r="H21220">
        <f>VLOOKUP(B21220,'reaction types'!$A$1:$C$17,MATCH(reactions!H$1,'reaction types'!$A$1:$C$1,0),0)</f>
        <v>15</v>
      </c>
    </row>
    <row r="21221" spans="1:8">
      <c r="A21221" t="s">
        <v>287</v>
      </c>
      <c r="B21221" t="s">
        <v>1045</v>
      </c>
      <c r="C21221" s="2">
        <v>44293.484027777777</v>
      </c>
      <c r="D21221" s="2" t="str">
        <f t="shared" si="333"/>
        <v>April</v>
      </c>
      <c r="E21221" s="2"/>
      <c r="F21221" t="str">
        <f>VLOOKUP($A21221,Content!$B$1:$D$1001,MATCH(reactions!F$1,Content!$B$1:$D$1,0),0)</f>
        <v>video</v>
      </c>
      <c r="G21221" t="str">
        <f>VLOOKUP($A21221,Content!$B$1:$D$1001,MATCH(reactions!G$1,Content!$B$1:$D$1,0),0)</f>
        <v>travel</v>
      </c>
      <c r="H21221">
        <f>VLOOKUP(B21221,'reaction types'!$A$1:$C$17,MATCH(reactions!H$1,'reaction types'!$A$1:$C$1,0),0)</f>
        <v>20</v>
      </c>
    </row>
    <row r="21222" spans="1:8">
      <c r="A21222" t="s">
        <v>287</v>
      </c>
      <c r="B21222" t="s">
        <v>1046</v>
      </c>
      <c r="C21222" s="2">
        <v>44293.331250000003</v>
      </c>
      <c r="D21222" s="2" t="str">
        <f t="shared" si="333"/>
        <v>April</v>
      </c>
      <c r="E21222" s="2"/>
      <c r="F21222" t="str">
        <f>VLOOKUP($A21222,Content!$B$1:$D$1001,MATCH(reactions!F$1,Content!$B$1:$D$1,0),0)</f>
        <v>video</v>
      </c>
      <c r="G21222" t="str">
        <f>VLOOKUP($A21222,Content!$B$1:$D$1001,MATCH(reactions!G$1,Content!$B$1:$D$1,0),0)</f>
        <v>travel</v>
      </c>
      <c r="H21222">
        <f>VLOOKUP(B21222,'reaction types'!$A$1:$C$17,MATCH(reactions!H$1,'reaction types'!$A$1:$C$1,0),0)</f>
        <v>75</v>
      </c>
    </row>
    <row r="21223" spans="1:8">
      <c r="A21223" t="s">
        <v>288</v>
      </c>
      <c r="B21223" t="s">
        <v>1052</v>
      </c>
      <c r="C21223" s="2">
        <v>44295.679861111108</v>
      </c>
      <c r="D21223" s="2" t="str">
        <f t="shared" si="333"/>
        <v>April</v>
      </c>
      <c r="E21223" s="2"/>
      <c r="F21223" t="str">
        <f>VLOOKUP($A21223,Content!$B$1:$D$1001,MATCH(reactions!F$1,Content!$B$1:$D$1,0),0)</f>
        <v>GIF</v>
      </c>
      <c r="G21223" t="str">
        <f>VLOOKUP($A21223,Content!$B$1:$D$1001,MATCH(reactions!G$1,Content!$B$1:$D$1,0),0)</f>
        <v>dogs</v>
      </c>
      <c r="H21223">
        <f>VLOOKUP(B21223,'reaction types'!$A$1:$C$17,MATCH(reactions!H$1,'reaction types'!$A$1:$C$1,0),0)</f>
        <v>72</v>
      </c>
    </row>
    <row r="21224" spans="1:8">
      <c r="A21224" t="s">
        <v>288</v>
      </c>
      <c r="B21224" t="s">
        <v>1049</v>
      </c>
      <c r="C21224" s="2">
        <v>44297.180555555555</v>
      </c>
      <c r="D21224" s="2" t="str">
        <f t="shared" si="333"/>
        <v>April</v>
      </c>
      <c r="E21224" s="2"/>
      <c r="F21224" t="str">
        <f>VLOOKUP($A21224,Content!$B$1:$D$1001,MATCH(reactions!F$1,Content!$B$1:$D$1,0),0)</f>
        <v>GIF</v>
      </c>
      <c r="G21224" t="str">
        <f>VLOOKUP($A21224,Content!$B$1:$D$1001,MATCH(reactions!G$1,Content!$B$1:$D$1,0),0)</f>
        <v>dogs</v>
      </c>
      <c r="H21224">
        <f>VLOOKUP(B21224,'reaction types'!$A$1:$C$17,MATCH(reactions!H$1,'reaction types'!$A$1:$C$1,0),0)</f>
        <v>50</v>
      </c>
    </row>
    <row r="21225" spans="1:8">
      <c r="A21225" t="s">
        <v>288</v>
      </c>
      <c r="B21225" t="s">
        <v>1044</v>
      </c>
      <c r="C21225" s="2">
        <v>44300.115277777775</v>
      </c>
      <c r="D21225" s="2" t="str">
        <f t="shared" si="333"/>
        <v>April</v>
      </c>
      <c r="E21225" s="2"/>
      <c r="F21225" t="str">
        <f>VLOOKUP($A21225,Content!$B$1:$D$1001,MATCH(reactions!F$1,Content!$B$1:$D$1,0),0)</f>
        <v>GIF</v>
      </c>
      <c r="G21225" t="str">
        <f>VLOOKUP($A21225,Content!$B$1:$D$1001,MATCH(reactions!G$1,Content!$B$1:$D$1,0),0)</f>
        <v>dogs</v>
      </c>
      <c r="H21225">
        <f>VLOOKUP(B21225,'reaction types'!$A$1:$C$17,MATCH(reactions!H$1,'reaction types'!$A$1:$C$1,0),0)</f>
        <v>65</v>
      </c>
    </row>
    <row r="21226" spans="1:8">
      <c r="A21226" t="s">
        <v>288</v>
      </c>
      <c r="B21226" t="s">
        <v>1039</v>
      </c>
      <c r="C21226" s="2">
        <v>44316.17083333333</v>
      </c>
      <c r="D21226" s="2" t="str">
        <f t="shared" si="333"/>
        <v>April</v>
      </c>
      <c r="E21226" s="2"/>
      <c r="F21226" t="str">
        <f>VLOOKUP($A21226,Content!$B$1:$D$1001,MATCH(reactions!F$1,Content!$B$1:$D$1,0),0)</f>
        <v>GIF</v>
      </c>
      <c r="G21226" t="str">
        <f>VLOOKUP($A21226,Content!$B$1:$D$1001,MATCH(reactions!G$1,Content!$B$1:$D$1,0),0)</f>
        <v>dogs</v>
      </c>
      <c r="H21226">
        <f>VLOOKUP(B21226,'reaction types'!$A$1:$C$17,MATCH(reactions!H$1,'reaction types'!$A$1:$C$1,0),0)</f>
        <v>15</v>
      </c>
    </row>
    <row r="21227" spans="1:8">
      <c r="A21227" t="s">
        <v>288</v>
      </c>
      <c r="B21227" t="s">
        <v>1040</v>
      </c>
      <c r="C21227" s="2">
        <v>44307.01666666667</v>
      </c>
      <c r="D21227" s="2" t="str">
        <f t="shared" si="333"/>
        <v>April</v>
      </c>
      <c r="E21227" s="2"/>
      <c r="F21227" t="str">
        <f>VLOOKUP($A21227,Content!$B$1:$D$1001,MATCH(reactions!F$1,Content!$B$1:$D$1,0),0)</f>
        <v>GIF</v>
      </c>
      <c r="G21227" t="str">
        <f>VLOOKUP($A21227,Content!$B$1:$D$1001,MATCH(reactions!G$1,Content!$B$1:$D$1,0),0)</f>
        <v>dogs</v>
      </c>
      <c r="H21227">
        <f>VLOOKUP(B21227,'reaction types'!$A$1:$C$17,MATCH(reactions!H$1,'reaction types'!$A$1:$C$1,0),0)</f>
        <v>30</v>
      </c>
    </row>
    <row r="21228" spans="1:8">
      <c r="A21228" t="s">
        <v>288</v>
      </c>
      <c r="B21228" t="s">
        <v>1043</v>
      </c>
      <c r="C21228" s="2">
        <v>44308.261111111111</v>
      </c>
      <c r="D21228" s="2" t="str">
        <f t="shared" si="333"/>
        <v>April</v>
      </c>
      <c r="E21228" s="2"/>
      <c r="F21228" t="str">
        <f>VLOOKUP($A21228,Content!$B$1:$D$1001,MATCH(reactions!F$1,Content!$B$1:$D$1,0),0)</f>
        <v>GIF</v>
      </c>
      <c r="G21228" t="str">
        <f>VLOOKUP($A21228,Content!$B$1:$D$1001,MATCH(reactions!G$1,Content!$B$1:$D$1,0),0)</f>
        <v>dogs</v>
      </c>
      <c r="H21228">
        <f>VLOOKUP(B21228,'reaction types'!$A$1:$C$17,MATCH(reactions!H$1,'reaction types'!$A$1:$C$1,0),0)</f>
        <v>5</v>
      </c>
    </row>
    <row r="21229" spans="1:8">
      <c r="A21229" t="s">
        <v>289</v>
      </c>
      <c r="B21229" t="s">
        <v>1038</v>
      </c>
      <c r="C21229" s="2">
        <v>44307.039583333331</v>
      </c>
      <c r="D21229" s="2" t="str">
        <f t="shared" si="333"/>
        <v>April</v>
      </c>
      <c r="E21229" s="2"/>
      <c r="F21229" t="str">
        <f>VLOOKUP($A21229,Content!$B$1:$D$1001,MATCH(reactions!F$1,Content!$B$1:$D$1,0),0)</f>
        <v>video</v>
      </c>
      <c r="G21229" t="str">
        <f>VLOOKUP($A21229,Content!$B$1:$D$1001,MATCH(reactions!G$1,Content!$B$1:$D$1,0),0)</f>
        <v>cooking</v>
      </c>
      <c r="H21229">
        <f>VLOOKUP(B21229,'reaction types'!$A$1:$C$17,MATCH(reactions!H$1,'reaction types'!$A$1:$C$1,0),0)</f>
        <v>10</v>
      </c>
    </row>
    <row r="21230" spans="1:8">
      <c r="A21230" t="s">
        <v>289</v>
      </c>
      <c r="B21230" t="s">
        <v>1041</v>
      </c>
      <c r="C21230" s="2">
        <v>44288.761805555558</v>
      </c>
      <c r="D21230" s="2" t="str">
        <f t="shared" si="333"/>
        <v>April</v>
      </c>
      <c r="E21230" s="2"/>
      <c r="F21230" t="str">
        <f>VLOOKUP($A21230,Content!$B$1:$D$1001,MATCH(reactions!F$1,Content!$B$1:$D$1,0),0)</f>
        <v>video</v>
      </c>
      <c r="G21230" t="str">
        <f>VLOOKUP($A21230,Content!$B$1:$D$1001,MATCH(reactions!G$1,Content!$B$1:$D$1,0),0)</f>
        <v>cooking</v>
      </c>
      <c r="H21230">
        <f>VLOOKUP(B21230,'reaction types'!$A$1:$C$17,MATCH(reactions!H$1,'reaction types'!$A$1:$C$1,0),0)</f>
        <v>35</v>
      </c>
    </row>
    <row r="21231" spans="1:8">
      <c r="A21231" t="s">
        <v>289</v>
      </c>
      <c r="B21231" t="s">
        <v>1047</v>
      </c>
      <c r="C21231" s="2">
        <v>44294.785416666666</v>
      </c>
      <c r="D21231" s="2" t="str">
        <f t="shared" si="333"/>
        <v>April</v>
      </c>
      <c r="E21231" s="2"/>
      <c r="F21231" t="str">
        <f>VLOOKUP($A21231,Content!$B$1:$D$1001,MATCH(reactions!F$1,Content!$B$1:$D$1,0),0)</f>
        <v>video</v>
      </c>
      <c r="G21231" t="str">
        <f>VLOOKUP($A21231,Content!$B$1:$D$1001,MATCH(reactions!G$1,Content!$B$1:$D$1,0),0)</f>
        <v>cooking</v>
      </c>
      <c r="H21231">
        <f>VLOOKUP(B21231,'reaction types'!$A$1:$C$17,MATCH(reactions!H$1,'reaction types'!$A$1:$C$1,0),0)</f>
        <v>45</v>
      </c>
    </row>
    <row r="21232" spans="1:8">
      <c r="A21232" t="s">
        <v>290</v>
      </c>
      <c r="B21232" t="s">
        <v>1039</v>
      </c>
      <c r="C21232" s="2">
        <v>44300.334722222222</v>
      </c>
      <c r="D21232" s="2" t="str">
        <f t="shared" si="333"/>
        <v>April</v>
      </c>
      <c r="E21232" s="2"/>
      <c r="F21232" t="str">
        <f>VLOOKUP($A21232,Content!$B$1:$D$1001,MATCH(reactions!F$1,Content!$B$1:$D$1,0),0)</f>
        <v>photo</v>
      </c>
      <c r="G21232" t="str">
        <f>VLOOKUP($A21232,Content!$B$1:$D$1001,MATCH(reactions!G$1,Content!$B$1:$D$1,0),0)</f>
        <v>dogs</v>
      </c>
      <c r="H21232">
        <f>VLOOKUP(B21232,'reaction types'!$A$1:$C$17,MATCH(reactions!H$1,'reaction types'!$A$1:$C$1,0),0)</f>
        <v>15</v>
      </c>
    </row>
    <row r="21233" spans="1:8">
      <c r="A21233" t="s">
        <v>291</v>
      </c>
      <c r="B21233" t="s">
        <v>1047</v>
      </c>
      <c r="C21233" s="2">
        <v>44303.898611111108</v>
      </c>
      <c r="D21233" s="2" t="str">
        <f t="shared" si="333"/>
        <v>April</v>
      </c>
      <c r="E21233" s="2"/>
      <c r="F21233" t="str">
        <f>VLOOKUP($A21233,Content!$B$1:$D$1001,MATCH(reactions!F$1,Content!$B$1:$D$1,0),0)</f>
        <v>photo</v>
      </c>
      <c r="G21233" t="str">
        <f>VLOOKUP($A21233,Content!$B$1:$D$1001,MATCH(reactions!G$1,Content!$B$1:$D$1,0),0)</f>
        <v>education</v>
      </c>
      <c r="H21233">
        <f>VLOOKUP(B21233,'reaction types'!$A$1:$C$17,MATCH(reactions!H$1,'reaction types'!$A$1:$C$1,0),0)</f>
        <v>45</v>
      </c>
    </row>
    <row r="21234" spans="1:8">
      <c r="A21234" t="s">
        <v>291</v>
      </c>
      <c r="B21234" t="s">
        <v>1038</v>
      </c>
      <c r="C21234" s="2">
        <v>44306.069444444445</v>
      </c>
      <c r="D21234" s="2" t="str">
        <f t="shared" si="333"/>
        <v>April</v>
      </c>
      <c r="E21234" s="2"/>
      <c r="F21234" t="str">
        <f>VLOOKUP($A21234,Content!$B$1:$D$1001,MATCH(reactions!F$1,Content!$B$1:$D$1,0),0)</f>
        <v>photo</v>
      </c>
      <c r="G21234" t="str">
        <f>VLOOKUP($A21234,Content!$B$1:$D$1001,MATCH(reactions!G$1,Content!$B$1:$D$1,0),0)</f>
        <v>education</v>
      </c>
      <c r="H21234">
        <f>VLOOKUP(B21234,'reaction types'!$A$1:$C$17,MATCH(reactions!H$1,'reaction types'!$A$1:$C$1,0),0)</f>
        <v>10</v>
      </c>
    </row>
    <row r="21235" spans="1:8">
      <c r="A21235" t="s">
        <v>291</v>
      </c>
      <c r="B21235" t="s">
        <v>1047</v>
      </c>
      <c r="C21235" s="2">
        <v>44290.731249999997</v>
      </c>
      <c r="D21235" s="2" t="str">
        <f t="shared" si="333"/>
        <v>April</v>
      </c>
      <c r="E21235" s="2"/>
      <c r="F21235" t="str">
        <f>VLOOKUP($A21235,Content!$B$1:$D$1001,MATCH(reactions!F$1,Content!$B$1:$D$1,0),0)</f>
        <v>photo</v>
      </c>
      <c r="G21235" t="str">
        <f>VLOOKUP($A21235,Content!$B$1:$D$1001,MATCH(reactions!G$1,Content!$B$1:$D$1,0),0)</f>
        <v>education</v>
      </c>
      <c r="H21235">
        <f>VLOOKUP(B21235,'reaction types'!$A$1:$C$17,MATCH(reactions!H$1,'reaction types'!$A$1:$C$1,0),0)</f>
        <v>45</v>
      </c>
    </row>
    <row r="21236" spans="1:8">
      <c r="A21236" t="s">
        <v>291</v>
      </c>
      <c r="B21236" t="s">
        <v>1039</v>
      </c>
      <c r="C21236" s="2">
        <v>44310.999305555553</v>
      </c>
      <c r="D21236" s="2" t="str">
        <f t="shared" si="333"/>
        <v>April</v>
      </c>
      <c r="E21236" s="2"/>
      <c r="F21236" t="str">
        <f>VLOOKUP($A21236,Content!$B$1:$D$1001,MATCH(reactions!F$1,Content!$B$1:$D$1,0),0)</f>
        <v>photo</v>
      </c>
      <c r="G21236" t="str">
        <f>VLOOKUP($A21236,Content!$B$1:$D$1001,MATCH(reactions!G$1,Content!$B$1:$D$1,0),0)</f>
        <v>education</v>
      </c>
      <c r="H21236">
        <f>VLOOKUP(B21236,'reaction types'!$A$1:$C$17,MATCH(reactions!H$1,'reaction types'!$A$1:$C$1,0),0)</f>
        <v>15</v>
      </c>
    </row>
    <row r="21237" spans="1:8">
      <c r="A21237" t="s">
        <v>293</v>
      </c>
      <c r="B21237" t="s">
        <v>1050</v>
      </c>
      <c r="C21237" s="2">
        <v>44310.294444444444</v>
      </c>
      <c r="D21237" s="2" t="str">
        <f t="shared" si="333"/>
        <v>April</v>
      </c>
      <c r="E21237" s="2"/>
      <c r="F21237" t="str">
        <f>VLOOKUP($A21237,Content!$B$1:$D$1001,MATCH(reactions!F$1,Content!$B$1:$D$1,0),0)</f>
        <v>video</v>
      </c>
      <c r="G21237" t="str">
        <f>VLOOKUP($A21237,Content!$B$1:$D$1001,MATCH(reactions!G$1,Content!$B$1:$D$1,0),0)</f>
        <v>food</v>
      </c>
      <c r="H21237">
        <f>VLOOKUP(B21237,'reaction types'!$A$1:$C$17,MATCH(reactions!H$1,'reaction types'!$A$1:$C$1,0),0)</f>
        <v>60</v>
      </c>
    </row>
    <row r="21238" spans="1:8">
      <c r="A21238" t="s">
        <v>293</v>
      </c>
      <c r="B21238" t="s">
        <v>1051</v>
      </c>
      <c r="C21238" s="2">
        <v>44306.533333333333</v>
      </c>
      <c r="D21238" s="2" t="str">
        <f t="shared" si="333"/>
        <v>April</v>
      </c>
      <c r="E21238" s="2"/>
      <c r="F21238" t="str">
        <f>VLOOKUP($A21238,Content!$B$1:$D$1001,MATCH(reactions!F$1,Content!$B$1:$D$1,0),0)</f>
        <v>video</v>
      </c>
      <c r="G21238" t="str">
        <f>VLOOKUP($A21238,Content!$B$1:$D$1001,MATCH(reactions!G$1,Content!$B$1:$D$1,0),0)</f>
        <v>food</v>
      </c>
      <c r="H21238">
        <f>VLOOKUP(B21238,'reaction types'!$A$1:$C$17,MATCH(reactions!H$1,'reaction types'!$A$1:$C$1,0),0)</f>
        <v>70</v>
      </c>
    </row>
    <row r="21239" spans="1:8">
      <c r="A21239" t="s">
        <v>294</v>
      </c>
      <c r="B21239" t="s">
        <v>1038</v>
      </c>
      <c r="C21239" s="2">
        <v>44305.99722222222</v>
      </c>
      <c r="D21239" s="2" t="str">
        <f t="shared" si="333"/>
        <v>April</v>
      </c>
      <c r="E21239" s="2"/>
      <c r="F21239" t="str">
        <f>VLOOKUP($A21239,Content!$B$1:$D$1001,MATCH(reactions!F$1,Content!$B$1:$D$1,0),0)</f>
        <v>video</v>
      </c>
      <c r="G21239" t="str">
        <f>VLOOKUP($A21239,Content!$B$1:$D$1001,MATCH(reactions!G$1,Content!$B$1:$D$1,0),0)</f>
        <v>education</v>
      </c>
      <c r="H21239">
        <f>VLOOKUP(B21239,'reaction types'!$A$1:$C$17,MATCH(reactions!H$1,'reaction types'!$A$1:$C$1,0),0)</f>
        <v>10</v>
      </c>
    </row>
    <row r="21240" spans="1:8">
      <c r="A21240" t="s">
        <v>294</v>
      </c>
      <c r="B21240" t="s">
        <v>1043</v>
      </c>
      <c r="C21240" s="2">
        <v>44308.041666666664</v>
      </c>
      <c r="D21240" s="2" t="str">
        <f t="shared" si="333"/>
        <v>April</v>
      </c>
      <c r="E21240" s="2"/>
      <c r="F21240" t="str">
        <f>VLOOKUP($A21240,Content!$B$1:$D$1001,MATCH(reactions!F$1,Content!$B$1:$D$1,0),0)</f>
        <v>video</v>
      </c>
      <c r="G21240" t="str">
        <f>VLOOKUP($A21240,Content!$B$1:$D$1001,MATCH(reactions!G$1,Content!$B$1:$D$1,0),0)</f>
        <v>education</v>
      </c>
      <c r="H21240">
        <f>VLOOKUP(B21240,'reaction types'!$A$1:$C$17,MATCH(reactions!H$1,'reaction types'!$A$1:$C$1,0),0)</f>
        <v>5</v>
      </c>
    </row>
    <row r="21241" spans="1:8">
      <c r="A21241" t="s">
        <v>295</v>
      </c>
      <c r="B21241" t="s">
        <v>1045</v>
      </c>
      <c r="C21241" s="2">
        <v>44307.048611111109</v>
      </c>
      <c r="D21241" s="2" t="str">
        <f t="shared" si="333"/>
        <v>April</v>
      </c>
      <c r="E21241" s="2"/>
      <c r="F21241" t="str">
        <f>VLOOKUP($A21241,Content!$B$1:$D$1001,MATCH(reactions!F$1,Content!$B$1:$D$1,0),0)</f>
        <v>audio</v>
      </c>
      <c r="G21241" t="str">
        <f>VLOOKUP($A21241,Content!$B$1:$D$1001,MATCH(reactions!G$1,Content!$B$1:$D$1,0),0)</f>
        <v>animals</v>
      </c>
      <c r="H21241">
        <f>VLOOKUP(B21241,'reaction types'!$A$1:$C$17,MATCH(reactions!H$1,'reaction types'!$A$1:$C$1,0),0)</f>
        <v>20</v>
      </c>
    </row>
    <row r="21242" spans="1:8">
      <c r="A21242" t="s">
        <v>295</v>
      </c>
      <c r="B21242" t="s">
        <v>1045</v>
      </c>
      <c r="C21242" s="2">
        <v>44306.184027777781</v>
      </c>
      <c r="D21242" s="2" t="str">
        <f t="shared" si="333"/>
        <v>April</v>
      </c>
      <c r="E21242" s="2"/>
      <c r="F21242" t="str">
        <f>VLOOKUP($A21242,Content!$B$1:$D$1001,MATCH(reactions!F$1,Content!$B$1:$D$1,0),0)</f>
        <v>audio</v>
      </c>
      <c r="G21242" t="str">
        <f>VLOOKUP($A21242,Content!$B$1:$D$1001,MATCH(reactions!G$1,Content!$B$1:$D$1,0),0)</f>
        <v>animals</v>
      </c>
      <c r="H21242">
        <f>VLOOKUP(B21242,'reaction types'!$A$1:$C$17,MATCH(reactions!H$1,'reaction types'!$A$1:$C$1,0),0)</f>
        <v>20</v>
      </c>
    </row>
    <row r="21243" spans="1:8">
      <c r="A21243" t="s">
        <v>295</v>
      </c>
      <c r="B21243" t="s">
        <v>1046</v>
      </c>
      <c r="C21243" s="2">
        <v>44296.390972222223</v>
      </c>
      <c r="D21243" s="2" t="str">
        <f t="shared" si="333"/>
        <v>April</v>
      </c>
      <c r="E21243" s="2"/>
      <c r="F21243" t="str">
        <f>VLOOKUP($A21243,Content!$B$1:$D$1001,MATCH(reactions!F$1,Content!$B$1:$D$1,0),0)</f>
        <v>audio</v>
      </c>
      <c r="G21243" t="str">
        <f>VLOOKUP($A21243,Content!$B$1:$D$1001,MATCH(reactions!G$1,Content!$B$1:$D$1,0),0)</f>
        <v>animals</v>
      </c>
      <c r="H21243">
        <f>VLOOKUP(B21243,'reaction types'!$A$1:$C$17,MATCH(reactions!H$1,'reaction types'!$A$1:$C$1,0),0)</f>
        <v>75</v>
      </c>
    </row>
    <row r="21244" spans="1:8">
      <c r="A21244" t="s">
        <v>295</v>
      </c>
      <c r="B21244" t="s">
        <v>1037</v>
      </c>
      <c r="C21244" s="2">
        <v>44296.134722222225</v>
      </c>
      <c r="D21244" s="2" t="str">
        <f t="shared" si="333"/>
        <v>April</v>
      </c>
      <c r="E21244" s="2"/>
      <c r="F21244" t="str">
        <f>VLOOKUP($A21244,Content!$B$1:$D$1001,MATCH(reactions!F$1,Content!$B$1:$D$1,0),0)</f>
        <v>audio</v>
      </c>
      <c r="G21244" t="str">
        <f>VLOOKUP($A21244,Content!$B$1:$D$1001,MATCH(reactions!G$1,Content!$B$1:$D$1,0),0)</f>
        <v>animals</v>
      </c>
      <c r="H21244">
        <f>VLOOKUP(B21244,'reaction types'!$A$1:$C$17,MATCH(reactions!H$1,'reaction types'!$A$1:$C$1,0),0)</f>
        <v>0</v>
      </c>
    </row>
    <row r="21245" spans="1:8">
      <c r="A21245" t="s">
        <v>295</v>
      </c>
      <c r="B21245" t="s">
        <v>1047</v>
      </c>
      <c r="C21245" s="2">
        <v>44316.444444444445</v>
      </c>
      <c r="D21245" s="2" t="str">
        <f t="shared" si="333"/>
        <v>April</v>
      </c>
      <c r="E21245" s="2"/>
      <c r="F21245" t="str">
        <f>VLOOKUP($A21245,Content!$B$1:$D$1001,MATCH(reactions!F$1,Content!$B$1:$D$1,0),0)</f>
        <v>audio</v>
      </c>
      <c r="G21245" t="str">
        <f>VLOOKUP($A21245,Content!$B$1:$D$1001,MATCH(reactions!G$1,Content!$B$1:$D$1,0),0)</f>
        <v>animals</v>
      </c>
      <c r="H21245">
        <f>VLOOKUP(B21245,'reaction types'!$A$1:$C$17,MATCH(reactions!H$1,'reaction types'!$A$1:$C$1,0),0)</f>
        <v>45</v>
      </c>
    </row>
    <row r="21246" spans="1:8">
      <c r="A21246" t="s">
        <v>298</v>
      </c>
      <c r="B21246" t="s">
        <v>1047</v>
      </c>
      <c r="C21246" s="2">
        <v>44289.677777777775</v>
      </c>
      <c r="D21246" s="2" t="str">
        <f t="shared" si="333"/>
        <v>April</v>
      </c>
      <c r="E21246" s="2"/>
      <c r="F21246" t="str">
        <f>VLOOKUP($A21246,Content!$B$1:$D$1001,MATCH(reactions!F$1,Content!$B$1:$D$1,0),0)</f>
        <v>GIF</v>
      </c>
      <c r="G21246" t="str">
        <f>VLOOKUP($A21246,Content!$B$1:$D$1001,MATCH(reactions!G$1,Content!$B$1:$D$1,0),0)</f>
        <v>animals</v>
      </c>
      <c r="H21246">
        <f>VLOOKUP(B21246,'reaction types'!$A$1:$C$17,MATCH(reactions!H$1,'reaction types'!$A$1:$C$1,0),0)</f>
        <v>45</v>
      </c>
    </row>
    <row r="21247" spans="1:8">
      <c r="A21247" t="s">
        <v>299</v>
      </c>
      <c r="B21247" t="s">
        <v>1039</v>
      </c>
      <c r="C21247" s="2">
        <v>44294.341666666667</v>
      </c>
      <c r="D21247" s="2" t="str">
        <f t="shared" si="333"/>
        <v>April</v>
      </c>
      <c r="E21247" s="2"/>
      <c r="F21247" t="str">
        <f>VLOOKUP($A21247,Content!$B$1:$D$1001,MATCH(reactions!F$1,Content!$B$1:$D$1,0),0)</f>
        <v>photo</v>
      </c>
      <c r="G21247" t="str">
        <f>VLOOKUP($A21247,Content!$B$1:$D$1001,MATCH(reactions!G$1,Content!$B$1:$D$1,0),0)</f>
        <v>cooking</v>
      </c>
      <c r="H21247">
        <f>VLOOKUP(B21247,'reaction types'!$A$1:$C$17,MATCH(reactions!H$1,'reaction types'!$A$1:$C$1,0),0)</f>
        <v>15</v>
      </c>
    </row>
    <row r="21248" spans="1:8">
      <c r="A21248" t="s">
        <v>301</v>
      </c>
      <c r="B21248" t="s">
        <v>1038</v>
      </c>
      <c r="C21248" s="2">
        <v>44288.723611111112</v>
      </c>
      <c r="D21248" s="2" t="str">
        <f t="shared" si="333"/>
        <v>April</v>
      </c>
      <c r="E21248" s="2"/>
      <c r="F21248" t="str">
        <f>VLOOKUP($A21248,Content!$B$1:$D$1001,MATCH(reactions!F$1,Content!$B$1:$D$1,0),0)</f>
        <v>audio</v>
      </c>
      <c r="G21248" t="str">
        <f>VLOOKUP($A21248,Content!$B$1:$D$1001,MATCH(reactions!G$1,Content!$B$1:$D$1,0),0)</f>
        <v>food</v>
      </c>
      <c r="H21248">
        <f>VLOOKUP(B21248,'reaction types'!$A$1:$C$17,MATCH(reactions!H$1,'reaction types'!$A$1:$C$1,0),0)</f>
        <v>10</v>
      </c>
    </row>
    <row r="21249" spans="1:8">
      <c r="A21249" t="s">
        <v>303</v>
      </c>
      <c r="B21249" t="s">
        <v>1038</v>
      </c>
      <c r="C21249" s="2">
        <v>44290.974305555559</v>
      </c>
      <c r="D21249" s="2" t="str">
        <f t="shared" si="333"/>
        <v>April</v>
      </c>
      <c r="E21249" s="2"/>
      <c r="F21249" t="str">
        <f>VLOOKUP($A21249,Content!$B$1:$D$1001,MATCH(reactions!F$1,Content!$B$1:$D$1,0),0)</f>
        <v>photo</v>
      </c>
      <c r="G21249" t="str">
        <f>VLOOKUP($A21249,Content!$B$1:$D$1001,MATCH(reactions!G$1,Content!$B$1:$D$1,0),0)</f>
        <v>studying</v>
      </c>
      <c r="H21249">
        <f>VLOOKUP(B21249,'reaction types'!$A$1:$C$17,MATCH(reactions!H$1,'reaction types'!$A$1:$C$1,0),0)</f>
        <v>10</v>
      </c>
    </row>
    <row r="21250" spans="1:8">
      <c r="A21250" t="s">
        <v>303</v>
      </c>
      <c r="B21250" t="s">
        <v>1045</v>
      </c>
      <c r="C21250" s="2">
        <v>44314.499305555553</v>
      </c>
      <c r="D21250" s="2" t="str">
        <f t="shared" si="333"/>
        <v>April</v>
      </c>
      <c r="E21250" s="2"/>
      <c r="F21250" t="str">
        <f>VLOOKUP($A21250,Content!$B$1:$D$1001,MATCH(reactions!F$1,Content!$B$1:$D$1,0),0)</f>
        <v>photo</v>
      </c>
      <c r="G21250" t="str">
        <f>VLOOKUP($A21250,Content!$B$1:$D$1001,MATCH(reactions!G$1,Content!$B$1:$D$1,0),0)</f>
        <v>studying</v>
      </c>
      <c r="H21250">
        <f>VLOOKUP(B21250,'reaction types'!$A$1:$C$17,MATCH(reactions!H$1,'reaction types'!$A$1:$C$1,0),0)</f>
        <v>20</v>
      </c>
    </row>
    <row r="21251" spans="1:8">
      <c r="A21251" s="1" t="s">
        <v>304</v>
      </c>
      <c r="B21251" t="s">
        <v>1046</v>
      </c>
      <c r="C21251" s="2">
        <v>44296.063888888886</v>
      </c>
      <c r="D21251" s="2" t="str">
        <f t="shared" ref="D21251:D21314" si="334">TEXT(C21251,"mmmm")</f>
        <v>April</v>
      </c>
      <c r="E21251" s="2"/>
      <c r="F21251" t="str">
        <f>VLOOKUP($A21251,Content!$B$1:$D$1001,MATCH(reactions!F$1,Content!$B$1:$D$1,0),0)</f>
        <v>photo</v>
      </c>
      <c r="G21251" t="str">
        <f>VLOOKUP($A21251,Content!$B$1:$D$1001,MATCH(reactions!G$1,Content!$B$1:$D$1,0),0)</f>
        <v>soccer</v>
      </c>
      <c r="H21251">
        <f>VLOOKUP(B21251,'reaction types'!$A$1:$C$17,MATCH(reactions!H$1,'reaction types'!$A$1:$C$1,0),0)</f>
        <v>75</v>
      </c>
    </row>
    <row r="21252" spans="1:8">
      <c r="A21252" t="s">
        <v>305</v>
      </c>
      <c r="B21252" t="s">
        <v>1046</v>
      </c>
      <c r="C21252" s="2">
        <v>44303.529166666667</v>
      </c>
      <c r="D21252" s="2" t="str">
        <f t="shared" si="334"/>
        <v>April</v>
      </c>
      <c r="E21252" s="2"/>
      <c r="F21252" t="str">
        <f>VLOOKUP($A21252,Content!$B$1:$D$1001,MATCH(reactions!F$1,Content!$B$1:$D$1,0),0)</f>
        <v>audio</v>
      </c>
      <c r="G21252" t="str">
        <f>VLOOKUP($A21252,Content!$B$1:$D$1001,MATCH(reactions!G$1,Content!$B$1:$D$1,0),0)</f>
        <v>travel</v>
      </c>
      <c r="H21252">
        <f>VLOOKUP(B21252,'reaction types'!$A$1:$C$17,MATCH(reactions!H$1,'reaction types'!$A$1:$C$1,0),0)</f>
        <v>75</v>
      </c>
    </row>
    <row r="21253" spans="1:8">
      <c r="A21253" t="s">
        <v>305</v>
      </c>
      <c r="B21253" t="s">
        <v>1038</v>
      </c>
      <c r="C21253" s="2">
        <v>44298.981249999997</v>
      </c>
      <c r="D21253" s="2" t="str">
        <f t="shared" si="334"/>
        <v>April</v>
      </c>
      <c r="E21253" s="2"/>
      <c r="F21253" t="str">
        <f>VLOOKUP($A21253,Content!$B$1:$D$1001,MATCH(reactions!F$1,Content!$B$1:$D$1,0),0)</f>
        <v>audio</v>
      </c>
      <c r="G21253" t="str">
        <f>VLOOKUP($A21253,Content!$B$1:$D$1001,MATCH(reactions!G$1,Content!$B$1:$D$1,0),0)</f>
        <v>travel</v>
      </c>
      <c r="H21253">
        <f>VLOOKUP(B21253,'reaction types'!$A$1:$C$17,MATCH(reactions!H$1,'reaction types'!$A$1:$C$1,0),0)</f>
        <v>10</v>
      </c>
    </row>
    <row r="21254" spans="1:8">
      <c r="A21254" t="s">
        <v>305</v>
      </c>
      <c r="B21254" t="s">
        <v>1048</v>
      </c>
      <c r="C21254" s="2">
        <v>44302.459722222222</v>
      </c>
      <c r="D21254" s="2" t="str">
        <f t="shared" si="334"/>
        <v>April</v>
      </c>
      <c r="E21254" s="2"/>
      <c r="F21254" t="str">
        <f>VLOOKUP($A21254,Content!$B$1:$D$1001,MATCH(reactions!F$1,Content!$B$1:$D$1,0),0)</f>
        <v>audio</v>
      </c>
      <c r="G21254" t="str">
        <f>VLOOKUP($A21254,Content!$B$1:$D$1001,MATCH(reactions!G$1,Content!$B$1:$D$1,0),0)</f>
        <v>travel</v>
      </c>
      <c r="H21254">
        <f>VLOOKUP(B21254,'reaction types'!$A$1:$C$17,MATCH(reactions!H$1,'reaction types'!$A$1:$C$1,0),0)</f>
        <v>12</v>
      </c>
    </row>
    <row r="21255" spans="1:8">
      <c r="A21255" t="s">
        <v>306</v>
      </c>
      <c r="B21255" t="s">
        <v>1052</v>
      </c>
      <c r="C21255" s="2">
        <v>44315.009722222225</v>
      </c>
      <c r="D21255" s="2" t="str">
        <f t="shared" si="334"/>
        <v>April</v>
      </c>
      <c r="E21255" s="2"/>
      <c r="F21255" t="str">
        <f>VLOOKUP($A21255,Content!$B$1:$D$1001,MATCH(reactions!F$1,Content!$B$1:$D$1,0),0)</f>
        <v>GIF</v>
      </c>
      <c r="G21255" t="str">
        <f>VLOOKUP($A21255,Content!$B$1:$D$1001,MATCH(reactions!G$1,Content!$B$1:$D$1,0),0)</f>
        <v>culture</v>
      </c>
      <c r="H21255">
        <f>VLOOKUP(B21255,'reaction types'!$A$1:$C$17,MATCH(reactions!H$1,'reaction types'!$A$1:$C$1,0),0)</f>
        <v>72</v>
      </c>
    </row>
    <row r="21256" spans="1:8">
      <c r="A21256" t="s">
        <v>306</v>
      </c>
      <c r="B21256" t="s">
        <v>1048</v>
      </c>
      <c r="C21256" s="2">
        <v>44312.654861111114</v>
      </c>
      <c r="D21256" s="2" t="str">
        <f t="shared" si="334"/>
        <v>April</v>
      </c>
      <c r="E21256" s="2"/>
      <c r="F21256" t="str">
        <f>VLOOKUP($A21256,Content!$B$1:$D$1001,MATCH(reactions!F$1,Content!$B$1:$D$1,0),0)</f>
        <v>GIF</v>
      </c>
      <c r="G21256" t="str">
        <f>VLOOKUP($A21256,Content!$B$1:$D$1001,MATCH(reactions!G$1,Content!$B$1:$D$1,0),0)</f>
        <v>culture</v>
      </c>
      <c r="H21256">
        <f>VLOOKUP(B21256,'reaction types'!$A$1:$C$17,MATCH(reactions!H$1,'reaction types'!$A$1:$C$1,0),0)</f>
        <v>12</v>
      </c>
    </row>
    <row r="21257" spans="1:8">
      <c r="A21257" t="s">
        <v>308</v>
      </c>
      <c r="B21257" t="s">
        <v>1047</v>
      </c>
      <c r="C21257" s="2">
        <v>44292.220833333333</v>
      </c>
      <c r="D21257" s="2" t="str">
        <f t="shared" si="334"/>
        <v>April</v>
      </c>
      <c r="E21257" s="2"/>
      <c r="F21257" t="str">
        <f>VLOOKUP($A21257,Content!$B$1:$D$1001,MATCH(reactions!F$1,Content!$B$1:$D$1,0),0)</f>
        <v>video</v>
      </c>
      <c r="G21257" t="str">
        <f>VLOOKUP($A21257,Content!$B$1:$D$1001,MATCH(reactions!G$1,Content!$B$1:$D$1,0),0)</f>
        <v>Fitness</v>
      </c>
      <c r="H21257">
        <f>VLOOKUP(B21257,'reaction types'!$A$1:$C$17,MATCH(reactions!H$1,'reaction types'!$A$1:$C$1,0),0)</f>
        <v>45</v>
      </c>
    </row>
    <row r="21258" spans="1:8">
      <c r="A21258" t="s">
        <v>308</v>
      </c>
      <c r="B21258" t="s">
        <v>1048</v>
      </c>
      <c r="C21258" s="2">
        <v>44310.136805555558</v>
      </c>
      <c r="D21258" s="2" t="str">
        <f t="shared" si="334"/>
        <v>April</v>
      </c>
      <c r="E21258" s="2"/>
      <c r="F21258" t="str">
        <f>VLOOKUP($A21258,Content!$B$1:$D$1001,MATCH(reactions!F$1,Content!$B$1:$D$1,0),0)</f>
        <v>video</v>
      </c>
      <c r="G21258" t="str">
        <f>VLOOKUP($A21258,Content!$B$1:$D$1001,MATCH(reactions!G$1,Content!$B$1:$D$1,0),0)</f>
        <v>Fitness</v>
      </c>
      <c r="H21258">
        <f>VLOOKUP(B21258,'reaction types'!$A$1:$C$17,MATCH(reactions!H$1,'reaction types'!$A$1:$C$1,0),0)</f>
        <v>12</v>
      </c>
    </row>
    <row r="21259" spans="1:8">
      <c r="A21259" t="s">
        <v>309</v>
      </c>
      <c r="B21259" t="s">
        <v>1037</v>
      </c>
      <c r="C21259" s="2">
        <v>44297.859722222223</v>
      </c>
      <c r="D21259" s="2" t="str">
        <f t="shared" si="334"/>
        <v>April</v>
      </c>
      <c r="E21259" s="2"/>
      <c r="F21259" t="str">
        <f>VLOOKUP($A21259,Content!$B$1:$D$1001,MATCH(reactions!F$1,Content!$B$1:$D$1,0),0)</f>
        <v>photo</v>
      </c>
      <c r="G21259" t="str">
        <f>VLOOKUP($A21259,Content!$B$1:$D$1001,MATCH(reactions!G$1,Content!$B$1:$D$1,0),0)</f>
        <v>cooking</v>
      </c>
      <c r="H21259">
        <f>VLOOKUP(B21259,'reaction types'!$A$1:$C$17,MATCH(reactions!H$1,'reaction types'!$A$1:$C$1,0),0)</f>
        <v>0</v>
      </c>
    </row>
    <row r="21260" spans="1:8">
      <c r="A21260" t="s">
        <v>309</v>
      </c>
      <c r="B21260" t="s">
        <v>1042</v>
      </c>
      <c r="C21260" s="2">
        <v>44303.737500000003</v>
      </c>
      <c r="D21260" s="2" t="str">
        <f t="shared" si="334"/>
        <v>April</v>
      </c>
      <c r="E21260" s="2"/>
      <c r="F21260" t="str">
        <f>VLOOKUP($A21260,Content!$B$1:$D$1001,MATCH(reactions!F$1,Content!$B$1:$D$1,0),0)</f>
        <v>photo</v>
      </c>
      <c r="G21260" t="str">
        <f>VLOOKUP($A21260,Content!$B$1:$D$1001,MATCH(reactions!G$1,Content!$B$1:$D$1,0),0)</f>
        <v>cooking</v>
      </c>
      <c r="H21260">
        <f>VLOOKUP(B21260,'reaction types'!$A$1:$C$17,MATCH(reactions!H$1,'reaction types'!$A$1:$C$1,0),0)</f>
        <v>70</v>
      </c>
    </row>
    <row r="21261" spans="1:8">
      <c r="A21261" t="s">
        <v>309</v>
      </c>
      <c r="B21261" t="s">
        <v>1041</v>
      </c>
      <c r="C21261" s="2">
        <v>44297.255555555559</v>
      </c>
      <c r="D21261" s="2" t="str">
        <f t="shared" si="334"/>
        <v>April</v>
      </c>
      <c r="E21261" s="2"/>
      <c r="F21261" t="str">
        <f>VLOOKUP($A21261,Content!$B$1:$D$1001,MATCH(reactions!F$1,Content!$B$1:$D$1,0),0)</f>
        <v>photo</v>
      </c>
      <c r="G21261" t="str">
        <f>VLOOKUP($A21261,Content!$B$1:$D$1001,MATCH(reactions!G$1,Content!$B$1:$D$1,0),0)</f>
        <v>cooking</v>
      </c>
      <c r="H21261">
        <f>VLOOKUP(B21261,'reaction types'!$A$1:$C$17,MATCH(reactions!H$1,'reaction types'!$A$1:$C$1,0),0)</f>
        <v>35</v>
      </c>
    </row>
    <row r="21262" spans="1:8">
      <c r="A21262" t="s">
        <v>310</v>
      </c>
      <c r="B21262" t="s">
        <v>1040</v>
      </c>
      <c r="C21262" s="2">
        <v>44305.004861111112</v>
      </c>
      <c r="D21262" s="2" t="str">
        <f t="shared" si="334"/>
        <v>April</v>
      </c>
      <c r="E21262" s="2"/>
      <c r="F21262" t="str">
        <f>VLOOKUP($A21262,Content!$B$1:$D$1001,MATCH(reactions!F$1,Content!$B$1:$D$1,0),0)</f>
        <v>audio</v>
      </c>
      <c r="G21262" t="str">
        <f>VLOOKUP($A21262,Content!$B$1:$D$1001,MATCH(reactions!G$1,Content!$B$1:$D$1,0),0)</f>
        <v>tennis</v>
      </c>
      <c r="H21262">
        <f>VLOOKUP(B21262,'reaction types'!$A$1:$C$17,MATCH(reactions!H$1,'reaction types'!$A$1:$C$1,0),0)</f>
        <v>30</v>
      </c>
    </row>
    <row r="21263" spans="1:8">
      <c r="A21263" t="s">
        <v>311</v>
      </c>
      <c r="B21263" t="s">
        <v>1041</v>
      </c>
      <c r="C21263" s="2">
        <v>44293.147222222222</v>
      </c>
      <c r="D21263" s="2" t="str">
        <f t="shared" si="334"/>
        <v>April</v>
      </c>
      <c r="E21263" s="2"/>
      <c r="F21263" t="str">
        <f>VLOOKUP($A21263,Content!$B$1:$D$1001,MATCH(reactions!F$1,Content!$B$1:$D$1,0),0)</f>
        <v>audio</v>
      </c>
      <c r="G21263" t="str">
        <f>VLOOKUP($A21263,Content!$B$1:$D$1001,MATCH(reactions!G$1,Content!$B$1:$D$1,0),0)</f>
        <v>public speaking</v>
      </c>
      <c r="H21263">
        <f>VLOOKUP(B21263,'reaction types'!$A$1:$C$17,MATCH(reactions!H$1,'reaction types'!$A$1:$C$1,0),0)</f>
        <v>35</v>
      </c>
    </row>
    <row r="21264" spans="1:8">
      <c r="A21264" t="s">
        <v>311</v>
      </c>
      <c r="B21264" t="s">
        <v>1042</v>
      </c>
      <c r="C21264" s="2">
        <v>44306.758333333331</v>
      </c>
      <c r="D21264" s="2" t="str">
        <f t="shared" si="334"/>
        <v>April</v>
      </c>
      <c r="E21264" s="2"/>
      <c r="F21264" t="str">
        <f>VLOOKUP($A21264,Content!$B$1:$D$1001,MATCH(reactions!F$1,Content!$B$1:$D$1,0),0)</f>
        <v>audio</v>
      </c>
      <c r="G21264" t="str">
        <f>VLOOKUP($A21264,Content!$B$1:$D$1001,MATCH(reactions!G$1,Content!$B$1:$D$1,0),0)</f>
        <v>public speaking</v>
      </c>
      <c r="H21264">
        <f>VLOOKUP(B21264,'reaction types'!$A$1:$C$17,MATCH(reactions!H$1,'reaction types'!$A$1:$C$1,0),0)</f>
        <v>70</v>
      </c>
    </row>
    <row r="21265" spans="1:8">
      <c r="A21265" t="s">
        <v>312</v>
      </c>
      <c r="B21265" t="s">
        <v>1050</v>
      </c>
      <c r="C21265" s="2">
        <v>44299.147222222222</v>
      </c>
      <c r="D21265" s="2" t="str">
        <f t="shared" si="334"/>
        <v>April</v>
      </c>
      <c r="E21265" s="2"/>
      <c r="F21265" t="str">
        <f>VLOOKUP($A21265,Content!$B$1:$D$1001,MATCH(reactions!F$1,Content!$B$1:$D$1,0),0)</f>
        <v>photo</v>
      </c>
      <c r="G21265" t="str">
        <f>VLOOKUP($A21265,Content!$B$1:$D$1001,MATCH(reactions!G$1,Content!$B$1:$D$1,0),0)</f>
        <v>technology</v>
      </c>
      <c r="H21265">
        <f>VLOOKUP(B21265,'reaction types'!$A$1:$C$17,MATCH(reactions!H$1,'reaction types'!$A$1:$C$1,0),0)</f>
        <v>60</v>
      </c>
    </row>
    <row r="21266" spans="1:8">
      <c r="A21266" t="s">
        <v>312</v>
      </c>
      <c r="B21266" t="s">
        <v>1046</v>
      </c>
      <c r="C21266" s="2">
        <v>44304.715277777781</v>
      </c>
      <c r="D21266" s="2" t="str">
        <f t="shared" si="334"/>
        <v>April</v>
      </c>
      <c r="E21266" s="2"/>
      <c r="F21266" t="str">
        <f>VLOOKUP($A21266,Content!$B$1:$D$1001,MATCH(reactions!F$1,Content!$B$1:$D$1,0),0)</f>
        <v>photo</v>
      </c>
      <c r="G21266" t="str">
        <f>VLOOKUP($A21266,Content!$B$1:$D$1001,MATCH(reactions!G$1,Content!$B$1:$D$1,0),0)</f>
        <v>technology</v>
      </c>
      <c r="H21266">
        <f>VLOOKUP(B21266,'reaction types'!$A$1:$C$17,MATCH(reactions!H$1,'reaction types'!$A$1:$C$1,0),0)</f>
        <v>75</v>
      </c>
    </row>
    <row r="21267" spans="1:8">
      <c r="A21267" t="s">
        <v>312</v>
      </c>
      <c r="B21267" t="s">
        <v>1046</v>
      </c>
      <c r="C21267" s="2">
        <v>44311.227083333331</v>
      </c>
      <c r="D21267" s="2" t="str">
        <f t="shared" si="334"/>
        <v>April</v>
      </c>
      <c r="E21267" s="2"/>
      <c r="F21267" t="str">
        <f>VLOOKUP($A21267,Content!$B$1:$D$1001,MATCH(reactions!F$1,Content!$B$1:$D$1,0),0)</f>
        <v>photo</v>
      </c>
      <c r="G21267" t="str">
        <f>VLOOKUP($A21267,Content!$B$1:$D$1001,MATCH(reactions!G$1,Content!$B$1:$D$1,0),0)</f>
        <v>technology</v>
      </c>
      <c r="H21267">
        <f>VLOOKUP(B21267,'reaction types'!$A$1:$C$17,MATCH(reactions!H$1,'reaction types'!$A$1:$C$1,0),0)</f>
        <v>75</v>
      </c>
    </row>
    <row r="21268" spans="1:8">
      <c r="A21268" s="1" t="s">
        <v>313</v>
      </c>
      <c r="B21268" t="s">
        <v>1043</v>
      </c>
      <c r="C21268" s="2">
        <v>44309.068749999999</v>
      </c>
      <c r="D21268" s="2" t="str">
        <f t="shared" si="334"/>
        <v>April</v>
      </c>
      <c r="E21268" s="2"/>
      <c r="F21268" t="str">
        <f>VLOOKUP($A21268,Content!$B$1:$D$1001,MATCH(reactions!F$1,Content!$B$1:$D$1,0),0)</f>
        <v>GIF</v>
      </c>
      <c r="G21268" t="str">
        <f>VLOOKUP($A21268,Content!$B$1:$D$1001,MATCH(reactions!G$1,Content!$B$1:$D$1,0),0)</f>
        <v>studying</v>
      </c>
      <c r="H21268">
        <f>VLOOKUP(B21268,'reaction types'!$A$1:$C$17,MATCH(reactions!H$1,'reaction types'!$A$1:$C$1,0),0)</f>
        <v>5</v>
      </c>
    </row>
    <row r="21269" spans="1:8">
      <c r="A21269" s="1" t="s">
        <v>313</v>
      </c>
      <c r="B21269" t="s">
        <v>1041</v>
      </c>
      <c r="C21269" s="2">
        <v>44309.980555555558</v>
      </c>
      <c r="D21269" s="2" t="str">
        <f t="shared" si="334"/>
        <v>April</v>
      </c>
      <c r="E21269" s="2"/>
      <c r="F21269" t="str">
        <f>VLOOKUP($A21269,Content!$B$1:$D$1001,MATCH(reactions!F$1,Content!$B$1:$D$1,0),0)</f>
        <v>GIF</v>
      </c>
      <c r="G21269" t="str">
        <f>VLOOKUP($A21269,Content!$B$1:$D$1001,MATCH(reactions!G$1,Content!$B$1:$D$1,0),0)</f>
        <v>studying</v>
      </c>
      <c r="H21269">
        <f>VLOOKUP(B21269,'reaction types'!$A$1:$C$17,MATCH(reactions!H$1,'reaction types'!$A$1:$C$1,0),0)</f>
        <v>35</v>
      </c>
    </row>
    <row r="21270" spans="1:8">
      <c r="A21270" s="1" t="s">
        <v>313</v>
      </c>
      <c r="B21270" t="s">
        <v>1049</v>
      </c>
      <c r="C21270" s="2">
        <v>44303.219444444447</v>
      </c>
      <c r="D21270" s="2" t="str">
        <f t="shared" si="334"/>
        <v>April</v>
      </c>
      <c r="E21270" s="2"/>
      <c r="F21270" t="str">
        <f>VLOOKUP($A21270,Content!$B$1:$D$1001,MATCH(reactions!F$1,Content!$B$1:$D$1,0),0)</f>
        <v>GIF</v>
      </c>
      <c r="G21270" t="str">
        <f>VLOOKUP($A21270,Content!$B$1:$D$1001,MATCH(reactions!G$1,Content!$B$1:$D$1,0),0)</f>
        <v>studying</v>
      </c>
      <c r="H21270">
        <f>VLOOKUP(B21270,'reaction types'!$A$1:$C$17,MATCH(reactions!H$1,'reaction types'!$A$1:$C$1,0),0)</f>
        <v>50</v>
      </c>
    </row>
    <row r="21271" spans="1:8">
      <c r="A21271" t="s">
        <v>314</v>
      </c>
      <c r="B21271" t="s">
        <v>1050</v>
      </c>
      <c r="C21271" s="2">
        <v>44287.479861111111</v>
      </c>
      <c r="D21271" s="2" t="str">
        <f t="shared" si="334"/>
        <v>April</v>
      </c>
      <c r="E21271" s="2"/>
      <c r="F21271" t="str">
        <f>VLOOKUP($A21271,Content!$B$1:$D$1001,MATCH(reactions!F$1,Content!$B$1:$D$1,0),0)</f>
        <v>GIF</v>
      </c>
      <c r="G21271" t="str">
        <f>VLOOKUP($A21271,Content!$B$1:$D$1001,MATCH(reactions!G$1,Content!$B$1:$D$1,0),0)</f>
        <v>fitness</v>
      </c>
      <c r="H21271">
        <f>VLOOKUP(B21271,'reaction types'!$A$1:$C$17,MATCH(reactions!H$1,'reaction types'!$A$1:$C$1,0),0)</f>
        <v>60</v>
      </c>
    </row>
    <row r="21272" spans="1:8">
      <c r="A21272" t="s">
        <v>314</v>
      </c>
      <c r="B21272" t="s">
        <v>1052</v>
      </c>
      <c r="C21272" s="2">
        <v>44304.77847222222</v>
      </c>
      <c r="D21272" s="2" t="str">
        <f t="shared" si="334"/>
        <v>April</v>
      </c>
      <c r="E21272" s="2"/>
      <c r="F21272" t="str">
        <f>VLOOKUP($A21272,Content!$B$1:$D$1001,MATCH(reactions!F$1,Content!$B$1:$D$1,0),0)</f>
        <v>GIF</v>
      </c>
      <c r="G21272" t="str">
        <f>VLOOKUP($A21272,Content!$B$1:$D$1001,MATCH(reactions!G$1,Content!$B$1:$D$1,0),0)</f>
        <v>fitness</v>
      </c>
      <c r="H21272">
        <f>VLOOKUP(B21272,'reaction types'!$A$1:$C$17,MATCH(reactions!H$1,'reaction types'!$A$1:$C$1,0),0)</f>
        <v>72</v>
      </c>
    </row>
    <row r="21273" spans="1:8">
      <c r="A21273" t="s">
        <v>314</v>
      </c>
      <c r="B21273" t="s">
        <v>1044</v>
      </c>
      <c r="C21273" s="2">
        <v>44288.193749999999</v>
      </c>
      <c r="D21273" s="2" t="str">
        <f t="shared" si="334"/>
        <v>April</v>
      </c>
      <c r="E21273" s="2"/>
      <c r="F21273" t="str">
        <f>VLOOKUP($A21273,Content!$B$1:$D$1001,MATCH(reactions!F$1,Content!$B$1:$D$1,0),0)</f>
        <v>GIF</v>
      </c>
      <c r="G21273" t="str">
        <f>VLOOKUP($A21273,Content!$B$1:$D$1001,MATCH(reactions!G$1,Content!$B$1:$D$1,0),0)</f>
        <v>fitness</v>
      </c>
      <c r="H21273">
        <f>VLOOKUP(B21273,'reaction types'!$A$1:$C$17,MATCH(reactions!H$1,'reaction types'!$A$1:$C$1,0),0)</f>
        <v>65</v>
      </c>
    </row>
    <row r="21274" spans="1:8">
      <c r="A21274" t="s">
        <v>316</v>
      </c>
      <c r="B21274" t="s">
        <v>1051</v>
      </c>
      <c r="C21274" s="2">
        <v>44308.340277777781</v>
      </c>
      <c r="D21274" s="2" t="str">
        <f t="shared" si="334"/>
        <v>April</v>
      </c>
      <c r="E21274" s="2"/>
      <c r="F21274" t="str">
        <f>VLOOKUP($A21274,Content!$B$1:$D$1001,MATCH(reactions!F$1,Content!$B$1:$D$1,0),0)</f>
        <v>GIF</v>
      </c>
      <c r="G21274" t="str">
        <f>VLOOKUP($A21274,Content!$B$1:$D$1001,MATCH(reactions!G$1,Content!$B$1:$D$1,0),0)</f>
        <v>cooking</v>
      </c>
      <c r="H21274">
        <f>VLOOKUP(B21274,'reaction types'!$A$1:$C$17,MATCH(reactions!H$1,'reaction types'!$A$1:$C$1,0),0)</f>
        <v>70</v>
      </c>
    </row>
    <row r="21275" spans="1:8">
      <c r="A21275" t="s">
        <v>316</v>
      </c>
      <c r="B21275" t="s">
        <v>1038</v>
      </c>
      <c r="C21275" s="2">
        <v>44314.275694444441</v>
      </c>
      <c r="D21275" s="2" t="str">
        <f t="shared" si="334"/>
        <v>April</v>
      </c>
      <c r="E21275" s="2"/>
      <c r="F21275" t="str">
        <f>VLOOKUP($A21275,Content!$B$1:$D$1001,MATCH(reactions!F$1,Content!$B$1:$D$1,0),0)</f>
        <v>GIF</v>
      </c>
      <c r="G21275" t="str">
        <f>VLOOKUP($A21275,Content!$B$1:$D$1001,MATCH(reactions!G$1,Content!$B$1:$D$1,0),0)</f>
        <v>cooking</v>
      </c>
      <c r="H21275">
        <f>VLOOKUP(B21275,'reaction types'!$A$1:$C$17,MATCH(reactions!H$1,'reaction types'!$A$1:$C$1,0),0)</f>
        <v>10</v>
      </c>
    </row>
    <row r="21276" spans="1:8">
      <c r="A21276" t="s">
        <v>316</v>
      </c>
      <c r="B21276" t="s">
        <v>1041</v>
      </c>
      <c r="C21276" s="2">
        <v>44291.505555555559</v>
      </c>
      <c r="D21276" s="2" t="str">
        <f t="shared" si="334"/>
        <v>April</v>
      </c>
      <c r="E21276" s="2"/>
      <c r="F21276" t="str">
        <f>VLOOKUP($A21276,Content!$B$1:$D$1001,MATCH(reactions!F$1,Content!$B$1:$D$1,0),0)</f>
        <v>GIF</v>
      </c>
      <c r="G21276" t="str">
        <f>VLOOKUP($A21276,Content!$B$1:$D$1001,MATCH(reactions!G$1,Content!$B$1:$D$1,0),0)</f>
        <v>cooking</v>
      </c>
      <c r="H21276">
        <f>VLOOKUP(B21276,'reaction types'!$A$1:$C$17,MATCH(reactions!H$1,'reaction types'!$A$1:$C$1,0),0)</f>
        <v>35</v>
      </c>
    </row>
    <row r="21277" spans="1:8">
      <c r="A21277" t="s">
        <v>317</v>
      </c>
      <c r="B21277" t="s">
        <v>1052</v>
      </c>
      <c r="C21277" s="2">
        <v>44288.463194444441</v>
      </c>
      <c r="D21277" s="2" t="str">
        <f t="shared" si="334"/>
        <v>April</v>
      </c>
      <c r="E21277" s="2"/>
      <c r="F21277" t="str">
        <f>VLOOKUP($A21277,Content!$B$1:$D$1001,MATCH(reactions!F$1,Content!$B$1:$D$1,0),0)</f>
        <v>photo</v>
      </c>
      <c r="G21277" t="str">
        <f>VLOOKUP($A21277,Content!$B$1:$D$1001,MATCH(reactions!G$1,Content!$B$1:$D$1,0),0)</f>
        <v>tennis</v>
      </c>
      <c r="H21277">
        <f>VLOOKUP(B21277,'reaction types'!$A$1:$C$17,MATCH(reactions!H$1,'reaction types'!$A$1:$C$1,0),0)</f>
        <v>72</v>
      </c>
    </row>
    <row r="21278" spans="1:8">
      <c r="A21278" t="s">
        <v>317</v>
      </c>
      <c r="B21278" t="s">
        <v>1050</v>
      </c>
      <c r="C21278" s="2">
        <v>44305.772222222222</v>
      </c>
      <c r="D21278" s="2" t="str">
        <f t="shared" si="334"/>
        <v>April</v>
      </c>
      <c r="E21278" s="2"/>
      <c r="F21278" t="str">
        <f>VLOOKUP($A21278,Content!$B$1:$D$1001,MATCH(reactions!F$1,Content!$B$1:$D$1,0),0)</f>
        <v>photo</v>
      </c>
      <c r="G21278" t="str">
        <f>VLOOKUP($A21278,Content!$B$1:$D$1001,MATCH(reactions!G$1,Content!$B$1:$D$1,0),0)</f>
        <v>tennis</v>
      </c>
      <c r="H21278">
        <f>VLOOKUP(B21278,'reaction types'!$A$1:$C$17,MATCH(reactions!H$1,'reaction types'!$A$1:$C$1,0),0)</f>
        <v>60</v>
      </c>
    </row>
    <row r="21279" spans="1:8">
      <c r="A21279" t="s">
        <v>319</v>
      </c>
      <c r="B21279" t="s">
        <v>1037</v>
      </c>
      <c r="C21279" s="2">
        <v>44315.696527777778</v>
      </c>
      <c r="D21279" s="2" t="str">
        <f t="shared" si="334"/>
        <v>April</v>
      </c>
      <c r="E21279" s="2"/>
      <c r="F21279" t="str">
        <f>VLOOKUP($A21279,Content!$B$1:$D$1001,MATCH(reactions!F$1,Content!$B$1:$D$1,0),0)</f>
        <v>audio</v>
      </c>
      <c r="G21279" t="str">
        <f>VLOOKUP($A21279,Content!$B$1:$D$1001,MATCH(reactions!G$1,Content!$B$1:$D$1,0),0)</f>
        <v>cooking</v>
      </c>
      <c r="H21279">
        <f>VLOOKUP(B21279,'reaction types'!$A$1:$C$17,MATCH(reactions!H$1,'reaction types'!$A$1:$C$1,0),0)</f>
        <v>0</v>
      </c>
    </row>
    <row r="21280" spans="1:8">
      <c r="A21280" t="s">
        <v>319</v>
      </c>
      <c r="B21280" t="s">
        <v>1043</v>
      </c>
      <c r="C21280" s="2">
        <v>44295.411111111112</v>
      </c>
      <c r="D21280" s="2" t="str">
        <f t="shared" si="334"/>
        <v>April</v>
      </c>
      <c r="E21280" s="2"/>
      <c r="F21280" t="str">
        <f>VLOOKUP($A21280,Content!$B$1:$D$1001,MATCH(reactions!F$1,Content!$B$1:$D$1,0),0)</f>
        <v>audio</v>
      </c>
      <c r="G21280" t="str">
        <f>VLOOKUP($A21280,Content!$B$1:$D$1001,MATCH(reactions!G$1,Content!$B$1:$D$1,0),0)</f>
        <v>cooking</v>
      </c>
      <c r="H21280">
        <f>VLOOKUP(B21280,'reaction types'!$A$1:$C$17,MATCH(reactions!H$1,'reaction types'!$A$1:$C$1,0),0)</f>
        <v>5</v>
      </c>
    </row>
    <row r="21281" spans="1:8">
      <c r="A21281" t="s">
        <v>321</v>
      </c>
      <c r="B21281" t="s">
        <v>1037</v>
      </c>
      <c r="C21281" s="2">
        <v>44313.002083333333</v>
      </c>
      <c r="D21281" s="2" t="str">
        <f t="shared" si="334"/>
        <v>April</v>
      </c>
      <c r="E21281" s="2"/>
      <c r="F21281" t="str">
        <f>VLOOKUP($A21281,Content!$B$1:$D$1001,MATCH(reactions!F$1,Content!$B$1:$D$1,0),0)</f>
        <v>audio</v>
      </c>
      <c r="G21281" t="str">
        <f>VLOOKUP($A21281,Content!$B$1:$D$1001,MATCH(reactions!G$1,Content!$B$1:$D$1,0),0)</f>
        <v>tennis</v>
      </c>
      <c r="H21281">
        <f>VLOOKUP(B21281,'reaction types'!$A$1:$C$17,MATCH(reactions!H$1,'reaction types'!$A$1:$C$1,0),0)</f>
        <v>0</v>
      </c>
    </row>
    <row r="21282" spans="1:8">
      <c r="A21282" t="s">
        <v>322</v>
      </c>
      <c r="B21282" t="s">
        <v>1039</v>
      </c>
      <c r="C21282" s="2">
        <v>44312.384027777778</v>
      </c>
      <c r="D21282" s="2" t="str">
        <f t="shared" si="334"/>
        <v>April</v>
      </c>
      <c r="E21282" s="2"/>
      <c r="F21282" t="str">
        <f>VLOOKUP($A21282,Content!$B$1:$D$1001,MATCH(reactions!F$1,Content!$B$1:$D$1,0),0)</f>
        <v>audio</v>
      </c>
      <c r="G21282" t="str">
        <f>VLOOKUP($A21282,Content!$B$1:$D$1001,MATCH(reactions!G$1,Content!$B$1:$D$1,0),0)</f>
        <v>science</v>
      </c>
      <c r="H21282">
        <f>VLOOKUP(B21282,'reaction types'!$A$1:$C$17,MATCH(reactions!H$1,'reaction types'!$A$1:$C$1,0),0)</f>
        <v>15</v>
      </c>
    </row>
    <row r="21283" spans="1:8">
      <c r="A21283" t="s">
        <v>322</v>
      </c>
      <c r="B21283" t="s">
        <v>1044</v>
      </c>
      <c r="C21283" s="2">
        <v>44301.265972222223</v>
      </c>
      <c r="D21283" s="2" t="str">
        <f t="shared" si="334"/>
        <v>April</v>
      </c>
      <c r="E21283" s="2"/>
      <c r="F21283" t="str">
        <f>VLOOKUP($A21283,Content!$B$1:$D$1001,MATCH(reactions!F$1,Content!$B$1:$D$1,0),0)</f>
        <v>audio</v>
      </c>
      <c r="G21283" t="str">
        <f>VLOOKUP($A21283,Content!$B$1:$D$1001,MATCH(reactions!G$1,Content!$B$1:$D$1,0),0)</f>
        <v>science</v>
      </c>
      <c r="H21283">
        <f>VLOOKUP(B21283,'reaction types'!$A$1:$C$17,MATCH(reactions!H$1,'reaction types'!$A$1:$C$1,0),0)</f>
        <v>65</v>
      </c>
    </row>
    <row r="21284" spans="1:8">
      <c r="A21284" t="s">
        <v>323</v>
      </c>
      <c r="B21284" t="s">
        <v>1045</v>
      </c>
      <c r="C21284" s="2">
        <v>44302.732638888891</v>
      </c>
      <c r="D21284" s="2" t="str">
        <f t="shared" si="334"/>
        <v>April</v>
      </c>
      <c r="E21284" s="2"/>
      <c r="F21284" t="str">
        <f>VLOOKUP($A21284,Content!$B$1:$D$1001,MATCH(reactions!F$1,Content!$B$1:$D$1,0),0)</f>
        <v>GIF</v>
      </c>
      <c r="G21284" t="str">
        <f>VLOOKUP($A21284,Content!$B$1:$D$1001,MATCH(reactions!G$1,Content!$B$1:$D$1,0),0)</f>
        <v>animals</v>
      </c>
      <c r="H21284">
        <f>VLOOKUP(B21284,'reaction types'!$A$1:$C$17,MATCH(reactions!H$1,'reaction types'!$A$1:$C$1,0),0)</f>
        <v>20</v>
      </c>
    </row>
    <row r="21285" spans="1:8">
      <c r="A21285" t="s">
        <v>325</v>
      </c>
      <c r="B21285" t="s">
        <v>1041</v>
      </c>
      <c r="C21285" s="2">
        <v>44288.939583333333</v>
      </c>
      <c r="D21285" s="2" t="str">
        <f t="shared" si="334"/>
        <v>April</v>
      </c>
      <c r="E21285" s="2"/>
      <c r="F21285" t="str">
        <f>VLOOKUP($A21285,Content!$B$1:$D$1001,MATCH(reactions!F$1,Content!$B$1:$D$1,0),0)</f>
        <v>photo</v>
      </c>
      <c r="G21285" t="str">
        <f>VLOOKUP($A21285,Content!$B$1:$D$1001,MATCH(reactions!G$1,Content!$B$1:$D$1,0),0)</f>
        <v>healthy eating</v>
      </c>
      <c r="H21285">
        <f>VLOOKUP(B21285,'reaction types'!$A$1:$C$17,MATCH(reactions!H$1,'reaction types'!$A$1:$C$1,0),0)</f>
        <v>35</v>
      </c>
    </row>
    <row r="21286" spans="1:8">
      <c r="A21286" t="s">
        <v>325</v>
      </c>
      <c r="B21286" t="s">
        <v>1043</v>
      </c>
      <c r="C21286" s="2">
        <v>44300.98333333333</v>
      </c>
      <c r="D21286" s="2" t="str">
        <f t="shared" si="334"/>
        <v>April</v>
      </c>
      <c r="E21286" s="2"/>
      <c r="F21286" t="str">
        <f>VLOOKUP($A21286,Content!$B$1:$D$1001,MATCH(reactions!F$1,Content!$B$1:$D$1,0),0)</f>
        <v>photo</v>
      </c>
      <c r="G21286" t="str">
        <f>VLOOKUP($A21286,Content!$B$1:$D$1001,MATCH(reactions!G$1,Content!$B$1:$D$1,0),0)</f>
        <v>healthy eating</v>
      </c>
      <c r="H21286">
        <f>VLOOKUP(B21286,'reaction types'!$A$1:$C$17,MATCH(reactions!H$1,'reaction types'!$A$1:$C$1,0),0)</f>
        <v>5</v>
      </c>
    </row>
    <row r="21287" spans="1:8">
      <c r="A21287" t="s">
        <v>325</v>
      </c>
      <c r="B21287" t="s">
        <v>1037</v>
      </c>
      <c r="C21287" s="2">
        <v>44291.830555555556</v>
      </c>
      <c r="D21287" s="2" t="str">
        <f t="shared" si="334"/>
        <v>April</v>
      </c>
      <c r="E21287" s="2"/>
      <c r="F21287" t="str">
        <f>VLOOKUP($A21287,Content!$B$1:$D$1001,MATCH(reactions!F$1,Content!$B$1:$D$1,0),0)</f>
        <v>photo</v>
      </c>
      <c r="G21287" t="str">
        <f>VLOOKUP($A21287,Content!$B$1:$D$1001,MATCH(reactions!G$1,Content!$B$1:$D$1,0),0)</f>
        <v>healthy eating</v>
      </c>
      <c r="H21287">
        <f>VLOOKUP(B21287,'reaction types'!$A$1:$C$17,MATCH(reactions!H$1,'reaction types'!$A$1:$C$1,0),0)</f>
        <v>0</v>
      </c>
    </row>
    <row r="21288" spans="1:8">
      <c r="A21288" t="s">
        <v>326</v>
      </c>
      <c r="B21288" t="s">
        <v>1040</v>
      </c>
      <c r="C21288" s="2">
        <v>44291.688194444447</v>
      </c>
      <c r="D21288" s="2" t="str">
        <f t="shared" si="334"/>
        <v>April</v>
      </c>
      <c r="E21288" s="2"/>
      <c r="F21288" t="str">
        <f>VLOOKUP($A21288,Content!$B$1:$D$1001,MATCH(reactions!F$1,Content!$B$1:$D$1,0),0)</f>
        <v>photo</v>
      </c>
      <c r="G21288" t="str">
        <f>VLOOKUP($A21288,Content!$B$1:$D$1001,MATCH(reactions!G$1,Content!$B$1:$D$1,0),0)</f>
        <v>studying</v>
      </c>
      <c r="H21288">
        <f>VLOOKUP(B21288,'reaction types'!$A$1:$C$17,MATCH(reactions!H$1,'reaction types'!$A$1:$C$1,0),0)</f>
        <v>30</v>
      </c>
    </row>
    <row r="21289" spans="1:8">
      <c r="A21289" t="s">
        <v>326</v>
      </c>
      <c r="B21289" t="s">
        <v>1043</v>
      </c>
      <c r="C21289" s="2">
        <v>44304.388194444444</v>
      </c>
      <c r="D21289" s="2" t="str">
        <f t="shared" si="334"/>
        <v>April</v>
      </c>
      <c r="E21289" s="2"/>
      <c r="F21289" t="str">
        <f>VLOOKUP($A21289,Content!$B$1:$D$1001,MATCH(reactions!F$1,Content!$B$1:$D$1,0),0)</f>
        <v>photo</v>
      </c>
      <c r="G21289" t="str">
        <f>VLOOKUP($A21289,Content!$B$1:$D$1001,MATCH(reactions!G$1,Content!$B$1:$D$1,0),0)</f>
        <v>studying</v>
      </c>
      <c r="H21289">
        <f>VLOOKUP(B21289,'reaction types'!$A$1:$C$17,MATCH(reactions!H$1,'reaction types'!$A$1:$C$1,0),0)</f>
        <v>5</v>
      </c>
    </row>
    <row r="21290" spans="1:8">
      <c r="A21290" t="s">
        <v>326</v>
      </c>
      <c r="B21290" t="s">
        <v>1041</v>
      </c>
      <c r="C21290" s="2">
        <v>44307.25277777778</v>
      </c>
      <c r="D21290" s="2" t="str">
        <f t="shared" si="334"/>
        <v>April</v>
      </c>
      <c r="E21290" s="2"/>
      <c r="F21290" t="str">
        <f>VLOOKUP($A21290,Content!$B$1:$D$1001,MATCH(reactions!F$1,Content!$B$1:$D$1,0),0)</f>
        <v>photo</v>
      </c>
      <c r="G21290" t="str">
        <f>VLOOKUP($A21290,Content!$B$1:$D$1001,MATCH(reactions!G$1,Content!$B$1:$D$1,0),0)</f>
        <v>studying</v>
      </c>
      <c r="H21290">
        <f>VLOOKUP(B21290,'reaction types'!$A$1:$C$17,MATCH(reactions!H$1,'reaction types'!$A$1:$C$1,0),0)</f>
        <v>35</v>
      </c>
    </row>
    <row r="21291" spans="1:8">
      <c r="A21291" t="s">
        <v>326</v>
      </c>
      <c r="B21291" t="s">
        <v>1041</v>
      </c>
      <c r="C21291" s="2">
        <v>44291.327777777777</v>
      </c>
      <c r="D21291" s="2" t="str">
        <f t="shared" si="334"/>
        <v>April</v>
      </c>
      <c r="E21291" s="2"/>
      <c r="F21291" t="str">
        <f>VLOOKUP($A21291,Content!$B$1:$D$1001,MATCH(reactions!F$1,Content!$B$1:$D$1,0),0)</f>
        <v>photo</v>
      </c>
      <c r="G21291" t="str">
        <f>VLOOKUP($A21291,Content!$B$1:$D$1001,MATCH(reactions!G$1,Content!$B$1:$D$1,0),0)</f>
        <v>studying</v>
      </c>
      <c r="H21291">
        <f>VLOOKUP(B21291,'reaction types'!$A$1:$C$17,MATCH(reactions!H$1,'reaction types'!$A$1:$C$1,0),0)</f>
        <v>35</v>
      </c>
    </row>
    <row r="21292" spans="1:8">
      <c r="A21292" t="s">
        <v>326</v>
      </c>
      <c r="B21292" t="s">
        <v>1048</v>
      </c>
      <c r="C21292" s="2">
        <v>44296.224305555559</v>
      </c>
      <c r="D21292" s="2" t="str">
        <f t="shared" si="334"/>
        <v>April</v>
      </c>
      <c r="E21292" s="2"/>
      <c r="F21292" t="str">
        <f>VLOOKUP($A21292,Content!$B$1:$D$1001,MATCH(reactions!F$1,Content!$B$1:$D$1,0),0)</f>
        <v>photo</v>
      </c>
      <c r="G21292" t="str">
        <f>VLOOKUP($A21292,Content!$B$1:$D$1001,MATCH(reactions!G$1,Content!$B$1:$D$1,0),0)</f>
        <v>studying</v>
      </c>
      <c r="H21292">
        <f>VLOOKUP(B21292,'reaction types'!$A$1:$C$17,MATCH(reactions!H$1,'reaction types'!$A$1:$C$1,0),0)</f>
        <v>12</v>
      </c>
    </row>
    <row r="21293" spans="1:8">
      <c r="A21293" t="s">
        <v>326</v>
      </c>
      <c r="B21293" t="s">
        <v>1048</v>
      </c>
      <c r="C21293" s="2">
        <v>44312.04583333333</v>
      </c>
      <c r="D21293" s="2" t="str">
        <f t="shared" si="334"/>
        <v>April</v>
      </c>
      <c r="E21293" s="2"/>
      <c r="F21293" t="str">
        <f>VLOOKUP($A21293,Content!$B$1:$D$1001,MATCH(reactions!F$1,Content!$B$1:$D$1,0),0)</f>
        <v>photo</v>
      </c>
      <c r="G21293" t="str">
        <f>VLOOKUP($A21293,Content!$B$1:$D$1001,MATCH(reactions!G$1,Content!$B$1:$D$1,0),0)</f>
        <v>studying</v>
      </c>
      <c r="H21293">
        <f>VLOOKUP(B21293,'reaction types'!$A$1:$C$17,MATCH(reactions!H$1,'reaction types'!$A$1:$C$1,0),0)</f>
        <v>12</v>
      </c>
    </row>
    <row r="21294" spans="1:8">
      <c r="A21294" t="s">
        <v>326</v>
      </c>
      <c r="B21294" t="s">
        <v>1044</v>
      </c>
      <c r="C21294" s="2">
        <v>44301.306250000001</v>
      </c>
      <c r="D21294" s="2" t="str">
        <f t="shared" si="334"/>
        <v>April</v>
      </c>
      <c r="E21294" s="2"/>
      <c r="F21294" t="str">
        <f>VLOOKUP($A21294,Content!$B$1:$D$1001,MATCH(reactions!F$1,Content!$B$1:$D$1,0),0)</f>
        <v>photo</v>
      </c>
      <c r="G21294" t="str">
        <f>VLOOKUP($A21294,Content!$B$1:$D$1001,MATCH(reactions!G$1,Content!$B$1:$D$1,0),0)</f>
        <v>studying</v>
      </c>
      <c r="H21294">
        <f>VLOOKUP(B21294,'reaction types'!$A$1:$C$17,MATCH(reactions!H$1,'reaction types'!$A$1:$C$1,0),0)</f>
        <v>65</v>
      </c>
    </row>
    <row r="21295" spans="1:8">
      <c r="A21295" t="s">
        <v>326</v>
      </c>
      <c r="B21295" t="s">
        <v>1046</v>
      </c>
      <c r="C21295" s="2">
        <v>44314.584722222222</v>
      </c>
      <c r="D21295" s="2" t="str">
        <f t="shared" si="334"/>
        <v>April</v>
      </c>
      <c r="E21295" s="2"/>
      <c r="F21295" t="str">
        <f>VLOOKUP($A21295,Content!$B$1:$D$1001,MATCH(reactions!F$1,Content!$B$1:$D$1,0),0)</f>
        <v>photo</v>
      </c>
      <c r="G21295" t="str">
        <f>VLOOKUP($A21295,Content!$B$1:$D$1001,MATCH(reactions!G$1,Content!$B$1:$D$1,0),0)</f>
        <v>studying</v>
      </c>
      <c r="H21295">
        <f>VLOOKUP(B21295,'reaction types'!$A$1:$C$17,MATCH(reactions!H$1,'reaction types'!$A$1:$C$1,0),0)</f>
        <v>75</v>
      </c>
    </row>
    <row r="21296" spans="1:8">
      <c r="A21296" t="s">
        <v>327</v>
      </c>
      <c r="B21296" t="s">
        <v>1041</v>
      </c>
      <c r="C21296" s="2">
        <v>44294.670138888891</v>
      </c>
      <c r="D21296" s="2" t="str">
        <f t="shared" si="334"/>
        <v>April</v>
      </c>
      <c r="E21296" s="2"/>
      <c r="F21296" t="str">
        <f>VLOOKUP($A21296,Content!$B$1:$D$1001,MATCH(reactions!F$1,Content!$B$1:$D$1,0),0)</f>
        <v>audio</v>
      </c>
      <c r="G21296" t="str">
        <f>VLOOKUP($A21296,Content!$B$1:$D$1001,MATCH(reactions!G$1,Content!$B$1:$D$1,0),0)</f>
        <v>veganism</v>
      </c>
      <c r="H21296">
        <f>VLOOKUP(B21296,'reaction types'!$A$1:$C$17,MATCH(reactions!H$1,'reaction types'!$A$1:$C$1,0),0)</f>
        <v>35</v>
      </c>
    </row>
    <row r="21297" spans="1:8">
      <c r="A21297" t="s">
        <v>327</v>
      </c>
      <c r="B21297" t="s">
        <v>1039</v>
      </c>
      <c r="C21297" s="2">
        <v>44313.478472222225</v>
      </c>
      <c r="D21297" s="2" t="str">
        <f t="shared" si="334"/>
        <v>April</v>
      </c>
      <c r="E21297" s="2"/>
      <c r="F21297" t="str">
        <f>VLOOKUP($A21297,Content!$B$1:$D$1001,MATCH(reactions!F$1,Content!$B$1:$D$1,0),0)</f>
        <v>audio</v>
      </c>
      <c r="G21297" t="str">
        <f>VLOOKUP($A21297,Content!$B$1:$D$1001,MATCH(reactions!G$1,Content!$B$1:$D$1,0),0)</f>
        <v>veganism</v>
      </c>
      <c r="H21297">
        <f>VLOOKUP(B21297,'reaction types'!$A$1:$C$17,MATCH(reactions!H$1,'reaction types'!$A$1:$C$1,0),0)</f>
        <v>15</v>
      </c>
    </row>
    <row r="21298" spans="1:8">
      <c r="A21298" t="s">
        <v>327</v>
      </c>
      <c r="B21298" t="s">
        <v>1037</v>
      </c>
      <c r="C21298" s="2">
        <v>44288.998611111114</v>
      </c>
      <c r="D21298" s="2" t="str">
        <f t="shared" si="334"/>
        <v>April</v>
      </c>
      <c r="E21298" s="2"/>
      <c r="F21298" t="str">
        <f>VLOOKUP($A21298,Content!$B$1:$D$1001,MATCH(reactions!F$1,Content!$B$1:$D$1,0),0)</f>
        <v>audio</v>
      </c>
      <c r="G21298" t="str">
        <f>VLOOKUP($A21298,Content!$B$1:$D$1001,MATCH(reactions!G$1,Content!$B$1:$D$1,0),0)</f>
        <v>veganism</v>
      </c>
      <c r="H21298">
        <f>VLOOKUP(B21298,'reaction types'!$A$1:$C$17,MATCH(reactions!H$1,'reaction types'!$A$1:$C$1,0),0)</f>
        <v>0</v>
      </c>
    </row>
    <row r="21299" spans="1:8">
      <c r="A21299" t="s">
        <v>327</v>
      </c>
      <c r="B21299" t="s">
        <v>1043</v>
      </c>
      <c r="C21299" s="2">
        <v>44288.333333333336</v>
      </c>
      <c r="D21299" s="2" t="str">
        <f t="shared" si="334"/>
        <v>April</v>
      </c>
      <c r="E21299" s="2"/>
      <c r="F21299" t="str">
        <f>VLOOKUP($A21299,Content!$B$1:$D$1001,MATCH(reactions!F$1,Content!$B$1:$D$1,0),0)</f>
        <v>audio</v>
      </c>
      <c r="G21299" t="str">
        <f>VLOOKUP($A21299,Content!$B$1:$D$1001,MATCH(reactions!G$1,Content!$B$1:$D$1,0),0)</f>
        <v>veganism</v>
      </c>
      <c r="H21299">
        <f>VLOOKUP(B21299,'reaction types'!$A$1:$C$17,MATCH(reactions!H$1,'reaction types'!$A$1:$C$1,0),0)</f>
        <v>5</v>
      </c>
    </row>
    <row r="21300" spans="1:8">
      <c r="A21300" t="s">
        <v>328</v>
      </c>
      <c r="B21300" t="s">
        <v>1040</v>
      </c>
      <c r="C21300" s="2">
        <v>44290.645138888889</v>
      </c>
      <c r="D21300" s="2" t="str">
        <f t="shared" si="334"/>
        <v>April</v>
      </c>
      <c r="E21300" s="2"/>
      <c r="F21300" t="str">
        <f>VLOOKUP($A21300,Content!$B$1:$D$1001,MATCH(reactions!F$1,Content!$B$1:$D$1,0),0)</f>
        <v>photo</v>
      </c>
      <c r="G21300" t="str">
        <f>VLOOKUP($A21300,Content!$B$1:$D$1001,MATCH(reactions!G$1,Content!$B$1:$D$1,0),0)</f>
        <v>culture</v>
      </c>
      <c r="H21300">
        <f>VLOOKUP(B21300,'reaction types'!$A$1:$C$17,MATCH(reactions!H$1,'reaction types'!$A$1:$C$1,0),0)</f>
        <v>30</v>
      </c>
    </row>
    <row r="21301" spans="1:8">
      <c r="A21301" t="s">
        <v>328</v>
      </c>
      <c r="B21301" t="s">
        <v>1039</v>
      </c>
      <c r="C21301" s="2">
        <v>44299.106944444444</v>
      </c>
      <c r="D21301" s="2" t="str">
        <f t="shared" si="334"/>
        <v>April</v>
      </c>
      <c r="E21301" s="2"/>
      <c r="F21301" t="str">
        <f>VLOOKUP($A21301,Content!$B$1:$D$1001,MATCH(reactions!F$1,Content!$B$1:$D$1,0),0)</f>
        <v>photo</v>
      </c>
      <c r="G21301" t="str">
        <f>VLOOKUP($A21301,Content!$B$1:$D$1001,MATCH(reactions!G$1,Content!$B$1:$D$1,0),0)</f>
        <v>culture</v>
      </c>
      <c r="H21301">
        <f>VLOOKUP(B21301,'reaction types'!$A$1:$C$17,MATCH(reactions!H$1,'reaction types'!$A$1:$C$1,0),0)</f>
        <v>15</v>
      </c>
    </row>
    <row r="21302" spans="1:8">
      <c r="A21302" t="s">
        <v>330</v>
      </c>
      <c r="B21302" t="s">
        <v>1050</v>
      </c>
      <c r="C21302" s="2">
        <v>44287.679166666669</v>
      </c>
      <c r="D21302" s="2" t="str">
        <f t="shared" si="334"/>
        <v>April</v>
      </c>
      <c r="E21302" s="2"/>
      <c r="F21302" t="str">
        <f>VLOOKUP($A21302,Content!$B$1:$D$1001,MATCH(reactions!F$1,Content!$B$1:$D$1,0),0)</f>
        <v>video</v>
      </c>
      <c r="G21302" t="str">
        <f>VLOOKUP($A21302,Content!$B$1:$D$1001,MATCH(reactions!G$1,Content!$B$1:$D$1,0),0)</f>
        <v>studying</v>
      </c>
      <c r="H21302">
        <f>VLOOKUP(B21302,'reaction types'!$A$1:$C$17,MATCH(reactions!H$1,'reaction types'!$A$1:$C$1,0),0)</f>
        <v>60</v>
      </c>
    </row>
    <row r="21303" spans="1:8">
      <c r="A21303" t="s">
        <v>330</v>
      </c>
      <c r="B21303" t="s">
        <v>1044</v>
      </c>
      <c r="C21303" s="2">
        <v>44306.720138888886</v>
      </c>
      <c r="D21303" s="2" t="str">
        <f t="shared" si="334"/>
        <v>April</v>
      </c>
      <c r="E21303" s="2"/>
      <c r="F21303" t="str">
        <f>VLOOKUP($A21303,Content!$B$1:$D$1001,MATCH(reactions!F$1,Content!$B$1:$D$1,0),0)</f>
        <v>video</v>
      </c>
      <c r="G21303" t="str">
        <f>VLOOKUP($A21303,Content!$B$1:$D$1001,MATCH(reactions!G$1,Content!$B$1:$D$1,0),0)</f>
        <v>studying</v>
      </c>
      <c r="H21303">
        <f>VLOOKUP(B21303,'reaction types'!$A$1:$C$17,MATCH(reactions!H$1,'reaction types'!$A$1:$C$1,0),0)</f>
        <v>65</v>
      </c>
    </row>
    <row r="21304" spans="1:8">
      <c r="A21304" t="s">
        <v>330</v>
      </c>
      <c r="B21304" t="s">
        <v>1040</v>
      </c>
      <c r="C21304" s="2">
        <v>44292.463194444441</v>
      </c>
      <c r="D21304" s="2" t="str">
        <f t="shared" si="334"/>
        <v>April</v>
      </c>
      <c r="E21304" s="2"/>
      <c r="F21304" t="str">
        <f>VLOOKUP($A21304,Content!$B$1:$D$1001,MATCH(reactions!F$1,Content!$B$1:$D$1,0),0)</f>
        <v>video</v>
      </c>
      <c r="G21304" t="str">
        <f>VLOOKUP($A21304,Content!$B$1:$D$1001,MATCH(reactions!G$1,Content!$B$1:$D$1,0),0)</f>
        <v>studying</v>
      </c>
      <c r="H21304">
        <f>VLOOKUP(B21304,'reaction types'!$A$1:$C$17,MATCH(reactions!H$1,'reaction types'!$A$1:$C$1,0),0)</f>
        <v>30</v>
      </c>
    </row>
    <row r="21305" spans="1:8">
      <c r="A21305" t="s">
        <v>331</v>
      </c>
      <c r="B21305" t="s">
        <v>1051</v>
      </c>
      <c r="C21305" s="2">
        <v>44300.863888888889</v>
      </c>
      <c r="D21305" s="2" t="str">
        <f t="shared" si="334"/>
        <v>April</v>
      </c>
      <c r="E21305" s="2"/>
      <c r="F21305" t="str">
        <f>VLOOKUP($A21305,Content!$B$1:$D$1001,MATCH(reactions!F$1,Content!$B$1:$D$1,0),0)</f>
        <v>GIF</v>
      </c>
      <c r="G21305" t="str">
        <f>VLOOKUP($A21305,Content!$B$1:$D$1001,MATCH(reactions!G$1,Content!$B$1:$D$1,0),0)</f>
        <v>culture</v>
      </c>
      <c r="H21305">
        <f>VLOOKUP(B21305,'reaction types'!$A$1:$C$17,MATCH(reactions!H$1,'reaction types'!$A$1:$C$1,0),0)</f>
        <v>70</v>
      </c>
    </row>
    <row r="21306" spans="1:8">
      <c r="A21306" t="s">
        <v>332</v>
      </c>
      <c r="B21306" t="s">
        <v>1051</v>
      </c>
      <c r="C21306" s="2">
        <v>44301.586111111108</v>
      </c>
      <c r="D21306" s="2" t="str">
        <f t="shared" si="334"/>
        <v>April</v>
      </c>
      <c r="E21306" s="2"/>
      <c r="F21306" t="str">
        <f>VLOOKUP($A21306,Content!$B$1:$D$1001,MATCH(reactions!F$1,Content!$B$1:$D$1,0),0)</f>
        <v>GIF</v>
      </c>
      <c r="G21306" t="str">
        <f>VLOOKUP($A21306,Content!$B$1:$D$1001,MATCH(reactions!G$1,Content!$B$1:$D$1,0),0)</f>
        <v>education</v>
      </c>
      <c r="H21306">
        <f>VLOOKUP(B21306,'reaction types'!$A$1:$C$17,MATCH(reactions!H$1,'reaction types'!$A$1:$C$1,0),0)</f>
        <v>70</v>
      </c>
    </row>
    <row r="21307" spans="1:8">
      <c r="A21307" t="s">
        <v>332</v>
      </c>
      <c r="B21307" t="s">
        <v>1040</v>
      </c>
      <c r="C21307" s="2">
        <v>44294.054166666669</v>
      </c>
      <c r="D21307" s="2" t="str">
        <f t="shared" si="334"/>
        <v>April</v>
      </c>
      <c r="E21307" s="2"/>
      <c r="F21307" t="str">
        <f>VLOOKUP($A21307,Content!$B$1:$D$1001,MATCH(reactions!F$1,Content!$B$1:$D$1,0),0)</f>
        <v>GIF</v>
      </c>
      <c r="G21307" t="str">
        <f>VLOOKUP($A21307,Content!$B$1:$D$1001,MATCH(reactions!G$1,Content!$B$1:$D$1,0),0)</f>
        <v>education</v>
      </c>
      <c r="H21307">
        <f>VLOOKUP(B21307,'reaction types'!$A$1:$C$17,MATCH(reactions!H$1,'reaction types'!$A$1:$C$1,0),0)</f>
        <v>30</v>
      </c>
    </row>
    <row r="21308" spans="1:8">
      <c r="A21308" t="s">
        <v>332</v>
      </c>
      <c r="B21308" t="s">
        <v>1046</v>
      </c>
      <c r="C21308" s="2">
        <v>44301.972916666666</v>
      </c>
      <c r="D21308" s="2" t="str">
        <f t="shared" si="334"/>
        <v>April</v>
      </c>
      <c r="E21308" s="2"/>
      <c r="F21308" t="str">
        <f>VLOOKUP($A21308,Content!$B$1:$D$1001,MATCH(reactions!F$1,Content!$B$1:$D$1,0),0)</f>
        <v>GIF</v>
      </c>
      <c r="G21308" t="str">
        <f>VLOOKUP($A21308,Content!$B$1:$D$1001,MATCH(reactions!G$1,Content!$B$1:$D$1,0),0)</f>
        <v>education</v>
      </c>
      <c r="H21308">
        <f>VLOOKUP(B21308,'reaction types'!$A$1:$C$17,MATCH(reactions!H$1,'reaction types'!$A$1:$C$1,0),0)</f>
        <v>75</v>
      </c>
    </row>
    <row r="21309" spans="1:8">
      <c r="A21309" t="s">
        <v>332</v>
      </c>
      <c r="B21309" t="s">
        <v>1047</v>
      </c>
      <c r="C21309" s="2">
        <v>44314.440972222219</v>
      </c>
      <c r="D21309" s="2" t="str">
        <f t="shared" si="334"/>
        <v>April</v>
      </c>
      <c r="E21309" s="2"/>
      <c r="F21309" t="str">
        <f>VLOOKUP($A21309,Content!$B$1:$D$1001,MATCH(reactions!F$1,Content!$B$1:$D$1,0),0)</f>
        <v>GIF</v>
      </c>
      <c r="G21309" t="str">
        <f>VLOOKUP($A21309,Content!$B$1:$D$1001,MATCH(reactions!G$1,Content!$B$1:$D$1,0),0)</f>
        <v>education</v>
      </c>
      <c r="H21309">
        <f>VLOOKUP(B21309,'reaction types'!$A$1:$C$17,MATCH(reactions!H$1,'reaction types'!$A$1:$C$1,0),0)</f>
        <v>45</v>
      </c>
    </row>
    <row r="21310" spans="1:8">
      <c r="A21310" t="s">
        <v>333</v>
      </c>
      <c r="B21310" t="s">
        <v>1049</v>
      </c>
      <c r="C21310" s="2">
        <v>44287.790277777778</v>
      </c>
      <c r="D21310" s="2" t="str">
        <f t="shared" si="334"/>
        <v>April</v>
      </c>
      <c r="E21310" s="2"/>
      <c r="F21310" t="str">
        <f>VLOOKUP($A21310,Content!$B$1:$D$1001,MATCH(reactions!F$1,Content!$B$1:$D$1,0),0)</f>
        <v>GIF</v>
      </c>
      <c r="G21310" t="str">
        <f>VLOOKUP($A21310,Content!$B$1:$D$1001,MATCH(reactions!G$1,Content!$B$1:$D$1,0),0)</f>
        <v>culture</v>
      </c>
      <c r="H21310">
        <f>VLOOKUP(B21310,'reaction types'!$A$1:$C$17,MATCH(reactions!H$1,'reaction types'!$A$1:$C$1,0),0)</f>
        <v>50</v>
      </c>
    </row>
    <row r="21311" spans="1:8">
      <c r="A21311" t="s">
        <v>334</v>
      </c>
      <c r="B21311" t="s">
        <v>1038</v>
      </c>
      <c r="C21311" s="2">
        <v>44315.629861111112</v>
      </c>
      <c r="D21311" s="2" t="str">
        <f t="shared" si="334"/>
        <v>April</v>
      </c>
      <c r="E21311" s="2"/>
      <c r="F21311" t="str">
        <f>VLOOKUP($A21311,Content!$B$1:$D$1001,MATCH(reactions!F$1,Content!$B$1:$D$1,0),0)</f>
        <v>GIF</v>
      </c>
      <c r="G21311" t="str">
        <f>VLOOKUP($A21311,Content!$B$1:$D$1001,MATCH(reactions!G$1,Content!$B$1:$D$1,0),0)</f>
        <v>veganism</v>
      </c>
      <c r="H21311">
        <f>VLOOKUP(B21311,'reaction types'!$A$1:$C$17,MATCH(reactions!H$1,'reaction types'!$A$1:$C$1,0),0)</f>
        <v>10</v>
      </c>
    </row>
    <row r="21312" spans="1:8">
      <c r="A21312" t="s">
        <v>334</v>
      </c>
      <c r="B21312" t="s">
        <v>1052</v>
      </c>
      <c r="C21312" s="2">
        <v>44290.994444444441</v>
      </c>
      <c r="D21312" s="2" t="str">
        <f t="shared" si="334"/>
        <v>April</v>
      </c>
      <c r="E21312" s="2"/>
      <c r="F21312" t="str">
        <f>VLOOKUP($A21312,Content!$B$1:$D$1001,MATCH(reactions!F$1,Content!$B$1:$D$1,0),0)</f>
        <v>GIF</v>
      </c>
      <c r="G21312" t="str">
        <f>VLOOKUP($A21312,Content!$B$1:$D$1001,MATCH(reactions!G$1,Content!$B$1:$D$1,0),0)</f>
        <v>veganism</v>
      </c>
      <c r="H21312">
        <f>VLOOKUP(B21312,'reaction types'!$A$1:$C$17,MATCH(reactions!H$1,'reaction types'!$A$1:$C$1,0),0)</f>
        <v>72</v>
      </c>
    </row>
    <row r="21313" spans="1:8">
      <c r="A21313" s="1" t="s">
        <v>335</v>
      </c>
      <c r="B21313" t="s">
        <v>1052</v>
      </c>
      <c r="C21313" s="2">
        <v>44302.626388888886</v>
      </c>
      <c r="D21313" s="2" t="str">
        <f t="shared" si="334"/>
        <v>April</v>
      </c>
      <c r="E21313" s="2"/>
      <c r="F21313" t="str">
        <f>VLOOKUP($A21313,Content!$B$1:$D$1001,MATCH(reactions!F$1,Content!$B$1:$D$1,0),0)</f>
        <v>photo</v>
      </c>
      <c r="G21313" t="str">
        <f>VLOOKUP($A21313,Content!$B$1:$D$1001,MATCH(reactions!G$1,Content!$B$1:$D$1,0),0)</f>
        <v>food</v>
      </c>
      <c r="H21313">
        <f>VLOOKUP(B21313,'reaction types'!$A$1:$C$17,MATCH(reactions!H$1,'reaction types'!$A$1:$C$1,0),0)</f>
        <v>72</v>
      </c>
    </row>
    <row r="21314" spans="1:8">
      <c r="A21314" s="1" t="s">
        <v>335</v>
      </c>
      <c r="B21314" t="s">
        <v>1039</v>
      </c>
      <c r="C21314" s="2">
        <v>44296.296527777777</v>
      </c>
      <c r="D21314" s="2" t="str">
        <f t="shared" si="334"/>
        <v>April</v>
      </c>
      <c r="E21314" s="2"/>
      <c r="F21314" t="str">
        <f>VLOOKUP($A21314,Content!$B$1:$D$1001,MATCH(reactions!F$1,Content!$B$1:$D$1,0),0)</f>
        <v>photo</v>
      </c>
      <c r="G21314" t="str">
        <f>VLOOKUP($A21314,Content!$B$1:$D$1001,MATCH(reactions!G$1,Content!$B$1:$D$1,0),0)</f>
        <v>food</v>
      </c>
      <c r="H21314">
        <f>VLOOKUP(B21314,'reaction types'!$A$1:$C$17,MATCH(reactions!H$1,'reaction types'!$A$1:$C$1,0),0)</f>
        <v>15</v>
      </c>
    </row>
    <row r="21315" spans="1:8">
      <c r="A21315" t="s">
        <v>338</v>
      </c>
      <c r="B21315" t="s">
        <v>1038</v>
      </c>
      <c r="C21315" s="2">
        <v>44300.818749999999</v>
      </c>
      <c r="D21315" s="2" t="str">
        <f t="shared" ref="D21315:D21378" si="335">TEXT(C21315,"mmmm")</f>
        <v>April</v>
      </c>
      <c r="E21315" s="2"/>
      <c r="F21315" t="str">
        <f>VLOOKUP($A21315,Content!$B$1:$D$1001,MATCH(reactions!F$1,Content!$B$1:$D$1,0),0)</f>
        <v>GIF</v>
      </c>
      <c r="G21315" t="str">
        <f>VLOOKUP($A21315,Content!$B$1:$D$1001,MATCH(reactions!G$1,Content!$B$1:$D$1,0),0)</f>
        <v>animals</v>
      </c>
      <c r="H21315">
        <f>VLOOKUP(B21315,'reaction types'!$A$1:$C$17,MATCH(reactions!H$1,'reaction types'!$A$1:$C$1,0),0)</f>
        <v>10</v>
      </c>
    </row>
    <row r="21316" spans="1:8">
      <c r="A21316" t="s">
        <v>339</v>
      </c>
      <c r="B21316" t="s">
        <v>1045</v>
      </c>
      <c r="C21316" s="2">
        <v>44289.692361111112</v>
      </c>
      <c r="D21316" s="2" t="str">
        <f t="shared" si="335"/>
        <v>April</v>
      </c>
      <c r="E21316" s="2"/>
      <c r="F21316" t="str">
        <f>VLOOKUP($A21316,Content!$B$1:$D$1001,MATCH(reactions!F$1,Content!$B$1:$D$1,0),0)</f>
        <v>photo</v>
      </c>
      <c r="G21316" t="str">
        <f>VLOOKUP($A21316,Content!$B$1:$D$1001,MATCH(reactions!G$1,Content!$B$1:$D$1,0),0)</f>
        <v>dogs</v>
      </c>
      <c r="H21316">
        <f>VLOOKUP(B21316,'reaction types'!$A$1:$C$17,MATCH(reactions!H$1,'reaction types'!$A$1:$C$1,0),0)</f>
        <v>20</v>
      </c>
    </row>
    <row r="21317" spans="1:8">
      <c r="A21317" t="s">
        <v>339</v>
      </c>
      <c r="B21317" t="s">
        <v>1051</v>
      </c>
      <c r="C21317" s="2">
        <v>44299.836111111108</v>
      </c>
      <c r="D21317" s="2" t="str">
        <f t="shared" si="335"/>
        <v>April</v>
      </c>
      <c r="E21317" s="2"/>
      <c r="F21317" t="str">
        <f>VLOOKUP($A21317,Content!$B$1:$D$1001,MATCH(reactions!F$1,Content!$B$1:$D$1,0),0)</f>
        <v>photo</v>
      </c>
      <c r="G21317" t="str">
        <f>VLOOKUP($A21317,Content!$B$1:$D$1001,MATCH(reactions!G$1,Content!$B$1:$D$1,0),0)</f>
        <v>dogs</v>
      </c>
      <c r="H21317">
        <f>VLOOKUP(B21317,'reaction types'!$A$1:$C$17,MATCH(reactions!H$1,'reaction types'!$A$1:$C$1,0),0)</f>
        <v>70</v>
      </c>
    </row>
    <row r="21318" spans="1:8">
      <c r="A21318" t="s">
        <v>340</v>
      </c>
      <c r="B21318" t="s">
        <v>1044</v>
      </c>
      <c r="C21318" s="2">
        <v>44287.291666666664</v>
      </c>
      <c r="D21318" s="2" t="str">
        <f t="shared" si="335"/>
        <v>April</v>
      </c>
      <c r="E21318" s="2"/>
      <c r="F21318" t="str">
        <f>VLOOKUP($A21318,Content!$B$1:$D$1001,MATCH(reactions!F$1,Content!$B$1:$D$1,0),0)</f>
        <v>GIF</v>
      </c>
      <c r="G21318" t="str">
        <f>VLOOKUP($A21318,Content!$B$1:$D$1001,MATCH(reactions!G$1,Content!$B$1:$D$1,0),0)</f>
        <v>soccer</v>
      </c>
      <c r="H21318">
        <f>VLOOKUP(B21318,'reaction types'!$A$1:$C$17,MATCH(reactions!H$1,'reaction types'!$A$1:$C$1,0),0)</f>
        <v>65</v>
      </c>
    </row>
    <row r="21319" spans="1:8">
      <c r="A21319" t="s">
        <v>342</v>
      </c>
      <c r="B21319" t="s">
        <v>1037</v>
      </c>
      <c r="C21319" s="2">
        <v>44298.129861111112</v>
      </c>
      <c r="D21319" s="2" t="str">
        <f t="shared" si="335"/>
        <v>April</v>
      </c>
      <c r="E21319" s="2"/>
      <c r="F21319" t="str">
        <f>VLOOKUP($A21319,Content!$B$1:$D$1001,MATCH(reactions!F$1,Content!$B$1:$D$1,0),0)</f>
        <v>GIF</v>
      </c>
      <c r="G21319" t="str">
        <f>VLOOKUP($A21319,Content!$B$1:$D$1001,MATCH(reactions!G$1,Content!$B$1:$D$1,0),0)</f>
        <v>science</v>
      </c>
      <c r="H21319">
        <f>VLOOKUP(B21319,'reaction types'!$A$1:$C$17,MATCH(reactions!H$1,'reaction types'!$A$1:$C$1,0),0)</f>
        <v>0</v>
      </c>
    </row>
    <row r="21320" spans="1:8">
      <c r="A21320" t="s">
        <v>342</v>
      </c>
      <c r="B21320" t="s">
        <v>1049</v>
      </c>
      <c r="C21320" s="2">
        <v>44307.427777777775</v>
      </c>
      <c r="D21320" s="2" t="str">
        <f t="shared" si="335"/>
        <v>April</v>
      </c>
      <c r="E21320" s="2"/>
      <c r="F21320" t="str">
        <f>VLOOKUP($A21320,Content!$B$1:$D$1001,MATCH(reactions!F$1,Content!$B$1:$D$1,0),0)</f>
        <v>GIF</v>
      </c>
      <c r="G21320" t="str">
        <f>VLOOKUP($A21320,Content!$B$1:$D$1001,MATCH(reactions!G$1,Content!$B$1:$D$1,0),0)</f>
        <v>science</v>
      </c>
      <c r="H21320">
        <f>VLOOKUP(B21320,'reaction types'!$A$1:$C$17,MATCH(reactions!H$1,'reaction types'!$A$1:$C$1,0),0)</f>
        <v>50</v>
      </c>
    </row>
    <row r="21321" spans="1:8">
      <c r="A21321" t="s">
        <v>342</v>
      </c>
      <c r="B21321" t="s">
        <v>1050</v>
      </c>
      <c r="C21321" s="2">
        <v>44304.713888888888</v>
      </c>
      <c r="D21321" s="2" t="str">
        <f t="shared" si="335"/>
        <v>April</v>
      </c>
      <c r="E21321" s="2"/>
      <c r="F21321" t="str">
        <f>VLOOKUP($A21321,Content!$B$1:$D$1001,MATCH(reactions!F$1,Content!$B$1:$D$1,0),0)</f>
        <v>GIF</v>
      </c>
      <c r="G21321" t="str">
        <f>VLOOKUP($A21321,Content!$B$1:$D$1001,MATCH(reactions!G$1,Content!$B$1:$D$1,0),0)</f>
        <v>science</v>
      </c>
      <c r="H21321">
        <f>VLOOKUP(B21321,'reaction types'!$A$1:$C$17,MATCH(reactions!H$1,'reaction types'!$A$1:$C$1,0),0)</f>
        <v>60</v>
      </c>
    </row>
    <row r="21322" spans="1:8">
      <c r="A21322" t="s">
        <v>342</v>
      </c>
      <c r="B21322" t="s">
        <v>1052</v>
      </c>
      <c r="C21322" s="2">
        <v>44309.219444444447</v>
      </c>
      <c r="D21322" s="2" t="str">
        <f t="shared" si="335"/>
        <v>April</v>
      </c>
      <c r="E21322" s="2"/>
      <c r="F21322" t="str">
        <f>VLOOKUP($A21322,Content!$B$1:$D$1001,MATCH(reactions!F$1,Content!$B$1:$D$1,0),0)</f>
        <v>GIF</v>
      </c>
      <c r="G21322" t="str">
        <f>VLOOKUP($A21322,Content!$B$1:$D$1001,MATCH(reactions!G$1,Content!$B$1:$D$1,0),0)</f>
        <v>science</v>
      </c>
      <c r="H21322">
        <f>VLOOKUP(B21322,'reaction types'!$A$1:$C$17,MATCH(reactions!H$1,'reaction types'!$A$1:$C$1,0),0)</f>
        <v>72</v>
      </c>
    </row>
    <row r="21323" spans="1:8">
      <c r="A21323" t="s">
        <v>342</v>
      </c>
      <c r="B21323" t="s">
        <v>1038</v>
      </c>
      <c r="C21323" s="2">
        <v>44288.65625</v>
      </c>
      <c r="D21323" s="2" t="str">
        <f t="shared" si="335"/>
        <v>April</v>
      </c>
      <c r="E21323" s="2"/>
      <c r="F21323" t="str">
        <f>VLOOKUP($A21323,Content!$B$1:$D$1001,MATCH(reactions!F$1,Content!$B$1:$D$1,0),0)</f>
        <v>GIF</v>
      </c>
      <c r="G21323" t="str">
        <f>VLOOKUP($A21323,Content!$B$1:$D$1001,MATCH(reactions!G$1,Content!$B$1:$D$1,0),0)</f>
        <v>science</v>
      </c>
      <c r="H21323">
        <f>VLOOKUP(B21323,'reaction types'!$A$1:$C$17,MATCH(reactions!H$1,'reaction types'!$A$1:$C$1,0),0)</f>
        <v>10</v>
      </c>
    </row>
    <row r="21324" spans="1:8">
      <c r="A21324" t="s">
        <v>342</v>
      </c>
      <c r="B21324" t="s">
        <v>1045</v>
      </c>
      <c r="C21324" s="2">
        <v>44289.15902777778</v>
      </c>
      <c r="D21324" s="2" t="str">
        <f t="shared" si="335"/>
        <v>April</v>
      </c>
      <c r="E21324" s="2"/>
      <c r="F21324" t="str">
        <f>VLOOKUP($A21324,Content!$B$1:$D$1001,MATCH(reactions!F$1,Content!$B$1:$D$1,0),0)</f>
        <v>GIF</v>
      </c>
      <c r="G21324" t="str">
        <f>VLOOKUP($A21324,Content!$B$1:$D$1001,MATCH(reactions!G$1,Content!$B$1:$D$1,0),0)</f>
        <v>science</v>
      </c>
      <c r="H21324">
        <f>VLOOKUP(B21324,'reaction types'!$A$1:$C$17,MATCH(reactions!H$1,'reaction types'!$A$1:$C$1,0),0)</f>
        <v>20</v>
      </c>
    </row>
    <row r="21325" spans="1:8">
      <c r="A21325" t="s">
        <v>343</v>
      </c>
      <c r="B21325" t="s">
        <v>1047</v>
      </c>
      <c r="C21325" s="2">
        <v>44287.988194444442</v>
      </c>
      <c r="D21325" s="2" t="str">
        <f t="shared" si="335"/>
        <v>April</v>
      </c>
      <c r="E21325" s="2"/>
      <c r="F21325" t="str">
        <f>VLOOKUP($A21325,Content!$B$1:$D$1001,MATCH(reactions!F$1,Content!$B$1:$D$1,0),0)</f>
        <v>video</v>
      </c>
      <c r="G21325" t="str">
        <f>VLOOKUP($A21325,Content!$B$1:$D$1001,MATCH(reactions!G$1,Content!$B$1:$D$1,0),0)</f>
        <v>Fitness</v>
      </c>
      <c r="H21325">
        <f>VLOOKUP(B21325,'reaction types'!$A$1:$C$17,MATCH(reactions!H$1,'reaction types'!$A$1:$C$1,0),0)</f>
        <v>45</v>
      </c>
    </row>
    <row r="21326" spans="1:8">
      <c r="A21326" t="s">
        <v>343</v>
      </c>
      <c r="B21326" t="s">
        <v>1046</v>
      </c>
      <c r="C21326" s="2">
        <v>44288.883333333331</v>
      </c>
      <c r="D21326" s="2" t="str">
        <f t="shared" si="335"/>
        <v>April</v>
      </c>
      <c r="E21326" s="2"/>
      <c r="F21326" t="str">
        <f>VLOOKUP($A21326,Content!$B$1:$D$1001,MATCH(reactions!F$1,Content!$B$1:$D$1,0),0)</f>
        <v>video</v>
      </c>
      <c r="G21326" t="str">
        <f>VLOOKUP($A21326,Content!$B$1:$D$1001,MATCH(reactions!G$1,Content!$B$1:$D$1,0),0)</f>
        <v>Fitness</v>
      </c>
      <c r="H21326">
        <f>VLOOKUP(B21326,'reaction types'!$A$1:$C$17,MATCH(reactions!H$1,'reaction types'!$A$1:$C$1,0),0)</f>
        <v>75</v>
      </c>
    </row>
    <row r="21327" spans="1:8">
      <c r="A21327" t="s">
        <v>343</v>
      </c>
      <c r="B21327" t="s">
        <v>1049</v>
      </c>
      <c r="C21327" s="2">
        <v>44297.316666666666</v>
      </c>
      <c r="D21327" s="2" t="str">
        <f t="shared" si="335"/>
        <v>April</v>
      </c>
      <c r="E21327" s="2"/>
      <c r="F21327" t="str">
        <f>VLOOKUP($A21327,Content!$B$1:$D$1001,MATCH(reactions!F$1,Content!$B$1:$D$1,0),0)</f>
        <v>video</v>
      </c>
      <c r="G21327" t="str">
        <f>VLOOKUP($A21327,Content!$B$1:$D$1001,MATCH(reactions!G$1,Content!$B$1:$D$1,0),0)</f>
        <v>Fitness</v>
      </c>
      <c r="H21327">
        <f>VLOOKUP(B21327,'reaction types'!$A$1:$C$17,MATCH(reactions!H$1,'reaction types'!$A$1:$C$1,0),0)</f>
        <v>50</v>
      </c>
    </row>
    <row r="21328" spans="1:8">
      <c r="A21328" t="s">
        <v>343</v>
      </c>
      <c r="B21328" t="s">
        <v>1038</v>
      </c>
      <c r="C21328" s="2">
        <v>44314.547222222223</v>
      </c>
      <c r="D21328" s="2" t="str">
        <f t="shared" si="335"/>
        <v>April</v>
      </c>
      <c r="E21328" s="2"/>
      <c r="F21328" t="str">
        <f>VLOOKUP($A21328,Content!$B$1:$D$1001,MATCH(reactions!F$1,Content!$B$1:$D$1,0),0)</f>
        <v>video</v>
      </c>
      <c r="G21328" t="str">
        <f>VLOOKUP($A21328,Content!$B$1:$D$1001,MATCH(reactions!G$1,Content!$B$1:$D$1,0),0)</f>
        <v>Fitness</v>
      </c>
      <c r="H21328">
        <f>VLOOKUP(B21328,'reaction types'!$A$1:$C$17,MATCH(reactions!H$1,'reaction types'!$A$1:$C$1,0),0)</f>
        <v>10</v>
      </c>
    </row>
    <row r="21329" spans="1:8">
      <c r="A21329" t="s">
        <v>343</v>
      </c>
      <c r="B21329" t="s">
        <v>1044</v>
      </c>
      <c r="C21329" s="2">
        <v>44291.73541666667</v>
      </c>
      <c r="D21329" s="2" t="str">
        <f t="shared" si="335"/>
        <v>April</v>
      </c>
      <c r="E21329" s="2"/>
      <c r="F21329" t="str">
        <f>VLOOKUP($A21329,Content!$B$1:$D$1001,MATCH(reactions!F$1,Content!$B$1:$D$1,0),0)</f>
        <v>video</v>
      </c>
      <c r="G21329" t="str">
        <f>VLOOKUP($A21329,Content!$B$1:$D$1001,MATCH(reactions!G$1,Content!$B$1:$D$1,0),0)</f>
        <v>Fitness</v>
      </c>
      <c r="H21329">
        <f>VLOOKUP(B21329,'reaction types'!$A$1:$C$17,MATCH(reactions!H$1,'reaction types'!$A$1:$C$1,0),0)</f>
        <v>65</v>
      </c>
    </row>
    <row r="21330" spans="1:8">
      <c r="A21330" t="s">
        <v>344</v>
      </c>
      <c r="B21330" t="s">
        <v>1045</v>
      </c>
      <c r="C21330" s="2">
        <v>44304.169444444444</v>
      </c>
      <c r="D21330" s="2" t="str">
        <f t="shared" si="335"/>
        <v>April</v>
      </c>
      <c r="E21330" s="2"/>
      <c r="F21330" t="str">
        <f>VLOOKUP($A21330,Content!$B$1:$D$1001,MATCH(reactions!F$1,Content!$B$1:$D$1,0),0)</f>
        <v>audio</v>
      </c>
      <c r="G21330" t="str">
        <f>VLOOKUP($A21330,Content!$B$1:$D$1001,MATCH(reactions!G$1,Content!$B$1:$D$1,0),0)</f>
        <v>tennis</v>
      </c>
      <c r="H21330">
        <f>VLOOKUP(B21330,'reaction types'!$A$1:$C$17,MATCH(reactions!H$1,'reaction types'!$A$1:$C$1,0),0)</f>
        <v>20</v>
      </c>
    </row>
    <row r="21331" spans="1:8">
      <c r="A21331" t="s">
        <v>344</v>
      </c>
      <c r="B21331" t="s">
        <v>1050</v>
      </c>
      <c r="C21331" s="2">
        <v>44307.96597222222</v>
      </c>
      <c r="D21331" s="2" t="str">
        <f t="shared" si="335"/>
        <v>April</v>
      </c>
      <c r="E21331" s="2"/>
      <c r="F21331" t="str">
        <f>VLOOKUP($A21331,Content!$B$1:$D$1001,MATCH(reactions!F$1,Content!$B$1:$D$1,0),0)</f>
        <v>audio</v>
      </c>
      <c r="G21331" t="str">
        <f>VLOOKUP($A21331,Content!$B$1:$D$1001,MATCH(reactions!G$1,Content!$B$1:$D$1,0),0)</f>
        <v>tennis</v>
      </c>
      <c r="H21331">
        <f>VLOOKUP(B21331,'reaction types'!$A$1:$C$17,MATCH(reactions!H$1,'reaction types'!$A$1:$C$1,0),0)</f>
        <v>60</v>
      </c>
    </row>
    <row r="21332" spans="1:8">
      <c r="A21332" t="s">
        <v>344</v>
      </c>
      <c r="B21332" t="s">
        <v>1047</v>
      </c>
      <c r="C21332" s="2">
        <v>44307.159722222219</v>
      </c>
      <c r="D21332" s="2" t="str">
        <f t="shared" si="335"/>
        <v>April</v>
      </c>
      <c r="E21332" s="2"/>
      <c r="F21332" t="str">
        <f>VLOOKUP($A21332,Content!$B$1:$D$1001,MATCH(reactions!F$1,Content!$B$1:$D$1,0),0)</f>
        <v>audio</v>
      </c>
      <c r="G21332" t="str">
        <f>VLOOKUP($A21332,Content!$B$1:$D$1001,MATCH(reactions!G$1,Content!$B$1:$D$1,0),0)</f>
        <v>tennis</v>
      </c>
      <c r="H21332">
        <f>VLOOKUP(B21332,'reaction types'!$A$1:$C$17,MATCH(reactions!H$1,'reaction types'!$A$1:$C$1,0),0)</f>
        <v>45</v>
      </c>
    </row>
    <row r="21333" spans="1:8">
      <c r="A21333" t="s">
        <v>345</v>
      </c>
      <c r="B21333" t="s">
        <v>1048</v>
      </c>
      <c r="C21333" s="2">
        <v>44303.738888888889</v>
      </c>
      <c r="D21333" s="2" t="str">
        <f t="shared" si="335"/>
        <v>April</v>
      </c>
      <c r="E21333" s="2"/>
      <c r="F21333" t="str">
        <f>VLOOKUP($A21333,Content!$B$1:$D$1001,MATCH(reactions!F$1,Content!$B$1:$D$1,0),0)</f>
        <v>audio</v>
      </c>
      <c r="G21333" t="str">
        <f>VLOOKUP($A21333,Content!$B$1:$D$1001,MATCH(reactions!G$1,Content!$B$1:$D$1,0),0)</f>
        <v>cooking</v>
      </c>
      <c r="H21333">
        <f>VLOOKUP(B21333,'reaction types'!$A$1:$C$17,MATCH(reactions!H$1,'reaction types'!$A$1:$C$1,0),0)</f>
        <v>12</v>
      </c>
    </row>
    <row r="21334" spans="1:8">
      <c r="A21334" t="s">
        <v>345</v>
      </c>
      <c r="B21334" t="s">
        <v>1037</v>
      </c>
      <c r="C21334" s="2">
        <v>44291.996527777781</v>
      </c>
      <c r="D21334" s="2" t="str">
        <f t="shared" si="335"/>
        <v>April</v>
      </c>
      <c r="E21334" s="2"/>
      <c r="F21334" t="str">
        <f>VLOOKUP($A21334,Content!$B$1:$D$1001,MATCH(reactions!F$1,Content!$B$1:$D$1,0),0)</f>
        <v>audio</v>
      </c>
      <c r="G21334" t="str">
        <f>VLOOKUP($A21334,Content!$B$1:$D$1001,MATCH(reactions!G$1,Content!$B$1:$D$1,0),0)</f>
        <v>cooking</v>
      </c>
      <c r="H21334">
        <f>VLOOKUP(B21334,'reaction types'!$A$1:$C$17,MATCH(reactions!H$1,'reaction types'!$A$1:$C$1,0),0)</f>
        <v>0</v>
      </c>
    </row>
    <row r="21335" spans="1:8">
      <c r="A21335" t="s">
        <v>346</v>
      </c>
      <c r="B21335" t="s">
        <v>1045</v>
      </c>
      <c r="C21335" s="2">
        <v>44290.695138888892</v>
      </c>
      <c r="D21335" s="2" t="str">
        <f t="shared" si="335"/>
        <v>April</v>
      </c>
      <c r="E21335" s="2"/>
      <c r="F21335" t="str">
        <f>VLOOKUP($A21335,Content!$B$1:$D$1001,MATCH(reactions!F$1,Content!$B$1:$D$1,0),0)</f>
        <v>audio</v>
      </c>
      <c r="G21335" t="str">
        <f>VLOOKUP($A21335,Content!$B$1:$D$1001,MATCH(reactions!G$1,Content!$B$1:$D$1,0),0)</f>
        <v>public speaking</v>
      </c>
      <c r="H21335">
        <f>VLOOKUP(B21335,'reaction types'!$A$1:$C$17,MATCH(reactions!H$1,'reaction types'!$A$1:$C$1,0),0)</f>
        <v>20</v>
      </c>
    </row>
    <row r="21336" spans="1:8">
      <c r="A21336" t="s">
        <v>346</v>
      </c>
      <c r="B21336" t="s">
        <v>1052</v>
      </c>
      <c r="C21336" s="2">
        <v>44294.30972222222</v>
      </c>
      <c r="D21336" s="2" t="str">
        <f t="shared" si="335"/>
        <v>April</v>
      </c>
      <c r="E21336" s="2"/>
      <c r="F21336" t="str">
        <f>VLOOKUP($A21336,Content!$B$1:$D$1001,MATCH(reactions!F$1,Content!$B$1:$D$1,0),0)</f>
        <v>audio</v>
      </c>
      <c r="G21336" t="str">
        <f>VLOOKUP($A21336,Content!$B$1:$D$1001,MATCH(reactions!G$1,Content!$B$1:$D$1,0),0)</f>
        <v>public speaking</v>
      </c>
      <c r="H21336">
        <f>VLOOKUP(B21336,'reaction types'!$A$1:$C$17,MATCH(reactions!H$1,'reaction types'!$A$1:$C$1,0),0)</f>
        <v>72</v>
      </c>
    </row>
    <row r="21337" spans="1:8">
      <c r="A21337" t="s">
        <v>346</v>
      </c>
      <c r="B21337" t="s">
        <v>1047</v>
      </c>
      <c r="C21337" s="2">
        <v>44316.942361111112</v>
      </c>
      <c r="D21337" s="2" t="str">
        <f t="shared" si="335"/>
        <v>April</v>
      </c>
      <c r="E21337" s="2"/>
      <c r="F21337" t="str">
        <f>VLOOKUP($A21337,Content!$B$1:$D$1001,MATCH(reactions!F$1,Content!$B$1:$D$1,0),0)</f>
        <v>audio</v>
      </c>
      <c r="G21337" t="str">
        <f>VLOOKUP($A21337,Content!$B$1:$D$1001,MATCH(reactions!G$1,Content!$B$1:$D$1,0),0)</f>
        <v>public speaking</v>
      </c>
      <c r="H21337">
        <f>VLOOKUP(B21337,'reaction types'!$A$1:$C$17,MATCH(reactions!H$1,'reaction types'!$A$1:$C$1,0),0)</f>
        <v>45</v>
      </c>
    </row>
    <row r="21338" spans="1:8">
      <c r="A21338" t="s">
        <v>347</v>
      </c>
      <c r="B21338" t="s">
        <v>1040</v>
      </c>
      <c r="C21338" s="2">
        <v>44307.510416666664</v>
      </c>
      <c r="D21338" s="2" t="str">
        <f t="shared" si="335"/>
        <v>April</v>
      </c>
      <c r="E21338" s="2"/>
      <c r="F21338" t="str">
        <f>VLOOKUP($A21338,Content!$B$1:$D$1001,MATCH(reactions!F$1,Content!$B$1:$D$1,0),0)</f>
        <v>GIF</v>
      </c>
      <c r="G21338" t="str">
        <f>VLOOKUP($A21338,Content!$B$1:$D$1001,MATCH(reactions!G$1,Content!$B$1:$D$1,0),0)</f>
        <v>food</v>
      </c>
      <c r="H21338">
        <f>VLOOKUP(B21338,'reaction types'!$A$1:$C$17,MATCH(reactions!H$1,'reaction types'!$A$1:$C$1,0),0)</f>
        <v>30</v>
      </c>
    </row>
    <row r="21339" spans="1:8">
      <c r="A21339" t="s">
        <v>347</v>
      </c>
      <c r="B21339" t="s">
        <v>1049</v>
      </c>
      <c r="C21339" s="2">
        <v>44302.348611111112</v>
      </c>
      <c r="D21339" s="2" t="str">
        <f t="shared" si="335"/>
        <v>April</v>
      </c>
      <c r="E21339" s="2"/>
      <c r="F21339" t="str">
        <f>VLOOKUP($A21339,Content!$B$1:$D$1001,MATCH(reactions!F$1,Content!$B$1:$D$1,0),0)</f>
        <v>GIF</v>
      </c>
      <c r="G21339" t="str">
        <f>VLOOKUP($A21339,Content!$B$1:$D$1001,MATCH(reactions!G$1,Content!$B$1:$D$1,0),0)</f>
        <v>food</v>
      </c>
      <c r="H21339">
        <f>VLOOKUP(B21339,'reaction types'!$A$1:$C$17,MATCH(reactions!H$1,'reaction types'!$A$1:$C$1,0),0)</f>
        <v>50</v>
      </c>
    </row>
    <row r="21340" spans="1:8">
      <c r="A21340" t="s">
        <v>348</v>
      </c>
      <c r="B21340" t="s">
        <v>1041</v>
      </c>
      <c r="C21340" s="2">
        <v>44294.10833333333</v>
      </c>
      <c r="D21340" s="2" t="str">
        <f t="shared" si="335"/>
        <v>April</v>
      </c>
      <c r="E21340" s="2"/>
      <c r="F21340" t="str">
        <f>VLOOKUP($A21340,Content!$B$1:$D$1001,MATCH(reactions!F$1,Content!$B$1:$D$1,0),0)</f>
        <v>video</v>
      </c>
      <c r="G21340" t="str">
        <f>VLOOKUP($A21340,Content!$B$1:$D$1001,MATCH(reactions!G$1,Content!$B$1:$D$1,0),0)</f>
        <v>fitness</v>
      </c>
      <c r="H21340">
        <f>VLOOKUP(B21340,'reaction types'!$A$1:$C$17,MATCH(reactions!H$1,'reaction types'!$A$1:$C$1,0),0)</f>
        <v>35</v>
      </c>
    </row>
    <row r="21341" spans="1:8">
      <c r="A21341" t="s">
        <v>348</v>
      </c>
      <c r="B21341" t="s">
        <v>1039</v>
      </c>
      <c r="C21341" s="2">
        <v>44296.981249999997</v>
      </c>
      <c r="D21341" s="2" t="str">
        <f t="shared" si="335"/>
        <v>April</v>
      </c>
      <c r="E21341" s="2"/>
      <c r="F21341" t="str">
        <f>VLOOKUP($A21341,Content!$B$1:$D$1001,MATCH(reactions!F$1,Content!$B$1:$D$1,0),0)</f>
        <v>video</v>
      </c>
      <c r="G21341" t="str">
        <f>VLOOKUP($A21341,Content!$B$1:$D$1001,MATCH(reactions!G$1,Content!$B$1:$D$1,0),0)</f>
        <v>fitness</v>
      </c>
      <c r="H21341">
        <f>VLOOKUP(B21341,'reaction types'!$A$1:$C$17,MATCH(reactions!H$1,'reaction types'!$A$1:$C$1,0),0)</f>
        <v>15</v>
      </c>
    </row>
    <row r="21342" spans="1:8">
      <c r="A21342" s="1" t="s">
        <v>352</v>
      </c>
      <c r="B21342" t="s">
        <v>1042</v>
      </c>
      <c r="C21342" s="2">
        <v>44298.746527777781</v>
      </c>
      <c r="D21342" s="2" t="str">
        <f t="shared" si="335"/>
        <v>April</v>
      </c>
      <c r="E21342" s="2"/>
      <c r="F21342" t="str">
        <f>VLOOKUP($A21342,Content!$B$1:$D$1001,MATCH(reactions!F$1,Content!$B$1:$D$1,0),0)</f>
        <v>video</v>
      </c>
      <c r="G21342" t="str">
        <f>VLOOKUP($A21342,Content!$B$1:$D$1001,MATCH(reactions!G$1,Content!$B$1:$D$1,0),0)</f>
        <v>education</v>
      </c>
      <c r="H21342">
        <f>VLOOKUP(B21342,'reaction types'!$A$1:$C$17,MATCH(reactions!H$1,'reaction types'!$A$1:$C$1,0),0)</f>
        <v>70</v>
      </c>
    </row>
    <row r="21343" spans="1:8">
      <c r="A21343" s="1" t="s">
        <v>352</v>
      </c>
      <c r="B21343" t="s">
        <v>1046</v>
      </c>
      <c r="C21343" s="2">
        <v>44316.770138888889</v>
      </c>
      <c r="D21343" s="2" t="str">
        <f t="shared" si="335"/>
        <v>April</v>
      </c>
      <c r="E21343" s="2"/>
      <c r="F21343" t="str">
        <f>VLOOKUP($A21343,Content!$B$1:$D$1001,MATCH(reactions!F$1,Content!$B$1:$D$1,0),0)</f>
        <v>video</v>
      </c>
      <c r="G21343" t="str">
        <f>VLOOKUP($A21343,Content!$B$1:$D$1001,MATCH(reactions!G$1,Content!$B$1:$D$1,0),0)</f>
        <v>education</v>
      </c>
      <c r="H21343">
        <f>VLOOKUP(B21343,'reaction types'!$A$1:$C$17,MATCH(reactions!H$1,'reaction types'!$A$1:$C$1,0),0)</f>
        <v>75</v>
      </c>
    </row>
    <row r="21344" spans="1:8">
      <c r="A21344" t="s">
        <v>355</v>
      </c>
      <c r="B21344" t="s">
        <v>1048</v>
      </c>
      <c r="C21344" s="2">
        <v>44298.012499999997</v>
      </c>
      <c r="D21344" s="2" t="str">
        <f t="shared" si="335"/>
        <v>April</v>
      </c>
      <c r="E21344" s="2"/>
      <c r="F21344" t="str">
        <f>VLOOKUP($A21344,Content!$B$1:$D$1001,MATCH(reactions!F$1,Content!$B$1:$D$1,0),0)</f>
        <v>GIF</v>
      </c>
      <c r="G21344" t="str">
        <f>VLOOKUP($A21344,Content!$B$1:$D$1001,MATCH(reactions!G$1,Content!$B$1:$D$1,0),0)</f>
        <v>cooking</v>
      </c>
      <c r="H21344">
        <f>VLOOKUP(B21344,'reaction types'!$A$1:$C$17,MATCH(reactions!H$1,'reaction types'!$A$1:$C$1,0),0)</f>
        <v>12</v>
      </c>
    </row>
    <row r="21345" spans="1:8">
      <c r="A21345" t="s">
        <v>355</v>
      </c>
      <c r="B21345" t="s">
        <v>1050</v>
      </c>
      <c r="C21345" s="2">
        <v>44313.745138888888</v>
      </c>
      <c r="D21345" s="2" t="str">
        <f t="shared" si="335"/>
        <v>April</v>
      </c>
      <c r="E21345" s="2"/>
      <c r="F21345" t="str">
        <f>VLOOKUP($A21345,Content!$B$1:$D$1001,MATCH(reactions!F$1,Content!$B$1:$D$1,0),0)</f>
        <v>GIF</v>
      </c>
      <c r="G21345" t="str">
        <f>VLOOKUP($A21345,Content!$B$1:$D$1001,MATCH(reactions!G$1,Content!$B$1:$D$1,0),0)</f>
        <v>cooking</v>
      </c>
      <c r="H21345">
        <f>VLOOKUP(B21345,'reaction types'!$A$1:$C$17,MATCH(reactions!H$1,'reaction types'!$A$1:$C$1,0),0)</f>
        <v>60</v>
      </c>
    </row>
    <row r="21346" spans="1:8">
      <c r="A21346" t="s">
        <v>356</v>
      </c>
      <c r="B21346" t="s">
        <v>1037</v>
      </c>
      <c r="C21346" s="2">
        <v>44293.976388888892</v>
      </c>
      <c r="D21346" s="2" t="str">
        <f t="shared" si="335"/>
        <v>April</v>
      </c>
      <c r="E21346" s="2"/>
      <c r="F21346" t="str">
        <f>VLOOKUP($A21346,Content!$B$1:$D$1001,MATCH(reactions!F$1,Content!$B$1:$D$1,0),0)</f>
        <v>GIF</v>
      </c>
      <c r="G21346" t="str">
        <f>VLOOKUP($A21346,Content!$B$1:$D$1001,MATCH(reactions!G$1,Content!$B$1:$D$1,0),0)</f>
        <v>travel</v>
      </c>
      <c r="H21346">
        <f>VLOOKUP(B21346,'reaction types'!$A$1:$C$17,MATCH(reactions!H$1,'reaction types'!$A$1:$C$1,0),0)</f>
        <v>0</v>
      </c>
    </row>
    <row r="21347" spans="1:8">
      <c r="A21347" t="s">
        <v>356</v>
      </c>
      <c r="B21347" t="s">
        <v>1042</v>
      </c>
      <c r="C21347" s="2">
        <v>44288.362500000003</v>
      </c>
      <c r="D21347" s="2" t="str">
        <f t="shared" si="335"/>
        <v>April</v>
      </c>
      <c r="E21347" s="2"/>
      <c r="F21347" t="str">
        <f>VLOOKUP($A21347,Content!$B$1:$D$1001,MATCH(reactions!F$1,Content!$B$1:$D$1,0),0)</f>
        <v>GIF</v>
      </c>
      <c r="G21347" t="str">
        <f>VLOOKUP($A21347,Content!$B$1:$D$1001,MATCH(reactions!G$1,Content!$B$1:$D$1,0),0)</f>
        <v>travel</v>
      </c>
      <c r="H21347">
        <f>VLOOKUP(B21347,'reaction types'!$A$1:$C$17,MATCH(reactions!H$1,'reaction types'!$A$1:$C$1,0),0)</f>
        <v>70</v>
      </c>
    </row>
    <row r="21348" spans="1:8">
      <c r="A21348" t="s">
        <v>358</v>
      </c>
      <c r="B21348" t="s">
        <v>1052</v>
      </c>
      <c r="C21348" s="2">
        <v>44310.456944444442</v>
      </c>
      <c r="D21348" s="2" t="str">
        <f t="shared" si="335"/>
        <v>April</v>
      </c>
      <c r="E21348" s="2"/>
      <c r="F21348" t="str">
        <f>VLOOKUP($A21348,Content!$B$1:$D$1001,MATCH(reactions!F$1,Content!$B$1:$D$1,0),0)</f>
        <v>photo</v>
      </c>
      <c r="G21348" t="str">
        <f>VLOOKUP($A21348,Content!$B$1:$D$1001,MATCH(reactions!G$1,Content!$B$1:$D$1,0),0)</f>
        <v>food</v>
      </c>
      <c r="H21348">
        <f>VLOOKUP(B21348,'reaction types'!$A$1:$C$17,MATCH(reactions!H$1,'reaction types'!$A$1:$C$1,0),0)</f>
        <v>72</v>
      </c>
    </row>
    <row r="21349" spans="1:8">
      <c r="A21349" t="s">
        <v>359</v>
      </c>
      <c r="B21349" t="s">
        <v>1050</v>
      </c>
      <c r="C21349" s="2">
        <v>44307.479861111111</v>
      </c>
      <c r="D21349" s="2" t="str">
        <f t="shared" si="335"/>
        <v>April</v>
      </c>
      <c r="E21349" s="2"/>
      <c r="F21349" t="str">
        <f>VLOOKUP($A21349,Content!$B$1:$D$1001,MATCH(reactions!F$1,Content!$B$1:$D$1,0),0)</f>
        <v>GIF</v>
      </c>
      <c r="G21349" t="str">
        <f>VLOOKUP($A21349,Content!$B$1:$D$1001,MATCH(reactions!G$1,Content!$B$1:$D$1,0),0)</f>
        <v>technology</v>
      </c>
      <c r="H21349">
        <f>VLOOKUP(B21349,'reaction types'!$A$1:$C$17,MATCH(reactions!H$1,'reaction types'!$A$1:$C$1,0),0)</f>
        <v>60</v>
      </c>
    </row>
    <row r="21350" spans="1:8">
      <c r="A21350" t="s">
        <v>359</v>
      </c>
      <c r="B21350" t="s">
        <v>1052</v>
      </c>
      <c r="C21350" s="2">
        <v>44314.626388888886</v>
      </c>
      <c r="D21350" s="2" t="str">
        <f t="shared" si="335"/>
        <v>April</v>
      </c>
      <c r="E21350" s="2"/>
      <c r="F21350" t="str">
        <f>VLOOKUP($A21350,Content!$B$1:$D$1001,MATCH(reactions!F$1,Content!$B$1:$D$1,0),0)</f>
        <v>GIF</v>
      </c>
      <c r="G21350" t="str">
        <f>VLOOKUP($A21350,Content!$B$1:$D$1001,MATCH(reactions!G$1,Content!$B$1:$D$1,0),0)</f>
        <v>technology</v>
      </c>
      <c r="H21350">
        <f>VLOOKUP(B21350,'reaction types'!$A$1:$C$17,MATCH(reactions!H$1,'reaction types'!$A$1:$C$1,0),0)</f>
        <v>72</v>
      </c>
    </row>
    <row r="21351" spans="1:8">
      <c r="A21351" t="s">
        <v>359</v>
      </c>
      <c r="B21351" t="s">
        <v>1051</v>
      </c>
      <c r="C21351" s="2">
        <v>44302.176388888889</v>
      </c>
      <c r="D21351" s="2" t="str">
        <f t="shared" si="335"/>
        <v>April</v>
      </c>
      <c r="E21351" s="2"/>
      <c r="F21351" t="str">
        <f>VLOOKUP($A21351,Content!$B$1:$D$1001,MATCH(reactions!F$1,Content!$B$1:$D$1,0),0)</f>
        <v>GIF</v>
      </c>
      <c r="G21351" t="str">
        <f>VLOOKUP($A21351,Content!$B$1:$D$1001,MATCH(reactions!G$1,Content!$B$1:$D$1,0),0)</f>
        <v>technology</v>
      </c>
      <c r="H21351">
        <f>VLOOKUP(B21351,'reaction types'!$A$1:$C$17,MATCH(reactions!H$1,'reaction types'!$A$1:$C$1,0),0)</f>
        <v>70</v>
      </c>
    </row>
    <row r="21352" spans="1:8">
      <c r="A21352" t="s">
        <v>361</v>
      </c>
      <c r="B21352" t="s">
        <v>1038</v>
      </c>
      <c r="C21352" s="2">
        <v>44316.341666666667</v>
      </c>
      <c r="D21352" s="2" t="str">
        <f t="shared" si="335"/>
        <v>April</v>
      </c>
      <c r="E21352" s="2"/>
      <c r="F21352" t="str">
        <f>VLOOKUP($A21352,Content!$B$1:$D$1001,MATCH(reactions!F$1,Content!$B$1:$D$1,0),0)</f>
        <v>GIF</v>
      </c>
      <c r="G21352" t="str">
        <f>VLOOKUP($A21352,Content!$B$1:$D$1001,MATCH(reactions!G$1,Content!$B$1:$D$1,0),0)</f>
        <v>science</v>
      </c>
      <c r="H21352">
        <f>VLOOKUP(B21352,'reaction types'!$A$1:$C$17,MATCH(reactions!H$1,'reaction types'!$A$1:$C$1,0),0)</f>
        <v>10</v>
      </c>
    </row>
    <row r="21353" spans="1:8">
      <c r="A21353" t="s">
        <v>361</v>
      </c>
      <c r="B21353" t="s">
        <v>1038</v>
      </c>
      <c r="C21353" s="2">
        <v>44289.318055555559</v>
      </c>
      <c r="D21353" s="2" t="str">
        <f t="shared" si="335"/>
        <v>April</v>
      </c>
      <c r="E21353" s="2"/>
      <c r="F21353" t="str">
        <f>VLOOKUP($A21353,Content!$B$1:$D$1001,MATCH(reactions!F$1,Content!$B$1:$D$1,0),0)</f>
        <v>GIF</v>
      </c>
      <c r="G21353" t="str">
        <f>VLOOKUP($A21353,Content!$B$1:$D$1001,MATCH(reactions!G$1,Content!$B$1:$D$1,0),0)</f>
        <v>science</v>
      </c>
      <c r="H21353">
        <f>VLOOKUP(B21353,'reaction types'!$A$1:$C$17,MATCH(reactions!H$1,'reaction types'!$A$1:$C$1,0),0)</f>
        <v>10</v>
      </c>
    </row>
    <row r="21354" spans="1:8">
      <c r="A21354" t="s">
        <v>362</v>
      </c>
      <c r="B21354" t="s">
        <v>1044</v>
      </c>
      <c r="C21354" s="2">
        <v>44313.467361111114</v>
      </c>
      <c r="D21354" s="2" t="str">
        <f t="shared" si="335"/>
        <v>April</v>
      </c>
      <c r="E21354" s="2"/>
      <c r="F21354" t="str">
        <f>VLOOKUP($A21354,Content!$B$1:$D$1001,MATCH(reactions!F$1,Content!$B$1:$D$1,0),0)</f>
        <v>video</v>
      </c>
      <c r="G21354" t="str">
        <f>VLOOKUP($A21354,Content!$B$1:$D$1001,MATCH(reactions!G$1,Content!$B$1:$D$1,0),0)</f>
        <v>culture</v>
      </c>
      <c r="H21354">
        <f>VLOOKUP(B21354,'reaction types'!$A$1:$C$17,MATCH(reactions!H$1,'reaction types'!$A$1:$C$1,0),0)</f>
        <v>65</v>
      </c>
    </row>
    <row r="21355" spans="1:8">
      <c r="A21355" t="s">
        <v>363</v>
      </c>
      <c r="B21355" t="s">
        <v>1040</v>
      </c>
      <c r="C21355" s="2">
        <v>44307.30972222222</v>
      </c>
      <c r="D21355" s="2" t="str">
        <f t="shared" si="335"/>
        <v>April</v>
      </c>
      <c r="E21355" s="2"/>
      <c r="F21355" t="str">
        <f>VLOOKUP($A21355,Content!$B$1:$D$1001,MATCH(reactions!F$1,Content!$B$1:$D$1,0),0)</f>
        <v>photo</v>
      </c>
      <c r="G21355" t="str">
        <f>VLOOKUP($A21355,Content!$B$1:$D$1001,MATCH(reactions!G$1,Content!$B$1:$D$1,0),0)</f>
        <v>science</v>
      </c>
      <c r="H21355">
        <f>VLOOKUP(B21355,'reaction types'!$A$1:$C$17,MATCH(reactions!H$1,'reaction types'!$A$1:$C$1,0),0)</f>
        <v>30</v>
      </c>
    </row>
    <row r="21356" spans="1:8">
      <c r="A21356" t="s">
        <v>363</v>
      </c>
      <c r="B21356" t="s">
        <v>1037</v>
      </c>
      <c r="C21356" s="2">
        <v>44298.945833333331</v>
      </c>
      <c r="D21356" s="2" t="str">
        <f t="shared" si="335"/>
        <v>April</v>
      </c>
      <c r="E21356" s="2"/>
      <c r="F21356" t="str">
        <f>VLOOKUP($A21356,Content!$B$1:$D$1001,MATCH(reactions!F$1,Content!$B$1:$D$1,0),0)</f>
        <v>photo</v>
      </c>
      <c r="G21356" t="str">
        <f>VLOOKUP($A21356,Content!$B$1:$D$1001,MATCH(reactions!G$1,Content!$B$1:$D$1,0),0)</f>
        <v>science</v>
      </c>
      <c r="H21356">
        <f>VLOOKUP(B21356,'reaction types'!$A$1:$C$17,MATCH(reactions!H$1,'reaction types'!$A$1:$C$1,0),0)</f>
        <v>0</v>
      </c>
    </row>
    <row r="21357" spans="1:8">
      <c r="A21357" t="s">
        <v>364</v>
      </c>
      <c r="B21357" t="s">
        <v>1046</v>
      </c>
      <c r="C21357" s="2">
        <v>44288.830555555556</v>
      </c>
      <c r="D21357" s="2" t="str">
        <f t="shared" si="335"/>
        <v>April</v>
      </c>
      <c r="E21357" s="2"/>
      <c r="F21357" t="str">
        <f>VLOOKUP($A21357,Content!$B$1:$D$1001,MATCH(reactions!F$1,Content!$B$1:$D$1,0),0)</f>
        <v>video</v>
      </c>
      <c r="G21357" t="str">
        <f>VLOOKUP($A21357,Content!$B$1:$D$1001,MATCH(reactions!G$1,Content!$B$1:$D$1,0),0)</f>
        <v>animals</v>
      </c>
      <c r="H21357">
        <f>VLOOKUP(B21357,'reaction types'!$A$1:$C$17,MATCH(reactions!H$1,'reaction types'!$A$1:$C$1,0),0)</f>
        <v>75</v>
      </c>
    </row>
    <row r="21358" spans="1:8">
      <c r="A21358" t="s">
        <v>364</v>
      </c>
      <c r="B21358" t="s">
        <v>1037</v>
      </c>
      <c r="C21358" s="2">
        <v>44302.959027777775</v>
      </c>
      <c r="D21358" s="2" t="str">
        <f t="shared" si="335"/>
        <v>April</v>
      </c>
      <c r="E21358" s="2"/>
      <c r="F21358" t="str">
        <f>VLOOKUP($A21358,Content!$B$1:$D$1001,MATCH(reactions!F$1,Content!$B$1:$D$1,0),0)</f>
        <v>video</v>
      </c>
      <c r="G21358" t="str">
        <f>VLOOKUP($A21358,Content!$B$1:$D$1001,MATCH(reactions!G$1,Content!$B$1:$D$1,0),0)</f>
        <v>animals</v>
      </c>
      <c r="H21358">
        <f>VLOOKUP(B21358,'reaction types'!$A$1:$C$17,MATCH(reactions!H$1,'reaction types'!$A$1:$C$1,0),0)</f>
        <v>0</v>
      </c>
    </row>
    <row r="21359" spans="1:8">
      <c r="A21359" t="s">
        <v>364</v>
      </c>
      <c r="B21359" t="s">
        <v>1045</v>
      </c>
      <c r="C21359" s="2">
        <v>44304.009027777778</v>
      </c>
      <c r="D21359" s="2" t="str">
        <f t="shared" si="335"/>
        <v>April</v>
      </c>
      <c r="E21359" s="2"/>
      <c r="F21359" t="str">
        <f>VLOOKUP($A21359,Content!$B$1:$D$1001,MATCH(reactions!F$1,Content!$B$1:$D$1,0),0)</f>
        <v>video</v>
      </c>
      <c r="G21359" t="str">
        <f>VLOOKUP($A21359,Content!$B$1:$D$1001,MATCH(reactions!G$1,Content!$B$1:$D$1,0),0)</f>
        <v>animals</v>
      </c>
      <c r="H21359">
        <f>VLOOKUP(B21359,'reaction types'!$A$1:$C$17,MATCH(reactions!H$1,'reaction types'!$A$1:$C$1,0),0)</f>
        <v>20</v>
      </c>
    </row>
    <row r="21360" spans="1:8">
      <c r="A21360" t="s">
        <v>364</v>
      </c>
      <c r="B21360" t="s">
        <v>1040</v>
      </c>
      <c r="C21360" s="2">
        <v>44299.622916666667</v>
      </c>
      <c r="D21360" s="2" t="str">
        <f t="shared" si="335"/>
        <v>April</v>
      </c>
      <c r="E21360" s="2"/>
      <c r="F21360" t="str">
        <f>VLOOKUP($A21360,Content!$B$1:$D$1001,MATCH(reactions!F$1,Content!$B$1:$D$1,0),0)</f>
        <v>video</v>
      </c>
      <c r="G21360" t="str">
        <f>VLOOKUP($A21360,Content!$B$1:$D$1001,MATCH(reactions!G$1,Content!$B$1:$D$1,0),0)</f>
        <v>animals</v>
      </c>
      <c r="H21360">
        <f>VLOOKUP(B21360,'reaction types'!$A$1:$C$17,MATCH(reactions!H$1,'reaction types'!$A$1:$C$1,0),0)</f>
        <v>30</v>
      </c>
    </row>
    <row r="21361" spans="1:8">
      <c r="A21361" t="s">
        <v>364</v>
      </c>
      <c r="B21361" t="s">
        <v>1044</v>
      </c>
      <c r="C21361" s="2">
        <v>44311.550694444442</v>
      </c>
      <c r="D21361" s="2" t="str">
        <f t="shared" si="335"/>
        <v>April</v>
      </c>
      <c r="E21361" s="2"/>
      <c r="F21361" t="str">
        <f>VLOOKUP($A21361,Content!$B$1:$D$1001,MATCH(reactions!F$1,Content!$B$1:$D$1,0),0)</f>
        <v>video</v>
      </c>
      <c r="G21361" t="str">
        <f>VLOOKUP($A21361,Content!$B$1:$D$1001,MATCH(reactions!G$1,Content!$B$1:$D$1,0),0)</f>
        <v>animals</v>
      </c>
      <c r="H21361">
        <f>VLOOKUP(B21361,'reaction types'!$A$1:$C$17,MATCH(reactions!H$1,'reaction types'!$A$1:$C$1,0),0)</f>
        <v>65</v>
      </c>
    </row>
    <row r="21362" spans="1:8">
      <c r="A21362" t="s">
        <v>366</v>
      </c>
      <c r="B21362" t="s">
        <v>1041</v>
      </c>
      <c r="C21362" s="2">
        <v>44291.001388888886</v>
      </c>
      <c r="D21362" s="2" t="str">
        <f t="shared" si="335"/>
        <v>April</v>
      </c>
      <c r="E21362" s="2"/>
      <c r="F21362" t="str">
        <f>VLOOKUP($A21362,Content!$B$1:$D$1001,MATCH(reactions!F$1,Content!$B$1:$D$1,0),0)</f>
        <v>audio</v>
      </c>
      <c r="G21362" t="str">
        <f>VLOOKUP($A21362,Content!$B$1:$D$1001,MATCH(reactions!G$1,Content!$B$1:$D$1,0),0)</f>
        <v>technology</v>
      </c>
      <c r="H21362">
        <f>VLOOKUP(B21362,'reaction types'!$A$1:$C$17,MATCH(reactions!H$1,'reaction types'!$A$1:$C$1,0),0)</f>
        <v>35</v>
      </c>
    </row>
    <row r="21363" spans="1:8">
      <c r="A21363" t="s">
        <v>367</v>
      </c>
      <c r="B21363" t="s">
        <v>1043</v>
      </c>
      <c r="C21363" s="2">
        <v>44289.376388888886</v>
      </c>
      <c r="D21363" s="2" t="str">
        <f t="shared" si="335"/>
        <v>April</v>
      </c>
      <c r="E21363" s="2"/>
      <c r="F21363" t="str">
        <f>VLOOKUP($A21363,Content!$B$1:$D$1001,MATCH(reactions!F$1,Content!$B$1:$D$1,0),0)</f>
        <v>GIF</v>
      </c>
      <c r="G21363" t="str">
        <f>VLOOKUP($A21363,Content!$B$1:$D$1001,MATCH(reactions!G$1,Content!$B$1:$D$1,0),0)</f>
        <v>dogs</v>
      </c>
      <c r="H21363">
        <f>VLOOKUP(B21363,'reaction types'!$A$1:$C$17,MATCH(reactions!H$1,'reaction types'!$A$1:$C$1,0),0)</f>
        <v>5</v>
      </c>
    </row>
    <row r="21364" spans="1:8">
      <c r="A21364" t="s">
        <v>367</v>
      </c>
      <c r="B21364" t="s">
        <v>1043</v>
      </c>
      <c r="C21364" s="2">
        <v>44303.338194444441</v>
      </c>
      <c r="D21364" s="2" t="str">
        <f t="shared" si="335"/>
        <v>April</v>
      </c>
      <c r="E21364" s="2"/>
      <c r="F21364" t="str">
        <f>VLOOKUP($A21364,Content!$B$1:$D$1001,MATCH(reactions!F$1,Content!$B$1:$D$1,0),0)</f>
        <v>GIF</v>
      </c>
      <c r="G21364" t="str">
        <f>VLOOKUP($A21364,Content!$B$1:$D$1001,MATCH(reactions!G$1,Content!$B$1:$D$1,0),0)</f>
        <v>dogs</v>
      </c>
      <c r="H21364">
        <f>VLOOKUP(B21364,'reaction types'!$A$1:$C$17,MATCH(reactions!H$1,'reaction types'!$A$1:$C$1,0),0)</f>
        <v>5</v>
      </c>
    </row>
    <row r="21365" spans="1:8">
      <c r="A21365" t="s">
        <v>367</v>
      </c>
      <c r="B21365" t="s">
        <v>1049</v>
      </c>
      <c r="C21365" s="2">
        <v>44302.974999999999</v>
      </c>
      <c r="D21365" s="2" t="str">
        <f t="shared" si="335"/>
        <v>April</v>
      </c>
      <c r="E21365" s="2"/>
      <c r="F21365" t="str">
        <f>VLOOKUP($A21365,Content!$B$1:$D$1001,MATCH(reactions!F$1,Content!$B$1:$D$1,0),0)</f>
        <v>GIF</v>
      </c>
      <c r="G21365" t="str">
        <f>VLOOKUP($A21365,Content!$B$1:$D$1001,MATCH(reactions!G$1,Content!$B$1:$D$1,0),0)</f>
        <v>dogs</v>
      </c>
      <c r="H21365">
        <f>VLOOKUP(B21365,'reaction types'!$A$1:$C$17,MATCH(reactions!H$1,'reaction types'!$A$1:$C$1,0),0)</f>
        <v>50</v>
      </c>
    </row>
    <row r="21366" spans="1:8">
      <c r="A21366" t="s">
        <v>368</v>
      </c>
      <c r="B21366" t="s">
        <v>1051</v>
      </c>
      <c r="C21366" s="2">
        <v>44313.504861111112</v>
      </c>
      <c r="D21366" s="2" t="str">
        <f t="shared" si="335"/>
        <v>April</v>
      </c>
      <c r="E21366" s="2"/>
      <c r="F21366" t="str">
        <f>VLOOKUP($A21366,Content!$B$1:$D$1001,MATCH(reactions!F$1,Content!$B$1:$D$1,0),0)</f>
        <v>photo</v>
      </c>
      <c r="G21366" t="str">
        <f>VLOOKUP($A21366,Content!$B$1:$D$1001,MATCH(reactions!G$1,Content!$B$1:$D$1,0),0)</f>
        <v>education</v>
      </c>
      <c r="H21366">
        <f>VLOOKUP(B21366,'reaction types'!$A$1:$C$17,MATCH(reactions!H$1,'reaction types'!$A$1:$C$1,0),0)</f>
        <v>70</v>
      </c>
    </row>
    <row r="21367" spans="1:8">
      <c r="A21367" t="s">
        <v>368</v>
      </c>
      <c r="B21367" t="s">
        <v>1039</v>
      </c>
      <c r="C21367" s="2">
        <v>44299.011111111111</v>
      </c>
      <c r="D21367" s="2" t="str">
        <f t="shared" si="335"/>
        <v>April</v>
      </c>
      <c r="E21367" s="2"/>
      <c r="F21367" t="str">
        <f>VLOOKUP($A21367,Content!$B$1:$D$1001,MATCH(reactions!F$1,Content!$B$1:$D$1,0),0)</f>
        <v>photo</v>
      </c>
      <c r="G21367" t="str">
        <f>VLOOKUP($A21367,Content!$B$1:$D$1001,MATCH(reactions!G$1,Content!$B$1:$D$1,0),0)</f>
        <v>education</v>
      </c>
      <c r="H21367">
        <f>VLOOKUP(B21367,'reaction types'!$A$1:$C$17,MATCH(reactions!H$1,'reaction types'!$A$1:$C$1,0),0)</f>
        <v>15</v>
      </c>
    </row>
    <row r="21368" spans="1:8">
      <c r="A21368" t="s">
        <v>368</v>
      </c>
      <c r="B21368" t="s">
        <v>1042</v>
      </c>
      <c r="C21368" s="2">
        <v>44314.355555555558</v>
      </c>
      <c r="D21368" s="2" t="str">
        <f t="shared" si="335"/>
        <v>April</v>
      </c>
      <c r="E21368" s="2"/>
      <c r="F21368" t="str">
        <f>VLOOKUP($A21368,Content!$B$1:$D$1001,MATCH(reactions!F$1,Content!$B$1:$D$1,0),0)</f>
        <v>photo</v>
      </c>
      <c r="G21368" t="str">
        <f>VLOOKUP($A21368,Content!$B$1:$D$1001,MATCH(reactions!G$1,Content!$B$1:$D$1,0),0)</f>
        <v>education</v>
      </c>
      <c r="H21368">
        <f>VLOOKUP(B21368,'reaction types'!$A$1:$C$17,MATCH(reactions!H$1,'reaction types'!$A$1:$C$1,0),0)</f>
        <v>70</v>
      </c>
    </row>
    <row r="21369" spans="1:8">
      <c r="A21369" t="s">
        <v>368</v>
      </c>
      <c r="B21369" t="s">
        <v>1048</v>
      </c>
      <c r="C21369" s="2">
        <v>44312.844444444447</v>
      </c>
      <c r="D21369" s="2" t="str">
        <f t="shared" si="335"/>
        <v>April</v>
      </c>
      <c r="E21369" s="2"/>
      <c r="F21369" t="str">
        <f>VLOOKUP($A21369,Content!$B$1:$D$1001,MATCH(reactions!F$1,Content!$B$1:$D$1,0),0)</f>
        <v>photo</v>
      </c>
      <c r="G21369" t="str">
        <f>VLOOKUP($A21369,Content!$B$1:$D$1001,MATCH(reactions!G$1,Content!$B$1:$D$1,0),0)</f>
        <v>education</v>
      </c>
      <c r="H21369">
        <f>VLOOKUP(B21369,'reaction types'!$A$1:$C$17,MATCH(reactions!H$1,'reaction types'!$A$1:$C$1,0),0)</f>
        <v>12</v>
      </c>
    </row>
    <row r="21370" spans="1:8">
      <c r="A21370" t="s">
        <v>369</v>
      </c>
      <c r="B21370" t="s">
        <v>1042</v>
      </c>
      <c r="C21370" s="2">
        <v>44304.197222222225</v>
      </c>
      <c r="D21370" s="2" t="str">
        <f t="shared" si="335"/>
        <v>April</v>
      </c>
      <c r="E21370" s="2"/>
      <c r="F21370" t="str">
        <f>VLOOKUP($A21370,Content!$B$1:$D$1001,MATCH(reactions!F$1,Content!$B$1:$D$1,0),0)</f>
        <v>video</v>
      </c>
      <c r="G21370" t="str">
        <f>VLOOKUP($A21370,Content!$B$1:$D$1001,MATCH(reactions!G$1,Content!$B$1:$D$1,0),0)</f>
        <v>tennis</v>
      </c>
      <c r="H21370">
        <f>VLOOKUP(B21370,'reaction types'!$A$1:$C$17,MATCH(reactions!H$1,'reaction types'!$A$1:$C$1,0),0)</f>
        <v>70</v>
      </c>
    </row>
    <row r="21371" spans="1:8">
      <c r="A21371" t="s">
        <v>370</v>
      </c>
      <c r="B21371" t="s">
        <v>1040</v>
      </c>
      <c r="C21371" s="2">
        <v>44293.615277777775</v>
      </c>
      <c r="D21371" s="2" t="str">
        <f t="shared" si="335"/>
        <v>April</v>
      </c>
      <c r="E21371" s="2"/>
      <c r="F21371" t="str">
        <f>VLOOKUP($A21371,Content!$B$1:$D$1001,MATCH(reactions!F$1,Content!$B$1:$D$1,0),0)</f>
        <v>audio</v>
      </c>
      <c r="G21371" t="str">
        <f>VLOOKUP($A21371,Content!$B$1:$D$1001,MATCH(reactions!G$1,Content!$B$1:$D$1,0),0)</f>
        <v>tennis</v>
      </c>
      <c r="H21371">
        <f>VLOOKUP(B21371,'reaction types'!$A$1:$C$17,MATCH(reactions!H$1,'reaction types'!$A$1:$C$1,0),0)</f>
        <v>30</v>
      </c>
    </row>
    <row r="21372" spans="1:8">
      <c r="A21372" t="s">
        <v>370</v>
      </c>
      <c r="B21372" t="s">
        <v>1045</v>
      </c>
      <c r="C21372" s="2">
        <v>44293.160416666666</v>
      </c>
      <c r="D21372" s="2" t="str">
        <f t="shared" si="335"/>
        <v>April</v>
      </c>
      <c r="E21372" s="2"/>
      <c r="F21372" t="str">
        <f>VLOOKUP($A21372,Content!$B$1:$D$1001,MATCH(reactions!F$1,Content!$B$1:$D$1,0),0)</f>
        <v>audio</v>
      </c>
      <c r="G21372" t="str">
        <f>VLOOKUP($A21372,Content!$B$1:$D$1001,MATCH(reactions!G$1,Content!$B$1:$D$1,0),0)</f>
        <v>tennis</v>
      </c>
      <c r="H21372">
        <f>VLOOKUP(B21372,'reaction types'!$A$1:$C$17,MATCH(reactions!H$1,'reaction types'!$A$1:$C$1,0),0)</f>
        <v>20</v>
      </c>
    </row>
    <row r="21373" spans="1:8">
      <c r="A21373" t="s">
        <v>370</v>
      </c>
      <c r="B21373" t="s">
        <v>1051</v>
      </c>
      <c r="C21373" s="2">
        <v>44295.811805555553</v>
      </c>
      <c r="D21373" s="2" t="str">
        <f t="shared" si="335"/>
        <v>April</v>
      </c>
      <c r="E21373" s="2"/>
      <c r="F21373" t="str">
        <f>VLOOKUP($A21373,Content!$B$1:$D$1001,MATCH(reactions!F$1,Content!$B$1:$D$1,0),0)</f>
        <v>audio</v>
      </c>
      <c r="G21373" t="str">
        <f>VLOOKUP($A21373,Content!$B$1:$D$1001,MATCH(reactions!G$1,Content!$B$1:$D$1,0),0)</f>
        <v>tennis</v>
      </c>
      <c r="H21373">
        <f>VLOOKUP(B21373,'reaction types'!$A$1:$C$17,MATCH(reactions!H$1,'reaction types'!$A$1:$C$1,0),0)</f>
        <v>70</v>
      </c>
    </row>
    <row r="21374" spans="1:8">
      <c r="A21374" t="s">
        <v>370</v>
      </c>
      <c r="B21374" t="s">
        <v>1045</v>
      </c>
      <c r="C21374" s="2">
        <v>44312.878472222219</v>
      </c>
      <c r="D21374" s="2" t="str">
        <f t="shared" si="335"/>
        <v>April</v>
      </c>
      <c r="E21374" s="2"/>
      <c r="F21374" t="str">
        <f>VLOOKUP($A21374,Content!$B$1:$D$1001,MATCH(reactions!F$1,Content!$B$1:$D$1,0),0)</f>
        <v>audio</v>
      </c>
      <c r="G21374" t="str">
        <f>VLOOKUP($A21374,Content!$B$1:$D$1001,MATCH(reactions!G$1,Content!$B$1:$D$1,0),0)</f>
        <v>tennis</v>
      </c>
      <c r="H21374">
        <f>VLOOKUP(B21374,'reaction types'!$A$1:$C$17,MATCH(reactions!H$1,'reaction types'!$A$1:$C$1,0),0)</f>
        <v>20</v>
      </c>
    </row>
    <row r="21375" spans="1:8">
      <c r="A21375" t="s">
        <v>371</v>
      </c>
      <c r="B21375" t="s">
        <v>1037</v>
      </c>
      <c r="C21375" s="2">
        <v>44289.45416666667</v>
      </c>
      <c r="D21375" s="2" t="str">
        <f t="shared" si="335"/>
        <v>April</v>
      </c>
      <c r="E21375" s="2"/>
      <c r="F21375" t="str">
        <f>VLOOKUP($A21375,Content!$B$1:$D$1001,MATCH(reactions!F$1,Content!$B$1:$D$1,0),0)</f>
        <v>video</v>
      </c>
      <c r="G21375" t="str">
        <f>VLOOKUP($A21375,Content!$B$1:$D$1001,MATCH(reactions!G$1,Content!$B$1:$D$1,0),0)</f>
        <v>education</v>
      </c>
      <c r="H21375">
        <f>VLOOKUP(B21375,'reaction types'!$A$1:$C$17,MATCH(reactions!H$1,'reaction types'!$A$1:$C$1,0),0)</f>
        <v>0</v>
      </c>
    </row>
    <row r="21376" spans="1:8">
      <c r="A21376" t="s">
        <v>371</v>
      </c>
      <c r="B21376" t="s">
        <v>1045</v>
      </c>
      <c r="C21376" s="2">
        <v>44294.602083333331</v>
      </c>
      <c r="D21376" s="2" t="str">
        <f t="shared" si="335"/>
        <v>April</v>
      </c>
      <c r="E21376" s="2"/>
      <c r="F21376" t="str">
        <f>VLOOKUP($A21376,Content!$B$1:$D$1001,MATCH(reactions!F$1,Content!$B$1:$D$1,0),0)</f>
        <v>video</v>
      </c>
      <c r="G21376" t="str">
        <f>VLOOKUP($A21376,Content!$B$1:$D$1001,MATCH(reactions!G$1,Content!$B$1:$D$1,0),0)</f>
        <v>education</v>
      </c>
      <c r="H21376">
        <f>VLOOKUP(B21376,'reaction types'!$A$1:$C$17,MATCH(reactions!H$1,'reaction types'!$A$1:$C$1,0),0)</f>
        <v>20</v>
      </c>
    </row>
    <row r="21377" spans="1:8">
      <c r="A21377" t="s">
        <v>371</v>
      </c>
      <c r="B21377" t="s">
        <v>1038</v>
      </c>
      <c r="C21377" s="2">
        <v>44313.57916666667</v>
      </c>
      <c r="D21377" s="2" t="str">
        <f t="shared" si="335"/>
        <v>April</v>
      </c>
      <c r="E21377" s="2"/>
      <c r="F21377" t="str">
        <f>VLOOKUP($A21377,Content!$B$1:$D$1001,MATCH(reactions!F$1,Content!$B$1:$D$1,0),0)</f>
        <v>video</v>
      </c>
      <c r="G21377" t="str">
        <f>VLOOKUP($A21377,Content!$B$1:$D$1001,MATCH(reactions!G$1,Content!$B$1:$D$1,0),0)</f>
        <v>education</v>
      </c>
      <c r="H21377">
        <f>VLOOKUP(B21377,'reaction types'!$A$1:$C$17,MATCH(reactions!H$1,'reaction types'!$A$1:$C$1,0),0)</f>
        <v>10</v>
      </c>
    </row>
    <row r="21378" spans="1:8">
      <c r="A21378" t="s">
        <v>372</v>
      </c>
      <c r="B21378" t="s">
        <v>1049</v>
      </c>
      <c r="C21378" s="2">
        <v>44303.010416666664</v>
      </c>
      <c r="D21378" s="2" t="str">
        <f t="shared" si="335"/>
        <v>April</v>
      </c>
      <c r="E21378" s="2"/>
      <c r="F21378" t="str">
        <f>VLOOKUP($A21378,Content!$B$1:$D$1001,MATCH(reactions!F$1,Content!$B$1:$D$1,0),0)</f>
        <v>GIF</v>
      </c>
      <c r="G21378" t="str">
        <f>VLOOKUP($A21378,Content!$B$1:$D$1001,MATCH(reactions!G$1,Content!$B$1:$D$1,0),0)</f>
        <v>veganism</v>
      </c>
      <c r="H21378">
        <f>VLOOKUP(B21378,'reaction types'!$A$1:$C$17,MATCH(reactions!H$1,'reaction types'!$A$1:$C$1,0),0)</f>
        <v>50</v>
      </c>
    </row>
    <row r="21379" spans="1:8">
      <c r="A21379" t="s">
        <v>372</v>
      </c>
      <c r="B21379" t="s">
        <v>1047</v>
      </c>
      <c r="C21379" s="2">
        <v>44288.260416666664</v>
      </c>
      <c r="D21379" s="2" t="str">
        <f t="shared" ref="D21379:D21442" si="336">TEXT(C21379,"mmmm")</f>
        <v>April</v>
      </c>
      <c r="E21379" s="2"/>
      <c r="F21379" t="str">
        <f>VLOOKUP($A21379,Content!$B$1:$D$1001,MATCH(reactions!F$1,Content!$B$1:$D$1,0),0)</f>
        <v>GIF</v>
      </c>
      <c r="G21379" t="str">
        <f>VLOOKUP($A21379,Content!$B$1:$D$1001,MATCH(reactions!G$1,Content!$B$1:$D$1,0),0)</f>
        <v>veganism</v>
      </c>
      <c r="H21379">
        <f>VLOOKUP(B21379,'reaction types'!$A$1:$C$17,MATCH(reactions!H$1,'reaction types'!$A$1:$C$1,0),0)</f>
        <v>45</v>
      </c>
    </row>
    <row r="21380" spans="1:8">
      <c r="A21380" t="s">
        <v>372</v>
      </c>
      <c r="B21380" t="s">
        <v>1051</v>
      </c>
      <c r="C21380" s="2">
        <v>44315.364583333336</v>
      </c>
      <c r="D21380" s="2" t="str">
        <f t="shared" si="336"/>
        <v>April</v>
      </c>
      <c r="E21380" s="2"/>
      <c r="F21380" t="str">
        <f>VLOOKUP($A21380,Content!$B$1:$D$1001,MATCH(reactions!F$1,Content!$B$1:$D$1,0),0)</f>
        <v>GIF</v>
      </c>
      <c r="G21380" t="str">
        <f>VLOOKUP($A21380,Content!$B$1:$D$1001,MATCH(reactions!G$1,Content!$B$1:$D$1,0),0)</f>
        <v>veganism</v>
      </c>
      <c r="H21380">
        <f>VLOOKUP(B21380,'reaction types'!$A$1:$C$17,MATCH(reactions!H$1,'reaction types'!$A$1:$C$1,0),0)</f>
        <v>70</v>
      </c>
    </row>
    <row r="21381" spans="1:8">
      <c r="A21381" t="s">
        <v>372</v>
      </c>
      <c r="B21381" t="s">
        <v>1044</v>
      </c>
      <c r="C21381" s="2">
        <v>44313.338888888888</v>
      </c>
      <c r="D21381" s="2" t="str">
        <f t="shared" si="336"/>
        <v>April</v>
      </c>
      <c r="E21381" s="2"/>
      <c r="F21381" t="str">
        <f>VLOOKUP($A21381,Content!$B$1:$D$1001,MATCH(reactions!F$1,Content!$B$1:$D$1,0),0)</f>
        <v>GIF</v>
      </c>
      <c r="G21381" t="str">
        <f>VLOOKUP($A21381,Content!$B$1:$D$1001,MATCH(reactions!G$1,Content!$B$1:$D$1,0),0)</f>
        <v>veganism</v>
      </c>
      <c r="H21381">
        <f>VLOOKUP(B21381,'reaction types'!$A$1:$C$17,MATCH(reactions!H$1,'reaction types'!$A$1:$C$1,0),0)</f>
        <v>65</v>
      </c>
    </row>
    <row r="21382" spans="1:8">
      <c r="A21382" t="s">
        <v>372</v>
      </c>
      <c r="B21382" t="s">
        <v>1051</v>
      </c>
      <c r="C21382" s="2">
        <v>44309.990972222222</v>
      </c>
      <c r="D21382" s="2" t="str">
        <f t="shared" si="336"/>
        <v>April</v>
      </c>
      <c r="E21382" s="2"/>
      <c r="F21382" t="str">
        <f>VLOOKUP($A21382,Content!$B$1:$D$1001,MATCH(reactions!F$1,Content!$B$1:$D$1,0),0)</f>
        <v>GIF</v>
      </c>
      <c r="G21382" t="str">
        <f>VLOOKUP($A21382,Content!$B$1:$D$1001,MATCH(reactions!G$1,Content!$B$1:$D$1,0),0)</f>
        <v>veganism</v>
      </c>
      <c r="H21382">
        <f>VLOOKUP(B21382,'reaction types'!$A$1:$C$17,MATCH(reactions!H$1,'reaction types'!$A$1:$C$1,0),0)</f>
        <v>70</v>
      </c>
    </row>
    <row r="21383" spans="1:8">
      <c r="A21383" t="s">
        <v>373</v>
      </c>
      <c r="B21383" t="s">
        <v>1044</v>
      </c>
      <c r="C21383" s="2">
        <v>44300.701388888891</v>
      </c>
      <c r="D21383" s="2" t="str">
        <f t="shared" si="336"/>
        <v>April</v>
      </c>
      <c r="E21383" s="2"/>
      <c r="F21383" t="str">
        <f>VLOOKUP($A21383,Content!$B$1:$D$1001,MATCH(reactions!F$1,Content!$B$1:$D$1,0),0)</f>
        <v>audio</v>
      </c>
      <c r="G21383" t="str">
        <f>VLOOKUP($A21383,Content!$B$1:$D$1001,MATCH(reactions!G$1,Content!$B$1:$D$1,0),0)</f>
        <v>animals</v>
      </c>
      <c r="H21383">
        <f>VLOOKUP(B21383,'reaction types'!$A$1:$C$17,MATCH(reactions!H$1,'reaction types'!$A$1:$C$1,0),0)</f>
        <v>65</v>
      </c>
    </row>
    <row r="21384" spans="1:8">
      <c r="A21384" t="s">
        <v>373</v>
      </c>
      <c r="B21384" t="s">
        <v>1048</v>
      </c>
      <c r="C21384" s="2">
        <v>44287.17083333333</v>
      </c>
      <c r="D21384" s="2" t="str">
        <f t="shared" si="336"/>
        <v>April</v>
      </c>
      <c r="E21384" s="2"/>
      <c r="F21384" t="str">
        <f>VLOOKUP($A21384,Content!$B$1:$D$1001,MATCH(reactions!F$1,Content!$B$1:$D$1,0),0)</f>
        <v>audio</v>
      </c>
      <c r="G21384" t="str">
        <f>VLOOKUP($A21384,Content!$B$1:$D$1001,MATCH(reactions!G$1,Content!$B$1:$D$1,0),0)</f>
        <v>animals</v>
      </c>
      <c r="H21384">
        <f>VLOOKUP(B21384,'reaction types'!$A$1:$C$17,MATCH(reactions!H$1,'reaction types'!$A$1:$C$1,0),0)</f>
        <v>12</v>
      </c>
    </row>
    <row r="21385" spans="1:8">
      <c r="A21385" t="s">
        <v>373</v>
      </c>
      <c r="B21385" t="s">
        <v>1049</v>
      </c>
      <c r="C21385" s="2">
        <v>44303.273611111108</v>
      </c>
      <c r="D21385" s="2" t="str">
        <f t="shared" si="336"/>
        <v>April</v>
      </c>
      <c r="E21385" s="2"/>
      <c r="F21385" t="str">
        <f>VLOOKUP($A21385,Content!$B$1:$D$1001,MATCH(reactions!F$1,Content!$B$1:$D$1,0),0)</f>
        <v>audio</v>
      </c>
      <c r="G21385" t="str">
        <f>VLOOKUP($A21385,Content!$B$1:$D$1001,MATCH(reactions!G$1,Content!$B$1:$D$1,0),0)</f>
        <v>animals</v>
      </c>
      <c r="H21385">
        <f>VLOOKUP(B21385,'reaction types'!$A$1:$C$17,MATCH(reactions!H$1,'reaction types'!$A$1:$C$1,0),0)</f>
        <v>50</v>
      </c>
    </row>
    <row r="21386" spans="1:8">
      <c r="A21386" t="s">
        <v>374</v>
      </c>
      <c r="B21386" t="s">
        <v>1038</v>
      </c>
      <c r="C21386" s="2">
        <v>44299.166666666664</v>
      </c>
      <c r="D21386" s="2" t="str">
        <f t="shared" si="336"/>
        <v>April</v>
      </c>
      <c r="E21386" s="2"/>
      <c r="F21386" t="str">
        <f>VLOOKUP($A21386,Content!$B$1:$D$1001,MATCH(reactions!F$1,Content!$B$1:$D$1,0),0)</f>
        <v>video</v>
      </c>
      <c r="G21386" t="str">
        <f>VLOOKUP($A21386,Content!$B$1:$D$1001,MATCH(reactions!G$1,Content!$B$1:$D$1,0),0)</f>
        <v>healthy eating</v>
      </c>
      <c r="H21386">
        <f>VLOOKUP(B21386,'reaction types'!$A$1:$C$17,MATCH(reactions!H$1,'reaction types'!$A$1:$C$1,0),0)</f>
        <v>10</v>
      </c>
    </row>
    <row r="21387" spans="1:8">
      <c r="A21387" t="s">
        <v>374</v>
      </c>
      <c r="B21387" t="s">
        <v>1048</v>
      </c>
      <c r="C21387" s="2">
        <v>44312.134027777778</v>
      </c>
      <c r="D21387" s="2" t="str">
        <f t="shared" si="336"/>
        <v>April</v>
      </c>
      <c r="E21387" s="2"/>
      <c r="F21387" t="str">
        <f>VLOOKUP($A21387,Content!$B$1:$D$1001,MATCH(reactions!F$1,Content!$B$1:$D$1,0),0)</f>
        <v>video</v>
      </c>
      <c r="G21387" t="str">
        <f>VLOOKUP($A21387,Content!$B$1:$D$1001,MATCH(reactions!G$1,Content!$B$1:$D$1,0),0)</f>
        <v>healthy eating</v>
      </c>
      <c r="H21387">
        <f>VLOOKUP(B21387,'reaction types'!$A$1:$C$17,MATCH(reactions!H$1,'reaction types'!$A$1:$C$1,0),0)</f>
        <v>12</v>
      </c>
    </row>
    <row r="21388" spans="1:8">
      <c r="A21388" t="s">
        <v>375</v>
      </c>
      <c r="B21388" t="s">
        <v>1051</v>
      </c>
      <c r="C21388" s="2">
        <v>44293.540277777778</v>
      </c>
      <c r="D21388" s="2" t="str">
        <f t="shared" si="336"/>
        <v>April</v>
      </c>
      <c r="E21388" s="2"/>
      <c r="F21388" t="str">
        <f>VLOOKUP($A21388,Content!$B$1:$D$1001,MATCH(reactions!F$1,Content!$B$1:$D$1,0),0)</f>
        <v>video</v>
      </c>
      <c r="G21388" t="str">
        <f>VLOOKUP($A21388,Content!$B$1:$D$1001,MATCH(reactions!G$1,Content!$B$1:$D$1,0),0)</f>
        <v>travel</v>
      </c>
      <c r="H21388">
        <f>VLOOKUP(B21388,'reaction types'!$A$1:$C$17,MATCH(reactions!H$1,'reaction types'!$A$1:$C$1,0),0)</f>
        <v>70</v>
      </c>
    </row>
    <row r="21389" spans="1:8">
      <c r="A21389" t="s">
        <v>375</v>
      </c>
      <c r="B21389" t="s">
        <v>1046</v>
      </c>
      <c r="C21389" s="2">
        <v>44309.102777777778</v>
      </c>
      <c r="D21389" s="2" t="str">
        <f t="shared" si="336"/>
        <v>April</v>
      </c>
      <c r="E21389" s="2"/>
      <c r="F21389" t="str">
        <f>VLOOKUP($A21389,Content!$B$1:$D$1001,MATCH(reactions!F$1,Content!$B$1:$D$1,0),0)</f>
        <v>video</v>
      </c>
      <c r="G21389" t="str">
        <f>VLOOKUP($A21389,Content!$B$1:$D$1001,MATCH(reactions!G$1,Content!$B$1:$D$1,0),0)</f>
        <v>travel</v>
      </c>
      <c r="H21389">
        <f>VLOOKUP(B21389,'reaction types'!$A$1:$C$17,MATCH(reactions!H$1,'reaction types'!$A$1:$C$1,0),0)</f>
        <v>75</v>
      </c>
    </row>
    <row r="21390" spans="1:8">
      <c r="A21390" t="s">
        <v>376</v>
      </c>
      <c r="B21390" t="s">
        <v>1047</v>
      </c>
      <c r="C21390" s="2">
        <v>44312.362500000003</v>
      </c>
      <c r="D21390" s="2" t="str">
        <f t="shared" si="336"/>
        <v>April</v>
      </c>
      <c r="E21390" s="2"/>
      <c r="F21390" t="str">
        <f>VLOOKUP($A21390,Content!$B$1:$D$1001,MATCH(reactions!F$1,Content!$B$1:$D$1,0),0)</f>
        <v>photo</v>
      </c>
      <c r="G21390" t="str">
        <f>VLOOKUP($A21390,Content!$B$1:$D$1001,MATCH(reactions!G$1,Content!$B$1:$D$1,0),0)</f>
        <v>soccer</v>
      </c>
      <c r="H21390">
        <f>VLOOKUP(B21390,'reaction types'!$A$1:$C$17,MATCH(reactions!H$1,'reaction types'!$A$1:$C$1,0),0)</f>
        <v>45</v>
      </c>
    </row>
    <row r="21391" spans="1:8">
      <c r="A21391" t="s">
        <v>376</v>
      </c>
      <c r="B21391" t="s">
        <v>1040</v>
      </c>
      <c r="C21391" s="2">
        <v>44313.179166666669</v>
      </c>
      <c r="D21391" s="2" t="str">
        <f t="shared" si="336"/>
        <v>April</v>
      </c>
      <c r="E21391" s="2"/>
      <c r="F21391" t="str">
        <f>VLOOKUP($A21391,Content!$B$1:$D$1001,MATCH(reactions!F$1,Content!$B$1:$D$1,0),0)</f>
        <v>photo</v>
      </c>
      <c r="G21391" t="str">
        <f>VLOOKUP($A21391,Content!$B$1:$D$1001,MATCH(reactions!G$1,Content!$B$1:$D$1,0),0)</f>
        <v>soccer</v>
      </c>
      <c r="H21391">
        <f>VLOOKUP(B21391,'reaction types'!$A$1:$C$17,MATCH(reactions!H$1,'reaction types'!$A$1:$C$1,0),0)</f>
        <v>30</v>
      </c>
    </row>
    <row r="21392" spans="1:8">
      <c r="A21392" t="s">
        <v>376</v>
      </c>
      <c r="B21392" t="s">
        <v>1041</v>
      </c>
      <c r="C21392" s="2">
        <v>44307.522916666669</v>
      </c>
      <c r="D21392" s="2" t="str">
        <f t="shared" si="336"/>
        <v>April</v>
      </c>
      <c r="E21392" s="2"/>
      <c r="F21392" t="str">
        <f>VLOOKUP($A21392,Content!$B$1:$D$1001,MATCH(reactions!F$1,Content!$B$1:$D$1,0),0)</f>
        <v>photo</v>
      </c>
      <c r="G21392" t="str">
        <f>VLOOKUP($A21392,Content!$B$1:$D$1001,MATCH(reactions!G$1,Content!$B$1:$D$1,0),0)</f>
        <v>soccer</v>
      </c>
      <c r="H21392">
        <f>VLOOKUP(B21392,'reaction types'!$A$1:$C$17,MATCH(reactions!H$1,'reaction types'!$A$1:$C$1,0),0)</f>
        <v>35</v>
      </c>
    </row>
    <row r="21393" spans="1:8">
      <c r="A21393" t="s">
        <v>376</v>
      </c>
      <c r="B21393" t="s">
        <v>1045</v>
      </c>
      <c r="C21393" s="2">
        <v>44314.340277777781</v>
      </c>
      <c r="D21393" s="2" t="str">
        <f t="shared" si="336"/>
        <v>April</v>
      </c>
      <c r="E21393" s="2"/>
      <c r="F21393" t="str">
        <f>VLOOKUP($A21393,Content!$B$1:$D$1001,MATCH(reactions!F$1,Content!$B$1:$D$1,0),0)</f>
        <v>photo</v>
      </c>
      <c r="G21393" t="str">
        <f>VLOOKUP($A21393,Content!$B$1:$D$1001,MATCH(reactions!G$1,Content!$B$1:$D$1,0),0)</f>
        <v>soccer</v>
      </c>
      <c r="H21393">
        <f>VLOOKUP(B21393,'reaction types'!$A$1:$C$17,MATCH(reactions!H$1,'reaction types'!$A$1:$C$1,0),0)</f>
        <v>20</v>
      </c>
    </row>
    <row r="21394" spans="1:8">
      <c r="A21394" t="s">
        <v>377</v>
      </c>
      <c r="B21394" t="s">
        <v>1043</v>
      </c>
      <c r="C21394" s="2">
        <v>44302.15347222222</v>
      </c>
      <c r="D21394" s="2" t="str">
        <f t="shared" si="336"/>
        <v>April</v>
      </c>
      <c r="E21394" s="2"/>
      <c r="F21394" t="str">
        <f>VLOOKUP($A21394,Content!$B$1:$D$1001,MATCH(reactions!F$1,Content!$B$1:$D$1,0),0)</f>
        <v>audio</v>
      </c>
      <c r="G21394" t="str">
        <f>VLOOKUP($A21394,Content!$B$1:$D$1001,MATCH(reactions!G$1,Content!$B$1:$D$1,0),0)</f>
        <v>healthy eating</v>
      </c>
      <c r="H21394">
        <f>VLOOKUP(B21394,'reaction types'!$A$1:$C$17,MATCH(reactions!H$1,'reaction types'!$A$1:$C$1,0),0)</f>
        <v>5</v>
      </c>
    </row>
    <row r="21395" spans="1:8">
      <c r="A21395" t="s">
        <v>380</v>
      </c>
      <c r="B21395" t="s">
        <v>1037</v>
      </c>
      <c r="C21395" s="2">
        <v>44313.775000000001</v>
      </c>
      <c r="D21395" s="2" t="str">
        <f t="shared" si="336"/>
        <v>April</v>
      </c>
      <c r="E21395" s="2"/>
      <c r="F21395" t="str">
        <f>VLOOKUP($A21395,Content!$B$1:$D$1001,MATCH(reactions!F$1,Content!$B$1:$D$1,0),0)</f>
        <v>audio</v>
      </c>
      <c r="G21395" t="str">
        <f>VLOOKUP($A21395,Content!$B$1:$D$1001,MATCH(reactions!G$1,Content!$B$1:$D$1,0),0)</f>
        <v>tennis</v>
      </c>
      <c r="H21395">
        <f>VLOOKUP(B21395,'reaction types'!$A$1:$C$17,MATCH(reactions!H$1,'reaction types'!$A$1:$C$1,0),0)</f>
        <v>0</v>
      </c>
    </row>
    <row r="21396" spans="1:8">
      <c r="A21396" t="s">
        <v>380</v>
      </c>
      <c r="B21396" t="s">
        <v>1044</v>
      </c>
      <c r="C21396" s="2">
        <v>44293.136111111111</v>
      </c>
      <c r="D21396" s="2" t="str">
        <f t="shared" si="336"/>
        <v>April</v>
      </c>
      <c r="E21396" s="2"/>
      <c r="F21396" t="str">
        <f>VLOOKUP($A21396,Content!$B$1:$D$1001,MATCH(reactions!F$1,Content!$B$1:$D$1,0),0)</f>
        <v>audio</v>
      </c>
      <c r="G21396" t="str">
        <f>VLOOKUP($A21396,Content!$B$1:$D$1001,MATCH(reactions!G$1,Content!$B$1:$D$1,0),0)</f>
        <v>tennis</v>
      </c>
      <c r="H21396">
        <f>VLOOKUP(B21396,'reaction types'!$A$1:$C$17,MATCH(reactions!H$1,'reaction types'!$A$1:$C$1,0),0)</f>
        <v>65</v>
      </c>
    </row>
    <row r="21397" spans="1:8">
      <c r="A21397" t="s">
        <v>380</v>
      </c>
      <c r="B21397" t="s">
        <v>1040</v>
      </c>
      <c r="C21397" s="2">
        <v>44293.538888888892</v>
      </c>
      <c r="D21397" s="2" t="str">
        <f t="shared" si="336"/>
        <v>April</v>
      </c>
      <c r="E21397" s="2"/>
      <c r="F21397" t="str">
        <f>VLOOKUP($A21397,Content!$B$1:$D$1001,MATCH(reactions!F$1,Content!$B$1:$D$1,0),0)</f>
        <v>audio</v>
      </c>
      <c r="G21397" t="str">
        <f>VLOOKUP($A21397,Content!$B$1:$D$1001,MATCH(reactions!G$1,Content!$B$1:$D$1,0),0)</f>
        <v>tennis</v>
      </c>
      <c r="H21397">
        <f>VLOOKUP(B21397,'reaction types'!$A$1:$C$17,MATCH(reactions!H$1,'reaction types'!$A$1:$C$1,0),0)</f>
        <v>30</v>
      </c>
    </row>
    <row r="21398" spans="1:8">
      <c r="A21398" t="s">
        <v>380</v>
      </c>
      <c r="B21398" t="s">
        <v>1051</v>
      </c>
      <c r="C21398" s="2">
        <v>44294.435416666667</v>
      </c>
      <c r="D21398" s="2" t="str">
        <f t="shared" si="336"/>
        <v>April</v>
      </c>
      <c r="E21398" s="2"/>
      <c r="F21398" t="str">
        <f>VLOOKUP($A21398,Content!$B$1:$D$1001,MATCH(reactions!F$1,Content!$B$1:$D$1,0),0)</f>
        <v>audio</v>
      </c>
      <c r="G21398" t="str">
        <f>VLOOKUP($A21398,Content!$B$1:$D$1001,MATCH(reactions!G$1,Content!$B$1:$D$1,0),0)</f>
        <v>tennis</v>
      </c>
      <c r="H21398">
        <f>VLOOKUP(B21398,'reaction types'!$A$1:$C$17,MATCH(reactions!H$1,'reaction types'!$A$1:$C$1,0),0)</f>
        <v>70</v>
      </c>
    </row>
    <row r="21399" spans="1:8">
      <c r="A21399" t="s">
        <v>381</v>
      </c>
      <c r="B21399" t="s">
        <v>1040</v>
      </c>
      <c r="C21399" s="2">
        <v>44289.275000000001</v>
      </c>
      <c r="D21399" s="2" t="str">
        <f t="shared" si="336"/>
        <v>April</v>
      </c>
      <c r="E21399" s="2"/>
      <c r="F21399" t="str">
        <f>VLOOKUP($A21399,Content!$B$1:$D$1001,MATCH(reactions!F$1,Content!$B$1:$D$1,0),0)</f>
        <v>photo</v>
      </c>
      <c r="G21399" t="str">
        <f>VLOOKUP($A21399,Content!$B$1:$D$1001,MATCH(reactions!G$1,Content!$B$1:$D$1,0),0)</f>
        <v>public speaking</v>
      </c>
      <c r="H21399">
        <f>VLOOKUP(B21399,'reaction types'!$A$1:$C$17,MATCH(reactions!H$1,'reaction types'!$A$1:$C$1,0),0)</f>
        <v>30</v>
      </c>
    </row>
    <row r="21400" spans="1:8">
      <c r="A21400" t="s">
        <v>381</v>
      </c>
      <c r="B21400" t="s">
        <v>1044</v>
      </c>
      <c r="C21400" s="2">
        <v>44303.142361111109</v>
      </c>
      <c r="D21400" s="2" t="str">
        <f t="shared" si="336"/>
        <v>April</v>
      </c>
      <c r="E21400" s="2"/>
      <c r="F21400" t="str">
        <f>VLOOKUP($A21400,Content!$B$1:$D$1001,MATCH(reactions!F$1,Content!$B$1:$D$1,0),0)</f>
        <v>photo</v>
      </c>
      <c r="G21400" t="str">
        <f>VLOOKUP($A21400,Content!$B$1:$D$1001,MATCH(reactions!G$1,Content!$B$1:$D$1,0),0)</f>
        <v>public speaking</v>
      </c>
      <c r="H21400">
        <f>VLOOKUP(B21400,'reaction types'!$A$1:$C$17,MATCH(reactions!H$1,'reaction types'!$A$1:$C$1,0),0)</f>
        <v>65</v>
      </c>
    </row>
    <row r="21401" spans="1:8">
      <c r="A21401" t="s">
        <v>381</v>
      </c>
      <c r="B21401" t="s">
        <v>1044</v>
      </c>
      <c r="C21401" s="2">
        <v>44295.667361111111</v>
      </c>
      <c r="D21401" s="2" t="str">
        <f t="shared" si="336"/>
        <v>April</v>
      </c>
      <c r="E21401" s="2"/>
      <c r="F21401" t="str">
        <f>VLOOKUP($A21401,Content!$B$1:$D$1001,MATCH(reactions!F$1,Content!$B$1:$D$1,0),0)</f>
        <v>photo</v>
      </c>
      <c r="G21401" t="str">
        <f>VLOOKUP($A21401,Content!$B$1:$D$1001,MATCH(reactions!G$1,Content!$B$1:$D$1,0),0)</f>
        <v>public speaking</v>
      </c>
      <c r="H21401">
        <f>VLOOKUP(B21401,'reaction types'!$A$1:$C$17,MATCH(reactions!H$1,'reaction types'!$A$1:$C$1,0),0)</f>
        <v>65</v>
      </c>
    </row>
    <row r="21402" spans="1:8">
      <c r="A21402" t="s">
        <v>382</v>
      </c>
      <c r="B21402" t="s">
        <v>1037</v>
      </c>
      <c r="C21402" s="2">
        <v>44306.636805555558</v>
      </c>
      <c r="D21402" s="2" t="str">
        <f t="shared" si="336"/>
        <v>April</v>
      </c>
      <c r="E21402" s="2"/>
      <c r="F21402" t="str">
        <f>VLOOKUP($A21402,Content!$B$1:$D$1001,MATCH(reactions!F$1,Content!$B$1:$D$1,0),0)</f>
        <v>video</v>
      </c>
      <c r="G21402" t="str">
        <f>VLOOKUP($A21402,Content!$B$1:$D$1001,MATCH(reactions!G$1,Content!$B$1:$D$1,0),0)</f>
        <v>dogs</v>
      </c>
      <c r="H21402">
        <f>VLOOKUP(B21402,'reaction types'!$A$1:$C$17,MATCH(reactions!H$1,'reaction types'!$A$1:$C$1,0),0)</f>
        <v>0</v>
      </c>
    </row>
    <row r="21403" spans="1:8">
      <c r="A21403" t="s">
        <v>383</v>
      </c>
      <c r="B21403" t="s">
        <v>1049</v>
      </c>
      <c r="C21403" s="2">
        <v>44305.404861111114</v>
      </c>
      <c r="D21403" s="2" t="str">
        <f t="shared" si="336"/>
        <v>April</v>
      </c>
      <c r="E21403" s="2"/>
      <c r="F21403" t="str">
        <f>VLOOKUP($A21403,Content!$B$1:$D$1001,MATCH(reactions!F$1,Content!$B$1:$D$1,0),0)</f>
        <v>video</v>
      </c>
      <c r="G21403" t="str">
        <f>VLOOKUP($A21403,Content!$B$1:$D$1001,MATCH(reactions!G$1,Content!$B$1:$D$1,0),0)</f>
        <v>soccer</v>
      </c>
      <c r="H21403">
        <f>VLOOKUP(B21403,'reaction types'!$A$1:$C$17,MATCH(reactions!H$1,'reaction types'!$A$1:$C$1,0),0)</f>
        <v>50</v>
      </c>
    </row>
    <row r="21404" spans="1:8">
      <c r="A21404" t="s">
        <v>384</v>
      </c>
      <c r="B21404" t="s">
        <v>1041</v>
      </c>
      <c r="C21404" s="2">
        <v>44295.659722222219</v>
      </c>
      <c r="D21404" s="2" t="str">
        <f t="shared" si="336"/>
        <v>April</v>
      </c>
      <c r="E21404" s="2"/>
      <c r="F21404" t="str">
        <f>VLOOKUP($A21404,Content!$B$1:$D$1001,MATCH(reactions!F$1,Content!$B$1:$D$1,0),0)</f>
        <v>audio</v>
      </c>
      <c r="G21404" t="str">
        <f>VLOOKUP($A21404,Content!$B$1:$D$1001,MATCH(reactions!G$1,Content!$B$1:$D$1,0),0)</f>
        <v>public speaking</v>
      </c>
      <c r="H21404">
        <f>VLOOKUP(B21404,'reaction types'!$A$1:$C$17,MATCH(reactions!H$1,'reaction types'!$A$1:$C$1,0),0)</f>
        <v>35</v>
      </c>
    </row>
    <row r="21405" spans="1:8">
      <c r="A21405" t="s">
        <v>384</v>
      </c>
      <c r="B21405" t="s">
        <v>1049</v>
      </c>
      <c r="C21405" s="2">
        <v>44300.512499999997</v>
      </c>
      <c r="D21405" s="2" t="str">
        <f t="shared" si="336"/>
        <v>April</v>
      </c>
      <c r="E21405" s="2"/>
      <c r="F21405" t="str">
        <f>VLOOKUP($A21405,Content!$B$1:$D$1001,MATCH(reactions!F$1,Content!$B$1:$D$1,0),0)</f>
        <v>audio</v>
      </c>
      <c r="G21405" t="str">
        <f>VLOOKUP($A21405,Content!$B$1:$D$1001,MATCH(reactions!G$1,Content!$B$1:$D$1,0),0)</f>
        <v>public speaking</v>
      </c>
      <c r="H21405">
        <f>VLOOKUP(B21405,'reaction types'!$A$1:$C$17,MATCH(reactions!H$1,'reaction types'!$A$1:$C$1,0),0)</f>
        <v>50</v>
      </c>
    </row>
    <row r="21406" spans="1:8">
      <c r="A21406" t="s">
        <v>385</v>
      </c>
      <c r="B21406" t="s">
        <v>1046</v>
      </c>
      <c r="C21406" s="2">
        <v>44299.208333333336</v>
      </c>
      <c r="D21406" s="2" t="str">
        <f t="shared" si="336"/>
        <v>April</v>
      </c>
      <c r="E21406" s="2"/>
      <c r="F21406" t="str">
        <f>VLOOKUP($A21406,Content!$B$1:$D$1001,MATCH(reactions!F$1,Content!$B$1:$D$1,0),0)</f>
        <v>photo</v>
      </c>
      <c r="G21406" t="str">
        <f>VLOOKUP($A21406,Content!$B$1:$D$1001,MATCH(reactions!G$1,Content!$B$1:$D$1,0),0)</f>
        <v>public speaking</v>
      </c>
      <c r="H21406">
        <f>VLOOKUP(B21406,'reaction types'!$A$1:$C$17,MATCH(reactions!H$1,'reaction types'!$A$1:$C$1,0),0)</f>
        <v>75</v>
      </c>
    </row>
    <row r="21407" spans="1:8">
      <c r="A21407" t="s">
        <v>385</v>
      </c>
      <c r="B21407" t="s">
        <v>1042</v>
      </c>
      <c r="C21407" s="2">
        <v>44311.498611111114</v>
      </c>
      <c r="D21407" s="2" t="str">
        <f t="shared" si="336"/>
        <v>April</v>
      </c>
      <c r="E21407" s="2"/>
      <c r="F21407" t="str">
        <f>VLOOKUP($A21407,Content!$B$1:$D$1001,MATCH(reactions!F$1,Content!$B$1:$D$1,0),0)</f>
        <v>photo</v>
      </c>
      <c r="G21407" t="str">
        <f>VLOOKUP($A21407,Content!$B$1:$D$1001,MATCH(reactions!G$1,Content!$B$1:$D$1,0),0)</f>
        <v>public speaking</v>
      </c>
      <c r="H21407">
        <f>VLOOKUP(B21407,'reaction types'!$A$1:$C$17,MATCH(reactions!H$1,'reaction types'!$A$1:$C$1,0),0)</f>
        <v>70</v>
      </c>
    </row>
    <row r="21408" spans="1:8">
      <c r="A21408" t="s">
        <v>385</v>
      </c>
      <c r="B21408" t="s">
        <v>1039</v>
      </c>
      <c r="C21408" s="2">
        <v>44308.359722222223</v>
      </c>
      <c r="D21408" s="2" t="str">
        <f t="shared" si="336"/>
        <v>April</v>
      </c>
      <c r="E21408" s="2"/>
      <c r="F21408" t="str">
        <f>VLOOKUP($A21408,Content!$B$1:$D$1001,MATCH(reactions!F$1,Content!$B$1:$D$1,0),0)</f>
        <v>photo</v>
      </c>
      <c r="G21408" t="str">
        <f>VLOOKUP($A21408,Content!$B$1:$D$1001,MATCH(reactions!G$1,Content!$B$1:$D$1,0),0)</f>
        <v>public speaking</v>
      </c>
      <c r="H21408">
        <f>VLOOKUP(B21408,'reaction types'!$A$1:$C$17,MATCH(reactions!H$1,'reaction types'!$A$1:$C$1,0),0)</f>
        <v>15</v>
      </c>
    </row>
    <row r="21409" spans="1:8">
      <c r="A21409" t="s">
        <v>386</v>
      </c>
      <c r="B21409" t="s">
        <v>1046</v>
      </c>
      <c r="C21409" s="2">
        <v>44296.791666666664</v>
      </c>
      <c r="D21409" s="2" t="str">
        <f t="shared" si="336"/>
        <v>April</v>
      </c>
      <c r="E21409" s="2"/>
      <c r="F21409" t="str">
        <f>VLOOKUP($A21409,Content!$B$1:$D$1001,MATCH(reactions!F$1,Content!$B$1:$D$1,0),0)</f>
        <v>GIF</v>
      </c>
      <c r="G21409" t="str">
        <f>VLOOKUP($A21409,Content!$B$1:$D$1001,MATCH(reactions!G$1,Content!$B$1:$D$1,0),0)</f>
        <v>culture</v>
      </c>
      <c r="H21409">
        <f>VLOOKUP(B21409,'reaction types'!$A$1:$C$17,MATCH(reactions!H$1,'reaction types'!$A$1:$C$1,0),0)</f>
        <v>75</v>
      </c>
    </row>
    <row r="21410" spans="1:8">
      <c r="A21410" t="s">
        <v>386</v>
      </c>
      <c r="B21410" t="s">
        <v>1039</v>
      </c>
      <c r="C21410" s="2">
        <v>44311.986111111109</v>
      </c>
      <c r="D21410" s="2" t="str">
        <f t="shared" si="336"/>
        <v>April</v>
      </c>
      <c r="E21410" s="2"/>
      <c r="F21410" t="str">
        <f>VLOOKUP($A21410,Content!$B$1:$D$1001,MATCH(reactions!F$1,Content!$B$1:$D$1,0),0)</f>
        <v>GIF</v>
      </c>
      <c r="G21410" t="str">
        <f>VLOOKUP($A21410,Content!$B$1:$D$1001,MATCH(reactions!G$1,Content!$B$1:$D$1,0),0)</f>
        <v>culture</v>
      </c>
      <c r="H21410">
        <f>VLOOKUP(B21410,'reaction types'!$A$1:$C$17,MATCH(reactions!H$1,'reaction types'!$A$1:$C$1,0),0)</f>
        <v>15</v>
      </c>
    </row>
    <row r="21411" spans="1:8">
      <c r="A21411" t="s">
        <v>386</v>
      </c>
      <c r="B21411" t="s">
        <v>1050</v>
      </c>
      <c r="C21411" s="2">
        <v>44314.9375</v>
      </c>
      <c r="D21411" s="2" t="str">
        <f t="shared" si="336"/>
        <v>April</v>
      </c>
      <c r="E21411" s="2"/>
      <c r="F21411" t="str">
        <f>VLOOKUP($A21411,Content!$B$1:$D$1001,MATCH(reactions!F$1,Content!$B$1:$D$1,0),0)</f>
        <v>GIF</v>
      </c>
      <c r="G21411" t="str">
        <f>VLOOKUP($A21411,Content!$B$1:$D$1001,MATCH(reactions!G$1,Content!$B$1:$D$1,0),0)</f>
        <v>culture</v>
      </c>
      <c r="H21411">
        <f>VLOOKUP(B21411,'reaction types'!$A$1:$C$17,MATCH(reactions!H$1,'reaction types'!$A$1:$C$1,0),0)</f>
        <v>60</v>
      </c>
    </row>
    <row r="21412" spans="1:8">
      <c r="A21412" t="s">
        <v>387</v>
      </c>
      <c r="B21412" t="s">
        <v>1047</v>
      </c>
      <c r="C21412" s="2">
        <v>44303.887499999997</v>
      </c>
      <c r="D21412" s="2" t="str">
        <f t="shared" si="336"/>
        <v>April</v>
      </c>
      <c r="E21412" s="2"/>
      <c r="F21412" t="str">
        <f>VLOOKUP($A21412,Content!$B$1:$D$1001,MATCH(reactions!F$1,Content!$B$1:$D$1,0),0)</f>
        <v>photo</v>
      </c>
      <c r="G21412" t="str">
        <f>VLOOKUP($A21412,Content!$B$1:$D$1001,MATCH(reactions!G$1,Content!$B$1:$D$1,0),0)</f>
        <v>dogs</v>
      </c>
      <c r="H21412">
        <f>VLOOKUP(B21412,'reaction types'!$A$1:$C$17,MATCH(reactions!H$1,'reaction types'!$A$1:$C$1,0),0)</f>
        <v>45</v>
      </c>
    </row>
    <row r="21413" spans="1:8">
      <c r="A21413" t="s">
        <v>387</v>
      </c>
      <c r="B21413" t="s">
        <v>1040</v>
      </c>
      <c r="C21413" s="2">
        <v>44291.086111111108</v>
      </c>
      <c r="D21413" s="2" t="str">
        <f t="shared" si="336"/>
        <v>April</v>
      </c>
      <c r="E21413" s="2"/>
      <c r="F21413" t="str">
        <f>VLOOKUP($A21413,Content!$B$1:$D$1001,MATCH(reactions!F$1,Content!$B$1:$D$1,0),0)</f>
        <v>photo</v>
      </c>
      <c r="G21413" t="str">
        <f>VLOOKUP($A21413,Content!$B$1:$D$1001,MATCH(reactions!G$1,Content!$B$1:$D$1,0),0)</f>
        <v>dogs</v>
      </c>
      <c r="H21413">
        <f>VLOOKUP(B21413,'reaction types'!$A$1:$C$17,MATCH(reactions!H$1,'reaction types'!$A$1:$C$1,0),0)</f>
        <v>30</v>
      </c>
    </row>
    <row r="21414" spans="1:8">
      <c r="A21414" t="s">
        <v>387</v>
      </c>
      <c r="B21414" t="s">
        <v>1041</v>
      </c>
      <c r="C21414" s="2">
        <v>44292.156944444447</v>
      </c>
      <c r="D21414" s="2" t="str">
        <f t="shared" si="336"/>
        <v>April</v>
      </c>
      <c r="E21414" s="2"/>
      <c r="F21414" t="str">
        <f>VLOOKUP($A21414,Content!$B$1:$D$1001,MATCH(reactions!F$1,Content!$B$1:$D$1,0),0)</f>
        <v>photo</v>
      </c>
      <c r="G21414" t="str">
        <f>VLOOKUP($A21414,Content!$B$1:$D$1001,MATCH(reactions!G$1,Content!$B$1:$D$1,0),0)</f>
        <v>dogs</v>
      </c>
      <c r="H21414">
        <f>VLOOKUP(B21414,'reaction types'!$A$1:$C$17,MATCH(reactions!H$1,'reaction types'!$A$1:$C$1,0),0)</f>
        <v>35</v>
      </c>
    </row>
    <row r="21415" spans="1:8">
      <c r="A21415" t="s">
        <v>388</v>
      </c>
      <c r="B21415" t="s">
        <v>1044</v>
      </c>
      <c r="C21415" s="2">
        <v>44315.480555555558</v>
      </c>
      <c r="D21415" s="2" t="str">
        <f t="shared" si="336"/>
        <v>April</v>
      </c>
      <c r="E21415" s="2"/>
      <c r="F21415" t="str">
        <f>VLOOKUP($A21415,Content!$B$1:$D$1001,MATCH(reactions!F$1,Content!$B$1:$D$1,0),0)</f>
        <v>photo</v>
      </c>
      <c r="G21415" t="str">
        <f>VLOOKUP($A21415,Content!$B$1:$D$1001,MATCH(reactions!G$1,Content!$B$1:$D$1,0),0)</f>
        <v>food</v>
      </c>
      <c r="H21415">
        <f>VLOOKUP(B21415,'reaction types'!$A$1:$C$17,MATCH(reactions!H$1,'reaction types'!$A$1:$C$1,0),0)</f>
        <v>65</v>
      </c>
    </row>
    <row r="21416" spans="1:8">
      <c r="A21416" t="s">
        <v>390</v>
      </c>
      <c r="B21416" t="s">
        <v>1041</v>
      </c>
      <c r="C21416" s="2">
        <v>44307.099305555559</v>
      </c>
      <c r="D21416" s="2" t="str">
        <f t="shared" si="336"/>
        <v>April</v>
      </c>
      <c r="E21416" s="2"/>
      <c r="F21416" t="str">
        <f>VLOOKUP($A21416,Content!$B$1:$D$1001,MATCH(reactions!F$1,Content!$B$1:$D$1,0),0)</f>
        <v>audio</v>
      </c>
      <c r="G21416" t="str">
        <f>VLOOKUP($A21416,Content!$B$1:$D$1001,MATCH(reactions!G$1,Content!$B$1:$D$1,0),0)</f>
        <v>healthy eating</v>
      </c>
      <c r="H21416">
        <f>VLOOKUP(B21416,'reaction types'!$A$1:$C$17,MATCH(reactions!H$1,'reaction types'!$A$1:$C$1,0),0)</f>
        <v>35</v>
      </c>
    </row>
    <row r="21417" spans="1:8">
      <c r="A21417" t="s">
        <v>391</v>
      </c>
      <c r="B21417" t="s">
        <v>1038</v>
      </c>
      <c r="C21417" s="2">
        <v>44296.401388888888</v>
      </c>
      <c r="D21417" s="2" t="str">
        <f t="shared" si="336"/>
        <v>April</v>
      </c>
      <c r="E21417" s="2"/>
      <c r="F21417" t="str">
        <f>VLOOKUP($A21417,Content!$B$1:$D$1001,MATCH(reactions!F$1,Content!$B$1:$D$1,0),0)</f>
        <v>video</v>
      </c>
      <c r="G21417" t="str">
        <f>VLOOKUP($A21417,Content!$B$1:$D$1001,MATCH(reactions!G$1,Content!$B$1:$D$1,0),0)</f>
        <v>science</v>
      </c>
      <c r="H21417">
        <f>VLOOKUP(B21417,'reaction types'!$A$1:$C$17,MATCH(reactions!H$1,'reaction types'!$A$1:$C$1,0),0)</f>
        <v>10</v>
      </c>
    </row>
    <row r="21418" spans="1:8">
      <c r="A21418" t="s">
        <v>391</v>
      </c>
      <c r="B21418" t="s">
        <v>1049</v>
      </c>
      <c r="C21418" s="2">
        <v>44290.473611111112</v>
      </c>
      <c r="D21418" s="2" t="str">
        <f t="shared" si="336"/>
        <v>April</v>
      </c>
      <c r="E21418" s="2"/>
      <c r="F21418" t="str">
        <f>VLOOKUP($A21418,Content!$B$1:$D$1001,MATCH(reactions!F$1,Content!$B$1:$D$1,0),0)</f>
        <v>video</v>
      </c>
      <c r="G21418" t="str">
        <f>VLOOKUP($A21418,Content!$B$1:$D$1001,MATCH(reactions!G$1,Content!$B$1:$D$1,0),0)</f>
        <v>science</v>
      </c>
      <c r="H21418">
        <f>VLOOKUP(B21418,'reaction types'!$A$1:$C$17,MATCH(reactions!H$1,'reaction types'!$A$1:$C$1,0),0)</f>
        <v>50</v>
      </c>
    </row>
    <row r="21419" spans="1:8">
      <c r="A21419" t="s">
        <v>391</v>
      </c>
      <c r="B21419" t="s">
        <v>1050</v>
      </c>
      <c r="C21419" s="2">
        <v>44306.944444444445</v>
      </c>
      <c r="D21419" s="2" t="str">
        <f t="shared" si="336"/>
        <v>April</v>
      </c>
      <c r="E21419" s="2"/>
      <c r="F21419" t="str">
        <f>VLOOKUP($A21419,Content!$B$1:$D$1001,MATCH(reactions!F$1,Content!$B$1:$D$1,0),0)</f>
        <v>video</v>
      </c>
      <c r="G21419" t="str">
        <f>VLOOKUP($A21419,Content!$B$1:$D$1001,MATCH(reactions!G$1,Content!$B$1:$D$1,0),0)</f>
        <v>science</v>
      </c>
      <c r="H21419">
        <f>VLOOKUP(B21419,'reaction types'!$A$1:$C$17,MATCH(reactions!H$1,'reaction types'!$A$1:$C$1,0),0)</f>
        <v>60</v>
      </c>
    </row>
    <row r="21420" spans="1:8">
      <c r="A21420" t="s">
        <v>391</v>
      </c>
      <c r="B21420" t="s">
        <v>1046</v>
      </c>
      <c r="C21420" s="2">
        <v>44290.354166666664</v>
      </c>
      <c r="D21420" s="2" t="str">
        <f t="shared" si="336"/>
        <v>April</v>
      </c>
      <c r="E21420" s="2"/>
      <c r="F21420" t="str">
        <f>VLOOKUP($A21420,Content!$B$1:$D$1001,MATCH(reactions!F$1,Content!$B$1:$D$1,0),0)</f>
        <v>video</v>
      </c>
      <c r="G21420" t="str">
        <f>VLOOKUP($A21420,Content!$B$1:$D$1001,MATCH(reactions!G$1,Content!$B$1:$D$1,0),0)</f>
        <v>science</v>
      </c>
      <c r="H21420">
        <f>VLOOKUP(B21420,'reaction types'!$A$1:$C$17,MATCH(reactions!H$1,'reaction types'!$A$1:$C$1,0),0)</f>
        <v>75</v>
      </c>
    </row>
    <row r="21421" spans="1:8">
      <c r="A21421" t="s">
        <v>393</v>
      </c>
      <c r="B21421" t="s">
        <v>1045</v>
      </c>
      <c r="C21421" s="2">
        <v>44311.125</v>
      </c>
      <c r="D21421" s="2" t="str">
        <f t="shared" si="336"/>
        <v>April</v>
      </c>
      <c r="E21421" s="2"/>
      <c r="F21421" t="str">
        <f>VLOOKUP($A21421,Content!$B$1:$D$1001,MATCH(reactions!F$1,Content!$B$1:$D$1,0),0)</f>
        <v>photo</v>
      </c>
      <c r="G21421" t="str">
        <f>VLOOKUP($A21421,Content!$B$1:$D$1001,MATCH(reactions!G$1,Content!$B$1:$D$1,0),0)</f>
        <v>cooking</v>
      </c>
      <c r="H21421">
        <f>VLOOKUP(B21421,'reaction types'!$A$1:$C$17,MATCH(reactions!H$1,'reaction types'!$A$1:$C$1,0),0)</f>
        <v>20</v>
      </c>
    </row>
    <row r="21422" spans="1:8">
      <c r="A21422" t="s">
        <v>394</v>
      </c>
      <c r="B21422" t="s">
        <v>1040</v>
      </c>
      <c r="C21422" s="2">
        <v>44307.473611111112</v>
      </c>
      <c r="D21422" s="2" t="str">
        <f t="shared" si="336"/>
        <v>April</v>
      </c>
      <c r="E21422" s="2"/>
      <c r="F21422" t="str">
        <f>VLOOKUP($A21422,Content!$B$1:$D$1001,MATCH(reactions!F$1,Content!$B$1:$D$1,0),0)</f>
        <v>audio</v>
      </c>
      <c r="G21422" t="str">
        <f>VLOOKUP($A21422,Content!$B$1:$D$1001,MATCH(reactions!G$1,Content!$B$1:$D$1,0),0)</f>
        <v>technology</v>
      </c>
      <c r="H21422">
        <f>VLOOKUP(B21422,'reaction types'!$A$1:$C$17,MATCH(reactions!H$1,'reaction types'!$A$1:$C$1,0),0)</f>
        <v>30</v>
      </c>
    </row>
    <row r="21423" spans="1:8">
      <c r="A21423" t="s">
        <v>394</v>
      </c>
      <c r="B21423" t="s">
        <v>1049</v>
      </c>
      <c r="C21423" s="2">
        <v>44314.215277777781</v>
      </c>
      <c r="D21423" s="2" t="str">
        <f t="shared" si="336"/>
        <v>April</v>
      </c>
      <c r="E21423" s="2"/>
      <c r="F21423" t="str">
        <f>VLOOKUP($A21423,Content!$B$1:$D$1001,MATCH(reactions!F$1,Content!$B$1:$D$1,0),0)</f>
        <v>audio</v>
      </c>
      <c r="G21423" t="str">
        <f>VLOOKUP($A21423,Content!$B$1:$D$1001,MATCH(reactions!G$1,Content!$B$1:$D$1,0),0)</f>
        <v>technology</v>
      </c>
      <c r="H21423">
        <f>VLOOKUP(B21423,'reaction types'!$A$1:$C$17,MATCH(reactions!H$1,'reaction types'!$A$1:$C$1,0),0)</f>
        <v>50</v>
      </c>
    </row>
    <row r="21424" spans="1:8">
      <c r="A21424" t="s">
        <v>394</v>
      </c>
      <c r="B21424" t="s">
        <v>1051</v>
      </c>
      <c r="C21424" s="2">
        <v>44312.592361111114</v>
      </c>
      <c r="D21424" s="2" t="str">
        <f t="shared" si="336"/>
        <v>April</v>
      </c>
      <c r="E21424" s="2"/>
      <c r="F21424" t="str">
        <f>VLOOKUP($A21424,Content!$B$1:$D$1001,MATCH(reactions!F$1,Content!$B$1:$D$1,0),0)</f>
        <v>audio</v>
      </c>
      <c r="G21424" t="str">
        <f>VLOOKUP($A21424,Content!$B$1:$D$1001,MATCH(reactions!G$1,Content!$B$1:$D$1,0),0)</f>
        <v>technology</v>
      </c>
      <c r="H21424">
        <f>VLOOKUP(B21424,'reaction types'!$A$1:$C$17,MATCH(reactions!H$1,'reaction types'!$A$1:$C$1,0),0)</f>
        <v>70</v>
      </c>
    </row>
    <row r="21425" spans="1:8">
      <c r="A21425" t="s">
        <v>395</v>
      </c>
      <c r="B21425" t="s">
        <v>1045</v>
      </c>
      <c r="C21425" s="2">
        <v>44301.340277777781</v>
      </c>
      <c r="D21425" s="2" t="str">
        <f t="shared" si="336"/>
        <v>April</v>
      </c>
      <c r="E21425" s="2"/>
      <c r="F21425" t="str">
        <f>VLOOKUP($A21425,Content!$B$1:$D$1001,MATCH(reactions!F$1,Content!$B$1:$D$1,0),0)</f>
        <v>GIF</v>
      </c>
      <c r="G21425" t="str">
        <f>VLOOKUP($A21425,Content!$B$1:$D$1001,MATCH(reactions!G$1,Content!$B$1:$D$1,0),0)</f>
        <v>soccer</v>
      </c>
      <c r="H21425">
        <f>VLOOKUP(B21425,'reaction types'!$A$1:$C$17,MATCH(reactions!H$1,'reaction types'!$A$1:$C$1,0),0)</f>
        <v>20</v>
      </c>
    </row>
    <row r="21426" spans="1:8">
      <c r="A21426" t="s">
        <v>395</v>
      </c>
      <c r="B21426" t="s">
        <v>1039</v>
      </c>
      <c r="C21426" s="2">
        <v>44314.383333333331</v>
      </c>
      <c r="D21426" s="2" t="str">
        <f t="shared" si="336"/>
        <v>April</v>
      </c>
      <c r="E21426" s="2"/>
      <c r="F21426" t="str">
        <f>VLOOKUP($A21426,Content!$B$1:$D$1001,MATCH(reactions!F$1,Content!$B$1:$D$1,0),0)</f>
        <v>GIF</v>
      </c>
      <c r="G21426" t="str">
        <f>VLOOKUP($A21426,Content!$B$1:$D$1001,MATCH(reactions!G$1,Content!$B$1:$D$1,0),0)</f>
        <v>soccer</v>
      </c>
      <c r="H21426">
        <f>VLOOKUP(B21426,'reaction types'!$A$1:$C$17,MATCH(reactions!H$1,'reaction types'!$A$1:$C$1,0),0)</f>
        <v>15</v>
      </c>
    </row>
    <row r="21427" spans="1:8">
      <c r="A21427" t="s">
        <v>396</v>
      </c>
      <c r="B21427" t="s">
        <v>1037</v>
      </c>
      <c r="C21427" s="2">
        <v>44301.004166666666</v>
      </c>
      <c r="D21427" s="2" t="str">
        <f t="shared" si="336"/>
        <v>April</v>
      </c>
      <c r="E21427" s="2"/>
      <c r="F21427" t="str">
        <f>VLOOKUP($A21427,Content!$B$1:$D$1001,MATCH(reactions!F$1,Content!$B$1:$D$1,0),0)</f>
        <v>GIF</v>
      </c>
      <c r="G21427" t="str">
        <f>VLOOKUP($A21427,Content!$B$1:$D$1001,MATCH(reactions!G$1,Content!$B$1:$D$1,0),0)</f>
        <v>tennis</v>
      </c>
      <c r="H21427">
        <f>VLOOKUP(B21427,'reaction types'!$A$1:$C$17,MATCH(reactions!H$1,'reaction types'!$A$1:$C$1,0),0)</f>
        <v>0</v>
      </c>
    </row>
    <row r="21428" spans="1:8">
      <c r="A21428" t="s">
        <v>396</v>
      </c>
      <c r="B21428" t="s">
        <v>1038</v>
      </c>
      <c r="C21428" s="2">
        <v>44292.284722222219</v>
      </c>
      <c r="D21428" s="2" t="str">
        <f t="shared" si="336"/>
        <v>April</v>
      </c>
      <c r="E21428" s="2"/>
      <c r="F21428" t="str">
        <f>VLOOKUP($A21428,Content!$B$1:$D$1001,MATCH(reactions!F$1,Content!$B$1:$D$1,0),0)</f>
        <v>GIF</v>
      </c>
      <c r="G21428" t="str">
        <f>VLOOKUP($A21428,Content!$B$1:$D$1001,MATCH(reactions!G$1,Content!$B$1:$D$1,0),0)</f>
        <v>tennis</v>
      </c>
      <c r="H21428">
        <f>VLOOKUP(B21428,'reaction types'!$A$1:$C$17,MATCH(reactions!H$1,'reaction types'!$A$1:$C$1,0),0)</f>
        <v>10</v>
      </c>
    </row>
    <row r="21429" spans="1:8">
      <c r="A21429" t="s">
        <v>396</v>
      </c>
      <c r="B21429" t="s">
        <v>1052</v>
      </c>
      <c r="C21429" s="2">
        <v>44288.986805555556</v>
      </c>
      <c r="D21429" s="2" t="str">
        <f t="shared" si="336"/>
        <v>April</v>
      </c>
      <c r="E21429" s="2"/>
      <c r="F21429" t="str">
        <f>VLOOKUP($A21429,Content!$B$1:$D$1001,MATCH(reactions!F$1,Content!$B$1:$D$1,0),0)</f>
        <v>GIF</v>
      </c>
      <c r="G21429" t="str">
        <f>VLOOKUP($A21429,Content!$B$1:$D$1001,MATCH(reactions!G$1,Content!$B$1:$D$1,0),0)</f>
        <v>tennis</v>
      </c>
      <c r="H21429">
        <f>VLOOKUP(B21429,'reaction types'!$A$1:$C$17,MATCH(reactions!H$1,'reaction types'!$A$1:$C$1,0),0)</f>
        <v>72</v>
      </c>
    </row>
    <row r="21430" spans="1:8">
      <c r="A21430" t="s">
        <v>396</v>
      </c>
      <c r="B21430" t="s">
        <v>1047</v>
      </c>
      <c r="C21430" s="2">
        <v>44291.988194444442</v>
      </c>
      <c r="D21430" s="2" t="str">
        <f t="shared" si="336"/>
        <v>April</v>
      </c>
      <c r="E21430" s="2"/>
      <c r="F21430" t="str">
        <f>VLOOKUP($A21430,Content!$B$1:$D$1001,MATCH(reactions!F$1,Content!$B$1:$D$1,0),0)</f>
        <v>GIF</v>
      </c>
      <c r="G21430" t="str">
        <f>VLOOKUP($A21430,Content!$B$1:$D$1001,MATCH(reactions!G$1,Content!$B$1:$D$1,0),0)</f>
        <v>tennis</v>
      </c>
      <c r="H21430">
        <f>VLOOKUP(B21430,'reaction types'!$A$1:$C$17,MATCH(reactions!H$1,'reaction types'!$A$1:$C$1,0),0)</f>
        <v>45</v>
      </c>
    </row>
    <row r="21431" spans="1:8">
      <c r="A21431" t="s">
        <v>396</v>
      </c>
      <c r="B21431" t="s">
        <v>1052</v>
      </c>
      <c r="C21431" s="2">
        <v>44316.589583333334</v>
      </c>
      <c r="D21431" s="2" t="str">
        <f t="shared" si="336"/>
        <v>April</v>
      </c>
      <c r="E21431" s="2"/>
      <c r="F21431" t="str">
        <f>VLOOKUP($A21431,Content!$B$1:$D$1001,MATCH(reactions!F$1,Content!$B$1:$D$1,0),0)</f>
        <v>GIF</v>
      </c>
      <c r="G21431" t="str">
        <f>VLOOKUP($A21431,Content!$B$1:$D$1001,MATCH(reactions!G$1,Content!$B$1:$D$1,0),0)</f>
        <v>tennis</v>
      </c>
      <c r="H21431">
        <f>VLOOKUP(B21431,'reaction types'!$A$1:$C$17,MATCH(reactions!H$1,'reaction types'!$A$1:$C$1,0),0)</f>
        <v>72</v>
      </c>
    </row>
    <row r="21432" spans="1:8">
      <c r="A21432" t="s">
        <v>396</v>
      </c>
      <c r="B21432" t="s">
        <v>1051</v>
      </c>
      <c r="C21432" s="2">
        <v>44296.289583333331</v>
      </c>
      <c r="D21432" s="2" t="str">
        <f t="shared" si="336"/>
        <v>April</v>
      </c>
      <c r="E21432" s="2"/>
      <c r="F21432" t="str">
        <f>VLOOKUP($A21432,Content!$B$1:$D$1001,MATCH(reactions!F$1,Content!$B$1:$D$1,0),0)</f>
        <v>GIF</v>
      </c>
      <c r="G21432" t="str">
        <f>VLOOKUP($A21432,Content!$B$1:$D$1001,MATCH(reactions!G$1,Content!$B$1:$D$1,0),0)</f>
        <v>tennis</v>
      </c>
      <c r="H21432">
        <f>VLOOKUP(B21432,'reaction types'!$A$1:$C$17,MATCH(reactions!H$1,'reaction types'!$A$1:$C$1,0),0)</f>
        <v>70</v>
      </c>
    </row>
    <row r="21433" spans="1:8">
      <c r="A21433" t="s">
        <v>397</v>
      </c>
      <c r="B21433" t="s">
        <v>1040</v>
      </c>
      <c r="C21433" s="2">
        <v>44292.75277777778</v>
      </c>
      <c r="D21433" s="2" t="str">
        <f t="shared" si="336"/>
        <v>April</v>
      </c>
      <c r="E21433" s="2"/>
      <c r="F21433" t="str">
        <f>VLOOKUP($A21433,Content!$B$1:$D$1001,MATCH(reactions!F$1,Content!$B$1:$D$1,0),0)</f>
        <v>video</v>
      </c>
      <c r="G21433" t="str">
        <f>VLOOKUP($A21433,Content!$B$1:$D$1001,MATCH(reactions!G$1,Content!$B$1:$D$1,0),0)</f>
        <v>animals</v>
      </c>
      <c r="H21433">
        <f>VLOOKUP(B21433,'reaction types'!$A$1:$C$17,MATCH(reactions!H$1,'reaction types'!$A$1:$C$1,0),0)</f>
        <v>30</v>
      </c>
    </row>
    <row r="21434" spans="1:8">
      <c r="A21434" t="s">
        <v>397</v>
      </c>
      <c r="B21434" t="s">
        <v>1040</v>
      </c>
      <c r="C21434" s="2">
        <v>44311.888888888891</v>
      </c>
      <c r="D21434" s="2" t="str">
        <f t="shared" si="336"/>
        <v>April</v>
      </c>
      <c r="E21434" s="2"/>
      <c r="F21434" t="str">
        <f>VLOOKUP($A21434,Content!$B$1:$D$1001,MATCH(reactions!F$1,Content!$B$1:$D$1,0),0)</f>
        <v>video</v>
      </c>
      <c r="G21434" t="str">
        <f>VLOOKUP($A21434,Content!$B$1:$D$1001,MATCH(reactions!G$1,Content!$B$1:$D$1,0),0)</f>
        <v>animals</v>
      </c>
      <c r="H21434">
        <f>VLOOKUP(B21434,'reaction types'!$A$1:$C$17,MATCH(reactions!H$1,'reaction types'!$A$1:$C$1,0),0)</f>
        <v>30</v>
      </c>
    </row>
    <row r="21435" spans="1:8">
      <c r="A21435" t="s">
        <v>397</v>
      </c>
      <c r="B21435" t="s">
        <v>1037</v>
      </c>
      <c r="C21435" s="2">
        <v>44296.917361111111</v>
      </c>
      <c r="D21435" s="2" t="str">
        <f t="shared" si="336"/>
        <v>April</v>
      </c>
      <c r="E21435" s="2"/>
      <c r="F21435" t="str">
        <f>VLOOKUP($A21435,Content!$B$1:$D$1001,MATCH(reactions!F$1,Content!$B$1:$D$1,0),0)</f>
        <v>video</v>
      </c>
      <c r="G21435" t="str">
        <f>VLOOKUP($A21435,Content!$B$1:$D$1001,MATCH(reactions!G$1,Content!$B$1:$D$1,0),0)</f>
        <v>animals</v>
      </c>
      <c r="H21435">
        <f>VLOOKUP(B21435,'reaction types'!$A$1:$C$17,MATCH(reactions!H$1,'reaction types'!$A$1:$C$1,0),0)</f>
        <v>0</v>
      </c>
    </row>
    <row r="21436" spans="1:8">
      <c r="A21436" t="s">
        <v>397</v>
      </c>
      <c r="B21436" t="s">
        <v>1052</v>
      </c>
      <c r="C21436" s="2">
        <v>44300.249305555553</v>
      </c>
      <c r="D21436" s="2" t="str">
        <f t="shared" si="336"/>
        <v>April</v>
      </c>
      <c r="E21436" s="2"/>
      <c r="F21436" t="str">
        <f>VLOOKUP($A21436,Content!$B$1:$D$1001,MATCH(reactions!F$1,Content!$B$1:$D$1,0),0)</f>
        <v>video</v>
      </c>
      <c r="G21436" t="str">
        <f>VLOOKUP($A21436,Content!$B$1:$D$1001,MATCH(reactions!G$1,Content!$B$1:$D$1,0),0)</f>
        <v>animals</v>
      </c>
      <c r="H21436">
        <f>VLOOKUP(B21436,'reaction types'!$A$1:$C$17,MATCH(reactions!H$1,'reaction types'!$A$1:$C$1,0),0)</f>
        <v>72</v>
      </c>
    </row>
    <row r="21437" spans="1:8">
      <c r="A21437" t="s">
        <v>399</v>
      </c>
      <c r="B21437" t="s">
        <v>1040</v>
      </c>
      <c r="C21437" s="2">
        <v>44302.932638888888</v>
      </c>
      <c r="D21437" s="2" t="str">
        <f t="shared" si="336"/>
        <v>April</v>
      </c>
      <c r="E21437" s="2"/>
      <c r="F21437" t="str">
        <f>VLOOKUP($A21437,Content!$B$1:$D$1001,MATCH(reactions!F$1,Content!$B$1:$D$1,0),0)</f>
        <v>GIF</v>
      </c>
      <c r="G21437" t="str">
        <f>VLOOKUP($A21437,Content!$B$1:$D$1001,MATCH(reactions!G$1,Content!$B$1:$D$1,0),0)</f>
        <v>public speaking</v>
      </c>
      <c r="H21437">
        <f>VLOOKUP(B21437,'reaction types'!$A$1:$C$17,MATCH(reactions!H$1,'reaction types'!$A$1:$C$1,0),0)</f>
        <v>30</v>
      </c>
    </row>
    <row r="21438" spans="1:8">
      <c r="A21438" t="s">
        <v>399</v>
      </c>
      <c r="B21438" t="s">
        <v>1047</v>
      </c>
      <c r="C21438" s="2">
        <v>44289.5</v>
      </c>
      <c r="D21438" s="2" t="str">
        <f t="shared" si="336"/>
        <v>April</v>
      </c>
      <c r="E21438" s="2"/>
      <c r="F21438" t="str">
        <f>VLOOKUP($A21438,Content!$B$1:$D$1001,MATCH(reactions!F$1,Content!$B$1:$D$1,0),0)</f>
        <v>GIF</v>
      </c>
      <c r="G21438" t="str">
        <f>VLOOKUP($A21438,Content!$B$1:$D$1001,MATCH(reactions!G$1,Content!$B$1:$D$1,0),0)</f>
        <v>public speaking</v>
      </c>
      <c r="H21438">
        <f>VLOOKUP(B21438,'reaction types'!$A$1:$C$17,MATCH(reactions!H$1,'reaction types'!$A$1:$C$1,0),0)</f>
        <v>45</v>
      </c>
    </row>
    <row r="21439" spans="1:8">
      <c r="A21439" t="s">
        <v>402</v>
      </c>
      <c r="B21439" t="s">
        <v>1038</v>
      </c>
      <c r="C21439" s="2">
        <v>44303.006944444445</v>
      </c>
      <c r="D21439" s="2" t="str">
        <f t="shared" si="336"/>
        <v>April</v>
      </c>
      <c r="E21439" s="2"/>
      <c r="F21439" t="str">
        <f>VLOOKUP($A21439,Content!$B$1:$D$1001,MATCH(reactions!F$1,Content!$B$1:$D$1,0),0)</f>
        <v>photo</v>
      </c>
      <c r="G21439" t="str">
        <f>VLOOKUP($A21439,Content!$B$1:$D$1001,MATCH(reactions!G$1,Content!$B$1:$D$1,0),0)</f>
        <v>fitness</v>
      </c>
      <c r="H21439">
        <f>VLOOKUP(B21439,'reaction types'!$A$1:$C$17,MATCH(reactions!H$1,'reaction types'!$A$1:$C$1,0),0)</f>
        <v>10</v>
      </c>
    </row>
    <row r="21440" spans="1:8">
      <c r="A21440" t="s">
        <v>402</v>
      </c>
      <c r="B21440" t="s">
        <v>1046</v>
      </c>
      <c r="C21440" s="2">
        <v>44291.050694444442</v>
      </c>
      <c r="D21440" s="2" t="str">
        <f t="shared" si="336"/>
        <v>April</v>
      </c>
      <c r="E21440" s="2"/>
      <c r="F21440" t="str">
        <f>VLOOKUP($A21440,Content!$B$1:$D$1001,MATCH(reactions!F$1,Content!$B$1:$D$1,0),0)</f>
        <v>photo</v>
      </c>
      <c r="G21440" t="str">
        <f>VLOOKUP($A21440,Content!$B$1:$D$1001,MATCH(reactions!G$1,Content!$B$1:$D$1,0),0)</f>
        <v>fitness</v>
      </c>
      <c r="H21440">
        <f>VLOOKUP(B21440,'reaction types'!$A$1:$C$17,MATCH(reactions!H$1,'reaction types'!$A$1:$C$1,0),0)</f>
        <v>75</v>
      </c>
    </row>
    <row r="21441" spans="1:8">
      <c r="A21441" t="s">
        <v>402</v>
      </c>
      <c r="B21441" t="s">
        <v>1050</v>
      </c>
      <c r="C21441" s="2">
        <v>44296.79583333333</v>
      </c>
      <c r="D21441" s="2" t="str">
        <f t="shared" si="336"/>
        <v>April</v>
      </c>
      <c r="E21441" s="2"/>
      <c r="F21441" t="str">
        <f>VLOOKUP($A21441,Content!$B$1:$D$1001,MATCH(reactions!F$1,Content!$B$1:$D$1,0),0)</f>
        <v>photo</v>
      </c>
      <c r="G21441" t="str">
        <f>VLOOKUP($A21441,Content!$B$1:$D$1001,MATCH(reactions!G$1,Content!$B$1:$D$1,0),0)</f>
        <v>fitness</v>
      </c>
      <c r="H21441">
        <f>VLOOKUP(B21441,'reaction types'!$A$1:$C$17,MATCH(reactions!H$1,'reaction types'!$A$1:$C$1,0),0)</f>
        <v>60</v>
      </c>
    </row>
    <row r="21442" spans="1:8">
      <c r="A21442" t="s">
        <v>402</v>
      </c>
      <c r="B21442" t="s">
        <v>1052</v>
      </c>
      <c r="C21442" s="2">
        <v>44310.42083333333</v>
      </c>
      <c r="D21442" s="2" t="str">
        <f t="shared" si="336"/>
        <v>April</v>
      </c>
      <c r="E21442" s="2"/>
      <c r="F21442" t="str">
        <f>VLOOKUP($A21442,Content!$B$1:$D$1001,MATCH(reactions!F$1,Content!$B$1:$D$1,0),0)</f>
        <v>photo</v>
      </c>
      <c r="G21442" t="str">
        <f>VLOOKUP($A21442,Content!$B$1:$D$1001,MATCH(reactions!G$1,Content!$B$1:$D$1,0),0)</f>
        <v>fitness</v>
      </c>
      <c r="H21442">
        <f>VLOOKUP(B21442,'reaction types'!$A$1:$C$17,MATCH(reactions!H$1,'reaction types'!$A$1:$C$1,0),0)</f>
        <v>72</v>
      </c>
    </row>
    <row r="21443" spans="1:8">
      <c r="A21443" t="s">
        <v>403</v>
      </c>
      <c r="B21443" t="s">
        <v>1045</v>
      </c>
      <c r="C21443" s="2">
        <v>44307.874305555553</v>
      </c>
      <c r="D21443" s="2" t="str">
        <f t="shared" ref="D21443:D21506" si="337">TEXT(C21443,"mmmm")</f>
        <v>April</v>
      </c>
      <c r="E21443" s="2"/>
      <c r="F21443" t="str">
        <f>VLOOKUP($A21443,Content!$B$1:$D$1001,MATCH(reactions!F$1,Content!$B$1:$D$1,0),0)</f>
        <v>photo</v>
      </c>
      <c r="G21443" t="str">
        <f>VLOOKUP($A21443,Content!$B$1:$D$1001,MATCH(reactions!G$1,Content!$B$1:$D$1,0),0)</f>
        <v>culture</v>
      </c>
      <c r="H21443">
        <f>VLOOKUP(B21443,'reaction types'!$A$1:$C$17,MATCH(reactions!H$1,'reaction types'!$A$1:$C$1,0),0)</f>
        <v>20</v>
      </c>
    </row>
    <row r="21444" spans="1:8">
      <c r="A21444" t="s">
        <v>403</v>
      </c>
      <c r="B21444" t="s">
        <v>1048</v>
      </c>
      <c r="C21444" s="2">
        <v>44307.037499999999</v>
      </c>
      <c r="D21444" s="2" t="str">
        <f t="shared" si="337"/>
        <v>April</v>
      </c>
      <c r="E21444" s="2"/>
      <c r="F21444" t="str">
        <f>VLOOKUP($A21444,Content!$B$1:$D$1001,MATCH(reactions!F$1,Content!$B$1:$D$1,0),0)</f>
        <v>photo</v>
      </c>
      <c r="G21444" t="str">
        <f>VLOOKUP($A21444,Content!$B$1:$D$1001,MATCH(reactions!G$1,Content!$B$1:$D$1,0),0)</f>
        <v>culture</v>
      </c>
      <c r="H21444">
        <f>VLOOKUP(B21444,'reaction types'!$A$1:$C$17,MATCH(reactions!H$1,'reaction types'!$A$1:$C$1,0),0)</f>
        <v>12</v>
      </c>
    </row>
    <row r="21445" spans="1:8">
      <c r="A21445" t="s">
        <v>403</v>
      </c>
      <c r="B21445" t="s">
        <v>1050</v>
      </c>
      <c r="C21445" s="2">
        <v>44302.53125</v>
      </c>
      <c r="D21445" s="2" t="str">
        <f t="shared" si="337"/>
        <v>April</v>
      </c>
      <c r="E21445" s="2"/>
      <c r="F21445" t="str">
        <f>VLOOKUP($A21445,Content!$B$1:$D$1001,MATCH(reactions!F$1,Content!$B$1:$D$1,0),0)</f>
        <v>photo</v>
      </c>
      <c r="G21445" t="str">
        <f>VLOOKUP($A21445,Content!$B$1:$D$1001,MATCH(reactions!G$1,Content!$B$1:$D$1,0),0)</f>
        <v>culture</v>
      </c>
      <c r="H21445">
        <f>VLOOKUP(B21445,'reaction types'!$A$1:$C$17,MATCH(reactions!H$1,'reaction types'!$A$1:$C$1,0),0)</f>
        <v>60</v>
      </c>
    </row>
    <row r="21446" spans="1:8">
      <c r="A21446" t="s">
        <v>403</v>
      </c>
      <c r="B21446" t="s">
        <v>1048</v>
      </c>
      <c r="C21446" s="2">
        <v>44295.647916666669</v>
      </c>
      <c r="D21446" s="2" t="str">
        <f t="shared" si="337"/>
        <v>April</v>
      </c>
      <c r="E21446" s="2"/>
      <c r="F21446" t="str">
        <f>VLOOKUP($A21446,Content!$B$1:$D$1001,MATCH(reactions!F$1,Content!$B$1:$D$1,0),0)</f>
        <v>photo</v>
      </c>
      <c r="G21446" t="str">
        <f>VLOOKUP($A21446,Content!$B$1:$D$1001,MATCH(reactions!G$1,Content!$B$1:$D$1,0),0)</f>
        <v>culture</v>
      </c>
      <c r="H21446">
        <f>VLOOKUP(B21446,'reaction types'!$A$1:$C$17,MATCH(reactions!H$1,'reaction types'!$A$1:$C$1,0),0)</f>
        <v>12</v>
      </c>
    </row>
    <row r="21447" spans="1:8">
      <c r="A21447" t="s">
        <v>404</v>
      </c>
      <c r="B21447" t="s">
        <v>1038</v>
      </c>
      <c r="C21447" s="2">
        <v>44308.443055555559</v>
      </c>
      <c r="D21447" s="2" t="str">
        <f t="shared" si="337"/>
        <v>April</v>
      </c>
      <c r="E21447" s="2"/>
      <c r="F21447" t="str">
        <f>VLOOKUP($A21447,Content!$B$1:$D$1001,MATCH(reactions!F$1,Content!$B$1:$D$1,0),0)</f>
        <v>photo</v>
      </c>
      <c r="G21447" t="str">
        <f>VLOOKUP($A21447,Content!$B$1:$D$1001,MATCH(reactions!G$1,Content!$B$1:$D$1,0),0)</f>
        <v>cooking</v>
      </c>
      <c r="H21447">
        <f>VLOOKUP(B21447,'reaction types'!$A$1:$C$17,MATCH(reactions!H$1,'reaction types'!$A$1:$C$1,0),0)</f>
        <v>10</v>
      </c>
    </row>
    <row r="21448" spans="1:8">
      <c r="A21448" t="s">
        <v>404</v>
      </c>
      <c r="B21448" t="s">
        <v>1039</v>
      </c>
      <c r="C21448" s="2">
        <v>44292.902083333334</v>
      </c>
      <c r="D21448" s="2" t="str">
        <f t="shared" si="337"/>
        <v>April</v>
      </c>
      <c r="E21448" s="2"/>
      <c r="F21448" t="str">
        <f>VLOOKUP($A21448,Content!$B$1:$D$1001,MATCH(reactions!F$1,Content!$B$1:$D$1,0),0)</f>
        <v>photo</v>
      </c>
      <c r="G21448" t="str">
        <f>VLOOKUP($A21448,Content!$B$1:$D$1001,MATCH(reactions!G$1,Content!$B$1:$D$1,0),0)</f>
        <v>cooking</v>
      </c>
      <c r="H21448">
        <f>VLOOKUP(B21448,'reaction types'!$A$1:$C$17,MATCH(reactions!H$1,'reaction types'!$A$1:$C$1,0),0)</f>
        <v>15</v>
      </c>
    </row>
    <row r="21449" spans="1:8">
      <c r="A21449" t="s">
        <v>404</v>
      </c>
      <c r="B21449" t="s">
        <v>1048</v>
      </c>
      <c r="C21449" s="2">
        <v>44312.02847222222</v>
      </c>
      <c r="D21449" s="2" t="str">
        <f t="shared" si="337"/>
        <v>April</v>
      </c>
      <c r="E21449" s="2"/>
      <c r="F21449" t="str">
        <f>VLOOKUP($A21449,Content!$B$1:$D$1001,MATCH(reactions!F$1,Content!$B$1:$D$1,0),0)</f>
        <v>photo</v>
      </c>
      <c r="G21449" t="str">
        <f>VLOOKUP($A21449,Content!$B$1:$D$1001,MATCH(reactions!G$1,Content!$B$1:$D$1,0),0)</f>
        <v>cooking</v>
      </c>
      <c r="H21449">
        <f>VLOOKUP(B21449,'reaction types'!$A$1:$C$17,MATCH(reactions!H$1,'reaction types'!$A$1:$C$1,0),0)</f>
        <v>12</v>
      </c>
    </row>
    <row r="21450" spans="1:8">
      <c r="A21450" t="s">
        <v>404</v>
      </c>
      <c r="B21450" t="s">
        <v>1048</v>
      </c>
      <c r="C21450" s="2">
        <v>44287.659722222219</v>
      </c>
      <c r="D21450" s="2" t="str">
        <f t="shared" si="337"/>
        <v>April</v>
      </c>
      <c r="E21450" s="2"/>
      <c r="F21450" t="str">
        <f>VLOOKUP($A21450,Content!$B$1:$D$1001,MATCH(reactions!F$1,Content!$B$1:$D$1,0),0)</f>
        <v>photo</v>
      </c>
      <c r="G21450" t="str">
        <f>VLOOKUP($A21450,Content!$B$1:$D$1001,MATCH(reactions!G$1,Content!$B$1:$D$1,0),0)</f>
        <v>cooking</v>
      </c>
      <c r="H21450">
        <f>VLOOKUP(B21450,'reaction types'!$A$1:$C$17,MATCH(reactions!H$1,'reaction types'!$A$1:$C$1,0),0)</f>
        <v>12</v>
      </c>
    </row>
    <row r="21451" spans="1:8">
      <c r="A21451" t="s">
        <v>404</v>
      </c>
      <c r="B21451" t="s">
        <v>1040</v>
      </c>
      <c r="C21451" s="2">
        <v>44293.231249999997</v>
      </c>
      <c r="D21451" s="2" t="str">
        <f t="shared" si="337"/>
        <v>April</v>
      </c>
      <c r="E21451" s="2"/>
      <c r="F21451" t="str">
        <f>VLOOKUP($A21451,Content!$B$1:$D$1001,MATCH(reactions!F$1,Content!$B$1:$D$1,0),0)</f>
        <v>photo</v>
      </c>
      <c r="G21451" t="str">
        <f>VLOOKUP($A21451,Content!$B$1:$D$1001,MATCH(reactions!G$1,Content!$B$1:$D$1,0),0)</f>
        <v>cooking</v>
      </c>
      <c r="H21451">
        <f>VLOOKUP(B21451,'reaction types'!$A$1:$C$17,MATCH(reactions!H$1,'reaction types'!$A$1:$C$1,0),0)</f>
        <v>30</v>
      </c>
    </row>
    <row r="21452" spans="1:8">
      <c r="A21452" t="s">
        <v>404</v>
      </c>
      <c r="B21452" t="s">
        <v>1038</v>
      </c>
      <c r="C21452" s="2">
        <v>44306.052777777775</v>
      </c>
      <c r="D21452" s="2" t="str">
        <f t="shared" si="337"/>
        <v>April</v>
      </c>
      <c r="E21452" s="2"/>
      <c r="F21452" t="str">
        <f>VLOOKUP($A21452,Content!$B$1:$D$1001,MATCH(reactions!F$1,Content!$B$1:$D$1,0),0)</f>
        <v>photo</v>
      </c>
      <c r="G21452" t="str">
        <f>VLOOKUP($A21452,Content!$B$1:$D$1001,MATCH(reactions!G$1,Content!$B$1:$D$1,0),0)</f>
        <v>cooking</v>
      </c>
      <c r="H21452">
        <f>VLOOKUP(B21452,'reaction types'!$A$1:$C$17,MATCH(reactions!H$1,'reaction types'!$A$1:$C$1,0),0)</f>
        <v>10</v>
      </c>
    </row>
    <row r="21453" spans="1:8">
      <c r="A21453" t="s">
        <v>405</v>
      </c>
      <c r="B21453" t="s">
        <v>1042</v>
      </c>
      <c r="C21453" s="2">
        <v>44311.542361111111</v>
      </c>
      <c r="D21453" s="2" t="str">
        <f t="shared" si="337"/>
        <v>April</v>
      </c>
      <c r="E21453" s="2"/>
      <c r="F21453" t="str">
        <f>VLOOKUP($A21453,Content!$B$1:$D$1001,MATCH(reactions!F$1,Content!$B$1:$D$1,0),0)</f>
        <v>audio</v>
      </c>
      <c r="G21453" t="str">
        <f>VLOOKUP($A21453,Content!$B$1:$D$1001,MATCH(reactions!G$1,Content!$B$1:$D$1,0),0)</f>
        <v>tennis</v>
      </c>
      <c r="H21453">
        <f>VLOOKUP(B21453,'reaction types'!$A$1:$C$17,MATCH(reactions!H$1,'reaction types'!$A$1:$C$1,0),0)</f>
        <v>70</v>
      </c>
    </row>
    <row r="21454" spans="1:8">
      <c r="A21454" t="s">
        <v>405</v>
      </c>
      <c r="B21454" t="s">
        <v>1048</v>
      </c>
      <c r="C21454" s="2">
        <v>44287.279861111114</v>
      </c>
      <c r="D21454" s="2" t="str">
        <f t="shared" si="337"/>
        <v>April</v>
      </c>
      <c r="E21454" s="2"/>
      <c r="F21454" t="str">
        <f>VLOOKUP($A21454,Content!$B$1:$D$1001,MATCH(reactions!F$1,Content!$B$1:$D$1,0),0)</f>
        <v>audio</v>
      </c>
      <c r="G21454" t="str">
        <f>VLOOKUP($A21454,Content!$B$1:$D$1001,MATCH(reactions!G$1,Content!$B$1:$D$1,0),0)</f>
        <v>tennis</v>
      </c>
      <c r="H21454">
        <f>VLOOKUP(B21454,'reaction types'!$A$1:$C$17,MATCH(reactions!H$1,'reaction types'!$A$1:$C$1,0),0)</f>
        <v>12</v>
      </c>
    </row>
    <row r="21455" spans="1:8">
      <c r="A21455" t="s">
        <v>405</v>
      </c>
      <c r="B21455" t="s">
        <v>1037</v>
      </c>
      <c r="C21455" s="2">
        <v>44314.884722222225</v>
      </c>
      <c r="D21455" s="2" t="str">
        <f t="shared" si="337"/>
        <v>April</v>
      </c>
      <c r="E21455" s="2"/>
      <c r="F21455" t="str">
        <f>VLOOKUP($A21455,Content!$B$1:$D$1001,MATCH(reactions!F$1,Content!$B$1:$D$1,0),0)</f>
        <v>audio</v>
      </c>
      <c r="G21455" t="str">
        <f>VLOOKUP($A21455,Content!$B$1:$D$1001,MATCH(reactions!G$1,Content!$B$1:$D$1,0),0)</f>
        <v>tennis</v>
      </c>
      <c r="H21455">
        <f>VLOOKUP(B21455,'reaction types'!$A$1:$C$17,MATCH(reactions!H$1,'reaction types'!$A$1:$C$1,0),0)</f>
        <v>0</v>
      </c>
    </row>
    <row r="21456" spans="1:8">
      <c r="A21456" t="s">
        <v>406</v>
      </c>
      <c r="B21456" t="s">
        <v>1052</v>
      </c>
      <c r="C21456" s="2">
        <v>44287.839583333334</v>
      </c>
      <c r="D21456" s="2" t="str">
        <f t="shared" si="337"/>
        <v>April</v>
      </c>
      <c r="E21456" s="2"/>
      <c r="F21456" t="str">
        <f>VLOOKUP($A21456,Content!$B$1:$D$1001,MATCH(reactions!F$1,Content!$B$1:$D$1,0),0)</f>
        <v>video</v>
      </c>
      <c r="G21456" t="str">
        <f>VLOOKUP($A21456,Content!$B$1:$D$1001,MATCH(reactions!G$1,Content!$B$1:$D$1,0),0)</f>
        <v>technology</v>
      </c>
      <c r="H21456">
        <f>VLOOKUP(B21456,'reaction types'!$A$1:$C$17,MATCH(reactions!H$1,'reaction types'!$A$1:$C$1,0),0)</f>
        <v>72</v>
      </c>
    </row>
    <row r="21457" spans="1:8">
      <c r="A21457" t="s">
        <v>406</v>
      </c>
      <c r="B21457" t="s">
        <v>1045</v>
      </c>
      <c r="C21457" s="2">
        <v>44288.263194444444</v>
      </c>
      <c r="D21457" s="2" t="str">
        <f t="shared" si="337"/>
        <v>April</v>
      </c>
      <c r="E21457" s="2"/>
      <c r="F21457" t="str">
        <f>VLOOKUP($A21457,Content!$B$1:$D$1001,MATCH(reactions!F$1,Content!$B$1:$D$1,0),0)</f>
        <v>video</v>
      </c>
      <c r="G21457" t="str">
        <f>VLOOKUP($A21457,Content!$B$1:$D$1001,MATCH(reactions!G$1,Content!$B$1:$D$1,0),0)</f>
        <v>technology</v>
      </c>
      <c r="H21457">
        <f>VLOOKUP(B21457,'reaction types'!$A$1:$C$17,MATCH(reactions!H$1,'reaction types'!$A$1:$C$1,0),0)</f>
        <v>20</v>
      </c>
    </row>
    <row r="21458" spans="1:8">
      <c r="A21458" t="s">
        <v>406</v>
      </c>
      <c r="B21458" t="s">
        <v>1046</v>
      </c>
      <c r="C21458" s="2">
        <v>44309.270833333336</v>
      </c>
      <c r="D21458" s="2" t="str">
        <f t="shared" si="337"/>
        <v>April</v>
      </c>
      <c r="E21458" s="2"/>
      <c r="F21458" t="str">
        <f>VLOOKUP($A21458,Content!$B$1:$D$1001,MATCH(reactions!F$1,Content!$B$1:$D$1,0),0)</f>
        <v>video</v>
      </c>
      <c r="G21458" t="str">
        <f>VLOOKUP($A21458,Content!$B$1:$D$1001,MATCH(reactions!G$1,Content!$B$1:$D$1,0),0)</f>
        <v>technology</v>
      </c>
      <c r="H21458">
        <f>VLOOKUP(B21458,'reaction types'!$A$1:$C$17,MATCH(reactions!H$1,'reaction types'!$A$1:$C$1,0),0)</f>
        <v>75</v>
      </c>
    </row>
    <row r="21459" spans="1:8">
      <c r="A21459" t="s">
        <v>406</v>
      </c>
      <c r="B21459" t="s">
        <v>1052</v>
      </c>
      <c r="C21459" s="2">
        <v>44294.237500000003</v>
      </c>
      <c r="D21459" s="2" t="str">
        <f t="shared" si="337"/>
        <v>April</v>
      </c>
      <c r="E21459" s="2"/>
      <c r="F21459" t="str">
        <f>VLOOKUP($A21459,Content!$B$1:$D$1001,MATCH(reactions!F$1,Content!$B$1:$D$1,0),0)</f>
        <v>video</v>
      </c>
      <c r="G21459" t="str">
        <f>VLOOKUP($A21459,Content!$B$1:$D$1001,MATCH(reactions!G$1,Content!$B$1:$D$1,0),0)</f>
        <v>technology</v>
      </c>
      <c r="H21459">
        <f>VLOOKUP(B21459,'reaction types'!$A$1:$C$17,MATCH(reactions!H$1,'reaction types'!$A$1:$C$1,0),0)</f>
        <v>72</v>
      </c>
    </row>
    <row r="21460" spans="1:8">
      <c r="A21460" t="s">
        <v>406</v>
      </c>
      <c r="B21460" t="s">
        <v>1052</v>
      </c>
      <c r="C21460" s="2">
        <v>44316.939583333333</v>
      </c>
      <c r="D21460" s="2" t="str">
        <f t="shared" si="337"/>
        <v>April</v>
      </c>
      <c r="E21460" s="2"/>
      <c r="F21460" t="str">
        <f>VLOOKUP($A21460,Content!$B$1:$D$1001,MATCH(reactions!F$1,Content!$B$1:$D$1,0),0)</f>
        <v>video</v>
      </c>
      <c r="G21460" t="str">
        <f>VLOOKUP($A21460,Content!$B$1:$D$1001,MATCH(reactions!G$1,Content!$B$1:$D$1,0),0)</f>
        <v>technology</v>
      </c>
      <c r="H21460">
        <f>VLOOKUP(B21460,'reaction types'!$A$1:$C$17,MATCH(reactions!H$1,'reaction types'!$A$1:$C$1,0),0)</f>
        <v>72</v>
      </c>
    </row>
    <row r="21461" spans="1:8">
      <c r="A21461" t="s">
        <v>407</v>
      </c>
      <c r="B21461" t="s">
        <v>1043</v>
      </c>
      <c r="C21461" s="2">
        <v>44296.413888888892</v>
      </c>
      <c r="D21461" s="2" t="str">
        <f t="shared" si="337"/>
        <v>April</v>
      </c>
      <c r="E21461" s="2"/>
      <c r="F21461" t="str">
        <f>VLOOKUP($A21461,Content!$B$1:$D$1001,MATCH(reactions!F$1,Content!$B$1:$D$1,0),0)</f>
        <v>photo</v>
      </c>
      <c r="G21461" t="str">
        <f>VLOOKUP($A21461,Content!$B$1:$D$1001,MATCH(reactions!G$1,Content!$B$1:$D$1,0),0)</f>
        <v>healthy eating</v>
      </c>
      <c r="H21461">
        <f>VLOOKUP(B21461,'reaction types'!$A$1:$C$17,MATCH(reactions!H$1,'reaction types'!$A$1:$C$1,0),0)</f>
        <v>5</v>
      </c>
    </row>
    <row r="21462" spans="1:8">
      <c r="A21462" t="s">
        <v>407</v>
      </c>
      <c r="B21462" t="s">
        <v>1049</v>
      </c>
      <c r="C21462" s="2">
        <v>44307.354861111111</v>
      </c>
      <c r="D21462" s="2" t="str">
        <f t="shared" si="337"/>
        <v>April</v>
      </c>
      <c r="E21462" s="2"/>
      <c r="F21462" t="str">
        <f>VLOOKUP($A21462,Content!$B$1:$D$1001,MATCH(reactions!F$1,Content!$B$1:$D$1,0),0)</f>
        <v>photo</v>
      </c>
      <c r="G21462" t="str">
        <f>VLOOKUP($A21462,Content!$B$1:$D$1001,MATCH(reactions!G$1,Content!$B$1:$D$1,0),0)</f>
        <v>healthy eating</v>
      </c>
      <c r="H21462">
        <f>VLOOKUP(B21462,'reaction types'!$A$1:$C$17,MATCH(reactions!H$1,'reaction types'!$A$1:$C$1,0),0)</f>
        <v>50</v>
      </c>
    </row>
    <row r="21463" spans="1:8">
      <c r="A21463" t="s">
        <v>407</v>
      </c>
      <c r="B21463" t="s">
        <v>1039</v>
      </c>
      <c r="C21463" s="2">
        <v>44312.150694444441</v>
      </c>
      <c r="D21463" s="2" t="str">
        <f t="shared" si="337"/>
        <v>April</v>
      </c>
      <c r="E21463" s="2"/>
      <c r="F21463" t="str">
        <f>VLOOKUP($A21463,Content!$B$1:$D$1001,MATCH(reactions!F$1,Content!$B$1:$D$1,0),0)</f>
        <v>photo</v>
      </c>
      <c r="G21463" t="str">
        <f>VLOOKUP($A21463,Content!$B$1:$D$1001,MATCH(reactions!G$1,Content!$B$1:$D$1,0),0)</f>
        <v>healthy eating</v>
      </c>
      <c r="H21463">
        <f>VLOOKUP(B21463,'reaction types'!$A$1:$C$17,MATCH(reactions!H$1,'reaction types'!$A$1:$C$1,0),0)</f>
        <v>15</v>
      </c>
    </row>
    <row r="21464" spans="1:8">
      <c r="A21464" t="s">
        <v>408</v>
      </c>
      <c r="B21464" t="s">
        <v>1038</v>
      </c>
      <c r="C21464" s="2">
        <v>44315.378472222219</v>
      </c>
      <c r="D21464" s="2" t="str">
        <f t="shared" si="337"/>
        <v>April</v>
      </c>
      <c r="E21464" s="2"/>
      <c r="F21464" t="str">
        <f>VLOOKUP($A21464,Content!$B$1:$D$1001,MATCH(reactions!F$1,Content!$B$1:$D$1,0),0)</f>
        <v>photo</v>
      </c>
      <c r="G21464" t="str">
        <f>VLOOKUP($A21464,Content!$B$1:$D$1001,MATCH(reactions!G$1,Content!$B$1:$D$1,0),0)</f>
        <v>culture</v>
      </c>
      <c r="H21464">
        <f>VLOOKUP(B21464,'reaction types'!$A$1:$C$17,MATCH(reactions!H$1,'reaction types'!$A$1:$C$1,0),0)</f>
        <v>10</v>
      </c>
    </row>
    <row r="21465" spans="1:8">
      <c r="A21465" t="s">
        <v>408</v>
      </c>
      <c r="B21465" t="s">
        <v>1038</v>
      </c>
      <c r="C21465" s="2">
        <v>44312.336111111108</v>
      </c>
      <c r="D21465" s="2" t="str">
        <f t="shared" si="337"/>
        <v>April</v>
      </c>
      <c r="E21465" s="2"/>
      <c r="F21465" t="str">
        <f>VLOOKUP($A21465,Content!$B$1:$D$1001,MATCH(reactions!F$1,Content!$B$1:$D$1,0),0)</f>
        <v>photo</v>
      </c>
      <c r="G21465" t="str">
        <f>VLOOKUP($A21465,Content!$B$1:$D$1001,MATCH(reactions!G$1,Content!$B$1:$D$1,0),0)</f>
        <v>culture</v>
      </c>
      <c r="H21465">
        <f>VLOOKUP(B21465,'reaction types'!$A$1:$C$17,MATCH(reactions!H$1,'reaction types'!$A$1:$C$1,0),0)</f>
        <v>10</v>
      </c>
    </row>
    <row r="21466" spans="1:8">
      <c r="A21466" t="s">
        <v>408</v>
      </c>
      <c r="B21466" t="s">
        <v>1040</v>
      </c>
      <c r="C21466" s="2">
        <v>44301.788888888892</v>
      </c>
      <c r="D21466" s="2" t="str">
        <f t="shared" si="337"/>
        <v>April</v>
      </c>
      <c r="E21466" s="2"/>
      <c r="F21466" t="str">
        <f>VLOOKUP($A21466,Content!$B$1:$D$1001,MATCH(reactions!F$1,Content!$B$1:$D$1,0),0)</f>
        <v>photo</v>
      </c>
      <c r="G21466" t="str">
        <f>VLOOKUP($A21466,Content!$B$1:$D$1001,MATCH(reactions!G$1,Content!$B$1:$D$1,0),0)</f>
        <v>culture</v>
      </c>
      <c r="H21466">
        <f>VLOOKUP(B21466,'reaction types'!$A$1:$C$17,MATCH(reactions!H$1,'reaction types'!$A$1:$C$1,0),0)</f>
        <v>30</v>
      </c>
    </row>
    <row r="21467" spans="1:8">
      <c r="A21467" t="s">
        <v>408</v>
      </c>
      <c r="B21467" t="s">
        <v>1050</v>
      </c>
      <c r="C21467" s="2">
        <v>44289.732638888891</v>
      </c>
      <c r="D21467" s="2" t="str">
        <f t="shared" si="337"/>
        <v>April</v>
      </c>
      <c r="E21467" s="2"/>
      <c r="F21467" t="str">
        <f>VLOOKUP($A21467,Content!$B$1:$D$1001,MATCH(reactions!F$1,Content!$B$1:$D$1,0),0)</f>
        <v>photo</v>
      </c>
      <c r="G21467" t="str">
        <f>VLOOKUP($A21467,Content!$B$1:$D$1001,MATCH(reactions!G$1,Content!$B$1:$D$1,0),0)</f>
        <v>culture</v>
      </c>
      <c r="H21467">
        <f>VLOOKUP(B21467,'reaction types'!$A$1:$C$17,MATCH(reactions!H$1,'reaction types'!$A$1:$C$1,0),0)</f>
        <v>60</v>
      </c>
    </row>
    <row r="21468" spans="1:8">
      <c r="A21468" t="s">
        <v>410</v>
      </c>
      <c r="B21468" t="s">
        <v>1049</v>
      </c>
      <c r="C21468" s="2">
        <v>44314.922222222223</v>
      </c>
      <c r="D21468" s="2" t="str">
        <f t="shared" si="337"/>
        <v>April</v>
      </c>
      <c r="E21468" s="2"/>
      <c r="F21468" t="str">
        <f>VLOOKUP($A21468,Content!$B$1:$D$1001,MATCH(reactions!F$1,Content!$B$1:$D$1,0),0)</f>
        <v>video</v>
      </c>
      <c r="G21468" t="str">
        <f>VLOOKUP($A21468,Content!$B$1:$D$1001,MATCH(reactions!G$1,Content!$B$1:$D$1,0),0)</f>
        <v>healthy eating</v>
      </c>
      <c r="H21468">
        <f>VLOOKUP(B21468,'reaction types'!$A$1:$C$17,MATCH(reactions!H$1,'reaction types'!$A$1:$C$1,0),0)</f>
        <v>50</v>
      </c>
    </row>
    <row r="21469" spans="1:8">
      <c r="A21469" t="s">
        <v>410</v>
      </c>
      <c r="B21469" t="s">
        <v>1044</v>
      </c>
      <c r="C21469" s="2">
        <v>44292.45416666667</v>
      </c>
      <c r="D21469" s="2" t="str">
        <f t="shared" si="337"/>
        <v>April</v>
      </c>
      <c r="E21469" s="2"/>
      <c r="F21469" t="str">
        <f>VLOOKUP($A21469,Content!$B$1:$D$1001,MATCH(reactions!F$1,Content!$B$1:$D$1,0),0)</f>
        <v>video</v>
      </c>
      <c r="G21469" t="str">
        <f>VLOOKUP($A21469,Content!$B$1:$D$1001,MATCH(reactions!G$1,Content!$B$1:$D$1,0),0)</f>
        <v>healthy eating</v>
      </c>
      <c r="H21469">
        <f>VLOOKUP(B21469,'reaction types'!$A$1:$C$17,MATCH(reactions!H$1,'reaction types'!$A$1:$C$1,0),0)</f>
        <v>65</v>
      </c>
    </row>
    <row r="21470" spans="1:8">
      <c r="A21470" t="s">
        <v>411</v>
      </c>
      <c r="B21470" t="s">
        <v>1042</v>
      </c>
      <c r="C21470" s="2">
        <v>44314.095833333333</v>
      </c>
      <c r="D21470" s="2" t="str">
        <f t="shared" si="337"/>
        <v>April</v>
      </c>
      <c r="E21470" s="2"/>
      <c r="F21470" t="str">
        <f>VLOOKUP($A21470,Content!$B$1:$D$1001,MATCH(reactions!F$1,Content!$B$1:$D$1,0),0)</f>
        <v>audio</v>
      </c>
      <c r="G21470" t="str">
        <f>VLOOKUP($A21470,Content!$B$1:$D$1001,MATCH(reactions!G$1,Content!$B$1:$D$1,0),0)</f>
        <v>healthy eating</v>
      </c>
      <c r="H21470">
        <f>VLOOKUP(B21470,'reaction types'!$A$1:$C$17,MATCH(reactions!H$1,'reaction types'!$A$1:$C$1,0),0)</f>
        <v>70</v>
      </c>
    </row>
    <row r="21471" spans="1:8">
      <c r="A21471" t="s">
        <v>411</v>
      </c>
      <c r="B21471" t="s">
        <v>1052</v>
      </c>
      <c r="C21471" s="2">
        <v>44297.066666666666</v>
      </c>
      <c r="D21471" s="2" t="str">
        <f t="shared" si="337"/>
        <v>April</v>
      </c>
      <c r="E21471" s="2"/>
      <c r="F21471" t="str">
        <f>VLOOKUP($A21471,Content!$B$1:$D$1001,MATCH(reactions!F$1,Content!$B$1:$D$1,0),0)</f>
        <v>audio</v>
      </c>
      <c r="G21471" t="str">
        <f>VLOOKUP($A21471,Content!$B$1:$D$1001,MATCH(reactions!G$1,Content!$B$1:$D$1,0),0)</f>
        <v>healthy eating</v>
      </c>
      <c r="H21471">
        <f>VLOOKUP(B21471,'reaction types'!$A$1:$C$17,MATCH(reactions!H$1,'reaction types'!$A$1:$C$1,0),0)</f>
        <v>72</v>
      </c>
    </row>
    <row r="21472" spans="1:8">
      <c r="A21472" t="s">
        <v>411</v>
      </c>
      <c r="B21472" t="s">
        <v>1046</v>
      </c>
      <c r="C21472" s="2">
        <v>44303.091666666667</v>
      </c>
      <c r="D21472" s="2" t="str">
        <f t="shared" si="337"/>
        <v>April</v>
      </c>
      <c r="E21472" s="2"/>
      <c r="F21472" t="str">
        <f>VLOOKUP($A21472,Content!$B$1:$D$1001,MATCH(reactions!F$1,Content!$B$1:$D$1,0),0)</f>
        <v>audio</v>
      </c>
      <c r="G21472" t="str">
        <f>VLOOKUP($A21472,Content!$B$1:$D$1001,MATCH(reactions!G$1,Content!$B$1:$D$1,0),0)</f>
        <v>healthy eating</v>
      </c>
      <c r="H21472">
        <f>VLOOKUP(B21472,'reaction types'!$A$1:$C$17,MATCH(reactions!H$1,'reaction types'!$A$1:$C$1,0),0)</f>
        <v>75</v>
      </c>
    </row>
    <row r="21473" spans="1:8">
      <c r="A21473" t="s">
        <v>411</v>
      </c>
      <c r="B21473" t="s">
        <v>1048</v>
      </c>
      <c r="C21473" s="2">
        <v>44287.304861111108</v>
      </c>
      <c r="D21473" s="2" t="str">
        <f t="shared" si="337"/>
        <v>April</v>
      </c>
      <c r="E21473" s="2"/>
      <c r="F21473" t="str">
        <f>VLOOKUP($A21473,Content!$B$1:$D$1001,MATCH(reactions!F$1,Content!$B$1:$D$1,0),0)</f>
        <v>audio</v>
      </c>
      <c r="G21473" t="str">
        <f>VLOOKUP($A21473,Content!$B$1:$D$1001,MATCH(reactions!G$1,Content!$B$1:$D$1,0),0)</f>
        <v>healthy eating</v>
      </c>
      <c r="H21473">
        <f>VLOOKUP(B21473,'reaction types'!$A$1:$C$17,MATCH(reactions!H$1,'reaction types'!$A$1:$C$1,0),0)</f>
        <v>12</v>
      </c>
    </row>
    <row r="21474" spans="1:8">
      <c r="A21474" t="s">
        <v>414</v>
      </c>
      <c r="B21474" t="s">
        <v>1039</v>
      </c>
      <c r="C21474" s="2">
        <v>44296.051388888889</v>
      </c>
      <c r="D21474" s="2" t="str">
        <f t="shared" si="337"/>
        <v>April</v>
      </c>
      <c r="E21474" s="2"/>
      <c r="F21474" t="str">
        <f>VLOOKUP($A21474,Content!$B$1:$D$1001,MATCH(reactions!F$1,Content!$B$1:$D$1,0),0)</f>
        <v>video</v>
      </c>
      <c r="G21474" t="str">
        <f>VLOOKUP($A21474,Content!$B$1:$D$1001,MATCH(reactions!G$1,Content!$B$1:$D$1,0),0)</f>
        <v>Soccer</v>
      </c>
      <c r="H21474">
        <f>VLOOKUP(B21474,'reaction types'!$A$1:$C$17,MATCH(reactions!H$1,'reaction types'!$A$1:$C$1,0),0)</f>
        <v>15</v>
      </c>
    </row>
    <row r="21475" spans="1:8">
      <c r="A21475" t="s">
        <v>417</v>
      </c>
      <c r="B21475" t="s">
        <v>1050</v>
      </c>
      <c r="C21475" s="2">
        <v>44316.396527777775</v>
      </c>
      <c r="D21475" s="2" t="str">
        <f t="shared" si="337"/>
        <v>April</v>
      </c>
      <c r="E21475" s="2"/>
      <c r="F21475" t="str">
        <f>VLOOKUP($A21475,Content!$B$1:$D$1001,MATCH(reactions!F$1,Content!$B$1:$D$1,0),0)</f>
        <v>photo</v>
      </c>
      <c r="G21475" t="str">
        <f>VLOOKUP($A21475,Content!$B$1:$D$1001,MATCH(reactions!G$1,Content!$B$1:$D$1,0),0)</f>
        <v>culture</v>
      </c>
      <c r="H21475">
        <f>VLOOKUP(B21475,'reaction types'!$A$1:$C$17,MATCH(reactions!H$1,'reaction types'!$A$1:$C$1,0),0)</f>
        <v>60</v>
      </c>
    </row>
    <row r="21476" spans="1:8">
      <c r="A21476" t="s">
        <v>417</v>
      </c>
      <c r="B21476" t="s">
        <v>1051</v>
      </c>
      <c r="C21476" s="2">
        <v>44304.811111111114</v>
      </c>
      <c r="D21476" s="2" t="str">
        <f t="shared" si="337"/>
        <v>April</v>
      </c>
      <c r="E21476" s="2"/>
      <c r="F21476" t="str">
        <f>VLOOKUP($A21476,Content!$B$1:$D$1001,MATCH(reactions!F$1,Content!$B$1:$D$1,0),0)</f>
        <v>photo</v>
      </c>
      <c r="G21476" t="str">
        <f>VLOOKUP($A21476,Content!$B$1:$D$1001,MATCH(reactions!G$1,Content!$B$1:$D$1,0),0)</f>
        <v>culture</v>
      </c>
      <c r="H21476">
        <f>VLOOKUP(B21476,'reaction types'!$A$1:$C$17,MATCH(reactions!H$1,'reaction types'!$A$1:$C$1,0),0)</f>
        <v>70</v>
      </c>
    </row>
    <row r="21477" spans="1:8">
      <c r="A21477" t="s">
        <v>417</v>
      </c>
      <c r="B21477" t="s">
        <v>1040</v>
      </c>
      <c r="C21477" s="2">
        <v>44290.511805555558</v>
      </c>
      <c r="D21477" s="2" t="str">
        <f t="shared" si="337"/>
        <v>April</v>
      </c>
      <c r="E21477" s="2"/>
      <c r="F21477" t="str">
        <f>VLOOKUP($A21477,Content!$B$1:$D$1001,MATCH(reactions!F$1,Content!$B$1:$D$1,0),0)</f>
        <v>photo</v>
      </c>
      <c r="G21477" t="str">
        <f>VLOOKUP($A21477,Content!$B$1:$D$1001,MATCH(reactions!G$1,Content!$B$1:$D$1,0),0)</f>
        <v>culture</v>
      </c>
      <c r="H21477">
        <f>VLOOKUP(B21477,'reaction types'!$A$1:$C$17,MATCH(reactions!H$1,'reaction types'!$A$1:$C$1,0),0)</f>
        <v>30</v>
      </c>
    </row>
    <row r="21478" spans="1:8">
      <c r="A21478" t="s">
        <v>418</v>
      </c>
      <c r="B21478" t="s">
        <v>1047</v>
      </c>
      <c r="C21478" s="2">
        <v>44303.534722222219</v>
      </c>
      <c r="D21478" s="2" t="str">
        <f t="shared" si="337"/>
        <v>April</v>
      </c>
      <c r="E21478" s="2"/>
      <c r="F21478" t="str">
        <f>VLOOKUP($A21478,Content!$B$1:$D$1001,MATCH(reactions!F$1,Content!$B$1:$D$1,0),0)</f>
        <v>GIF</v>
      </c>
      <c r="G21478" t="str">
        <f>VLOOKUP($A21478,Content!$B$1:$D$1001,MATCH(reactions!G$1,Content!$B$1:$D$1,0),0)</f>
        <v>food</v>
      </c>
      <c r="H21478">
        <f>VLOOKUP(B21478,'reaction types'!$A$1:$C$17,MATCH(reactions!H$1,'reaction types'!$A$1:$C$1,0),0)</f>
        <v>45</v>
      </c>
    </row>
    <row r="21479" spans="1:8">
      <c r="A21479" t="s">
        <v>419</v>
      </c>
      <c r="B21479" t="s">
        <v>1049</v>
      </c>
      <c r="C21479" s="2">
        <v>44304.981944444444</v>
      </c>
      <c r="D21479" s="2" t="str">
        <f t="shared" si="337"/>
        <v>April</v>
      </c>
      <c r="E21479" s="2"/>
      <c r="F21479" t="str">
        <f>VLOOKUP($A21479,Content!$B$1:$D$1001,MATCH(reactions!F$1,Content!$B$1:$D$1,0),0)</f>
        <v>GIF</v>
      </c>
      <c r="G21479" t="str">
        <f>VLOOKUP($A21479,Content!$B$1:$D$1001,MATCH(reactions!G$1,Content!$B$1:$D$1,0),0)</f>
        <v>culture</v>
      </c>
      <c r="H21479">
        <f>VLOOKUP(B21479,'reaction types'!$A$1:$C$17,MATCH(reactions!H$1,'reaction types'!$A$1:$C$1,0),0)</f>
        <v>50</v>
      </c>
    </row>
    <row r="21480" spans="1:8">
      <c r="A21480" t="s">
        <v>419</v>
      </c>
      <c r="B21480" t="s">
        <v>1043</v>
      </c>
      <c r="C21480" s="2">
        <v>44287.488888888889</v>
      </c>
      <c r="D21480" s="2" t="str">
        <f t="shared" si="337"/>
        <v>April</v>
      </c>
      <c r="E21480" s="2"/>
      <c r="F21480" t="str">
        <f>VLOOKUP($A21480,Content!$B$1:$D$1001,MATCH(reactions!F$1,Content!$B$1:$D$1,0),0)</f>
        <v>GIF</v>
      </c>
      <c r="G21480" t="str">
        <f>VLOOKUP($A21480,Content!$B$1:$D$1001,MATCH(reactions!G$1,Content!$B$1:$D$1,0),0)</f>
        <v>culture</v>
      </c>
      <c r="H21480">
        <f>VLOOKUP(B21480,'reaction types'!$A$1:$C$17,MATCH(reactions!H$1,'reaction types'!$A$1:$C$1,0),0)</f>
        <v>5</v>
      </c>
    </row>
    <row r="21481" spans="1:8">
      <c r="A21481" t="s">
        <v>420</v>
      </c>
      <c r="B21481" t="s">
        <v>1045</v>
      </c>
      <c r="C21481" s="2">
        <v>44294.69027777778</v>
      </c>
      <c r="D21481" s="2" t="str">
        <f t="shared" si="337"/>
        <v>April</v>
      </c>
      <c r="E21481" s="2"/>
      <c r="F21481" t="str">
        <f>VLOOKUP($A21481,Content!$B$1:$D$1001,MATCH(reactions!F$1,Content!$B$1:$D$1,0),0)</f>
        <v>video</v>
      </c>
      <c r="G21481" t="str">
        <f>VLOOKUP($A21481,Content!$B$1:$D$1001,MATCH(reactions!G$1,Content!$B$1:$D$1,0),0)</f>
        <v>fitness</v>
      </c>
      <c r="H21481">
        <f>VLOOKUP(B21481,'reaction types'!$A$1:$C$17,MATCH(reactions!H$1,'reaction types'!$A$1:$C$1,0),0)</f>
        <v>20</v>
      </c>
    </row>
    <row r="21482" spans="1:8">
      <c r="A21482" t="s">
        <v>425</v>
      </c>
      <c r="B21482" t="s">
        <v>1050</v>
      </c>
      <c r="C21482" s="2">
        <v>44310.709722222222</v>
      </c>
      <c r="D21482" s="2" t="str">
        <f t="shared" si="337"/>
        <v>April</v>
      </c>
      <c r="E21482" s="2"/>
      <c r="F21482" t="str">
        <f>VLOOKUP($A21482,Content!$B$1:$D$1001,MATCH(reactions!F$1,Content!$B$1:$D$1,0),0)</f>
        <v>audio</v>
      </c>
      <c r="G21482" t="str">
        <f>VLOOKUP($A21482,Content!$B$1:$D$1001,MATCH(reactions!G$1,Content!$B$1:$D$1,0),0)</f>
        <v>technology</v>
      </c>
      <c r="H21482">
        <f>VLOOKUP(B21482,'reaction types'!$A$1:$C$17,MATCH(reactions!H$1,'reaction types'!$A$1:$C$1,0),0)</f>
        <v>60</v>
      </c>
    </row>
    <row r="21483" spans="1:8">
      <c r="A21483" t="s">
        <v>425</v>
      </c>
      <c r="B21483" t="s">
        <v>1039</v>
      </c>
      <c r="C21483" s="2">
        <v>44311.96875</v>
      </c>
      <c r="D21483" s="2" t="str">
        <f t="shared" si="337"/>
        <v>April</v>
      </c>
      <c r="E21483" s="2"/>
      <c r="F21483" t="str">
        <f>VLOOKUP($A21483,Content!$B$1:$D$1001,MATCH(reactions!F$1,Content!$B$1:$D$1,0),0)</f>
        <v>audio</v>
      </c>
      <c r="G21483" t="str">
        <f>VLOOKUP($A21483,Content!$B$1:$D$1001,MATCH(reactions!G$1,Content!$B$1:$D$1,0),0)</f>
        <v>technology</v>
      </c>
      <c r="H21483">
        <f>VLOOKUP(B21483,'reaction types'!$A$1:$C$17,MATCH(reactions!H$1,'reaction types'!$A$1:$C$1,0),0)</f>
        <v>15</v>
      </c>
    </row>
    <row r="21484" spans="1:8">
      <c r="A21484" t="s">
        <v>425</v>
      </c>
      <c r="B21484" t="s">
        <v>1043</v>
      </c>
      <c r="C21484" s="2">
        <v>44304.512499999997</v>
      </c>
      <c r="D21484" s="2" t="str">
        <f t="shared" si="337"/>
        <v>April</v>
      </c>
      <c r="E21484" s="2"/>
      <c r="F21484" t="str">
        <f>VLOOKUP($A21484,Content!$B$1:$D$1001,MATCH(reactions!F$1,Content!$B$1:$D$1,0),0)</f>
        <v>audio</v>
      </c>
      <c r="G21484" t="str">
        <f>VLOOKUP($A21484,Content!$B$1:$D$1001,MATCH(reactions!G$1,Content!$B$1:$D$1,0),0)</f>
        <v>technology</v>
      </c>
      <c r="H21484">
        <f>VLOOKUP(B21484,'reaction types'!$A$1:$C$17,MATCH(reactions!H$1,'reaction types'!$A$1:$C$1,0),0)</f>
        <v>5</v>
      </c>
    </row>
    <row r="21485" spans="1:8">
      <c r="A21485" t="s">
        <v>427</v>
      </c>
      <c r="B21485" t="s">
        <v>1042</v>
      </c>
      <c r="C21485" s="2">
        <v>44296.852777777778</v>
      </c>
      <c r="D21485" s="2" t="str">
        <f t="shared" si="337"/>
        <v>April</v>
      </c>
      <c r="E21485" s="2"/>
      <c r="F21485" t="str">
        <f>VLOOKUP($A21485,Content!$B$1:$D$1001,MATCH(reactions!F$1,Content!$B$1:$D$1,0),0)</f>
        <v>photo</v>
      </c>
      <c r="G21485" t="str">
        <f>VLOOKUP($A21485,Content!$B$1:$D$1001,MATCH(reactions!G$1,Content!$B$1:$D$1,0),0)</f>
        <v>education</v>
      </c>
      <c r="H21485">
        <f>VLOOKUP(B21485,'reaction types'!$A$1:$C$17,MATCH(reactions!H$1,'reaction types'!$A$1:$C$1,0),0)</f>
        <v>70</v>
      </c>
    </row>
    <row r="21486" spans="1:8">
      <c r="A21486" t="s">
        <v>427</v>
      </c>
      <c r="B21486" t="s">
        <v>1050</v>
      </c>
      <c r="C21486" s="2">
        <v>44308.299305555556</v>
      </c>
      <c r="D21486" s="2" t="str">
        <f t="shared" si="337"/>
        <v>April</v>
      </c>
      <c r="E21486" s="2"/>
      <c r="F21486" t="str">
        <f>VLOOKUP($A21486,Content!$B$1:$D$1001,MATCH(reactions!F$1,Content!$B$1:$D$1,0),0)</f>
        <v>photo</v>
      </c>
      <c r="G21486" t="str">
        <f>VLOOKUP($A21486,Content!$B$1:$D$1001,MATCH(reactions!G$1,Content!$B$1:$D$1,0),0)</f>
        <v>education</v>
      </c>
      <c r="H21486">
        <f>VLOOKUP(B21486,'reaction types'!$A$1:$C$17,MATCH(reactions!H$1,'reaction types'!$A$1:$C$1,0),0)</f>
        <v>60</v>
      </c>
    </row>
    <row r="21487" spans="1:8">
      <c r="A21487" t="s">
        <v>427</v>
      </c>
      <c r="B21487" t="s">
        <v>1051</v>
      </c>
      <c r="C21487" s="2">
        <v>44315.895138888889</v>
      </c>
      <c r="D21487" s="2" t="str">
        <f t="shared" si="337"/>
        <v>April</v>
      </c>
      <c r="E21487" s="2"/>
      <c r="F21487" t="str">
        <f>VLOOKUP($A21487,Content!$B$1:$D$1001,MATCH(reactions!F$1,Content!$B$1:$D$1,0),0)</f>
        <v>photo</v>
      </c>
      <c r="G21487" t="str">
        <f>VLOOKUP($A21487,Content!$B$1:$D$1001,MATCH(reactions!G$1,Content!$B$1:$D$1,0),0)</f>
        <v>education</v>
      </c>
      <c r="H21487">
        <f>VLOOKUP(B21487,'reaction types'!$A$1:$C$17,MATCH(reactions!H$1,'reaction types'!$A$1:$C$1,0),0)</f>
        <v>70</v>
      </c>
    </row>
    <row r="21488" spans="1:8">
      <c r="A21488" t="s">
        <v>427</v>
      </c>
      <c r="B21488" t="s">
        <v>1043</v>
      </c>
      <c r="C21488" s="2">
        <v>44309.802083333336</v>
      </c>
      <c r="D21488" s="2" t="str">
        <f t="shared" si="337"/>
        <v>April</v>
      </c>
      <c r="E21488" s="2"/>
      <c r="F21488" t="str">
        <f>VLOOKUP($A21488,Content!$B$1:$D$1001,MATCH(reactions!F$1,Content!$B$1:$D$1,0),0)</f>
        <v>photo</v>
      </c>
      <c r="G21488" t="str">
        <f>VLOOKUP($A21488,Content!$B$1:$D$1001,MATCH(reactions!G$1,Content!$B$1:$D$1,0),0)</f>
        <v>education</v>
      </c>
      <c r="H21488">
        <f>VLOOKUP(B21488,'reaction types'!$A$1:$C$17,MATCH(reactions!H$1,'reaction types'!$A$1:$C$1,0),0)</f>
        <v>5</v>
      </c>
    </row>
    <row r="21489" spans="1:8">
      <c r="A21489" t="s">
        <v>429</v>
      </c>
      <c r="B21489" t="s">
        <v>1051</v>
      </c>
      <c r="C21489" s="2">
        <v>44288.143055555556</v>
      </c>
      <c r="D21489" s="2" t="str">
        <f t="shared" si="337"/>
        <v>April</v>
      </c>
      <c r="E21489" s="2"/>
      <c r="F21489" t="str">
        <f>VLOOKUP($A21489,Content!$B$1:$D$1001,MATCH(reactions!F$1,Content!$B$1:$D$1,0),0)</f>
        <v>audio</v>
      </c>
      <c r="G21489" t="str">
        <f>VLOOKUP($A21489,Content!$B$1:$D$1001,MATCH(reactions!G$1,Content!$B$1:$D$1,0),0)</f>
        <v>dogs</v>
      </c>
      <c r="H21489">
        <f>VLOOKUP(B21489,'reaction types'!$A$1:$C$17,MATCH(reactions!H$1,'reaction types'!$A$1:$C$1,0),0)</f>
        <v>70</v>
      </c>
    </row>
    <row r="21490" spans="1:8">
      <c r="A21490" t="s">
        <v>429</v>
      </c>
      <c r="B21490" t="s">
        <v>1046</v>
      </c>
      <c r="C21490" s="2">
        <v>44305.072916666664</v>
      </c>
      <c r="D21490" s="2" t="str">
        <f t="shared" si="337"/>
        <v>April</v>
      </c>
      <c r="E21490" s="2"/>
      <c r="F21490" t="str">
        <f>VLOOKUP($A21490,Content!$B$1:$D$1001,MATCH(reactions!F$1,Content!$B$1:$D$1,0),0)</f>
        <v>audio</v>
      </c>
      <c r="G21490" t="str">
        <f>VLOOKUP($A21490,Content!$B$1:$D$1001,MATCH(reactions!G$1,Content!$B$1:$D$1,0),0)</f>
        <v>dogs</v>
      </c>
      <c r="H21490">
        <f>VLOOKUP(B21490,'reaction types'!$A$1:$C$17,MATCH(reactions!H$1,'reaction types'!$A$1:$C$1,0),0)</f>
        <v>75</v>
      </c>
    </row>
    <row r="21491" spans="1:8">
      <c r="A21491" t="s">
        <v>429</v>
      </c>
      <c r="B21491" t="s">
        <v>1045</v>
      </c>
      <c r="C21491" s="2">
        <v>44291.740277777775</v>
      </c>
      <c r="D21491" s="2" t="str">
        <f t="shared" si="337"/>
        <v>April</v>
      </c>
      <c r="E21491" s="2"/>
      <c r="F21491" t="str">
        <f>VLOOKUP($A21491,Content!$B$1:$D$1001,MATCH(reactions!F$1,Content!$B$1:$D$1,0),0)</f>
        <v>audio</v>
      </c>
      <c r="G21491" t="str">
        <f>VLOOKUP($A21491,Content!$B$1:$D$1001,MATCH(reactions!G$1,Content!$B$1:$D$1,0),0)</f>
        <v>dogs</v>
      </c>
      <c r="H21491">
        <f>VLOOKUP(B21491,'reaction types'!$A$1:$C$17,MATCH(reactions!H$1,'reaction types'!$A$1:$C$1,0),0)</f>
        <v>20</v>
      </c>
    </row>
    <row r="21492" spans="1:8">
      <c r="A21492" t="s">
        <v>429</v>
      </c>
      <c r="B21492" t="s">
        <v>1048</v>
      </c>
      <c r="C21492" s="2">
        <v>44314.688194444447</v>
      </c>
      <c r="D21492" s="2" t="str">
        <f t="shared" si="337"/>
        <v>April</v>
      </c>
      <c r="E21492" s="2"/>
      <c r="F21492" t="str">
        <f>VLOOKUP($A21492,Content!$B$1:$D$1001,MATCH(reactions!F$1,Content!$B$1:$D$1,0),0)</f>
        <v>audio</v>
      </c>
      <c r="G21492" t="str">
        <f>VLOOKUP($A21492,Content!$B$1:$D$1001,MATCH(reactions!G$1,Content!$B$1:$D$1,0),0)</f>
        <v>dogs</v>
      </c>
      <c r="H21492">
        <f>VLOOKUP(B21492,'reaction types'!$A$1:$C$17,MATCH(reactions!H$1,'reaction types'!$A$1:$C$1,0),0)</f>
        <v>12</v>
      </c>
    </row>
    <row r="21493" spans="1:8">
      <c r="A21493" t="s">
        <v>430</v>
      </c>
      <c r="B21493" t="s">
        <v>1047</v>
      </c>
      <c r="C21493" s="2">
        <v>44311.867361111108</v>
      </c>
      <c r="D21493" s="2" t="str">
        <f t="shared" si="337"/>
        <v>April</v>
      </c>
      <c r="E21493" s="2"/>
      <c r="F21493" t="str">
        <f>VLOOKUP($A21493,Content!$B$1:$D$1001,MATCH(reactions!F$1,Content!$B$1:$D$1,0),0)</f>
        <v>GIF</v>
      </c>
      <c r="G21493" t="str">
        <f>VLOOKUP($A21493,Content!$B$1:$D$1001,MATCH(reactions!G$1,Content!$B$1:$D$1,0),0)</f>
        <v>soccer</v>
      </c>
      <c r="H21493">
        <f>VLOOKUP(B21493,'reaction types'!$A$1:$C$17,MATCH(reactions!H$1,'reaction types'!$A$1:$C$1,0),0)</f>
        <v>45</v>
      </c>
    </row>
    <row r="21494" spans="1:8">
      <c r="A21494" t="s">
        <v>431</v>
      </c>
      <c r="B21494" t="s">
        <v>1038</v>
      </c>
      <c r="C21494" s="2">
        <v>44314.306250000001</v>
      </c>
      <c r="D21494" s="2" t="str">
        <f t="shared" si="337"/>
        <v>April</v>
      </c>
      <c r="E21494" s="2"/>
      <c r="F21494" t="str">
        <f>VLOOKUP($A21494,Content!$B$1:$D$1001,MATCH(reactions!F$1,Content!$B$1:$D$1,0),0)</f>
        <v>photo</v>
      </c>
      <c r="G21494" t="str">
        <f>VLOOKUP($A21494,Content!$B$1:$D$1001,MATCH(reactions!G$1,Content!$B$1:$D$1,0),0)</f>
        <v>dogs</v>
      </c>
      <c r="H21494">
        <f>VLOOKUP(B21494,'reaction types'!$A$1:$C$17,MATCH(reactions!H$1,'reaction types'!$A$1:$C$1,0),0)</f>
        <v>10</v>
      </c>
    </row>
    <row r="21495" spans="1:8">
      <c r="A21495" t="s">
        <v>431</v>
      </c>
      <c r="B21495" t="s">
        <v>1037</v>
      </c>
      <c r="C21495" s="2">
        <v>44311.447222222225</v>
      </c>
      <c r="D21495" s="2" t="str">
        <f t="shared" si="337"/>
        <v>April</v>
      </c>
      <c r="E21495" s="2"/>
      <c r="F21495" t="str">
        <f>VLOOKUP($A21495,Content!$B$1:$D$1001,MATCH(reactions!F$1,Content!$B$1:$D$1,0),0)</f>
        <v>photo</v>
      </c>
      <c r="G21495" t="str">
        <f>VLOOKUP($A21495,Content!$B$1:$D$1001,MATCH(reactions!G$1,Content!$B$1:$D$1,0),0)</f>
        <v>dogs</v>
      </c>
      <c r="H21495">
        <f>VLOOKUP(B21495,'reaction types'!$A$1:$C$17,MATCH(reactions!H$1,'reaction types'!$A$1:$C$1,0),0)</f>
        <v>0</v>
      </c>
    </row>
    <row r="21496" spans="1:8">
      <c r="A21496" t="s">
        <v>431</v>
      </c>
      <c r="B21496" t="s">
        <v>1048</v>
      </c>
      <c r="C21496" s="2">
        <v>44307.445833333331</v>
      </c>
      <c r="D21496" s="2" t="str">
        <f t="shared" si="337"/>
        <v>April</v>
      </c>
      <c r="E21496" s="2"/>
      <c r="F21496" t="str">
        <f>VLOOKUP($A21496,Content!$B$1:$D$1001,MATCH(reactions!F$1,Content!$B$1:$D$1,0),0)</f>
        <v>photo</v>
      </c>
      <c r="G21496" t="str">
        <f>VLOOKUP($A21496,Content!$B$1:$D$1001,MATCH(reactions!G$1,Content!$B$1:$D$1,0),0)</f>
        <v>dogs</v>
      </c>
      <c r="H21496">
        <f>VLOOKUP(B21496,'reaction types'!$A$1:$C$17,MATCH(reactions!H$1,'reaction types'!$A$1:$C$1,0),0)</f>
        <v>12</v>
      </c>
    </row>
    <row r="21497" spans="1:8">
      <c r="A21497" t="s">
        <v>431</v>
      </c>
      <c r="B21497" t="s">
        <v>1046</v>
      </c>
      <c r="C21497" s="2">
        <v>44315.241666666669</v>
      </c>
      <c r="D21497" s="2" t="str">
        <f t="shared" si="337"/>
        <v>April</v>
      </c>
      <c r="E21497" s="2"/>
      <c r="F21497" t="str">
        <f>VLOOKUP($A21497,Content!$B$1:$D$1001,MATCH(reactions!F$1,Content!$B$1:$D$1,0),0)</f>
        <v>photo</v>
      </c>
      <c r="G21497" t="str">
        <f>VLOOKUP($A21497,Content!$B$1:$D$1001,MATCH(reactions!G$1,Content!$B$1:$D$1,0),0)</f>
        <v>dogs</v>
      </c>
      <c r="H21497">
        <f>VLOOKUP(B21497,'reaction types'!$A$1:$C$17,MATCH(reactions!H$1,'reaction types'!$A$1:$C$1,0),0)</f>
        <v>75</v>
      </c>
    </row>
    <row r="21498" spans="1:8">
      <c r="A21498" t="s">
        <v>431</v>
      </c>
      <c r="B21498" t="s">
        <v>1040</v>
      </c>
      <c r="C21498" s="2">
        <v>44313.431944444441</v>
      </c>
      <c r="D21498" s="2" t="str">
        <f t="shared" si="337"/>
        <v>April</v>
      </c>
      <c r="E21498" s="2"/>
      <c r="F21498" t="str">
        <f>VLOOKUP($A21498,Content!$B$1:$D$1001,MATCH(reactions!F$1,Content!$B$1:$D$1,0),0)</f>
        <v>photo</v>
      </c>
      <c r="G21498" t="str">
        <f>VLOOKUP($A21498,Content!$B$1:$D$1001,MATCH(reactions!G$1,Content!$B$1:$D$1,0),0)</f>
        <v>dogs</v>
      </c>
      <c r="H21498">
        <f>VLOOKUP(B21498,'reaction types'!$A$1:$C$17,MATCH(reactions!H$1,'reaction types'!$A$1:$C$1,0),0)</f>
        <v>30</v>
      </c>
    </row>
    <row r="21499" spans="1:8">
      <c r="A21499" t="s">
        <v>431</v>
      </c>
      <c r="B21499" t="s">
        <v>1041</v>
      </c>
      <c r="C21499" s="2">
        <v>44294.113888888889</v>
      </c>
      <c r="D21499" s="2" t="str">
        <f t="shared" si="337"/>
        <v>April</v>
      </c>
      <c r="E21499" s="2"/>
      <c r="F21499" t="str">
        <f>VLOOKUP($A21499,Content!$B$1:$D$1001,MATCH(reactions!F$1,Content!$B$1:$D$1,0),0)</f>
        <v>photo</v>
      </c>
      <c r="G21499" t="str">
        <f>VLOOKUP($A21499,Content!$B$1:$D$1001,MATCH(reactions!G$1,Content!$B$1:$D$1,0),0)</f>
        <v>dogs</v>
      </c>
      <c r="H21499">
        <f>VLOOKUP(B21499,'reaction types'!$A$1:$C$17,MATCH(reactions!H$1,'reaction types'!$A$1:$C$1,0),0)</f>
        <v>35</v>
      </c>
    </row>
    <row r="21500" spans="1:8">
      <c r="A21500" t="s">
        <v>431</v>
      </c>
      <c r="B21500" t="s">
        <v>1040</v>
      </c>
      <c r="C21500" s="2">
        <v>44315.790277777778</v>
      </c>
      <c r="D21500" s="2" t="str">
        <f t="shared" si="337"/>
        <v>April</v>
      </c>
      <c r="E21500" s="2"/>
      <c r="F21500" t="str">
        <f>VLOOKUP($A21500,Content!$B$1:$D$1001,MATCH(reactions!F$1,Content!$B$1:$D$1,0),0)</f>
        <v>photo</v>
      </c>
      <c r="G21500" t="str">
        <f>VLOOKUP($A21500,Content!$B$1:$D$1001,MATCH(reactions!G$1,Content!$B$1:$D$1,0),0)</f>
        <v>dogs</v>
      </c>
      <c r="H21500">
        <f>VLOOKUP(B21500,'reaction types'!$A$1:$C$17,MATCH(reactions!H$1,'reaction types'!$A$1:$C$1,0),0)</f>
        <v>30</v>
      </c>
    </row>
    <row r="21501" spans="1:8">
      <c r="A21501" t="s">
        <v>432</v>
      </c>
      <c r="B21501" t="s">
        <v>1038</v>
      </c>
      <c r="C21501" s="2">
        <v>44300.874305555553</v>
      </c>
      <c r="D21501" s="2" t="str">
        <f t="shared" si="337"/>
        <v>April</v>
      </c>
      <c r="E21501" s="2"/>
      <c r="F21501" t="str">
        <f>VLOOKUP($A21501,Content!$B$1:$D$1001,MATCH(reactions!F$1,Content!$B$1:$D$1,0),0)</f>
        <v>video</v>
      </c>
      <c r="G21501" t="str">
        <f>VLOOKUP($A21501,Content!$B$1:$D$1001,MATCH(reactions!G$1,Content!$B$1:$D$1,0),0)</f>
        <v>public speaking</v>
      </c>
      <c r="H21501">
        <f>VLOOKUP(B21501,'reaction types'!$A$1:$C$17,MATCH(reactions!H$1,'reaction types'!$A$1:$C$1,0),0)</f>
        <v>10</v>
      </c>
    </row>
    <row r="21502" spans="1:8">
      <c r="A21502" t="s">
        <v>433</v>
      </c>
      <c r="B21502" t="s">
        <v>1039</v>
      </c>
      <c r="C21502" s="2">
        <v>44315.468055555553</v>
      </c>
      <c r="D21502" s="2" t="str">
        <f t="shared" si="337"/>
        <v>April</v>
      </c>
      <c r="E21502" s="2"/>
      <c r="F21502" t="str">
        <f>VLOOKUP($A21502,Content!$B$1:$D$1001,MATCH(reactions!F$1,Content!$B$1:$D$1,0),0)</f>
        <v>photo</v>
      </c>
      <c r="G21502" t="str">
        <f>VLOOKUP($A21502,Content!$B$1:$D$1001,MATCH(reactions!G$1,Content!$B$1:$D$1,0),0)</f>
        <v>animals</v>
      </c>
      <c r="H21502">
        <f>VLOOKUP(B21502,'reaction types'!$A$1:$C$17,MATCH(reactions!H$1,'reaction types'!$A$1:$C$1,0),0)</f>
        <v>15</v>
      </c>
    </row>
    <row r="21503" spans="1:8">
      <c r="A21503" t="s">
        <v>434</v>
      </c>
      <c r="B21503" t="s">
        <v>1042</v>
      </c>
      <c r="C21503" s="2">
        <v>44312.297222222223</v>
      </c>
      <c r="D21503" s="2" t="str">
        <f t="shared" si="337"/>
        <v>April</v>
      </c>
      <c r="E21503" s="2"/>
      <c r="F21503" t="str">
        <f>VLOOKUP($A21503,Content!$B$1:$D$1001,MATCH(reactions!F$1,Content!$B$1:$D$1,0),0)</f>
        <v>audio</v>
      </c>
      <c r="G21503" t="str">
        <f>VLOOKUP($A21503,Content!$B$1:$D$1001,MATCH(reactions!G$1,Content!$B$1:$D$1,0),0)</f>
        <v>healthy eating</v>
      </c>
      <c r="H21503">
        <f>VLOOKUP(B21503,'reaction types'!$A$1:$C$17,MATCH(reactions!H$1,'reaction types'!$A$1:$C$1,0),0)</f>
        <v>70</v>
      </c>
    </row>
    <row r="21504" spans="1:8">
      <c r="A21504" t="s">
        <v>434</v>
      </c>
      <c r="B21504" t="s">
        <v>1046</v>
      </c>
      <c r="C21504" s="2">
        <v>44287.188194444447</v>
      </c>
      <c r="D21504" s="2" t="str">
        <f t="shared" si="337"/>
        <v>April</v>
      </c>
      <c r="E21504" s="2"/>
      <c r="F21504" t="str">
        <f>VLOOKUP($A21504,Content!$B$1:$D$1001,MATCH(reactions!F$1,Content!$B$1:$D$1,0),0)</f>
        <v>audio</v>
      </c>
      <c r="G21504" t="str">
        <f>VLOOKUP($A21504,Content!$B$1:$D$1001,MATCH(reactions!G$1,Content!$B$1:$D$1,0),0)</f>
        <v>healthy eating</v>
      </c>
      <c r="H21504">
        <f>VLOOKUP(B21504,'reaction types'!$A$1:$C$17,MATCH(reactions!H$1,'reaction types'!$A$1:$C$1,0),0)</f>
        <v>75</v>
      </c>
    </row>
    <row r="21505" spans="1:8">
      <c r="A21505" t="s">
        <v>436</v>
      </c>
      <c r="B21505" t="s">
        <v>1041</v>
      </c>
      <c r="C21505" s="2">
        <v>44305.722916666666</v>
      </c>
      <c r="D21505" s="2" t="str">
        <f t="shared" si="337"/>
        <v>April</v>
      </c>
      <c r="E21505" s="2"/>
      <c r="F21505" t="str">
        <f>VLOOKUP($A21505,Content!$B$1:$D$1001,MATCH(reactions!F$1,Content!$B$1:$D$1,0),0)</f>
        <v>GIF</v>
      </c>
      <c r="G21505" t="str">
        <f>VLOOKUP($A21505,Content!$B$1:$D$1001,MATCH(reactions!G$1,Content!$B$1:$D$1,0),0)</f>
        <v>technology</v>
      </c>
      <c r="H21505">
        <f>VLOOKUP(B21505,'reaction types'!$A$1:$C$17,MATCH(reactions!H$1,'reaction types'!$A$1:$C$1,0),0)</f>
        <v>35</v>
      </c>
    </row>
    <row r="21506" spans="1:8">
      <c r="A21506" t="s">
        <v>437</v>
      </c>
      <c r="B21506" t="s">
        <v>1048</v>
      </c>
      <c r="C21506" s="2">
        <v>44314.314583333333</v>
      </c>
      <c r="D21506" s="2" t="str">
        <f t="shared" si="337"/>
        <v>April</v>
      </c>
      <c r="E21506" s="2"/>
      <c r="F21506" t="str">
        <f>VLOOKUP($A21506,Content!$B$1:$D$1001,MATCH(reactions!F$1,Content!$B$1:$D$1,0),0)</f>
        <v>video</v>
      </c>
      <c r="G21506" t="str">
        <f>VLOOKUP($A21506,Content!$B$1:$D$1001,MATCH(reactions!G$1,Content!$B$1:$D$1,0),0)</f>
        <v>cooking</v>
      </c>
      <c r="H21506">
        <f>VLOOKUP(B21506,'reaction types'!$A$1:$C$17,MATCH(reactions!H$1,'reaction types'!$A$1:$C$1,0),0)</f>
        <v>12</v>
      </c>
    </row>
    <row r="21507" spans="1:8">
      <c r="A21507" t="s">
        <v>437</v>
      </c>
      <c r="B21507" t="s">
        <v>1051</v>
      </c>
      <c r="C21507" s="2">
        <v>44299.350694444445</v>
      </c>
      <c r="D21507" s="2" t="str">
        <f t="shared" ref="D21507:D21570" si="338">TEXT(C21507,"mmmm")</f>
        <v>April</v>
      </c>
      <c r="E21507" s="2"/>
      <c r="F21507" t="str">
        <f>VLOOKUP($A21507,Content!$B$1:$D$1001,MATCH(reactions!F$1,Content!$B$1:$D$1,0),0)</f>
        <v>video</v>
      </c>
      <c r="G21507" t="str">
        <f>VLOOKUP($A21507,Content!$B$1:$D$1001,MATCH(reactions!G$1,Content!$B$1:$D$1,0),0)</f>
        <v>cooking</v>
      </c>
      <c r="H21507">
        <f>VLOOKUP(B21507,'reaction types'!$A$1:$C$17,MATCH(reactions!H$1,'reaction types'!$A$1:$C$1,0),0)</f>
        <v>70</v>
      </c>
    </row>
    <row r="21508" spans="1:8">
      <c r="A21508" t="s">
        <v>438</v>
      </c>
      <c r="B21508" t="s">
        <v>1041</v>
      </c>
      <c r="C21508" s="2">
        <v>44291.19027777778</v>
      </c>
      <c r="D21508" s="2" t="str">
        <f t="shared" si="338"/>
        <v>April</v>
      </c>
      <c r="E21508" s="2"/>
      <c r="F21508" t="str">
        <f>VLOOKUP($A21508,Content!$B$1:$D$1001,MATCH(reactions!F$1,Content!$B$1:$D$1,0),0)</f>
        <v>photo</v>
      </c>
      <c r="G21508" t="str">
        <f>VLOOKUP($A21508,Content!$B$1:$D$1001,MATCH(reactions!G$1,Content!$B$1:$D$1,0),0)</f>
        <v>veganism</v>
      </c>
      <c r="H21508">
        <f>VLOOKUP(B21508,'reaction types'!$A$1:$C$17,MATCH(reactions!H$1,'reaction types'!$A$1:$C$1,0),0)</f>
        <v>35</v>
      </c>
    </row>
    <row r="21509" spans="1:8">
      <c r="A21509" t="s">
        <v>439</v>
      </c>
      <c r="B21509" t="s">
        <v>1038</v>
      </c>
      <c r="C21509" s="2">
        <v>44314.856944444444</v>
      </c>
      <c r="D21509" s="2" t="str">
        <f t="shared" si="338"/>
        <v>April</v>
      </c>
      <c r="E21509" s="2"/>
      <c r="F21509" t="str">
        <f>VLOOKUP($A21509,Content!$B$1:$D$1001,MATCH(reactions!F$1,Content!$B$1:$D$1,0),0)</f>
        <v>GIF</v>
      </c>
      <c r="G21509" t="str">
        <f>VLOOKUP($A21509,Content!$B$1:$D$1001,MATCH(reactions!G$1,Content!$B$1:$D$1,0),0)</f>
        <v>technology</v>
      </c>
      <c r="H21509">
        <f>VLOOKUP(B21509,'reaction types'!$A$1:$C$17,MATCH(reactions!H$1,'reaction types'!$A$1:$C$1,0),0)</f>
        <v>10</v>
      </c>
    </row>
    <row r="21510" spans="1:8">
      <c r="A21510" t="s">
        <v>439</v>
      </c>
      <c r="B21510" t="s">
        <v>1040</v>
      </c>
      <c r="C21510" s="2">
        <v>44298.284722222219</v>
      </c>
      <c r="D21510" s="2" t="str">
        <f t="shared" si="338"/>
        <v>April</v>
      </c>
      <c r="E21510" s="2"/>
      <c r="F21510" t="str">
        <f>VLOOKUP($A21510,Content!$B$1:$D$1001,MATCH(reactions!F$1,Content!$B$1:$D$1,0),0)</f>
        <v>GIF</v>
      </c>
      <c r="G21510" t="str">
        <f>VLOOKUP($A21510,Content!$B$1:$D$1001,MATCH(reactions!G$1,Content!$B$1:$D$1,0),0)</f>
        <v>technology</v>
      </c>
      <c r="H21510">
        <f>VLOOKUP(B21510,'reaction types'!$A$1:$C$17,MATCH(reactions!H$1,'reaction types'!$A$1:$C$1,0),0)</f>
        <v>30</v>
      </c>
    </row>
    <row r="21511" spans="1:8">
      <c r="A21511" t="s">
        <v>439</v>
      </c>
      <c r="B21511" t="s">
        <v>1052</v>
      </c>
      <c r="C21511" s="2">
        <v>44288.642361111109</v>
      </c>
      <c r="D21511" s="2" t="str">
        <f t="shared" si="338"/>
        <v>April</v>
      </c>
      <c r="E21511" s="2"/>
      <c r="F21511" t="str">
        <f>VLOOKUP($A21511,Content!$B$1:$D$1001,MATCH(reactions!F$1,Content!$B$1:$D$1,0),0)</f>
        <v>GIF</v>
      </c>
      <c r="G21511" t="str">
        <f>VLOOKUP($A21511,Content!$B$1:$D$1001,MATCH(reactions!G$1,Content!$B$1:$D$1,0),0)</f>
        <v>technology</v>
      </c>
      <c r="H21511">
        <f>VLOOKUP(B21511,'reaction types'!$A$1:$C$17,MATCH(reactions!H$1,'reaction types'!$A$1:$C$1,0),0)</f>
        <v>72</v>
      </c>
    </row>
    <row r="21512" spans="1:8">
      <c r="A21512" t="s">
        <v>439</v>
      </c>
      <c r="B21512" t="s">
        <v>1045</v>
      </c>
      <c r="C21512" s="2">
        <v>44306.9375</v>
      </c>
      <c r="D21512" s="2" t="str">
        <f t="shared" si="338"/>
        <v>April</v>
      </c>
      <c r="E21512" s="2"/>
      <c r="F21512" t="str">
        <f>VLOOKUP($A21512,Content!$B$1:$D$1001,MATCH(reactions!F$1,Content!$B$1:$D$1,0),0)</f>
        <v>GIF</v>
      </c>
      <c r="G21512" t="str">
        <f>VLOOKUP($A21512,Content!$B$1:$D$1001,MATCH(reactions!G$1,Content!$B$1:$D$1,0),0)</f>
        <v>technology</v>
      </c>
      <c r="H21512">
        <f>VLOOKUP(B21512,'reaction types'!$A$1:$C$17,MATCH(reactions!H$1,'reaction types'!$A$1:$C$1,0),0)</f>
        <v>20</v>
      </c>
    </row>
    <row r="21513" spans="1:8">
      <c r="A21513" t="s">
        <v>440</v>
      </c>
      <c r="B21513" t="s">
        <v>1045</v>
      </c>
      <c r="C21513" s="2">
        <v>44313.823611111111</v>
      </c>
      <c r="D21513" s="2" t="str">
        <f t="shared" si="338"/>
        <v>April</v>
      </c>
      <c r="E21513" s="2"/>
      <c r="F21513" t="str">
        <f>VLOOKUP($A21513,Content!$B$1:$D$1001,MATCH(reactions!F$1,Content!$B$1:$D$1,0),0)</f>
        <v>GIF</v>
      </c>
      <c r="G21513" t="str">
        <f>VLOOKUP($A21513,Content!$B$1:$D$1001,MATCH(reactions!G$1,Content!$B$1:$D$1,0),0)</f>
        <v>education</v>
      </c>
      <c r="H21513">
        <f>VLOOKUP(B21513,'reaction types'!$A$1:$C$17,MATCH(reactions!H$1,'reaction types'!$A$1:$C$1,0),0)</f>
        <v>20</v>
      </c>
    </row>
    <row r="21514" spans="1:8">
      <c r="A21514" t="s">
        <v>441</v>
      </c>
      <c r="B21514" t="s">
        <v>1052</v>
      </c>
      <c r="C21514" s="2">
        <v>44313.031944444447</v>
      </c>
      <c r="D21514" s="2" t="str">
        <f t="shared" si="338"/>
        <v>April</v>
      </c>
      <c r="E21514" s="2"/>
      <c r="F21514" t="str">
        <f>VLOOKUP($A21514,Content!$B$1:$D$1001,MATCH(reactions!F$1,Content!$B$1:$D$1,0),0)</f>
        <v>video</v>
      </c>
      <c r="G21514" t="str">
        <f>VLOOKUP($A21514,Content!$B$1:$D$1001,MATCH(reactions!G$1,Content!$B$1:$D$1,0),0)</f>
        <v>healthy eating</v>
      </c>
      <c r="H21514">
        <f>VLOOKUP(B21514,'reaction types'!$A$1:$C$17,MATCH(reactions!H$1,'reaction types'!$A$1:$C$1,0),0)</f>
        <v>72</v>
      </c>
    </row>
    <row r="21515" spans="1:8">
      <c r="A21515" t="s">
        <v>441</v>
      </c>
      <c r="B21515" t="s">
        <v>1038</v>
      </c>
      <c r="C21515" s="2">
        <v>44311.613194444442</v>
      </c>
      <c r="D21515" s="2" t="str">
        <f t="shared" si="338"/>
        <v>April</v>
      </c>
      <c r="E21515" s="2"/>
      <c r="F21515" t="str">
        <f>VLOOKUP($A21515,Content!$B$1:$D$1001,MATCH(reactions!F$1,Content!$B$1:$D$1,0),0)</f>
        <v>video</v>
      </c>
      <c r="G21515" t="str">
        <f>VLOOKUP($A21515,Content!$B$1:$D$1001,MATCH(reactions!G$1,Content!$B$1:$D$1,0),0)</f>
        <v>healthy eating</v>
      </c>
      <c r="H21515">
        <f>VLOOKUP(B21515,'reaction types'!$A$1:$C$17,MATCH(reactions!H$1,'reaction types'!$A$1:$C$1,0),0)</f>
        <v>10</v>
      </c>
    </row>
    <row r="21516" spans="1:8">
      <c r="A21516" t="s">
        <v>442</v>
      </c>
      <c r="B21516" t="s">
        <v>1052</v>
      </c>
      <c r="C21516" s="2">
        <v>44292.15347222222</v>
      </c>
      <c r="D21516" s="2" t="str">
        <f t="shared" si="338"/>
        <v>April</v>
      </c>
      <c r="E21516" s="2"/>
      <c r="F21516" t="str">
        <f>VLOOKUP($A21516,Content!$B$1:$D$1001,MATCH(reactions!F$1,Content!$B$1:$D$1,0),0)</f>
        <v>GIF</v>
      </c>
      <c r="G21516" t="str">
        <f>VLOOKUP($A21516,Content!$B$1:$D$1001,MATCH(reactions!G$1,Content!$B$1:$D$1,0),0)</f>
        <v>technology</v>
      </c>
      <c r="H21516">
        <f>VLOOKUP(B21516,'reaction types'!$A$1:$C$17,MATCH(reactions!H$1,'reaction types'!$A$1:$C$1,0),0)</f>
        <v>72</v>
      </c>
    </row>
    <row r="21517" spans="1:8">
      <c r="A21517" t="s">
        <v>442</v>
      </c>
      <c r="B21517" t="s">
        <v>1041</v>
      </c>
      <c r="C21517" s="2">
        <v>44292.165277777778</v>
      </c>
      <c r="D21517" s="2" t="str">
        <f t="shared" si="338"/>
        <v>April</v>
      </c>
      <c r="E21517" s="2"/>
      <c r="F21517" t="str">
        <f>VLOOKUP($A21517,Content!$B$1:$D$1001,MATCH(reactions!F$1,Content!$B$1:$D$1,0),0)</f>
        <v>GIF</v>
      </c>
      <c r="G21517" t="str">
        <f>VLOOKUP($A21517,Content!$B$1:$D$1001,MATCH(reactions!G$1,Content!$B$1:$D$1,0),0)</f>
        <v>technology</v>
      </c>
      <c r="H21517">
        <f>VLOOKUP(B21517,'reaction types'!$A$1:$C$17,MATCH(reactions!H$1,'reaction types'!$A$1:$C$1,0),0)</f>
        <v>35</v>
      </c>
    </row>
    <row r="21518" spans="1:8">
      <c r="A21518" t="s">
        <v>442</v>
      </c>
      <c r="B21518" t="s">
        <v>1046</v>
      </c>
      <c r="C21518" s="2">
        <v>44303.314583333333</v>
      </c>
      <c r="D21518" s="2" t="str">
        <f t="shared" si="338"/>
        <v>April</v>
      </c>
      <c r="E21518" s="2"/>
      <c r="F21518" t="str">
        <f>VLOOKUP($A21518,Content!$B$1:$D$1001,MATCH(reactions!F$1,Content!$B$1:$D$1,0),0)</f>
        <v>GIF</v>
      </c>
      <c r="G21518" t="str">
        <f>VLOOKUP($A21518,Content!$B$1:$D$1001,MATCH(reactions!G$1,Content!$B$1:$D$1,0),0)</f>
        <v>technology</v>
      </c>
      <c r="H21518">
        <f>VLOOKUP(B21518,'reaction types'!$A$1:$C$17,MATCH(reactions!H$1,'reaction types'!$A$1:$C$1,0),0)</f>
        <v>75</v>
      </c>
    </row>
    <row r="21519" spans="1:8">
      <c r="A21519" t="s">
        <v>442</v>
      </c>
      <c r="B21519" t="s">
        <v>1049</v>
      </c>
      <c r="C21519" s="2">
        <v>44315.57708333333</v>
      </c>
      <c r="D21519" s="2" t="str">
        <f t="shared" si="338"/>
        <v>April</v>
      </c>
      <c r="E21519" s="2"/>
      <c r="F21519" t="str">
        <f>VLOOKUP($A21519,Content!$B$1:$D$1001,MATCH(reactions!F$1,Content!$B$1:$D$1,0),0)</f>
        <v>GIF</v>
      </c>
      <c r="G21519" t="str">
        <f>VLOOKUP($A21519,Content!$B$1:$D$1001,MATCH(reactions!G$1,Content!$B$1:$D$1,0),0)</f>
        <v>technology</v>
      </c>
      <c r="H21519">
        <f>VLOOKUP(B21519,'reaction types'!$A$1:$C$17,MATCH(reactions!H$1,'reaction types'!$A$1:$C$1,0),0)</f>
        <v>50</v>
      </c>
    </row>
    <row r="21520" spans="1:8">
      <c r="A21520" t="s">
        <v>442</v>
      </c>
      <c r="B21520" t="s">
        <v>1043</v>
      </c>
      <c r="C21520" s="2">
        <v>44299.249305555553</v>
      </c>
      <c r="D21520" s="2" t="str">
        <f t="shared" si="338"/>
        <v>April</v>
      </c>
      <c r="E21520" s="2"/>
      <c r="F21520" t="str">
        <f>VLOOKUP($A21520,Content!$B$1:$D$1001,MATCH(reactions!F$1,Content!$B$1:$D$1,0),0)</f>
        <v>GIF</v>
      </c>
      <c r="G21520" t="str">
        <f>VLOOKUP($A21520,Content!$B$1:$D$1001,MATCH(reactions!G$1,Content!$B$1:$D$1,0),0)</f>
        <v>technology</v>
      </c>
      <c r="H21520">
        <f>VLOOKUP(B21520,'reaction types'!$A$1:$C$17,MATCH(reactions!H$1,'reaction types'!$A$1:$C$1,0),0)</f>
        <v>5</v>
      </c>
    </row>
    <row r="21521" spans="1:8">
      <c r="A21521" t="s">
        <v>443</v>
      </c>
      <c r="B21521" t="s">
        <v>1037</v>
      </c>
      <c r="C21521" s="2">
        <v>44315.539583333331</v>
      </c>
      <c r="D21521" s="2" t="str">
        <f t="shared" si="338"/>
        <v>April</v>
      </c>
      <c r="E21521" s="2"/>
      <c r="F21521" t="str">
        <f>VLOOKUP($A21521,Content!$B$1:$D$1001,MATCH(reactions!F$1,Content!$B$1:$D$1,0),0)</f>
        <v>audio</v>
      </c>
      <c r="G21521" t="str">
        <f>VLOOKUP($A21521,Content!$B$1:$D$1001,MATCH(reactions!G$1,Content!$B$1:$D$1,0),0)</f>
        <v>food</v>
      </c>
      <c r="H21521">
        <f>VLOOKUP(B21521,'reaction types'!$A$1:$C$17,MATCH(reactions!H$1,'reaction types'!$A$1:$C$1,0),0)</f>
        <v>0</v>
      </c>
    </row>
    <row r="21522" spans="1:8">
      <c r="A21522" t="s">
        <v>446</v>
      </c>
      <c r="B21522" t="s">
        <v>1042</v>
      </c>
      <c r="C21522" s="2">
        <v>44297.541666666664</v>
      </c>
      <c r="D21522" s="2" t="str">
        <f t="shared" si="338"/>
        <v>April</v>
      </c>
      <c r="E21522" s="2"/>
      <c r="F21522" t="str">
        <f>VLOOKUP($A21522,Content!$B$1:$D$1001,MATCH(reactions!F$1,Content!$B$1:$D$1,0),0)</f>
        <v>video</v>
      </c>
      <c r="G21522" t="str">
        <f>VLOOKUP($A21522,Content!$B$1:$D$1001,MATCH(reactions!G$1,Content!$B$1:$D$1,0),0)</f>
        <v>education</v>
      </c>
      <c r="H21522">
        <f>VLOOKUP(B21522,'reaction types'!$A$1:$C$17,MATCH(reactions!H$1,'reaction types'!$A$1:$C$1,0),0)</f>
        <v>70</v>
      </c>
    </row>
    <row r="21523" spans="1:8">
      <c r="A21523" t="s">
        <v>446</v>
      </c>
      <c r="B21523" t="s">
        <v>1043</v>
      </c>
      <c r="C21523" s="2">
        <v>44298.15</v>
      </c>
      <c r="D21523" s="2" t="str">
        <f t="shared" si="338"/>
        <v>April</v>
      </c>
      <c r="E21523" s="2"/>
      <c r="F21523" t="str">
        <f>VLOOKUP($A21523,Content!$B$1:$D$1001,MATCH(reactions!F$1,Content!$B$1:$D$1,0),0)</f>
        <v>video</v>
      </c>
      <c r="G21523" t="str">
        <f>VLOOKUP($A21523,Content!$B$1:$D$1001,MATCH(reactions!G$1,Content!$B$1:$D$1,0),0)</f>
        <v>education</v>
      </c>
      <c r="H21523">
        <f>VLOOKUP(B21523,'reaction types'!$A$1:$C$17,MATCH(reactions!H$1,'reaction types'!$A$1:$C$1,0),0)</f>
        <v>5</v>
      </c>
    </row>
    <row r="21524" spans="1:8">
      <c r="A21524" t="s">
        <v>446</v>
      </c>
      <c r="B21524" t="s">
        <v>1042</v>
      </c>
      <c r="C21524" s="2">
        <v>44308.425694444442</v>
      </c>
      <c r="D21524" s="2" t="str">
        <f t="shared" si="338"/>
        <v>April</v>
      </c>
      <c r="E21524" s="2"/>
      <c r="F21524" t="str">
        <f>VLOOKUP($A21524,Content!$B$1:$D$1001,MATCH(reactions!F$1,Content!$B$1:$D$1,0),0)</f>
        <v>video</v>
      </c>
      <c r="G21524" t="str">
        <f>VLOOKUP($A21524,Content!$B$1:$D$1001,MATCH(reactions!G$1,Content!$B$1:$D$1,0),0)</f>
        <v>education</v>
      </c>
      <c r="H21524">
        <f>VLOOKUP(B21524,'reaction types'!$A$1:$C$17,MATCH(reactions!H$1,'reaction types'!$A$1:$C$1,0),0)</f>
        <v>70</v>
      </c>
    </row>
    <row r="21525" spans="1:8">
      <c r="A21525" t="s">
        <v>447</v>
      </c>
      <c r="B21525" t="s">
        <v>1049</v>
      </c>
      <c r="C21525" s="2">
        <v>44308.307638888888</v>
      </c>
      <c r="D21525" s="2" t="str">
        <f t="shared" si="338"/>
        <v>April</v>
      </c>
      <c r="E21525" s="2"/>
      <c r="F21525" t="str">
        <f>VLOOKUP($A21525,Content!$B$1:$D$1001,MATCH(reactions!F$1,Content!$B$1:$D$1,0),0)</f>
        <v>audio</v>
      </c>
      <c r="G21525" t="str">
        <f>VLOOKUP($A21525,Content!$B$1:$D$1001,MATCH(reactions!G$1,Content!$B$1:$D$1,0),0)</f>
        <v>technology</v>
      </c>
      <c r="H21525">
        <f>VLOOKUP(B21525,'reaction types'!$A$1:$C$17,MATCH(reactions!H$1,'reaction types'!$A$1:$C$1,0),0)</f>
        <v>50</v>
      </c>
    </row>
    <row r="21526" spans="1:8">
      <c r="A21526" t="s">
        <v>447</v>
      </c>
      <c r="B21526" t="s">
        <v>1037</v>
      </c>
      <c r="C21526" s="2">
        <v>44287.760416666664</v>
      </c>
      <c r="D21526" s="2" t="str">
        <f t="shared" si="338"/>
        <v>April</v>
      </c>
      <c r="E21526" s="2"/>
      <c r="F21526" t="str">
        <f>VLOOKUP($A21526,Content!$B$1:$D$1001,MATCH(reactions!F$1,Content!$B$1:$D$1,0),0)</f>
        <v>audio</v>
      </c>
      <c r="G21526" t="str">
        <f>VLOOKUP($A21526,Content!$B$1:$D$1001,MATCH(reactions!G$1,Content!$B$1:$D$1,0),0)</f>
        <v>technology</v>
      </c>
      <c r="H21526">
        <f>VLOOKUP(B21526,'reaction types'!$A$1:$C$17,MATCH(reactions!H$1,'reaction types'!$A$1:$C$1,0),0)</f>
        <v>0</v>
      </c>
    </row>
    <row r="21527" spans="1:8">
      <c r="A21527" t="s">
        <v>447</v>
      </c>
      <c r="B21527" t="s">
        <v>1051</v>
      </c>
      <c r="C21527" s="2">
        <v>44311.175694444442</v>
      </c>
      <c r="D21527" s="2" t="str">
        <f t="shared" si="338"/>
        <v>April</v>
      </c>
      <c r="E21527" s="2"/>
      <c r="F21527" t="str">
        <f>VLOOKUP($A21527,Content!$B$1:$D$1001,MATCH(reactions!F$1,Content!$B$1:$D$1,0),0)</f>
        <v>audio</v>
      </c>
      <c r="G21527" t="str">
        <f>VLOOKUP($A21527,Content!$B$1:$D$1001,MATCH(reactions!G$1,Content!$B$1:$D$1,0),0)</f>
        <v>technology</v>
      </c>
      <c r="H21527">
        <f>VLOOKUP(B21527,'reaction types'!$A$1:$C$17,MATCH(reactions!H$1,'reaction types'!$A$1:$C$1,0),0)</f>
        <v>70</v>
      </c>
    </row>
    <row r="21528" spans="1:8">
      <c r="A21528" t="s">
        <v>447</v>
      </c>
      <c r="B21528" t="s">
        <v>1040</v>
      </c>
      <c r="C21528" s="2">
        <v>44304.379861111112</v>
      </c>
      <c r="D21528" s="2" t="str">
        <f t="shared" si="338"/>
        <v>April</v>
      </c>
      <c r="E21528" s="2"/>
      <c r="F21528" t="str">
        <f>VLOOKUP($A21528,Content!$B$1:$D$1001,MATCH(reactions!F$1,Content!$B$1:$D$1,0),0)</f>
        <v>audio</v>
      </c>
      <c r="G21528" t="str">
        <f>VLOOKUP($A21528,Content!$B$1:$D$1001,MATCH(reactions!G$1,Content!$B$1:$D$1,0),0)</f>
        <v>technology</v>
      </c>
      <c r="H21528">
        <f>VLOOKUP(B21528,'reaction types'!$A$1:$C$17,MATCH(reactions!H$1,'reaction types'!$A$1:$C$1,0),0)</f>
        <v>30</v>
      </c>
    </row>
    <row r="21529" spans="1:8">
      <c r="A21529" t="s">
        <v>447</v>
      </c>
      <c r="B21529" t="s">
        <v>1043</v>
      </c>
      <c r="C21529" s="2">
        <v>44314.184027777781</v>
      </c>
      <c r="D21529" s="2" t="str">
        <f t="shared" si="338"/>
        <v>April</v>
      </c>
      <c r="E21529" s="2"/>
      <c r="F21529" t="str">
        <f>VLOOKUP($A21529,Content!$B$1:$D$1001,MATCH(reactions!F$1,Content!$B$1:$D$1,0),0)</f>
        <v>audio</v>
      </c>
      <c r="G21529" t="str">
        <f>VLOOKUP($A21529,Content!$B$1:$D$1001,MATCH(reactions!G$1,Content!$B$1:$D$1,0),0)</f>
        <v>technology</v>
      </c>
      <c r="H21529">
        <f>VLOOKUP(B21529,'reaction types'!$A$1:$C$17,MATCH(reactions!H$1,'reaction types'!$A$1:$C$1,0),0)</f>
        <v>5</v>
      </c>
    </row>
    <row r="21530" spans="1:8">
      <c r="A21530" t="s">
        <v>448</v>
      </c>
      <c r="B21530" t="s">
        <v>1040</v>
      </c>
      <c r="C21530" s="2">
        <v>44293.881944444445</v>
      </c>
      <c r="D21530" s="2" t="str">
        <f t="shared" si="338"/>
        <v>April</v>
      </c>
      <c r="E21530" s="2"/>
      <c r="F21530" t="str">
        <f>VLOOKUP($A21530,Content!$B$1:$D$1001,MATCH(reactions!F$1,Content!$B$1:$D$1,0),0)</f>
        <v>audio</v>
      </c>
      <c r="G21530" t="str">
        <f>VLOOKUP($A21530,Content!$B$1:$D$1001,MATCH(reactions!G$1,Content!$B$1:$D$1,0),0)</f>
        <v>veganism</v>
      </c>
      <c r="H21530">
        <f>VLOOKUP(B21530,'reaction types'!$A$1:$C$17,MATCH(reactions!H$1,'reaction types'!$A$1:$C$1,0),0)</f>
        <v>30</v>
      </c>
    </row>
    <row r="21531" spans="1:8">
      <c r="A21531" t="s">
        <v>448</v>
      </c>
      <c r="B21531" t="s">
        <v>1041</v>
      </c>
      <c r="C21531" s="2">
        <v>44288.208333333336</v>
      </c>
      <c r="D21531" s="2" t="str">
        <f t="shared" si="338"/>
        <v>April</v>
      </c>
      <c r="E21531" s="2"/>
      <c r="F21531" t="str">
        <f>VLOOKUP($A21531,Content!$B$1:$D$1001,MATCH(reactions!F$1,Content!$B$1:$D$1,0),0)</f>
        <v>audio</v>
      </c>
      <c r="G21531" t="str">
        <f>VLOOKUP($A21531,Content!$B$1:$D$1001,MATCH(reactions!G$1,Content!$B$1:$D$1,0),0)</f>
        <v>veganism</v>
      </c>
      <c r="H21531">
        <f>VLOOKUP(B21531,'reaction types'!$A$1:$C$17,MATCH(reactions!H$1,'reaction types'!$A$1:$C$1,0),0)</f>
        <v>35</v>
      </c>
    </row>
    <row r="21532" spans="1:8">
      <c r="A21532" t="s">
        <v>448</v>
      </c>
      <c r="B21532" t="s">
        <v>1050</v>
      </c>
      <c r="C21532" s="2">
        <v>44295.228472222225</v>
      </c>
      <c r="D21532" s="2" t="str">
        <f t="shared" si="338"/>
        <v>April</v>
      </c>
      <c r="E21532" s="2"/>
      <c r="F21532" t="str">
        <f>VLOOKUP($A21532,Content!$B$1:$D$1001,MATCH(reactions!F$1,Content!$B$1:$D$1,0),0)</f>
        <v>audio</v>
      </c>
      <c r="G21532" t="str">
        <f>VLOOKUP($A21532,Content!$B$1:$D$1001,MATCH(reactions!G$1,Content!$B$1:$D$1,0),0)</f>
        <v>veganism</v>
      </c>
      <c r="H21532">
        <f>VLOOKUP(B21532,'reaction types'!$A$1:$C$17,MATCH(reactions!H$1,'reaction types'!$A$1:$C$1,0),0)</f>
        <v>60</v>
      </c>
    </row>
    <row r="21533" spans="1:8">
      <c r="A21533" t="s">
        <v>448</v>
      </c>
      <c r="B21533" t="s">
        <v>1046</v>
      </c>
      <c r="C21533" s="2">
        <v>44316.873611111114</v>
      </c>
      <c r="D21533" s="2" t="str">
        <f t="shared" si="338"/>
        <v>April</v>
      </c>
      <c r="E21533" s="2"/>
      <c r="F21533" t="str">
        <f>VLOOKUP($A21533,Content!$B$1:$D$1001,MATCH(reactions!F$1,Content!$B$1:$D$1,0),0)</f>
        <v>audio</v>
      </c>
      <c r="G21533" t="str">
        <f>VLOOKUP($A21533,Content!$B$1:$D$1001,MATCH(reactions!G$1,Content!$B$1:$D$1,0),0)</f>
        <v>veganism</v>
      </c>
      <c r="H21533">
        <f>VLOOKUP(B21533,'reaction types'!$A$1:$C$17,MATCH(reactions!H$1,'reaction types'!$A$1:$C$1,0),0)</f>
        <v>75</v>
      </c>
    </row>
    <row r="21534" spans="1:8">
      <c r="A21534" t="s">
        <v>448</v>
      </c>
      <c r="B21534" t="s">
        <v>1048</v>
      </c>
      <c r="C21534" s="2">
        <v>44301.404166666667</v>
      </c>
      <c r="D21534" s="2" t="str">
        <f t="shared" si="338"/>
        <v>April</v>
      </c>
      <c r="E21534" s="2"/>
      <c r="F21534" t="str">
        <f>VLOOKUP($A21534,Content!$B$1:$D$1001,MATCH(reactions!F$1,Content!$B$1:$D$1,0),0)</f>
        <v>audio</v>
      </c>
      <c r="G21534" t="str">
        <f>VLOOKUP($A21534,Content!$B$1:$D$1001,MATCH(reactions!G$1,Content!$B$1:$D$1,0),0)</f>
        <v>veganism</v>
      </c>
      <c r="H21534">
        <f>VLOOKUP(B21534,'reaction types'!$A$1:$C$17,MATCH(reactions!H$1,'reaction types'!$A$1:$C$1,0),0)</f>
        <v>12</v>
      </c>
    </row>
    <row r="21535" spans="1:8">
      <c r="A21535" t="s">
        <v>449</v>
      </c>
      <c r="B21535" t="s">
        <v>1042</v>
      </c>
      <c r="C21535" s="2">
        <v>44288.035416666666</v>
      </c>
      <c r="D21535" s="2" t="str">
        <f t="shared" si="338"/>
        <v>April</v>
      </c>
      <c r="E21535" s="2"/>
      <c r="F21535" t="str">
        <f>VLOOKUP($A21535,Content!$B$1:$D$1001,MATCH(reactions!F$1,Content!$B$1:$D$1,0),0)</f>
        <v>photo</v>
      </c>
      <c r="G21535" t="str">
        <f>VLOOKUP($A21535,Content!$B$1:$D$1001,MATCH(reactions!G$1,Content!$B$1:$D$1,0),0)</f>
        <v>culture</v>
      </c>
      <c r="H21535">
        <f>VLOOKUP(B21535,'reaction types'!$A$1:$C$17,MATCH(reactions!H$1,'reaction types'!$A$1:$C$1,0),0)</f>
        <v>70</v>
      </c>
    </row>
    <row r="21536" spans="1:8">
      <c r="A21536" t="s">
        <v>450</v>
      </c>
      <c r="B21536" t="s">
        <v>1048</v>
      </c>
      <c r="C21536" s="2">
        <v>44297.193749999999</v>
      </c>
      <c r="D21536" s="2" t="str">
        <f t="shared" si="338"/>
        <v>April</v>
      </c>
      <c r="E21536" s="2"/>
      <c r="F21536" t="str">
        <f>VLOOKUP($A21536,Content!$B$1:$D$1001,MATCH(reactions!F$1,Content!$B$1:$D$1,0),0)</f>
        <v>photo</v>
      </c>
      <c r="G21536" t="str">
        <f>VLOOKUP($A21536,Content!$B$1:$D$1001,MATCH(reactions!G$1,Content!$B$1:$D$1,0),0)</f>
        <v>Animals</v>
      </c>
      <c r="H21536">
        <f>VLOOKUP(B21536,'reaction types'!$A$1:$C$17,MATCH(reactions!H$1,'reaction types'!$A$1:$C$1,0),0)</f>
        <v>12</v>
      </c>
    </row>
    <row r="21537" spans="1:8">
      <c r="A21537" t="s">
        <v>450</v>
      </c>
      <c r="B21537" t="s">
        <v>1040</v>
      </c>
      <c r="C21537" s="2">
        <v>44289.763888888891</v>
      </c>
      <c r="D21537" s="2" t="str">
        <f t="shared" si="338"/>
        <v>April</v>
      </c>
      <c r="E21537" s="2"/>
      <c r="F21537" t="str">
        <f>VLOOKUP($A21537,Content!$B$1:$D$1001,MATCH(reactions!F$1,Content!$B$1:$D$1,0),0)</f>
        <v>photo</v>
      </c>
      <c r="G21537" t="str">
        <f>VLOOKUP($A21537,Content!$B$1:$D$1001,MATCH(reactions!G$1,Content!$B$1:$D$1,0),0)</f>
        <v>Animals</v>
      </c>
      <c r="H21537">
        <f>VLOOKUP(B21537,'reaction types'!$A$1:$C$17,MATCH(reactions!H$1,'reaction types'!$A$1:$C$1,0),0)</f>
        <v>30</v>
      </c>
    </row>
    <row r="21538" spans="1:8">
      <c r="A21538" t="s">
        <v>450</v>
      </c>
      <c r="B21538" t="s">
        <v>1037</v>
      </c>
      <c r="C21538" s="2">
        <v>44303.886111111111</v>
      </c>
      <c r="D21538" s="2" t="str">
        <f t="shared" si="338"/>
        <v>April</v>
      </c>
      <c r="E21538" s="2"/>
      <c r="F21538" t="str">
        <f>VLOOKUP($A21538,Content!$B$1:$D$1001,MATCH(reactions!F$1,Content!$B$1:$D$1,0),0)</f>
        <v>photo</v>
      </c>
      <c r="G21538" t="str">
        <f>VLOOKUP($A21538,Content!$B$1:$D$1001,MATCH(reactions!G$1,Content!$B$1:$D$1,0),0)</f>
        <v>Animals</v>
      </c>
      <c r="H21538">
        <f>VLOOKUP(B21538,'reaction types'!$A$1:$C$17,MATCH(reactions!H$1,'reaction types'!$A$1:$C$1,0),0)</f>
        <v>0</v>
      </c>
    </row>
    <row r="21539" spans="1:8">
      <c r="A21539" t="s">
        <v>450</v>
      </c>
      <c r="B21539" t="s">
        <v>1051</v>
      </c>
      <c r="C21539" s="2">
        <v>44308.901388888888</v>
      </c>
      <c r="D21539" s="2" t="str">
        <f t="shared" si="338"/>
        <v>April</v>
      </c>
      <c r="E21539" s="2"/>
      <c r="F21539" t="str">
        <f>VLOOKUP($A21539,Content!$B$1:$D$1001,MATCH(reactions!F$1,Content!$B$1:$D$1,0),0)</f>
        <v>photo</v>
      </c>
      <c r="G21539" t="str">
        <f>VLOOKUP($A21539,Content!$B$1:$D$1001,MATCH(reactions!G$1,Content!$B$1:$D$1,0),0)</f>
        <v>Animals</v>
      </c>
      <c r="H21539">
        <f>VLOOKUP(B21539,'reaction types'!$A$1:$C$17,MATCH(reactions!H$1,'reaction types'!$A$1:$C$1,0),0)</f>
        <v>70</v>
      </c>
    </row>
    <row r="21540" spans="1:8">
      <c r="A21540" t="s">
        <v>451</v>
      </c>
      <c r="B21540" t="s">
        <v>1043</v>
      </c>
      <c r="C21540" s="2">
        <v>44291.103472222225</v>
      </c>
      <c r="D21540" s="2" t="str">
        <f t="shared" si="338"/>
        <v>April</v>
      </c>
      <c r="E21540" s="2"/>
      <c r="F21540" t="str">
        <f>VLOOKUP($A21540,Content!$B$1:$D$1001,MATCH(reactions!F$1,Content!$B$1:$D$1,0),0)</f>
        <v>audio</v>
      </c>
      <c r="G21540" t="str">
        <f>VLOOKUP($A21540,Content!$B$1:$D$1001,MATCH(reactions!G$1,Content!$B$1:$D$1,0),0)</f>
        <v>animals</v>
      </c>
      <c r="H21540">
        <f>VLOOKUP(B21540,'reaction types'!$A$1:$C$17,MATCH(reactions!H$1,'reaction types'!$A$1:$C$1,0),0)</f>
        <v>5</v>
      </c>
    </row>
    <row r="21541" spans="1:8">
      <c r="A21541" t="s">
        <v>451</v>
      </c>
      <c r="B21541" t="s">
        <v>1041</v>
      </c>
      <c r="C21541" s="2">
        <v>44293.111111111109</v>
      </c>
      <c r="D21541" s="2" t="str">
        <f t="shared" si="338"/>
        <v>April</v>
      </c>
      <c r="E21541" s="2"/>
      <c r="F21541" t="str">
        <f>VLOOKUP($A21541,Content!$B$1:$D$1001,MATCH(reactions!F$1,Content!$B$1:$D$1,0),0)</f>
        <v>audio</v>
      </c>
      <c r="G21541" t="str">
        <f>VLOOKUP($A21541,Content!$B$1:$D$1001,MATCH(reactions!G$1,Content!$B$1:$D$1,0),0)</f>
        <v>animals</v>
      </c>
      <c r="H21541">
        <f>VLOOKUP(B21541,'reaction types'!$A$1:$C$17,MATCH(reactions!H$1,'reaction types'!$A$1:$C$1,0),0)</f>
        <v>35</v>
      </c>
    </row>
    <row r="21542" spans="1:8">
      <c r="A21542" t="s">
        <v>453</v>
      </c>
      <c r="B21542" t="s">
        <v>1040</v>
      </c>
      <c r="C21542" s="2">
        <v>44298.263888888891</v>
      </c>
      <c r="D21542" s="2" t="str">
        <f t="shared" si="338"/>
        <v>April</v>
      </c>
      <c r="E21542" s="2"/>
      <c r="F21542" t="str">
        <f>VLOOKUP($A21542,Content!$B$1:$D$1001,MATCH(reactions!F$1,Content!$B$1:$D$1,0),0)</f>
        <v>video</v>
      </c>
      <c r="G21542" t="str">
        <f>VLOOKUP($A21542,Content!$B$1:$D$1001,MATCH(reactions!G$1,Content!$B$1:$D$1,0),0)</f>
        <v>food</v>
      </c>
      <c r="H21542">
        <f>VLOOKUP(B21542,'reaction types'!$A$1:$C$17,MATCH(reactions!H$1,'reaction types'!$A$1:$C$1,0),0)</f>
        <v>30</v>
      </c>
    </row>
    <row r="21543" spans="1:8">
      <c r="A21543" t="s">
        <v>453</v>
      </c>
      <c r="B21543" t="s">
        <v>1050</v>
      </c>
      <c r="C21543" s="2">
        <v>44303.248611111114</v>
      </c>
      <c r="D21543" s="2" t="str">
        <f t="shared" si="338"/>
        <v>April</v>
      </c>
      <c r="E21543" s="2"/>
      <c r="F21543" t="str">
        <f>VLOOKUP($A21543,Content!$B$1:$D$1001,MATCH(reactions!F$1,Content!$B$1:$D$1,0),0)</f>
        <v>video</v>
      </c>
      <c r="G21543" t="str">
        <f>VLOOKUP($A21543,Content!$B$1:$D$1001,MATCH(reactions!G$1,Content!$B$1:$D$1,0),0)</f>
        <v>food</v>
      </c>
      <c r="H21543">
        <f>VLOOKUP(B21543,'reaction types'!$A$1:$C$17,MATCH(reactions!H$1,'reaction types'!$A$1:$C$1,0),0)</f>
        <v>60</v>
      </c>
    </row>
    <row r="21544" spans="1:8">
      <c r="A21544" t="s">
        <v>453</v>
      </c>
      <c r="B21544" t="s">
        <v>1041</v>
      </c>
      <c r="C21544" s="2">
        <v>44301.883333333331</v>
      </c>
      <c r="D21544" s="2" t="str">
        <f t="shared" si="338"/>
        <v>April</v>
      </c>
      <c r="E21544" s="2"/>
      <c r="F21544" t="str">
        <f>VLOOKUP($A21544,Content!$B$1:$D$1001,MATCH(reactions!F$1,Content!$B$1:$D$1,0),0)</f>
        <v>video</v>
      </c>
      <c r="G21544" t="str">
        <f>VLOOKUP($A21544,Content!$B$1:$D$1001,MATCH(reactions!G$1,Content!$B$1:$D$1,0),0)</f>
        <v>food</v>
      </c>
      <c r="H21544">
        <f>VLOOKUP(B21544,'reaction types'!$A$1:$C$17,MATCH(reactions!H$1,'reaction types'!$A$1:$C$1,0),0)</f>
        <v>35</v>
      </c>
    </row>
    <row r="21545" spans="1:8">
      <c r="A21545" t="s">
        <v>455</v>
      </c>
      <c r="B21545" t="s">
        <v>1038</v>
      </c>
      <c r="C21545" s="2">
        <v>44288.3125</v>
      </c>
      <c r="D21545" s="2" t="str">
        <f t="shared" si="338"/>
        <v>April</v>
      </c>
      <c r="E21545" s="2"/>
      <c r="F21545" t="str">
        <f>VLOOKUP($A21545,Content!$B$1:$D$1001,MATCH(reactions!F$1,Content!$B$1:$D$1,0),0)</f>
        <v>audio</v>
      </c>
      <c r="G21545" t="str">
        <f>VLOOKUP($A21545,Content!$B$1:$D$1001,MATCH(reactions!G$1,Content!$B$1:$D$1,0),0)</f>
        <v>travel</v>
      </c>
      <c r="H21545">
        <f>VLOOKUP(B21545,'reaction types'!$A$1:$C$17,MATCH(reactions!H$1,'reaction types'!$A$1:$C$1,0),0)</f>
        <v>10</v>
      </c>
    </row>
    <row r="21546" spans="1:8">
      <c r="A21546" t="s">
        <v>455</v>
      </c>
      <c r="B21546" t="s">
        <v>1042</v>
      </c>
      <c r="C21546" s="2">
        <v>44294.097916666666</v>
      </c>
      <c r="D21546" s="2" t="str">
        <f t="shared" si="338"/>
        <v>April</v>
      </c>
      <c r="E21546" s="2"/>
      <c r="F21546" t="str">
        <f>VLOOKUP($A21546,Content!$B$1:$D$1001,MATCH(reactions!F$1,Content!$B$1:$D$1,0),0)</f>
        <v>audio</v>
      </c>
      <c r="G21546" t="str">
        <f>VLOOKUP($A21546,Content!$B$1:$D$1001,MATCH(reactions!G$1,Content!$B$1:$D$1,0),0)</f>
        <v>travel</v>
      </c>
      <c r="H21546">
        <f>VLOOKUP(B21546,'reaction types'!$A$1:$C$17,MATCH(reactions!H$1,'reaction types'!$A$1:$C$1,0),0)</f>
        <v>70</v>
      </c>
    </row>
    <row r="21547" spans="1:8">
      <c r="A21547" t="s">
        <v>456</v>
      </c>
      <c r="B21547" t="s">
        <v>1045</v>
      </c>
      <c r="C21547" s="2">
        <v>44311.646527777775</v>
      </c>
      <c r="D21547" s="2" t="str">
        <f t="shared" si="338"/>
        <v>April</v>
      </c>
      <c r="E21547" s="2"/>
      <c r="F21547" t="str">
        <f>VLOOKUP($A21547,Content!$B$1:$D$1001,MATCH(reactions!F$1,Content!$B$1:$D$1,0),0)</f>
        <v>GIF</v>
      </c>
      <c r="G21547" t="str">
        <f>VLOOKUP($A21547,Content!$B$1:$D$1001,MATCH(reactions!G$1,Content!$B$1:$D$1,0),0)</f>
        <v>technology</v>
      </c>
      <c r="H21547">
        <f>VLOOKUP(B21547,'reaction types'!$A$1:$C$17,MATCH(reactions!H$1,'reaction types'!$A$1:$C$1,0),0)</f>
        <v>20</v>
      </c>
    </row>
    <row r="21548" spans="1:8">
      <c r="A21548" t="s">
        <v>458</v>
      </c>
      <c r="B21548" t="s">
        <v>1047</v>
      </c>
      <c r="C21548" s="2">
        <v>44312.987500000003</v>
      </c>
      <c r="D21548" s="2" t="str">
        <f t="shared" si="338"/>
        <v>April</v>
      </c>
      <c r="E21548" s="2"/>
      <c r="F21548" t="str">
        <f>VLOOKUP($A21548,Content!$B$1:$D$1001,MATCH(reactions!F$1,Content!$B$1:$D$1,0),0)</f>
        <v>video</v>
      </c>
      <c r="G21548" t="str">
        <f>VLOOKUP($A21548,Content!$B$1:$D$1001,MATCH(reactions!G$1,Content!$B$1:$D$1,0),0)</f>
        <v>public speaking</v>
      </c>
      <c r="H21548">
        <f>VLOOKUP(B21548,'reaction types'!$A$1:$C$17,MATCH(reactions!H$1,'reaction types'!$A$1:$C$1,0),0)</f>
        <v>45</v>
      </c>
    </row>
    <row r="21549" spans="1:8">
      <c r="A21549" t="s">
        <v>458</v>
      </c>
      <c r="B21549" t="s">
        <v>1039</v>
      </c>
      <c r="C21549" s="2">
        <v>44299.231249999997</v>
      </c>
      <c r="D21549" s="2" t="str">
        <f t="shared" si="338"/>
        <v>April</v>
      </c>
      <c r="E21549" s="2"/>
      <c r="F21549" t="str">
        <f>VLOOKUP($A21549,Content!$B$1:$D$1001,MATCH(reactions!F$1,Content!$B$1:$D$1,0),0)</f>
        <v>video</v>
      </c>
      <c r="G21549" t="str">
        <f>VLOOKUP($A21549,Content!$B$1:$D$1001,MATCH(reactions!G$1,Content!$B$1:$D$1,0),0)</f>
        <v>public speaking</v>
      </c>
      <c r="H21549">
        <f>VLOOKUP(B21549,'reaction types'!$A$1:$C$17,MATCH(reactions!H$1,'reaction types'!$A$1:$C$1,0),0)</f>
        <v>15</v>
      </c>
    </row>
    <row r="21550" spans="1:8">
      <c r="A21550" t="s">
        <v>458</v>
      </c>
      <c r="B21550" t="s">
        <v>1043</v>
      </c>
      <c r="C21550" s="2">
        <v>44294.770833333336</v>
      </c>
      <c r="D21550" s="2" t="str">
        <f t="shared" si="338"/>
        <v>April</v>
      </c>
      <c r="E21550" s="2"/>
      <c r="F21550" t="str">
        <f>VLOOKUP($A21550,Content!$B$1:$D$1001,MATCH(reactions!F$1,Content!$B$1:$D$1,0),0)</f>
        <v>video</v>
      </c>
      <c r="G21550" t="str">
        <f>VLOOKUP($A21550,Content!$B$1:$D$1001,MATCH(reactions!G$1,Content!$B$1:$D$1,0),0)</f>
        <v>public speaking</v>
      </c>
      <c r="H21550">
        <f>VLOOKUP(B21550,'reaction types'!$A$1:$C$17,MATCH(reactions!H$1,'reaction types'!$A$1:$C$1,0),0)</f>
        <v>5</v>
      </c>
    </row>
    <row r="21551" spans="1:8">
      <c r="A21551" t="s">
        <v>459</v>
      </c>
      <c r="B21551" t="s">
        <v>1038</v>
      </c>
      <c r="C21551" s="2">
        <v>44310.120833333334</v>
      </c>
      <c r="D21551" s="2" t="str">
        <f t="shared" si="338"/>
        <v>April</v>
      </c>
      <c r="E21551" s="2"/>
      <c r="F21551" t="str">
        <f>VLOOKUP($A21551,Content!$B$1:$D$1001,MATCH(reactions!F$1,Content!$B$1:$D$1,0),0)</f>
        <v>audio</v>
      </c>
      <c r="G21551" t="str">
        <f>VLOOKUP($A21551,Content!$B$1:$D$1001,MATCH(reactions!G$1,Content!$B$1:$D$1,0),0)</f>
        <v>science</v>
      </c>
      <c r="H21551">
        <f>VLOOKUP(B21551,'reaction types'!$A$1:$C$17,MATCH(reactions!H$1,'reaction types'!$A$1:$C$1,0),0)</f>
        <v>10</v>
      </c>
    </row>
    <row r="21552" spans="1:8">
      <c r="A21552" t="s">
        <v>459</v>
      </c>
      <c r="B21552" t="s">
        <v>1044</v>
      </c>
      <c r="C21552" s="2">
        <v>44300.222222222219</v>
      </c>
      <c r="D21552" s="2" t="str">
        <f t="shared" si="338"/>
        <v>April</v>
      </c>
      <c r="E21552" s="2"/>
      <c r="F21552" t="str">
        <f>VLOOKUP($A21552,Content!$B$1:$D$1001,MATCH(reactions!F$1,Content!$B$1:$D$1,0),0)</f>
        <v>audio</v>
      </c>
      <c r="G21552" t="str">
        <f>VLOOKUP($A21552,Content!$B$1:$D$1001,MATCH(reactions!G$1,Content!$B$1:$D$1,0),0)</f>
        <v>science</v>
      </c>
      <c r="H21552">
        <f>VLOOKUP(B21552,'reaction types'!$A$1:$C$17,MATCH(reactions!H$1,'reaction types'!$A$1:$C$1,0),0)</f>
        <v>65</v>
      </c>
    </row>
    <row r="21553" spans="1:8">
      <c r="A21553" t="s">
        <v>459</v>
      </c>
      <c r="B21553" t="s">
        <v>1040</v>
      </c>
      <c r="C21553" s="2">
        <v>44290.833333333336</v>
      </c>
      <c r="D21553" s="2" t="str">
        <f t="shared" si="338"/>
        <v>April</v>
      </c>
      <c r="E21553" s="2"/>
      <c r="F21553" t="str">
        <f>VLOOKUP($A21553,Content!$B$1:$D$1001,MATCH(reactions!F$1,Content!$B$1:$D$1,0),0)</f>
        <v>audio</v>
      </c>
      <c r="G21553" t="str">
        <f>VLOOKUP($A21553,Content!$B$1:$D$1001,MATCH(reactions!G$1,Content!$B$1:$D$1,0),0)</f>
        <v>science</v>
      </c>
      <c r="H21553">
        <f>VLOOKUP(B21553,'reaction types'!$A$1:$C$17,MATCH(reactions!H$1,'reaction types'!$A$1:$C$1,0),0)</f>
        <v>30</v>
      </c>
    </row>
    <row r="21554" spans="1:8">
      <c r="A21554" t="s">
        <v>459</v>
      </c>
      <c r="B21554" t="s">
        <v>1044</v>
      </c>
      <c r="C21554" s="2">
        <v>44307.058333333334</v>
      </c>
      <c r="D21554" s="2" t="str">
        <f t="shared" si="338"/>
        <v>April</v>
      </c>
      <c r="E21554" s="2"/>
      <c r="F21554" t="str">
        <f>VLOOKUP($A21554,Content!$B$1:$D$1001,MATCH(reactions!F$1,Content!$B$1:$D$1,0),0)</f>
        <v>audio</v>
      </c>
      <c r="G21554" t="str">
        <f>VLOOKUP($A21554,Content!$B$1:$D$1001,MATCH(reactions!G$1,Content!$B$1:$D$1,0),0)</f>
        <v>science</v>
      </c>
      <c r="H21554">
        <f>VLOOKUP(B21554,'reaction types'!$A$1:$C$17,MATCH(reactions!H$1,'reaction types'!$A$1:$C$1,0),0)</f>
        <v>65</v>
      </c>
    </row>
    <row r="21555" spans="1:8">
      <c r="A21555" t="s">
        <v>459</v>
      </c>
      <c r="B21555" t="s">
        <v>1048</v>
      </c>
      <c r="C21555" s="2">
        <v>44305.440972222219</v>
      </c>
      <c r="D21555" s="2" t="str">
        <f t="shared" si="338"/>
        <v>April</v>
      </c>
      <c r="E21555" s="2"/>
      <c r="F21555" t="str">
        <f>VLOOKUP($A21555,Content!$B$1:$D$1001,MATCH(reactions!F$1,Content!$B$1:$D$1,0),0)</f>
        <v>audio</v>
      </c>
      <c r="G21555" t="str">
        <f>VLOOKUP($A21555,Content!$B$1:$D$1001,MATCH(reactions!G$1,Content!$B$1:$D$1,0),0)</f>
        <v>science</v>
      </c>
      <c r="H21555">
        <f>VLOOKUP(B21555,'reaction types'!$A$1:$C$17,MATCH(reactions!H$1,'reaction types'!$A$1:$C$1,0),0)</f>
        <v>12</v>
      </c>
    </row>
    <row r="21556" spans="1:8">
      <c r="A21556" t="s">
        <v>460</v>
      </c>
      <c r="B21556" t="s">
        <v>1038</v>
      </c>
      <c r="C21556" s="2">
        <v>44313.961805555555</v>
      </c>
      <c r="D21556" s="2" t="str">
        <f t="shared" si="338"/>
        <v>April</v>
      </c>
      <c r="E21556" s="2"/>
      <c r="F21556" t="str">
        <f>VLOOKUP($A21556,Content!$B$1:$D$1001,MATCH(reactions!F$1,Content!$B$1:$D$1,0),0)</f>
        <v>video</v>
      </c>
      <c r="G21556" t="str">
        <f>VLOOKUP($A21556,Content!$B$1:$D$1001,MATCH(reactions!G$1,Content!$B$1:$D$1,0),0)</f>
        <v>education</v>
      </c>
      <c r="H21556">
        <f>VLOOKUP(B21556,'reaction types'!$A$1:$C$17,MATCH(reactions!H$1,'reaction types'!$A$1:$C$1,0),0)</f>
        <v>10</v>
      </c>
    </row>
    <row r="21557" spans="1:8">
      <c r="A21557" t="s">
        <v>461</v>
      </c>
      <c r="B21557" t="s">
        <v>1048</v>
      </c>
      <c r="C21557" s="2">
        <v>44291.365277777775</v>
      </c>
      <c r="D21557" s="2" t="str">
        <f t="shared" si="338"/>
        <v>April</v>
      </c>
      <c r="E21557" s="2"/>
      <c r="F21557" t="str">
        <f>VLOOKUP($A21557,Content!$B$1:$D$1001,MATCH(reactions!F$1,Content!$B$1:$D$1,0),0)</f>
        <v>photo</v>
      </c>
      <c r="G21557" t="str">
        <f>VLOOKUP($A21557,Content!$B$1:$D$1001,MATCH(reactions!G$1,Content!$B$1:$D$1,0),0)</f>
        <v>studying</v>
      </c>
      <c r="H21557">
        <f>VLOOKUP(B21557,'reaction types'!$A$1:$C$17,MATCH(reactions!H$1,'reaction types'!$A$1:$C$1,0),0)</f>
        <v>12</v>
      </c>
    </row>
    <row r="21558" spans="1:8">
      <c r="A21558" t="s">
        <v>461</v>
      </c>
      <c r="B21558" t="s">
        <v>1038</v>
      </c>
      <c r="C21558" s="2">
        <v>44289.55972222222</v>
      </c>
      <c r="D21558" s="2" t="str">
        <f t="shared" si="338"/>
        <v>April</v>
      </c>
      <c r="E21558" s="2"/>
      <c r="F21558" t="str">
        <f>VLOOKUP($A21558,Content!$B$1:$D$1001,MATCH(reactions!F$1,Content!$B$1:$D$1,0),0)</f>
        <v>photo</v>
      </c>
      <c r="G21558" t="str">
        <f>VLOOKUP($A21558,Content!$B$1:$D$1001,MATCH(reactions!G$1,Content!$B$1:$D$1,0),0)</f>
        <v>studying</v>
      </c>
      <c r="H21558">
        <f>VLOOKUP(B21558,'reaction types'!$A$1:$C$17,MATCH(reactions!H$1,'reaction types'!$A$1:$C$1,0),0)</f>
        <v>10</v>
      </c>
    </row>
    <row r="21559" spans="1:8">
      <c r="A21559" t="s">
        <v>461</v>
      </c>
      <c r="B21559" t="s">
        <v>1039</v>
      </c>
      <c r="C21559" s="2">
        <v>44303.041666666664</v>
      </c>
      <c r="D21559" s="2" t="str">
        <f t="shared" si="338"/>
        <v>April</v>
      </c>
      <c r="E21559" s="2"/>
      <c r="F21559" t="str">
        <f>VLOOKUP($A21559,Content!$B$1:$D$1001,MATCH(reactions!F$1,Content!$B$1:$D$1,0),0)</f>
        <v>photo</v>
      </c>
      <c r="G21559" t="str">
        <f>VLOOKUP($A21559,Content!$B$1:$D$1001,MATCH(reactions!G$1,Content!$B$1:$D$1,0),0)</f>
        <v>studying</v>
      </c>
      <c r="H21559">
        <f>VLOOKUP(B21559,'reaction types'!$A$1:$C$17,MATCH(reactions!H$1,'reaction types'!$A$1:$C$1,0),0)</f>
        <v>15</v>
      </c>
    </row>
    <row r="21560" spans="1:8">
      <c r="A21560" t="s">
        <v>462</v>
      </c>
      <c r="B21560" t="s">
        <v>1051</v>
      </c>
      <c r="C21560" s="2">
        <v>44313.304166666669</v>
      </c>
      <c r="D21560" s="2" t="str">
        <f t="shared" si="338"/>
        <v>April</v>
      </c>
      <c r="E21560" s="2"/>
      <c r="F21560" t="str">
        <f>VLOOKUP($A21560,Content!$B$1:$D$1001,MATCH(reactions!F$1,Content!$B$1:$D$1,0),0)</f>
        <v>photo</v>
      </c>
      <c r="G21560" t="str">
        <f>VLOOKUP($A21560,Content!$B$1:$D$1001,MATCH(reactions!G$1,Content!$B$1:$D$1,0),0)</f>
        <v>soccer</v>
      </c>
      <c r="H21560">
        <f>VLOOKUP(B21560,'reaction types'!$A$1:$C$17,MATCH(reactions!H$1,'reaction types'!$A$1:$C$1,0),0)</f>
        <v>70</v>
      </c>
    </row>
    <row r="21561" spans="1:8">
      <c r="A21561" t="s">
        <v>462</v>
      </c>
      <c r="B21561" t="s">
        <v>1052</v>
      </c>
      <c r="C21561" s="2">
        <v>44296.693749999999</v>
      </c>
      <c r="D21561" s="2" t="str">
        <f t="shared" si="338"/>
        <v>April</v>
      </c>
      <c r="E21561" s="2"/>
      <c r="F21561" t="str">
        <f>VLOOKUP($A21561,Content!$B$1:$D$1001,MATCH(reactions!F$1,Content!$B$1:$D$1,0),0)</f>
        <v>photo</v>
      </c>
      <c r="G21561" t="str">
        <f>VLOOKUP($A21561,Content!$B$1:$D$1001,MATCH(reactions!G$1,Content!$B$1:$D$1,0),0)</f>
        <v>soccer</v>
      </c>
      <c r="H21561">
        <f>VLOOKUP(B21561,'reaction types'!$A$1:$C$17,MATCH(reactions!H$1,'reaction types'!$A$1:$C$1,0),0)</f>
        <v>72</v>
      </c>
    </row>
    <row r="21562" spans="1:8">
      <c r="A21562" t="s">
        <v>462</v>
      </c>
      <c r="B21562" t="s">
        <v>1040</v>
      </c>
      <c r="C21562" s="2">
        <v>44300.672222222223</v>
      </c>
      <c r="D21562" s="2" t="str">
        <f t="shared" si="338"/>
        <v>April</v>
      </c>
      <c r="E21562" s="2"/>
      <c r="F21562" t="str">
        <f>VLOOKUP($A21562,Content!$B$1:$D$1001,MATCH(reactions!F$1,Content!$B$1:$D$1,0),0)</f>
        <v>photo</v>
      </c>
      <c r="G21562" t="str">
        <f>VLOOKUP($A21562,Content!$B$1:$D$1001,MATCH(reactions!G$1,Content!$B$1:$D$1,0),0)</f>
        <v>soccer</v>
      </c>
      <c r="H21562">
        <f>VLOOKUP(B21562,'reaction types'!$A$1:$C$17,MATCH(reactions!H$1,'reaction types'!$A$1:$C$1,0),0)</f>
        <v>30</v>
      </c>
    </row>
    <row r="21563" spans="1:8">
      <c r="A21563" t="s">
        <v>462</v>
      </c>
      <c r="B21563" t="s">
        <v>1039</v>
      </c>
      <c r="C21563" s="2">
        <v>44296.479861111111</v>
      </c>
      <c r="D21563" s="2" t="str">
        <f t="shared" si="338"/>
        <v>April</v>
      </c>
      <c r="E21563" s="2"/>
      <c r="F21563" t="str">
        <f>VLOOKUP($A21563,Content!$B$1:$D$1001,MATCH(reactions!F$1,Content!$B$1:$D$1,0),0)</f>
        <v>photo</v>
      </c>
      <c r="G21563" t="str">
        <f>VLOOKUP($A21563,Content!$B$1:$D$1001,MATCH(reactions!G$1,Content!$B$1:$D$1,0),0)</f>
        <v>soccer</v>
      </c>
      <c r="H21563">
        <f>VLOOKUP(B21563,'reaction types'!$A$1:$C$17,MATCH(reactions!H$1,'reaction types'!$A$1:$C$1,0),0)</f>
        <v>15</v>
      </c>
    </row>
    <row r="21564" spans="1:8">
      <c r="A21564" t="s">
        <v>464</v>
      </c>
      <c r="B21564" t="s">
        <v>1051</v>
      </c>
      <c r="C21564" s="2">
        <v>44315.730555555558</v>
      </c>
      <c r="D21564" s="2" t="str">
        <f t="shared" si="338"/>
        <v>April</v>
      </c>
      <c r="E21564" s="2"/>
      <c r="F21564" t="str">
        <f>VLOOKUP($A21564,Content!$B$1:$D$1001,MATCH(reactions!F$1,Content!$B$1:$D$1,0),0)</f>
        <v>photo</v>
      </c>
      <c r="G21564" t="str">
        <f>VLOOKUP($A21564,Content!$B$1:$D$1001,MATCH(reactions!G$1,Content!$B$1:$D$1,0),0)</f>
        <v>food</v>
      </c>
      <c r="H21564">
        <f>VLOOKUP(B21564,'reaction types'!$A$1:$C$17,MATCH(reactions!H$1,'reaction types'!$A$1:$C$1,0),0)</f>
        <v>70</v>
      </c>
    </row>
    <row r="21565" spans="1:8">
      <c r="A21565" t="s">
        <v>464</v>
      </c>
      <c r="B21565" t="s">
        <v>1042</v>
      </c>
      <c r="C21565" s="2">
        <v>44291.011111111111</v>
      </c>
      <c r="D21565" s="2" t="str">
        <f t="shared" si="338"/>
        <v>April</v>
      </c>
      <c r="E21565" s="2"/>
      <c r="F21565" t="str">
        <f>VLOOKUP($A21565,Content!$B$1:$D$1001,MATCH(reactions!F$1,Content!$B$1:$D$1,0),0)</f>
        <v>photo</v>
      </c>
      <c r="G21565" t="str">
        <f>VLOOKUP($A21565,Content!$B$1:$D$1001,MATCH(reactions!G$1,Content!$B$1:$D$1,0),0)</f>
        <v>food</v>
      </c>
      <c r="H21565">
        <f>VLOOKUP(B21565,'reaction types'!$A$1:$C$17,MATCH(reactions!H$1,'reaction types'!$A$1:$C$1,0),0)</f>
        <v>70</v>
      </c>
    </row>
    <row r="21566" spans="1:8">
      <c r="A21566" t="s">
        <v>465</v>
      </c>
      <c r="B21566" t="s">
        <v>1052</v>
      </c>
      <c r="C21566" s="2">
        <v>44303.753472222219</v>
      </c>
      <c r="D21566" s="2" t="str">
        <f t="shared" si="338"/>
        <v>April</v>
      </c>
      <c r="E21566" s="2"/>
      <c r="F21566" t="str">
        <f>VLOOKUP($A21566,Content!$B$1:$D$1001,MATCH(reactions!F$1,Content!$B$1:$D$1,0),0)</f>
        <v>photo</v>
      </c>
      <c r="G21566" t="str">
        <f>VLOOKUP($A21566,Content!$B$1:$D$1001,MATCH(reactions!G$1,Content!$B$1:$D$1,0),0)</f>
        <v>animals</v>
      </c>
      <c r="H21566">
        <f>VLOOKUP(B21566,'reaction types'!$A$1:$C$17,MATCH(reactions!H$1,'reaction types'!$A$1:$C$1,0),0)</f>
        <v>72</v>
      </c>
    </row>
    <row r="21567" spans="1:8">
      <c r="A21567" t="s">
        <v>466</v>
      </c>
      <c r="B21567" t="s">
        <v>1042</v>
      </c>
      <c r="C21567" s="2">
        <v>44311.59375</v>
      </c>
      <c r="D21567" s="2" t="str">
        <f t="shared" si="338"/>
        <v>April</v>
      </c>
      <c r="E21567" s="2"/>
      <c r="F21567" t="str">
        <f>VLOOKUP($A21567,Content!$B$1:$D$1001,MATCH(reactions!F$1,Content!$B$1:$D$1,0),0)</f>
        <v>audio</v>
      </c>
      <c r="G21567" t="str">
        <f>VLOOKUP($A21567,Content!$B$1:$D$1001,MATCH(reactions!G$1,Content!$B$1:$D$1,0),0)</f>
        <v>dogs</v>
      </c>
      <c r="H21567">
        <f>VLOOKUP(B21567,'reaction types'!$A$1:$C$17,MATCH(reactions!H$1,'reaction types'!$A$1:$C$1,0),0)</f>
        <v>70</v>
      </c>
    </row>
    <row r="21568" spans="1:8">
      <c r="A21568" t="s">
        <v>466</v>
      </c>
      <c r="B21568" t="s">
        <v>1046</v>
      </c>
      <c r="C21568" s="2">
        <v>44303.756944444445</v>
      </c>
      <c r="D21568" s="2" t="str">
        <f t="shared" si="338"/>
        <v>April</v>
      </c>
      <c r="E21568" s="2"/>
      <c r="F21568" t="str">
        <f>VLOOKUP($A21568,Content!$B$1:$D$1001,MATCH(reactions!F$1,Content!$B$1:$D$1,0),0)</f>
        <v>audio</v>
      </c>
      <c r="G21568" t="str">
        <f>VLOOKUP($A21568,Content!$B$1:$D$1001,MATCH(reactions!G$1,Content!$B$1:$D$1,0),0)</f>
        <v>dogs</v>
      </c>
      <c r="H21568">
        <f>VLOOKUP(B21568,'reaction types'!$A$1:$C$17,MATCH(reactions!H$1,'reaction types'!$A$1:$C$1,0),0)</f>
        <v>75</v>
      </c>
    </row>
    <row r="21569" spans="1:8">
      <c r="A21569" t="s">
        <v>466</v>
      </c>
      <c r="B21569" t="s">
        <v>1039</v>
      </c>
      <c r="C21569" s="2">
        <v>44301.841666666667</v>
      </c>
      <c r="D21569" s="2" t="str">
        <f t="shared" si="338"/>
        <v>April</v>
      </c>
      <c r="E21569" s="2"/>
      <c r="F21569" t="str">
        <f>VLOOKUP($A21569,Content!$B$1:$D$1001,MATCH(reactions!F$1,Content!$B$1:$D$1,0),0)</f>
        <v>audio</v>
      </c>
      <c r="G21569" t="str">
        <f>VLOOKUP($A21569,Content!$B$1:$D$1001,MATCH(reactions!G$1,Content!$B$1:$D$1,0),0)</f>
        <v>dogs</v>
      </c>
      <c r="H21569">
        <f>VLOOKUP(B21569,'reaction types'!$A$1:$C$17,MATCH(reactions!H$1,'reaction types'!$A$1:$C$1,0),0)</f>
        <v>15</v>
      </c>
    </row>
    <row r="21570" spans="1:8">
      <c r="A21570" t="s">
        <v>468</v>
      </c>
      <c r="B21570" t="s">
        <v>1046</v>
      </c>
      <c r="C21570" s="2">
        <v>44293.301388888889</v>
      </c>
      <c r="D21570" s="2" t="str">
        <f t="shared" si="338"/>
        <v>April</v>
      </c>
      <c r="E21570" s="2"/>
      <c r="F21570" t="str">
        <f>VLOOKUP($A21570,Content!$B$1:$D$1001,MATCH(reactions!F$1,Content!$B$1:$D$1,0),0)</f>
        <v>GIF</v>
      </c>
      <c r="G21570" t="str">
        <f>VLOOKUP($A21570,Content!$B$1:$D$1001,MATCH(reactions!G$1,Content!$B$1:$D$1,0),0)</f>
        <v>healthy eating</v>
      </c>
      <c r="H21570">
        <f>VLOOKUP(B21570,'reaction types'!$A$1:$C$17,MATCH(reactions!H$1,'reaction types'!$A$1:$C$1,0),0)</f>
        <v>75</v>
      </c>
    </row>
    <row r="21571" spans="1:8">
      <c r="A21571" t="s">
        <v>468</v>
      </c>
      <c r="B21571" t="s">
        <v>1046</v>
      </c>
      <c r="C21571" s="2">
        <v>44299.066666666666</v>
      </c>
      <c r="D21571" s="2" t="str">
        <f t="shared" ref="D21571:D21634" si="339">TEXT(C21571,"mmmm")</f>
        <v>April</v>
      </c>
      <c r="E21571" s="2"/>
      <c r="F21571" t="str">
        <f>VLOOKUP($A21571,Content!$B$1:$D$1001,MATCH(reactions!F$1,Content!$B$1:$D$1,0),0)</f>
        <v>GIF</v>
      </c>
      <c r="G21571" t="str">
        <f>VLOOKUP($A21571,Content!$B$1:$D$1001,MATCH(reactions!G$1,Content!$B$1:$D$1,0),0)</f>
        <v>healthy eating</v>
      </c>
      <c r="H21571">
        <f>VLOOKUP(B21571,'reaction types'!$A$1:$C$17,MATCH(reactions!H$1,'reaction types'!$A$1:$C$1,0),0)</f>
        <v>75</v>
      </c>
    </row>
    <row r="21572" spans="1:8">
      <c r="A21572" t="s">
        <v>468</v>
      </c>
      <c r="B21572" t="s">
        <v>1037</v>
      </c>
      <c r="C21572" s="2">
        <v>44316.120138888888</v>
      </c>
      <c r="D21572" s="2" t="str">
        <f t="shared" si="339"/>
        <v>April</v>
      </c>
      <c r="E21572" s="2"/>
      <c r="F21572" t="str">
        <f>VLOOKUP($A21572,Content!$B$1:$D$1001,MATCH(reactions!F$1,Content!$B$1:$D$1,0),0)</f>
        <v>GIF</v>
      </c>
      <c r="G21572" t="str">
        <f>VLOOKUP($A21572,Content!$B$1:$D$1001,MATCH(reactions!G$1,Content!$B$1:$D$1,0),0)</f>
        <v>healthy eating</v>
      </c>
      <c r="H21572">
        <f>VLOOKUP(B21572,'reaction types'!$A$1:$C$17,MATCH(reactions!H$1,'reaction types'!$A$1:$C$1,0),0)</f>
        <v>0</v>
      </c>
    </row>
    <row r="21573" spans="1:8">
      <c r="A21573" t="s">
        <v>469</v>
      </c>
      <c r="B21573" t="s">
        <v>1052</v>
      </c>
      <c r="C21573" s="2">
        <v>44294.904861111114</v>
      </c>
      <c r="D21573" s="2" t="str">
        <f t="shared" si="339"/>
        <v>April</v>
      </c>
      <c r="E21573" s="2"/>
      <c r="F21573" t="str">
        <f>VLOOKUP($A21573,Content!$B$1:$D$1001,MATCH(reactions!F$1,Content!$B$1:$D$1,0),0)</f>
        <v>photo</v>
      </c>
      <c r="G21573" t="str">
        <f>VLOOKUP($A21573,Content!$B$1:$D$1001,MATCH(reactions!G$1,Content!$B$1:$D$1,0),0)</f>
        <v>healthy eating</v>
      </c>
      <c r="H21573">
        <f>VLOOKUP(B21573,'reaction types'!$A$1:$C$17,MATCH(reactions!H$1,'reaction types'!$A$1:$C$1,0),0)</f>
        <v>72</v>
      </c>
    </row>
    <row r="21574" spans="1:8">
      <c r="A21574" t="s">
        <v>470</v>
      </c>
      <c r="B21574" t="s">
        <v>1043</v>
      </c>
      <c r="C21574" s="2">
        <v>44292.09097222222</v>
      </c>
      <c r="D21574" s="2" t="str">
        <f t="shared" si="339"/>
        <v>April</v>
      </c>
      <c r="E21574" s="2"/>
      <c r="F21574" t="str">
        <f>VLOOKUP($A21574,Content!$B$1:$D$1001,MATCH(reactions!F$1,Content!$B$1:$D$1,0),0)</f>
        <v>GIF</v>
      </c>
      <c r="G21574" t="str">
        <f>VLOOKUP($A21574,Content!$B$1:$D$1001,MATCH(reactions!G$1,Content!$B$1:$D$1,0),0)</f>
        <v>cooking</v>
      </c>
      <c r="H21574">
        <f>VLOOKUP(B21574,'reaction types'!$A$1:$C$17,MATCH(reactions!H$1,'reaction types'!$A$1:$C$1,0),0)</f>
        <v>5</v>
      </c>
    </row>
    <row r="21575" spans="1:8">
      <c r="A21575" t="s">
        <v>472</v>
      </c>
      <c r="B21575" t="s">
        <v>1046</v>
      </c>
      <c r="C21575" s="2">
        <v>44304.427777777775</v>
      </c>
      <c r="D21575" s="2" t="str">
        <f t="shared" si="339"/>
        <v>April</v>
      </c>
      <c r="E21575" s="2"/>
      <c r="F21575" t="str">
        <f>VLOOKUP($A21575,Content!$B$1:$D$1001,MATCH(reactions!F$1,Content!$B$1:$D$1,0),0)</f>
        <v>GIF</v>
      </c>
      <c r="G21575" t="str">
        <f>VLOOKUP($A21575,Content!$B$1:$D$1001,MATCH(reactions!G$1,Content!$B$1:$D$1,0),0)</f>
        <v>culture</v>
      </c>
      <c r="H21575">
        <f>VLOOKUP(B21575,'reaction types'!$A$1:$C$17,MATCH(reactions!H$1,'reaction types'!$A$1:$C$1,0),0)</f>
        <v>75</v>
      </c>
    </row>
    <row r="21576" spans="1:8">
      <c r="A21576" t="s">
        <v>472</v>
      </c>
      <c r="B21576" t="s">
        <v>1048</v>
      </c>
      <c r="C21576" s="2">
        <v>44299.361111111109</v>
      </c>
      <c r="D21576" s="2" t="str">
        <f t="shared" si="339"/>
        <v>April</v>
      </c>
      <c r="E21576" s="2"/>
      <c r="F21576" t="str">
        <f>VLOOKUP($A21576,Content!$B$1:$D$1001,MATCH(reactions!F$1,Content!$B$1:$D$1,0),0)</f>
        <v>GIF</v>
      </c>
      <c r="G21576" t="str">
        <f>VLOOKUP($A21576,Content!$B$1:$D$1001,MATCH(reactions!G$1,Content!$B$1:$D$1,0),0)</f>
        <v>culture</v>
      </c>
      <c r="H21576">
        <f>VLOOKUP(B21576,'reaction types'!$A$1:$C$17,MATCH(reactions!H$1,'reaction types'!$A$1:$C$1,0),0)</f>
        <v>12</v>
      </c>
    </row>
    <row r="21577" spans="1:8">
      <c r="A21577" t="s">
        <v>472</v>
      </c>
      <c r="B21577" t="s">
        <v>1038</v>
      </c>
      <c r="C21577" s="2">
        <v>44310.651388888888</v>
      </c>
      <c r="D21577" s="2" t="str">
        <f t="shared" si="339"/>
        <v>April</v>
      </c>
      <c r="E21577" s="2"/>
      <c r="F21577" t="str">
        <f>VLOOKUP($A21577,Content!$B$1:$D$1001,MATCH(reactions!F$1,Content!$B$1:$D$1,0),0)</f>
        <v>GIF</v>
      </c>
      <c r="G21577" t="str">
        <f>VLOOKUP($A21577,Content!$B$1:$D$1001,MATCH(reactions!G$1,Content!$B$1:$D$1,0),0)</f>
        <v>culture</v>
      </c>
      <c r="H21577">
        <f>VLOOKUP(B21577,'reaction types'!$A$1:$C$17,MATCH(reactions!H$1,'reaction types'!$A$1:$C$1,0),0)</f>
        <v>10</v>
      </c>
    </row>
    <row r="21578" spans="1:8">
      <c r="A21578" t="s">
        <v>472</v>
      </c>
      <c r="B21578" t="s">
        <v>1041</v>
      </c>
      <c r="C21578" s="2">
        <v>44292.284722222219</v>
      </c>
      <c r="D21578" s="2" t="str">
        <f t="shared" si="339"/>
        <v>April</v>
      </c>
      <c r="E21578" s="2"/>
      <c r="F21578" t="str">
        <f>VLOOKUP($A21578,Content!$B$1:$D$1001,MATCH(reactions!F$1,Content!$B$1:$D$1,0),0)</f>
        <v>GIF</v>
      </c>
      <c r="G21578" t="str">
        <f>VLOOKUP($A21578,Content!$B$1:$D$1001,MATCH(reactions!G$1,Content!$B$1:$D$1,0),0)</f>
        <v>culture</v>
      </c>
      <c r="H21578">
        <f>VLOOKUP(B21578,'reaction types'!$A$1:$C$17,MATCH(reactions!H$1,'reaction types'!$A$1:$C$1,0),0)</f>
        <v>35</v>
      </c>
    </row>
    <row r="21579" spans="1:8">
      <c r="A21579" t="s">
        <v>472</v>
      </c>
      <c r="B21579" t="s">
        <v>1048</v>
      </c>
      <c r="C21579" s="2">
        <v>44293.931944444441</v>
      </c>
      <c r="D21579" s="2" t="str">
        <f t="shared" si="339"/>
        <v>April</v>
      </c>
      <c r="E21579" s="2"/>
      <c r="F21579" t="str">
        <f>VLOOKUP($A21579,Content!$B$1:$D$1001,MATCH(reactions!F$1,Content!$B$1:$D$1,0),0)</f>
        <v>GIF</v>
      </c>
      <c r="G21579" t="str">
        <f>VLOOKUP($A21579,Content!$B$1:$D$1001,MATCH(reactions!G$1,Content!$B$1:$D$1,0),0)</f>
        <v>culture</v>
      </c>
      <c r="H21579">
        <f>VLOOKUP(B21579,'reaction types'!$A$1:$C$17,MATCH(reactions!H$1,'reaction types'!$A$1:$C$1,0),0)</f>
        <v>12</v>
      </c>
    </row>
    <row r="21580" spans="1:8">
      <c r="A21580" t="s">
        <v>472</v>
      </c>
      <c r="B21580" t="s">
        <v>1050</v>
      </c>
      <c r="C21580" s="2">
        <v>44301.503472222219</v>
      </c>
      <c r="D21580" s="2" t="str">
        <f t="shared" si="339"/>
        <v>April</v>
      </c>
      <c r="E21580" s="2"/>
      <c r="F21580" t="str">
        <f>VLOOKUP($A21580,Content!$B$1:$D$1001,MATCH(reactions!F$1,Content!$B$1:$D$1,0),0)</f>
        <v>GIF</v>
      </c>
      <c r="G21580" t="str">
        <f>VLOOKUP($A21580,Content!$B$1:$D$1001,MATCH(reactions!G$1,Content!$B$1:$D$1,0),0)</f>
        <v>culture</v>
      </c>
      <c r="H21580">
        <f>VLOOKUP(B21580,'reaction types'!$A$1:$C$17,MATCH(reactions!H$1,'reaction types'!$A$1:$C$1,0),0)</f>
        <v>60</v>
      </c>
    </row>
    <row r="21581" spans="1:8">
      <c r="A21581" t="s">
        <v>472</v>
      </c>
      <c r="B21581" t="s">
        <v>1045</v>
      </c>
      <c r="C21581" s="2">
        <v>44292.655555555553</v>
      </c>
      <c r="D21581" s="2" t="str">
        <f t="shared" si="339"/>
        <v>April</v>
      </c>
      <c r="E21581" s="2"/>
      <c r="F21581" t="str">
        <f>VLOOKUP($A21581,Content!$B$1:$D$1001,MATCH(reactions!F$1,Content!$B$1:$D$1,0),0)</f>
        <v>GIF</v>
      </c>
      <c r="G21581" t="str">
        <f>VLOOKUP($A21581,Content!$B$1:$D$1001,MATCH(reactions!G$1,Content!$B$1:$D$1,0),0)</f>
        <v>culture</v>
      </c>
      <c r="H21581">
        <f>VLOOKUP(B21581,'reaction types'!$A$1:$C$17,MATCH(reactions!H$1,'reaction types'!$A$1:$C$1,0),0)</f>
        <v>20</v>
      </c>
    </row>
    <row r="21582" spans="1:8">
      <c r="A21582" t="s">
        <v>473</v>
      </c>
      <c r="B21582" t="s">
        <v>1039</v>
      </c>
      <c r="C21582" s="2">
        <v>44306.026388888888</v>
      </c>
      <c r="D21582" s="2" t="str">
        <f t="shared" si="339"/>
        <v>April</v>
      </c>
      <c r="E21582" s="2"/>
      <c r="F21582" t="str">
        <f>VLOOKUP($A21582,Content!$B$1:$D$1001,MATCH(reactions!F$1,Content!$B$1:$D$1,0),0)</f>
        <v>photo</v>
      </c>
      <c r="G21582" t="str">
        <f>VLOOKUP($A21582,Content!$B$1:$D$1001,MATCH(reactions!G$1,Content!$B$1:$D$1,0),0)</f>
        <v>culture</v>
      </c>
      <c r="H21582">
        <f>VLOOKUP(B21582,'reaction types'!$A$1:$C$17,MATCH(reactions!H$1,'reaction types'!$A$1:$C$1,0),0)</f>
        <v>15</v>
      </c>
    </row>
    <row r="21583" spans="1:8">
      <c r="A21583" t="s">
        <v>473</v>
      </c>
      <c r="B21583" t="s">
        <v>1045</v>
      </c>
      <c r="C21583" s="2">
        <v>44297.554166666669</v>
      </c>
      <c r="D21583" s="2" t="str">
        <f t="shared" si="339"/>
        <v>April</v>
      </c>
      <c r="E21583" s="2"/>
      <c r="F21583" t="str">
        <f>VLOOKUP($A21583,Content!$B$1:$D$1001,MATCH(reactions!F$1,Content!$B$1:$D$1,0),0)</f>
        <v>photo</v>
      </c>
      <c r="G21583" t="str">
        <f>VLOOKUP($A21583,Content!$B$1:$D$1001,MATCH(reactions!G$1,Content!$B$1:$D$1,0),0)</f>
        <v>culture</v>
      </c>
      <c r="H21583">
        <f>VLOOKUP(B21583,'reaction types'!$A$1:$C$17,MATCH(reactions!H$1,'reaction types'!$A$1:$C$1,0),0)</f>
        <v>20</v>
      </c>
    </row>
    <row r="21584" spans="1:8">
      <c r="A21584" t="s">
        <v>474</v>
      </c>
      <c r="B21584" t="s">
        <v>1039</v>
      </c>
      <c r="C21584" s="2">
        <v>44293.777777777781</v>
      </c>
      <c r="D21584" s="2" t="str">
        <f t="shared" si="339"/>
        <v>April</v>
      </c>
      <c r="E21584" s="2"/>
      <c r="F21584" t="str">
        <f>VLOOKUP($A21584,Content!$B$1:$D$1001,MATCH(reactions!F$1,Content!$B$1:$D$1,0),0)</f>
        <v>audio</v>
      </c>
      <c r="G21584" t="str">
        <f>VLOOKUP($A21584,Content!$B$1:$D$1001,MATCH(reactions!G$1,Content!$B$1:$D$1,0),0)</f>
        <v>cooking</v>
      </c>
      <c r="H21584">
        <f>VLOOKUP(B21584,'reaction types'!$A$1:$C$17,MATCH(reactions!H$1,'reaction types'!$A$1:$C$1,0),0)</f>
        <v>15</v>
      </c>
    </row>
    <row r="21585" spans="1:8">
      <c r="A21585" t="s">
        <v>475</v>
      </c>
      <c r="B21585" t="s">
        <v>1044</v>
      </c>
      <c r="C21585" s="2">
        <v>44315.379166666666</v>
      </c>
      <c r="D21585" s="2" t="str">
        <f t="shared" si="339"/>
        <v>April</v>
      </c>
      <c r="E21585" s="2"/>
      <c r="F21585" t="str">
        <f>VLOOKUP($A21585,Content!$B$1:$D$1001,MATCH(reactions!F$1,Content!$B$1:$D$1,0),0)</f>
        <v>photo</v>
      </c>
      <c r="G21585" t="str">
        <f>VLOOKUP($A21585,Content!$B$1:$D$1001,MATCH(reactions!G$1,Content!$B$1:$D$1,0),0)</f>
        <v>technology</v>
      </c>
      <c r="H21585">
        <f>VLOOKUP(B21585,'reaction types'!$A$1:$C$17,MATCH(reactions!H$1,'reaction types'!$A$1:$C$1,0),0)</f>
        <v>65</v>
      </c>
    </row>
    <row r="21586" spans="1:8">
      <c r="A21586" t="s">
        <v>475</v>
      </c>
      <c r="B21586" t="s">
        <v>1051</v>
      </c>
      <c r="C21586" s="2">
        <v>44294.85</v>
      </c>
      <c r="D21586" s="2" t="str">
        <f t="shared" si="339"/>
        <v>April</v>
      </c>
      <c r="E21586" s="2"/>
      <c r="F21586" t="str">
        <f>VLOOKUP($A21586,Content!$B$1:$D$1001,MATCH(reactions!F$1,Content!$B$1:$D$1,0),0)</f>
        <v>photo</v>
      </c>
      <c r="G21586" t="str">
        <f>VLOOKUP($A21586,Content!$B$1:$D$1001,MATCH(reactions!G$1,Content!$B$1:$D$1,0),0)</f>
        <v>technology</v>
      </c>
      <c r="H21586">
        <f>VLOOKUP(B21586,'reaction types'!$A$1:$C$17,MATCH(reactions!H$1,'reaction types'!$A$1:$C$1,0),0)</f>
        <v>70</v>
      </c>
    </row>
    <row r="21587" spans="1:8">
      <c r="A21587" t="s">
        <v>475</v>
      </c>
      <c r="B21587" t="s">
        <v>1044</v>
      </c>
      <c r="C21587" s="2">
        <v>44293.896527777775</v>
      </c>
      <c r="D21587" s="2" t="str">
        <f t="shared" si="339"/>
        <v>April</v>
      </c>
      <c r="E21587" s="2"/>
      <c r="F21587" t="str">
        <f>VLOOKUP($A21587,Content!$B$1:$D$1001,MATCH(reactions!F$1,Content!$B$1:$D$1,0),0)</f>
        <v>photo</v>
      </c>
      <c r="G21587" t="str">
        <f>VLOOKUP($A21587,Content!$B$1:$D$1001,MATCH(reactions!G$1,Content!$B$1:$D$1,0),0)</f>
        <v>technology</v>
      </c>
      <c r="H21587">
        <f>VLOOKUP(B21587,'reaction types'!$A$1:$C$17,MATCH(reactions!H$1,'reaction types'!$A$1:$C$1,0),0)</f>
        <v>65</v>
      </c>
    </row>
    <row r="21588" spans="1:8">
      <c r="A21588" t="s">
        <v>475</v>
      </c>
      <c r="B21588" t="s">
        <v>1039</v>
      </c>
      <c r="C21588" s="2">
        <v>44315.628472222219</v>
      </c>
      <c r="D21588" s="2" t="str">
        <f t="shared" si="339"/>
        <v>April</v>
      </c>
      <c r="E21588" s="2"/>
      <c r="F21588" t="str">
        <f>VLOOKUP($A21588,Content!$B$1:$D$1001,MATCH(reactions!F$1,Content!$B$1:$D$1,0),0)</f>
        <v>photo</v>
      </c>
      <c r="G21588" t="str">
        <f>VLOOKUP($A21588,Content!$B$1:$D$1001,MATCH(reactions!G$1,Content!$B$1:$D$1,0),0)</f>
        <v>technology</v>
      </c>
      <c r="H21588">
        <f>VLOOKUP(B21588,'reaction types'!$A$1:$C$17,MATCH(reactions!H$1,'reaction types'!$A$1:$C$1,0),0)</f>
        <v>15</v>
      </c>
    </row>
    <row r="21589" spans="1:8">
      <c r="A21589" t="s">
        <v>475</v>
      </c>
      <c r="B21589" t="s">
        <v>1042</v>
      </c>
      <c r="C21589" s="2">
        <v>44289.560416666667</v>
      </c>
      <c r="D21589" s="2" t="str">
        <f t="shared" si="339"/>
        <v>April</v>
      </c>
      <c r="E21589" s="2"/>
      <c r="F21589" t="str">
        <f>VLOOKUP($A21589,Content!$B$1:$D$1001,MATCH(reactions!F$1,Content!$B$1:$D$1,0),0)</f>
        <v>photo</v>
      </c>
      <c r="G21589" t="str">
        <f>VLOOKUP($A21589,Content!$B$1:$D$1001,MATCH(reactions!G$1,Content!$B$1:$D$1,0),0)</f>
        <v>technology</v>
      </c>
      <c r="H21589">
        <f>VLOOKUP(B21589,'reaction types'!$A$1:$C$17,MATCH(reactions!H$1,'reaction types'!$A$1:$C$1,0),0)</f>
        <v>70</v>
      </c>
    </row>
    <row r="21590" spans="1:8">
      <c r="A21590" t="s">
        <v>475</v>
      </c>
      <c r="B21590" t="s">
        <v>1043</v>
      </c>
      <c r="C21590" s="2">
        <v>44287.254861111112</v>
      </c>
      <c r="D21590" s="2" t="str">
        <f t="shared" si="339"/>
        <v>April</v>
      </c>
      <c r="E21590" s="2"/>
      <c r="F21590" t="str">
        <f>VLOOKUP($A21590,Content!$B$1:$D$1001,MATCH(reactions!F$1,Content!$B$1:$D$1,0),0)</f>
        <v>photo</v>
      </c>
      <c r="G21590" t="str">
        <f>VLOOKUP($A21590,Content!$B$1:$D$1001,MATCH(reactions!G$1,Content!$B$1:$D$1,0),0)</f>
        <v>technology</v>
      </c>
      <c r="H21590">
        <f>VLOOKUP(B21590,'reaction types'!$A$1:$C$17,MATCH(reactions!H$1,'reaction types'!$A$1:$C$1,0),0)</f>
        <v>5</v>
      </c>
    </row>
    <row r="21591" spans="1:8">
      <c r="A21591" t="s">
        <v>475</v>
      </c>
      <c r="B21591" t="s">
        <v>1038</v>
      </c>
      <c r="C21591" s="2">
        <v>44294.580555555556</v>
      </c>
      <c r="D21591" s="2" t="str">
        <f t="shared" si="339"/>
        <v>April</v>
      </c>
      <c r="E21591" s="2"/>
      <c r="F21591" t="str">
        <f>VLOOKUP($A21591,Content!$B$1:$D$1001,MATCH(reactions!F$1,Content!$B$1:$D$1,0),0)</f>
        <v>photo</v>
      </c>
      <c r="G21591" t="str">
        <f>VLOOKUP($A21591,Content!$B$1:$D$1001,MATCH(reactions!G$1,Content!$B$1:$D$1,0),0)</f>
        <v>technology</v>
      </c>
      <c r="H21591">
        <f>VLOOKUP(B21591,'reaction types'!$A$1:$C$17,MATCH(reactions!H$1,'reaction types'!$A$1:$C$1,0),0)</f>
        <v>10</v>
      </c>
    </row>
    <row r="21592" spans="1:8">
      <c r="A21592" t="s">
        <v>476</v>
      </c>
      <c r="B21592" t="s">
        <v>1042</v>
      </c>
      <c r="C21592" s="2">
        <v>44303.435416666667</v>
      </c>
      <c r="D21592" s="2" t="str">
        <f t="shared" si="339"/>
        <v>April</v>
      </c>
      <c r="E21592" s="2"/>
      <c r="F21592" t="str">
        <f>VLOOKUP($A21592,Content!$B$1:$D$1001,MATCH(reactions!F$1,Content!$B$1:$D$1,0),0)</f>
        <v>audio</v>
      </c>
      <c r="G21592" t="str">
        <f>VLOOKUP($A21592,Content!$B$1:$D$1001,MATCH(reactions!G$1,Content!$B$1:$D$1,0),0)</f>
        <v>public speaking</v>
      </c>
      <c r="H21592">
        <f>VLOOKUP(B21592,'reaction types'!$A$1:$C$17,MATCH(reactions!H$1,'reaction types'!$A$1:$C$1,0),0)</f>
        <v>70</v>
      </c>
    </row>
    <row r="21593" spans="1:8">
      <c r="A21593" t="s">
        <v>476</v>
      </c>
      <c r="B21593" t="s">
        <v>1047</v>
      </c>
      <c r="C21593" s="2">
        <v>44287.556944444441</v>
      </c>
      <c r="D21593" s="2" t="str">
        <f t="shared" si="339"/>
        <v>April</v>
      </c>
      <c r="E21593" s="2"/>
      <c r="F21593" t="str">
        <f>VLOOKUP($A21593,Content!$B$1:$D$1001,MATCH(reactions!F$1,Content!$B$1:$D$1,0),0)</f>
        <v>audio</v>
      </c>
      <c r="G21593" t="str">
        <f>VLOOKUP($A21593,Content!$B$1:$D$1001,MATCH(reactions!G$1,Content!$B$1:$D$1,0),0)</f>
        <v>public speaking</v>
      </c>
      <c r="H21593">
        <f>VLOOKUP(B21593,'reaction types'!$A$1:$C$17,MATCH(reactions!H$1,'reaction types'!$A$1:$C$1,0),0)</f>
        <v>45</v>
      </c>
    </row>
    <row r="21594" spans="1:8">
      <c r="A21594" t="s">
        <v>476</v>
      </c>
      <c r="B21594" t="s">
        <v>1041</v>
      </c>
      <c r="C21594" s="2">
        <v>44292.345138888886</v>
      </c>
      <c r="D21594" s="2" t="str">
        <f t="shared" si="339"/>
        <v>April</v>
      </c>
      <c r="E21594" s="2"/>
      <c r="F21594" t="str">
        <f>VLOOKUP($A21594,Content!$B$1:$D$1001,MATCH(reactions!F$1,Content!$B$1:$D$1,0),0)</f>
        <v>audio</v>
      </c>
      <c r="G21594" t="str">
        <f>VLOOKUP($A21594,Content!$B$1:$D$1001,MATCH(reactions!G$1,Content!$B$1:$D$1,0),0)</f>
        <v>public speaking</v>
      </c>
      <c r="H21594">
        <f>VLOOKUP(B21594,'reaction types'!$A$1:$C$17,MATCH(reactions!H$1,'reaction types'!$A$1:$C$1,0),0)</f>
        <v>35</v>
      </c>
    </row>
    <row r="21595" spans="1:8">
      <c r="A21595" t="s">
        <v>477</v>
      </c>
      <c r="B21595" t="s">
        <v>1047</v>
      </c>
      <c r="C21595" s="2">
        <v>44304.434027777781</v>
      </c>
      <c r="D21595" s="2" t="str">
        <f t="shared" si="339"/>
        <v>April</v>
      </c>
      <c r="E21595" s="2"/>
      <c r="F21595" t="str">
        <f>VLOOKUP($A21595,Content!$B$1:$D$1001,MATCH(reactions!F$1,Content!$B$1:$D$1,0),0)</f>
        <v>photo</v>
      </c>
      <c r="G21595" t="str">
        <f>VLOOKUP($A21595,Content!$B$1:$D$1001,MATCH(reactions!G$1,Content!$B$1:$D$1,0),0)</f>
        <v>healthy eating</v>
      </c>
      <c r="H21595">
        <f>VLOOKUP(B21595,'reaction types'!$A$1:$C$17,MATCH(reactions!H$1,'reaction types'!$A$1:$C$1,0),0)</f>
        <v>45</v>
      </c>
    </row>
    <row r="21596" spans="1:8">
      <c r="A21596" t="s">
        <v>478</v>
      </c>
      <c r="B21596" t="s">
        <v>1041</v>
      </c>
      <c r="C21596" s="2">
        <v>44297.162499999999</v>
      </c>
      <c r="D21596" s="2" t="str">
        <f t="shared" si="339"/>
        <v>April</v>
      </c>
      <c r="E21596" s="2"/>
      <c r="F21596" t="str">
        <f>VLOOKUP($A21596,Content!$B$1:$D$1001,MATCH(reactions!F$1,Content!$B$1:$D$1,0),0)</f>
        <v>video</v>
      </c>
      <c r="G21596" t="str">
        <f>VLOOKUP($A21596,Content!$B$1:$D$1001,MATCH(reactions!G$1,Content!$B$1:$D$1,0),0)</f>
        <v>education</v>
      </c>
      <c r="H21596">
        <f>VLOOKUP(B21596,'reaction types'!$A$1:$C$17,MATCH(reactions!H$1,'reaction types'!$A$1:$C$1,0),0)</f>
        <v>35</v>
      </c>
    </row>
    <row r="21597" spans="1:8">
      <c r="A21597" t="s">
        <v>478</v>
      </c>
      <c r="B21597" t="s">
        <v>1049</v>
      </c>
      <c r="C21597" s="2">
        <v>44300.612500000003</v>
      </c>
      <c r="D21597" s="2" t="str">
        <f t="shared" si="339"/>
        <v>April</v>
      </c>
      <c r="E21597" s="2"/>
      <c r="F21597" t="str">
        <f>VLOOKUP($A21597,Content!$B$1:$D$1001,MATCH(reactions!F$1,Content!$B$1:$D$1,0),0)</f>
        <v>video</v>
      </c>
      <c r="G21597" t="str">
        <f>VLOOKUP($A21597,Content!$B$1:$D$1001,MATCH(reactions!G$1,Content!$B$1:$D$1,0),0)</f>
        <v>education</v>
      </c>
      <c r="H21597">
        <f>VLOOKUP(B21597,'reaction types'!$A$1:$C$17,MATCH(reactions!H$1,'reaction types'!$A$1:$C$1,0),0)</f>
        <v>50</v>
      </c>
    </row>
    <row r="21598" spans="1:8">
      <c r="A21598" t="s">
        <v>478</v>
      </c>
      <c r="B21598" t="s">
        <v>1039</v>
      </c>
      <c r="C21598" s="2">
        <v>44304.974305555559</v>
      </c>
      <c r="D21598" s="2" t="str">
        <f t="shared" si="339"/>
        <v>April</v>
      </c>
      <c r="E21598" s="2"/>
      <c r="F21598" t="str">
        <f>VLOOKUP($A21598,Content!$B$1:$D$1001,MATCH(reactions!F$1,Content!$B$1:$D$1,0),0)</f>
        <v>video</v>
      </c>
      <c r="G21598" t="str">
        <f>VLOOKUP($A21598,Content!$B$1:$D$1001,MATCH(reactions!G$1,Content!$B$1:$D$1,0),0)</f>
        <v>education</v>
      </c>
      <c r="H21598">
        <f>VLOOKUP(B21598,'reaction types'!$A$1:$C$17,MATCH(reactions!H$1,'reaction types'!$A$1:$C$1,0),0)</f>
        <v>15</v>
      </c>
    </row>
    <row r="21599" spans="1:8">
      <c r="A21599" t="s">
        <v>478</v>
      </c>
      <c r="B21599" t="s">
        <v>1047</v>
      </c>
      <c r="C21599" s="2">
        <v>44307.84375</v>
      </c>
      <c r="D21599" s="2" t="str">
        <f t="shared" si="339"/>
        <v>April</v>
      </c>
      <c r="E21599" s="2"/>
      <c r="F21599" t="str">
        <f>VLOOKUP($A21599,Content!$B$1:$D$1001,MATCH(reactions!F$1,Content!$B$1:$D$1,0),0)</f>
        <v>video</v>
      </c>
      <c r="G21599" t="str">
        <f>VLOOKUP($A21599,Content!$B$1:$D$1001,MATCH(reactions!G$1,Content!$B$1:$D$1,0),0)</f>
        <v>education</v>
      </c>
      <c r="H21599">
        <f>VLOOKUP(B21599,'reaction types'!$A$1:$C$17,MATCH(reactions!H$1,'reaction types'!$A$1:$C$1,0),0)</f>
        <v>45</v>
      </c>
    </row>
    <row r="21600" spans="1:8">
      <c r="A21600" t="s">
        <v>478</v>
      </c>
      <c r="B21600" t="s">
        <v>1040</v>
      </c>
      <c r="C21600" s="2">
        <v>44316.486805555556</v>
      </c>
      <c r="D21600" s="2" t="str">
        <f t="shared" si="339"/>
        <v>April</v>
      </c>
      <c r="E21600" s="2"/>
      <c r="F21600" t="str">
        <f>VLOOKUP($A21600,Content!$B$1:$D$1001,MATCH(reactions!F$1,Content!$B$1:$D$1,0),0)</f>
        <v>video</v>
      </c>
      <c r="G21600" t="str">
        <f>VLOOKUP($A21600,Content!$B$1:$D$1001,MATCH(reactions!G$1,Content!$B$1:$D$1,0),0)</f>
        <v>education</v>
      </c>
      <c r="H21600">
        <f>VLOOKUP(B21600,'reaction types'!$A$1:$C$17,MATCH(reactions!H$1,'reaction types'!$A$1:$C$1,0),0)</f>
        <v>30</v>
      </c>
    </row>
    <row r="21601" spans="1:8">
      <c r="A21601" t="s">
        <v>479</v>
      </c>
      <c r="B21601" t="s">
        <v>1049</v>
      </c>
      <c r="C21601" s="2">
        <v>44306.933333333334</v>
      </c>
      <c r="D21601" s="2" t="str">
        <f t="shared" si="339"/>
        <v>April</v>
      </c>
      <c r="E21601" s="2"/>
      <c r="F21601" t="str">
        <f>VLOOKUP($A21601,Content!$B$1:$D$1001,MATCH(reactions!F$1,Content!$B$1:$D$1,0),0)</f>
        <v>audio</v>
      </c>
      <c r="G21601" t="str">
        <f>VLOOKUP($A21601,Content!$B$1:$D$1001,MATCH(reactions!G$1,Content!$B$1:$D$1,0),0)</f>
        <v>culture</v>
      </c>
      <c r="H21601">
        <f>VLOOKUP(B21601,'reaction types'!$A$1:$C$17,MATCH(reactions!H$1,'reaction types'!$A$1:$C$1,0),0)</f>
        <v>50</v>
      </c>
    </row>
    <row r="21602" spans="1:8">
      <c r="A21602" t="s">
        <v>479</v>
      </c>
      <c r="B21602" t="s">
        <v>1049</v>
      </c>
      <c r="C21602" s="2">
        <v>44300.09097222222</v>
      </c>
      <c r="D21602" s="2" t="str">
        <f t="shared" si="339"/>
        <v>April</v>
      </c>
      <c r="E21602" s="2"/>
      <c r="F21602" t="str">
        <f>VLOOKUP($A21602,Content!$B$1:$D$1001,MATCH(reactions!F$1,Content!$B$1:$D$1,0),0)</f>
        <v>audio</v>
      </c>
      <c r="G21602" t="str">
        <f>VLOOKUP($A21602,Content!$B$1:$D$1001,MATCH(reactions!G$1,Content!$B$1:$D$1,0),0)</f>
        <v>culture</v>
      </c>
      <c r="H21602">
        <f>VLOOKUP(B21602,'reaction types'!$A$1:$C$17,MATCH(reactions!H$1,'reaction types'!$A$1:$C$1,0),0)</f>
        <v>50</v>
      </c>
    </row>
    <row r="21603" spans="1:8">
      <c r="A21603" t="s">
        <v>479</v>
      </c>
      <c r="B21603" t="s">
        <v>1041</v>
      </c>
      <c r="C21603" s="2">
        <v>44309.753472222219</v>
      </c>
      <c r="D21603" s="2" t="str">
        <f t="shared" si="339"/>
        <v>April</v>
      </c>
      <c r="E21603" s="2"/>
      <c r="F21603" t="str">
        <f>VLOOKUP($A21603,Content!$B$1:$D$1001,MATCH(reactions!F$1,Content!$B$1:$D$1,0),0)</f>
        <v>audio</v>
      </c>
      <c r="G21603" t="str">
        <f>VLOOKUP($A21603,Content!$B$1:$D$1001,MATCH(reactions!G$1,Content!$B$1:$D$1,0),0)</f>
        <v>culture</v>
      </c>
      <c r="H21603">
        <f>VLOOKUP(B21603,'reaction types'!$A$1:$C$17,MATCH(reactions!H$1,'reaction types'!$A$1:$C$1,0),0)</f>
        <v>35</v>
      </c>
    </row>
    <row r="21604" spans="1:8">
      <c r="A21604" t="s">
        <v>482</v>
      </c>
      <c r="B21604" t="s">
        <v>1045</v>
      </c>
      <c r="C21604" s="2">
        <v>44298.585416666669</v>
      </c>
      <c r="D21604" s="2" t="str">
        <f t="shared" si="339"/>
        <v>April</v>
      </c>
      <c r="E21604" s="2"/>
      <c r="F21604" t="str">
        <f>VLOOKUP($A21604,Content!$B$1:$D$1001,MATCH(reactions!F$1,Content!$B$1:$D$1,0),0)</f>
        <v>GIF</v>
      </c>
      <c r="G21604" t="str">
        <f>VLOOKUP($A21604,Content!$B$1:$D$1001,MATCH(reactions!G$1,Content!$B$1:$D$1,0),0)</f>
        <v>cooking</v>
      </c>
      <c r="H21604">
        <f>VLOOKUP(B21604,'reaction types'!$A$1:$C$17,MATCH(reactions!H$1,'reaction types'!$A$1:$C$1,0),0)</f>
        <v>20</v>
      </c>
    </row>
    <row r="21605" spans="1:8">
      <c r="A21605" t="s">
        <v>482</v>
      </c>
      <c r="B21605" t="s">
        <v>1041</v>
      </c>
      <c r="C21605" s="2">
        <v>44315.152777777781</v>
      </c>
      <c r="D21605" s="2" t="str">
        <f t="shared" si="339"/>
        <v>April</v>
      </c>
      <c r="E21605" s="2"/>
      <c r="F21605" t="str">
        <f>VLOOKUP($A21605,Content!$B$1:$D$1001,MATCH(reactions!F$1,Content!$B$1:$D$1,0),0)</f>
        <v>GIF</v>
      </c>
      <c r="G21605" t="str">
        <f>VLOOKUP($A21605,Content!$B$1:$D$1001,MATCH(reactions!G$1,Content!$B$1:$D$1,0),0)</f>
        <v>cooking</v>
      </c>
      <c r="H21605">
        <f>VLOOKUP(B21605,'reaction types'!$A$1:$C$17,MATCH(reactions!H$1,'reaction types'!$A$1:$C$1,0),0)</f>
        <v>35</v>
      </c>
    </row>
    <row r="21606" spans="1:8">
      <c r="A21606" t="s">
        <v>483</v>
      </c>
      <c r="B21606" t="s">
        <v>1037</v>
      </c>
      <c r="C21606" s="2">
        <v>44306.422222222223</v>
      </c>
      <c r="D21606" s="2" t="str">
        <f t="shared" si="339"/>
        <v>April</v>
      </c>
      <c r="E21606" s="2"/>
      <c r="F21606" t="str">
        <f>VLOOKUP($A21606,Content!$B$1:$D$1001,MATCH(reactions!F$1,Content!$B$1:$D$1,0),0)</f>
        <v>photo</v>
      </c>
      <c r="G21606" t="str">
        <f>VLOOKUP($A21606,Content!$B$1:$D$1001,MATCH(reactions!G$1,Content!$B$1:$D$1,0),0)</f>
        <v>technology</v>
      </c>
      <c r="H21606">
        <f>VLOOKUP(B21606,'reaction types'!$A$1:$C$17,MATCH(reactions!H$1,'reaction types'!$A$1:$C$1,0),0)</f>
        <v>0</v>
      </c>
    </row>
    <row r="21607" spans="1:8">
      <c r="A21607" t="s">
        <v>483</v>
      </c>
      <c r="B21607" t="s">
        <v>1041</v>
      </c>
      <c r="C21607" s="2">
        <v>44298.007638888892</v>
      </c>
      <c r="D21607" s="2" t="str">
        <f t="shared" si="339"/>
        <v>April</v>
      </c>
      <c r="E21607" s="2"/>
      <c r="F21607" t="str">
        <f>VLOOKUP($A21607,Content!$B$1:$D$1001,MATCH(reactions!F$1,Content!$B$1:$D$1,0),0)</f>
        <v>photo</v>
      </c>
      <c r="G21607" t="str">
        <f>VLOOKUP($A21607,Content!$B$1:$D$1001,MATCH(reactions!G$1,Content!$B$1:$D$1,0),0)</f>
        <v>technology</v>
      </c>
      <c r="H21607">
        <f>VLOOKUP(B21607,'reaction types'!$A$1:$C$17,MATCH(reactions!H$1,'reaction types'!$A$1:$C$1,0),0)</f>
        <v>35</v>
      </c>
    </row>
    <row r="21608" spans="1:8">
      <c r="A21608" t="s">
        <v>483</v>
      </c>
      <c r="B21608" t="s">
        <v>1039</v>
      </c>
      <c r="C21608" s="2">
        <v>44315.544444444444</v>
      </c>
      <c r="D21608" s="2" t="str">
        <f t="shared" si="339"/>
        <v>April</v>
      </c>
      <c r="E21608" s="2"/>
      <c r="F21608" t="str">
        <f>VLOOKUP($A21608,Content!$B$1:$D$1001,MATCH(reactions!F$1,Content!$B$1:$D$1,0),0)</f>
        <v>photo</v>
      </c>
      <c r="G21608" t="str">
        <f>VLOOKUP($A21608,Content!$B$1:$D$1001,MATCH(reactions!G$1,Content!$B$1:$D$1,0),0)</f>
        <v>technology</v>
      </c>
      <c r="H21608">
        <f>VLOOKUP(B21608,'reaction types'!$A$1:$C$17,MATCH(reactions!H$1,'reaction types'!$A$1:$C$1,0),0)</f>
        <v>15</v>
      </c>
    </row>
    <row r="21609" spans="1:8">
      <c r="A21609" t="s">
        <v>483</v>
      </c>
      <c r="B21609" t="s">
        <v>1052</v>
      </c>
      <c r="C21609" s="2">
        <v>44303.832638888889</v>
      </c>
      <c r="D21609" s="2" t="str">
        <f t="shared" si="339"/>
        <v>April</v>
      </c>
      <c r="E21609" s="2"/>
      <c r="F21609" t="str">
        <f>VLOOKUP($A21609,Content!$B$1:$D$1001,MATCH(reactions!F$1,Content!$B$1:$D$1,0),0)</f>
        <v>photo</v>
      </c>
      <c r="G21609" t="str">
        <f>VLOOKUP($A21609,Content!$B$1:$D$1001,MATCH(reactions!G$1,Content!$B$1:$D$1,0),0)</f>
        <v>technology</v>
      </c>
      <c r="H21609">
        <f>VLOOKUP(B21609,'reaction types'!$A$1:$C$17,MATCH(reactions!H$1,'reaction types'!$A$1:$C$1,0),0)</f>
        <v>72</v>
      </c>
    </row>
    <row r="21610" spans="1:8">
      <c r="A21610" t="s">
        <v>483</v>
      </c>
      <c r="B21610" t="s">
        <v>1044</v>
      </c>
      <c r="C21610" s="2">
        <v>44301.824999999997</v>
      </c>
      <c r="D21610" s="2" t="str">
        <f t="shared" si="339"/>
        <v>April</v>
      </c>
      <c r="E21610" s="2"/>
      <c r="F21610" t="str">
        <f>VLOOKUP($A21610,Content!$B$1:$D$1001,MATCH(reactions!F$1,Content!$B$1:$D$1,0),0)</f>
        <v>photo</v>
      </c>
      <c r="G21610" t="str">
        <f>VLOOKUP($A21610,Content!$B$1:$D$1001,MATCH(reactions!G$1,Content!$B$1:$D$1,0),0)</f>
        <v>technology</v>
      </c>
      <c r="H21610">
        <f>VLOOKUP(B21610,'reaction types'!$A$1:$C$17,MATCH(reactions!H$1,'reaction types'!$A$1:$C$1,0),0)</f>
        <v>65</v>
      </c>
    </row>
    <row r="21611" spans="1:8">
      <c r="A21611" t="s">
        <v>483</v>
      </c>
      <c r="B21611" t="s">
        <v>1047</v>
      </c>
      <c r="C21611" s="2">
        <v>44300.55</v>
      </c>
      <c r="D21611" s="2" t="str">
        <f t="shared" si="339"/>
        <v>April</v>
      </c>
      <c r="E21611" s="2"/>
      <c r="F21611" t="str">
        <f>VLOOKUP($A21611,Content!$B$1:$D$1001,MATCH(reactions!F$1,Content!$B$1:$D$1,0),0)</f>
        <v>photo</v>
      </c>
      <c r="G21611" t="str">
        <f>VLOOKUP($A21611,Content!$B$1:$D$1001,MATCH(reactions!G$1,Content!$B$1:$D$1,0),0)</f>
        <v>technology</v>
      </c>
      <c r="H21611">
        <f>VLOOKUP(B21611,'reaction types'!$A$1:$C$17,MATCH(reactions!H$1,'reaction types'!$A$1:$C$1,0),0)</f>
        <v>45</v>
      </c>
    </row>
    <row r="21612" spans="1:8">
      <c r="A21612" t="s">
        <v>484</v>
      </c>
      <c r="B21612" t="s">
        <v>1050</v>
      </c>
      <c r="C21612" s="2">
        <v>44302.245833333334</v>
      </c>
      <c r="D21612" s="2" t="str">
        <f t="shared" si="339"/>
        <v>April</v>
      </c>
      <c r="E21612" s="2"/>
      <c r="F21612" t="str">
        <f>VLOOKUP($A21612,Content!$B$1:$D$1001,MATCH(reactions!F$1,Content!$B$1:$D$1,0),0)</f>
        <v>video</v>
      </c>
      <c r="G21612" t="str">
        <f>VLOOKUP($A21612,Content!$B$1:$D$1001,MATCH(reactions!G$1,Content!$B$1:$D$1,0),0)</f>
        <v>veganism</v>
      </c>
      <c r="H21612">
        <f>VLOOKUP(B21612,'reaction types'!$A$1:$C$17,MATCH(reactions!H$1,'reaction types'!$A$1:$C$1,0),0)</f>
        <v>60</v>
      </c>
    </row>
    <row r="21613" spans="1:8">
      <c r="A21613" t="s">
        <v>485</v>
      </c>
      <c r="B21613" t="s">
        <v>1043</v>
      </c>
      <c r="C21613" s="2">
        <v>44300.068055555559</v>
      </c>
      <c r="D21613" s="2" t="str">
        <f t="shared" si="339"/>
        <v>April</v>
      </c>
      <c r="E21613" s="2"/>
      <c r="F21613" t="str">
        <f>VLOOKUP($A21613,Content!$B$1:$D$1001,MATCH(reactions!F$1,Content!$B$1:$D$1,0),0)</f>
        <v>audio</v>
      </c>
      <c r="G21613" t="str">
        <f>VLOOKUP($A21613,Content!$B$1:$D$1001,MATCH(reactions!G$1,Content!$B$1:$D$1,0),0)</f>
        <v>Soccer</v>
      </c>
      <c r="H21613">
        <f>VLOOKUP(B21613,'reaction types'!$A$1:$C$17,MATCH(reactions!H$1,'reaction types'!$A$1:$C$1,0),0)</f>
        <v>5</v>
      </c>
    </row>
    <row r="21614" spans="1:8">
      <c r="A21614" t="s">
        <v>486</v>
      </c>
      <c r="B21614" t="s">
        <v>1038</v>
      </c>
      <c r="C21614" s="2">
        <v>44308.539583333331</v>
      </c>
      <c r="D21614" s="2" t="str">
        <f t="shared" si="339"/>
        <v>April</v>
      </c>
      <c r="E21614" s="2"/>
      <c r="F21614" t="str">
        <f>VLOOKUP($A21614,Content!$B$1:$D$1001,MATCH(reactions!F$1,Content!$B$1:$D$1,0),0)</f>
        <v>photo</v>
      </c>
      <c r="G21614" t="str">
        <f>VLOOKUP($A21614,Content!$B$1:$D$1001,MATCH(reactions!G$1,Content!$B$1:$D$1,0),0)</f>
        <v>animals</v>
      </c>
      <c r="H21614">
        <f>VLOOKUP(B21614,'reaction types'!$A$1:$C$17,MATCH(reactions!H$1,'reaction types'!$A$1:$C$1,0),0)</f>
        <v>10</v>
      </c>
    </row>
    <row r="21615" spans="1:8">
      <c r="A21615" t="s">
        <v>489</v>
      </c>
      <c r="B21615" t="s">
        <v>1044</v>
      </c>
      <c r="C21615" s="2">
        <v>44306.618055555555</v>
      </c>
      <c r="D21615" s="2" t="str">
        <f t="shared" si="339"/>
        <v>April</v>
      </c>
      <c r="E21615" s="2"/>
      <c r="F21615" t="str">
        <f>VLOOKUP($A21615,Content!$B$1:$D$1001,MATCH(reactions!F$1,Content!$B$1:$D$1,0),0)</f>
        <v>photo</v>
      </c>
      <c r="G21615" t="str">
        <f>VLOOKUP($A21615,Content!$B$1:$D$1001,MATCH(reactions!G$1,Content!$B$1:$D$1,0),0)</f>
        <v>animals</v>
      </c>
      <c r="H21615">
        <f>VLOOKUP(B21615,'reaction types'!$A$1:$C$17,MATCH(reactions!H$1,'reaction types'!$A$1:$C$1,0),0)</f>
        <v>65</v>
      </c>
    </row>
    <row r="21616" spans="1:8">
      <c r="A21616" t="s">
        <v>490</v>
      </c>
      <c r="B21616" t="s">
        <v>1048</v>
      </c>
      <c r="C21616" s="2">
        <v>44312.44027777778</v>
      </c>
      <c r="D21616" s="2" t="str">
        <f t="shared" si="339"/>
        <v>April</v>
      </c>
      <c r="E21616" s="2"/>
      <c r="F21616" t="str">
        <f>VLOOKUP($A21616,Content!$B$1:$D$1001,MATCH(reactions!F$1,Content!$B$1:$D$1,0),0)</f>
        <v>audio</v>
      </c>
      <c r="G21616" t="str">
        <f>VLOOKUP($A21616,Content!$B$1:$D$1001,MATCH(reactions!G$1,Content!$B$1:$D$1,0),0)</f>
        <v>healthy eating</v>
      </c>
      <c r="H21616">
        <f>VLOOKUP(B21616,'reaction types'!$A$1:$C$17,MATCH(reactions!H$1,'reaction types'!$A$1:$C$1,0),0)</f>
        <v>12</v>
      </c>
    </row>
    <row r="21617" spans="1:8">
      <c r="A21617" t="s">
        <v>490</v>
      </c>
      <c r="B21617" t="s">
        <v>1047</v>
      </c>
      <c r="C21617" s="2">
        <v>44310.719444444447</v>
      </c>
      <c r="D21617" s="2" t="str">
        <f t="shared" si="339"/>
        <v>April</v>
      </c>
      <c r="E21617" s="2"/>
      <c r="F21617" t="str">
        <f>VLOOKUP($A21617,Content!$B$1:$D$1001,MATCH(reactions!F$1,Content!$B$1:$D$1,0),0)</f>
        <v>audio</v>
      </c>
      <c r="G21617" t="str">
        <f>VLOOKUP($A21617,Content!$B$1:$D$1001,MATCH(reactions!G$1,Content!$B$1:$D$1,0),0)</f>
        <v>healthy eating</v>
      </c>
      <c r="H21617">
        <f>VLOOKUP(B21617,'reaction types'!$A$1:$C$17,MATCH(reactions!H$1,'reaction types'!$A$1:$C$1,0),0)</f>
        <v>45</v>
      </c>
    </row>
    <row r="21618" spans="1:8">
      <c r="A21618" t="s">
        <v>491</v>
      </c>
      <c r="B21618" t="s">
        <v>1041</v>
      </c>
      <c r="C21618" s="2">
        <v>44296.01666666667</v>
      </c>
      <c r="D21618" s="2" t="str">
        <f t="shared" si="339"/>
        <v>April</v>
      </c>
      <c r="E21618" s="2"/>
      <c r="F21618" t="str">
        <f>VLOOKUP($A21618,Content!$B$1:$D$1001,MATCH(reactions!F$1,Content!$B$1:$D$1,0),0)</f>
        <v>GIF</v>
      </c>
      <c r="G21618" t="str">
        <f>VLOOKUP($A21618,Content!$B$1:$D$1001,MATCH(reactions!G$1,Content!$B$1:$D$1,0),0)</f>
        <v>soccer</v>
      </c>
      <c r="H21618">
        <f>VLOOKUP(B21618,'reaction types'!$A$1:$C$17,MATCH(reactions!H$1,'reaction types'!$A$1:$C$1,0),0)</f>
        <v>35</v>
      </c>
    </row>
    <row r="21619" spans="1:8">
      <c r="A21619" t="s">
        <v>491</v>
      </c>
      <c r="B21619" t="s">
        <v>1042</v>
      </c>
      <c r="C21619" s="2">
        <v>44298.630555555559</v>
      </c>
      <c r="D21619" s="2" t="str">
        <f t="shared" si="339"/>
        <v>April</v>
      </c>
      <c r="E21619" s="2"/>
      <c r="F21619" t="str">
        <f>VLOOKUP($A21619,Content!$B$1:$D$1001,MATCH(reactions!F$1,Content!$B$1:$D$1,0),0)</f>
        <v>GIF</v>
      </c>
      <c r="G21619" t="str">
        <f>VLOOKUP($A21619,Content!$B$1:$D$1001,MATCH(reactions!G$1,Content!$B$1:$D$1,0),0)</f>
        <v>soccer</v>
      </c>
      <c r="H21619">
        <f>VLOOKUP(B21619,'reaction types'!$A$1:$C$17,MATCH(reactions!H$1,'reaction types'!$A$1:$C$1,0),0)</f>
        <v>70</v>
      </c>
    </row>
    <row r="21620" spans="1:8">
      <c r="A21620" t="s">
        <v>491</v>
      </c>
      <c r="B21620" t="s">
        <v>1037</v>
      </c>
      <c r="C21620" s="2">
        <v>44304.963194444441</v>
      </c>
      <c r="D21620" s="2" t="str">
        <f t="shared" si="339"/>
        <v>April</v>
      </c>
      <c r="E21620" s="2"/>
      <c r="F21620" t="str">
        <f>VLOOKUP($A21620,Content!$B$1:$D$1001,MATCH(reactions!F$1,Content!$B$1:$D$1,0),0)</f>
        <v>GIF</v>
      </c>
      <c r="G21620" t="str">
        <f>VLOOKUP($A21620,Content!$B$1:$D$1001,MATCH(reactions!G$1,Content!$B$1:$D$1,0),0)</f>
        <v>soccer</v>
      </c>
      <c r="H21620">
        <f>VLOOKUP(B21620,'reaction types'!$A$1:$C$17,MATCH(reactions!H$1,'reaction types'!$A$1:$C$1,0),0)</f>
        <v>0</v>
      </c>
    </row>
    <row r="21621" spans="1:8">
      <c r="A21621" t="s">
        <v>493</v>
      </c>
      <c r="B21621" t="s">
        <v>1038</v>
      </c>
      <c r="C21621" s="2">
        <v>44289.936805555553</v>
      </c>
      <c r="D21621" s="2" t="str">
        <f t="shared" si="339"/>
        <v>April</v>
      </c>
      <c r="E21621" s="2"/>
      <c r="F21621" t="str">
        <f>VLOOKUP($A21621,Content!$B$1:$D$1001,MATCH(reactions!F$1,Content!$B$1:$D$1,0),0)</f>
        <v>GIF</v>
      </c>
      <c r="G21621" t="str">
        <f>VLOOKUP($A21621,Content!$B$1:$D$1001,MATCH(reactions!G$1,Content!$B$1:$D$1,0),0)</f>
        <v>tennis</v>
      </c>
      <c r="H21621">
        <f>VLOOKUP(B21621,'reaction types'!$A$1:$C$17,MATCH(reactions!H$1,'reaction types'!$A$1:$C$1,0),0)</f>
        <v>10</v>
      </c>
    </row>
    <row r="21622" spans="1:8">
      <c r="A21622" t="s">
        <v>493</v>
      </c>
      <c r="B21622" t="s">
        <v>1046</v>
      </c>
      <c r="C21622" s="2">
        <v>44304.170138888891</v>
      </c>
      <c r="D21622" s="2" t="str">
        <f t="shared" si="339"/>
        <v>April</v>
      </c>
      <c r="E21622" s="2"/>
      <c r="F21622" t="str">
        <f>VLOOKUP($A21622,Content!$B$1:$D$1001,MATCH(reactions!F$1,Content!$B$1:$D$1,0),0)</f>
        <v>GIF</v>
      </c>
      <c r="G21622" t="str">
        <f>VLOOKUP($A21622,Content!$B$1:$D$1001,MATCH(reactions!G$1,Content!$B$1:$D$1,0),0)</f>
        <v>tennis</v>
      </c>
      <c r="H21622">
        <f>VLOOKUP(B21622,'reaction types'!$A$1:$C$17,MATCH(reactions!H$1,'reaction types'!$A$1:$C$1,0),0)</f>
        <v>75</v>
      </c>
    </row>
    <row r="21623" spans="1:8">
      <c r="A21623" t="s">
        <v>494</v>
      </c>
      <c r="B21623" t="s">
        <v>1051</v>
      </c>
      <c r="C21623" s="2">
        <v>44304.946527777778</v>
      </c>
      <c r="D21623" s="2" t="str">
        <f t="shared" si="339"/>
        <v>April</v>
      </c>
      <c r="E21623" s="2"/>
      <c r="F21623" t="str">
        <f>VLOOKUP($A21623,Content!$B$1:$D$1001,MATCH(reactions!F$1,Content!$B$1:$D$1,0),0)</f>
        <v>audio</v>
      </c>
      <c r="G21623" t="str">
        <f>VLOOKUP($A21623,Content!$B$1:$D$1001,MATCH(reactions!G$1,Content!$B$1:$D$1,0),0)</f>
        <v>technology</v>
      </c>
      <c r="H21623">
        <f>VLOOKUP(B21623,'reaction types'!$A$1:$C$17,MATCH(reactions!H$1,'reaction types'!$A$1:$C$1,0),0)</f>
        <v>70</v>
      </c>
    </row>
    <row r="21624" spans="1:8">
      <c r="A21624" t="s">
        <v>494</v>
      </c>
      <c r="B21624" t="s">
        <v>1038</v>
      </c>
      <c r="C21624" s="2">
        <v>44302.331250000003</v>
      </c>
      <c r="D21624" s="2" t="str">
        <f t="shared" si="339"/>
        <v>April</v>
      </c>
      <c r="E21624" s="2"/>
      <c r="F21624" t="str">
        <f>VLOOKUP($A21624,Content!$B$1:$D$1001,MATCH(reactions!F$1,Content!$B$1:$D$1,0),0)</f>
        <v>audio</v>
      </c>
      <c r="G21624" t="str">
        <f>VLOOKUP($A21624,Content!$B$1:$D$1001,MATCH(reactions!G$1,Content!$B$1:$D$1,0),0)</f>
        <v>technology</v>
      </c>
      <c r="H21624">
        <f>VLOOKUP(B21624,'reaction types'!$A$1:$C$17,MATCH(reactions!H$1,'reaction types'!$A$1:$C$1,0),0)</f>
        <v>10</v>
      </c>
    </row>
    <row r="21625" spans="1:8">
      <c r="A21625" t="s">
        <v>495</v>
      </c>
      <c r="B21625" t="s">
        <v>1040</v>
      </c>
      <c r="C21625" s="2">
        <v>44287.986805555556</v>
      </c>
      <c r="D21625" s="2" t="str">
        <f t="shared" si="339"/>
        <v>April</v>
      </c>
      <c r="E21625" s="2"/>
      <c r="F21625" t="str">
        <f>VLOOKUP($A21625,Content!$B$1:$D$1001,MATCH(reactions!F$1,Content!$B$1:$D$1,0),0)</f>
        <v>video</v>
      </c>
      <c r="G21625" t="str">
        <f>VLOOKUP($A21625,Content!$B$1:$D$1001,MATCH(reactions!G$1,Content!$B$1:$D$1,0),0)</f>
        <v>soccer</v>
      </c>
      <c r="H21625">
        <f>VLOOKUP(B21625,'reaction types'!$A$1:$C$17,MATCH(reactions!H$1,'reaction types'!$A$1:$C$1,0),0)</f>
        <v>30</v>
      </c>
    </row>
    <row r="21626" spans="1:8">
      <c r="A21626" t="s">
        <v>495</v>
      </c>
      <c r="B21626" t="s">
        <v>1050</v>
      </c>
      <c r="C21626" s="2">
        <v>44288.956250000003</v>
      </c>
      <c r="D21626" s="2" t="str">
        <f t="shared" si="339"/>
        <v>April</v>
      </c>
      <c r="E21626" s="2"/>
      <c r="F21626" t="str">
        <f>VLOOKUP($A21626,Content!$B$1:$D$1001,MATCH(reactions!F$1,Content!$B$1:$D$1,0),0)</f>
        <v>video</v>
      </c>
      <c r="G21626" t="str">
        <f>VLOOKUP($A21626,Content!$B$1:$D$1001,MATCH(reactions!G$1,Content!$B$1:$D$1,0),0)</f>
        <v>soccer</v>
      </c>
      <c r="H21626">
        <f>VLOOKUP(B21626,'reaction types'!$A$1:$C$17,MATCH(reactions!H$1,'reaction types'!$A$1:$C$1,0),0)</f>
        <v>60</v>
      </c>
    </row>
    <row r="21627" spans="1:8">
      <c r="A21627" t="s">
        <v>495</v>
      </c>
      <c r="B21627" t="s">
        <v>1047</v>
      </c>
      <c r="C21627" s="2">
        <v>44313.763194444444</v>
      </c>
      <c r="D21627" s="2" t="str">
        <f t="shared" si="339"/>
        <v>April</v>
      </c>
      <c r="E21627" s="2"/>
      <c r="F21627" t="str">
        <f>VLOOKUP($A21627,Content!$B$1:$D$1001,MATCH(reactions!F$1,Content!$B$1:$D$1,0),0)</f>
        <v>video</v>
      </c>
      <c r="G21627" t="str">
        <f>VLOOKUP($A21627,Content!$B$1:$D$1001,MATCH(reactions!G$1,Content!$B$1:$D$1,0),0)</f>
        <v>soccer</v>
      </c>
      <c r="H21627">
        <f>VLOOKUP(B21627,'reaction types'!$A$1:$C$17,MATCH(reactions!H$1,'reaction types'!$A$1:$C$1,0),0)</f>
        <v>45</v>
      </c>
    </row>
    <row r="21628" spans="1:8">
      <c r="A21628" t="s">
        <v>496</v>
      </c>
      <c r="B21628" t="s">
        <v>1044</v>
      </c>
      <c r="C21628" s="2">
        <v>44305.946527777778</v>
      </c>
      <c r="D21628" s="2" t="str">
        <f t="shared" si="339"/>
        <v>April</v>
      </c>
      <c r="E21628" s="2"/>
      <c r="F21628" t="str">
        <f>VLOOKUP($A21628,Content!$B$1:$D$1001,MATCH(reactions!F$1,Content!$B$1:$D$1,0),0)</f>
        <v>video</v>
      </c>
      <c r="G21628" t="str">
        <f>VLOOKUP($A21628,Content!$B$1:$D$1001,MATCH(reactions!G$1,Content!$B$1:$D$1,0),0)</f>
        <v>tennis</v>
      </c>
      <c r="H21628">
        <f>VLOOKUP(B21628,'reaction types'!$A$1:$C$17,MATCH(reactions!H$1,'reaction types'!$A$1:$C$1,0),0)</f>
        <v>65</v>
      </c>
    </row>
    <row r="21629" spans="1:8">
      <c r="A21629" t="s">
        <v>497</v>
      </c>
      <c r="B21629" t="s">
        <v>1048</v>
      </c>
      <c r="C21629" s="2">
        <v>44314.055555555555</v>
      </c>
      <c r="D21629" s="2" t="str">
        <f t="shared" si="339"/>
        <v>April</v>
      </c>
      <c r="E21629" s="2"/>
      <c r="F21629" t="str">
        <f>VLOOKUP($A21629,Content!$B$1:$D$1001,MATCH(reactions!F$1,Content!$B$1:$D$1,0),0)</f>
        <v>audio</v>
      </c>
      <c r="G21629" t="str">
        <f>VLOOKUP($A21629,Content!$B$1:$D$1001,MATCH(reactions!G$1,Content!$B$1:$D$1,0),0)</f>
        <v>animals</v>
      </c>
      <c r="H21629">
        <f>VLOOKUP(B21629,'reaction types'!$A$1:$C$17,MATCH(reactions!H$1,'reaction types'!$A$1:$C$1,0),0)</f>
        <v>12</v>
      </c>
    </row>
    <row r="21630" spans="1:8">
      <c r="A21630" t="s">
        <v>497</v>
      </c>
      <c r="B21630" t="s">
        <v>1045</v>
      </c>
      <c r="C21630" s="2">
        <v>44291.852083333331</v>
      </c>
      <c r="D21630" s="2" t="str">
        <f t="shared" si="339"/>
        <v>April</v>
      </c>
      <c r="E21630" s="2"/>
      <c r="F21630" t="str">
        <f>VLOOKUP($A21630,Content!$B$1:$D$1001,MATCH(reactions!F$1,Content!$B$1:$D$1,0),0)</f>
        <v>audio</v>
      </c>
      <c r="G21630" t="str">
        <f>VLOOKUP($A21630,Content!$B$1:$D$1001,MATCH(reactions!G$1,Content!$B$1:$D$1,0),0)</f>
        <v>animals</v>
      </c>
      <c r="H21630">
        <f>VLOOKUP(B21630,'reaction types'!$A$1:$C$17,MATCH(reactions!H$1,'reaction types'!$A$1:$C$1,0),0)</f>
        <v>20</v>
      </c>
    </row>
    <row r="21631" spans="1:8">
      <c r="A21631" t="s">
        <v>497</v>
      </c>
      <c r="B21631" t="s">
        <v>1051</v>
      </c>
      <c r="C21631" s="2">
        <v>44308.239583333336</v>
      </c>
      <c r="D21631" s="2" t="str">
        <f t="shared" si="339"/>
        <v>April</v>
      </c>
      <c r="E21631" s="2"/>
      <c r="F21631" t="str">
        <f>VLOOKUP($A21631,Content!$B$1:$D$1001,MATCH(reactions!F$1,Content!$B$1:$D$1,0),0)</f>
        <v>audio</v>
      </c>
      <c r="G21631" t="str">
        <f>VLOOKUP($A21631,Content!$B$1:$D$1001,MATCH(reactions!G$1,Content!$B$1:$D$1,0),0)</f>
        <v>animals</v>
      </c>
      <c r="H21631">
        <f>VLOOKUP(B21631,'reaction types'!$A$1:$C$17,MATCH(reactions!H$1,'reaction types'!$A$1:$C$1,0),0)</f>
        <v>70</v>
      </c>
    </row>
    <row r="21632" spans="1:8">
      <c r="A21632" t="s">
        <v>498</v>
      </c>
      <c r="B21632" t="s">
        <v>1047</v>
      </c>
      <c r="C21632" s="2">
        <v>44310.634027777778</v>
      </c>
      <c r="D21632" s="2" t="str">
        <f t="shared" si="339"/>
        <v>April</v>
      </c>
      <c r="E21632" s="2"/>
      <c r="F21632" t="str">
        <f>VLOOKUP($A21632,Content!$B$1:$D$1001,MATCH(reactions!F$1,Content!$B$1:$D$1,0),0)</f>
        <v>video</v>
      </c>
      <c r="G21632" t="str">
        <f>VLOOKUP($A21632,Content!$B$1:$D$1001,MATCH(reactions!G$1,Content!$B$1:$D$1,0),0)</f>
        <v>dogs</v>
      </c>
      <c r="H21632">
        <f>VLOOKUP(B21632,'reaction types'!$A$1:$C$17,MATCH(reactions!H$1,'reaction types'!$A$1:$C$1,0),0)</f>
        <v>45</v>
      </c>
    </row>
    <row r="21633" spans="1:8">
      <c r="A21633" t="s">
        <v>499</v>
      </c>
      <c r="B21633" t="s">
        <v>1039</v>
      </c>
      <c r="C21633" s="2">
        <v>44296.73333333333</v>
      </c>
      <c r="D21633" s="2" t="str">
        <f t="shared" si="339"/>
        <v>April</v>
      </c>
      <c r="E21633" s="2"/>
      <c r="F21633" t="str">
        <f>VLOOKUP($A21633,Content!$B$1:$D$1001,MATCH(reactions!F$1,Content!$B$1:$D$1,0),0)</f>
        <v>photo</v>
      </c>
      <c r="G21633" t="str">
        <f>VLOOKUP($A21633,Content!$B$1:$D$1001,MATCH(reactions!G$1,Content!$B$1:$D$1,0),0)</f>
        <v>public speaking</v>
      </c>
      <c r="H21633">
        <f>VLOOKUP(B21633,'reaction types'!$A$1:$C$17,MATCH(reactions!H$1,'reaction types'!$A$1:$C$1,0),0)</f>
        <v>15</v>
      </c>
    </row>
    <row r="21634" spans="1:8">
      <c r="A21634" t="s">
        <v>499</v>
      </c>
      <c r="B21634" t="s">
        <v>1046</v>
      </c>
      <c r="C21634" s="2">
        <v>44316.529861111114</v>
      </c>
      <c r="D21634" s="2" t="str">
        <f t="shared" si="339"/>
        <v>April</v>
      </c>
      <c r="E21634" s="2"/>
      <c r="F21634" t="str">
        <f>VLOOKUP($A21634,Content!$B$1:$D$1001,MATCH(reactions!F$1,Content!$B$1:$D$1,0),0)</f>
        <v>photo</v>
      </c>
      <c r="G21634" t="str">
        <f>VLOOKUP($A21634,Content!$B$1:$D$1001,MATCH(reactions!G$1,Content!$B$1:$D$1,0),0)</f>
        <v>public speaking</v>
      </c>
      <c r="H21634">
        <f>VLOOKUP(B21634,'reaction types'!$A$1:$C$17,MATCH(reactions!H$1,'reaction types'!$A$1:$C$1,0),0)</f>
        <v>75</v>
      </c>
    </row>
    <row r="21635" spans="1:8">
      <c r="A21635" t="s">
        <v>499</v>
      </c>
      <c r="B21635" t="s">
        <v>1050</v>
      </c>
      <c r="C21635" s="2">
        <v>44316.718055555553</v>
      </c>
      <c r="D21635" s="2" t="str">
        <f t="shared" ref="D21635:D21698" si="340">TEXT(C21635,"mmmm")</f>
        <v>April</v>
      </c>
      <c r="E21635" s="2"/>
      <c r="F21635" t="str">
        <f>VLOOKUP($A21635,Content!$B$1:$D$1001,MATCH(reactions!F$1,Content!$B$1:$D$1,0),0)</f>
        <v>photo</v>
      </c>
      <c r="G21635" t="str">
        <f>VLOOKUP($A21635,Content!$B$1:$D$1001,MATCH(reactions!G$1,Content!$B$1:$D$1,0),0)</f>
        <v>public speaking</v>
      </c>
      <c r="H21635">
        <f>VLOOKUP(B21635,'reaction types'!$A$1:$C$17,MATCH(reactions!H$1,'reaction types'!$A$1:$C$1,0),0)</f>
        <v>60</v>
      </c>
    </row>
    <row r="21636" spans="1:8">
      <c r="A21636" t="s">
        <v>499</v>
      </c>
      <c r="B21636" t="s">
        <v>1046</v>
      </c>
      <c r="C21636" s="2">
        <v>44314.585416666669</v>
      </c>
      <c r="D21636" s="2" t="str">
        <f t="shared" si="340"/>
        <v>April</v>
      </c>
      <c r="E21636" s="2"/>
      <c r="F21636" t="str">
        <f>VLOOKUP($A21636,Content!$B$1:$D$1001,MATCH(reactions!F$1,Content!$B$1:$D$1,0),0)</f>
        <v>photo</v>
      </c>
      <c r="G21636" t="str">
        <f>VLOOKUP($A21636,Content!$B$1:$D$1001,MATCH(reactions!G$1,Content!$B$1:$D$1,0),0)</f>
        <v>public speaking</v>
      </c>
      <c r="H21636">
        <f>VLOOKUP(B21636,'reaction types'!$A$1:$C$17,MATCH(reactions!H$1,'reaction types'!$A$1:$C$1,0),0)</f>
        <v>75</v>
      </c>
    </row>
    <row r="21637" spans="1:8">
      <c r="A21637" t="s">
        <v>502</v>
      </c>
      <c r="B21637" t="s">
        <v>1044</v>
      </c>
      <c r="C21637" s="2">
        <v>44303.461805555555</v>
      </c>
      <c r="D21637" s="2" t="str">
        <f t="shared" si="340"/>
        <v>April</v>
      </c>
      <c r="E21637" s="2"/>
      <c r="F21637" t="str">
        <f>VLOOKUP($A21637,Content!$B$1:$D$1001,MATCH(reactions!F$1,Content!$B$1:$D$1,0),0)</f>
        <v>video</v>
      </c>
      <c r="G21637" t="str">
        <f>VLOOKUP($A21637,Content!$B$1:$D$1001,MATCH(reactions!G$1,Content!$B$1:$D$1,0),0)</f>
        <v>education</v>
      </c>
      <c r="H21637">
        <f>VLOOKUP(B21637,'reaction types'!$A$1:$C$17,MATCH(reactions!H$1,'reaction types'!$A$1:$C$1,0),0)</f>
        <v>65</v>
      </c>
    </row>
    <row r="21638" spans="1:8">
      <c r="A21638" t="s">
        <v>503</v>
      </c>
      <c r="B21638" t="s">
        <v>1047</v>
      </c>
      <c r="C21638" s="2">
        <v>44316.521527777775</v>
      </c>
      <c r="D21638" s="2" t="str">
        <f t="shared" si="340"/>
        <v>April</v>
      </c>
      <c r="E21638" s="2"/>
      <c r="F21638" t="str">
        <f>VLOOKUP($A21638,Content!$B$1:$D$1001,MATCH(reactions!F$1,Content!$B$1:$D$1,0),0)</f>
        <v>video</v>
      </c>
      <c r="G21638" t="str">
        <f>VLOOKUP($A21638,Content!$B$1:$D$1001,MATCH(reactions!G$1,Content!$B$1:$D$1,0),0)</f>
        <v>healthy eating</v>
      </c>
      <c r="H21638">
        <f>VLOOKUP(B21638,'reaction types'!$A$1:$C$17,MATCH(reactions!H$1,'reaction types'!$A$1:$C$1,0),0)</f>
        <v>45</v>
      </c>
    </row>
    <row r="21639" spans="1:8">
      <c r="A21639" t="s">
        <v>503</v>
      </c>
      <c r="B21639" t="s">
        <v>1042</v>
      </c>
      <c r="C21639" s="2">
        <v>44308.009722222225</v>
      </c>
      <c r="D21639" s="2" t="str">
        <f t="shared" si="340"/>
        <v>April</v>
      </c>
      <c r="E21639" s="2"/>
      <c r="F21639" t="str">
        <f>VLOOKUP($A21639,Content!$B$1:$D$1001,MATCH(reactions!F$1,Content!$B$1:$D$1,0),0)</f>
        <v>video</v>
      </c>
      <c r="G21639" t="str">
        <f>VLOOKUP($A21639,Content!$B$1:$D$1001,MATCH(reactions!G$1,Content!$B$1:$D$1,0),0)</f>
        <v>healthy eating</v>
      </c>
      <c r="H21639">
        <f>VLOOKUP(B21639,'reaction types'!$A$1:$C$17,MATCH(reactions!H$1,'reaction types'!$A$1:$C$1,0),0)</f>
        <v>70</v>
      </c>
    </row>
    <row r="21640" spans="1:8">
      <c r="A21640" t="s">
        <v>503</v>
      </c>
      <c r="B21640" t="s">
        <v>1042</v>
      </c>
      <c r="C21640" s="2">
        <v>44295.869444444441</v>
      </c>
      <c r="D21640" s="2" t="str">
        <f t="shared" si="340"/>
        <v>April</v>
      </c>
      <c r="E21640" s="2"/>
      <c r="F21640" t="str">
        <f>VLOOKUP($A21640,Content!$B$1:$D$1001,MATCH(reactions!F$1,Content!$B$1:$D$1,0),0)</f>
        <v>video</v>
      </c>
      <c r="G21640" t="str">
        <f>VLOOKUP($A21640,Content!$B$1:$D$1001,MATCH(reactions!G$1,Content!$B$1:$D$1,0),0)</f>
        <v>healthy eating</v>
      </c>
      <c r="H21640">
        <f>VLOOKUP(B21640,'reaction types'!$A$1:$C$17,MATCH(reactions!H$1,'reaction types'!$A$1:$C$1,0),0)</f>
        <v>70</v>
      </c>
    </row>
    <row r="21641" spans="1:8">
      <c r="A21641" t="s">
        <v>503</v>
      </c>
      <c r="B21641" t="s">
        <v>1051</v>
      </c>
      <c r="C21641" s="2">
        <v>44293.905555555553</v>
      </c>
      <c r="D21641" s="2" t="str">
        <f t="shared" si="340"/>
        <v>April</v>
      </c>
      <c r="E21641" s="2"/>
      <c r="F21641" t="str">
        <f>VLOOKUP($A21641,Content!$B$1:$D$1001,MATCH(reactions!F$1,Content!$B$1:$D$1,0),0)</f>
        <v>video</v>
      </c>
      <c r="G21641" t="str">
        <f>VLOOKUP($A21641,Content!$B$1:$D$1001,MATCH(reactions!G$1,Content!$B$1:$D$1,0),0)</f>
        <v>healthy eating</v>
      </c>
      <c r="H21641">
        <f>VLOOKUP(B21641,'reaction types'!$A$1:$C$17,MATCH(reactions!H$1,'reaction types'!$A$1:$C$1,0),0)</f>
        <v>70</v>
      </c>
    </row>
    <row r="21642" spans="1:8">
      <c r="A21642" t="s">
        <v>504</v>
      </c>
      <c r="B21642" t="s">
        <v>1044</v>
      </c>
      <c r="C21642" s="2">
        <v>44288.307638888888</v>
      </c>
      <c r="D21642" s="2" t="str">
        <f t="shared" si="340"/>
        <v>April</v>
      </c>
      <c r="E21642" s="2"/>
      <c r="F21642" t="str">
        <f>VLOOKUP($A21642,Content!$B$1:$D$1001,MATCH(reactions!F$1,Content!$B$1:$D$1,0),0)</f>
        <v>GIF</v>
      </c>
      <c r="G21642" t="str">
        <f>VLOOKUP($A21642,Content!$B$1:$D$1001,MATCH(reactions!G$1,Content!$B$1:$D$1,0),0)</f>
        <v>education</v>
      </c>
      <c r="H21642">
        <f>VLOOKUP(B21642,'reaction types'!$A$1:$C$17,MATCH(reactions!H$1,'reaction types'!$A$1:$C$1,0),0)</f>
        <v>65</v>
      </c>
    </row>
    <row r="21643" spans="1:8">
      <c r="A21643" t="s">
        <v>504</v>
      </c>
      <c r="B21643" t="s">
        <v>1044</v>
      </c>
      <c r="C21643" s="2">
        <v>44315.976388888892</v>
      </c>
      <c r="D21643" s="2" t="str">
        <f t="shared" si="340"/>
        <v>April</v>
      </c>
      <c r="E21643" s="2"/>
      <c r="F21643" t="str">
        <f>VLOOKUP($A21643,Content!$B$1:$D$1001,MATCH(reactions!F$1,Content!$B$1:$D$1,0),0)</f>
        <v>GIF</v>
      </c>
      <c r="G21643" t="str">
        <f>VLOOKUP($A21643,Content!$B$1:$D$1001,MATCH(reactions!G$1,Content!$B$1:$D$1,0),0)</f>
        <v>education</v>
      </c>
      <c r="H21643">
        <f>VLOOKUP(B21643,'reaction types'!$A$1:$C$17,MATCH(reactions!H$1,'reaction types'!$A$1:$C$1,0),0)</f>
        <v>65</v>
      </c>
    </row>
    <row r="21644" spans="1:8">
      <c r="A21644" t="s">
        <v>504</v>
      </c>
      <c r="B21644" t="s">
        <v>1050</v>
      </c>
      <c r="C21644" s="2">
        <v>44305.978472222225</v>
      </c>
      <c r="D21644" s="2" t="str">
        <f t="shared" si="340"/>
        <v>April</v>
      </c>
      <c r="E21644" s="2"/>
      <c r="F21644" t="str">
        <f>VLOOKUP($A21644,Content!$B$1:$D$1001,MATCH(reactions!F$1,Content!$B$1:$D$1,0),0)</f>
        <v>GIF</v>
      </c>
      <c r="G21644" t="str">
        <f>VLOOKUP($A21644,Content!$B$1:$D$1001,MATCH(reactions!G$1,Content!$B$1:$D$1,0),0)</f>
        <v>education</v>
      </c>
      <c r="H21644">
        <f>VLOOKUP(B21644,'reaction types'!$A$1:$C$17,MATCH(reactions!H$1,'reaction types'!$A$1:$C$1,0),0)</f>
        <v>60</v>
      </c>
    </row>
    <row r="21645" spans="1:8">
      <c r="A21645" t="s">
        <v>504</v>
      </c>
      <c r="B21645" t="s">
        <v>1039</v>
      </c>
      <c r="C21645" s="2">
        <v>44310.801388888889</v>
      </c>
      <c r="D21645" s="2" t="str">
        <f t="shared" si="340"/>
        <v>April</v>
      </c>
      <c r="E21645" s="2"/>
      <c r="F21645" t="str">
        <f>VLOOKUP($A21645,Content!$B$1:$D$1001,MATCH(reactions!F$1,Content!$B$1:$D$1,0),0)</f>
        <v>GIF</v>
      </c>
      <c r="G21645" t="str">
        <f>VLOOKUP($A21645,Content!$B$1:$D$1001,MATCH(reactions!G$1,Content!$B$1:$D$1,0),0)</f>
        <v>education</v>
      </c>
      <c r="H21645">
        <f>VLOOKUP(B21645,'reaction types'!$A$1:$C$17,MATCH(reactions!H$1,'reaction types'!$A$1:$C$1,0),0)</f>
        <v>15</v>
      </c>
    </row>
    <row r="21646" spans="1:8">
      <c r="A21646" t="s">
        <v>504</v>
      </c>
      <c r="B21646" t="s">
        <v>1047</v>
      </c>
      <c r="C21646" s="2">
        <v>44299.073611111111</v>
      </c>
      <c r="D21646" s="2" t="str">
        <f t="shared" si="340"/>
        <v>April</v>
      </c>
      <c r="E21646" s="2"/>
      <c r="F21646" t="str">
        <f>VLOOKUP($A21646,Content!$B$1:$D$1001,MATCH(reactions!F$1,Content!$B$1:$D$1,0),0)</f>
        <v>GIF</v>
      </c>
      <c r="G21646" t="str">
        <f>VLOOKUP($A21646,Content!$B$1:$D$1001,MATCH(reactions!G$1,Content!$B$1:$D$1,0),0)</f>
        <v>education</v>
      </c>
      <c r="H21646">
        <f>VLOOKUP(B21646,'reaction types'!$A$1:$C$17,MATCH(reactions!H$1,'reaction types'!$A$1:$C$1,0),0)</f>
        <v>45</v>
      </c>
    </row>
    <row r="21647" spans="1:8">
      <c r="A21647" t="s">
        <v>506</v>
      </c>
      <c r="B21647" t="s">
        <v>1048</v>
      </c>
      <c r="C21647" s="2">
        <v>44287.474999999999</v>
      </c>
      <c r="D21647" s="2" t="str">
        <f t="shared" si="340"/>
        <v>April</v>
      </c>
      <c r="E21647" s="2"/>
      <c r="F21647" t="str">
        <f>VLOOKUP($A21647,Content!$B$1:$D$1001,MATCH(reactions!F$1,Content!$B$1:$D$1,0),0)</f>
        <v>photo</v>
      </c>
      <c r="G21647" t="str">
        <f>VLOOKUP($A21647,Content!$B$1:$D$1001,MATCH(reactions!G$1,Content!$B$1:$D$1,0),0)</f>
        <v>culture</v>
      </c>
      <c r="H21647">
        <f>VLOOKUP(B21647,'reaction types'!$A$1:$C$17,MATCH(reactions!H$1,'reaction types'!$A$1:$C$1,0),0)</f>
        <v>12</v>
      </c>
    </row>
    <row r="21648" spans="1:8">
      <c r="A21648" t="s">
        <v>506</v>
      </c>
      <c r="B21648" t="s">
        <v>1051</v>
      </c>
      <c r="C21648" s="2">
        <v>44287.009722222225</v>
      </c>
      <c r="D21648" s="2" t="str">
        <f t="shared" si="340"/>
        <v>April</v>
      </c>
      <c r="E21648" s="2"/>
      <c r="F21648" t="str">
        <f>VLOOKUP($A21648,Content!$B$1:$D$1001,MATCH(reactions!F$1,Content!$B$1:$D$1,0),0)</f>
        <v>photo</v>
      </c>
      <c r="G21648" t="str">
        <f>VLOOKUP($A21648,Content!$B$1:$D$1001,MATCH(reactions!G$1,Content!$B$1:$D$1,0),0)</f>
        <v>culture</v>
      </c>
      <c r="H21648">
        <f>VLOOKUP(B21648,'reaction types'!$A$1:$C$17,MATCH(reactions!H$1,'reaction types'!$A$1:$C$1,0),0)</f>
        <v>70</v>
      </c>
    </row>
    <row r="21649" spans="1:8">
      <c r="A21649" t="s">
        <v>507</v>
      </c>
      <c r="B21649" t="s">
        <v>1052</v>
      </c>
      <c r="C21649" s="2">
        <v>44288.418055555558</v>
      </c>
      <c r="D21649" s="2" t="str">
        <f t="shared" si="340"/>
        <v>April</v>
      </c>
      <c r="E21649" s="2"/>
      <c r="F21649" t="str">
        <f>VLOOKUP($A21649,Content!$B$1:$D$1001,MATCH(reactions!F$1,Content!$B$1:$D$1,0),0)</f>
        <v>photo</v>
      </c>
      <c r="G21649" t="str">
        <f>VLOOKUP($A21649,Content!$B$1:$D$1001,MATCH(reactions!G$1,Content!$B$1:$D$1,0),0)</f>
        <v>technology</v>
      </c>
      <c r="H21649">
        <f>VLOOKUP(B21649,'reaction types'!$A$1:$C$17,MATCH(reactions!H$1,'reaction types'!$A$1:$C$1,0),0)</f>
        <v>72</v>
      </c>
    </row>
    <row r="21650" spans="1:8">
      <c r="A21650" t="s">
        <v>507</v>
      </c>
      <c r="B21650" t="s">
        <v>1052</v>
      </c>
      <c r="C21650" s="2">
        <v>44311.112500000003</v>
      </c>
      <c r="D21650" s="2" t="str">
        <f t="shared" si="340"/>
        <v>April</v>
      </c>
      <c r="E21650" s="2"/>
      <c r="F21650" t="str">
        <f>VLOOKUP($A21650,Content!$B$1:$D$1001,MATCH(reactions!F$1,Content!$B$1:$D$1,0),0)</f>
        <v>photo</v>
      </c>
      <c r="G21650" t="str">
        <f>VLOOKUP($A21650,Content!$B$1:$D$1001,MATCH(reactions!G$1,Content!$B$1:$D$1,0),0)</f>
        <v>technology</v>
      </c>
      <c r="H21650">
        <f>VLOOKUP(B21650,'reaction types'!$A$1:$C$17,MATCH(reactions!H$1,'reaction types'!$A$1:$C$1,0),0)</f>
        <v>72</v>
      </c>
    </row>
    <row r="21651" spans="1:8">
      <c r="A21651" t="s">
        <v>509</v>
      </c>
      <c r="B21651" t="s">
        <v>1046</v>
      </c>
      <c r="C21651" s="2">
        <v>44293.495833333334</v>
      </c>
      <c r="D21651" s="2" t="str">
        <f t="shared" si="340"/>
        <v>April</v>
      </c>
      <c r="E21651" s="2"/>
      <c r="F21651" t="str">
        <f>VLOOKUP($A21651,Content!$B$1:$D$1001,MATCH(reactions!F$1,Content!$B$1:$D$1,0),0)</f>
        <v>audio</v>
      </c>
      <c r="G21651" t="str">
        <f>VLOOKUP($A21651,Content!$B$1:$D$1001,MATCH(reactions!G$1,Content!$B$1:$D$1,0),0)</f>
        <v>animals</v>
      </c>
      <c r="H21651">
        <f>VLOOKUP(B21651,'reaction types'!$A$1:$C$17,MATCH(reactions!H$1,'reaction types'!$A$1:$C$1,0),0)</f>
        <v>75</v>
      </c>
    </row>
    <row r="21652" spans="1:8">
      <c r="A21652" t="s">
        <v>509</v>
      </c>
      <c r="B21652" t="s">
        <v>1042</v>
      </c>
      <c r="C21652" s="2">
        <v>44297.824305555558</v>
      </c>
      <c r="D21652" s="2" t="str">
        <f t="shared" si="340"/>
        <v>April</v>
      </c>
      <c r="E21652" s="2"/>
      <c r="F21652" t="str">
        <f>VLOOKUP($A21652,Content!$B$1:$D$1001,MATCH(reactions!F$1,Content!$B$1:$D$1,0),0)</f>
        <v>audio</v>
      </c>
      <c r="G21652" t="str">
        <f>VLOOKUP($A21652,Content!$B$1:$D$1001,MATCH(reactions!G$1,Content!$B$1:$D$1,0),0)</f>
        <v>animals</v>
      </c>
      <c r="H21652">
        <f>VLOOKUP(B21652,'reaction types'!$A$1:$C$17,MATCH(reactions!H$1,'reaction types'!$A$1:$C$1,0),0)</f>
        <v>70</v>
      </c>
    </row>
    <row r="21653" spans="1:8">
      <c r="A21653" t="s">
        <v>509</v>
      </c>
      <c r="B21653" t="s">
        <v>1049</v>
      </c>
      <c r="C21653" s="2">
        <v>44299.750694444447</v>
      </c>
      <c r="D21653" s="2" t="str">
        <f t="shared" si="340"/>
        <v>April</v>
      </c>
      <c r="E21653" s="2"/>
      <c r="F21653" t="str">
        <f>VLOOKUP($A21653,Content!$B$1:$D$1001,MATCH(reactions!F$1,Content!$B$1:$D$1,0),0)</f>
        <v>audio</v>
      </c>
      <c r="G21653" t="str">
        <f>VLOOKUP($A21653,Content!$B$1:$D$1001,MATCH(reactions!G$1,Content!$B$1:$D$1,0),0)</f>
        <v>animals</v>
      </c>
      <c r="H21653">
        <f>VLOOKUP(B21653,'reaction types'!$A$1:$C$17,MATCH(reactions!H$1,'reaction types'!$A$1:$C$1,0),0)</f>
        <v>50</v>
      </c>
    </row>
    <row r="21654" spans="1:8">
      <c r="A21654" t="s">
        <v>509</v>
      </c>
      <c r="B21654" t="s">
        <v>1049</v>
      </c>
      <c r="C21654" s="2">
        <v>44314.571527777778</v>
      </c>
      <c r="D21654" s="2" t="str">
        <f t="shared" si="340"/>
        <v>April</v>
      </c>
      <c r="E21654" s="2"/>
      <c r="F21654" t="str">
        <f>VLOOKUP($A21654,Content!$B$1:$D$1001,MATCH(reactions!F$1,Content!$B$1:$D$1,0),0)</f>
        <v>audio</v>
      </c>
      <c r="G21654" t="str">
        <f>VLOOKUP($A21654,Content!$B$1:$D$1001,MATCH(reactions!G$1,Content!$B$1:$D$1,0),0)</f>
        <v>animals</v>
      </c>
      <c r="H21654">
        <f>VLOOKUP(B21654,'reaction types'!$A$1:$C$17,MATCH(reactions!H$1,'reaction types'!$A$1:$C$1,0),0)</f>
        <v>50</v>
      </c>
    </row>
    <row r="21655" spans="1:8">
      <c r="A21655" t="s">
        <v>510</v>
      </c>
      <c r="B21655" t="s">
        <v>1050</v>
      </c>
      <c r="C21655" s="2">
        <v>44310.345833333333</v>
      </c>
      <c r="D21655" s="2" t="str">
        <f t="shared" si="340"/>
        <v>April</v>
      </c>
      <c r="E21655" s="2"/>
      <c r="F21655" t="str">
        <f>VLOOKUP($A21655,Content!$B$1:$D$1001,MATCH(reactions!F$1,Content!$B$1:$D$1,0),0)</f>
        <v>photo</v>
      </c>
      <c r="G21655" t="str">
        <f>VLOOKUP($A21655,Content!$B$1:$D$1001,MATCH(reactions!G$1,Content!$B$1:$D$1,0),0)</f>
        <v>food</v>
      </c>
      <c r="H21655">
        <f>VLOOKUP(B21655,'reaction types'!$A$1:$C$17,MATCH(reactions!H$1,'reaction types'!$A$1:$C$1,0),0)</f>
        <v>60</v>
      </c>
    </row>
    <row r="21656" spans="1:8">
      <c r="A21656" t="s">
        <v>510</v>
      </c>
      <c r="B21656" t="s">
        <v>1050</v>
      </c>
      <c r="C21656" s="2">
        <v>44290.414583333331</v>
      </c>
      <c r="D21656" s="2" t="str">
        <f t="shared" si="340"/>
        <v>April</v>
      </c>
      <c r="E21656" s="2"/>
      <c r="F21656" t="str">
        <f>VLOOKUP($A21656,Content!$B$1:$D$1001,MATCH(reactions!F$1,Content!$B$1:$D$1,0),0)</f>
        <v>photo</v>
      </c>
      <c r="G21656" t="str">
        <f>VLOOKUP($A21656,Content!$B$1:$D$1001,MATCH(reactions!G$1,Content!$B$1:$D$1,0),0)</f>
        <v>food</v>
      </c>
      <c r="H21656">
        <f>VLOOKUP(B21656,'reaction types'!$A$1:$C$17,MATCH(reactions!H$1,'reaction types'!$A$1:$C$1,0),0)</f>
        <v>60</v>
      </c>
    </row>
    <row r="21657" spans="1:8">
      <c r="A21657" t="s">
        <v>511</v>
      </c>
      <c r="B21657" t="s">
        <v>1047</v>
      </c>
      <c r="C21657" s="2">
        <v>44314.017361111109</v>
      </c>
      <c r="D21657" s="2" t="str">
        <f t="shared" si="340"/>
        <v>April</v>
      </c>
      <c r="E21657" s="2"/>
      <c r="F21657" t="str">
        <f>VLOOKUP($A21657,Content!$B$1:$D$1001,MATCH(reactions!F$1,Content!$B$1:$D$1,0),0)</f>
        <v>GIF</v>
      </c>
      <c r="G21657" t="str">
        <f>VLOOKUP($A21657,Content!$B$1:$D$1001,MATCH(reactions!G$1,Content!$B$1:$D$1,0),0)</f>
        <v>healthy eating</v>
      </c>
      <c r="H21657">
        <f>VLOOKUP(B21657,'reaction types'!$A$1:$C$17,MATCH(reactions!H$1,'reaction types'!$A$1:$C$1,0),0)</f>
        <v>45</v>
      </c>
    </row>
    <row r="21658" spans="1:8">
      <c r="A21658" t="s">
        <v>511</v>
      </c>
      <c r="B21658" t="s">
        <v>1042</v>
      </c>
      <c r="C21658" s="2">
        <v>44290.009722222225</v>
      </c>
      <c r="D21658" s="2" t="str">
        <f t="shared" si="340"/>
        <v>April</v>
      </c>
      <c r="E21658" s="2"/>
      <c r="F21658" t="str">
        <f>VLOOKUP($A21658,Content!$B$1:$D$1001,MATCH(reactions!F$1,Content!$B$1:$D$1,0),0)</f>
        <v>GIF</v>
      </c>
      <c r="G21658" t="str">
        <f>VLOOKUP($A21658,Content!$B$1:$D$1001,MATCH(reactions!G$1,Content!$B$1:$D$1,0),0)</f>
        <v>healthy eating</v>
      </c>
      <c r="H21658">
        <f>VLOOKUP(B21658,'reaction types'!$A$1:$C$17,MATCH(reactions!H$1,'reaction types'!$A$1:$C$1,0),0)</f>
        <v>70</v>
      </c>
    </row>
    <row r="21659" spans="1:8">
      <c r="A21659" t="s">
        <v>513</v>
      </c>
      <c r="B21659" t="s">
        <v>1037</v>
      </c>
      <c r="C21659" s="2">
        <v>44309.959027777775</v>
      </c>
      <c r="D21659" s="2" t="str">
        <f t="shared" si="340"/>
        <v>April</v>
      </c>
      <c r="E21659" s="2"/>
      <c r="F21659" t="str">
        <f>VLOOKUP($A21659,Content!$B$1:$D$1001,MATCH(reactions!F$1,Content!$B$1:$D$1,0),0)</f>
        <v>photo</v>
      </c>
      <c r="G21659" t="str">
        <f>VLOOKUP($A21659,Content!$B$1:$D$1001,MATCH(reactions!G$1,Content!$B$1:$D$1,0),0)</f>
        <v>public speaking</v>
      </c>
      <c r="H21659">
        <f>VLOOKUP(B21659,'reaction types'!$A$1:$C$17,MATCH(reactions!H$1,'reaction types'!$A$1:$C$1,0),0)</f>
        <v>0</v>
      </c>
    </row>
    <row r="21660" spans="1:8">
      <c r="A21660" t="s">
        <v>513</v>
      </c>
      <c r="B21660" t="s">
        <v>1041</v>
      </c>
      <c r="C21660" s="2">
        <v>44313.416666666664</v>
      </c>
      <c r="D21660" s="2" t="str">
        <f t="shared" si="340"/>
        <v>April</v>
      </c>
      <c r="E21660" s="2"/>
      <c r="F21660" t="str">
        <f>VLOOKUP($A21660,Content!$B$1:$D$1001,MATCH(reactions!F$1,Content!$B$1:$D$1,0),0)</f>
        <v>photo</v>
      </c>
      <c r="G21660" t="str">
        <f>VLOOKUP($A21660,Content!$B$1:$D$1001,MATCH(reactions!G$1,Content!$B$1:$D$1,0),0)</f>
        <v>public speaking</v>
      </c>
      <c r="H21660">
        <f>VLOOKUP(B21660,'reaction types'!$A$1:$C$17,MATCH(reactions!H$1,'reaction types'!$A$1:$C$1,0),0)</f>
        <v>35</v>
      </c>
    </row>
    <row r="21661" spans="1:8">
      <c r="A21661" t="s">
        <v>513</v>
      </c>
      <c r="B21661" t="s">
        <v>1039</v>
      </c>
      <c r="C21661" s="2">
        <v>44291.520833333336</v>
      </c>
      <c r="D21661" s="2" t="str">
        <f t="shared" si="340"/>
        <v>April</v>
      </c>
      <c r="E21661" s="2"/>
      <c r="F21661" t="str">
        <f>VLOOKUP($A21661,Content!$B$1:$D$1001,MATCH(reactions!F$1,Content!$B$1:$D$1,0),0)</f>
        <v>photo</v>
      </c>
      <c r="G21661" t="str">
        <f>VLOOKUP($A21661,Content!$B$1:$D$1001,MATCH(reactions!G$1,Content!$B$1:$D$1,0),0)</f>
        <v>public speaking</v>
      </c>
      <c r="H21661">
        <f>VLOOKUP(B21661,'reaction types'!$A$1:$C$17,MATCH(reactions!H$1,'reaction types'!$A$1:$C$1,0),0)</f>
        <v>15</v>
      </c>
    </row>
    <row r="21662" spans="1:8">
      <c r="A21662" t="s">
        <v>515</v>
      </c>
      <c r="B21662" t="s">
        <v>1037</v>
      </c>
      <c r="C21662" s="2">
        <v>44287.780555555553</v>
      </c>
      <c r="D21662" s="2" t="str">
        <f t="shared" si="340"/>
        <v>April</v>
      </c>
      <c r="E21662" s="2"/>
      <c r="F21662" t="str">
        <f>VLOOKUP($A21662,Content!$B$1:$D$1001,MATCH(reactions!F$1,Content!$B$1:$D$1,0),0)</f>
        <v>photo</v>
      </c>
      <c r="G21662" t="str">
        <f>VLOOKUP($A21662,Content!$B$1:$D$1001,MATCH(reactions!G$1,Content!$B$1:$D$1,0),0)</f>
        <v>healthy eating</v>
      </c>
      <c r="H21662">
        <f>VLOOKUP(B21662,'reaction types'!$A$1:$C$17,MATCH(reactions!H$1,'reaction types'!$A$1:$C$1,0),0)</f>
        <v>0</v>
      </c>
    </row>
    <row r="21663" spans="1:8">
      <c r="A21663" t="s">
        <v>516</v>
      </c>
      <c r="B21663" t="s">
        <v>1038</v>
      </c>
      <c r="C21663" s="2">
        <v>44302.473611111112</v>
      </c>
      <c r="D21663" s="2" t="str">
        <f t="shared" si="340"/>
        <v>April</v>
      </c>
      <c r="E21663" s="2"/>
      <c r="F21663" t="str">
        <f>VLOOKUP($A21663,Content!$B$1:$D$1001,MATCH(reactions!F$1,Content!$B$1:$D$1,0),0)</f>
        <v>video</v>
      </c>
      <c r="G21663" t="str">
        <f>VLOOKUP($A21663,Content!$B$1:$D$1001,MATCH(reactions!G$1,Content!$B$1:$D$1,0),0)</f>
        <v>travel</v>
      </c>
      <c r="H21663">
        <f>VLOOKUP(B21663,'reaction types'!$A$1:$C$17,MATCH(reactions!H$1,'reaction types'!$A$1:$C$1,0),0)</f>
        <v>10</v>
      </c>
    </row>
    <row r="21664" spans="1:8">
      <c r="A21664" t="s">
        <v>516</v>
      </c>
      <c r="B21664" t="s">
        <v>1047</v>
      </c>
      <c r="C21664" s="2">
        <v>44300.441666666666</v>
      </c>
      <c r="D21664" s="2" t="str">
        <f t="shared" si="340"/>
        <v>April</v>
      </c>
      <c r="E21664" s="2"/>
      <c r="F21664" t="str">
        <f>VLOOKUP($A21664,Content!$B$1:$D$1001,MATCH(reactions!F$1,Content!$B$1:$D$1,0),0)</f>
        <v>video</v>
      </c>
      <c r="G21664" t="str">
        <f>VLOOKUP($A21664,Content!$B$1:$D$1001,MATCH(reactions!G$1,Content!$B$1:$D$1,0),0)</f>
        <v>travel</v>
      </c>
      <c r="H21664">
        <f>VLOOKUP(B21664,'reaction types'!$A$1:$C$17,MATCH(reactions!H$1,'reaction types'!$A$1:$C$1,0),0)</f>
        <v>45</v>
      </c>
    </row>
    <row r="21665" spans="1:8">
      <c r="A21665" t="s">
        <v>517</v>
      </c>
      <c r="B21665" t="s">
        <v>1040</v>
      </c>
      <c r="C21665" s="2">
        <v>44312.753472222219</v>
      </c>
      <c r="D21665" s="2" t="str">
        <f t="shared" si="340"/>
        <v>April</v>
      </c>
      <c r="E21665" s="2"/>
      <c r="F21665" t="str">
        <f>VLOOKUP($A21665,Content!$B$1:$D$1001,MATCH(reactions!F$1,Content!$B$1:$D$1,0),0)</f>
        <v>GIF</v>
      </c>
      <c r="G21665" t="str">
        <f>VLOOKUP($A21665,Content!$B$1:$D$1001,MATCH(reactions!G$1,Content!$B$1:$D$1,0),0)</f>
        <v>fitness</v>
      </c>
      <c r="H21665">
        <f>VLOOKUP(B21665,'reaction types'!$A$1:$C$17,MATCH(reactions!H$1,'reaction types'!$A$1:$C$1,0),0)</f>
        <v>30</v>
      </c>
    </row>
    <row r="21666" spans="1:8">
      <c r="A21666" t="s">
        <v>517</v>
      </c>
      <c r="B21666" t="s">
        <v>1037</v>
      </c>
      <c r="C21666" s="2">
        <v>44316.242361111108</v>
      </c>
      <c r="D21666" s="2" t="str">
        <f t="shared" si="340"/>
        <v>April</v>
      </c>
      <c r="E21666" s="2"/>
      <c r="F21666" t="str">
        <f>VLOOKUP($A21666,Content!$B$1:$D$1001,MATCH(reactions!F$1,Content!$B$1:$D$1,0),0)</f>
        <v>GIF</v>
      </c>
      <c r="G21666" t="str">
        <f>VLOOKUP($A21666,Content!$B$1:$D$1001,MATCH(reactions!G$1,Content!$B$1:$D$1,0),0)</f>
        <v>fitness</v>
      </c>
      <c r="H21666">
        <f>VLOOKUP(B21666,'reaction types'!$A$1:$C$17,MATCH(reactions!H$1,'reaction types'!$A$1:$C$1,0),0)</f>
        <v>0</v>
      </c>
    </row>
    <row r="21667" spans="1:8">
      <c r="A21667" t="s">
        <v>519</v>
      </c>
      <c r="B21667" t="s">
        <v>1043</v>
      </c>
      <c r="C21667" s="2">
        <v>44290.208333333336</v>
      </c>
      <c r="D21667" s="2" t="str">
        <f t="shared" si="340"/>
        <v>April</v>
      </c>
      <c r="E21667" s="2"/>
      <c r="F21667" t="str">
        <f>VLOOKUP($A21667,Content!$B$1:$D$1001,MATCH(reactions!F$1,Content!$B$1:$D$1,0),0)</f>
        <v>audio</v>
      </c>
      <c r="G21667" t="str">
        <f>VLOOKUP($A21667,Content!$B$1:$D$1001,MATCH(reactions!G$1,Content!$B$1:$D$1,0),0)</f>
        <v>technology</v>
      </c>
      <c r="H21667">
        <f>VLOOKUP(B21667,'reaction types'!$A$1:$C$17,MATCH(reactions!H$1,'reaction types'!$A$1:$C$1,0),0)</f>
        <v>5</v>
      </c>
    </row>
    <row r="21668" spans="1:8">
      <c r="A21668" t="s">
        <v>519</v>
      </c>
      <c r="B21668" t="s">
        <v>1045</v>
      </c>
      <c r="C21668" s="2">
        <v>44293.598611111112</v>
      </c>
      <c r="D21668" s="2" t="str">
        <f t="shared" si="340"/>
        <v>April</v>
      </c>
      <c r="E21668" s="2"/>
      <c r="F21668" t="str">
        <f>VLOOKUP($A21668,Content!$B$1:$D$1001,MATCH(reactions!F$1,Content!$B$1:$D$1,0),0)</f>
        <v>audio</v>
      </c>
      <c r="G21668" t="str">
        <f>VLOOKUP($A21668,Content!$B$1:$D$1001,MATCH(reactions!G$1,Content!$B$1:$D$1,0),0)</f>
        <v>technology</v>
      </c>
      <c r="H21668">
        <f>VLOOKUP(B21668,'reaction types'!$A$1:$C$17,MATCH(reactions!H$1,'reaction types'!$A$1:$C$1,0),0)</f>
        <v>20</v>
      </c>
    </row>
    <row r="21669" spans="1:8">
      <c r="A21669" t="s">
        <v>519</v>
      </c>
      <c r="B21669" t="s">
        <v>1041</v>
      </c>
      <c r="C21669" s="2">
        <v>44287.7</v>
      </c>
      <c r="D21669" s="2" t="str">
        <f t="shared" si="340"/>
        <v>April</v>
      </c>
      <c r="E21669" s="2"/>
      <c r="F21669" t="str">
        <f>VLOOKUP($A21669,Content!$B$1:$D$1001,MATCH(reactions!F$1,Content!$B$1:$D$1,0),0)</f>
        <v>audio</v>
      </c>
      <c r="G21669" t="str">
        <f>VLOOKUP($A21669,Content!$B$1:$D$1001,MATCH(reactions!G$1,Content!$B$1:$D$1,0),0)</f>
        <v>technology</v>
      </c>
      <c r="H21669">
        <f>VLOOKUP(B21669,'reaction types'!$A$1:$C$17,MATCH(reactions!H$1,'reaction types'!$A$1:$C$1,0),0)</f>
        <v>35</v>
      </c>
    </row>
    <row r="21670" spans="1:8">
      <c r="A21670" t="s">
        <v>519</v>
      </c>
      <c r="B21670" t="s">
        <v>1048</v>
      </c>
      <c r="C21670" s="2">
        <v>44306.556250000001</v>
      </c>
      <c r="D21670" s="2" t="str">
        <f t="shared" si="340"/>
        <v>April</v>
      </c>
      <c r="E21670" s="2"/>
      <c r="F21670" t="str">
        <f>VLOOKUP($A21670,Content!$B$1:$D$1001,MATCH(reactions!F$1,Content!$B$1:$D$1,0),0)</f>
        <v>audio</v>
      </c>
      <c r="G21670" t="str">
        <f>VLOOKUP($A21670,Content!$B$1:$D$1001,MATCH(reactions!G$1,Content!$B$1:$D$1,0),0)</f>
        <v>technology</v>
      </c>
      <c r="H21670">
        <f>VLOOKUP(B21670,'reaction types'!$A$1:$C$17,MATCH(reactions!H$1,'reaction types'!$A$1:$C$1,0),0)</f>
        <v>12</v>
      </c>
    </row>
    <row r="21671" spans="1:8">
      <c r="A21671" t="s">
        <v>520</v>
      </c>
      <c r="B21671" t="s">
        <v>1043</v>
      </c>
      <c r="C21671" s="2">
        <v>44291.886111111111</v>
      </c>
      <c r="D21671" s="2" t="str">
        <f t="shared" si="340"/>
        <v>April</v>
      </c>
      <c r="E21671" s="2"/>
      <c r="F21671" t="str">
        <f>VLOOKUP($A21671,Content!$B$1:$D$1001,MATCH(reactions!F$1,Content!$B$1:$D$1,0),0)</f>
        <v>GIF</v>
      </c>
      <c r="G21671" t="str">
        <f>VLOOKUP($A21671,Content!$B$1:$D$1001,MATCH(reactions!G$1,Content!$B$1:$D$1,0),0)</f>
        <v>Animals</v>
      </c>
      <c r="H21671">
        <f>VLOOKUP(B21671,'reaction types'!$A$1:$C$17,MATCH(reactions!H$1,'reaction types'!$A$1:$C$1,0),0)</f>
        <v>5</v>
      </c>
    </row>
    <row r="21672" spans="1:8">
      <c r="A21672" t="s">
        <v>520</v>
      </c>
      <c r="B21672" t="s">
        <v>1047</v>
      </c>
      <c r="C21672" s="2">
        <v>44302.879861111112</v>
      </c>
      <c r="D21672" s="2" t="str">
        <f t="shared" si="340"/>
        <v>April</v>
      </c>
      <c r="E21672" s="2"/>
      <c r="F21672" t="str">
        <f>VLOOKUP($A21672,Content!$B$1:$D$1001,MATCH(reactions!F$1,Content!$B$1:$D$1,0),0)</f>
        <v>GIF</v>
      </c>
      <c r="G21672" t="str">
        <f>VLOOKUP($A21672,Content!$B$1:$D$1001,MATCH(reactions!G$1,Content!$B$1:$D$1,0),0)</f>
        <v>Animals</v>
      </c>
      <c r="H21672">
        <f>VLOOKUP(B21672,'reaction types'!$A$1:$C$17,MATCH(reactions!H$1,'reaction types'!$A$1:$C$1,0),0)</f>
        <v>45</v>
      </c>
    </row>
    <row r="21673" spans="1:8">
      <c r="A21673" t="s">
        <v>520</v>
      </c>
      <c r="B21673" t="s">
        <v>1049</v>
      </c>
      <c r="C21673" s="2">
        <v>44301.636805555558</v>
      </c>
      <c r="D21673" s="2" t="str">
        <f t="shared" si="340"/>
        <v>April</v>
      </c>
      <c r="E21673" s="2"/>
      <c r="F21673" t="str">
        <f>VLOOKUP($A21673,Content!$B$1:$D$1001,MATCH(reactions!F$1,Content!$B$1:$D$1,0),0)</f>
        <v>GIF</v>
      </c>
      <c r="G21673" t="str">
        <f>VLOOKUP($A21673,Content!$B$1:$D$1001,MATCH(reactions!G$1,Content!$B$1:$D$1,0),0)</f>
        <v>Animals</v>
      </c>
      <c r="H21673">
        <f>VLOOKUP(B21673,'reaction types'!$A$1:$C$17,MATCH(reactions!H$1,'reaction types'!$A$1:$C$1,0),0)</f>
        <v>50</v>
      </c>
    </row>
    <row r="21674" spans="1:8">
      <c r="A21674" t="s">
        <v>520</v>
      </c>
      <c r="B21674" t="s">
        <v>1052</v>
      </c>
      <c r="C21674" s="2">
        <v>44313.067361111112</v>
      </c>
      <c r="D21674" s="2" t="str">
        <f t="shared" si="340"/>
        <v>April</v>
      </c>
      <c r="E21674" s="2"/>
      <c r="F21674" t="str">
        <f>VLOOKUP($A21674,Content!$B$1:$D$1001,MATCH(reactions!F$1,Content!$B$1:$D$1,0),0)</f>
        <v>GIF</v>
      </c>
      <c r="G21674" t="str">
        <f>VLOOKUP($A21674,Content!$B$1:$D$1001,MATCH(reactions!G$1,Content!$B$1:$D$1,0),0)</f>
        <v>Animals</v>
      </c>
      <c r="H21674">
        <f>VLOOKUP(B21674,'reaction types'!$A$1:$C$17,MATCH(reactions!H$1,'reaction types'!$A$1:$C$1,0),0)</f>
        <v>72</v>
      </c>
    </row>
    <row r="21675" spans="1:8">
      <c r="A21675" t="s">
        <v>521</v>
      </c>
      <c r="B21675" t="s">
        <v>1050</v>
      </c>
      <c r="C21675" s="2">
        <v>44316.803472222222</v>
      </c>
      <c r="D21675" s="2" t="str">
        <f t="shared" si="340"/>
        <v>April</v>
      </c>
      <c r="E21675" s="2"/>
      <c r="F21675" t="str">
        <f>VLOOKUP($A21675,Content!$B$1:$D$1001,MATCH(reactions!F$1,Content!$B$1:$D$1,0),0)</f>
        <v>photo</v>
      </c>
      <c r="G21675" t="str">
        <f>VLOOKUP($A21675,Content!$B$1:$D$1001,MATCH(reactions!G$1,Content!$B$1:$D$1,0),0)</f>
        <v>dogs</v>
      </c>
      <c r="H21675">
        <f>VLOOKUP(B21675,'reaction types'!$A$1:$C$17,MATCH(reactions!H$1,'reaction types'!$A$1:$C$1,0),0)</f>
        <v>60</v>
      </c>
    </row>
    <row r="21676" spans="1:8">
      <c r="A21676" t="s">
        <v>521</v>
      </c>
      <c r="B21676" t="s">
        <v>1041</v>
      </c>
      <c r="C21676" s="2">
        <v>44310.747916666667</v>
      </c>
      <c r="D21676" s="2" t="str">
        <f t="shared" si="340"/>
        <v>April</v>
      </c>
      <c r="E21676" s="2"/>
      <c r="F21676" t="str">
        <f>VLOOKUP($A21676,Content!$B$1:$D$1001,MATCH(reactions!F$1,Content!$B$1:$D$1,0),0)</f>
        <v>photo</v>
      </c>
      <c r="G21676" t="str">
        <f>VLOOKUP($A21676,Content!$B$1:$D$1001,MATCH(reactions!G$1,Content!$B$1:$D$1,0),0)</f>
        <v>dogs</v>
      </c>
      <c r="H21676">
        <f>VLOOKUP(B21676,'reaction types'!$A$1:$C$17,MATCH(reactions!H$1,'reaction types'!$A$1:$C$1,0),0)</f>
        <v>35</v>
      </c>
    </row>
    <row r="21677" spans="1:8">
      <c r="A21677" t="s">
        <v>522</v>
      </c>
      <c r="B21677" t="s">
        <v>1040</v>
      </c>
      <c r="C21677" s="2">
        <v>44288.074305555558</v>
      </c>
      <c r="D21677" s="2" t="str">
        <f t="shared" si="340"/>
        <v>April</v>
      </c>
      <c r="E21677" s="2"/>
      <c r="F21677" t="str">
        <f>VLOOKUP($A21677,Content!$B$1:$D$1001,MATCH(reactions!F$1,Content!$B$1:$D$1,0),0)</f>
        <v>audio</v>
      </c>
      <c r="G21677" t="str">
        <f>VLOOKUP($A21677,Content!$B$1:$D$1001,MATCH(reactions!G$1,Content!$B$1:$D$1,0),0)</f>
        <v>veganism</v>
      </c>
      <c r="H21677">
        <f>VLOOKUP(B21677,'reaction types'!$A$1:$C$17,MATCH(reactions!H$1,'reaction types'!$A$1:$C$1,0),0)</f>
        <v>30</v>
      </c>
    </row>
    <row r="21678" spans="1:8">
      <c r="A21678" t="s">
        <v>522</v>
      </c>
      <c r="B21678" t="s">
        <v>1044</v>
      </c>
      <c r="C21678" s="2">
        <v>44296.359027777777</v>
      </c>
      <c r="D21678" s="2" t="str">
        <f t="shared" si="340"/>
        <v>April</v>
      </c>
      <c r="E21678" s="2"/>
      <c r="F21678" t="str">
        <f>VLOOKUP($A21678,Content!$B$1:$D$1001,MATCH(reactions!F$1,Content!$B$1:$D$1,0),0)</f>
        <v>audio</v>
      </c>
      <c r="G21678" t="str">
        <f>VLOOKUP($A21678,Content!$B$1:$D$1001,MATCH(reactions!G$1,Content!$B$1:$D$1,0),0)</f>
        <v>veganism</v>
      </c>
      <c r="H21678">
        <f>VLOOKUP(B21678,'reaction types'!$A$1:$C$17,MATCH(reactions!H$1,'reaction types'!$A$1:$C$1,0),0)</f>
        <v>65</v>
      </c>
    </row>
    <row r="21679" spans="1:8">
      <c r="A21679" t="s">
        <v>522</v>
      </c>
      <c r="B21679" t="s">
        <v>1042</v>
      </c>
      <c r="C21679" s="2">
        <v>44288.81527777778</v>
      </c>
      <c r="D21679" s="2" t="str">
        <f t="shared" si="340"/>
        <v>April</v>
      </c>
      <c r="E21679" s="2"/>
      <c r="F21679" t="str">
        <f>VLOOKUP($A21679,Content!$B$1:$D$1001,MATCH(reactions!F$1,Content!$B$1:$D$1,0),0)</f>
        <v>audio</v>
      </c>
      <c r="G21679" t="str">
        <f>VLOOKUP($A21679,Content!$B$1:$D$1001,MATCH(reactions!G$1,Content!$B$1:$D$1,0),0)</f>
        <v>veganism</v>
      </c>
      <c r="H21679">
        <f>VLOOKUP(B21679,'reaction types'!$A$1:$C$17,MATCH(reactions!H$1,'reaction types'!$A$1:$C$1,0),0)</f>
        <v>70</v>
      </c>
    </row>
    <row r="21680" spans="1:8">
      <c r="A21680" t="s">
        <v>522</v>
      </c>
      <c r="B21680" t="s">
        <v>1049</v>
      </c>
      <c r="C21680" s="2">
        <v>44301.904166666667</v>
      </c>
      <c r="D21680" s="2" t="str">
        <f t="shared" si="340"/>
        <v>April</v>
      </c>
      <c r="E21680" s="2"/>
      <c r="F21680" t="str">
        <f>VLOOKUP($A21680,Content!$B$1:$D$1001,MATCH(reactions!F$1,Content!$B$1:$D$1,0),0)</f>
        <v>audio</v>
      </c>
      <c r="G21680" t="str">
        <f>VLOOKUP($A21680,Content!$B$1:$D$1001,MATCH(reactions!G$1,Content!$B$1:$D$1,0),0)</f>
        <v>veganism</v>
      </c>
      <c r="H21680">
        <f>VLOOKUP(B21680,'reaction types'!$A$1:$C$17,MATCH(reactions!H$1,'reaction types'!$A$1:$C$1,0),0)</f>
        <v>50</v>
      </c>
    </row>
    <row r="21681" spans="1:8">
      <c r="A21681" t="s">
        <v>523</v>
      </c>
      <c r="B21681" t="s">
        <v>1050</v>
      </c>
      <c r="C21681" s="2">
        <v>44300.910416666666</v>
      </c>
      <c r="D21681" s="2" t="str">
        <f t="shared" si="340"/>
        <v>April</v>
      </c>
      <c r="E21681" s="2"/>
      <c r="F21681" t="str">
        <f>VLOOKUP($A21681,Content!$B$1:$D$1001,MATCH(reactions!F$1,Content!$B$1:$D$1,0),0)</f>
        <v>photo</v>
      </c>
      <c r="G21681" t="str">
        <f>VLOOKUP($A21681,Content!$B$1:$D$1001,MATCH(reactions!G$1,Content!$B$1:$D$1,0),0)</f>
        <v>fitness</v>
      </c>
      <c r="H21681">
        <f>VLOOKUP(B21681,'reaction types'!$A$1:$C$17,MATCH(reactions!H$1,'reaction types'!$A$1:$C$1,0),0)</f>
        <v>60</v>
      </c>
    </row>
    <row r="21682" spans="1:8">
      <c r="A21682" t="s">
        <v>523</v>
      </c>
      <c r="B21682" t="s">
        <v>1038</v>
      </c>
      <c r="C21682" s="2">
        <v>44309.13958333333</v>
      </c>
      <c r="D21682" s="2" t="str">
        <f t="shared" si="340"/>
        <v>April</v>
      </c>
      <c r="E21682" s="2"/>
      <c r="F21682" t="str">
        <f>VLOOKUP($A21682,Content!$B$1:$D$1001,MATCH(reactions!F$1,Content!$B$1:$D$1,0),0)</f>
        <v>photo</v>
      </c>
      <c r="G21682" t="str">
        <f>VLOOKUP($A21682,Content!$B$1:$D$1001,MATCH(reactions!G$1,Content!$B$1:$D$1,0),0)</f>
        <v>fitness</v>
      </c>
      <c r="H21682">
        <f>VLOOKUP(B21682,'reaction types'!$A$1:$C$17,MATCH(reactions!H$1,'reaction types'!$A$1:$C$1,0),0)</f>
        <v>10</v>
      </c>
    </row>
    <row r="21683" spans="1:8">
      <c r="A21683" t="s">
        <v>523</v>
      </c>
      <c r="B21683" t="s">
        <v>1047</v>
      </c>
      <c r="C21683" s="2">
        <v>44310.761805555558</v>
      </c>
      <c r="D21683" s="2" t="str">
        <f t="shared" si="340"/>
        <v>April</v>
      </c>
      <c r="E21683" s="2"/>
      <c r="F21683" t="str">
        <f>VLOOKUP($A21683,Content!$B$1:$D$1001,MATCH(reactions!F$1,Content!$B$1:$D$1,0),0)</f>
        <v>photo</v>
      </c>
      <c r="G21683" t="str">
        <f>VLOOKUP($A21683,Content!$B$1:$D$1001,MATCH(reactions!G$1,Content!$B$1:$D$1,0),0)</f>
        <v>fitness</v>
      </c>
      <c r="H21683">
        <f>VLOOKUP(B21683,'reaction types'!$A$1:$C$17,MATCH(reactions!H$1,'reaction types'!$A$1:$C$1,0),0)</f>
        <v>45</v>
      </c>
    </row>
    <row r="21684" spans="1:8">
      <c r="A21684" t="s">
        <v>524</v>
      </c>
      <c r="B21684" t="s">
        <v>1038</v>
      </c>
      <c r="C21684" s="2">
        <v>44297.666666666664</v>
      </c>
      <c r="D21684" s="2" t="str">
        <f t="shared" si="340"/>
        <v>April</v>
      </c>
      <c r="E21684" s="2"/>
      <c r="F21684" t="str">
        <f>VLOOKUP($A21684,Content!$B$1:$D$1001,MATCH(reactions!F$1,Content!$B$1:$D$1,0),0)</f>
        <v>photo</v>
      </c>
      <c r="G21684" t="str">
        <f>VLOOKUP($A21684,Content!$B$1:$D$1001,MATCH(reactions!G$1,Content!$B$1:$D$1,0),0)</f>
        <v>cooking</v>
      </c>
      <c r="H21684">
        <f>VLOOKUP(B21684,'reaction types'!$A$1:$C$17,MATCH(reactions!H$1,'reaction types'!$A$1:$C$1,0),0)</f>
        <v>10</v>
      </c>
    </row>
    <row r="21685" spans="1:8">
      <c r="A21685" t="s">
        <v>524</v>
      </c>
      <c r="B21685" t="s">
        <v>1044</v>
      </c>
      <c r="C21685" s="2">
        <v>44289.883333333331</v>
      </c>
      <c r="D21685" s="2" t="str">
        <f t="shared" si="340"/>
        <v>April</v>
      </c>
      <c r="E21685" s="2"/>
      <c r="F21685" t="str">
        <f>VLOOKUP($A21685,Content!$B$1:$D$1001,MATCH(reactions!F$1,Content!$B$1:$D$1,0),0)</f>
        <v>photo</v>
      </c>
      <c r="G21685" t="str">
        <f>VLOOKUP($A21685,Content!$B$1:$D$1001,MATCH(reactions!G$1,Content!$B$1:$D$1,0),0)</f>
        <v>cooking</v>
      </c>
      <c r="H21685">
        <f>VLOOKUP(B21685,'reaction types'!$A$1:$C$17,MATCH(reactions!H$1,'reaction types'!$A$1:$C$1,0),0)</f>
        <v>65</v>
      </c>
    </row>
    <row r="21686" spans="1:8">
      <c r="A21686" t="s">
        <v>526</v>
      </c>
      <c r="B21686" t="s">
        <v>1045</v>
      </c>
      <c r="C21686" s="2">
        <v>44295.125694444447</v>
      </c>
      <c r="D21686" s="2" t="str">
        <f t="shared" si="340"/>
        <v>April</v>
      </c>
      <c r="E21686" s="2"/>
      <c r="F21686" t="str">
        <f>VLOOKUP($A21686,Content!$B$1:$D$1001,MATCH(reactions!F$1,Content!$B$1:$D$1,0),0)</f>
        <v>photo</v>
      </c>
      <c r="G21686" t="str">
        <f>VLOOKUP($A21686,Content!$B$1:$D$1001,MATCH(reactions!G$1,Content!$B$1:$D$1,0),0)</f>
        <v>healthy eating</v>
      </c>
      <c r="H21686">
        <f>VLOOKUP(B21686,'reaction types'!$A$1:$C$17,MATCH(reactions!H$1,'reaction types'!$A$1:$C$1,0),0)</f>
        <v>20</v>
      </c>
    </row>
    <row r="21687" spans="1:8">
      <c r="A21687" t="s">
        <v>526</v>
      </c>
      <c r="B21687" t="s">
        <v>1051</v>
      </c>
      <c r="C21687" s="2">
        <v>44289.988888888889</v>
      </c>
      <c r="D21687" s="2" t="str">
        <f t="shared" si="340"/>
        <v>April</v>
      </c>
      <c r="E21687" s="2"/>
      <c r="F21687" t="str">
        <f>VLOOKUP($A21687,Content!$B$1:$D$1001,MATCH(reactions!F$1,Content!$B$1:$D$1,0),0)</f>
        <v>photo</v>
      </c>
      <c r="G21687" t="str">
        <f>VLOOKUP($A21687,Content!$B$1:$D$1001,MATCH(reactions!G$1,Content!$B$1:$D$1,0),0)</f>
        <v>healthy eating</v>
      </c>
      <c r="H21687">
        <f>VLOOKUP(B21687,'reaction types'!$A$1:$C$17,MATCH(reactions!H$1,'reaction types'!$A$1:$C$1,0),0)</f>
        <v>70</v>
      </c>
    </row>
    <row r="21688" spans="1:8">
      <c r="A21688" t="s">
        <v>526</v>
      </c>
      <c r="B21688" t="s">
        <v>1047</v>
      </c>
      <c r="C21688" s="2">
        <v>44314.555555555555</v>
      </c>
      <c r="D21688" s="2" t="str">
        <f t="shared" si="340"/>
        <v>April</v>
      </c>
      <c r="E21688" s="2"/>
      <c r="F21688" t="str">
        <f>VLOOKUP($A21688,Content!$B$1:$D$1001,MATCH(reactions!F$1,Content!$B$1:$D$1,0),0)</f>
        <v>photo</v>
      </c>
      <c r="G21688" t="str">
        <f>VLOOKUP($A21688,Content!$B$1:$D$1001,MATCH(reactions!G$1,Content!$B$1:$D$1,0),0)</f>
        <v>healthy eating</v>
      </c>
      <c r="H21688">
        <f>VLOOKUP(B21688,'reaction types'!$A$1:$C$17,MATCH(reactions!H$1,'reaction types'!$A$1:$C$1,0),0)</f>
        <v>45</v>
      </c>
    </row>
    <row r="21689" spans="1:8">
      <c r="A21689" t="s">
        <v>526</v>
      </c>
      <c r="B21689" t="s">
        <v>1051</v>
      </c>
      <c r="C21689" s="2">
        <v>44312.566666666666</v>
      </c>
      <c r="D21689" s="2" t="str">
        <f t="shared" si="340"/>
        <v>April</v>
      </c>
      <c r="E21689" s="2"/>
      <c r="F21689" t="str">
        <f>VLOOKUP($A21689,Content!$B$1:$D$1001,MATCH(reactions!F$1,Content!$B$1:$D$1,0),0)</f>
        <v>photo</v>
      </c>
      <c r="G21689" t="str">
        <f>VLOOKUP($A21689,Content!$B$1:$D$1001,MATCH(reactions!G$1,Content!$B$1:$D$1,0),0)</f>
        <v>healthy eating</v>
      </c>
      <c r="H21689">
        <f>VLOOKUP(B21689,'reaction types'!$A$1:$C$17,MATCH(reactions!H$1,'reaction types'!$A$1:$C$1,0),0)</f>
        <v>70</v>
      </c>
    </row>
    <row r="21690" spans="1:8">
      <c r="A21690" t="s">
        <v>529</v>
      </c>
      <c r="B21690" t="s">
        <v>1037</v>
      </c>
      <c r="C21690" s="2">
        <v>44296.490972222222</v>
      </c>
      <c r="D21690" s="2" t="str">
        <f t="shared" si="340"/>
        <v>April</v>
      </c>
      <c r="E21690" s="2"/>
      <c r="F21690" t="str">
        <f>VLOOKUP($A21690,Content!$B$1:$D$1001,MATCH(reactions!F$1,Content!$B$1:$D$1,0),0)</f>
        <v>video</v>
      </c>
      <c r="G21690" t="str">
        <f>VLOOKUP($A21690,Content!$B$1:$D$1001,MATCH(reactions!G$1,Content!$B$1:$D$1,0),0)</f>
        <v>food</v>
      </c>
      <c r="H21690">
        <f>VLOOKUP(B21690,'reaction types'!$A$1:$C$17,MATCH(reactions!H$1,'reaction types'!$A$1:$C$1,0),0)</f>
        <v>0</v>
      </c>
    </row>
    <row r="21691" spans="1:8">
      <c r="A21691" t="s">
        <v>529</v>
      </c>
      <c r="B21691" t="s">
        <v>1052</v>
      </c>
      <c r="C21691" s="2">
        <v>44296.438194444447</v>
      </c>
      <c r="D21691" s="2" t="str">
        <f t="shared" si="340"/>
        <v>April</v>
      </c>
      <c r="E21691" s="2"/>
      <c r="F21691" t="str">
        <f>VLOOKUP($A21691,Content!$B$1:$D$1001,MATCH(reactions!F$1,Content!$B$1:$D$1,0),0)</f>
        <v>video</v>
      </c>
      <c r="G21691" t="str">
        <f>VLOOKUP($A21691,Content!$B$1:$D$1001,MATCH(reactions!G$1,Content!$B$1:$D$1,0),0)</f>
        <v>food</v>
      </c>
      <c r="H21691">
        <f>VLOOKUP(B21691,'reaction types'!$A$1:$C$17,MATCH(reactions!H$1,'reaction types'!$A$1:$C$1,0),0)</f>
        <v>72</v>
      </c>
    </row>
    <row r="21692" spans="1:8">
      <c r="A21692" t="s">
        <v>529</v>
      </c>
      <c r="B21692" t="s">
        <v>1042</v>
      </c>
      <c r="C21692" s="2">
        <v>44309.204861111109</v>
      </c>
      <c r="D21692" s="2" t="str">
        <f t="shared" si="340"/>
        <v>April</v>
      </c>
      <c r="E21692" s="2"/>
      <c r="F21692" t="str">
        <f>VLOOKUP($A21692,Content!$B$1:$D$1001,MATCH(reactions!F$1,Content!$B$1:$D$1,0),0)</f>
        <v>video</v>
      </c>
      <c r="G21692" t="str">
        <f>VLOOKUP($A21692,Content!$B$1:$D$1001,MATCH(reactions!G$1,Content!$B$1:$D$1,0),0)</f>
        <v>food</v>
      </c>
      <c r="H21692">
        <f>VLOOKUP(B21692,'reaction types'!$A$1:$C$17,MATCH(reactions!H$1,'reaction types'!$A$1:$C$1,0),0)</f>
        <v>70</v>
      </c>
    </row>
    <row r="21693" spans="1:8">
      <c r="A21693" t="s">
        <v>529</v>
      </c>
      <c r="B21693" t="s">
        <v>1043</v>
      </c>
      <c r="C21693" s="2">
        <v>44315.57916666667</v>
      </c>
      <c r="D21693" s="2" t="str">
        <f t="shared" si="340"/>
        <v>April</v>
      </c>
      <c r="E21693" s="2"/>
      <c r="F21693" t="str">
        <f>VLOOKUP($A21693,Content!$B$1:$D$1001,MATCH(reactions!F$1,Content!$B$1:$D$1,0),0)</f>
        <v>video</v>
      </c>
      <c r="G21693" t="str">
        <f>VLOOKUP($A21693,Content!$B$1:$D$1001,MATCH(reactions!G$1,Content!$B$1:$D$1,0),0)</f>
        <v>food</v>
      </c>
      <c r="H21693">
        <f>VLOOKUP(B21693,'reaction types'!$A$1:$C$17,MATCH(reactions!H$1,'reaction types'!$A$1:$C$1,0),0)</f>
        <v>5</v>
      </c>
    </row>
    <row r="21694" spans="1:8">
      <c r="A21694" t="s">
        <v>529</v>
      </c>
      <c r="B21694" t="s">
        <v>1040</v>
      </c>
      <c r="C21694" s="2">
        <v>44309.64166666667</v>
      </c>
      <c r="D21694" s="2" t="str">
        <f t="shared" si="340"/>
        <v>April</v>
      </c>
      <c r="E21694" s="2"/>
      <c r="F21694" t="str">
        <f>VLOOKUP($A21694,Content!$B$1:$D$1001,MATCH(reactions!F$1,Content!$B$1:$D$1,0),0)</f>
        <v>video</v>
      </c>
      <c r="G21694" t="str">
        <f>VLOOKUP($A21694,Content!$B$1:$D$1001,MATCH(reactions!G$1,Content!$B$1:$D$1,0),0)</f>
        <v>food</v>
      </c>
      <c r="H21694">
        <f>VLOOKUP(B21694,'reaction types'!$A$1:$C$17,MATCH(reactions!H$1,'reaction types'!$A$1:$C$1,0),0)</f>
        <v>30</v>
      </c>
    </row>
    <row r="21695" spans="1:8">
      <c r="A21695" t="s">
        <v>529</v>
      </c>
      <c r="B21695" t="s">
        <v>1045</v>
      </c>
      <c r="C21695" s="2">
        <v>44293.125694444447</v>
      </c>
      <c r="D21695" s="2" t="str">
        <f t="shared" si="340"/>
        <v>April</v>
      </c>
      <c r="E21695" s="2"/>
      <c r="F21695" t="str">
        <f>VLOOKUP($A21695,Content!$B$1:$D$1001,MATCH(reactions!F$1,Content!$B$1:$D$1,0),0)</f>
        <v>video</v>
      </c>
      <c r="G21695" t="str">
        <f>VLOOKUP($A21695,Content!$B$1:$D$1001,MATCH(reactions!G$1,Content!$B$1:$D$1,0),0)</f>
        <v>food</v>
      </c>
      <c r="H21695">
        <f>VLOOKUP(B21695,'reaction types'!$A$1:$C$17,MATCH(reactions!H$1,'reaction types'!$A$1:$C$1,0),0)</f>
        <v>20</v>
      </c>
    </row>
    <row r="21696" spans="1:8">
      <c r="A21696" t="s">
        <v>529</v>
      </c>
      <c r="B21696" t="s">
        <v>1038</v>
      </c>
      <c r="C21696" s="2">
        <v>44311.472916666666</v>
      </c>
      <c r="D21696" s="2" t="str">
        <f t="shared" si="340"/>
        <v>April</v>
      </c>
      <c r="E21696" s="2"/>
      <c r="F21696" t="str">
        <f>VLOOKUP($A21696,Content!$B$1:$D$1001,MATCH(reactions!F$1,Content!$B$1:$D$1,0),0)</f>
        <v>video</v>
      </c>
      <c r="G21696" t="str">
        <f>VLOOKUP($A21696,Content!$B$1:$D$1001,MATCH(reactions!G$1,Content!$B$1:$D$1,0),0)</f>
        <v>food</v>
      </c>
      <c r="H21696">
        <f>VLOOKUP(B21696,'reaction types'!$A$1:$C$17,MATCH(reactions!H$1,'reaction types'!$A$1:$C$1,0),0)</f>
        <v>10</v>
      </c>
    </row>
    <row r="21697" spans="1:8">
      <c r="A21697" s="1" t="s">
        <v>530</v>
      </c>
      <c r="B21697" t="s">
        <v>1042</v>
      </c>
      <c r="C21697" s="2">
        <v>44301.519444444442</v>
      </c>
      <c r="D21697" s="2" t="str">
        <f t="shared" si="340"/>
        <v>April</v>
      </c>
      <c r="E21697" s="2"/>
      <c r="F21697" t="str">
        <f>VLOOKUP($A21697,Content!$B$1:$D$1001,MATCH(reactions!F$1,Content!$B$1:$D$1,0),0)</f>
        <v>photo</v>
      </c>
      <c r="G21697" t="str">
        <f>VLOOKUP($A21697,Content!$B$1:$D$1001,MATCH(reactions!G$1,Content!$B$1:$D$1,0),0)</f>
        <v>soccer</v>
      </c>
      <c r="H21697">
        <f>VLOOKUP(B21697,'reaction types'!$A$1:$C$17,MATCH(reactions!H$1,'reaction types'!$A$1:$C$1,0),0)</f>
        <v>70</v>
      </c>
    </row>
    <row r="21698" spans="1:8">
      <c r="A21698" t="s">
        <v>531</v>
      </c>
      <c r="B21698" t="s">
        <v>1051</v>
      </c>
      <c r="C21698" s="2">
        <v>44287.886111111111</v>
      </c>
      <c r="D21698" s="2" t="str">
        <f t="shared" si="340"/>
        <v>April</v>
      </c>
      <c r="E21698" s="2"/>
      <c r="F21698" t="str">
        <f>VLOOKUP($A21698,Content!$B$1:$D$1001,MATCH(reactions!F$1,Content!$B$1:$D$1,0),0)</f>
        <v>GIF</v>
      </c>
      <c r="G21698" t="str">
        <f>VLOOKUP($A21698,Content!$B$1:$D$1001,MATCH(reactions!G$1,Content!$B$1:$D$1,0),0)</f>
        <v>travel</v>
      </c>
      <c r="H21698">
        <f>VLOOKUP(B21698,'reaction types'!$A$1:$C$17,MATCH(reactions!H$1,'reaction types'!$A$1:$C$1,0),0)</f>
        <v>70</v>
      </c>
    </row>
    <row r="21699" spans="1:8">
      <c r="A21699" t="s">
        <v>531</v>
      </c>
      <c r="B21699" t="s">
        <v>1050</v>
      </c>
      <c r="C21699" s="2">
        <v>44295.068749999999</v>
      </c>
      <c r="D21699" s="2" t="str">
        <f t="shared" ref="D21699:D21762" si="341">TEXT(C21699,"mmmm")</f>
        <v>April</v>
      </c>
      <c r="E21699" s="2"/>
      <c r="F21699" t="str">
        <f>VLOOKUP($A21699,Content!$B$1:$D$1001,MATCH(reactions!F$1,Content!$B$1:$D$1,0),0)</f>
        <v>GIF</v>
      </c>
      <c r="G21699" t="str">
        <f>VLOOKUP($A21699,Content!$B$1:$D$1001,MATCH(reactions!G$1,Content!$B$1:$D$1,0),0)</f>
        <v>travel</v>
      </c>
      <c r="H21699">
        <f>VLOOKUP(B21699,'reaction types'!$A$1:$C$17,MATCH(reactions!H$1,'reaction types'!$A$1:$C$1,0),0)</f>
        <v>60</v>
      </c>
    </row>
    <row r="21700" spans="1:8">
      <c r="A21700" t="s">
        <v>532</v>
      </c>
      <c r="B21700" t="s">
        <v>1047</v>
      </c>
      <c r="C21700" s="2">
        <v>44287.48333333333</v>
      </c>
      <c r="D21700" s="2" t="str">
        <f t="shared" si="341"/>
        <v>April</v>
      </c>
      <c r="E21700" s="2"/>
      <c r="F21700" t="str">
        <f>VLOOKUP($A21700,Content!$B$1:$D$1001,MATCH(reactions!F$1,Content!$B$1:$D$1,0),0)</f>
        <v>video</v>
      </c>
      <c r="G21700" t="str">
        <f>VLOOKUP($A21700,Content!$B$1:$D$1001,MATCH(reactions!G$1,Content!$B$1:$D$1,0),0)</f>
        <v>animals</v>
      </c>
      <c r="H21700">
        <f>VLOOKUP(B21700,'reaction types'!$A$1:$C$17,MATCH(reactions!H$1,'reaction types'!$A$1:$C$1,0),0)</f>
        <v>45</v>
      </c>
    </row>
    <row r="21701" spans="1:8">
      <c r="A21701" t="s">
        <v>532</v>
      </c>
      <c r="B21701" t="s">
        <v>1044</v>
      </c>
      <c r="C21701" s="2">
        <v>44305.684027777781</v>
      </c>
      <c r="D21701" s="2" t="str">
        <f t="shared" si="341"/>
        <v>April</v>
      </c>
      <c r="E21701" s="2"/>
      <c r="F21701" t="str">
        <f>VLOOKUP($A21701,Content!$B$1:$D$1001,MATCH(reactions!F$1,Content!$B$1:$D$1,0),0)</f>
        <v>video</v>
      </c>
      <c r="G21701" t="str">
        <f>VLOOKUP($A21701,Content!$B$1:$D$1001,MATCH(reactions!G$1,Content!$B$1:$D$1,0),0)</f>
        <v>animals</v>
      </c>
      <c r="H21701">
        <f>VLOOKUP(B21701,'reaction types'!$A$1:$C$17,MATCH(reactions!H$1,'reaction types'!$A$1:$C$1,0),0)</f>
        <v>65</v>
      </c>
    </row>
    <row r="21702" spans="1:8">
      <c r="A21702" t="s">
        <v>533</v>
      </c>
      <c r="B21702" t="s">
        <v>1049</v>
      </c>
      <c r="C21702" s="2">
        <v>44300.707638888889</v>
      </c>
      <c r="D21702" s="2" t="str">
        <f t="shared" si="341"/>
        <v>April</v>
      </c>
      <c r="E21702" s="2"/>
      <c r="F21702" t="str">
        <f>VLOOKUP($A21702,Content!$B$1:$D$1001,MATCH(reactions!F$1,Content!$B$1:$D$1,0),0)</f>
        <v>audio</v>
      </c>
      <c r="G21702" t="str">
        <f>VLOOKUP($A21702,Content!$B$1:$D$1001,MATCH(reactions!G$1,Content!$B$1:$D$1,0),0)</f>
        <v>cooking</v>
      </c>
      <c r="H21702">
        <f>VLOOKUP(B21702,'reaction types'!$A$1:$C$17,MATCH(reactions!H$1,'reaction types'!$A$1:$C$1,0),0)</f>
        <v>50</v>
      </c>
    </row>
    <row r="21703" spans="1:8">
      <c r="A21703" t="s">
        <v>533</v>
      </c>
      <c r="B21703" t="s">
        <v>1048</v>
      </c>
      <c r="C21703" s="2">
        <v>44308.422222222223</v>
      </c>
      <c r="D21703" s="2" t="str">
        <f t="shared" si="341"/>
        <v>April</v>
      </c>
      <c r="E21703" s="2"/>
      <c r="F21703" t="str">
        <f>VLOOKUP($A21703,Content!$B$1:$D$1001,MATCH(reactions!F$1,Content!$B$1:$D$1,0),0)</f>
        <v>audio</v>
      </c>
      <c r="G21703" t="str">
        <f>VLOOKUP($A21703,Content!$B$1:$D$1001,MATCH(reactions!G$1,Content!$B$1:$D$1,0),0)</f>
        <v>cooking</v>
      </c>
      <c r="H21703">
        <f>VLOOKUP(B21703,'reaction types'!$A$1:$C$17,MATCH(reactions!H$1,'reaction types'!$A$1:$C$1,0),0)</f>
        <v>12</v>
      </c>
    </row>
    <row r="21704" spans="1:8">
      <c r="A21704" t="s">
        <v>533</v>
      </c>
      <c r="B21704" t="s">
        <v>1045</v>
      </c>
      <c r="C21704" s="2">
        <v>44307.201388888891</v>
      </c>
      <c r="D21704" s="2" t="str">
        <f t="shared" si="341"/>
        <v>April</v>
      </c>
      <c r="E21704" s="2"/>
      <c r="F21704" t="str">
        <f>VLOOKUP($A21704,Content!$B$1:$D$1001,MATCH(reactions!F$1,Content!$B$1:$D$1,0),0)</f>
        <v>audio</v>
      </c>
      <c r="G21704" t="str">
        <f>VLOOKUP($A21704,Content!$B$1:$D$1001,MATCH(reactions!G$1,Content!$B$1:$D$1,0),0)</f>
        <v>cooking</v>
      </c>
      <c r="H21704">
        <f>VLOOKUP(B21704,'reaction types'!$A$1:$C$17,MATCH(reactions!H$1,'reaction types'!$A$1:$C$1,0),0)</f>
        <v>20</v>
      </c>
    </row>
    <row r="21705" spans="1:8">
      <c r="A21705" t="s">
        <v>534</v>
      </c>
      <c r="B21705" t="s">
        <v>1046</v>
      </c>
      <c r="C21705" s="2">
        <v>44293.539583333331</v>
      </c>
      <c r="D21705" s="2" t="str">
        <f t="shared" si="341"/>
        <v>April</v>
      </c>
      <c r="E21705" s="2"/>
      <c r="F21705" t="str">
        <f>VLOOKUP($A21705,Content!$B$1:$D$1001,MATCH(reactions!F$1,Content!$B$1:$D$1,0),0)</f>
        <v>audio</v>
      </c>
      <c r="G21705" t="str">
        <f>VLOOKUP($A21705,Content!$B$1:$D$1001,MATCH(reactions!G$1,Content!$B$1:$D$1,0),0)</f>
        <v>tennis</v>
      </c>
      <c r="H21705">
        <f>VLOOKUP(B21705,'reaction types'!$A$1:$C$17,MATCH(reactions!H$1,'reaction types'!$A$1:$C$1,0),0)</f>
        <v>75</v>
      </c>
    </row>
    <row r="21706" spans="1:8">
      <c r="A21706" t="s">
        <v>534</v>
      </c>
      <c r="B21706" t="s">
        <v>1046</v>
      </c>
      <c r="C21706" s="2">
        <v>44291.550694444442</v>
      </c>
      <c r="D21706" s="2" t="str">
        <f t="shared" si="341"/>
        <v>April</v>
      </c>
      <c r="E21706" s="2"/>
      <c r="F21706" t="str">
        <f>VLOOKUP($A21706,Content!$B$1:$D$1001,MATCH(reactions!F$1,Content!$B$1:$D$1,0),0)</f>
        <v>audio</v>
      </c>
      <c r="G21706" t="str">
        <f>VLOOKUP($A21706,Content!$B$1:$D$1001,MATCH(reactions!G$1,Content!$B$1:$D$1,0),0)</f>
        <v>tennis</v>
      </c>
      <c r="H21706">
        <f>VLOOKUP(B21706,'reaction types'!$A$1:$C$17,MATCH(reactions!H$1,'reaction types'!$A$1:$C$1,0),0)</f>
        <v>75</v>
      </c>
    </row>
    <row r="21707" spans="1:8">
      <c r="A21707" t="s">
        <v>534</v>
      </c>
      <c r="B21707" t="s">
        <v>1050</v>
      </c>
      <c r="C21707" s="2">
        <v>44296.330555555556</v>
      </c>
      <c r="D21707" s="2" t="str">
        <f t="shared" si="341"/>
        <v>April</v>
      </c>
      <c r="E21707" s="2"/>
      <c r="F21707" t="str">
        <f>VLOOKUP($A21707,Content!$B$1:$D$1001,MATCH(reactions!F$1,Content!$B$1:$D$1,0),0)</f>
        <v>audio</v>
      </c>
      <c r="G21707" t="str">
        <f>VLOOKUP($A21707,Content!$B$1:$D$1001,MATCH(reactions!G$1,Content!$B$1:$D$1,0),0)</f>
        <v>tennis</v>
      </c>
      <c r="H21707">
        <f>VLOOKUP(B21707,'reaction types'!$A$1:$C$17,MATCH(reactions!H$1,'reaction types'!$A$1:$C$1,0),0)</f>
        <v>60</v>
      </c>
    </row>
    <row r="21708" spans="1:8">
      <c r="A21708" t="s">
        <v>534</v>
      </c>
      <c r="B21708" t="s">
        <v>1038</v>
      </c>
      <c r="C21708" s="2">
        <v>44287.795138888891</v>
      </c>
      <c r="D21708" s="2" t="str">
        <f t="shared" si="341"/>
        <v>April</v>
      </c>
      <c r="E21708" s="2"/>
      <c r="F21708" t="str">
        <f>VLOOKUP($A21708,Content!$B$1:$D$1001,MATCH(reactions!F$1,Content!$B$1:$D$1,0),0)</f>
        <v>audio</v>
      </c>
      <c r="G21708" t="str">
        <f>VLOOKUP($A21708,Content!$B$1:$D$1001,MATCH(reactions!G$1,Content!$B$1:$D$1,0),0)</f>
        <v>tennis</v>
      </c>
      <c r="H21708">
        <f>VLOOKUP(B21708,'reaction types'!$A$1:$C$17,MATCH(reactions!H$1,'reaction types'!$A$1:$C$1,0),0)</f>
        <v>10</v>
      </c>
    </row>
    <row r="21709" spans="1:8">
      <c r="A21709" t="s">
        <v>534</v>
      </c>
      <c r="B21709" t="s">
        <v>1049</v>
      </c>
      <c r="C21709" s="2">
        <v>44314.679861111108</v>
      </c>
      <c r="D21709" s="2" t="str">
        <f t="shared" si="341"/>
        <v>April</v>
      </c>
      <c r="E21709" s="2"/>
      <c r="F21709" t="str">
        <f>VLOOKUP($A21709,Content!$B$1:$D$1001,MATCH(reactions!F$1,Content!$B$1:$D$1,0),0)</f>
        <v>audio</v>
      </c>
      <c r="G21709" t="str">
        <f>VLOOKUP($A21709,Content!$B$1:$D$1001,MATCH(reactions!G$1,Content!$B$1:$D$1,0),0)</f>
        <v>tennis</v>
      </c>
      <c r="H21709">
        <f>VLOOKUP(B21709,'reaction types'!$A$1:$C$17,MATCH(reactions!H$1,'reaction types'!$A$1:$C$1,0),0)</f>
        <v>50</v>
      </c>
    </row>
    <row r="21710" spans="1:8">
      <c r="A21710" t="s">
        <v>536</v>
      </c>
      <c r="B21710" t="s">
        <v>1045</v>
      </c>
      <c r="C21710" s="2">
        <v>44309.720138888886</v>
      </c>
      <c r="D21710" s="2" t="str">
        <f t="shared" si="341"/>
        <v>April</v>
      </c>
      <c r="E21710" s="2"/>
      <c r="F21710" t="str">
        <f>VLOOKUP($A21710,Content!$B$1:$D$1001,MATCH(reactions!F$1,Content!$B$1:$D$1,0),0)</f>
        <v>audio</v>
      </c>
      <c r="G21710" t="str">
        <f>VLOOKUP($A21710,Content!$B$1:$D$1001,MATCH(reactions!G$1,Content!$B$1:$D$1,0),0)</f>
        <v>dogs</v>
      </c>
      <c r="H21710">
        <f>VLOOKUP(B21710,'reaction types'!$A$1:$C$17,MATCH(reactions!H$1,'reaction types'!$A$1:$C$1,0),0)</f>
        <v>20</v>
      </c>
    </row>
    <row r="21711" spans="1:8">
      <c r="A21711" t="s">
        <v>536</v>
      </c>
      <c r="B21711" t="s">
        <v>1043</v>
      </c>
      <c r="C21711" s="2">
        <v>44305.513194444444</v>
      </c>
      <c r="D21711" s="2" t="str">
        <f t="shared" si="341"/>
        <v>April</v>
      </c>
      <c r="E21711" s="2"/>
      <c r="F21711" t="str">
        <f>VLOOKUP($A21711,Content!$B$1:$D$1001,MATCH(reactions!F$1,Content!$B$1:$D$1,0),0)</f>
        <v>audio</v>
      </c>
      <c r="G21711" t="str">
        <f>VLOOKUP($A21711,Content!$B$1:$D$1001,MATCH(reactions!G$1,Content!$B$1:$D$1,0),0)</f>
        <v>dogs</v>
      </c>
      <c r="H21711">
        <f>VLOOKUP(B21711,'reaction types'!$A$1:$C$17,MATCH(reactions!H$1,'reaction types'!$A$1:$C$1,0),0)</f>
        <v>5</v>
      </c>
    </row>
    <row r="21712" spans="1:8">
      <c r="A21712" t="s">
        <v>536</v>
      </c>
      <c r="B21712" t="s">
        <v>1038</v>
      </c>
      <c r="C21712" s="2">
        <v>44307.57916666667</v>
      </c>
      <c r="D21712" s="2" t="str">
        <f t="shared" si="341"/>
        <v>April</v>
      </c>
      <c r="E21712" s="2"/>
      <c r="F21712" t="str">
        <f>VLOOKUP($A21712,Content!$B$1:$D$1001,MATCH(reactions!F$1,Content!$B$1:$D$1,0),0)</f>
        <v>audio</v>
      </c>
      <c r="G21712" t="str">
        <f>VLOOKUP($A21712,Content!$B$1:$D$1001,MATCH(reactions!G$1,Content!$B$1:$D$1,0),0)</f>
        <v>dogs</v>
      </c>
      <c r="H21712">
        <f>VLOOKUP(B21712,'reaction types'!$A$1:$C$17,MATCH(reactions!H$1,'reaction types'!$A$1:$C$1,0),0)</f>
        <v>10</v>
      </c>
    </row>
    <row r="21713" spans="1:8">
      <c r="A21713" t="s">
        <v>538</v>
      </c>
      <c r="B21713" t="s">
        <v>1044</v>
      </c>
      <c r="C21713" s="2">
        <v>44287.693749999999</v>
      </c>
      <c r="D21713" s="2" t="str">
        <f t="shared" si="341"/>
        <v>April</v>
      </c>
      <c r="E21713" s="2"/>
      <c r="F21713" t="str">
        <f>VLOOKUP($A21713,Content!$B$1:$D$1001,MATCH(reactions!F$1,Content!$B$1:$D$1,0),0)</f>
        <v>video</v>
      </c>
      <c r="G21713" t="str">
        <f>VLOOKUP($A21713,Content!$B$1:$D$1001,MATCH(reactions!G$1,Content!$B$1:$D$1,0),0)</f>
        <v>food</v>
      </c>
      <c r="H21713">
        <f>VLOOKUP(B21713,'reaction types'!$A$1:$C$17,MATCH(reactions!H$1,'reaction types'!$A$1:$C$1,0),0)</f>
        <v>65</v>
      </c>
    </row>
    <row r="21714" spans="1:8">
      <c r="A21714" t="s">
        <v>538</v>
      </c>
      <c r="B21714" t="s">
        <v>1043</v>
      </c>
      <c r="C21714" s="2">
        <v>44306.494444444441</v>
      </c>
      <c r="D21714" s="2" t="str">
        <f t="shared" si="341"/>
        <v>April</v>
      </c>
      <c r="E21714" s="2"/>
      <c r="F21714" t="str">
        <f>VLOOKUP($A21714,Content!$B$1:$D$1001,MATCH(reactions!F$1,Content!$B$1:$D$1,0),0)</f>
        <v>video</v>
      </c>
      <c r="G21714" t="str">
        <f>VLOOKUP($A21714,Content!$B$1:$D$1001,MATCH(reactions!G$1,Content!$B$1:$D$1,0),0)</f>
        <v>food</v>
      </c>
      <c r="H21714">
        <f>VLOOKUP(B21714,'reaction types'!$A$1:$C$17,MATCH(reactions!H$1,'reaction types'!$A$1:$C$1,0),0)</f>
        <v>5</v>
      </c>
    </row>
    <row r="21715" spans="1:8">
      <c r="A21715" t="s">
        <v>538</v>
      </c>
      <c r="B21715" t="s">
        <v>1047</v>
      </c>
      <c r="C21715" s="2">
        <v>44296.729166666664</v>
      </c>
      <c r="D21715" s="2" t="str">
        <f t="shared" si="341"/>
        <v>April</v>
      </c>
      <c r="E21715" s="2"/>
      <c r="F21715" t="str">
        <f>VLOOKUP($A21715,Content!$B$1:$D$1001,MATCH(reactions!F$1,Content!$B$1:$D$1,0),0)</f>
        <v>video</v>
      </c>
      <c r="G21715" t="str">
        <f>VLOOKUP($A21715,Content!$B$1:$D$1001,MATCH(reactions!G$1,Content!$B$1:$D$1,0),0)</f>
        <v>food</v>
      </c>
      <c r="H21715">
        <f>VLOOKUP(B21715,'reaction types'!$A$1:$C$17,MATCH(reactions!H$1,'reaction types'!$A$1:$C$1,0),0)</f>
        <v>45</v>
      </c>
    </row>
    <row r="21716" spans="1:8">
      <c r="A21716" t="s">
        <v>539</v>
      </c>
      <c r="B21716" t="s">
        <v>1039</v>
      </c>
      <c r="C21716" s="2">
        <v>44307.572222222225</v>
      </c>
      <c r="D21716" s="2" t="str">
        <f t="shared" si="341"/>
        <v>April</v>
      </c>
      <c r="E21716" s="2"/>
      <c r="F21716" t="str">
        <f>VLOOKUP($A21716,Content!$B$1:$D$1001,MATCH(reactions!F$1,Content!$B$1:$D$1,0),0)</f>
        <v>photo</v>
      </c>
      <c r="G21716" t="str">
        <f>VLOOKUP($A21716,Content!$B$1:$D$1001,MATCH(reactions!G$1,Content!$B$1:$D$1,0),0)</f>
        <v>travel</v>
      </c>
      <c r="H21716">
        <f>VLOOKUP(B21716,'reaction types'!$A$1:$C$17,MATCH(reactions!H$1,'reaction types'!$A$1:$C$1,0),0)</f>
        <v>15</v>
      </c>
    </row>
    <row r="21717" spans="1:8">
      <c r="A21717" t="s">
        <v>540</v>
      </c>
      <c r="B21717" t="s">
        <v>1040</v>
      </c>
      <c r="C21717" s="2">
        <v>44299.737500000003</v>
      </c>
      <c r="D21717" s="2" t="str">
        <f t="shared" si="341"/>
        <v>April</v>
      </c>
      <c r="E21717" s="2"/>
      <c r="F21717" t="str">
        <f>VLOOKUP($A21717,Content!$B$1:$D$1001,MATCH(reactions!F$1,Content!$B$1:$D$1,0),0)</f>
        <v>photo</v>
      </c>
      <c r="G21717" t="str">
        <f>VLOOKUP($A21717,Content!$B$1:$D$1001,MATCH(reactions!G$1,Content!$B$1:$D$1,0),0)</f>
        <v>soccer</v>
      </c>
      <c r="H21717">
        <f>VLOOKUP(B21717,'reaction types'!$A$1:$C$17,MATCH(reactions!H$1,'reaction types'!$A$1:$C$1,0),0)</f>
        <v>30</v>
      </c>
    </row>
    <row r="21718" spans="1:8">
      <c r="A21718" t="s">
        <v>540</v>
      </c>
      <c r="B21718" t="s">
        <v>1041</v>
      </c>
      <c r="C21718" s="2">
        <v>44313.665277777778</v>
      </c>
      <c r="D21718" s="2" t="str">
        <f t="shared" si="341"/>
        <v>April</v>
      </c>
      <c r="E21718" s="2"/>
      <c r="F21718" t="str">
        <f>VLOOKUP($A21718,Content!$B$1:$D$1001,MATCH(reactions!F$1,Content!$B$1:$D$1,0),0)</f>
        <v>photo</v>
      </c>
      <c r="G21718" t="str">
        <f>VLOOKUP($A21718,Content!$B$1:$D$1001,MATCH(reactions!G$1,Content!$B$1:$D$1,0),0)</f>
        <v>soccer</v>
      </c>
      <c r="H21718">
        <f>VLOOKUP(B21718,'reaction types'!$A$1:$C$17,MATCH(reactions!H$1,'reaction types'!$A$1:$C$1,0),0)</f>
        <v>35</v>
      </c>
    </row>
    <row r="21719" spans="1:8">
      <c r="A21719" t="s">
        <v>540</v>
      </c>
      <c r="B21719" t="s">
        <v>1042</v>
      </c>
      <c r="C21719" s="2">
        <v>44304.686805555553</v>
      </c>
      <c r="D21719" s="2" t="str">
        <f t="shared" si="341"/>
        <v>April</v>
      </c>
      <c r="E21719" s="2"/>
      <c r="F21719" t="str">
        <f>VLOOKUP($A21719,Content!$B$1:$D$1001,MATCH(reactions!F$1,Content!$B$1:$D$1,0),0)</f>
        <v>photo</v>
      </c>
      <c r="G21719" t="str">
        <f>VLOOKUP($A21719,Content!$B$1:$D$1001,MATCH(reactions!G$1,Content!$B$1:$D$1,0),0)</f>
        <v>soccer</v>
      </c>
      <c r="H21719">
        <f>VLOOKUP(B21719,'reaction types'!$A$1:$C$17,MATCH(reactions!H$1,'reaction types'!$A$1:$C$1,0),0)</f>
        <v>70</v>
      </c>
    </row>
    <row r="21720" spans="1:8">
      <c r="A21720" t="s">
        <v>541</v>
      </c>
      <c r="B21720" t="s">
        <v>1050</v>
      </c>
      <c r="C21720" s="2">
        <v>44316.710416666669</v>
      </c>
      <c r="D21720" s="2" t="str">
        <f t="shared" si="341"/>
        <v>April</v>
      </c>
      <c r="E21720" s="2"/>
      <c r="F21720" t="str">
        <f>VLOOKUP($A21720,Content!$B$1:$D$1001,MATCH(reactions!F$1,Content!$B$1:$D$1,0),0)</f>
        <v>audio</v>
      </c>
      <c r="G21720" t="str">
        <f>VLOOKUP($A21720,Content!$B$1:$D$1001,MATCH(reactions!G$1,Content!$B$1:$D$1,0),0)</f>
        <v>science</v>
      </c>
      <c r="H21720">
        <f>VLOOKUP(B21720,'reaction types'!$A$1:$C$17,MATCH(reactions!H$1,'reaction types'!$A$1:$C$1,0),0)</f>
        <v>60</v>
      </c>
    </row>
    <row r="21721" spans="1:8">
      <c r="A21721" t="s">
        <v>542</v>
      </c>
      <c r="B21721" t="s">
        <v>1052</v>
      </c>
      <c r="C21721" s="2">
        <v>44300.345138888886</v>
      </c>
      <c r="D21721" s="2" t="str">
        <f t="shared" si="341"/>
        <v>April</v>
      </c>
      <c r="E21721" s="2"/>
      <c r="F21721" t="str">
        <f>VLOOKUP($A21721,Content!$B$1:$D$1001,MATCH(reactions!F$1,Content!$B$1:$D$1,0),0)</f>
        <v>video</v>
      </c>
      <c r="G21721" t="str">
        <f>VLOOKUP($A21721,Content!$B$1:$D$1001,MATCH(reactions!G$1,Content!$B$1:$D$1,0),0)</f>
        <v>science</v>
      </c>
      <c r="H21721">
        <f>VLOOKUP(B21721,'reaction types'!$A$1:$C$17,MATCH(reactions!H$1,'reaction types'!$A$1:$C$1,0),0)</f>
        <v>72</v>
      </c>
    </row>
    <row r="21722" spans="1:8">
      <c r="A21722" t="s">
        <v>542</v>
      </c>
      <c r="B21722" t="s">
        <v>1049</v>
      </c>
      <c r="C21722" s="2">
        <v>44292.806944444441</v>
      </c>
      <c r="D21722" s="2" t="str">
        <f t="shared" si="341"/>
        <v>April</v>
      </c>
      <c r="E21722" s="2"/>
      <c r="F21722" t="str">
        <f>VLOOKUP($A21722,Content!$B$1:$D$1001,MATCH(reactions!F$1,Content!$B$1:$D$1,0),0)</f>
        <v>video</v>
      </c>
      <c r="G21722" t="str">
        <f>VLOOKUP($A21722,Content!$B$1:$D$1001,MATCH(reactions!G$1,Content!$B$1:$D$1,0),0)</f>
        <v>science</v>
      </c>
      <c r="H21722">
        <f>VLOOKUP(B21722,'reaction types'!$A$1:$C$17,MATCH(reactions!H$1,'reaction types'!$A$1:$C$1,0),0)</f>
        <v>50</v>
      </c>
    </row>
    <row r="21723" spans="1:8">
      <c r="A21723" t="s">
        <v>542</v>
      </c>
      <c r="B21723" t="s">
        <v>1050</v>
      </c>
      <c r="C21723" s="2">
        <v>44291.928472222222</v>
      </c>
      <c r="D21723" s="2" t="str">
        <f t="shared" si="341"/>
        <v>April</v>
      </c>
      <c r="E21723" s="2"/>
      <c r="F21723" t="str">
        <f>VLOOKUP($A21723,Content!$B$1:$D$1001,MATCH(reactions!F$1,Content!$B$1:$D$1,0),0)</f>
        <v>video</v>
      </c>
      <c r="G21723" t="str">
        <f>VLOOKUP($A21723,Content!$B$1:$D$1001,MATCH(reactions!G$1,Content!$B$1:$D$1,0),0)</f>
        <v>science</v>
      </c>
      <c r="H21723">
        <f>VLOOKUP(B21723,'reaction types'!$A$1:$C$17,MATCH(reactions!H$1,'reaction types'!$A$1:$C$1,0),0)</f>
        <v>60</v>
      </c>
    </row>
    <row r="21724" spans="1:8">
      <c r="A21724" t="s">
        <v>542</v>
      </c>
      <c r="B21724" t="s">
        <v>1052</v>
      </c>
      <c r="C21724" s="2">
        <v>44305.265277777777</v>
      </c>
      <c r="D21724" s="2" t="str">
        <f t="shared" si="341"/>
        <v>April</v>
      </c>
      <c r="E21724" s="2"/>
      <c r="F21724" t="str">
        <f>VLOOKUP($A21724,Content!$B$1:$D$1001,MATCH(reactions!F$1,Content!$B$1:$D$1,0),0)</f>
        <v>video</v>
      </c>
      <c r="G21724" t="str">
        <f>VLOOKUP($A21724,Content!$B$1:$D$1001,MATCH(reactions!G$1,Content!$B$1:$D$1,0),0)</f>
        <v>science</v>
      </c>
      <c r="H21724">
        <f>VLOOKUP(B21724,'reaction types'!$A$1:$C$17,MATCH(reactions!H$1,'reaction types'!$A$1:$C$1,0),0)</f>
        <v>72</v>
      </c>
    </row>
    <row r="21725" spans="1:8">
      <c r="A21725" t="s">
        <v>542</v>
      </c>
      <c r="B21725" t="s">
        <v>1050</v>
      </c>
      <c r="C21725" s="2">
        <v>44306.873611111114</v>
      </c>
      <c r="D21725" s="2" t="str">
        <f t="shared" si="341"/>
        <v>April</v>
      </c>
      <c r="E21725" s="2"/>
      <c r="F21725" t="str">
        <f>VLOOKUP($A21725,Content!$B$1:$D$1001,MATCH(reactions!F$1,Content!$B$1:$D$1,0),0)</f>
        <v>video</v>
      </c>
      <c r="G21725" t="str">
        <f>VLOOKUP($A21725,Content!$B$1:$D$1001,MATCH(reactions!G$1,Content!$B$1:$D$1,0),0)</f>
        <v>science</v>
      </c>
      <c r="H21725">
        <f>VLOOKUP(B21725,'reaction types'!$A$1:$C$17,MATCH(reactions!H$1,'reaction types'!$A$1:$C$1,0),0)</f>
        <v>60</v>
      </c>
    </row>
    <row r="21726" spans="1:8">
      <c r="A21726" t="s">
        <v>544</v>
      </c>
      <c r="B21726" t="s">
        <v>1040</v>
      </c>
      <c r="C21726" s="2">
        <v>44308.633333333331</v>
      </c>
      <c r="D21726" s="2" t="str">
        <f t="shared" si="341"/>
        <v>April</v>
      </c>
      <c r="E21726" s="2"/>
      <c r="F21726" t="str">
        <f>VLOOKUP($A21726,Content!$B$1:$D$1001,MATCH(reactions!F$1,Content!$B$1:$D$1,0),0)</f>
        <v>video</v>
      </c>
      <c r="G21726" t="str">
        <f>VLOOKUP($A21726,Content!$B$1:$D$1001,MATCH(reactions!G$1,Content!$B$1:$D$1,0),0)</f>
        <v>animals</v>
      </c>
      <c r="H21726">
        <f>VLOOKUP(B21726,'reaction types'!$A$1:$C$17,MATCH(reactions!H$1,'reaction types'!$A$1:$C$1,0),0)</f>
        <v>30</v>
      </c>
    </row>
    <row r="21727" spans="1:8">
      <c r="A21727" t="s">
        <v>545</v>
      </c>
      <c r="B21727" t="s">
        <v>1040</v>
      </c>
      <c r="C21727" s="2">
        <v>44297.303472222222</v>
      </c>
      <c r="D21727" s="2" t="str">
        <f t="shared" si="341"/>
        <v>April</v>
      </c>
      <c r="E21727" s="2"/>
      <c r="F21727" t="str">
        <f>VLOOKUP($A21727,Content!$B$1:$D$1001,MATCH(reactions!F$1,Content!$B$1:$D$1,0),0)</f>
        <v>photo</v>
      </c>
      <c r="G21727" t="str">
        <f>VLOOKUP($A21727,Content!$B$1:$D$1001,MATCH(reactions!G$1,Content!$B$1:$D$1,0),0)</f>
        <v>technology</v>
      </c>
      <c r="H21727">
        <f>VLOOKUP(B21727,'reaction types'!$A$1:$C$17,MATCH(reactions!H$1,'reaction types'!$A$1:$C$1,0),0)</f>
        <v>30</v>
      </c>
    </row>
    <row r="21728" spans="1:8">
      <c r="A21728" t="s">
        <v>545</v>
      </c>
      <c r="B21728" t="s">
        <v>1048</v>
      </c>
      <c r="C21728" s="2">
        <v>44297.027083333334</v>
      </c>
      <c r="D21728" s="2" t="str">
        <f t="shared" si="341"/>
        <v>April</v>
      </c>
      <c r="E21728" s="2"/>
      <c r="F21728" t="str">
        <f>VLOOKUP($A21728,Content!$B$1:$D$1001,MATCH(reactions!F$1,Content!$B$1:$D$1,0),0)</f>
        <v>photo</v>
      </c>
      <c r="G21728" t="str">
        <f>VLOOKUP($A21728,Content!$B$1:$D$1001,MATCH(reactions!G$1,Content!$B$1:$D$1,0),0)</f>
        <v>technology</v>
      </c>
      <c r="H21728">
        <f>VLOOKUP(B21728,'reaction types'!$A$1:$C$17,MATCH(reactions!H$1,'reaction types'!$A$1:$C$1,0),0)</f>
        <v>12</v>
      </c>
    </row>
    <row r="21729" spans="1:8">
      <c r="A21729" t="s">
        <v>548</v>
      </c>
      <c r="B21729" t="s">
        <v>1039</v>
      </c>
      <c r="C21729" s="2">
        <v>44311.436111111114</v>
      </c>
      <c r="D21729" s="2" t="str">
        <f t="shared" si="341"/>
        <v>April</v>
      </c>
      <c r="E21729" s="2"/>
      <c r="F21729" t="str">
        <f>VLOOKUP($A21729,Content!$B$1:$D$1001,MATCH(reactions!F$1,Content!$B$1:$D$1,0),0)</f>
        <v>audio</v>
      </c>
      <c r="G21729" t="str">
        <f>VLOOKUP($A21729,Content!$B$1:$D$1001,MATCH(reactions!G$1,Content!$B$1:$D$1,0),0)</f>
        <v>education</v>
      </c>
      <c r="H21729">
        <f>VLOOKUP(B21729,'reaction types'!$A$1:$C$17,MATCH(reactions!H$1,'reaction types'!$A$1:$C$1,0),0)</f>
        <v>15</v>
      </c>
    </row>
    <row r="21730" spans="1:8">
      <c r="A21730" t="s">
        <v>548</v>
      </c>
      <c r="B21730" t="s">
        <v>1039</v>
      </c>
      <c r="C21730" s="2">
        <v>44292.040277777778</v>
      </c>
      <c r="D21730" s="2" t="str">
        <f t="shared" si="341"/>
        <v>April</v>
      </c>
      <c r="E21730" s="2"/>
      <c r="F21730" t="str">
        <f>VLOOKUP($A21730,Content!$B$1:$D$1001,MATCH(reactions!F$1,Content!$B$1:$D$1,0),0)</f>
        <v>audio</v>
      </c>
      <c r="G21730" t="str">
        <f>VLOOKUP($A21730,Content!$B$1:$D$1001,MATCH(reactions!G$1,Content!$B$1:$D$1,0),0)</f>
        <v>education</v>
      </c>
      <c r="H21730">
        <f>VLOOKUP(B21730,'reaction types'!$A$1:$C$17,MATCH(reactions!H$1,'reaction types'!$A$1:$C$1,0),0)</f>
        <v>15</v>
      </c>
    </row>
    <row r="21731" spans="1:8">
      <c r="A21731" t="s">
        <v>549</v>
      </c>
      <c r="B21731" t="s">
        <v>1040</v>
      </c>
      <c r="C21731" s="2">
        <v>44292.834027777775</v>
      </c>
      <c r="D21731" s="2" t="str">
        <f t="shared" si="341"/>
        <v>April</v>
      </c>
      <c r="E21731" s="2"/>
      <c r="F21731" t="str">
        <f>VLOOKUP($A21731,Content!$B$1:$D$1001,MATCH(reactions!F$1,Content!$B$1:$D$1,0),0)</f>
        <v>GIF</v>
      </c>
      <c r="G21731" t="str">
        <f>VLOOKUP($A21731,Content!$B$1:$D$1001,MATCH(reactions!G$1,Content!$B$1:$D$1,0),0)</f>
        <v>studying</v>
      </c>
      <c r="H21731">
        <f>VLOOKUP(B21731,'reaction types'!$A$1:$C$17,MATCH(reactions!H$1,'reaction types'!$A$1:$C$1,0),0)</f>
        <v>30</v>
      </c>
    </row>
    <row r="21732" spans="1:8">
      <c r="A21732" t="s">
        <v>549</v>
      </c>
      <c r="B21732" t="s">
        <v>1051</v>
      </c>
      <c r="C21732" s="2">
        <v>44305.309027777781</v>
      </c>
      <c r="D21732" s="2" t="str">
        <f t="shared" si="341"/>
        <v>April</v>
      </c>
      <c r="E21732" s="2"/>
      <c r="F21732" t="str">
        <f>VLOOKUP($A21732,Content!$B$1:$D$1001,MATCH(reactions!F$1,Content!$B$1:$D$1,0),0)</f>
        <v>GIF</v>
      </c>
      <c r="G21732" t="str">
        <f>VLOOKUP($A21732,Content!$B$1:$D$1001,MATCH(reactions!G$1,Content!$B$1:$D$1,0),0)</f>
        <v>studying</v>
      </c>
      <c r="H21732">
        <f>VLOOKUP(B21732,'reaction types'!$A$1:$C$17,MATCH(reactions!H$1,'reaction types'!$A$1:$C$1,0),0)</f>
        <v>70</v>
      </c>
    </row>
    <row r="21733" spans="1:8">
      <c r="A21733" t="s">
        <v>549</v>
      </c>
      <c r="B21733" t="s">
        <v>1049</v>
      </c>
      <c r="C21733" s="2">
        <v>44301.326388888891</v>
      </c>
      <c r="D21733" s="2" t="str">
        <f t="shared" si="341"/>
        <v>April</v>
      </c>
      <c r="E21733" s="2"/>
      <c r="F21733" t="str">
        <f>VLOOKUP($A21733,Content!$B$1:$D$1001,MATCH(reactions!F$1,Content!$B$1:$D$1,0),0)</f>
        <v>GIF</v>
      </c>
      <c r="G21733" t="str">
        <f>VLOOKUP($A21733,Content!$B$1:$D$1001,MATCH(reactions!G$1,Content!$B$1:$D$1,0),0)</f>
        <v>studying</v>
      </c>
      <c r="H21733">
        <f>VLOOKUP(B21733,'reaction types'!$A$1:$C$17,MATCH(reactions!H$1,'reaction types'!$A$1:$C$1,0),0)</f>
        <v>50</v>
      </c>
    </row>
    <row r="21734" spans="1:8">
      <c r="A21734" t="s">
        <v>550</v>
      </c>
      <c r="B21734" t="s">
        <v>1050</v>
      </c>
      <c r="C21734" s="2">
        <v>44312.736805555556</v>
      </c>
      <c r="D21734" s="2" t="str">
        <f t="shared" si="341"/>
        <v>April</v>
      </c>
      <c r="E21734" s="2"/>
      <c r="F21734" t="str">
        <f>VLOOKUP($A21734,Content!$B$1:$D$1001,MATCH(reactions!F$1,Content!$B$1:$D$1,0),0)</f>
        <v>video</v>
      </c>
      <c r="G21734" t="str">
        <f>VLOOKUP($A21734,Content!$B$1:$D$1001,MATCH(reactions!G$1,Content!$B$1:$D$1,0),0)</f>
        <v>studying</v>
      </c>
      <c r="H21734">
        <f>VLOOKUP(B21734,'reaction types'!$A$1:$C$17,MATCH(reactions!H$1,'reaction types'!$A$1:$C$1,0),0)</f>
        <v>60</v>
      </c>
    </row>
    <row r="21735" spans="1:8">
      <c r="A21735" t="s">
        <v>550</v>
      </c>
      <c r="B21735" t="s">
        <v>1048</v>
      </c>
      <c r="C21735" s="2">
        <v>44307.260416666664</v>
      </c>
      <c r="D21735" s="2" t="str">
        <f t="shared" si="341"/>
        <v>April</v>
      </c>
      <c r="E21735" s="2"/>
      <c r="F21735" t="str">
        <f>VLOOKUP($A21735,Content!$B$1:$D$1001,MATCH(reactions!F$1,Content!$B$1:$D$1,0),0)</f>
        <v>video</v>
      </c>
      <c r="G21735" t="str">
        <f>VLOOKUP($A21735,Content!$B$1:$D$1001,MATCH(reactions!G$1,Content!$B$1:$D$1,0),0)</f>
        <v>studying</v>
      </c>
      <c r="H21735">
        <f>VLOOKUP(B21735,'reaction types'!$A$1:$C$17,MATCH(reactions!H$1,'reaction types'!$A$1:$C$1,0),0)</f>
        <v>12</v>
      </c>
    </row>
    <row r="21736" spans="1:8">
      <c r="A21736" t="s">
        <v>551</v>
      </c>
      <c r="B21736" t="s">
        <v>1050</v>
      </c>
      <c r="C21736" s="2">
        <v>44310.279166666667</v>
      </c>
      <c r="D21736" s="2" t="str">
        <f t="shared" si="341"/>
        <v>April</v>
      </c>
      <c r="E21736" s="2"/>
      <c r="F21736" t="str">
        <f>VLOOKUP($A21736,Content!$B$1:$D$1001,MATCH(reactions!F$1,Content!$B$1:$D$1,0),0)</f>
        <v>photo</v>
      </c>
      <c r="G21736" t="str">
        <f>VLOOKUP($A21736,Content!$B$1:$D$1001,MATCH(reactions!G$1,Content!$B$1:$D$1,0),0)</f>
        <v>travel</v>
      </c>
      <c r="H21736">
        <f>VLOOKUP(B21736,'reaction types'!$A$1:$C$17,MATCH(reactions!H$1,'reaction types'!$A$1:$C$1,0),0)</f>
        <v>60</v>
      </c>
    </row>
    <row r="21737" spans="1:8">
      <c r="A21737" t="s">
        <v>552</v>
      </c>
      <c r="B21737" t="s">
        <v>1042</v>
      </c>
      <c r="C21737" s="2">
        <v>44288.055555555555</v>
      </c>
      <c r="D21737" s="2" t="str">
        <f t="shared" si="341"/>
        <v>April</v>
      </c>
      <c r="E21737" s="2"/>
      <c r="F21737" t="str">
        <f>VLOOKUP($A21737,Content!$B$1:$D$1001,MATCH(reactions!F$1,Content!$B$1:$D$1,0),0)</f>
        <v>GIF</v>
      </c>
      <c r="G21737" t="str">
        <f>VLOOKUP($A21737,Content!$B$1:$D$1001,MATCH(reactions!G$1,Content!$B$1:$D$1,0),0)</f>
        <v>travel</v>
      </c>
      <c r="H21737">
        <f>VLOOKUP(B21737,'reaction types'!$A$1:$C$17,MATCH(reactions!H$1,'reaction types'!$A$1:$C$1,0),0)</f>
        <v>70</v>
      </c>
    </row>
    <row r="21738" spans="1:8">
      <c r="A21738" t="s">
        <v>552</v>
      </c>
      <c r="B21738" t="s">
        <v>1038</v>
      </c>
      <c r="C21738" s="2">
        <v>44316.087500000001</v>
      </c>
      <c r="D21738" s="2" t="str">
        <f t="shared" si="341"/>
        <v>April</v>
      </c>
      <c r="E21738" s="2"/>
      <c r="F21738" t="str">
        <f>VLOOKUP($A21738,Content!$B$1:$D$1001,MATCH(reactions!F$1,Content!$B$1:$D$1,0),0)</f>
        <v>GIF</v>
      </c>
      <c r="G21738" t="str">
        <f>VLOOKUP($A21738,Content!$B$1:$D$1001,MATCH(reactions!G$1,Content!$B$1:$D$1,0),0)</f>
        <v>travel</v>
      </c>
      <c r="H21738">
        <f>VLOOKUP(B21738,'reaction types'!$A$1:$C$17,MATCH(reactions!H$1,'reaction types'!$A$1:$C$1,0),0)</f>
        <v>10</v>
      </c>
    </row>
    <row r="21739" spans="1:8">
      <c r="A21739" t="s">
        <v>552</v>
      </c>
      <c r="B21739" t="s">
        <v>1046</v>
      </c>
      <c r="C21739" s="2">
        <v>44314.662499999999</v>
      </c>
      <c r="D21739" s="2" t="str">
        <f t="shared" si="341"/>
        <v>April</v>
      </c>
      <c r="E21739" s="2"/>
      <c r="F21739" t="str">
        <f>VLOOKUP($A21739,Content!$B$1:$D$1001,MATCH(reactions!F$1,Content!$B$1:$D$1,0),0)</f>
        <v>GIF</v>
      </c>
      <c r="G21739" t="str">
        <f>VLOOKUP($A21739,Content!$B$1:$D$1001,MATCH(reactions!G$1,Content!$B$1:$D$1,0),0)</f>
        <v>travel</v>
      </c>
      <c r="H21739">
        <f>VLOOKUP(B21739,'reaction types'!$A$1:$C$17,MATCH(reactions!H$1,'reaction types'!$A$1:$C$1,0),0)</f>
        <v>75</v>
      </c>
    </row>
    <row r="21740" spans="1:8">
      <c r="A21740" t="s">
        <v>554</v>
      </c>
      <c r="B21740" t="s">
        <v>1050</v>
      </c>
      <c r="C21740" s="2">
        <v>44291.063888888886</v>
      </c>
      <c r="D21740" s="2" t="str">
        <f t="shared" si="341"/>
        <v>April</v>
      </c>
      <c r="E21740" s="2"/>
      <c r="F21740" t="str">
        <f>VLOOKUP($A21740,Content!$B$1:$D$1001,MATCH(reactions!F$1,Content!$B$1:$D$1,0),0)</f>
        <v>audio</v>
      </c>
      <c r="G21740" t="str">
        <f>VLOOKUP($A21740,Content!$B$1:$D$1001,MATCH(reactions!G$1,Content!$B$1:$D$1,0),0)</f>
        <v>veganism</v>
      </c>
      <c r="H21740">
        <f>VLOOKUP(B21740,'reaction types'!$A$1:$C$17,MATCH(reactions!H$1,'reaction types'!$A$1:$C$1,0),0)</f>
        <v>60</v>
      </c>
    </row>
    <row r="21741" spans="1:8">
      <c r="A21741" t="s">
        <v>554</v>
      </c>
      <c r="B21741" t="s">
        <v>1049</v>
      </c>
      <c r="C21741" s="2">
        <v>44298.184027777781</v>
      </c>
      <c r="D21741" s="2" t="str">
        <f t="shared" si="341"/>
        <v>April</v>
      </c>
      <c r="E21741" s="2"/>
      <c r="F21741" t="str">
        <f>VLOOKUP($A21741,Content!$B$1:$D$1001,MATCH(reactions!F$1,Content!$B$1:$D$1,0),0)</f>
        <v>audio</v>
      </c>
      <c r="G21741" t="str">
        <f>VLOOKUP($A21741,Content!$B$1:$D$1001,MATCH(reactions!G$1,Content!$B$1:$D$1,0),0)</f>
        <v>veganism</v>
      </c>
      <c r="H21741">
        <f>VLOOKUP(B21741,'reaction types'!$A$1:$C$17,MATCH(reactions!H$1,'reaction types'!$A$1:$C$1,0),0)</f>
        <v>50</v>
      </c>
    </row>
    <row r="21742" spans="1:8">
      <c r="A21742" t="s">
        <v>554</v>
      </c>
      <c r="B21742" t="s">
        <v>1050</v>
      </c>
      <c r="C21742" s="2">
        <v>44316.255555555559</v>
      </c>
      <c r="D21742" s="2" t="str">
        <f t="shared" si="341"/>
        <v>April</v>
      </c>
      <c r="E21742" s="2"/>
      <c r="F21742" t="str">
        <f>VLOOKUP($A21742,Content!$B$1:$D$1001,MATCH(reactions!F$1,Content!$B$1:$D$1,0),0)</f>
        <v>audio</v>
      </c>
      <c r="G21742" t="str">
        <f>VLOOKUP($A21742,Content!$B$1:$D$1001,MATCH(reactions!G$1,Content!$B$1:$D$1,0),0)</f>
        <v>veganism</v>
      </c>
      <c r="H21742">
        <f>VLOOKUP(B21742,'reaction types'!$A$1:$C$17,MATCH(reactions!H$1,'reaction types'!$A$1:$C$1,0),0)</f>
        <v>60</v>
      </c>
    </row>
    <row r="21743" spans="1:8">
      <c r="A21743" t="s">
        <v>554</v>
      </c>
      <c r="B21743" t="s">
        <v>1038</v>
      </c>
      <c r="C21743" s="2">
        <v>44294.055555555555</v>
      </c>
      <c r="D21743" s="2" t="str">
        <f t="shared" si="341"/>
        <v>April</v>
      </c>
      <c r="E21743" s="2"/>
      <c r="F21743" t="str">
        <f>VLOOKUP($A21743,Content!$B$1:$D$1001,MATCH(reactions!F$1,Content!$B$1:$D$1,0),0)</f>
        <v>audio</v>
      </c>
      <c r="G21743" t="str">
        <f>VLOOKUP($A21743,Content!$B$1:$D$1001,MATCH(reactions!G$1,Content!$B$1:$D$1,0),0)</f>
        <v>veganism</v>
      </c>
      <c r="H21743">
        <f>VLOOKUP(B21743,'reaction types'!$A$1:$C$17,MATCH(reactions!H$1,'reaction types'!$A$1:$C$1,0),0)</f>
        <v>10</v>
      </c>
    </row>
    <row r="21744" spans="1:8">
      <c r="A21744" t="s">
        <v>555</v>
      </c>
      <c r="B21744" t="s">
        <v>1051</v>
      </c>
      <c r="C21744" s="2">
        <v>44307.876388888886</v>
      </c>
      <c r="D21744" s="2" t="str">
        <f t="shared" si="341"/>
        <v>April</v>
      </c>
      <c r="E21744" s="2"/>
      <c r="F21744" t="str">
        <f>VLOOKUP($A21744,Content!$B$1:$D$1001,MATCH(reactions!F$1,Content!$B$1:$D$1,0),0)</f>
        <v>audio</v>
      </c>
      <c r="G21744" t="str">
        <f>VLOOKUP($A21744,Content!$B$1:$D$1001,MATCH(reactions!G$1,Content!$B$1:$D$1,0),0)</f>
        <v>Culture</v>
      </c>
      <c r="H21744">
        <f>VLOOKUP(B21744,'reaction types'!$A$1:$C$17,MATCH(reactions!H$1,'reaction types'!$A$1:$C$1,0),0)</f>
        <v>70</v>
      </c>
    </row>
    <row r="21745" spans="1:8">
      <c r="A21745" t="s">
        <v>557</v>
      </c>
      <c r="B21745" t="s">
        <v>1044</v>
      </c>
      <c r="C21745" s="2">
        <v>44292.227777777778</v>
      </c>
      <c r="D21745" s="2" t="str">
        <f t="shared" si="341"/>
        <v>April</v>
      </c>
      <c r="E21745" s="2"/>
      <c r="F21745" t="str">
        <f>VLOOKUP($A21745,Content!$B$1:$D$1001,MATCH(reactions!F$1,Content!$B$1:$D$1,0),0)</f>
        <v>photo</v>
      </c>
      <c r="G21745" t="str">
        <f>VLOOKUP($A21745,Content!$B$1:$D$1001,MATCH(reactions!G$1,Content!$B$1:$D$1,0),0)</f>
        <v>travel</v>
      </c>
      <c r="H21745">
        <f>VLOOKUP(B21745,'reaction types'!$A$1:$C$17,MATCH(reactions!H$1,'reaction types'!$A$1:$C$1,0),0)</f>
        <v>65</v>
      </c>
    </row>
    <row r="21746" spans="1:8">
      <c r="A21746" t="s">
        <v>557</v>
      </c>
      <c r="B21746" t="s">
        <v>1040</v>
      </c>
      <c r="C21746" s="2">
        <v>44291.631249999999</v>
      </c>
      <c r="D21746" s="2" t="str">
        <f t="shared" si="341"/>
        <v>April</v>
      </c>
      <c r="E21746" s="2"/>
      <c r="F21746" t="str">
        <f>VLOOKUP($A21746,Content!$B$1:$D$1001,MATCH(reactions!F$1,Content!$B$1:$D$1,0),0)</f>
        <v>photo</v>
      </c>
      <c r="G21746" t="str">
        <f>VLOOKUP($A21746,Content!$B$1:$D$1001,MATCH(reactions!G$1,Content!$B$1:$D$1,0),0)</f>
        <v>travel</v>
      </c>
      <c r="H21746">
        <f>VLOOKUP(B21746,'reaction types'!$A$1:$C$17,MATCH(reactions!H$1,'reaction types'!$A$1:$C$1,0),0)</f>
        <v>30</v>
      </c>
    </row>
    <row r="21747" spans="1:8">
      <c r="A21747" t="s">
        <v>557</v>
      </c>
      <c r="B21747" t="s">
        <v>1041</v>
      </c>
      <c r="C21747" s="2">
        <v>44287.118055555555</v>
      </c>
      <c r="D21747" s="2" t="str">
        <f t="shared" si="341"/>
        <v>April</v>
      </c>
      <c r="E21747" s="2"/>
      <c r="F21747" t="str">
        <f>VLOOKUP($A21747,Content!$B$1:$D$1001,MATCH(reactions!F$1,Content!$B$1:$D$1,0),0)</f>
        <v>photo</v>
      </c>
      <c r="G21747" t="str">
        <f>VLOOKUP($A21747,Content!$B$1:$D$1001,MATCH(reactions!G$1,Content!$B$1:$D$1,0),0)</f>
        <v>travel</v>
      </c>
      <c r="H21747">
        <f>VLOOKUP(B21747,'reaction types'!$A$1:$C$17,MATCH(reactions!H$1,'reaction types'!$A$1:$C$1,0),0)</f>
        <v>35</v>
      </c>
    </row>
    <row r="21748" spans="1:8">
      <c r="A21748" t="s">
        <v>557</v>
      </c>
      <c r="B21748" t="s">
        <v>1048</v>
      </c>
      <c r="C21748" s="2">
        <v>44316.588888888888</v>
      </c>
      <c r="D21748" s="2" t="str">
        <f t="shared" si="341"/>
        <v>April</v>
      </c>
      <c r="E21748" s="2"/>
      <c r="F21748" t="str">
        <f>VLOOKUP($A21748,Content!$B$1:$D$1001,MATCH(reactions!F$1,Content!$B$1:$D$1,0),0)</f>
        <v>photo</v>
      </c>
      <c r="G21748" t="str">
        <f>VLOOKUP($A21748,Content!$B$1:$D$1001,MATCH(reactions!G$1,Content!$B$1:$D$1,0),0)</f>
        <v>travel</v>
      </c>
      <c r="H21748">
        <f>VLOOKUP(B21748,'reaction types'!$A$1:$C$17,MATCH(reactions!H$1,'reaction types'!$A$1:$C$1,0),0)</f>
        <v>12</v>
      </c>
    </row>
    <row r="21749" spans="1:8">
      <c r="A21749" t="s">
        <v>557</v>
      </c>
      <c r="B21749" t="s">
        <v>1037</v>
      </c>
      <c r="C21749" s="2">
        <v>44305.260416666664</v>
      </c>
      <c r="D21749" s="2" t="str">
        <f t="shared" si="341"/>
        <v>April</v>
      </c>
      <c r="E21749" s="2"/>
      <c r="F21749" t="str">
        <f>VLOOKUP($A21749,Content!$B$1:$D$1001,MATCH(reactions!F$1,Content!$B$1:$D$1,0),0)</f>
        <v>photo</v>
      </c>
      <c r="G21749" t="str">
        <f>VLOOKUP($A21749,Content!$B$1:$D$1001,MATCH(reactions!G$1,Content!$B$1:$D$1,0),0)</f>
        <v>travel</v>
      </c>
      <c r="H21749">
        <f>VLOOKUP(B21749,'reaction types'!$A$1:$C$17,MATCH(reactions!H$1,'reaction types'!$A$1:$C$1,0),0)</f>
        <v>0</v>
      </c>
    </row>
    <row r="21750" spans="1:8">
      <c r="A21750" t="s">
        <v>558</v>
      </c>
      <c r="B21750" t="s">
        <v>1043</v>
      </c>
      <c r="C21750" s="2">
        <v>44305.27847222222</v>
      </c>
      <c r="D21750" s="2" t="str">
        <f t="shared" si="341"/>
        <v>April</v>
      </c>
      <c r="E21750" s="2"/>
      <c r="F21750" t="str">
        <f>VLOOKUP($A21750,Content!$B$1:$D$1001,MATCH(reactions!F$1,Content!$B$1:$D$1,0),0)</f>
        <v>video</v>
      </c>
      <c r="G21750" t="str">
        <f>VLOOKUP($A21750,Content!$B$1:$D$1001,MATCH(reactions!G$1,Content!$B$1:$D$1,0),0)</f>
        <v>travel</v>
      </c>
      <c r="H21750">
        <f>VLOOKUP(B21750,'reaction types'!$A$1:$C$17,MATCH(reactions!H$1,'reaction types'!$A$1:$C$1,0),0)</f>
        <v>5</v>
      </c>
    </row>
    <row r="21751" spans="1:8">
      <c r="A21751" t="s">
        <v>558</v>
      </c>
      <c r="B21751" t="s">
        <v>1052</v>
      </c>
      <c r="C21751" s="2">
        <v>44294.520833333336</v>
      </c>
      <c r="D21751" s="2" t="str">
        <f t="shared" si="341"/>
        <v>April</v>
      </c>
      <c r="E21751" s="2"/>
      <c r="F21751" t="str">
        <f>VLOOKUP($A21751,Content!$B$1:$D$1001,MATCH(reactions!F$1,Content!$B$1:$D$1,0),0)</f>
        <v>video</v>
      </c>
      <c r="G21751" t="str">
        <f>VLOOKUP($A21751,Content!$B$1:$D$1001,MATCH(reactions!G$1,Content!$B$1:$D$1,0),0)</f>
        <v>travel</v>
      </c>
      <c r="H21751">
        <f>VLOOKUP(B21751,'reaction types'!$A$1:$C$17,MATCH(reactions!H$1,'reaction types'!$A$1:$C$1,0),0)</f>
        <v>72</v>
      </c>
    </row>
    <row r="21752" spans="1:8">
      <c r="A21752" t="s">
        <v>558</v>
      </c>
      <c r="B21752" t="s">
        <v>1044</v>
      </c>
      <c r="C21752" s="2">
        <v>44296.35</v>
      </c>
      <c r="D21752" s="2" t="str">
        <f t="shared" si="341"/>
        <v>April</v>
      </c>
      <c r="E21752" s="2"/>
      <c r="F21752" t="str">
        <f>VLOOKUP($A21752,Content!$B$1:$D$1001,MATCH(reactions!F$1,Content!$B$1:$D$1,0),0)</f>
        <v>video</v>
      </c>
      <c r="G21752" t="str">
        <f>VLOOKUP($A21752,Content!$B$1:$D$1001,MATCH(reactions!G$1,Content!$B$1:$D$1,0),0)</f>
        <v>travel</v>
      </c>
      <c r="H21752">
        <f>VLOOKUP(B21752,'reaction types'!$A$1:$C$17,MATCH(reactions!H$1,'reaction types'!$A$1:$C$1,0),0)</f>
        <v>65</v>
      </c>
    </row>
    <row r="21753" spans="1:8">
      <c r="A21753" t="s">
        <v>559</v>
      </c>
      <c r="B21753" t="s">
        <v>1044</v>
      </c>
      <c r="C21753" s="2">
        <v>44310.851388888892</v>
      </c>
      <c r="D21753" s="2" t="str">
        <f t="shared" si="341"/>
        <v>April</v>
      </c>
      <c r="E21753" s="2"/>
      <c r="F21753" t="str">
        <f>VLOOKUP($A21753,Content!$B$1:$D$1001,MATCH(reactions!F$1,Content!$B$1:$D$1,0),0)</f>
        <v>GIF</v>
      </c>
      <c r="G21753" t="str">
        <f>VLOOKUP($A21753,Content!$B$1:$D$1001,MATCH(reactions!G$1,Content!$B$1:$D$1,0),0)</f>
        <v>healthy eating</v>
      </c>
      <c r="H21753">
        <f>VLOOKUP(B21753,'reaction types'!$A$1:$C$17,MATCH(reactions!H$1,'reaction types'!$A$1:$C$1,0),0)</f>
        <v>65</v>
      </c>
    </row>
    <row r="21754" spans="1:8">
      <c r="A21754" t="s">
        <v>559</v>
      </c>
      <c r="B21754" t="s">
        <v>1051</v>
      </c>
      <c r="C21754" s="2">
        <v>44293.599305555559</v>
      </c>
      <c r="D21754" s="2" t="str">
        <f t="shared" si="341"/>
        <v>April</v>
      </c>
      <c r="E21754" s="2"/>
      <c r="F21754" t="str">
        <f>VLOOKUP($A21754,Content!$B$1:$D$1001,MATCH(reactions!F$1,Content!$B$1:$D$1,0),0)</f>
        <v>GIF</v>
      </c>
      <c r="G21754" t="str">
        <f>VLOOKUP($A21754,Content!$B$1:$D$1001,MATCH(reactions!G$1,Content!$B$1:$D$1,0),0)</f>
        <v>healthy eating</v>
      </c>
      <c r="H21754">
        <f>VLOOKUP(B21754,'reaction types'!$A$1:$C$17,MATCH(reactions!H$1,'reaction types'!$A$1:$C$1,0),0)</f>
        <v>70</v>
      </c>
    </row>
    <row r="21755" spans="1:8">
      <c r="A21755" t="s">
        <v>559</v>
      </c>
      <c r="B21755" t="s">
        <v>1039</v>
      </c>
      <c r="C21755" s="2">
        <v>44306.986111111109</v>
      </c>
      <c r="D21755" s="2" t="str">
        <f t="shared" si="341"/>
        <v>April</v>
      </c>
      <c r="E21755" s="2"/>
      <c r="F21755" t="str">
        <f>VLOOKUP($A21755,Content!$B$1:$D$1001,MATCH(reactions!F$1,Content!$B$1:$D$1,0),0)</f>
        <v>GIF</v>
      </c>
      <c r="G21755" t="str">
        <f>VLOOKUP($A21755,Content!$B$1:$D$1001,MATCH(reactions!G$1,Content!$B$1:$D$1,0),0)</f>
        <v>healthy eating</v>
      </c>
      <c r="H21755">
        <f>VLOOKUP(B21755,'reaction types'!$A$1:$C$17,MATCH(reactions!H$1,'reaction types'!$A$1:$C$1,0),0)</f>
        <v>15</v>
      </c>
    </row>
    <row r="21756" spans="1:8">
      <c r="A21756" t="s">
        <v>559</v>
      </c>
      <c r="B21756" t="s">
        <v>1052</v>
      </c>
      <c r="C21756" s="2">
        <v>44289.864583333336</v>
      </c>
      <c r="D21756" s="2" t="str">
        <f t="shared" si="341"/>
        <v>April</v>
      </c>
      <c r="E21756" s="2"/>
      <c r="F21756" t="str">
        <f>VLOOKUP($A21756,Content!$B$1:$D$1001,MATCH(reactions!F$1,Content!$B$1:$D$1,0),0)</f>
        <v>GIF</v>
      </c>
      <c r="G21756" t="str">
        <f>VLOOKUP($A21756,Content!$B$1:$D$1001,MATCH(reactions!G$1,Content!$B$1:$D$1,0),0)</f>
        <v>healthy eating</v>
      </c>
      <c r="H21756">
        <f>VLOOKUP(B21756,'reaction types'!$A$1:$C$17,MATCH(reactions!H$1,'reaction types'!$A$1:$C$1,0),0)</f>
        <v>72</v>
      </c>
    </row>
    <row r="21757" spans="1:8">
      <c r="A21757" t="s">
        <v>559</v>
      </c>
      <c r="B21757" t="s">
        <v>1042</v>
      </c>
      <c r="C21757" s="2">
        <v>44293.286111111112</v>
      </c>
      <c r="D21757" s="2" t="str">
        <f t="shared" si="341"/>
        <v>April</v>
      </c>
      <c r="E21757" s="2"/>
      <c r="F21757" t="str">
        <f>VLOOKUP($A21757,Content!$B$1:$D$1001,MATCH(reactions!F$1,Content!$B$1:$D$1,0),0)</f>
        <v>GIF</v>
      </c>
      <c r="G21757" t="str">
        <f>VLOOKUP($A21757,Content!$B$1:$D$1001,MATCH(reactions!G$1,Content!$B$1:$D$1,0),0)</f>
        <v>healthy eating</v>
      </c>
      <c r="H21757">
        <f>VLOOKUP(B21757,'reaction types'!$A$1:$C$17,MATCH(reactions!H$1,'reaction types'!$A$1:$C$1,0),0)</f>
        <v>70</v>
      </c>
    </row>
    <row r="21758" spans="1:8">
      <c r="A21758" t="s">
        <v>560</v>
      </c>
      <c r="B21758" t="s">
        <v>1044</v>
      </c>
      <c r="C21758" s="2">
        <v>44302.322222222225</v>
      </c>
      <c r="D21758" s="2" t="str">
        <f t="shared" si="341"/>
        <v>April</v>
      </c>
      <c r="E21758" s="2"/>
      <c r="F21758" t="str">
        <f>VLOOKUP($A21758,Content!$B$1:$D$1001,MATCH(reactions!F$1,Content!$B$1:$D$1,0),0)</f>
        <v>GIF</v>
      </c>
      <c r="G21758" t="str">
        <f>VLOOKUP($A21758,Content!$B$1:$D$1001,MATCH(reactions!G$1,Content!$B$1:$D$1,0),0)</f>
        <v>cooking</v>
      </c>
      <c r="H21758">
        <f>VLOOKUP(B21758,'reaction types'!$A$1:$C$17,MATCH(reactions!H$1,'reaction types'!$A$1:$C$1,0),0)</f>
        <v>65</v>
      </c>
    </row>
    <row r="21759" spans="1:8">
      <c r="A21759" t="s">
        <v>560</v>
      </c>
      <c r="B21759" t="s">
        <v>1045</v>
      </c>
      <c r="C21759" s="2">
        <v>44296.660416666666</v>
      </c>
      <c r="D21759" s="2" t="str">
        <f t="shared" si="341"/>
        <v>April</v>
      </c>
      <c r="E21759" s="2"/>
      <c r="F21759" t="str">
        <f>VLOOKUP($A21759,Content!$B$1:$D$1001,MATCH(reactions!F$1,Content!$B$1:$D$1,0),0)</f>
        <v>GIF</v>
      </c>
      <c r="G21759" t="str">
        <f>VLOOKUP($A21759,Content!$B$1:$D$1001,MATCH(reactions!G$1,Content!$B$1:$D$1,0),0)</f>
        <v>cooking</v>
      </c>
      <c r="H21759">
        <f>VLOOKUP(B21759,'reaction types'!$A$1:$C$17,MATCH(reactions!H$1,'reaction types'!$A$1:$C$1,0),0)</f>
        <v>20</v>
      </c>
    </row>
    <row r="21760" spans="1:8">
      <c r="A21760" t="s">
        <v>562</v>
      </c>
      <c r="B21760" t="s">
        <v>1043</v>
      </c>
      <c r="C21760" s="2">
        <v>44309.630555555559</v>
      </c>
      <c r="D21760" s="2" t="str">
        <f t="shared" si="341"/>
        <v>April</v>
      </c>
      <c r="E21760" s="2"/>
      <c r="F21760" t="str">
        <f>VLOOKUP($A21760,Content!$B$1:$D$1001,MATCH(reactions!F$1,Content!$B$1:$D$1,0),0)</f>
        <v>video</v>
      </c>
      <c r="G21760" t="str">
        <f>VLOOKUP($A21760,Content!$B$1:$D$1001,MATCH(reactions!G$1,Content!$B$1:$D$1,0),0)</f>
        <v>education</v>
      </c>
      <c r="H21760">
        <f>VLOOKUP(B21760,'reaction types'!$A$1:$C$17,MATCH(reactions!H$1,'reaction types'!$A$1:$C$1,0),0)</f>
        <v>5</v>
      </c>
    </row>
    <row r="21761" spans="1:8">
      <c r="A21761" t="s">
        <v>563</v>
      </c>
      <c r="B21761" t="s">
        <v>1047</v>
      </c>
      <c r="C21761" s="2">
        <v>44293.913194444445</v>
      </c>
      <c r="D21761" s="2" t="str">
        <f t="shared" si="341"/>
        <v>April</v>
      </c>
      <c r="E21761" s="2"/>
      <c r="F21761" t="str">
        <f>VLOOKUP($A21761,Content!$B$1:$D$1001,MATCH(reactions!F$1,Content!$B$1:$D$1,0),0)</f>
        <v>video</v>
      </c>
      <c r="G21761" t="str">
        <f>VLOOKUP($A21761,Content!$B$1:$D$1001,MATCH(reactions!G$1,Content!$B$1:$D$1,0),0)</f>
        <v>fitness</v>
      </c>
      <c r="H21761">
        <f>VLOOKUP(B21761,'reaction types'!$A$1:$C$17,MATCH(reactions!H$1,'reaction types'!$A$1:$C$1,0),0)</f>
        <v>45</v>
      </c>
    </row>
    <row r="21762" spans="1:8">
      <c r="A21762" t="s">
        <v>563</v>
      </c>
      <c r="B21762" t="s">
        <v>1041</v>
      </c>
      <c r="C21762" s="2">
        <v>44302.282638888886</v>
      </c>
      <c r="D21762" s="2" t="str">
        <f t="shared" si="341"/>
        <v>April</v>
      </c>
      <c r="E21762" s="2"/>
      <c r="F21762" t="str">
        <f>VLOOKUP($A21762,Content!$B$1:$D$1001,MATCH(reactions!F$1,Content!$B$1:$D$1,0),0)</f>
        <v>video</v>
      </c>
      <c r="G21762" t="str">
        <f>VLOOKUP($A21762,Content!$B$1:$D$1001,MATCH(reactions!G$1,Content!$B$1:$D$1,0),0)</f>
        <v>fitness</v>
      </c>
      <c r="H21762">
        <f>VLOOKUP(B21762,'reaction types'!$A$1:$C$17,MATCH(reactions!H$1,'reaction types'!$A$1:$C$1,0),0)</f>
        <v>35</v>
      </c>
    </row>
    <row r="21763" spans="1:8">
      <c r="A21763" t="s">
        <v>564</v>
      </c>
      <c r="B21763" t="s">
        <v>1051</v>
      </c>
      <c r="C21763" s="2">
        <v>44309.37777777778</v>
      </c>
      <c r="D21763" s="2" t="str">
        <f t="shared" ref="D21763:D21826" si="342">TEXT(C21763,"mmmm")</f>
        <v>April</v>
      </c>
      <c r="E21763" s="2"/>
      <c r="F21763" t="str">
        <f>VLOOKUP($A21763,Content!$B$1:$D$1001,MATCH(reactions!F$1,Content!$B$1:$D$1,0),0)</f>
        <v>GIF</v>
      </c>
      <c r="G21763" t="str">
        <f>VLOOKUP($A21763,Content!$B$1:$D$1001,MATCH(reactions!G$1,Content!$B$1:$D$1,0),0)</f>
        <v>travel</v>
      </c>
      <c r="H21763">
        <f>VLOOKUP(B21763,'reaction types'!$A$1:$C$17,MATCH(reactions!H$1,'reaction types'!$A$1:$C$1,0),0)</f>
        <v>70</v>
      </c>
    </row>
    <row r="21764" spans="1:8">
      <c r="A21764" t="s">
        <v>564</v>
      </c>
      <c r="B21764" t="s">
        <v>1038</v>
      </c>
      <c r="C21764" s="2">
        <v>44294.5</v>
      </c>
      <c r="D21764" s="2" t="str">
        <f t="shared" si="342"/>
        <v>April</v>
      </c>
      <c r="E21764" s="2"/>
      <c r="F21764" t="str">
        <f>VLOOKUP($A21764,Content!$B$1:$D$1001,MATCH(reactions!F$1,Content!$B$1:$D$1,0),0)</f>
        <v>GIF</v>
      </c>
      <c r="G21764" t="str">
        <f>VLOOKUP($A21764,Content!$B$1:$D$1001,MATCH(reactions!G$1,Content!$B$1:$D$1,0),0)</f>
        <v>travel</v>
      </c>
      <c r="H21764">
        <f>VLOOKUP(B21764,'reaction types'!$A$1:$C$17,MATCH(reactions!H$1,'reaction types'!$A$1:$C$1,0),0)</f>
        <v>10</v>
      </c>
    </row>
    <row r="21765" spans="1:8">
      <c r="A21765" t="s">
        <v>564</v>
      </c>
      <c r="B21765" t="s">
        <v>1037</v>
      </c>
      <c r="C21765" s="2">
        <v>44294.503472222219</v>
      </c>
      <c r="D21765" s="2" t="str">
        <f t="shared" si="342"/>
        <v>April</v>
      </c>
      <c r="E21765" s="2"/>
      <c r="F21765" t="str">
        <f>VLOOKUP($A21765,Content!$B$1:$D$1001,MATCH(reactions!F$1,Content!$B$1:$D$1,0),0)</f>
        <v>GIF</v>
      </c>
      <c r="G21765" t="str">
        <f>VLOOKUP($A21765,Content!$B$1:$D$1001,MATCH(reactions!G$1,Content!$B$1:$D$1,0),0)</f>
        <v>travel</v>
      </c>
      <c r="H21765">
        <f>VLOOKUP(B21765,'reaction types'!$A$1:$C$17,MATCH(reactions!H$1,'reaction types'!$A$1:$C$1,0),0)</f>
        <v>0</v>
      </c>
    </row>
    <row r="21766" spans="1:8">
      <c r="A21766" t="s">
        <v>565</v>
      </c>
      <c r="B21766" t="s">
        <v>1046</v>
      </c>
      <c r="C21766" s="2">
        <v>44297.719444444447</v>
      </c>
      <c r="D21766" s="2" t="str">
        <f t="shared" si="342"/>
        <v>April</v>
      </c>
      <c r="E21766" s="2"/>
      <c r="F21766" t="str">
        <f>VLOOKUP($A21766,Content!$B$1:$D$1001,MATCH(reactions!F$1,Content!$B$1:$D$1,0),0)</f>
        <v>GIF</v>
      </c>
      <c r="G21766" t="str">
        <f>VLOOKUP($A21766,Content!$B$1:$D$1001,MATCH(reactions!G$1,Content!$B$1:$D$1,0),0)</f>
        <v>healthy eating</v>
      </c>
      <c r="H21766">
        <f>VLOOKUP(B21766,'reaction types'!$A$1:$C$17,MATCH(reactions!H$1,'reaction types'!$A$1:$C$1,0),0)</f>
        <v>75</v>
      </c>
    </row>
    <row r="21767" spans="1:8">
      <c r="A21767" t="s">
        <v>565</v>
      </c>
      <c r="B21767" t="s">
        <v>1047</v>
      </c>
      <c r="C21767" s="2">
        <v>44295.28125</v>
      </c>
      <c r="D21767" s="2" t="str">
        <f t="shared" si="342"/>
        <v>April</v>
      </c>
      <c r="E21767" s="2"/>
      <c r="F21767" t="str">
        <f>VLOOKUP($A21767,Content!$B$1:$D$1001,MATCH(reactions!F$1,Content!$B$1:$D$1,0),0)</f>
        <v>GIF</v>
      </c>
      <c r="G21767" t="str">
        <f>VLOOKUP($A21767,Content!$B$1:$D$1001,MATCH(reactions!G$1,Content!$B$1:$D$1,0),0)</f>
        <v>healthy eating</v>
      </c>
      <c r="H21767">
        <f>VLOOKUP(B21767,'reaction types'!$A$1:$C$17,MATCH(reactions!H$1,'reaction types'!$A$1:$C$1,0),0)</f>
        <v>45</v>
      </c>
    </row>
    <row r="21768" spans="1:8">
      <c r="A21768" t="s">
        <v>565</v>
      </c>
      <c r="B21768" t="s">
        <v>1046</v>
      </c>
      <c r="C21768" s="2">
        <v>44288.543749999997</v>
      </c>
      <c r="D21768" s="2" t="str">
        <f t="shared" si="342"/>
        <v>April</v>
      </c>
      <c r="E21768" s="2"/>
      <c r="F21768" t="str">
        <f>VLOOKUP($A21768,Content!$B$1:$D$1001,MATCH(reactions!F$1,Content!$B$1:$D$1,0),0)</f>
        <v>GIF</v>
      </c>
      <c r="G21768" t="str">
        <f>VLOOKUP($A21768,Content!$B$1:$D$1001,MATCH(reactions!G$1,Content!$B$1:$D$1,0),0)</f>
        <v>healthy eating</v>
      </c>
      <c r="H21768">
        <f>VLOOKUP(B21768,'reaction types'!$A$1:$C$17,MATCH(reactions!H$1,'reaction types'!$A$1:$C$1,0),0)</f>
        <v>75</v>
      </c>
    </row>
    <row r="21769" spans="1:8">
      <c r="A21769" t="s">
        <v>565</v>
      </c>
      <c r="B21769" t="s">
        <v>1047</v>
      </c>
      <c r="C21769" s="2">
        <v>44314.761805555558</v>
      </c>
      <c r="D21769" s="2" t="str">
        <f t="shared" si="342"/>
        <v>April</v>
      </c>
      <c r="E21769" s="2"/>
      <c r="F21769" t="str">
        <f>VLOOKUP($A21769,Content!$B$1:$D$1001,MATCH(reactions!F$1,Content!$B$1:$D$1,0),0)</f>
        <v>GIF</v>
      </c>
      <c r="G21769" t="str">
        <f>VLOOKUP($A21769,Content!$B$1:$D$1001,MATCH(reactions!G$1,Content!$B$1:$D$1,0),0)</f>
        <v>healthy eating</v>
      </c>
      <c r="H21769">
        <f>VLOOKUP(B21769,'reaction types'!$A$1:$C$17,MATCH(reactions!H$1,'reaction types'!$A$1:$C$1,0),0)</f>
        <v>45</v>
      </c>
    </row>
    <row r="21770" spans="1:8">
      <c r="A21770" t="s">
        <v>565</v>
      </c>
      <c r="B21770" t="s">
        <v>1044</v>
      </c>
      <c r="C21770" s="2">
        <v>44307.834722222222</v>
      </c>
      <c r="D21770" s="2" t="str">
        <f t="shared" si="342"/>
        <v>April</v>
      </c>
      <c r="E21770" s="2"/>
      <c r="F21770" t="str">
        <f>VLOOKUP($A21770,Content!$B$1:$D$1001,MATCH(reactions!F$1,Content!$B$1:$D$1,0),0)</f>
        <v>GIF</v>
      </c>
      <c r="G21770" t="str">
        <f>VLOOKUP($A21770,Content!$B$1:$D$1001,MATCH(reactions!G$1,Content!$B$1:$D$1,0),0)</f>
        <v>healthy eating</v>
      </c>
      <c r="H21770">
        <f>VLOOKUP(B21770,'reaction types'!$A$1:$C$17,MATCH(reactions!H$1,'reaction types'!$A$1:$C$1,0),0)</f>
        <v>65</v>
      </c>
    </row>
    <row r="21771" spans="1:8">
      <c r="A21771" t="s">
        <v>567</v>
      </c>
      <c r="B21771" t="s">
        <v>1038</v>
      </c>
      <c r="C21771" s="2">
        <v>44291.238888888889</v>
      </c>
      <c r="D21771" s="2" t="str">
        <f t="shared" si="342"/>
        <v>April</v>
      </c>
      <c r="E21771" s="2"/>
      <c r="F21771" t="str">
        <f>VLOOKUP($A21771,Content!$B$1:$D$1001,MATCH(reactions!F$1,Content!$B$1:$D$1,0),0)</f>
        <v>photo</v>
      </c>
      <c r="G21771" t="str">
        <f>VLOOKUP($A21771,Content!$B$1:$D$1001,MATCH(reactions!G$1,Content!$B$1:$D$1,0),0)</f>
        <v>fitness</v>
      </c>
      <c r="H21771">
        <f>VLOOKUP(B21771,'reaction types'!$A$1:$C$17,MATCH(reactions!H$1,'reaction types'!$A$1:$C$1,0),0)</f>
        <v>10</v>
      </c>
    </row>
    <row r="21772" spans="1:8">
      <c r="A21772" t="s">
        <v>567</v>
      </c>
      <c r="B21772" t="s">
        <v>1043</v>
      </c>
      <c r="C21772" s="2">
        <v>44314.107638888891</v>
      </c>
      <c r="D21772" s="2" t="str">
        <f t="shared" si="342"/>
        <v>April</v>
      </c>
      <c r="E21772" s="2"/>
      <c r="F21772" t="str">
        <f>VLOOKUP($A21772,Content!$B$1:$D$1001,MATCH(reactions!F$1,Content!$B$1:$D$1,0),0)</f>
        <v>photo</v>
      </c>
      <c r="G21772" t="str">
        <f>VLOOKUP($A21772,Content!$B$1:$D$1001,MATCH(reactions!G$1,Content!$B$1:$D$1,0),0)</f>
        <v>fitness</v>
      </c>
      <c r="H21772">
        <f>VLOOKUP(B21772,'reaction types'!$A$1:$C$17,MATCH(reactions!H$1,'reaction types'!$A$1:$C$1,0),0)</f>
        <v>5</v>
      </c>
    </row>
    <row r="21773" spans="1:8">
      <c r="A21773" t="s">
        <v>568</v>
      </c>
      <c r="B21773" t="s">
        <v>1047</v>
      </c>
      <c r="C21773" s="2">
        <v>44304.242361111108</v>
      </c>
      <c r="D21773" s="2" t="str">
        <f t="shared" si="342"/>
        <v>April</v>
      </c>
      <c r="E21773" s="2"/>
      <c r="F21773" t="str">
        <f>VLOOKUP($A21773,Content!$B$1:$D$1001,MATCH(reactions!F$1,Content!$B$1:$D$1,0),0)</f>
        <v>video</v>
      </c>
      <c r="G21773" t="str">
        <f>VLOOKUP($A21773,Content!$B$1:$D$1001,MATCH(reactions!G$1,Content!$B$1:$D$1,0),0)</f>
        <v>fitness</v>
      </c>
      <c r="H21773">
        <f>VLOOKUP(B21773,'reaction types'!$A$1:$C$17,MATCH(reactions!H$1,'reaction types'!$A$1:$C$1,0),0)</f>
        <v>45</v>
      </c>
    </row>
    <row r="21774" spans="1:8">
      <c r="A21774" t="s">
        <v>568</v>
      </c>
      <c r="B21774" t="s">
        <v>1049</v>
      </c>
      <c r="C21774" s="2">
        <v>44300.165277777778</v>
      </c>
      <c r="D21774" s="2" t="str">
        <f t="shared" si="342"/>
        <v>April</v>
      </c>
      <c r="E21774" s="2"/>
      <c r="F21774" t="str">
        <f>VLOOKUP($A21774,Content!$B$1:$D$1001,MATCH(reactions!F$1,Content!$B$1:$D$1,0),0)</f>
        <v>video</v>
      </c>
      <c r="G21774" t="str">
        <f>VLOOKUP($A21774,Content!$B$1:$D$1001,MATCH(reactions!G$1,Content!$B$1:$D$1,0),0)</f>
        <v>fitness</v>
      </c>
      <c r="H21774">
        <f>VLOOKUP(B21774,'reaction types'!$A$1:$C$17,MATCH(reactions!H$1,'reaction types'!$A$1:$C$1,0),0)</f>
        <v>50</v>
      </c>
    </row>
    <row r="21775" spans="1:8">
      <c r="A21775" t="s">
        <v>568</v>
      </c>
      <c r="B21775" t="s">
        <v>1049</v>
      </c>
      <c r="C21775" s="2">
        <v>44288.800000000003</v>
      </c>
      <c r="D21775" s="2" t="str">
        <f t="shared" si="342"/>
        <v>April</v>
      </c>
      <c r="E21775" s="2"/>
      <c r="F21775" t="str">
        <f>VLOOKUP($A21775,Content!$B$1:$D$1001,MATCH(reactions!F$1,Content!$B$1:$D$1,0),0)</f>
        <v>video</v>
      </c>
      <c r="G21775" t="str">
        <f>VLOOKUP($A21775,Content!$B$1:$D$1001,MATCH(reactions!G$1,Content!$B$1:$D$1,0),0)</f>
        <v>fitness</v>
      </c>
      <c r="H21775">
        <f>VLOOKUP(B21775,'reaction types'!$A$1:$C$17,MATCH(reactions!H$1,'reaction types'!$A$1:$C$1,0),0)</f>
        <v>50</v>
      </c>
    </row>
    <row r="21776" spans="1:8">
      <c r="A21776" t="s">
        <v>569</v>
      </c>
      <c r="B21776" t="s">
        <v>1051</v>
      </c>
      <c r="C21776" s="2">
        <v>44312.227777777778</v>
      </c>
      <c r="D21776" s="2" t="str">
        <f t="shared" si="342"/>
        <v>April</v>
      </c>
      <c r="E21776" s="2"/>
      <c r="F21776" t="str">
        <f>VLOOKUP($A21776,Content!$B$1:$D$1001,MATCH(reactions!F$1,Content!$B$1:$D$1,0),0)</f>
        <v>photo</v>
      </c>
      <c r="G21776" t="str">
        <f>VLOOKUP($A21776,Content!$B$1:$D$1001,MATCH(reactions!G$1,Content!$B$1:$D$1,0),0)</f>
        <v>travel</v>
      </c>
      <c r="H21776">
        <f>VLOOKUP(B21776,'reaction types'!$A$1:$C$17,MATCH(reactions!H$1,'reaction types'!$A$1:$C$1,0),0)</f>
        <v>70</v>
      </c>
    </row>
    <row r="21777" spans="1:8">
      <c r="A21777" t="s">
        <v>569</v>
      </c>
      <c r="B21777" t="s">
        <v>1046</v>
      </c>
      <c r="C21777" s="2">
        <v>44299.884722222225</v>
      </c>
      <c r="D21777" s="2" t="str">
        <f t="shared" si="342"/>
        <v>April</v>
      </c>
      <c r="E21777" s="2"/>
      <c r="F21777" t="str">
        <f>VLOOKUP($A21777,Content!$B$1:$D$1001,MATCH(reactions!F$1,Content!$B$1:$D$1,0),0)</f>
        <v>photo</v>
      </c>
      <c r="G21777" t="str">
        <f>VLOOKUP($A21777,Content!$B$1:$D$1001,MATCH(reactions!G$1,Content!$B$1:$D$1,0),0)</f>
        <v>travel</v>
      </c>
      <c r="H21777">
        <f>VLOOKUP(B21777,'reaction types'!$A$1:$C$17,MATCH(reactions!H$1,'reaction types'!$A$1:$C$1,0),0)</f>
        <v>75</v>
      </c>
    </row>
    <row r="21778" spans="1:8">
      <c r="A21778" t="s">
        <v>569</v>
      </c>
      <c r="B21778" t="s">
        <v>1039</v>
      </c>
      <c r="C21778" s="2">
        <v>44290.375694444447</v>
      </c>
      <c r="D21778" s="2" t="str">
        <f t="shared" si="342"/>
        <v>April</v>
      </c>
      <c r="E21778" s="2"/>
      <c r="F21778" t="str">
        <f>VLOOKUP($A21778,Content!$B$1:$D$1001,MATCH(reactions!F$1,Content!$B$1:$D$1,0),0)</f>
        <v>photo</v>
      </c>
      <c r="G21778" t="str">
        <f>VLOOKUP($A21778,Content!$B$1:$D$1001,MATCH(reactions!G$1,Content!$B$1:$D$1,0),0)</f>
        <v>travel</v>
      </c>
      <c r="H21778">
        <f>VLOOKUP(B21778,'reaction types'!$A$1:$C$17,MATCH(reactions!H$1,'reaction types'!$A$1:$C$1,0),0)</f>
        <v>15</v>
      </c>
    </row>
    <row r="21779" spans="1:8">
      <c r="A21779" t="s">
        <v>569</v>
      </c>
      <c r="B21779" t="s">
        <v>1042</v>
      </c>
      <c r="C21779" s="2">
        <v>44304.681944444441</v>
      </c>
      <c r="D21779" s="2" t="str">
        <f t="shared" si="342"/>
        <v>April</v>
      </c>
      <c r="E21779" s="2"/>
      <c r="F21779" t="str">
        <f>VLOOKUP($A21779,Content!$B$1:$D$1001,MATCH(reactions!F$1,Content!$B$1:$D$1,0),0)</f>
        <v>photo</v>
      </c>
      <c r="G21779" t="str">
        <f>VLOOKUP($A21779,Content!$B$1:$D$1001,MATCH(reactions!G$1,Content!$B$1:$D$1,0),0)</f>
        <v>travel</v>
      </c>
      <c r="H21779">
        <f>VLOOKUP(B21779,'reaction types'!$A$1:$C$17,MATCH(reactions!H$1,'reaction types'!$A$1:$C$1,0),0)</f>
        <v>70</v>
      </c>
    </row>
    <row r="21780" spans="1:8">
      <c r="A21780" t="s">
        <v>569</v>
      </c>
      <c r="B21780" t="s">
        <v>1038</v>
      </c>
      <c r="C21780" s="2">
        <v>44298.17083333333</v>
      </c>
      <c r="D21780" s="2" t="str">
        <f t="shared" si="342"/>
        <v>April</v>
      </c>
      <c r="E21780" s="2"/>
      <c r="F21780" t="str">
        <f>VLOOKUP($A21780,Content!$B$1:$D$1001,MATCH(reactions!F$1,Content!$B$1:$D$1,0),0)</f>
        <v>photo</v>
      </c>
      <c r="G21780" t="str">
        <f>VLOOKUP($A21780,Content!$B$1:$D$1001,MATCH(reactions!G$1,Content!$B$1:$D$1,0),0)</f>
        <v>travel</v>
      </c>
      <c r="H21780">
        <f>VLOOKUP(B21780,'reaction types'!$A$1:$C$17,MATCH(reactions!H$1,'reaction types'!$A$1:$C$1,0),0)</f>
        <v>10</v>
      </c>
    </row>
    <row r="21781" spans="1:8">
      <c r="A21781" t="s">
        <v>569</v>
      </c>
      <c r="B21781" t="s">
        <v>1040</v>
      </c>
      <c r="C21781" s="2">
        <v>44298.279861111114</v>
      </c>
      <c r="D21781" s="2" t="str">
        <f t="shared" si="342"/>
        <v>April</v>
      </c>
      <c r="E21781" s="2"/>
      <c r="F21781" t="str">
        <f>VLOOKUP($A21781,Content!$B$1:$D$1001,MATCH(reactions!F$1,Content!$B$1:$D$1,0),0)</f>
        <v>photo</v>
      </c>
      <c r="G21781" t="str">
        <f>VLOOKUP($A21781,Content!$B$1:$D$1001,MATCH(reactions!G$1,Content!$B$1:$D$1,0),0)</f>
        <v>travel</v>
      </c>
      <c r="H21781">
        <f>VLOOKUP(B21781,'reaction types'!$A$1:$C$17,MATCH(reactions!H$1,'reaction types'!$A$1:$C$1,0),0)</f>
        <v>30</v>
      </c>
    </row>
    <row r="21782" spans="1:8">
      <c r="A21782" t="s">
        <v>570</v>
      </c>
      <c r="B21782" t="s">
        <v>1045</v>
      </c>
      <c r="C21782" s="2">
        <v>44302.848611111112</v>
      </c>
      <c r="D21782" s="2" t="str">
        <f t="shared" si="342"/>
        <v>April</v>
      </c>
      <c r="E21782" s="2"/>
      <c r="F21782" t="str">
        <f>VLOOKUP($A21782,Content!$B$1:$D$1001,MATCH(reactions!F$1,Content!$B$1:$D$1,0),0)</f>
        <v>photo</v>
      </c>
      <c r="G21782" t="str">
        <f>VLOOKUP($A21782,Content!$B$1:$D$1001,MATCH(reactions!G$1,Content!$B$1:$D$1,0),0)</f>
        <v>veganism</v>
      </c>
      <c r="H21782">
        <f>VLOOKUP(B21782,'reaction types'!$A$1:$C$17,MATCH(reactions!H$1,'reaction types'!$A$1:$C$1,0),0)</f>
        <v>20</v>
      </c>
    </row>
    <row r="21783" spans="1:8">
      <c r="A21783" t="s">
        <v>570</v>
      </c>
      <c r="B21783" t="s">
        <v>1047</v>
      </c>
      <c r="C21783" s="2">
        <v>44310.240277777775</v>
      </c>
      <c r="D21783" s="2" t="str">
        <f t="shared" si="342"/>
        <v>April</v>
      </c>
      <c r="E21783" s="2"/>
      <c r="F21783" t="str">
        <f>VLOOKUP($A21783,Content!$B$1:$D$1001,MATCH(reactions!F$1,Content!$B$1:$D$1,0),0)</f>
        <v>photo</v>
      </c>
      <c r="G21783" t="str">
        <f>VLOOKUP($A21783,Content!$B$1:$D$1001,MATCH(reactions!G$1,Content!$B$1:$D$1,0),0)</f>
        <v>veganism</v>
      </c>
      <c r="H21783">
        <f>VLOOKUP(B21783,'reaction types'!$A$1:$C$17,MATCH(reactions!H$1,'reaction types'!$A$1:$C$1,0),0)</f>
        <v>45</v>
      </c>
    </row>
    <row r="21784" spans="1:8">
      <c r="A21784" t="s">
        <v>571</v>
      </c>
      <c r="B21784" t="s">
        <v>1041</v>
      </c>
      <c r="C21784" s="2">
        <v>44296.914583333331</v>
      </c>
      <c r="D21784" s="2" t="str">
        <f t="shared" si="342"/>
        <v>April</v>
      </c>
      <c r="E21784" s="2"/>
      <c r="F21784" t="str">
        <f>VLOOKUP($A21784,Content!$B$1:$D$1001,MATCH(reactions!F$1,Content!$B$1:$D$1,0),0)</f>
        <v>audio</v>
      </c>
      <c r="G21784" t="str">
        <f>VLOOKUP($A21784,Content!$B$1:$D$1001,MATCH(reactions!G$1,Content!$B$1:$D$1,0),0)</f>
        <v>technology</v>
      </c>
      <c r="H21784">
        <f>VLOOKUP(B21784,'reaction types'!$A$1:$C$17,MATCH(reactions!H$1,'reaction types'!$A$1:$C$1,0),0)</f>
        <v>35</v>
      </c>
    </row>
    <row r="21785" spans="1:8">
      <c r="A21785" t="s">
        <v>571</v>
      </c>
      <c r="B21785" t="s">
        <v>1042</v>
      </c>
      <c r="C21785" s="2">
        <v>44316.631944444445</v>
      </c>
      <c r="D21785" s="2" t="str">
        <f t="shared" si="342"/>
        <v>April</v>
      </c>
      <c r="E21785" s="2"/>
      <c r="F21785" t="str">
        <f>VLOOKUP($A21785,Content!$B$1:$D$1001,MATCH(reactions!F$1,Content!$B$1:$D$1,0),0)</f>
        <v>audio</v>
      </c>
      <c r="G21785" t="str">
        <f>VLOOKUP($A21785,Content!$B$1:$D$1001,MATCH(reactions!G$1,Content!$B$1:$D$1,0),0)</f>
        <v>technology</v>
      </c>
      <c r="H21785">
        <f>VLOOKUP(B21785,'reaction types'!$A$1:$C$17,MATCH(reactions!H$1,'reaction types'!$A$1:$C$1,0),0)</f>
        <v>70</v>
      </c>
    </row>
    <row r="21786" spans="1:8">
      <c r="A21786" t="s">
        <v>571</v>
      </c>
      <c r="B21786" t="s">
        <v>1041</v>
      </c>
      <c r="C21786" s="2">
        <v>44309.363194444442</v>
      </c>
      <c r="D21786" s="2" t="str">
        <f t="shared" si="342"/>
        <v>April</v>
      </c>
      <c r="E21786" s="2"/>
      <c r="F21786" t="str">
        <f>VLOOKUP($A21786,Content!$B$1:$D$1001,MATCH(reactions!F$1,Content!$B$1:$D$1,0),0)</f>
        <v>audio</v>
      </c>
      <c r="G21786" t="str">
        <f>VLOOKUP($A21786,Content!$B$1:$D$1001,MATCH(reactions!G$1,Content!$B$1:$D$1,0),0)</f>
        <v>technology</v>
      </c>
      <c r="H21786">
        <f>VLOOKUP(B21786,'reaction types'!$A$1:$C$17,MATCH(reactions!H$1,'reaction types'!$A$1:$C$1,0),0)</f>
        <v>35</v>
      </c>
    </row>
    <row r="21787" spans="1:8">
      <c r="A21787" t="s">
        <v>571</v>
      </c>
      <c r="B21787" t="s">
        <v>1040</v>
      </c>
      <c r="C21787" s="2">
        <v>44312.829861111109</v>
      </c>
      <c r="D21787" s="2" t="str">
        <f t="shared" si="342"/>
        <v>April</v>
      </c>
      <c r="E21787" s="2"/>
      <c r="F21787" t="str">
        <f>VLOOKUP($A21787,Content!$B$1:$D$1001,MATCH(reactions!F$1,Content!$B$1:$D$1,0),0)</f>
        <v>audio</v>
      </c>
      <c r="G21787" t="str">
        <f>VLOOKUP($A21787,Content!$B$1:$D$1001,MATCH(reactions!G$1,Content!$B$1:$D$1,0),0)</f>
        <v>technology</v>
      </c>
      <c r="H21787">
        <f>VLOOKUP(B21787,'reaction types'!$A$1:$C$17,MATCH(reactions!H$1,'reaction types'!$A$1:$C$1,0),0)</f>
        <v>30</v>
      </c>
    </row>
    <row r="21788" spans="1:8">
      <c r="A21788" t="s">
        <v>573</v>
      </c>
      <c r="B21788" t="s">
        <v>1040</v>
      </c>
      <c r="C21788" s="2">
        <v>44292.988194444442</v>
      </c>
      <c r="D21788" s="2" t="str">
        <f t="shared" si="342"/>
        <v>April</v>
      </c>
      <c r="E21788" s="2"/>
      <c r="F21788" t="str">
        <f>VLOOKUP($A21788,Content!$B$1:$D$1001,MATCH(reactions!F$1,Content!$B$1:$D$1,0),0)</f>
        <v>GIF</v>
      </c>
      <c r="G21788" t="str">
        <f>VLOOKUP($A21788,Content!$B$1:$D$1001,MATCH(reactions!G$1,Content!$B$1:$D$1,0),0)</f>
        <v>technology</v>
      </c>
      <c r="H21788">
        <f>VLOOKUP(B21788,'reaction types'!$A$1:$C$17,MATCH(reactions!H$1,'reaction types'!$A$1:$C$1,0),0)</f>
        <v>30</v>
      </c>
    </row>
    <row r="21789" spans="1:8">
      <c r="A21789" t="s">
        <v>573</v>
      </c>
      <c r="B21789" t="s">
        <v>1041</v>
      </c>
      <c r="C21789" s="2">
        <v>44310.811111111114</v>
      </c>
      <c r="D21789" s="2" t="str">
        <f t="shared" si="342"/>
        <v>April</v>
      </c>
      <c r="E21789" s="2"/>
      <c r="F21789" t="str">
        <f>VLOOKUP($A21789,Content!$B$1:$D$1001,MATCH(reactions!F$1,Content!$B$1:$D$1,0),0)</f>
        <v>GIF</v>
      </c>
      <c r="G21789" t="str">
        <f>VLOOKUP($A21789,Content!$B$1:$D$1001,MATCH(reactions!G$1,Content!$B$1:$D$1,0),0)</f>
        <v>technology</v>
      </c>
      <c r="H21789">
        <f>VLOOKUP(B21789,'reaction types'!$A$1:$C$17,MATCH(reactions!H$1,'reaction types'!$A$1:$C$1,0),0)</f>
        <v>35</v>
      </c>
    </row>
    <row r="21790" spans="1:8">
      <c r="A21790" t="s">
        <v>573</v>
      </c>
      <c r="B21790" t="s">
        <v>1043</v>
      </c>
      <c r="C21790" s="2">
        <v>44299.597916666666</v>
      </c>
      <c r="D21790" s="2" t="str">
        <f t="shared" si="342"/>
        <v>April</v>
      </c>
      <c r="E21790" s="2"/>
      <c r="F21790" t="str">
        <f>VLOOKUP($A21790,Content!$B$1:$D$1001,MATCH(reactions!F$1,Content!$B$1:$D$1,0),0)</f>
        <v>GIF</v>
      </c>
      <c r="G21790" t="str">
        <f>VLOOKUP($A21790,Content!$B$1:$D$1001,MATCH(reactions!G$1,Content!$B$1:$D$1,0),0)</f>
        <v>technology</v>
      </c>
      <c r="H21790">
        <f>VLOOKUP(B21790,'reaction types'!$A$1:$C$17,MATCH(reactions!H$1,'reaction types'!$A$1:$C$1,0),0)</f>
        <v>5</v>
      </c>
    </row>
    <row r="21791" spans="1:8">
      <c r="A21791" t="s">
        <v>574</v>
      </c>
      <c r="B21791" t="s">
        <v>1042</v>
      </c>
      <c r="C21791" s="2">
        <v>44295.931250000001</v>
      </c>
      <c r="D21791" s="2" t="str">
        <f t="shared" si="342"/>
        <v>April</v>
      </c>
      <c r="E21791" s="2"/>
      <c r="F21791" t="str">
        <f>VLOOKUP($A21791,Content!$B$1:$D$1001,MATCH(reactions!F$1,Content!$B$1:$D$1,0),0)</f>
        <v>GIF</v>
      </c>
      <c r="G21791" t="str">
        <f>VLOOKUP($A21791,Content!$B$1:$D$1001,MATCH(reactions!G$1,Content!$B$1:$D$1,0),0)</f>
        <v>culture</v>
      </c>
      <c r="H21791">
        <f>VLOOKUP(B21791,'reaction types'!$A$1:$C$17,MATCH(reactions!H$1,'reaction types'!$A$1:$C$1,0),0)</f>
        <v>70</v>
      </c>
    </row>
    <row r="21792" spans="1:8">
      <c r="A21792" t="s">
        <v>574</v>
      </c>
      <c r="B21792" t="s">
        <v>1045</v>
      </c>
      <c r="C21792" s="2">
        <v>44295.463194444441</v>
      </c>
      <c r="D21792" s="2" t="str">
        <f t="shared" si="342"/>
        <v>April</v>
      </c>
      <c r="E21792" s="2"/>
      <c r="F21792" t="str">
        <f>VLOOKUP($A21792,Content!$B$1:$D$1001,MATCH(reactions!F$1,Content!$B$1:$D$1,0),0)</f>
        <v>GIF</v>
      </c>
      <c r="G21792" t="str">
        <f>VLOOKUP($A21792,Content!$B$1:$D$1001,MATCH(reactions!G$1,Content!$B$1:$D$1,0),0)</f>
        <v>culture</v>
      </c>
      <c r="H21792">
        <f>VLOOKUP(B21792,'reaction types'!$A$1:$C$17,MATCH(reactions!H$1,'reaction types'!$A$1:$C$1,0),0)</f>
        <v>20</v>
      </c>
    </row>
    <row r="21793" spans="1:8">
      <c r="A21793" t="s">
        <v>574</v>
      </c>
      <c r="B21793" t="s">
        <v>1044</v>
      </c>
      <c r="C21793" s="2">
        <v>44293.742361111108</v>
      </c>
      <c r="D21793" s="2" t="str">
        <f t="shared" si="342"/>
        <v>April</v>
      </c>
      <c r="E21793" s="2"/>
      <c r="F21793" t="str">
        <f>VLOOKUP($A21793,Content!$B$1:$D$1001,MATCH(reactions!F$1,Content!$B$1:$D$1,0),0)</f>
        <v>GIF</v>
      </c>
      <c r="G21793" t="str">
        <f>VLOOKUP($A21793,Content!$B$1:$D$1001,MATCH(reactions!G$1,Content!$B$1:$D$1,0),0)</f>
        <v>culture</v>
      </c>
      <c r="H21793">
        <f>VLOOKUP(B21793,'reaction types'!$A$1:$C$17,MATCH(reactions!H$1,'reaction types'!$A$1:$C$1,0),0)</f>
        <v>65</v>
      </c>
    </row>
    <row r="21794" spans="1:8">
      <c r="A21794" t="s">
        <v>576</v>
      </c>
      <c r="B21794" t="s">
        <v>1050</v>
      </c>
      <c r="C21794" s="2">
        <v>44299.183333333334</v>
      </c>
      <c r="D21794" s="2" t="str">
        <f t="shared" si="342"/>
        <v>April</v>
      </c>
      <c r="E21794" s="2"/>
      <c r="F21794" t="str">
        <f>VLOOKUP($A21794,Content!$B$1:$D$1001,MATCH(reactions!F$1,Content!$B$1:$D$1,0),0)</f>
        <v>video</v>
      </c>
      <c r="G21794" t="str">
        <f>VLOOKUP($A21794,Content!$B$1:$D$1001,MATCH(reactions!G$1,Content!$B$1:$D$1,0),0)</f>
        <v>veganism</v>
      </c>
      <c r="H21794">
        <f>VLOOKUP(B21794,'reaction types'!$A$1:$C$17,MATCH(reactions!H$1,'reaction types'!$A$1:$C$1,0),0)</f>
        <v>60</v>
      </c>
    </row>
    <row r="21795" spans="1:8">
      <c r="A21795" t="s">
        <v>577</v>
      </c>
      <c r="B21795" t="s">
        <v>1048</v>
      </c>
      <c r="C21795" s="2">
        <v>44288.272222222222</v>
      </c>
      <c r="D21795" s="2" t="str">
        <f t="shared" si="342"/>
        <v>April</v>
      </c>
      <c r="E21795" s="2"/>
      <c r="F21795" t="str">
        <f>VLOOKUP($A21795,Content!$B$1:$D$1001,MATCH(reactions!F$1,Content!$B$1:$D$1,0),0)</f>
        <v>GIF</v>
      </c>
      <c r="G21795" t="str">
        <f>VLOOKUP($A21795,Content!$B$1:$D$1001,MATCH(reactions!G$1,Content!$B$1:$D$1,0),0)</f>
        <v>travel</v>
      </c>
      <c r="H21795">
        <f>VLOOKUP(B21795,'reaction types'!$A$1:$C$17,MATCH(reactions!H$1,'reaction types'!$A$1:$C$1,0),0)</f>
        <v>12</v>
      </c>
    </row>
    <row r="21796" spans="1:8">
      <c r="A21796" t="s">
        <v>577</v>
      </c>
      <c r="B21796" t="s">
        <v>1042</v>
      </c>
      <c r="C21796" s="2">
        <v>44298.929861111108</v>
      </c>
      <c r="D21796" s="2" t="str">
        <f t="shared" si="342"/>
        <v>April</v>
      </c>
      <c r="E21796" s="2"/>
      <c r="F21796" t="str">
        <f>VLOOKUP($A21796,Content!$B$1:$D$1001,MATCH(reactions!F$1,Content!$B$1:$D$1,0),0)</f>
        <v>GIF</v>
      </c>
      <c r="G21796" t="str">
        <f>VLOOKUP($A21796,Content!$B$1:$D$1001,MATCH(reactions!G$1,Content!$B$1:$D$1,0),0)</f>
        <v>travel</v>
      </c>
      <c r="H21796">
        <f>VLOOKUP(B21796,'reaction types'!$A$1:$C$17,MATCH(reactions!H$1,'reaction types'!$A$1:$C$1,0),0)</f>
        <v>70</v>
      </c>
    </row>
    <row r="21797" spans="1:8">
      <c r="A21797" t="s">
        <v>579</v>
      </c>
      <c r="B21797" t="s">
        <v>1052</v>
      </c>
      <c r="C21797" s="2">
        <v>44309.747916666667</v>
      </c>
      <c r="D21797" s="2" t="str">
        <f t="shared" si="342"/>
        <v>April</v>
      </c>
      <c r="E21797" s="2"/>
      <c r="F21797" t="str">
        <f>VLOOKUP($A21797,Content!$B$1:$D$1001,MATCH(reactions!F$1,Content!$B$1:$D$1,0),0)</f>
        <v>GIF</v>
      </c>
      <c r="G21797" t="str">
        <f>VLOOKUP($A21797,Content!$B$1:$D$1001,MATCH(reactions!G$1,Content!$B$1:$D$1,0),0)</f>
        <v>cooking</v>
      </c>
      <c r="H21797">
        <f>VLOOKUP(B21797,'reaction types'!$A$1:$C$17,MATCH(reactions!H$1,'reaction types'!$A$1:$C$1,0),0)</f>
        <v>72</v>
      </c>
    </row>
    <row r="21798" spans="1:8">
      <c r="A21798" t="s">
        <v>579</v>
      </c>
      <c r="B21798" t="s">
        <v>1048</v>
      </c>
      <c r="C21798" s="2">
        <v>44303.912499999999</v>
      </c>
      <c r="D21798" s="2" t="str">
        <f t="shared" si="342"/>
        <v>April</v>
      </c>
      <c r="E21798" s="2"/>
      <c r="F21798" t="str">
        <f>VLOOKUP($A21798,Content!$B$1:$D$1001,MATCH(reactions!F$1,Content!$B$1:$D$1,0),0)</f>
        <v>GIF</v>
      </c>
      <c r="G21798" t="str">
        <f>VLOOKUP($A21798,Content!$B$1:$D$1001,MATCH(reactions!G$1,Content!$B$1:$D$1,0),0)</f>
        <v>cooking</v>
      </c>
      <c r="H21798">
        <f>VLOOKUP(B21798,'reaction types'!$A$1:$C$17,MATCH(reactions!H$1,'reaction types'!$A$1:$C$1,0),0)</f>
        <v>12</v>
      </c>
    </row>
    <row r="21799" spans="1:8">
      <c r="A21799" t="s">
        <v>579</v>
      </c>
      <c r="B21799" t="s">
        <v>1037</v>
      </c>
      <c r="C21799" s="2">
        <v>44288.495833333334</v>
      </c>
      <c r="D21799" s="2" t="str">
        <f t="shared" si="342"/>
        <v>April</v>
      </c>
      <c r="E21799" s="2"/>
      <c r="F21799" t="str">
        <f>VLOOKUP($A21799,Content!$B$1:$D$1001,MATCH(reactions!F$1,Content!$B$1:$D$1,0),0)</f>
        <v>GIF</v>
      </c>
      <c r="G21799" t="str">
        <f>VLOOKUP($A21799,Content!$B$1:$D$1001,MATCH(reactions!G$1,Content!$B$1:$D$1,0),0)</f>
        <v>cooking</v>
      </c>
      <c r="H21799">
        <f>VLOOKUP(B21799,'reaction types'!$A$1:$C$17,MATCH(reactions!H$1,'reaction types'!$A$1:$C$1,0),0)</f>
        <v>0</v>
      </c>
    </row>
    <row r="21800" spans="1:8">
      <c r="A21800" t="s">
        <v>580</v>
      </c>
      <c r="B21800" t="s">
        <v>1043</v>
      </c>
      <c r="C21800" s="2">
        <v>44298.704861111109</v>
      </c>
      <c r="D21800" s="2" t="str">
        <f t="shared" si="342"/>
        <v>April</v>
      </c>
      <c r="E21800" s="2"/>
      <c r="F21800" t="str">
        <f>VLOOKUP($A21800,Content!$B$1:$D$1001,MATCH(reactions!F$1,Content!$B$1:$D$1,0),0)</f>
        <v>photo</v>
      </c>
      <c r="G21800" t="str">
        <f>VLOOKUP($A21800,Content!$B$1:$D$1001,MATCH(reactions!G$1,Content!$B$1:$D$1,0),0)</f>
        <v>cooking</v>
      </c>
      <c r="H21800">
        <f>VLOOKUP(B21800,'reaction types'!$A$1:$C$17,MATCH(reactions!H$1,'reaction types'!$A$1:$C$1,0),0)</f>
        <v>5</v>
      </c>
    </row>
    <row r="21801" spans="1:8">
      <c r="A21801" t="s">
        <v>580</v>
      </c>
      <c r="B21801" t="s">
        <v>1037</v>
      </c>
      <c r="C21801" s="2">
        <v>44290.378472222219</v>
      </c>
      <c r="D21801" s="2" t="str">
        <f t="shared" si="342"/>
        <v>April</v>
      </c>
      <c r="E21801" s="2"/>
      <c r="F21801" t="str">
        <f>VLOOKUP($A21801,Content!$B$1:$D$1001,MATCH(reactions!F$1,Content!$B$1:$D$1,0),0)</f>
        <v>photo</v>
      </c>
      <c r="G21801" t="str">
        <f>VLOOKUP($A21801,Content!$B$1:$D$1001,MATCH(reactions!G$1,Content!$B$1:$D$1,0),0)</f>
        <v>cooking</v>
      </c>
      <c r="H21801">
        <f>VLOOKUP(B21801,'reaction types'!$A$1:$C$17,MATCH(reactions!H$1,'reaction types'!$A$1:$C$1,0),0)</f>
        <v>0</v>
      </c>
    </row>
    <row r="21802" spans="1:8">
      <c r="A21802" t="s">
        <v>581</v>
      </c>
      <c r="B21802" t="s">
        <v>1041</v>
      </c>
      <c r="C21802" s="2">
        <v>44310.149305555555</v>
      </c>
      <c r="D21802" s="2" t="str">
        <f t="shared" si="342"/>
        <v>April</v>
      </c>
      <c r="E21802" s="2"/>
      <c r="F21802" t="str">
        <f>VLOOKUP($A21802,Content!$B$1:$D$1001,MATCH(reactions!F$1,Content!$B$1:$D$1,0),0)</f>
        <v>audio</v>
      </c>
      <c r="G21802" t="str">
        <f>VLOOKUP($A21802,Content!$B$1:$D$1001,MATCH(reactions!G$1,Content!$B$1:$D$1,0),0)</f>
        <v>food</v>
      </c>
      <c r="H21802">
        <f>VLOOKUP(B21802,'reaction types'!$A$1:$C$17,MATCH(reactions!H$1,'reaction types'!$A$1:$C$1,0),0)</f>
        <v>35</v>
      </c>
    </row>
    <row r="21803" spans="1:8">
      <c r="A21803" t="s">
        <v>583</v>
      </c>
      <c r="B21803" t="s">
        <v>1049</v>
      </c>
      <c r="C21803" s="2">
        <v>44300.63958333333</v>
      </c>
      <c r="D21803" s="2" t="str">
        <f t="shared" si="342"/>
        <v>April</v>
      </c>
      <c r="E21803" s="2"/>
      <c r="F21803" t="str">
        <f>VLOOKUP($A21803,Content!$B$1:$D$1001,MATCH(reactions!F$1,Content!$B$1:$D$1,0),0)</f>
        <v>audio</v>
      </c>
      <c r="G21803" t="str">
        <f>VLOOKUP($A21803,Content!$B$1:$D$1001,MATCH(reactions!G$1,Content!$B$1:$D$1,0),0)</f>
        <v>veganism</v>
      </c>
      <c r="H21803">
        <f>VLOOKUP(B21803,'reaction types'!$A$1:$C$17,MATCH(reactions!H$1,'reaction types'!$A$1:$C$1,0),0)</f>
        <v>50</v>
      </c>
    </row>
    <row r="21804" spans="1:8">
      <c r="A21804" t="s">
        <v>584</v>
      </c>
      <c r="B21804" t="s">
        <v>1038</v>
      </c>
      <c r="C21804" s="2">
        <v>44299.819444444445</v>
      </c>
      <c r="D21804" s="2" t="str">
        <f t="shared" si="342"/>
        <v>April</v>
      </c>
      <c r="E21804" s="2"/>
      <c r="F21804" t="str">
        <f>VLOOKUP($A21804,Content!$B$1:$D$1001,MATCH(reactions!F$1,Content!$B$1:$D$1,0),0)</f>
        <v>photo</v>
      </c>
      <c r="G21804" t="str">
        <f>VLOOKUP($A21804,Content!$B$1:$D$1001,MATCH(reactions!G$1,Content!$B$1:$D$1,0),0)</f>
        <v>science</v>
      </c>
      <c r="H21804">
        <f>VLOOKUP(B21804,'reaction types'!$A$1:$C$17,MATCH(reactions!H$1,'reaction types'!$A$1:$C$1,0),0)</f>
        <v>10</v>
      </c>
    </row>
    <row r="21805" spans="1:8">
      <c r="A21805" t="s">
        <v>584</v>
      </c>
      <c r="B21805" t="s">
        <v>1043</v>
      </c>
      <c r="C21805" s="2">
        <v>44309.75277777778</v>
      </c>
      <c r="D21805" s="2" t="str">
        <f t="shared" si="342"/>
        <v>April</v>
      </c>
      <c r="E21805" s="2"/>
      <c r="F21805" t="str">
        <f>VLOOKUP($A21805,Content!$B$1:$D$1001,MATCH(reactions!F$1,Content!$B$1:$D$1,0),0)</f>
        <v>photo</v>
      </c>
      <c r="G21805" t="str">
        <f>VLOOKUP($A21805,Content!$B$1:$D$1001,MATCH(reactions!G$1,Content!$B$1:$D$1,0),0)</f>
        <v>science</v>
      </c>
      <c r="H21805">
        <f>VLOOKUP(B21805,'reaction types'!$A$1:$C$17,MATCH(reactions!H$1,'reaction types'!$A$1:$C$1,0),0)</f>
        <v>5</v>
      </c>
    </row>
    <row r="21806" spans="1:8">
      <c r="A21806" t="s">
        <v>584</v>
      </c>
      <c r="B21806" t="s">
        <v>1040</v>
      </c>
      <c r="C21806" s="2">
        <v>44296.911805555559</v>
      </c>
      <c r="D21806" s="2" t="str">
        <f t="shared" si="342"/>
        <v>April</v>
      </c>
      <c r="E21806" s="2"/>
      <c r="F21806" t="str">
        <f>VLOOKUP($A21806,Content!$B$1:$D$1001,MATCH(reactions!F$1,Content!$B$1:$D$1,0),0)</f>
        <v>photo</v>
      </c>
      <c r="G21806" t="str">
        <f>VLOOKUP($A21806,Content!$B$1:$D$1001,MATCH(reactions!G$1,Content!$B$1:$D$1,0),0)</f>
        <v>science</v>
      </c>
      <c r="H21806">
        <f>VLOOKUP(B21806,'reaction types'!$A$1:$C$17,MATCH(reactions!H$1,'reaction types'!$A$1:$C$1,0),0)</f>
        <v>30</v>
      </c>
    </row>
    <row r="21807" spans="1:8">
      <c r="A21807" t="s">
        <v>585</v>
      </c>
      <c r="B21807" t="s">
        <v>1039</v>
      </c>
      <c r="C21807" s="2">
        <v>44300.615972222222</v>
      </c>
      <c r="D21807" s="2" t="str">
        <f t="shared" si="342"/>
        <v>April</v>
      </c>
      <c r="E21807" s="2"/>
      <c r="F21807" t="str">
        <f>VLOOKUP($A21807,Content!$B$1:$D$1001,MATCH(reactions!F$1,Content!$B$1:$D$1,0),0)</f>
        <v>GIF</v>
      </c>
      <c r="G21807" t="str">
        <f>VLOOKUP($A21807,Content!$B$1:$D$1001,MATCH(reactions!G$1,Content!$B$1:$D$1,0),0)</f>
        <v>dogs</v>
      </c>
      <c r="H21807">
        <f>VLOOKUP(B21807,'reaction types'!$A$1:$C$17,MATCH(reactions!H$1,'reaction types'!$A$1:$C$1,0),0)</f>
        <v>15</v>
      </c>
    </row>
    <row r="21808" spans="1:8">
      <c r="A21808" t="s">
        <v>587</v>
      </c>
      <c r="B21808" t="s">
        <v>1039</v>
      </c>
      <c r="C21808" s="2">
        <v>44299.07708333333</v>
      </c>
      <c r="D21808" s="2" t="str">
        <f t="shared" si="342"/>
        <v>April</v>
      </c>
      <c r="E21808" s="2"/>
      <c r="F21808" t="str">
        <f>VLOOKUP($A21808,Content!$B$1:$D$1001,MATCH(reactions!F$1,Content!$B$1:$D$1,0),0)</f>
        <v>audio</v>
      </c>
      <c r="G21808" t="str">
        <f>VLOOKUP($A21808,Content!$B$1:$D$1001,MATCH(reactions!G$1,Content!$B$1:$D$1,0),0)</f>
        <v>fitness</v>
      </c>
      <c r="H21808">
        <f>VLOOKUP(B21808,'reaction types'!$A$1:$C$17,MATCH(reactions!H$1,'reaction types'!$A$1:$C$1,0),0)</f>
        <v>15</v>
      </c>
    </row>
    <row r="21809" spans="1:8">
      <c r="A21809" t="s">
        <v>587</v>
      </c>
      <c r="B21809" t="s">
        <v>1040</v>
      </c>
      <c r="C21809" s="2">
        <v>44297.870138888888</v>
      </c>
      <c r="D21809" s="2" t="str">
        <f t="shared" si="342"/>
        <v>April</v>
      </c>
      <c r="E21809" s="2"/>
      <c r="F21809" t="str">
        <f>VLOOKUP($A21809,Content!$B$1:$D$1001,MATCH(reactions!F$1,Content!$B$1:$D$1,0),0)</f>
        <v>audio</v>
      </c>
      <c r="G21809" t="str">
        <f>VLOOKUP($A21809,Content!$B$1:$D$1001,MATCH(reactions!G$1,Content!$B$1:$D$1,0),0)</f>
        <v>fitness</v>
      </c>
      <c r="H21809">
        <f>VLOOKUP(B21809,'reaction types'!$A$1:$C$17,MATCH(reactions!H$1,'reaction types'!$A$1:$C$1,0),0)</f>
        <v>30</v>
      </c>
    </row>
    <row r="21810" spans="1:8">
      <c r="A21810" t="s">
        <v>588</v>
      </c>
      <c r="B21810" t="s">
        <v>1037</v>
      </c>
      <c r="C21810" s="2">
        <v>44315.307638888888</v>
      </c>
      <c r="D21810" s="2" t="str">
        <f t="shared" si="342"/>
        <v>April</v>
      </c>
      <c r="E21810" s="2"/>
      <c r="F21810" t="str">
        <f>VLOOKUP($A21810,Content!$B$1:$D$1001,MATCH(reactions!F$1,Content!$B$1:$D$1,0),0)</f>
        <v>audio</v>
      </c>
      <c r="G21810" t="str">
        <f>VLOOKUP($A21810,Content!$B$1:$D$1001,MATCH(reactions!G$1,Content!$B$1:$D$1,0),0)</f>
        <v>science</v>
      </c>
      <c r="H21810">
        <f>VLOOKUP(B21810,'reaction types'!$A$1:$C$17,MATCH(reactions!H$1,'reaction types'!$A$1:$C$1,0),0)</f>
        <v>0</v>
      </c>
    </row>
    <row r="21811" spans="1:8">
      <c r="A21811" t="s">
        <v>588</v>
      </c>
      <c r="B21811" t="s">
        <v>1042</v>
      </c>
      <c r="C21811" s="2">
        <v>44307.097222222219</v>
      </c>
      <c r="D21811" s="2" t="str">
        <f t="shared" si="342"/>
        <v>April</v>
      </c>
      <c r="E21811" s="2"/>
      <c r="F21811" t="str">
        <f>VLOOKUP($A21811,Content!$B$1:$D$1001,MATCH(reactions!F$1,Content!$B$1:$D$1,0),0)</f>
        <v>audio</v>
      </c>
      <c r="G21811" t="str">
        <f>VLOOKUP($A21811,Content!$B$1:$D$1001,MATCH(reactions!G$1,Content!$B$1:$D$1,0),0)</f>
        <v>science</v>
      </c>
      <c r="H21811">
        <f>VLOOKUP(B21811,'reaction types'!$A$1:$C$17,MATCH(reactions!H$1,'reaction types'!$A$1:$C$1,0),0)</f>
        <v>70</v>
      </c>
    </row>
    <row r="21812" spans="1:8">
      <c r="A21812" t="s">
        <v>588</v>
      </c>
      <c r="B21812" t="s">
        <v>1052</v>
      </c>
      <c r="C21812" s="2">
        <v>44310.407638888886</v>
      </c>
      <c r="D21812" s="2" t="str">
        <f t="shared" si="342"/>
        <v>April</v>
      </c>
      <c r="E21812" s="2"/>
      <c r="F21812" t="str">
        <f>VLOOKUP($A21812,Content!$B$1:$D$1001,MATCH(reactions!F$1,Content!$B$1:$D$1,0),0)</f>
        <v>audio</v>
      </c>
      <c r="G21812" t="str">
        <f>VLOOKUP($A21812,Content!$B$1:$D$1001,MATCH(reactions!G$1,Content!$B$1:$D$1,0),0)</f>
        <v>science</v>
      </c>
      <c r="H21812">
        <f>VLOOKUP(B21812,'reaction types'!$A$1:$C$17,MATCH(reactions!H$1,'reaction types'!$A$1:$C$1,0),0)</f>
        <v>72</v>
      </c>
    </row>
    <row r="21813" spans="1:8">
      <c r="A21813" t="s">
        <v>588</v>
      </c>
      <c r="B21813" t="s">
        <v>1046</v>
      </c>
      <c r="C21813" s="2">
        <v>44315.707638888889</v>
      </c>
      <c r="D21813" s="2" t="str">
        <f t="shared" si="342"/>
        <v>April</v>
      </c>
      <c r="E21813" s="2"/>
      <c r="F21813" t="str">
        <f>VLOOKUP($A21813,Content!$B$1:$D$1001,MATCH(reactions!F$1,Content!$B$1:$D$1,0),0)</f>
        <v>audio</v>
      </c>
      <c r="G21813" t="str">
        <f>VLOOKUP($A21813,Content!$B$1:$D$1001,MATCH(reactions!G$1,Content!$B$1:$D$1,0),0)</f>
        <v>science</v>
      </c>
      <c r="H21813">
        <f>VLOOKUP(B21813,'reaction types'!$A$1:$C$17,MATCH(reactions!H$1,'reaction types'!$A$1:$C$1,0),0)</f>
        <v>75</v>
      </c>
    </row>
    <row r="21814" spans="1:8">
      <c r="A21814" t="s">
        <v>589</v>
      </c>
      <c r="B21814" t="s">
        <v>1041</v>
      </c>
      <c r="C21814" s="2">
        <v>44311.833333333336</v>
      </c>
      <c r="D21814" s="2" t="str">
        <f t="shared" si="342"/>
        <v>April</v>
      </c>
      <c r="E21814" s="2"/>
      <c r="F21814" t="str">
        <f>VLOOKUP($A21814,Content!$B$1:$D$1001,MATCH(reactions!F$1,Content!$B$1:$D$1,0),0)</f>
        <v>GIF</v>
      </c>
      <c r="G21814" t="str">
        <f>VLOOKUP($A21814,Content!$B$1:$D$1001,MATCH(reactions!G$1,Content!$B$1:$D$1,0),0)</f>
        <v>soccer</v>
      </c>
      <c r="H21814">
        <f>VLOOKUP(B21814,'reaction types'!$A$1:$C$17,MATCH(reactions!H$1,'reaction types'!$A$1:$C$1,0),0)</f>
        <v>35</v>
      </c>
    </row>
    <row r="21815" spans="1:8">
      <c r="A21815" t="s">
        <v>589</v>
      </c>
      <c r="B21815" t="s">
        <v>1050</v>
      </c>
      <c r="C21815" s="2">
        <v>44300.847916666666</v>
      </c>
      <c r="D21815" s="2" t="str">
        <f t="shared" si="342"/>
        <v>April</v>
      </c>
      <c r="E21815" s="2"/>
      <c r="F21815" t="str">
        <f>VLOOKUP($A21815,Content!$B$1:$D$1001,MATCH(reactions!F$1,Content!$B$1:$D$1,0),0)</f>
        <v>GIF</v>
      </c>
      <c r="G21815" t="str">
        <f>VLOOKUP($A21815,Content!$B$1:$D$1001,MATCH(reactions!G$1,Content!$B$1:$D$1,0),0)</f>
        <v>soccer</v>
      </c>
      <c r="H21815">
        <f>VLOOKUP(B21815,'reaction types'!$A$1:$C$17,MATCH(reactions!H$1,'reaction types'!$A$1:$C$1,0),0)</f>
        <v>60</v>
      </c>
    </row>
    <row r="21816" spans="1:8">
      <c r="A21816" t="s">
        <v>589</v>
      </c>
      <c r="B21816" t="s">
        <v>1038</v>
      </c>
      <c r="C21816" s="2">
        <v>44313.707638888889</v>
      </c>
      <c r="D21816" s="2" t="str">
        <f t="shared" si="342"/>
        <v>April</v>
      </c>
      <c r="E21816" s="2"/>
      <c r="F21816" t="str">
        <f>VLOOKUP($A21816,Content!$B$1:$D$1001,MATCH(reactions!F$1,Content!$B$1:$D$1,0),0)</f>
        <v>GIF</v>
      </c>
      <c r="G21816" t="str">
        <f>VLOOKUP($A21816,Content!$B$1:$D$1001,MATCH(reactions!G$1,Content!$B$1:$D$1,0),0)</f>
        <v>soccer</v>
      </c>
      <c r="H21816">
        <f>VLOOKUP(B21816,'reaction types'!$A$1:$C$17,MATCH(reactions!H$1,'reaction types'!$A$1:$C$1,0),0)</f>
        <v>10</v>
      </c>
    </row>
    <row r="21817" spans="1:8">
      <c r="A21817" t="s">
        <v>589</v>
      </c>
      <c r="B21817" t="s">
        <v>1046</v>
      </c>
      <c r="C21817" s="2">
        <v>44315.022916666669</v>
      </c>
      <c r="D21817" s="2" t="str">
        <f t="shared" si="342"/>
        <v>April</v>
      </c>
      <c r="E21817" s="2"/>
      <c r="F21817" t="str">
        <f>VLOOKUP($A21817,Content!$B$1:$D$1001,MATCH(reactions!F$1,Content!$B$1:$D$1,0),0)</f>
        <v>GIF</v>
      </c>
      <c r="G21817" t="str">
        <f>VLOOKUP($A21817,Content!$B$1:$D$1001,MATCH(reactions!G$1,Content!$B$1:$D$1,0),0)</f>
        <v>soccer</v>
      </c>
      <c r="H21817">
        <f>VLOOKUP(B21817,'reaction types'!$A$1:$C$17,MATCH(reactions!H$1,'reaction types'!$A$1:$C$1,0),0)</f>
        <v>75</v>
      </c>
    </row>
    <row r="21818" spans="1:8">
      <c r="A21818" t="s">
        <v>589</v>
      </c>
      <c r="B21818" t="s">
        <v>1051</v>
      </c>
      <c r="C21818" s="2">
        <v>44310.405555555553</v>
      </c>
      <c r="D21818" s="2" t="str">
        <f t="shared" si="342"/>
        <v>April</v>
      </c>
      <c r="E21818" s="2"/>
      <c r="F21818" t="str">
        <f>VLOOKUP($A21818,Content!$B$1:$D$1001,MATCH(reactions!F$1,Content!$B$1:$D$1,0),0)</f>
        <v>GIF</v>
      </c>
      <c r="G21818" t="str">
        <f>VLOOKUP($A21818,Content!$B$1:$D$1001,MATCH(reactions!G$1,Content!$B$1:$D$1,0),0)</f>
        <v>soccer</v>
      </c>
      <c r="H21818">
        <f>VLOOKUP(B21818,'reaction types'!$A$1:$C$17,MATCH(reactions!H$1,'reaction types'!$A$1:$C$1,0),0)</f>
        <v>70</v>
      </c>
    </row>
    <row r="21819" spans="1:8">
      <c r="A21819" t="s">
        <v>589</v>
      </c>
      <c r="B21819" t="s">
        <v>1041</v>
      </c>
      <c r="C21819" s="2">
        <v>44294.929166666669</v>
      </c>
      <c r="D21819" s="2" t="str">
        <f t="shared" si="342"/>
        <v>April</v>
      </c>
      <c r="E21819" s="2"/>
      <c r="F21819" t="str">
        <f>VLOOKUP($A21819,Content!$B$1:$D$1001,MATCH(reactions!F$1,Content!$B$1:$D$1,0),0)</f>
        <v>GIF</v>
      </c>
      <c r="G21819" t="str">
        <f>VLOOKUP($A21819,Content!$B$1:$D$1001,MATCH(reactions!G$1,Content!$B$1:$D$1,0),0)</f>
        <v>soccer</v>
      </c>
      <c r="H21819">
        <f>VLOOKUP(B21819,'reaction types'!$A$1:$C$17,MATCH(reactions!H$1,'reaction types'!$A$1:$C$1,0),0)</f>
        <v>35</v>
      </c>
    </row>
    <row r="21820" spans="1:8">
      <c r="A21820" t="s">
        <v>591</v>
      </c>
      <c r="B21820" t="s">
        <v>1038</v>
      </c>
      <c r="C21820" s="2">
        <v>44289.040972222225</v>
      </c>
      <c r="D21820" s="2" t="str">
        <f t="shared" si="342"/>
        <v>April</v>
      </c>
      <c r="E21820" s="2"/>
      <c r="F21820" t="str">
        <f>VLOOKUP($A21820,Content!$B$1:$D$1001,MATCH(reactions!F$1,Content!$B$1:$D$1,0),0)</f>
        <v>GIF</v>
      </c>
      <c r="G21820" t="str">
        <f>VLOOKUP($A21820,Content!$B$1:$D$1001,MATCH(reactions!G$1,Content!$B$1:$D$1,0),0)</f>
        <v>Food</v>
      </c>
      <c r="H21820">
        <f>VLOOKUP(B21820,'reaction types'!$A$1:$C$17,MATCH(reactions!H$1,'reaction types'!$A$1:$C$1,0),0)</f>
        <v>10</v>
      </c>
    </row>
    <row r="21821" spans="1:8">
      <c r="A21821" t="s">
        <v>591</v>
      </c>
      <c r="B21821" t="s">
        <v>1050</v>
      </c>
      <c r="C21821" s="2">
        <v>44289.301388888889</v>
      </c>
      <c r="D21821" s="2" t="str">
        <f t="shared" si="342"/>
        <v>April</v>
      </c>
      <c r="E21821" s="2"/>
      <c r="F21821" t="str">
        <f>VLOOKUP($A21821,Content!$B$1:$D$1001,MATCH(reactions!F$1,Content!$B$1:$D$1,0),0)</f>
        <v>GIF</v>
      </c>
      <c r="G21821" t="str">
        <f>VLOOKUP($A21821,Content!$B$1:$D$1001,MATCH(reactions!G$1,Content!$B$1:$D$1,0),0)</f>
        <v>Food</v>
      </c>
      <c r="H21821">
        <f>VLOOKUP(B21821,'reaction types'!$A$1:$C$17,MATCH(reactions!H$1,'reaction types'!$A$1:$C$1,0),0)</f>
        <v>60</v>
      </c>
    </row>
    <row r="21822" spans="1:8">
      <c r="A21822" t="s">
        <v>591</v>
      </c>
      <c r="B21822" t="s">
        <v>1043</v>
      </c>
      <c r="C21822" s="2">
        <v>44297.206250000003</v>
      </c>
      <c r="D21822" s="2" t="str">
        <f t="shared" si="342"/>
        <v>April</v>
      </c>
      <c r="E21822" s="2"/>
      <c r="F21822" t="str">
        <f>VLOOKUP($A21822,Content!$B$1:$D$1001,MATCH(reactions!F$1,Content!$B$1:$D$1,0),0)</f>
        <v>GIF</v>
      </c>
      <c r="G21822" t="str">
        <f>VLOOKUP($A21822,Content!$B$1:$D$1001,MATCH(reactions!G$1,Content!$B$1:$D$1,0),0)</f>
        <v>Food</v>
      </c>
      <c r="H21822">
        <f>VLOOKUP(B21822,'reaction types'!$A$1:$C$17,MATCH(reactions!H$1,'reaction types'!$A$1:$C$1,0),0)</f>
        <v>5</v>
      </c>
    </row>
    <row r="21823" spans="1:8">
      <c r="A21823" t="s">
        <v>591</v>
      </c>
      <c r="B21823" t="s">
        <v>1051</v>
      </c>
      <c r="C21823" s="2">
        <v>44304.209027777775</v>
      </c>
      <c r="D21823" s="2" t="str">
        <f t="shared" si="342"/>
        <v>April</v>
      </c>
      <c r="E21823" s="2"/>
      <c r="F21823" t="str">
        <f>VLOOKUP($A21823,Content!$B$1:$D$1001,MATCH(reactions!F$1,Content!$B$1:$D$1,0),0)</f>
        <v>GIF</v>
      </c>
      <c r="G21823" t="str">
        <f>VLOOKUP($A21823,Content!$B$1:$D$1001,MATCH(reactions!G$1,Content!$B$1:$D$1,0),0)</f>
        <v>Food</v>
      </c>
      <c r="H21823">
        <f>VLOOKUP(B21823,'reaction types'!$A$1:$C$17,MATCH(reactions!H$1,'reaction types'!$A$1:$C$1,0),0)</f>
        <v>70</v>
      </c>
    </row>
    <row r="21824" spans="1:8">
      <c r="A21824" t="s">
        <v>593</v>
      </c>
      <c r="B21824" t="s">
        <v>1044</v>
      </c>
      <c r="C21824" s="2">
        <v>44307.634027777778</v>
      </c>
      <c r="D21824" s="2" t="str">
        <f t="shared" si="342"/>
        <v>April</v>
      </c>
      <c r="E21824" s="2"/>
      <c r="F21824" t="str">
        <f>VLOOKUP($A21824,Content!$B$1:$D$1001,MATCH(reactions!F$1,Content!$B$1:$D$1,0),0)</f>
        <v>photo</v>
      </c>
      <c r="G21824" t="str">
        <f>VLOOKUP($A21824,Content!$B$1:$D$1001,MATCH(reactions!G$1,Content!$B$1:$D$1,0),0)</f>
        <v>education</v>
      </c>
      <c r="H21824">
        <f>VLOOKUP(B21824,'reaction types'!$A$1:$C$17,MATCH(reactions!H$1,'reaction types'!$A$1:$C$1,0),0)</f>
        <v>65</v>
      </c>
    </row>
    <row r="21825" spans="1:8">
      <c r="A21825" t="s">
        <v>593</v>
      </c>
      <c r="B21825" t="s">
        <v>1049</v>
      </c>
      <c r="C21825" s="2">
        <v>44288.834722222222</v>
      </c>
      <c r="D21825" s="2" t="str">
        <f t="shared" si="342"/>
        <v>April</v>
      </c>
      <c r="E21825" s="2"/>
      <c r="F21825" t="str">
        <f>VLOOKUP($A21825,Content!$B$1:$D$1001,MATCH(reactions!F$1,Content!$B$1:$D$1,0),0)</f>
        <v>photo</v>
      </c>
      <c r="G21825" t="str">
        <f>VLOOKUP($A21825,Content!$B$1:$D$1001,MATCH(reactions!G$1,Content!$B$1:$D$1,0),0)</f>
        <v>education</v>
      </c>
      <c r="H21825">
        <f>VLOOKUP(B21825,'reaction types'!$A$1:$C$17,MATCH(reactions!H$1,'reaction types'!$A$1:$C$1,0),0)</f>
        <v>50</v>
      </c>
    </row>
    <row r="21826" spans="1:8">
      <c r="A21826" t="s">
        <v>593</v>
      </c>
      <c r="B21826" t="s">
        <v>1041</v>
      </c>
      <c r="C21826" s="2">
        <v>44307.26666666667</v>
      </c>
      <c r="D21826" s="2" t="str">
        <f t="shared" si="342"/>
        <v>April</v>
      </c>
      <c r="E21826" s="2"/>
      <c r="F21826" t="str">
        <f>VLOOKUP($A21826,Content!$B$1:$D$1001,MATCH(reactions!F$1,Content!$B$1:$D$1,0),0)</f>
        <v>photo</v>
      </c>
      <c r="G21826" t="str">
        <f>VLOOKUP($A21826,Content!$B$1:$D$1001,MATCH(reactions!G$1,Content!$B$1:$D$1,0),0)</f>
        <v>education</v>
      </c>
      <c r="H21826">
        <f>VLOOKUP(B21826,'reaction types'!$A$1:$C$17,MATCH(reactions!H$1,'reaction types'!$A$1:$C$1,0),0)</f>
        <v>35</v>
      </c>
    </row>
    <row r="21827" spans="1:8">
      <c r="A21827" t="s">
        <v>593</v>
      </c>
      <c r="B21827" t="s">
        <v>1040</v>
      </c>
      <c r="C21827" s="2">
        <v>44305.013888888891</v>
      </c>
      <c r="D21827" s="2" t="str">
        <f t="shared" ref="D21827:D21890" si="343">TEXT(C21827,"mmmm")</f>
        <v>April</v>
      </c>
      <c r="E21827" s="2"/>
      <c r="F21827" t="str">
        <f>VLOOKUP($A21827,Content!$B$1:$D$1001,MATCH(reactions!F$1,Content!$B$1:$D$1,0),0)</f>
        <v>photo</v>
      </c>
      <c r="G21827" t="str">
        <f>VLOOKUP($A21827,Content!$B$1:$D$1001,MATCH(reactions!G$1,Content!$B$1:$D$1,0),0)</f>
        <v>education</v>
      </c>
      <c r="H21827">
        <f>VLOOKUP(B21827,'reaction types'!$A$1:$C$17,MATCH(reactions!H$1,'reaction types'!$A$1:$C$1,0),0)</f>
        <v>30</v>
      </c>
    </row>
    <row r="21828" spans="1:8">
      <c r="A21828" t="s">
        <v>593</v>
      </c>
      <c r="B21828" t="s">
        <v>1037</v>
      </c>
      <c r="C21828" s="2">
        <v>44292.613888888889</v>
      </c>
      <c r="D21828" s="2" t="str">
        <f t="shared" si="343"/>
        <v>April</v>
      </c>
      <c r="E21828" s="2"/>
      <c r="F21828" t="str">
        <f>VLOOKUP($A21828,Content!$B$1:$D$1001,MATCH(reactions!F$1,Content!$B$1:$D$1,0),0)</f>
        <v>photo</v>
      </c>
      <c r="G21828" t="str">
        <f>VLOOKUP($A21828,Content!$B$1:$D$1001,MATCH(reactions!G$1,Content!$B$1:$D$1,0),0)</f>
        <v>education</v>
      </c>
      <c r="H21828">
        <f>VLOOKUP(B21828,'reaction types'!$A$1:$C$17,MATCH(reactions!H$1,'reaction types'!$A$1:$C$1,0),0)</f>
        <v>0</v>
      </c>
    </row>
    <row r="21829" spans="1:8">
      <c r="A21829" t="s">
        <v>593</v>
      </c>
      <c r="B21829" t="s">
        <v>1043</v>
      </c>
      <c r="C21829" s="2">
        <v>44306.98333333333</v>
      </c>
      <c r="D21829" s="2" t="str">
        <f t="shared" si="343"/>
        <v>April</v>
      </c>
      <c r="E21829" s="2"/>
      <c r="F21829" t="str">
        <f>VLOOKUP($A21829,Content!$B$1:$D$1001,MATCH(reactions!F$1,Content!$B$1:$D$1,0),0)</f>
        <v>photo</v>
      </c>
      <c r="G21829" t="str">
        <f>VLOOKUP($A21829,Content!$B$1:$D$1001,MATCH(reactions!G$1,Content!$B$1:$D$1,0),0)</f>
        <v>education</v>
      </c>
      <c r="H21829">
        <f>VLOOKUP(B21829,'reaction types'!$A$1:$C$17,MATCH(reactions!H$1,'reaction types'!$A$1:$C$1,0),0)</f>
        <v>5</v>
      </c>
    </row>
    <row r="21830" spans="1:8">
      <c r="A21830" t="s">
        <v>593</v>
      </c>
      <c r="B21830" t="s">
        <v>1050</v>
      </c>
      <c r="C21830" s="2">
        <v>44287.695138888892</v>
      </c>
      <c r="D21830" s="2" t="str">
        <f t="shared" si="343"/>
        <v>April</v>
      </c>
      <c r="E21830" s="2"/>
      <c r="F21830" t="str">
        <f>VLOOKUP($A21830,Content!$B$1:$D$1001,MATCH(reactions!F$1,Content!$B$1:$D$1,0),0)</f>
        <v>photo</v>
      </c>
      <c r="G21830" t="str">
        <f>VLOOKUP($A21830,Content!$B$1:$D$1001,MATCH(reactions!G$1,Content!$B$1:$D$1,0),0)</f>
        <v>education</v>
      </c>
      <c r="H21830">
        <f>VLOOKUP(B21830,'reaction types'!$A$1:$C$17,MATCH(reactions!H$1,'reaction types'!$A$1:$C$1,0),0)</f>
        <v>60</v>
      </c>
    </row>
    <row r="21831" spans="1:8">
      <c r="A21831" t="s">
        <v>594</v>
      </c>
      <c r="B21831" t="s">
        <v>1046</v>
      </c>
      <c r="C21831" s="2">
        <v>44287.0625</v>
      </c>
      <c r="D21831" s="2" t="str">
        <f t="shared" si="343"/>
        <v>April</v>
      </c>
      <c r="E21831" s="2"/>
      <c r="F21831" t="str">
        <f>VLOOKUP($A21831,Content!$B$1:$D$1001,MATCH(reactions!F$1,Content!$B$1:$D$1,0),0)</f>
        <v>audio</v>
      </c>
      <c r="G21831" t="str">
        <f>VLOOKUP($A21831,Content!$B$1:$D$1001,MATCH(reactions!G$1,Content!$B$1:$D$1,0),0)</f>
        <v>technology</v>
      </c>
      <c r="H21831">
        <f>VLOOKUP(B21831,'reaction types'!$A$1:$C$17,MATCH(reactions!H$1,'reaction types'!$A$1:$C$1,0),0)</f>
        <v>75</v>
      </c>
    </row>
    <row r="21832" spans="1:8">
      <c r="A21832" t="s">
        <v>594</v>
      </c>
      <c r="B21832" t="s">
        <v>1046</v>
      </c>
      <c r="C21832" s="2">
        <v>44292.285416666666</v>
      </c>
      <c r="D21832" s="2" t="str">
        <f t="shared" si="343"/>
        <v>April</v>
      </c>
      <c r="E21832" s="2"/>
      <c r="F21832" t="str">
        <f>VLOOKUP($A21832,Content!$B$1:$D$1001,MATCH(reactions!F$1,Content!$B$1:$D$1,0),0)</f>
        <v>audio</v>
      </c>
      <c r="G21832" t="str">
        <f>VLOOKUP($A21832,Content!$B$1:$D$1001,MATCH(reactions!G$1,Content!$B$1:$D$1,0),0)</f>
        <v>technology</v>
      </c>
      <c r="H21832">
        <f>VLOOKUP(B21832,'reaction types'!$A$1:$C$17,MATCH(reactions!H$1,'reaction types'!$A$1:$C$1,0),0)</f>
        <v>75</v>
      </c>
    </row>
    <row r="21833" spans="1:8">
      <c r="A21833" t="s">
        <v>595</v>
      </c>
      <c r="B21833" t="s">
        <v>1040</v>
      </c>
      <c r="C21833" s="2">
        <v>44294.01666666667</v>
      </c>
      <c r="D21833" s="2" t="str">
        <f t="shared" si="343"/>
        <v>April</v>
      </c>
      <c r="E21833" s="2"/>
      <c r="F21833" t="str">
        <f>VLOOKUP($A21833,Content!$B$1:$D$1001,MATCH(reactions!F$1,Content!$B$1:$D$1,0),0)</f>
        <v>GIF</v>
      </c>
      <c r="G21833" t="str">
        <f>VLOOKUP($A21833,Content!$B$1:$D$1001,MATCH(reactions!G$1,Content!$B$1:$D$1,0),0)</f>
        <v>technology</v>
      </c>
      <c r="H21833">
        <f>VLOOKUP(B21833,'reaction types'!$A$1:$C$17,MATCH(reactions!H$1,'reaction types'!$A$1:$C$1,0),0)</f>
        <v>30</v>
      </c>
    </row>
    <row r="21834" spans="1:8">
      <c r="A21834" t="s">
        <v>595</v>
      </c>
      <c r="B21834" t="s">
        <v>1046</v>
      </c>
      <c r="C21834" s="2">
        <v>44302.078472222223</v>
      </c>
      <c r="D21834" s="2" t="str">
        <f t="shared" si="343"/>
        <v>April</v>
      </c>
      <c r="E21834" s="2"/>
      <c r="F21834" t="str">
        <f>VLOOKUP($A21834,Content!$B$1:$D$1001,MATCH(reactions!F$1,Content!$B$1:$D$1,0),0)</f>
        <v>GIF</v>
      </c>
      <c r="G21834" t="str">
        <f>VLOOKUP($A21834,Content!$B$1:$D$1001,MATCH(reactions!G$1,Content!$B$1:$D$1,0),0)</f>
        <v>technology</v>
      </c>
      <c r="H21834">
        <f>VLOOKUP(B21834,'reaction types'!$A$1:$C$17,MATCH(reactions!H$1,'reaction types'!$A$1:$C$1,0),0)</f>
        <v>75</v>
      </c>
    </row>
    <row r="21835" spans="1:8">
      <c r="A21835" t="s">
        <v>595</v>
      </c>
      <c r="B21835" t="s">
        <v>1040</v>
      </c>
      <c r="C21835" s="2">
        <v>44313.927083333336</v>
      </c>
      <c r="D21835" s="2" t="str">
        <f t="shared" si="343"/>
        <v>April</v>
      </c>
      <c r="E21835" s="2"/>
      <c r="F21835" t="str">
        <f>VLOOKUP($A21835,Content!$B$1:$D$1001,MATCH(reactions!F$1,Content!$B$1:$D$1,0),0)</f>
        <v>GIF</v>
      </c>
      <c r="G21835" t="str">
        <f>VLOOKUP($A21835,Content!$B$1:$D$1001,MATCH(reactions!G$1,Content!$B$1:$D$1,0),0)</f>
        <v>technology</v>
      </c>
      <c r="H21835">
        <f>VLOOKUP(B21835,'reaction types'!$A$1:$C$17,MATCH(reactions!H$1,'reaction types'!$A$1:$C$1,0),0)</f>
        <v>30</v>
      </c>
    </row>
    <row r="21836" spans="1:8">
      <c r="A21836" t="s">
        <v>595</v>
      </c>
      <c r="B21836" t="s">
        <v>1042</v>
      </c>
      <c r="C21836" s="2">
        <v>44292.782638888886</v>
      </c>
      <c r="D21836" s="2" t="str">
        <f t="shared" si="343"/>
        <v>April</v>
      </c>
      <c r="E21836" s="2"/>
      <c r="F21836" t="str">
        <f>VLOOKUP($A21836,Content!$B$1:$D$1001,MATCH(reactions!F$1,Content!$B$1:$D$1,0),0)</f>
        <v>GIF</v>
      </c>
      <c r="G21836" t="str">
        <f>VLOOKUP($A21836,Content!$B$1:$D$1001,MATCH(reactions!G$1,Content!$B$1:$D$1,0),0)</f>
        <v>technology</v>
      </c>
      <c r="H21836">
        <f>VLOOKUP(B21836,'reaction types'!$A$1:$C$17,MATCH(reactions!H$1,'reaction types'!$A$1:$C$1,0),0)</f>
        <v>70</v>
      </c>
    </row>
    <row r="21837" spans="1:8">
      <c r="A21837" t="s">
        <v>596</v>
      </c>
      <c r="B21837" t="s">
        <v>1039</v>
      </c>
      <c r="C21837" s="2">
        <v>44314.604861111111</v>
      </c>
      <c r="D21837" s="2" t="str">
        <f t="shared" si="343"/>
        <v>April</v>
      </c>
      <c r="E21837" s="2"/>
      <c r="F21837" t="str">
        <f>VLOOKUP($A21837,Content!$B$1:$D$1001,MATCH(reactions!F$1,Content!$B$1:$D$1,0),0)</f>
        <v>audio</v>
      </c>
      <c r="G21837" t="str">
        <f>VLOOKUP($A21837,Content!$B$1:$D$1001,MATCH(reactions!G$1,Content!$B$1:$D$1,0),0)</f>
        <v>culture</v>
      </c>
      <c r="H21837">
        <f>VLOOKUP(B21837,'reaction types'!$A$1:$C$17,MATCH(reactions!H$1,'reaction types'!$A$1:$C$1,0),0)</f>
        <v>15</v>
      </c>
    </row>
    <row r="21838" spans="1:8">
      <c r="A21838" t="s">
        <v>596</v>
      </c>
      <c r="B21838" t="s">
        <v>1048</v>
      </c>
      <c r="C21838" s="2">
        <v>44303.704861111109</v>
      </c>
      <c r="D21838" s="2" t="str">
        <f t="shared" si="343"/>
        <v>April</v>
      </c>
      <c r="E21838" s="2"/>
      <c r="F21838" t="str">
        <f>VLOOKUP($A21838,Content!$B$1:$D$1001,MATCH(reactions!F$1,Content!$B$1:$D$1,0),0)</f>
        <v>audio</v>
      </c>
      <c r="G21838" t="str">
        <f>VLOOKUP($A21838,Content!$B$1:$D$1001,MATCH(reactions!G$1,Content!$B$1:$D$1,0),0)</f>
        <v>culture</v>
      </c>
      <c r="H21838">
        <f>VLOOKUP(B21838,'reaction types'!$A$1:$C$17,MATCH(reactions!H$1,'reaction types'!$A$1:$C$1,0),0)</f>
        <v>12</v>
      </c>
    </row>
    <row r="21839" spans="1:8">
      <c r="A21839" t="s">
        <v>597</v>
      </c>
      <c r="B21839" t="s">
        <v>1051</v>
      </c>
      <c r="C21839" s="2">
        <v>44301.076388888891</v>
      </c>
      <c r="D21839" s="2" t="str">
        <f t="shared" si="343"/>
        <v>April</v>
      </c>
      <c r="E21839" s="2"/>
      <c r="F21839" t="str">
        <f>VLOOKUP($A21839,Content!$B$1:$D$1001,MATCH(reactions!F$1,Content!$B$1:$D$1,0),0)</f>
        <v>video</v>
      </c>
      <c r="G21839" t="str">
        <f>VLOOKUP($A21839,Content!$B$1:$D$1001,MATCH(reactions!G$1,Content!$B$1:$D$1,0),0)</f>
        <v>travel</v>
      </c>
      <c r="H21839">
        <f>VLOOKUP(B21839,'reaction types'!$A$1:$C$17,MATCH(reactions!H$1,'reaction types'!$A$1:$C$1,0),0)</f>
        <v>70</v>
      </c>
    </row>
    <row r="21840" spans="1:8">
      <c r="A21840" t="s">
        <v>599</v>
      </c>
      <c r="B21840" t="s">
        <v>1047</v>
      </c>
      <c r="C21840" s="2">
        <v>44311.424305555556</v>
      </c>
      <c r="D21840" s="2" t="str">
        <f t="shared" si="343"/>
        <v>April</v>
      </c>
      <c r="E21840" s="2"/>
      <c r="F21840" t="str">
        <f>VLOOKUP($A21840,Content!$B$1:$D$1001,MATCH(reactions!F$1,Content!$B$1:$D$1,0),0)</f>
        <v>photo</v>
      </c>
      <c r="G21840" t="str">
        <f>VLOOKUP($A21840,Content!$B$1:$D$1001,MATCH(reactions!G$1,Content!$B$1:$D$1,0),0)</f>
        <v>tennis</v>
      </c>
      <c r="H21840">
        <f>VLOOKUP(B21840,'reaction types'!$A$1:$C$17,MATCH(reactions!H$1,'reaction types'!$A$1:$C$1,0),0)</f>
        <v>45</v>
      </c>
    </row>
    <row r="21841" spans="1:8">
      <c r="A21841" t="s">
        <v>599</v>
      </c>
      <c r="B21841" t="s">
        <v>1037</v>
      </c>
      <c r="C21841" s="2">
        <v>44293.657638888886</v>
      </c>
      <c r="D21841" s="2" t="str">
        <f t="shared" si="343"/>
        <v>April</v>
      </c>
      <c r="E21841" s="2"/>
      <c r="F21841" t="str">
        <f>VLOOKUP($A21841,Content!$B$1:$D$1001,MATCH(reactions!F$1,Content!$B$1:$D$1,0),0)</f>
        <v>photo</v>
      </c>
      <c r="G21841" t="str">
        <f>VLOOKUP($A21841,Content!$B$1:$D$1001,MATCH(reactions!G$1,Content!$B$1:$D$1,0),0)</f>
        <v>tennis</v>
      </c>
      <c r="H21841">
        <f>VLOOKUP(B21841,'reaction types'!$A$1:$C$17,MATCH(reactions!H$1,'reaction types'!$A$1:$C$1,0),0)</f>
        <v>0</v>
      </c>
    </row>
    <row r="21842" spans="1:8">
      <c r="A21842" t="s">
        <v>599</v>
      </c>
      <c r="B21842" t="s">
        <v>1048</v>
      </c>
      <c r="C21842" s="2">
        <v>44290.00277777778</v>
      </c>
      <c r="D21842" s="2" t="str">
        <f t="shared" si="343"/>
        <v>April</v>
      </c>
      <c r="E21842" s="2"/>
      <c r="F21842" t="str">
        <f>VLOOKUP($A21842,Content!$B$1:$D$1001,MATCH(reactions!F$1,Content!$B$1:$D$1,0),0)</f>
        <v>photo</v>
      </c>
      <c r="G21842" t="str">
        <f>VLOOKUP($A21842,Content!$B$1:$D$1001,MATCH(reactions!G$1,Content!$B$1:$D$1,0),0)</f>
        <v>tennis</v>
      </c>
      <c r="H21842">
        <f>VLOOKUP(B21842,'reaction types'!$A$1:$C$17,MATCH(reactions!H$1,'reaction types'!$A$1:$C$1,0),0)</f>
        <v>12</v>
      </c>
    </row>
    <row r="21843" spans="1:8">
      <c r="A21843" t="s">
        <v>599</v>
      </c>
      <c r="B21843" t="s">
        <v>1043</v>
      </c>
      <c r="C21843" s="2">
        <v>44314.621527777781</v>
      </c>
      <c r="D21843" s="2" t="str">
        <f t="shared" si="343"/>
        <v>April</v>
      </c>
      <c r="E21843" s="2"/>
      <c r="F21843" t="str">
        <f>VLOOKUP($A21843,Content!$B$1:$D$1001,MATCH(reactions!F$1,Content!$B$1:$D$1,0),0)</f>
        <v>photo</v>
      </c>
      <c r="G21843" t="str">
        <f>VLOOKUP($A21843,Content!$B$1:$D$1001,MATCH(reactions!G$1,Content!$B$1:$D$1,0),0)</f>
        <v>tennis</v>
      </c>
      <c r="H21843">
        <f>VLOOKUP(B21843,'reaction types'!$A$1:$C$17,MATCH(reactions!H$1,'reaction types'!$A$1:$C$1,0),0)</f>
        <v>5</v>
      </c>
    </row>
    <row r="21844" spans="1:8">
      <c r="A21844" t="s">
        <v>599</v>
      </c>
      <c r="B21844" t="s">
        <v>1049</v>
      </c>
      <c r="C21844" s="2">
        <v>44312.254861111112</v>
      </c>
      <c r="D21844" s="2" t="str">
        <f t="shared" si="343"/>
        <v>April</v>
      </c>
      <c r="E21844" s="2"/>
      <c r="F21844" t="str">
        <f>VLOOKUP($A21844,Content!$B$1:$D$1001,MATCH(reactions!F$1,Content!$B$1:$D$1,0),0)</f>
        <v>photo</v>
      </c>
      <c r="G21844" t="str">
        <f>VLOOKUP($A21844,Content!$B$1:$D$1001,MATCH(reactions!G$1,Content!$B$1:$D$1,0),0)</f>
        <v>tennis</v>
      </c>
      <c r="H21844">
        <f>VLOOKUP(B21844,'reaction types'!$A$1:$C$17,MATCH(reactions!H$1,'reaction types'!$A$1:$C$1,0),0)</f>
        <v>50</v>
      </c>
    </row>
    <row r="21845" spans="1:8">
      <c r="A21845" t="s">
        <v>600</v>
      </c>
      <c r="B21845" t="s">
        <v>1051</v>
      </c>
      <c r="C21845" s="2">
        <v>44291.941666666666</v>
      </c>
      <c r="D21845" s="2" t="str">
        <f t="shared" si="343"/>
        <v>April</v>
      </c>
      <c r="E21845" s="2"/>
      <c r="F21845" t="str">
        <f>VLOOKUP($A21845,Content!$B$1:$D$1001,MATCH(reactions!F$1,Content!$B$1:$D$1,0),0)</f>
        <v>video</v>
      </c>
      <c r="G21845" t="str">
        <f>VLOOKUP($A21845,Content!$B$1:$D$1001,MATCH(reactions!G$1,Content!$B$1:$D$1,0),0)</f>
        <v>tennis</v>
      </c>
      <c r="H21845">
        <f>VLOOKUP(B21845,'reaction types'!$A$1:$C$17,MATCH(reactions!H$1,'reaction types'!$A$1:$C$1,0),0)</f>
        <v>70</v>
      </c>
    </row>
    <row r="21846" spans="1:8">
      <c r="A21846" t="s">
        <v>600</v>
      </c>
      <c r="B21846" t="s">
        <v>1043</v>
      </c>
      <c r="C21846" s="2">
        <v>44298.50277777778</v>
      </c>
      <c r="D21846" s="2" t="str">
        <f t="shared" si="343"/>
        <v>April</v>
      </c>
      <c r="E21846" s="2"/>
      <c r="F21846" t="str">
        <f>VLOOKUP($A21846,Content!$B$1:$D$1001,MATCH(reactions!F$1,Content!$B$1:$D$1,0),0)</f>
        <v>video</v>
      </c>
      <c r="G21846" t="str">
        <f>VLOOKUP($A21846,Content!$B$1:$D$1001,MATCH(reactions!G$1,Content!$B$1:$D$1,0),0)</f>
        <v>tennis</v>
      </c>
      <c r="H21846">
        <f>VLOOKUP(B21846,'reaction types'!$A$1:$C$17,MATCH(reactions!H$1,'reaction types'!$A$1:$C$1,0),0)</f>
        <v>5</v>
      </c>
    </row>
    <row r="21847" spans="1:8">
      <c r="A21847" t="s">
        <v>600</v>
      </c>
      <c r="B21847" t="s">
        <v>1038</v>
      </c>
      <c r="C21847" s="2">
        <v>44291.054166666669</v>
      </c>
      <c r="D21847" s="2" t="str">
        <f t="shared" si="343"/>
        <v>April</v>
      </c>
      <c r="E21847" s="2"/>
      <c r="F21847" t="str">
        <f>VLOOKUP($A21847,Content!$B$1:$D$1001,MATCH(reactions!F$1,Content!$B$1:$D$1,0),0)</f>
        <v>video</v>
      </c>
      <c r="G21847" t="str">
        <f>VLOOKUP($A21847,Content!$B$1:$D$1001,MATCH(reactions!G$1,Content!$B$1:$D$1,0),0)</f>
        <v>tennis</v>
      </c>
      <c r="H21847">
        <f>VLOOKUP(B21847,'reaction types'!$A$1:$C$17,MATCH(reactions!H$1,'reaction types'!$A$1:$C$1,0),0)</f>
        <v>10</v>
      </c>
    </row>
    <row r="21848" spans="1:8">
      <c r="A21848" t="s">
        <v>601</v>
      </c>
      <c r="B21848" t="s">
        <v>1048</v>
      </c>
      <c r="C21848" s="2">
        <v>44304.021527777775</v>
      </c>
      <c r="D21848" s="2" t="str">
        <f t="shared" si="343"/>
        <v>April</v>
      </c>
      <c r="E21848" s="2"/>
      <c r="F21848" t="str">
        <f>VLOOKUP($A21848,Content!$B$1:$D$1001,MATCH(reactions!F$1,Content!$B$1:$D$1,0),0)</f>
        <v>photo</v>
      </c>
      <c r="G21848" t="str">
        <f>VLOOKUP($A21848,Content!$B$1:$D$1001,MATCH(reactions!G$1,Content!$B$1:$D$1,0),0)</f>
        <v>studying</v>
      </c>
      <c r="H21848">
        <f>VLOOKUP(B21848,'reaction types'!$A$1:$C$17,MATCH(reactions!H$1,'reaction types'!$A$1:$C$1,0),0)</f>
        <v>12</v>
      </c>
    </row>
    <row r="21849" spans="1:8">
      <c r="A21849" t="s">
        <v>601</v>
      </c>
      <c r="B21849" t="s">
        <v>1048</v>
      </c>
      <c r="C21849" s="2">
        <v>44308.859027777777</v>
      </c>
      <c r="D21849" s="2" t="str">
        <f t="shared" si="343"/>
        <v>April</v>
      </c>
      <c r="E21849" s="2"/>
      <c r="F21849" t="str">
        <f>VLOOKUP($A21849,Content!$B$1:$D$1001,MATCH(reactions!F$1,Content!$B$1:$D$1,0),0)</f>
        <v>photo</v>
      </c>
      <c r="G21849" t="str">
        <f>VLOOKUP($A21849,Content!$B$1:$D$1001,MATCH(reactions!G$1,Content!$B$1:$D$1,0),0)</f>
        <v>studying</v>
      </c>
      <c r="H21849">
        <f>VLOOKUP(B21849,'reaction types'!$A$1:$C$17,MATCH(reactions!H$1,'reaction types'!$A$1:$C$1,0),0)</f>
        <v>12</v>
      </c>
    </row>
    <row r="21850" spans="1:8">
      <c r="A21850" t="s">
        <v>601</v>
      </c>
      <c r="B21850" t="s">
        <v>1044</v>
      </c>
      <c r="C21850" s="2">
        <v>44306.55972222222</v>
      </c>
      <c r="D21850" s="2" t="str">
        <f t="shared" si="343"/>
        <v>April</v>
      </c>
      <c r="E21850" s="2"/>
      <c r="F21850" t="str">
        <f>VLOOKUP($A21850,Content!$B$1:$D$1001,MATCH(reactions!F$1,Content!$B$1:$D$1,0),0)</f>
        <v>photo</v>
      </c>
      <c r="G21850" t="str">
        <f>VLOOKUP($A21850,Content!$B$1:$D$1001,MATCH(reactions!G$1,Content!$B$1:$D$1,0),0)</f>
        <v>studying</v>
      </c>
      <c r="H21850">
        <f>VLOOKUP(B21850,'reaction types'!$A$1:$C$17,MATCH(reactions!H$1,'reaction types'!$A$1:$C$1,0),0)</f>
        <v>65</v>
      </c>
    </row>
    <row r="21851" spans="1:8">
      <c r="A21851" t="s">
        <v>601</v>
      </c>
      <c r="B21851" t="s">
        <v>1051</v>
      </c>
      <c r="C21851" s="2">
        <v>44308.287499999999</v>
      </c>
      <c r="D21851" s="2" t="str">
        <f t="shared" si="343"/>
        <v>April</v>
      </c>
      <c r="E21851" s="2"/>
      <c r="F21851" t="str">
        <f>VLOOKUP($A21851,Content!$B$1:$D$1001,MATCH(reactions!F$1,Content!$B$1:$D$1,0),0)</f>
        <v>photo</v>
      </c>
      <c r="G21851" t="str">
        <f>VLOOKUP($A21851,Content!$B$1:$D$1001,MATCH(reactions!G$1,Content!$B$1:$D$1,0),0)</f>
        <v>studying</v>
      </c>
      <c r="H21851">
        <f>VLOOKUP(B21851,'reaction types'!$A$1:$C$17,MATCH(reactions!H$1,'reaction types'!$A$1:$C$1,0),0)</f>
        <v>70</v>
      </c>
    </row>
    <row r="21852" spans="1:8">
      <c r="A21852" t="s">
        <v>602</v>
      </c>
      <c r="B21852" t="s">
        <v>1041</v>
      </c>
      <c r="C21852" s="2">
        <v>44299.685416666667</v>
      </c>
      <c r="D21852" s="2" t="str">
        <f t="shared" si="343"/>
        <v>April</v>
      </c>
      <c r="E21852" s="2"/>
      <c r="F21852" t="str">
        <f>VLOOKUP($A21852,Content!$B$1:$D$1001,MATCH(reactions!F$1,Content!$B$1:$D$1,0),0)</f>
        <v>photo</v>
      </c>
      <c r="G21852" t="str">
        <f>VLOOKUP($A21852,Content!$B$1:$D$1001,MATCH(reactions!G$1,Content!$B$1:$D$1,0),0)</f>
        <v>technology</v>
      </c>
      <c r="H21852">
        <f>VLOOKUP(B21852,'reaction types'!$A$1:$C$17,MATCH(reactions!H$1,'reaction types'!$A$1:$C$1,0),0)</f>
        <v>35</v>
      </c>
    </row>
    <row r="21853" spans="1:8">
      <c r="A21853" t="s">
        <v>602</v>
      </c>
      <c r="B21853" t="s">
        <v>1037</v>
      </c>
      <c r="C21853" s="2">
        <v>44289.150694444441</v>
      </c>
      <c r="D21853" s="2" t="str">
        <f t="shared" si="343"/>
        <v>April</v>
      </c>
      <c r="E21853" s="2"/>
      <c r="F21853" t="str">
        <f>VLOOKUP($A21853,Content!$B$1:$D$1001,MATCH(reactions!F$1,Content!$B$1:$D$1,0),0)</f>
        <v>photo</v>
      </c>
      <c r="G21853" t="str">
        <f>VLOOKUP($A21853,Content!$B$1:$D$1001,MATCH(reactions!G$1,Content!$B$1:$D$1,0),0)</f>
        <v>technology</v>
      </c>
      <c r="H21853">
        <f>VLOOKUP(B21853,'reaction types'!$A$1:$C$17,MATCH(reactions!H$1,'reaction types'!$A$1:$C$1,0),0)</f>
        <v>0</v>
      </c>
    </row>
    <row r="21854" spans="1:8">
      <c r="A21854" t="s">
        <v>602</v>
      </c>
      <c r="B21854" t="s">
        <v>1047</v>
      </c>
      <c r="C21854" s="2">
        <v>44291.943055555559</v>
      </c>
      <c r="D21854" s="2" t="str">
        <f t="shared" si="343"/>
        <v>April</v>
      </c>
      <c r="E21854" s="2"/>
      <c r="F21854" t="str">
        <f>VLOOKUP($A21854,Content!$B$1:$D$1001,MATCH(reactions!F$1,Content!$B$1:$D$1,0),0)</f>
        <v>photo</v>
      </c>
      <c r="G21854" t="str">
        <f>VLOOKUP($A21854,Content!$B$1:$D$1001,MATCH(reactions!G$1,Content!$B$1:$D$1,0),0)</f>
        <v>technology</v>
      </c>
      <c r="H21854">
        <f>VLOOKUP(B21854,'reaction types'!$A$1:$C$17,MATCH(reactions!H$1,'reaction types'!$A$1:$C$1,0),0)</f>
        <v>45</v>
      </c>
    </row>
    <row r="21855" spans="1:8">
      <c r="A21855" t="s">
        <v>603</v>
      </c>
      <c r="B21855" t="s">
        <v>1039</v>
      </c>
      <c r="C21855" s="2">
        <v>44303.479861111111</v>
      </c>
      <c r="D21855" s="2" t="str">
        <f t="shared" si="343"/>
        <v>April</v>
      </c>
      <c r="E21855" s="2"/>
      <c r="F21855" t="str">
        <f>VLOOKUP($A21855,Content!$B$1:$D$1001,MATCH(reactions!F$1,Content!$B$1:$D$1,0),0)</f>
        <v>video</v>
      </c>
      <c r="G21855" t="str">
        <f>VLOOKUP($A21855,Content!$B$1:$D$1001,MATCH(reactions!G$1,Content!$B$1:$D$1,0),0)</f>
        <v>animals</v>
      </c>
      <c r="H21855">
        <f>VLOOKUP(B21855,'reaction types'!$A$1:$C$17,MATCH(reactions!H$1,'reaction types'!$A$1:$C$1,0),0)</f>
        <v>15</v>
      </c>
    </row>
    <row r="21856" spans="1:8">
      <c r="A21856" t="s">
        <v>603</v>
      </c>
      <c r="B21856" t="s">
        <v>1052</v>
      </c>
      <c r="C21856" s="2">
        <v>44296.255555555559</v>
      </c>
      <c r="D21856" s="2" t="str">
        <f t="shared" si="343"/>
        <v>April</v>
      </c>
      <c r="E21856" s="2"/>
      <c r="F21856" t="str">
        <f>VLOOKUP($A21856,Content!$B$1:$D$1001,MATCH(reactions!F$1,Content!$B$1:$D$1,0),0)</f>
        <v>video</v>
      </c>
      <c r="G21856" t="str">
        <f>VLOOKUP($A21856,Content!$B$1:$D$1001,MATCH(reactions!G$1,Content!$B$1:$D$1,0),0)</f>
        <v>animals</v>
      </c>
      <c r="H21856">
        <f>VLOOKUP(B21856,'reaction types'!$A$1:$C$17,MATCH(reactions!H$1,'reaction types'!$A$1:$C$1,0),0)</f>
        <v>72</v>
      </c>
    </row>
    <row r="21857" spans="1:8">
      <c r="A21857" t="s">
        <v>603</v>
      </c>
      <c r="B21857" t="s">
        <v>1048</v>
      </c>
      <c r="C21857" s="2">
        <v>44298.934027777781</v>
      </c>
      <c r="D21857" s="2" t="str">
        <f t="shared" si="343"/>
        <v>April</v>
      </c>
      <c r="E21857" s="2"/>
      <c r="F21857" t="str">
        <f>VLOOKUP($A21857,Content!$B$1:$D$1001,MATCH(reactions!F$1,Content!$B$1:$D$1,0),0)</f>
        <v>video</v>
      </c>
      <c r="G21857" t="str">
        <f>VLOOKUP($A21857,Content!$B$1:$D$1001,MATCH(reactions!G$1,Content!$B$1:$D$1,0),0)</f>
        <v>animals</v>
      </c>
      <c r="H21857">
        <f>VLOOKUP(B21857,'reaction types'!$A$1:$C$17,MATCH(reactions!H$1,'reaction types'!$A$1:$C$1,0),0)</f>
        <v>12</v>
      </c>
    </row>
    <row r="21858" spans="1:8">
      <c r="A21858" t="s">
        <v>603</v>
      </c>
      <c r="B21858" t="s">
        <v>1045</v>
      </c>
      <c r="C21858" s="2">
        <v>44303.804861111108</v>
      </c>
      <c r="D21858" s="2" t="str">
        <f t="shared" si="343"/>
        <v>April</v>
      </c>
      <c r="E21858" s="2"/>
      <c r="F21858" t="str">
        <f>VLOOKUP($A21858,Content!$B$1:$D$1001,MATCH(reactions!F$1,Content!$B$1:$D$1,0),0)</f>
        <v>video</v>
      </c>
      <c r="G21858" t="str">
        <f>VLOOKUP($A21858,Content!$B$1:$D$1001,MATCH(reactions!G$1,Content!$B$1:$D$1,0),0)</f>
        <v>animals</v>
      </c>
      <c r="H21858">
        <f>VLOOKUP(B21858,'reaction types'!$A$1:$C$17,MATCH(reactions!H$1,'reaction types'!$A$1:$C$1,0),0)</f>
        <v>20</v>
      </c>
    </row>
    <row r="21859" spans="1:8">
      <c r="A21859" t="s">
        <v>604</v>
      </c>
      <c r="B21859" t="s">
        <v>1051</v>
      </c>
      <c r="C21859" s="2">
        <v>44315.402777777781</v>
      </c>
      <c r="D21859" s="2" t="str">
        <f t="shared" si="343"/>
        <v>April</v>
      </c>
      <c r="E21859" s="2"/>
      <c r="F21859" t="str">
        <f>VLOOKUP($A21859,Content!$B$1:$D$1001,MATCH(reactions!F$1,Content!$B$1:$D$1,0),0)</f>
        <v>photo</v>
      </c>
      <c r="G21859" t="str">
        <f>VLOOKUP($A21859,Content!$B$1:$D$1001,MATCH(reactions!G$1,Content!$B$1:$D$1,0),0)</f>
        <v>culture</v>
      </c>
      <c r="H21859">
        <f>VLOOKUP(B21859,'reaction types'!$A$1:$C$17,MATCH(reactions!H$1,'reaction types'!$A$1:$C$1,0),0)</f>
        <v>70</v>
      </c>
    </row>
    <row r="21860" spans="1:8">
      <c r="A21860" t="s">
        <v>604</v>
      </c>
      <c r="B21860" t="s">
        <v>1046</v>
      </c>
      <c r="C21860" s="2">
        <v>44299.718055555553</v>
      </c>
      <c r="D21860" s="2" t="str">
        <f t="shared" si="343"/>
        <v>April</v>
      </c>
      <c r="E21860" s="2"/>
      <c r="F21860" t="str">
        <f>VLOOKUP($A21860,Content!$B$1:$D$1001,MATCH(reactions!F$1,Content!$B$1:$D$1,0),0)</f>
        <v>photo</v>
      </c>
      <c r="G21860" t="str">
        <f>VLOOKUP($A21860,Content!$B$1:$D$1001,MATCH(reactions!G$1,Content!$B$1:$D$1,0),0)</f>
        <v>culture</v>
      </c>
      <c r="H21860">
        <f>VLOOKUP(B21860,'reaction types'!$A$1:$C$17,MATCH(reactions!H$1,'reaction types'!$A$1:$C$1,0),0)</f>
        <v>75</v>
      </c>
    </row>
    <row r="21861" spans="1:8">
      <c r="A21861" t="s">
        <v>605</v>
      </c>
      <c r="B21861" t="s">
        <v>1048</v>
      </c>
      <c r="C21861" s="2">
        <v>44307.918749999997</v>
      </c>
      <c r="D21861" s="2" t="str">
        <f t="shared" si="343"/>
        <v>April</v>
      </c>
      <c r="E21861" s="2"/>
      <c r="F21861" t="str">
        <f>VLOOKUP($A21861,Content!$B$1:$D$1001,MATCH(reactions!F$1,Content!$B$1:$D$1,0),0)</f>
        <v>video</v>
      </c>
      <c r="G21861" t="str">
        <f>VLOOKUP($A21861,Content!$B$1:$D$1001,MATCH(reactions!G$1,Content!$B$1:$D$1,0),0)</f>
        <v>dogs</v>
      </c>
      <c r="H21861">
        <f>VLOOKUP(B21861,'reaction types'!$A$1:$C$17,MATCH(reactions!H$1,'reaction types'!$A$1:$C$1,0),0)</f>
        <v>12</v>
      </c>
    </row>
    <row r="21862" spans="1:8">
      <c r="A21862" t="s">
        <v>606</v>
      </c>
      <c r="B21862" t="s">
        <v>1040</v>
      </c>
      <c r="C21862" s="2">
        <v>44297.650694444441</v>
      </c>
      <c r="D21862" s="2" t="str">
        <f t="shared" si="343"/>
        <v>April</v>
      </c>
      <c r="E21862" s="2"/>
      <c r="F21862" t="str">
        <f>VLOOKUP($A21862,Content!$B$1:$D$1001,MATCH(reactions!F$1,Content!$B$1:$D$1,0),0)</f>
        <v>GIF</v>
      </c>
      <c r="G21862" t="str">
        <f>VLOOKUP($A21862,Content!$B$1:$D$1001,MATCH(reactions!G$1,Content!$B$1:$D$1,0),0)</f>
        <v>public speaking</v>
      </c>
      <c r="H21862">
        <f>VLOOKUP(B21862,'reaction types'!$A$1:$C$17,MATCH(reactions!H$1,'reaction types'!$A$1:$C$1,0),0)</f>
        <v>30</v>
      </c>
    </row>
    <row r="21863" spans="1:8">
      <c r="A21863" t="s">
        <v>606</v>
      </c>
      <c r="B21863" t="s">
        <v>1043</v>
      </c>
      <c r="C21863" s="2">
        <v>44314.393750000003</v>
      </c>
      <c r="D21863" s="2" t="str">
        <f t="shared" si="343"/>
        <v>April</v>
      </c>
      <c r="E21863" s="2"/>
      <c r="F21863" t="str">
        <f>VLOOKUP($A21863,Content!$B$1:$D$1001,MATCH(reactions!F$1,Content!$B$1:$D$1,0),0)</f>
        <v>GIF</v>
      </c>
      <c r="G21863" t="str">
        <f>VLOOKUP($A21863,Content!$B$1:$D$1001,MATCH(reactions!G$1,Content!$B$1:$D$1,0),0)</f>
        <v>public speaking</v>
      </c>
      <c r="H21863">
        <f>VLOOKUP(B21863,'reaction types'!$A$1:$C$17,MATCH(reactions!H$1,'reaction types'!$A$1:$C$1,0),0)</f>
        <v>5</v>
      </c>
    </row>
    <row r="21864" spans="1:8">
      <c r="A21864" t="s">
        <v>606</v>
      </c>
      <c r="B21864" t="s">
        <v>1038</v>
      </c>
      <c r="C21864" s="2">
        <v>44303.155555555553</v>
      </c>
      <c r="D21864" s="2" t="str">
        <f t="shared" si="343"/>
        <v>April</v>
      </c>
      <c r="E21864" s="2"/>
      <c r="F21864" t="str">
        <f>VLOOKUP($A21864,Content!$B$1:$D$1001,MATCH(reactions!F$1,Content!$B$1:$D$1,0),0)</f>
        <v>GIF</v>
      </c>
      <c r="G21864" t="str">
        <f>VLOOKUP($A21864,Content!$B$1:$D$1001,MATCH(reactions!G$1,Content!$B$1:$D$1,0),0)</f>
        <v>public speaking</v>
      </c>
      <c r="H21864">
        <f>VLOOKUP(B21864,'reaction types'!$A$1:$C$17,MATCH(reactions!H$1,'reaction types'!$A$1:$C$1,0),0)</f>
        <v>10</v>
      </c>
    </row>
    <row r="21865" spans="1:8">
      <c r="A21865" t="s">
        <v>609</v>
      </c>
      <c r="B21865" t="s">
        <v>1046</v>
      </c>
      <c r="C21865" s="2">
        <v>44291.367361111108</v>
      </c>
      <c r="D21865" s="2" t="str">
        <f t="shared" si="343"/>
        <v>April</v>
      </c>
      <c r="E21865" s="2"/>
      <c r="F21865" t="str">
        <f>VLOOKUP($A21865,Content!$B$1:$D$1001,MATCH(reactions!F$1,Content!$B$1:$D$1,0),0)</f>
        <v>audio</v>
      </c>
      <c r="G21865" t="str">
        <f>VLOOKUP($A21865,Content!$B$1:$D$1001,MATCH(reactions!G$1,Content!$B$1:$D$1,0),0)</f>
        <v>education</v>
      </c>
      <c r="H21865">
        <f>VLOOKUP(B21865,'reaction types'!$A$1:$C$17,MATCH(reactions!H$1,'reaction types'!$A$1:$C$1,0),0)</f>
        <v>75</v>
      </c>
    </row>
    <row r="21866" spans="1:8">
      <c r="A21866" t="s">
        <v>610</v>
      </c>
      <c r="B21866" t="s">
        <v>1047</v>
      </c>
      <c r="C21866" s="2">
        <v>44316.634722222225</v>
      </c>
      <c r="D21866" s="2" t="str">
        <f t="shared" si="343"/>
        <v>April</v>
      </c>
      <c r="E21866" s="2"/>
      <c r="F21866" t="str">
        <f>VLOOKUP($A21866,Content!$B$1:$D$1001,MATCH(reactions!F$1,Content!$B$1:$D$1,0),0)</f>
        <v>video</v>
      </c>
      <c r="G21866" t="str">
        <f>VLOOKUP($A21866,Content!$B$1:$D$1001,MATCH(reactions!G$1,Content!$B$1:$D$1,0),0)</f>
        <v>animals</v>
      </c>
      <c r="H21866">
        <f>VLOOKUP(B21866,'reaction types'!$A$1:$C$17,MATCH(reactions!H$1,'reaction types'!$A$1:$C$1,0),0)</f>
        <v>45</v>
      </c>
    </row>
    <row r="21867" spans="1:8">
      <c r="A21867" t="s">
        <v>611</v>
      </c>
      <c r="B21867" t="s">
        <v>1039</v>
      </c>
      <c r="C21867" s="2">
        <v>44308.762499999997</v>
      </c>
      <c r="D21867" s="2" t="str">
        <f t="shared" si="343"/>
        <v>April</v>
      </c>
      <c r="E21867" s="2"/>
      <c r="F21867" t="str">
        <f>VLOOKUP($A21867,Content!$B$1:$D$1001,MATCH(reactions!F$1,Content!$B$1:$D$1,0),0)</f>
        <v>GIF</v>
      </c>
      <c r="G21867" t="str">
        <f>VLOOKUP($A21867,Content!$B$1:$D$1001,MATCH(reactions!G$1,Content!$B$1:$D$1,0),0)</f>
        <v>healthy eating</v>
      </c>
      <c r="H21867">
        <f>VLOOKUP(B21867,'reaction types'!$A$1:$C$17,MATCH(reactions!H$1,'reaction types'!$A$1:$C$1,0),0)</f>
        <v>15</v>
      </c>
    </row>
    <row r="21868" spans="1:8">
      <c r="A21868" t="s">
        <v>611</v>
      </c>
      <c r="B21868" t="s">
        <v>1044</v>
      </c>
      <c r="C21868" s="2">
        <v>44299.765972222223</v>
      </c>
      <c r="D21868" s="2" t="str">
        <f t="shared" si="343"/>
        <v>April</v>
      </c>
      <c r="E21868" s="2"/>
      <c r="F21868" t="str">
        <f>VLOOKUP($A21868,Content!$B$1:$D$1001,MATCH(reactions!F$1,Content!$B$1:$D$1,0),0)</f>
        <v>GIF</v>
      </c>
      <c r="G21868" t="str">
        <f>VLOOKUP($A21868,Content!$B$1:$D$1001,MATCH(reactions!G$1,Content!$B$1:$D$1,0),0)</f>
        <v>healthy eating</v>
      </c>
      <c r="H21868">
        <f>VLOOKUP(B21868,'reaction types'!$A$1:$C$17,MATCH(reactions!H$1,'reaction types'!$A$1:$C$1,0),0)</f>
        <v>65</v>
      </c>
    </row>
    <row r="21869" spans="1:8">
      <c r="A21869" t="s">
        <v>612</v>
      </c>
      <c r="B21869" t="s">
        <v>1044</v>
      </c>
      <c r="C21869" s="2">
        <v>44316.979861111111</v>
      </c>
      <c r="D21869" s="2" t="str">
        <f t="shared" si="343"/>
        <v>April</v>
      </c>
      <c r="E21869" s="2"/>
      <c r="F21869" t="str">
        <f>VLOOKUP($A21869,Content!$B$1:$D$1001,MATCH(reactions!F$1,Content!$B$1:$D$1,0),0)</f>
        <v>photo</v>
      </c>
      <c r="G21869" t="str">
        <f>VLOOKUP($A21869,Content!$B$1:$D$1001,MATCH(reactions!G$1,Content!$B$1:$D$1,0),0)</f>
        <v>studying</v>
      </c>
      <c r="H21869">
        <f>VLOOKUP(B21869,'reaction types'!$A$1:$C$17,MATCH(reactions!H$1,'reaction types'!$A$1:$C$1,0),0)</f>
        <v>65</v>
      </c>
    </row>
    <row r="21870" spans="1:8">
      <c r="A21870" t="s">
        <v>612</v>
      </c>
      <c r="B21870" t="s">
        <v>1046</v>
      </c>
      <c r="C21870" s="2">
        <v>44313.15347222222</v>
      </c>
      <c r="D21870" s="2" t="str">
        <f t="shared" si="343"/>
        <v>April</v>
      </c>
      <c r="E21870" s="2"/>
      <c r="F21870" t="str">
        <f>VLOOKUP($A21870,Content!$B$1:$D$1001,MATCH(reactions!F$1,Content!$B$1:$D$1,0),0)</f>
        <v>photo</v>
      </c>
      <c r="G21870" t="str">
        <f>VLOOKUP($A21870,Content!$B$1:$D$1001,MATCH(reactions!G$1,Content!$B$1:$D$1,0),0)</f>
        <v>studying</v>
      </c>
      <c r="H21870">
        <f>VLOOKUP(B21870,'reaction types'!$A$1:$C$17,MATCH(reactions!H$1,'reaction types'!$A$1:$C$1,0),0)</f>
        <v>75</v>
      </c>
    </row>
    <row r="21871" spans="1:8">
      <c r="A21871" t="s">
        <v>613</v>
      </c>
      <c r="B21871" t="s">
        <v>1042</v>
      </c>
      <c r="C21871" s="2">
        <v>44293.085416666669</v>
      </c>
      <c r="D21871" s="2" t="str">
        <f t="shared" si="343"/>
        <v>April</v>
      </c>
      <c r="E21871" s="2"/>
      <c r="F21871" t="str">
        <f>VLOOKUP($A21871,Content!$B$1:$D$1001,MATCH(reactions!F$1,Content!$B$1:$D$1,0),0)</f>
        <v>video</v>
      </c>
      <c r="G21871" t="str">
        <f>VLOOKUP($A21871,Content!$B$1:$D$1001,MATCH(reactions!G$1,Content!$B$1:$D$1,0),0)</f>
        <v>cooking</v>
      </c>
      <c r="H21871">
        <f>VLOOKUP(B21871,'reaction types'!$A$1:$C$17,MATCH(reactions!H$1,'reaction types'!$A$1:$C$1,0),0)</f>
        <v>70</v>
      </c>
    </row>
    <row r="21872" spans="1:8">
      <c r="A21872" t="s">
        <v>614</v>
      </c>
      <c r="B21872" t="s">
        <v>1040</v>
      </c>
      <c r="C21872" s="2">
        <v>44290.349305555559</v>
      </c>
      <c r="D21872" s="2" t="str">
        <f t="shared" si="343"/>
        <v>April</v>
      </c>
      <c r="E21872" s="2"/>
      <c r="F21872" t="str">
        <f>VLOOKUP($A21872,Content!$B$1:$D$1001,MATCH(reactions!F$1,Content!$B$1:$D$1,0),0)</f>
        <v>photo</v>
      </c>
      <c r="G21872" t="str">
        <f>VLOOKUP($A21872,Content!$B$1:$D$1001,MATCH(reactions!G$1,Content!$B$1:$D$1,0),0)</f>
        <v>food</v>
      </c>
      <c r="H21872">
        <f>VLOOKUP(B21872,'reaction types'!$A$1:$C$17,MATCH(reactions!H$1,'reaction types'!$A$1:$C$1,0),0)</f>
        <v>30</v>
      </c>
    </row>
    <row r="21873" spans="1:8">
      <c r="A21873" t="s">
        <v>614</v>
      </c>
      <c r="B21873" t="s">
        <v>1044</v>
      </c>
      <c r="C21873" s="2">
        <v>44303.597916666666</v>
      </c>
      <c r="D21873" s="2" t="str">
        <f t="shared" si="343"/>
        <v>April</v>
      </c>
      <c r="E21873" s="2"/>
      <c r="F21873" t="str">
        <f>VLOOKUP($A21873,Content!$B$1:$D$1001,MATCH(reactions!F$1,Content!$B$1:$D$1,0),0)</f>
        <v>photo</v>
      </c>
      <c r="G21873" t="str">
        <f>VLOOKUP($A21873,Content!$B$1:$D$1001,MATCH(reactions!G$1,Content!$B$1:$D$1,0),0)</f>
        <v>food</v>
      </c>
      <c r="H21873">
        <f>VLOOKUP(B21873,'reaction types'!$A$1:$C$17,MATCH(reactions!H$1,'reaction types'!$A$1:$C$1,0),0)</f>
        <v>65</v>
      </c>
    </row>
    <row r="21874" spans="1:8">
      <c r="A21874" t="s">
        <v>615</v>
      </c>
      <c r="B21874" t="s">
        <v>1038</v>
      </c>
      <c r="C21874" s="2">
        <v>44298.527083333334</v>
      </c>
      <c r="D21874" s="2" t="str">
        <f t="shared" si="343"/>
        <v>April</v>
      </c>
      <c r="E21874" s="2"/>
      <c r="F21874" t="str">
        <f>VLOOKUP($A21874,Content!$B$1:$D$1001,MATCH(reactions!F$1,Content!$B$1:$D$1,0),0)</f>
        <v>video</v>
      </c>
      <c r="G21874" t="str">
        <f>VLOOKUP($A21874,Content!$B$1:$D$1001,MATCH(reactions!G$1,Content!$B$1:$D$1,0),0)</f>
        <v>travel</v>
      </c>
      <c r="H21874">
        <f>VLOOKUP(B21874,'reaction types'!$A$1:$C$17,MATCH(reactions!H$1,'reaction types'!$A$1:$C$1,0),0)</f>
        <v>10</v>
      </c>
    </row>
    <row r="21875" spans="1:8">
      <c r="A21875" t="s">
        <v>616</v>
      </c>
      <c r="B21875" t="s">
        <v>1048</v>
      </c>
      <c r="C21875" s="2">
        <v>44292.809027777781</v>
      </c>
      <c r="D21875" s="2" t="str">
        <f t="shared" si="343"/>
        <v>April</v>
      </c>
      <c r="E21875" s="2"/>
      <c r="F21875" t="str">
        <f>VLOOKUP($A21875,Content!$B$1:$D$1001,MATCH(reactions!F$1,Content!$B$1:$D$1,0),0)</f>
        <v>audio</v>
      </c>
      <c r="G21875" t="str">
        <f>VLOOKUP($A21875,Content!$B$1:$D$1001,MATCH(reactions!G$1,Content!$B$1:$D$1,0),0)</f>
        <v>food</v>
      </c>
      <c r="H21875">
        <f>VLOOKUP(B21875,'reaction types'!$A$1:$C$17,MATCH(reactions!H$1,'reaction types'!$A$1:$C$1,0),0)</f>
        <v>12</v>
      </c>
    </row>
    <row r="21876" spans="1:8">
      <c r="A21876" t="s">
        <v>616</v>
      </c>
      <c r="B21876" t="s">
        <v>1040</v>
      </c>
      <c r="C21876" s="2">
        <v>44289.571527777778</v>
      </c>
      <c r="D21876" s="2" t="str">
        <f t="shared" si="343"/>
        <v>April</v>
      </c>
      <c r="E21876" s="2"/>
      <c r="F21876" t="str">
        <f>VLOOKUP($A21876,Content!$B$1:$D$1001,MATCH(reactions!F$1,Content!$B$1:$D$1,0),0)</f>
        <v>audio</v>
      </c>
      <c r="G21876" t="str">
        <f>VLOOKUP($A21876,Content!$B$1:$D$1001,MATCH(reactions!G$1,Content!$B$1:$D$1,0),0)</f>
        <v>food</v>
      </c>
      <c r="H21876">
        <f>VLOOKUP(B21876,'reaction types'!$A$1:$C$17,MATCH(reactions!H$1,'reaction types'!$A$1:$C$1,0),0)</f>
        <v>30</v>
      </c>
    </row>
    <row r="21877" spans="1:8">
      <c r="A21877" t="s">
        <v>616</v>
      </c>
      <c r="B21877" t="s">
        <v>1040</v>
      </c>
      <c r="C21877" s="2">
        <v>44291.966666666667</v>
      </c>
      <c r="D21877" s="2" t="str">
        <f t="shared" si="343"/>
        <v>April</v>
      </c>
      <c r="E21877" s="2"/>
      <c r="F21877" t="str">
        <f>VLOOKUP($A21877,Content!$B$1:$D$1001,MATCH(reactions!F$1,Content!$B$1:$D$1,0),0)</f>
        <v>audio</v>
      </c>
      <c r="G21877" t="str">
        <f>VLOOKUP($A21877,Content!$B$1:$D$1001,MATCH(reactions!G$1,Content!$B$1:$D$1,0),0)</f>
        <v>food</v>
      </c>
      <c r="H21877">
        <f>VLOOKUP(B21877,'reaction types'!$A$1:$C$17,MATCH(reactions!H$1,'reaction types'!$A$1:$C$1,0),0)</f>
        <v>30</v>
      </c>
    </row>
    <row r="21878" spans="1:8">
      <c r="A21878" t="s">
        <v>616</v>
      </c>
      <c r="B21878" t="s">
        <v>1040</v>
      </c>
      <c r="C21878" s="2">
        <v>44290.318055555559</v>
      </c>
      <c r="D21878" s="2" t="str">
        <f t="shared" si="343"/>
        <v>April</v>
      </c>
      <c r="E21878" s="2"/>
      <c r="F21878" t="str">
        <f>VLOOKUP($A21878,Content!$B$1:$D$1001,MATCH(reactions!F$1,Content!$B$1:$D$1,0),0)</f>
        <v>audio</v>
      </c>
      <c r="G21878" t="str">
        <f>VLOOKUP($A21878,Content!$B$1:$D$1001,MATCH(reactions!G$1,Content!$B$1:$D$1,0),0)</f>
        <v>food</v>
      </c>
      <c r="H21878">
        <f>VLOOKUP(B21878,'reaction types'!$A$1:$C$17,MATCH(reactions!H$1,'reaction types'!$A$1:$C$1,0),0)</f>
        <v>30</v>
      </c>
    </row>
    <row r="21879" spans="1:8">
      <c r="A21879" t="s">
        <v>617</v>
      </c>
      <c r="B21879" t="s">
        <v>1045</v>
      </c>
      <c r="C21879" s="2">
        <v>44296.574305555558</v>
      </c>
      <c r="D21879" s="2" t="str">
        <f t="shared" si="343"/>
        <v>April</v>
      </c>
      <c r="E21879" s="2"/>
      <c r="F21879" t="str">
        <f>VLOOKUP($A21879,Content!$B$1:$D$1001,MATCH(reactions!F$1,Content!$B$1:$D$1,0),0)</f>
        <v>GIF</v>
      </c>
      <c r="G21879" t="str">
        <f>VLOOKUP($A21879,Content!$B$1:$D$1001,MATCH(reactions!G$1,Content!$B$1:$D$1,0),0)</f>
        <v>soccer</v>
      </c>
      <c r="H21879">
        <f>VLOOKUP(B21879,'reaction types'!$A$1:$C$17,MATCH(reactions!H$1,'reaction types'!$A$1:$C$1,0),0)</f>
        <v>20</v>
      </c>
    </row>
    <row r="21880" spans="1:8">
      <c r="A21880" t="s">
        <v>618</v>
      </c>
      <c r="B21880" t="s">
        <v>1050</v>
      </c>
      <c r="C21880" s="2">
        <v>44301.30972222222</v>
      </c>
      <c r="D21880" s="2" t="str">
        <f t="shared" si="343"/>
        <v>April</v>
      </c>
      <c r="E21880" s="2"/>
      <c r="F21880" t="str">
        <f>VLOOKUP($A21880,Content!$B$1:$D$1001,MATCH(reactions!F$1,Content!$B$1:$D$1,0),0)</f>
        <v>audio</v>
      </c>
      <c r="G21880" t="str">
        <f>VLOOKUP($A21880,Content!$B$1:$D$1001,MATCH(reactions!G$1,Content!$B$1:$D$1,0),0)</f>
        <v>science</v>
      </c>
      <c r="H21880">
        <f>VLOOKUP(B21880,'reaction types'!$A$1:$C$17,MATCH(reactions!H$1,'reaction types'!$A$1:$C$1,0),0)</f>
        <v>60</v>
      </c>
    </row>
    <row r="21881" spans="1:8">
      <c r="A21881" t="s">
        <v>618</v>
      </c>
      <c r="B21881" t="s">
        <v>1042</v>
      </c>
      <c r="C21881" s="2">
        <v>44299.447916666664</v>
      </c>
      <c r="D21881" s="2" t="str">
        <f t="shared" si="343"/>
        <v>April</v>
      </c>
      <c r="E21881" s="2"/>
      <c r="F21881" t="str">
        <f>VLOOKUP($A21881,Content!$B$1:$D$1001,MATCH(reactions!F$1,Content!$B$1:$D$1,0),0)</f>
        <v>audio</v>
      </c>
      <c r="G21881" t="str">
        <f>VLOOKUP($A21881,Content!$B$1:$D$1001,MATCH(reactions!G$1,Content!$B$1:$D$1,0),0)</f>
        <v>science</v>
      </c>
      <c r="H21881">
        <f>VLOOKUP(B21881,'reaction types'!$A$1:$C$17,MATCH(reactions!H$1,'reaction types'!$A$1:$C$1,0),0)</f>
        <v>70</v>
      </c>
    </row>
    <row r="21882" spans="1:8">
      <c r="A21882" t="s">
        <v>618</v>
      </c>
      <c r="B21882" t="s">
        <v>1040</v>
      </c>
      <c r="C21882" s="2">
        <v>44309.88958333333</v>
      </c>
      <c r="D21882" s="2" t="str">
        <f t="shared" si="343"/>
        <v>April</v>
      </c>
      <c r="E21882" s="2"/>
      <c r="F21882" t="str">
        <f>VLOOKUP($A21882,Content!$B$1:$D$1001,MATCH(reactions!F$1,Content!$B$1:$D$1,0),0)</f>
        <v>audio</v>
      </c>
      <c r="G21882" t="str">
        <f>VLOOKUP($A21882,Content!$B$1:$D$1001,MATCH(reactions!G$1,Content!$B$1:$D$1,0),0)</f>
        <v>science</v>
      </c>
      <c r="H21882">
        <f>VLOOKUP(B21882,'reaction types'!$A$1:$C$17,MATCH(reactions!H$1,'reaction types'!$A$1:$C$1,0),0)</f>
        <v>30</v>
      </c>
    </row>
    <row r="21883" spans="1:8">
      <c r="A21883" t="s">
        <v>618</v>
      </c>
      <c r="B21883" t="s">
        <v>1039</v>
      </c>
      <c r="C21883" s="2">
        <v>44307.539583333331</v>
      </c>
      <c r="D21883" s="2" t="str">
        <f t="shared" si="343"/>
        <v>April</v>
      </c>
      <c r="E21883" s="2"/>
      <c r="F21883" t="str">
        <f>VLOOKUP($A21883,Content!$B$1:$D$1001,MATCH(reactions!F$1,Content!$B$1:$D$1,0),0)</f>
        <v>audio</v>
      </c>
      <c r="G21883" t="str">
        <f>VLOOKUP($A21883,Content!$B$1:$D$1001,MATCH(reactions!G$1,Content!$B$1:$D$1,0),0)</f>
        <v>science</v>
      </c>
      <c r="H21883">
        <f>VLOOKUP(B21883,'reaction types'!$A$1:$C$17,MATCH(reactions!H$1,'reaction types'!$A$1:$C$1,0),0)</f>
        <v>15</v>
      </c>
    </row>
    <row r="21884" spans="1:8">
      <c r="A21884" t="s">
        <v>618</v>
      </c>
      <c r="B21884" t="s">
        <v>1051</v>
      </c>
      <c r="C21884" s="2">
        <v>44310.20416666667</v>
      </c>
      <c r="D21884" s="2" t="str">
        <f t="shared" si="343"/>
        <v>April</v>
      </c>
      <c r="E21884" s="2"/>
      <c r="F21884" t="str">
        <f>VLOOKUP($A21884,Content!$B$1:$D$1001,MATCH(reactions!F$1,Content!$B$1:$D$1,0),0)</f>
        <v>audio</v>
      </c>
      <c r="G21884" t="str">
        <f>VLOOKUP($A21884,Content!$B$1:$D$1001,MATCH(reactions!G$1,Content!$B$1:$D$1,0),0)</f>
        <v>science</v>
      </c>
      <c r="H21884">
        <f>VLOOKUP(B21884,'reaction types'!$A$1:$C$17,MATCH(reactions!H$1,'reaction types'!$A$1:$C$1,0),0)</f>
        <v>70</v>
      </c>
    </row>
    <row r="21885" spans="1:8">
      <c r="A21885" t="s">
        <v>618</v>
      </c>
      <c r="B21885" t="s">
        <v>1052</v>
      </c>
      <c r="C21885" s="2">
        <v>44303.052083333336</v>
      </c>
      <c r="D21885" s="2" t="str">
        <f t="shared" si="343"/>
        <v>April</v>
      </c>
      <c r="E21885" s="2"/>
      <c r="F21885" t="str">
        <f>VLOOKUP($A21885,Content!$B$1:$D$1001,MATCH(reactions!F$1,Content!$B$1:$D$1,0),0)</f>
        <v>audio</v>
      </c>
      <c r="G21885" t="str">
        <f>VLOOKUP($A21885,Content!$B$1:$D$1001,MATCH(reactions!G$1,Content!$B$1:$D$1,0),0)</f>
        <v>science</v>
      </c>
      <c r="H21885">
        <f>VLOOKUP(B21885,'reaction types'!$A$1:$C$17,MATCH(reactions!H$1,'reaction types'!$A$1:$C$1,0),0)</f>
        <v>72</v>
      </c>
    </row>
    <row r="21886" spans="1:8">
      <c r="A21886" t="s">
        <v>620</v>
      </c>
      <c r="B21886" t="s">
        <v>1048</v>
      </c>
      <c r="C21886" s="2">
        <v>44299.986111111109</v>
      </c>
      <c r="D21886" s="2" t="str">
        <f t="shared" si="343"/>
        <v>April</v>
      </c>
      <c r="E21886" s="2"/>
      <c r="F21886" t="str">
        <f>VLOOKUP($A21886,Content!$B$1:$D$1001,MATCH(reactions!F$1,Content!$B$1:$D$1,0),0)</f>
        <v>audio</v>
      </c>
      <c r="G21886" t="str">
        <f>VLOOKUP($A21886,Content!$B$1:$D$1001,MATCH(reactions!G$1,Content!$B$1:$D$1,0),0)</f>
        <v>soccer</v>
      </c>
      <c r="H21886">
        <f>VLOOKUP(B21886,'reaction types'!$A$1:$C$17,MATCH(reactions!H$1,'reaction types'!$A$1:$C$1,0),0)</f>
        <v>12</v>
      </c>
    </row>
    <row r="21887" spans="1:8">
      <c r="A21887" t="s">
        <v>621</v>
      </c>
      <c r="B21887" t="s">
        <v>1051</v>
      </c>
      <c r="C21887" s="2">
        <v>44295.059027777781</v>
      </c>
      <c r="D21887" s="2" t="str">
        <f t="shared" si="343"/>
        <v>April</v>
      </c>
      <c r="E21887" s="2"/>
      <c r="F21887" t="str">
        <f>VLOOKUP($A21887,Content!$B$1:$D$1001,MATCH(reactions!F$1,Content!$B$1:$D$1,0),0)</f>
        <v>audio</v>
      </c>
      <c r="G21887" t="str">
        <f>VLOOKUP($A21887,Content!$B$1:$D$1001,MATCH(reactions!G$1,Content!$B$1:$D$1,0),0)</f>
        <v>fitness</v>
      </c>
      <c r="H21887">
        <f>VLOOKUP(B21887,'reaction types'!$A$1:$C$17,MATCH(reactions!H$1,'reaction types'!$A$1:$C$1,0),0)</f>
        <v>70</v>
      </c>
    </row>
    <row r="21888" spans="1:8">
      <c r="A21888" t="s">
        <v>621</v>
      </c>
      <c r="B21888" t="s">
        <v>1040</v>
      </c>
      <c r="C21888" s="2">
        <v>44289.773611111108</v>
      </c>
      <c r="D21888" s="2" t="str">
        <f t="shared" si="343"/>
        <v>April</v>
      </c>
      <c r="E21888" s="2"/>
      <c r="F21888" t="str">
        <f>VLOOKUP($A21888,Content!$B$1:$D$1001,MATCH(reactions!F$1,Content!$B$1:$D$1,0),0)</f>
        <v>audio</v>
      </c>
      <c r="G21888" t="str">
        <f>VLOOKUP($A21888,Content!$B$1:$D$1001,MATCH(reactions!G$1,Content!$B$1:$D$1,0),0)</f>
        <v>fitness</v>
      </c>
      <c r="H21888">
        <f>VLOOKUP(B21888,'reaction types'!$A$1:$C$17,MATCH(reactions!H$1,'reaction types'!$A$1:$C$1,0),0)</f>
        <v>30</v>
      </c>
    </row>
    <row r="21889" spans="1:8">
      <c r="A21889" t="s">
        <v>621</v>
      </c>
      <c r="B21889" t="s">
        <v>1049</v>
      </c>
      <c r="C21889" s="2">
        <v>44288.05</v>
      </c>
      <c r="D21889" s="2" t="str">
        <f t="shared" si="343"/>
        <v>April</v>
      </c>
      <c r="E21889" s="2"/>
      <c r="F21889" t="str">
        <f>VLOOKUP($A21889,Content!$B$1:$D$1001,MATCH(reactions!F$1,Content!$B$1:$D$1,0),0)</f>
        <v>audio</v>
      </c>
      <c r="G21889" t="str">
        <f>VLOOKUP($A21889,Content!$B$1:$D$1001,MATCH(reactions!G$1,Content!$B$1:$D$1,0),0)</f>
        <v>fitness</v>
      </c>
      <c r="H21889">
        <f>VLOOKUP(B21889,'reaction types'!$A$1:$C$17,MATCH(reactions!H$1,'reaction types'!$A$1:$C$1,0),0)</f>
        <v>50</v>
      </c>
    </row>
    <row r="21890" spans="1:8">
      <c r="A21890" t="s">
        <v>623</v>
      </c>
      <c r="B21890" t="s">
        <v>1049</v>
      </c>
      <c r="C21890" s="2">
        <v>44299.104861111111</v>
      </c>
      <c r="D21890" s="2" t="str">
        <f t="shared" si="343"/>
        <v>April</v>
      </c>
      <c r="E21890" s="2"/>
      <c r="F21890" t="str">
        <f>VLOOKUP($A21890,Content!$B$1:$D$1001,MATCH(reactions!F$1,Content!$B$1:$D$1,0),0)</f>
        <v>photo</v>
      </c>
      <c r="G21890" t="str">
        <f>VLOOKUP($A21890,Content!$B$1:$D$1001,MATCH(reactions!G$1,Content!$B$1:$D$1,0),0)</f>
        <v>travel</v>
      </c>
      <c r="H21890">
        <f>VLOOKUP(B21890,'reaction types'!$A$1:$C$17,MATCH(reactions!H$1,'reaction types'!$A$1:$C$1,0),0)</f>
        <v>50</v>
      </c>
    </row>
    <row r="21891" spans="1:8">
      <c r="A21891" t="s">
        <v>623</v>
      </c>
      <c r="B21891" t="s">
        <v>1051</v>
      </c>
      <c r="C21891" s="2">
        <v>44299.757638888892</v>
      </c>
      <c r="D21891" s="2" t="str">
        <f t="shared" ref="D21891:D21954" si="344">TEXT(C21891,"mmmm")</f>
        <v>April</v>
      </c>
      <c r="E21891" s="2"/>
      <c r="F21891" t="str">
        <f>VLOOKUP($A21891,Content!$B$1:$D$1001,MATCH(reactions!F$1,Content!$B$1:$D$1,0),0)</f>
        <v>photo</v>
      </c>
      <c r="G21891" t="str">
        <f>VLOOKUP($A21891,Content!$B$1:$D$1001,MATCH(reactions!G$1,Content!$B$1:$D$1,0),0)</f>
        <v>travel</v>
      </c>
      <c r="H21891">
        <f>VLOOKUP(B21891,'reaction types'!$A$1:$C$17,MATCH(reactions!H$1,'reaction types'!$A$1:$C$1,0),0)</f>
        <v>70</v>
      </c>
    </row>
    <row r="21892" spans="1:8">
      <c r="A21892" t="s">
        <v>624</v>
      </c>
      <c r="B21892" t="s">
        <v>1041</v>
      </c>
      <c r="C21892" s="2">
        <v>44312.678472222222</v>
      </c>
      <c r="D21892" s="2" t="str">
        <f t="shared" si="344"/>
        <v>April</v>
      </c>
      <c r="E21892" s="2"/>
      <c r="F21892" t="str">
        <f>VLOOKUP($A21892,Content!$B$1:$D$1001,MATCH(reactions!F$1,Content!$B$1:$D$1,0),0)</f>
        <v>video</v>
      </c>
      <c r="G21892" t="str">
        <f>VLOOKUP($A21892,Content!$B$1:$D$1001,MATCH(reactions!G$1,Content!$B$1:$D$1,0),0)</f>
        <v>technology</v>
      </c>
      <c r="H21892">
        <f>VLOOKUP(B21892,'reaction types'!$A$1:$C$17,MATCH(reactions!H$1,'reaction types'!$A$1:$C$1,0),0)</f>
        <v>35</v>
      </c>
    </row>
    <row r="21893" spans="1:8">
      <c r="A21893" t="s">
        <v>624</v>
      </c>
      <c r="B21893" t="s">
        <v>1041</v>
      </c>
      <c r="C21893" s="2">
        <v>44287.126388888886</v>
      </c>
      <c r="D21893" s="2" t="str">
        <f t="shared" si="344"/>
        <v>April</v>
      </c>
      <c r="E21893" s="2"/>
      <c r="F21893" t="str">
        <f>VLOOKUP($A21893,Content!$B$1:$D$1001,MATCH(reactions!F$1,Content!$B$1:$D$1,0),0)</f>
        <v>video</v>
      </c>
      <c r="G21893" t="str">
        <f>VLOOKUP($A21893,Content!$B$1:$D$1001,MATCH(reactions!G$1,Content!$B$1:$D$1,0),0)</f>
        <v>technology</v>
      </c>
      <c r="H21893">
        <f>VLOOKUP(B21893,'reaction types'!$A$1:$C$17,MATCH(reactions!H$1,'reaction types'!$A$1:$C$1,0),0)</f>
        <v>35</v>
      </c>
    </row>
    <row r="21894" spans="1:8">
      <c r="A21894" t="s">
        <v>624</v>
      </c>
      <c r="B21894" t="s">
        <v>1042</v>
      </c>
      <c r="C21894" s="2">
        <v>44294.166666666664</v>
      </c>
      <c r="D21894" s="2" t="str">
        <f t="shared" si="344"/>
        <v>April</v>
      </c>
      <c r="E21894" s="2"/>
      <c r="F21894" t="str">
        <f>VLOOKUP($A21894,Content!$B$1:$D$1001,MATCH(reactions!F$1,Content!$B$1:$D$1,0),0)</f>
        <v>video</v>
      </c>
      <c r="G21894" t="str">
        <f>VLOOKUP($A21894,Content!$B$1:$D$1001,MATCH(reactions!G$1,Content!$B$1:$D$1,0),0)</f>
        <v>technology</v>
      </c>
      <c r="H21894">
        <f>VLOOKUP(B21894,'reaction types'!$A$1:$C$17,MATCH(reactions!H$1,'reaction types'!$A$1:$C$1,0),0)</f>
        <v>70</v>
      </c>
    </row>
    <row r="21895" spans="1:8">
      <c r="A21895" t="s">
        <v>625</v>
      </c>
      <c r="B21895" t="s">
        <v>1050</v>
      </c>
      <c r="C21895" s="2">
        <v>44287.088888888888</v>
      </c>
      <c r="D21895" s="2" t="str">
        <f t="shared" si="344"/>
        <v>April</v>
      </c>
      <c r="E21895" s="2"/>
      <c r="F21895" t="str">
        <f>VLOOKUP($A21895,Content!$B$1:$D$1001,MATCH(reactions!F$1,Content!$B$1:$D$1,0),0)</f>
        <v>video</v>
      </c>
      <c r="G21895" t="str">
        <f>VLOOKUP($A21895,Content!$B$1:$D$1001,MATCH(reactions!G$1,Content!$B$1:$D$1,0),0)</f>
        <v>dogs</v>
      </c>
      <c r="H21895">
        <f>VLOOKUP(B21895,'reaction types'!$A$1:$C$17,MATCH(reactions!H$1,'reaction types'!$A$1:$C$1,0),0)</f>
        <v>60</v>
      </c>
    </row>
    <row r="21896" spans="1:8">
      <c r="A21896" t="s">
        <v>625</v>
      </c>
      <c r="B21896" t="s">
        <v>1050</v>
      </c>
      <c r="C21896" s="2">
        <v>44301.779166666667</v>
      </c>
      <c r="D21896" s="2" t="str">
        <f t="shared" si="344"/>
        <v>April</v>
      </c>
      <c r="E21896" s="2"/>
      <c r="F21896" t="str">
        <f>VLOOKUP($A21896,Content!$B$1:$D$1001,MATCH(reactions!F$1,Content!$B$1:$D$1,0),0)</f>
        <v>video</v>
      </c>
      <c r="G21896" t="str">
        <f>VLOOKUP($A21896,Content!$B$1:$D$1001,MATCH(reactions!G$1,Content!$B$1:$D$1,0),0)</f>
        <v>dogs</v>
      </c>
      <c r="H21896">
        <f>VLOOKUP(B21896,'reaction types'!$A$1:$C$17,MATCH(reactions!H$1,'reaction types'!$A$1:$C$1,0),0)</f>
        <v>60</v>
      </c>
    </row>
    <row r="21897" spans="1:8">
      <c r="A21897" t="s">
        <v>626</v>
      </c>
      <c r="B21897" t="s">
        <v>1041</v>
      </c>
      <c r="C21897" s="2">
        <v>44305.779861111114</v>
      </c>
      <c r="D21897" s="2" t="str">
        <f t="shared" si="344"/>
        <v>April</v>
      </c>
      <c r="E21897" s="2"/>
      <c r="F21897" t="str">
        <f>VLOOKUP($A21897,Content!$B$1:$D$1001,MATCH(reactions!F$1,Content!$B$1:$D$1,0),0)</f>
        <v>GIF</v>
      </c>
      <c r="G21897" t="str">
        <f>VLOOKUP($A21897,Content!$B$1:$D$1001,MATCH(reactions!G$1,Content!$B$1:$D$1,0),0)</f>
        <v>veganism</v>
      </c>
      <c r="H21897">
        <f>VLOOKUP(B21897,'reaction types'!$A$1:$C$17,MATCH(reactions!H$1,'reaction types'!$A$1:$C$1,0),0)</f>
        <v>35</v>
      </c>
    </row>
    <row r="21898" spans="1:8">
      <c r="A21898" t="s">
        <v>628</v>
      </c>
      <c r="B21898" t="s">
        <v>1042</v>
      </c>
      <c r="C21898" s="2">
        <v>44311.675000000003</v>
      </c>
      <c r="D21898" s="2" t="str">
        <f t="shared" si="344"/>
        <v>April</v>
      </c>
      <c r="E21898" s="2"/>
      <c r="F21898" t="str">
        <f>VLOOKUP($A21898,Content!$B$1:$D$1001,MATCH(reactions!F$1,Content!$B$1:$D$1,0),0)</f>
        <v>video</v>
      </c>
      <c r="G21898" t="str">
        <f>VLOOKUP($A21898,Content!$B$1:$D$1001,MATCH(reactions!G$1,Content!$B$1:$D$1,0),0)</f>
        <v>food</v>
      </c>
      <c r="H21898">
        <f>VLOOKUP(B21898,'reaction types'!$A$1:$C$17,MATCH(reactions!H$1,'reaction types'!$A$1:$C$1,0),0)</f>
        <v>70</v>
      </c>
    </row>
    <row r="21899" spans="1:8">
      <c r="A21899" t="s">
        <v>628</v>
      </c>
      <c r="B21899" t="s">
        <v>1038</v>
      </c>
      <c r="C21899" s="2">
        <v>44293.611111111109</v>
      </c>
      <c r="D21899" s="2" t="str">
        <f t="shared" si="344"/>
        <v>April</v>
      </c>
      <c r="E21899" s="2"/>
      <c r="F21899" t="str">
        <f>VLOOKUP($A21899,Content!$B$1:$D$1001,MATCH(reactions!F$1,Content!$B$1:$D$1,0),0)</f>
        <v>video</v>
      </c>
      <c r="G21899" t="str">
        <f>VLOOKUP($A21899,Content!$B$1:$D$1001,MATCH(reactions!G$1,Content!$B$1:$D$1,0),0)</f>
        <v>food</v>
      </c>
      <c r="H21899">
        <f>VLOOKUP(B21899,'reaction types'!$A$1:$C$17,MATCH(reactions!H$1,'reaction types'!$A$1:$C$1,0),0)</f>
        <v>10</v>
      </c>
    </row>
    <row r="21900" spans="1:8">
      <c r="A21900" t="s">
        <v>628</v>
      </c>
      <c r="B21900" t="s">
        <v>1048</v>
      </c>
      <c r="C21900" s="2">
        <v>44302.609722222223</v>
      </c>
      <c r="D21900" s="2" t="str">
        <f t="shared" si="344"/>
        <v>April</v>
      </c>
      <c r="E21900" s="2"/>
      <c r="F21900" t="str">
        <f>VLOOKUP($A21900,Content!$B$1:$D$1001,MATCH(reactions!F$1,Content!$B$1:$D$1,0),0)</f>
        <v>video</v>
      </c>
      <c r="G21900" t="str">
        <f>VLOOKUP($A21900,Content!$B$1:$D$1001,MATCH(reactions!G$1,Content!$B$1:$D$1,0),0)</f>
        <v>food</v>
      </c>
      <c r="H21900">
        <f>VLOOKUP(B21900,'reaction types'!$A$1:$C$17,MATCH(reactions!H$1,'reaction types'!$A$1:$C$1,0),0)</f>
        <v>12</v>
      </c>
    </row>
    <row r="21901" spans="1:8">
      <c r="A21901" t="s">
        <v>629</v>
      </c>
      <c r="B21901" t="s">
        <v>1049</v>
      </c>
      <c r="C21901" s="2">
        <v>44287.19027777778</v>
      </c>
      <c r="D21901" s="2" t="str">
        <f t="shared" si="344"/>
        <v>April</v>
      </c>
      <c r="E21901" s="2"/>
      <c r="F21901" t="str">
        <f>VLOOKUP($A21901,Content!$B$1:$D$1001,MATCH(reactions!F$1,Content!$B$1:$D$1,0),0)</f>
        <v>video</v>
      </c>
      <c r="G21901" t="str">
        <f>VLOOKUP($A21901,Content!$B$1:$D$1001,MATCH(reactions!G$1,Content!$B$1:$D$1,0),0)</f>
        <v>travel</v>
      </c>
      <c r="H21901">
        <f>VLOOKUP(B21901,'reaction types'!$A$1:$C$17,MATCH(reactions!H$1,'reaction types'!$A$1:$C$1,0),0)</f>
        <v>50</v>
      </c>
    </row>
    <row r="21902" spans="1:8">
      <c r="A21902" t="s">
        <v>629</v>
      </c>
      <c r="B21902" t="s">
        <v>1044</v>
      </c>
      <c r="C21902" s="2">
        <v>44312.229861111111</v>
      </c>
      <c r="D21902" s="2" t="str">
        <f t="shared" si="344"/>
        <v>April</v>
      </c>
      <c r="E21902" s="2"/>
      <c r="F21902" t="str">
        <f>VLOOKUP($A21902,Content!$B$1:$D$1001,MATCH(reactions!F$1,Content!$B$1:$D$1,0),0)</f>
        <v>video</v>
      </c>
      <c r="G21902" t="str">
        <f>VLOOKUP($A21902,Content!$B$1:$D$1001,MATCH(reactions!G$1,Content!$B$1:$D$1,0),0)</f>
        <v>travel</v>
      </c>
      <c r="H21902">
        <f>VLOOKUP(B21902,'reaction types'!$A$1:$C$17,MATCH(reactions!H$1,'reaction types'!$A$1:$C$1,0),0)</f>
        <v>65</v>
      </c>
    </row>
    <row r="21903" spans="1:8">
      <c r="A21903" t="s">
        <v>630</v>
      </c>
      <c r="B21903" t="s">
        <v>1049</v>
      </c>
      <c r="C21903" s="2">
        <v>44306.768750000003</v>
      </c>
      <c r="D21903" s="2" t="str">
        <f t="shared" si="344"/>
        <v>April</v>
      </c>
      <c r="E21903" s="2"/>
      <c r="F21903" t="str">
        <f>VLOOKUP($A21903,Content!$B$1:$D$1001,MATCH(reactions!F$1,Content!$B$1:$D$1,0),0)</f>
        <v>GIF</v>
      </c>
      <c r="G21903" t="str">
        <f>VLOOKUP($A21903,Content!$B$1:$D$1001,MATCH(reactions!G$1,Content!$B$1:$D$1,0),0)</f>
        <v>education</v>
      </c>
      <c r="H21903">
        <f>VLOOKUP(B21903,'reaction types'!$A$1:$C$17,MATCH(reactions!H$1,'reaction types'!$A$1:$C$1,0),0)</f>
        <v>50</v>
      </c>
    </row>
    <row r="21904" spans="1:8">
      <c r="A21904" t="s">
        <v>633</v>
      </c>
      <c r="B21904" t="s">
        <v>1040</v>
      </c>
      <c r="C21904" s="2">
        <v>44289.982638888891</v>
      </c>
      <c r="D21904" s="2" t="str">
        <f t="shared" si="344"/>
        <v>April</v>
      </c>
      <c r="E21904" s="2"/>
      <c r="F21904" t="str">
        <f>VLOOKUP($A21904,Content!$B$1:$D$1001,MATCH(reactions!F$1,Content!$B$1:$D$1,0),0)</f>
        <v>audio</v>
      </c>
      <c r="G21904" t="str">
        <f>VLOOKUP($A21904,Content!$B$1:$D$1001,MATCH(reactions!G$1,Content!$B$1:$D$1,0),0)</f>
        <v>culture</v>
      </c>
      <c r="H21904">
        <f>VLOOKUP(B21904,'reaction types'!$A$1:$C$17,MATCH(reactions!H$1,'reaction types'!$A$1:$C$1,0),0)</f>
        <v>30</v>
      </c>
    </row>
    <row r="21905" spans="1:8">
      <c r="A21905" t="s">
        <v>633</v>
      </c>
      <c r="B21905" t="s">
        <v>1044</v>
      </c>
      <c r="C21905" s="2">
        <v>44289.125</v>
      </c>
      <c r="D21905" s="2" t="str">
        <f t="shared" si="344"/>
        <v>April</v>
      </c>
      <c r="E21905" s="2"/>
      <c r="F21905" t="str">
        <f>VLOOKUP($A21905,Content!$B$1:$D$1001,MATCH(reactions!F$1,Content!$B$1:$D$1,0),0)</f>
        <v>audio</v>
      </c>
      <c r="G21905" t="str">
        <f>VLOOKUP($A21905,Content!$B$1:$D$1001,MATCH(reactions!G$1,Content!$B$1:$D$1,0),0)</f>
        <v>culture</v>
      </c>
      <c r="H21905">
        <f>VLOOKUP(B21905,'reaction types'!$A$1:$C$17,MATCH(reactions!H$1,'reaction types'!$A$1:$C$1,0),0)</f>
        <v>65</v>
      </c>
    </row>
    <row r="21906" spans="1:8">
      <c r="A21906" t="s">
        <v>633</v>
      </c>
      <c r="B21906" t="s">
        <v>1044</v>
      </c>
      <c r="C21906" s="2">
        <v>44300.824305555558</v>
      </c>
      <c r="D21906" s="2" t="str">
        <f t="shared" si="344"/>
        <v>April</v>
      </c>
      <c r="E21906" s="2"/>
      <c r="F21906" t="str">
        <f>VLOOKUP($A21906,Content!$B$1:$D$1001,MATCH(reactions!F$1,Content!$B$1:$D$1,0),0)</f>
        <v>audio</v>
      </c>
      <c r="G21906" t="str">
        <f>VLOOKUP($A21906,Content!$B$1:$D$1001,MATCH(reactions!G$1,Content!$B$1:$D$1,0),0)</f>
        <v>culture</v>
      </c>
      <c r="H21906">
        <f>VLOOKUP(B21906,'reaction types'!$A$1:$C$17,MATCH(reactions!H$1,'reaction types'!$A$1:$C$1,0),0)</f>
        <v>65</v>
      </c>
    </row>
    <row r="21907" spans="1:8">
      <c r="A21907" t="s">
        <v>633</v>
      </c>
      <c r="B21907" t="s">
        <v>1045</v>
      </c>
      <c r="C21907" s="2">
        <v>44293.575694444444</v>
      </c>
      <c r="D21907" s="2" t="str">
        <f t="shared" si="344"/>
        <v>April</v>
      </c>
      <c r="E21907" s="2"/>
      <c r="F21907" t="str">
        <f>VLOOKUP($A21907,Content!$B$1:$D$1001,MATCH(reactions!F$1,Content!$B$1:$D$1,0),0)</f>
        <v>audio</v>
      </c>
      <c r="G21907" t="str">
        <f>VLOOKUP($A21907,Content!$B$1:$D$1001,MATCH(reactions!G$1,Content!$B$1:$D$1,0),0)</f>
        <v>culture</v>
      </c>
      <c r="H21907">
        <f>VLOOKUP(B21907,'reaction types'!$A$1:$C$17,MATCH(reactions!H$1,'reaction types'!$A$1:$C$1,0),0)</f>
        <v>20</v>
      </c>
    </row>
    <row r="21908" spans="1:8">
      <c r="A21908" t="s">
        <v>634</v>
      </c>
      <c r="B21908" t="s">
        <v>1051</v>
      </c>
      <c r="C21908" s="2">
        <v>44305.827777777777</v>
      </c>
      <c r="D21908" s="2" t="str">
        <f t="shared" si="344"/>
        <v>April</v>
      </c>
      <c r="E21908" s="2"/>
      <c r="F21908" t="str">
        <f>VLOOKUP($A21908,Content!$B$1:$D$1001,MATCH(reactions!F$1,Content!$B$1:$D$1,0),0)</f>
        <v>video</v>
      </c>
      <c r="G21908" t="str">
        <f>VLOOKUP($A21908,Content!$B$1:$D$1001,MATCH(reactions!G$1,Content!$B$1:$D$1,0),0)</f>
        <v>technology</v>
      </c>
      <c r="H21908">
        <f>VLOOKUP(B21908,'reaction types'!$A$1:$C$17,MATCH(reactions!H$1,'reaction types'!$A$1:$C$1,0),0)</f>
        <v>70</v>
      </c>
    </row>
    <row r="21909" spans="1:8">
      <c r="A21909" t="s">
        <v>635</v>
      </c>
      <c r="B21909" t="s">
        <v>1040</v>
      </c>
      <c r="C21909" s="2">
        <v>44303.734722222223</v>
      </c>
      <c r="D21909" s="2" t="str">
        <f t="shared" si="344"/>
        <v>April</v>
      </c>
      <c r="E21909" s="2"/>
      <c r="F21909" t="str">
        <f>VLOOKUP($A21909,Content!$B$1:$D$1001,MATCH(reactions!F$1,Content!$B$1:$D$1,0),0)</f>
        <v>video</v>
      </c>
      <c r="G21909" t="str">
        <f>VLOOKUP($A21909,Content!$B$1:$D$1001,MATCH(reactions!G$1,Content!$B$1:$D$1,0),0)</f>
        <v>public speaking</v>
      </c>
      <c r="H21909">
        <f>VLOOKUP(B21909,'reaction types'!$A$1:$C$17,MATCH(reactions!H$1,'reaction types'!$A$1:$C$1,0),0)</f>
        <v>30</v>
      </c>
    </row>
    <row r="21910" spans="1:8">
      <c r="A21910" t="s">
        <v>635</v>
      </c>
      <c r="B21910" t="s">
        <v>1048</v>
      </c>
      <c r="C21910" s="2">
        <v>44293.619444444441</v>
      </c>
      <c r="D21910" s="2" t="str">
        <f t="shared" si="344"/>
        <v>April</v>
      </c>
      <c r="E21910" s="2"/>
      <c r="F21910" t="str">
        <f>VLOOKUP($A21910,Content!$B$1:$D$1001,MATCH(reactions!F$1,Content!$B$1:$D$1,0),0)</f>
        <v>video</v>
      </c>
      <c r="G21910" t="str">
        <f>VLOOKUP($A21910,Content!$B$1:$D$1001,MATCH(reactions!G$1,Content!$B$1:$D$1,0),0)</f>
        <v>public speaking</v>
      </c>
      <c r="H21910">
        <f>VLOOKUP(B21910,'reaction types'!$A$1:$C$17,MATCH(reactions!H$1,'reaction types'!$A$1:$C$1,0),0)</f>
        <v>12</v>
      </c>
    </row>
    <row r="21911" spans="1:8">
      <c r="A21911" t="s">
        <v>636</v>
      </c>
      <c r="B21911" t="s">
        <v>1051</v>
      </c>
      <c r="C21911" s="2">
        <v>44297.573611111111</v>
      </c>
      <c r="D21911" s="2" t="str">
        <f t="shared" si="344"/>
        <v>April</v>
      </c>
      <c r="E21911" s="2"/>
      <c r="F21911" t="str">
        <f>VLOOKUP($A21911,Content!$B$1:$D$1001,MATCH(reactions!F$1,Content!$B$1:$D$1,0),0)</f>
        <v>audio</v>
      </c>
      <c r="G21911" t="str">
        <f>VLOOKUP($A21911,Content!$B$1:$D$1001,MATCH(reactions!G$1,Content!$B$1:$D$1,0),0)</f>
        <v>education</v>
      </c>
      <c r="H21911">
        <f>VLOOKUP(B21911,'reaction types'!$A$1:$C$17,MATCH(reactions!H$1,'reaction types'!$A$1:$C$1,0),0)</f>
        <v>70</v>
      </c>
    </row>
    <row r="21912" spans="1:8">
      <c r="A21912" t="s">
        <v>637</v>
      </c>
      <c r="B21912" t="s">
        <v>1048</v>
      </c>
      <c r="C21912" s="2">
        <v>44311.638888888891</v>
      </c>
      <c r="D21912" s="2" t="str">
        <f t="shared" si="344"/>
        <v>April</v>
      </c>
      <c r="E21912" s="2"/>
      <c r="F21912" t="str">
        <f>VLOOKUP($A21912,Content!$B$1:$D$1001,MATCH(reactions!F$1,Content!$B$1:$D$1,0),0)</f>
        <v>video</v>
      </c>
      <c r="G21912" t="str">
        <f>VLOOKUP($A21912,Content!$B$1:$D$1001,MATCH(reactions!G$1,Content!$B$1:$D$1,0),0)</f>
        <v>food</v>
      </c>
      <c r="H21912">
        <f>VLOOKUP(B21912,'reaction types'!$A$1:$C$17,MATCH(reactions!H$1,'reaction types'!$A$1:$C$1,0),0)</f>
        <v>12</v>
      </c>
    </row>
    <row r="21913" spans="1:8">
      <c r="A21913" t="s">
        <v>637</v>
      </c>
      <c r="B21913" t="s">
        <v>1052</v>
      </c>
      <c r="C21913" s="2">
        <v>44296.209027777775</v>
      </c>
      <c r="D21913" s="2" t="str">
        <f t="shared" si="344"/>
        <v>April</v>
      </c>
      <c r="E21913" s="2"/>
      <c r="F21913" t="str">
        <f>VLOOKUP($A21913,Content!$B$1:$D$1001,MATCH(reactions!F$1,Content!$B$1:$D$1,0),0)</f>
        <v>video</v>
      </c>
      <c r="G21913" t="str">
        <f>VLOOKUP($A21913,Content!$B$1:$D$1001,MATCH(reactions!G$1,Content!$B$1:$D$1,0),0)</f>
        <v>food</v>
      </c>
      <c r="H21913">
        <f>VLOOKUP(B21913,'reaction types'!$A$1:$C$17,MATCH(reactions!H$1,'reaction types'!$A$1:$C$1,0),0)</f>
        <v>72</v>
      </c>
    </row>
    <row r="21914" spans="1:8">
      <c r="A21914" t="s">
        <v>637</v>
      </c>
      <c r="B21914" t="s">
        <v>1051</v>
      </c>
      <c r="C21914" s="2">
        <v>44296.804166666669</v>
      </c>
      <c r="D21914" s="2" t="str">
        <f t="shared" si="344"/>
        <v>April</v>
      </c>
      <c r="E21914" s="2"/>
      <c r="F21914" t="str">
        <f>VLOOKUP($A21914,Content!$B$1:$D$1001,MATCH(reactions!F$1,Content!$B$1:$D$1,0),0)</f>
        <v>video</v>
      </c>
      <c r="G21914" t="str">
        <f>VLOOKUP($A21914,Content!$B$1:$D$1001,MATCH(reactions!G$1,Content!$B$1:$D$1,0),0)</f>
        <v>food</v>
      </c>
      <c r="H21914">
        <f>VLOOKUP(B21914,'reaction types'!$A$1:$C$17,MATCH(reactions!H$1,'reaction types'!$A$1:$C$1,0),0)</f>
        <v>70</v>
      </c>
    </row>
    <row r="21915" spans="1:8">
      <c r="A21915" t="s">
        <v>638</v>
      </c>
      <c r="B21915" t="s">
        <v>1043</v>
      </c>
      <c r="C21915" s="2">
        <v>44301.699305555558</v>
      </c>
      <c r="D21915" s="2" t="str">
        <f t="shared" si="344"/>
        <v>April</v>
      </c>
      <c r="E21915" s="2"/>
      <c r="F21915" t="str">
        <f>VLOOKUP($A21915,Content!$B$1:$D$1001,MATCH(reactions!F$1,Content!$B$1:$D$1,0),0)</f>
        <v>GIF</v>
      </c>
      <c r="G21915" t="str">
        <f>VLOOKUP($A21915,Content!$B$1:$D$1001,MATCH(reactions!G$1,Content!$B$1:$D$1,0),0)</f>
        <v>dogs</v>
      </c>
      <c r="H21915">
        <f>VLOOKUP(B21915,'reaction types'!$A$1:$C$17,MATCH(reactions!H$1,'reaction types'!$A$1:$C$1,0),0)</f>
        <v>5</v>
      </c>
    </row>
    <row r="21916" spans="1:8">
      <c r="A21916" t="s">
        <v>638</v>
      </c>
      <c r="B21916" t="s">
        <v>1043</v>
      </c>
      <c r="C21916" s="2">
        <v>44289.293055555558</v>
      </c>
      <c r="D21916" s="2" t="str">
        <f t="shared" si="344"/>
        <v>April</v>
      </c>
      <c r="E21916" s="2"/>
      <c r="F21916" t="str">
        <f>VLOOKUP($A21916,Content!$B$1:$D$1001,MATCH(reactions!F$1,Content!$B$1:$D$1,0),0)</f>
        <v>GIF</v>
      </c>
      <c r="G21916" t="str">
        <f>VLOOKUP($A21916,Content!$B$1:$D$1001,MATCH(reactions!G$1,Content!$B$1:$D$1,0),0)</f>
        <v>dogs</v>
      </c>
      <c r="H21916">
        <f>VLOOKUP(B21916,'reaction types'!$A$1:$C$17,MATCH(reactions!H$1,'reaction types'!$A$1:$C$1,0),0)</f>
        <v>5</v>
      </c>
    </row>
    <row r="21917" spans="1:8">
      <c r="A21917" t="s">
        <v>638</v>
      </c>
      <c r="B21917" t="s">
        <v>1045</v>
      </c>
      <c r="C21917" s="2">
        <v>44302.289583333331</v>
      </c>
      <c r="D21917" s="2" t="str">
        <f t="shared" si="344"/>
        <v>April</v>
      </c>
      <c r="E21917" s="2"/>
      <c r="F21917" t="str">
        <f>VLOOKUP($A21917,Content!$B$1:$D$1001,MATCH(reactions!F$1,Content!$B$1:$D$1,0),0)</f>
        <v>GIF</v>
      </c>
      <c r="G21917" t="str">
        <f>VLOOKUP($A21917,Content!$B$1:$D$1001,MATCH(reactions!G$1,Content!$B$1:$D$1,0),0)</f>
        <v>dogs</v>
      </c>
      <c r="H21917">
        <f>VLOOKUP(B21917,'reaction types'!$A$1:$C$17,MATCH(reactions!H$1,'reaction types'!$A$1:$C$1,0),0)</f>
        <v>20</v>
      </c>
    </row>
    <row r="21918" spans="1:8">
      <c r="A21918" t="s">
        <v>638</v>
      </c>
      <c r="B21918" t="s">
        <v>1050</v>
      </c>
      <c r="C21918" s="2">
        <v>44296.843055555553</v>
      </c>
      <c r="D21918" s="2" t="str">
        <f t="shared" si="344"/>
        <v>April</v>
      </c>
      <c r="E21918" s="2"/>
      <c r="F21918" t="str">
        <f>VLOOKUP($A21918,Content!$B$1:$D$1001,MATCH(reactions!F$1,Content!$B$1:$D$1,0),0)</f>
        <v>GIF</v>
      </c>
      <c r="G21918" t="str">
        <f>VLOOKUP($A21918,Content!$B$1:$D$1001,MATCH(reactions!G$1,Content!$B$1:$D$1,0),0)</f>
        <v>dogs</v>
      </c>
      <c r="H21918">
        <f>VLOOKUP(B21918,'reaction types'!$A$1:$C$17,MATCH(reactions!H$1,'reaction types'!$A$1:$C$1,0),0)</f>
        <v>60</v>
      </c>
    </row>
    <row r="21919" spans="1:8">
      <c r="A21919" t="s">
        <v>639</v>
      </c>
      <c r="B21919" t="s">
        <v>1051</v>
      </c>
      <c r="C21919" s="2">
        <v>44295.752083333333</v>
      </c>
      <c r="D21919" s="2" t="str">
        <f t="shared" si="344"/>
        <v>April</v>
      </c>
      <c r="E21919" s="2"/>
      <c r="F21919" t="str">
        <f>VLOOKUP($A21919,Content!$B$1:$D$1001,MATCH(reactions!F$1,Content!$B$1:$D$1,0),0)</f>
        <v>video</v>
      </c>
      <c r="G21919" t="str">
        <f>VLOOKUP($A21919,Content!$B$1:$D$1001,MATCH(reactions!G$1,Content!$B$1:$D$1,0),0)</f>
        <v>food</v>
      </c>
      <c r="H21919">
        <f>VLOOKUP(B21919,'reaction types'!$A$1:$C$17,MATCH(reactions!H$1,'reaction types'!$A$1:$C$1,0),0)</f>
        <v>70</v>
      </c>
    </row>
    <row r="21920" spans="1:8">
      <c r="A21920" t="s">
        <v>639</v>
      </c>
      <c r="B21920" t="s">
        <v>1051</v>
      </c>
      <c r="C21920" s="2">
        <v>44288.081250000003</v>
      </c>
      <c r="D21920" s="2" t="str">
        <f t="shared" si="344"/>
        <v>April</v>
      </c>
      <c r="E21920" s="2"/>
      <c r="F21920" t="str">
        <f>VLOOKUP($A21920,Content!$B$1:$D$1001,MATCH(reactions!F$1,Content!$B$1:$D$1,0),0)</f>
        <v>video</v>
      </c>
      <c r="G21920" t="str">
        <f>VLOOKUP($A21920,Content!$B$1:$D$1001,MATCH(reactions!G$1,Content!$B$1:$D$1,0),0)</f>
        <v>food</v>
      </c>
      <c r="H21920">
        <f>VLOOKUP(B21920,'reaction types'!$A$1:$C$17,MATCH(reactions!H$1,'reaction types'!$A$1:$C$1,0),0)</f>
        <v>70</v>
      </c>
    </row>
    <row r="21921" spans="1:8">
      <c r="A21921" t="s">
        <v>639</v>
      </c>
      <c r="B21921" t="s">
        <v>1047</v>
      </c>
      <c r="C21921" s="2">
        <v>44291.611111111109</v>
      </c>
      <c r="D21921" s="2" t="str">
        <f t="shared" si="344"/>
        <v>April</v>
      </c>
      <c r="E21921" s="2"/>
      <c r="F21921" t="str">
        <f>VLOOKUP($A21921,Content!$B$1:$D$1001,MATCH(reactions!F$1,Content!$B$1:$D$1,0),0)</f>
        <v>video</v>
      </c>
      <c r="G21921" t="str">
        <f>VLOOKUP($A21921,Content!$B$1:$D$1001,MATCH(reactions!G$1,Content!$B$1:$D$1,0),0)</f>
        <v>food</v>
      </c>
      <c r="H21921">
        <f>VLOOKUP(B21921,'reaction types'!$A$1:$C$17,MATCH(reactions!H$1,'reaction types'!$A$1:$C$1,0),0)</f>
        <v>45</v>
      </c>
    </row>
    <row r="21922" spans="1:8">
      <c r="A21922" t="s">
        <v>639</v>
      </c>
      <c r="B21922" t="s">
        <v>1043</v>
      </c>
      <c r="C21922" s="2">
        <v>44307.943749999999</v>
      </c>
      <c r="D21922" s="2" t="str">
        <f t="shared" si="344"/>
        <v>April</v>
      </c>
      <c r="E21922" s="2"/>
      <c r="F21922" t="str">
        <f>VLOOKUP($A21922,Content!$B$1:$D$1001,MATCH(reactions!F$1,Content!$B$1:$D$1,0),0)</f>
        <v>video</v>
      </c>
      <c r="G21922" t="str">
        <f>VLOOKUP($A21922,Content!$B$1:$D$1001,MATCH(reactions!G$1,Content!$B$1:$D$1,0),0)</f>
        <v>food</v>
      </c>
      <c r="H21922">
        <f>VLOOKUP(B21922,'reaction types'!$A$1:$C$17,MATCH(reactions!H$1,'reaction types'!$A$1:$C$1,0),0)</f>
        <v>5</v>
      </c>
    </row>
    <row r="21923" spans="1:8">
      <c r="A21923" t="s">
        <v>643</v>
      </c>
      <c r="B21923" t="s">
        <v>1043</v>
      </c>
      <c r="C21923" s="2">
        <v>44311.348611111112</v>
      </c>
      <c r="D21923" s="2" t="str">
        <f t="shared" si="344"/>
        <v>April</v>
      </c>
      <c r="E21923" s="2"/>
      <c r="F21923" t="str">
        <f>VLOOKUP($A21923,Content!$B$1:$D$1001,MATCH(reactions!F$1,Content!$B$1:$D$1,0),0)</f>
        <v>audio</v>
      </c>
      <c r="G21923" t="str">
        <f>VLOOKUP($A21923,Content!$B$1:$D$1001,MATCH(reactions!G$1,Content!$B$1:$D$1,0),0)</f>
        <v>animals</v>
      </c>
      <c r="H21923">
        <f>VLOOKUP(B21923,'reaction types'!$A$1:$C$17,MATCH(reactions!H$1,'reaction types'!$A$1:$C$1,0),0)</f>
        <v>5</v>
      </c>
    </row>
    <row r="21924" spans="1:8">
      <c r="A21924" t="s">
        <v>643</v>
      </c>
      <c r="B21924" t="s">
        <v>1051</v>
      </c>
      <c r="C21924" s="2">
        <v>44297.236805555556</v>
      </c>
      <c r="D21924" s="2" t="str">
        <f t="shared" si="344"/>
        <v>April</v>
      </c>
      <c r="E21924" s="2"/>
      <c r="F21924" t="str">
        <f>VLOOKUP($A21924,Content!$B$1:$D$1001,MATCH(reactions!F$1,Content!$B$1:$D$1,0),0)</f>
        <v>audio</v>
      </c>
      <c r="G21924" t="str">
        <f>VLOOKUP($A21924,Content!$B$1:$D$1001,MATCH(reactions!G$1,Content!$B$1:$D$1,0),0)</f>
        <v>animals</v>
      </c>
      <c r="H21924">
        <f>VLOOKUP(B21924,'reaction types'!$A$1:$C$17,MATCH(reactions!H$1,'reaction types'!$A$1:$C$1,0),0)</f>
        <v>70</v>
      </c>
    </row>
    <row r="21925" spans="1:8">
      <c r="A21925" t="s">
        <v>645</v>
      </c>
      <c r="B21925" t="s">
        <v>1047</v>
      </c>
      <c r="C21925" s="2">
        <v>44302.749305555553</v>
      </c>
      <c r="D21925" s="2" t="str">
        <f t="shared" si="344"/>
        <v>April</v>
      </c>
      <c r="E21925" s="2"/>
      <c r="F21925" t="str">
        <f>VLOOKUP($A21925,Content!$B$1:$D$1001,MATCH(reactions!F$1,Content!$B$1:$D$1,0),0)</f>
        <v>photo</v>
      </c>
      <c r="G21925" t="str">
        <f>VLOOKUP($A21925,Content!$B$1:$D$1001,MATCH(reactions!G$1,Content!$B$1:$D$1,0),0)</f>
        <v>culture</v>
      </c>
      <c r="H21925">
        <f>VLOOKUP(B21925,'reaction types'!$A$1:$C$17,MATCH(reactions!H$1,'reaction types'!$A$1:$C$1,0),0)</f>
        <v>45</v>
      </c>
    </row>
    <row r="21926" spans="1:8">
      <c r="A21926" t="s">
        <v>645</v>
      </c>
      <c r="B21926" t="s">
        <v>1048</v>
      </c>
      <c r="C21926" s="2">
        <v>44304.301388888889</v>
      </c>
      <c r="D21926" s="2" t="str">
        <f t="shared" si="344"/>
        <v>April</v>
      </c>
      <c r="E21926" s="2"/>
      <c r="F21926" t="str">
        <f>VLOOKUP($A21926,Content!$B$1:$D$1001,MATCH(reactions!F$1,Content!$B$1:$D$1,0),0)</f>
        <v>photo</v>
      </c>
      <c r="G21926" t="str">
        <f>VLOOKUP($A21926,Content!$B$1:$D$1001,MATCH(reactions!G$1,Content!$B$1:$D$1,0),0)</f>
        <v>culture</v>
      </c>
      <c r="H21926">
        <f>VLOOKUP(B21926,'reaction types'!$A$1:$C$17,MATCH(reactions!H$1,'reaction types'!$A$1:$C$1,0),0)</f>
        <v>12</v>
      </c>
    </row>
    <row r="21927" spans="1:8">
      <c r="A21927" t="s">
        <v>646</v>
      </c>
      <c r="B21927" t="s">
        <v>1046</v>
      </c>
      <c r="C21927" s="2">
        <v>44310.714583333334</v>
      </c>
      <c r="D21927" s="2" t="str">
        <f t="shared" si="344"/>
        <v>April</v>
      </c>
      <c r="E21927" s="2"/>
      <c r="F21927" t="str">
        <f>VLOOKUP($A21927,Content!$B$1:$D$1001,MATCH(reactions!F$1,Content!$B$1:$D$1,0),0)</f>
        <v>video</v>
      </c>
      <c r="G21927" t="str">
        <f>VLOOKUP($A21927,Content!$B$1:$D$1001,MATCH(reactions!G$1,Content!$B$1:$D$1,0),0)</f>
        <v>culture</v>
      </c>
      <c r="H21927">
        <f>VLOOKUP(B21927,'reaction types'!$A$1:$C$17,MATCH(reactions!H$1,'reaction types'!$A$1:$C$1,0),0)</f>
        <v>75</v>
      </c>
    </row>
    <row r="21928" spans="1:8">
      <c r="A21928" t="s">
        <v>646</v>
      </c>
      <c r="B21928" t="s">
        <v>1040</v>
      </c>
      <c r="C21928" s="2">
        <v>44287.277083333334</v>
      </c>
      <c r="D21928" s="2" t="str">
        <f t="shared" si="344"/>
        <v>April</v>
      </c>
      <c r="E21928" s="2"/>
      <c r="F21928" t="str">
        <f>VLOOKUP($A21928,Content!$B$1:$D$1001,MATCH(reactions!F$1,Content!$B$1:$D$1,0),0)</f>
        <v>video</v>
      </c>
      <c r="G21928" t="str">
        <f>VLOOKUP($A21928,Content!$B$1:$D$1001,MATCH(reactions!G$1,Content!$B$1:$D$1,0),0)</f>
        <v>culture</v>
      </c>
      <c r="H21928">
        <f>VLOOKUP(B21928,'reaction types'!$A$1:$C$17,MATCH(reactions!H$1,'reaction types'!$A$1:$C$1,0),0)</f>
        <v>30</v>
      </c>
    </row>
    <row r="21929" spans="1:8">
      <c r="A21929" t="s">
        <v>646</v>
      </c>
      <c r="B21929" t="s">
        <v>1044</v>
      </c>
      <c r="C21929" s="2">
        <v>44302.055555555555</v>
      </c>
      <c r="D21929" s="2" t="str">
        <f t="shared" si="344"/>
        <v>April</v>
      </c>
      <c r="E21929" s="2"/>
      <c r="F21929" t="str">
        <f>VLOOKUP($A21929,Content!$B$1:$D$1001,MATCH(reactions!F$1,Content!$B$1:$D$1,0),0)</f>
        <v>video</v>
      </c>
      <c r="G21929" t="str">
        <f>VLOOKUP($A21929,Content!$B$1:$D$1001,MATCH(reactions!G$1,Content!$B$1:$D$1,0),0)</f>
        <v>culture</v>
      </c>
      <c r="H21929">
        <f>VLOOKUP(B21929,'reaction types'!$A$1:$C$17,MATCH(reactions!H$1,'reaction types'!$A$1:$C$1,0),0)</f>
        <v>65</v>
      </c>
    </row>
    <row r="21930" spans="1:8">
      <c r="A21930" t="s">
        <v>649</v>
      </c>
      <c r="B21930" t="s">
        <v>1042</v>
      </c>
      <c r="C21930" s="2">
        <v>44312.120138888888</v>
      </c>
      <c r="D21930" s="2" t="str">
        <f t="shared" si="344"/>
        <v>April</v>
      </c>
      <c r="E21930" s="2"/>
      <c r="F21930" t="str">
        <f>VLOOKUP($A21930,Content!$B$1:$D$1001,MATCH(reactions!F$1,Content!$B$1:$D$1,0),0)</f>
        <v>audio</v>
      </c>
      <c r="G21930" t="str">
        <f>VLOOKUP($A21930,Content!$B$1:$D$1001,MATCH(reactions!G$1,Content!$B$1:$D$1,0),0)</f>
        <v>healthy eating</v>
      </c>
      <c r="H21930">
        <f>VLOOKUP(B21930,'reaction types'!$A$1:$C$17,MATCH(reactions!H$1,'reaction types'!$A$1:$C$1,0),0)</f>
        <v>70</v>
      </c>
    </row>
    <row r="21931" spans="1:8">
      <c r="A21931" t="s">
        <v>649</v>
      </c>
      <c r="B21931" t="s">
        <v>1045</v>
      </c>
      <c r="C21931" s="2">
        <v>44293.958333333336</v>
      </c>
      <c r="D21931" s="2" t="str">
        <f t="shared" si="344"/>
        <v>April</v>
      </c>
      <c r="E21931" s="2"/>
      <c r="F21931" t="str">
        <f>VLOOKUP($A21931,Content!$B$1:$D$1001,MATCH(reactions!F$1,Content!$B$1:$D$1,0),0)</f>
        <v>audio</v>
      </c>
      <c r="G21931" t="str">
        <f>VLOOKUP($A21931,Content!$B$1:$D$1001,MATCH(reactions!G$1,Content!$B$1:$D$1,0),0)</f>
        <v>healthy eating</v>
      </c>
      <c r="H21931">
        <f>VLOOKUP(B21931,'reaction types'!$A$1:$C$17,MATCH(reactions!H$1,'reaction types'!$A$1:$C$1,0),0)</f>
        <v>20</v>
      </c>
    </row>
    <row r="21932" spans="1:8">
      <c r="A21932" t="s">
        <v>649</v>
      </c>
      <c r="B21932" t="s">
        <v>1046</v>
      </c>
      <c r="C21932" s="2">
        <v>44303.166666666664</v>
      </c>
      <c r="D21932" s="2" t="str">
        <f t="shared" si="344"/>
        <v>April</v>
      </c>
      <c r="E21932" s="2"/>
      <c r="F21932" t="str">
        <f>VLOOKUP($A21932,Content!$B$1:$D$1001,MATCH(reactions!F$1,Content!$B$1:$D$1,0),0)</f>
        <v>audio</v>
      </c>
      <c r="G21932" t="str">
        <f>VLOOKUP($A21932,Content!$B$1:$D$1001,MATCH(reactions!G$1,Content!$B$1:$D$1,0),0)</f>
        <v>healthy eating</v>
      </c>
      <c r="H21932">
        <f>VLOOKUP(B21932,'reaction types'!$A$1:$C$17,MATCH(reactions!H$1,'reaction types'!$A$1:$C$1,0),0)</f>
        <v>75</v>
      </c>
    </row>
    <row r="21933" spans="1:8">
      <c r="A21933" t="s">
        <v>649</v>
      </c>
      <c r="B21933" t="s">
        <v>1052</v>
      </c>
      <c r="C21933" s="2">
        <v>44304.820833333331</v>
      </c>
      <c r="D21933" s="2" t="str">
        <f t="shared" si="344"/>
        <v>April</v>
      </c>
      <c r="E21933" s="2"/>
      <c r="F21933" t="str">
        <f>VLOOKUP($A21933,Content!$B$1:$D$1001,MATCH(reactions!F$1,Content!$B$1:$D$1,0),0)</f>
        <v>audio</v>
      </c>
      <c r="G21933" t="str">
        <f>VLOOKUP($A21933,Content!$B$1:$D$1001,MATCH(reactions!G$1,Content!$B$1:$D$1,0),0)</f>
        <v>healthy eating</v>
      </c>
      <c r="H21933">
        <f>VLOOKUP(B21933,'reaction types'!$A$1:$C$17,MATCH(reactions!H$1,'reaction types'!$A$1:$C$1,0),0)</f>
        <v>72</v>
      </c>
    </row>
    <row r="21934" spans="1:8">
      <c r="A21934" t="s">
        <v>649</v>
      </c>
      <c r="B21934" t="s">
        <v>1039</v>
      </c>
      <c r="C21934" s="2">
        <v>44302.839583333334</v>
      </c>
      <c r="D21934" s="2" t="str">
        <f t="shared" si="344"/>
        <v>April</v>
      </c>
      <c r="E21934" s="2"/>
      <c r="F21934" t="str">
        <f>VLOOKUP($A21934,Content!$B$1:$D$1001,MATCH(reactions!F$1,Content!$B$1:$D$1,0),0)</f>
        <v>audio</v>
      </c>
      <c r="G21934" t="str">
        <f>VLOOKUP($A21934,Content!$B$1:$D$1001,MATCH(reactions!G$1,Content!$B$1:$D$1,0),0)</f>
        <v>healthy eating</v>
      </c>
      <c r="H21934">
        <f>VLOOKUP(B21934,'reaction types'!$A$1:$C$17,MATCH(reactions!H$1,'reaction types'!$A$1:$C$1,0),0)</f>
        <v>15</v>
      </c>
    </row>
    <row r="21935" spans="1:8">
      <c r="A21935" t="s">
        <v>649</v>
      </c>
      <c r="B21935" t="s">
        <v>1049</v>
      </c>
      <c r="C21935" s="2">
        <v>44312.513194444444</v>
      </c>
      <c r="D21935" s="2" t="str">
        <f t="shared" si="344"/>
        <v>April</v>
      </c>
      <c r="E21935" s="2"/>
      <c r="F21935" t="str">
        <f>VLOOKUP($A21935,Content!$B$1:$D$1001,MATCH(reactions!F$1,Content!$B$1:$D$1,0),0)</f>
        <v>audio</v>
      </c>
      <c r="G21935" t="str">
        <f>VLOOKUP($A21935,Content!$B$1:$D$1001,MATCH(reactions!G$1,Content!$B$1:$D$1,0),0)</f>
        <v>healthy eating</v>
      </c>
      <c r="H21935">
        <f>VLOOKUP(B21935,'reaction types'!$A$1:$C$17,MATCH(reactions!H$1,'reaction types'!$A$1:$C$1,0),0)</f>
        <v>50</v>
      </c>
    </row>
    <row r="21936" spans="1:8">
      <c r="A21936" t="s">
        <v>650</v>
      </c>
      <c r="B21936" t="s">
        <v>1049</v>
      </c>
      <c r="C21936" s="2">
        <v>44290.513194444444</v>
      </c>
      <c r="D21936" s="2" t="str">
        <f t="shared" si="344"/>
        <v>April</v>
      </c>
      <c r="E21936" s="2"/>
      <c r="F21936" t="str">
        <f>VLOOKUP($A21936,Content!$B$1:$D$1001,MATCH(reactions!F$1,Content!$B$1:$D$1,0),0)</f>
        <v>photo</v>
      </c>
      <c r="G21936" t="str">
        <f>VLOOKUP($A21936,Content!$B$1:$D$1001,MATCH(reactions!G$1,Content!$B$1:$D$1,0),0)</f>
        <v>technology</v>
      </c>
      <c r="H21936">
        <f>VLOOKUP(B21936,'reaction types'!$A$1:$C$17,MATCH(reactions!H$1,'reaction types'!$A$1:$C$1,0),0)</f>
        <v>50</v>
      </c>
    </row>
    <row r="21937" spans="1:8">
      <c r="A21937" t="s">
        <v>651</v>
      </c>
      <c r="B21937" t="s">
        <v>1038</v>
      </c>
      <c r="C21937" s="2">
        <v>44313.304166666669</v>
      </c>
      <c r="D21937" s="2" t="str">
        <f t="shared" si="344"/>
        <v>April</v>
      </c>
      <c r="E21937" s="2"/>
      <c r="F21937" t="str">
        <f>VLOOKUP($A21937,Content!$B$1:$D$1001,MATCH(reactions!F$1,Content!$B$1:$D$1,0),0)</f>
        <v>GIF</v>
      </c>
      <c r="G21937" t="str">
        <f>VLOOKUP($A21937,Content!$B$1:$D$1001,MATCH(reactions!G$1,Content!$B$1:$D$1,0),0)</f>
        <v>healthy eating</v>
      </c>
      <c r="H21937">
        <f>VLOOKUP(B21937,'reaction types'!$A$1:$C$17,MATCH(reactions!H$1,'reaction types'!$A$1:$C$1,0),0)</f>
        <v>10</v>
      </c>
    </row>
    <row r="21938" spans="1:8">
      <c r="A21938" t="s">
        <v>652</v>
      </c>
      <c r="B21938" t="s">
        <v>1050</v>
      </c>
      <c r="C21938" s="2">
        <v>44289.661805555559</v>
      </c>
      <c r="D21938" s="2" t="str">
        <f t="shared" si="344"/>
        <v>April</v>
      </c>
      <c r="E21938" s="2"/>
      <c r="F21938" t="str">
        <f>VLOOKUP($A21938,Content!$B$1:$D$1001,MATCH(reactions!F$1,Content!$B$1:$D$1,0),0)</f>
        <v>photo</v>
      </c>
      <c r="G21938" t="str">
        <f>VLOOKUP($A21938,Content!$B$1:$D$1001,MATCH(reactions!G$1,Content!$B$1:$D$1,0),0)</f>
        <v>animals</v>
      </c>
      <c r="H21938">
        <f>VLOOKUP(B21938,'reaction types'!$A$1:$C$17,MATCH(reactions!H$1,'reaction types'!$A$1:$C$1,0),0)</f>
        <v>60</v>
      </c>
    </row>
    <row r="21939" spans="1:8">
      <c r="A21939" t="s">
        <v>652</v>
      </c>
      <c r="B21939" t="s">
        <v>1042</v>
      </c>
      <c r="C21939" s="2">
        <v>44297.225694444445</v>
      </c>
      <c r="D21939" s="2" t="str">
        <f t="shared" si="344"/>
        <v>April</v>
      </c>
      <c r="E21939" s="2"/>
      <c r="F21939" t="str">
        <f>VLOOKUP($A21939,Content!$B$1:$D$1001,MATCH(reactions!F$1,Content!$B$1:$D$1,0),0)</f>
        <v>photo</v>
      </c>
      <c r="G21939" t="str">
        <f>VLOOKUP($A21939,Content!$B$1:$D$1001,MATCH(reactions!G$1,Content!$B$1:$D$1,0),0)</f>
        <v>animals</v>
      </c>
      <c r="H21939">
        <f>VLOOKUP(B21939,'reaction types'!$A$1:$C$17,MATCH(reactions!H$1,'reaction types'!$A$1:$C$1,0),0)</f>
        <v>70</v>
      </c>
    </row>
    <row r="21940" spans="1:8">
      <c r="A21940" t="s">
        <v>652</v>
      </c>
      <c r="B21940" t="s">
        <v>1042</v>
      </c>
      <c r="C21940" s="2">
        <v>44289.106944444444</v>
      </c>
      <c r="D21940" s="2" t="str">
        <f t="shared" si="344"/>
        <v>April</v>
      </c>
      <c r="E21940" s="2"/>
      <c r="F21940" t="str">
        <f>VLOOKUP($A21940,Content!$B$1:$D$1001,MATCH(reactions!F$1,Content!$B$1:$D$1,0),0)</f>
        <v>photo</v>
      </c>
      <c r="G21940" t="str">
        <f>VLOOKUP($A21940,Content!$B$1:$D$1001,MATCH(reactions!G$1,Content!$B$1:$D$1,0),0)</f>
        <v>animals</v>
      </c>
      <c r="H21940">
        <f>VLOOKUP(B21940,'reaction types'!$A$1:$C$17,MATCH(reactions!H$1,'reaction types'!$A$1:$C$1,0),0)</f>
        <v>70</v>
      </c>
    </row>
    <row r="21941" spans="1:8">
      <c r="A21941" t="s">
        <v>652</v>
      </c>
      <c r="B21941" t="s">
        <v>1042</v>
      </c>
      <c r="C21941" s="2">
        <v>44296.754861111112</v>
      </c>
      <c r="D21941" s="2" t="str">
        <f t="shared" si="344"/>
        <v>April</v>
      </c>
      <c r="E21941" s="2"/>
      <c r="F21941" t="str">
        <f>VLOOKUP($A21941,Content!$B$1:$D$1001,MATCH(reactions!F$1,Content!$B$1:$D$1,0),0)</f>
        <v>photo</v>
      </c>
      <c r="G21941" t="str">
        <f>VLOOKUP($A21941,Content!$B$1:$D$1001,MATCH(reactions!G$1,Content!$B$1:$D$1,0),0)</f>
        <v>animals</v>
      </c>
      <c r="H21941">
        <f>VLOOKUP(B21941,'reaction types'!$A$1:$C$17,MATCH(reactions!H$1,'reaction types'!$A$1:$C$1,0),0)</f>
        <v>70</v>
      </c>
    </row>
    <row r="21942" spans="1:8">
      <c r="A21942" t="s">
        <v>653</v>
      </c>
      <c r="B21942" t="s">
        <v>1044</v>
      </c>
      <c r="C21942" s="2">
        <v>44300.293055555558</v>
      </c>
      <c r="D21942" s="2" t="str">
        <f t="shared" si="344"/>
        <v>April</v>
      </c>
      <c r="E21942" s="2"/>
      <c r="F21942" t="str">
        <f>VLOOKUP($A21942,Content!$B$1:$D$1001,MATCH(reactions!F$1,Content!$B$1:$D$1,0),0)</f>
        <v>photo</v>
      </c>
      <c r="G21942" t="str">
        <f>VLOOKUP($A21942,Content!$B$1:$D$1001,MATCH(reactions!G$1,Content!$B$1:$D$1,0),0)</f>
        <v>fitness</v>
      </c>
      <c r="H21942">
        <f>VLOOKUP(B21942,'reaction types'!$A$1:$C$17,MATCH(reactions!H$1,'reaction types'!$A$1:$C$1,0),0)</f>
        <v>65</v>
      </c>
    </row>
    <row r="21943" spans="1:8">
      <c r="A21943" t="s">
        <v>654</v>
      </c>
      <c r="B21943" t="s">
        <v>1041</v>
      </c>
      <c r="C21943" s="2">
        <v>44294.703472222223</v>
      </c>
      <c r="D21943" s="2" t="str">
        <f t="shared" si="344"/>
        <v>April</v>
      </c>
      <c r="E21943" s="2"/>
      <c r="F21943" t="str">
        <f>VLOOKUP($A21943,Content!$B$1:$D$1001,MATCH(reactions!F$1,Content!$B$1:$D$1,0),0)</f>
        <v>GIF</v>
      </c>
      <c r="G21943" t="str">
        <f>VLOOKUP($A21943,Content!$B$1:$D$1001,MATCH(reactions!G$1,Content!$B$1:$D$1,0),0)</f>
        <v>technology</v>
      </c>
      <c r="H21943">
        <f>VLOOKUP(B21943,'reaction types'!$A$1:$C$17,MATCH(reactions!H$1,'reaction types'!$A$1:$C$1,0),0)</f>
        <v>35</v>
      </c>
    </row>
    <row r="21944" spans="1:8">
      <c r="A21944" t="s">
        <v>654</v>
      </c>
      <c r="B21944" t="s">
        <v>1050</v>
      </c>
      <c r="C21944" s="2">
        <v>44289.341666666667</v>
      </c>
      <c r="D21944" s="2" t="str">
        <f t="shared" si="344"/>
        <v>April</v>
      </c>
      <c r="E21944" s="2"/>
      <c r="F21944" t="str">
        <f>VLOOKUP($A21944,Content!$B$1:$D$1001,MATCH(reactions!F$1,Content!$B$1:$D$1,0),0)</f>
        <v>GIF</v>
      </c>
      <c r="G21944" t="str">
        <f>VLOOKUP($A21944,Content!$B$1:$D$1001,MATCH(reactions!G$1,Content!$B$1:$D$1,0),0)</f>
        <v>technology</v>
      </c>
      <c r="H21944">
        <f>VLOOKUP(B21944,'reaction types'!$A$1:$C$17,MATCH(reactions!H$1,'reaction types'!$A$1:$C$1,0),0)</f>
        <v>60</v>
      </c>
    </row>
    <row r="21945" spans="1:8">
      <c r="A21945" t="s">
        <v>654</v>
      </c>
      <c r="B21945" t="s">
        <v>1046</v>
      </c>
      <c r="C21945" s="2">
        <v>44311.104166666664</v>
      </c>
      <c r="D21945" s="2" t="str">
        <f t="shared" si="344"/>
        <v>April</v>
      </c>
      <c r="E21945" s="2"/>
      <c r="F21945" t="str">
        <f>VLOOKUP($A21945,Content!$B$1:$D$1001,MATCH(reactions!F$1,Content!$B$1:$D$1,0),0)</f>
        <v>GIF</v>
      </c>
      <c r="G21945" t="str">
        <f>VLOOKUP($A21945,Content!$B$1:$D$1001,MATCH(reactions!G$1,Content!$B$1:$D$1,0),0)</f>
        <v>technology</v>
      </c>
      <c r="H21945">
        <f>VLOOKUP(B21945,'reaction types'!$A$1:$C$17,MATCH(reactions!H$1,'reaction types'!$A$1:$C$1,0),0)</f>
        <v>75</v>
      </c>
    </row>
    <row r="21946" spans="1:8">
      <c r="A21946" t="s">
        <v>654</v>
      </c>
      <c r="B21946" t="s">
        <v>1051</v>
      </c>
      <c r="C21946" s="2">
        <v>44294.731944444444</v>
      </c>
      <c r="D21946" s="2" t="str">
        <f t="shared" si="344"/>
        <v>April</v>
      </c>
      <c r="E21946" s="2"/>
      <c r="F21946" t="str">
        <f>VLOOKUP($A21946,Content!$B$1:$D$1001,MATCH(reactions!F$1,Content!$B$1:$D$1,0),0)</f>
        <v>GIF</v>
      </c>
      <c r="G21946" t="str">
        <f>VLOOKUP($A21946,Content!$B$1:$D$1001,MATCH(reactions!G$1,Content!$B$1:$D$1,0),0)</f>
        <v>technology</v>
      </c>
      <c r="H21946">
        <f>VLOOKUP(B21946,'reaction types'!$A$1:$C$17,MATCH(reactions!H$1,'reaction types'!$A$1:$C$1,0),0)</f>
        <v>70</v>
      </c>
    </row>
    <row r="21947" spans="1:8">
      <c r="A21947" t="s">
        <v>656</v>
      </c>
      <c r="B21947" t="s">
        <v>1047</v>
      </c>
      <c r="C21947" s="2">
        <v>44307.410416666666</v>
      </c>
      <c r="D21947" s="2" t="str">
        <f t="shared" si="344"/>
        <v>April</v>
      </c>
      <c r="E21947" s="2"/>
      <c r="F21947" t="str">
        <f>VLOOKUP($A21947,Content!$B$1:$D$1001,MATCH(reactions!F$1,Content!$B$1:$D$1,0),0)</f>
        <v>photo</v>
      </c>
      <c r="G21947" t="str">
        <f>VLOOKUP($A21947,Content!$B$1:$D$1001,MATCH(reactions!G$1,Content!$B$1:$D$1,0),0)</f>
        <v>science</v>
      </c>
      <c r="H21947">
        <f>VLOOKUP(B21947,'reaction types'!$A$1:$C$17,MATCH(reactions!H$1,'reaction types'!$A$1:$C$1,0),0)</f>
        <v>45</v>
      </c>
    </row>
    <row r="21948" spans="1:8">
      <c r="A21948" t="s">
        <v>656</v>
      </c>
      <c r="B21948" t="s">
        <v>1039</v>
      </c>
      <c r="C21948" s="2">
        <v>44310.992361111108</v>
      </c>
      <c r="D21948" s="2" t="str">
        <f t="shared" si="344"/>
        <v>April</v>
      </c>
      <c r="E21948" s="2"/>
      <c r="F21948" t="str">
        <f>VLOOKUP($A21948,Content!$B$1:$D$1001,MATCH(reactions!F$1,Content!$B$1:$D$1,0),0)</f>
        <v>photo</v>
      </c>
      <c r="G21948" t="str">
        <f>VLOOKUP($A21948,Content!$B$1:$D$1001,MATCH(reactions!G$1,Content!$B$1:$D$1,0),0)</f>
        <v>science</v>
      </c>
      <c r="H21948">
        <f>VLOOKUP(B21948,'reaction types'!$A$1:$C$17,MATCH(reactions!H$1,'reaction types'!$A$1:$C$1,0),0)</f>
        <v>15</v>
      </c>
    </row>
    <row r="21949" spans="1:8">
      <c r="A21949" t="s">
        <v>656</v>
      </c>
      <c r="B21949" t="s">
        <v>1047</v>
      </c>
      <c r="C21949" s="2">
        <v>44288.776388888888</v>
      </c>
      <c r="D21949" s="2" t="str">
        <f t="shared" si="344"/>
        <v>April</v>
      </c>
      <c r="E21949" s="2"/>
      <c r="F21949" t="str">
        <f>VLOOKUP($A21949,Content!$B$1:$D$1001,MATCH(reactions!F$1,Content!$B$1:$D$1,0),0)</f>
        <v>photo</v>
      </c>
      <c r="G21949" t="str">
        <f>VLOOKUP($A21949,Content!$B$1:$D$1001,MATCH(reactions!G$1,Content!$B$1:$D$1,0),0)</f>
        <v>science</v>
      </c>
      <c r="H21949">
        <f>VLOOKUP(B21949,'reaction types'!$A$1:$C$17,MATCH(reactions!H$1,'reaction types'!$A$1:$C$1,0),0)</f>
        <v>45</v>
      </c>
    </row>
    <row r="21950" spans="1:8">
      <c r="A21950" t="s">
        <v>656</v>
      </c>
      <c r="B21950" t="s">
        <v>1040</v>
      </c>
      <c r="C21950" s="2">
        <v>44308.94027777778</v>
      </c>
      <c r="D21950" s="2" t="str">
        <f t="shared" si="344"/>
        <v>April</v>
      </c>
      <c r="E21950" s="2"/>
      <c r="F21950" t="str">
        <f>VLOOKUP($A21950,Content!$B$1:$D$1001,MATCH(reactions!F$1,Content!$B$1:$D$1,0),0)</f>
        <v>photo</v>
      </c>
      <c r="G21950" t="str">
        <f>VLOOKUP($A21950,Content!$B$1:$D$1001,MATCH(reactions!G$1,Content!$B$1:$D$1,0),0)</f>
        <v>science</v>
      </c>
      <c r="H21950">
        <f>VLOOKUP(B21950,'reaction types'!$A$1:$C$17,MATCH(reactions!H$1,'reaction types'!$A$1:$C$1,0),0)</f>
        <v>30</v>
      </c>
    </row>
    <row r="21951" spans="1:8">
      <c r="A21951" t="s">
        <v>656</v>
      </c>
      <c r="B21951" t="s">
        <v>1038</v>
      </c>
      <c r="C21951" s="2">
        <v>44305.413194444445</v>
      </c>
      <c r="D21951" s="2" t="str">
        <f t="shared" si="344"/>
        <v>April</v>
      </c>
      <c r="E21951" s="2"/>
      <c r="F21951" t="str">
        <f>VLOOKUP($A21951,Content!$B$1:$D$1001,MATCH(reactions!F$1,Content!$B$1:$D$1,0),0)</f>
        <v>photo</v>
      </c>
      <c r="G21951" t="str">
        <f>VLOOKUP($A21951,Content!$B$1:$D$1001,MATCH(reactions!G$1,Content!$B$1:$D$1,0),0)</f>
        <v>science</v>
      </c>
      <c r="H21951">
        <f>VLOOKUP(B21951,'reaction types'!$A$1:$C$17,MATCH(reactions!H$1,'reaction types'!$A$1:$C$1,0),0)</f>
        <v>10</v>
      </c>
    </row>
    <row r="21952" spans="1:8">
      <c r="A21952" t="s">
        <v>656</v>
      </c>
      <c r="B21952" t="s">
        <v>1052</v>
      </c>
      <c r="C21952" s="2">
        <v>44288.993055555555</v>
      </c>
      <c r="D21952" s="2" t="str">
        <f t="shared" si="344"/>
        <v>April</v>
      </c>
      <c r="E21952" s="2"/>
      <c r="F21952" t="str">
        <f>VLOOKUP($A21952,Content!$B$1:$D$1001,MATCH(reactions!F$1,Content!$B$1:$D$1,0),0)</f>
        <v>photo</v>
      </c>
      <c r="G21952" t="str">
        <f>VLOOKUP($A21952,Content!$B$1:$D$1001,MATCH(reactions!G$1,Content!$B$1:$D$1,0),0)</f>
        <v>science</v>
      </c>
      <c r="H21952">
        <f>VLOOKUP(B21952,'reaction types'!$A$1:$C$17,MATCH(reactions!H$1,'reaction types'!$A$1:$C$1,0),0)</f>
        <v>72</v>
      </c>
    </row>
    <row r="21953" spans="1:8">
      <c r="A21953" t="s">
        <v>656</v>
      </c>
      <c r="B21953" t="s">
        <v>1051</v>
      </c>
      <c r="C21953" s="2">
        <v>44301.579861111109</v>
      </c>
      <c r="D21953" s="2" t="str">
        <f t="shared" si="344"/>
        <v>April</v>
      </c>
      <c r="E21953" s="2"/>
      <c r="F21953" t="str">
        <f>VLOOKUP($A21953,Content!$B$1:$D$1001,MATCH(reactions!F$1,Content!$B$1:$D$1,0),0)</f>
        <v>photo</v>
      </c>
      <c r="G21953" t="str">
        <f>VLOOKUP($A21953,Content!$B$1:$D$1001,MATCH(reactions!G$1,Content!$B$1:$D$1,0),0)</f>
        <v>science</v>
      </c>
      <c r="H21953">
        <f>VLOOKUP(B21953,'reaction types'!$A$1:$C$17,MATCH(reactions!H$1,'reaction types'!$A$1:$C$1,0),0)</f>
        <v>70</v>
      </c>
    </row>
    <row r="21954" spans="1:8">
      <c r="A21954" t="s">
        <v>656</v>
      </c>
      <c r="B21954" t="s">
        <v>1046</v>
      </c>
      <c r="C21954" s="2">
        <v>44288.256249999999</v>
      </c>
      <c r="D21954" s="2" t="str">
        <f t="shared" si="344"/>
        <v>April</v>
      </c>
      <c r="E21954" s="2"/>
      <c r="F21954" t="str">
        <f>VLOOKUP($A21954,Content!$B$1:$D$1001,MATCH(reactions!F$1,Content!$B$1:$D$1,0),0)</f>
        <v>photo</v>
      </c>
      <c r="G21954" t="str">
        <f>VLOOKUP($A21954,Content!$B$1:$D$1001,MATCH(reactions!G$1,Content!$B$1:$D$1,0),0)</f>
        <v>science</v>
      </c>
      <c r="H21954">
        <f>VLOOKUP(B21954,'reaction types'!$A$1:$C$17,MATCH(reactions!H$1,'reaction types'!$A$1:$C$1,0),0)</f>
        <v>75</v>
      </c>
    </row>
    <row r="21955" spans="1:8">
      <c r="A21955" t="s">
        <v>657</v>
      </c>
      <c r="B21955" t="s">
        <v>1041</v>
      </c>
      <c r="C21955" s="2">
        <v>44297.151388888888</v>
      </c>
      <c r="D21955" s="2" t="str">
        <f t="shared" ref="D21955:D22018" si="345">TEXT(C21955,"mmmm")</f>
        <v>April</v>
      </c>
      <c r="E21955" s="2"/>
      <c r="F21955" t="str">
        <f>VLOOKUP($A21955,Content!$B$1:$D$1001,MATCH(reactions!F$1,Content!$B$1:$D$1,0),0)</f>
        <v>photo</v>
      </c>
      <c r="G21955" t="str">
        <f>VLOOKUP($A21955,Content!$B$1:$D$1001,MATCH(reactions!G$1,Content!$B$1:$D$1,0),0)</f>
        <v>dogs</v>
      </c>
      <c r="H21955">
        <f>VLOOKUP(B21955,'reaction types'!$A$1:$C$17,MATCH(reactions!H$1,'reaction types'!$A$1:$C$1,0),0)</f>
        <v>35</v>
      </c>
    </row>
    <row r="21956" spans="1:8">
      <c r="A21956" t="s">
        <v>657</v>
      </c>
      <c r="B21956" t="s">
        <v>1048</v>
      </c>
      <c r="C21956" s="2">
        <v>44310.80972222222</v>
      </c>
      <c r="D21956" s="2" t="str">
        <f t="shared" si="345"/>
        <v>April</v>
      </c>
      <c r="E21956" s="2"/>
      <c r="F21956" t="str">
        <f>VLOOKUP($A21956,Content!$B$1:$D$1001,MATCH(reactions!F$1,Content!$B$1:$D$1,0),0)</f>
        <v>photo</v>
      </c>
      <c r="G21956" t="str">
        <f>VLOOKUP($A21956,Content!$B$1:$D$1001,MATCH(reactions!G$1,Content!$B$1:$D$1,0),0)</f>
        <v>dogs</v>
      </c>
      <c r="H21956">
        <f>VLOOKUP(B21956,'reaction types'!$A$1:$C$17,MATCH(reactions!H$1,'reaction types'!$A$1:$C$1,0),0)</f>
        <v>12</v>
      </c>
    </row>
    <row r="21957" spans="1:8">
      <c r="A21957" t="s">
        <v>657</v>
      </c>
      <c r="B21957" t="s">
        <v>1047</v>
      </c>
      <c r="C21957" s="2">
        <v>44296.738194444442</v>
      </c>
      <c r="D21957" s="2" t="str">
        <f t="shared" si="345"/>
        <v>April</v>
      </c>
      <c r="E21957" s="2"/>
      <c r="F21957" t="str">
        <f>VLOOKUP($A21957,Content!$B$1:$D$1001,MATCH(reactions!F$1,Content!$B$1:$D$1,0),0)</f>
        <v>photo</v>
      </c>
      <c r="G21957" t="str">
        <f>VLOOKUP($A21957,Content!$B$1:$D$1001,MATCH(reactions!G$1,Content!$B$1:$D$1,0),0)</f>
        <v>dogs</v>
      </c>
      <c r="H21957">
        <f>VLOOKUP(B21957,'reaction types'!$A$1:$C$17,MATCH(reactions!H$1,'reaction types'!$A$1:$C$1,0),0)</f>
        <v>45</v>
      </c>
    </row>
    <row r="21958" spans="1:8">
      <c r="A21958" t="s">
        <v>658</v>
      </c>
      <c r="B21958" t="s">
        <v>1042</v>
      </c>
      <c r="C21958" s="2">
        <v>44308.76666666667</v>
      </c>
      <c r="D21958" s="2" t="str">
        <f t="shared" si="345"/>
        <v>April</v>
      </c>
      <c r="E21958" s="2"/>
      <c r="F21958" t="str">
        <f>VLOOKUP($A21958,Content!$B$1:$D$1001,MATCH(reactions!F$1,Content!$B$1:$D$1,0),0)</f>
        <v>photo</v>
      </c>
      <c r="G21958" t="str">
        <f>VLOOKUP($A21958,Content!$B$1:$D$1001,MATCH(reactions!G$1,Content!$B$1:$D$1,0),0)</f>
        <v>cooking</v>
      </c>
      <c r="H21958">
        <f>VLOOKUP(B21958,'reaction types'!$A$1:$C$17,MATCH(reactions!H$1,'reaction types'!$A$1:$C$1,0),0)</f>
        <v>70</v>
      </c>
    </row>
    <row r="21959" spans="1:8">
      <c r="A21959" t="s">
        <v>659</v>
      </c>
      <c r="B21959" t="s">
        <v>1043</v>
      </c>
      <c r="C21959" s="2">
        <v>44294.877083333333</v>
      </c>
      <c r="D21959" s="2" t="str">
        <f t="shared" si="345"/>
        <v>April</v>
      </c>
      <c r="E21959" s="2"/>
      <c r="F21959" t="str">
        <f>VLOOKUP($A21959,Content!$B$1:$D$1001,MATCH(reactions!F$1,Content!$B$1:$D$1,0),0)</f>
        <v>photo</v>
      </c>
      <c r="G21959" t="str">
        <f>VLOOKUP($A21959,Content!$B$1:$D$1001,MATCH(reactions!G$1,Content!$B$1:$D$1,0),0)</f>
        <v>animals</v>
      </c>
      <c r="H21959">
        <f>VLOOKUP(B21959,'reaction types'!$A$1:$C$17,MATCH(reactions!H$1,'reaction types'!$A$1:$C$1,0),0)</f>
        <v>5</v>
      </c>
    </row>
    <row r="21960" spans="1:8">
      <c r="A21960" t="s">
        <v>659</v>
      </c>
      <c r="B21960" t="s">
        <v>1046</v>
      </c>
      <c r="C21960" s="2">
        <v>44312.124305555553</v>
      </c>
      <c r="D21960" s="2" t="str">
        <f t="shared" si="345"/>
        <v>April</v>
      </c>
      <c r="E21960" s="2"/>
      <c r="F21960" t="str">
        <f>VLOOKUP($A21960,Content!$B$1:$D$1001,MATCH(reactions!F$1,Content!$B$1:$D$1,0),0)</f>
        <v>photo</v>
      </c>
      <c r="G21960" t="str">
        <f>VLOOKUP($A21960,Content!$B$1:$D$1001,MATCH(reactions!G$1,Content!$B$1:$D$1,0),0)</f>
        <v>animals</v>
      </c>
      <c r="H21960">
        <f>VLOOKUP(B21960,'reaction types'!$A$1:$C$17,MATCH(reactions!H$1,'reaction types'!$A$1:$C$1,0),0)</f>
        <v>75</v>
      </c>
    </row>
    <row r="21961" spans="1:8">
      <c r="A21961" t="s">
        <v>661</v>
      </c>
      <c r="B21961" t="s">
        <v>1046</v>
      </c>
      <c r="C21961" s="2">
        <v>44300.692361111112</v>
      </c>
      <c r="D21961" s="2" t="str">
        <f t="shared" si="345"/>
        <v>April</v>
      </c>
      <c r="E21961" s="2"/>
      <c r="F21961" t="str">
        <f>VLOOKUP($A21961,Content!$B$1:$D$1001,MATCH(reactions!F$1,Content!$B$1:$D$1,0),0)</f>
        <v>GIF</v>
      </c>
      <c r="G21961" t="str">
        <f>VLOOKUP($A21961,Content!$B$1:$D$1001,MATCH(reactions!G$1,Content!$B$1:$D$1,0),0)</f>
        <v>fitness</v>
      </c>
      <c r="H21961">
        <f>VLOOKUP(B21961,'reaction types'!$A$1:$C$17,MATCH(reactions!H$1,'reaction types'!$A$1:$C$1,0),0)</f>
        <v>75</v>
      </c>
    </row>
    <row r="21962" spans="1:8">
      <c r="A21962" t="s">
        <v>661</v>
      </c>
      <c r="B21962" t="s">
        <v>1049</v>
      </c>
      <c r="C21962" s="2">
        <v>44308.354166666664</v>
      </c>
      <c r="D21962" s="2" t="str">
        <f t="shared" si="345"/>
        <v>April</v>
      </c>
      <c r="E21962" s="2"/>
      <c r="F21962" t="str">
        <f>VLOOKUP($A21962,Content!$B$1:$D$1001,MATCH(reactions!F$1,Content!$B$1:$D$1,0),0)</f>
        <v>GIF</v>
      </c>
      <c r="G21962" t="str">
        <f>VLOOKUP($A21962,Content!$B$1:$D$1001,MATCH(reactions!G$1,Content!$B$1:$D$1,0),0)</f>
        <v>fitness</v>
      </c>
      <c r="H21962">
        <f>VLOOKUP(B21962,'reaction types'!$A$1:$C$17,MATCH(reactions!H$1,'reaction types'!$A$1:$C$1,0),0)</f>
        <v>50</v>
      </c>
    </row>
    <row r="21963" spans="1:8">
      <c r="A21963" t="s">
        <v>661</v>
      </c>
      <c r="B21963" t="s">
        <v>1041</v>
      </c>
      <c r="C21963" s="2">
        <v>44287.203472222223</v>
      </c>
      <c r="D21963" s="2" t="str">
        <f t="shared" si="345"/>
        <v>April</v>
      </c>
      <c r="E21963" s="2"/>
      <c r="F21963" t="str">
        <f>VLOOKUP($A21963,Content!$B$1:$D$1001,MATCH(reactions!F$1,Content!$B$1:$D$1,0),0)</f>
        <v>GIF</v>
      </c>
      <c r="G21963" t="str">
        <f>VLOOKUP($A21963,Content!$B$1:$D$1001,MATCH(reactions!G$1,Content!$B$1:$D$1,0),0)</f>
        <v>fitness</v>
      </c>
      <c r="H21963">
        <f>VLOOKUP(B21963,'reaction types'!$A$1:$C$17,MATCH(reactions!H$1,'reaction types'!$A$1:$C$1,0),0)</f>
        <v>35</v>
      </c>
    </row>
    <row r="21964" spans="1:8">
      <c r="A21964" t="s">
        <v>662</v>
      </c>
      <c r="B21964" t="s">
        <v>1047</v>
      </c>
      <c r="C21964" s="2">
        <v>44306.086805555555</v>
      </c>
      <c r="D21964" s="2" t="str">
        <f t="shared" si="345"/>
        <v>April</v>
      </c>
      <c r="E21964" s="2"/>
      <c r="F21964" t="str">
        <f>VLOOKUP($A21964,Content!$B$1:$D$1001,MATCH(reactions!F$1,Content!$B$1:$D$1,0),0)</f>
        <v>video</v>
      </c>
      <c r="G21964" t="str">
        <f>VLOOKUP($A21964,Content!$B$1:$D$1001,MATCH(reactions!G$1,Content!$B$1:$D$1,0),0)</f>
        <v>Travel</v>
      </c>
      <c r="H21964">
        <f>VLOOKUP(B21964,'reaction types'!$A$1:$C$17,MATCH(reactions!H$1,'reaction types'!$A$1:$C$1,0),0)</f>
        <v>45</v>
      </c>
    </row>
    <row r="21965" spans="1:8">
      <c r="A21965" t="s">
        <v>662</v>
      </c>
      <c r="B21965" t="s">
        <v>1038</v>
      </c>
      <c r="C21965" s="2">
        <v>44313.827777777777</v>
      </c>
      <c r="D21965" s="2" t="str">
        <f t="shared" si="345"/>
        <v>April</v>
      </c>
      <c r="E21965" s="2"/>
      <c r="F21965" t="str">
        <f>VLOOKUP($A21965,Content!$B$1:$D$1001,MATCH(reactions!F$1,Content!$B$1:$D$1,0),0)</f>
        <v>video</v>
      </c>
      <c r="G21965" t="str">
        <f>VLOOKUP($A21965,Content!$B$1:$D$1001,MATCH(reactions!G$1,Content!$B$1:$D$1,0),0)</f>
        <v>Travel</v>
      </c>
      <c r="H21965">
        <f>VLOOKUP(B21965,'reaction types'!$A$1:$C$17,MATCH(reactions!H$1,'reaction types'!$A$1:$C$1,0),0)</f>
        <v>10</v>
      </c>
    </row>
    <row r="21966" spans="1:8">
      <c r="A21966" t="s">
        <v>663</v>
      </c>
      <c r="B21966" t="s">
        <v>1049</v>
      </c>
      <c r="C21966" s="2">
        <v>44292.576388888891</v>
      </c>
      <c r="D21966" s="2" t="str">
        <f t="shared" si="345"/>
        <v>April</v>
      </c>
      <c r="E21966" s="2"/>
      <c r="F21966" t="str">
        <f>VLOOKUP($A21966,Content!$B$1:$D$1001,MATCH(reactions!F$1,Content!$B$1:$D$1,0),0)</f>
        <v>photo</v>
      </c>
      <c r="G21966" t="str">
        <f>VLOOKUP($A21966,Content!$B$1:$D$1001,MATCH(reactions!G$1,Content!$B$1:$D$1,0),0)</f>
        <v>dogs</v>
      </c>
      <c r="H21966">
        <f>VLOOKUP(B21966,'reaction types'!$A$1:$C$17,MATCH(reactions!H$1,'reaction types'!$A$1:$C$1,0),0)</f>
        <v>50</v>
      </c>
    </row>
    <row r="21967" spans="1:8">
      <c r="A21967" t="s">
        <v>663</v>
      </c>
      <c r="B21967" t="s">
        <v>1052</v>
      </c>
      <c r="C21967" s="2">
        <v>44313.566666666666</v>
      </c>
      <c r="D21967" s="2" t="str">
        <f t="shared" si="345"/>
        <v>April</v>
      </c>
      <c r="E21967" s="2"/>
      <c r="F21967" t="str">
        <f>VLOOKUP($A21967,Content!$B$1:$D$1001,MATCH(reactions!F$1,Content!$B$1:$D$1,0),0)</f>
        <v>photo</v>
      </c>
      <c r="G21967" t="str">
        <f>VLOOKUP($A21967,Content!$B$1:$D$1001,MATCH(reactions!G$1,Content!$B$1:$D$1,0),0)</f>
        <v>dogs</v>
      </c>
      <c r="H21967">
        <f>VLOOKUP(B21967,'reaction types'!$A$1:$C$17,MATCH(reactions!H$1,'reaction types'!$A$1:$C$1,0),0)</f>
        <v>72</v>
      </c>
    </row>
    <row r="21968" spans="1:8">
      <c r="A21968" t="s">
        <v>665</v>
      </c>
      <c r="B21968" t="s">
        <v>1049</v>
      </c>
      <c r="C21968" s="2">
        <v>44303.571527777778</v>
      </c>
      <c r="D21968" s="2" t="str">
        <f t="shared" si="345"/>
        <v>April</v>
      </c>
      <c r="E21968" s="2"/>
      <c r="F21968" t="str">
        <f>VLOOKUP($A21968,Content!$B$1:$D$1001,MATCH(reactions!F$1,Content!$B$1:$D$1,0),0)</f>
        <v>photo</v>
      </c>
      <c r="G21968" t="str">
        <f>VLOOKUP($A21968,Content!$B$1:$D$1001,MATCH(reactions!G$1,Content!$B$1:$D$1,0),0)</f>
        <v>science</v>
      </c>
      <c r="H21968">
        <f>VLOOKUP(B21968,'reaction types'!$A$1:$C$17,MATCH(reactions!H$1,'reaction types'!$A$1:$C$1,0),0)</f>
        <v>50</v>
      </c>
    </row>
    <row r="21969" spans="1:8">
      <c r="A21969" t="s">
        <v>665</v>
      </c>
      <c r="B21969" t="s">
        <v>1044</v>
      </c>
      <c r="C21969" s="2">
        <v>44316.440972222219</v>
      </c>
      <c r="D21969" s="2" t="str">
        <f t="shared" si="345"/>
        <v>April</v>
      </c>
      <c r="E21969" s="2"/>
      <c r="F21969" t="str">
        <f>VLOOKUP($A21969,Content!$B$1:$D$1001,MATCH(reactions!F$1,Content!$B$1:$D$1,0),0)</f>
        <v>photo</v>
      </c>
      <c r="G21969" t="str">
        <f>VLOOKUP($A21969,Content!$B$1:$D$1001,MATCH(reactions!G$1,Content!$B$1:$D$1,0),0)</f>
        <v>science</v>
      </c>
      <c r="H21969">
        <f>VLOOKUP(B21969,'reaction types'!$A$1:$C$17,MATCH(reactions!H$1,'reaction types'!$A$1:$C$1,0),0)</f>
        <v>65</v>
      </c>
    </row>
    <row r="21970" spans="1:8">
      <c r="A21970" t="s">
        <v>665</v>
      </c>
      <c r="B21970" t="s">
        <v>1046</v>
      </c>
      <c r="C21970" s="2">
        <v>44288.203472222223</v>
      </c>
      <c r="D21970" s="2" t="str">
        <f t="shared" si="345"/>
        <v>April</v>
      </c>
      <c r="E21970" s="2"/>
      <c r="F21970" t="str">
        <f>VLOOKUP($A21970,Content!$B$1:$D$1001,MATCH(reactions!F$1,Content!$B$1:$D$1,0),0)</f>
        <v>photo</v>
      </c>
      <c r="G21970" t="str">
        <f>VLOOKUP($A21970,Content!$B$1:$D$1001,MATCH(reactions!G$1,Content!$B$1:$D$1,0),0)</f>
        <v>science</v>
      </c>
      <c r="H21970">
        <f>VLOOKUP(B21970,'reaction types'!$A$1:$C$17,MATCH(reactions!H$1,'reaction types'!$A$1:$C$1,0),0)</f>
        <v>75</v>
      </c>
    </row>
    <row r="21971" spans="1:8">
      <c r="A21971" t="s">
        <v>665</v>
      </c>
      <c r="B21971" t="s">
        <v>1042</v>
      </c>
      <c r="C21971" s="2">
        <v>44298.580555555556</v>
      </c>
      <c r="D21971" s="2" t="str">
        <f t="shared" si="345"/>
        <v>April</v>
      </c>
      <c r="E21971" s="2"/>
      <c r="F21971" t="str">
        <f>VLOOKUP($A21971,Content!$B$1:$D$1001,MATCH(reactions!F$1,Content!$B$1:$D$1,0),0)</f>
        <v>photo</v>
      </c>
      <c r="G21971" t="str">
        <f>VLOOKUP($A21971,Content!$B$1:$D$1001,MATCH(reactions!G$1,Content!$B$1:$D$1,0),0)</f>
        <v>science</v>
      </c>
      <c r="H21971">
        <f>VLOOKUP(B21971,'reaction types'!$A$1:$C$17,MATCH(reactions!H$1,'reaction types'!$A$1:$C$1,0),0)</f>
        <v>70</v>
      </c>
    </row>
    <row r="21972" spans="1:8">
      <c r="A21972" t="s">
        <v>665</v>
      </c>
      <c r="B21972" t="s">
        <v>1037</v>
      </c>
      <c r="C21972" s="2">
        <v>44298.959722222222</v>
      </c>
      <c r="D21972" s="2" t="str">
        <f t="shared" si="345"/>
        <v>April</v>
      </c>
      <c r="E21972" s="2"/>
      <c r="F21972" t="str">
        <f>VLOOKUP($A21972,Content!$B$1:$D$1001,MATCH(reactions!F$1,Content!$B$1:$D$1,0),0)</f>
        <v>photo</v>
      </c>
      <c r="G21972" t="str">
        <f>VLOOKUP($A21972,Content!$B$1:$D$1001,MATCH(reactions!G$1,Content!$B$1:$D$1,0),0)</f>
        <v>science</v>
      </c>
      <c r="H21972">
        <f>VLOOKUP(B21972,'reaction types'!$A$1:$C$17,MATCH(reactions!H$1,'reaction types'!$A$1:$C$1,0),0)</f>
        <v>0</v>
      </c>
    </row>
    <row r="21973" spans="1:8">
      <c r="A21973" t="s">
        <v>665</v>
      </c>
      <c r="B21973" t="s">
        <v>1048</v>
      </c>
      <c r="C21973" s="2">
        <v>44296.652777777781</v>
      </c>
      <c r="D21973" s="2" t="str">
        <f t="shared" si="345"/>
        <v>April</v>
      </c>
      <c r="E21973" s="2"/>
      <c r="F21973" t="str">
        <f>VLOOKUP($A21973,Content!$B$1:$D$1001,MATCH(reactions!F$1,Content!$B$1:$D$1,0),0)</f>
        <v>photo</v>
      </c>
      <c r="G21973" t="str">
        <f>VLOOKUP($A21973,Content!$B$1:$D$1001,MATCH(reactions!G$1,Content!$B$1:$D$1,0),0)</f>
        <v>science</v>
      </c>
      <c r="H21973">
        <f>VLOOKUP(B21973,'reaction types'!$A$1:$C$17,MATCH(reactions!H$1,'reaction types'!$A$1:$C$1,0),0)</f>
        <v>12</v>
      </c>
    </row>
    <row r="21974" spans="1:8">
      <c r="A21974" t="s">
        <v>666</v>
      </c>
      <c r="B21974" t="s">
        <v>1050</v>
      </c>
      <c r="C21974" s="2">
        <v>44297.661805555559</v>
      </c>
      <c r="D21974" s="2" t="str">
        <f t="shared" si="345"/>
        <v>April</v>
      </c>
      <c r="E21974" s="2"/>
      <c r="F21974" t="str">
        <f>VLOOKUP($A21974,Content!$B$1:$D$1001,MATCH(reactions!F$1,Content!$B$1:$D$1,0),0)</f>
        <v>audio</v>
      </c>
      <c r="G21974" t="str">
        <f>VLOOKUP($A21974,Content!$B$1:$D$1001,MATCH(reactions!G$1,Content!$B$1:$D$1,0),0)</f>
        <v>cooking</v>
      </c>
      <c r="H21974">
        <f>VLOOKUP(B21974,'reaction types'!$A$1:$C$17,MATCH(reactions!H$1,'reaction types'!$A$1:$C$1,0),0)</f>
        <v>60</v>
      </c>
    </row>
    <row r="21975" spans="1:8">
      <c r="A21975" t="s">
        <v>666</v>
      </c>
      <c r="B21975" t="s">
        <v>1052</v>
      </c>
      <c r="C21975" s="2">
        <v>44307.478472222225</v>
      </c>
      <c r="D21975" s="2" t="str">
        <f t="shared" si="345"/>
        <v>April</v>
      </c>
      <c r="E21975" s="2"/>
      <c r="F21975" t="str">
        <f>VLOOKUP($A21975,Content!$B$1:$D$1001,MATCH(reactions!F$1,Content!$B$1:$D$1,0),0)</f>
        <v>audio</v>
      </c>
      <c r="G21975" t="str">
        <f>VLOOKUP($A21975,Content!$B$1:$D$1001,MATCH(reactions!G$1,Content!$B$1:$D$1,0),0)</f>
        <v>cooking</v>
      </c>
      <c r="H21975">
        <f>VLOOKUP(B21975,'reaction types'!$A$1:$C$17,MATCH(reactions!H$1,'reaction types'!$A$1:$C$1,0),0)</f>
        <v>72</v>
      </c>
    </row>
    <row r="21976" spans="1:8">
      <c r="A21976" t="s">
        <v>666</v>
      </c>
      <c r="B21976" t="s">
        <v>1040</v>
      </c>
      <c r="C21976" s="2">
        <v>44306.868750000001</v>
      </c>
      <c r="D21976" s="2" t="str">
        <f t="shared" si="345"/>
        <v>April</v>
      </c>
      <c r="E21976" s="2"/>
      <c r="F21976" t="str">
        <f>VLOOKUP($A21976,Content!$B$1:$D$1001,MATCH(reactions!F$1,Content!$B$1:$D$1,0),0)</f>
        <v>audio</v>
      </c>
      <c r="G21976" t="str">
        <f>VLOOKUP($A21976,Content!$B$1:$D$1001,MATCH(reactions!G$1,Content!$B$1:$D$1,0),0)</f>
        <v>cooking</v>
      </c>
      <c r="H21976">
        <f>VLOOKUP(B21976,'reaction types'!$A$1:$C$17,MATCH(reactions!H$1,'reaction types'!$A$1:$C$1,0),0)</f>
        <v>30</v>
      </c>
    </row>
    <row r="21977" spans="1:8">
      <c r="A21977" t="s">
        <v>667</v>
      </c>
      <c r="B21977" t="s">
        <v>1048</v>
      </c>
      <c r="C21977" s="2">
        <v>44289.884027777778</v>
      </c>
      <c r="D21977" s="2" t="str">
        <f t="shared" si="345"/>
        <v>April</v>
      </c>
      <c r="E21977" s="2"/>
      <c r="F21977" t="str">
        <f>VLOOKUP($A21977,Content!$B$1:$D$1001,MATCH(reactions!F$1,Content!$B$1:$D$1,0),0)</f>
        <v>video</v>
      </c>
      <c r="G21977" t="str">
        <f>VLOOKUP($A21977,Content!$B$1:$D$1001,MATCH(reactions!G$1,Content!$B$1:$D$1,0),0)</f>
        <v>soccer</v>
      </c>
      <c r="H21977">
        <f>VLOOKUP(B21977,'reaction types'!$A$1:$C$17,MATCH(reactions!H$1,'reaction types'!$A$1:$C$1,0),0)</f>
        <v>12</v>
      </c>
    </row>
    <row r="21978" spans="1:8">
      <c r="A21978" t="s">
        <v>667</v>
      </c>
      <c r="B21978" t="s">
        <v>1039</v>
      </c>
      <c r="C21978" s="2">
        <v>44287.848611111112</v>
      </c>
      <c r="D21978" s="2" t="str">
        <f t="shared" si="345"/>
        <v>April</v>
      </c>
      <c r="E21978" s="2"/>
      <c r="F21978" t="str">
        <f>VLOOKUP($A21978,Content!$B$1:$D$1001,MATCH(reactions!F$1,Content!$B$1:$D$1,0),0)</f>
        <v>video</v>
      </c>
      <c r="G21978" t="str">
        <f>VLOOKUP($A21978,Content!$B$1:$D$1001,MATCH(reactions!G$1,Content!$B$1:$D$1,0),0)</f>
        <v>soccer</v>
      </c>
      <c r="H21978">
        <f>VLOOKUP(B21978,'reaction types'!$A$1:$C$17,MATCH(reactions!H$1,'reaction types'!$A$1:$C$1,0),0)</f>
        <v>15</v>
      </c>
    </row>
    <row r="21979" spans="1:8">
      <c r="A21979" t="s">
        <v>667</v>
      </c>
      <c r="B21979" t="s">
        <v>1050</v>
      </c>
      <c r="C21979" s="2">
        <v>44293.214583333334</v>
      </c>
      <c r="D21979" s="2" t="str">
        <f t="shared" si="345"/>
        <v>April</v>
      </c>
      <c r="E21979" s="2"/>
      <c r="F21979" t="str">
        <f>VLOOKUP($A21979,Content!$B$1:$D$1001,MATCH(reactions!F$1,Content!$B$1:$D$1,0),0)</f>
        <v>video</v>
      </c>
      <c r="G21979" t="str">
        <f>VLOOKUP($A21979,Content!$B$1:$D$1001,MATCH(reactions!G$1,Content!$B$1:$D$1,0),0)</f>
        <v>soccer</v>
      </c>
      <c r="H21979">
        <f>VLOOKUP(B21979,'reaction types'!$A$1:$C$17,MATCH(reactions!H$1,'reaction types'!$A$1:$C$1,0),0)</f>
        <v>60</v>
      </c>
    </row>
    <row r="21980" spans="1:8">
      <c r="A21980" s="1" t="s">
        <v>668</v>
      </c>
      <c r="B21980" t="s">
        <v>1039</v>
      </c>
      <c r="C21980" s="2">
        <v>44298.181250000001</v>
      </c>
      <c r="D21980" s="2" t="str">
        <f t="shared" si="345"/>
        <v>April</v>
      </c>
      <c r="E21980" s="2"/>
      <c r="F21980" t="str">
        <f>VLOOKUP($A21980,Content!$B$1:$D$1001,MATCH(reactions!F$1,Content!$B$1:$D$1,0),0)</f>
        <v>GIF</v>
      </c>
      <c r="G21980" t="str">
        <f>VLOOKUP($A21980,Content!$B$1:$D$1001,MATCH(reactions!G$1,Content!$B$1:$D$1,0),0)</f>
        <v>soccer</v>
      </c>
      <c r="H21980">
        <f>VLOOKUP(B21980,'reaction types'!$A$1:$C$17,MATCH(reactions!H$1,'reaction types'!$A$1:$C$1,0),0)</f>
        <v>15</v>
      </c>
    </row>
    <row r="21981" spans="1:8">
      <c r="A21981" t="s">
        <v>669</v>
      </c>
      <c r="B21981" t="s">
        <v>1052</v>
      </c>
      <c r="C21981" s="2">
        <v>44298.271527777775</v>
      </c>
      <c r="D21981" s="2" t="str">
        <f t="shared" si="345"/>
        <v>April</v>
      </c>
      <c r="E21981" s="2"/>
      <c r="F21981" t="str">
        <f>VLOOKUP($A21981,Content!$B$1:$D$1001,MATCH(reactions!F$1,Content!$B$1:$D$1,0),0)</f>
        <v>photo</v>
      </c>
      <c r="G21981" t="str">
        <f>VLOOKUP($A21981,Content!$B$1:$D$1001,MATCH(reactions!G$1,Content!$B$1:$D$1,0),0)</f>
        <v>dogs</v>
      </c>
      <c r="H21981">
        <f>VLOOKUP(B21981,'reaction types'!$A$1:$C$17,MATCH(reactions!H$1,'reaction types'!$A$1:$C$1,0),0)</f>
        <v>72</v>
      </c>
    </row>
    <row r="21982" spans="1:8">
      <c r="A21982" t="s">
        <v>669</v>
      </c>
      <c r="B21982" t="s">
        <v>1051</v>
      </c>
      <c r="C21982" s="2">
        <v>44302.686111111114</v>
      </c>
      <c r="D21982" s="2" t="str">
        <f t="shared" si="345"/>
        <v>April</v>
      </c>
      <c r="E21982" s="2"/>
      <c r="F21982" t="str">
        <f>VLOOKUP($A21982,Content!$B$1:$D$1001,MATCH(reactions!F$1,Content!$B$1:$D$1,0),0)</f>
        <v>photo</v>
      </c>
      <c r="G21982" t="str">
        <f>VLOOKUP($A21982,Content!$B$1:$D$1001,MATCH(reactions!G$1,Content!$B$1:$D$1,0),0)</f>
        <v>dogs</v>
      </c>
      <c r="H21982">
        <f>VLOOKUP(B21982,'reaction types'!$A$1:$C$17,MATCH(reactions!H$1,'reaction types'!$A$1:$C$1,0),0)</f>
        <v>70</v>
      </c>
    </row>
    <row r="21983" spans="1:8">
      <c r="A21983" t="s">
        <v>669</v>
      </c>
      <c r="B21983" t="s">
        <v>1046</v>
      </c>
      <c r="C21983" s="2">
        <v>44306.833333333336</v>
      </c>
      <c r="D21983" s="2" t="str">
        <f t="shared" si="345"/>
        <v>April</v>
      </c>
      <c r="E21983" s="2"/>
      <c r="F21983" t="str">
        <f>VLOOKUP($A21983,Content!$B$1:$D$1001,MATCH(reactions!F$1,Content!$B$1:$D$1,0),0)</f>
        <v>photo</v>
      </c>
      <c r="G21983" t="str">
        <f>VLOOKUP($A21983,Content!$B$1:$D$1001,MATCH(reactions!G$1,Content!$B$1:$D$1,0),0)</f>
        <v>dogs</v>
      </c>
      <c r="H21983">
        <f>VLOOKUP(B21983,'reaction types'!$A$1:$C$17,MATCH(reactions!H$1,'reaction types'!$A$1:$C$1,0),0)</f>
        <v>75</v>
      </c>
    </row>
    <row r="21984" spans="1:8">
      <c r="A21984" t="s">
        <v>669</v>
      </c>
      <c r="B21984" t="s">
        <v>1039</v>
      </c>
      <c r="C21984" s="2">
        <v>44294.063888888886</v>
      </c>
      <c r="D21984" s="2" t="str">
        <f t="shared" si="345"/>
        <v>April</v>
      </c>
      <c r="E21984" s="2"/>
      <c r="F21984" t="str">
        <f>VLOOKUP($A21984,Content!$B$1:$D$1001,MATCH(reactions!F$1,Content!$B$1:$D$1,0),0)</f>
        <v>photo</v>
      </c>
      <c r="G21984" t="str">
        <f>VLOOKUP($A21984,Content!$B$1:$D$1001,MATCH(reactions!G$1,Content!$B$1:$D$1,0),0)</f>
        <v>dogs</v>
      </c>
      <c r="H21984">
        <f>VLOOKUP(B21984,'reaction types'!$A$1:$C$17,MATCH(reactions!H$1,'reaction types'!$A$1:$C$1,0),0)</f>
        <v>15</v>
      </c>
    </row>
    <row r="21985" spans="1:8">
      <c r="A21985" t="s">
        <v>669</v>
      </c>
      <c r="B21985" t="s">
        <v>1043</v>
      </c>
      <c r="C21985" s="2">
        <v>44298.290277777778</v>
      </c>
      <c r="D21985" s="2" t="str">
        <f t="shared" si="345"/>
        <v>April</v>
      </c>
      <c r="E21985" s="2"/>
      <c r="F21985" t="str">
        <f>VLOOKUP($A21985,Content!$B$1:$D$1001,MATCH(reactions!F$1,Content!$B$1:$D$1,0),0)</f>
        <v>photo</v>
      </c>
      <c r="G21985" t="str">
        <f>VLOOKUP($A21985,Content!$B$1:$D$1001,MATCH(reactions!G$1,Content!$B$1:$D$1,0),0)</f>
        <v>dogs</v>
      </c>
      <c r="H21985">
        <f>VLOOKUP(B21985,'reaction types'!$A$1:$C$17,MATCH(reactions!H$1,'reaction types'!$A$1:$C$1,0),0)</f>
        <v>5</v>
      </c>
    </row>
    <row r="21986" spans="1:8">
      <c r="A21986" t="s">
        <v>669</v>
      </c>
      <c r="B21986" t="s">
        <v>1037</v>
      </c>
      <c r="C21986" s="2">
        <v>44290.349305555559</v>
      </c>
      <c r="D21986" s="2" t="str">
        <f t="shared" si="345"/>
        <v>April</v>
      </c>
      <c r="E21986" s="2"/>
      <c r="F21986" t="str">
        <f>VLOOKUP($A21986,Content!$B$1:$D$1001,MATCH(reactions!F$1,Content!$B$1:$D$1,0),0)</f>
        <v>photo</v>
      </c>
      <c r="G21986" t="str">
        <f>VLOOKUP($A21986,Content!$B$1:$D$1001,MATCH(reactions!G$1,Content!$B$1:$D$1,0),0)</f>
        <v>dogs</v>
      </c>
      <c r="H21986">
        <f>VLOOKUP(B21986,'reaction types'!$A$1:$C$17,MATCH(reactions!H$1,'reaction types'!$A$1:$C$1,0),0)</f>
        <v>0</v>
      </c>
    </row>
    <row r="21987" spans="1:8">
      <c r="A21987" t="s">
        <v>669</v>
      </c>
      <c r="B21987" t="s">
        <v>1040</v>
      </c>
      <c r="C21987" s="2">
        <v>44293.05972222222</v>
      </c>
      <c r="D21987" s="2" t="str">
        <f t="shared" si="345"/>
        <v>April</v>
      </c>
      <c r="E21987" s="2"/>
      <c r="F21987" t="str">
        <f>VLOOKUP($A21987,Content!$B$1:$D$1001,MATCH(reactions!F$1,Content!$B$1:$D$1,0),0)</f>
        <v>photo</v>
      </c>
      <c r="G21987" t="str">
        <f>VLOOKUP($A21987,Content!$B$1:$D$1001,MATCH(reactions!G$1,Content!$B$1:$D$1,0),0)</f>
        <v>dogs</v>
      </c>
      <c r="H21987">
        <f>VLOOKUP(B21987,'reaction types'!$A$1:$C$17,MATCH(reactions!H$1,'reaction types'!$A$1:$C$1,0),0)</f>
        <v>30</v>
      </c>
    </row>
    <row r="21988" spans="1:8">
      <c r="A21988" t="s">
        <v>670</v>
      </c>
      <c r="B21988" t="s">
        <v>1052</v>
      </c>
      <c r="C21988" s="2">
        <v>44296.45</v>
      </c>
      <c r="D21988" s="2" t="str">
        <f t="shared" si="345"/>
        <v>April</v>
      </c>
      <c r="E21988" s="2"/>
      <c r="F21988" t="str">
        <f>VLOOKUP($A21988,Content!$B$1:$D$1001,MATCH(reactions!F$1,Content!$B$1:$D$1,0),0)</f>
        <v>video</v>
      </c>
      <c r="G21988" t="str">
        <f>VLOOKUP($A21988,Content!$B$1:$D$1001,MATCH(reactions!G$1,Content!$B$1:$D$1,0),0)</f>
        <v>soccer</v>
      </c>
      <c r="H21988">
        <f>VLOOKUP(B21988,'reaction types'!$A$1:$C$17,MATCH(reactions!H$1,'reaction types'!$A$1:$C$1,0),0)</f>
        <v>72</v>
      </c>
    </row>
    <row r="21989" spans="1:8">
      <c r="A21989" t="s">
        <v>672</v>
      </c>
      <c r="B21989" t="s">
        <v>1049</v>
      </c>
      <c r="C21989" s="2">
        <v>44299.032638888886</v>
      </c>
      <c r="D21989" s="2" t="str">
        <f t="shared" si="345"/>
        <v>April</v>
      </c>
      <c r="E21989" s="2"/>
      <c r="F21989" t="str">
        <f>VLOOKUP($A21989,Content!$B$1:$D$1001,MATCH(reactions!F$1,Content!$B$1:$D$1,0),0)</f>
        <v>audio</v>
      </c>
      <c r="G21989" t="str">
        <f>VLOOKUP($A21989,Content!$B$1:$D$1001,MATCH(reactions!G$1,Content!$B$1:$D$1,0),0)</f>
        <v>travel</v>
      </c>
      <c r="H21989">
        <f>VLOOKUP(B21989,'reaction types'!$A$1:$C$17,MATCH(reactions!H$1,'reaction types'!$A$1:$C$1,0),0)</f>
        <v>50</v>
      </c>
    </row>
    <row r="21990" spans="1:8">
      <c r="A21990" t="s">
        <v>673</v>
      </c>
      <c r="B21990" t="s">
        <v>1044</v>
      </c>
      <c r="C21990" s="2">
        <v>44303.790277777778</v>
      </c>
      <c r="D21990" s="2" t="str">
        <f t="shared" si="345"/>
        <v>April</v>
      </c>
      <c r="E21990" s="2"/>
      <c r="F21990" t="str">
        <f>VLOOKUP($A21990,Content!$B$1:$D$1001,MATCH(reactions!F$1,Content!$B$1:$D$1,0),0)</f>
        <v>audio</v>
      </c>
      <c r="G21990" t="str">
        <f>VLOOKUP($A21990,Content!$B$1:$D$1001,MATCH(reactions!G$1,Content!$B$1:$D$1,0),0)</f>
        <v>culture</v>
      </c>
      <c r="H21990">
        <f>VLOOKUP(B21990,'reaction types'!$A$1:$C$17,MATCH(reactions!H$1,'reaction types'!$A$1:$C$1,0),0)</f>
        <v>65</v>
      </c>
    </row>
    <row r="21991" spans="1:8">
      <c r="A21991" t="s">
        <v>674</v>
      </c>
      <c r="B21991" t="s">
        <v>1045</v>
      </c>
      <c r="C21991" s="2">
        <v>44308.28125</v>
      </c>
      <c r="D21991" s="2" t="str">
        <f t="shared" si="345"/>
        <v>April</v>
      </c>
      <c r="E21991" s="2"/>
      <c r="F21991" t="str">
        <f>VLOOKUP($A21991,Content!$B$1:$D$1001,MATCH(reactions!F$1,Content!$B$1:$D$1,0),0)</f>
        <v>audio</v>
      </c>
      <c r="G21991" t="str">
        <f>VLOOKUP($A21991,Content!$B$1:$D$1001,MATCH(reactions!G$1,Content!$B$1:$D$1,0),0)</f>
        <v>soccer</v>
      </c>
      <c r="H21991">
        <f>VLOOKUP(B21991,'reaction types'!$A$1:$C$17,MATCH(reactions!H$1,'reaction types'!$A$1:$C$1,0),0)</f>
        <v>20</v>
      </c>
    </row>
    <row r="21992" spans="1:8">
      <c r="A21992" t="s">
        <v>676</v>
      </c>
      <c r="B21992" t="s">
        <v>1039</v>
      </c>
      <c r="C21992" s="2">
        <v>44299.572222222225</v>
      </c>
      <c r="D21992" s="2" t="str">
        <f t="shared" si="345"/>
        <v>April</v>
      </c>
      <c r="E21992" s="2"/>
      <c r="F21992" t="str">
        <f>VLOOKUP($A21992,Content!$B$1:$D$1001,MATCH(reactions!F$1,Content!$B$1:$D$1,0),0)</f>
        <v>GIF</v>
      </c>
      <c r="G21992" t="str">
        <f>VLOOKUP($A21992,Content!$B$1:$D$1001,MATCH(reactions!G$1,Content!$B$1:$D$1,0),0)</f>
        <v>technology</v>
      </c>
      <c r="H21992">
        <f>VLOOKUP(B21992,'reaction types'!$A$1:$C$17,MATCH(reactions!H$1,'reaction types'!$A$1:$C$1,0),0)</f>
        <v>15</v>
      </c>
    </row>
    <row r="21993" spans="1:8">
      <c r="A21993" t="s">
        <v>676</v>
      </c>
      <c r="B21993" t="s">
        <v>1040</v>
      </c>
      <c r="C21993" s="2">
        <v>44307.055555555555</v>
      </c>
      <c r="D21993" s="2" t="str">
        <f t="shared" si="345"/>
        <v>April</v>
      </c>
      <c r="E21993" s="2"/>
      <c r="F21993" t="str">
        <f>VLOOKUP($A21993,Content!$B$1:$D$1001,MATCH(reactions!F$1,Content!$B$1:$D$1,0),0)</f>
        <v>GIF</v>
      </c>
      <c r="G21993" t="str">
        <f>VLOOKUP($A21993,Content!$B$1:$D$1001,MATCH(reactions!G$1,Content!$B$1:$D$1,0),0)</f>
        <v>technology</v>
      </c>
      <c r="H21993">
        <f>VLOOKUP(B21993,'reaction types'!$A$1:$C$17,MATCH(reactions!H$1,'reaction types'!$A$1:$C$1,0),0)</f>
        <v>30</v>
      </c>
    </row>
    <row r="21994" spans="1:8">
      <c r="A21994" t="s">
        <v>678</v>
      </c>
      <c r="B21994" t="s">
        <v>1037</v>
      </c>
      <c r="C21994" s="2">
        <v>44308.200694444444</v>
      </c>
      <c r="D21994" s="2" t="str">
        <f t="shared" si="345"/>
        <v>April</v>
      </c>
      <c r="E21994" s="2"/>
      <c r="F21994" t="str">
        <f>VLOOKUP($A21994,Content!$B$1:$D$1001,MATCH(reactions!F$1,Content!$B$1:$D$1,0),0)</f>
        <v>GIF</v>
      </c>
      <c r="G21994" t="str">
        <f>VLOOKUP($A21994,Content!$B$1:$D$1001,MATCH(reactions!G$1,Content!$B$1:$D$1,0),0)</f>
        <v>soccer</v>
      </c>
      <c r="H21994">
        <f>VLOOKUP(B21994,'reaction types'!$A$1:$C$17,MATCH(reactions!H$1,'reaction types'!$A$1:$C$1,0),0)</f>
        <v>0</v>
      </c>
    </row>
    <row r="21995" spans="1:8">
      <c r="A21995" t="s">
        <v>679</v>
      </c>
      <c r="B21995" t="s">
        <v>1048</v>
      </c>
      <c r="C21995" s="2">
        <v>44304.34652777778</v>
      </c>
      <c r="D21995" s="2" t="str">
        <f t="shared" si="345"/>
        <v>April</v>
      </c>
      <c r="E21995" s="2"/>
      <c r="F21995" t="str">
        <f>VLOOKUP($A21995,Content!$B$1:$D$1001,MATCH(reactions!F$1,Content!$B$1:$D$1,0),0)</f>
        <v>GIF</v>
      </c>
      <c r="G21995" t="str">
        <f>VLOOKUP($A21995,Content!$B$1:$D$1001,MATCH(reactions!G$1,Content!$B$1:$D$1,0),0)</f>
        <v>soccer</v>
      </c>
      <c r="H21995">
        <f>VLOOKUP(B21995,'reaction types'!$A$1:$C$17,MATCH(reactions!H$1,'reaction types'!$A$1:$C$1,0),0)</f>
        <v>12</v>
      </c>
    </row>
    <row r="21996" spans="1:8">
      <c r="A21996" t="s">
        <v>679</v>
      </c>
      <c r="B21996" t="s">
        <v>1048</v>
      </c>
      <c r="C21996" s="2">
        <v>44303.656944444447</v>
      </c>
      <c r="D21996" s="2" t="str">
        <f t="shared" si="345"/>
        <v>April</v>
      </c>
      <c r="E21996" s="2"/>
      <c r="F21996" t="str">
        <f>VLOOKUP($A21996,Content!$B$1:$D$1001,MATCH(reactions!F$1,Content!$B$1:$D$1,0),0)</f>
        <v>GIF</v>
      </c>
      <c r="G21996" t="str">
        <f>VLOOKUP($A21996,Content!$B$1:$D$1001,MATCH(reactions!G$1,Content!$B$1:$D$1,0),0)</f>
        <v>soccer</v>
      </c>
      <c r="H21996">
        <f>VLOOKUP(B21996,'reaction types'!$A$1:$C$17,MATCH(reactions!H$1,'reaction types'!$A$1:$C$1,0),0)</f>
        <v>12</v>
      </c>
    </row>
    <row r="21997" spans="1:8">
      <c r="A21997" t="s">
        <v>681</v>
      </c>
      <c r="B21997" t="s">
        <v>1043</v>
      </c>
      <c r="C21997" s="2">
        <v>44287.95</v>
      </c>
      <c r="D21997" s="2" t="str">
        <f t="shared" si="345"/>
        <v>April</v>
      </c>
      <c r="E21997" s="2"/>
      <c r="F21997" t="str">
        <f>VLOOKUP($A21997,Content!$B$1:$D$1001,MATCH(reactions!F$1,Content!$B$1:$D$1,0),0)</f>
        <v>GIF</v>
      </c>
      <c r="G21997" t="str">
        <f>VLOOKUP($A21997,Content!$B$1:$D$1001,MATCH(reactions!G$1,Content!$B$1:$D$1,0),0)</f>
        <v>science</v>
      </c>
      <c r="H21997">
        <f>VLOOKUP(B21997,'reaction types'!$A$1:$C$17,MATCH(reactions!H$1,'reaction types'!$A$1:$C$1,0),0)</f>
        <v>5</v>
      </c>
    </row>
    <row r="21998" spans="1:8">
      <c r="A21998" t="s">
        <v>681</v>
      </c>
      <c r="B21998" t="s">
        <v>1051</v>
      </c>
      <c r="C21998" s="2">
        <v>44303.167361111111</v>
      </c>
      <c r="D21998" s="2" t="str">
        <f t="shared" si="345"/>
        <v>April</v>
      </c>
      <c r="E21998" s="2"/>
      <c r="F21998" t="str">
        <f>VLOOKUP($A21998,Content!$B$1:$D$1001,MATCH(reactions!F$1,Content!$B$1:$D$1,0),0)</f>
        <v>GIF</v>
      </c>
      <c r="G21998" t="str">
        <f>VLOOKUP($A21998,Content!$B$1:$D$1001,MATCH(reactions!G$1,Content!$B$1:$D$1,0),0)</f>
        <v>science</v>
      </c>
      <c r="H21998">
        <f>VLOOKUP(B21998,'reaction types'!$A$1:$C$17,MATCH(reactions!H$1,'reaction types'!$A$1:$C$1,0),0)</f>
        <v>70</v>
      </c>
    </row>
    <row r="21999" spans="1:8">
      <c r="A21999" t="s">
        <v>681</v>
      </c>
      <c r="B21999" t="s">
        <v>1044</v>
      </c>
      <c r="C21999" s="2">
        <v>44300.9</v>
      </c>
      <c r="D21999" s="2" t="str">
        <f t="shared" si="345"/>
        <v>April</v>
      </c>
      <c r="E21999" s="2"/>
      <c r="F21999" t="str">
        <f>VLOOKUP($A21999,Content!$B$1:$D$1001,MATCH(reactions!F$1,Content!$B$1:$D$1,0),0)</f>
        <v>GIF</v>
      </c>
      <c r="G21999" t="str">
        <f>VLOOKUP($A21999,Content!$B$1:$D$1001,MATCH(reactions!G$1,Content!$B$1:$D$1,0),0)</f>
        <v>science</v>
      </c>
      <c r="H21999">
        <f>VLOOKUP(B21999,'reaction types'!$A$1:$C$17,MATCH(reactions!H$1,'reaction types'!$A$1:$C$1,0),0)</f>
        <v>65</v>
      </c>
    </row>
    <row r="22000" spans="1:8">
      <c r="A22000" t="s">
        <v>681</v>
      </c>
      <c r="B22000" t="s">
        <v>1051</v>
      </c>
      <c r="C22000" s="2">
        <v>44309.662499999999</v>
      </c>
      <c r="D22000" s="2" t="str">
        <f t="shared" si="345"/>
        <v>April</v>
      </c>
      <c r="E22000" s="2"/>
      <c r="F22000" t="str">
        <f>VLOOKUP($A22000,Content!$B$1:$D$1001,MATCH(reactions!F$1,Content!$B$1:$D$1,0),0)</f>
        <v>GIF</v>
      </c>
      <c r="G22000" t="str">
        <f>VLOOKUP($A22000,Content!$B$1:$D$1001,MATCH(reactions!G$1,Content!$B$1:$D$1,0),0)</f>
        <v>science</v>
      </c>
      <c r="H22000">
        <f>VLOOKUP(B22000,'reaction types'!$A$1:$C$17,MATCH(reactions!H$1,'reaction types'!$A$1:$C$1,0),0)</f>
        <v>70</v>
      </c>
    </row>
    <row r="22001" spans="1:8">
      <c r="A22001" t="s">
        <v>682</v>
      </c>
      <c r="B22001" t="s">
        <v>1043</v>
      </c>
      <c r="C22001" s="2">
        <v>44292.527083333334</v>
      </c>
      <c r="D22001" s="2" t="str">
        <f t="shared" si="345"/>
        <v>April</v>
      </c>
      <c r="E22001" s="2"/>
      <c r="F22001" t="str">
        <f>VLOOKUP($A22001,Content!$B$1:$D$1001,MATCH(reactions!F$1,Content!$B$1:$D$1,0),0)</f>
        <v>video</v>
      </c>
      <c r="G22001" t="str">
        <f>VLOOKUP($A22001,Content!$B$1:$D$1001,MATCH(reactions!G$1,Content!$B$1:$D$1,0),0)</f>
        <v>dogs</v>
      </c>
      <c r="H22001">
        <f>VLOOKUP(B22001,'reaction types'!$A$1:$C$17,MATCH(reactions!H$1,'reaction types'!$A$1:$C$1,0),0)</f>
        <v>5</v>
      </c>
    </row>
    <row r="22002" spans="1:8">
      <c r="A22002" t="s">
        <v>682</v>
      </c>
      <c r="B22002" t="s">
        <v>1047</v>
      </c>
      <c r="C22002" s="2">
        <v>44292.467361111114</v>
      </c>
      <c r="D22002" s="2" t="str">
        <f t="shared" si="345"/>
        <v>April</v>
      </c>
      <c r="E22002" s="2"/>
      <c r="F22002" t="str">
        <f>VLOOKUP($A22002,Content!$B$1:$D$1001,MATCH(reactions!F$1,Content!$B$1:$D$1,0),0)</f>
        <v>video</v>
      </c>
      <c r="G22002" t="str">
        <f>VLOOKUP($A22002,Content!$B$1:$D$1001,MATCH(reactions!G$1,Content!$B$1:$D$1,0),0)</f>
        <v>dogs</v>
      </c>
      <c r="H22002">
        <f>VLOOKUP(B22002,'reaction types'!$A$1:$C$17,MATCH(reactions!H$1,'reaction types'!$A$1:$C$1,0),0)</f>
        <v>45</v>
      </c>
    </row>
    <row r="22003" spans="1:8">
      <c r="A22003" t="s">
        <v>682</v>
      </c>
      <c r="B22003" t="s">
        <v>1037</v>
      </c>
      <c r="C22003" s="2">
        <v>44297.856249999997</v>
      </c>
      <c r="D22003" s="2" t="str">
        <f t="shared" si="345"/>
        <v>April</v>
      </c>
      <c r="E22003" s="2"/>
      <c r="F22003" t="str">
        <f>VLOOKUP($A22003,Content!$B$1:$D$1001,MATCH(reactions!F$1,Content!$B$1:$D$1,0),0)</f>
        <v>video</v>
      </c>
      <c r="G22003" t="str">
        <f>VLOOKUP($A22003,Content!$B$1:$D$1001,MATCH(reactions!G$1,Content!$B$1:$D$1,0),0)</f>
        <v>dogs</v>
      </c>
      <c r="H22003">
        <f>VLOOKUP(B22003,'reaction types'!$A$1:$C$17,MATCH(reactions!H$1,'reaction types'!$A$1:$C$1,0),0)</f>
        <v>0</v>
      </c>
    </row>
    <row r="22004" spans="1:8">
      <c r="A22004" t="s">
        <v>682</v>
      </c>
      <c r="B22004" t="s">
        <v>1047</v>
      </c>
      <c r="C22004" s="2">
        <v>44298.70416666667</v>
      </c>
      <c r="D22004" s="2" t="str">
        <f t="shared" si="345"/>
        <v>April</v>
      </c>
      <c r="E22004" s="2"/>
      <c r="F22004" t="str">
        <f>VLOOKUP($A22004,Content!$B$1:$D$1001,MATCH(reactions!F$1,Content!$B$1:$D$1,0),0)</f>
        <v>video</v>
      </c>
      <c r="G22004" t="str">
        <f>VLOOKUP($A22004,Content!$B$1:$D$1001,MATCH(reactions!G$1,Content!$B$1:$D$1,0),0)</f>
        <v>dogs</v>
      </c>
      <c r="H22004">
        <f>VLOOKUP(B22004,'reaction types'!$A$1:$C$17,MATCH(reactions!H$1,'reaction types'!$A$1:$C$1,0),0)</f>
        <v>45</v>
      </c>
    </row>
    <row r="22005" spans="1:8">
      <c r="A22005" t="s">
        <v>683</v>
      </c>
      <c r="B22005" t="s">
        <v>1045</v>
      </c>
      <c r="C22005" s="2">
        <v>44301.224999999999</v>
      </c>
      <c r="D22005" s="2" t="str">
        <f t="shared" si="345"/>
        <v>April</v>
      </c>
      <c r="E22005" s="2"/>
      <c r="F22005" t="str">
        <f>VLOOKUP($A22005,Content!$B$1:$D$1001,MATCH(reactions!F$1,Content!$B$1:$D$1,0),0)</f>
        <v>GIF</v>
      </c>
      <c r="G22005" t="str">
        <f>VLOOKUP($A22005,Content!$B$1:$D$1001,MATCH(reactions!G$1,Content!$B$1:$D$1,0),0)</f>
        <v>animals</v>
      </c>
      <c r="H22005">
        <f>VLOOKUP(B22005,'reaction types'!$A$1:$C$17,MATCH(reactions!H$1,'reaction types'!$A$1:$C$1,0),0)</f>
        <v>20</v>
      </c>
    </row>
    <row r="22006" spans="1:8">
      <c r="A22006" t="s">
        <v>684</v>
      </c>
      <c r="B22006" t="s">
        <v>1037</v>
      </c>
      <c r="C22006" s="2">
        <v>44290.131249999999</v>
      </c>
      <c r="D22006" s="2" t="str">
        <f t="shared" si="345"/>
        <v>April</v>
      </c>
      <c r="E22006" s="2"/>
      <c r="F22006" t="str">
        <f>VLOOKUP($A22006,Content!$B$1:$D$1001,MATCH(reactions!F$1,Content!$B$1:$D$1,0),0)</f>
        <v>video</v>
      </c>
      <c r="G22006" t="str">
        <f>VLOOKUP($A22006,Content!$B$1:$D$1001,MATCH(reactions!G$1,Content!$B$1:$D$1,0),0)</f>
        <v>education</v>
      </c>
      <c r="H22006">
        <f>VLOOKUP(B22006,'reaction types'!$A$1:$C$17,MATCH(reactions!H$1,'reaction types'!$A$1:$C$1,0),0)</f>
        <v>0</v>
      </c>
    </row>
    <row r="22007" spans="1:8">
      <c r="A22007" t="s">
        <v>685</v>
      </c>
      <c r="B22007" t="s">
        <v>1039</v>
      </c>
      <c r="C22007" s="2">
        <v>44287.462500000001</v>
      </c>
      <c r="D22007" s="2" t="str">
        <f t="shared" si="345"/>
        <v>April</v>
      </c>
      <c r="E22007" s="2"/>
      <c r="F22007" t="str">
        <f>VLOOKUP($A22007,Content!$B$1:$D$1001,MATCH(reactions!F$1,Content!$B$1:$D$1,0),0)</f>
        <v>photo</v>
      </c>
      <c r="G22007" t="str">
        <f>VLOOKUP($A22007,Content!$B$1:$D$1001,MATCH(reactions!G$1,Content!$B$1:$D$1,0),0)</f>
        <v>studying</v>
      </c>
      <c r="H22007">
        <f>VLOOKUP(B22007,'reaction types'!$A$1:$C$17,MATCH(reactions!H$1,'reaction types'!$A$1:$C$1,0),0)</f>
        <v>15</v>
      </c>
    </row>
    <row r="22008" spans="1:8">
      <c r="A22008" t="s">
        <v>685</v>
      </c>
      <c r="B22008" t="s">
        <v>1040</v>
      </c>
      <c r="C22008" s="2">
        <v>44293.996527777781</v>
      </c>
      <c r="D22008" s="2" t="str">
        <f t="shared" si="345"/>
        <v>April</v>
      </c>
      <c r="E22008" s="2"/>
      <c r="F22008" t="str">
        <f>VLOOKUP($A22008,Content!$B$1:$D$1001,MATCH(reactions!F$1,Content!$B$1:$D$1,0),0)</f>
        <v>photo</v>
      </c>
      <c r="G22008" t="str">
        <f>VLOOKUP($A22008,Content!$B$1:$D$1001,MATCH(reactions!G$1,Content!$B$1:$D$1,0),0)</f>
        <v>studying</v>
      </c>
      <c r="H22008">
        <f>VLOOKUP(B22008,'reaction types'!$A$1:$C$17,MATCH(reactions!H$1,'reaction types'!$A$1:$C$1,0),0)</f>
        <v>30</v>
      </c>
    </row>
    <row r="22009" spans="1:8">
      <c r="A22009" t="s">
        <v>685</v>
      </c>
      <c r="B22009" t="s">
        <v>1044</v>
      </c>
      <c r="C22009" s="2">
        <v>44294.18472222222</v>
      </c>
      <c r="D22009" s="2" t="str">
        <f t="shared" si="345"/>
        <v>April</v>
      </c>
      <c r="E22009" s="2"/>
      <c r="F22009" t="str">
        <f>VLOOKUP($A22009,Content!$B$1:$D$1001,MATCH(reactions!F$1,Content!$B$1:$D$1,0),0)</f>
        <v>photo</v>
      </c>
      <c r="G22009" t="str">
        <f>VLOOKUP($A22009,Content!$B$1:$D$1001,MATCH(reactions!G$1,Content!$B$1:$D$1,0),0)</f>
        <v>studying</v>
      </c>
      <c r="H22009">
        <f>VLOOKUP(B22009,'reaction types'!$A$1:$C$17,MATCH(reactions!H$1,'reaction types'!$A$1:$C$1,0),0)</f>
        <v>65</v>
      </c>
    </row>
    <row r="22010" spans="1:8">
      <c r="A22010" t="s">
        <v>685</v>
      </c>
      <c r="B22010" t="s">
        <v>1047</v>
      </c>
      <c r="C22010" s="2">
        <v>44308.28402777778</v>
      </c>
      <c r="D22010" s="2" t="str">
        <f t="shared" si="345"/>
        <v>April</v>
      </c>
      <c r="E22010" s="2"/>
      <c r="F22010" t="str">
        <f>VLOOKUP($A22010,Content!$B$1:$D$1001,MATCH(reactions!F$1,Content!$B$1:$D$1,0),0)</f>
        <v>photo</v>
      </c>
      <c r="G22010" t="str">
        <f>VLOOKUP($A22010,Content!$B$1:$D$1001,MATCH(reactions!G$1,Content!$B$1:$D$1,0),0)</f>
        <v>studying</v>
      </c>
      <c r="H22010">
        <f>VLOOKUP(B22010,'reaction types'!$A$1:$C$17,MATCH(reactions!H$1,'reaction types'!$A$1:$C$1,0),0)</f>
        <v>45</v>
      </c>
    </row>
    <row r="22011" spans="1:8">
      <c r="A22011" t="s">
        <v>686</v>
      </c>
      <c r="B22011" t="s">
        <v>1045</v>
      </c>
      <c r="C22011" s="2">
        <v>44304.59652777778</v>
      </c>
      <c r="D22011" s="2" t="str">
        <f t="shared" si="345"/>
        <v>April</v>
      </c>
      <c r="E22011" s="2"/>
      <c r="F22011" t="str">
        <f>VLOOKUP($A22011,Content!$B$1:$D$1001,MATCH(reactions!F$1,Content!$B$1:$D$1,0),0)</f>
        <v>audio</v>
      </c>
      <c r="G22011" t="str">
        <f>VLOOKUP($A22011,Content!$B$1:$D$1001,MATCH(reactions!G$1,Content!$B$1:$D$1,0),0)</f>
        <v>public speaking</v>
      </c>
      <c r="H22011">
        <f>VLOOKUP(B22011,'reaction types'!$A$1:$C$17,MATCH(reactions!H$1,'reaction types'!$A$1:$C$1,0),0)</f>
        <v>20</v>
      </c>
    </row>
    <row r="22012" spans="1:8">
      <c r="A22012" t="s">
        <v>686</v>
      </c>
      <c r="B22012" t="s">
        <v>1041</v>
      </c>
      <c r="C22012" s="2">
        <v>44305.605555555558</v>
      </c>
      <c r="D22012" s="2" t="str">
        <f t="shared" si="345"/>
        <v>April</v>
      </c>
      <c r="E22012" s="2"/>
      <c r="F22012" t="str">
        <f>VLOOKUP($A22012,Content!$B$1:$D$1001,MATCH(reactions!F$1,Content!$B$1:$D$1,0),0)</f>
        <v>audio</v>
      </c>
      <c r="G22012" t="str">
        <f>VLOOKUP($A22012,Content!$B$1:$D$1001,MATCH(reactions!G$1,Content!$B$1:$D$1,0),0)</f>
        <v>public speaking</v>
      </c>
      <c r="H22012">
        <f>VLOOKUP(B22012,'reaction types'!$A$1:$C$17,MATCH(reactions!H$1,'reaction types'!$A$1:$C$1,0),0)</f>
        <v>35</v>
      </c>
    </row>
    <row r="22013" spans="1:8">
      <c r="A22013" t="s">
        <v>686</v>
      </c>
      <c r="B22013" t="s">
        <v>1045</v>
      </c>
      <c r="C22013" s="2">
        <v>44308.616666666669</v>
      </c>
      <c r="D22013" s="2" t="str">
        <f t="shared" si="345"/>
        <v>April</v>
      </c>
      <c r="E22013" s="2"/>
      <c r="F22013" t="str">
        <f>VLOOKUP($A22013,Content!$B$1:$D$1001,MATCH(reactions!F$1,Content!$B$1:$D$1,0),0)</f>
        <v>audio</v>
      </c>
      <c r="G22013" t="str">
        <f>VLOOKUP($A22013,Content!$B$1:$D$1001,MATCH(reactions!G$1,Content!$B$1:$D$1,0),0)</f>
        <v>public speaking</v>
      </c>
      <c r="H22013">
        <f>VLOOKUP(B22013,'reaction types'!$A$1:$C$17,MATCH(reactions!H$1,'reaction types'!$A$1:$C$1,0),0)</f>
        <v>20</v>
      </c>
    </row>
    <row r="22014" spans="1:8">
      <c r="A22014" t="s">
        <v>687</v>
      </c>
      <c r="B22014" t="s">
        <v>1042</v>
      </c>
      <c r="C22014" s="2">
        <v>44293.415972222225</v>
      </c>
      <c r="D22014" s="2" t="str">
        <f t="shared" si="345"/>
        <v>April</v>
      </c>
      <c r="E22014" s="2"/>
      <c r="F22014" t="str">
        <f>VLOOKUP($A22014,Content!$B$1:$D$1001,MATCH(reactions!F$1,Content!$B$1:$D$1,0),0)</f>
        <v>GIF</v>
      </c>
      <c r="G22014" t="str">
        <f>VLOOKUP($A22014,Content!$B$1:$D$1001,MATCH(reactions!G$1,Content!$B$1:$D$1,0),0)</f>
        <v>culture</v>
      </c>
      <c r="H22014">
        <f>VLOOKUP(B22014,'reaction types'!$A$1:$C$17,MATCH(reactions!H$1,'reaction types'!$A$1:$C$1,0),0)</f>
        <v>70</v>
      </c>
    </row>
    <row r="22015" spans="1:8">
      <c r="A22015" t="s">
        <v>688</v>
      </c>
      <c r="B22015" t="s">
        <v>1048</v>
      </c>
      <c r="C22015" s="2">
        <v>44294.121527777781</v>
      </c>
      <c r="D22015" s="2" t="str">
        <f t="shared" si="345"/>
        <v>April</v>
      </c>
      <c r="E22015" s="2"/>
      <c r="F22015" t="str">
        <f>VLOOKUP($A22015,Content!$B$1:$D$1001,MATCH(reactions!F$1,Content!$B$1:$D$1,0),0)</f>
        <v>audio</v>
      </c>
      <c r="G22015" t="str">
        <f>VLOOKUP($A22015,Content!$B$1:$D$1001,MATCH(reactions!G$1,Content!$B$1:$D$1,0),0)</f>
        <v>animals</v>
      </c>
      <c r="H22015">
        <f>VLOOKUP(B22015,'reaction types'!$A$1:$C$17,MATCH(reactions!H$1,'reaction types'!$A$1:$C$1,0),0)</f>
        <v>12</v>
      </c>
    </row>
    <row r="22016" spans="1:8">
      <c r="A22016" t="s">
        <v>688</v>
      </c>
      <c r="B22016" t="s">
        <v>1051</v>
      </c>
      <c r="C22016" s="2">
        <v>44312.475694444445</v>
      </c>
      <c r="D22016" s="2" t="str">
        <f t="shared" si="345"/>
        <v>April</v>
      </c>
      <c r="E22016" s="2"/>
      <c r="F22016" t="str">
        <f>VLOOKUP($A22016,Content!$B$1:$D$1001,MATCH(reactions!F$1,Content!$B$1:$D$1,0),0)</f>
        <v>audio</v>
      </c>
      <c r="G22016" t="str">
        <f>VLOOKUP($A22016,Content!$B$1:$D$1001,MATCH(reactions!G$1,Content!$B$1:$D$1,0),0)</f>
        <v>animals</v>
      </c>
      <c r="H22016">
        <f>VLOOKUP(B22016,'reaction types'!$A$1:$C$17,MATCH(reactions!H$1,'reaction types'!$A$1:$C$1,0),0)</f>
        <v>70</v>
      </c>
    </row>
    <row r="22017" spans="1:8">
      <c r="A22017" t="s">
        <v>688</v>
      </c>
      <c r="B22017" t="s">
        <v>1040</v>
      </c>
      <c r="C22017" s="2">
        <v>44294.084027777775</v>
      </c>
      <c r="D22017" s="2" t="str">
        <f t="shared" si="345"/>
        <v>April</v>
      </c>
      <c r="E22017" s="2"/>
      <c r="F22017" t="str">
        <f>VLOOKUP($A22017,Content!$B$1:$D$1001,MATCH(reactions!F$1,Content!$B$1:$D$1,0),0)</f>
        <v>audio</v>
      </c>
      <c r="G22017" t="str">
        <f>VLOOKUP($A22017,Content!$B$1:$D$1001,MATCH(reactions!G$1,Content!$B$1:$D$1,0),0)</f>
        <v>animals</v>
      </c>
      <c r="H22017">
        <f>VLOOKUP(B22017,'reaction types'!$A$1:$C$17,MATCH(reactions!H$1,'reaction types'!$A$1:$C$1,0),0)</f>
        <v>30</v>
      </c>
    </row>
    <row r="22018" spans="1:8">
      <c r="A22018" t="s">
        <v>689</v>
      </c>
      <c r="B22018" t="s">
        <v>1048</v>
      </c>
      <c r="C22018" s="2">
        <v>44309.5</v>
      </c>
      <c r="D22018" s="2" t="str">
        <f t="shared" si="345"/>
        <v>April</v>
      </c>
      <c r="E22018" s="2"/>
      <c r="F22018" t="str">
        <f>VLOOKUP($A22018,Content!$B$1:$D$1001,MATCH(reactions!F$1,Content!$B$1:$D$1,0),0)</f>
        <v>video</v>
      </c>
      <c r="G22018" t="str">
        <f>VLOOKUP($A22018,Content!$B$1:$D$1001,MATCH(reactions!G$1,Content!$B$1:$D$1,0),0)</f>
        <v>animals</v>
      </c>
      <c r="H22018">
        <f>VLOOKUP(B22018,'reaction types'!$A$1:$C$17,MATCH(reactions!H$1,'reaction types'!$A$1:$C$1,0),0)</f>
        <v>12</v>
      </c>
    </row>
    <row r="22019" spans="1:8">
      <c r="A22019" t="s">
        <v>691</v>
      </c>
      <c r="B22019" t="s">
        <v>1040</v>
      </c>
      <c r="C22019" s="2">
        <v>44315.018055555556</v>
      </c>
      <c r="D22019" s="2" t="str">
        <f t="shared" ref="D22019:D22082" si="346">TEXT(C22019,"mmmm")</f>
        <v>April</v>
      </c>
      <c r="E22019" s="2"/>
      <c r="F22019" t="str">
        <f>VLOOKUP($A22019,Content!$B$1:$D$1001,MATCH(reactions!F$1,Content!$B$1:$D$1,0),0)</f>
        <v>photo</v>
      </c>
      <c r="G22019" t="str">
        <f>VLOOKUP($A22019,Content!$B$1:$D$1001,MATCH(reactions!G$1,Content!$B$1:$D$1,0),0)</f>
        <v>tennis</v>
      </c>
      <c r="H22019">
        <f>VLOOKUP(B22019,'reaction types'!$A$1:$C$17,MATCH(reactions!H$1,'reaction types'!$A$1:$C$1,0),0)</f>
        <v>30</v>
      </c>
    </row>
    <row r="22020" spans="1:8">
      <c r="A22020" t="s">
        <v>692</v>
      </c>
      <c r="B22020" t="s">
        <v>1050</v>
      </c>
      <c r="C22020" s="2">
        <v>44299.428472222222</v>
      </c>
      <c r="D22020" s="2" t="str">
        <f t="shared" si="346"/>
        <v>April</v>
      </c>
      <c r="E22020" s="2"/>
      <c r="F22020" t="str">
        <f>VLOOKUP($A22020,Content!$B$1:$D$1001,MATCH(reactions!F$1,Content!$B$1:$D$1,0),0)</f>
        <v>GIF</v>
      </c>
      <c r="G22020" t="str">
        <f>VLOOKUP($A22020,Content!$B$1:$D$1001,MATCH(reactions!G$1,Content!$B$1:$D$1,0),0)</f>
        <v>technology</v>
      </c>
      <c r="H22020">
        <f>VLOOKUP(B22020,'reaction types'!$A$1:$C$17,MATCH(reactions!H$1,'reaction types'!$A$1:$C$1,0),0)</f>
        <v>60</v>
      </c>
    </row>
    <row r="22021" spans="1:8">
      <c r="A22021" t="s">
        <v>693</v>
      </c>
      <c r="B22021" t="s">
        <v>1049</v>
      </c>
      <c r="C22021" s="2">
        <v>44307.07708333333</v>
      </c>
      <c r="D22021" s="2" t="str">
        <f t="shared" si="346"/>
        <v>April</v>
      </c>
      <c r="E22021" s="2"/>
      <c r="F22021" t="str">
        <f>VLOOKUP($A22021,Content!$B$1:$D$1001,MATCH(reactions!F$1,Content!$B$1:$D$1,0),0)</f>
        <v>GIF</v>
      </c>
      <c r="G22021" t="str">
        <f>VLOOKUP($A22021,Content!$B$1:$D$1001,MATCH(reactions!G$1,Content!$B$1:$D$1,0),0)</f>
        <v>fitness</v>
      </c>
      <c r="H22021">
        <f>VLOOKUP(B22021,'reaction types'!$A$1:$C$17,MATCH(reactions!H$1,'reaction types'!$A$1:$C$1,0),0)</f>
        <v>50</v>
      </c>
    </row>
    <row r="22022" spans="1:8">
      <c r="A22022" t="s">
        <v>693</v>
      </c>
      <c r="B22022" t="s">
        <v>1040</v>
      </c>
      <c r="C22022" s="2">
        <v>44288.131944444445</v>
      </c>
      <c r="D22022" s="2" t="str">
        <f t="shared" si="346"/>
        <v>April</v>
      </c>
      <c r="E22022" s="2"/>
      <c r="F22022" t="str">
        <f>VLOOKUP($A22022,Content!$B$1:$D$1001,MATCH(reactions!F$1,Content!$B$1:$D$1,0),0)</f>
        <v>GIF</v>
      </c>
      <c r="G22022" t="str">
        <f>VLOOKUP($A22022,Content!$B$1:$D$1001,MATCH(reactions!G$1,Content!$B$1:$D$1,0),0)</f>
        <v>fitness</v>
      </c>
      <c r="H22022">
        <f>VLOOKUP(B22022,'reaction types'!$A$1:$C$17,MATCH(reactions!H$1,'reaction types'!$A$1:$C$1,0),0)</f>
        <v>30</v>
      </c>
    </row>
    <row r="22023" spans="1:8">
      <c r="A22023" t="s">
        <v>694</v>
      </c>
      <c r="B22023" t="s">
        <v>1045</v>
      </c>
      <c r="C22023" s="2">
        <v>44294.359722222223</v>
      </c>
      <c r="D22023" s="2" t="str">
        <f t="shared" si="346"/>
        <v>April</v>
      </c>
      <c r="E22023" s="2"/>
      <c r="F22023" t="str">
        <f>VLOOKUP($A22023,Content!$B$1:$D$1001,MATCH(reactions!F$1,Content!$B$1:$D$1,0),0)</f>
        <v>GIF</v>
      </c>
      <c r="G22023" t="str">
        <f>VLOOKUP($A22023,Content!$B$1:$D$1001,MATCH(reactions!G$1,Content!$B$1:$D$1,0),0)</f>
        <v>cooking</v>
      </c>
      <c r="H22023">
        <f>VLOOKUP(B22023,'reaction types'!$A$1:$C$17,MATCH(reactions!H$1,'reaction types'!$A$1:$C$1,0),0)</f>
        <v>20</v>
      </c>
    </row>
    <row r="22024" spans="1:8">
      <c r="A22024" t="s">
        <v>694</v>
      </c>
      <c r="B22024" t="s">
        <v>1046</v>
      </c>
      <c r="C22024" s="2">
        <v>44309.359027777777</v>
      </c>
      <c r="D22024" s="2" t="str">
        <f t="shared" si="346"/>
        <v>April</v>
      </c>
      <c r="E22024" s="2"/>
      <c r="F22024" t="str">
        <f>VLOOKUP($A22024,Content!$B$1:$D$1001,MATCH(reactions!F$1,Content!$B$1:$D$1,0),0)</f>
        <v>GIF</v>
      </c>
      <c r="G22024" t="str">
        <f>VLOOKUP($A22024,Content!$B$1:$D$1001,MATCH(reactions!G$1,Content!$B$1:$D$1,0),0)</f>
        <v>cooking</v>
      </c>
      <c r="H22024">
        <f>VLOOKUP(B22024,'reaction types'!$A$1:$C$17,MATCH(reactions!H$1,'reaction types'!$A$1:$C$1,0),0)</f>
        <v>75</v>
      </c>
    </row>
    <row r="22025" spans="1:8">
      <c r="A22025" t="s">
        <v>695</v>
      </c>
      <c r="B22025" t="s">
        <v>1038</v>
      </c>
      <c r="C22025" s="2">
        <v>44306.707638888889</v>
      </c>
      <c r="D22025" s="2" t="str">
        <f t="shared" si="346"/>
        <v>April</v>
      </c>
      <c r="E22025" s="2"/>
      <c r="F22025" t="str">
        <f>VLOOKUP($A22025,Content!$B$1:$D$1001,MATCH(reactions!F$1,Content!$B$1:$D$1,0),0)</f>
        <v>video</v>
      </c>
      <c r="G22025" t="str">
        <f>VLOOKUP($A22025,Content!$B$1:$D$1001,MATCH(reactions!G$1,Content!$B$1:$D$1,0),0)</f>
        <v>science</v>
      </c>
      <c r="H22025">
        <f>VLOOKUP(B22025,'reaction types'!$A$1:$C$17,MATCH(reactions!H$1,'reaction types'!$A$1:$C$1,0),0)</f>
        <v>10</v>
      </c>
    </row>
    <row r="22026" spans="1:8">
      <c r="A22026" t="s">
        <v>696</v>
      </c>
      <c r="B22026" t="s">
        <v>1042</v>
      </c>
      <c r="C22026" s="2">
        <v>44287.607638888891</v>
      </c>
      <c r="D22026" s="2" t="str">
        <f t="shared" si="346"/>
        <v>April</v>
      </c>
      <c r="E22026" s="2"/>
      <c r="F22026" t="str">
        <f>VLOOKUP($A22026,Content!$B$1:$D$1001,MATCH(reactions!F$1,Content!$B$1:$D$1,0),0)</f>
        <v>photo</v>
      </c>
      <c r="G22026" t="str">
        <f>VLOOKUP($A22026,Content!$B$1:$D$1001,MATCH(reactions!G$1,Content!$B$1:$D$1,0),0)</f>
        <v>cooking</v>
      </c>
      <c r="H22026">
        <f>VLOOKUP(B22026,'reaction types'!$A$1:$C$17,MATCH(reactions!H$1,'reaction types'!$A$1:$C$1,0),0)</f>
        <v>70</v>
      </c>
    </row>
    <row r="22027" spans="1:8">
      <c r="A22027" t="s">
        <v>696</v>
      </c>
      <c r="B22027" t="s">
        <v>1039</v>
      </c>
      <c r="C22027" s="2">
        <v>44306.119444444441</v>
      </c>
      <c r="D22027" s="2" t="str">
        <f t="shared" si="346"/>
        <v>April</v>
      </c>
      <c r="E22027" s="2"/>
      <c r="F22027" t="str">
        <f>VLOOKUP($A22027,Content!$B$1:$D$1001,MATCH(reactions!F$1,Content!$B$1:$D$1,0),0)</f>
        <v>photo</v>
      </c>
      <c r="G22027" t="str">
        <f>VLOOKUP($A22027,Content!$B$1:$D$1001,MATCH(reactions!G$1,Content!$B$1:$D$1,0),0)</f>
        <v>cooking</v>
      </c>
      <c r="H22027">
        <f>VLOOKUP(B22027,'reaction types'!$A$1:$C$17,MATCH(reactions!H$1,'reaction types'!$A$1:$C$1,0),0)</f>
        <v>15</v>
      </c>
    </row>
    <row r="22028" spans="1:8">
      <c r="A22028" t="s">
        <v>696</v>
      </c>
      <c r="B22028" t="s">
        <v>1040</v>
      </c>
      <c r="C22028" s="2">
        <v>44294.027083333334</v>
      </c>
      <c r="D22028" s="2" t="str">
        <f t="shared" si="346"/>
        <v>April</v>
      </c>
      <c r="E22028" s="2"/>
      <c r="F22028" t="str">
        <f>VLOOKUP($A22028,Content!$B$1:$D$1001,MATCH(reactions!F$1,Content!$B$1:$D$1,0),0)</f>
        <v>photo</v>
      </c>
      <c r="G22028" t="str">
        <f>VLOOKUP($A22028,Content!$B$1:$D$1001,MATCH(reactions!G$1,Content!$B$1:$D$1,0),0)</f>
        <v>cooking</v>
      </c>
      <c r="H22028">
        <f>VLOOKUP(B22028,'reaction types'!$A$1:$C$17,MATCH(reactions!H$1,'reaction types'!$A$1:$C$1,0),0)</f>
        <v>30</v>
      </c>
    </row>
    <row r="22029" spans="1:8">
      <c r="A22029" t="s">
        <v>699</v>
      </c>
      <c r="B22029" t="s">
        <v>1042</v>
      </c>
      <c r="C22029" s="2">
        <v>44303.910416666666</v>
      </c>
      <c r="D22029" s="2" t="str">
        <f t="shared" si="346"/>
        <v>April</v>
      </c>
      <c r="E22029" s="2"/>
      <c r="F22029" t="str">
        <f>VLOOKUP($A22029,Content!$B$1:$D$1001,MATCH(reactions!F$1,Content!$B$1:$D$1,0),0)</f>
        <v>GIF</v>
      </c>
      <c r="G22029" t="str">
        <f>VLOOKUP($A22029,Content!$B$1:$D$1001,MATCH(reactions!G$1,Content!$B$1:$D$1,0),0)</f>
        <v>public speaking</v>
      </c>
      <c r="H22029">
        <f>VLOOKUP(B22029,'reaction types'!$A$1:$C$17,MATCH(reactions!H$1,'reaction types'!$A$1:$C$1,0),0)</f>
        <v>70</v>
      </c>
    </row>
    <row r="22030" spans="1:8">
      <c r="A22030" t="s">
        <v>700</v>
      </c>
      <c r="B22030" t="s">
        <v>1038</v>
      </c>
      <c r="C22030" s="2">
        <v>44287.240277777775</v>
      </c>
      <c r="D22030" s="2" t="str">
        <f t="shared" si="346"/>
        <v>April</v>
      </c>
      <c r="E22030" s="2"/>
      <c r="F22030" t="str">
        <f>VLOOKUP($A22030,Content!$B$1:$D$1001,MATCH(reactions!F$1,Content!$B$1:$D$1,0),0)</f>
        <v>video</v>
      </c>
      <c r="G22030" t="str">
        <f>VLOOKUP($A22030,Content!$B$1:$D$1001,MATCH(reactions!G$1,Content!$B$1:$D$1,0),0)</f>
        <v>fitness</v>
      </c>
      <c r="H22030">
        <f>VLOOKUP(B22030,'reaction types'!$A$1:$C$17,MATCH(reactions!H$1,'reaction types'!$A$1:$C$1,0),0)</f>
        <v>10</v>
      </c>
    </row>
    <row r="22031" spans="1:8">
      <c r="A22031" t="s">
        <v>700</v>
      </c>
      <c r="B22031" t="s">
        <v>1037</v>
      </c>
      <c r="C22031" s="2">
        <v>44301.304861111108</v>
      </c>
      <c r="D22031" s="2" t="str">
        <f t="shared" si="346"/>
        <v>April</v>
      </c>
      <c r="E22031" s="2"/>
      <c r="F22031" t="str">
        <f>VLOOKUP($A22031,Content!$B$1:$D$1001,MATCH(reactions!F$1,Content!$B$1:$D$1,0),0)</f>
        <v>video</v>
      </c>
      <c r="G22031" t="str">
        <f>VLOOKUP($A22031,Content!$B$1:$D$1001,MATCH(reactions!G$1,Content!$B$1:$D$1,0),0)</f>
        <v>fitness</v>
      </c>
      <c r="H22031">
        <f>VLOOKUP(B22031,'reaction types'!$A$1:$C$17,MATCH(reactions!H$1,'reaction types'!$A$1:$C$1,0),0)</f>
        <v>0</v>
      </c>
    </row>
    <row r="22032" spans="1:8">
      <c r="A22032" t="s">
        <v>700</v>
      </c>
      <c r="B22032" t="s">
        <v>1043</v>
      </c>
      <c r="C22032" s="2">
        <v>44291.547222222223</v>
      </c>
      <c r="D22032" s="2" t="str">
        <f t="shared" si="346"/>
        <v>April</v>
      </c>
      <c r="E22032" s="2"/>
      <c r="F22032" t="str">
        <f>VLOOKUP($A22032,Content!$B$1:$D$1001,MATCH(reactions!F$1,Content!$B$1:$D$1,0),0)</f>
        <v>video</v>
      </c>
      <c r="G22032" t="str">
        <f>VLOOKUP($A22032,Content!$B$1:$D$1001,MATCH(reactions!G$1,Content!$B$1:$D$1,0),0)</f>
        <v>fitness</v>
      </c>
      <c r="H22032">
        <f>VLOOKUP(B22032,'reaction types'!$A$1:$C$17,MATCH(reactions!H$1,'reaction types'!$A$1:$C$1,0),0)</f>
        <v>5</v>
      </c>
    </row>
    <row r="22033" spans="1:8">
      <c r="A22033" t="s">
        <v>701</v>
      </c>
      <c r="B22033" t="s">
        <v>1048</v>
      </c>
      <c r="C22033" s="2">
        <v>44293.466666666667</v>
      </c>
      <c r="D22033" s="2" t="str">
        <f t="shared" si="346"/>
        <v>April</v>
      </c>
      <c r="E22033" s="2"/>
      <c r="F22033" t="str">
        <f>VLOOKUP($A22033,Content!$B$1:$D$1001,MATCH(reactions!F$1,Content!$B$1:$D$1,0),0)</f>
        <v>photo</v>
      </c>
      <c r="G22033" t="str">
        <f>VLOOKUP($A22033,Content!$B$1:$D$1001,MATCH(reactions!G$1,Content!$B$1:$D$1,0),0)</f>
        <v>science</v>
      </c>
      <c r="H22033">
        <f>VLOOKUP(B22033,'reaction types'!$A$1:$C$17,MATCH(reactions!H$1,'reaction types'!$A$1:$C$1,0),0)</f>
        <v>12</v>
      </c>
    </row>
    <row r="22034" spans="1:8">
      <c r="A22034" t="s">
        <v>701</v>
      </c>
      <c r="B22034" t="s">
        <v>1042</v>
      </c>
      <c r="C22034" s="2">
        <v>44291.945138888892</v>
      </c>
      <c r="D22034" s="2" t="str">
        <f t="shared" si="346"/>
        <v>April</v>
      </c>
      <c r="E22034" s="2"/>
      <c r="F22034" t="str">
        <f>VLOOKUP($A22034,Content!$B$1:$D$1001,MATCH(reactions!F$1,Content!$B$1:$D$1,0),0)</f>
        <v>photo</v>
      </c>
      <c r="G22034" t="str">
        <f>VLOOKUP($A22034,Content!$B$1:$D$1001,MATCH(reactions!G$1,Content!$B$1:$D$1,0),0)</f>
        <v>science</v>
      </c>
      <c r="H22034">
        <f>VLOOKUP(B22034,'reaction types'!$A$1:$C$17,MATCH(reactions!H$1,'reaction types'!$A$1:$C$1,0),0)</f>
        <v>70</v>
      </c>
    </row>
    <row r="22035" spans="1:8">
      <c r="A22035" t="s">
        <v>702</v>
      </c>
      <c r="B22035" t="s">
        <v>1041</v>
      </c>
      <c r="C22035" s="2">
        <v>44299.013194444444</v>
      </c>
      <c r="D22035" s="2" t="str">
        <f t="shared" si="346"/>
        <v>April</v>
      </c>
      <c r="E22035" s="2"/>
      <c r="F22035" t="str">
        <f>VLOOKUP($A22035,Content!$B$1:$D$1001,MATCH(reactions!F$1,Content!$B$1:$D$1,0),0)</f>
        <v>photo</v>
      </c>
      <c r="G22035" t="str">
        <f>VLOOKUP($A22035,Content!$B$1:$D$1001,MATCH(reactions!G$1,Content!$B$1:$D$1,0),0)</f>
        <v>animals</v>
      </c>
      <c r="H22035">
        <f>VLOOKUP(B22035,'reaction types'!$A$1:$C$17,MATCH(reactions!H$1,'reaction types'!$A$1:$C$1,0),0)</f>
        <v>35</v>
      </c>
    </row>
    <row r="22036" spans="1:8">
      <c r="A22036" t="s">
        <v>703</v>
      </c>
      <c r="B22036" t="s">
        <v>1052</v>
      </c>
      <c r="C22036" s="2">
        <v>44301.318749999999</v>
      </c>
      <c r="D22036" s="2" t="str">
        <f t="shared" si="346"/>
        <v>April</v>
      </c>
      <c r="E22036" s="2"/>
      <c r="F22036" t="str">
        <f>VLOOKUP($A22036,Content!$B$1:$D$1001,MATCH(reactions!F$1,Content!$B$1:$D$1,0),0)</f>
        <v>GIF</v>
      </c>
      <c r="G22036" t="str">
        <f>VLOOKUP($A22036,Content!$B$1:$D$1001,MATCH(reactions!G$1,Content!$B$1:$D$1,0),0)</f>
        <v>travel</v>
      </c>
      <c r="H22036">
        <f>VLOOKUP(B22036,'reaction types'!$A$1:$C$17,MATCH(reactions!H$1,'reaction types'!$A$1:$C$1,0),0)</f>
        <v>72</v>
      </c>
    </row>
    <row r="22037" spans="1:8">
      <c r="A22037" t="s">
        <v>703</v>
      </c>
      <c r="B22037" t="s">
        <v>1040</v>
      </c>
      <c r="C22037" s="2">
        <v>44289.740277777775</v>
      </c>
      <c r="D22037" s="2" t="str">
        <f t="shared" si="346"/>
        <v>April</v>
      </c>
      <c r="E22037" s="2"/>
      <c r="F22037" t="str">
        <f>VLOOKUP($A22037,Content!$B$1:$D$1001,MATCH(reactions!F$1,Content!$B$1:$D$1,0),0)</f>
        <v>GIF</v>
      </c>
      <c r="G22037" t="str">
        <f>VLOOKUP($A22037,Content!$B$1:$D$1001,MATCH(reactions!G$1,Content!$B$1:$D$1,0),0)</f>
        <v>travel</v>
      </c>
      <c r="H22037">
        <f>VLOOKUP(B22037,'reaction types'!$A$1:$C$17,MATCH(reactions!H$1,'reaction types'!$A$1:$C$1,0),0)</f>
        <v>30</v>
      </c>
    </row>
    <row r="22038" spans="1:8">
      <c r="A22038" t="s">
        <v>705</v>
      </c>
      <c r="B22038" t="s">
        <v>1048</v>
      </c>
      <c r="C22038" s="2">
        <v>44291.377083333333</v>
      </c>
      <c r="D22038" s="2" t="str">
        <f t="shared" si="346"/>
        <v>April</v>
      </c>
      <c r="E22038" s="2"/>
      <c r="F22038" t="str">
        <f>VLOOKUP($A22038,Content!$B$1:$D$1001,MATCH(reactions!F$1,Content!$B$1:$D$1,0),0)</f>
        <v>audio</v>
      </c>
      <c r="G22038" t="str">
        <f>VLOOKUP($A22038,Content!$B$1:$D$1001,MATCH(reactions!G$1,Content!$B$1:$D$1,0),0)</f>
        <v>technology</v>
      </c>
      <c r="H22038">
        <f>VLOOKUP(B22038,'reaction types'!$A$1:$C$17,MATCH(reactions!H$1,'reaction types'!$A$1:$C$1,0),0)</f>
        <v>12</v>
      </c>
    </row>
    <row r="22039" spans="1:8">
      <c r="A22039" t="s">
        <v>706</v>
      </c>
      <c r="B22039" t="s">
        <v>1044</v>
      </c>
      <c r="C22039" s="2">
        <v>44311.334722222222</v>
      </c>
      <c r="D22039" s="2" t="str">
        <f t="shared" si="346"/>
        <v>April</v>
      </c>
      <c r="E22039" s="2"/>
      <c r="F22039" t="str">
        <f>VLOOKUP($A22039,Content!$B$1:$D$1001,MATCH(reactions!F$1,Content!$B$1:$D$1,0),0)</f>
        <v>video</v>
      </c>
      <c r="G22039" t="str">
        <f>VLOOKUP($A22039,Content!$B$1:$D$1001,MATCH(reactions!G$1,Content!$B$1:$D$1,0),0)</f>
        <v>tennis</v>
      </c>
      <c r="H22039">
        <f>VLOOKUP(B22039,'reaction types'!$A$1:$C$17,MATCH(reactions!H$1,'reaction types'!$A$1:$C$1,0),0)</f>
        <v>65</v>
      </c>
    </row>
    <row r="22040" spans="1:8">
      <c r="A22040" t="s">
        <v>706</v>
      </c>
      <c r="B22040" t="s">
        <v>1046</v>
      </c>
      <c r="C22040" s="2">
        <v>44303.35</v>
      </c>
      <c r="D22040" s="2" t="str">
        <f t="shared" si="346"/>
        <v>April</v>
      </c>
      <c r="E22040" s="2"/>
      <c r="F22040" t="str">
        <f>VLOOKUP($A22040,Content!$B$1:$D$1001,MATCH(reactions!F$1,Content!$B$1:$D$1,0),0)</f>
        <v>video</v>
      </c>
      <c r="G22040" t="str">
        <f>VLOOKUP($A22040,Content!$B$1:$D$1001,MATCH(reactions!G$1,Content!$B$1:$D$1,0),0)</f>
        <v>tennis</v>
      </c>
      <c r="H22040">
        <f>VLOOKUP(B22040,'reaction types'!$A$1:$C$17,MATCH(reactions!H$1,'reaction types'!$A$1:$C$1,0),0)</f>
        <v>75</v>
      </c>
    </row>
    <row r="22041" spans="1:8">
      <c r="A22041" t="s">
        <v>706</v>
      </c>
      <c r="B22041" t="s">
        <v>1040</v>
      </c>
      <c r="C22041" s="2">
        <v>44306.18472222222</v>
      </c>
      <c r="D22041" s="2" t="str">
        <f t="shared" si="346"/>
        <v>April</v>
      </c>
      <c r="E22041" s="2"/>
      <c r="F22041" t="str">
        <f>VLOOKUP($A22041,Content!$B$1:$D$1001,MATCH(reactions!F$1,Content!$B$1:$D$1,0),0)</f>
        <v>video</v>
      </c>
      <c r="G22041" t="str">
        <f>VLOOKUP($A22041,Content!$B$1:$D$1001,MATCH(reactions!G$1,Content!$B$1:$D$1,0),0)</f>
        <v>tennis</v>
      </c>
      <c r="H22041">
        <f>VLOOKUP(B22041,'reaction types'!$A$1:$C$17,MATCH(reactions!H$1,'reaction types'!$A$1:$C$1,0),0)</f>
        <v>30</v>
      </c>
    </row>
    <row r="22042" spans="1:8">
      <c r="A22042" t="s">
        <v>707</v>
      </c>
      <c r="B22042" t="s">
        <v>1047</v>
      </c>
      <c r="C22042" s="2">
        <v>44312.370138888888</v>
      </c>
      <c r="D22042" s="2" t="str">
        <f t="shared" si="346"/>
        <v>April</v>
      </c>
      <c r="E22042" s="2"/>
      <c r="F22042" t="str">
        <f>VLOOKUP($A22042,Content!$B$1:$D$1001,MATCH(reactions!F$1,Content!$B$1:$D$1,0),0)</f>
        <v>video</v>
      </c>
      <c r="G22042" t="str">
        <f>VLOOKUP($A22042,Content!$B$1:$D$1001,MATCH(reactions!G$1,Content!$B$1:$D$1,0),0)</f>
        <v>culture</v>
      </c>
      <c r="H22042">
        <f>VLOOKUP(B22042,'reaction types'!$A$1:$C$17,MATCH(reactions!H$1,'reaction types'!$A$1:$C$1,0),0)</f>
        <v>45</v>
      </c>
    </row>
    <row r="22043" spans="1:8">
      <c r="A22043" t="s">
        <v>707</v>
      </c>
      <c r="B22043" t="s">
        <v>1044</v>
      </c>
      <c r="C22043" s="2">
        <v>44293.214583333334</v>
      </c>
      <c r="D22043" s="2" t="str">
        <f t="shared" si="346"/>
        <v>April</v>
      </c>
      <c r="E22043" s="2"/>
      <c r="F22043" t="str">
        <f>VLOOKUP($A22043,Content!$B$1:$D$1001,MATCH(reactions!F$1,Content!$B$1:$D$1,0),0)</f>
        <v>video</v>
      </c>
      <c r="G22043" t="str">
        <f>VLOOKUP($A22043,Content!$B$1:$D$1001,MATCH(reactions!G$1,Content!$B$1:$D$1,0),0)</f>
        <v>culture</v>
      </c>
      <c r="H22043">
        <f>VLOOKUP(B22043,'reaction types'!$A$1:$C$17,MATCH(reactions!H$1,'reaction types'!$A$1:$C$1,0),0)</f>
        <v>65</v>
      </c>
    </row>
    <row r="22044" spans="1:8">
      <c r="A22044" t="s">
        <v>707</v>
      </c>
      <c r="B22044" t="s">
        <v>1050</v>
      </c>
      <c r="C22044" s="2">
        <v>44297.469444444447</v>
      </c>
      <c r="D22044" s="2" t="str">
        <f t="shared" si="346"/>
        <v>April</v>
      </c>
      <c r="E22044" s="2"/>
      <c r="F22044" t="str">
        <f>VLOOKUP($A22044,Content!$B$1:$D$1001,MATCH(reactions!F$1,Content!$B$1:$D$1,0),0)</f>
        <v>video</v>
      </c>
      <c r="G22044" t="str">
        <f>VLOOKUP($A22044,Content!$B$1:$D$1001,MATCH(reactions!G$1,Content!$B$1:$D$1,0),0)</f>
        <v>culture</v>
      </c>
      <c r="H22044">
        <f>VLOOKUP(B22044,'reaction types'!$A$1:$C$17,MATCH(reactions!H$1,'reaction types'!$A$1:$C$1,0),0)</f>
        <v>60</v>
      </c>
    </row>
    <row r="22045" spans="1:8">
      <c r="A22045" t="s">
        <v>709</v>
      </c>
      <c r="B22045" t="s">
        <v>1044</v>
      </c>
      <c r="C22045" s="2">
        <v>44287.431944444441</v>
      </c>
      <c r="D22045" s="2" t="str">
        <f t="shared" si="346"/>
        <v>April</v>
      </c>
      <c r="E22045" s="2"/>
      <c r="F22045" t="str">
        <f>VLOOKUP($A22045,Content!$B$1:$D$1001,MATCH(reactions!F$1,Content!$B$1:$D$1,0),0)</f>
        <v>audio</v>
      </c>
      <c r="G22045" t="str">
        <f>VLOOKUP($A22045,Content!$B$1:$D$1001,MATCH(reactions!G$1,Content!$B$1:$D$1,0),0)</f>
        <v>dogs</v>
      </c>
      <c r="H22045">
        <f>VLOOKUP(B22045,'reaction types'!$A$1:$C$17,MATCH(reactions!H$1,'reaction types'!$A$1:$C$1,0),0)</f>
        <v>65</v>
      </c>
    </row>
    <row r="22046" spans="1:8">
      <c r="A22046" t="s">
        <v>712</v>
      </c>
      <c r="B22046" t="s">
        <v>1041</v>
      </c>
      <c r="C22046" s="2">
        <v>44313.377083333333</v>
      </c>
      <c r="D22046" s="2" t="str">
        <f t="shared" si="346"/>
        <v>April</v>
      </c>
      <c r="E22046" s="2"/>
      <c r="F22046" t="str">
        <f>VLOOKUP($A22046,Content!$B$1:$D$1001,MATCH(reactions!F$1,Content!$B$1:$D$1,0),0)</f>
        <v>GIF</v>
      </c>
      <c r="G22046" t="str">
        <f>VLOOKUP($A22046,Content!$B$1:$D$1001,MATCH(reactions!G$1,Content!$B$1:$D$1,0),0)</f>
        <v>technology</v>
      </c>
      <c r="H22046">
        <f>VLOOKUP(B22046,'reaction types'!$A$1:$C$17,MATCH(reactions!H$1,'reaction types'!$A$1:$C$1,0),0)</f>
        <v>35</v>
      </c>
    </row>
    <row r="22047" spans="1:8">
      <c r="A22047" t="s">
        <v>712</v>
      </c>
      <c r="B22047" t="s">
        <v>1047</v>
      </c>
      <c r="C22047" s="2">
        <v>44314.925000000003</v>
      </c>
      <c r="D22047" s="2" t="str">
        <f t="shared" si="346"/>
        <v>April</v>
      </c>
      <c r="E22047" s="2"/>
      <c r="F22047" t="str">
        <f>VLOOKUP($A22047,Content!$B$1:$D$1001,MATCH(reactions!F$1,Content!$B$1:$D$1,0),0)</f>
        <v>GIF</v>
      </c>
      <c r="G22047" t="str">
        <f>VLOOKUP($A22047,Content!$B$1:$D$1001,MATCH(reactions!G$1,Content!$B$1:$D$1,0),0)</f>
        <v>technology</v>
      </c>
      <c r="H22047">
        <f>VLOOKUP(B22047,'reaction types'!$A$1:$C$17,MATCH(reactions!H$1,'reaction types'!$A$1:$C$1,0),0)</f>
        <v>45</v>
      </c>
    </row>
    <row r="22048" spans="1:8">
      <c r="A22048" t="s">
        <v>712</v>
      </c>
      <c r="B22048" t="s">
        <v>1042</v>
      </c>
      <c r="C22048" s="2">
        <v>44297.063888888886</v>
      </c>
      <c r="D22048" s="2" t="str">
        <f t="shared" si="346"/>
        <v>April</v>
      </c>
      <c r="E22048" s="2"/>
      <c r="F22048" t="str">
        <f>VLOOKUP($A22048,Content!$B$1:$D$1001,MATCH(reactions!F$1,Content!$B$1:$D$1,0),0)</f>
        <v>GIF</v>
      </c>
      <c r="G22048" t="str">
        <f>VLOOKUP($A22048,Content!$B$1:$D$1001,MATCH(reactions!G$1,Content!$B$1:$D$1,0),0)</f>
        <v>technology</v>
      </c>
      <c r="H22048">
        <f>VLOOKUP(B22048,'reaction types'!$A$1:$C$17,MATCH(reactions!H$1,'reaction types'!$A$1:$C$1,0),0)</f>
        <v>70</v>
      </c>
    </row>
    <row r="22049" spans="1:8">
      <c r="A22049" t="s">
        <v>713</v>
      </c>
      <c r="B22049" t="s">
        <v>1037</v>
      </c>
      <c r="C22049" s="2">
        <v>44312.399305555555</v>
      </c>
      <c r="D22049" s="2" t="str">
        <f t="shared" si="346"/>
        <v>April</v>
      </c>
      <c r="E22049" s="2"/>
      <c r="F22049" t="str">
        <f>VLOOKUP($A22049,Content!$B$1:$D$1001,MATCH(reactions!F$1,Content!$B$1:$D$1,0),0)</f>
        <v>video</v>
      </c>
      <c r="G22049" t="str">
        <f>VLOOKUP($A22049,Content!$B$1:$D$1001,MATCH(reactions!G$1,Content!$B$1:$D$1,0),0)</f>
        <v>cooking</v>
      </c>
      <c r="H22049">
        <f>VLOOKUP(B22049,'reaction types'!$A$1:$C$17,MATCH(reactions!H$1,'reaction types'!$A$1:$C$1,0),0)</f>
        <v>0</v>
      </c>
    </row>
    <row r="22050" spans="1:8">
      <c r="A22050" t="s">
        <v>714</v>
      </c>
      <c r="B22050" t="s">
        <v>1043</v>
      </c>
      <c r="C22050" s="2">
        <v>44293.43472222222</v>
      </c>
      <c r="D22050" s="2" t="str">
        <f t="shared" si="346"/>
        <v>April</v>
      </c>
      <c r="E22050" s="2"/>
      <c r="F22050" t="str">
        <f>VLOOKUP($A22050,Content!$B$1:$D$1001,MATCH(reactions!F$1,Content!$B$1:$D$1,0),0)</f>
        <v>photo</v>
      </c>
      <c r="G22050" t="str">
        <f>VLOOKUP($A22050,Content!$B$1:$D$1001,MATCH(reactions!G$1,Content!$B$1:$D$1,0),0)</f>
        <v>animals</v>
      </c>
      <c r="H22050">
        <f>VLOOKUP(B22050,'reaction types'!$A$1:$C$17,MATCH(reactions!H$1,'reaction types'!$A$1:$C$1,0),0)</f>
        <v>5</v>
      </c>
    </row>
    <row r="22051" spans="1:8">
      <c r="A22051" t="s">
        <v>714</v>
      </c>
      <c r="B22051" t="s">
        <v>1045</v>
      </c>
      <c r="C22051" s="2">
        <v>44287.151388888888</v>
      </c>
      <c r="D22051" s="2" t="str">
        <f t="shared" si="346"/>
        <v>April</v>
      </c>
      <c r="E22051" s="2"/>
      <c r="F22051" t="str">
        <f>VLOOKUP($A22051,Content!$B$1:$D$1001,MATCH(reactions!F$1,Content!$B$1:$D$1,0),0)</f>
        <v>photo</v>
      </c>
      <c r="G22051" t="str">
        <f>VLOOKUP($A22051,Content!$B$1:$D$1001,MATCH(reactions!G$1,Content!$B$1:$D$1,0),0)</f>
        <v>animals</v>
      </c>
      <c r="H22051">
        <f>VLOOKUP(B22051,'reaction types'!$A$1:$C$17,MATCH(reactions!H$1,'reaction types'!$A$1:$C$1,0),0)</f>
        <v>20</v>
      </c>
    </row>
    <row r="22052" spans="1:8">
      <c r="A22052" t="s">
        <v>714</v>
      </c>
      <c r="B22052" t="s">
        <v>1048</v>
      </c>
      <c r="C22052" s="2">
        <v>44297.722916666666</v>
      </c>
      <c r="D22052" s="2" t="str">
        <f t="shared" si="346"/>
        <v>April</v>
      </c>
      <c r="E22052" s="2"/>
      <c r="F22052" t="str">
        <f>VLOOKUP($A22052,Content!$B$1:$D$1001,MATCH(reactions!F$1,Content!$B$1:$D$1,0),0)</f>
        <v>photo</v>
      </c>
      <c r="G22052" t="str">
        <f>VLOOKUP($A22052,Content!$B$1:$D$1001,MATCH(reactions!G$1,Content!$B$1:$D$1,0),0)</f>
        <v>animals</v>
      </c>
      <c r="H22052">
        <f>VLOOKUP(B22052,'reaction types'!$A$1:$C$17,MATCH(reactions!H$1,'reaction types'!$A$1:$C$1,0),0)</f>
        <v>12</v>
      </c>
    </row>
    <row r="22053" spans="1:8">
      <c r="A22053" t="s">
        <v>715</v>
      </c>
      <c r="B22053" t="s">
        <v>1043</v>
      </c>
      <c r="C22053" s="2">
        <v>44307.071527777778</v>
      </c>
      <c r="D22053" s="2" t="str">
        <f t="shared" si="346"/>
        <v>April</v>
      </c>
      <c r="E22053" s="2"/>
      <c r="F22053" t="str">
        <f>VLOOKUP($A22053,Content!$B$1:$D$1001,MATCH(reactions!F$1,Content!$B$1:$D$1,0),0)</f>
        <v>photo</v>
      </c>
      <c r="G22053" t="str">
        <f>VLOOKUP($A22053,Content!$B$1:$D$1001,MATCH(reactions!G$1,Content!$B$1:$D$1,0),0)</f>
        <v>cooking</v>
      </c>
      <c r="H22053">
        <f>VLOOKUP(B22053,'reaction types'!$A$1:$C$17,MATCH(reactions!H$1,'reaction types'!$A$1:$C$1,0),0)</f>
        <v>5</v>
      </c>
    </row>
    <row r="22054" spans="1:8">
      <c r="A22054" t="s">
        <v>715</v>
      </c>
      <c r="B22054" t="s">
        <v>1052</v>
      </c>
      <c r="C22054" s="2">
        <v>44312.386111111111</v>
      </c>
      <c r="D22054" s="2" t="str">
        <f t="shared" si="346"/>
        <v>April</v>
      </c>
      <c r="E22054" s="2"/>
      <c r="F22054" t="str">
        <f>VLOOKUP($A22054,Content!$B$1:$D$1001,MATCH(reactions!F$1,Content!$B$1:$D$1,0),0)</f>
        <v>photo</v>
      </c>
      <c r="G22054" t="str">
        <f>VLOOKUP($A22054,Content!$B$1:$D$1001,MATCH(reactions!G$1,Content!$B$1:$D$1,0),0)</f>
        <v>cooking</v>
      </c>
      <c r="H22054">
        <f>VLOOKUP(B22054,'reaction types'!$A$1:$C$17,MATCH(reactions!H$1,'reaction types'!$A$1:$C$1,0),0)</f>
        <v>72</v>
      </c>
    </row>
    <row r="22055" spans="1:8">
      <c r="A22055" t="s">
        <v>715</v>
      </c>
      <c r="B22055" t="s">
        <v>1051</v>
      </c>
      <c r="C22055" s="2">
        <v>44309.663888888892</v>
      </c>
      <c r="D22055" s="2" t="str">
        <f t="shared" si="346"/>
        <v>April</v>
      </c>
      <c r="E22055" s="2"/>
      <c r="F22055" t="str">
        <f>VLOOKUP($A22055,Content!$B$1:$D$1001,MATCH(reactions!F$1,Content!$B$1:$D$1,0),0)</f>
        <v>photo</v>
      </c>
      <c r="G22055" t="str">
        <f>VLOOKUP($A22055,Content!$B$1:$D$1001,MATCH(reactions!G$1,Content!$B$1:$D$1,0),0)</f>
        <v>cooking</v>
      </c>
      <c r="H22055">
        <f>VLOOKUP(B22055,'reaction types'!$A$1:$C$17,MATCH(reactions!H$1,'reaction types'!$A$1:$C$1,0),0)</f>
        <v>70</v>
      </c>
    </row>
    <row r="22056" spans="1:8">
      <c r="A22056" t="s">
        <v>715</v>
      </c>
      <c r="B22056" t="s">
        <v>1050</v>
      </c>
      <c r="C22056" s="2">
        <v>44290.143750000003</v>
      </c>
      <c r="D22056" s="2" t="str">
        <f t="shared" si="346"/>
        <v>April</v>
      </c>
      <c r="E22056" s="2"/>
      <c r="F22056" t="str">
        <f>VLOOKUP($A22056,Content!$B$1:$D$1001,MATCH(reactions!F$1,Content!$B$1:$D$1,0),0)</f>
        <v>photo</v>
      </c>
      <c r="G22056" t="str">
        <f>VLOOKUP($A22056,Content!$B$1:$D$1001,MATCH(reactions!G$1,Content!$B$1:$D$1,0),0)</f>
        <v>cooking</v>
      </c>
      <c r="H22056">
        <f>VLOOKUP(B22056,'reaction types'!$A$1:$C$17,MATCH(reactions!H$1,'reaction types'!$A$1:$C$1,0),0)</f>
        <v>60</v>
      </c>
    </row>
    <row r="22057" spans="1:8">
      <c r="A22057" t="s">
        <v>715</v>
      </c>
      <c r="B22057" t="s">
        <v>1039</v>
      </c>
      <c r="C22057" s="2">
        <v>44308.5625</v>
      </c>
      <c r="D22057" s="2" t="str">
        <f t="shared" si="346"/>
        <v>April</v>
      </c>
      <c r="E22057" s="2"/>
      <c r="F22057" t="str">
        <f>VLOOKUP($A22057,Content!$B$1:$D$1001,MATCH(reactions!F$1,Content!$B$1:$D$1,0),0)</f>
        <v>photo</v>
      </c>
      <c r="G22057" t="str">
        <f>VLOOKUP($A22057,Content!$B$1:$D$1001,MATCH(reactions!G$1,Content!$B$1:$D$1,0),0)</f>
        <v>cooking</v>
      </c>
      <c r="H22057">
        <f>VLOOKUP(B22057,'reaction types'!$A$1:$C$17,MATCH(reactions!H$1,'reaction types'!$A$1:$C$1,0),0)</f>
        <v>15</v>
      </c>
    </row>
    <row r="22058" spans="1:8">
      <c r="A22058" t="s">
        <v>715</v>
      </c>
      <c r="B22058" t="s">
        <v>1052</v>
      </c>
      <c r="C22058" s="2">
        <v>44289.40902777778</v>
      </c>
      <c r="D22058" s="2" t="str">
        <f t="shared" si="346"/>
        <v>April</v>
      </c>
      <c r="E22058" s="2"/>
      <c r="F22058" t="str">
        <f>VLOOKUP($A22058,Content!$B$1:$D$1001,MATCH(reactions!F$1,Content!$B$1:$D$1,0),0)</f>
        <v>photo</v>
      </c>
      <c r="G22058" t="str">
        <f>VLOOKUP($A22058,Content!$B$1:$D$1001,MATCH(reactions!G$1,Content!$B$1:$D$1,0),0)</f>
        <v>cooking</v>
      </c>
      <c r="H22058">
        <f>VLOOKUP(B22058,'reaction types'!$A$1:$C$17,MATCH(reactions!H$1,'reaction types'!$A$1:$C$1,0),0)</f>
        <v>72</v>
      </c>
    </row>
    <row r="22059" spans="1:8">
      <c r="A22059" t="s">
        <v>715</v>
      </c>
      <c r="B22059" t="s">
        <v>1048</v>
      </c>
      <c r="C22059" s="2">
        <v>44300.300694444442</v>
      </c>
      <c r="D22059" s="2" t="str">
        <f t="shared" si="346"/>
        <v>April</v>
      </c>
      <c r="E22059" s="2"/>
      <c r="F22059" t="str">
        <f>VLOOKUP($A22059,Content!$B$1:$D$1001,MATCH(reactions!F$1,Content!$B$1:$D$1,0),0)</f>
        <v>photo</v>
      </c>
      <c r="G22059" t="str">
        <f>VLOOKUP($A22059,Content!$B$1:$D$1001,MATCH(reactions!G$1,Content!$B$1:$D$1,0),0)</f>
        <v>cooking</v>
      </c>
      <c r="H22059">
        <f>VLOOKUP(B22059,'reaction types'!$A$1:$C$17,MATCH(reactions!H$1,'reaction types'!$A$1:$C$1,0),0)</f>
        <v>12</v>
      </c>
    </row>
    <row r="22060" spans="1:8">
      <c r="A22060" t="s">
        <v>720</v>
      </c>
      <c r="B22060" t="s">
        <v>1041</v>
      </c>
      <c r="C22060" s="2">
        <v>44293.474305555559</v>
      </c>
      <c r="D22060" s="2" t="str">
        <f t="shared" si="346"/>
        <v>April</v>
      </c>
      <c r="E22060" s="2"/>
      <c r="F22060" t="str">
        <f>VLOOKUP($A22060,Content!$B$1:$D$1001,MATCH(reactions!F$1,Content!$B$1:$D$1,0),0)</f>
        <v>photo</v>
      </c>
      <c r="G22060" t="str">
        <f>VLOOKUP($A22060,Content!$B$1:$D$1001,MATCH(reactions!G$1,Content!$B$1:$D$1,0),0)</f>
        <v>tennis</v>
      </c>
      <c r="H22060">
        <f>VLOOKUP(B22060,'reaction types'!$A$1:$C$17,MATCH(reactions!H$1,'reaction types'!$A$1:$C$1,0),0)</f>
        <v>35</v>
      </c>
    </row>
    <row r="22061" spans="1:8">
      <c r="A22061" t="s">
        <v>722</v>
      </c>
      <c r="B22061" t="s">
        <v>1043</v>
      </c>
      <c r="C22061" s="2">
        <v>44313.220833333333</v>
      </c>
      <c r="D22061" s="2" t="str">
        <f t="shared" si="346"/>
        <v>April</v>
      </c>
      <c r="E22061" s="2"/>
      <c r="F22061" t="str">
        <f>VLOOKUP($A22061,Content!$B$1:$D$1001,MATCH(reactions!F$1,Content!$B$1:$D$1,0),0)</f>
        <v>photo</v>
      </c>
      <c r="G22061" t="str">
        <f>VLOOKUP($A22061,Content!$B$1:$D$1001,MATCH(reactions!G$1,Content!$B$1:$D$1,0),0)</f>
        <v>studying</v>
      </c>
      <c r="H22061">
        <f>VLOOKUP(B22061,'reaction types'!$A$1:$C$17,MATCH(reactions!H$1,'reaction types'!$A$1:$C$1,0),0)</f>
        <v>5</v>
      </c>
    </row>
    <row r="22062" spans="1:8">
      <c r="A22062" t="s">
        <v>722</v>
      </c>
      <c r="B22062" t="s">
        <v>1043</v>
      </c>
      <c r="C22062" s="2">
        <v>44296.623611111114</v>
      </c>
      <c r="D22062" s="2" t="str">
        <f t="shared" si="346"/>
        <v>April</v>
      </c>
      <c r="E22062" s="2"/>
      <c r="F22062" t="str">
        <f>VLOOKUP($A22062,Content!$B$1:$D$1001,MATCH(reactions!F$1,Content!$B$1:$D$1,0),0)</f>
        <v>photo</v>
      </c>
      <c r="G22062" t="str">
        <f>VLOOKUP($A22062,Content!$B$1:$D$1001,MATCH(reactions!G$1,Content!$B$1:$D$1,0),0)</f>
        <v>studying</v>
      </c>
      <c r="H22062">
        <f>VLOOKUP(B22062,'reaction types'!$A$1:$C$17,MATCH(reactions!H$1,'reaction types'!$A$1:$C$1,0),0)</f>
        <v>5</v>
      </c>
    </row>
    <row r="22063" spans="1:8">
      <c r="A22063" t="s">
        <v>722</v>
      </c>
      <c r="B22063" t="s">
        <v>1041</v>
      </c>
      <c r="C22063" s="2">
        <v>44313.362500000003</v>
      </c>
      <c r="D22063" s="2" t="str">
        <f t="shared" si="346"/>
        <v>April</v>
      </c>
      <c r="E22063" s="2"/>
      <c r="F22063" t="str">
        <f>VLOOKUP($A22063,Content!$B$1:$D$1001,MATCH(reactions!F$1,Content!$B$1:$D$1,0),0)</f>
        <v>photo</v>
      </c>
      <c r="G22063" t="str">
        <f>VLOOKUP($A22063,Content!$B$1:$D$1001,MATCH(reactions!G$1,Content!$B$1:$D$1,0),0)</f>
        <v>studying</v>
      </c>
      <c r="H22063">
        <f>VLOOKUP(B22063,'reaction types'!$A$1:$C$17,MATCH(reactions!H$1,'reaction types'!$A$1:$C$1,0),0)</f>
        <v>35</v>
      </c>
    </row>
    <row r="22064" spans="1:8">
      <c r="A22064" t="s">
        <v>722</v>
      </c>
      <c r="B22064" t="s">
        <v>1039</v>
      </c>
      <c r="C22064" s="2">
        <v>44313.379861111112</v>
      </c>
      <c r="D22064" s="2" t="str">
        <f t="shared" si="346"/>
        <v>April</v>
      </c>
      <c r="E22064" s="2"/>
      <c r="F22064" t="str">
        <f>VLOOKUP($A22064,Content!$B$1:$D$1001,MATCH(reactions!F$1,Content!$B$1:$D$1,0),0)</f>
        <v>photo</v>
      </c>
      <c r="G22064" t="str">
        <f>VLOOKUP($A22064,Content!$B$1:$D$1001,MATCH(reactions!G$1,Content!$B$1:$D$1,0),0)</f>
        <v>studying</v>
      </c>
      <c r="H22064">
        <f>VLOOKUP(B22064,'reaction types'!$A$1:$C$17,MATCH(reactions!H$1,'reaction types'!$A$1:$C$1,0),0)</f>
        <v>15</v>
      </c>
    </row>
    <row r="22065" spans="1:8">
      <c r="A22065" t="s">
        <v>722</v>
      </c>
      <c r="B22065" t="s">
        <v>1044</v>
      </c>
      <c r="C22065" s="2">
        <v>44292.043055555558</v>
      </c>
      <c r="D22065" s="2" t="str">
        <f t="shared" si="346"/>
        <v>April</v>
      </c>
      <c r="E22065" s="2"/>
      <c r="F22065" t="str">
        <f>VLOOKUP($A22065,Content!$B$1:$D$1001,MATCH(reactions!F$1,Content!$B$1:$D$1,0),0)</f>
        <v>photo</v>
      </c>
      <c r="G22065" t="str">
        <f>VLOOKUP($A22065,Content!$B$1:$D$1001,MATCH(reactions!G$1,Content!$B$1:$D$1,0),0)</f>
        <v>studying</v>
      </c>
      <c r="H22065">
        <f>VLOOKUP(B22065,'reaction types'!$A$1:$C$17,MATCH(reactions!H$1,'reaction types'!$A$1:$C$1,0),0)</f>
        <v>65</v>
      </c>
    </row>
    <row r="22066" spans="1:8">
      <c r="A22066" t="s">
        <v>722</v>
      </c>
      <c r="B22066" t="s">
        <v>1050</v>
      </c>
      <c r="C22066" s="2">
        <v>44291.8125</v>
      </c>
      <c r="D22066" s="2" t="str">
        <f t="shared" si="346"/>
        <v>April</v>
      </c>
      <c r="E22066" s="2"/>
      <c r="F22066" t="str">
        <f>VLOOKUP($A22066,Content!$B$1:$D$1001,MATCH(reactions!F$1,Content!$B$1:$D$1,0),0)</f>
        <v>photo</v>
      </c>
      <c r="G22066" t="str">
        <f>VLOOKUP($A22066,Content!$B$1:$D$1001,MATCH(reactions!G$1,Content!$B$1:$D$1,0),0)</f>
        <v>studying</v>
      </c>
      <c r="H22066">
        <f>VLOOKUP(B22066,'reaction types'!$A$1:$C$17,MATCH(reactions!H$1,'reaction types'!$A$1:$C$1,0),0)</f>
        <v>60</v>
      </c>
    </row>
    <row r="22067" spans="1:8">
      <c r="A22067" t="s">
        <v>723</v>
      </c>
      <c r="B22067" t="s">
        <v>1052</v>
      </c>
      <c r="C22067" s="2">
        <v>44306.504861111112</v>
      </c>
      <c r="D22067" s="2" t="str">
        <f t="shared" si="346"/>
        <v>April</v>
      </c>
      <c r="E22067" s="2"/>
      <c r="F22067" t="str">
        <f>VLOOKUP($A22067,Content!$B$1:$D$1001,MATCH(reactions!F$1,Content!$B$1:$D$1,0),0)</f>
        <v>audio</v>
      </c>
      <c r="G22067" t="str">
        <f>VLOOKUP($A22067,Content!$B$1:$D$1001,MATCH(reactions!G$1,Content!$B$1:$D$1,0),0)</f>
        <v>education</v>
      </c>
      <c r="H22067">
        <f>VLOOKUP(B22067,'reaction types'!$A$1:$C$17,MATCH(reactions!H$1,'reaction types'!$A$1:$C$1,0),0)</f>
        <v>72</v>
      </c>
    </row>
    <row r="22068" spans="1:8">
      <c r="A22068" t="s">
        <v>724</v>
      </c>
      <c r="B22068" t="s">
        <v>1047</v>
      </c>
      <c r="C22068" s="2">
        <v>44297.208333333336</v>
      </c>
      <c r="D22068" s="2" t="str">
        <f t="shared" si="346"/>
        <v>April</v>
      </c>
      <c r="E22068" s="2"/>
      <c r="F22068" t="str">
        <f>VLOOKUP($A22068,Content!$B$1:$D$1001,MATCH(reactions!F$1,Content!$B$1:$D$1,0),0)</f>
        <v>photo</v>
      </c>
      <c r="G22068" t="str">
        <f>VLOOKUP($A22068,Content!$B$1:$D$1001,MATCH(reactions!G$1,Content!$B$1:$D$1,0),0)</f>
        <v>cooking</v>
      </c>
      <c r="H22068">
        <f>VLOOKUP(B22068,'reaction types'!$A$1:$C$17,MATCH(reactions!H$1,'reaction types'!$A$1:$C$1,0),0)</f>
        <v>45</v>
      </c>
    </row>
    <row r="22069" spans="1:8">
      <c r="A22069" t="s">
        <v>725</v>
      </c>
      <c r="B22069" t="s">
        <v>1037</v>
      </c>
      <c r="C22069" s="2">
        <v>44306.986111111109</v>
      </c>
      <c r="D22069" s="2" t="str">
        <f t="shared" si="346"/>
        <v>April</v>
      </c>
      <c r="E22069" s="2"/>
      <c r="F22069" t="str">
        <f>VLOOKUP($A22069,Content!$B$1:$D$1001,MATCH(reactions!F$1,Content!$B$1:$D$1,0),0)</f>
        <v>photo</v>
      </c>
      <c r="G22069" t="str">
        <f>VLOOKUP($A22069,Content!$B$1:$D$1001,MATCH(reactions!G$1,Content!$B$1:$D$1,0),0)</f>
        <v>animals</v>
      </c>
      <c r="H22069">
        <f>VLOOKUP(B22069,'reaction types'!$A$1:$C$17,MATCH(reactions!H$1,'reaction types'!$A$1:$C$1,0),0)</f>
        <v>0</v>
      </c>
    </row>
    <row r="22070" spans="1:8">
      <c r="A22070" t="s">
        <v>725</v>
      </c>
      <c r="B22070" t="s">
        <v>1046</v>
      </c>
      <c r="C22070" s="2">
        <v>44309.322222222225</v>
      </c>
      <c r="D22070" s="2" t="str">
        <f t="shared" si="346"/>
        <v>April</v>
      </c>
      <c r="E22070" s="2"/>
      <c r="F22070" t="str">
        <f>VLOOKUP($A22070,Content!$B$1:$D$1001,MATCH(reactions!F$1,Content!$B$1:$D$1,0),0)</f>
        <v>photo</v>
      </c>
      <c r="G22070" t="str">
        <f>VLOOKUP($A22070,Content!$B$1:$D$1001,MATCH(reactions!G$1,Content!$B$1:$D$1,0),0)</f>
        <v>animals</v>
      </c>
      <c r="H22070">
        <f>VLOOKUP(B22070,'reaction types'!$A$1:$C$17,MATCH(reactions!H$1,'reaction types'!$A$1:$C$1,0),0)</f>
        <v>75</v>
      </c>
    </row>
    <row r="22071" spans="1:8">
      <c r="A22071" t="s">
        <v>726</v>
      </c>
      <c r="B22071" t="s">
        <v>1048</v>
      </c>
      <c r="C22071" s="2">
        <v>44299.334027777775</v>
      </c>
      <c r="D22071" s="2" t="str">
        <f t="shared" si="346"/>
        <v>April</v>
      </c>
      <c r="E22071" s="2"/>
      <c r="F22071" t="str">
        <f>VLOOKUP($A22071,Content!$B$1:$D$1001,MATCH(reactions!F$1,Content!$B$1:$D$1,0),0)</f>
        <v>photo</v>
      </c>
      <c r="G22071" t="str">
        <f>VLOOKUP($A22071,Content!$B$1:$D$1001,MATCH(reactions!G$1,Content!$B$1:$D$1,0),0)</f>
        <v>travel</v>
      </c>
      <c r="H22071">
        <f>VLOOKUP(B22071,'reaction types'!$A$1:$C$17,MATCH(reactions!H$1,'reaction types'!$A$1:$C$1,0),0)</f>
        <v>12</v>
      </c>
    </row>
    <row r="22072" spans="1:8">
      <c r="A22072" t="s">
        <v>726</v>
      </c>
      <c r="B22072" t="s">
        <v>1047</v>
      </c>
      <c r="C22072" s="2">
        <v>44308.36041666667</v>
      </c>
      <c r="D22072" s="2" t="str">
        <f t="shared" si="346"/>
        <v>April</v>
      </c>
      <c r="E22072" s="2"/>
      <c r="F22072" t="str">
        <f>VLOOKUP($A22072,Content!$B$1:$D$1001,MATCH(reactions!F$1,Content!$B$1:$D$1,0),0)</f>
        <v>photo</v>
      </c>
      <c r="G22072" t="str">
        <f>VLOOKUP($A22072,Content!$B$1:$D$1001,MATCH(reactions!G$1,Content!$B$1:$D$1,0),0)</f>
        <v>travel</v>
      </c>
      <c r="H22072">
        <f>VLOOKUP(B22072,'reaction types'!$A$1:$C$17,MATCH(reactions!H$1,'reaction types'!$A$1:$C$1,0),0)</f>
        <v>45</v>
      </c>
    </row>
    <row r="22073" spans="1:8">
      <c r="A22073" t="s">
        <v>727</v>
      </c>
      <c r="B22073" t="s">
        <v>1046</v>
      </c>
      <c r="C22073" s="2">
        <v>44316.347222222219</v>
      </c>
      <c r="D22073" s="2" t="str">
        <f t="shared" si="346"/>
        <v>April</v>
      </c>
      <c r="E22073" s="2"/>
      <c r="F22073" t="str">
        <f>VLOOKUP($A22073,Content!$B$1:$D$1001,MATCH(reactions!F$1,Content!$B$1:$D$1,0),0)</f>
        <v>audio</v>
      </c>
      <c r="G22073" t="str">
        <f>VLOOKUP($A22073,Content!$B$1:$D$1001,MATCH(reactions!G$1,Content!$B$1:$D$1,0),0)</f>
        <v>technology</v>
      </c>
      <c r="H22073">
        <f>VLOOKUP(B22073,'reaction types'!$A$1:$C$17,MATCH(reactions!H$1,'reaction types'!$A$1:$C$1,0),0)</f>
        <v>75</v>
      </c>
    </row>
    <row r="22074" spans="1:8">
      <c r="A22074" t="s">
        <v>727</v>
      </c>
      <c r="B22074" t="s">
        <v>1041</v>
      </c>
      <c r="C22074" s="2">
        <v>44297.938888888886</v>
      </c>
      <c r="D22074" s="2" t="str">
        <f t="shared" si="346"/>
        <v>April</v>
      </c>
      <c r="E22074" s="2"/>
      <c r="F22074" t="str">
        <f>VLOOKUP($A22074,Content!$B$1:$D$1001,MATCH(reactions!F$1,Content!$B$1:$D$1,0),0)</f>
        <v>audio</v>
      </c>
      <c r="G22074" t="str">
        <f>VLOOKUP($A22074,Content!$B$1:$D$1001,MATCH(reactions!G$1,Content!$B$1:$D$1,0),0)</f>
        <v>technology</v>
      </c>
      <c r="H22074">
        <f>VLOOKUP(B22074,'reaction types'!$A$1:$C$17,MATCH(reactions!H$1,'reaction types'!$A$1:$C$1,0),0)</f>
        <v>35</v>
      </c>
    </row>
    <row r="22075" spans="1:8">
      <c r="A22075" t="s">
        <v>727</v>
      </c>
      <c r="B22075" t="s">
        <v>1043</v>
      </c>
      <c r="C22075" s="2">
        <v>44294.995833333334</v>
      </c>
      <c r="D22075" s="2" t="str">
        <f t="shared" si="346"/>
        <v>April</v>
      </c>
      <c r="E22075" s="2"/>
      <c r="F22075" t="str">
        <f>VLOOKUP($A22075,Content!$B$1:$D$1001,MATCH(reactions!F$1,Content!$B$1:$D$1,0),0)</f>
        <v>audio</v>
      </c>
      <c r="G22075" t="str">
        <f>VLOOKUP($A22075,Content!$B$1:$D$1001,MATCH(reactions!G$1,Content!$B$1:$D$1,0),0)</f>
        <v>technology</v>
      </c>
      <c r="H22075">
        <f>VLOOKUP(B22075,'reaction types'!$A$1:$C$17,MATCH(reactions!H$1,'reaction types'!$A$1:$C$1,0),0)</f>
        <v>5</v>
      </c>
    </row>
    <row r="22076" spans="1:8">
      <c r="A22076" t="s">
        <v>727</v>
      </c>
      <c r="B22076" t="s">
        <v>1049</v>
      </c>
      <c r="C22076" s="2">
        <v>44298.549305555556</v>
      </c>
      <c r="D22076" s="2" t="str">
        <f t="shared" si="346"/>
        <v>April</v>
      </c>
      <c r="E22076" s="2"/>
      <c r="F22076" t="str">
        <f>VLOOKUP($A22076,Content!$B$1:$D$1001,MATCH(reactions!F$1,Content!$B$1:$D$1,0),0)</f>
        <v>audio</v>
      </c>
      <c r="G22076" t="str">
        <f>VLOOKUP($A22076,Content!$B$1:$D$1001,MATCH(reactions!G$1,Content!$B$1:$D$1,0),0)</f>
        <v>technology</v>
      </c>
      <c r="H22076">
        <f>VLOOKUP(B22076,'reaction types'!$A$1:$C$17,MATCH(reactions!H$1,'reaction types'!$A$1:$C$1,0),0)</f>
        <v>50</v>
      </c>
    </row>
    <row r="22077" spans="1:8">
      <c r="A22077" t="s">
        <v>728</v>
      </c>
      <c r="B22077" t="s">
        <v>1047</v>
      </c>
      <c r="C22077" s="2">
        <v>44303.472222222219</v>
      </c>
      <c r="D22077" s="2" t="str">
        <f t="shared" si="346"/>
        <v>April</v>
      </c>
      <c r="E22077" s="2"/>
      <c r="F22077" t="str">
        <f>VLOOKUP($A22077,Content!$B$1:$D$1001,MATCH(reactions!F$1,Content!$B$1:$D$1,0),0)</f>
        <v>audio</v>
      </c>
      <c r="G22077" t="str">
        <f>VLOOKUP($A22077,Content!$B$1:$D$1001,MATCH(reactions!G$1,Content!$B$1:$D$1,0),0)</f>
        <v>culture</v>
      </c>
      <c r="H22077">
        <f>VLOOKUP(B22077,'reaction types'!$A$1:$C$17,MATCH(reactions!H$1,'reaction types'!$A$1:$C$1,0),0)</f>
        <v>45</v>
      </c>
    </row>
    <row r="22078" spans="1:8">
      <c r="A22078" t="s">
        <v>729</v>
      </c>
      <c r="B22078" t="s">
        <v>1045</v>
      </c>
      <c r="C22078" s="2">
        <v>44316.09375</v>
      </c>
      <c r="D22078" s="2" t="str">
        <f t="shared" si="346"/>
        <v>April</v>
      </c>
      <c r="E22078" s="2"/>
      <c r="F22078" t="str">
        <f>VLOOKUP($A22078,Content!$B$1:$D$1001,MATCH(reactions!F$1,Content!$B$1:$D$1,0),0)</f>
        <v>GIF</v>
      </c>
      <c r="G22078" t="str">
        <f>VLOOKUP($A22078,Content!$B$1:$D$1001,MATCH(reactions!G$1,Content!$B$1:$D$1,0),0)</f>
        <v>science</v>
      </c>
      <c r="H22078">
        <f>VLOOKUP(B22078,'reaction types'!$A$1:$C$17,MATCH(reactions!H$1,'reaction types'!$A$1:$C$1,0),0)</f>
        <v>20</v>
      </c>
    </row>
    <row r="22079" spans="1:8">
      <c r="A22079" t="s">
        <v>729</v>
      </c>
      <c r="B22079" t="s">
        <v>1040</v>
      </c>
      <c r="C22079" s="2">
        <v>44308.763888888891</v>
      </c>
      <c r="D22079" s="2" t="str">
        <f t="shared" si="346"/>
        <v>April</v>
      </c>
      <c r="E22079" s="2"/>
      <c r="F22079" t="str">
        <f>VLOOKUP($A22079,Content!$B$1:$D$1001,MATCH(reactions!F$1,Content!$B$1:$D$1,0),0)</f>
        <v>GIF</v>
      </c>
      <c r="G22079" t="str">
        <f>VLOOKUP($A22079,Content!$B$1:$D$1001,MATCH(reactions!G$1,Content!$B$1:$D$1,0),0)</f>
        <v>science</v>
      </c>
      <c r="H22079">
        <f>VLOOKUP(B22079,'reaction types'!$A$1:$C$17,MATCH(reactions!H$1,'reaction types'!$A$1:$C$1,0),0)</f>
        <v>30</v>
      </c>
    </row>
    <row r="22080" spans="1:8">
      <c r="A22080" t="s">
        <v>730</v>
      </c>
      <c r="B22080" t="s">
        <v>1037</v>
      </c>
      <c r="C22080" s="2">
        <v>44303.720833333333</v>
      </c>
      <c r="D22080" s="2" t="str">
        <f t="shared" si="346"/>
        <v>April</v>
      </c>
      <c r="E22080" s="2"/>
      <c r="F22080" t="str">
        <f>VLOOKUP($A22080,Content!$B$1:$D$1001,MATCH(reactions!F$1,Content!$B$1:$D$1,0),0)</f>
        <v>video</v>
      </c>
      <c r="G22080" t="str">
        <f>VLOOKUP($A22080,Content!$B$1:$D$1001,MATCH(reactions!G$1,Content!$B$1:$D$1,0),0)</f>
        <v>studying</v>
      </c>
      <c r="H22080">
        <f>VLOOKUP(B22080,'reaction types'!$A$1:$C$17,MATCH(reactions!H$1,'reaction types'!$A$1:$C$1,0),0)</f>
        <v>0</v>
      </c>
    </row>
    <row r="22081" spans="1:8">
      <c r="A22081" t="s">
        <v>730</v>
      </c>
      <c r="B22081" t="s">
        <v>1045</v>
      </c>
      <c r="C22081" s="2">
        <v>44292.726388888892</v>
      </c>
      <c r="D22081" s="2" t="str">
        <f t="shared" si="346"/>
        <v>April</v>
      </c>
      <c r="E22081" s="2"/>
      <c r="F22081" t="str">
        <f>VLOOKUP($A22081,Content!$B$1:$D$1001,MATCH(reactions!F$1,Content!$B$1:$D$1,0),0)</f>
        <v>video</v>
      </c>
      <c r="G22081" t="str">
        <f>VLOOKUP($A22081,Content!$B$1:$D$1001,MATCH(reactions!G$1,Content!$B$1:$D$1,0),0)</f>
        <v>studying</v>
      </c>
      <c r="H22081">
        <f>VLOOKUP(B22081,'reaction types'!$A$1:$C$17,MATCH(reactions!H$1,'reaction types'!$A$1:$C$1,0),0)</f>
        <v>20</v>
      </c>
    </row>
    <row r="22082" spans="1:8">
      <c r="A22082" t="s">
        <v>730</v>
      </c>
      <c r="B22082" t="s">
        <v>1051</v>
      </c>
      <c r="C22082" s="2">
        <v>44302.054861111108</v>
      </c>
      <c r="D22082" s="2" t="str">
        <f t="shared" si="346"/>
        <v>April</v>
      </c>
      <c r="E22082" s="2"/>
      <c r="F22082" t="str">
        <f>VLOOKUP($A22082,Content!$B$1:$D$1001,MATCH(reactions!F$1,Content!$B$1:$D$1,0),0)</f>
        <v>video</v>
      </c>
      <c r="G22082" t="str">
        <f>VLOOKUP($A22082,Content!$B$1:$D$1001,MATCH(reactions!G$1,Content!$B$1:$D$1,0),0)</f>
        <v>studying</v>
      </c>
      <c r="H22082">
        <f>VLOOKUP(B22082,'reaction types'!$A$1:$C$17,MATCH(reactions!H$1,'reaction types'!$A$1:$C$1,0),0)</f>
        <v>70</v>
      </c>
    </row>
    <row r="22083" spans="1:8">
      <c r="A22083" t="s">
        <v>733</v>
      </c>
      <c r="B22083" t="s">
        <v>1041</v>
      </c>
      <c r="C22083" s="2">
        <v>44311.416666666664</v>
      </c>
      <c r="D22083" s="2" t="str">
        <f t="shared" ref="D22083:D22146" si="347">TEXT(C22083,"mmmm")</f>
        <v>April</v>
      </c>
      <c r="E22083" s="2"/>
      <c r="F22083" t="str">
        <f>VLOOKUP($A22083,Content!$B$1:$D$1001,MATCH(reactions!F$1,Content!$B$1:$D$1,0),0)</f>
        <v>audio</v>
      </c>
      <c r="G22083" t="str">
        <f>VLOOKUP($A22083,Content!$B$1:$D$1001,MATCH(reactions!G$1,Content!$B$1:$D$1,0),0)</f>
        <v>animals</v>
      </c>
      <c r="H22083">
        <f>VLOOKUP(B22083,'reaction types'!$A$1:$C$17,MATCH(reactions!H$1,'reaction types'!$A$1:$C$1,0),0)</f>
        <v>35</v>
      </c>
    </row>
    <row r="22084" spans="1:8">
      <c r="A22084" t="s">
        <v>733</v>
      </c>
      <c r="B22084" t="s">
        <v>1051</v>
      </c>
      <c r="C22084" s="2">
        <v>44314.918055555558</v>
      </c>
      <c r="D22084" s="2" t="str">
        <f t="shared" si="347"/>
        <v>April</v>
      </c>
      <c r="E22084" s="2"/>
      <c r="F22084" t="str">
        <f>VLOOKUP($A22084,Content!$B$1:$D$1001,MATCH(reactions!F$1,Content!$B$1:$D$1,0),0)</f>
        <v>audio</v>
      </c>
      <c r="G22084" t="str">
        <f>VLOOKUP($A22084,Content!$B$1:$D$1001,MATCH(reactions!G$1,Content!$B$1:$D$1,0),0)</f>
        <v>animals</v>
      </c>
      <c r="H22084">
        <f>VLOOKUP(B22084,'reaction types'!$A$1:$C$17,MATCH(reactions!H$1,'reaction types'!$A$1:$C$1,0),0)</f>
        <v>70</v>
      </c>
    </row>
    <row r="22085" spans="1:8">
      <c r="A22085" t="s">
        <v>733</v>
      </c>
      <c r="B22085" t="s">
        <v>1052</v>
      </c>
      <c r="C22085" s="2">
        <v>44297.522222222222</v>
      </c>
      <c r="D22085" s="2" t="str">
        <f t="shared" si="347"/>
        <v>April</v>
      </c>
      <c r="E22085" s="2"/>
      <c r="F22085" t="str">
        <f>VLOOKUP($A22085,Content!$B$1:$D$1001,MATCH(reactions!F$1,Content!$B$1:$D$1,0),0)</f>
        <v>audio</v>
      </c>
      <c r="G22085" t="str">
        <f>VLOOKUP($A22085,Content!$B$1:$D$1001,MATCH(reactions!G$1,Content!$B$1:$D$1,0),0)</f>
        <v>animals</v>
      </c>
      <c r="H22085">
        <f>VLOOKUP(B22085,'reaction types'!$A$1:$C$17,MATCH(reactions!H$1,'reaction types'!$A$1:$C$1,0),0)</f>
        <v>72</v>
      </c>
    </row>
    <row r="22086" spans="1:8">
      <c r="A22086" t="s">
        <v>733</v>
      </c>
      <c r="B22086" t="s">
        <v>1041</v>
      </c>
      <c r="C22086" s="2">
        <v>44298.369444444441</v>
      </c>
      <c r="D22086" s="2" t="str">
        <f t="shared" si="347"/>
        <v>April</v>
      </c>
      <c r="E22086" s="2"/>
      <c r="F22086" t="str">
        <f>VLOOKUP($A22086,Content!$B$1:$D$1001,MATCH(reactions!F$1,Content!$B$1:$D$1,0),0)</f>
        <v>audio</v>
      </c>
      <c r="G22086" t="str">
        <f>VLOOKUP($A22086,Content!$B$1:$D$1001,MATCH(reactions!G$1,Content!$B$1:$D$1,0),0)</f>
        <v>animals</v>
      </c>
      <c r="H22086">
        <f>VLOOKUP(B22086,'reaction types'!$A$1:$C$17,MATCH(reactions!H$1,'reaction types'!$A$1:$C$1,0),0)</f>
        <v>35</v>
      </c>
    </row>
    <row r="22087" spans="1:8">
      <c r="A22087" t="s">
        <v>733</v>
      </c>
      <c r="B22087" t="s">
        <v>1049</v>
      </c>
      <c r="C22087" s="2">
        <v>44299.107638888891</v>
      </c>
      <c r="D22087" s="2" t="str">
        <f t="shared" si="347"/>
        <v>April</v>
      </c>
      <c r="E22087" s="2"/>
      <c r="F22087" t="str">
        <f>VLOOKUP($A22087,Content!$B$1:$D$1001,MATCH(reactions!F$1,Content!$B$1:$D$1,0),0)</f>
        <v>audio</v>
      </c>
      <c r="G22087" t="str">
        <f>VLOOKUP($A22087,Content!$B$1:$D$1001,MATCH(reactions!G$1,Content!$B$1:$D$1,0),0)</f>
        <v>animals</v>
      </c>
      <c r="H22087">
        <f>VLOOKUP(B22087,'reaction types'!$A$1:$C$17,MATCH(reactions!H$1,'reaction types'!$A$1:$C$1,0),0)</f>
        <v>50</v>
      </c>
    </row>
    <row r="22088" spans="1:8">
      <c r="A22088" t="s">
        <v>734</v>
      </c>
      <c r="B22088" t="s">
        <v>1038</v>
      </c>
      <c r="C22088" s="2">
        <v>44294.213888888888</v>
      </c>
      <c r="D22088" s="2" t="str">
        <f t="shared" si="347"/>
        <v>April</v>
      </c>
      <c r="E22088" s="2"/>
      <c r="F22088" t="str">
        <f>VLOOKUP($A22088,Content!$B$1:$D$1001,MATCH(reactions!F$1,Content!$B$1:$D$1,0),0)</f>
        <v>photo</v>
      </c>
      <c r="G22088" t="str">
        <f>VLOOKUP($A22088,Content!$B$1:$D$1001,MATCH(reactions!G$1,Content!$B$1:$D$1,0),0)</f>
        <v>fitness</v>
      </c>
      <c r="H22088">
        <f>VLOOKUP(B22088,'reaction types'!$A$1:$C$17,MATCH(reactions!H$1,'reaction types'!$A$1:$C$1,0),0)</f>
        <v>10</v>
      </c>
    </row>
    <row r="22089" spans="1:8">
      <c r="A22089" t="s">
        <v>735</v>
      </c>
      <c r="B22089" t="s">
        <v>1051</v>
      </c>
      <c r="C22089" s="2">
        <v>44299.71875</v>
      </c>
      <c r="D22089" s="2" t="str">
        <f t="shared" si="347"/>
        <v>April</v>
      </c>
      <c r="E22089" s="2"/>
      <c r="F22089" t="str">
        <f>VLOOKUP($A22089,Content!$B$1:$D$1001,MATCH(reactions!F$1,Content!$B$1:$D$1,0),0)</f>
        <v>audio</v>
      </c>
      <c r="G22089" t="str">
        <f>VLOOKUP($A22089,Content!$B$1:$D$1001,MATCH(reactions!G$1,Content!$B$1:$D$1,0),0)</f>
        <v>culture</v>
      </c>
      <c r="H22089">
        <f>VLOOKUP(B22089,'reaction types'!$A$1:$C$17,MATCH(reactions!H$1,'reaction types'!$A$1:$C$1,0),0)</f>
        <v>70</v>
      </c>
    </row>
    <row r="22090" spans="1:8">
      <c r="A22090" t="s">
        <v>735</v>
      </c>
      <c r="B22090" t="s">
        <v>1039</v>
      </c>
      <c r="C22090" s="2">
        <v>44305.964583333334</v>
      </c>
      <c r="D22090" s="2" t="str">
        <f t="shared" si="347"/>
        <v>April</v>
      </c>
      <c r="E22090" s="2"/>
      <c r="F22090" t="str">
        <f>VLOOKUP($A22090,Content!$B$1:$D$1001,MATCH(reactions!F$1,Content!$B$1:$D$1,0),0)</f>
        <v>audio</v>
      </c>
      <c r="G22090" t="str">
        <f>VLOOKUP($A22090,Content!$B$1:$D$1001,MATCH(reactions!G$1,Content!$B$1:$D$1,0),0)</f>
        <v>culture</v>
      </c>
      <c r="H22090">
        <f>VLOOKUP(B22090,'reaction types'!$A$1:$C$17,MATCH(reactions!H$1,'reaction types'!$A$1:$C$1,0),0)</f>
        <v>15</v>
      </c>
    </row>
    <row r="22091" spans="1:8">
      <c r="A22091" t="s">
        <v>735</v>
      </c>
      <c r="B22091" t="s">
        <v>1051</v>
      </c>
      <c r="C22091" s="2">
        <v>44287.113888888889</v>
      </c>
      <c r="D22091" s="2" t="str">
        <f t="shared" si="347"/>
        <v>April</v>
      </c>
      <c r="E22091" s="2"/>
      <c r="F22091" t="str">
        <f>VLOOKUP($A22091,Content!$B$1:$D$1001,MATCH(reactions!F$1,Content!$B$1:$D$1,0),0)</f>
        <v>audio</v>
      </c>
      <c r="G22091" t="str">
        <f>VLOOKUP($A22091,Content!$B$1:$D$1001,MATCH(reactions!G$1,Content!$B$1:$D$1,0),0)</f>
        <v>culture</v>
      </c>
      <c r="H22091">
        <f>VLOOKUP(B22091,'reaction types'!$A$1:$C$17,MATCH(reactions!H$1,'reaction types'!$A$1:$C$1,0),0)</f>
        <v>70</v>
      </c>
    </row>
    <row r="22092" spans="1:8">
      <c r="A22092" t="s">
        <v>735</v>
      </c>
      <c r="B22092" t="s">
        <v>1041</v>
      </c>
      <c r="C22092" s="2">
        <v>44309.893750000003</v>
      </c>
      <c r="D22092" s="2" t="str">
        <f t="shared" si="347"/>
        <v>April</v>
      </c>
      <c r="E22092" s="2"/>
      <c r="F22092" t="str">
        <f>VLOOKUP($A22092,Content!$B$1:$D$1001,MATCH(reactions!F$1,Content!$B$1:$D$1,0),0)</f>
        <v>audio</v>
      </c>
      <c r="G22092" t="str">
        <f>VLOOKUP($A22092,Content!$B$1:$D$1001,MATCH(reactions!G$1,Content!$B$1:$D$1,0),0)</f>
        <v>culture</v>
      </c>
      <c r="H22092">
        <f>VLOOKUP(B22092,'reaction types'!$A$1:$C$17,MATCH(reactions!H$1,'reaction types'!$A$1:$C$1,0),0)</f>
        <v>35</v>
      </c>
    </row>
    <row r="22093" spans="1:8">
      <c r="A22093" t="s">
        <v>735</v>
      </c>
      <c r="B22093" t="s">
        <v>1043</v>
      </c>
      <c r="C22093" s="2">
        <v>44296.490972222222</v>
      </c>
      <c r="D22093" s="2" t="str">
        <f t="shared" si="347"/>
        <v>April</v>
      </c>
      <c r="E22093" s="2"/>
      <c r="F22093" t="str">
        <f>VLOOKUP($A22093,Content!$B$1:$D$1001,MATCH(reactions!F$1,Content!$B$1:$D$1,0),0)</f>
        <v>audio</v>
      </c>
      <c r="G22093" t="str">
        <f>VLOOKUP($A22093,Content!$B$1:$D$1001,MATCH(reactions!G$1,Content!$B$1:$D$1,0),0)</f>
        <v>culture</v>
      </c>
      <c r="H22093">
        <f>VLOOKUP(B22093,'reaction types'!$A$1:$C$17,MATCH(reactions!H$1,'reaction types'!$A$1:$C$1,0),0)</f>
        <v>5</v>
      </c>
    </row>
    <row r="22094" spans="1:8">
      <c r="A22094" t="s">
        <v>735</v>
      </c>
      <c r="B22094" t="s">
        <v>1046</v>
      </c>
      <c r="C22094" s="2">
        <v>44314.61041666667</v>
      </c>
      <c r="D22094" s="2" t="str">
        <f t="shared" si="347"/>
        <v>April</v>
      </c>
      <c r="E22094" s="2"/>
      <c r="F22094" t="str">
        <f>VLOOKUP($A22094,Content!$B$1:$D$1001,MATCH(reactions!F$1,Content!$B$1:$D$1,0),0)</f>
        <v>audio</v>
      </c>
      <c r="G22094" t="str">
        <f>VLOOKUP($A22094,Content!$B$1:$D$1001,MATCH(reactions!G$1,Content!$B$1:$D$1,0),0)</f>
        <v>culture</v>
      </c>
      <c r="H22094">
        <f>VLOOKUP(B22094,'reaction types'!$A$1:$C$17,MATCH(reactions!H$1,'reaction types'!$A$1:$C$1,0),0)</f>
        <v>75</v>
      </c>
    </row>
    <row r="22095" spans="1:8">
      <c r="A22095" t="s">
        <v>735</v>
      </c>
      <c r="B22095" t="s">
        <v>1039</v>
      </c>
      <c r="C22095" s="2">
        <v>44294.974305555559</v>
      </c>
      <c r="D22095" s="2" t="str">
        <f t="shared" si="347"/>
        <v>April</v>
      </c>
      <c r="E22095" s="2"/>
      <c r="F22095" t="str">
        <f>VLOOKUP($A22095,Content!$B$1:$D$1001,MATCH(reactions!F$1,Content!$B$1:$D$1,0),0)</f>
        <v>audio</v>
      </c>
      <c r="G22095" t="str">
        <f>VLOOKUP($A22095,Content!$B$1:$D$1001,MATCH(reactions!G$1,Content!$B$1:$D$1,0),0)</f>
        <v>culture</v>
      </c>
      <c r="H22095">
        <f>VLOOKUP(B22095,'reaction types'!$A$1:$C$17,MATCH(reactions!H$1,'reaction types'!$A$1:$C$1,0),0)</f>
        <v>15</v>
      </c>
    </row>
    <row r="22096" spans="1:8">
      <c r="A22096" t="s">
        <v>736</v>
      </c>
      <c r="B22096" t="s">
        <v>1043</v>
      </c>
      <c r="C22096" s="2">
        <v>44293.18472222222</v>
      </c>
      <c r="D22096" s="2" t="str">
        <f t="shared" si="347"/>
        <v>April</v>
      </c>
      <c r="E22096" s="2"/>
      <c r="F22096" t="str">
        <f>VLOOKUP($A22096,Content!$B$1:$D$1001,MATCH(reactions!F$1,Content!$B$1:$D$1,0),0)</f>
        <v>GIF</v>
      </c>
      <c r="G22096" t="str">
        <f>VLOOKUP($A22096,Content!$B$1:$D$1001,MATCH(reactions!G$1,Content!$B$1:$D$1,0),0)</f>
        <v>veganism</v>
      </c>
      <c r="H22096">
        <f>VLOOKUP(B22096,'reaction types'!$A$1:$C$17,MATCH(reactions!H$1,'reaction types'!$A$1:$C$1,0),0)</f>
        <v>5</v>
      </c>
    </row>
    <row r="22097" spans="1:8">
      <c r="A22097" t="s">
        <v>736</v>
      </c>
      <c r="B22097" t="s">
        <v>1051</v>
      </c>
      <c r="C22097" s="2">
        <v>44287.752083333333</v>
      </c>
      <c r="D22097" s="2" t="str">
        <f t="shared" si="347"/>
        <v>April</v>
      </c>
      <c r="E22097" s="2"/>
      <c r="F22097" t="str">
        <f>VLOOKUP($A22097,Content!$B$1:$D$1001,MATCH(reactions!F$1,Content!$B$1:$D$1,0),0)</f>
        <v>GIF</v>
      </c>
      <c r="G22097" t="str">
        <f>VLOOKUP($A22097,Content!$B$1:$D$1001,MATCH(reactions!G$1,Content!$B$1:$D$1,0),0)</f>
        <v>veganism</v>
      </c>
      <c r="H22097">
        <f>VLOOKUP(B22097,'reaction types'!$A$1:$C$17,MATCH(reactions!H$1,'reaction types'!$A$1:$C$1,0),0)</f>
        <v>70</v>
      </c>
    </row>
    <row r="22098" spans="1:8">
      <c r="A22098" t="s">
        <v>736</v>
      </c>
      <c r="B22098" t="s">
        <v>1050</v>
      </c>
      <c r="C22098" s="2">
        <v>44288.659722222219</v>
      </c>
      <c r="D22098" s="2" t="str">
        <f t="shared" si="347"/>
        <v>April</v>
      </c>
      <c r="E22098" s="2"/>
      <c r="F22098" t="str">
        <f>VLOOKUP($A22098,Content!$B$1:$D$1001,MATCH(reactions!F$1,Content!$B$1:$D$1,0),0)</f>
        <v>GIF</v>
      </c>
      <c r="G22098" t="str">
        <f>VLOOKUP($A22098,Content!$B$1:$D$1001,MATCH(reactions!G$1,Content!$B$1:$D$1,0),0)</f>
        <v>veganism</v>
      </c>
      <c r="H22098">
        <f>VLOOKUP(B22098,'reaction types'!$A$1:$C$17,MATCH(reactions!H$1,'reaction types'!$A$1:$C$1,0),0)</f>
        <v>60</v>
      </c>
    </row>
    <row r="22099" spans="1:8">
      <c r="A22099" t="s">
        <v>737</v>
      </c>
      <c r="B22099" t="s">
        <v>1037</v>
      </c>
      <c r="C22099" s="2">
        <v>44313.270833333336</v>
      </c>
      <c r="D22099" s="2" t="str">
        <f t="shared" si="347"/>
        <v>April</v>
      </c>
      <c r="E22099" s="2"/>
      <c r="F22099" t="str">
        <f>VLOOKUP($A22099,Content!$B$1:$D$1001,MATCH(reactions!F$1,Content!$B$1:$D$1,0),0)</f>
        <v>photo</v>
      </c>
      <c r="G22099" t="str">
        <f>VLOOKUP($A22099,Content!$B$1:$D$1001,MATCH(reactions!G$1,Content!$B$1:$D$1,0),0)</f>
        <v>cooking</v>
      </c>
      <c r="H22099">
        <f>VLOOKUP(B22099,'reaction types'!$A$1:$C$17,MATCH(reactions!H$1,'reaction types'!$A$1:$C$1,0),0)</f>
        <v>0</v>
      </c>
    </row>
    <row r="22100" spans="1:8">
      <c r="A22100" t="s">
        <v>739</v>
      </c>
      <c r="B22100" t="s">
        <v>1050</v>
      </c>
      <c r="C22100" s="2">
        <v>44287.668055555558</v>
      </c>
      <c r="D22100" s="2" t="str">
        <f t="shared" si="347"/>
        <v>April</v>
      </c>
      <c r="E22100" s="2"/>
      <c r="F22100" t="str">
        <f>VLOOKUP($A22100,Content!$B$1:$D$1001,MATCH(reactions!F$1,Content!$B$1:$D$1,0),0)</f>
        <v>photo</v>
      </c>
      <c r="G22100" t="str">
        <f>VLOOKUP($A22100,Content!$B$1:$D$1001,MATCH(reactions!G$1,Content!$B$1:$D$1,0),0)</f>
        <v>veganism</v>
      </c>
      <c r="H22100">
        <f>VLOOKUP(B22100,'reaction types'!$A$1:$C$17,MATCH(reactions!H$1,'reaction types'!$A$1:$C$1,0),0)</f>
        <v>60</v>
      </c>
    </row>
    <row r="22101" spans="1:8">
      <c r="A22101" t="s">
        <v>739</v>
      </c>
      <c r="B22101" t="s">
        <v>1051</v>
      </c>
      <c r="C22101" s="2">
        <v>44299.865972222222</v>
      </c>
      <c r="D22101" s="2" t="str">
        <f t="shared" si="347"/>
        <v>April</v>
      </c>
      <c r="E22101" s="2"/>
      <c r="F22101" t="str">
        <f>VLOOKUP($A22101,Content!$B$1:$D$1001,MATCH(reactions!F$1,Content!$B$1:$D$1,0),0)</f>
        <v>photo</v>
      </c>
      <c r="G22101" t="str">
        <f>VLOOKUP($A22101,Content!$B$1:$D$1001,MATCH(reactions!G$1,Content!$B$1:$D$1,0),0)</f>
        <v>veganism</v>
      </c>
      <c r="H22101">
        <f>VLOOKUP(B22101,'reaction types'!$A$1:$C$17,MATCH(reactions!H$1,'reaction types'!$A$1:$C$1,0),0)</f>
        <v>70</v>
      </c>
    </row>
    <row r="22102" spans="1:8">
      <c r="A22102" t="s">
        <v>739</v>
      </c>
      <c r="B22102" t="s">
        <v>1051</v>
      </c>
      <c r="C22102" s="2">
        <v>44287.213888888888</v>
      </c>
      <c r="D22102" s="2" t="str">
        <f t="shared" si="347"/>
        <v>April</v>
      </c>
      <c r="E22102" s="2"/>
      <c r="F22102" t="str">
        <f>VLOOKUP($A22102,Content!$B$1:$D$1001,MATCH(reactions!F$1,Content!$B$1:$D$1,0),0)</f>
        <v>photo</v>
      </c>
      <c r="G22102" t="str">
        <f>VLOOKUP($A22102,Content!$B$1:$D$1001,MATCH(reactions!G$1,Content!$B$1:$D$1,0),0)</f>
        <v>veganism</v>
      </c>
      <c r="H22102">
        <f>VLOOKUP(B22102,'reaction types'!$A$1:$C$17,MATCH(reactions!H$1,'reaction types'!$A$1:$C$1,0),0)</f>
        <v>70</v>
      </c>
    </row>
    <row r="22103" spans="1:8">
      <c r="A22103" t="s">
        <v>739</v>
      </c>
      <c r="B22103" t="s">
        <v>1038</v>
      </c>
      <c r="C22103" s="2">
        <v>44296.037499999999</v>
      </c>
      <c r="D22103" s="2" t="str">
        <f t="shared" si="347"/>
        <v>April</v>
      </c>
      <c r="E22103" s="2"/>
      <c r="F22103" t="str">
        <f>VLOOKUP($A22103,Content!$B$1:$D$1001,MATCH(reactions!F$1,Content!$B$1:$D$1,0),0)</f>
        <v>photo</v>
      </c>
      <c r="G22103" t="str">
        <f>VLOOKUP($A22103,Content!$B$1:$D$1001,MATCH(reactions!G$1,Content!$B$1:$D$1,0),0)</f>
        <v>veganism</v>
      </c>
      <c r="H22103">
        <f>VLOOKUP(B22103,'reaction types'!$A$1:$C$17,MATCH(reactions!H$1,'reaction types'!$A$1:$C$1,0),0)</f>
        <v>10</v>
      </c>
    </row>
    <row r="22104" spans="1:8">
      <c r="A22104" t="s">
        <v>739</v>
      </c>
      <c r="B22104" t="s">
        <v>1046</v>
      </c>
      <c r="C22104" s="2">
        <v>44301.466666666667</v>
      </c>
      <c r="D22104" s="2" t="str">
        <f t="shared" si="347"/>
        <v>April</v>
      </c>
      <c r="E22104" s="2"/>
      <c r="F22104" t="str">
        <f>VLOOKUP($A22104,Content!$B$1:$D$1001,MATCH(reactions!F$1,Content!$B$1:$D$1,0),0)</f>
        <v>photo</v>
      </c>
      <c r="G22104" t="str">
        <f>VLOOKUP($A22104,Content!$B$1:$D$1001,MATCH(reactions!G$1,Content!$B$1:$D$1,0),0)</f>
        <v>veganism</v>
      </c>
      <c r="H22104">
        <f>VLOOKUP(B22104,'reaction types'!$A$1:$C$17,MATCH(reactions!H$1,'reaction types'!$A$1:$C$1,0),0)</f>
        <v>75</v>
      </c>
    </row>
    <row r="22105" spans="1:8">
      <c r="A22105" t="s">
        <v>739</v>
      </c>
      <c r="B22105" t="s">
        <v>1050</v>
      </c>
      <c r="C22105" s="2">
        <v>44314.542361111111</v>
      </c>
      <c r="D22105" s="2" t="str">
        <f t="shared" si="347"/>
        <v>April</v>
      </c>
      <c r="E22105" s="2"/>
      <c r="F22105" t="str">
        <f>VLOOKUP($A22105,Content!$B$1:$D$1001,MATCH(reactions!F$1,Content!$B$1:$D$1,0),0)</f>
        <v>photo</v>
      </c>
      <c r="G22105" t="str">
        <f>VLOOKUP($A22105,Content!$B$1:$D$1001,MATCH(reactions!G$1,Content!$B$1:$D$1,0),0)</f>
        <v>veganism</v>
      </c>
      <c r="H22105">
        <f>VLOOKUP(B22105,'reaction types'!$A$1:$C$17,MATCH(reactions!H$1,'reaction types'!$A$1:$C$1,0),0)</f>
        <v>60</v>
      </c>
    </row>
    <row r="22106" spans="1:8">
      <c r="A22106" t="s">
        <v>739</v>
      </c>
      <c r="B22106" t="s">
        <v>1051</v>
      </c>
      <c r="C22106" s="2">
        <v>44295.956944444442</v>
      </c>
      <c r="D22106" s="2" t="str">
        <f t="shared" si="347"/>
        <v>April</v>
      </c>
      <c r="E22106" s="2"/>
      <c r="F22106" t="str">
        <f>VLOOKUP($A22106,Content!$B$1:$D$1001,MATCH(reactions!F$1,Content!$B$1:$D$1,0),0)</f>
        <v>photo</v>
      </c>
      <c r="G22106" t="str">
        <f>VLOOKUP($A22106,Content!$B$1:$D$1001,MATCH(reactions!G$1,Content!$B$1:$D$1,0),0)</f>
        <v>veganism</v>
      </c>
      <c r="H22106">
        <f>VLOOKUP(B22106,'reaction types'!$A$1:$C$17,MATCH(reactions!H$1,'reaction types'!$A$1:$C$1,0),0)</f>
        <v>70</v>
      </c>
    </row>
    <row r="22107" spans="1:8">
      <c r="A22107" t="s">
        <v>739</v>
      </c>
      <c r="B22107" t="s">
        <v>1045</v>
      </c>
      <c r="C22107" s="2">
        <v>44295.60833333333</v>
      </c>
      <c r="D22107" s="2" t="str">
        <f t="shared" si="347"/>
        <v>April</v>
      </c>
      <c r="E22107" s="2"/>
      <c r="F22107" t="str">
        <f>VLOOKUP($A22107,Content!$B$1:$D$1001,MATCH(reactions!F$1,Content!$B$1:$D$1,0),0)</f>
        <v>photo</v>
      </c>
      <c r="G22107" t="str">
        <f>VLOOKUP($A22107,Content!$B$1:$D$1001,MATCH(reactions!G$1,Content!$B$1:$D$1,0),0)</f>
        <v>veganism</v>
      </c>
      <c r="H22107">
        <f>VLOOKUP(B22107,'reaction types'!$A$1:$C$17,MATCH(reactions!H$1,'reaction types'!$A$1:$C$1,0),0)</f>
        <v>20</v>
      </c>
    </row>
    <row r="22108" spans="1:8">
      <c r="A22108" t="s">
        <v>740</v>
      </c>
      <c r="B22108" t="s">
        <v>1037</v>
      </c>
      <c r="C22108" s="2">
        <v>44301.578472222223</v>
      </c>
      <c r="D22108" s="2" t="str">
        <f t="shared" si="347"/>
        <v>April</v>
      </c>
      <c r="E22108" s="2"/>
      <c r="F22108" t="str">
        <f>VLOOKUP($A22108,Content!$B$1:$D$1001,MATCH(reactions!F$1,Content!$B$1:$D$1,0),0)</f>
        <v>photo</v>
      </c>
      <c r="G22108" t="str">
        <f>VLOOKUP($A22108,Content!$B$1:$D$1001,MATCH(reactions!G$1,Content!$B$1:$D$1,0),0)</f>
        <v>technology</v>
      </c>
      <c r="H22108">
        <f>VLOOKUP(B22108,'reaction types'!$A$1:$C$17,MATCH(reactions!H$1,'reaction types'!$A$1:$C$1,0),0)</f>
        <v>0</v>
      </c>
    </row>
    <row r="22109" spans="1:8">
      <c r="A22109" t="s">
        <v>740</v>
      </c>
      <c r="B22109" t="s">
        <v>1039</v>
      </c>
      <c r="C22109" s="2">
        <v>44308.244444444441</v>
      </c>
      <c r="D22109" s="2" t="str">
        <f t="shared" si="347"/>
        <v>April</v>
      </c>
      <c r="E22109" s="2"/>
      <c r="F22109" t="str">
        <f>VLOOKUP($A22109,Content!$B$1:$D$1001,MATCH(reactions!F$1,Content!$B$1:$D$1,0),0)</f>
        <v>photo</v>
      </c>
      <c r="G22109" t="str">
        <f>VLOOKUP($A22109,Content!$B$1:$D$1001,MATCH(reactions!G$1,Content!$B$1:$D$1,0),0)</f>
        <v>technology</v>
      </c>
      <c r="H22109">
        <f>VLOOKUP(B22109,'reaction types'!$A$1:$C$17,MATCH(reactions!H$1,'reaction types'!$A$1:$C$1,0),0)</f>
        <v>15</v>
      </c>
    </row>
    <row r="22110" spans="1:8">
      <c r="A22110" t="s">
        <v>740</v>
      </c>
      <c r="B22110" t="s">
        <v>1041</v>
      </c>
      <c r="C22110" s="2">
        <v>44314.770138888889</v>
      </c>
      <c r="D22110" s="2" t="str">
        <f t="shared" si="347"/>
        <v>April</v>
      </c>
      <c r="E22110" s="2"/>
      <c r="F22110" t="str">
        <f>VLOOKUP($A22110,Content!$B$1:$D$1001,MATCH(reactions!F$1,Content!$B$1:$D$1,0),0)</f>
        <v>photo</v>
      </c>
      <c r="G22110" t="str">
        <f>VLOOKUP($A22110,Content!$B$1:$D$1001,MATCH(reactions!G$1,Content!$B$1:$D$1,0),0)</f>
        <v>technology</v>
      </c>
      <c r="H22110">
        <f>VLOOKUP(B22110,'reaction types'!$A$1:$C$17,MATCH(reactions!H$1,'reaction types'!$A$1:$C$1,0),0)</f>
        <v>35</v>
      </c>
    </row>
    <row r="22111" spans="1:8">
      <c r="A22111" t="s">
        <v>740</v>
      </c>
      <c r="B22111" t="s">
        <v>1044</v>
      </c>
      <c r="C22111" s="2">
        <v>44309.452777777777</v>
      </c>
      <c r="D22111" s="2" t="str">
        <f t="shared" si="347"/>
        <v>April</v>
      </c>
      <c r="E22111" s="2"/>
      <c r="F22111" t="str">
        <f>VLOOKUP($A22111,Content!$B$1:$D$1001,MATCH(reactions!F$1,Content!$B$1:$D$1,0),0)</f>
        <v>photo</v>
      </c>
      <c r="G22111" t="str">
        <f>VLOOKUP($A22111,Content!$B$1:$D$1001,MATCH(reactions!G$1,Content!$B$1:$D$1,0),0)</f>
        <v>technology</v>
      </c>
      <c r="H22111">
        <f>VLOOKUP(B22111,'reaction types'!$A$1:$C$17,MATCH(reactions!H$1,'reaction types'!$A$1:$C$1,0),0)</f>
        <v>65</v>
      </c>
    </row>
    <row r="22112" spans="1:8">
      <c r="A22112" t="s">
        <v>741</v>
      </c>
      <c r="B22112" t="s">
        <v>1046</v>
      </c>
      <c r="C22112" s="2">
        <v>44307.982638888891</v>
      </c>
      <c r="D22112" s="2" t="str">
        <f t="shared" si="347"/>
        <v>April</v>
      </c>
      <c r="E22112" s="2"/>
      <c r="F22112" t="str">
        <f>VLOOKUP($A22112,Content!$B$1:$D$1001,MATCH(reactions!F$1,Content!$B$1:$D$1,0),0)</f>
        <v>photo</v>
      </c>
      <c r="G22112" t="str">
        <f>VLOOKUP($A22112,Content!$B$1:$D$1001,MATCH(reactions!G$1,Content!$B$1:$D$1,0),0)</f>
        <v>veganism</v>
      </c>
      <c r="H22112">
        <f>VLOOKUP(B22112,'reaction types'!$A$1:$C$17,MATCH(reactions!H$1,'reaction types'!$A$1:$C$1,0),0)</f>
        <v>75</v>
      </c>
    </row>
    <row r="22113" spans="1:8">
      <c r="A22113" t="s">
        <v>741</v>
      </c>
      <c r="B22113" t="s">
        <v>1050</v>
      </c>
      <c r="C22113" s="2">
        <v>44302.444444444445</v>
      </c>
      <c r="D22113" s="2" t="str">
        <f t="shared" si="347"/>
        <v>April</v>
      </c>
      <c r="E22113" s="2"/>
      <c r="F22113" t="str">
        <f>VLOOKUP($A22113,Content!$B$1:$D$1001,MATCH(reactions!F$1,Content!$B$1:$D$1,0),0)</f>
        <v>photo</v>
      </c>
      <c r="G22113" t="str">
        <f>VLOOKUP($A22113,Content!$B$1:$D$1001,MATCH(reactions!G$1,Content!$B$1:$D$1,0),0)</f>
        <v>veganism</v>
      </c>
      <c r="H22113">
        <f>VLOOKUP(B22113,'reaction types'!$A$1:$C$17,MATCH(reactions!H$1,'reaction types'!$A$1:$C$1,0),0)</f>
        <v>60</v>
      </c>
    </row>
    <row r="22114" spans="1:8">
      <c r="A22114" t="s">
        <v>741</v>
      </c>
      <c r="B22114" t="s">
        <v>1046</v>
      </c>
      <c r="C22114" s="2">
        <v>44296.758333333331</v>
      </c>
      <c r="D22114" s="2" t="str">
        <f t="shared" si="347"/>
        <v>April</v>
      </c>
      <c r="E22114" s="2"/>
      <c r="F22114" t="str">
        <f>VLOOKUP($A22114,Content!$B$1:$D$1001,MATCH(reactions!F$1,Content!$B$1:$D$1,0),0)</f>
        <v>photo</v>
      </c>
      <c r="G22114" t="str">
        <f>VLOOKUP($A22114,Content!$B$1:$D$1001,MATCH(reactions!G$1,Content!$B$1:$D$1,0),0)</f>
        <v>veganism</v>
      </c>
      <c r="H22114">
        <f>VLOOKUP(B22114,'reaction types'!$A$1:$C$17,MATCH(reactions!H$1,'reaction types'!$A$1:$C$1,0),0)</f>
        <v>75</v>
      </c>
    </row>
    <row r="22115" spans="1:8">
      <c r="A22115" t="s">
        <v>741</v>
      </c>
      <c r="B22115" t="s">
        <v>1041</v>
      </c>
      <c r="C22115" s="2">
        <v>44311.324305555558</v>
      </c>
      <c r="D22115" s="2" t="str">
        <f t="shared" si="347"/>
        <v>April</v>
      </c>
      <c r="E22115" s="2"/>
      <c r="F22115" t="str">
        <f>VLOOKUP($A22115,Content!$B$1:$D$1001,MATCH(reactions!F$1,Content!$B$1:$D$1,0),0)</f>
        <v>photo</v>
      </c>
      <c r="G22115" t="str">
        <f>VLOOKUP($A22115,Content!$B$1:$D$1001,MATCH(reactions!G$1,Content!$B$1:$D$1,0),0)</f>
        <v>veganism</v>
      </c>
      <c r="H22115">
        <f>VLOOKUP(B22115,'reaction types'!$A$1:$C$17,MATCH(reactions!H$1,'reaction types'!$A$1:$C$1,0),0)</f>
        <v>35</v>
      </c>
    </row>
    <row r="22116" spans="1:8">
      <c r="A22116" t="s">
        <v>741</v>
      </c>
      <c r="B22116" t="s">
        <v>1043</v>
      </c>
      <c r="C22116" s="2">
        <v>44315.05972222222</v>
      </c>
      <c r="D22116" s="2" t="str">
        <f t="shared" si="347"/>
        <v>April</v>
      </c>
      <c r="E22116" s="2"/>
      <c r="F22116" t="str">
        <f>VLOOKUP($A22116,Content!$B$1:$D$1001,MATCH(reactions!F$1,Content!$B$1:$D$1,0),0)</f>
        <v>photo</v>
      </c>
      <c r="G22116" t="str">
        <f>VLOOKUP($A22116,Content!$B$1:$D$1001,MATCH(reactions!G$1,Content!$B$1:$D$1,0),0)</f>
        <v>veganism</v>
      </c>
      <c r="H22116">
        <f>VLOOKUP(B22116,'reaction types'!$A$1:$C$17,MATCH(reactions!H$1,'reaction types'!$A$1:$C$1,0),0)</f>
        <v>5</v>
      </c>
    </row>
    <row r="22117" spans="1:8">
      <c r="A22117" t="s">
        <v>741</v>
      </c>
      <c r="B22117" t="s">
        <v>1049</v>
      </c>
      <c r="C22117" s="2">
        <v>44308.09097222222</v>
      </c>
      <c r="D22117" s="2" t="str">
        <f t="shared" si="347"/>
        <v>April</v>
      </c>
      <c r="E22117" s="2"/>
      <c r="F22117" t="str">
        <f>VLOOKUP($A22117,Content!$B$1:$D$1001,MATCH(reactions!F$1,Content!$B$1:$D$1,0),0)</f>
        <v>photo</v>
      </c>
      <c r="G22117" t="str">
        <f>VLOOKUP($A22117,Content!$B$1:$D$1001,MATCH(reactions!G$1,Content!$B$1:$D$1,0),0)</f>
        <v>veganism</v>
      </c>
      <c r="H22117">
        <f>VLOOKUP(B22117,'reaction types'!$A$1:$C$17,MATCH(reactions!H$1,'reaction types'!$A$1:$C$1,0),0)</f>
        <v>50</v>
      </c>
    </row>
    <row r="22118" spans="1:8">
      <c r="A22118" t="s">
        <v>742</v>
      </c>
      <c r="B22118" t="s">
        <v>1040</v>
      </c>
      <c r="C22118" s="2">
        <v>44316.300694444442</v>
      </c>
      <c r="D22118" s="2" t="str">
        <f t="shared" si="347"/>
        <v>April</v>
      </c>
      <c r="E22118" s="2"/>
      <c r="F22118" t="str">
        <f>VLOOKUP($A22118,Content!$B$1:$D$1001,MATCH(reactions!F$1,Content!$B$1:$D$1,0),0)</f>
        <v>video</v>
      </c>
      <c r="G22118" t="str">
        <f>VLOOKUP($A22118,Content!$B$1:$D$1001,MATCH(reactions!G$1,Content!$B$1:$D$1,0),0)</f>
        <v>animals</v>
      </c>
      <c r="H22118">
        <f>VLOOKUP(B22118,'reaction types'!$A$1:$C$17,MATCH(reactions!H$1,'reaction types'!$A$1:$C$1,0),0)</f>
        <v>30</v>
      </c>
    </row>
    <row r="22119" spans="1:8">
      <c r="A22119" t="s">
        <v>743</v>
      </c>
      <c r="B22119" t="s">
        <v>1047</v>
      </c>
      <c r="C22119" s="2">
        <v>44304.792361111111</v>
      </c>
      <c r="D22119" s="2" t="str">
        <f t="shared" si="347"/>
        <v>April</v>
      </c>
      <c r="E22119" s="2"/>
      <c r="F22119" t="str">
        <f>VLOOKUP($A22119,Content!$B$1:$D$1001,MATCH(reactions!F$1,Content!$B$1:$D$1,0),0)</f>
        <v>GIF</v>
      </c>
      <c r="G22119" t="str">
        <f>VLOOKUP($A22119,Content!$B$1:$D$1001,MATCH(reactions!G$1,Content!$B$1:$D$1,0),0)</f>
        <v>science</v>
      </c>
      <c r="H22119">
        <f>VLOOKUP(B22119,'reaction types'!$A$1:$C$17,MATCH(reactions!H$1,'reaction types'!$A$1:$C$1,0),0)</f>
        <v>45</v>
      </c>
    </row>
    <row r="22120" spans="1:8">
      <c r="A22120" t="s">
        <v>744</v>
      </c>
      <c r="B22120" t="s">
        <v>1043</v>
      </c>
      <c r="C22120" s="2">
        <v>44307.29583333333</v>
      </c>
      <c r="D22120" s="2" t="str">
        <f t="shared" si="347"/>
        <v>April</v>
      </c>
      <c r="E22120" s="2"/>
      <c r="F22120" t="str">
        <f>VLOOKUP($A22120,Content!$B$1:$D$1001,MATCH(reactions!F$1,Content!$B$1:$D$1,0),0)</f>
        <v>audio</v>
      </c>
      <c r="G22120" t="str">
        <f>VLOOKUP($A22120,Content!$B$1:$D$1001,MATCH(reactions!G$1,Content!$B$1:$D$1,0),0)</f>
        <v>public speaking</v>
      </c>
      <c r="H22120">
        <f>VLOOKUP(B22120,'reaction types'!$A$1:$C$17,MATCH(reactions!H$1,'reaction types'!$A$1:$C$1,0),0)</f>
        <v>5</v>
      </c>
    </row>
    <row r="22121" spans="1:8">
      <c r="A22121" t="s">
        <v>744</v>
      </c>
      <c r="B22121" t="s">
        <v>1045</v>
      </c>
      <c r="C22121" s="2">
        <v>44307.143055555556</v>
      </c>
      <c r="D22121" s="2" t="str">
        <f t="shared" si="347"/>
        <v>April</v>
      </c>
      <c r="E22121" s="2"/>
      <c r="F22121" t="str">
        <f>VLOOKUP($A22121,Content!$B$1:$D$1001,MATCH(reactions!F$1,Content!$B$1:$D$1,0),0)</f>
        <v>audio</v>
      </c>
      <c r="G22121" t="str">
        <f>VLOOKUP($A22121,Content!$B$1:$D$1001,MATCH(reactions!G$1,Content!$B$1:$D$1,0),0)</f>
        <v>public speaking</v>
      </c>
      <c r="H22121">
        <f>VLOOKUP(B22121,'reaction types'!$A$1:$C$17,MATCH(reactions!H$1,'reaction types'!$A$1:$C$1,0),0)</f>
        <v>20</v>
      </c>
    </row>
    <row r="22122" spans="1:8">
      <c r="A22122" t="s">
        <v>745</v>
      </c>
      <c r="B22122" t="s">
        <v>1041</v>
      </c>
      <c r="C22122" s="2">
        <v>44297.329861111109</v>
      </c>
      <c r="D22122" s="2" t="str">
        <f t="shared" si="347"/>
        <v>April</v>
      </c>
      <c r="E22122" s="2"/>
      <c r="F22122" t="str">
        <f>VLOOKUP($A22122,Content!$B$1:$D$1001,MATCH(reactions!F$1,Content!$B$1:$D$1,0),0)</f>
        <v>audio</v>
      </c>
      <c r="G22122" t="str">
        <f>VLOOKUP($A22122,Content!$B$1:$D$1001,MATCH(reactions!G$1,Content!$B$1:$D$1,0),0)</f>
        <v>education</v>
      </c>
      <c r="H22122">
        <f>VLOOKUP(B22122,'reaction types'!$A$1:$C$17,MATCH(reactions!H$1,'reaction types'!$A$1:$C$1,0),0)</f>
        <v>35</v>
      </c>
    </row>
    <row r="22123" spans="1:8">
      <c r="A22123" t="s">
        <v>745</v>
      </c>
      <c r="B22123" t="s">
        <v>1037</v>
      </c>
      <c r="C22123" s="2">
        <v>44288.219444444447</v>
      </c>
      <c r="D22123" s="2" t="str">
        <f t="shared" si="347"/>
        <v>April</v>
      </c>
      <c r="E22123" s="2"/>
      <c r="F22123" t="str">
        <f>VLOOKUP($A22123,Content!$B$1:$D$1001,MATCH(reactions!F$1,Content!$B$1:$D$1,0),0)</f>
        <v>audio</v>
      </c>
      <c r="G22123" t="str">
        <f>VLOOKUP($A22123,Content!$B$1:$D$1001,MATCH(reactions!G$1,Content!$B$1:$D$1,0),0)</f>
        <v>education</v>
      </c>
      <c r="H22123">
        <f>VLOOKUP(B22123,'reaction types'!$A$1:$C$17,MATCH(reactions!H$1,'reaction types'!$A$1:$C$1,0),0)</f>
        <v>0</v>
      </c>
    </row>
    <row r="22124" spans="1:8">
      <c r="A22124" t="s">
        <v>745</v>
      </c>
      <c r="B22124" t="s">
        <v>1046</v>
      </c>
      <c r="C22124" s="2">
        <v>44303.020138888889</v>
      </c>
      <c r="D22124" s="2" t="str">
        <f t="shared" si="347"/>
        <v>April</v>
      </c>
      <c r="E22124" s="2"/>
      <c r="F22124" t="str">
        <f>VLOOKUP($A22124,Content!$B$1:$D$1001,MATCH(reactions!F$1,Content!$B$1:$D$1,0),0)</f>
        <v>audio</v>
      </c>
      <c r="G22124" t="str">
        <f>VLOOKUP($A22124,Content!$B$1:$D$1001,MATCH(reactions!G$1,Content!$B$1:$D$1,0),0)</f>
        <v>education</v>
      </c>
      <c r="H22124">
        <f>VLOOKUP(B22124,'reaction types'!$A$1:$C$17,MATCH(reactions!H$1,'reaction types'!$A$1:$C$1,0),0)</f>
        <v>75</v>
      </c>
    </row>
    <row r="22125" spans="1:8">
      <c r="A22125" t="s">
        <v>745</v>
      </c>
      <c r="B22125" t="s">
        <v>1043</v>
      </c>
      <c r="C22125" s="2">
        <v>44307.826388888891</v>
      </c>
      <c r="D22125" s="2" t="str">
        <f t="shared" si="347"/>
        <v>April</v>
      </c>
      <c r="E22125" s="2"/>
      <c r="F22125" t="str">
        <f>VLOOKUP($A22125,Content!$B$1:$D$1001,MATCH(reactions!F$1,Content!$B$1:$D$1,0),0)</f>
        <v>audio</v>
      </c>
      <c r="G22125" t="str">
        <f>VLOOKUP($A22125,Content!$B$1:$D$1001,MATCH(reactions!G$1,Content!$B$1:$D$1,0),0)</f>
        <v>education</v>
      </c>
      <c r="H22125">
        <f>VLOOKUP(B22125,'reaction types'!$A$1:$C$17,MATCH(reactions!H$1,'reaction types'!$A$1:$C$1,0),0)</f>
        <v>5</v>
      </c>
    </row>
    <row r="22126" spans="1:8">
      <c r="A22126" t="s">
        <v>749</v>
      </c>
      <c r="B22126" t="s">
        <v>1046</v>
      </c>
      <c r="C22126" s="2">
        <v>44290.677083333336</v>
      </c>
      <c r="D22126" s="2" t="str">
        <f t="shared" si="347"/>
        <v>April</v>
      </c>
      <c r="E22126" s="2"/>
      <c r="F22126" t="str">
        <f>VLOOKUP($A22126,Content!$B$1:$D$1001,MATCH(reactions!F$1,Content!$B$1:$D$1,0),0)</f>
        <v>audio</v>
      </c>
      <c r="G22126" t="str">
        <f>VLOOKUP($A22126,Content!$B$1:$D$1001,MATCH(reactions!G$1,Content!$B$1:$D$1,0),0)</f>
        <v>cooking</v>
      </c>
      <c r="H22126">
        <f>VLOOKUP(B22126,'reaction types'!$A$1:$C$17,MATCH(reactions!H$1,'reaction types'!$A$1:$C$1,0),0)</f>
        <v>75</v>
      </c>
    </row>
    <row r="22127" spans="1:8">
      <c r="A22127" t="s">
        <v>749</v>
      </c>
      <c r="B22127" t="s">
        <v>1050</v>
      </c>
      <c r="C22127" s="2">
        <v>44310.9375</v>
      </c>
      <c r="D22127" s="2" t="str">
        <f t="shared" si="347"/>
        <v>April</v>
      </c>
      <c r="E22127" s="2"/>
      <c r="F22127" t="str">
        <f>VLOOKUP($A22127,Content!$B$1:$D$1001,MATCH(reactions!F$1,Content!$B$1:$D$1,0),0)</f>
        <v>audio</v>
      </c>
      <c r="G22127" t="str">
        <f>VLOOKUP($A22127,Content!$B$1:$D$1001,MATCH(reactions!G$1,Content!$B$1:$D$1,0),0)</f>
        <v>cooking</v>
      </c>
      <c r="H22127">
        <f>VLOOKUP(B22127,'reaction types'!$A$1:$C$17,MATCH(reactions!H$1,'reaction types'!$A$1:$C$1,0),0)</f>
        <v>60</v>
      </c>
    </row>
    <row r="22128" spans="1:8">
      <c r="A22128" t="s">
        <v>749</v>
      </c>
      <c r="B22128" t="s">
        <v>1038</v>
      </c>
      <c r="C22128" s="2">
        <v>44302.93472222222</v>
      </c>
      <c r="D22128" s="2" t="str">
        <f t="shared" si="347"/>
        <v>April</v>
      </c>
      <c r="E22128" s="2"/>
      <c r="F22128" t="str">
        <f>VLOOKUP($A22128,Content!$B$1:$D$1001,MATCH(reactions!F$1,Content!$B$1:$D$1,0),0)</f>
        <v>audio</v>
      </c>
      <c r="G22128" t="str">
        <f>VLOOKUP($A22128,Content!$B$1:$D$1001,MATCH(reactions!G$1,Content!$B$1:$D$1,0),0)</f>
        <v>cooking</v>
      </c>
      <c r="H22128">
        <f>VLOOKUP(B22128,'reaction types'!$A$1:$C$17,MATCH(reactions!H$1,'reaction types'!$A$1:$C$1,0),0)</f>
        <v>10</v>
      </c>
    </row>
    <row r="22129" spans="1:8">
      <c r="A22129" t="s">
        <v>749</v>
      </c>
      <c r="B22129" t="s">
        <v>1040</v>
      </c>
      <c r="C22129" s="2">
        <v>44304.064583333333</v>
      </c>
      <c r="D22129" s="2" t="str">
        <f t="shared" si="347"/>
        <v>April</v>
      </c>
      <c r="E22129" s="2"/>
      <c r="F22129" t="str">
        <f>VLOOKUP($A22129,Content!$B$1:$D$1001,MATCH(reactions!F$1,Content!$B$1:$D$1,0),0)</f>
        <v>audio</v>
      </c>
      <c r="G22129" t="str">
        <f>VLOOKUP($A22129,Content!$B$1:$D$1001,MATCH(reactions!G$1,Content!$B$1:$D$1,0),0)</f>
        <v>cooking</v>
      </c>
      <c r="H22129">
        <f>VLOOKUP(B22129,'reaction types'!$A$1:$C$17,MATCH(reactions!H$1,'reaction types'!$A$1:$C$1,0),0)</f>
        <v>30</v>
      </c>
    </row>
    <row r="22130" spans="1:8">
      <c r="A22130" t="s">
        <v>751</v>
      </c>
      <c r="B22130" t="s">
        <v>1047</v>
      </c>
      <c r="C22130" s="2">
        <v>44305.839583333334</v>
      </c>
      <c r="D22130" s="2" t="str">
        <f t="shared" si="347"/>
        <v>April</v>
      </c>
      <c r="E22130" s="2"/>
      <c r="F22130" t="str">
        <f>VLOOKUP($A22130,Content!$B$1:$D$1001,MATCH(reactions!F$1,Content!$B$1:$D$1,0),0)</f>
        <v>photo</v>
      </c>
      <c r="G22130" t="str">
        <f>VLOOKUP($A22130,Content!$B$1:$D$1001,MATCH(reactions!G$1,Content!$B$1:$D$1,0),0)</f>
        <v>culture</v>
      </c>
      <c r="H22130">
        <f>VLOOKUP(B22130,'reaction types'!$A$1:$C$17,MATCH(reactions!H$1,'reaction types'!$A$1:$C$1,0),0)</f>
        <v>45</v>
      </c>
    </row>
    <row r="22131" spans="1:8">
      <c r="A22131" t="s">
        <v>751</v>
      </c>
      <c r="B22131" t="s">
        <v>1050</v>
      </c>
      <c r="C22131" s="2">
        <v>44287.55972222222</v>
      </c>
      <c r="D22131" s="2" t="str">
        <f t="shared" si="347"/>
        <v>April</v>
      </c>
      <c r="E22131" s="2"/>
      <c r="F22131" t="str">
        <f>VLOOKUP($A22131,Content!$B$1:$D$1001,MATCH(reactions!F$1,Content!$B$1:$D$1,0),0)</f>
        <v>photo</v>
      </c>
      <c r="G22131" t="str">
        <f>VLOOKUP($A22131,Content!$B$1:$D$1001,MATCH(reactions!G$1,Content!$B$1:$D$1,0),0)</f>
        <v>culture</v>
      </c>
      <c r="H22131">
        <f>VLOOKUP(B22131,'reaction types'!$A$1:$C$17,MATCH(reactions!H$1,'reaction types'!$A$1:$C$1,0),0)</f>
        <v>60</v>
      </c>
    </row>
    <row r="22132" spans="1:8">
      <c r="A22132" t="s">
        <v>753</v>
      </c>
      <c r="B22132" t="s">
        <v>1042</v>
      </c>
      <c r="C22132" s="2">
        <v>44314.752083333333</v>
      </c>
      <c r="D22132" s="2" t="str">
        <f t="shared" si="347"/>
        <v>April</v>
      </c>
      <c r="E22132" s="2"/>
      <c r="F22132" t="str">
        <f>VLOOKUP($A22132,Content!$B$1:$D$1001,MATCH(reactions!F$1,Content!$B$1:$D$1,0),0)</f>
        <v>GIF</v>
      </c>
      <c r="G22132" t="str">
        <f>VLOOKUP($A22132,Content!$B$1:$D$1001,MATCH(reactions!G$1,Content!$B$1:$D$1,0),0)</f>
        <v>fitness</v>
      </c>
      <c r="H22132">
        <f>VLOOKUP(B22132,'reaction types'!$A$1:$C$17,MATCH(reactions!H$1,'reaction types'!$A$1:$C$1,0),0)</f>
        <v>70</v>
      </c>
    </row>
    <row r="22133" spans="1:8">
      <c r="A22133" t="s">
        <v>753</v>
      </c>
      <c r="B22133" t="s">
        <v>1044</v>
      </c>
      <c r="C22133" s="2">
        <v>44306.646527777775</v>
      </c>
      <c r="D22133" s="2" t="str">
        <f t="shared" si="347"/>
        <v>April</v>
      </c>
      <c r="E22133" s="2"/>
      <c r="F22133" t="str">
        <f>VLOOKUP($A22133,Content!$B$1:$D$1001,MATCH(reactions!F$1,Content!$B$1:$D$1,0),0)</f>
        <v>GIF</v>
      </c>
      <c r="G22133" t="str">
        <f>VLOOKUP($A22133,Content!$B$1:$D$1001,MATCH(reactions!G$1,Content!$B$1:$D$1,0),0)</f>
        <v>fitness</v>
      </c>
      <c r="H22133">
        <f>VLOOKUP(B22133,'reaction types'!$A$1:$C$17,MATCH(reactions!H$1,'reaction types'!$A$1:$C$1,0),0)</f>
        <v>65</v>
      </c>
    </row>
    <row r="22134" spans="1:8">
      <c r="A22134" t="s">
        <v>753</v>
      </c>
      <c r="B22134" t="s">
        <v>1050</v>
      </c>
      <c r="C22134" s="2">
        <v>44291.720833333333</v>
      </c>
      <c r="D22134" s="2" t="str">
        <f t="shared" si="347"/>
        <v>April</v>
      </c>
      <c r="E22134" s="2"/>
      <c r="F22134" t="str">
        <f>VLOOKUP($A22134,Content!$B$1:$D$1001,MATCH(reactions!F$1,Content!$B$1:$D$1,0),0)</f>
        <v>GIF</v>
      </c>
      <c r="G22134" t="str">
        <f>VLOOKUP($A22134,Content!$B$1:$D$1001,MATCH(reactions!G$1,Content!$B$1:$D$1,0),0)</f>
        <v>fitness</v>
      </c>
      <c r="H22134">
        <f>VLOOKUP(B22134,'reaction types'!$A$1:$C$17,MATCH(reactions!H$1,'reaction types'!$A$1:$C$1,0),0)</f>
        <v>60</v>
      </c>
    </row>
    <row r="22135" spans="1:8">
      <c r="A22135" t="s">
        <v>753</v>
      </c>
      <c r="B22135" t="s">
        <v>1046</v>
      </c>
      <c r="C22135" s="2">
        <v>44295.201388888891</v>
      </c>
      <c r="D22135" s="2" t="str">
        <f t="shared" si="347"/>
        <v>April</v>
      </c>
      <c r="E22135" s="2"/>
      <c r="F22135" t="str">
        <f>VLOOKUP($A22135,Content!$B$1:$D$1001,MATCH(reactions!F$1,Content!$B$1:$D$1,0),0)</f>
        <v>GIF</v>
      </c>
      <c r="G22135" t="str">
        <f>VLOOKUP($A22135,Content!$B$1:$D$1001,MATCH(reactions!G$1,Content!$B$1:$D$1,0),0)</f>
        <v>fitness</v>
      </c>
      <c r="H22135">
        <f>VLOOKUP(B22135,'reaction types'!$A$1:$C$17,MATCH(reactions!H$1,'reaction types'!$A$1:$C$1,0),0)</f>
        <v>75</v>
      </c>
    </row>
    <row r="22136" spans="1:8">
      <c r="A22136" t="s">
        <v>755</v>
      </c>
      <c r="B22136" t="s">
        <v>1044</v>
      </c>
      <c r="C22136" s="2">
        <v>44309.73541666667</v>
      </c>
      <c r="D22136" s="2" t="str">
        <f t="shared" si="347"/>
        <v>April</v>
      </c>
      <c r="E22136" s="2"/>
      <c r="F22136" t="str">
        <f>VLOOKUP($A22136,Content!$B$1:$D$1001,MATCH(reactions!F$1,Content!$B$1:$D$1,0),0)</f>
        <v>video</v>
      </c>
      <c r="G22136" t="str">
        <f>VLOOKUP($A22136,Content!$B$1:$D$1001,MATCH(reactions!G$1,Content!$B$1:$D$1,0),0)</f>
        <v>culture</v>
      </c>
      <c r="H22136">
        <f>VLOOKUP(B22136,'reaction types'!$A$1:$C$17,MATCH(reactions!H$1,'reaction types'!$A$1:$C$1,0),0)</f>
        <v>65</v>
      </c>
    </row>
    <row r="22137" spans="1:8">
      <c r="A22137" t="s">
        <v>755</v>
      </c>
      <c r="B22137" t="s">
        <v>1042</v>
      </c>
      <c r="C22137" s="2">
        <v>44313.623611111114</v>
      </c>
      <c r="D22137" s="2" t="str">
        <f t="shared" si="347"/>
        <v>April</v>
      </c>
      <c r="E22137" s="2"/>
      <c r="F22137" t="str">
        <f>VLOOKUP($A22137,Content!$B$1:$D$1001,MATCH(reactions!F$1,Content!$B$1:$D$1,0),0)</f>
        <v>video</v>
      </c>
      <c r="G22137" t="str">
        <f>VLOOKUP($A22137,Content!$B$1:$D$1001,MATCH(reactions!G$1,Content!$B$1:$D$1,0),0)</f>
        <v>culture</v>
      </c>
      <c r="H22137">
        <f>VLOOKUP(B22137,'reaction types'!$A$1:$C$17,MATCH(reactions!H$1,'reaction types'!$A$1:$C$1,0),0)</f>
        <v>70</v>
      </c>
    </row>
    <row r="22138" spans="1:8">
      <c r="A22138" t="s">
        <v>757</v>
      </c>
      <c r="B22138" t="s">
        <v>1052</v>
      </c>
      <c r="C22138" s="2">
        <v>44316.297222222223</v>
      </c>
      <c r="D22138" s="2" t="str">
        <f t="shared" si="347"/>
        <v>April</v>
      </c>
      <c r="E22138" s="2"/>
      <c r="F22138" t="str">
        <f>VLOOKUP($A22138,Content!$B$1:$D$1001,MATCH(reactions!F$1,Content!$B$1:$D$1,0),0)</f>
        <v>video</v>
      </c>
      <c r="G22138" t="str">
        <f>VLOOKUP($A22138,Content!$B$1:$D$1001,MATCH(reactions!G$1,Content!$B$1:$D$1,0),0)</f>
        <v>technology</v>
      </c>
      <c r="H22138">
        <f>VLOOKUP(B22138,'reaction types'!$A$1:$C$17,MATCH(reactions!H$1,'reaction types'!$A$1:$C$1,0),0)</f>
        <v>72</v>
      </c>
    </row>
    <row r="22139" spans="1:8">
      <c r="A22139" t="s">
        <v>758</v>
      </c>
      <c r="B22139" t="s">
        <v>1040</v>
      </c>
      <c r="C22139" s="2">
        <v>44298.770833333336</v>
      </c>
      <c r="D22139" s="2" t="str">
        <f t="shared" si="347"/>
        <v>April</v>
      </c>
      <c r="E22139" s="2"/>
      <c r="F22139" t="str">
        <f>VLOOKUP($A22139,Content!$B$1:$D$1001,MATCH(reactions!F$1,Content!$B$1:$D$1,0),0)</f>
        <v>audio</v>
      </c>
      <c r="G22139" t="str">
        <f>VLOOKUP($A22139,Content!$B$1:$D$1001,MATCH(reactions!G$1,Content!$B$1:$D$1,0),0)</f>
        <v>cooking</v>
      </c>
      <c r="H22139">
        <f>VLOOKUP(B22139,'reaction types'!$A$1:$C$17,MATCH(reactions!H$1,'reaction types'!$A$1:$C$1,0),0)</f>
        <v>30</v>
      </c>
    </row>
    <row r="22140" spans="1:8">
      <c r="A22140" t="s">
        <v>758</v>
      </c>
      <c r="B22140" t="s">
        <v>1046</v>
      </c>
      <c r="C22140" s="2">
        <v>44296.705555555556</v>
      </c>
      <c r="D22140" s="2" t="str">
        <f t="shared" si="347"/>
        <v>April</v>
      </c>
      <c r="E22140" s="2"/>
      <c r="F22140" t="str">
        <f>VLOOKUP($A22140,Content!$B$1:$D$1001,MATCH(reactions!F$1,Content!$B$1:$D$1,0),0)</f>
        <v>audio</v>
      </c>
      <c r="G22140" t="str">
        <f>VLOOKUP($A22140,Content!$B$1:$D$1001,MATCH(reactions!G$1,Content!$B$1:$D$1,0),0)</f>
        <v>cooking</v>
      </c>
      <c r="H22140">
        <f>VLOOKUP(B22140,'reaction types'!$A$1:$C$17,MATCH(reactions!H$1,'reaction types'!$A$1:$C$1,0),0)</f>
        <v>75</v>
      </c>
    </row>
    <row r="22141" spans="1:8">
      <c r="A22141" t="s">
        <v>759</v>
      </c>
      <c r="B22141" t="s">
        <v>1052</v>
      </c>
      <c r="C22141" s="2">
        <v>44291.267361111109</v>
      </c>
      <c r="D22141" s="2" t="str">
        <f t="shared" si="347"/>
        <v>April</v>
      </c>
      <c r="E22141" s="2"/>
      <c r="F22141" t="str">
        <f>VLOOKUP($A22141,Content!$B$1:$D$1001,MATCH(reactions!F$1,Content!$B$1:$D$1,0),0)</f>
        <v>photo</v>
      </c>
      <c r="G22141" t="str">
        <f>VLOOKUP($A22141,Content!$B$1:$D$1001,MATCH(reactions!G$1,Content!$B$1:$D$1,0),0)</f>
        <v>animals</v>
      </c>
      <c r="H22141">
        <f>VLOOKUP(B22141,'reaction types'!$A$1:$C$17,MATCH(reactions!H$1,'reaction types'!$A$1:$C$1,0),0)</f>
        <v>72</v>
      </c>
    </row>
    <row r="22142" spans="1:8">
      <c r="A22142" t="s">
        <v>759</v>
      </c>
      <c r="B22142" t="s">
        <v>1048</v>
      </c>
      <c r="C22142" s="2">
        <v>44306.236805555556</v>
      </c>
      <c r="D22142" s="2" t="str">
        <f t="shared" si="347"/>
        <v>April</v>
      </c>
      <c r="E22142" s="2"/>
      <c r="F22142" t="str">
        <f>VLOOKUP($A22142,Content!$B$1:$D$1001,MATCH(reactions!F$1,Content!$B$1:$D$1,0),0)</f>
        <v>photo</v>
      </c>
      <c r="G22142" t="str">
        <f>VLOOKUP($A22142,Content!$B$1:$D$1001,MATCH(reactions!G$1,Content!$B$1:$D$1,0),0)</f>
        <v>animals</v>
      </c>
      <c r="H22142">
        <f>VLOOKUP(B22142,'reaction types'!$A$1:$C$17,MATCH(reactions!H$1,'reaction types'!$A$1:$C$1,0),0)</f>
        <v>12</v>
      </c>
    </row>
    <row r="22143" spans="1:8">
      <c r="A22143" t="s">
        <v>759</v>
      </c>
      <c r="B22143" t="s">
        <v>1044</v>
      </c>
      <c r="C22143" s="2">
        <v>44316.870833333334</v>
      </c>
      <c r="D22143" s="2" t="str">
        <f t="shared" si="347"/>
        <v>April</v>
      </c>
      <c r="E22143" s="2"/>
      <c r="F22143" t="str">
        <f>VLOOKUP($A22143,Content!$B$1:$D$1001,MATCH(reactions!F$1,Content!$B$1:$D$1,0),0)</f>
        <v>photo</v>
      </c>
      <c r="G22143" t="str">
        <f>VLOOKUP($A22143,Content!$B$1:$D$1001,MATCH(reactions!G$1,Content!$B$1:$D$1,0),0)</f>
        <v>animals</v>
      </c>
      <c r="H22143">
        <f>VLOOKUP(B22143,'reaction types'!$A$1:$C$17,MATCH(reactions!H$1,'reaction types'!$A$1:$C$1,0),0)</f>
        <v>65</v>
      </c>
    </row>
    <row r="22144" spans="1:8">
      <c r="A22144" t="s">
        <v>760</v>
      </c>
      <c r="B22144" t="s">
        <v>1044</v>
      </c>
      <c r="C22144" s="2">
        <v>44299.114583333336</v>
      </c>
      <c r="D22144" s="2" t="str">
        <f t="shared" si="347"/>
        <v>April</v>
      </c>
      <c r="E22144" s="2"/>
      <c r="F22144" t="str">
        <f>VLOOKUP($A22144,Content!$B$1:$D$1001,MATCH(reactions!F$1,Content!$B$1:$D$1,0),0)</f>
        <v>photo</v>
      </c>
      <c r="G22144" t="str">
        <f>VLOOKUP($A22144,Content!$B$1:$D$1001,MATCH(reactions!G$1,Content!$B$1:$D$1,0),0)</f>
        <v>education</v>
      </c>
      <c r="H22144">
        <f>VLOOKUP(B22144,'reaction types'!$A$1:$C$17,MATCH(reactions!H$1,'reaction types'!$A$1:$C$1,0),0)</f>
        <v>65</v>
      </c>
    </row>
    <row r="22145" spans="1:8">
      <c r="A22145" t="s">
        <v>761</v>
      </c>
      <c r="B22145" t="s">
        <v>1042</v>
      </c>
      <c r="C22145" s="2">
        <v>44300.116666666669</v>
      </c>
      <c r="D22145" s="2" t="str">
        <f t="shared" si="347"/>
        <v>April</v>
      </c>
      <c r="E22145" s="2"/>
      <c r="F22145" t="str">
        <f>VLOOKUP($A22145,Content!$B$1:$D$1001,MATCH(reactions!F$1,Content!$B$1:$D$1,0),0)</f>
        <v>audio</v>
      </c>
      <c r="G22145" t="str">
        <f>VLOOKUP($A22145,Content!$B$1:$D$1001,MATCH(reactions!G$1,Content!$B$1:$D$1,0),0)</f>
        <v>technology</v>
      </c>
      <c r="H22145">
        <f>VLOOKUP(B22145,'reaction types'!$A$1:$C$17,MATCH(reactions!H$1,'reaction types'!$A$1:$C$1,0),0)</f>
        <v>70</v>
      </c>
    </row>
    <row r="22146" spans="1:8">
      <c r="A22146" t="s">
        <v>761</v>
      </c>
      <c r="B22146" t="s">
        <v>1041</v>
      </c>
      <c r="C22146" s="2">
        <v>44297.356944444444</v>
      </c>
      <c r="D22146" s="2" t="str">
        <f t="shared" si="347"/>
        <v>April</v>
      </c>
      <c r="E22146" s="2"/>
      <c r="F22146" t="str">
        <f>VLOOKUP($A22146,Content!$B$1:$D$1001,MATCH(reactions!F$1,Content!$B$1:$D$1,0),0)</f>
        <v>audio</v>
      </c>
      <c r="G22146" t="str">
        <f>VLOOKUP($A22146,Content!$B$1:$D$1001,MATCH(reactions!G$1,Content!$B$1:$D$1,0),0)</f>
        <v>technology</v>
      </c>
      <c r="H22146">
        <f>VLOOKUP(B22146,'reaction types'!$A$1:$C$17,MATCH(reactions!H$1,'reaction types'!$A$1:$C$1,0),0)</f>
        <v>35</v>
      </c>
    </row>
    <row r="22147" spans="1:8">
      <c r="A22147" t="s">
        <v>761</v>
      </c>
      <c r="B22147" t="s">
        <v>1051</v>
      </c>
      <c r="C22147" s="2">
        <v>44308.397916666669</v>
      </c>
      <c r="D22147" s="2" t="str">
        <f t="shared" ref="D22147:D22210" si="348">TEXT(C22147,"mmmm")</f>
        <v>April</v>
      </c>
      <c r="E22147" s="2"/>
      <c r="F22147" t="str">
        <f>VLOOKUP($A22147,Content!$B$1:$D$1001,MATCH(reactions!F$1,Content!$B$1:$D$1,0),0)</f>
        <v>audio</v>
      </c>
      <c r="G22147" t="str">
        <f>VLOOKUP($A22147,Content!$B$1:$D$1001,MATCH(reactions!G$1,Content!$B$1:$D$1,0),0)</f>
        <v>technology</v>
      </c>
      <c r="H22147">
        <f>VLOOKUP(B22147,'reaction types'!$A$1:$C$17,MATCH(reactions!H$1,'reaction types'!$A$1:$C$1,0),0)</f>
        <v>70</v>
      </c>
    </row>
    <row r="22148" spans="1:8">
      <c r="A22148" t="s">
        <v>763</v>
      </c>
      <c r="B22148" t="s">
        <v>1044</v>
      </c>
      <c r="C22148" s="2">
        <v>44306.803472222222</v>
      </c>
      <c r="D22148" s="2" t="str">
        <f t="shared" si="348"/>
        <v>April</v>
      </c>
      <c r="E22148" s="2"/>
      <c r="F22148" t="str">
        <f>VLOOKUP($A22148,Content!$B$1:$D$1001,MATCH(reactions!F$1,Content!$B$1:$D$1,0),0)</f>
        <v>photo</v>
      </c>
      <c r="G22148" t="str">
        <f>VLOOKUP($A22148,Content!$B$1:$D$1001,MATCH(reactions!G$1,Content!$B$1:$D$1,0),0)</f>
        <v>travel</v>
      </c>
      <c r="H22148">
        <f>VLOOKUP(B22148,'reaction types'!$A$1:$C$17,MATCH(reactions!H$1,'reaction types'!$A$1:$C$1,0),0)</f>
        <v>65</v>
      </c>
    </row>
    <row r="22149" spans="1:8">
      <c r="A22149" t="s">
        <v>763</v>
      </c>
      <c r="B22149" t="s">
        <v>1044</v>
      </c>
      <c r="C22149" s="2">
        <v>44303.092361111114</v>
      </c>
      <c r="D22149" s="2" t="str">
        <f t="shared" si="348"/>
        <v>April</v>
      </c>
      <c r="E22149" s="2"/>
      <c r="F22149" t="str">
        <f>VLOOKUP($A22149,Content!$B$1:$D$1001,MATCH(reactions!F$1,Content!$B$1:$D$1,0),0)</f>
        <v>photo</v>
      </c>
      <c r="G22149" t="str">
        <f>VLOOKUP($A22149,Content!$B$1:$D$1001,MATCH(reactions!G$1,Content!$B$1:$D$1,0),0)</f>
        <v>travel</v>
      </c>
      <c r="H22149">
        <f>VLOOKUP(B22149,'reaction types'!$A$1:$C$17,MATCH(reactions!H$1,'reaction types'!$A$1:$C$1,0),0)</f>
        <v>65</v>
      </c>
    </row>
    <row r="22150" spans="1:8">
      <c r="A22150" t="s">
        <v>764</v>
      </c>
      <c r="B22150" t="s">
        <v>1048</v>
      </c>
      <c r="C22150" s="2">
        <v>44302.68472222222</v>
      </c>
      <c r="D22150" s="2" t="str">
        <f t="shared" si="348"/>
        <v>April</v>
      </c>
      <c r="E22150" s="2"/>
      <c r="F22150" t="str">
        <f>VLOOKUP($A22150,Content!$B$1:$D$1001,MATCH(reactions!F$1,Content!$B$1:$D$1,0),0)</f>
        <v>GIF</v>
      </c>
      <c r="G22150" t="str">
        <f>VLOOKUP($A22150,Content!$B$1:$D$1001,MATCH(reactions!G$1,Content!$B$1:$D$1,0),0)</f>
        <v>science</v>
      </c>
      <c r="H22150">
        <f>VLOOKUP(B22150,'reaction types'!$A$1:$C$17,MATCH(reactions!H$1,'reaction types'!$A$1:$C$1,0),0)</f>
        <v>12</v>
      </c>
    </row>
    <row r="22151" spans="1:8">
      <c r="A22151" t="s">
        <v>765</v>
      </c>
      <c r="B22151" t="s">
        <v>1047</v>
      </c>
      <c r="C22151" s="2">
        <v>44314.799305555556</v>
      </c>
      <c r="D22151" s="2" t="str">
        <f t="shared" si="348"/>
        <v>April</v>
      </c>
      <c r="E22151" s="2"/>
      <c r="F22151" t="str">
        <f>VLOOKUP($A22151,Content!$B$1:$D$1001,MATCH(reactions!F$1,Content!$B$1:$D$1,0),0)</f>
        <v>audio</v>
      </c>
      <c r="G22151" t="str">
        <f>VLOOKUP($A22151,Content!$B$1:$D$1001,MATCH(reactions!G$1,Content!$B$1:$D$1,0),0)</f>
        <v>tennis</v>
      </c>
      <c r="H22151">
        <f>VLOOKUP(B22151,'reaction types'!$A$1:$C$17,MATCH(reactions!H$1,'reaction types'!$A$1:$C$1,0),0)</f>
        <v>45</v>
      </c>
    </row>
    <row r="22152" spans="1:8">
      <c r="A22152" t="s">
        <v>766</v>
      </c>
      <c r="B22152" t="s">
        <v>1037</v>
      </c>
      <c r="C22152" s="2">
        <v>44311.6</v>
      </c>
      <c r="D22152" s="2" t="str">
        <f t="shared" si="348"/>
        <v>April</v>
      </c>
      <c r="E22152" s="2"/>
      <c r="F22152" t="str">
        <f>VLOOKUP($A22152,Content!$B$1:$D$1001,MATCH(reactions!F$1,Content!$B$1:$D$1,0),0)</f>
        <v>photo</v>
      </c>
      <c r="G22152" t="str">
        <f>VLOOKUP($A22152,Content!$B$1:$D$1001,MATCH(reactions!G$1,Content!$B$1:$D$1,0),0)</f>
        <v>education</v>
      </c>
      <c r="H22152">
        <f>VLOOKUP(B22152,'reaction types'!$A$1:$C$17,MATCH(reactions!H$1,'reaction types'!$A$1:$C$1,0),0)</f>
        <v>0</v>
      </c>
    </row>
    <row r="22153" spans="1:8">
      <c r="A22153" t="s">
        <v>766</v>
      </c>
      <c r="B22153" t="s">
        <v>1050</v>
      </c>
      <c r="C22153" s="2">
        <v>44293.117361111108</v>
      </c>
      <c r="D22153" s="2" t="str">
        <f t="shared" si="348"/>
        <v>April</v>
      </c>
      <c r="E22153" s="2"/>
      <c r="F22153" t="str">
        <f>VLOOKUP($A22153,Content!$B$1:$D$1001,MATCH(reactions!F$1,Content!$B$1:$D$1,0),0)</f>
        <v>photo</v>
      </c>
      <c r="G22153" t="str">
        <f>VLOOKUP($A22153,Content!$B$1:$D$1001,MATCH(reactions!G$1,Content!$B$1:$D$1,0),0)</f>
        <v>education</v>
      </c>
      <c r="H22153">
        <f>VLOOKUP(B22153,'reaction types'!$A$1:$C$17,MATCH(reactions!H$1,'reaction types'!$A$1:$C$1,0),0)</f>
        <v>60</v>
      </c>
    </row>
    <row r="22154" spans="1:8">
      <c r="A22154" t="s">
        <v>766</v>
      </c>
      <c r="B22154" t="s">
        <v>1049</v>
      </c>
      <c r="C22154" s="2">
        <v>44299.765277777777</v>
      </c>
      <c r="D22154" s="2" t="str">
        <f t="shared" si="348"/>
        <v>April</v>
      </c>
      <c r="E22154" s="2"/>
      <c r="F22154" t="str">
        <f>VLOOKUP($A22154,Content!$B$1:$D$1001,MATCH(reactions!F$1,Content!$B$1:$D$1,0),0)</f>
        <v>photo</v>
      </c>
      <c r="G22154" t="str">
        <f>VLOOKUP($A22154,Content!$B$1:$D$1001,MATCH(reactions!G$1,Content!$B$1:$D$1,0),0)</f>
        <v>education</v>
      </c>
      <c r="H22154">
        <f>VLOOKUP(B22154,'reaction types'!$A$1:$C$17,MATCH(reactions!H$1,'reaction types'!$A$1:$C$1,0),0)</f>
        <v>50</v>
      </c>
    </row>
    <row r="22155" spans="1:8">
      <c r="A22155" t="s">
        <v>769</v>
      </c>
      <c r="B22155" t="s">
        <v>1052</v>
      </c>
      <c r="C22155" s="2">
        <v>44307.319444444445</v>
      </c>
      <c r="D22155" s="2" t="str">
        <f t="shared" si="348"/>
        <v>April</v>
      </c>
      <c r="E22155" s="2"/>
      <c r="F22155" t="str">
        <f>VLOOKUP($A22155,Content!$B$1:$D$1001,MATCH(reactions!F$1,Content!$B$1:$D$1,0),0)</f>
        <v>video</v>
      </c>
      <c r="G22155" t="str">
        <f>VLOOKUP($A22155,Content!$B$1:$D$1001,MATCH(reactions!G$1,Content!$B$1:$D$1,0),0)</f>
        <v>healthy eating</v>
      </c>
      <c r="H22155">
        <f>VLOOKUP(B22155,'reaction types'!$A$1:$C$17,MATCH(reactions!H$1,'reaction types'!$A$1:$C$1,0),0)</f>
        <v>72</v>
      </c>
    </row>
    <row r="22156" spans="1:8">
      <c r="A22156" t="s">
        <v>770</v>
      </c>
      <c r="B22156" t="s">
        <v>1051</v>
      </c>
      <c r="C22156" s="2">
        <v>44293.535416666666</v>
      </c>
      <c r="D22156" s="2" t="str">
        <f t="shared" si="348"/>
        <v>April</v>
      </c>
      <c r="E22156" s="2"/>
      <c r="F22156" t="str">
        <f>VLOOKUP($A22156,Content!$B$1:$D$1001,MATCH(reactions!F$1,Content!$B$1:$D$1,0),0)</f>
        <v>photo</v>
      </c>
      <c r="G22156" t="str">
        <f>VLOOKUP($A22156,Content!$B$1:$D$1001,MATCH(reactions!G$1,Content!$B$1:$D$1,0),0)</f>
        <v>education</v>
      </c>
      <c r="H22156">
        <f>VLOOKUP(B22156,'reaction types'!$A$1:$C$17,MATCH(reactions!H$1,'reaction types'!$A$1:$C$1,0),0)</f>
        <v>70</v>
      </c>
    </row>
    <row r="22157" spans="1:8">
      <c r="A22157" t="s">
        <v>770</v>
      </c>
      <c r="B22157" t="s">
        <v>1040</v>
      </c>
      <c r="C22157" s="2">
        <v>44313.763194444444</v>
      </c>
      <c r="D22157" s="2" t="str">
        <f t="shared" si="348"/>
        <v>April</v>
      </c>
      <c r="E22157" s="2"/>
      <c r="F22157" t="str">
        <f>VLOOKUP($A22157,Content!$B$1:$D$1001,MATCH(reactions!F$1,Content!$B$1:$D$1,0),0)</f>
        <v>photo</v>
      </c>
      <c r="G22157" t="str">
        <f>VLOOKUP($A22157,Content!$B$1:$D$1001,MATCH(reactions!G$1,Content!$B$1:$D$1,0),0)</f>
        <v>education</v>
      </c>
      <c r="H22157">
        <f>VLOOKUP(B22157,'reaction types'!$A$1:$C$17,MATCH(reactions!H$1,'reaction types'!$A$1:$C$1,0),0)</f>
        <v>30</v>
      </c>
    </row>
    <row r="22158" spans="1:8">
      <c r="A22158" t="s">
        <v>770</v>
      </c>
      <c r="B22158" t="s">
        <v>1044</v>
      </c>
      <c r="C22158" s="2">
        <v>44297.677083333336</v>
      </c>
      <c r="D22158" s="2" t="str">
        <f t="shared" si="348"/>
        <v>April</v>
      </c>
      <c r="E22158" s="2"/>
      <c r="F22158" t="str">
        <f>VLOOKUP($A22158,Content!$B$1:$D$1001,MATCH(reactions!F$1,Content!$B$1:$D$1,0),0)</f>
        <v>photo</v>
      </c>
      <c r="G22158" t="str">
        <f>VLOOKUP($A22158,Content!$B$1:$D$1001,MATCH(reactions!G$1,Content!$B$1:$D$1,0),0)</f>
        <v>education</v>
      </c>
      <c r="H22158">
        <f>VLOOKUP(B22158,'reaction types'!$A$1:$C$17,MATCH(reactions!H$1,'reaction types'!$A$1:$C$1,0),0)</f>
        <v>65</v>
      </c>
    </row>
    <row r="22159" spans="1:8">
      <c r="A22159" t="s">
        <v>771</v>
      </c>
      <c r="B22159" t="s">
        <v>1043</v>
      </c>
      <c r="C22159" s="2">
        <v>44307.745833333334</v>
      </c>
      <c r="D22159" s="2" t="str">
        <f t="shared" si="348"/>
        <v>April</v>
      </c>
      <c r="E22159" s="2"/>
      <c r="F22159" t="str">
        <f>VLOOKUP($A22159,Content!$B$1:$D$1001,MATCH(reactions!F$1,Content!$B$1:$D$1,0),0)</f>
        <v>audio</v>
      </c>
      <c r="G22159" t="str">
        <f>VLOOKUP($A22159,Content!$B$1:$D$1001,MATCH(reactions!G$1,Content!$B$1:$D$1,0),0)</f>
        <v>technology</v>
      </c>
      <c r="H22159">
        <f>VLOOKUP(B22159,'reaction types'!$A$1:$C$17,MATCH(reactions!H$1,'reaction types'!$A$1:$C$1,0),0)</f>
        <v>5</v>
      </c>
    </row>
    <row r="22160" spans="1:8">
      <c r="A22160" t="s">
        <v>771</v>
      </c>
      <c r="B22160" t="s">
        <v>1052</v>
      </c>
      <c r="C22160" s="2">
        <v>44296.392361111109</v>
      </c>
      <c r="D22160" s="2" t="str">
        <f t="shared" si="348"/>
        <v>April</v>
      </c>
      <c r="E22160" s="2"/>
      <c r="F22160" t="str">
        <f>VLOOKUP($A22160,Content!$B$1:$D$1001,MATCH(reactions!F$1,Content!$B$1:$D$1,0),0)</f>
        <v>audio</v>
      </c>
      <c r="G22160" t="str">
        <f>VLOOKUP($A22160,Content!$B$1:$D$1001,MATCH(reactions!G$1,Content!$B$1:$D$1,0),0)</f>
        <v>technology</v>
      </c>
      <c r="H22160">
        <f>VLOOKUP(B22160,'reaction types'!$A$1:$C$17,MATCH(reactions!H$1,'reaction types'!$A$1:$C$1,0),0)</f>
        <v>72</v>
      </c>
    </row>
    <row r="22161" spans="1:8">
      <c r="A22161" t="s">
        <v>771</v>
      </c>
      <c r="B22161" t="s">
        <v>1047</v>
      </c>
      <c r="C22161" s="2">
        <v>44305.076388888891</v>
      </c>
      <c r="D22161" s="2" t="str">
        <f t="shared" si="348"/>
        <v>April</v>
      </c>
      <c r="E22161" s="2"/>
      <c r="F22161" t="str">
        <f>VLOOKUP($A22161,Content!$B$1:$D$1001,MATCH(reactions!F$1,Content!$B$1:$D$1,0),0)</f>
        <v>audio</v>
      </c>
      <c r="G22161" t="str">
        <f>VLOOKUP($A22161,Content!$B$1:$D$1001,MATCH(reactions!G$1,Content!$B$1:$D$1,0),0)</f>
        <v>technology</v>
      </c>
      <c r="H22161">
        <f>VLOOKUP(B22161,'reaction types'!$A$1:$C$17,MATCH(reactions!H$1,'reaction types'!$A$1:$C$1,0),0)</f>
        <v>45</v>
      </c>
    </row>
    <row r="22162" spans="1:8">
      <c r="A22162" t="s">
        <v>772</v>
      </c>
      <c r="B22162" t="s">
        <v>1049</v>
      </c>
      <c r="C22162" s="2">
        <v>44299.6</v>
      </c>
      <c r="D22162" s="2" t="str">
        <f t="shared" si="348"/>
        <v>April</v>
      </c>
      <c r="E22162" s="2"/>
      <c r="F22162" t="str">
        <f>VLOOKUP($A22162,Content!$B$1:$D$1001,MATCH(reactions!F$1,Content!$B$1:$D$1,0),0)</f>
        <v>photo</v>
      </c>
      <c r="G22162" t="str">
        <f>VLOOKUP($A22162,Content!$B$1:$D$1001,MATCH(reactions!G$1,Content!$B$1:$D$1,0),0)</f>
        <v>technology</v>
      </c>
      <c r="H22162">
        <f>VLOOKUP(B22162,'reaction types'!$A$1:$C$17,MATCH(reactions!H$1,'reaction types'!$A$1:$C$1,0),0)</f>
        <v>50</v>
      </c>
    </row>
    <row r="22163" spans="1:8">
      <c r="A22163" t="s">
        <v>773</v>
      </c>
      <c r="B22163" t="s">
        <v>1039</v>
      </c>
      <c r="C22163" s="2">
        <v>44299.45</v>
      </c>
      <c r="D22163" s="2" t="str">
        <f t="shared" si="348"/>
        <v>April</v>
      </c>
      <c r="E22163" s="2"/>
      <c r="F22163" t="str">
        <f>VLOOKUP($A22163,Content!$B$1:$D$1001,MATCH(reactions!F$1,Content!$B$1:$D$1,0),0)</f>
        <v>audio</v>
      </c>
      <c r="G22163" t="str">
        <f>VLOOKUP($A22163,Content!$B$1:$D$1001,MATCH(reactions!G$1,Content!$B$1:$D$1,0),0)</f>
        <v>education</v>
      </c>
      <c r="H22163">
        <f>VLOOKUP(B22163,'reaction types'!$A$1:$C$17,MATCH(reactions!H$1,'reaction types'!$A$1:$C$1,0),0)</f>
        <v>15</v>
      </c>
    </row>
    <row r="22164" spans="1:8">
      <c r="A22164" t="s">
        <v>774</v>
      </c>
      <c r="B22164" t="s">
        <v>1045</v>
      </c>
      <c r="C22164" s="2">
        <v>44311.026388888888</v>
      </c>
      <c r="D22164" s="2" t="str">
        <f t="shared" si="348"/>
        <v>April</v>
      </c>
      <c r="E22164" s="2"/>
      <c r="F22164" t="str">
        <f>VLOOKUP($A22164,Content!$B$1:$D$1001,MATCH(reactions!F$1,Content!$B$1:$D$1,0),0)</f>
        <v>video</v>
      </c>
      <c r="G22164" t="str">
        <f>VLOOKUP($A22164,Content!$B$1:$D$1001,MATCH(reactions!G$1,Content!$B$1:$D$1,0),0)</f>
        <v>travel</v>
      </c>
      <c r="H22164">
        <f>VLOOKUP(B22164,'reaction types'!$A$1:$C$17,MATCH(reactions!H$1,'reaction types'!$A$1:$C$1,0),0)</f>
        <v>20</v>
      </c>
    </row>
    <row r="22165" spans="1:8">
      <c r="A22165" t="s">
        <v>774</v>
      </c>
      <c r="B22165" t="s">
        <v>1041</v>
      </c>
      <c r="C22165" s="2">
        <v>44306.683333333334</v>
      </c>
      <c r="D22165" s="2" t="str">
        <f t="shared" si="348"/>
        <v>April</v>
      </c>
      <c r="E22165" s="2"/>
      <c r="F22165" t="str">
        <f>VLOOKUP($A22165,Content!$B$1:$D$1001,MATCH(reactions!F$1,Content!$B$1:$D$1,0),0)</f>
        <v>video</v>
      </c>
      <c r="G22165" t="str">
        <f>VLOOKUP($A22165,Content!$B$1:$D$1001,MATCH(reactions!G$1,Content!$B$1:$D$1,0),0)</f>
        <v>travel</v>
      </c>
      <c r="H22165">
        <f>VLOOKUP(B22165,'reaction types'!$A$1:$C$17,MATCH(reactions!H$1,'reaction types'!$A$1:$C$1,0),0)</f>
        <v>35</v>
      </c>
    </row>
    <row r="22166" spans="1:8">
      <c r="A22166" t="s">
        <v>775</v>
      </c>
      <c r="B22166" t="s">
        <v>1039</v>
      </c>
      <c r="C22166" s="2">
        <v>44313.240972222222</v>
      </c>
      <c r="D22166" s="2" t="str">
        <f t="shared" si="348"/>
        <v>April</v>
      </c>
      <c r="E22166" s="2"/>
      <c r="F22166" t="str">
        <f>VLOOKUP($A22166,Content!$B$1:$D$1001,MATCH(reactions!F$1,Content!$B$1:$D$1,0),0)</f>
        <v>video</v>
      </c>
      <c r="G22166" t="str">
        <f>VLOOKUP($A22166,Content!$B$1:$D$1001,MATCH(reactions!G$1,Content!$B$1:$D$1,0),0)</f>
        <v>soccer</v>
      </c>
      <c r="H22166">
        <f>VLOOKUP(B22166,'reaction types'!$A$1:$C$17,MATCH(reactions!H$1,'reaction types'!$A$1:$C$1,0),0)</f>
        <v>15</v>
      </c>
    </row>
    <row r="22167" spans="1:8">
      <c r="A22167" t="s">
        <v>776</v>
      </c>
      <c r="B22167" t="s">
        <v>1050</v>
      </c>
      <c r="C22167" s="2">
        <v>44290.479861111111</v>
      </c>
      <c r="D22167" s="2" t="str">
        <f t="shared" si="348"/>
        <v>April</v>
      </c>
      <c r="E22167" s="2"/>
      <c r="F22167" t="str">
        <f>VLOOKUP($A22167,Content!$B$1:$D$1001,MATCH(reactions!F$1,Content!$B$1:$D$1,0),0)</f>
        <v>audio</v>
      </c>
      <c r="G22167" t="str">
        <f>VLOOKUP($A22167,Content!$B$1:$D$1001,MATCH(reactions!G$1,Content!$B$1:$D$1,0),0)</f>
        <v>dogs</v>
      </c>
      <c r="H22167">
        <f>VLOOKUP(B22167,'reaction types'!$A$1:$C$17,MATCH(reactions!H$1,'reaction types'!$A$1:$C$1,0),0)</f>
        <v>60</v>
      </c>
    </row>
    <row r="22168" spans="1:8">
      <c r="A22168" t="s">
        <v>776</v>
      </c>
      <c r="B22168" t="s">
        <v>1050</v>
      </c>
      <c r="C22168" s="2">
        <v>44301.155555555553</v>
      </c>
      <c r="D22168" s="2" t="str">
        <f t="shared" si="348"/>
        <v>April</v>
      </c>
      <c r="E22168" s="2"/>
      <c r="F22168" t="str">
        <f>VLOOKUP($A22168,Content!$B$1:$D$1001,MATCH(reactions!F$1,Content!$B$1:$D$1,0),0)</f>
        <v>audio</v>
      </c>
      <c r="G22168" t="str">
        <f>VLOOKUP($A22168,Content!$B$1:$D$1001,MATCH(reactions!G$1,Content!$B$1:$D$1,0),0)</f>
        <v>dogs</v>
      </c>
      <c r="H22168">
        <f>VLOOKUP(B22168,'reaction types'!$A$1:$C$17,MATCH(reactions!H$1,'reaction types'!$A$1:$C$1,0),0)</f>
        <v>60</v>
      </c>
    </row>
    <row r="22169" spans="1:8">
      <c r="A22169" t="s">
        <v>776</v>
      </c>
      <c r="B22169" t="s">
        <v>1050</v>
      </c>
      <c r="C22169" s="2">
        <v>44316.121527777781</v>
      </c>
      <c r="D22169" s="2" t="str">
        <f t="shared" si="348"/>
        <v>April</v>
      </c>
      <c r="E22169" s="2"/>
      <c r="F22169" t="str">
        <f>VLOOKUP($A22169,Content!$B$1:$D$1001,MATCH(reactions!F$1,Content!$B$1:$D$1,0),0)</f>
        <v>audio</v>
      </c>
      <c r="G22169" t="str">
        <f>VLOOKUP($A22169,Content!$B$1:$D$1001,MATCH(reactions!G$1,Content!$B$1:$D$1,0),0)</f>
        <v>dogs</v>
      </c>
      <c r="H22169">
        <f>VLOOKUP(B22169,'reaction types'!$A$1:$C$17,MATCH(reactions!H$1,'reaction types'!$A$1:$C$1,0),0)</f>
        <v>60</v>
      </c>
    </row>
    <row r="22170" spans="1:8">
      <c r="A22170" t="s">
        <v>777</v>
      </c>
      <c r="B22170" t="s">
        <v>1049</v>
      </c>
      <c r="C22170" s="2">
        <v>44312.122916666667</v>
      </c>
      <c r="D22170" s="2" t="str">
        <f t="shared" si="348"/>
        <v>April</v>
      </c>
      <c r="E22170" s="2"/>
      <c r="F22170" t="str">
        <f>VLOOKUP($A22170,Content!$B$1:$D$1001,MATCH(reactions!F$1,Content!$B$1:$D$1,0),0)</f>
        <v>audio</v>
      </c>
      <c r="G22170" t="str">
        <f>VLOOKUP($A22170,Content!$B$1:$D$1001,MATCH(reactions!G$1,Content!$B$1:$D$1,0),0)</f>
        <v>cooking</v>
      </c>
      <c r="H22170">
        <f>VLOOKUP(B22170,'reaction types'!$A$1:$C$17,MATCH(reactions!H$1,'reaction types'!$A$1:$C$1,0),0)</f>
        <v>50</v>
      </c>
    </row>
    <row r="22171" spans="1:8">
      <c r="A22171" t="s">
        <v>777</v>
      </c>
      <c r="B22171" t="s">
        <v>1048</v>
      </c>
      <c r="C22171" s="2">
        <v>44293.401388888888</v>
      </c>
      <c r="D22171" s="2" t="str">
        <f t="shared" si="348"/>
        <v>April</v>
      </c>
      <c r="E22171" s="2"/>
      <c r="F22171" t="str">
        <f>VLOOKUP($A22171,Content!$B$1:$D$1001,MATCH(reactions!F$1,Content!$B$1:$D$1,0),0)</f>
        <v>audio</v>
      </c>
      <c r="G22171" t="str">
        <f>VLOOKUP($A22171,Content!$B$1:$D$1001,MATCH(reactions!G$1,Content!$B$1:$D$1,0),0)</f>
        <v>cooking</v>
      </c>
      <c r="H22171">
        <f>VLOOKUP(B22171,'reaction types'!$A$1:$C$17,MATCH(reactions!H$1,'reaction types'!$A$1:$C$1,0),0)</f>
        <v>12</v>
      </c>
    </row>
    <row r="22172" spans="1:8">
      <c r="A22172" t="s">
        <v>777</v>
      </c>
      <c r="B22172" t="s">
        <v>1046</v>
      </c>
      <c r="C22172" s="2">
        <v>44304.561805555553</v>
      </c>
      <c r="D22172" s="2" t="str">
        <f t="shared" si="348"/>
        <v>April</v>
      </c>
      <c r="E22172" s="2"/>
      <c r="F22172" t="str">
        <f>VLOOKUP($A22172,Content!$B$1:$D$1001,MATCH(reactions!F$1,Content!$B$1:$D$1,0),0)</f>
        <v>audio</v>
      </c>
      <c r="G22172" t="str">
        <f>VLOOKUP($A22172,Content!$B$1:$D$1001,MATCH(reactions!G$1,Content!$B$1:$D$1,0),0)</f>
        <v>cooking</v>
      </c>
      <c r="H22172">
        <f>VLOOKUP(B22172,'reaction types'!$A$1:$C$17,MATCH(reactions!H$1,'reaction types'!$A$1:$C$1,0),0)</f>
        <v>75</v>
      </c>
    </row>
    <row r="22173" spans="1:8">
      <c r="A22173" t="s">
        <v>778</v>
      </c>
      <c r="B22173" t="s">
        <v>1039</v>
      </c>
      <c r="C22173" s="2">
        <v>44312.215277777781</v>
      </c>
      <c r="D22173" s="2" t="str">
        <f t="shared" si="348"/>
        <v>April</v>
      </c>
      <c r="E22173" s="2"/>
      <c r="F22173" t="str">
        <f>VLOOKUP($A22173,Content!$B$1:$D$1001,MATCH(reactions!F$1,Content!$B$1:$D$1,0),0)</f>
        <v>photo</v>
      </c>
      <c r="G22173" t="str">
        <f>VLOOKUP($A22173,Content!$B$1:$D$1001,MATCH(reactions!G$1,Content!$B$1:$D$1,0),0)</f>
        <v>travel</v>
      </c>
      <c r="H22173">
        <f>VLOOKUP(B22173,'reaction types'!$A$1:$C$17,MATCH(reactions!H$1,'reaction types'!$A$1:$C$1,0),0)</f>
        <v>15</v>
      </c>
    </row>
    <row r="22174" spans="1:8">
      <c r="A22174" t="s">
        <v>778</v>
      </c>
      <c r="B22174" t="s">
        <v>1048</v>
      </c>
      <c r="C22174" s="2">
        <v>44308.943055555559</v>
      </c>
      <c r="D22174" s="2" t="str">
        <f t="shared" si="348"/>
        <v>April</v>
      </c>
      <c r="E22174" s="2"/>
      <c r="F22174" t="str">
        <f>VLOOKUP($A22174,Content!$B$1:$D$1001,MATCH(reactions!F$1,Content!$B$1:$D$1,0),0)</f>
        <v>photo</v>
      </c>
      <c r="G22174" t="str">
        <f>VLOOKUP($A22174,Content!$B$1:$D$1001,MATCH(reactions!G$1,Content!$B$1:$D$1,0),0)</f>
        <v>travel</v>
      </c>
      <c r="H22174">
        <f>VLOOKUP(B22174,'reaction types'!$A$1:$C$17,MATCH(reactions!H$1,'reaction types'!$A$1:$C$1,0),0)</f>
        <v>12</v>
      </c>
    </row>
    <row r="22175" spans="1:8">
      <c r="A22175" t="s">
        <v>779</v>
      </c>
      <c r="B22175" t="s">
        <v>1046</v>
      </c>
      <c r="C22175" s="2">
        <v>44288.30972222222</v>
      </c>
      <c r="D22175" s="2" t="str">
        <f t="shared" si="348"/>
        <v>April</v>
      </c>
      <c r="E22175" s="2"/>
      <c r="F22175" t="str">
        <f>VLOOKUP($A22175,Content!$B$1:$D$1001,MATCH(reactions!F$1,Content!$B$1:$D$1,0),0)</f>
        <v>photo</v>
      </c>
      <c r="G22175" t="str">
        <f>VLOOKUP($A22175,Content!$B$1:$D$1001,MATCH(reactions!G$1,Content!$B$1:$D$1,0),0)</f>
        <v>science</v>
      </c>
      <c r="H22175">
        <f>VLOOKUP(B22175,'reaction types'!$A$1:$C$17,MATCH(reactions!H$1,'reaction types'!$A$1:$C$1,0),0)</f>
        <v>75</v>
      </c>
    </row>
    <row r="22176" spans="1:8">
      <c r="A22176" s="1" t="s">
        <v>782</v>
      </c>
      <c r="B22176" t="s">
        <v>1048</v>
      </c>
      <c r="C22176" s="2">
        <v>44309.135416666664</v>
      </c>
      <c r="D22176" s="2" t="str">
        <f t="shared" si="348"/>
        <v>April</v>
      </c>
      <c r="E22176" s="2"/>
      <c r="F22176" t="str">
        <f>VLOOKUP($A22176,Content!$B$1:$D$1001,MATCH(reactions!F$1,Content!$B$1:$D$1,0),0)</f>
        <v>video</v>
      </c>
      <c r="G22176" t="str">
        <f>VLOOKUP($A22176,Content!$B$1:$D$1001,MATCH(reactions!G$1,Content!$B$1:$D$1,0),0)</f>
        <v>studying</v>
      </c>
      <c r="H22176">
        <f>VLOOKUP(B22176,'reaction types'!$A$1:$C$17,MATCH(reactions!H$1,'reaction types'!$A$1:$C$1,0),0)</f>
        <v>12</v>
      </c>
    </row>
    <row r="22177" spans="1:8">
      <c r="A22177" t="s">
        <v>783</v>
      </c>
      <c r="B22177" t="s">
        <v>1039</v>
      </c>
      <c r="C22177" s="2">
        <v>44287.42083333333</v>
      </c>
      <c r="D22177" s="2" t="str">
        <f t="shared" si="348"/>
        <v>April</v>
      </c>
      <c r="E22177" s="2"/>
      <c r="F22177" t="str">
        <f>VLOOKUP($A22177,Content!$B$1:$D$1001,MATCH(reactions!F$1,Content!$B$1:$D$1,0),0)</f>
        <v>video</v>
      </c>
      <c r="G22177" t="str">
        <f>VLOOKUP($A22177,Content!$B$1:$D$1001,MATCH(reactions!G$1,Content!$B$1:$D$1,0),0)</f>
        <v>cooking</v>
      </c>
      <c r="H22177">
        <f>VLOOKUP(B22177,'reaction types'!$A$1:$C$17,MATCH(reactions!H$1,'reaction types'!$A$1:$C$1,0),0)</f>
        <v>15</v>
      </c>
    </row>
    <row r="22178" spans="1:8">
      <c r="A22178" t="s">
        <v>784</v>
      </c>
      <c r="B22178" t="s">
        <v>1052</v>
      </c>
      <c r="C22178" s="2">
        <v>44298.479166666664</v>
      </c>
      <c r="D22178" s="2" t="str">
        <f t="shared" si="348"/>
        <v>April</v>
      </c>
      <c r="E22178" s="2"/>
      <c r="F22178" t="str">
        <f>VLOOKUP($A22178,Content!$B$1:$D$1001,MATCH(reactions!F$1,Content!$B$1:$D$1,0),0)</f>
        <v>photo</v>
      </c>
      <c r="G22178" t="str">
        <f>VLOOKUP($A22178,Content!$B$1:$D$1001,MATCH(reactions!G$1,Content!$B$1:$D$1,0),0)</f>
        <v>food</v>
      </c>
      <c r="H22178">
        <f>VLOOKUP(B22178,'reaction types'!$A$1:$C$17,MATCH(reactions!H$1,'reaction types'!$A$1:$C$1,0),0)</f>
        <v>72</v>
      </c>
    </row>
    <row r="22179" spans="1:8">
      <c r="A22179" t="s">
        <v>784</v>
      </c>
      <c r="B22179" t="s">
        <v>1041</v>
      </c>
      <c r="C22179" s="2">
        <v>44302.925694444442</v>
      </c>
      <c r="D22179" s="2" t="str">
        <f t="shared" si="348"/>
        <v>April</v>
      </c>
      <c r="E22179" s="2"/>
      <c r="F22179" t="str">
        <f>VLOOKUP($A22179,Content!$B$1:$D$1001,MATCH(reactions!F$1,Content!$B$1:$D$1,0),0)</f>
        <v>photo</v>
      </c>
      <c r="G22179" t="str">
        <f>VLOOKUP($A22179,Content!$B$1:$D$1001,MATCH(reactions!G$1,Content!$B$1:$D$1,0),0)</f>
        <v>food</v>
      </c>
      <c r="H22179">
        <f>VLOOKUP(B22179,'reaction types'!$A$1:$C$17,MATCH(reactions!H$1,'reaction types'!$A$1:$C$1,0),0)</f>
        <v>35</v>
      </c>
    </row>
    <row r="22180" spans="1:8">
      <c r="A22180" t="s">
        <v>785</v>
      </c>
      <c r="B22180" t="s">
        <v>1037</v>
      </c>
      <c r="C22180" s="2">
        <v>44302.053472222222</v>
      </c>
      <c r="D22180" s="2" t="str">
        <f t="shared" si="348"/>
        <v>April</v>
      </c>
      <c r="E22180" s="2"/>
      <c r="F22180" t="str">
        <f>VLOOKUP($A22180,Content!$B$1:$D$1001,MATCH(reactions!F$1,Content!$B$1:$D$1,0),0)</f>
        <v>audio</v>
      </c>
      <c r="G22180" t="str">
        <f>VLOOKUP($A22180,Content!$B$1:$D$1001,MATCH(reactions!G$1,Content!$B$1:$D$1,0),0)</f>
        <v>fitness</v>
      </c>
      <c r="H22180">
        <f>VLOOKUP(B22180,'reaction types'!$A$1:$C$17,MATCH(reactions!H$1,'reaction types'!$A$1:$C$1,0),0)</f>
        <v>0</v>
      </c>
    </row>
    <row r="22181" spans="1:8">
      <c r="A22181" t="s">
        <v>785</v>
      </c>
      <c r="B22181" t="s">
        <v>1038</v>
      </c>
      <c r="C22181" s="2">
        <v>44292.408333333333</v>
      </c>
      <c r="D22181" s="2" t="str">
        <f t="shared" si="348"/>
        <v>April</v>
      </c>
      <c r="E22181" s="2"/>
      <c r="F22181" t="str">
        <f>VLOOKUP($A22181,Content!$B$1:$D$1001,MATCH(reactions!F$1,Content!$B$1:$D$1,0),0)</f>
        <v>audio</v>
      </c>
      <c r="G22181" t="str">
        <f>VLOOKUP($A22181,Content!$B$1:$D$1001,MATCH(reactions!G$1,Content!$B$1:$D$1,0),0)</f>
        <v>fitness</v>
      </c>
      <c r="H22181">
        <f>VLOOKUP(B22181,'reaction types'!$A$1:$C$17,MATCH(reactions!H$1,'reaction types'!$A$1:$C$1,0),0)</f>
        <v>10</v>
      </c>
    </row>
    <row r="22182" spans="1:8">
      <c r="A22182" t="s">
        <v>785</v>
      </c>
      <c r="B22182" t="s">
        <v>1048</v>
      </c>
      <c r="C22182" s="2">
        <v>44314.502083333333</v>
      </c>
      <c r="D22182" s="2" t="str">
        <f t="shared" si="348"/>
        <v>April</v>
      </c>
      <c r="E22182" s="2"/>
      <c r="F22182" t="str">
        <f>VLOOKUP($A22182,Content!$B$1:$D$1001,MATCH(reactions!F$1,Content!$B$1:$D$1,0),0)</f>
        <v>audio</v>
      </c>
      <c r="G22182" t="str">
        <f>VLOOKUP($A22182,Content!$B$1:$D$1001,MATCH(reactions!G$1,Content!$B$1:$D$1,0),0)</f>
        <v>fitness</v>
      </c>
      <c r="H22182">
        <f>VLOOKUP(B22182,'reaction types'!$A$1:$C$17,MATCH(reactions!H$1,'reaction types'!$A$1:$C$1,0),0)</f>
        <v>12</v>
      </c>
    </row>
    <row r="22183" spans="1:8">
      <c r="A22183" t="s">
        <v>785</v>
      </c>
      <c r="B22183" t="s">
        <v>1041</v>
      </c>
      <c r="C22183" s="2">
        <v>44290.055555555555</v>
      </c>
      <c r="D22183" s="2" t="str">
        <f t="shared" si="348"/>
        <v>April</v>
      </c>
      <c r="E22183" s="2"/>
      <c r="F22183" t="str">
        <f>VLOOKUP($A22183,Content!$B$1:$D$1001,MATCH(reactions!F$1,Content!$B$1:$D$1,0),0)</f>
        <v>audio</v>
      </c>
      <c r="G22183" t="str">
        <f>VLOOKUP($A22183,Content!$B$1:$D$1001,MATCH(reactions!G$1,Content!$B$1:$D$1,0),0)</f>
        <v>fitness</v>
      </c>
      <c r="H22183">
        <f>VLOOKUP(B22183,'reaction types'!$A$1:$C$17,MATCH(reactions!H$1,'reaction types'!$A$1:$C$1,0),0)</f>
        <v>35</v>
      </c>
    </row>
    <row r="22184" spans="1:8">
      <c r="A22184" t="s">
        <v>785</v>
      </c>
      <c r="B22184" t="s">
        <v>1049</v>
      </c>
      <c r="C22184" s="2">
        <v>44313.926388888889</v>
      </c>
      <c r="D22184" s="2" t="str">
        <f t="shared" si="348"/>
        <v>April</v>
      </c>
      <c r="E22184" s="2"/>
      <c r="F22184" t="str">
        <f>VLOOKUP($A22184,Content!$B$1:$D$1001,MATCH(reactions!F$1,Content!$B$1:$D$1,0),0)</f>
        <v>audio</v>
      </c>
      <c r="G22184" t="str">
        <f>VLOOKUP($A22184,Content!$B$1:$D$1001,MATCH(reactions!G$1,Content!$B$1:$D$1,0),0)</f>
        <v>fitness</v>
      </c>
      <c r="H22184">
        <f>VLOOKUP(B22184,'reaction types'!$A$1:$C$17,MATCH(reactions!H$1,'reaction types'!$A$1:$C$1,0),0)</f>
        <v>50</v>
      </c>
    </row>
    <row r="22185" spans="1:8">
      <c r="A22185" t="s">
        <v>786</v>
      </c>
      <c r="B22185" t="s">
        <v>1039</v>
      </c>
      <c r="C22185" s="2">
        <v>44302.342361111114</v>
      </c>
      <c r="D22185" s="2" t="str">
        <f t="shared" si="348"/>
        <v>April</v>
      </c>
      <c r="E22185" s="2"/>
      <c r="F22185" t="str">
        <f>VLOOKUP($A22185,Content!$B$1:$D$1001,MATCH(reactions!F$1,Content!$B$1:$D$1,0),0)</f>
        <v>video</v>
      </c>
      <c r="G22185" t="str">
        <f>VLOOKUP($A22185,Content!$B$1:$D$1001,MATCH(reactions!G$1,Content!$B$1:$D$1,0),0)</f>
        <v>travel</v>
      </c>
      <c r="H22185">
        <f>VLOOKUP(B22185,'reaction types'!$A$1:$C$17,MATCH(reactions!H$1,'reaction types'!$A$1:$C$1,0),0)</f>
        <v>15</v>
      </c>
    </row>
    <row r="22186" spans="1:8">
      <c r="A22186" t="s">
        <v>786</v>
      </c>
      <c r="B22186" t="s">
        <v>1046</v>
      </c>
      <c r="C22186" s="2">
        <v>44314.459722222222</v>
      </c>
      <c r="D22186" s="2" t="str">
        <f t="shared" si="348"/>
        <v>April</v>
      </c>
      <c r="E22186" s="2"/>
      <c r="F22186" t="str">
        <f>VLOOKUP($A22186,Content!$B$1:$D$1001,MATCH(reactions!F$1,Content!$B$1:$D$1,0),0)</f>
        <v>video</v>
      </c>
      <c r="G22186" t="str">
        <f>VLOOKUP($A22186,Content!$B$1:$D$1001,MATCH(reactions!G$1,Content!$B$1:$D$1,0),0)</f>
        <v>travel</v>
      </c>
      <c r="H22186">
        <f>VLOOKUP(B22186,'reaction types'!$A$1:$C$17,MATCH(reactions!H$1,'reaction types'!$A$1:$C$1,0),0)</f>
        <v>75</v>
      </c>
    </row>
    <row r="22187" spans="1:8">
      <c r="A22187" t="s">
        <v>786</v>
      </c>
      <c r="B22187" t="s">
        <v>1048</v>
      </c>
      <c r="C22187" s="2">
        <v>44304.086805555555</v>
      </c>
      <c r="D22187" s="2" t="str">
        <f t="shared" si="348"/>
        <v>April</v>
      </c>
      <c r="E22187" s="2"/>
      <c r="F22187" t="str">
        <f>VLOOKUP($A22187,Content!$B$1:$D$1001,MATCH(reactions!F$1,Content!$B$1:$D$1,0),0)</f>
        <v>video</v>
      </c>
      <c r="G22187" t="str">
        <f>VLOOKUP($A22187,Content!$B$1:$D$1001,MATCH(reactions!G$1,Content!$B$1:$D$1,0),0)</f>
        <v>travel</v>
      </c>
      <c r="H22187">
        <f>VLOOKUP(B22187,'reaction types'!$A$1:$C$17,MATCH(reactions!H$1,'reaction types'!$A$1:$C$1,0),0)</f>
        <v>12</v>
      </c>
    </row>
    <row r="22188" spans="1:8">
      <c r="A22188" t="s">
        <v>787</v>
      </c>
      <c r="B22188" t="s">
        <v>1051</v>
      </c>
      <c r="C22188" s="2">
        <v>44302.927083333336</v>
      </c>
      <c r="D22188" s="2" t="str">
        <f t="shared" si="348"/>
        <v>April</v>
      </c>
      <c r="E22188" s="2"/>
      <c r="F22188" t="str">
        <f>VLOOKUP($A22188,Content!$B$1:$D$1001,MATCH(reactions!F$1,Content!$B$1:$D$1,0),0)</f>
        <v>photo</v>
      </c>
      <c r="G22188" t="str">
        <f>VLOOKUP($A22188,Content!$B$1:$D$1001,MATCH(reactions!G$1,Content!$B$1:$D$1,0),0)</f>
        <v>veganism</v>
      </c>
      <c r="H22188">
        <f>VLOOKUP(B22188,'reaction types'!$A$1:$C$17,MATCH(reactions!H$1,'reaction types'!$A$1:$C$1,0),0)</f>
        <v>70</v>
      </c>
    </row>
    <row r="22189" spans="1:8">
      <c r="A22189" t="s">
        <v>787</v>
      </c>
      <c r="B22189" t="s">
        <v>1048</v>
      </c>
      <c r="C22189" s="2">
        <v>44298.830555555556</v>
      </c>
      <c r="D22189" s="2" t="str">
        <f t="shared" si="348"/>
        <v>April</v>
      </c>
      <c r="E22189" s="2"/>
      <c r="F22189" t="str">
        <f>VLOOKUP($A22189,Content!$B$1:$D$1001,MATCH(reactions!F$1,Content!$B$1:$D$1,0),0)</f>
        <v>photo</v>
      </c>
      <c r="G22189" t="str">
        <f>VLOOKUP($A22189,Content!$B$1:$D$1001,MATCH(reactions!G$1,Content!$B$1:$D$1,0),0)</f>
        <v>veganism</v>
      </c>
      <c r="H22189">
        <f>VLOOKUP(B22189,'reaction types'!$A$1:$C$17,MATCH(reactions!H$1,'reaction types'!$A$1:$C$1,0),0)</f>
        <v>12</v>
      </c>
    </row>
    <row r="22190" spans="1:8">
      <c r="A22190" t="s">
        <v>792</v>
      </c>
      <c r="B22190" t="s">
        <v>1042</v>
      </c>
      <c r="C22190" s="2">
        <v>44289.804861111108</v>
      </c>
      <c r="D22190" s="2" t="str">
        <f t="shared" si="348"/>
        <v>April</v>
      </c>
      <c r="E22190" s="2"/>
      <c r="F22190" t="str">
        <f>VLOOKUP($A22190,Content!$B$1:$D$1001,MATCH(reactions!F$1,Content!$B$1:$D$1,0),0)</f>
        <v>audio</v>
      </c>
      <c r="G22190" t="str">
        <f>VLOOKUP($A22190,Content!$B$1:$D$1001,MATCH(reactions!G$1,Content!$B$1:$D$1,0),0)</f>
        <v>education</v>
      </c>
      <c r="H22190">
        <f>VLOOKUP(B22190,'reaction types'!$A$1:$C$17,MATCH(reactions!H$1,'reaction types'!$A$1:$C$1,0),0)</f>
        <v>70</v>
      </c>
    </row>
    <row r="22191" spans="1:8">
      <c r="A22191" t="s">
        <v>792</v>
      </c>
      <c r="B22191" t="s">
        <v>1049</v>
      </c>
      <c r="C22191" s="2">
        <v>44313.320138888892</v>
      </c>
      <c r="D22191" s="2" t="str">
        <f t="shared" si="348"/>
        <v>April</v>
      </c>
      <c r="E22191" s="2"/>
      <c r="F22191" t="str">
        <f>VLOOKUP($A22191,Content!$B$1:$D$1001,MATCH(reactions!F$1,Content!$B$1:$D$1,0),0)</f>
        <v>audio</v>
      </c>
      <c r="G22191" t="str">
        <f>VLOOKUP($A22191,Content!$B$1:$D$1001,MATCH(reactions!G$1,Content!$B$1:$D$1,0),0)</f>
        <v>education</v>
      </c>
      <c r="H22191">
        <f>VLOOKUP(B22191,'reaction types'!$A$1:$C$17,MATCH(reactions!H$1,'reaction types'!$A$1:$C$1,0),0)</f>
        <v>50</v>
      </c>
    </row>
    <row r="22192" spans="1:8">
      <c r="A22192" t="s">
        <v>792</v>
      </c>
      <c r="B22192" t="s">
        <v>1043</v>
      </c>
      <c r="C22192" s="2">
        <v>44295.5625</v>
      </c>
      <c r="D22192" s="2" t="str">
        <f t="shared" si="348"/>
        <v>April</v>
      </c>
      <c r="E22192" s="2"/>
      <c r="F22192" t="str">
        <f>VLOOKUP($A22192,Content!$B$1:$D$1001,MATCH(reactions!F$1,Content!$B$1:$D$1,0),0)</f>
        <v>audio</v>
      </c>
      <c r="G22192" t="str">
        <f>VLOOKUP($A22192,Content!$B$1:$D$1001,MATCH(reactions!G$1,Content!$B$1:$D$1,0),0)</f>
        <v>education</v>
      </c>
      <c r="H22192">
        <f>VLOOKUP(B22192,'reaction types'!$A$1:$C$17,MATCH(reactions!H$1,'reaction types'!$A$1:$C$1,0),0)</f>
        <v>5</v>
      </c>
    </row>
    <row r="22193" spans="1:8">
      <c r="A22193" t="s">
        <v>794</v>
      </c>
      <c r="B22193" t="s">
        <v>1045</v>
      </c>
      <c r="C22193" s="2">
        <v>44314.04791666667</v>
      </c>
      <c r="D22193" s="2" t="str">
        <f t="shared" si="348"/>
        <v>April</v>
      </c>
      <c r="E22193" s="2"/>
      <c r="F22193" t="str">
        <f>VLOOKUP($A22193,Content!$B$1:$D$1001,MATCH(reactions!F$1,Content!$B$1:$D$1,0),0)</f>
        <v>video</v>
      </c>
      <c r="G22193" t="str">
        <f>VLOOKUP($A22193,Content!$B$1:$D$1001,MATCH(reactions!G$1,Content!$B$1:$D$1,0),0)</f>
        <v>cooking</v>
      </c>
      <c r="H22193">
        <f>VLOOKUP(B22193,'reaction types'!$A$1:$C$17,MATCH(reactions!H$1,'reaction types'!$A$1:$C$1,0),0)</f>
        <v>20</v>
      </c>
    </row>
    <row r="22194" spans="1:8">
      <c r="A22194" t="s">
        <v>795</v>
      </c>
      <c r="B22194" t="s">
        <v>1045</v>
      </c>
      <c r="C22194" s="2">
        <v>44293.476388888892</v>
      </c>
      <c r="D22194" s="2" t="str">
        <f t="shared" si="348"/>
        <v>April</v>
      </c>
      <c r="E22194" s="2"/>
      <c r="F22194" t="str">
        <f>VLOOKUP($A22194,Content!$B$1:$D$1001,MATCH(reactions!F$1,Content!$B$1:$D$1,0),0)</f>
        <v>audio</v>
      </c>
      <c r="G22194" t="str">
        <f>VLOOKUP($A22194,Content!$B$1:$D$1001,MATCH(reactions!G$1,Content!$B$1:$D$1,0),0)</f>
        <v>veganism</v>
      </c>
      <c r="H22194">
        <f>VLOOKUP(B22194,'reaction types'!$A$1:$C$17,MATCH(reactions!H$1,'reaction types'!$A$1:$C$1,0),0)</f>
        <v>20</v>
      </c>
    </row>
    <row r="22195" spans="1:8">
      <c r="A22195" t="s">
        <v>795</v>
      </c>
      <c r="B22195" t="s">
        <v>1047</v>
      </c>
      <c r="C22195" s="2">
        <v>44300.737500000003</v>
      </c>
      <c r="D22195" s="2" t="str">
        <f t="shared" si="348"/>
        <v>April</v>
      </c>
      <c r="E22195" s="2"/>
      <c r="F22195" t="str">
        <f>VLOOKUP($A22195,Content!$B$1:$D$1001,MATCH(reactions!F$1,Content!$B$1:$D$1,0),0)</f>
        <v>audio</v>
      </c>
      <c r="G22195" t="str">
        <f>VLOOKUP($A22195,Content!$B$1:$D$1001,MATCH(reactions!G$1,Content!$B$1:$D$1,0),0)</f>
        <v>veganism</v>
      </c>
      <c r="H22195">
        <f>VLOOKUP(B22195,'reaction types'!$A$1:$C$17,MATCH(reactions!H$1,'reaction types'!$A$1:$C$1,0),0)</f>
        <v>45</v>
      </c>
    </row>
    <row r="22196" spans="1:8">
      <c r="A22196" t="s">
        <v>798</v>
      </c>
      <c r="B22196" t="s">
        <v>1046</v>
      </c>
      <c r="C22196" s="2">
        <v>44291.917361111111</v>
      </c>
      <c r="D22196" s="2" t="str">
        <f t="shared" si="348"/>
        <v>April</v>
      </c>
      <c r="E22196" s="2"/>
      <c r="F22196" t="str">
        <f>VLOOKUP($A22196,Content!$B$1:$D$1001,MATCH(reactions!F$1,Content!$B$1:$D$1,0),0)</f>
        <v>photo</v>
      </c>
      <c r="G22196" t="str">
        <f>VLOOKUP($A22196,Content!$B$1:$D$1001,MATCH(reactions!G$1,Content!$B$1:$D$1,0),0)</f>
        <v>science</v>
      </c>
      <c r="H22196">
        <f>VLOOKUP(B22196,'reaction types'!$A$1:$C$17,MATCH(reactions!H$1,'reaction types'!$A$1:$C$1,0),0)</f>
        <v>75</v>
      </c>
    </row>
    <row r="22197" spans="1:8">
      <c r="A22197" t="s">
        <v>798</v>
      </c>
      <c r="B22197" t="s">
        <v>1041</v>
      </c>
      <c r="C22197" s="2">
        <v>44289.588194444441</v>
      </c>
      <c r="D22197" s="2" t="str">
        <f t="shared" si="348"/>
        <v>April</v>
      </c>
      <c r="E22197" s="2"/>
      <c r="F22197" t="str">
        <f>VLOOKUP($A22197,Content!$B$1:$D$1001,MATCH(reactions!F$1,Content!$B$1:$D$1,0),0)</f>
        <v>photo</v>
      </c>
      <c r="G22197" t="str">
        <f>VLOOKUP($A22197,Content!$B$1:$D$1001,MATCH(reactions!G$1,Content!$B$1:$D$1,0),0)</f>
        <v>science</v>
      </c>
      <c r="H22197">
        <f>VLOOKUP(B22197,'reaction types'!$A$1:$C$17,MATCH(reactions!H$1,'reaction types'!$A$1:$C$1,0),0)</f>
        <v>35</v>
      </c>
    </row>
    <row r="22198" spans="1:8">
      <c r="A22198" t="s">
        <v>799</v>
      </c>
      <c r="B22198" t="s">
        <v>1040</v>
      </c>
      <c r="C22198" s="2">
        <v>44299.859722222223</v>
      </c>
      <c r="D22198" s="2" t="str">
        <f t="shared" si="348"/>
        <v>April</v>
      </c>
      <c r="E22198" s="2"/>
      <c r="F22198" t="str">
        <f>VLOOKUP($A22198,Content!$B$1:$D$1001,MATCH(reactions!F$1,Content!$B$1:$D$1,0),0)</f>
        <v>audio</v>
      </c>
      <c r="G22198" t="str">
        <f>VLOOKUP($A22198,Content!$B$1:$D$1001,MATCH(reactions!G$1,Content!$B$1:$D$1,0),0)</f>
        <v>soccer</v>
      </c>
      <c r="H22198">
        <f>VLOOKUP(B22198,'reaction types'!$A$1:$C$17,MATCH(reactions!H$1,'reaction types'!$A$1:$C$1,0),0)</f>
        <v>30</v>
      </c>
    </row>
    <row r="22199" spans="1:8">
      <c r="A22199" t="s">
        <v>800</v>
      </c>
      <c r="B22199" t="s">
        <v>1049</v>
      </c>
      <c r="C22199" s="2">
        <v>44293.996527777781</v>
      </c>
      <c r="D22199" s="2" t="str">
        <f t="shared" si="348"/>
        <v>April</v>
      </c>
      <c r="E22199" s="2"/>
      <c r="F22199" t="str">
        <f>VLOOKUP($A22199,Content!$B$1:$D$1001,MATCH(reactions!F$1,Content!$B$1:$D$1,0),0)</f>
        <v>photo</v>
      </c>
      <c r="G22199" t="str">
        <f>VLOOKUP($A22199,Content!$B$1:$D$1001,MATCH(reactions!G$1,Content!$B$1:$D$1,0),0)</f>
        <v>tennis</v>
      </c>
      <c r="H22199">
        <f>VLOOKUP(B22199,'reaction types'!$A$1:$C$17,MATCH(reactions!H$1,'reaction types'!$A$1:$C$1,0),0)</f>
        <v>50</v>
      </c>
    </row>
    <row r="22200" spans="1:8">
      <c r="A22200" t="s">
        <v>801</v>
      </c>
      <c r="B22200" t="s">
        <v>1040</v>
      </c>
      <c r="C22200" s="2">
        <v>44295.967361111114</v>
      </c>
      <c r="D22200" s="2" t="str">
        <f t="shared" si="348"/>
        <v>April</v>
      </c>
      <c r="E22200" s="2"/>
      <c r="F22200" t="str">
        <f>VLOOKUP($A22200,Content!$B$1:$D$1001,MATCH(reactions!F$1,Content!$B$1:$D$1,0),0)</f>
        <v>video</v>
      </c>
      <c r="G22200" t="str">
        <f>VLOOKUP($A22200,Content!$B$1:$D$1001,MATCH(reactions!G$1,Content!$B$1:$D$1,0),0)</f>
        <v>travel</v>
      </c>
      <c r="H22200">
        <f>VLOOKUP(B22200,'reaction types'!$A$1:$C$17,MATCH(reactions!H$1,'reaction types'!$A$1:$C$1,0),0)</f>
        <v>30</v>
      </c>
    </row>
    <row r="22201" spans="1:8">
      <c r="A22201" t="s">
        <v>802</v>
      </c>
      <c r="B22201" t="s">
        <v>1039</v>
      </c>
      <c r="C22201" s="2">
        <v>44310.34375</v>
      </c>
      <c r="D22201" s="2" t="str">
        <f t="shared" si="348"/>
        <v>April</v>
      </c>
      <c r="E22201" s="2"/>
      <c r="F22201" t="str">
        <f>VLOOKUP($A22201,Content!$B$1:$D$1001,MATCH(reactions!F$1,Content!$B$1:$D$1,0),0)</f>
        <v>photo</v>
      </c>
      <c r="G22201" t="str">
        <f>VLOOKUP($A22201,Content!$B$1:$D$1001,MATCH(reactions!G$1,Content!$B$1:$D$1,0),0)</f>
        <v>veganism</v>
      </c>
      <c r="H22201">
        <f>VLOOKUP(B22201,'reaction types'!$A$1:$C$17,MATCH(reactions!H$1,'reaction types'!$A$1:$C$1,0),0)</f>
        <v>15</v>
      </c>
    </row>
    <row r="22202" spans="1:8">
      <c r="A22202" t="s">
        <v>802</v>
      </c>
      <c r="B22202" t="s">
        <v>1049</v>
      </c>
      <c r="C22202" s="2">
        <v>44296.300694444442</v>
      </c>
      <c r="D22202" s="2" t="str">
        <f t="shared" si="348"/>
        <v>April</v>
      </c>
      <c r="E22202" s="2"/>
      <c r="F22202" t="str">
        <f>VLOOKUP($A22202,Content!$B$1:$D$1001,MATCH(reactions!F$1,Content!$B$1:$D$1,0),0)</f>
        <v>photo</v>
      </c>
      <c r="G22202" t="str">
        <f>VLOOKUP($A22202,Content!$B$1:$D$1001,MATCH(reactions!G$1,Content!$B$1:$D$1,0),0)</f>
        <v>veganism</v>
      </c>
      <c r="H22202">
        <f>VLOOKUP(B22202,'reaction types'!$A$1:$C$17,MATCH(reactions!H$1,'reaction types'!$A$1:$C$1,0),0)</f>
        <v>50</v>
      </c>
    </row>
    <row r="22203" spans="1:8">
      <c r="A22203" t="s">
        <v>802</v>
      </c>
      <c r="B22203" t="s">
        <v>1046</v>
      </c>
      <c r="C22203" s="2">
        <v>44288.890277777777</v>
      </c>
      <c r="D22203" s="2" t="str">
        <f t="shared" si="348"/>
        <v>April</v>
      </c>
      <c r="E22203" s="2"/>
      <c r="F22203" t="str">
        <f>VLOOKUP($A22203,Content!$B$1:$D$1001,MATCH(reactions!F$1,Content!$B$1:$D$1,0),0)</f>
        <v>photo</v>
      </c>
      <c r="G22203" t="str">
        <f>VLOOKUP($A22203,Content!$B$1:$D$1001,MATCH(reactions!G$1,Content!$B$1:$D$1,0),0)</f>
        <v>veganism</v>
      </c>
      <c r="H22203">
        <f>VLOOKUP(B22203,'reaction types'!$A$1:$C$17,MATCH(reactions!H$1,'reaction types'!$A$1:$C$1,0),0)</f>
        <v>75</v>
      </c>
    </row>
    <row r="22204" spans="1:8">
      <c r="A22204" t="s">
        <v>802</v>
      </c>
      <c r="B22204" t="s">
        <v>1049</v>
      </c>
      <c r="C22204" s="2">
        <v>44300.215277777781</v>
      </c>
      <c r="D22204" s="2" t="str">
        <f t="shared" si="348"/>
        <v>April</v>
      </c>
      <c r="E22204" s="2"/>
      <c r="F22204" t="str">
        <f>VLOOKUP($A22204,Content!$B$1:$D$1001,MATCH(reactions!F$1,Content!$B$1:$D$1,0),0)</f>
        <v>photo</v>
      </c>
      <c r="G22204" t="str">
        <f>VLOOKUP($A22204,Content!$B$1:$D$1001,MATCH(reactions!G$1,Content!$B$1:$D$1,0),0)</f>
        <v>veganism</v>
      </c>
      <c r="H22204">
        <f>VLOOKUP(B22204,'reaction types'!$A$1:$C$17,MATCH(reactions!H$1,'reaction types'!$A$1:$C$1,0),0)</f>
        <v>50</v>
      </c>
    </row>
    <row r="22205" spans="1:8">
      <c r="A22205" t="s">
        <v>805</v>
      </c>
      <c r="B22205" t="s">
        <v>1045</v>
      </c>
      <c r="C22205" s="2">
        <v>44306.28125</v>
      </c>
      <c r="D22205" s="2" t="str">
        <f t="shared" si="348"/>
        <v>April</v>
      </c>
      <c r="E22205" s="2"/>
      <c r="F22205" t="str">
        <f>VLOOKUP($A22205,Content!$B$1:$D$1001,MATCH(reactions!F$1,Content!$B$1:$D$1,0),0)</f>
        <v>audio</v>
      </c>
      <c r="G22205" t="str">
        <f>VLOOKUP($A22205,Content!$B$1:$D$1001,MATCH(reactions!G$1,Content!$B$1:$D$1,0),0)</f>
        <v>culture</v>
      </c>
      <c r="H22205">
        <f>VLOOKUP(B22205,'reaction types'!$A$1:$C$17,MATCH(reactions!H$1,'reaction types'!$A$1:$C$1,0),0)</f>
        <v>20</v>
      </c>
    </row>
    <row r="22206" spans="1:8">
      <c r="A22206" t="s">
        <v>807</v>
      </c>
      <c r="B22206" t="s">
        <v>1046</v>
      </c>
      <c r="C22206" s="2">
        <v>44302.314583333333</v>
      </c>
      <c r="D22206" s="2" t="str">
        <f t="shared" si="348"/>
        <v>April</v>
      </c>
      <c r="E22206" s="2"/>
      <c r="F22206" t="str">
        <f>VLOOKUP($A22206,Content!$B$1:$D$1001,MATCH(reactions!F$1,Content!$B$1:$D$1,0),0)</f>
        <v>video</v>
      </c>
      <c r="G22206" t="str">
        <f>VLOOKUP($A22206,Content!$B$1:$D$1001,MATCH(reactions!G$1,Content!$B$1:$D$1,0),0)</f>
        <v>public speaking</v>
      </c>
      <c r="H22206">
        <f>VLOOKUP(B22206,'reaction types'!$A$1:$C$17,MATCH(reactions!H$1,'reaction types'!$A$1:$C$1,0),0)</f>
        <v>75</v>
      </c>
    </row>
    <row r="22207" spans="1:8">
      <c r="A22207" t="s">
        <v>807</v>
      </c>
      <c r="B22207" t="s">
        <v>1041</v>
      </c>
      <c r="C22207" s="2">
        <v>44306.873611111114</v>
      </c>
      <c r="D22207" s="2" t="str">
        <f t="shared" si="348"/>
        <v>April</v>
      </c>
      <c r="E22207" s="2"/>
      <c r="F22207" t="str">
        <f>VLOOKUP($A22207,Content!$B$1:$D$1001,MATCH(reactions!F$1,Content!$B$1:$D$1,0),0)</f>
        <v>video</v>
      </c>
      <c r="G22207" t="str">
        <f>VLOOKUP($A22207,Content!$B$1:$D$1001,MATCH(reactions!G$1,Content!$B$1:$D$1,0),0)</f>
        <v>public speaking</v>
      </c>
      <c r="H22207">
        <f>VLOOKUP(B22207,'reaction types'!$A$1:$C$17,MATCH(reactions!H$1,'reaction types'!$A$1:$C$1,0),0)</f>
        <v>35</v>
      </c>
    </row>
    <row r="22208" spans="1:8">
      <c r="A22208" t="s">
        <v>807</v>
      </c>
      <c r="B22208" t="s">
        <v>1048</v>
      </c>
      <c r="C22208" s="2">
        <v>44314.698611111111</v>
      </c>
      <c r="D22208" s="2" t="str">
        <f t="shared" si="348"/>
        <v>April</v>
      </c>
      <c r="E22208" s="2"/>
      <c r="F22208" t="str">
        <f>VLOOKUP($A22208,Content!$B$1:$D$1001,MATCH(reactions!F$1,Content!$B$1:$D$1,0),0)</f>
        <v>video</v>
      </c>
      <c r="G22208" t="str">
        <f>VLOOKUP($A22208,Content!$B$1:$D$1001,MATCH(reactions!G$1,Content!$B$1:$D$1,0),0)</f>
        <v>public speaking</v>
      </c>
      <c r="H22208">
        <f>VLOOKUP(B22208,'reaction types'!$A$1:$C$17,MATCH(reactions!H$1,'reaction types'!$A$1:$C$1,0),0)</f>
        <v>12</v>
      </c>
    </row>
    <row r="22209" spans="1:8">
      <c r="A22209" t="s">
        <v>809</v>
      </c>
      <c r="B22209" t="s">
        <v>1051</v>
      </c>
      <c r="C22209" s="2">
        <v>44298.579861111109</v>
      </c>
      <c r="D22209" s="2" t="str">
        <f t="shared" si="348"/>
        <v>April</v>
      </c>
      <c r="E22209" s="2"/>
      <c r="F22209" t="str">
        <f>VLOOKUP($A22209,Content!$B$1:$D$1001,MATCH(reactions!F$1,Content!$B$1:$D$1,0),0)</f>
        <v>audio</v>
      </c>
      <c r="G22209" t="str">
        <f>VLOOKUP($A22209,Content!$B$1:$D$1001,MATCH(reactions!G$1,Content!$B$1:$D$1,0),0)</f>
        <v>veganism</v>
      </c>
      <c r="H22209">
        <f>VLOOKUP(B22209,'reaction types'!$A$1:$C$17,MATCH(reactions!H$1,'reaction types'!$A$1:$C$1,0),0)</f>
        <v>70</v>
      </c>
    </row>
    <row r="22210" spans="1:8">
      <c r="A22210" t="s">
        <v>809</v>
      </c>
      <c r="B22210" t="s">
        <v>1043</v>
      </c>
      <c r="C22210" s="2">
        <v>44315.90347222222</v>
      </c>
      <c r="D22210" s="2" t="str">
        <f t="shared" si="348"/>
        <v>April</v>
      </c>
      <c r="E22210" s="2"/>
      <c r="F22210" t="str">
        <f>VLOOKUP($A22210,Content!$B$1:$D$1001,MATCH(reactions!F$1,Content!$B$1:$D$1,0),0)</f>
        <v>audio</v>
      </c>
      <c r="G22210" t="str">
        <f>VLOOKUP($A22210,Content!$B$1:$D$1001,MATCH(reactions!G$1,Content!$B$1:$D$1,0),0)</f>
        <v>veganism</v>
      </c>
      <c r="H22210">
        <f>VLOOKUP(B22210,'reaction types'!$A$1:$C$17,MATCH(reactions!H$1,'reaction types'!$A$1:$C$1,0),0)</f>
        <v>5</v>
      </c>
    </row>
    <row r="22211" spans="1:8">
      <c r="A22211" t="s">
        <v>811</v>
      </c>
      <c r="B22211" t="s">
        <v>1042</v>
      </c>
      <c r="C22211" s="2">
        <v>44306.980555555558</v>
      </c>
      <c r="D22211" s="2" t="str">
        <f t="shared" ref="D22211:D22274" si="349">TEXT(C22211,"mmmm")</f>
        <v>April</v>
      </c>
      <c r="E22211" s="2"/>
      <c r="F22211" t="str">
        <f>VLOOKUP($A22211,Content!$B$1:$D$1001,MATCH(reactions!F$1,Content!$B$1:$D$1,0),0)</f>
        <v>photo</v>
      </c>
      <c r="G22211" t="str">
        <f>VLOOKUP($A22211,Content!$B$1:$D$1001,MATCH(reactions!G$1,Content!$B$1:$D$1,0),0)</f>
        <v>science</v>
      </c>
      <c r="H22211">
        <f>VLOOKUP(B22211,'reaction types'!$A$1:$C$17,MATCH(reactions!H$1,'reaction types'!$A$1:$C$1,0),0)</f>
        <v>70</v>
      </c>
    </row>
    <row r="22212" spans="1:8">
      <c r="A22212" t="s">
        <v>811</v>
      </c>
      <c r="B22212" t="s">
        <v>1050</v>
      </c>
      <c r="C22212" s="2">
        <v>44303.07916666667</v>
      </c>
      <c r="D22212" s="2" t="str">
        <f t="shared" si="349"/>
        <v>April</v>
      </c>
      <c r="E22212" s="2"/>
      <c r="F22212" t="str">
        <f>VLOOKUP($A22212,Content!$B$1:$D$1001,MATCH(reactions!F$1,Content!$B$1:$D$1,0),0)</f>
        <v>photo</v>
      </c>
      <c r="G22212" t="str">
        <f>VLOOKUP($A22212,Content!$B$1:$D$1001,MATCH(reactions!G$1,Content!$B$1:$D$1,0),0)</f>
        <v>science</v>
      </c>
      <c r="H22212">
        <f>VLOOKUP(B22212,'reaction types'!$A$1:$C$17,MATCH(reactions!H$1,'reaction types'!$A$1:$C$1,0),0)</f>
        <v>60</v>
      </c>
    </row>
    <row r="22213" spans="1:8">
      <c r="A22213" t="s">
        <v>811</v>
      </c>
      <c r="B22213" t="s">
        <v>1047</v>
      </c>
      <c r="C22213" s="2">
        <v>44294.625</v>
      </c>
      <c r="D22213" s="2" t="str">
        <f t="shared" si="349"/>
        <v>April</v>
      </c>
      <c r="E22213" s="2"/>
      <c r="F22213" t="str">
        <f>VLOOKUP($A22213,Content!$B$1:$D$1001,MATCH(reactions!F$1,Content!$B$1:$D$1,0),0)</f>
        <v>photo</v>
      </c>
      <c r="G22213" t="str">
        <f>VLOOKUP($A22213,Content!$B$1:$D$1001,MATCH(reactions!G$1,Content!$B$1:$D$1,0),0)</f>
        <v>science</v>
      </c>
      <c r="H22213">
        <f>VLOOKUP(B22213,'reaction types'!$A$1:$C$17,MATCH(reactions!H$1,'reaction types'!$A$1:$C$1,0),0)</f>
        <v>45</v>
      </c>
    </row>
    <row r="22214" spans="1:8">
      <c r="A22214" t="s">
        <v>811</v>
      </c>
      <c r="B22214" t="s">
        <v>1041</v>
      </c>
      <c r="C22214" s="2">
        <v>44313.454861111109</v>
      </c>
      <c r="D22214" s="2" t="str">
        <f t="shared" si="349"/>
        <v>April</v>
      </c>
      <c r="E22214" s="2"/>
      <c r="F22214" t="str">
        <f>VLOOKUP($A22214,Content!$B$1:$D$1001,MATCH(reactions!F$1,Content!$B$1:$D$1,0),0)</f>
        <v>photo</v>
      </c>
      <c r="G22214" t="str">
        <f>VLOOKUP($A22214,Content!$B$1:$D$1001,MATCH(reactions!G$1,Content!$B$1:$D$1,0),0)</f>
        <v>science</v>
      </c>
      <c r="H22214">
        <f>VLOOKUP(B22214,'reaction types'!$A$1:$C$17,MATCH(reactions!H$1,'reaction types'!$A$1:$C$1,0),0)</f>
        <v>35</v>
      </c>
    </row>
    <row r="22215" spans="1:8">
      <c r="A22215" t="s">
        <v>812</v>
      </c>
      <c r="B22215" t="s">
        <v>1039</v>
      </c>
      <c r="C22215" s="2">
        <v>44303.418055555558</v>
      </c>
      <c r="D22215" s="2" t="str">
        <f t="shared" si="349"/>
        <v>April</v>
      </c>
      <c r="E22215" s="2"/>
      <c r="F22215" t="str">
        <f>VLOOKUP($A22215,Content!$B$1:$D$1001,MATCH(reactions!F$1,Content!$B$1:$D$1,0),0)</f>
        <v>photo</v>
      </c>
      <c r="G22215" t="str">
        <f>VLOOKUP($A22215,Content!$B$1:$D$1001,MATCH(reactions!G$1,Content!$B$1:$D$1,0),0)</f>
        <v>animals</v>
      </c>
      <c r="H22215">
        <f>VLOOKUP(B22215,'reaction types'!$A$1:$C$17,MATCH(reactions!H$1,'reaction types'!$A$1:$C$1,0),0)</f>
        <v>15</v>
      </c>
    </row>
    <row r="22216" spans="1:8">
      <c r="A22216" t="s">
        <v>813</v>
      </c>
      <c r="B22216" t="s">
        <v>1043</v>
      </c>
      <c r="C22216" s="2">
        <v>44294.876388888886</v>
      </c>
      <c r="D22216" s="2" t="str">
        <f t="shared" si="349"/>
        <v>April</v>
      </c>
      <c r="E22216" s="2"/>
      <c r="F22216" t="str">
        <f>VLOOKUP($A22216,Content!$B$1:$D$1001,MATCH(reactions!F$1,Content!$B$1:$D$1,0),0)</f>
        <v>video</v>
      </c>
      <c r="G22216" t="str">
        <f>VLOOKUP($A22216,Content!$B$1:$D$1001,MATCH(reactions!G$1,Content!$B$1:$D$1,0),0)</f>
        <v>education</v>
      </c>
      <c r="H22216">
        <f>VLOOKUP(B22216,'reaction types'!$A$1:$C$17,MATCH(reactions!H$1,'reaction types'!$A$1:$C$1,0),0)</f>
        <v>5</v>
      </c>
    </row>
    <row r="22217" spans="1:8">
      <c r="A22217" t="s">
        <v>813</v>
      </c>
      <c r="B22217" t="s">
        <v>1045</v>
      </c>
      <c r="C22217" s="2">
        <v>44297.248611111114</v>
      </c>
      <c r="D22217" s="2" t="str">
        <f t="shared" si="349"/>
        <v>April</v>
      </c>
      <c r="E22217" s="2"/>
      <c r="F22217" t="str">
        <f>VLOOKUP($A22217,Content!$B$1:$D$1001,MATCH(reactions!F$1,Content!$B$1:$D$1,0),0)</f>
        <v>video</v>
      </c>
      <c r="G22217" t="str">
        <f>VLOOKUP($A22217,Content!$B$1:$D$1001,MATCH(reactions!G$1,Content!$B$1:$D$1,0),0)</f>
        <v>education</v>
      </c>
      <c r="H22217">
        <f>VLOOKUP(B22217,'reaction types'!$A$1:$C$17,MATCH(reactions!H$1,'reaction types'!$A$1:$C$1,0),0)</f>
        <v>20</v>
      </c>
    </row>
    <row r="22218" spans="1:8">
      <c r="A22218" t="s">
        <v>814</v>
      </c>
      <c r="B22218" t="s">
        <v>1041</v>
      </c>
      <c r="C22218" s="2">
        <v>44291.523611111108</v>
      </c>
      <c r="D22218" s="2" t="str">
        <f t="shared" si="349"/>
        <v>April</v>
      </c>
      <c r="E22218" s="2"/>
      <c r="F22218" t="str">
        <f>VLOOKUP($A22218,Content!$B$1:$D$1001,MATCH(reactions!F$1,Content!$B$1:$D$1,0),0)</f>
        <v>photo</v>
      </c>
      <c r="G22218" t="str">
        <f>VLOOKUP($A22218,Content!$B$1:$D$1001,MATCH(reactions!G$1,Content!$B$1:$D$1,0),0)</f>
        <v>fitness</v>
      </c>
      <c r="H22218">
        <f>VLOOKUP(B22218,'reaction types'!$A$1:$C$17,MATCH(reactions!H$1,'reaction types'!$A$1:$C$1,0),0)</f>
        <v>35</v>
      </c>
    </row>
    <row r="22219" spans="1:8">
      <c r="A22219" t="s">
        <v>815</v>
      </c>
      <c r="B22219" t="s">
        <v>1039</v>
      </c>
      <c r="C22219" s="2">
        <v>44307.025694444441</v>
      </c>
      <c r="D22219" s="2" t="str">
        <f t="shared" si="349"/>
        <v>April</v>
      </c>
      <c r="E22219" s="2"/>
      <c r="F22219" t="str">
        <f>VLOOKUP($A22219,Content!$B$1:$D$1001,MATCH(reactions!F$1,Content!$B$1:$D$1,0),0)</f>
        <v>video</v>
      </c>
      <c r="G22219" t="str">
        <f>VLOOKUP($A22219,Content!$B$1:$D$1001,MATCH(reactions!G$1,Content!$B$1:$D$1,0),0)</f>
        <v>dogs</v>
      </c>
      <c r="H22219">
        <f>VLOOKUP(B22219,'reaction types'!$A$1:$C$17,MATCH(reactions!H$1,'reaction types'!$A$1:$C$1,0),0)</f>
        <v>15</v>
      </c>
    </row>
    <row r="22220" spans="1:8">
      <c r="A22220" t="s">
        <v>815</v>
      </c>
      <c r="B22220" t="s">
        <v>1047</v>
      </c>
      <c r="C22220" s="2">
        <v>44294.086111111108</v>
      </c>
      <c r="D22220" s="2" t="str">
        <f t="shared" si="349"/>
        <v>April</v>
      </c>
      <c r="E22220" s="2"/>
      <c r="F22220" t="str">
        <f>VLOOKUP($A22220,Content!$B$1:$D$1001,MATCH(reactions!F$1,Content!$B$1:$D$1,0),0)</f>
        <v>video</v>
      </c>
      <c r="G22220" t="str">
        <f>VLOOKUP($A22220,Content!$B$1:$D$1001,MATCH(reactions!G$1,Content!$B$1:$D$1,0),0)</f>
        <v>dogs</v>
      </c>
      <c r="H22220">
        <f>VLOOKUP(B22220,'reaction types'!$A$1:$C$17,MATCH(reactions!H$1,'reaction types'!$A$1:$C$1,0),0)</f>
        <v>45</v>
      </c>
    </row>
    <row r="22221" spans="1:8">
      <c r="A22221" t="s">
        <v>815</v>
      </c>
      <c r="B22221" t="s">
        <v>1050</v>
      </c>
      <c r="C22221" s="2">
        <v>44312.636805555558</v>
      </c>
      <c r="D22221" s="2" t="str">
        <f t="shared" si="349"/>
        <v>April</v>
      </c>
      <c r="E22221" s="2"/>
      <c r="F22221" t="str">
        <f>VLOOKUP($A22221,Content!$B$1:$D$1001,MATCH(reactions!F$1,Content!$B$1:$D$1,0),0)</f>
        <v>video</v>
      </c>
      <c r="G22221" t="str">
        <f>VLOOKUP($A22221,Content!$B$1:$D$1001,MATCH(reactions!G$1,Content!$B$1:$D$1,0),0)</f>
        <v>dogs</v>
      </c>
      <c r="H22221">
        <f>VLOOKUP(B22221,'reaction types'!$A$1:$C$17,MATCH(reactions!H$1,'reaction types'!$A$1:$C$1,0),0)</f>
        <v>60</v>
      </c>
    </row>
    <row r="22222" spans="1:8">
      <c r="A22222" t="s">
        <v>817</v>
      </c>
      <c r="B22222" t="s">
        <v>1045</v>
      </c>
      <c r="C22222" s="2">
        <v>44313.168055555558</v>
      </c>
      <c r="D22222" s="2" t="str">
        <f t="shared" si="349"/>
        <v>April</v>
      </c>
      <c r="E22222" s="2"/>
      <c r="F22222" t="str">
        <f>VLOOKUP($A22222,Content!$B$1:$D$1001,MATCH(reactions!F$1,Content!$B$1:$D$1,0),0)</f>
        <v>GIF</v>
      </c>
      <c r="G22222" t="str">
        <f>VLOOKUP($A22222,Content!$B$1:$D$1001,MATCH(reactions!G$1,Content!$B$1:$D$1,0),0)</f>
        <v>soccer</v>
      </c>
      <c r="H22222">
        <f>VLOOKUP(B22222,'reaction types'!$A$1:$C$17,MATCH(reactions!H$1,'reaction types'!$A$1:$C$1,0),0)</f>
        <v>20</v>
      </c>
    </row>
    <row r="22223" spans="1:8">
      <c r="A22223" t="s">
        <v>817</v>
      </c>
      <c r="B22223" t="s">
        <v>1049</v>
      </c>
      <c r="C22223" s="2">
        <v>44304.332638888889</v>
      </c>
      <c r="D22223" s="2" t="str">
        <f t="shared" si="349"/>
        <v>April</v>
      </c>
      <c r="E22223" s="2"/>
      <c r="F22223" t="str">
        <f>VLOOKUP($A22223,Content!$B$1:$D$1001,MATCH(reactions!F$1,Content!$B$1:$D$1,0),0)</f>
        <v>GIF</v>
      </c>
      <c r="G22223" t="str">
        <f>VLOOKUP($A22223,Content!$B$1:$D$1001,MATCH(reactions!G$1,Content!$B$1:$D$1,0),0)</f>
        <v>soccer</v>
      </c>
      <c r="H22223">
        <f>VLOOKUP(B22223,'reaction types'!$A$1:$C$17,MATCH(reactions!H$1,'reaction types'!$A$1:$C$1,0),0)</f>
        <v>50</v>
      </c>
    </row>
    <row r="22224" spans="1:8">
      <c r="A22224" t="s">
        <v>817</v>
      </c>
      <c r="B22224" t="s">
        <v>1043</v>
      </c>
      <c r="C22224" s="2">
        <v>44311.414583333331</v>
      </c>
      <c r="D22224" s="2" t="str">
        <f t="shared" si="349"/>
        <v>April</v>
      </c>
      <c r="E22224" s="2"/>
      <c r="F22224" t="str">
        <f>VLOOKUP($A22224,Content!$B$1:$D$1001,MATCH(reactions!F$1,Content!$B$1:$D$1,0),0)</f>
        <v>GIF</v>
      </c>
      <c r="G22224" t="str">
        <f>VLOOKUP($A22224,Content!$B$1:$D$1001,MATCH(reactions!G$1,Content!$B$1:$D$1,0),0)</f>
        <v>soccer</v>
      </c>
      <c r="H22224">
        <f>VLOOKUP(B22224,'reaction types'!$A$1:$C$17,MATCH(reactions!H$1,'reaction types'!$A$1:$C$1,0),0)</f>
        <v>5</v>
      </c>
    </row>
    <row r="22225" spans="1:8">
      <c r="A22225" t="s">
        <v>817</v>
      </c>
      <c r="B22225" t="s">
        <v>1052</v>
      </c>
      <c r="C22225" s="2">
        <v>44303.119444444441</v>
      </c>
      <c r="D22225" s="2" t="str">
        <f t="shared" si="349"/>
        <v>April</v>
      </c>
      <c r="E22225" s="2"/>
      <c r="F22225" t="str">
        <f>VLOOKUP($A22225,Content!$B$1:$D$1001,MATCH(reactions!F$1,Content!$B$1:$D$1,0),0)</f>
        <v>GIF</v>
      </c>
      <c r="G22225" t="str">
        <f>VLOOKUP($A22225,Content!$B$1:$D$1001,MATCH(reactions!G$1,Content!$B$1:$D$1,0),0)</f>
        <v>soccer</v>
      </c>
      <c r="H22225">
        <f>VLOOKUP(B22225,'reaction types'!$A$1:$C$17,MATCH(reactions!H$1,'reaction types'!$A$1:$C$1,0),0)</f>
        <v>72</v>
      </c>
    </row>
    <row r="22226" spans="1:8">
      <c r="A22226" t="s">
        <v>817</v>
      </c>
      <c r="B22226" t="s">
        <v>1038</v>
      </c>
      <c r="C22226" s="2">
        <v>44315.352083333331</v>
      </c>
      <c r="D22226" s="2" t="str">
        <f t="shared" si="349"/>
        <v>April</v>
      </c>
      <c r="E22226" s="2"/>
      <c r="F22226" t="str">
        <f>VLOOKUP($A22226,Content!$B$1:$D$1001,MATCH(reactions!F$1,Content!$B$1:$D$1,0),0)</f>
        <v>GIF</v>
      </c>
      <c r="G22226" t="str">
        <f>VLOOKUP($A22226,Content!$B$1:$D$1001,MATCH(reactions!G$1,Content!$B$1:$D$1,0),0)</f>
        <v>soccer</v>
      </c>
      <c r="H22226">
        <f>VLOOKUP(B22226,'reaction types'!$A$1:$C$17,MATCH(reactions!H$1,'reaction types'!$A$1:$C$1,0),0)</f>
        <v>10</v>
      </c>
    </row>
    <row r="22227" spans="1:8">
      <c r="A22227" t="s">
        <v>817</v>
      </c>
      <c r="B22227" t="s">
        <v>1049</v>
      </c>
      <c r="C22227" s="2">
        <v>44312.783333333333</v>
      </c>
      <c r="D22227" s="2" t="str">
        <f t="shared" si="349"/>
        <v>April</v>
      </c>
      <c r="E22227" s="2"/>
      <c r="F22227" t="str">
        <f>VLOOKUP($A22227,Content!$B$1:$D$1001,MATCH(reactions!F$1,Content!$B$1:$D$1,0),0)</f>
        <v>GIF</v>
      </c>
      <c r="G22227" t="str">
        <f>VLOOKUP($A22227,Content!$B$1:$D$1001,MATCH(reactions!G$1,Content!$B$1:$D$1,0),0)</f>
        <v>soccer</v>
      </c>
      <c r="H22227">
        <f>VLOOKUP(B22227,'reaction types'!$A$1:$C$17,MATCH(reactions!H$1,'reaction types'!$A$1:$C$1,0),0)</f>
        <v>50</v>
      </c>
    </row>
    <row r="22228" spans="1:8">
      <c r="A22228" t="s">
        <v>818</v>
      </c>
      <c r="B22228" t="s">
        <v>1039</v>
      </c>
      <c r="C22228" s="2">
        <v>44292.853472222225</v>
      </c>
      <c r="D22228" s="2" t="str">
        <f t="shared" si="349"/>
        <v>April</v>
      </c>
      <c r="E22228" s="2"/>
      <c r="F22228" t="str">
        <f>VLOOKUP($A22228,Content!$B$1:$D$1001,MATCH(reactions!F$1,Content!$B$1:$D$1,0),0)</f>
        <v>audio</v>
      </c>
      <c r="G22228" t="str">
        <f>VLOOKUP($A22228,Content!$B$1:$D$1001,MATCH(reactions!G$1,Content!$B$1:$D$1,0),0)</f>
        <v>animals</v>
      </c>
      <c r="H22228">
        <f>VLOOKUP(B22228,'reaction types'!$A$1:$C$17,MATCH(reactions!H$1,'reaction types'!$A$1:$C$1,0),0)</f>
        <v>15</v>
      </c>
    </row>
    <row r="22229" spans="1:8">
      <c r="A22229" t="s">
        <v>818</v>
      </c>
      <c r="B22229" t="s">
        <v>1052</v>
      </c>
      <c r="C22229" s="2">
        <v>44293.738888888889</v>
      </c>
      <c r="D22229" s="2" t="str">
        <f t="shared" si="349"/>
        <v>April</v>
      </c>
      <c r="E22229" s="2"/>
      <c r="F22229" t="str">
        <f>VLOOKUP($A22229,Content!$B$1:$D$1001,MATCH(reactions!F$1,Content!$B$1:$D$1,0),0)</f>
        <v>audio</v>
      </c>
      <c r="G22229" t="str">
        <f>VLOOKUP($A22229,Content!$B$1:$D$1001,MATCH(reactions!G$1,Content!$B$1:$D$1,0),0)</f>
        <v>animals</v>
      </c>
      <c r="H22229">
        <f>VLOOKUP(B22229,'reaction types'!$A$1:$C$17,MATCH(reactions!H$1,'reaction types'!$A$1:$C$1,0),0)</f>
        <v>72</v>
      </c>
    </row>
    <row r="22230" spans="1:8">
      <c r="A22230" t="s">
        <v>819</v>
      </c>
      <c r="B22230" t="s">
        <v>1050</v>
      </c>
      <c r="C22230" s="2">
        <v>44292.619444444441</v>
      </c>
      <c r="D22230" s="2" t="str">
        <f t="shared" si="349"/>
        <v>April</v>
      </c>
      <c r="E22230" s="2"/>
      <c r="F22230" t="str">
        <f>VLOOKUP($A22230,Content!$B$1:$D$1001,MATCH(reactions!F$1,Content!$B$1:$D$1,0),0)</f>
        <v>audio</v>
      </c>
      <c r="G22230" t="str">
        <f>VLOOKUP($A22230,Content!$B$1:$D$1001,MATCH(reactions!G$1,Content!$B$1:$D$1,0),0)</f>
        <v>science</v>
      </c>
      <c r="H22230">
        <f>VLOOKUP(B22230,'reaction types'!$A$1:$C$17,MATCH(reactions!H$1,'reaction types'!$A$1:$C$1,0),0)</f>
        <v>60</v>
      </c>
    </row>
    <row r="22231" spans="1:8">
      <c r="A22231" t="s">
        <v>819</v>
      </c>
      <c r="B22231" t="s">
        <v>1050</v>
      </c>
      <c r="C22231" s="2">
        <v>44306.313194444447</v>
      </c>
      <c r="D22231" s="2" t="str">
        <f t="shared" si="349"/>
        <v>April</v>
      </c>
      <c r="E22231" s="2"/>
      <c r="F22231" t="str">
        <f>VLOOKUP($A22231,Content!$B$1:$D$1001,MATCH(reactions!F$1,Content!$B$1:$D$1,0),0)</f>
        <v>audio</v>
      </c>
      <c r="G22231" t="str">
        <f>VLOOKUP($A22231,Content!$B$1:$D$1001,MATCH(reactions!G$1,Content!$B$1:$D$1,0),0)</f>
        <v>science</v>
      </c>
      <c r="H22231">
        <f>VLOOKUP(B22231,'reaction types'!$A$1:$C$17,MATCH(reactions!H$1,'reaction types'!$A$1:$C$1,0),0)</f>
        <v>60</v>
      </c>
    </row>
    <row r="22232" spans="1:8">
      <c r="A22232" t="s">
        <v>819</v>
      </c>
      <c r="B22232" t="s">
        <v>1038</v>
      </c>
      <c r="C22232" s="2">
        <v>44295.131944444445</v>
      </c>
      <c r="D22232" s="2" t="str">
        <f t="shared" si="349"/>
        <v>April</v>
      </c>
      <c r="E22232" s="2"/>
      <c r="F22232" t="str">
        <f>VLOOKUP($A22232,Content!$B$1:$D$1001,MATCH(reactions!F$1,Content!$B$1:$D$1,0),0)</f>
        <v>audio</v>
      </c>
      <c r="G22232" t="str">
        <f>VLOOKUP($A22232,Content!$B$1:$D$1001,MATCH(reactions!G$1,Content!$B$1:$D$1,0),0)</f>
        <v>science</v>
      </c>
      <c r="H22232">
        <f>VLOOKUP(B22232,'reaction types'!$A$1:$C$17,MATCH(reactions!H$1,'reaction types'!$A$1:$C$1,0),0)</f>
        <v>10</v>
      </c>
    </row>
    <row r="22233" spans="1:8">
      <c r="A22233" t="s">
        <v>820</v>
      </c>
      <c r="B22233" t="s">
        <v>1042</v>
      </c>
      <c r="C22233" s="2">
        <v>44314.081944444442</v>
      </c>
      <c r="D22233" s="2" t="str">
        <f t="shared" si="349"/>
        <v>April</v>
      </c>
      <c r="E22233" s="2"/>
      <c r="F22233" t="str">
        <f>VLOOKUP($A22233,Content!$B$1:$D$1001,MATCH(reactions!F$1,Content!$B$1:$D$1,0),0)</f>
        <v>GIF</v>
      </c>
      <c r="G22233" t="str">
        <f>VLOOKUP($A22233,Content!$B$1:$D$1001,MATCH(reactions!G$1,Content!$B$1:$D$1,0),0)</f>
        <v>tennis</v>
      </c>
      <c r="H22233">
        <f>VLOOKUP(B22233,'reaction types'!$A$1:$C$17,MATCH(reactions!H$1,'reaction types'!$A$1:$C$1,0),0)</f>
        <v>70</v>
      </c>
    </row>
    <row r="22234" spans="1:8">
      <c r="A22234" t="s">
        <v>820</v>
      </c>
      <c r="B22234" t="s">
        <v>1051</v>
      </c>
      <c r="C22234" s="2">
        <v>44294.854166666664</v>
      </c>
      <c r="D22234" s="2" t="str">
        <f t="shared" si="349"/>
        <v>April</v>
      </c>
      <c r="E22234" s="2"/>
      <c r="F22234" t="str">
        <f>VLOOKUP($A22234,Content!$B$1:$D$1001,MATCH(reactions!F$1,Content!$B$1:$D$1,0),0)</f>
        <v>GIF</v>
      </c>
      <c r="G22234" t="str">
        <f>VLOOKUP($A22234,Content!$B$1:$D$1001,MATCH(reactions!G$1,Content!$B$1:$D$1,0),0)</f>
        <v>tennis</v>
      </c>
      <c r="H22234">
        <f>VLOOKUP(B22234,'reaction types'!$A$1:$C$17,MATCH(reactions!H$1,'reaction types'!$A$1:$C$1,0),0)</f>
        <v>70</v>
      </c>
    </row>
    <row r="22235" spans="1:8">
      <c r="A22235" t="s">
        <v>821</v>
      </c>
      <c r="B22235" t="s">
        <v>1039</v>
      </c>
      <c r="C22235" s="2">
        <v>44312.513888888891</v>
      </c>
      <c r="D22235" s="2" t="str">
        <f t="shared" si="349"/>
        <v>April</v>
      </c>
      <c r="E22235" s="2"/>
      <c r="F22235" t="str">
        <f>VLOOKUP($A22235,Content!$B$1:$D$1001,MATCH(reactions!F$1,Content!$B$1:$D$1,0),0)</f>
        <v>photo</v>
      </c>
      <c r="G22235" t="str">
        <f>VLOOKUP($A22235,Content!$B$1:$D$1001,MATCH(reactions!G$1,Content!$B$1:$D$1,0),0)</f>
        <v>food</v>
      </c>
      <c r="H22235">
        <f>VLOOKUP(B22235,'reaction types'!$A$1:$C$17,MATCH(reactions!H$1,'reaction types'!$A$1:$C$1,0),0)</f>
        <v>15</v>
      </c>
    </row>
    <row r="22236" spans="1:8">
      <c r="A22236" t="s">
        <v>821</v>
      </c>
      <c r="B22236" t="s">
        <v>1046</v>
      </c>
      <c r="C22236" s="2">
        <v>44312.397916666669</v>
      </c>
      <c r="D22236" s="2" t="str">
        <f t="shared" si="349"/>
        <v>April</v>
      </c>
      <c r="E22236" s="2"/>
      <c r="F22236" t="str">
        <f>VLOOKUP($A22236,Content!$B$1:$D$1001,MATCH(reactions!F$1,Content!$B$1:$D$1,0),0)</f>
        <v>photo</v>
      </c>
      <c r="G22236" t="str">
        <f>VLOOKUP($A22236,Content!$B$1:$D$1001,MATCH(reactions!G$1,Content!$B$1:$D$1,0),0)</f>
        <v>food</v>
      </c>
      <c r="H22236">
        <f>VLOOKUP(B22236,'reaction types'!$A$1:$C$17,MATCH(reactions!H$1,'reaction types'!$A$1:$C$1,0),0)</f>
        <v>75</v>
      </c>
    </row>
    <row r="22237" spans="1:8">
      <c r="A22237" t="s">
        <v>822</v>
      </c>
      <c r="B22237" t="s">
        <v>1048</v>
      </c>
      <c r="C22237" s="2">
        <v>44289.927083333336</v>
      </c>
      <c r="D22237" s="2" t="str">
        <f t="shared" si="349"/>
        <v>April</v>
      </c>
      <c r="E22237" s="2"/>
      <c r="F22237" t="str">
        <f>VLOOKUP($A22237,Content!$B$1:$D$1001,MATCH(reactions!F$1,Content!$B$1:$D$1,0),0)</f>
        <v>audio</v>
      </c>
      <c r="G22237" t="str">
        <f>VLOOKUP($A22237,Content!$B$1:$D$1001,MATCH(reactions!G$1,Content!$B$1:$D$1,0),0)</f>
        <v>animals</v>
      </c>
      <c r="H22237">
        <f>VLOOKUP(B22237,'reaction types'!$A$1:$C$17,MATCH(reactions!H$1,'reaction types'!$A$1:$C$1,0),0)</f>
        <v>12</v>
      </c>
    </row>
    <row r="22238" spans="1:8">
      <c r="A22238" t="s">
        <v>823</v>
      </c>
      <c r="B22238" t="s">
        <v>1048</v>
      </c>
      <c r="C22238" s="2">
        <v>44294.413194444445</v>
      </c>
      <c r="D22238" s="2" t="str">
        <f t="shared" si="349"/>
        <v>April</v>
      </c>
      <c r="E22238" s="2"/>
      <c r="F22238" t="str">
        <f>VLOOKUP($A22238,Content!$B$1:$D$1001,MATCH(reactions!F$1,Content!$B$1:$D$1,0),0)</f>
        <v>GIF</v>
      </c>
      <c r="G22238" t="str">
        <f>VLOOKUP($A22238,Content!$B$1:$D$1001,MATCH(reactions!G$1,Content!$B$1:$D$1,0),0)</f>
        <v>food</v>
      </c>
      <c r="H22238">
        <f>VLOOKUP(B22238,'reaction types'!$A$1:$C$17,MATCH(reactions!H$1,'reaction types'!$A$1:$C$1,0),0)</f>
        <v>12</v>
      </c>
    </row>
    <row r="22239" spans="1:8">
      <c r="A22239" t="s">
        <v>823</v>
      </c>
      <c r="B22239" t="s">
        <v>1042</v>
      </c>
      <c r="C22239" s="2">
        <v>44306.401388888888</v>
      </c>
      <c r="D22239" s="2" t="str">
        <f t="shared" si="349"/>
        <v>April</v>
      </c>
      <c r="E22239" s="2"/>
      <c r="F22239" t="str">
        <f>VLOOKUP($A22239,Content!$B$1:$D$1001,MATCH(reactions!F$1,Content!$B$1:$D$1,0),0)</f>
        <v>GIF</v>
      </c>
      <c r="G22239" t="str">
        <f>VLOOKUP($A22239,Content!$B$1:$D$1001,MATCH(reactions!G$1,Content!$B$1:$D$1,0),0)</f>
        <v>food</v>
      </c>
      <c r="H22239">
        <f>VLOOKUP(B22239,'reaction types'!$A$1:$C$17,MATCH(reactions!H$1,'reaction types'!$A$1:$C$1,0),0)</f>
        <v>70</v>
      </c>
    </row>
    <row r="22240" spans="1:8">
      <c r="A22240" t="s">
        <v>823</v>
      </c>
      <c r="B22240" t="s">
        <v>1044</v>
      </c>
      <c r="C22240" s="2">
        <v>44290.67291666667</v>
      </c>
      <c r="D22240" s="2" t="str">
        <f t="shared" si="349"/>
        <v>April</v>
      </c>
      <c r="E22240" s="2"/>
      <c r="F22240" t="str">
        <f>VLOOKUP($A22240,Content!$B$1:$D$1001,MATCH(reactions!F$1,Content!$B$1:$D$1,0),0)</f>
        <v>GIF</v>
      </c>
      <c r="G22240" t="str">
        <f>VLOOKUP($A22240,Content!$B$1:$D$1001,MATCH(reactions!G$1,Content!$B$1:$D$1,0),0)</f>
        <v>food</v>
      </c>
      <c r="H22240">
        <f>VLOOKUP(B22240,'reaction types'!$A$1:$C$17,MATCH(reactions!H$1,'reaction types'!$A$1:$C$1,0),0)</f>
        <v>65</v>
      </c>
    </row>
    <row r="22241" spans="1:8">
      <c r="A22241" t="s">
        <v>823</v>
      </c>
      <c r="B22241" t="s">
        <v>1047</v>
      </c>
      <c r="C22241" s="2">
        <v>44290.17291666667</v>
      </c>
      <c r="D22241" s="2" t="str">
        <f t="shared" si="349"/>
        <v>April</v>
      </c>
      <c r="E22241" s="2"/>
      <c r="F22241" t="str">
        <f>VLOOKUP($A22241,Content!$B$1:$D$1001,MATCH(reactions!F$1,Content!$B$1:$D$1,0),0)</f>
        <v>GIF</v>
      </c>
      <c r="G22241" t="str">
        <f>VLOOKUP($A22241,Content!$B$1:$D$1001,MATCH(reactions!G$1,Content!$B$1:$D$1,0),0)</f>
        <v>food</v>
      </c>
      <c r="H22241">
        <f>VLOOKUP(B22241,'reaction types'!$A$1:$C$17,MATCH(reactions!H$1,'reaction types'!$A$1:$C$1,0),0)</f>
        <v>45</v>
      </c>
    </row>
    <row r="22242" spans="1:8">
      <c r="A22242" t="s">
        <v>824</v>
      </c>
      <c r="B22242" t="s">
        <v>1042</v>
      </c>
      <c r="C22242" s="2">
        <v>44294.416666666664</v>
      </c>
      <c r="D22242" s="2" t="str">
        <f t="shared" si="349"/>
        <v>April</v>
      </c>
      <c r="E22242" s="2"/>
      <c r="F22242" t="str">
        <f>VLOOKUP($A22242,Content!$B$1:$D$1001,MATCH(reactions!F$1,Content!$B$1:$D$1,0),0)</f>
        <v>GIF</v>
      </c>
      <c r="G22242" t="str">
        <f>VLOOKUP($A22242,Content!$B$1:$D$1001,MATCH(reactions!G$1,Content!$B$1:$D$1,0),0)</f>
        <v>technology</v>
      </c>
      <c r="H22242">
        <f>VLOOKUP(B22242,'reaction types'!$A$1:$C$17,MATCH(reactions!H$1,'reaction types'!$A$1:$C$1,0),0)</f>
        <v>70</v>
      </c>
    </row>
    <row r="22243" spans="1:8">
      <c r="A22243" t="s">
        <v>824</v>
      </c>
      <c r="B22243" t="s">
        <v>1042</v>
      </c>
      <c r="C22243" s="2">
        <v>44298.959027777775</v>
      </c>
      <c r="D22243" s="2" t="str">
        <f t="shared" si="349"/>
        <v>April</v>
      </c>
      <c r="E22243" s="2"/>
      <c r="F22243" t="str">
        <f>VLOOKUP($A22243,Content!$B$1:$D$1001,MATCH(reactions!F$1,Content!$B$1:$D$1,0),0)</f>
        <v>GIF</v>
      </c>
      <c r="G22243" t="str">
        <f>VLOOKUP($A22243,Content!$B$1:$D$1001,MATCH(reactions!G$1,Content!$B$1:$D$1,0),0)</f>
        <v>technology</v>
      </c>
      <c r="H22243">
        <f>VLOOKUP(B22243,'reaction types'!$A$1:$C$17,MATCH(reactions!H$1,'reaction types'!$A$1:$C$1,0),0)</f>
        <v>70</v>
      </c>
    </row>
    <row r="22244" spans="1:8">
      <c r="A22244" t="s">
        <v>824</v>
      </c>
      <c r="B22244" t="s">
        <v>1039</v>
      </c>
      <c r="C22244" s="2">
        <v>44302.796527777777</v>
      </c>
      <c r="D22244" s="2" t="str">
        <f t="shared" si="349"/>
        <v>April</v>
      </c>
      <c r="E22244" s="2"/>
      <c r="F22244" t="str">
        <f>VLOOKUP($A22244,Content!$B$1:$D$1001,MATCH(reactions!F$1,Content!$B$1:$D$1,0),0)</f>
        <v>GIF</v>
      </c>
      <c r="G22244" t="str">
        <f>VLOOKUP($A22244,Content!$B$1:$D$1001,MATCH(reactions!G$1,Content!$B$1:$D$1,0),0)</f>
        <v>technology</v>
      </c>
      <c r="H22244">
        <f>VLOOKUP(B22244,'reaction types'!$A$1:$C$17,MATCH(reactions!H$1,'reaction types'!$A$1:$C$1,0),0)</f>
        <v>15</v>
      </c>
    </row>
    <row r="22245" spans="1:8">
      <c r="A22245" t="s">
        <v>824</v>
      </c>
      <c r="B22245" t="s">
        <v>1037</v>
      </c>
      <c r="C22245" s="2">
        <v>44313.390277777777</v>
      </c>
      <c r="D22245" s="2" t="str">
        <f t="shared" si="349"/>
        <v>April</v>
      </c>
      <c r="E22245" s="2"/>
      <c r="F22245" t="str">
        <f>VLOOKUP($A22245,Content!$B$1:$D$1001,MATCH(reactions!F$1,Content!$B$1:$D$1,0),0)</f>
        <v>GIF</v>
      </c>
      <c r="G22245" t="str">
        <f>VLOOKUP($A22245,Content!$B$1:$D$1001,MATCH(reactions!G$1,Content!$B$1:$D$1,0),0)</f>
        <v>technology</v>
      </c>
      <c r="H22245">
        <f>VLOOKUP(B22245,'reaction types'!$A$1:$C$17,MATCH(reactions!H$1,'reaction types'!$A$1:$C$1,0),0)</f>
        <v>0</v>
      </c>
    </row>
    <row r="22246" spans="1:8">
      <c r="A22246" t="s">
        <v>824</v>
      </c>
      <c r="B22246" t="s">
        <v>1037</v>
      </c>
      <c r="C22246" s="2">
        <v>44288.609722222223</v>
      </c>
      <c r="D22246" s="2" t="str">
        <f t="shared" si="349"/>
        <v>April</v>
      </c>
      <c r="E22246" s="2"/>
      <c r="F22246" t="str">
        <f>VLOOKUP($A22246,Content!$B$1:$D$1001,MATCH(reactions!F$1,Content!$B$1:$D$1,0),0)</f>
        <v>GIF</v>
      </c>
      <c r="G22246" t="str">
        <f>VLOOKUP($A22246,Content!$B$1:$D$1001,MATCH(reactions!G$1,Content!$B$1:$D$1,0),0)</f>
        <v>technology</v>
      </c>
      <c r="H22246">
        <f>VLOOKUP(B22246,'reaction types'!$A$1:$C$17,MATCH(reactions!H$1,'reaction types'!$A$1:$C$1,0),0)</f>
        <v>0</v>
      </c>
    </row>
    <row r="22247" spans="1:8">
      <c r="A22247" t="s">
        <v>824</v>
      </c>
      <c r="B22247" t="s">
        <v>1050</v>
      </c>
      <c r="C22247" s="2">
        <v>44288.486805555556</v>
      </c>
      <c r="D22247" s="2" t="str">
        <f t="shared" si="349"/>
        <v>April</v>
      </c>
      <c r="E22247" s="2"/>
      <c r="F22247" t="str">
        <f>VLOOKUP($A22247,Content!$B$1:$D$1001,MATCH(reactions!F$1,Content!$B$1:$D$1,0),0)</f>
        <v>GIF</v>
      </c>
      <c r="G22247" t="str">
        <f>VLOOKUP($A22247,Content!$B$1:$D$1001,MATCH(reactions!G$1,Content!$B$1:$D$1,0),0)</f>
        <v>technology</v>
      </c>
      <c r="H22247">
        <f>VLOOKUP(B22247,'reaction types'!$A$1:$C$17,MATCH(reactions!H$1,'reaction types'!$A$1:$C$1,0),0)</f>
        <v>60</v>
      </c>
    </row>
    <row r="22248" spans="1:8">
      <c r="A22248" t="s">
        <v>824</v>
      </c>
      <c r="B22248" t="s">
        <v>1051</v>
      </c>
      <c r="C22248" s="2">
        <v>44301.046527777777</v>
      </c>
      <c r="D22248" s="2" t="str">
        <f t="shared" si="349"/>
        <v>April</v>
      </c>
      <c r="E22248" s="2"/>
      <c r="F22248" t="str">
        <f>VLOOKUP($A22248,Content!$B$1:$D$1001,MATCH(reactions!F$1,Content!$B$1:$D$1,0),0)</f>
        <v>GIF</v>
      </c>
      <c r="G22248" t="str">
        <f>VLOOKUP($A22248,Content!$B$1:$D$1001,MATCH(reactions!G$1,Content!$B$1:$D$1,0),0)</f>
        <v>technology</v>
      </c>
      <c r="H22248">
        <f>VLOOKUP(B22248,'reaction types'!$A$1:$C$17,MATCH(reactions!H$1,'reaction types'!$A$1:$C$1,0),0)</f>
        <v>70</v>
      </c>
    </row>
    <row r="22249" spans="1:8">
      <c r="A22249" s="1" t="s">
        <v>826</v>
      </c>
      <c r="B22249" t="s">
        <v>1044</v>
      </c>
      <c r="C22249" s="2">
        <v>44314.262499999997</v>
      </c>
      <c r="D22249" s="2" t="str">
        <f t="shared" si="349"/>
        <v>April</v>
      </c>
      <c r="E22249" s="2"/>
      <c r="F22249" t="str">
        <f>VLOOKUP($A22249,Content!$B$1:$D$1001,MATCH(reactions!F$1,Content!$B$1:$D$1,0),0)</f>
        <v>video</v>
      </c>
      <c r="G22249" t="str">
        <f>VLOOKUP($A22249,Content!$B$1:$D$1001,MATCH(reactions!G$1,Content!$B$1:$D$1,0),0)</f>
        <v>dogs</v>
      </c>
      <c r="H22249">
        <f>VLOOKUP(B22249,'reaction types'!$A$1:$C$17,MATCH(reactions!H$1,'reaction types'!$A$1:$C$1,0),0)</f>
        <v>65</v>
      </c>
    </row>
    <row r="22250" spans="1:8">
      <c r="A22250" t="s">
        <v>828</v>
      </c>
      <c r="B22250" t="s">
        <v>1042</v>
      </c>
      <c r="C22250" s="2">
        <v>44293.069444444445</v>
      </c>
      <c r="D22250" s="2" t="str">
        <f t="shared" si="349"/>
        <v>April</v>
      </c>
      <c r="E22250" s="2"/>
      <c r="F22250" t="str">
        <f>VLOOKUP($A22250,Content!$B$1:$D$1001,MATCH(reactions!F$1,Content!$B$1:$D$1,0),0)</f>
        <v>GIF</v>
      </c>
      <c r="G22250" t="str">
        <f>VLOOKUP($A22250,Content!$B$1:$D$1001,MATCH(reactions!G$1,Content!$B$1:$D$1,0),0)</f>
        <v>culture</v>
      </c>
      <c r="H22250">
        <f>VLOOKUP(B22250,'reaction types'!$A$1:$C$17,MATCH(reactions!H$1,'reaction types'!$A$1:$C$1,0),0)</f>
        <v>70</v>
      </c>
    </row>
    <row r="22251" spans="1:8">
      <c r="A22251" t="s">
        <v>828</v>
      </c>
      <c r="B22251" t="s">
        <v>1046</v>
      </c>
      <c r="C22251" s="2">
        <v>44289.299305555556</v>
      </c>
      <c r="D22251" s="2" t="str">
        <f t="shared" si="349"/>
        <v>April</v>
      </c>
      <c r="E22251" s="2"/>
      <c r="F22251" t="str">
        <f>VLOOKUP($A22251,Content!$B$1:$D$1001,MATCH(reactions!F$1,Content!$B$1:$D$1,0),0)</f>
        <v>GIF</v>
      </c>
      <c r="G22251" t="str">
        <f>VLOOKUP($A22251,Content!$B$1:$D$1001,MATCH(reactions!G$1,Content!$B$1:$D$1,0),0)</f>
        <v>culture</v>
      </c>
      <c r="H22251">
        <f>VLOOKUP(B22251,'reaction types'!$A$1:$C$17,MATCH(reactions!H$1,'reaction types'!$A$1:$C$1,0),0)</f>
        <v>75</v>
      </c>
    </row>
    <row r="22252" spans="1:8">
      <c r="A22252" t="s">
        <v>830</v>
      </c>
      <c r="B22252" t="s">
        <v>1049</v>
      </c>
      <c r="C22252" s="2">
        <v>44291.285416666666</v>
      </c>
      <c r="D22252" s="2" t="str">
        <f t="shared" si="349"/>
        <v>April</v>
      </c>
      <c r="E22252" s="2"/>
      <c r="F22252" t="str">
        <f>VLOOKUP($A22252,Content!$B$1:$D$1001,MATCH(reactions!F$1,Content!$B$1:$D$1,0),0)</f>
        <v>audio</v>
      </c>
      <c r="G22252" t="str">
        <f>VLOOKUP($A22252,Content!$B$1:$D$1001,MATCH(reactions!G$1,Content!$B$1:$D$1,0),0)</f>
        <v>studying</v>
      </c>
      <c r="H22252">
        <f>VLOOKUP(B22252,'reaction types'!$A$1:$C$17,MATCH(reactions!H$1,'reaction types'!$A$1:$C$1,0),0)</f>
        <v>50</v>
      </c>
    </row>
    <row r="22253" spans="1:8">
      <c r="A22253" t="s">
        <v>831</v>
      </c>
      <c r="B22253" t="s">
        <v>1051</v>
      </c>
      <c r="C22253" s="2">
        <v>44290.423611111109</v>
      </c>
      <c r="D22253" s="2" t="str">
        <f t="shared" si="349"/>
        <v>April</v>
      </c>
      <c r="E22253" s="2"/>
      <c r="F22253" t="str">
        <f>VLOOKUP($A22253,Content!$B$1:$D$1001,MATCH(reactions!F$1,Content!$B$1:$D$1,0),0)</f>
        <v>video</v>
      </c>
      <c r="G22253" t="str">
        <f>VLOOKUP($A22253,Content!$B$1:$D$1001,MATCH(reactions!G$1,Content!$B$1:$D$1,0),0)</f>
        <v>travel</v>
      </c>
      <c r="H22253">
        <f>VLOOKUP(B22253,'reaction types'!$A$1:$C$17,MATCH(reactions!H$1,'reaction types'!$A$1:$C$1,0),0)</f>
        <v>70</v>
      </c>
    </row>
    <row r="22254" spans="1:8">
      <c r="A22254" t="s">
        <v>831</v>
      </c>
      <c r="B22254" t="s">
        <v>1049</v>
      </c>
      <c r="C22254" s="2">
        <v>44303.272916666669</v>
      </c>
      <c r="D22254" s="2" t="str">
        <f t="shared" si="349"/>
        <v>April</v>
      </c>
      <c r="E22254" s="2"/>
      <c r="F22254" t="str">
        <f>VLOOKUP($A22254,Content!$B$1:$D$1001,MATCH(reactions!F$1,Content!$B$1:$D$1,0),0)</f>
        <v>video</v>
      </c>
      <c r="G22254" t="str">
        <f>VLOOKUP($A22254,Content!$B$1:$D$1001,MATCH(reactions!G$1,Content!$B$1:$D$1,0),0)</f>
        <v>travel</v>
      </c>
      <c r="H22254">
        <f>VLOOKUP(B22254,'reaction types'!$A$1:$C$17,MATCH(reactions!H$1,'reaction types'!$A$1:$C$1,0),0)</f>
        <v>50</v>
      </c>
    </row>
    <row r="22255" spans="1:8">
      <c r="A22255" t="s">
        <v>831</v>
      </c>
      <c r="B22255" t="s">
        <v>1050</v>
      </c>
      <c r="C22255" s="2">
        <v>44295.59097222222</v>
      </c>
      <c r="D22255" s="2" t="str">
        <f t="shared" si="349"/>
        <v>April</v>
      </c>
      <c r="E22255" s="2"/>
      <c r="F22255" t="str">
        <f>VLOOKUP($A22255,Content!$B$1:$D$1001,MATCH(reactions!F$1,Content!$B$1:$D$1,0),0)</f>
        <v>video</v>
      </c>
      <c r="G22255" t="str">
        <f>VLOOKUP($A22255,Content!$B$1:$D$1001,MATCH(reactions!G$1,Content!$B$1:$D$1,0),0)</f>
        <v>travel</v>
      </c>
      <c r="H22255">
        <f>VLOOKUP(B22255,'reaction types'!$A$1:$C$17,MATCH(reactions!H$1,'reaction types'!$A$1:$C$1,0),0)</f>
        <v>60</v>
      </c>
    </row>
    <row r="22256" spans="1:8">
      <c r="A22256" t="s">
        <v>831</v>
      </c>
      <c r="B22256" t="s">
        <v>1047</v>
      </c>
      <c r="C22256" s="2">
        <v>44316.693749999999</v>
      </c>
      <c r="D22256" s="2" t="str">
        <f t="shared" si="349"/>
        <v>April</v>
      </c>
      <c r="E22256" s="2"/>
      <c r="F22256" t="str">
        <f>VLOOKUP($A22256,Content!$B$1:$D$1001,MATCH(reactions!F$1,Content!$B$1:$D$1,0),0)</f>
        <v>video</v>
      </c>
      <c r="G22256" t="str">
        <f>VLOOKUP($A22256,Content!$B$1:$D$1001,MATCH(reactions!G$1,Content!$B$1:$D$1,0),0)</f>
        <v>travel</v>
      </c>
      <c r="H22256">
        <f>VLOOKUP(B22256,'reaction types'!$A$1:$C$17,MATCH(reactions!H$1,'reaction types'!$A$1:$C$1,0),0)</f>
        <v>45</v>
      </c>
    </row>
    <row r="22257" spans="1:8">
      <c r="A22257" t="s">
        <v>832</v>
      </c>
      <c r="B22257" t="s">
        <v>1039</v>
      </c>
      <c r="C22257" s="2">
        <v>44299.197222222225</v>
      </c>
      <c r="D22257" s="2" t="str">
        <f t="shared" si="349"/>
        <v>April</v>
      </c>
      <c r="E22257" s="2"/>
      <c r="F22257" t="str">
        <f>VLOOKUP($A22257,Content!$B$1:$D$1001,MATCH(reactions!F$1,Content!$B$1:$D$1,0),0)</f>
        <v>video</v>
      </c>
      <c r="G22257" t="str">
        <f>VLOOKUP($A22257,Content!$B$1:$D$1001,MATCH(reactions!G$1,Content!$B$1:$D$1,0),0)</f>
        <v>travel</v>
      </c>
      <c r="H22257">
        <f>VLOOKUP(B22257,'reaction types'!$A$1:$C$17,MATCH(reactions!H$1,'reaction types'!$A$1:$C$1,0),0)</f>
        <v>15</v>
      </c>
    </row>
    <row r="22258" spans="1:8">
      <c r="A22258" t="s">
        <v>832</v>
      </c>
      <c r="B22258" t="s">
        <v>1046</v>
      </c>
      <c r="C22258" s="2">
        <v>44305.760416666664</v>
      </c>
      <c r="D22258" s="2" t="str">
        <f t="shared" si="349"/>
        <v>April</v>
      </c>
      <c r="E22258" s="2"/>
      <c r="F22258" t="str">
        <f>VLOOKUP($A22258,Content!$B$1:$D$1001,MATCH(reactions!F$1,Content!$B$1:$D$1,0),0)</f>
        <v>video</v>
      </c>
      <c r="G22258" t="str">
        <f>VLOOKUP($A22258,Content!$B$1:$D$1001,MATCH(reactions!G$1,Content!$B$1:$D$1,0),0)</f>
        <v>travel</v>
      </c>
      <c r="H22258">
        <f>VLOOKUP(B22258,'reaction types'!$A$1:$C$17,MATCH(reactions!H$1,'reaction types'!$A$1:$C$1,0),0)</f>
        <v>75</v>
      </c>
    </row>
    <row r="22259" spans="1:8">
      <c r="A22259" t="s">
        <v>833</v>
      </c>
      <c r="B22259" t="s">
        <v>1047</v>
      </c>
      <c r="C22259" s="2">
        <v>44307.894444444442</v>
      </c>
      <c r="D22259" s="2" t="str">
        <f t="shared" si="349"/>
        <v>April</v>
      </c>
      <c r="E22259" s="2"/>
      <c r="F22259" t="str">
        <f>VLOOKUP($A22259,Content!$B$1:$D$1001,MATCH(reactions!F$1,Content!$B$1:$D$1,0),0)</f>
        <v>audio</v>
      </c>
      <c r="G22259" t="str">
        <f>VLOOKUP($A22259,Content!$B$1:$D$1001,MATCH(reactions!G$1,Content!$B$1:$D$1,0),0)</f>
        <v>animals</v>
      </c>
      <c r="H22259">
        <f>VLOOKUP(B22259,'reaction types'!$A$1:$C$17,MATCH(reactions!H$1,'reaction types'!$A$1:$C$1,0),0)</f>
        <v>45</v>
      </c>
    </row>
    <row r="22260" spans="1:8">
      <c r="A22260" t="s">
        <v>833</v>
      </c>
      <c r="B22260" t="s">
        <v>1043</v>
      </c>
      <c r="C22260" s="2">
        <v>44311.784722222219</v>
      </c>
      <c r="D22260" s="2" t="str">
        <f t="shared" si="349"/>
        <v>April</v>
      </c>
      <c r="E22260" s="2"/>
      <c r="F22260" t="str">
        <f>VLOOKUP($A22260,Content!$B$1:$D$1001,MATCH(reactions!F$1,Content!$B$1:$D$1,0),0)</f>
        <v>audio</v>
      </c>
      <c r="G22260" t="str">
        <f>VLOOKUP($A22260,Content!$B$1:$D$1001,MATCH(reactions!G$1,Content!$B$1:$D$1,0),0)</f>
        <v>animals</v>
      </c>
      <c r="H22260">
        <f>VLOOKUP(B22260,'reaction types'!$A$1:$C$17,MATCH(reactions!H$1,'reaction types'!$A$1:$C$1,0),0)</f>
        <v>5</v>
      </c>
    </row>
    <row r="22261" spans="1:8">
      <c r="A22261" t="s">
        <v>833</v>
      </c>
      <c r="B22261" t="s">
        <v>1038</v>
      </c>
      <c r="C22261" s="2">
        <v>44311.395833333336</v>
      </c>
      <c r="D22261" s="2" t="str">
        <f t="shared" si="349"/>
        <v>April</v>
      </c>
      <c r="E22261" s="2"/>
      <c r="F22261" t="str">
        <f>VLOOKUP($A22261,Content!$B$1:$D$1001,MATCH(reactions!F$1,Content!$B$1:$D$1,0),0)</f>
        <v>audio</v>
      </c>
      <c r="G22261" t="str">
        <f>VLOOKUP($A22261,Content!$B$1:$D$1001,MATCH(reactions!G$1,Content!$B$1:$D$1,0),0)</f>
        <v>animals</v>
      </c>
      <c r="H22261">
        <f>VLOOKUP(B22261,'reaction types'!$A$1:$C$17,MATCH(reactions!H$1,'reaction types'!$A$1:$C$1,0),0)</f>
        <v>10</v>
      </c>
    </row>
    <row r="22262" spans="1:8">
      <c r="A22262" t="s">
        <v>834</v>
      </c>
      <c r="B22262" t="s">
        <v>1047</v>
      </c>
      <c r="C22262" s="2">
        <v>44315.090277777781</v>
      </c>
      <c r="D22262" s="2" t="str">
        <f t="shared" si="349"/>
        <v>April</v>
      </c>
      <c r="E22262" s="2"/>
      <c r="F22262" t="str">
        <f>VLOOKUP($A22262,Content!$B$1:$D$1001,MATCH(reactions!F$1,Content!$B$1:$D$1,0),0)</f>
        <v>video</v>
      </c>
      <c r="G22262" t="str">
        <f>VLOOKUP($A22262,Content!$B$1:$D$1001,MATCH(reactions!G$1,Content!$B$1:$D$1,0),0)</f>
        <v>public speaking</v>
      </c>
      <c r="H22262">
        <f>VLOOKUP(B22262,'reaction types'!$A$1:$C$17,MATCH(reactions!H$1,'reaction types'!$A$1:$C$1,0),0)</f>
        <v>45</v>
      </c>
    </row>
    <row r="22263" spans="1:8">
      <c r="A22263" t="s">
        <v>834</v>
      </c>
      <c r="B22263" t="s">
        <v>1043</v>
      </c>
      <c r="C22263" s="2">
        <v>44304.90625</v>
      </c>
      <c r="D22263" s="2" t="str">
        <f t="shared" si="349"/>
        <v>April</v>
      </c>
      <c r="E22263" s="2"/>
      <c r="F22263" t="str">
        <f>VLOOKUP($A22263,Content!$B$1:$D$1001,MATCH(reactions!F$1,Content!$B$1:$D$1,0),0)</f>
        <v>video</v>
      </c>
      <c r="G22263" t="str">
        <f>VLOOKUP($A22263,Content!$B$1:$D$1001,MATCH(reactions!G$1,Content!$B$1:$D$1,0),0)</f>
        <v>public speaking</v>
      </c>
      <c r="H22263">
        <f>VLOOKUP(B22263,'reaction types'!$A$1:$C$17,MATCH(reactions!H$1,'reaction types'!$A$1:$C$1,0),0)</f>
        <v>5</v>
      </c>
    </row>
    <row r="22264" spans="1:8">
      <c r="A22264" t="s">
        <v>835</v>
      </c>
      <c r="B22264" t="s">
        <v>1044</v>
      </c>
      <c r="C22264" s="2">
        <v>44293.56527777778</v>
      </c>
      <c r="D22264" s="2" t="str">
        <f t="shared" si="349"/>
        <v>April</v>
      </c>
      <c r="E22264" s="2"/>
      <c r="F22264" t="str">
        <f>VLOOKUP($A22264,Content!$B$1:$D$1001,MATCH(reactions!F$1,Content!$B$1:$D$1,0),0)</f>
        <v>audio</v>
      </c>
      <c r="G22264" t="str">
        <f>VLOOKUP($A22264,Content!$B$1:$D$1001,MATCH(reactions!G$1,Content!$B$1:$D$1,0),0)</f>
        <v>technology</v>
      </c>
      <c r="H22264">
        <f>VLOOKUP(B22264,'reaction types'!$A$1:$C$17,MATCH(reactions!H$1,'reaction types'!$A$1:$C$1,0),0)</f>
        <v>65</v>
      </c>
    </row>
    <row r="22265" spans="1:8">
      <c r="A22265" t="s">
        <v>835</v>
      </c>
      <c r="B22265" t="s">
        <v>1042</v>
      </c>
      <c r="C22265" s="2">
        <v>44310.463888888888</v>
      </c>
      <c r="D22265" s="2" t="str">
        <f t="shared" si="349"/>
        <v>April</v>
      </c>
      <c r="E22265" s="2"/>
      <c r="F22265" t="str">
        <f>VLOOKUP($A22265,Content!$B$1:$D$1001,MATCH(reactions!F$1,Content!$B$1:$D$1,0),0)</f>
        <v>audio</v>
      </c>
      <c r="G22265" t="str">
        <f>VLOOKUP($A22265,Content!$B$1:$D$1001,MATCH(reactions!G$1,Content!$B$1:$D$1,0),0)</f>
        <v>technology</v>
      </c>
      <c r="H22265">
        <f>VLOOKUP(B22265,'reaction types'!$A$1:$C$17,MATCH(reactions!H$1,'reaction types'!$A$1:$C$1,0),0)</f>
        <v>70</v>
      </c>
    </row>
    <row r="22266" spans="1:8">
      <c r="A22266" t="s">
        <v>836</v>
      </c>
      <c r="B22266" t="s">
        <v>1051</v>
      </c>
      <c r="C22266" s="2">
        <v>44312.745833333334</v>
      </c>
      <c r="D22266" s="2" t="str">
        <f t="shared" si="349"/>
        <v>April</v>
      </c>
      <c r="E22266" s="2"/>
      <c r="F22266" t="str">
        <f>VLOOKUP($A22266,Content!$B$1:$D$1001,MATCH(reactions!F$1,Content!$B$1:$D$1,0),0)</f>
        <v>video</v>
      </c>
      <c r="G22266" t="str">
        <f>VLOOKUP($A22266,Content!$B$1:$D$1001,MATCH(reactions!G$1,Content!$B$1:$D$1,0),0)</f>
        <v>science</v>
      </c>
      <c r="H22266">
        <f>VLOOKUP(B22266,'reaction types'!$A$1:$C$17,MATCH(reactions!H$1,'reaction types'!$A$1:$C$1,0),0)</f>
        <v>70</v>
      </c>
    </row>
    <row r="22267" spans="1:8">
      <c r="A22267" t="s">
        <v>836</v>
      </c>
      <c r="B22267" t="s">
        <v>1047</v>
      </c>
      <c r="C22267" s="2">
        <v>44299.119444444441</v>
      </c>
      <c r="D22267" s="2" t="str">
        <f t="shared" si="349"/>
        <v>April</v>
      </c>
      <c r="E22267" s="2"/>
      <c r="F22267" t="str">
        <f>VLOOKUP($A22267,Content!$B$1:$D$1001,MATCH(reactions!F$1,Content!$B$1:$D$1,0),0)</f>
        <v>video</v>
      </c>
      <c r="G22267" t="str">
        <f>VLOOKUP($A22267,Content!$B$1:$D$1001,MATCH(reactions!G$1,Content!$B$1:$D$1,0),0)</f>
        <v>science</v>
      </c>
      <c r="H22267">
        <f>VLOOKUP(B22267,'reaction types'!$A$1:$C$17,MATCH(reactions!H$1,'reaction types'!$A$1:$C$1,0),0)</f>
        <v>45</v>
      </c>
    </row>
    <row r="22268" spans="1:8">
      <c r="A22268" t="s">
        <v>836</v>
      </c>
      <c r="B22268" t="s">
        <v>1044</v>
      </c>
      <c r="C22268" s="2">
        <v>44299.568749999999</v>
      </c>
      <c r="D22268" s="2" t="str">
        <f t="shared" si="349"/>
        <v>April</v>
      </c>
      <c r="E22268" s="2"/>
      <c r="F22268" t="str">
        <f>VLOOKUP($A22268,Content!$B$1:$D$1001,MATCH(reactions!F$1,Content!$B$1:$D$1,0),0)</f>
        <v>video</v>
      </c>
      <c r="G22268" t="str">
        <f>VLOOKUP($A22268,Content!$B$1:$D$1001,MATCH(reactions!G$1,Content!$B$1:$D$1,0),0)</f>
        <v>science</v>
      </c>
      <c r="H22268">
        <f>VLOOKUP(B22268,'reaction types'!$A$1:$C$17,MATCH(reactions!H$1,'reaction types'!$A$1:$C$1,0),0)</f>
        <v>65</v>
      </c>
    </row>
    <row r="22269" spans="1:8">
      <c r="A22269" t="s">
        <v>839</v>
      </c>
      <c r="B22269" t="s">
        <v>1047</v>
      </c>
      <c r="C22269" s="2">
        <v>44299.984722222223</v>
      </c>
      <c r="D22269" s="2" t="str">
        <f t="shared" si="349"/>
        <v>April</v>
      </c>
      <c r="E22269" s="2"/>
      <c r="F22269" t="str">
        <f>VLOOKUP($A22269,Content!$B$1:$D$1001,MATCH(reactions!F$1,Content!$B$1:$D$1,0),0)</f>
        <v>photo</v>
      </c>
      <c r="G22269" t="str">
        <f>VLOOKUP($A22269,Content!$B$1:$D$1001,MATCH(reactions!G$1,Content!$B$1:$D$1,0),0)</f>
        <v>Science</v>
      </c>
      <c r="H22269">
        <f>VLOOKUP(B22269,'reaction types'!$A$1:$C$17,MATCH(reactions!H$1,'reaction types'!$A$1:$C$1,0),0)</f>
        <v>45</v>
      </c>
    </row>
    <row r="22270" spans="1:8">
      <c r="A22270" t="s">
        <v>839</v>
      </c>
      <c r="B22270" t="s">
        <v>1040</v>
      </c>
      <c r="C22270" s="2">
        <v>44307.369444444441</v>
      </c>
      <c r="D22270" s="2" t="str">
        <f t="shared" si="349"/>
        <v>April</v>
      </c>
      <c r="E22270" s="2"/>
      <c r="F22270" t="str">
        <f>VLOOKUP($A22270,Content!$B$1:$D$1001,MATCH(reactions!F$1,Content!$B$1:$D$1,0),0)</f>
        <v>photo</v>
      </c>
      <c r="G22270" t="str">
        <f>VLOOKUP($A22270,Content!$B$1:$D$1001,MATCH(reactions!G$1,Content!$B$1:$D$1,0),0)</f>
        <v>Science</v>
      </c>
      <c r="H22270">
        <f>VLOOKUP(B22270,'reaction types'!$A$1:$C$17,MATCH(reactions!H$1,'reaction types'!$A$1:$C$1,0),0)</f>
        <v>30</v>
      </c>
    </row>
    <row r="22271" spans="1:8">
      <c r="A22271" t="s">
        <v>839</v>
      </c>
      <c r="B22271" t="s">
        <v>1040</v>
      </c>
      <c r="C22271" s="2">
        <v>44304.946527777778</v>
      </c>
      <c r="D22271" s="2" t="str">
        <f t="shared" si="349"/>
        <v>April</v>
      </c>
      <c r="E22271" s="2"/>
      <c r="F22271" t="str">
        <f>VLOOKUP($A22271,Content!$B$1:$D$1001,MATCH(reactions!F$1,Content!$B$1:$D$1,0),0)</f>
        <v>photo</v>
      </c>
      <c r="G22271" t="str">
        <f>VLOOKUP($A22271,Content!$B$1:$D$1001,MATCH(reactions!G$1,Content!$B$1:$D$1,0),0)</f>
        <v>Science</v>
      </c>
      <c r="H22271">
        <f>VLOOKUP(B22271,'reaction types'!$A$1:$C$17,MATCH(reactions!H$1,'reaction types'!$A$1:$C$1,0),0)</f>
        <v>30</v>
      </c>
    </row>
    <row r="22272" spans="1:8">
      <c r="A22272" t="s">
        <v>839</v>
      </c>
      <c r="B22272" t="s">
        <v>1050</v>
      </c>
      <c r="C22272" s="2">
        <v>44293.931250000001</v>
      </c>
      <c r="D22272" s="2" t="str">
        <f t="shared" si="349"/>
        <v>April</v>
      </c>
      <c r="E22272" s="2"/>
      <c r="F22272" t="str">
        <f>VLOOKUP($A22272,Content!$B$1:$D$1001,MATCH(reactions!F$1,Content!$B$1:$D$1,0),0)</f>
        <v>photo</v>
      </c>
      <c r="G22272" t="str">
        <f>VLOOKUP($A22272,Content!$B$1:$D$1001,MATCH(reactions!G$1,Content!$B$1:$D$1,0),0)</f>
        <v>Science</v>
      </c>
      <c r="H22272">
        <f>VLOOKUP(B22272,'reaction types'!$A$1:$C$17,MATCH(reactions!H$1,'reaction types'!$A$1:$C$1,0),0)</f>
        <v>60</v>
      </c>
    </row>
    <row r="22273" spans="1:8">
      <c r="A22273" t="s">
        <v>839</v>
      </c>
      <c r="B22273" t="s">
        <v>1038</v>
      </c>
      <c r="C22273" s="2">
        <v>44287.81527777778</v>
      </c>
      <c r="D22273" s="2" t="str">
        <f t="shared" si="349"/>
        <v>April</v>
      </c>
      <c r="E22273" s="2"/>
      <c r="F22273" t="str">
        <f>VLOOKUP($A22273,Content!$B$1:$D$1001,MATCH(reactions!F$1,Content!$B$1:$D$1,0),0)</f>
        <v>photo</v>
      </c>
      <c r="G22273" t="str">
        <f>VLOOKUP($A22273,Content!$B$1:$D$1001,MATCH(reactions!G$1,Content!$B$1:$D$1,0),0)</f>
        <v>Science</v>
      </c>
      <c r="H22273">
        <f>VLOOKUP(B22273,'reaction types'!$A$1:$C$17,MATCH(reactions!H$1,'reaction types'!$A$1:$C$1,0),0)</f>
        <v>10</v>
      </c>
    </row>
    <row r="22274" spans="1:8">
      <c r="A22274" t="s">
        <v>839</v>
      </c>
      <c r="B22274" t="s">
        <v>1050</v>
      </c>
      <c r="C22274" s="2">
        <v>44308.400694444441</v>
      </c>
      <c r="D22274" s="2" t="str">
        <f t="shared" si="349"/>
        <v>April</v>
      </c>
      <c r="E22274" s="2"/>
      <c r="F22274" t="str">
        <f>VLOOKUP($A22274,Content!$B$1:$D$1001,MATCH(reactions!F$1,Content!$B$1:$D$1,0),0)</f>
        <v>photo</v>
      </c>
      <c r="G22274" t="str">
        <f>VLOOKUP($A22274,Content!$B$1:$D$1001,MATCH(reactions!G$1,Content!$B$1:$D$1,0),0)</f>
        <v>Science</v>
      </c>
      <c r="H22274">
        <f>VLOOKUP(B22274,'reaction types'!$A$1:$C$17,MATCH(reactions!H$1,'reaction types'!$A$1:$C$1,0),0)</f>
        <v>60</v>
      </c>
    </row>
    <row r="22275" spans="1:8">
      <c r="A22275" t="s">
        <v>840</v>
      </c>
      <c r="B22275" t="s">
        <v>1050</v>
      </c>
      <c r="C22275" s="2">
        <v>44308.300694444442</v>
      </c>
      <c r="D22275" s="2" t="str">
        <f t="shared" ref="D22275:D22338" si="350">TEXT(C22275,"mmmm")</f>
        <v>April</v>
      </c>
      <c r="E22275" s="2"/>
      <c r="F22275" t="str">
        <f>VLOOKUP($A22275,Content!$B$1:$D$1001,MATCH(reactions!F$1,Content!$B$1:$D$1,0),0)</f>
        <v>audio</v>
      </c>
      <c r="G22275" t="str">
        <f>VLOOKUP($A22275,Content!$B$1:$D$1001,MATCH(reactions!G$1,Content!$B$1:$D$1,0),0)</f>
        <v>public speaking</v>
      </c>
      <c r="H22275">
        <f>VLOOKUP(B22275,'reaction types'!$A$1:$C$17,MATCH(reactions!H$1,'reaction types'!$A$1:$C$1,0),0)</f>
        <v>60</v>
      </c>
    </row>
    <row r="22276" spans="1:8">
      <c r="A22276" t="s">
        <v>842</v>
      </c>
      <c r="B22276" t="s">
        <v>1039</v>
      </c>
      <c r="C22276" s="2">
        <v>44299.260416666664</v>
      </c>
      <c r="D22276" s="2" t="str">
        <f t="shared" si="350"/>
        <v>April</v>
      </c>
      <c r="E22276" s="2"/>
      <c r="F22276" t="str">
        <f>VLOOKUP($A22276,Content!$B$1:$D$1001,MATCH(reactions!F$1,Content!$B$1:$D$1,0),0)</f>
        <v>video</v>
      </c>
      <c r="G22276" t="str">
        <f>VLOOKUP($A22276,Content!$B$1:$D$1001,MATCH(reactions!G$1,Content!$B$1:$D$1,0),0)</f>
        <v>fitness</v>
      </c>
      <c r="H22276">
        <f>VLOOKUP(B22276,'reaction types'!$A$1:$C$17,MATCH(reactions!H$1,'reaction types'!$A$1:$C$1,0),0)</f>
        <v>15</v>
      </c>
    </row>
    <row r="22277" spans="1:8">
      <c r="A22277" t="s">
        <v>842</v>
      </c>
      <c r="B22277" t="s">
        <v>1044</v>
      </c>
      <c r="C22277" s="2">
        <v>44310.948611111111</v>
      </c>
      <c r="D22277" s="2" t="str">
        <f t="shared" si="350"/>
        <v>April</v>
      </c>
      <c r="E22277" s="2"/>
      <c r="F22277" t="str">
        <f>VLOOKUP($A22277,Content!$B$1:$D$1001,MATCH(reactions!F$1,Content!$B$1:$D$1,0),0)</f>
        <v>video</v>
      </c>
      <c r="G22277" t="str">
        <f>VLOOKUP($A22277,Content!$B$1:$D$1001,MATCH(reactions!G$1,Content!$B$1:$D$1,0),0)</f>
        <v>fitness</v>
      </c>
      <c r="H22277">
        <f>VLOOKUP(B22277,'reaction types'!$A$1:$C$17,MATCH(reactions!H$1,'reaction types'!$A$1:$C$1,0),0)</f>
        <v>65</v>
      </c>
    </row>
    <row r="22278" spans="1:8">
      <c r="A22278" t="s">
        <v>842</v>
      </c>
      <c r="B22278" t="s">
        <v>1046</v>
      </c>
      <c r="C22278" s="2">
        <v>44299.527083333334</v>
      </c>
      <c r="D22278" s="2" t="str">
        <f t="shared" si="350"/>
        <v>April</v>
      </c>
      <c r="E22278" s="2"/>
      <c r="F22278" t="str">
        <f>VLOOKUP($A22278,Content!$B$1:$D$1001,MATCH(reactions!F$1,Content!$B$1:$D$1,0),0)</f>
        <v>video</v>
      </c>
      <c r="G22278" t="str">
        <f>VLOOKUP($A22278,Content!$B$1:$D$1001,MATCH(reactions!G$1,Content!$B$1:$D$1,0),0)</f>
        <v>fitness</v>
      </c>
      <c r="H22278">
        <f>VLOOKUP(B22278,'reaction types'!$A$1:$C$17,MATCH(reactions!H$1,'reaction types'!$A$1:$C$1,0),0)</f>
        <v>75</v>
      </c>
    </row>
    <row r="22279" spans="1:8">
      <c r="A22279" t="s">
        <v>842</v>
      </c>
      <c r="B22279" t="s">
        <v>1045</v>
      </c>
      <c r="C22279" s="2">
        <v>44315.154861111114</v>
      </c>
      <c r="D22279" s="2" t="str">
        <f t="shared" si="350"/>
        <v>April</v>
      </c>
      <c r="E22279" s="2"/>
      <c r="F22279" t="str">
        <f>VLOOKUP($A22279,Content!$B$1:$D$1001,MATCH(reactions!F$1,Content!$B$1:$D$1,0),0)</f>
        <v>video</v>
      </c>
      <c r="G22279" t="str">
        <f>VLOOKUP($A22279,Content!$B$1:$D$1001,MATCH(reactions!G$1,Content!$B$1:$D$1,0),0)</f>
        <v>fitness</v>
      </c>
      <c r="H22279">
        <f>VLOOKUP(B22279,'reaction types'!$A$1:$C$17,MATCH(reactions!H$1,'reaction types'!$A$1:$C$1,0),0)</f>
        <v>20</v>
      </c>
    </row>
    <row r="22280" spans="1:8">
      <c r="A22280" t="s">
        <v>842</v>
      </c>
      <c r="B22280" t="s">
        <v>1044</v>
      </c>
      <c r="C22280" s="2">
        <v>44308.899305555555</v>
      </c>
      <c r="D22280" s="2" t="str">
        <f t="shared" si="350"/>
        <v>April</v>
      </c>
      <c r="E22280" s="2"/>
      <c r="F22280" t="str">
        <f>VLOOKUP($A22280,Content!$B$1:$D$1001,MATCH(reactions!F$1,Content!$B$1:$D$1,0),0)</f>
        <v>video</v>
      </c>
      <c r="G22280" t="str">
        <f>VLOOKUP($A22280,Content!$B$1:$D$1001,MATCH(reactions!G$1,Content!$B$1:$D$1,0),0)</f>
        <v>fitness</v>
      </c>
      <c r="H22280">
        <f>VLOOKUP(B22280,'reaction types'!$A$1:$C$17,MATCH(reactions!H$1,'reaction types'!$A$1:$C$1,0),0)</f>
        <v>65</v>
      </c>
    </row>
    <row r="22281" spans="1:8">
      <c r="A22281" t="s">
        <v>843</v>
      </c>
      <c r="B22281" t="s">
        <v>1046</v>
      </c>
      <c r="C22281" s="2">
        <v>44304.574305555558</v>
      </c>
      <c r="D22281" s="2" t="str">
        <f t="shared" si="350"/>
        <v>April</v>
      </c>
      <c r="E22281" s="2"/>
      <c r="F22281" t="str">
        <f>VLOOKUP($A22281,Content!$B$1:$D$1001,MATCH(reactions!F$1,Content!$B$1:$D$1,0),0)</f>
        <v>GIF</v>
      </c>
      <c r="G22281" t="str">
        <f>VLOOKUP($A22281,Content!$B$1:$D$1001,MATCH(reactions!G$1,Content!$B$1:$D$1,0),0)</f>
        <v>animals</v>
      </c>
      <c r="H22281">
        <f>VLOOKUP(B22281,'reaction types'!$A$1:$C$17,MATCH(reactions!H$1,'reaction types'!$A$1:$C$1,0),0)</f>
        <v>75</v>
      </c>
    </row>
    <row r="22282" spans="1:8">
      <c r="A22282" t="s">
        <v>843</v>
      </c>
      <c r="B22282" t="s">
        <v>1042</v>
      </c>
      <c r="C22282" s="2">
        <v>44301.133333333331</v>
      </c>
      <c r="D22282" s="2" t="str">
        <f t="shared" si="350"/>
        <v>April</v>
      </c>
      <c r="E22282" s="2"/>
      <c r="F22282" t="str">
        <f>VLOOKUP($A22282,Content!$B$1:$D$1001,MATCH(reactions!F$1,Content!$B$1:$D$1,0),0)</f>
        <v>GIF</v>
      </c>
      <c r="G22282" t="str">
        <f>VLOOKUP($A22282,Content!$B$1:$D$1001,MATCH(reactions!G$1,Content!$B$1:$D$1,0),0)</f>
        <v>animals</v>
      </c>
      <c r="H22282">
        <f>VLOOKUP(B22282,'reaction types'!$A$1:$C$17,MATCH(reactions!H$1,'reaction types'!$A$1:$C$1,0),0)</f>
        <v>70</v>
      </c>
    </row>
    <row r="22283" spans="1:8">
      <c r="A22283" t="s">
        <v>843</v>
      </c>
      <c r="B22283" t="s">
        <v>1048</v>
      </c>
      <c r="C22283" s="2">
        <v>44292.118750000001</v>
      </c>
      <c r="D22283" s="2" t="str">
        <f t="shared" si="350"/>
        <v>April</v>
      </c>
      <c r="E22283" s="2"/>
      <c r="F22283" t="str">
        <f>VLOOKUP($A22283,Content!$B$1:$D$1001,MATCH(reactions!F$1,Content!$B$1:$D$1,0),0)</f>
        <v>GIF</v>
      </c>
      <c r="G22283" t="str">
        <f>VLOOKUP($A22283,Content!$B$1:$D$1001,MATCH(reactions!G$1,Content!$B$1:$D$1,0),0)</f>
        <v>animals</v>
      </c>
      <c r="H22283">
        <f>VLOOKUP(B22283,'reaction types'!$A$1:$C$17,MATCH(reactions!H$1,'reaction types'!$A$1:$C$1,0),0)</f>
        <v>12</v>
      </c>
    </row>
    <row r="22284" spans="1:8">
      <c r="A22284" t="s">
        <v>843</v>
      </c>
      <c r="B22284" t="s">
        <v>1038</v>
      </c>
      <c r="C22284" s="2">
        <v>44316.909722222219</v>
      </c>
      <c r="D22284" s="2" t="str">
        <f t="shared" si="350"/>
        <v>April</v>
      </c>
      <c r="E22284" s="2"/>
      <c r="F22284" t="str">
        <f>VLOOKUP($A22284,Content!$B$1:$D$1001,MATCH(reactions!F$1,Content!$B$1:$D$1,0),0)</f>
        <v>GIF</v>
      </c>
      <c r="G22284" t="str">
        <f>VLOOKUP($A22284,Content!$B$1:$D$1001,MATCH(reactions!G$1,Content!$B$1:$D$1,0),0)</f>
        <v>animals</v>
      </c>
      <c r="H22284">
        <f>VLOOKUP(B22284,'reaction types'!$A$1:$C$17,MATCH(reactions!H$1,'reaction types'!$A$1:$C$1,0),0)</f>
        <v>10</v>
      </c>
    </row>
    <row r="22285" spans="1:8">
      <c r="A22285" t="s">
        <v>843</v>
      </c>
      <c r="B22285" t="s">
        <v>1041</v>
      </c>
      <c r="C22285" s="2">
        <v>44288.70416666667</v>
      </c>
      <c r="D22285" s="2" t="str">
        <f t="shared" si="350"/>
        <v>April</v>
      </c>
      <c r="E22285" s="2"/>
      <c r="F22285" t="str">
        <f>VLOOKUP($A22285,Content!$B$1:$D$1001,MATCH(reactions!F$1,Content!$B$1:$D$1,0),0)</f>
        <v>GIF</v>
      </c>
      <c r="G22285" t="str">
        <f>VLOOKUP($A22285,Content!$B$1:$D$1001,MATCH(reactions!G$1,Content!$B$1:$D$1,0),0)</f>
        <v>animals</v>
      </c>
      <c r="H22285">
        <f>VLOOKUP(B22285,'reaction types'!$A$1:$C$17,MATCH(reactions!H$1,'reaction types'!$A$1:$C$1,0),0)</f>
        <v>35</v>
      </c>
    </row>
    <row r="22286" spans="1:8">
      <c r="A22286" t="s">
        <v>843</v>
      </c>
      <c r="B22286" t="s">
        <v>1049</v>
      </c>
      <c r="C22286" s="2">
        <v>44303.5</v>
      </c>
      <c r="D22286" s="2" t="str">
        <f t="shared" si="350"/>
        <v>April</v>
      </c>
      <c r="E22286" s="2"/>
      <c r="F22286" t="str">
        <f>VLOOKUP($A22286,Content!$B$1:$D$1001,MATCH(reactions!F$1,Content!$B$1:$D$1,0),0)</f>
        <v>GIF</v>
      </c>
      <c r="G22286" t="str">
        <f>VLOOKUP($A22286,Content!$B$1:$D$1001,MATCH(reactions!G$1,Content!$B$1:$D$1,0),0)</f>
        <v>animals</v>
      </c>
      <c r="H22286">
        <f>VLOOKUP(B22286,'reaction types'!$A$1:$C$17,MATCH(reactions!H$1,'reaction types'!$A$1:$C$1,0),0)</f>
        <v>50</v>
      </c>
    </row>
    <row r="22287" spans="1:8">
      <c r="A22287" t="s">
        <v>843</v>
      </c>
      <c r="B22287" t="s">
        <v>1041</v>
      </c>
      <c r="C22287" s="2">
        <v>44306.695138888892</v>
      </c>
      <c r="D22287" s="2" t="str">
        <f t="shared" si="350"/>
        <v>April</v>
      </c>
      <c r="E22287" s="2"/>
      <c r="F22287" t="str">
        <f>VLOOKUP($A22287,Content!$B$1:$D$1001,MATCH(reactions!F$1,Content!$B$1:$D$1,0),0)</f>
        <v>GIF</v>
      </c>
      <c r="G22287" t="str">
        <f>VLOOKUP($A22287,Content!$B$1:$D$1001,MATCH(reactions!G$1,Content!$B$1:$D$1,0),0)</f>
        <v>animals</v>
      </c>
      <c r="H22287">
        <f>VLOOKUP(B22287,'reaction types'!$A$1:$C$17,MATCH(reactions!H$1,'reaction types'!$A$1:$C$1,0),0)</f>
        <v>35</v>
      </c>
    </row>
    <row r="22288" spans="1:8">
      <c r="A22288" t="s">
        <v>844</v>
      </c>
      <c r="B22288" t="s">
        <v>1042</v>
      </c>
      <c r="C22288" s="2">
        <v>44296.754166666666</v>
      </c>
      <c r="D22288" s="2" t="str">
        <f t="shared" si="350"/>
        <v>April</v>
      </c>
      <c r="E22288" s="2"/>
      <c r="F22288" t="str">
        <f>VLOOKUP($A22288,Content!$B$1:$D$1001,MATCH(reactions!F$1,Content!$B$1:$D$1,0),0)</f>
        <v>video</v>
      </c>
      <c r="G22288" t="str">
        <f>VLOOKUP($A22288,Content!$B$1:$D$1001,MATCH(reactions!G$1,Content!$B$1:$D$1,0),0)</f>
        <v>culture</v>
      </c>
      <c r="H22288">
        <f>VLOOKUP(B22288,'reaction types'!$A$1:$C$17,MATCH(reactions!H$1,'reaction types'!$A$1:$C$1,0),0)</f>
        <v>70</v>
      </c>
    </row>
    <row r="22289" spans="1:8">
      <c r="A22289" t="s">
        <v>844</v>
      </c>
      <c r="B22289" t="s">
        <v>1050</v>
      </c>
      <c r="C22289" s="2">
        <v>44289.411111111112</v>
      </c>
      <c r="D22289" s="2" t="str">
        <f t="shared" si="350"/>
        <v>April</v>
      </c>
      <c r="E22289" s="2"/>
      <c r="F22289" t="str">
        <f>VLOOKUP($A22289,Content!$B$1:$D$1001,MATCH(reactions!F$1,Content!$B$1:$D$1,0),0)</f>
        <v>video</v>
      </c>
      <c r="G22289" t="str">
        <f>VLOOKUP($A22289,Content!$B$1:$D$1001,MATCH(reactions!G$1,Content!$B$1:$D$1,0),0)</f>
        <v>culture</v>
      </c>
      <c r="H22289">
        <f>VLOOKUP(B22289,'reaction types'!$A$1:$C$17,MATCH(reactions!H$1,'reaction types'!$A$1:$C$1,0),0)</f>
        <v>60</v>
      </c>
    </row>
    <row r="22290" spans="1:8">
      <c r="A22290" t="s">
        <v>844</v>
      </c>
      <c r="B22290" t="s">
        <v>1044</v>
      </c>
      <c r="C22290" s="2">
        <v>44307.661111111112</v>
      </c>
      <c r="D22290" s="2" t="str">
        <f t="shared" si="350"/>
        <v>April</v>
      </c>
      <c r="E22290" s="2"/>
      <c r="F22290" t="str">
        <f>VLOOKUP($A22290,Content!$B$1:$D$1001,MATCH(reactions!F$1,Content!$B$1:$D$1,0),0)</f>
        <v>video</v>
      </c>
      <c r="G22290" t="str">
        <f>VLOOKUP($A22290,Content!$B$1:$D$1001,MATCH(reactions!G$1,Content!$B$1:$D$1,0),0)</f>
        <v>culture</v>
      </c>
      <c r="H22290">
        <f>VLOOKUP(B22290,'reaction types'!$A$1:$C$17,MATCH(reactions!H$1,'reaction types'!$A$1:$C$1,0),0)</f>
        <v>65</v>
      </c>
    </row>
    <row r="22291" spans="1:8">
      <c r="A22291" t="s">
        <v>844</v>
      </c>
      <c r="B22291" t="s">
        <v>1038</v>
      </c>
      <c r="C22291" s="2">
        <v>44306.390277777777</v>
      </c>
      <c r="D22291" s="2" t="str">
        <f t="shared" si="350"/>
        <v>April</v>
      </c>
      <c r="E22291" s="2"/>
      <c r="F22291" t="str">
        <f>VLOOKUP($A22291,Content!$B$1:$D$1001,MATCH(reactions!F$1,Content!$B$1:$D$1,0),0)</f>
        <v>video</v>
      </c>
      <c r="G22291" t="str">
        <f>VLOOKUP($A22291,Content!$B$1:$D$1001,MATCH(reactions!G$1,Content!$B$1:$D$1,0),0)</f>
        <v>culture</v>
      </c>
      <c r="H22291">
        <f>VLOOKUP(B22291,'reaction types'!$A$1:$C$17,MATCH(reactions!H$1,'reaction types'!$A$1:$C$1,0),0)</f>
        <v>10</v>
      </c>
    </row>
    <row r="22292" spans="1:8">
      <c r="A22292" t="s">
        <v>845</v>
      </c>
      <c r="B22292" t="s">
        <v>1045</v>
      </c>
      <c r="C22292" s="2">
        <v>44291.336805555555</v>
      </c>
      <c r="D22292" s="2" t="str">
        <f t="shared" si="350"/>
        <v>April</v>
      </c>
      <c r="E22292" s="2"/>
      <c r="F22292" t="str">
        <f>VLOOKUP($A22292,Content!$B$1:$D$1001,MATCH(reactions!F$1,Content!$B$1:$D$1,0),0)</f>
        <v>audio</v>
      </c>
      <c r="G22292" t="str">
        <f>VLOOKUP($A22292,Content!$B$1:$D$1001,MATCH(reactions!G$1,Content!$B$1:$D$1,0),0)</f>
        <v>food</v>
      </c>
      <c r="H22292">
        <f>VLOOKUP(B22292,'reaction types'!$A$1:$C$17,MATCH(reactions!H$1,'reaction types'!$A$1:$C$1,0),0)</f>
        <v>20</v>
      </c>
    </row>
    <row r="22293" spans="1:8">
      <c r="A22293" t="s">
        <v>845</v>
      </c>
      <c r="B22293" t="s">
        <v>1042</v>
      </c>
      <c r="C22293" s="2">
        <v>44296.895833333336</v>
      </c>
      <c r="D22293" s="2" t="str">
        <f t="shared" si="350"/>
        <v>April</v>
      </c>
      <c r="E22293" s="2"/>
      <c r="F22293" t="str">
        <f>VLOOKUP($A22293,Content!$B$1:$D$1001,MATCH(reactions!F$1,Content!$B$1:$D$1,0),0)</f>
        <v>audio</v>
      </c>
      <c r="G22293" t="str">
        <f>VLOOKUP($A22293,Content!$B$1:$D$1001,MATCH(reactions!G$1,Content!$B$1:$D$1,0),0)</f>
        <v>food</v>
      </c>
      <c r="H22293">
        <f>VLOOKUP(B22293,'reaction types'!$A$1:$C$17,MATCH(reactions!H$1,'reaction types'!$A$1:$C$1,0),0)</f>
        <v>70</v>
      </c>
    </row>
    <row r="22294" spans="1:8">
      <c r="A22294" t="s">
        <v>845</v>
      </c>
      <c r="B22294" t="s">
        <v>1044</v>
      </c>
      <c r="C22294" s="2">
        <v>44315.334722222222</v>
      </c>
      <c r="D22294" s="2" t="str">
        <f t="shared" si="350"/>
        <v>April</v>
      </c>
      <c r="E22294" s="2"/>
      <c r="F22294" t="str">
        <f>VLOOKUP($A22294,Content!$B$1:$D$1001,MATCH(reactions!F$1,Content!$B$1:$D$1,0),0)</f>
        <v>audio</v>
      </c>
      <c r="G22294" t="str">
        <f>VLOOKUP($A22294,Content!$B$1:$D$1001,MATCH(reactions!G$1,Content!$B$1:$D$1,0),0)</f>
        <v>food</v>
      </c>
      <c r="H22294">
        <f>VLOOKUP(B22294,'reaction types'!$A$1:$C$17,MATCH(reactions!H$1,'reaction types'!$A$1:$C$1,0),0)</f>
        <v>65</v>
      </c>
    </row>
    <row r="22295" spans="1:8">
      <c r="A22295" t="s">
        <v>845</v>
      </c>
      <c r="B22295" t="s">
        <v>1044</v>
      </c>
      <c r="C22295" s="2">
        <v>44306.462500000001</v>
      </c>
      <c r="D22295" s="2" t="str">
        <f t="shared" si="350"/>
        <v>April</v>
      </c>
      <c r="E22295" s="2"/>
      <c r="F22295" t="str">
        <f>VLOOKUP($A22295,Content!$B$1:$D$1001,MATCH(reactions!F$1,Content!$B$1:$D$1,0),0)</f>
        <v>audio</v>
      </c>
      <c r="G22295" t="str">
        <f>VLOOKUP($A22295,Content!$B$1:$D$1001,MATCH(reactions!G$1,Content!$B$1:$D$1,0),0)</f>
        <v>food</v>
      </c>
      <c r="H22295">
        <f>VLOOKUP(B22295,'reaction types'!$A$1:$C$17,MATCH(reactions!H$1,'reaction types'!$A$1:$C$1,0),0)</f>
        <v>65</v>
      </c>
    </row>
    <row r="22296" spans="1:8">
      <c r="A22296" t="s">
        <v>847</v>
      </c>
      <c r="B22296" t="s">
        <v>1050</v>
      </c>
      <c r="C22296" s="2">
        <v>44299.745833333334</v>
      </c>
      <c r="D22296" s="2" t="str">
        <f t="shared" si="350"/>
        <v>April</v>
      </c>
      <c r="E22296" s="2"/>
      <c r="F22296" t="str">
        <f>VLOOKUP($A22296,Content!$B$1:$D$1001,MATCH(reactions!F$1,Content!$B$1:$D$1,0),0)</f>
        <v>GIF</v>
      </c>
      <c r="G22296" t="str">
        <f>VLOOKUP($A22296,Content!$B$1:$D$1001,MATCH(reactions!G$1,Content!$B$1:$D$1,0),0)</f>
        <v>animals</v>
      </c>
      <c r="H22296">
        <f>VLOOKUP(B22296,'reaction types'!$A$1:$C$17,MATCH(reactions!H$1,'reaction types'!$A$1:$C$1,0),0)</f>
        <v>60</v>
      </c>
    </row>
    <row r="22297" spans="1:8">
      <c r="A22297" t="s">
        <v>847</v>
      </c>
      <c r="B22297" t="s">
        <v>1042</v>
      </c>
      <c r="C22297" s="2">
        <v>44316.850694444445</v>
      </c>
      <c r="D22297" s="2" t="str">
        <f t="shared" si="350"/>
        <v>April</v>
      </c>
      <c r="E22297" s="2"/>
      <c r="F22297" t="str">
        <f>VLOOKUP($A22297,Content!$B$1:$D$1001,MATCH(reactions!F$1,Content!$B$1:$D$1,0),0)</f>
        <v>GIF</v>
      </c>
      <c r="G22297" t="str">
        <f>VLOOKUP($A22297,Content!$B$1:$D$1001,MATCH(reactions!G$1,Content!$B$1:$D$1,0),0)</f>
        <v>animals</v>
      </c>
      <c r="H22297">
        <f>VLOOKUP(B22297,'reaction types'!$A$1:$C$17,MATCH(reactions!H$1,'reaction types'!$A$1:$C$1,0),0)</f>
        <v>70</v>
      </c>
    </row>
    <row r="22298" spans="1:8">
      <c r="A22298" t="s">
        <v>848</v>
      </c>
      <c r="B22298" t="s">
        <v>1043</v>
      </c>
      <c r="C22298" s="2">
        <v>44305.69027777778</v>
      </c>
      <c r="D22298" s="2" t="str">
        <f t="shared" si="350"/>
        <v>April</v>
      </c>
      <c r="E22298" s="2"/>
      <c r="F22298" t="str">
        <f>VLOOKUP($A22298,Content!$B$1:$D$1001,MATCH(reactions!F$1,Content!$B$1:$D$1,0),0)</f>
        <v>GIF</v>
      </c>
      <c r="G22298" t="str">
        <f>VLOOKUP($A22298,Content!$B$1:$D$1001,MATCH(reactions!G$1,Content!$B$1:$D$1,0),0)</f>
        <v>cooking</v>
      </c>
      <c r="H22298">
        <f>VLOOKUP(B22298,'reaction types'!$A$1:$C$17,MATCH(reactions!H$1,'reaction types'!$A$1:$C$1,0),0)</f>
        <v>5</v>
      </c>
    </row>
    <row r="22299" spans="1:8">
      <c r="A22299" t="s">
        <v>849</v>
      </c>
      <c r="B22299" t="s">
        <v>1037</v>
      </c>
      <c r="C22299" s="2">
        <v>44295.907638888886</v>
      </c>
      <c r="D22299" s="2" t="str">
        <f t="shared" si="350"/>
        <v>April</v>
      </c>
      <c r="E22299" s="2"/>
      <c r="F22299" t="str">
        <f>VLOOKUP($A22299,Content!$B$1:$D$1001,MATCH(reactions!F$1,Content!$B$1:$D$1,0),0)</f>
        <v>audio</v>
      </c>
      <c r="G22299" t="str">
        <f>VLOOKUP($A22299,Content!$B$1:$D$1001,MATCH(reactions!G$1,Content!$B$1:$D$1,0),0)</f>
        <v>food</v>
      </c>
      <c r="H22299">
        <f>VLOOKUP(B22299,'reaction types'!$A$1:$C$17,MATCH(reactions!H$1,'reaction types'!$A$1:$C$1,0),0)</f>
        <v>0</v>
      </c>
    </row>
    <row r="22300" spans="1:8">
      <c r="A22300" t="s">
        <v>849</v>
      </c>
      <c r="B22300" t="s">
        <v>1051</v>
      </c>
      <c r="C22300" s="2">
        <v>44302.90347222222</v>
      </c>
      <c r="D22300" s="2" t="str">
        <f t="shared" si="350"/>
        <v>April</v>
      </c>
      <c r="E22300" s="2"/>
      <c r="F22300" t="str">
        <f>VLOOKUP($A22300,Content!$B$1:$D$1001,MATCH(reactions!F$1,Content!$B$1:$D$1,0),0)</f>
        <v>audio</v>
      </c>
      <c r="G22300" t="str">
        <f>VLOOKUP($A22300,Content!$B$1:$D$1001,MATCH(reactions!G$1,Content!$B$1:$D$1,0),0)</f>
        <v>food</v>
      </c>
      <c r="H22300">
        <f>VLOOKUP(B22300,'reaction types'!$A$1:$C$17,MATCH(reactions!H$1,'reaction types'!$A$1:$C$1,0),0)</f>
        <v>70</v>
      </c>
    </row>
    <row r="22301" spans="1:8">
      <c r="A22301" t="s">
        <v>849</v>
      </c>
      <c r="B22301" t="s">
        <v>1038</v>
      </c>
      <c r="C22301" s="2">
        <v>44291.557638888888</v>
      </c>
      <c r="D22301" s="2" t="str">
        <f t="shared" si="350"/>
        <v>April</v>
      </c>
      <c r="E22301" s="2"/>
      <c r="F22301" t="str">
        <f>VLOOKUP($A22301,Content!$B$1:$D$1001,MATCH(reactions!F$1,Content!$B$1:$D$1,0),0)</f>
        <v>audio</v>
      </c>
      <c r="G22301" t="str">
        <f>VLOOKUP($A22301,Content!$B$1:$D$1001,MATCH(reactions!G$1,Content!$B$1:$D$1,0),0)</f>
        <v>food</v>
      </c>
      <c r="H22301">
        <f>VLOOKUP(B22301,'reaction types'!$A$1:$C$17,MATCH(reactions!H$1,'reaction types'!$A$1:$C$1,0),0)</f>
        <v>10</v>
      </c>
    </row>
    <row r="22302" spans="1:8">
      <c r="A22302" t="s">
        <v>850</v>
      </c>
      <c r="B22302" t="s">
        <v>1042</v>
      </c>
      <c r="C22302" s="2">
        <v>44316.331250000003</v>
      </c>
      <c r="D22302" s="2" t="str">
        <f t="shared" si="350"/>
        <v>April</v>
      </c>
      <c r="E22302" s="2"/>
      <c r="F22302" t="str">
        <f>VLOOKUP($A22302,Content!$B$1:$D$1001,MATCH(reactions!F$1,Content!$B$1:$D$1,0),0)</f>
        <v>video</v>
      </c>
      <c r="G22302" t="str">
        <f>VLOOKUP($A22302,Content!$B$1:$D$1001,MATCH(reactions!G$1,Content!$B$1:$D$1,0),0)</f>
        <v>animals</v>
      </c>
      <c r="H22302">
        <f>VLOOKUP(B22302,'reaction types'!$A$1:$C$17,MATCH(reactions!H$1,'reaction types'!$A$1:$C$1,0),0)</f>
        <v>70</v>
      </c>
    </row>
    <row r="22303" spans="1:8">
      <c r="A22303" t="s">
        <v>850</v>
      </c>
      <c r="B22303" t="s">
        <v>1051</v>
      </c>
      <c r="C22303" s="2">
        <v>44304.876388888886</v>
      </c>
      <c r="D22303" s="2" t="str">
        <f t="shared" si="350"/>
        <v>April</v>
      </c>
      <c r="E22303" s="2"/>
      <c r="F22303" t="str">
        <f>VLOOKUP($A22303,Content!$B$1:$D$1001,MATCH(reactions!F$1,Content!$B$1:$D$1,0),0)</f>
        <v>video</v>
      </c>
      <c r="G22303" t="str">
        <f>VLOOKUP($A22303,Content!$B$1:$D$1001,MATCH(reactions!G$1,Content!$B$1:$D$1,0),0)</f>
        <v>animals</v>
      </c>
      <c r="H22303">
        <f>VLOOKUP(B22303,'reaction types'!$A$1:$C$17,MATCH(reactions!H$1,'reaction types'!$A$1:$C$1,0),0)</f>
        <v>70</v>
      </c>
    </row>
    <row r="22304" spans="1:8">
      <c r="A22304" t="s">
        <v>853</v>
      </c>
      <c r="B22304" t="s">
        <v>1052</v>
      </c>
      <c r="C22304" s="2">
        <v>44311.976388888892</v>
      </c>
      <c r="D22304" s="2" t="str">
        <f t="shared" si="350"/>
        <v>April</v>
      </c>
      <c r="E22304" s="2"/>
      <c r="F22304" t="str">
        <f>VLOOKUP($A22304,Content!$B$1:$D$1001,MATCH(reactions!F$1,Content!$B$1:$D$1,0),0)</f>
        <v>video</v>
      </c>
      <c r="G22304" t="str">
        <f>VLOOKUP($A22304,Content!$B$1:$D$1001,MATCH(reactions!G$1,Content!$B$1:$D$1,0),0)</f>
        <v>healthy eating</v>
      </c>
      <c r="H22304">
        <f>VLOOKUP(B22304,'reaction types'!$A$1:$C$17,MATCH(reactions!H$1,'reaction types'!$A$1:$C$1,0),0)</f>
        <v>72</v>
      </c>
    </row>
    <row r="22305" spans="1:8">
      <c r="A22305" t="s">
        <v>853</v>
      </c>
      <c r="B22305" t="s">
        <v>1045</v>
      </c>
      <c r="C22305" s="2">
        <v>44303.552777777775</v>
      </c>
      <c r="D22305" s="2" t="str">
        <f t="shared" si="350"/>
        <v>April</v>
      </c>
      <c r="E22305" s="2"/>
      <c r="F22305" t="str">
        <f>VLOOKUP($A22305,Content!$B$1:$D$1001,MATCH(reactions!F$1,Content!$B$1:$D$1,0),0)</f>
        <v>video</v>
      </c>
      <c r="G22305" t="str">
        <f>VLOOKUP($A22305,Content!$B$1:$D$1001,MATCH(reactions!G$1,Content!$B$1:$D$1,0),0)</f>
        <v>healthy eating</v>
      </c>
      <c r="H22305">
        <f>VLOOKUP(B22305,'reaction types'!$A$1:$C$17,MATCH(reactions!H$1,'reaction types'!$A$1:$C$1,0),0)</f>
        <v>20</v>
      </c>
    </row>
    <row r="22306" spans="1:8">
      <c r="A22306" t="s">
        <v>853</v>
      </c>
      <c r="B22306" t="s">
        <v>1051</v>
      </c>
      <c r="C22306" s="2">
        <v>44306.519444444442</v>
      </c>
      <c r="D22306" s="2" t="str">
        <f t="shared" si="350"/>
        <v>April</v>
      </c>
      <c r="E22306" s="2"/>
      <c r="F22306" t="str">
        <f>VLOOKUP($A22306,Content!$B$1:$D$1001,MATCH(reactions!F$1,Content!$B$1:$D$1,0),0)</f>
        <v>video</v>
      </c>
      <c r="G22306" t="str">
        <f>VLOOKUP($A22306,Content!$B$1:$D$1001,MATCH(reactions!G$1,Content!$B$1:$D$1,0),0)</f>
        <v>healthy eating</v>
      </c>
      <c r="H22306">
        <f>VLOOKUP(B22306,'reaction types'!$A$1:$C$17,MATCH(reactions!H$1,'reaction types'!$A$1:$C$1,0),0)</f>
        <v>70</v>
      </c>
    </row>
    <row r="22307" spans="1:8">
      <c r="A22307" t="s">
        <v>853</v>
      </c>
      <c r="B22307" t="s">
        <v>1040</v>
      </c>
      <c r="C22307" s="2">
        <v>44287.697916666664</v>
      </c>
      <c r="D22307" s="2" t="str">
        <f t="shared" si="350"/>
        <v>April</v>
      </c>
      <c r="E22307" s="2"/>
      <c r="F22307" t="str">
        <f>VLOOKUP($A22307,Content!$B$1:$D$1001,MATCH(reactions!F$1,Content!$B$1:$D$1,0),0)</f>
        <v>video</v>
      </c>
      <c r="G22307" t="str">
        <f>VLOOKUP($A22307,Content!$B$1:$D$1001,MATCH(reactions!G$1,Content!$B$1:$D$1,0),0)</f>
        <v>healthy eating</v>
      </c>
      <c r="H22307">
        <f>VLOOKUP(B22307,'reaction types'!$A$1:$C$17,MATCH(reactions!H$1,'reaction types'!$A$1:$C$1,0),0)</f>
        <v>30</v>
      </c>
    </row>
    <row r="22308" spans="1:8">
      <c r="A22308" t="s">
        <v>855</v>
      </c>
      <c r="B22308" t="s">
        <v>1047</v>
      </c>
      <c r="C22308" s="2">
        <v>44295.665972222225</v>
      </c>
      <c r="D22308" s="2" t="str">
        <f t="shared" si="350"/>
        <v>April</v>
      </c>
      <c r="E22308" s="2"/>
      <c r="F22308" t="str">
        <f>VLOOKUP($A22308,Content!$B$1:$D$1001,MATCH(reactions!F$1,Content!$B$1:$D$1,0),0)</f>
        <v>video</v>
      </c>
      <c r="G22308" t="str">
        <f>VLOOKUP($A22308,Content!$B$1:$D$1001,MATCH(reactions!G$1,Content!$B$1:$D$1,0),0)</f>
        <v>science</v>
      </c>
      <c r="H22308">
        <f>VLOOKUP(B22308,'reaction types'!$A$1:$C$17,MATCH(reactions!H$1,'reaction types'!$A$1:$C$1,0),0)</f>
        <v>45</v>
      </c>
    </row>
    <row r="22309" spans="1:8">
      <c r="A22309" t="s">
        <v>855</v>
      </c>
      <c r="B22309" t="s">
        <v>1043</v>
      </c>
      <c r="C22309" s="2">
        <v>44293.866666666669</v>
      </c>
      <c r="D22309" s="2" t="str">
        <f t="shared" si="350"/>
        <v>April</v>
      </c>
      <c r="E22309" s="2"/>
      <c r="F22309" t="str">
        <f>VLOOKUP($A22309,Content!$B$1:$D$1001,MATCH(reactions!F$1,Content!$B$1:$D$1,0),0)</f>
        <v>video</v>
      </c>
      <c r="G22309" t="str">
        <f>VLOOKUP($A22309,Content!$B$1:$D$1001,MATCH(reactions!G$1,Content!$B$1:$D$1,0),0)</f>
        <v>science</v>
      </c>
      <c r="H22309">
        <f>VLOOKUP(B22309,'reaction types'!$A$1:$C$17,MATCH(reactions!H$1,'reaction types'!$A$1:$C$1,0),0)</f>
        <v>5</v>
      </c>
    </row>
    <row r="22310" spans="1:8">
      <c r="A22310" t="s">
        <v>855</v>
      </c>
      <c r="B22310" t="s">
        <v>1042</v>
      </c>
      <c r="C22310" s="2">
        <v>44309.385416666664</v>
      </c>
      <c r="D22310" s="2" t="str">
        <f t="shared" si="350"/>
        <v>April</v>
      </c>
      <c r="E22310" s="2"/>
      <c r="F22310" t="str">
        <f>VLOOKUP($A22310,Content!$B$1:$D$1001,MATCH(reactions!F$1,Content!$B$1:$D$1,0),0)</f>
        <v>video</v>
      </c>
      <c r="G22310" t="str">
        <f>VLOOKUP($A22310,Content!$B$1:$D$1001,MATCH(reactions!G$1,Content!$B$1:$D$1,0),0)</f>
        <v>science</v>
      </c>
      <c r="H22310">
        <f>VLOOKUP(B22310,'reaction types'!$A$1:$C$17,MATCH(reactions!H$1,'reaction types'!$A$1:$C$1,0),0)</f>
        <v>70</v>
      </c>
    </row>
    <row r="22311" spans="1:8">
      <c r="A22311" t="s">
        <v>858</v>
      </c>
      <c r="B22311" t="s">
        <v>1039</v>
      </c>
      <c r="C22311" s="2">
        <v>44301.799305555556</v>
      </c>
      <c r="D22311" s="2" t="str">
        <f t="shared" si="350"/>
        <v>April</v>
      </c>
      <c r="E22311" s="2"/>
      <c r="F22311" t="str">
        <f>VLOOKUP($A22311,Content!$B$1:$D$1001,MATCH(reactions!F$1,Content!$B$1:$D$1,0),0)</f>
        <v>GIF</v>
      </c>
      <c r="G22311" t="str">
        <f>VLOOKUP($A22311,Content!$B$1:$D$1001,MATCH(reactions!G$1,Content!$B$1:$D$1,0),0)</f>
        <v>cooking</v>
      </c>
      <c r="H22311">
        <f>VLOOKUP(B22311,'reaction types'!$A$1:$C$17,MATCH(reactions!H$1,'reaction types'!$A$1:$C$1,0),0)</f>
        <v>15</v>
      </c>
    </row>
    <row r="22312" spans="1:8">
      <c r="A22312" t="s">
        <v>858</v>
      </c>
      <c r="B22312" t="s">
        <v>1050</v>
      </c>
      <c r="C22312" s="2">
        <v>44309.2</v>
      </c>
      <c r="D22312" s="2" t="str">
        <f t="shared" si="350"/>
        <v>April</v>
      </c>
      <c r="E22312" s="2"/>
      <c r="F22312" t="str">
        <f>VLOOKUP($A22312,Content!$B$1:$D$1001,MATCH(reactions!F$1,Content!$B$1:$D$1,0),0)</f>
        <v>GIF</v>
      </c>
      <c r="G22312" t="str">
        <f>VLOOKUP($A22312,Content!$B$1:$D$1001,MATCH(reactions!G$1,Content!$B$1:$D$1,0),0)</f>
        <v>cooking</v>
      </c>
      <c r="H22312">
        <f>VLOOKUP(B22312,'reaction types'!$A$1:$C$17,MATCH(reactions!H$1,'reaction types'!$A$1:$C$1,0),0)</f>
        <v>60</v>
      </c>
    </row>
    <row r="22313" spans="1:8">
      <c r="A22313" t="s">
        <v>859</v>
      </c>
      <c r="B22313" t="s">
        <v>1045</v>
      </c>
      <c r="C22313" s="2">
        <v>44302.56527777778</v>
      </c>
      <c r="D22313" s="2" t="str">
        <f t="shared" si="350"/>
        <v>April</v>
      </c>
      <c r="E22313" s="2"/>
      <c r="F22313" t="str">
        <f>VLOOKUP($A22313,Content!$B$1:$D$1001,MATCH(reactions!F$1,Content!$B$1:$D$1,0),0)</f>
        <v>audio</v>
      </c>
      <c r="G22313" t="str">
        <f>VLOOKUP($A22313,Content!$B$1:$D$1001,MATCH(reactions!G$1,Content!$B$1:$D$1,0),0)</f>
        <v>food</v>
      </c>
      <c r="H22313">
        <f>VLOOKUP(B22313,'reaction types'!$A$1:$C$17,MATCH(reactions!H$1,'reaction types'!$A$1:$C$1,0),0)</f>
        <v>20</v>
      </c>
    </row>
    <row r="22314" spans="1:8">
      <c r="A22314" t="s">
        <v>859</v>
      </c>
      <c r="B22314" t="s">
        <v>1052</v>
      </c>
      <c r="C22314" s="2">
        <v>44304.698611111111</v>
      </c>
      <c r="D22314" s="2" t="str">
        <f t="shared" si="350"/>
        <v>April</v>
      </c>
      <c r="E22314" s="2"/>
      <c r="F22314" t="str">
        <f>VLOOKUP($A22314,Content!$B$1:$D$1001,MATCH(reactions!F$1,Content!$B$1:$D$1,0),0)</f>
        <v>audio</v>
      </c>
      <c r="G22314" t="str">
        <f>VLOOKUP($A22314,Content!$B$1:$D$1001,MATCH(reactions!G$1,Content!$B$1:$D$1,0),0)</f>
        <v>food</v>
      </c>
      <c r="H22314">
        <f>VLOOKUP(B22314,'reaction types'!$A$1:$C$17,MATCH(reactions!H$1,'reaction types'!$A$1:$C$1,0),0)</f>
        <v>72</v>
      </c>
    </row>
    <row r="22315" spans="1:8">
      <c r="A22315" t="s">
        <v>859</v>
      </c>
      <c r="B22315" t="s">
        <v>1045</v>
      </c>
      <c r="C22315" s="2">
        <v>44290.85833333333</v>
      </c>
      <c r="D22315" s="2" t="str">
        <f t="shared" si="350"/>
        <v>April</v>
      </c>
      <c r="E22315" s="2"/>
      <c r="F22315" t="str">
        <f>VLOOKUP($A22315,Content!$B$1:$D$1001,MATCH(reactions!F$1,Content!$B$1:$D$1,0),0)</f>
        <v>audio</v>
      </c>
      <c r="G22315" t="str">
        <f>VLOOKUP($A22315,Content!$B$1:$D$1001,MATCH(reactions!G$1,Content!$B$1:$D$1,0),0)</f>
        <v>food</v>
      </c>
      <c r="H22315">
        <f>VLOOKUP(B22315,'reaction types'!$A$1:$C$17,MATCH(reactions!H$1,'reaction types'!$A$1:$C$1,0),0)</f>
        <v>20</v>
      </c>
    </row>
    <row r="22316" spans="1:8">
      <c r="A22316" t="s">
        <v>860</v>
      </c>
      <c r="B22316" t="s">
        <v>1040</v>
      </c>
      <c r="C22316" s="2">
        <v>44313.970138888886</v>
      </c>
      <c r="D22316" s="2" t="str">
        <f t="shared" si="350"/>
        <v>April</v>
      </c>
      <c r="E22316" s="2"/>
      <c r="F22316" t="str">
        <f>VLOOKUP($A22316,Content!$B$1:$D$1001,MATCH(reactions!F$1,Content!$B$1:$D$1,0),0)</f>
        <v>audio</v>
      </c>
      <c r="G22316" t="str">
        <f>VLOOKUP($A22316,Content!$B$1:$D$1001,MATCH(reactions!G$1,Content!$B$1:$D$1,0),0)</f>
        <v>healthy eating</v>
      </c>
      <c r="H22316">
        <f>VLOOKUP(B22316,'reaction types'!$A$1:$C$17,MATCH(reactions!H$1,'reaction types'!$A$1:$C$1,0),0)</f>
        <v>30</v>
      </c>
    </row>
    <row r="22317" spans="1:8">
      <c r="A22317" t="s">
        <v>860</v>
      </c>
      <c r="B22317" t="s">
        <v>1041</v>
      </c>
      <c r="C22317" s="2">
        <v>44316.594444444447</v>
      </c>
      <c r="D22317" s="2" t="str">
        <f t="shared" si="350"/>
        <v>April</v>
      </c>
      <c r="E22317" s="2"/>
      <c r="F22317" t="str">
        <f>VLOOKUP($A22317,Content!$B$1:$D$1001,MATCH(reactions!F$1,Content!$B$1:$D$1,0),0)</f>
        <v>audio</v>
      </c>
      <c r="G22317" t="str">
        <f>VLOOKUP($A22317,Content!$B$1:$D$1001,MATCH(reactions!G$1,Content!$B$1:$D$1,0),0)</f>
        <v>healthy eating</v>
      </c>
      <c r="H22317">
        <f>VLOOKUP(B22317,'reaction types'!$A$1:$C$17,MATCH(reactions!H$1,'reaction types'!$A$1:$C$1,0),0)</f>
        <v>35</v>
      </c>
    </row>
    <row r="22318" spans="1:8">
      <c r="A22318" t="s">
        <v>860</v>
      </c>
      <c r="B22318" t="s">
        <v>1042</v>
      </c>
      <c r="C22318" s="2">
        <v>44306.741666666669</v>
      </c>
      <c r="D22318" s="2" t="str">
        <f t="shared" si="350"/>
        <v>April</v>
      </c>
      <c r="E22318" s="2"/>
      <c r="F22318" t="str">
        <f>VLOOKUP($A22318,Content!$B$1:$D$1001,MATCH(reactions!F$1,Content!$B$1:$D$1,0),0)</f>
        <v>audio</v>
      </c>
      <c r="G22318" t="str">
        <f>VLOOKUP($A22318,Content!$B$1:$D$1001,MATCH(reactions!G$1,Content!$B$1:$D$1,0),0)</f>
        <v>healthy eating</v>
      </c>
      <c r="H22318">
        <f>VLOOKUP(B22318,'reaction types'!$A$1:$C$17,MATCH(reactions!H$1,'reaction types'!$A$1:$C$1,0),0)</f>
        <v>70</v>
      </c>
    </row>
    <row r="22319" spans="1:8">
      <c r="A22319" t="s">
        <v>861</v>
      </c>
      <c r="B22319" t="s">
        <v>1037</v>
      </c>
      <c r="C22319" s="2">
        <v>44287.833333333336</v>
      </c>
      <c r="D22319" s="2" t="str">
        <f t="shared" si="350"/>
        <v>April</v>
      </c>
      <c r="E22319" s="2"/>
      <c r="F22319" t="str">
        <f>VLOOKUP($A22319,Content!$B$1:$D$1001,MATCH(reactions!F$1,Content!$B$1:$D$1,0),0)</f>
        <v>photo</v>
      </c>
      <c r="G22319" t="str">
        <f>VLOOKUP($A22319,Content!$B$1:$D$1001,MATCH(reactions!G$1,Content!$B$1:$D$1,0),0)</f>
        <v>dogs</v>
      </c>
      <c r="H22319">
        <f>VLOOKUP(B22319,'reaction types'!$A$1:$C$17,MATCH(reactions!H$1,'reaction types'!$A$1:$C$1,0),0)</f>
        <v>0</v>
      </c>
    </row>
    <row r="22320" spans="1:8">
      <c r="A22320" t="s">
        <v>861</v>
      </c>
      <c r="B22320" t="s">
        <v>1052</v>
      </c>
      <c r="C22320" s="2">
        <v>44295.67291666667</v>
      </c>
      <c r="D22320" s="2" t="str">
        <f t="shared" si="350"/>
        <v>April</v>
      </c>
      <c r="E22320" s="2"/>
      <c r="F22320" t="str">
        <f>VLOOKUP($A22320,Content!$B$1:$D$1001,MATCH(reactions!F$1,Content!$B$1:$D$1,0),0)</f>
        <v>photo</v>
      </c>
      <c r="G22320" t="str">
        <f>VLOOKUP($A22320,Content!$B$1:$D$1001,MATCH(reactions!G$1,Content!$B$1:$D$1,0),0)</f>
        <v>dogs</v>
      </c>
      <c r="H22320">
        <f>VLOOKUP(B22320,'reaction types'!$A$1:$C$17,MATCH(reactions!H$1,'reaction types'!$A$1:$C$1,0),0)</f>
        <v>72</v>
      </c>
    </row>
    <row r="22321" spans="1:8">
      <c r="A22321" t="s">
        <v>861</v>
      </c>
      <c r="B22321" t="s">
        <v>1049</v>
      </c>
      <c r="C22321" s="2">
        <v>44303.044444444444</v>
      </c>
      <c r="D22321" s="2" t="str">
        <f t="shared" si="350"/>
        <v>April</v>
      </c>
      <c r="E22321" s="2"/>
      <c r="F22321" t="str">
        <f>VLOOKUP($A22321,Content!$B$1:$D$1001,MATCH(reactions!F$1,Content!$B$1:$D$1,0),0)</f>
        <v>photo</v>
      </c>
      <c r="G22321" t="str">
        <f>VLOOKUP($A22321,Content!$B$1:$D$1001,MATCH(reactions!G$1,Content!$B$1:$D$1,0),0)</f>
        <v>dogs</v>
      </c>
      <c r="H22321">
        <f>VLOOKUP(B22321,'reaction types'!$A$1:$C$17,MATCH(reactions!H$1,'reaction types'!$A$1:$C$1,0),0)</f>
        <v>50</v>
      </c>
    </row>
    <row r="22322" spans="1:8">
      <c r="A22322" t="s">
        <v>862</v>
      </c>
      <c r="B22322" t="s">
        <v>1039</v>
      </c>
      <c r="C22322" s="2">
        <v>44309.369444444441</v>
      </c>
      <c r="D22322" s="2" t="str">
        <f t="shared" si="350"/>
        <v>April</v>
      </c>
      <c r="E22322" s="2"/>
      <c r="F22322" t="str">
        <f>VLOOKUP($A22322,Content!$B$1:$D$1001,MATCH(reactions!F$1,Content!$B$1:$D$1,0),0)</f>
        <v>GIF</v>
      </c>
      <c r="G22322" t="str">
        <f>VLOOKUP($A22322,Content!$B$1:$D$1001,MATCH(reactions!G$1,Content!$B$1:$D$1,0),0)</f>
        <v>food</v>
      </c>
      <c r="H22322">
        <f>VLOOKUP(B22322,'reaction types'!$A$1:$C$17,MATCH(reactions!H$1,'reaction types'!$A$1:$C$1,0),0)</f>
        <v>15</v>
      </c>
    </row>
    <row r="22323" spans="1:8">
      <c r="A22323" t="s">
        <v>862</v>
      </c>
      <c r="B22323" t="s">
        <v>1038</v>
      </c>
      <c r="C22323" s="2">
        <v>44314.847916666666</v>
      </c>
      <c r="D22323" s="2" t="str">
        <f t="shared" si="350"/>
        <v>April</v>
      </c>
      <c r="E22323" s="2"/>
      <c r="F22323" t="str">
        <f>VLOOKUP($A22323,Content!$B$1:$D$1001,MATCH(reactions!F$1,Content!$B$1:$D$1,0),0)</f>
        <v>GIF</v>
      </c>
      <c r="G22323" t="str">
        <f>VLOOKUP($A22323,Content!$B$1:$D$1001,MATCH(reactions!G$1,Content!$B$1:$D$1,0),0)</f>
        <v>food</v>
      </c>
      <c r="H22323">
        <f>VLOOKUP(B22323,'reaction types'!$A$1:$C$17,MATCH(reactions!H$1,'reaction types'!$A$1:$C$1,0),0)</f>
        <v>10</v>
      </c>
    </row>
    <row r="22324" spans="1:8">
      <c r="A22324" t="s">
        <v>862</v>
      </c>
      <c r="B22324" t="s">
        <v>1044</v>
      </c>
      <c r="C22324" s="2">
        <v>44291.220138888886</v>
      </c>
      <c r="D22324" s="2" t="str">
        <f t="shared" si="350"/>
        <v>April</v>
      </c>
      <c r="E22324" s="2"/>
      <c r="F22324" t="str">
        <f>VLOOKUP($A22324,Content!$B$1:$D$1001,MATCH(reactions!F$1,Content!$B$1:$D$1,0),0)</f>
        <v>GIF</v>
      </c>
      <c r="G22324" t="str">
        <f>VLOOKUP($A22324,Content!$B$1:$D$1001,MATCH(reactions!G$1,Content!$B$1:$D$1,0),0)</f>
        <v>food</v>
      </c>
      <c r="H22324">
        <f>VLOOKUP(B22324,'reaction types'!$A$1:$C$17,MATCH(reactions!H$1,'reaction types'!$A$1:$C$1,0),0)</f>
        <v>65</v>
      </c>
    </row>
    <row r="22325" spans="1:8">
      <c r="A22325" t="s">
        <v>862</v>
      </c>
      <c r="B22325" t="s">
        <v>1042</v>
      </c>
      <c r="C22325" s="2">
        <v>44295.616666666669</v>
      </c>
      <c r="D22325" s="2" t="str">
        <f t="shared" si="350"/>
        <v>April</v>
      </c>
      <c r="E22325" s="2"/>
      <c r="F22325" t="str">
        <f>VLOOKUP($A22325,Content!$B$1:$D$1001,MATCH(reactions!F$1,Content!$B$1:$D$1,0),0)</f>
        <v>GIF</v>
      </c>
      <c r="G22325" t="str">
        <f>VLOOKUP($A22325,Content!$B$1:$D$1001,MATCH(reactions!G$1,Content!$B$1:$D$1,0),0)</f>
        <v>food</v>
      </c>
      <c r="H22325">
        <f>VLOOKUP(B22325,'reaction types'!$A$1:$C$17,MATCH(reactions!H$1,'reaction types'!$A$1:$C$1,0),0)</f>
        <v>70</v>
      </c>
    </row>
    <row r="22326" spans="1:8">
      <c r="A22326" t="s">
        <v>863</v>
      </c>
      <c r="B22326" t="s">
        <v>1041</v>
      </c>
      <c r="C22326" s="2">
        <v>44305.901388888888</v>
      </c>
      <c r="D22326" s="2" t="str">
        <f t="shared" si="350"/>
        <v>April</v>
      </c>
      <c r="E22326" s="2"/>
      <c r="F22326" t="str">
        <f>VLOOKUP($A22326,Content!$B$1:$D$1001,MATCH(reactions!F$1,Content!$B$1:$D$1,0),0)</f>
        <v>photo</v>
      </c>
      <c r="G22326" t="str">
        <f>VLOOKUP($A22326,Content!$B$1:$D$1001,MATCH(reactions!G$1,Content!$B$1:$D$1,0),0)</f>
        <v>veganism</v>
      </c>
      <c r="H22326">
        <f>VLOOKUP(B22326,'reaction types'!$A$1:$C$17,MATCH(reactions!H$1,'reaction types'!$A$1:$C$1,0),0)</f>
        <v>35</v>
      </c>
    </row>
    <row r="22327" spans="1:8">
      <c r="A22327" t="s">
        <v>863</v>
      </c>
      <c r="B22327" t="s">
        <v>1051</v>
      </c>
      <c r="C22327" s="2">
        <v>44290.559027777781</v>
      </c>
      <c r="D22327" s="2" t="str">
        <f t="shared" si="350"/>
        <v>April</v>
      </c>
      <c r="E22327" s="2"/>
      <c r="F22327" t="str">
        <f>VLOOKUP($A22327,Content!$B$1:$D$1001,MATCH(reactions!F$1,Content!$B$1:$D$1,0),0)</f>
        <v>photo</v>
      </c>
      <c r="G22327" t="str">
        <f>VLOOKUP($A22327,Content!$B$1:$D$1001,MATCH(reactions!G$1,Content!$B$1:$D$1,0),0)</f>
        <v>veganism</v>
      </c>
      <c r="H22327">
        <f>VLOOKUP(B22327,'reaction types'!$A$1:$C$17,MATCH(reactions!H$1,'reaction types'!$A$1:$C$1,0),0)</f>
        <v>70</v>
      </c>
    </row>
    <row r="22328" spans="1:8">
      <c r="A22328" t="s">
        <v>864</v>
      </c>
      <c r="B22328" t="s">
        <v>1049</v>
      </c>
      <c r="C22328" s="2">
        <v>44295.219444444447</v>
      </c>
      <c r="D22328" s="2" t="str">
        <f t="shared" si="350"/>
        <v>April</v>
      </c>
      <c r="E22328" s="2"/>
      <c r="F22328" t="str">
        <f>VLOOKUP($A22328,Content!$B$1:$D$1001,MATCH(reactions!F$1,Content!$B$1:$D$1,0),0)</f>
        <v>GIF</v>
      </c>
      <c r="G22328" t="str">
        <f>VLOOKUP($A22328,Content!$B$1:$D$1001,MATCH(reactions!G$1,Content!$B$1:$D$1,0),0)</f>
        <v>veganism</v>
      </c>
      <c r="H22328">
        <f>VLOOKUP(B22328,'reaction types'!$A$1:$C$17,MATCH(reactions!H$1,'reaction types'!$A$1:$C$1,0),0)</f>
        <v>50</v>
      </c>
    </row>
    <row r="22329" spans="1:8">
      <c r="A22329" t="s">
        <v>865</v>
      </c>
      <c r="B22329" t="s">
        <v>1039</v>
      </c>
      <c r="C22329" s="2">
        <v>44300.831250000003</v>
      </c>
      <c r="D22329" s="2" t="str">
        <f t="shared" si="350"/>
        <v>April</v>
      </c>
      <c r="E22329" s="2"/>
      <c r="F22329" t="str">
        <f>VLOOKUP($A22329,Content!$B$1:$D$1001,MATCH(reactions!F$1,Content!$B$1:$D$1,0),0)</f>
        <v>photo</v>
      </c>
      <c r="G22329" t="str">
        <f>VLOOKUP($A22329,Content!$B$1:$D$1001,MATCH(reactions!G$1,Content!$B$1:$D$1,0),0)</f>
        <v>science</v>
      </c>
      <c r="H22329">
        <f>VLOOKUP(B22329,'reaction types'!$A$1:$C$17,MATCH(reactions!H$1,'reaction types'!$A$1:$C$1,0),0)</f>
        <v>15</v>
      </c>
    </row>
    <row r="22330" spans="1:8">
      <c r="A22330" t="s">
        <v>865</v>
      </c>
      <c r="B22330" t="s">
        <v>1044</v>
      </c>
      <c r="C22330" s="2">
        <v>44288.652777777781</v>
      </c>
      <c r="D22330" s="2" t="str">
        <f t="shared" si="350"/>
        <v>April</v>
      </c>
      <c r="E22330" s="2"/>
      <c r="F22330" t="str">
        <f>VLOOKUP($A22330,Content!$B$1:$D$1001,MATCH(reactions!F$1,Content!$B$1:$D$1,0),0)</f>
        <v>photo</v>
      </c>
      <c r="G22330" t="str">
        <f>VLOOKUP($A22330,Content!$B$1:$D$1001,MATCH(reactions!G$1,Content!$B$1:$D$1,0),0)</f>
        <v>science</v>
      </c>
      <c r="H22330">
        <f>VLOOKUP(B22330,'reaction types'!$A$1:$C$17,MATCH(reactions!H$1,'reaction types'!$A$1:$C$1,0),0)</f>
        <v>65</v>
      </c>
    </row>
    <row r="22331" spans="1:8">
      <c r="A22331" t="s">
        <v>865</v>
      </c>
      <c r="B22331" t="s">
        <v>1041</v>
      </c>
      <c r="C22331" s="2">
        <v>44300.688888888886</v>
      </c>
      <c r="D22331" s="2" t="str">
        <f t="shared" si="350"/>
        <v>April</v>
      </c>
      <c r="E22331" s="2"/>
      <c r="F22331" t="str">
        <f>VLOOKUP($A22331,Content!$B$1:$D$1001,MATCH(reactions!F$1,Content!$B$1:$D$1,0),0)</f>
        <v>photo</v>
      </c>
      <c r="G22331" t="str">
        <f>VLOOKUP($A22331,Content!$B$1:$D$1001,MATCH(reactions!G$1,Content!$B$1:$D$1,0),0)</f>
        <v>science</v>
      </c>
      <c r="H22331">
        <f>VLOOKUP(B22331,'reaction types'!$A$1:$C$17,MATCH(reactions!H$1,'reaction types'!$A$1:$C$1,0),0)</f>
        <v>35</v>
      </c>
    </row>
    <row r="22332" spans="1:8">
      <c r="A22332" t="s">
        <v>865</v>
      </c>
      <c r="B22332" t="s">
        <v>1051</v>
      </c>
      <c r="C22332" s="2">
        <v>44314.345833333333</v>
      </c>
      <c r="D22332" s="2" t="str">
        <f t="shared" si="350"/>
        <v>April</v>
      </c>
      <c r="E22332" s="2"/>
      <c r="F22332" t="str">
        <f>VLOOKUP($A22332,Content!$B$1:$D$1001,MATCH(reactions!F$1,Content!$B$1:$D$1,0),0)</f>
        <v>photo</v>
      </c>
      <c r="G22332" t="str">
        <f>VLOOKUP($A22332,Content!$B$1:$D$1001,MATCH(reactions!G$1,Content!$B$1:$D$1,0),0)</f>
        <v>science</v>
      </c>
      <c r="H22332">
        <f>VLOOKUP(B22332,'reaction types'!$A$1:$C$17,MATCH(reactions!H$1,'reaction types'!$A$1:$C$1,0),0)</f>
        <v>70</v>
      </c>
    </row>
    <row r="22333" spans="1:8">
      <c r="A22333" t="s">
        <v>866</v>
      </c>
      <c r="B22333" t="s">
        <v>1040</v>
      </c>
      <c r="C22333" s="2">
        <v>44312.37222222222</v>
      </c>
      <c r="D22333" s="2" t="str">
        <f t="shared" si="350"/>
        <v>April</v>
      </c>
      <c r="E22333" s="2"/>
      <c r="F22333" t="str">
        <f>VLOOKUP($A22333,Content!$B$1:$D$1001,MATCH(reactions!F$1,Content!$B$1:$D$1,0),0)</f>
        <v>audio</v>
      </c>
      <c r="G22333" t="str">
        <f>VLOOKUP($A22333,Content!$B$1:$D$1001,MATCH(reactions!G$1,Content!$B$1:$D$1,0),0)</f>
        <v>dogs</v>
      </c>
      <c r="H22333">
        <f>VLOOKUP(B22333,'reaction types'!$A$1:$C$17,MATCH(reactions!H$1,'reaction types'!$A$1:$C$1,0),0)</f>
        <v>30</v>
      </c>
    </row>
    <row r="22334" spans="1:8">
      <c r="A22334" t="s">
        <v>866</v>
      </c>
      <c r="B22334" t="s">
        <v>1038</v>
      </c>
      <c r="C22334" s="2">
        <v>44291.211805555555</v>
      </c>
      <c r="D22334" s="2" t="str">
        <f t="shared" si="350"/>
        <v>April</v>
      </c>
      <c r="E22334" s="2"/>
      <c r="F22334" t="str">
        <f>VLOOKUP($A22334,Content!$B$1:$D$1001,MATCH(reactions!F$1,Content!$B$1:$D$1,0),0)</f>
        <v>audio</v>
      </c>
      <c r="G22334" t="str">
        <f>VLOOKUP($A22334,Content!$B$1:$D$1001,MATCH(reactions!G$1,Content!$B$1:$D$1,0),0)</f>
        <v>dogs</v>
      </c>
      <c r="H22334">
        <f>VLOOKUP(B22334,'reaction types'!$A$1:$C$17,MATCH(reactions!H$1,'reaction types'!$A$1:$C$1,0),0)</f>
        <v>10</v>
      </c>
    </row>
    <row r="22335" spans="1:8">
      <c r="A22335" t="s">
        <v>867</v>
      </c>
      <c r="B22335" t="s">
        <v>1052</v>
      </c>
      <c r="C22335" s="2">
        <v>44291.12777777778</v>
      </c>
      <c r="D22335" s="2" t="str">
        <f t="shared" si="350"/>
        <v>April</v>
      </c>
      <c r="E22335" s="2"/>
      <c r="F22335" t="str">
        <f>VLOOKUP($A22335,Content!$B$1:$D$1001,MATCH(reactions!F$1,Content!$B$1:$D$1,0),0)</f>
        <v>video</v>
      </c>
      <c r="G22335" t="str">
        <f>VLOOKUP($A22335,Content!$B$1:$D$1001,MATCH(reactions!G$1,Content!$B$1:$D$1,0),0)</f>
        <v>healthy eating</v>
      </c>
      <c r="H22335">
        <f>VLOOKUP(B22335,'reaction types'!$A$1:$C$17,MATCH(reactions!H$1,'reaction types'!$A$1:$C$1,0),0)</f>
        <v>72</v>
      </c>
    </row>
    <row r="22336" spans="1:8">
      <c r="A22336" t="s">
        <v>867</v>
      </c>
      <c r="B22336" t="s">
        <v>1045</v>
      </c>
      <c r="C22336" s="2">
        <v>44310.729166666664</v>
      </c>
      <c r="D22336" s="2" t="str">
        <f t="shared" si="350"/>
        <v>April</v>
      </c>
      <c r="E22336" s="2"/>
      <c r="F22336" t="str">
        <f>VLOOKUP($A22336,Content!$B$1:$D$1001,MATCH(reactions!F$1,Content!$B$1:$D$1,0),0)</f>
        <v>video</v>
      </c>
      <c r="G22336" t="str">
        <f>VLOOKUP($A22336,Content!$B$1:$D$1001,MATCH(reactions!G$1,Content!$B$1:$D$1,0),0)</f>
        <v>healthy eating</v>
      </c>
      <c r="H22336">
        <f>VLOOKUP(B22336,'reaction types'!$A$1:$C$17,MATCH(reactions!H$1,'reaction types'!$A$1:$C$1,0),0)</f>
        <v>20</v>
      </c>
    </row>
    <row r="22337" spans="1:8">
      <c r="A22337" t="s">
        <v>867</v>
      </c>
      <c r="B22337" t="s">
        <v>1039</v>
      </c>
      <c r="C22337" s="2">
        <v>44289.279166666667</v>
      </c>
      <c r="D22337" s="2" t="str">
        <f t="shared" si="350"/>
        <v>April</v>
      </c>
      <c r="E22337" s="2"/>
      <c r="F22337" t="str">
        <f>VLOOKUP($A22337,Content!$B$1:$D$1001,MATCH(reactions!F$1,Content!$B$1:$D$1,0),0)</f>
        <v>video</v>
      </c>
      <c r="G22337" t="str">
        <f>VLOOKUP($A22337,Content!$B$1:$D$1001,MATCH(reactions!G$1,Content!$B$1:$D$1,0),0)</f>
        <v>healthy eating</v>
      </c>
      <c r="H22337">
        <f>VLOOKUP(B22337,'reaction types'!$A$1:$C$17,MATCH(reactions!H$1,'reaction types'!$A$1:$C$1,0),0)</f>
        <v>15</v>
      </c>
    </row>
    <row r="22338" spans="1:8">
      <c r="A22338" t="s">
        <v>868</v>
      </c>
      <c r="B22338" t="s">
        <v>1040</v>
      </c>
      <c r="C22338" s="2">
        <v>44289.728472222225</v>
      </c>
      <c r="D22338" s="2" t="str">
        <f t="shared" si="350"/>
        <v>April</v>
      </c>
      <c r="E22338" s="2"/>
      <c r="F22338" t="str">
        <f>VLOOKUP($A22338,Content!$B$1:$D$1001,MATCH(reactions!F$1,Content!$B$1:$D$1,0),0)</f>
        <v>GIF</v>
      </c>
      <c r="G22338" t="str">
        <f>VLOOKUP($A22338,Content!$B$1:$D$1001,MATCH(reactions!G$1,Content!$B$1:$D$1,0),0)</f>
        <v>technology</v>
      </c>
      <c r="H22338">
        <f>VLOOKUP(B22338,'reaction types'!$A$1:$C$17,MATCH(reactions!H$1,'reaction types'!$A$1:$C$1,0),0)</f>
        <v>30</v>
      </c>
    </row>
    <row r="22339" spans="1:8">
      <c r="A22339" t="s">
        <v>868</v>
      </c>
      <c r="B22339" t="s">
        <v>1041</v>
      </c>
      <c r="C22339" s="2">
        <v>44293.637499999997</v>
      </c>
      <c r="D22339" s="2" t="str">
        <f t="shared" ref="D22339:D22402" si="351">TEXT(C22339,"mmmm")</f>
        <v>April</v>
      </c>
      <c r="E22339" s="2"/>
      <c r="F22339" t="str">
        <f>VLOOKUP($A22339,Content!$B$1:$D$1001,MATCH(reactions!F$1,Content!$B$1:$D$1,0),0)</f>
        <v>GIF</v>
      </c>
      <c r="G22339" t="str">
        <f>VLOOKUP($A22339,Content!$B$1:$D$1001,MATCH(reactions!G$1,Content!$B$1:$D$1,0),0)</f>
        <v>technology</v>
      </c>
      <c r="H22339">
        <f>VLOOKUP(B22339,'reaction types'!$A$1:$C$17,MATCH(reactions!H$1,'reaction types'!$A$1:$C$1,0),0)</f>
        <v>35</v>
      </c>
    </row>
    <row r="22340" spans="1:8">
      <c r="A22340" t="s">
        <v>868</v>
      </c>
      <c r="B22340" t="s">
        <v>1048</v>
      </c>
      <c r="C22340" s="2">
        <v>44303.490277777775</v>
      </c>
      <c r="D22340" s="2" t="str">
        <f t="shared" si="351"/>
        <v>April</v>
      </c>
      <c r="E22340" s="2"/>
      <c r="F22340" t="str">
        <f>VLOOKUP($A22340,Content!$B$1:$D$1001,MATCH(reactions!F$1,Content!$B$1:$D$1,0),0)</f>
        <v>GIF</v>
      </c>
      <c r="G22340" t="str">
        <f>VLOOKUP($A22340,Content!$B$1:$D$1001,MATCH(reactions!G$1,Content!$B$1:$D$1,0),0)</f>
        <v>technology</v>
      </c>
      <c r="H22340">
        <f>VLOOKUP(B22340,'reaction types'!$A$1:$C$17,MATCH(reactions!H$1,'reaction types'!$A$1:$C$1,0),0)</f>
        <v>12</v>
      </c>
    </row>
    <row r="22341" spans="1:8">
      <c r="A22341" t="s">
        <v>868</v>
      </c>
      <c r="B22341" t="s">
        <v>1041</v>
      </c>
      <c r="C22341" s="2">
        <v>44292.441666666666</v>
      </c>
      <c r="D22341" s="2" t="str">
        <f t="shared" si="351"/>
        <v>April</v>
      </c>
      <c r="E22341" s="2"/>
      <c r="F22341" t="str">
        <f>VLOOKUP($A22341,Content!$B$1:$D$1001,MATCH(reactions!F$1,Content!$B$1:$D$1,0),0)</f>
        <v>GIF</v>
      </c>
      <c r="G22341" t="str">
        <f>VLOOKUP($A22341,Content!$B$1:$D$1001,MATCH(reactions!G$1,Content!$B$1:$D$1,0),0)</f>
        <v>technology</v>
      </c>
      <c r="H22341">
        <f>VLOOKUP(B22341,'reaction types'!$A$1:$C$17,MATCH(reactions!H$1,'reaction types'!$A$1:$C$1,0),0)</f>
        <v>35</v>
      </c>
    </row>
    <row r="22342" spans="1:8">
      <c r="A22342" t="s">
        <v>868</v>
      </c>
      <c r="B22342" t="s">
        <v>1052</v>
      </c>
      <c r="C22342" s="2">
        <v>44294.627083333333</v>
      </c>
      <c r="D22342" s="2" t="str">
        <f t="shared" si="351"/>
        <v>April</v>
      </c>
      <c r="E22342" s="2"/>
      <c r="F22342" t="str">
        <f>VLOOKUP($A22342,Content!$B$1:$D$1001,MATCH(reactions!F$1,Content!$B$1:$D$1,0),0)</f>
        <v>GIF</v>
      </c>
      <c r="G22342" t="str">
        <f>VLOOKUP($A22342,Content!$B$1:$D$1001,MATCH(reactions!G$1,Content!$B$1:$D$1,0),0)</f>
        <v>technology</v>
      </c>
      <c r="H22342">
        <f>VLOOKUP(B22342,'reaction types'!$A$1:$C$17,MATCH(reactions!H$1,'reaction types'!$A$1:$C$1,0),0)</f>
        <v>72</v>
      </c>
    </row>
    <row r="22343" spans="1:8">
      <c r="A22343" t="s">
        <v>869</v>
      </c>
      <c r="B22343" t="s">
        <v>1039</v>
      </c>
      <c r="C22343" s="2">
        <v>44287.402777777781</v>
      </c>
      <c r="D22343" s="2" t="str">
        <f t="shared" si="351"/>
        <v>April</v>
      </c>
      <c r="E22343" s="2"/>
      <c r="F22343" t="str">
        <f>VLOOKUP($A22343,Content!$B$1:$D$1001,MATCH(reactions!F$1,Content!$B$1:$D$1,0),0)</f>
        <v>GIF</v>
      </c>
      <c r="G22343" t="str">
        <f>VLOOKUP($A22343,Content!$B$1:$D$1001,MATCH(reactions!G$1,Content!$B$1:$D$1,0),0)</f>
        <v>veganism</v>
      </c>
      <c r="H22343">
        <f>VLOOKUP(B22343,'reaction types'!$A$1:$C$17,MATCH(reactions!H$1,'reaction types'!$A$1:$C$1,0),0)</f>
        <v>15</v>
      </c>
    </row>
    <row r="22344" spans="1:8">
      <c r="A22344" t="s">
        <v>869</v>
      </c>
      <c r="B22344" t="s">
        <v>1051</v>
      </c>
      <c r="C22344" s="2">
        <v>44311.884722222225</v>
      </c>
      <c r="D22344" s="2" t="str">
        <f t="shared" si="351"/>
        <v>April</v>
      </c>
      <c r="E22344" s="2"/>
      <c r="F22344" t="str">
        <f>VLOOKUP($A22344,Content!$B$1:$D$1001,MATCH(reactions!F$1,Content!$B$1:$D$1,0),0)</f>
        <v>GIF</v>
      </c>
      <c r="G22344" t="str">
        <f>VLOOKUP($A22344,Content!$B$1:$D$1001,MATCH(reactions!G$1,Content!$B$1:$D$1,0),0)</f>
        <v>veganism</v>
      </c>
      <c r="H22344">
        <f>VLOOKUP(B22344,'reaction types'!$A$1:$C$17,MATCH(reactions!H$1,'reaction types'!$A$1:$C$1,0),0)</f>
        <v>70</v>
      </c>
    </row>
    <row r="22345" spans="1:8">
      <c r="A22345" t="s">
        <v>870</v>
      </c>
      <c r="B22345" t="s">
        <v>1044</v>
      </c>
      <c r="C22345" s="2">
        <v>44287.968055555553</v>
      </c>
      <c r="D22345" s="2" t="str">
        <f t="shared" si="351"/>
        <v>April</v>
      </c>
      <c r="E22345" s="2"/>
      <c r="F22345" t="str">
        <f>VLOOKUP($A22345,Content!$B$1:$D$1001,MATCH(reactions!F$1,Content!$B$1:$D$1,0),0)</f>
        <v>video</v>
      </c>
      <c r="G22345" t="str">
        <f>VLOOKUP($A22345,Content!$B$1:$D$1001,MATCH(reactions!G$1,Content!$B$1:$D$1,0),0)</f>
        <v>travel</v>
      </c>
      <c r="H22345">
        <f>VLOOKUP(B22345,'reaction types'!$A$1:$C$17,MATCH(reactions!H$1,'reaction types'!$A$1:$C$1,0),0)</f>
        <v>65</v>
      </c>
    </row>
    <row r="22346" spans="1:8">
      <c r="A22346" t="s">
        <v>870</v>
      </c>
      <c r="B22346" t="s">
        <v>1042</v>
      </c>
      <c r="C22346" s="2">
        <v>44295.992361111108</v>
      </c>
      <c r="D22346" s="2" t="str">
        <f t="shared" si="351"/>
        <v>April</v>
      </c>
      <c r="E22346" s="2"/>
      <c r="F22346" t="str">
        <f>VLOOKUP($A22346,Content!$B$1:$D$1001,MATCH(reactions!F$1,Content!$B$1:$D$1,0),0)</f>
        <v>video</v>
      </c>
      <c r="G22346" t="str">
        <f>VLOOKUP($A22346,Content!$B$1:$D$1001,MATCH(reactions!G$1,Content!$B$1:$D$1,0),0)</f>
        <v>travel</v>
      </c>
      <c r="H22346">
        <f>VLOOKUP(B22346,'reaction types'!$A$1:$C$17,MATCH(reactions!H$1,'reaction types'!$A$1:$C$1,0),0)</f>
        <v>70</v>
      </c>
    </row>
    <row r="22347" spans="1:8">
      <c r="A22347" t="s">
        <v>871</v>
      </c>
      <c r="B22347" t="s">
        <v>1045</v>
      </c>
      <c r="C22347" s="2">
        <v>44316.268055555556</v>
      </c>
      <c r="D22347" s="2" t="str">
        <f t="shared" si="351"/>
        <v>April</v>
      </c>
      <c r="E22347" s="2"/>
      <c r="F22347" t="str">
        <f>VLOOKUP($A22347,Content!$B$1:$D$1001,MATCH(reactions!F$1,Content!$B$1:$D$1,0),0)</f>
        <v>audio</v>
      </c>
      <c r="G22347" t="str">
        <f>VLOOKUP($A22347,Content!$B$1:$D$1001,MATCH(reactions!G$1,Content!$B$1:$D$1,0),0)</f>
        <v>fitness</v>
      </c>
      <c r="H22347">
        <f>VLOOKUP(B22347,'reaction types'!$A$1:$C$17,MATCH(reactions!H$1,'reaction types'!$A$1:$C$1,0),0)</f>
        <v>20</v>
      </c>
    </row>
    <row r="22348" spans="1:8">
      <c r="A22348" t="s">
        <v>871</v>
      </c>
      <c r="B22348" t="s">
        <v>1037</v>
      </c>
      <c r="C22348" s="2">
        <v>44314.756944444445</v>
      </c>
      <c r="D22348" s="2" t="str">
        <f t="shared" si="351"/>
        <v>April</v>
      </c>
      <c r="E22348" s="2"/>
      <c r="F22348" t="str">
        <f>VLOOKUP($A22348,Content!$B$1:$D$1001,MATCH(reactions!F$1,Content!$B$1:$D$1,0),0)</f>
        <v>audio</v>
      </c>
      <c r="G22348" t="str">
        <f>VLOOKUP($A22348,Content!$B$1:$D$1001,MATCH(reactions!G$1,Content!$B$1:$D$1,0),0)</f>
        <v>fitness</v>
      </c>
      <c r="H22348">
        <f>VLOOKUP(B22348,'reaction types'!$A$1:$C$17,MATCH(reactions!H$1,'reaction types'!$A$1:$C$1,0),0)</f>
        <v>0</v>
      </c>
    </row>
    <row r="22349" spans="1:8">
      <c r="A22349" t="s">
        <v>871</v>
      </c>
      <c r="B22349" t="s">
        <v>1042</v>
      </c>
      <c r="C22349" s="2">
        <v>44292.213194444441</v>
      </c>
      <c r="D22349" s="2" t="str">
        <f t="shared" si="351"/>
        <v>April</v>
      </c>
      <c r="E22349" s="2"/>
      <c r="F22349" t="str">
        <f>VLOOKUP($A22349,Content!$B$1:$D$1001,MATCH(reactions!F$1,Content!$B$1:$D$1,0),0)</f>
        <v>audio</v>
      </c>
      <c r="G22349" t="str">
        <f>VLOOKUP($A22349,Content!$B$1:$D$1001,MATCH(reactions!G$1,Content!$B$1:$D$1,0),0)</f>
        <v>fitness</v>
      </c>
      <c r="H22349">
        <f>VLOOKUP(B22349,'reaction types'!$A$1:$C$17,MATCH(reactions!H$1,'reaction types'!$A$1:$C$1,0),0)</f>
        <v>70</v>
      </c>
    </row>
    <row r="22350" spans="1:8">
      <c r="A22350" t="s">
        <v>871</v>
      </c>
      <c r="B22350" t="s">
        <v>1040</v>
      </c>
      <c r="C22350" s="2">
        <v>44315.469444444447</v>
      </c>
      <c r="D22350" s="2" t="str">
        <f t="shared" si="351"/>
        <v>April</v>
      </c>
      <c r="E22350" s="2"/>
      <c r="F22350" t="str">
        <f>VLOOKUP($A22350,Content!$B$1:$D$1001,MATCH(reactions!F$1,Content!$B$1:$D$1,0),0)</f>
        <v>audio</v>
      </c>
      <c r="G22350" t="str">
        <f>VLOOKUP($A22350,Content!$B$1:$D$1001,MATCH(reactions!G$1,Content!$B$1:$D$1,0),0)</f>
        <v>fitness</v>
      </c>
      <c r="H22350">
        <f>VLOOKUP(B22350,'reaction types'!$A$1:$C$17,MATCH(reactions!H$1,'reaction types'!$A$1:$C$1,0),0)</f>
        <v>30</v>
      </c>
    </row>
    <row r="22351" spans="1:8">
      <c r="A22351" t="s">
        <v>871</v>
      </c>
      <c r="B22351" t="s">
        <v>1044</v>
      </c>
      <c r="C22351" s="2">
        <v>44287.668055555558</v>
      </c>
      <c r="D22351" s="2" t="str">
        <f t="shared" si="351"/>
        <v>April</v>
      </c>
      <c r="E22351" s="2"/>
      <c r="F22351" t="str">
        <f>VLOOKUP($A22351,Content!$B$1:$D$1001,MATCH(reactions!F$1,Content!$B$1:$D$1,0),0)</f>
        <v>audio</v>
      </c>
      <c r="G22351" t="str">
        <f>VLOOKUP($A22351,Content!$B$1:$D$1001,MATCH(reactions!G$1,Content!$B$1:$D$1,0),0)</f>
        <v>fitness</v>
      </c>
      <c r="H22351">
        <f>VLOOKUP(B22351,'reaction types'!$A$1:$C$17,MATCH(reactions!H$1,'reaction types'!$A$1:$C$1,0),0)</f>
        <v>65</v>
      </c>
    </row>
    <row r="22352" spans="1:8">
      <c r="A22352" t="s">
        <v>871</v>
      </c>
      <c r="B22352" t="s">
        <v>1042</v>
      </c>
      <c r="C22352" s="2">
        <v>44287.311805555553</v>
      </c>
      <c r="D22352" s="2" t="str">
        <f t="shared" si="351"/>
        <v>April</v>
      </c>
      <c r="E22352" s="2"/>
      <c r="F22352" t="str">
        <f>VLOOKUP($A22352,Content!$B$1:$D$1001,MATCH(reactions!F$1,Content!$B$1:$D$1,0),0)</f>
        <v>audio</v>
      </c>
      <c r="G22352" t="str">
        <f>VLOOKUP($A22352,Content!$B$1:$D$1001,MATCH(reactions!G$1,Content!$B$1:$D$1,0),0)</f>
        <v>fitness</v>
      </c>
      <c r="H22352">
        <f>VLOOKUP(B22352,'reaction types'!$A$1:$C$17,MATCH(reactions!H$1,'reaction types'!$A$1:$C$1,0),0)</f>
        <v>70</v>
      </c>
    </row>
    <row r="22353" spans="1:8">
      <c r="A22353" t="s">
        <v>872</v>
      </c>
      <c r="B22353" t="s">
        <v>1043</v>
      </c>
      <c r="C22353" s="2">
        <v>44309.037499999999</v>
      </c>
      <c r="D22353" s="2" t="str">
        <f t="shared" si="351"/>
        <v>April</v>
      </c>
      <c r="E22353" s="2"/>
      <c r="F22353" t="str">
        <f>VLOOKUP($A22353,Content!$B$1:$D$1001,MATCH(reactions!F$1,Content!$B$1:$D$1,0),0)</f>
        <v>GIF</v>
      </c>
      <c r="G22353" t="str">
        <f>VLOOKUP($A22353,Content!$B$1:$D$1001,MATCH(reactions!G$1,Content!$B$1:$D$1,0),0)</f>
        <v>travel</v>
      </c>
      <c r="H22353">
        <f>VLOOKUP(B22353,'reaction types'!$A$1:$C$17,MATCH(reactions!H$1,'reaction types'!$A$1:$C$1,0),0)</f>
        <v>5</v>
      </c>
    </row>
    <row r="22354" spans="1:8">
      <c r="A22354" t="s">
        <v>872</v>
      </c>
      <c r="B22354" t="s">
        <v>1045</v>
      </c>
      <c r="C22354" s="2">
        <v>44307.92291666667</v>
      </c>
      <c r="D22354" s="2" t="str">
        <f t="shared" si="351"/>
        <v>April</v>
      </c>
      <c r="E22354" s="2"/>
      <c r="F22354" t="str">
        <f>VLOOKUP($A22354,Content!$B$1:$D$1001,MATCH(reactions!F$1,Content!$B$1:$D$1,0),0)</f>
        <v>GIF</v>
      </c>
      <c r="G22354" t="str">
        <f>VLOOKUP($A22354,Content!$B$1:$D$1001,MATCH(reactions!G$1,Content!$B$1:$D$1,0),0)</f>
        <v>travel</v>
      </c>
      <c r="H22354">
        <f>VLOOKUP(B22354,'reaction types'!$A$1:$C$17,MATCH(reactions!H$1,'reaction types'!$A$1:$C$1,0),0)</f>
        <v>20</v>
      </c>
    </row>
    <row r="22355" spans="1:8">
      <c r="A22355" t="s">
        <v>872</v>
      </c>
      <c r="B22355" t="s">
        <v>1047</v>
      </c>
      <c r="C22355" s="2">
        <v>44308.051388888889</v>
      </c>
      <c r="D22355" s="2" t="str">
        <f t="shared" si="351"/>
        <v>April</v>
      </c>
      <c r="E22355" s="2"/>
      <c r="F22355" t="str">
        <f>VLOOKUP($A22355,Content!$B$1:$D$1001,MATCH(reactions!F$1,Content!$B$1:$D$1,0),0)</f>
        <v>GIF</v>
      </c>
      <c r="G22355" t="str">
        <f>VLOOKUP($A22355,Content!$B$1:$D$1001,MATCH(reactions!G$1,Content!$B$1:$D$1,0),0)</f>
        <v>travel</v>
      </c>
      <c r="H22355">
        <f>VLOOKUP(B22355,'reaction types'!$A$1:$C$17,MATCH(reactions!H$1,'reaction types'!$A$1:$C$1,0),0)</f>
        <v>45</v>
      </c>
    </row>
    <row r="22356" spans="1:8">
      <c r="A22356" t="s">
        <v>873</v>
      </c>
      <c r="B22356" t="s">
        <v>1039</v>
      </c>
      <c r="C22356" s="2">
        <v>44301.490972222222</v>
      </c>
      <c r="D22356" s="2" t="str">
        <f t="shared" si="351"/>
        <v>April</v>
      </c>
      <c r="E22356" s="2"/>
      <c r="F22356" t="str">
        <f>VLOOKUP($A22356,Content!$B$1:$D$1001,MATCH(reactions!F$1,Content!$B$1:$D$1,0),0)</f>
        <v>video</v>
      </c>
      <c r="G22356" t="str">
        <f>VLOOKUP($A22356,Content!$B$1:$D$1001,MATCH(reactions!G$1,Content!$B$1:$D$1,0),0)</f>
        <v>travel</v>
      </c>
      <c r="H22356">
        <f>VLOOKUP(B22356,'reaction types'!$A$1:$C$17,MATCH(reactions!H$1,'reaction types'!$A$1:$C$1,0),0)</f>
        <v>15</v>
      </c>
    </row>
    <row r="22357" spans="1:8">
      <c r="A22357" t="s">
        <v>875</v>
      </c>
      <c r="B22357" t="s">
        <v>1041</v>
      </c>
      <c r="C22357" s="2">
        <v>44287.261111111111</v>
      </c>
      <c r="D22357" s="2" t="str">
        <f t="shared" si="351"/>
        <v>April</v>
      </c>
      <c r="E22357" s="2"/>
      <c r="F22357" t="str">
        <f>VLOOKUP($A22357,Content!$B$1:$D$1001,MATCH(reactions!F$1,Content!$B$1:$D$1,0),0)</f>
        <v>video</v>
      </c>
      <c r="G22357" t="str">
        <f>VLOOKUP($A22357,Content!$B$1:$D$1001,MATCH(reactions!G$1,Content!$B$1:$D$1,0),0)</f>
        <v>science</v>
      </c>
      <c r="H22357">
        <f>VLOOKUP(B22357,'reaction types'!$A$1:$C$17,MATCH(reactions!H$1,'reaction types'!$A$1:$C$1,0),0)</f>
        <v>35</v>
      </c>
    </row>
    <row r="22358" spans="1:8">
      <c r="A22358" t="s">
        <v>875</v>
      </c>
      <c r="B22358" t="s">
        <v>1041</v>
      </c>
      <c r="C22358" s="2">
        <v>44297.359027777777</v>
      </c>
      <c r="D22358" s="2" t="str">
        <f t="shared" si="351"/>
        <v>April</v>
      </c>
      <c r="E22358" s="2"/>
      <c r="F22358" t="str">
        <f>VLOOKUP($A22358,Content!$B$1:$D$1001,MATCH(reactions!F$1,Content!$B$1:$D$1,0),0)</f>
        <v>video</v>
      </c>
      <c r="G22358" t="str">
        <f>VLOOKUP($A22358,Content!$B$1:$D$1001,MATCH(reactions!G$1,Content!$B$1:$D$1,0),0)</f>
        <v>science</v>
      </c>
      <c r="H22358">
        <f>VLOOKUP(B22358,'reaction types'!$A$1:$C$17,MATCH(reactions!H$1,'reaction types'!$A$1:$C$1,0),0)</f>
        <v>35</v>
      </c>
    </row>
    <row r="22359" spans="1:8">
      <c r="A22359" t="s">
        <v>879</v>
      </c>
      <c r="B22359" t="s">
        <v>1039</v>
      </c>
      <c r="C22359" s="2">
        <v>44296.836805555555</v>
      </c>
      <c r="D22359" s="2" t="str">
        <f t="shared" si="351"/>
        <v>April</v>
      </c>
      <c r="E22359" s="2"/>
      <c r="F22359" t="str">
        <f>VLOOKUP($A22359,Content!$B$1:$D$1001,MATCH(reactions!F$1,Content!$B$1:$D$1,0),0)</f>
        <v>video</v>
      </c>
      <c r="G22359" t="str">
        <f>VLOOKUP($A22359,Content!$B$1:$D$1001,MATCH(reactions!G$1,Content!$B$1:$D$1,0),0)</f>
        <v>public speaking</v>
      </c>
      <c r="H22359">
        <f>VLOOKUP(B22359,'reaction types'!$A$1:$C$17,MATCH(reactions!H$1,'reaction types'!$A$1:$C$1,0),0)</f>
        <v>15</v>
      </c>
    </row>
    <row r="22360" spans="1:8">
      <c r="A22360" t="s">
        <v>880</v>
      </c>
      <c r="B22360" t="s">
        <v>1042</v>
      </c>
      <c r="C22360" s="2">
        <v>44288.291666666664</v>
      </c>
      <c r="D22360" s="2" t="str">
        <f t="shared" si="351"/>
        <v>April</v>
      </c>
      <c r="E22360" s="2"/>
      <c r="F22360" t="str">
        <f>VLOOKUP($A22360,Content!$B$1:$D$1001,MATCH(reactions!F$1,Content!$B$1:$D$1,0),0)</f>
        <v>photo</v>
      </c>
      <c r="G22360" t="str">
        <f>VLOOKUP($A22360,Content!$B$1:$D$1001,MATCH(reactions!G$1,Content!$B$1:$D$1,0),0)</f>
        <v>healthy eating</v>
      </c>
      <c r="H22360">
        <f>VLOOKUP(B22360,'reaction types'!$A$1:$C$17,MATCH(reactions!H$1,'reaction types'!$A$1:$C$1,0),0)</f>
        <v>70</v>
      </c>
    </row>
    <row r="22361" spans="1:8">
      <c r="A22361" t="s">
        <v>880</v>
      </c>
      <c r="B22361" t="s">
        <v>1047</v>
      </c>
      <c r="C22361" s="2">
        <v>44311.377083333333</v>
      </c>
      <c r="D22361" s="2" t="str">
        <f t="shared" si="351"/>
        <v>April</v>
      </c>
      <c r="E22361" s="2"/>
      <c r="F22361" t="str">
        <f>VLOOKUP($A22361,Content!$B$1:$D$1001,MATCH(reactions!F$1,Content!$B$1:$D$1,0),0)</f>
        <v>photo</v>
      </c>
      <c r="G22361" t="str">
        <f>VLOOKUP($A22361,Content!$B$1:$D$1001,MATCH(reactions!G$1,Content!$B$1:$D$1,0),0)</f>
        <v>healthy eating</v>
      </c>
      <c r="H22361">
        <f>VLOOKUP(B22361,'reaction types'!$A$1:$C$17,MATCH(reactions!H$1,'reaction types'!$A$1:$C$1,0),0)</f>
        <v>45</v>
      </c>
    </row>
    <row r="22362" spans="1:8">
      <c r="A22362" t="s">
        <v>880</v>
      </c>
      <c r="B22362" t="s">
        <v>1047</v>
      </c>
      <c r="C22362" s="2">
        <v>44313.050694444442</v>
      </c>
      <c r="D22362" s="2" t="str">
        <f t="shared" si="351"/>
        <v>April</v>
      </c>
      <c r="E22362" s="2"/>
      <c r="F22362" t="str">
        <f>VLOOKUP($A22362,Content!$B$1:$D$1001,MATCH(reactions!F$1,Content!$B$1:$D$1,0),0)</f>
        <v>photo</v>
      </c>
      <c r="G22362" t="str">
        <f>VLOOKUP($A22362,Content!$B$1:$D$1001,MATCH(reactions!G$1,Content!$B$1:$D$1,0),0)</f>
        <v>healthy eating</v>
      </c>
      <c r="H22362">
        <f>VLOOKUP(B22362,'reaction types'!$A$1:$C$17,MATCH(reactions!H$1,'reaction types'!$A$1:$C$1,0),0)</f>
        <v>45</v>
      </c>
    </row>
    <row r="22363" spans="1:8">
      <c r="A22363" t="s">
        <v>880</v>
      </c>
      <c r="B22363" t="s">
        <v>1039</v>
      </c>
      <c r="C22363" s="2">
        <v>44308.537499999999</v>
      </c>
      <c r="D22363" s="2" t="str">
        <f t="shared" si="351"/>
        <v>April</v>
      </c>
      <c r="E22363" s="2"/>
      <c r="F22363" t="str">
        <f>VLOOKUP($A22363,Content!$B$1:$D$1001,MATCH(reactions!F$1,Content!$B$1:$D$1,0),0)</f>
        <v>photo</v>
      </c>
      <c r="G22363" t="str">
        <f>VLOOKUP($A22363,Content!$B$1:$D$1001,MATCH(reactions!G$1,Content!$B$1:$D$1,0),0)</f>
        <v>healthy eating</v>
      </c>
      <c r="H22363">
        <f>VLOOKUP(B22363,'reaction types'!$A$1:$C$17,MATCH(reactions!H$1,'reaction types'!$A$1:$C$1,0),0)</f>
        <v>15</v>
      </c>
    </row>
    <row r="22364" spans="1:8">
      <c r="A22364" t="s">
        <v>880</v>
      </c>
      <c r="B22364" t="s">
        <v>1044</v>
      </c>
      <c r="C22364" s="2">
        <v>44316.086805555555</v>
      </c>
      <c r="D22364" s="2" t="str">
        <f t="shared" si="351"/>
        <v>April</v>
      </c>
      <c r="E22364" s="2"/>
      <c r="F22364" t="str">
        <f>VLOOKUP($A22364,Content!$B$1:$D$1001,MATCH(reactions!F$1,Content!$B$1:$D$1,0),0)</f>
        <v>photo</v>
      </c>
      <c r="G22364" t="str">
        <f>VLOOKUP($A22364,Content!$B$1:$D$1001,MATCH(reactions!G$1,Content!$B$1:$D$1,0),0)</f>
        <v>healthy eating</v>
      </c>
      <c r="H22364">
        <f>VLOOKUP(B22364,'reaction types'!$A$1:$C$17,MATCH(reactions!H$1,'reaction types'!$A$1:$C$1,0),0)</f>
        <v>65</v>
      </c>
    </row>
    <row r="22365" spans="1:8">
      <c r="A22365" t="s">
        <v>880</v>
      </c>
      <c r="B22365" t="s">
        <v>1049</v>
      </c>
      <c r="C22365" s="2">
        <v>44301.354166666664</v>
      </c>
      <c r="D22365" s="2" t="str">
        <f t="shared" si="351"/>
        <v>April</v>
      </c>
      <c r="E22365" s="2"/>
      <c r="F22365" t="str">
        <f>VLOOKUP($A22365,Content!$B$1:$D$1001,MATCH(reactions!F$1,Content!$B$1:$D$1,0),0)</f>
        <v>photo</v>
      </c>
      <c r="G22365" t="str">
        <f>VLOOKUP($A22365,Content!$B$1:$D$1001,MATCH(reactions!G$1,Content!$B$1:$D$1,0),0)</f>
        <v>healthy eating</v>
      </c>
      <c r="H22365">
        <f>VLOOKUP(B22365,'reaction types'!$A$1:$C$17,MATCH(reactions!H$1,'reaction types'!$A$1:$C$1,0),0)</f>
        <v>50</v>
      </c>
    </row>
    <row r="22366" spans="1:8">
      <c r="A22366" t="s">
        <v>880</v>
      </c>
      <c r="B22366" t="s">
        <v>1050</v>
      </c>
      <c r="C22366" s="2">
        <v>44315.306944444441</v>
      </c>
      <c r="D22366" s="2" t="str">
        <f t="shared" si="351"/>
        <v>April</v>
      </c>
      <c r="E22366" s="2"/>
      <c r="F22366" t="str">
        <f>VLOOKUP($A22366,Content!$B$1:$D$1001,MATCH(reactions!F$1,Content!$B$1:$D$1,0),0)</f>
        <v>photo</v>
      </c>
      <c r="G22366" t="str">
        <f>VLOOKUP($A22366,Content!$B$1:$D$1001,MATCH(reactions!G$1,Content!$B$1:$D$1,0),0)</f>
        <v>healthy eating</v>
      </c>
      <c r="H22366">
        <f>VLOOKUP(B22366,'reaction types'!$A$1:$C$17,MATCH(reactions!H$1,'reaction types'!$A$1:$C$1,0),0)</f>
        <v>60</v>
      </c>
    </row>
    <row r="22367" spans="1:8">
      <c r="A22367" t="s">
        <v>881</v>
      </c>
      <c r="B22367" t="s">
        <v>1052</v>
      </c>
      <c r="C22367" s="2">
        <v>44299.670138888891</v>
      </c>
      <c r="D22367" s="2" t="str">
        <f t="shared" si="351"/>
        <v>April</v>
      </c>
      <c r="E22367" s="2"/>
      <c r="F22367" t="str">
        <f>VLOOKUP($A22367,Content!$B$1:$D$1001,MATCH(reactions!F$1,Content!$B$1:$D$1,0),0)</f>
        <v>video</v>
      </c>
      <c r="G22367" t="str">
        <f>VLOOKUP($A22367,Content!$B$1:$D$1001,MATCH(reactions!G$1,Content!$B$1:$D$1,0),0)</f>
        <v>culture</v>
      </c>
      <c r="H22367">
        <f>VLOOKUP(B22367,'reaction types'!$A$1:$C$17,MATCH(reactions!H$1,'reaction types'!$A$1:$C$1,0),0)</f>
        <v>72</v>
      </c>
    </row>
    <row r="22368" spans="1:8">
      <c r="A22368" t="s">
        <v>881</v>
      </c>
      <c r="B22368" t="s">
        <v>1045</v>
      </c>
      <c r="C22368" s="2">
        <v>44299.803472222222</v>
      </c>
      <c r="D22368" s="2" t="str">
        <f t="shared" si="351"/>
        <v>April</v>
      </c>
      <c r="E22368" s="2"/>
      <c r="F22368" t="str">
        <f>VLOOKUP($A22368,Content!$B$1:$D$1001,MATCH(reactions!F$1,Content!$B$1:$D$1,0),0)</f>
        <v>video</v>
      </c>
      <c r="G22368" t="str">
        <f>VLOOKUP($A22368,Content!$B$1:$D$1001,MATCH(reactions!G$1,Content!$B$1:$D$1,0),0)</f>
        <v>culture</v>
      </c>
      <c r="H22368">
        <f>VLOOKUP(B22368,'reaction types'!$A$1:$C$17,MATCH(reactions!H$1,'reaction types'!$A$1:$C$1,0),0)</f>
        <v>20</v>
      </c>
    </row>
    <row r="22369" spans="1:8">
      <c r="A22369" t="s">
        <v>881</v>
      </c>
      <c r="B22369" t="s">
        <v>1050</v>
      </c>
      <c r="C22369" s="2">
        <v>44289.406944444447</v>
      </c>
      <c r="D22369" s="2" t="str">
        <f t="shared" si="351"/>
        <v>April</v>
      </c>
      <c r="E22369" s="2"/>
      <c r="F22369" t="str">
        <f>VLOOKUP($A22369,Content!$B$1:$D$1001,MATCH(reactions!F$1,Content!$B$1:$D$1,0),0)</f>
        <v>video</v>
      </c>
      <c r="G22369" t="str">
        <f>VLOOKUP($A22369,Content!$B$1:$D$1001,MATCH(reactions!G$1,Content!$B$1:$D$1,0),0)</f>
        <v>culture</v>
      </c>
      <c r="H22369">
        <f>VLOOKUP(B22369,'reaction types'!$A$1:$C$17,MATCH(reactions!H$1,'reaction types'!$A$1:$C$1,0),0)</f>
        <v>60</v>
      </c>
    </row>
    <row r="22370" spans="1:8">
      <c r="A22370" t="s">
        <v>881</v>
      </c>
      <c r="B22370" t="s">
        <v>1045</v>
      </c>
      <c r="C22370" s="2">
        <v>44315.013888888891</v>
      </c>
      <c r="D22370" s="2" t="str">
        <f t="shared" si="351"/>
        <v>April</v>
      </c>
      <c r="E22370" s="2"/>
      <c r="F22370" t="str">
        <f>VLOOKUP($A22370,Content!$B$1:$D$1001,MATCH(reactions!F$1,Content!$B$1:$D$1,0),0)</f>
        <v>video</v>
      </c>
      <c r="G22370" t="str">
        <f>VLOOKUP($A22370,Content!$B$1:$D$1001,MATCH(reactions!G$1,Content!$B$1:$D$1,0),0)</f>
        <v>culture</v>
      </c>
      <c r="H22370">
        <f>VLOOKUP(B22370,'reaction types'!$A$1:$C$17,MATCH(reactions!H$1,'reaction types'!$A$1:$C$1,0),0)</f>
        <v>20</v>
      </c>
    </row>
    <row r="22371" spans="1:8">
      <c r="A22371" t="s">
        <v>881</v>
      </c>
      <c r="B22371" t="s">
        <v>1044</v>
      </c>
      <c r="C22371" s="2">
        <v>44291.195138888892</v>
      </c>
      <c r="D22371" s="2" t="str">
        <f t="shared" si="351"/>
        <v>April</v>
      </c>
      <c r="E22371" s="2"/>
      <c r="F22371" t="str">
        <f>VLOOKUP($A22371,Content!$B$1:$D$1001,MATCH(reactions!F$1,Content!$B$1:$D$1,0),0)</f>
        <v>video</v>
      </c>
      <c r="G22371" t="str">
        <f>VLOOKUP($A22371,Content!$B$1:$D$1001,MATCH(reactions!G$1,Content!$B$1:$D$1,0),0)</f>
        <v>culture</v>
      </c>
      <c r="H22371">
        <f>VLOOKUP(B22371,'reaction types'!$A$1:$C$17,MATCH(reactions!H$1,'reaction types'!$A$1:$C$1,0),0)</f>
        <v>65</v>
      </c>
    </row>
    <row r="22372" spans="1:8">
      <c r="A22372" t="s">
        <v>882</v>
      </c>
      <c r="B22372" t="s">
        <v>1051</v>
      </c>
      <c r="C22372" s="2">
        <v>44294.003472222219</v>
      </c>
      <c r="D22372" s="2" t="str">
        <f t="shared" si="351"/>
        <v>April</v>
      </c>
      <c r="E22372" s="2"/>
      <c r="F22372" t="str">
        <f>VLOOKUP($A22372,Content!$B$1:$D$1001,MATCH(reactions!F$1,Content!$B$1:$D$1,0),0)</f>
        <v>video</v>
      </c>
      <c r="G22372" t="str">
        <f>VLOOKUP($A22372,Content!$B$1:$D$1001,MATCH(reactions!G$1,Content!$B$1:$D$1,0),0)</f>
        <v>science</v>
      </c>
      <c r="H22372">
        <f>VLOOKUP(B22372,'reaction types'!$A$1:$C$17,MATCH(reactions!H$1,'reaction types'!$A$1:$C$1,0),0)</f>
        <v>70</v>
      </c>
    </row>
    <row r="22373" spans="1:8">
      <c r="A22373" t="s">
        <v>882</v>
      </c>
      <c r="B22373" t="s">
        <v>1048</v>
      </c>
      <c r="C22373" s="2">
        <v>44300.857638888891</v>
      </c>
      <c r="D22373" s="2" t="str">
        <f t="shared" si="351"/>
        <v>April</v>
      </c>
      <c r="E22373" s="2"/>
      <c r="F22373" t="str">
        <f>VLOOKUP($A22373,Content!$B$1:$D$1001,MATCH(reactions!F$1,Content!$B$1:$D$1,0),0)</f>
        <v>video</v>
      </c>
      <c r="G22373" t="str">
        <f>VLOOKUP($A22373,Content!$B$1:$D$1001,MATCH(reactions!G$1,Content!$B$1:$D$1,0),0)</f>
        <v>science</v>
      </c>
      <c r="H22373">
        <f>VLOOKUP(B22373,'reaction types'!$A$1:$C$17,MATCH(reactions!H$1,'reaction types'!$A$1:$C$1,0),0)</f>
        <v>12</v>
      </c>
    </row>
    <row r="22374" spans="1:8">
      <c r="A22374" t="s">
        <v>882</v>
      </c>
      <c r="B22374" t="s">
        <v>1037</v>
      </c>
      <c r="C22374" s="2">
        <v>44297.931250000001</v>
      </c>
      <c r="D22374" s="2" t="str">
        <f t="shared" si="351"/>
        <v>April</v>
      </c>
      <c r="E22374" s="2"/>
      <c r="F22374" t="str">
        <f>VLOOKUP($A22374,Content!$B$1:$D$1001,MATCH(reactions!F$1,Content!$B$1:$D$1,0),0)</f>
        <v>video</v>
      </c>
      <c r="G22374" t="str">
        <f>VLOOKUP($A22374,Content!$B$1:$D$1001,MATCH(reactions!G$1,Content!$B$1:$D$1,0),0)</f>
        <v>science</v>
      </c>
      <c r="H22374">
        <f>VLOOKUP(B22374,'reaction types'!$A$1:$C$17,MATCH(reactions!H$1,'reaction types'!$A$1:$C$1,0),0)</f>
        <v>0</v>
      </c>
    </row>
    <row r="22375" spans="1:8">
      <c r="A22375" t="s">
        <v>882</v>
      </c>
      <c r="B22375" t="s">
        <v>1048</v>
      </c>
      <c r="C22375" s="2">
        <v>44290.226388888892</v>
      </c>
      <c r="D22375" s="2" t="str">
        <f t="shared" si="351"/>
        <v>April</v>
      </c>
      <c r="E22375" s="2"/>
      <c r="F22375" t="str">
        <f>VLOOKUP($A22375,Content!$B$1:$D$1001,MATCH(reactions!F$1,Content!$B$1:$D$1,0),0)</f>
        <v>video</v>
      </c>
      <c r="G22375" t="str">
        <f>VLOOKUP($A22375,Content!$B$1:$D$1001,MATCH(reactions!G$1,Content!$B$1:$D$1,0),0)</f>
        <v>science</v>
      </c>
      <c r="H22375">
        <f>VLOOKUP(B22375,'reaction types'!$A$1:$C$17,MATCH(reactions!H$1,'reaction types'!$A$1:$C$1,0),0)</f>
        <v>12</v>
      </c>
    </row>
    <row r="22376" spans="1:8">
      <c r="A22376" t="s">
        <v>882</v>
      </c>
      <c r="B22376" t="s">
        <v>1040</v>
      </c>
      <c r="C22376" s="2">
        <v>44292.634027777778</v>
      </c>
      <c r="D22376" s="2" t="str">
        <f t="shared" si="351"/>
        <v>April</v>
      </c>
      <c r="E22376" s="2"/>
      <c r="F22376" t="str">
        <f>VLOOKUP($A22376,Content!$B$1:$D$1001,MATCH(reactions!F$1,Content!$B$1:$D$1,0),0)</f>
        <v>video</v>
      </c>
      <c r="G22376" t="str">
        <f>VLOOKUP($A22376,Content!$B$1:$D$1001,MATCH(reactions!G$1,Content!$B$1:$D$1,0),0)</f>
        <v>science</v>
      </c>
      <c r="H22376">
        <f>VLOOKUP(B22376,'reaction types'!$A$1:$C$17,MATCH(reactions!H$1,'reaction types'!$A$1:$C$1,0),0)</f>
        <v>30</v>
      </c>
    </row>
    <row r="22377" spans="1:8">
      <c r="A22377" t="s">
        <v>882</v>
      </c>
      <c r="B22377" t="s">
        <v>1041</v>
      </c>
      <c r="C22377" s="2">
        <v>44287.90347222222</v>
      </c>
      <c r="D22377" s="2" t="str">
        <f t="shared" si="351"/>
        <v>April</v>
      </c>
      <c r="E22377" s="2"/>
      <c r="F22377" t="str">
        <f>VLOOKUP($A22377,Content!$B$1:$D$1001,MATCH(reactions!F$1,Content!$B$1:$D$1,0),0)</f>
        <v>video</v>
      </c>
      <c r="G22377" t="str">
        <f>VLOOKUP($A22377,Content!$B$1:$D$1001,MATCH(reactions!G$1,Content!$B$1:$D$1,0),0)</f>
        <v>science</v>
      </c>
      <c r="H22377">
        <f>VLOOKUP(B22377,'reaction types'!$A$1:$C$17,MATCH(reactions!H$1,'reaction types'!$A$1:$C$1,0),0)</f>
        <v>35</v>
      </c>
    </row>
    <row r="22378" spans="1:8">
      <c r="A22378" t="s">
        <v>883</v>
      </c>
      <c r="B22378" t="s">
        <v>1047</v>
      </c>
      <c r="C22378" s="2">
        <v>44308.290277777778</v>
      </c>
      <c r="D22378" s="2" t="str">
        <f t="shared" si="351"/>
        <v>April</v>
      </c>
      <c r="E22378" s="2"/>
      <c r="F22378" t="str">
        <f>VLOOKUP($A22378,Content!$B$1:$D$1001,MATCH(reactions!F$1,Content!$B$1:$D$1,0),0)</f>
        <v>photo</v>
      </c>
      <c r="G22378" t="str">
        <f>VLOOKUP($A22378,Content!$B$1:$D$1001,MATCH(reactions!G$1,Content!$B$1:$D$1,0),0)</f>
        <v>animals</v>
      </c>
      <c r="H22378">
        <f>VLOOKUP(B22378,'reaction types'!$A$1:$C$17,MATCH(reactions!H$1,'reaction types'!$A$1:$C$1,0),0)</f>
        <v>45</v>
      </c>
    </row>
    <row r="22379" spans="1:8">
      <c r="A22379" t="s">
        <v>883</v>
      </c>
      <c r="B22379" t="s">
        <v>1041</v>
      </c>
      <c r="C22379" s="2">
        <v>44287.864583333336</v>
      </c>
      <c r="D22379" s="2" t="str">
        <f t="shared" si="351"/>
        <v>April</v>
      </c>
      <c r="E22379" s="2"/>
      <c r="F22379" t="str">
        <f>VLOOKUP($A22379,Content!$B$1:$D$1001,MATCH(reactions!F$1,Content!$B$1:$D$1,0),0)</f>
        <v>photo</v>
      </c>
      <c r="G22379" t="str">
        <f>VLOOKUP($A22379,Content!$B$1:$D$1001,MATCH(reactions!G$1,Content!$B$1:$D$1,0),0)</f>
        <v>animals</v>
      </c>
      <c r="H22379">
        <f>VLOOKUP(B22379,'reaction types'!$A$1:$C$17,MATCH(reactions!H$1,'reaction types'!$A$1:$C$1,0),0)</f>
        <v>35</v>
      </c>
    </row>
    <row r="22380" spans="1:8">
      <c r="A22380" t="s">
        <v>883</v>
      </c>
      <c r="B22380" t="s">
        <v>1050</v>
      </c>
      <c r="C22380" s="2">
        <v>44311.230555555558</v>
      </c>
      <c r="D22380" s="2" t="str">
        <f t="shared" si="351"/>
        <v>April</v>
      </c>
      <c r="E22380" s="2"/>
      <c r="F22380" t="str">
        <f>VLOOKUP($A22380,Content!$B$1:$D$1001,MATCH(reactions!F$1,Content!$B$1:$D$1,0),0)</f>
        <v>photo</v>
      </c>
      <c r="G22380" t="str">
        <f>VLOOKUP($A22380,Content!$B$1:$D$1001,MATCH(reactions!G$1,Content!$B$1:$D$1,0),0)</f>
        <v>animals</v>
      </c>
      <c r="H22380">
        <f>VLOOKUP(B22380,'reaction types'!$A$1:$C$17,MATCH(reactions!H$1,'reaction types'!$A$1:$C$1,0),0)</f>
        <v>60</v>
      </c>
    </row>
    <row r="22381" spans="1:8">
      <c r="A22381" t="s">
        <v>883</v>
      </c>
      <c r="B22381" t="s">
        <v>1039</v>
      </c>
      <c r="C22381" s="2">
        <v>44309.232638888891</v>
      </c>
      <c r="D22381" s="2" t="str">
        <f t="shared" si="351"/>
        <v>April</v>
      </c>
      <c r="E22381" s="2"/>
      <c r="F22381" t="str">
        <f>VLOOKUP($A22381,Content!$B$1:$D$1001,MATCH(reactions!F$1,Content!$B$1:$D$1,0),0)</f>
        <v>photo</v>
      </c>
      <c r="G22381" t="str">
        <f>VLOOKUP($A22381,Content!$B$1:$D$1001,MATCH(reactions!G$1,Content!$B$1:$D$1,0),0)</f>
        <v>animals</v>
      </c>
      <c r="H22381">
        <f>VLOOKUP(B22381,'reaction types'!$A$1:$C$17,MATCH(reactions!H$1,'reaction types'!$A$1:$C$1,0),0)</f>
        <v>15</v>
      </c>
    </row>
    <row r="22382" spans="1:8">
      <c r="A22382" t="s">
        <v>883</v>
      </c>
      <c r="B22382" t="s">
        <v>1051</v>
      </c>
      <c r="C22382" s="2">
        <v>44316.743055555555</v>
      </c>
      <c r="D22382" s="2" t="str">
        <f t="shared" si="351"/>
        <v>April</v>
      </c>
      <c r="E22382" s="2"/>
      <c r="F22382" t="str">
        <f>VLOOKUP($A22382,Content!$B$1:$D$1001,MATCH(reactions!F$1,Content!$B$1:$D$1,0),0)</f>
        <v>photo</v>
      </c>
      <c r="G22382" t="str">
        <f>VLOOKUP($A22382,Content!$B$1:$D$1001,MATCH(reactions!G$1,Content!$B$1:$D$1,0),0)</f>
        <v>animals</v>
      </c>
      <c r="H22382">
        <f>VLOOKUP(B22382,'reaction types'!$A$1:$C$17,MATCH(reactions!H$1,'reaction types'!$A$1:$C$1,0),0)</f>
        <v>70</v>
      </c>
    </row>
    <row r="22383" spans="1:8">
      <c r="A22383" t="s">
        <v>885</v>
      </c>
      <c r="B22383" t="s">
        <v>1050</v>
      </c>
      <c r="C22383" s="2">
        <v>44294.697916666664</v>
      </c>
      <c r="D22383" s="2" t="str">
        <f t="shared" si="351"/>
        <v>April</v>
      </c>
      <c r="E22383" s="2"/>
      <c r="F22383" t="str">
        <f>VLOOKUP($A22383,Content!$B$1:$D$1001,MATCH(reactions!F$1,Content!$B$1:$D$1,0),0)</f>
        <v>GIF</v>
      </c>
      <c r="G22383" t="str">
        <f>VLOOKUP($A22383,Content!$B$1:$D$1001,MATCH(reactions!G$1,Content!$B$1:$D$1,0),0)</f>
        <v>public speaking</v>
      </c>
      <c r="H22383">
        <f>VLOOKUP(B22383,'reaction types'!$A$1:$C$17,MATCH(reactions!H$1,'reaction types'!$A$1:$C$1,0),0)</f>
        <v>60</v>
      </c>
    </row>
    <row r="22384" spans="1:8">
      <c r="A22384" t="s">
        <v>886</v>
      </c>
      <c r="B22384" t="s">
        <v>1052</v>
      </c>
      <c r="C22384" s="2">
        <v>44305.381249999999</v>
      </c>
      <c r="D22384" s="2" t="str">
        <f t="shared" si="351"/>
        <v>April</v>
      </c>
      <c r="E22384" s="2"/>
      <c r="F22384" t="str">
        <f>VLOOKUP($A22384,Content!$B$1:$D$1001,MATCH(reactions!F$1,Content!$B$1:$D$1,0),0)</f>
        <v>audio</v>
      </c>
      <c r="G22384" t="str">
        <f>VLOOKUP($A22384,Content!$B$1:$D$1001,MATCH(reactions!G$1,Content!$B$1:$D$1,0),0)</f>
        <v>science</v>
      </c>
      <c r="H22384">
        <f>VLOOKUP(B22384,'reaction types'!$A$1:$C$17,MATCH(reactions!H$1,'reaction types'!$A$1:$C$1,0),0)</f>
        <v>72</v>
      </c>
    </row>
    <row r="22385" spans="1:8">
      <c r="A22385" t="s">
        <v>886</v>
      </c>
      <c r="B22385" t="s">
        <v>1052</v>
      </c>
      <c r="C22385" s="2">
        <v>44310.340277777781</v>
      </c>
      <c r="D22385" s="2" t="str">
        <f t="shared" si="351"/>
        <v>April</v>
      </c>
      <c r="E22385" s="2"/>
      <c r="F22385" t="str">
        <f>VLOOKUP($A22385,Content!$B$1:$D$1001,MATCH(reactions!F$1,Content!$B$1:$D$1,0),0)</f>
        <v>audio</v>
      </c>
      <c r="G22385" t="str">
        <f>VLOOKUP($A22385,Content!$B$1:$D$1001,MATCH(reactions!G$1,Content!$B$1:$D$1,0),0)</f>
        <v>science</v>
      </c>
      <c r="H22385">
        <f>VLOOKUP(B22385,'reaction types'!$A$1:$C$17,MATCH(reactions!H$1,'reaction types'!$A$1:$C$1,0),0)</f>
        <v>72</v>
      </c>
    </row>
    <row r="22386" spans="1:8">
      <c r="A22386" t="s">
        <v>886</v>
      </c>
      <c r="B22386" t="s">
        <v>1038</v>
      </c>
      <c r="C22386" s="2">
        <v>44316.476388888892</v>
      </c>
      <c r="D22386" s="2" t="str">
        <f t="shared" si="351"/>
        <v>April</v>
      </c>
      <c r="E22386" s="2"/>
      <c r="F22386" t="str">
        <f>VLOOKUP($A22386,Content!$B$1:$D$1001,MATCH(reactions!F$1,Content!$B$1:$D$1,0),0)</f>
        <v>audio</v>
      </c>
      <c r="G22386" t="str">
        <f>VLOOKUP($A22386,Content!$B$1:$D$1001,MATCH(reactions!G$1,Content!$B$1:$D$1,0),0)</f>
        <v>science</v>
      </c>
      <c r="H22386">
        <f>VLOOKUP(B22386,'reaction types'!$A$1:$C$17,MATCH(reactions!H$1,'reaction types'!$A$1:$C$1,0),0)</f>
        <v>10</v>
      </c>
    </row>
    <row r="22387" spans="1:8">
      <c r="A22387" t="s">
        <v>886</v>
      </c>
      <c r="B22387" t="s">
        <v>1037</v>
      </c>
      <c r="C22387" s="2">
        <v>44287.263194444444</v>
      </c>
      <c r="D22387" s="2" t="str">
        <f t="shared" si="351"/>
        <v>April</v>
      </c>
      <c r="E22387" s="2"/>
      <c r="F22387" t="str">
        <f>VLOOKUP($A22387,Content!$B$1:$D$1001,MATCH(reactions!F$1,Content!$B$1:$D$1,0),0)</f>
        <v>audio</v>
      </c>
      <c r="G22387" t="str">
        <f>VLOOKUP($A22387,Content!$B$1:$D$1001,MATCH(reactions!G$1,Content!$B$1:$D$1,0),0)</f>
        <v>science</v>
      </c>
      <c r="H22387">
        <f>VLOOKUP(B22387,'reaction types'!$A$1:$C$17,MATCH(reactions!H$1,'reaction types'!$A$1:$C$1,0),0)</f>
        <v>0</v>
      </c>
    </row>
    <row r="22388" spans="1:8">
      <c r="A22388" t="s">
        <v>887</v>
      </c>
      <c r="B22388" t="s">
        <v>1041</v>
      </c>
      <c r="C22388" s="2">
        <v>44313.072222222225</v>
      </c>
      <c r="D22388" s="2" t="str">
        <f t="shared" si="351"/>
        <v>April</v>
      </c>
      <c r="E22388" s="2"/>
      <c r="F22388" t="str">
        <f>VLOOKUP($A22388,Content!$B$1:$D$1001,MATCH(reactions!F$1,Content!$B$1:$D$1,0),0)</f>
        <v>video</v>
      </c>
      <c r="G22388" t="str">
        <f>VLOOKUP($A22388,Content!$B$1:$D$1001,MATCH(reactions!G$1,Content!$B$1:$D$1,0),0)</f>
        <v>tennis</v>
      </c>
      <c r="H22388">
        <f>VLOOKUP(B22388,'reaction types'!$A$1:$C$17,MATCH(reactions!H$1,'reaction types'!$A$1:$C$1,0),0)</f>
        <v>35</v>
      </c>
    </row>
    <row r="22389" spans="1:8">
      <c r="A22389" t="s">
        <v>887</v>
      </c>
      <c r="B22389" t="s">
        <v>1037</v>
      </c>
      <c r="C22389" s="2">
        <v>44299.852777777778</v>
      </c>
      <c r="D22389" s="2" t="str">
        <f t="shared" si="351"/>
        <v>April</v>
      </c>
      <c r="E22389" s="2"/>
      <c r="F22389" t="str">
        <f>VLOOKUP($A22389,Content!$B$1:$D$1001,MATCH(reactions!F$1,Content!$B$1:$D$1,0),0)</f>
        <v>video</v>
      </c>
      <c r="G22389" t="str">
        <f>VLOOKUP($A22389,Content!$B$1:$D$1001,MATCH(reactions!G$1,Content!$B$1:$D$1,0),0)</f>
        <v>tennis</v>
      </c>
      <c r="H22389">
        <f>VLOOKUP(B22389,'reaction types'!$A$1:$C$17,MATCH(reactions!H$1,'reaction types'!$A$1:$C$1,0),0)</f>
        <v>0</v>
      </c>
    </row>
    <row r="22390" spans="1:8">
      <c r="A22390" t="s">
        <v>887</v>
      </c>
      <c r="B22390" t="s">
        <v>1052</v>
      </c>
      <c r="C22390" s="2">
        <v>44310.810416666667</v>
      </c>
      <c r="D22390" s="2" t="str">
        <f t="shared" si="351"/>
        <v>April</v>
      </c>
      <c r="E22390" s="2"/>
      <c r="F22390" t="str">
        <f>VLOOKUP($A22390,Content!$B$1:$D$1001,MATCH(reactions!F$1,Content!$B$1:$D$1,0),0)</f>
        <v>video</v>
      </c>
      <c r="G22390" t="str">
        <f>VLOOKUP($A22390,Content!$B$1:$D$1001,MATCH(reactions!G$1,Content!$B$1:$D$1,0),0)</f>
        <v>tennis</v>
      </c>
      <c r="H22390">
        <f>VLOOKUP(B22390,'reaction types'!$A$1:$C$17,MATCH(reactions!H$1,'reaction types'!$A$1:$C$1,0),0)</f>
        <v>72</v>
      </c>
    </row>
    <row r="22391" spans="1:8">
      <c r="A22391" t="s">
        <v>888</v>
      </c>
      <c r="B22391" t="s">
        <v>1041</v>
      </c>
      <c r="C22391" s="2">
        <v>44316.5</v>
      </c>
      <c r="D22391" s="2" t="str">
        <f t="shared" si="351"/>
        <v>April</v>
      </c>
      <c r="E22391" s="2"/>
      <c r="F22391" t="str">
        <f>VLOOKUP($A22391,Content!$B$1:$D$1001,MATCH(reactions!F$1,Content!$B$1:$D$1,0),0)</f>
        <v>photo</v>
      </c>
      <c r="G22391" t="str">
        <f>VLOOKUP($A22391,Content!$B$1:$D$1001,MATCH(reactions!G$1,Content!$B$1:$D$1,0),0)</f>
        <v>animals</v>
      </c>
      <c r="H22391">
        <f>VLOOKUP(B22391,'reaction types'!$A$1:$C$17,MATCH(reactions!H$1,'reaction types'!$A$1:$C$1,0),0)</f>
        <v>35</v>
      </c>
    </row>
    <row r="22392" spans="1:8">
      <c r="A22392" t="s">
        <v>888</v>
      </c>
      <c r="B22392" t="s">
        <v>1049</v>
      </c>
      <c r="C22392" s="2">
        <v>44298.543055555558</v>
      </c>
      <c r="D22392" s="2" t="str">
        <f t="shared" si="351"/>
        <v>April</v>
      </c>
      <c r="E22392" s="2"/>
      <c r="F22392" t="str">
        <f>VLOOKUP($A22392,Content!$B$1:$D$1001,MATCH(reactions!F$1,Content!$B$1:$D$1,0),0)</f>
        <v>photo</v>
      </c>
      <c r="G22392" t="str">
        <f>VLOOKUP($A22392,Content!$B$1:$D$1001,MATCH(reactions!G$1,Content!$B$1:$D$1,0),0)</f>
        <v>animals</v>
      </c>
      <c r="H22392">
        <f>VLOOKUP(B22392,'reaction types'!$A$1:$C$17,MATCH(reactions!H$1,'reaction types'!$A$1:$C$1,0),0)</f>
        <v>50</v>
      </c>
    </row>
    <row r="22393" spans="1:8">
      <c r="A22393" t="s">
        <v>890</v>
      </c>
      <c r="B22393" t="s">
        <v>1045</v>
      </c>
      <c r="C22393" s="2">
        <v>44309.427777777775</v>
      </c>
      <c r="D22393" s="2" t="str">
        <f t="shared" si="351"/>
        <v>April</v>
      </c>
      <c r="E22393" s="2"/>
      <c r="F22393" t="str">
        <f>VLOOKUP($A22393,Content!$B$1:$D$1001,MATCH(reactions!F$1,Content!$B$1:$D$1,0),0)</f>
        <v>photo</v>
      </c>
      <c r="G22393" t="str">
        <f>VLOOKUP($A22393,Content!$B$1:$D$1001,MATCH(reactions!G$1,Content!$B$1:$D$1,0),0)</f>
        <v>tennis</v>
      </c>
      <c r="H22393">
        <f>VLOOKUP(B22393,'reaction types'!$A$1:$C$17,MATCH(reactions!H$1,'reaction types'!$A$1:$C$1,0),0)</f>
        <v>20</v>
      </c>
    </row>
    <row r="22394" spans="1:8">
      <c r="A22394" t="s">
        <v>890</v>
      </c>
      <c r="B22394" t="s">
        <v>1038</v>
      </c>
      <c r="C22394" s="2">
        <v>44291.103472222225</v>
      </c>
      <c r="D22394" s="2" t="str">
        <f t="shared" si="351"/>
        <v>April</v>
      </c>
      <c r="E22394" s="2"/>
      <c r="F22394" t="str">
        <f>VLOOKUP($A22394,Content!$B$1:$D$1001,MATCH(reactions!F$1,Content!$B$1:$D$1,0),0)</f>
        <v>photo</v>
      </c>
      <c r="G22394" t="str">
        <f>VLOOKUP($A22394,Content!$B$1:$D$1001,MATCH(reactions!G$1,Content!$B$1:$D$1,0),0)</f>
        <v>tennis</v>
      </c>
      <c r="H22394">
        <f>VLOOKUP(B22394,'reaction types'!$A$1:$C$17,MATCH(reactions!H$1,'reaction types'!$A$1:$C$1,0),0)</f>
        <v>10</v>
      </c>
    </row>
    <row r="22395" spans="1:8">
      <c r="A22395" t="s">
        <v>892</v>
      </c>
      <c r="B22395" t="s">
        <v>1041</v>
      </c>
      <c r="C22395" s="2">
        <v>44297.177083333336</v>
      </c>
      <c r="D22395" s="2" t="str">
        <f t="shared" si="351"/>
        <v>April</v>
      </c>
      <c r="E22395" s="2"/>
      <c r="F22395" t="str">
        <f>VLOOKUP($A22395,Content!$B$1:$D$1001,MATCH(reactions!F$1,Content!$B$1:$D$1,0),0)</f>
        <v>photo</v>
      </c>
      <c r="G22395" t="str">
        <f>VLOOKUP($A22395,Content!$B$1:$D$1001,MATCH(reactions!G$1,Content!$B$1:$D$1,0),0)</f>
        <v>animals</v>
      </c>
      <c r="H22395">
        <f>VLOOKUP(B22395,'reaction types'!$A$1:$C$17,MATCH(reactions!H$1,'reaction types'!$A$1:$C$1,0),0)</f>
        <v>35</v>
      </c>
    </row>
    <row r="22396" spans="1:8">
      <c r="A22396" t="s">
        <v>892</v>
      </c>
      <c r="B22396" t="s">
        <v>1044</v>
      </c>
      <c r="C22396" s="2">
        <v>44308.033333333333</v>
      </c>
      <c r="D22396" s="2" t="str">
        <f t="shared" si="351"/>
        <v>April</v>
      </c>
      <c r="E22396" s="2"/>
      <c r="F22396" t="str">
        <f>VLOOKUP($A22396,Content!$B$1:$D$1001,MATCH(reactions!F$1,Content!$B$1:$D$1,0),0)</f>
        <v>photo</v>
      </c>
      <c r="G22396" t="str">
        <f>VLOOKUP($A22396,Content!$B$1:$D$1001,MATCH(reactions!G$1,Content!$B$1:$D$1,0),0)</f>
        <v>animals</v>
      </c>
      <c r="H22396">
        <f>VLOOKUP(B22396,'reaction types'!$A$1:$C$17,MATCH(reactions!H$1,'reaction types'!$A$1:$C$1,0),0)</f>
        <v>65</v>
      </c>
    </row>
    <row r="22397" spans="1:8">
      <c r="A22397" t="s">
        <v>892</v>
      </c>
      <c r="B22397" t="s">
        <v>1044</v>
      </c>
      <c r="C22397" s="2">
        <v>44306.162499999999</v>
      </c>
      <c r="D22397" s="2" t="str">
        <f t="shared" si="351"/>
        <v>April</v>
      </c>
      <c r="E22397" s="2"/>
      <c r="F22397" t="str">
        <f>VLOOKUP($A22397,Content!$B$1:$D$1001,MATCH(reactions!F$1,Content!$B$1:$D$1,0),0)</f>
        <v>photo</v>
      </c>
      <c r="G22397" t="str">
        <f>VLOOKUP($A22397,Content!$B$1:$D$1001,MATCH(reactions!G$1,Content!$B$1:$D$1,0),0)</f>
        <v>animals</v>
      </c>
      <c r="H22397">
        <f>VLOOKUP(B22397,'reaction types'!$A$1:$C$17,MATCH(reactions!H$1,'reaction types'!$A$1:$C$1,0),0)</f>
        <v>65</v>
      </c>
    </row>
    <row r="22398" spans="1:8">
      <c r="A22398" t="s">
        <v>892</v>
      </c>
      <c r="B22398" t="s">
        <v>1041</v>
      </c>
      <c r="C22398" s="2">
        <v>44310.020833333336</v>
      </c>
      <c r="D22398" s="2" t="str">
        <f t="shared" si="351"/>
        <v>April</v>
      </c>
      <c r="E22398" s="2"/>
      <c r="F22398" t="str">
        <f>VLOOKUP($A22398,Content!$B$1:$D$1001,MATCH(reactions!F$1,Content!$B$1:$D$1,0),0)</f>
        <v>photo</v>
      </c>
      <c r="G22398" t="str">
        <f>VLOOKUP($A22398,Content!$B$1:$D$1001,MATCH(reactions!G$1,Content!$B$1:$D$1,0),0)</f>
        <v>animals</v>
      </c>
      <c r="H22398">
        <f>VLOOKUP(B22398,'reaction types'!$A$1:$C$17,MATCH(reactions!H$1,'reaction types'!$A$1:$C$1,0),0)</f>
        <v>35</v>
      </c>
    </row>
    <row r="22399" spans="1:8">
      <c r="A22399" t="s">
        <v>892</v>
      </c>
      <c r="B22399" t="s">
        <v>1037</v>
      </c>
      <c r="C22399" s="2">
        <v>44292.144444444442</v>
      </c>
      <c r="D22399" s="2" t="str">
        <f t="shared" si="351"/>
        <v>April</v>
      </c>
      <c r="E22399" s="2"/>
      <c r="F22399" t="str">
        <f>VLOOKUP($A22399,Content!$B$1:$D$1001,MATCH(reactions!F$1,Content!$B$1:$D$1,0),0)</f>
        <v>photo</v>
      </c>
      <c r="G22399" t="str">
        <f>VLOOKUP($A22399,Content!$B$1:$D$1001,MATCH(reactions!G$1,Content!$B$1:$D$1,0),0)</f>
        <v>animals</v>
      </c>
      <c r="H22399">
        <f>VLOOKUP(B22399,'reaction types'!$A$1:$C$17,MATCH(reactions!H$1,'reaction types'!$A$1:$C$1,0),0)</f>
        <v>0</v>
      </c>
    </row>
    <row r="22400" spans="1:8">
      <c r="A22400" t="s">
        <v>892</v>
      </c>
      <c r="B22400" t="s">
        <v>1049</v>
      </c>
      <c r="C22400" s="2">
        <v>44292.505555555559</v>
      </c>
      <c r="D22400" s="2" t="str">
        <f t="shared" si="351"/>
        <v>April</v>
      </c>
      <c r="E22400" s="2"/>
      <c r="F22400" t="str">
        <f>VLOOKUP($A22400,Content!$B$1:$D$1001,MATCH(reactions!F$1,Content!$B$1:$D$1,0),0)</f>
        <v>photo</v>
      </c>
      <c r="G22400" t="str">
        <f>VLOOKUP($A22400,Content!$B$1:$D$1001,MATCH(reactions!G$1,Content!$B$1:$D$1,0),0)</f>
        <v>animals</v>
      </c>
      <c r="H22400">
        <f>VLOOKUP(B22400,'reaction types'!$A$1:$C$17,MATCH(reactions!H$1,'reaction types'!$A$1:$C$1,0),0)</f>
        <v>50</v>
      </c>
    </row>
    <row r="22401" spans="1:8">
      <c r="A22401" t="s">
        <v>894</v>
      </c>
      <c r="B22401" t="s">
        <v>1052</v>
      </c>
      <c r="C22401" s="2">
        <v>44296.991666666669</v>
      </c>
      <c r="D22401" s="2" t="str">
        <f t="shared" si="351"/>
        <v>April</v>
      </c>
      <c r="E22401" s="2"/>
      <c r="F22401" t="str">
        <f>VLOOKUP($A22401,Content!$B$1:$D$1001,MATCH(reactions!F$1,Content!$B$1:$D$1,0),0)</f>
        <v>video</v>
      </c>
      <c r="G22401" t="str">
        <f>VLOOKUP($A22401,Content!$B$1:$D$1001,MATCH(reactions!G$1,Content!$B$1:$D$1,0),0)</f>
        <v>soccer</v>
      </c>
      <c r="H22401">
        <f>VLOOKUP(B22401,'reaction types'!$A$1:$C$17,MATCH(reactions!H$1,'reaction types'!$A$1:$C$1,0),0)</f>
        <v>72</v>
      </c>
    </row>
    <row r="22402" spans="1:8">
      <c r="A22402" t="s">
        <v>894</v>
      </c>
      <c r="B22402" t="s">
        <v>1039</v>
      </c>
      <c r="C22402" s="2">
        <v>44287.732638888891</v>
      </c>
      <c r="D22402" s="2" t="str">
        <f t="shared" si="351"/>
        <v>April</v>
      </c>
      <c r="E22402" s="2"/>
      <c r="F22402" t="str">
        <f>VLOOKUP($A22402,Content!$B$1:$D$1001,MATCH(reactions!F$1,Content!$B$1:$D$1,0),0)</f>
        <v>video</v>
      </c>
      <c r="G22402" t="str">
        <f>VLOOKUP($A22402,Content!$B$1:$D$1001,MATCH(reactions!G$1,Content!$B$1:$D$1,0),0)</f>
        <v>soccer</v>
      </c>
      <c r="H22402">
        <f>VLOOKUP(B22402,'reaction types'!$A$1:$C$17,MATCH(reactions!H$1,'reaction types'!$A$1:$C$1,0),0)</f>
        <v>15</v>
      </c>
    </row>
    <row r="22403" spans="1:8">
      <c r="A22403" t="s">
        <v>894</v>
      </c>
      <c r="B22403" t="s">
        <v>1038</v>
      </c>
      <c r="C22403" s="2">
        <v>44289.644444444442</v>
      </c>
      <c r="D22403" s="2" t="str">
        <f t="shared" ref="D22403:D22466" si="352">TEXT(C22403,"mmmm")</f>
        <v>April</v>
      </c>
      <c r="E22403" s="2"/>
      <c r="F22403" t="str">
        <f>VLOOKUP($A22403,Content!$B$1:$D$1001,MATCH(reactions!F$1,Content!$B$1:$D$1,0),0)</f>
        <v>video</v>
      </c>
      <c r="G22403" t="str">
        <f>VLOOKUP($A22403,Content!$B$1:$D$1001,MATCH(reactions!G$1,Content!$B$1:$D$1,0),0)</f>
        <v>soccer</v>
      </c>
      <c r="H22403">
        <f>VLOOKUP(B22403,'reaction types'!$A$1:$C$17,MATCH(reactions!H$1,'reaction types'!$A$1:$C$1,0),0)</f>
        <v>10</v>
      </c>
    </row>
    <row r="22404" spans="1:8">
      <c r="A22404" t="s">
        <v>895</v>
      </c>
      <c r="B22404" t="s">
        <v>1038</v>
      </c>
      <c r="C22404" s="2">
        <v>44298.056250000001</v>
      </c>
      <c r="D22404" s="2" t="str">
        <f t="shared" si="352"/>
        <v>April</v>
      </c>
      <c r="E22404" s="2"/>
      <c r="F22404" t="str">
        <f>VLOOKUP($A22404,Content!$B$1:$D$1001,MATCH(reactions!F$1,Content!$B$1:$D$1,0),0)</f>
        <v>GIF</v>
      </c>
      <c r="G22404" t="str">
        <f>VLOOKUP($A22404,Content!$B$1:$D$1001,MATCH(reactions!G$1,Content!$B$1:$D$1,0),0)</f>
        <v>tennis</v>
      </c>
      <c r="H22404">
        <f>VLOOKUP(B22404,'reaction types'!$A$1:$C$17,MATCH(reactions!H$1,'reaction types'!$A$1:$C$1,0),0)</f>
        <v>10</v>
      </c>
    </row>
    <row r="22405" spans="1:8">
      <c r="A22405" t="s">
        <v>895</v>
      </c>
      <c r="B22405" t="s">
        <v>1040</v>
      </c>
      <c r="C22405" s="2">
        <v>44293.629166666666</v>
      </c>
      <c r="D22405" s="2" t="str">
        <f t="shared" si="352"/>
        <v>April</v>
      </c>
      <c r="E22405" s="2"/>
      <c r="F22405" t="str">
        <f>VLOOKUP($A22405,Content!$B$1:$D$1001,MATCH(reactions!F$1,Content!$B$1:$D$1,0),0)</f>
        <v>GIF</v>
      </c>
      <c r="G22405" t="str">
        <f>VLOOKUP($A22405,Content!$B$1:$D$1001,MATCH(reactions!G$1,Content!$B$1:$D$1,0),0)</f>
        <v>tennis</v>
      </c>
      <c r="H22405">
        <f>VLOOKUP(B22405,'reaction types'!$A$1:$C$17,MATCH(reactions!H$1,'reaction types'!$A$1:$C$1,0),0)</f>
        <v>30</v>
      </c>
    </row>
    <row r="22406" spans="1:8">
      <c r="A22406" t="s">
        <v>895</v>
      </c>
      <c r="B22406" t="s">
        <v>1038</v>
      </c>
      <c r="C22406" s="2">
        <v>44300.634027777778</v>
      </c>
      <c r="D22406" s="2" t="str">
        <f t="shared" si="352"/>
        <v>April</v>
      </c>
      <c r="E22406" s="2"/>
      <c r="F22406" t="str">
        <f>VLOOKUP($A22406,Content!$B$1:$D$1001,MATCH(reactions!F$1,Content!$B$1:$D$1,0),0)</f>
        <v>GIF</v>
      </c>
      <c r="G22406" t="str">
        <f>VLOOKUP($A22406,Content!$B$1:$D$1001,MATCH(reactions!G$1,Content!$B$1:$D$1,0),0)</f>
        <v>tennis</v>
      </c>
      <c r="H22406">
        <f>VLOOKUP(B22406,'reaction types'!$A$1:$C$17,MATCH(reactions!H$1,'reaction types'!$A$1:$C$1,0),0)</f>
        <v>10</v>
      </c>
    </row>
    <row r="22407" spans="1:8">
      <c r="A22407" t="s">
        <v>896</v>
      </c>
      <c r="B22407" t="s">
        <v>1051</v>
      </c>
      <c r="C22407" s="2">
        <v>44296.824999999997</v>
      </c>
      <c r="D22407" s="2" t="str">
        <f t="shared" si="352"/>
        <v>April</v>
      </c>
      <c r="E22407" s="2"/>
      <c r="F22407" t="str">
        <f>VLOOKUP($A22407,Content!$B$1:$D$1001,MATCH(reactions!F$1,Content!$B$1:$D$1,0),0)</f>
        <v>audio</v>
      </c>
      <c r="G22407" t="str">
        <f>VLOOKUP($A22407,Content!$B$1:$D$1001,MATCH(reactions!G$1,Content!$B$1:$D$1,0),0)</f>
        <v>healthy eating</v>
      </c>
      <c r="H22407">
        <f>VLOOKUP(B22407,'reaction types'!$A$1:$C$17,MATCH(reactions!H$1,'reaction types'!$A$1:$C$1,0),0)</f>
        <v>70</v>
      </c>
    </row>
    <row r="22408" spans="1:8">
      <c r="A22408" t="s">
        <v>896</v>
      </c>
      <c r="B22408" t="s">
        <v>1045</v>
      </c>
      <c r="C22408" s="2">
        <v>44311.716666666667</v>
      </c>
      <c r="D22408" s="2" t="str">
        <f t="shared" si="352"/>
        <v>April</v>
      </c>
      <c r="E22408" s="2"/>
      <c r="F22408" t="str">
        <f>VLOOKUP($A22408,Content!$B$1:$D$1001,MATCH(reactions!F$1,Content!$B$1:$D$1,0),0)</f>
        <v>audio</v>
      </c>
      <c r="G22408" t="str">
        <f>VLOOKUP($A22408,Content!$B$1:$D$1001,MATCH(reactions!G$1,Content!$B$1:$D$1,0),0)</f>
        <v>healthy eating</v>
      </c>
      <c r="H22408">
        <f>VLOOKUP(B22408,'reaction types'!$A$1:$C$17,MATCH(reactions!H$1,'reaction types'!$A$1:$C$1,0),0)</f>
        <v>20</v>
      </c>
    </row>
    <row r="22409" spans="1:8">
      <c r="A22409" t="s">
        <v>896</v>
      </c>
      <c r="B22409" t="s">
        <v>1049</v>
      </c>
      <c r="C22409" s="2">
        <v>44308.754166666666</v>
      </c>
      <c r="D22409" s="2" t="str">
        <f t="shared" si="352"/>
        <v>April</v>
      </c>
      <c r="E22409" s="2"/>
      <c r="F22409" t="str">
        <f>VLOOKUP($A22409,Content!$B$1:$D$1001,MATCH(reactions!F$1,Content!$B$1:$D$1,0),0)</f>
        <v>audio</v>
      </c>
      <c r="G22409" t="str">
        <f>VLOOKUP($A22409,Content!$B$1:$D$1001,MATCH(reactions!G$1,Content!$B$1:$D$1,0),0)</f>
        <v>healthy eating</v>
      </c>
      <c r="H22409">
        <f>VLOOKUP(B22409,'reaction types'!$A$1:$C$17,MATCH(reactions!H$1,'reaction types'!$A$1:$C$1,0),0)</f>
        <v>50</v>
      </c>
    </row>
    <row r="22410" spans="1:8">
      <c r="A22410" t="s">
        <v>896</v>
      </c>
      <c r="B22410" t="s">
        <v>1047</v>
      </c>
      <c r="C22410" s="2">
        <v>44309.873611111114</v>
      </c>
      <c r="D22410" s="2" t="str">
        <f t="shared" si="352"/>
        <v>April</v>
      </c>
      <c r="E22410" s="2"/>
      <c r="F22410" t="str">
        <f>VLOOKUP($A22410,Content!$B$1:$D$1001,MATCH(reactions!F$1,Content!$B$1:$D$1,0),0)</f>
        <v>audio</v>
      </c>
      <c r="G22410" t="str">
        <f>VLOOKUP($A22410,Content!$B$1:$D$1001,MATCH(reactions!G$1,Content!$B$1:$D$1,0),0)</f>
        <v>healthy eating</v>
      </c>
      <c r="H22410">
        <f>VLOOKUP(B22410,'reaction types'!$A$1:$C$17,MATCH(reactions!H$1,'reaction types'!$A$1:$C$1,0),0)</f>
        <v>45</v>
      </c>
    </row>
    <row r="22411" spans="1:8">
      <c r="A22411" t="s">
        <v>896</v>
      </c>
      <c r="B22411" t="s">
        <v>1040</v>
      </c>
      <c r="C22411" s="2">
        <v>44303.771527777775</v>
      </c>
      <c r="D22411" s="2" t="str">
        <f t="shared" si="352"/>
        <v>April</v>
      </c>
      <c r="E22411" s="2"/>
      <c r="F22411" t="str">
        <f>VLOOKUP($A22411,Content!$B$1:$D$1001,MATCH(reactions!F$1,Content!$B$1:$D$1,0),0)</f>
        <v>audio</v>
      </c>
      <c r="G22411" t="str">
        <f>VLOOKUP($A22411,Content!$B$1:$D$1001,MATCH(reactions!G$1,Content!$B$1:$D$1,0),0)</f>
        <v>healthy eating</v>
      </c>
      <c r="H22411">
        <f>VLOOKUP(B22411,'reaction types'!$A$1:$C$17,MATCH(reactions!H$1,'reaction types'!$A$1:$C$1,0),0)</f>
        <v>30</v>
      </c>
    </row>
    <row r="22412" spans="1:8">
      <c r="A22412" t="s">
        <v>896</v>
      </c>
      <c r="B22412" t="s">
        <v>1049</v>
      </c>
      <c r="C22412" s="2">
        <v>44290.981249999997</v>
      </c>
      <c r="D22412" s="2" t="str">
        <f t="shared" si="352"/>
        <v>April</v>
      </c>
      <c r="E22412" s="2"/>
      <c r="F22412" t="str">
        <f>VLOOKUP($A22412,Content!$B$1:$D$1001,MATCH(reactions!F$1,Content!$B$1:$D$1,0),0)</f>
        <v>audio</v>
      </c>
      <c r="G22412" t="str">
        <f>VLOOKUP($A22412,Content!$B$1:$D$1001,MATCH(reactions!G$1,Content!$B$1:$D$1,0),0)</f>
        <v>healthy eating</v>
      </c>
      <c r="H22412">
        <f>VLOOKUP(B22412,'reaction types'!$A$1:$C$17,MATCH(reactions!H$1,'reaction types'!$A$1:$C$1,0),0)</f>
        <v>50</v>
      </c>
    </row>
    <row r="22413" spans="1:8">
      <c r="A22413" t="s">
        <v>897</v>
      </c>
      <c r="B22413" t="s">
        <v>1048</v>
      </c>
      <c r="C22413" s="2">
        <v>44306.088194444441</v>
      </c>
      <c r="D22413" s="2" t="str">
        <f t="shared" si="352"/>
        <v>April</v>
      </c>
      <c r="E22413" s="2"/>
      <c r="F22413" t="str">
        <f>VLOOKUP($A22413,Content!$B$1:$D$1001,MATCH(reactions!F$1,Content!$B$1:$D$1,0),0)</f>
        <v>photo</v>
      </c>
      <c r="G22413" t="str">
        <f>VLOOKUP($A22413,Content!$B$1:$D$1001,MATCH(reactions!G$1,Content!$B$1:$D$1,0),0)</f>
        <v>travel</v>
      </c>
      <c r="H22413">
        <f>VLOOKUP(B22413,'reaction types'!$A$1:$C$17,MATCH(reactions!H$1,'reaction types'!$A$1:$C$1,0),0)</f>
        <v>12</v>
      </c>
    </row>
    <row r="22414" spans="1:8">
      <c r="A22414" t="s">
        <v>897</v>
      </c>
      <c r="B22414" t="s">
        <v>1049</v>
      </c>
      <c r="C22414" s="2">
        <v>44302.65347222222</v>
      </c>
      <c r="D22414" s="2" t="str">
        <f t="shared" si="352"/>
        <v>April</v>
      </c>
      <c r="E22414" s="2"/>
      <c r="F22414" t="str">
        <f>VLOOKUP($A22414,Content!$B$1:$D$1001,MATCH(reactions!F$1,Content!$B$1:$D$1,0),0)</f>
        <v>photo</v>
      </c>
      <c r="G22414" t="str">
        <f>VLOOKUP($A22414,Content!$B$1:$D$1001,MATCH(reactions!G$1,Content!$B$1:$D$1,0),0)</f>
        <v>travel</v>
      </c>
      <c r="H22414">
        <f>VLOOKUP(B22414,'reaction types'!$A$1:$C$17,MATCH(reactions!H$1,'reaction types'!$A$1:$C$1,0),0)</f>
        <v>50</v>
      </c>
    </row>
    <row r="22415" spans="1:8">
      <c r="A22415" t="s">
        <v>899</v>
      </c>
      <c r="B22415" t="s">
        <v>1038</v>
      </c>
      <c r="C22415" s="2">
        <v>44315.570138888892</v>
      </c>
      <c r="D22415" s="2" t="str">
        <f t="shared" si="352"/>
        <v>April</v>
      </c>
      <c r="E22415" s="2"/>
      <c r="F22415" t="str">
        <f>VLOOKUP($A22415,Content!$B$1:$D$1001,MATCH(reactions!F$1,Content!$B$1:$D$1,0),0)</f>
        <v>photo</v>
      </c>
      <c r="G22415" t="str">
        <f>VLOOKUP($A22415,Content!$B$1:$D$1001,MATCH(reactions!G$1,Content!$B$1:$D$1,0),0)</f>
        <v>education</v>
      </c>
      <c r="H22415">
        <f>VLOOKUP(B22415,'reaction types'!$A$1:$C$17,MATCH(reactions!H$1,'reaction types'!$A$1:$C$1,0),0)</f>
        <v>10</v>
      </c>
    </row>
    <row r="22416" spans="1:8">
      <c r="A22416" t="s">
        <v>899</v>
      </c>
      <c r="B22416" t="s">
        <v>1041</v>
      </c>
      <c r="C22416" s="2">
        <v>44310.709722222222</v>
      </c>
      <c r="D22416" s="2" t="str">
        <f t="shared" si="352"/>
        <v>April</v>
      </c>
      <c r="E22416" s="2"/>
      <c r="F22416" t="str">
        <f>VLOOKUP($A22416,Content!$B$1:$D$1001,MATCH(reactions!F$1,Content!$B$1:$D$1,0),0)</f>
        <v>photo</v>
      </c>
      <c r="G22416" t="str">
        <f>VLOOKUP($A22416,Content!$B$1:$D$1001,MATCH(reactions!G$1,Content!$B$1:$D$1,0),0)</f>
        <v>education</v>
      </c>
      <c r="H22416">
        <f>VLOOKUP(B22416,'reaction types'!$A$1:$C$17,MATCH(reactions!H$1,'reaction types'!$A$1:$C$1,0),0)</f>
        <v>35</v>
      </c>
    </row>
    <row r="22417" spans="1:8">
      <c r="A22417" t="s">
        <v>900</v>
      </c>
      <c r="B22417" t="s">
        <v>1051</v>
      </c>
      <c r="C22417" s="2">
        <v>44287.359027777777</v>
      </c>
      <c r="D22417" s="2" t="str">
        <f t="shared" si="352"/>
        <v>April</v>
      </c>
      <c r="E22417" s="2"/>
      <c r="F22417" t="str">
        <f>VLOOKUP($A22417,Content!$B$1:$D$1001,MATCH(reactions!F$1,Content!$B$1:$D$1,0),0)</f>
        <v>video</v>
      </c>
      <c r="G22417" t="str">
        <f>VLOOKUP($A22417,Content!$B$1:$D$1001,MATCH(reactions!G$1,Content!$B$1:$D$1,0),0)</f>
        <v>animals</v>
      </c>
      <c r="H22417">
        <f>VLOOKUP(B22417,'reaction types'!$A$1:$C$17,MATCH(reactions!H$1,'reaction types'!$A$1:$C$1,0),0)</f>
        <v>70</v>
      </c>
    </row>
    <row r="22418" spans="1:8">
      <c r="A22418" t="s">
        <v>900</v>
      </c>
      <c r="B22418" t="s">
        <v>1044</v>
      </c>
      <c r="C22418" s="2">
        <v>44288.143750000003</v>
      </c>
      <c r="D22418" s="2" t="str">
        <f t="shared" si="352"/>
        <v>April</v>
      </c>
      <c r="E22418" s="2"/>
      <c r="F22418" t="str">
        <f>VLOOKUP($A22418,Content!$B$1:$D$1001,MATCH(reactions!F$1,Content!$B$1:$D$1,0),0)</f>
        <v>video</v>
      </c>
      <c r="G22418" t="str">
        <f>VLOOKUP($A22418,Content!$B$1:$D$1001,MATCH(reactions!G$1,Content!$B$1:$D$1,0),0)</f>
        <v>animals</v>
      </c>
      <c r="H22418">
        <f>VLOOKUP(B22418,'reaction types'!$A$1:$C$17,MATCH(reactions!H$1,'reaction types'!$A$1:$C$1,0),0)</f>
        <v>65</v>
      </c>
    </row>
    <row r="22419" spans="1:8">
      <c r="A22419" t="s">
        <v>900</v>
      </c>
      <c r="B22419" t="s">
        <v>1048</v>
      </c>
      <c r="C22419" s="2">
        <v>44310.863194444442</v>
      </c>
      <c r="D22419" s="2" t="str">
        <f t="shared" si="352"/>
        <v>April</v>
      </c>
      <c r="E22419" s="2"/>
      <c r="F22419" t="str">
        <f>VLOOKUP($A22419,Content!$B$1:$D$1001,MATCH(reactions!F$1,Content!$B$1:$D$1,0),0)</f>
        <v>video</v>
      </c>
      <c r="G22419" t="str">
        <f>VLOOKUP($A22419,Content!$B$1:$D$1001,MATCH(reactions!G$1,Content!$B$1:$D$1,0),0)</f>
        <v>animals</v>
      </c>
      <c r="H22419">
        <f>VLOOKUP(B22419,'reaction types'!$A$1:$C$17,MATCH(reactions!H$1,'reaction types'!$A$1:$C$1,0),0)</f>
        <v>12</v>
      </c>
    </row>
    <row r="22420" spans="1:8">
      <c r="A22420" t="s">
        <v>902</v>
      </c>
      <c r="B22420" t="s">
        <v>1051</v>
      </c>
      <c r="C22420" s="2">
        <v>44290.07708333333</v>
      </c>
      <c r="D22420" s="2" t="str">
        <f t="shared" si="352"/>
        <v>April</v>
      </c>
      <c r="E22420" s="2"/>
      <c r="F22420" t="str">
        <f>VLOOKUP($A22420,Content!$B$1:$D$1001,MATCH(reactions!F$1,Content!$B$1:$D$1,0),0)</f>
        <v>photo</v>
      </c>
      <c r="G22420" t="str">
        <f>VLOOKUP($A22420,Content!$B$1:$D$1001,MATCH(reactions!G$1,Content!$B$1:$D$1,0),0)</f>
        <v>animals</v>
      </c>
      <c r="H22420">
        <f>VLOOKUP(B22420,'reaction types'!$A$1:$C$17,MATCH(reactions!H$1,'reaction types'!$A$1:$C$1,0),0)</f>
        <v>70</v>
      </c>
    </row>
    <row r="22421" spans="1:8">
      <c r="A22421" t="s">
        <v>904</v>
      </c>
      <c r="B22421" t="s">
        <v>1049</v>
      </c>
      <c r="C22421" s="2">
        <v>44309.259722222225</v>
      </c>
      <c r="D22421" s="2" t="str">
        <f t="shared" si="352"/>
        <v>April</v>
      </c>
      <c r="E22421" s="2"/>
      <c r="F22421" t="str">
        <f>VLOOKUP($A22421,Content!$B$1:$D$1001,MATCH(reactions!F$1,Content!$B$1:$D$1,0),0)</f>
        <v>audio</v>
      </c>
      <c r="G22421" t="str">
        <f>VLOOKUP($A22421,Content!$B$1:$D$1001,MATCH(reactions!G$1,Content!$B$1:$D$1,0),0)</f>
        <v>cooking</v>
      </c>
      <c r="H22421">
        <f>VLOOKUP(B22421,'reaction types'!$A$1:$C$17,MATCH(reactions!H$1,'reaction types'!$A$1:$C$1,0),0)</f>
        <v>50</v>
      </c>
    </row>
    <row r="22422" spans="1:8">
      <c r="A22422" t="s">
        <v>904</v>
      </c>
      <c r="B22422" t="s">
        <v>1043</v>
      </c>
      <c r="C22422" s="2">
        <v>44290.966666666667</v>
      </c>
      <c r="D22422" s="2" t="str">
        <f t="shared" si="352"/>
        <v>April</v>
      </c>
      <c r="E22422" s="2"/>
      <c r="F22422" t="str">
        <f>VLOOKUP($A22422,Content!$B$1:$D$1001,MATCH(reactions!F$1,Content!$B$1:$D$1,0),0)</f>
        <v>audio</v>
      </c>
      <c r="G22422" t="str">
        <f>VLOOKUP($A22422,Content!$B$1:$D$1001,MATCH(reactions!G$1,Content!$B$1:$D$1,0),0)</f>
        <v>cooking</v>
      </c>
      <c r="H22422">
        <f>VLOOKUP(B22422,'reaction types'!$A$1:$C$17,MATCH(reactions!H$1,'reaction types'!$A$1:$C$1,0),0)</f>
        <v>5</v>
      </c>
    </row>
    <row r="22423" spans="1:8">
      <c r="A22423" t="s">
        <v>905</v>
      </c>
      <c r="B22423" t="s">
        <v>1038</v>
      </c>
      <c r="C22423" s="2">
        <v>44314.758333333331</v>
      </c>
      <c r="D22423" s="2" t="str">
        <f t="shared" si="352"/>
        <v>April</v>
      </c>
      <c r="E22423" s="2"/>
      <c r="F22423" t="str">
        <f>VLOOKUP($A22423,Content!$B$1:$D$1001,MATCH(reactions!F$1,Content!$B$1:$D$1,0),0)</f>
        <v>audio</v>
      </c>
      <c r="G22423" t="str">
        <f>VLOOKUP($A22423,Content!$B$1:$D$1001,MATCH(reactions!G$1,Content!$B$1:$D$1,0),0)</f>
        <v>public speaking</v>
      </c>
      <c r="H22423">
        <f>VLOOKUP(B22423,'reaction types'!$A$1:$C$17,MATCH(reactions!H$1,'reaction types'!$A$1:$C$1,0),0)</f>
        <v>10</v>
      </c>
    </row>
    <row r="22424" spans="1:8">
      <c r="A22424" t="s">
        <v>908</v>
      </c>
      <c r="B22424" t="s">
        <v>1041</v>
      </c>
      <c r="C22424" s="2">
        <v>44309.621527777781</v>
      </c>
      <c r="D22424" s="2" t="str">
        <f t="shared" si="352"/>
        <v>April</v>
      </c>
      <c r="E22424" s="2"/>
      <c r="F22424" t="str">
        <f>VLOOKUP($A22424,Content!$B$1:$D$1001,MATCH(reactions!F$1,Content!$B$1:$D$1,0),0)</f>
        <v>photo</v>
      </c>
      <c r="G22424" t="str">
        <f>VLOOKUP($A22424,Content!$B$1:$D$1001,MATCH(reactions!G$1,Content!$B$1:$D$1,0),0)</f>
        <v>cooking</v>
      </c>
      <c r="H22424">
        <f>VLOOKUP(B22424,'reaction types'!$A$1:$C$17,MATCH(reactions!H$1,'reaction types'!$A$1:$C$1,0),0)</f>
        <v>35</v>
      </c>
    </row>
    <row r="22425" spans="1:8">
      <c r="A22425" t="s">
        <v>908</v>
      </c>
      <c r="B22425" t="s">
        <v>1040</v>
      </c>
      <c r="C22425" s="2">
        <v>44298.123611111114</v>
      </c>
      <c r="D22425" s="2" t="str">
        <f t="shared" si="352"/>
        <v>April</v>
      </c>
      <c r="E22425" s="2"/>
      <c r="F22425" t="str">
        <f>VLOOKUP($A22425,Content!$B$1:$D$1001,MATCH(reactions!F$1,Content!$B$1:$D$1,0),0)</f>
        <v>photo</v>
      </c>
      <c r="G22425" t="str">
        <f>VLOOKUP($A22425,Content!$B$1:$D$1001,MATCH(reactions!G$1,Content!$B$1:$D$1,0),0)</f>
        <v>cooking</v>
      </c>
      <c r="H22425">
        <f>VLOOKUP(B22425,'reaction types'!$A$1:$C$17,MATCH(reactions!H$1,'reaction types'!$A$1:$C$1,0),0)</f>
        <v>30</v>
      </c>
    </row>
    <row r="22426" spans="1:8">
      <c r="A22426" t="s">
        <v>908</v>
      </c>
      <c r="B22426" t="s">
        <v>1039</v>
      </c>
      <c r="C22426" s="2">
        <v>44288.175694444442</v>
      </c>
      <c r="D22426" s="2" t="str">
        <f t="shared" si="352"/>
        <v>April</v>
      </c>
      <c r="E22426" s="2"/>
      <c r="F22426" t="str">
        <f>VLOOKUP($A22426,Content!$B$1:$D$1001,MATCH(reactions!F$1,Content!$B$1:$D$1,0),0)</f>
        <v>photo</v>
      </c>
      <c r="G22426" t="str">
        <f>VLOOKUP($A22426,Content!$B$1:$D$1001,MATCH(reactions!G$1,Content!$B$1:$D$1,0),0)</f>
        <v>cooking</v>
      </c>
      <c r="H22426">
        <f>VLOOKUP(B22426,'reaction types'!$A$1:$C$17,MATCH(reactions!H$1,'reaction types'!$A$1:$C$1,0),0)</f>
        <v>15</v>
      </c>
    </row>
    <row r="22427" spans="1:8">
      <c r="A22427" t="s">
        <v>909</v>
      </c>
      <c r="B22427" t="s">
        <v>1048</v>
      </c>
      <c r="C22427" s="2">
        <v>44310.551388888889</v>
      </c>
      <c r="D22427" s="2" t="str">
        <f t="shared" si="352"/>
        <v>April</v>
      </c>
      <c r="E22427" s="2"/>
      <c r="F22427" t="str">
        <f>VLOOKUP($A22427,Content!$B$1:$D$1001,MATCH(reactions!F$1,Content!$B$1:$D$1,0),0)</f>
        <v>audio</v>
      </c>
      <c r="G22427" t="str">
        <f>VLOOKUP($A22427,Content!$B$1:$D$1001,MATCH(reactions!G$1,Content!$B$1:$D$1,0),0)</f>
        <v>Science</v>
      </c>
      <c r="H22427">
        <f>VLOOKUP(B22427,'reaction types'!$A$1:$C$17,MATCH(reactions!H$1,'reaction types'!$A$1:$C$1,0),0)</f>
        <v>12</v>
      </c>
    </row>
    <row r="22428" spans="1:8">
      <c r="A22428" t="s">
        <v>910</v>
      </c>
      <c r="B22428" t="s">
        <v>1039</v>
      </c>
      <c r="C22428" s="2">
        <v>44316.665277777778</v>
      </c>
      <c r="D22428" s="2" t="str">
        <f t="shared" si="352"/>
        <v>April</v>
      </c>
      <c r="E22428" s="2"/>
      <c r="F22428" t="str">
        <f>VLOOKUP($A22428,Content!$B$1:$D$1001,MATCH(reactions!F$1,Content!$B$1:$D$1,0),0)</f>
        <v>audio</v>
      </c>
      <c r="G22428" t="str">
        <f>VLOOKUP($A22428,Content!$B$1:$D$1001,MATCH(reactions!G$1,Content!$B$1:$D$1,0),0)</f>
        <v>veganism</v>
      </c>
      <c r="H22428">
        <f>VLOOKUP(B22428,'reaction types'!$A$1:$C$17,MATCH(reactions!H$1,'reaction types'!$A$1:$C$1,0),0)</f>
        <v>15</v>
      </c>
    </row>
    <row r="22429" spans="1:8">
      <c r="A22429" t="s">
        <v>910</v>
      </c>
      <c r="B22429" t="s">
        <v>1041</v>
      </c>
      <c r="C22429" s="2">
        <v>44288.160416666666</v>
      </c>
      <c r="D22429" s="2" t="str">
        <f t="shared" si="352"/>
        <v>April</v>
      </c>
      <c r="E22429" s="2"/>
      <c r="F22429" t="str">
        <f>VLOOKUP($A22429,Content!$B$1:$D$1001,MATCH(reactions!F$1,Content!$B$1:$D$1,0),0)</f>
        <v>audio</v>
      </c>
      <c r="G22429" t="str">
        <f>VLOOKUP($A22429,Content!$B$1:$D$1001,MATCH(reactions!G$1,Content!$B$1:$D$1,0),0)</f>
        <v>veganism</v>
      </c>
      <c r="H22429">
        <f>VLOOKUP(B22429,'reaction types'!$A$1:$C$17,MATCH(reactions!H$1,'reaction types'!$A$1:$C$1,0),0)</f>
        <v>35</v>
      </c>
    </row>
    <row r="22430" spans="1:8">
      <c r="A22430" t="s">
        <v>913</v>
      </c>
      <c r="B22430" t="s">
        <v>1044</v>
      </c>
      <c r="C22430" s="2">
        <v>44303.682638888888</v>
      </c>
      <c r="D22430" s="2" t="str">
        <f t="shared" si="352"/>
        <v>April</v>
      </c>
      <c r="E22430" s="2"/>
      <c r="F22430" t="str">
        <f>VLOOKUP($A22430,Content!$B$1:$D$1001,MATCH(reactions!F$1,Content!$B$1:$D$1,0),0)</f>
        <v>video</v>
      </c>
      <c r="G22430" t="str">
        <f>VLOOKUP($A22430,Content!$B$1:$D$1001,MATCH(reactions!G$1,Content!$B$1:$D$1,0),0)</f>
        <v>travel</v>
      </c>
      <c r="H22430">
        <f>VLOOKUP(B22430,'reaction types'!$A$1:$C$17,MATCH(reactions!H$1,'reaction types'!$A$1:$C$1,0),0)</f>
        <v>65</v>
      </c>
    </row>
    <row r="22431" spans="1:8">
      <c r="A22431" t="s">
        <v>913</v>
      </c>
      <c r="B22431" t="s">
        <v>1046</v>
      </c>
      <c r="C22431" s="2">
        <v>44296.146527777775</v>
      </c>
      <c r="D22431" s="2" t="str">
        <f t="shared" si="352"/>
        <v>April</v>
      </c>
      <c r="E22431" s="2"/>
      <c r="F22431" t="str">
        <f>VLOOKUP($A22431,Content!$B$1:$D$1001,MATCH(reactions!F$1,Content!$B$1:$D$1,0),0)</f>
        <v>video</v>
      </c>
      <c r="G22431" t="str">
        <f>VLOOKUP($A22431,Content!$B$1:$D$1001,MATCH(reactions!G$1,Content!$B$1:$D$1,0),0)</f>
        <v>travel</v>
      </c>
      <c r="H22431">
        <f>VLOOKUP(B22431,'reaction types'!$A$1:$C$17,MATCH(reactions!H$1,'reaction types'!$A$1:$C$1,0),0)</f>
        <v>75</v>
      </c>
    </row>
    <row r="22432" spans="1:8">
      <c r="A22432" t="s">
        <v>914</v>
      </c>
      <c r="B22432" t="s">
        <v>1039</v>
      </c>
      <c r="C22432" s="2">
        <v>44314.043055555558</v>
      </c>
      <c r="D22432" s="2" t="str">
        <f t="shared" si="352"/>
        <v>April</v>
      </c>
      <c r="E22432" s="2"/>
      <c r="F22432" t="str">
        <f>VLOOKUP($A22432,Content!$B$1:$D$1001,MATCH(reactions!F$1,Content!$B$1:$D$1,0),0)</f>
        <v>audio</v>
      </c>
      <c r="G22432" t="str">
        <f>VLOOKUP($A22432,Content!$B$1:$D$1001,MATCH(reactions!G$1,Content!$B$1:$D$1,0),0)</f>
        <v>studying</v>
      </c>
      <c r="H22432">
        <f>VLOOKUP(B22432,'reaction types'!$A$1:$C$17,MATCH(reactions!H$1,'reaction types'!$A$1:$C$1,0),0)</f>
        <v>15</v>
      </c>
    </row>
    <row r="22433" spans="1:8">
      <c r="A22433" t="s">
        <v>915</v>
      </c>
      <c r="B22433" t="s">
        <v>1050</v>
      </c>
      <c r="C22433" s="2">
        <v>44302.588888888888</v>
      </c>
      <c r="D22433" s="2" t="str">
        <f t="shared" si="352"/>
        <v>April</v>
      </c>
      <c r="E22433" s="2"/>
      <c r="F22433" t="str">
        <f>VLOOKUP($A22433,Content!$B$1:$D$1001,MATCH(reactions!F$1,Content!$B$1:$D$1,0),0)</f>
        <v>audio</v>
      </c>
      <c r="G22433" t="str">
        <f>VLOOKUP($A22433,Content!$B$1:$D$1001,MATCH(reactions!G$1,Content!$B$1:$D$1,0),0)</f>
        <v>food</v>
      </c>
      <c r="H22433">
        <f>VLOOKUP(B22433,'reaction types'!$A$1:$C$17,MATCH(reactions!H$1,'reaction types'!$A$1:$C$1,0),0)</f>
        <v>60</v>
      </c>
    </row>
    <row r="22434" spans="1:8">
      <c r="A22434" t="s">
        <v>915</v>
      </c>
      <c r="B22434" t="s">
        <v>1052</v>
      </c>
      <c r="C22434" s="2">
        <v>44296.240972222222</v>
      </c>
      <c r="D22434" s="2" t="str">
        <f t="shared" si="352"/>
        <v>April</v>
      </c>
      <c r="E22434" s="2"/>
      <c r="F22434" t="str">
        <f>VLOOKUP($A22434,Content!$B$1:$D$1001,MATCH(reactions!F$1,Content!$B$1:$D$1,0),0)</f>
        <v>audio</v>
      </c>
      <c r="G22434" t="str">
        <f>VLOOKUP($A22434,Content!$B$1:$D$1001,MATCH(reactions!G$1,Content!$B$1:$D$1,0),0)</f>
        <v>food</v>
      </c>
      <c r="H22434">
        <f>VLOOKUP(B22434,'reaction types'!$A$1:$C$17,MATCH(reactions!H$1,'reaction types'!$A$1:$C$1,0),0)</f>
        <v>72</v>
      </c>
    </row>
    <row r="22435" spans="1:8">
      <c r="A22435" t="s">
        <v>915</v>
      </c>
      <c r="B22435" t="s">
        <v>1051</v>
      </c>
      <c r="C22435" s="2">
        <v>44311.427083333336</v>
      </c>
      <c r="D22435" s="2" t="str">
        <f t="shared" si="352"/>
        <v>April</v>
      </c>
      <c r="E22435" s="2"/>
      <c r="F22435" t="str">
        <f>VLOOKUP($A22435,Content!$B$1:$D$1001,MATCH(reactions!F$1,Content!$B$1:$D$1,0),0)</f>
        <v>audio</v>
      </c>
      <c r="G22435" t="str">
        <f>VLOOKUP($A22435,Content!$B$1:$D$1001,MATCH(reactions!G$1,Content!$B$1:$D$1,0),0)</f>
        <v>food</v>
      </c>
      <c r="H22435">
        <f>VLOOKUP(B22435,'reaction types'!$A$1:$C$17,MATCH(reactions!H$1,'reaction types'!$A$1:$C$1,0),0)</f>
        <v>70</v>
      </c>
    </row>
    <row r="22436" spans="1:8">
      <c r="A22436" t="s">
        <v>916</v>
      </c>
      <c r="B22436" t="s">
        <v>1038</v>
      </c>
      <c r="C22436" s="2">
        <v>44297.890972222223</v>
      </c>
      <c r="D22436" s="2" t="str">
        <f t="shared" si="352"/>
        <v>April</v>
      </c>
      <c r="E22436" s="2"/>
      <c r="F22436" t="str">
        <f>VLOOKUP($A22436,Content!$B$1:$D$1001,MATCH(reactions!F$1,Content!$B$1:$D$1,0),0)</f>
        <v>audio</v>
      </c>
      <c r="G22436" t="str">
        <f>VLOOKUP($A22436,Content!$B$1:$D$1001,MATCH(reactions!G$1,Content!$B$1:$D$1,0),0)</f>
        <v>veganism</v>
      </c>
      <c r="H22436">
        <f>VLOOKUP(B22436,'reaction types'!$A$1:$C$17,MATCH(reactions!H$1,'reaction types'!$A$1:$C$1,0),0)</f>
        <v>10</v>
      </c>
    </row>
    <row r="22437" spans="1:8">
      <c r="A22437" t="s">
        <v>916</v>
      </c>
      <c r="B22437" t="s">
        <v>1047</v>
      </c>
      <c r="C22437" s="2">
        <v>44304.12222222222</v>
      </c>
      <c r="D22437" s="2" t="str">
        <f t="shared" si="352"/>
        <v>April</v>
      </c>
      <c r="E22437" s="2"/>
      <c r="F22437" t="str">
        <f>VLOOKUP($A22437,Content!$B$1:$D$1001,MATCH(reactions!F$1,Content!$B$1:$D$1,0),0)</f>
        <v>audio</v>
      </c>
      <c r="G22437" t="str">
        <f>VLOOKUP($A22437,Content!$B$1:$D$1001,MATCH(reactions!G$1,Content!$B$1:$D$1,0),0)</f>
        <v>veganism</v>
      </c>
      <c r="H22437">
        <f>VLOOKUP(B22437,'reaction types'!$A$1:$C$17,MATCH(reactions!H$1,'reaction types'!$A$1:$C$1,0),0)</f>
        <v>45</v>
      </c>
    </row>
    <row r="22438" spans="1:8">
      <c r="A22438" t="s">
        <v>916</v>
      </c>
      <c r="B22438" t="s">
        <v>1049</v>
      </c>
      <c r="C22438" s="2">
        <v>44298.727777777778</v>
      </c>
      <c r="D22438" s="2" t="str">
        <f t="shared" si="352"/>
        <v>April</v>
      </c>
      <c r="E22438" s="2"/>
      <c r="F22438" t="str">
        <f>VLOOKUP($A22438,Content!$B$1:$D$1001,MATCH(reactions!F$1,Content!$B$1:$D$1,0),0)</f>
        <v>audio</v>
      </c>
      <c r="G22438" t="str">
        <f>VLOOKUP($A22438,Content!$B$1:$D$1001,MATCH(reactions!G$1,Content!$B$1:$D$1,0),0)</f>
        <v>veganism</v>
      </c>
      <c r="H22438">
        <f>VLOOKUP(B22438,'reaction types'!$A$1:$C$17,MATCH(reactions!H$1,'reaction types'!$A$1:$C$1,0),0)</f>
        <v>50</v>
      </c>
    </row>
    <row r="22439" spans="1:8">
      <c r="A22439" t="s">
        <v>916</v>
      </c>
      <c r="B22439" t="s">
        <v>1051</v>
      </c>
      <c r="C22439" s="2">
        <v>44306.196527777778</v>
      </c>
      <c r="D22439" s="2" t="str">
        <f t="shared" si="352"/>
        <v>April</v>
      </c>
      <c r="E22439" s="2"/>
      <c r="F22439" t="str">
        <f>VLOOKUP($A22439,Content!$B$1:$D$1001,MATCH(reactions!F$1,Content!$B$1:$D$1,0),0)</f>
        <v>audio</v>
      </c>
      <c r="G22439" t="str">
        <f>VLOOKUP($A22439,Content!$B$1:$D$1001,MATCH(reactions!G$1,Content!$B$1:$D$1,0),0)</f>
        <v>veganism</v>
      </c>
      <c r="H22439">
        <f>VLOOKUP(B22439,'reaction types'!$A$1:$C$17,MATCH(reactions!H$1,'reaction types'!$A$1:$C$1,0),0)</f>
        <v>70</v>
      </c>
    </row>
    <row r="22440" spans="1:8">
      <c r="A22440" t="s">
        <v>916</v>
      </c>
      <c r="B22440" t="s">
        <v>1042</v>
      </c>
      <c r="C22440" s="2">
        <v>44309.788194444445</v>
      </c>
      <c r="D22440" s="2" t="str">
        <f t="shared" si="352"/>
        <v>April</v>
      </c>
      <c r="E22440" s="2"/>
      <c r="F22440" t="str">
        <f>VLOOKUP($A22440,Content!$B$1:$D$1001,MATCH(reactions!F$1,Content!$B$1:$D$1,0),0)</f>
        <v>audio</v>
      </c>
      <c r="G22440" t="str">
        <f>VLOOKUP($A22440,Content!$B$1:$D$1001,MATCH(reactions!G$1,Content!$B$1:$D$1,0),0)</f>
        <v>veganism</v>
      </c>
      <c r="H22440">
        <f>VLOOKUP(B22440,'reaction types'!$A$1:$C$17,MATCH(reactions!H$1,'reaction types'!$A$1:$C$1,0),0)</f>
        <v>70</v>
      </c>
    </row>
    <row r="22441" spans="1:8">
      <c r="A22441" t="s">
        <v>916</v>
      </c>
      <c r="B22441" t="s">
        <v>1048</v>
      </c>
      <c r="C22441" s="2">
        <v>44308.6875</v>
      </c>
      <c r="D22441" s="2" t="str">
        <f t="shared" si="352"/>
        <v>April</v>
      </c>
      <c r="E22441" s="2"/>
      <c r="F22441" t="str">
        <f>VLOOKUP($A22441,Content!$B$1:$D$1001,MATCH(reactions!F$1,Content!$B$1:$D$1,0),0)</f>
        <v>audio</v>
      </c>
      <c r="G22441" t="str">
        <f>VLOOKUP($A22441,Content!$B$1:$D$1001,MATCH(reactions!G$1,Content!$B$1:$D$1,0),0)</f>
        <v>veganism</v>
      </c>
      <c r="H22441">
        <f>VLOOKUP(B22441,'reaction types'!$A$1:$C$17,MATCH(reactions!H$1,'reaction types'!$A$1:$C$1,0),0)</f>
        <v>12</v>
      </c>
    </row>
    <row r="22442" spans="1:8">
      <c r="A22442" t="s">
        <v>917</v>
      </c>
      <c r="B22442" t="s">
        <v>1044</v>
      </c>
      <c r="C22442" s="2">
        <v>44316.617361111108</v>
      </c>
      <c r="D22442" s="2" t="str">
        <f t="shared" si="352"/>
        <v>April</v>
      </c>
      <c r="E22442" s="2"/>
      <c r="F22442" t="str">
        <f>VLOOKUP($A22442,Content!$B$1:$D$1001,MATCH(reactions!F$1,Content!$B$1:$D$1,0),0)</f>
        <v>photo</v>
      </c>
      <c r="G22442" t="str">
        <f>VLOOKUP($A22442,Content!$B$1:$D$1001,MATCH(reactions!G$1,Content!$B$1:$D$1,0),0)</f>
        <v>animals</v>
      </c>
      <c r="H22442">
        <f>VLOOKUP(B22442,'reaction types'!$A$1:$C$17,MATCH(reactions!H$1,'reaction types'!$A$1:$C$1,0),0)</f>
        <v>65</v>
      </c>
    </row>
    <row r="22443" spans="1:8">
      <c r="A22443" t="s">
        <v>917</v>
      </c>
      <c r="B22443" t="s">
        <v>1041</v>
      </c>
      <c r="C22443" s="2">
        <v>44295.478472222225</v>
      </c>
      <c r="D22443" s="2" t="str">
        <f t="shared" si="352"/>
        <v>April</v>
      </c>
      <c r="E22443" s="2"/>
      <c r="F22443" t="str">
        <f>VLOOKUP($A22443,Content!$B$1:$D$1001,MATCH(reactions!F$1,Content!$B$1:$D$1,0),0)</f>
        <v>photo</v>
      </c>
      <c r="G22443" t="str">
        <f>VLOOKUP($A22443,Content!$B$1:$D$1001,MATCH(reactions!G$1,Content!$B$1:$D$1,0),0)</f>
        <v>animals</v>
      </c>
      <c r="H22443">
        <f>VLOOKUP(B22443,'reaction types'!$A$1:$C$17,MATCH(reactions!H$1,'reaction types'!$A$1:$C$1,0),0)</f>
        <v>35</v>
      </c>
    </row>
    <row r="22444" spans="1:8">
      <c r="A22444" t="s">
        <v>918</v>
      </c>
      <c r="B22444" t="s">
        <v>1043</v>
      </c>
      <c r="C22444" s="2">
        <v>44313.380555555559</v>
      </c>
      <c r="D22444" s="2" t="str">
        <f t="shared" si="352"/>
        <v>April</v>
      </c>
      <c r="E22444" s="2"/>
      <c r="F22444" t="str">
        <f>VLOOKUP($A22444,Content!$B$1:$D$1001,MATCH(reactions!F$1,Content!$B$1:$D$1,0),0)</f>
        <v>photo</v>
      </c>
      <c r="G22444" t="str">
        <f>VLOOKUP($A22444,Content!$B$1:$D$1001,MATCH(reactions!G$1,Content!$B$1:$D$1,0),0)</f>
        <v>animals</v>
      </c>
      <c r="H22444">
        <f>VLOOKUP(B22444,'reaction types'!$A$1:$C$17,MATCH(reactions!H$1,'reaction types'!$A$1:$C$1,0),0)</f>
        <v>5</v>
      </c>
    </row>
    <row r="22445" spans="1:8">
      <c r="A22445" t="s">
        <v>918</v>
      </c>
      <c r="B22445" t="s">
        <v>1052</v>
      </c>
      <c r="C22445" s="2">
        <v>44311.225694444445</v>
      </c>
      <c r="D22445" s="2" t="str">
        <f t="shared" si="352"/>
        <v>April</v>
      </c>
      <c r="E22445" s="2"/>
      <c r="F22445" t="str">
        <f>VLOOKUP($A22445,Content!$B$1:$D$1001,MATCH(reactions!F$1,Content!$B$1:$D$1,0),0)</f>
        <v>photo</v>
      </c>
      <c r="G22445" t="str">
        <f>VLOOKUP($A22445,Content!$B$1:$D$1001,MATCH(reactions!G$1,Content!$B$1:$D$1,0),0)</f>
        <v>animals</v>
      </c>
      <c r="H22445">
        <f>VLOOKUP(B22445,'reaction types'!$A$1:$C$17,MATCH(reactions!H$1,'reaction types'!$A$1:$C$1,0),0)</f>
        <v>72</v>
      </c>
    </row>
    <row r="22446" spans="1:8">
      <c r="A22446" t="s">
        <v>918</v>
      </c>
      <c r="B22446" t="s">
        <v>1044</v>
      </c>
      <c r="C22446" s="2">
        <v>44304.925694444442</v>
      </c>
      <c r="D22446" s="2" t="str">
        <f t="shared" si="352"/>
        <v>April</v>
      </c>
      <c r="E22446" s="2"/>
      <c r="F22446" t="str">
        <f>VLOOKUP($A22446,Content!$B$1:$D$1001,MATCH(reactions!F$1,Content!$B$1:$D$1,0),0)</f>
        <v>photo</v>
      </c>
      <c r="G22446" t="str">
        <f>VLOOKUP($A22446,Content!$B$1:$D$1001,MATCH(reactions!G$1,Content!$B$1:$D$1,0),0)</f>
        <v>animals</v>
      </c>
      <c r="H22446">
        <f>VLOOKUP(B22446,'reaction types'!$A$1:$C$17,MATCH(reactions!H$1,'reaction types'!$A$1:$C$1,0),0)</f>
        <v>65</v>
      </c>
    </row>
    <row r="22447" spans="1:8">
      <c r="A22447" t="s">
        <v>918</v>
      </c>
      <c r="B22447" t="s">
        <v>1042</v>
      </c>
      <c r="C22447" s="2">
        <v>44308.729861111111</v>
      </c>
      <c r="D22447" s="2" t="str">
        <f t="shared" si="352"/>
        <v>April</v>
      </c>
      <c r="E22447" s="2"/>
      <c r="F22447" t="str">
        <f>VLOOKUP($A22447,Content!$B$1:$D$1001,MATCH(reactions!F$1,Content!$B$1:$D$1,0),0)</f>
        <v>photo</v>
      </c>
      <c r="G22447" t="str">
        <f>VLOOKUP($A22447,Content!$B$1:$D$1001,MATCH(reactions!G$1,Content!$B$1:$D$1,0),0)</f>
        <v>animals</v>
      </c>
      <c r="H22447">
        <f>VLOOKUP(B22447,'reaction types'!$A$1:$C$17,MATCH(reactions!H$1,'reaction types'!$A$1:$C$1,0),0)</f>
        <v>70</v>
      </c>
    </row>
    <row r="22448" spans="1:8">
      <c r="A22448" t="s">
        <v>918</v>
      </c>
      <c r="B22448" t="s">
        <v>1037</v>
      </c>
      <c r="C22448" s="2">
        <v>44292.866666666669</v>
      </c>
      <c r="D22448" s="2" t="str">
        <f t="shared" si="352"/>
        <v>April</v>
      </c>
      <c r="E22448" s="2"/>
      <c r="F22448" t="str">
        <f>VLOOKUP($A22448,Content!$B$1:$D$1001,MATCH(reactions!F$1,Content!$B$1:$D$1,0),0)</f>
        <v>photo</v>
      </c>
      <c r="G22448" t="str">
        <f>VLOOKUP($A22448,Content!$B$1:$D$1001,MATCH(reactions!G$1,Content!$B$1:$D$1,0),0)</f>
        <v>animals</v>
      </c>
      <c r="H22448">
        <f>VLOOKUP(B22448,'reaction types'!$A$1:$C$17,MATCH(reactions!H$1,'reaction types'!$A$1:$C$1,0),0)</f>
        <v>0</v>
      </c>
    </row>
    <row r="22449" spans="1:8">
      <c r="A22449" t="s">
        <v>918</v>
      </c>
      <c r="B22449" t="s">
        <v>1043</v>
      </c>
      <c r="C22449" s="2">
        <v>44302.341666666667</v>
      </c>
      <c r="D22449" s="2" t="str">
        <f t="shared" si="352"/>
        <v>April</v>
      </c>
      <c r="E22449" s="2"/>
      <c r="F22449" t="str">
        <f>VLOOKUP($A22449,Content!$B$1:$D$1001,MATCH(reactions!F$1,Content!$B$1:$D$1,0),0)</f>
        <v>photo</v>
      </c>
      <c r="G22449" t="str">
        <f>VLOOKUP($A22449,Content!$B$1:$D$1001,MATCH(reactions!G$1,Content!$B$1:$D$1,0),0)</f>
        <v>animals</v>
      </c>
      <c r="H22449">
        <f>VLOOKUP(B22449,'reaction types'!$A$1:$C$17,MATCH(reactions!H$1,'reaction types'!$A$1:$C$1,0),0)</f>
        <v>5</v>
      </c>
    </row>
    <row r="22450" spans="1:8">
      <c r="A22450" t="s">
        <v>919</v>
      </c>
      <c r="B22450" t="s">
        <v>1045</v>
      </c>
      <c r="C22450" s="2">
        <v>44297.37777777778</v>
      </c>
      <c r="D22450" s="2" t="str">
        <f t="shared" si="352"/>
        <v>April</v>
      </c>
      <c r="E22450" s="2"/>
      <c r="F22450" t="str">
        <f>VLOOKUP($A22450,Content!$B$1:$D$1001,MATCH(reactions!F$1,Content!$B$1:$D$1,0),0)</f>
        <v>photo</v>
      </c>
      <c r="G22450" t="str">
        <f>VLOOKUP($A22450,Content!$B$1:$D$1001,MATCH(reactions!G$1,Content!$B$1:$D$1,0),0)</f>
        <v>culture</v>
      </c>
      <c r="H22450">
        <f>VLOOKUP(B22450,'reaction types'!$A$1:$C$17,MATCH(reactions!H$1,'reaction types'!$A$1:$C$1,0),0)</f>
        <v>20</v>
      </c>
    </row>
    <row r="22451" spans="1:8">
      <c r="A22451" t="s">
        <v>919</v>
      </c>
      <c r="B22451" t="s">
        <v>1045</v>
      </c>
      <c r="C22451" s="2">
        <v>44315.002083333333</v>
      </c>
      <c r="D22451" s="2" t="str">
        <f t="shared" si="352"/>
        <v>April</v>
      </c>
      <c r="E22451" s="2"/>
      <c r="F22451" t="str">
        <f>VLOOKUP($A22451,Content!$B$1:$D$1001,MATCH(reactions!F$1,Content!$B$1:$D$1,0),0)</f>
        <v>photo</v>
      </c>
      <c r="G22451" t="str">
        <f>VLOOKUP($A22451,Content!$B$1:$D$1001,MATCH(reactions!G$1,Content!$B$1:$D$1,0),0)</f>
        <v>culture</v>
      </c>
      <c r="H22451">
        <f>VLOOKUP(B22451,'reaction types'!$A$1:$C$17,MATCH(reactions!H$1,'reaction types'!$A$1:$C$1,0),0)</f>
        <v>20</v>
      </c>
    </row>
    <row r="22452" spans="1:8">
      <c r="A22452" t="s">
        <v>920</v>
      </c>
      <c r="B22452" t="s">
        <v>1038</v>
      </c>
      <c r="C22452" s="2">
        <v>44290.447222222225</v>
      </c>
      <c r="D22452" s="2" t="str">
        <f t="shared" si="352"/>
        <v>April</v>
      </c>
      <c r="E22452" s="2"/>
      <c r="F22452" t="str">
        <f>VLOOKUP($A22452,Content!$B$1:$D$1001,MATCH(reactions!F$1,Content!$B$1:$D$1,0),0)</f>
        <v>video</v>
      </c>
      <c r="G22452" t="str">
        <f>VLOOKUP($A22452,Content!$B$1:$D$1001,MATCH(reactions!G$1,Content!$B$1:$D$1,0),0)</f>
        <v>soccer</v>
      </c>
      <c r="H22452">
        <f>VLOOKUP(B22452,'reaction types'!$A$1:$C$17,MATCH(reactions!H$1,'reaction types'!$A$1:$C$1,0),0)</f>
        <v>10</v>
      </c>
    </row>
    <row r="22453" spans="1:8">
      <c r="A22453" t="s">
        <v>920</v>
      </c>
      <c r="B22453" t="s">
        <v>1039</v>
      </c>
      <c r="C22453" s="2">
        <v>44291.179166666669</v>
      </c>
      <c r="D22453" s="2" t="str">
        <f t="shared" si="352"/>
        <v>April</v>
      </c>
      <c r="E22453" s="2"/>
      <c r="F22453" t="str">
        <f>VLOOKUP($A22453,Content!$B$1:$D$1001,MATCH(reactions!F$1,Content!$B$1:$D$1,0),0)</f>
        <v>video</v>
      </c>
      <c r="G22453" t="str">
        <f>VLOOKUP($A22453,Content!$B$1:$D$1001,MATCH(reactions!G$1,Content!$B$1:$D$1,0),0)</f>
        <v>soccer</v>
      </c>
      <c r="H22453">
        <f>VLOOKUP(B22453,'reaction types'!$A$1:$C$17,MATCH(reactions!H$1,'reaction types'!$A$1:$C$1,0),0)</f>
        <v>15</v>
      </c>
    </row>
    <row r="22454" spans="1:8">
      <c r="A22454" t="s">
        <v>921</v>
      </c>
      <c r="B22454" t="s">
        <v>1045</v>
      </c>
      <c r="C22454" s="2">
        <v>44302.09375</v>
      </c>
      <c r="D22454" s="2" t="str">
        <f t="shared" si="352"/>
        <v>April</v>
      </c>
      <c r="E22454" s="2"/>
      <c r="F22454" t="str">
        <f>VLOOKUP($A22454,Content!$B$1:$D$1001,MATCH(reactions!F$1,Content!$B$1:$D$1,0),0)</f>
        <v>photo</v>
      </c>
      <c r="G22454" t="str">
        <f>VLOOKUP($A22454,Content!$B$1:$D$1001,MATCH(reactions!G$1,Content!$B$1:$D$1,0),0)</f>
        <v>food</v>
      </c>
      <c r="H22454">
        <f>VLOOKUP(B22454,'reaction types'!$A$1:$C$17,MATCH(reactions!H$1,'reaction types'!$A$1:$C$1,0),0)</f>
        <v>20</v>
      </c>
    </row>
    <row r="22455" spans="1:8">
      <c r="A22455" t="s">
        <v>921</v>
      </c>
      <c r="B22455" t="s">
        <v>1051</v>
      </c>
      <c r="C22455" s="2">
        <v>44292.828472222223</v>
      </c>
      <c r="D22455" s="2" t="str">
        <f t="shared" si="352"/>
        <v>April</v>
      </c>
      <c r="E22455" s="2"/>
      <c r="F22455" t="str">
        <f>VLOOKUP($A22455,Content!$B$1:$D$1001,MATCH(reactions!F$1,Content!$B$1:$D$1,0),0)</f>
        <v>photo</v>
      </c>
      <c r="G22455" t="str">
        <f>VLOOKUP($A22455,Content!$B$1:$D$1001,MATCH(reactions!G$1,Content!$B$1:$D$1,0),0)</f>
        <v>food</v>
      </c>
      <c r="H22455">
        <f>VLOOKUP(B22455,'reaction types'!$A$1:$C$17,MATCH(reactions!H$1,'reaction types'!$A$1:$C$1,0),0)</f>
        <v>70</v>
      </c>
    </row>
    <row r="22456" spans="1:8">
      <c r="A22456" t="s">
        <v>921</v>
      </c>
      <c r="B22456" t="s">
        <v>1044</v>
      </c>
      <c r="C22456" s="2">
        <v>44313.675000000003</v>
      </c>
      <c r="D22456" s="2" t="str">
        <f t="shared" si="352"/>
        <v>April</v>
      </c>
      <c r="E22456" s="2"/>
      <c r="F22456" t="str">
        <f>VLOOKUP($A22456,Content!$B$1:$D$1001,MATCH(reactions!F$1,Content!$B$1:$D$1,0),0)</f>
        <v>photo</v>
      </c>
      <c r="G22456" t="str">
        <f>VLOOKUP($A22456,Content!$B$1:$D$1001,MATCH(reactions!G$1,Content!$B$1:$D$1,0),0)</f>
        <v>food</v>
      </c>
      <c r="H22456">
        <f>VLOOKUP(B22456,'reaction types'!$A$1:$C$17,MATCH(reactions!H$1,'reaction types'!$A$1:$C$1,0),0)</f>
        <v>65</v>
      </c>
    </row>
    <row r="22457" spans="1:8">
      <c r="A22457" t="s">
        <v>921</v>
      </c>
      <c r="B22457" t="s">
        <v>1045</v>
      </c>
      <c r="C22457" s="2">
        <v>44288.248611111114</v>
      </c>
      <c r="D22457" s="2" t="str">
        <f t="shared" si="352"/>
        <v>April</v>
      </c>
      <c r="E22457" s="2"/>
      <c r="F22457" t="str">
        <f>VLOOKUP($A22457,Content!$B$1:$D$1001,MATCH(reactions!F$1,Content!$B$1:$D$1,0),0)</f>
        <v>photo</v>
      </c>
      <c r="G22457" t="str">
        <f>VLOOKUP($A22457,Content!$B$1:$D$1001,MATCH(reactions!G$1,Content!$B$1:$D$1,0),0)</f>
        <v>food</v>
      </c>
      <c r="H22457">
        <f>VLOOKUP(B22457,'reaction types'!$A$1:$C$17,MATCH(reactions!H$1,'reaction types'!$A$1:$C$1,0),0)</f>
        <v>20</v>
      </c>
    </row>
    <row r="22458" spans="1:8">
      <c r="A22458" s="1" t="s">
        <v>922</v>
      </c>
      <c r="B22458" t="s">
        <v>1048</v>
      </c>
      <c r="C22458" s="2">
        <v>44312.817361111112</v>
      </c>
      <c r="D22458" s="2" t="str">
        <f t="shared" si="352"/>
        <v>April</v>
      </c>
      <c r="E22458" s="2"/>
      <c r="F22458" t="str">
        <f>VLOOKUP($A22458,Content!$B$1:$D$1001,MATCH(reactions!F$1,Content!$B$1:$D$1,0),0)</f>
        <v>audio</v>
      </c>
      <c r="G22458" t="str">
        <f>VLOOKUP($A22458,Content!$B$1:$D$1001,MATCH(reactions!G$1,Content!$B$1:$D$1,0),0)</f>
        <v>education</v>
      </c>
      <c r="H22458">
        <f>VLOOKUP(B22458,'reaction types'!$A$1:$C$17,MATCH(reactions!H$1,'reaction types'!$A$1:$C$1,0),0)</f>
        <v>12</v>
      </c>
    </row>
    <row r="22459" spans="1:8">
      <c r="A22459" s="1" t="s">
        <v>922</v>
      </c>
      <c r="B22459" t="s">
        <v>1050</v>
      </c>
      <c r="C22459" s="2">
        <v>44312.55972222222</v>
      </c>
      <c r="D22459" s="2" t="str">
        <f t="shared" si="352"/>
        <v>April</v>
      </c>
      <c r="E22459" s="2"/>
      <c r="F22459" t="str">
        <f>VLOOKUP($A22459,Content!$B$1:$D$1001,MATCH(reactions!F$1,Content!$B$1:$D$1,0),0)</f>
        <v>audio</v>
      </c>
      <c r="G22459" t="str">
        <f>VLOOKUP($A22459,Content!$B$1:$D$1001,MATCH(reactions!G$1,Content!$B$1:$D$1,0),0)</f>
        <v>education</v>
      </c>
      <c r="H22459">
        <f>VLOOKUP(B22459,'reaction types'!$A$1:$C$17,MATCH(reactions!H$1,'reaction types'!$A$1:$C$1,0),0)</f>
        <v>60</v>
      </c>
    </row>
    <row r="22460" spans="1:8">
      <c r="A22460" t="s">
        <v>923</v>
      </c>
      <c r="B22460" t="s">
        <v>1037</v>
      </c>
      <c r="C22460" s="2">
        <v>44310.631249999999</v>
      </c>
      <c r="D22460" s="2" t="str">
        <f t="shared" si="352"/>
        <v>April</v>
      </c>
      <c r="E22460" s="2"/>
      <c r="F22460" t="str">
        <f>VLOOKUP($A22460,Content!$B$1:$D$1001,MATCH(reactions!F$1,Content!$B$1:$D$1,0),0)</f>
        <v>photo</v>
      </c>
      <c r="G22460" t="str">
        <f>VLOOKUP($A22460,Content!$B$1:$D$1001,MATCH(reactions!G$1,Content!$B$1:$D$1,0),0)</f>
        <v>soccer</v>
      </c>
      <c r="H22460">
        <f>VLOOKUP(B22460,'reaction types'!$A$1:$C$17,MATCH(reactions!H$1,'reaction types'!$A$1:$C$1,0),0)</f>
        <v>0</v>
      </c>
    </row>
    <row r="22461" spans="1:8">
      <c r="A22461" t="s">
        <v>924</v>
      </c>
      <c r="B22461" t="s">
        <v>1047</v>
      </c>
      <c r="C22461" s="2">
        <v>44301.992361111108</v>
      </c>
      <c r="D22461" s="2" t="str">
        <f t="shared" si="352"/>
        <v>April</v>
      </c>
      <c r="E22461" s="2"/>
      <c r="F22461" t="str">
        <f>VLOOKUP($A22461,Content!$B$1:$D$1001,MATCH(reactions!F$1,Content!$B$1:$D$1,0),0)</f>
        <v>audio</v>
      </c>
      <c r="G22461" t="str">
        <f>VLOOKUP($A22461,Content!$B$1:$D$1001,MATCH(reactions!G$1,Content!$B$1:$D$1,0),0)</f>
        <v>public speaking</v>
      </c>
      <c r="H22461">
        <f>VLOOKUP(B22461,'reaction types'!$A$1:$C$17,MATCH(reactions!H$1,'reaction types'!$A$1:$C$1,0),0)</f>
        <v>45</v>
      </c>
    </row>
    <row r="22462" spans="1:8">
      <c r="A22462" t="s">
        <v>926</v>
      </c>
      <c r="B22462" t="s">
        <v>1042</v>
      </c>
      <c r="C22462" s="2">
        <v>44313.227083333331</v>
      </c>
      <c r="D22462" s="2" t="str">
        <f t="shared" si="352"/>
        <v>April</v>
      </c>
      <c r="E22462" s="2"/>
      <c r="F22462" t="str">
        <f>VLOOKUP($A22462,Content!$B$1:$D$1001,MATCH(reactions!F$1,Content!$B$1:$D$1,0),0)</f>
        <v>audio</v>
      </c>
      <c r="G22462" t="str">
        <f>VLOOKUP($A22462,Content!$B$1:$D$1001,MATCH(reactions!G$1,Content!$B$1:$D$1,0),0)</f>
        <v>travel</v>
      </c>
      <c r="H22462">
        <f>VLOOKUP(B22462,'reaction types'!$A$1:$C$17,MATCH(reactions!H$1,'reaction types'!$A$1:$C$1,0),0)</f>
        <v>70</v>
      </c>
    </row>
    <row r="22463" spans="1:8">
      <c r="A22463" t="s">
        <v>927</v>
      </c>
      <c r="B22463" t="s">
        <v>1037</v>
      </c>
      <c r="C22463" s="2">
        <v>44307.509027777778</v>
      </c>
      <c r="D22463" s="2" t="str">
        <f t="shared" si="352"/>
        <v>April</v>
      </c>
      <c r="E22463" s="2"/>
      <c r="F22463" t="str">
        <f>VLOOKUP($A22463,Content!$B$1:$D$1001,MATCH(reactions!F$1,Content!$B$1:$D$1,0),0)</f>
        <v>video</v>
      </c>
      <c r="G22463" t="str">
        <f>VLOOKUP($A22463,Content!$B$1:$D$1001,MATCH(reactions!G$1,Content!$B$1:$D$1,0),0)</f>
        <v>public speaking</v>
      </c>
      <c r="H22463">
        <f>VLOOKUP(B22463,'reaction types'!$A$1:$C$17,MATCH(reactions!H$1,'reaction types'!$A$1:$C$1,0),0)</f>
        <v>0</v>
      </c>
    </row>
    <row r="22464" spans="1:8">
      <c r="A22464" t="s">
        <v>928</v>
      </c>
      <c r="B22464" t="s">
        <v>1044</v>
      </c>
      <c r="C22464" s="2">
        <v>44310.335416666669</v>
      </c>
      <c r="D22464" s="2" t="str">
        <f t="shared" si="352"/>
        <v>April</v>
      </c>
      <c r="E22464" s="2"/>
      <c r="F22464" t="str">
        <f>VLOOKUP($A22464,Content!$B$1:$D$1001,MATCH(reactions!F$1,Content!$B$1:$D$1,0),0)</f>
        <v>photo</v>
      </c>
      <c r="G22464" t="str">
        <f>VLOOKUP($A22464,Content!$B$1:$D$1001,MATCH(reactions!G$1,Content!$B$1:$D$1,0),0)</f>
        <v>technology</v>
      </c>
      <c r="H22464">
        <f>VLOOKUP(B22464,'reaction types'!$A$1:$C$17,MATCH(reactions!H$1,'reaction types'!$A$1:$C$1,0),0)</f>
        <v>65</v>
      </c>
    </row>
    <row r="22465" spans="1:8">
      <c r="A22465" t="s">
        <v>928</v>
      </c>
      <c r="B22465" t="s">
        <v>1045</v>
      </c>
      <c r="C22465" s="2">
        <v>44295.029861111114</v>
      </c>
      <c r="D22465" s="2" t="str">
        <f t="shared" si="352"/>
        <v>April</v>
      </c>
      <c r="E22465" s="2"/>
      <c r="F22465" t="str">
        <f>VLOOKUP($A22465,Content!$B$1:$D$1001,MATCH(reactions!F$1,Content!$B$1:$D$1,0),0)</f>
        <v>photo</v>
      </c>
      <c r="G22465" t="str">
        <f>VLOOKUP($A22465,Content!$B$1:$D$1001,MATCH(reactions!G$1,Content!$B$1:$D$1,0),0)</f>
        <v>technology</v>
      </c>
      <c r="H22465">
        <f>VLOOKUP(B22465,'reaction types'!$A$1:$C$17,MATCH(reactions!H$1,'reaction types'!$A$1:$C$1,0),0)</f>
        <v>20</v>
      </c>
    </row>
    <row r="22466" spans="1:8">
      <c r="A22466" t="s">
        <v>930</v>
      </c>
      <c r="B22466" t="s">
        <v>1040</v>
      </c>
      <c r="C22466" s="2">
        <v>44292.976388888892</v>
      </c>
      <c r="D22466" s="2" t="str">
        <f t="shared" si="352"/>
        <v>April</v>
      </c>
      <c r="E22466" s="2"/>
      <c r="F22466" t="str">
        <f>VLOOKUP($A22466,Content!$B$1:$D$1001,MATCH(reactions!F$1,Content!$B$1:$D$1,0),0)</f>
        <v>GIF</v>
      </c>
      <c r="G22466" t="str">
        <f>VLOOKUP($A22466,Content!$B$1:$D$1001,MATCH(reactions!G$1,Content!$B$1:$D$1,0),0)</f>
        <v>fitness</v>
      </c>
      <c r="H22466">
        <f>VLOOKUP(B22466,'reaction types'!$A$1:$C$17,MATCH(reactions!H$1,'reaction types'!$A$1:$C$1,0),0)</f>
        <v>30</v>
      </c>
    </row>
    <row r="22467" spans="1:8">
      <c r="A22467" t="s">
        <v>930</v>
      </c>
      <c r="B22467" t="s">
        <v>1041</v>
      </c>
      <c r="C22467" s="2">
        <v>44308.518055555556</v>
      </c>
      <c r="D22467" s="2" t="str">
        <f t="shared" ref="D22467:D22530" si="353">TEXT(C22467,"mmmm")</f>
        <v>April</v>
      </c>
      <c r="E22467" s="2"/>
      <c r="F22467" t="str">
        <f>VLOOKUP($A22467,Content!$B$1:$D$1001,MATCH(reactions!F$1,Content!$B$1:$D$1,0),0)</f>
        <v>GIF</v>
      </c>
      <c r="G22467" t="str">
        <f>VLOOKUP($A22467,Content!$B$1:$D$1001,MATCH(reactions!G$1,Content!$B$1:$D$1,0),0)</f>
        <v>fitness</v>
      </c>
      <c r="H22467">
        <f>VLOOKUP(B22467,'reaction types'!$A$1:$C$17,MATCH(reactions!H$1,'reaction types'!$A$1:$C$1,0),0)</f>
        <v>35</v>
      </c>
    </row>
    <row r="22468" spans="1:8">
      <c r="A22468" t="s">
        <v>931</v>
      </c>
      <c r="B22468" t="s">
        <v>1044</v>
      </c>
      <c r="C22468" s="2">
        <v>44309.888194444444</v>
      </c>
      <c r="D22468" s="2" t="str">
        <f t="shared" si="353"/>
        <v>April</v>
      </c>
      <c r="E22468" s="2"/>
      <c r="F22468" t="str">
        <f>VLOOKUP($A22468,Content!$B$1:$D$1001,MATCH(reactions!F$1,Content!$B$1:$D$1,0),0)</f>
        <v>photo</v>
      </c>
      <c r="G22468" t="str">
        <f>VLOOKUP($A22468,Content!$B$1:$D$1001,MATCH(reactions!G$1,Content!$B$1:$D$1,0),0)</f>
        <v>studying</v>
      </c>
      <c r="H22468">
        <f>VLOOKUP(B22468,'reaction types'!$A$1:$C$17,MATCH(reactions!H$1,'reaction types'!$A$1:$C$1,0),0)</f>
        <v>65</v>
      </c>
    </row>
    <row r="22469" spans="1:8">
      <c r="A22469" t="s">
        <v>931</v>
      </c>
      <c r="B22469" t="s">
        <v>1052</v>
      </c>
      <c r="C22469" s="2">
        <v>44307.188888888886</v>
      </c>
      <c r="D22469" s="2" t="str">
        <f t="shared" si="353"/>
        <v>April</v>
      </c>
      <c r="E22469" s="2"/>
      <c r="F22469" t="str">
        <f>VLOOKUP($A22469,Content!$B$1:$D$1001,MATCH(reactions!F$1,Content!$B$1:$D$1,0),0)</f>
        <v>photo</v>
      </c>
      <c r="G22469" t="str">
        <f>VLOOKUP($A22469,Content!$B$1:$D$1001,MATCH(reactions!G$1,Content!$B$1:$D$1,0),0)</f>
        <v>studying</v>
      </c>
      <c r="H22469">
        <f>VLOOKUP(B22469,'reaction types'!$A$1:$C$17,MATCH(reactions!H$1,'reaction types'!$A$1:$C$1,0),0)</f>
        <v>72</v>
      </c>
    </row>
    <row r="22470" spans="1:8">
      <c r="A22470" t="s">
        <v>931</v>
      </c>
      <c r="B22470" t="s">
        <v>1049</v>
      </c>
      <c r="C22470" s="2">
        <v>44296.736111111109</v>
      </c>
      <c r="D22470" s="2" t="str">
        <f t="shared" si="353"/>
        <v>April</v>
      </c>
      <c r="E22470" s="2"/>
      <c r="F22470" t="str">
        <f>VLOOKUP($A22470,Content!$B$1:$D$1001,MATCH(reactions!F$1,Content!$B$1:$D$1,0),0)</f>
        <v>photo</v>
      </c>
      <c r="G22470" t="str">
        <f>VLOOKUP($A22470,Content!$B$1:$D$1001,MATCH(reactions!G$1,Content!$B$1:$D$1,0),0)</f>
        <v>studying</v>
      </c>
      <c r="H22470">
        <f>VLOOKUP(B22470,'reaction types'!$A$1:$C$17,MATCH(reactions!H$1,'reaction types'!$A$1:$C$1,0),0)</f>
        <v>50</v>
      </c>
    </row>
    <row r="22471" spans="1:8">
      <c r="A22471" t="s">
        <v>931</v>
      </c>
      <c r="B22471" t="s">
        <v>1047</v>
      </c>
      <c r="C22471" s="2">
        <v>44305.034722222219</v>
      </c>
      <c r="D22471" s="2" t="str">
        <f t="shared" si="353"/>
        <v>April</v>
      </c>
      <c r="E22471" s="2"/>
      <c r="F22471" t="str">
        <f>VLOOKUP($A22471,Content!$B$1:$D$1001,MATCH(reactions!F$1,Content!$B$1:$D$1,0),0)</f>
        <v>photo</v>
      </c>
      <c r="G22471" t="str">
        <f>VLOOKUP($A22471,Content!$B$1:$D$1001,MATCH(reactions!G$1,Content!$B$1:$D$1,0),0)</f>
        <v>studying</v>
      </c>
      <c r="H22471">
        <f>VLOOKUP(B22471,'reaction types'!$A$1:$C$17,MATCH(reactions!H$1,'reaction types'!$A$1:$C$1,0),0)</f>
        <v>45</v>
      </c>
    </row>
    <row r="22472" spans="1:8">
      <c r="A22472" t="s">
        <v>932</v>
      </c>
      <c r="B22472" t="s">
        <v>1038</v>
      </c>
      <c r="C22472" s="2">
        <v>44297.729861111111</v>
      </c>
      <c r="D22472" s="2" t="str">
        <f t="shared" si="353"/>
        <v>April</v>
      </c>
      <c r="E22472" s="2"/>
      <c r="F22472" t="str">
        <f>VLOOKUP($A22472,Content!$B$1:$D$1001,MATCH(reactions!F$1,Content!$B$1:$D$1,0),0)</f>
        <v>video</v>
      </c>
      <c r="G22472" t="str">
        <f>VLOOKUP($A22472,Content!$B$1:$D$1001,MATCH(reactions!G$1,Content!$B$1:$D$1,0),0)</f>
        <v>soccer</v>
      </c>
      <c r="H22472">
        <f>VLOOKUP(B22472,'reaction types'!$A$1:$C$17,MATCH(reactions!H$1,'reaction types'!$A$1:$C$1,0),0)</f>
        <v>10</v>
      </c>
    </row>
    <row r="22473" spans="1:8">
      <c r="A22473" t="s">
        <v>932</v>
      </c>
      <c r="B22473" t="s">
        <v>1042</v>
      </c>
      <c r="C22473" s="2">
        <v>44287.191666666666</v>
      </c>
      <c r="D22473" s="2" t="str">
        <f t="shared" si="353"/>
        <v>April</v>
      </c>
      <c r="E22473" s="2"/>
      <c r="F22473" t="str">
        <f>VLOOKUP($A22473,Content!$B$1:$D$1001,MATCH(reactions!F$1,Content!$B$1:$D$1,0),0)</f>
        <v>video</v>
      </c>
      <c r="G22473" t="str">
        <f>VLOOKUP($A22473,Content!$B$1:$D$1001,MATCH(reactions!G$1,Content!$B$1:$D$1,0),0)</f>
        <v>soccer</v>
      </c>
      <c r="H22473">
        <f>VLOOKUP(B22473,'reaction types'!$A$1:$C$17,MATCH(reactions!H$1,'reaction types'!$A$1:$C$1,0),0)</f>
        <v>70</v>
      </c>
    </row>
    <row r="22474" spans="1:8">
      <c r="A22474" t="s">
        <v>933</v>
      </c>
      <c r="B22474" t="s">
        <v>1048</v>
      </c>
      <c r="C22474" s="2">
        <v>44306.995833333334</v>
      </c>
      <c r="D22474" s="2" t="str">
        <f t="shared" si="353"/>
        <v>April</v>
      </c>
      <c r="E22474" s="2"/>
      <c r="F22474" t="str">
        <f>VLOOKUP($A22474,Content!$B$1:$D$1001,MATCH(reactions!F$1,Content!$B$1:$D$1,0),0)</f>
        <v>video</v>
      </c>
      <c r="G22474" t="str">
        <f>VLOOKUP($A22474,Content!$B$1:$D$1001,MATCH(reactions!G$1,Content!$B$1:$D$1,0),0)</f>
        <v>food</v>
      </c>
      <c r="H22474">
        <f>VLOOKUP(B22474,'reaction types'!$A$1:$C$17,MATCH(reactions!H$1,'reaction types'!$A$1:$C$1,0),0)</f>
        <v>12</v>
      </c>
    </row>
    <row r="22475" spans="1:8">
      <c r="A22475" t="s">
        <v>933</v>
      </c>
      <c r="B22475" t="s">
        <v>1041</v>
      </c>
      <c r="C22475" s="2">
        <v>44304.636111111111</v>
      </c>
      <c r="D22475" s="2" t="str">
        <f t="shared" si="353"/>
        <v>April</v>
      </c>
      <c r="E22475" s="2"/>
      <c r="F22475" t="str">
        <f>VLOOKUP($A22475,Content!$B$1:$D$1001,MATCH(reactions!F$1,Content!$B$1:$D$1,0),0)</f>
        <v>video</v>
      </c>
      <c r="G22475" t="str">
        <f>VLOOKUP($A22475,Content!$B$1:$D$1001,MATCH(reactions!G$1,Content!$B$1:$D$1,0),0)</f>
        <v>food</v>
      </c>
      <c r="H22475">
        <f>VLOOKUP(B22475,'reaction types'!$A$1:$C$17,MATCH(reactions!H$1,'reaction types'!$A$1:$C$1,0),0)</f>
        <v>35</v>
      </c>
    </row>
    <row r="22476" spans="1:8">
      <c r="A22476" t="s">
        <v>934</v>
      </c>
      <c r="B22476" t="s">
        <v>1042</v>
      </c>
      <c r="C22476" s="2">
        <v>44301.57708333333</v>
      </c>
      <c r="D22476" s="2" t="str">
        <f t="shared" si="353"/>
        <v>April</v>
      </c>
      <c r="E22476" s="2"/>
      <c r="F22476" t="str">
        <f>VLOOKUP($A22476,Content!$B$1:$D$1001,MATCH(reactions!F$1,Content!$B$1:$D$1,0),0)</f>
        <v>GIF</v>
      </c>
      <c r="G22476" t="str">
        <f>VLOOKUP($A22476,Content!$B$1:$D$1001,MATCH(reactions!G$1,Content!$B$1:$D$1,0),0)</f>
        <v>veganism</v>
      </c>
      <c r="H22476">
        <f>VLOOKUP(B22476,'reaction types'!$A$1:$C$17,MATCH(reactions!H$1,'reaction types'!$A$1:$C$1,0),0)</f>
        <v>70</v>
      </c>
    </row>
    <row r="22477" spans="1:8">
      <c r="A22477" t="s">
        <v>934</v>
      </c>
      <c r="B22477" t="s">
        <v>1041</v>
      </c>
      <c r="C22477" s="2">
        <v>44296.06527777778</v>
      </c>
      <c r="D22477" s="2" t="str">
        <f t="shared" si="353"/>
        <v>April</v>
      </c>
      <c r="E22477" s="2"/>
      <c r="F22477" t="str">
        <f>VLOOKUP($A22477,Content!$B$1:$D$1001,MATCH(reactions!F$1,Content!$B$1:$D$1,0),0)</f>
        <v>GIF</v>
      </c>
      <c r="G22477" t="str">
        <f>VLOOKUP($A22477,Content!$B$1:$D$1001,MATCH(reactions!G$1,Content!$B$1:$D$1,0),0)</f>
        <v>veganism</v>
      </c>
      <c r="H22477">
        <f>VLOOKUP(B22477,'reaction types'!$A$1:$C$17,MATCH(reactions!H$1,'reaction types'!$A$1:$C$1,0),0)</f>
        <v>35</v>
      </c>
    </row>
    <row r="22478" spans="1:8">
      <c r="A22478" t="s">
        <v>934</v>
      </c>
      <c r="B22478" t="s">
        <v>1048</v>
      </c>
      <c r="C22478" s="2">
        <v>44296.95</v>
      </c>
      <c r="D22478" s="2" t="str">
        <f t="shared" si="353"/>
        <v>April</v>
      </c>
      <c r="E22478" s="2"/>
      <c r="F22478" t="str">
        <f>VLOOKUP($A22478,Content!$B$1:$D$1001,MATCH(reactions!F$1,Content!$B$1:$D$1,0),0)</f>
        <v>GIF</v>
      </c>
      <c r="G22478" t="str">
        <f>VLOOKUP($A22478,Content!$B$1:$D$1001,MATCH(reactions!G$1,Content!$B$1:$D$1,0),0)</f>
        <v>veganism</v>
      </c>
      <c r="H22478">
        <f>VLOOKUP(B22478,'reaction types'!$A$1:$C$17,MATCH(reactions!H$1,'reaction types'!$A$1:$C$1,0),0)</f>
        <v>12</v>
      </c>
    </row>
    <row r="22479" spans="1:8">
      <c r="A22479" t="s">
        <v>935</v>
      </c>
      <c r="B22479" t="s">
        <v>1052</v>
      </c>
      <c r="C22479" s="2">
        <v>44287.627083333333</v>
      </c>
      <c r="D22479" s="2" t="str">
        <f t="shared" si="353"/>
        <v>April</v>
      </c>
      <c r="E22479" s="2"/>
      <c r="F22479" t="str">
        <f>VLOOKUP($A22479,Content!$B$1:$D$1001,MATCH(reactions!F$1,Content!$B$1:$D$1,0),0)</f>
        <v>GIF</v>
      </c>
      <c r="G22479" t="str">
        <f>VLOOKUP($A22479,Content!$B$1:$D$1001,MATCH(reactions!G$1,Content!$B$1:$D$1,0),0)</f>
        <v>healthy eating</v>
      </c>
      <c r="H22479">
        <f>VLOOKUP(B22479,'reaction types'!$A$1:$C$17,MATCH(reactions!H$1,'reaction types'!$A$1:$C$1,0),0)</f>
        <v>72</v>
      </c>
    </row>
    <row r="22480" spans="1:8">
      <c r="A22480" t="s">
        <v>935</v>
      </c>
      <c r="B22480" t="s">
        <v>1049</v>
      </c>
      <c r="C22480" s="2">
        <v>44300.82916666667</v>
      </c>
      <c r="D22480" s="2" t="str">
        <f t="shared" si="353"/>
        <v>April</v>
      </c>
      <c r="E22480" s="2"/>
      <c r="F22480" t="str">
        <f>VLOOKUP($A22480,Content!$B$1:$D$1001,MATCH(reactions!F$1,Content!$B$1:$D$1,0),0)</f>
        <v>GIF</v>
      </c>
      <c r="G22480" t="str">
        <f>VLOOKUP($A22480,Content!$B$1:$D$1001,MATCH(reactions!G$1,Content!$B$1:$D$1,0),0)</f>
        <v>healthy eating</v>
      </c>
      <c r="H22480">
        <f>VLOOKUP(B22480,'reaction types'!$A$1:$C$17,MATCH(reactions!H$1,'reaction types'!$A$1:$C$1,0),0)</f>
        <v>50</v>
      </c>
    </row>
    <row r="22481" spans="1:8">
      <c r="A22481" t="s">
        <v>935</v>
      </c>
      <c r="B22481" t="s">
        <v>1051</v>
      </c>
      <c r="C22481" s="2">
        <v>44315.845138888886</v>
      </c>
      <c r="D22481" s="2" t="str">
        <f t="shared" si="353"/>
        <v>April</v>
      </c>
      <c r="E22481" s="2"/>
      <c r="F22481" t="str">
        <f>VLOOKUP($A22481,Content!$B$1:$D$1001,MATCH(reactions!F$1,Content!$B$1:$D$1,0),0)</f>
        <v>GIF</v>
      </c>
      <c r="G22481" t="str">
        <f>VLOOKUP($A22481,Content!$B$1:$D$1001,MATCH(reactions!G$1,Content!$B$1:$D$1,0),0)</f>
        <v>healthy eating</v>
      </c>
      <c r="H22481">
        <f>VLOOKUP(B22481,'reaction types'!$A$1:$C$17,MATCH(reactions!H$1,'reaction types'!$A$1:$C$1,0),0)</f>
        <v>70</v>
      </c>
    </row>
    <row r="22482" spans="1:8">
      <c r="A22482" t="s">
        <v>936</v>
      </c>
      <c r="B22482" t="s">
        <v>1049</v>
      </c>
      <c r="C22482" s="2">
        <v>44308.276388888888</v>
      </c>
      <c r="D22482" s="2" t="str">
        <f t="shared" si="353"/>
        <v>April</v>
      </c>
      <c r="E22482" s="2"/>
      <c r="F22482" t="str">
        <f>VLOOKUP($A22482,Content!$B$1:$D$1001,MATCH(reactions!F$1,Content!$B$1:$D$1,0),0)</f>
        <v>photo</v>
      </c>
      <c r="G22482" t="str">
        <f>VLOOKUP($A22482,Content!$B$1:$D$1001,MATCH(reactions!G$1,Content!$B$1:$D$1,0),0)</f>
        <v>cooking</v>
      </c>
      <c r="H22482">
        <f>VLOOKUP(B22482,'reaction types'!$A$1:$C$17,MATCH(reactions!H$1,'reaction types'!$A$1:$C$1,0),0)</f>
        <v>50</v>
      </c>
    </row>
    <row r="22483" spans="1:8">
      <c r="A22483" t="s">
        <v>936</v>
      </c>
      <c r="B22483" t="s">
        <v>1040</v>
      </c>
      <c r="C22483" s="2">
        <v>44316.654861111114</v>
      </c>
      <c r="D22483" s="2" t="str">
        <f t="shared" si="353"/>
        <v>April</v>
      </c>
      <c r="E22483" s="2"/>
      <c r="F22483" t="str">
        <f>VLOOKUP($A22483,Content!$B$1:$D$1001,MATCH(reactions!F$1,Content!$B$1:$D$1,0),0)</f>
        <v>photo</v>
      </c>
      <c r="G22483" t="str">
        <f>VLOOKUP($A22483,Content!$B$1:$D$1001,MATCH(reactions!G$1,Content!$B$1:$D$1,0),0)</f>
        <v>cooking</v>
      </c>
      <c r="H22483">
        <f>VLOOKUP(B22483,'reaction types'!$A$1:$C$17,MATCH(reactions!H$1,'reaction types'!$A$1:$C$1,0),0)</f>
        <v>30</v>
      </c>
    </row>
    <row r="22484" spans="1:8">
      <c r="A22484" t="s">
        <v>937</v>
      </c>
      <c r="B22484" t="s">
        <v>1038</v>
      </c>
      <c r="C22484" s="2">
        <v>44308.041666666664</v>
      </c>
      <c r="D22484" s="2" t="str">
        <f t="shared" si="353"/>
        <v>April</v>
      </c>
      <c r="E22484" s="2"/>
      <c r="F22484" t="str">
        <f>VLOOKUP($A22484,Content!$B$1:$D$1001,MATCH(reactions!F$1,Content!$B$1:$D$1,0),0)</f>
        <v>GIF</v>
      </c>
      <c r="G22484" t="str">
        <f>VLOOKUP($A22484,Content!$B$1:$D$1001,MATCH(reactions!G$1,Content!$B$1:$D$1,0),0)</f>
        <v>travel</v>
      </c>
      <c r="H22484">
        <f>VLOOKUP(B22484,'reaction types'!$A$1:$C$17,MATCH(reactions!H$1,'reaction types'!$A$1:$C$1,0),0)</f>
        <v>10</v>
      </c>
    </row>
    <row r="22485" spans="1:8">
      <c r="A22485" t="s">
        <v>938</v>
      </c>
      <c r="B22485" t="s">
        <v>1042</v>
      </c>
      <c r="C22485" s="2">
        <v>44298.256944444445</v>
      </c>
      <c r="D22485" s="2" t="str">
        <f t="shared" si="353"/>
        <v>April</v>
      </c>
      <c r="E22485" s="2"/>
      <c r="F22485" t="str">
        <f>VLOOKUP($A22485,Content!$B$1:$D$1001,MATCH(reactions!F$1,Content!$B$1:$D$1,0),0)</f>
        <v>photo</v>
      </c>
      <c r="G22485" t="str">
        <f>VLOOKUP($A22485,Content!$B$1:$D$1001,MATCH(reactions!G$1,Content!$B$1:$D$1,0),0)</f>
        <v>science</v>
      </c>
      <c r="H22485">
        <f>VLOOKUP(B22485,'reaction types'!$A$1:$C$17,MATCH(reactions!H$1,'reaction types'!$A$1:$C$1,0),0)</f>
        <v>70</v>
      </c>
    </row>
    <row r="22486" spans="1:8">
      <c r="A22486" t="s">
        <v>940</v>
      </c>
      <c r="B22486" t="s">
        <v>1047</v>
      </c>
      <c r="C22486" s="2">
        <v>44308.713888888888</v>
      </c>
      <c r="D22486" s="2" t="str">
        <f t="shared" si="353"/>
        <v>April</v>
      </c>
      <c r="E22486" s="2"/>
      <c r="F22486" t="str">
        <f>VLOOKUP($A22486,Content!$B$1:$D$1001,MATCH(reactions!F$1,Content!$B$1:$D$1,0),0)</f>
        <v>GIF</v>
      </c>
      <c r="G22486" t="str">
        <f>VLOOKUP($A22486,Content!$B$1:$D$1001,MATCH(reactions!G$1,Content!$B$1:$D$1,0),0)</f>
        <v>tennis</v>
      </c>
      <c r="H22486">
        <f>VLOOKUP(B22486,'reaction types'!$A$1:$C$17,MATCH(reactions!H$1,'reaction types'!$A$1:$C$1,0),0)</f>
        <v>45</v>
      </c>
    </row>
    <row r="22487" spans="1:8">
      <c r="A22487" t="s">
        <v>940</v>
      </c>
      <c r="B22487" t="s">
        <v>1041</v>
      </c>
      <c r="C22487" s="2">
        <v>44289.3125</v>
      </c>
      <c r="D22487" s="2" t="str">
        <f t="shared" si="353"/>
        <v>April</v>
      </c>
      <c r="E22487" s="2"/>
      <c r="F22487" t="str">
        <f>VLOOKUP($A22487,Content!$B$1:$D$1001,MATCH(reactions!F$1,Content!$B$1:$D$1,0),0)</f>
        <v>GIF</v>
      </c>
      <c r="G22487" t="str">
        <f>VLOOKUP($A22487,Content!$B$1:$D$1001,MATCH(reactions!G$1,Content!$B$1:$D$1,0),0)</f>
        <v>tennis</v>
      </c>
      <c r="H22487">
        <f>VLOOKUP(B22487,'reaction types'!$A$1:$C$17,MATCH(reactions!H$1,'reaction types'!$A$1:$C$1,0),0)</f>
        <v>35</v>
      </c>
    </row>
    <row r="22488" spans="1:8">
      <c r="A22488" t="s">
        <v>941</v>
      </c>
      <c r="B22488" t="s">
        <v>1038</v>
      </c>
      <c r="C22488" s="2">
        <v>44293.121527777781</v>
      </c>
      <c r="D22488" s="2" t="str">
        <f t="shared" si="353"/>
        <v>April</v>
      </c>
      <c r="E22488" s="2"/>
      <c r="F22488" t="str">
        <f>VLOOKUP($A22488,Content!$B$1:$D$1001,MATCH(reactions!F$1,Content!$B$1:$D$1,0),0)</f>
        <v>audio</v>
      </c>
      <c r="G22488" t="str">
        <f>VLOOKUP($A22488,Content!$B$1:$D$1001,MATCH(reactions!G$1,Content!$B$1:$D$1,0),0)</f>
        <v>food</v>
      </c>
      <c r="H22488">
        <f>VLOOKUP(B22488,'reaction types'!$A$1:$C$17,MATCH(reactions!H$1,'reaction types'!$A$1:$C$1,0),0)</f>
        <v>10</v>
      </c>
    </row>
    <row r="22489" spans="1:8">
      <c r="A22489" t="s">
        <v>942</v>
      </c>
      <c r="B22489" t="s">
        <v>1048</v>
      </c>
      <c r="C22489" s="2">
        <v>44293.54791666667</v>
      </c>
      <c r="D22489" s="2" t="str">
        <f t="shared" si="353"/>
        <v>April</v>
      </c>
      <c r="E22489" s="2"/>
      <c r="F22489" t="str">
        <f>VLOOKUP($A22489,Content!$B$1:$D$1001,MATCH(reactions!F$1,Content!$B$1:$D$1,0),0)</f>
        <v>photo</v>
      </c>
      <c r="G22489" t="str">
        <f>VLOOKUP($A22489,Content!$B$1:$D$1001,MATCH(reactions!G$1,Content!$B$1:$D$1,0),0)</f>
        <v>science</v>
      </c>
      <c r="H22489">
        <f>VLOOKUP(B22489,'reaction types'!$A$1:$C$17,MATCH(reactions!H$1,'reaction types'!$A$1:$C$1,0),0)</f>
        <v>12</v>
      </c>
    </row>
    <row r="22490" spans="1:8">
      <c r="A22490" t="s">
        <v>942</v>
      </c>
      <c r="B22490" t="s">
        <v>1051</v>
      </c>
      <c r="C22490" s="2">
        <v>44308.118055555555</v>
      </c>
      <c r="D22490" s="2" t="str">
        <f t="shared" si="353"/>
        <v>April</v>
      </c>
      <c r="E22490" s="2"/>
      <c r="F22490" t="str">
        <f>VLOOKUP($A22490,Content!$B$1:$D$1001,MATCH(reactions!F$1,Content!$B$1:$D$1,0),0)</f>
        <v>photo</v>
      </c>
      <c r="G22490" t="str">
        <f>VLOOKUP($A22490,Content!$B$1:$D$1001,MATCH(reactions!G$1,Content!$B$1:$D$1,0),0)</f>
        <v>science</v>
      </c>
      <c r="H22490">
        <f>VLOOKUP(B22490,'reaction types'!$A$1:$C$17,MATCH(reactions!H$1,'reaction types'!$A$1:$C$1,0),0)</f>
        <v>70</v>
      </c>
    </row>
    <row r="22491" spans="1:8">
      <c r="A22491" t="s">
        <v>942</v>
      </c>
      <c r="B22491" t="s">
        <v>1037</v>
      </c>
      <c r="C22491" s="2">
        <v>44299.759722222225</v>
      </c>
      <c r="D22491" s="2" t="str">
        <f t="shared" si="353"/>
        <v>April</v>
      </c>
      <c r="E22491" s="2"/>
      <c r="F22491" t="str">
        <f>VLOOKUP($A22491,Content!$B$1:$D$1001,MATCH(reactions!F$1,Content!$B$1:$D$1,0),0)</f>
        <v>photo</v>
      </c>
      <c r="G22491" t="str">
        <f>VLOOKUP($A22491,Content!$B$1:$D$1001,MATCH(reactions!G$1,Content!$B$1:$D$1,0),0)</f>
        <v>science</v>
      </c>
      <c r="H22491">
        <f>VLOOKUP(B22491,'reaction types'!$A$1:$C$17,MATCH(reactions!H$1,'reaction types'!$A$1:$C$1,0),0)</f>
        <v>0</v>
      </c>
    </row>
    <row r="22492" spans="1:8">
      <c r="A22492" t="s">
        <v>943</v>
      </c>
      <c r="B22492" t="s">
        <v>1049</v>
      </c>
      <c r="C22492" s="2">
        <v>44296.775694444441</v>
      </c>
      <c r="D22492" s="2" t="str">
        <f t="shared" si="353"/>
        <v>April</v>
      </c>
      <c r="E22492" s="2"/>
      <c r="F22492" t="str">
        <f>VLOOKUP($A22492,Content!$B$1:$D$1001,MATCH(reactions!F$1,Content!$B$1:$D$1,0),0)</f>
        <v>GIF</v>
      </c>
      <c r="G22492" t="str">
        <f>VLOOKUP($A22492,Content!$B$1:$D$1001,MATCH(reactions!G$1,Content!$B$1:$D$1,0),0)</f>
        <v>culture</v>
      </c>
      <c r="H22492">
        <f>VLOOKUP(B22492,'reaction types'!$A$1:$C$17,MATCH(reactions!H$1,'reaction types'!$A$1:$C$1,0),0)</f>
        <v>50</v>
      </c>
    </row>
    <row r="22493" spans="1:8">
      <c r="A22493" t="s">
        <v>943</v>
      </c>
      <c r="B22493" t="s">
        <v>1046</v>
      </c>
      <c r="C22493" s="2">
        <v>44315.443749999999</v>
      </c>
      <c r="D22493" s="2" t="str">
        <f t="shared" si="353"/>
        <v>April</v>
      </c>
      <c r="E22493" s="2"/>
      <c r="F22493" t="str">
        <f>VLOOKUP($A22493,Content!$B$1:$D$1001,MATCH(reactions!F$1,Content!$B$1:$D$1,0),0)</f>
        <v>GIF</v>
      </c>
      <c r="G22493" t="str">
        <f>VLOOKUP($A22493,Content!$B$1:$D$1001,MATCH(reactions!G$1,Content!$B$1:$D$1,0),0)</f>
        <v>culture</v>
      </c>
      <c r="H22493">
        <f>VLOOKUP(B22493,'reaction types'!$A$1:$C$17,MATCH(reactions!H$1,'reaction types'!$A$1:$C$1,0),0)</f>
        <v>75</v>
      </c>
    </row>
    <row r="22494" spans="1:8">
      <c r="A22494" t="s">
        <v>944</v>
      </c>
      <c r="B22494" t="s">
        <v>1040</v>
      </c>
      <c r="C22494" s="2">
        <v>44287.488888888889</v>
      </c>
      <c r="D22494" s="2" t="str">
        <f t="shared" si="353"/>
        <v>April</v>
      </c>
      <c r="E22494" s="2"/>
      <c r="F22494" t="str">
        <f>VLOOKUP($A22494,Content!$B$1:$D$1001,MATCH(reactions!F$1,Content!$B$1:$D$1,0),0)</f>
        <v>GIF</v>
      </c>
      <c r="G22494" t="str">
        <f>VLOOKUP($A22494,Content!$B$1:$D$1001,MATCH(reactions!G$1,Content!$B$1:$D$1,0),0)</f>
        <v>Food</v>
      </c>
      <c r="H22494">
        <f>VLOOKUP(B22494,'reaction types'!$A$1:$C$17,MATCH(reactions!H$1,'reaction types'!$A$1:$C$1,0),0)</f>
        <v>30</v>
      </c>
    </row>
    <row r="22495" spans="1:8">
      <c r="A22495" t="s">
        <v>945</v>
      </c>
      <c r="B22495" t="s">
        <v>1046</v>
      </c>
      <c r="C22495" s="2">
        <v>44304.134722222225</v>
      </c>
      <c r="D22495" s="2" t="str">
        <f t="shared" si="353"/>
        <v>April</v>
      </c>
      <c r="E22495" s="2"/>
      <c r="F22495" t="str">
        <f>VLOOKUP($A22495,Content!$B$1:$D$1001,MATCH(reactions!F$1,Content!$B$1:$D$1,0),0)</f>
        <v>audio</v>
      </c>
      <c r="G22495" t="str">
        <f>VLOOKUP($A22495,Content!$B$1:$D$1001,MATCH(reactions!G$1,Content!$B$1:$D$1,0),0)</f>
        <v>dogs</v>
      </c>
      <c r="H22495">
        <f>VLOOKUP(B22495,'reaction types'!$A$1:$C$17,MATCH(reactions!H$1,'reaction types'!$A$1:$C$1,0),0)</f>
        <v>75</v>
      </c>
    </row>
    <row r="22496" spans="1:8">
      <c r="A22496" t="s">
        <v>945</v>
      </c>
      <c r="B22496" t="s">
        <v>1050</v>
      </c>
      <c r="C22496" s="2">
        <v>44302.390972222223</v>
      </c>
      <c r="D22496" s="2" t="str">
        <f t="shared" si="353"/>
        <v>April</v>
      </c>
      <c r="E22496" s="2"/>
      <c r="F22496" t="str">
        <f>VLOOKUP($A22496,Content!$B$1:$D$1001,MATCH(reactions!F$1,Content!$B$1:$D$1,0),0)</f>
        <v>audio</v>
      </c>
      <c r="G22496" t="str">
        <f>VLOOKUP($A22496,Content!$B$1:$D$1001,MATCH(reactions!G$1,Content!$B$1:$D$1,0),0)</f>
        <v>dogs</v>
      </c>
      <c r="H22496">
        <f>VLOOKUP(B22496,'reaction types'!$A$1:$C$17,MATCH(reactions!H$1,'reaction types'!$A$1:$C$1,0),0)</f>
        <v>60</v>
      </c>
    </row>
    <row r="22497" spans="1:8">
      <c r="A22497" t="s">
        <v>945</v>
      </c>
      <c r="B22497" t="s">
        <v>1048</v>
      </c>
      <c r="C22497" s="2">
        <v>44307.282638888886</v>
      </c>
      <c r="D22497" s="2" t="str">
        <f t="shared" si="353"/>
        <v>April</v>
      </c>
      <c r="E22497" s="2"/>
      <c r="F22497" t="str">
        <f>VLOOKUP($A22497,Content!$B$1:$D$1001,MATCH(reactions!F$1,Content!$B$1:$D$1,0),0)</f>
        <v>audio</v>
      </c>
      <c r="G22497" t="str">
        <f>VLOOKUP($A22497,Content!$B$1:$D$1001,MATCH(reactions!G$1,Content!$B$1:$D$1,0),0)</f>
        <v>dogs</v>
      </c>
      <c r="H22497">
        <f>VLOOKUP(B22497,'reaction types'!$A$1:$C$17,MATCH(reactions!H$1,'reaction types'!$A$1:$C$1,0),0)</f>
        <v>12</v>
      </c>
    </row>
    <row r="22498" spans="1:8">
      <c r="A22498" t="s">
        <v>946</v>
      </c>
      <c r="B22498" t="s">
        <v>1039</v>
      </c>
      <c r="C22498" s="2">
        <v>44287.397916666669</v>
      </c>
      <c r="D22498" s="2" t="str">
        <f t="shared" si="353"/>
        <v>April</v>
      </c>
      <c r="E22498" s="2"/>
      <c r="F22498" t="str">
        <f>VLOOKUP($A22498,Content!$B$1:$D$1001,MATCH(reactions!F$1,Content!$B$1:$D$1,0),0)</f>
        <v>video</v>
      </c>
      <c r="G22498" t="str">
        <f>VLOOKUP($A22498,Content!$B$1:$D$1001,MATCH(reactions!G$1,Content!$B$1:$D$1,0),0)</f>
        <v>cooking</v>
      </c>
      <c r="H22498">
        <f>VLOOKUP(B22498,'reaction types'!$A$1:$C$17,MATCH(reactions!H$1,'reaction types'!$A$1:$C$1,0),0)</f>
        <v>15</v>
      </c>
    </row>
    <row r="22499" spans="1:8">
      <c r="A22499" t="s">
        <v>946</v>
      </c>
      <c r="B22499" t="s">
        <v>1049</v>
      </c>
      <c r="C22499" s="2">
        <v>44298.732638888891</v>
      </c>
      <c r="D22499" s="2" t="str">
        <f t="shared" si="353"/>
        <v>April</v>
      </c>
      <c r="E22499" s="2"/>
      <c r="F22499" t="str">
        <f>VLOOKUP($A22499,Content!$B$1:$D$1001,MATCH(reactions!F$1,Content!$B$1:$D$1,0),0)</f>
        <v>video</v>
      </c>
      <c r="G22499" t="str">
        <f>VLOOKUP($A22499,Content!$B$1:$D$1001,MATCH(reactions!G$1,Content!$B$1:$D$1,0),0)</f>
        <v>cooking</v>
      </c>
      <c r="H22499">
        <f>VLOOKUP(B22499,'reaction types'!$A$1:$C$17,MATCH(reactions!H$1,'reaction types'!$A$1:$C$1,0),0)</f>
        <v>50</v>
      </c>
    </row>
    <row r="22500" spans="1:8">
      <c r="A22500" t="s">
        <v>946</v>
      </c>
      <c r="B22500" t="s">
        <v>1050</v>
      </c>
      <c r="C22500" s="2">
        <v>44288.620833333334</v>
      </c>
      <c r="D22500" s="2" t="str">
        <f t="shared" si="353"/>
        <v>April</v>
      </c>
      <c r="E22500" s="2"/>
      <c r="F22500" t="str">
        <f>VLOOKUP($A22500,Content!$B$1:$D$1001,MATCH(reactions!F$1,Content!$B$1:$D$1,0),0)</f>
        <v>video</v>
      </c>
      <c r="G22500" t="str">
        <f>VLOOKUP($A22500,Content!$B$1:$D$1001,MATCH(reactions!G$1,Content!$B$1:$D$1,0),0)</f>
        <v>cooking</v>
      </c>
      <c r="H22500">
        <f>VLOOKUP(B22500,'reaction types'!$A$1:$C$17,MATCH(reactions!H$1,'reaction types'!$A$1:$C$1,0),0)</f>
        <v>60</v>
      </c>
    </row>
    <row r="22501" spans="1:8">
      <c r="A22501" t="s">
        <v>947</v>
      </c>
      <c r="B22501" t="s">
        <v>1048</v>
      </c>
      <c r="C22501" s="2">
        <v>44290.890972222223</v>
      </c>
      <c r="D22501" s="2" t="str">
        <f t="shared" si="353"/>
        <v>April</v>
      </c>
      <c r="E22501" s="2"/>
      <c r="F22501" t="str">
        <f>VLOOKUP($A22501,Content!$B$1:$D$1001,MATCH(reactions!F$1,Content!$B$1:$D$1,0),0)</f>
        <v>audio</v>
      </c>
      <c r="G22501" t="str">
        <f>VLOOKUP($A22501,Content!$B$1:$D$1001,MATCH(reactions!G$1,Content!$B$1:$D$1,0),0)</f>
        <v>healthy eating</v>
      </c>
      <c r="H22501">
        <f>VLOOKUP(B22501,'reaction types'!$A$1:$C$17,MATCH(reactions!H$1,'reaction types'!$A$1:$C$1,0),0)</f>
        <v>12</v>
      </c>
    </row>
    <row r="22502" spans="1:8">
      <c r="A22502" t="s">
        <v>947</v>
      </c>
      <c r="B22502" t="s">
        <v>1048</v>
      </c>
      <c r="C22502" s="2">
        <v>44302.061111111114</v>
      </c>
      <c r="D22502" s="2" t="str">
        <f t="shared" si="353"/>
        <v>April</v>
      </c>
      <c r="E22502" s="2"/>
      <c r="F22502" t="str">
        <f>VLOOKUP($A22502,Content!$B$1:$D$1001,MATCH(reactions!F$1,Content!$B$1:$D$1,0),0)</f>
        <v>audio</v>
      </c>
      <c r="G22502" t="str">
        <f>VLOOKUP($A22502,Content!$B$1:$D$1001,MATCH(reactions!G$1,Content!$B$1:$D$1,0),0)</f>
        <v>healthy eating</v>
      </c>
      <c r="H22502">
        <f>VLOOKUP(B22502,'reaction types'!$A$1:$C$17,MATCH(reactions!H$1,'reaction types'!$A$1:$C$1,0),0)</f>
        <v>12</v>
      </c>
    </row>
    <row r="22503" spans="1:8">
      <c r="A22503" t="s">
        <v>947</v>
      </c>
      <c r="B22503" t="s">
        <v>1042</v>
      </c>
      <c r="C22503" s="2">
        <v>44316.295138888891</v>
      </c>
      <c r="D22503" s="2" t="str">
        <f t="shared" si="353"/>
        <v>April</v>
      </c>
      <c r="E22503" s="2"/>
      <c r="F22503" t="str">
        <f>VLOOKUP($A22503,Content!$B$1:$D$1001,MATCH(reactions!F$1,Content!$B$1:$D$1,0),0)</f>
        <v>audio</v>
      </c>
      <c r="G22503" t="str">
        <f>VLOOKUP($A22503,Content!$B$1:$D$1001,MATCH(reactions!G$1,Content!$B$1:$D$1,0),0)</f>
        <v>healthy eating</v>
      </c>
      <c r="H22503">
        <f>VLOOKUP(B22503,'reaction types'!$A$1:$C$17,MATCH(reactions!H$1,'reaction types'!$A$1:$C$1,0),0)</f>
        <v>70</v>
      </c>
    </row>
    <row r="22504" spans="1:8">
      <c r="A22504" t="s">
        <v>948</v>
      </c>
      <c r="B22504" t="s">
        <v>1043</v>
      </c>
      <c r="C22504" s="2">
        <v>44310.145833333336</v>
      </c>
      <c r="D22504" s="2" t="str">
        <f t="shared" si="353"/>
        <v>April</v>
      </c>
      <c r="E22504" s="2"/>
      <c r="F22504" t="str">
        <f>VLOOKUP($A22504,Content!$B$1:$D$1001,MATCH(reactions!F$1,Content!$B$1:$D$1,0),0)</f>
        <v>video</v>
      </c>
      <c r="G22504" t="str">
        <f>VLOOKUP($A22504,Content!$B$1:$D$1001,MATCH(reactions!G$1,Content!$B$1:$D$1,0),0)</f>
        <v>dogs</v>
      </c>
      <c r="H22504">
        <f>VLOOKUP(B22504,'reaction types'!$A$1:$C$17,MATCH(reactions!H$1,'reaction types'!$A$1:$C$1,0),0)</f>
        <v>5</v>
      </c>
    </row>
    <row r="22505" spans="1:8">
      <c r="A22505" t="s">
        <v>948</v>
      </c>
      <c r="B22505" t="s">
        <v>1039</v>
      </c>
      <c r="C22505" s="2">
        <v>44311.227777777778</v>
      </c>
      <c r="D22505" s="2" t="str">
        <f t="shared" si="353"/>
        <v>April</v>
      </c>
      <c r="E22505" s="2"/>
      <c r="F22505" t="str">
        <f>VLOOKUP($A22505,Content!$B$1:$D$1001,MATCH(reactions!F$1,Content!$B$1:$D$1,0),0)</f>
        <v>video</v>
      </c>
      <c r="G22505" t="str">
        <f>VLOOKUP($A22505,Content!$B$1:$D$1001,MATCH(reactions!G$1,Content!$B$1:$D$1,0),0)</f>
        <v>dogs</v>
      </c>
      <c r="H22505">
        <f>VLOOKUP(B22505,'reaction types'!$A$1:$C$17,MATCH(reactions!H$1,'reaction types'!$A$1:$C$1,0),0)</f>
        <v>15</v>
      </c>
    </row>
    <row r="22506" spans="1:8">
      <c r="A22506" t="s">
        <v>948</v>
      </c>
      <c r="B22506" t="s">
        <v>1041</v>
      </c>
      <c r="C22506" s="2">
        <v>44300.785416666666</v>
      </c>
      <c r="D22506" s="2" t="str">
        <f t="shared" si="353"/>
        <v>April</v>
      </c>
      <c r="E22506" s="2"/>
      <c r="F22506" t="str">
        <f>VLOOKUP($A22506,Content!$B$1:$D$1001,MATCH(reactions!F$1,Content!$B$1:$D$1,0),0)</f>
        <v>video</v>
      </c>
      <c r="G22506" t="str">
        <f>VLOOKUP($A22506,Content!$B$1:$D$1001,MATCH(reactions!G$1,Content!$B$1:$D$1,0),0)</f>
        <v>dogs</v>
      </c>
      <c r="H22506">
        <f>VLOOKUP(B22506,'reaction types'!$A$1:$C$17,MATCH(reactions!H$1,'reaction types'!$A$1:$C$1,0),0)</f>
        <v>35</v>
      </c>
    </row>
    <row r="22507" spans="1:8">
      <c r="A22507" t="s">
        <v>950</v>
      </c>
      <c r="B22507" t="s">
        <v>1052</v>
      </c>
      <c r="C22507" s="2">
        <v>44315.490277777775</v>
      </c>
      <c r="D22507" s="2" t="str">
        <f t="shared" si="353"/>
        <v>April</v>
      </c>
      <c r="E22507" s="2"/>
      <c r="F22507" t="str">
        <f>VLOOKUP($A22507,Content!$B$1:$D$1001,MATCH(reactions!F$1,Content!$B$1:$D$1,0),0)</f>
        <v>photo</v>
      </c>
      <c r="G22507" t="str">
        <f>VLOOKUP($A22507,Content!$B$1:$D$1001,MATCH(reactions!G$1,Content!$B$1:$D$1,0),0)</f>
        <v>education</v>
      </c>
      <c r="H22507">
        <f>VLOOKUP(B22507,'reaction types'!$A$1:$C$17,MATCH(reactions!H$1,'reaction types'!$A$1:$C$1,0),0)</f>
        <v>72</v>
      </c>
    </row>
    <row r="22508" spans="1:8">
      <c r="A22508" t="s">
        <v>951</v>
      </c>
      <c r="B22508" t="s">
        <v>1037</v>
      </c>
      <c r="C22508" s="2">
        <v>44310.394444444442</v>
      </c>
      <c r="D22508" s="2" t="str">
        <f t="shared" si="353"/>
        <v>April</v>
      </c>
      <c r="E22508" s="2"/>
      <c r="F22508" t="str">
        <f>VLOOKUP($A22508,Content!$B$1:$D$1001,MATCH(reactions!F$1,Content!$B$1:$D$1,0),0)</f>
        <v>GIF</v>
      </c>
      <c r="G22508" t="str">
        <f>VLOOKUP($A22508,Content!$B$1:$D$1001,MATCH(reactions!G$1,Content!$B$1:$D$1,0),0)</f>
        <v>fitness</v>
      </c>
      <c r="H22508">
        <f>VLOOKUP(B22508,'reaction types'!$A$1:$C$17,MATCH(reactions!H$1,'reaction types'!$A$1:$C$1,0),0)</f>
        <v>0</v>
      </c>
    </row>
    <row r="22509" spans="1:8">
      <c r="A22509" t="s">
        <v>951</v>
      </c>
      <c r="B22509" t="s">
        <v>1038</v>
      </c>
      <c r="C22509" s="2">
        <v>44305.399305555555</v>
      </c>
      <c r="D22509" s="2" t="str">
        <f t="shared" si="353"/>
        <v>April</v>
      </c>
      <c r="E22509" s="2"/>
      <c r="F22509" t="str">
        <f>VLOOKUP($A22509,Content!$B$1:$D$1001,MATCH(reactions!F$1,Content!$B$1:$D$1,0),0)</f>
        <v>GIF</v>
      </c>
      <c r="G22509" t="str">
        <f>VLOOKUP($A22509,Content!$B$1:$D$1001,MATCH(reactions!G$1,Content!$B$1:$D$1,0),0)</f>
        <v>fitness</v>
      </c>
      <c r="H22509">
        <f>VLOOKUP(B22509,'reaction types'!$A$1:$C$17,MATCH(reactions!H$1,'reaction types'!$A$1:$C$1,0),0)</f>
        <v>10</v>
      </c>
    </row>
    <row r="22510" spans="1:8">
      <c r="A22510" t="s">
        <v>952</v>
      </c>
      <c r="B22510" t="s">
        <v>1042</v>
      </c>
      <c r="C22510" s="2">
        <v>44311.5625</v>
      </c>
      <c r="D22510" s="2" t="str">
        <f t="shared" si="353"/>
        <v>April</v>
      </c>
      <c r="E22510" s="2"/>
      <c r="F22510" t="str">
        <f>VLOOKUP($A22510,Content!$B$1:$D$1001,MATCH(reactions!F$1,Content!$B$1:$D$1,0),0)</f>
        <v>video</v>
      </c>
      <c r="G22510" t="str">
        <f>VLOOKUP($A22510,Content!$B$1:$D$1001,MATCH(reactions!G$1,Content!$B$1:$D$1,0),0)</f>
        <v>soccer</v>
      </c>
      <c r="H22510">
        <f>VLOOKUP(B22510,'reaction types'!$A$1:$C$17,MATCH(reactions!H$1,'reaction types'!$A$1:$C$1,0),0)</f>
        <v>70</v>
      </c>
    </row>
    <row r="22511" spans="1:8">
      <c r="A22511" t="s">
        <v>953</v>
      </c>
      <c r="B22511" t="s">
        <v>1048</v>
      </c>
      <c r="C22511" s="2">
        <v>44303.370833333334</v>
      </c>
      <c r="D22511" s="2" t="str">
        <f t="shared" si="353"/>
        <v>April</v>
      </c>
      <c r="E22511" s="2"/>
      <c r="F22511" t="str">
        <f>VLOOKUP($A22511,Content!$B$1:$D$1001,MATCH(reactions!F$1,Content!$B$1:$D$1,0),0)</f>
        <v>video</v>
      </c>
      <c r="G22511" t="str">
        <f>VLOOKUP($A22511,Content!$B$1:$D$1001,MATCH(reactions!G$1,Content!$B$1:$D$1,0),0)</f>
        <v>technology</v>
      </c>
      <c r="H22511">
        <f>VLOOKUP(B22511,'reaction types'!$A$1:$C$17,MATCH(reactions!H$1,'reaction types'!$A$1:$C$1,0),0)</f>
        <v>12</v>
      </c>
    </row>
    <row r="22512" spans="1:8">
      <c r="A22512" t="s">
        <v>953</v>
      </c>
      <c r="B22512" t="s">
        <v>1038</v>
      </c>
      <c r="C22512" s="2">
        <v>44299.140972222223</v>
      </c>
      <c r="D22512" s="2" t="str">
        <f t="shared" si="353"/>
        <v>April</v>
      </c>
      <c r="E22512" s="2"/>
      <c r="F22512" t="str">
        <f>VLOOKUP($A22512,Content!$B$1:$D$1001,MATCH(reactions!F$1,Content!$B$1:$D$1,0),0)</f>
        <v>video</v>
      </c>
      <c r="G22512" t="str">
        <f>VLOOKUP($A22512,Content!$B$1:$D$1001,MATCH(reactions!G$1,Content!$B$1:$D$1,0),0)</f>
        <v>technology</v>
      </c>
      <c r="H22512">
        <f>VLOOKUP(B22512,'reaction types'!$A$1:$C$17,MATCH(reactions!H$1,'reaction types'!$A$1:$C$1,0),0)</f>
        <v>10</v>
      </c>
    </row>
    <row r="22513" spans="1:8">
      <c r="A22513" t="s">
        <v>957</v>
      </c>
      <c r="B22513" t="s">
        <v>1049</v>
      </c>
      <c r="C22513" s="2">
        <v>44308.881944444445</v>
      </c>
      <c r="D22513" s="2" t="str">
        <f t="shared" si="353"/>
        <v>April</v>
      </c>
      <c r="E22513" s="2"/>
      <c r="F22513" t="str">
        <f>VLOOKUP($A22513,Content!$B$1:$D$1001,MATCH(reactions!F$1,Content!$B$1:$D$1,0),0)</f>
        <v>video</v>
      </c>
      <c r="G22513" t="str">
        <f>VLOOKUP($A22513,Content!$B$1:$D$1001,MATCH(reactions!G$1,Content!$B$1:$D$1,0),0)</f>
        <v>fitness</v>
      </c>
      <c r="H22513">
        <f>VLOOKUP(B22513,'reaction types'!$A$1:$C$17,MATCH(reactions!H$1,'reaction types'!$A$1:$C$1,0),0)</f>
        <v>50</v>
      </c>
    </row>
    <row r="22514" spans="1:8">
      <c r="A22514" t="s">
        <v>957</v>
      </c>
      <c r="B22514" t="s">
        <v>1042</v>
      </c>
      <c r="C22514" s="2">
        <v>44312.191666666666</v>
      </c>
      <c r="D22514" s="2" t="str">
        <f t="shared" si="353"/>
        <v>April</v>
      </c>
      <c r="E22514" s="2"/>
      <c r="F22514" t="str">
        <f>VLOOKUP($A22514,Content!$B$1:$D$1001,MATCH(reactions!F$1,Content!$B$1:$D$1,0),0)</f>
        <v>video</v>
      </c>
      <c r="G22514" t="str">
        <f>VLOOKUP($A22514,Content!$B$1:$D$1001,MATCH(reactions!G$1,Content!$B$1:$D$1,0),0)</f>
        <v>fitness</v>
      </c>
      <c r="H22514">
        <f>VLOOKUP(B22514,'reaction types'!$A$1:$C$17,MATCH(reactions!H$1,'reaction types'!$A$1:$C$1,0),0)</f>
        <v>70</v>
      </c>
    </row>
    <row r="22515" spans="1:8">
      <c r="A22515" t="s">
        <v>957</v>
      </c>
      <c r="B22515" t="s">
        <v>1049</v>
      </c>
      <c r="C22515" s="2">
        <v>44291.503472222219</v>
      </c>
      <c r="D22515" s="2" t="str">
        <f t="shared" si="353"/>
        <v>April</v>
      </c>
      <c r="E22515" s="2"/>
      <c r="F22515" t="str">
        <f>VLOOKUP($A22515,Content!$B$1:$D$1001,MATCH(reactions!F$1,Content!$B$1:$D$1,0),0)</f>
        <v>video</v>
      </c>
      <c r="G22515" t="str">
        <f>VLOOKUP($A22515,Content!$B$1:$D$1001,MATCH(reactions!G$1,Content!$B$1:$D$1,0),0)</f>
        <v>fitness</v>
      </c>
      <c r="H22515">
        <f>VLOOKUP(B22515,'reaction types'!$A$1:$C$17,MATCH(reactions!H$1,'reaction types'!$A$1:$C$1,0),0)</f>
        <v>50</v>
      </c>
    </row>
    <row r="22516" spans="1:8">
      <c r="A22516" t="s">
        <v>960</v>
      </c>
      <c r="B22516" t="s">
        <v>1043</v>
      </c>
      <c r="C22516" s="2">
        <v>44310.422222222223</v>
      </c>
      <c r="D22516" s="2" t="str">
        <f t="shared" si="353"/>
        <v>April</v>
      </c>
      <c r="E22516" s="2"/>
      <c r="F22516" t="str">
        <f>VLOOKUP($A22516,Content!$B$1:$D$1001,MATCH(reactions!F$1,Content!$B$1:$D$1,0),0)</f>
        <v>photo</v>
      </c>
      <c r="G22516" t="str">
        <f>VLOOKUP($A22516,Content!$B$1:$D$1001,MATCH(reactions!G$1,Content!$B$1:$D$1,0),0)</f>
        <v>science</v>
      </c>
      <c r="H22516">
        <f>VLOOKUP(B22516,'reaction types'!$A$1:$C$17,MATCH(reactions!H$1,'reaction types'!$A$1:$C$1,0),0)</f>
        <v>5</v>
      </c>
    </row>
    <row r="22517" spans="1:8">
      <c r="A22517" t="s">
        <v>960</v>
      </c>
      <c r="B22517" t="s">
        <v>1050</v>
      </c>
      <c r="C22517" s="2">
        <v>44293.011111111111</v>
      </c>
      <c r="D22517" s="2" t="str">
        <f t="shared" si="353"/>
        <v>April</v>
      </c>
      <c r="E22517" s="2"/>
      <c r="F22517" t="str">
        <f>VLOOKUP($A22517,Content!$B$1:$D$1001,MATCH(reactions!F$1,Content!$B$1:$D$1,0),0)</f>
        <v>photo</v>
      </c>
      <c r="G22517" t="str">
        <f>VLOOKUP($A22517,Content!$B$1:$D$1001,MATCH(reactions!G$1,Content!$B$1:$D$1,0),0)</f>
        <v>science</v>
      </c>
      <c r="H22517">
        <f>VLOOKUP(B22517,'reaction types'!$A$1:$C$17,MATCH(reactions!H$1,'reaction types'!$A$1:$C$1,0),0)</f>
        <v>60</v>
      </c>
    </row>
    <row r="22518" spans="1:8">
      <c r="A22518" t="s">
        <v>961</v>
      </c>
      <c r="B22518" t="s">
        <v>1044</v>
      </c>
      <c r="C22518" s="2">
        <v>44306.875694444447</v>
      </c>
      <c r="D22518" s="2" t="str">
        <f t="shared" si="353"/>
        <v>April</v>
      </c>
      <c r="E22518" s="2"/>
      <c r="F22518" t="str">
        <f>VLOOKUP($A22518,Content!$B$1:$D$1001,MATCH(reactions!F$1,Content!$B$1:$D$1,0),0)</f>
        <v>GIF</v>
      </c>
      <c r="G22518" t="str">
        <f>VLOOKUP($A22518,Content!$B$1:$D$1001,MATCH(reactions!G$1,Content!$B$1:$D$1,0),0)</f>
        <v>studying</v>
      </c>
      <c r="H22518">
        <f>VLOOKUP(B22518,'reaction types'!$A$1:$C$17,MATCH(reactions!H$1,'reaction types'!$A$1:$C$1,0),0)</f>
        <v>65</v>
      </c>
    </row>
    <row r="22519" spans="1:8">
      <c r="A22519" t="s">
        <v>961</v>
      </c>
      <c r="B22519" t="s">
        <v>1037</v>
      </c>
      <c r="C22519" s="2">
        <v>44293.243750000001</v>
      </c>
      <c r="D22519" s="2" t="str">
        <f t="shared" si="353"/>
        <v>April</v>
      </c>
      <c r="E22519" s="2"/>
      <c r="F22519" t="str">
        <f>VLOOKUP($A22519,Content!$B$1:$D$1001,MATCH(reactions!F$1,Content!$B$1:$D$1,0),0)</f>
        <v>GIF</v>
      </c>
      <c r="G22519" t="str">
        <f>VLOOKUP($A22519,Content!$B$1:$D$1001,MATCH(reactions!G$1,Content!$B$1:$D$1,0),0)</f>
        <v>studying</v>
      </c>
      <c r="H22519">
        <f>VLOOKUP(B22519,'reaction types'!$A$1:$C$17,MATCH(reactions!H$1,'reaction types'!$A$1:$C$1,0),0)</f>
        <v>0</v>
      </c>
    </row>
    <row r="22520" spans="1:8">
      <c r="A22520" t="s">
        <v>962</v>
      </c>
      <c r="B22520" t="s">
        <v>1052</v>
      </c>
      <c r="C22520" s="2">
        <v>44302.893750000003</v>
      </c>
      <c r="D22520" s="2" t="str">
        <f t="shared" si="353"/>
        <v>April</v>
      </c>
      <c r="E22520" s="2"/>
      <c r="F22520" t="str">
        <f>VLOOKUP($A22520,Content!$B$1:$D$1001,MATCH(reactions!F$1,Content!$B$1:$D$1,0),0)</f>
        <v>photo</v>
      </c>
      <c r="G22520" t="str">
        <f>VLOOKUP($A22520,Content!$B$1:$D$1001,MATCH(reactions!G$1,Content!$B$1:$D$1,0),0)</f>
        <v>dogs</v>
      </c>
      <c r="H22520">
        <f>VLOOKUP(B22520,'reaction types'!$A$1:$C$17,MATCH(reactions!H$1,'reaction types'!$A$1:$C$1,0),0)</f>
        <v>72</v>
      </c>
    </row>
    <row r="22521" spans="1:8">
      <c r="A22521" t="s">
        <v>962</v>
      </c>
      <c r="B22521" t="s">
        <v>1045</v>
      </c>
      <c r="C22521" s="2">
        <v>44304.061805555553</v>
      </c>
      <c r="D22521" s="2" t="str">
        <f t="shared" si="353"/>
        <v>April</v>
      </c>
      <c r="E22521" s="2"/>
      <c r="F22521" t="str">
        <f>VLOOKUP($A22521,Content!$B$1:$D$1001,MATCH(reactions!F$1,Content!$B$1:$D$1,0),0)</f>
        <v>photo</v>
      </c>
      <c r="G22521" t="str">
        <f>VLOOKUP($A22521,Content!$B$1:$D$1001,MATCH(reactions!G$1,Content!$B$1:$D$1,0),0)</f>
        <v>dogs</v>
      </c>
      <c r="H22521">
        <f>VLOOKUP(B22521,'reaction types'!$A$1:$C$17,MATCH(reactions!H$1,'reaction types'!$A$1:$C$1,0),0)</f>
        <v>20</v>
      </c>
    </row>
    <row r="22522" spans="1:8">
      <c r="A22522" t="s">
        <v>962</v>
      </c>
      <c r="B22522" t="s">
        <v>1043</v>
      </c>
      <c r="C22522" s="2">
        <v>44313.291666666664</v>
      </c>
      <c r="D22522" s="2" t="str">
        <f t="shared" si="353"/>
        <v>April</v>
      </c>
      <c r="E22522" s="2"/>
      <c r="F22522" t="str">
        <f>VLOOKUP($A22522,Content!$B$1:$D$1001,MATCH(reactions!F$1,Content!$B$1:$D$1,0),0)</f>
        <v>photo</v>
      </c>
      <c r="G22522" t="str">
        <f>VLOOKUP($A22522,Content!$B$1:$D$1001,MATCH(reactions!G$1,Content!$B$1:$D$1,0),0)</f>
        <v>dogs</v>
      </c>
      <c r="H22522">
        <f>VLOOKUP(B22522,'reaction types'!$A$1:$C$17,MATCH(reactions!H$1,'reaction types'!$A$1:$C$1,0),0)</f>
        <v>5</v>
      </c>
    </row>
    <row r="22523" spans="1:8">
      <c r="A22523" t="s">
        <v>962</v>
      </c>
      <c r="B22523" t="s">
        <v>1046</v>
      </c>
      <c r="C22523" s="2">
        <v>44312.352083333331</v>
      </c>
      <c r="D22523" s="2" t="str">
        <f t="shared" si="353"/>
        <v>April</v>
      </c>
      <c r="E22523" s="2"/>
      <c r="F22523" t="str">
        <f>VLOOKUP($A22523,Content!$B$1:$D$1001,MATCH(reactions!F$1,Content!$B$1:$D$1,0),0)</f>
        <v>photo</v>
      </c>
      <c r="G22523" t="str">
        <f>VLOOKUP($A22523,Content!$B$1:$D$1001,MATCH(reactions!G$1,Content!$B$1:$D$1,0),0)</f>
        <v>dogs</v>
      </c>
      <c r="H22523">
        <f>VLOOKUP(B22523,'reaction types'!$A$1:$C$17,MATCH(reactions!H$1,'reaction types'!$A$1:$C$1,0),0)</f>
        <v>75</v>
      </c>
    </row>
    <row r="22524" spans="1:8">
      <c r="A22524" t="s">
        <v>962</v>
      </c>
      <c r="B22524" t="s">
        <v>1049</v>
      </c>
      <c r="C22524" s="2">
        <v>44309.621527777781</v>
      </c>
      <c r="D22524" s="2" t="str">
        <f t="shared" si="353"/>
        <v>April</v>
      </c>
      <c r="E22524" s="2"/>
      <c r="F22524" t="str">
        <f>VLOOKUP($A22524,Content!$B$1:$D$1001,MATCH(reactions!F$1,Content!$B$1:$D$1,0),0)</f>
        <v>photo</v>
      </c>
      <c r="G22524" t="str">
        <f>VLOOKUP($A22524,Content!$B$1:$D$1001,MATCH(reactions!G$1,Content!$B$1:$D$1,0),0)</f>
        <v>dogs</v>
      </c>
      <c r="H22524">
        <f>VLOOKUP(B22524,'reaction types'!$A$1:$C$17,MATCH(reactions!H$1,'reaction types'!$A$1:$C$1,0),0)</f>
        <v>50</v>
      </c>
    </row>
    <row r="22525" spans="1:8">
      <c r="A22525" t="s">
        <v>962</v>
      </c>
      <c r="B22525" t="s">
        <v>1039</v>
      </c>
      <c r="C22525" s="2">
        <v>44298.503472222219</v>
      </c>
      <c r="D22525" s="2" t="str">
        <f t="shared" si="353"/>
        <v>April</v>
      </c>
      <c r="E22525" s="2"/>
      <c r="F22525" t="str">
        <f>VLOOKUP($A22525,Content!$B$1:$D$1001,MATCH(reactions!F$1,Content!$B$1:$D$1,0),0)</f>
        <v>photo</v>
      </c>
      <c r="G22525" t="str">
        <f>VLOOKUP($A22525,Content!$B$1:$D$1001,MATCH(reactions!G$1,Content!$B$1:$D$1,0),0)</f>
        <v>dogs</v>
      </c>
      <c r="H22525">
        <f>VLOOKUP(B22525,'reaction types'!$A$1:$C$17,MATCH(reactions!H$1,'reaction types'!$A$1:$C$1,0),0)</f>
        <v>15</v>
      </c>
    </row>
    <row r="22526" spans="1:8">
      <c r="A22526" t="s">
        <v>962</v>
      </c>
      <c r="B22526" t="s">
        <v>1050</v>
      </c>
      <c r="C22526" s="2">
        <v>44297.883333333331</v>
      </c>
      <c r="D22526" s="2" t="str">
        <f t="shared" si="353"/>
        <v>April</v>
      </c>
      <c r="E22526" s="2"/>
      <c r="F22526" t="str">
        <f>VLOOKUP($A22526,Content!$B$1:$D$1001,MATCH(reactions!F$1,Content!$B$1:$D$1,0),0)</f>
        <v>photo</v>
      </c>
      <c r="G22526" t="str">
        <f>VLOOKUP($A22526,Content!$B$1:$D$1001,MATCH(reactions!G$1,Content!$B$1:$D$1,0),0)</f>
        <v>dogs</v>
      </c>
      <c r="H22526">
        <f>VLOOKUP(B22526,'reaction types'!$A$1:$C$17,MATCH(reactions!H$1,'reaction types'!$A$1:$C$1,0),0)</f>
        <v>60</v>
      </c>
    </row>
    <row r="22527" spans="1:8">
      <c r="A22527" t="s">
        <v>962</v>
      </c>
      <c r="B22527" t="s">
        <v>1037</v>
      </c>
      <c r="C22527" s="2">
        <v>44301.438888888886</v>
      </c>
      <c r="D22527" s="2" t="str">
        <f t="shared" si="353"/>
        <v>April</v>
      </c>
      <c r="E22527" s="2"/>
      <c r="F22527" t="str">
        <f>VLOOKUP($A22527,Content!$B$1:$D$1001,MATCH(reactions!F$1,Content!$B$1:$D$1,0),0)</f>
        <v>photo</v>
      </c>
      <c r="G22527" t="str">
        <f>VLOOKUP($A22527,Content!$B$1:$D$1001,MATCH(reactions!G$1,Content!$B$1:$D$1,0),0)</f>
        <v>dogs</v>
      </c>
      <c r="H22527">
        <f>VLOOKUP(B22527,'reaction types'!$A$1:$C$17,MATCH(reactions!H$1,'reaction types'!$A$1:$C$1,0),0)</f>
        <v>0</v>
      </c>
    </row>
    <row r="22528" spans="1:8">
      <c r="A22528" t="s">
        <v>963</v>
      </c>
      <c r="B22528" t="s">
        <v>1039</v>
      </c>
      <c r="C22528" s="2">
        <v>44303.111805555556</v>
      </c>
      <c r="D22528" s="2" t="str">
        <f t="shared" si="353"/>
        <v>April</v>
      </c>
      <c r="E22528" s="2"/>
      <c r="F22528" t="str">
        <f>VLOOKUP($A22528,Content!$B$1:$D$1001,MATCH(reactions!F$1,Content!$B$1:$D$1,0),0)</f>
        <v>audio</v>
      </c>
      <c r="G22528" t="str">
        <f>VLOOKUP($A22528,Content!$B$1:$D$1001,MATCH(reactions!G$1,Content!$B$1:$D$1,0),0)</f>
        <v>healthy eating</v>
      </c>
      <c r="H22528">
        <f>VLOOKUP(B22528,'reaction types'!$A$1:$C$17,MATCH(reactions!H$1,'reaction types'!$A$1:$C$1,0),0)</f>
        <v>15</v>
      </c>
    </row>
    <row r="22529" spans="1:8">
      <c r="A22529" t="s">
        <v>964</v>
      </c>
      <c r="B22529" t="s">
        <v>1040</v>
      </c>
      <c r="C22529" s="2">
        <v>44293.793749999997</v>
      </c>
      <c r="D22529" s="2" t="str">
        <f t="shared" si="353"/>
        <v>April</v>
      </c>
      <c r="E22529" s="2"/>
      <c r="F22529" t="str">
        <f>VLOOKUP($A22529,Content!$B$1:$D$1001,MATCH(reactions!F$1,Content!$B$1:$D$1,0),0)</f>
        <v>video</v>
      </c>
      <c r="G22529" t="str">
        <f>VLOOKUP($A22529,Content!$B$1:$D$1001,MATCH(reactions!G$1,Content!$B$1:$D$1,0),0)</f>
        <v>culture</v>
      </c>
      <c r="H22529">
        <f>VLOOKUP(B22529,'reaction types'!$A$1:$C$17,MATCH(reactions!H$1,'reaction types'!$A$1:$C$1,0),0)</f>
        <v>30</v>
      </c>
    </row>
    <row r="22530" spans="1:8">
      <c r="A22530" t="s">
        <v>964</v>
      </c>
      <c r="B22530" t="s">
        <v>1046</v>
      </c>
      <c r="C22530" s="2">
        <v>44315.65625</v>
      </c>
      <c r="D22530" s="2" t="str">
        <f t="shared" si="353"/>
        <v>April</v>
      </c>
      <c r="E22530" s="2"/>
      <c r="F22530" t="str">
        <f>VLOOKUP($A22530,Content!$B$1:$D$1001,MATCH(reactions!F$1,Content!$B$1:$D$1,0),0)</f>
        <v>video</v>
      </c>
      <c r="G22530" t="str">
        <f>VLOOKUP($A22530,Content!$B$1:$D$1001,MATCH(reactions!G$1,Content!$B$1:$D$1,0),0)</f>
        <v>culture</v>
      </c>
      <c r="H22530">
        <f>VLOOKUP(B22530,'reaction types'!$A$1:$C$17,MATCH(reactions!H$1,'reaction types'!$A$1:$C$1,0),0)</f>
        <v>75</v>
      </c>
    </row>
    <row r="22531" spans="1:8">
      <c r="A22531" t="s">
        <v>964</v>
      </c>
      <c r="B22531" t="s">
        <v>1039</v>
      </c>
      <c r="C22531" s="2">
        <v>44308.173611111109</v>
      </c>
      <c r="D22531" s="2" t="str">
        <f t="shared" ref="D22531:D22594" si="354">TEXT(C22531,"mmmm")</f>
        <v>April</v>
      </c>
      <c r="E22531" s="2"/>
      <c r="F22531" t="str">
        <f>VLOOKUP($A22531,Content!$B$1:$D$1001,MATCH(reactions!F$1,Content!$B$1:$D$1,0),0)</f>
        <v>video</v>
      </c>
      <c r="G22531" t="str">
        <f>VLOOKUP($A22531,Content!$B$1:$D$1001,MATCH(reactions!G$1,Content!$B$1:$D$1,0),0)</f>
        <v>culture</v>
      </c>
      <c r="H22531">
        <f>VLOOKUP(B22531,'reaction types'!$A$1:$C$17,MATCH(reactions!H$1,'reaction types'!$A$1:$C$1,0),0)</f>
        <v>15</v>
      </c>
    </row>
    <row r="22532" spans="1:8">
      <c r="A22532" t="s">
        <v>964</v>
      </c>
      <c r="B22532" t="s">
        <v>1038</v>
      </c>
      <c r="C22532" s="2">
        <v>44308.353472222225</v>
      </c>
      <c r="D22532" s="2" t="str">
        <f t="shared" si="354"/>
        <v>April</v>
      </c>
      <c r="E22532" s="2"/>
      <c r="F22532" t="str">
        <f>VLOOKUP($A22532,Content!$B$1:$D$1001,MATCH(reactions!F$1,Content!$B$1:$D$1,0),0)</f>
        <v>video</v>
      </c>
      <c r="G22532" t="str">
        <f>VLOOKUP($A22532,Content!$B$1:$D$1001,MATCH(reactions!G$1,Content!$B$1:$D$1,0),0)</f>
        <v>culture</v>
      </c>
      <c r="H22532">
        <f>VLOOKUP(B22532,'reaction types'!$A$1:$C$17,MATCH(reactions!H$1,'reaction types'!$A$1:$C$1,0),0)</f>
        <v>10</v>
      </c>
    </row>
    <row r="22533" spans="1:8">
      <c r="A22533" t="s">
        <v>964</v>
      </c>
      <c r="B22533" t="s">
        <v>1040</v>
      </c>
      <c r="C22533" s="2">
        <v>44292.482638888891</v>
      </c>
      <c r="D22533" s="2" t="str">
        <f t="shared" si="354"/>
        <v>April</v>
      </c>
      <c r="E22533" s="2"/>
      <c r="F22533" t="str">
        <f>VLOOKUP($A22533,Content!$B$1:$D$1001,MATCH(reactions!F$1,Content!$B$1:$D$1,0),0)</f>
        <v>video</v>
      </c>
      <c r="G22533" t="str">
        <f>VLOOKUP($A22533,Content!$B$1:$D$1001,MATCH(reactions!G$1,Content!$B$1:$D$1,0),0)</f>
        <v>culture</v>
      </c>
      <c r="H22533">
        <f>VLOOKUP(B22533,'reaction types'!$A$1:$C$17,MATCH(reactions!H$1,'reaction types'!$A$1:$C$1,0),0)</f>
        <v>30</v>
      </c>
    </row>
    <row r="22534" spans="1:8">
      <c r="A22534" t="s">
        <v>964</v>
      </c>
      <c r="B22534" t="s">
        <v>1040</v>
      </c>
      <c r="C22534" s="2">
        <v>44292.708333333336</v>
      </c>
      <c r="D22534" s="2" t="str">
        <f t="shared" si="354"/>
        <v>April</v>
      </c>
      <c r="E22534" s="2"/>
      <c r="F22534" t="str">
        <f>VLOOKUP($A22534,Content!$B$1:$D$1001,MATCH(reactions!F$1,Content!$B$1:$D$1,0),0)</f>
        <v>video</v>
      </c>
      <c r="G22534" t="str">
        <f>VLOOKUP($A22534,Content!$B$1:$D$1001,MATCH(reactions!G$1,Content!$B$1:$D$1,0),0)</f>
        <v>culture</v>
      </c>
      <c r="H22534">
        <f>VLOOKUP(B22534,'reaction types'!$A$1:$C$17,MATCH(reactions!H$1,'reaction types'!$A$1:$C$1,0),0)</f>
        <v>30</v>
      </c>
    </row>
    <row r="22535" spans="1:8">
      <c r="A22535" t="s">
        <v>966</v>
      </c>
      <c r="B22535" t="s">
        <v>1037</v>
      </c>
      <c r="C22535" s="2">
        <v>44299.736111111109</v>
      </c>
      <c r="D22535" s="2" t="str">
        <f t="shared" si="354"/>
        <v>April</v>
      </c>
      <c r="E22535" s="2"/>
      <c r="F22535" t="str">
        <f>VLOOKUP($A22535,Content!$B$1:$D$1001,MATCH(reactions!F$1,Content!$B$1:$D$1,0),0)</f>
        <v>audio</v>
      </c>
      <c r="G22535" t="str">
        <f>VLOOKUP($A22535,Content!$B$1:$D$1001,MATCH(reactions!G$1,Content!$B$1:$D$1,0),0)</f>
        <v>tennis</v>
      </c>
      <c r="H22535">
        <f>VLOOKUP(B22535,'reaction types'!$A$1:$C$17,MATCH(reactions!H$1,'reaction types'!$A$1:$C$1,0),0)</f>
        <v>0</v>
      </c>
    </row>
    <row r="22536" spans="1:8">
      <c r="A22536" t="s">
        <v>966</v>
      </c>
      <c r="B22536" t="s">
        <v>1050</v>
      </c>
      <c r="C22536" s="2">
        <v>44303.057638888888</v>
      </c>
      <c r="D22536" s="2" t="str">
        <f t="shared" si="354"/>
        <v>April</v>
      </c>
      <c r="E22536" s="2"/>
      <c r="F22536" t="str">
        <f>VLOOKUP($A22536,Content!$B$1:$D$1001,MATCH(reactions!F$1,Content!$B$1:$D$1,0),0)</f>
        <v>audio</v>
      </c>
      <c r="G22536" t="str">
        <f>VLOOKUP($A22536,Content!$B$1:$D$1001,MATCH(reactions!G$1,Content!$B$1:$D$1,0),0)</f>
        <v>tennis</v>
      </c>
      <c r="H22536">
        <f>VLOOKUP(B22536,'reaction types'!$A$1:$C$17,MATCH(reactions!H$1,'reaction types'!$A$1:$C$1,0),0)</f>
        <v>60</v>
      </c>
    </row>
    <row r="22537" spans="1:8">
      <c r="A22537" t="s">
        <v>966</v>
      </c>
      <c r="B22537" t="s">
        <v>1043</v>
      </c>
      <c r="C22537" s="2">
        <v>44287.229166666664</v>
      </c>
      <c r="D22537" s="2" t="str">
        <f t="shared" si="354"/>
        <v>April</v>
      </c>
      <c r="E22537" s="2"/>
      <c r="F22537" t="str">
        <f>VLOOKUP($A22537,Content!$B$1:$D$1001,MATCH(reactions!F$1,Content!$B$1:$D$1,0),0)</f>
        <v>audio</v>
      </c>
      <c r="G22537" t="str">
        <f>VLOOKUP($A22537,Content!$B$1:$D$1001,MATCH(reactions!G$1,Content!$B$1:$D$1,0),0)</f>
        <v>tennis</v>
      </c>
      <c r="H22537">
        <f>VLOOKUP(B22537,'reaction types'!$A$1:$C$17,MATCH(reactions!H$1,'reaction types'!$A$1:$C$1,0),0)</f>
        <v>5</v>
      </c>
    </row>
    <row r="22538" spans="1:8">
      <c r="A22538" t="s">
        <v>966</v>
      </c>
      <c r="B22538" t="s">
        <v>1038</v>
      </c>
      <c r="C22538" s="2">
        <v>44314.453472222223</v>
      </c>
      <c r="D22538" s="2" t="str">
        <f t="shared" si="354"/>
        <v>April</v>
      </c>
      <c r="E22538" s="2"/>
      <c r="F22538" t="str">
        <f>VLOOKUP($A22538,Content!$B$1:$D$1001,MATCH(reactions!F$1,Content!$B$1:$D$1,0),0)</f>
        <v>audio</v>
      </c>
      <c r="G22538" t="str">
        <f>VLOOKUP($A22538,Content!$B$1:$D$1001,MATCH(reactions!G$1,Content!$B$1:$D$1,0),0)</f>
        <v>tennis</v>
      </c>
      <c r="H22538">
        <f>VLOOKUP(B22538,'reaction types'!$A$1:$C$17,MATCH(reactions!H$1,'reaction types'!$A$1:$C$1,0),0)</f>
        <v>10</v>
      </c>
    </row>
    <row r="22539" spans="1:8">
      <c r="A22539" t="s">
        <v>966</v>
      </c>
      <c r="B22539" t="s">
        <v>1048</v>
      </c>
      <c r="C22539" s="2">
        <v>44314.206944444442</v>
      </c>
      <c r="D22539" s="2" t="str">
        <f t="shared" si="354"/>
        <v>April</v>
      </c>
      <c r="E22539" s="2"/>
      <c r="F22539" t="str">
        <f>VLOOKUP($A22539,Content!$B$1:$D$1001,MATCH(reactions!F$1,Content!$B$1:$D$1,0),0)</f>
        <v>audio</v>
      </c>
      <c r="G22539" t="str">
        <f>VLOOKUP($A22539,Content!$B$1:$D$1001,MATCH(reactions!G$1,Content!$B$1:$D$1,0),0)</f>
        <v>tennis</v>
      </c>
      <c r="H22539">
        <f>VLOOKUP(B22539,'reaction types'!$A$1:$C$17,MATCH(reactions!H$1,'reaction types'!$A$1:$C$1,0),0)</f>
        <v>12</v>
      </c>
    </row>
    <row r="22540" spans="1:8">
      <c r="A22540" t="s">
        <v>967</v>
      </c>
      <c r="B22540" t="s">
        <v>1046</v>
      </c>
      <c r="C22540" s="2">
        <v>44309.42291666667</v>
      </c>
      <c r="D22540" s="2" t="str">
        <f t="shared" si="354"/>
        <v>April</v>
      </c>
      <c r="E22540" s="2"/>
      <c r="F22540" t="str">
        <f>VLOOKUP($A22540,Content!$B$1:$D$1001,MATCH(reactions!F$1,Content!$B$1:$D$1,0),0)</f>
        <v>photo</v>
      </c>
      <c r="G22540" t="str">
        <f>VLOOKUP($A22540,Content!$B$1:$D$1001,MATCH(reactions!G$1,Content!$B$1:$D$1,0),0)</f>
        <v>cooking</v>
      </c>
      <c r="H22540">
        <f>VLOOKUP(B22540,'reaction types'!$A$1:$C$17,MATCH(reactions!H$1,'reaction types'!$A$1:$C$1,0),0)</f>
        <v>75</v>
      </c>
    </row>
    <row r="22541" spans="1:8">
      <c r="A22541" t="s">
        <v>967</v>
      </c>
      <c r="B22541" t="s">
        <v>1044</v>
      </c>
      <c r="C22541" s="2">
        <v>44314.436805555553</v>
      </c>
      <c r="D22541" s="2" t="str">
        <f t="shared" si="354"/>
        <v>April</v>
      </c>
      <c r="E22541" s="2"/>
      <c r="F22541" t="str">
        <f>VLOOKUP($A22541,Content!$B$1:$D$1001,MATCH(reactions!F$1,Content!$B$1:$D$1,0),0)</f>
        <v>photo</v>
      </c>
      <c r="G22541" t="str">
        <f>VLOOKUP($A22541,Content!$B$1:$D$1001,MATCH(reactions!G$1,Content!$B$1:$D$1,0),0)</f>
        <v>cooking</v>
      </c>
      <c r="H22541">
        <f>VLOOKUP(B22541,'reaction types'!$A$1:$C$17,MATCH(reactions!H$1,'reaction types'!$A$1:$C$1,0),0)</f>
        <v>65</v>
      </c>
    </row>
    <row r="22542" spans="1:8">
      <c r="A22542" t="s">
        <v>967</v>
      </c>
      <c r="B22542" t="s">
        <v>1047</v>
      </c>
      <c r="C22542" s="2">
        <v>44306.586805555555</v>
      </c>
      <c r="D22542" s="2" t="str">
        <f t="shared" si="354"/>
        <v>April</v>
      </c>
      <c r="E22542" s="2"/>
      <c r="F22542" t="str">
        <f>VLOOKUP($A22542,Content!$B$1:$D$1001,MATCH(reactions!F$1,Content!$B$1:$D$1,0),0)</f>
        <v>photo</v>
      </c>
      <c r="G22542" t="str">
        <f>VLOOKUP($A22542,Content!$B$1:$D$1001,MATCH(reactions!G$1,Content!$B$1:$D$1,0),0)</f>
        <v>cooking</v>
      </c>
      <c r="H22542">
        <f>VLOOKUP(B22542,'reaction types'!$A$1:$C$17,MATCH(reactions!H$1,'reaction types'!$A$1:$C$1,0),0)</f>
        <v>45</v>
      </c>
    </row>
    <row r="22543" spans="1:8">
      <c r="A22543" t="s">
        <v>968</v>
      </c>
      <c r="B22543" t="s">
        <v>1040</v>
      </c>
      <c r="C22543" s="2">
        <v>44303.001388888886</v>
      </c>
      <c r="D22543" s="2" t="str">
        <f t="shared" si="354"/>
        <v>April</v>
      </c>
      <c r="E22543" s="2"/>
      <c r="F22543" t="str">
        <f>VLOOKUP($A22543,Content!$B$1:$D$1001,MATCH(reactions!F$1,Content!$B$1:$D$1,0),0)</f>
        <v>photo</v>
      </c>
      <c r="G22543" t="str">
        <f>VLOOKUP($A22543,Content!$B$1:$D$1001,MATCH(reactions!G$1,Content!$B$1:$D$1,0),0)</f>
        <v>cooking</v>
      </c>
      <c r="H22543">
        <f>VLOOKUP(B22543,'reaction types'!$A$1:$C$17,MATCH(reactions!H$1,'reaction types'!$A$1:$C$1,0),0)</f>
        <v>30</v>
      </c>
    </row>
    <row r="22544" spans="1:8">
      <c r="A22544" t="s">
        <v>968</v>
      </c>
      <c r="B22544" t="s">
        <v>1044</v>
      </c>
      <c r="C22544" s="2">
        <v>44312.464583333334</v>
      </c>
      <c r="D22544" s="2" t="str">
        <f t="shared" si="354"/>
        <v>April</v>
      </c>
      <c r="E22544" s="2"/>
      <c r="F22544" t="str">
        <f>VLOOKUP($A22544,Content!$B$1:$D$1001,MATCH(reactions!F$1,Content!$B$1:$D$1,0),0)</f>
        <v>photo</v>
      </c>
      <c r="G22544" t="str">
        <f>VLOOKUP($A22544,Content!$B$1:$D$1001,MATCH(reactions!G$1,Content!$B$1:$D$1,0),0)</f>
        <v>cooking</v>
      </c>
      <c r="H22544">
        <f>VLOOKUP(B22544,'reaction types'!$A$1:$C$17,MATCH(reactions!H$1,'reaction types'!$A$1:$C$1,0),0)</f>
        <v>65</v>
      </c>
    </row>
    <row r="22545" spans="1:8">
      <c r="A22545" t="s">
        <v>969</v>
      </c>
      <c r="B22545" t="s">
        <v>1045</v>
      </c>
      <c r="C22545" s="2">
        <v>44314.415972222225</v>
      </c>
      <c r="D22545" s="2" t="str">
        <f t="shared" si="354"/>
        <v>April</v>
      </c>
      <c r="E22545" s="2"/>
      <c r="F22545" t="str">
        <f>VLOOKUP($A22545,Content!$B$1:$D$1001,MATCH(reactions!F$1,Content!$B$1:$D$1,0),0)</f>
        <v>GIF</v>
      </c>
      <c r="G22545" t="str">
        <f>VLOOKUP($A22545,Content!$B$1:$D$1001,MATCH(reactions!G$1,Content!$B$1:$D$1,0),0)</f>
        <v>science</v>
      </c>
      <c r="H22545">
        <f>VLOOKUP(B22545,'reaction types'!$A$1:$C$17,MATCH(reactions!H$1,'reaction types'!$A$1:$C$1,0),0)</f>
        <v>20</v>
      </c>
    </row>
    <row r="22546" spans="1:8">
      <c r="A22546" t="s">
        <v>970</v>
      </c>
      <c r="B22546" t="s">
        <v>1037</v>
      </c>
      <c r="C22546" s="2">
        <v>44297.69027777778</v>
      </c>
      <c r="D22546" s="2" t="str">
        <f t="shared" si="354"/>
        <v>April</v>
      </c>
      <c r="E22546" s="2"/>
      <c r="F22546" t="str">
        <f>VLOOKUP($A22546,Content!$B$1:$D$1001,MATCH(reactions!F$1,Content!$B$1:$D$1,0),0)</f>
        <v>audio</v>
      </c>
      <c r="G22546" t="str">
        <f>VLOOKUP($A22546,Content!$B$1:$D$1001,MATCH(reactions!G$1,Content!$B$1:$D$1,0),0)</f>
        <v>science</v>
      </c>
      <c r="H22546">
        <f>VLOOKUP(B22546,'reaction types'!$A$1:$C$17,MATCH(reactions!H$1,'reaction types'!$A$1:$C$1,0),0)</f>
        <v>0</v>
      </c>
    </row>
    <row r="22547" spans="1:8">
      <c r="A22547" t="s">
        <v>970</v>
      </c>
      <c r="B22547" t="s">
        <v>1050</v>
      </c>
      <c r="C22547" s="2">
        <v>44304.337500000001</v>
      </c>
      <c r="D22547" s="2" t="str">
        <f t="shared" si="354"/>
        <v>April</v>
      </c>
      <c r="E22547" s="2"/>
      <c r="F22547" t="str">
        <f>VLOOKUP($A22547,Content!$B$1:$D$1001,MATCH(reactions!F$1,Content!$B$1:$D$1,0),0)</f>
        <v>audio</v>
      </c>
      <c r="G22547" t="str">
        <f>VLOOKUP($A22547,Content!$B$1:$D$1001,MATCH(reactions!G$1,Content!$B$1:$D$1,0),0)</f>
        <v>science</v>
      </c>
      <c r="H22547">
        <f>VLOOKUP(B22547,'reaction types'!$A$1:$C$17,MATCH(reactions!H$1,'reaction types'!$A$1:$C$1,0),0)</f>
        <v>60</v>
      </c>
    </row>
    <row r="22548" spans="1:8">
      <c r="A22548" t="s">
        <v>970</v>
      </c>
      <c r="B22548" t="s">
        <v>1041</v>
      </c>
      <c r="C22548" s="2">
        <v>44309.544444444444</v>
      </c>
      <c r="D22548" s="2" t="str">
        <f t="shared" si="354"/>
        <v>April</v>
      </c>
      <c r="E22548" s="2"/>
      <c r="F22548" t="str">
        <f>VLOOKUP($A22548,Content!$B$1:$D$1001,MATCH(reactions!F$1,Content!$B$1:$D$1,0),0)</f>
        <v>audio</v>
      </c>
      <c r="G22548" t="str">
        <f>VLOOKUP($A22548,Content!$B$1:$D$1001,MATCH(reactions!G$1,Content!$B$1:$D$1,0),0)</f>
        <v>science</v>
      </c>
      <c r="H22548">
        <f>VLOOKUP(B22548,'reaction types'!$A$1:$C$17,MATCH(reactions!H$1,'reaction types'!$A$1:$C$1,0),0)</f>
        <v>35</v>
      </c>
    </row>
    <row r="22549" spans="1:8">
      <c r="A22549" t="s">
        <v>970</v>
      </c>
      <c r="B22549" t="s">
        <v>1049</v>
      </c>
      <c r="C22549" s="2">
        <v>44294.275000000001</v>
      </c>
      <c r="D22549" s="2" t="str">
        <f t="shared" si="354"/>
        <v>April</v>
      </c>
      <c r="E22549" s="2"/>
      <c r="F22549" t="str">
        <f>VLOOKUP($A22549,Content!$B$1:$D$1001,MATCH(reactions!F$1,Content!$B$1:$D$1,0),0)</f>
        <v>audio</v>
      </c>
      <c r="G22549" t="str">
        <f>VLOOKUP($A22549,Content!$B$1:$D$1001,MATCH(reactions!G$1,Content!$B$1:$D$1,0),0)</f>
        <v>science</v>
      </c>
      <c r="H22549">
        <f>VLOOKUP(B22549,'reaction types'!$A$1:$C$17,MATCH(reactions!H$1,'reaction types'!$A$1:$C$1,0),0)</f>
        <v>50</v>
      </c>
    </row>
    <row r="22550" spans="1:8">
      <c r="A22550" t="s">
        <v>973</v>
      </c>
      <c r="B22550" t="s">
        <v>1040</v>
      </c>
      <c r="C22550" s="2">
        <v>44297.628472222219</v>
      </c>
      <c r="D22550" s="2" t="str">
        <f t="shared" si="354"/>
        <v>April</v>
      </c>
      <c r="E22550" s="2"/>
      <c r="F22550" t="str">
        <f>VLOOKUP($A22550,Content!$B$1:$D$1001,MATCH(reactions!F$1,Content!$B$1:$D$1,0),0)</f>
        <v>GIF</v>
      </c>
      <c r="G22550" t="str">
        <f>VLOOKUP($A22550,Content!$B$1:$D$1001,MATCH(reactions!G$1,Content!$B$1:$D$1,0),0)</f>
        <v>studying</v>
      </c>
      <c r="H22550">
        <f>VLOOKUP(B22550,'reaction types'!$A$1:$C$17,MATCH(reactions!H$1,'reaction types'!$A$1:$C$1,0),0)</f>
        <v>30</v>
      </c>
    </row>
    <row r="22551" spans="1:8">
      <c r="A22551" t="s">
        <v>974</v>
      </c>
      <c r="B22551" t="s">
        <v>1043</v>
      </c>
      <c r="C22551" s="2">
        <v>44296.582638888889</v>
      </c>
      <c r="D22551" s="2" t="str">
        <f t="shared" si="354"/>
        <v>April</v>
      </c>
      <c r="E22551" s="2"/>
      <c r="F22551" t="str">
        <f>VLOOKUP($A22551,Content!$B$1:$D$1001,MATCH(reactions!F$1,Content!$B$1:$D$1,0),0)</f>
        <v>video</v>
      </c>
      <c r="G22551" t="str">
        <f>VLOOKUP($A22551,Content!$B$1:$D$1001,MATCH(reactions!G$1,Content!$B$1:$D$1,0),0)</f>
        <v>veganism</v>
      </c>
      <c r="H22551">
        <f>VLOOKUP(B22551,'reaction types'!$A$1:$C$17,MATCH(reactions!H$1,'reaction types'!$A$1:$C$1,0),0)</f>
        <v>5</v>
      </c>
    </row>
    <row r="22552" spans="1:8">
      <c r="A22552" t="s">
        <v>974</v>
      </c>
      <c r="B22552" t="s">
        <v>1045</v>
      </c>
      <c r="C22552" s="2">
        <v>44303.102777777778</v>
      </c>
      <c r="D22552" s="2" t="str">
        <f t="shared" si="354"/>
        <v>April</v>
      </c>
      <c r="E22552" s="2"/>
      <c r="F22552" t="str">
        <f>VLOOKUP($A22552,Content!$B$1:$D$1001,MATCH(reactions!F$1,Content!$B$1:$D$1,0),0)</f>
        <v>video</v>
      </c>
      <c r="G22552" t="str">
        <f>VLOOKUP($A22552,Content!$B$1:$D$1001,MATCH(reactions!G$1,Content!$B$1:$D$1,0),0)</f>
        <v>veganism</v>
      </c>
      <c r="H22552">
        <f>VLOOKUP(B22552,'reaction types'!$A$1:$C$17,MATCH(reactions!H$1,'reaction types'!$A$1:$C$1,0),0)</f>
        <v>20</v>
      </c>
    </row>
    <row r="22553" spans="1:8">
      <c r="A22553" t="s">
        <v>974</v>
      </c>
      <c r="B22553" t="s">
        <v>1048</v>
      </c>
      <c r="C22553" s="2">
        <v>44295.619444444441</v>
      </c>
      <c r="D22553" s="2" t="str">
        <f t="shared" si="354"/>
        <v>April</v>
      </c>
      <c r="E22553" s="2"/>
      <c r="F22553" t="str">
        <f>VLOOKUP($A22553,Content!$B$1:$D$1001,MATCH(reactions!F$1,Content!$B$1:$D$1,0),0)</f>
        <v>video</v>
      </c>
      <c r="G22553" t="str">
        <f>VLOOKUP($A22553,Content!$B$1:$D$1001,MATCH(reactions!G$1,Content!$B$1:$D$1,0),0)</f>
        <v>veganism</v>
      </c>
      <c r="H22553">
        <f>VLOOKUP(B22553,'reaction types'!$A$1:$C$17,MATCH(reactions!H$1,'reaction types'!$A$1:$C$1,0),0)</f>
        <v>12</v>
      </c>
    </row>
    <row r="22554" spans="1:8">
      <c r="A22554" t="s">
        <v>976</v>
      </c>
      <c r="B22554" t="s">
        <v>1044</v>
      </c>
      <c r="C22554" s="2">
        <v>44287.759722222225</v>
      </c>
      <c r="D22554" s="2" t="str">
        <f t="shared" si="354"/>
        <v>April</v>
      </c>
      <c r="E22554" s="2"/>
      <c r="F22554" t="str">
        <f>VLOOKUP($A22554,Content!$B$1:$D$1001,MATCH(reactions!F$1,Content!$B$1:$D$1,0),0)</f>
        <v>photo</v>
      </c>
      <c r="G22554" t="str">
        <f>VLOOKUP($A22554,Content!$B$1:$D$1001,MATCH(reactions!G$1,Content!$B$1:$D$1,0),0)</f>
        <v>tennis</v>
      </c>
      <c r="H22554">
        <f>VLOOKUP(B22554,'reaction types'!$A$1:$C$17,MATCH(reactions!H$1,'reaction types'!$A$1:$C$1,0),0)</f>
        <v>65</v>
      </c>
    </row>
    <row r="22555" spans="1:8">
      <c r="A22555" t="s">
        <v>976</v>
      </c>
      <c r="B22555" t="s">
        <v>1046</v>
      </c>
      <c r="C22555" s="2">
        <v>44293.224999999999</v>
      </c>
      <c r="D22555" s="2" t="str">
        <f t="shared" si="354"/>
        <v>April</v>
      </c>
      <c r="E22555" s="2"/>
      <c r="F22555" t="str">
        <f>VLOOKUP($A22555,Content!$B$1:$D$1001,MATCH(reactions!F$1,Content!$B$1:$D$1,0),0)</f>
        <v>photo</v>
      </c>
      <c r="G22555" t="str">
        <f>VLOOKUP($A22555,Content!$B$1:$D$1001,MATCH(reactions!G$1,Content!$B$1:$D$1,0),0)</f>
        <v>tennis</v>
      </c>
      <c r="H22555">
        <f>VLOOKUP(B22555,'reaction types'!$A$1:$C$17,MATCH(reactions!H$1,'reaction types'!$A$1:$C$1,0),0)</f>
        <v>75</v>
      </c>
    </row>
    <row r="22556" spans="1:8">
      <c r="A22556" t="s">
        <v>976</v>
      </c>
      <c r="B22556" t="s">
        <v>1041</v>
      </c>
      <c r="C22556" s="2">
        <v>44302.445833333331</v>
      </c>
      <c r="D22556" s="2" t="str">
        <f t="shared" si="354"/>
        <v>April</v>
      </c>
      <c r="E22556" s="2"/>
      <c r="F22556" t="str">
        <f>VLOOKUP($A22556,Content!$B$1:$D$1001,MATCH(reactions!F$1,Content!$B$1:$D$1,0),0)</f>
        <v>photo</v>
      </c>
      <c r="G22556" t="str">
        <f>VLOOKUP($A22556,Content!$B$1:$D$1001,MATCH(reactions!G$1,Content!$B$1:$D$1,0),0)</f>
        <v>tennis</v>
      </c>
      <c r="H22556">
        <f>VLOOKUP(B22556,'reaction types'!$A$1:$C$17,MATCH(reactions!H$1,'reaction types'!$A$1:$C$1,0),0)</f>
        <v>35</v>
      </c>
    </row>
    <row r="22557" spans="1:8">
      <c r="A22557" t="s">
        <v>977</v>
      </c>
      <c r="B22557" t="s">
        <v>1041</v>
      </c>
      <c r="C22557" s="2">
        <v>44302.552777777775</v>
      </c>
      <c r="D22557" s="2" t="str">
        <f t="shared" si="354"/>
        <v>April</v>
      </c>
      <c r="E22557" s="2"/>
      <c r="F22557" t="str">
        <f>VLOOKUP($A22557,Content!$B$1:$D$1001,MATCH(reactions!F$1,Content!$B$1:$D$1,0),0)</f>
        <v>photo</v>
      </c>
      <c r="G22557" t="str">
        <f>VLOOKUP($A22557,Content!$B$1:$D$1001,MATCH(reactions!G$1,Content!$B$1:$D$1,0),0)</f>
        <v>soccer</v>
      </c>
      <c r="H22557">
        <f>VLOOKUP(B22557,'reaction types'!$A$1:$C$17,MATCH(reactions!H$1,'reaction types'!$A$1:$C$1,0),0)</f>
        <v>35</v>
      </c>
    </row>
    <row r="22558" spans="1:8">
      <c r="A22558" t="s">
        <v>977</v>
      </c>
      <c r="B22558" t="s">
        <v>1043</v>
      </c>
      <c r="C22558" s="2">
        <v>44307.474999999999</v>
      </c>
      <c r="D22558" s="2" t="str">
        <f t="shared" si="354"/>
        <v>April</v>
      </c>
      <c r="E22558" s="2"/>
      <c r="F22558" t="str">
        <f>VLOOKUP($A22558,Content!$B$1:$D$1001,MATCH(reactions!F$1,Content!$B$1:$D$1,0),0)</f>
        <v>photo</v>
      </c>
      <c r="G22558" t="str">
        <f>VLOOKUP($A22558,Content!$B$1:$D$1001,MATCH(reactions!G$1,Content!$B$1:$D$1,0),0)</f>
        <v>soccer</v>
      </c>
      <c r="H22558">
        <f>VLOOKUP(B22558,'reaction types'!$A$1:$C$17,MATCH(reactions!H$1,'reaction types'!$A$1:$C$1,0),0)</f>
        <v>5</v>
      </c>
    </row>
    <row r="22559" spans="1:8">
      <c r="A22559" t="s">
        <v>977</v>
      </c>
      <c r="B22559" t="s">
        <v>1047</v>
      </c>
      <c r="C22559" s="2">
        <v>44291.181250000001</v>
      </c>
      <c r="D22559" s="2" t="str">
        <f t="shared" si="354"/>
        <v>April</v>
      </c>
      <c r="E22559" s="2"/>
      <c r="F22559" t="str">
        <f>VLOOKUP($A22559,Content!$B$1:$D$1001,MATCH(reactions!F$1,Content!$B$1:$D$1,0),0)</f>
        <v>photo</v>
      </c>
      <c r="G22559" t="str">
        <f>VLOOKUP($A22559,Content!$B$1:$D$1001,MATCH(reactions!G$1,Content!$B$1:$D$1,0),0)</f>
        <v>soccer</v>
      </c>
      <c r="H22559">
        <f>VLOOKUP(B22559,'reaction types'!$A$1:$C$17,MATCH(reactions!H$1,'reaction types'!$A$1:$C$1,0),0)</f>
        <v>45</v>
      </c>
    </row>
    <row r="22560" spans="1:8">
      <c r="A22560" t="s">
        <v>978</v>
      </c>
      <c r="B22560" t="s">
        <v>1043</v>
      </c>
      <c r="C22560" s="2">
        <v>44299.662499999999</v>
      </c>
      <c r="D22560" s="2" t="str">
        <f t="shared" si="354"/>
        <v>April</v>
      </c>
      <c r="E22560" s="2"/>
      <c r="F22560" t="str">
        <f>VLOOKUP($A22560,Content!$B$1:$D$1001,MATCH(reactions!F$1,Content!$B$1:$D$1,0),0)</f>
        <v>GIF</v>
      </c>
      <c r="G22560" t="str">
        <f>VLOOKUP($A22560,Content!$B$1:$D$1001,MATCH(reactions!G$1,Content!$B$1:$D$1,0),0)</f>
        <v>soccer</v>
      </c>
      <c r="H22560">
        <f>VLOOKUP(B22560,'reaction types'!$A$1:$C$17,MATCH(reactions!H$1,'reaction types'!$A$1:$C$1,0),0)</f>
        <v>5</v>
      </c>
    </row>
    <row r="22561" spans="1:8">
      <c r="A22561" t="s">
        <v>978</v>
      </c>
      <c r="B22561" t="s">
        <v>1048</v>
      </c>
      <c r="C22561" s="2">
        <v>44297.459722222222</v>
      </c>
      <c r="D22561" s="2" t="str">
        <f t="shared" si="354"/>
        <v>April</v>
      </c>
      <c r="E22561" s="2"/>
      <c r="F22561" t="str">
        <f>VLOOKUP($A22561,Content!$B$1:$D$1001,MATCH(reactions!F$1,Content!$B$1:$D$1,0),0)</f>
        <v>GIF</v>
      </c>
      <c r="G22561" t="str">
        <f>VLOOKUP($A22561,Content!$B$1:$D$1001,MATCH(reactions!G$1,Content!$B$1:$D$1,0),0)</f>
        <v>soccer</v>
      </c>
      <c r="H22561">
        <f>VLOOKUP(B22561,'reaction types'!$A$1:$C$17,MATCH(reactions!H$1,'reaction types'!$A$1:$C$1,0),0)</f>
        <v>12</v>
      </c>
    </row>
    <row r="22562" spans="1:8">
      <c r="A22562" t="s">
        <v>978</v>
      </c>
      <c r="B22562" t="s">
        <v>1039</v>
      </c>
      <c r="C22562" s="2">
        <v>44303.344444444447</v>
      </c>
      <c r="D22562" s="2" t="str">
        <f t="shared" si="354"/>
        <v>April</v>
      </c>
      <c r="E22562" s="2"/>
      <c r="F22562" t="str">
        <f>VLOOKUP($A22562,Content!$B$1:$D$1001,MATCH(reactions!F$1,Content!$B$1:$D$1,0),0)</f>
        <v>GIF</v>
      </c>
      <c r="G22562" t="str">
        <f>VLOOKUP($A22562,Content!$B$1:$D$1001,MATCH(reactions!G$1,Content!$B$1:$D$1,0),0)</f>
        <v>soccer</v>
      </c>
      <c r="H22562">
        <f>VLOOKUP(B22562,'reaction types'!$A$1:$C$17,MATCH(reactions!H$1,'reaction types'!$A$1:$C$1,0),0)</f>
        <v>15</v>
      </c>
    </row>
    <row r="22563" spans="1:8">
      <c r="A22563" t="s">
        <v>979</v>
      </c>
      <c r="B22563" t="s">
        <v>1047</v>
      </c>
      <c r="C22563" s="2">
        <v>44310.7</v>
      </c>
      <c r="D22563" s="2" t="str">
        <f t="shared" si="354"/>
        <v>April</v>
      </c>
      <c r="E22563" s="2"/>
      <c r="F22563" t="str">
        <f>VLOOKUP($A22563,Content!$B$1:$D$1001,MATCH(reactions!F$1,Content!$B$1:$D$1,0),0)</f>
        <v>photo</v>
      </c>
      <c r="G22563" t="str">
        <f>VLOOKUP($A22563,Content!$B$1:$D$1001,MATCH(reactions!G$1,Content!$B$1:$D$1,0),0)</f>
        <v>Public Speaking</v>
      </c>
      <c r="H22563">
        <f>VLOOKUP(B22563,'reaction types'!$A$1:$C$17,MATCH(reactions!H$1,'reaction types'!$A$1:$C$1,0),0)</f>
        <v>45</v>
      </c>
    </row>
    <row r="22564" spans="1:8">
      <c r="A22564" t="s">
        <v>981</v>
      </c>
      <c r="B22564" t="s">
        <v>1050</v>
      </c>
      <c r="C22564" s="2">
        <v>44311.493750000001</v>
      </c>
      <c r="D22564" s="2" t="str">
        <f t="shared" si="354"/>
        <v>April</v>
      </c>
      <c r="E22564" s="2"/>
      <c r="F22564" t="str">
        <f>VLOOKUP($A22564,Content!$B$1:$D$1001,MATCH(reactions!F$1,Content!$B$1:$D$1,0),0)</f>
        <v>photo</v>
      </c>
      <c r="G22564" t="str">
        <f>VLOOKUP($A22564,Content!$B$1:$D$1001,MATCH(reactions!G$1,Content!$B$1:$D$1,0),0)</f>
        <v>education</v>
      </c>
      <c r="H22564">
        <f>VLOOKUP(B22564,'reaction types'!$A$1:$C$17,MATCH(reactions!H$1,'reaction types'!$A$1:$C$1,0),0)</f>
        <v>60</v>
      </c>
    </row>
    <row r="22565" spans="1:8">
      <c r="A22565" t="s">
        <v>982</v>
      </c>
      <c r="B22565" t="s">
        <v>1047</v>
      </c>
      <c r="C22565" s="2">
        <v>44302.370833333334</v>
      </c>
      <c r="D22565" s="2" t="str">
        <f t="shared" si="354"/>
        <v>April</v>
      </c>
      <c r="E22565" s="2"/>
      <c r="F22565" t="str">
        <f>VLOOKUP($A22565,Content!$B$1:$D$1001,MATCH(reactions!F$1,Content!$B$1:$D$1,0),0)</f>
        <v>video</v>
      </c>
      <c r="G22565" t="str">
        <f>VLOOKUP($A22565,Content!$B$1:$D$1001,MATCH(reactions!G$1,Content!$B$1:$D$1,0),0)</f>
        <v>science</v>
      </c>
      <c r="H22565">
        <f>VLOOKUP(B22565,'reaction types'!$A$1:$C$17,MATCH(reactions!H$1,'reaction types'!$A$1:$C$1,0),0)</f>
        <v>45</v>
      </c>
    </row>
    <row r="22566" spans="1:8">
      <c r="A22566" t="s">
        <v>982</v>
      </c>
      <c r="B22566" t="s">
        <v>1050</v>
      </c>
      <c r="C22566" s="2">
        <v>44301.552777777775</v>
      </c>
      <c r="D22566" s="2" t="str">
        <f t="shared" si="354"/>
        <v>April</v>
      </c>
      <c r="E22566" s="2"/>
      <c r="F22566" t="str">
        <f>VLOOKUP($A22566,Content!$B$1:$D$1001,MATCH(reactions!F$1,Content!$B$1:$D$1,0),0)</f>
        <v>video</v>
      </c>
      <c r="G22566" t="str">
        <f>VLOOKUP($A22566,Content!$B$1:$D$1001,MATCH(reactions!G$1,Content!$B$1:$D$1,0),0)</f>
        <v>science</v>
      </c>
      <c r="H22566">
        <f>VLOOKUP(B22566,'reaction types'!$A$1:$C$17,MATCH(reactions!H$1,'reaction types'!$A$1:$C$1,0),0)</f>
        <v>60</v>
      </c>
    </row>
    <row r="22567" spans="1:8">
      <c r="A22567" t="s">
        <v>982</v>
      </c>
      <c r="B22567" t="s">
        <v>1037</v>
      </c>
      <c r="C22567" s="2">
        <v>44307.189583333333</v>
      </c>
      <c r="D22567" s="2" t="str">
        <f t="shared" si="354"/>
        <v>April</v>
      </c>
      <c r="E22567" s="2"/>
      <c r="F22567" t="str">
        <f>VLOOKUP($A22567,Content!$B$1:$D$1001,MATCH(reactions!F$1,Content!$B$1:$D$1,0),0)</f>
        <v>video</v>
      </c>
      <c r="G22567" t="str">
        <f>VLOOKUP($A22567,Content!$B$1:$D$1001,MATCH(reactions!G$1,Content!$B$1:$D$1,0),0)</f>
        <v>science</v>
      </c>
      <c r="H22567">
        <f>VLOOKUP(B22567,'reaction types'!$A$1:$C$17,MATCH(reactions!H$1,'reaction types'!$A$1:$C$1,0),0)</f>
        <v>0</v>
      </c>
    </row>
    <row r="22568" spans="1:8">
      <c r="A22568" t="s">
        <v>983</v>
      </c>
      <c r="B22568" t="s">
        <v>1037</v>
      </c>
      <c r="C22568" s="2">
        <v>44310.611805555556</v>
      </c>
      <c r="D22568" s="2" t="str">
        <f t="shared" si="354"/>
        <v>April</v>
      </c>
      <c r="E22568" s="2"/>
      <c r="F22568" t="str">
        <f>VLOOKUP($A22568,Content!$B$1:$D$1001,MATCH(reactions!F$1,Content!$B$1:$D$1,0),0)</f>
        <v>photo</v>
      </c>
      <c r="G22568" t="str">
        <f>VLOOKUP($A22568,Content!$B$1:$D$1001,MATCH(reactions!G$1,Content!$B$1:$D$1,0),0)</f>
        <v>fitness</v>
      </c>
      <c r="H22568">
        <f>VLOOKUP(B22568,'reaction types'!$A$1:$C$17,MATCH(reactions!H$1,'reaction types'!$A$1:$C$1,0),0)</f>
        <v>0</v>
      </c>
    </row>
    <row r="22569" spans="1:8">
      <c r="A22569" t="s">
        <v>983</v>
      </c>
      <c r="B22569" t="s">
        <v>1044</v>
      </c>
      <c r="C22569" s="2">
        <v>44287.56527777778</v>
      </c>
      <c r="D22569" s="2" t="str">
        <f t="shared" si="354"/>
        <v>April</v>
      </c>
      <c r="E22569" s="2"/>
      <c r="F22569" t="str">
        <f>VLOOKUP($A22569,Content!$B$1:$D$1001,MATCH(reactions!F$1,Content!$B$1:$D$1,0),0)</f>
        <v>photo</v>
      </c>
      <c r="G22569" t="str">
        <f>VLOOKUP($A22569,Content!$B$1:$D$1001,MATCH(reactions!G$1,Content!$B$1:$D$1,0),0)</f>
        <v>fitness</v>
      </c>
      <c r="H22569">
        <f>VLOOKUP(B22569,'reaction types'!$A$1:$C$17,MATCH(reactions!H$1,'reaction types'!$A$1:$C$1,0),0)</f>
        <v>65</v>
      </c>
    </row>
    <row r="22570" spans="1:8">
      <c r="A22570" t="s">
        <v>983</v>
      </c>
      <c r="B22570" t="s">
        <v>1047</v>
      </c>
      <c r="C22570" s="2">
        <v>44304.136805555558</v>
      </c>
      <c r="D22570" s="2" t="str">
        <f t="shared" si="354"/>
        <v>April</v>
      </c>
      <c r="E22570" s="2"/>
      <c r="F22570" t="str">
        <f>VLOOKUP($A22570,Content!$B$1:$D$1001,MATCH(reactions!F$1,Content!$B$1:$D$1,0),0)</f>
        <v>photo</v>
      </c>
      <c r="G22570" t="str">
        <f>VLOOKUP($A22570,Content!$B$1:$D$1001,MATCH(reactions!G$1,Content!$B$1:$D$1,0),0)</f>
        <v>fitness</v>
      </c>
      <c r="H22570">
        <f>VLOOKUP(B22570,'reaction types'!$A$1:$C$17,MATCH(reactions!H$1,'reaction types'!$A$1:$C$1,0),0)</f>
        <v>45</v>
      </c>
    </row>
    <row r="22571" spans="1:8">
      <c r="A22571" t="s">
        <v>984</v>
      </c>
      <c r="B22571" t="s">
        <v>1045</v>
      </c>
      <c r="C22571" s="2">
        <v>44293.3125</v>
      </c>
      <c r="D22571" s="2" t="str">
        <f t="shared" si="354"/>
        <v>April</v>
      </c>
      <c r="E22571" s="2"/>
      <c r="F22571" t="str">
        <f>VLOOKUP($A22571,Content!$B$1:$D$1001,MATCH(reactions!F$1,Content!$B$1:$D$1,0),0)</f>
        <v>GIF</v>
      </c>
      <c r="G22571" t="str">
        <f>VLOOKUP($A22571,Content!$B$1:$D$1001,MATCH(reactions!G$1,Content!$B$1:$D$1,0),0)</f>
        <v>culture</v>
      </c>
      <c r="H22571">
        <f>VLOOKUP(B22571,'reaction types'!$A$1:$C$17,MATCH(reactions!H$1,'reaction types'!$A$1:$C$1,0),0)</f>
        <v>20</v>
      </c>
    </row>
    <row r="22572" spans="1:8">
      <c r="A22572" t="s">
        <v>984</v>
      </c>
      <c r="B22572" t="s">
        <v>1040</v>
      </c>
      <c r="C22572" s="2">
        <v>44301.715277777781</v>
      </c>
      <c r="D22572" s="2" t="str">
        <f t="shared" si="354"/>
        <v>April</v>
      </c>
      <c r="E22572" s="2"/>
      <c r="F22572" t="str">
        <f>VLOOKUP($A22572,Content!$B$1:$D$1001,MATCH(reactions!F$1,Content!$B$1:$D$1,0),0)</f>
        <v>GIF</v>
      </c>
      <c r="G22572" t="str">
        <f>VLOOKUP($A22572,Content!$B$1:$D$1001,MATCH(reactions!G$1,Content!$B$1:$D$1,0),0)</f>
        <v>culture</v>
      </c>
      <c r="H22572">
        <f>VLOOKUP(B22572,'reaction types'!$A$1:$C$17,MATCH(reactions!H$1,'reaction types'!$A$1:$C$1,0),0)</f>
        <v>30</v>
      </c>
    </row>
    <row r="22573" spans="1:8">
      <c r="A22573" t="s">
        <v>984</v>
      </c>
      <c r="B22573" t="s">
        <v>1042</v>
      </c>
      <c r="C22573" s="2">
        <v>44306.76458333333</v>
      </c>
      <c r="D22573" s="2" t="str">
        <f t="shared" si="354"/>
        <v>April</v>
      </c>
      <c r="E22573" s="2"/>
      <c r="F22573" t="str">
        <f>VLOOKUP($A22573,Content!$B$1:$D$1001,MATCH(reactions!F$1,Content!$B$1:$D$1,0),0)</f>
        <v>GIF</v>
      </c>
      <c r="G22573" t="str">
        <f>VLOOKUP($A22573,Content!$B$1:$D$1001,MATCH(reactions!G$1,Content!$B$1:$D$1,0),0)</f>
        <v>culture</v>
      </c>
      <c r="H22573">
        <f>VLOOKUP(B22573,'reaction types'!$A$1:$C$17,MATCH(reactions!H$1,'reaction types'!$A$1:$C$1,0),0)</f>
        <v>70</v>
      </c>
    </row>
    <row r="22574" spans="1:8">
      <c r="A22574" t="s">
        <v>984</v>
      </c>
      <c r="B22574" t="s">
        <v>1050</v>
      </c>
      <c r="C22574" s="2">
        <v>44307.134027777778</v>
      </c>
      <c r="D22574" s="2" t="str">
        <f t="shared" si="354"/>
        <v>April</v>
      </c>
      <c r="E22574" s="2"/>
      <c r="F22574" t="str">
        <f>VLOOKUP($A22574,Content!$B$1:$D$1001,MATCH(reactions!F$1,Content!$B$1:$D$1,0),0)</f>
        <v>GIF</v>
      </c>
      <c r="G22574" t="str">
        <f>VLOOKUP($A22574,Content!$B$1:$D$1001,MATCH(reactions!G$1,Content!$B$1:$D$1,0),0)</f>
        <v>culture</v>
      </c>
      <c r="H22574">
        <f>VLOOKUP(B22574,'reaction types'!$A$1:$C$17,MATCH(reactions!H$1,'reaction types'!$A$1:$C$1,0),0)</f>
        <v>60</v>
      </c>
    </row>
    <row r="22575" spans="1:8">
      <c r="A22575" t="s">
        <v>985</v>
      </c>
      <c r="B22575" t="s">
        <v>1044</v>
      </c>
      <c r="C22575" s="2">
        <v>44290.251388888886</v>
      </c>
      <c r="D22575" s="2" t="str">
        <f t="shared" si="354"/>
        <v>April</v>
      </c>
      <c r="E22575" s="2"/>
      <c r="F22575" t="str">
        <f>VLOOKUP($A22575,Content!$B$1:$D$1001,MATCH(reactions!F$1,Content!$B$1:$D$1,0),0)</f>
        <v>audio</v>
      </c>
      <c r="G22575" t="str">
        <f>VLOOKUP($A22575,Content!$B$1:$D$1001,MATCH(reactions!G$1,Content!$B$1:$D$1,0),0)</f>
        <v>science</v>
      </c>
      <c r="H22575">
        <f>VLOOKUP(B22575,'reaction types'!$A$1:$C$17,MATCH(reactions!H$1,'reaction types'!$A$1:$C$1,0),0)</f>
        <v>65</v>
      </c>
    </row>
    <row r="22576" spans="1:8">
      <c r="A22576" t="s">
        <v>986</v>
      </c>
      <c r="B22576" t="s">
        <v>1038</v>
      </c>
      <c r="C22576" s="2">
        <v>44294.874305555553</v>
      </c>
      <c r="D22576" s="2" t="str">
        <f t="shared" si="354"/>
        <v>April</v>
      </c>
      <c r="E22576" s="2"/>
      <c r="F22576" t="str">
        <f>VLOOKUP($A22576,Content!$B$1:$D$1001,MATCH(reactions!F$1,Content!$B$1:$D$1,0),0)</f>
        <v>video</v>
      </c>
      <c r="G22576" t="str">
        <f>VLOOKUP($A22576,Content!$B$1:$D$1001,MATCH(reactions!G$1,Content!$B$1:$D$1,0),0)</f>
        <v>food</v>
      </c>
      <c r="H22576">
        <f>VLOOKUP(B22576,'reaction types'!$A$1:$C$17,MATCH(reactions!H$1,'reaction types'!$A$1:$C$1,0),0)</f>
        <v>10</v>
      </c>
    </row>
    <row r="22577" spans="1:8">
      <c r="A22577" t="s">
        <v>989</v>
      </c>
      <c r="B22577" t="s">
        <v>1041</v>
      </c>
      <c r="C22577" s="2">
        <v>44295.619444444441</v>
      </c>
      <c r="D22577" s="2" t="str">
        <f t="shared" si="354"/>
        <v>April</v>
      </c>
      <c r="E22577" s="2"/>
      <c r="F22577" t="str">
        <f>VLOOKUP($A22577,Content!$B$1:$D$1001,MATCH(reactions!F$1,Content!$B$1:$D$1,0),0)</f>
        <v>audio</v>
      </c>
      <c r="G22577" t="str">
        <f>VLOOKUP($A22577,Content!$B$1:$D$1001,MATCH(reactions!G$1,Content!$B$1:$D$1,0),0)</f>
        <v>healthy eating</v>
      </c>
      <c r="H22577">
        <f>VLOOKUP(B22577,'reaction types'!$A$1:$C$17,MATCH(reactions!H$1,'reaction types'!$A$1:$C$1,0),0)</f>
        <v>35</v>
      </c>
    </row>
    <row r="22578" spans="1:8">
      <c r="A22578" t="s">
        <v>989</v>
      </c>
      <c r="B22578" t="s">
        <v>1044</v>
      </c>
      <c r="C22578" s="2">
        <v>44315.744444444441</v>
      </c>
      <c r="D22578" s="2" t="str">
        <f t="shared" si="354"/>
        <v>April</v>
      </c>
      <c r="E22578" s="2"/>
      <c r="F22578" t="str">
        <f>VLOOKUP($A22578,Content!$B$1:$D$1001,MATCH(reactions!F$1,Content!$B$1:$D$1,0),0)</f>
        <v>audio</v>
      </c>
      <c r="G22578" t="str">
        <f>VLOOKUP($A22578,Content!$B$1:$D$1001,MATCH(reactions!G$1,Content!$B$1:$D$1,0),0)</f>
        <v>healthy eating</v>
      </c>
      <c r="H22578">
        <f>VLOOKUP(B22578,'reaction types'!$A$1:$C$17,MATCH(reactions!H$1,'reaction types'!$A$1:$C$1,0),0)</f>
        <v>65</v>
      </c>
    </row>
    <row r="22579" spans="1:8">
      <c r="A22579" t="s">
        <v>989</v>
      </c>
      <c r="B22579" t="s">
        <v>1045</v>
      </c>
      <c r="C22579" s="2">
        <v>44289.345833333333</v>
      </c>
      <c r="D22579" s="2" t="str">
        <f t="shared" si="354"/>
        <v>April</v>
      </c>
      <c r="E22579" s="2"/>
      <c r="F22579" t="str">
        <f>VLOOKUP($A22579,Content!$B$1:$D$1001,MATCH(reactions!F$1,Content!$B$1:$D$1,0),0)</f>
        <v>audio</v>
      </c>
      <c r="G22579" t="str">
        <f>VLOOKUP($A22579,Content!$B$1:$D$1001,MATCH(reactions!G$1,Content!$B$1:$D$1,0),0)</f>
        <v>healthy eating</v>
      </c>
      <c r="H22579">
        <f>VLOOKUP(B22579,'reaction types'!$A$1:$C$17,MATCH(reactions!H$1,'reaction types'!$A$1:$C$1,0),0)</f>
        <v>20</v>
      </c>
    </row>
    <row r="22580" spans="1:8">
      <c r="A22580" t="s">
        <v>989</v>
      </c>
      <c r="B22580" t="s">
        <v>1050</v>
      </c>
      <c r="C22580" s="2">
        <v>44301.942361111112</v>
      </c>
      <c r="D22580" s="2" t="str">
        <f t="shared" si="354"/>
        <v>April</v>
      </c>
      <c r="E22580" s="2"/>
      <c r="F22580" t="str">
        <f>VLOOKUP($A22580,Content!$B$1:$D$1001,MATCH(reactions!F$1,Content!$B$1:$D$1,0),0)</f>
        <v>audio</v>
      </c>
      <c r="G22580" t="str">
        <f>VLOOKUP($A22580,Content!$B$1:$D$1001,MATCH(reactions!G$1,Content!$B$1:$D$1,0),0)</f>
        <v>healthy eating</v>
      </c>
      <c r="H22580">
        <f>VLOOKUP(B22580,'reaction types'!$A$1:$C$17,MATCH(reactions!H$1,'reaction types'!$A$1:$C$1,0),0)</f>
        <v>60</v>
      </c>
    </row>
    <row r="22581" spans="1:8">
      <c r="A22581" t="s">
        <v>991</v>
      </c>
      <c r="B22581" t="s">
        <v>1045</v>
      </c>
      <c r="C22581" s="2">
        <v>44296.511805555558</v>
      </c>
      <c r="D22581" s="2" t="str">
        <f t="shared" si="354"/>
        <v>April</v>
      </c>
      <c r="E22581" s="2"/>
      <c r="F22581" t="str">
        <f>VLOOKUP($A22581,Content!$B$1:$D$1001,MATCH(reactions!F$1,Content!$B$1:$D$1,0),0)</f>
        <v>audio</v>
      </c>
      <c r="G22581" t="str">
        <f>VLOOKUP($A22581,Content!$B$1:$D$1001,MATCH(reactions!G$1,Content!$B$1:$D$1,0),0)</f>
        <v>healthy eating</v>
      </c>
      <c r="H22581">
        <f>VLOOKUP(B22581,'reaction types'!$A$1:$C$17,MATCH(reactions!H$1,'reaction types'!$A$1:$C$1,0),0)</f>
        <v>20</v>
      </c>
    </row>
    <row r="22582" spans="1:8">
      <c r="A22582" t="s">
        <v>991</v>
      </c>
      <c r="B22582" t="s">
        <v>1047</v>
      </c>
      <c r="C22582" s="2">
        <v>44300.459027777775</v>
      </c>
      <c r="D22582" s="2" t="str">
        <f t="shared" si="354"/>
        <v>April</v>
      </c>
      <c r="E22582" s="2"/>
      <c r="F22582" t="str">
        <f>VLOOKUP($A22582,Content!$B$1:$D$1001,MATCH(reactions!F$1,Content!$B$1:$D$1,0),0)</f>
        <v>audio</v>
      </c>
      <c r="G22582" t="str">
        <f>VLOOKUP($A22582,Content!$B$1:$D$1001,MATCH(reactions!G$1,Content!$B$1:$D$1,0),0)</f>
        <v>healthy eating</v>
      </c>
      <c r="H22582">
        <f>VLOOKUP(B22582,'reaction types'!$A$1:$C$17,MATCH(reactions!H$1,'reaction types'!$A$1:$C$1,0),0)</f>
        <v>45</v>
      </c>
    </row>
    <row r="22583" spans="1:8">
      <c r="A22583" t="s">
        <v>991</v>
      </c>
      <c r="B22583" t="s">
        <v>1050</v>
      </c>
      <c r="C22583" s="2">
        <v>44291.896527777775</v>
      </c>
      <c r="D22583" s="2" t="str">
        <f t="shared" si="354"/>
        <v>April</v>
      </c>
      <c r="E22583" s="2"/>
      <c r="F22583" t="str">
        <f>VLOOKUP($A22583,Content!$B$1:$D$1001,MATCH(reactions!F$1,Content!$B$1:$D$1,0),0)</f>
        <v>audio</v>
      </c>
      <c r="G22583" t="str">
        <f>VLOOKUP($A22583,Content!$B$1:$D$1001,MATCH(reactions!G$1,Content!$B$1:$D$1,0),0)</f>
        <v>healthy eating</v>
      </c>
      <c r="H22583">
        <f>VLOOKUP(B22583,'reaction types'!$A$1:$C$17,MATCH(reactions!H$1,'reaction types'!$A$1:$C$1,0),0)</f>
        <v>60</v>
      </c>
    </row>
    <row r="22584" spans="1:8">
      <c r="A22584" t="s">
        <v>992</v>
      </c>
      <c r="B22584" t="s">
        <v>1041</v>
      </c>
      <c r="C22584" s="2">
        <v>44294.21597222222</v>
      </c>
      <c r="D22584" s="2" t="str">
        <f t="shared" si="354"/>
        <v>April</v>
      </c>
      <c r="E22584" s="2"/>
      <c r="F22584" t="str">
        <f>VLOOKUP($A22584,Content!$B$1:$D$1001,MATCH(reactions!F$1,Content!$B$1:$D$1,0),0)</f>
        <v>GIF</v>
      </c>
      <c r="G22584" t="str">
        <f>VLOOKUP($A22584,Content!$B$1:$D$1001,MATCH(reactions!G$1,Content!$B$1:$D$1,0),0)</f>
        <v>food</v>
      </c>
      <c r="H22584">
        <f>VLOOKUP(B22584,'reaction types'!$A$1:$C$17,MATCH(reactions!H$1,'reaction types'!$A$1:$C$1,0),0)</f>
        <v>35</v>
      </c>
    </row>
    <row r="22585" spans="1:8">
      <c r="A22585" t="s">
        <v>992</v>
      </c>
      <c r="B22585" t="s">
        <v>1040</v>
      </c>
      <c r="C22585" s="2">
        <v>44291.584027777775</v>
      </c>
      <c r="D22585" s="2" t="str">
        <f t="shared" si="354"/>
        <v>April</v>
      </c>
      <c r="E22585" s="2"/>
      <c r="F22585" t="str">
        <f>VLOOKUP($A22585,Content!$B$1:$D$1001,MATCH(reactions!F$1,Content!$B$1:$D$1,0),0)</f>
        <v>GIF</v>
      </c>
      <c r="G22585" t="str">
        <f>VLOOKUP($A22585,Content!$B$1:$D$1001,MATCH(reactions!G$1,Content!$B$1:$D$1,0),0)</f>
        <v>food</v>
      </c>
      <c r="H22585">
        <f>VLOOKUP(B22585,'reaction types'!$A$1:$C$17,MATCH(reactions!H$1,'reaction types'!$A$1:$C$1,0),0)</f>
        <v>30</v>
      </c>
    </row>
    <row r="22586" spans="1:8">
      <c r="A22586" t="s">
        <v>992</v>
      </c>
      <c r="B22586" t="s">
        <v>1041</v>
      </c>
      <c r="C22586" s="2">
        <v>44298.974999999999</v>
      </c>
      <c r="D22586" s="2" t="str">
        <f t="shared" si="354"/>
        <v>April</v>
      </c>
      <c r="E22586" s="2"/>
      <c r="F22586" t="str">
        <f>VLOOKUP($A22586,Content!$B$1:$D$1001,MATCH(reactions!F$1,Content!$B$1:$D$1,0),0)</f>
        <v>GIF</v>
      </c>
      <c r="G22586" t="str">
        <f>VLOOKUP($A22586,Content!$B$1:$D$1001,MATCH(reactions!G$1,Content!$B$1:$D$1,0),0)</f>
        <v>food</v>
      </c>
      <c r="H22586">
        <f>VLOOKUP(B22586,'reaction types'!$A$1:$C$17,MATCH(reactions!H$1,'reaction types'!$A$1:$C$1,0),0)</f>
        <v>35</v>
      </c>
    </row>
    <row r="22587" spans="1:8">
      <c r="A22587" t="s">
        <v>992</v>
      </c>
      <c r="B22587" t="s">
        <v>1047</v>
      </c>
      <c r="C22587" s="2">
        <v>44314.457638888889</v>
      </c>
      <c r="D22587" s="2" t="str">
        <f t="shared" si="354"/>
        <v>April</v>
      </c>
      <c r="E22587" s="2"/>
      <c r="F22587" t="str">
        <f>VLOOKUP($A22587,Content!$B$1:$D$1001,MATCH(reactions!F$1,Content!$B$1:$D$1,0),0)</f>
        <v>GIF</v>
      </c>
      <c r="G22587" t="str">
        <f>VLOOKUP($A22587,Content!$B$1:$D$1001,MATCH(reactions!G$1,Content!$B$1:$D$1,0),0)</f>
        <v>food</v>
      </c>
      <c r="H22587">
        <f>VLOOKUP(B22587,'reaction types'!$A$1:$C$17,MATCH(reactions!H$1,'reaction types'!$A$1:$C$1,0),0)</f>
        <v>45</v>
      </c>
    </row>
    <row r="22588" spans="1:8">
      <c r="A22588" t="s">
        <v>992</v>
      </c>
      <c r="B22588" t="s">
        <v>1048</v>
      </c>
      <c r="C22588" s="2">
        <v>44298.254166666666</v>
      </c>
      <c r="D22588" s="2" t="str">
        <f t="shared" si="354"/>
        <v>April</v>
      </c>
      <c r="E22588" s="2"/>
      <c r="F22588" t="str">
        <f>VLOOKUP($A22588,Content!$B$1:$D$1001,MATCH(reactions!F$1,Content!$B$1:$D$1,0),0)</f>
        <v>GIF</v>
      </c>
      <c r="G22588" t="str">
        <f>VLOOKUP($A22588,Content!$B$1:$D$1001,MATCH(reactions!G$1,Content!$B$1:$D$1,0),0)</f>
        <v>food</v>
      </c>
      <c r="H22588">
        <f>VLOOKUP(B22588,'reaction types'!$A$1:$C$17,MATCH(reactions!H$1,'reaction types'!$A$1:$C$1,0),0)</f>
        <v>12</v>
      </c>
    </row>
    <row r="22589" spans="1:8">
      <c r="A22589" t="s">
        <v>992</v>
      </c>
      <c r="B22589" t="s">
        <v>1047</v>
      </c>
      <c r="C22589" s="2">
        <v>44314.40625</v>
      </c>
      <c r="D22589" s="2" t="str">
        <f t="shared" si="354"/>
        <v>April</v>
      </c>
      <c r="E22589" s="2"/>
      <c r="F22589" t="str">
        <f>VLOOKUP($A22589,Content!$B$1:$D$1001,MATCH(reactions!F$1,Content!$B$1:$D$1,0),0)</f>
        <v>GIF</v>
      </c>
      <c r="G22589" t="str">
        <f>VLOOKUP($A22589,Content!$B$1:$D$1001,MATCH(reactions!G$1,Content!$B$1:$D$1,0),0)</f>
        <v>food</v>
      </c>
      <c r="H22589">
        <f>VLOOKUP(B22589,'reaction types'!$A$1:$C$17,MATCH(reactions!H$1,'reaction types'!$A$1:$C$1,0),0)</f>
        <v>45</v>
      </c>
    </row>
    <row r="22590" spans="1:8">
      <c r="A22590" t="s">
        <v>994</v>
      </c>
      <c r="B22590" t="s">
        <v>1045</v>
      </c>
      <c r="C22590" s="2">
        <v>44291.820833333331</v>
      </c>
      <c r="D22590" s="2" t="str">
        <f t="shared" si="354"/>
        <v>April</v>
      </c>
      <c r="E22590" s="2"/>
      <c r="F22590" t="str">
        <f>VLOOKUP($A22590,Content!$B$1:$D$1001,MATCH(reactions!F$1,Content!$B$1:$D$1,0),0)</f>
        <v>video</v>
      </c>
      <c r="G22590" t="str">
        <f>VLOOKUP($A22590,Content!$B$1:$D$1001,MATCH(reactions!G$1,Content!$B$1:$D$1,0),0)</f>
        <v>fitness</v>
      </c>
      <c r="H22590">
        <f>VLOOKUP(B22590,'reaction types'!$A$1:$C$17,MATCH(reactions!H$1,'reaction types'!$A$1:$C$1,0),0)</f>
        <v>20</v>
      </c>
    </row>
    <row r="22591" spans="1:8">
      <c r="A22591" t="s">
        <v>994</v>
      </c>
      <c r="B22591" t="s">
        <v>1041</v>
      </c>
      <c r="C22591" s="2">
        <v>44305.130555555559</v>
      </c>
      <c r="D22591" s="2" t="str">
        <f t="shared" si="354"/>
        <v>April</v>
      </c>
      <c r="E22591" s="2"/>
      <c r="F22591" t="str">
        <f>VLOOKUP($A22591,Content!$B$1:$D$1001,MATCH(reactions!F$1,Content!$B$1:$D$1,0),0)</f>
        <v>video</v>
      </c>
      <c r="G22591" t="str">
        <f>VLOOKUP($A22591,Content!$B$1:$D$1001,MATCH(reactions!G$1,Content!$B$1:$D$1,0),0)</f>
        <v>fitness</v>
      </c>
      <c r="H22591">
        <f>VLOOKUP(B22591,'reaction types'!$A$1:$C$17,MATCH(reactions!H$1,'reaction types'!$A$1:$C$1,0),0)</f>
        <v>35</v>
      </c>
    </row>
    <row r="22592" spans="1:8">
      <c r="A22592" t="s">
        <v>994</v>
      </c>
      <c r="B22592" t="s">
        <v>1048</v>
      </c>
      <c r="C22592" s="2">
        <v>44300.484722222223</v>
      </c>
      <c r="D22592" s="2" t="str">
        <f t="shared" si="354"/>
        <v>April</v>
      </c>
      <c r="E22592" s="2"/>
      <c r="F22592" t="str">
        <f>VLOOKUP($A22592,Content!$B$1:$D$1001,MATCH(reactions!F$1,Content!$B$1:$D$1,0),0)</f>
        <v>video</v>
      </c>
      <c r="G22592" t="str">
        <f>VLOOKUP($A22592,Content!$B$1:$D$1001,MATCH(reactions!G$1,Content!$B$1:$D$1,0),0)</f>
        <v>fitness</v>
      </c>
      <c r="H22592">
        <f>VLOOKUP(B22592,'reaction types'!$A$1:$C$17,MATCH(reactions!H$1,'reaction types'!$A$1:$C$1,0),0)</f>
        <v>12</v>
      </c>
    </row>
    <row r="22593" spans="1:8">
      <c r="A22593" t="s">
        <v>995</v>
      </c>
      <c r="B22593" t="s">
        <v>1040</v>
      </c>
      <c r="C22593" s="2">
        <v>44296.585416666669</v>
      </c>
      <c r="D22593" s="2" t="str">
        <f t="shared" si="354"/>
        <v>April</v>
      </c>
      <c r="E22593" s="2"/>
      <c r="F22593" t="str">
        <f>VLOOKUP($A22593,Content!$B$1:$D$1001,MATCH(reactions!F$1,Content!$B$1:$D$1,0),0)</f>
        <v>video</v>
      </c>
      <c r="G22593" t="str">
        <f>VLOOKUP($A22593,Content!$B$1:$D$1001,MATCH(reactions!G$1,Content!$B$1:$D$1,0),0)</f>
        <v>healthy eating</v>
      </c>
      <c r="H22593">
        <f>VLOOKUP(B22593,'reaction types'!$A$1:$C$17,MATCH(reactions!H$1,'reaction types'!$A$1:$C$1,0),0)</f>
        <v>30</v>
      </c>
    </row>
    <row r="22594" spans="1:8">
      <c r="A22594" t="s">
        <v>996</v>
      </c>
      <c r="B22594" t="s">
        <v>1040</v>
      </c>
      <c r="C22594" s="2">
        <v>44298.686111111114</v>
      </c>
      <c r="D22594" s="2" t="str">
        <f t="shared" si="354"/>
        <v>April</v>
      </c>
      <c r="E22594" s="2"/>
      <c r="F22594" t="str">
        <f>VLOOKUP($A22594,Content!$B$1:$D$1001,MATCH(reactions!F$1,Content!$B$1:$D$1,0),0)</f>
        <v>video</v>
      </c>
      <c r="G22594" t="str">
        <f>VLOOKUP($A22594,Content!$B$1:$D$1001,MATCH(reactions!G$1,Content!$B$1:$D$1,0),0)</f>
        <v>food</v>
      </c>
      <c r="H22594">
        <f>VLOOKUP(B22594,'reaction types'!$A$1:$C$17,MATCH(reactions!H$1,'reaction types'!$A$1:$C$1,0),0)</f>
        <v>30</v>
      </c>
    </row>
    <row r="22595" spans="1:8">
      <c r="A22595" t="s">
        <v>997</v>
      </c>
      <c r="B22595" t="s">
        <v>1040</v>
      </c>
      <c r="C22595" s="2">
        <v>44311.076388888891</v>
      </c>
      <c r="D22595" s="2" t="str">
        <f t="shared" ref="D22595:D22658" si="355">TEXT(C22595,"mmmm")</f>
        <v>April</v>
      </c>
      <c r="E22595" s="2"/>
      <c r="F22595" t="str">
        <f>VLOOKUP($A22595,Content!$B$1:$D$1001,MATCH(reactions!F$1,Content!$B$1:$D$1,0),0)</f>
        <v>GIF</v>
      </c>
      <c r="G22595" t="str">
        <f>VLOOKUP($A22595,Content!$B$1:$D$1001,MATCH(reactions!G$1,Content!$B$1:$D$1,0),0)</f>
        <v>animals</v>
      </c>
      <c r="H22595">
        <f>VLOOKUP(B22595,'reaction types'!$A$1:$C$17,MATCH(reactions!H$1,'reaction types'!$A$1:$C$1,0),0)</f>
        <v>30</v>
      </c>
    </row>
    <row r="22596" spans="1:8">
      <c r="A22596" t="s">
        <v>997</v>
      </c>
      <c r="B22596" t="s">
        <v>1050</v>
      </c>
      <c r="C22596" s="2">
        <v>44312.87777777778</v>
      </c>
      <c r="D22596" s="2" t="str">
        <f t="shared" si="355"/>
        <v>April</v>
      </c>
      <c r="E22596" s="2"/>
      <c r="F22596" t="str">
        <f>VLOOKUP($A22596,Content!$B$1:$D$1001,MATCH(reactions!F$1,Content!$B$1:$D$1,0),0)</f>
        <v>GIF</v>
      </c>
      <c r="G22596" t="str">
        <f>VLOOKUP($A22596,Content!$B$1:$D$1001,MATCH(reactions!G$1,Content!$B$1:$D$1,0),0)</f>
        <v>animals</v>
      </c>
      <c r="H22596">
        <f>VLOOKUP(B22596,'reaction types'!$A$1:$C$17,MATCH(reactions!H$1,'reaction types'!$A$1:$C$1,0),0)</f>
        <v>60</v>
      </c>
    </row>
    <row r="22597" spans="1:8">
      <c r="A22597" t="s">
        <v>997</v>
      </c>
      <c r="B22597" t="s">
        <v>1040</v>
      </c>
      <c r="C22597" s="2">
        <v>44306.095833333333</v>
      </c>
      <c r="D22597" s="2" t="str">
        <f t="shared" si="355"/>
        <v>April</v>
      </c>
      <c r="E22597" s="2"/>
      <c r="F22597" t="str">
        <f>VLOOKUP($A22597,Content!$B$1:$D$1001,MATCH(reactions!F$1,Content!$B$1:$D$1,0),0)</f>
        <v>GIF</v>
      </c>
      <c r="G22597" t="str">
        <f>VLOOKUP($A22597,Content!$B$1:$D$1001,MATCH(reactions!G$1,Content!$B$1:$D$1,0),0)</f>
        <v>animals</v>
      </c>
      <c r="H22597">
        <f>VLOOKUP(B22597,'reaction types'!$A$1:$C$17,MATCH(reactions!H$1,'reaction types'!$A$1:$C$1,0),0)</f>
        <v>30</v>
      </c>
    </row>
    <row r="22598" spans="1:8">
      <c r="A22598" t="s">
        <v>997</v>
      </c>
      <c r="B22598" t="s">
        <v>1043</v>
      </c>
      <c r="C22598" s="2">
        <v>44292.913194444445</v>
      </c>
      <c r="D22598" s="2" t="str">
        <f t="shared" si="355"/>
        <v>April</v>
      </c>
      <c r="E22598" s="2"/>
      <c r="F22598" t="str">
        <f>VLOOKUP($A22598,Content!$B$1:$D$1001,MATCH(reactions!F$1,Content!$B$1:$D$1,0),0)</f>
        <v>GIF</v>
      </c>
      <c r="G22598" t="str">
        <f>VLOOKUP($A22598,Content!$B$1:$D$1001,MATCH(reactions!G$1,Content!$B$1:$D$1,0),0)</f>
        <v>animals</v>
      </c>
      <c r="H22598">
        <f>VLOOKUP(B22598,'reaction types'!$A$1:$C$17,MATCH(reactions!H$1,'reaction types'!$A$1:$C$1,0),0)</f>
        <v>5</v>
      </c>
    </row>
    <row r="22599" spans="1:8">
      <c r="A22599" t="s">
        <v>997</v>
      </c>
      <c r="B22599" t="s">
        <v>1041</v>
      </c>
      <c r="C22599" s="2">
        <v>44312.854166666664</v>
      </c>
      <c r="D22599" s="2" t="str">
        <f t="shared" si="355"/>
        <v>April</v>
      </c>
      <c r="E22599" s="2"/>
      <c r="F22599" t="str">
        <f>VLOOKUP($A22599,Content!$B$1:$D$1001,MATCH(reactions!F$1,Content!$B$1:$D$1,0),0)</f>
        <v>GIF</v>
      </c>
      <c r="G22599" t="str">
        <f>VLOOKUP($A22599,Content!$B$1:$D$1001,MATCH(reactions!G$1,Content!$B$1:$D$1,0),0)</f>
        <v>animals</v>
      </c>
      <c r="H22599">
        <f>VLOOKUP(B22599,'reaction types'!$A$1:$C$17,MATCH(reactions!H$1,'reaction types'!$A$1:$C$1,0),0)</f>
        <v>35</v>
      </c>
    </row>
    <row r="22600" spans="1:8">
      <c r="A22600" t="s">
        <v>1000</v>
      </c>
      <c r="B22600" t="s">
        <v>1052</v>
      </c>
      <c r="C22600" s="2">
        <v>44291.15347222222</v>
      </c>
      <c r="D22600" s="2" t="str">
        <f t="shared" si="355"/>
        <v>April</v>
      </c>
      <c r="E22600" s="2"/>
      <c r="F22600" t="str">
        <f>VLOOKUP($A22600,Content!$B$1:$D$1001,MATCH(reactions!F$1,Content!$B$1:$D$1,0),0)</f>
        <v>GIF</v>
      </c>
      <c r="G22600" t="str">
        <f>VLOOKUP($A22600,Content!$B$1:$D$1001,MATCH(reactions!G$1,Content!$B$1:$D$1,0),0)</f>
        <v>studying</v>
      </c>
      <c r="H22600">
        <f>VLOOKUP(B22600,'reaction types'!$A$1:$C$17,MATCH(reactions!H$1,'reaction types'!$A$1:$C$1,0),0)</f>
        <v>72</v>
      </c>
    </row>
    <row r="22601" spans="1:8">
      <c r="A22601" t="s">
        <v>1000</v>
      </c>
      <c r="B22601" t="s">
        <v>1037</v>
      </c>
      <c r="C22601" s="2">
        <v>44311.268055555556</v>
      </c>
      <c r="D22601" s="2" t="str">
        <f t="shared" si="355"/>
        <v>April</v>
      </c>
      <c r="E22601" s="2"/>
      <c r="F22601" t="str">
        <f>VLOOKUP($A22601,Content!$B$1:$D$1001,MATCH(reactions!F$1,Content!$B$1:$D$1,0),0)</f>
        <v>GIF</v>
      </c>
      <c r="G22601" t="str">
        <f>VLOOKUP($A22601,Content!$B$1:$D$1001,MATCH(reactions!G$1,Content!$B$1:$D$1,0),0)</f>
        <v>studying</v>
      </c>
      <c r="H22601">
        <f>VLOOKUP(B22601,'reaction types'!$A$1:$C$17,MATCH(reactions!H$1,'reaction types'!$A$1:$C$1,0),0)</f>
        <v>0</v>
      </c>
    </row>
    <row r="22602" spans="1:8">
      <c r="A22602" t="s">
        <v>1000</v>
      </c>
      <c r="B22602" t="s">
        <v>1046</v>
      </c>
      <c r="C22602" s="2">
        <v>44303.291666666664</v>
      </c>
      <c r="D22602" s="2" t="str">
        <f t="shared" si="355"/>
        <v>April</v>
      </c>
      <c r="E22602" s="2"/>
      <c r="F22602" t="str">
        <f>VLOOKUP($A22602,Content!$B$1:$D$1001,MATCH(reactions!F$1,Content!$B$1:$D$1,0),0)</f>
        <v>GIF</v>
      </c>
      <c r="G22602" t="str">
        <f>VLOOKUP($A22602,Content!$B$1:$D$1001,MATCH(reactions!G$1,Content!$B$1:$D$1,0),0)</f>
        <v>studying</v>
      </c>
      <c r="H22602">
        <f>VLOOKUP(B22602,'reaction types'!$A$1:$C$17,MATCH(reactions!H$1,'reaction types'!$A$1:$C$1,0),0)</f>
        <v>75</v>
      </c>
    </row>
    <row r="22603" spans="1:8">
      <c r="A22603" t="s">
        <v>1000</v>
      </c>
      <c r="B22603" t="s">
        <v>1048</v>
      </c>
      <c r="C22603" s="2">
        <v>44299.429861111108</v>
      </c>
      <c r="D22603" s="2" t="str">
        <f t="shared" si="355"/>
        <v>April</v>
      </c>
      <c r="E22603" s="2"/>
      <c r="F22603" t="str">
        <f>VLOOKUP($A22603,Content!$B$1:$D$1001,MATCH(reactions!F$1,Content!$B$1:$D$1,0),0)</f>
        <v>GIF</v>
      </c>
      <c r="G22603" t="str">
        <f>VLOOKUP($A22603,Content!$B$1:$D$1001,MATCH(reactions!G$1,Content!$B$1:$D$1,0),0)</f>
        <v>studying</v>
      </c>
      <c r="H22603">
        <f>VLOOKUP(B22603,'reaction types'!$A$1:$C$17,MATCH(reactions!H$1,'reaction types'!$A$1:$C$1,0),0)</f>
        <v>12</v>
      </c>
    </row>
    <row r="22604" spans="1:8">
      <c r="A22604" t="s">
        <v>1003</v>
      </c>
      <c r="B22604" t="s">
        <v>1042</v>
      </c>
      <c r="C22604" s="2">
        <v>44303.107638888891</v>
      </c>
      <c r="D22604" s="2" t="str">
        <f t="shared" si="355"/>
        <v>April</v>
      </c>
      <c r="E22604" s="2"/>
      <c r="F22604" t="str">
        <f>VLOOKUP($A22604,Content!$B$1:$D$1001,MATCH(reactions!F$1,Content!$B$1:$D$1,0),0)</f>
        <v>photo</v>
      </c>
      <c r="G22604" t="str">
        <f>VLOOKUP($A22604,Content!$B$1:$D$1001,MATCH(reactions!G$1,Content!$B$1:$D$1,0),0)</f>
        <v>veganism</v>
      </c>
      <c r="H22604">
        <f>VLOOKUP(B22604,'reaction types'!$A$1:$C$17,MATCH(reactions!H$1,'reaction types'!$A$1:$C$1,0),0)</f>
        <v>70</v>
      </c>
    </row>
    <row r="22605" spans="1:8">
      <c r="A22605" t="s">
        <v>1003</v>
      </c>
      <c r="B22605" t="s">
        <v>1049</v>
      </c>
      <c r="C22605" s="2">
        <v>44308.944444444445</v>
      </c>
      <c r="D22605" s="2" t="str">
        <f t="shared" si="355"/>
        <v>April</v>
      </c>
      <c r="E22605" s="2"/>
      <c r="F22605" t="str">
        <f>VLOOKUP($A22605,Content!$B$1:$D$1001,MATCH(reactions!F$1,Content!$B$1:$D$1,0),0)</f>
        <v>photo</v>
      </c>
      <c r="G22605" t="str">
        <f>VLOOKUP($A22605,Content!$B$1:$D$1001,MATCH(reactions!G$1,Content!$B$1:$D$1,0),0)</f>
        <v>veganism</v>
      </c>
      <c r="H22605">
        <f>VLOOKUP(B22605,'reaction types'!$A$1:$C$17,MATCH(reactions!H$1,'reaction types'!$A$1:$C$1,0),0)</f>
        <v>50</v>
      </c>
    </row>
    <row r="22606" spans="1:8">
      <c r="A22606" t="s">
        <v>1005</v>
      </c>
      <c r="B22606" t="s">
        <v>1050</v>
      </c>
      <c r="C22606" s="2">
        <v>44310.773611111108</v>
      </c>
      <c r="D22606" s="2" t="str">
        <f t="shared" si="355"/>
        <v>April</v>
      </c>
      <c r="E22606" s="2"/>
      <c r="F22606" t="str">
        <f>VLOOKUP($A22606,Content!$B$1:$D$1001,MATCH(reactions!F$1,Content!$B$1:$D$1,0),0)</f>
        <v>GIF</v>
      </c>
      <c r="G22606" t="str">
        <f>VLOOKUP($A22606,Content!$B$1:$D$1001,MATCH(reactions!G$1,Content!$B$1:$D$1,0),0)</f>
        <v>cooking</v>
      </c>
      <c r="H22606">
        <f>VLOOKUP(B22606,'reaction types'!$A$1:$C$17,MATCH(reactions!H$1,'reaction types'!$A$1:$C$1,0),0)</f>
        <v>60</v>
      </c>
    </row>
    <row r="22607" spans="1:8">
      <c r="A22607" t="s">
        <v>1005</v>
      </c>
      <c r="B22607" t="s">
        <v>1038</v>
      </c>
      <c r="C22607" s="2">
        <v>44312.76666666667</v>
      </c>
      <c r="D22607" s="2" t="str">
        <f t="shared" si="355"/>
        <v>April</v>
      </c>
      <c r="E22607" s="2"/>
      <c r="F22607" t="str">
        <f>VLOOKUP($A22607,Content!$B$1:$D$1001,MATCH(reactions!F$1,Content!$B$1:$D$1,0),0)</f>
        <v>GIF</v>
      </c>
      <c r="G22607" t="str">
        <f>VLOOKUP($A22607,Content!$B$1:$D$1001,MATCH(reactions!G$1,Content!$B$1:$D$1,0),0)</f>
        <v>cooking</v>
      </c>
      <c r="H22607">
        <f>VLOOKUP(B22607,'reaction types'!$A$1:$C$17,MATCH(reactions!H$1,'reaction types'!$A$1:$C$1,0),0)</f>
        <v>10</v>
      </c>
    </row>
    <row r="22608" spans="1:8">
      <c r="A22608" t="s">
        <v>1006</v>
      </c>
      <c r="B22608" t="s">
        <v>1043</v>
      </c>
      <c r="C22608" s="2">
        <v>44305.644444444442</v>
      </c>
      <c r="D22608" s="2" t="str">
        <f t="shared" si="355"/>
        <v>April</v>
      </c>
      <c r="E22608" s="2"/>
      <c r="F22608" t="str">
        <f>VLOOKUP($A22608,Content!$B$1:$D$1001,MATCH(reactions!F$1,Content!$B$1:$D$1,0),0)</f>
        <v>audio</v>
      </c>
      <c r="G22608" t="str">
        <f>VLOOKUP($A22608,Content!$B$1:$D$1001,MATCH(reactions!G$1,Content!$B$1:$D$1,0),0)</f>
        <v>healthy eating</v>
      </c>
      <c r="H22608">
        <f>VLOOKUP(B22608,'reaction types'!$A$1:$C$17,MATCH(reactions!H$1,'reaction types'!$A$1:$C$1,0),0)</f>
        <v>5</v>
      </c>
    </row>
    <row r="22609" spans="1:8">
      <c r="A22609" t="s">
        <v>1006</v>
      </c>
      <c r="B22609" t="s">
        <v>1043</v>
      </c>
      <c r="C22609" s="2">
        <v>44305.776388888888</v>
      </c>
      <c r="D22609" s="2" t="str">
        <f t="shared" si="355"/>
        <v>April</v>
      </c>
      <c r="E22609" s="2"/>
      <c r="F22609" t="str">
        <f>VLOOKUP($A22609,Content!$B$1:$D$1001,MATCH(reactions!F$1,Content!$B$1:$D$1,0),0)</f>
        <v>audio</v>
      </c>
      <c r="G22609" t="str">
        <f>VLOOKUP($A22609,Content!$B$1:$D$1001,MATCH(reactions!G$1,Content!$B$1:$D$1,0),0)</f>
        <v>healthy eating</v>
      </c>
      <c r="H22609">
        <f>VLOOKUP(B22609,'reaction types'!$A$1:$C$17,MATCH(reactions!H$1,'reaction types'!$A$1:$C$1,0),0)</f>
        <v>5</v>
      </c>
    </row>
    <row r="22610" spans="1:8">
      <c r="A22610" t="s">
        <v>1006</v>
      </c>
      <c r="B22610" t="s">
        <v>1041</v>
      </c>
      <c r="C22610" s="2">
        <v>44304.105555555558</v>
      </c>
      <c r="D22610" s="2" t="str">
        <f t="shared" si="355"/>
        <v>April</v>
      </c>
      <c r="E22610" s="2"/>
      <c r="F22610" t="str">
        <f>VLOOKUP($A22610,Content!$B$1:$D$1001,MATCH(reactions!F$1,Content!$B$1:$D$1,0),0)</f>
        <v>audio</v>
      </c>
      <c r="G22610" t="str">
        <f>VLOOKUP($A22610,Content!$B$1:$D$1001,MATCH(reactions!G$1,Content!$B$1:$D$1,0),0)</f>
        <v>healthy eating</v>
      </c>
      <c r="H22610">
        <f>VLOOKUP(B22610,'reaction types'!$A$1:$C$17,MATCH(reactions!H$1,'reaction types'!$A$1:$C$1,0),0)</f>
        <v>35</v>
      </c>
    </row>
    <row r="22611" spans="1:8">
      <c r="A22611" t="s">
        <v>1006</v>
      </c>
      <c r="B22611" t="s">
        <v>1039</v>
      </c>
      <c r="C22611" s="2">
        <v>44290.5625</v>
      </c>
      <c r="D22611" s="2" t="str">
        <f t="shared" si="355"/>
        <v>April</v>
      </c>
      <c r="E22611" s="2"/>
      <c r="F22611" t="str">
        <f>VLOOKUP($A22611,Content!$B$1:$D$1001,MATCH(reactions!F$1,Content!$B$1:$D$1,0),0)</f>
        <v>audio</v>
      </c>
      <c r="G22611" t="str">
        <f>VLOOKUP($A22611,Content!$B$1:$D$1001,MATCH(reactions!G$1,Content!$B$1:$D$1,0),0)</f>
        <v>healthy eating</v>
      </c>
      <c r="H22611">
        <f>VLOOKUP(B22611,'reaction types'!$A$1:$C$17,MATCH(reactions!H$1,'reaction types'!$A$1:$C$1,0),0)</f>
        <v>15</v>
      </c>
    </row>
    <row r="22612" spans="1:8">
      <c r="A22612" t="s">
        <v>1007</v>
      </c>
      <c r="B22612" t="s">
        <v>1048</v>
      </c>
      <c r="C22612" s="2">
        <v>44293.161805555559</v>
      </c>
      <c r="D22612" s="2" t="str">
        <f t="shared" si="355"/>
        <v>April</v>
      </c>
      <c r="E22612" s="2"/>
      <c r="F22612" t="str">
        <f>VLOOKUP($A22612,Content!$B$1:$D$1001,MATCH(reactions!F$1,Content!$B$1:$D$1,0),0)</f>
        <v>GIF</v>
      </c>
      <c r="G22612" t="str">
        <f>VLOOKUP($A22612,Content!$B$1:$D$1001,MATCH(reactions!G$1,Content!$B$1:$D$1,0),0)</f>
        <v>studying</v>
      </c>
      <c r="H22612">
        <f>VLOOKUP(B22612,'reaction types'!$A$1:$C$17,MATCH(reactions!H$1,'reaction types'!$A$1:$C$1,0),0)</f>
        <v>12</v>
      </c>
    </row>
    <row r="22613" spans="1:8">
      <c r="A22613" t="s">
        <v>1007</v>
      </c>
      <c r="B22613" t="s">
        <v>1046</v>
      </c>
      <c r="C22613" s="2">
        <v>44316.790972222225</v>
      </c>
      <c r="D22613" s="2" t="str">
        <f t="shared" si="355"/>
        <v>April</v>
      </c>
      <c r="E22613" s="2"/>
      <c r="F22613" t="str">
        <f>VLOOKUP($A22613,Content!$B$1:$D$1001,MATCH(reactions!F$1,Content!$B$1:$D$1,0),0)</f>
        <v>GIF</v>
      </c>
      <c r="G22613" t="str">
        <f>VLOOKUP($A22613,Content!$B$1:$D$1001,MATCH(reactions!G$1,Content!$B$1:$D$1,0),0)</f>
        <v>studying</v>
      </c>
      <c r="H22613">
        <f>VLOOKUP(B22613,'reaction types'!$A$1:$C$17,MATCH(reactions!H$1,'reaction types'!$A$1:$C$1,0),0)</f>
        <v>75</v>
      </c>
    </row>
    <row r="22614" spans="1:8">
      <c r="A22614" t="s">
        <v>1008</v>
      </c>
      <c r="B22614" t="s">
        <v>1047</v>
      </c>
      <c r="C22614" s="2">
        <v>44308.559027777781</v>
      </c>
      <c r="D22614" s="2" t="str">
        <f t="shared" si="355"/>
        <v>April</v>
      </c>
      <c r="E22614" s="2"/>
      <c r="F22614" t="str">
        <f>VLOOKUP($A22614,Content!$B$1:$D$1001,MATCH(reactions!F$1,Content!$B$1:$D$1,0),0)</f>
        <v>GIF</v>
      </c>
      <c r="G22614" t="str">
        <f>VLOOKUP($A22614,Content!$B$1:$D$1001,MATCH(reactions!G$1,Content!$B$1:$D$1,0),0)</f>
        <v>culture</v>
      </c>
      <c r="H22614">
        <f>VLOOKUP(B22614,'reaction types'!$A$1:$C$17,MATCH(reactions!H$1,'reaction types'!$A$1:$C$1,0),0)</f>
        <v>45</v>
      </c>
    </row>
    <row r="22615" spans="1:8">
      <c r="A22615" t="s">
        <v>1008</v>
      </c>
      <c r="B22615" t="s">
        <v>1042</v>
      </c>
      <c r="C22615" s="2">
        <v>44299.034722222219</v>
      </c>
      <c r="D22615" s="2" t="str">
        <f t="shared" si="355"/>
        <v>April</v>
      </c>
      <c r="E22615" s="2"/>
      <c r="F22615" t="str">
        <f>VLOOKUP($A22615,Content!$B$1:$D$1001,MATCH(reactions!F$1,Content!$B$1:$D$1,0),0)</f>
        <v>GIF</v>
      </c>
      <c r="G22615" t="str">
        <f>VLOOKUP($A22615,Content!$B$1:$D$1001,MATCH(reactions!G$1,Content!$B$1:$D$1,0),0)</f>
        <v>culture</v>
      </c>
      <c r="H22615">
        <f>VLOOKUP(B22615,'reaction types'!$A$1:$C$17,MATCH(reactions!H$1,'reaction types'!$A$1:$C$1,0),0)</f>
        <v>70</v>
      </c>
    </row>
    <row r="22616" spans="1:8">
      <c r="A22616" t="s">
        <v>1008</v>
      </c>
      <c r="B22616" t="s">
        <v>1048</v>
      </c>
      <c r="C22616" s="2">
        <v>44291.400694444441</v>
      </c>
      <c r="D22616" s="2" t="str">
        <f t="shared" si="355"/>
        <v>April</v>
      </c>
      <c r="E22616" s="2"/>
      <c r="F22616" t="str">
        <f>VLOOKUP($A22616,Content!$B$1:$D$1001,MATCH(reactions!F$1,Content!$B$1:$D$1,0),0)</f>
        <v>GIF</v>
      </c>
      <c r="G22616" t="str">
        <f>VLOOKUP($A22616,Content!$B$1:$D$1001,MATCH(reactions!G$1,Content!$B$1:$D$1,0),0)</f>
        <v>culture</v>
      </c>
      <c r="H22616">
        <f>VLOOKUP(B22616,'reaction types'!$A$1:$C$17,MATCH(reactions!H$1,'reaction types'!$A$1:$C$1,0),0)</f>
        <v>12</v>
      </c>
    </row>
    <row r="22617" spans="1:8">
      <c r="A22617" t="s">
        <v>1008</v>
      </c>
      <c r="B22617" t="s">
        <v>1052</v>
      </c>
      <c r="C22617" s="2">
        <v>44307.6</v>
      </c>
      <c r="D22617" s="2" t="str">
        <f t="shared" si="355"/>
        <v>April</v>
      </c>
      <c r="E22617" s="2"/>
      <c r="F22617" t="str">
        <f>VLOOKUP($A22617,Content!$B$1:$D$1001,MATCH(reactions!F$1,Content!$B$1:$D$1,0),0)</f>
        <v>GIF</v>
      </c>
      <c r="G22617" t="str">
        <f>VLOOKUP($A22617,Content!$B$1:$D$1001,MATCH(reactions!G$1,Content!$B$1:$D$1,0),0)</f>
        <v>culture</v>
      </c>
      <c r="H22617">
        <f>VLOOKUP(B22617,'reaction types'!$A$1:$C$17,MATCH(reactions!H$1,'reaction types'!$A$1:$C$1,0),0)</f>
        <v>72</v>
      </c>
    </row>
    <row r="22618" spans="1:8">
      <c r="A22618" t="s">
        <v>1008</v>
      </c>
      <c r="B22618" t="s">
        <v>1045</v>
      </c>
      <c r="C22618" s="2">
        <v>44288.598611111112</v>
      </c>
      <c r="D22618" s="2" t="str">
        <f t="shared" si="355"/>
        <v>April</v>
      </c>
      <c r="E22618" s="2"/>
      <c r="F22618" t="str">
        <f>VLOOKUP($A22618,Content!$B$1:$D$1001,MATCH(reactions!F$1,Content!$B$1:$D$1,0),0)</f>
        <v>GIF</v>
      </c>
      <c r="G22618" t="str">
        <f>VLOOKUP($A22618,Content!$B$1:$D$1001,MATCH(reactions!G$1,Content!$B$1:$D$1,0),0)</f>
        <v>culture</v>
      </c>
      <c r="H22618">
        <f>VLOOKUP(B22618,'reaction types'!$A$1:$C$17,MATCH(reactions!H$1,'reaction types'!$A$1:$C$1,0),0)</f>
        <v>20</v>
      </c>
    </row>
    <row r="22619" spans="1:8">
      <c r="A22619" t="s">
        <v>1010</v>
      </c>
      <c r="B22619" t="s">
        <v>1041</v>
      </c>
      <c r="C22619" s="2">
        <v>44314.579861111109</v>
      </c>
      <c r="D22619" s="2" t="str">
        <f t="shared" si="355"/>
        <v>April</v>
      </c>
      <c r="E22619" s="2"/>
      <c r="F22619" t="str">
        <f>VLOOKUP($A22619,Content!$B$1:$D$1001,MATCH(reactions!F$1,Content!$B$1:$D$1,0),0)</f>
        <v>audio</v>
      </c>
      <c r="G22619" t="str">
        <f>VLOOKUP($A22619,Content!$B$1:$D$1001,MATCH(reactions!G$1,Content!$B$1:$D$1,0),0)</f>
        <v>technology</v>
      </c>
      <c r="H22619">
        <f>VLOOKUP(B22619,'reaction types'!$A$1:$C$17,MATCH(reactions!H$1,'reaction types'!$A$1:$C$1,0),0)</f>
        <v>35</v>
      </c>
    </row>
    <row r="22620" spans="1:8">
      <c r="A22620" t="s">
        <v>1010</v>
      </c>
      <c r="B22620" t="s">
        <v>1050</v>
      </c>
      <c r="C22620" s="2">
        <v>44299.628472222219</v>
      </c>
      <c r="D22620" s="2" t="str">
        <f t="shared" si="355"/>
        <v>April</v>
      </c>
      <c r="E22620" s="2"/>
      <c r="F22620" t="str">
        <f>VLOOKUP($A22620,Content!$B$1:$D$1001,MATCH(reactions!F$1,Content!$B$1:$D$1,0),0)</f>
        <v>audio</v>
      </c>
      <c r="G22620" t="str">
        <f>VLOOKUP($A22620,Content!$B$1:$D$1001,MATCH(reactions!G$1,Content!$B$1:$D$1,0),0)</f>
        <v>technology</v>
      </c>
      <c r="H22620">
        <f>VLOOKUP(B22620,'reaction types'!$A$1:$C$17,MATCH(reactions!H$1,'reaction types'!$A$1:$C$1,0),0)</f>
        <v>60</v>
      </c>
    </row>
    <row r="22621" spans="1:8">
      <c r="A22621" t="s">
        <v>1011</v>
      </c>
      <c r="B22621" t="s">
        <v>1044</v>
      </c>
      <c r="C22621" s="2">
        <v>44308.289583333331</v>
      </c>
      <c r="D22621" s="2" t="str">
        <f t="shared" si="355"/>
        <v>April</v>
      </c>
      <c r="E22621" s="2"/>
      <c r="F22621" t="str">
        <f>VLOOKUP($A22621,Content!$B$1:$D$1001,MATCH(reactions!F$1,Content!$B$1:$D$1,0),0)</f>
        <v>photo</v>
      </c>
      <c r="G22621" t="str">
        <f>VLOOKUP($A22621,Content!$B$1:$D$1001,MATCH(reactions!G$1,Content!$B$1:$D$1,0),0)</f>
        <v>technology</v>
      </c>
      <c r="H22621">
        <f>VLOOKUP(B22621,'reaction types'!$A$1:$C$17,MATCH(reactions!H$1,'reaction types'!$A$1:$C$1,0),0)</f>
        <v>65</v>
      </c>
    </row>
    <row r="22622" spans="1:8">
      <c r="A22622" t="s">
        <v>1011</v>
      </c>
      <c r="B22622" t="s">
        <v>1048</v>
      </c>
      <c r="C22622" s="2">
        <v>44305.650694444441</v>
      </c>
      <c r="D22622" s="2" t="str">
        <f t="shared" si="355"/>
        <v>April</v>
      </c>
      <c r="E22622" s="2"/>
      <c r="F22622" t="str">
        <f>VLOOKUP($A22622,Content!$B$1:$D$1001,MATCH(reactions!F$1,Content!$B$1:$D$1,0),0)</f>
        <v>photo</v>
      </c>
      <c r="G22622" t="str">
        <f>VLOOKUP($A22622,Content!$B$1:$D$1001,MATCH(reactions!G$1,Content!$B$1:$D$1,0),0)</f>
        <v>technology</v>
      </c>
      <c r="H22622">
        <f>VLOOKUP(B22622,'reaction types'!$A$1:$C$17,MATCH(reactions!H$1,'reaction types'!$A$1:$C$1,0),0)</f>
        <v>12</v>
      </c>
    </row>
    <row r="22623" spans="1:8">
      <c r="A22623" t="s">
        <v>1011</v>
      </c>
      <c r="B22623" t="s">
        <v>1038</v>
      </c>
      <c r="C22623" s="2">
        <v>44304.762499999997</v>
      </c>
      <c r="D22623" s="2" t="str">
        <f t="shared" si="355"/>
        <v>April</v>
      </c>
      <c r="E22623" s="2"/>
      <c r="F22623" t="str">
        <f>VLOOKUP($A22623,Content!$B$1:$D$1001,MATCH(reactions!F$1,Content!$B$1:$D$1,0),0)</f>
        <v>photo</v>
      </c>
      <c r="G22623" t="str">
        <f>VLOOKUP($A22623,Content!$B$1:$D$1001,MATCH(reactions!G$1,Content!$B$1:$D$1,0),0)</f>
        <v>technology</v>
      </c>
      <c r="H22623">
        <f>VLOOKUP(B22623,'reaction types'!$A$1:$C$17,MATCH(reactions!H$1,'reaction types'!$A$1:$C$1,0),0)</f>
        <v>10</v>
      </c>
    </row>
    <row r="22624" spans="1:8">
      <c r="A22624" t="s">
        <v>1011</v>
      </c>
      <c r="B22624" t="s">
        <v>1047</v>
      </c>
      <c r="C22624" s="2">
        <v>44313.688888888886</v>
      </c>
      <c r="D22624" s="2" t="str">
        <f t="shared" si="355"/>
        <v>April</v>
      </c>
      <c r="E22624" s="2"/>
      <c r="F22624" t="str">
        <f>VLOOKUP($A22624,Content!$B$1:$D$1001,MATCH(reactions!F$1,Content!$B$1:$D$1,0),0)</f>
        <v>photo</v>
      </c>
      <c r="G22624" t="str">
        <f>VLOOKUP($A22624,Content!$B$1:$D$1001,MATCH(reactions!G$1,Content!$B$1:$D$1,0),0)</f>
        <v>technology</v>
      </c>
      <c r="H22624">
        <f>VLOOKUP(B22624,'reaction types'!$A$1:$C$17,MATCH(reactions!H$1,'reaction types'!$A$1:$C$1,0),0)</f>
        <v>45</v>
      </c>
    </row>
    <row r="22625" spans="1:8">
      <c r="A22625" t="s">
        <v>1013</v>
      </c>
      <c r="B22625" t="s">
        <v>1037</v>
      </c>
      <c r="C22625" s="2">
        <v>44306.265972222223</v>
      </c>
      <c r="D22625" s="2" t="str">
        <f t="shared" si="355"/>
        <v>April</v>
      </c>
      <c r="E22625" s="2"/>
      <c r="F22625" t="str">
        <f>VLOOKUP($A22625,Content!$B$1:$D$1001,MATCH(reactions!F$1,Content!$B$1:$D$1,0),0)</f>
        <v>video</v>
      </c>
      <c r="G22625" t="str">
        <f>VLOOKUP($A22625,Content!$B$1:$D$1001,MATCH(reactions!G$1,Content!$B$1:$D$1,0),0)</f>
        <v>studying</v>
      </c>
      <c r="H22625">
        <f>VLOOKUP(B22625,'reaction types'!$A$1:$C$17,MATCH(reactions!H$1,'reaction types'!$A$1:$C$1,0),0)</f>
        <v>0</v>
      </c>
    </row>
    <row r="22626" spans="1:8">
      <c r="A22626" t="s">
        <v>1013</v>
      </c>
      <c r="B22626" t="s">
        <v>1049</v>
      </c>
      <c r="C22626" s="2">
        <v>44311.00277777778</v>
      </c>
      <c r="D22626" s="2" t="str">
        <f t="shared" si="355"/>
        <v>April</v>
      </c>
      <c r="E22626" s="2"/>
      <c r="F22626" t="str">
        <f>VLOOKUP($A22626,Content!$B$1:$D$1001,MATCH(reactions!F$1,Content!$B$1:$D$1,0),0)</f>
        <v>video</v>
      </c>
      <c r="G22626" t="str">
        <f>VLOOKUP($A22626,Content!$B$1:$D$1001,MATCH(reactions!G$1,Content!$B$1:$D$1,0),0)</f>
        <v>studying</v>
      </c>
      <c r="H22626">
        <f>VLOOKUP(B22626,'reaction types'!$A$1:$C$17,MATCH(reactions!H$1,'reaction types'!$A$1:$C$1,0),0)</f>
        <v>50</v>
      </c>
    </row>
    <row r="22627" spans="1:8">
      <c r="A22627" t="s">
        <v>1013</v>
      </c>
      <c r="B22627" t="s">
        <v>1042</v>
      </c>
      <c r="C22627" s="2">
        <v>44311.789583333331</v>
      </c>
      <c r="D22627" s="2" t="str">
        <f t="shared" si="355"/>
        <v>April</v>
      </c>
      <c r="E22627" s="2"/>
      <c r="F22627" t="str">
        <f>VLOOKUP($A22627,Content!$B$1:$D$1001,MATCH(reactions!F$1,Content!$B$1:$D$1,0),0)</f>
        <v>video</v>
      </c>
      <c r="G22627" t="str">
        <f>VLOOKUP($A22627,Content!$B$1:$D$1001,MATCH(reactions!G$1,Content!$B$1:$D$1,0),0)</f>
        <v>studying</v>
      </c>
      <c r="H22627">
        <f>VLOOKUP(B22627,'reaction types'!$A$1:$C$17,MATCH(reactions!H$1,'reaction types'!$A$1:$C$1,0),0)</f>
        <v>70</v>
      </c>
    </row>
    <row r="22628" spans="1:8">
      <c r="A22628" t="s">
        <v>1014</v>
      </c>
      <c r="B22628" t="s">
        <v>1050</v>
      </c>
      <c r="C22628" s="2">
        <v>44308.20208333333</v>
      </c>
      <c r="D22628" s="2" t="str">
        <f t="shared" si="355"/>
        <v>April</v>
      </c>
      <c r="E22628" s="2"/>
      <c r="F22628" t="str">
        <f>VLOOKUP($A22628,Content!$B$1:$D$1001,MATCH(reactions!F$1,Content!$B$1:$D$1,0),0)</f>
        <v>audio</v>
      </c>
      <c r="G22628" t="str">
        <f>VLOOKUP($A22628,Content!$B$1:$D$1001,MATCH(reactions!G$1,Content!$B$1:$D$1,0),0)</f>
        <v>cooking</v>
      </c>
      <c r="H22628">
        <f>VLOOKUP(B22628,'reaction types'!$A$1:$C$17,MATCH(reactions!H$1,'reaction types'!$A$1:$C$1,0),0)</f>
        <v>60</v>
      </c>
    </row>
    <row r="22629" spans="1:8">
      <c r="A22629" s="1" t="s">
        <v>1015</v>
      </c>
      <c r="B22629" t="s">
        <v>1052</v>
      </c>
      <c r="C22629" s="2">
        <v>44287.243055555555</v>
      </c>
      <c r="D22629" s="2" t="str">
        <f t="shared" si="355"/>
        <v>April</v>
      </c>
      <c r="E22629" s="2"/>
      <c r="F22629" t="str">
        <f>VLOOKUP($A22629,Content!$B$1:$D$1001,MATCH(reactions!F$1,Content!$B$1:$D$1,0),0)</f>
        <v>video</v>
      </c>
      <c r="G22629" t="str">
        <f>VLOOKUP($A22629,Content!$B$1:$D$1001,MATCH(reactions!G$1,Content!$B$1:$D$1,0),0)</f>
        <v>Science</v>
      </c>
      <c r="H22629">
        <f>VLOOKUP(B22629,'reaction types'!$A$1:$C$17,MATCH(reactions!H$1,'reaction types'!$A$1:$C$1,0),0)</f>
        <v>72</v>
      </c>
    </row>
    <row r="22630" spans="1:8">
      <c r="A22630" s="1" t="s">
        <v>1015</v>
      </c>
      <c r="B22630" t="s">
        <v>1051</v>
      </c>
      <c r="C22630" s="2">
        <v>44306.479166666664</v>
      </c>
      <c r="D22630" s="2" t="str">
        <f t="shared" si="355"/>
        <v>April</v>
      </c>
      <c r="E22630" s="2"/>
      <c r="F22630" t="str">
        <f>VLOOKUP($A22630,Content!$B$1:$D$1001,MATCH(reactions!F$1,Content!$B$1:$D$1,0),0)</f>
        <v>video</v>
      </c>
      <c r="G22630" t="str">
        <f>VLOOKUP($A22630,Content!$B$1:$D$1001,MATCH(reactions!G$1,Content!$B$1:$D$1,0),0)</f>
        <v>Science</v>
      </c>
      <c r="H22630">
        <f>VLOOKUP(B22630,'reaction types'!$A$1:$C$17,MATCH(reactions!H$1,'reaction types'!$A$1:$C$1,0),0)</f>
        <v>70</v>
      </c>
    </row>
    <row r="22631" spans="1:8">
      <c r="A22631" t="s">
        <v>1016</v>
      </c>
      <c r="B22631" t="s">
        <v>1042</v>
      </c>
      <c r="C22631" s="2">
        <v>44293.438194444447</v>
      </c>
      <c r="D22631" s="2" t="str">
        <f t="shared" si="355"/>
        <v>April</v>
      </c>
      <c r="E22631" s="2"/>
      <c r="F22631" t="str">
        <f>VLOOKUP($A22631,Content!$B$1:$D$1001,MATCH(reactions!F$1,Content!$B$1:$D$1,0),0)</f>
        <v>photo</v>
      </c>
      <c r="G22631" t="str">
        <f>VLOOKUP($A22631,Content!$B$1:$D$1001,MATCH(reactions!G$1,Content!$B$1:$D$1,0),0)</f>
        <v>animals</v>
      </c>
      <c r="H22631">
        <f>VLOOKUP(B22631,'reaction types'!$A$1:$C$17,MATCH(reactions!H$1,'reaction types'!$A$1:$C$1,0),0)</f>
        <v>70</v>
      </c>
    </row>
    <row r="22632" spans="1:8">
      <c r="A22632" t="s">
        <v>1019</v>
      </c>
      <c r="B22632" t="s">
        <v>1037</v>
      </c>
      <c r="C22632" s="2">
        <v>44301.556944444441</v>
      </c>
      <c r="D22632" s="2" t="str">
        <f t="shared" si="355"/>
        <v>April</v>
      </c>
      <c r="E22632" s="2"/>
      <c r="F22632" t="str">
        <f>VLOOKUP($A22632,Content!$B$1:$D$1001,MATCH(reactions!F$1,Content!$B$1:$D$1,0),0)</f>
        <v>GIF</v>
      </c>
      <c r="G22632" t="str">
        <f>VLOOKUP($A22632,Content!$B$1:$D$1001,MATCH(reactions!G$1,Content!$B$1:$D$1,0),0)</f>
        <v>cooking</v>
      </c>
      <c r="H22632">
        <f>VLOOKUP(B22632,'reaction types'!$A$1:$C$17,MATCH(reactions!H$1,'reaction types'!$A$1:$C$1,0),0)</f>
        <v>0</v>
      </c>
    </row>
    <row r="22633" spans="1:8">
      <c r="A22633" t="s">
        <v>1020</v>
      </c>
      <c r="B22633" t="s">
        <v>1037</v>
      </c>
      <c r="C22633" s="2">
        <v>44302.618055555555</v>
      </c>
      <c r="D22633" s="2" t="str">
        <f t="shared" si="355"/>
        <v>April</v>
      </c>
      <c r="E22633" s="2"/>
      <c r="F22633" t="str">
        <f>VLOOKUP($A22633,Content!$B$1:$D$1001,MATCH(reactions!F$1,Content!$B$1:$D$1,0),0)</f>
        <v>video</v>
      </c>
      <c r="G22633" t="str">
        <f>VLOOKUP($A22633,Content!$B$1:$D$1001,MATCH(reactions!G$1,Content!$B$1:$D$1,0),0)</f>
        <v>tennis</v>
      </c>
      <c r="H22633">
        <f>VLOOKUP(B22633,'reaction types'!$A$1:$C$17,MATCH(reactions!H$1,'reaction types'!$A$1:$C$1,0),0)</f>
        <v>0</v>
      </c>
    </row>
    <row r="22634" spans="1:8">
      <c r="A22634" t="s">
        <v>1021</v>
      </c>
      <c r="B22634" t="s">
        <v>1041</v>
      </c>
      <c r="C22634" s="2">
        <v>44290.04583333333</v>
      </c>
      <c r="D22634" s="2" t="str">
        <f t="shared" si="355"/>
        <v>April</v>
      </c>
      <c r="E22634" s="2"/>
      <c r="F22634" t="str">
        <f>VLOOKUP($A22634,Content!$B$1:$D$1001,MATCH(reactions!F$1,Content!$B$1:$D$1,0),0)</f>
        <v>photo</v>
      </c>
      <c r="G22634" t="str">
        <f>VLOOKUP($A22634,Content!$B$1:$D$1001,MATCH(reactions!G$1,Content!$B$1:$D$1,0),0)</f>
        <v>culture</v>
      </c>
      <c r="H22634">
        <f>VLOOKUP(B22634,'reaction types'!$A$1:$C$17,MATCH(reactions!H$1,'reaction types'!$A$1:$C$1,0),0)</f>
        <v>35</v>
      </c>
    </row>
    <row r="22635" spans="1:8">
      <c r="A22635" t="s">
        <v>1021</v>
      </c>
      <c r="B22635" t="s">
        <v>1043</v>
      </c>
      <c r="C22635" s="2">
        <v>44308.68472222222</v>
      </c>
      <c r="D22635" s="2" t="str">
        <f t="shared" si="355"/>
        <v>April</v>
      </c>
      <c r="E22635" s="2"/>
      <c r="F22635" t="str">
        <f>VLOOKUP($A22635,Content!$B$1:$D$1001,MATCH(reactions!F$1,Content!$B$1:$D$1,0),0)</f>
        <v>photo</v>
      </c>
      <c r="G22635" t="str">
        <f>VLOOKUP($A22635,Content!$B$1:$D$1001,MATCH(reactions!G$1,Content!$B$1:$D$1,0),0)</f>
        <v>culture</v>
      </c>
      <c r="H22635">
        <f>VLOOKUP(B22635,'reaction types'!$A$1:$C$17,MATCH(reactions!H$1,'reaction types'!$A$1:$C$1,0),0)</f>
        <v>5</v>
      </c>
    </row>
    <row r="22636" spans="1:8">
      <c r="A22636" t="s">
        <v>1022</v>
      </c>
      <c r="B22636" t="s">
        <v>1039</v>
      </c>
      <c r="C22636" s="2">
        <v>44303.924305555556</v>
      </c>
      <c r="D22636" s="2" t="str">
        <f t="shared" si="355"/>
        <v>April</v>
      </c>
      <c r="E22636" s="2"/>
      <c r="F22636" t="str">
        <f>VLOOKUP($A22636,Content!$B$1:$D$1001,MATCH(reactions!F$1,Content!$B$1:$D$1,0),0)</f>
        <v>video</v>
      </c>
      <c r="G22636" t="str">
        <f>VLOOKUP($A22636,Content!$B$1:$D$1001,MATCH(reactions!G$1,Content!$B$1:$D$1,0),0)</f>
        <v>fitness</v>
      </c>
      <c r="H22636">
        <f>VLOOKUP(B22636,'reaction types'!$A$1:$C$17,MATCH(reactions!H$1,'reaction types'!$A$1:$C$1,0),0)</f>
        <v>15</v>
      </c>
    </row>
    <row r="22637" spans="1:8">
      <c r="A22637" t="s">
        <v>1025</v>
      </c>
      <c r="B22637" t="s">
        <v>1044</v>
      </c>
      <c r="C22637" s="2">
        <v>44296.632638888892</v>
      </c>
      <c r="D22637" s="2" t="str">
        <f t="shared" si="355"/>
        <v>April</v>
      </c>
      <c r="E22637" s="2"/>
      <c r="F22637" t="str">
        <f>VLOOKUP($A22637,Content!$B$1:$D$1001,MATCH(reactions!F$1,Content!$B$1:$D$1,0),0)</f>
        <v>video</v>
      </c>
      <c r="G22637" t="str">
        <f>VLOOKUP($A22637,Content!$B$1:$D$1001,MATCH(reactions!G$1,Content!$B$1:$D$1,0),0)</f>
        <v>studying</v>
      </c>
      <c r="H22637">
        <f>VLOOKUP(B22637,'reaction types'!$A$1:$C$17,MATCH(reactions!H$1,'reaction types'!$A$1:$C$1,0),0)</f>
        <v>65</v>
      </c>
    </row>
    <row r="22638" spans="1:8">
      <c r="A22638" t="s">
        <v>1025</v>
      </c>
      <c r="B22638" t="s">
        <v>1047</v>
      </c>
      <c r="C22638" s="2">
        <v>44316.609722222223</v>
      </c>
      <c r="D22638" s="2" t="str">
        <f t="shared" si="355"/>
        <v>April</v>
      </c>
      <c r="E22638" s="2"/>
      <c r="F22638" t="str">
        <f>VLOOKUP($A22638,Content!$B$1:$D$1001,MATCH(reactions!F$1,Content!$B$1:$D$1,0),0)</f>
        <v>video</v>
      </c>
      <c r="G22638" t="str">
        <f>VLOOKUP($A22638,Content!$B$1:$D$1001,MATCH(reactions!G$1,Content!$B$1:$D$1,0),0)</f>
        <v>studying</v>
      </c>
      <c r="H22638">
        <f>VLOOKUP(B22638,'reaction types'!$A$1:$C$17,MATCH(reactions!H$1,'reaction types'!$A$1:$C$1,0),0)</f>
        <v>45</v>
      </c>
    </row>
    <row r="22639" spans="1:8">
      <c r="A22639" t="s">
        <v>1026</v>
      </c>
      <c r="B22639" t="s">
        <v>1042</v>
      </c>
      <c r="C22639" s="2">
        <v>44290.905555555553</v>
      </c>
      <c r="D22639" s="2" t="str">
        <f t="shared" si="355"/>
        <v>April</v>
      </c>
      <c r="E22639" s="2"/>
      <c r="F22639" t="str">
        <f>VLOOKUP($A22639,Content!$B$1:$D$1001,MATCH(reactions!F$1,Content!$B$1:$D$1,0),0)</f>
        <v>photo</v>
      </c>
      <c r="G22639" t="str">
        <f>VLOOKUP($A22639,Content!$B$1:$D$1001,MATCH(reactions!G$1,Content!$B$1:$D$1,0),0)</f>
        <v>animals</v>
      </c>
      <c r="H22639">
        <f>VLOOKUP(B22639,'reaction types'!$A$1:$C$17,MATCH(reactions!H$1,'reaction types'!$A$1:$C$1,0),0)</f>
        <v>70</v>
      </c>
    </row>
    <row r="22640" spans="1:8">
      <c r="A22640" t="s">
        <v>1026</v>
      </c>
      <c r="B22640" t="s">
        <v>1046</v>
      </c>
      <c r="C22640" s="2">
        <v>44296.402777777781</v>
      </c>
      <c r="D22640" s="2" t="str">
        <f t="shared" si="355"/>
        <v>April</v>
      </c>
      <c r="E22640" s="2"/>
      <c r="F22640" t="str">
        <f>VLOOKUP($A22640,Content!$B$1:$D$1001,MATCH(reactions!F$1,Content!$B$1:$D$1,0),0)</f>
        <v>photo</v>
      </c>
      <c r="G22640" t="str">
        <f>VLOOKUP($A22640,Content!$B$1:$D$1001,MATCH(reactions!G$1,Content!$B$1:$D$1,0),0)</f>
        <v>animals</v>
      </c>
      <c r="H22640">
        <f>VLOOKUP(B22640,'reaction types'!$A$1:$C$17,MATCH(reactions!H$1,'reaction types'!$A$1:$C$1,0),0)</f>
        <v>75</v>
      </c>
    </row>
    <row r="22641" spans="1:8">
      <c r="A22641" t="s">
        <v>1026</v>
      </c>
      <c r="B22641" t="s">
        <v>1039</v>
      </c>
      <c r="C22641" s="2">
        <v>44309.96875</v>
      </c>
      <c r="D22641" s="2" t="str">
        <f t="shared" si="355"/>
        <v>April</v>
      </c>
      <c r="E22641" s="2"/>
      <c r="F22641" t="str">
        <f>VLOOKUP($A22641,Content!$B$1:$D$1001,MATCH(reactions!F$1,Content!$B$1:$D$1,0),0)</f>
        <v>photo</v>
      </c>
      <c r="G22641" t="str">
        <f>VLOOKUP($A22641,Content!$B$1:$D$1001,MATCH(reactions!G$1,Content!$B$1:$D$1,0),0)</f>
        <v>animals</v>
      </c>
      <c r="H22641">
        <f>VLOOKUP(B22641,'reaction types'!$A$1:$C$17,MATCH(reactions!H$1,'reaction types'!$A$1:$C$1,0),0)</f>
        <v>15</v>
      </c>
    </row>
    <row r="22642" spans="1:8">
      <c r="A22642" t="s">
        <v>1026</v>
      </c>
      <c r="B22642" t="s">
        <v>1039</v>
      </c>
      <c r="C22642" s="2">
        <v>44291.036111111112</v>
      </c>
      <c r="D22642" s="2" t="str">
        <f t="shared" si="355"/>
        <v>April</v>
      </c>
      <c r="E22642" s="2"/>
      <c r="F22642" t="str">
        <f>VLOOKUP($A22642,Content!$B$1:$D$1001,MATCH(reactions!F$1,Content!$B$1:$D$1,0),0)</f>
        <v>photo</v>
      </c>
      <c r="G22642" t="str">
        <f>VLOOKUP($A22642,Content!$B$1:$D$1001,MATCH(reactions!G$1,Content!$B$1:$D$1,0),0)</f>
        <v>animals</v>
      </c>
      <c r="H22642">
        <f>VLOOKUP(B22642,'reaction types'!$A$1:$C$17,MATCH(reactions!H$1,'reaction types'!$A$1:$C$1,0),0)</f>
        <v>15</v>
      </c>
    </row>
    <row r="22643" spans="1:8">
      <c r="A22643" t="s">
        <v>1026</v>
      </c>
      <c r="B22643" t="s">
        <v>1043</v>
      </c>
      <c r="C22643" s="2">
        <v>44287.756249999999</v>
      </c>
      <c r="D22643" s="2" t="str">
        <f t="shared" si="355"/>
        <v>April</v>
      </c>
      <c r="E22643" s="2"/>
      <c r="F22643" t="str">
        <f>VLOOKUP($A22643,Content!$B$1:$D$1001,MATCH(reactions!F$1,Content!$B$1:$D$1,0),0)</f>
        <v>photo</v>
      </c>
      <c r="G22643" t="str">
        <f>VLOOKUP($A22643,Content!$B$1:$D$1001,MATCH(reactions!G$1,Content!$B$1:$D$1,0),0)</f>
        <v>animals</v>
      </c>
      <c r="H22643">
        <f>VLOOKUP(B22643,'reaction types'!$A$1:$C$17,MATCH(reactions!H$1,'reaction types'!$A$1:$C$1,0),0)</f>
        <v>5</v>
      </c>
    </row>
    <row r="22644" spans="1:8">
      <c r="A22644" t="s">
        <v>1027</v>
      </c>
      <c r="B22644" t="s">
        <v>1044</v>
      </c>
      <c r="C22644" s="2">
        <v>44300.598611111112</v>
      </c>
      <c r="D22644" s="2" t="str">
        <f t="shared" si="355"/>
        <v>April</v>
      </c>
      <c r="E22644" s="2"/>
      <c r="F22644" t="str">
        <f>VLOOKUP($A22644,Content!$B$1:$D$1001,MATCH(reactions!F$1,Content!$B$1:$D$1,0),0)</f>
        <v>photo</v>
      </c>
      <c r="G22644" t="str">
        <f>VLOOKUP($A22644,Content!$B$1:$D$1001,MATCH(reactions!G$1,Content!$B$1:$D$1,0),0)</f>
        <v>veganism</v>
      </c>
      <c r="H22644">
        <f>VLOOKUP(B22644,'reaction types'!$A$1:$C$17,MATCH(reactions!H$1,'reaction types'!$A$1:$C$1,0),0)</f>
        <v>65</v>
      </c>
    </row>
    <row r="22645" spans="1:8">
      <c r="A22645" t="s">
        <v>1027</v>
      </c>
      <c r="B22645" t="s">
        <v>1037</v>
      </c>
      <c r="C22645" s="2">
        <v>44298.423611111109</v>
      </c>
      <c r="D22645" s="2" t="str">
        <f t="shared" si="355"/>
        <v>April</v>
      </c>
      <c r="E22645" s="2"/>
      <c r="F22645" t="str">
        <f>VLOOKUP($A22645,Content!$B$1:$D$1001,MATCH(reactions!F$1,Content!$B$1:$D$1,0),0)</f>
        <v>photo</v>
      </c>
      <c r="G22645" t="str">
        <f>VLOOKUP($A22645,Content!$B$1:$D$1001,MATCH(reactions!G$1,Content!$B$1:$D$1,0),0)</f>
        <v>veganism</v>
      </c>
      <c r="H22645">
        <f>VLOOKUP(B22645,'reaction types'!$A$1:$C$17,MATCH(reactions!H$1,'reaction types'!$A$1:$C$1,0),0)</f>
        <v>0</v>
      </c>
    </row>
    <row r="22646" spans="1:8">
      <c r="A22646" t="s">
        <v>1027</v>
      </c>
      <c r="B22646" t="s">
        <v>1042</v>
      </c>
      <c r="C22646" s="2">
        <v>44316.852777777778</v>
      </c>
      <c r="D22646" s="2" t="str">
        <f t="shared" si="355"/>
        <v>April</v>
      </c>
      <c r="E22646" s="2"/>
      <c r="F22646" t="str">
        <f>VLOOKUP($A22646,Content!$B$1:$D$1001,MATCH(reactions!F$1,Content!$B$1:$D$1,0),0)</f>
        <v>photo</v>
      </c>
      <c r="G22646" t="str">
        <f>VLOOKUP($A22646,Content!$B$1:$D$1001,MATCH(reactions!G$1,Content!$B$1:$D$1,0),0)</f>
        <v>veganism</v>
      </c>
      <c r="H22646">
        <f>VLOOKUP(B22646,'reaction types'!$A$1:$C$17,MATCH(reactions!H$1,'reaction types'!$A$1:$C$1,0),0)</f>
        <v>70</v>
      </c>
    </row>
    <row r="22647" spans="1:8">
      <c r="A22647" t="s">
        <v>1027</v>
      </c>
      <c r="B22647" t="s">
        <v>1041</v>
      </c>
      <c r="C22647" s="2">
        <v>44313.911111111112</v>
      </c>
      <c r="D22647" s="2" t="str">
        <f t="shared" si="355"/>
        <v>April</v>
      </c>
      <c r="E22647" s="2"/>
      <c r="F22647" t="str">
        <f>VLOOKUP($A22647,Content!$B$1:$D$1001,MATCH(reactions!F$1,Content!$B$1:$D$1,0),0)</f>
        <v>photo</v>
      </c>
      <c r="G22647" t="str">
        <f>VLOOKUP($A22647,Content!$B$1:$D$1001,MATCH(reactions!G$1,Content!$B$1:$D$1,0),0)</f>
        <v>veganism</v>
      </c>
      <c r="H22647">
        <f>VLOOKUP(B22647,'reaction types'!$A$1:$C$17,MATCH(reactions!H$1,'reaction types'!$A$1:$C$1,0),0)</f>
        <v>35</v>
      </c>
    </row>
    <row r="22648" spans="1:8">
      <c r="A22648" t="s">
        <v>1027</v>
      </c>
      <c r="B22648" t="s">
        <v>1044</v>
      </c>
      <c r="C22648" s="2">
        <v>44312.863194444442</v>
      </c>
      <c r="D22648" s="2" t="str">
        <f t="shared" si="355"/>
        <v>April</v>
      </c>
      <c r="E22648" s="2"/>
      <c r="F22648" t="str">
        <f>VLOOKUP($A22648,Content!$B$1:$D$1001,MATCH(reactions!F$1,Content!$B$1:$D$1,0),0)</f>
        <v>photo</v>
      </c>
      <c r="G22648" t="str">
        <f>VLOOKUP($A22648,Content!$B$1:$D$1001,MATCH(reactions!G$1,Content!$B$1:$D$1,0),0)</f>
        <v>veganism</v>
      </c>
      <c r="H22648">
        <f>VLOOKUP(B22648,'reaction types'!$A$1:$C$17,MATCH(reactions!H$1,'reaction types'!$A$1:$C$1,0),0)</f>
        <v>65</v>
      </c>
    </row>
    <row r="22649" spans="1:8">
      <c r="A22649" t="s">
        <v>1028</v>
      </c>
      <c r="B22649" t="s">
        <v>1038</v>
      </c>
      <c r="C22649" s="2">
        <v>44295.288888888892</v>
      </c>
      <c r="D22649" s="2" t="str">
        <f t="shared" si="355"/>
        <v>April</v>
      </c>
      <c r="E22649" s="2"/>
      <c r="F22649" t="str">
        <f>VLOOKUP($A22649,Content!$B$1:$D$1001,MATCH(reactions!F$1,Content!$B$1:$D$1,0),0)</f>
        <v>audio</v>
      </c>
      <c r="G22649" t="str">
        <f>VLOOKUP($A22649,Content!$B$1:$D$1001,MATCH(reactions!G$1,Content!$B$1:$D$1,0),0)</f>
        <v>education</v>
      </c>
      <c r="H22649">
        <f>VLOOKUP(B22649,'reaction types'!$A$1:$C$17,MATCH(reactions!H$1,'reaction types'!$A$1:$C$1,0),0)</f>
        <v>10</v>
      </c>
    </row>
    <row r="22650" spans="1:8">
      <c r="A22650" t="s">
        <v>1029</v>
      </c>
      <c r="B22650" t="s">
        <v>1048</v>
      </c>
      <c r="C22650" s="2">
        <v>44299.838194444441</v>
      </c>
      <c r="D22650" s="2" t="str">
        <f t="shared" si="355"/>
        <v>April</v>
      </c>
      <c r="E22650" s="2"/>
      <c r="F22650" t="str">
        <f>VLOOKUP($A22650,Content!$B$1:$D$1001,MATCH(reactions!F$1,Content!$B$1:$D$1,0),0)</f>
        <v>photo</v>
      </c>
      <c r="G22650" t="str">
        <f>VLOOKUP($A22650,Content!$B$1:$D$1001,MATCH(reactions!G$1,Content!$B$1:$D$1,0),0)</f>
        <v>science</v>
      </c>
      <c r="H22650">
        <f>VLOOKUP(B22650,'reaction types'!$A$1:$C$17,MATCH(reactions!H$1,'reaction types'!$A$1:$C$1,0),0)</f>
        <v>12</v>
      </c>
    </row>
    <row r="22651" spans="1:8">
      <c r="A22651" t="s">
        <v>1029</v>
      </c>
      <c r="B22651" t="s">
        <v>1037</v>
      </c>
      <c r="C22651" s="2">
        <v>44288.790972222225</v>
      </c>
      <c r="D22651" s="2" t="str">
        <f t="shared" si="355"/>
        <v>April</v>
      </c>
      <c r="E22651" s="2"/>
      <c r="F22651" t="str">
        <f>VLOOKUP($A22651,Content!$B$1:$D$1001,MATCH(reactions!F$1,Content!$B$1:$D$1,0),0)</f>
        <v>photo</v>
      </c>
      <c r="G22651" t="str">
        <f>VLOOKUP($A22651,Content!$B$1:$D$1001,MATCH(reactions!G$1,Content!$B$1:$D$1,0),0)</f>
        <v>science</v>
      </c>
      <c r="H22651">
        <f>VLOOKUP(B22651,'reaction types'!$A$1:$C$17,MATCH(reactions!H$1,'reaction types'!$A$1:$C$1,0),0)</f>
        <v>0</v>
      </c>
    </row>
    <row r="22652" spans="1:8">
      <c r="A22652" t="s">
        <v>1032</v>
      </c>
      <c r="B22652" t="s">
        <v>1048</v>
      </c>
      <c r="C22652" s="2">
        <v>44309.484722222223</v>
      </c>
      <c r="D22652" s="2" t="str">
        <f t="shared" si="355"/>
        <v>April</v>
      </c>
      <c r="E22652" s="2"/>
      <c r="F22652" t="str">
        <f>VLOOKUP($A22652,Content!$B$1:$D$1001,MATCH(reactions!F$1,Content!$B$1:$D$1,0),0)</f>
        <v>audio</v>
      </c>
      <c r="G22652" t="str">
        <f>VLOOKUP($A22652,Content!$B$1:$D$1001,MATCH(reactions!G$1,Content!$B$1:$D$1,0),0)</f>
        <v>veganism</v>
      </c>
      <c r="H22652">
        <f>VLOOKUP(B22652,'reaction types'!$A$1:$C$17,MATCH(reactions!H$1,'reaction types'!$A$1:$C$1,0),0)</f>
        <v>12</v>
      </c>
    </row>
    <row r="22653" spans="1:8">
      <c r="A22653" t="s">
        <v>1032</v>
      </c>
      <c r="B22653" t="s">
        <v>1043</v>
      </c>
      <c r="C22653" s="2">
        <v>44294.586805555555</v>
      </c>
      <c r="D22653" s="2" t="str">
        <f t="shared" si="355"/>
        <v>April</v>
      </c>
      <c r="E22653" s="2"/>
      <c r="F22653" t="str">
        <f>VLOOKUP($A22653,Content!$B$1:$D$1001,MATCH(reactions!F$1,Content!$B$1:$D$1,0),0)</f>
        <v>audio</v>
      </c>
      <c r="G22653" t="str">
        <f>VLOOKUP($A22653,Content!$B$1:$D$1001,MATCH(reactions!G$1,Content!$B$1:$D$1,0),0)</f>
        <v>veganism</v>
      </c>
      <c r="H22653">
        <f>VLOOKUP(B22653,'reaction types'!$A$1:$C$17,MATCH(reactions!H$1,'reaction types'!$A$1:$C$1,0),0)</f>
        <v>5</v>
      </c>
    </row>
    <row r="22654" spans="1:8">
      <c r="A22654" t="s">
        <v>1032</v>
      </c>
      <c r="B22654" t="s">
        <v>1045</v>
      </c>
      <c r="C22654" s="2">
        <v>44296.368750000001</v>
      </c>
      <c r="D22654" s="2" t="str">
        <f t="shared" si="355"/>
        <v>April</v>
      </c>
      <c r="E22654" s="2"/>
      <c r="F22654" t="str">
        <f>VLOOKUP($A22654,Content!$B$1:$D$1001,MATCH(reactions!F$1,Content!$B$1:$D$1,0),0)</f>
        <v>audio</v>
      </c>
      <c r="G22654" t="str">
        <f>VLOOKUP($A22654,Content!$B$1:$D$1001,MATCH(reactions!G$1,Content!$B$1:$D$1,0),0)</f>
        <v>veganism</v>
      </c>
      <c r="H22654">
        <f>VLOOKUP(B22654,'reaction types'!$A$1:$C$17,MATCH(reactions!H$1,'reaction types'!$A$1:$C$1,0),0)</f>
        <v>20</v>
      </c>
    </row>
    <row r="22655" spans="1:8">
      <c r="A22655" t="s">
        <v>1032</v>
      </c>
      <c r="B22655" t="s">
        <v>1042</v>
      </c>
      <c r="C22655" s="2">
        <v>44292.779861111114</v>
      </c>
      <c r="D22655" s="2" t="str">
        <f t="shared" si="355"/>
        <v>April</v>
      </c>
      <c r="E22655" s="2"/>
      <c r="F22655" t="str">
        <f>VLOOKUP($A22655,Content!$B$1:$D$1001,MATCH(reactions!F$1,Content!$B$1:$D$1,0),0)</f>
        <v>audio</v>
      </c>
      <c r="G22655" t="str">
        <f>VLOOKUP($A22655,Content!$B$1:$D$1001,MATCH(reactions!G$1,Content!$B$1:$D$1,0),0)</f>
        <v>veganism</v>
      </c>
      <c r="H22655">
        <f>VLOOKUP(B22655,'reaction types'!$A$1:$C$17,MATCH(reactions!H$1,'reaction types'!$A$1:$C$1,0),0)</f>
        <v>70</v>
      </c>
    </row>
    <row r="22656" spans="1:8">
      <c r="A22656" t="s">
        <v>1033</v>
      </c>
      <c r="B22656" t="s">
        <v>1044</v>
      </c>
      <c r="C22656" s="2">
        <v>44308.770833333336</v>
      </c>
      <c r="D22656" s="2" t="str">
        <f t="shared" si="355"/>
        <v>April</v>
      </c>
      <c r="E22656" s="2"/>
      <c r="F22656" t="str">
        <f>VLOOKUP($A22656,Content!$B$1:$D$1001,MATCH(reactions!F$1,Content!$B$1:$D$1,0),0)</f>
        <v>GIF</v>
      </c>
      <c r="G22656" t="str">
        <f>VLOOKUP($A22656,Content!$B$1:$D$1001,MATCH(reactions!G$1,Content!$B$1:$D$1,0),0)</f>
        <v>culture</v>
      </c>
      <c r="H22656">
        <f>VLOOKUP(B22656,'reaction types'!$A$1:$C$17,MATCH(reactions!H$1,'reaction types'!$A$1:$C$1,0),0)</f>
        <v>65</v>
      </c>
    </row>
    <row r="22657" spans="1:8">
      <c r="A22657" t="s">
        <v>1033</v>
      </c>
      <c r="B22657" t="s">
        <v>1037</v>
      </c>
      <c r="C22657" s="2">
        <v>44287.998611111114</v>
      </c>
      <c r="D22657" s="2" t="str">
        <f t="shared" si="355"/>
        <v>April</v>
      </c>
      <c r="E22657" s="2"/>
      <c r="F22657" t="str">
        <f>VLOOKUP($A22657,Content!$B$1:$D$1001,MATCH(reactions!F$1,Content!$B$1:$D$1,0),0)</f>
        <v>GIF</v>
      </c>
      <c r="G22657" t="str">
        <f>VLOOKUP($A22657,Content!$B$1:$D$1001,MATCH(reactions!G$1,Content!$B$1:$D$1,0),0)</f>
        <v>culture</v>
      </c>
      <c r="H22657">
        <f>VLOOKUP(B22657,'reaction types'!$A$1:$C$17,MATCH(reactions!H$1,'reaction types'!$A$1:$C$1,0),0)</f>
        <v>0</v>
      </c>
    </row>
    <row r="22658" spans="1:8">
      <c r="A22658" t="s">
        <v>1033</v>
      </c>
      <c r="B22658" t="s">
        <v>1045</v>
      </c>
      <c r="C22658" s="2">
        <v>44295.111805555556</v>
      </c>
      <c r="D22658" s="2" t="str">
        <f t="shared" si="355"/>
        <v>April</v>
      </c>
      <c r="E22658" s="2"/>
      <c r="F22658" t="str">
        <f>VLOOKUP($A22658,Content!$B$1:$D$1001,MATCH(reactions!F$1,Content!$B$1:$D$1,0),0)</f>
        <v>GIF</v>
      </c>
      <c r="G22658" t="str">
        <f>VLOOKUP($A22658,Content!$B$1:$D$1001,MATCH(reactions!G$1,Content!$B$1:$D$1,0),0)</f>
        <v>culture</v>
      </c>
      <c r="H22658">
        <f>VLOOKUP(B22658,'reaction types'!$A$1:$C$17,MATCH(reactions!H$1,'reaction types'!$A$1:$C$1,0),0)</f>
        <v>20</v>
      </c>
    </row>
    <row r="22659" spans="1:8">
      <c r="A22659" t="s">
        <v>1033</v>
      </c>
      <c r="B22659" t="s">
        <v>1044</v>
      </c>
      <c r="C22659" s="2">
        <v>44290.133333333331</v>
      </c>
      <c r="D22659" s="2" t="str">
        <f t="shared" ref="D22659:D22722" si="356">TEXT(C22659,"mmmm")</f>
        <v>April</v>
      </c>
      <c r="E22659" s="2"/>
      <c r="F22659" t="str">
        <f>VLOOKUP($A22659,Content!$B$1:$D$1001,MATCH(reactions!F$1,Content!$B$1:$D$1,0),0)</f>
        <v>GIF</v>
      </c>
      <c r="G22659" t="str">
        <f>VLOOKUP($A22659,Content!$B$1:$D$1001,MATCH(reactions!G$1,Content!$B$1:$D$1,0),0)</f>
        <v>culture</v>
      </c>
      <c r="H22659">
        <f>VLOOKUP(B22659,'reaction types'!$A$1:$C$17,MATCH(reactions!H$1,'reaction types'!$A$1:$C$1,0),0)</f>
        <v>65</v>
      </c>
    </row>
    <row r="22660" spans="1:8">
      <c r="A22660" t="s">
        <v>1034</v>
      </c>
      <c r="B22660" t="s">
        <v>1047</v>
      </c>
      <c r="C22660" s="2">
        <v>44295.336805555555</v>
      </c>
      <c r="D22660" s="2" t="str">
        <f t="shared" si="356"/>
        <v>April</v>
      </c>
      <c r="E22660" s="2"/>
      <c r="F22660" t="str">
        <f>VLOOKUP($A22660,Content!$B$1:$D$1001,MATCH(reactions!F$1,Content!$B$1:$D$1,0),0)</f>
        <v>audio</v>
      </c>
      <c r="G22660" t="str">
        <f>VLOOKUP($A22660,Content!$B$1:$D$1001,MATCH(reactions!G$1,Content!$B$1:$D$1,0),0)</f>
        <v>technology</v>
      </c>
      <c r="H22660">
        <f>VLOOKUP(B22660,'reaction types'!$A$1:$C$17,MATCH(reactions!H$1,'reaction types'!$A$1:$C$1,0),0)</f>
        <v>45</v>
      </c>
    </row>
    <row r="22661" spans="1:8">
      <c r="A22661" t="s">
        <v>2</v>
      </c>
      <c r="B22661" t="s">
        <v>1046</v>
      </c>
      <c r="C22661" s="2">
        <v>44251.214583333334</v>
      </c>
      <c r="D22661" s="2" t="str">
        <f t="shared" si="356"/>
        <v>February</v>
      </c>
      <c r="E22661" s="2"/>
      <c r="F22661" t="str">
        <f>VLOOKUP($A22661,Content!$B$1:$D$1001,MATCH(reactions!F$1,Content!$B$1:$D$1,0),0)</f>
        <v>photo</v>
      </c>
      <c r="G22661" t="str">
        <f>VLOOKUP($A22661,Content!$B$1:$D$1001,MATCH(reactions!G$1,Content!$B$1:$D$1,0),0)</f>
        <v>Studying</v>
      </c>
      <c r="H22661">
        <f>VLOOKUP(B22661,'reaction types'!$A$1:$C$17,MATCH(reactions!H$1,'reaction types'!$A$1:$C$1,0),0)</f>
        <v>75</v>
      </c>
    </row>
    <row r="22662" spans="1:8">
      <c r="A22662" t="s">
        <v>2</v>
      </c>
      <c r="B22662" t="s">
        <v>1045</v>
      </c>
      <c r="C22662" s="2">
        <v>44251.484027777777</v>
      </c>
      <c r="D22662" s="2" t="str">
        <f t="shared" si="356"/>
        <v>February</v>
      </c>
      <c r="E22662" s="2"/>
      <c r="F22662" t="str">
        <f>VLOOKUP($A22662,Content!$B$1:$D$1001,MATCH(reactions!F$1,Content!$B$1:$D$1,0),0)</f>
        <v>photo</v>
      </c>
      <c r="G22662" t="str">
        <f>VLOOKUP($A22662,Content!$B$1:$D$1001,MATCH(reactions!G$1,Content!$B$1:$D$1,0),0)</f>
        <v>Studying</v>
      </c>
      <c r="H22662">
        <f>VLOOKUP(B22662,'reaction types'!$A$1:$C$17,MATCH(reactions!H$1,'reaction types'!$A$1:$C$1,0),0)</f>
        <v>20</v>
      </c>
    </row>
    <row r="22663" spans="1:8">
      <c r="A22663" t="s">
        <v>2</v>
      </c>
      <c r="B22663" t="s">
        <v>1046</v>
      </c>
      <c r="C22663" s="2">
        <v>44229.154861111114</v>
      </c>
      <c r="D22663" s="2" t="str">
        <f t="shared" si="356"/>
        <v>February</v>
      </c>
      <c r="E22663" s="2"/>
      <c r="F22663" t="str">
        <f>VLOOKUP($A22663,Content!$B$1:$D$1001,MATCH(reactions!F$1,Content!$B$1:$D$1,0),0)</f>
        <v>photo</v>
      </c>
      <c r="G22663" t="str">
        <f>VLOOKUP($A22663,Content!$B$1:$D$1001,MATCH(reactions!G$1,Content!$B$1:$D$1,0),0)</f>
        <v>Studying</v>
      </c>
      <c r="H22663">
        <f>VLOOKUP(B22663,'reaction types'!$A$1:$C$17,MATCH(reactions!H$1,'reaction types'!$A$1:$C$1,0),0)</f>
        <v>75</v>
      </c>
    </row>
    <row r="22664" spans="1:8">
      <c r="A22664" t="s">
        <v>2</v>
      </c>
      <c r="B22664" t="s">
        <v>1040</v>
      </c>
      <c r="C22664" s="2">
        <v>44231.129166666666</v>
      </c>
      <c r="D22664" s="2" t="str">
        <f t="shared" si="356"/>
        <v>February</v>
      </c>
      <c r="E22664" s="2"/>
      <c r="F22664" t="str">
        <f>VLOOKUP($A22664,Content!$B$1:$D$1001,MATCH(reactions!F$1,Content!$B$1:$D$1,0),0)</f>
        <v>photo</v>
      </c>
      <c r="G22664" t="str">
        <f>VLOOKUP($A22664,Content!$B$1:$D$1001,MATCH(reactions!G$1,Content!$B$1:$D$1,0),0)</f>
        <v>Studying</v>
      </c>
      <c r="H22664">
        <f>VLOOKUP(B22664,'reaction types'!$A$1:$C$17,MATCH(reactions!H$1,'reaction types'!$A$1:$C$1,0),0)</f>
        <v>30</v>
      </c>
    </row>
    <row r="22665" spans="1:8">
      <c r="A22665" t="s">
        <v>2</v>
      </c>
      <c r="B22665" t="s">
        <v>1051</v>
      </c>
      <c r="C22665" s="2">
        <v>44240.32916666667</v>
      </c>
      <c r="D22665" s="2" t="str">
        <f t="shared" si="356"/>
        <v>February</v>
      </c>
      <c r="E22665" s="2"/>
      <c r="F22665" t="str">
        <f>VLOOKUP($A22665,Content!$B$1:$D$1001,MATCH(reactions!F$1,Content!$B$1:$D$1,0),0)</f>
        <v>photo</v>
      </c>
      <c r="G22665" t="str">
        <f>VLOOKUP($A22665,Content!$B$1:$D$1001,MATCH(reactions!G$1,Content!$B$1:$D$1,0),0)</f>
        <v>Studying</v>
      </c>
      <c r="H22665">
        <f>VLOOKUP(B22665,'reaction types'!$A$1:$C$17,MATCH(reactions!H$1,'reaction types'!$A$1:$C$1,0),0)</f>
        <v>70</v>
      </c>
    </row>
    <row r="22666" spans="1:8">
      <c r="A22666" t="s">
        <v>5</v>
      </c>
      <c r="B22666" t="s">
        <v>1039</v>
      </c>
      <c r="C22666" s="2">
        <v>44238.203472222223</v>
      </c>
      <c r="D22666" s="2" t="str">
        <f t="shared" si="356"/>
        <v>February</v>
      </c>
      <c r="E22666" s="2"/>
      <c r="F22666" t="str">
        <f>VLOOKUP($A22666,Content!$B$1:$D$1001,MATCH(reactions!F$1,Content!$B$1:$D$1,0),0)</f>
        <v>photo</v>
      </c>
      <c r="G22666" t="str">
        <f>VLOOKUP($A22666,Content!$B$1:$D$1001,MATCH(reactions!G$1,Content!$B$1:$D$1,0),0)</f>
        <v>healthy eating</v>
      </c>
      <c r="H22666">
        <f>VLOOKUP(B22666,'reaction types'!$A$1:$C$17,MATCH(reactions!H$1,'reaction types'!$A$1:$C$1,0),0)</f>
        <v>15</v>
      </c>
    </row>
    <row r="22667" spans="1:8">
      <c r="A22667" t="s">
        <v>13</v>
      </c>
      <c r="B22667" t="s">
        <v>1040</v>
      </c>
      <c r="C22667" s="2">
        <v>44252.834722222222</v>
      </c>
      <c r="D22667" s="2" t="str">
        <f t="shared" si="356"/>
        <v>February</v>
      </c>
      <c r="E22667" s="2"/>
      <c r="F22667" t="str">
        <f>VLOOKUP($A22667,Content!$B$1:$D$1001,MATCH(reactions!F$1,Content!$B$1:$D$1,0),0)</f>
        <v>GIF</v>
      </c>
      <c r="G22667" t="str">
        <f>VLOOKUP($A22667,Content!$B$1:$D$1001,MATCH(reactions!G$1,Content!$B$1:$D$1,0),0)</f>
        <v>cooking</v>
      </c>
      <c r="H22667">
        <f>VLOOKUP(B22667,'reaction types'!$A$1:$C$17,MATCH(reactions!H$1,'reaction types'!$A$1:$C$1,0),0)</f>
        <v>30</v>
      </c>
    </row>
    <row r="22668" spans="1:8">
      <c r="A22668" t="s">
        <v>13</v>
      </c>
      <c r="B22668" t="s">
        <v>1041</v>
      </c>
      <c r="C22668" s="2">
        <v>44242.54583333333</v>
      </c>
      <c r="D22668" s="2" t="str">
        <f t="shared" si="356"/>
        <v>February</v>
      </c>
      <c r="E22668" s="2"/>
      <c r="F22668" t="str">
        <f>VLOOKUP($A22668,Content!$B$1:$D$1001,MATCH(reactions!F$1,Content!$B$1:$D$1,0),0)</f>
        <v>GIF</v>
      </c>
      <c r="G22668" t="str">
        <f>VLOOKUP($A22668,Content!$B$1:$D$1001,MATCH(reactions!G$1,Content!$B$1:$D$1,0),0)</f>
        <v>cooking</v>
      </c>
      <c r="H22668">
        <f>VLOOKUP(B22668,'reaction types'!$A$1:$C$17,MATCH(reactions!H$1,'reaction types'!$A$1:$C$1,0),0)</f>
        <v>35</v>
      </c>
    </row>
    <row r="22669" spans="1:8">
      <c r="A22669" t="s">
        <v>13</v>
      </c>
      <c r="B22669" t="s">
        <v>1042</v>
      </c>
      <c r="C22669" s="2">
        <v>44243.167361111111</v>
      </c>
      <c r="D22669" s="2" t="str">
        <f t="shared" si="356"/>
        <v>February</v>
      </c>
      <c r="E22669" s="2"/>
      <c r="F22669" t="str">
        <f>VLOOKUP($A22669,Content!$B$1:$D$1001,MATCH(reactions!F$1,Content!$B$1:$D$1,0),0)</f>
        <v>GIF</v>
      </c>
      <c r="G22669" t="str">
        <f>VLOOKUP($A22669,Content!$B$1:$D$1001,MATCH(reactions!G$1,Content!$B$1:$D$1,0),0)</f>
        <v>cooking</v>
      </c>
      <c r="H22669">
        <f>VLOOKUP(B22669,'reaction types'!$A$1:$C$17,MATCH(reactions!H$1,'reaction types'!$A$1:$C$1,0),0)</f>
        <v>70</v>
      </c>
    </row>
    <row r="22670" spans="1:8">
      <c r="A22670" t="s">
        <v>13</v>
      </c>
      <c r="B22670" t="s">
        <v>1038</v>
      </c>
      <c r="C22670" s="2">
        <v>44252.136111111111</v>
      </c>
      <c r="D22670" s="2" t="str">
        <f t="shared" si="356"/>
        <v>February</v>
      </c>
      <c r="E22670" s="2"/>
      <c r="F22670" t="str">
        <f>VLOOKUP($A22670,Content!$B$1:$D$1001,MATCH(reactions!F$1,Content!$B$1:$D$1,0),0)</f>
        <v>GIF</v>
      </c>
      <c r="G22670" t="str">
        <f>VLOOKUP($A22670,Content!$B$1:$D$1001,MATCH(reactions!G$1,Content!$B$1:$D$1,0),0)</f>
        <v>cooking</v>
      </c>
      <c r="H22670">
        <f>VLOOKUP(B22670,'reaction types'!$A$1:$C$17,MATCH(reactions!H$1,'reaction types'!$A$1:$C$1,0),0)</f>
        <v>10</v>
      </c>
    </row>
    <row r="22671" spans="1:8">
      <c r="A22671" t="s">
        <v>16</v>
      </c>
      <c r="B22671" t="s">
        <v>1042</v>
      </c>
      <c r="C22671" s="2">
        <v>44239.692361111112</v>
      </c>
      <c r="D22671" s="2" t="str">
        <f t="shared" si="356"/>
        <v>February</v>
      </c>
      <c r="E22671" s="2"/>
      <c r="F22671" t="str">
        <f>VLOOKUP($A22671,Content!$B$1:$D$1001,MATCH(reactions!F$1,Content!$B$1:$D$1,0),0)</f>
        <v>video</v>
      </c>
      <c r="G22671" t="str">
        <f>VLOOKUP($A22671,Content!$B$1:$D$1001,MATCH(reactions!G$1,Content!$B$1:$D$1,0),0)</f>
        <v>dogs</v>
      </c>
      <c r="H22671">
        <f>VLOOKUP(B22671,'reaction types'!$A$1:$C$17,MATCH(reactions!H$1,'reaction types'!$A$1:$C$1,0),0)</f>
        <v>70</v>
      </c>
    </row>
    <row r="22672" spans="1:8">
      <c r="A22672" t="s">
        <v>16</v>
      </c>
      <c r="B22672" t="s">
        <v>1043</v>
      </c>
      <c r="C22672" s="2">
        <v>44234.902083333334</v>
      </c>
      <c r="D22672" s="2" t="str">
        <f t="shared" si="356"/>
        <v>February</v>
      </c>
      <c r="E22672" s="2"/>
      <c r="F22672" t="str">
        <f>VLOOKUP($A22672,Content!$B$1:$D$1001,MATCH(reactions!F$1,Content!$B$1:$D$1,0),0)</f>
        <v>video</v>
      </c>
      <c r="G22672" t="str">
        <f>VLOOKUP($A22672,Content!$B$1:$D$1001,MATCH(reactions!G$1,Content!$B$1:$D$1,0),0)</f>
        <v>dogs</v>
      </c>
      <c r="H22672">
        <f>VLOOKUP(B22672,'reaction types'!$A$1:$C$17,MATCH(reactions!H$1,'reaction types'!$A$1:$C$1,0),0)</f>
        <v>5</v>
      </c>
    </row>
    <row r="22673" spans="1:8">
      <c r="A22673" t="s">
        <v>16</v>
      </c>
      <c r="B22673" t="s">
        <v>1038</v>
      </c>
      <c r="C22673" s="2">
        <v>44254.01458333333</v>
      </c>
      <c r="D22673" s="2" t="str">
        <f t="shared" si="356"/>
        <v>February</v>
      </c>
      <c r="E22673" s="2"/>
      <c r="F22673" t="str">
        <f>VLOOKUP($A22673,Content!$B$1:$D$1001,MATCH(reactions!F$1,Content!$B$1:$D$1,0),0)</f>
        <v>video</v>
      </c>
      <c r="G22673" t="str">
        <f>VLOOKUP($A22673,Content!$B$1:$D$1001,MATCH(reactions!G$1,Content!$B$1:$D$1,0),0)</f>
        <v>dogs</v>
      </c>
      <c r="H22673">
        <f>VLOOKUP(B22673,'reaction types'!$A$1:$C$17,MATCH(reactions!H$1,'reaction types'!$A$1:$C$1,0),0)</f>
        <v>10</v>
      </c>
    </row>
    <row r="22674" spans="1:8">
      <c r="A22674" t="s">
        <v>16</v>
      </c>
      <c r="B22674" t="s">
        <v>1039</v>
      </c>
      <c r="C22674" s="2">
        <v>44238.160416666666</v>
      </c>
      <c r="D22674" s="2" t="str">
        <f t="shared" si="356"/>
        <v>February</v>
      </c>
      <c r="E22674" s="2"/>
      <c r="F22674" t="str">
        <f>VLOOKUP($A22674,Content!$B$1:$D$1001,MATCH(reactions!F$1,Content!$B$1:$D$1,0),0)</f>
        <v>video</v>
      </c>
      <c r="G22674" t="str">
        <f>VLOOKUP($A22674,Content!$B$1:$D$1001,MATCH(reactions!G$1,Content!$B$1:$D$1,0),0)</f>
        <v>dogs</v>
      </c>
      <c r="H22674">
        <f>VLOOKUP(B22674,'reaction types'!$A$1:$C$17,MATCH(reactions!H$1,'reaction types'!$A$1:$C$1,0),0)</f>
        <v>15</v>
      </c>
    </row>
    <row r="22675" spans="1:8">
      <c r="A22675" t="s">
        <v>16</v>
      </c>
      <c r="B22675" t="s">
        <v>1037</v>
      </c>
      <c r="C22675" s="2">
        <v>44238.840277777781</v>
      </c>
      <c r="D22675" s="2" t="str">
        <f t="shared" si="356"/>
        <v>February</v>
      </c>
      <c r="E22675" s="2"/>
      <c r="F22675" t="str">
        <f>VLOOKUP($A22675,Content!$B$1:$D$1001,MATCH(reactions!F$1,Content!$B$1:$D$1,0),0)</f>
        <v>video</v>
      </c>
      <c r="G22675" t="str">
        <f>VLOOKUP($A22675,Content!$B$1:$D$1001,MATCH(reactions!G$1,Content!$B$1:$D$1,0),0)</f>
        <v>dogs</v>
      </c>
      <c r="H22675">
        <f>VLOOKUP(B22675,'reaction types'!$A$1:$C$17,MATCH(reactions!H$1,'reaction types'!$A$1:$C$1,0),0)</f>
        <v>0</v>
      </c>
    </row>
    <row r="22676" spans="1:8">
      <c r="A22676" t="s">
        <v>16</v>
      </c>
      <c r="B22676" t="s">
        <v>1051</v>
      </c>
      <c r="C22676" s="2">
        <v>44234.665972222225</v>
      </c>
      <c r="D22676" s="2" t="str">
        <f t="shared" si="356"/>
        <v>February</v>
      </c>
      <c r="E22676" s="2"/>
      <c r="F22676" t="str">
        <f>VLOOKUP($A22676,Content!$B$1:$D$1001,MATCH(reactions!F$1,Content!$B$1:$D$1,0),0)</f>
        <v>video</v>
      </c>
      <c r="G22676" t="str">
        <f>VLOOKUP($A22676,Content!$B$1:$D$1001,MATCH(reactions!G$1,Content!$B$1:$D$1,0),0)</f>
        <v>dogs</v>
      </c>
      <c r="H22676">
        <f>VLOOKUP(B22676,'reaction types'!$A$1:$C$17,MATCH(reactions!H$1,'reaction types'!$A$1:$C$1,0),0)</f>
        <v>70</v>
      </c>
    </row>
    <row r="22677" spans="1:8">
      <c r="A22677" t="s">
        <v>16</v>
      </c>
      <c r="B22677" t="s">
        <v>1044</v>
      </c>
      <c r="C22677" s="2">
        <v>44228.111111111109</v>
      </c>
      <c r="D22677" s="2" t="str">
        <f t="shared" si="356"/>
        <v>February</v>
      </c>
      <c r="E22677" s="2"/>
      <c r="F22677" t="str">
        <f>VLOOKUP($A22677,Content!$B$1:$D$1001,MATCH(reactions!F$1,Content!$B$1:$D$1,0),0)</f>
        <v>video</v>
      </c>
      <c r="G22677" t="str">
        <f>VLOOKUP($A22677,Content!$B$1:$D$1001,MATCH(reactions!G$1,Content!$B$1:$D$1,0),0)</f>
        <v>dogs</v>
      </c>
      <c r="H22677">
        <f>VLOOKUP(B22677,'reaction types'!$A$1:$C$17,MATCH(reactions!H$1,'reaction types'!$A$1:$C$1,0),0)</f>
        <v>65</v>
      </c>
    </row>
    <row r="22678" spans="1:8">
      <c r="A22678" t="s">
        <v>18</v>
      </c>
      <c r="B22678" t="s">
        <v>1046</v>
      </c>
      <c r="C22678" s="2">
        <v>44232.708333333336</v>
      </c>
      <c r="D22678" s="2" t="str">
        <f t="shared" si="356"/>
        <v>February</v>
      </c>
      <c r="E22678" s="2"/>
      <c r="F22678" t="str">
        <f>VLOOKUP($A22678,Content!$B$1:$D$1001,MATCH(reactions!F$1,Content!$B$1:$D$1,0),0)</f>
        <v>video</v>
      </c>
      <c r="G22678" t="str">
        <f>VLOOKUP($A22678,Content!$B$1:$D$1001,MATCH(reactions!G$1,Content!$B$1:$D$1,0),0)</f>
        <v>technology</v>
      </c>
      <c r="H22678">
        <f>VLOOKUP(B22678,'reaction types'!$A$1:$C$17,MATCH(reactions!H$1,'reaction types'!$A$1:$C$1,0),0)</f>
        <v>75</v>
      </c>
    </row>
    <row r="22679" spans="1:8">
      <c r="A22679" t="s">
        <v>18</v>
      </c>
      <c r="B22679" t="s">
        <v>1050</v>
      </c>
      <c r="C22679" s="2">
        <v>44246.686805555553</v>
      </c>
      <c r="D22679" s="2" t="str">
        <f t="shared" si="356"/>
        <v>February</v>
      </c>
      <c r="E22679" s="2"/>
      <c r="F22679" t="str">
        <f>VLOOKUP($A22679,Content!$B$1:$D$1001,MATCH(reactions!F$1,Content!$B$1:$D$1,0),0)</f>
        <v>video</v>
      </c>
      <c r="G22679" t="str">
        <f>VLOOKUP($A22679,Content!$B$1:$D$1001,MATCH(reactions!G$1,Content!$B$1:$D$1,0),0)</f>
        <v>technology</v>
      </c>
      <c r="H22679">
        <f>VLOOKUP(B22679,'reaction types'!$A$1:$C$17,MATCH(reactions!H$1,'reaction types'!$A$1:$C$1,0),0)</f>
        <v>60</v>
      </c>
    </row>
    <row r="22680" spans="1:8">
      <c r="A22680" t="s">
        <v>19</v>
      </c>
      <c r="B22680" t="s">
        <v>1043</v>
      </c>
      <c r="C22680" s="2">
        <v>44228.010416666664</v>
      </c>
      <c r="D22680" s="2" t="str">
        <f t="shared" si="356"/>
        <v>February</v>
      </c>
      <c r="E22680" s="2"/>
      <c r="F22680" t="str">
        <f>VLOOKUP($A22680,Content!$B$1:$D$1001,MATCH(reactions!F$1,Content!$B$1:$D$1,0),0)</f>
        <v>photo</v>
      </c>
      <c r="G22680" t="str">
        <f>VLOOKUP($A22680,Content!$B$1:$D$1001,MATCH(reactions!G$1,Content!$B$1:$D$1,0),0)</f>
        <v>soccer</v>
      </c>
      <c r="H22680">
        <f>VLOOKUP(B22680,'reaction types'!$A$1:$C$17,MATCH(reactions!H$1,'reaction types'!$A$1:$C$1,0),0)</f>
        <v>5</v>
      </c>
    </row>
    <row r="22681" spans="1:8">
      <c r="A22681" t="s">
        <v>21</v>
      </c>
      <c r="B22681" t="s">
        <v>1037</v>
      </c>
      <c r="C22681" s="2">
        <v>44240.176388888889</v>
      </c>
      <c r="D22681" s="2" t="str">
        <f t="shared" si="356"/>
        <v>February</v>
      </c>
      <c r="E22681" s="2"/>
      <c r="F22681" t="str">
        <f>VLOOKUP($A22681,Content!$B$1:$D$1001,MATCH(reactions!F$1,Content!$B$1:$D$1,0),0)</f>
        <v>photo</v>
      </c>
      <c r="G22681" t="str">
        <f>VLOOKUP($A22681,Content!$B$1:$D$1001,MATCH(reactions!G$1,Content!$B$1:$D$1,0),0)</f>
        <v>public speaking</v>
      </c>
      <c r="H22681">
        <f>VLOOKUP(B22681,'reaction types'!$A$1:$C$17,MATCH(reactions!H$1,'reaction types'!$A$1:$C$1,0),0)</f>
        <v>0</v>
      </c>
    </row>
    <row r="22682" spans="1:8">
      <c r="A22682" t="s">
        <v>21</v>
      </c>
      <c r="B22682" t="s">
        <v>1051</v>
      </c>
      <c r="C22682" s="2">
        <v>44248.209027777775</v>
      </c>
      <c r="D22682" s="2" t="str">
        <f t="shared" si="356"/>
        <v>February</v>
      </c>
      <c r="E22682" s="2"/>
      <c r="F22682" t="str">
        <f>VLOOKUP($A22682,Content!$B$1:$D$1001,MATCH(reactions!F$1,Content!$B$1:$D$1,0),0)</f>
        <v>photo</v>
      </c>
      <c r="G22682" t="str">
        <f>VLOOKUP($A22682,Content!$B$1:$D$1001,MATCH(reactions!G$1,Content!$B$1:$D$1,0),0)</f>
        <v>public speaking</v>
      </c>
      <c r="H22682">
        <f>VLOOKUP(B22682,'reaction types'!$A$1:$C$17,MATCH(reactions!H$1,'reaction types'!$A$1:$C$1,0),0)</f>
        <v>70</v>
      </c>
    </row>
    <row r="22683" spans="1:8">
      <c r="A22683" t="s">
        <v>21</v>
      </c>
      <c r="B22683" t="s">
        <v>1045</v>
      </c>
      <c r="C22683" s="2">
        <v>44249.116666666669</v>
      </c>
      <c r="D22683" s="2" t="str">
        <f t="shared" si="356"/>
        <v>February</v>
      </c>
      <c r="E22683" s="2"/>
      <c r="F22683" t="str">
        <f>VLOOKUP($A22683,Content!$B$1:$D$1001,MATCH(reactions!F$1,Content!$B$1:$D$1,0),0)</f>
        <v>photo</v>
      </c>
      <c r="G22683" t="str">
        <f>VLOOKUP($A22683,Content!$B$1:$D$1001,MATCH(reactions!G$1,Content!$B$1:$D$1,0),0)</f>
        <v>public speaking</v>
      </c>
      <c r="H22683">
        <f>VLOOKUP(B22683,'reaction types'!$A$1:$C$17,MATCH(reactions!H$1,'reaction types'!$A$1:$C$1,0),0)</f>
        <v>20</v>
      </c>
    </row>
    <row r="22684" spans="1:8">
      <c r="A22684" t="s">
        <v>27</v>
      </c>
      <c r="B22684" t="s">
        <v>1041</v>
      </c>
      <c r="C22684" s="2">
        <v>44242.147222222222</v>
      </c>
      <c r="D22684" s="2" t="str">
        <f t="shared" si="356"/>
        <v>February</v>
      </c>
      <c r="E22684" s="2"/>
      <c r="F22684" t="str">
        <f>VLOOKUP($A22684,Content!$B$1:$D$1001,MATCH(reactions!F$1,Content!$B$1:$D$1,0),0)</f>
        <v>GIF</v>
      </c>
      <c r="G22684" t="str">
        <f>VLOOKUP($A22684,Content!$B$1:$D$1001,MATCH(reactions!G$1,Content!$B$1:$D$1,0),0)</f>
        <v>tennis</v>
      </c>
      <c r="H22684">
        <f>VLOOKUP(B22684,'reaction types'!$A$1:$C$17,MATCH(reactions!H$1,'reaction types'!$A$1:$C$1,0),0)</f>
        <v>35</v>
      </c>
    </row>
    <row r="22685" spans="1:8">
      <c r="A22685" t="s">
        <v>27</v>
      </c>
      <c r="B22685" t="s">
        <v>1051</v>
      </c>
      <c r="C22685" s="2">
        <v>44255.32708333333</v>
      </c>
      <c r="D22685" s="2" t="str">
        <f t="shared" si="356"/>
        <v>February</v>
      </c>
      <c r="E22685" s="2"/>
      <c r="F22685" t="str">
        <f>VLOOKUP($A22685,Content!$B$1:$D$1001,MATCH(reactions!F$1,Content!$B$1:$D$1,0),0)</f>
        <v>GIF</v>
      </c>
      <c r="G22685" t="str">
        <f>VLOOKUP($A22685,Content!$B$1:$D$1001,MATCH(reactions!G$1,Content!$B$1:$D$1,0),0)</f>
        <v>tennis</v>
      </c>
      <c r="H22685">
        <f>VLOOKUP(B22685,'reaction types'!$A$1:$C$17,MATCH(reactions!H$1,'reaction types'!$A$1:$C$1,0),0)</f>
        <v>70</v>
      </c>
    </row>
    <row r="22686" spans="1:8">
      <c r="A22686" t="s">
        <v>27</v>
      </c>
      <c r="B22686" t="s">
        <v>1046</v>
      </c>
      <c r="C22686" s="2">
        <v>44241.885416666664</v>
      </c>
      <c r="D22686" s="2" t="str">
        <f t="shared" si="356"/>
        <v>February</v>
      </c>
      <c r="E22686" s="2"/>
      <c r="F22686" t="str">
        <f>VLOOKUP($A22686,Content!$B$1:$D$1001,MATCH(reactions!F$1,Content!$B$1:$D$1,0),0)</f>
        <v>GIF</v>
      </c>
      <c r="G22686" t="str">
        <f>VLOOKUP($A22686,Content!$B$1:$D$1001,MATCH(reactions!G$1,Content!$B$1:$D$1,0),0)</f>
        <v>tennis</v>
      </c>
      <c r="H22686">
        <f>VLOOKUP(B22686,'reaction types'!$A$1:$C$17,MATCH(reactions!H$1,'reaction types'!$A$1:$C$1,0),0)</f>
        <v>75</v>
      </c>
    </row>
    <row r="22687" spans="1:8">
      <c r="A22687" t="s">
        <v>29</v>
      </c>
      <c r="B22687" t="s">
        <v>1048</v>
      </c>
      <c r="C22687" s="2">
        <v>44250.941666666666</v>
      </c>
      <c r="D22687" s="2" t="str">
        <f t="shared" si="356"/>
        <v>February</v>
      </c>
      <c r="E22687" s="2"/>
      <c r="F22687" t="str">
        <f>VLOOKUP($A22687,Content!$B$1:$D$1001,MATCH(reactions!F$1,Content!$B$1:$D$1,0),0)</f>
        <v>video</v>
      </c>
      <c r="G22687" t="str">
        <f>VLOOKUP($A22687,Content!$B$1:$D$1001,MATCH(reactions!G$1,Content!$B$1:$D$1,0),0)</f>
        <v>food</v>
      </c>
      <c r="H22687">
        <f>VLOOKUP(B22687,'reaction types'!$A$1:$C$17,MATCH(reactions!H$1,'reaction types'!$A$1:$C$1,0),0)</f>
        <v>12</v>
      </c>
    </row>
    <row r="22688" spans="1:8">
      <c r="A22688" t="s">
        <v>29</v>
      </c>
      <c r="B22688" t="s">
        <v>1045</v>
      </c>
      <c r="C22688" s="2">
        <v>44247.834722222222</v>
      </c>
      <c r="D22688" s="2" t="str">
        <f t="shared" si="356"/>
        <v>February</v>
      </c>
      <c r="E22688" s="2"/>
      <c r="F22688" t="str">
        <f>VLOOKUP($A22688,Content!$B$1:$D$1001,MATCH(reactions!F$1,Content!$B$1:$D$1,0),0)</f>
        <v>video</v>
      </c>
      <c r="G22688" t="str">
        <f>VLOOKUP($A22688,Content!$B$1:$D$1001,MATCH(reactions!G$1,Content!$B$1:$D$1,0),0)</f>
        <v>food</v>
      </c>
      <c r="H22688">
        <f>VLOOKUP(B22688,'reaction types'!$A$1:$C$17,MATCH(reactions!H$1,'reaction types'!$A$1:$C$1,0),0)</f>
        <v>20</v>
      </c>
    </row>
    <row r="22689" spans="1:8">
      <c r="A22689" t="s">
        <v>29</v>
      </c>
      <c r="B22689" t="s">
        <v>1052</v>
      </c>
      <c r="C22689" s="2">
        <v>44255.38958333333</v>
      </c>
      <c r="D22689" s="2" t="str">
        <f t="shared" si="356"/>
        <v>February</v>
      </c>
      <c r="E22689" s="2"/>
      <c r="F22689" t="str">
        <f>VLOOKUP($A22689,Content!$B$1:$D$1001,MATCH(reactions!F$1,Content!$B$1:$D$1,0),0)</f>
        <v>video</v>
      </c>
      <c r="G22689" t="str">
        <f>VLOOKUP($A22689,Content!$B$1:$D$1001,MATCH(reactions!G$1,Content!$B$1:$D$1,0),0)</f>
        <v>food</v>
      </c>
      <c r="H22689">
        <f>VLOOKUP(B22689,'reaction types'!$A$1:$C$17,MATCH(reactions!H$1,'reaction types'!$A$1:$C$1,0),0)</f>
        <v>72</v>
      </c>
    </row>
    <row r="22690" spans="1:8">
      <c r="A22690" t="s">
        <v>29</v>
      </c>
      <c r="B22690" t="s">
        <v>1038</v>
      </c>
      <c r="C22690" s="2">
        <v>44252.168055555558</v>
      </c>
      <c r="D22690" s="2" t="str">
        <f t="shared" si="356"/>
        <v>February</v>
      </c>
      <c r="E22690" s="2"/>
      <c r="F22690" t="str">
        <f>VLOOKUP($A22690,Content!$B$1:$D$1001,MATCH(reactions!F$1,Content!$B$1:$D$1,0),0)</f>
        <v>video</v>
      </c>
      <c r="G22690" t="str">
        <f>VLOOKUP($A22690,Content!$B$1:$D$1001,MATCH(reactions!G$1,Content!$B$1:$D$1,0),0)</f>
        <v>food</v>
      </c>
      <c r="H22690">
        <f>VLOOKUP(B22690,'reaction types'!$A$1:$C$17,MATCH(reactions!H$1,'reaction types'!$A$1:$C$1,0),0)</f>
        <v>10</v>
      </c>
    </row>
    <row r="22691" spans="1:8">
      <c r="A22691" t="s">
        <v>29</v>
      </c>
      <c r="B22691" t="s">
        <v>1047</v>
      </c>
      <c r="C22691" s="2">
        <v>44239.182638888888</v>
      </c>
      <c r="D22691" s="2" t="str">
        <f t="shared" si="356"/>
        <v>February</v>
      </c>
      <c r="E22691" s="2"/>
      <c r="F22691" t="str">
        <f>VLOOKUP($A22691,Content!$B$1:$D$1001,MATCH(reactions!F$1,Content!$B$1:$D$1,0),0)</f>
        <v>video</v>
      </c>
      <c r="G22691" t="str">
        <f>VLOOKUP($A22691,Content!$B$1:$D$1001,MATCH(reactions!G$1,Content!$B$1:$D$1,0),0)</f>
        <v>food</v>
      </c>
      <c r="H22691">
        <f>VLOOKUP(B22691,'reaction types'!$A$1:$C$17,MATCH(reactions!H$1,'reaction types'!$A$1:$C$1,0),0)</f>
        <v>45</v>
      </c>
    </row>
    <row r="22692" spans="1:8">
      <c r="A22692" t="s">
        <v>29</v>
      </c>
      <c r="B22692" t="s">
        <v>1046</v>
      </c>
      <c r="C22692" s="2">
        <v>44238.168055555558</v>
      </c>
      <c r="D22692" s="2" t="str">
        <f t="shared" si="356"/>
        <v>February</v>
      </c>
      <c r="E22692" s="2"/>
      <c r="F22692" t="str">
        <f>VLOOKUP($A22692,Content!$B$1:$D$1001,MATCH(reactions!F$1,Content!$B$1:$D$1,0),0)</f>
        <v>video</v>
      </c>
      <c r="G22692" t="str">
        <f>VLOOKUP($A22692,Content!$B$1:$D$1001,MATCH(reactions!G$1,Content!$B$1:$D$1,0),0)</f>
        <v>food</v>
      </c>
      <c r="H22692">
        <f>VLOOKUP(B22692,'reaction types'!$A$1:$C$17,MATCH(reactions!H$1,'reaction types'!$A$1:$C$1,0),0)</f>
        <v>75</v>
      </c>
    </row>
    <row r="22693" spans="1:8">
      <c r="A22693" t="s">
        <v>29</v>
      </c>
      <c r="B22693" t="s">
        <v>1039</v>
      </c>
      <c r="C22693" s="2">
        <v>44246.038194444445</v>
      </c>
      <c r="D22693" s="2" t="str">
        <f t="shared" si="356"/>
        <v>February</v>
      </c>
      <c r="E22693" s="2"/>
      <c r="F22693" t="str">
        <f>VLOOKUP($A22693,Content!$B$1:$D$1001,MATCH(reactions!F$1,Content!$B$1:$D$1,0),0)</f>
        <v>video</v>
      </c>
      <c r="G22693" t="str">
        <f>VLOOKUP($A22693,Content!$B$1:$D$1001,MATCH(reactions!G$1,Content!$B$1:$D$1,0),0)</f>
        <v>food</v>
      </c>
      <c r="H22693">
        <f>VLOOKUP(B22693,'reaction types'!$A$1:$C$17,MATCH(reactions!H$1,'reaction types'!$A$1:$C$1,0),0)</f>
        <v>15</v>
      </c>
    </row>
    <row r="22694" spans="1:8">
      <c r="A22694" t="s">
        <v>32</v>
      </c>
      <c r="B22694" t="s">
        <v>1049</v>
      </c>
      <c r="C22694" s="2">
        <v>44239.241666666669</v>
      </c>
      <c r="D22694" s="2" t="str">
        <f t="shared" si="356"/>
        <v>February</v>
      </c>
      <c r="E22694" s="2"/>
      <c r="F22694" t="str">
        <f>VLOOKUP($A22694,Content!$B$1:$D$1001,MATCH(reactions!F$1,Content!$B$1:$D$1,0),0)</f>
        <v>GIF</v>
      </c>
      <c r="G22694" t="str">
        <f>VLOOKUP($A22694,Content!$B$1:$D$1001,MATCH(reactions!G$1,Content!$B$1:$D$1,0),0)</f>
        <v>fitness</v>
      </c>
      <c r="H22694">
        <f>VLOOKUP(B22694,'reaction types'!$A$1:$C$17,MATCH(reactions!H$1,'reaction types'!$A$1:$C$1,0),0)</f>
        <v>50</v>
      </c>
    </row>
    <row r="22695" spans="1:8">
      <c r="A22695" t="s">
        <v>32</v>
      </c>
      <c r="B22695" t="s">
        <v>1037</v>
      </c>
      <c r="C22695" s="2">
        <v>44235.144444444442</v>
      </c>
      <c r="D22695" s="2" t="str">
        <f t="shared" si="356"/>
        <v>February</v>
      </c>
      <c r="E22695" s="2"/>
      <c r="F22695" t="str">
        <f>VLOOKUP($A22695,Content!$B$1:$D$1001,MATCH(reactions!F$1,Content!$B$1:$D$1,0),0)</f>
        <v>GIF</v>
      </c>
      <c r="G22695" t="str">
        <f>VLOOKUP($A22695,Content!$B$1:$D$1001,MATCH(reactions!G$1,Content!$B$1:$D$1,0),0)</f>
        <v>fitness</v>
      </c>
      <c r="H22695">
        <f>VLOOKUP(B22695,'reaction types'!$A$1:$C$17,MATCH(reactions!H$1,'reaction types'!$A$1:$C$1,0),0)</f>
        <v>0</v>
      </c>
    </row>
    <row r="22696" spans="1:8">
      <c r="A22696" t="s">
        <v>34</v>
      </c>
      <c r="B22696" t="s">
        <v>1045</v>
      </c>
      <c r="C22696" s="2">
        <v>44241.25</v>
      </c>
      <c r="D22696" s="2" t="str">
        <f t="shared" si="356"/>
        <v>February</v>
      </c>
      <c r="E22696" s="2"/>
      <c r="F22696" t="str">
        <f>VLOOKUP($A22696,Content!$B$1:$D$1001,MATCH(reactions!F$1,Content!$B$1:$D$1,0),0)</f>
        <v>GIF</v>
      </c>
      <c r="G22696" t="str">
        <f>VLOOKUP($A22696,Content!$B$1:$D$1001,MATCH(reactions!G$1,Content!$B$1:$D$1,0),0)</f>
        <v>soccer</v>
      </c>
      <c r="H22696">
        <f>VLOOKUP(B22696,'reaction types'!$A$1:$C$17,MATCH(reactions!H$1,'reaction types'!$A$1:$C$1,0),0)</f>
        <v>20</v>
      </c>
    </row>
    <row r="22697" spans="1:8">
      <c r="A22697" t="s">
        <v>34</v>
      </c>
      <c r="B22697" t="s">
        <v>1037</v>
      </c>
      <c r="C22697" s="2">
        <v>44242.857638888891</v>
      </c>
      <c r="D22697" s="2" t="str">
        <f t="shared" si="356"/>
        <v>February</v>
      </c>
      <c r="E22697" s="2"/>
      <c r="F22697" t="str">
        <f>VLOOKUP($A22697,Content!$B$1:$D$1001,MATCH(reactions!F$1,Content!$B$1:$D$1,0),0)</f>
        <v>GIF</v>
      </c>
      <c r="G22697" t="str">
        <f>VLOOKUP($A22697,Content!$B$1:$D$1001,MATCH(reactions!G$1,Content!$B$1:$D$1,0),0)</f>
        <v>soccer</v>
      </c>
      <c r="H22697">
        <f>VLOOKUP(B22697,'reaction types'!$A$1:$C$17,MATCH(reactions!H$1,'reaction types'!$A$1:$C$1,0),0)</f>
        <v>0</v>
      </c>
    </row>
    <row r="22698" spans="1:8">
      <c r="A22698" t="s">
        <v>35</v>
      </c>
      <c r="B22698" t="s">
        <v>1045</v>
      </c>
      <c r="C22698" s="2">
        <v>44228.200694444444</v>
      </c>
      <c r="D22698" s="2" t="str">
        <f t="shared" si="356"/>
        <v>February</v>
      </c>
      <c r="E22698" s="2"/>
      <c r="F22698" t="str">
        <f>VLOOKUP($A22698,Content!$B$1:$D$1001,MATCH(reactions!F$1,Content!$B$1:$D$1,0),0)</f>
        <v>video</v>
      </c>
      <c r="G22698" t="str">
        <f>VLOOKUP($A22698,Content!$B$1:$D$1001,MATCH(reactions!G$1,Content!$B$1:$D$1,0),0)</f>
        <v>public speaking</v>
      </c>
      <c r="H22698">
        <f>VLOOKUP(B22698,'reaction types'!$A$1:$C$17,MATCH(reactions!H$1,'reaction types'!$A$1:$C$1,0),0)</f>
        <v>20</v>
      </c>
    </row>
    <row r="22699" spans="1:8">
      <c r="A22699" t="s">
        <v>36</v>
      </c>
      <c r="B22699" t="s">
        <v>1039</v>
      </c>
      <c r="C22699" s="2">
        <v>44247.004861111112</v>
      </c>
      <c r="D22699" s="2" t="str">
        <f t="shared" si="356"/>
        <v>February</v>
      </c>
      <c r="E22699" s="2"/>
      <c r="F22699" t="str">
        <f>VLOOKUP($A22699,Content!$B$1:$D$1001,MATCH(reactions!F$1,Content!$B$1:$D$1,0),0)</f>
        <v>video</v>
      </c>
      <c r="G22699" t="str">
        <f>VLOOKUP($A22699,Content!$B$1:$D$1001,MATCH(reactions!G$1,Content!$B$1:$D$1,0),0)</f>
        <v>food</v>
      </c>
      <c r="H22699">
        <f>VLOOKUP(B22699,'reaction types'!$A$1:$C$17,MATCH(reactions!H$1,'reaction types'!$A$1:$C$1,0),0)</f>
        <v>15</v>
      </c>
    </row>
    <row r="22700" spans="1:8">
      <c r="A22700" t="s">
        <v>36</v>
      </c>
      <c r="B22700" t="s">
        <v>1045</v>
      </c>
      <c r="C22700" s="2">
        <v>44232.545138888891</v>
      </c>
      <c r="D22700" s="2" t="str">
        <f t="shared" si="356"/>
        <v>February</v>
      </c>
      <c r="E22700" s="2"/>
      <c r="F22700" t="str">
        <f>VLOOKUP($A22700,Content!$B$1:$D$1001,MATCH(reactions!F$1,Content!$B$1:$D$1,0),0)</f>
        <v>video</v>
      </c>
      <c r="G22700" t="str">
        <f>VLOOKUP($A22700,Content!$B$1:$D$1001,MATCH(reactions!G$1,Content!$B$1:$D$1,0),0)</f>
        <v>food</v>
      </c>
      <c r="H22700">
        <f>VLOOKUP(B22700,'reaction types'!$A$1:$C$17,MATCH(reactions!H$1,'reaction types'!$A$1:$C$1,0),0)</f>
        <v>20</v>
      </c>
    </row>
    <row r="22701" spans="1:8">
      <c r="A22701" t="s">
        <v>36</v>
      </c>
      <c r="B22701" t="s">
        <v>1048</v>
      </c>
      <c r="C22701" s="2">
        <v>44231.572916666664</v>
      </c>
      <c r="D22701" s="2" t="str">
        <f t="shared" si="356"/>
        <v>February</v>
      </c>
      <c r="E22701" s="2"/>
      <c r="F22701" t="str">
        <f>VLOOKUP($A22701,Content!$B$1:$D$1001,MATCH(reactions!F$1,Content!$B$1:$D$1,0),0)</f>
        <v>video</v>
      </c>
      <c r="G22701" t="str">
        <f>VLOOKUP($A22701,Content!$B$1:$D$1001,MATCH(reactions!G$1,Content!$B$1:$D$1,0),0)</f>
        <v>food</v>
      </c>
      <c r="H22701">
        <f>VLOOKUP(B22701,'reaction types'!$A$1:$C$17,MATCH(reactions!H$1,'reaction types'!$A$1:$C$1,0),0)</f>
        <v>12</v>
      </c>
    </row>
    <row r="22702" spans="1:8">
      <c r="A22702" t="s">
        <v>37</v>
      </c>
      <c r="B22702" t="s">
        <v>1041</v>
      </c>
      <c r="C22702" s="2">
        <v>44252.503472222219</v>
      </c>
      <c r="D22702" s="2" t="str">
        <f t="shared" si="356"/>
        <v>February</v>
      </c>
      <c r="E22702" s="2"/>
      <c r="F22702" t="str">
        <f>VLOOKUP($A22702,Content!$B$1:$D$1001,MATCH(reactions!F$1,Content!$B$1:$D$1,0),0)</f>
        <v>video</v>
      </c>
      <c r="G22702" t="str">
        <f>VLOOKUP($A22702,Content!$B$1:$D$1001,MATCH(reactions!G$1,Content!$B$1:$D$1,0),0)</f>
        <v>tennis</v>
      </c>
      <c r="H22702">
        <f>VLOOKUP(B22702,'reaction types'!$A$1:$C$17,MATCH(reactions!H$1,'reaction types'!$A$1:$C$1,0),0)</f>
        <v>35</v>
      </c>
    </row>
    <row r="22703" spans="1:8">
      <c r="A22703" t="s">
        <v>37</v>
      </c>
      <c r="B22703" t="s">
        <v>1043</v>
      </c>
      <c r="C22703" s="2">
        <v>44240.572916666664</v>
      </c>
      <c r="D22703" s="2" t="str">
        <f t="shared" si="356"/>
        <v>February</v>
      </c>
      <c r="E22703" s="2"/>
      <c r="F22703" t="str">
        <f>VLOOKUP($A22703,Content!$B$1:$D$1001,MATCH(reactions!F$1,Content!$B$1:$D$1,0),0)</f>
        <v>video</v>
      </c>
      <c r="G22703" t="str">
        <f>VLOOKUP($A22703,Content!$B$1:$D$1001,MATCH(reactions!G$1,Content!$B$1:$D$1,0),0)</f>
        <v>tennis</v>
      </c>
      <c r="H22703">
        <f>VLOOKUP(B22703,'reaction types'!$A$1:$C$17,MATCH(reactions!H$1,'reaction types'!$A$1:$C$1,0),0)</f>
        <v>5</v>
      </c>
    </row>
    <row r="22704" spans="1:8">
      <c r="A22704" t="s">
        <v>37</v>
      </c>
      <c r="B22704" t="s">
        <v>1043</v>
      </c>
      <c r="C22704" s="2">
        <v>44238.370833333334</v>
      </c>
      <c r="D22704" s="2" t="str">
        <f t="shared" si="356"/>
        <v>February</v>
      </c>
      <c r="E22704" s="2"/>
      <c r="F22704" t="str">
        <f>VLOOKUP($A22704,Content!$B$1:$D$1001,MATCH(reactions!F$1,Content!$B$1:$D$1,0),0)</f>
        <v>video</v>
      </c>
      <c r="G22704" t="str">
        <f>VLOOKUP($A22704,Content!$B$1:$D$1001,MATCH(reactions!G$1,Content!$B$1:$D$1,0),0)</f>
        <v>tennis</v>
      </c>
      <c r="H22704">
        <f>VLOOKUP(B22704,'reaction types'!$A$1:$C$17,MATCH(reactions!H$1,'reaction types'!$A$1:$C$1,0),0)</f>
        <v>5</v>
      </c>
    </row>
    <row r="22705" spans="1:8">
      <c r="A22705" t="s">
        <v>37</v>
      </c>
      <c r="B22705" t="s">
        <v>1045</v>
      </c>
      <c r="C22705" s="2">
        <v>44230.77847222222</v>
      </c>
      <c r="D22705" s="2" t="str">
        <f t="shared" si="356"/>
        <v>February</v>
      </c>
      <c r="E22705" s="2"/>
      <c r="F22705" t="str">
        <f>VLOOKUP($A22705,Content!$B$1:$D$1001,MATCH(reactions!F$1,Content!$B$1:$D$1,0),0)</f>
        <v>video</v>
      </c>
      <c r="G22705" t="str">
        <f>VLOOKUP($A22705,Content!$B$1:$D$1001,MATCH(reactions!G$1,Content!$B$1:$D$1,0),0)</f>
        <v>tennis</v>
      </c>
      <c r="H22705">
        <f>VLOOKUP(B22705,'reaction types'!$A$1:$C$17,MATCH(reactions!H$1,'reaction types'!$A$1:$C$1,0),0)</f>
        <v>20</v>
      </c>
    </row>
    <row r="22706" spans="1:8">
      <c r="A22706" t="s">
        <v>38</v>
      </c>
      <c r="B22706" t="s">
        <v>1049</v>
      </c>
      <c r="C22706" s="2">
        <v>44232.645833333336</v>
      </c>
      <c r="D22706" s="2" t="str">
        <f t="shared" si="356"/>
        <v>February</v>
      </c>
      <c r="E22706" s="2"/>
      <c r="F22706" t="str">
        <f>VLOOKUP($A22706,Content!$B$1:$D$1001,MATCH(reactions!F$1,Content!$B$1:$D$1,0),0)</f>
        <v>GIF</v>
      </c>
      <c r="G22706" t="str">
        <f>VLOOKUP($A22706,Content!$B$1:$D$1001,MATCH(reactions!G$1,Content!$B$1:$D$1,0),0)</f>
        <v>soccer</v>
      </c>
      <c r="H22706">
        <f>VLOOKUP(B22706,'reaction types'!$A$1:$C$17,MATCH(reactions!H$1,'reaction types'!$A$1:$C$1,0),0)</f>
        <v>50</v>
      </c>
    </row>
    <row r="22707" spans="1:8">
      <c r="A22707" t="s">
        <v>39</v>
      </c>
      <c r="B22707" t="s">
        <v>1040</v>
      </c>
      <c r="C22707" s="2">
        <v>44233.554166666669</v>
      </c>
      <c r="D22707" s="2" t="str">
        <f t="shared" si="356"/>
        <v>February</v>
      </c>
      <c r="E22707" s="2"/>
      <c r="F22707" t="str">
        <f>VLOOKUP($A22707,Content!$B$1:$D$1001,MATCH(reactions!F$1,Content!$B$1:$D$1,0),0)</f>
        <v>GIF</v>
      </c>
      <c r="G22707" t="str">
        <f>VLOOKUP($A22707,Content!$B$1:$D$1001,MATCH(reactions!G$1,Content!$B$1:$D$1,0),0)</f>
        <v>soccer</v>
      </c>
      <c r="H22707">
        <f>VLOOKUP(B22707,'reaction types'!$A$1:$C$17,MATCH(reactions!H$1,'reaction types'!$A$1:$C$1,0),0)</f>
        <v>30</v>
      </c>
    </row>
    <row r="22708" spans="1:8">
      <c r="A22708" t="s">
        <v>39</v>
      </c>
      <c r="B22708" t="s">
        <v>1038</v>
      </c>
      <c r="C22708" s="2">
        <v>44255.677083333336</v>
      </c>
      <c r="D22708" s="2" t="str">
        <f t="shared" si="356"/>
        <v>February</v>
      </c>
      <c r="E22708" s="2"/>
      <c r="F22708" t="str">
        <f>VLOOKUP($A22708,Content!$B$1:$D$1001,MATCH(reactions!F$1,Content!$B$1:$D$1,0),0)</f>
        <v>GIF</v>
      </c>
      <c r="G22708" t="str">
        <f>VLOOKUP($A22708,Content!$B$1:$D$1001,MATCH(reactions!G$1,Content!$B$1:$D$1,0),0)</f>
        <v>soccer</v>
      </c>
      <c r="H22708">
        <f>VLOOKUP(B22708,'reaction types'!$A$1:$C$17,MATCH(reactions!H$1,'reaction types'!$A$1:$C$1,0),0)</f>
        <v>10</v>
      </c>
    </row>
    <row r="22709" spans="1:8">
      <c r="A22709" t="s">
        <v>42</v>
      </c>
      <c r="B22709" t="s">
        <v>1050</v>
      </c>
      <c r="C22709" s="2">
        <v>44228.283333333333</v>
      </c>
      <c r="D22709" s="2" t="str">
        <f t="shared" si="356"/>
        <v>February</v>
      </c>
      <c r="E22709" s="2"/>
      <c r="F22709" t="str">
        <f>VLOOKUP($A22709,Content!$B$1:$D$1001,MATCH(reactions!F$1,Content!$B$1:$D$1,0),0)</f>
        <v>photo</v>
      </c>
      <c r="G22709" t="str">
        <f>VLOOKUP($A22709,Content!$B$1:$D$1001,MATCH(reactions!G$1,Content!$B$1:$D$1,0),0)</f>
        <v>studying</v>
      </c>
      <c r="H22709">
        <f>VLOOKUP(B22709,'reaction types'!$A$1:$C$17,MATCH(reactions!H$1,'reaction types'!$A$1:$C$1,0),0)</f>
        <v>60</v>
      </c>
    </row>
    <row r="22710" spans="1:8">
      <c r="A22710" t="s">
        <v>42</v>
      </c>
      <c r="B22710" t="s">
        <v>1048</v>
      </c>
      <c r="C22710" s="2">
        <v>44250.752083333333</v>
      </c>
      <c r="D22710" s="2" t="str">
        <f t="shared" si="356"/>
        <v>February</v>
      </c>
      <c r="E22710" s="2"/>
      <c r="F22710" t="str">
        <f>VLOOKUP($A22710,Content!$B$1:$D$1001,MATCH(reactions!F$1,Content!$B$1:$D$1,0),0)</f>
        <v>photo</v>
      </c>
      <c r="G22710" t="str">
        <f>VLOOKUP($A22710,Content!$B$1:$D$1001,MATCH(reactions!G$1,Content!$B$1:$D$1,0),0)</f>
        <v>studying</v>
      </c>
      <c r="H22710">
        <f>VLOOKUP(B22710,'reaction types'!$A$1:$C$17,MATCH(reactions!H$1,'reaction types'!$A$1:$C$1,0),0)</f>
        <v>12</v>
      </c>
    </row>
    <row r="22711" spans="1:8">
      <c r="A22711" t="s">
        <v>42</v>
      </c>
      <c r="B22711" t="s">
        <v>1045</v>
      </c>
      <c r="C22711" s="2">
        <v>44252.726388888892</v>
      </c>
      <c r="D22711" s="2" t="str">
        <f t="shared" si="356"/>
        <v>February</v>
      </c>
      <c r="E22711" s="2"/>
      <c r="F22711" t="str">
        <f>VLOOKUP($A22711,Content!$B$1:$D$1001,MATCH(reactions!F$1,Content!$B$1:$D$1,0),0)</f>
        <v>photo</v>
      </c>
      <c r="G22711" t="str">
        <f>VLOOKUP($A22711,Content!$B$1:$D$1001,MATCH(reactions!G$1,Content!$B$1:$D$1,0),0)</f>
        <v>studying</v>
      </c>
      <c r="H22711">
        <f>VLOOKUP(B22711,'reaction types'!$A$1:$C$17,MATCH(reactions!H$1,'reaction types'!$A$1:$C$1,0),0)</f>
        <v>20</v>
      </c>
    </row>
    <row r="22712" spans="1:8">
      <c r="A22712" t="s">
        <v>44</v>
      </c>
      <c r="B22712" t="s">
        <v>1050</v>
      </c>
      <c r="C22712" s="2">
        <v>44251.773611111108</v>
      </c>
      <c r="D22712" s="2" t="str">
        <f t="shared" si="356"/>
        <v>February</v>
      </c>
      <c r="E22712" s="2"/>
      <c r="F22712" t="str">
        <f>VLOOKUP($A22712,Content!$B$1:$D$1001,MATCH(reactions!F$1,Content!$B$1:$D$1,0),0)</f>
        <v>photo</v>
      </c>
      <c r="G22712" t="str">
        <f>VLOOKUP($A22712,Content!$B$1:$D$1001,MATCH(reactions!G$1,Content!$B$1:$D$1,0),0)</f>
        <v>travel</v>
      </c>
      <c r="H22712">
        <f>VLOOKUP(B22712,'reaction types'!$A$1:$C$17,MATCH(reactions!H$1,'reaction types'!$A$1:$C$1,0),0)</f>
        <v>60</v>
      </c>
    </row>
    <row r="22713" spans="1:8">
      <c r="A22713" t="s">
        <v>44</v>
      </c>
      <c r="B22713" t="s">
        <v>1045</v>
      </c>
      <c r="C22713" s="2">
        <v>44228.477083333331</v>
      </c>
      <c r="D22713" s="2" t="str">
        <f t="shared" si="356"/>
        <v>February</v>
      </c>
      <c r="E22713" s="2"/>
      <c r="F22713" t="str">
        <f>VLOOKUP($A22713,Content!$B$1:$D$1001,MATCH(reactions!F$1,Content!$B$1:$D$1,0),0)</f>
        <v>photo</v>
      </c>
      <c r="G22713" t="str">
        <f>VLOOKUP($A22713,Content!$B$1:$D$1001,MATCH(reactions!G$1,Content!$B$1:$D$1,0),0)</f>
        <v>travel</v>
      </c>
      <c r="H22713">
        <f>VLOOKUP(B22713,'reaction types'!$A$1:$C$17,MATCH(reactions!H$1,'reaction types'!$A$1:$C$1,0),0)</f>
        <v>20</v>
      </c>
    </row>
    <row r="22714" spans="1:8">
      <c r="A22714" t="s">
        <v>45</v>
      </c>
      <c r="B22714" t="s">
        <v>1041</v>
      </c>
      <c r="C22714" s="2">
        <v>44230.491666666669</v>
      </c>
      <c r="D22714" s="2" t="str">
        <f t="shared" si="356"/>
        <v>February</v>
      </c>
      <c r="E22714" s="2"/>
      <c r="F22714" t="str">
        <f>VLOOKUP($A22714,Content!$B$1:$D$1001,MATCH(reactions!F$1,Content!$B$1:$D$1,0),0)</f>
        <v>GIF</v>
      </c>
      <c r="G22714" t="str">
        <f>VLOOKUP($A22714,Content!$B$1:$D$1001,MATCH(reactions!G$1,Content!$B$1:$D$1,0),0)</f>
        <v>food</v>
      </c>
      <c r="H22714">
        <f>VLOOKUP(B22714,'reaction types'!$A$1:$C$17,MATCH(reactions!H$1,'reaction types'!$A$1:$C$1,0),0)</f>
        <v>35</v>
      </c>
    </row>
    <row r="22715" spans="1:8">
      <c r="A22715" t="s">
        <v>45</v>
      </c>
      <c r="B22715" t="s">
        <v>1044</v>
      </c>
      <c r="C22715" s="2">
        <v>44251.995833333334</v>
      </c>
      <c r="D22715" s="2" t="str">
        <f t="shared" si="356"/>
        <v>February</v>
      </c>
      <c r="E22715" s="2"/>
      <c r="F22715" t="str">
        <f>VLOOKUP($A22715,Content!$B$1:$D$1001,MATCH(reactions!F$1,Content!$B$1:$D$1,0),0)</f>
        <v>GIF</v>
      </c>
      <c r="G22715" t="str">
        <f>VLOOKUP($A22715,Content!$B$1:$D$1001,MATCH(reactions!G$1,Content!$B$1:$D$1,0),0)</f>
        <v>food</v>
      </c>
      <c r="H22715">
        <f>VLOOKUP(B22715,'reaction types'!$A$1:$C$17,MATCH(reactions!H$1,'reaction types'!$A$1:$C$1,0),0)</f>
        <v>65</v>
      </c>
    </row>
    <row r="22716" spans="1:8">
      <c r="A22716" t="s">
        <v>45</v>
      </c>
      <c r="B22716" t="s">
        <v>1048</v>
      </c>
      <c r="C22716" s="2">
        <v>44251.38958333333</v>
      </c>
      <c r="D22716" s="2" t="str">
        <f t="shared" si="356"/>
        <v>February</v>
      </c>
      <c r="E22716" s="2"/>
      <c r="F22716" t="str">
        <f>VLOOKUP($A22716,Content!$B$1:$D$1001,MATCH(reactions!F$1,Content!$B$1:$D$1,0),0)</f>
        <v>GIF</v>
      </c>
      <c r="G22716" t="str">
        <f>VLOOKUP($A22716,Content!$B$1:$D$1001,MATCH(reactions!G$1,Content!$B$1:$D$1,0),0)</f>
        <v>food</v>
      </c>
      <c r="H22716">
        <f>VLOOKUP(B22716,'reaction types'!$A$1:$C$17,MATCH(reactions!H$1,'reaction types'!$A$1:$C$1,0),0)</f>
        <v>12</v>
      </c>
    </row>
    <row r="22717" spans="1:8">
      <c r="A22717" t="s">
        <v>45</v>
      </c>
      <c r="B22717" t="s">
        <v>1038</v>
      </c>
      <c r="C22717" s="2">
        <v>44254.31527777778</v>
      </c>
      <c r="D22717" s="2" t="str">
        <f t="shared" si="356"/>
        <v>February</v>
      </c>
      <c r="E22717" s="2"/>
      <c r="F22717" t="str">
        <f>VLOOKUP($A22717,Content!$B$1:$D$1001,MATCH(reactions!F$1,Content!$B$1:$D$1,0),0)</f>
        <v>GIF</v>
      </c>
      <c r="G22717" t="str">
        <f>VLOOKUP($A22717,Content!$B$1:$D$1001,MATCH(reactions!G$1,Content!$B$1:$D$1,0),0)</f>
        <v>food</v>
      </c>
      <c r="H22717">
        <f>VLOOKUP(B22717,'reaction types'!$A$1:$C$17,MATCH(reactions!H$1,'reaction types'!$A$1:$C$1,0),0)</f>
        <v>10</v>
      </c>
    </row>
    <row r="22718" spans="1:8">
      <c r="A22718" t="s">
        <v>47</v>
      </c>
      <c r="B22718" t="s">
        <v>1043</v>
      </c>
      <c r="C22718" s="2">
        <v>44248.712500000001</v>
      </c>
      <c r="D22718" s="2" t="str">
        <f t="shared" si="356"/>
        <v>February</v>
      </c>
      <c r="E22718" s="2"/>
      <c r="F22718" t="str">
        <f>VLOOKUP($A22718,Content!$B$1:$D$1001,MATCH(reactions!F$1,Content!$B$1:$D$1,0),0)</f>
        <v>GIF</v>
      </c>
      <c r="G22718" t="str">
        <f>VLOOKUP($A22718,Content!$B$1:$D$1001,MATCH(reactions!G$1,Content!$B$1:$D$1,0),0)</f>
        <v>science</v>
      </c>
      <c r="H22718">
        <f>VLOOKUP(B22718,'reaction types'!$A$1:$C$17,MATCH(reactions!H$1,'reaction types'!$A$1:$C$1,0),0)</f>
        <v>5</v>
      </c>
    </row>
    <row r="22719" spans="1:8">
      <c r="A22719" t="s">
        <v>47</v>
      </c>
      <c r="B22719" t="s">
        <v>1038</v>
      </c>
      <c r="C22719" s="2">
        <v>44240.787499999999</v>
      </c>
      <c r="D22719" s="2" t="str">
        <f t="shared" si="356"/>
        <v>February</v>
      </c>
      <c r="E22719" s="2"/>
      <c r="F22719" t="str">
        <f>VLOOKUP($A22719,Content!$B$1:$D$1001,MATCH(reactions!F$1,Content!$B$1:$D$1,0),0)</f>
        <v>GIF</v>
      </c>
      <c r="G22719" t="str">
        <f>VLOOKUP($A22719,Content!$B$1:$D$1001,MATCH(reactions!G$1,Content!$B$1:$D$1,0),0)</f>
        <v>science</v>
      </c>
      <c r="H22719">
        <f>VLOOKUP(B22719,'reaction types'!$A$1:$C$17,MATCH(reactions!H$1,'reaction types'!$A$1:$C$1,0),0)</f>
        <v>10</v>
      </c>
    </row>
    <row r="22720" spans="1:8">
      <c r="A22720" t="s">
        <v>47</v>
      </c>
      <c r="B22720" t="s">
        <v>1043</v>
      </c>
      <c r="C22720" s="2">
        <v>44241.772916666669</v>
      </c>
      <c r="D22720" s="2" t="str">
        <f t="shared" si="356"/>
        <v>February</v>
      </c>
      <c r="E22720" s="2"/>
      <c r="F22720" t="str">
        <f>VLOOKUP($A22720,Content!$B$1:$D$1001,MATCH(reactions!F$1,Content!$B$1:$D$1,0),0)</f>
        <v>GIF</v>
      </c>
      <c r="G22720" t="str">
        <f>VLOOKUP($A22720,Content!$B$1:$D$1001,MATCH(reactions!G$1,Content!$B$1:$D$1,0),0)</f>
        <v>science</v>
      </c>
      <c r="H22720">
        <f>VLOOKUP(B22720,'reaction types'!$A$1:$C$17,MATCH(reactions!H$1,'reaction types'!$A$1:$C$1,0),0)</f>
        <v>5</v>
      </c>
    </row>
    <row r="22721" spans="1:8">
      <c r="A22721" t="s">
        <v>48</v>
      </c>
      <c r="B22721" t="s">
        <v>1052</v>
      </c>
      <c r="C22721" s="2">
        <v>44250.051388888889</v>
      </c>
      <c r="D22721" s="2" t="str">
        <f t="shared" si="356"/>
        <v>February</v>
      </c>
      <c r="E22721" s="2"/>
      <c r="F22721" t="str">
        <f>VLOOKUP($A22721,Content!$B$1:$D$1001,MATCH(reactions!F$1,Content!$B$1:$D$1,0),0)</f>
        <v>GIF</v>
      </c>
      <c r="G22721" t="str">
        <f>VLOOKUP($A22721,Content!$B$1:$D$1001,MATCH(reactions!G$1,Content!$B$1:$D$1,0),0)</f>
        <v>veganism</v>
      </c>
      <c r="H22721">
        <f>VLOOKUP(B22721,'reaction types'!$A$1:$C$17,MATCH(reactions!H$1,'reaction types'!$A$1:$C$1,0),0)</f>
        <v>72</v>
      </c>
    </row>
    <row r="22722" spans="1:8">
      <c r="A22722" t="s">
        <v>48</v>
      </c>
      <c r="B22722" t="s">
        <v>1040</v>
      </c>
      <c r="C22722" s="2">
        <v>44231.476388888892</v>
      </c>
      <c r="D22722" s="2" t="str">
        <f t="shared" si="356"/>
        <v>February</v>
      </c>
      <c r="E22722" s="2"/>
      <c r="F22722" t="str">
        <f>VLOOKUP($A22722,Content!$B$1:$D$1001,MATCH(reactions!F$1,Content!$B$1:$D$1,0),0)</f>
        <v>GIF</v>
      </c>
      <c r="G22722" t="str">
        <f>VLOOKUP($A22722,Content!$B$1:$D$1001,MATCH(reactions!G$1,Content!$B$1:$D$1,0),0)</f>
        <v>veganism</v>
      </c>
      <c r="H22722">
        <f>VLOOKUP(B22722,'reaction types'!$A$1:$C$17,MATCH(reactions!H$1,'reaction types'!$A$1:$C$1,0),0)</f>
        <v>30</v>
      </c>
    </row>
    <row r="22723" spans="1:8">
      <c r="A22723" t="s">
        <v>48</v>
      </c>
      <c r="B22723" t="s">
        <v>1048</v>
      </c>
      <c r="C22723" s="2">
        <v>44229.390277777777</v>
      </c>
      <c r="D22723" s="2" t="str">
        <f t="shared" ref="D22723:D22786" si="357">TEXT(C22723,"mmmm")</f>
        <v>February</v>
      </c>
      <c r="E22723" s="2"/>
      <c r="F22723" t="str">
        <f>VLOOKUP($A22723,Content!$B$1:$D$1001,MATCH(reactions!F$1,Content!$B$1:$D$1,0),0)</f>
        <v>GIF</v>
      </c>
      <c r="G22723" t="str">
        <f>VLOOKUP($A22723,Content!$B$1:$D$1001,MATCH(reactions!G$1,Content!$B$1:$D$1,0),0)</f>
        <v>veganism</v>
      </c>
      <c r="H22723">
        <f>VLOOKUP(B22723,'reaction types'!$A$1:$C$17,MATCH(reactions!H$1,'reaction types'!$A$1:$C$1,0),0)</f>
        <v>12</v>
      </c>
    </row>
    <row r="22724" spans="1:8">
      <c r="A22724" t="s">
        <v>48</v>
      </c>
      <c r="B22724" t="s">
        <v>1047</v>
      </c>
      <c r="C22724" s="2">
        <v>44236.347916666666</v>
      </c>
      <c r="D22724" s="2" t="str">
        <f t="shared" si="357"/>
        <v>February</v>
      </c>
      <c r="E22724" s="2"/>
      <c r="F22724" t="str">
        <f>VLOOKUP($A22724,Content!$B$1:$D$1001,MATCH(reactions!F$1,Content!$B$1:$D$1,0),0)</f>
        <v>GIF</v>
      </c>
      <c r="G22724" t="str">
        <f>VLOOKUP($A22724,Content!$B$1:$D$1001,MATCH(reactions!G$1,Content!$B$1:$D$1,0),0)</f>
        <v>veganism</v>
      </c>
      <c r="H22724">
        <f>VLOOKUP(B22724,'reaction types'!$A$1:$C$17,MATCH(reactions!H$1,'reaction types'!$A$1:$C$1,0),0)</f>
        <v>45</v>
      </c>
    </row>
    <row r="22725" spans="1:8">
      <c r="A22725" t="s">
        <v>48</v>
      </c>
      <c r="B22725" t="s">
        <v>1045</v>
      </c>
      <c r="C22725" s="2">
        <v>44238.01458333333</v>
      </c>
      <c r="D22725" s="2" t="str">
        <f t="shared" si="357"/>
        <v>February</v>
      </c>
      <c r="E22725" s="2"/>
      <c r="F22725" t="str">
        <f>VLOOKUP($A22725,Content!$B$1:$D$1001,MATCH(reactions!F$1,Content!$B$1:$D$1,0),0)</f>
        <v>GIF</v>
      </c>
      <c r="G22725" t="str">
        <f>VLOOKUP($A22725,Content!$B$1:$D$1001,MATCH(reactions!G$1,Content!$B$1:$D$1,0),0)</f>
        <v>veganism</v>
      </c>
      <c r="H22725">
        <f>VLOOKUP(B22725,'reaction types'!$A$1:$C$17,MATCH(reactions!H$1,'reaction types'!$A$1:$C$1,0),0)</f>
        <v>20</v>
      </c>
    </row>
    <row r="22726" spans="1:8">
      <c r="A22726" t="s">
        <v>48</v>
      </c>
      <c r="B22726" t="s">
        <v>1052</v>
      </c>
      <c r="C22726" s="2">
        <v>44241.497916666667</v>
      </c>
      <c r="D22726" s="2" t="str">
        <f t="shared" si="357"/>
        <v>February</v>
      </c>
      <c r="E22726" s="2"/>
      <c r="F22726" t="str">
        <f>VLOOKUP($A22726,Content!$B$1:$D$1001,MATCH(reactions!F$1,Content!$B$1:$D$1,0),0)</f>
        <v>GIF</v>
      </c>
      <c r="G22726" t="str">
        <f>VLOOKUP($A22726,Content!$B$1:$D$1001,MATCH(reactions!G$1,Content!$B$1:$D$1,0),0)</f>
        <v>veganism</v>
      </c>
      <c r="H22726">
        <f>VLOOKUP(B22726,'reaction types'!$A$1:$C$17,MATCH(reactions!H$1,'reaction types'!$A$1:$C$1,0),0)</f>
        <v>72</v>
      </c>
    </row>
    <row r="22727" spans="1:8">
      <c r="A22727" t="s">
        <v>50</v>
      </c>
      <c r="B22727" t="s">
        <v>1051</v>
      </c>
      <c r="C22727" s="2">
        <v>44247.244444444441</v>
      </c>
      <c r="D22727" s="2" t="str">
        <f t="shared" si="357"/>
        <v>February</v>
      </c>
      <c r="E22727" s="2"/>
      <c r="F22727" t="str">
        <f>VLOOKUP($A22727,Content!$B$1:$D$1001,MATCH(reactions!F$1,Content!$B$1:$D$1,0),0)</f>
        <v>photo</v>
      </c>
      <c r="G22727" t="str">
        <f>VLOOKUP($A22727,Content!$B$1:$D$1001,MATCH(reactions!G$1,Content!$B$1:$D$1,0),0)</f>
        <v>healthy eating</v>
      </c>
      <c r="H22727">
        <f>VLOOKUP(B22727,'reaction types'!$A$1:$C$17,MATCH(reactions!H$1,'reaction types'!$A$1:$C$1,0),0)</f>
        <v>70</v>
      </c>
    </row>
    <row r="22728" spans="1:8">
      <c r="A22728" t="s">
        <v>51</v>
      </c>
      <c r="B22728" t="s">
        <v>1037</v>
      </c>
      <c r="C22728" s="2">
        <v>44248.359027777777</v>
      </c>
      <c r="D22728" s="2" t="str">
        <f t="shared" si="357"/>
        <v>February</v>
      </c>
      <c r="E22728" s="2"/>
      <c r="F22728" t="str">
        <f>VLOOKUP($A22728,Content!$B$1:$D$1001,MATCH(reactions!F$1,Content!$B$1:$D$1,0),0)</f>
        <v>video</v>
      </c>
      <c r="G22728" t="str">
        <f>VLOOKUP($A22728,Content!$B$1:$D$1001,MATCH(reactions!G$1,Content!$B$1:$D$1,0),0)</f>
        <v>food</v>
      </c>
      <c r="H22728">
        <f>VLOOKUP(B22728,'reaction types'!$A$1:$C$17,MATCH(reactions!H$1,'reaction types'!$A$1:$C$1,0),0)</f>
        <v>0</v>
      </c>
    </row>
    <row r="22729" spans="1:8">
      <c r="A22729" t="s">
        <v>51</v>
      </c>
      <c r="B22729" t="s">
        <v>1044</v>
      </c>
      <c r="C22729" s="2">
        <v>44250.991666666669</v>
      </c>
      <c r="D22729" s="2" t="str">
        <f t="shared" si="357"/>
        <v>February</v>
      </c>
      <c r="E22729" s="2"/>
      <c r="F22729" t="str">
        <f>VLOOKUP($A22729,Content!$B$1:$D$1001,MATCH(reactions!F$1,Content!$B$1:$D$1,0),0)</f>
        <v>video</v>
      </c>
      <c r="G22729" t="str">
        <f>VLOOKUP($A22729,Content!$B$1:$D$1001,MATCH(reactions!G$1,Content!$B$1:$D$1,0),0)</f>
        <v>food</v>
      </c>
      <c r="H22729">
        <f>VLOOKUP(B22729,'reaction types'!$A$1:$C$17,MATCH(reactions!H$1,'reaction types'!$A$1:$C$1,0),0)</f>
        <v>65</v>
      </c>
    </row>
    <row r="22730" spans="1:8">
      <c r="A22730" t="s">
        <v>52</v>
      </c>
      <c r="B22730" t="s">
        <v>1046</v>
      </c>
      <c r="C22730" s="2">
        <v>44242.401388888888</v>
      </c>
      <c r="D22730" s="2" t="str">
        <f t="shared" si="357"/>
        <v>February</v>
      </c>
      <c r="E22730" s="2"/>
      <c r="F22730" t="str">
        <f>VLOOKUP($A22730,Content!$B$1:$D$1001,MATCH(reactions!F$1,Content!$B$1:$D$1,0),0)</f>
        <v>video</v>
      </c>
      <c r="G22730" t="str">
        <f>VLOOKUP($A22730,Content!$B$1:$D$1001,MATCH(reactions!G$1,Content!$B$1:$D$1,0),0)</f>
        <v>dogs</v>
      </c>
      <c r="H22730">
        <f>VLOOKUP(B22730,'reaction types'!$A$1:$C$17,MATCH(reactions!H$1,'reaction types'!$A$1:$C$1,0),0)</f>
        <v>75</v>
      </c>
    </row>
    <row r="22731" spans="1:8">
      <c r="A22731" t="s">
        <v>52</v>
      </c>
      <c r="B22731" t="s">
        <v>1046</v>
      </c>
      <c r="C22731" s="2">
        <v>44242.961111111108</v>
      </c>
      <c r="D22731" s="2" t="str">
        <f t="shared" si="357"/>
        <v>February</v>
      </c>
      <c r="E22731" s="2"/>
      <c r="F22731" t="str">
        <f>VLOOKUP($A22731,Content!$B$1:$D$1001,MATCH(reactions!F$1,Content!$B$1:$D$1,0),0)</f>
        <v>video</v>
      </c>
      <c r="G22731" t="str">
        <f>VLOOKUP($A22731,Content!$B$1:$D$1001,MATCH(reactions!G$1,Content!$B$1:$D$1,0),0)</f>
        <v>dogs</v>
      </c>
      <c r="H22731">
        <f>VLOOKUP(B22731,'reaction types'!$A$1:$C$17,MATCH(reactions!H$1,'reaction types'!$A$1:$C$1,0),0)</f>
        <v>75</v>
      </c>
    </row>
    <row r="22732" spans="1:8">
      <c r="A22732" t="s">
        <v>52</v>
      </c>
      <c r="B22732" t="s">
        <v>1045</v>
      </c>
      <c r="C22732" s="2">
        <v>44245.446527777778</v>
      </c>
      <c r="D22732" s="2" t="str">
        <f t="shared" si="357"/>
        <v>February</v>
      </c>
      <c r="E22732" s="2"/>
      <c r="F22732" t="str">
        <f>VLOOKUP($A22732,Content!$B$1:$D$1001,MATCH(reactions!F$1,Content!$B$1:$D$1,0),0)</f>
        <v>video</v>
      </c>
      <c r="G22732" t="str">
        <f>VLOOKUP($A22732,Content!$B$1:$D$1001,MATCH(reactions!G$1,Content!$B$1:$D$1,0),0)</f>
        <v>dogs</v>
      </c>
      <c r="H22732">
        <f>VLOOKUP(B22732,'reaction types'!$A$1:$C$17,MATCH(reactions!H$1,'reaction types'!$A$1:$C$1,0),0)</f>
        <v>20</v>
      </c>
    </row>
    <row r="22733" spans="1:8">
      <c r="A22733" t="s">
        <v>52</v>
      </c>
      <c r="B22733" t="s">
        <v>1049</v>
      </c>
      <c r="C22733" s="2">
        <v>44228.492361111108</v>
      </c>
      <c r="D22733" s="2" t="str">
        <f t="shared" si="357"/>
        <v>February</v>
      </c>
      <c r="E22733" s="2"/>
      <c r="F22733" t="str">
        <f>VLOOKUP($A22733,Content!$B$1:$D$1001,MATCH(reactions!F$1,Content!$B$1:$D$1,0),0)</f>
        <v>video</v>
      </c>
      <c r="G22733" t="str">
        <f>VLOOKUP($A22733,Content!$B$1:$D$1001,MATCH(reactions!G$1,Content!$B$1:$D$1,0),0)</f>
        <v>dogs</v>
      </c>
      <c r="H22733">
        <f>VLOOKUP(B22733,'reaction types'!$A$1:$C$17,MATCH(reactions!H$1,'reaction types'!$A$1:$C$1,0),0)</f>
        <v>50</v>
      </c>
    </row>
    <row r="22734" spans="1:8">
      <c r="A22734" t="s">
        <v>54</v>
      </c>
      <c r="B22734" t="s">
        <v>1038</v>
      </c>
      <c r="C22734" s="2">
        <v>44230.338194444441</v>
      </c>
      <c r="D22734" s="2" t="str">
        <f t="shared" si="357"/>
        <v>February</v>
      </c>
      <c r="E22734" s="2"/>
      <c r="F22734" t="str">
        <f>VLOOKUP($A22734,Content!$B$1:$D$1001,MATCH(reactions!F$1,Content!$B$1:$D$1,0),0)</f>
        <v>video</v>
      </c>
      <c r="G22734" t="str">
        <f>VLOOKUP($A22734,Content!$B$1:$D$1001,MATCH(reactions!G$1,Content!$B$1:$D$1,0),0)</f>
        <v>cooking</v>
      </c>
      <c r="H22734">
        <f>VLOOKUP(B22734,'reaction types'!$A$1:$C$17,MATCH(reactions!H$1,'reaction types'!$A$1:$C$1,0),0)</f>
        <v>10</v>
      </c>
    </row>
    <row r="22735" spans="1:8">
      <c r="A22735" t="s">
        <v>54</v>
      </c>
      <c r="B22735" t="s">
        <v>1043</v>
      </c>
      <c r="C22735" s="2">
        <v>44232.824305555558</v>
      </c>
      <c r="D22735" s="2" t="str">
        <f t="shared" si="357"/>
        <v>February</v>
      </c>
      <c r="E22735" s="2"/>
      <c r="F22735" t="str">
        <f>VLOOKUP($A22735,Content!$B$1:$D$1001,MATCH(reactions!F$1,Content!$B$1:$D$1,0),0)</f>
        <v>video</v>
      </c>
      <c r="G22735" t="str">
        <f>VLOOKUP($A22735,Content!$B$1:$D$1001,MATCH(reactions!G$1,Content!$B$1:$D$1,0),0)</f>
        <v>cooking</v>
      </c>
      <c r="H22735">
        <f>VLOOKUP(B22735,'reaction types'!$A$1:$C$17,MATCH(reactions!H$1,'reaction types'!$A$1:$C$1,0),0)</f>
        <v>5</v>
      </c>
    </row>
    <row r="22736" spans="1:8">
      <c r="A22736" t="s">
        <v>54</v>
      </c>
      <c r="B22736" t="s">
        <v>1040</v>
      </c>
      <c r="C22736" s="2">
        <v>44236.20208333333</v>
      </c>
      <c r="D22736" s="2" t="str">
        <f t="shared" si="357"/>
        <v>February</v>
      </c>
      <c r="E22736" s="2"/>
      <c r="F22736" t="str">
        <f>VLOOKUP($A22736,Content!$B$1:$D$1001,MATCH(reactions!F$1,Content!$B$1:$D$1,0),0)</f>
        <v>video</v>
      </c>
      <c r="G22736" t="str">
        <f>VLOOKUP($A22736,Content!$B$1:$D$1001,MATCH(reactions!G$1,Content!$B$1:$D$1,0),0)</f>
        <v>cooking</v>
      </c>
      <c r="H22736">
        <f>VLOOKUP(B22736,'reaction types'!$A$1:$C$17,MATCH(reactions!H$1,'reaction types'!$A$1:$C$1,0),0)</f>
        <v>30</v>
      </c>
    </row>
    <row r="22737" spans="1:8">
      <c r="A22737" t="s">
        <v>54</v>
      </c>
      <c r="B22737" t="s">
        <v>1043</v>
      </c>
      <c r="C22737" s="2">
        <v>44243.540972222225</v>
      </c>
      <c r="D22737" s="2" t="str">
        <f t="shared" si="357"/>
        <v>February</v>
      </c>
      <c r="E22737" s="2"/>
      <c r="F22737" t="str">
        <f>VLOOKUP($A22737,Content!$B$1:$D$1001,MATCH(reactions!F$1,Content!$B$1:$D$1,0),0)</f>
        <v>video</v>
      </c>
      <c r="G22737" t="str">
        <f>VLOOKUP($A22737,Content!$B$1:$D$1001,MATCH(reactions!G$1,Content!$B$1:$D$1,0),0)</f>
        <v>cooking</v>
      </c>
      <c r="H22737">
        <f>VLOOKUP(B22737,'reaction types'!$A$1:$C$17,MATCH(reactions!H$1,'reaction types'!$A$1:$C$1,0),0)</f>
        <v>5</v>
      </c>
    </row>
    <row r="22738" spans="1:8">
      <c r="A22738" t="s">
        <v>55</v>
      </c>
      <c r="B22738" t="s">
        <v>1051</v>
      </c>
      <c r="C22738" s="2">
        <v>44255.115972222222</v>
      </c>
      <c r="D22738" s="2" t="str">
        <f t="shared" si="357"/>
        <v>February</v>
      </c>
      <c r="E22738" s="2"/>
      <c r="F22738" t="str">
        <f>VLOOKUP($A22738,Content!$B$1:$D$1001,MATCH(reactions!F$1,Content!$B$1:$D$1,0),0)</f>
        <v>audio</v>
      </c>
      <c r="G22738" t="str">
        <f>VLOOKUP($A22738,Content!$B$1:$D$1001,MATCH(reactions!G$1,Content!$B$1:$D$1,0),0)</f>
        <v>food</v>
      </c>
      <c r="H22738">
        <f>VLOOKUP(B22738,'reaction types'!$A$1:$C$17,MATCH(reactions!H$1,'reaction types'!$A$1:$C$1,0),0)</f>
        <v>70</v>
      </c>
    </row>
    <row r="22739" spans="1:8">
      <c r="A22739" t="s">
        <v>55</v>
      </c>
      <c r="B22739" t="s">
        <v>1043</v>
      </c>
      <c r="C22739" s="2">
        <v>44239.504166666666</v>
      </c>
      <c r="D22739" s="2" t="str">
        <f t="shared" si="357"/>
        <v>February</v>
      </c>
      <c r="E22739" s="2"/>
      <c r="F22739" t="str">
        <f>VLOOKUP($A22739,Content!$B$1:$D$1001,MATCH(reactions!F$1,Content!$B$1:$D$1,0),0)</f>
        <v>audio</v>
      </c>
      <c r="G22739" t="str">
        <f>VLOOKUP($A22739,Content!$B$1:$D$1001,MATCH(reactions!G$1,Content!$B$1:$D$1,0),0)</f>
        <v>food</v>
      </c>
      <c r="H22739">
        <f>VLOOKUP(B22739,'reaction types'!$A$1:$C$17,MATCH(reactions!H$1,'reaction types'!$A$1:$C$1,0),0)</f>
        <v>5</v>
      </c>
    </row>
    <row r="22740" spans="1:8">
      <c r="A22740" t="s">
        <v>56</v>
      </c>
      <c r="B22740" t="s">
        <v>1052</v>
      </c>
      <c r="C22740" s="2">
        <v>44239.692361111112</v>
      </c>
      <c r="D22740" s="2" t="str">
        <f t="shared" si="357"/>
        <v>February</v>
      </c>
      <c r="E22740" s="2"/>
      <c r="F22740" t="str">
        <f>VLOOKUP($A22740,Content!$B$1:$D$1001,MATCH(reactions!F$1,Content!$B$1:$D$1,0),0)</f>
        <v>GIF</v>
      </c>
      <c r="G22740" t="str">
        <f>VLOOKUP($A22740,Content!$B$1:$D$1001,MATCH(reactions!G$1,Content!$B$1:$D$1,0),0)</f>
        <v>Animals</v>
      </c>
      <c r="H22740">
        <f>VLOOKUP(B22740,'reaction types'!$A$1:$C$17,MATCH(reactions!H$1,'reaction types'!$A$1:$C$1,0),0)</f>
        <v>72</v>
      </c>
    </row>
    <row r="22741" spans="1:8">
      <c r="A22741" t="s">
        <v>58</v>
      </c>
      <c r="B22741" t="s">
        <v>1039</v>
      </c>
      <c r="C22741" s="2">
        <v>44253.899305555555</v>
      </c>
      <c r="D22741" s="2" t="str">
        <f t="shared" si="357"/>
        <v>February</v>
      </c>
      <c r="E22741" s="2"/>
      <c r="F22741" t="str">
        <f>VLOOKUP($A22741,Content!$B$1:$D$1001,MATCH(reactions!F$1,Content!$B$1:$D$1,0),0)</f>
        <v>photo</v>
      </c>
      <c r="G22741" t="str">
        <f>VLOOKUP($A22741,Content!$B$1:$D$1001,MATCH(reactions!G$1,Content!$B$1:$D$1,0),0)</f>
        <v>technology</v>
      </c>
      <c r="H22741">
        <f>VLOOKUP(B22741,'reaction types'!$A$1:$C$17,MATCH(reactions!H$1,'reaction types'!$A$1:$C$1,0),0)</f>
        <v>15</v>
      </c>
    </row>
    <row r="22742" spans="1:8">
      <c r="A22742" t="s">
        <v>58</v>
      </c>
      <c r="B22742" t="s">
        <v>1039</v>
      </c>
      <c r="C22742" s="2">
        <v>44251.714583333334</v>
      </c>
      <c r="D22742" s="2" t="str">
        <f t="shared" si="357"/>
        <v>February</v>
      </c>
      <c r="E22742" s="2"/>
      <c r="F22742" t="str">
        <f>VLOOKUP($A22742,Content!$B$1:$D$1001,MATCH(reactions!F$1,Content!$B$1:$D$1,0),0)</f>
        <v>photo</v>
      </c>
      <c r="G22742" t="str">
        <f>VLOOKUP($A22742,Content!$B$1:$D$1001,MATCH(reactions!G$1,Content!$B$1:$D$1,0),0)</f>
        <v>technology</v>
      </c>
      <c r="H22742">
        <f>VLOOKUP(B22742,'reaction types'!$A$1:$C$17,MATCH(reactions!H$1,'reaction types'!$A$1:$C$1,0),0)</f>
        <v>15</v>
      </c>
    </row>
    <row r="22743" spans="1:8">
      <c r="A22743" t="s">
        <v>58</v>
      </c>
      <c r="B22743" t="s">
        <v>1052</v>
      </c>
      <c r="C22743" s="2">
        <v>44243.507638888892</v>
      </c>
      <c r="D22743" s="2" t="str">
        <f t="shared" si="357"/>
        <v>February</v>
      </c>
      <c r="E22743" s="2"/>
      <c r="F22743" t="str">
        <f>VLOOKUP($A22743,Content!$B$1:$D$1001,MATCH(reactions!F$1,Content!$B$1:$D$1,0),0)</f>
        <v>photo</v>
      </c>
      <c r="G22743" t="str">
        <f>VLOOKUP($A22743,Content!$B$1:$D$1001,MATCH(reactions!G$1,Content!$B$1:$D$1,0),0)</f>
        <v>technology</v>
      </c>
      <c r="H22743">
        <f>VLOOKUP(B22743,'reaction types'!$A$1:$C$17,MATCH(reactions!H$1,'reaction types'!$A$1:$C$1,0),0)</f>
        <v>72</v>
      </c>
    </row>
    <row r="22744" spans="1:8">
      <c r="A22744" t="s">
        <v>59</v>
      </c>
      <c r="B22744" t="s">
        <v>1039</v>
      </c>
      <c r="C22744" s="2">
        <v>44232.083333333336</v>
      </c>
      <c r="D22744" s="2" t="str">
        <f t="shared" si="357"/>
        <v>February</v>
      </c>
      <c r="E22744" s="2"/>
      <c r="F22744" t="str">
        <f>VLOOKUP($A22744,Content!$B$1:$D$1001,MATCH(reactions!F$1,Content!$B$1:$D$1,0),0)</f>
        <v>GIF</v>
      </c>
      <c r="G22744" t="str">
        <f>VLOOKUP($A22744,Content!$B$1:$D$1001,MATCH(reactions!G$1,Content!$B$1:$D$1,0),0)</f>
        <v>healthy eating</v>
      </c>
      <c r="H22744">
        <f>VLOOKUP(B22744,'reaction types'!$A$1:$C$17,MATCH(reactions!H$1,'reaction types'!$A$1:$C$1,0),0)</f>
        <v>15</v>
      </c>
    </row>
    <row r="22745" spans="1:8">
      <c r="A22745" t="s">
        <v>59</v>
      </c>
      <c r="B22745" t="s">
        <v>1041</v>
      </c>
      <c r="C22745" s="2">
        <v>44234.545138888891</v>
      </c>
      <c r="D22745" s="2" t="str">
        <f t="shared" si="357"/>
        <v>February</v>
      </c>
      <c r="E22745" s="2"/>
      <c r="F22745" t="str">
        <f>VLOOKUP($A22745,Content!$B$1:$D$1001,MATCH(reactions!F$1,Content!$B$1:$D$1,0),0)</f>
        <v>GIF</v>
      </c>
      <c r="G22745" t="str">
        <f>VLOOKUP($A22745,Content!$B$1:$D$1001,MATCH(reactions!G$1,Content!$B$1:$D$1,0),0)</f>
        <v>healthy eating</v>
      </c>
      <c r="H22745">
        <f>VLOOKUP(B22745,'reaction types'!$A$1:$C$17,MATCH(reactions!H$1,'reaction types'!$A$1:$C$1,0),0)</f>
        <v>35</v>
      </c>
    </row>
    <row r="22746" spans="1:8">
      <c r="A22746" t="s">
        <v>59</v>
      </c>
      <c r="B22746" t="s">
        <v>1044</v>
      </c>
      <c r="C22746" s="2">
        <v>44230.907638888886</v>
      </c>
      <c r="D22746" s="2" t="str">
        <f t="shared" si="357"/>
        <v>February</v>
      </c>
      <c r="E22746" s="2"/>
      <c r="F22746" t="str">
        <f>VLOOKUP($A22746,Content!$B$1:$D$1001,MATCH(reactions!F$1,Content!$B$1:$D$1,0),0)</f>
        <v>GIF</v>
      </c>
      <c r="G22746" t="str">
        <f>VLOOKUP($A22746,Content!$B$1:$D$1001,MATCH(reactions!G$1,Content!$B$1:$D$1,0),0)</f>
        <v>healthy eating</v>
      </c>
      <c r="H22746">
        <f>VLOOKUP(B22746,'reaction types'!$A$1:$C$17,MATCH(reactions!H$1,'reaction types'!$A$1:$C$1,0),0)</f>
        <v>65</v>
      </c>
    </row>
    <row r="22747" spans="1:8">
      <c r="A22747" t="s">
        <v>59</v>
      </c>
      <c r="B22747" t="s">
        <v>1039</v>
      </c>
      <c r="C22747" s="2">
        <v>44228.331944444442</v>
      </c>
      <c r="D22747" s="2" t="str">
        <f t="shared" si="357"/>
        <v>February</v>
      </c>
      <c r="E22747" s="2"/>
      <c r="F22747" t="str">
        <f>VLOOKUP($A22747,Content!$B$1:$D$1001,MATCH(reactions!F$1,Content!$B$1:$D$1,0),0)</f>
        <v>GIF</v>
      </c>
      <c r="G22747" t="str">
        <f>VLOOKUP($A22747,Content!$B$1:$D$1001,MATCH(reactions!G$1,Content!$B$1:$D$1,0),0)</f>
        <v>healthy eating</v>
      </c>
      <c r="H22747">
        <f>VLOOKUP(B22747,'reaction types'!$A$1:$C$17,MATCH(reactions!H$1,'reaction types'!$A$1:$C$1,0),0)</f>
        <v>15</v>
      </c>
    </row>
    <row r="22748" spans="1:8">
      <c r="A22748" t="s">
        <v>59</v>
      </c>
      <c r="B22748" t="s">
        <v>1039</v>
      </c>
      <c r="C22748" s="2">
        <v>44244.770138888889</v>
      </c>
      <c r="D22748" s="2" t="str">
        <f t="shared" si="357"/>
        <v>February</v>
      </c>
      <c r="E22748" s="2"/>
      <c r="F22748" t="str">
        <f>VLOOKUP($A22748,Content!$B$1:$D$1001,MATCH(reactions!F$1,Content!$B$1:$D$1,0),0)</f>
        <v>GIF</v>
      </c>
      <c r="G22748" t="str">
        <f>VLOOKUP($A22748,Content!$B$1:$D$1001,MATCH(reactions!G$1,Content!$B$1:$D$1,0),0)</f>
        <v>healthy eating</v>
      </c>
      <c r="H22748">
        <f>VLOOKUP(B22748,'reaction types'!$A$1:$C$17,MATCH(reactions!H$1,'reaction types'!$A$1:$C$1,0),0)</f>
        <v>15</v>
      </c>
    </row>
    <row r="22749" spans="1:8">
      <c r="A22749" t="s">
        <v>60</v>
      </c>
      <c r="B22749" t="s">
        <v>1044</v>
      </c>
      <c r="C22749" s="2">
        <v>44246.131249999999</v>
      </c>
      <c r="D22749" s="2" t="str">
        <f t="shared" si="357"/>
        <v>February</v>
      </c>
      <c r="E22749" s="2"/>
      <c r="F22749" t="str">
        <f>VLOOKUP($A22749,Content!$B$1:$D$1001,MATCH(reactions!F$1,Content!$B$1:$D$1,0),0)</f>
        <v>audio</v>
      </c>
      <c r="G22749" t="str">
        <f>VLOOKUP($A22749,Content!$B$1:$D$1001,MATCH(reactions!G$1,Content!$B$1:$D$1,0),0)</f>
        <v>animals</v>
      </c>
      <c r="H22749">
        <f>VLOOKUP(B22749,'reaction types'!$A$1:$C$17,MATCH(reactions!H$1,'reaction types'!$A$1:$C$1,0),0)</f>
        <v>65</v>
      </c>
    </row>
    <row r="22750" spans="1:8">
      <c r="A22750" t="s">
        <v>60</v>
      </c>
      <c r="B22750" t="s">
        <v>1049</v>
      </c>
      <c r="C22750" s="2">
        <v>44243.090277777781</v>
      </c>
      <c r="D22750" s="2" t="str">
        <f t="shared" si="357"/>
        <v>February</v>
      </c>
      <c r="E22750" s="2"/>
      <c r="F22750" t="str">
        <f>VLOOKUP($A22750,Content!$B$1:$D$1001,MATCH(reactions!F$1,Content!$B$1:$D$1,0),0)</f>
        <v>audio</v>
      </c>
      <c r="G22750" t="str">
        <f>VLOOKUP($A22750,Content!$B$1:$D$1001,MATCH(reactions!G$1,Content!$B$1:$D$1,0),0)</f>
        <v>animals</v>
      </c>
      <c r="H22750">
        <f>VLOOKUP(B22750,'reaction types'!$A$1:$C$17,MATCH(reactions!H$1,'reaction types'!$A$1:$C$1,0),0)</f>
        <v>50</v>
      </c>
    </row>
    <row r="22751" spans="1:8">
      <c r="A22751" t="s">
        <v>65</v>
      </c>
      <c r="B22751" t="s">
        <v>1050</v>
      </c>
      <c r="C22751" s="2">
        <v>44242.671527777777</v>
      </c>
      <c r="D22751" s="2" t="str">
        <f t="shared" si="357"/>
        <v>February</v>
      </c>
      <c r="E22751" s="2"/>
      <c r="F22751" t="str">
        <f>VLOOKUP($A22751,Content!$B$1:$D$1001,MATCH(reactions!F$1,Content!$B$1:$D$1,0),0)</f>
        <v>photo</v>
      </c>
      <c r="G22751" t="str">
        <f>VLOOKUP($A22751,Content!$B$1:$D$1001,MATCH(reactions!G$1,Content!$B$1:$D$1,0),0)</f>
        <v>fitness</v>
      </c>
      <c r="H22751">
        <f>VLOOKUP(B22751,'reaction types'!$A$1:$C$17,MATCH(reactions!H$1,'reaction types'!$A$1:$C$1,0),0)</f>
        <v>60</v>
      </c>
    </row>
    <row r="22752" spans="1:8">
      <c r="A22752" t="s">
        <v>65</v>
      </c>
      <c r="B22752" t="s">
        <v>1046</v>
      </c>
      <c r="C22752" s="2">
        <v>44231.164583333331</v>
      </c>
      <c r="D22752" s="2" t="str">
        <f t="shared" si="357"/>
        <v>February</v>
      </c>
      <c r="E22752" s="2"/>
      <c r="F22752" t="str">
        <f>VLOOKUP($A22752,Content!$B$1:$D$1001,MATCH(reactions!F$1,Content!$B$1:$D$1,0),0)</f>
        <v>photo</v>
      </c>
      <c r="G22752" t="str">
        <f>VLOOKUP($A22752,Content!$B$1:$D$1001,MATCH(reactions!G$1,Content!$B$1:$D$1,0),0)</f>
        <v>fitness</v>
      </c>
      <c r="H22752">
        <f>VLOOKUP(B22752,'reaction types'!$A$1:$C$17,MATCH(reactions!H$1,'reaction types'!$A$1:$C$1,0),0)</f>
        <v>75</v>
      </c>
    </row>
    <row r="22753" spans="1:8">
      <c r="A22753" t="s">
        <v>65</v>
      </c>
      <c r="B22753" t="s">
        <v>1047</v>
      </c>
      <c r="C22753" s="2">
        <v>44249.105555555558</v>
      </c>
      <c r="D22753" s="2" t="str">
        <f t="shared" si="357"/>
        <v>February</v>
      </c>
      <c r="E22753" s="2"/>
      <c r="F22753" t="str">
        <f>VLOOKUP($A22753,Content!$B$1:$D$1001,MATCH(reactions!F$1,Content!$B$1:$D$1,0),0)</f>
        <v>photo</v>
      </c>
      <c r="G22753" t="str">
        <f>VLOOKUP($A22753,Content!$B$1:$D$1001,MATCH(reactions!G$1,Content!$B$1:$D$1,0),0)</f>
        <v>fitness</v>
      </c>
      <c r="H22753">
        <f>VLOOKUP(B22753,'reaction types'!$A$1:$C$17,MATCH(reactions!H$1,'reaction types'!$A$1:$C$1,0),0)</f>
        <v>45</v>
      </c>
    </row>
    <row r="22754" spans="1:8">
      <c r="A22754" t="s">
        <v>65</v>
      </c>
      <c r="B22754" t="s">
        <v>1048</v>
      </c>
      <c r="C22754" s="2">
        <v>44245.727083333331</v>
      </c>
      <c r="D22754" s="2" t="str">
        <f t="shared" si="357"/>
        <v>February</v>
      </c>
      <c r="E22754" s="2"/>
      <c r="F22754" t="str">
        <f>VLOOKUP($A22754,Content!$B$1:$D$1001,MATCH(reactions!F$1,Content!$B$1:$D$1,0),0)</f>
        <v>photo</v>
      </c>
      <c r="G22754" t="str">
        <f>VLOOKUP($A22754,Content!$B$1:$D$1001,MATCH(reactions!G$1,Content!$B$1:$D$1,0),0)</f>
        <v>fitness</v>
      </c>
      <c r="H22754">
        <f>VLOOKUP(B22754,'reaction types'!$A$1:$C$17,MATCH(reactions!H$1,'reaction types'!$A$1:$C$1,0),0)</f>
        <v>12</v>
      </c>
    </row>
    <row r="22755" spans="1:8">
      <c r="A22755" t="s">
        <v>67</v>
      </c>
      <c r="B22755" t="s">
        <v>1050</v>
      </c>
      <c r="C22755" s="2">
        <v>44233.395833333336</v>
      </c>
      <c r="D22755" s="2" t="str">
        <f t="shared" si="357"/>
        <v>February</v>
      </c>
      <c r="E22755" s="2"/>
      <c r="F22755" t="str">
        <f>VLOOKUP($A22755,Content!$B$1:$D$1001,MATCH(reactions!F$1,Content!$B$1:$D$1,0),0)</f>
        <v>video</v>
      </c>
      <c r="G22755" t="str">
        <f>VLOOKUP($A22755,Content!$B$1:$D$1001,MATCH(reactions!G$1,Content!$B$1:$D$1,0),0)</f>
        <v>dogs</v>
      </c>
      <c r="H22755">
        <f>VLOOKUP(B22755,'reaction types'!$A$1:$C$17,MATCH(reactions!H$1,'reaction types'!$A$1:$C$1,0),0)</f>
        <v>60</v>
      </c>
    </row>
    <row r="22756" spans="1:8">
      <c r="A22756" t="s">
        <v>67</v>
      </c>
      <c r="B22756" t="s">
        <v>1041</v>
      </c>
      <c r="C22756" s="2">
        <v>44241.938194444447</v>
      </c>
      <c r="D22756" s="2" t="str">
        <f t="shared" si="357"/>
        <v>February</v>
      </c>
      <c r="E22756" s="2"/>
      <c r="F22756" t="str">
        <f>VLOOKUP($A22756,Content!$B$1:$D$1001,MATCH(reactions!F$1,Content!$B$1:$D$1,0),0)</f>
        <v>video</v>
      </c>
      <c r="G22756" t="str">
        <f>VLOOKUP($A22756,Content!$B$1:$D$1001,MATCH(reactions!G$1,Content!$B$1:$D$1,0),0)</f>
        <v>dogs</v>
      </c>
      <c r="H22756">
        <f>VLOOKUP(B22756,'reaction types'!$A$1:$C$17,MATCH(reactions!H$1,'reaction types'!$A$1:$C$1,0),0)</f>
        <v>35</v>
      </c>
    </row>
    <row r="22757" spans="1:8">
      <c r="A22757" t="s">
        <v>67</v>
      </c>
      <c r="B22757" t="s">
        <v>1044</v>
      </c>
      <c r="C22757" s="2">
        <v>44244.879861111112</v>
      </c>
      <c r="D22757" s="2" t="str">
        <f t="shared" si="357"/>
        <v>February</v>
      </c>
      <c r="E22757" s="2"/>
      <c r="F22757" t="str">
        <f>VLOOKUP($A22757,Content!$B$1:$D$1001,MATCH(reactions!F$1,Content!$B$1:$D$1,0),0)</f>
        <v>video</v>
      </c>
      <c r="G22757" t="str">
        <f>VLOOKUP($A22757,Content!$B$1:$D$1001,MATCH(reactions!G$1,Content!$B$1:$D$1,0),0)</f>
        <v>dogs</v>
      </c>
      <c r="H22757">
        <f>VLOOKUP(B22757,'reaction types'!$A$1:$C$17,MATCH(reactions!H$1,'reaction types'!$A$1:$C$1,0),0)</f>
        <v>65</v>
      </c>
    </row>
    <row r="22758" spans="1:8">
      <c r="A22758" t="s">
        <v>67</v>
      </c>
      <c r="B22758" t="s">
        <v>1040</v>
      </c>
      <c r="C22758" s="2">
        <v>44237.783333333333</v>
      </c>
      <c r="D22758" s="2" t="str">
        <f t="shared" si="357"/>
        <v>February</v>
      </c>
      <c r="E22758" s="2"/>
      <c r="F22758" t="str">
        <f>VLOOKUP($A22758,Content!$B$1:$D$1001,MATCH(reactions!F$1,Content!$B$1:$D$1,0),0)</f>
        <v>video</v>
      </c>
      <c r="G22758" t="str">
        <f>VLOOKUP($A22758,Content!$B$1:$D$1001,MATCH(reactions!G$1,Content!$B$1:$D$1,0),0)</f>
        <v>dogs</v>
      </c>
      <c r="H22758">
        <f>VLOOKUP(B22758,'reaction types'!$A$1:$C$17,MATCH(reactions!H$1,'reaction types'!$A$1:$C$1,0),0)</f>
        <v>30</v>
      </c>
    </row>
    <row r="22759" spans="1:8">
      <c r="A22759" t="s">
        <v>67</v>
      </c>
      <c r="B22759" t="s">
        <v>1052</v>
      </c>
      <c r="C22759" s="2">
        <v>44246.762499999997</v>
      </c>
      <c r="D22759" s="2" t="str">
        <f t="shared" si="357"/>
        <v>February</v>
      </c>
      <c r="E22759" s="2"/>
      <c r="F22759" t="str">
        <f>VLOOKUP($A22759,Content!$B$1:$D$1001,MATCH(reactions!F$1,Content!$B$1:$D$1,0),0)</f>
        <v>video</v>
      </c>
      <c r="G22759" t="str">
        <f>VLOOKUP($A22759,Content!$B$1:$D$1001,MATCH(reactions!G$1,Content!$B$1:$D$1,0),0)</f>
        <v>dogs</v>
      </c>
      <c r="H22759">
        <f>VLOOKUP(B22759,'reaction types'!$A$1:$C$17,MATCH(reactions!H$1,'reaction types'!$A$1:$C$1,0),0)</f>
        <v>72</v>
      </c>
    </row>
    <row r="22760" spans="1:8">
      <c r="A22760" t="s">
        <v>67</v>
      </c>
      <c r="B22760" t="s">
        <v>1038</v>
      </c>
      <c r="C22760" s="2">
        <v>44250.324999999997</v>
      </c>
      <c r="D22760" s="2" t="str">
        <f t="shared" si="357"/>
        <v>February</v>
      </c>
      <c r="E22760" s="2"/>
      <c r="F22760" t="str">
        <f>VLOOKUP($A22760,Content!$B$1:$D$1001,MATCH(reactions!F$1,Content!$B$1:$D$1,0),0)</f>
        <v>video</v>
      </c>
      <c r="G22760" t="str">
        <f>VLOOKUP($A22760,Content!$B$1:$D$1001,MATCH(reactions!G$1,Content!$B$1:$D$1,0),0)</f>
        <v>dogs</v>
      </c>
      <c r="H22760">
        <f>VLOOKUP(B22760,'reaction types'!$A$1:$C$17,MATCH(reactions!H$1,'reaction types'!$A$1:$C$1,0),0)</f>
        <v>10</v>
      </c>
    </row>
    <row r="22761" spans="1:8">
      <c r="A22761" t="s">
        <v>67</v>
      </c>
      <c r="B22761" t="s">
        <v>1037</v>
      </c>
      <c r="C22761" s="2">
        <v>44249.756944444445</v>
      </c>
      <c r="D22761" s="2" t="str">
        <f t="shared" si="357"/>
        <v>February</v>
      </c>
      <c r="E22761" s="2"/>
      <c r="F22761" t="str">
        <f>VLOOKUP($A22761,Content!$B$1:$D$1001,MATCH(reactions!F$1,Content!$B$1:$D$1,0),0)</f>
        <v>video</v>
      </c>
      <c r="G22761" t="str">
        <f>VLOOKUP($A22761,Content!$B$1:$D$1001,MATCH(reactions!G$1,Content!$B$1:$D$1,0),0)</f>
        <v>dogs</v>
      </c>
      <c r="H22761">
        <f>VLOOKUP(B22761,'reaction types'!$A$1:$C$17,MATCH(reactions!H$1,'reaction types'!$A$1:$C$1,0),0)</f>
        <v>0</v>
      </c>
    </row>
    <row r="22762" spans="1:8">
      <c r="A22762" t="s">
        <v>69</v>
      </c>
      <c r="B22762" t="s">
        <v>1039</v>
      </c>
      <c r="C22762" s="2">
        <v>44246.548611111109</v>
      </c>
      <c r="D22762" s="2" t="str">
        <f t="shared" si="357"/>
        <v>February</v>
      </c>
      <c r="E22762" s="2"/>
      <c r="F22762" t="str">
        <f>VLOOKUP($A22762,Content!$B$1:$D$1001,MATCH(reactions!F$1,Content!$B$1:$D$1,0),0)</f>
        <v>GIF</v>
      </c>
      <c r="G22762" t="str">
        <f>VLOOKUP($A22762,Content!$B$1:$D$1001,MATCH(reactions!G$1,Content!$B$1:$D$1,0),0)</f>
        <v>studying</v>
      </c>
      <c r="H22762">
        <f>VLOOKUP(B22762,'reaction types'!$A$1:$C$17,MATCH(reactions!H$1,'reaction types'!$A$1:$C$1,0),0)</f>
        <v>15</v>
      </c>
    </row>
    <row r="22763" spans="1:8">
      <c r="A22763" t="s">
        <v>69</v>
      </c>
      <c r="B22763" t="s">
        <v>1045</v>
      </c>
      <c r="C22763" s="2">
        <v>44244.876388888886</v>
      </c>
      <c r="D22763" s="2" t="str">
        <f t="shared" si="357"/>
        <v>February</v>
      </c>
      <c r="E22763" s="2"/>
      <c r="F22763" t="str">
        <f>VLOOKUP($A22763,Content!$B$1:$D$1001,MATCH(reactions!F$1,Content!$B$1:$D$1,0),0)</f>
        <v>GIF</v>
      </c>
      <c r="G22763" t="str">
        <f>VLOOKUP($A22763,Content!$B$1:$D$1001,MATCH(reactions!G$1,Content!$B$1:$D$1,0),0)</f>
        <v>studying</v>
      </c>
      <c r="H22763">
        <f>VLOOKUP(B22763,'reaction types'!$A$1:$C$17,MATCH(reactions!H$1,'reaction types'!$A$1:$C$1,0),0)</f>
        <v>20</v>
      </c>
    </row>
    <row r="22764" spans="1:8">
      <c r="A22764" t="s">
        <v>69</v>
      </c>
      <c r="B22764" t="s">
        <v>1047</v>
      </c>
      <c r="C22764" s="2">
        <v>44237.713888888888</v>
      </c>
      <c r="D22764" s="2" t="str">
        <f t="shared" si="357"/>
        <v>February</v>
      </c>
      <c r="E22764" s="2"/>
      <c r="F22764" t="str">
        <f>VLOOKUP($A22764,Content!$B$1:$D$1001,MATCH(reactions!F$1,Content!$B$1:$D$1,0),0)</f>
        <v>GIF</v>
      </c>
      <c r="G22764" t="str">
        <f>VLOOKUP($A22764,Content!$B$1:$D$1001,MATCH(reactions!G$1,Content!$B$1:$D$1,0),0)</f>
        <v>studying</v>
      </c>
      <c r="H22764">
        <f>VLOOKUP(B22764,'reaction types'!$A$1:$C$17,MATCH(reactions!H$1,'reaction types'!$A$1:$C$1,0),0)</f>
        <v>45</v>
      </c>
    </row>
    <row r="22765" spans="1:8">
      <c r="A22765" t="s">
        <v>69</v>
      </c>
      <c r="B22765" t="s">
        <v>1051</v>
      </c>
      <c r="C22765" s="2">
        <v>44233.645833333336</v>
      </c>
      <c r="D22765" s="2" t="str">
        <f t="shared" si="357"/>
        <v>February</v>
      </c>
      <c r="E22765" s="2"/>
      <c r="F22765" t="str">
        <f>VLOOKUP($A22765,Content!$B$1:$D$1001,MATCH(reactions!F$1,Content!$B$1:$D$1,0),0)</f>
        <v>GIF</v>
      </c>
      <c r="G22765" t="str">
        <f>VLOOKUP($A22765,Content!$B$1:$D$1001,MATCH(reactions!G$1,Content!$B$1:$D$1,0),0)</f>
        <v>studying</v>
      </c>
      <c r="H22765">
        <f>VLOOKUP(B22765,'reaction types'!$A$1:$C$17,MATCH(reactions!H$1,'reaction types'!$A$1:$C$1,0),0)</f>
        <v>70</v>
      </c>
    </row>
    <row r="22766" spans="1:8">
      <c r="A22766" t="s">
        <v>69</v>
      </c>
      <c r="B22766" t="s">
        <v>1037</v>
      </c>
      <c r="C22766" s="2">
        <v>44234.788888888892</v>
      </c>
      <c r="D22766" s="2" t="str">
        <f t="shared" si="357"/>
        <v>February</v>
      </c>
      <c r="E22766" s="2"/>
      <c r="F22766" t="str">
        <f>VLOOKUP($A22766,Content!$B$1:$D$1001,MATCH(reactions!F$1,Content!$B$1:$D$1,0),0)</f>
        <v>GIF</v>
      </c>
      <c r="G22766" t="str">
        <f>VLOOKUP($A22766,Content!$B$1:$D$1001,MATCH(reactions!G$1,Content!$B$1:$D$1,0),0)</f>
        <v>studying</v>
      </c>
      <c r="H22766">
        <f>VLOOKUP(B22766,'reaction types'!$A$1:$C$17,MATCH(reactions!H$1,'reaction types'!$A$1:$C$1,0),0)</f>
        <v>0</v>
      </c>
    </row>
    <row r="22767" spans="1:8">
      <c r="A22767" t="s">
        <v>72</v>
      </c>
      <c r="B22767" t="s">
        <v>1037</v>
      </c>
      <c r="C22767" s="2">
        <v>44251.155555555553</v>
      </c>
      <c r="D22767" s="2" t="str">
        <f t="shared" si="357"/>
        <v>February</v>
      </c>
      <c r="E22767" s="2"/>
      <c r="F22767" t="str">
        <f>VLOOKUP($A22767,Content!$B$1:$D$1001,MATCH(reactions!F$1,Content!$B$1:$D$1,0),0)</f>
        <v>video</v>
      </c>
      <c r="G22767" t="str">
        <f>VLOOKUP($A22767,Content!$B$1:$D$1001,MATCH(reactions!G$1,Content!$B$1:$D$1,0),0)</f>
        <v>tennis</v>
      </c>
      <c r="H22767">
        <f>VLOOKUP(B22767,'reaction types'!$A$1:$C$17,MATCH(reactions!H$1,'reaction types'!$A$1:$C$1,0),0)</f>
        <v>0</v>
      </c>
    </row>
    <row r="22768" spans="1:8">
      <c r="A22768" t="s">
        <v>74</v>
      </c>
      <c r="B22768" t="s">
        <v>1045</v>
      </c>
      <c r="C22768" s="2">
        <v>44241.8</v>
      </c>
      <c r="D22768" s="2" t="str">
        <f t="shared" si="357"/>
        <v>February</v>
      </c>
      <c r="E22768" s="2"/>
      <c r="F22768" t="str">
        <f>VLOOKUP($A22768,Content!$B$1:$D$1001,MATCH(reactions!F$1,Content!$B$1:$D$1,0),0)</f>
        <v>audio</v>
      </c>
      <c r="G22768" t="str">
        <f>VLOOKUP($A22768,Content!$B$1:$D$1001,MATCH(reactions!G$1,Content!$B$1:$D$1,0),0)</f>
        <v>culture</v>
      </c>
      <c r="H22768">
        <f>VLOOKUP(B22768,'reaction types'!$A$1:$C$17,MATCH(reactions!H$1,'reaction types'!$A$1:$C$1,0),0)</f>
        <v>20</v>
      </c>
    </row>
    <row r="22769" spans="1:8">
      <c r="A22769" t="s">
        <v>75</v>
      </c>
      <c r="B22769" t="s">
        <v>1042</v>
      </c>
      <c r="C22769" s="2">
        <v>44228.590277777781</v>
      </c>
      <c r="D22769" s="2" t="str">
        <f t="shared" si="357"/>
        <v>February</v>
      </c>
      <c r="E22769" s="2"/>
      <c r="F22769" t="str">
        <f>VLOOKUP($A22769,Content!$B$1:$D$1001,MATCH(reactions!F$1,Content!$B$1:$D$1,0),0)</f>
        <v>GIF</v>
      </c>
      <c r="G22769" t="str">
        <f>VLOOKUP($A22769,Content!$B$1:$D$1001,MATCH(reactions!G$1,Content!$B$1:$D$1,0),0)</f>
        <v>travel</v>
      </c>
      <c r="H22769">
        <f>VLOOKUP(B22769,'reaction types'!$A$1:$C$17,MATCH(reactions!H$1,'reaction types'!$A$1:$C$1,0),0)</f>
        <v>70</v>
      </c>
    </row>
    <row r="22770" spans="1:8">
      <c r="A22770" t="s">
        <v>76</v>
      </c>
      <c r="B22770" t="s">
        <v>1044</v>
      </c>
      <c r="C22770" s="2">
        <v>44246.203472222223</v>
      </c>
      <c r="D22770" s="2" t="str">
        <f t="shared" si="357"/>
        <v>February</v>
      </c>
      <c r="E22770" s="2"/>
      <c r="F22770" t="str">
        <f>VLOOKUP($A22770,Content!$B$1:$D$1001,MATCH(reactions!F$1,Content!$B$1:$D$1,0),0)</f>
        <v>video</v>
      </c>
      <c r="G22770" t="str">
        <f>VLOOKUP($A22770,Content!$B$1:$D$1001,MATCH(reactions!G$1,Content!$B$1:$D$1,0),0)</f>
        <v>science</v>
      </c>
      <c r="H22770">
        <f>VLOOKUP(B22770,'reaction types'!$A$1:$C$17,MATCH(reactions!H$1,'reaction types'!$A$1:$C$1,0),0)</f>
        <v>65</v>
      </c>
    </row>
    <row r="22771" spans="1:8">
      <c r="A22771" t="s">
        <v>76</v>
      </c>
      <c r="B22771" t="s">
        <v>1047</v>
      </c>
      <c r="C22771" s="2">
        <v>44230.118750000001</v>
      </c>
      <c r="D22771" s="2" t="str">
        <f t="shared" si="357"/>
        <v>February</v>
      </c>
      <c r="E22771" s="2"/>
      <c r="F22771" t="str">
        <f>VLOOKUP($A22771,Content!$B$1:$D$1001,MATCH(reactions!F$1,Content!$B$1:$D$1,0),0)</f>
        <v>video</v>
      </c>
      <c r="G22771" t="str">
        <f>VLOOKUP($A22771,Content!$B$1:$D$1001,MATCH(reactions!G$1,Content!$B$1:$D$1,0),0)</f>
        <v>science</v>
      </c>
      <c r="H22771">
        <f>VLOOKUP(B22771,'reaction types'!$A$1:$C$17,MATCH(reactions!H$1,'reaction types'!$A$1:$C$1,0),0)</f>
        <v>45</v>
      </c>
    </row>
    <row r="22772" spans="1:8">
      <c r="A22772" t="s">
        <v>77</v>
      </c>
      <c r="B22772" t="s">
        <v>1037</v>
      </c>
      <c r="C22772" s="2">
        <v>44231.310416666667</v>
      </c>
      <c r="D22772" s="2" t="str">
        <f t="shared" si="357"/>
        <v>February</v>
      </c>
      <c r="E22772" s="2"/>
      <c r="F22772" t="str">
        <f>VLOOKUP($A22772,Content!$B$1:$D$1001,MATCH(reactions!F$1,Content!$B$1:$D$1,0),0)</f>
        <v>video</v>
      </c>
      <c r="G22772" t="str">
        <f>VLOOKUP($A22772,Content!$B$1:$D$1001,MATCH(reactions!G$1,Content!$B$1:$D$1,0),0)</f>
        <v>technology</v>
      </c>
      <c r="H22772">
        <f>VLOOKUP(B22772,'reaction types'!$A$1:$C$17,MATCH(reactions!H$1,'reaction types'!$A$1:$C$1,0),0)</f>
        <v>0</v>
      </c>
    </row>
    <row r="22773" spans="1:8">
      <c r="A22773" t="s">
        <v>77</v>
      </c>
      <c r="B22773" t="s">
        <v>1038</v>
      </c>
      <c r="C22773" s="2">
        <v>44246.17291666667</v>
      </c>
      <c r="D22773" s="2" t="str">
        <f t="shared" si="357"/>
        <v>February</v>
      </c>
      <c r="E22773" s="2"/>
      <c r="F22773" t="str">
        <f>VLOOKUP($A22773,Content!$B$1:$D$1001,MATCH(reactions!F$1,Content!$B$1:$D$1,0),0)</f>
        <v>video</v>
      </c>
      <c r="G22773" t="str">
        <f>VLOOKUP($A22773,Content!$B$1:$D$1001,MATCH(reactions!G$1,Content!$B$1:$D$1,0),0)</f>
        <v>technology</v>
      </c>
      <c r="H22773">
        <f>VLOOKUP(B22773,'reaction types'!$A$1:$C$17,MATCH(reactions!H$1,'reaction types'!$A$1:$C$1,0),0)</f>
        <v>10</v>
      </c>
    </row>
    <row r="22774" spans="1:8">
      <c r="A22774" t="s">
        <v>78</v>
      </c>
      <c r="B22774" t="s">
        <v>1050</v>
      </c>
      <c r="C22774" s="2">
        <v>44231.000694444447</v>
      </c>
      <c r="D22774" s="2" t="str">
        <f t="shared" si="357"/>
        <v>February</v>
      </c>
      <c r="E22774" s="2"/>
      <c r="F22774" t="str">
        <f>VLOOKUP($A22774,Content!$B$1:$D$1001,MATCH(reactions!F$1,Content!$B$1:$D$1,0),0)</f>
        <v>video</v>
      </c>
      <c r="G22774" t="str">
        <f>VLOOKUP($A22774,Content!$B$1:$D$1001,MATCH(reactions!G$1,Content!$B$1:$D$1,0),0)</f>
        <v>science</v>
      </c>
      <c r="H22774">
        <f>VLOOKUP(B22774,'reaction types'!$A$1:$C$17,MATCH(reactions!H$1,'reaction types'!$A$1:$C$1,0),0)</f>
        <v>60</v>
      </c>
    </row>
    <row r="22775" spans="1:8">
      <c r="A22775" t="s">
        <v>78</v>
      </c>
      <c r="B22775" t="s">
        <v>1049</v>
      </c>
      <c r="C22775" s="2">
        <v>44254.634027777778</v>
      </c>
      <c r="D22775" s="2" t="str">
        <f t="shared" si="357"/>
        <v>February</v>
      </c>
      <c r="E22775" s="2"/>
      <c r="F22775" t="str">
        <f>VLOOKUP($A22775,Content!$B$1:$D$1001,MATCH(reactions!F$1,Content!$B$1:$D$1,0),0)</f>
        <v>video</v>
      </c>
      <c r="G22775" t="str">
        <f>VLOOKUP($A22775,Content!$B$1:$D$1001,MATCH(reactions!G$1,Content!$B$1:$D$1,0),0)</f>
        <v>science</v>
      </c>
      <c r="H22775">
        <f>VLOOKUP(B22775,'reaction types'!$A$1:$C$17,MATCH(reactions!H$1,'reaction types'!$A$1:$C$1,0),0)</f>
        <v>50</v>
      </c>
    </row>
    <row r="22776" spans="1:8">
      <c r="A22776" t="s">
        <v>79</v>
      </c>
      <c r="B22776" t="s">
        <v>1046</v>
      </c>
      <c r="C22776" s="2">
        <v>44232.507638888892</v>
      </c>
      <c r="D22776" s="2" t="str">
        <f t="shared" si="357"/>
        <v>February</v>
      </c>
      <c r="E22776" s="2"/>
      <c r="F22776" t="str">
        <f>VLOOKUP($A22776,Content!$B$1:$D$1001,MATCH(reactions!F$1,Content!$B$1:$D$1,0),0)</f>
        <v>audio</v>
      </c>
      <c r="G22776" t="str">
        <f>VLOOKUP($A22776,Content!$B$1:$D$1001,MATCH(reactions!G$1,Content!$B$1:$D$1,0),0)</f>
        <v>food</v>
      </c>
      <c r="H22776">
        <f>VLOOKUP(B22776,'reaction types'!$A$1:$C$17,MATCH(reactions!H$1,'reaction types'!$A$1:$C$1,0),0)</f>
        <v>75</v>
      </c>
    </row>
    <row r="22777" spans="1:8">
      <c r="A22777" t="s">
        <v>79</v>
      </c>
      <c r="B22777" t="s">
        <v>1043</v>
      </c>
      <c r="C22777" s="2">
        <v>44247.065972222219</v>
      </c>
      <c r="D22777" s="2" t="str">
        <f t="shared" si="357"/>
        <v>February</v>
      </c>
      <c r="E22777" s="2"/>
      <c r="F22777" t="str">
        <f>VLOOKUP($A22777,Content!$B$1:$D$1001,MATCH(reactions!F$1,Content!$B$1:$D$1,0),0)</f>
        <v>audio</v>
      </c>
      <c r="G22777" t="str">
        <f>VLOOKUP($A22777,Content!$B$1:$D$1001,MATCH(reactions!G$1,Content!$B$1:$D$1,0),0)</f>
        <v>food</v>
      </c>
      <c r="H22777">
        <f>VLOOKUP(B22777,'reaction types'!$A$1:$C$17,MATCH(reactions!H$1,'reaction types'!$A$1:$C$1,0),0)</f>
        <v>5</v>
      </c>
    </row>
    <row r="22778" spans="1:8">
      <c r="A22778" t="s">
        <v>79</v>
      </c>
      <c r="B22778" t="s">
        <v>1037</v>
      </c>
      <c r="C22778" s="2">
        <v>44230.99722222222</v>
      </c>
      <c r="D22778" s="2" t="str">
        <f t="shared" si="357"/>
        <v>February</v>
      </c>
      <c r="E22778" s="2"/>
      <c r="F22778" t="str">
        <f>VLOOKUP($A22778,Content!$B$1:$D$1001,MATCH(reactions!F$1,Content!$B$1:$D$1,0),0)</f>
        <v>audio</v>
      </c>
      <c r="G22778" t="str">
        <f>VLOOKUP($A22778,Content!$B$1:$D$1001,MATCH(reactions!G$1,Content!$B$1:$D$1,0),0)</f>
        <v>food</v>
      </c>
      <c r="H22778">
        <f>VLOOKUP(B22778,'reaction types'!$A$1:$C$17,MATCH(reactions!H$1,'reaction types'!$A$1:$C$1,0),0)</f>
        <v>0</v>
      </c>
    </row>
    <row r="22779" spans="1:8">
      <c r="A22779" t="s">
        <v>79</v>
      </c>
      <c r="B22779" t="s">
        <v>1045</v>
      </c>
      <c r="C22779" s="2">
        <v>44230.686111111114</v>
      </c>
      <c r="D22779" s="2" t="str">
        <f t="shared" si="357"/>
        <v>February</v>
      </c>
      <c r="E22779" s="2"/>
      <c r="F22779" t="str">
        <f>VLOOKUP($A22779,Content!$B$1:$D$1001,MATCH(reactions!F$1,Content!$B$1:$D$1,0),0)</f>
        <v>audio</v>
      </c>
      <c r="G22779" t="str">
        <f>VLOOKUP($A22779,Content!$B$1:$D$1001,MATCH(reactions!G$1,Content!$B$1:$D$1,0),0)</f>
        <v>food</v>
      </c>
      <c r="H22779">
        <f>VLOOKUP(B22779,'reaction types'!$A$1:$C$17,MATCH(reactions!H$1,'reaction types'!$A$1:$C$1,0),0)</f>
        <v>20</v>
      </c>
    </row>
    <row r="22780" spans="1:8">
      <c r="A22780" t="s">
        <v>80</v>
      </c>
      <c r="B22780" t="s">
        <v>1046</v>
      </c>
      <c r="C22780" s="2">
        <v>44239.169444444444</v>
      </c>
      <c r="D22780" s="2" t="str">
        <f t="shared" si="357"/>
        <v>February</v>
      </c>
      <c r="E22780" s="2"/>
      <c r="F22780" t="str">
        <f>VLOOKUP($A22780,Content!$B$1:$D$1001,MATCH(reactions!F$1,Content!$B$1:$D$1,0),0)</f>
        <v>GIF</v>
      </c>
      <c r="G22780" t="str">
        <f>VLOOKUP($A22780,Content!$B$1:$D$1001,MATCH(reactions!G$1,Content!$B$1:$D$1,0),0)</f>
        <v>food</v>
      </c>
      <c r="H22780">
        <f>VLOOKUP(B22780,'reaction types'!$A$1:$C$17,MATCH(reactions!H$1,'reaction types'!$A$1:$C$1,0),0)</f>
        <v>75</v>
      </c>
    </row>
    <row r="22781" spans="1:8">
      <c r="A22781" t="s">
        <v>82</v>
      </c>
      <c r="B22781" t="s">
        <v>1052</v>
      </c>
      <c r="C22781" s="2">
        <v>44229.645138888889</v>
      </c>
      <c r="D22781" s="2" t="str">
        <f t="shared" si="357"/>
        <v>February</v>
      </c>
      <c r="E22781" s="2"/>
      <c r="F22781" t="str">
        <f>VLOOKUP($A22781,Content!$B$1:$D$1001,MATCH(reactions!F$1,Content!$B$1:$D$1,0),0)</f>
        <v>GIF</v>
      </c>
      <c r="G22781" t="str">
        <f>VLOOKUP($A22781,Content!$B$1:$D$1001,MATCH(reactions!G$1,Content!$B$1:$D$1,0),0)</f>
        <v>fitness</v>
      </c>
      <c r="H22781">
        <f>VLOOKUP(B22781,'reaction types'!$A$1:$C$17,MATCH(reactions!H$1,'reaction types'!$A$1:$C$1,0),0)</f>
        <v>72</v>
      </c>
    </row>
    <row r="22782" spans="1:8">
      <c r="A22782" t="s">
        <v>83</v>
      </c>
      <c r="B22782" t="s">
        <v>1049</v>
      </c>
      <c r="C22782" s="2">
        <v>44251.686805555553</v>
      </c>
      <c r="D22782" s="2" t="str">
        <f t="shared" si="357"/>
        <v>February</v>
      </c>
      <c r="E22782" s="2"/>
      <c r="F22782" t="str">
        <f>VLOOKUP($A22782,Content!$B$1:$D$1001,MATCH(reactions!F$1,Content!$B$1:$D$1,0),0)</f>
        <v>audio</v>
      </c>
      <c r="G22782" t="str">
        <f>VLOOKUP($A22782,Content!$B$1:$D$1001,MATCH(reactions!G$1,Content!$B$1:$D$1,0),0)</f>
        <v>dogs</v>
      </c>
      <c r="H22782">
        <f>VLOOKUP(B22782,'reaction types'!$A$1:$C$17,MATCH(reactions!H$1,'reaction types'!$A$1:$C$1,0),0)</f>
        <v>50</v>
      </c>
    </row>
    <row r="22783" spans="1:8">
      <c r="A22783" t="s">
        <v>83</v>
      </c>
      <c r="B22783" t="s">
        <v>1052</v>
      </c>
      <c r="C22783" s="2">
        <v>44237.007638888892</v>
      </c>
      <c r="D22783" s="2" t="str">
        <f t="shared" si="357"/>
        <v>February</v>
      </c>
      <c r="E22783" s="2"/>
      <c r="F22783" t="str">
        <f>VLOOKUP($A22783,Content!$B$1:$D$1001,MATCH(reactions!F$1,Content!$B$1:$D$1,0),0)</f>
        <v>audio</v>
      </c>
      <c r="G22783" t="str">
        <f>VLOOKUP($A22783,Content!$B$1:$D$1001,MATCH(reactions!G$1,Content!$B$1:$D$1,0),0)</f>
        <v>dogs</v>
      </c>
      <c r="H22783">
        <f>VLOOKUP(B22783,'reaction types'!$A$1:$C$17,MATCH(reactions!H$1,'reaction types'!$A$1:$C$1,0),0)</f>
        <v>72</v>
      </c>
    </row>
    <row r="22784" spans="1:8">
      <c r="A22784" t="s">
        <v>84</v>
      </c>
      <c r="B22784" t="s">
        <v>1037</v>
      </c>
      <c r="C22784" s="2">
        <v>44235.213888888888</v>
      </c>
      <c r="D22784" s="2" t="str">
        <f t="shared" si="357"/>
        <v>February</v>
      </c>
      <c r="E22784" s="2"/>
      <c r="F22784" t="str">
        <f>VLOOKUP($A22784,Content!$B$1:$D$1001,MATCH(reactions!F$1,Content!$B$1:$D$1,0),0)</f>
        <v>GIF</v>
      </c>
      <c r="G22784" t="str">
        <f>VLOOKUP($A22784,Content!$B$1:$D$1001,MATCH(reactions!G$1,Content!$B$1:$D$1,0),0)</f>
        <v>healthy eating</v>
      </c>
      <c r="H22784">
        <f>VLOOKUP(B22784,'reaction types'!$A$1:$C$17,MATCH(reactions!H$1,'reaction types'!$A$1:$C$1,0),0)</f>
        <v>0</v>
      </c>
    </row>
    <row r="22785" spans="1:8">
      <c r="A22785" t="s">
        <v>84</v>
      </c>
      <c r="B22785" t="s">
        <v>1048</v>
      </c>
      <c r="C22785" s="2">
        <v>44233.052083333336</v>
      </c>
      <c r="D22785" s="2" t="str">
        <f t="shared" si="357"/>
        <v>February</v>
      </c>
      <c r="E22785" s="2"/>
      <c r="F22785" t="str">
        <f>VLOOKUP($A22785,Content!$B$1:$D$1001,MATCH(reactions!F$1,Content!$B$1:$D$1,0),0)</f>
        <v>GIF</v>
      </c>
      <c r="G22785" t="str">
        <f>VLOOKUP($A22785,Content!$B$1:$D$1001,MATCH(reactions!G$1,Content!$B$1:$D$1,0),0)</f>
        <v>healthy eating</v>
      </c>
      <c r="H22785">
        <f>VLOOKUP(B22785,'reaction types'!$A$1:$C$17,MATCH(reactions!H$1,'reaction types'!$A$1:$C$1,0),0)</f>
        <v>12</v>
      </c>
    </row>
    <row r="22786" spans="1:8">
      <c r="A22786" t="s">
        <v>84</v>
      </c>
      <c r="B22786" t="s">
        <v>1043</v>
      </c>
      <c r="C22786" s="2">
        <v>44255.091666666667</v>
      </c>
      <c r="D22786" s="2" t="str">
        <f t="shared" si="357"/>
        <v>February</v>
      </c>
      <c r="E22786" s="2"/>
      <c r="F22786" t="str">
        <f>VLOOKUP($A22786,Content!$B$1:$D$1001,MATCH(reactions!F$1,Content!$B$1:$D$1,0),0)</f>
        <v>GIF</v>
      </c>
      <c r="G22786" t="str">
        <f>VLOOKUP($A22786,Content!$B$1:$D$1001,MATCH(reactions!G$1,Content!$B$1:$D$1,0),0)</f>
        <v>healthy eating</v>
      </c>
      <c r="H22786">
        <f>VLOOKUP(B22786,'reaction types'!$A$1:$C$17,MATCH(reactions!H$1,'reaction types'!$A$1:$C$1,0),0)</f>
        <v>5</v>
      </c>
    </row>
    <row r="22787" spans="1:8">
      <c r="A22787" t="s">
        <v>85</v>
      </c>
      <c r="B22787" t="s">
        <v>1037</v>
      </c>
      <c r="C22787" s="2">
        <v>44239.669444444444</v>
      </c>
      <c r="D22787" s="2" t="str">
        <f t="shared" ref="D22787:D22850" si="358">TEXT(C22787,"mmmm")</f>
        <v>February</v>
      </c>
      <c r="E22787" s="2"/>
      <c r="F22787" t="str">
        <f>VLOOKUP($A22787,Content!$B$1:$D$1001,MATCH(reactions!F$1,Content!$B$1:$D$1,0),0)</f>
        <v>video</v>
      </c>
      <c r="G22787" t="str">
        <f>VLOOKUP($A22787,Content!$B$1:$D$1001,MATCH(reactions!G$1,Content!$B$1:$D$1,0),0)</f>
        <v>culture</v>
      </c>
      <c r="H22787">
        <f>VLOOKUP(B22787,'reaction types'!$A$1:$C$17,MATCH(reactions!H$1,'reaction types'!$A$1:$C$1,0),0)</f>
        <v>0</v>
      </c>
    </row>
    <row r="22788" spans="1:8">
      <c r="A22788" t="s">
        <v>85</v>
      </c>
      <c r="B22788" t="s">
        <v>1048</v>
      </c>
      <c r="C22788" s="2">
        <v>44245.260416666664</v>
      </c>
      <c r="D22788" s="2" t="str">
        <f t="shared" si="358"/>
        <v>February</v>
      </c>
      <c r="E22788" s="2"/>
      <c r="F22788" t="str">
        <f>VLOOKUP($A22788,Content!$B$1:$D$1001,MATCH(reactions!F$1,Content!$B$1:$D$1,0),0)</f>
        <v>video</v>
      </c>
      <c r="G22788" t="str">
        <f>VLOOKUP($A22788,Content!$B$1:$D$1001,MATCH(reactions!G$1,Content!$B$1:$D$1,0),0)</f>
        <v>culture</v>
      </c>
      <c r="H22788">
        <f>VLOOKUP(B22788,'reaction types'!$A$1:$C$17,MATCH(reactions!H$1,'reaction types'!$A$1:$C$1,0),0)</f>
        <v>12</v>
      </c>
    </row>
    <row r="22789" spans="1:8">
      <c r="A22789" t="s">
        <v>85</v>
      </c>
      <c r="B22789" t="s">
        <v>1043</v>
      </c>
      <c r="C22789" s="2">
        <v>44230.09375</v>
      </c>
      <c r="D22789" s="2" t="str">
        <f t="shared" si="358"/>
        <v>February</v>
      </c>
      <c r="E22789" s="2"/>
      <c r="F22789" t="str">
        <f>VLOOKUP($A22789,Content!$B$1:$D$1001,MATCH(reactions!F$1,Content!$B$1:$D$1,0),0)</f>
        <v>video</v>
      </c>
      <c r="G22789" t="str">
        <f>VLOOKUP($A22789,Content!$B$1:$D$1001,MATCH(reactions!G$1,Content!$B$1:$D$1,0),0)</f>
        <v>culture</v>
      </c>
      <c r="H22789">
        <f>VLOOKUP(B22789,'reaction types'!$A$1:$C$17,MATCH(reactions!H$1,'reaction types'!$A$1:$C$1,0),0)</f>
        <v>5</v>
      </c>
    </row>
    <row r="22790" spans="1:8">
      <c r="A22790" t="s">
        <v>86</v>
      </c>
      <c r="B22790" t="s">
        <v>1051</v>
      </c>
      <c r="C22790" s="2">
        <v>44238.010416666664</v>
      </c>
      <c r="D22790" s="2" t="str">
        <f t="shared" si="358"/>
        <v>February</v>
      </c>
      <c r="E22790" s="2"/>
      <c r="F22790" t="str">
        <f>VLOOKUP($A22790,Content!$B$1:$D$1001,MATCH(reactions!F$1,Content!$B$1:$D$1,0),0)</f>
        <v>GIF</v>
      </c>
      <c r="G22790" t="str">
        <f>VLOOKUP($A22790,Content!$B$1:$D$1001,MATCH(reactions!G$1,Content!$B$1:$D$1,0),0)</f>
        <v>soccer</v>
      </c>
      <c r="H22790">
        <f>VLOOKUP(B22790,'reaction types'!$A$1:$C$17,MATCH(reactions!H$1,'reaction types'!$A$1:$C$1,0),0)</f>
        <v>70</v>
      </c>
    </row>
    <row r="22791" spans="1:8">
      <c r="A22791" t="s">
        <v>86</v>
      </c>
      <c r="B22791" t="s">
        <v>1038</v>
      </c>
      <c r="C22791" s="2">
        <v>44231.928472222222</v>
      </c>
      <c r="D22791" s="2" t="str">
        <f t="shared" si="358"/>
        <v>February</v>
      </c>
      <c r="E22791" s="2"/>
      <c r="F22791" t="str">
        <f>VLOOKUP($A22791,Content!$B$1:$D$1001,MATCH(reactions!F$1,Content!$B$1:$D$1,0),0)</f>
        <v>GIF</v>
      </c>
      <c r="G22791" t="str">
        <f>VLOOKUP($A22791,Content!$B$1:$D$1001,MATCH(reactions!G$1,Content!$B$1:$D$1,0),0)</f>
        <v>soccer</v>
      </c>
      <c r="H22791">
        <f>VLOOKUP(B22791,'reaction types'!$A$1:$C$17,MATCH(reactions!H$1,'reaction types'!$A$1:$C$1,0),0)</f>
        <v>10</v>
      </c>
    </row>
    <row r="22792" spans="1:8">
      <c r="A22792" t="s">
        <v>88</v>
      </c>
      <c r="B22792" t="s">
        <v>1052</v>
      </c>
      <c r="C22792" s="2">
        <v>44252.709722222222</v>
      </c>
      <c r="D22792" s="2" t="str">
        <f t="shared" si="358"/>
        <v>February</v>
      </c>
      <c r="E22792" s="2"/>
      <c r="F22792" t="str">
        <f>VLOOKUP($A22792,Content!$B$1:$D$1001,MATCH(reactions!F$1,Content!$B$1:$D$1,0),0)</f>
        <v>audio</v>
      </c>
      <c r="G22792" t="str">
        <f>VLOOKUP($A22792,Content!$B$1:$D$1001,MATCH(reactions!G$1,Content!$B$1:$D$1,0),0)</f>
        <v>education</v>
      </c>
      <c r="H22792">
        <f>VLOOKUP(B22792,'reaction types'!$A$1:$C$17,MATCH(reactions!H$1,'reaction types'!$A$1:$C$1,0),0)</f>
        <v>72</v>
      </c>
    </row>
    <row r="22793" spans="1:8">
      <c r="A22793" t="s">
        <v>88</v>
      </c>
      <c r="B22793" t="s">
        <v>1052</v>
      </c>
      <c r="C22793" s="2">
        <v>44234.661805555559</v>
      </c>
      <c r="D22793" s="2" t="str">
        <f t="shared" si="358"/>
        <v>February</v>
      </c>
      <c r="E22793" s="2"/>
      <c r="F22793" t="str">
        <f>VLOOKUP($A22793,Content!$B$1:$D$1001,MATCH(reactions!F$1,Content!$B$1:$D$1,0),0)</f>
        <v>audio</v>
      </c>
      <c r="G22793" t="str">
        <f>VLOOKUP($A22793,Content!$B$1:$D$1001,MATCH(reactions!G$1,Content!$B$1:$D$1,0),0)</f>
        <v>education</v>
      </c>
      <c r="H22793">
        <f>VLOOKUP(B22793,'reaction types'!$A$1:$C$17,MATCH(reactions!H$1,'reaction types'!$A$1:$C$1,0),0)</f>
        <v>72</v>
      </c>
    </row>
    <row r="22794" spans="1:8">
      <c r="A22794" t="s">
        <v>89</v>
      </c>
      <c r="B22794" t="s">
        <v>1052</v>
      </c>
      <c r="C22794" s="2">
        <v>44251.654166666667</v>
      </c>
      <c r="D22794" s="2" t="str">
        <f t="shared" si="358"/>
        <v>February</v>
      </c>
      <c r="E22794" s="2"/>
      <c r="F22794" t="str">
        <f>VLOOKUP($A22794,Content!$B$1:$D$1001,MATCH(reactions!F$1,Content!$B$1:$D$1,0),0)</f>
        <v>GIF</v>
      </c>
      <c r="G22794" t="str">
        <f>VLOOKUP($A22794,Content!$B$1:$D$1001,MATCH(reactions!G$1,Content!$B$1:$D$1,0),0)</f>
        <v>education</v>
      </c>
      <c r="H22794">
        <f>VLOOKUP(B22794,'reaction types'!$A$1:$C$17,MATCH(reactions!H$1,'reaction types'!$A$1:$C$1,0),0)</f>
        <v>72</v>
      </c>
    </row>
    <row r="22795" spans="1:8">
      <c r="A22795" t="s">
        <v>90</v>
      </c>
      <c r="B22795" t="s">
        <v>1047</v>
      </c>
      <c r="C22795" s="2">
        <v>44253.055555555555</v>
      </c>
      <c r="D22795" s="2" t="str">
        <f t="shared" si="358"/>
        <v>February</v>
      </c>
      <c r="E22795" s="2"/>
      <c r="F22795" t="str">
        <f>VLOOKUP($A22795,Content!$B$1:$D$1001,MATCH(reactions!F$1,Content!$B$1:$D$1,0),0)</f>
        <v>photo</v>
      </c>
      <c r="G22795" t="str">
        <f>VLOOKUP($A22795,Content!$B$1:$D$1001,MATCH(reactions!G$1,Content!$B$1:$D$1,0),0)</f>
        <v>education</v>
      </c>
      <c r="H22795">
        <f>VLOOKUP(B22795,'reaction types'!$A$1:$C$17,MATCH(reactions!H$1,'reaction types'!$A$1:$C$1,0),0)</f>
        <v>45</v>
      </c>
    </row>
    <row r="22796" spans="1:8">
      <c r="A22796" t="s">
        <v>90</v>
      </c>
      <c r="B22796" t="s">
        <v>1041</v>
      </c>
      <c r="C22796" s="2">
        <v>44242.25277777778</v>
      </c>
      <c r="D22796" s="2" t="str">
        <f t="shared" si="358"/>
        <v>February</v>
      </c>
      <c r="E22796" s="2"/>
      <c r="F22796" t="str">
        <f>VLOOKUP($A22796,Content!$B$1:$D$1001,MATCH(reactions!F$1,Content!$B$1:$D$1,0),0)</f>
        <v>photo</v>
      </c>
      <c r="G22796" t="str">
        <f>VLOOKUP($A22796,Content!$B$1:$D$1001,MATCH(reactions!G$1,Content!$B$1:$D$1,0),0)</f>
        <v>education</v>
      </c>
      <c r="H22796">
        <f>VLOOKUP(B22796,'reaction types'!$A$1:$C$17,MATCH(reactions!H$1,'reaction types'!$A$1:$C$1,0),0)</f>
        <v>35</v>
      </c>
    </row>
    <row r="22797" spans="1:8">
      <c r="A22797" t="s">
        <v>90</v>
      </c>
      <c r="B22797" t="s">
        <v>1041</v>
      </c>
      <c r="C22797" s="2">
        <v>44229.363194444442</v>
      </c>
      <c r="D22797" s="2" t="str">
        <f t="shared" si="358"/>
        <v>February</v>
      </c>
      <c r="E22797" s="2"/>
      <c r="F22797" t="str">
        <f>VLOOKUP($A22797,Content!$B$1:$D$1001,MATCH(reactions!F$1,Content!$B$1:$D$1,0),0)</f>
        <v>photo</v>
      </c>
      <c r="G22797" t="str">
        <f>VLOOKUP($A22797,Content!$B$1:$D$1001,MATCH(reactions!G$1,Content!$B$1:$D$1,0),0)</f>
        <v>education</v>
      </c>
      <c r="H22797">
        <f>VLOOKUP(B22797,'reaction types'!$A$1:$C$17,MATCH(reactions!H$1,'reaction types'!$A$1:$C$1,0),0)</f>
        <v>35</v>
      </c>
    </row>
    <row r="22798" spans="1:8">
      <c r="A22798" t="s">
        <v>91</v>
      </c>
      <c r="B22798" t="s">
        <v>1044</v>
      </c>
      <c r="C22798" s="2">
        <v>44235.318055555559</v>
      </c>
      <c r="D22798" s="2" t="str">
        <f t="shared" si="358"/>
        <v>February</v>
      </c>
      <c r="E22798" s="2"/>
      <c r="F22798" t="str">
        <f>VLOOKUP($A22798,Content!$B$1:$D$1001,MATCH(reactions!F$1,Content!$B$1:$D$1,0),0)</f>
        <v>photo</v>
      </c>
      <c r="G22798" t="str">
        <f>VLOOKUP($A22798,Content!$B$1:$D$1001,MATCH(reactions!G$1,Content!$B$1:$D$1,0),0)</f>
        <v>studying</v>
      </c>
      <c r="H22798">
        <f>VLOOKUP(B22798,'reaction types'!$A$1:$C$17,MATCH(reactions!H$1,'reaction types'!$A$1:$C$1,0),0)</f>
        <v>65</v>
      </c>
    </row>
    <row r="22799" spans="1:8">
      <c r="A22799" t="s">
        <v>91</v>
      </c>
      <c r="B22799" t="s">
        <v>1038</v>
      </c>
      <c r="C22799" s="2">
        <v>44248.746527777781</v>
      </c>
      <c r="D22799" s="2" t="str">
        <f t="shared" si="358"/>
        <v>February</v>
      </c>
      <c r="E22799" s="2"/>
      <c r="F22799" t="str">
        <f>VLOOKUP($A22799,Content!$B$1:$D$1001,MATCH(reactions!F$1,Content!$B$1:$D$1,0),0)</f>
        <v>photo</v>
      </c>
      <c r="G22799" t="str">
        <f>VLOOKUP($A22799,Content!$B$1:$D$1001,MATCH(reactions!G$1,Content!$B$1:$D$1,0),0)</f>
        <v>studying</v>
      </c>
      <c r="H22799">
        <f>VLOOKUP(B22799,'reaction types'!$A$1:$C$17,MATCH(reactions!H$1,'reaction types'!$A$1:$C$1,0),0)</f>
        <v>10</v>
      </c>
    </row>
    <row r="22800" spans="1:8">
      <c r="A22800" t="s">
        <v>91</v>
      </c>
      <c r="B22800" t="s">
        <v>1039</v>
      </c>
      <c r="C22800" s="2">
        <v>44236.331250000003</v>
      </c>
      <c r="D22800" s="2" t="str">
        <f t="shared" si="358"/>
        <v>February</v>
      </c>
      <c r="E22800" s="2"/>
      <c r="F22800" t="str">
        <f>VLOOKUP($A22800,Content!$B$1:$D$1001,MATCH(reactions!F$1,Content!$B$1:$D$1,0),0)</f>
        <v>photo</v>
      </c>
      <c r="G22800" t="str">
        <f>VLOOKUP($A22800,Content!$B$1:$D$1001,MATCH(reactions!G$1,Content!$B$1:$D$1,0),0)</f>
        <v>studying</v>
      </c>
      <c r="H22800">
        <f>VLOOKUP(B22800,'reaction types'!$A$1:$C$17,MATCH(reactions!H$1,'reaction types'!$A$1:$C$1,0),0)</f>
        <v>15</v>
      </c>
    </row>
    <row r="22801" spans="1:8">
      <c r="A22801" t="s">
        <v>91</v>
      </c>
      <c r="B22801" t="s">
        <v>1041</v>
      </c>
      <c r="C22801" s="2">
        <v>44228.810416666667</v>
      </c>
      <c r="D22801" s="2" t="str">
        <f t="shared" si="358"/>
        <v>February</v>
      </c>
      <c r="E22801" s="2"/>
      <c r="F22801" t="str">
        <f>VLOOKUP($A22801,Content!$B$1:$D$1001,MATCH(reactions!F$1,Content!$B$1:$D$1,0),0)</f>
        <v>photo</v>
      </c>
      <c r="G22801" t="str">
        <f>VLOOKUP($A22801,Content!$B$1:$D$1001,MATCH(reactions!G$1,Content!$B$1:$D$1,0),0)</f>
        <v>studying</v>
      </c>
      <c r="H22801">
        <f>VLOOKUP(B22801,'reaction types'!$A$1:$C$17,MATCH(reactions!H$1,'reaction types'!$A$1:$C$1,0),0)</f>
        <v>35</v>
      </c>
    </row>
    <row r="22802" spans="1:8">
      <c r="A22802" t="s">
        <v>91</v>
      </c>
      <c r="B22802" t="s">
        <v>1052</v>
      </c>
      <c r="C22802" s="2">
        <v>44255.395138888889</v>
      </c>
      <c r="D22802" s="2" t="str">
        <f t="shared" si="358"/>
        <v>February</v>
      </c>
      <c r="E22802" s="2"/>
      <c r="F22802" t="str">
        <f>VLOOKUP($A22802,Content!$B$1:$D$1001,MATCH(reactions!F$1,Content!$B$1:$D$1,0),0)</f>
        <v>photo</v>
      </c>
      <c r="G22802" t="str">
        <f>VLOOKUP($A22802,Content!$B$1:$D$1001,MATCH(reactions!G$1,Content!$B$1:$D$1,0),0)</f>
        <v>studying</v>
      </c>
      <c r="H22802">
        <f>VLOOKUP(B22802,'reaction types'!$A$1:$C$17,MATCH(reactions!H$1,'reaction types'!$A$1:$C$1,0),0)</f>
        <v>72</v>
      </c>
    </row>
    <row r="22803" spans="1:8">
      <c r="A22803" t="s">
        <v>92</v>
      </c>
      <c r="B22803" t="s">
        <v>1042</v>
      </c>
      <c r="C22803" s="2">
        <v>44234.71597222222</v>
      </c>
      <c r="D22803" s="2" t="str">
        <f t="shared" si="358"/>
        <v>February</v>
      </c>
      <c r="E22803" s="2"/>
      <c r="F22803" t="str">
        <f>VLOOKUP($A22803,Content!$B$1:$D$1001,MATCH(reactions!F$1,Content!$B$1:$D$1,0),0)</f>
        <v>audio</v>
      </c>
      <c r="G22803" t="str">
        <f>VLOOKUP($A22803,Content!$B$1:$D$1001,MATCH(reactions!G$1,Content!$B$1:$D$1,0),0)</f>
        <v>science</v>
      </c>
      <c r="H22803">
        <f>VLOOKUP(B22803,'reaction types'!$A$1:$C$17,MATCH(reactions!H$1,'reaction types'!$A$1:$C$1,0),0)</f>
        <v>70</v>
      </c>
    </row>
    <row r="22804" spans="1:8">
      <c r="A22804" t="s">
        <v>92</v>
      </c>
      <c r="B22804" t="s">
        <v>1040</v>
      </c>
      <c r="C22804" s="2">
        <v>44253.927083333336</v>
      </c>
      <c r="D22804" s="2" t="str">
        <f t="shared" si="358"/>
        <v>February</v>
      </c>
      <c r="E22804" s="2"/>
      <c r="F22804" t="str">
        <f>VLOOKUP($A22804,Content!$B$1:$D$1001,MATCH(reactions!F$1,Content!$B$1:$D$1,0),0)</f>
        <v>audio</v>
      </c>
      <c r="G22804" t="str">
        <f>VLOOKUP($A22804,Content!$B$1:$D$1001,MATCH(reactions!G$1,Content!$B$1:$D$1,0),0)</f>
        <v>science</v>
      </c>
      <c r="H22804">
        <f>VLOOKUP(B22804,'reaction types'!$A$1:$C$17,MATCH(reactions!H$1,'reaction types'!$A$1:$C$1,0),0)</f>
        <v>30</v>
      </c>
    </row>
    <row r="22805" spans="1:8">
      <c r="A22805" t="s">
        <v>92</v>
      </c>
      <c r="B22805" t="s">
        <v>1048</v>
      </c>
      <c r="C22805" s="2">
        <v>44253.568055555559</v>
      </c>
      <c r="D22805" s="2" t="str">
        <f t="shared" si="358"/>
        <v>February</v>
      </c>
      <c r="E22805" s="2"/>
      <c r="F22805" t="str">
        <f>VLOOKUP($A22805,Content!$B$1:$D$1001,MATCH(reactions!F$1,Content!$B$1:$D$1,0),0)</f>
        <v>audio</v>
      </c>
      <c r="G22805" t="str">
        <f>VLOOKUP($A22805,Content!$B$1:$D$1001,MATCH(reactions!G$1,Content!$B$1:$D$1,0),0)</f>
        <v>science</v>
      </c>
      <c r="H22805">
        <f>VLOOKUP(B22805,'reaction types'!$A$1:$C$17,MATCH(reactions!H$1,'reaction types'!$A$1:$C$1,0),0)</f>
        <v>12</v>
      </c>
    </row>
    <row r="22806" spans="1:8">
      <c r="A22806" t="s">
        <v>92</v>
      </c>
      <c r="B22806" t="s">
        <v>1052</v>
      </c>
      <c r="C22806" s="2">
        <v>44236.165972222225</v>
      </c>
      <c r="D22806" s="2" t="str">
        <f t="shared" si="358"/>
        <v>February</v>
      </c>
      <c r="E22806" s="2"/>
      <c r="F22806" t="str">
        <f>VLOOKUP($A22806,Content!$B$1:$D$1001,MATCH(reactions!F$1,Content!$B$1:$D$1,0),0)</f>
        <v>audio</v>
      </c>
      <c r="G22806" t="str">
        <f>VLOOKUP($A22806,Content!$B$1:$D$1001,MATCH(reactions!G$1,Content!$B$1:$D$1,0),0)</f>
        <v>science</v>
      </c>
      <c r="H22806">
        <f>VLOOKUP(B22806,'reaction types'!$A$1:$C$17,MATCH(reactions!H$1,'reaction types'!$A$1:$C$1,0),0)</f>
        <v>72</v>
      </c>
    </row>
    <row r="22807" spans="1:8">
      <c r="A22807" t="s">
        <v>92</v>
      </c>
      <c r="B22807" t="s">
        <v>1043</v>
      </c>
      <c r="C22807" s="2">
        <v>44254.460416666669</v>
      </c>
      <c r="D22807" s="2" t="str">
        <f t="shared" si="358"/>
        <v>February</v>
      </c>
      <c r="E22807" s="2"/>
      <c r="F22807" t="str">
        <f>VLOOKUP($A22807,Content!$B$1:$D$1001,MATCH(reactions!F$1,Content!$B$1:$D$1,0),0)</f>
        <v>audio</v>
      </c>
      <c r="G22807" t="str">
        <f>VLOOKUP($A22807,Content!$B$1:$D$1001,MATCH(reactions!G$1,Content!$B$1:$D$1,0),0)</f>
        <v>science</v>
      </c>
      <c r="H22807">
        <f>VLOOKUP(B22807,'reaction types'!$A$1:$C$17,MATCH(reactions!H$1,'reaction types'!$A$1:$C$1,0),0)</f>
        <v>5</v>
      </c>
    </row>
    <row r="22808" spans="1:8">
      <c r="A22808" t="s">
        <v>92</v>
      </c>
      <c r="B22808" t="s">
        <v>1042</v>
      </c>
      <c r="C22808" s="2">
        <v>44248.480555555558</v>
      </c>
      <c r="D22808" s="2" t="str">
        <f t="shared" si="358"/>
        <v>February</v>
      </c>
      <c r="E22808" s="2"/>
      <c r="F22808" t="str">
        <f>VLOOKUP($A22808,Content!$B$1:$D$1001,MATCH(reactions!F$1,Content!$B$1:$D$1,0),0)</f>
        <v>audio</v>
      </c>
      <c r="G22808" t="str">
        <f>VLOOKUP($A22808,Content!$B$1:$D$1001,MATCH(reactions!G$1,Content!$B$1:$D$1,0),0)</f>
        <v>science</v>
      </c>
      <c r="H22808">
        <f>VLOOKUP(B22808,'reaction types'!$A$1:$C$17,MATCH(reactions!H$1,'reaction types'!$A$1:$C$1,0),0)</f>
        <v>70</v>
      </c>
    </row>
    <row r="22809" spans="1:8">
      <c r="A22809" t="s">
        <v>94</v>
      </c>
      <c r="B22809" t="s">
        <v>1040</v>
      </c>
      <c r="C22809" s="2">
        <v>44247.345138888886</v>
      </c>
      <c r="D22809" s="2" t="str">
        <f t="shared" si="358"/>
        <v>February</v>
      </c>
      <c r="E22809" s="2"/>
      <c r="F22809" t="str">
        <f>VLOOKUP($A22809,Content!$B$1:$D$1001,MATCH(reactions!F$1,Content!$B$1:$D$1,0),0)</f>
        <v>GIF</v>
      </c>
      <c r="G22809" t="str">
        <f>VLOOKUP($A22809,Content!$B$1:$D$1001,MATCH(reactions!G$1,Content!$B$1:$D$1,0),0)</f>
        <v>Fitness</v>
      </c>
      <c r="H22809">
        <f>VLOOKUP(B22809,'reaction types'!$A$1:$C$17,MATCH(reactions!H$1,'reaction types'!$A$1:$C$1,0),0)</f>
        <v>30</v>
      </c>
    </row>
    <row r="22810" spans="1:8">
      <c r="A22810" t="s">
        <v>94</v>
      </c>
      <c r="B22810" t="s">
        <v>1051</v>
      </c>
      <c r="C22810" s="2">
        <v>44251.365277777775</v>
      </c>
      <c r="D22810" s="2" t="str">
        <f t="shared" si="358"/>
        <v>February</v>
      </c>
      <c r="E22810" s="2"/>
      <c r="F22810" t="str">
        <f>VLOOKUP($A22810,Content!$B$1:$D$1001,MATCH(reactions!F$1,Content!$B$1:$D$1,0),0)</f>
        <v>GIF</v>
      </c>
      <c r="G22810" t="str">
        <f>VLOOKUP($A22810,Content!$B$1:$D$1001,MATCH(reactions!G$1,Content!$B$1:$D$1,0),0)</f>
        <v>Fitness</v>
      </c>
      <c r="H22810">
        <f>VLOOKUP(B22810,'reaction types'!$A$1:$C$17,MATCH(reactions!H$1,'reaction types'!$A$1:$C$1,0),0)</f>
        <v>70</v>
      </c>
    </row>
    <row r="22811" spans="1:8">
      <c r="A22811" t="s">
        <v>94</v>
      </c>
      <c r="B22811" t="s">
        <v>1047</v>
      </c>
      <c r="C22811" s="2">
        <v>44247.348611111112</v>
      </c>
      <c r="D22811" s="2" t="str">
        <f t="shared" si="358"/>
        <v>February</v>
      </c>
      <c r="E22811" s="2"/>
      <c r="F22811" t="str">
        <f>VLOOKUP($A22811,Content!$B$1:$D$1001,MATCH(reactions!F$1,Content!$B$1:$D$1,0),0)</f>
        <v>GIF</v>
      </c>
      <c r="G22811" t="str">
        <f>VLOOKUP($A22811,Content!$B$1:$D$1001,MATCH(reactions!G$1,Content!$B$1:$D$1,0),0)</f>
        <v>Fitness</v>
      </c>
      <c r="H22811">
        <f>VLOOKUP(B22811,'reaction types'!$A$1:$C$17,MATCH(reactions!H$1,'reaction types'!$A$1:$C$1,0),0)</f>
        <v>45</v>
      </c>
    </row>
    <row r="22812" spans="1:8">
      <c r="A22812" t="s">
        <v>94</v>
      </c>
      <c r="B22812" t="s">
        <v>1042</v>
      </c>
      <c r="C22812" s="2">
        <v>44237.909722222219</v>
      </c>
      <c r="D22812" s="2" t="str">
        <f t="shared" si="358"/>
        <v>February</v>
      </c>
      <c r="E22812" s="2"/>
      <c r="F22812" t="str">
        <f>VLOOKUP($A22812,Content!$B$1:$D$1001,MATCH(reactions!F$1,Content!$B$1:$D$1,0),0)</f>
        <v>GIF</v>
      </c>
      <c r="G22812" t="str">
        <f>VLOOKUP($A22812,Content!$B$1:$D$1001,MATCH(reactions!G$1,Content!$B$1:$D$1,0),0)</f>
        <v>Fitness</v>
      </c>
      <c r="H22812">
        <f>VLOOKUP(B22812,'reaction types'!$A$1:$C$17,MATCH(reactions!H$1,'reaction types'!$A$1:$C$1,0),0)</f>
        <v>70</v>
      </c>
    </row>
    <row r="22813" spans="1:8">
      <c r="A22813" t="s">
        <v>94</v>
      </c>
      <c r="B22813" t="s">
        <v>1043</v>
      </c>
      <c r="C22813" s="2">
        <v>44236.774305555555</v>
      </c>
      <c r="D22813" s="2" t="str">
        <f t="shared" si="358"/>
        <v>February</v>
      </c>
      <c r="E22813" s="2"/>
      <c r="F22813" t="str">
        <f>VLOOKUP($A22813,Content!$B$1:$D$1001,MATCH(reactions!F$1,Content!$B$1:$D$1,0),0)</f>
        <v>GIF</v>
      </c>
      <c r="G22813" t="str">
        <f>VLOOKUP($A22813,Content!$B$1:$D$1001,MATCH(reactions!G$1,Content!$B$1:$D$1,0),0)</f>
        <v>Fitness</v>
      </c>
      <c r="H22813">
        <f>VLOOKUP(B22813,'reaction types'!$A$1:$C$17,MATCH(reactions!H$1,'reaction types'!$A$1:$C$1,0),0)</f>
        <v>5</v>
      </c>
    </row>
    <row r="22814" spans="1:8">
      <c r="A22814" t="s">
        <v>96</v>
      </c>
      <c r="B22814" t="s">
        <v>1042</v>
      </c>
      <c r="C22814" s="2">
        <v>44248.270138888889</v>
      </c>
      <c r="D22814" s="2" t="str">
        <f t="shared" si="358"/>
        <v>February</v>
      </c>
      <c r="E22814" s="2"/>
      <c r="F22814" t="str">
        <f>VLOOKUP($A22814,Content!$B$1:$D$1001,MATCH(reactions!F$1,Content!$B$1:$D$1,0),0)</f>
        <v>GIF</v>
      </c>
      <c r="G22814" t="str">
        <f>VLOOKUP($A22814,Content!$B$1:$D$1001,MATCH(reactions!G$1,Content!$B$1:$D$1,0),0)</f>
        <v>veganism</v>
      </c>
      <c r="H22814">
        <f>VLOOKUP(B22814,'reaction types'!$A$1:$C$17,MATCH(reactions!H$1,'reaction types'!$A$1:$C$1,0),0)</f>
        <v>70</v>
      </c>
    </row>
    <row r="22815" spans="1:8">
      <c r="A22815" t="s">
        <v>98</v>
      </c>
      <c r="B22815" t="s">
        <v>1044</v>
      </c>
      <c r="C22815" s="2">
        <v>44252.163888888892</v>
      </c>
      <c r="D22815" s="2" t="str">
        <f t="shared" si="358"/>
        <v>February</v>
      </c>
      <c r="E22815" s="2"/>
      <c r="F22815" t="str">
        <f>VLOOKUP($A22815,Content!$B$1:$D$1001,MATCH(reactions!F$1,Content!$B$1:$D$1,0),0)</f>
        <v>GIF</v>
      </c>
      <c r="G22815" t="str">
        <f>VLOOKUP($A22815,Content!$B$1:$D$1001,MATCH(reactions!G$1,Content!$B$1:$D$1,0),0)</f>
        <v>travel</v>
      </c>
      <c r="H22815">
        <f>VLOOKUP(B22815,'reaction types'!$A$1:$C$17,MATCH(reactions!H$1,'reaction types'!$A$1:$C$1,0),0)</f>
        <v>65</v>
      </c>
    </row>
    <row r="22816" spans="1:8">
      <c r="A22816" t="s">
        <v>98</v>
      </c>
      <c r="B22816" t="s">
        <v>1049</v>
      </c>
      <c r="C22816" s="2">
        <v>44236.499305555553</v>
      </c>
      <c r="D22816" s="2" t="str">
        <f t="shared" si="358"/>
        <v>February</v>
      </c>
      <c r="E22816" s="2"/>
      <c r="F22816" t="str">
        <f>VLOOKUP($A22816,Content!$B$1:$D$1001,MATCH(reactions!F$1,Content!$B$1:$D$1,0),0)</f>
        <v>GIF</v>
      </c>
      <c r="G22816" t="str">
        <f>VLOOKUP($A22816,Content!$B$1:$D$1001,MATCH(reactions!G$1,Content!$B$1:$D$1,0),0)</f>
        <v>travel</v>
      </c>
      <c r="H22816">
        <f>VLOOKUP(B22816,'reaction types'!$A$1:$C$17,MATCH(reactions!H$1,'reaction types'!$A$1:$C$1,0),0)</f>
        <v>50</v>
      </c>
    </row>
    <row r="22817" spans="1:8">
      <c r="A22817" t="s">
        <v>98</v>
      </c>
      <c r="B22817" t="s">
        <v>1052</v>
      </c>
      <c r="C22817" s="2">
        <v>44251.026388888888</v>
      </c>
      <c r="D22817" s="2" t="str">
        <f t="shared" si="358"/>
        <v>February</v>
      </c>
      <c r="E22817" s="2"/>
      <c r="F22817" t="str">
        <f>VLOOKUP($A22817,Content!$B$1:$D$1001,MATCH(reactions!F$1,Content!$B$1:$D$1,0),0)</f>
        <v>GIF</v>
      </c>
      <c r="G22817" t="str">
        <f>VLOOKUP($A22817,Content!$B$1:$D$1001,MATCH(reactions!G$1,Content!$B$1:$D$1,0),0)</f>
        <v>travel</v>
      </c>
      <c r="H22817">
        <f>VLOOKUP(B22817,'reaction types'!$A$1:$C$17,MATCH(reactions!H$1,'reaction types'!$A$1:$C$1,0),0)</f>
        <v>72</v>
      </c>
    </row>
    <row r="22818" spans="1:8">
      <c r="A22818" t="s">
        <v>99</v>
      </c>
      <c r="B22818" t="s">
        <v>1045</v>
      </c>
      <c r="C22818" s="2">
        <v>44241.529166666667</v>
      </c>
      <c r="D22818" s="2" t="str">
        <f t="shared" si="358"/>
        <v>February</v>
      </c>
      <c r="E22818" s="2"/>
      <c r="F22818" t="str">
        <f>VLOOKUP($A22818,Content!$B$1:$D$1001,MATCH(reactions!F$1,Content!$B$1:$D$1,0),0)</f>
        <v>GIF</v>
      </c>
      <c r="G22818" t="str">
        <f>VLOOKUP($A22818,Content!$B$1:$D$1001,MATCH(reactions!G$1,Content!$B$1:$D$1,0),0)</f>
        <v>studying</v>
      </c>
      <c r="H22818">
        <f>VLOOKUP(B22818,'reaction types'!$A$1:$C$17,MATCH(reactions!H$1,'reaction types'!$A$1:$C$1,0),0)</f>
        <v>20</v>
      </c>
    </row>
    <row r="22819" spans="1:8">
      <c r="A22819" t="s">
        <v>99</v>
      </c>
      <c r="B22819" t="s">
        <v>1041</v>
      </c>
      <c r="C22819" s="2">
        <v>44228.624305555553</v>
      </c>
      <c r="D22819" s="2" t="str">
        <f t="shared" si="358"/>
        <v>February</v>
      </c>
      <c r="E22819" s="2"/>
      <c r="F22819" t="str">
        <f>VLOOKUP($A22819,Content!$B$1:$D$1001,MATCH(reactions!F$1,Content!$B$1:$D$1,0),0)</f>
        <v>GIF</v>
      </c>
      <c r="G22819" t="str">
        <f>VLOOKUP($A22819,Content!$B$1:$D$1001,MATCH(reactions!G$1,Content!$B$1:$D$1,0),0)</f>
        <v>studying</v>
      </c>
      <c r="H22819">
        <f>VLOOKUP(B22819,'reaction types'!$A$1:$C$17,MATCH(reactions!H$1,'reaction types'!$A$1:$C$1,0),0)</f>
        <v>35</v>
      </c>
    </row>
    <row r="22820" spans="1:8">
      <c r="A22820" t="s">
        <v>99</v>
      </c>
      <c r="B22820" t="s">
        <v>1042</v>
      </c>
      <c r="C22820" s="2">
        <v>44247.5</v>
      </c>
      <c r="D22820" s="2" t="str">
        <f t="shared" si="358"/>
        <v>February</v>
      </c>
      <c r="E22820" s="2"/>
      <c r="F22820" t="str">
        <f>VLOOKUP($A22820,Content!$B$1:$D$1001,MATCH(reactions!F$1,Content!$B$1:$D$1,0),0)</f>
        <v>GIF</v>
      </c>
      <c r="G22820" t="str">
        <f>VLOOKUP($A22820,Content!$B$1:$D$1001,MATCH(reactions!G$1,Content!$B$1:$D$1,0),0)</f>
        <v>studying</v>
      </c>
      <c r="H22820">
        <f>VLOOKUP(B22820,'reaction types'!$A$1:$C$17,MATCH(reactions!H$1,'reaction types'!$A$1:$C$1,0),0)</f>
        <v>70</v>
      </c>
    </row>
    <row r="22821" spans="1:8">
      <c r="A22821" t="s">
        <v>100</v>
      </c>
      <c r="B22821" t="s">
        <v>1038</v>
      </c>
      <c r="C22821" s="2">
        <v>44231.642361111109</v>
      </c>
      <c r="D22821" s="2" t="str">
        <f t="shared" si="358"/>
        <v>February</v>
      </c>
      <c r="E22821" s="2"/>
      <c r="F22821" t="str">
        <f>VLOOKUP($A22821,Content!$B$1:$D$1001,MATCH(reactions!F$1,Content!$B$1:$D$1,0),0)</f>
        <v>video</v>
      </c>
      <c r="G22821" t="str">
        <f>VLOOKUP($A22821,Content!$B$1:$D$1001,MATCH(reactions!G$1,Content!$B$1:$D$1,0),0)</f>
        <v>culture</v>
      </c>
      <c r="H22821">
        <f>VLOOKUP(B22821,'reaction types'!$A$1:$C$17,MATCH(reactions!H$1,'reaction types'!$A$1:$C$1,0),0)</f>
        <v>10</v>
      </c>
    </row>
    <row r="22822" spans="1:8">
      <c r="A22822" t="s">
        <v>100</v>
      </c>
      <c r="B22822" t="s">
        <v>1044</v>
      </c>
      <c r="C22822" s="2">
        <v>44243.770833333336</v>
      </c>
      <c r="D22822" s="2" t="str">
        <f t="shared" si="358"/>
        <v>February</v>
      </c>
      <c r="E22822" s="2"/>
      <c r="F22822" t="str">
        <f>VLOOKUP($A22822,Content!$B$1:$D$1001,MATCH(reactions!F$1,Content!$B$1:$D$1,0),0)</f>
        <v>video</v>
      </c>
      <c r="G22822" t="str">
        <f>VLOOKUP($A22822,Content!$B$1:$D$1001,MATCH(reactions!G$1,Content!$B$1:$D$1,0),0)</f>
        <v>culture</v>
      </c>
      <c r="H22822">
        <f>VLOOKUP(B22822,'reaction types'!$A$1:$C$17,MATCH(reactions!H$1,'reaction types'!$A$1:$C$1,0),0)</f>
        <v>65</v>
      </c>
    </row>
    <row r="22823" spans="1:8">
      <c r="A22823" t="s">
        <v>100</v>
      </c>
      <c r="B22823" t="s">
        <v>1048</v>
      </c>
      <c r="C22823" s="2">
        <v>44233.8125</v>
      </c>
      <c r="D22823" s="2" t="str">
        <f t="shared" si="358"/>
        <v>February</v>
      </c>
      <c r="E22823" s="2"/>
      <c r="F22823" t="str">
        <f>VLOOKUP($A22823,Content!$B$1:$D$1001,MATCH(reactions!F$1,Content!$B$1:$D$1,0),0)</f>
        <v>video</v>
      </c>
      <c r="G22823" t="str">
        <f>VLOOKUP($A22823,Content!$B$1:$D$1001,MATCH(reactions!G$1,Content!$B$1:$D$1,0),0)</f>
        <v>culture</v>
      </c>
      <c r="H22823">
        <f>VLOOKUP(B22823,'reaction types'!$A$1:$C$17,MATCH(reactions!H$1,'reaction types'!$A$1:$C$1,0),0)</f>
        <v>12</v>
      </c>
    </row>
    <row r="22824" spans="1:8">
      <c r="A22824" t="s">
        <v>100</v>
      </c>
      <c r="B22824" t="s">
        <v>1049</v>
      </c>
      <c r="C22824" s="2">
        <v>44229.821527777778</v>
      </c>
      <c r="D22824" s="2" t="str">
        <f t="shared" si="358"/>
        <v>February</v>
      </c>
      <c r="E22824" s="2"/>
      <c r="F22824" t="str">
        <f>VLOOKUP($A22824,Content!$B$1:$D$1001,MATCH(reactions!F$1,Content!$B$1:$D$1,0),0)</f>
        <v>video</v>
      </c>
      <c r="G22824" t="str">
        <f>VLOOKUP($A22824,Content!$B$1:$D$1001,MATCH(reactions!G$1,Content!$B$1:$D$1,0),0)</f>
        <v>culture</v>
      </c>
      <c r="H22824">
        <f>VLOOKUP(B22824,'reaction types'!$A$1:$C$17,MATCH(reactions!H$1,'reaction types'!$A$1:$C$1,0),0)</f>
        <v>50</v>
      </c>
    </row>
    <row r="22825" spans="1:8">
      <c r="A22825" t="s">
        <v>100</v>
      </c>
      <c r="B22825" t="s">
        <v>1042</v>
      </c>
      <c r="C22825" s="2">
        <v>44245.580555555556</v>
      </c>
      <c r="D22825" s="2" t="str">
        <f t="shared" si="358"/>
        <v>February</v>
      </c>
      <c r="E22825" s="2"/>
      <c r="F22825" t="str">
        <f>VLOOKUP($A22825,Content!$B$1:$D$1001,MATCH(reactions!F$1,Content!$B$1:$D$1,0),0)</f>
        <v>video</v>
      </c>
      <c r="G22825" t="str">
        <f>VLOOKUP($A22825,Content!$B$1:$D$1001,MATCH(reactions!G$1,Content!$B$1:$D$1,0),0)</f>
        <v>culture</v>
      </c>
      <c r="H22825">
        <f>VLOOKUP(B22825,'reaction types'!$A$1:$C$17,MATCH(reactions!H$1,'reaction types'!$A$1:$C$1,0),0)</f>
        <v>70</v>
      </c>
    </row>
    <row r="22826" spans="1:8">
      <c r="A22826" t="s">
        <v>100</v>
      </c>
      <c r="B22826" t="s">
        <v>1046</v>
      </c>
      <c r="C22826" s="2">
        <v>44245.679861111108</v>
      </c>
      <c r="D22826" s="2" t="str">
        <f t="shared" si="358"/>
        <v>February</v>
      </c>
      <c r="E22826" s="2"/>
      <c r="F22826" t="str">
        <f>VLOOKUP($A22826,Content!$B$1:$D$1001,MATCH(reactions!F$1,Content!$B$1:$D$1,0),0)</f>
        <v>video</v>
      </c>
      <c r="G22826" t="str">
        <f>VLOOKUP($A22826,Content!$B$1:$D$1001,MATCH(reactions!G$1,Content!$B$1:$D$1,0),0)</f>
        <v>culture</v>
      </c>
      <c r="H22826">
        <f>VLOOKUP(B22826,'reaction types'!$A$1:$C$17,MATCH(reactions!H$1,'reaction types'!$A$1:$C$1,0),0)</f>
        <v>75</v>
      </c>
    </row>
    <row r="22827" spans="1:8">
      <c r="A22827" t="s">
        <v>101</v>
      </c>
      <c r="B22827" t="s">
        <v>1045</v>
      </c>
      <c r="C22827" s="2">
        <v>44253.720833333333</v>
      </c>
      <c r="D22827" s="2" t="str">
        <f t="shared" si="358"/>
        <v>February</v>
      </c>
      <c r="E22827" s="2"/>
      <c r="F22827" t="str">
        <f>VLOOKUP($A22827,Content!$B$1:$D$1001,MATCH(reactions!F$1,Content!$B$1:$D$1,0),0)</f>
        <v>GIF</v>
      </c>
      <c r="G22827" t="str">
        <f>VLOOKUP($A22827,Content!$B$1:$D$1001,MATCH(reactions!G$1,Content!$B$1:$D$1,0),0)</f>
        <v>animals</v>
      </c>
      <c r="H22827">
        <f>VLOOKUP(B22827,'reaction types'!$A$1:$C$17,MATCH(reactions!H$1,'reaction types'!$A$1:$C$1,0),0)</f>
        <v>20</v>
      </c>
    </row>
    <row r="22828" spans="1:8">
      <c r="A22828" t="s">
        <v>101</v>
      </c>
      <c r="B22828" t="s">
        <v>1048</v>
      </c>
      <c r="C22828" s="2">
        <v>44249.133333333331</v>
      </c>
      <c r="D22828" s="2" t="str">
        <f t="shared" si="358"/>
        <v>February</v>
      </c>
      <c r="E22828" s="2"/>
      <c r="F22828" t="str">
        <f>VLOOKUP($A22828,Content!$B$1:$D$1001,MATCH(reactions!F$1,Content!$B$1:$D$1,0),0)</f>
        <v>GIF</v>
      </c>
      <c r="G22828" t="str">
        <f>VLOOKUP($A22828,Content!$B$1:$D$1001,MATCH(reactions!G$1,Content!$B$1:$D$1,0),0)</f>
        <v>animals</v>
      </c>
      <c r="H22828">
        <f>VLOOKUP(B22828,'reaction types'!$A$1:$C$17,MATCH(reactions!H$1,'reaction types'!$A$1:$C$1,0),0)</f>
        <v>12</v>
      </c>
    </row>
    <row r="22829" spans="1:8">
      <c r="A22829" t="s">
        <v>102</v>
      </c>
      <c r="B22829" t="s">
        <v>1039</v>
      </c>
      <c r="C22829" s="2">
        <v>44253.015972222223</v>
      </c>
      <c r="D22829" s="2" t="str">
        <f t="shared" si="358"/>
        <v>February</v>
      </c>
      <c r="E22829" s="2"/>
      <c r="F22829" t="str">
        <f>VLOOKUP($A22829,Content!$B$1:$D$1001,MATCH(reactions!F$1,Content!$B$1:$D$1,0),0)</f>
        <v>photo</v>
      </c>
      <c r="G22829" t="str">
        <f>VLOOKUP($A22829,Content!$B$1:$D$1001,MATCH(reactions!G$1,Content!$B$1:$D$1,0),0)</f>
        <v>science</v>
      </c>
      <c r="H22829">
        <f>VLOOKUP(B22829,'reaction types'!$A$1:$C$17,MATCH(reactions!H$1,'reaction types'!$A$1:$C$1,0),0)</f>
        <v>15</v>
      </c>
    </row>
    <row r="22830" spans="1:8">
      <c r="A22830" t="s">
        <v>102</v>
      </c>
      <c r="B22830" t="s">
        <v>1050</v>
      </c>
      <c r="C22830" s="2">
        <v>44255.548611111109</v>
      </c>
      <c r="D22830" s="2" t="str">
        <f t="shared" si="358"/>
        <v>February</v>
      </c>
      <c r="E22830" s="2"/>
      <c r="F22830" t="str">
        <f>VLOOKUP($A22830,Content!$B$1:$D$1001,MATCH(reactions!F$1,Content!$B$1:$D$1,0),0)</f>
        <v>photo</v>
      </c>
      <c r="G22830" t="str">
        <f>VLOOKUP($A22830,Content!$B$1:$D$1001,MATCH(reactions!G$1,Content!$B$1:$D$1,0),0)</f>
        <v>science</v>
      </c>
      <c r="H22830">
        <f>VLOOKUP(B22830,'reaction types'!$A$1:$C$17,MATCH(reactions!H$1,'reaction types'!$A$1:$C$1,0),0)</f>
        <v>60</v>
      </c>
    </row>
    <row r="22831" spans="1:8">
      <c r="A22831" t="s">
        <v>102</v>
      </c>
      <c r="B22831" t="s">
        <v>1051</v>
      </c>
      <c r="C22831" s="2">
        <v>44238.268055555556</v>
      </c>
      <c r="D22831" s="2" t="str">
        <f t="shared" si="358"/>
        <v>February</v>
      </c>
      <c r="E22831" s="2"/>
      <c r="F22831" t="str">
        <f>VLOOKUP($A22831,Content!$B$1:$D$1001,MATCH(reactions!F$1,Content!$B$1:$D$1,0),0)</f>
        <v>photo</v>
      </c>
      <c r="G22831" t="str">
        <f>VLOOKUP($A22831,Content!$B$1:$D$1001,MATCH(reactions!G$1,Content!$B$1:$D$1,0),0)</f>
        <v>science</v>
      </c>
      <c r="H22831">
        <f>VLOOKUP(B22831,'reaction types'!$A$1:$C$17,MATCH(reactions!H$1,'reaction types'!$A$1:$C$1,0),0)</f>
        <v>70</v>
      </c>
    </row>
    <row r="22832" spans="1:8">
      <c r="A22832" t="s">
        <v>102</v>
      </c>
      <c r="B22832" t="s">
        <v>1048</v>
      </c>
      <c r="C22832" s="2">
        <v>44237.909722222219</v>
      </c>
      <c r="D22832" s="2" t="str">
        <f t="shared" si="358"/>
        <v>February</v>
      </c>
      <c r="E22832" s="2"/>
      <c r="F22832" t="str">
        <f>VLOOKUP($A22832,Content!$B$1:$D$1001,MATCH(reactions!F$1,Content!$B$1:$D$1,0),0)</f>
        <v>photo</v>
      </c>
      <c r="G22832" t="str">
        <f>VLOOKUP($A22832,Content!$B$1:$D$1001,MATCH(reactions!G$1,Content!$B$1:$D$1,0),0)</f>
        <v>science</v>
      </c>
      <c r="H22832">
        <f>VLOOKUP(B22832,'reaction types'!$A$1:$C$17,MATCH(reactions!H$1,'reaction types'!$A$1:$C$1,0),0)</f>
        <v>12</v>
      </c>
    </row>
    <row r="22833" spans="1:8">
      <c r="A22833" t="s">
        <v>102</v>
      </c>
      <c r="B22833" t="s">
        <v>1048</v>
      </c>
      <c r="C22833" s="2">
        <v>44244.525000000001</v>
      </c>
      <c r="D22833" s="2" t="str">
        <f t="shared" si="358"/>
        <v>February</v>
      </c>
      <c r="E22833" s="2"/>
      <c r="F22833" t="str">
        <f>VLOOKUP($A22833,Content!$B$1:$D$1001,MATCH(reactions!F$1,Content!$B$1:$D$1,0),0)</f>
        <v>photo</v>
      </c>
      <c r="G22833" t="str">
        <f>VLOOKUP($A22833,Content!$B$1:$D$1001,MATCH(reactions!G$1,Content!$B$1:$D$1,0),0)</f>
        <v>science</v>
      </c>
      <c r="H22833">
        <f>VLOOKUP(B22833,'reaction types'!$A$1:$C$17,MATCH(reactions!H$1,'reaction types'!$A$1:$C$1,0),0)</f>
        <v>12</v>
      </c>
    </row>
    <row r="22834" spans="1:8">
      <c r="A22834" t="s">
        <v>104</v>
      </c>
      <c r="B22834" t="s">
        <v>1038</v>
      </c>
      <c r="C22834" s="2">
        <v>44236.50277777778</v>
      </c>
      <c r="D22834" s="2" t="str">
        <f t="shared" si="358"/>
        <v>February</v>
      </c>
      <c r="E22834" s="2"/>
      <c r="F22834" t="str">
        <f>VLOOKUP($A22834,Content!$B$1:$D$1001,MATCH(reactions!F$1,Content!$B$1:$D$1,0),0)</f>
        <v>photo</v>
      </c>
      <c r="G22834" t="str">
        <f>VLOOKUP($A22834,Content!$B$1:$D$1001,MATCH(reactions!G$1,Content!$B$1:$D$1,0),0)</f>
        <v>food</v>
      </c>
      <c r="H22834">
        <f>VLOOKUP(B22834,'reaction types'!$A$1:$C$17,MATCH(reactions!H$1,'reaction types'!$A$1:$C$1,0),0)</f>
        <v>10</v>
      </c>
    </row>
    <row r="22835" spans="1:8">
      <c r="A22835" t="s">
        <v>104</v>
      </c>
      <c r="B22835" t="s">
        <v>1048</v>
      </c>
      <c r="C22835" s="2">
        <v>44228.73333333333</v>
      </c>
      <c r="D22835" s="2" t="str">
        <f t="shared" si="358"/>
        <v>February</v>
      </c>
      <c r="E22835" s="2"/>
      <c r="F22835" t="str">
        <f>VLOOKUP($A22835,Content!$B$1:$D$1001,MATCH(reactions!F$1,Content!$B$1:$D$1,0),0)</f>
        <v>photo</v>
      </c>
      <c r="G22835" t="str">
        <f>VLOOKUP($A22835,Content!$B$1:$D$1001,MATCH(reactions!G$1,Content!$B$1:$D$1,0),0)</f>
        <v>food</v>
      </c>
      <c r="H22835">
        <f>VLOOKUP(B22835,'reaction types'!$A$1:$C$17,MATCH(reactions!H$1,'reaction types'!$A$1:$C$1,0),0)</f>
        <v>12</v>
      </c>
    </row>
    <row r="22836" spans="1:8">
      <c r="A22836" t="s">
        <v>104</v>
      </c>
      <c r="B22836" t="s">
        <v>1041</v>
      </c>
      <c r="C22836" s="2">
        <v>44250.741666666669</v>
      </c>
      <c r="D22836" s="2" t="str">
        <f t="shared" si="358"/>
        <v>February</v>
      </c>
      <c r="E22836" s="2"/>
      <c r="F22836" t="str">
        <f>VLOOKUP($A22836,Content!$B$1:$D$1001,MATCH(reactions!F$1,Content!$B$1:$D$1,0),0)</f>
        <v>photo</v>
      </c>
      <c r="G22836" t="str">
        <f>VLOOKUP($A22836,Content!$B$1:$D$1001,MATCH(reactions!G$1,Content!$B$1:$D$1,0),0)</f>
        <v>food</v>
      </c>
      <c r="H22836">
        <f>VLOOKUP(B22836,'reaction types'!$A$1:$C$17,MATCH(reactions!H$1,'reaction types'!$A$1:$C$1,0),0)</f>
        <v>35</v>
      </c>
    </row>
    <row r="22837" spans="1:8">
      <c r="A22837" t="s">
        <v>104</v>
      </c>
      <c r="B22837" t="s">
        <v>1039</v>
      </c>
      <c r="C22837" s="2">
        <v>44248.57916666667</v>
      </c>
      <c r="D22837" s="2" t="str">
        <f t="shared" si="358"/>
        <v>February</v>
      </c>
      <c r="E22837" s="2"/>
      <c r="F22837" t="str">
        <f>VLOOKUP($A22837,Content!$B$1:$D$1001,MATCH(reactions!F$1,Content!$B$1:$D$1,0),0)</f>
        <v>photo</v>
      </c>
      <c r="G22837" t="str">
        <f>VLOOKUP($A22837,Content!$B$1:$D$1001,MATCH(reactions!G$1,Content!$B$1:$D$1,0),0)</f>
        <v>food</v>
      </c>
      <c r="H22837">
        <f>VLOOKUP(B22837,'reaction types'!$A$1:$C$17,MATCH(reactions!H$1,'reaction types'!$A$1:$C$1,0),0)</f>
        <v>15</v>
      </c>
    </row>
    <row r="22838" spans="1:8">
      <c r="A22838" t="s">
        <v>104</v>
      </c>
      <c r="B22838" t="s">
        <v>1038</v>
      </c>
      <c r="C22838" s="2">
        <v>44247.853472222225</v>
      </c>
      <c r="D22838" s="2" t="str">
        <f t="shared" si="358"/>
        <v>February</v>
      </c>
      <c r="E22838" s="2"/>
      <c r="F22838" t="str">
        <f>VLOOKUP($A22838,Content!$B$1:$D$1001,MATCH(reactions!F$1,Content!$B$1:$D$1,0),0)</f>
        <v>photo</v>
      </c>
      <c r="G22838" t="str">
        <f>VLOOKUP($A22838,Content!$B$1:$D$1001,MATCH(reactions!G$1,Content!$B$1:$D$1,0),0)</f>
        <v>food</v>
      </c>
      <c r="H22838">
        <f>VLOOKUP(B22838,'reaction types'!$A$1:$C$17,MATCH(reactions!H$1,'reaction types'!$A$1:$C$1,0),0)</f>
        <v>10</v>
      </c>
    </row>
    <row r="22839" spans="1:8">
      <c r="A22839" t="s">
        <v>104</v>
      </c>
      <c r="B22839" t="s">
        <v>1037</v>
      </c>
      <c r="C22839" s="2">
        <v>44253.818055555559</v>
      </c>
      <c r="D22839" s="2" t="str">
        <f t="shared" si="358"/>
        <v>February</v>
      </c>
      <c r="E22839" s="2"/>
      <c r="F22839" t="str">
        <f>VLOOKUP($A22839,Content!$B$1:$D$1001,MATCH(reactions!F$1,Content!$B$1:$D$1,0),0)</f>
        <v>photo</v>
      </c>
      <c r="G22839" t="str">
        <f>VLOOKUP($A22839,Content!$B$1:$D$1001,MATCH(reactions!G$1,Content!$B$1:$D$1,0),0)</f>
        <v>food</v>
      </c>
      <c r="H22839">
        <f>VLOOKUP(B22839,'reaction types'!$A$1:$C$17,MATCH(reactions!H$1,'reaction types'!$A$1:$C$1,0),0)</f>
        <v>0</v>
      </c>
    </row>
    <row r="22840" spans="1:8">
      <c r="A22840" t="s">
        <v>105</v>
      </c>
      <c r="B22840" t="s">
        <v>1043</v>
      </c>
      <c r="C22840" s="2">
        <v>44229.249305555553</v>
      </c>
      <c r="D22840" s="2" t="str">
        <f t="shared" si="358"/>
        <v>February</v>
      </c>
      <c r="E22840" s="2"/>
      <c r="F22840" t="str">
        <f>VLOOKUP($A22840,Content!$B$1:$D$1001,MATCH(reactions!F$1,Content!$B$1:$D$1,0),0)</f>
        <v>video</v>
      </c>
      <c r="G22840" t="str">
        <f>VLOOKUP($A22840,Content!$B$1:$D$1001,MATCH(reactions!G$1,Content!$B$1:$D$1,0),0)</f>
        <v>healthy eating</v>
      </c>
      <c r="H22840">
        <f>VLOOKUP(B22840,'reaction types'!$A$1:$C$17,MATCH(reactions!H$1,'reaction types'!$A$1:$C$1,0),0)</f>
        <v>5</v>
      </c>
    </row>
    <row r="22841" spans="1:8">
      <c r="A22841" t="s">
        <v>106</v>
      </c>
      <c r="B22841" t="s">
        <v>1041</v>
      </c>
      <c r="C22841" s="2">
        <v>44239.404861111114</v>
      </c>
      <c r="D22841" s="2" t="str">
        <f t="shared" si="358"/>
        <v>February</v>
      </c>
      <c r="E22841" s="2"/>
      <c r="F22841" t="str">
        <f>VLOOKUP($A22841,Content!$B$1:$D$1001,MATCH(reactions!F$1,Content!$B$1:$D$1,0),0)</f>
        <v>audio</v>
      </c>
      <c r="G22841" t="str">
        <f>VLOOKUP($A22841,Content!$B$1:$D$1001,MATCH(reactions!G$1,Content!$B$1:$D$1,0),0)</f>
        <v>studying</v>
      </c>
      <c r="H22841">
        <f>VLOOKUP(B22841,'reaction types'!$A$1:$C$17,MATCH(reactions!H$1,'reaction types'!$A$1:$C$1,0),0)</f>
        <v>35</v>
      </c>
    </row>
    <row r="22842" spans="1:8">
      <c r="A22842" t="s">
        <v>107</v>
      </c>
      <c r="B22842" t="s">
        <v>1048</v>
      </c>
      <c r="C22842" s="2">
        <v>44230.300694444442</v>
      </c>
      <c r="D22842" s="2" t="str">
        <f t="shared" si="358"/>
        <v>February</v>
      </c>
      <c r="E22842" s="2"/>
      <c r="F22842" t="str">
        <f>VLOOKUP($A22842,Content!$B$1:$D$1001,MATCH(reactions!F$1,Content!$B$1:$D$1,0),0)</f>
        <v>GIF</v>
      </c>
      <c r="G22842" t="str">
        <f>VLOOKUP($A22842,Content!$B$1:$D$1001,MATCH(reactions!G$1,Content!$B$1:$D$1,0),0)</f>
        <v>travel</v>
      </c>
      <c r="H22842">
        <f>VLOOKUP(B22842,'reaction types'!$A$1:$C$17,MATCH(reactions!H$1,'reaction types'!$A$1:$C$1,0),0)</f>
        <v>12</v>
      </c>
    </row>
    <row r="22843" spans="1:8">
      <c r="A22843" t="s">
        <v>107</v>
      </c>
      <c r="B22843" t="s">
        <v>1039</v>
      </c>
      <c r="C22843" s="2">
        <v>44246.132638888892</v>
      </c>
      <c r="D22843" s="2" t="str">
        <f t="shared" si="358"/>
        <v>February</v>
      </c>
      <c r="E22843" s="2"/>
      <c r="F22843" t="str">
        <f>VLOOKUP($A22843,Content!$B$1:$D$1001,MATCH(reactions!F$1,Content!$B$1:$D$1,0),0)</f>
        <v>GIF</v>
      </c>
      <c r="G22843" t="str">
        <f>VLOOKUP($A22843,Content!$B$1:$D$1001,MATCH(reactions!G$1,Content!$B$1:$D$1,0),0)</f>
        <v>travel</v>
      </c>
      <c r="H22843">
        <f>VLOOKUP(B22843,'reaction types'!$A$1:$C$17,MATCH(reactions!H$1,'reaction types'!$A$1:$C$1,0),0)</f>
        <v>15</v>
      </c>
    </row>
    <row r="22844" spans="1:8">
      <c r="A22844" t="s">
        <v>107</v>
      </c>
      <c r="B22844" t="s">
        <v>1044</v>
      </c>
      <c r="C22844" s="2">
        <v>44242.734722222223</v>
      </c>
      <c r="D22844" s="2" t="str">
        <f t="shared" si="358"/>
        <v>February</v>
      </c>
      <c r="E22844" s="2"/>
      <c r="F22844" t="str">
        <f>VLOOKUP($A22844,Content!$B$1:$D$1001,MATCH(reactions!F$1,Content!$B$1:$D$1,0),0)</f>
        <v>GIF</v>
      </c>
      <c r="G22844" t="str">
        <f>VLOOKUP($A22844,Content!$B$1:$D$1001,MATCH(reactions!G$1,Content!$B$1:$D$1,0),0)</f>
        <v>travel</v>
      </c>
      <c r="H22844">
        <f>VLOOKUP(B22844,'reaction types'!$A$1:$C$17,MATCH(reactions!H$1,'reaction types'!$A$1:$C$1,0),0)</f>
        <v>65</v>
      </c>
    </row>
    <row r="22845" spans="1:8">
      <c r="A22845" t="s">
        <v>107</v>
      </c>
      <c r="B22845" t="s">
        <v>1045</v>
      </c>
      <c r="C22845" s="2">
        <v>44250.559027777781</v>
      </c>
      <c r="D22845" s="2" t="str">
        <f t="shared" si="358"/>
        <v>February</v>
      </c>
      <c r="E22845" s="2"/>
      <c r="F22845" t="str">
        <f>VLOOKUP($A22845,Content!$B$1:$D$1001,MATCH(reactions!F$1,Content!$B$1:$D$1,0),0)</f>
        <v>GIF</v>
      </c>
      <c r="G22845" t="str">
        <f>VLOOKUP($A22845,Content!$B$1:$D$1001,MATCH(reactions!G$1,Content!$B$1:$D$1,0),0)</f>
        <v>travel</v>
      </c>
      <c r="H22845">
        <f>VLOOKUP(B22845,'reaction types'!$A$1:$C$17,MATCH(reactions!H$1,'reaction types'!$A$1:$C$1,0),0)</f>
        <v>20</v>
      </c>
    </row>
    <row r="22846" spans="1:8">
      <c r="A22846" t="s">
        <v>109</v>
      </c>
      <c r="B22846" t="s">
        <v>1049</v>
      </c>
      <c r="C22846" s="2">
        <v>44234.692361111112</v>
      </c>
      <c r="D22846" s="2" t="str">
        <f t="shared" si="358"/>
        <v>February</v>
      </c>
      <c r="E22846" s="2"/>
      <c r="F22846" t="str">
        <f>VLOOKUP($A22846,Content!$B$1:$D$1001,MATCH(reactions!F$1,Content!$B$1:$D$1,0),0)</f>
        <v>photo</v>
      </c>
      <c r="G22846" t="str">
        <f>VLOOKUP($A22846,Content!$B$1:$D$1001,MATCH(reactions!G$1,Content!$B$1:$D$1,0),0)</f>
        <v>studying</v>
      </c>
      <c r="H22846">
        <f>VLOOKUP(B22846,'reaction types'!$A$1:$C$17,MATCH(reactions!H$1,'reaction types'!$A$1:$C$1,0),0)</f>
        <v>50</v>
      </c>
    </row>
    <row r="22847" spans="1:8">
      <c r="A22847" t="s">
        <v>109</v>
      </c>
      <c r="B22847" t="s">
        <v>1043</v>
      </c>
      <c r="C22847" s="2">
        <v>44233.323611111111</v>
      </c>
      <c r="D22847" s="2" t="str">
        <f t="shared" si="358"/>
        <v>February</v>
      </c>
      <c r="E22847" s="2"/>
      <c r="F22847" t="str">
        <f>VLOOKUP($A22847,Content!$B$1:$D$1001,MATCH(reactions!F$1,Content!$B$1:$D$1,0),0)</f>
        <v>photo</v>
      </c>
      <c r="G22847" t="str">
        <f>VLOOKUP($A22847,Content!$B$1:$D$1001,MATCH(reactions!G$1,Content!$B$1:$D$1,0),0)</f>
        <v>studying</v>
      </c>
      <c r="H22847">
        <f>VLOOKUP(B22847,'reaction types'!$A$1:$C$17,MATCH(reactions!H$1,'reaction types'!$A$1:$C$1,0),0)</f>
        <v>5</v>
      </c>
    </row>
    <row r="22848" spans="1:8">
      <c r="A22848" t="s">
        <v>110</v>
      </c>
      <c r="B22848" t="s">
        <v>1048</v>
      </c>
      <c r="C22848" s="2">
        <v>44245.364583333336</v>
      </c>
      <c r="D22848" s="2" t="str">
        <f t="shared" si="358"/>
        <v>February</v>
      </c>
      <c r="E22848" s="2"/>
      <c r="F22848" t="str">
        <f>VLOOKUP($A22848,Content!$B$1:$D$1001,MATCH(reactions!F$1,Content!$B$1:$D$1,0),0)</f>
        <v>video</v>
      </c>
      <c r="G22848" t="str">
        <f>VLOOKUP($A22848,Content!$B$1:$D$1001,MATCH(reactions!G$1,Content!$B$1:$D$1,0),0)</f>
        <v>dogs</v>
      </c>
      <c r="H22848">
        <f>VLOOKUP(B22848,'reaction types'!$A$1:$C$17,MATCH(reactions!H$1,'reaction types'!$A$1:$C$1,0),0)</f>
        <v>12</v>
      </c>
    </row>
    <row r="22849" spans="1:8">
      <c r="A22849" t="s">
        <v>112</v>
      </c>
      <c r="B22849" t="s">
        <v>1051</v>
      </c>
      <c r="C22849" s="2">
        <v>44236.452777777777</v>
      </c>
      <c r="D22849" s="2" t="str">
        <f t="shared" si="358"/>
        <v>February</v>
      </c>
      <c r="E22849" s="2"/>
      <c r="F22849" t="str">
        <f>VLOOKUP($A22849,Content!$B$1:$D$1001,MATCH(reactions!F$1,Content!$B$1:$D$1,0),0)</f>
        <v>video</v>
      </c>
      <c r="G22849" t="str">
        <f>VLOOKUP($A22849,Content!$B$1:$D$1001,MATCH(reactions!G$1,Content!$B$1:$D$1,0),0)</f>
        <v>science</v>
      </c>
      <c r="H22849">
        <f>VLOOKUP(B22849,'reaction types'!$A$1:$C$17,MATCH(reactions!H$1,'reaction types'!$A$1:$C$1,0),0)</f>
        <v>70</v>
      </c>
    </row>
    <row r="22850" spans="1:8">
      <c r="A22850" t="s">
        <v>112</v>
      </c>
      <c r="B22850" t="s">
        <v>1045</v>
      </c>
      <c r="C22850" s="2">
        <v>44251.15</v>
      </c>
      <c r="D22850" s="2" t="str">
        <f t="shared" si="358"/>
        <v>February</v>
      </c>
      <c r="E22850" s="2"/>
      <c r="F22850" t="str">
        <f>VLOOKUP($A22850,Content!$B$1:$D$1001,MATCH(reactions!F$1,Content!$B$1:$D$1,0),0)</f>
        <v>video</v>
      </c>
      <c r="G22850" t="str">
        <f>VLOOKUP($A22850,Content!$B$1:$D$1001,MATCH(reactions!G$1,Content!$B$1:$D$1,0),0)</f>
        <v>science</v>
      </c>
      <c r="H22850">
        <f>VLOOKUP(B22850,'reaction types'!$A$1:$C$17,MATCH(reactions!H$1,'reaction types'!$A$1:$C$1,0),0)</f>
        <v>20</v>
      </c>
    </row>
    <row r="22851" spans="1:8">
      <c r="A22851" t="s">
        <v>115</v>
      </c>
      <c r="B22851" t="s">
        <v>1046</v>
      </c>
      <c r="C22851" s="2">
        <v>44238.563194444447</v>
      </c>
      <c r="D22851" s="2" t="str">
        <f t="shared" ref="D22851:D22914" si="359">TEXT(C22851,"mmmm")</f>
        <v>February</v>
      </c>
      <c r="E22851" s="2"/>
      <c r="F22851" t="str">
        <f>VLOOKUP($A22851,Content!$B$1:$D$1001,MATCH(reactions!F$1,Content!$B$1:$D$1,0),0)</f>
        <v>GIF</v>
      </c>
      <c r="G22851" t="str">
        <f>VLOOKUP($A22851,Content!$B$1:$D$1001,MATCH(reactions!G$1,Content!$B$1:$D$1,0),0)</f>
        <v>culture</v>
      </c>
      <c r="H22851">
        <f>VLOOKUP(B22851,'reaction types'!$A$1:$C$17,MATCH(reactions!H$1,'reaction types'!$A$1:$C$1,0),0)</f>
        <v>75</v>
      </c>
    </row>
    <row r="22852" spans="1:8">
      <c r="A22852" t="s">
        <v>115</v>
      </c>
      <c r="B22852" t="s">
        <v>1052</v>
      </c>
      <c r="C22852" s="2">
        <v>44231.598611111112</v>
      </c>
      <c r="D22852" s="2" t="str">
        <f t="shared" si="359"/>
        <v>February</v>
      </c>
      <c r="E22852" s="2"/>
      <c r="F22852" t="str">
        <f>VLOOKUP($A22852,Content!$B$1:$D$1001,MATCH(reactions!F$1,Content!$B$1:$D$1,0),0)</f>
        <v>GIF</v>
      </c>
      <c r="G22852" t="str">
        <f>VLOOKUP($A22852,Content!$B$1:$D$1001,MATCH(reactions!G$1,Content!$B$1:$D$1,0),0)</f>
        <v>culture</v>
      </c>
      <c r="H22852">
        <f>VLOOKUP(B22852,'reaction types'!$A$1:$C$17,MATCH(reactions!H$1,'reaction types'!$A$1:$C$1,0),0)</f>
        <v>72</v>
      </c>
    </row>
    <row r="22853" spans="1:8">
      <c r="A22853" t="s">
        <v>115</v>
      </c>
      <c r="B22853" t="s">
        <v>1037</v>
      </c>
      <c r="C22853" s="2">
        <v>44253.781944444447</v>
      </c>
      <c r="D22853" s="2" t="str">
        <f t="shared" si="359"/>
        <v>February</v>
      </c>
      <c r="E22853" s="2"/>
      <c r="F22853" t="str">
        <f>VLOOKUP($A22853,Content!$B$1:$D$1001,MATCH(reactions!F$1,Content!$B$1:$D$1,0),0)</f>
        <v>GIF</v>
      </c>
      <c r="G22853" t="str">
        <f>VLOOKUP($A22853,Content!$B$1:$D$1001,MATCH(reactions!G$1,Content!$B$1:$D$1,0),0)</f>
        <v>culture</v>
      </c>
      <c r="H22853">
        <f>VLOOKUP(B22853,'reaction types'!$A$1:$C$17,MATCH(reactions!H$1,'reaction types'!$A$1:$C$1,0),0)</f>
        <v>0</v>
      </c>
    </row>
    <row r="22854" spans="1:8">
      <c r="A22854" t="s">
        <v>115</v>
      </c>
      <c r="B22854" t="s">
        <v>1042</v>
      </c>
      <c r="C22854" s="2">
        <v>44241.160416666666</v>
      </c>
      <c r="D22854" s="2" t="str">
        <f t="shared" si="359"/>
        <v>February</v>
      </c>
      <c r="E22854" s="2"/>
      <c r="F22854" t="str">
        <f>VLOOKUP($A22854,Content!$B$1:$D$1001,MATCH(reactions!F$1,Content!$B$1:$D$1,0),0)</f>
        <v>GIF</v>
      </c>
      <c r="G22854" t="str">
        <f>VLOOKUP($A22854,Content!$B$1:$D$1001,MATCH(reactions!G$1,Content!$B$1:$D$1,0),0)</f>
        <v>culture</v>
      </c>
      <c r="H22854">
        <f>VLOOKUP(B22854,'reaction types'!$A$1:$C$17,MATCH(reactions!H$1,'reaction types'!$A$1:$C$1,0),0)</f>
        <v>70</v>
      </c>
    </row>
    <row r="22855" spans="1:8">
      <c r="A22855" t="s">
        <v>115</v>
      </c>
      <c r="B22855" t="s">
        <v>1043</v>
      </c>
      <c r="C22855" s="2">
        <v>44240.118055555555</v>
      </c>
      <c r="D22855" s="2" t="str">
        <f t="shared" si="359"/>
        <v>February</v>
      </c>
      <c r="E22855" s="2"/>
      <c r="F22855" t="str">
        <f>VLOOKUP($A22855,Content!$B$1:$D$1001,MATCH(reactions!F$1,Content!$B$1:$D$1,0),0)</f>
        <v>GIF</v>
      </c>
      <c r="G22855" t="str">
        <f>VLOOKUP($A22855,Content!$B$1:$D$1001,MATCH(reactions!G$1,Content!$B$1:$D$1,0),0)</f>
        <v>culture</v>
      </c>
      <c r="H22855">
        <f>VLOOKUP(B22855,'reaction types'!$A$1:$C$17,MATCH(reactions!H$1,'reaction types'!$A$1:$C$1,0),0)</f>
        <v>5</v>
      </c>
    </row>
    <row r="22856" spans="1:8">
      <c r="A22856" t="s">
        <v>116</v>
      </c>
      <c r="B22856" t="s">
        <v>1041</v>
      </c>
      <c r="C22856" s="2">
        <v>44229.44027777778</v>
      </c>
      <c r="D22856" s="2" t="str">
        <f t="shared" si="359"/>
        <v>February</v>
      </c>
      <c r="E22856" s="2"/>
      <c r="F22856" t="str">
        <f>VLOOKUP($A22856,Content!$B$1:$D$1001,MATCH(reactions!F$1,Content!$B$1:$D$1,0),0)</f>
        <v>GIF</v>
      </c>
      <c r="G22856" t="str">
        <f>VLOOKUP($A22856,Content!$B$1:$D$1001,MATCH(reactions!G$1,Content!$B$1:$D$1,0),0)</f>
        <v>technology</v>
      </c>
      <c r="H22856">
        <f>VLOOKUP(B22856,'reaction types'!$A$1:$C$17,MATCH(reactions!H$1,'reaction types'!$A$1:$C$1,0),0)</f>
        <v>35</v>
      </c>
    </row>
    <row r="22857" spans="1:8">
      <c r="A22857" t="s">
        <v>116</v>
      </c>
      <c r="B22857" t="s">
        <v>1045</v>
      </c>
      <c r="C22857" s="2">
        <v>44249.51666666667</v>
      </c>
      <c r="D22857" s="2" t="str">
        <f t="shared" si="359"/>
        <v>February</v>
      </c>
      <c r="E22857" s="2"/>
      <c r="F22857" t="str">
        <f>VLOOKUP($A22857,Content!$B$1:$D$1001,MATCH(reactions!F$1,Content!$B$1:$D$1,0),0)</f>
        <v>GIF</v>
      </c>
      <c r="G22857" t="str">
        <f>VLOOKUP($A22857,Content!$B$1:$D$1001,MATCH(reactions!G$1,Content!$B$1:$D$1,0),0)</f>
        <v>technology</v>
      </c>
      <c r="H22857">
        <f>VLOOKUP(B22857,'reaction types'!$A$1:$C$17,MATCH(reactions!H$1,'reaction types'!$A$1:$C$1,0),0)</f>
        <v>20</v>
      </c>
    </row>
    <row r="22858" spans="1:8">
      <c r="A22858" t="s">
        <v>116</v>
      </c>
      <c r="B22858" t="s">
        <v>1051</v>
      </c>
      <c r="C22858" s="2">
        <v>44245.491666666669</v>
      </c>
      <c r="D22858" s="2" t="str">
        <f t="shared" si="359"/>
        <v>February</v>
      </c>
      <c r="E22858" s="2"/>
      <c r="F22858" t="str">
        <f>VLOOKUP($A22858,Content!$B$1:$D$1001,MATCH(reactions!F$1,Content!$B$1:$D$1,0),0)</f>
        <v>GIF</v>
      </c>
      <c r="G22858" t="str">
        <f>VLOOKUP($A22858,Content!$B$1:$D$1001,MATCH(reactions!G$1,Content!$B$1:$D$1,0),0)</f>
        <v>technology</v>
      </c>
      <c r="H22858">
        <f>VLOOKUP(B22858,'reaction types'!$A$1:$C$17,MATCH(reactions!H$1,'reaction types'!$A$1:$C$1,0),0)</f>
        <v>70</v>
      </c>
    </row>
    <row r="22859" spans="1:8">
      <c r="A22859" t="s">
        <v>117</v>
      </c>
      <c r="B22859" t="s">
        <v>1051</v>
      </c>
      <c r="C22859" s="2">
        <v>44230.654861111114</v>
      </c>
      <c r="D22859" s="2" t="str">
        <f t="shared" si="359"/>
        <v>February</v>
      </c>
      <c r="E22859" s="2"/>
      <c r="F22859" t="str">
        <f>VLOOKUP($A22859,Content!$B$1:$D$1001,MATCH(reactions!F$1,Content!$B$1:$D$1,0),0)</f>
        <v>photo</v>
      </c>
      <c r="G22859" t="str">
        <f>VLOOKUP($A22859,Content!$B$1:$D$1001,MATCH(reactions!G$1,Content!$B$1:$D$1,0),0)</f>
        <v>culture</v>
      </c>
      <c r="H22859">
        <f>VLOOKUP(B22859,'reaction types'!$A$1:$C$17,MATCH(reactions!H$1,'reaction types'!$A$1:$C$1,0),0)</f>
        <v>70</v>
      </c>
    </row>
    <row r="22860" spans="1:8">
      <c r="A22860" t="s">
        <v>117</v>
      </c>
      <c r="B22860" t="s">
        <v>1051</v>
      </c>
      <c r="C22860" s="2">
        <v>44244.032638888886</v>
      </c>
      <c r="D22860" s="2" t="str">
        <f t="shared" si="359"/>
        <v>February</v>
      </c>
      <c r="E22860" s="2"/>
      <c r="F22860" t="str">
        <f>VLOOKUP($A22860,Content!$B$1:$D$1001,MATCH(reactions!F$1,Content!$B$1:$D$1,0),0)</f>
        <v>photo</v>
      </c>
      <c r="G22860" t="str">
        <f>VLOOKUP($A22860,Content!$B$1:$D$1001,MATCH(reactions!G$1,Content!$B$1:$D$1,0),0)</f>
        <v>culture</v>
      </c>
      <c r="H22860">
        <f>VLOOKUP(B22860,'reaction types'!$A$1:$C$17,MATCH(reactions!H$1,'reaction types'!$A$1:$C$1,0),0)</f>
        <v>70</v>
      </c>
    </row>
    <row r="22861" spans="1:8">
      <c r="A22861" t="s">
        <v>117</v>
      </c>
      <c r="B22861" t="s">
        <v>1037</v>
      </c>
      <c r="C22861" s="2">
        <v>44254.293749999997</v>
      </c>
      <c r="D22861" s="2" t="str">
        <f t="shared" si="359"/>
        <v>February</v>
      </c>
      <c r="E22861" s="2"/>
      <c r="F22861" t="str">
        <f>VLOOKUP($A22861,Content!$B$1:$D$1001,MATCH(reactions!F$1,Content!$B$1:$D$1,0),0)</f>
        <v>photo</v>
      </c>
      <c r="G22861" t="str">
        <f>VLOOKUP($A22861,Content!$B$1:$D$1001,MATCH(reactions!G$1,Content!$B$1:$D$1,0),0)</f>
        <v>culture</v>
      </c>
      <c r="H22861">
        <f>VLOOKUP(B22861,'reaction types'!$A$1:$C$17,MATCH(reactions!H$1,'reaction types'!$A$1:$C$1,0),0)</f>
        <v>0</v>
      </c>
    </row>
    <row r="22862" spans="1:8">
      <c r="A22862" t="s">
        <v>119</v>
      </c>
      <c r="B22862" t="s">
        <v>1051</v>
      </c>
      <c r="C22862" s="2">
        <v>44253.287499999999</v>
      </c>
      <c r="D22862" s="2" t="str">
        <f t="shared" si="359"/>
        <v>February</v>
      </c>
      <c r="E22862" s="2"/>
      <c r="F22862" t="str">
        <f>VLOOKUP($A22862,Content!$B$1:$D$1001,MATCH(reactions!F$1,Content!$B$1:$D$1,0),0)</f>
        <v>GIF</v>
      </c>
      <c r="G22862" t="str">
        <f>VLOOKUP($A22862,Content!$B$1:$D$1001,MATCH(reactions!G$1,Content!$B$1:$D$1,0),0)</f>
        <v>science</v>
      </c>
      <c r="H22862">
        <f>VLOOKUP(B22862,'reaction types'!$A$1:$C$17,MATCH(reactions!H$1,'reaction types'!$A$1:$C$1,0),0)</f>
        <v>70</v>
      </c>
    </row>
    <row r="22863" spans="1:8">
      <c r="A22863" t="s">
        <v>120</v>
      </c>
      <c r="B22863" t="s">
        <v>1049</v>
      </c>
      <c r="C22863" s="2">
        <v>44244.808333333334</v>
      </c>
      <c r="D22863" s="2" t="str">
        <f t="shared" si="359"/>
        <v>February</v>
      </c>
      <c r="E22863" s="2"/>
      <c r="F22863" t="str">
        <f>VLOOKUP($A22863,Content!$B$1:$D$1001,MATCH(reactions!F$1,Content!$B$1:$D$1,0),0)</f>
        <v>photo</v>
      </c>
      <c r="G22863" t="str">
        <f>VLOOKUP($A22863,Content!$B$1:$D$1001,MATCH(reactions!G$1,Content!$B$1:$D$1,0),0)</f>
        <v>food</v>
      </c>
      <c r="H22863">
        <f>VLOOKUP(B22863,'reaction types'!$A$1:$C$17,MATCH(reactions!H$1,'reaction types'!$A$1:$C$1,0),0)</f>
        <v>50</v>
      </c>
    </row>
    <row r="22864" spans="1:8">
      <c r="A22864" t="s">
        <v>121</v>
      </c>
      <c r="B22864" t="s">
        <v>1045</v>
      </c>
      <c r="C22864" s="2">
        <v>44229.576388888891</v>
      </c>
      <c r="D22864" s="2" t="str">
        <f t="shared" si="359"/>
        <v>February</v>
      </c>
      <c r="E22864" s="2"/>
      <c r="F22864" t="str">
        <f>VLOOKUP($A22864,Content!$B$1:$D$1001,MATCH(reactions!F$1,Content!$B$1:$D$1,0),0)</f>
        <v>GIF</v>
      </c>
      <c r="G22864" t="str">
        <f>VLOOKUP($A22864,Content!$B$1:$D$1001,MATCH(reactions!G$1,Content!$B$1:$D$1,0),0)</f>
        <v>veganism</v>
      </c>
      <c r="H22864">
        <f>VLOOKUP(B22864,'reaction types'!$A$1:$C$17,MATCH(reactions!H$1,'reaction types'!$A$1:$C$1,0),0)</f>
        <v>20</v>
      </c>
    </row>
    <row r="22865" spans="1:8">
      <c r="A22865" t="s">
        <v>121</v>
      </c>
      <c r="B22865" t="s">
        <v>1042</v>
      </c>
      <c r="C22865" s="2">
        <v>44238.914583333331</v>
      </c>
      <c r="D22865" s="2" t="str">
        <f t="shared" si="359"/>
        <v>February</v>
      </c>
      <c r="E22865" s="2"/>
      <c r="F22865" t="str">
        <f>VLOOKUP($A22865,Content!$B$1:$D$1001,MATCH(reactions!F$1,Content!$B$1:$D$1,0),0)</f>
        <v>GIF</v>
      </c>
      <c r="G22865" t="str">
        <f>VLOOKUP($A22865,Content!$B$1:$D$1001,MATCH(reactions!G$1,Content!$B$1:$D$1,0),0)</f>
        <v>veganism</v>
      </c>
      <c r="H22865">
        <f>VLOOKUP(B22865,'reaction types'!$A$1:$C$17,MATCH(reactions!H$1,'reaction types'!$A$1:$C$1,0),0)</f>
        <v>70</v>
      </c>
    </row>
    <row r="22866" spans="1:8">
      <c r="A22866" t="s">
        <v>122</v>
      </c>
      <c r="B22866" t="s">
        <v>1040</v>
      </c>
      <c r="C22866" s="2">
        <v>44247.9</v>
      </c>
      <c r="D22866" s="2" t="str">
        <f t="shared" si="359"/>
        <v>February</v>
      </c>
      <c r="E22866" s="2"/>
      <c r="F22866" t="str">
        <f>VLOOKUP($A22866,Content!$B$1:$D$1001,MATCH(reactions!F$1,Content!$B$1:$D$1,0),0)</f>
        <v>video</v>
      </c>
      <c r="G22866" t="str">
        <f>VLOOKUP($A22866,Content!$B$1:$D$1001,MATCH(reactions!G$1,Content!$B$1:$D$1,0),0)</f>
        <v>healthy eating</v>
      </c>
      <c r="H22866">
        <f>VLOOKUP(B22866,'reaction types'!$A$1:$C$17,MATCH(reactions!H$1,'reaction types'!$A$1:$C$1,0),0)</f>
        <v>30</v>
      </c>
    </row>
    <row r="22867" spans="1:8">
      <c r="A22867" t="s">
        <v>124</v>
      </c>
      <c r="B22867" t="s">
        <v>1048</v>
      </c>
      <c r="C22867" s="2">
        <v>44255.427083333336</v>
      </c>
      <c r="D22867" s="2" t="str">
        <f t="shared" si="359"/>
        <v>February</v>
      </c>
      <c r="E22867" s="2"/>
      <c r="F22867" t="str">
        <f>VLOOKUP($A22867,Content!$B$1:$D$1001,MATCH(reactions!F$1,Content!$B$1:$D$1,0),0)</f>
        <v>video</v>
      </c>
      <c r="G22867" t="str">
        <f>VLOOKUP($A22867,Content!$B$1:$D$1001,MATCH(reactions!G$1,Content!$B$1:$D$1,0),0)</f>
        <v>healthy eating</v>
      </c>
      <c r="H22867">
        <f>VLOOKUP(B22867,'reaction types'!$A$1:$C$17,MATCH(reactions!H$1,'reaction types'!$A$1:$C$1,0),0)</f>
        <v>12</v>
      </c>
    </row>
    <row r="22868" spans="1:8">
      <c r="A22868" t="s">
        <v>124</v>
      </c>
      <c r="B22868" t="s">
        <v>1044</v>
      </c>
      <c r="C22868" s="2">
        <v>44250.753472222219</v>
      </c>
      <c r="D22868" s="2" t="str">
        <f t="shared" si="359"/>
        <v>February</v>
      </c>
      <c r="E22868" s="2"/>
      <c r="F22868" t="str">
        <f>VLOOKUP($A22868,Content!$B$1:$D$1001,MATCH(reactions!F$1,Content!$B$1:$D$1,0),0)</f>
        <v>video</v>
      </c>
      <c r="G22868" t="str">
        <f>VLOOKUP($A22868,Content!$B$1:$D$1001,MATCH(reactions!G$1,Content!$B$1:$D$1,0),0)</f>
        <v>healthy eating</v>
      </c>
      <c r="H22868">
        <f>VLOOKUP(B22868,'reaction types'!$A$1:$C$17,MATCH(reactions!H$1,'reaction types'!$A$1:$C$1,0),0)</f>
        <v>65</v>
      </c>
    </row>
    <row r="22869" spans="1:8">
      <c r="A22869" t="s">
        <v>125</v>
      </c>
      <c r="B22869" t="s">
        <v>1050</v>
      </c>
      <c r="C22869" s="2">
        <v>44234.799305555556</v>
      </c>
      <c r="D22869" s="2" t="str">
        <f t="shared" si="359"/>
        <v>February</v>
      </c>
      <c r="E22869" s="2"/>
      <c r="F22869" t="str">
        <f>VLOOKUP($A22869,Content!$B$1:$D$1001,MATCH(reactions!F$1,Content!$B$1:$D$1,0),0)</f>
        <v>photo</v>
      </c>
      <c r="G22869" t="str">
        <f>VLOOKUP($A22869,Content!$B$1:$D$1001,MATCH(reactions!G$1,Content!$B$1:$D$1,0),0)</f>
        <v>studying</v>
      </c>
      <c r="H22869">
        <f>VLOOKUP(B22869,'reaction types'!$A$1:$C$17,MATCH(reactions!H$1,'reaction types'!$A$1:$C$1,0),0)</f>
        <v>60</v>
      </c>
    </row>
    <row r="22870" spans="1:8">
      <c r="A22870" t="s">
        <v>125</v>
      </c>
      <c r="B22870" t="s">
        <v>1044</v>
      </c>
      <c r="C22870" s="2">
        <v>44254.681944444441</v>
      </c>
      <c r="D22870" s="2" t="str">
        <f t="shared" si="359"/>
        <v>February</v>
      </c>
      <c r="E22870" s="2"/>
      <c r="F22870" t="str">
        <f>VLOOKUP($A22870,Content!$B$1:$D$1001,MATCH(reactions!F$1,Content!$B$1:$D$1,0),0)</f>
        <v>photo</v>
      </c>
      <c r="G22870" t="str">
        <f>VLOOKUP($A22870,Content!$B$1:$D$1001,MATCH(reactions!G$1,Content!$B$1:$D$1,0),0)</f>
        <v>studying</v>
      </c>
      <c r="H22870">
        <f>VLOOKUP(B22870,'reaction types'!$A$1:$C$17,MATCH(reactions!H$1,'reaction types'!$A$1:$C$1,0),0)</f>
        <v>65</v>
      </c>
    </row>
    <row r="22871" spans="1:8">
      <c r="A22871" t="s">
        <v>126</v>
      </c>
      <c r="B22871" t="s">
        <v>1038</v>
      </c>
      <c r="C22871" s="2">
        <v>44246.254861111112</v>
      </c>
      <c r="D22871" s="2" t="str">
        <f t="shared" si="359"/>
        <v>February</v>
      </c>
      <c r="E22871" s="2"/>
      <c r="F22871" t="str">
        <f>VLOOKUP($A22871,Content!$B$1:$D$1001,MATCH(reactions!F$1,Content!$B$1:$D$1,0),0)</f>
        <v>photo</v>
      </c>
      <c r="G22871" t="str">
        <f>VLOOKUP($A22871,Content!$B$1:$D$1001,MATCH(reactions!G$1,Content!$B$1:$D$1,0),0)</f>
        <v>dogs</v>
      </c>
      <c r="H22871">
        <f>VLOOKUP(B22871,'reaction types'!$A$1:$C$17,MATCH(reactions!H$1,'reaction types'!$A$1:$C$1,0),0)</f>
        <v>10</v>
      </c>
    </row>
    <row r="22872" spans="1:8">
      <c r="A22872" t="s">
        <v>126</v>
      </c>
      <c r="B22872" t="s">
        <v>1045</v>
      </c>
      <c r="C22872" s="2">
        <v>44251.286111111112</v>
      </c>
      <c r="D22872" s="2" t="str">
        <f t="shared" si="359"/>
        <v>February</v>
      </c>
      <c r="E22872" s="2"/>
      <c r="F22872" t="str">
        <f>VLOOKUP($A22872,Content!$B$1:$D$1001,MATCH(reactions!F$1,Content!$B$1:$D$1,0),0)</f>
        <v>photo</v>
      </c>
      <c r="G22872" t="str">
        <f>VLOOKUP($A22872,Content!$B$1:$D$1001,MATCH(reactions!G$1,Content!$B$1:$D$1,0),0)</f>
        <v>dogs</v>
      </c>
      <c r="H22872">
        <f>VLOOKUP(B22872,'reaction types'!$A$1:$C$17,MATCH(reactions!H$1,'reaction types'!$A$1:$C$1,0),0)</f>
        <v>20</v>
      </c>
    </row>
    <row r="22873" spans="1:8">
      <c r="A22873" t="s">
        <v>126</v>
      </c>
      <c r="B22873" t="s">
        <v>1046</v>
      </c>
      <c r="C22873" s="2">
        <v>44235.25277777778</v>
      </c>
      <c r="D22873" s="2" t="str">
        <f t="shared" si="359"/>
        <v>February</v>
      </c>
      <c r="E22873" s="2"/>
      <c r="F22873" t="str">
        <f>VLOOKUP($A22873,Content!$B$1:$D$1001,MATCH(reactions!F$1,Content!$B$1:$D$1,0),0)</f>
        <v>photo</v>
      </c>
      <c r="G22873" t="str">
        <f>VLOOKUP($A22873,Content!$B$1:$D$1001,MATCH(reactions!G$1,Content!$B$1:$D$1,0),0)</f>
        <v>dogs</v>
      </c>
      <c r="H22873">
        <f>VLOOKUP(B22873,'reaction types'!$A$1:$C$17,MATCH(reactions!H$1,'reaction types'!$A$1:$C$1,0),0)</f>
        <v>75</v>
      </c>
    </row>
    <row r="22874" spans="1:8">
      <c r="A22874" t="s">
        <v>126</v>
      </c>
      <c r="B22874" t="s">
        <v>1037</v>
      </c>
      <c r="C22874" s="2">
        <v>44242.464583333334</v>
      </c>
      <c r="D22874" s="2" t="str">
        <f t="shared" si="359"/>
        <v>February</v>
      </c>
      <c r="E22874" s="2"/>
      <c r="F22874" t="str">
        <f>VLOOKUP($A22874,Content!$B$1:$D$1001,MATCH(reactions!F$1,Content!$B$1:$D$1,0),0)</f>
        <v>photo</v>
      </c>
      <c r="G22874" t="str">
        <f>VLOOKUP($A22874,Content!$B$1:$D$1001,MATCH(reactions!G$1,Content!$B$1:$D$1,0),0)</f>
        <v>dogs</v>
      </c>
      <c r="H22874">
        <f>VLOOKUP(B22874,'reaction types'!$A$1:$C$17,MATCH(reactions!H$1,'reaction types'!$A$1:$C$1,0),0)</f>
        <v>0</v>
      </c>
    </row>
    <row r="22875" spans="1:8">
      <c r="A22875" t="s">
        <v>126</v>
      </c>
      <c r="B22875" t="s">
        <v>1050</v>
      </c>
      <c r="C22875" s="2">
        <v>44233.536111111112</v>
      </c>
      <c r="D22875" s="2" t="str">
        <f t="shared" si="359"/>
        <v>February</v>
      </c>
      <c r="E22875" s="2"/>
      <c r="F22875" t="str">
        <f>VLOOKUP($A22875,Content!$B$1:$D$1001,MATCH(reactions!F$1,Content!$B$1:$D$1,0),0)</f>
        <v>photo</v>
      </c>
      <c r="G22875" t="str">
        <f>VLOOKUP($A22875,Content!$B$1:$D$1001,MATCH(reactions!G$1,Content!$B$1:$D$1,0),0)</f>
        <v>dogs</v>
      </c>
      <c r="H22875">
        <f>VLOOKUP(B22875,'reaction types'!$A$1:$C$17,MATCH(reactions!H$1,'reaction types'!$A$1:$C$1,0),0)</f>
        <v>60</v>
      </c>
    </row>
    <row r="22876" spans="1:8">
      <c r="A22876" t="s">
        <v>126</v>
      </c>
      <c r="B22876" t="s">
        <v>1038</v>
      </c>
      <c r="C22876" s="2">
        <v>44230.666666666664</v>
      </c>
      <c r="D22876" s="2" t="str">
        <f t="shared" si="359"/>
        <v>February</v>
      </c>
      <c r="E22876" s="2"/>
      <c r="F22876" t="str">
        <f>VLOOKUP($A22876,Content!$B$1:$D$1001,MATCH(reactions!F$1,Content!$B$1:$D$1,0),0)</f>
        <v>photo</v>
      </c>
      <c r="G22876" t="str">
        <f>VLOOKUP($A22876,Content!$B$1:$D$1001,MATCH(reactions!G$1,Content!$B$1:$D$1,0),0)</f>
        <v>dogs</v>
      </c>
      <c r="H22876">
        <f>VLOOKUP(B22876,'reaction types'!$A$1:$C$17,MATCH(reactions!H$1,'reaction types'!$A$1:$C$1,0),0)</f>
        <v>10</v>
      </c>
    </row>
    <row r="22877" spans="1:8">
      <c r="A22877" t="s">
        <v>127</v>
      </c>
      <c r="B22877" t="s">
        <v>1041</v>
      </c>
      <c r="C22877" s="2">
        <v>44246.330555555556</v>
      </c>
      <c r="D22877" s="2" t="str">
        <f t="shared" si="359"/>
        <v>February</v>
      </c>
      <c r="E22877" s="2"/>
      <c r="F22877" t="str">
        <f>VLOOKUP($A22877,Content!$B$1:$D$1001,MATCH(reactions!F$1,Content!$B$1:$D$1,0),0)</f>
        <v>photo</v>
      </c>
      <c r="G22877" t="str">
        <f>VLOOKUP($A22877,Content!$B$1:$D$1001,MATCH(reactions!G$1,Content!$B$1:$D$1,0),0)</f>
        <v>travel</v>
      </c>
      <c r="H22877">
        <f>VLOOKUP(B22877,'reaction types'!$A$1:$C$17,MATCH(reactions!H$1,'reaction types'!$A$1:$C$1,0),0)</f>
        <v>35</v>
      </c>
    </row>
    <row r="22878" spans="1:8">
      <c r="A22878" t="s">
        <v>127</v>
      </c>
      <c r="B22878" t="s">
        <v>1052</v>
      </c>
      <c r="C22878" s="2">
        <v>44254.003472222219</v>
      </c>
      <c r="D22878" s="2" t="str">
        <f t="shared" si="359"/>
        <v>February</v>
      </c>
      <c r="E22878" s="2"/>
      <c r="F22878" t="str">
        <f>VLOOKUP($A22878,Content!$B$1:$D$1001,MATCH(reactions!F$1,Content!$B$1:$D$1,0),0)</f>
        <v>photo</v>
      </c>
      <c r="G22878" t="str">
        <f>VLOOKUP($A22878,Content!$B$1:$D$1001,MATCH(reactions!G$1,Content!$B$1:$D$1,0),0)</f>
        <v>travel</v>
      </c>
      <c r="H22878">
        <f>VLOOKUP(B22878,'reaction types'!$A$1:$C$17,MATCH(reactions!H$1,'reaction types'!$A$1:$C$1,0),0)</f>
        <v>72</v>
      </c>
    </row>
    <row r="22879" spans="1:8">
      <c r="A22879" t="s">
        <v>128</v>
      </c>
      <c r="B22879" t="s">
        <v>1041</v>
      </c>
      <c r="C22879" s="2">
        <v>44239.406944444447</v>
      </c>
      <c r="D22879" s="2" t="str">
        <f t="shared" si="359"/>
        <v>February</v>
      </c>
      <c r="E22879" s="2"/>
      <c r="F22879" t="str">
        <f>VLOOKUP($A22879,Content!$B$1:$D$1001,MATCH(reactions!F$1,Content!$B$1:$D$1,0),0)</f>
        <v>video</v>
      </c>
      <c r="G22879" t="str">
        <f>VLOOKUP($A22879,Content!$B$1:$D$1001,MATCH(reactions!G$1,Content!$B$1:$D$1,0),0)</f>
        <v>soccer</v>
      </c>
      <c r="H22879">
        <f>VLOOKUP(B22879,'reaction types'!$A$1:$C$17,MATCH(reactions!H$1,'reaction types'!$A$1:$C$1,0),0)</f>
        <v>35</v>
      </c>
    </row>
    <row r="22880" spans="1:8">
      <c r="A22880" t="s">
        <v>128</v>
      </c>
      <c r="B22880" t="s">
        <v>1041</v>
      </c>
      <c r="C22880" s="2">
        <v>44231.546527777777</v>
      </c>
      <c r="D22880" s="2" t="str">
        <f t="shared" si="359"/>
        <v>February</v>
      </c>
      <c r="E22880" s="2"/>
      <c r="F22880" t="str">
        <f>VLOOKUP($A22880,Content!$B$1:$D$1001,MATCH(reactions!F$1,Content!$B$1:$D$1,0),0)</f>
        <v>video</v>
      </c>
      <c r="G22880" t="str">
        <f>VLOOKUP($A22880,Content!$B$1:$D$1001,MATCH(reactions!G$1,Content!$B$1:$D$1,0),0)</f>
        <v>soccer</v>
      </c>
      <c r="H22880">
        <f>VLOOKUP(B22880,'reaction types'!$A$1:$C$17,MATCH(reactions!H$1,'reaction types'!$A$1:$C$1,0),0)</f>
        <v>35</v>
      </c>
    </row>
    <row r="22881" spans="1:8">
      <c r="A22881" t="s">
        <v>128</v>
      </c>
      <c r="B22881" t="s">
        <v>1040</v>
      </c>
      <c r="C22881" s="2">
        <v>44253.415277777778</v>
      </c>
      <c r="D22881" s="2" t="str">
        <f t="shared" si="359"/>
        <v>February</v>
      </c>
      <c r="E22881" s="2"/>
      <c r="F22881" t="str">
        <f>VLOOKUP($A22881,Content!$B$1:$D$1001,MATCH(reactions!F$1,Content!$B$1:$D$1,0),0)</f>
        <v>video</v>
      </c>
      <c r="G22881" t="str">
        <f>VLOOKUP($A22881,Content!$B$1:$D$1001,MATCH(reactions!G$1,Content!$B$1:$D$1,0),0)</f>
        <v>soccer</v>
      </c>
      <c r="H22881">
        <f>VLOOKUP(B22881,'reaction types'!$A$1:$C$17,MATCH(reactions!H$1,'reaction types'!$A$1:$C$1,0),0)</f>
        <v>30</v>
      </c>
    </row>
    <row r="22882" spans="1:8">
      <c r="A22882" t="s">
        <v>130</v>
      </c>
      <c r="B22882" t="s">
        <v>1037</v>
      </c>
      <c r="C22882" s="2">
        <v>44237.666666666664</v>
      </c>
      <c r="D22882" s="2" t="str">
        <f t="shared" si="359"/>
        <v>February</v>
      </c>
      <c r="E22882" s="2"/>
      <c r="F22882" t="str">
        <f>VLOOKUP($A22882,Content!$B$1:$D$1001,MATCH(reactions!F$1,Content!$B$1:$D$1,0),0)</f>
        <v>audio</v>
      </c>
      <c r="G22882" t="str">
        <f>VLOOKUP($A22882,Content!$B$1:$D$1001,MATCH(reactions!G$1,Content!$B$1:$D$1,0),0)</f>
        <v>Veganism</v>
      </c>
      <c r="H22882">
        <f>VLOOKUP(B22882,'reaction types'!$A$1:$C$17,MATCH(reactions!H$1,'reaction types'!$A$1:$C$1,0),0)</f>
        <v>0</v>
      </c>
    </row>
    <row r="22883" spans="1:8">
      <c r="A22883" t="s">
        <v>130</v>
      </c>
      <c r="B22883" t="s">
        <v>1052</v>
      </c>
      <c r="C22883" s="2">
        <v>44239.929861111108</v>
      </c>
      <c r="D22883" s="2" t="str">
        <f t="shared" si="359"/>
        <v>February</v>
      </c>
      <c r="E22883" s="2"/>
      <c r="F22883" t="str">
        <f>VLOOKUP($A22883,Content!$B$1:$D$1001,MATCH(reactions!F$1,Content!$B$1:$D$1,0),0)</f>
        <v>audio</v>
      </c>
      <c r="G22883" t="str">
        <f>VLOOKUP($A22883,Content!$B$1:$D$1001,MATCH(reactions!G$1,Content!$B$1:$D$1,0),0)</f>
        <v>Veganism</v>
      </c>
      <c r="H22883">
        <f>VLOOKUP(B22883,'reaction types'!$A$1:$C$17,MATCH(reactions!H$1,'reaction types'!$A$1:$C$1,0),0)</f>
        <v>72</v>
      </c>
    </row>
    <row r="22884" spans="1:8">
      <c r="A22884" t="s">
        <v>132</v>
      </c>
      <c r="B22884" t="s">
        <v>1050</v>
      </c>
      <c r="C22884" s="2">
        <v>44249.140277777777</v>
      </c>
      <c r="D22884" s="2" t="str">
        <f t="shared" si="359"/>
        <v>February</v>
      </c>
      <c r="E22884" s="2"/>
      <c r="F22884" t="str">
        <f>VLOOKUP($A22884,Content!$B$1:$D$1001,MATCH(reactions!F$1,Content!$B$1:$D$1,0),0)</f>
        <v>video</v>
      </c>
      <c r="G22884" t="str">
        <f>VLOOKUP($A22884,Content!$B$1:$D$1001,MATCH(reactions!G$1,Content!$B$1:$D$1,0),0)</f>
        <v>healthy eating</v>
      </c>
      <c r="H22884">
        <f>VLOOKUP(B22884,'reaction types'!$A$1:$C$17,MATCH(reactions!H$1,'reaction types'!$A$1:$C$1,0),0)</f>
        <v>60</v>
      </c>
    </row>
    <row r="22885" spans="1:8">
      <c r="A22885" t="s">
        <v>132</v>
      </c>
      <c r="B22885" t="s">
        <v>1046</v>
      </c>
      <c r="C22885" s="2">
        <v>44238.615972222222</v>
      </c>
      <c r="D22885" s="2" t="str">
        <f t="shared" si="359"/>
        <v>February</v>
      </c>
      <c r="E22885" s="2"/>
      <c r="F22885" t="str">
        <f>VLOOKUP($A22885,Content!$B$1:$D$1001,MATCH(reactions!F$1,Content!$B$1:$D$1,0),0)</f>
        <v>video</v>
      </c>
      <c r="G22885" t="str">
        <f>VLOOKUP($A22885,Content!$B$1:$D$1001,MATCH(reactions!G$1,Content!$B$1:$D$1,0),0)</f>
        <v>healthy eating</v>
      </c>
      <c r="H22885">
        <f>VLOOKUP(B22885,'reaction types'!$A$1:$C$17,MATCH(reactions!H$1,'reaction types'!$A$1:$C$1,0),0)</f>
        <v>75</v>
      </c>
    </row>
    <row r="22886" spans="1:8">
      <c r="A22886" t="s">
        <v>132</v>
      </c>
      <c r="B22886" t="s">
        <v>1040</v>
      </c>
      <c r="C22886" s="2">
        <v>44239.396527777775</v>
      </c>
      <c r="D22886" s="2" t="str">
        <f t="shared" si="359"/>
        <v>February</v>
      </c>
      <c r="E22886" s="2"/>
      <c r="F22886" t="str">
        <f>VLOOKUP($A22886,Content!$B$1:$D$1001,MATCH(reactions!F$1,Content!$B$1:$D$1,0),0)</f>
        <v>video</v>
      </c>
      <c r="G22886" t="str">
        <f>VLOOKUP($A22886,Content!$B$1:$D$1001,MATCH(reactions!G$1,Content!$B$1:$D$1,0),0)</f>
        <v>healthy eating</v>
      </c>
      <c r="H22886">
        <f>VLOOKUP(B22886,'reaction types'!$A$1:$C$17,MATCH(reactions!H$1,'reaction types'!$A$1:$C$1,0),0)</f>
        <v>30</v>
      </c>
    </row>
    <row r="22887" spans="1:8">
      <c r="A22887" t="s">
        <v>132</v>
      </c>
      <c r="B22887" t="s">
        <v>1051</v>
      </c>
      <c r="C22887" s="2">
        <v>44241.709027777775</v>
      </c>
      <c r="D22887" s="2" t="str">
        <f t="shared" si="359"/>
        <v>February</v>
      </c>
      <c r="E22887" s="2"/>
      <c r="F22887" t="str">
        <f>VLOOKUP($A22887,Content!$B$1:$D$1001,MATCH(reactions!F$1,Content!$B$1:$D$1,0),0)</f>
        <v>video</v>
      </c>
      <c r="G22887" t="str">
        <f>VLOOKUP($A22887,Content!$B$1:$D$1001,MATCH(reactions!G$1,Content!$B$1:$D$1,0),0)</f>
        <v>healthy eating</v>
      </c>
      <c r="H22887">
        <f>VLOOKUP(B22887,'reaction types'!$A$1:$C$17,MATCH(reactions!H$1,'reaction types'!$A$1:$C$1,0),0)</f>
        <v>70</v>
      </c>
    </row>
    <row r="22888" spans="1:8">
      <c r="A22888" t="s">
        <v>132</v>
      </c>
      <c r="B22888" t="s">
        <v>1042</v>
      </c>
      <c r="C22888" s="2">
        <v>44254.320138888892</v>
      </c>
      <c r="D22888" s="2" t="str">
        <f t="shared" si="359"/>
        <v>February</v>
      </c>
      <c r="E22888" s="2"/>
      <c r="F22888" t="str">
        <f>VLOOKUP($A22888,Content!$B$1:$D$1001,MATCH(reactions!F$1,Content!$B$1:$D$1,0),0)</f>
        <v>video</v>
      </c>
      <c r="G22888" t="str">
        <f>VLOOKUP($A22888,Content!$B$1:$D$1001,MATCH(reactions!G$1,Content!$B$1:$D$1,0),0)</f>
        <v>healthy eating</v>
      </c>
      <c r="H22888">
        <f>VLOOKUP(B22888,'reaction types'!$A$1:$C$17,MATCH(reactions!H$1,'reaction types'!$A$1:$C$1,0),0)</f>
        <v>70</v>
      </c>
    </row>
    <row r="22889" spans="1:8">
      <c r="A22889" t="s">
        <v>133</v>
      </c>
      <c r="B22889" t="s">
        <v>1038</v>
      </c>
      <c r="C22889" s="2">
        <v>44243.3</v>
      </c>
      <c r="D22889" s="2" t="str">
        <f t="shared" si="359"/>
        <v>February</v>
      </c>
      <c r="E22889" s="2"/>
      <c r="F22889" t="str">
        <f>VLOOKUP($A22889,Content!$B$1:$D$1001,MATCH(reactions!F$1,Content!$B$1:$D$1,0),0)</f>
        <v>GIF</v>
      </c>
      <c r="G22889" t="str">
        <f>VLOOKUP($A22889,Content!$B$1:$D$1001,MATCH(reactions!G$1,Content!$B$1:$D$1,0),0)</f>
        <v>cooking</v>
      </c>
      <c r="H22889">
        <f>VLOOKUP(B22889,'reaction types'!$A$1:$C$17,MATCH(reactions!H$1,'reaction types'!$A$1:$C$1,0),0)</f>
        <v>10</v>
      </c>
    </row>
    <row r="22890" spans="1:8">
      <c r="A22890" t="s">
        <v>133</v>
      </c>
      <c r="B22890" t="s">
        <v>1048</v>
      </c>
      <c r="C22890" s="2">
        <v>44237.704861111109</v>
      </c>
      <c r="D22890" s="2" t="str">
        <f t="shared" si="359"/>
        <v>February</v>
      </c>
      <c r="E22890" s="2"/>
      <c r="F22890" t="str">
        <f>VLOOKUP($A22890,Content!$B$1:$D$1001,MATCH(reactions!F$1,Content!$B$1:$D$1,0),0)</f>
        <v>GIF</v>
      </c>
      <c r="G22890" t="str">
        <f>VLOOKUP($A22890,Content!$B$1:$D$1001,MATCH(reactions!G$1,Content!$B$1:$D$1,0),0)</f>
        <v>cooking</v>
      </c>
      <c r="H22890">
        <f>VLOOKUP(B22890,'reaction types'!$A$1:$C$17,MATCH(reactions!H$1,'reaction types'!$A$1:$C$1,0),0)</f>
        <v>12</v>
      </c>
    </row>
    <row r="22891" spans="1:8">
      <c r="A22891" t="s">
        <v>133</v>
      </c>
      <c r="B22891" t="s">
        <v>1047</v>
      </c>
      <c r="C22891" s="2">
        <v>44247.893055555556</v>
      </c>
      <c r="D22891" s="2" t="str">
        <f t="shared" si="359"/>
        <v>February</v>
      </c>
      <c r="E22891" s="2"/>
      <c r="F22891" t="str">
        <f>VLOOKUP($A22891,Content!$B$1:$D$1001,MATCH(reactions!F$1,Content!$B$1:$D$1,0),0)</f>
        <v>GIF</v>
      </c>
      <c r="G22891" t="str">
        <f>VLOOKUP($A22891,Content!$B$1:$D$1001,MATCH(reactions!G$1,Content!$B$1:$D$1,0),0)</f>
        <v>cooking</v>
      </c>
      <c r="H22891">
        <f>VLOOKUP(B22891,'reaction types'!$A$1:$C$17,MATCH(reactions!H$1,'reaction types'!$A$1:$C$1,0),0)</f>
        <v>45</v>
      </c>
    </row>
    <row r="22892" spans="1:8">
      <c r="A22892" t="s">
        <v>134</v>
      </c>
      <c r="B22892" t="s">
        <v>1051</v>
      </c>
      <c r="C22892" s="2">
        <v>44255.620833333334</v>
      </c>
      <c r="D22892" s="2" t="str">
        <f t="shared" si="359"/>
        <v>February</v>
      </c>
      <c r="E22892" s="2"/>
      <c r="F22892" t="str">
        <f>VLOOKUP($A22892,Content!$B$1:$D$1001,MATCH(reactions!F$1,Content!$B$1:$D$1,0),0)</f>
        <v>audio</v>
      </c>
      <c r="G22892" t="str">
        <f>VLOOKUP($A22892,Content!$B$1:$D$1001,MATCH(reactions!G$1,Content!$B$1:$D$1,0),0)</f>
        <v>technology</v>
      </c>
      <c r="H22892">
        <f>VLOOKUP(B22892,'reaction types'!$A$1:$C$17,MATCH(reactions!H$1,'reaction types'!$A$1:$C$1,0),0)</f>
        <v>70</v>
      </c>
    </row>
    <row r="22893" spans="1:8">
      <c r="A22893" t="s">
        <v>134</v>
      </c>
      <c r="B22893" t="s">
        <v>1044</v>
      </c>
      <c r="C22893" s="2">
        <v>44230.629166666666</v>
      </c>
      <c r="D22893" s="2" t="str">
        <f t="shared" si="359"/>
        <v>February</v>
      </c>
      <c r="E22893" s="2"/>
      <c r="F22893" t="str">
        <f>VLOOKUP($A22893,Content!$B$1:$D$1001,MATCH(reactions!F$1,Content!$B$1:$D$1,0),0)</f>
        <v>audio</v>
      </c>
      <c r="G22893" t="str">
        <f>VLOOKUP($A22893,Content!$B$1:$D$1001,MATCH(reactions!G$1,Content!$B$1:$D$1,0),0)</f>
        <v>technology</v>
      </c>
      <c r="H22893">
        <f>VLOOKUP(B22893,'reaction types'!$A$1:$C$17,MATCH(reactions!H$1,'reaction types'!$A$1:$C$1,0),0)</f>
        <v>65</v>
      </c>
    </row>
    <row r="22894" spans="1:8">
      <c r="A22894" t="s">
        <v>134</v>
      </c>
      <c r="B22894" t="s">
        <v>1041</v>
      </c>
      <c r="C22894" s="2">
        <v>44238.347222222219</v>
      </c>
      <c r="D22894" s="2" t="str">
        <f t="shared" si="359"/>
        <v>February</v>
      </c>
      <c r="E22894" s="2"/>
      <c r="F22894" t="str">
        <f>VLOOKUP($A22894,Content!$B$1:$D$1001,MATCH(reactions!F$1,Content!$B$1:$D$1,0),0)</f>
        <v>audio</v>
      </c>
      <c r="G22894" t="str">
        <f>VLOOKUP($A22894,Content!$B$1:$D$1001,MATCH(reactions!G$1,Content!$B$1:$D$1,0),0)</f>
        <v>technology</v>
      </c>
      <c r="H22894">
        <f>VLOOKUP(B22894,'reaction types'!$A$1:$C$17,MATCH(reactions!H$1,'reaction types'!$A$1:$C$1,0),0)</f>
        <v>35</v>
      </c>
    </row>
    <row r="22895" spans="1:8">
      <c r="A22895" t="s">
        <v>135</v>
      </c>
      <c r="B22895" t="s">
        <v>1042</v>
      </c>
      <c r="C22895" s="2">
        <v>44255.859722222223</v>
      </c>
      <c r="D22895" s="2" t="str">
        <f t="shared" si="359"/>
        <v>February</v>
      </c>
      <c r="E22895" s="2"/>
      <c r="F22895" t="str">
        <f>VLOOKUP($A22895,Content!$B$1:$D$1001,MATCH(reactions!F$1,Content!$B$1:$D$1,0),0)</f>
        <v>video</v>
      </c>
      <c r="G22895" t="str">
        <f>VLOOKUP($A22895,Content!$B$1:$D$1001,MATCH(reactions!G$1,Content!$B$1:$D$1,0),0)</f>
        <v>education</v>
      </c>
      <c r="H22895">
        <f>VLOOKUP(B22895,'reaction types'!$A$1:$C$17,MATCH(reactions!H$1,'reaction types'!$A$1:$C$1,0),0)</f>
        <v>70</v>
      </c>
    </row>
    <row r="22896" spans="1:8">
      <c r="A22896" t="s">
        <v>135</v>
      </c>
      <c r="B22896" t="s">
        <v>1050</v>
      </c>
      <c r="C22896" s="2">
        <v>44255.569444444445</v>
      </c>
      <c r="D22896" s="2" t="str">
        <f t="shared" si="359"/>
        <v>February</v>
      </c>
      <c r="E22896" s="2"/>
      <c r="F22896" t="str">
        <f>VLOOKUP($A22896,Content!$B$1:$D$1001,MATCH(reactions!F$1,Content!$B$1:$D$1,0),0)</f>
        <v>video</v>
      </c>
      <c r="G22896" t="str">
        <f>VLOOKUP($A22896,Content!$B$1:$D$1001,MATCH(reactions!G$1,Content!$B$1:$D$1,0),0)</f>
        <v>education</v>
      </c>
      <c r="H22896">
        <f>VLOOKUP(B22896,'reaction types'!$A$1:$C$17,MATCH(reactions!H$1,'reaction types'!$A$1:$C$1,0),0)</f>
        <v>60</v>
      </c>
    </row>
    <row r="22897" spans="1:8">
      <c r="A22897" t="s">
        <v>135</v>
      </c>
      <c r="B22897" t="s">
        <v>1038</v>
      </c>
      <c r="C22897" s="2">
        <v>44254.886805555558</v>
      </c>
      <c r="D22897" s="2" t="str">
        <f t="shared" si="359"/>
        <v>February</v>
      </c>
      <c r="E22897" s="2"/>
      <c r="F22897" t="str">
        <f>VLOOKUP($A22897,Content!$B$1:$D$1001,MATCH(reactions!F$1,Content!$B$1:$D$1,0),0)</f>
        <v>video</v>
      </c>
      <c r="G22897" t="str">
        <f>VLOOKUP($A22897,Content!$B$1:$D$1001,MATCH(reactions!G$1,Content!$B$1:$D$1,0),0)</f>
        <v>education</v>
      </c>
      <c r="H22897">
        <f>VLOOKUP(B22897,'reaction types'!$A$1:$C$17,MATCH(reactions!H$1,'reaction types'!$A$1:$C$1,0),0)</f>
        <v>10</v>
      </c>
    </row>
    <row r="22898" spans="1:8">
      <c r="A22898" t="s">
        <v>135</v>
      </c>
      <c r="B22898" t="s">
        <v>1047</v>
      </c>
      <c r="C22898" s="2">
        <v>44241.555555555555</v>
      </c>
      <c r="D22898" s="2" t="str">
        <f t="shared" si="359"/>
        <v>February</v>
      </c>
      <c r="E22898" s="2"/>
      <c r="F22898" t="str">
        <f>VLOOKUP($A22898,Content!$B$1:$D$1001,MATCH(reactions!F$1,Content!$B$1:$D$1,0),0)</f>
        <v>video</v>
      </c>
      <c r="G22898" t="str">
        <f>VLOOKUP($A22898,Content!$B$1:$D$1001,MATCH(reactions!G$1,Content!$B$1:$D$1,0),0)</f>
        <v>education</v>
      </c>
      <c r="H22898">
        <f>VLOOKUP(B22898,'reaction types'!$A$1:$C$17,MATCH(reactions!H$1,'reaction types'!$A$1:$C$1,0),0)</f>
        <v>45</v>
      </c>
    </row>
    <row r="22899" spans="1:8">
      <c r="A22899" t="s">
        <v>135</v>
      </c>
      <c r="B22899" t="s">
        <v>1041</v>
      </c>
      <c r="C22899" s="2">
        <v>44239.933333333334</v>
      </c>
      <c r="D22899" s="2" t="str">
        <f t="shared" si="359"/>
        <v>February</v>
      </c>
      <c r="E22899" s="2"/>
      <c r="F22899" t="str">
        <f>VLOOKUP($A22899,Content!$B$1:$D$1001,MATCH(reactions!F$1,Content!$B$1:$D$1,0),0)</f>
        <v>video</v>
      </c>
      <c r="G22899" t="str">
        <f>VLOOKUP($A22899,Content!$B$1:$D$1001,MATCH(reactions!G$1,Content!$B$1:$D$1,0),0)</f>
        <v>education</v>
      </c>
      <c r="H22899">
        <f>VLOOKUP(B22899,'reaction types'!$A$1:$C$17,MATCH(reactions!H$1,'reaction types'!$A$1:$C$1,0),0)</f>
        <v>35</v>
      </c>
    </row>
    <row r="22900" spans="1:8">
      <c r="A22900" t="s">
        <v>138</v>
      </c>
      <c r="B22900" t="s">
        <v>1043</v>
      </c>
      <c r="C22900" s="2">
        <v>44247.143750000003</v>
      </c>
      <c r="D22900" s="2" t="str">
        <f t="shared" si="359"/>
        <v>February</v>
      </c>
      <c r="E22900" s="2"/>
      <c r="F22900" t="str">
        <f>VLOOKUP($A22900,Content!$B$1:$D$1001,MATCH(reactions!F$1,Content!$B$1:$D$1,0),0)</f>
        <v>video</v>
      </c>
      <c r="G22900" t="str">
        <f>VLOOKUP($A22900,Content!$B$1:$D$1001,MATCH(reactions!G$1,Content!$B$1:$D$1,0),0)</f>
        <v>studying</v>
      </c>
      <c r="H22900">
        <f>VLOOKUP(B22900,'reaction types'!$A$1:$C$17,MATCH(reactions!H$1,'reaction types'!$A$1:$C$1,0),0)</f>
        <v>5</v>
      </c>
    </row>
    <row r="22901" spans="1:8">
      <c r="A22901" t="s">
        <v>138</v>
      </c>
      <c r="B22901" t="s">
        <v>1044</v>
      </c>
      <c r="C22901" s="2">
        <v>44255.379861111112</v>
      </c>
      <c r="D22901" s="2" t="str">
        <f t="shared" si="359"/>
        <v>February</v>
      </c>
      <c r="E22901" s="2"/>
      <c r="F22901" t="str">
        <f>VLOOKUP($A22901,Content!$B$1:$D$1001,MATCH(reactions!F$1,Content!$B$1:$D$1,0),0)</f>
        <v>video</v>
      </c>
      <c r="G22901" t="str">
        <f>VLOOKUP($A22901,Content!$B$1:$D$1001,MATCH(reactions!G$1,Content!$B$1:$D$1,0),0)</f>
        <v>studying</v>
      </c>
      <c r="H22901">
        <f>VLOOKUP(B22901,'reaction types'!$A$1:$C$17,MATCH(reactions!H$1,'reaction types'!$A$1:$C$1,0),0)</f>
        <v>65</v>
      </c>
    </row>
    <row r="22902" spans="1:8">
      <c r="A22902" t="s">
        <v>138</v>
      </c>
      <c r="B22902" t="s">
        <v>1049</v>
      </c>
      <c r="C22902" s="2">
        <v>44229.620138888888</v>
      </c>
      <c r="D22902" s="2" t="str">
        <f t="shared" si="359"/>
        <v>February</v>
      </c>
      <c r="E22902" s="2"/>
      <c r="F22902" t="str">
        <f>VLOOKUP($A22902,Content!$B$1:$D$1001,MATCH(reactions!F$1,Content!$B$1:$D$1,0),0)</f>
        <v>video</v>
      </c>
      <c r="G22902" t="str">
        <f>VLOOKUP($A22902,Content!$B$1:$D$1001,MATCH(reactions!G$1,Content!$B$1:$D$1,0),0)</f>
        <v>studying</v>
      </c>
      <c r="H22902">
        <f>VLOOKUP(B22902,'reaction types'!$A$1:$C$17,MATCH(reactions!H$1,'reaction types'!$A$1:$C$1,0),0)</f>
        <v>50</v>
      </c>
    </row>
    <row r="22903" spans="1:8">
      <c r="A22903" t="s">
        <v>138</v>
      </c>
      <c r="B22903" t="s">
        <v>1051</v>
      </c>
      <c r="C22903" s="2">
        <v>44255.324305555558</v>
      </c>
      <c r="D22903" s="2" t="str">
        <f t="shared" si="359"/>
        <v>February</v>
      </c>
      <c r="E22903" s="2"/>
      <c r="F22903" t="str">
        <f>VLOOKUP($A22903,Content!$B$1:$D$1001,MATCH(reactions!F$1,Content!$B$1:$D$1,0),0)</f>
        <v>video</v>
      </c>
      <c r="G22903" t="str">
        <f>VLOOKUP($A22903,Content!$B$1:$D$1001,MATCH(reactions!G$1,Content!$B$1:$D$1,0),0)</f>
        <v>studying</v>
      </c>
      <c r="H22903">
        <f>VLOOKUP(B22903,'reaction types'!$A$1:$C$17,MATCH(reactions!H$1,'reaction types'!$A$1:$C$1,0),0)</f>
        <v>70</v>
      </c>
    </row>
    <row r="22904" spans="1:8">
      <c r="A22904" s="1" t="s">
        <v>139</v>
      </c>
      <c r="B22904" t="s">
        <v>1044</v>
      </c>
      <c r="C22904" s="2">
        <v>44250.943055555559</v>
      </c>
      <c r="D22904" s="2" t="str">
        <f t="shared" si="359"/>
        <v>February</v>
      </c>
      <c r="E22904" s="2"/>
      <c r="F22904" t="str">
        <f>VLOOKUP($A22904,Content!$B$1:$D$1001,MATCH(reactions!F$1,Content!$B$1:$D$1,0),0)</f>
        <v>video</v>
      </c>
      <c r="G22904" t="str">
        <f>VLOOKUP($A22904,Content!$B$1:$D$1001,MATCH(reactions!G$1,Content!$B$1:$D$1,0),0)</f>
        <v>public speaking</v>
      </c>
      <c r="H22904">
        <f>VLOOKUP(B22904,'reaction types'!$A$1:$C$17,MATCH(reactions!H$1,'reaction types'!$A$1:$C$1,0),0)</f>
        <v>65</v>
      </c>
    </row>
    <row r="22905" spans="1:8">
      <c r="A22905" s="1" t="s">
        <v>139</v>
      </c>
      <c r="B22905" t="s">
        <v>1040</v>
      </c>
      <c r="C22905" s="2">
        <v>44248.960416666669</v>
      </c>
      <c r="D22905" s="2" t="str">
        <f t="shared" si="359"/>
        <v>February</v>
      </c>
      <c r="E22905" s="2"/>
      <c r="F22905" t="str">
        <f>VLOOKUP($A22905,Content!$B$1:$D$1001,MATCH(reactions!F$1,Content!$B$1:$D$1,0),0)</f>
        <v>video</v>
      </c>
      <c r="G22905" t="str">
        <f>VLOOKUP($A22905,Content!$B$1:$D$1001,MATCH(reactions!G$1,Content!$B$1:$D$1,0),0)</f>
        <v>public speaking</v>
      </c>
      <c r="H22905">
        <f>VLOOKUP(B22905,'reaction types'!$A$1:$C$17,MATCH(reactions!H$1,'reaction types'!$A$1:$C$1,0),0)</f>
        <v>30</v>
      </c>
    </row>
    <row r="22906" spans="1:8">
      <c r="A22906" s="1" t="s">
        <v>139</v>
      </c>
      <c r="B22906" t="s">
        <v>1037</v>
      </c>
      <c r="C22906" s="2">
        <v>44229.461111111108</v>
      </c>
      <c r="D22906" s="2" t="str">
        <f t="shared" si="359"/>
        <v>February</v>
      </c>
      <c r="E22906" s="2"/>
      <c r="F22906" t="str">
        <f>VLOOKUP($A22906,Content!$B$1:$D$1001,MATCH(reactions!F$1,Content!$B$1:$D$1,0),0)</f>
        <v>video</v>
      </c>
      <c r="G22906" t="str">
        <f>VLOOKUP($A22906,Content!$B$1:$D$1001,MATCH(reactions!G$1,Content!$B$1:$D$1,0),0)</f>
        <v>public speaking</v>
      </c>
      <c r="H22906">
        <f>VLOOKUP(B22906,'reaction types'!$A$1:$C$17,MATCH(reactions!H$1,'reaction types'!$A$1:$C$1,0),0)</f>
        <v>0</v>
      </c>
    </row>
    <row r="22907" spans="1:8">
      <c r="A22907" s="1" t="s">
        <v>139</v>
      </c>
      <c r="B22907" t="s">
        <v>1046</v>
      </c>
      <c r="C22907" s="2">
        <v>44228.861111111109</v>
      </c>
      <c r="D22907" s="2" t="str">
        <f t="shared" si="359"/>
        <v>February</v>
      </c>
      <c r="E22907" s="2"/>
      <c r="F22907" t="str">
        <f>VLOOKUP($A22907,Content!$B$1:$D$1001,MATCH(reactions!F$1,Content!$B$1:$D$1,0),0)</f>
        <v>video</v>
      </c>
      <c r="G22907" t="str">
        <f>VLOOKUP($A22907,Content!$B$1:$D$1001,MATCH(reactions!G$1,Content!$B$1:$D$1,0),0)</f>
        <v>public speaking</v>
      </c>
      <c r="H22907">
        <f>VLOOKUP(B22907,'reaction types'!$A$1:$C$17,MATCH(reactions!H$1,'reaction types'!$A$1:$C$1,0),0)</f>
        <v>75</v>
      </c>
    </row>
    <row r="22908" spans="1:8">
      <c r="A22908" s="1" t="s">
        <v>139</v>
      </c>
      <c r="B22908" t="s">
        <v>1043</v>
      </c>
      <c r="C22908" s="2">
        <v>44228.979861111111</v>
      </c>
      <c r="D22908" s="2" t="str">
        <f t="shared" si="359"/>
        <v>February</v>
      </c>
      <c r="E22908" s="2"/>
      <c r="F22908" t="str">
        <f>VLOOKUP($A22908,Content!$B$1:$D$1001,MATCH(reactions!F$1,Content!$B$1:$D$1,0),0)</f>
        <v>video</v>
      </c>
      <c r="G22908" t="str">
        <f>VLOOKUP($A22908,Content!$B$1:$D$1001,MATCH(reactions!G$1,Content!$B$1:$D$1,0),0)</f>
        <v>public speaking</v>
      </c>
      <c r="H22908">
        <f>VLOOKUP(B22908,'reaction types'!$A$1:$C$17,MATCH(reactions!H$1,'reaction types'!$A$1:$C$1,0),0)</f>
        <v>5</v>
      </c>
    </row>
    <row r="22909" spans="1:8">
      <c r="A22909" s="1" t="s">
        <v>139</v>
      </c>
      <c r="B22909" t="s">
        <v>1051</v>
      </c>
      <c r="C22909" s="2">
        <v>44238.664583333331</v>
      </c>
      <c r="D22909" s="2" t="str">
        <f t="shared" si="359"/>
        <v>February</v>
      </c>
      <c r="E22909" s="2"/>
      <c r="F22909" t="str">
        <f>VLOOKUP($A22909,Content!$B$1:$D$1001,MATCH(reactions!F$1,Content!$B$1:$D$1,0),0)</f>
        <v>video</v>
      </c>
      <c r="G22909" t="str">
        <f>VLOOKUP($A22909,Content!$B$1:$D$1001,MATCH(reactions!G$1,Content!$B$1:$D$1,0),0)</f>
        <v>public speaking</v>
      </c>
      <c r="H22909">
        <f>VLOOKUP(B22909,'reaction types'!$A$1:$C$17,MATCH(reactions!H$1,'reaction types'!$A$1:$C$1,0),0)</f>
        <v>70</v>
      </c>
    </row>
    <row r="22910" spans="1:8">
      <c r="A22910" t="s">
        <v>140</v>
      </c>
      <c r="B22910" t="s">
        <v>1038</v>
      </c>
      <c r="C22910" s="2">
        <v>44253.40625</v>
      </c>
      <c r="D22910" s="2" t="str">
        <f t="shared" si="359"/>
        <v>February</v>
      </c>
      <c r="E22910" s="2"/>
      <c r="F22910" t="str">
        <f>VLOOKUP($A22910,Content!$B$1:$D$1001,MATCH(reactions!F$1,Content!$B$1:$D$1,0),0)</f>
        <v>audio</v>
      </c>
      <c r="G22910" t="str">
        <f>VLOOKUP($A22910,Content!$B$1:$D$1001,MATCH(reactions!G$1,Content!$B$1:$D$1,0),0)</f>
        <v>technology</v>
      </c>
      <c r="H22910">
        <f>VLOOKUP(B22910,'reaction types'!$A$1:$C$17,MATCH(reactions!H$1,'reaction types'!$A$1:$C$1,0),0)</f>
        <v>10</v>
      </c>
    </row>
    <row r="22911" spans="1:8">
      <c r="A22911" t="s">
        <v>140</v>
      </c>
      <c r="B22911" t="s">
        <v>1046</v>
      </c>
      <c r="C22911" s="2">
        <v>44251.636111111111</v>
      </c>
      <c r="D22911" s="2" t="str">
        <f t="shared" si="359"/>
        <v>February</v>
      </c>
      <c r="E22911" s="2"/>
      <c r="F22911" t="str">
        <f>VLOOKUP($A22911,Content!$B$1:$D$1001,MATCH(reactions!F$1,Content!$B$1:$D$1,0),0)</f>
        <v>audio</v>
      </c>
      <c r="G22911" t="str">
        <f>VLOOKUP($A22911,Content!$B$1:$D$1001,MATCH(reactions!G$1,Content!$B$1:$D$1,0),0)</f>
        <v>technology</v>
      </c>
      <c r="H22911">
        <f>VLOOKUP(B22911,'reaction types'!$A$1:$C$17,MATCH(reactions!H$1,'reaction types'!$A$1:$C$1,0),0)</f>
        <v>75</v>
      </c>
    </row>
    <row r="22912" spans="1:8">
      <c r="A22912" t="s">
        <v>140</v>
      </c>
      <c r="B22912" t="s">
        <v>1044</v>
      </c>
      <c r="C22912" s="2">
        <v>44232.32708333333</v>
      </c>
      <c r="D22912" s="2" t="str">
        <f t="shared" si="359"/>
        <v>February</v>
      </c>
      <c r="E22912" s="2"/>
      <c r="F22912" t="str">
        <f>VLOOKUP($A22912,Content!$B$1:$D$1001,MATCH(reactions!F$1,Content!$B$1:$D$1,0),0)</f>
        <v>audio</v>
      </c>
      <c r="G22912" t="str">
        <f>VLOOKUP($A22912,Content!$B$1:$D$1001,MATCH(reactions!G$1,Content!$B$1:$D$1,0),0)</f>
        <v>technology</v>
      </c>
      <c r="H22912">
        <f>VLOOKUP(B22912,'reaction types'!$A$1:$C$17,MATCH(reactions!H$1,'reaction types'!$A$1:$C$1,0),0)</f>
        <v>65</v>
      </c>
    </row>
    <row r="22913" spans="1:8">
      <c r="A22913" t="s">
        <v>140</v>
      </c>
      <c r="B22913" t="s">
        <v>1048</v>
      </c>
      <c r="C22913" s="2">
        <v>44254.107638888891</v>
      </c>
      <c r="D22913" s="2" t="str">
        <f t="shared" si="359"/>
        <v>February</v>
      </c>
      <c r="E22913" s="2"/>
      <c r="F22913" t="str">
        <f>VLOOKUP($A22913,Content!$B$1:$D$1001,MATCH(reactions!F$1,Content!$B$1:$D$1,0),0)</f>
        <v>audio</v>
      </c>
      <c r="G22913" t="str">
        <f>VLOOKUP($A22913,Content!$B$1:$D$1001,MATCH(reactions!G$1,Content!$B$1:$D$1,0),0)</f>
        <v>technology</v>
      </c>
      <c r="H22913">
        <f>VLOOKUP(B22913,'reaction types'!$A$1:$C$17,MATCH(reactions!H$1,'reaction types'!$A$1:$C$1,0),0)</f>
        <v>12</v>
      </c>
    </row>
    <row r="22914" spans="1:8">
      <c r="A22914" t="s">
        <v>141</v>
      </c>
      <c r="B22914" t="s">
        <v>1037</v>
      </c>
      <c r="C22914" s="2">
        <v>44230.73541666667</v>
      </c>
      <c r="D22914" s="2" t="str">
        <f t="shared" si="359"/>
        <v>February</v>
      </c>
      <c r="E22914" s="2"/>
      <c r="F22914" t="str">
        <f>VLOOKUP($A22914,Content!$B$1:$D$1001,MATCH(reactions!F$1,Content!$B$1:$D$1,0),0)</f>
        <v>GIF</v>
      </c>
      <c r="G22914" t="str">
        <f>VLOOKUP($A22914,Content!$B$1:$D$1001,MATCH(reactions!G$1,Content!$B$1:$D$1,0),0)</f>
        <v>education</v>
      </c>
      <c r="H22914">
        <f>VLOOKUP(B22914,'reaction types'!$A$1:$C$17,MATCH(reactions!H$1,'reaction types'!$A$1:$C$1,0),0)</f>
        <v>0</v>
      </c>
    </row>
    <row r="22915" spans="1:8">
      <c r="A22915" t="s">
        <v>141</v>
      </c>
      <c r="B22915" t="s">
        <v>1046</v>
      </c>
      <c r="C22915" s="2">
        <v>44248.474305555559</v>
      </c>
      <c r="D22915" s="2" t="str">
        <f t="shared" ref="D22915:D22978" si="360">TEXT(C22915,"mmmm")</f>
        <v>February</v>
      </c>
      <c r="E22915" s="2"/>
      <c r="F22915" t="str">
        <f>VLOOKUP($A22915,Content!$B$1:$D$1001,MATCH(reactions!F$1,Content!$B$1:$D$1,0),0)</f>
        <v>GIF</v>
      </c>
      <c r="G22915" t="str">
        <f>VLOOKUP($A22915,Content!$B$1:$D$1001,MATCH(reactions!G$1,Content!$B$1:$D$1,0),0)</f>
        <v>education</v>
      </c>
      <c r="H22915">
        <f>VLOOKUP(B22915,'reaction types'!$A$1:$C$17,MATCH(reactions!H$1,'reaction types'!$A$1:$C$1,0),0)</f>
        <v>75</v>
      </c>
    </row>
    <row r="22916" spans="1:8">
      <c r="A22916" t="s">
        <v>142</v>
      </c>
      <c r="B22916" t="s">
        <v>1040</v>
      </c>
      <c r="C22916" s="2">
        <v>44250.165972222225</v>
      </c>
      <c r="D22916" s="2" t="str">
        <f t="shared" si="360"/>
        <v>February</v>
      </c>
      <c r="E22916" s="2"/>
      <c r="F22916" t="str">
        <f>VLOOKUP($A22916,Content!$B$1:$D$1001,MATCH(reactions!F$1,Content!$B$1:$D$1,0),0)</f>
        <v>video</v>
      </c>
      <c r="G22916" t="str">
        <f>VLOOKUP($A22916,Content!$B$1:$D$1001,MATCH(reactions!G$1,Content!$B$1:$D$1,0),0)</f>
        <v>public speaking</v>
      </c>
      <c r="H22916">
        <f>VLOOKUP(B22916,'reaction types'!$A$1:$C$17,MATCH(reactions!H$1,'reaction types'!$A$1:$C$1,0),0)</f>
        <v>30</v>
      </c>
    </row>
    <row r="22917" spans="1:8">
      <c r="A22917" t="s">
        <v>142</v>
      </c>
      <c r="B22917" t="s">
        <v>1051</v>
      </c>
      <c r="C22917" s="2">
        <v>44250.787499999999</v>
      </c>
      <c r="D22917" s="2" t="str">
        <f t="shared" si="360"/>
        <v>February</v>
      </c>
      <c r="E22917" s="2"/>
      <c r="F22917" t="str">
        <f>VLOOKUP($A22917,Content!$B$1:$D$1001,MATCH(reactions!F$1,Content!$B$1:$D$1,0),0)</f>
        <v>video</v>
      </c>
      <c r="G22917" t="str">
        <f>VLOOKUP($A22917,Content!$B$1:$D$1001,MATCH(reactions!G$1,Content!$B$1:$D$1,0),0)</f>
        <v>public speaking</v>
      </c>
      <c r="H22917">
        <f>VLOOKUP(B22917,'reaction types'!$A$1:$C$17,MATCH(reactions!H$1,'reaction types'!$A$1:$C$1,0),0)</f>
        <v>70</v>
      </c>
    </row>
    <row r="22918" spans="1:8">
      <c r="A22918" t="s">
        <v>142</v>
      </c>
      <c r="B22918" t="s">
        <v>1043</v>
      </c>
      <c r="C22918" s="2">
        <v>44254.592361111114</v>
      </c>
      <c r="D22918" s="2" t="str">
        <f t="shared" si="360"/>
        <v>February</v>
      </c>
      <c r="E22918" s="2"/>
      <c r="F22918" t="str">
        <f>VLOOKUP($A22918,Content!$B$1:$D$1001,MATCH(reactions!F$1,Content!$B$1:$D$1,0),0)</f>
        <v>video</v>
      </c>
      <c r="G22918" t="str">
        <f>VLOOKUP($A22918,Content!$B$1:$D$1001,MATCH(reactions!G$1,Content!$B$1:$D$1,0),0)</f>
        <v>public speaking</v>
      </c>
      <c r="H22918">
        <f>VLOOKUP(B22918,'reaction types'!$A$1:$C$17,MATCH(reactions!H$1,'reaction types'!$A$1:$C$1,0),0)</f>
        <v>5</v>
      </c>
    </row>
    <row r="22919" spans="1:8">
      <c r="A22919" t="s">
        <v>143</v>
      </c>
      <c r="B22919" t="s">
        <v>1049</v>
      </c>
      <c r="C22919" s="2">
        <v>44251.620833333334</v>
      </c>
      <c r="D22919" s="2" t="str">
        <f t="shared" si="360"/>
        <v>February</v>
      </c>
      <c r="E22919" s="2"/>
      <c r="F22919" t="str">
        <f>VLOOKUP($A22919,Content!$B$1:$D$1001,MATCH(reactions!F$1,Content!$B$1:$D$1,0),0)</f>
        <v>video</v>
      </c>
      <c r="G22919" t="str">
        <f>VLOOKUP($A22919,Content!$B$1:$D$1001,MATCH(reactions!G$1,Content!$B$1:$D$1,0),0)</f>
        <v>studying</v>
      </c>
      <c r="H22919">
        <f>VLOOKUP(B22919,'reaction types'!$A$1:$C$17,MATCH(reactions!H$1,'reaction types'!$A$1:$C$1,0),0)</f>
        <v>50</v>
      </c>
    </row>
    <row r="22920" spans="1:8">
      <c r="A22920" t="s">
        <v>144</v>
      </c>
      <c r="B22920" t="s">
        <v>1048</v>
      </c>
      <c r="C22920" s="2">
        <v>44239.025000000001</v>
      </c>
      <c r="D22920" s="2" t="str">
        <f t="shared" si="360"/>
        <v>February</v>
      </c>
      <c r="E22920" s="2"/>
      <c r="F22920" t="str">
        <f>VLOOKUP($A22920,Content!$B$1:$D$1001,MATCH(reactions!F$1,Content!$B$1:$D$1,0),0)</f>
        <v>photo</v>
      </c>
      <c r="G22920" t="str">
        <f>VLOOKUP($A22920,Content!$B$1:$D$1001,MATCH(reactions!G$1,Content!$B$1:$D$1,0),0)</f>
        <v>food</v>
      </c>
      <c r="H22920">
        <f>VLOOKUP(B22920,'reaction types'!$A$1:$C$17,MATCH(reactions!H$1,'reaction types'!$A$1:$C$1,0),0)</f>
        <v>12</v>
      </c>
    </row>
    <row r="22921" spans="1:8">
      <c r="A22921" t="s">
        <v>144</v>
      </c>
      <c r="B22921" t="s">
        <v>1050</v>
      </c>
      <c r="C22921" s="2">
        <v>44246.120833333334</v>
      </c>
      <c r="D22921" s="2" t="str">
        <f t="shared" si="360"/>
        <v>February</v>
      </c>
      <c r="E22921" s="2"/>
      <c r="F22921" t="str">
        <f>VLOOKUP($A22921,Content!$B$1:$D$1001,MATCH(reactions!F$1,Content!$B$1:$D$1,0),0)</f>
        <v>photo</v>
      </c>
      <c r="G22921" t="str">
        <f>VLOOKUP($A22921,Content!$B$1:$D$1001,MATCH(reactions!G$1,Content!$B$1:$D$1,0),0)</f>
        <v>food</v>
      </c>
      <c r="H22921">
        <f>VLOOKUP(B22921,'reaction types'!$A$1:$C$17,MATCH(reactions!H$1,'reaction types'!$A$1:$C$1,0),0)</f>
        <v>60</v>
      </c>
    </row>
    <row r="22922" spans="1:8">
      <c r="A22922" t="s">
        <v>144</v>
      </c>
      <c r="B22922" t="s">
        <v>1048</v>
      </c>
      <c r="C22922" s="2">
        <v>44232.964583333334</v>
      </c>
      <c r="D22922" s="2" t="str">
        <f t="shared" si="360"/>
        <v>February</v>
      </c>
      <c r="E22922" s="2"/>
      <c r="F22922" t="str">
        <f>VLOOKUP($A22922,Content!$B$1:$D$1001,MATCH(reactions!F$1,Content!$B$1:$D$1,0),0)</f>
        <v>photo</v>
      </c>
      <c r="G22922" t="str">
        <f>VLOOKUP($A22922,Content!$B$1:$D$1001,MATCH(reactions!G$1,Content!$B$1:$D$1,0),0)</f>
        <v>food</v>
      </c>
      <c r="H22922">
        <f>VLOOKUP(B22922,'reaction types'!$A$1:$C$17,MATCH(reactions!H$1,'reaction types'!$A$1:$C$1,0),0)</f>
        <v>12</v>
      </c>
    </row>
    <row r="22923" spans="1:8">
      <c r="A22923" t="s">
        <v>144</v>
      </c>
      <c r="B22923" t="s">
        <v>1042</v>
      </c>
      <c r="C22923" s="2">
        <v>44239.050694444442</v>
      </c>
      <c r="D22923" s="2" t="str">
        <f t="shared" si="360"/>
        <v>February</v>
      </c>
      <c r="E22923" s="2"/>
      <c r="F22923" t="str">
        <f>VLOOKUP($A22923,Content!$B$1:$D$1001,MATCH(reactions!F$1,Content!$B$1:$D$1,0),0)</f>
        <v>photo</v>
      </c>
      <c r="G22923" t="str">
        <f>VLOOKUP($A22923,Content!$B$1:$D$1001,MATCH(reactions!G$1,Content!$B$1:$D$1,0),0)</f>
        <v>food</v>
      </c>
      <c r="H22923">
        <f>VLOOKUP(B22923,'reaction types'!$A$1:$C$17,MATCH(reactions!H$1,'reaction types'!$A$1:$C$1,0),0)</f>
        <v>70</v>
      </c>
    </row>
    <row r="22924" spans="1:8">
      <c r="A22924" t="s">
        <v>145</v>
      </c>
      <c r="B22924" t="s">
        <v>1037</v>
      </c>
      <c r="C22924" s="2">
        <v>44243.654166666667</v>
      </c>
      <c r="D22924" s="2" t="str">
        <f t="shared" si="360"/>
        <v>February</v>
      </c>
      <c r="E22924" s="2"/>
      <c r="F22924" t="str">
        <f>VLOOKUP($A22924,Content!$B$1:$D$1001,MATCH(reactions!F$1,Content!$B$1:$D$1,0),0)</f>
        <v>GIF</v>
      </c>
      <c r="G22924" t="str">
        <f>VLOOKUP($A22924,Content!$B$1:$D$1001,MATCH(reactions!G$1,Content!$B$1:$D$1,0),0)</f>
        <v>public speaking</v>
      </c>
      <c r="H22924">
        <f>VLOOKUP(B22924,'reaction types'!$A$1:$C$17,MATCH(reactions!H$1,'reaction types'!$A$1:$C$1,0),0)</f>
        <v>0</v>
      </c>
    </row>
    <row r="22925" spans="1:8">
      <c r="A22925" t="s">
        <v>146</v>
      </c>
      <c r="B22925" t="s">
        <v>1039</v>
      </c>
      <c r="C22925" s="2">
        <v>44231.193055555559</v>
      </c>
      <c r="D22925" s="2" t="str">
        <f t="shared" si="360"/>
        <v>February</v>
      </c>
      <c r="E22925" s="2"/>
      <c r="F22925" t="str">
        <f>VLOOKUP($A22925,Content!$B$1:$D$1001,MATCH(reactions!F$1,Content!$B$1:$D$1,0),0)</f>
        <v>photo</v>
      </c>
      <c r="G22925" t="str">
        <f>VLOOKUP($A22925,Content!$B$1:$D$1001,MATCH(reactions!G$1,Content!$B$1:$D$1,0),0)</f>
        <v>animals</v>
      </c>
      <c r="H22925">
        <f>VLOOKUP(B22925,'reaction types'!$A$1:$C$17,MATCH(reactions!H$1,'reaction types'!$A$1:$C$1,0),0)</f>
        <v>15</v>
      </c>
    </row>
    <row r="22926" spans="1:8">
      <c r="A22926" t="s">
        <v>146</v>
      </c>
      <c r="B22926" t="s">
        <v>1037</v>
      </c>
      <c r="C22926" s="2">
        <v>44252.944444444445</v>
      </c>
      <c r="D22926" s="2" t="str">
        <f t="shared" si="360"/>
        <v>February</v>
      </c>
      <c r="E22926" s="2"/>
      <c r="F22926" t="str">
        <f>VLOOKUP($A22926,Content!$B$1:$D$1001,MATCH(reactions!F$1,Content!$B$1:$D$1,0),0)</f>
        <v>photo</v>
      </c>
      <c r="G22926" t="str">
        <f>VLOOKUP($A22926,Content!$B$1:$D$1001,MATCH(reactions!G$1,Content!$B$1:$D$1,0),0)</f>
        <v>animals</v>
      </c>
      <c r="H22926">
        <f>VLOOKUP(B22926,'reaction types'!$A$1:$C$17,MATCH(reactions!H$1,'reaction types'!$A$1:$C$1,0),0)</f>
        <v>0</v>
      </c>
    </row>
    <row r="22927" spans="1:8">
      <c r="A22927" t="s">
        <v>146</v>
      </c>
      <c r="B22927" t="s">
        <v>1052</v>
      </c>
      <c r="C22927" s="2">
        <v>44238.805555555555</v>
      </c>
      <c r="D22927" s="2" t="str">
        <f t="shared" si="360"/>
        <v>February</v>
      </c>
      <c r="E22927" s="2"/>
      <c r="F22927" t="str">
        <f>VLOOKUP($A22927,Content!$B$1:$D$1001,MATCH(reactions!F$1,Content!$B$1:$D$1,0),0)</f>
        <v>photo</v>
      </c>
      <c r="G22927" t="str">
        <f>VLOOKUP($A22927,Content!$B$1:$D$1001,MATCH(reactions!G$1,Content!$B$1:$D$1,0),0)</f>
        <v>animals</v>
      </c>
      <c r="H22927">
        <f>VLOOKUP(B22927,'reaction types'!$A$1:$C$17,MATCH(reactions!H$1,'reaction types'!$A$1:$C$1,0),0)</f>
        <v>72</v>
      </c>
    </row>
    <row r="22928" spans="1:8">
      <c r="A22928" t="s">
        <v>147</v>
      </c>
      <c r="B22928" t="s">
        <v>1048</v>
      </c>
      <c r="C22928" s="2">
        <v>44242.740972222222</v>
      </c>
      <c r="D22928" s="2" t="str">
        <f t="shared" si="360"/>
        <v>February</v>
      </c>
      <c r="E22928" s="2"/>
      <c r="F22928" t="str">
        <f>VLOOKUP($A22928,Content!$B$1:$D$1001,MATCH(reactions!F$1,Content!$B$1:$D$1,0),0)</f>
        <v>photo</v>
      </c>
      <c r="G22928" t="str">
        <f>VLOOKUP($A22928,Content!$B$1:$D$1001,MATCH(reactions!G$1,Content!$B$1:$D$1,0),0)</f>
        <v>education</v>
      </c>
      <c r="H22928">
        <f>VLOOKUP(B22928,'reaction types'!$A$1:$C$17,MATCH(reactions!H$1,'reaction types'!$A$1:$C$1,0),0)</f>
        <v>12</v>
      </c>
    </row>
    <row r="22929" spans="1:8">
      <c r="A22929" t="s">
        <v>147</v>
      </c>
      <c r="B22929" t="s">
        <v>1049</v>
      </c>
      <c r="C22929" s="2">
        <v>44251.840277777781</v>
      </c>
      <c r="D22929" s="2" t="str">
        <f t="shared" si="360"/>
        <v>February</v>
      </c>
      <c r="E22929" s="2"/>
      <c r="F22929" t="str">
        <f>VLOOKUP($A22929,Content!$B$1:$D$1001,MATCH(reactions!F$1,Content!$B$1:$D$1,0),0)</f>
        <v>photo</v>
      </c>
      <c r="G22929" t="str">
        <f>VLOOKUP($A22929,Content!$B$1:$D$1001,MATCH(reactions!G$1,Content!$B$1:$D$1,0),0)</f>
        <v>education</v>
      </c>
      <c r="H22929">
        <f>VLOOKUP(B22929,'reaction types'!$A$1:$C$17,MATCH(reactions!H$1,'reaction types'!$A$1:$C$1,0),0)</f>
        <v>50</v>
      </c>
    </row>
    <row r="22930" spans="1:8">
      <c r="A22930" t="s">
        <v>147</v>
      </c>
      <c r="B22930" t="s">
        <v>1042</v>
      </c>
      <c r="C22930" s="2">
        <v>44240.797222222223</v>
      </c>
      <c r="D22930" s="2" t="str">
        <f t="shared" si="360"/>
        <v>February</v>
      </c>
      <c r="E22930" s="2"/>
      <c r="F22930" t="str">
        <f>VLOOKUP($A22930,Content!$B$1:$D$1001,MATCH(reactions!F$1,Content!$B$1:$D$1,0),0)</f>
        <v>photo</v>
      </c>
      <c r="G22930" t="str">
        <f>VLOOKUP($A22930,Content!$B$1:$D$1001,MATCH(reactions!G$1,Content!$B$1:$D$1,0),0)</f>
        <v>education</v>
      </c>
      <c r="H22930">
        <f>VLOOKUP(B22930,'reaction types'!$A$1:$C$17,MATCH(reactions!H$1,'reaction types'!$A$1:$C$1,0),0)</f>
        <v>70</v>
      </c>
    </row>
    <row r="22931" spans="1:8">
      <c r="A22931" t="s">
        <v>149</v>
      </c>
      <c r="B22931" t="s">
        <v>1049</v>
      </c>
      <c r="C22931" s="2">
        <v>44239.927083333336</v>
      </c>
      <c r="D22931" s="2" t="str">
        <f t="shared" si="360"/>
        <v>February</v>
      </c>
      <c r="E22931" s="2"/>
      <c r="F22931" t="str">
        <f>VLOOKUP($A22931,Content!$B$1:$D$1001,MATCH(reactions!F$1,Content!$B$1:$D$1,0),0)</f>
        <v>photo</v>
      </c>
      <c r="G22931" t="str">
        <f>VLOOKUP($A22931,Content!$B$1:$D$1001,MATCH(reactions!G$1,Content!$B$1:$D$1,0),0)</f>
        <v>travel</v>
      </c>
      <c r="H22931">
        <f>VLOOKUP(B22931,'reaction types'!$A$1:$C$17,MATCH(reactions!H$1,'reaction types'!$A$1:$C$1,0),0)</f>
        <v>50</v>
      </c>
    </row>
    <row r="22932" spans="1:8">
      <c r="A22932" t="s">
        <v>149</v>
      </c>
      <c r="B22932" t="s">
        <v>1040</v>
      </c>
      <c r="C22932" s="2">
        <v>44243.219444444447</v>
      </c>
      <c r="D22932" s="2" t="str">
        <f t="shared" si="360"/>
        <v>February</v>
      </c>
      <c r="E22932" s="2"/>
      <c r="F22932" t="str">
        <f>VLOOKUP($A22932,Content!$B$1:$D$1001,MATCH(reactions!F$1,Content!$B$1:$D$1,0),0)</f>
        <v>photo</v>
      </c>
      <c r="G22932" t="str">
        <f>VLOOKUP($A22932,Content!$B$1:$D$1001,MATCH(reactions!G$1,Content!$B$1:$D$1,0),0)</f>
        <v>travel</v>
      </c>
      <c r="H22932">
        <f>VLOOKUP(B22932,'reaction types'!$A$1:$C$17,MATCH(reactions!H$1,'reaction types'!$A$1:$C$1,0),0)</f>
        <v>30</v>
      </c>
    </row>
    <row r="22933" spans="1:8">
      <c r="A22933" t="s">
        <v>150</v>
      </c>
      <c r="B22933" t="s">
        <v>1048</v>
      </c>
      <c r="C22933" s="2">
        <v>44239.977777777778</v>
      </c>
      <c r="D22933" s="2" t="str">
        <f t="shared" si="360"/>
        <v>February</v>
      </c>
      <c r="E22933" s="2"/>
      <c r="F22933" t="str">
        <f>VLOOKUP($A22933,Content!$B$1:$D$1001,MATCH(reactions!F$1,Content!$B$1:$D$1,0),0)</f>
        <v>photo</v>
      </c>
      <c r="G22933" t="str">
        <f>VLOOKUP($A22933,Content!$B$1:$D$1001,MATCH(reactions!G$1,Content!$B$1:$D$1,0),0)</f>
        <v>public speaking</v>
      </c>
      <c r="H22933">
        <f>VLOOKUP(B22933,'reaction types'!$A$1:$C$17,MATCH(reactions!H$1,'reaction types'!$A$1:$C$1,0),0)</f>
        <v>12</v>
      </c>
    </row>
    <row r="22934" spans="1:8">
      <c r="A22934" t="s">
        <v>150</v>
      </c>
      <c r="B22934" t="s">
        <v>1047</v>
      </c>
      <c r="C22934" s="2">
        <v>44255.940972222219</v>
      </c>
      <c r="D22934" s="2" t="str">
        <f t="shared" si="360"/>
        <v>February</v>
      </c>
      <c r="E22934" s="2"/>
      <c r="F22934" t="str">
        <f>VLOOKUP($A22934,Content!$B$1:$D$1001,MATCH(reactions!F$1,Content!$B$1:$D$1,0),0)</f>
        <v>photo</v>
      </c>
      <c r="G22934" t="str">
        <f>VLOOKUP($A22934,Content!$B$1:$D$1001,MATCH(reactions!G$1,Content!$B$1:$D$1,0),0)</f>
        <v>public speaking</v>
      </c>
      <c r="H22934">
        <f>VLOOKUP(B22934,'reaction types'!$A$1:$C$17,MATCH(reactions!H$1,'reaction types'!$A$1:$C$1,0),0)</f>
        <v>45</v>
      </c>
    </row>
    <row r="22935" spans="1:8">
      <c r="A22935" t="s">
        <v>150</v>
      </c>
      <c r="B22935" t="s">
        <v>1039</v>
      </c>
      <c r="C22935" s="2">
        <v>44232.381249999999</v>
      </c>
      <c r="D22935" s="2" t="str">
        <f t="shared" si="360"/>
        <v>February</v>
      </c>
      <c r="E22935" s="2"/>
      <c r="F22935" t="str">
        <f>VLOOKUP($A22935,Content!$B$1:$D$1001,MATCH(reactions!F$1,Content!$B$1:$D$1,0),0)</f>
        <v>photo</v>
      </c>
      <c r="G22935" t="str">
        <f>VLOOKUP($A22935,Content!$B$1:$D$1001,MATCH(reactions!G$1,Content!$B$1:$D$1,0),0)</f>
        <v>public speaking</v>
      </c>
      <c r="H22935">
        <f>VLOOKUP(B22935,'reaction types'!$A$1:$C$17,MATCH(reactions!H$1,'reaction types'!$A$1:$C$1,0),0)</f>
        <v>15</v>
      </c>
    </row>
    <row r="22936" spans="1:8">
      <c r="A22936" t="s">
        <v>150</v>
      </c>
      <c r="B22936" t="s">
        <v>1049</v>
      </c>
      <c r="C22936" s="2">
        <v>44242.549305555556</v>
      </c>
      <c r="D22936" s="2" t="str">
        <f t="shared" si="360"/>
        <v>February</v>
      </c>
      <c r="E22936" s="2"/>
      <c r="F22936" t="str">
        <f>VLOOKUP($A22936,Content!$B$1:$D$1001,MATCH(reactions!F$1,Content!$B$1:$D$1,0),0)</f>
        <v>photo</v>
      </c>
      <c r="G22936" t="str">
        <f>VLOOKUP($A22936,Content!$B$1:$D$1001,MATCH(reactions!G$1,Content!$B$1:$D$1,0),0)</f>
        <v>public speaking</v>
      </c>
      <c r="H22936">
        <f>VLOOKUP(B22936,'reaction types'!$A$1:$C$17,MATCH(reactions!H$1,'reaction types'!$A$1:$C$1,0),0)</f>
        <v>50</v>
      </c>
    </row>
    <row r="22937" spans="1:8">
      <c r="A22937" t="s">
        <v>150</v>
      </c>
      <c r="B22937" t="s">
        <v>1044</v>
      </c>
      <c r="C22937" s="2">
        <v>44246.017361111109</v>
      </c>
      <c r="D22937" s="2" t="str">
        <f t="shared" si="360"/>
        <v>February</v>
      </c>
      <c r="E22937" s="2"/>
      <c r="F22937" t="str">
        <f>VLOOKUP($A22937,Content!$B$1:$D$1001,MATCH(reactions!F$1,Content!$B$1:$D$1,0),0)</f>
        <v>photo</v>
      </c>
      <c r="G22937" t="str">
        <f>VLOOKUP($A22937,Content!$B$1:$D$1001,MATCH(reactions!G$1,Content!$B$1:$D$1,0),0)</f>
        <v>public speaking</v>
      </c>
      <c r="H22937">
        <f>VLOOKUP(B22937,'reaction types'!$A$1:$C$17,MATCH(reactions!H$1,'reaction types'!$A$1:$C$1,0),0)</f>
        <v>65</v>
      </c>
    </row>
    <row r="22938" spans="1:8">
      <c r="A22938" t="s">
        <v>150</v>
      </c>
      <c r="B22938" t="s">
        <v>1044</v>
      </c>
      <c r="C22938" s="2">
        <v>44251.871527777781</v>
      </c>
      <c r="D22938" s="2" t="str">
        <f t="shared" si="360"/>
        <v>February</v>
      </c>
      <c r="E22938" s="2"/>
      <c r="F22938" t="str">
        <f>VLOOKUP($A22938,Content!$B$1:$D$1001,MATCH(reactions!F$1,Content!$B$1:$D$1,0),0)</f>
        <v>photo</v>
      </c>
      <c r="G22938" t="str">
        <f>VLOOKUP($A22938,Content!$B$1:$D$1001,MATCH(reactions!G$1,Content!$B$1:$D$1,0),0)</f>
        <v>public speaking</v>
      </c>
      <c r="H22938">
        <f>VLOOKUP(B22938,'reaction types'!$A$1:$C$17,MATCH(reactions!H$1,'reaction types'!$A$1:$C$1,0),0)</f>
        <v>65</v>
      </c>
    </row>
    <row r="22939" spans="1:8">
      <c r="A22939" s="1" t="s">
        <v>151</v>
      </c>
      <c r="B22939" t="s">
        <v>1046</v>
      </c>
      <c r="C22939" s="2">
        <v>44246.412499999999</v>
      </c>
      <c r="D22939" s="2" t="str">
        <f t="shared" si="360"/>
        <v>February</v>
      </c>
      <c r="E22939" s="2"/>
      <c r="F22939" t="str">
        <f>VLOOKUP($A22939,Content!$B$1:$D$1001,MATCH(reactions!F$1,Content!$B$1:$D$1,0),0)</f>
        <v>GIF</v>
      </c>
      <c r="G22939" t="str">
        <f>VLOOKUP($A22939,Content!$B$1:$D$1001,MATCH(reactions!G$1,Content!$B$1:$D$1,0),0)</f>
        <v>tennis</v>
      </c>
      <c r="H22939">
        <f>VLOOKUP(B22939,'reaction types'!$A$1:$C$17,MATCH(reactions!H$1,'reaction types'!$A$1:$C$1,0),0)</f>
        <v>75</v>
      </c>
    </row>
    <row r="22940" spans="1:8">
      <c r="A22940" t="s">
        <v>153</v>
      </c>
      <c r="B22940" t="s">
        <v>1043</v>
      </c>
      <c r="C22940" s="2">
        <v>44236.726388888892</v>
      </c>
      <c r="D22940" s="2" t="str">
        <f t="shared" si="360"/>
        <v>February</v>
      </c>
      <c r="E22940" s="2"/>
      <c r="F22940" t="str">
        <f>VLOOKUP($A22940,Content!$B$1:$D$1001,MATCH(reactions!F$1,Content!$B$1:$D$1,0),0)</f>
        <v>audio</v>
      </c>
      <c r="G22940" t="str">
        <f>VLOOKUP($A22940,Content!$B$1:$D$1001,MATCH(reactions!G$1,Content!$B$1:$D$1,0),0)</f>
        <v>travel</v>
      </c>
      <c r="H22940">
        <f>VLOOKUP(B22940,'reaction types'!$A$1:$C$17,MATCH(reactions!H$1,'reaction types'!$A$1:$C$1,0),0)</f>
        <v>5</v>
      </c>
    </row>
    <row r="22941" spans="1:8">
      <c r="A22941" t="s">
        <v>153</v>
      </c>
      <c r="B22941" t="s">
        <v>1049</v>
      </c>
      <c r="C22941" s="2">
        <v>44247.591666666667</v>
      </c>
      <c r="D22941" s="2" t="str">
        <f t="shared" si="360"/>
        <v>February</v>
      </c>
      <c r="E22941" s="2"/>
      <c r="F22941" t="str">
        <f>VLOOKUP($A22941,Content!$B$1:$D$1001,MATCH(reactions!F$1,Content!$B$1:$D$1,0),0)</f>
        <v>audio</v>
      </c>
      <c r="G22941" t="str">
        <f>VLOOKUP($A22941,Content!$B$1:$D$1001,MATCH(reactions!G$1,Content!$B$1:$D$1,0),0)</f>
        <v>travel</v>
      </c>
      <c r="H22941">
        <f>VLOOKUP(B22941,'reaction types'!$A$1:$C$17,MATCH(reactions!H$1,'reaction types'!$A$1:$C$1,0),0)</f>
        <v>50</v>
      </c>
    </row>
    <row r="22942" spans="1:8">
      <c r="A22942" t="s">
        <v>156</v>
      </c>
      <c r="B22942" t="s">
        <v>1046</v>
      </c>
      <c r="C22942" s="2">
        <v>44244.006249999999</v>
      </c>
      <c r="D22942" s="2" t="str">
        <f t="shared" si="360"/>
        <v>February</v>
      </c>
      <c r="E22942" s="2"/>
      <c r="F22942" t="str">
        <f>VLOOKUP($A22942,Content!$B$1:$D$1001,MATCH(reactions!F$1,Content!$B$1:$D$1,0),0)</f>
        <v>video</v>
      </c>
      <c r="G22942" t="str">
        <f>VLOOKUP($A22942,Content!$B$1:$D$1001,MATCH(reactions!G$1,Content!$B$1:$D$1,0),0)</f>
        <v>cooking</v>
      </c>
      <c r="H22942">
        <f>VLOOKUP(B22942,'reaction types'!$A$1:$C$17,MATCH(reactions!H$1,'reaction types'!$A$1:$C$1,0),0)</f>
        <v>75</v>
      </c>
    </row>
    <row r="22943" spans="1:8">
      <c r="A22943" t="s">
        <v>156</v>
      </c>
      <c r="B22943" t="s">
        <v>1044</v>
      </c>
      <c r="C22943" s="2">
        <v>44241.401388888888</v>
      </c>
      <c r="D22943" s="2" t="str">
        <f t="shared" si="360"/>
        <v>February</v>
      </c>
      <c r="E22943" s="2"/>
      <c r="F22943" t="str">
        <f>VLOOKUP($A22943,Content!$B$1:$D$1001,MATCH(reactions!F$1,Content!$B$1:$D$1,0),0)</f>
        <v>video</v>
      </c>
      <c r="G22943" t="str">
        <f>VLOOKUP($A22943,Content!$B$1:$D$1001,MATCH(reactions!G$1,Content!$B$1:$D$1,0),0)</f>
        <v>cooking</v>
      </c>
      <c r="H22943">
        <f>VLOOKUP(B22943,'reaction types'!$A$1:$C$17,MATCH(reactions!H$1,'reaction types'!$A$1:$C$1,0),0)</f>
        <v>65</v>
      </c>
    </row>
    <row r="22944" spans="1:8">
      <c r="A22944" t="s">
        <v>156</v>
      </c>
      <c r="B22944" t="s">
        <v>1042</v>
      </c>
      <c r="C22944" s="2">
        <v>44239.71875</v>
      </c>
      <c r="D22944" s="2" t="str">
        <f t="shared" si="360"/>
        <v>February</v>
      </c>
      <c r="E22944" s="2"/>
      <c r="F22944" t="str">
        <f>VLOOKUP($A22944,Content!$B$1:$D$1001,MATCH(reactions!F$1,Content!$B$1:$D$1,0),0)</f>
        <v>video</v>
      </c>
      <c r="G22944" t="str">
        <f>VLOOKUP($A22944,Content!$B$1:$D$1001,MATCH(reactions!G$1,Content!$B$1:$D$1,0),0)</f>
        <v>cooking</v>
      </c>
      <c r="H22944">
        <f>VLOOKUP(B22944,'reaction types'!$A$1:$C$17,MATCH(reactions!H$1,'reaction types'!$A$1:$C$1,0),0)</f>
        <v>70</v>
      </c>
    </row>
    <row r="22945" spans="1:8">
      <c r="A22945" t="s">
        <v>156</v>
      </c>
      <c r="B22945" t="s">
        <v>1048</v>
      </c>
      <c r="C22945" s="2">
        <v>44233.488194444442</v>
      </c>
      <c r="D22945" s="2" t="str">
        <f t="shared" si="360"/>
        <v>February</v>
      </c>
      <c r="E22945" s="2"/>
      <c r="F22945" t="str">
        <f>VLOOKUP($A22945,Content!$B$1:$D$1001,MATCH(reactions!F$1,Content!$B$1:$D$1,0),0)</f>
        <v>video</v>
      </c>
      <c r="G22945" t="str">
        <f>VLOOKUP($A22945,Content!$B$1:$D$1001,MATCH(reactions!G$1,Content!$B$1:$D$1,0),0)</f>
        <v>cooking</v>
      </c>
      <c r="H22945">
        <f>VLOOKUP(B22945,'reaction types'!$A$1:$C$17,MATCH(reactions!H$1,'reaction types'!$A$1:$C$1,0),0)</f>
        <v>12</v>
      </c>
    </row>
    <row r="22946" spans="1:8">
      <c r="A22946" t="s">
        <v>156</v>
      </c>
      <c r="B22946" t="s">
        <v>1042</v>
      </c>
      <c r="C22946" s="2">
        <v>44247.162499999999</v>
      </c>
      <c r="D22946" s="2" t="str">
        <f t="shared" si="360"/>
        <v>February</v>
      </c>
      <c r="E22946" s="2"/>
      <c r="F22946" t="str">
        <f>VLOOKUP($A22946,Content!$B$1:$D$1001,MATCH(reactions!F$1,Content!$B$1:$D$1,0),0)</f>
        <v>video</v>
      </c>
      <c r="G22946" t="str">
        <f>VLOOKUP($A22946,Content!$B$1:$D$1001,MATCH(reactions!G$1,Content!$B$1:$D$1,0),0)</f>
        <v>cooking</v>
      </c>
      <c r="H22946">
        <f>VLOOKUP(B22946,'reaction types'!$A$1:$C$17,MATCH(reactions!H$1,'reaction types'!$A$1:$C$1,0),0)</f>
        <v>70</v>
      </c>
    </row>
    <row r="22947" spans="1:8">
      <c r="A22947" t="s">
        <v>157</v>
      </c>
      <c r="B22947" t="s">
        <v>1044</v>
      </c>
      <c r="C22947" s="2">
        <v>44255.111805555556</v>
      </c>
      <c r="D22947" s="2" t="str">
        <f t="shared" si="360"/>
        <v>February</v>
      </c>
      <c r="E22947" s="2"/>
      <c r="F22947" t="str">
        <f>VLOOKUP($A22947,Content!$B$1:$D$1001,MATCH(reactions!F$1,Content!$B$1:$D$1,0),0)</f>
        <v>audio</v>
      </c>
      <c r="G22947" t="str">
        <f>VLOOKUP($A22947,Content!$B$1:$D$1001,MATCH(reactions!G$1,Content!$B$1:$D$1,0),0)</f>
        <v>tennis</v>
      </c>
      <c r="H22947">
        <f>VLOOKUP(B22947,'reaction types'!$A$1:$C$17,MATCH(reactions!H$1,'reaction types'!$A$1:$C$1,0),0)</f>
        <v>65</v>
      </c>
    </row>
    <row r="22948" spans="1:8">
      <c r="A22948" t="s">
        <v>157</v>
      </c>
      <c r="B22948" t="s">
        <v>1051</v>
      </c>
      <c r="C22948" s="2">
        <v>44233.020833333336</v>
      </c>
      <c r="D22948" s="2" t="str">
        <f t="shared" si="360"/>
        <v>February</v>
      </c>
      <c r="E22948" s="2"/>
      <c r="F22948" t="str">
        <f>VLOOKUP($A22948,Content!$B$1:$D$1001,MATCH(reactions!F$1,Content!$B$1:$D$1,0),0)</f>
        <v>audio</v>
      </c>
      <c r="G22948" t="str">
        <f>VLOOKUP($A22948,Content!$B$1:$D$1001,MATCH(reactions!G$1,Content!$B$1:$D$1,0),0)</f>
        <v>tennis</v>
      </c>
      <c r="H22948">
        <f>VLOOKUP(B22948,'reaction types'!$A$1:$C$17,MATCH(reactions!H$1,'reaction types'!$A$1:$C$1,0),0)</f>
        <v>70</v>
      </c>
    </row>
    <row r="22949" spans="1:8">
      <c r="A22949" t="s">
        <v>158</v>
      </c>
      <c r="B22949" t="s">
        <v>1044</v>
      </c>
      <c r="C22949" s="2">
        <v>44240.072916666664</v>
      </c>
      <c r="D22949" s="2" t="str">
        <f t="shared" si="360"/>
        <v>February</v>
      </c>
      <c r="E22949" s="2"/>
      <c r="F22949" t="str">
        <f>VLOOKUP($A22949,Content!$B$1:$D$1001,MATCH(reactions!F$1,Content!$B$1:$D$1,0),0)</f>
        <v>GIF</v>
      </c>
      <c r="G22949" t="str">
        <f>VLOOKUP($A22949,Content!$B$1:$D$1001,MATCH(reactions!G$1,Content!$B$1:$D$1,0),0)</f>
        <v>technology</v>
      </c>
      <c r="H22949">
        <f>VLOOKUP(B22949,'reaction types'!$A$1:$C$17,MATCH(reactions!H$1,'reaction types'!$A$1:$C$1,0),0)</f>
        <v>65</v>
      </c>
    </row>
    <row r="22950" spans="1:8">
      <c r="A22950" t="s">
        <v>159</v>
      </c>
      <c r="B22950" t="s">
        <v>1050</v>
      </c>
      <c r="C22950" s="2">
        <v>44235.254861111112</v>
      </c>
      <c r="D22950" s="2" t="str">
        <f t="shared" si="360"/>
        <v>February</v>
      </c>
      <c r="E22950" s="2"/>
      <c r="F22950" t="str">
        <f>VLOOKUP($A22950,Content!$B$1:$D$1001,MATCH(reactions!F$1,Content!$B$1:$D$1,0),0)</f>
        <v>audio</v>
      </c>
      <c r="G22950" t="str">
        <f>VLOOKUP($A22950,Content!$B$1:$D$1001,MATCH(reactions!G$1,Content!$B$1:$D$1,0),0)</f>
        <v>technology</v>
      </c>
      <c r="H22950">
        <f>VLOOKUP(B22950,'reaction types'!$A$1:$C$17,MATCH(reactions!H$1,'reaction types'!$A$1:$C$1,0),0)</f>
        <v>60</v>
      </c>
    </row>
    <row r="22951" spans="1:8">
      <c r="A22951" t="s">
        <v>159</v>
      </c>
      <c r="B22951" t="s">
        <v>1042</v>
      </c>
      <c r="C22951" s="2">
        <v>44254.565972222219</v>
      </c>
      <c r="D22951" s="2" t="str">
        <f t="shared" si="360"/>
        <v>February</v>
      </c>
      <c r="E22951" s="2"/>
      <c r="F22951" t="str">
        <f>VLOOKUP($A22951,Content!$B$1:$D$1001,MATCH(reactions!F$1,Content!$B$1:$D$1,0),0)</f>
        <v>audio</v>
      </c>
      <c r="G22951" t="str">
        <f>VLOOKUP($A22951,Content!$B$1:$D$1001,MATCH(reactions!G$1,Content!$B$1:$D$1,0),0)</f>
        <v>technology</v>
      </c>
      <c r="H22951">
        <f>VLOOKUP(B22951,'reaction types'!$A$1:$C$17,MATCH(reactions!H$1,'reaction types'!$A$1:$C$1,0),0)</f>
        <v>70</v>
      </c>
    </row>
    <row r="22952" spans="1:8">
      <c r="A22952" t="s">
        <v>159</v>
      </c>
      <c r="B22952" t="s">
        <v>1042</v>
      </c>
      <c r="C22952" s="2">
        <v>44255.511805555558</v>
      </c>
      <c r="D22952" s="2" t="str">
        <f t="shared" si="360"/>
        <v>February</v>
      </c>
      <c r="E22952" s="2"/>
      <c r="F22952" t="str">
        <f>VLOOKUP($A22952,Content!$B$1:$D$1001,MATCH(reactions!F$1,Content!$B$1:$D$1,0),0)</f>
        <v>audio</v>
      </c>
      <c r="G22952" t="str">
        <f>VLOOKUP($A22952,Content!$B$1:$D$1001,MATCH(reactions!G$1,Content!$B$1:$D$1,0),0)</f>
        <v>technology</v>
      </c>
      <c r="H22952">
        <f>VLOOKUP(B22952,'reaction types'!$A$1:$C$17,MATCH(reactions!H$1,'reaction types'!$A$1:$C$1,0),0)</f>
        <v>70</v>
      </c>
    </row>
    <row r="22953" spans="1:8">
      <c r="A22953" t="s">
        <v>160</v>
      </c>
      <c r="B22953" t="s">
        <v>1043</v>
      </c>
      <c r="C22953" s="2">
        <v>44244.661111111112</v>
      </c>
      <c r="D22953" s="2" t="str">
        <f t="shared" si="360"/>
        <v>February</v>
      </c>
      <c r="E22953" s="2"/>
      <c r="F22953" t="str">
        <f>VLOOKUP($A22953,Content!$B$1:$D$1001,MATCH(reactions!F$1,Content!$B$1:$D$1,0),0)</f>
        <v>photo</v>
      </c>
      <c r="G22953" t="str">
        <f>VLOOKUP($A22953,Content!$B$1:$D$1001,MATCH(reactions!G$1,Content!$B$1:$D$1,0),0)</f>
        <v>animals</v>
      </c>
      <c r="H22953">
        <f>VLOOKUP(B22953,'reaction types'!$A$1:$C$17,MATCH(reactions!H$1,'reaction types'!$A$1:$C$1,0),0)</f>
        <v>5</v>
      </c>
    </row>
    <row r="22954" spans="1:8">
      <c r="A22954" t="s">
        <v>160</v>
      </c>
      <c r="B22954" t="s">
        <v>1045</v>
      </c>
      <c r="C22954" s="2">
        <v>44253.730555555558</v>
      </c>
      <c r="D22954" s="2" t="str">
        <f t="shared" si="360"/>
        <v>February</v>
      </c>
      <c r="E22954" s="2"/>
      <c r="F22954" t="str">
        <f>VLOOKUP($A22954,Content!$B$1:$D$1001,MATCH(reactions!F$1,Content!$B$1:$D$1,0),0)</f>
        <v>photo</v>
      </c>
      <c r="G22954" t="str">
        <f>VLOOKUP($A22954,Content!$B$1:$D$1001,MATCH(reactions!G$1,Content!$B$1:$D$1,0),0)</f>
        <v>animals</v>
      </c>
      <c r="H22954">
        <f>VLOOKUP(B22954,'reaction types'!$A$1:$C$17,MATCH(reactions!H$1,'reaction types'!$A$1:$C$1,0),0)</f>
        <v>20</v>
      </c>
    </row>
    <row r="22955" spans="1:8">
      <c r="A22955" t="s">
        <v>160</v>
      </c>
      <c r="B22955" t="s">
        <v>1039</v>
      </c>
      <c r="C22955" s="2">
        <v>44233.368055555555</v>
      </c>
      <c r="D22955" s="2" t="str">
        <f t="shared" si="360"/>
        <v>February</v>
      </c>
      <c r="E22955" s="2"/>
      <c r="F22955" t="str">
        <f>VLOOKUP($A22955,Content!$B$1:$D$1001,MATCH(reactions!F$1,Content!$B$1:$D$1,0),0)</f>
        <v>photo</v>
      </c>
      <c r="G22955" t="str">
        <f>VLOOKUP($A22955,Content!$B$1:$D$1001,MATCH(reactions!G$1,Content!$B$1:$D$1,0),0)</f>
        <v>animals</v>
      </c>
      <c r="H22955">
        <f>VLOOKUP(B22955,'reaction types'!$A$1:$C$17,MATCH(reactions!H$1,'reaction types'!$A$1:$C$1,0),0)</f>
        <v>15</v>
      </c>
    </row>
    <row r="22956" spans="1:8">
      <c r="A22956" t="s">
        <v>161</v>
      </c>
      <c r="B22956" t="s">
        <v>1042</v>
      </c>
      <c r="C22956" s="2">
        <v>44251.263888888891</v>
      </c>
      <c r="D22956" s="2" t="str">
        <f t="shared" si="360"/>
        <v>February</v>
      </c>
      <c r="E22956" s="2"/>
      <c r="F22956" t="str">
        <f>VLOOKUP($A22956,Content!$B$1:$D$1001,MATCH(reactions!F$1,Content!$B$1:$D$1,0),0)</f>
        <v>video</v>
      </c>
      <c r="G22956" t="str">
        <f>VLOOKUP($A22956,Content!$B$1:$D$1001,MATCH(reactions!G$1,Content!$B$1:$D$1,0),0)</f>
        <v>soccer</v>
      </c>
      <c r="H22956">
        <f>VLOOKUP(B22956,'reaction types'!$A$1:$C$17,MATCH(reactions!H$1,'reaction types'!$A$1:$C$1,0),0)</f>
        <v>70</v>
      </c>
    </row>
    <row r="22957" spans="1:8">
      <c r="A22957" t="s">
        <v>161</v>
      </c>
      <c r="B22957" t="s">
        <v>1051</v>
      </c>
      <c r="C22957" s="2">
        <v>44239.896527777775</v>
      </c>
      <c r="D22957" s="2" t="str">
        <f t="shared" si="360"/>
        <v>February</v>
      </c>
      <c r="E22957" s="2"/>
      <c r="F22957" t="str">
        <f>VLOOKUP($A22957,Content!$B$1:$D$1001,MATCH(reactions!F$1,Content!$B$1:$D$1,0),0)</f>
        <v>video</v>
      </c>
      <c r="G22957" t="str">
        <f>VLOOKUP($A22957,Content!$B$1:$D$1001,MATCH(reactions!G$1,Content!$B$1:$D$1,0),0)</f>
        <v>soccer</v>
      </c>
      <c r="H22957">
        <f>VLOOKUP(B22957,'reaction types'!$A$1:$C$17,MATCH(reactions!H$1,'reaction types'!$A$1:$C$1,0),0)</f>
        <v>70</v>
      </c>
    </row>
    <row r="22958" spans="1:8">
      <c r="A22958" t="s">
        <v>162</v>
      </c>
      <c r="B22958" t="s">
        <v>1045</v>
      </c>
      <c r="C22958" s="2">
        <v>44236.220138888886</v>
      </c>
      <c r="D22958" s="2" t="str">
        <f t="shared" si="360"/>
        <v>February</v>
      </c>
      <c r="E22958" s="2"/>
      <c r="F22958" t="str">
        <f>VLOOKUP($A22958,Content!$B$1:$D$1001,MATCH(reactions!F$1,Content!$B$1:$D$1,0),0)</f>
        <v>video</v>
      </c>
      <c r="G22958" t="str">
        <f>VLOOKUP($A22958,Content!$B$1:$D$1001,MATCH(reactions!G$1,Content!$B$1:$D$1,0),0)</f>
        <v>dogs</v>
      </c>
      <c r="H22958">
        <f>VLOOKUP(B22958,'reaction types'!$A$1:$C$17,MATCH(reactions!H$1,'reaction types'!$A$1:$C$1,0),0)</f>
        <v>20</v>
      </c>
    </row>
    <row r="22959" spans="1:8">
      <c r="A22959" t="s">
        <v>163</v>
      </c>
      <c r="B22959" t="s">
        <v>1049</v>
      </c>
      <c r="C22959" s="2">
        <v>44233.052083333336</v>
      </c>
      <c r="D22959" s="2" t="str">
        <f t="shared" si="360"/>
        <v>February</v>
      </c>
      <c r="E22959" s="2"/>
      <c r="F22959" t="str">
        <f>VLOOKUP($A22959,Content!$B$1:$D$1001,MATCH(reactions!F$1,Content!$B$1:$D$1,0),0)</f>
        <v>GIF</v>
      </c>
      <c r="G22959" t="str">
        <f>VLOOKUP($A22959,Content!$B$1:$D$1001,MATCH(reactions!G$1,Content!$B$1:$D$1,0),0)</f>
        <v>soccer</v>
      </c>
      <c r="H22959">
        <f>VLOOKUP(B22959,'reaction types'!$A$1:$C$17,MATCH(reactions!H$1,'reaction types'!$A$1:$C$1,0),0)</f>
        <v>50</v>
      </c>
    </row>
    <row r="22960" spans="1:8">
      <c r="A22960" t="s">
        <v>163</v>
      </c>
      <c r="B22960" t="s">
        <v>1051</v>
      </c>
      <c r="C22960" s="2">
        <v>44238.14166666667</v>
      </c>
      <c r="D22960" s="2" t="str">
        <f t="shared" si="360"/>
        <v>February</v>
      </c>
      <c r="E22960" s="2"/>
      <c r="F22960" t="str">
        <f>VLOOKUP($A22960,Content!$B$1:$D$1001,MATCH(reactions!F$1,Content!$B$1:$D$1,0),0)</f>
        <v>GIF</v>
      </c>
      <c r="G22960" t="str">
        <f>VLOOKUP($A22960,Content!$B$1:$D$1001,MATCH(reactions!G$1,Content!$B$1:$D$1,0),0)</f>
        <v>soccer</v>
      </c>
      <c r="H22960">
        <f>VLOOKUP(B22960,'reaction types'!$A$1:$C$17,MATCH(reactions!H$1,'reaction types'!$A$1:$C$1,0),0)</f>
        <v>70</v>
      </c>
    </row>
    <row r="22961" spans="1:8">
      <c r="A22961" t="s">
        <v>163</v>
      </c>
      <c r="B22961" t="s">
        <v>1050</v>
      </c>
      <c r="C22961" s="2">
        <v>44251.65902777778</v>
      </c>
      <c r="D22961" s="2" t="str">
        <f t="shared" si="360"/>
        <v>February</v>
      </c>
      <c r="E22961" s="2"/>
      <c r="F22961" t="str">
        <f>VLOOKUP($A22961,Content!$B$1:$D$1001,MATCH(reactions!F$1,Content!$B$1:$D$1,0),0)</f>
        <v>GIF</v>
      </c>
      <c r="G22961" t="str">
        <f>VLOOKUP($A22961,Content!$B$1:$D$1001,MATCH(reactions!G$1,Content!$B$1:$D$1,0),0)</f>
        <v>soccer</v>
      </c>
      <c r="H22961">
        <f>VLOOKUP(B22961,'reaction types'!$A$1:$C$17,MATCH(reactions!H$1,'reaction types'!$A$1:$C$1,0),0)</f>
        <v>60</v>
      </c>
    </row>
    <row r="22962" spans="1:8">
      <c r="A22962" t="s">
        <v>165</v>
      </c>
      <c r="B22962" t="s">
        <v>1047</v>
      </c>
      <c r="C22962" s="2">
        <v>44242.465277777781</v>
      </c>
      <c r="D22962" s="2" t="str">
        <f t="shared" si="360"/>
        <v>February</v>
      </c>
      <c r="E22962" s="2"/>
      <c r="F22962" t="str">
        <f>VLOOKUP($A22962,Content!$B$1:$D$1001,MATCH(reactions!F$1,Content!$B$1:$D$1,0),0)</f>
        <v>audio</v>
      </c>
      <c r="G22962" t="str">
        <f>VLOOKUP($A22962,Content!$B$1:$D$1001,MATCH(reactions!G$1,Content!$B$1:$D$1,0),0)</f>
        <v>technology</v>
      </c>
      <c r="H22962">
        <f>VLOOKUP(B22962,'reaction types'!$A$1:$C$17,MATCH(reactions!H$1,'reaction types'!$A$1:$C$1,0),0)</f>
        <v>45</v>
      </c>
    </row>
    <row r="22963" spans="1:8">
      <c r="A22963" t="s">
        <v>165</v>
      </c>
      <c r="B22963" t="s">
        <v>1040</v>
      </c>
      <c r="C22963" s="2">
        <v>44230.961111111108</v>
      </c>
      <c r="D22963" s="2" t="str">
        <f t="shared" si="360"/>
        <v>February</v>
      </c>
      <c r="E22963" s="2"/>
      <c r="F22963" t="str">
        <f>VLOOKUP($A22963,Content!$B$1:$D$1001,MATCH(reactions!F$1,Content!$B$1:$D$1,0),0)</f>
        <v>audio</v>
      </c>
      <c r="G22963" t="str">
        <f>VLOOKUP($A22963,Content!$B$1:$D$1001,MATCH(reactions!G$1,Content!$B$1:$D$1,0),0)</f>
        <v>technology</v>
      </c>
      <c r="H22963">
        <f>VLOOKUP(B22963,'reaction types'!$A$1:$C$17,MATCH(reactions!H$1,'reaction types'!$A$1:$C$1,0),0)</f>
        <v>30</v>
      </c>
    </row>
    <row r="22964" spans="1:8">
      <c r="A22964" t="s">
        <v>165</v>
      </c>
      <c r="B22964" t="s">
        <v>1044</v>
      </c>
      <c r="C22964" s="2">
        <v>44240.34375</v>
      </c>
      <c r="D22964" s="2" t="str">
        <f t="shared" si="360"/>
        <v>February</v>
      </c>
      <c r="E22964" s="2"/>
      <c r="F22964" t="str">
        <f>VLOOKUP($A22964,Content!$B$1:$D$1001,MATCH(reactions!F$1,Content!$B$1:$D$1,0),0)</f>
        <v>audio</v>
      </c>
      <c r="G22964" t="str">
        <f>VLOOKUP($A22964,Content!$B$1:$D$1001,MATCH(reactions!G$1,Content!$B$1:$D$1,0),0)</f>
        <v>technology</v>
      </c>
      <c r="H22964">
        <f>VLOOKUP(B22964,'reaction types'!$A$1:$C$17,MATCH(reactions!H$1,'reaction types'!$A$1:$C$1,0),0)</f>
        <v>65</v>
      </c>
    </row>
    <row r="22965" spans="1:8">
      <c r="A22965" t="s">
        <v>166</v>
      </c>
      <c r="B22965" t="s">
        <v>1041</v>
      </c>
      <c r="C22965" s="2">
        <v>44238.805555555555</v>
      </c>
      <c r="D22965" s="2" t="str">
        <f t="shared" si="360"/>
        <v>February</v>
      </c>
      <c r="E22965" s="2"/>
      <c r="F22965" t="str">
        <f>VLOOKUP($A22965,Content!$B$1:$D$1001,MATCH(reactions!F$1,Content!$B$1:$D$1,0),0)</f>
        <v>photo</v>
      </c>
      <c r="G22965" t="str">
        <f>VLOOKUP($A22965,Content!$B$1:$D$1001,MATCH(reactions!G$1,Content!$B$1:$D$1,0),0)</f>
        <v>Fitness</v>
      </c>
      <c r="H22965">
        <f>VLOOKUP(B22965,'reaction types'!$A$1:$C$17,MATCH(reactions!H$1,'reaction types'!$A$1:$C$1,0),0)</f>
        <v>35</v>
      </c>
    </row>
    <row r="22966" spans="1:8">
      <c r="A22966" t="s">
        <v>166</v>
      </c>
      <c r="B22966" t="s">
        <v>1041</v>
      </c>
      <c r="C22966" s="2">
        <v>44239.88958333333</v>
      </c>
      <c r="D22966" s="2" t="str">
        <f t="shared" si="360"/>
        <v>February</v>
      </c>
      <c r="E22966" s="2"/>
      <c r="F22966" t="str">
        <f>VLOOKUP($A22966,Content!$B$1:$D$1001,MATCH(reactions!F$1,Content!$B$1:$D$1,0),0)</f>
        <v>photo</v>
      </c>
      <c r="G22966" t="str">
        <f>VLOOKUP($A22966,Content!$B$1:$D$1001,MATCH(reactions!G$1,Content!$B$1:$D$1,0),0)</f>
        <v>Fitness</v>
      </c>
      <c r="H22966">
        <f>VLOOKUP(B22966,'reaction types'!$A$1:$C$17,MATCH(reactions!H$1,'reaction types'!$A$1:$C$1,0),0)</f>
        <v>35</v>
      </c>
    </row>
    <row r="22967" spans="1:8">
      <c r="A22967" t="s">
        <v>168</v>
      </c>
      <c r="B22967" t="s">
        <v>1052</v>
      </c>
      <c r="C22967" s="2">
        <v>44245.188194444447</v>
      </c>
      <c r="D22967" s="2" t="str">
        <f t="shared" si="360"/>
        <v>February</v>
      </c>
      <c r="E22967" s="2"/>
      <c r="F22967" t="str">
        <f>VLOOKUP($A22967,Content!$B$1:$D$1001,MATCH(reactions!F$1,Content!$B$1:$D$1,0),0)</f>
        <v>audio</v>
      </c>
      <c r="G22967" t="str">
        <f>VLOOKUP($A22967,Content!$B$1:$D$1001,MATCH(reactions!G$1,Content!$B$1:$D$1,0),0)</f>
        <v>soccer</v>
      </c>
      <c r="H22967">
        <f>VLOOKUP(B22967,'reaction types'!$A$1:$C$17,MATCH(reactions!H$1,'reaction types'!$A$1:$C$1,0),0)</f>
        <v>72</v>
      </c>
    </row>
    <row r="22968" spans="1:8">
      <c r="A22968" t="s">
        <v>168</v>
      </c>
      <c r="B22968" t="s">
        <v>1044</v>
      </c>
      <c r="C22968" s="2">
        <v>44243.682638888888</v>
      </c>
      <c r="D22968" s="2" t="str">
        <f t="shared" si="360"/>
        <v>February</v>
      </c>
      <c r="E22968" s="2"/>
      <c r="F22968" t="str">
        <f>VLOOKUP($A22968,Content!$B$1:$D$1001,MATCH(reactions!F$1,Content!$B$1:$D$1,0),0)</f>
        <v>audio</v>
      </c>
      <c r="G22968" t="str">
        <f>VLOOKUP($A22968,Content!$B$1:$D$1001,MATCH(reactions!G$1,Content!$B$1:$D$1,0),0)</f>
        <v>soccer</v>
      </c>
      <c r="H22968">
        <f>VLOOKUP(B22968,'reaction types'!$A$1:$C$17,MATCH(reactions!H$1,'reaction types'!$A$1:$C$1,0),0)</f>
        <v>65</v>
      </c>
    </row>
    <row r="22969" spans="1:8">
      <c r="A22969" t="s">
        <v>168</v>
      </c>
      <c r="B22969" t="s">
        <v>1041</v>
      </c>
      <c r="C22969" s="2">
        <v>44241.256944444445</v>
      </c>
      <c r="D22969" s="2" t="str">
        <f t="shared" si="360"/>
        <v>February</v>
      </c>
      <c r="E22969" s="2"/>
      <c r="F22969" t="str">
        <f>VLOOKUP($A22969,Content!$B$1:$D$1001,MATCH(reactions!F$1,Content!$B$1:$D$1,0),0)</f>
        <v>audio</v>
      </c>
      <c r="G22969" t="str">
        <f>VLOOKUP($A22969,Content!$B$1:$D$1001,MATCH(reactions!G$1,Content!$B$1:$D$1,0),0)</f>
        <v>soccer</v>
      </c>
      <c r="H22969">
        <f>VLOOKUP(B22969,'reaction types'!$A$1:$C$17,MATCH(reactions!H$1,'reaction types'!$A$1:$C$1,0),0)</f>
        <v>35</v>
      </c>
    </row>
    <row r="22970" spans="1:8">
      <c r="A22970" t="s">
        <v>169</v>
      </c>
      <c r="B22970" t="s">
        <v>1041</v>
      </c>
      <c r="C22970" s="2">
        <v>44230.281944444447</v>
      </c>
      <c r="D22970" s="2" t="str">
        <f t="shared" si="360"/>
        <v>February</v>
      </c>
      <c r="E22970" s="2"/>
      <c r="F22970" t="str">
        <f>VLOOKUP($A22970,Content!$B$1:$D$1001,MATCH(reactions!F$1,Content!$B$1:$D$1,0),0)</f>
        <v>GIF</v>
      </c>
      <c r="G22970" t="str">
        <f>VLOOKUP($A22970,Content!$B$1:$D$1001,MATCH(reactions!G$1,Content!$B$1:$D$1,0),0)</f>
        <v>fitness</v>
      </c>
      <c r="H22970">
        <f>VLOOKUP(B22970,'reaction types'!$A$1:$C$17,MATCH(reactions!H$1,'reaction types'!$A$1:$C$1,0),0)</f>
        <v>35</v>
      </c>
    </row>
    <row r="22971" spans="1:8">
      <c r="A22971" t="s">
        <v>169</v>
      </c>
      <c r="B22971" t="s">
        <v>1049</v>
      </c>
      <c r="C22971" s="2">
        <v>44231.453472222223</v>
      </c>
      <c r="D22971" s="2" t="str">
        <f t="shared" si="360"/>
        <v>February</v>
      </c>
      <c r="E22971" s="2"/>
      <c r="F22971" t="str">
        <f>VLOOKUP($A22971,Content!$B$1:$D$1001,MATCH(reactions!F$1,Content!$B$1:$D$1,0),0)</f>
        <v>GIF</v>
      </c>
      <c r="G22971" t="str">
        <f>VLOOKUP($A22971,Content!$B$1:$D$1001,MATCH(reactions!G$1,Content!$B$1:$D$1,0),0)</f>
        <v>fitness</v>
      </c>
      <c r="H22971">
        <f>VLOOKUP(B22971,'reaction types'!$A$1:$C$17,MATCH(reactions!H$1,'reaction types'!$A$1:$C$1,0),0)</f>
        <v>50</v>
      </c>
    </row>
    <row r="22972" spans="1:8">
      <c r="A22972" t="s">
        <v>170</v>
      </c>
      <c r="B22972" t="s">
        <v>1051</v>
      </c>
      <c r="C22972" s="2">
        <v>44255.879166666666</v>
      </c>
      <c r="D22972" s="2" t="str">
        <f t="shared" si="360"/>
        <v>February</v>
      </c>
      <c r="E22972" s="2"/>
      <c r="F22972" t="str">
        <f>VLOOKUP($A22972,Content!$B$1:$D$1001,MATCH(reactions!F$1,Content!$B$1:$D$1,0),0)</f>
        <v>video</v>
      </c>
      <c r="G22972" t="str">
        <f>VLOOKUP($A22972,Content!$B$1:$D$1001,MATCH(reactions!G$1,Content!$B$1:$D$1,0),0)</f>
        <v>education</v>
      </c>
      <c r="H22972">
        <f>VLOOKUP(B22972,'reaction types'!$A$1:$C$17,MATCH(reactions!H$1,'reaction types'!$A$1:$C$1,0),0)</f>
        <v>70</v>
      </c>
    </row>
    <row r="22973" spans="1:8">
      <c r="A22973" t="s">
        <v>170</v>
      </c>
      <c r="B22973" t="s">
        <v>1046</v>
      </c>
      <c r="C22973" s="2">
        <v>44240.554166666669</v>
      </c>
      <c r="D22973" s="2" t="str">
        <f t="shared" si="360"/>
        <v>February</v>
      </c>
      <c r="E22973" s="2"/>
      <c r="F22973" t="str">
        <f>VLOOKUP($A22973,Content!$B$1:$D$1001,MATCH(reactions!F$1,Content!$B$1:$D$1,0),0)</f>
        <v>video</v>
      </c>
      <c r="G22973" t="str">
        <f>VLOOKUP($A22973,Content!$B$1:$D$1001,MATCH(reactions!G$1,Content!$B$1:$D$1,0),0)</f>
        <v>education</v>
      </c>
      <c r="H22973">
        <f>VLOOKUP(B22973,'reaction types'!$A$1:$C$17,MATCH(reactions!H$1,'reaction types'!$A$1:$C$1,0),0)</f>
        <v>75</v>
      </c>
    </row>
    <row r="22974" spans="1:8">
      <c r="A22974" t="s">
        <v>171</v>
      </c>
      <c r="B22974" t="s">
        <v>1051</v>
      </c>
      <c r="C22974" s="2">
        <v>44239.495833333334</v>
      </c>
      <c r="D22974" s="2" t="str">
        <f t="shared" si="360"/>
        <v>February</v>
      </c>
      <c r="E22974" s="2"/>
      <c r="F22974" t="str">
        <f>VLOOKUP($A22974,Content!$B$1:$D$1001,MATCH(reactions!F$1,Content!$B$1:$D$1,0),0)</f>
        <v>audio</v>
      </c>
      <c r="G22974" t="str">
        <f>VLOOKUP($A22974,Content!$B$1:$D$1001,MATCH(reactions!G$1,Content!$B$1:$D$1,0),0)</f>
        <v>soccer</v>
      </c>
      <c r="H22974">
        <f>VLOOKUP(B22974,'reaction types'!$A$1:$C$17,MATCH(reactions!H$1,'reaction types'!$A$1:$C$1,0),0)</f>
        <v>70</v>
      </c>
    </row>
    <row r="22975" spans="1:8">
      <c r="A22975" t="s">
        <v>172</v>
      </c>
      <c r="B22975" t="s">
        <v>1049</v>
      </c>
      <c r="C22975" s="2">
        <v>44241.859027777777</v>
      </c>
      <c r="D22975" s="2" t="str">
        <f t="shared" si="360"/>
        <v>February</v>
      </c>
      <c r="E22975" s="2"/>
      <c r="F22975" t="str">
        <f>VLOOKUP($A22975,Content!$B$1:$D$1001,MATCH(reactions!F$1,Content!$B$1:$D$1,0),0)</f>
        <v>video</v>
      </c>
      <c r="G22975" t="str">
        <f>VLOOKUP($A22975,Content!$B$1:$D$1001,MATCH(reactions!G$1,Content!$B$1:$D$1,0),0)</f>
        <v>animals</v>
      </c>
      <c r="H22975">
        <f>VLOOKUP(B22975,'reaction types'!$A$1:$C$17,MATCH(reactions!H$1,'reaction types'!$A$1:$C$1,0),0)</f>
        <v>50</v>
      </c>
    </row>
    <row r="22976" spans="1:8">
      <c r="A22976" t="s">
        <v>172</v>
      </c>
      <c r="B22976" t="s">
        <v>1043</v>
      </c>
      <c r="C22976" s="2">
        <v>44242.742361111108</v>
      </c>
      <c r="D22976" s="2" t="str">
        <f t="shared" si="360"/>
        <v>February</v>
      </c>
      <c r="E22976" s="2"/>
      <c r="F22976" t="str">
        <f>VLOOKUP($A22976,Content!$B$1:$D$1001,MATCH(reactions!F$1,Content!$B$1:$D$1,0),0)</f>
        <v>video</v>
      </c>
      <c r="G22976" t="str">
        <f>VLOOKUP($A22976,Content!$B$1:$D$1001,MATCH(reactions!G$1,Content!$B$1:$D$1,0),0)</f>
        <v>animals</v>
      </c>
      <c r="H22976">
        <f>VLOOKUP(B22976,'reaction types'!$A$1:$C$17,MATCH(reactions!H$1,'reaction types'!$A$1:$C$1,0),0)</f>
        <v>5</v>
      </c>
    </row>
    <row r="22977" spans="1:8">
      <c r="A22977" t="s">
        <v>174</v>
      </c>
      <c r="B22977" t="s">
        <v>1042</v>
      </c>
      <c r="C22977" s="2">
        <v>44240.019444444442</v>
      </c>
      <c r="D22977" s="2" t="str">
        <f t="shared" si="360"/>
        <v>February</v>
      </c>
      <c r="E22977" s="2"/>
      <c r="F22977" t="str">
        <f>VLOOKUP($A22977,Content!$B$1:$D$1001,MATCH(reactions!F$1,Content!$B$1:$D$1,0),0)</f>
        <v>GIF</v>
      </c>
      <c r="G22977" t="str">
        <f>VLOOKUP($A22977,Content!$B$1:$D$1001,MATCH(reactions!G$1,Content!$B$1:$D$1,0),0)</f>
        <v>tennis</v>
      </c>
      <c r="H22977">
        <f>VLOOKUP(B22977,'reaction types'!$A$1:$C$17,MATCH(reactions!H$1,'reaction types'!$A$1:$C$1,0),0)</f>
        <v>70</v>
      </c>
    </row>
    <row r="22978" spans="1:8">
      <c r="A22978" t="s">
        <v>175</v>
      </c>
      <c r="B22978" t="s">
        <v>1051</v>
      </c>
      <c r="C22978" s="2">
        <v>44243.813888888886</v>
      </c>
      <c r="D22978" s="2" t="str">
        <f t="shared" si="360"/>
        <v>February</v>
      </c>
      <c r="E22978" s="2"/>
      <c r="F22978" t="str">
        <f>VLOOKUP($A22978,Content!$B$1:$D$1001,MATCH(reactions!F$1,Content!$B$1:$D$1,0),0)</f>
        <v>video</v>
      </c>
      <c r="G22978" t="str">
        <f>VLOOKUP($A22978,Content!$B$1:$D$1001,MATCH(reactions!G$1,Content!$B$1:$D$1,0),0)</f>
        <v>science</v>
      </c>
      <c r="H22978">
        <f>VLOOKUP(B22978,'reaction types'!$A$1:$C$17,MATCH(reactions!H$1,'reaction types'!$A$1:$C$1,0),0)</f>
        <v>70</v>
      </c>
    </row>
    <row r="22979" spans="1:8">
      <c r="A22979" t="s">
        <v>176</v>
      </c>
      <c r="B22979" t="s">
        <v>1051</v>
      </c>
      <c r="C22979" s="2">
        <v>44246.384722222225</v>
      </c>
      <c r="D22979" s="2" t="str">
        <f t="shared" ref="D22979:D23042" si="361">TEXT(C22979,"mmmm")</f>
        <v>February</v>
      </c>
      <c r="E22979" s="2"/>
      <c r="F22979" t="str">
        <f>VLOOKUP($A22979,Content!$B$1:$D$1001,MATCH(reactions!F$1,Content!$B$1:$D$1,0),0)</f>
        <v>photo</v>
      </c>
      <c r="G22979" t="str">
        <f>VLOOKUP($A22979,Content!$B$1:$D$1001,MATCH(reactions!G$1,Content!$B$1:$D$1,0),0)</f>
        <v>animals</v>
      </c>
      <c r="H22979">
        <f>VLOOKUP(B22979,'reaction types'!$A$1:$C$17,MATCH(reactions!H$1,'reaction types'!$A$1:$C$1,0),0)</f>
        <v>70</v>
      </c>
    </row>
    <row r="22980" spans="1:8">
      <c r="A22980" t="s">
        <v>176</v>
      </c>
      <c r="B22980" t="s">
        <v>1037</v>
      </c>
      <c r="C22980" s="2">
        <v>44240.018750000003</v>
      </c>
      <c r="D22980" s="2" t="str">
        <f t="shared" si="361"/>
        <v>February</v>
      </c>
      <c r="E22980" s="2"/>
      <c r="F22980" t="str">
        <f>VLOOKUP($A22980,Content!$B$1:$D$1001,MATCH(reactions!F$1,Content!$B$1:$D$1,0),0)</f>
        <v>photo</v>
      </c>
      <c r="G22980" t="str">
        <f>VLOOKUP($A22980,Content!$B$1:$D$1001,MATCH(reactions!G$1,Content!$B$1:$D$1,0),0)</f>
        <v>animals</v>
      </c>
      <c r="H22980">
        <f>VLOOKUP(B22980,'reaction types'!$A$1:$C$17,MATCH(reactions!H$1,'reaction types'!$A$1:$C$1,0),0)</f>
        <v>0</v>
      </c>
    </row>
    <row r="22981" spans="1:8">
      <c r="A22981" t="s">
        <v>176</v>
      </c>
      <c r="B22981" t="s">
        <v>1041</v>
      </c>
      <c r="C22981" s="2">
        <v>44252.144444444442</v>
      </c>
      <c r="D22981" s="2" t="str">
        <f t="shared" si="361"/>
        <v>February</v>
      </c>
      <c r="E22981" s="2"/>
      <c r="F22981" t="str">
        <f>VLOOKUP($A22981,Content!$B$1:$D$1001,MATCH(reactions!F$1,Content!$B$1:$D$1,0),0)</f>
        <v>photo</v>
      </c>
      <c r="G22981" t="str">
        <f>VLOOKUP($A22981,Content!$B$1:$D$1001,MATCH(reactions!G$1,Content!$B$1:$D$1,0),0)</f>
        <v>animals</v>
      </c>
      <c r="H22981">
        <f>VLOOKUP(B22981,'reaction types'!$A$1:$C$17,MATCH(reactions!H$1,'reaction types'!$A$1:$C$1,0),0)</f>
        <v>35</v>
      </c>
    </row>
    <row r="22982" spans="1:8">
      <c r="A22982" t="s">
        <v>176</v>
      </c>
      <c r="B22982" t="s">
        <v>1046</v>
      </c>
      <c r="C22982" s="2">
        <v>44239.964583333334</v>
      </c>
      <c r="D22982" s="2" t="str">
        <f t="shared" si="361"/>
        <v>February</v>
      </c>
      <c r="E22982" s="2"/>
      <c r="F22982" t="str">
        <f>VLOOKUP($A22982,Content!$B$1:$D$1001,MATCH(reactions!F$1,Content!$B$1:$D$1,0),0)</f>
        <v>photo</v>
      </c>
      <c r="G22982" t="str">
        <f>VLOOKUP($A22982,Content!$B$1:$D$1001,MATCH(reactions!G$1,Content!$B$1:$D$1,0),0)</f>
        <v>animals</v>
      </c>
      <c r="H22982">
        <f>VLOOKUP(B22982,'reaction types'!$A$1:$C$17,MATCH(reactions!H$1,'reaction types'!$A$1:$C$1,0),0)</f>
        <v>75</v>
      </c>
    </row>
    <row r="22983" spans="1:8">
      <c r="A22983" t="s">
        <v>176</v>
      </c>
      <c r="B22983" t="s">
        <v>1051</v>
      </c>
      <c r="C22983" s="2">
        <v>44239.212500000001</v>
      </c>
      <c r="D22983" s="2" t="str">
        <f t="shared" si="361"/>
        <v>February</v>
      </c>
      <c r="E22983" s="2"/>
      <c r="F22983" t="str">
        <f>VLOOKUP($A22983,Content!$B$1:$D$1001,MATCH(reactions!F$1,Content!$B$1:$D$1,0),0)</f>
        <v>photo</v>
      </c>
      <c r="G22983" t="str">
        <f>VLOOKUP($A22983,Content!$B$1:$D$1001,MATCH(reactions!G$1,Content!$B$1:$D$1,0),0)</f>
        <v>animals</v>
      </c>
      <c r="H22983">
        <f>VLOOKUP(B22983,'reaction types'!$A$1:$C$17,MATCH(reactions!H$1,'reaction types'!$A$1:$C$1,0),0)</f>
        <v>70</v>
      </c>
    </row>
    <row r="22984" spans="1:8">
      <c r="A22984" t="s">
        <v>177</v>
      </c>
      <c r="B22984" t="s">
        <v>1045</v>
      </c>
      <c r="C22984" s="2">
        <v>44244.904166666667</v>
      </c>
      <c r="D22984" s="2" t="str">
        <f t="shared" si="361"/>
        <v>February</v>
      </c>
      <c r="E22984" s="2"/>
      <c r="F22984" t="str">
        <f>VLOOKUP($A22984,Content!$B$1:$D$1001,MATCH(reactions!F$1,Content!$B$1:$D$1,0),0)</f>
        <v>video</v>
      </c>
      <c r="G22984" t="str">
        <f>VLOOKUP($A22984,Content!$B$1:$D$1001,MATCH(reactions!G$1,Content!$B$1:$D$1,0),0)</f>
        <v>dogs</v>
      </c>
      <c r="H22984">
        <f>VLOOKUP(B22984,'reaction types'!$A$1:$C$17,MATCH(reactions!H$1,'reaction types'!$A$1:$C$1,0),0)</f>
        <v>20</v>
      </c>
    </row>
    <row r="22985" spans="1:8">
      <c r="A22985" t="s">
        <v>178</v>
      </c>
      <c r="B22985" t="s">
        <v>1039</v>
      </c>
      <c r="C22985" s="2">
        <v>44232.865972222222</v>
      </c>
      <c r="D22985" s="2" t="str">
        <f t="shared" si="361"/>
        <v>February</v>
      </c>
      <c r="E22985" s="2"/>
      <c r="F22985" t="str">
        <f>VLOOKUP($A22985,Content!$B$1:$D$1001,MATCH(reactions!F$1,Content!$B$1:$D$1,0),0)</f>
        <v>audio</v>
      </c>
      <c r="G22985" t="str">
        <f>VLOOKUP($A22985,Content!$B$1:$D$1001,MATCH(reactions!G$1,Content!$B$1:$D$1,0),0)</f>
        <v>studying</v>
      </c>
      <c r="H22985">
        <f>VLOOKUP(B22985,'reaction types'!$A$1:$C$17,MATCH(reactions!H$1,'reaction types'!$A$1:$C$1,0),0)</f>
        <v>15</v>
      </c>
    </row>
    <row r="22986" spans="1:8">
      <c r="A22986" t="s">
        <v>181</v>
      </c>
      <c r="B22986" t="s">
        <v>1041</v>
      </c>
      <c r="C22986" s="2">
        <v>44243.223611111112</v>
      </c>
      <c r="D22986" s="2" t="str">
        <f t="shared" si="361"/>
        <v>February</v>
      </c>
      <c r="E22986" s="2"/>
      <c r="F22986" t="str">
        <f>VLOOKUP($A22986,Content!$B$1:$D$1001,MATCH(reactions!F$1,Content!$B$1:$D$1,0),0)</f>
        <v>GIF</v>
      </c>
      <c r="G22986" t="str">
        <f>VLOOKUP($A22986,Content!$B$1:$D$1001,MATCH(reactions!G$1,Content!$B$1:$D$1,0),0)</f>
        <v>studying</v>
      </c>
      <c r="H22986">
        <f>VLOOKUP(B22986,'reaction types'!$A$1:$C$17,MATCH(reactions!H$1,'reaction types'!$A$1:$C$1,0),0)</f>
        <v>35</v>
      </c>
    </row>
    <row r="22987" spans="1:8">
      <c r="A22987" t="s">
        <v>182</v>
      </c>
      <c r="B22987" t="s">
        <v>1046</v>
      </c>
      <c r="C22987" s="2">
        <v>44249.996527777781</v>
      </c>
      <c r="D22987" s="2" t="str">
        <f t="shared" si="361"/>
        <v>February</v>
      </c>
      <c r="E22987" s="2"/>
      <c r="F22987" t="str">
        <f>VLOOKUP($A22987,Content!$B$1:$D$1001,MATCH(reactions!F$1,Content!$B$1:$D$1,0),0)</f>
        <v>GIF</v>
      </c>
      <c r="G22987" t="str">
        <f>VLOOKUP($A22987,Content!$B$1:$D$1001,MATCH(reactions!G$1,Content!$B$1:$D$1,0),0)</f>
        <v>tennis</v>
      </c>
      <c r="H22987">
        <f>VLOOKUP(B22987,'reaction types'!$A$1:$C$17,MATCH(reactions!H$1,'reaction types'!$A$1:$C$1,0),0)</f>
        <v>75</v>
      </c>
    </row>
    <row r="22988" spans="1:8">
      <c r="A22988" t="s">
        <v>182</v>
      </c>
      <c r="B22988" t="s">
        <v>1038</v>
      </c>
      <c r="C22988" s="2">
        <v>44253.770833333336</v>
      </c>
      <c r="D22988" s="2" t="str">
        <f t="shared" si="361"/>
        <v>February</v>
      </c>
      <c r="E22988" s="2"/>
      <c r="F22988" t="str">
        <f>VLOOKUP($A22988,Content!$B$1:$D$1001,MATCH(reactions!F$1,Content!$B$1:$D$1,0),0)</f>
        <v>GIF</v>
      </c>
      <c r="G22988" t="str">
        <f>VLOOKUP($A22988,Content!$B$1:$D$1001,MATCH(reactions!G$1,Content!$B$1:$D$1,0),0)</f>
        <v>tennis</v>
      </c>
      <c r="H22988">
        <f>VLOOKUP(B22988,'reaction types'!$A$1:$C$17,MATCH(reactions!H$1,'reaction types'!$A$1:$C$1,0),0)</f>
        <v>10</v>
      </c>
    </row>
    <row r="22989" spans="1:8">
      <c r="A22989" t="s">
        <v>183</v>
      </c>
      <c r="B22989" t="s">
        <v>1046</v>
      </c>
      <c r="C22989" s="2">
        <v>44238.262499999997</v>
      </c>
      <c r="D22989" s="2" t="str">
        <f t="shared" si="361"/>
        <v>February</v>
      </c>
      <c r="E22989" s="2"/>
      <c r="F22989" t="str">
        <f>VLOOKUP($A22989,Content!$B$1:$D$1001,MATCH(reactions!F$1,Content!$B$1:$D$1,0),0)</f>
        <v>video</v>
      </c>
      <c r="G22989" t="str">
        <f>VLOOKUP($A22989,Content!$B$1:$D$1001,MATCH(reactions!G$1,Content!$B$1:$D$1,0),0)</f>
        <v>cooking</v>
      </c>
      <c r="H22989">
        <f>VLOOKUP(B22989,'reaction types'!$A$1:$C$17,MATCH(reactions!H$1,'reaction types'!$A$1:$C$1,0),0)</f>
        <v>75</v>
      </c>
    </row>
    <row r="22990" spans="1:8">
      <c r="A22990" t="s">
        <v>183</v>
      </c>
      <c r="B22990" t="s">
        <v>1037</v>
      </c>
      <c r="C22990" s="2">
        <v>44251.76458333333</v>
      </c>
      <c r="D22990" s="2" t="str">
        <f t="shared" si="361"/>
        <v>February</v>
      </c>
      <c r="E22990" s="2"/>
      <c r="F22990" t="str">
        <f>VLOOKUP($A22990,Content!$B$1:$D$1001,MATCH(reactions!F$1,Content!$B$1:$D$1,0),0)</f>
        <v>video</v>
      </c>
      <c r="G22990" t="str">
        <f>VLOOKUP($A22990,Content!$B$1:$D$1001,MATCH(reactions!G$1,Content!$B$1:$D$1,0),0)</f>
        <v>cooking</v>
      </c>
      <c r="H22990">
        <f>VLOOKUP(B22990,'reaction types'!$A$1:$C$17,MATCH(reactions!H$1,'reaction types'!$A$1:$C$1,0),0)</f>
        <v>0</v>
      </c>
    </row>
    <row r="22991" spans="1:8">
      <c r="A22991" t="s">
        <v>183</v>
      </c>
      <c r="B22991" t="s">
        <v>1041</v>
      </c>
      <c r="C22991" s="2">
        <v>44237.186111111114</v>
      </c>
      <c r="D22991" s="2" t="str">
        <f t="shared" si="361"/>
        <v>February</v>
      </c>
      <c r="E22991" s="2"/>
      <c r="F22991" t="str">
        <f>VLOOKUP($A22991,Content!$B$1:$D$1001,MATCH(reactions!F$1,Content!$B$1:$D$1,0),0)</f>
        <v>video</v>
      </c>
      <c r="G22991" t="str">
        <f>VLOOKUP($A22991,Content!$B$1:$D$1001,MATCH(reactions!G$1,Content!$B$1:$D$1,0),0)</f>
        <v>cooking</v>
      </c>
      <c r="H22991">
        <f>VLOOKUP(B22991,'reaction types'!$A$1:$C$17,MATCH(reactions!H$1,'reaction types'!$A$1:$C$1,0),0)</f>
        <v>35</v>
      </c>
    </row>
    <row r="22992" spans="1:8">
      <c r="A22992" s="1" t="s">
        <v>184</v>
      </c>
      <c r="B22992" t="s">
        <v>1037</v>
      </c>
      <c r="C22992" s="2">
        <v>44229.32708333333</v>
      </c>
      <c r="D22992" s="2" t="str">
        <f t="shared" si="361"/>
        <v>February</v>
      </c>
      <c r="E22992" s="2"/>
      <c r="F22992" t="str">
        <f>VLOOKUP($A22992,Content!$B$1:$D$1001,MATCH(reactions!F$1,Content!$B$1:$D$1,0),0)</f>
        <v>video</v>
      </c>
      <c r="G22992" t="str">
        <f>VLOOKUP($A22992,Content!$B$1:$D$1001,MATCH(reactions!G$1,Content!$B$1:$D$1,0),0)</f>
        <v>food</v>
      </c>
      <c r="H22992">
        <f>VLOOKUP(B22992,'reaction types'!$A$1:$C$17,MATCH(reactions!H$1,'reaction types'!$A$1:$C$1,0),0)</f>
        <v>0</v>
      </c>
    </row>
    <row r="22993" spans="1:8">
      <c r="A22993" s="1" t="s">
        <v>184</v>
      </c>
      <c r="B22993" t="s">
        <v>1048</v>
      </c>
      <c r="C22993" s="2">
        <v>44251.753472222219</v>
      </c>
      <c r="D22993" s="2" t="str">
        <f t="shared" si="361"/>
        <v>February</v>
      </c>
      <c r="E22993" s="2"/>
      <c r="F22993" t="str">
        <f>VLOOKUP($A22993,Content!$B$1:$D$1001,MATCH(reactions!F$1,Content!$B$1:$D$1,0),0)</f>
        <v>video</v>
      </c>
      <c r="G22993" t="str">
        <f>VLOOKUP($A22993,Content!$B$1:$D$1001,MATCH(reactions!G$1,Content!$B$1:$D$1,0),0)</f>
        <v>food</v>
      </c>
      <c r="H22993">
        <f>VLOOKUP(B22993,'reaction types'!$A$1:$C$17,MATCH(reactions!H$1,'reaction types'!$A$1:$C$1,0),0)</f>
        <v>12</v>
      </c>
    </row>
    <row r="22994" spans="1:8">
      <c r="A22994" s="1" t="s">
        <v>184</v>
      </c>
      <c r="B22994" t="s">
        <v>1042</v>
      </c>
      <c r="C22994" s="2">
        <v>44242.736111111109</v>
      </c>
      <c r="D22994" s="2" t="str">
        <f t="shared" si="361"/>
        <v>February</v>
      </c>
      <c r="E22994" s="2"/>
      <c r="F22994" t="str">
        <f>VLOOKUP($A22994,Content!$B$1:$D$1001,MATCH(reactions!F$1,Content!$B$1:$D$1,0),0)</f>
        <v>video</v>
      </c>
      <c r="G22994" t="str">
        <f>VLOOKUP($A22994,Content!$B$1:$D$1001,MATCH(reactions!G$1,Content!$B$1:$D$1,0),0)</f>
        <v>food</v>
      </c>
      <c r="H22994">
        <f>VLOOKUP(B22994,'reaction types'!$A$1:$C$17,MATCH(reactions!H$1,'reaction types'!$A$1:$C$1,0),0)</f>
        <v>70</v>
      </c>
    </row>
    <row r="22995" spans="1:8">
      <c r="A22995" s="1" t="s">
        <v>184</v>
      </c>
      <c r="B22995" t="s">
        <v>1044</v>
      </c>
      <c r="C22995" s="2">
        <v>44245.289583333331</v>
      </c>
      <c r="D22995" s="2" t="str">
        <f t="shared" si="361"/>
        <v>February</v>
      </c>
      <c r="E22995" s="2"/>
      <c r="F22995" t="str">
        <f>VLOOKUP($A22995,Content!$B$1:$D$1001,MATCH(reactions!F$1,Content!$B$1:$D$1,0),0)</f>
        <v>video</v>
      </c>
      <c r="G22995" t="str">
        <f>VLOOKUP($A22995,Content!$B$1:$D$1001,MATCH(reactions!G$1,Content!$B$1:$D$1,0),0)</f>
        <v>food</v>
      </c>
      <c r="H22995">
        <f>VLOOKUP(B22995,'reaction types'!$A$1:$C$17,MATCH(reactions!H$1,'reaction types'!$A$1:$C$1,0),0)</f>
        <v>65</v>
      </c>
    </row>
    <row r="22996" spans="1:8">
      <c r="A22996" t="s">
        <v>185</v>
      </c>
      <c r="B22996" t="s">
        <v>1046</v>
      </c>
      <c r="C22996" s="2">
        <v>44233.176388888889</v>
      </c>
      <c r="D22996" s="2" t="str">
        <f t="shared" si="361"/>
        <v>February</v>
      </c>
      <c r="E22996" s="2"/>
      <c r="F22996" t="str">
        <f>VLOOKUP($A22996,Content!$B$1:$D$1001,MATCH(reactions!F$1,Content!$B$1:$D$1,0),0)</f>
        <v>video</v>
      </c>
      <c r="G22996" t="str">
        <f>VLOOKUP($A22996,Content!$B$1:$D$1001,MATCH(reactions!G$1,Content!$B$1:$D$1,0),0)</f>
        <v>technology</v>
      </c>
      <c r="H22996">
        <f>VLOOKUP(B22996,'reaction types'!$A$1:$C$17,MATCH(reactions!H$1,'reaction types'!$A$1:$C$1,0),0)</f>
        <v>75</v>
      </c>
    </row>
    <row r="22997" spans="1:8">
      <c r="A22997" t="s">
        <v>185</v>
      </c>
      <c r="B22997" t="s">
        <v>1052</v>
      </c>
      <c r="C22997" s="2">
        <v>44240.211111111108</v>
      </c>
      <c r="D22997" s="2" t="str">
        <f t="shared" si="361"/>
        <v>February</v>
      </c>
      <c r="E22997" s="2"/>
      <c r="F22997" t="str">
        <f>VLOOKUP($A22997,Content!$B$1:$D$1001,MATCH(reactions!F$1,Content!$B$1:$D$1,0),0)</f>
        <v>video</v>
      </c>
      <c r="G22997" t="str">
        <f>VLOOKUP($A22997,Content!$B$1:$D$1001,MATCH(reactions!G$1,Content!$B$1:$D$1,0),0)</f>
        <v>technology</v>
      </c>
      <c r="H22997">
        <f>VLOOKUP(B22997,'reaction types'!$A$1:$C$17,MATCH(reactions!H$1,'reaction types'!$A$1:$C$1,0),0)</f>
        <v>72</v>
      </c>
    </row>
    <row r="22998" spans="1:8">
      <c r="A22998" t="s">
        <v>185</v>
      </c>
      <c r="B22998" t="s">
        <v>1052</v>
      </c>
      <c r="C22998" s="2">
        <v>44253.368055555555</v>
      </c>
      <c r="D22998" s="2" t="str">
        <f t="shared" si="361"/>
        <v>February</v>
      </c>
      <c r="E22998" s="2"/>
      <c r="F22998" t="str">
        <f>VLOOKUP($A22998,Content!$B$1:$D$1001,MATCH(reactions!F$1,Content!$B$1:$D$1,0),0)</f>
        <v>video</v>
      </c>
      <c r="G22998" t="str">
        <f>VLOOKUP($A22998,Content!$B$1:$D$1001,MATCH(reactions!G$1,Content!$B$1:$D$1,0),0)</f>
        <v>technology</v>
      </c>
      <c r="H22998">
        <f>VLOOKUP(B22998,'reaction types'!$A$1:$C$17,MATCH(reactions!H$1,'reaction types'!$A$1:$C$1,0),0)</f>
        <v>72</v>
      </c>
    </row>
    <row r="22999" spans="1:8">
      <c r="A22999" t="s">
        <v>186</v>
      </c>
      <c r="B22999" t="s">
        <v>1037</v>
      </c>
      <c r="C22999" s="2">
        <v>44242.95416666667</v>
      </c>
      <c r="D22999" s="2" t="str">
        <f t="shared" si="361"/>
        <v>February</v>
      </c>
      <c r="E22999" s="2"/>
      <c r="F22999" t="str">
        <f>VLOOKUP($A22999,Content!$B$1:$D$1001,MATCH(reactions!F$1,Content!$B$1:$D$1,0),0)</f>
        <v>photo</v>
      </c>
      <c r="G22999" t="str">
        <f>VLOOKUP($A22999,Content!$B$1:$D$1001,MATCH(reactions!G$1,Content!$B$1:$D$1,0),0)</f>
        <v>healthy eating</v>
      </c>
      <c r="H22999">
        <f>VLOOKUP(B22999,'reaction types'!$A$1:$C$17,MATCH(reactions!H$1,'reaction types'!$A$1:$C$1,0),0)</f>
        <v>0</v>
      </c>
    </row>
    <row r="23000" spans="1:8">
      <c r="A23000" t="s">
        <v>187</v>
      </c>
      <c r="B23000" t="s">
        <v>1040</v>
      </c>
      <c r="C23000" s="2">
        <v>44236.947916666664</v>
      </c>
      <c r="D23000" s="2" t="str">
        <f t="shared" si="361"/>
        <v>February</v>
      </c>
      <c r="E23000" s="2"/>
      <c r="F23000" t="str">
        <f>VLOOKUP($A23000,Content!$B$1:$D$1001,MATCH(reactions!F$1,Content!$B$1:$D$1,0),0)</f>
        <v>video</v>
      </c>
      <c r="G23000" t="str">
        <f>VLOOKUP($A23000,Content!$B$1:$D$1001,MATCH(reactions!G$1,Content!$B$1:$D$1,0),0)</f>
        <v>dogs</v>
      </c>
      <c r="H23000">
        <f>VLOOKUP(B23000,'reaction types'!$A$1:$C$17,MATCH(reactions!H$1,'reaction types'!$A$1:$C$1,0),0)</f>
        <v>30</v>
      </c>
    </row>
    <row r="23001" spans="1:8">
      <c r="A23001" t="s">
        <v>187</v>
      </c>
      <c r="B23001" t="s">
        <v>1052</v>
      </c>
      <c r="C23001" s="2">
        <v>44253.813194444447</v>
      </c>
      <c r="D23001" s="2" t="str">
        <f t="shared" si="361"/>
        <v>February</v>
      </c>
      <c r="E23001" s="2"/>
      <c r="F23001" t="str">
        <f>VLOOKUP($A23001,Content!$B$1:$D$1001,MATCH(reactions!F$1,Content!$B$1:$D$1,0),0)</f>
        <v>video</v>
      </c>
      <c r="G23001" t="str">
        <f>VLOOKUP($A23001,Content!$B$1:$D$1001,MATCH(reactions!G$1,Content!$B$1:$D$1,0),0)</f>
        <v>dogs</v>
      </c>
      <c r="H23001">
        <f>VLOOKUP(B23001,'reaction types'!$A$1:$C$17,MATCH(reactions!H$1,'reaction types'!$A$1:$C$1,0),0)</f>
        <v>72</v>
      </c>
    </row>
    <row r="23002" spans="1:8">
      <c r="A23002" t="s">
        <v>187</v>
      </c>
      <c r="B23002" t="s">
        <v>1048</v>
      </c>
      <c r="C23002" s="2">
        <v>44240.613194444442</v>
      </c>
      <c r="D23002" s="2" t="str">
        <f t="shared" si="361"/>
        <v>February</v>
      </c>
      <c r="E23002" s="2"/>
      <c r="F23002" t="str">
        <f>VLOOKUP($A23002,Content!$B$1:$D$1001,MATCH(reactions!F$1,Content!$B$1:$D$1,0),0)</f>
        <v>video</v>
      </c>
      <c r="G23002" t="str">
        <f>VLOOKUP($A23002,Content!$B$1:$D$1001,MATCH(reactions!G$1,Content!$B$1:$D$1,0),0)</f>
        <v>dogs</v>
      </c>
      <c r="H23002">
        <f>VLOOKUP(B23002,'reaction types'!$A$1:$C$17,MATCH(reactions!H$1,'reaction types'!$A$1:$C$1,0),0)</f>
        <v>12</v>
      </c>
    </row>
    <row r="23003" spans="1:8">
      <c r="A23003" t="s">
        <v>187</v>
      </c>
      <c r="B23003" t="s">
        <v>1044</v>
      </c>
      <c r="C23003" s="2">
        <v>44243.431944444441</v>
      </c>
      <c r="D23003" s="2" t="str">
        <f t="shared" si="361"/>
        <v>February</v>
      </c>
      <c r="E23003" s="2"/>
      <c r="F23003" t="str">
        <f>VLOOKUP($A23003,Content!$B$1:$D$1001,MATCH(reactions!F$1,Content!$B$1:$D$1,0),0)</f>
        <v>video</v>
      </c>
      <c r="G23003" t="str">
        <f>VLOOKUP($A23003,Content!$B$1:$D$1001,MATCH(reactions!G$1,Content!$B$1:$D$1,0),0)</f>
        <v>dogs</v>
      </c>
      <c r="H23003">
        <f>VLOOKUP(B23003,'reaction types'!$A$1:$C$17,MATCH(reactions!H$1,'reaction types'!$A$1:$C$1,0),0)</f>
        <v>65</v>
      </c>
    </row>
    <row r="23004" spans="1:8">
      <c r="A23004" t="s">
        <v>187</v>
      </c>
      <c r="B23004" t="s">
        <v>1044</v>
      </c>
      <c r="C23004" s="2">
        <v>44247.618750000001</v>
      </c>
      <c r="D23004" s="2" t="str">
        <f t="shared" si="361"/>
        <v>February</v>
      </c>
      <c r="E23004" s="2"/>
      <c r="F23004" t="str">
        <f>VLOOKUP($A23004,Content!$B$1:$D$1001,MATCH(reactions!F$1,Content!$B$1:$D$1,0),0)</f>
        <v>video</v>
      </c>
      <c r="G23004" t="str">
        <f>VLOOKUP($A23004,Content!$B$1:$D$1001,MATCH(reactions!G$1,Content!$B$1:$D$1,0),0)</f>
        <v>dogs</v>
      </c>
      <c r="H23004">
        <f>VLOOKUP(B23004,'reaction types'!$A$1:$C$17,MATCH(reactions!H$1,'reaction types'!$A$1:$C$1,0),0)</f>
        <v>65</v>
      </c>
    </row>
    <row r="23005" spans="1:8">
      <c r="A23005" t="s">
        <v>189</v>
      </c>
      <c r="B23005" t="s">
        <v>1043</v>
      </c>
      <c r="C23005" s="2">
        <v>44242.009722222225</v>
      </c>
      <c r="D23005" s="2" t="str">
        <f t="shared" si="361"/>
        <v>February</v>
      </c>
      <c r="E23005" s="2"/>
      <c r="F23005" t="str">
        <f>VLOOKUP($A23005,Content!$B$1:$D$1001,MATCH(reactions!F$1,Content!$B$1:$D$1,0),0)</f>
        <v>audio</v>
      </c>
      <c r="G23005" t="str">
        <f>VLOOKUP($A23005,Content!$B$1:$D$1001,MATCH(reactions!G$1,Content!$B$1:$D$1,0),0)</f>
        <v>culture</v>
      </c>
      <c r="H23005">
        <f>VLOOKUP(B23005,'reaction types'!$A$1:$C$17,MATCH(reactions!H$1,'reaction types'!$A$1:$C$1,0),0)</f>
        <v>5</v>
      </c>
    </row>
    <row r="23006" spans="1:8">
      <c r="A23006" t="s">
        <v>189</v>
      </c>
      <c r="B23006" t="s">
        <v>1040</v>
      </c>
      <c r="C23006" s="2">
        <v>44246.561111111114</v>
      </c>
      <c r="D23006" s="2" t="str">
        <f t="shared" si="361"/>
        <v>February</v>
      </c>
      <c r="E23006" s="2"/>
      <c r="F23006" t="str">
        <f>VLOOKUP($A23006,Content!$B$1:$D$1001,MATCH(reactions!F$1,Content!$B$1:$D$1,0),0)</f>
        <v>audio</v>
      </c>
      <c r="G23006" t="str">
        <f>VLOOKUP($A23006,Content!$B$1:$D$1001,MATCH(reactions!G$1,Content!$B$1:$D$1,0),0)</f>
        <v>culture</v>
      </c>
      <c r="H23006">
        <f>VLOOKUP(B23006,'reaction types'!$A$1:$C$17,MATCH(reactions!H$1,'reaction types'!$A$1:$C$1,0),0)</f>
        <v>30</v>
      </c>
    </row>
    <row r="23007" spans="1:8">
      <c r="A23007" t="s">
        <v>189</v>
      </c>
      <c r="B23007" t="s">
        <v>1043</v>
      </c>
      <c r="C23007" s="2">
        <v>44254.852083333331</v>
      </c>
      <c r="D23007" s="2" t="str">
        <f t="shared" si="361"/>
        <v>February</v>
      </c>
      <c r="E23007" s="2"/>
      <c r="F23007" t="str">
        <f>VLOOKUP($A23007,Content!$B$1:$D$1001,MATCH(reactions!F$1,Content!$B$1:$D$1,0),0)</f>
        <v>audio</v>
      </c>
      <c r="G23007" t="str">
        <f>VLOOKUP($A23007,Content!$B$1:$D$1001,MATCH(reactions!G$1,Content!$B$1:$D$1,0),0)</f>
        <v>culture</v>
      </c>
      <c r="H23007">
        <f>VLOOKUP(B23007,'reaction types'!$A$1:$C$17,MATCH(reactions!H$1,'reaction types'!$A$1:$C$1,0),0)</f>
        <v>5</v>
      </c>
    </row>
    <row r="23008" spans="1:8">
      <c r="A23008" t="s">
        <v>189</v>
      </c>
      <c r="B23008" t="s">
        <v>1042</v>
      </c>
      <c r="C23008" s="2">
        <v>44240.472916666666</v>
      </c>
      <c r="D23008" s="2" t="str">
        <f t="shared" si="361"/>
        <v>February</v>
      </c>
      <c r="E23008" s="2"/>
      <c r="F23008" t="str">
        <f>VLOOKUP($A23008,Content!$B$1:$D$1001,MATCH(reactions!F$1,Content!$B$1:$D$1,0),0)</f>
        <v>audio</v>
      </c>
      <c r="G23008" t="str">
        <f>VLOOKUP($A23008,Content!$B$1:$D$1001,MATCH(reactions!G$1,Content!$B$1:$D$1,0),0)</f>
        <v>culture</v>
      </c>
      <c r="H23008">
        <f>VLOOKUP(B23008,'reaction types'!$A$1:$C$17,MATCH(reactions!H$1,'reaction types'!$A$1:$C$1,0),0)</f>
        <v>70</v>
      </c>
    </row>
    <row r="23009" spans="1:8">
      <c r="A23009" t="s">
        <v>191</v>
      </c>
      <c r="B23009" t="s">
        <v>1041</v>
      </c>
      <c r="C23009" s="2">
        <v>44241.86041666667</v>
      </c>
      <c r="D23009" s="2" t="str">
        <f t="shared" si="361"/>
        <v>February</v>
      </c>
      <c r="E23009" s="2"/>
      <c r="F23009" t="str">
        <f>VLOOKUP($A23009,Content!$B$1:$D$1001,MATCH(reactions!F$1,Content!$B$1:$D$1,0),0)</f>
        <v>video</v>
      </c>
      <c r="G23009" t="str">
        <f>VLOOKUP($A23009,Content!$B$1:$D$1001,MATCH(reactions!G$1,Content!$B$1:$D$1,0),0)</f>
        <v>dogs</v>
      </c>
      <c r="H23009">
        <f>VLOOKUP(B23009,'reaction types'!$A$1:$C$17,MATCH(reactions!H$1,'reaction types'!$A$1:$C$1,0),0)</f>
        <v>35</v>
      </c>
    </row>
    <row r="23010" spans="1:8">
      <c r="A23010" t="s">
        <v>191</v>
      </c>
      <c r="B23010" t="s">
        <v>1040</v>
      </c>
      <c r="C23010" s="2">
        <v>44244.5625</v>
      </c>
      <c r="D23010" s="2" t="str">
        <f t="shared" si="361"/>
        <v>February</v>
      </c>
      <c r="E23010" s="2"/>
      <c r="F23010" t="str">
        <f>VLOOKUP($A23010,Content!$B$1:$D$1001,MATCH(reactions!F$1,Content!$B$1:$D$1,0),0)</f>
        <v>video</v>
      </c>
      <c r="G23010" t="str">
        <f>VLOOKUP($A23010,Content!$B$1:$D$1001,MATCH(reactions!G$1,Content!$B$1:$D$1,0),0)</f>
        <v>dogs</v>
      </c>
      <c r="H23010">
        <f>VLOOKUP(B23010,'reaction types'!$A$1:$C$17,MATCH(reactions!H$1,'reaction types'!$A$1:$C$1,0),0)</f>
        <v>30</v>
      </c>
    </row>
    <row r="23011" spans="1:8">
      <c r="A23011" t="s">
        <v>195</v>
      </c>
      <c r="B23011" t="s">
        <v>1037</v>
      </c>
      <c r="C23011" s="2">
        <v>44255.929166666669</v>
      </c>
      <c r="D23011" s="2" t="str">
        <f t="shared" si="361"/>
        <v>February</v>
      </c>
      <c r="E23011" s="2"/>
      <c r="F23011" t="str">
        <f>VLOOKUP($A23011,Content!$B$1:$D$1001,MATCH(reactions!F$1,Content!$B$1:$D$1,0),0)</f>
        <v>photo</v>
      </c>
      <c r="G23011" t="str">
        <f>VLOOKUP($A23011,Content!$B$1:$D$1001,MATCH(reactions!G$1,Content!$B$1:$D$1,0),0)</f>
        <v>soccer</v>
      </c>
      <c r="H23011">
        <f>VLOOKUP(B23011,'reaction types'!$A$1:$C$17,MATCH(reactions!H$1,'reaction types'!$A$1:$C$1,0),0)</f>
        <v>0</v>
      </c>
    </row>
    <row r="23012" spans="1:8">
      <c r="A23012" t="s">
        <v>195</v>
      </c>
      <c r="B23012" t="s">
        <v>1040</v>
      </c>
      <c r="C23012" s="2">
        <v>44253.427083333336</v>
      </c>
      <c r="D23012" s="2" t="str">
        <f t="shared" si="361"/>
        <v>February</v>
      </c>
      <c r="E23012" s="2"/>
      <c r="F23012" t="str">
        <f>VLOOKUP($A23012,Content!$B$1:$D$1001,MATCH(reactions!F$1,Content!$B$1:$D$1,0),0)</f>
        <v>photo</v>
      </c>
      <c r="G23012" t="str">
        <f>VLOOKUP($A23012,Content!$B$1:$D$1001,MATCH(reactions!G$1,Content!$B$1:$D$1,0),0)</f>
        <v>soccer</v>
      </c>
      <c r="H23012">
        <f>VLOOKUP(B23012,'reaction types'!$A$1:$C$17,MATCH(reactions!H$1,'reaction types'!$A$1:$C$1,0),0)</f>
        <v>30</v>
      </c>
    </row>
    <row r="23013" spans="1:8">
      <c r="A23013" t="s">
        <v>195</v>
      </c>
      <c r="B23013" t="s">
        <v>1047</v>
      </c>
      <c r="C23013" s="2">
        <v>44235.676388888889</v>
      </c>
      <c r="D23013" s="2" t="str">
        <f t="shared" si="361"/>
        <v>February</v>
      </c>
      <c r="E23013" s="2"/>
      <c r="F23013" t="str">
        <f>VLOOKUP($A23013,Content!$B$1:$D$1001,MATCH(reactions!F$1,Content!$B$1:$D$1,0),0)</f>
        <v>photo</v>
      </c>
      <c r="G23013" t="str">
        <f>VLOOKUP($A23013,Content!$B$1:$D$1001,MATCH(reactions!G$1,Content!$B$1:$D$1,0),0)</f>
        <v>soccer</v>
      </c>
      <c r="H23013">
        <f>VLOOKUP(B23013,'reaction types'!$A$1:$C$17,MATCH(reactions!H$1,'reaction types'!$A$1:$C$1,0),0)</f>
        <v>45</v>
      </c>
    </row>
    <row r="23014" spans="1:8">
      <c r="A23014" t="s">
        <v>196</v>
      </c>
      <c r="B23014" t="s">
        <v>1048</v>
      </c>
      <c r="C23014" s="2">
        <v>44232.01458333333</v>
      </c>
      <c r="D23014" s="2" t="str">
        <f t="shared" si="361"/>
        <v>February</v>
      </c>
      <c r="E23014" s="2"/>
      <c r="F23014" t="str">
        <f>VLOOKUP($A23014,Content!$B$1:$D$1001,MATCH(reactions!F$1,Content!$B$1:$D$1,0),0)</f>
        <v>photo</v>
      </c>
      <c r="G23014" t="str">
        <f>VLOOKUP($A23014,Content!$B$1:$D$1001,MATCH(reactions!G$1,Content!$B$1:$D$1,0),0)</f>
        <v>technology</v>
      </c>
      <c r="H23014">
        <f>VLOOKUP(B23014,'reaction types'!$A$1:$C$17,MATCH(reactions!H$1,'reaction types'!$A$1:$C$1,0),0)</f>
        <v>12</v>
      </c>
    </row>
    <row r="23015" spans="1:8">
      <c r="A23015" t="s">
        <v>198</v>
      </c>
      <c r="B23015" t="s">
        <v>1051</v>
      </c>
      <c r="C23015" s="2">
        <v>44230.400694444441</v>
      </c>
      <c r="D23015" s="2" t="str">
        <f t="shared" si="361"/>
        <v>February</v>
      </c>
      <c r="E23015" s="2"/>
      <c r="F23015" t="str">
        <f>VLOOKUP($A23015,Content!$B$1:$D$1001,MATCH(reactions!F$1,Content!$B$1:$D$1,0),0)</f>
        <v>photo</v>
      </c>
      <c r="G23015" t="str">
        <f>VLOOKUP($A23015,Content!$B$1:$D$1001,MATCH(reactions!G$1,Content!$B$1:$D$1,0),0)</f>
        <v>studying</v>
      </c>
      <c r="H23015">
        <f>VLOOKUP(B23015,'reaction types'!$A$1:$C$17,MATCH(reactions!H$1,'reaction types'!$A$1:$C$1,0),0)</f>
        <v>70</v>
      </c>
    </row>
    <row r="23016" spans="1:8">
      <c r="A23016" t="s">
        <v>199</v>
      </c>
      <c r="B23016" t="s">
        <v>1042</v>
      </c>
      <c r="C23016" s="2">
        <v>44229.02847222222</v>
      </c>
      <c r="D23016" s="2" t="str">
        <f t="shared" si="361"/>
        <v>February</v>
      </c>
      <c r="E23016" s="2"/>
      <c r="F23016" t="str">
        <f>VLOOKUP($A23016,Content!$B$1:$D$1001,MATCH(reactions!F$1,Content!$B$1:$D$1,0),0)</f>
        <v>audio</v>
      </c>
      <c r="G23016" t="str">
        <f>VLOOKUP($A23016,Content!$B$1:$D$1001,MATCH(reactions!G$1,Content!$B$1:$D$1,0),0)</f>
        <v>fitness</v>
      </c>
      <c r="H23016">
        <f>VLOOKUP(B23016,'reaction types'!$A$1:$C$17,MATCH(reactions!H$1,'reaction types'!$A$1:$C$1,0),0)</f>
        <v>70</v>
      </c>
    </row>
    <row r="23017" spans="1:8">
      <c r="A23017" t="s">
        <v>199</v>
      </c>
      <c r="B23017" t="s">
        <v>1052</v>
      </c>
      <c r="C23017" s="2">
        <v>44238.510416666664</v>
      </c>
      <c r="D23017" s="2" t="str">
        <f t="shared" si="361"/>
        <v>February</v>
      </c>
      <c r="E23017" s="2"/>
      <c r="F23017" t="str">
        <f>VLOOKUP($A23017,Content!$B$1:$D$1001,MATCH(reactions!F$1,Content!$B$1:$D$1,0),0)</f>
        <v>audio</v>
      </c>
      <c r="G23017" t="str">
        <f>VLOOKUP($A23017,Content!$B$1:$D$1001,MATCH(reactions!G$1,Content!$B$1:$D$1,0),0)</f>
        <v>fitness</v>
      </c>
      <c r="H23017">
        <f>VLOOKUP(B23017,'reaction types'!$A$1:$C$17,MATCH(reactions!H$1,'reaction types'!$A$1:$C$1,0),0)</f>
        <v>72</v>
      </c>
    </row>
    <row r="23018" spans="1:8">
      <c r="A23018" t="s">
        <v>199</v>
      </c>
      <c r="B23018" t="s">
        <v>1044</v>
      </c>
      <c r="C23018" s="2">
        <v>44237.258333333331</v>
      </c>
      <c r="D23018" s="2" t="str">
        <f t="shared" si="361"/>
        <v>February</v>
      </c>
      <c r="E23018" s="2"/>
      <c r="F23018" t="str">
        <f>VLOOKUP($A23018,Content!$B$1:$D$1001,MATCH(reactions!F$1,Content!$B$1:$D$1,0),0)</f>
        <v>audio</v>
      </c>
      <c r="G23018" t="str">
        <f>VLOOKUP($A23018,Content!$B$1:$D$1001,MATCH(reactions!G$1,Content!$B$1:$D$1,0),0)</f>
        <v>fitness</v>
      </c>
      <c r="H23018">
        <f>VLOOKUP(B23018,'reaction types'!$A$1:$C$17,MATCH(reactions!H$1,'reaction types'!$A$1:$C$1,0),0)</f>
        <v>65</v>
      </c>
    </row>
    <row r="23019" spans="1:8">
      <c r="A23019" t="s">
        <v>199</v>
      </c>
      <c r="B23019" t="s">
        <v>1044</v>
      </c>
      <c r="C23019" s="2">
        <v>44228.859027777777</v>
      </c>
      <c r="D23019" s="2" t="str">
        <f t="shared" si="361"/>
        <v>February</v>
      </c>
      <c r="E23019" s="2"/>
      <c r="F23019" t="str">
        <f>VLOOKUP($A23019,Content!$B$1:$D$1001,MATCH(reactions!F$1,Content!$B$1:$D$1,0),0)</f>
        <v>audio</v>
      </c>
      <c r="G23019" t="str">
        <f>VLOOKUP($A23019,Content!$B$1:$D$1001,MATCH(reactions!G$1,Content!$B$1:$D$1,0),0)</f>
        <v>fitness</v>
      </c>
      <c r="H23019">
        <f>VLOOKUP(B23019,'reaction types'!$A$1:$C$17,MATCH(reactions!H$1,'reaction types'!$A$1:$C$1,0),0)</f>
        <v>65</v>
      </c>
    </row>
    <row r="23020" spans="1:8">
      <c r="A23020" t="s">
        <v>200</v>
      </c>
      <c r="B23020" t="s">
        <v>1043</v>
      </c>
      <c r="C23020" s="2">
        <v>44246.500694444447</v>
      </c>
      <c r="D23020" s="2" t="str">
        <f t="shared" si="361"/>
        <v>February</v>
      </c>
      <c r="E23020" s="2"/>
      <c r="F23020" t="str">
        <f>VLOOKUP($A23020,Content!$B$1:$D$1001,MATCH(reactions!F$1,Content!$B$1:$D$1,0),0)</f>
        <v>video</v>
      </c>
      <c r="G23020" t="str">
        <f>VLOOKUP($A23020,Content!$B$1:$D$1001,MATCH(reactions!G$1,Content!$B$1:$D$1,0),0)</f>
        <v>dogs</v>
      </c>
      <c r="H23020">
        <f>VLOOKUP(B23020,'reaction types'!$A$1:$C$17,MATCH(reactions!H$1,'reaction types'!$A$1:$C$1,0),0)</f>
        <v>5</v>
      </c>
    </row>
    <row r="23021" spans="1:8">
      <c r="A23021" t="s">
        <v>200</v>
      </c>
      <c r="B23021" t="s">
        <v>1042</v>
      </c>
      <c r="C23021" s="2">
        <v>44239.881944444445</v>
      </c>
      <c r="D23021" s="2" t="str">
        <f t="shared" si="361"/>
        <v>February</v>
      </c>
      <c r="E23021" s="2"/>
      <c r="F23021" t="str">
        <f>VLOOKUP($A23021,Content!$B$1:$D$1001,MATCH(reactions!F$1,Content!$B$1:$D$1,0),0)</f>
        <v>video</v>
      </c>
      <c r="G23021" t="str">
        <f>VLOOKUP($A23021,Content!$B$1:$D$1001,MATCH(reactions!G$1,Content!$B$1:$D$1,0),0)</f>
        <v>dogs</v>
      </c>
      <c r="H23021">
        <f>VLOOKUP(B23021,'reaction types'!$A$1:$C$17,MATCH(reactions!H$1,'reaction types'!$A$1:$C$1,0),0)</f>
        <v>70</v>
      </c>
    </row>
    <row r="23022" spans="1:8">
      <c r="A23022" t="s">
        <v>200</v>
      </c>
      <c r="B23022" t="s">
        <v>1051</v>
      </c>
      <c r="C23022" s="2">
        <v>44234.741666666669</v>
      </c>
      <c r="D23022" s="2" t="str">
        <f t="shared" si="361"/>
        <v>February</v>
      </c>
      <c r="E23022" s="2"/>
      <c r="F23022" t="str">
        <f>VLOOKUP($A23022,Content!$B$1:$D$1001,MATCH(reactions!F$1,Content!$B$1:$D$1,0),0)</f>
        <v>video</v>
      </c>
      <c r="G23022" t="str">
        <f>VLOOKUP($A23022,Content!$B$1:$D$1001,MATCH(reactions!G$1,Content!$B$1:$D$1,0),0)</f>
        <v>dogs</v>
      </c>
      <c r="H23022">
        <f>VLOOKUP(B23022,'reaction types'!$A$1:$C$17,MATCH(reactions!H$1,'reaction types'!$A$1:$C$1,0),0)</f>
        <v>70</v>
      </c>
    </row>
    <row r="23023" spans="1:8">
      <c r="A23023" t="s">
        <v>201</v>
      </c>
      <c r="B23023" t="s">
        <v>1046</v>
      </c>
      <c r="C23023" s="2">
        <v>44247.493750000001</v>
      </c>
      <c r="D23023" s="2" t="str">
        <f t="shared" si="361"/>
        <v>February</v>
      </c>
      <c r="E23023" s="2"/>
      <c r="F23023" t="str">
        <f>VLOOKUP($A23023,Content!$B$1:$D$1001,MATCH(reactions!F$1,Content!$B$1:$D$1,0),0)</f>
        <v>audio</v>
      </c>
      <c r="G23023" t="str">
        <f>VLOOKUP($A23023,Content!$B$1:$D$1001,MATCH(reactions!G$1,Content!$B$1:$D$1,0),0)</f>
        <v>Travel</v>
      </c>
      <c r="H23023">
        <f>VLOOKUP(B23023,'reaction types'!$A$1:$C$17,MATCH(reactions!H$1,'reaction types'!$A$1:$C$1,0),0)</f>
        <v>75</v>
      </c>
    </row>
    <row r="23024" spans="1:8">
      <c r="A23024" t="s">
        <v>201</v>
      </c>
      <c r="B23024" t="s">
        <v>1048</v>
      </c>
      <c r="C23024" s="2">
        <v>44253.325694444444</v>
      </c>
      <c r="D23024" s="2" t="str">
        <f t="shared" si="361"/>
        <v>February</v>
      </c>
      <c r="E23024" s="2"/>
      <c r="F23024" t="str">
        <f>VLOOKUP($A23024,Content!$B$1:$D$1001,MATCH(reactions!F$1,Content!$B$1:$D$1,0),0)</f>
        <v>audio</v>
      </c>
      <c r="G23024" t="str">
        <f>VLOOKUP($A23024,Content!$B$1:$D$1001,MATCH(reactions!G$1,Content!$B$1:$D$1,0),0)</f>
        <v>Travel</v>
      </c>
      <c r="H23024">
        <f>VLOOKUP(B23024,'reaction types'!$A$1:$C$17,MATCH(reactions!H$1,'reaction types'!$A$1:$C$1,0),0)</f>
        <v>12</v>
      </c>
    </row>
    <row r="23025" spans="1:8">
      <c r="A23025" t="s">
        <v>203</v>
      </c>
      <c r="B23025" t="s">
        <v>1047</v>
      </c>
      <c r="C23025" s="2">
        <v>44236.886805555558</v>
      </c>
      <c r="D23025" s="2" t="str">
        <f t="shared" si="361"/>
        <v>February</v>
      </c>
      <c r="E23025" s="2"/>
      <c r="F23025" t="str">
        <f>VLOOKUP($A23025,Content!$B$1:$D$1001,MATCH(reactions!F$1,Content!$B$1:$D$1,0),0)</f>
        <v>audio</v>
      </c>
      <c r="G23025" t="str">
        <f>VLOOKUP($A23025,Content!$B$1:$D$1001,MATCH(reactions!G$1,Content!$B$1:$D$1,0),0)</f>
        <v>veganism</v>
      </c>
      <c r="H23025">
        <f>VLOOKUP(B23025,'reaction types'!$A$1:$C$17,MATCH(reactions!H$1,'reaction types'!$A$1:$C$1,0),0)</f>
        <v>45</v>
      </c>
    </row>
    <row r="23026" spans="1:8">
      <c r="A23026" t="s">
        <v>203</v>
      </c>
      <c r="B23026" t="s">
        <v>1052</v>
      </c>
      <c r="C23026" s="2">
        <v>44255.314583333333</v>
      </c>
      <c r="D23026" s="2" t="str">
        <f t="shared" si="361"/>
        <v>February</v>
      </c>
      <c r="E23026" s="2"/>
      <c r="F23026" t="str">
        <f>VLOOKUP($A23026,Content!$B$1:$D$1001,MATCH(reactions!F$1,Content!$B$1:$D$1,0),0)</f>
        <v>audio</v>
      </c>
      <c r="G23026" t="str">
        <f>VLOOKUP($A23026,Content!$B$1:$D$1001,MATCH(reactions!G$1,Content!$B$1:$D$1,0),0)</f>
        <v>veganism</v>
      </c>
      <c r="H23026">
        <f>VLOOKUP(B23026,'reaction types'!$A$1:$C$17,MATCH(reactions!H$1,'reaction types'!$A$1:$C$1,0),0)</f>
        <v>72</v>
      </c>
    </row>
    <row r="23027" spans="1:8">
      <c r="A23027" t="s">
        <v>203</v>
      </c>
      <c r="B23027" t="s">
        <v>1050</v>
      </c>
      <c r="C23027" s="2">
        <v>44255.426388888889</v>
      </c>
      <c r="D23027" s="2" t="str">
        <f t="shared" si="361"/>
        <v>February</v>
      </c>
      <c r="E23027" s="2"/>
      <c r="F23027" t="str">
        <f>VLOOKUP($A23027,Content!$B$1:$D$1001,MATCH(reactions!F$1,Content!$B$1:$D$1,0),0)</f>
        <v>audio</v>
      </c>
      <c r="G23027" t="str">
        <f>VLOOKUP($A23027,Content!$B$1:$D$1001,MATCH(reactions!G$1,Content!$B$1:$D$1,0),0)</f>
        <v>veganism</v>
      </c>
      <c r="H23027">
        <f>VLOOKUP(B23027,'reaction types'!$A$1:$C$17,MATCH(reactions!H$1,'reaction types'!$A$1:$C$1,0),0)</f>
        <v>60</v>
      </c>
    </row>
    <row r="23028" spans="1:8">
      <c r="A23028" t="s">
        <v>203</v>
      </c>
      <c r="B23028" t="s">
        <v>1047</v>
      </c>
      <c r="C23028" s="2">
        <v>44255.538888888892</v>
      </c>
      <c r="D23028" s="2" t="str">
        <f t="shared" si="361"/>
        <v>February</v>
      </c>
      <c r="E23028" s="2"/>
      <c r="F23028" t="str">
        <f>VLOOKUP($A23028,Content!$B$1:$D$1001,MATCH(reactions!F$1,Content!$B$1:$D$1,0),0)</f>
        <v>audio</v>
      </c>
      <c r="G23028" t="str">
        <f>VLOOKUP($A23028,Content!$B$1:$D$1001,MATCH(reactions!G$1,Content!$B$1:$D$1,0),0)</f>
        <v>veganism</v>
      </c>
      <c r="H23028">
        <f>VLOOKUP(B23028,'reaction types'!$A$1:$C$17,MATCH(reactions!H$1,'reaction types'!$A$1:$C$1,0),0)</f>
        <v>45</v>
      </c>
    </row>
    <row r="23029" spans="1:8">
      <c r="A23029" t="s">
        <v>204</v>
      </c>
      <c r="B23029" t="s">
        <v>1047</v>
      </c>
      <c r="C23029" s="2">
        <v>44251.8</v>
      </c>
      <c r="D23029" s="2" t="str">
        <f t="shared" si="361"/>
        <v>February</v>
      </c>
      <c r="E23029" s="2"/>
      <c r="F23029" t="str">
        <f>VLOOKUP($A23029,Content!$B$1:$D$1001,MATCH(reactions!F$1,Content!$B$1:$D$1,0),0)</f>
        <v>video</v>
      </c>
      <c r="G23029" t="str">
        <f>VLOOKUP($A23029,Content!$B$1:$D$1001,MATCH(reactions!G$1,Content!$B$1:$D$1,0),0)</f>
        <v>science</v>
      </c>
      <c r="H23029">
        <f>VLOOKUP(B23029,'reaction types'!$A$1:$C$17,MATCH(reactions!H$1,'reaction types'!$A$1:$C$1,0),0)</f>
        <v>45</v>
      </c>
    </row>
    <row r="23030" spans="1:8">
      <c r="A23030" t="s">
        <v>204</v>
      </c>
      <c r="B23030" t="s">
        <v>1050</v>
      </c>
      <c r="C23030" s="2">
        <v>44250.737500000003</v>
      </c>
      <c r="D23030" s="2" t="str">
        <f t="shared" si="361"/>
        <v>February</v>
      </c>
      <c r="E23030" s="2"/>
      <c r="F23030" t="str">
        <f>VLOOKUP($A23030,Content!$B$1:$D$1001,MATCH(reactions!F$1,Content!$B$1:$D$1,0),0)</f>
        <v>video</v>
      </c>
      <c r="G23030" t="str">
        <f>VLOOKUP($A23030,Content!$B$1:$D$1001,MATCH(reactions!G$1,Content!$B$1:$D$1,0),0)</f>
        <v>science</v>
      </c>
      <c r="H23030">
        <f>VLOOKUP(B23030,'reaction types'!$A$1:$C$17,MATCH(reactions!H$1,'reaction types'!$A$1:$C$1,0),0)</f>
        <v>60</v>
      </c>
    </row>
    <row r="23031" spans="1:8">
      <c r="A23031" t="s">
        <v>205</v>
      </c>
      <c r="B23031" t="s">
        <v>1050</v>
      </c>
      <c r="C23031" s="2">
        <v>44243.663888888892</v>
      </c>
      <c r="D23031" s="2" t="str">
        <f t="shared" si="361"/>
        <v>February</v>
      </c>
      <c r="E23031" s="2"/>
      <c r="F23031" t="str">
        <f>VLOOKUP($A23031,Content!$B$1:$D$1001,MATCH(reactions!F$1,Content!$B$1:$D$1,0),0)</f>
        <v>video</v>
      </c>
      <c r="G23031" t="str">
        <f>VLOOKUP($A23031,Content!$B$1:$D$1001,MATCH(reactions!G$1,Content!$B$1:$D$1,0),0)</f>
        <v>travel</v>
      </c>
      <c r="H23031">
        <f>VLOOKUP(B23031,'reaction types'!$A$1:$C$17,MATCH(reactions!H$1,'reaction types'!$A$1:$C$1,0),0)</f>
        <v>60</v>
      </c>
    </row>
    <row r="23032" spans="1:8">
      <c r="A23032" t="s">
        <v>206</v>
      </c>
      <c r="B23032" t="s">
        <v>1050</v>
      </c>
      <c r="C23032" s="2">
        <v>44245.024305555555</v>
      </c>
      <c r="D23032" s="2" t="str">
        <f t="shared" si="361"/>
        <v>February</v>
      </c>
      <c r="E23032" s="2"/>
      <c r="F23032" t="str">
        <f>VLOOKUP($A23032,Content!$B$1:$D$1001,MATCH(reactions!F$1,Content!$B$1:$D$1,0),0)</f>
        <v>GIF</v>
      </c>
      <c r="G23032" t="str">
        <f>VLOOKUP($A23032,Content!$B$1:$D$1001,MATCH(reactions!G$1,Content!$B$1:$D$1,0),0)</f>
        <v>food</v>
      </c>
      <c r="H23032">
        <f>VLOOKUP(B23032,'reaction types'!$A$1:$C$17,MATCH(reactions!H$1,'reaction types'!$A$1:$C$1,0),0)</f>
        <v>60</v>
      </c>
    </row>
    <row r="23033" spans="1:8">
      <c r="A23033" t="s">
        <v>206</v>
      </c>
      <c r="B23033" t="s">
        <v>1040</v>
      </c>
      <c r="C23033" s="2">
        <v>44233.95416666667</v>
      </c>
      <c r="D23033" s="2" t="str">
        <f t="shared" si="361"/>
        <v>February</v>
      </c>
      <c r="E23033" s="2"/>
      <c r="F23033" t="str">
        <f>VLOOKUP($A23033,Content!$B$1:$D$1001,MATCH(reactions!F$1,Content!$B$1:$D$1,0),0)</f>
        <v>GIF</v>
      </c>
      <c r="G23033" t="str">
        <f>VLOOKUP($A23033,Content!$B$1:$D$1001,MATCH(reactions!G$1,Content!$B$1:$D$1,0),0)</f>
        <v>food</v>
      </c>
      <c r="H23033">
        <f>VLOOKUP(B23033,'reaction types'!$A$1:$C$17,MATCH(reactions!H$1,'reaction types'!$A$1:$C$1,0),0)</f>
        <v>30</v>
      </c>
    </row>
    <row r="23034" spans="1:8">
      <c r="A23034" t="s">
        <v>206</v>
      </c>
      <c r="B23034" t="s">
        <v>1050</v>
      </c>
      <c r="C23034" s="2">
        <v>44239.244444444441</v>
      </c>
      <c r="D23034" s="2" t="str">
        <f t="shared" si="361"/>
        <v>February</v>
      </c>
      <c r="E23034" s="2"/>
      <c r="F23034" t="str">
        <f>VLOOKUP($A23034,Content!$B$1:$D$1001,MATCH(reactions!F$1,Content!$B$1:$D$1,0),0)</f>
        <v>GIF</v>
      </c>
      <c r="G23034" t="str">
        <f>VLOOKUP($A23034,Content!$B$1:$D$1001,MATCH(reactions!G$1,Content!$B$1:$D$1,0),0)</f>
        <v>food</v>
      </c>
      <c r="H23034">
        <f>VLOOKUP(B23034,'reaction types'!$A$1:$C$17,MATCH(reactions!H$1,'reaction types'!$A$1:$C$1,0),0)</f>
        <v>60</v>
      </c>
    </row>
    <row r="23035" spans="1:8">
      <c r="A23035" t="s">
        <v>206</v>
      </c>
      <c r="B23035" t="s">
        <v>1051</v>
      </c>
      <c r="C23035" s="2">
        <v>44232.560416666667</v>
      </c>
      <c r="D23035" s="2" t="str">
        <f t="shared" si="361"/>
        <v>February</v>
      </c>
      <c r="E23035" s="2"/>
      <c r="F23035" t="str">
        <f>VLOOKUP($A23035,Content!$B$1:$D$1001,MATCH(reactions!F$1,Content!$B$1:$D$1,0),0)</f>
        <v>GIF</v>
      </c>
      <c r="G23035" t="str">
        <f>VLOOKUP($A23035,Content!$B$1:$D$1001,MATCH(reactions!G$1,Content!$B$1:$D$1,0),0)</f>
        <v>food</v>
      </c>
      <c r="H23035">
        <f>VLOOKUP(B23035,'reaction types'!$A$1:$C$17,MATCH(reactions!H$1,'reaction types'!$A$1:$C$1,0),0)</f>
        <v>70</v>
      </c>
    </row>
    <row r="23036" spans="1:8">
      <c r="A23036" t="s">
        <v>207</v>
      </c>
      <c r="B23036" t="s">
        <v>1037</v>
      </c>
      <c r="C23036" s="2">
        <v>44243.820833333331</v>
      </c>
      <c r="D23036" s="2" t="str">
        <f t="shared" si="361"/>
        <v>February</v>
      </c>
      <c r="E23036" s="2"/>
      <c r="F23036" t="str">
        <f>VLOOKUP($A23036,Content!$B$1:$D$1001,MATCH(reactions!F$1,Content!$B$1:$D$1,0),0)</f>
        <v>GIF</v>
      </c>
      <c r="G23036" t="str">
        <f>VLOOKUP($A23036,Content!$B$1:$D$1001,MATCH(reactions!G$1,Content!$B$1:$D$1,0),0)</f>
        <v>fitness</v>
      </c>
      <c r="H23036">
        <f>VLOOKUP(B23036,'reaction types'!$A$1:$C$17,MATCH(reactions!H$1,'reaction types'!$A$1:$C$1,0),0)</f>
        <v>0</v>
      </c>
    </row>
    <row r="23037" spans="1:8">
      <c r="A23037" t="s">
        <v>208</v>
      </c>
      <c r="B23037" t="s">
        <v>1048</v>
      </c>
      <c r="C23037" s="2">
        <v>44243.970138888886</v>
      </c>
      <c r="D23037" s="2" t="str">
        <f t="shared" si="361"/>
        <v>February</v>
      </c>
      <c r="E23037" s="2"/>
      <c r="F23037" t="str">
        <f>VLOOKUP($A23037,Content!$B$1:$D$1001,MATCH(reactions!F$1,Content!$B$1:$D$1,0),0)</f>
        <v>photo</v>
      </c>
      <c r="G23037" t="str">
        <f>VLOOKUP($A23037,Content!$B$1:$D$1001,MATCH(reactions!G$1,Content!$B$1:$D$1,0),0)</f>
        <v>science</v>
      </c>
      <c r="H23037">
        <f>VLOOKUP(B23037,'reaction types'!$A$1:$C$17,MATCH(reactions!H$1,'reaction types'!$A$1:$C$1,0),0)</f>
        <v>12</v>
      </c>
    </row>
    <row r="23038" spans="1:8">
      <c r="A23038" t="s">
        <v>208</v>
      </c>
      <c r="B23038" t="s">
        <v>1044</v>
      </c>
      <c r="C23038" s="2">
        <v>44239.35</v>
      </c>
      <c r="D23038" s="2" t="str">
        <f t="shared" si="361"/>
        <v>February</v>
      </c>
      <c r="E23038" s="2"/>
      <c r="F23038" t="str">
        <f>VLOOKUP($A23038,Content!$B$1:$D$1001,MATCH(reactions!F$1,Content!$B$1:$D$1,0),0)</f>
        <v>photo</v>
      </c>
      <c r="G23038" t="str">
        <f>VLOOKUP($A23038,Content!$B$1:$D$1001,MATCH(reactions!G$1,Content!$B$1:$D$1,0),0)</f>
        <v>science</v>
      </c>
      <c r="H23038">
        <f>VLOOKUP(B23038,'reaction types'!$A$1:$C$17,MATCH(reactions!H$1,'reaction types'!$A$1:$C$1,0),0)</f>
        <v>65</v>
      </c>
    </row>
    <row r="23039" spans="1:8">
      <c r="A23039" t="s">
        <v>209</v>
      </c>
      <c r="B23039" t="s">
        <v>1042</v>
      </c>
      <c r="C23039" s="2">
        <v>44249.086111111108</v>
      </c>
      <c r="D23039" s="2" t="str">
        <f t="shared" si="361"/>
        <v>February</v>
      </c>
      <c r="E23039" s="2"/>
      <c r="F23039" t="str">
        <f>VLOOKUP($A23039,Content!$B$1:$D$1001,MATCH(reactions!F$1,Content!$B$1:$D$1,0),0)</f>
        <v>GIF</v>
      </c>
      <c r="G23039" t="str">
        <f>VLOOKUP($A23039,Content!$B$1:$D$1001,MATCH(reactions!G$1,Content!$B$1:$D$1,0),0)</f>
        <v>cooking</v>
      </c>
      <c r="H23039">
        <f>VLOOKUP(B23039,'reaction types'!$A$1:$C$17,MATCH(reactions!H$1,'reaction types'!$A$1:$C$1,0),0)</f>
        <v>70</v>
      </c>
    </row>
    <row r="23040" spans="1:8">
      <c r="A23040" t="s">
        <v>209</v>
      </c>
      <c r="B23040" t="s">
        <v>1047</v>
      </c>
      <c r="C23040" s="2">
        <v>44243.500694444447</v>
      </c>
      <c r="D23040" s="2" t="str">
        <f t="shared" si="361"/>
        <v>February</v>
      </c>
      <c r="E23040" s="2"/>
      <c r="F23040" t="str">
        <f>VLOOKUP($A23040,Content!$B$1:$D$1001,MATCH(reactions!F$1,Content!$B$1:$D$1,0),0)</f>
        <v>GIF</v>
      </c>
      <c r="G23040" t="str">
        <f>VLOOKUP($A23040,Content!$B$1:$D$1001,MATCH(reactions!G$1,Content!$B$1:$D$1,0),0)</f>
        <v>cooking</v>
      </c>
      <c r="H23040">
        <f>VLOOKUP(B23040,'reaction types'!$A$1:$C$17,MATCH(reactions!H$1,'reaction types'!$A$1:$C$1,0),0)</f>
        <v>45</v>
      </c>
    </row>
    <row r="23041" spans="1:8">
      <c r="A23041" t="s">
        <v>209</v>
      </c>
      <c r="B23041" t="s">
        <v>1046</v>
      </c>
      <c r="C23041" s="2">
        <v>44240.049305555556</v>
      </c>
      <c r="D23041" s="2" t="str">
        <f t="shared" si="361"/>
        <v>February</v>
      </c>
      <c r="E23041" s="2"/>
      <c r="F23041" t="str">
        <f>VLOOKUP($A23041,Content!$B$1:$D$1001,MATCH(reactions!F$1,Content!$B$1:$D$1,0),0)</f>
        <v>GIF</v>
      </c>
      <c r="G23041" t="str">
        <f>VLOOKUP($A23041,Content!$B$1:$D$1001,MATCH(reactions!G$1,Content!$B$1:$D$1,0),0)</f>
        <v>cooking</v>
      </c>
      <c r="H23041">
        <f>VLOOKUP(B23041,'reaction types'!$A$1:$C$17,MATCH(reactions!H$1,'reaction types'!$A$1:$C$1,0),0)</f>
        <v>75</v>
      </c>
    </row>
    <row r="23042" spans="1:8">
      <c r="A23042" t="s">
        <v>209</v>
      </c>
      <c r="B23042" t="s">
        <v>1047</v>
      </c>
      <c r="C23042" s="2">
        <v>44253.606944444444</v>
      </c>
      <c r="D23042" s="2" t="str">
        <f t="shared" si="361"/>
        <v>February</v>
      </c>
      <c r="E23042" s="2"/>
      <c r="F23042" t="str">
        <f>VLOOKUP($A23042,Content!$B$1:$D$1001,MATCH(reactions!F$1,Content!$B$1:$D$1,0),0)</f>
        <v>GIF</v>
      </c>
      <c r="G23042" t="str">
        <f>VLOOKUP($A23042,Content!$B$1:$D$1001,MATCH(reactions!G$1,Content!$B$1:$D$1,0),0)</f>
        <v>cooking</v>
      </c>
      <c r="H23042">
        <f>VLOOKUP(B23042,'reaction types'!$A$1:$C$17,MATCH(reactions!H$1,'reaction types'!$A$1:$C$1,0),0)</f>
        <v>45</v>
      </c>
    </row>
    <row r="23043" spans="1:8">
      <c r="A23043" t="s">
        <v>210</v>
      </c>
      <c r="B23043" t="s">
        <v>1039</v>
      </c>
      <c r="C23043" s="2">
        <v>44245.10833333333</v>
      </c>
      <c r="D23043" s="2" t="str">
        <f t="shared" ref="D23043:D23106" si="362">TEXT(C23043,"mmmm")</f>
        <v>February</v>
      </c>
      <c r="E23043" s="2"/>
      <c r="F23043" t="str">
        <f>VLOOKUP($A23043,Content!$B$1:$D$1001,MATCH(reactions!F$1,Content!$B$1:$D$1,0),0)</f>
        <v>audio</v>
      </c>
      <c r="G23043" t="str">
        <f>VLOOKUP($A23043,Content!$B$1:$D$1001,MATCH(reactions!G$1,Content!$B$1:$D$1,0),0)</f>
        <v>cooking</v>
      </c>
      <c r="H23043">
        <f>VLOOKUP(B23043,'reaction types'!$A$1:$C$17,MATCH(reactions!H$1,'reaction types'!$A$1:$C$1,0),0)</f>
        <v>15</v>
      </c>
    </row>
    <row r="23044" spans="1:8">
      <c r="A23044" t="s">
        <v>210</v>
      </c>
      <c r="B23044" t="s">
        <v>1046</v>
      </c>
      <c r="C23044" s="2">
        <v>44233.556944444441</v>
      </c>
      <c r="D23044" s="2" t="str">
        <f t="shared" si="362"/>
        <v>February</v>
      </c>
      <c r="E23044" s="2"/>
      <c r="F23044" t="str">
        <f>VLOOKUP($A23044,Content!$B$1:$D$1001,MATCH(reactions!F$1,Content!$B$1:$D$1,0),0)</f>
        <v>audio</v>
      </c>
      <c r="G23044" t="str">
        <f>VLOOKUP($A23044,Content!$B$1:$D$1001,MATCH(reactions!G$1,Content!$B$1:$D$1,0),0)</f>
        <v>cooking</v>
      </c>
      <c r="H23044">
        <f>VLOOKUP(B23044,'reaction types'!$A$1:$C$17,MATCH(reactions!H$1,'reaction types'!$A$1:$C$1,0),0)</f>
        <v>75</v>
      </c>
    </row>
    <row r="23045" spans="1:8">
      <c r="A23045" t="s">
        <v>210</v>
      </c>
      <c r="B23045" t="s">
        <v>1041</v>
      </c>
      <c r="C23045" s="2">
        <v>44253.839583333334</v>
      </c>
      <c r="D23045" s="2" t="str">
        <f t="shared" si="362"/>
        <v>February</v>
      </c>
      <c r="E23045" s="2"/>
      <c r="F23045" t="str">
        <f>VLOOKUP($A23045,Content!$B$1:$D$1001,MATCH(reactions!F$1,Content!$B$1:$D$1,0),0)</f>
        <v>audio</v>
      </c>
      <c r="G23045" t="str">
        <f>VLOOKUP($A23045,Content!$B$1:$D$1001,MATCH(reactions!G$1,Content!$B$1:$D$1,0),0)</f>
        <v>cooking</v>
      </c>
      <c r="H23045">
        <f>VLOOKUP(B23045,'reaction types'!$A$1:$C$17,MATCH(reactions!H$1,'reaction types'!$A$1:$C$1,0),0)</f>
        <v>35</v>
      </c>
    </row>
    <row r="23046" spans="1:8">
      <c r="A23046" t="s">
        <v>211</v>
      </c>
      <c r="B23046" t="s">
        <v>1050</v>
      </c>
      <c r="C23046" s="2">
        <v>44238.298611111109</v>
      </c>
      <c r="D23046" s="2" t="str">
        <f t="shared" si="362"/>
        <v>February</v>
      </c>
      <c r="E23046" s="2"/>
      <c r="F23046" t="str">
        <f>VLOOKUP($A23046,Content!$B$1:$D$1001,MATCH(reactions!F$1,Content!$B$1:$D$1,0),0)</f>
        <v>video</v>
      </c>
      <c r="G23046" t="str">
        <f>VLOOKUP($A23046,Content!$B$1:$D$1001,MATCH(reactions!G$1,Content!$B$1:$D$1,0),0)</f>
        <v>public speaking</v>
      </c>
      <c r="H23046">
        <f>VLOOKUP(B23046,'reaction types'!$A$1:$C$17,MATCH(reactions!H$1,'reaction types'!$A$1:$C$1,0),0)</f>
        <v>60</v>
      </c>
    </row>
    <row r="23047" spans="1:8">
      <c r="A23047" t="s">
        <v>212</v>
      </c>
      <c r="B23047" t="s">
        <v>1042</v>
      </c>
      <c r="C23047" s="2">
        <v>44235.129166666666</v>
      </c>
      <c r="D23047" s="2" t="str">
        <f t="shared" si="362"/>
        <v>February</v>
      </c>
      <c r="E23047" s="2"/>
      <c r="F23047" t="str">
        <f>VLOOKUP($A23047,Content!$B$1:$D$1001,MATCH(reactions!F$1,Content!$B$1:$D$1,0),0)</f>
        <v>audio</v>
      </c>
      <c r="G23047" t="str">
        <f>VLOOKUP($A23047,Content!$B$1:$D$1001,MATCH(reactions!G$1,Content!$B$1:$D$1,0),0)</f>
        <v>studying</v>
      </c>
      <c r="H23047">
        <f>VLOOKUP(B23047,'reaction types'!$A$1:$C$17,MATCH(reactions!H$1,'reaction types'!$A$1:$C$1,0),0)</f>
        <v>70</v>
      </c>
    </row>
    <row r="23048" spans="1:8">
      <c r="A23048" t="s">
        <v>212</v>
      </c>
      <c r="B23048" t="s">
        <v>1049</v>
      </c>
      <c r="C23048" s="2">
        <v>44232.342361111114</v>
      </c>
      <c r="D23048" s="2" t="str">
        <f t="shared" si="362"/>
        <v>February</v>
      </c>
      <c r="E23048" s="2"/>
      <c r="F23048" t="str">
        <f>VLOOKUP($A23048,Content!$B$1:$D$1001,MATCH(reactions!F$1,Content!$B$1:$D$1,0),0)</f>
        <v>audio</v>
      </c>
      <c r="G23048" t="str">
        <f>VLOOKUP($A23048,Content!$B$1:$D$1001,MATCH(reactions!G$1,Content!$B$1:$D$1,0),0)</f>
        <v>studying</v>
      </c>
      <c r="H23048">
        <f>VLOOKUP(B23048,'reaction types'!$A$1:$C$17,MATCH(reactions!H$1,'reaction types'!$A$1:$C$1,0),0)</f>
        <v>50</v>
      </c>
    </row>
    <row r="23049" spans="1:8">
      <c r="A23049" t="s">
        <v>212</v>
      </c>
      <c r="B23049" t="s">
        <v>1039</v>
      </c>
      <c r="C23049" s="2">
        <v>44252.422222222223</v>
      </c>
      <c r="D23049" s="2" t="str">
        <f t="shared" si="362"/>
        <v>February</v>
      </c>
      <c r="E23049" s="2"/>
      <c r="F23049" t="str">
        <f>VLOOKUP($A23049,Content!$B$1:$D$1001,MATCH(reactions!F$1,Content!$B$1:$D$1,0),0)</f>
        <v>audio</v>
      </c>
      <c r="G23049" t="str">
        <f>VLOOKUP($A23049,Content!$B$1:$D$1001,MATCH(reactions!G$1,Content!$B$1:$D$1,0),0)</f>
        <v>studying</v>
      </c>
      <c r="H23049">
        <f>VLOOKUP(B23049,'reaction types'!$A$1:$C$17,MATCH(reactions!H$1,'reaction types'!$A$1:$C$1,0),0)</f>
        <v>15</v>
      </c>
    </row>
    <row r="23050" spans="1:8">
      <c r="A23050" t="s">
        <v>214</v>
      </c>
      <c r="B23050" t="s">
        <v>1046</v>
      </c>
      <c r="C23050" s="2">
        <v>44244.15347222222</v>
      </c>
      <c r="D23050" s="2" t="str">
        <f t="shared" si="362"/>
        <v>February</v>
      </c>
      <c r="E23050" s="2"/>
      <c r="F23050" t="str">
        <f>VLOOKUP($A23050,Content!$B$1:$D$1001,MATCH(reactions!F$1,Content!$B$1:$D$1,0),0)</f>
        <v>audio</v>
      </c>
      <c r="G23050" t="str">
        <f>VLOOKUP($A23050,Content!$B$1:$D$1001,MATCH(reactions!G$1,Content!$B$1:$D$1,0),0)</f>
        <v>science</v>
      </c>
      <c r="H23050">
        <f>VLOOKUP(B23050,'reaction types'!$A$1:$C$17,MATCH(reactions!H$1,'reaction types'!$A$1:$C$1,0),0)</f>
        <v>75</v>
      </c>
    </row>
    <row r="23051" spans="1:8">
      <c r="A23051" t="s">
        <v>215</v>
      </c>
      <c r="B23051" t="s">
        <v>1045</v>
      </c>
      <c r="C23051" s="2">
        <v>44234.654166666667</v>
      </c>
      <c r="D23051" s="2" t="str">
        <f t="shared" si="362"/>
        <v>February</v>
      </c>
      <c r="E23051" s="2"/>
      <c r="F23051" t="str">
        <f>VLOOKUP($A23051,Content!$B$1:$D$1001,MATCH(reactions!F$1,Content!$B$1:$D$1,0),0)</f>
        <v>photo</v>
      </c>
      <c r="G23051" t="str">
        <f>VLOOKUP($A23051,Content!$B$1:$D$1001,MATCH(reactions!G$1,Content!$B$1:$D$1,0),0)</f>
        <v>fitness</v>
      </c>
      <c r="H23051">
        <f>VLOOKUP(B23051,'reaction types'!$A$1:$C$17,MATCH(reactions!H$1,'reaction types'!$A$1:$C$1,0),0)</f>
        <v>20</v>
      </c>
    </row>
    <row r="23052" spans="1:8">
      <c r="A23052" t="s">
        <v>215</v>
      </c>
      <c r="B23052" t="s">
        <v>1037</v>
      </c>
      <c r="C23052" s="2">
        <v>44240.55</v>
      </c>
      <c r="D23052" s="2" t="str">
        <f t="shared" si="362"/>
        <v>February</v>
      </c>
      <c r="E23052" s="2"/>
      <c r="F23052" t="str">
        <f>VLOOKUP($A23052,Content!$B$1:$D$1001,MATCH(reactions!F$1,Content!$B$1:$D$1,0),0)</f>
        <v>photo</v>
      </c>
      <c r="G23052" t="str">
        <f>VLOOKUP($A23052,Content!$B$1:$D$1001,MATCH(reactions!G$1,Content!$B$1:$D$1,0),0)</f>
        <v>fitness</v>
      </c>
      <c r="H23052">
        <f>VLOOKUP(B23052,'reaction types'!$A$1:$C$17,MATCH(reactions!H$1,'reaction types'!$A$1:$C$1,0),0)</f>
        <v>0</v>
      </c>
    </row>
    <row r="23053" spans="1:8">
      <c r="A23053" t="s">
        <v>216</v>
      </c>
      <c r="B23053" t="s">
        <v>1047</v>
      </c>
      <c r="C23053" s="2">
        <v>44249.654166666667</v>
      </c>
      <c r="D23053" s="2" t="str">
        <f t="shared" si="362"/>
        <v>February</v>
      </c>
      <c r="E23053" s="2"/>
      <c r="F23053" t="str">
        <f>VLOOKUP($A23053,Content!$B$1:$D$1001,MATCH(reactions!F$1,Content!$B$1:$D$1,0),0)</f>
        <v>GIF</v>
      </c>
      <c r="G23053" t="str">
        <f>VLOOKUP($A23053,Content!$B$1:$D$1001,MATCH(reactions!G$1,Content!$B$1:$D$1,0),0)</f>
        <v>animals</v>
      </c>
      <c r="H23053">
        <f>VLOOKUP(B23053,'reaction types'!$A$1:$C$17,MATCH(reactions!H$1,'reaction types'!$A$1:$C$1,0),0)</f>
        <v>45</v>
      </c>
    </row>
    <row r="23054" spans="1:8">
      <c r="A23054" t="s">
        <v>216</v>
      </c>
      <c r="B23054" t="s">
        <v>1047</v>
      </c>
      <c r="C23054" s="2">
        <v>44243.568055555559</v>
      </c>
      <c r="D23054" s="2" t="str">
        <f t="shared" si="362"/>
        <v>February</v>
      </c>
      <c r="E23054" s="2"/>
      <c r="F23054" t="str">
        <f>VLOOKUP($A23054,Content!$B$1:$D$1001,MATCH(reactions!F$1,Content!$B$1:$D$1,0),0)</f>
        <v>GIF</v>
      </c>
      <c r="G23054" t="str">
        <f>VLOOKUP($A23054,Content!$B$1:$D$1001,MATCH(reactions!G$1,Content!$B$1:$D$1,0),0)</f>
        <v>animals</v>
      </c>
      <c r="H23054">
        <f>VLOOKUP(B23054,'reaction types'!$A$1:$C$17,MATCH(reactions!H$1,'reaction types'!$A$1:$C$1,0),0)</f>
        <v>45</v>
      </c>
    </row>
    <row r="23055" spans="1:8">
      <c r="A23055" t="s">
        <v>217</v>
      </c>
      <c r="B23055" t="s">
        <v>1043</v>
      </c>
      <c r="C23055" s="2">
        <v>44251.643055555556</v>
      </c>
      <c r="D23055" s="2" t="str">
        <f t="shared" si="362"/>
        <v>February</v>
      </c>
      <c r="E23055" s="2"/>
      <c r="F23055" t="str">
        <f>VLOOKUP($A23055,Content!$B$1:$D$1001,MATCH(reactions!F$1,Content!$B$1:$D$1,0),0)</f>
        <v>photo</v>
      </c>
      <c r="G23055" t="str">
        <f>VLOOKUP($A23055,Content!$B$1:$D$1001,MATCH(reactions!G$1,Content!$B$1:$D$1,0),0)</f>
        <v>travel</v>
      </c>
      <c r="H23055">
        <f>VLOOKUP(B23055,'reaction types'!$A$1:$C$17,MATCH(reactions!H$1,'reaction types'!$A$1:$C$1,0),0)</f>
        <v>5</v>
      </c>
    </row>
    <row r="23056" spans="1:8">
      <c r="A23056" t="s">
        <v>217</v>
      </c>
      <c r="B23056" t="s">
        <v>1040</v>
      </c>
      <c r="C23056" s="2">
        <v>44250.500694444447</v>
      </c>
      <c r="D23056" s="2" t="str">
        <f t="shared" si="362"/>
        <v>February</v>
      </c>
      <c r="E23056" s="2"/>
      <c r="F23056" t="str">
        <f>VLOOKUP($A23056,Content!$B$1:$D$1001,MATCH(reactions!F$1,Content!$B$1:$D$1,0),0)</f>
        <v>photo</v>
      </c>
      <c r="G23056" t="str">
        <f>VLOOKUP($A23056,Content!$B$1:$D$1001,MATCH(reactions!G$1,Content!$B$1:$D$1,0),0)</f>
        <v>travel</v>
      </c>
      <c r="H23056">
        <f>VLOOKUP(B23056,'reaction types'!$A$1:$C$17,MATCH(reactions!H$1,'reaction types'!$A$1:$C$1,0),0)</f>
        <v>30</v>
      </c>
    </row>
    <row r="23057" spans="1:8">
      <c r="A23057" t="s">
        <v>218</v>
      </c>
      <c r="B23057" t="s">
        <v>1038</v>
      </c>
      <c r="C23057" s="2">
        <v>44254.357638888891</v>
      </c>
      <c r="D23057" s="2" t="str">
        <f t="shared" si="362"/>
        <v>February</v>
      </c>
      <c r="E23057" s="2"/>
      <c r="F23057" t="str">
        <f>VLOOKUP($A23057,Content!$B$1:$D$1001,MATCH(reactions!F$1,Content!$B$1:$D$1,0),0)</f>
        <v>video</v>
      </c>
      <c r="G23057" t="str">
        <f>VLOOKUP($A23057,Content!$B$1:$D$1001,MATCH(reactions!G$1,Content!$B$1:$D$1,0),0)</f>
        <v>food</v>
      </c>
      <c r="H23057">
        <f>VLOOKUP(B23057,'reaction types'!$A$1:$C$17,MATCH(reactions!H$1,'reaction types'!$A$1:$C$1,0),0)</f>
        <v>10</v>
      </c>
    </row>
    <row r="23058" spans="1:8">
      <c r="A23058" t="s">
        <v>218</v>
      </c>
      <c r="B23058" t="s">
        <v>1045</v>
      </c>
      <c r="C23058" s="2">
        <v>44233.338194444441</v>
      </c>
      <c r="D23058" s="2" t="str">
        <f t="shared" si="362"/>
        <v>February</v>
      </c>
      <c r="E23058" s="2"/>
      <c r="F23058" t="str">
        <f>VLOOKUP($A23058,Content!$B$1:$D$1001,MATCH(reactions!F$1,Content!$B$1:$D$1,0),0)</f>
        <v>video</v>
      </c>
      <c r="G23058" t="str">
        <f>VLOOKUP($A23058,Content!$B$1:$D$1001,MATCH(reactions!G$1,Content!$B$1:$D$1,0),0)</f>
        <v>food</v>
      </c>
      <c r="H23058">
        <f>VLOOKUP(B23058,'reaction types'!$A$1:$C$17,MATCH(reactions!H$1,'reaction types'!$A$1:$C$1,0),0)</f>
        <v>20</v>
      </c>
    </row>
    <row r="23059" spans="1:8">
      <c r="A23059" t="s">
        <v>218</v>
      </c>
      <c r="B23059" t="s">
        <v>1046</v>
      </c>
      <c r="C23059" s="2">
        <v>44253.595833333333</v>
      </c>
      <c r="D23059" s="2" t="str">
        <f t="shared" si="362"/>
        <v>February</v>
      </c>
      <c r="E23059" s="2"/>
      <c r="F23059" t="str">
        <f>VLOOKUP($A23059,Content!$B$1:$D$1001,MATCH(reactions!F$1,Content!$B$1:$D$1,0),0)</f>
        <v>video</v>
      </c>
      <c r="G23059" t="str">
        <f>VLOOKUP($A23059,Content!$B$1:$D$1001,MATCH(reactions!G$1,Content!$B$1:$D$1,0),0)</f>
        <v>food</v>
      </c>
      <c r="H23059">
        <f>VLOOKUP(B23059,'reaction types'!$A$1:$C$17,MATCH(reactions!H$1,'reaction types'!$A$1:$C$1,0),0)</f>
        <v>75</v>
      </c>
    </row>
    <row r="23060" spans="1:8">
      <c r="A23060" t="s">
        <v>218</v>
      </c>
      <c r="B23060" t="s">
        <v>1049</v>
      </c>
      <c r="C23060" s="2">
        <v>44241.557638888888</v>
      </c>
      <c r="D23060" s="2" t="str">
        <f t="shared" si="362"/>
        <v>February</v>
      </c>
      <c r="E23060" s="2"/>
      <c r="F23060" t="str">
        <f>VLOOKUP($A23060,Content!$B$1:$D$1001,MATCH(reactions!F$1,Content!$B$1:$D$1,0),0)</f>
        <v>video</v>
      </c>
      <c r="G23060" t="str">
        <f>VLOOKUP($A23060,Content!$B$1:$D$1001,MATCH(reactions!G$1,Content!$B$1:$D$1,0),0)</f>
        <v>food</v>
      </c>
      <c r="H23060">
        <f>VLOOKUP(B23060,'reaction types'!$A$1:$C$17,MATCH(reactions!H$1,'reaction types'!$A$1:$C$1,0),0)</f>
        <v>50</v>
      </c>
    </row>
    <row r="23061" spans="1:8">
      <c r="A23061" t="s">
        <v>218</v>
      </c>
      <c r="B23061" t="s">
        <v>1052</v>
      </c>
      <c r="C23061" s="2">
        <v>44241.143055555556</v>
      </c>
      <c r="D23061" s="2" t="str">
        <f t="shared" si="362"/>
        <v>February</v>
      </c>
      <c r="E23061" s="2"/>
      <c r="F23061" t="str">
        <f>VLOOKUP($A23061,Content!$B$1:$D$1001,MATCH(reactions!F$1,Content!$B$1:$D$1,0),0)</f>
        <v>video</v>
      </c>
      <c r="G23061" t="str">
        <f>VLOOKUP($A23061,Content!$B$1:$D$1001,MATCH(reactions!G$1,Content!$B$1:$D$1,0),0)</f>
        <v>food</v>
      </c>
      <c r="H23061">
        <f>VLOOKUP(B23061,'reaction types'!$A$1:$C$17,MATCH(reactions!H$1,'reaction types'!$A$1:$C$1,0),0)</f>
        <v>72</v>
      </c>
    </row>
    <row r="23062" spans="1:8">
      <c r="A23062" t="s">
        <v>219</v>
      </c>
      <c r="B23062" t="s">
        <v>1050</v>
      </c>
      <c r="C23062" s="2">
        <v>44245.578472222223</v>
      </c>
      <c r="D23062" s="2" t="str">
        <f t="shared" si="362"/>
        <v>February</v>
      </c>
      <c r="E23062" s="2"/>
      <c r="F23062" t="str">
        <f>VLOOKUP($A23062,Content!$B$1:$D$1001,MATCH(reactions!F$1,Content!$B$1:$D$1,0),0)</f>
        <v>GIF</v>
      </c>
      <c r="G23062" t="str">
        <f>VLOOKUP($A23062,Content!$B$1:$D$1001,MATCH(reactions!G$1,Content!$B$1:$D$1,0),0)</f>
        <v>soccer</v>
      </c>
      <c r="H23062">
        <f>VLOOKUP(B23062,'reaction types'!$A$1:$C$17,MATCH(reactions!H$1,'reaction types'!$A$1:$C$1,0),0)</f>
        <v>60</v>
      </c>
    </row>
    <row r="23063" spans="1:8">
      <c r="A23063" t="s">
        <v>219</v>
      </c>
      <c r="B23063" t="s">
        <v>1051</v>
      </c>
      <c r="C23063" s="2">
        <v>44242.692361111112</v>
      </c>
      <c r="D23063" s="2" t="str">
        <f t="shared" si="362"/>
        <v>February</v>
      </c>
      <c r="E23063" s="2"/>
      <c r="F23063" t="str">
        <f>VLOOKUP($A23063,Content!$B$1:$D$1001,MATCH(reactions!F$1,Content!$B$1:$D$1,0),0)</f>
        <v>GIF</v>
      </c>
      <c r="G23063" t="str">
        <f>VLOOKUP($A23063,Content!$B$1:$D$1001,MATCH(reactions!G$1,Content!$B$1:$D$1,0),0)</f>
        <v>soccer</v>
      </c>
      <c r="H23063">
        <f>VLOOKUP(B23063,'reaction types'!$A$1:$C$17,MATCH(reactions!H$1,'reaction types'!$A$1:$C$1,0),0)</f>
        <v>70</v>
      </c>
    </row>
    <row r="23064" spans="1:8">
      <c r="A23064" t="s">
        <v>219</v>
      </c>
      <c r="B23064" t="s">
        <v>1048</v>
      </c>
      <c r="C23064" s="2">
        <v>44228.387499999997</v>
      </c>
      <c r="D23064" s="2" t="str">
        <f t="shared" si="362"/>
        <v>February</v>
      </c>
      <c r="E23064" s="2"/>
      <c r="F23064" t="str">
        <f>VLOOKUP($A23064,Content!$B$1:$D$1001,MATCH(reactions!F$1,Content!$B$1:$D$1,0),0)</f>
        <v>GIF</v>
      </c>
      <c r="G23064" t="str">
        <f>VLOOKUP($A23064,Content!$B$1:$D$1001,MATCH(reactions!G$1,Content!$B$1:$D$1,0),0)</f>
        <v>soccer</v>
      </c>
      <c r="H23064">
        <f>VLOOKUP(B23064,'reaction types'!$A$1:$C$17,MATCH(reactions!H$1,'reaction types'!$A$1:$C$1,0),0)</f>
        <v>12</v>
      </c>
    </row>
    <row r="23065" spans="1:8">
      <c r="A23065" t="s">
        <v>219</v>
      </c>
      <c r="B23065" t="s">
        <v>1042</v>
      </c>
      <c r="C23065" s="2">
        <v>44235.133333333331</v>
      </c>
      <c r="D23065" s="2" t="str">
        <f t="shared" si="362"/>
        <v>February</v>
      </c>
      <c r="E23065" s="2"/>
      <c r="F23065" t="str">
        <f>VLOOKUP($A23065,Content!$B$1:$D$1001,MATCH(reactions!F$1,Content!$B$1:$D$1,0),0)</f>
        <v>GIF</v>
      </c>
      <c r="G23065" t="str">
        <f>VLOOKUP($A23065,Content!$B$1:$D$1001,MATCH(reactions!G$1,Content!$B$1:$D$1,0),0)</f>
        <v>soccer</v>
      </c>
      <c r="H23065">
        <f>VLOOKUP(B23065,'reaction types'!$A$1:$C$17,MATCH(reactions!H$1,'reaction types'!$A$1:$C$1,0),0)</f>
        <v>70</v>
      </c>
    </row>
    <row r="23066" spans="1:8">
      <c r="A23066" t="s">
        <v>220</v>
      </c>
      <c r="B23066" t="s">
        <v>1050</v>
      </c>
      <c r="C23066" s="2">
        <v>44229.699305555558</v>
      </c>
      <c r="D23066" s="2" t="str">
        <f t="shared" si="362"/>
        <v>February</v>
      </c>
      <c r="E23066" s="2"/>
      <c r="F23066" t="str">
        <f>VLOOKUP($A23066,Content!$B$1:$D$1001,MATCH(reactions!F$1,Content!$B$1:$D$1,0),0)</f>
        <v>GIF</v>
      </c>
      <c r="G23066" t="str">
        <f>VLOOKUP($A23066,Content!$B$1:$D$1001,MATCH(reactions!G$1,Content!$B$1:$D$1,0),0)</f>
        <v>dogs</v>
      </c>
      <c r="H23066">
        <f>VLOOKUP(B23066,'reaction types'!$A$1:$C$17,MATCH(reactions!H$1,'reaction types'!$A$1:$C$1,0),0)</f>
        <v>60</v>
      </c>
    </row>
    <row r="23067" spans="1:8">
      <c r="A23067" t="s">
        <v>220</v>
      </c>
      <c r="B23067" t="s">
        <v>1050</v>
      </c>
      <c r="C23067" s="2">
        <v>44255.322916666664</v>
      </c>
      <c r="D23067" s="2" t="str">
        <f t="shared" si="362"/>
        <v>February</v>
      </c>
      <c r="E23067" s="2"/>
      <c r="F23067" t="str">
        <f>VLOOKUP($A23067,Content!$B$1:$D$1001,MATCH(reactions!F$1,Content!$B$1:$D$1,0),0)</f>
        <v>GIF</v>
      </c>
      <c r="G23067" t="str">
        <f>VLOOKUP($A23067,Content!$B$1:$D$1001,MATCH(reactions!G$1,Content!$B$1:$D$1,0),0)</f>
        <v>dogs</v>
      </c>
      <c r="H23067">
        <f>VLOOKUP(B23067,'reaction types'!$A$1:$C$17,MATCH(reactions!H$1,'reaction types'!$A$1:$C$1,0),0)</f>
        <v>60</v>
      </c>
    </row>
    <row r="23068" spans="1:8">
      <c r="A23068" t="s">
        <v>220</v>
      </c>
      <c r="B23068" t="s">
        <v>1046</v>
      </c>
      <c r="C23068" s="2">
        <v>44236.188194444447</v>
      </c>
      <c r="D23068" s="2" t="str">
        <f t="shared" si="362"/>
        <v>February</v>
      </c>
      <c r="E23068" s="2"/>
      <c r="F23068" t="str">
        <f>VLOOKUP($A23068,Content!$B$1:$D$1001,MATCH(reactions!F$1,Content!$B$1:$D$1,0),0)</f>
        <v>GIF</v>
      </c>
      <c r="G23068" t="str">
        <f>VLOOKUP($A23068,Content!$B$1:$D$1001,MATCH(reactions!G$1,Content!$B$1:$D$1,0),0)</f>
        <v>dogs</v>
      </c>
      <c r="H23068">
        <f>VLOOKUP(B23068,'reaction types'!$A$1:$C$17,MATCH(reactions!H$1,'reaction types'!$A$1:$C$1,0),0)</f>
        <v>75</v>
      </c>
    </row>
    <row r="23069" spans="1:8">
      <c r="A23069" t="s">
        <v>220</v>
      </c>
      <c r="B23069" t="s">
        <v>1052</v>
      </c>
      <c r="C23069" s="2">
        <v>44236.513888888891</v>
      </c>
      <c r="D23069" s="2" t="str">
        <f t="shared" si="362"/>
        <v>February</v>
      </c>
      <c r="E23069" s="2"/>
      <c r="F23069" t="str">
        <f>VLOOKUP($A23069,Content!$B$1:$D$1001,MATCH(reactions!F$1,Content!$B$1:$D$1,0),0)</f>
        <v>GIF</v>
      </c>
      <c r="G23069" t="str">
        <f>VLOOKUP($A23069,Content!$B$1:$D$1001,MATCH(reactions!G$1,Content!$B$1:$D$1,0),0)</f>
        <v>dogs</v>
      </c>
      <c r="H23069">
        <f>VLOOKUP(B23069,'reaction types'!$A$1:$C$17,MATCH(reactions!H$1,'reaction types'!$A$1:$C$1,0),0)</f>
        <v>72</v>
      </c>
    </row>
    <row r="23070" spans="1:8">
      <c r="A23070" t="s">
        <v>220</v>
      </c>
      <c r="B23070" t="s">
        <v>1046</v>
      </c>
      <c r="C23070" s="2">
        <v>44237.914583333331</v>
      </c>
      <c r="D23070" s="2" t="str">
        <f t="shared" si="362"/>
        <v>February</v>
      </c>
      <c r="E23070" s="2"/>
      <c r="F23070" t="str">
        <f>VLOOKUP($A23070,Content!$B$1:$D$1001,MATCH(reactions!F$1,Content!$B$1:$D$1,0),0)</f>
        <v>GIF</v>
      </c>
      <c r="G23070" t="str">
        <f>VLOOKUP($A23070,Content!$B$1:$D$1001,MATCH(reactions!G$1,Content!$B$1:$D$1,0),0)</f>
        <v>dogs</v>
      </c>
      <c r="H23070">
        <f>VLOOKUP(B23070,'reaction types'!$A$1:$C$17,MATCH(reactions!H$1,'reaction types'!$A$1:$C$1,0),0)</f>
        <v>75</v>
      </c>
    </row>
    <row r="23071" spans="1:8">
      <c r="A23071" t="s">
        <v>220</v>
      </c>
      <c r="B23071" t="s">
        <v>1051</v>
      </c>
      <c r="C23071" s="2">
        <v>44230.448611111111</v>
      </c>
      <c r="D23071" s="2" t="str">
        <f t="shared" si="362"/>
        <v>February</v>
      </c>
      <c r="E23071" s="2"/>
      <c r="F23071" t="str">
        <f>VLOOKUP($A23071,Content!$B$1:$D$1001,MATCH(reactions!F$1,Content!$B$1:$D$1,0),0)</f>
        <v>GIF</v>
      </c>
      <c r="G23071" t="str">
        <f>VLOOKUP($A23071,Content!$B$1:$D$1001,MATCH(reactions!G$1,Content!$B$1:$D$1,0),0)</f>
        <v>dogs</v>
      </c>
      <c r="H23071">
        <f>VLOOKUP(B23071,'reaction types'!$A$1:$C$17,MATCH(reactions!H$1,'reaction types'!$A$1:$C$1,0),0)</f>
        <v>70</v>
      </c>
    </row>
    <row r="23072" spans="1:8">
      <c r="A23072" t="s">
        <v>220</v>
      </c>
      <c r="B23072" t="s">
        <v>1045</v>
      </c>
      <c r="C23072" s="2">
        <v>44243.990277777775</v>
      </c>
      <c r="D23072" s="2" t="str">
        <f t="shared" si="362"/>
        <v>February</v>
      </c>
      <c r="E23072" s="2"/>
      <c r="F23072" t="str">
        <f>VLOOKUP($A23072,Content!$B$1:$D$1001,MATCH(reactions!F$1,Content!$B$1:$D$1,0),0)</f>
        <v>GIF</v>
      </c>
      <c r="G23072" t="str">
        <f>VLOOKUP($A23072,Content!$B$1:$D$1001,MATCH(reactions!G$1,Content!$B$1:$D$1,0),0)</f>
        <v>dogs</v>
      </c>
      <c r="H23072">
        <f>VLOOKUP(B23072,'reaction types'!$A$1:$C$17,MATCH(reactions!H$1,'reaction types'!$A$1:$C$1,0),0)</f>
        <v>20</v>
      </c>
    </row>
    <row r="23073" spans="1:8">
      <c r="A23073" t="s">
        <v>221</v>
      </c>
      <c r="B23073" t="s">
        <v>1052</v>
      </c>
      <c r="C23073" s="2">
        <v>44234.669444444444</v>
      </c>
      <c r="D23073" s="2" t="str">
        <f t="shared" si="362"/>
        <v>February</v>
      </c>
      <c r="E23073" s="2"/>
      <c r="F23073" t="str">
        <f>VLOOKUP($A23073,Content!$B$1:$D$1001,MATCH(reactions!F$1,Content!$B$1:$D$1,0),0)</f>
        <v>video</v>
      </c>
      <c r="G23073" t="str">
        <f>VLOOKUP($A23073,Content!$B$1:$D$1001,MATCH(reactions!G$1,Content!$B$1:$D$1,0),0)</f>
        <v>tennis</v>
      </c>
      <c r="H23073">
        <f>VLOOKUP(B23073,'reaction types'!$A$1:$C$17,MATCH(reactions!H$1,'reaction types'!$A$1:$C$1,0),0)</f>
        <v>72</v>
      </c>
    </row>
    <row r="23074" spans="1:8">
      <c r="A23074" t="s">
        <v>221</v>
      </c>
      <c r="B23074" t="s">
        <v>1038</v>
      </c>
      <c r="C23074" s="2">
        <v>44242.057638888888</v>
      </c>
      <c r="D23074" s="2" t="str">
        <f t="shared" si="362"/>
        <v>February</v>
      </c>
      <c r="E23074" s="2"/>
      <c r="F23074" t="str">
        <f>VLOOKUP($A23074,Content!$B$1:$D$1001,MATCH(reactions!F$1,Content!$B$1:$D$1,0),0)</f>
        <v>video</v>
      </c>
      <c r="G23074" t="str">
        <f>VLOOKUP($A23074,Content!$B$1:$D$1001,MATCH(reactions!G$1,Content!$B$1:$D$1,0),0)</f>
        <v>tennis</v>
      </c>
      <c r="H23074">
        <f>VLOOKUP(B23074,'reaction types'!$A$1:$C$17,MATCH(reactions!H$1,'reaction types'!$A$1:$C$1,0),0)</f>
        <v>10</v>
      </c>
    </row>
    <row r="23075" spans="1:8">
      <c r="A23075" t="s">
        <v>221</v>
      </c>
      <c r="B23075" t="s">
        <v>1050</v>
      </c>
      <c r="C23075" s="2">
        <v>44253.065972222219</v>
      </c>
      <c r="D23075" s="2" t="str">
        <f t="shared" si="362"/>
        <v>February</v>
      </c>
      <c r="E23075" s="2"/>
      <c r="F23075" t="str">
        <f>VLOOKUP($A23075,Content!$B$1:$D$1001,MATCH(reactions!F$1,Content!$B$1:$D$1,0),0)</f>
        <v>video</v>
      </c>
      <c r="G23075" t="str">
        <f>VLOOKUP($A23075,Content!$B$1:$D$1001,MATCH(reactions!G$1,Content!$B$1:$D$1,0),0)</f>
        <v>tennis</v>
      </c>
      <c r="H23075">
        <f>VLOOKUP(B23075,'reaction types'!$A$1:$C$17,MATCH(reactions!H$1,'reaction types'!$A$1:$C$1,0),0)</f>
        <v>60</v>
      </c>
    </row>
    <row r="23076" spans="1:8">
      <c r="A23076" t="s">
        <v>222</v>
      </c>
      <c r="B23076" t="s">
        <v>1052</v>
      </c>
      <c r="C23076" s="2">
        <v>44240.521527777775</v>
      </c>
      <c r="D23076" s="2" t="str">
        <f t="shared" si="362"/>
        <v>February</v>
      </c>
      <c r="E23076" s="2"/>
      <c r="F23076" t="str">
        <f>VLOOKUP($A23076,Content!$B$1:$D$1001,MATCH(reactions!F$1,Content!$B$1:$D$1,0),0)</f>
        <v>audio</v>
      </c>
      <c r="G23076" t="str">
        <f>VLOOKUP($A23076,Content!$B$1:$D$1001,MATCH(reactions!G$1,Content!$B$1:$D$1,0),0)</f>
        <v>food</v>
      </c>
      <c r="H23076">
        <f>VLOOKUP(B23076,'reaction types'!$A$1:$C$17,MATCH(reactions!H$1,'reaction types'!$A$1:$C$1,0),0)</f>
        <v>72</v>
      </c>
    </row>
    <row r="23077" spans="1:8">
      <c r="A23077" t="s">
        <v>222</v>
      </c>
      <c r="B23077" t="s">
        <v>1048</v>
      </c>
      <c r="C23077" s="2">
        <v>44249.668749999997</v>
      </c>
      <c r="D23077" s="2" t="str">
        <f t="shared" si="362"/>
        <v>February</v>
      </c>
      <c r="E23077" s="2"/>
      <c r="F23077" t="str">
        <f>VLOOKUP($A23077,Content!$B$1:$D$1001,MATCH(reactions!F$1,Content!$B$1:$D$1,0),0)</f>
        <v>audio</v>
      </c>
      <c r="G23077" t="str">
        <f>VLOOKUP($A23077,Content!$B$1:$D$1001,MATCH(reactions!G$1,Content!$B$1:$D$1,0),0)</f>
        <v>food</v>
      </c>
      <c r="H23077">
        <f>VLOOKUP(B23077,'reaction types'!$A$1:$C$17,MATCH(reactions!H$1,'reaction types'!$A$1:$C$1,0),0)</f>
        <v>12</v>
      </c>
    </row>
    <row r="23078" spans="1:8">
      <c r="A23078" t="s">
        <v>223</v>
      </c>
      <c r="B23078" t="s">
        <v>1039</v>
      </c>
      <c r="C23078" s="2">
        <v>44250.695138888892</v>
      </c>
      <c r="D23078" s="2" t="str">
        <f t="shared" si="362"/>
        <v>February</v>
      </c>
      <c r="E23078" s="2"/>
      <c r="F23078" t="str">
        <f>VLOOKUP($A23078,Content!$B$1:$D$1001,MATCH(reactions!F$1,Content!$B$1:$D$1,0),0)</f>
        <v>video</v>
      </c>
      <c r="G23078" t="str">
        <f>VLOOKUP($A23078,Content!$B$1:$D$1001,MATCH(reactions!G$1,Content!$B$1:$D$1,0),0)</f>
        <v>tennis</v>
      </c>
      <c r="H23078">
        <f>VLOOKUP(B23078,'reaction types'!$A$1:$C$17,MATCH(reactions!H$1,'reaction types'!$A$1:$C$1,0),0)</f>
        <v>15</v>
      </c>
    </row>
    <row r="23079" spans="1:8">
      <c r="A23079" t="s">
        <v>225</v>
      </c>
      <c r="B23079" t="s">
        <v>1043</v>
      </c>
      <c r="C23079" s="2">
        <v>44236.344444444447</v>
      </c>
      <c r="D23079" s="2" t="str">
        <f t="shared" si="362"/>
        <v>February</v>
      </c>
      <c r="E23079" s="2"/>
      <c r="F23079" t="str">
        <f>VLOOKUP($A23079,Content!$B$1:$D$1001,MATCH(reactions!F$1,Content!$B$1:$D$1,0),0)</f>
        <v>audio</v>
      </c>
      <c r="G23079" t="str">
        <f>VLOOKUP($A23079,Content!$B$1:$D$1001,MATCH(reactions!G$1,Content!$B$1:$D$1,0),0)</f>
        <v>cooking</v>
      </c>
      <c r="H23079">
        <f>VLOOKUP(B23079,'reaction types'!$A$1:$C$17,MATCH(reactions!H$1,'reaction types'!$A$1:$C$1,0),0)</f>
        <v>5</v>
      </c>
    </row>
    <row r="23080" spans="1:8">
      <c r="A23080" t="s">
        <v>225</v>
      </c>
      <c r="B23080" t="s">
        <v>1047</v>
      </c>
      <c r="C23080" s="2">
        <v>44242.011111111111</v>
      </c>
      <c r="D23080" s="2" t="str">
        <f t="shared" si="362"/>
        <v>February</v>
      </c>
      <c r="E23080" s="2"/>
      <c r="F23080" t="str">
        <f>VLOOKUP($A23080,Content!$B$1:$D$1001,MATCH(reactions!F$1,Content!$B$1:$D$1,0),0)</f>
        <v>audio</v>
      </c>
      <c r="G23080" t="str">
        <f>VLOOKUP($A23080,Content!$B$1:$D$1001,MATCH(reactions!G$1,Content!$B$1:$D$1,0),0)</f>
        <v>cooking</v>
      </c>
      <c r="H23080">
        <f>VLOOKUP(B23080,'reaction types'!$A$1:$C$17,MATCH(reactions!H$1,'reaction types'!$A$1:$C$1,0),0)</f>
        <v>45</v>
      </c>
    </row>
    <row r="23081" spans="1:8">
      <c r="A23081" t="s">
        <v>225</v>
      </c>
      <c r="B23081" t="s">
        <v>1038</v>
      </c>
      <c r="C23081" s="2">
        <v>44243.890277777777</v>
      </c>
      <c r="D23081" s="2" t="str">
        <f t="shared" si="362"/>
        <v>February</v>
      </c>
      <c r="E23081" s="2"/>
      <c r="F23081" t="str">
        <f>VLOOKUP($A23081,Content!$B$1:$D$1001,MATCH(reactions!F$1,Content!$B$1:$D$1,0),0)</f>
        <v>audio</v>
      </c>
      <c r="G23081" t="str">
        <f>VLOOKUP($A23081,Content!$B$1:$D$1001,MATCH(reactions!G$1,Content!$B$1:$D$1,0),0)</f>
        <v>cooking</v>
      </c>
      <c r="H23081">
        <f>VLOOKUP(B23081,'reaction types'!$A$1:$C$17,MATCH(reactions!H$1,'reaction types'!$A$1:$C$1,0),0)</f>
        <v>10</v>
      </c>
    </row>
    <row r="23082" spans="1:8">
      <c r="A23082" t="s">
        <v>226</v>
      </c>
      <c r="B23082" t="s">
        <v>1050</v>
      </c>
      <c r="C23082" s="2">
        <v>44234.481944444444</v>
      </c>
      <c r="D23082" s="2" t="str">
        <f t="shared" si="362"/>
        <v>February</v>
      </c>
      <c r="E23082" s="2"/>
      <c r="F23082" t="str">
        <f>VLOOKUP($A23082,Content!$B$1:$D$1001,MATCH(reactions!F$1,Content!$B$1:$D$1,0),0)</f>
        <v>photo</v>
      </c>
      <c r="G23082" t="str">
        <f>VLOOKUP($A23082,Content!$B$1:$D$1001,MATCH(reactions!G$1,Content!$B$1:$D$1,0),0)</f>
        <v>education</v>
      </c>
      <c r="H23082">
        <f>VLOOKUP(B23082,'reaction types'!$A$1:$C$17,MATCH(reactions!H$1,'reaction types'!$A$1:$C$1,0),0)</f>
        <v>60</v>
      </c>
    </row>
    <row r="23083" spans="1:8">
      <c r="A23083" t="s">
        <v>226</v>
      </c>
      <c r="B23083" t="s">
        <v>1041</v>
      </c>
      <c r="C23083" s="2">
        <v>44244.838888888888</v>
      </c>
      <c r="D23083" s="2" t="str">
        <f t="shared" si="362"/>
        <v>February</v>
      </c>
      <c r="E23083" s="2"/>
      <c r="F23083" t="str">
        <f>VLOOKUP($A23083,Content!$B$1:$D$1001,MATCH(reactions!F$1,Content!$B$1:$D$1,0),0)</f>
        <v>photo</v>
      </c>
      <c r="G23083" t="str">
        <f>VLOOKUP($A23083,Content!$B$1:$D$1001,MATCH(reactions!G$1,Content!$B$1:$D$1,0),0)</f>
        <v>education</v>
      </c>
      <c r="H23083">
        <f>VLOOKUP(B23083,'reaction types'!$A$1:$C$17,MATCH(reactions!H$1,'reaction types'!$A$1:$C$1,0),0)</f>
        <v>35</v>
      </c>
    </row>
    <row r="23084" spans="1:8">
      <c r="A23084" t="s">
        <v>226</v>
      </c>
      <c r="B23084" t="s">
        <v>1041</v>
      </c>
      <c r="C23084" s="2">
        <v>44234.522222222222</v>
      </c>
      <c r="D23084" s="2" t="str">
        <f t="shared" si="362"/>
        <v>February</v>
      </c>
      <c r="E23084" s="2"/>
      <c r="F23084" t="str">
        <f>VLOOKUP($A23084,Content!$B$1:$D$1001,MATCH(reactions!F$1,Content!$B$1:$D$1,0),0)</f>
        <v>photo</v>
      </c>
      <c r="G23084" t="str">
        <f>VLOOKUP($A23084,Content!$B$1:$D$1001,MATCH(reactions!G$1,Content!$B$1:$D$1,0),0)</f>
        <v>education</v>
      </c>
      <c r="H23084">
        <f>VLOOKUP(B23084,'reaction types'!$A$1:$C$17,MATCH(reactions!H$1,'reaction types'!$A$1:$C$1,0),0)</f>
        <v>35</v>
      </c>
    </row>
    <row r="23085" spans="1:8">
      <c r="A23085" t="s">
        <v>226</v>
      </c>
      <c r="B23085" t="s">
        <v>1039</v>
      </c>
      <c r="C23085" s="2">
        <v>44243.415277777778</v>
      </c>
      <c r="D23085" s="2" t="str">
        <f t="shared" si="362"/>
        <v>February</v>
      </c>
      <c r="E23085" s="2"/>
      <c r="F23085" t="str">
        <f>VLOOKUP($A23085,Content!$B$1:$D$1001,MATCH(reactions!F$1,Content!$B$1:$D$1,0),0)</f>
        <v>photo</v>
      </c>
      <c r="G23085" t="str">
        <f>VLOOKUP($A23085,Content!$B$1:$D$1001,MATCH(reactions!G$1,Content!$B$1:$D$1,0),0)</f>
        <v>education</v>
      </c>
      <c r="H23085">
        <f>VLOOKUP(B23085,'reaction types'!$A$1:$C$17,MATCH(reactions!H$1,'reaction types'!$A$1:$C$1,0),0)</f>
        <v>15</v>
      </c>
    </row>
    <row r="23086" spans="1:8">
      <c r="A23086" t="s">
        <v>227</v>
      </c>
      <c r="B23086" t="s">
        <v>1046</v>
      </c>
      <c r="C23086" s="2">
        <v>44233.730555555558</v>
      </c>
      <c r="D23086" s="2" t="str">
        <f t="shared" si="362"/>
        <v>February</v>
      </c>
      <c r="E23086" s="2"/>
      <c r="F23086" t="str">
        <f>VLOOKUP($A23086,Content!$B$1:$D$1001,MATCH(reactions!F$1,Content!$B$1:$D$1,0),0)</f>
        <v>audio</v>
      </c>
      <c r="G23086" t="str">
        <f>VLOOKUP($A23086,Content!$B$1:$D$1001,MATCH(reactions!G$1,Content!$B$1:$D$1,0),0)</f>
        <v>soccer</v>
      </c>
      <c r="H23086">
        <f>VLOOKUP(B23086,'reaction types'!$A$1:$C$17,MATCH(reactions!H$1,'reaction types'!$A$1:$C$1,0),0)</f>
        <v>75</v>
      </c>
    </row>
    <row r="23087" spans="1:8">
      <c r="A23087" t="s">
        <v>228</v>
      </c>
      <c r="B23087" t="s">
        <v>1046</v>
      </c>
      <c r="C23087" s="2">
        <v>44234.558333333334</v>
      </c>
      <c r="D23087" s="2" t="str">
        <f t="shared" si="362"/>
        <v>February</v>
      </c>
      <c r="E23087" s="2"/>
      <c r="F23087" t="str">
        <f>VLOOKUP($A23087,Content!$B$1:$D$1001,MATCH(reactions!F$1,Content!$B$1:$D$1,0),0)</f>
        <v>GIF</v>
      </c>
      <c r="G23087" t="str">
        <f>VLOOKUP($A23087,Content!$B$1:$D$1001,MATCH(reactions!G$1,Content!$B$1:$D$1,0),0)</f>
        <v>food</v>
      </c>
      <c r="H23087">
        <f>VLOOKUP(B23087,'reaction types'!$A$1:$C$17,MATCH(reactions!H$1,'reaction types'!$A$1:$C$1,0),0)</f>
        <v>75</v>
      </c>
    </row>
    <row r="23088" spans="1:8">
      <c r="A23088" t="s">
        <v>228</v>
      </c>
      <c r="B23088" t="s">
        <v>1041</v>
      </c>
      <c r="C23088" s="2">
        <v>44238.385416666664</v>
      </c>
      <c r="D23088" s="2" t="str">
        <f t="shared" si="362"/>
        <v>February</v>
      </c>
      <c r="E23088" s="2"/>
      <c r="F23088" t="str">
        <f>VLOOKUP($A23088,Content!$B$1:$D$1001,MATCH(reactions!F$1,Content!$B$1:$D$1,0),0)</f>
        <v>GIF</v>
      </c>
      <c r="G23088" t="str">
        <f>VLOOKUP($A23088,Content!$B$1:$D$1001,MATCH(reactions!G$1,Content!$B$1:$D$1,0),0)</f>
        <v>food</v>
      </c>
      <c r="H23088">
        <f>VLOOKUP(B23088,'reaction types'!$A$1:$C$17,MATCH(reactions!H$1,'reaction types'!$A$1:$C$1,0),0)</f>
        <v>35</v>
      </c>
    </row>
    <row r="23089" spans="1:8">
      <c r="A23089" t="s">
        <v>229</v>
      </c>
      <c r="B23089" t="s">
        <v>1040</v>
      </c>
      <c r="C23089" s="2">
        <v>44234.634027777778</v>
      </c>
      <c r="D23089" s="2" t="str">
        <f t="shared" si="362"/>
        <v>February</v>
      </c>
      <c r="E23089" s="2"/>
      <c r="F23089" t="str">
        <f>VLOOKUP($A23089,Content!$B$1:$D$1001,MATCH(reactions!F$1,Content!$B$1:$D$1,0),0)</f>
        <v>audio</v>
      </c>
      <c r="G23089" t="str">
        <f>VLOOKUP($A23089,Content!$B$1:$D$1001,MATCH(reactions!G$1,Content!$B$1:$D$1,0),0)</f>
        <v>travel</v>
      </c>
      <c r="H23089">
        <f>VLOOKUP(B23089,'reaction types'!$A$1:$C$17,MATCH(reactions!H$1,'reaction types'!$A$1:$C$1,0),0)</f>
        <v>30</v>
      </c>
    </row>
    <row r="23090" spans="1:8">
      <c r="A23090" t="s">
        <v>230</v>
      </c>
      <c r="B23090" t="s">
        <v>1045</v>
      </c>
      <c r="C23090" s="2">
        <v>44228.208333333336</v>
      </c>
      <c r="D23090" s="2" t="str">
        <f t="shared" si="362"/>
        <v>February</v>
      </c>
      <c r="E23090" s="2"/>
      <c r="F23090" t="str">
        <f>VLOOKUP($A23090,Content!$B$1:$D$1001,MATCH(reactions!F$1,Content!$B$1:$D$1,0),0)</f>
        <v>audio</v>
      </c>
      <c r="G23090" t="str">
        <f>VLOOKUP($A23090,Content!$B$1:$D$1001,MATCH(reactions!G$1,Content!$B$1:$D$1,0),0)</f>
        <v>travel</v>
      </c>
      <c r="H23090">
        <f>VLOOKUP(B23090,'reaction types'!$A$1:$C$17,MATCH(reactions!H$1,'reaction types'!$A$1:$C$1,0),0)</f>
        <v>20</v>
      </c>
    </row>
    <row r="23091" spans="1:8">
      <c r="A23091" t="s">
        <v>231</v>
      </c>
      <c r="B23091" t="s">
        <v>1048</v>
      </c>
      <c r="C23091" s="2">
        <v>44255.802777777775</v>
      </c>
      <c r="D23091" s="2" t="str">
        <f t="shared" si="362"/>
        <v>February</v>
      </c>
      <c r="E23091" s="2"/>
      <c r="F23091" t="str">
        <f>VLOOKUP($A23091,Content!$B$1:$D$1001,MATCH(reactions!F$1,Content!$B$1:$D$1,0),0)</f>
        <v>GIF</v>
      </c>
      <c r="G23091" t="str">
        <f>VLOOKUP($A23091,Content!$B$1:$D$1001,MATCH(reactions!G$1,Content!$B$1:$D$1,0),0)</f>
        <v>animals</v>
      </c>
      <c r="H23091">
        <f>VLOOKUP(B23091,'reaction types'!$A$1:$C$17,MATCH(reactions!H$1,'reaction types'!$A$1:$C$1,0),0)</f>
        <v>12</v>
      </c>
    </row>
    <row r="23092" spans="1:8">
      <c r="A23092" t="s">
        <v>231</v>
      </c>
      <c r="B23092" t="s">
        <v>1040</v>
      </c>
      <c r="C23092" s="2">
        <v>44241.65</v>
      </c>
      <c r="D23092" s="2" t="str">
        <f t="shared" si="362"/>
        <v>February</v>
      </c>
      <c r="E23092" s="2"/>
      <c r="F23092" t="str">
        <f>VLOOKUP($A23092,Content!$B$1:$D$1001,MATCH(reactions!F$1,Content!$B$1:$D$1,0),0)</f>
        <v>GIF</v>
      </c>
      <c r="G23092" t="str">
        <f>VLOOKUP($A23092,Content!$B$1:$D$1001,MATCH(reactions!G$1,Content!$B$1:$D$1,0),0)</f>
        <v>animals</v>
      </c>
      <c r="H23092">
        <f>VLOOKUP(B23092,'reaction types'!$A$1:$C$17,MATCH(reactions!H$1,'reaction types'!$A$1:$C$1,0),0)</f>
        <v>30</v>
      </c>
    </row>
    <row r="23093" spans="1:8">
      <c r="A23093" t="s">
        <v>231</v>
      </c>
      <c r="B23093" t="s">
        <v>1043</v>
      </c>
      <c r="C23093" s="2">
        <v>44253.021527777775</v>
      </c>
      <c r="D23093" s="2" t="str">
        <f t="shared" si="362"/>
        <v>February</v>
      </c>
      <c r="E23093" s="2"/>
      <c r="F23093" t="str">
        <f>VLOOKUP($A23093,Content!$B$1:$D$1001,MATCH(reactions!F$1,Content!$B$1:$D$1,0),0)</f>
        <v>GIF</v>
      </c>
      <c r="G23093" t="str">
        <f>VLOOKUP($A23093,Content!$B$1:$D$1001,MATCH(reactions!G$1,Content!$B$1:$D$1,0),0)</f>
        <v>animals</v>
      </c>
      <c r="H23093">
        <f>VLOOKUP(B23093,'reaction types'!$A$1:$C$17,MATCH(reactions!H$1,'reaction types'!$A$1:$C$1,0),0)</f>
        <v>5</v>
      </c>
    </row>
    <row r="23094" spans="1:8">
      <c r="A23094" t="s">
        <v>232</v>
      </c>
      <c r="B23094" t="s">
        <v>1049</v>
      </c>
      <c r="C23094" s="2">
        <v>44240.850694444445</v>
      </c>
      <c r="D23094" s="2" t="str">
        <f t="shared" si="362"/>
        <v>February</v>
      </c>
      <c r="E23094" s="2"/>
      <c r="F23094" t="str">
        <f>VLOOKUP($A23094,Content!$B$1:$D$1001,MATCH(reactions!F$1,Content!$B$1:$D$1,0),0)</f>
        <v>video</v>
      </c>
      <c r="G23094" t="str">
        <f>VLOOKUP($A23094,Content!$B$1:$D$1001,MATCH(reactions!G$1,Content!$B$1:$D$1,0),0)</f>
        <v>dogs</v>
      </c>
      <c r="H23094">
        <f>VLOOKUP(B23094,'reaction types'!$A$1:$C$17,MATCH(reactions!H$1,'reaction types'!$A$1:$C$1,0),0)</f>
        <v>50</v>
      </c>
    </row>
    <row r="23095" spans="1:8">
      <c r="A23095" t="s">
        <v>232</v>
      </c>
      <c r="B23095" t="s">
        <v>1041</v>
      </c>
      <c r="C23095" s="2">
        <v>44232.674305555556</v>
      </c>
      <c r="D23095" s="2" t="str">
        <f t="shared" si="362"/>
        <v>February</v>
      </c>
      <c r="E23095" s="2"/>
      <c r="F23095" t="str">
        <f>VLOOKUP($A23095,Content!$B$1:$D$1001,MATCH(reactions!F$1,Content!$B$1:$D$1,0),0)</f>
        <v>video</v>
      </c>
      <c r="G23095" t="str">
        <f>VLOOKUP($A23095,Content!$B$1:$D$1001,MATCH(reactions!G$1,Content!$B$1:$D$1,0),0)</f>
        <v>dogs</v>
      </c>
      <c r="H23095">
        <f>VLOOKUP(B23095,'reaction types'!$A$1:$C$17,MATCH(reactions!H$1,'reaction types'!$A$1:$C$1,0),0)</f>
        <v>35</v>
      </c>
    </row>
    <row r="23096" spans="1:8">
      <c r="A23096" t="s">
        <v>233</v>
      </c>
      <c r="B23096" t="s">
        <v>1040</v>
      </c>
      <c r="C23096" s="2">
        <v>44242.178472222222</v>
      </c>
      <c r="D23096" s="2" t="str">
        <f t="shared" si="362"/>
        <v>February</v>
      </c>
      <c r="E23096" s="2"/>
      <c r="F23096" t="str">
        <f>VLOOKUP($A23096,Content!$B$1:$D$1001,MATCH(reactions!F$1,Content!$B$1:$D$1,0),0)</f>
        <v>audio</v>
      </c>
      <c r="G23096" t="str">
        <f>VLOOKUP($A23096,Content!$B$1:$D$1001,MATCH(reactions!G$1,Content!$B$1:$D$1,0),0)</f>
        <v>education</v>
      </c>
      <c r="H23096">
        <f>VLOOKUP(B23096,'reaction types'!$A$1:$C$17,MATCH(reactions!H$1,'reaction types'!$A$1:$C$1,0),0)</f>
        <v>30</v>
      </c>
    </row>
    <row r="23097" spans="1:8">
      <c r="A23097" t="s">
        <v>233</v>
      </c>
      <c r="B23097" t="s">
        <v>1046</v>
      </c>
      <c r="C23097" s="2">
        <v>44255.213888888888</v>
      </c>
      <c r="D23097" s="2" t="str">
        <f t="shared" si="362"/>
        <v>February</v>
      </c>
      <c r="E23097" s="2"/>
      <c r="F23097" t="str">
        <f>VLOOKUP($A23097,Content!$B$1:$D$1001,MATCH(reactions!F$1,Content!$B$1:$D$1,0),0)</f>
        <v>audio</v>
      </c>
      <c r="G23097" t="str">
        <f>VLOOKUP($A23097,Content!$B$1:$D$1001,MATCH(reactions!G$1,Content!$B$1:$D$1,0),0)</f>
        <v>education</v>
      </c>
      <c r="H23097">
        <f>VLOOKUP(B23097,'reaction types'!$A$1:$C$17,MATCH(reactions!H$1,'reaction types'!$A$1:$C$1,0),0)</f>
        <v>75</v>
      </c>
    </row>
    <row r="23098" spans="1:8">
      <c r="A23098" t="s">
        <v>237</v>
      </c>
      <c r="B23098" t="s">
        <v>1050</v>
      </c>
      <c r="C23098" s="2">
        <v>44234.146527777775</v>
      </c>
      <c r="D23098" s="2" t="str">
        <f t="shared" si="362"/>
        <v>February</v>
      </c>
      <c r="E23098" s="2"/>
      <c r="F23098" t="str">
        <f>VLOOKUP($A23098,Content!$B$1:$D$1001,MATCH(reactions!F$1,Content!$B$1:$D$1,0),0)</f>
        <v>audio</v>
      </c>
      <c r="G23098" t="str">
        <f>VLOOKUP($A23098,Content!$B$1:$D$1001,MATCH(reactions!G$1,Content!$B$1:$D$1,0),0)</f>
        <v>Animals</v>
      </c>
      <c r="H23098">
        <f>VLOOKUP(B23098,'reaction types'!$A$1:$C$17,MATCH(reactions!H$1,'reaction types'!$A$1:$C$1,0),0)</f>
        <v>60</v>
      </c>
    </row>
    <row r="23099" spans="1:8">
      <c r="A23099" t="s">
        <v>238</v>
      </c>
      <c r="B23099" t="s">
        <v>1039</v>
      </c>
      <c r="C23099" s="2">
        <v>44238.022916666669</v>
      </c>
      <c r="D23099" s="2" t="str">
        <f t="shared" si="362"/>
        <v>February</v>
      </c>
      <c r="E23099" s="2"/>
      <c r="F23099" t="str">
        <f>VLOOKUP($A23099,Content!$B$1:$D$1001,MATCH(reactions!F$1,Content!$B$1:$D$1,0),0)</f>
        <v>video</v>
      </c>
      <c r="G23099" t="str">
        <f>VLOOKUP($A23099,Content!$B$1:$D$1001,MATCH(reactions!G$1,Content!$B$1:$D$1,0),0)</f>
        <v>fitness</v>
      </c>
      <c r="H23099">
        <f>VLOOKUP(B23099,'reaction types'!$A$1:$C$17,MATCH(reactions!H$1,'reaction types'!$A$1:$C$1,0),0)</f>
        <v>15</v>
      </c>
    </row>
    <row r="23100" spans="1:8">
      <c r="A23100" t="s">
        <v>238</v>
      </c>
      <c r="B23100" t="s">
        <v>1051</v>
      </c>
      <c r="C23100" s="2">
        <v>44252.413888888892</v>
      </c>
      <c r="D23100" s="2" t="str">
        <f t="shared" si="362"/>
        <v>February</v>
      </c>
      <c r="E23100" s="2"/>
      <c r="F23100" t="str">
        <f>VLOOKUP($A23100,Content!$B$1:$D$1001,MATCH(reactions!F$1,Content!$B$1:$D$1,0),0)</f>
        <v>video</v>
      </c>
      <c r="G23100" t="str">
        <f>VLOOKUP($A23100,Content!$B$1:$D$1001,MATCH(reactions!G$1,Content!$B$1:$D$1,0),0)</f>
        <v>fitness</v>
      </c>
      <c r="H23100">
        <f>VLOOKUP(B23100,'reaction types'!$A$1:$C$17,MATCH(reactions!H$1,'reaction types'!$A$1:$C$1,0),0)</f>
        <v>70</v>
      </c>
    </row>
    <row r="23101" spans="1:8">
      <c r="A23101" t="s">
        <v>238</v>
      </c>
      <c r="B23101" t="s">
        <v>1050</v>
      </c>
      <c r="C23101" s="2">
        <v>44251.844444444447</v>
      </c>
      <c r="D23101" s="2" t="str">
        <f t="shared" si="362"/>
        <v>February</v>
      </c>
      <c r="E23101" s="2"/>
      <c r="F23101" t="str">
        <f>VLOOKUP($A23101,Content!$B$1:$D$1001,MATCH(reactions!F$1,Content!$B$1:$D$1,0),0)</f>
        <v>video</v>
      </c>
      <c r="G23101" t="str">
        <f>VLOOKUP($A23101,Content!$B$1:$D$1001,MATCH(reactions!G$1,Content!$B$1:$D$1,0),0)</f>
        <v>fitness</v>
      </c>
      <c r="H23101">
        <f>VLOOKUP(B23101,'reaction types'!$A$1:$C$17,MATCH(reactions!H$1,'reaction types'!$A$1:$C$1,0),0)</f>
        <v>60</v>
      </c>
    </row>
    <row r="23102" spans="1:8">
      <c r="A23102" t="s">
        <v>238</v>
      </c>
      <c r="B23102" t="s">
        <v>1050</v>
      </c>
      <c r="C23102" s="2">
        <v>44231.77847222222</v>
      </c>
      <c r="D23102" s="2" t="str">
        <f t="shared" si="362"/>
        <v>February</v>
      </c>
      <c r="E23102" s="2"/>
      <c r="F23102" t="str">
        <f>VLOOKUP($A23102,Content!$B$1:$D$1001,MATCH(reactions!F$1,Content!$B$1:$D$1,0),0)</f>
        <v>video</v>
      </c>
      <c r="G23102" t="str">
        <f>VLOOKUP($A23102,Content!$B$1:$D$1001,MATCH(reactions!G$1,Content!$B$1:$D$1,0),0)</f>
        <v>fitness</v>
      </c>
      <c r="H23102">
        <f>VLOOKUP(B23102,'reaction types'!$A$1:$C$17,MATCH(reactions!H$1,'reaction types'!$A$1:$C$1,0),0)</f>
        <v>60</v>
      </c>
    </row>
    <row r="23103" spans="1:8">
      <c r="A23103" t="s">
        <v>238</v>
      </c>
      <c r="B23103" t="s">
        <v>1051</v>
      </c>
      <c r="C23103" s="2">
        <v>44248.907638888886</v>
      </c>
      <c r="D23103" s="2" t="str">
        <f t="shared" si="362"/>
        <v>February</v>
      </c>
      <c r="E23103" s="2"/>
      <c r="F23103" t="str">
        <f>VLOOKUP($A23103,Content!$B$1:$D$1001,MATCH(reactions!F$1,Content!$B$1:$D$1,0),0)</f>
        <v>video</v>
      </c>
      <c r="G23103" t="str">
        <f>VLOOKUP($A23103,Content!$B$1:$D$1001,MATCH(reactions!G$1,Content!$B$1:$D$1,0),0)</f>
        <v>fitness</v>
      </c>
      <c r="H23103">
        <f>VLOOKUP(B23103,'reaction types'!$A$1:$C$17,MATCH(reactions!H$1,'reaction types'!$A$1:$C$1,0),0)</f>
        <v>70</v>
      </c>
    </row>
    <row r="23104" spans="1:8">
      <c r="A23104" t="s">
        <v>239</v>
      </c>
      <c r="B23104" t="s">
        <v>1049</v>
      </c>
      <c r="C23104" s="2">
        <v>44251.052083333336</v>
      </c>
      <c r="D23104" s="2" t="str">
        <f t="shared" si="362"/>
        <v>February</v>
      </c>
      <c r="E23104" s="2"/>
      <c r="F23104" t="str">
        <f>VLOOKUP($A23104,Content!$B$1:$D$1001,MATCH(reactions!F$1,Content!$B$1:$D$1,0),0)</f>
        <v>GIF</v>
      </c>
      <c r="G23104" t="str">
        <f>VLOOKUP($A23104,Content!$B$1:$D$1001,MATCH(reactions!G$1,Content!$B$1:$D$1,0),0)</f>
        <v>education</v>
      </c>
      <c r="H23104">
        <f>VLOOKUP(B23104,'reaction types'!$A$1:$C$17,MATCH(reactions!H$1,'reaction types'!$A$1:$C$1,0),0)</f>
        <v>50</v>
      </c>
    </row>
    <row r="23105" spans="1:8">
      <c r="A23105" t="s">
        <v>239</v>
      </c>
      <c r="B23105" t="s">
        <v>1048</v>
      </c>
      <c r="C23105" s="2">
        <v>44228.136111111111</v>
      </c>
      <c r="D23105" s="2" t="str">
        <f t="shared" si="362"/>
        <v>February</v>
      </c>
      <c r="E23105" s="2"/>
      <c r="F23105" t="str">
        <f>VLOOKUP($A23105,Content!$B$1:$D$1001,MATCH(reactions!F$1,Content!$B$1:$D$1,0),0)</f>
        <v>GIF</v>
      </c>
      <c r="G23105" t="str">
        <f>VLOOKUP($A23105,Content!$B$1:$D$1001,MATCH(reactions!G$1,Content!$B$1:$D$1,0),0)</f>
        <v>education</v>
      </c>
      <c r="H23105">
        <f>VLOOKUP(B23105,'reaction types'!$A$1:$C$17,MATCH(reactions!H$1,'reaction types'!$A$1:$C$1,0),0)</f>
        <v>12</v>
      </c>
    </row>
    <row r="23106" spans="1:8">
      <c r="A23106" t="s">
        <v>239</v>
      </c>
      <c r="B23106" t="s">
        <v>1042</v>
      </c>
      <c r="C23106" s="2">
        <v>44240.631944444445</v>
      </c>
      <c r="D23106" s="2" t="str">
        <f t="shared" si="362"/>
        <v>February</v>
      </c>
      <c r="E23106" s="2"/>
      <c r="F23106" t="str">
        <f>VLOOKUP($A23106,Content!$B$1:$D$1001,MATCH(reactions!F$1,Content!$B$1:$D$1,0),0)</f>
        <v>GIF</v>
      </c>
      <c r="G23106" t="str">
        <f>VLOOKUP($A23106,Content!$B$1:$D$1001,MATCH(reactions!G$1,Content!$B$1:$D$1,0),0)</f>
        <v>education</v>
      </c>
      <c r="H23106">
        <f>VLOOKUP(B23106,'reaction types'!$A$1:$C$17,MATCH(reactions!H$1,'reaction types'!$A$1:$C$1,0),0)</f>
        <v>70</v>
      </c>
    </row>
    <row r="23107" spans="1:8">
      <c r="A23107" t="s">
        <v>239</v>
      </c>
      <c r="B23107" t="s">
        <v>1048</v>
      </c>
      <c r="C23107" s="2">
        <v>44238.95416666667</v>
      </c>
      <c r="D23107" s="2" t="str">
        <f t="shared" ref="D23107:D23170" si="363">TEXT(C23107,"mmmm")</f>
        <v>February</v>
      </c>
      <c r="E23107" s="2"/>
      <c r="F23107" t="str">
        <f>VLOOKUP($A23107,Content!$B$1:$D$1001,MATCH(reactions!F$1,Content!$B$1:$D$1,0),0)</f>
        <v>GIF</v>
      </c>
      <c r="G23107" t="str">
        <f>VLOOKUP($A23107,Content!$B$1:$D$1001,MATCH(reactions!G$1,Content!$B$1:$D$1,0),0)</f>
        <v>education</v>
      </c>
      <c r="H23107">
        <f>VLOOKUP(B23107,'reaction types'!$A$1:$C$17,MATCH(reactions!H$1,'reaction types'!$A$1:$C$1,0),0)</f>
        <v>12</v>
      </c>
    </row>
    <row r="23108" spans="1:8">
      <c r="A23108" t="s">
        <v>239</v>
      </c>
      <c r="B23108" t="s">
        <v>1043</v>
      </c>
      <c r="C23108" s="2">
        <v>44249.306944444441</v>
      </c>
      <c r="D23108" s="2" t="str">
        <f t="shared" si="363"/>
        <v>February</v>
      </c>
      <c r="E23108" s="2"/>
      <c r="F23108" t="str">
        <f>VLOOKUP($A23108,Content!$B$1:$D$1001,MATCH(reactions!F$1,Content!$B$1:$D$1,0),0)</f>
        <v>GIF</v>
      </c>
      <c r="G23108" t="str">
        <f>VLOOKUP($A23108,Content!$B$1:$D$1001,MATCH(reactions!G$1,Content!$B$1:$D$1,0),0)</f>
        <v>education</v>
      </c>
      <c r="H23108">
        <f>VLOOKUP(B23108,'reaction types'!$A$1:$C$17,MATCH(reactions!H$1,'reaction types'!$A$1:$C$1,0),0)</f>
        <v>5</v>
      </c>
    </row>
    <row r="23109" spans="1:8">
      <c r="A23109" t="s">
        <v>240</v>
      </c>
      <c r="B23109" t="s">
        <v>1043</v>
      </c>
      <c r="C23109" s="2">
        <v>44245.084722222222</v>
      </c>
      <c r="D23109" s="2" t="str">
        <f t="shared" si="363"/>
        <v>February</v>
      </c>
      <c r="E23109" s="2"/>
      <c r="F23109" t="str">
        <f>VLOOKUP($A23109,Content!$B$1:$D$1001,MATCH(reactions!F$1,Content!$B$1:$D$1,0),0)</f>
        <v>photo</v>
      </c>
      <c r="G23109" t="str">
        <f>VLOOKUP($A23109,Content!$B$1:$D$1001,MATCH(reactions!G$1,Content!$B$1:$D$1,0),0)</f>
        <v>public speaking</v>
      </c>
      <c r="H23109">
        <f>VLOOKUP(B23109,'reaction types'!$A$1:$C$17,MATCH(reactions!H$1,'reaction types'!$A$1:$C$1,0),0)</f>
        <v>5</v>
      </c>
    </row>
    <row r="23110" spans="1:8">
      <c r="A23110" t="s">
        <v>240</v>
      </c>
      <c r="B23110" t="s">
        <v>1045</v>
      </c>
      <c r="C23110" s="2">
        <v>44236.173611111109</v>
      </c>
      <c r="D23110" s="2" t="str">
        <f t="shared" si="363"/>
        <v>February</v>
      </c>
      <c r="E23110" s="2"/>
      <c r="F23110" t="str">
        <f>VLOOKUP($A23110,Content!$B$1:$D$1001,MATCH(reactions!F$1,Content!$B$1:$D$1,0),0)</f>
        <v>photo</v>
      </c>
      <c r="G23110" t="str">
        <f>VLOOKUP($A23110,Content!$B$1:$D$1001,MATCH(reactions!G$1,Content!$B$1:$D$1,0),0)</f>
        <v>public speaking</v>
      </c>
      <c r="H23110">
        <f>VLOOKUP(B23110,'reaction types'!$A$1:$C$17,MATCH(reactions!H$1,'reaction types'!$A$1:$C$1,0),0)</f>
        <v>20</v>
      </c>
    </row>
    <row r="23111" spans="1:8">
      <c r="A23111" t="s">
        <v>241</v>
      </c>
      <c r="B23111" t="s">
        <v>1037</v>
      </c>
      <c r="C23111" s="2">
        <v>44253.943749999999</v>
      </c>
      <c r="D23111" s="2" t="str">
        <f t="shared" si="363"/>
        <v>February</v>
      </c>
      <c r="E23111" s="2"/>
      <c r="F23111" t="str">
        <f>VLOOKUP($A23111,Content!$B$1:$D$1001,MATCH(reactions!F$1,Content!$B$1:$D$1,0),0)</f>
        <v>GIF</v>
      </c>
      <c r="G23111" t="str">
        <f>VLOOKUP($A23111,Content!$B$1:$D$1001,MATCH(reactions!G$1,Content!$B$1:$D$1,0),0)</f>
        <v>cooking</v>
      </c>
      <c r="H23111">
        <f>VLOOKUP(B23111,'reaction types'!$A$1:$C$17,MATCH(reactions!H$1,'reaction types'!$A$1:$C$1,0),0)</f>
        <v>0</v>
      </c>
    </row>
    <row r="23112" spans="1:8">
      <c r="A23112" t="s">
        <v>242</v>
      </c>
      <c r="B23112" t="s">
        <v>1041</v>
      </c>
      <c r="C23112" s="2">
        <v>44245.334722222222</v>
      </c>
      <c r="D23112" s="2" t="str">
        <f t="shared" si="363"/>
        <v>February</v>
      </c>
      <c r="E23112" s="2"/>
      <c r="F23112" t="str">
        <f>VLOOKUP($A23112,Content!$B$1:$D$1001,MATCH(reactions!F$1,Content!$B$1:$D$1,0),0)</f>
        <v>audio</v>
      </c>
      <c r="G23112" t="str">
        <f>VLOOKUP($A23112,Content!$B$1:$D$1001,MATCH(reactions!G$1,Content!$B$1:$D$1,0),0)</f>
        <v>soccer</v>
      </c>
      <c r="H23112">
        <f>VLOOKUP(B23112,'reaction types'!$A$1:$C$17,MATCH(reactions!H$1,'reaction types'!$A$1:$C$1,0),0)</f>
        <v>35</v>
      </c>
    </row>
    <row r="23113" spans="1:8">
      <c r="A23113" t="s">
        <v>243</v>
      </c>
      <c r="B23113" t="s">
        <v>1048</v>
      </c>
      <c r="C23113" s="2">
        <v>44231.688888888886</v>
      </c>
      <c r="D23113" s="2" t="str">
        <f t="shared" si="363"/>
        <v>February</v>
      </c>
      <c r="E23113" s="2"/>
      <c r="F23113" t="str">
        <f>VLOOKUP($A23113,Content!$B$1:$D$1001,MATCH(reactions!F$1,Content!$B$1:$D$1,0),0)</f>
        <v>GIF</v>
      </c>
      <c r="G23113" t="str">
        <f>VLOOKUP($A23113,Content!$B$1:$D$1001,MATCH(reactions!G$1,Content!$B$1:$D$1,0),0)</f>
        <v>food</v>
      </c>
      <c r="H23113">
        <f>VLOOKUP(B23113,'reaction types'!$A$1:$C$17,MATCH(reactions!H$1,'reaction types'!$A$1:$C$1,0),0)</f>
        <v>12</v>
      </c>
    </row>
    <row r="23114" spans="1:8">
      <c r="A23114" t="s">
        <v>245</v>
      </c>
      <c r="B23114" t="s">
        <v>1043</v>
      </c>
      <c r="C23114" s="2">
        <v>44237.87777777778</v>
      </c>
      <c r="D23114" s="2" t="str">
        <f t="shared" si="363"/>
        <v>February</v>
      </c>
      <c r="E23114" s="2"/>
      <c r="F23114" t="str">
        <f>VLOOKUP($A23114,Content!$B$1:$D$1001,MATCH(reactions!F$1,Content!$B$1:$D$1,0),0)</f>
        <v>audio</v>
      </c>
      <c r="G23114" t="str">
        <f>VLOOKUP($A23114,Content!$B$1:$D$1001,MATCH(reactions!G$1,Content!$B$1:$D$1,0),0)</f>
        <v>animals</v>
      </c>
      <c r="H23114">
        <f>VLOOKUP(B23114,'reaction types'!$A$1:$C$17,MATCH(reactions!H$1,'reaction types'!$A$1:$C$1,0),0)</f>
        <v>5</v>
      </c>
    </row>
    <row r="23115" spans="1:8">
      <c r="A23115" t="s">
        <v>247</v>
      </c>
      <c r="B23115" t="s">
        <v>1042</v>
      </c>
      <c r="C23115" s="2">
        <v>44255.729861111111</v>
      </c>
      <c r="D23115" s="2" t="str">
        <f t="shared" si="363"/>
        <v>February</v>
      </c>
      <c r="E23115" s="2"/>
      <c r="F23115" t="str">
        <f>VLOOKUP($A23115,Content!$B$1:$D$1001,MATCH(reactions!F$1,Content!$B$1:$D$1,0),0)</f>
        <v>photo</v>
      </c>
      <c r="G23115" t="str">
        <f>VLOOKUP($A23115,Content!$B$1:$D$1001,MATCH(reactions!G$1,Content!$B$1:$D$1,0),0)</f>
        <v>education</v>
      </c>
      <c r="H23115">
        <f>VLOOKUP(B23115,'reaction types'!$A$1:$C$17,MATCH(reactions!H$1,'reaction types'!$A$1:$C$1,0),0)</f>
        <v>70</v>
      </c>
    </row>
    <row r="23116" spans="1:8">
      <c r="A23116" t="s">
        <v>247</v>
      </c>
      <c r="B23116" t="s">
        <v>1040</v>
      </c>
      <c r="C23116" s="2">
        <v>44243.379861111112</v>
      </c>
      <c r="D23116" s="2" t="str">
        <f t="shared" si="363"/>
        <v>February</v>
      </c>
      <c r="E23116" s="2"/>
      <c r="F23116" t="str">
        <f>VLOOKUP($A23116,Content!$B$1:$D$1001,MATCH(reactions!F$1,Content!$B$1:$D$1,0),0)</f>
        <v>photo</v>
      </c>
      <c r="G23116" t="str">
        <f>VLOOKUP($A23116,Content!$B$1:$D$1001,MATCH(reactions!G$1,Content!$B$1:$D$1,0),0)</f>
        <v>education</v>
      </c>
      <c r="H23116">
        <f>VLOOKUP(B23116,'reaction types'!$A$1:$C$17,MATCH(reactions!H$1,'reaction types'!$A$1:$C$1,0),0)</f>
        <v>30</v>
      </c>
    </row>
    <row r="23117" spans="1:8">
      <c r="A23117" t="s">
        <v>247</v>
      </c>
      <c r="B23117" t="s">
        <v>1041</v>
      </c>
      <c r="C23117" s="2">
        <v>44244.770138888889</v>
      </c>
      <c r="D23117" s="2" t="str">
        <f t="shared" si="363"/>
        <v>February</v>
      </c>
      <c r="E23117" s="2"/>
      <c r="F23117" t="str">
        <f>VLOOKUP($A23117,Content!$B$1:$D$1001,MATCH(reactions!F$1,Content!$B$1:$D$1,0),0)</f>
        <v>photo</v>
      </c>
      <c r="G23117" t="str">
        <f>VLOOKUP($A23117,Content!$B$1:$D$1001,MATCH(reactions!G$1,Content!$B$1:$D$1,0),0)</f>
        <v>education</v>
      </c>
      <c r="H23117">
        <f>VLOOKUP(B23117,'reaction types'!$A$1:$C$17,MATCH(reactions!H$1,'reaction types'!$A$1:$C$1,0),0)</f>
        <v>35</v>
      </c>
    </row>
    <row r="23118" spans="1:8">
      <c r="A23118" t="s">
        <v>247</v>
      </c>
      <c r="B23118" t="s">
        <v>1044</v>
      </c>
      <c r="C23118" s="2">
        <v>44247.699305555558</v>
      </c>
      <c r="D23118" s="2" t="str">
        <f t="shared" si="363"/>
        <v>February</v>
      </c>
      <c r="E23118" s="2"/>
      <c r="F23118" t="str">
        <f>VLOOKUP($A23118,Content!$B$1:$D$1001,MATCH(reactions!F$1,Content!$B$1:$D$1,0),0)</f>
        <v>photo</v>
      </c>
      <c r="G23118" t="str">
        <f>VLOOKUP($A23118,Content!$B$1:$D$1001,MATCH(reactions!G$1,Content!$B$1:$D$1,0),0)</f>
        <v>education</v>
      </c>
      <c r="H23118">
        <f>VLOOKUP(B23118,'reaction types'!$A$1:$C$17,MATCH(reactions!H$1,'reaction types'!$A$1:$C$1,0),0)</f>
        <v>65</v>
      </c>
    </row>
    <row r="23119" spans="1:8">
      <c r="A23119" t="s">
        <v>248</v>
      </c>
      <c r="B23119" t="s">
        <v>1041</v>
      </c>
      <c r="C23119" s="2">
        <v>44250.781944444447</v>
      </c>
      <c r="D23119" s="2" t="str">
        <f t="shared" si="363"/>
        <v>February</v>
      </c>
      <c r="E23119" s="2"/>
      <c r="F23119" t="str">
        <f>VLOOKUP($A23119,Content!$B$1:$D$1001,MATCH(reactions!F$1,Content!$B$1:$D$1,0),0)</f>
        <v>video</v>
      </c>
      <c r="G23119" t="str">
        <f>VLOOKUP($A23119,Content!$B$1:$D$1001,MATCH(reactions!G$1,Content!$B$1:$D$1,0),0)</f>
        <v>fitness</v>
      </c>
      <c r="H23119">
        <f>VLOOKUP(B23119,'reaction types'!$A$1:$C$17,MATCH(reactions!H$1,'reaction types'!$A$1:$C$1,0),0)</f>
        <v>35</v>
      </c>
    </row>
    <row r="23120" spans="1:8">
      <c r="A23120" t="s">
        <v>249</v>
      </c>
      <c r="B23120" t="s">
        <v>1051</v>
      </c>
      <c r="C23120" s="2">
        <v>44254.618750000001</v>
      </c>
      <c r="D23120" s="2" t="str">
        <f t="shared" si="363"/>
        <v>February</v>
      </c>
      <c r="E23120" s="2"/>
      <c r="F23120" t="str">
        <f>VLOOKUP($A23120,Content!$B$1:$D$1001,MATCH(reactions!F$1,Content!$B$1:$D$1,0),0)</f>
        <v>audio</v>
      </c>
      <c r="G23120" t="str">
        <f>VLOOKUP($A23120,Content!$B$1:$D$1001,MATCH(reactions!G$1,Content!$B$1:$D$1,0),0)</f>
        <v>healthy eating</v>
      </c>
      <c r="H23120">
        <f>VLOOKUP(B23120,'reaction types'!$A$1:$C$17,MATCH(reactions!H$1,'reaction types'!$A$1:$C$1,0),0)</f>
        <v>70</v>
      </c>
    </row>
    <row r="23121" spans="1:8">
      <c r="A23121" t="s">
        <v>253</v>
      </c>
      <c r="B23121" t="s">
        <v>1043</v>
      </c>
      <c r="C23121" s="2">
        <v>44255.406944444447</v>
      </c>
      <c r="D23121" s="2" t="str">
        <f t="shared" si="363"/>
        <v>February</v>
      </c>
      <c r="E23121" s="2"/>
      <c r="F23121" t="str">
        <f>VLOOKUP($A23121,Content!$B$1:$D$1001,MATCH(reactions!F$1,Content!$B$1:$D$1,0),0)</f>
        <v>video</v>
      </c>
      <c r="G23121" t="str">
        <f>VLOOKUP($A23121,Content!$B$1:$D$1001,MATCH(reactions!G$1,Content!$B$1:$D$1,0),0)</f>
        <v>healthy eating</v>
      </c>
      <c r="H23121">
        <f>VLOOKUP(B23121,'reaction types'!$A$1:$C$17,MATCH(reactions!H$1,'reaction types'!$A$1:$C$1,0),0)</f>
        <v>5</v>
      </c>
    </row>
    <row r="23122" spans="1:8">
      <c r="A23122" t="s">
        <v>253</v>
      </c>
      <c r="B23122" t="s">
        <v>1049</v>
      </c>
      <c r="C23122" s="2">
        <v>44245.554861111108</v>
      </c>
      <c r="D23122" s="2" t="str">
        <f t="shared" si="363"/>
        <v>February</v>
      </c>
      <c r="E23122" s="2"/>
      <c r="F23122" t="str">
        <f>VLOOKUP($A23122,Content!$B$1:$D$1001,MATCH(reactions!F$1,Content!$B$1:$D$1,0),0)</f>
        <v>video</v>
      </c>
      <c r="G23122" t="str">
        <f>VLOOKUP($A23122,Content!$B$1:$D$1001,MATCH(reactions!G$1,Content!$B$1:$D$1,0),0)</f>
        <v>healthy eating</v>
      </c>
      <c r="H23122">
        <f>VLOOKUP(B23122,'reaction types'!$A$1:$C$17,MATCH(reactions!H$1,'reaction types'!$A$1:$C$1,0),0)</f>
        <v>50</v>
      </c>
    </row>
    <row r="23123" spans="1:8">
      <c r="A23123" t="s">
        <v>253</v>
      </c>
      <c r="B23123" t="s">
        <v>1043</v>
      </c>
      <c r="C23123" s="2">
        <v>44241.284722222219</v>
      </c>
      <c r="D23123" s="2" t="str">
        <f t="shared" si="363"/>
        <v>February</v>
      </c>
      <c r="E23123" s="2"/>
      <c r="F23123" t="str">
        <f>VLOOKUP($A23123,Content!$B$1:$D$1001,MATCH(reactions!F$1,Content!$B$1:$D$1,0),0)</f>
        <v>video</v>
      </c>
      <c r="G23123" t="str">
        <f>VLOOKUP($A23123,Content!$B$1:$D$1001,MATCH(reactions!G$1,Content!$B$1:$D$1,0),0)</f>
        <v>healthy eating</v>
      </c>
      <c r="H23123">
        <f>VLOOKUP(B23123,'reaction types'!$A$1:$C$17,MATCH(reactions!H$1,'reaction types'!$A$1:$C$1,0),0)</f>
        <v>5</v>
      </c>
    </row>
    <row r="23124" spans="1:8">
      <c r="A23124" t="s">
        <v>253</v>
      </c>
      <c r="B23124" t="s">
        <v>1045</v>
      </c>
      <c r="C23124" s="2">
        <v>44250.227777777778</v>
      </c>
      <c r="D23124" s="2" t="str">
        <f t="shared" si="363"/>
        <v>February</v>
      </c>
      <c r="E23124" s="2"/>
      <c r="F23124" t="str">
        <f>VLOOKUP($A23124,Content!$B$1:$D$1001,MATCH(reactions!F$1,Content!$B$1:$D$1,0),0)</f>
        <v>video</v>
      </c>
      <c r="G23124" t="str">
        <f>VLOOKUP($A23124,Content!$B$1:$D$1001,MATCH(reactions!G$1,Content!$B$1:$D$1,0),0)</f>
        <v>healthy eating</v>
      </c>
      <c r="H23124">
        <f>VLOOKUP(B23124,'reaction types'!$A$1:$C$17,MATCH(reactions!H$1,'reaction types'!$A$1:$C$1,0),0)</f>
        <v>20</v>
      </c>
    </row>
    <row r="23125" spans="1:8">
      <c r="A23125" t="s">
        <v>253</v>
      </c>
      <c r="B23125" t="s">
        <v>1051</v>
      </c>
      <c r="C23125" s="2">
        <v>44251.893750000003</v>
      </c>
      <c r="D23125" s="2" t="str">
        <f t="shared" si="363"/>
        <v>February</v>
      </c>
      <c r="E23125" s="2"/>
      <c r="F23125" t="str">
        <f>VLOOKUP($A23125,Content!$B$1:$D$1001,MATCH(reactions!F$1,Content!$B$1:$D$1,0),0)</f>
        <v>video</v>
      </c>
      <c r="G23125" t="str">
        <f>VLOOKUP($A23125,Content!$B$1:$D$1001,MATCH(reactions!G$1,Content!$B$1:$D$1,0),0)</f>
        <v>healthy eating</v>
      </c>
      <c r="H23125">
        <f>VLOOKUP(B23125,'reaction types'!$A$1:$C$17,MATCH(reactions!H$1,'reaction types'!$A$1:$C$1,0),0)</f>
        <v>70</v>
      </c>
    </row>
    <row r="23126" spans="1:8">
      <c r="A23126" t="s">
        <v>253</v>
      </c>
      <c r="B23126" t="s">
        <v>1040</v>
      </c>
      <c r="C23126" s="2">
        <v>44243.134722222225</v>
      </c>
      <c r="D23126" s="2" t="str">
        <f t="shared" si="363"/>
        <v>February</v>
      </c>
      <c r="E23126" s="2"/>
      <c r="F23126" t="str">
        <f>VLOOKUP($A23126,Content!$B$1:$D$1001,MATCH(reactions!F$1,Content!$B$1:$D$1,0),0)</f>
        <v>video</v>
      </c>
      <c r="G23126" t="str">
        <f>VLOOKUP($A23126,Content!$B$1:$D$1001,MATCH(reactions!G$1,Content!$B$1:$D$1,0),0)</f>
        <v>healthy eating</v>
      </c>
      <c r="H23126">
        <f>VLOOKUP(B23126,'reaction types'!$A$1:$C$17,MATCH(reactions!H$1,'reaction types'!$A$1:$C$1,0),0)</f>
        <v>30</v>
      </c>
    </row>
    <row r="23127" spans="1:8">
      <c r="A23127" t="s">
        <v>254</v>
      </c>
      <c r="B23127" t="s">
        <v>1049</v>
      </c>
      <c r="C23127" s="2">
        <v>44253.321527777778</v>
      </c>
      <c r="D23127" s="2" t="str">
        <f t="shared" si="363"/>
        <v>February</v>
      </c>
      <c r="E23127" s="2"/>
      <c r="F23127" t="str">
        <f>VLOOKUP($A23127,Content!$B$1:$D$1001,MATCH(reactions!F$1,Content!$B$1:$D$1,0),0)</f>
        <v>photo</v>
      </c>
      <c r="G23127" t="str">
        <f>VLOOKUP($A23127,Content!$B$1:$D$1001,MATCH(reactions!G$1,Content!$B$1:$D$1,0),0)</f>
        <v>travel</v>
      </c>
      <c r="H23127">
        <f>VLOOKUP(B23127,'reaction types'!$A$1:$C$17,MATCH(reactions!H$1,'reaction types'!$A$1:$C$1,0),0)</f>
        <v>50</v>
      </c>
    </row>
    <row r="23128" spans="1:8">
      <c r="A23128" t="s">
        <v>255</v>
      </c>
      <c r="B23128" t="s">
        <v>1046</v>
      </c>
      <c r="C23128" s="2">
        <v>44239.680555555555</v>
      </c>
      <c r="D23128" s="2" t="str">
        <f t="shared" si="363"/>
        <v>February</v>
      </c>
      <c r="E23128" s="2"/>
      <c r="F23128" t="str">
        <f>VLOOKUP($A23128,Content!$B$1:$D$1001,MATCH(reactions!F$1,Content!$B$1:$D$1,0),0)</f>
        <v>photo</v>
      </c>
      <c r="G23128" t="str">
        <f>VLOOKUP($A23128,Content!$B$1:$D$1001,MATCH(reactions!G$1,Content!$B$1:$D$1,0),0)</f>
        <v>fitness</v>
      </c>
      <c r="H23128">
        <f>VLOOKUP(B23128,'reaction types'!$A$1:$C$17,MATCH(reactions!H$1,'reaction types'!$A$1:$C$1,0),0)</f>
        <v>75</v>
      </c>
    </row>
    <row r="23129" spans="1:8">
      <c r="A23129" t="s">
        <v>256</v>
      </c>
      <c r="B23129" t="s">
        <v>1041</v>
      </c>
      <c r="C23129" s="2">
        <v>44244.20416666667</v>
      </c>
      <c r="D23129" s="2" t="str">
        <f t="shared" si="363"/>
        <v>February</v>
      </c>
      <c r="E23129" s="2"/>
      <c r="F23129" t="str">
        <f>VLOOKUP($A23129,Content!$B$1:$D$1001,MATCH(reactions!F$1,Content!$B$1:$D$1,0),0)</f>
        <v>audio</v>
      </c>
      <c r="G23129" t="str">
        <f>VLOOKUP($A23129,Content!$B$1:$D$1001,MATCH(reactions!G$1,Content!$B$1:$D$1,0),0)</f>
        <v>studying</v>
      </c>
      <c r="H23129">
        <f>VLOOKUP(B23129,'reaction types'!$A$1:$C$17,MATCH(reactions!H$1,'reaction types'!$A$1:$C$1,0),0)</f>
        <v>35</v>
      </c>
    </row>
    <row r="23130" spans="1:8">
      <c r="A23130" t="s">
        <v>256</v>
      </c>
      <c r="B23130" t="s">
        <v>1048</v>
      </c>
      <c r="C23130" s="2">
        <v>44232.875694444447</v>
      </c>
      <c r="D23130" s="2" t="str">
        <f t="shared" si="363"/>
        <v>February</v>
      </c>
      <c r="E23130" s="2"/>
      <c r="F23130" t="str">
        <f>VLOOKUP($A23130,Content!$B$1:$D$1001,MATCH(reactions!F$1,Content!$B$1:$D$1,0),0)</f>
        <v>audio</v>
      </c>
      <c r="G23130" t="str">
        <f>VLOOKUP($A23130,Content!$B$1:$D$1001,MATCH(reactions!G$1,Content!$B$1:$D$1,0),0)</f>
        <v>studying</v>
      </c>
      <c r="H23130">
        <f>VLOOKUP(B23130,'reaction types'!$A$1:$C$17,MATCH(reactions!H$1,'reaction types'!$A$1:$C$1,0),0)</f>
        <v>12</v>
      </c>
    </row>
    <row r="23131" spans="1:8">
      <c r="A23131" t="s">
        <v>256</v>
      </c>
      <c r="B23131" t="s">
        <v>1045</v>
      </c>
      <c r="C23131" s="2">
        <v>44251.945833333331</v>
      </c>
      <c r="D23131" s="2" t="str">
        <f t="shared" si="363"/>
        <v>February</v>
      </c>
      <c r="E23131" s="2"/>
      <c r="F23131" t="str">
        <f>VLOOKUP($A23131,Content!$B$1:$D$1001,MATCH(reactions!F$1,Content!$B$1:$D$1,0),0)</f>
        <v>audio</v>
      </c>
      <c r="G23131" t="str">
        <f>VLOOKUP($A23131,Content!$B$1:$D$1001,MATCH(reactions!G$1,Content!$B$1:$D$1,0),0)</f>
        <v>studying</v>
      </c>
      <c r="H23131">
        <f>VLOOKUP(B23131,'reaction types'!$A$1:$C$17,MATCH(reactions!H$1,'reaction types'!$A$1:$C$1,0),0)</f>
        <v>20</v>
      </c>
    </row>
    <row r="23132" spans="1:8">
      <c r="A23132" t="s">
        <v>256</v>
      </c>
      <c r="B23132" t="s">
        <v>1047</v>
      </c>
      <c r="C23132" s="2">
        <v>44249.811805555553</v>
      </c>
      <c r="D23132" s="2" t="str">
        <f t="shared" si="363"/>
        <v>February</v>
      </c>
      <c r="E23132" s="2"/>
      <c r="F23132" t="str">
        <f>VLOOKUP($A23132,Content!$B$1:$D$1001,MATCH(reactions!F$1,Content!$B$1:$D$1,0),0)</f>
        <v>audio</v>
      </c>
      <c r="G23132" t="str">
        <f>VLOOKUP($A23132,Content!$B$1:$D$1001,MATCH(reactions!G$1,Content!$B$1:$D$1,0),0)</f>
        <v>studying</v>
      </c>
      <c r="H23132">
        <f>VLOOKUP(B23132,'reaction types'!$A$1:$C$17,MATCH(reactions!H$1,'reaction types'!$A$1:$C$1,0),0)</f>
        <v>45</v>
      </c>
    </row>
    <row r="23133" spans="1:8">
      <c r="A23133" t="s">
        <v>257</v>
      </c>
      <c r="B23133" t="s">
        <v>1046</v>
      </c>
      <c r="C23133" s="2">
        <v>44250.694444444445</v>
      </c>
      <c r="D23133" s="2" t="str">
        <f t="shared" si="363"/>
        <v>February</v>
      </c>
      <c r="E23133" s="2"/>
      <c r="F23133" t="str">
        <f>VLOOKUP($A23133,Content!$B$1:$D$1001,MATCH(reactions!F$1,Content!$B$1:$D$1,0),0)</f>
        <v>video</v>
      </c>
      <c r="G23133" t="str">
        <f>VLOOKUP($A23133,Content!$B$1:$D$1001,MATCH(reactions!G$1,Content!$B$1:$D$1,0),0)</f>
        <v>healthy eating</v>
      </c>
      <c r="H23133">
        <f>VLOOKUP(B23133,'reaction types'!$A$1:$C$17,MATCH(reactions!H$1,'reaction types'!$A$1:$C$1,0),0)</f>
        <v>75</v>
      </c>
    </row>
    <row r="23134" spans="1:8">
      <c r="A23134" t="s">
        <v>258</v>
      </c>
      <c r="B23134" t="s">
        <v>1044</v>
      </c>
      <c r="C23134" s="2">
        <v>44255.443749999999</v>
      </c>
      <c r="D23134" s="2" t="str">
        <f t="shared" si="363"/>
        <v>February</v>
      </c>
      <c r="E23134" s="2"/>
      <c r="F23134" t="str">
        <f>VLOOKUP($A23134,Content!$B$1:$D$1001,MATCH(reactions!F$1,Content!$B$1:$D$1,0),0)</f>
        <v>GIF</v>
      </c>
      <c r="G23134" t="str">
        <f>VLOOKUP($A23134,Content!$B$1:$D$1001,MATCH(reactions!G$1,Content!$B$1:$D$1,0),0)</f>
        <v>fitness</v>
      </c>
      <c r="H23134">
        <f>VLOOKUP(B23134,'reaction types'!$A$1:$C$17,MATCH(reactions!H$1,'reaction types'!$A$1:$C$1,0),0)</f>
        <v>65</v>
      </c>
    </row>
    <row r="23135" spans="1:8">
      <c r="A23135" t="s">
        <v>258</v>
      </c>
      <c r="B23135" t="s">
        <v>1049</v>
      </c>
      <c r="C23135" s="2">
        <v>44235.71875</v>
      </c>
      <c r="D23135" s="2" t="str">
        <f t="shared" si="363"/>
        <v>February</v>
      </c>
      <c r="E23135" s="2"/>
      <c r="F23135" t="str">
        <f>VLOOKUP($A23135,Content!$B$1:$D$1001,MATCH(reactions!F$1,Content!$B$1:$D$1,0),0)</f>
        <v>GIF</v>
      </c>
      <c r="G23135" t="str">
        <f>VLOOKUP($A23135,Content!$B$1:$D$1001,MATCH(reactions!G$1,Content!$B$1:$D$1,0),0)</f>
        <v>fitness</v>
      </c>
      <c r="H23135">
        <f>VLOOKUP(B23135,'reaction types'!$A$1:$C$17,MATCH(reactions!H$1,'reaction types'!$A$1:$C$1,0),0)</f>
        <v>50</v>
      </c>
    </row>
    <row r="23136" spans="1:8">
      <c r="A23136" t="s">
        <v>258</v>
      </c>
      <c r="B23136" t="s">
        <v>1040</v>
      </c>
      <c r="C23136" s="2">
        <v>44251.038194444445</v>
      </c>
      <c r="D23136" s="2" t="str">
        <f t="shared" si="363"/>
        <v>February</v>
      </c>
      <c r="E23136" s="2"/>
      <c r="F23136" t="str">
        <f>VLOOKUP($A23136,Content!$B$1:$D$1001,MATCH(reactions!F$1,Content!$B$1:$D$1,0),0)</f>
        <v>GIF</v>
      </c>
      <c r="G23136" t="str">
        <f>VLOOKUP($A23136,Content!$B$1:$D$1001,MATCH(reactions!G$1,Content!$B$1:$D$1,0),0)</f>
        <v>fitness</v>
      </c>
      <c r="H23136">
        <f>VLOOKUP(B23136,'reaction types'!$A$1:$C$17,MATCH(reactions!H$1,'reaction types'!$A$1:$C$1,0),0)</f>
        <v>30</v>
      </c>
    </row>
    <row r="23137" spans="1:8">
      <c r="A23137" t="s">
        <v>258</v>
      </c>
      <c r="B23137" t="s">
        <v>1038</v>
      </c>
      <c r="C23137" s="2">
        <v>44229.592361111114</v>
      </c>
      <c r="D23137" s="2" t="str">
        <f t="shared" si="363"/>
        <v>February</v>
      </c>
      <c r="E23137" s="2"/>
      <c r="F23137" t="str">
        <f>VLOOKUP($A23137,Content!$B$1:$D$1001,MATCH(reactions!F$1,Content!$B$1:$D$1,0),0)</f>
        <v>GIF</v>
      </c>
      <c r="G23137" t="str">
        <f>VLOOKUP($A23137,Content!$B$1:$D$1001,MATCH(reactions!G$1,Content!$B$1:$D$1,0),0)</f>
        <v>fitness</v>
      </c>
      <c r="H23137">
        <f>VLOOKUP(B23137,'reaction types'!$A$1:$C$17,MATCH(reactions!H$1,'reaction types'!$A$1:$C$1,0),0)</f>
        <v>10</v>
      </c>
    </row>
    <row r="23138" spans="1:8">
      <c r="A23138" t="s">
        <v>260</v>
      </c>
      <c r="B23138" t="s">
        <v>1042</v>
      </c>
      <c r="C23138" s="2">
        <v>44252.879861111112</v>
      </c>
      <c r="D23138" s="2" t="str">
        <f t="shared" si="363"/>
        <v>February</v>
      </c>
      <c r="E23138" s="2"/>
      <c r="F23138" t="str">
        <f>VLOOKUP($A23138,Content!$B$1:$D$1001,MATCH(reactions!F$1,Content!$B$1:$D$1,0),0)</f>
        <v>video</v>
      </c>
      <c r="G23138" t="str">
        <f>VLOOKUP($A23138,Content!$B$1:$D$1001,MATCH(reactions!G$1,Content!$B$1:$D$1,0),0)</f>
        <v>veganism</v>
      </c>
      <c r="H23138">
        <f>VLOOKUP(B23138,'reaction types'!$A$1:$C$17,MATCH(reactions!H$1,'reaction types'!$A$1:$C$1,0),0)</f>
        <v>70</v>
      </c>
    </row>
    <row r="23139" spans="1:8">
      <c r="A23139" t="s">
        <v>260</v>
      </c>
      <c r="B23139" t="s">
        <v>1048</v>
      </c>
      <c r="C23139" s="2">
        <v>44237.510416666664</v>
      </c>
      <c r="D23139" s="2" t="str">
        <f t="shared" si="363"/>
        <v>February</v>
      </c>
      <c r="E23139" s="2"/>
      <c r="F23139" t="str">
        <f>VLOOKUP($A23139,Content!$B$1:$D$1001,MATCH(reactions!F$1,Content!$B$1:$D$1,0),0)</f>
        <v>video</v>
      </c>
      <c r="G23139" t="str">
        <f>VLOOKUP($A23139,Content!$B$1:$D$1001,MATCH(reactions!G$1,Content!$B$1:$D$1,0),0)</f>
        <v>veganism</v>
      </c>
      <c r="H23139">
        <f>VLOOKUP(B23139,'reaction types'!$A$1:$C$17,MATCH(reactions!H$1,'reaction types'!$A$1:$C$1,0),0)</f>
        <v>12</v>
      </c>
    </row>
    <row r="23140" spans="1:8">
      <c r="A23140" t="s">
        <v>262</v>
      </c>
      <c r="B23140" t="s">
        <v>1038</v>
      </c>
      <c r="C23140" s="2">
        <v>44231.318055555559</v>
      </c>
      <c r="D23140" s="2" t="str">
        <f t="shared" si="363"/>
        <v>February</v>
      </c>
      <c r="E23140" s="2"/>
      <c r="F23140" t="str">
        <f>VLOOKUP($A23140,Content!$B$1:$D$1001,MATCH(reactions!F$1,Content!$B$1:$D$1,0),0)</f>
        <v>audio</v>
      </c>
      <c r="G23140" t="str">
        <f>VLOOKUP($A23140,Content!$B$1:$D$1001,MATCH(reactions!G$1,Content!$B$1:$D$1,0),0)</f>
        <v>fitness</v>
      </c>
      <c r="H23140">
        <f>VLOOKUP(B23140,'reaction types'!$A$1:$C$17,MATCH(reactions!H$1,'reaction types'!$A$1:$C$1,0),0)</f>
        <v>10</v>
      </c>
    </row>
    <row r="23141" spans="1:8">
      <c r="A23141" t="s">
        <v>262</v>
      </c>
      <c r="B23141" t="s">
        <v>1051</v>
      </c>
      <c r="C23141" s="2">
        <v>44243.165972222225</v>
      </c>
      <c r="D23141" s="2" t="str">
        <f t="shared" si="363"/>
        <v>February</v>
      </c>
      <c r="E23141" s="2"/>
      <c r="F23141" t="str">
        <f>VLOOKUP($A23141,Content!$B$1:$D$1001,MATCH(reactions!F$1,Content!$B$1:$D$1,0),0)</f>
        <v>audio</v>
      </c>
      <c r="G23141" t="str">
        <f>VLOOKUP($A23141,Content!$B$1:$D$1001,MATCH(reactions!G$1,Content!$B$1:$D$1,0),0)</f>
        <v>fitness</v>
      </c>
      <c r="H23141">
        <f>VLOOKUP(B23141,'reaction types'!$A$1:$C$17,MATCH(reactions!H$1,'reaction types'!$A$1:$C$1,0),0)</f>
        <v>70</v>
      </c>
    </row>
    <row r="23142" spans="1:8">
      <c r="A23142" t="s">
        <v>264</v>
      </c>
      <c r="B23142" t="s">
        <v>1042</v>
      </c>
      <c r="C23142" s="2">
        <v>44232.856944444444</v>
      </c>
      <c r="D23142" s="2" t="str">
        <f t="shared" si="363"/>
        <v>February</v>
      </c>
      <c r="E23142" s="2"/>
      <c r="F23142" t="str">
        <f>VLOOKUP($A23142,Content!$B$1:$D$1001,MATCH(reactions!F$1,Content!$B$1:$D$1,0),0)</f>
        <v>audio</v>
      </c>
      <c r="G23142" t="str">
        <f>VLOOKUP($A23142,Content!$B$1:$D$1001,MATCH(reactions!G$1,Content!$B$1:$D$1,0),0)</f>
        <v>veganism</v>
      </c>
      <c r="H23142">
        <f>VLOOKUP(B23142,'reaction types'!$A$1:$C$17,MATCH(reactions!H$1,'reaction types'!$A$1:$C$1,0),0)</f>
        <v>70</v>
      </c>
    </row>
    <row r="23143" spans="1:8">
      <c r="A23143" t="s">
        <v>264</v>
      </c>
      <c r="B23143" t="s">
        <v>1052</v>
      </c>
      <c r="C23143" s="2">
        <v>44234.42291666667</v>
      </c>
      <c r="D23143" s="2" t="str">
        <f t="shared" si="363"/>
        <v>February</v>
      </c>
      <c r="E23143" s="2"/>
      <c r="F23143" t="str">
        <f>VLOOKUP($A23143,Content!$B$1:$D$1001,MATCH(reactions!F$1,Content!$B$1:$D$1,0),0)</f>
        <v>audio</v>
      </c>
      <c r="G23143" t="str">
        <f>VLOOKUP($A23143,Content!$B$1:$D$1001,MATCH(reactions!G$1,Content!$B$1:$D$1,0),0)</f>
        <v>veganism</v>
      </c>
      <c r="H23143">
        <f>VLOOKUP(B23143,'reaction types'!$A$1:$C$17,MATCH(reactions!H$1,'reaction types'!$A$1:$C$1,0),0)</f>
        <v>72</v>
      </c>
    </row>
    <row r="23144" spans="1:8">
      <c r="A23144" t="s">
        <v>265</v>
      </c>
      <c r="B23144" t="s">
        <v>1047</v>
      </c>
      <c r="C23144" s="2">
        <v>44241.427083333336</v>
      </c>
      <c r="D23144" s="2" t="str">
        <f t="shared" si="363"/>
        <v>February</v>
      </c>
      <c r="E23144" s="2"/>
      <c r="F23144" t="str">
        <f>VLOOKUP($A23144,Content!$B$1:$D$1001,MATCH(reactions!F$1,Content!$B$1:$D$1,0),0)</f>
        <v>audio</v>
      </c>
      <c r="G23144" t="str">
        <f>VLOOKUP($A23144,Content!$B$1:$D$1001,MATCH(reactions!G$1,Content!$B$1:$D$1,0),0)</f>
        <v>culture</v>
      </c>
      <c r="H23144">
        <f>VLOOKUP(B23144,'reaction types'!$A$1:$C$17,MATCH(reactions!H$1,'reaction types'!$A$1:$C$1,0),0)</f>
        <v>45</v>
      </c>
    </row>
    <row r="23145" spans="1:8">
      <c r="A23145" t="s">
        <v>266</v>
      </c>
      <c r="B23145" t="s">
        <v>1042</v>
      </c>
      <c r="C23145" s="2">
        <v>44246.433333333334</v>
      </c>
      <c r="D23145" s="2" t="str">
        <f t="shared" si="363"/>
        <v>February</v>
      </c>
      <c r="E23145" s="2"/>
      <c r="F23145" t="str">
        <f>VLOOKUP($A23145,Content!$B$1:$D$1001,MATCH(reactions!F$1,Content!$B$1:$D$1,0),0)</f>
        <v>audio</v>
      </c>
      <c r="G23145" t="str">
        <f>VLOOKUP($A23145,Content!$B$1:$D$1001,MATCH(reactions!G$1,Content!$B$1:$D$1,0),0)</f>
        <v>healthy eating</v>
      </c>
      <c r="H23145">
        <f>VLOOKUP(B23145,'reaction types'!$A$1:$C$17,MATCH(reactions!H$1,'reaction types'!$A$1:$C$1,0),0)</f>
        <v>70</v>
      </c>
    </row>
    <row r="23146" spans="1:8">
      <c r="A23146" t="s">
        <v>266</v>
      </c>
      <c r="B23146" t="s">
        <v>1042</v>
      </c>
      <c r="C23146" s="2">
        <v>44229.032638888886</v>
      </c>
      <c r="D23146" s="2" t="str">
        <f t="shared" si="363"/>
        <v>February</v>
      </c>
      <c r="E23146" s="2"/>
      <c r="F23146" t="str">
        <f>VLOOKUP($A23146,Content!$B$1:$D$1001,MATCH(reactions!F$1,Content!$B$1:$D$1,0),0)</f>
        <v>audio</v>
      </c>
      <c r="G23146" t="str">
        <f>VLOOKUP($A23146,Content!$B$1:$D$1001,MATCH(reactions!G$1,Content!$B$1:$D$1,0),0)</f>
        <v>healthy eating</v>
      </c>
      <c r="H23146">
        <f>VLOOKUP(B23146,'reaction types'!$A$1:$C$17,MATCH(reactions!H$1,'reaction types'!$A$1:$C$1,0),0)</f>
        <v>70</v>
      </c>
    </row>
    <row r="23147" spans="1:8">
      <c r="A23147" t="s">
        <v>266</v>
      </c>
      <c r="B23147" t="s">
        <v>1047</v>
      </c>
      <c r="C23147" s="2">
        <v>44239.711805555555</v>
      </c>
      <c r="D23147" s="2" t="str">
        <f t="shared" si="363"/>
        <v>February</v>
      </c>
      <c r="E23147" s="2"/>
      <c r="F23147" t="str">
        <f>VLOOKUP($A23147,Content!$B$1:$D$1001,MATCH(reactions!F$1,Content!$B$1:$D$1,0),0)</f>
        <v>audio</v>
      </c>
      <c r="G23147" t="str">
        <f>VLOOKUP($A23147,Content!$B$1:$D$1001,MATCH(reactions!G$1,Content!$B$1:$D$1,0),0)</f>
        <v>healthy eating</v>
      </c>
      <c r="H23147">
        <f>VLOOKUP(B23147,'reaction types'!$A$1:$C$17,MATCH(reactions!H$1,'reaction types'!$A$1:$C$1,0),0)</f>
        <v>45</v>
      </c>
    </row>
    <row r="23148" spans="1:8">
      <c r="A23148" t="s">
        <v>266</v>
      </c>
      <c r="B23148" t="s">
        <v>1046</v>
      </c>
      <c r="C23148" s="2">
        <v>44236.169444444444</v>
      </c>
      <c r="D23148" s="2" t="str">
        <f t="shared" si="363"/>
        <v>February</v>
      </c>
      <c r="E23148" s="2"/>
      <c r="F23148" t="str">
        <f>VLOOKUP($A23148,Content!$B$1:$D$1001,MATCH(reactions!F$1,Content!$B$1:$D$1,0),0)</f>
        <v>audio</v>
      </c>
      <c r="G23148" t="str">
        <f>VLOOKUP($A23148,Content!$B$1:$D$1001,MATCH(reactions!G$1,Content!$B$1:$D$1,0),0)</f>
        <v>healthy eating</v>
      </c>
      <c r="H23148">
        <f>VLOOKUP(B23148,'reaction types'!$A$1:$C$17,MATCH(reactions!H$1,'reaction types'!$A$1:$C$1,0),0)</f>
        <v>75</v>
      </c>
    </row>
    <row r="23149" spans="1:8">
      <c r="A23149" t="s">
        <v>267</v>
      </c>
      <c r="B23149" t="s">
        <v>1041</v>
      </c>
      <c r="C23149" s="2">
        <v>44240.980555555558</v>
      </c>
      <c r="D23149" s="2" t="str">
        <f t="shared" si="363"/>
        <v>February</v>
      </c>
      <c r="E23149" s="2"/>
      <c r="F23149" t="str">
        <f>VLOOKUP($A23149,Content!$B$1:$D$1001,MATCH(reactions!F$1,Content!$B$1:$D$1,0),0)</f>
        <v>photo</v>
      </c>
      <c r="G23149" t="str">
        <f>VLOOKUP($A23149,Content!$B$1:$D$1001,MATCH(reactions!G$1,Content!$B$1:$D$1,0),0)</f>
        <v>technology</v>
      </c>
      <c r="H23149">
        <f>VLOOKUP(B23149,'reaction types'!$A$1:$C$17,MATCH(reactions!H$1,'reaction types'!$A$1:$C$1,0),0)</f>
        <v>35</v>
      </c>
    </row>
    <row r="23150" spans="1:8">
      <c r="A23150" t="s">
        <v>267</v>
      </c>
      <c r="B23150" t="s">
        <v>1046</v>
      </c>
      <c r="C23150" s="2">
        <v>44236.39166666667</v>
      </c>
      <c r="D23150" s="2" t="str">
        <f t="shared" si="363"/>
        <v>February</v>
      </c>
      <c r="E23150" s="2"/>
      <c r="F23150" t="str">
        <f>VLOOKUP($A23150,Content!$B$1:$D$1001,MATCH(reactions!F$1,Content!$B$1:$D$1,0),0)</f>
        <v>photo</v>
      </c>
      <c r="G23150" t="str">
        <f>VLOOKUP($A23150,Content!$B$1:$D$1001,MATCH(reactions!G$1,Content!$B$1:$D$1,0),0)</f>
        <v>technology</v>
      </c>
      <c r="H23150">
        <f>VLOOKUP(B23150,'reaction types'!$A$1:$C$17,MATCH(reactions!H$1,'reaction types'!$A$1:$C$1,0),0)</f>
        <v>75</v>
      </c>
    </row>
    <row r="23151" spans="1:8">
      <c r="A23151" t="s">
        <v>267</v>
      </c>
      <c r="B23151" t="s">
        <v>1037</v>
      </c>
      <c r="C23151" s="2">
        <v>44231.857638888891</v>
      </c>
      <c r="D23151" s="2" t="str">
        <f t="shared" si="363"/>
        <v>February</v>
      </c>
      <c r="E23151" s="2"/>
      <c r="F23151" t="str">
        <f>VLOOKUP($A23151,Content!$B$1:$D$1001,MATCH(reactions!F$1,Content!$B$1:$D$1,0),0)</f>
        <v>photo</v>
      </c>
      <c r="G23151" t="str">
        <f>VLOOKUP($A23151,Content!$B$1:$D$1001,MATCH(reactions!G$1,Content!$B$1:$D$1,0),0)</f>
        <v>technology</v>
      </c>
      <c r="H23151">
        <f>VLOOKUP(B23151,'reaction types'!$A$1:$C$17,MATCH(reactions!H$1,'reaction types'!$A$1:$C$1,0),0)</f>
        <v>0</v>
      </c>
    </row>
    <row r="23152" spans="1:8">
      <c r="A23152" t="s">
        <v>267</v>
      </c>
      <c r="B23152" t="s">
        <v>1051</v>
      </c>
      <c r="C23152" s="2">
        <v>44254.080555555556</v>
      </c>
      <c r="D23152" s="2" t="str">
        <f t="shared" si="363"/>
        <v>February</v>
      </c>
      <c r="E23152" s="2"/>
      <c r="F23152" t="str">
        <f>VLOOKUP($A23152,Content!$B$1:$D$1001,MATCH(reactions!F$1,Content!$B$1:$D$1,0),0)</f>
        <v>photo</v>
      </c>
      <c r="G23152" t="str">
        <f>VLOOKUP($A23152,Content!$B$1:$D$1001,MATCH(reactions!G$1,Content!$B$1:$D$1,0),0)</f>
        <v>technology</v>
      </c>
      <c r="H23152">
        <f>VLOOKUP(B23152,'reaction types'!$A$1:$C$17,MATCH(reactions!H$1,'reaction types'!$A$1:$C$1,0),0)</f>
        <v>70</v>
      </c>
    </row>
    <row r="23153" spans="1:8">
      <c r="A23153" t="s">
        <v>267</v>
      </c>
      <c r="B23153" t="s">
        <v>1043</v>
      </c>
      <c r="C23153" s="2">
        <v>44235.666666666664</v>
      </c>
      <c r="D23153" s="2" t="str">
        <f t="shared" si="363"/>
        <v>February</v>
      </c>
      <c r="E23153" s="2"/>
      <c r="F23153" t="str">
        <f>VLOOKUP($A23153,Content!$B$1:$D$1001,MATCH(reactions!F$1,Content!$B$1:$D$1,0),0)</f>
        <v>photo</v>
      </c>
      <c r="G23153" t="str">
        <f>VLOOKUP($A23153,Content!$B$1:$D$1001,MATCH(reactions!G$1,Content!$B$1:$D$1,0),0)</f>
        <v>technology</v>
      </c>
      <c r="H23153">
        <f>VLOOKUP(B23153,'reaction types'!$A$1:$C$17,MATCH(reactions!H$1,'reaction types'!$A$1:$C$1,0),0)</f>
        <v>5</v>
      </c>
    </row>
    <row r="23154" spans="1:8">
      <c r="A23154" t="s">
        <v>267</v>
      </c>
      <c r="B23154" t="s">
        <v>1045</v>
      </c>
      <c r="C23154" s="2">
        <v>44247.206944444442</v>
      </c>
      <c r="D23154" s="2" t="str">
        <f t="shared" si="363"/>
        <v>February</v>
      </c>
      <c r="E23154" s="2"/>
      <c r="F23154" t="str">
        <f>VLOOKUP($A23154,Content!$B$1:$D$1001,MATCH(reactions!F$1,Content!$B$1:$D$1,0),0)</f>
        <v>photo</v>
      </c>
      <c r="G23154" t="str">
        <f>VLOOKUP($A23154,Content!$B$1:$D$1001,MATCH(reactions!G$1,Content!$B$1:$D$1,0),0)</f>
        <v>technology</v>
      </c>
      <c r="H23154">
        <f>VLOOKUP(B23154,'reaction types'!$A$1:$C$17,MATCH(reactions!H$1,'reaction types'!$A$1:$C$1,0),0)</f>
        <v>20</v>
      </c>
    </row>
    <row r="23155" spans="1:8">
      <c r="A23155" s="1" t="s">
        <v>268</v>
      </c>
      <c r="B23155" t="s">
        <v>1040</v>
      </c>
      <c r="C23155" s="2">
        <v>44244.550694444442</v>
      </c>
      <c r="D23155" s="2" t="str">
        <f t="shared" si="363"/>
        <v>February</v>
      </c>
      <c r="E23155" s="2"/>
      <c r="F23155" t="str">
        <f>VLOOKUP($A23155,Content!$B$1:$D$1001,MATCH(reactions!F$1,Content!$B$1:$D$1,0),0)</f>
        <v>GIF</v>
      </c>
      <c r="G23155" t="str">
        <f>VLOOKUP($A23155,Content!$B$1:$D$1001,MATCH(reactions!G$1,Content!$B$1:$D$1,0),0)</f>
        <v>food</v>
      </c>
      <c r="H23155">
        <f>VLOOKUP(B23155,'reaction types'!$A$1:$C$17,MATCH(reactions!H$1,'reaction types'!$A$1:$C$1,0),0)</f>
        <v>30</v>
      </c>
    </row>
    <row r="23156" spans="1:8">
      <c r="A23156" s="1" t="s">
        <v>268</v>
      </c>
      <c r="B23156" t="s">
        <v>1040</v>
      </c>
      <c r="C23156" s="2">
        <v>44244.890972222223</v>
      </c>
      <c r="D23156" s="2" t="str">
        <f t="shared" si="363"/>
        <v>February</v>
      </c>
      <c r="E23156" s="2"/>
      <c r="F23156" t="str">
        <f>VLOOKUP($A23156,Content!$B$1:$D$1001,MATCH(reactions!F$1,Content!$B$1:$D$1,0),0)</f>
        <v>GIF</v>
      </c>
      <c r="G23156" t="str">
        <f>VLOOKUP($A23156,Content!$B$1:$D$1001,MATCH(reactions!G$1,Content!$B$1:$D$1,0),0)</f>
        <v>food</v>
      </c>
      <c r="H23156">
        <f>VLOOKUP(B23156,'reaction types'!$A$1:$C$17,MATCH(reactions!H$1,'reaction types'!$A$1:$C$1,0),0)</f>
        <v>30</v>
      </c>
    </row>
    <row r="23157" spans="1:8">
      <c r="A23157" s="1" t="s">
        <v>268</v>
      </c>
      <c r="B23157" t="s">
        <v>1037</v>
      </c>
      <c r="C23157" s="2">
        <v>44232.704861111109</v>
      </c>
      <c r="D23157" s="2" t="str">
        <f t="shared" si="363"/>
        <v>February</v>
      </c>
      <c r="E23157" s="2"/>
      <c r="F23157" t="str">
        <f>VLOOKUP($A23157,Content!$B$1:$D$1001,MATCH(reactions!F$1,Content!$B$1:$D$1,0),0)</f>
        <v>GIF</v>
      </c>
      <c r="G23157" t="str">
        <f>VLOOKUP($A23157,Content!$B$1:$D$1001,MATCH(reactions!G$1,Content!$B$1:$D$1,0),0)</f>
        <v>food</v>
      </c>
      <c r="H23157">
        <f>VLOOKUP(B23157,'reaction types'!$A$1:$C$17,MATCH(reactions!H$1,'reaction types'!$A$1:$C$1,0),0)</f>
        <v>0</v>
      </c>
    </row>
    <row r="23158" spans="1:8">
      <c r="A23158" s="1" t="s">
        <v>268</v>
      </c>
      <c r="B23158" t="s">
        <v>1052</v>
      </c>
      <c r="C23158" s="2">
        <v>44231.881249999999</v>
      </c>
      <c r="D23158" s="2" t="str">
        <f t="shared" si="363"/>
        <v>February</v>
      </c>
      <c r="E23158" s="2"/>
      <c r="F23158" t="str">
        <f>VLOOKUP($A23158,Content!$B$1:$D$1001,MATCH(reactions!F$1,Content!$B$1:$D$1,0),0)</f>
        <v>GIF</v>
      </c>
      <c r="G23158" t="str">
        <f>VLOOKUP($A23158,Content!$B$1:$D$1001,MATCH(reactions!G$1,Content!$B$1:$D$1,0),0)</f>
        <v>food</v>
      </c>
      <c r="H23158">
        <f>VLOOKUP(B23158,'reaction types'!$A$1:$C$17,MATCH(reactions!H$1,'reaction types'!$A$1:$C$1,0),0)</f>
        <v>72</v>
      </c>
    </row>
    <row r="23159" spans="1:8">
      <c r="A23159" s="1" t="s">
        <v>268</v>
      </c>
      <c r="B23159" t="s">
        <v>1048</v>
      </c>
      <c r="C23159" s="2">
        <v>44241.605555555558</v>
      </c>
      <c r="D23159" s="2" t="str">
        <f t="shared" si="363"/>
        <v>February</v>
      </c>
      <c r="E23159" s="2"/>
      <c r="F23159" t="str">
        <f>VLOOKUP($A23159,Content!$B$1:$D$1001,MATCH(reactions!F$1,Content!$B$1:$D$1,0),0)</f>
        <v>GIF</v>
      </c>
      <c r="G23159" t="str">
        <f>VLOOKUP($A23159,Content!$B$1:$D$1001,MATCH(reactions!G$1,Content!$B$1:$D$1,0),0)</f>
        <v>food</v>
      </c>
      <c r="H23159">
        <f>VLOOKUP(B23159,'reaction types'!$A$1:$C$17,MATCH(reactions!H$1,'reaction types'!$A$1:$C$1,0),0)</f>
        <v>12</v>
      </c>
    </row>
    <row r="23160" spans="1:8">
      <c r="A23160" t="s">
        <v>269</v>
      </c>
      <c r="B23160" t="s">
        <v>1038</v>
      </c>
      <c r="C23160" s="2">
        <v>44231.313888888886</v>
      </c>
      <c r="D23160" s="2" t="str">
        <f t="shared" si="363"/>
        <v>February</v>
      </c>
      <c r="E23160" s="2"/>
      <c r="F23160" t="str">
        <f>VLOOKUP($A23160,Content!$B$1:$D$1001,MATCH(reactions!F$1,Content!$B$1:$D$1,0),0)</f>
        <v>GIF</v>
      </c>
      <c r="G23160" t="str">
        <f>VLOOKUP($A23160,Content!$B$1:$D$1001,MATCH(reactions!G$1,Content!$B$1:$D$1,0),0)</f>
        <v>technology</v>
      </c>
      <c r="H23160">
        <f>VLOOKUP(B23160,'reaction types'!$A$1:$C$17,MATCH(reactions!H$1,'reaction types'!$A$1:$C$1,0),0)</f>
        <v>10</v>
      </c>
    </row>
    <row r="23161" spans="1:8">
      <c r="A23161" t="s">
        <v>269</v>
      </c>
      <c r="B23161" t="s">
        <v>1041</v>
      </c>
      <c r="C23161" s="2">
        <v>44242.90625</v>
      </c>
      <c r="D23161" s="2" t="str">
        <f t="shared" si="363"/>
        <v>February</v>
      </c>
      <c r="E23161" s="2"/>
      <c r="F23161" t="str">
        <f>VLOOKUP($A23161,Content!$B$1:$D$1001,MATCH(reactions!F$1,Content!$B$1:$D$1,0),0)</f>
        <v>GIF</v>
      </c>
      <c r="G23161" t="str">
        <f>VLOOKUP($A23161,Content!$B$1:$D$1001,MATCH(reactions!G$1,Content!$B$1:$D$1,0),0)</f>
        <v>technology</v>
      </c>
      <c r="H23161">
        <f>VLOOKUP(B23161,'reaction types'!$A$1:$C$17,MATCH(reactions!H$1,'reaction types'!$A$1:$C$1,0),0)</f>
        <v>35</v>
      </c>
    </row>
    <row r="23162" spans="1:8">
      <c r="A23162" t="s">
        <v>269</v>
      </c>
      <c r="B23162" t="s">
        <v>1039</v>
      </c>
      <c r="C23162" s="2">
        <v>44231.213194444441</v>
      </c>
      <c r="D23162" s="2" t="str">
        <f t="shared" si="363"/>
        <v>February</v>
      </c>
      <c r="E23162" s="2"/>
      <c r="F23162" t="str">
        <f>VLOOKUP($A23162,Content!$B$1:$D$1001,MATCH(reactions!F$1,Content!$B$1:$D$1,0),0)</f>
        <v>GIF</v>
      </c>
      <c r="G23162" t="str">
        <f>VLOOKUP($A23162,Content!$B$1:$D$1001,MATCH(reactions!G$1,Content!$B$1:$D$1,0),0)</f>
        <v>technology</v>
      </c>
      <c r="H23162">
        <f>VLOOKUP(B23162,'reaction types'!$A$1:$C$17,MATCH(reactions!H$1,'reaction types'!$A$1:$C$1,0),0)</f>
        <v>15</v>
      </c>
    </row>
    <row r="23163" spans="1:8">
      <c r="A23163" t="s">
        <v>271</v>
      </c>
      <c r="B23163" t="s">
        <v>1041</v>
      </c>
      <c r="C23163" s="2">
        <v>44235.171527777777</v>
      </c>
      <c r="D23163" s="2" t="str">
        <f t="shared" si="363"/>
        <v>February</v>
      </c>
      <c r="E23163" s="2"/>
      <c r="F23163" t="str">
        <f>VLOOKUP($A23163,Content!$B$1:$D$1001,MATCH(reactions!F$1,Content!$B$1:$D$1,0),0)</f>
        <v>audio</v>
      </c>
      <c r="G23163" t="str">
        <f>VLOOKUP($A23163,Content!$B$1:$D$1001,MATCH(reactions!G$1,Content!$B$1:$D$1,0),0)</f>
        <v>education</v>
      </c>
      <c r="H23163">
        <f>VLOOKUP(B23163,'reaction types'!$A$1:$C$17,MATCH(reactions!H$1,'reaction types'!$A$1:$C$1,0),0)</f>
        <v>35</v>
      </c>
    </row>
    <row r="23164" spans="1:8">
      <c r="A23164" t="s">
        <v>272</v>
      </c>
      <c r="B23164" t="s">
        <v>1039</v>
      </c>
      <c r="C23164" s="2">
        <v>44232.473611111112</v>
      </c>
      <c r="D23164" s="2" t="str">
        <f t="shared" si="363"/>
        <v>February</v>
      </c>
      <c r="E23164" s="2"/>
      <c r="F23164" t="str">
        <f>VLOOKUP($A23164,Content!$B$1:$D$1001,MATCH(reactions!F$1,Content!$B$1:$D$1,0),0)</f>
        <v>photo</v>
      </c>
      <c r="G23164" t="str">
        <f>VLOOKUP($A23164,Content!$B$1:$D$1001,MATCH(reactions!G$1,Content!$B$1:$D$1,0),0)</f>
        <v>Education</v>
      </c>
      <c r="H23164">
        <f>VLOOKUP(B23164,'reaction types'!$A$1:$C$17,MATCH(reactions!H$1,'reaction types'!$A$1:$C$1,0),0)</f>
        <v>15</v>
      </c>
    </row>
    <row r="23165" spans="1:8">
      <c r="A23165" t="s">
        <v>272</v>
      </c>
      <c r="B23165" t="s">
        <v>1047</v>
      </c>
      <c r="C23165" s="2">
        <v>44228.731249999997</v>
      </c>
      <c r="D23165" s="2" t="str">
        <f t="shared" si="363"/>
        <v>February</v>
      </c>
      <c r="E23165" s="2"/>
      <c r="F23165" t="str">
        <f>VLOOKUP($A23165,Content!$B$1:$D$1001,MATCH(reactions!F$1,Content!$B$1:$D$1,0),0)</f>
        <v>photo</v>
      </c>
      <c r="G23165" t="str">
        <f>VLOOKUP($A23165,Content!$B$1:$D$1001,MATCH(reactions!G$1,Content!$B$1:$D$1,0),0)</f>
        <v>Education</v>
      </c>
      <c r="H23165">
        <f>VLOOKUP(B23165,'reaction types'!$A$1:$C$17,MATCH(reactions!H$1,'reaction types'!$A$1:$C$1,0),0)</f>
        <v>45</v>
      </c>
    </row>
    <row r="23166" spans="1:8">
      <c r="A23166" t="s">
        <v>272</v>
      </c>
      <c r="B23166" t="s">
        <v>1052</v>
      </c>
      <c r="C23166" s="2">
        <v>44229.371527777781</v>
      </c>
      <c r="D23166" s="2" t="str">
        <f t="shared" si="363"/>
        <v>February</v>
      </c>
      <c r="E23166" s="2"/>
      <c r="F23166" t="str">
        <f>VLOOKUP($A23166,Content!$B$1:$D$1001,MATCH(reactions!F$1,Content!$B$1:$D$1,0),0)</f>
        <v>photo</v>
      </c>
      <c r="G23166" t="str">
        <f>VLOOKUP($A23166,Content!$B$1:$D$1001,MATCH(reactions!G$1,Content!$B$1:$D$1,0),0)</f>
        <v>Education</v>
      </c>
      <c r="H23166">
        <f>VLOOKUP(B23166,'reaction types'!$A$1:$C$17,MATCH(reactions!H$1,'reaction types'!$A$1:$C$1,0),0)</f>
        <v>72</v>
      </c>
    </row>
    <row r="23167" spans="1:8">
      <c r="A23167" t="s">
        <v>274</v>
      </c>
      <c r="B23167" t="s">
        <v>1049</v>
      </c>
      <c r="C23167" s="2">
        <v>44232.949305555558</v>
      </c>
      <c r="D23167" s="2" t="str">
        <f t="shared" si="363"/>
        <v>February</v>
      </c>
      <c r="E23167" s="2"/>
      <c r="F23167" t="str">
        <f>VLOOKUP($A23167,Content!$B$1:$D$1001,MATCH(reactions!F$1,Content!$B$1:$D$1,0),0)</f>
        <v>video</v>
      </c>
      <c r="G23167" t="str">
        <f>VLOOKUP($A23167,Content!$B$1:$D$1001,MATCH(reactions!G$1,Content!$B$1:$D$1,0),0)</f>
        <v>public speaking</v>
      </c>
      <c r="H23167">
        <f>VLOOKUP(B23167,'reaction types'!$A$1:$C$17,MATCH(reactions!H$1,'reaction types'!$A$1:$C$1,0),0)</f>
        <v>50</v>
      </c>
    </row>
    <row r="23168" spans="1:8">
      <c r="A23168" t="s">
        <v>274</v>
      </c>
      <c r="B23168" t="s">
        <v>1050</v>
      </c>
      <c r="C23168" s="2">
        <v>44230.367361111108</v>
      </c>
      <c r="D23168" s="2" t="str">
        <f t="shared" si="363"/>
        <v>February</v>
      </c>
      <c r="E23168" s="2"/>
      <c r="F23168" t="str">
        <f>VLOOKUP($A23168,Content!$B$1:$D$1001,MATCH(reactions!F$1,Content!$B$1:$D$1,0),0)</f>
        <v>video</v>
      </c>
      <c r="G23168" t="str">
        <f>VLOOKUP($A23168,Content!$B$1:$D$1001,MATCH(reactions!G$1,Content!$B$1:$D$1,0),0)</f>
        <v>public speaking</v>
      </c>
      <c r="H23168">
        <f>VLOOKUP(B23168,'reaction types'!$A$1:$C$17,MATCH(reactions!H$1,'reaction types'!$A$1:$C$1,0),0)</f>
        <v>60</v>
      </c>
    </row>
    <row r="23169" spans="1:8">
      <c r="A23169" t="s">
        <v>274</v>
      </c>
      <c r="B23169" t="s">
        <v>1043</v>
      </c>
      <c r="C23169" s="2">
        <v>44241.171527777777</v>
      </c>
      <c r="D23169" s="2" t="str">
        <f t="shared" si="363"/>
        <v>February</v>
      </c>
      <c r="E23169" s="2"/>
      <c r="F23169" t="str">
        <f>VLOOKUP($A23169,Content!$B$1:$D$1001,MATCH(reactions!F$1,Content!$B$1:$D$1,0),0)</f>
        <v>video</v>
      </c>
      <c r="G23169" t="str">
        <f>VLOOKUP($A23169,Content!$B$1:$D$1001,MATCH(reactions!G$1,Content!$B$1:$D$1,0),0)</f>
        <v>public speaking</v>
      </c>
      <c r="H23169">
        <f>VLOOKUP(B23169,'reaction types'!$A$1:$C$17,MATCH(reactions!H$1,'reaction types'!$A$1:$C$1,0),0)</f>
        <v>5</v>
      </c>
    </row>
    <row r="23170" spans="1:8">
      <c r="A23170" t="s">
        <v>274</v>
      </c>
      <c r="B23170" t="s">
        <v>1046</v>
      </c>
      <c r="C23170" s="2">
        <v>44245.356249999997</v>
      </c>
      <c r="D23170" s="2" t="str">
        <f t="shared" si="363"/>
        <v>February</v>
      </c>
      <c r="E23170" s="2"/>
      <c r="F23170" t="str">
        <f>VLOOKUP($A23170,Content!$B$1:$D$1001,MATCH(reactions!F$1,Content!$B$1:$D$1,0),0)</f>
        <v>video</v>
      </c>
      <c r="G23170" t="str">
        <f>VLOOKUP($A23170,Content!$B$1:$D$1001,MATCH(reactions!G$1,Content!$B$1:$D$1,0),0)</f>
        <v>public speaking</v>
      </c>
      <c r="H23170">
        <f>VLOOKUP(B23170,'reaction types'!$A$1:$C$17,MATCH(reactions!H$1,'reaction types'!$A$1:$C$1,0),0)</f>
        <v>75</v>
      </c>
    </row>
    <row r="23171" spans="1:8">
      <c r="A23171" t="s">
        <v>274</v>
      </c>
      <c r="B23171" t="s">
        <v>1049</v>
      </c>
      <c r="C23171" s="2">
        <v>44239.276388888888</v>
      </c>
      <c r="D23171" s="2" t="str">
        <f t="shared" ref="D23171:D23234" si="364">TEXT(C23171,"mmmm")</f>
        <v>February</v>
      </c>
      <c r="E23171" s="2"/>
      <c r="F23171" t="str">
        <f>VLOOKUP($A23171,Content!$B$1:$D$1001,MATCH(reactions!F$1,Content!$B$1:$D$1,0),0)</f>
        <v>video</v>
      </c>
      <c r="G23171" t="str">
        <f>VLOOKUP($A23171,Content!$B$1:$D$1001,MATCH(reactions!G$1,Content!$B$1:$D$1,0),0)</f>
        <v>public speaking</v>
      </c>
      <c r="H23171">
        <f>VLOOKUP(B23171,'reaction types'!$A$1:$C$17,MATCH(reactions!H$1,'reaction types'!$A$1:$C$1,0),0)</f>
        <v>50</v>
      </c>
    </row>
    <row r="23172" spans="1:8">
      <c r="A23172" t="s">
        <v>275</v>
      </c>
      <c r="B23172" t="s">
        <v>1042</v>
      </c>
      <c r="C23172" s="2">
        <v>44235.481944444444</v>
      </c>
      <c r="D23172" s="2" t="str">
        <f t="shared" si="364"/>
        <v>February</v>
      </c>
      <c r="E23172" s="2"/>
      <c r="F23172" t="str">
        <f>VLOOKUP($A23172,Content!$B$1:$D$1001,MATCH(reactions!F$1,Content!$B$1:$D$1,0),0)</f>
        <v>video</v>
      </c>
      <c r="G23172" t="str">
        <f>VLOOKUP($A23172,Content!$B$1:$D$1001,MATCH(reactions!G$1,Content!$B$1:$D$1,0),0)</f>
        <v>soccer</v>
      </c>
      <c r="H23172">
        <f>VLOOKUP(B23172,'reaction types'!$A$1:$C$17,MATCH(reactions!H$1,'reaction types'!$A$1:$C$1,0),0)</f>
        <v>70</v>
      </c>
    </row>
    <row r="23173" spans="1:8">
      <c r="A23173" t="s">
        <v>275</v>
      </c>
      <c r="B23173" t="s">
        <v>1046</v>
      </c>
      <c r="C23173" s="2">
        <v>44235.434027777781</v>
      </c>
      <c r="D23173" s="2" t="str">
        <f t="shared" si="364"/>
        <v>February</v>
      </c>
      <c r="E23173" s="2"/>
      <c r="F23173" t="str">
        <f>VLOOKUP($A23173,Content!$B$1:$D$1001,MATCH(reactions!F$1,Content!$B$1:$D$1,0),0)</f>
        <v>video</v>
      </c>
      <c r="G23173" t="str">
        <f>VLOOKUP($A23173,Content!$B$1:$D$1001,MATCH(reactions!G$1,Content!$B$1:$D$1,0),0)</f>
        <v>soccer</v>
      </c>
      <c r="H23173">
        <f>VLOOKUP(B23173,'reaction types'!$A$1:$C$17,MATCH(reactions!H$1,'reaction types'!$A$1:$C$1,0),0)</f>
        <v>75</v>
      </c>
    </row>
    <row r="23174" spans="1:8">
      <c r="A23174" t="s">
        <v>275</v>
      </c>
      <c r="B23174" t="s">
        <v>1043</v>
      </c>
      <c r="C23174" s="2">
        <v>44237.246527777781</v>
      </c>
      <c r="D23174" s="2" t="str">
        <f t="shared" si="364"/>
        <v>February</v>
      </c>
      <c r="E23174" s="2"/>
      <c r="F23174" t="str">
        <f>VLOOKUP($A23174,Content!$B$1:$D$1001,MATCH(reactions!F$1,Content!$B$1:$D$1,0),0)</f>
        <v>video</v>
      </c>
      <c r="G23174" t="str">
        <f>VLOOKUP($A23174,Content!$B$1:$D$1001,MATCH(reactions!G$1,Content!$B$1:$D$1,0),0)</f>
        <v>soccer</v>
      </c>
      <c r="H23174">
        <f>VLOOKUP(B23174,'reaction types'!$A$1:$C$17,MATCH(reactions!H$1,'reaction types'!$A$1:$C$1,0),0)</f>
        <v>5</v>
      </c>
    </row>
    <row r="23175" spans="1:8">
      <c r="A23175" t="s">
        <v>275</v>
      </c>
      <c r="B23175" t="s">
        <v>1050</v>
      </c>
      <c r="C23175" s="2">
        <v>44231.190972222219</v>
      </c>
      <c r="D23175" s="2" t="str">
        <f t="shared" si="364"/>
        <v>February</v>
      </c>
      <c r="E23175" s="2"/>
      <c r="F23175" t="str">
        <f>VLOOKUP($A23175,Content!$B$1:$D$1001,MATCH(reactions!F$1,Content!$B$1:$D$1,0),0)</f>
        <v>video</v>
      </c>
      <c r="G23175" t="str">
        <f>VLOOKUP($A23175,Content!$B$1:$D$1001,MATCH(reactions!G$1,Content!$B$1:$D$1,0),0)</f>
        <v>soccer</v>
      </c>
      <c r="H23175">
        <f>VLOOKUP(B23175,'reaction types'!$A$1:$C$17,MATCH(reactions!H$1,'reaction types'!$A$1:$C$1,0),0)</f>
        <v>60</v>
      </c>
    </row>
    <row r="23176" spans="1:8">
      <c r="A23176" t="s">
        <v>276</v>
      </c>
      <c r="B23176" t="s">
        <v>1048</v>
      </c>
      <c r="C23176" s="2">
        <v>44251.368750000001</v>
      </c>
      <c r="D23176" s="2" t="str">
        <f t="shared" si="364"/>
        <v>February</v>
      </c>
      <c r="E23176" s="2"/>
      <c r="F23176" t="str">
        <f>VLOOKUP($A23176,Content!$B$1:$D$1001,MATCH(reactions!F$1,Content!$B$1:$D$1,0),0)</f>
        <v>photo</v>
      </c>
      <c r="G23176" t="str">
        <f>VLOOKUP($A23176,Content!$B$1:$D$1001,MATCH(reactions!G$1,Content!$B$1:$D$1,0),0)</f>
        <v>travel</v>
      </c>
      <c r="H23176">
        <f>VLOOKUP(B23176,'reaction types'!$A$1:$C$17,MATCH(reactions!H$1,'reaction types'!$A$1:$C$1,0),0)</f>
        <v>12</v>
      </c>
    </row>
    <row r="23177" spans="1:8">
      <c r="A23177" t="s">
        <v>276</v>
      </c>
      <c r="B23177" t="s">
        <v>1041</v>
      </c>
      <c r="C23177" s="2">
        <v>44242.212500000001</v>
      </c>
      <c r="D23177" s="2" t="str">
        <f t="shared" si="364"/>
        <v>February</v>
      </c>
      <c r="E23177" s="2"/>
      <c r="F23177" t="str">
        <f>VLOOKUP($A23177,Content!$B$1:$D$1001,MATCH(reactions!F$1,Content!$B$1:$D$1,0),0)</f>
        <v>photo</v>
      </c>
      <c r="G23177" t="str">
        <f>VLOOKUP($A23177,Content!$B$1:$D$1001,MATCH(reactions!G$1,Content!$B$1:$D$1,0),0)</f>
        <v>travel</v>
      </c>
      <c r="H23177">
        <f>VLOOKUP(B23177,'reaction types'!$A$1:$C$17,MATCH(reactions!H$1,'reaction types'!$A$1:$C$1,0),0)</f>
        <v>35</v>
      </c>
    </row>
    <row r="23178" spans="1:8">
      <c r="A23178" t="s">
        <v>276</v>
      </c>
      <c r="B23178" t="s">
        <v>1037</v>
      </c>
      <c r="C23178" s="2">
        <v>44229.643055555556</v>
      </c>
      <c r="D23178" s="2" t="str">
        <f t="shared" si="364"/>
        <v>February</v>
      </c>
      <c r="E23178" s="2"/>
      <c r="F23178" t="str">
        <f>VLOOKUP($A23178,Content!$B$1:$D$1001,MATCH(reactions!F$1,Content!$B$1:$D$1,0),0)</f>
        <v>photo</v>
      </c>
      <c r="G23178" t="str">
        <f>VLOOKUP($A23178,Content!$B$1:$D$1001,MATCH(reactions!G$1,Content!$B$1:$D$1,0),0)</f>
        <v>travel</v>
      </c>
      <c r="H23178">
        <f>VLOOKUP(B23178,'reaction types'!$A$1:$C$17,MATCH(reactions!H$1,'reaction types'!$A$1:$C$1,0),0)</f>
        <v>0</v>
      </c>
    </row>
    <row r="23179" spans="1:8">
      <c r="A23179" t="s">
        <v>276</v>
      </c>
      <c r="B23179" t="s">
        <v>1046</v>
      </c>
      <c r="C23179" s="2">
        <v>44246.45208333333</v>
      </c>
      <c r="D23179" s="2" t="str">
        <f t="shared" si="364"/>
        <v>February</v>
      </c>
      <c r="E23179" s="2"/>
      <c r="F23179" t="str">
        <f>VLOOKUP($A23179,Content!$B$1:$D$1001,MATCH(reactions!F$1,Content!$B$1:$D$1,0),0)</f>
        <v>photo</v>
      </c>
      <c r="G23179" t="str">
        <f>VLOOKUP($A23179,Content!$B$1:$D$1001,MATCH(reactions!G$1,Content!$B$1:$D$1,0),0)</f>
        <v>travel</v>
      </c>
      <c r="H23179">
        <f>VLOOKUP(B23179,'reaction types'!$A$1:$C$17,MATCH(reactions!H$1,'reaction types'!$A$1:$C$1,0),0)</f>
        <v>75</v>
      </c>
    </row>
    <row r="23180" spans="1:8">
      <c r="A23180" t="s">
        <v>276</v>
      </c>
      <c r="B23180" t="s">
        <v>1052</v>
      </c>
      <c r="C23180" s="2">
        <v>44233.67291666667</v>
      </c>
      <c r="D23180" s="2" t="str">
        <f t="shared" si="364"/>
        <v>February</v>
      </c>
      <c r="E23180" s="2"/>
      <c r="F23180" t="str">
        <f>VLOOKUP($A23180,Content!$B$1:$D$1001,MATCH(reactions!F$1,Content!$B$1:$D$1,0),0)</f>
        <v>photo</v>
      </c>
      <c r="G23180" t="str">
        <f>VLOOKUP($A23180,Content!$B$1:$D$1001,MATCH(reactions!G$1,Content!$B$1:$D$1,0),0)</f>
        <v>travel</v>
      </c>
      <c r="H23180">
        <f>VLOOKUP(B23180,'reaction types'!$A$1:$C$17,MATCH(reactions!H$1,'reaction types'!$A$1:$C$1,0),0)</f>
        <v>72</v>
      </c>
    </row>
    <row r="23181" spans="1:8">
      <c r="A23181" t="s">
        <v>277</v>
      </c>
      <c r="B23181" t="s">
        <v>1049</v>
      </c>
      <c r="C23181" s="2">
        <v>44246.173611111109</v>
      </c>
      <c r="D23181" s="2" t="str">
        <f t="shared" si="364"/>
        <v>February</v>
      </c>
      <c r="E23181" s="2"/>
      <c r="F23181" t="str">
        <f>VLOOKUP($A23181,Content!$B$1:$D$1001,MATCH(reactions!F$1,Content!$B$1:$D$1,0),0)</f>
        <v>video</v>
      </c>
      <c r="G23181" t="str">
        <f>VLOOKUP($A23181,Content!$B$1:$D$1001,MATCH(reactions!G$1,Content!$B$1:$D$1,0),0)</f>
        <v>fitness</v>
      </c>
      <c r="H23181">
        <f>VLOOKUP(B23181,'reaction types'!$A$1:$C$17,MATCH(reactions!H$1,'reaction types'!$A$1:$C$1,0),0)</f>
        <v>50</v>
      </c>
    </row>
    <row r="23182" spans="1:8">
      <c r="A23182" t="s">
        <v>277</v>
      </c>
      <c r="B23182" t="s">
        <v>1049</v>
      </c>
      <c r="C23182" s="2">
        <v>44237.599305555559</v>
      </c>
      <c r="D23182" s="2" t="str">
        <f t="shared" si="364"/>
        <v>February</v>
      </c>
      <c r="E23182" s="2"/>
      <c r="F23182" t="str">
        <f>VLOOKUP($A23182,Content!$B$1:$D$1001,MATCH(reactions!F$1,Content!$B$1:$D$1,0),0)</f>
        <v>video</v>
      </c>
      <c r="G23182" t="str">
        <f>VLOOKUP($A23182,Content!$B$1:$D$1001,MATCH(reactions!G$1,Content!$B$1:$D$1,0),0)</f>
        <v>fitness</v>
      </c>
      <c r="H23182">
        <f>VLOOKUP(B23182,'reaction types'!$A$1:$C$17,MATCH(reactions!H$1,'reaction types'!$A$1:$C$1,0),0)</f>
        <v>50</v>
      </c>
    </row>
    <row r="23183" spans="1:8">
      <c r="A23183" t="s">
        <v>277</v>
      </c>
      <c r="B23183" t="s">
        <v>1041</v>
      </c>
      <c r="C23183" s="2">
        <v>44230.963888888888</v>
      </c>
      <c r="D23183" s="2" t="str">
        <f t="shared" si="364"/>
        <v>February</v>
      </c>
      <c r="E23183" s="2"/>
      <c r="F23183" t="str">
        <f>VLOOKUP($A23183,Content!$B$1:$D$1001,MATCH(reactions!F$1,Content!$B$1:$D$1,0),0)</f>
        <v>video</v>
      </c>
      <c r="G23183" t="str">
        <f>VLOOKUP($A23183,Content!$B$1:$D$1001,MATCH(reactions!G$1,Content!$B$1:$D$1,0),0)</f>
        <v>fitness</v>
      </c>
      <c r="H23183">
        <f>VLOOKUP(B23183,'reaction types'!$A$1:$C$17,MATCH(reactions!H$1,'reaction types'!$A$1:$C$1,0),0)</f>
        <v>35</v>
      </c>
    </row>
    <row r="23184" spans="1:8">
      <c r="A23184" t="s">
        <v>278</v>
      </c>
      <c r="B23184" t="s">
        <v>1040</v>
      </c>
      <c r="C23184" s="2">
        <v>44230.097916666666</v>
      </c>
      <c r="D23184" s="2" t="str">
        <f t="shared" si="364"/>
        <v>February</v>
      </c>
      <c r="E23184" s="2"/>
      <c r="F23184" t="str">
        <f>VLOOKUP($A23184,Content!$B$1:$D$1001,MATCH(reactions!F$1,Content!$B$1:$D$1,0),0)</f>
        <v>video</v>
      </c>
      <c r="G23184" t="str">
        <f>VLOOKUP($A23184,Content!$B$1:$D$1001,MATCH(reactions!G$1,Content!$B$1:$D$1,0),0)</f>
        <v>dogs</v>
      </c>
      <c r="H23184">
        <f>VLOOKUP(B23184,'reaction types'!$A$1:$C$17,MATCH(reactions!H$1,'reaction types'!$A$1:$C$1,0),0)</f>
        <v>30</v>
      </c>
    </row>
    <row r="23185" spans="1:8">
      <c r="A23185" t="s">
        <v>278</v>
      </c>
      <c r="B23185" t="s">
        <v>1040</v>
      </c>
      <c r="C23185" s="2">
        <v>44243.086805555555</v>
      </c>
      <c r="D23185" s="2" t="str">
        <f t="shared" si="364"/>
        <v>February</v>
      </c>
      <c r="E23185" s="2"/>
      <c r="F23185" t="str">
        <f>VLOOKUP($A23185,Content!$B$1:$D$1001,MATCH(reactions!F$1,Content!$B$1:$D$1,0),0)</f>
        <v>video</v>
      </c>
      <c r="G23185" t="str">
        <f>VLOOKUP($A23185,Content!$B$1:$D$1001,MATCH(reactions!G$1,Content!$B$1:$D$1,0),0)</f>
        <v>dogs</v>
      </c>
      <c r="H23185">
        <f>VLOOKUP(B23185,'reaction types'!$A$1:$C$17,MATCH(reactions!H$1,'reaction types'!$A$1:$C$1,0),0)</f>
        <v>30</v>
      </c>
    </row>
    <row r="23186" spans="1:8">
      <c r="A23186" t="s">
        <v>278</v>
      </c>
      <c r="B23186" t="s">
        <v>1037</v>
      </c>
      <c r="C23186" s="2">
        <v>44252.134722222225</v>
      </c>
      <c r="D23186" s="2" t="str">
        <f t="shared" si="364"/>
        <v>February</v>
      </c>
      <c r="E23186" s="2"/>
      <c r="F23186" t="str">
        <f>VLOOKUP($A23186,Content!$B$1:$D$1001,MATCH(reactions!F$1,Content!$B$1:$D$1,0),0)</f>
        <v>video</v>
      </c>
      <c r="G23186" t="str">
        <f>VLOOKUP($A23186,Content!$B$1:$D$1001,MATCH(reactions!G$1,Content!$B$1:$D$1,0),0)</f>
        <v>dogs</v>
      </c>
      <c r="H23186">
        <f>VLOOKUP(B23186,'reaction types'!$A$1:$C$17,MATCH(reactions!H$1,'reaction types'!$A$1:$C$1,0),0)</f>
        <v>0</v>
      </c>
    </row>
    <row r="23187" spans="1:8">
      <c r="A23187" t="s">
        <v>278</v>
      </c>
      <c r="B23187" t="s">
        <v>1039</v>
      </c>
      <c r="C23187" s="2">
        <v>44253.134722222225</v>
      </c>
      <c r="D23187" s="2" t="str">
        <f t="shared" si="364"/>
        <v>February</v>
      </c>
      <c r="E23187" s="2"/>
      <c r="F23187" t="str">
        <f>VLOOKUP($A23187,Content!$B$1:$D$1001,MATCH(reactions!F$1,Content!$B$1:$D$1,0),0)</f>
        <v>video</v>
      </c>
      <c r="G23187" t="str">
        <f>VLOOKUP($A23187,Content!$B$1:$D$1001,MATCH(reactions!G$1,Content!$B$1:$D$1,0),0)</f>
        <v>dogs</v>
      </c>
      <c r="H23187">
        <f>VLOOKUP(B23187,'reaction types'!$A$1:$C$17,MATCH(reactions!H$1,'reaction types'!$A$1:$C$1,0),0)</f>
        <v>15</v>
      </c>
    </row>
    <row r="23188" spans="1:8">
      <c r="A23188" t="s">
        <v>279</v>
      </c>
      <c r="B23188" t="s">
        <v>1040</v>
      </c>
      <c r="C23188" s="2">
        <v>44245.0625</v>
      </c>
      <c r="D23188" s="2" t="str">
        <f t="shared" si="364"/>
        <v>February</v>
      </c>
      <c r="E23188" s="2"/>
      <c r="F23188" t="str">
        <f>VLOOKUP($A23188,Content!$B$1:$D$1001,MATCH(reactions!F$1,Content!$B$1:$D$1,0),0)</f>
        <v>photo</v>
      </c>
      <c r="G23188" t="str">
        <f>VLOOKUP($A23188,Content!$B$1:$D$1001,MATCH(reactions!G$1,Content!$B$1:$D$1,0),0)</f>
        <v>veganism</v>
      </c>
      <c r="H23188">
        <f>VLOOKUP(B23188,'reaction types'!$A$1:$C$17,MATCH(reactions!H$1,'reaction types'!$A$1:$C$1,0),0)</f>
        <v>30</v>
      </c>
    </row>
    <row r="23189" spans="1:8">
      <c r="A23189" t="s">
        <v>279</v>
      </c>
      <c r="B23189" t="s">
        <v>1043</v>
      </c>
      <c r="C23189" s="2">
        <v>44254.873611111114</v>
      </c>
      <c r="D23189" s="2" t="str">
        <f t="shared" si="364"/>
        <v>February</v>
      </c>
      <c r="E23189" s="2"/>
      <c r="F23189" t="str">
        <f>VLOOKUP($A23189,Content!$B$1:$D$1001,MATCH(reactions!F$1,Content!$B$1:$D$1,0),0)</f>
        <v>photo</v>
      </c>
      <c r="G23189" t="str">
        <f>VLOOKUP($A23189,Content!$B$1:$D$1001,MATCH(reactions!G$1,Content!$B$1:$D$1,0),0)</f>
        <v>veganism</v>
      </c>
      <c r="H23189">
        <f>VLOOKUP(B23189,'reaction types'!$A$1:$C$17,MATCH(reactions!H$1,'reaction types'!$A$1:$C$1,0),0)</f>
        <v>5</v>
      </c>
    </row>
    <row r="23190" spans="1:8">
      <c r="A23190" t="s">
        <v>279</v>
      </c>
      <c r="B23190" t="s">
        <v>1047</v>
      </c>
      <c r="C23190" s="2">
        <v>44233.191666666666</v>
      </c>
      <c r="D23190" s="2" t="str">
        <f t="shared" si="364"/>
        <v>February</v>
      </c>
      <c r="E23190" s="2"/>
      <c r="F23190" t="str">
        <f>VLOOKUP($A23190,Content!$B$1:$D$1001,MATCH(reactions!F$1,Content!$B$1:$D$1,0),0)</f>
        <v>photo</v>
      </c>
      <c r="G23190" t="str">
        <f>VLOOKUP($A23190,Content!$B$1:$D$1001,MATCH(reactions!G$1,Content!$B$1:$D$1,0),0)</f>
        <v>veganism</v>
      </c>
      <c r="H23190">
        <f>VLOOKUP(B23190,'reaction types'!$A$1:$C$17,MATCH(reactions!H$1,'reaction types'!$A$1:$C$1,0),0)</f>
        <v>45</v>
      </c>
    </row>
    <row r="23191" spans="1:8">
      <c r="A23191" t="s">
        <v>279</v>
      </c>
      <c r="B23191" t="s">
        <v>1052</v>
      </c>
      <c r="C23191" s="2">
        <v>44244.481944444444</v>
      </c>
      <c r="D23191" s="2" t="str">
        <f t="shared" si="364"/>
        <v>February</v>
      </c>
      <c r="E23191" s="2"/>
      <c r="F23191" t="str">
        <f>VLOOKUP($A23191,Content!$B$1:$D$1001,MATCH(reactions!F$1,Content!$B$1:$D$1,0),0)</f>
        <v>photo</v>
      </c>
      <c r="G23191" t="str">
        <f>VLOOKUP($A23191,Content!$B$1:$D$1001,MATCH(reactions!G$1,Content!$B$1:$D$1,0),0)</f>
        <v>veganism</v>
      </c>
      <c r="H23191">
        <f>VLOOKUP(B23191,'reaction types'!$A$1:$C$17,MATCH(reactions!H$1,'reaction types'!$A$1:$C$1,0),0)</f>
        <v>72</v>
      </c>
    </row>
    <row r="23192" spans="1:8">
      <c r="A23192" t="s">
        <v>279</v>
      </c>
      <c r="B23192" t="s">
        <v>1049</v>
      </c>
      <c r="C23192" s="2">
        <v>44252</v>
      </c>
      <c r="D23192" s="2" t="str">
        <f t="shared" si="364"/>
        <v>February</v>
      </c>
      <c r="E23192" s="2"/>
      <c r="F23192" t="str">
        <f>VLOOKUP($A23192,Content!$B$1:$D$1001,MATCH(reactions!F$1,Content!$B$1:$D$1,0),0)</f>
        <v>photo</v>
      </c>
      <c r="G23192" t="str">
        <f>VLOOKUP($A23192,Content!$B$1:$D$1001,MATCH(reactions!G$1,Content!$B$1:$D$1,0),0)</f>
        <v>veganism</v>
      </c>
      <c r="H23192">
        <f>VLOOKUP(B23192,'reaction types'!$A$1:$C$17,MATCH(reactions!H$1,'reaction types'!$A$1:$C$1,0),0)</f>
        <v>50</v>
      </c>
    </row>
    <row r="23193" spans="1:8">
      <c r="A23193" t="s">
        <v>281</v>
      </c>
      <c r="B23193" t="s">
        <v>1042</v>
      </c>
      <c r="C23193" s="2">
        <v>44235.223611111112</v>
      </c>
      <c r="D23193" s="2" t="str">
        <f t="shared" si="364"/>
        <v>February</v>
      </c>
      <c r="E23193" s="2"/>
      <c r="F23193" t="str">
        <f>VLOOKUP($A23193,Content!$B$1:$D$1001,MATCH(reactions!F$1,Content!$B$1:$D$1,0),0)</f>
        <v>GIF</v>
      </c>
      <c r="G23193" t="str">
        <f>VLOOKUP($A23193,Content!$B$1:$D$1001,MATCH(reactions!G$1,Content!$B$1:$D$1,0),0)</f>
        <v>veganism</v>
      </c>
      <c r="H23193">
        <f>VLOOKUP(B23193,'reaction types'!$A$1:$C$17,MATCH(reactions!H$1,'reaction types'!$A$1:$C$1,0),0)</f>
        <v>70</v>
      </c>
    </row>
    <row r="23194" spans="1:8">
      <c r="A23194" t="s">
        <v>282</v>
      </c>
      <c r="B23194" t="s">
        <v>1038</v>
      </c>
      <c r="C23194" s="2">
        <v>44237.775694444441</v>
      </c>
      <c r="D23194" s="2" t="str">
        <f t="shared" si="364"/>
        <v>February</v>
      </c>
      <c r="E23194" s="2"/>
      <c r="F23194" t="str">
        <f>VLOOKUP($A23194,Content!$B$1:$D$1001,MATCH(reactions!F$1,Content!$B$1:$D$1,0),0)</f>
        <v>photo</v>
      </c>
      <c r="G23194" t="str">
        <f>VLOOKUP($A23194,Content!$B$1:$D$1001,MATCH(reactions!G$1,Content!$B$1:$D$1,0),0)</f>
        <v>education</v>
      </c>
      <c r="H23194">
        <f>VLOOKUP(B23194,'reaction types'!$A$1:$C$17,MATCH(reactions!H$1,'reaction types'!$A$1:$C$1,0),0)</f>
        <v>10</v>
      </c>
    </row>
    <row r="23195" spans="1:8">
      <c r="A23195" t="s">
        <v>282</v>
      </c>
      <c r="B23195" t="s">
        <v>1048</v>
      </c>
      <c r="C23195" s="2">
        <v>44237.095138888886</v>
      </c>
      <c r="D23195" s="2" t="str">
        <f t="shared" si="364"/>
        <v>February</v>
      </c>
      <c r="E23195" s="2"/>
      <c r="F23195" t="str">
        <f>VLOOKUP($A23195,Content!$B$1:$D$1001,MATCH(reactions!F$1,Content!$B$1:$D$1,0),0)</f>
        <v>photo</v>
      </c>
      <c r="G23195" t="str">
        <f>VLOOKUP($A23195,Content!$B$1:$D$1001,MATCH(reactions!G$1,Content!$B$1:$D$1,0),0)</f>
        <v>education</v>
      </c>
      <c r="H23195">
        <f>VLOOKUP(B23195,'reaction types'!$A$1:$C$17,MATCH(reactions!H$1,'reaction types'!$A$1:$C$1,0),0)</f>
        <v>12</v>
      </c>
    </row>
    <row r="23196" spans="1:8">
      <c r="A23196" t="s">
        <v>283</v>
      </c>
      <c r="B23196" t="s">
        <v>1044</v>
      </c>
      <c r="C23196" s="2">
        <v>44247.178472222222</v>
      </c>
      <c r="D23196" s="2" t="str">
        <f t="shared" si="364"/>
        <v>February</v>
      </c>
      <c r="E23196" s="2"/>
      <c r="F23196" t="str">
        <f>VLOOKUP($A23196,Content!$B$1:$D$1001,MATCH(reactions!F$1,Content!$B$1:$D$1,0),0)</f>
        <v>video</v>
      </c>
      <c r="G23196" t="str">
        <f>VLOOKUP($A23196,Content!$B$1:$D$1001,MATCH(reactions!G$1,Content!$B$1:$D$1,0),0)</f>
        <v>public speaking</v>
      </c>
      <c r="H23196">
        <f>VLOOKUP(B23196,'reaction types'!$A$1:$C$17,MATCH(reactions!H$1,'reaction types'!$A$1:$C$1,0),0)</f>
        <v>65</v>
      </c>
    </row>
    <row r="23197" spans="1:8">
      <c r="A23197" t="s">
        <v>283</v>
      </c>
      <c r="B23197" t="s">
        <v>1046</v>
      </c>
      <c r="C23197" s="2">
        <v>44254.588194444441</v>
      </c>
      <c r="D23197" s="2" t="str">
        <f t="shared" si="364"/>
        <v>February</v>
      </c>
      <c r="E23197" s="2"/>
      <c r="F23197" t="str">
        <f>VLOOKUP($A23197,Content!$B$1:$D$1001,MATCH(reactions!F$1,Content!$B$1:$D$1,0),0)</f>
        <v>video</v>
      </c>
      <c r="G23197" t="str">
        <f>VLOOKUP($A23197,Content!$B$1:$D$1001,MATCH(reactions!G$1,Content!$B$1:$D$1,0),0)</f>
        <v>public speaking</v>
      </c>
      <c r="H23197">
        <f>VLOOKUP(B23197,'reaction types'!$A$1:$C$17,MATCH(reactions!H$1,'reaction types'!$A$1:$C$1,0),0)</f>
        <v>75</v>
      </c>
    </row>
    <row r="23198" spans="1:8">
      <c r="A23198" t="s">
        <v>283</v>
      </c>
      <c r="B23198" t="s">
        <v>1050</v>
      </c>
      <c r="C23198" s="2">
        <v>44249.313888888886</v>
      </c>
      <c r="D23198" s="2" t="str">
        <f t="shared" si="364"/>
        <v>February</v>
      </c>
      <c r="E23198" s="2"/>
      <c r="F23198" t="str">
        <f>VLOOKUP($A23198,Content!$B$1:$D$1001,MATCH(reactions!F$1,Content!$B$1:$D$1,0),0)</f>
        <v>video</v>
      </c>
      <c r="G23198" t="str">
        <f>VLOOKUP($A23198,Content!$B$1:$D$1001,MATCH(reactions!G$1,Content!$B$1:$D$1,0),0)</f>
        <v>public speaking</v>
      </c>
      <c r="H23198">
        <f>VLOOKUP(B23198,'reaction types'!$A$1:$C$17,MATCH(reactions!H$1,'reaction types'!$A$1:$C$1,0),0)</f>
        <v>60</v>
      </c>
    </row>
    <row r="23199" spans="1:8">
      <c r="A23199" t="s">
        <v>283</v>
      </c>
      <c r="B23199" t="s">
        <v>1051</v>
      </c>
      <c r="C23199" s="2">
        <v>44230.916666666664</v>
      </c>
      <c r="D23199" s="2" t="str">
        <f t="shared" si="364"/>
        <v>February</v>
      </c>
      <c r="E23199" s="2"/>
      <c r="F23199" t="str">
        <f>VLOOKUP($A23199,Content!$B$1:$D$1001,MATCH(reactions!F$1,Content!$B$1:$D$1,0),0)</f>
        <v>video</v>
      </c>
      <c r="G23199" t="str">
        <f>VLOOKUP($A23199,Content!$B$1:$D$1001,MATCH(reactions!G$1,Content!$B$1:$D$1,0),0)</f>
        <v>public speaking</v>
      </c>
      <c r="H23199">
        <f>VLOOKUP(B23199,'reaction types'!$A$1:$C$17,MATCH(reactions!H$1,'reaction types'!$A$1:$C$1,0),0)</f>
        <v>70</v>
      </c>
    </row>
    <row r="23200" spans="1:8">
      <c r="A23200" t="s">
        <v>284</v>
      </c>
      <c r="B23200" t="s">
        <v>1042</v>
      </c>
      <c r="C23200" s="2">
        <v>44239.801388888889</v>
      </c>
      <c r="D23200" s="2" t="str">
        <f t="shared" si="364"/>
        <v>February</v>
      </c>
      <c r="E23200" s="2"/>
      <c r="F23200" t="str">
        <f>VLOOKUP($A23200,Content!$B$1:$D$1001,MATCH(reactions!F$1,Content!$B$1:$D$1,0),0)</f>
        <v>photo</v>
      </c>
      <c r="G23200" t="str">
        <f>VLOOKUP($A23200,Content!$B$1:$D$1001,MATCH(reactions!G$1,Content!$B$1:$D$1,0),0)</f>
        <v>education</v>
      </c>
      <c r="H23200">
        <f>VLOOKUP(B23200,'reaction types'!$A$1:$C$17,MATCH(reactions!H$1,'reaction types'!$A$1:$C$1,0),0)</f>
        <v>70</v>
      </c>
    </row>
    <row r="23201" spans="1:8">
      <c r="A23201" t="s">
        <v>284</v>
      </c>
      <c r="B23201" t="s">
        <v>1039</v>
      </c>
      <c r="C23201" s="2">
        <v>44233.545138888891</v>
      </c>
      <c r="D23201" s="2" t="str">
        <f t="shared" si="364"/>
        <v>February</v>
      </c>
      <c r="E23201" s="2"/>
      <c r="F23201" t="str">
        <f>VLOOKUP($A23201,Content!$B$1:$D$1001,MATCH(reactions!F$1,Content!$B$1:$D$1,0),0)</f>
        <v>photo</v>
      </c>
      <c r="G23201" t="str">
        <f>VLOOKUP($A23201,Content!$B$1:$D$1001,MATCH(reactions!G$1,Content!$B$1:$D$1,0),0)</f>
        <v>education</v>
      </c>
      <c r="H23201">
        <f>VLOOKUP(B23201,'reaction types'!$A$1:$C$17,MATCH(reactions!H$1,'reaction types'!$A$1:$C$1,0),0)</f>
        <v>15</v>
      </c>
    </row>
    <row r="23202" spans="1:8">
      <c r="A23202" t="s">
        <v>284</v>
      </c>
      <c r="B23202" t="s">
        <v>1049</v>
      </c>
      <c r="C23202" s="2">
        <v>44240.862500000003</v>
      </c>
      <c r="D23202" s="2" t="str">
        <f t="shared" si="364"/>
        <v>February</v>
      </c>
      <c r="E23202" s="2"/>
      <c r="F23202" t="str">
        <f>VLOOKUP($A23202,Content!$B$1:$D$1001,MATCH(reactions!F$1,Content!$B$1:$D$1,0),0)</f>
        <v>photo</v>
      </c>
      <c r="G23202" t="str">
        <f>VLOOKUP($A23202,Content!$B$1:$D$1001,MATCH(reactions!G$1,Content!$B$1:$D$1,0),0)</f>
        <v>education</v>
      </c>
      <c r="H23202">
        <f>VLOOKUP(B23202,'reaction types'!$A$1:$C$17,MATCH(reactions!H$1,'reaction types'!$A$1:$C$1,0),0)</f>
        <v>50</v>
      </c>
    </row>
    <row r="23203" spans="1:8">
      <c r="A23203" t="s">
        <v>284</v>
      </c>
      <c r="B23203" t="s">
        <v>1038</v>
      </c>
      <c r="C23203" s="2">
        <v>44241.26666666667</v>
      </c>
      <c r="D23203" s="2" t="str">
        <f t="shared" si="364"/>
        <v>February</v>
      </c>
      <c r="E23203" s="2"/>
      <c r="F23203" t="str">
        <f>VLOOKUP($A23203,Content!$B$1:$D$1001,MATCH(reactions!F$1,Content!$B$1:$D$1,0),0)</f>
        <v>photo</v>
      </c>
      <c r="G23203" t="str">
        <f>VLOOKUP($A23203,Content!$B$1:$D$1001,MATCH(reactions!G$1,Content!$B$1:$D$1,0),0)</f>
        <v>education</v>
      </c>
      <c r="H23203">
        <f>VLOOKUP(B23203,'reaction types'!$A$1:$C$17,MATCH(reactions!H$1,'reaction types'!$A$1:$C$1,0),0)</f>
        <v>10</v>
      </c>
    </row>
    <row r="23204" spans="1:8">
      <c r="A23204" t="s">
        <v>284</v>
      </c>
      <c r="B23204" t="s">
        <v>1044</v>
      </c>
      <c r="C23204" s="2">
        <v>44253.34375</v>
      </c>
      <c r="D23204" s="2" t="str">
        <f t="shared" si="364"/>
        <v>February</v>
      </c>
      <c r="E23204" s="2"/>
      <c r="F23204" t="str">
        <f>VLOOKUP($A23204,Content!$B$1:$D$1001,MATCH(reactions!F$1,Content!$B$1:$D$1,0),0)</f>
        <v>photo</v>
      </c>
      <c r="G23204" t="str">
        <f>VLOOKUP($A23204,Content!$B$1:$D$1001,MATCH(reactions!G$1,Content!$B$1:$D$1,0),0)</f>
        <v>education</v>
      </c>
      <c r="H23204">
        <f>VLOOKUP(B23204,'reaction types'!$A$1:$C$17,MATCH(reactions!H$1,'reaction types'!$A$1:$C$1,0),0)</f>
        <v>65</v>
      </c>
    </row>
    <row r="23205" spans="1:8">
      <c r="A23205" t="s">
        <v>284</v>
      </c>
      <c r="B23205" t="s">
        <v>1043</v>
      </c>
      <c r="C23205" s="2">
        <v>44239.331250000003</v>
      </c>
      <c r="D23205" s="2" t="str">
        <f t="shared" si="364"/>
        <v>February</v>
      </c>
      <c r="E23205" s="2"/>
      <c r="F23205" t="str">
        <f>VLOOKUP($A23205,Content!$B$1:$D$1001,MATCH(reactions!F$1,Content!$B$1:$D$1,0),0)</f>
        <v>photo</v>
      </c>
      <c r="G23205" t="str">
        <f>VLOOKUP($A23205,Content!$B$1:$D$1001,MATCH(reactions!G$1,Content!$B$1:$D$1,0),0)</f>
        <v>education</v>
      </c>
      <c r="H23205">
        <f>VLOOKUP(B23205,'reaction types'!$A$1:$C$17,MATCH(reactions!H$1,'reaction types'!$A$1:$C$1,0),0)</f>
        <v>5</v>
      </c>
    </row>
    <row r="23206" spans="1:8">
      <c r="A23206" t="s">
        <v>286</v>
      </c>
      <c r="B23206" t="s">
        <v>1046</v>
      </c>
      <c r="C23206" s="2">
        <v>44255.677777777775</v>
      </c>
      <c r="D23206" s="2" t="str">
        <f t="shared" si="364"/>
        <v>February</v>
      </c>
      <c r="E23206" s="2"/>
      <c r="F23206" t="str">
        <f>VLOOKUP($A23206,Content!$B$1:$D$1001,MATCH(reactions!F$1,Content!$B$1:$D$1,0),0)</f>
        <v>GIF</v>
      </c>
      <c r="G23206" t="str">
        <f>VLOOKUP($A23206,Content!$B$1:$D$1001,MATCH(reactions!G$1,Content!$B$1:$D$1,0),0)</f>
        <v>studying</v>
      </c>
      <c r="H23206">
        <f>VLOOKUP(B23206,'reaction types'!$A$1:$C$17,MATCH(reactions!H$1,'reaction types'!$A$1:$C$1,0),0)</f>
        <v>75</v>
      </c>
    </row>
    <row r="23207" spans="1:8">
      <c r="A23207" t="s">
        <v>286</v>
      </c>
      <c r="B23207" t="s">
        <v>1045</v>
      </c>
      <c r="C23207" s="2">
        <v>44252.05</v>
      </c>
      <c r="D23207" s="2" t="str">
        <f t="shared" si="364"/>
        <v>February</v>
      </c>
      <c r="E23207" s="2"/>
      <c r="F23207" t="str">
        <f>VLOOKUP($A23207,Content!$B$1:$D$1001,MATCH(reactions!F$1,Content!$B$1:$D$1,0),0)</f>
        <v>GIF</v>
      </c>
      <c r="G23207" t="str">
        <f>VLOOKUP($A23207,Content!$B$1:$D$1001,MATCH(reactions!G$1,Content!$B$1:$D$1,0),0)</f>
        <v>studying</v>
      </c>
      <c r="H23207">
        <f>VLOOKUP(B23207,'reaction types'!$A$1:$C$17,MATCH(reactions!H$1,'reaction types'!$A$1:$C$1,0),0)</f>
        <v>20</v>
      </c>
    </row>
    <row r="23208" spans="1:8">
      <c r="A23208" t="s">
        <v>286</v>
      </c>
      <c r="B23208" t="s">
        <v>1042</v>
      </c>
      <c r="C23208" s="2">
        <v>44249.59097222222</v>
      </c>
      <c r="D23208" s="2" t="str">
        <f t="shared" si="364"/>
        <v>February</v>
      </c>
      <c r="E23208" s="2"/>
      <c r="F23208" t="str">
        <f>VLOOKUP($A23208,Content!$B$1:$D$1001,MATCH(reactions!F$1,Content!$B$1:$D$1,0),0)</f>
        <v>GIF</v>
      </c>
      <c r="G23208" t="str">
        <f>VLOOKUP($A23208,Content!$B$1:$D$1001,MATCH(reactions!G$1,Content!$B$1:$D$1,0),0)</f>
        <v>studying</v>
      </c>
      <c r="H23208">
        <f>VLOOKUP(B23208,'reaction types'!$A$1:$C$17,MATCH(reactions!H$1,'reaction types'!$A$1:$C$1,0),0)</f>
        <v>70</v>
      </c>
    </row>
    <row r="23209" spans="1:8">
      <c r="A23209" t="s">
        <v>287</v>
      </c>
      <c r="B23209" t="s">
        <v>1039</v>
      </c>
      <c r="C23209" s="2">
        <v>44231.536111111112</v>
      </c>
      <c r="D23209" s="2" t="str">
        <f t="shared" si="364"/>
        <v>February</v>
      </c>
      <c r="E23209" s="2"/>
      <c r="F23209" t="str">
        <f>VLOOKUP($A23209,Content!$B$1:$D$1001,MATCH(reactions!F$1,Content!$B$1:$D$1,0),0)</f>
        <v>video</v>
      </c>
      <c r="G23209" t="str">
        <f>VLOOKUP($A23209,Content!$B$1:$D$1001,MATCH(reactions!G$1,Content!$B$1:$D$1,0),0)</f>
        <v>travel</v>
      </c>
      <c r="H23209">
        <f>VLOOKUP(B23209,'reaction types'!$A$1:$C$17,MATCH(reactions!H$1,'reaction types'!$A$1:$C$1,0),0)</f>
        <v>15</v>
      </c>
    </row>
    <row r="23210" spans="1:8">
      <c r="A23210" t="s">
        <v>287</v>
      </c>
      <c r="B23210" t="s">
        <v>1037</v>
      </c>
      <c r="C23210" s="2">
        <v>44235.09652777778</v>
      </c>
      <c r="D23210" s="2" t="str">
        <f t="shared" si="364"/>
        <v>February</v>
      </c>
      <c r="E23210" s="2"/>
      <c r="F23210" t="str">
        <f>VLOOKUP($A23210,Content!$B$1:$D$1001,MATCH(reactions!F$1,Content!$B$1:$D$1,0),0)</f>
        <v>video</v>
      </c>
      <c r="G23210" t="str">
        <f>VLOOKUP($A23210,Content!$B$1:$D$1001,MATCH(reactions!G$1,Content!$B$1:$D$1,0),0)</f>
        <v>travel</v>
      </c>
      <c r="H23210">
        <f>VLOOKUP(B23210,'reaction types'!$A$1:$C$17,MATCH(reactions!H$1,'reaction types'!$A$1:$C$1,0),0)</f>
        <v>0</v>
      </c>
    </row>
    <row r="23211" spans="1:8">
      <c r="A23211" t="s">
        <v>287</v>
      </c>
      <c r="B23211" t="s">
        <v>1051</v>
      </c>
      <c r="C23211" s="2">
        <v>44233.288194444445</v>
      </c>
      <c r="D23211" s="2" t="str">
        <f t="shared" si="364"/>
        <v>February</v>
      </c>
      <c r="E23211" s="2"/>
      <c r="F23211" t="str">
        <f>VLOOKUP($A23211,Content!$B$1:$D$1001,MATCH(reactions!F$1,Content!$B$1:$D$1,0),0)</f>
        <v>video</v>
      </c>
      <c r="G23211" t="str">
        <f>VLOOKUP($A23211,Content!$B$1:$D$1001,MATCH(reactions!G$1,Content!$B$1:$D$1,0),0)</f>
        <v>travel</v>
      </c>
      <c r="H23211">
        <f>VLOOKUP(B23211,'reaction types'!$A$1:$C$17,MATCH(reactions!H$1,'reaction types'!$A$1:$C$1,0),0)</f>
        <v>70</v>
      </c>
    </row>
    <row r="23212" spans="1:8">
      <c r="A23212" t="s">
        <v>288</v>
      </c>
      <c r="B23212" t="s">
        <v>1042</v>
      </c>
      <c r="C23212" s="2">
        <v>44240.354861111111</v>
      </c>
      <c r="D23212" s="2" t="str">
        <f t="shared" si="364"/>
        <v>February</v>
      </c>
      <c r="E23212" s="2"/>
      <c r="F23212" t="str">
        <f>VLOOKUP($A23212,Content!$B$1:$D$1001,MATCH(reactions!F$1,Content!$B$1:$D$1,0),0)</f>
        <v>GIF</v>
      </c>
      <c r="G23212" t="str">
        <f>VLOOKUP($A23212,Content!$B$1:$D$1001,MATCH(reactions!G$1,Content!$B$1:$D$1,0),0)</f>
        <v>dogs</v>
      </c>
      <c r="H23212">
        <f>VLOOKUP(B23212,'reaction types'!$A$1:$C$17,MATCH(reactions!H$1,'reaction types'!$A$1:$C$1,0),0)</f>
        <v>70</v>
      </c>
    </row>
    <row r="23213" spans="1:8">
      <c r="A23213" t="s">
        <v>288</v>
      </c>
      <c r="B23213" t="s">
        <v>1039</v>
      </c>
      <c r="C23213" s="2">
        <v>44245.104861111111</v>
      </c>
      <c r="D23213" s="2" t="str">
        <f t="shared" si="364"/>
        <v>February</v>
      </c>
      <c r="E23213" s="2"/>
      <c r="F23213" t="str">
        <f>VLOOKUP($A23213,Content!$B$1:$D$1001,MATCH(reactions!F$1,Content!$B$1:$D$1,0),0)</f>
        <v>GIF</v>
      </c>
      <c r="G23213" t="str">
        <f>VLOOKUP($A23213,Content!$B$1:$D$1001,MATCH(reactions!G$1,Content!$B$1:$D$1,0),0)</f>
        <v>dogs</v>
      </c>
      <c r="H23213">
        <f>VLOOKUP(B23213,'reaction types'!$A$1:$C$17,MATCH(reactions!H$1,'reaction types'!$A$1:$C$1,0),0)</f>
        <v>15</v>
      </c>
    </row>
    <row r="23214" spans="1:8">
      <c r="A23214" t="s">
        <v>288</v>
      </c>
      <c r="B23214" t="s">
        <v>1039</v>
      </c>
      <c r="C23214" s="2">
        <v>44248.737500000003</v>
      </c>
      <c r="D23214" s="2" t="str">
        <f t="shared" si="364"/>
        <v>February</v>
      </c>
      <c r="E23214" s="2"/>
      <c r="F23214" t="str">
        <f>VLOOKUP($A23214,Content!$B$1:$D$1001,MATCH(reactions!F$1,Content!$B$1:$D$1,0),0)</f>
        <v>GIF</v>
      </c>
      <c r="G23214" t="str">
        <f>VLOOKUP($A23214,Content!$B$1:$D$1001,MATCH(reactions!G$1,Content!$B$1:$D$1,0),0)</f>
        <v>dogs</v>
      </c>
      <c r="H23214">
        <f>VLOOKUP(B23214,'reaction types'!$A$1:$C$17,MATCH(reactions!H$1,'reaction types'!$A$1:$C$1,0),0)</f>
        <v>15</v>
      </c>
    </row>
    <row r="23215" spans="1:8">
      <c r="A23215" t="s">
        <v>288</v>
      </c>
      <c r="B23215" t="s">
        <v>1047</v>
      </c>
      <c r="C23215" s="2">
        <v>44247.351388888892</v>
      </c>
      <c r="D23215" s="2" t="str">
        <f t="shared" si="364"/>
        <v>February</v>
      </c>
      <c r="E23215" s="2"/>
      <c r="F23215" t="str">
        <f>VLOOKUP($A23215,Content!$B$1:$D$1001,MATCH(reactions!F$1,Content!$B$1:$D$1,0),0)</f>
        <v>GIF</v>
      </c>
      <c r="G23215" t="str">
        <f>VLOOKUP($A23215,Content!$B$1:$D$1001,MATCH(reactions!G$1,Content!$B$1:$D$1,0),0)</f>
        <v>dogs</v>
      </c>
      <c r="H23215">
        <f>VLOOKUP(B23215,'reaction types'!$A$1:$C$17,MATCH(reactions!H$1,'reaction types'!$A$1:$C$1,0),0)</f>
        <v>45</v>
      </c>
    </row>
    <row r="23216" spans="1:8">
      <c r="A23216" t="s">
        <v>289</v>
      </c>
      <c r="B23216" t="s">
        <v>1046</v>
      </c>
      <c r="C23216" s="2">
        <v>44242.6875</v>
      </c>
      <c r="D23216" s="2" t="str">
        <f t="shared" si="364"/>
        <v>February</v>
      </c>
      <c r="E23216" s="2"/>
      <c r="F23216" t="str">
        <f>VLOOKUP($A23216,Content!$B$1:$D$1001,MATCH(reactions!F$1,Content!$B$1:$D$1,0),0)</f>
        <v>video</v>
      </c>
      <c r="G23216" t="str">
        <f>VLOOKUP($A23216,Content!$B$1:$D$1001,MATCH(reactions!G$1,Content!$B$1:$D$1,0),0)</f>
        <v>cooking</v>
      </c>
      <c r="H23216">
        <f>VLOOKUP(B23216,'reaction types'!$A$1:$C$17,MATCH(reactions!H$1,'reaction types'!$A$1:$C$1,0),0)</f>
        <v>75</v>
      </c>
    </row>
    <row r="23217" spans="1:8">
      <c r="A23217" t="s">
        <v>291</v>
      </c>
      <c r="B23217" t="s">
        <v>1043</v>
      </c>
      <c r="C23217" s="2">
        <v>44252.197222222225</v>
      </c>
      <c r="D23217" s="2" t="str">
        <f t="shared" si="364"/>
        <v>February</v>
      </c>
      <c r="E23217" s="2"/>
      <c r="F23217" t="str">
        <f>VLOOKUP($A23217,Content!$B$1:$D$1001,MATCH(reactions!F$1,Content!$B$1:$D$1,0),0)</f>
        <v>photo</v>
      </c>
      <c r="G23217" t="str">
        <f>VLOOKUP($A23217,Content!$B$1:$D$1001,MATCH(reactions!G$1,Content!$B$1:$D$1,0),0)</f>
        <v>education</v>
      </c>
      <c r="H23217">
        <f>VLOOKUP(B23217,'reaction types'!$A$1:$C$17,MATCH(reactions!H$1,'reaction types'!$A$1:$C$1,0),0)</f>
        <v>5</v>
      </c>
    </row>
    <row r="23218" spans="1:8">
      <c r="A23218" t="s">
        <v>291</v>
      </c>
      <c r="B23218" t="s">
        <v>1043</v>
      </c>
      <c r="C23218" s="2">
        <v>44238.977083333331</v>
      </c>
      <c r="D23218" s="2" t="str">
        <f t="shared" si="364"/>
        <v>February</v>
      </c>
      <c r="E23218" s="2"/>
      <c r="F23218" t="str">
        <f>VLOOKUP($A23218,Content!$B$1:$D$1001,MATCH(reactions!F$1,Content!$B$1:$D$1,0),0)</f>
        <v>photo</v>
      </c>
      <c r="G23218" t="str">
        <f>VLOOKUP($A23218,Content!$B$1:$D$1001,MATCH(reactions!G$1,Content!$B$1:$D$1,0),0)</f>
        <v>education</v>
      </c>
      <c r="H23218">
        <f>VLOOKUP(B23218,'reaction types'!$A$1:$C$17,MATCH(reactions!H$1,'reaction types'!$A$1:$C$1,0),0)</f>
        <v>5</v>
      </c>
    </row>
    <row r="23219" spans="1:8">
      <c r="A23219" t="s">
        <v>292</v>
      </c>
      <c r="B23219" t="s">
        <v>1050</v>
      </c>
      <c r="C23219" s="2">
        <v>44250.411111111112</v>
      </c>
      <c r="D23219" s="2" t="str">
        <f t="shared" si="364"/>
        <v>February</v>
      </c>
      <c r="E23219" s="2"/>
      <c r="F23219" t="str">
        <f>VLOOKUP($A23219,Content!$B$1:$D$1001,MATCH(reactions!F$1,Content!$B$1:$D$1,0),0)</f>
        <v>audio</v>
      </c>
      <c r="G23219" t="str">
        <f>VLOOKUP($A23219,Content!$B$1:$D$1001,MATCH(reactions!G$1,Content!$B$1:$D$1,0),0)</f>
        <v>animals</v>
      </c>
      <c r="H23219">
        <f>VLOOKUP(B23219,'reaction types'!$A$1:$C$17,MATCH(reactions!H$1,'reaction types'!$A$1:$C$1,0),0)</f>
        <v>60</v>
      </c>
    </row>
    <row r="23220" spans="1:8">
      <c r="A23220" t="s">
        <v>292</v>
      </c>
      <c r="B23220" t="s">
        <v>1038</v>
      </c>
      <c r="C23220" s="2">
        <v>44234.3125</v>
      </c>
      <c r="D23220" s="2" t="str">
        <f t="shared" si="364"/>
        <v>February</v>
      </c>
      <c r="E23220" s="2"/>
      <c r="F23220" t="str">
        <f>VLOOKUP($A23220,Content!$B$1:$D$1001,MATCH(reactions!F$1,Content!$B$1:$D$1,0),0)</f>
        <v>audio</v>
      </c>
      <c r="G23220" t="str">
        <f>VLOOKUP($A23220,Content!$B$1:$D$1001,MATCH(reactions!G$1,Content!$B$1:$D$1,0),0)</f>
        <v>animals</v>
      </c>
      <c r="H23220">
        <f>VLOOKUP(B23220,'reaction types'!$A$1:$C$17,MATCH(reactions!H$1,'reaction types'!$A$1:$C$1,0),0)</f>
        <v>10</v>
      </c>
    </row>
    <row r="23221" spans="1:8">
      <c r="A23221" t="s">
        <v>293</v>
      </c>
      <c r="B23221" t="s">
        <v>1043</v>
      </c>
      <c r="C23221" s="2">
        <v>44240.363194444442</v>
      </c>
      <c r="D23221" s="2" t="str">
        <f t="shared" si="364"/>
        <v>February</v>
      </c>
      <c r="E23221" s="2"/>
      <c r="F23221" t="str">
        <f>VLOOKUP($A23221,Content!$B$1:$D$1001,MATCH(reactions!F$1,Content!$B$1:$D$1,0),0)</f>
        <v>video</v>
      </c>
      <c r="G23221" t="str">
        <f>VLOOKUP($A23221,Content!$B$1:$D$1001,MATCH(reactions!G$1,Content!$B$1:$D$1,0),0)</f>
        <v>food</v>
      </c>
      <c r="H23221">
        <f>VLOOKUP(B23221,'reaction types'!$A$1:$C$17,MATCH(reactions!H$1,'reaction types'!$A$1:$C$1,0),0)</f>
        <v>5</v>
      </c>
    </row>
    <row r="23222" spans="1:8">
      <c r="A23222" t="s">
        <v>294</v>
      </c>
      <c r="B23222" t="s">
        <v>1048</v>
      </c>
      <c r="C23222" s="2">
        <v>44246.772222222222</v>
      </c>
      <c r="D23222" s="2" t="str">
        <f t="shared" si="364"/>
        <v>February</v>
      </c>
      <c r="E23222" s="2"/>
      <c r="F23222" t="str">
        <f>VLOOKUP($A23222,Content!$B$1:$D$1001,MATCH(reactions!F$1,Content!$B$1:$D$1,0),0)</f>
        <v>video</v>
      </c>
      <c r="G23222" t="str">
        <f>VLOOKUP($A23222,Content!$B$1:$D$1001,MATCH(reactions!G$1,Content!$B$1:$D$1,0),0)</f>
        <v>education</v>
      </c>
      <c r="H23222">
        <f>VLOOKUP(B23222,'reaction types'!$A$1:$C$17,MATCH(reactions!H$1,'reaction types'!$A$1:$C$1,0),0)</f>
        <v>12</v>
      </c>
    </row>
    <row r="23223" spans="1:8">
      <c r="A23223" t="s">
        <v>294</v>
      </c>
      <c r="B23223" t="s">
        <v>1040</v>
      </c>
      <c r="C23223" s="2">
        <v>44248.922222222223</v>
      </c>
      <c r="D23223" s="2" t="str">
        <f t="shared" si="364"/>
        <v>February</v>
      </c>
      <c r="E23223" s="2"/>
      <c r="F23223" t="str">
        <f>VLOOKUP($A23223,Content!$B$1:$D$1001,MATCH(reactions!F$1,Content!$B$1:$D$1,0),0)</f>
        <v>video</v>
      </c>
      <c r="G23223" t="str">
        <f>VLOOKUP($A23223,Content!$B$1:$D$1001,MATCH(reactions!G$1,Content!$B$1:$D$1,0),0)</f>
        <v>education</v>
      </c>
      <c r="H23223">
        <f>VLOOKUP(B23223,'reaction types'!$A$1:$C$17,MATCH(reactions!H$1,'reaction types'!$A$1:$C$1,0),0)</f>
        <v>30</v>
      </c>
    </row>
    <row r="23224" spans="1:8">
      <c r="A23224" t="s">
        <v>294</v>
      </c>
      <c r="B23224" t="s">
        <v>1044</v>
      </c>
      <c r="C23224" s="2">
        <v>44253.28125</v>
      </c>
      <c r="D23224" s="2" t="str">
        <f t="shared" si="364"/>
        <v>February</v>
      </c>
      <c r="E23224" s="2"/>
      <c r="F23224" t="str">
        <f>VLOOKUP($A23224,Content!$B$1:$D$1001,MATCH(reactions!F$1,Content!$B$1:$D$1,0),0)</f>
        <v>video</v>
      </c>
      <c r="G23224" t="str">
        <f>VLOOKUP($A23224,Content!$B$1:$D$1001,MATCH(reactions!G$1,Content!$B$1:$D$1,0),0)</f>
        <v>education</v>
      </c>
      <c r="H23224">
        <f>VLOOKUP(B23224,'reaction types'!$A$1:$C$17,MATCH(reactions!H$1,'reaction types'!$A$1:$C$1,0),0)</f>
        <v>65</v>
      </c>
    </row>
    <row r="23225" spans="1:8">
      <c r="A23225" t="s">
        <v>294</v>
      </c>
      <c r="B23225" t="s">
        <v>1043</v>
      </c>
      <c r="C23225" s="2">
        <v>44242.597916666666</v>
      </c>
      <c r="D23225" s="2" t="str">
        <f t="shared" si="364"/>
        <v>February</v>
      </c>
      <c r="E23225" s="2"/>
      <c r="F23225" t="str">
        <f>VLOOKUP($A23225,Content!$B$1:$D$1001,MATCH(reactions!F$1,Content!$B$1:$D$1,0),0)</f>
        <v>video</v>
      </c>
      <c r="G23225" t="str">
        <f>VLOOKUP($A23225,Content!$B$1:$D$1001,MATCH(reactions!G$1,Content!$B$1:$D$1,0),0)</f>
        <v>education</v>
      </c>
      <c r="H23225">
        <f>VLOOKUP(B23225,'reaction types'!$A$1:$C$17,MATCH(reactions!H$1,'reaction types'!$A$1:$C$1,0),0)</f>
        <v>5</v>
      </c>
    </row>
    <row r="23226" spans="1:8">
      <c r="A23226" t="s">
        <v>295</v>
      </c>
      <c r="B23226" t="s">
        <v>1040</v>
      </c>
      <c r="C23226" s="2">
        <v>44234.530555555553</v>
      </c>
      <c r="D23226" s="2" t="str">
        <f t="shared" si="364"/>
        <v>February</v>
      </c>
      <c r="E23226" s="2"/>
      <c r="F23226" t="str">
        <f>VLOOKUP($A23226,Content!$B$1:$D$1001,MATCH(reactions!F$1,Content!$B$1:$D$1,0),0)</f>
        <v>audio</v>
      </c>
      <c r="G23226" t="str">
        <f>VLOOKUP($A23226,Content!$B$1:$D$1001,MATCH(reactions!G$1,Content!$B$1:$D$1,0),0)</f>
        <v>animals</v>
      </c>
      <c r="H23226">
        <f>VLOOKUP(B23226,'reaction types'!$A$1:$C$17,MATCH(reactions!H$1,'reaction types'!$A$1:$C$1,0),0)</f>
        <v>30</v>
      </c>
    </row>
    <row r="23227" spans="1:8">
      <c r="A23227" t="s">
        <v>295</v>
      </c>
      <c r="B23227" t="s">
        <v>1040</v>
      </c>
      <c r="C23227" s="2">
        <v>44250.137499999997</v>
      </c>
      <c r="D23227" s="2" t="str">
        <f t="shared" si="364"/>
        <v>February</v>
      </c>
      <c r="E23227" s="2"/>
      <c r="F23227" t="str">
        <f>VLOOKUP($A23227,Content!$B$1:$D$1001,MATCH(reactions!F$1,Content!$B$1:$D$1,0),0)</f>
        <v>audio</v>
      </c>
      <c r="G23227" t="str">
        <f>VLOOKUP($A23227,Content!$B$1:$D$1001,MATCH(reactions!G$1,Content!$B$1:$D$1,0),0)</f>
        <v>animals</v>
      </c>
      <c r="H23227">
        <f>VLOOKUP(B23227,'reaction types'!$A$1:$C$17,MATCH(reactions!H$1,'reaction types'!$A$1:$C$1,0),0)</f>
        <v>30</v>
      </c>
    </row>
    <row r="23228" spans="1:8">
      <c r="A23228" t="s">
        <v>295</v>
      </c>
      <c r="B23228" t="s">
        <v>1045</v>
      </c>
      <c r="C23228" s="2">
        <v>44236.620138888888</v>
      </c>
      <c r="D23228" s="2" t="str">
        <f t="shared" si="364"/>
        <v>February</v>
      </c>
      <c r="E23228" s="2"/>
      <c r="F23228" t="str">
        <f>VLOOKUP($A23228,Content!$B$1:$D$1001,MATCH(reactions!F$1,Content!$B$1:$D$1,0),0)</f>
        <v>audio</v>
      </c>
      <c r="G23228" t="str">
        <f>VLOOKUP($A23228,Content!$B$1:$D$1001,MATCH(reactions!G$1,Content!$B$1:$D$1,0),0)</f>
        <v>animals</v>
      </c>
      <c r="H23228">
        <f>VLOOKUP(B23228,'reaction types'!$A$1:$C$17,MATCH(reactions!H$1,'reaction types'!$A$1:$C$1,0),0)</f>
        <v>20</v>
      </c>
    </row>
    <row r="23229" spans="1:8">
      <c r="A23229" t="s">
        <v>295</v>
      </c>
      <c r="B23229" t="s">
        <v>1045</v>
      </c>
      <c r="C23229" s="2">
        <v>44239.112500000003</v>
      </c>
      <c r="D23229" s="2" t="str">
        <f t="shared" si="364"/>
        <v>February</v>
      </c>
      <c r="E23229" s="2"/>
      <c r="F23229" t="str">
        <f>VLOOKUP($A23229,Content!$B$1:$D$1001,MATCH(reactions!F$1,Content!$B$1:$D$1,0),0)</f>
        <v>audio</v>
      </c>
      <c r="G23229" t="str">
        <f>VLOOKUP($A23229,Content!$B$1:$D$1001,MATCH(reactions!G$1,Content!$B$1:$D$1,0),0)</f>
        <v>animals</v>
      </c>
      <c r="H23229">
        <f>VLOOKUP(B23229,'reaction types'!$A$1:$C$17,MATCH(reactions!H$1,'reaction types'!$A$1:$C$1,0),0)</f>
        <v>20</v>
      </c>
    </row>
    <row r="23230" spans="1:8">
      <c r="A23230" t="s">
        <v>295</v>
      </c>
      <c r="B23230" t="s">
        <v>1037</v>
      </c>
      <c r="C23230" s="2">
        <v>44237.106249999997</v>
      </c>
      <c r="D23230" s="2" t="str">
        <f t="shared" si="364"/>
        <v>February</v>
      </c>
      <c r="E23230" s="2"/>
      <c r="F23230" t="str">
        <f>VLOOKUP($A23230,Content!$B$1:$D$1001,MATCH(reactions!F$1,Content!$B$1:$D$1,0),0)</f>
        <v>audio</v>
      </c>
      <c r="G23230" t="str">
        <f>VLOOKUP($A23230,Content!$B$1:$D$1001,MATCH(reactions!G$1,Content!$B$1:$D$1,0),0)</f>
        <v>animals</v>
      </c>
      <c r="H23230">
        <f>VLOOKUP(B23230,'reaction types'!$A$1:$C$17,MATCH(reactions!H$1,'reaction types'!$A$1:$C$1,0),0)</f>
        <v>0</v>
      </c>
    </row>
    <row r="23231" spans="1:8">
      <c r="A23231" t="s">
        <v>296</v>
      </c>
      <c r="B23231" t="s">
        <v>1045</v>
      </c>
      <c r="C23231" s="2">
        <v>44244.865972222222</v>
      </c>
      <c r="D23231" s="2" t="str">
        <f t="shared" si="364"/>
        <v>February</v>
      </c>
      <c r="E23231" s="2"/>
      <c r="F23231" t="str">
        <f>VLOOKUP($A23231,Content!$B$1:$D$1001,MATCH(reactions!F$1,Content!$B$1:$D$1,0),0)</f>
        <v>audio</v>
      </c>
      <c r="G23231" t="str">
        <f>VLOOKUP($A23231,Content!$B$1:$D$1001,MATCH(reactions!G$1,Content!$B$1:$D$1,0),0)</f>
        <v>fitness</v>
      </c>
      <c r="H23231">
        <f>VLOOKUP(B23231,'reaction types'!$A$1:$C$17,MATCH(reactions!H$1,'reaction types'!$A$1:$C$1,0),0)</f>
        <v>20</v>
      </c>
    </row>
    <row r="23232" spans="1:8">
      <c r="A23232" t="s">
        <v>296</v>
      </c>
      <c r="B23232" t="s">
        <v>1038</v>
      </c>
      <c r="C23232" s="2">
        <v>44244.582638888889</v>
      </c>
      <c r="D23232" s="2" t="str">
        <f t="shared" si="364"/>
        <v>February</v>
      </c>
      <c r="E23232" s="2"/>
      <c r="F23232" t="str">
        <f>VLOOKUP($A23232,Content!$B$1:$D$1001,MATCH(reactions!F$1,Content!$B$1:$D$1,0),0)</f>
        <v>audio</v>
      </c>
      <c r="G23232" t="str">
        <f>VLOOKUP($A23232,Content!$B$1:$D$1001,MATCH(reactions!G$1,Content!$B$1:$D$1,0),0)</f>
        <v>fitness</v>
      </c>
      <c r="H23232">
        <f>VLOOKUP(B23232,'reaction types'!$A$1:$C$17,MATCH(reactions!H$1,'reaction types'!$A$1:$C$1,0),0)</f>
        <v>10</v>
      </c>
    </row>
    <row r="23233" spans="1:8">
      <c r="A23233" t="s">
        <v>298</v>
      </c>
      <c r="B23233" t="s">
        <v>1050</v>
      </c>
      <c r="C23233" s="2">
        <v>44235.900694444441</v>
      </c>
      <c r="D23233" s="2" t="str">
        <f t="shared" si="364"/>
        <v>February</v>
      </c>
      <c r="E23233" s="2"/>
      <c r="F23233" t="str">
        <f>VLOOKUP($A23233,Content!$B$1:$D$1001,MATCH(reactions!F$1,Content!$B$1:$D$1,0),0)</f>
        <v>GIF</v>
      </c>
      <c r="G23233" t="str">
        <f>VLOOKUP($A23233,Content!$B$1:$D$1001,MATCH(reactions!G$1,Content!$B$1:$D$1,0),0)</f>
        <v>animals</v>
      </c>
      <c r="H23233">
        <f>VLOOKUP(B23233,'reaction types'!$A$1:$C$17,MATCH(reactions!H$1,'reaction types'!$A$1:$C$1,0),0)</f>
        <v>60</v>
      </c>
    </row>
    <row r="23234" spans="1:8">
      <c r="A23234" t="s">
        <v>299</v>
      </c>
      <c r="B23234" t="s">
        <v>1044</v>
      </c>
      <c r="C23234" s="2">
        <v>44246.749305555553</v>
      </c>
      <c r="D23234" s="2" t="str">
        <f t="shared" si="364"/>
        <v>February</v>
      </c>
      <c r="E23234" s="2"/>
      <c r="F23234" t="str">
        <f>VLOOKUP($A23234,Content!$B$1:$D$1001,MATCH(reactions!F$1,Content!$B$1:$D$1,0),0)</f>
        <v>photo</v>
      </c>
      <c r="G23234" t="str">
        <f>VLOOKUP($A23234,Content!$B$1:$D$1001,MATCH(reactions!G$1,Content!$B$1:$D$1,0),0)</f>
        <v>cooking</v>
      </c>
      <c r="H23234">
        <f>VLOOKUP(B23234,'reaction types'!$A$1:$C$17,MATCH(reactions!H$1,'reaction types'!$A$1:$C$1,0),0)</f>
        <v>65</v>
      </c>
    </row>
    <row r="23235" spans="1:8">
      <c r="A23235" t="s">
        <v>301</v>
      </c>
      <c r="B23235" t="s">
        <v>1046</v>
      </c>
      <c r="C23235" s="2">
        <v>44237.487500000003</v>
      </c>
      <c r="D23235" s="2" t="str">
        <f t="shared" ref="D23235:D23298" si="365">TEXT(C23235,"mmmm")</f>
        <v>February</v>
      </c>
      <c r="E23235" s="2"/>
      <c r="F23235" t="str">
        <f>VLOOKUP($A23235,Content!$B$1:$D$1001,MATCH(reactions!F$1,Content!$B$1:$D$1,0),0)</f>
        <v>audio</v>
      </c>
      <c r="G23235" t="str">
        <f>VLOOKUP($A23235,Content!$B$1:$D$1001,MATCH(reactions!G$1,Content!$B$1:$D$1,0),0)</f>
        <v>food</v>
      </c>
      <c r="H23235">
        <f>VLOOKUP(B23235,'reaction types'!$A$1:$C$17,MATCH(reactions!H$1,'reaction types'!$A$1:$C$1,0),0)</f>
        <v>75</v>
      </c>
    </row>
    <row r="23236" spans="1:8">
      <c r="A23236" t="s">
        <v>301</v>
      </c>
      <c r="B23236" t="s">
        <v>1052</v>
      </c>
      <c r="C23236" s="2">
        <v>44240.311805555553</v>
      </c>
      <c r="D23236" s="2" t="str">
        <f t="shared" si="365"/>
        <v>February</v>
      </c>
      <c r="E23236" s="2"/>
      <c r="F23236" t="str">
        <f>VLOOKUP($A23236,Content!$B$1:$D$1001,MATCH(reactions!F$1,Content!$B$1:$D$1,0),0)</f>
        <v>audio</v>
      </c>
      <c r="G23236" t="str">
        <f>VLOOKUP($A23236,Content!$B$1:$D$1001,MATCH(reactions!G$1,Content!$B$1:$D$1,0),0)</f>
        <v>food</v>
      </c>
      <c r="H23236">
        <f>VLOOKUP(B23236,'reaction types'!$A$1:$C$17,MATCH(reactions!H$1,'reaction types'!$A$1:$C$1,0),0)</f>
        <v>72</v>
      </c>
    </row>
    <row r="23237" spans="1:8">
      <c r="A23237" t="s">
        <v>301</v>
      </c>
      <c r="B23237" t="s">
        <v>1041</v>
      </c>
      <c r="C23237" s="2">
        <v>44250.240277777775</v>
      </c>
      <c r="D23237" s="2" t="str">
        <f t="shared" si="365"/>
        <v>February</v>
      </c>
      <c r="E23237" s="2"/>
      <c r="F23237" t="str">
        <f>VLOOKUP($A23237,Content!$B$1:$D$1001,MATCH(reactions!F$1,Content!$B$1:$D$1,0),0)</f>
        <v>audio</v>
      </c>
      <c r="G23237" t="str">
        <f>VLOOKUP($A23237,Content!$B$1:$D$1001,MATCH(reactions!G$1,Content!$B$1:$D$1,0),0)</f>
        <v>food</v>
      </c>
      <c r="H23237">
        <f>VLOOKUP(B23237,'reaction types'!$A$1:$C$17,MATCH(reactions!H$1,'reaction types'!$A$1:$C$1,0),0)</f>
        <v>35</v>
      </c>
    </row>
    <row r="23238" spans="1:8">
      <c r="A23238" t="s">
        <v>302</v>
      </c>
      <c r="B23238" t="s">
        <v>1041</v>
      </c>
      <c r="C23238" s="2">
        <v>44244.410416666666</v>
      </c>
      <c r="D23238" s="2" t="str">
        <f t="shared" si="365"/>
        <v>February</v>
      </c>
      <c r="E23238" s="2"/>
      <c r="F23238" t="str">
        <f>VLOOKUP($A23238,Content!$B$1:$D$1001,MATCH(reactions!F$1,Content!$B$1:$D$1,0),0)</f>
        <v>GIF</v>
      </c>
      <c r="G23238" t="str">
        <f>VLOOKUP($A23238,Content!$B$1:$D$1001,MATCH(reactions!G$1,Content!$B$1:$D$1,0),0)</f>
        <v>culture</v>
      </c>
      <c r="H23238">
        <f>VLOOKUP(B23238,'reaction types'!$A$1:$C$17,MATCH(reactions!H$1,'reaction types'!$A$1:$C$1,0),0)</f>
        <v>35</v>
      </c>
    </row>
    <row r="23239" spans="1:8">
      <c r="A23239" t="s">
        <v>302</v>
      </c>
      <c r="B23239" t="s">
        <v>1041</v>
      </c>
      <c r="C23239" s="2">
        <v>44237.20208333333</v>
      </c>
      <c r="D23239" s="2" t="str">
        <f t="shared" si="365"/>
        <v>February</v>
      </c>
      <c r="E23239" s="2"/>
      <c r="F23239" t="str">
        <f>VLOOKUP($A23239,Content!$B$1:$D$1001,MATCH(reactions!F$1,Content!$B$1:$D$1,0),0)</f>
        <v>GIF</v>
      </c>
      <c r="G23239" t="str">
        <f>VLOOKUP($A23239,Content!$B$1:$D$1001,MATCH(reactions!G$1,Content!$B$1:$D$1,0),0)</f>
        <v>culture</v>
      </c>
      <c r="H23239">
        <f>VLOOKUP(B23239,'reaction types'!$A$1:$C$17,MATCH(reactions!H$1,'reaction types'!$A$1:$C$1,0),0)</f>
        <v>35</v>
      </c>
    </row>
    <row r="23240" spans="1:8">
      <c r="A23240" t="s">
        <v>303</v>
      </c>
      <c r="B23240" t="s">
        <v>1052</v>
      </c>
      <c r="C23240" s="2">
        <v>44229.666666666664</v>
      </c>
      <c r="D23240" s="2" t="str">
        <f t="shared" si="365"/>
        <v>February</v>
      </c>
      <c r="E23240" s="2"/>
      <c r="F23240" t="str">
        <f>VLOOKUP($A23240,Content!$B$1:$D$1001,MATCH(reactions!F$1,Content!$B$1:$D$1,0),0)</f>
        <v>photo</v>
      </c>
      <c r="G23240" t="str">
        <f>VLOOKUP($A23240,Content!$B$1:$D$1001,MATCH(reactions!G$1,Content!$B$1:$D$1,0),0)</f>
        <v>studying</v>
      </c>
      <c r="H23240">
        <f>VLOOKUP(B23240,'reaction types'!$A$1:$C$17,MATCH(reactions!H$1,'reaction types'!$A$1:$C$1,0),0)</f>
        <v>72</v>
      </c>
    </row>
    <row r="23241" spans="1:8">
      <c r="A23241" t="s">
        <v>303</v>
      </c>
      <c r="B23241" t="s">
        <v>1038</v>
      </c>
      <c r="C23241" s="2">
        <v>44231.265277777777</v>
      </c>
      <c r="D23241" s="2" t="str">
        <f t="shared" si="365"/>
        <v>February</v>
      </c>
      <c r="E23241" s="2"/>
      <c r="F23241" t="str">
        <f>VLOOKUP($A23241,Content!$B$1:$D$1001,MATCH(reactions!F$1,Content!$B$1:$D$1,0),0)</f>
        <v>photo</v>
      </c>
      <c r="G23241" t="str">
        <f>VLOOKUP($A23241,Content!$B$1:$D$1001,MATCH(reactions!G$1,Content!$B$1:$D$1,0),0)</f>
        <v>studying</v>
      </c>
      <c r="H23241">
        <f>VLOOKUP(B23241,'reaction types'!$A$1:$C$17,MATCH(reactions!H$1,'reaction types'!$A$1:$C$1,0),0)</f>
        <v>10</v>
      </c>
    </row>
    <row r="23242" spans="1:8">
      <c r="A23242" s="1" t="s">
        <v>304</v>
      </c>
      <c r="B23242" t="s">
        <v>1048</v>
      </c>
      <c r="C23242" s="2">
        <v>44245.152777777781</v>
      </c>
      <c r="D23242" s="2" t="str">
        <f t="shared" si="365"/>
        <v>February</v>
      </c>
      <c r="E23242" s="2"/>
      <c r="F23242" t="str">
        <f>VLOOKUP($A23242,Content!$B$1:$D$1001,MATCH(reactions!F$1,Content!$B$1:$D$1,0),0)</f>
        <v>photo</v>
      </c>
      <c r="G23242" t="str">
        <f>VLOOKUP($A23242,Content!$B$1:$D$1001,MATCH(reactions!G$1,Content!$B$1:$D$1,0),0)</f>
        <v>soccer</v>
      </c>
      <c r="H23242">
        <f>VLOOKUP(B23242,'reaction types'!$A$1:$C$17,MATCH(reactions!H$1,'reaction types'!$A$1:$C$1,0),0)</f>
        <v>12</v>
      </c>
    </row>
    <row r="23243" spans="1:8">
      <c r="A23243" t="s">
        <v>305</v>
      </c>
      <c r="B23243" t="s">
        <v>1050</v>
      </c>
      <c r="C23243" s="2">
        <v>44229.423611111109</v>
      </c>
      <c r="D23243" s="2" t="str">
        <f t="shared" si="365"/>
        <v>February</v>
      </c>
      <c r="E23243" s="2"/>
      <c r="F23243" t="str">
        <f>VLOOKUP($A23243,Content!$B$1:$D$1001,MATCH(reactions!F$1,Content!$B$1:$D$1,0),0)</f>
        <v>audio</v>
      </c>
      <c r="G23243" t="str">
        <f>VLOOKUP($A23243,Content!$B$1:$D$1001,MATCH(reactions!G$1,Content!$B$1:$D$1,0),0)</f>
        <v>travel</v>
      </c>
      <c r="H23243">
        <f>VLOOKUP(B23243,'reaction types'!$A$1:$C$17,MATCH(reactions!H$1,'reaction types'!$A$1:$C$1,0),0)</f>
        <v>60</v>
      </c>
    </row>
    <row r="23244" spans="1:8">
      <c r="A23244" t="s">
        <v>306</v>
      </c>
      <c r="B23244" t="s">
        <v>1042</v>
      </c>
      <c r="C23244" s="2">
        <v>44229.032638888886</v>
      </c>
      <c r="D23244" s="2" t="str">
        <f t="shared" si="365"/>
        <v>February</v>
      </c>
      <c r="E23244" s="2"/>
      <c r="F23244" t="str">
        <f>VLOOKUP($A23244,Content!$B$1:$D$1001,MATCH(reactions!F$1,Content!$B$1:$D$1,0),0)</f>
        <v>GIF</v>
      </c>
      <c r="G23244" t="str">
        <f>VLOOKUP($A23244,Content!$B$1:$D$1001,MATCH(reactions!G$1,Content!$B$1:$D$1,0),0)</f>
        <v>culture</v>
      </c>
      <c r="H23244">
        <f>VLOOKUP(B23244,'reaction types'!$A$1:$C$17,MATCH(reactions!H$1,'reaction types'!$A$1:$C$1,0),0)</f>
        <v>70</v>
      </c>
    </row>
    <row r="23245" spans="1:8">
      <c r="A23245" t="s">
        <v>306</v>
      </c>
      <c r="B23245" t="s">
        <v>1052</v>
      </c>
      <c r="C23245" s="2">
        <v>44249.936111111114</v>
      </c>
      <c r="D23245" s="2" t="str">
        <f t="shared" si="365"/>
        <v>February</v>
      </c>
      <c r="E23245" s="2"/>
      <c r="F23245" t="str">
        <f>VLOOKUP($A23245,Content!$B$1:$D$1001,MATCH(reactions!F$1,Content!$B$1:$D$1,0),0)</f>
        <v>GIF</v>
      </c>
      <c r="G23245" t="str">
        <f>VLOOKUP($A23245,Content!$B$1:$D$1001,MATCH(reactions!G$1,Content!$B$1:$D$1,0),0)</f>
        <v>culture</v>
      </c>
      <c r="H23245">
        <f>VLOOKUP(B23245,'reaction types'!$A$1:$C$17,MATCH(reactions!H$1,'reaction types'!$A$1:$C$1,0),0)</f>
        <v>72</v>
      </c>
    </row>
    <row r="23246" spans="1:8">
      <c r="A23246" t="s">
        <v>307</v>
      </c>
      <c r="B23246" t="s">
        <v>1039</v>
      </c>
      <c r="C23246" s="2">
        <v>44249.043055555558</v>
      </c>
      <c r="D23246" s="2" t="str">
        <f t="shared" si="365"/>
        <v>February</v>
      </c>
      <c r="E23246" s="2"/>
      <c r="F23246" t="str">
        <f>VLOOKUP($A23246,Content!$B$1:$D$1001,MATCH(reactions!F$1,Content!$B$1:$D$1,0),0)</f>
        <v>photo</v>
      </c>
      <c r="G23246" t="str">
        <f>VLOOKUP($A23246,Content!$B$1:$D$1001,MATCH(reactions!G$1,Content!$B$1:$D$1,0),0)</f>
        <v>travel</v>
      </c>
      <c r="H23246">
        <f>VLOOKUP(B23246,'reaction types'!$A$1:$C$17,MATCH(reactions!H$1,'reaction types'!$A$1:$C$1,0),0)</f>
        <v>15</v>
      </c>
    </row>
    <row r="23247" spans="1:8">
      <c r="A23247" t="s">
        <v>309</v>
      </c>
      <c r="B23247" t="s">
        <v>1047</v>
      </c>
      <c r="C23247" s="2">
        <v>44242.125694444447</v>
      </c>
      <c r="D23247" s="2" t="str">
        <f t="shared" si="365"/>
        <v>February</v>
      </c>
      <c r="E23247" s="2"/>
      <c r="F23247" t="str">
        <f>VLOOKUP($A23247,Content!$B$1:$D$1001,MATCH(reactions!F$1,Content!$B$1:$D$1,0),0)</f>
        <v>photo</v>
      </c>
      <c r="G23247" t="str">
        <f>VLOOKUP($A23247,Content!$B$1:$D$1001,MATCH(reactions!G$1,Content!$B$1:$D$1,0),0)</f>
        <v>cooking</v>
      </c>
      <c r="H23247">
        <f>VLOOKUP(B23247,'reaction types'!$A$1:$C$17,MATCH(reactions!H$1,'reaction types'!$A$1:$C$1,0),0)</f>
        <v>45</v>
      </c>
    </row>
    <row r="23248" spans="1:8">
      <c r="A23248" t="s">
        <v>309</v>
      </c>
      <c r="B23248" t="s">
        <v>1044</v>
      </c>
      <c r="C23248" s="2">
        <v>44240.216666666667</v>
      </c>
      <c r="D23248" s="2" t="str">
        <f t="shared" si="365"/>
        <v>February</v>
      </c>
      <c r="E23248" s="2"/>
      <c r="F23248" t="str">
        <f>VLOOKUP($A23248,Content!$B$1:$D$1001,MATCH(reactions!F$1,Content!$B$1:$D$1,0),0)</f>
        <v>photo</v>
      </c>
      <c r="G23248" t="str">
        <f>VLOOKUP($A23248,Content!$B$1:$D$1001,MATCH(reactions!G$1,Content!$B$1:$D$1,0),0)</f>
        <v>cooking</v>
      </c>
      <c r="H23248">
        <f>VLOOKUP(B23248,'reaction types'!$A$1:$C$17,MATCH(reactions!H$1,'reaction types'!$A$1:$C$1,0),0)</f>
        <v>65</v>
      </c>
    </row>
    <row r="23249" spans="1:8">
      <c r="A23249" t="s">
        <v>310</v>
      </c>
      <c r="B23249" t="s">
        <v>1052</v>
      </c>
      <c r="C23249" s="2">
        <v>44231.904166666667</v>
      </c>
      <c r="D23249" s="2" t="str">
        <f t="shared" si="365"/>
        <v>February</v>
      </c>
      <c r="E23249" s="2"/>
      <c r="F23249" t="str">
        <f>VLOOKUP($A23249,Content!$B$1:$D$1001,MATCH(reactions!F$1,Content!$B$1:$D$1,0),0)</f>
        <v>audio</v>
      </c>
      <c r="G23249" t="str">
        <f>VLOOKUP($A23249,Content!$B$1:$D$1001,MATCH(reactions!G$1,Content!$B$1:$D$1,0),0)</f>
        <v>tennis</v>
      </c>
      <c r="H23249">
        <f>VLOOKUP(B23249,'reaction types'!$A$1:$C$17,MATCH(reactions!H$1,'reaction types'!$A$1:$C$1,0),0)</f>
        <v>72</v>
      </c>
    </row>
    <row r="23250" spans="1:8">
      <c r="A23250" t="s">
        <v>310</v>
      </c>
      <c r="B23250" t="s">
        <v>1042</v>
      </c>
      <c r="C23250" s="2">
        <v>44243.495138888888</v>
      </c>
      <c r="D23250" s="2" t="str">
        <f t="shared" si="365"/>
        <v>February</v>
      </c>
      <c r="E23250" s="2"/>
      <c r="F23250" t="str">
        <f>VLOOKUP($A23250,Content!$B$1:$D$1001,MATCH(reactions!F$1,Content!$B$1:$D$1,0),0)</f>
        <v>audio</v>
      </c>
      <c r="G23250" t="str">
        <f>VLOOKUP($A23250,Content!$B$1:$D$1001,MATCH(reactions!G$1,Content!$B$1:$D$1,0),0)</f>
        <v>tennis</v>
      </c>
      <c r="H23250">
        <f>VLOOKUP(B23250,'reaction types'!$A$1:$C$17,MATCH(reactions!H$1,'reaction types'!$A$1:$C$1,0),0)</f>
        <v>70</v>
      </c>
    </row>
    <row r="23251" spans="1:8">
      <c r="A23251" t="s">
        <v>311</v>
      </c>
      <c r="B23251" t="s">
        <v>1050</v>
      </c>
      <c r="C23251" s="2">
        <v>44244.974305555559</v>
      </c>
      <c r="D23251" s="2" t="str">
        <f t="shared" si="365"/>
        <v>February</v>
      </c>
      <c r="E23251" s="2"/>
      <c r="F23251" t="str">
        <f>VLOOKUP($A23251,Content!$B$1:$D$1001,MATCH(reactions!F$1,Content!$B$1:$D$1,0),0)</f>
        <v>audio</v>
      </c>
      <c r="G23251" t="str">
        <f>VLOOKUP($A23251,Content!$B$1:$D$1001,MATCH(reactions!G$1,Content!$B$1:$D$1,0),0)</f>
        <v>public speaking</v>
      </c>
      <c r="H23251">
        <f>VLOOKUP(B23251,'reaction types'!$A$1:$C$17,MATCH(reactions!H$1,'reaction types'!$A$1:$C$1,0),0)</f>
        <v>60</v>
      </c>
    </row>
    <row r="23252" spans="1:8">
      <c r="A23252" t="s">
        <v>311</v>
      </c>
      <c r="B23252" t="s">
        <v>1041</v>
      </c>
      <c r="C23252" s="2">
        <v>44250.727083333331</v>
      </c>
      <c r="D23252" s="2" t="str">
        <f t="shared" si="365"/>
        <v>February</v>
      </c>
      <c r="E23252" s="2"/>
      <c r="F23252" t="str">
        <f>VLOOKUP($A23252,Content!$B$1:$D$1001,MATCH(reactions!F$1,Content!$B$1:$D$1,0),0)</f>
        <v>audio</v>
      </c>
      <c r="G23252" t="str">
        <f>VLOOKUP($A23252,Content!$B$1:$D$1001,MATCH(reactions!G$1,Content!$B$1:$D$1,0),0)</f>
        <v>public speaking</v>
      </c>
      <c r="H23252">
        <f>VLOOKUP(B23252,'reaction types'!$A$1:$C$17,MATCH(reactions!H$1,'reaction types'!$A$1:$C$1,0),0)</f>
        <v>35</v>
      </c>
    </row>
    <row r="23253" spans="1:8">
      <c r="A23253" t="s">
        <v>311</v>
      </c>
      <c r="B23253" t="s">
        <v>1037</v>
      </c>
      <c r="C23253" s="2">
        <v>44247.588194444441</v>
      </c>
      <c r="D23253" s="2" t="str">
        <f t="shared" si="365"/>
        <v>February</v>
      </c>
      <c r="E23253" s="2"/>
      <c r="F23253" t="str">
        <f>VLOOKUP($A23253,Content!$B$1:$D$1001,MATCH(reactions!F$1,Content!$B$1:$D$1,0),0)</f>
        <v>audio</v>
      </c>
      <c r="G23253" t="str">
        <f>VLOOKUP($A23253,Content!$B$1:$D$1001,MATCH(reactions!G$1,Content!$B$1:$D$1,0),0)</f>
        <v>public speaking</v>
      </c>
      <c r="H23253">
        <f>VLOOKUP(B23253,'reaction types'!$A$1:$C$17,MATCH(reactions!H$1,'reaction types'!$A$1:$C$1,0),0)</f>
        <v>0</v>
      </c>
    </row>
    <row r="23254" spans="1:8">
      <c r="A23254" t="s">
        <v>312</v>
      </c>
      <c r="B23254" t="s">
        <v>1045</v>
      </c>
      <c r="C23254" s="2">
        <v>44253.107638888891</v>
      </c>
      <c r="D23254" s="2" t="str">
        <f t="shared" si="365"/>
        <v>February</v>
      </c>
      <c r="E23254" s="2"/>
      <c r="F23254" t="str">
        <f>VLOOKUP($A23254,Content!$B$1:$D$1001,MATCH(reactions!F$1,Content!$B$1:$D$1,0),0)</f>
        <v>photo</v>
      </c>
      <c r="G23254" t="str">
        <f>VLOOKUP($A23254,Content!$B$1:$D$1001,MATCH(reactions!G$1,Content!$B$1:$D$1,0),0)</f>
        <v>technology</v>
      </c>
      <c r="H23254">
        <f>VLOOKUP(B23254,'reaction types'!$A$1:$C$17,MATCH(reactions!H$1,'reaction types'!$A$1:$C$1,0),0)</f>
        <v>20</v>
      </c>
    </row>
    <row r="23255" spans="1:8">
      <c r="A23255" t="s">
        <v>312</v>
      </c>
      <c r="B23255" t="s">
        <v>1045</v>
      </c>
      <c r="C23255" s="2">
        <v>44246.338888888888</v>
      </c>
      <c r="D23255" s="2" t="str">
        <f t="shared" si="365"/>
        <v>February</v>
      </c>
      <c r="E23255" s="2"/>
      <c r="F23255" t="str">
        <f>VLOOKUP($A23255,Content!$B$1:$D$1001,MATCH(reactions!F$1,Content!$B$1:$D$1,0),0)</f>
        <v>photo</v>
      </c>
      <c r="G23255" t="str">
        <f>VLOOKUP($A23255,Content!$B$1:$D$1001,MATCH(reactions!G$1,Content!$B$1:$D$1,0),0)</f>
        <v>technology</v>
      </c>
      <c r="H23255">
        <f>VLOOKUP(B23255,'reaction types'!$A$1:$C$17,MATCH(reactions!H$1,'reaction types'!$A$1:$C$1,0),0)</f>
        <v>20</v>
      </c>
    </row>
    <row r="23256" spans="1:8">
      <c r="A23256" t="s">
        <v>314</v>
      </c>
      <c r="B23256" t="s">
        <v>1040</v>
      </c>
      <c r="C23256" s="2">
        <v>44241.554861111108</v>
      </c>
      <c r="D23256" s="2" t="str">
        <f t="shared" si="365"/>
        <v>February</v>
      </c>
      <c r="E23256" s="2"/>
      <c r="F23256" t="str">
        <f>VLOOKUP($A23256,Content!$B$1:$D$1001,MATCH(reactions!F$1,Content!$B$1:$D$1,0),0)</f>
        <v>GIF</v>
      </c>
      <c r="G23256" t="str">
        <f>VLOOKUP($A23256,Content!$B$1:$D$1001,MATCH(reactions!G$1,Content!$B$1:$D$1,0),0)</f>
        <v>fitness</v>
      </c>
      <c r="H23256">
        <f>VLOOKUP(B23256,'reaction types'!$A$1:$C$17,MATCH(reactions!H$1,'reaction types'!$A$1:$C$1,0),0)</f>
        <v>30</v>
      </c>
    </row>
    <row r="23257" spans="1:8">
      <c r="A23257" t="s">
        <v>316</v>
      </c>
      <c r="B23257" t="s">
        <v>1048</v>
      </c>
      <c r="C23257" s="2">
        <v>44241.831944444442</v>
      </c>
      <c r="D23257" s="2" t="str">
        <f t="shared" si="365"/>
        <v>February</v>
      </c>
      <c r="E23257" s="2"/>
      <c r="F23257" t="str">
        <f>VLOOKUP($A23257,Content!$B$1:$D$1001,MATCH(reactions!F$1,Content!$B$1:$D$1,0),0)</f>
        <v>GIF</v>
      </c>
      <c r="G23257" t="str">
        <f>VLOOKUP($A23257,Content!$B$1:$D$1001,MATCH(reactions!G$1,Content!$B$1:$D$1,0),0)</f>
        <v>cooking</v>
      </c>
      <c r="H23257">
        <f>VLOOKUP(B23257,'reaction types'!$A$1:$C$17,MATCH(reactions!H$1,'reaction types'!$A$1:$C$1,0),0)</f>
        <v>12</v>
      </c>
    </row>
    <row r="23258" spans="1:8">
      <c r="A23258" t="s">
        <v>316</v>
      </c>
      <c r="B23258" t="s">
        <v>1050</v>
      </c>
      <c r="C23258" s="2">
        <v>44231.298611111109</v>
      </c>
      <c r="D23258" s="2" t="str">
        <f t="shared" si="365"/>
        <v>February</v>
      </c>
      <c r="E23258" s="2"/>
      <c r="F23258" t="str">
        <f>VLOOKUP($A23258,Content!$B$1:$D$1001,MATCH(reactions!F$1,Content!$B$1:$D$1,0),0)</f>
        <v>GIF</v>
      </c>
      <c r="G23258" t="str">
        <f>VLOOKUP($A23258,Content!$B$1:$D$1001,MATCH(reactions!G$1,Content!$B$1:$D$1,0),0)</f>
        <v>cooking</v>
      </c>
      <c r="H23258">
        <f>VLOOKUP(B23258,'reaction types'!$A$1:$C$17,MATCH(reactions!H$1,'reaction types'!$A$1:$C$1,0),0)</f>
        <v>60</v>
      </c>
    </row>
    <row r="23259" spans="1:8">
      <c r="A23259" t="s">
        <v>316</v>
      </c>
      <c r="B23259" t="s">
        <v>1045</v>
      </c>
      <c r="C23259" s="2">
        <v>44238.379861111112</v>
      </c>
      <c r="D23259" s="2" t="str">
        <f t="shared" si="365"/>
        <v>February</v>
      </c>
      <c r="E23259" s="2"/>
      <c r="F23259" t="str">
        <f>VLOOKUP($A23259,Content!$B$1:$D$1001,MATCH(reactions!F$1,Content!$B$1:$D$1,0),0)</f>
        <v>GIF</v>
      </c>
      <c r="G23259" t="str">
        <f>VLOOKUP($A23259,Content!$B$1:$D$1001,MATCH(reactions!G$1,Content!$B$1:$D$1,0),0)</f>
        <v>cooking</v>
      </c>
      <c r="H23259">
        <f>VLOOKUP(B23259,'reaction types'!$A$1:$C$17,MATCH(reactions!H$1,'reaction types'!$A$1:$C$1,0),0)</f>
        <v>20</v>
      </c>
    </row>
    <row r="23260" spans="1:8">
      <c r="A23260" t="s">
        <v>316</v>
      </c>
      <c r="B23260" t="s">
        <v>1051</v>
      </c>
      <c r="C23260" s="2">
        <v>44236.472916666666</v>
      </c>
      <c r="D23260" s="2" t="str">
        <f t="shared" si="365"/>
        <v>February</v>
      </c>
      <c r="E23260" s="2"/>
      <c r="F23260" t="str">
        <f>VLOOKUP($A23260,Content!$B$1:$D$1001,MATCH(reactions!F$1,Content!$B$1:$D$1,0),0)</f>
        <v>GIF</v>
      </c>
      <c r="G23260" t="str">
        <f>VLOOKUP($A23260,Content!$B$1:$D$1001,MATCH(reactions!G$1,Content!$B$1:$D$1,0),0)</f>
        <v>cooking</v>
      </c>
      <c r="H23260">
        <f>VLOOKUP(B23260,'reaction types'!$A$1:$C$17,MATCH(reactions!H$1,'reaction types'!$A$1:$C$1,0),0)</f>
        <v>70</v>
      </c>
    </row>
    <row r="23261" spans="1:8">
      <c r="A23261" t="s">
        <v>317</v>
      </c>
      <c r="B23261" t="s">
        <v>1050</v>
      </c>
      <c r="C23261" s="2">
        <v>44229.330555555556</v>
      </c>
      <c r="D23261" s="2" t="str">
        <f t="shared" si="365"/>
        <v>February</v>
      </c>
      <c r="E23261" s="2"/>
      <c r="F23261" t="str">
        <f>VLOOKUP($A23261,Content!$B$1:$D$1001,MATCH(reactions!F$1,Content!$B$1:$D$1,0),0)</f>
        <v>photo</v>
      </c>
      <c r="G23261" t="str">
        <f>VLOOKUP($A23261,Content!$B$1:$D$1001,MATCH(reactions!G$1,Content!$B$1:$D$1,0),0)</f>
        <v>tennis</v>
      </c>
      <c r="H23261">
        <f>VLOOKUP(B23261,'reaction types'!$A$1:$C$17,MATCH(reactions!H$1,'reaction types'!$A$1:$C$1,0),0)</f>
        <v>60</v>
      </c>
    </row>
    <row r="23262" spans="1:8">
      <c r="A23262" t="s">
        <v>317</v>
      </c>
      <c r="B23262" t="s">
        <v>1042</v>
      </c>
      <c r="C23262" s="2">
        <v>44228.238194444442</v>
      </c>
      <c r="D23262" s="2" t="str">
        <f t="shared" si="365"/>
        <v>February</v>
      </c>
      <c r="E23262" s="2"/>
      <c r="F23262" t="str">
        <f>VLOOKUP($A23262,Content!$B$1:$D$1001,MATCH(reactions!F$1,Content!$B$1:$D$1,0),0)</f>
        <v>photo</v>
      </c>
      <c r="G23262" t="str">
        <f>VLOOKUP($A23262,Content!$B$1:$D$1001,MATCH(reactions!G$1,Content!$B$1:$D$1,0),0)</f>
        <v>tennis</v>
      </c>
      <c r="H23262">
        <f>VLOOKUP(B23262,'reaction types'!$A$1:$C$17,MATCH(reactions!H$1,'reaction types'!$A$1:$C$1,0),0)</f>
        <v>70</v>
      </c>
    </row>
    <row r="23263" spans="1:8">
      <c r="A23263" t="s">
        <v>317</v>
      </c>
      <c r="B23263" t="s">
        <v>1050</v>
      </c>
      <c r="C23263" s="2">
        <v>44254.290277777778</v>
      </c>
      <c r="D23263" s="2" t="str">
        <f t="shared" si="365"/>
        <v>February</v>
      </c>
      <c r="E23263" s="2"/>
      <c r="F23263" t="str">
        <f>VLOOKUP($A23263,Content!$B$1:$D$1001,MATCH(reactions!F$1,Content!$B$1:$D$1,0),0)</f>
        <v>photo</v>
      </c>
      <c r="G23263" t="str">
        <f>VLOOKUP($A23263,Content!$B$1:$D$1001,MATCH(reactions!G$1,Content!$B$1:$D$1,0),0)</f>
        <v>tennis</v>
      </c>
      <c r="H23263">
        <f>VLOOKUP(B23263,'reaction types'!$A$1:$C$17,MATCH(reactions!H$1,'reaction types'!$A$1:$C$1,0),0)</f>
        <v>60</v>
      </c>
    </row>
    <row r="23264" spans="1:8">
      <c r="A23264" t="s">
        <v>318</v>
      </c>
      <c r="B23264" t="s">
        <v>1041</v>
      </c>
      <c r="C23264" s="2">
        <v>44232.273611111108</v>
      </c>
      <c r="D23264" s="2" t="str">
        <f t="shared" si="365"/>
        <v>February</v>
      </c>
      <c r="E23264" s="2"/>
      <c r="F23264" t="str">
        <f>VLOOKUP($A23264,Content!$B$1:$D$1001,MATCH(reactions!F$1,Content!$B$1:$D$1,0),0)</f>
        <v>GIF</v>
      </c>
      <c r="G23264" t="str">
        <f>VLOOKUP($A23264,Content!$B$1:$D$1001,MATCH(reactions!G$1,Content!$B$1:$D$1,0),0)</f>
        <v>animals</v>
      </c>
      <c r="H23264">
        <f>VLOOKUP(B23264,'reaction types'!$A$1:$C$17,MATCH(reactions!H$1,'reaction types'!$A$1:$C$1,0),0)</f>
        <v>35</v>
      </c>
    </row>
    <row r="23265" spans="1:8">
      <c r="A23265" t="s">
        <v>319</v>
      </c>
      <c r="B23265" t="s">
        <v>1043</v>
      </c>
      <c r="C23265" s="2">
        <v>44250.78125</v>
      </c>
      <c r="D23265" s="2" t="str">
        <f t="shared" si="365"/>
        <v>February</v>
      </c>
      <c r="E23265" s="2"/>
      <c r="F23265" t="str">
        <f>VLOOKUP($A23265,Content!$B$1:$D$1001,MATCH(reactions!F$1,Content!$B$1:$D$1,0),0)</f>
        <v>audio</v>
      </c>
      <c r="G23265" t="str">
        <f>VLOOKUP($A23265,Content!$B$1:$D$1001,MATCH(reactions!G$1,Content!$B$1:$D$1,0),0)</f>
        <v>cooking</v>
      </c>
      <c r="H23265">
        <f>VLOOKUP(B23265,'reaction types'!$A$1:$C$17,MATCH(reactions!H$1,'reaction types'!$A$1:$C$1,0),0)</f>
        <v>5</v>
      </c>
    </row>
    <row r="23266" spans="1:8">
      <c r="A23266" t="s">
        <v>320</v>
      </c>
      <c r="B23266" t="s">
        <v>1039</v>
      </c>
      <c r="C23266" s="2">
        <v>44229.811805555553</v>
      </c>
      <c r="D23266" s="2" t="str">
        <f t="shared" si="365"/>
        <v>February</v>
      </c>
      <c r="E23266" s="2"/>
      <c r="F23266" t="str">
        <f>VLOOKUP($A23266,Content!$B$1:$D$1001,MATCH(reactions!F$1,Content!$B$1:$D$1,0),0)</f>
        <v>audio</v>
      </c>
      <c r="G23266" t="str">
        <f>VLOOKUP($A23266,Content!$B$1:$D$1001,MATCH(reactions!G$1,Content!$B$1:$D$1,0),0)</f>
        <v>food</v>
      </c>
      <c r="H23266">
        <f>VLOOKUP(B23266,'reaction types'!$A$1:$C$17,MATCH(reactions!H$1,'reaction types'!$A$1:$C$1,0),0)</f>
        <v>15</v>
      </c>
    </row>
    <row r="23267" spans="1:8">
      <c r="A23267" t="s">
        <v>320</v>
      </c>
      <c r="B23267" t="s">
        <v>1042</v>
      </c>
      <c r="C23267" s="2">
        <v>44242.144444444442</v>
      </c>
      <c r="D23267" s="2" t="str">
        <f t="shared" si="365"/>
        <v>February</v>
      </c>
      <c r="E23267" s="2"/>
      <c r="F23267" t="str">
        <f>VLOOKUP($A23267,Content!$B$1:$D$1001,MATCH(reactions!F$1,Content!$B$1:$D$1,0),0)</f>
        <v>audio</v>
      </c>
      <c r="G23267" t="str">
        <f>VLOOKUP($A23267,Content!$B$1:$D$1001,MATCH(reactions!G$1,Content!$B$1:$D$1,0),0)</f>
        <v>food</v>
      </c>
      <c r="H23267">
        <f>VLOOKUP(B23267,'reaction types'!$A$1:$C$17,MATCH(reactions!H$1,'reaction types'!$A$1:$C$1,0),0)</f>
        <v>70</v>
      </c>
    </row>
    <row r="23268" spans="1:8">
      <c r="A23268" t="s">
        <v>320</v>
      </c>
      <c r="B23268" t="s">
        <v>1050</v>
      </c>
      <c r="C23268" s="2">
        <v>44242.867361111108</v>
      </c>
      <c r="D23268" s="2" t="str">
        <f t="shared" si="365"/>
        <v>February</v>
      </c>
      <c r="E23268" s="2"/>
      <c r="F23268" t="str">
        <f>VLOOKUP($A23268,Content!$B$1:$D$1001,MATCH(reactions!F$1,Content!$B$1:$D$1,0),0)</f>
        <v>audio</v>
      </c>
      <c r="G23268" t="str">
        <f>VLOOKUP($A23268,Content!$B$1:$D$1001,MATCH(reactions!G$1,Content!$B$1:$D$1,0),0)</f>
        <v>food</v>
      </c>
      <c r="H23268">
        <f>VLOOKUP(B23268,'reaction types'!$A$1:$C$17,MATCH(reactions!H$1,'reaction types'!$A$1:$C$1,0),0)</f>
        <v>60</v>
      </c>
    </row>
    <row r="23269" spans="1:8">
      <c r="A23269" t="s">
        <v>321</v>
      </c>
      <c r="B23269" t="s">
        <v>1038</v>
      </c>
      <c r="C23269" s="2">
        <v>44239.021527777775</v>
      </c>
      <c r="D23269" s="2" t="str">
        <f t="shared" si="365"/>
        <v>February</v>
      </c>
      <c r="E23269" s="2"/>
      <c r="F23269" t="str">
        <f>VLOOKUP($A23269,Content!$B$1:$D$1001,MATCH(reactions!F$1,Content!$B$1:$D$1,0),0)</f>
        <v>audio</v>
      </c>
      <c r="G23269" t="str">
        <f>VLOOKUP($A23269,Content!$B$1:$D$1001,MATCH(reactions!G$1,Content!$B$1:$D$1,0),0)</f>
        <v>tennis</v>
      </c>
      <c r="H23269">
        <f>VLOOKUP(B23269,'reaction types'!$A$1:$C$17,MATCH(reactions!H$1,'reaction types'!$A$1:$C$1,0),0)</f>
        <v>10</v>
      </c>
    </row>
    <row r="23270" spans="1:8">
      <c r="A23270" t="s">
        <v>322</v>
      </c>
      <c r="B23270" t="s">
        <v>1044</v>
      </c>
      <c r="C23270" s="2">
        <v>44250.895138888889</v>
      </c>
      <c r="D23270" s="2" t="str">
        <f t="shared" si="365"/>
        <v>February</v>
      </c>
      <c r="E23270" s="2"/>
      <c r="F23270" t="str">
        <f>VLOOKUP($A23270,Content!$B$1:$D$1001,MATCH(reactions!F$1,Content!$B$1:$D$1,0),0)</f>
        <v>audio</v>
      </c>
      <c r="G23270" t="str">
        <f>VLOOKUP($A23270,Content!$B$1:$D$1001,MATCH(reactions!G$1,Content!$B$1:$D$1,0),0)</f>
        <v>science</v>
      </c>
      <c r="H23270">
        <f>VLOOKUP(B23270,'reaction types'!$A$1:$C$17,MATCH(reactions!H$1,'reaction types'!$A$1:$C$1,0),0)</f>
        <v>65</v>
      </c>
    </row>
    <row r="23271" spans="1:8">
      <c r="A23271" t="s">
        <v>323</v>
      </c>
      <c r="B23271" t="s">
        <v>1039</v>
      </c>
      <c r="C23271" s="2">
        <v>44245.51458333333</v>
      </c>
      <c r="D23271" s="2" t="str">
        <f t="shared" si="365"/>
        <v>February</v>
      </c>
      <c r="E23271" s="2"/>
      <c r="F23271" t="str">
        <f>VLOOKUP($A23271,Content!$B$1:$D$1001,MATCH(reactions!F$1,Content!$B$1:$D$1,0),0)</f>
        <v>GIF</v>
      </c>
      <c r="G23271" t="str">
        <f>VLOOKUP($A23271,Content!$B$1:$D$1001,MATCH(reactions!G$1,Content!$B$1:$D$1,0),0)</f>
        <v>animals</v>
      </c>
      <c r="H23271">
        <f>VLOOKUP(B23271,'reaction types'!$A$1:$C$17,MATCH(reactions!H$1,'reaction types'!$A$1:$C$1,0),0)</f>
        <v>15</v>
      </c>
    </row>
    <row r="23272" spans="1:8">
      <c r="A23272" t="s">
        <v>323</v>
      </c>
      <c r="B23272" t="s">
        <v>1043</v>
      </c>
      <c r="C23272" s="2">
        <v>44255.03125</v>
      </c>
      <c r="D23272" s="2" t="str">
        <f t="shared" si="365"/>
        <v>February</v>
      </c>
      <c r="E23272" s="2"/>
      <c r="F23272" t="str">
        <f>VLOOKUP($A23272,Content!$B$1:$D$1001,MATCH(reactions!F$1,Content!$B$1:$D$1,0),0)</f>
        <v>GIF</v>
      </c>
      <c r="G23272" t="str">
        <f>VLOOKUP($A23272,Content!$B$1:$D$1001,MATCH(reactions!G$1,Content!$B$1:$D$1,0),0)</f>
        <v>animals</v>
      </c>
      <c r="H23272">
        <f>VLOOKUP(B23272,'reaction types'!$A$1:$C$17,MATCH(reactions!H$1,'reaction types'!$A$1:$C$1,0),0)</f>
        <v>5</v>
      </c>
    </row>
    <row r="23273" spans="1:8">
      <c r="A23273" t="s">
        <v>323</v>
      </c>
      <c r="B23273" t="s">
        <v>1039</v>
      </c>
      <c r="C23273" s="2">
        <v>44244.340277777781</v>
      </c>
      <c r="D23273" s="2" t="str">
        <f t="shared" si="365"/>
        <v>February</v>
      </c>
      <c r="E23273" s="2"/>
      <c r="F23273" t="str">
        <f>VLOOKUP($A23273,Content!$B$1:$D$1001,MATCH(reactions!F$1,Content!$B$1:$D$1,0),0)</f>
        <v>GIF</v>
      </c>
      <c r="G23273" t="str">
        <f>VLOOKUP($A23273,Content!$B$1:$D$1001,MATCH(reactions!G$1,Content!$B$1:$D$1,0),0)</f>
        <v>animals</v>
      </c>
      <c r="H23273">
        <f>VLOOKUP(B23273,'reaction types'!$A$1:$C$17,MATCH(reactions!H$1,'reaction types'!$A$1:$C$1,0),0)</f>
        <v>15</v>
      </c>
    </row>
    <row r="23274" spans="1:8">
      <c r="A23274" t="s">
        <v>324</v>
      </c>
      <c r="B23274" t="s">
        <v>1043</v>
      </c>
      <c r="C23274" s="2">
        <v>44251.395833333336</v>
      </c>
      <c r="D23274" s="2" t="str">
        <f t="shared" si="365"/>
        <v>February</v>
      </c>
      <c r="E23274" s="2"/>
      <c r="F23274" t="str">
        <f>VLOOKUP($A23274,Content!$B$1:$D$1001,MATCH(reactions!F$1,Content!$B$1:$D$1,0),0)</f>
        <v>video</v>
      </c>
      <c r="G23274" t="str">
        <f>VLOOKUP($A23274,Content!$B$1:$D$1001,MATCH(reactions!G$1,Content!$B$1:$D$1,0),0)</f>
        <v>public speaking</v>
      </c>
      <c r="H23274">
        <f>VLOOKUP(B23274,'reaction types'!$A$1:$C$17,MATCH(reactions!H$1,'reaction types'!$A$1:$C$1,0),0)</f>
        <v>5</v>
      </c>
    </row>
    <row r="23275" spans="1:8">
      <c r="A23275" t="s">
        <v>325</v>
      </c>
      <c r="B23275" t="s">
        <v>1042</v>
      </c>
      <c r="C23275" s="2">
        <v>44233.339583333334</v>
      </c>
      <c r="D23275" s="2" t="str">
        <f t="shared" si="365"/>
        <v>February</v>
      </c>
      <c r="E23275" s="2"/>
      <c r="F23275" t="str">
        <f>VLOOKUP($A23275,Content!$B$1:$D$1001,MATCH(reactions!F$1,Content!$B$1:$D$1,0),0)</f>
        <v>photo</v>
      </c>
      <c r="G23275" t="str">
        <f>VLOOKUP($A23275,Content!$B$1:$D$1001,MATCH(reactions!G$1,Content!$B$1:$D$1,0),0)</f>
        <v>healthy eating</v>
      </c>
      <c r="H23275">
        <f>VLOOKUP(B23275,'reaction types'!$A$1:$C$17,MATCH(reactions!H$1,'reaction types'!$A$1:$C$1,0),0)</f>
        <v>70</v>
      </c>
    </row>
    <row r="23276" spans="1:8">
      <c r="A23276" t="s">
        <v>325</v>
      </c>
      <c r="B23276" t="s">
        <v>1044</v>
      </c>
      <c r="C23276" s="2">
        <v>44246.004861111112</v>
      </c>
      <c r="D23276" s="2" t="str">
        <f t="shared" si="365"/>
        <v>February</v>
      </c>
      <c r="E23276" s="2"/>
      <c r="F23276" t="str">
        <f>VLOOKUP($A23276,Content!$B$1:$D$1001,MATCH(reactions!F$1,Content!$B$1:$D$1,0),0)</f>
        <v>photo</v>
      </c>
      <c r="G23276" t="str">
        <f>VLOOKUP($A23276,Content!$B$1:$D$1001,MATCH(reactions!G$1,Content!$B$1:$D$1,0),0)</f>
        <v>healthy eating</v>
      </c>
      <c r="H23276">
        <f>VLOOKUP(B23276,'reaction types'!$A$1:$C$17,MATCH(reactions!H$1,'reaction types'!$A$1:$C$1,0),0)</f>
        <v>65</v>
      </c>
    </row>
    <row r="23277" spans="1:8">
      <c r="A23277" t="s">
        <v>325</v>
      </c>
      <c r="B23277" t="s">
        <v>1038</v>
      </c>
      <c r="C23277" s="2">
        <v>44244.57708333333</v>
      </c>
      <c r="D23277" s="2" t="str">
        <f t="shared" si="365"/>
        <v>February</v>
      </c>
      <c r="E23277" s="2"/>
      <c r="F23277" t="str">
        <f>VLOOKUP($A23277,Content!$B$1:$D$1001,MATCH(reactions!F$1,Content!$B$1:$D$1,0),0)</f>
        <v>photo</v>
      </c>
      <c r="G23277" t="str">
        <f>VLOOKUP($A23277,Content!$B$1:$D$1001,MATCH(reactions!G$1,Content!$B$1:$D$1,0),0)</f>
        <v>healthy eating</v>
      </c>
      <c r="H23277">
        <f>VLOOKUP(B23277,'reaction types'!$A$1:$C$17,MATCH(reactions!H$1,'reaction types'!$A$1:$C$1,0),0)</f>
        <v>10</v>
      </c>
    </row>
    <row r="23278" spans="1:8">
      <c r="A23278" t="s">
        <v>327</v>
      </c>
      <c r="B23278" t="s">
        <v>1048</v>
      </c>
      <c r="C23278" s="2">
        <v>44228.600694444445</v>
      </c>
      <c r="D23278" s="2" t="str">
        <f t="shared" si="365"/>
        <v>February</v>
      </c>
      <c r="E23278" s="2"/>
      <c r="F23278" t="str">
        <f>VLOOKUP($A23278,Content!$B$1:$D$1001,MATCH(reactions!F$1,Content!$B$1:$D$1,0),0)</f>
        <v>audio</v>
      </c>
      <c r="G23278" t="str">
        <f>VLOOKUP($A23278,Content!$B$1:$D$1001,MATCH(reactions!G$1,Content!$B$1:$D$1,0),0)</f>
        <v>veganism</v>
      </c>
      <c r="H23278">
        <f>VLOOKUP(B23278,'reaction types'!$A$1:$C$17,MATCH(reactions!H$1,'reaction types'!$A$1:$C$1,0),0)</f>
        <v>12</v>
      </c>
    </row>
    <row r="23279" spans="1:8">
      <c r="A23279" t="s">
        <v>327</v>
      </c>
      <c r="B23279" t="s">
        <v>1044</v>
      </c>
      <c r="C23279" s="2">
        <v>44239.02847222222</v>
      </c>
      <c r="D23279" s="2" t="str">
        <f t="shared" si="365"/>
        <v>February</v>
      </c>
      <c r="E23279" s="2"/>
      <c r="F23279" t="str">
        <f>VLOOKUP($A23279,Content!$B$1:$D$1001,MATCH(reactions!F$1,Content!$B$1:$D$1,0),0)</f>
        <v>audio</v>
      </c>
      <c r="G23279" t="str">
        <f>VLOOKUP($A23279,Content!$B$1:$D$1001,MATCH(reactions!G$1,Content!$B$1:$D$1,0),0)</f>
        <v>veganism</v>
      </c>
      <c r="H23279">
        <f>VLOOKUP(B23279,'reaction types'!$A$1:$C$17,MATCH(reactions!H$1,'reaction types'!$A$1:$C$1,0),0)</f>
        <v>65</v>
      </c>
    </row>
    <row r="23280" spans="1:8">
      <c r="A23280" t="s">
        <v>327</v>
      </c>
      <c r="B23280" t="s">
        <v>1049</v>
      </c>
      <c r="C23280" s="2">
        <v>44248.584027777775</v>
      </c>
      <c r="D23280" s="2" t="str">
        <f t="shared" si="365"/>
        <v>February</v>
      </c>
      <c r="E23280" s="2"/>
      <c r="F23280" t="str">
        <f>VLOOKUP($A23280,Content!$B$1:$D$1001,MATCH(reactions!F$1,Content!$B$1:$D$1,0),0)</f>
        <v>audio</v>
      </c>
      <c r="G23280" t="str">
        <f>VLOOKUP($A23280,Content!$B$1:$D$1001,MATCH(reactions!G$1,Content!$B$1:$D$1,0),0)</f>
        <v>veganism</v>
      </c>
      <c r="H23280">
        <f>VLOOKUP(B23280,'reaction types'!$A$1:$C$17,MATCH(reactions!H$1,'reaction types'!$A$1:$C$1,0),0)</f>
        <v>50</v>
      </c>
    </row>
    <row r="23281" spans="1:8">
      <c r="A23281" t="s">
        <v>328</v>
      </c>
      <c r="B23281" t="s">
        <v>1049</v>
      </c>
      <c r="C23281" s="2">
        <v>44236.898611111108</v>
      </c>
      <c r="D23281" s="2" t="str">
        <f t="shared" si="365"/>
        <v>February</v>
      </c>
      <c r="E23281" s="2"/>
      <c r="F23281" t="str">
        <f>VLOOKUP($A23281,Content!$B$1:$D$1001,MATCH(reactions!F$1,Content!$B$1:$D$1,0),0)</f>
        <v>photo</v>
      </c>
      <c r="G23281" t="str">
        <f>VLOOKUP($A23281,Content!$B$1:$D$1001,MATCH(reactions!G$1,Content!$B$1:$D$1,0),0)</f>
        <v>culture</v>
      </c>
      <c r="H23281">
        <f>VLOOKUP(B23281,'reaction types'!$A$1:$C$17,MATCH(reactions!H$1,'reaction types'!$A$1:$C$1,0),0)</f>
        <v>50</v>
      </c>
    </row>
    <row r="23282" spans="1:8">
      <c r="A23282" t="s">
        <v>328</v>
      </c>
      <c r="B23282" t="s">
        <v>1051</v>
      </c>
      <c r="C23282" s="2">
        <v>44232.93472222222</v>
      </c>
      <c r="D23282" s="2" t="str">
        <f t="shared" si="365"/>
        <v>February</v>
      </c>
      <c r="E23282" s="2"/>
      <c r="F23282" t="str">
        <f>VLOOKUP($A23282,Content!$B$1:$D$1001,MATCH(reactions!F$1,Content!$B$1:$D$1,0),0)</f>
        <v>photo</v>
      </c>
      <c r="G23282" t="str">
        <f>VLOOKUP($A23282,Content!$B$1:$D$1001,MATCH(reactions!G$1,Content!$B$1:$D$1,0),0)</f>
        <v>culture</v>
      </c>
      <c r="H23282">
        <f>VLOOKUP(B23282,'reaction types'!$A$1:$C$17,MATCH(reactions!H$1,'reaction types'!$A$1:$C$1,0),0)</f>
        <v>70</v>
      </c>
    </row>
    <row r="23283" spans="1:8">
      <c r="A23283" t="s">
        <v>328</v>
      </c>
      <c r="B23283" t="s">
        <v>1051</v>
      </c>
      <c r="C23283" s="2">
        <v>44233.195138888892</v>
      </c>
      <c r="D23283" s="2" t="str">
        <f t="shared" si="365"/>
        <v>February</v>
      </c>
      <c r="E23283" s="2"/>
      <c r="F23283" t="str">
        <f>VLOOKUP($A23283,Content!$B$1:$D$1001,MATCH(reactions!F$1,Content!$B$1:$D$1,0),0)</f>
        <v>photo</v>
      </c>
      <c r="G23283" t="str">
        <f>VLOOKUP($A23283,Content!$B$1:$D$1001,MATCH(reactions!G$1,Content!$B$1:$D$1,0),0)</f>
        <v>culture</v>
      </c>
      <c r="H23283">
        <f>VLOOKUP(B23283,'reaction types'!$A$1:$C$17,MATCH(reactions!H$1,'reaction types'!$A$1:$C$1,0),0)</f>
        <v>70</v>
      </c>
    </row>
    <row r="23284" spans="1:8">
      <c r="A23284" t="s">
        <v>328</v>
      </c>
      <c r="B23284" t="s">
        <v>1041</v>
      </c>
      <c r="C23284" s="2">
        <v>44245.499305555553</v>
      </c>
      <c r="D23284" s="2" t="str">
        <f t="shared" si="365"/>
        <v>February</v>
      </c>
      <c r="E23284" s="2"/>
      <c r="F23284" t="str">
        <f>VLOOKUP($A23284,Content!$B$1:$D$1001,MATCH(reactions!F$1,Content!$B$1:$D$1,0),0)</f>
        <v>photo</v>
      </c>
      <c r="G23284" t="str">
        <f>VLOOKUP($A23284,Content!$B$1:$D$1001,MATCH(reactions!G$1,Content!$B$1:$D$1,0),0)</f>
        <v>culture</v>
      </c>
      <c r="H23284">
        <f>VLOOKUP(B23284,'reaction types'!$A$1:$C$17,MATCH(reactions!H$1,'reaction types'!$A$1:$C$1,0),0)</f>
        <v>35</v>
      </c>
    </row>
    <row r="23285" spans="1:8">
      <c r="A23285" t="s">
        <v>330</v>
      </c>
      <c r="B23285" t="s">
        <v>1045</v>
      </c>
      <c r="C23285" s="2">
        <v>44254.81527777778</v>
      </c>
      <c r="D23285" s="2" t="str">
        <f t="shared" si="365"/>
        <v>February</v>
      </c>
      <c r="E23285" s="2"/>
      <c r="F23285" t="str">
        <f>VLOOKUP($A23285,Content!$B$1:$D$1001,MATCH(reactions!F$1,Content!$B$1:$D$1,0),0)</f>
        <v>video</v>
      </c>
      <c r="G23285" t="str">
        <f>VLOOKUP($A23285,Content!$B$1:$D$1001,MATCH(reactions!G$1,Content!$B$1:$D$1,0),0)</f>
        <v>studying</v>
      </c>
      <c r="H23285">
        <f>VLOOKUP(B23285,'reaction types'!$A$1:$C$17,MATCH(reactions!H$1,'reaction types'!$A$1:$C$1,0),0)</f>
        <v>20</v>
      </c>
    </row>
    <row r="23286" spans="1:8">
      <c r="A23286" t="s">
        <v>331</v>
      </c>
      <c r="B23286" t="s">
        <v>1042</v>
      </c>
      <c r="C23286" s="2">
        <v>44231.961111111108</v>
      </c>
      <c r="D23286" s="2" t="str">
        <f t="shared" si="365"/>
        <v>February</v>
      </c>
      <c r="E23286" s="2"/>
      <c r="F23286" t="str">
        <f>VLOOKUP($A23286,Content!$B$1:$D$1001,MATCH(reactions!F$1,Content!$B$1:$D$1,0),0)</f>
        <v>GIF</v>
      </c>
      <c r="G23286" t="str">
        <f>VLOOKUP($A23286,Content!$B$1:$D$1001,MATCH(reactions!G$1,Content!$B$1:$D$1,0),0)</f>
        <v>culture</v>
      </c>
      <c r="H23286">
        <f>VLOOKUP(B23286,'reaction types'!$A$1:$C$17,MATCH(reactions!H$1,'reaction types'!$A$1:$C$1,0),0)</f>
        <v>70</v>
      </c>
    </row>
    <row r="23287" spans="1:8">
      <c r="A23287" t="s">
        <v>332</v>
      </c>
      <c r="B23287" t="s">
        <v>1045</v>
      </c>
      <c r="C23287" s="2">
        <v>44249.10833333333</v>
      </c>
      <c r="D23287" s="2" t="str">
        <f t="shared" si="365"/>
        <v>February</v>
      </c>
      <c r="E23287" s="2"/>
      <c r="F23287" t="str">
        <f>VLOOKUP($A23287,Content!$B$1:$D$1001,MATCH(reactions!F$1,Content!$B$1:$D$1,0),0)</f>
        <v>GIF</v>
      </c>
      <c r="G23287" t="str">
        <f>VLOOKUP($A23287,Content!$B$1:$D$1001,MATCH(reactions!G$1,Content!$B$1:$D$1,0),0)</f>
        <v>education</v>
      </c>
      <c r="H23287">
        <f>VLOOKUP(B23287,'reaction types'!$A$1:$C$17,MATCH(reactions!H$1,'reaction types'!$A$1:$C$1,0),0)</f>
        <v>20</v>
      </c>
    </row>
    <row r="23288" spans="1:8">
      <c r="A23288" t="s">
        <v>332</v>
      </c>
      <c r="B23288" t="s">
        <v>1041</v>
      </c>
      <c r="C23288" s="2">
        <v>44252.292361111111</v>
      </c>
      <c r="D23288" s="2" t="str">
        <f t="shared" si="365"/>
        <v>February</v>
      </c>
      <c r="E23288" s="2"/>
      <c r="F23288" t="str">
        <f>VLOOKUP($A23288,Content!$B$1:$D$1001,MATCH(reactions!F$1,Content!$B$1:$D$1,0),0)</f>
        <v>GIF</v>
      </c>
      <c r="G23288" t="str">
        <f>VLOOKUP($A23288,Content!$B$1:$D$1001,MATCH(reactions!G$1,Content!$B$1:$D$1,0),0)</f>
        <v>education</v>
      </c>
      <c r="H23288">
        <f>VLOOKUP(B23288,'reaction types'!$A$1:$C$17,MATCH(reactions!H$1,'reaction types'!$A$1:$C$1,0),0)</f>
        <v>35</v>
      </c>
    </row>
    <row r="23289" spans="1:8">
      <c r="A23289" t="s">
        <v>334</v>
      </c>
      <c r="B23289" t="s">
        <v>1042</v>
      </c>
      <c r="C23289" s="2">
        <v>44230.722916666666</v>
      </c>
      <c r="D23289" s="2" t="str">
        <f t="shared" si="365"/>
        <v>February</v>
      </c>
      <c r="E23289" s="2"/>
      <c r="F23289" t="str">
        <f>VLOOKUP($A23289,Content!$B$1:$D$1001,MATCH(reactions!F$1,Content!$B$1:$D$1,0),0)</f>
        <v>GIF</v>
      </c>
      <c r="G23289" t="str">
        <f>VLOOKUP($A23289,Content!$B$1:$D$1001,MATCH(reactions!G$1,Content!$B$1:$D$1,0),0)</f>
        <v>veganism</v>
      </c>
      <c r="H23289">
        <f>VLOOKUP(B23289,'reaction types'!$A$1:$C$17,MATCH(reactions!H$1,'reaction types'!$A$1:$C$1,0),0)</f>
        <v>70</v>
      </c>
    </row>
    <row r="23290" spans="1:8">
      <c r="A23290" s="1" t="s">
        <v>335</v>
      </c>
      <c r="B23290" t="s">
        <v>1052</v>
      </c>
      <c r="C23290" s="2">
        <v>44229.510416666664</v>
      </c>
      <c r="D23290" s="2" t="str">
        <f t="shared" si="365"/>
        <v>February</v>
      </c>
      <c r="E23290" s="2"/>
      <c r="F23290" t="str">
        <f>VLOOKUP($A23290,Content!$B$1:$D$1001,MATCH(reactions!F$1,Content!$B$1:$D$1,0),0)</f>
        <v>photo</v>
      </c>
      <c r="G23290" t="str">
        <f>VLOOKUP($A23290,Content!$B$1:$D$1001,MATCH(reactions!G$1,Content!$B$1:$D$1,0),0)</f>
        <v>food</v>
      </c>
      <c r="H23290">
        <f>VLOOKUP(B23290,'reaction types'!$A$1:$C$17,MATCH(reactions!H$1,'reaction types'!$A$1:$C$1,0),0)</f>
        <v>72</v>
      </c>
    </row>
    <row r="23291" spans="1:8">
      <c r="A23291" s="1" t="s">
        <v>335</v>
      </c>
      <c r="B23291" t="s">
        <v>1047</v>
      </c>
      <c r="C23291" s="2">
        <v>44252.592361111114</v>
      </c>
      <c r="D23291" s="2" t="str">
        <f t="shared" si="365"/>
        <v>February</v>
      </c>
      <c r="E23291" s="2"/>
      <c r="F23291" t="str">
        <f>VLOOKUP($A23291,Content!$B$1:$D$1001,MATCH(reactions!F$1,Content!$B$1:$D$1,0),0)</f>
        <v>photo</v>
      </c>
      <c r="G23291" t="str">
        <f>VLOOKUP($A23291,Content!$B$1:$D$1001,MATCH(reactions!G$1,Content!$B$1:$D$1,0),0)</f>
        <v>food</v>
      </c>
      <c r="H23291">
        <f>VLOOKUP(B23291,'reaction types'!$A$1:$C$17,MATCH(reactions!H$1,'reaction types'!$A$1:$C$1,0),0)</f>
        <v>45</v>
      </c>
    </row>
    <row r="23292" spans="1:8">
      <c r="A23292" s="1" t="s">
        <v>335</v>
      </c>
      <c r="B23292" t="s">
        <v>1040</v>
      </c>
      <c r="C23292" s="2">
        <v>44236.105555555558</v>
      </c>
      <c r="D23292" s="2" t="str">
        <f t="shared" si="365"/>
        <v>February</v>
      </c>
      <c r="E23292" s="2"/>
      <c r="F23292" t="str">
        <f>VLOOKUP($A23292,Content!$B$1:$D$1001,MATCH(reactions!F$1,Content!$B$1:$D$1,0),0)</f>
        <v>photo</v>
      </c>
      <c r="G23292" t="str">
        <f>VLOOKUP($A23292,Content!$B$1:$D$1001,MATCH(reactions!G$1,Content!$B$1:$D$1,0),0)</f>
        <v>food</v>
      </c>
      <c r="H23292">
        <f>VLOOKUP(B23292,'reaction types'!$A$1:$C$17,MATCH(reactions!H$1,'reaction types'!$A$1:$C$1,0),0)</f>
        <v>30</v>
      </c>
    </row>
    <row r="23293" spans="1:8">
      <c r="A23293" s="1" t="s">
        <v>335</v>
      </c>
      <c r="B23293" t="s">
        <v>1046</v>
      </c>
      <c r="C23293" s="2">
        <v>44229.125</v>
      </c>
      <c r="D23293" s="2" t="str">
        <f t="shared" si="365"/>
        <v>February</v>
      </c>
      <c r="E23293" s="2"/>
      <c r="F23293" t="str">
        <f>VLOOKUP($A23293,Content!$B$1:$D$1001,MATCH(reactions!F$1,Content!$B$1:$D$1,0),0)</f>
        <v>photo</v>
      </c>
      <c r="G23293" t="str">
        <f>VLOOKUP($A23293,Content!$B$1:$D$1001,MATCH(reactions!G$1,Content!$B$1:$D$1,0),0)</f>
        <v>food</v>
      </c>
      <c r="H23293">
        <f>VLOOKUP(B23293,'reaction types'!$A$1:$C$17,MATCH(reactions!H$1,'reaction types'!$A$1:$C$1,0),0)</f>
        <v>75</v>
      </c>
    </row>
    <row r="23294" spans="1:8">
      <c r="A23294" s="1" t="s">
        <v>335</v>
      </c>
      <c r="B23294" t="s">
        <v>1049</v>
      </c>
      <c r="C23294" s="2">
        <v>44253.913194444445</v>
      </c>
      <c r="D23294" s="2" t="str">
        <f t="shared" si="365"/>
        <v>February</v>
      </c>
      <c r="E23294" s="2"/>
      <c r="F23294" t="str">
        <f>VLOOKUP($A23294,Content!$B$1:$D$1001,MATCH(reactions!F$1,Content!$B$1:$D$1,0),0)</f>
        <v>photo</v>
      </c>
      <c r="G23294" t="str">
        <f>VLOOKUP($A23294,Content!$B$1:$D$1001,MATCH(reactions!G$1,Content!$B$1:$D$1,0),0)</f>
        <v>food</v>
      </c>
      <c r="H23294">
        <f>VLOOKUP(B23294,'reaction types'!$A$1:$C$17,MATCH(reactions!H$1,'reaction types'!$A$1:$C$1,0),0)</f>
        <v>50</v>
      </c>
    </row>
    <row r="23295" spans="1:8">
      <c r="A23295" t="s">
        <v>336</v>
      </c>
      <c r="B23295" t="s">
        <v>1049</v>
      </c>
      <c r="C23295" s="2">
        <v>44239.770138888889</v>
      </c>
      <c r="D23295" s="2" t="str">
        <f t="shared" si="365"/>
        <v>February</v>
      </c>
      <c r="E23295" s="2"/>
      <c r="F23295" t="str">
        <f>VLOOKUP($A23295,Content!$B$1:$D$1001,MATCH(reactions!F$1,Content!$B$1:$D$1,0),0)</f>
        <v>GIF</v>
      </c>
      <c r="G23295" t="str">
        <f>VLOOKUP($A23295,Content!$B$1:$D$1001,MATCH(reactions!G$1,Content!$B$1:$D$1,0),0)</f>
        <v>tennis</v>
      </c>
      <c r="H23295">
        <f>VLOOKUP(B23295,'reaction types'!$A$1:$C$17,MATCH(reactions!H$1,'reaction types'!$A$1:$C$1,0),0)</f>
        <v>50</v>
      </c>
    </row>
    <row r="23296" spans="1:8">
      <c r="A23296" t="s">
        <v>336</v>
      </c>
      <c r="B23296" t="s">
        <v>1041</v>
      </c>
      <c r="C23296" s="2">
        <v>44251.461111111108</v>
      </c>
      <c r="D23296" s="2" t="str">
        <f t="shared" si="365"/>
        <v>February</v>
      </c>
      <c r="E23296" s="2"/>
      <c r="F23296" t="str">
        <f>VLOOKUP($A23296,Content!$B$1:$D$1001,MATCH(reactions!F$1,Content!$B$1:$D$1,0),0)</f>
        <v>GIF</v>
      </c>
      <c r="G23296" t="str">
        <f>VLOOKUP($A23296,Content!$B$1:$D$1001,MATCH(reactions!G$1,Content!$B$1:$D$1,0),0)</f>
        <v>tennis</v>
      </c>
      <c r="H23296">
        <f>VLOOKUP(B23296,'reaction types'!$A$1:$C$17,MATCH(reactions!H$1,'reaction types'!$A$1:$C$1,0),0)</f>
        <v>35</v>
      </c>
    </row>
    <row r="23297" spans="1:8">
      <c r="A23297" t="s">
        <v>337</v>
      </c>
      <c r="B23297" t="s">
        <v>1043</v>
      </c>
      <c r="C23297" s="2">
        <v>44236.814583333333</v>
      </c>
      <c r="D23297" s="2" t="str">
        <f t="shared" si="365"/>
        <v>February</v>
      </c>
      <c r="E23297" s="2"/>
      <c r="F23297" t="str">
        <f>VLOOKUP($A23297,Content!$B$1:$D$1001,MATCH(reactions!F$1,Content!$B$1:$D$1,0),0)</f>
        <v>GIF</v>
      </c>
      <c r="G23297" t="str">
        <f>VLOOKUP($A23297,Content!$B$1:$D$1001,MATCH(reactions!G$1,Content!$B$1:$D$1,0),0)</f>
        <v>tennis</v>
      </c>
      <c r="H23297">
        <f>VLOOKUP(B23297,'reaction types'!$A$1:$C$17,MATCH(reactions!H$1,'reaction types'!$A$1:$C$1,0),0)</f>
        <v>5</v>
      </c>
    </row>
    <row r="23298" spans="1:8">
      <c r="A23298" t="s">
        <v>339</v>
      </c>
      <c r="B23298" t="s">
        <v>1039</v>
      </c>
      <c r="C23298" s="2">
        <v>44243.586805555555</v>
      </c>
      <c r="D23298" s="2" t="str">
        <f t="shared" si="365"/>
        <v>February</v>
      </c>
      <c r="E23298" s="2"/>
      <c r="F23298" t="str">
        <f>VLOOKUP($A23298,Content!$B$1:$D$1001,MATCH(reactions!F$1,Content!$B$1:$D$1,0),0)</f>
        <v>photo</v>
      </c>
      <c r="G23298" t="str">
        <f>VLOOKUP($A23298,Content!$B$1:$D$1001,MATCH(reactions!G$1,Content!$B$1:$D$1,0),0)</f>
        <v>dogs</v>
      </c>
      <c r="H23298">
        <f>VLOOKUP(B23298,'reaction types'!$A$1:$C$17,MATCH(reactions!H$1,'reaction types'!$A$1:$C$1,0),0)</f>
        <v>15</v>
      </c>
    </row>
    <row r="23299" spans="1:8">
      <c r="A23299" t="s">
        <v>340</v>
      </c>
      <c r="B23299" t="s">
        <v>1049</v>
      </c>
      <c r="C23299" s="2">
        <v>44239.418055555558</v>
      </c>
      <c r="D23299" s="2" t="str">
        <f t="shared" ref="D23299:D23362" si="366">TEXT(C23299,"mmmm")</f>
        <v>February</v>
      </c>
      <c r="E23299" s="2"/>
      <c r="F23299" t="str">
        <f>VLOOKUP($A23299,Content!$B$1:$D$1001,MATCH(reactions!F$1,Content!$B$1:$D$1,0),0)</f>
        <v>GIF</v>
      </c>
      <c r="G23299" t="str">
        <f>VLOOKUP($A23299,Content!$B$1:$D$1001,MATCH(reactions!G$1,Content!$B$1:$D$1,0),0)</f>
        <v>soccer</v>
      </c>
      <c r="H23299">
        <f>VLOOKUP(B23299,'reaction types'!$A$1:$C$17,MATCH(reactions!H$1,'reaction types'!$A$1:$C$1,0),0)</f>
        <v>50</v>
      </c>
    </row>
    <row r="23300" spans="1:8">
      <c r="A23300" t="s">
        <v>341</v>
      </c>
      <c r="B23300" t="s">
        <v>1047</v>
      </c>
      <c r="C23300" s="2">
        <v>44241.73333333333</v>
      </c>
      <c r="D23300" s="2" t="str">
        <f t="shared" si="366"/>
        <v>February</v>
      </c>
      <c r="E23300" s="2"/>
      <c r="F23300" t="str">
        <f>VLOOKUP($A23300,Content!$B$1:$D$1001,MATCH(reactions!F$1,Content!$B$1:$D$1,0),0)</f>
        <v>video</v>
      </c>
      <c r="G23300" t="str">
        <f>VLOOKUP($A23300,Content!$B$1:$D$1001,MATCH(reactions!G$1,Content!$B$1:$D$1,0),0)</f>
        <v>travel</v>
      </c>
      <c r="H23300">
        <f>VLOOKUP(B23300,'reaction types'!$A$1:$C$17,MATCH(reactions!H$1,'reaction types'!$A$1:$C$1,0),0)</f>
        <v>45</v>
      </c>
    </row>
    <row r="23301" spans="1:8">
      <c r="A23301" t="s">
        <v>343</v>
      </c>
      <c r="B23301" t="s">
        <v>1048</v>
      </c>
      <c r="C23301" s="2">
        <v>44250.647222222222</v>
      </c>
      <c r="D23301" s="2" t="str">
        <f t="shared" si="366"/>
        <v>February</v>
      </c>
      <c r="E23301" s="2"/>
      <c r="F23301" t="str">
        <f>VLOOKUP($A23301,Content!$B$1:$D$1001,MATCH(reactions!F$1,Content!$B$1:$D$1,0),0)</f>
        <v>video</v>
      </c>
      <c r="G23301" t="str">
        <f>VLOOKUP($A23301,Content!$B$1:$D$1001,MATCH(reactions!G$1,Content!$B$1:$D$1,0),0)</f>
        <v>Fitness</v>
      </c>
      <c r="H23301">
        <f>VLOOKUP(B23301,'reaction types'!$A$1:$C$17,MATCH(reactions!H$1,'reaction types'!$A$1:$C$1,0),0)</f>
        <v>12</v>
      </c>
    </row>
    <row r="23302" spans="1:8">
      <c r="A23302" t="s">
        <v>343</v>
      </c>
      <c r="B23302" t="s">
        <v>1044</v>
      </c>
      <c r="C23302" s="2">
        <v>44245.445833333331</v>
      </c>
      <c r="D23302" s="2" t="str">
        <f t="shared" si="366"/>
        <v>February</v>
      </c>
      <c r="E23302" s="2"/>
      <c r="F23302" t="str">
        <f>VLOOKUP($A23302,Content!$B$1:$D$1001,MATCH(reactions!F$1,Content!$B$1:$D$1,0),0)</f>
        <v>video</v>
      </c>
      <c r="G23302" t="str">
        <f>VLOOKUP($A23302,Content!$B$1:$D$1001,MATCH(reactions!G$1,Content!$B$1:$D$1,0),0)</f>
        <v>Fitness</v>
      </c>
      <c r="H23302">
        <f>VLOOKUP(B23302,'reaction types'!$A$1:$C$17,MATCH(reactions!H$1,'reaction types'!$A$1:$C$1,0),0)</f>
        <v>65</v>
      </c>
    </row>
    <row r="23303" spans="1:8">
      <c r="A23303" t="s">
        <v>344</v>
      </c>
      <c r="B23303" t="s">
        <v>1037</v>
      </c>
      <c r="C23303" s="2">
        <v>44244.390277777777</v>
      </c>
      <c r="D23303" s="2" t="str">
        <f t="shared" si="366"/>
        <v>February</v>
      </c>
      <c r="E23303" s="2"/>
      <c r="F23303" t="str">
        <f>VLOOKUP($A23303,Content!$B$1:$D$1001,MATCH(reactions!F$1,Content!$B$1:$D$1,0),0)</f>
        <v>audio</v>
      </c>
      <c r="G23303" t="str">
        <f>VLOOKUP($A23303,Content!$B$1:$D$1001,MATCH(reactions!G$1,Content!$B$1:$D$1,0),0)</f>
        <v>tennis</v>
      </c>
      <c r="H23303">
        <f>VLOOKUP(B23303,'reaction types'!$A$1:$C$17,MATCH(reactions!H$1,'reaction types'!$A$1:$C$1,0),0)</f>
        <v>0</v>
      </c>
    </row>
    <row r="23304" spans="1:8">
      <c r="A23304" t="s">
        <v>344</v>
      </c>
      <c r="B23304" t="s">
        <v>1043</v>
      </c>
      <c r="C23304" s="2">
        <v>44245.388888888891</v>
      </c>
      <c r="D23304" s="2" t="str">
        <f t="shared" si="366"/>
        <v>February</v>
      </c>
      <c r="E23304" s="2"/>
      <c r="F23304" t="str">
        <f>VLOOKUP($A23304,Content!$B$1:$D$1001,MATCH(reactions!F$1,Content!$B$1:$D$1,0),0)</f>
        <v>audio</v>
      </c>
      <c r="G23304" t="str">
        <f>VLOOKUP($A23304,Content!$B$1:$D$1001,MATCH(reactions!G$1,Content!$B$1:$D$1,0),0)</f>
        <v>tennis</v>
      </c>
      <c r="H23304">
        <f>VLOOKUP(B23304,'reaction types'!$A$1:$C$17,MATCH(reactions!H$1,'reaction types'!$A$1:$C$1,0),0)</f>
        <v>5</v>
      </c>
    </row>
    <row r="23305" spans="1:8">
      <c r="A23305" t="s">
        <v>344</v>
      </c>
      <c r="B23305" t="s">
        <v>1050</v>
      </c>
      <c r="C23305" s="2">
        <v>44242.545138888891</v>
      </c>
      <c r="D23305" s="2" t="str">
        <f t="shared" si="366"/>
        <v>February</v>
      </c>
      <c r="E23305" s="2"/>
      <c r="F23305" t="str">
        <f>VLOOKUP($A23305,Content!$B$1:$D$1001,MATCH(reactions!F$1,Content!$B$1:$D$1,0),0)</f>
        <v>audio</v>
      </c>
      <c r="G23305" t="str">
        <f>VLOOKUP($A23305,Content!$B$1:$D$1001,MATCH(reactions!G$1,Content!$B$1:$D$1,0),0)</f>
        <v>tennis</v>
      </c>
      <c r="H23305">
        <f>VLOOKUP(B23305,'reaction types'!$A$1:$C$17,MATCH(reactions!H$1,'reaction types'!$A$1:$C$1,0),0)</f>
        <v>60</v>
      </c>
    </row>
    <row r="23306" spans="1:8">
      <c r="A23306" t="s">
        <v>344</v>
      </c>
      <c r="B23306" t="s">
        <v>1048</v>
      </c>
      <c r="C23306" s="2">
        <v>44254.425694444442</v>
      </c>
      <c r="D23306" s="2" t="str">
        <f t="shared" si="366"/>
        <v>February</v>
      </c>
      <c r="E23306" s="2"/>
      <c r="F23306" t="str">
        <f>VLOOKUP($A23306,Content!$B$1:$D$1001,MATCH(reactions!F$1,Content!$B$1:$D$1,0),0)</f>
        <v>audio</v>
      </c>
      <c r="G23306" t="str">
        <f>VLOOKUP($A23306,Content!$B$1:$D$1001,MATCH(reactions!G$1,Content!$B$1:$D$1,0),0)</f>
        <v>tennis</v>
      </c>
      <c r="H23306">
        <f>VLOOKUP(B23306,'reaction types'!$A$1:$C$17,MATCH(reactions!H$1,'reaction types'!$A$1:$C$1,0),0)</f>
        <v>12</v>
      </c>
    </row>
    <row r="23307" spans="1:8">
      <c r="A23307" t="s">
        <v>344</v>
      </c>
      <c r="B23307" t="s">
        <v>1051</v>
      </c>
      <c r="C23307" s="2">
        <v>44230.661111111112</v>
      </c>
      <c r="D23307" s="2" t="str">
        <f t="shared" si="366"/>
        <v>February</v>
      </c>
      <c r="E23307" s="2"/>
      <c r="F23307" t="str">
        <f>VLOOKUP($A23307,Content!$B$1:$D$1001,MATCH(reactions!F$1,Content!$B$1:$D$1,0),0)</f>
        <v>audio</v>
      </c>
      <c r="G23307" t="str">
        <f>VLOOKUP($A23307,Content!$B$1:$D$1001,MATCH(reactions!G$1,Content!$B$1:$D$1,0),0)</f>
        <v>tennis</v>
      </c>
      <c r="H23307">
        <f>VLOOKUP(B23307,'reaction types'!$A$1:$C$17,MATCH(reactions!H$1,'reaction types'!$A$1:$C$1,0),0)</f>
        <v>70</v>
      </c>
    </row>
    <row r="23308" spans="1:8">
      <c r="A23308" t="s">
        <v>346</v>
      </c>
      <c r="B23308" t="s">
        <v>1050</v>
      </c>
      <c r="C23308" s="2">
        <v>44254.472222222219</v>
      </c>
      <c r="D23308" s="2" t="str">
        <f t="shared" si="366"/>
        <v>February</v>
      </c>
      <c r="E23308" s="2"/>
      <c r="F23308" t="str">
        <f>VLOOKUP($A23308,Content!$B$1:$D$1001,MATCH(reactions!F$1,Content!$B$1:$D$1,0),0)</f>
        <v>audio</v>
      </c>
      <c r="G23308" t="str">
        <f>VLOOKUP($A23308,Content!$B$1:$D$1001,MATCH(reactions!G$1,Content!$B$1:$D$1,0),0)</f>
        <v>public speaking</v>
      </c>
      <c r="H23308">
        <f>VLOOKUP(B23308,'reaction types'!$A$1:$C$17,MATCH(reactions!H$1,'reaction types'!$A$1:$C$1,0),0)</f>
        <v>60</v>
      </c>
    </row>
    <row r="23309" spans="1:8">
      <c r="A23309" t="s">
        <v>347</v>
      </c>
      <c r="B23309" t="s">
        <v>1039</v>
      </c>
      <c r="C23309" s="2">
        <v>44231.269444444442</v>
      </c>
      <c r="D23309" s="2" t="str">
        <f t="shared" si="366"/>
        <v>February</v>
      </c>
      <c r="E23309" s="2"/>
      <c r="F23309" t="str">
        <f>VLOOKUP($A23309,Content!$B$1:$D$1001,MATCH(reactions!F$1,Content!$B$1:$D$1,0),0)</f>
        <v>GIF</v>
      </c>
      <c r="G23309" t="str">
        <f>VLOOKUP($A23309,Content!$B$1:$D$1001,MATCH(reactions!G$1,Content!$B$1:$D$1,0),0)</f>
        <v>food</v>
      </c>
      <c r="H23309">
        <f>VLOOKUP(B23309,'reaction types'!$A$1:$C$17,MATCH(reactions!H$1,'reaction types'!$A$1:$C$1,0),0)</f>
        <v>15</v>
      </c>
    </row>
    <row r="23310" spans="1:8">
      <c r="A23310" t="s">
        <v>347</v>
      </c>
      <c r="B23310" t="s">
        <v>1037</v>
      </c>
      <c r="C23310" s="2">
        <v>44247.772916666669</v>
      </c>
      <c r="D23310" s="2" t="str">
        <f t="shared" si="366"/>
        <v>February</v>
      </c>
      <c r="E23310" s="2"/>
      <c r="F23310" t="str">
        <f>VLOOKUP($A23310,Content!$B$1:$D$1001,MATCH(reactions!F$1,Content!$B$1:$D$1,0),0)</f>
        <v>GIF</v>
      </c>
      <c r="G23310" t="str">
        <f>VLOOKUP($A23310,Content!$B$1:$D$1001,MATCH(reactions!G$1,Content!$B$1:$D$1,0),0)</f>
        <v>food</v>
      </c>
      <c r="H23310">
        <f>VLOOKUP(B23310,'reaction types'!$A$1:$C$17,MATCH(reactions!H$1,'reaction types'!$A$1:$C$1,0),0)</f>
        <v>0</v>
      </c>
    </row>
    <row r="23311" spans="1:8">
      <c r="A23311" t="s">
        <v>347</v>
      </c>
      <c r="B23311" t="s">
        <v>1045</v>
      </c>
      <c r="C23311" s="2">
        <v>44250.309027777781</v>
      </c>
      <c r="D23311" s="2" t="str">
        <f t="shared" si="366"/>
        <v>February</v>
      </c>
      <c r="E23311" s="2"/>
      <c r="F23311" t="str">
        <f>VLOOKUP($A23311,Content!$B$1:$D$1001,MATCH(reactions!F$1,Content!$B$1:$D$1,0),0)</f>
        <v>GIF</v>
      </c>
      <c r="G23311" t="str">
        <f>VLOOKUP($A23311,Content!$B$1:$D$1001,MATCH(reactions!G$1,Content!$B$1:$D$1,0),0)</f>
        <v>food</v>
      </c>
      <c r="H23311">
        <f>VLOOKUP(B23311,'reaction types'!$A$1:$C$17,MATCH(reactions!H$1,'reaction types'!$A$1:$C$1,0),0)</f>
        <v>20</v>
      </c>
    </row>
    <row r="23312" spans="1:8">
      <c r="A23312" t="s">
        <v>347</v>
      </c>
      <c r="B23312" t="s">
        <v>1039</v>
      </c>
      <c r="C23312" s="2">
        <v>44249.352777777778</v>
      </c>
      <c r="D23312" s="2" t="str">
        <f t="shared" si="366"/>
        <v>February</v>
      </c>
      <c r="E23312" s="2"/>
      <c r="F23312" t="str">
        <f>VLOOKUP($A23312,Content!$B$1:$D$1001,MATCH(reactions!F$1,Content!$B$1:$D$1,0),0)</f>
        <v>GIF</v>
      </c>
      <c r="G23312" t="str">
        <f>VLOOKUP($A23312,Content!$B$1:$D$1001,MATCH(reactions!G$1,Content!$B$1:$D$1,0),0)</f>
        <v>food</v>
      </c>
      <c r="H23312">
        <f>VLOOKUP(B23312,'reaction types'!$A$1:$C$17,MATCH(reactions!H$1,'reaction types'!$A$1:$C$1,0),0)</f>
        <v>15</v>
      </c>
    </row>
    <row r="23313" spans="1:8">
      <c r="A23313" t="s">
        <v>348</v>
      </c>
      <c r="B23313" t="s">
        <v>1044</v>
      </c>
      <c r="C23313" s="2">
        <v>44230.527777777781</v>
      </c>
      <c r="D23313" s="2" t="str">
        <f t="shared" si="366"/>
        <v>February</v>
      </c>
      <c r="E23313" s="2"/>
      <c r="F23313" t="str">
        <f>VLOOKUP($A23313,Content!$B$1:$D$1001,MATCH(reactions!F$1,Content!$B$1:$D$1,0),0)</f>
        <v>video</v>
      </c>
      <c r="G23313" t="str">
        <f>VLOOKUP($A23313,Content!$B$1:$D$1001,MATCH(reactions!G$1,Content!$B$1:$D$1,0),0)</f>
        <v>fitness</v>
      </c>
      <c r="H23313">
        <f>VLOOKUP(B23313,'reaction types'!$A$1:$C$17,MATCH(reactions!H$1,'reaction types'!$A$1:$C$1,0),0)</f>
        <v>65</v>
      </c>
    </row>
    <row r="23314" spans="1:8">
      <c r="A23314" t="s">
        <v>348</v>
      </c>
      <c r="B23314" t="s">
        <v>1043</v>
      </c>
      <c r="C23314" s="2">
        <v>44242.495138888888</v>
      </c>
      <c r="D23314" s="2" t="str">
        <f t="shared" si="366"/>
        <v>February</v>
      </c>
      <c r="E23314" s="2"/>
      <c r="F23314" t="str">
        <f>VLOOKUP($A23314,Content!$B$1:$D$1001,MATCH(reactions!F$1,Content!$B$1:$D$1,0),0)</f>
        <v>video</v>
      </c>
      <c r="G23314" t="str">
        <f>VLOOKUP($A23314,Content!$B$1:$D$1001,MATCH(reactions!G$1,Content!$B$1:$D$1,0),0)</f>
        <v>fitness</v>
      </c>
      <c r="H23314">
        <f>VLOOKUP(B23314,'reaction types'!$A$1:$C$17,MATCH(reactions!H$1,'reaction types'!$A$1:$C$1,0),0)</f>
        <v>5</v>
      </c>
    </row>
    <row r="23315" spans="1:8">
      <c r="A23315" t="s">
        <v>348</v>
      </c>
      <c r="B23315" t="s">
        <v>1042</v>
      </c>
      <c r="C23315" s="2">
        <v>44229.411111111112</v>
      </c>
      <c r="D23315" s="2" t="str">
        <f t="shared" si="366"/>
        <v>February</v>
      </c>
      <c r="E23315" s="2"/>
      <c r="F23315" t="str">
        <f>VLOOKUP($A23315,Content!$B$1:$D$1001,MATCH(reactions!F$1,Content!$B$1:$D$1,0),0)</f>
        <v>video</v>
      </c>
      <c r="G23315" t="str">
        <f>VLOOKUP($A23315,Content!$B$1:$D$1001,MATCH(reactions!G$1,Content!$B$1:$D$1,0),0)</f>
        <v>fitness</v>
      </c>
      <c r="H23315">
        <f>VLOOKUP(B23315,'reaction types'!$A$1:$C$17,MATCH(reactions!H$1,'reaction types'!$A$1:$C$1,0),0)</f>
        <v>70</v>
      </c>
    </row>
    <row r="23316" spans="1:8">
      <c r="A23316" t="s">
        <v>350</v>
      </c>
      <c r="B23316" t="s">
        <v>1039</v>
      </c>
      <c r="C23316" s="2">
        <v>44231.693055555559</v>
      </c>
      <c r="D23316" s="2" t="str">
        <f t="shared" si="366"/>
        <v>February</v>
      </c>
      <c r="E23316" s="2"/>
      <c r="F23316" t="str">
        <f>VLOOKUP($A23316,Content!$B$1:$D$1001,MATCH(reactions!F$1,Content!$B$1:$D$1,0),0)</f>
        <v>audio</v>
      </c>
      <c r="G23316" t="str">
        <f>VLOOKUP($A23316,Content!$B$1:$D$1001,MATCH(reactions!G$1,Content!$B$1:$D$1,0),0)</f>
        <v>science</v>
      </c>
      <c r="H23316">
        <f>VLOOKUP(B23316,'reaction types'!$A$1:$C$17,MATCH(reactions!H$1,'reaction types'!$A$1:$C$1,0),0)</f>
        <v>15</v>
      </c>
    </row>
    <row r="23317" spans="1:8">
      <c r="A23317" t="s">
        <v>351</v>
      </c>
      <c r="B23317" t="s">
        <v>1051</v>
      </c>
      <c r="C23317" s="2">
        <v>44246.949305555558</v>
      </c>
      <c r="D23317" s="2" t="str">
        <f t="shared" si="366"/>
        <v>February</v>
      </c>
      <c r="E23317" s="2"/>
      <c r="F23317" t="str">
        <f>VLOOKUP($A23317,Content!$B$1:$D$1001,MATCH(reactions!F$1,Content!$B$1:$D$1,0),0)</f>
        <v>photo</v>
      </c>
      <c r="G23317" t="str">
        <f>VLOOKUP($A23317,Content!$B$1:$D$1001,MATCH(reactions!G$1,Content!$B$1:$D$1,0),0)</f>
        <v>fitness</v>
      </c>
      <c r="H23317">
        <f>VLOOKUP(B23317,'reaction types'!$A$1:$C$17,MATCH(reactions!H$1,'reaction types'!$A$1:$C$1,0),0)</f>
        <v>70</v>
      </c>
    </row>
    <row r="23318" spans="1:8">
      <c r="A23318" s="1" t="s">
        <v>352</v>
      </c>
      <c r="B23318" t="s">
        <v>1037</v>
      </c>
      <c r="C23318" s="2">
        <v>44233.584027777775</v>
      </c>
      <c r="D23318" s="2" t="str">
        <f t="shared" si="366"/>
        <v>February</v>
      </c>
      <c r="E23318" s="2"/>
      <c r="F23318" t="str">
        <f>VLOOKUP($A23318,Content!$B$1:$D$1001,MATCH(reactions!F$1,Content!$B$1:$D$1,0),0)</f>
        <v>video</v>
      </c>
      <c r="G23318" t="str">
        <f>VLOOKUP($A23318,Content!$B$1:$D$1001,MATCH(reactions!G$1,Content!$B$1:$D$1,0),0)</f>
        <v>education</v>
      </c>
      <c r="H23318">
        <f>VLOOKUP(B23318,'reaction types'!$A$1:$C$17,MATCH(reactions!H$1,'reaction types'!$A$1:$C$1,0),0)</f>
        <v>0</v>
      </c>
    </row>
    <row r="23319" spans="1:8">
      <c r="A23319" s="1" t="s">
        <v>352</v>
      </c>
      <c r="B23319" t="s">
        <v>1048</v>
      </c>
      <c r="C23319" s="2">
        <v>44252.807638888888</v>
      </c>
      <c r="D23319" s="2" t="str">
        <f t="shared" si="366"/>
        <v>February</v>
      </c>
      <c r="E23319" s="2"/>
      <c r="F23319" t="str">
        <f>VLOOKUP($A23319,Content!$B$1:$D$1001,MATCH(reactions!F$1,Content!$B$1:$D$1,0),0)</f>
        <v>video</v>
      </c>
      <c r="G23319" t="str">
        <f>VLOOKUP($A23319,Content!$B$1:$D$1001,MATCH(reactions!G$1,Content!$B$1:$D$1,0),0)</f>
        <v>education</v>
      </c>
      <c r="H23319">
        <f>VLOOKUP(B23319,'reaction types'!$A$1:$C$17,MATCH(reactions!H$1,'reaction types'!$A$1:$C$1,0),0)</f>
        <v>12</v>
      </c>
    </row>
    <row r="23320" spans="1:8">
      <c r="A23320" t="s">
        <v>353</v>
      </c>
      <c r="B23320" t="s">
        <v>1049</v>
      </c>
      <c r="C23320" s="2">
        <v>44229.159722222219</v>
      </c>
      <c r="D23320" s="2" t="str">
        <f t="shared" si="366"/>
        <v>February</v>
      </c>
      <c r="E23320" s="2"/>
      <c r="F23320" t="str">
        <f>VLOOKUP($A23320,Content!$B$1:$D$1001,MATCH(reactions!F$1,Content!$B$1:$D$1,0),0)</f>
        <v>video</v>
      </c>
      <c r="G23320" t="str">
        <f>VLOOKUP($A23320,Content!$B$1:$D$1001,MATCH(reactions!G$1,Content!$B$1:$D$1,0),0)</f>
        <v>science</v>
      </c>
      <c r="H23320">
        <f>VLOOKUP(B23320,'reaction types'!$A$1:$C$17,MATCH(reactions!H$1,'reaction types'!$A$1:$C$1,0),0)</f>
        <v>50</v>
      </c>
    </row>
    <row r="23321" spans="1:8">
      <c r="A23321" t="s">
        <v>353</v>
      </c>
      <c r="B23321" t="s">
        <v>1048</v>
      </c>
      <c r="C23321" s="2">
        <v>44240.166666666664</v>
      </c>
      <c r="D23321" s="2" t="str">
        <f t="shared" si="366"/>
        <v>February</v>
      </c>
      <c r="E23321" s="2"/>
      <c r="F23321" t="str">
        <f>VLOOKUP($A23321,Content!$B$1:$D$1001,MATCH(reactions!F$1,Content!$B$1:$D$1,0),0)</f>
        <v>video</v>
      </c>
      <c r="G23321" t="str">
        <f>VLOOKUP($A23321,Content!$B$1:$D$1001,MATCH(reactions!G$1,Content!$B$1:$D$1,0),0)</f>
        <v>science</v>
      </c>
      <c r="H23321">
        <f>VLOOKUP(B23321,'reaction types'!$A$1:$C$17,MATCH(reactions!H$1,'reaction types'!$A$1:$C$1,0),0)</f>
        <v>12</v>
      </c>
    </row>
    <row r="23322" spans="1:8">
      <c r="A23322" t="s">
        <v>353</v>
      </c>
      <c r="B23322" t="s">
        <v>1049</v>
      </c>
      <c r="C23322" s="2">
        <v>44247.193055555559</v>
      </c>
      <c r="D23322" s="2" t="str">
        <f t="shared" si="366"/>
        <v>February</v>
      </c>
      <c r="E23322" s="2"/>
      <c r="F23322" t="str">
        <f>VLOOKUP($A23322,Content!$B$1:$D$1001,MATCH(reactions!F$1,Content!$B$1:$D$1,0),0)</f>
        <v>video</v>
      </c>
      <c r="G23322" t="str">
        <f>VLOOKUP($A23322,Content!$B$1:$D$1001,MATCH(reactions!G$1,Content!$B$1:$D$1,0),0)</f>
        <v>science</v>
      </c>
      <c r="H23322">
        <f>VLOOKUP(B23322,'reaction types'!$A$1:$C$17,MATCH(reactions!H$1,'reaction types'!$A$1:$C$1,0),0)</f>
        <v>50</v>
      </c>
    </row>
    <row r="23323" spans="1:8">
      <c r="A23323" t="s">
        <v>354</v>
      </c>
      <c r="B23323" t="s">
        <v>1048</v>
      </c>
      <c r="C23323" s="2">
        <v>44242.808333333334</v>
      </c>
      <c r="D23323" s="2" t="str">
        <f t="shared" si="366"/>
        <v>February</v>
      </c>
      <c r="E23323" s="2"/>
      <c r="F23323" t="str">
        <f>VLOOKUP($A23323,Content!$B$1:$D$1001,MATCH(reactions!F$1,Content!$B$1:$D$1,0),0)</f>
        <v>video</v>
      </c>
      <c r="G23323" t="str">
        <f>VLOOKUP($A23323,Content!$B$1:$D$1001,MATCH(reactions!G$1,Content!$B$1:$D$1,0),0)</f>
        <v>cooking</v>
      </c>
      <c r="H23323">
        <f>VLOOKUP(B23323,'reaction types'!$A$1:$C$17,MATCH(reactions!H$1,'reaction types'!$A$1:$C$1,0),0)</f>
        <v>12</v>
      </c>
    </row>
    <row r="23324" spans="1:8">
      <c r="A23324" t="s">
        <v>354</v>
      </c>
      <c r="B23324" t="s">
        <v>1040</v>
      </c>
      <c r="C23324" s="2">
        <v>44229.852777777778</v>
      </c>
      <c r="D23324" s="2" t="str">
        <f t="shared" si="366"/>
        <v>February</v>
      </c>
      <c r="E23324" s="2"/>
      <c r="F23324" t="str">
        <f>VLOOKUP($A23324,Content!$B$1:$D$1001,MATCH(reactions!F$1,Content!$B$1:$D$1,0),0)</f>
        <v>video</v>
      </c>
      <c r="G23324" t="str">
        <f>VLOOKUP($A23324,Content!$B$1:$D$1001,MATCH(reactions!G$1,Content!$B$1:$D$1,0),0)</f>
        <v>cooking</v>
      </c>
      <c r="H23324">
        <f>VLOOKUP(B23324,'reaction types'!$A$1:$C$17,MATCH(reactions!H$1,'reaction types'!$A$1:$C$1,0),0)</f>
        <v>30</v>
      </c>
    </row>
    <row r="23325" spans="1:8">
      <c r="A23325" t="s">
        <v>354</v>
      </c>
      <c r="B23325" t="s">
        <v>1047</v>
      </c>
      <c r="C23325" s="2">
        <v>44254.84652777778</v>
      </c>
      <c r="D23325" s="2" t="str">
        <f t="shared" si="366"/>
        <v>February</v>
      </c>
      <c r="E23325" s="2"/>
      <c r="F23325" t="str">
        <f>VLOOKUP($A23325,Content!$B$1:$D$1001,MATCH(reactions!F$1,Content!$B$1:$D$1,0),0)</f>
        <v>video</v>
      </c>
      <c r="G23325" t="str">
        <f>VLOOKUP($A23325,Content!$B$1:$D$1001,MATCH(reactions!G$1,Content!$B$1:$D$1,0),0)</f>
        <v>cooking</v>
      </c>
      <c r="H23325">
        <f>VLOOKUP(B23325,'reaction types'!$A$1:$C$17,MATCH(reactions!H$1,'reaction types'!$A$1:$C$1,0),0)</f>
        <v>45</v>
      </c>
    </row>
    <row r="23326" spans="1:8">
      <c r="A23326" t="s">
        <v>355</v>
      </c>
      <c r="B23326" t="s">
        <v>1040</v>
      </c>
      <c r="C23326" s="2">
        <v>44251.183333333334</v>
      </c>
      <c r="D23326" s="2" t="str">
        <f t="shared" si="366"/>
        <v>February</v>
      </c>
      <c r="E23326" s="2"/>
      <c r="F23326" t="str">
        <f>VLOOKUP($A23326,Content!$B$1:$D$1001,MATCH(reactions!F$1,Content!$B$1:$D$1,0),0)</f>
        <v>GIF</v>
      </c>
      <c r="G23326" t="str">
        <f>VLOOKUP($A23326,Content!$B$1:$D$1001,MATCH(reactions!G$1,Content!$B$1:$D$1,0),0)</f>
        <v>cooking</v>
      </c>
      <c r="H23326">
        <f>VLOOKUP(B23326,'reaction types'!$A$1:$C$17,MATCH(reactions!H$1,'reaction types'!$A$1:$C$1,0),0)</f>
        <v>30</v>
      </c>
    </row>
    <row r="23327" spans="1:8">
      <c r="A23327" t="s">
        <v>355</v>
      </c>
      <c r="B23327" t="s">
        <v>1049</v>
      </c>
      <c r="C23327" s="2">
        <v>44245.316666666666</v>
      </c>
      <c r="D23327" s="2" t="str">
        <f t="shared" si="366"/>
        <v>February</v>
      </c>
      <c r="E23327" s="2"/>
      <c r="F23327" t="str">
        <f>VLOOKUP($A23327,Content!$B$1:$D$1001,MATCH(reactions!F$1,Content!$B$1:$D$1,0),0)</f>
        <v>GIF</v>
      </c>
      <c r="G23327" t="str">
        <f>VLOOKUP($A23327,Content!$B$1:$D$1001,MATCH(reactions!G$1,Content!$B$1:$D$1,0),0)</f>
        <v>cooking</v>
      </c>
      <c r="H23327">
        <f>VLOOKUP(B23327,'reaction types'!$A$1:$C$17,MATCH(reactions!H$1,'reaction types'!$A$1:$C$1,0),0)</f>
        <v>50</v>
      </c>
    </row>
    <row r="23328" spans="1:8">
      <c r="A23328" t="s">
        <v>355</v>
      </c>
      <c r="B23328" t="s">
        <v>1045</v>
      </c>
      <c r="C23328" s="2">
        <v>44254.526388888888</v>
      </c>
      <c r="D23328" s="2" t="str">
        <f t="shared" si="366"/>
        <v>February</v>
      </c>
      <c r="E23328" s="2"/>
      <c r="F23328" t="str">
        <f>VLOOKUP($A23328,Content!$B$1:$D$1001,MATCH(reactions!F$1,Content!$B$1:$D$1,0),0)</f>
        <v>GIF</v>
      </c>
      <c r="G23328" t="str">
        <f>VLOOKUP($A23328,Content!$B$1:$D$1001,MATCH(reactions!G$1,Content!$B$1:$D$1,0),0)</f>
        <v>cooking</v>
      </c>
      <c r="H23328">
        <f>VLOOKUP(B23328,'reaction types'!$A$1:$C$17,MATCH(reactions!H$1,'reaction types'!$A$1:$C$1,0),0)</f>
        <v>20</v>
      </c>
    </row>
    <row r="23329" spans="1:8">
      <c r="A23329" t="s">
        <v>355</v>
      </c>
      <c r="B23329" t="s">
        <v>1037</v>
      </c>
      <c r="C23329" s="2">
        <v>44253.160416666666</v>
      </c>
      <c r="D23329" s="2" t="str">
        <f t="shared" si="366"/>
        <v>February</v>
      </c>
      <c r="E23329" s="2"/>
      <c r="F23329" t="str">
        <f>VLOOKUP($A23329,Content!$B$1:$D$1001,MATCH(reactions!F$1,Content!$B$1:$D$1,0),0)</f>
        <v>GIF</v>
      </c>
      <c r="G23329" t="str">
        <f>VLOOKUP($A23329,Content!$B$1:$D$1001,MATCH(reactions!G$1,Content!$B$1:$D$1,0),0)</f>
        <v>cooking</v>
      </c>
      <c r="H23329">
        <f>VLOOKUP(B23329,'reaction types'!$A$1:$C$17,MATCH(reactions!H$1,'reaction types'!$A$1:$C$1,0),0)</f>
        <v>0</v>
      </c>
    </row>
    <row r="23330" spans="1:8">
      <c r="A23330" t="s">
        <v>355</v>
      </c>
      <c r="B23330" t="s">
        <v>1052</v>
      </c>
      <c r="C23330" s="2">
        <v>44244.829861111109</v>
      </c>
      <c r="D23330" s="2" t="str">
        <f t="shared" si="366"/>
        <v>February</v>
      </c>
      <c r="E23330" s="2"/>
      <c r="F23330" t="str">
        <f>VLOOKUP($A23330,Content!$B$1:$D$1001,MATCH(reactions!F$1,Content!$B$1:$D$1,0),0)</f>
        <v>GIF</v>
      </c>
      <c r="G23330" t="str">
        <f>VLOOKUP($A23330,Content!$B$1:$D$1001,MATCH(reactions!G$1,Content!$B$1:$D$1,0),0)</f>
        <v>cooking</v>
      </c>
      <c r="H23330">
        <f>VLOOKUP(B23330,'reaction types'!$A$1:$C$17,MATCH(reactions!H$1,'reaction types'!$A$1:$C$1,0),0)</f>
        <v>72</v>
      </c>
    </row>
    <row r="23331" spans="1:8">
      <c r="A23331" t="s">
        <v>355</v>
      </c>
      <c r="B23331" t="s">
        <v>1044</v>
      </c>
      <c r="C23331" s="2">
        <v>44231.941666666666</v>
      </c>
      <c r="D23331" s="2" t="str">
        <f t="shared" si="366"/>
        <v>February</v>
      </c>
      <c r="E23331" s="2"/>
      <c r="F23331" t="str">
        <f>VLOOKUP($A23331,Content!$B$1:$D$1001,MATCH(reactions!F$1,Content!$B$1:$D$1,0),0)</f>
        <v>GIF</v>
      </c>
      <c r="G23331" t="str">
        <f>VLOOKUP($A23331,Content!$B$1:$D$1001,MATCH(reactions!G$1,Content!$B$1:$D$1,0),0)</f>
        <v>cooking</v>
      </c>
      <c r="H23331">
        <f>VLOOKUP(B23331,'reaction types'!$A$1:$C$17,MATCH(reactions!H$1,'reaction types'!$A$1:$C$1,0),0)</f>
        <v>65</v>
      </c>
    </row>
    <row r="23332" spans="1:8">
      <c r="A23332" t="s">
        <v>359</v>
      </c>
      <c r="B23332" t="s">
        <v>1047</v>
      </c>
      <c r="C23332" s="2">
        <v>44238.802777777775</v>
      </c>
      <c r="D23332" s="2" t="str">
        <f t="shared" si="366"/>
        <v>February</v>
      </c>
      <c r="E23332" s="2"/>
      <c r="F23332" t="str">
        <f>VLOOKUP($A23332,Content!$B$1:$D$1001,MATCH(reactions!F$1,Content!$B$1:$D$1,0),0)</f>
        <v>GIF</v>
      </c>
      <c r="G23332" t="str">
        <f>VLOOKUP($A23332,Content!$B$1:$D$1001,MATCH(reactions!G$1,Content!$B$1:$D$1,0),0)</f>
        <v>technology</v>
      </c>
      <c r="H23332">
        <f>VLOOKUP(B23332,'reaction types'!$A$1:$C$17,MATCH(reactions!H$1,'reaction types'!$A$1:$C$1,0),0)</f>
        <v>45</v>
      </c>
    </row>
    <row r="23333" spans="1:8">
      <c r="A23333" t="s">
        <v>359</v>
      </c>
      <c r="B23333" t="s">
        <v>1046</v>
      </c>
      <c r="C23333" s="2">
        <v>44246.236805555556</v>
      </c>
      <c r="D23333" s="2" t="str">
        <f t="shared" si="366"/>
        <v>February</v>
      </c>
      <c r="E23333" s="2"/>
      <c r="F23333" t="str">
        <f>VLOOKUP($A23333,Content!$B$1:$D$1001,MATCH(reactions!F$1,Content!$B$1:$D$1,0),0)</f>
        <v>GIF</v>
      </c>
      <c r="G23333" t="str">
        <f>VLOOKUP($A23333,Content!$B$1:$D$1001,MATCH(reactions!G$1,Content!$B$1:$D$1,0),0)</f>
        <v>technology</v>
      </c>
      <c r="H23333">
        <f>VLOOKUP(B23333,'reaction types'!$A$1:$C$17,MATCH(reactions!H$1,'reaction types'!$A$1:$C$1,0),0)</f>
        <v>75</v>
      </c>
    </row>
    <row r="23334" spans="1:8">
      <c r="A23334" t="s">
        <v>359</v>
      </c>
      <c r="B23334" t="s">
        <v>1051</v>
      </c>
      <c r="C23334" s="2">
        <v>44243.407638888886</v>
      </c>
      <c r="D23334" s="2" t="str">
        <f t="shared" si="366"/>
        <v>February</v>
      </c>
      <c r="E23334" s="2"/>
      <c r="F23334" t="str">
        <f>VLOOKUP($A23334,Content!$B$1:$D$1001,MATCH(reactions!F$1,Content!$B$1:$D$1,0),0)</f>
        <v>GIF</v>
      </c>
      <c r="G23334" t="str">
        <f>VLOOKUP($A23334,Content!$B$1:$D$1001,MATCH(reactions!G$1,Content!$B$1:$D$1,0),0)</f>
        <v>technology</v>
      </c>
      <c r="H23334">
        <f>VLOOKUP(B23334,'reaction types'!$A$1:$C$17,MATCH(reactions!H$1,'reaction types'!$A$1:$C$1,0),0)</f>
        <v>70</v>
      </c>
    </row>
    <row r="23335" spans="1:8">
      <c r="A23335" t="s">
        <v>359</v>
      </c>
      <c r="B23335" t="s">
        <v>1038</v>
      </c>
      <c r="C23335" s="2">
        <v>44247.490277777775</v>
      </c>
      <c r="D23335" s="2" t="str">
        <f t="shared" si="366"/>
        <v>February</v>
      </c>
      <c r="E23335" s="2"/>
      <c r="F23335" t="str">
        <f>VLOOKUP($A23335,Content!$B$1:$D$1001,MATCH(reactions!F$1,Content!$B$1:$D$1,0),0)</f>
        <v>GIF</v>
      </c>
      <c r="G23335" t="str">
        <f>VLOOKUP($A23335,Content!$B$1:$D$1001,MATCH(reactions!G$1,Content!$B$1:$D$1,0),0)</f>
        <v>technology</v>
      </c>
      <c r="H23335">
        <f>VLOOKUP(B23335,'reaction types'!$A$1:$C$17,MATCH(reactions!H$1,'reaction types'!$A$1:$C$1,0),0)</f>
        <v>10</v>
      </c>
    </row>
    <row r="23336" spans="1:8">
      <c r="A23336" t="s">
        <v>361</v>
      </c>
      <c r="B23336" t="s">
        <v>1040</v>
      </c>
      <c r="C23336" s="2">
        <v>44242.539583333331</v>
      </c>
      <c r="D23336" s="2" t="str">
        <f t="shared" si="366"/>
        <v>February</v>
      </c>
      <c r="E23336" s="2"/>
      <c r="F23336" t="str">
        <f>VLOOKUP($A23336,Content!$B$1:$D$1001,MATCH(reactions!F$1,Content!$B$1:$D$1,0),0)</f>
        <v>GIF</v>
      </c>
      <c r="G23336" t="str">
        <f>VLOOKUP($A23336,Content!$B$1:$D$1001,MATCH(reactions!G$1,Content!$B$1:$D$1,0),0)</f>
        <v>science</v>
      </c>
      <c r="H23336">
        <f>VLOOKUP(B23336,'reaction types'!$A$1:$C$17,MATCH(reactions!H$1,'reaction types'!$A$1:$C$1,0),0)</f>
        <v>30</v>
      </c>
    </row>
    <row r="23337" spans="1:8">
      <c r="A23337" t="s">
        <v>362</v>
      </c>
      <c r="B23337" t="s">
        <v>1050</v>
      </c>
      <c r="C23337" s="2">
        <v>44253.342361111114</v>
      </c>
      <c r="D23337" s="2" t="str">
        <f t="shared" si="366"/>
        <v>February</v>
      </c>
      <c r="E23337" s="2"/>
      <c r="F23337" t="str">
        <f>VLOOKUP($A23337,Content!$B$1:$D$1001,MATCH(reactions!F$1,Content!$B$1:$D$1,0),0)</f>
        <v>video</v>
      </c>
      <c r="G23337" t="str">
        <f>VLOOKUP($A23337,Content!$B$1:$D$1001,MATCH(reactions!G$1,Content!$B$1:$D$1,0),0)</f>
        <v>culture</v>
      </c>
      <c r="H23337">
        <f>VLOOKUP(B23337,'reaction types'!$A$1:$C$17,MATCH(reactions!H$1,'reaction types'!$A$1:$C$1,0),0)</f>
        <v>60</v>
      </c>
    </row>
    <row r="23338" spans="1:8">
      <c r="A23338" t="s">
        <v>362</v>
      </c>
      <c r="B23338" t="s">
        <v>1048</v>
      </c>
      <c r="C23338" s="2">
        <v>44232.554166666669</v>
      </c>
      <c r="D23338" s="2" t="str">
        <f t="shared" si="366"/>
        <v>February</v>
      </c>
      <c r="E23338" s="2"/>
      <c r="F23338" t="str">
        <f>VLOOKUP($A23338,Content!$B$1:$D$1001,MATCH(reactions!F$1,Content!$B$1:$D$1,0),0)</f>
        <v>video</v>
      </c>
      <c r="G23338" t="str">
        <f>VLOOKUP($A23338,Content!$B$1:$D$1001,MATCH(reactions!G$1,Content!$B$1:$D$1,0),0)</f>
        <v>culture</v>
      </c>
      <c r="H23338">
        <f>VLOOKUP(B23338,'reaction types'!$A$1:$C$17,MATCH(reactions!H$1,'reaction types'!$A$1:$C$1,0),0)</f>
        <v>12</v>
      </c>
    </row>
    <row r="23339" spans="1:8">
      <c r="A23339" t="s">
        <v>363</v>
      </c>
      <c r="B23339" t="s">
        <v>1040</v>
      </c>
      <c r="C23339" s="2">
        <v>44238.777777777781</v>
      </c>
      <c r="D23339" s="2" t="str">
        <f t="shared" si="366"/>
        <v>February</v>
      </c>
      <c r="E23339" s="2"/>
      <c r="F23339" t="str">
        <f>VLOOKUP($A23339,Content!$B$1:$D$1001,MATCH(reactions!F$1,Content!$B$1:$D$1,0),0)</f>
        <v>photo</v>
      </c>
      <c r="G23339" t="str">
        <f>VLOOKUP($A23339,Content!$B$1:$D$1001,MATCH(reactions!G$1,Content!$B$1:$D$1,0),0)</f>
        <v>science</v>
      </c>
      <c r="H23339">
        <f>VLOOKUP(B23339,'reaction types'!$A$1:$C$17,MATCH(reactions!H$1,'reaction types'!$A$1:$C$1,0),0)</f>
        <v>30</v>
      </c>
    </row>
    <row r="23340" spans="1:8">
      <c r="A23340" t="s">
        <v>364</v>
      </c>
      <c r="B23340" t="s">
        <v>1051</v>
      </c>
      <c r="C23340" s="2">
        <v>44254.836805555555</v>
      </c>
      <c r="D23340" s="2" t="str">
        <f t="shared" si="366"/>
        <v>February</v>
      </c>
      <c r="E23340" s="2"/>
      <c r="F23340" t="str">
        <f>VLOOKUP($A23340,Content!$B$1:$D$1001,MATCH(reactions!F$1,Content!$B$1:$D$1,0),0)</f>
        <v>video</v>
      </c>
      <c r="G23340" t="str">
        <f>VLOOKUP($A23340,Content!$B$1:$D$1001,MATCH(reactions!G$1,Content!$B$1:$D$1,0),0)</f>
        <v>animals</v>
      </c>
      <c r="H23340">
        <f>VLOOKUP(B23340,'reaction types'!$A$1:$C$17,MATCH(reactions!H$1,'reaction types'!$A$1:$C$1,0),0)</f>
        <v>70</v>
      </c>
    </row>
    <row r="23341" spans="1:8">
      <c r="A23341" t="s">
        <v>364</v>
      </c>
      <c r="B23341" t="s">
        <v>1046</v>
      </c>
      <c r="C23341" s="2">
        <v>44245.088194444441</v>
      </c>
      <c r="D23341" s="2" t="str">
        <f t="shared" si="366"/>
        <v>February</v>
      </c>
      <c r="E23341" s="2"/>
      <c r="F23341" t="str">
        <f>VLOOKUP($A23341,Content!$B$1:$D$1001,MATCH(reactions!F$1,Content!$B$1:$D$1,0),0)</f>
        <v>video</v>
      </c>
      <c r="G23341" t="str">
        <f>VLOOKUP($A23341,Content!$B$1:$D$1001,MATCH(reactions!G$1,Content!$B$1:$D$1,0),0)</f>
        <v>animals</v>
      </c>
      <c r="H23341">
        <f>VLOOKUP(B23341,'reaction types'!$A$1:$C$17,MATCH(reactions!H$1,'reaction types'!$A$1:$C$1,0),0)</f>
        <v>75</v>
      </c>
    </row>
    <row r="23342" spans="1:8">
      <c r="A23342" t="s">
        <v>366</v>
      </c>
      <c r="B23342" t="s">
        <v>1039</v>
      </c>
      <c r="C23342" s="2">
        <v>44255.022222222222</v>
      </c>
      <c r="D23342" s="2" t="str">
        <f t="shared" si="366"/>
        <v>February</v>
      </c>
      <c r="E23342" s="2"/>
      <c r="F23342" t="str">
        <f>VLOOKUP($A23342,Content!$B$1:$D$1001,MATCH(reactions!F$1,Content!$B$1:$D$1,0),0)</f>
        <v>audio</v>
      </c>
      <c r="G23342" t="str">
        <f>VLOOKUP($A23342,Content!$B$1:$D$1001,MATCH(reactions!G$1,Content!$B$1:$D$1,0),0)</f>
        <v>technology</v>
      </c>
      <c r="H23342">
        <f>VLOOKUP(B23342,'reaction types'!$A$1:$C$17,MATCH(reactions!H$1,'reaction types'!$A$1:$C$1,0),0)</f>
        <v>15</v>
      </c>
    </row>
    <row r="23343" spans="1:8">
      <c r="A23343" t="s">
        <v>370</v>
      </c>
      <c r="B23343" t="s">
        <v>1052</v>
      </c>
      <c r="C23343" s="2">
        <v>44242.826388888891</v>
      </c>
      <c r="D23343" s="2" t="str">
        <f t="shared" si="366"/>
        <v>February</v>
      </c>
      <c r="E23343" s="2"/>
      <c r="F23343" t="str">
        <f>VLOOKUP($A23343,Content!$B$1:$D$1001,MATCH(reactions!F$1,Content!$B$1:$D$1,0),0)</f>
        <v>audio</v>
      </c>
      <c r="G23343" t="str">
        <f>VLOOKUP($A23343,Content!$B$1:$D$1001,MATCH(reactions!G$1,Content!$B$1:$D$1,0),0)</f>
        <v>tennis</v>
      </c>
      <c r="H23343">
        <f>VLOOKUP(B23343,'reaction types'!$A$1:$C$17,MATCH(reactions!H$1,'reaction types'!$A$1:$C$1,0),0)</f>
        <v>72</v>
      </c>
    </row>
    <row r="23344" spans="1:8">
      <c r="A23344" t="s">
        <v>371</v>
      </c>
      <c r="B23344" t="s">
        <v>1044</v>
      </c>
      <c r="C23344" s="2">
        <v>44228.199305555558</v>
      </c>
      <c r="D23344" s="2" t="str">
        <f t="shared" si="366"/>
        <v>February</v>
      </c>
      <c r="E23344" s="2"/>
      <c r="F23344" t="str">
        <f>VLOOKUP($A23344,Content!$B$1:$D$1001,MATCH(reactions!F$1,Content!$B$1:$D$1,0),0)</f>
        <v>video</v>
      </c>
      <c r="G23344" t="str">
        <f>VLOOKUP($A23344,Content!$B$1:$D$1001,MATCH(reactions!G$1,Content!$B$1:$D$1,0),0)</f>
        <v>education</v>
      </c>
      <c r="H23344">
        <f>VLOOKUP(B23344,'reaction types'!$A$1:$C$17,MATCH(reactions!H$1,'reaction types'!$A$1:$C$1,0),0)</f>
        <v>65</v>
      </c>
    </row>
    <row r="23345" spans="1:8">
      <c r="A23345" t="s">
        <v>371</v>
      </c>
      <c r="B23345" t="s">
        <v>1052</v>
      </c>
      <c r="C23345" s="2">
        <v>44239.320833333331</v>
      </c>
      <c r="D23345" s="2" t="str">
        <f t="shared" si="366"/>
        <v>February</v>
      </c>
      <c r="E23345" s="2"/>
      <c r="F23345" t="str">
        <f>VLOOKUP($A23345,Content!$B$1:$D$1001,MATCH(reactions!F$1,Content!$B$1:$D$1,0),0)</f>
        <v>video</v>
      </c>
      <c r="G23345" t="str">
        <f>VLOOKUP($A23345,Content!$B$1:$D$1001,MATCH(reactions!G$1,Content!$B$1:$D$1,0),0)</f>
        <v>education</v>
      </c>
      <c r="H23345">
        <f>VLOOKUP(B23345,'reaction types'!$A$1:$C$17,MATCH(reactions!H$1,'reaction types'!$A$1:$C$1,0),0)</f>
        <v>72</v>
      </c>
    </row>
    <row r="23346" spans="1:8">
      <c r="A23346" t="s">
        <v>372</v>
      </c>
      <c r="B23346" t="s">
        <v>1050</v>
      </c>
      <c r="C23346" s="2">
        <v>44239.563194444447</v>
      </c>
      <c r="D23346" s="2" t="str">
        <f t="shared" si="366"/>
        <v>February</v>
      </c>
      <c r="E23346" s="2"/>
      <c r="F23346" t="str">
        <f>VLOOKUP($A23346,Content!$B$1:$D$1001,MATCH(reactions!F$1,Content!$B$1:$D$1,0),0)</f>
        <v>GIF</v>
      </c>
      <c r="G23346" t="str">
        <f>VLOOKUP($A23346,Content!$B$1:$D$1001,MATCH(reactions!G$1,Content!$B$1:$D$1,0),0)</f>
        <v>veganism</v>
      </c>
      <c r="H23346">
        <f>VLOOKUP(B23346,'reaction types'!$A$1:$C$17,MATCH(reactions!H$1,'reaction types'!$A$1:$C$1,0),0)</f>
        <v>60</v>
      </c>
    </row>
    <row r="23347" spans="1:8">
      <c r="A23347" t="s">
        <v>372</v>
      </c>
      <c r="B23347" t="s">
        <v>1045</v>
      </c>
      <c r="C23347" s="2">
        <v>44254.623611111114</v>
      </c>
      <c r="D23347" s="2" t="str">
        <f t="shared" si="366"/>
        <v>February</v>
      </c>
      <c r="E23347" s="2"/>
      <c r="F23347" t="str">
        <f>VLOOKUP($A23347,Content!$B$1:$D$1001,MATCH(reactions!F$1,Content!$B$1:$D$1,0),0)</f>
        <v>GIF</v>
      </c>
      <c r="G23347" t="str">
        <f>VLOOKUP($A23347,Content!$B$1:$D$1001,MATCH(reactions!G$1,Content!$B$1:$D$1,0),0)</f>
        <v>veganism</v>
      </c>
      <c r="H23347">
        <f>VLOOKUP(B23347,'reaction types'!$A$1:$C$17,MATCH(reactions!H$1,'reaction types'!$A$1:$C$1,0),0)</f>
        <v>20</v>
      </c>
    </row>
    <row r="23348" spans="1:8">
      <c r="A23348" t="s">
        <v>372</v>
      </c>
      <c r="B23348" t="s">
        <v>1050</v>
      </c>
      <c r="C23348" s="2">
        <v>44238.163194444445</v>
      </c>
      <c r="D23348" s="2" t="str">
        <f t="shared" si="366"/>
        <v>February</v>
      </c>
      <c r="E23348" s="2"/>
      <c r="F23348" t="str">
        <f>VLOOKUP($A23348,Content!$B$1:$D$1001,MATCH(reactions!F$1,Content!$B$1:$D$1,0),0)</f>
        <v>GIF</v>
      </c>
      <c r="G23348" t="str">
        <f>VLOOKUP($A23348,Content!$B$1:$D$1001,MATCH(reactions!G$1,Content!$B$1:$D$1,0),0)</f>
        <v>veganism</v>
      </c>
      <c r="H23348">
        <f>VLOOKUP(B23348,'reaction types'!$A$1:$C$17,MATCH(reactions!H$1,'reaction types'!$A$1:$C$1,0),0)</f>
        <v>60</v>
      </c>
    </row>
    <row r="23349" spans="1:8">
      <c r="A23349" t="s">
        <v>372</v>
      </c>
      <c r="B23349" t="s">
        <v>1044</v>
      </c>
      <c r="C23349" s="2">
        <v>44247.870833333334</v>
      </c>
      <c r="D23349" s="2" t="str">
        <f t="shared" si="366"/>
        <v>February</v>
      </c>
      <c r="E23349" s="2"/>
      <c r="F23349" t="str">
        <f>VLOOKUP($A23349,Content!$B$1:$D$1001,MATCH(reactions!F$1,Content!$B$1:$D$1,0),0)</f>
        <v>GIF</v>
      </c>
      <c r="G23349" t="str">
        <f>VLOOKUP($A23349,Content!$B$1:$D$1001,MATCH(reactions!G$1,Content!$B$1:$D$1,0),0)</f>
        <v>veganism</v>
      </c>
      <c r="H23349">
        <f>VLOOKUP(B23349,'reaction types'!$A$1:$C$17,MATCH(reactions!H$1,'reaction types'!$A$1:$C$1,0),0)</f>
        <v>65</v>
      </c>
    </row>
    <row r="23350" spans="1:8">
      <c r="A23350" t="s">
        <v>373</v>
      </c>
      <c r="B23350" t="s">
        <v>1050</v>
      </c>
      <c r="C23350" s="2">
        <v>44254.331250000003</v>
      </c>
      <c r="D23350" s="2" t="str">
        <f t="shared" si="366"/>
        <v>February</v>
      </c>
      <c r="E23350" s="2"/>
      <c r="F23350" t="str">
        <f>VLOOKUP($A23350,Content!$B$1:$D$1001,MATCH(reactions!F$1,Content!$B$1:$D$1,0),0)</f>
        <v>audio</v>
      </c>
      <c r="G23350" t="str">
        <f>VLOOKUP($A23350,Content!$B$1:$D$1001,MATCH(reactions!G$1,Content!$B$1:$D$1,0),0)</f>
        <v>animals</v>
      </c>
      <c r="H23350">
        <f>VLOOKUP(B23350,'reaction types'!$A$1:$C$17,MATCH(reactions!H$1,'reaction types'!$A$1:$C$1,0),0)</f>
        <v>60</v>
      </c>
    </row>
    <row r="23351" spans="1:8">
      <c r="A23351" t="s">
        <v>375</v>
      </c>
      <c r="B23351" t="s">
        <v>1049</v>
      </c>
      <c r="C23351" s="2">
        <v>44250.696527777778</v>
      </c>
      <c r="D23351" s="2" t="str">
        <f t="shared" si="366"/>
        <v>February</v>
      </c>
      <c r="E23351" s="2"/>
      <c r="F23351" t="str">
        <f>VLOOKUP($A23351,Content!$B$1:$D$1001,MATCH(reactions!F$1,Content!$B$1:$D$1,0),0)</f>
        <v>video</v>
      </c>
      <c r="G23351" t="str">
        <f>VLOOKUP($A23351,Content!$B$1:$D$1001,MATCH(reactions!G$1,Content!$B$1:$D$1,0),0)</f>
        <v>travel</v>
      </c>
      <c r="H23351">
        <f>VLOOKUP(B23351,'reaction types'!$A$1:$C$17,MATCH(reactions!H$1,'reaction types'!$A$1:$C$1,0),0)</f>
        <v>50</v>
      </c>
    </row>
    <row r="23352" spans="1:8">
      <c r="A23352" t="s">
        <v>377</v>
      </c>
      <c r="B23352" t="s">
        <v>1042</v>
      </c>
      <c r="C23352" s="2">
        <v>44244.414583333331</v>
      </c>
      <c r="D23352" s="2" t="str">
        <f t="shared" si="366"/>
        <v>February</v>
      </c>
      <c r="E23352" s="2"/>
      <c r="F23352" t="str">
        <f>VLOOKUP($A23352,Content!$B$1:$D$1001,MATCH(reactions!F$1,Content!$B$1:$D$1,0),0)</f>
        <v>audio</v>
      </c>
      <c r="G23352" t="str">
        <f>VLOOKUP($A23352,Content!$B$1:$D$1001,MATCH(reactions!G$1,Content!$B$1:$D$1,0),0)</f>
        <v>healthy eating</v>
      </c>
      <c r="H23352">
        <f>VLOOKUP(B23352,'reaction types'!$A$1:$C$17,MATCH(reactions!H$1,'reaction types'!$A$1:$C$1,0),0)</f>
        <v>70</v>
      </c>
    </row>
    <row r="23353" spans="1:8">
      <c r="A23353" t="s">
        <v>380</v>
      </c>
      <c r="B23353" t="s">
        <v>1043</v>
      </c>
      <c r="C23353" s="2">
        <v>44244.965277777781</v>
      </c>
      <c r="D23353" s="2" t="str">
        <f t="shared" si="366"/>
        <v>February</v>
      </c>
      <c r="E23353" s="2"/>
      <c r="F23353" t="str">
        <f>VLOOKUP($A23353,Content!$B$1:$D$1001,MATCH(reactions!F$1,Content!$B$1:$D$1,0),0)</f>
        <v>audio</v>
      </c>
      <c r="G23353" t="str">
        <f>VLOOKUP($A23353,Content!$B$1:$D$1001,MATCH(reactions!G$1,Content!$B$1:$D$1,0),0)</f>
        <v>tennis</v>
      </c>
      <c r="H23353">
        <f>VLOOKUP(B23353,'reaction types'!$A$1:$C$17,MATCH(reactions!H$1,'reaction types'!$A$1:$C$1,0),0)</f>
        <v>5</v>
      </c>
    </row>
    <row r="23354" spans="1:8">
      <c r="A23354" t="s">
        <v>380</v>
      </c>
      <c r="B23354" t="s">
        <v>1049</v>
      </c>
      <c r="C23354" s="2">
        <v>44230.595138888886</v>
      </c>
      <c r="D23354" s="2" t="str">
        <f t="shared" si="366"/>
        <v>February</v>
      </c>
      <c r="E23354" s="2"/>
      <c r="F23354" t="str">
        <f>VLOOKUP($A23354,Content!$B$1:$D$1001,MATCH(reactions!F$1,Content!$B$1:$D$1,0),0)</f>
        <v>audio</v>
      </c>
      <c r="G23354" t="str">
        <f>VLOOKUP($A23354,Content!$B$1:$D$1001,MATCH(reactions!G$1,Content!$B$1:$D$1,0),0)</f>
        <v>tennis</v>
      </c>
      <c r="H23354">
        <f>VLOOKUP(B23354,'reaction types'!$A$1:$C$17,MATCH(reactions!H$1,'reaction types'!$A$1:$C$1,0),0)</f>
        <v>50</v>
      </c>
    </row>
    <row r="23355" spans="1:8">
      <c r="A23355" t="s">
        <v>380</v>
      </c>
      <c r="B23355" t="s">
        <v>1042</v>
      </c>
      <c r="C23355" s="2">
        <v>44228.240972222222</v>
      </c>
      <c r="D23355" s="2" t="str">
        <f t="shared" si="366"/>
        <v>February</v>
      </c>
      <c r="E23355" s="2"/>
      <c r="F23355" t="str">
        <f>VLOOKUP($A23355,Content!$B$1:$D$1001,MATCH(reactions!F$1,Content!$B$1:$D$1,0),0)</f>
        <v>audio</v>
      </c>
      <c r="G23355" t="str">
        <f>VLOOKUP($A23355,Content!$B$1:$D$1001,MATCH(reactions!G$1,Content!$B$1:$D$1,0),0)</f>
        <v>tennis</v>
      </c>
      <c r="H23355">
        <f>VLOOKUP(B23355,'reaction types'!$A$1:$C$17,MATCH(reactions!H$1,'reaction types'!$A$1:$C$1,0),0)</f>
        <v>70</v>
      </c>
    </row>
    <row r="23356" spans="1:8">
      <c r="A23356" t="s">
        <v>380</v>
      </c>
      <c r="B23356" t="s">
        <v>1039</v>
      </c>
      <c r="C23356" s="2">
        <v>44239.884722222225</v>
      </c>
      <c r="D23356" s="2" t="str">
        <f t="shared" si="366"/>
        <v>February</v>
      </c>
      <c r="E23356" s="2"/>
      <c r="F23356" t="str">
        <f>VLOOKUP($A23356,Content!$B$1:$D$1001,MATCH(reactions!F$1,Content!$B$1:$D$1,0),0)</f>
        <v>audio</v>
      </c>
      <c r="G23356" t="str">
        <f>VLOOKUP($A23356,Content!$B$1:$D$1001,MATCH(reactions!G$1,Content!$B$1:$D$1,0),0)</f>
        <v>tennis</v>
      </c>
      <c r="H23356">
        <f>VLOOKUP(B23356,'reaction types'!$A$1:$C$17,MATCH(reactions!H$1,'reaction types'!$A$1:$C$1,0),0)</f>
        <v>15</v>
      </c>
    </row>
    <row r="23357" spans="1:8">
      <c r="A23357" t="s">
        <v>380</v>
      </c>
      <c r="B23357" t="s">
        <v>1042</v>
      </c>
      <c r="C23357" s="2">
        <v>44231.488888888889</v>
      </c>
      <c r="D23357" s="2" t="str">
        <f t="shared" si="366"/>
        <v>February</v>
      </c>
      <c r="E23357" s="2"/>
      <c r="F23357" t="str">
        <f>VLOOKUP($A23357,Content!$B$1:$D$1001,MATCH(reactions!F$1,Content!$B$1:$D$1,0),0)</f>
        <v>audio</v>
      </c>
      <c r="G23357" t="str">
        <f>VLOOKUP($A23357,Content!$B$1:$D$1001,MATCH(reactions!G$1,Content!$B$1:$D$1,0),0)</f>
        <v>tennis</v>
      </c>
      <c r="H23357">
        <f>VLOOKUP(B23357,'reaction types'!$A$1:$C$17,MATCH(reactions!H$1,'reaction types'!$A$1:$C$1,0),0)</f>
        <v>70</v>
      </c>
    </row>
    <row r="23358" spans="1:8">
      <c r="A23358" t="s">
        <v>381</v>
      </c>
      <c r="B23358" t="s">
        <v>1050</v>
      </c>
      <c r="C23358" s="2">
        <v>44232.90625</v>
      </c>
      <c r="D23358" s="2" t="str">
        <f t="shared" si="366"/>
        <v>February</v>
      </c>
      <c r="E23358" s="2"/>
      <c r="F23358" t="str">
        <f>VLOOKUP($A23358,Content!$B$1:$D$1001,MATCH(reactions!F$1,Content!$B$1:$D$1,0),0)</f>
        <v>photo</v>
      </c>
      <c r="G23358" t="str">
        <f>VLOOKUP($A23358,Content!$B$1:$D$1001,MATCH(reactions!G$1,Content!$B$1:$D$1,0),0)</f>
        <v>public speaking</v>
      </c>
      <c r="H23358">
        <f>VLOOKUP(B23358,'reaction types'!$A$1:$C$17,MATCH(reactions!H$1,'reaction types'!$A$1:$C$1,0),0)</f>
        <v>60</v>
      </c>
    </row>
    <row r="23359" spans="1:8">
      <c r="A23359" t="s">
        <v>382</v>
      </c>
      <c r="B23359" t="s">
        <v>1037</v>
      </c>
      <c r="C23359" s="2">
        <v>44236.138194444444</v>
      </c>
      <c r="D23359" s="2" t="str">
        <f t="shared" si="366"/>
        <v>February</v>
      </c>
      <c r="E23359" s="2"/>
      <c r="F23359" t="str">
        <f>VLOOKUP($A23359,Content!$B$1:$D$1001,MATCH(reactions!F$1,Content!$B$1:$D$1,0),0)</f>
        <v>video</v>
      </c>
      <c r="G23359" t="str">
        <f>VLOOKUP($A23359,Content!$B$1:$D$1001,MATCH(reactions!G$1,Content!$B$1:$D$1,0),0)</f>
        <v>dogs</v>
      </c>
      <c r="H23359">
        <f>VLOOKUP(B23359,'reaction types'!$A$1:$C$17,MATCH(reactions!H$1,'reaction types'!$A$1:$C$1,0),0)</f>
        <v>0</v>
      </c>
    </row>
    <row r="23360" spans="1:8">
      <c r="A23360" t="s">
        <v>382</v>
      </c>
      <c r="B23360" t="s">
        <v>1050</v>
      </c>
      <c r="C23360" s="2">
        <v>44249.197222222225</v>
      </c>
      <c r="D23360" s="2" t="str">
        <f t="shared" si="366"/>
        <v>February</v>
      </c>
      <c r="E23360" s="2"/>
      <c r="F23360" t="str">
        <f>VLOOKUP($A23360,Content!$B$1:$D$1001,MATCH(reactions!F$1,Content!$B$1:$D$1,0),0)</f>
        <v>video</v>
      </c>
      <c r="G23360" t="str">
        <f>VLOOKUP($A23360,Content!$B$1:$D$1001,MATCH(reactions!G$1,Content!$B$1:$D$1,0),0)</f>
        <v>dogs</v>
      </c>
      <c r="H23360">
        <f>VLOOKUP(B23360,'reaction types'!$A$1:$C$17,MATCH(reactions!H$1,'reaction types'!$A$1:$C$1,0),0)</f>
        <v>60</v>
      </c>
    </row>
    <row r="23361" spans="1:8">
      <c r="A23361" t="s">
        <v>383</v>
      </c>
      <c r="B23361" t="s">
        <v>1043</v>
      </c>
      <c r="C23361" s="2">
        <v>44235.911805555559</v>
      </c>
      <c r="D23361" s="2" t="str">
        <f t="shared" si="366"/>
        <v>February</v>
      </c>
      <c r="E23361" s="2"/>
      <c r="F23361" t="str">
        <f>VLOOKUP($A23361,Content!$B$1:$D$1001,MATCH(reactions!F$1,Content!$B$1:$D$1,0),0)</f>
        <v>video</v>
      </c>
      <c r="G23361" t="str">
        <f>VLOOKUP($A23361,Content!$B$1:$D$1001,MATCH(reactions!G$1,Content!$B$1:$D$1,0),0)</f>
        <v>soccer</v>
      </c>
      <c r="H23361">
        <f>VLOOKUP(B23361,'reaction types'!$A$1:$C$17,MATCH(reactions!H$1,'reaction types'!$A$1:$C$1,0),0)</f>
        <v>5</v>
      </c>
    </row>
    <row r="23362" spans="1:8">
      <c r="A23362" t="s">
        <v>383</v>
      </c>
      <c r="B23362" t="s">
        <v>1048</v>
      </c>
      <c r="C23362" s="2">
        <v>44232.190972222219</v>
      </c>
      <c r="D23362" s="2" t="str">
        <f t="shared" si="366"/>
        <v>February</v>
      </c>
      <c r="E23362" s="2"/>
      <c r="F23362" t="str">
        <f>VLOOKUP($A23362,Content!$B$1:$D$1001,MATCH(reactions!F$1,Content!$B$1:$D$1,0),0)</f>
        <v>video</v>
      </c>
      <c r="G23362" t="str">
        <f>VLOOKUP($A23362,Content!$B$1:$D$1001,MATCH(reactions!G$1,Content!$B$1:$D$1,0),0)</f>
        <v>soccer</v>
      </c>
      <c r="H23362">
        <f>VLOOKUP(B23362,'reaction types'!$A$1:$C$17,MATCH(reactions!H$1,'reaction types'!$A$1:$C$1,0),0)</f>
        <v>12</v>
      </c>
    </row>
    <row r="23363" spans="1:8">
      <c r="A23363" t="s">
        <v>385</v>
      </c>
      <c r="B23363" t="s">
        <v>1048</v>
      </c>
      <c r="C23363" s="2">
        <v>44249.59097222222</v>
      </c>
      <c r="D23363" s="2" t="str">
        <f t="shared" ref="D23363:D23426" si="367">TEXT(C23363,"mmmm")</f>
        <v>February</v>
      </c>
      <c r="E23363" s="2"/>
      <c r="F23363" t="str">
        <f>VLOOKUP($A23363,Content!$B$1:$D$1001,MATCH(reactions!F$1,Content!$B$1:$D$1,0),0)</f>
        <v>photo</v>
      </c>
      <c r="G23363" t="str">
        <f>VLOOKUP($A23363,Content!$B$1:$D$1001,MATCH(reactions!G$1,Content!$B$1:$D$1,0),0)</f>
        <v>public speaking</v>
      </c>
      <c r="H23363">
        <f>VLOOKUP(B23363,'reaction types'!$A$1:$C$17,MATCH(reactions!H$1,'reaction types'!$A$1:$C$1,0),0)</f>
        <v>12</v>
      </c>
    </row>
    <row r="23364" spans="1:8">
      <c r="A23364" t="s">
        <v>385</v>
      </c>
      <c r="B23364" t="s">
        <v>1038</v>
      </c>
      <c r="C23364" s="2">
        <v>44249.506944444445</v>
      </c>
      <c r="D23364" s="2" t="str">
        <f t="shared" si="367"/>
        <v>February</v>
      </c>
      <c r="E23364" s="2"/>
      <c r="F23364" t="str">
        <f>VLOOKUP($A23364,Content!$B$1:$D$1001,MATCH(reactions!F$1,Content!$B$1:$D$1,0),0)</f>
        <v>photo</v>
      </c>
      <c r="G23364" t="str">
        <f>VLOOKUP($A23364,Content!$B$1:$D$1001,MATCH(reactions!G$1,Content!$B$1:$D$1,0),0)</f>
        <v>public speaking</v>
      </c>
      <c r="H23364">
        <f>VLOOKUP(B23364,'reaction types'!$A$1:$C$17,MATCH(reactions!H$1,'reaction types'!$A$1:$C$1,0),0)</f>
        <v>10</v>
      </c>
    </row>
    <row r="23365" spans="1:8">
      <c r="A23365" t="s">
        <v>385</v>
      </c>
      <c r="B23365" t="s">
        <v>1044</v>
      </c>
      <c r="C23365" s="2">
        <v>44252.022222222222</v>
      </c>
      <c r="D23365" s="2" t="str">
        <f t="shared" si="367"/>
        <v>February</v>
      </c>
      <c r="E23365" s="2"/>
      <c r="F23365" t="str">
        <f>VLOOKUP($A23365,Content!$B$1:$D$1001,MATCH(reactions!F$1,Content!$B$1:$D$1,0),0)</f>
        <v>photo</v>
      </c>
      <c r="G23365" t="str">
        <f>VLOOKUP($A23365,Content!$B$1:$D$1001,MATCH(reactions!G$1,Content!$B$1:$D$1,0),0)</f>
        <v>public speaking</v>
      </c>
      <c r="H23365">
        <f>VLOOKUP(B23365,'reaction types'!$A$1:$C$17,MATCH(reactions!H$1,'reaction types'!$A$1:$C$1,0),0)</f>
        <v>65</v>
      </c>
    </row>
    <row r="23366" spans="1:8">
      <c r="A23366" t="s">
        <v>386</v>
      </c>
      <c r="B23366" t="s">
        <v>1046</v>
      </c>
      <c r="C23366" s="2">
        <v>44244.925694444442</v>
      </c>
      <c r="D23366" s="2" t="str">
        <f t="shared" si="367"/>
        <v>February</v>
      </c>
      <c r="E23366" s="2"/>
      <c r="F23366" t="str">
        <f>VLOOKUP($A23366,Content!$B$1:$D$1001,MATCH(reactions!F$1,Content!$B$1:$D$1,0),0)</f>
        <v>GIF</v>
      </c>
      <c r="G23366" t="str">
        <f>VLOOKUP($A23366,Content!$B$1:$D$1001,MATCH(reactions!G$1,Content!$B$1:$D$1,0),0)</f>
        <v>culture</v>
      </c>
      <c r="H23366">
        <f>VLOOKUP(B23366,'reaction types'!$A$1:$C$17,MATCH(reactions!H$1,'reaction types'!$A$1:$C$1,0),0)</f>
        <v>75</v>
      </c>
    </row>
    <row r="23367" spans="1:8">
      <c r="A23367" t="s">
        <v>386</v>
      </c>
      <c r="B23367" t="s">
        <v>1044</v>
      </c>
      <c r="C23367" s="2">
        <v>44232.672222222223</v>
      </c>
      <c r="D23367" s="2" t="str">
        <f t="shared" si="367"/>
        <v>February</v>
      </c>
      <c r="E23367" s="2"/>
      <c r="F23367" t="str">
        <f>VLOOKUP($A23367,Content!$B$1:$D$1001,MATCH(reactions!F$1,Content!$B$1:$D$1,0),0)</f>
        <v>GIF</v>
      </c>
      <c r="G23367" t="str">
        <f>VLOOKUP($A23367,Content!$B$1:$D$1001,MATCH(reactions!G$1,Content!$B$1:$D$1,0),0)</f>
        <v>culture</v>
      </c>
      <c r="H23367">
        <f>VLOOKUP(B23367,'reaction types'!$A$1:$C$17,MATCH(reactions!H$1,'reaction types'!$A$1:$C$1,0),0)</f>
        <v>65</v>
      </c>
    </row>
    <row r="23368" spans="1:8">
      <c r="A23368" t="s">
        <v>387</v>
      </c>
      <c r="B23368" t="s">
        <v>1040</v>
      </c>
      <c r="C23368" s="2">
        <v>44233.748611111114</v>
      </c>
      <c r="D23368" s="2" t="str">
        <f t="shared" si="367"/>
        <v>February</v>
      </c>
      <c r="E23368" s="2"/>
      <c r="F23368" t="str">
        <f>VLOOKUP($A23368,Content!$B$1:$D$1001,MATCH(reactions!F$1,Content!$B$1:$D$1,0),0)</f>
        <v>photo</v>
      </c>
      <c r="G23368" t="str">
        <f>VLOOKUP($A23368,Content!$B$1:$D$1001,MATCH(reactions!G$1,Content!$B$1:$D$1,0),0)</f>
        <v>dogs</v>
      </c>
      <c r="H23368">
        <f>VLOOKUP(B23368,'reaction types'!$A$1:$C$17,MATCH(reactions!H$1,'reaction types'!$A$1:$C$1,0),0)</f>
        <v>30</v>
      </c>
    </row>
    <row r="23369" spans="1:8">
      <c r="A23369" t="s">
        <v>387</v>
      </c>
      <c r="B23369" t="s">
        <v>1038</v>
      </c>
      <c r="C23369" s="2">
        <v>44243.697222222225</v>
      </c>
      <c r="D23369" s="2" t="str">
        <f t="shared" si="367"/>
        <v>February</v>
      </c>
      <c r="E23369" s="2"/>
      <c r="F23369" t="str">
        <f>VLOOKUP($A23369,Content!$B$1:$D$1001,MATCH(reactions!F$1,Content!$B$1:$D$1,0),0)</f>
        <v>photo</v>
      </c>
      <c r="G23369" t="str">
        <f>VLOOKUP($A23369,Content!$B$1:$D$1001,MATCH(reactions!G$1,Content!$B$1:$D$1,0),0)</f>
        <v>dogs</v>
      </c>
      <c r="H23369">
        <f>VLOOKUP(B23369,'reaction types'!$A$1:$C$17,MATCH(reactions!H$1,'reaction types'!$A$1:$C$1,0),0)</f>
        <v>10</v>
      </c>
    </row>
    <row r="23370" spans="1:8">
      <c r="A23370" t="s">
        <v>387</v>
      </c>
      <c r="B23370" t="s">
        <v>1038</v>
      </c>
      <c r="C23370" s="2">
        <v>44254.698611111111</v>
      </c>
      <c r="D23370" s="2" t="str">
        <f t="shared" si="367"/>
        <v>February</v>
      </c>
      <c r="E23370" s="2"/>
      <c r="F23370" t="str">
        <f>VLOOKUP($A23370,Content!$B$1:$D$1001,MATCH(reactions!F$1,Content!$B$1:$D$1,0),0)</f>
        <v>photo</v>
      </c>
      <c r="G23370" t="str">
        <f>VLOOKUP($A23370,Content!$B$1:$D$1001,MATCH(reactions!G$1,Content!$B$1:$D$1,0),0)</f>
        <v>dogs</v>
      </c>
      <c r="H23370">
        <f>VLOOKUP(B23370,'reaction types'!$A$1:$C$17,MATCH(reactions!H$1,'reaction types'!$A$1:$C$1,0),0)</f>
        <v>10</v>
      </c>
    </row>
    <row r="23371" spans="1:8">
      <c r="A23371" t="s">
        <v>388</v>
      </c>
      <c r="B23371" t="s">
        <v>1042</v>
      </c>
      <c r="C23371" s="2">
        <v>44229.338888888888</v>
      </c>
      <c r="D23371" s="2" t="str">
        <f t="shared" si="367"/>
        <v>February</v>
      </c>
      <c r="E23371" s="2"/>
      <c r="F23371" t="str">
        <f>VLOOKUP($A23371,Content!$B$1:$D$1001,MATCH(reactions!F$1,Content!$B$1:$D$1,0),0)</f>
        <v>photo</v>
      </c>
      <c r="G23371" t="str">
        <f>VLOOKUP($A23371,Content!$B$1:$D$1001,MATCH(reactions!G$1,Content!$B$1:$D$1,0),0)</f>
        <v>food</v>
      </c>
      <c r="H23371">
        <f>VLOOKUP(B23371,'reaction types'!$A$1:$C$17,MATCH(reactions!H$1,'reaction types'!$A$1:$C$1,0),0)</f>
        <v>70</v>
      </c>
    </row>
    <row r="23372" spans="1:8">
      <c r="A23372" t="s">
        <v>389</v>
      </c>
      <c r="B23372" t="s">
        <v>1048</v>
      </c>
      <c r="C23372" s="2">
        <v>44231.810416666667</v>
      </c>
      <c r="D23372" s="2" t="str">
        <f t="shared" si="367"/>
        <v>February</v>
      </c>
      <c r="E23372" s="2"/>
      <c r="F23372" t="str">
        <f>VLOOKUP($A23372,Content!$B$1:$D$1001,MATCH(reactions!F$1,Content!$B$1:$D$1,0),0)</f>
        <v>GIF</v>
      </c>
      <c r="G23372" t="str">
        <f>VLOOKUP($A23372,Content!$B$1:$D$1001,MATCH(reactions!G$1,Content!$B$1:$D$1,0),0)</f>
        <v>soccer</v>
      </c>
      <c r="H23372">
        <f>VLOOKUP(B23372,'reaction types'!$A$1:$C$17,MATCH(reactions!H$1,'reaction types'!$A$1:$C$1,0),0)</f>
        <v>12</v>
      </c>
    </row>
    <row r="23373" spans="1:8">
      <c r="A23373" t="s">
        <v>390</v>
      </c>
      <c r="B23373" t="s">
        <v>1049</v>
      </c>
      <c r="C23373" s="2">
        <v>44251.199305555558</v>
      </c>
      <c r="D23373" s="2" t="str">
        <f t="shared" si="367"/>
        <v>February</v>
      </c>
      <c r="E23373" s="2"/>
      <c r="F23373" t="str">
        <f>VLOOKUP($A23373,Content!$B$1:$D$1001,MATCH(reactions!F$1,Content!$B$1:$D$1,0),0)</f>
        <v>audio</v>
      </c>
      <c r="G23373" t="str">
        <f>VLOOKUP($A23373,Content!$B$1:$D$1001,MATCH(reactions!G$1,Content!$B$1:$D$1,0),0)</f>
        <v>healthy eating</v>
      </c>
      <c r="H23373">
        <f>VLOOKUP(B23373,'reaction types'!$A$1:$C$17,MATCH(reactions!H$1,'reaction types'!$A$1:$C$1,0),0)</f>
        <v>50</v>
      </c>
    </row>
    <row r="23374" spans="1:8">
      <c r="A23374" t="s">
        <v>390</v>
      </c>
      <c r="B23374" t="s">
        <v>1037</v>
      </c>
      <c r="C23374" s="2">
        <v>44249.661111111112</v>
      </c>
      <c r="D23374" s="2" t="str">
        <f t="shared" si="367"/>
        <v>February</v>
      </c>
      <c r="E23374" s="2"/>
      <c r="F23374" t="str">
        <f>VLOOKUP($A23374,Content!$B$1:$D$1001,MATCH(reactions!F$1,Content!$B$1:$D$1,0),0)</f>
        <v>audio</v>
      </c>
      <c r="G23374" t="str">
        <f>VLOOKUP($A23374,Content!$B$1:$D$1001,MATCH(reactions!G$1,Content!$B$1:$D$1,0),0)</f>
        <v>healthy eating</v>
      </c>
      <c r="H23374">
        <f>VLOOKUP(B23374,'reaction types'!$A$1:$C$17,MATCH(reactions!H$1,'reaction types'!$A$1:$C$1,0),0)</f>
        <v>0</v>
      </c>
    </row>
    <row r="23375" spans="1:8">
      <c r="A23375" t="s">
        <v>390</v>
      </c>
      <c r="B23375" t="s">
        <v>1037</v>
      </c>
      <c r="C23375" s="2">
        <v>44240.011111111111</v>
      </c>
      <c r="D23375" s="2" t="str">
        <f t="shared" si="367"/>
        <v>February</v>
      </c>
      <c r="E23375" s="2"/>
      <c r="F23375" t="str">
        <f>VLOOKUP($A23375,Content!$B$1:$D$1001,MATCH(reactions!F$1,Content!$B$1:$D$1,0),0)</f>
        <v>audio</v>
      </c>
      <c r="G23375" t="str">
        <f>VLOOKUP($A23375,Content!$B$1:$D$1001,MATCH(reactions!G$1,Content!$B$1:$D$1,0),0)</f>
        <v>healthy eating</v>
      </c>
      <c r="H23375">
        <f>VLOOKUP(B23375,'reaction types'!$A$1:$C$17,MATCH(reactions!H$1,'reaction types'!$A$1:$C$1,0),0)</f>
        <v>0</v>
      </c>
    </row>
    <row r="23376" spans="1:8">
      <c r="A23376" t="s">
        <v>391</v>
      </c>
      <c r="B23376" t="s">
        <v>1038</v>
      </c>
      <c r="C23376" s="2">
        <v>44251.650694444441</v>
      </c>
      <c r="D23376" s="2" t="str">
        <f t="shared" si="367"/>
        <v>February</v>
      </c>
      <c r="E23376" s="2"/>
      <c r="F23376" t="str">
        <f>VLOOKUP($A23376,Content!$B$1:$D$1001,MATCH(reactions!F$1,Content!$B$1:$D$1,0),0)</f>
        <v>video</v>
      </c>
      <c r="G23376" t="str">
        <f>VLOOKUP($A23376,Content!$B$1:$D$1001,MATCH(reactions!G$1,Content!$B$1:$D$1,0),0)</f>
        <v>science</v>
      </c>
      <c r="H23376">
        <f>VLOOKUP(B23376,'reaction types'!$A$1:$C$17,MATCH(reactions!H$1,'reaction types'!$A$1:$C$1,0),0)</f>
        <v>10</v>
      </c>
    </row>
    <row r="23377" spans="1:8">
      <c r="A23377" t="s">
        <v>391</v>
      </c>
      <c r="B23377" t="s">
        <v>1051</v>
      </c>
      <c r="C23377" s="2">
        <v>44248.211805555555</v>
      </c>
      <c r="D23377" s="2" t="str">
        <f t="shared" si="367"/>
        <v>February</v>
      </c>
      <c r="E23377" s="2"/>
      <c r="F23377" t="str">
        <f>VLOOKUP($A23377,Content!$B$1:$D$1001,MATCH(reactions!F$1,Content!$B$1:$D$1,0),0)</f>
        <v>video</v>
      </c>
      <c r="G23377" t="str">
        <f>VLOOKUP($A23377,Content!$B$1:$D$1001,MATCH(reactions!G$1,Content!$B$1:$D$1,0),0)</f>
        <v>science</v>
      </c>
      <c r="H23377">
        <f>VLOOKUP(B23377,'reaction types'!$A$1:$C$17,MATCH(reactions!H$1,'reaction types'!$A$1:$C$1,0),0)</f>
        <v>70</v>
      </c>
    </row>
    <row r="23378" spans="1:8">
      <c r="A23378" t="s">
        <v>391</v>
      </c>
      <c r="B23378" t="s">
        <v>1049</v>
      </c>
      <c r="C23378" s="2">
        <v>44253.052083333336</v>
      </c>
      <c r="D23378" s="2" t="str">
        <f t="shared" si="367"/>
        <v>February</v>
      </c>
      <c r="E23378" s="2"/>
      <c r="F23378" t="str">
        <f>VLOOKUP($A23378,Content!$B$1:$D$1001,MATCH(reactions!F$1,Content!$B$1:$D$1,0),0)</f>
        <v>video</v>
      </c>
      <c r="G23378" t="str">
        <f>VLOOKUP($A23378,Content!$B$1:$D$1001,MATCH(reactions!G$1,Content!$B$1:$D$1,0),0)</f>
        <v>science</v>
      </c>
      <c r="H23378">
        <f>VLOOKUP(B23378,'reaction types'!$A$1:$C$17,MATCH(reactions!H$1,'reaction types'!$A$1:$C$1,0),0)</f>
        <v>50</v>
      </c>
    </row>
    <row r="23379" spans="1:8">
      <c r="A23379" t="s">
        <v>391</v>
      </c>
      <c r="B23379" t="s">
        <v>1047</v>
      </c>
      <c r="C23379" s="2">
        <v>44252.963888888888</v>
      </c>
      <c r="D23379" s="2" t="str">
        <f t="shared" si="367"/>
        <v>February</v>
      </c>
      <c r="E23379" s="2"/>
      <c r="F23379" t="str">
        <f>VLOOKUP($A23379,Content!$B$1:$D$1001,MATCH(reactions!F$1,Content!$B$1:$D$1,0),0)</f>
        <v>video</v>
      </c>
      <c r="G23379" t="str">
        <f>VLOOKUP($A23379,Content!$B$1:$D$1001,MATCH(reactions!G$1,Content!$B$1:$D$1,0),0)</f>
        <v>science</v>
      </c>
      <c r="H23379">
        <f>VLOOKUP(B23379,'reaction types'!$A$1:$C$17,MATCH(reactions!H$1,'reaction types'!$A$1:$C$1,0),0)</f>
        <v>45</v>
      </c>
    </row>
    <row r="23380" spans="1:8">
      <c r="A23380" t="s">
        <v>391</v>
      </c>
      <c r="B23380" t="s">
        <v>1050</v>
      </c>
      <c r="C23380" s="2">
        <v>44255.663194444445</v>
      </c>
      <c r="D23380" s="2" t="str">
        <f t="shared" si="367"/>
        <v>February</v>
      </c>
      <c r="E23380" s="2"/>
      <c r="F23380" t="str">
        <f>VLOOKUP($A23380,Content!$B$1:$D$1001,MATCH(reactions!F$1,Content!$B$1:$D$1,0),0)</f>
        <v>video</v>
      </c>
      <c r="G23380" t="str">
        <f>VLOOKUP($A23380,Content!$B$1:$D$1001,MATCH(reactions!G$1,Content!$B$1:$D$1,0),0)</f>
        <v>science</v>
      </c>
      <c r="H23380">
        <f>VLOOKUP(B23380,'reaction types'!$A$1:$C$17,MATCH(reactions!H$1,'reaction types'!$A$1:$C$1,0),0)</f>
        <v>60</v>
      </c>
    </row>
    <row r="23381" spans="1:8">
      <c r="A23381" t="s">
        <v>391</v>
      </c>
      <c r="B23381" t="s">
        <v>1042</v>
      </c>
      <c r="C23381" s="2">
        <v>44245.156944444447</v>
      </c>
      <c r="D23381" s="2" t="str">
        <f t="shared" si="367"/>
        <v>February</v>
      </c>
      <c r="E23381" s="2"/>
      <c r="F23381" t="str">
        <f>VLOOKUP($A23381,Content!$B$1:$D$1001,MATCH(reactions!F$1,Content!$B$1:$D$1,0),0)</f>
        <v>video</v>
      </c>
      <c r="G23381" t="str">
        <f>VLOOKUP($A23381,Content!$B$1:$D$1001,MATCH(reactions!G$1,Content!$B$1:$D$1,0),0)</f>
        <v>science</v>
      </c>
      <c r="H23381">
        <f>VLOOKUP(B23381,'reaction types'!$A$1:$C$17,MATCH(reactions!H$1,'reaction types'!$A$1:$C$1,0),0)</f>
        <v>70</v>
      </c>
    </row>
    <row r="23382" spans="1:8">
      <c r="A23382" t="s">
        <v>393</v>
      </c>
      <c r="B23382" t="s">
        <v>1049</v>
      </c>
      <c r="C23382" s="2">
        <v>44252.288888888892</v>
      </c>
      <c r="D23382" s="2" t="str">
        <f t="shared" si="367"/>
        <v>February</v>
      </c>
      <c r="E23382" s="2"/>
      <c r="F23382" t="str">
        <f>VLOOKUP($A23382,Content!$B$1:$D$1001,MATCH(reactions!F$1,Content!$B$1:$D$1,0),0)</f>
        <v>photo</v>
      </c>
      <c r="G23382" t="str">
        <f>VLOOKUP($A23382,Content!$B$1:$D$1001,MATCH(reactions!G$1,Content!$B$1:$D$1,0),0)</f>
        <v>cooking</v>
      </c>
      <c r="H23382">
        <f>VLOOKUP(B23382,'reaction types'!$A$1:$C$17,MATCH(reactions!H$1,'reaction types'!$A$1:$C$1,0),0)</f>
        <v>50</v>
      </c>
    </row>
    <row r="23383" spans="1:8">
      <c r="A23383" t="s">
        <v>395</v>
      </c>
      <c r="B23383" t="s">
        <v>1046</v>
      </c>
      <c r="C23383" s="2">
        <v>44234.423611111109</v>
      </c>
      <c r="D23383" s="2" t="str">
        <f t="shared" si="367"/>
        <v>February</v>
      </c>
      <c r="E23383" s="2"/>
      <c r="F23383" t="str">
        <f>VLOOKUP($A23383,Content!$B$1:$D$1001,MATCH(reactions!F$1,Content!$B$1:$D$1,0),0)</f>
        <v>GIF</v>
      </c>
      <c r="G23383" t="str">
        <f>VLOOKUP($A23383,Content!$B$1:$D$1001,MATCH(reactions!G$1,Content!$B$1:$D$1,0),0)</f>
        <v>soccer</v>
      </c>
      <c r="H23383">
        <f>VLOOKUP(B23383,'reaction types'!$A$1:$C$17,MATCH(reactions!H$1,'reaction types'!$A$1:$C$1,0),0)</f>
        <v>75</v>
      </c>
    </row>
    <row r="23384" spans="1:8">
      <c r="A23384" t="s">
        <v>395</v>
      </c>
      <c r="B23384" t="s">
        <v>1044</v>
      </c>
      <c r="C23384" s="2">
        <v>44242.495138888888</v>
      </c>
      <c r="D23384" s="2" t="str">
        <f t="shared" si="367"/>
        <v>February</v>
      </c>
      <c r="E23384" s="2"/>
      <c r="F23384" t="str">
        <f>VLOOKUP($A23384,Content!$B$1:$D$1001,MATCH(reactions!F$1,Content!$B$1:$D$1,0),0)</f>
        <v>GIF</v>
      </c>
      <c r="G23384" t="str">
        <f>VLOOKUP($A23384,Content!$B$1:$D$1001,MATCH(reactions!G$1,Content!$B$1:$D$1,0),0)</f>
        <v>soccer</v>
      </c>
      <c r="H23384">
        <f>VLOOKUP(B23384,'reaction types'!$A$1:$C$17,MATCH(reactions!H$1,'reaction types'!$A$1:$C$1,0),0)</f>
        <v>65</v>
      </c>
    </row>
    <row r="23385" spans="1:8">
      <c r="A23385" t="s">
        <v>395</v>
      </c>
      <c r="B23385" t="s">
        <v>1043</v>
      </c>
      <c r="C23385" s="2">
        <v>44250.270138888889</v>
      </c>
      <c r="D23385" s="2" t="str">
        <f t="shared" si="367"/>
        <v>February</v>
      </c>
      <c r="E23385" s="2"/>
      <c r="F23385" t="str">
        <f>VLOOKUP($A23385,Content!$B$1:$D$1001,MATCH(reactions!F$1,Content!$B$1:$D$1,0),0)</f>
        <v>GIF</v>
      </c>
      <c r="G23385" t="str">
        <f>VLOOKUP($A23385,Content!$B$1:$D$1001,MATCH(reactions!G$1,Content!$B$1:$D$1,0),0)</f>
        <v>soccer</v>
      </c>
      <c r="H23385">
        <f>VLOOKUP(B23385,'reaction types'!$A$1:$C$17,MATCH(reactions!H$1,'reaction types'!$A$1:$C$1,0),0)</f>
        <v>5</v>
      </c>
    </row>
    <row r="23386" spans="1:8">
      <c r="A23386" t="s">
        <v>395</v>
      </c>
      <c r="B23386" t="s">
        <v>1050</v>
      </c>
      <c r="C23386" s="2">
        <v>44237.352083333331</v>
      </c>
      <c r="D23386" s="2" t="str">
        <f t="shared" si="367"/>
        <v>February</v>
      </c>
      <c r="E23386" s="2"/>
      <c r="F23386" t="str">
        <f>VLOOKUP($A23386,Content!$B$1:$D$1001,MATCH(reactions!F$1,Content!$B$1:$D$1,0),0)</f>
        <v>GIF</v>
      </c>
      <c r="G23386" t="str">
        <f>VLOOKUP($A23386,Content!$B$1:$D$1001,MATCH(reactions!G$1,Content!$B$1:$D$1,0),0)</f>
        <v>soccer</v>
      </c>
      <c r="H23386">
        <f>VLOOKUP(B23386,'reaction types'!$A$1:$C$17,MATCH(reactions!H$1,'reaction types'!$A$1:$C$1,0),0)</f>
        <v>60</v>
      </c>
    </row>
    <row r="23387" spans="1:8">
      <c r="A23387" t="s">
        <v>396</v>
      </c>
      <c r="B23387" t="s">
        <v>1042</v>
      </c>
      <c r="C23387" s="2">
        <v>44236.898611111108</v>
      </c>
      <c r="D23387" s="2" t="str">
        <f t="shared" si="367"/>
        <v>February</v>
      </c>
      <c r="E23387" s="2"/>
      <c r="F23387" t="str">
        <f>VLOOKUP($A23387,Content!$B$1:$D$1001,MATCH(reactions!F$1,Content!$B$1:$D$1,0),0)</f>
        <v>GIF</v>
      </c>
      <c r="G23387" t="str">
        <f>VLOOKUP($A23387,Content!$B$1:$D$1001,MATCH(reactions!G$1,Content!$B$1:$D$1,0),0)</f>
        <v>tennis</v>
      </c>
      <c r="H23387">
        <f>VLOOKUP(B23387,'reaction types'!$A$1:$C$17,MATCH(reactions!H$1,'reaction types'!$A$1:$C$1,0),0)</f>
        <v>70</v>
      </c>
    </row>
    <row r="23388" spans="1:8">
      <c r="A23388" t="s">
        <v>397</v>
      </c>
      <c r="B23388" t="s">
        <v>1037</v>
      </c>
      <c r="C23388" s="2">
        <v>44233.897916666669</v>
      </c>
      <c r="D23388" s="2" t="str">
        <f t="shared" si="367"/>
        <v>February</v>
      </c>
      <c r="E23388" s="2"/>
      <c r="F23388" t="str">
        <f>VLOOKUP($A23388,Content!$B$1:$D$1001,MATCH(reactions!F$1,Content!$B$1:$D$1,0),0)</f>
        <v>video</v>
      </c>
      <c r="G23388" t="str">
        <f>VLOOKUP($A23388,Content!$B$1:$D$1001,MATCH(reactions!G$1,Content!$B$1:$D$1,0),0)</f>
        <v>animals</v>
      </c>
      <c r="H23388">
        <f>VLOOKUP(B23388,'reaction types'!$A$1:$C$17,MATCH(reactions!H$1,'reaction types'!$A$1:$C$1,0),0)</f>
        <v>0</v>
      </c>
    </row>
    <row r="23389" spans="1:8">
      <c r="A23389" t="s">
        <v>397</v>
      </c>
      <c r="B23389" t="s">
        <v>1044</v>
      </c>
      <c r="C23389" s="2">
        <v>44245.454861111109</v>
      </c>
      <c r="D23389" s="2" t="str">
        <f t="shared" si="367"/>
        <v>February</v>
      </c>
      <c r="E23389" s="2"/>
      <c r="F23389" t="str">
        <f>VLOOKUP($A23389,Content!$B$1:$D$1001,MATCH(reactions!F$1,Content!$B$1:$D$1,0),0)</f>
        <v>video</v>
      </c>
      <c r="G23389" t="str">
        <f>VLOOKUP($A23389,Content!$B$1:$D$1001,MATCH(reactions!G$1,Content!$B$1:$D$1,0),0)</f>
        <v>animals</v>
      </c>
      <c r="H23389">
        <f>VLOOKUP(B23389,'reaction types'!$A$1:$C$17,MATCH(reactions!H$1,'reaction types'!$A$1:$C$1,0),0)</f>
        <v>65</v>
      </c>
    </row>
    <row r="23390" spans="1:8">
      <c r="A23390" t="s">
        <v>397</v>
      </c>
      <c r="B23390" t="s">
        <v>1051</v>
      </c>
      <c r="C23390" s="2">
        <v>44250.381944444445</v>
      </c>
      <c r="D23390" s="2" t="str">
        <f t="shared" si="367"/>
        <v>February</v>
      </c>
      <c r="E23390" s="2"/>
      <c r="F23390" t="str">
        <f>VLOOKUP($A23390,Content!$B$1:$D$1001,MATCH(reactions!F$1,Content!$B$1:$D$1,0),0)</f>
        <v>video</v>
      </c>
      <c r="G23390" t="str">
        <f>VLOOKUP($A23390,Content!$B$1:$D$1001,MATCH(reactions!G$1,Content!$B$1:$D$1,0),0)</f>
        <v>animals</v>
      </c>
      <c r="H23390">
        <f>VLOOKUP(B23390,'reaction types'!$A$1:$C$17,MATCH(reactions!H$1,'reaction types'!$A$1:$C$1,0),0)</f>
        <v>70</v>
      </c>
    </row>
    <row r="23391" spans="1:8">
      <c r="A23391" t="s">
        <v>397</v>
      </c>
      <c r="B23391" t="s">
        <v>1041</v>
      </c>
      <c r="C23391" s="2">
        <v>44247.307638888888</v>
      </c>
      <c r="D23391" s="2" t="str">
        <f t="shared" si="367"/>
        <v>February</v>
      </c>
      <c r="E23391" s="2"/>
      <c r="F23391" t="str">
        <f>VLOOKUP($A23391,Content!$B$1:$D$1001,MATCH(reactions!F$1,Content!$B$1:$D$1,0),0)</f>
        <v>video</v>
      </c>
      <c r="G23391" t="str">
        <f>VLOOKUP($A23391,Content!$B$1:$D$1001,MATCH(reactions!G$1,Content!$B$1:$D$1,0),0)</f>
        <v>animals</v>
      </c>
      <c r="H23391">
        <f>VLOOKUP(B23391,'reaction types'!$A$1:$C$17,MATCH(reactions!H$1,'reaction types'!$A$1:$C$1,0),0)</f>
        <v>35</v>
      </c>
    </row>
    <row r="23392" spans="1:8">
      <c r="A23392" t="s">
        <v>397</v>
      </c>
      <c r="B23392" t="s">
        <v>1041</v>
      </c>
      <c r="C23392" s="2">
        <v>44231.779166666667</v>
      </c>
      <c r="D23392" s="2" t="str">
        <f t="shared" si="367"/>
        <v>February</v>
      </c>
      <c r="E23392" s="2"/>
      <c r="F23392" t="str">
        <f>VLOOKUP($A23392,Content!$B$1:$D$1001,MATCH(reactions!F$1,Content!$B$1:$D$1,0),0)</f>
        <v>video</v>
      </c>
      <c r="G23392" t="str">
        <f>VLOOKUP($A23392,Content!$B$1:$D$1001,MATCH(reactions!G$1,Content!$B$1:$D$1,0),0)</f>
        <v>animals</v>
      </c>
      <c r="H23392">
        <f>VLOOKUP(B23392,'reaction types'!$A$1:$C$17,MATCH(reactions!H$1,'reaction types'!$A$1:$C$1,0),0)</f>
        <v>35</v>
      </c>
    </row>
    <row r="23393" spans="1:8">
      <c r="A23393" t="s">
        <v>398</v>
      </c>
      <c r="B23393" t="s">
        <v>1050</v>
      </c>
      <c r="C23393" s="2">
        <v>44246.524305555555</v>
      </c>
      <c r="D23393" s="2" t="str">
        <f t="shared" si="367"/>
        <v>February</v>
      </c>
      <c r="E23393" s="2"/>
      <c r="F23393" t="str">
        <f>VLOOKUP($A23393,Content!$B$1:$D$1001,MATCH(reactions!F$1,Content!$B$1:$D$1,0),0)</f>
        <v>audio</v>
      </c>
      <c r="G23393" t="str">
        <f>VLOOKUP($A23393,Content!$B$1:$D$1001,MATCH(reactions!G$1,Content!$B$1:$D$1,0),0)</f>
        <v>animals</v>
      </c>
      <c r="H23393">
        <f>VLOOKUP(B23393,'reaction types'!$A$1:$C$17,MATCH(reactions!H$1,'reaction types'!$A$1:$C$1,0),0)</f>
        <v>60</v>
      </c>
    </row>
    <row r="23394" spans="1:8">
      <c r="A23394" t="s">
        <v>399</v>
      </c>
      <c r="B23394" t="s">
        <v>1051</v>
      </c>
      <c r="C23394" s="2">
        <v>44253.426388888889</v>
      </c>
      <c r="D23394" s="2" t="str">
        <f t="shared" si="367"/>
        <v>February</v>
      </c>
      <c r="E23394" s="2"/>
      <c r="F23394" t="str">
        <f>VLOOKUP($A23394,Content!$B$1:$D$1001,MATCH(reactions!F$1,Content!$B$1:$D$1,0),0)</f>
        <v>GIF</v>
      </c>
      <c r="G23394" t="str">
        <f>VLOOKUP($A23394,Content!$B$1:$D$1001,MATCH(reactions!G$1,Content!$B$1:$D$1,0),0)</f>
        <v>public speaking</v>
      </c>
      <c r="H23394">
        <f>VLOOKUP(B23394,'reaction types'!$A$1:$C$17,MATCH(reactions!H$1,'reaction types'!$A$1:$C$1,0),0)</f>
        <v>70</v>
      </c>
    </row>
    <row r="23395" spans="1:8">
      <c r="A23395" t="s">
        <v>399</v>
      </c>
      <c r="B23395" t="s">
        <v>1050</v>
      </c>
      <c r="C23395" s="2">
        <v>44237.74722222222</v>
      </c>
      <c r="D23395" s="2" t="str">
        <f t="shared" si="367"/>
        <v>February</v>
      </c>
      <c r="E23395" s="2"/>
      <c r="F23395" t="str">
        <f>VLOOKUP($A23395,Content!$B$1:$D$1001,MATCH(reactions!F$1,Content!$B$1:$D$1,0),0)</f>
        <v>GIF</v>
      </c>
      <c r="G23395" t="str">
        <f>VLOOKUP($A23395,Content!$B$1:$D$1001,MATCH(reactions!G$1,Content!$B$1:$D$1,0),0)</f>
        <v>public speaking</v>
      </c>
      <c r="H23395">
        <f>VLOOKUP(B23395,'reaction types'!$A$1:$C$17,MATCH(reactions!H$1,'reaction types'!$A$1:$C$1,0),0)</f>
        <v>60</v>
      </c>
    </row>
    <row r="23396" spans="1:8">
      <c r="A23396" t="s">
        <v>402</v>
      </c>
      <c r="B23396" t="s">
        <v>1051</v>
      </c>
      <c r="C23396" s="2">
        <v>44238.783333333333</v>
      </c>
      <c r="D23396" s="2" t="str">
        <f t="shared" si="367"/>
        <v>February</v>
      </c>
      <c r="E23396" s="2"/>
      <c r="F23396" t="str">
        <f>VLOOKUP($A23396,Content!$B$1:$D$1001,MATCH(reactions!F$1,Content!$B$1:$D$1,0),0)</f>
        <v>photo</v>
      </c>
      <c r="G23396" t="str">
        <f>VLOOKUP($A23396,Content!$B$1:$D$1001,MATCH(reactions!G$1,Content!$B$1:$D$1,0),0)</f>
        <v>fitness</v>
      </c>
      <c r="H23396">
        <f>VLOOKUP(B23396,'reaction types'!$A$1:$C$17,MATCH(reactions!H$1,'reaction types'!$A$1:$C$1,0),0)</f>
        <v>70</v>
      </c>
    </row>
    <row r="23397" spans="1:8">
      <c r="A23397" t="s">
        <v>403</v>
      </c>
      <c r="B23397" t="s">
        <v>1047</v>
      </c>
      <c r="C23397" s="2">
        <v>44239.499305555553</v>
      </c>
      <c r="D23397" s="2" t="str">
        <f t="shared" si="367"/>
        <v>February</v>
      </c>
      <c r="E23397" s="2"/>
      <c r="F23397" t="str">
        <f>VLOOKUP($A23397,Content!$B$1:$D$1001,MATCH(reactions!F$1,Content!$B$1:$D$1,0),0)</f>
        <v>photo</v>
      </c>
      <c r="G23397" t="str">
        <f>VLOOKUP($A23397,Content!$B$1:$D$1001,MATCH(reactions!G$1,Content!$B$1:$D$1,0),0)</f>
        <v>culture</v>
      </c>
      <c r="H23397">
        <f>VLOOKUP(B23397,'reaction types'!$A$1:$C$17,MATCH(reactions!H$1,'reaction types'!$A$1:$C$1,0),0)</f>
        <v>45</v>
      </c>
    </row>
    <row r="23398" spans="1:8">
      <c r="A23398" t="s">
        <v>403</v>
      </c>
      <c r="B23398" t="s">
        <v>1049</v>
      </c>
      <c r="C23398" s="2">
        <v>44247.379166666666</v>
      </c>
      <c r="D23398" s="2" t="str">
        <f t="shared" si="367"/>
        <v>February</v>
      </c>
      <c r="E23398" s="2"/>
      <c r="F23398" t="str">
        <f>VLOOKUP($A23398,Content!$B$1:$D$1001,MATCH(reactions!F$1,Content!$B$1:$D$1,0),0)</f>
        <v>photo</v>
      </c>
      <c r="G23398" t="str">
        <f>VLOOKUP($A23398,Content!$B$1:$D$1001,MATCH(reactions!G$1,Content!$B$1:$D$1,0),0)</f>
        <v>culture</v>
      </c>
      <c r="H23398">
        <f>VLOOKUP(B23398,'reaction types'!$A$1:$C$17,MATCH(reactions!H$1,'reaction types'!$A$1:$C$1,0),0)</f>
        <v>50</v>
      </c>
    </row>
    <row r="23399" spans="1:8">
      <c r="A23399" t="s">
        <v>403</v>
      </c>
      <c r="B23399" t="s">
        <v>1051</v>
      </c>
      <c r="C23399" s="2">
        <v>44243.332638888889</v>
      </c>
      <c r="D23399" s="2" t="str">
        <f t="shared" si="367"/>
        <v>February</v>
      </c>
      <c r="E23399" s="2"/>
      <c r="F23399" t="str">
        <f>VLOOKUP($A23399,Content!$B$1:$D$1001,MATCH(reactions!F$1,Content!$B$1:$D$1,0),0)</f>
        <v>photo</v>
      </c>
      <c r="G23399" t="str">
        <f>VLOOKUP($A23399,Content!$B$1:$D$1001,MATCH(reactions!G$1,Content!$B$1:$D$1,0),0)</f>
        <v>culture</v>
      </c>
      <c r="H23399">
        <f>VLOOKUP(B23399,'reaction types'!$A$1:$C$17,MATCH(reactions!H$1,'reaction types'!$A$1:$C$1,0),0)</f>
        <v>70</v>
      </c>
    </row>
    <row r="23400" spans="1:8">
      <c r="A23400" t="s">
        <v>403</v>
      </c>
      <c r="B23400" t="s">
        <v>1039</v>
      </c>
      <c r="C23400" s="2">
        <v>44244.098611111112</v>
      </c>
      <c r="D23400" s="2" t="str">
        <f t="shared" si="367"/>
        <v>February</v>
      </c>
      <c r="E23400" s="2"/>
      <c r="F23400" t="str">
        <f>VLOOKUP($A23400,Content!$B$1:$D$1001,MATCH(reactions!F$1,Content!$B$1:$D$1,0),0)</f>
        <v>photo</v>
      </c>
      <c r="G23400" t="str">
        <f>VLOOKUP($A23400,Content!$B$1:$D$1001,MATCH(reactions!G$1,Content!$B$1:$D$1,0),0)</f>
        <v>culture</v>
      </c>
      <c r="H23400">
        <f>VLOOKUP(B23400,'reaction types'!$A$1:$C$17,MATCH(reactions!H$1,'reaction types'!$A$1:$C$1,0),0)</f>
        <v>15</v>
      </c>
    </row>
    <row r="23401" spans="1:8">
      <c r="A23401" t="s">
        <v>403</v>
      </c>
      <c r="B23401" t="s">
        <v>1042</v>
      </c>
      <c r="C23401" s="2">
        <v>44250.914583333331</v>
      </c>
      <c r="D23401" s="2" t="str">
        <f t="shared" si="367"/>
        <v>February</v>
      </c>
      <c r="E23401" s="2"/>
      <c r="F23401" t="str">
        <f>VLOOKUP($A23401,Content!$B$1:$D$1001,MATCH(reactions!F$1,Content!$B$1:$D$1,0),0)</f>
        <v>photo</v>
      </c>
      <c r="G23401" t="str">
        <f>VLOOKUP($A23401,Content!$B$1:$D$1001,MATCH(reactions!G$1,Content!$B$1:$D$1,0),0)</f>
        <v>culture</v>
      </c>
      <c r="H23401">
        <f>VLOOKUP(B23401,'reaction types'!$A$1:$C$17,MATCH(reactions!H$1,'reaction types'!$A$1:$C$1,0),0)</f>
        <v>70</v>
      </c>
    </row>
    <row r="23402" spans="1:8">
      <c r="A23402" t="s">
        <v>404</v>
      </c>
      <c r="B23402" t="s">
        <v>1051</v>
      </c>
      <c r="C23402" s="2">
        <v>44228.92291666667</v>
      </c>
      <c r="D23402" s="2" t="str">
        <f t="shared" si="367"/>
        <v>February</v>
      </c>
      <c r="E23402" s="2"/>
      <c r="F23402" t="str">
        <f>VLOOKUP($A23402,Content!$B$1:$D$1001,MATCH(reactions!F$1,Content!$B$1:$D$1,0),0)</f>
        <v>photo</v>
      </c>
      <c r="G23402" t="str">
        <f>VLOOKUP($A23402,Content!$B$1:$D$1001,MATCH(reactions!G$1,Content!$B$1:$D$1,0),0)</f>
        <v>cooking</v>
      </c>
      <c r="H23402">
        <f>VLOOKUP(B23402,'reaction types'!$A$1:$C$17,MATCH(reactions!H$1,'reaction types'!$A$1:$C$1,0),0)</f>
        <v>70</v>
      </c>
    </row>
    <row r="23403" spans="1:8">
      <c r="A23403" t="s">
        <v>404</v>
      </c>
      <c r="B23403" t="s">
        <v>1037</v>
      </c>
      <c r="C23403" s="2">
        <v>44238.350694444445</v>
      </c>
      <c r="D23403" s="2" t="str">
        <f t="shared" si="367"/>
        <v>February</v>
      </c>
      <c r="E23403" s="2"/>
      <c r="F23403" t="str">
        <f>VLOOKUP($A23403,Content!$B$1:$D$1001,MATCH(reactions!F$1,Content!$B$1:$D$1,0),0)</f>
        <v>photo</v>
      </c>
      <c r="G23403" t="str">
        <f>VLOOKUP($A23403,Content!$B$1:$D$1001,MATCH(reactions!G$1,Content!$B$1:$D$1,0),0)</f>
        <v>cooking</v>
      </c>
      <c r="H23403">
        <f>VLOOKUP(B23403,'reaction types'!$A$1:$C$17,MATCH(reactions!H$1,'reaction types'!$A$1:$C$1,0),0)</f>
        <v>0</v>
      </c>
    </row>
    <row r="23404" spans="1:8">
      <c r="A23404" t="s">
        <v>405</v>
      </c>
      <c r="B23404" t="s">
        <v>1039</v>
      </c>
      <c r="C23404" s="2">
        <v>44237.265277777777</v>
      </c>
      <c r="D23404" s="2" t="str">
        <f t="shared" si="367"/>
        <v>February</v>
      </c>
      <c r="E23404" s="2"/>
      <c r="F23404" t="str">
        <f>VLOOKUP($A23404,Content!$B$1:$D$1001,MATCH(reactions!F$1,Content!$B$1:$D$1,0),0)</f>
        <v>audio</v>
      </c>
      <c r="G23404" t="str">
        <f>VLOOKUP($A23404,Content!$B$1:$D$1001,MATCH(reactions!G$1,Content!$B$1:$D$1,0),0)</f>
        <v>tennis</v>
      </c>
      <c r="H23404">
        <f>VLOOKUP(B23404,'reaction types'!$A$1:$C$17,MATCH(reactions!H$1,'reaction types'!$A$1:$C$1,0),0)</f>
        <v>15</v>
      </c>
    </row>
    <row r="23405" spans="1:8">
      <c r="A23405" t="s">
        <v>405</v>
      </c>
      <c r="B23405" t="s">
        <v>1048</v>
      </c>
      <c r="C23405" s="2">
        <v>44232.688194444447</v>
      </c>
      <c r="D23405" s="2" t="str">
        <f t="shared" si="367"/>
        <v>February</v>
      </c>
      <c r="E23405" s="2"/>
      <c r="F23405" t="str">
        <f>VLOOKUP($A23405,Content!$B$1:$D$1001,MATCH(reactions!F$1,Content!$B$1:$D$1,0),0)</f>
        <v>audio</v>
      </c>
      <c r="G23405" t="str">
        <f>VLOOKUP($A23405,Content!$B$1:$D$1001,MATCH(reactions!G$1,Content!$B$1:$D$1,0),0)</f>
        <v>tennis</v>
      </c>
      <c r="H23405">
        <f>VLOOKUP(B23405,'reaction types'!$A$1:$C$17,MATCH(reactions!H$1,'reaction types'!$A$1:$C$1,0),0)</f>
        <v>12</v>
      </c>
    </row>
    <row r="23406" spans="1:8">
      <c r="A23406" t="s">
        <v>405</v>
      </c>
      <c r="B23406" t="s">
        <v>1041</v>
      </c>
      <c r="C23406" s="2">
        <v>44230.217361111114</v>
      </c>
      <c r="D23406" s="2" t="str">
        <f t="shared" si="367"/>
        <v>February</v>
      </c>
      <c r="E23406" s="2"/>
      <c r="F23406" t="str">
        <f>VLOOKUP($A23406,Content!$B$1:$D$1001,MATCH(reactions!F$1,Content!$B$1:$D$1,0),0)</f>
        <v>audio</v>
      </c>
      <c r="G23406" t="str">
        <f>VLOOKUP($A23406,Content!$B$1:$D$1001,MATCH(reactions!G$1,Content!$B$1:$D$1,0),0)</f>
        <v>tennis</v>
      </c>
      <c r="H23406">
        <f>VLOOKUP(B23406,'reaction types'!$A$1:$C$17,MATCH(reactions!H$1,'reaction types'!$A$1:$C$1,0),0)</f>
        <v>35</v>
      </c>
    </row>
    <row r="23407" spans="1:8">
      <c r="A23407" t="s">
        <v>405</v>
      </c>
      <c r="B23407" t="s">
        <v>1049</v>
      </c>
      <c r="C23407" s="2">
        <v>44238.611805555556</v>
      </c>
      <c r="D23407" s="2" t="str">
        <f t="shared" si="367"/>
        <v>February</v>
      </c>
      <c r="E23407" s="2"/>
      <c r="F23407" t="str">
        <f>VLOOKUP($A23407,Content!$B$1:$D$1001,MATCH(reactions!F$1,Content!$B$1:$D$1,0),0)</f>
        <v>audio</v>
      </c>
      <c r="G23407" t="str">
        <f>VLOOKUP($A23407,Content!$B$1:$D$1001,MATCH(reactions!G$1,Content!$B$1:$D$1,0),0)</f>
        <v>tennis</v>
      </c>
      <c r="H23407">
        <f>VLOOKUP(B23407,'reaction types'!$A$1:$C$17,MATCH(reactions!H$1,'reaction types'!$A$1:$C$1,0),0)</f>
        <v>50</v>
      </c>
    </row>
    <row r="23408" spans="1:8">
      <c r="A23408" t="s">
        <v>405</v>
      </c>
      <c r="B23408" t="s">
        <v>1051</v>
      </c>
      <c r="C23408" s="2">
        <v>44255.227083333331</v>
      </c>
      <c r="D23408" s="2" t="str">
        <f t="shared" si="367"/>
        <v>February</v>
      </c>
      <c r="E23408" s="2"/>
      <c r="F23408" t="str">
        <f>VLOOKUP($A23408,Content!$B$1:$D$1001,MATCH(reactions!F$1,Content!$B$1:$D$1,0),0)</f>
        <v>audio</v>
      </c>
      <c r="G23408" t="str">
        <f>VLOOKUP($A23408,Content!$B$1:$D$1001,MATCH(reactions!G$1,Content!$B$1:$D$1,0),0)</f>
        <v>tennis</v>
      </c>
      <c r="H23408">
        <f>VLOOKUP(B23408,'reaction types'!$A$1:$C$17,MATCH(reactions!H$1,'reaction types'!$A$1:$C$1,0),0)</f>
        <v>70</v>
      </c>
    </row>
    <row r="23409" spans="1:8">
      <c r="A23409" t="s">
        <v>406</v>
      </c>
      <c r="B23409" t="s">
        <v>1042</v>
      </c>
      <c r="C23409" s="2">
        <v>44232.777777777781</v>
      </c>
      <c r="D23409" s="2" t="str">
        <f t="shared" si="367"/>
        <v>February</v>
      </c>
      <c r="E23409" s="2"/>
      <c r="F23409" t="str">
        <f>VLOOKUP($A23409,Content!$B$1:$D$1001,MATCH(reactions!F$1,Content!$B$1:$D$1,0),0)</f>
        <v>video</v>
      </c>
      <c r="G23409" t="str">
        <f>VLOOKUP($A23409,Content!$B$1:$D$1001,MATCH(reactions!G$1,Content!$B$1:$D$1,0),0)</f>
        <v>technology</v>
      </c>
      <c r="H23409">
        <f>VLOOKUP(B23409,'reaction types'!$A$1:$C$17,MATCH(reactions!H$1,'reaction types'!$A$1:$C$1,0),0)</f>
        <v>70</v>
      </c>
    </row>
    <row r="23410" spans="1:8">
      <c r="A23410" t="s">
        <v>408</v>
      </c>
      <c r="B23410" t="s">
        <v>1044</v>
      </c>
      <c r="C23410" s="2">
        <v>44244.938888888886</v>
      </c>
      <c r="D23410" s="2" t="str">
        <f t="shared" si="367"/>
        <v>February</v>
      </c>
      <c r="E23410" s="2"/>
      <c r="F23410" t="str">
        <f>VLOOKUP($A23410,Content!$B$1:$D$1001,MATCH(reactions!F$1,Content!$B$1:$D$1,0),0)</f>
        <v>photo</v>
      </c>
      <c r="G23410" t="str">
        <f>VLOOKUP($A23410,Content!$B$1:$D$1001,MATCH(reactions!G$1,Content!$B$1:$D$1,0),0)</f>
        <v>culture</v>
      </c>
      <c r="H23410">
        <f>VLOOKUP(B23410,'reaction types'!$A$1:$C$17,MATCH(reactions!H$1,'reaction types'!$A$1:$C$1,0),0)</f>
        <v>65</v>
      </c>
    </row>
    <row r="23411" spans="1:8">
      <c r="A23411" t="s">
        <v>408</v>
      </c>
      <c r="B23411" t="s">
        <v>1041</v>
      </c>
      <c r="C23411" s="2">
        <v>44236.679166666669</v>
      </c>
      <c r="D23411" s="2" t="str">
        <f t="shared" si="367"/>
        <v>February</v>
      </c>
      <c r="E23411" s="2"/>
      <c r="F23411" t="str">
        <f>VLOOKUP($A23411,Content!$B$1:$D$1001,MATCH(reactions!F$1,Content!$B$1:$D$1,0),0)</f>
        <v>photo</v>
      </c>
      <c r="G23411" t="str">
        <f>VLOOKUP($A23411,Content!$B$1:$D$1001,MATCH(reactions!G$1,Content!$B$1:$D$1,0),0)</f>
        <v>culture</v>
      </c>
      <c r="H23411">
        <f>VLOOKUP(B23411,'reaction types'!$A$1:$C$17,MATCH(reactions!H$1,'reaction types'!$A$1:$C$1,0),0)</f>
        <v>35</v>
      </c>
    </row>
    <row r="23412" spans="1:8">
      <c r="A23412" t="s">
        <v>408</v>
      </c>
      <c r="B23412" t="s">
        <v>1042</v>
      </c>
      <c r="C23412" s="2">
        <v>44250.957638888889</v>
      </c>
      <c r="D23412" s="2" t="str">
        <f t="shared" si="367"/>
        <v>February</v>
      </c>
      <c r="E23412" s="2"/>
      <c r="F23412" t="str">
        <f>VLOOKUP($A23412,Content!$B$1:$D$1001,MATCH(reactions!F$1,Content!$B$1:$D$1,0),0)</f>
        <v>photo</v>
      </c>
      <c r="G23412" t="str">
        <f>VLOOKUP($A23412,Content!$B$1:$D$1001,MATCH(reactions!G$1,Content!$B$1:$D$1,0),0)</f>
        <v>culture</v>
      </c>
      <c r="H23412">
        <f>VLOOKUP(B23412,'reaction types'!$A$1:$C$17,MATCH(reactions!H$1,'reaction types'!$A$1:$C$1,0),0)</f>
        <v>70</v>
      </c>
    </row>
    <row r="23413" spans="1:8">
      <c r="A23413" t="s">
        <v>409</v>
      </c>
      <c r="B23413" t="s">
        <v>1042</v>
      </c>
      <c r="C23413" s="2">
        <v>44250.49722222222</v>
      </c>
      <c r="D23413" s="2" t="str">
        <f t="shared" si="367"/>
        <v>February</v>
      </c>
      <c r="E23413" s="2"/>
      <c r="F23413" t="str">
        <f>VLOOKUP($A23413,Content!$B$1:$D$1001,MATCH(reactions!F$1,Content!$B$1:$D$1,0),0)</f>
        <v>GIF</v>
      </c>
      <c r="G23413" t="str">
        <f>VLOOKUP($A23413,Content!$B$1:$D$1001,MATCH(reactions!G$1,Content!$B$1:$D$1,0),0)</f>
        <v>studying</v>
      </c>
      <c r="H23413">
        <f>VLOOKUP(B23413,'reaction types'!$A$1:$C$17,MATCH(reactions!H$1,'reaction types'!$A$1:$C$1,0),0)</f>
        <v>70</v>
      </c>
    </row>
    <row r="23414" spans="1:8">
      <c r="A23414" t="s">
        <v>410</v>
      </c>
      <c r="B23414" t="s">
        <v>1041</v>
      </c>
      <c r="C23414" s="2">
        <v>44233.445138888892</v>
      </c>
      <c r="D23414" s="2" t="str">
        <f t="shared" si="367"/>
        <v>February</v>
      </c>
      <c r="E23414" s="2"/>
      <c r="F23414" t="str">
        <f>VLOOKUP($A23414,Content!$B$1:$D$1001,MATCH(reactions!F$1,Content!$B$1:$D$1,0),0)</f>
        <v>video</v>
      </c>
      <c r="G23414" t="str">
        <f>VLOOKUP($A23414,Content!$B$1:$D$1001,MATCH(reactions!G$1,Content!$B$1:$D$1,0),0)</f>
        <v>healthy eating</v>
      </c>
      <c r="H23414">
        <f>VLOOKUP(B23414,'reaction types'!$A$1:$C$17,MATCH(reactions!H$1,'reaction types'!$A$1:$C$1,0),0)</f>
        <v>35</v>
      </c>
    </row>
    <row r="23415" spans="1:8">
      <c r="A23415" t="s">
        <v>410</v>
      </c>
      <c r="B23415" t="s">
        <v>1052</v>
      </c>
      <c r="C23415" s="2">
        <v>44237.972222222219</v>
      </c>
      <c r="D23415" s="2" t="str">
        <f t="shared" si="367"/>
        <v>February</v>
      </c>
      <c r="E23415" s="2"/>
      <c r="F23415" t="str">
        <f>VLOOKUP($A23415,Content!$B$1:$D$1001,MATCH(reactions!F$1,Content!$B$1:$D$1,0),0)</f>
        <v>video</v>
      </c>
      <c r="G23415" t="str">
        <f>VLOOKUP($A23415,Content!$B$1:$D$1001,MATCH(reactions!G$1,Content!$B$1:$D$1,0),0)</f>
        <v>healthy eating</v>
      </c>
      <c r="H23415">
        <f>VLOOKUP(B23415,'reaction types'!$A$1:$C$17,MATCH(reactions!H$1,'reaction types'!$A$1:$C$1,0),0)</f>
        <v>72</v>
      </c>
    </row>
    <row r="23416" spans="1:8">
      <c r="A23416" t="s">
        <v>410</v>
      </c>
      <c r="B23416" t="s">
        <v>1050</v>
      </c>
      <c r="C23416" s="2">
        <v>44238.918749999997</v>
      </c>
      <c r="D23416" s="2" t="str">
        <f t="shared" si="367"/>
        <v>February</v>
      </c>
      <c r="E23416" s="2"/>
      <c r="F23416" t="str">
        <f>VLOOKUP($A23416,Content!$B$1:$D$1001,MATCH(reactions!F$1,Content!$B$1:$D$1,0),0)</f>
        <v>video</v>
      </c>
      <c r="G23416" t="str">
        <f>VLOOKUP($A23416,Content!$B$1:$D$1001,MATCH(reactions!G$1,Content!$B$1:$D$1,0),0)</f>
        <v>healthy eating</v>
      </c>
      <c r="H23416">
        <f>VLOOKUP(B23416,'reaction types'!$A$1:$C$17,MATCH(reactions!H$1,'reaction types'!$A$1:$C$1,0),0)</f>
        <v>60</v>
      </c>
    </row>
    <row r="23417" spans="1:8">
      <c r="A23417" t="s">
        <v>410</v>
      </c>
      <c r="B23417" t="s">
        <v>1038</v>
      </c>
      <c r="C23417" s="2">
        <v>44230.906944444447</v>
      </c>
      <c r="D23417" s="2" t="str">
        <f t="shared" si="367"/>
        <v>February</v>
      </c>
      <c r="E23417" s="2"/>
      <c r="F23417" t="str">
        <f>VLOOKUP($A23417,Content!$B$1:$D$1001,MATCH(reactions!F$1,Content!$B$1:$D$1,0),0)</f>
        <v>video</v>
      </c>
      <c r="G23417" t="str">
        <f>VLOOKUP($A23417,Content!$B$1:$D$1001,MATCH(reactions!G$1,Content!$B$1:$D$1,0),0)</f>
        <v>healthy eating</v>
      </c>
      <c r="H23417">
        <f>VLOOKUP(B23417,'reaction types'!$A$1:$C$17,MATCH(reactions!H$1,'reaction types'!$A$1:$C$1,0),0)</f>
        <v>10</v>
      </c>
    </row>
    <row r="23418" spans="1:8">
      <c r="A23418" t="s">
        <v>410</v>
      </c>
      <c r="B23418" t="s">
        <v>1044</v>
      </c>
      <c r="C23418" s="2">
        <v>44244.615972222222</v>
      </c>
      <c r="D23418" s="2" t="str">
        <f t="shared" si="367"/>
        <v>February</v>
      </c>
      <c r="E23418" s="2"/>
      <c r="F23418" t="str">
        <f>VLOOKUP($A23418,Content!$B$1:$D$1001,MATCH(reactions!F$1,Content!$B$1:$D$1,0),0)</f>
        <v>video</v>
      </c>
      <c r="G23418" t="str">
        <f>VLOOKUP($A23418,Content!$B$1:$D$1001,MATCH(reactions!G$1,Content!$B$1:$D$1,0),0)</f>
        <v>healthy eating</v>
      </c>
      <c r="H23418">
        <f>VLOOKUP(B23418,'reaction types'!$A$1:$C$17,MATCH(reactions!H$1,'reaction types'!$A$1:$C$1,0),0)</f>
        <v>65</v>
      </c>
    </row>
    <row r="23419" spans="1:8">
      <c r="A23419" t="s">
        <v>411</v>
      </c>
      <c r="B23419" t="s">
        <v>1049</v>
      </c>
      <c r="C23419" s="2">
        <v>44241.850694444445</v>
      </c>
      <c r="D23419" s="2" t="str">
        <f t="shared" si="367"/>
        <v>February</v>
      </c>
      <c r="E23419" s="2"/>
      <c r="F23419" t="str">
        <f>VLOOKUP($A23419,Content!$B$1:$D$1001,MATCH(reactions!F$1,Content!$B$1:$D$1,0),0)</f>
        <v>audio</v>
      </c>
      <c r="G23419" t="str">
        <f>VLOOKUP($A23419,Content!$B$1:$D$1001,MATCH(reactions!G$1,Content!$B$1:$D$1,0),0)</f>
        <v>healthy eating</v>
      </c>
      <c r="H23419">
        <f>VLOOKUP(B23419,'reaction types'!$A$1:$C$17,MATCH(reactions!H$1,'reaction types'!$A$1:$C$1,0),0)</f>
        <v>50</v>
      </c>
    </row>
    <row r="23420" spans="1:8">
      <c r="A23420" t="s">
        <v>411</v>
      </c>
      <c r="B23420" t="s">
        <v>1037</v>
      </c>
      <c r="C23420" s="2">
        <v>44233.251388888886</v>
      </c>
      <c r="D23420" s="2" t="str">
        <f t="shared" si="367"/>
        <v>February</v>
      </c>
      <c r="E23420" s="2"/>
      <c r="F23420" t="str">
        <f>VLOOKUP($A23420,Content!$B$1:$D$1001,MATCH(reactions!F$1,Content!$B$1:$D$1,0),0)</f>
        <v>audio</v>
      </c>
      <c r="G23420" t="str">
        <f>VLOOKUP($A23420,Content!$B$1:$D$1001,MATCH(reactions!G$1,Content!$B$1:$D$1,0),0)</f>
        <v>healthy eating</v>
      </c>
      <c r="H23420">
        <f>VLOOKUP(B23420,'reaction types'!$A$1:$C$17,MATCH(reactions!H$1,'reaction types'!$A$1:$C$1,0),0)</f>
        <v>0</v>
      </c>
    </row>
    <row r="23421" spans="1:8">
      <c r="A23421" t="s">
        <v>411</v>
      </c>
      <c r="B23421" t="s">
        <v>1044</v>
      </c>
      <c r="C23421" s="2">
        <v>44249.04583333333</v>
      </c>
      <c r="D23421" s="2" t="str">
        <f t="shared" si="367"/>
        <v>February</v>
      </c>
      <c r="E23421" s="2"/>
      <c r="F23421" t="str">
        <f>VLOOKUP($A23421,Content!$B$1:$D$1001,MATCH(reactions!F$1,Content!$B$1:$D$1,0),0)</f>
        <v>audio</v>
      </c>
      <c r="G23421" t="str">
        <f>VLOOKUP($A23421,Content!$B$1:$D$1001,MATCH(reactions!G$1,Content!$B$1:$D$1,0),0)</f>
        <v>healthy eating</v>
      </c>
      <c r="H23421">
        <f>VLOOKUP(B23421,'reaction types'!$A$1:$C$17,MATCH(reactions!H$1,'reaction types'!$A$1:$C$1,0),0)</f>
        <v>65</v>
      </c>
    </row>
    <row r="23422" spans="1:8">
      <c r="A23422" t="s">
        <v>411</v>
      </c>
      <c r="B23422" t="s">
        <v>1049</v>
      </c>
      <c r="C23422" s="2">
        <v>44239.079861111109</v>
      </c>
      <c r="D23422" s="2" t="str">
        <f t="shared" si="367"/>
        <v>February</v>
      </c>
      <c r="E23422" s="2"/>
      <c r="F23422" t="str">
        <f>VLOOKUP($A23422,Content!$B$1:$D$1001,MATCH(reactions!F$1,Content!$B$1:$D$1,0),0)</f>
        <v>audio</v>
      </c>
      <c r="G23422" t="str">
        <f>VLOOKUP($A23422,Content!$B$1:$D$1001,MATCH(reactions!G$1,Content!$B$1:$D$1,0),0)</f>
        <v>healthy eating</v>
      </c>
      <c r="H23422">
        <f>VLOOKUP(B23422,'reaction types'!$A$1:$C$17,MATCH(reactions!H$1,'reaction types'!$A$1:$C$1,0),0)</f>
        <v>50</v>
      </c>
    </row>
    <row r="23423" spans="1:8">
      <c r="A23423" t="s">
        <v>412</v>
      </c>
      <c r="B23423" t="s">
        <v>1048</v>
      </c>
      <c r="C23423" s="2">
        <v>44245.804166666669</v>
      </c>
      <c r="D23423" s="2" t="str">
        <f t="shared" si="367"/>
        <v>February</v>
      </c>
      <c r="E23423" s="2"/>
      <c r="F23423" t="str">
        <f>VLOOKUP($A23423,Content!$B$1:$D$1001,MATCH(reactions!F$1,Content!$B$1:$D$1,0),0)</f>
        <v>photo</v>
      </c>
      <c r="G23423" t="str">
        <f>VLOOKUP($A23423,Content!$B$1:$D$1001,MATCH(reactions!G$1,Content!$B$1:$D$1,0),0)</f>
        <v>veganism</v>
      </c>
      <c r="H23423">
        <f>VLOOKUP(B23423,'reaction types'!$A$1:$C$17,MATCH(reactions!H$1,'reaction types'!$A$1:$C$1,0),0)</f>
        <v>12</v>
      </c>
    </row>
    <row r="23424" spans="1:8">
      <c r="A23424" t="s">
        <v>412</v>
      </c>
      <c r="B23424" t="s">
        <v>1038</v>
      </c>
      <c r="C23424" s="2">
        <v>44245.281944444447</v>
      </c>
      <c r="D23424" s="2" t="str">
        <f t="shared" si="367"/>
        <v>February</v>
      </c>
      <c r="E23424" s="2"/>
      <c r="F23424" t="str">
        <f>VLOOKUP($A23424,Content!$B$1:$D$1001,MATCH(reactions!F$1,Content!$B$1:$D$1,0),0)</f>
        <v>photo</v>
      </c>
      <c r="G23424" t="str">
        <f>VLOOKUP($A23424,Content!$B$1:$D$1001,MATCH(reactions!G$1,Content!$B$1:$D$1,0),0)</f>
        <v>veganism</v>
      </c>
      <c r="H23424">
        <f>VLOOKUP(B23424,'reaction types'!$A$1:$C$17,MATCH(reactions!H$1,'reaction types'!$A$1:$C$1,0),0)</f>
        <v>10</v>
      </c>
    </row>
    <row r="23425" spans="1:8">
      <c r="A23425" t="s">
        <v>412</v>
      </c>
      <c r="B23425" t="s">
        <v>1043</v>
      </c>
      <c r="C23425" s="2">
        <v>44228.998611111114</v>
      </c>
      <c r="D23425" s="2" t="str">
        <f t="shared" si="367"/>
        <v>February</v>
      </c>
      <c r="E23425" s="2"/>
      <c r="F23425" t="str">
        <f>VLOOKUP($A23425,Content!$B$1:$D$1001,MATCH(reactions!F$1,Content!$B$1:$D$1,0),0)</f>
        <v>photo</v>
      </c>
      <c r="G23425" t="str">
        <f>VLOOKUP($A23425,Content!$B$1:$D$1001,MATCH(reactions!G$1,Content!$B$1:$D$1,0),0)</f>
        <v>veganism</v>
      </c>
      <c r="H23425">
        <f>VLOOKUP(B23425,'reaction types'!$A$1:$C$17,MATCH(reactions!H$1,'reaction types'!$A$1:$C$1,0),0)</f>
        <v>5</v>
      </c>
    </row>
    <row r="23426" spans="1:8">
      <c r="A23426" t="s">
        <v>412</v>
      </c>
      <c r="B23426" t="s">
        <v>1037</v>
      </c>
      <c r="C23426" s="2">
        <v>44238.337500000001</v>
      </c>
      <c r="D23426" s="2" t="str">
        <f t="shared" si="367"/>
        <v>February</v>
      </c>
      <c r="E23426" s="2"/>
      <c r="F23426" t="str">
        <f>VLOOKUP($A23426,Content!$B$1:$D$1001,MATCH(reactions!F$1,Content!$B$1:$D$1,0),0)</f>
        <v>photo</v>
      </c>
      <c r="G23426" t="str">
        <f>VLOOKUP($A23426,Content!$B$1:$D$1001,MATCH(reactions!G$1,Content!$B$1:$D$1,0),0)</f>
        <v>veganism</v>
      </c>
      <c r="H23426">
        <f>VLOOKUP(B23426,'reaction types'!$A$1:$C$17,MATCH(reactions!H$1,'reaction types'!$A$1:$C$1,0),0)</f>
        <v>0</v>
      </c>
    </row>
    <row r="23427" spans="1:8">
      <c r="A23427" t="s">
        <v>412</v>
      </c>
      <c r="B23427" t="s">
        <v>1048</v>
      </c>
      <c r="C23427" s="2">
        <v>44241.675694444442</v>
      </c>
      <c r="D23427" s="2" t="str">
        <f t="shared" ref="D23427:D23490" si="368">TEXT(C23427,"mmmm")</f>
        <v>February</v>
      </c>
      <c r="E23427" s="2"/>
      <c r="F23427" t="str">
        <f>VLOOKUP($A23427,Content!$B$1:$D$1001,MATCH(reactions!F$1,Content!$B$1:$D$1,0),0)</f>
        <v>photo</v>
      </c>
      <c r="G23427" t="str">
        <f>VLOOKUP($A23427,Content!$B$1:$D$1001,MATCH(reactions!G$1,Content!$B$1:$D$1,0),0)</f>
        <v>veganism</v>
      </c>
      <c r="H23427">
        <f>VLOOKUP(B23427,'reaction types'!$A$1:$C$17,MATCH(reactions!H$1,'reaction types'!$A$1:$C$1,0),0)</f>
        <v>12</v>
      </c>
    </row>
    <row r="23428" spans="1:8">
      <c r="A23428" t="s">
        <v>414</v>
      </c>
      <c r="B23428" t="s">
        <v>1045</v>
      </c>
      <c r="C23428" s="2">
        <v>44243.692361111112</v>
      </c>
      <c r="D23428" s="2" t="str">
        <f t="shared" si="368"/>
        <v>February</v>
      </c>
      <c r="E23428" s="2"/>
      <c r="F23428" t="str">
        <f>VLOOKUP($A23428,Content!$B$1:$D$1001,MATCH(reactions!F$1,Content!$B$1:$D$1,0),0)</f>
        <v>video</v>
      </c>
      <c r="G23428" t="str">
        <f>VLOOKUP($A23428,Content!$B$1:$D$1001,MATCH(reactions!G$1,Content!$B$1:$D$1,0),0)</f>
        <v>Soccer</v>
      </c>
      <c r="H23428">
        <f>VLOOKUP(B23428,'reaction types'!$A$1:$C$17,MATCH(reactions!H$1,'reaction types'!$A$1:$C$1,0),0)</f>
        <v>20</v>
      </c>
    </row>
    <row r="23429" spans="1:8">
      <c r="A23429" t="s">
        <v>414</v>
      </c>
      <c r="B23429" t="s">
        <v>1044</v>
      </c>
      <c r="C23429" s="2">
        <v>44245.498611111114</v>
      </c>
      <c r="D23429" s="2" t="str">
        <f t="shared" si="368"/>
        <v>February</v>
      </c>
      <c r="E23429" s="2"/>
      <c r="F23429" t="str">
        <f>VLOOKUP($A23429,Content!$B$1:$D$1001,MATCH(reactions!F$1,Content!$B$1:$D$1,0),0)</f>
        <v>video</v>
      </c>
      <c r="G23429" t="str">
        <f>VLOOKUP($A23429,Content!$B$1:$D$1001,MATCH(reactions!G$1,Content!$B$1:$D$1,0),0)</f>
        <v>Soccer</v>
      </c>
      <c r="H23429">
        <f>VLOOKUP(B23429,'reaction types'!$A$1:$C$17,MATCH(reactions!H$1,'reaction types'!$A$1:$C$1,0),0)</f>
        <v>65</v>
      </c>
    </row>
    <row r="23430" spans="1:8">
      <c r="A23430" t="s">
        <v>414</v>
      </c>
      <c r="B23430" t="s">
        <v>1049</v>
      </c>
      <c r="C23430" s="2">
        <v>44230.061805555553</v>
      </c>
      <c r="D23430" s="2" t="str">
        <f t="shared" si="368"/>
        <v>February</v>
      </c>
      <c r="E23430" s="2"/>
      <c r="F23430" t="str">
        <f>VLOOKUP($A23430,Content!$B$1:$D$1001,MATCH(reactions!F$1,Content!$B$1:$D$1,0),0)</f>
        <v>video</v>
      </c>
      <c r="G23430" t="str">
        <f>VLOOKUP($A23430,Content!$B$1:$D$1001,MATCH(reactions!G$1,Content!$B$1:$D$1,0),0)</f>
        <v>Soccer</v>
      </c>
      <c r="H23430">
        <f>VLOOKUP(B23430,'reaction types'!$A$1:$C$17,MATCH(reactions!H$1,'reaction types'!$A$1:$C$1,0),0)</f>
        <v>50</v>
      </c>
    </row>
    <row r="23431" spans="1:8">
      <c r="A23431" t="s">
        <v>416</v>
      </c>
      <c r="B23431" t="s">
        <v>1051</v>
      </c>
      <c r="C23431" s="2">
        <v>44246.724305555559</v>
      </c>
      <c r="D23431" s="2" t="str">
        <f t="shared" si="368"/>
        <v>February</v>
      </c>
      <c r="E23431" s="2"/>
      <c r="F23431" t="str">
        <f>VLOOKUP($A23431,Content!$B$1:$D$1001,MATCH(reactions!F$1,Content!$B$1:$D$1,0),0)</f>
        <v>photo</v>
      </c>
      <c r="G23431" t="str">
        <f>VLOOKUP($A23431,Content!$B$1:$D$1001,MATCH(reactions!G$1,Content!$B$1:$D$1,0),0)</f>
        <v>soccer</v>
      </c>
      <c r="H23431">
        <f>VLOOKUP(B23431,'reaction types'!$A$1:$C$17,MATCH(reactions!H$1,'reaction types'!$A$1:$C$1,0),0)</f>
        <v>70</v>
      </c>
    </row>
    <row r="23432" spans="1:8">
      <c r="A23432" t="s">
        <v>416</v>
      </c>
      <c r="B23432" t="s">
        <v>1045</v>
      </c>
      <c r="C23432" s="2">
        <v>44228.390277777777</v>
      </c>
      <c r="D23432" s="2" t="str">
        <f t="shared" si="368"/>
        <v>February</v>
      </c>
      <c r="E23432" s="2"/>
      <c r="F23432" t="str">
        <f>VLOOKUP($A23432,Content!$B$1:$D$1001,MATCH(reactions!F$1,Content!$B$1:$D$1,0),0)</f>
        <v>photo</v>
      </c>
      <c r="G23432" t="str">
        <f>VLOOKUP($A23432,Content!$B$1:$D$1001,MATCH(reactions!G$1,Content!$B$1:$D$1,0),0)</f>
        <v>soccer</v>
      </c>
      <c r="H23432">
        <f>VLOOKUP(B23432,'reaction types'!$A$1:$C$17,MATCH(reactions!H$1,'reaction types'!$A$1:$C$1,0),0)</f>
        <v>20</v>
      </c>
    </row>
    <row r="23433" spans="1:8">
      <c r="A23433" t="s">
        <v>417</v>
      </c>
      <c r="B23433" t="s">
        <v>1038</v>
      </c>
      <c r="C23433" s="2">
        <v>44231.086111111108</v>
      </c>
      <c r="D23433" s="2" t="str">
        <f t="shared" si="368"/>
        <v>February</v>
      </c>
      <c r="E23433" s="2"/>
      <c r="F23433" t="str">
        <f>VLOOKUP($A23433,Content!$B$1:$D$1001,MATCH(reactions!F$1,Content!$B$1:$D$1,0),0)</f>
        <v>photo</v>
      </c>
      <c r="G23433" t="str">
        <f>VLOOKUP($A23433,Content!$B$1:$D$1001,MATCH(reactions!G$1,Content!$B$1:$D$1,0),0)</f>
        <v>culture</v>
      </c>
      <c r="H23433">
        <f>VLOOKUP(B23433,'reaction types'!$A$1:$C$17,MATCH(reactions!H$1,'reaction types'!$A$1:$C$1,0),0)</f>
        <v>10</v>
      </c>
    </row>
    <row r="23434" spans="1:8">
      <c r="A23434" t="s">
        <v>417</v>
      </c>
      <c r="B23434" t="s">
        <v>1044</v>
      </c>
      <c r="C23434" s="2">
        <v>44228.854166666664</v>
      </c>
      <c r="D23434" s="2" t="str">
        <f t="shared" si="368"/>
        <v>February</v>
      </c>
      <c r="E23434" s="2"/>
      <c r="F23434" t="str">
        <f>VLOOKUP($A23434,Content!$B$1:$D$1001,MATCH(reactions!F$1,Content!$B$1:$D$1,0),0)</f>
        <v>photo</v>
      </c>
      <c r="G23434" t="str">
        <f>VLOOKUP($A23434,Content!$B$1:$D$1001,MATCH(reactions!G$1,Content!$B$1:$D$1,0),0)</f>
        <v>culture</v>
      </c>
      <c r="H23434">
        <f>VLOOKUP(B23434,'reaction types'!$A$1:$C$17,MATCH(reactions!H$1,'reaction types'!$A$1:$C$1,0),0)</f>
        <v>65</v>
      </c>
    </row>
    <row r="23435" spans="1:8">
      <c r="A23435" t="s">
        <v>417</v>
      </c>
      <c r="B23435" t="s">
        <v>1046</v>
      </c>
      <c r="C23435" s="2">
        <v>44244.029861111114</v>
      </c>
      <c r="D23435" s="2" t="str">
        <f t="shared" si="368"/>
        <v>February</v>
      </c>
      <c r="E23435" s="2"/>
      <c r="F23435" t="str">
        <f>VLOOKUP($A23435,Content!$B$1:$D$1001,MATCH(reactions!F$1,Content!$B$1:$D$1,0),0)</f>
        <v>photo</v>
      </c>
      <c r="G23435" t="str">
        <f>VLOOKUP($A23435,Content!$B$1:$D$1001,MATCH(reactions!G$1,Content!$B$1:$D$1,0),0)</f>
        <v>culture</v>
      </c>
      <c r="H23435">
        <f>VLOOKUP(B23435,'reaction types'!$A$1:$C$17,MATCH(reactions!H$1,'reaction types'!$A$1:$C$1,0),0)</f>
        <v>75</v>
      </c>
    </row>
    <row r="23436" spans="1:8">
      <c r="A23436" t="s">
        <v>417</v>
      </c>
      <c r="B23436" t="s">
        <v>1046</v>
      </c>
      <c r="C23436" s="2">
        <v>44250.17291666667</v>
      </c>
      <c r="D23436" s="2" t="str">
        <f t="shared" si="368"/>
        <v>February</v>
      </c>
      <c r="E23436" s="2"/>
      <c r="F23436" t="str">
        <f>VLOOKUP($A23436,Content!$B$1:$D$1001,MATCH(reactions!F$1,Content!$B$1:$D$1,0),0)</f>
        <v>photo</v>
      </c>
      <c r="G23436" t="str">
        <f>VLOOKUP($A23436,Content!$B$1:$D$1001,MATCH(reactions!G$1,Content!$B$1:$D$1,0),0)</f>
        <v>culture</v>
      </c>
      <c r="H23436">
        <f>VLOOKUP(B23436,'reaction types'!$A$1:$C$17,MATCH(reactions!H$1,'reaction types'!$A$1:$C$1,0),0)</f>
        <v>75</v>
      </c>
    </row>
    <row r="23437" spans="1:8">
      <c r="A23437" t="s">
        <v>425</v>
      </c>
      <c r="B23437" t="s">
        <v>1041</v>
      </c>
      <c r="C23437" s="2">
        <v>44242</v>
      </c>
      <c r="D23437" s="2" t="str">
        <f t="shared" si="368"/>
        <v>February</v>
      </c>
      <c r="E23437" s="2"/>
      <c r="F23437" t="str">
        <f>VLOOKUP($A23437,Content!$B$1:$D$1001,MATCH(reactions!F$1,Content!$B$1:$D$1,0),0)</f>
        <v>audio</v>
      </c>
      <c r="G23437" t="str">
        <f>VLOOKUP($A23437,Content!$B$1:$D$1001,MATCH(reactions!G$1,Content!$B$1:$D$1,0),0)</f>
        <v>technology</v>
      </c>
      <c r="H23437">
        <f>VLOOKUP(B23437,'reaction types'!$A$1:$C$17,MATCH(reactions!H$1,'reaction types'!$A$1:$C$1,0),0)</f>
        <v>35</v>
      </c>
    </row>
    <row r="23438" spans="1:8">
      <c r="A23438" t="s">
        <v>426</v>
      </c>
      <c r="B23438" t="s">
        <v>1049</v>
      </c>
      <c r="C23438" s="2">
        <v>44231.397222222222</v>
      </c>
      <c r="D23438" s="2" t="str">
        <f t="shared" si="368"/>
        <v>February</v>
      </c>
      <c r="E23438" s="2"/>
      <c r="F23438" t="str">
        <f>VLOOKUP($A23438,Content!$B$1:$D$1001,MATCH(reactions!F$1,Content!$B$1:$D$1,0),0)</f>
        <v>video</v>
      </c>
      <c r="G23438" t="str">
        <f>VLOOKUP($A23438,Content!$B$1:$D$1001,MATCH(reactions!G$1,Content!$B$1:$D$1,0),0)</f>
        <v>public speaking</v>
      </c>
      <c r="H23438">
        <f>VLOOKUP(B23438,'reaction types'!$A$1:$C$17,MATCH(reactions!H$1,'reaction types'!$A$1:$C$1,0),0)</f>
        <v>50</v>
      </c>
    </row>
    <row r="23439" spans="1:8">
      <c r="A23439" t="s">
        <v>426</v>
      </c>
      <c r="B23439" t="s">
        <v>1043</v>
      </c>
      <c r="C23439" s="2">
        <v>44231.136805555558</v>
      </c>
      <c r="D23439" s="2" t="str">
        <f t="shared" si="368"/>
        <v>February</v>
      </c>
      <c r="E23439" s="2"/>
      <c r="F23439" t="str">
        <f>VLOOKUP($A23439,Content!$B$1:$D$1001,MATCH(reactions!F$1,Content!$B$1:$D$1,0),0)</f>
        <v>video</v>
      </c>
      <c r="G23439" t="str">
        <f>VLOOKUP($A23439,Content!$B$1:$D$1001,MATCH(reactions!G$1,Content!$B$1:$D$1,0),0)</f>
        <v>public speaking</v>
      </c>
      <c r="H23439">
        <f>VLOOKUP(B23439,'reaction types'!$A$1:$C$17,MATCH(reactions!H$1,'reaction types'!$A$1:$C$1,0),0)</f>
        <v>5</v>
      </c>
    </row>
    <row r="23440" spans="1:8">
      <c r="A23440" t="s">
        <v>426</v>
      </c>
      <c r="B23440" t="s">
        <v>1047</v>
      </c>
      <c r="C23440" s="2">
        <v>44229.822916666664</v>
      </c>
      <c r="D23440" s="2" t="str">
        <f t="shared" si="368"/>
        <v>February</v>
      </c>
      <c r="E23440" s="2"/>
      <c r="F23440" t="str">
        <f>VLOOKUP($A23440,Content!$B$1:$D$1001,MATCH(reactions!F$1,Content!$B$1:$D$1,0),0)</f>
        <v>video</v>
      </c>
      <c r="G23440" t="str">
        <f>VLOOKUP($A23440,Content!$B$1:$D$1001,MATCH(reactions!G$1,Content!$B$1:$D$1,0),0)</f>
        <v>public speaking</v>
      </c>
      <c r="H23440">
        <f>VLOOKUP(B23440,'reaction types'!$A$1:$C$17,MATCH(reactions!H$1,'reaction types'!$A$1:$C$1,0),0)</f>
        <v>45</v>
      </c>
    </row>
    <row r="23441" spans="1:8">
      <c r="A23441" t="s">
        <v>429</v>
      </c>
      <c r="B23441" t="s">
        <v>1052</v>
      </c>
      <c r="C23441" s="2">
        <v>44228.257638888892</v>
      </c>
      <c r="D23441" s="2" t="str">
        <f t="shared" si="368"/>
        <v>February</v>
      </c>
      <c r="E23441" s="2"/>
      <c r="F23441" t="str">
        <f>VLOOKUP($A23441,Content!$B$1:$D$1001,MATCH(reactions!F$1,Content!$B$1:$D$1,0),0)</f>
        <v>audio</v>
      </c>
      <c r="G23441" t="str">
        <f>VLOOKUP($A23441,Content!$B$1:$D$1001,MATCH(reactions!G$1,Content!$B$1:$D$1,0),0)</f>
        <v>dogs</v>
      </c>
      <c r="H23441">
        <f>VLOOKUP(B23441,'reaction types'!$A$1:$C$17,MATCH(reactions!H$1,'reaction types'!$A$1:$C$1,0),0)</f>
        <v>72</v>
      </c>
    </row>
    <row r="23442" spans="1:8">
      <c r="A23442" t="s">
        <v>429</v>
      </c>
      <c r="B23442" t="s">
        <v>1044</v>
      </c>
      <c r="C23442" s="2">
        <v>44236.052777777775</v>
      </c>
      <c r="D23442" s="2" t="str">
        <f t="shared" si="368"/>
        <v>February</v>
      </c>
      <c r="E23442" s="2"/>
      <c r="F23442" t="str">
        <f>VLOOKUP($A23442,Content!$B$1:$D$1001,MATCH(reactions!F$1,Content!$B$1:$D$1,0),0)</f>
        <v>audio</v>
      </c>
      <c r="G23442" t="str">
        <f>VLOOKUP($A23442,Content!$B$1:$D$1001,MATCH(reactions!G$1,Content!$B$1:$D$1,0),0)</f>
        <v>dogs</v>
      </c>
      <c r="H23442">
        <f>VLOOKUP(B23442,'reaction types'!$A$1:$C$17,MATCH(reactions!H$1,'reaction types'!$A$1:$C$1,0),0)</f>
        <v>65</v>
      </c>
    </row>
    <row r="23443" spans="1:8">
      <c r="A23443" t="s">
        <v>429</v>
      </c>
      <c r="B23443" t="s">
        <v>1038</v>
      </c>
      <c r="C23443" s="2">
        <v>44253.638194444444</v>
      </c>
      <c r="D23443" s="2" t="str">
        <f t="shared" si="368"/>
        <v>February</v>
      </c>
      <c r="E23443" s="2"/>
      <c r="F23443" t="str">
        <f>VLOOKUP($A23443,Content!$B$1:$D$1001,MATCH(reactions!F$1,Content!$B$1:$D$1,0),0)</f>
        <v>audio</v>
      </c>
      <c r="G23443" t="str">
        <f>VLOOKUP($A23443,Content!$B$1:$D$1001,MATCH(reactions!G$1,Content!$B$1:$D$1,0),0)</f>
        <v>dogs</v>
      </c>
      <c r="H23443">
        <f>VLOOKUP(B23443,'reaction types'!$A$1:$C$17,MATCH(reactions!H$1,'reaction types'!$A$1:$C$1,0),0)</f>
        <v>10</v>
      </c>
    </row>
    <row r="23444" spans="1:8">
      <c r="A23444" t="s">
        <v>431</v>
      </c>
      <c r="B23444" t="s">
        <v>1049</v>
      </c>
      <c r="C23444" s="2">
        <v>44234.876388888886</v>
      </c>
      <c r="D23444" s="2" t="str">
        <f t="shared" si="368"/>
        <v>February</v>
      </c>
      <c r="E23444" s="2"/>
      <c r="F23444" t="str">
        <f>VLOOKUP($A23444,Content!$B$1:$D$1001,MATCH(reactions!F$1,Content!$B$1:$D$1,0),0)</f>
        <v>photo</v>
      </c>
      <c r="G23444" t="str">
        <f>VLOOKUP($A23444,Content!$B$1:$D$1001,MATCH(reactions!G$1,Content!$B$1:$D$1,0),0)</f>
        <v>dogs</v>
      </c>
      <c r="H23444">
        <f>VLOOKUP(B23444,'reaction types'!$A$1:$C$17,MATCH(reactions!H$1,'reaction types'!$A$1:$C$1,0),0)</f>
        <v>50</v>
      </c>
    </row>
    <row r="23445" spans="1:8">
      <c r="A23445" t="s">
        <v>431</v>
      </c>
      <c r="B23445" t="s">
        <v>1039</v>
      </c>
      <c r="C23445" s="2">
        <v>44240.604861111111</v>
      </c>
      <c r="D23445" s="2" t="str">
        <f t="shared" si="368"/>
        <v>February</v>
      </c>
      <c r="E23445" s="2"/>
      <c r="F23445" t="str">
        <f>VLOOKUP($A23445,Content!$B$1:$D$1001,MATCH(reactions!F$1,Content!$B$1:$D$1,0),0)</f>
        <v>photo</v>
      </c>
      <c r="G23445" t="str">
        <f>VLOOKUP($A23445,Content!$B$1:$D$1001,MATCH(reactions!G$1,Content!$B$1:$D$1,0),0)</f>
        <v>dogs</v>
      </c>
      <c r="H23445">
        <f>VLOOKUP(B23445,'reaction types'!$A$1:$C$17,MATCH(reactions!H$1,'reaction types'!$A$1:$C$1,0),0)</f>
        <v>15</v>
      </c>
    </row>
    <row r="23446" spans="1:8">
      <c r="A23446" t="s">
        <v>433</v>
      </c>
      <c r="B23446" t="s">
        <v>1046</v>
      </c>
      <c r="C23446" s="2">
        <v>44237.902777777781</v>
      </c>
      <c r="D23446" s="2" t="str">
        <f t="shared" si="368"/>
        <v>February</v>
      </c>
      <c r="E23446" s="2"/>
      <c r="F23446" t="str">
        <f>VLOOKUP($A23446,Content!$B$1:$D$1001,MATCH(reactions!F$1,Content!$B$1:$D$1,0),0)</f>
        <v>photo</v>
      </c>
      <c r="G23446" t="str">
        <f>VLOOKUP($A23446,Content!$B$1:$D$1001,MATCH(reactions!G$1,Content!$B$1:$D$1,0),0)</f>
        <v>animals</v>
      </c>
      <c r="H23446">
        <f>VLOOKUP(B23446,'reaction types'!$A$1:$C$17,MATCH(reactions!H$1,'reaction types'!$A$1:$C$1,0),0)</f>
        <v>75</v>
      </c>
    </row>
    <row r="23447" spans="1:8">
      <c r="A23447" t="s">
        <v>434</v>
      </c>
      <c r="B23447" t="s">
        <v>1050</v>
      </c>
      <c r="C23447" s="2">
        <v>44235.738888888889</v>
      </c>
      <c r="D23447" s="2" t="str">
        <f t="shared" si="368"/>
        <v>February</v>
      </c>
      <c r="E23447" s="2"/>
      <c r="F23447" t="str">
        <f>VLOOKUP($A23447,Content!$B$1:$D$1001,MATCH(reactions!F$1,Content!$B$1:$D$1,0),0)</f>
        <v>audio</v>
      </c>
      <c r="G23447" t="str">
        <f>VLOOKUP($A23447,Content!$B$1:$D$1001,MATCH(reactions!G$1,Content!$B$1:$D$1,0),0)</f>
        <v>healthy eating</v>
      </c>
      <c r="H23447">
        <f>VLOOKUP(B23447,'reaction types'!$A$1:$C$17,MATCH(reactions!H$1,'reaction types'!$A$1:$C$1,0),0)</f>
        <v>60</v>
      </c>
    </row>
    <row r="23448" spans="1:8">
      <c r="A23448" t="s">
        <v>434</v>
      </c>
      <c r="B23448" t="s">
        <v>1045</v>
      </c>
      <c r="C23448" s="2">
        <v>44230.70416666667</v>
      </c>
      <c r="D23448" s="2" t="str">
        <f t="shared" si="368"/>
        <v>February</v>
      </c>
      <c r="E23448" s="2"/>
      <c r="F23448" t="str">
        <f>VLOOKUP($A23448,Content!$B$1:$D$1001,MATCH(reactions!F$1,Content!$B$1:$D$1,0),0)</f>
        <v>audio</v>
      </c>
      <c r="G23448" t="str">
        <f>VLOOKUP($A23448,Content!$B$1:$D$1001,MATCH(reactions!G$1,Content!$B$1:$D$1,0),0)</f>
        <v>healthy eating</v>
      </c>
      <c r="H23448">
        <f>VLOOKUP(B23448,'reaction types'!$A$1:$C$17,MATCH(reactions!H$1,'reaction types'!$A$1:$C$1,0),0)</f>
        <v>20</v>
      </c>
    </row>
    <row r="23449" spans="1:8">
      <c r="A23449" t="s">
        <v>434</v>
      </c>
      <c r="B23449" t="s">
        <v>1043</v>
      </c>
      <c r="C23449" s="2">
        <v>44252.956250000003</v>
      </c>
      <c r="D23449" s="2" t="str">
        <f t="shared" si="368"/>
        <v>February</v>
      </c>
      <c r="E23449" s="2"/>
      <c r="F23449" t="str">
        <f>VLOOKUP($A23449,Content!$B$1:$D$1001,MATCH(reactions!F$1,Content!$B$1:$D$1,0),0)</f>
        <v>audio</v>
      </c>
      <c r="G23449" t="str">
        <f>VLOOKUP($A23449,Content!$B$1:$D$1001,MATCH(reactions!G$1,Content!$B$1:$D$1,0),0)</f>
        <v>healthy eating</v>
      </c>
      <c r="H23449">
        <f>VLOOKUP(B23449,'reaction types'!$A$1:$C$17,MATCH(reactions!H$1,'reaction types'!$A$1:$C$1,0),0)</f>
        <v>5</v>
      </c>
    </row>
    <row r="23450" spans="1:8">
      <c r="A23450" t="s">
        <v>434</v>
      </c>
      <c r="B23450" t="s">
        <v>1046</v>
      </c>
      <c r="C23450" s="2">
        <v>44239.425694444442</v>
      </c>
      <c r="D23450" s="2" t="str">
        <f t="shared" si="368"/>
        <v>February</v>
      </c>
      <c r="E23450" s="2"/>
      <c r="F23450" t="str">
        <f>VLOOKUP($A23450,Content!$B$1:$D$1001,MATCH(reactions!F$1,Content!$B$1:$D$1,0),0)</f>
        <v>audio</v>
      </c>
      <c r="G23450" t="str">
        <f>VLOOKUP($A23450,Content!$B$1:$D$1001,MATCH(reactions!G$1,Content!$B$1:$D$1,0),0)</f>
        <v>healthy eating</v>
      </c>
      <c r="H23450">
        <f>VLOOKUP(B23450,'reaction types'!$A$1:$C$17,MATCH(reactions!H$1,'reaction types'!$A$1:$C$1,0),0)</f>
        <v>75</v>
      </c>
    </row>
    <row r="23451" spans="1:8">
      <c r="A23451" t="s">
        <v>435</v>
      </c>
      <c r="B23451" t="s">
        <v>1050</v>
      </c>
      <c r="C23451" s="2">
        <v>44244.058333333334</v>
      </c>
      <c r="D23451" s="2" t="str">
        <f t="shared" si="368"/>
        <v>February</v>
      </c>
      <c r="E23451" s="2"/>
      <c r="F23451" t="str">
        <f>VLOOKUP($A23451,Content!$B$1:$D$1001,MATCH(reactions!F$1,Content!$B$1:$D$1,0),0)</f>
        <v>audio</v>
      </c>
      <c r="G23451" t="str">
        <f>VLOOKUP($A23451,Content!$B$1:$D$1001,MATCH(reactions!G$1,Content!$B$1:$D$1,0),0)</f>
        <v>animals</v>
      </c>
      <c r="H23451">
        <f>VLOOKUP(B23451,'reaction types'!$A$1:$C$17,MATCH(reactions!H$1,'reaction types'!$A$1:$C$1,0),0)</f>
        <v>60</v>
      </c>
    </row>
    <row r="23452" spans="1:8">
      <c r="A23452" t="s">
        <v>436</v>
      </c>
      <c r="B23452" t="s">
        <v>1043</v>
      </c>
      <c r="C23452" s="2">
        <v>44243.849305555559</v>
      </c>
      <c r="D23452" s="2" t="str">
        <f t="shared" si="368"/>
        <v>February</v>
      </c>
      <c r="E23452" s="2"/>
      <c r="F23452" t="str">
        <f>VLOOKUP($A23452,Content!$B$1:$D$1001,MATCH(reactions!F$1,Content!$B$1:$D$1,0),0)</f>
        <v>GIF</v>
      </c>
      <c r="G23452" t="str">
        <f>VLOOKUP($A23452,Content!$B$1:$D$1001,MATCH(reactions!G$1,Content!$B$1:$D$1,0),0)</f>
        <v>technology</v>
      </c>
      <c r="H23452">
        <f>VLOOKUP(B23452,'reaction types'!$A$1:$C$17,MATCH(reactions!H$1,'reaction types'!$A$1:$C$1,0),0)</f>
        <v>5</v>
      </c>
    </row>
    <row r="23453" spans="1:8">
      <c r="A23453" t="s">
        <v>437</v>
      </c>
      <c r="B23453" t="s">
        <v>1037</v>
      </c>
      <c r="C23453" s="2">
        <v>44242.60833333333</v>
      </c>
      <c r="D23453" s="2" t="str">
        <f t="shared" si="368"/>
        <v>February</v>
      </c>
      <c r="E23453" s="2"/>
      <c r="F23453" t="str">
        <f>VLOOKUP($A23453,Content!$B$1:$D$1001,MATCH(reactions!F$1,Content!$B$1:$D$1,0),0)</f>
        <v>video</v>
      </c>
      <c r="G23453" t="str">
        <f>VLOOKUP($A23453,Content!$B$1:$D$1001,MATCH(reactions!G$1,Content!$B$1:$D$1,0),0)</f>
        <v>cooking</v>
      </c>
      <c r="H23453">
        <f>VLOOKUP(B23453,'reaction types'!$A$1:$C$17,MATCH(reactions!H$1,'reaction types'!$A$1:$C$1,0),0)</f>
        <v>0</v>
      </c>
    </row>
    <row r="23454" spans="1:8">
      <c r="A23454" t="s">
        <v>437</v>
      </c>
      <c r="B23454" t="s">
        <v>1038</v>
      </c>
      <c r="C23454" s="2">
        <v>44254.614583333336</v>
      </c>
      <c r="D23454" s="2" t="str">
        <f t="shared" si="368"/>
        <v>February</v>
      </c>
      <c r="E23454" s="2"/>
      <c r="F23454" t="str">
        <f>VLOOKUP($A23454,Content!$B$1:$D$1001,MATCH(reactions!F$1,Content!$B$1:$D$1,0),0)</f>
        <v>video</v>
      </c>
      <c r="G23454" t="str">
        <f>VLOOKUP($A23454,Content!$B$1:$D$1001,MATCH(reactions!G$1,Content!$B$1:$D$1,0),0)</f>
        <v>cooking</v>
      </c>
      <c r="H23454">
        <f>VLOOKUP(B23454,'reaction types'!$A$1:$C$17,MATCH(reactions!H$1,'reaction types'!$A$1:$C$1,0),0)</f>
        <v>10</v>
      </c>
    </row>
    <row r="23455" spans="1:8">
      <c r="A23455" t="s">
        <v>439</v>
      </c>
      <c r="B23455" t="s">
        <v>1045</v>
      </c>
      <c r="C23455" s="2">
        <v>44249.827777777777</v>
      </c>
      <c r="D23455" s="2" t="str">
        <f t="shared" si="368"/>
        <v>February</v>
      </c>
      <c r="E23455" s="2"/>
      <c r="F23455" t="str">
        <f>VLOOKUP($A23455,Content!$B$1:$D$1001,MATCH(reactions!F$1,Content!$B$1:$D$1,0),0)</f>
        <v>GIF</v>
      </c>
      <c r="G23455" t="str">
        <f>VLOOKUP($A23455,Content!$B$1:$D$1001,MATCH(reactions!G$1,Content!$B$1:$D$1,0),0)</f>
        <v>technology</v>
      </c>
      <c r="H23455">
        <f>VLOOKUP(B23455,'reaction types'!$A$1:$C$17,MATCH(reactions!H$1,'reaction types'!$A$1:$C$1,0),0)</f>
        <v>20</v>
      </c>
    </row>
    <row r="23456" spans="1:8">
      <c r="A23456" t="s">
        <v>439</v>
      </c>
      <c r="B23456" t="s">
        <v>1041</v>
      </c>
      <c r="C23456" s="2">
        <v>44250.094444444447</v>
      </c>
      <c r="D23456" s="2" t="str">
        <f t="shared" si="368"/>
        <v>February</v>
      </c>
      <c r="E23456" s="2"/>
      <c r="F23456" t="str">
        <f>VLOOKUP($A23456,Content!$B$1:$D$1001,MATCH(reactions!F$1,Content!$B$1:$D$1,0),0)</f>
        <v>GIF</v>
      </c>
      <c r="G23456" t="str">
        <f>VLOOKUP($A23456,Content!$B$1:$D$1001,MATCH(reactions!G$1,Content!$B$1:$D$1,0),0)</f>
        <v>technology</v>
      </c>
      <c r="H23456">
        <f>VLOOKUP(B23456,'reaction types'!$A$1:$C$17,MATCH(reactions!H$1,'reaction types'!$A$1:$C$1,0),0)</f>
        <v>35</v>
      </c>
    </row>
    <row r="23457" spans="1:8">
      <c r="A23457" t="s">
        <v>440</v>
      </c>
      <c r="B23457" t="s">
        <v>1040</v>
      </c>
      <c r="C23457" s="2">
        <v>44241.259027777778</v>
      </c>
      <c r="D23457" s="2" t="str">
        <f t="shared" si="368"/>
        <v>February</v>
      </c>
      <c r="E23457" s="2"/>
      <c r="F23457" t="str">
        <f>VLOOKUP($A23457,Content!$B$1:$D$1001,MATCH(reactions!F$1,Content!$B$1:$D$1,0),0)</f>
        <v>GIF</v>
      </c>
      <c r="G23457" t="str">
        <f>VLOOKUP($A23457,Content!$B$1:$D$1001,MATCH(reactions!G$1,Content!$B$1:$D$1,0),0)</f>
        <v>education</v>
      </c>
      <c r="H23457">
        <f>VLOOKUP(B23457,'reaction types'!$A$1:$C$17,MATCH(reactions!H$1,'reaction types'!$A$1:$C$1,0),0)</f>
        <v>30</v>
      </c>
    </row>
    <row r="23458" spans="1:8">
      <c r="A23458" t="s">
        <v>440</v>
      </c>
      <c r="B23458" t="s">
        <v>1043</v>
      </c>
      <c r="C23458" s="2">
        <v>44250.604166666664</v>
      </c>
      <c r="D23458" s="2" t="str">
        <f t="shared" si="368"/>
        <v>February</v>
      </c>
      <c r="E23458" s="2"/>
      <c r="F23458" t="str">
        <f>VLOOKUP($A23458,Content!$B$1:$D$1001,MATCH(reactions!F$1,Content!$B$1:$D$1,0),0)</f>
        <v>GIF</v>
      </c>
      <c r="G23458" t="str">
        <f>VLOOKUP($A23458,Content!$B$1:$D$1001,MATCH(reactions!G$1,Content!$B$1:$D$1,0),0)</f>
        <v>education</v>
      </c>
      <c r="H23458">
        <f>VLOOKUP(B23458,'reaction types'!$A$1:$C$17,MATCH(reactions!H$1,'reaction types'!$A$1:$C$1,0),0)</f>
        <v>5</v>
      </c>
    </row>
    <row r="23459" spans="1:8">
      <c r="A23459" t="s">
        <v>441</v>
      </c>
      <c r="B23459" t="s">
        <v>1051</v>
      </c>
      <c r="C23459" s="2">
        <v>44252.748611111114</v>
      </c>
      <c r="D23459" s="2" t="str">
        <f t="shared" si="368"/>
        <v>February</v>
      </c>
      <c r="E23459" s="2"/>
      <c r="F23459" t="str">
        <f>VLOOKUP($A23459,Content!$B$1:$D$1001,MATCH(reactions!F$1,Content!$B$1:$D$1,0),0)</f>
        <v>video</v>
      </c>
      <c r="G23459" t="str">
        <f>VLOOKUP($A23459,Content!$B$1:$D$1001,MATCH(reactions!G$1,Content!$B$1:$D$1,0),0)</f>
        <v>healthy eating</v>
      </c>
      <c r="H23459">
        <f>VLOOKUP(B23459,'reaction types'!$A$1:$C$17,MATCH(reactions!H$1,'reaction types'!$A$1:$C$1,0),0)</f>
        <v>70</v>
      </c>
    </row>
    <row r="23460" spans="1:8">
      <c r="A23460" t="s">
        <v>441</v>
      </c>
      <c r="B23460" t="s">
        <v>1052</v>
      </c>
      <c r="C23460" s="2">
        <v>44231.769444444442</v>
      </c>
      <c r="D23460" s="2" t="str">
        <f t="shared" si="368"/>
        <v>February</v>
      </c>
      <c r="E23460" s="2"/>
      <c r="F23460" t="str">
        <f>VLOOKUP($A23460,Content!$B$1:$D$1001,MATCH(reactions!F$1,Content!$B$1:$D$1,0),0)</f>
        <v>video</v>
      </c>
      <c r="G23460" t="str">
        <f>VLOOKUP($A23460,Content!$B$1:$D$1001,MATCH(reactions!G$1,Content!$B$1:$D$1,0),0)</f>
        <v>healthy eating</v>
      </c>
      <c r="H23460">
        <f>VLOOKUP(B23460,'reaction types'!$A$1:$C$17,MATCH(reactions!H$1,'reaction types'!$A$1:$C$1,0),0)</f>
        <v>72</v>
      </c>
    </row>
    <row r="23461" spans="1:8">
      <c r="A23461" t="s">
        <v>441</v>
      </c>
      <c r="B23461" t="s">
        <v>1046</v>
      </c>
      <c r="C23461" s="2">
        <v>44250.109027777777</v>
      </c>
      <c r="D23461" s="2" t="str">
        <f t="shared" si="368"/>
        <v>February</v>
      </c>
      <c r="E23461" s="2"/>
      <c r="F23461" t="str">
        <f>VLOOKUP($A23461,Content!$B$1:$D$1001,MATCH(reactions!F$1,Content!$B$1:$D$1,0),0)</f>
        <v>video</v>
      </c>
      <c r="G23461" t="str">
        <f>VLOOKUP($A23461,Content!$B$1:$D$1001,MATCH(reactions!G$1,Content!$B$1:$D$1,0),0)</f>
        <v>healthy eating</v>
      </c>
      <c r="H23461">
        <f>VLOOKUP(B23461,'reaction types'!$A$1:$C$17,MATCH(reactions!H$1,'reaction types'!$A$1:$C$1,0),0)</f>
        <v>75</v>
      </c>
    </row>
    <row r="23462" spans="1:8">
      <c r="A23462" t="s">
        <v>442</v>
      </c>
      <c r="B23462" t="s">
        <v>1049</v>
      </c>
      <c r="C23462" s="2">
        <v>44243.291666666664</v>
      </c>
      <c r="D23462" s="2" t="str">
        <f t="shared" si="368"/>
        <v>February</v>
      </c>
      <c r="E23462" s="2"/>
      <c r="F23462" t="str">
        <f>VLOOKUP($A23462,Content!$B$1:$D$1001,MATCH(reactions!F$1,Content!$B$1:$D$1,0),0)</f>
        <v>GIF</v>
      </c>
      <c r="G23462" t="str">
        <f>VLOOKUP($A23462,Content!$B$1:$D$1001,MATCH(reactions!G$1,Content!$B$1:$D$1,0),0)</f>
        <v>technology</v>
      </c>
      <c r="H23462">
        <f>VLOOKUP(B23462,'reaction types'!$A$1:$C$17,MATCH(reactions!H$1,'reaction types'!$A$1:$C$1,0),0)</f>
        <v>50</v>
      </c>
    </row>
    <row r="23463" spans="1:8">
      <c r="A23463" t="s">
        <v>442</v>
      </c>
      <c r="B23463" t="s">
        <v>1037</v>
      </c>
      <c r="C23463" s="2">
        <v>44229.326388888891</v>
      </c>
      <c r="D23463" s="2" t="str">
        <f t="shared" si="368"/>
        <v>February</v>
      </c>
      <c r="E23463" s="2"/>
      <c r="F23463" t="str">
        <f>VLOOKUP($A23463,Content!$B$1:$D$1001,MATCH(reactions!F$1,Content!$B$1:$D$1,0),0)</f>
        <v>GIF</v>
      </c>
      <c r="G23463" t="str">
        <f>VLOOKUP($A23463,Content!$B$1:$D$1001,MATCH(reactions!G$1,Content!$B$1:$D$1,0),0)</f>
        <v>technology</v>
      </c>
      <c r="H23463">
        <f>VLOOKUP(B23463,'reaction types'!$A$1:$C$17,MATCH(reactions!H$1,'reaction types'!$A$1:$C$1,0),0)</f>
        <v>0</v>
      </c>
    </row>
    <row r="23464" spans="1:8">
      <c r="A23464" t="s">
        <v>444</v>
      </c>
      <c r="B23464" t="s">
        <v>1040</v>
      </c>
      <c r="C23464" s="2">
        <v>44236.663888888892</v>
      </c>
      <c r="D23464" s="2" t="str">
        <f t="shared" si="368"/>
        <v>February</v>
      </c>
      <c r="E23464" s="2"/>
      <c r="F23464" t="str">
        <f>VLOOKUP($A23464,Content!$B$1:$D$1001,MATCH(reactions!F$1,Content!$B$1:$D$1,0),0)</f>
        <v>video</v>
      </c>
      <c r="G23464" t="str">
        <f>VLOOKUP($A23464,Content!$B$1:$D$1001,MATCH(reactions!G$1,Content!$B$1:$D$1,0),0)</f>
        <v>fitness</v>
      </c>
      <c r="H23464">
        <f>VLOOKUP(B23464,'reaction types'!$A$1:$C$17,MATCH(reactions!H$1,'reaction types'!$A$1:$C$1,0),0)</f>
        <v>30</v>
      </c>
    </row>
    <row r="23465" spans="1:8">
      <c r="A23465" t="s">
        <v>446</v>
      </c>
      <c r="B23465" t="s">
        <v>1046</v>
      </c>
      <c r="C23465" s="2">
        <v>44238.779166666667</v>
      </c>
      <c r="D23465" s="2" t="str">
        <f t="shared" si="368"/>
        <v>February</v>
      </c>
      <c r="E23465" s="2"/>
      <c r="F23465" t="str">
        <f>VLOOKUP($A23465,Content!$B$1:$D$1001,MATCH(reactions!F$1,Content!$B$1:$D$1,0),0)</f>
        <v>video</v>
      </c>
      <c r="G23465" t="str">
        <f>VLOOKUP($A23465,Content!$B$1:$D$1001,MATCH(reactions!G$1,Content!$B$1:$D$1,0),0)</f>
        <v>education</v>
      </c>
      <c r="H23465">
        <f>VLOOKUP(B23465,'reaction types'!$A$1:$C$17,MATCH(reactions!H$1,'reaction types'!$A$1:$C$1,0),0)</f>
        <v>75</v>
      </c>
    </row>
    <row r="23466" spans="1:8">
      <c r="A23466" t="s">
        <v>446</v>
      </c>
      <c r="B23466" t="s">
        <v>1044</v>
      </c>
      <c r="C23466" s="2">
        <v>44235.257638888892</v>
      </c>
      <c r="D23466" s="2" t="str">
        <f t="shared" si="368"/>
        <v>February</v>
      </c>
      <c r="E23466" s="2"/>
      <c r="F23466" t="str">
        <f>VLOOKUP($A23466,Content!$B$1:$D$1001,MATCH(reactions!F$1,Content!$B$1:$D$1,0),0)</f>
        <v>video</v>
      </c>
      <c r="G23466" t="str">
        <f>VLOOKUP($A23466,Content!$B$1:$D$1001,MATCH(reactions!G$1,Content!$B$1:$D$1,0),0)</f>
        <v>education</v>
      </c>
      <c r="H23466">
        <f>VLOOKUP(B23466,'reaction types'!$A$1:$C$17,MATCH(reactions!H$1,'reaction types'!$A$1:$C$1,0),0)</f>
        <v>65</v>
      </c>
    </row>
    <row r="23467" spans="1:8">
      <c r="A23467" t="s">
        <v>446</v>
      </c>
      <c r="B23467" t="s">
        <v>1050</v>
      </c>
      <c r="C23467" s="2">
        <v>44251.349305555559</v>
      </c>
      <c r="D23467" s="2" t="str">
        <f t="shared" si="368"/>
        <v>February</v>
      </c>
      <c r="E23467" s="2"/>
      <c r="F23467" t="str">
        <f>VLOOKUP($A23467,Content!$B$1:$D$1001,MATCH(reactions!F$1,Content!$B$1:$D$1,0),0)</f>
        <v>video</v>
      </c>
      <c r="G23467" t="str">
        <f>VLOOKUP($A23467,Content!$B$1:$D$1001,MATCH(reactions!G$1,Content!$B$1:$D$1,0),0)</f>
        <v>education</v>
      </c>
      <c r="H23467">
        <f>VLOOKUP(B23467,'reaction types'!$A$1:$C$17,MATCH(reactions!H$1,'reaction types'!$A$1:$C$1,0),0)</f>
        <v>60</v>
      </c>
    </row>
    <row r="23468" spans="1:8">
      <c r="A23468" t="s">
        <v>446</v>
      </c>
      <c r="B23468" t="s">
        <v>1046</v>
      </c>
      <c r="C23468" s="2">
        <v>44237.234027777777</v>
      </c>
      <c r="D23468" s="2" t="str">
        <f t="shared" si="368"/>
        <v>February</v>
      </c>
      <c r="E23468" s="2"/>
      <c r="F23468" t="str">
        <f>VLOOKUP($A23468,Content!$B$1:$D$1001,MATCH(reactions!F$1,Content!$B$1:$D$1,0),0)</f>
        <v>video</v>
      </c>
      <c r="G23468" t="str">
        <f>VLOOKUP($A23468,Content!$B$1:$D$1001,MATCH(reactions!G$1,Content!$B$1:$D$1,0),0)</f>
        <v>education</v>
      </c>
      <c r="H23468">
        <f>VLOOKUP(B23468,'reaction types'!$A$1:$C$17,MATCH(reactions!H$1,'reaction types'!$A$1:$C$1,0),0)</f>
        <v>75</v>
      </c>
    </row>
    <row r="23469" spans="1:8">
      <c r="A23469" t="s">
        <v>446</v>
      </c>
      <c r="B23469" t="s">
        <v>1047</v>
      </c>
      <c r="C23469" s="2">
        <v>44248.894444444442</v>
      </c>
      <c r="D23469" s="2" t="str">
        <f t="shared" si="368"/>
        <v>February</v>
      </c>
      <c r="E23469" s="2"/>
      <c r="F23469" t="str">
        <f>VLOOKUP($A23469,Content!$B$1:$D$1001,MATCH(reactions!F$1,Content!$B$1:$D$1,0),0)</f>
        <v>video</v>
      </c>
      <c r="G23469" t="str">
        <f>VLOOKUP($A23469,Content!$B$1:$D$1001,MATCH(reactions!G$1,Content!$B$1:$D$1,0),0)</f>
        <v>education</v>
      </c>
      <c r="H23469">
        <f>VLOOKUP(B23469,'reaction types'!$A$1:$C$17,MATCH(reactions!H$1,'reaction types'!$A$1:$C$1,0),0)</f>
        <v>45</v>
      </c>
    </row>
    <row r="23470" spans="1:8">
      <c r="A23470" t="s">
        <v>446</v>
      </c>
      <c r="B23470" t="s">
        <v>1049</v>
      </c>
      <c r="C23470" s="2">
        <v>44246.620138888888</v>
      </c>
      <c r="D23470" s="2" t="str">
        <f t="shared" si="368"/>
        <v>February</v>
      </c>
      <c r="E23470" s="2"/>
      <c r="F23470" t="str">
        <f>VLOOKUP($A23470,Content!$B$1:$D$1001,MATCH(reactions!F$1,Content!$B$1:$D$1,0),0)</f>
        <v>video</v>
      </c>
      <c r="G23470" t="str">
        <f>VLOOKUP($A23470,Content!$B$1:$D$1001,MATCH(reactions!G$1,Content!$B$1:$D$1,0),0)</f>
        <v>education</v>
      </c>
      <c r="H23470">
        <f>VLOOKUP(B23470,'reaction types'!$A$1:$C$17,MATCH(reactions!H$1,'reaction types'!$A$1:$C$1,0),0)</f>
        <v>50</v>
      </c>
    </row>
    <row r="23471" spans="1:8">
      <c r="A23471" t="s">
        <v>446</v>
      </c>
      <c r="B23471" t="s">
        <v>1038</v>
      </c>
      <c r="C23471" s="2">
        <v>44244.802777777775</v>
      </c>
      <c r="D23471" s="2" t="str">
        <f t="shared" si="368"/>
        <v>February</v>
      </c>
      <c r="E23471" s="2"/>
      <c r="F23471" t="str">
        <f>VLOOKUP($A23471,Content!$B$1:$D$1001,MATCH(reactions!F$1,Content!$B$1:$D$1,0),0)</f>
        <v>video</v>
      </c>
      <c r="G23471" t="str">
        <f>VLOOKUP($A23471,Content!$B$1:$D$1001,MATCH(reactions!G$1,Content!$B$1:$D$1,0),0)</f>
        <v>education</v>
      </c>
      <c r="H23471">
        <f>VLOOKUP(B23471,'reaction types'!$A$1:$C$17,MATCH(reactions!H$1,'reaction types'!$A$1:$C$1,0),0)</f>
        <v>10</v>
      </c>
    </row>
    <row r="23472" spans="1:8">
      <c r="A23472" t="s">
        <v>447</v>
      </c>
      <c r="B23472" t="s">
        <v>1040</v>
      </c>
      <c r="C23472" s="2">
        <v>44241.306944444441</v>
      </c>
      <c r="D23472" s="2" t="str">
        <f t="shared" si="368"/>
        <v>February</v>
      </c>
      <c r="E23472" s="2"/>
      <c r="F23472" t="str">
        <f>VLOOKUP($A23472,Content!$B$1:$D$1001,MATCH(reactions!F$1,Content!$B$1:$D$1,0),0)</f>
        <v>audio</v>
      </c>
      <c r="G23472" t="str">
        <f>VLOOKUP($A23472,Content!$B$1:$D$1001,MATCH(reactions!G$1,Content!$B$1:$D$1,0),0)</f>
        <v>technology</v>
      </c>
      <c r="H23472">
        <f>VLOOKUP(B23472,'reaction types'!$A$1:$C$17,MATCH(reactions!H$1,'reaction types'!$A$1:$C$1,0),0)</f>
        <v>30</v>
      </c>
    </row>
    <row r="23473" spans="1:8">
      <c r="A23473" t="s">
        <v>447</v>
      </c>
      <c r="B23473" t="s">
        <v>1040</v>
      </c>
      <c r="C23473" s="2">
        <v>44254.192361111112</v>
      </c>
      <c r="D23473" s="2" t="str">
        <f t="shared" si="368"/>
        <v>February</v>
      </c>
      <c r="E23473" s="2"/>
      <c r="F23473" t="str">
        <f>VLOOKUP($A23473,Content!$B$1:$D$1001,MATCH(reactions!F$1,Content!$B$1:$D$1,0),0)</f>
        <v>audio</v>
      </c>
      <c r="G23473" t="str">
        <f>VLOOKUP($A23473,Content!$B$1:$D$1001,MATCH(reactions!G$1,Content!$B$1:$D$1,0),0)</f>
        <v>technology</v>
      </c>
      <c r="H23473">
        <f>VLOOKUP(B23473,'reaction types'!$A$1:$C$17,MATCH(reactions!H$1,'reaction types'!$A$1:$C$1,0),0)</f>
        <v>30</v>
      </c>
    </row>
    <row r="23474" spans="1:8">
      <c r="A23474" t="s">
        <v>447</v>
      </c>
      <c r="B23474" t="s">
        <v>1037</v>
      </c>
      <c r="C23474" s="2">
        <v>44237.461111111108</v>
      </c>
      <c r="D23474" s="2" t="str">
        <f t="shared" si="368"/>
        <v>February</v>
      </c>
      <c r="E23474" s="2"/>
      <c r="F23474" t="str">
        <f>VLOOKUP($A23474,Content!$B$1:$D$1001,MATCH(reactions!F$1,Content!$B$1:$D$1,0),0)</f>
        <v>audio</v>
      </c>
      <c r="G23474" t="str">
        <f>VLOOKUP($A23474,Content!$B$1:$D$1001,MATCH(reactions!G$1,Content!$B$1:$D$1,0),0)</f>
        <v>technology</v>
      </c>
      <c r="H23474">
        <f>VLOOKUP(B23474,'reaction types'!$A$1:$C$17,MATCH(reactions!H$1,'reaction types'!$A$1:$C$1,0),0)</f>
        <v>0</v>
      </c>
    </row>
    <row r="23475" spans="1:8">
      <c r="A23475" t="s">
        <v>448</v>
      </c>
      <c r="B23475" t="s">
        <v>1047</v>
      </c>
      <c r="C23475" s="2">
        <v>44229.3</v>
      </c>
      <c r="D23475" s="2" t="str">
        <f t="shared" si="368"/>
        <v>February</v>
      </c>
      <c r="E23475" s="2"/>
      <c r="F23475" t="str">
        <f>VLOOKUP($A23475,Content!$B$1:$D$1001,MATCH(reactions!F$1,Content!$B$1:$D$1,0),0)</f>
        <v>audio</v>
      </c>
      <c r="G23475" t="str">
        <f>VLOOKUP($A23475,Content!$B$1:$D$1001,MATCH(reactions!G$1,Content!$B$1:$D$1,0),0)</f>
        <v>veganism</v>
      </c>
      <c r="H23475">
        <f>VLOOKUP(B23475,'reaction types'!$A$1:$C$17,MATCH(reactions!H$1,'reaction types'!$A$1:$C$1,0),0)</f>
        <v>45</v>
      </c>
    </row>
    <row r="23476" spans="1:8">
      <c r="A23476" t="s">
        <v>448</v>
      </c>
      <c r="B23476" t="s">
        <v>1044</v>
      </c>
      <c r="C23476" s="2">
        <v>44253.461111111108</v>
      </c>
      <c r="D23476" s="2" t="str">
        <f t="shared" si="368"/>
        <v>February</v>
      </c>
      <c r="E23476" s="2"/>
      <c r="F23476" t="str">
        <f>VLOOKUP($A23476,Content!$B$1:$D$1001,MATCH(reactions!F$1,Content!$B$1:$D$1,0),0)</f>
        <v>audio</v>
      </c>
      <c r="G23476" t="str">
        <f>VLOOKUP($A23476,Content!$B$1:$D$1001,MATCH(reactions!G$1,Content!$B$1:$D$1,0),0)</f>
        <v>veganism</v>
      </c>
      <c r="H23476">
        <f>VLOOKUP(B23476,'reaction types'!$A$1:$C$17,MATCH(reactions!H$1,'reaction types'!$A$1:$C$1,0),0)</f>
        <v>65</v>
      </c>
    </row>
    <row r="23477" spans="1:8">
      <c r="A23477" t="s">
        <v>448</v>
      </c>
      <c r="B23477" t="s">
        <v>1050</v>
      </c>
      <c r="C23477" s="2">
        <v>44243.125694444447</v>
      </c>
      <c r="D23477" s="2" t="str">
        <f t="shared" si="368"/>
        <v>February</v>
      </c>
      <c r="E23477" s="2"/>
      <c r="F23477" t="str">
        <f>VLOOKUP($A23477,Content!$B$1:$D$1001,MATCH(reactions!F$1,Content!$B$1:$D$1,0),0)</f>
        <v>audio</v>
      </c>
      <c r="G23477" t="str">
        <f>VLOOKUP($A23477,Content!$B$1:$D$1001,MATCH(reactions!G$1,Content!$B$1:$D$1,0),0)</f>
        <v>veganism</v>
      </c>
      <c r="H23477">
        <f>VLOOKUP(B23477,'reaction types'!$A$1:$C$17,MATCH(reactions!H$1,'reaction types'!$A$1:$C$1,0),0)</f>
        <v>60</v>
      </c>
    </row>
    <row r="23478" spans="1:8">
      <c r="A23478" t="s">
        <v>448</v>
      </c>
      <c r="B23478" t="s">
        <v>1039</v>
      </c>
      <c r="C23478" s="2">
        <v>44249.487500000003</v>
      </c>
      <c r="D23478" s="2" t="str">
        <f t="shared" si="368"/>
        <v>February</v>
      </c>
      <c r="E23478" s="2"/>
      <c r="F23478" t="str">
        <f>VLOOKUP($A23478,Content!$B$1:$D$1001,MATCH(reactions!F$1,Content!$B$1:$D$1,0),0)</f>
        <v>audio</v>
      </c>
      <c r="G23478" t="str">
        <f>VLOOKUP($A23478,Content!$B$1:$D$1001,MATCH(reactions!G$1,Content!$B$1:$D$1,0),0)</f>
        <v>veganism</v>
      </c>
      <c r="H23478">
        <f>VLOOKUP(B23478,'reaction types'!$A$1:$C$17,MATCH(reactions!H$1,'reaction types'!$A$1:$C$1,0),0)</f>
        <v>15</v>
      </c>
    </row>
    <row r="23479" spans="1:8">
      <c r="A23479" t="s">
        <v>451</v>
      </c>
      <c r="B23479" t="s">
        <v>1043</v>
      </c>
      <c r="C23479" s="2">
        <v>44253.694444444445</v>
      </c>
      <c r="D23479" s="2" t="str">
        <f t="shared" si="368"/>
        <v>February</v>
      </c>
      <c r="E23479" s="2"/>
      <c r="F23479" t="str">
        <f>VLOOKUP($A23479,Content!$B$1:$D$1001,MATCH(reactions!F$1,Content!$B$1:$D$1,0),0)</f>
        <v>audio</v>
      </c>
      <c r="G23479" t="str">
        <f>VLOOKUP($A23479,Content!$B$1:$D$1001,MATCH(reactions!G$1,Content!$B$1:$D$1,0),0)</f>
        <v>animals</v>
      </c>
      <c r="H23479">
        <f>VLOOKUP(B23479,'reaction types'!$A$1:$C$17,MATCH(reactions!H$1,'reaction types'!$A$1:$C$1,0),0)</f>
        <v>5</v>
      </c>
    </row>
    <row r="23480" spans="1:8">
      <c r="A23480" t="s">
        <v>451</v>
      </c>
      <c r="B23480" t="s">
        <v>1042</v>
      </c>
      <c r="C23480" s="2">
        <v>44230.97152777778</v>
      </c>
      <c r="D23480" s="2" t="str">
        <f t="shared" si="368"/>
        <v>February</v>
      </c>
      <c r="E23480" s="2"/>
      <c r="F23480" t="str">
        <f>VLOOKUP($A23480,Content!$B$1:$D$1001,MATCH(reactions!F$1,Content!$B$1:$D$1,0),0)</f>
        <v>audio</v>
      </c>
      <c r="G23480" t="str">
        <f>VLOOKUP($A23480,Content!$B$1:$D$1001,MATCH(reactions!G$1,Content!$B$1:$D$1,0),0)</f>
        <v>animals</v>
      </c>
      <c r="H23480">
        <f>VLOOKUP(B23480,'reaction types'!$A$1:$C$17,MATCH(reactions!H$1,'reaction types'!$A$1:$C$1,0),0)</f>
        <v>70</v>
      </c>
    </row>
    <row r="23481" spans="1:8">
      <c r="A23481" t="s">
        <v>451</v>
      </c>
      <c r="B23481" t="s">
        <v>1046</v>
      </c>
      <c r="C23481" s="2">
        <v>44251.548611111109</v>
      </c>
      <c r="D23481" s="2" t="str">
        <f t="shared" si="368"/>
        <v>February</v>
      </c>
      <c r="E23481" s="2"/>
      <c r="F23481" t="str">
        <f>VLOOKUP($A23481,Content!$B$1:$D$1001,MATCH(reactions!F$1,Content!$B$1:$D$1,0),0)</f>
        <v>audio</v>
      </c>
      <c r="G23481" t="str">
        <f>VLOOKUP($A23481,Content!$B$1:$D$1001,MATCH(reactions!G$1,Content!$B$1:$D$1,0),0)</f>
        <v>animals</v>
      </c>
      <c r="H23481">
        <f>VLOOKUP(B23481,'reaction types'!$A$1:$C$17,MATCH(reactions!H$1,'reaction types'!$A$1:$C$1,0),0)</f>
        <v>75</v>
      </c>
    </row>
    <row r="23482" spans="1:8">
      <c r="A23482" t="s">
        <v>453</v>
      </c>
      <c r="B23482" t="s">
        <v>1038</v>
      </c>
      <c r="C23482" s="2">
        <v>44234.260416666664</v>
      </c>
      <c r="D23482" s="2" t="str">
        <f t="shared" si="368"/>
        <v>February</v>
      </c>
      <c r="E23482" s="2"/>
      <c r="F23482" t="str">
        <f>VLOOKUP($A23482,Content!$B$1:$D$1001,MATCH(reactions!F$1,Content!$B$1:$D$1,0),0)</f>
        <v>video</v>
      </c>
      <c r="G23482" t="str">
        <f>VLOOKUP($A23482,Content!$B$1:$D$1001,MATCH(reactions!G$1,Content!$B$1:$D$1,0),0)</f>
        <v>food</v>
      </c>
      <c r="H23482">
        <f>VLOOKUP(B23482,'reaction types'!$A$1:$C$17,MATCH(reactions!H$1,'reaction types'!$A$1:$C$1,0),0)</f>
        <v>10</v>
      </c>
    </row>
    <row r="23483" spans="1:8">
      <c r="A23483" t="s">
        <v>456</v>
      </c>
      <c r="B23483" t="s">
        <v>1051</v>
      </c>
      <c r="C23483" s="2">
        <v>44254.275000000001</v>
      </c>
      <c r="D23483" s="2" t="str">
        <f t="shared" si="368"/>
        <v>February</v>
      </c>
      <c r="E23483" s="2"/>
      <c r="F23483" t="str">
        <f>VLOOKUP($A23483,Content!$B$1:$D$1001,MATCH(reactions!F$1,Content!$B$1:$D$1,0),0)</f>
        <v>GIF</v>
      </c>
      <c r="G23483" t="str">
        <f>VLOOKUP($A23483,Content!$B$1:$D$1001,MATCH(reactions!G$1,Content!$B$1:$D$1,0),0)</f>
        <v>technology</v>
      </c>
      <c r="H23483">
        <f>VLOOKUP(B23483,'reaction types'!$A$1:$C$17,MATCH(reactions!H$1,'reaction types'!$A$1:$C$1,0),0)</f>
        <v>70</v>
      </c>
    </row>
    <row r="23484" spans="1:8">
      <c r="A23484" t="s">
        <v>456</v>
      </c>
      <c r="B23484" t="s">
        <v>1045</v>
      </c>
      <c r="C23484" s="2">
        <v>44254.501388888886</v>
      </c>
      <c r="D23484" s="2" t="str">
        <f t="shared" si="368"/>
        <v>February</v>
      </c>
      <c r="E23484" s="2"/>
      <c r="F23484" t="str">
        <f>VLOOKUP($A23484,Content!$B$1:$D$1001,MATCH(reactions!F$1,Content!$B$1:$D$1,0),0)</f>
        <v>GIF</v>
      </c>
      <c r="G23484" t="str">
        <f>VLOOKUP($A23484,Content!$B$1:$D$1001,MATCH(reactions!G$1,Content!$B$1:$D$1,0),0)</f>
        <v>technology</v>
      </c>
      <c r="H23484">
        <f>VLOOKUP(B23484,'reaction types'!$A$1:$C$17,MATCH(reactions!H$1,'reaction types'!$A$1:$C$1,0),0)</f>
        <v>20</v>
      </c>
    </row>
    <row r="23485" spans="1:8">
      <c r="A23485" t="s">
        <v>456</v>
      </c>
      <c r="B23485" t="s">
        <v>1043</v>
      </c>
      <c r="C23485" s="2">
        <v>44235.589583333334</v>
      </c>
      <c r="D23485" s="2" t="str">
        <f t="shared" si="368"/>
        <v>February</v>
      </c>
      <c r="E23485" s="2"/>
      <c r="F23485" t="str">
        <f>VLOOKUP($A23485,Content!$B$1:$D$1001,MATCH(reactions!F$1,Content!$B$1:$D$1,0),0)</f>
        <v>GIF</v>
      </c>
      <c r="G23485" t="str">
        <f>VLOOKUP($A23485,Content!$B$1:$D$1001,MATCH(reactions!G$1,Content!$B$1:$D$1,0),0)</f>
        <v>technology</v>
      </c>
      <c r="H23485">
        <f>VLOOKUP(B23485,'reaction types'!$A$1:$C$17,MATCH(reactions!H$1,'reaction types'!$A$1:$C$1,0),0)</f>
        <v>5</v>
      </c>
    </row>
    <row r="23486" spans="1:8">
      <c r="A23486" t="s">
        <v>457</v>
      </c>
      <c r="B23486" t="s">
        <v>1037</v>
      </c>
      <c r="C23486" s="2">
        <v>44253.345138888886</v>
      </c>
      <c r="D23486" s="2" t="str">
        <f t="shared" si="368"/>
        <v>February</v>
      </c>
      <c r="E23486" s="2"/>
      <c r="F23486" t="str">
        <f>VLOOKUP($A23486,Content!$B$1:$D$1001,MATCH(reactions!F$1,Content!$B$1:$D$1,0),0)</f>
        <v>audio</v>
      </c>
      <c r="G23486" t="str">
        <f>VLOOKUP($A23486,Content!$B$1:$D$1001,MATCH(reactions!G$1,Content!$B$1:$D$1,0),0)</f>
        <v>tennis</v>
      </c>
      <c r="H23486">
        <f>VLOOKUP(B23486,'reaction types'!$A$1:$C$17,MATCH(reactions!H$1,'reaction types'!$A$1:$C$1,0),0)</f>
        <v>0</v>
      </c>
    </row>
    <row r="23487" spans="1:8">
      <c r="A23487" t="s">
        <v>457</v>
      </c>
      <c r="B23487" t="s">
        <v>1052</v>
      </c>
      <c r="C23487" s="2">
        <v>44255.822916666664</v>
      </c>
      <c r="D23487" s="2" t="str">
        <f t="shared" si="368"/>
        <v>February</v>
      </c>
      <c r="E23487" s="2"/>
      <c r="F23487" t="str">
        <f>VLOOKUP($A23487,Content!$B$1:$D$1001,MATCH(reactions!F$1,Content!$B$1:$D$1,0),0)</f>
        <v>audio</v>
      </c>
      <c r="G23487" t="str">
        <f>VLOOKUP($A23487,Content!$B$1:$D$1001,MATCH(reactions!G$1,Content!$B$1:$D$1,0),0)</f>
        <v>tennis</v>
      </c>
      <c r="H23487">
        <f>VLOOKUP(B23487,'reaction types'!$A$1:$C$17,MATCH(reactions!H$1,'reaction types'!$A$1:$C$1,0),0)</f>
        <v>72</v>
      </c>
    </row>
    <row r="23488" spans="1:8">
      <c r="A23488" t="s">
        <v>457</v>
      </c>
      <c r="B23488" t="s">
        <v>1040</v>
      </c>
      <c r="C23488" s="2">
        <v>44249.677083333336</v>
      </c>
      <c r="D23488" s="2" t="str">
        <f t="shared" si="368"/>
        <v>February</v>
      </c>
      <c r="E23488" s="2"/>
      <c r="F23488" t="str">
        <f>VLOOKUP($A23488,Content!$B$1:$D$1001,MATCH(reactions!F$1,Content!$B$1:$D$1,0),0)</f>
        <v>audio</v>
      </c>
      <c r="G23488" t="str">
        <f>VLOOKUP($A23488,Content!$B$1:$D$1001,MATCH(reactions!G$1,Content!$B$1:$D$1,0),0)</f>
        <v>tennis</v>
      </c>
      <c r="H23488">
        <f>VLOOKUP(B23488,'reaction types'!$A$1:$C$17,MATCH(reactions!H$1,'reaction types'!$A$1:$C$1,0),0)</f>
        <v>30</v>
      </c>
    </row>
    <row r="23489" spans="1:8">
      <c r="A23489" t="s">
        <v>458</v>
      </c>
      <c r="B23489" t="s">
        <v>1047</v>
      </c>
      <c r="C23489" s="2">
        <v>44234.678472222222</v>
      </c>
      <c r="D23489" s="2" t="str">
        <f t="shared" si="368"/>
        <v>February</v>
      </c>
      <c r="E23489" s="2"/>
      <c r="F23489" t="str">
        <f>VLOOKUP($A23489,Content!$B$1:$D$1001,MATCH(reactions!F$1,Content!$B$1:$D$1,0),0)</f>
        <v>video</v>
      </c>
      <c r="G23489" t="str">
        <f>VLOOKUP($A23489,Content!$B$1:$D$1001,MATCH(reactions!G$1,Content!$B$1:$D$1,0),0)</f>
        <v>public speaking</v>
      </c>
      <c r="H23489">
        <f>VLOOKUP(B23489,'reaction types'!$A$1:$C$17,MATCH(reactions!H$1,'reaction types'!$A$1:$C$1,0),0)</f>
        <v>45</v>
      </c>
    </row>
    <row r="23490" spans="1:8">
      <c r="A23490" t="s">
        <v>458</v>
      </c>
      <c r="B23490" t="s">
        <v>1049</v>
      </c>
      <c r="C23490" s="2">
        <v>44231.770138888889</v>
      </c>
      <c r="D23490" s="2" t="str">
        <f t="shared" si="368"/>
        <v>February</v>
      </c>
      <c r="E23490" s="2"/>
      <c r="F23490" t="str">
        <f>VLOOKUP($A23490,Content!$B$1:$D$1001,MATCH(reactions!F$1,Content!$B$1:$D$1,0),0)</f>
        <v>video</v>
      </c>
      <c r="G23490" t="str">
        <f>VLOOKUP($A23490,Content!$B$1:$D$1001,MATCH(reactions!G$1,Content!$B$1:$D$1,0),0)</f>
        <v>public speaking</v>
      </c>
      <c r="H23490">
        <f>VLOOKUP(B23490,'reaction types'!$A$1:$C$17,MATCH(reactions!H$1,'reaction types'!$A$1:$C$1,0),0)</f>
        <v>50</v>
      </c>
    </row>
    <row r="23491" spans="1:8">
      <c r="A23491" t="s">
        <v>458</v>
      </c>
      <c r="B23491" t="s">
        <v>1043</v>
      </c>
      <c r="C23491" s="2">
        <v>44234.021527777775</v>
      </c>
      <c r="D23491" s="2" t="str">
        <f t="shared" ref="D23491:D23554" si="369">TEXT(C23491,"mmmm")</f>
        <v>February</v>
      </c>
      <c r="E23491" s="2"/>
      <c r="F23491" t="str">
        <f>VLOOKUP($A23491,Content!$B$1:$D$1001,MATCH(reactions!F$1,Content!$B$1:$D$1,0),0)</f>
        <v>video</v>
      </c>
      <c r="G23491" t="str">
        <f>VLOOKUP($A23491,Content!$B$1:$D$1001,MATCH(reactions!G$1,Content!$B$1:$D$1,0),0)</f>
        <v>public speaking</v>
      </c>
      <c r="H23491">
        <f>VLOOKUP(B23491,'reaction types'!$A$1:$C$17,MATCH(reactions!H$1,'reaction types'!$A$1:$C$1,0),0)</f>
        <v>5</v>
      </c>
    </row>
    <row r="23492" spans="1:8">
      <c r="A23492" t="s">
        <v>459</v>
      </c>
      <c r="B23492" t="s">
        <v>1045</v>
      </c>
      <c r="C23492" s="2">
        <v>44252.220833333333</v>
      </c>
      <c r="D23492" s="2" t="str">
        <f t="shared" si="369"/>
        <v>February</v>
      </c>
      <c r="E23492" s="2"/>
      <c r="F23492" t="str">
        <f>VLOOKUP($A23492,Content!$B$1:$D$1001,MATCH(reactions!F$1,Content!$B$1:$D$1,0),0)</f>
        <v>audio</v>
      </c>
      <c r="G23492" t="str">
        <f>VLOOKUP($A23492,Content!$B$1:$D$1001,MATCH(reactions!G$1,Content!$B$1:$D$1,0),0)</f>
        <v>science</v>
      </c>
      <c r="H23492">
        <f>VLOOKUP(B23492,'reaction types'!$A$1:$C$17,MATCH(reactions!H$1,'reaction types'!$A$1:$C$1,0),0)</f>
        <v>20</v>
      </c>
    </row>
    <row r="23493" spans="1:8">
      <c r="A23493" t="s">
        <v>459</v>
      </c>
      <c r="B23493" t="s">
        <v>1043</v>
      </c>
      <c r="C23493" s="2">
        <v>44231.40902777778</v>
      </c>
      <c r="D23493" s="2" t="str">
        <f t="shared" si="369"/>
        <v>February</v>
      </c>
      <c r="E23493" s="2"/>
      <c r="F23493" t="str">
        <f>VLOOKUP($A23493,Content!$B$1:$D$1001,MATCH(reactions!F$1,Content!$B$1:$D$1,0),0)</f>
        <v>audio</v>
      </c>
      <c r="G23493" t="str">
        <f>VLOOKUP($A23493,Content!$B$1:$D$1001,MATCH(reactions!G$1,Content!$B$1:$D$1,0),0)</f>
        <v>science</v>
      </c>
      <c r="H23493">
        <f>VLOOKUP(B23493,'reaction types'!$A$1:$C$17,MATCH(reactions!H$1,'reaction types'!$A$1:$C$1,0),0)</f>
        <v>5</v>
      </c>
    </row>
    <row r="23494" spans="1:8">
      <c r="A23494" t="s">
        <v>459</v>
      </c>
      <c r="B23494" t="s">
        <v>1038</v>
      </c>
      <c r="C23494" s="2">
        <v>44250.26666666667</v>
      </c>
      <c r="D23494" s="2" t="str">
        <f t="shared" si="369"/>
        <v>February</v>
      </c>
      <c r="E23494" s="2"/>
      <c r="F23494" t="str">
        <f>VLOOKUP($A23494,Content!$B$1:$D$1001,MATCH(reactions!F$1,Content!$B$1:$D$1,0),0)</f>
        <v>audio</v>
      </c>
      <c r="G23494" t="str">
        <f>VLOOKUP($A23494,Content!$B$1:$D$1001,MATCH(reactions!G$1,Content!$B$1:$D$1,0),0)</f>
        <v>science</v>
      </c>
      <c r="H23494">
        <f>VLOOKUP(B23494,'reaction types'!$A$1:$C$17,MATCH(reactions!H$1,'reaction types'!$A$1:$C$1,0),0)</f>
        <v>10</v>
      </c>
    </row>
    <row r="23495" spans="1:8">
      <c r="A23495" t="s">
        <v>461</v>
      </c>
      <c r="B23495" t="s">
        <v>1046</v>
      </c>
      <c r="C23495" s="2">
        <v>44228.705555555556</v>
      </c>
      <c r="D23495" s="2" t="str">
        <f t="shared" si="369"/>
        <v>February</v>
      </c>
      <c r="E23495" s="2"/>
      <c r="F23495" t="str">
        <f>VLOOKUP($A23495,Content!$B$1:$D$1001,MATCH(reactions!F$1,Content!$B$1:$D$1,0),0)</f>
        <v>photo</v>
      </c>
      <c r="G23495" t="str">
        <f>VLOOKUP($A23495,Content!$B$1:$D$1001,MATCH(reactions!G$1,Content!$B$1:$D$1,0),0)</f>
        <v>studying</v>
      </c>
      <c r="H23495">
        <f>VLOOKUP(B23495,'reaction types'!$A$1:$C$17,MATCH(reactions!H$1,'reaction types'!$A$1:$C$1,0),0)</f>
        <v>75</v>
      </c>
    </row>
    <row r="23496" spans="1:8">
      <c r="A23496" t="s">
        <v>462</v>
      </c>
      <c r="B23496" t="s">
        <v>1037</v>
      </c>
      <c r="C23496" s="2">
        <v>44231.535416666666</v>
      </c>
      <c r="D23496" s="2" t="str">
        <f t="shared" si="369"/>
        <v>February</v>
      </c>
      <c r="E23496" s="2"/>
      <c r="F23496" t="str">
        <f>VLOOKUP($A23496,Content!$B$1:$D$1001,MATCH(reactions!F$1,Content!$B$1:$D$1,0),0)</f>
        <v>photo</v>
      </c>
      <c r="G23496" t="str">
        <f>VLOOKUP($A23496,Content!$B$1:$D$1001,MATCH(reactions!G$1,Content!$B$1:$D$1,0),0)</f>
        <v>soccer</v>
      </c>
      <c r="H23496">
        <f>VLOOKUP(B23496,'reaction types'!$A$1:$C$17,MATCH(reactions!H$1,'reaction types'!$A$1:$C$1,0),0)</f>
        <v>0</v>
      </c>
    </row>
    <row r="23497" spans="1:8">
      <c r="A23497" t="s">
        <v>462</v>
      </c>
      <c r="B23497" t="s">
        <v>1039</v>
      </c>
      <c r="C23497" s="2">
        <v>44238.959722222222</v>
      </c>
      <c r="D23497" s="2" t="str">
        <f t="shared" si="369"/>
        <v>February</v>
      </c>
      <c r="E23497" s="2"/>
      <c r="F23497" t="str">
        <f>VLOOKUP($A23497,Content!$B$1:$D$1001,MATCH(reactions!F$1,Content!$B$1:$D$1,0),0)</f>
        <v>photo</v>
      </c>
      <c r="G23497" t="str">
        <f>VLOOKUP($A23497,Content!$B$1:$D$1001,MATCH(reactions!G$1,Content!$B$1:$D$1,0),0)</f>
        <v>soccer</v>
      </c>
      <c r="H23497">
        <f>VLOOKUP(B23497,'reaction types'!$A$1:$C$17,MATCH(reactions!H$1,'reaction types'!$A$1:$C$1,0),0)</f>
        <v>15</v>
      </c>
    </row>
    <row r="23498" spans="1:8">
      <c r="A23498" t="s">
        <v>462</v>
      </c>
      <c r="B23498" t="s">
        <v>1046</v>
      </c>
      <c r="C23498" s="2">
        <v>44241.538194444445</v>
      </c>
      <c r="D23498" s="2" t="str">
        <f t="shared" si="369"/>
        <v>February</v>
      </c>
      <c r="E23498" s="2"/>
      <c r="F23498" t="str">
        <f>VLOOKUP($A23498,Content!$B$1:$D$1001,MATCH(reactions!F$1,Content!$B$1:$D$1,0),0)</f>
        <v>photo</v>
      </c>
      <c r="G23498" t="str">
        <f>VLOOKUP($A23498,Content!$B$1:$D$1001,MATCH(reactions!G$1,Content!$B$1:$D$1,0),0)</f>
        <v>soccer</v>
      </c>
      <c r="H23498">
        <f>VLOOKUP(B23498,'reaction types'!$A$1:$C$17,MATCH(reactions!H$1,'reaction types'!$A$1:$C$1,0),0)</f>
        <v>75</v>
      </c>
    </row>
    <row r="23499" spans="1:8">
      <c r="A23499" t="s">
        <v>462</v>
      </c>
      <c r="B23499" t="s">
        <v>1043</v>
      </c>
      <c r="C23499" s="2">
        <v>44240.336805555555</v>
      </c>
      <c r="D23499" s="2" t="str">
        <f t="shared" si="369"/>
        <v>February</v>
      </c>
      <c r="E23499" s="2"/>
      <c r="F23499" t="str">
        <f>VLOOKUP($A23499,Content!$B$1:$D$1001,MATCH(reactions!F$1,Content!$B$1:$D$1,0),0)</f>
        <v>photo</v>
      </c>
      <c r="G23499" t="str">
        <f>VLOOKUP($A23499,Content!$B$1:$D$1001,MATCH(reactions!G$1,Content!$B$1:$D$1,0),0)</f>
        <v>soccer</v>
      </c>
      <c r="H23499">
        <f>VLOOKUP(B23499,'reaction types'!$A$1:$C$17,MATCH(reactions!H$1,'reaction types'!$A$1:$C$1,0),0)</f>
        <v>5</v>
      </c>
    </row>
    <row r="23500" spans="1:8">
      <c r="A23500" t="s">
        <v>462</v>
      </c>
      <c r="B23500" t="s">
        <v>1043</v>
      </c>
      <c r="C23500" s="2">
        <v>44229.551388888889</v>
      </c>
      <c r="D23500" s="2" t="str">
        <f t="shared" si="369"/>
        <v>February</v>
      </c>
      <c r="E23500" s="2"/>
      <c r="F23500" t="str">
        <f>VLOOKUP($A23500,Content!$B$1:$D$1001,MATCH(reactions!F$1,Content!$B$1:$D$1,0),0)</f>
        <v>photo</v>
      </c>
      <c r="G23500" t="str">
        <f>VLOOKUP($A23500,Content!$B$1:$D$1001,MATCH(reactions!G$1,Content!$B$1:$D$1,0),0)</f>
        <v>soccer</v>
      </c>
      <c r="H23500">
        <f>VLOOKUP(B23500,'reaction types'!$A$1:$C$17,MATCH(reactions!H$1,'reaction types'!$A$1:$C$1,0),0)</f>
        <v>5</v>
      </c>
    </row>
    <row r="23501" spans="1:8">
      <c r="A23501" t="s">
        <v>462</v>
      </c>
      <c r="B23501" t="s">
        <v>1042</v>
      </c>
      <c r="C23501" s="2">
        <v>44255.86041666667</v>
      </c>
      <c r="D23501" s="2" t="str">
        <f t="shared" si="369"/>
        <v>February</v>
      </c>
      <c r="E23501" s="2"/>
      <c r="F23501" t="str">
        <f>VLOOKUP($A23501,Content!$B$1:$D$1001,MATCH(reactions!F$1,Content!$B$1:$D$1,0),0)</f>
        <v>photo</v>
      </c>
      <c r="G23501" t="str">
        <f>VLOOKUP($A23501,Content!$B$1:$D$1001,MATCH(reactions!G$1,Content!$B$1:$D$1,0),0)</f>
        <v>soccer</v>
      </c>
      <c r="H23501">
        <f>VLOOKUP(B23501,'reaction types'!$A$1:$C$17,MATCH(reactions!H$1,'reaction types'!$A$1:$C$1,0),0)</f>
        <v>70</v>
      </c>
    </row>
    <row r="23502" spans="1:8">
      <c r="A23502" t="s">
        <v>463</v>
      </c>
      <c r="B23502" t="s">
        <v>1042</v>
      </c>
      <c r="C23502" s="2">
        <v>44244.261111111111</v>
      </c>
      <c r="D23502" s="2" t="str">
        <f t="shared" si="369"/>
        <v>February</v>
      </c>
      <c r="E23502" s="2"/>
      <c r="F23502" t="str">
        <f>VLOOKUP($A23502,Content!$B$1:$D$1001,MATCH(reactions!F$1,Content!$B$1:$D$1,0),0)</f>
        <v>photo</v>
      </c>
      <c r="G23502" t="str">
        <f>VLOOKUP($A23502,Content!$B$1:$D$1001,MATCH(reactions!G$1,Content!$B$1:$D$1,0),0)</f>
        <v>tennis</v>
      </c>
      <c r="H23502">
        <f>VLOOKUP(B23502,'reaction types'!$A$1:$C$17,MATCH(reactions!H$1,'reaction types'!$A$1:$C$1,0),0)</f>
        <v>70</v>
      </c>
    </row>
    <row r="23503" spans="1:8">
      <c r="A23503" t="s">
        <v>464</v>
      </c>
      <c r="B23503" t="s">
        <v>1052</v>
      </c>
      <c r="C23503" s="2">
        <v>44246.375</v>
      </c>
      <c r="D23503" s="2" t="str">
        <f t="shared" si="369"/>
        <v>February</v>
      </c>
      <c r="E23503" s="2"/>
      <c r="F23503" t="str">
        <f>VLOOKUP($A23503,Content!$B$1:$D$1001,MATCH(reactions!F$1,Content!$B$1:$D$1,0),0)</f>
        <v>photo</v>
      </c>
      <c r="G23503" t="str">
        <f>VLOOKUP($A23503,Content!$B$1:$D$1001,MATCH(reactions!G$1,Content!$B$1:$D$1,0),0)</f>
        <v>food</v>
      </c>
      <c r="H23503">
        <f>VLOOKUP(B23503,'reaction types'!$A$1:$C$17,MATCH(reactions!H$1,'reaction types'!$A$1:$C$1,0),0)</f>
        <v>72</v>
      </c>
    </row>
    <row r="23504" spans="1:8">
      <c r="A23504" t="s">
        <v>465</v>
      </c>
      <c r="B23504" t="s">
        <v>1051</v>
      </c>
      <c r="C23504" s="2">
        <v>44230.333333333336</v>
      </c>
      <c r="D23504" s="2" t="str">
        <f t="shared" si="369"/>
        <v>February</v>
      </c>
      <c r="E23504" s="2"/>
      <c r="F23504" t="str">
        <f>VLOOKUP($A23504,Content!$B$1:$D$1001,MATCH(reactions!F$1,Content!$B$1:$D$1,0),0)</f>
        <v>photo</v>
      </c>
      <c r="G23504" t="str">
        <f>VLOOKUP($A23504,Content!$B$1:$D$1001,MATCH(reactions!G$1,Content!$B$1:$D$1,0),0)</f>
        <v>animals</v>
      </c>
      <c r="H23504">
        <f>VLOOKUP(B23504,'reaction types'!$A$1:$C$17,MATCH(reactions!H$1,'reaction types'!$A$1:$C$1,0),0)</f>
        <v>70</v>
      </c>
    </row>
    <row r="23505" spans="1:8">
      <c r="A23505" t="s">
        <v>465</v>
      </c>
      <c r="B23505" t="s">
        <v>1050</v>
      </c>
      <c r="C23505" s="2">
        <v>44254.294444444444</v>
      </c>
      <c r="D23505" s="2" t="str">
        <f t="shared" si="369"/>
        <v>February</v>
      </c>
      <c r="E23505" s="2"/>
      <c r="F23505" t="str">
        <f>VLOOKUP($A23505,Content!$B$1:$D$1001,MATCH(reactions!F$1,Content!$B$1:$D$1,0),0)</f>
        <v>photo</v>
      </c>
      <c r="G23505" t="str">
        <f>VLOOKUP($A23505,Content!$B$1:$D$1001,MATCH(reactions!G$1,Content!$B$1:$D$1,0),0)</f>
        <v>animals</v>
      </c>
      <c r="H23505">
        <f>VLOOKUP(B23505,'reaction types'!$A$1:$C$17,MATCH(reactions!H$1,'reaction types'!$A$1:$C$1,0),0)</f>
        <v>60</v>
      </c>
    </row>
    <row r="23506" spans="1:8">
      <c r="A23506" t="s">
        <v>467</v>
      </c>
      <c r="B23506" t="s">
        <v>1042</v>
      </c>
      <c r="C23506" s="2">
        <v>44253.106944444444</v>
      </c>
      <c r="D23506" s="2" t="str">
        <f t="shared" si="369"/>
        <v>February</v>
      </c>
      <c r="E23506" s="2"/>
      <c r="F23506" t="str">
        <f>VLOOKUP($A23506,Content!$B$1:$D$1001,MATCH(reactions!F$1,Content!$B$1:$D$1,0),0)</f>
        <v>photo</v>
      </c>
      <c r="G23506" t="str">
        <f>VLOOKUP($A23506,Content!$B$1:$D$1001,MATCH(reactions!G$1,Content!$B$1:$D$1,0),0)</f>
        <v>soccer</v>
      </c>
      <c r="H23506">
        <f>VLOOKUP(B23506,'reaction types'!$A$1:$C$17,MATCH(reactions!H$1,'reaction types'!$A$1:$C$1,0),0)</f>
        <v>70</v>
      </c>
    </row>
    <row r="23507" spans="1:8">
      <c r="A23507" t="s">
        <v>467</v>
      </c>
      <c r="B23507" t="s">
        <v>1045</v>
      </c>
      <c r="C23507" s="2">
        <v>44235.03402777778</v>
      </c>
      <c r="D23507" s="2" t="str">
        <f t="shared" si="369"/>
        <v>February</v>
      </c>
      <c r="E23507" s="2"/>
      <c r="F23507" t="str">
        <f>VLOOKUP($A23507,Content!$B$1:$D$1001,MATCH(reactions!F$1,Content!$B$1:$D$1,0),0)</f>
        <v>photo</v>
      </c>
      <c r="G23507" t="str">
        <f>VLOOKUP($A23507,Content!$B$1:$D$1001,MATCH(reactions!G$1,Content!$B$1:$D$1,0),0)</f>
        <v>soccer</v>
      </c>
      <c r="H23507">
        <f>VLOOKUP(B23507,'reaction types'!$A$1:$C$17,MATCH(reactions!H$1,'reaction types'!$A$1:$C$1,0),0)</f>
        <v>20</v>
      </c>
    </row>
    <row r="23508" spans="1:8">
      <c r="A23508" t="s">
        <v>468</v>
      </c>
      <c r="B23508" t="s">
        <v>1052</v>
      </c>
      <c r="C23508" s="2">
        <v>44243.445833333331</v>
      </c>
      <c r="D23508" s="2" t="str">
        <f t="shared" si="369"/>
        <v>February</v>
      </c>
      <c r="E23508" s="2"/>
      <c r="F23508" t="str">
        <f>VLOOKUP($A23508,Content!$B$1:$D$1001,MATCH(reactions!F$1,Content!$B$1:$D$1,0),0)</f>
        <v>GIF</v>
      </c>
      <c r="G23508" t="str">
        <f>VLOOKUP($A23508,Content!$B$1:$D$1001,MATCH(reactions!G$1,Content!$B$1:$D$1,0),0)</f>
        <v>healthy eating</v>
      </c>
      <c r="H23508">
        <f>VLOOKUP(B23508,'reaction types'!$A$1:$C$17,MATCH(reactions!H$1,'reaction types'!$A$1:$C$1,0),0)</f>
        <v>72</v>
      </c>
    </row>
    <row r="23509" spans="1:8">
      <c r="A23509" t="s">
        <v>468</v>
      </c>
      <c r="B23509" t="s">
        <v>1043</v>
      </c>
      <c r="C23509" s="2">
        <v>44234.62222222222</v>
      </c>
      <c r="D23509" s="2" t="str">
        <f t="shared" si="369"/>
        <v>February</v>
      </c>
      <c r="E23509" s="2"/>
      <c r="F23509" t="str">
        <f>VLOOKUP($A23509,Content!$B$1:$D$1001,MATCH(reactions!F$1,Content!$B$1:$D$1,0),0)</f>
        <v>GIF</v>
      </c>
      <c r="G23509" t="str">
        <f>VLOOKUP($A23509,Content!$B$1:$D$1001,MATCH(reactions!G$1,Content!$B$1:$D$1,0),0)</f>
        <v>healthy eating</v>
      </c>
      <c r="H23509">
        <f>VLOOKUP(B23509,'reaction types'!$A$1:$C$17,MATCH(reactions!H$1,'reaction types'!$A$1:$C$1,0),0)</f>
        <v>5</v>
      </c>
    </row>
    <row r="23510" spans="1:8">
      <c r="A23510" t="s">
        <v>468</v>
      </c>
      <c r="B23510" t="s">
        <v>1050</v>
      </c>
      <c r="C23510" s="2">
        <v>44235.97152777778</v>
      </c>
      <c r="D23510" s="2" t="str">
        <f t="shared" si="369"/>
        <v>February</v>
      </c>
      <c r="E23510" s="2"/>
      <c r="F23510" t="str">
        <f>VLOOKUP($A23510,Content!$B$1:$D$1001,MATCH(reactions!F$1,Content!$B$1:$D$1,0),0)</f>
        <v>GIF</v>
      </c>
      <c r="G23510" t="str">
        <f>VLOOKUP($A23510,Content!$B$1:$D$1001,MATCH(reactions!G$1,Content!$B$1:$D$1,0),0)</f>
        <v>healthy eating</v>
      </c>
      <c r="H23510">
        <f>VLOOKUP(B23510,'reaction types'!$A$1:$C$17,MATCH(reactions!H$1,'reaction types'!$A$1:$C$1,0),0)</f>
        <v>60</v>
      </c>
    </row>
    <row r="23511" spans="1:8">
      <c r="A23511" t="s">
        <v>468</v>
      </c>
      <c r="B23511" t="s">
        <v>1040</v>
      </c>
      <c r="C23511" s="2">
        <v>44229.333333333336</v>
      </c>
      <c r="D23511" s="2" t="str">
        <f t="shared" si="369"/>
        <v>February</v>
      </c>
      <c r="E23511" s="2"/>
      <c r="F23511" t="str">
        <f>VLOOKUP($A23511,Content!$B$1:$D$1001,MATCH(reactions!F$1,Content!$B$1:$D$1,0),0)</f>
        <v>GIF</v>
      </c>
      <c r="G23511" t="str">
        <f>VLOOKUP($A23511,Content!$B$1:$D$1001,MATCH(reactions!G$1,Content!$B$1:$D$1,0),0)</f>
        <v>healthy eating</v>
      </c>
      <c r="H23511">
        <f>VLOOKUP(B23511,'reaction types'!$A$1:$C$17,MATCH(reactions!H$1,'reaction types'!$A$1:$C$1,0),0)</f>
        <v>30</v>
      </c>
    </row>
    <row r="23512" spans="1:8">
      <c r="A23512" t="s">
        <v>469</v>
      </c>
      <c r="B23512" t="s">
        <v>1046</v>
      </c>
      <c r="C23512" s="2">
        <v>44240.160416666666</v>
      </c>
      <c r="D23512" s="2" t="str">
        <f t="shared" si="369"/>
        <v>February</v>
      </c>
      <c r="E23512" s="2"/>
      <c r="F23512" t="str">
        <f>VLOOKUP($A23512,Content!$B$1:$D$1001,MATCH(reactions!F$1,Content!$B$1:$D$1,0),0)</f>
        <v>photo</v>
      </c>
      <c r="G23512" t="str">
        <f>VLOOKUP($A23512,Content!$B$1:$D$1001,MATCH(reactions!G$1,Content!$B$1:$D$1,0),0)</f>
        <v>healthy eating</v>
      </c>
      <c r="H23512">
        <f>VLOOKUP(B23512,'reaction types'!$A$1:$C$17,MATCH(reactions!H$1,'reaction types'!$A$1:$C$1,0),0)</f>
        <v>75</v>
      </c>
    </row>
    <row r="23513" spans="1:8">
      <c r="A23513" t="s">
        <v>470</v>
      </c>
      <c r="B23513" t="s">
        <v>1050</v>
      </c>
      <c r="C23513" s="2">
        <v>44231.477777777778</v>
      </c>
      <c r="D23513" s="2" t="str">
        <f t="shared" si="369"/>
        <v>February</v>
      </c>
      <c r="E23513" s="2"/>
      <c r="F23513" t="str">
        <f>VLOOKUP($A23513,Content!$B$1:$D$1001,MATCH(reactions!F$1,Content!$B$1:$D$1,0),0)</f>
        <v>GIF</v>
      </c>
      <c r="G23513" t="str">
        <f>VLOOKUP($A23513,Content!$B$1:$D$1001,MATCH(reactions!G$1,Content!$B$1:$D$1,0),0)</f>
        <v>cooking</v>
      </c>
      <c r="H23513">
        <f>VLOOKUP(B23513,'reaction types'!$A$1:$C$17,MATCH(reactions!H$1,'reaction types'!$A$1:$C$1,0),0)</f>
        <v>60</v>
      </c>
    </row>
    <row r="23514" spans="1:8">
      <c r="A23514" t="s">
        <v>472</v>
      </c>
      <c r="B23514" t="s">
        <v>1042</v>
      </c>
      <c r="C23514" s="2">
        <v>44232.609722222223</v>
      </c>
      <c r="D23514" s="2" t="str">
        <f t="shared" si="369"/>
        <v>February</v>
      </c>
      <c r="E23514" s="2"/>
      <c r="F23514" t="str">
        <f>VLOOKUP($A23514,Content!$B$1:$D$1001,MATCH(reactions!F$1,Content!$B$1:$D$1,0),0)</f>
        <v>GIF</v>
      </c>
      <c r="G23514" t="str">
        <f>VLOOKUP($A23514,Content!$B$1:$D$1001,MATCH(reactions!G$1,Content!$B$1:$D$1,0),0)</f>
        <v>culture</v>
      </c>
      <c r="H23514">
        <f>VLOOKUP(B23514,'reaction types'!$A$1:$C$17,MATCH(reactions!H$1,'reaction types'!$A$1:$C$1,0),0)</f>
        <v>70</v>
      </c>
    </row>
    <row r="23515" spans="1:8">
      <c r="A23515" t="s">
        <v>474</v>
      </c>
      <c r="B23515" t="s">
        <v>1041</v>
      </c>
      <c r="C23515" s="2">
        <v>44250.837500000001</v>
      </c>
      <c r="D23515" s="2" t="str">
        <f t="shared" si="369"/>
        <v>February</v>
      </c>
      <c r="E23515" s="2"/>
      <c r="F23515" t="str">
        <f>VLOOKUP($A23515,Content!$B$1:$D$1001,MATCH(reactions!F$1,Content!$B$1:$D$1,0),0)</f>
        <v>audio</v>
      </c>
      <c r="G23515" t="str">
        <f>VLOOKUP($A23515,Content!$B$1:$D$1001,MATCH(reactions!G$1,Content!$B$1:$D$1,0),0)</f>
        <v>cooking</v>
      </c>
      <c r="H23515">
        <f>VLOOKUP(B23515,'reaction types'!$A$1:$C$17,MATCH(reactions!H$1,'reaction types'!$A$1:$C$1,0),0)</f>
        <v>35</v>
      </c>
    </row>
    <row r="23516" spans="1:8">
      <c r="A23516" t="s">
        <v>474</v>
      </c>
      <c r="B23516" t="s">
        <v>1044</v>
      </c>
      <c r="C23516" s="2">
        <v>44237.563888888886</v>
      </c>
      <c r="D23516" s="2" t="str">
        <f t="shared" si="369"/>
        <v>February</v>
      </c>
      <c r="E23516" s="2"/>
      <c r="F23516" t="str">
        <f>VLOOKUP($A23516,Content!$B$1:$D$1001,MATCH(reactions!F$1,Content!$B$1:$D$1,0),0)</f>
        <v>audio</v>
      </c>
      <c r="G23516" t="str">
        <f>VLOOKUP($A23516,Content!$B$1:$D$1001,MATCH(reactions!G$1,Content!$B$1:$D$1,0),0)</f>
        <v>cooking</v>
      </c>
      <c r="H23516">
        <f>VLOOKUP(B23516,'reaction types'!$A$1:$C$17,MATCH(reactions!H$1,'reaction types'!$A$1:$C$1,0),0)</f>
        <v>65</v>
      </c>
    </row>
    <row r="23517" spans="1:8">
      <c r="A23517" t="s">
        <v>475</v>
      </c>
      <c r="B23517" t="s">
        <v>1047</v>
      </c>
      <c r="C23517" s="2">
        <v>44235.631944444445</v>
      </c>
      <c r="D23517" s="2" t="str">
        <f t="shared" si="369"/>
        <v>February</v>
      </c>
      <c r="E23517" s="2"/>
      <c r="F23517" t="str">
        <f>VLOOKUP($A23517,Content!$B$1:$D$1001,MATCH(reactions!F$1,Content!$B$1:$D$1,0),0)</f>
        <v>photo</v>
      </c>
      <c r="G23517" t="str">
        <f>VLOOKUP($A23517,Content!$B$1:$D$1001,MATCH(reactions!G$1,Content!$B$1:$D$1,0),0)</f>
        <v>technology</v>
      </c>
      <c r="H23517">
        <f>VLOOKUP(B23517,'reaction types'!$A$1:$C$17,MATCH(reactions!H$1,'reaction types'!$A$1:$C$1,0),0)</f>
        <v>45</v>
      </c>
    </row>
    <row r="23518" spans="1:8">
      <c r="A23518" t="s">
        <v>475</v>
      </c>
      <c r="B23518" t="s">
        <v>1037</v>
      </c>
      <c r="C23518" s="2">
        <v>44234.40902777778</v>
      </c>
      <c r="D23518" s="2" t="str">
        <f t="shared" si="369"/>
        <v>February</v>
      </c>
      <c r="E23518" s="2"/>
      <c r="F23518" t="str">
        <f>VLOOKUP($A23518,Content!$B$1:$D$1001,MATCH(reactions!F$1,Content!$B$1:$D$1,0),0)</f>
        <v>photo</v>
      </c>
      <c r="G23518" t="str">
        <f>VLOOKUP($A23518,Content!$B$1:$D$1001,MATCH(reactions!G$1,Content!$B$1:$D$1,0),0)</f>
        <v>technology</v>
      </c>
      <c r="H23518">
        <f>VLOOKUP(B23518,'reaction types'!$A$1:$C$17,MATCH(reactions!H$1,'reaction types'!$A$1:$C$1,0),0)</f>
        <v>0</v>
      </c>
    </row>
    <row r="23519" spans="1:8">
      <c r="A23519" t="s">
        <v>475</v>
      </c>
      <c r="B23519" t="s">
        <v>1037</v>
      </c>
      <c r="C23519" s="2">
        <v>44239.333333333336</v>
      </c>
      <c r="D23519" s="2" t="str">
        <f t="shared" si="369"/>
        <v>February</v>
      </c>
      <c r="E23519" s="2"/>
      <c r="F23519" t="str">
        <f>VLOOKUP($A23519,Content!$B$1:$D$1001,MATCH(reactions!F$1,Content!$B$1:$D$1,0),0)</f>
        <v>photo</v>
      </c>
      <c r="G23519" t="str">
        <f>VLOOKUP($A23519,Content!$B$1:$D$1001,MATCH(reactions!G$1,Content!$B$1:$D$1,0),0)</f>
        <v>technology</v>
      </c>
      <c r="H23519">
        <f>VLOOKUP(B23519,'reaction types'!$A$1:$C$17,MATCH(reactions!H$1,'reaction types'!$A$1:$C$1,0),0)</f>
        <v>0</v>
      </c>
    </row>
    <row r="23520" spans="1:8">
      <c r="A23520" t="s">
        <v>475</v>
      </c>
      <c r="B23520" t="s">
        <v>1047</v>
      </c>
      <c r="C23520" s="2">
        <v>44250.191666666666</v>
      </c>
      <c r="D23520" s="2" t="str">
        <f t="shared" si="369"/>
        <v>February</v>
      </c>
      <c r="E23520" s="2"/>
      <c r="F23520" t="str">
        <f>VLOOKUP($A23520,Content!$B$1:$D$1001,MATCH(reactions!F$1,Content!$B$1:$D$1,0),0)</f>
        <v>photo</v>
      </c>
      <c r="G23520" t="str">
        <f>VLOOKUP($A23520,Content!$B$1:$D$1001,MATCH(reactions!G$1,Content!$B$1:$D$1,0),0)</f>
        <v>technology</v>
      </c>
      <c r="H23520">
        <f>VLOOKUP(B23520,'reaction types'!$A$1:$C$17,MATCH(reactions!H$1,'reaction types'!$A$1:$C$1,0),0)</f>
        <v>45</v>
      </c>
    </row>
    <row r="23521" spans="1:8">
      <c r="A23521" t="s">
        <v>476</v>
      </c>
      <c r="B23521" t="s">
        <v>1051</v>
      </c>
      <c r="C23521" s="2">
        <v>44247.769444444442</v>
      </c>
      <c r="D23521" s="2" t="str">
        <f t="shared" si="369"/>
        <v>February</v>
      </c>
      <c r="E23521" s="2"/>
      <c r="F23521" t="str">
        <f>VLOOKUP($A23521,Content!$B$1:$D$1001,MATCH(reactions!F$1,Content!$B$1:$D$1,0),0)</f>
        <v>audio</v>
      </c>
      <c r="G23521" t="str">
        <f>VLOOKUP($A23521,Content!$B$1:$D$1001,MATCH(reactions!G$1,Content!$B$1:$D$1,0),0)</f>
        <v>public speaking</v>
      </c>
      <c r="H23521">
        <f>VLOOKUP(B23521,'reaction types'!$A$1:$C$17,MATCH(reactions!H$1,'reaction types'!$A$1:$C$1,0),0)</f>
        <v>70</v>
      </c>
    </row>
    <row r="23522" spans="1:8">
      <c r="A23522" t="s">
        <v>476</v>
      </c>
      <c r="B23522" t="s">
        <v>1047</v>
      </c>
      <c r="C23522" s="2">
        <v>44234.098611111112</v>
      </c>
      <c r="D23522" s="2" t="str">
        <f t="shared" si="369"/>
        <v>February</v>
      </c>
      <c r="E23522" s="2"/>
      <c r="F23522" t="str">
        <f>VLOOKUP($A23522,Content!$B$1:$D$1001,MATCH(reactions!F$1,Content!$B$1:$D$1,0),0)</f>
        <v>audio</v>
      </c>
      <c r="G23522" t="str">
        <f>VLOOKUP($A23522,Content!$B$1:$D$1001,MATCH(reactions!G$1,Content!$B$1:$D$1,0),0)</f>
        <v>public speaking</v>
      </c>
      <c r="H23522">
        <f>VLOOKUP(B23522,'reaction types'!$A$1:$C$17,MATCH(reactions!H$1,'reaction types'!$A$1:$C$1,0),0)</f>
        <v>45</v>
      </c>
    </row>
    <row r="23523" spans="1:8">
      <c r="A23523" t="s">
        <v>477</v>
      </c>
      <c r="B23523" t="s">
        <v>1039</v>
      </c>
      <c r="C23523" s="2">
        <v>44253.288888888892</v>
      </c>
      <c r="D23523" s="2" t="str">
        <f t="shared" si="369"/>
        <v>February</v>
      </c>
      <c r="E23523" s="2"/>
      <c r="F23523" t="str">
        <f>VLOOKUP($A23523,Content!$B$1:$D$1001,MATCH(reactions!F$1,Content!$B$1:$D$1,0),0)</f>
        <v>photo</v>
      </c>
      <c r="G23523" t="str">
        <f>VLOOKUP($A23523,Content!$B$1:$D$1001,MATCH(reactions!G$1,Content!$B$1:$D$1,0),0)</f>
        <v>healthy eating</v>
      </c>
      <c r="H23523">
        <f>VLOOKUP(B23523,'reaction types'!$A$1:$C$17,MATCH(reactions!H$1,'reaction types'!$A$1:$C$1,0),0)</f>
        <v>15</v>
      </c>
    </row>
    <row r="23524" spans="1:8">
      <c r="A23524" t="s">
        <v>477</v>
      </c>
      <c r="B23524" t="s">
        <v>1049</v>
      </c>
      <c r="C23524" s="2">
        <v>44245.456250000003</v>
      </c>
      <c r="D23524" s="2" t="str">
        <f t="shared" si="369"/>
        <v>February</v>
      </c>
      <c r="E23524" s="2"/>
      <c r="F23524" t="str">
        <f>VLOOKUP($A23524,Content!$B$1:$D$1001,MATCH(reactions!F$1,Content!$B$1:$D$1,0),0)</f>
        <v>photo</v>
      </c>
      <c r="G23524" t="str">
        <f>VLOOKUP($A23524,Content!$B$1:$D$1001,MATCH(reactions!G$1,Content!$B$1:$D$1,0),0)</f>
        <v>healthy eating</v>
      </c>
      <c r="H23524">
        <f>VLOOKUP(B23524,'reaction types'!$A$1:$C$17,MATCH(reactions!H$1,'reaction types'!$A$1:$C$1,0),0)</f>
        <v>50</v>
      </c>
    </row>
    <row r="23525" spans="1:8">
      <c r="A23525" t="s">
        <v>477</v>
      </c>
      <c r="B23525" t="s">
        <v>1042</v>
      </c>
      <c r="C23525" s="2">
        <v>44249.990277777775</v>
      </c>
      <c r="D23525" s="2" t="str">
        <f t="shared" si="369"/>
        <v>February</v>
      </c>
      <c r="E23525" s="2"/>
      <c r="F23525" t="str">
        <f>VLOOKUP($A23525,Content!$B$1:$D$1001,MATCH(reactions!F$1,Content!$B$1:$D$1,0),0)</f>
        <v>photo</v>
      </c>
      <c r="G23525" t="str">
        <f>VLOOKUP($A23525,Content!$B$1:$D$1001,MATCH(reactions!G$1,Content!$B$1:$D$1,0),0)</f>
        <v>healthy eating</v>
      </c>
      <c r="H23525">
        <f>VLOOKUP(B23525,'reaction types'!$A$1:$C$17,MATCH(reactions!H$1,'reaction types'!$A$1:$C$1,0),0)</f>
        <v>70</v>
      </c>
    </row>
    <row r="23526" spans="1:8">
      <c r="A23526" t="s">
        <v>477</v>
      </c>
      <c r="B23526" t="s">
        <v>1042</v>
      </c>
      <c r="C23526" s="2">
        <v>44241.138888888891</v>
      </c>
      <c r="D23526" s="2" t="str">
        <f t="shared" si="369"/>
        <v>February</v>
      </c>
      <c r="E23526" s="2"/>
      <c r="F23526" t="str">
        <f>VLOOKUP($A23526,Content!$B$1:$D$1001,MATCH(reactions!F$1,Content!$B$1:$D$1,0),0)</f>
        <v>photo</v>
      </c>
      <c r="G23526" t="str">
        <f>VLOOKUP($A23526,Content!$B$1:$D$1001,MATCH(reactions!G$1,Content!$B$1:$D$1,0),0)</f>
        <v>healthy eating</v>
      </c>
      <c r="H23526">
        <f>VLOOKUP(B23526,'reaction types'!$A$1:$C$17,MATCH(reactions!H$1,'reaction types'!$A$1:$C$1,0),0)</f>
        <v>70</v>
      </c>
    </row>
    <row r="23527" spans="1:8">
      <c r="A23527" t="s">
        <v>478</v>
      </c>
      <c r="B23527" t="s">
        <v>1047</v>
      </c>
      <c r="C23527" s="2">
        <v>44249.885416666664</v>
      </c>
      <c r="D23527" s="2" t="str">
        <f t="shared" si="369"/>
        <v>February</v>
      </c>
      <c r="E23527" s="2"/>
      <c r="F23527" t="str">
        <f>VLOOKUP($A23527,Content!$B$1:$D$1001,MATCH(reactions!F$1,Content!$B$1:$D$1,0),0)</f>
        <v>video</v>
      </c>
      <c r="G23527" t="str">
        <f>VLOOKUP($A23527,Content!$B$1:$D$1001,MATCH(reactions!G$1,Content!$B$1:$D$1,0),0)</f>
        <v>education</v>
      </c>
      <c r="H23527">
        <f>VLOOKUP(B23527,'reaction types'!$A$1:$C$17,MATCH(reactions!H$1,'reaction types'!$A$1:$C$1,0),0)</f>
        <v>45</v>
      </c>
    </row>
    <row r="23528" spans="1:8">
      <c r="A23528" t="s">
        <v>478</v>
      </c>
      <c r="B23528" t="s">
        <v>1039</v>
      </c>
      <c r="C23528" s="2">
        <v>44237.737500000003</v>
      </c>
      <c r="D23528" s="2" t="str">
        <f t="shared" si="369"/>
        <v>February</v>
      </c>
      <c r="E23528" s="2"/>
      <c r="F23528" t="str">
        <f>VLOOKUP($A23528,Content!$B$1:$D$1001,MATCH(reactions!F$1,Content!$B$1:$D$1,0),0)</f>
        <v>video</v>
      </c>
      <c r="G23528" t="str">
        <f>VLOOKUP($A23528,Content!$B$1:$D$1001,MATCH(reactions!G$1,Content!$B$1:$D$1,0),0)</f>
        <v>education</v>
      </c>
      <c r="H23528">
        <f>VLOOKUP(B23528,'reaction types'!$A$1:$C$17,MATCH(reactions!H$1,'reaction types'!$A$1:$C$1,0),0)</f>
        <v>15</v>
      </c>
    </row>
    <row r="23529" spans="1:8">
      <c r="A23529" s="1" t="s">
        <v>481</v>
      </c>
      <c r="B23529" t="s">
        <v>1039</v>
      </c>
      <c r="C23529" s="2">
        <v>44243.136805555558</v>
      </c>
      <c r="D23529" s="2" t="str">
        <f t="shared" si="369"/>
        <v>February</v>
      </c>
      <c r="E23529" s="2"/>
      <c r="F23529" t="str">
        <f>VLOOKUP($A23529,Content!$B$1:$D$1001,MATCH(reactions!F$1,Content!$B$1:$D$1,0),0)</f>
        <v>GIF</v>
      </c>
      <c r="G23529" t="str">
        <f>VLOOKUP($A23529,Content!$B$1:$D$1001,MATCH(reactions!G$1,Content!$B$1:$D$1,0),0)</f>
        <v>dogs</v>
      </c>
      <c r="H23529">
        <f>VLOOKUP(B23529,'reaction types'!$A$1:$C$17,MATCH(reactions!H$1,'reaction types'!$A$1:$C$1,0),0)</f>
        <v>15</v>
      </c>
    </row>
    <row r="23530" spans="1:8">
      <c r="A23530" s="1" t="s">
        <v>481</v>
      </c>
      <c r="B23530" t="s">
        <v>1041</v>
      </c>
      <c r="C23530" s="2">
        <v>44244.383333333331</v>
      </c>
      <c r="D23530" s="2" t="str">
        <f t="shared" si="369"/>
        <v>February</v>
      </c>
      <c r="E23530" s="2"/>
      <c r="F23530" t="str">
        <f>VLOOKUP($A23530,Content!$B$1:$D$1001,MATCH(reactions!F$1,Content!$B$1:$D$1,0),0)</f>
        <v>GIF</v>
      </c>
      <c r="G23530" t="str">
        <f>VLOOKUP($A23530,Content!$B$1:$D$1001,MATCH(reactions!G$1,Content!$B$1:$D$1,0),0)</f>
        <v>dogs</v>
      </c>
      <c r="H23530">
        <f>VLOOKUP(B23530,'reaction types'!$A$1:$C$17,MATCH(reactions!H$1,'reaction types'!$A$1:$C$1,0),0)</f>
        <v>35</v>
      </c>
    </row>
    <row r="23531" spans="1:8">
      <c r="A23531" t="s">
        <v>482</v>
      </c>
      <c r="B23531" t="s">
        <v>1052</v>
      </c>
      <c r="C23531" s="2">
        <v>44239.90625</v>
      </c>
      <c r="D23531" s="2" t="str">
        <f t="shared" si="369"/>
        <v>February</v>
      </c>
      <c r="E23531" s="2"/>
      <c r="F23531" t="str">
        <f>VLOOKUP($A23531,Content!$B$1:$D$1001,MATCH(reactions!F$1,Content!$B$1:$D$1,0),0)</f>
        <v>GIF</v>
      </c>
      <c r="G23531" t="str">
        <f>VLOOKUP($A23531,Content!$B$1:$D$1001,MATCH(reactions!G$1,Content!$B$1:$D$1,0),0)</f>
        <v>cooking</v>
      </c>
      <c r="H23531">
        <f>VLOOKUP(B23531,'reaction types'!$A$1:$C$17,MATCH(reactions!H$1,'reaction types'!$A$1:$C$1,0),0)</f>
        <v>72</v>
      </c>
    </row>
    <row r="23532" spans="1:8">
      <c r="A23532" t="s">
        <v>482</v>
      </c>
      <c r="B23532" t="s">
        <v>1042</v>
      </c>
      <c r="C23532" s="2">
        <v>44253.575694444444</v>
      </c>
      <c r="D23532" s="2" t="str">
        <f t="shared" si="369"/>
        <v>February</v>
      </c>
      <c r="E23532" s="2"/>
      <c r="F23532" t="str">
        <f>VLOOKUP($A23532,Content!$B$1:$D$1001,MATCH(reactions!F$1,Content!$B$1:$D$1,0),0)</f>
        <v>GIF</v>
      </c>
      <c r="G23532" t="str">
        <f>VLOOKUP($A23532,Content!$B$1:$D$1001,MATCH(reactions!G$1,Content!$B$1:$D$1,0),0)</f>
        <v>cooking</v>
      </c>
      <c r="H23532">
        <f>VLOOKUP(B23532,'reaction types'!$A$1:$C$17,MATCH(reactions!H$1,'reaction types'!$A$1:$C$1,0),0)</f>
        <v>70</v>
      </c>
    </row>
    <row r="23533" spans="1:8">
      <c r="A23533" t="s">
        <v>482</v>
      </c>
      <c r="B23533" t="s">
        <v>1046</v>
      </c>
      <c r="C23533" s="2">
        <v>44233.441666666666</v>
      </c>
      <c r="D23533" s="2" t="str">
        <f t="shared" si="369"/>
        <v>February</v>
      </c>
      <c r="E23533" s="2"/>
      <c r="F23533" t="str">
        <f>VLOOKUP($A23533,Content!$B$1:$D$1001,MATCH(reactions!F$1,Content!$B$1:$D$1,0),0)</f>
        <v>GIF</v>
      </c>
      <c r="G23533" t="str">
        <f>VLOOKUP($A23533,Content!$B$1:$D$1001,MATCH(reactions!G$1,Content!$B$1:$D$1,0),0)</f>
        <v>cooking</v>
      </c>
      <c r="H23533">
        <f>VLOOKUP(B23533,'reaction types'!$A$1:$C$17,MATCH(reactions!H$1,'reaction types'!$A$1:$C$1,0),0)</f>
        <v>75</v>
      </c>
    </row>
    <row r="23534" spans="1:8">
      <c r="A23534" t="s">
        <v>483</v>
      </c>
      <c r="B23534" t="s">
        <v>1040</v>
      </c>
      <c r="C23534" s="2">
        <v>44247.120833333334</v>
      </c>
      <c r="D23534" s="2" t="str">
        <f t="shared" si="369"/>
        <v>February</v>
      </c>
      <c r="E23534" s="2"/>
      <c r="F23534" t="str">
        <f>VLOOKUP($A23534,Content!$B$1:$D$1001,MATCH(reactions!F$1,Content!$B$1:$D$1,0),0)</f>
        <v>photo</v>
      </c>
      <c r="G23534" t="str">
        <f>VLOOKUP($A23534,Content!$B$1:$D$1001,MATCH(reactions!G$1,Content!$B$1:$D$1,0),0)</f>
        <v>technology</v>
      </c>
      <c r="H23534">
        <f>VLOOKUP(B23534,'reaction types'!$A$1:$C$17,MATCH(reactions!H$1,'reaction types'!$A$1:$C$1,0),0)</f>
        <v>30</v>
      </c>
    </row>
    <row r="23535" spans="1:8">
      <c r="A23535" t="s">
        <v>483</v>
      </c>
      <c r="B23535" t="s">
        <v>1041</v>
      </c>
      <c r="C23535" s="2">
        <v>44245.684027777781</v>
      </c>
      <c r="D23535" s="2" t="str">
        <f t="shared" si="369"/>
        <v>February</v>
      </c>
      <c r="E23535" s="2"/>
      <c r="F23535" t="str">
        <f>VLOOKUP($A23535,Content!$B$1:$D$1001,MATCH(reactions!F$1,Content!$B$1:$D$1,0),0)</f>
        <v>photo</v>
      </c>
      <c r="G23535" t="str">
        <f>VLOOKUP($A23535,Content!$B$1:$D$1001,MATCH(reactions!G$1,Content!$B$1:$D$1,0),0)</f>
        <v>technology</v>
      </c>
      <c r="H23535">
        <f>VLOOKUP(B23535,'reaction types'!$A$1:$C$17,MATCH(reactions!H$1,'reaction types'!$A$1:$C$1,0),0)</f>
        <v>35</v>
      </c>
    </row>
    <row r="23536" spans="1:8">
      <c r="A23536" t="s">
        <v>486</v>
      </c>
      <c r="B23536" t="s">
        <v>1042</v>
      </c>
      <c r="C23536" s="2">
        <v>44255.711805555555</v>
      </c>
      <c r="D23536" s="2" t="str">
        <f t="shared" si="369"/>
        <v>February</v>
      </c>
      <c r="E23536" s="2"/>
      <c r="F23536" t="str">
        <f>VLOOKUP($A23536,Content!$B$1:$D$1001,MATCH(reactions!F$1,Content!$B$1:$D$1,0),0)</f>
        <v>photo</v>
      </c>
      <c r="G23536" t="str">
        <f>VLOOKUP($A23536,Content!$B$1:$D$1001,MATCH(reactions!G$1,Content!$B$1:$D$1,0),0)</f>
        <v>animals</v>
      </c>
      <c r="H23536">
        <f>VLOOKUP(B23536,'reaction types'!$A$1:$C$17,MATCH(reactions!H$1,'reaction types'!$A$1:$C$1,0),0)</f>
        <v>70</v>
      </c>
    </row>
    <row r="23537" spans="1:8">
      <c r="A23537" t="s">
        <v>487</v>
      </c>
      <c r="B23537" t="s">
        <v>1037</v>
      </c>
      <c r="C23537" s="2">
        <v>44248.611805555556</v>
      </c>
      <c r="D23537" s="2" t="str">
        <f t="shared" si="369"/>
        <v>February</v>
      </c>
      <c r="E23537" s="2"/>
      <c r="F23537" t="str">
        <f>VLOOKUP($A23537,Content!$B$1:$D$1001,MATCH(reactions!F$1,Content!$B$1:$D$1,0),0)</f>
        <v>audio</v>
      </c>
      <c r="G23537" t="str">
        <f>VLOOKUP($A23537,Content!$B$1:$D$1001,MATCH(reactions!G$1,Content!$B$1:$D$1,0),0)</f>
        <v>soccer</v>
      </c>
      <c r="H23537">
        <f>VLOOKUP(B23537,'reaction types'!$A$1:$C$17,MATCH(reactions!H$1,'reaction types'!$A$1:$C$1,0),0)</f>
        <v>0</v>
      </c>
    </row>
    <row r="23538" spans="1:8">
      <c r="A23538" t="s">
        <v>487</v>
      </c>
      <c r="B23538" t="s">
        <v>1040</v>
      </c>
      <c r="C23538" s="2">
        <v>44243.902083333334</v>
      </c>
      <c r="D23538" s="2" t="str">
        <f t="shared" si="369"/>
        <v>February</v>
      </c>
      <c r="E23538" s="2"/>
      <c r="F23538" t="str">
        <f>VLOOKUP($A23538,Content!$B$1:$D$1001,MATCH(reactions!F$1,Content!$B$1:$D$1,0),0)</f>
        <v>audio</v>
      </c>
      <c r="G23538" t="str">
        <f>VLOOKUP($A23538,Content!$B$1:$D$1001,MATCH(reactions!G$1,Content!$B$1:$D$1,0),0)</f>
        <v>soccer</v>
      </c>
      <c r="H23538">
        <f>VLOOKUP(B23538,'reaction types'!$A$1:$C$17,MATCH(reactions!H$1,'reaction types'!$A$1:$C$1,0),0)</f>
        <v>30</v>
      </c>
    </row>
    <row r="23539" spans="1:8">
      <c r="A23539" t="s">
        <v>487</v>
      </c>
      <c r="B23539" t="s">
        <v>1052</v>
      </c>
      <c r="C23539" s="2">
        <v>44253.409722222219</v>
      </c>
      <c r="D23539" s="2" t="str">
        <f t="shared" si="369"/>
        <v>February</v>
      </c>
      <c r="E23539" s="2"/>
      <c r="F23539" t="str">
        <f>VLOOKUP($A23539,Content!$B$1:$D$1001,MATCH(reactions!F$1,Content!$B$1:$D$1,0),0)</f>
        <v>audio</v>
      </c>
      <c r="G23539" t="str">
        <f>VLOOKUP($A23539,Content!$B$1:$D$1001,MATCH(reactions!G$1,Content!$B$1:$D$1,0),0)</f>
        <v>soccer</v>
      </c>
      <c r="H23539">
        <f>VLOOKUP(B23539,'reaction types'!$A$1:$C$17,MATCH(reactions!H$1,'reaction types'!$A$1:$C$1,0),0)</f>
        <v>72</v>
      </c>
    </row>
    <row r="23540" spans="1:8">
      <c r="A23540" t="s">
        <v>487</v>
      </c>
      <c r="B23540" t="s">
        <v>1040</v>
      </c>
      <c r="C23540" s="2">
        <v>44251.652777777781</v>
      </c>
      <c r="D23540" s="2" t="str">
        <f t="shared" si="369"/>
        <v>February</v>
      </c>
      <c r="E23540" s="2"/>
      <c r="F23540" t="str">
        <f>VLOOKUP($A23540,Content!$B$1:$D$1001,MATCH(reactions!F$1,Content!$B$1:$D$1,0),0)</f>
        <v>audio</v>
      </c>
      <c r="G23540" t="str">
        <f>VLOOKUP($A23540,Content!$B$1:$D$1001,MATCH(reactions!G$1,Content!$B$1:$D$1,0),0)</f>
        <v>soccer</v>
      </c>
      <c r="H23540">
        <f>VLOOKUP(B23540,'reaction types'!$A$1:$C$17,MATCH(reactions!H$1,'reaction types'!$A$1:$C$1,0),0)</f>
        <v>30</v>
      </c>
    </row>
    <row r="23541" spans="1:8">
      <c r="A23541" t="s">
        <v>487</v>
      </c>
      <c r="B23541" t="s">
        <v>1043</v>
      </c>
      <c r="C23541" s="2">
        <v>44240.585416666669</v>
      </c>
      <c r="D23541" s="2" t="str">
        <f t="shared" si="369"/>
        <v>February</v>
      </c>
      <c r="E23541" s="2"/>
      <c r="F23541" t="str">
        <f>VLOOKUP($A23541,Content!$B$1:$D$1001,MATCH(reactions!F$1,Content!$B$1:$D$1,0),0)</f>
        <v>audio</v>
      </c>
      <c r="G23541" t="str">
        <f>VLOOKUP($A23541,Content!$B$1:$D$1001,MATCH(reactions!G$1,Content!$B$1:$D$1,0),0)</f>
        <v>soccer</v>
      </c>
      <c r="H23541">
        <f>VLOOKUP(B23541,'reaction types'!$A$1:$C$17,MATCH(reactions!H$1,'reaction types'!$A$1:$C$1,0),0)</f>
        <v>5</v>
      </c>
    </row>
    <row r="23542" spans="1:8">
      <c r="A23542" t="s">
        <v>488</v>
      </c>
      <c r="B23542" t="s">
        <v>1047</v>
      </c>
      <c r="C23542" s="2">
        <v>44241.617361111108</v>
      </c>
      <c r="D23542" s="2" t="str">
        <f t="shared" si="369"/>
        <v>February</v>
      </c>
      <c r="E23542" s="2"/>
      <c r="F23542" t="str">
        <f>VLOOKUP($A23542,Content!$B$1:$D$1001,MATCH(reactions!F$1,Content!$B$1:$D$1,0),0)</f>
        <v>GIF</v>
      </c>
      <c r="G23542" t="str">
        <f>VLOOKUP($A23542,Content!$B$1:$D$1001,MATCH(reactions!G$1,Content!$B$1:$D$1,0),0)</f>
        <v>tennis</v>
      </c>
      <c r="H23542">
        <f>VLOOKUP(B23542,'reaction types'!$A$1:$C$17,MATCH(reactions!H$1,'reaction types'!$A$1:$C$1,0),0)</f>
        <v>45</v>
      </c>
    </row>
    <row r="23543" spans="1:8">
      <c r="A23543" t="s">
        <v>488</v>
      </c>
      <c r="B23543" t="s">
        <v>1052</v>
      </c>
      <c r="C23543" s="2">
        <v>44251.256944444445</v>
      </c>
      <c r="D23543" s="2" t="str">
        <f t="shared" si="369"/>
        <v>February</v>
      </c>
      <c r="E23543" s="2"/>
      <c r="F23543" t="str">
        <f>VLOOKUP($A23543,Content!$B$1:$D$1001,MATCH(reactions!F$1,Content!$B$1:$D$1,0),0)</f>
        <v>GIF</v>
      </c>
      <c r="G23543" t="str">
        <f>VLOOKUP($A23543,Content!$B$1:$D$1001,MATCH(reactions!G$1,Content!$B$1:$D$1,0),0)</f>
        <v>tennis</v>
      </c>
      <c r="H23543">
        <f>VLOOKUP(B23543,'reaction types'!$A$1:$C$17,MATCH(reactions!H$1,'reaction types'!$A$1:$C$1,0),0)</f>
        <v>72</v>
      </c>
    </row>
    <row r="23544" spans="1:8">
      <c r="A23544" t="s">
        <v>488</v>
      </c>
      <c r="B23544" t="s">
        <v>1045</v>
      </c>
      <c r="C23544" s="2">
        <v>44249.131249999999</v>
      </c>
      <c r="D23544" s="2" t="str">
        <f t="shared" si="369"/>
        <v>February</v>
      </c>
      <c r="E23544" s="2"/>
      <c r="F23544" t="str">
        <f>VLOOKUP($A23544,Content!$B$1:$D$1001,MATCH(reactions!F$1,Content!$B$1:$D$1,0),0)</f>
        <v>GIF</v>
      </c>
      <c r="G23544" t="str">
        <f>VLOOKUP($A23544,Content!$B$1:$D$1001,MATCH(reactions!G$1,Content!$B$1:$D$1,0),0)</f>
        <v>tennis</v>
      </c>
      <c r="H23544">
        <f>VLOOKUP(B23544,'reaction types'!$A$1:$C$17,MATCH(reactions!H$1,'reaction types'!$A$1:$C$1,0),0)</f>
        <v>20</v>
      </c>
    </row>
    <row r="23545" spans="1:8">
      <c r="A23545" t="s">
        <v>490</v>
      </c>
      <c r="B23545" t="s">
        <v>1045</v>
      </c>
      <c r="C23545" s="2">
        <v>44229.686805555553</v>
      </c>
      <c r="D23545" s="2" t="str">
        <f t="shared" si="369"/>
        <v>February</v>
      </c>
      <c r="E23545" s="2"/>
      <c r="F23545" t="str">
        <f>VLOOKUP($A23545,Content!$B$1:$D$1001,MATCH(reactions!F$1,Content!$B$1:$D$1,0),0)</f>
        <v>audio</v>
      </c>
      <c r="G23545" t="str">
        <f>VLOOKUP($A23545,Content!$B$1:$D$1001,MATCH(reactions!G$1,Content!$B$1:$D$1,0),0)</f>
        <v>healthy eating</v>
      </c>
      <c r="H23545">
        <f>VLOOKUP(B23545,'reaction types'!$A$1:$C$17,MATCH(reactions!H$1,'reaction types'!$A$1:$C$1,0),0)</f>
        <v>20</v>
      </c>
    </row>
    <row r="23546" spans="1:8">
      <c r="A23546" t="s">
        <v>490</v>
      </c>
      <c r="B23546" t="s">
        <v>1048</v>
      </c>
      <c r="C23546" s="2">
        <v>44253.407638888886</v>
      </c>
      <c r="D23546" s="2" t="str">
        <f t="shared" si="369"/>
        <v>February</v>
      </c>
      <c r="E23546" s="2"/>
      <c r="F23546" t="str">
        <f>VLOOKUP($A23546,Content!$B$1:$D$1001,MATCH(reactions!F$1,Content!$B$1:$D$1,0),0)</f>
        <v>audio</v>
      </c>
      <c r="G23546" t="str">
        <f>VLOOKUP($A23546,Content!$B$1:$D$1001,MATCH(reactions!G$1,Content!$B$1:$D$1,0),0)</f>
        <v>healthy eating</v>
      </c>
      <c r="H23546">
        <f>VLOOKUP(B23546,'reaction types'!$A$1:$C$17,MATCH(reactions!H$1,'reaction types'!$A$1:$C$1,0),0)</f>
        <v>12</v>
      </c>
    </row>
    <row r="23547" spans="1:8">
      <c r="A23547" t="s">
        <v>491</v>
      </c>
      <c r="B23547" t="s">
        <v>1050</v>
      </c>
      <c r="C23547" s="2">
        <v>44229.074999999997</v>
      </c>
      <c r="D23547" s="2" t="str">
        <f t="shared" si="369"/>
        <v>February</v>
      </c>
      <c r="E23547" s="2"/>
      <c r="F23547" t="str">
        <f>VLOOKUP($A23547,Content!$B$1:$D$1001,MATCH(reactions!F$1,Content!$B$1:$D$1,0),0)</f>
        <v>GIF</v>
      </c>
      <c r="G23547" t="str">
        <f>VLOOKUP($A23547,Content!$B$1:$D$1001,MATCH(reactions!G$1,Content!$B$1:$D$1,0),0)</f>
        <v>soccer</v>
      </c>
      <c r="H23547">
        <f>VLOOKUP(B23547,'reaction types'!$A$1:$C$17,MATCH(reactions!H$1,'reaction types'!$A$1:$C$1,0),0)</f>
        <v>60</v>
      </c>
    </row>
    <row r="23548" spans="1:8">
      <c r="A23548" t="s">
        <v>491</v>
      </c>
      <c r="B23548" t="s">
        <v>1041</v>
      </c>
      <c r="C23548" s="2">
        <v>44236.261111111111</v>
      </c>
      <c r="D23548" s="2" t="str">
        <f t="shared" si="369"/>
        <v>February</v>
      </c>
      <c r="E23548" s="2"/>
      <c r="F23548" t="str">
        <f>VLOOKUP($A23548,Content!$B$1:$D$1001,MATCH(reactions!F$1,Content!$B$1:$D$1,0),0)</f>
        <v>GIF</v>
      </c>
      <c r="G23548" t="str">
        <f>VLOOKUP($A23548,Content!$B$1:$D$1001,MATCH(reactions!G$1,Content!$B$1:$D$1,0),0)</f>
        <v>soccer</v>
      </c>
      <c r="H23548">
        <f>VLOOKUP(B23548,'reaction types'!$A$1:$C$17,MATCH(reactions!H$1,'reaction types'!$A$1:$C$1,0),0)</f>
        <v>35</v>
      </c>
    </row>
    <row r="23549" spans="1:8">
      <c r="A23549" t="s">
        <v>491</v>
      </c>
      <c r="B23549" t="s">
        <v>1038</v>
      </c>
      <c r="C23549" s="2">
        <v>44255.481944444444</v>
      </c>
      <c r="D23549" s="2" t="str">
        <f t="shared" si="369"/>
        <v>February</v>
      </c>
      <c r="E23549" s="2"/>
      <c r="F23549" t="str">
        <f>VLOOKUP($A23549,Content!$B$1:$D$1001,MATCH(reactions!F$1,Content!$B$1:$D$1,0),0)</f>
        <v>GIF</v>
      </c>
      <c r="G23549" t="str">
        <f>VLOOKUP($A23549,Content!$B$1:$D$1001,MATCH(reactions!G$1,Content!$B$1:$D$1,0),0)</f>
        <v>soccer</v>
      </c>
      <c r="H23549">
        <f>VLOOKUP(B23549,'reaction types'!$A$1:$C$17,MATCH(reactions!H$1,'reaction types'!$A$1:$C$1,0),0)</f>
        <v>10</v>
      </c>
    </row>
    <row r="23550" spans="1:8">
      <c r="A23550" t="s">
        <v>491</v>
      </c>
      <c r="B23550" t="s">
        <v>1052</v>
      </c>
      <c r="C23550" s="2">
        <v>44248.913194444445</v>
      </c>
      <c r="D23550" s="2" t="str">
        <f t="shared" si="369"/>
        <v>February</v>
      </c>
      <c r="E23550" s="2"/>
      <c r="F23550" t="str">
        <f>VLOOKUP($A23550,Content!$B$1:$D$1001,MATCH(reactions!F$1,Content!$B$1:$D$1,0),0)</f>
        <v>GIF</v>
      </c>
      <c r="G23550" t="str">
        <f>VLOOKUP($A23550,Content!$B$1:$D$1001,MATCH(reactions!G$1,Content!$B$1:$D$1,0),0)</f>
        <v>soccer</v>
      </c>
      <c r="H23550">
        <f>VLOOKUP(B23550,'reaction types'!$A$1:$C$17,MATCH(reactions!H$1,'reaction types'!$A$1:$C$1,0),0)</f>
        <v>72</v>
      </c>
    </row>
    <row r="23551" spans="1:8">
      <c r="A23551" t="s">
        <v>491</v>
      </c>
      <c r="B23551" t="s">
        <v>1043</v>
      </c>
      <c r="C23551" s="2">
        <v>44230.756249999999</v>
      </c>
      <c r="D23551" s="2" t="str">
        <f t="shared" si="369"/>
        <v>February</v>
      </c>
      <c r="E23551" s="2"/>
      <c r="F23551" t="str">
        <f>VLOOKUP($A23551,Content!$B$1:$D$1001,MATCH(reactions!F$1,Content!$B$1:$D$1,0),0)</f>
        <v>GIF</v>
      </c>
      <c r="G23551" t="str">
        <f>VLOOKUP($A23551,Content!$B$1:$D$1001,MATCH(reactions!G$1,Content!$B$1:$D$1,0),0)</f>
        <v>soccer</v>
      </c>
      <c r="H23551">
        <f>VLOOKUP(B23551,'reaction types'!$A$1:$C$17,MATCH(reactions!H$1,'reaction types'!$A$1:$C$1,0),0)</f>
        <v>5</v>
      </c>
    </row>
    <row r="23552" spans="1:8">
      <c r="A23552" t="s">
        <v>493</v>
      </c>
      <c r="B23552" t="s">
        <v>1041</v>
      </c>
      <c r="C23552" s="2">
        <v>44240.240277777775</v>
      </c>
      <c r="D23552" s="2" t="str">
        <f t="shared" si="369"/>
        <v>February</v>
      </c>
      <c r="E23552" s="2"/>
      <c r="F23552" t="str">
        <f>VLOOKUP($A23552,Content!$B$1:$D$1001,MATCH(reactions!F$1,Content!$B$1:$D$1,0),0)</f>
        <v>GIF</v>
      </c>
      <c r="G23552" t="str">
        <f>VLOOKUP($A23552,Content!$B$1:$D$1001,MATCH(reactions!G$1,Content!$B$1:$D$1,0),0)</f>
        <v>tennis</v>
      </c>
      <c r="H23552">
        <f>VLOOKUP(B23552,'reaction types'!$A$1:$C$17,MATCH(reactions!H$1,'reaction types'!$A$1:$C$1,0),0)</f>
        <v>35</v>
      </c>
    </row>
    <row r="23553" spans="1:8">
      <c r="A23553" t="s">
        <v>493</v>
      </c>
      <c r="B23553" t="s">
        <v>1041</v>
      </c>
      <c r="C23553" s="2">
        <v>44249.925694444442</v>
      </c>
      <c r="D23553" s="2" t="str">
        <f t="shared" si="369"/>
        <v>February</v>
      </c>
      <c r="E23553" s="2"/>
      <c r="F23553" t="str">
        <f>VLOOKUP($A23553,Content!$B$1:$D$1001,MATCH(reactions!F$1,Content!$B$1:$D$1,0),0)</f>
        <v>GIF</v>
      </c>
      <c r="G23553" t="str">
        <f>VLOOKUP($A23553,Content!$B$1:$D$1001,MATCH(reactions!G$1,Content!$B$1:$D$1,0),0)</f>
        <v>tennis</v>
      </c>
      <c r="H23553">
        <f>VLOOKUP(B23553,'reaction types'!$A$1:$C$17,MATCH(reactions!H$1,'reaction types'!$A$1:$C$1,0),0)</f>
        <v>35</v>
      </c>
    </row>
    <row r="23554" spans="1:8">
      <c r="A23554" t="s">
        <v>493</v>
      </c>
      <c r="B23554" t="s">
        <v>1047</v>
      </c>
      <c r="C23554" s="2">
        <v>44235.359027777777</v>
      </c>
      <c r="D23554" s="2" t="str">
        <f t="shared" si="369"/>
        <v>February</v>
      </c>
      <c r="E23554" s="2"/>
      <c r="F23554" t="str">
        <f>VLOOKUP($A23554,Content!$B$1:$D$1001,MATCH(reactions!F$1,Content!$B$1:$D$1,0),0)</f>
        <v>GIF</v>
      </c>
      <c r="G23554" t="str">
        <f>VLOOKUP($A23554,Content!$B$1:$D$1001,MATCH(reactions!G$1,Content!$B$1:$D$1,0),0)</f>
        <v>tennis</v>
      </c>
      <c r="H23554">
        <f>VLOOKUP(B23554,'reaction types'!$A$1:$C$17,MATCH(reactions!H$1,'reaction types'!$A$1:$C$1,0),0)</f>
        <v>45</v>
      </c>
    </row>
    <row r="23555" spans="1:8">
      <c r="A23555" t="s">
        <v>493</v>
      </c>
      <c r="B23555" t="s">
        <v>1047</v>
      </c>
      <c r="C23555" s="2">
        <v>44248.5</v>
      </c>
      <c r="D23555" s="2" t="str">
        <f t="shared" ref="D23555:D23618" si="370">TEXT(C23555,"mmmm")</f>
        <v>February</v>
      </c>
      <c r="E23555" s="2"/>
      <c r="F23555" t="str">
        <f>VLOOKUP($A23555,Content!$B$1:$D$1001,MATCH(reactions!F$1,Content!$B$1:$D$1,0),0)</f>
        <v>GIF</v>
      </c>
      <c r="G23555" t="str">
        <f>VLOOKUP($A23555,Content!$B$1:$D$1001,MATCH(reactions!G$1,Content!$B$1:$D$1,0),0)</f>
        <v>tennis</v>
      </c>
      <c r="H23555">
        <f>VLOOKUP(B23555,'reaction types'!$A$1:$C$17,MATCH(reactions!H$1,'reaction types'!$A$1:$C$1,0),0)</f>
        <v>45</v>
      </c>
    </row>
    <row r="23556" spans="1:8">
      <c r="A23556" t="s">
        <v>493</v>
      </c>
      <c r="B23556" t="s">
        <v>1052</v>
      </c>
      <c r="C23556" s="2">
        <v>44236.416666666664</v>
      </c>
      <c r="D23556" s="2" t="str">
        <f t="shared" si="370"/>
        <v>February</v>
      </c>
      <c r="E23556" s="2"/>
      <c r="F23556" t="str">
        <f>VLOOKUP($A23556,Content!$B$1:$D$1001,MATCH(reactions!F$1,Content!$B$1:$D$1,0),0)</f>
        <v>GIF</v>
      </c>
      <c r="G23556" t="str">
        <f>VLOOKUP($A23556,Content!$B$1:$D$1001,MATCH(reactions!G$1,Content!$B$1:$D$1,0),0)</f>
        <v>tennis</v>
      </c>
      <c r="H23556">
        <f>VLOOKUP(B23556,'reaction types'!$A$1:$C$17,MATCH(reactions!H$1,'reaction types'!$A$1:$C$1,0),0)</f>
        <v>72</v>
      </c>
    </row>
    <row r="23557" spans="1:8">
      <c r="A23557" t="s">
        <v>494</v>
      </c>
      <c r="B23557" t="s">
        <v>1046</v>
      </c>
      <c r="C23557" s="2">
        <v>44252.569444444445</v>
      </c>
      <c r="D23557" s="2" t="str">
        <f t="shared" si="370"/>
        <v>February</v>
      </c>
      <c r="E23557" s="2"/>
      <c r="F23557" t="str">
        <f>VLOOKUP($A23557,Content!$B$1:$D$1001,MATCH(reactions!F$1,Content!$B$1:$D$1,0),0)</f>
        <v>audio</v>
      </c>
      <c r="G23557" t="str">
        <f>VLOOKUP($A23557,Content!$B$1:$D$1001,MATCH(reactions!G$1,Content!$B$1:$D$1,0),0)</f>
        <v>technology</v>
      </c>
      <c r="H23557">
        <f>VLOOKUP(B23557,'reaction types'!$A$1:$C$17,MATCH(reactions!H$1,'reaction types'!$A$1:$C$1,0),0)</f>
        <v>75</v>
      </c>
    </row>
    <row r="23558" spans="1:8">
      <c r="A23558" t="s">
        <v>494</v>
      </c>
      <c r="B23558" t="s">
        <v>1045</v>
      </c>
      <c r="C23558" s="2">
        <v>44232.530555555553</v>
      </c>
      <c r="D23558" s="2" t="str">
        <f t="shared" si="370"/>
        <v>February</v>
      </c>
      <c r="E23558" s="2"/>
      <c r="F23558" t="str">
        <f>VLOOKUP($A23558,Content!$B$1:$D$1001,MATCH(reactions!F$1,Content!$B$1:$D$1,0),0)</f>
        <v>audio</v>
      </c>
      <c r="G23558" t="str">
        <f>VLOOKUP($A23558,Content!$B$1:$D$1001,MATCH(reactions!G$1,Content!$B$1:$D$1,0),0)</f>
        <v>technology</v>
      </c>
      <c r="H23558">
        <f>VLOOKUP(B23558,'reaction types'!$A$1:$C$17,MATCH(reactions!H$1,'reaction types'!$A$1:$C$1,0),0)</f>
        <v>20</v>
      </c>
    </row>
    <row r="23559" spans="1:8">
      <c r="A23559" t="s">
        <v>494</v>
      </c>
      <c r="B23559" t="s">
        <v>1052</v>
      </c>
      <c r="C23559" s="2">
        <v>44234.090277777781</v>
      </c>
      <c r="D23559" s="2" t="str">
        <f t="shared" si="370"/>
        <v>February</v>
      </c>
      <c r="E23559" s="2"/>
      <c r="F23559" t="str">
        <f>VLOOKUP($A23559,Content!$B$1:$D$1001,MATCH(reactions!F$1,Content!$B$1:$D$1,0),0)</f>
        <v>audio</v>
      </c>
      <c r="G23559" t="str">
        <f>VLOOKUP($A23559,Content!$B$1:$D$1001,MATCH(reactions!G$1,Content!$B$1:$D$1,0),0)</f>
        <v>technology</v>
      </c>
      <c r="H23559">
        <f>VLOOKUP(B23559,'reaction types'!$A$1:$C$17,MATCH(reactions!H$1,'reaction types'!$A$1:$C$1,0),0)</f>
        <v>72</v>
      </c>
    </row>
    <row r="23560" spans="1:8">
      <c r="A23560" t="s">
        <v>494</v>
      </c>
      <c r="B23560" t="s">
        <v>1052</v>
      </c>
      <c r="C23560" s="2">
        <v>44249.877083333333</v>
      </c>
      <c r="D23560" s="2" t="str">
        <f t="shared" si="370"/>
        <v>February</v>
      </c>
      <c r="E23560" s="2"/>
      <c r="F23560" t="str">
        <f>VLOOKUP($A23560,Content!$B$1:$D$1001,MATCH(reactions!F$1,Content!$B$1:$D$1,0),0)</f>
        <v>audio</v>
      </c>
      <c r="G23560" t="str">
        <f>VLOOKUP($A23560,Content!$B$1:$D$1001,MATCH(reactions!G$1,Content!$B$1:$D$1,0),0)</f>
        <v>technology</v>
      </c>
      <c r="H23560">
        <f>VLOOKUP(B23560,'reaction types'!$A$1:$C$17,MATCH(reactions!H$1,'reaction types'!$A$1:$C$1,0),0)</f>
        <v>72</v>
      </c>
    </row>
    <row r="23561" spans="1:8">
      <c r="A23561" t="s">
        <v>495</v>
      </c>
      <c r="B23561" t="s">
        <v>1045</v>
      </c>
      <c r="C23561" s="2">
        <v>44236.824305555558</v>
      </c>
      <c r="D23561" s="2" t="str">
        <f t="shared" si="370"/>
        <v>February</v>
      </c>
      <c r="E23561" s="2"/>
      <c r="F23561" t="str">
        <f>VLOOKUP($A23561,Content!$B$1:$D$1001,MATCH(reactions!F$1,Content!$B$1:$D$1,0),0)</f>
        <v>video</v>
      </c>
      <c r="G23561" t="str">
        <f>VLOOKUP($A23561,Content!$B$1:$D$1001,MATCH(reactions!G$1,Content!$B$1:$D$1,0),0)</f>
        <v>soccer</v>
      </c>
      <c r="H23561">
        <f>VLOOKUP(B23561,'reaction types'!$A$1:$C$17,MATCH(reactions!H$1,'reaction types'!$A$1:$C$1,0),0)</f>
        <v>20</v>
      </c>
    </row>
    <row r="23562" spans="1:8">
      <c r="A23562" t="s">
        <v>495</v>
      </c>
      <c r="B23562" t="s">
        <v>1041</v>
      </c>
      <c r="C23562" s="2">
        <v>44230.576388888891</v>
      </c>
      <c r="D23562" s="2" t="str">
        <f t="shared" si="370"/>
        <v>February</v>
      </c>
      <c r="E23562" s="2"/>
      <c r="F23562" t="str">
        <f>VLOOKUP($A23562,Content!$B$1:$D$1001,MATCH(reactions!F$1,Content!$B$1:$D$1,0),0)</f>
        <v>video</v>
      </c>
      <c r="G23562" t="str">
        <f>VLOOKUP($A23562,Content!$B$1:$D$1001,MATCH(reactions!G$1,Content!$B$1:$D$1,0),0)</f>
        <v>soccer</v>
      </c>
      <c r="H23562">
        <f>VLOOKUP(B23562,'reaction types'!$A$1:$C$17,MATCH(reactions!H$1,'reaction types'!$A$1:$C$1,0),0)</f>
        <v>35</v>
      </c>
    </row>
    <row r="23563" spans="1:8">
      <c r="A23563" t="s">
        <v>495</v>
      </c>
      <c r="B23563" t="s">
        <v>1049</v>
      </c>
      <c r="C23563" s="2">
        <v>44235.010416666664</v>
      </c>
      <c r="D23563" s="2" t="str">
        <f t="shared" si="370"/>
        <v>February</v>
      </c>
      <c r="E23563" s="2"/>
      <c r="F23563" t="str">
        <f>VLOOKUP($A23563,Content!$B$1:$D$1001,MATCH(reactions!F$1,Content!$B$1:$D$1,0),0)</f>
        <v>video</v>
      </c>
      <c r="G23563" t="str">
        <f>VLOOKUP($A23563,Content!$B$1:$D$1001,MATCH(reactions!G$1,Content!$B$1:$D$1,0),0)</f>
        <v>soccer</v>
      </c>
      <c r="H23563">
        <f>VLOOKUP(B23563,'reaction types'!$A$1:$C$17,MATCH(reactions!H$1,'reaction types'!$A$1:$C$1,0),0)</f>
        <v>50</v>
      </c>
    </row>
    <row r="23564" spans="1:8">
      <c r="A23564" t="s">
        <v>497</v>
      </c>
      <c r="B23564" t="s">
        <v>1043</v>
      </c>
      <c r="C23564" s="2">
        <v>44247.259027777778</v>
      </c>
      <c r="D23564" s="2" t="str">
        <f t="shared" si="370"/>
        <v>February</v>
      </c>
      <c r="E23564" s="2"/>
      <c r="F23564" t="str">
        <f>VLOOKUP($A23564,Content!$B$1:$D$1001,MATCH(reactions!F$1,Content!$B$1:$D$1,0),0)</f>
        <v>audio</v>
      </c>
      <c r="G23564" t="str">
        <f>VLOOKUP($A23564,Content!$B$1:$D$1001,MATCH(reactions!G$1,Content!$B$1:$D$1,0),0)</f>
        <v>animals</v>
      </c>
      <c r="H23564">
        <f>VLOOKUP(B23564,'reaction types'!$A$1:$C$17,MATCH(reactions!H$1,'reaction types'!$A$1:$C$1,0),0)</f>
        <v>5</v>
      </c>
    </row>
    <row r="23565" spans="1:8">
      <c r="A23565" t="s">
        <v>497</v>
      </c>
      <c r="B23565" t="s">
        <v>1042</v>
      </c>
      <c r="C23565" s="2">
        <v>44251.881249999999</v>
      </c>
      <c r="D23565" s="2" t="str">
        <f t="shared" si="370"/>
        <v>February</v>
      </c>
      <c r="E23565" s="2"/>
      <c r="F23565" t="str">
        <f>VLOOKUP($A23565,Content!$B$1:$D$1001,MATCH(reactions!F$1,Content!$B$1:$D$1,0),0)</f>
        <v>audio</v>
      </c>
      <c r="G23565" t="str">
        <f>VLOOKUP($A23565,Content!$B$1:$D$1001,MATCH(reactions!G$1,Content!$B$1:$D$1,0),0)</f>
        <v>animals</v>
      </c>
      <c r="H23565">
        <f>VLOOKUP(B23565,'reaction types'!$A$1:$C$17,MATCH(reactions!H$1,'reaction types'!$A$1:$C$1,0),0)</f>
        <v>70</v>
      </c>
    </row>
    <row r="23566" spans="1:8">
      <c r="A23566" t="s">
        <v>499</v>
      </c>
      <c r="B23566" t="s">
        <v>1041</v>
      </c>
      <c r="C23566" s="2">
        <v>44229.393750000003</v>
      </c>
      <c r="D23566" s="2" t="str">
        <f t="shared" si="370"/>
        <v>February</v>
      </c>
      <c r="E23566" s="2"/>
      <c r="F23566" t="str">
        <f>VLOOKUP($A23566,Content!$B$1:$D$1001,MATCH(reactions!F$1,Content!$B$1:$D$1,0),0)</f>
        <v>photo</v>
      </c>
      <c r="G23566" t="str">
        <f>VLOOKUP($A23566,Content!$B$1:$D$1001,MATCH(reactions!G$1,Content!$B$1:$D$1,0),0)</f>
        <v>public speaking</v>
      </c>
      <c r="H23566">
        <f>VLOOKUP(B23566,'reaction types'!$A$1:$C$17,MATCH(reactions!H$1,'reaction types'!$A$1:$C$1,0),0)</f>
        <v>35</v>
      </c>
    </row>
    <row r="23567" spans="1:8">
      <c r="A23567" t="s">
        <v>499</v>
      </c>
      <c r="B23567" t="s">
        <v>1045</v>
      </c>
      <c r="C23567" s="2">
        <v>44230.426388888889</v>
      </c>
      <c r="D23567" s="2" t="str">
        <f t="shared" si="370"/>
        <v>February</v>
      </c>
      <c r="E23567" s="2"/>
      <c r="F23567" t="str">
        <f>VLOOKUP($A23567,Content!$B$1:$D$1001,MATCH(reactions!F$1,Content!$B$1:$D$1,0),0)</f>
        <v>photo</v>
      </c>
      <c r="G23567" t="str">
        <f>VLOOKUP($A23567,Content!$B$1:$D$1001,MATCH(reactions!G$1,Content!$B$1:$D$1,0),0)</f>
        <v>public speaking</v>
      </c>
      <c r="H23567">
        <f>VLOOKUP(B23567,'reaction types'!$A$1:$C$17,MATCH(reactions!H$1,'reaction types'!$A$1:$C$1,0),0)</f>
        <v>20</v>
      </c>
    </row>
    <row r="23568" spans="1:8">
      <c r="A23568" t="s">
        <v>502</v>
      </c>
      <c r="B23568" t="s">
        <v>1038</v>
      </c>
      <c r="C23568" s="2">
        <v>44247.088888888888</v>
      </c>
      <c r="D23568" s="2" t="str">
        <f t="shared" si="370"/>
        <v>February</v>
      </c>
      <c r="E23568" s="2"/>
      <c r="F23568" t="str">
        <f>VLOOKUP($A23568,Content!$B$1:$D$1001,MATCH(reactions!F$1,Content!$B$1:$D$1,0),0)</f>
        <v>video</v>
      </c>
      <c r="G23568" t="str">
        <f>VLOOKUP($A23568,Content!$B$1:$D$1001,MATCH(reactions!G$1,Content!$B$1:$D$1,0),0)</f>
        <v>education</v>
      </c>
      <c r="H23568">
        <f>VLOOKUP(B23568,'reaction types'!$A$1:$C$17,MATCH(reactions!H$1,'reaction types'!$A$1:$C$1,0),0)</f>
        <v>10</v>
      </c>
    </row>
    <row r="23569" spans="1:8">
      <c r="A23569" t="s">
        <v>502</v>
      </c>
      <c r="B23569" t="s">
        <v>1043</v>
      </c>
      <c r="C23569" s="2">
        <v>44229.852777777778</v>
      </c>
      <c r="D23569" s="2" t="str">
        <f t="shared" si="370"/>
        <v>February</v>
      </c>
      <c r="E23569" s="2"/>
      <c r="F23569" t="str">
        <f>VLOOKUP($A23569,Content!$B$1:$D$1001,MATCH(reactions!F$1,Content!$B$1:$D$1,0),0)</f>
        <v>video</v>
      </c>
      <c r="G23569" t="str">
        <f>VLOOKUP($A23569,Content!$B$1:$D$1001,MATCH(reactions!G$1,Content!$B$1:$D$1,0),0)</f>
        <v>education</v>
      </c>
      <c r="H23569">
        <f>VLOOKUP(B23569,'reaction types'!$A$1:$C$17,MATCH(reactions!H$1,'reaction types'!$A$1:$C$1,0),0)</f>
        <v>5</v>
      </c>
    </row>
    <row r="23570" spans="1:8">
      <c r="A23570" t="s">
        <v>502</v>
      </c>
      <c r="B23570" t="s">
        <v>1047</v>
      </c>
      <c r="C23570" s="2">
        <v>44255.613888888889</v>
      </c>
      <c r="D23570" s="2" t="str">
        <f t="shared" si="370"/>
        <v>February</v>
      </c>
      <c r="E23570" s="2"/>
      <c r="F23570" t="str">
        <f>VLOOKUP($A23570,Content!$B$1:$D$1001,MATCH(reactions!F$1,Content!$B$1:$D$1,0),0)</f>
        <v>video</v>
      </c>
      <c r="G23570" t="str">
        <f>VLOOKUP($A23570,Content!$B$1:$D$1001,MATCH(reactions!G$1,Content!$B$1:$D$1,0),0)</f>
        <v>education</v>
      </c>
      <c r="H23570">
        <f>VLOOKUP(B23570,'reaction types'!$A$1:$C$17,MATCH(reactions!H$1,'reaction types'!$A$1:$C$1,0),0)</f>
        <v>45</v>
      </c>
    </row>
    <row r="23571" spans="1:8">
      <c r="A23571" t="s">
        <v>503</v>
      </c>
      <c r="B23571" t="s">
        <v>1042</v>
      </c>
      <c r="C23571" s="2">
        <v>44244.361805555556</v>
      </c>
      <c r="D23571" s="2" t="str">
        <f t="shared" si="370"/>
        <v>February</v>
      </c>
      <c r="E23571" s="2"/>
      <c r="F23571" t="str">
        <f>VLOOKUP($A23571,Content!$B$1:$D$1001,MATCH(reactions!F$1,Content!$B$1:$D$1,0),0)</f>
        <v>video</v>
      </c>
      <c r="G23571" t="str">
        <f>VLOOKUP($A23571,Content!$B$1:$D$1001,MATCH(reactions!G$1,Content!$B$1:$D$1,0),0)</f>
        <v>healthy eating</v>
      </c>
      <c r="H23571">
        <f>VLOOKUP(B23571,'reaction types'!$A$1:$C$17,MATCH(reactions!H$1,'reaction types'!$A$1:$C$1,0),0)</f>
        <v>70</v>
      </c>
    </row>
    <row r="23572" spans="1:8">
      <c r="A23572" t="s">
        <v>503</v>
      </c>
      <c r="B23572" t="s">
        <v>1047</v>
      </c>
      <c r="C23572" s="2">
        <v>44253.987500000003</v>
      </c>
      <c r="D23572" s="2" t="str">
        <f t="shared" si="370"/>
        <v>February</v>
      </c>
      <c r="E23572" s="2"/>
      <c r="F23572" t="str">
        <f>VLOOKUP($A23572,Content!$B$1:$D$1001,MATCH(reactions!F$1,Content!$B$1:$D$1,0),0)</f>
        <v>video</v>
      </c>
      <c r="G23572" t="str">
        <f>VLOOKUP($A23572,Content!$B$1:$D$1001,MATCH(reactions!G$1,Content!$B$1:$D$1,0),0)</f>
        <v>healthy eating</v>
      </c>
      <c r="H23572">
        <f>VLOOKUP(B23572,'reaction types'!$A$1:$C$17,MATCH(reactions!H$1,'reaction types'!$A$1:$C$1,0),0)</f>
        <v>45</v>
      </c>
    </row>
    <row r="23573" spans="1:8">
      <c r="A23573" t="s">
        <v>503</v>
      </c>
      <c r="B23573" t="s">
        <v>1038</v>
      </c>
      <c r="C23573" s="2">
        <v>44236.780555555553</v>
      </c>
      <c r="D23573" s="2" t="str">
        <f t="shared" si="370"/>
        <v>February</v>
      </c>
      <c r="E23573" s="2"/>
      <c r="F23573" t="str">
        <f>VLOOKUP($A23573,Content!$B$1:$D$1001,MATCH(reactions!F$1,Content!$B$1:$D$1,0),0)</f>
        <v>video</v>
      </c>
      <c r="G23573" t="str">
        <f>VLOOKUP($A23573,Content!$B$1:$D$1001,MATCH(reactions!G$1,Content!$B$1:$D$1,0),0)</f>
        <v>healthy eating</v>
      </c>
      <c r="H23573">
        <f>VLOOKUP(B23573,'reaction types'!$A$1:$C$17,MATCH(reactions!H$1,'reaction types'!$A$1:$C$1,0),0)</f>
        <v>10</v>
      </c>
    </row>
    <row r="23574" spans="1:8">
      <c r="A23574" t="s">
        <v>503</v>
      </c>
      <c r="B23574" t="s">
        <v>1052</v>
      </c>
      <c r="C23574" s="2">
        <v>44251.604861111111</v>
      </c>
      <c r="D23574" s="2" t="str">
        <f t="shared" si="370"/>
        <v>February</v>
      </c>
      <c r="E23574" s="2"/>
      <c r="F23574" t="str">
        <f>VLOOKUP($A23574,Content!$B$1:$D$1001,MATCH(reactions!F$1,Content!$B$1:$D$1,0),0)</f>
        <v>video</v>
      </c>
      <c r="G23574" t="str">
        <f>VLOOKUP($A23574,Content!$B$1:$D$1001,MATCH(reactions!G$1,Content!$B$1:$D$1,0),0)</f>
        <v>healthy eating</v>
      </c>
      <c r="H23574">
        <f>VLOOKUP(B23574,'reaction types'!$A$1:$C$17,MATCH(reactions!H$1,'reaction types'!$A$1:$C$1,0),0)</f>
        <v>72</v>
      </c>
    </row>
    <row r="23575" spans="1:8">
      <c r="A23575" t="s">
        <v>504</v>
      </c>
      <c r="B23575" t="s">
        <v>1043</v>
      </c>
      <c r="C23575" s="2">
        <v>44251.177083333336</v>
      </c>
      <c r="D23575" s="2" t="str">
        <f t="shared" si="370"/>
        <v>February</v>
      </c>
      <c r="E23575" s="2"/>
      <c r="F23575" t="str">
        <f>VLOOKUP($A23575,Content!$B$1:$D$1001,MATCH(reactions!F$1,Content!$B$1:$D$1,0),0)</f>
        <v>GIF</v>
      </c>
      <c r="G23575" t="str">
        <f>VLOOKUP($A23575,Content!$B$1:$D$1001,MATCH(reactions!G$1,Content!$B$1:$D$1,0),0)</f>
        <v>education</v>
      </c>
      <c r="H23575">
        <f>VLOOKUP(B23575,'reaction types'!$A$1:$C$17,MATCH(reactions!H$1,'reaction types'!$A$1:$C$1,0),0)</f>
        <v>5</v>
      </c>
    </row>
    <row r="23576" spans="1:8">
      <c r="A23576" t="s">
        <v>505</v>
      </c>
      <c r="B23576" t="s">
        <v>1044</v>
      </c>
      <c r="C23576" s="2">
        <v>44236.034722222219</v>
      </c>
      <c r="D23576" s="2" t="str">
        <f t="shared" si="370"/>
        <v>February</v>
      </c>
      <c r="E23576" s="2"/>
      <c r="F23576" t="str">
        <f>VLOOKUP($A23576,Content!$B$1:$D$1001,MATCH(reactions!F$1,Content!$B$1:$D$1,0),0)</f>
        <v>photo</v>
      </c>
      <c r="G23576" t="str">
        <f>VLOOKUP($A23576,Content!$B$1:$D$1001,MATCH(reactions!G$1,Content!$B$1:$D$1,0),0)</f>
        <v>food</v>
      </c>
      <c r="H23576">
        <f>VLOOKUP(B23576,'reaction types'!$A$1:$C$17,MATCH(reactions!H$1,'reaction types'!$A$1:$C$1,0),0)</f>
        <v>65</v>
      </c>
    </row>
    <row r="23577" spans="1:8">
      <c r="A23577" t="s">
        <v>506</v>
      </c>
      <c r="B23577" t="s">
        <v>1038</v>
      </c>
      <c r="C23577" s="2">
        <v>44246.585416666669</v>
      </c>
      <c r="D23577" s="2" t="str">
        <f t="shared" si="370"/>
        <v>February</v>
      </c>
      <c r="E23577" s="2"/>
      <c r="F23577" t="str">
        <f>VLOOKUP($A23577,Content!$B$1:$D$1001,MATCH(reactions!F$1,Content!$B$1:$D$1,0),0)</f>
        <v>photo</v>
      </c>
      <c r="G23577" t="str">
        <f>VLOOKUP($A23577,Content!$B$1:$D$1001,MATCH(reactions!G$1,Content!$B$1:$D$1,0),0)</f>
        <v>culture</v>
      </c>
      <c r="H23577">
        <f>VLOOKUP(B23577,'reaction types'!$A$1:$C$17,MATCH(reactions!H$1,'reaction types'!$A$1:$C$1,0),0)</f>
        <v>10</v>
      </c>
    </row>
    <row r="23578" spans="1:8">
      <c r="A23578" t="s">
        <v>507</v>
      </c>
      <c r="B23578" t="s">
        <v>1044</v>
      </c>
      <c r="C23578" s="2">
        <v>44253.67083333333</v>
      </c>
      <c r="D23578" s="2" t="str">
        <f t="shared" si="370"/>
        <v>February</v>
      </c>
      <c r="E23578" s="2"/>
      <c r="F23578" t="str">
        <f>VLOOKUP($A23578,Content!$B$1:$D$1001,MATCH(reactions!F$1,Content!$B$1:$D$1,0),0)</f>
        <v>photo</v>
      </c>
      <c r="G23578" t="str">
        <f>VLOOKUP($A23578,Content!$B$1:$D$1001,MATCH(reactions!G$1,Content!$B$1:$D$1,0),0)</f>
        <v>technology</v>
      </c>
      <c r="H23578">
        <f>VLOOKUP(B23578,'reaction types'!$A$1:$C$17,MATCH(reactions!H$1,'reaction types'!$A$1:$C$1,0),0)</f>
        <v>65</v>
      </c>
    </row>
    <row r="23579" spans="1:8">
      <c r="A23579" t="s">
        <v>507</v>
      </c>
      <c r="B23579" t="s">
        <v>1049</v>
      </c>
      <c r="C23579" s="2">
        <v>44230.111111111109</v>
      </c>
      <c r="D23579" s="2" t="str">
        <f t="shared" si="370"/>
        <v>February</v>
      </c>
      <c r="E23579" s="2"/>
      <c r="F23579" t="str">
        <f>VLOOKUP($A23579,Content!$B$1:$D$1001,MATCH(reactions!F$1,Content!$B$1:$D$1,0),0)</f>
        <v>photo</v>
      </c>
      <c r="G23579" t="str">
        <f>VLOOKUP($A23579,Content!$B$1:$D$1001,MATCH(reactions!G$1,Content!$B$1:$D$1,0),0)</f>
        <v>technology</v>
      </c>
      <c r="H23579">
        <f>VLOOKUP(B23579,'reaction types'!$A$1:$C$17,MATCH(reactions!H$1,'reaction types'!$A$1:$C$1,0),0)</f>
        <v>50</v>
      </c>
    </row>
    <row r="23580" spans="1:8">
      <c r="A23580" t="s">
        <v>507</v>
      </c>
      <c r="B23580" t="s">
        <v>1050</v>
      </c>
      <c r="C23580" s="2">
        <v>44234.345833333333</v>
      </c>
      <c r="D23580" s="2" t="str">
        <f t="shared" si="370"/>
        <v>February</v>
      </c>
      <c r="E23580" s="2"/>
      <c r="F23580" t="str">
        <f>VLOOKUP($A23580,Content!$B$1:$D$1001,MATCH(reactions!F$1,Content!$B$1:$D$1,0),0)</f>
        <v>photo</v>
      </c>
      <c r="G23580" t="str">
        <f>VLOOKUP($A23580,Content!$B$1:$D$1001,MATCH(reactions!G$1,Content!$B$1:$D$1,0),0)</f>
        <v>technology</v>
      </c>
      <c r="H23580">
        <f>VLOOKUP(B23580,'reaction types'!$A$1:$C$17,MATCH(reactions!H$1,'reaction types'!$A$1:$C$1,0),0)</f>
        <v>60</v>
      </c>
    </row>
    <row r="23581" spans="1:8">
      <c r="A23581" t="s">
        <v>509</v>
      </c>
      <c r="B23581" t="s">
        <v>1051</v>
      </c>
      <c r="C23581" s="2">
        <v>44237.397222222222</v>
      </c>
      <c r="D23581" s="2" t="str">
        <f t="shared" si="370"/>
        <v>February</v>
      </c>
      <c r="E23581" s="2"/>
      <c r="F23581" t="str">
        <f>VLOOKUP($A23581,Content!$B$1:$D$1001,MATCH(reactions!F$1,Content!$B$1:$D$1,0),0)</f>
        <v>audio</v>
      </c>
      <c r="G23581" t="str">
        <f>VLOOKUP($A23581,Content!$B$1:$D$1001,MATCH(reactions!G$1,Content!$B$1:$D$1,0),0)</f>
        <v>animals</v>
      </c>
      <c r="H23581">
        <f>VLOOKUP(B23581,'reaction types'!$A$1:$C$17,MATCH(reactions!H$1,'reaction types'!$A$1:$C$1,0),0)</f>
        <v>70</v>
      </c>
    </row>
    <row r="23582" spans="1:8">
      <c r="A23582" t="s">
        <v>509</v>
      </c>
      <c r="B23582" t="s">
        <v>1051</v>
      </c>
      <c r="C23582" s="2">
        <v>44253.714583333334</v>
      </c>
      <c r="D23582" s="2" t="str">
        <f t="shared" si="370"/>
        <v>February</v>
      </c>
      <c r="E23582" s="2"/>
      <c r="F23582" t="str">
        <f>VLOOKUP($A23582,Content!$B$1:$D$1001,MATCH(reactions!F$1,Content!$B$1:$D$1,0),0)</f>
        <v>audio</v>
      </c>
      <c r="G23582" t="str">
        <f>VLOOKUP($A23582,Content!$B$1:$D$1001,MATCH(reactions!G$1,Content!$B$1:$D$1,0),0)</f>
        <v>animals</v>
      </c>
      <c r="H23582">
        <f>VLOOKUP(B23582,'reaction types'!$A$1:$C$17,MATCH(reactions!H$1,'reaction types'!$A$1:$C$1,0),0)</f>
        <v>70</v>
      </c>
    </row>
    <row r="23583" spans="1:8">
      <c r="A23583" t="s">
        <v>509</v>
      </c>
      <c r="B23583" t="s">
        <v>1052</v>
      </c>
      <c r="C23583" s="2">
        <v>44228.322916666664</v>
      </c>
      <c r="D23583" s="2" t="str">
        <f t="shared" si="370"/>
        <v>February</v>
      </c>
      <c r="E23583" s="2"/>
      <c r="F23583" t="str">
        <f>VLOOKUP($A23583,Content!$B$1:$D$1001,MATCH(reactions!F$1,Content!$B$1:$D$1,0),0)</f>
        <v>audio</v>
      </c>
      <c r="G23583" t="str">
        <f>VLOOKUP($A23583,Content!$B$1:$D$1001,MATCH(reactions!G$1,Content!$B$1:$D$1,0),0)</f>
        <v>animals</v>
      </c>
      <c r="H23583">
        <f>VLOOKUP(B23583,'reaction types'!$A$1:$C$17,MATCH(reactions!H$1,'reaction types'!$A$1:$C$1,0),0)</f>
        <v>72</v>
      </c>
    </row>
    <row r="23584" spans="1:8">
      <c r="A23584" t="s">
        <v>509</v>
      </c>
      <c r="B23584" t="s">
        <v>1039</v>
      </c>
      <c r="C23584" s="2">
        <v>44242.798611111109</v>
      </c>
      <c r="D23584" s="2" t="str">
        <f t="shared" si="370"/>
        <v>February</v>
      </c>
      <c r="E23584" s="2"/>
      <c r="F23584" t="str">
        <f>VLOOKUP($A23584,Content!$B$1:$D$1001,MATCH(reactions!F$1,Content!$B$1:$D$1,0),0)</f>
        <v>audio</v>
      </c>
      <c r="G23584" t="str">
        <f>VLOOKUP($A23584,Content!$B$1:$D$1001,MATCH(reactions!G$1,Content!$B$1:$D$1,0),0)</f>
        <v>animals</v>
      </c>
      <c r="H23584">
        <f>VLOOKUP(B23584,'reaction types'!$A$1:$C$17,MATCH(reactions!H$1,'reaction types'!$A$1:$C$1,0),0)</f>
        <v>15</v>
      </c>
    </row>
    <row r="23585" spans="1:8">
      <c r="A23585" t="s">
        <v>510</v>
      </c>
      <c r="B23585" t="s">
        <v>1046</v>
      </c>
      <c r="C23585" s="2">
        <v>44233.090277777781</v>
      </c>
      <c r="D23585" s="2" t="str">
        <f t="shared" si="370"/>
        <v>February</v>
      </c>
      <c r="E23585" s="2"/>
      <c r="F23585" t="str">
        <f>VLOOKUP($A23585,Content!$B$1:$D$1001,MATCH(reactions!F$1,Content!$B$1:$D$1,0),0)</f>
        <v>photo</v>
      </c>
      <c r="G23585" t="str">
        <f>VLOOKUP($A23585,Content!$B$1:$D$1001,MATCH(reactions!G$1,Content!$B$1:$D$1,0),0)</f>
        <v>food</v>
      </c>
      <c r="H23585">
        <f>VLOOKUP(B23585,'reaction types'!$A$1:$C$17,MATCH(reactions!H$1,'reaction types'!$A$1:$C$1,0),0)</f>
        <v>75</v>
      </c>
    </row>
    <row r="23586" spans="1:8">
      <c r="A23586" t="s">
        <v>512</v>
      </c>
      <c r="B23586" t="s">
        <v>1046</v>
      </c>
      <c r="C23586" s="2">
        <v>44255.081250000003</v>
      </c>
      <c r="D23586" s="2" t="str">
        <f t="shared" si="370"/>
        <v>February</v>
      </c>
      <c r="E23586" s="2"/>
      <c r="F23586" t="str">
        <f>VLOOKUP($A23586,Content!$B$1:$D$1001,MATCH(reactions!F$1,Content!$B$1:$D$1,0),0)</f>
        <v>video</v>
      </c>
      <c r="G23586" t="str">
        <f>VLOOKUP($A23586,Content!$B$1:$D$1001,MATCH(reactions!G$1,Content!$B$1:$D$1,0),0)</f>
        <v>public speaking</v>
      </c>
      <c r="H23586">
        <f>VLOOKUP(B23586,'reaction types'!$A$1:$C$17,MATCH(reactions!H$1,'reaction types'!$A$1:$C$1,0),0)</f>
        <v>75</v>
      </c>
    </row>
    <row r="23587" spans="1:8">
      <c r="A23587" t="s">
        <v>512</v>
      </c>
      <c r="B23587" t="s">
        <v>1048</v>
      </c>
      <c r="C23587" s="2">
        <v>44237.03125</v>
      </c>
      <c r="D23587" s="2" t="str">
        <f t="shared" si="370"/>
        <v>February</v>
      </c>
      <c r="E23587" s="2"/>
      <c r="F23587" t="str">
        <f>VLOOKUP($A23587,Content!$B$1:$D$1001,MATCH(reactions!F$1,Content!$B$1:$D$1,0),0)</f>
        <v>video</v>
      </c>
      <c r="G23587" t="str">
        <f>VLOOKUP($A23587,Content!$B$1:$D$1001,MATCH(reactions!G$1,Content!$B$1:$D$1,0),0)</f>
        <v>public speaking</v>
      </c>
      <c r="H23587">
        <f>VLOOKUP(B23587,'reaction types'!$A$1:$C$17,MATCH(reactions!H$1,'reaction types'!$A$1:$C$1,0),0)</f>
        <v>12</v>
      </c>
    </row>
    <row r="23588" spans="1:8">
      <c r="A23588" t="s">
        <v>513</v>
      </c>
      <c r="B23588" t="s">
        <v>1040</v>
      </c>
      <c r="C23588" s="2">
        <v>44241.488888888889</v>
      </c>
      <c r="D23588" s="2" t="str">
        <f t="shared" si="370"/>
        <v>February</v>
      </c>
      <c r="E23588" s="2"/>
      <c r="F23588" t="str">
        <f>VLOOKUP($A23588,Content!$B$1:$D$1001,MATCH(reactions!F$1,Content!$B$1:$D$1,0),0)</f>
        <v>photo</v>
      </c>
      <c r="G23588" t="str">
        <f>VLOOKUP($A23588,Content!$B$1:$D$1001,MATCH(reactions!G$1,Content!$B$1:$D$1,0),0)</f>
        <v>public speaking</v>
      </c>
      <c r="H23588">
        <f>VLOOKUP(B23588,'reaction types'!$A$1:$C$17,MATCH(reactions!H$1,'reaction types'!$A$1:$C$1,0),0)</f>
        <v>30</v>
      </c>
    </row>
    <row r="23589" spans="1:8">
      <c r="A23589" t="s">
        <v>513</v>
      </c>
      <c r="B23589" t="s">
        <v>1041</v>
      </c>
      <c r="C23589" s="2">
        <v>44235.458333333336</v>
      </c>
      <c r="D23589" s="2" t="str">
        <f t="shared" si="370"/>
        <v>February</v>
      </c>
      <c r="E23589" s="2"/>
      <c r="F23589" t="str">
        <f>VLOOKUP($A23589,Content!$B$1:$D$1001,MATCH(reactions!F$1,Content!$B$1:$D$1,0),0)</f>
        <v>photo</v>
      </c>
      <c r="G23589" t="str">
        <f>VLOOKUP($A23589,Content!$B$1:$D$1001,MATCH(reactions!G$1,Content!$B$1:$D$1,0),0)</f>
        <v>public speaking</v>
      </c>
      <c r="H23589">
        <f>VLOOKUP(B23589,'reaction types'!$A$1:$C$17,MATCH(reactions!H$1,'reaction types'!$A$1:$C$1,0),0)</f>
        <v>35</v>
      </c>
    </row>
    <row r="23590" spans="1:8">
      <c r="A23590" t="s">
        <v>513</v>
      </c>
      <c r="B23590" t="s">
        <v>1039</v>
      </c>
      <c r="C23590" s="2">
        <v>44240.6875</v>
      </c>
      <c r="D23590" s="2" t="str">
        <f t="shared" si="370"/>
        <v>February</v>
      </c>
      <c r="E23590" s="2"/>
      <c r="F23590" t="str">
        <f>VLOOKUP($A23590,Content!$B$1:$D$1001,MATCH(reactions!F$1,Content!$B$1:$D$1,0),0)</f>
        <v>photo</v>
      </c>
      <c r="G23590" t="str">
        <f>VLOOKUP($A23590,Content!$B$1:$D$1001,MATCH(reactions!G$1,Content!$B$1:$D$1,0),0)</f>
        <v>public speaking</v>
      </c>
      <c r="H23590">
        <f>VLOOKUP(B23590,'reaction types'!$A$1:$C$17,MATCH(reactions!H$1,'reaction types'!$A$1:$C$1,0),0)</f>
        <v>15</v>
      </c>
    </row>
    <row r="23591" spans="1:8">
      <c r="A23591" t="s">
        <v>513</v>
      </c>
      <c r="B23591" t="s">
        <v>1038</v>
      </c>
      <c r="C23591" s="2">
        <v>44243.857638888891</v>
      </c>
      <c r="D23591" s="2" t="str">
        <f t="shared" si="370"/>
        <v>February</v>
      </c>
      <c r="E23591" s="2"/>
      <c r="F23591" t="str">
        <f>VLOOKUP($A23591,Content!$B$1:$D$1001,MATCH(reactions!F$1,Content!$B$1:$D$1,0),0)</f>
        <v>photo</v>
      </c>
      <c r="G23591" t="str">
        <f>VLOOKUP($A23591,Content!$B$1:$D$1001,MATCH(reactions!G$1,Content!$B$1:$D$1,0),0)</f>
        <v>public speaking</v>
      </c>
      <c r="H23591">
        <f>VLOOKUP(B23591,'reaction types'!$A$1:$C$17,MATCH(reactions!H$1,'reaction types'!$A$1:$C$1,0),0)</f>
        <v>10</v>
      </c>
    </row>
    <row r="23592" spans="1:8">
      <c r="A23592" s="1" t="s">
        <v>514</v>
      </c>
      <c r="B23592" t="s">
        <v>1047</v>
      </c>
      <c r="C23592" s="2">
        <v>44242.912499999999</v>
      </c>
      <c r="D23592" s="2" t="str">
        <f t="shared" si="370"/>
        <v>February</v>
      </c>
      <c r="E23592" s="2"/>
      <c r="F23592" t="str">
        <f>VLOOKUP($A23592,Content!$B$1:$D$1001,MATCH(reactions!F$1,Content!$B$1:$D$1,0),0)</f>
        <v>video</v>
      </c>
      <c r="G23592" t="str">
        <f>VLOOKUP($A23592,Content!$B$1:$D$1001,MATCH(reactions!G$1,Content!$B$1:$D$1,0),0)</f>
        <v>dogs</v>
      </c>
      <c r="H23592">
        <f>VLOOKUP(B23592,'reaction types'!$A$1:$C$17,MATCH(reactions!H$1,'reaction types'!$A$1:$C$1,0),0)</f>
        <v>45</v>
      </c>
    </row>
    <row r="23593" spans="1:8">
      <c r="A23593" s="1" t="s">
        <v>514</v>
      </c>
      <c r="B23593" t="s">
        <v>1047</v>
      </c>
      <c r="C23593" s="2">
        <v>44245.263888888891</v>
      </c>
      <c r="D23593" s="2" t="str">
        <f t="shared" si="370"/>
        <v>February</v>
      </c>
      <c r="E23593" s="2"/>
      <c r="F23593" t="str">
        <f>VLOOKUP($A23593,Content!$B$1:$D$1001,MATCH(reactions!F$1,Content!$B$1:$D$1,0),0)</f>
        <v>video</v>
      </c>
      <c r="G23593" t="str">
        <f>VLOOKUP($A23593,Content!$B$1:$D$1001,MATCH(reactions!G$1,Content!$B$1:$D$1,0),0)</f>
        <v>dogs</v>
      </c>
      <c r="H23593">
        <f>VLOOKUP(B23593,'reaction types'!$A$1:$C$17,MATCH(reactions!H$1,'reaction types'!$A$1:$C$1,0),0)</f>
        <v>45</v>
      </c>
    </row>
    <row r="23594" spans="1:8">
      <c r="A23594" t="s">
        <v>515</v>
      </c>
      <c r="B23594" t="s">
        <v>1043</v>
      </c>
      <c r="C23594" s="2">
        <v>44233.121527777781</v>
      </c>
      <c r="D23594" s="2" t="str">
        <f t="shared" si="370"/>
        <v>February</v>
      </c>
      <c r="E23594" s="2"/>
      <c r="F23594" t="str">
        <f>VLOOKUP($A23594,Content!$B$1:$D$1001,MATCH(reactions!F$1,Content!$B$1:$D$1,0),0)</f>
        <v>photo</v>
      </c>
      <c r="G23594" t="str">
        <f>VLOOKUP($A23594,Content!$B$1:$D$1001,MATCH(reactions!G$1,Content!$B$1:$D$1,0),0)</f>
        <v>healthy eating</v>
      </c>
      <c r="H23594">
        <f>VLOOKUP(B23594,'reaction types'!$A$1:$C$17,MATCH(reactions!H$1,'reaction types'!$A$1:$C$1,0),0)</f>
        <v>5</v>
      </c>
    </row>
    <row r="23595" spans="1:8">
      <c r="A23595" t="s">
        <v>515</v>
      </c>
      <c r="B23595" t="s">
        <v>1047</v>
      </c>
      <c r="C23595" s="2">
        <v>44228.883333333331</v>
      </c>
      <c r="D23595" s="2" t="str">
        <f t="shared" si="370"/>
        <v>February</v>
      </c>
      <c r="E23595" s="2"/>
      <c r="F23595" t="str">
        <f>VLOOKUP($A23595,Content!$B$1:$D$1001,MATCH(reactions!F$1,Content!$B$1:$D$1,0),0)</f>
        <v>photo</v>
      </c>
      <c r="G23595" t="str">
        <f>VLOOKUP($A23595,Content!$B$1:$D$1001,MATCH(reactions!G$1,Content!$B$1:$D$1,0),0)</f>
        <v>healthy eating</v>
      </c>
      <c r="H23595">
        <f>VLOOKUP(B23595,'reaction types'!$A$1:$C$17,MATCH(reactions!H$1,'reaction types'!$A$1:$C$1,0),0)</f>
        <v>45</v>
      </c>
    </row>
    <row r="23596" spans="1:8">
      <c r="A23596" t="s">
        <v>515</v>
      </c>
      <c r="B23596" t="s">
        <v>1051</v>
      </c>
      <c r="C23596" s="2">
        <v>44254.222916666666</v>
      </c>
      <c r="D23596" s="2" t="str">
        <f t="shared" si="370"/>
        <v>February</v>
      </c>
      <c r="E23596" s="2"/>
      <c r="F23596" t="str">
        <f>VLOOKUP($A23596,Content!$B$1:$D$1001,MATCH(reactions!F$1,Content!$B$1:$D$1,0),0)</f>
        <v>photo</v>
      </c>
      <c r="G23596" t="str">
        <f>VLOOKUP($A23596,Content!$B$1:$D$1001,MATCH(reactions!G$1,Content!$B$1:$D$1,0),0)</f>
        <v>healthy eating</v>
      </c>
      <c r="H23596">
        <f>VLOOKUP(B23596,'reaction types'!$A$1:$C$17,MATCH(reactions!H$1,'reaction types'!$A$1:$C$1,0),0)</f>
        <v>70</v>
      </c>
    </row>
    <row r="23597" spans="1:8">
      <c r="A23597" t="s">
        <v>515</v>
      </c>
      <c r="B23597" t="s">
        <v>1046</v>
      </c>
      <c r="C23597" s="2">
        <v>44237.310416666667</v>
      </c>
      <c r="D23597" s="2" t="str">
        <f t="shared" si="370"/>
        <v>February</v>
      </c>
      <c r="E23597" s="2"/>
      <c r="F23597" t="str">
        <f>VLOOKUP($A23597,Content!$B$1:$D$1001,MATCH(reactions!F$1,Content!$B$1:$D$1,0),0)</f>
        <v>photo</v>
      </c>
      <c r="G23597" t="str">
        <f>VLOOKUP($A23597,Content!$B$1:$D$1001,MATCH(reactions!G$1,Content!$B$1:$D$1,0),0)</f>
        <v>healthy eating</v>
      </c>
      <c r="H23597">
        <f>VLOOKUP(B23597,'reaction types'!$A$1:$C$17,MATCH(reactions!H$1,'reaction types'!$A$1:$C$1,0),0)</f>
        <v>75</v>
      </c>
    </row>
    <row r="23598" spans="1:8">
      <c r="A23598" t="s">
        <v>516</v>
      </c>
      <c r="B23598" t="s">
        <v>1047</v>
      </c>
      <c r="C23598" s="2">
        <v>44248.989583333336</v>
      </c>
      <c r="D23598" s="2" t="str">
        <f t="shared" si="370"/>
        <v>February</v>
      </c>
      <c r="E23598" s="2"/>
      <c r="F23598" t="str">
        <f>VLOOKUP($A23598,Content!$B$1:$D$1001,MATCH(reactions!F$1,Content!$B$1:$D$1,0),0)</f>
        <v>video</v>
      </c>
      <c r="G23598" t="str">
        <f>VLOOKUP($A23598,Content!$B$1:$D$1001,MATCH(reactions!G$1,Content!$B$1:$D$1,0),0)</f>
        <v>travel</v>
      </c>
      <c r="H23598">
        <f>VLOOKUP(B23598,'reaction types'!$A$1:$C$17,MATCH(reactions!H$1,'reaction types'!$A$1:$C$1,0),0)</f>
        <v>45</v>
      </c>
    </row>
    <row r="23599" spans="1:8">
      <c r="A23599" t="s">
        <v>516</v>
      </c>
      <c r="B23599" t="s">
        <v>1044</v>
      </c>
      <c r="C23599" s="2">
        <v>44250.749305555553</v>
      </c>
      <c r="D23599" s="2" t="str">
        <f t="shared" si="370"/>
        <v>February</v>
      </c>
      <c r="E23599" s="2"/>
      <c r="F23599" t="str">
        <f>VLOOKUP($A23599,Content!$B$1:$D$1001,MATCH(reactions!F$1,Content!$B$1:$D$1,0),0)</f>
        <v>video</v>
      </c>
      <c r="G23599" t="str">
        <f>VLOOKUP($A23599,Content!$B$1:$D$1001,MATCH(reactions!G$1,Content!$B$1:$D$1,0),0)</f>
        <v>travel</v>
      </c>
      <c r="H23599">
        <f>VLOOKUP(B23599,'reaction types'!$A$1:$C$17,MATCH(reactions!H$1,'reaction types'!$A$1:$C$1,0),0)</f>
        <v>65</v>
      </c>
    </row>
    <row r="23600" spans="1:8">
      <c r="A23600" t="s">
        <v>517</v>
      </c>
      <c r="B23600" t="s">
        <v>1049</v>
      </c>
      <c r="C23600" s="2">
        <v>44241.043055555558</v>
      </c>
      <c r="D23600" s="2" t="str">
        <f t="shared" si="370"/>
        <v>February</v>
      </c>
      <c r="E23600" s="2"/>
      <c r="F23600" t="str">
        <f>VLOOKUP($A23600,Content!$B$1:$D$1001,MATCH(reactions!F$1,Content!$B$1:$D$1,0),0)</f>
        <v>GIF</v>
      </c>
      <c r="G23600" t="str">
        <f>VLOOKUP($A23600,Content!$B$1:$D$1001,MATCH(reactions!G$1,Content!$B$1:$D$1,0),0)</f>
        <v>fitness</v>
      </c>
      <c r="H23600">
        <f>VLOOKUP(B23600,'reaction types'!$A$1:$C$17,MATCH(reactions!H$1,'reaction types'!$A$1:$C$1,0),0)</f>
        <v>50</v>
      </c>
    </row>
    <row r="23601" spans="1:8">
      <c r="A23601" t="s">
        <v>517</v>
      </c>
      <c r="B23601" t="s">
        <v>1037</v>
      </c>
      <c r="C23601" s="2">
        <v>44249.637499999997</v>
      </c>
      <c r="D23601" s="2" t="str">
        <f t="shared" si="370"/>
        <v>February</v>
      </c>
      <c r="E23601" s="2"/>
      <c r="F23601" t="str">
        <f>VLOOKUP($A23601,Content!$B$1:$D$1001,MATCH(reactions!F$1,Content!$B$1:$D$1,0),0)</f>
        <v>GIF</v>
      </c>
      <c r="G23601" t="str">
        <f>VLOOKUP($A23601,Content!$B$1:$D$1001,MATCH(reactions!G$1,Content!$B$1:$D$1,0),0)</f>
        <v>fitness</v>
      </c>
      <c r="H23601">
        <f>VLOOKUP(B23601,'reaction types'!$A$1:$C$17,MATCH(reactions!H$1,'reaction types'!$A$1:$C$1,0),0)</f>
        <v>0</v>
      </c>
    </row>
    <row r="23602" spans="1:8">
      <c r="A23602" t="s">
        <v>519</v>
      </c>
      <c r="B23602" t="s">
        <v>1052</v>
      </c>
      <c r="C23602" s="2">
        <v>44255.432638888888</v>
      </c>
      <c r="D23602" s="2" t="str">
        <f t="shared" si="370"/>
        <v>February</v>
      </c>
      <c r="E23602" s="2"/>
      <c r="F23602" t="str">
        <f>VLOOKUP($A23602,Content!$B$1:$D$1001,MATCH(reactions!F$1,Content!$B$1:$D$1,0),0)</f>
        <v>audio</v>
      </c>
      <c r="G23602" t="str">
        <f>VLOOKUP($A23602,Content!$B$1:$D$1001,MATCH(reactions!G$1,Content!$B$1:$D$1,0),0)</f>
        <v>technology</v>
      </c>
      <c r="H23602">
        <f>VLOOKUP(B23602,'reaction types'!$A$1:$C$17,MATCH(reactions!H$1,'reaction types'!$A$1:$C$1,0),0)</f>
        <v>72</v>
      </c>
    </row>
    <row r="23603" spans="1:8">
      <c r="A23603" t="s">
        <v>521</v>
      </c>
      <c r="B23603" t="s">
        <v>1043</v>
      </c>
      <c r="C23603" s="2">
        <v>44232.79583333333</v>
      </c>
      <c r="D23603" s="2" t="str">
        <f t="shared" si="370"/>
        <v>February</v>
      </c>
      <c r="E23603" s="2"/>
      <c r="F23603" t="str">
        <f>VLOOKUP($A23603,Content!$B$1:$D$1001,MATCH(reactions!F$1,Content!$B$1:$D$1,0),0)</f>
        <v>photo</v>
      </c>
      <c r="G23603" t="str">
        <f>VLOOKUP($A23603,Content!$B$1:$D$1001,MATCH(reactions!G$1,Content!$B$1:$D$1,0),0)</f>
        <v>dogs</v>
      </c>
      <c r="H23603">
        <f>VLOOKUP(B23603,'reaction types'!$A$1:$C$17,MATCH(reactions!H$1,'reaction types'!$A$1:$C$1,0),0)</f>
        <v>5</v>
      </c>
    </row>
    <row r="23604" spans="1:8">
      <c r="A23604" t="s">
        <v>521</v>
      </c>
      <c r="B23604" t="s">
        <v>1039</v>
      </c>
      <c r="C23604" s="2">
        <v>44239.219444444447</v>
      </c>
      <c r="D23604" s="2" t="str">
        <f t="shared" si="370"/>
        <v>February</v>
      </c>
      <c r="E23604" s="2"/>
      <c r="F23604" t="str">
        <f>VLOOKUP($A23604,Content!$B$1:$D$1001,MATCH(reactions!F$1,Content!$B$1:$D$1,0),0)</f>
        <v>photo</v>
      </c>
      <c r="G23604" t="str">
        <f>VLOOKUP($A23604,Content!$B$1:$D$1001,MATCH(reactions!G$1,Content!$B$1:$D$1,0),0)</f>
        <v>dogs</v>
      </c>
      <c r="H23604">
        <f>VLOOKUP(B23604,'reaction types'!$A$1:$C$17,MATCH(reactions!H$1,'reaction types'!$A$1:$C$1,0),0)</f>
        <v>15</v>
      </c>
    </row>
    <row r="23605" spans="1:8">
      <c r="A23605" t="s">
        <v>521</v>
      </c>
      <c r="B23605" t="s">
        <v>1048</v>
      </c>
      <c r="C23605" s="2">
        <v>44236.682638888888</v>
      </c>
      <c r="D23605" s="2" t="str">
        <f t="shared" si="370"/>
        <v>February</v>
      </c>
      <c r="E23605" s="2"/>
      <c r="F23605" t="str">
        <f>VLOOKUP($A23605,Content!$B$1:$D$1001,MATCH(reactions!F$1,Content!$B$1:$D$1,0),0)</f>
        <v>photo</v>
      </c>
      <c r="G23605" t="str">
        <f>VLOOKUP($A23605,Content!$B$1:$D$1001,MATCH(reactions!G$1,Content!$B$1:$D$1,0),0)</f>
        <v>dogs</v>
      </c>
      <c r="H23605">
        <f>VLOOKUP(B23605,'reaction types'!$A$1:$C$17,MATCH(reactions!H$1,'reaction types'!$A$1:$C$1,0),0)</f>
        <v>12</v>
      </c>
    </row>
    <row r="23606" spans="1:8">
      <c r="A23606" t="s">
        <v>522</v>
      </c>
      <c r="B23606" t="s">
        <v>1045</v>
      </c>
      <c r="C23606" s="2">
        <v>44248.288888888892</v>
      </c>
      <c r="D23606" s="2" t="str">
        <f t="shared" si="370"/>
        <v>February</v>
      </c>
      <c r="E23606" s="2"/>
      <c r="F23606" t="str">
        <f>VLOOKUP($A23606,Content!$B$1:$D$1001,MATCH(reactions!F$1,Content!$B$1:$D$1,0),0)</f>
        <v>audio</v>
      </c>
      <c r="G23606" t="str">
        <f>VLOOKUP($A23606,Content!$B$1:$D$1001,MATCH(reactions!G$1,Content!$B$1:$D$1,0),0)</f>
        <v>veganism</v>
      </c>
      <c r="H23606">
        <f>VLOOKUP(B23606,'reaction types'!$A$1:$C$17,MATCH(reactions!H$1,'reaction types'!$A$1:$C$1,0),0)</f>
        <v>20</v>
      </c>
    </row>
    <row r="23607" spans="1:8">
      <c r="A23607" t="s">
        <v>522</v>
      </c>
      <c r="B23607" t="s">
        <v>1040</v>
      </c>
      <c r="C23607" s="2">
        <v>44250.686805555553</v>
      </c>
      <c r="D23607" s="2" t="str">
        <f t="shared" si="370"/>
        <v>February</v>
      </c>
      <c r="E23607" s="2"/>
      <c r="F23607" t="str">
        <f>VLOOKUP($A23607,Content!$B$1:$D$1001,MATCH(reactions!F$1,Content!$B$1:$D$1,0),0)</f>
        <v>audio</v>
      </c>
      <c r="G23607" t="str">
        <f>VLOOKUP($A23607,Content!$B$1:$D$1001,MATCH(reactions!G$1,Content!$B$1:$D$1,0),0)</f>
        <v>veganism</v>
      </c>
      <c r="H23607">
        <f>VLOOKUP(B23607,'reaction types'!$A$1:$C$17,MATCH(reactions!H$1,'reaction types'!$A$1:$C$1,0),0)</f>
        <v>30</v>
      </c>
    </row>
    <row r="23608" spans="1:8">
      <c r="A23608" t="s">
        <v>522</v>
      </c>
      <c r="B23608" t="s">
        <v>1038</v>
      </c>
      <c r="C23608" s="2">
        <v>44242.019444444442</v>
      </c>
      <c r="D23608" s="2" t="str">
        <f t="shared" si="370"/>
        <v>February</v>
      </c>
      <c r="E23608" s="2"/>
      <c r="F23608" t="str">
        <f>VLOOKUP($A23608,Content!$B$1:$D$1001,MATCH(reactions!F$1,Content!$B$1:$D$1,0),0)</f>
        <v>audio</v>
      </c>
      <c r="G23608" t="str">
        <f>VLOOKUP($A23608,Content!$B$1:$D$1001,MATCH(reactions!G$1,Content!$B$1:$D$1,0),0)</f>
        <v>veganism</v>
      </c>
      <c r="H23608">
        <f>VLOOKUP(B23608,'reaction types'!$A$1:$C$17,MATCH(reactions!H$1,'reaction types'!$A$1:$C$1,0),0)</f>
        <v>10</v>
      </c>
    </row>
    <row r="23609" spans="1:8">
      <c r="A23609" t="s">
        <v>523</v>
      </c>
      <c r="B23609" t="s">
        <v>1038</v>
      </c>
      <c r="C23609" s="2">
        <v>44254.5</v>
      </c>
      <c r="D23609" s="2" t="str">
        <f t="shared" si="370"/>
        <v>February</v>
      </c>
      <c r="E23609" s="2"/>
      <c r="F23609" t="str">
        <f>VLOOKUP($A23609,Content!$B$1:$D$1001,MATCH(reactions!F$1,Content!$B$1:$D$1,0),0)</f>
        <v>photo</v>
      </c>
      <c r="G23609" t="str">
        <f>VLOOKUP($A23609,Content!$B$1:$D$1001,MATCH(reactions!G$1,Content!$B$1:$D$1,0),0)</f>
        <v>fitness</v>
      </c>
      <c r="H23609">
        <f>VLOOKUP(B23609,'reaction types'!$A$1:$C$17,MATCH(reactions!H$1,'reaction types'!$A$1:$C$1,0),0)</f>
        <v>10</v>
      </c>
    </row>
    <row r="23610" spans="1:8">
      <c r="A23610" t="s">
        <v>523</v>
      </c>
      <c r="B23610" t="s">
        <v>1046</v>
      </c>
      <c r="C23610" s="2">
        <v>44228.43472222222</v>
      </c>
      <c r="D23610" s="2" t="str">
        <f t="shared" si="370"/>
        <v>February</v>
      </c>
      <c r="E23610" s="2"/>
      <c r="F23610" t="str">
        <f>VLOOKUP($A23610,Content!$B$1:$D$1001,MATCH(reactions!F$1,Content!$B$1:$D$1,0),0)</f>
        <v>photo</v>
      </c>
      <c r="G23610" t="str">
        <f>VLOOKUP($A23610,Content!$B$1:$D$1001,MATCH(reactions!G$1,Content!$B$1:$D$1,0),0)</f>
        <v>fitness</v>
      </c>
      <c r="H23610">
        <f>VLOOKUP(B23610,'reaction types'!$A$1:$C$17,MATCH(reactions!H$1,'reaction types'!$A$1:$C$1,0),0)</f>
        <v>75</v>
      </c>
    </row>
    <row r="23611" spans="1:8">
      <c r="A23611" t="s">
        <v>524</v>
      </c>
      <c r="B23611" t="s">
        <v>1038</v>
      </c>
      <c r="C23611" s="2">
        <v>44233.67083333333</v>
      </c>
      <c r="D23611" s="2" t="str">
        <f t="shared" si="370"/>
        <v>February</v>
      </c>
      <c r="E23611" s="2"/>
      <c r="F23611" t="str">
        <f>VLOOKUP($A23611,Content!$B$1:$D$1001,MATCH(reactions!F$1,Content!$B$1:$D$1,0),0)</f>
        <v>photo</v>
      </c>
      <c r="G23611" t="str">
        <f>VLOOKUP($A23611,Content!$B$1:$D$1001,MATCH(reactions!G$1,Content!$B$1:$D$1,0),0)</f>
        <v>cooking</v>
      </c>
      <c r="H23611">
        <f>VLOOKUP(B23611,'reaction types'!$A$1:$C$17,MATCH(reactions!H$1,'reaction types'!$A$1:$C$1,0),0)</f>
        <v>10</v>
      </c>
    </row>
    <row r="23612" spans="1:8">
      <c r="A23612" t="s">
        <v>524</v>
      </c>
      <c r="B23612" t="s">
        <v>1044</v>
      </c>
      <c r="C23612" s="2">
        <v>44242.119444444441</v>
      </c>
      <c r="D23612" s="2" t="str">
        <f t="shared" si="370"/>
        <v>February</v>
      </c>
      <c r="E23612" s="2"/>
      <c r="F23612" t="str">
        <f>VLOOKUP($A23612,Content!$B$1:$D$1001,MATCH(reactions!F$1,Content!$B$1:$D$1,0),0)</f>
        <v>photo</v>
      </c>
      <c r="G23612" t="str">
        <f>VLOOKUP($A23612,Content!$B$1:$D$1001,MATCH(reactions!G$1,Content!$B$1:$D$1,0),0)</f>
        <v>cooking</v>
      </c>
      <c r="H23612">
        <f>VLOOKUP(B23612,'reaction types'!$A$1:$C$17,MATCH(reactions!H$1,'reaction types'!$A$1:$C$1,0),0)</f>
        <v>65</v>
      </c>
    </row>
    <row r="23613" spans="1:8">
      <c r="A23613" t="s">
        <v>524</v>
      </c>
      <c r="B23613" t="s">
        <v>1038</v>
      </c>
      <c r="C23613" s="2">
        <v>44231.677777777775</v>
      </c>
      <c r="D23613" s="2" t="str">
        <f t="shared" si="370"/>
        <v>February</v>
      </c>
      <c r="E23613" s="2"/>
      <c r="F23613" t="str">
        <f>VLOOKUP($A23613,Content!$B$1:$D$1001,MATCH(reactions!F$1,Content!$B$1:$D$1,0),0)</f>
        <v>photo</v>
      </c>
      <c r="G23613" t="str">
        <f>VLOOKUP($A23613,Content!$B$1:$D$1001,MATCH(reactions!G$1,Content!$B$1:$D$1,0),0)</f>
        <v>cooking</v>
      </c>
      <c r="H23613">
        <f>VLOOKUP(B23613,'reaction types'!$A$1:$C$17,MATCH(reactions!H$1,'reaction types'!$A$1:$C$1,0),0)</f>
        <v>10</v>
      </c>
    </row>
    <row r="23614" spans="1:8">
      <c r="A23614" t="s">
        <v>526</v>
      </c>
      <c r="B23614" t="s">
        <v>1047</v>
      </c>
      <c r="C23614" s="2">
        <v>44251.431250000001</v>
      </c>
      <c r="D23614" s="2" t="str">
        <f t="shared" si="370"/>
        <v>February</v>
      </c>
      <c r="E23614" s="2"/>
      <c r="F23614" t="str">
        <f>VLOOKUP($A23614,Content!$B$1:$D$1001,MATCH(reactions!F$1,Content!$B$1:$D$1,0),0)</f>
        <v>photo</v>
      </c>
      <c r="G23614" t="str">
        <f>VLOOKUP($A23614,Content!$B$1:$D$1001,MATCH(reactions!G$1,Content!$B$1:$D$1,0),0)</f>
        <v>healthy eating</v>
      </c>
      <c r="H23614">
        <f>VLOOKUP(B23614,'reaction types'!$A$1:$C$17,MATCH(reactions!H$1,'reaction types'!$A$1:$C$1,0),0)</f>
        <v>45</v>
      </c>
    </row>
    <row r="23615" spans="1:8">
      <c r="A23615" t="s">
        <v>528</v>
      </c>
      <c r="B23615" t="s">
        <v>1046</v>
      </c>
      <c r="C23615" s="2">
        <v>44232.230555555558</v>
      </c>
      <c r="D23615" s="2" t="str">
        <f t="shared" si="370"/>
        <v>February</v>
      </c>
      <c r="E23615" s="2"/>
      <c r="F23615" t="str">
        <f>VLOOKUP($A23615,Content!$B$1:$D$1001,MATCH(reactions!F$1,Content!$B$1:$D$1,0),0)</f>
        <v>audio</v>
      </c>
      <c r="G23615" t="str">
        <f>VLOOKUP($A23615,Content!$B$1:$D$1001,MATCH(reactions!G$1,Content!$B$1:$D$1,0),0)</f>
        <v>travel</v>
      </c>
      <c r="H23615">
        <f>VLOOKUP(B23615,'reaction types'!$A$1:$C$17,MATCH(reactions!H$1,'reaction types'!$A$1:$C$1,0),0)</f>
        <v>75</v>
      </c>
    </row>
    <row r="23616" spans="1:8">
      <c r="A23616" t="s">
        <v>528</v>
      </c>
      <c r="B23616" t="s">
        <v>1037</v>
      </c>
      <c r="C23616" s="2">
        <v>44239.45416666667</v>
      </c>
      <c r="D23616" s="2" t="str">
        <f t="shared" si="370"/>
        <v>February</v>
      </c>
      <c r="E23616" s="2"/>
      <c r="F23616" t="str">
        <f>VLOOKUP($A23616,Content!$B$1:$D$1001,MATCH(reactions!F$1,Content!$B$1:$D$1,0),0)</f>
        <v>audio</v>
      </c>
      <c r="G23616" t="str">
        <f>VLOOKUP($A23616,Content!$B$1:$D$1001,MATCH(reactions!G$1,Content!$B$1:$D$1,0),0)</f>
        <v>travel</v>
      </c>
      <c r="H23616">
        <f>VLOOKUP(B23616,'reaction types'!$A$1:$C$17,MATCH(reactions!H$1,'reaction types'!$A$1:$C$1,0),0)</f>
        <v>0</v>
      </c>
    </row>
    <row r="23617" spans="1:8">
      <c r="A23617" t="s">
        <v>529</v>
      </c>
      <c r="B23617" t="s">
        <v>1042</v>
      </c>
      <c r="C23617" s="2">
        <v>44236.234027777777</v>
      </c>
      <c r="D23617" s="2" t="str">
        <f t="shared" si="370"/>
        <v>February</v>
      </c>
      <c r="E23617" s="2"/>
      <c r="F23617" t="str">
        <f>VLOOKUP($A23617,Content!$B$1:$D$1001,MATCH(reactions!F$1,Content!$B$1:$D$1,0),0)</f>
        <v>video</v>
      </c>
      <c r="G23617" t="str">
        <f>VLOOKUP($A23617,Content!$B$1:$D$1001,MATCH(reactions!G$1,Content!$B$1:$D$1,0),0)</f>
        <v>food</v>
      </c>
      <c r="H23617">
        <f>VLOOKUP(B23617,'reaction types'!$A$1:$C$17,MATCH(reactions!H$1,'reaction types'!$A$1:$C$1,0),0)</f>
        <v>70</v>
      </c>
    </row>
    <row r="23618" spans="1:8">
      <c r="A23618" t="s">
        <v>529</v>
      </c>
      <c r="B23618" t="s">
        <v>1051</v>
      </c>
      <c r="C23618" s="2">
        <v>44251.199305555558</v>
      </c>
      <c r="D23618" s="2" t="str">
        <f t="shared" si="370"/>
        <v>February</v>
      </c>
      <c r="E23618" s="2"/>
      <c r="F23618" t="str">
        <f>VLOOKUP($A23618,Content!$B$1:$D$1001,MATCH(reactions!F$1,Content!$B$1:$D$1,0),0)</f>
        <v>video</v>
      </c>
      <c r="G23618" t="str">
        <f>VLOOKUP($A23618,Content!$B$1:$D$1001,MATCH(reactions!G$1,Content!$B$1:$D$1,0),0)</f>
        <v>food</v>
      </c>
      <c r="H23618">
        <f>VLOOKUP(B23618,'reaction types'!$A$1:$C$17,MATCH(reactions!H$1,'reaction types'!$A$1:$C$1,0),0)</f>
        <v>70</v>
      </c>
    </row>
    <row r="23619" spans="1:8">
      <c r="A23619" t="s">
        <v>529</v>
      </c>
      <c r="B23619" t="s">
        <v>1037</v>
      </c>
      <c r="C23619" s="2">
        <v>44250.761111111111</v>
      </c>
      <c r="D23619" s="2" t="str">
        <f t="shared" ref="D23619:D23682" si="371">TEXT(C23619,"mmmm")</f>
        <v>February</v>
      </c>
      <c r="E23619" s="2"/>
      <c r="F23619" t="str">
        <f>VLOOKUP($A23619,Content!$B$1:$D$1001,MATCH(reactions!F$1,Content!$B$1:$D$1,0),0)</f>
        <v>video</v>
      </c>
      <c r="G23619" t="str">
        <f>VLOOKUP($A23619,Content!$B$1:$D$1001,MATCH(reactions!G$1,Content!$B$1:$D$1,0),0)</f>
        <v>food</v>
      </c>
      <c r="H23619">
        <f>VLOOKUP(B23619,'reaction types'!$A$1:$C$17,MATCH(reactions!H$1,'reaction types'!$A$1:$C$1,0),0)</f>
        <v>0</v>
      </c>
    </row>
    <row r="23620" spans="1:8">
      <c r="A23620" t="s">
        <v>529</v>
      </c>
      <c r="B23620" t="s">
        <v>1050</v>
      </c>
      <c r="C23620" s="2">
        <v>44230.038888888892</v>
      </c>
      <c r="D23620" s="2" t="str">
        <f t="shared" si="371"/>
        <v>February</v>
      </c>
      <c r="E23620" s="2"/>
      <c r="F23620" t="str">
        <f>VLOOKUP($A23620,Content!$B$1:$D$1001,MATCH(reactions!F$1,Content!$B$1:$D$1,0),0)</f>
        <v>video</v>
      </c>
      <c r="G23620" t="str">
        <f>VLOOKUP($A23620,Content!$B$1:$D$1001,MATCH(reactions!G$1,Content!$B$1:$D$1,0),0)</f>
        <v>food</v>
      </c>
      <c r="H23620">
        <f>VLOOKUP(B23620,'reaction types'!$A$1:$C$17,MATCH(reactions!H$1,'reaction types'!$A$1:$C$1,0),0)</f>
        <v>60</v>
      </c>
    </row>
    <row r="23621" spans="1:8">
      <c r="A23621" t="s">
        <v>529</v>
      </c>
      <c r="B23621" t="s">
        <v>1045</v>
      </c>
      <c r="C23621" s="2">
        <v>44237.671527777777</v>
      </c>
      <c r="D23621" s="2" t="str">
        <f t="shared" si="371"/>
        <v>February</v>
      </c>
      <c r="E23621" s="2"/>
      <c r="F23621" t="str">
        <f>VLOOKUP($A23621,Content!$B$1:$D$1001,MATCH(reactions!F$1,Content!$B$1:$D$1,0),0)</f>
        <v>video</v>
      </c>
      <c r="G23621" t="str">
        <f>VLOOKUP($A23621,Content!$B$1:$D$1001,MATCH(reactions!G$1,Content!$B$1:$D$1,0),0)</f>
        <v>food</v>
      </c>
      <c r="H23621">
        <f>VLOOKUP(B23621,'reaction types'!$A$1:$C$17,MATCH(reactions!H$1,'reaction types'!$A$1:$C$1,0),0)</f>
        <v>20</v>
      </c>
    </row>
    <row r="23622" spans="1:8">
      <c r="A23622" s="1" t="s">
        <v>530</v>
      </c>
      <c r="B23622" t="s">
        <v>1039</v>
      </c>
      <c r="C23622" s="2">
        <v>44245.693749999999</v>
      </c>
      <c r="D23622" s="2" t="str">
        <f t="shared" si="371"/>
        <v>February</v>
      </c>
      <c r="E23622" s="2"/>
      <c r="F23622" t="str">
        <f>VLOOKUP($A23622,Content!$B$1:$D$1001,MATCH(reactions!F$1,Content!$B$1:$D$1,0),0)</f>
        <v>photo</v>
      </c>
      <c r="G23622" t="str">
        <f>VLOOKUP($A23622,Content!$B$1:$D$1001,MATCH(reactions!G$1,Content!$B$1:$D$1,0),0)</f>
        <v>soccer</v>
      </c>
      <c r="H23622">
        <f>VLOOKUP(B23622,'reaction types'!$A$1:$C$17,MATCH(reactions!H$1,'reaction types'!$A$1:$C$1,0),0)</f>
        <v>15</v>
      </c>
    </row>
    <row r="23623" spans="1:8">
      <c r="A23623" s="1" t="s">
        <v>530</v>
      </c>
      <c r="B23623" t="s">
        <v>1047</v>
      </c>
      <c r="C23623" s="2">
        <v>44234.929861111108</v>
      </c>
      <c r="D23623" s="2" t="str">
        <f t="shared" si="371"/>
        <v>February</v>
      </c>
      <c r="E23623" s="2"/>
      <c r="F23623" t="str">
        <f>VLOOKUP($A23623,Content!$B$1:$D$1001,MATCH(reactions!F$1,Content!$B$1:$D$1,0),0)</f>
        <v>photo</v>
      </c>
      <c r="G23623" t="str">
        <f>VLOOKUP($A23623,Content!$B$1:$D$1001,MATCH(reactions!G$1,Content!$B$1:$D$1,0),0)</f>
        <v>soccer</v>
      </c>
      <c r="H23623">
        <f>VLOOKUP(B23623,'reaction types'!$A$1:$C$17,MATCH(reactions!H$1,'reaction types'!$A$1:$C$1,0),0)</f>
        <v>45</v>
      </c>
    </row>
    <row r="23624" spans="1:8">
      <c r="A23624" s="1" t="s">
        <v>530</v>
      </c>
      <c r="B23624" t="s">
        <v>1039</v>
      </c>
      <c r="C23624" s="2">
        <v>44228.665277777778</v>
      </c>
      <c r="D23624" s="2" t="str">
        <f t="shared" si="371"/>
        <v>February</v>
      </c>
      <c r="E23624" s="2"/>
      <c r="F23624" t="str">
        <f>VLOOKUP($A23624,Content!$B$1:$D$1001,MATCH(reactions!F$1,Content!$B$1:$D$1,0),0)</f>
        <v>photo</v>
      </c>
      <c r="G23624" t="str">
        <f>VLOOKUP($A23624,Content!$B$1:$D$1001,MATCH(reactions!G$1,Content!$B$1:$D$1,0),0)</f>
        <v>soccer</v>
      </c>
      <c r="H23624">
        <f>VLOOKUP(B23624,'reaction types'!$A$1:$C$17,MATCH(reactions!H$1,'reaction types'!$A$1:$C$1,0),0)</f>
        <v>15</v>
      </c>
    </row>
    <row r="23625" spans="1:8">
      <c r="A23625" s="1" t="s">
        <v>530</v>
      </c>
      <c r="B23625" t="s">
        <v>1039</v>
      </c>
      <c r="C23625" s="2">
        <v>44239.012499999997</v>
      </c>
      <c r="D23625" s="2" t="str">
        <f t="shared" si="371"/>
        <v>February</v>
      </c>
      <c r="E23625" s="2"/>
      <c r="F23625" t="str">
        <f>VLOOKUP($A23625,Content!$B$1:$D$1001,MATCH(reactions!F$1,Content!$B$1:$D$1,0),0)</f>
        <v>photo</v>
      </c>
      <c r="G23625" t="str">
        <f>VLOOKUP($A23625,Content!$B$1:$D$1001,MATCH(reactions!G$1,Content!$B$1:$D$1,0),0)</f>
        <v>soccer</v>
      </c>
      <c r="H23625">
        <f>VLOOKUP(B23625,'reaction types'!$A$1:$C$17,MATCH(reactions!H$1,'reaction types'!$A$1:$C$1,0),0)</f>
        <v>15</v>
      </c>
    </row>
    <row r="23626" spans="1:8">
      <c r="A23626" t="s">
        <v>531</v>
      </c>
      <c r="B23626" t="s">
        <v>1042</v>
      </c>
      <c r="C23626" s="2">
        <v>44241.729861111111</v>
      </c>
      <c r="D23626" s="2" t="str">
        <f t="shared" si="371"/>
        <v>February</v>
      </c>
      <c r="E23626" s="2"/>
      <c r="F23626" t="str">
        <f>VLOOKUP($A23626,Content!$B$1:$D$1001,MATCH(reactions!F$1,Content!$B$1:$D$1,0),0)</f>
        <v>GIF</v>
      </c>
      <c r="G23626" t="str">
        <f>VLOOKUP($A23626,Content!$B$1:$D$1001,MATCH(reactions!G$1,Content!$B$1:$D$1,0),0)</f>
        <v>travel</v>
      </c>
      <c r="H23626">
        <f>VLOOKUP(B23626,'reaction types'!$A$1:$C$17,MATCH(reactions!H$1,'reaction types'!$A$1:$C$1,0),0)</f>
        <v>70</v>
      </c>
    </row>
    <row r="23627" spans="1:8">
      <c r="A23627" t="s">
        <v>531</v>
      </c>
      <c r="B23627" t="s">
        <v>1040</v>
      </c>
      <c r="C23627" s="2">
        <v>44234.700694444444</v>
      </c>
      <c r="D23627" s="2" t="str">
        <f t="shared" si="371"/>
        <v>February</v>
      </c>
      <c r="E23627" s="2"/>
      <c r="F23627" t="str">
        <f>VLOOKUP($A23627,Content!$B$1:$D$1001,MATCH(reactions!F$1,Content!$B$1:$D$1,0),0)</f>
        <v>GIF</v>
      </c>
      <c r="G23627" t="str">
        <f>VLOOKUP($A23627,Content!$B$1:$D$1001,MATCH(reactions!G$1,Content!$B$1:$D$1,0),0)</f>
        <v>travel</v>
      </c>
      <c r="H23627">
        <f>VLOOKUP(B23627,'reaction types'!$A$1:$C$17,MATCH(reactions!H$1,'reaction types'!$A$1:$C$1,0),0)</f>
        <v>30</v>
      </c>
    </row>
    <row r="23628" spans="1:8">
      <c r="A23628" t="s">
        <v>531</v>
      </c>
      <c r="B23628" t="s">
        <v>1043</v>
      </c>
      <c r="C23628" s="2">
        <v>44252.827777777777</v>
      </c>
      <c r="D23628" s="2" t="str">
        <f t="shared" si="371"/>
        <v>February</v>
      </c>
      <c r="E23628" s="2"/>
      <c r="F23628" t="str">
        <f>VLOOKUP($A23628,Content!$B$1:$D$1001,MATCH(reactions!F$1,Content!$B$1:$D$1,0),0)</f>
        <v>GIF</v>
      </c>
      <c r="G23628" t="str">
        <f>VLOOKUP($A23628,Content!$B$1:$D$1001,MATCH(reactions!G$1,Content!$B$1:$D$1,0),0)</f>
        <v>travel</v>
      </c>
      <c r="H23628">
        <f>VLOOKUP(B23628,'reaction types'!$A$1:$C$17,MATCH(reactions!H$1,'reaction types'!$A$1:$C$1,0),0)</f>
        <v>5</v>
      </c>
    </row>
    <row r="23629" spans="1:8">
      <c r="A23629" t="s">
        <v>531</v>
      </c>
      <c r="B23629" t="s">
        <v>1043</v>
      </c>
      <c r="C23629" s="2">
        <v>44243.573611111111</v>
      </c>
      <c r="D23629" s="2" t="str">
        <f t="shared" si="371"/>
        <v>February</v>
      </c>
      <c r="E23629" s="2"/>
      <c r="F23629" t="str">
        <f>VLOOKUP($A23629,Content!$B$1:$D$1001,MATCH(reactions!F$1,Content!$B$1:$D$1,0),0)</f>
        <v>GIF</v>
      </c>
      <c r="G23629" t="str">
        <f>VLOOKUP($A23629,Content!$B$1:$D$1001,MATCH(reactions!G$1,Content!$B$1:$D$1,0),0)</f>
        <v>travel</v>
      </c>
      <c r="H23629">
        <f>VLOOKUP(B23629,'reaction types'!$A$1:$C$17,MATCH(reactions!H$1,'reaction types'!$A$1:$C$1,0),0)</f>
        <v>5</v>
      </c>
    </row>
    <row r="23630" spans="1:8">
      <c r="A23630" t="s">
        <v>531</v>
      </c>
      <c r="B23630" t="s">
        <v>1040</v>
      </c>
      <c r="C23630" s="2">
        <v>44232.831944444442</v>
      </c>
      <c r="D23630" s="2" t="str">
        <f t="shared" si="371"/>
        <v>February</v>
      </c>
      <c r="E23630" s="2"/>
      <c r="F23630" t="str">
        <f>VLOOKUP($A23630,Content!$B$1:$D$1001,MATCH(reactions!F$1,Content!$B$1:$D$1,0),0)</f>
        <v>GIF</v>
      </c>
      <c r="G23630" t="str">
        <f>VLOOKUP($A23630,Content!$B$1:$D$1001,MATCH(reactions!G$1,Content!$B$1:$D$1,0),0)</f>
        <v>travel</v>
      </c>
      <c r="H23630">
        <f>VLOOKUP(B23630,'reaction types'!$A$1:$C$17,MATCH(reactions!H$1,'reaction types'!$A$1:$C$1,0),0)</f>
        <v>30</v>
      </c>
    </row>
    <row r="23631" spans="1:8">
      <c r="A23631" t="s">
        <v>534</v>
      </c>
      <c r="B23631" t="s">
        <v>1037</v>
      </c>
      <c r="C23631" s="2">
        <v>44231.003472222219</v>
      </c>
      <c r="D23631" s="2" t="str">
        <f t="shared" si="371"/>
        <v>February</v>
      </c>
      <c r="E23631" s="2"/>
      <c r="F23631" t="str">
        <f>VLOOKUP($A23631,Content!$B$1:$D$1001,MATCH(reactions!F$1,Content!$B$1:$D$1,0),0)</f>
        <v>audio</v>
      </c>
      <c r="G23631" t="str">
        <f>VLOOKUP($A23631,Content!$B$1:$D$1001,MATCH(reactions!G$1,Content!$B$1:$D$1,0),0)</f>
        <v>tennis</v>
      </c>
      <c r="H23631">
        <f>VLOOKUP(B23631,'reaction types'!$A$1:$C$17,MATCH(reactions!H$1,'reaction types'!$A$1:$C$1,0),0)</f>
        <v>0</v>
      </c>
    </row>
    <row r="23632" spans="1:8">
      <c r="A23632" t="s">
        <v>534</v>
      </c>
      <c r="B23632" t="s">
        <v>1038</v>
      </c>
      <c r="C23632" s="2">
        <v>44250.214583333334</v>
      </c>
      <c r="D23632" s="2" t="str">
        <f t="shared" si="371"/>
        <v>February</v>
      </c>
      <c r="E23632" s="2"/>
      <c r="F23632" t="str">
        <f>VLOOKUP($A23632,Content!$B$1:$D$1001,MATCH(reactions!F$1,Content!$B$1:$D$1,0),0)</f>
        <v>audio</v>
      </c>
      <c r="G23632" t="str">
        <f>VLOOKUP($A23632,Content!$B$1:$D$1001,MATCH(reactions!G$1,Content!$B$1:$D$1,0),0)</f>
        <v>tennis</v>
      </c>
      <c r="H23632">
        <f>VLOOKUP(B23632,'reaction types'!$A$1:$C$17,MATCH(reactions!H$1,'reaction types'!$A$1:$C$1,0),0)</f>
        <v>10</v>
      </c>
    </row>
    <row r="23633" spans="1:8">
      <c r="A23633" t="s">
        <v>534</v>
      </c>
      <c r="B23633" t="s">
        <v>1048</v>
      </c>
      <c r="C23633" s="2">
        <v>44254.576388888891</v>
      </c>
      <c r="D23633" s="2" t="str">
        <f t="shared" si="371"/>
        <v>February</v>
      </c>
      <c r="E23633" s="2"/>
      <c r="F23633" t="str">
        <f>VLOOKUP($A23633,Content!$B$1:$D$1001,MATCH(reactions!F$1,Content!$B$1:$D$1,0),0)</f>
        <v>audio</v>
      </c>
      <c r="G23633" t="str">
        <f>VLOOKUP($A23633,Content!$B$1:$D$1001,MATCH(reactions!G$1,Content!$B$1:$D$1,0),0)</f>
        <v>tennis</v>
      </c>
      <c r="H23633">
        <f>VLOOKUP(B23633,'reaction types'!$A$1:$C$17,MATCH(reactions!H$1,'reaction types'!$A$1:$C$1,0),0)</f>
        <v>12</v>
      </c>
    </row>
    <row r="23634" spans="1:8">
      <c r="A23634" t="s">
        <v>534</v>
      </c>
      <c r="B23634" t="s">
        <v>1044</v>
      </c>
      <c r="C23634" s="2">
        <v>44234.416666666664</v>
      </c>
      <c r="D23634" s="2" t="str">
        <f t="shared" si="371"/>
        <v>February</v>
      </c>
      <c r="E23634" s="2"/>
      <c r="F23634" t="str">
        <f>VLOOKUP($A23634,Content!$B$1:$D$1001,MATCH(reactions!F$1,Content!$B$1:$D$1,0),0)</f>
        <v>audio</v>
      </c>
      <c r="G23634" t="str">
        <f>VLOOKUP($A23634,Content!$B$1:$D$1001,MATCH(reactions!G$1,Content!$B$1:$D$1,0),0)</f>
        <v>tennis</v>
      </c>
      <c r="H23634">
        <f>VLOOKUP(B23634,'reaction types'!$A$1:$C$17,MATCH(reactions!H$1,'reaction types'!$A$1:$C$1,0),0)</f>
        <v>65</v>
      </c>
    </row>
    <row r="23635" spans="1:8">
      <c r="A23635" t="s">
        <v>535</v>
      </c>
      <c r="B23635" t="s">
        <v>1040</v>
      </c>
      <c r="C23635" s="2">
        <v>44253.459722222222</v>
      </c>
      <c r="D23635" s="2" t="str">
        <f t="shared" si="371"/>
        <v>February</v>
      </c>
      <c r="E23635" s="2"/>
      <c r="F23635" t="str">
        <f>VLOOKUP($A23635,Content!$B$1:$D$1001,MATCH(reactions!F$1,Content!$B$1:$D$1,0),0)</f>
        <v>GIF</v>
      </c>
      <c r="G23635" t="str">
        <f>VLOOKUP($A23635,Content!$B$1:$D$1001,MATCH(reactions!G$1,Content!$B$1:$D$1,0),0)</f>
        <v>technology</v>
      </c>
      <c r="H23635">
        <f>VLOOKUP(B23635,'reaction types'!$A$1:$C$17,MATCH(reactions!H$1,'reaction types'!$A$1:$C$1,0),0)</f>
        <v>30</v>
      </c>
    </row>
    <row r="23636" spans="1:8">
      <c r="A23636" t="s">
        <v>536</v>
      </c>
      <c r="B23636" t="s">
        <v>1048</v>
      </c>
      <c r="C23636" s="2">
        <v>44242.268055555556</v>
      </c>
      <c r="D23636" s="2" t="str">
        <f t="shared" si="371"/>
        <v>February</v>
      </c>
      <c r="E23636" s="2"/>
      <c r="F23636" t="str">
        <f>VLOOKUP($A23636,Content!$B$1:$D$1001,MATCH(reactions!F$1,Content!$B$1:$D$1,0),0)</f>
        <v>audio</v>
      </c>
      <c r="G23636" t="str">
        <f>VLOOKUP($A23636,Content!$B$1:$D$1001,MATCH(reactions!G$1,Content!$B$1:$D$1,0),0)</f>
        <v>dogs</v>
      </c>
      <c r="H23636">
        <f>VLOOKUP(B23636,'reaction types'!$A$1:$C$17,MATCH(reactions!H$1,'reaction types'!$A$1:$C$1,0),0)</f>
        <v>12</v>
      </c>
    </row>
    <row r="23637" spans="1:8">
      <c r="A23637" t="s">
        <v>537</v>
      </c>
      <c r="B23637" t="s">
        <v>1052</v>
      </c>
      <c r="C23637" s="2">
        <v>44230.286111111112</v>
      </c>
      <c r="D23637" s="2" t="str">
        <f t="shared" si="371"/>
        <v>February</v>
      </c>
      <c r="E23637" s="2"/>
      <c r="F23637" t="str">
        <f>VLOOKUP($A23637,Content!$B$1:$D$1001,MATCH(reactions!F$1,Content!$B$1:$D$1,0),0)</f>
        <v>GIF</v>
      </c>
      <c r="G23637" t="str">
        <f>VLOOKUP($A23637,Content!$B$1:$D$1001,MATCH(reactions!G$1,Content!$B$1:$D$1,0),0)</f>
        <v>tennis</v>
      </c>
      <c r="H23637">
        <f>VLOOKUP(B23637,'reaction types'!$A$1:$C$17,MATCH(reactions!H$1,'reaction types'!$A$1:$C$1,0),0)</f>
        <v>72</v>
      </c>
    </row>
    <row r="23638" spans="1:8">
      <c r="A23638" t="s">
        <v>538</v>
      </c>
      <c r="B23638" t="s">
        <v>1040</v>
      </c>
      <c r="C23638" s="2">
        <v>44233.500694444447</v>
      </c>
      <c r="D23638" s="2" t="str">
        <f t="shared" si="371"/>
        <v>February</v>
      </c>
      <c r="E23638" s="2"/>
      <c r="F23638" t="str">
        <f>VLOOKUP($A23638,Content!$B$1:$D$1001,MATCH(reactions!F$1,Content!$B$1:$D$1,0),0)</f>
        <v>video</v>
      </c>
      <c r="G23638" t="str">
        <f>VLOOKUP($A23638,Content!$B$1:$D$1001,MATCH(reactions!G$1,Content!$B$1:$D$1,0),0)</f>
        <v>food</v>
      </c>
      <c r="H23638">
        <f>VLOOKUP(B23638,'reaction types'!$A$1:$C$17,MATCH(reactions!H$1,'reaction types'!$A$1:$C$1,0),0)</f>
        <v>30</v>
      </c>
    </row>
    <row r="23639" spans="1:8">
      <c r="A23639" t="s">
        <v>538</v>
      </c>
      <c r="B23639" t="s">
        <v>1046</v>
      </c>
      <c r="C23639" s="2">
        <v>44228.292361111111</v>
      </c>
      <c r="D23639" s="2" t="str">
        <f t="shared" si="371"/>
        <v>February</v>
      </c>
      <c r="E23639" s="2"/>
      <c r="F23639" t="str">
        <f>VLOOKUP($A23639,Content!$B$1:$D$1001,MATCH(reactions!F$1,Content!$B$1:$D$1,0),0)</f>
        <v>video</v>
      </c>
      <c r="G23639" t="str">
        <f>VLOOKUP($A23639,Content!$B$1:$D$1001,MATCH(reactions!G$1,Content!$B$1:$D$1,0),0)</f>
        <v>food</v>
      </c>
      <c r="H23639">
        <f>VLOOKUP(B23639,'reaction types'!$A$1:$C$17,MATCH(reactions!H$1,'reaction types'!$A$1:$C$1,0),0)</f>
        <v>75</v>
      </c>
    </row>
    <row r="23640" spans="1:8">
      <c r="A23640" t="s">
        <v>539</v>
      </c>
      <c r="B23640" t="s">
        <v>1052</v>
      </c>
      <c r="C23640" s="2">
        <v>44254.888194444444</v>
      </c>
      <c r="D23640" s="2" t="str">
        <f t="shared" si="371"/>
        <v>February</v>
      </c>
      <c r="E23640" s="2"/>
      <c r="F23640" t="str">
        <f>VLOOKUP($A23640,Content!$B$1:$D$1001,MATCH(reactions!F$1,Content!$B$1:$D$1,0),0)</f>
        <v>photo</v>
      </c>
      <c r="G23640" t="str">
        <f>VLOOKUP($A23640,Content!$B$1:$D$1001,MATCH(reactions!G$1,Content!$B$1:$D$1,0),0)</f>
        <v>travel</v>
      </c>
      <c r="H23640">
        <f>VLOOKUP(B23640,'reaction types'!$A$1:$C$17,MATCH(reactions!H$1,'reaction types'!$A$1:$C$1,0),0)</f>
        <v>72</v>
      </c>
    </row>
    <row r="23641" spans="1:8">
      <c r="A23641" t="s">
        <v>539</v>
      </c>
      <c r="B23641" t="s">
        <v>1043</v>
      </c>
      <c r="C23641" s="2">
        <v>44249.751388888886</v>
      </c>
      <c r="D23641" s="2" t="str">
        <f t="shared" si="371"/>
        <v>February</v>
      </c>
      <c r="E23641" s="2"/>
      <c r="F23641" t="str">
        <f>VLOOKUP($A23641,Content!$B$1:$D$1001,MATCH(reactions!F$1,Content!$B$1:$D$1,0),0)</f>
        <v>photo</v>
      </c>
      <c r="G23641" t="str">
        <f>VLOOKUP($A23641,Content!$B$1:$D$1001,MATCH(reactions!G$1,Content!$B$1:$D$1,0),0)</f>
        <v>travel</v>
      </c>
      <c r="H23641">
        <f>VLOOKUP(B23641,'reaction types'!$A$1:$C$17,MATCH(reactions!H$1,'reaction types'!$A$1:$C$1,0),0)</f>
        <v>5</v>
      </c>
    </row>
    <row r="23642" spans="1:8">
      <c r="A23642" t="s">
        <v>539</v>
      </c>
      <c r="B23642" t="s">
        <v>1050</v>
      </c>
      <c r="C23642" s="2">
        <v>44250.69027777778</v>
      </c>
      <c r="D23642" s="2" t="str">
        <f t="shared" si="371"/>
        <v>February</v>
      </c>
      <c r="E23642" s="2"/>
      <c r="F23642" t="str">
        <f>VLOOKUP($A23642,Content!$B$1:$D$1001,MATCH(reactions!F$1,Content!$B$1:$D$1,0),0)</f>
        <v>photo</v>
      </c>
      <c r="G23642" t="str">
        <f>VLOOKUP($A23642,Content!$B$1:$D$1001,MATCH(reactions!G$1,Content!$B$1:$D$1,0),0)</f>
        <v>travel</v>
      </c>
      <c r="H23642">
        <f>VLOOKUP(B23642,'reaction types'!$A$1:$C$17,MATCH(reactions!H$1,'reaction types'!$A$1:$C$1,0),0)</f>
        <v>60</v>
      </c>
    </row>
    <row r="23643" spans="1:8">
      <c r="A23643" t="s">
        <v>541</v>
      </c>
      <c r="B23643" t="s">
        <v>1048</v>
      </c>
      <c r="C23643" s="2">
        <v>44247.568055555559</v>
      </c>
      <c r="D23643" s="2" t="str">
        <f t="shared" si="371"/>
        <v>February</v>
      </c>
      <c r="E23643" s="2"/>
      <c r="F23643" t="str">
        <f>VLOOKUP($A23643,Content!$B$1:$D$1001,MATCH(reactions!F$1,Content!$B$1:$D$1,0),0)</f>
        <v>audio</v>
      </c>
      <c r="G23643" t="str">
        <f>VLOOKUP($A23643,Content!$B$1:$D$1001,MATCH(reactions!G$1,Content!$B$1:$D$1,0),0)</f>
        <v>science</v>
      </c>
      <c r="H23643">
        <f>VLOOKUP(B23643,'reaction types'!$A$1:$C$17,MATCH(reactions!H$1,'reaction types'!$A$1:$C$1,0),0)</f>
        <v>12</v>
      </c>
    </row>
    <row r="23644" spans="1:8">
      <c r="A23644" t="s">
        <v>541</v>
      </c>
      <c r="B23644" t="s">
        <v>1046</v>
      </c>
      <c r="C23644" s="2">
        <v>44250.709722222222</v>
      </c>
      <c r="D23644" s="2" t="str">
        <f t="shared" si="371"/>
        <v>February</v>
      </c>
      <c r="E23644" s="2"/>
      <c r="F23644" t="str">
        <f>VLOOKUP($A23644,Content!$B$1:$D$1001,MATCH(reactions!F$1,Content!$B$1:$D$1,0),0)</f>
        <v>audio</v>
      </c>
      <c r="G23644" t="str">
        <f>VLOOKUP($A23644,Content!$B$1:$D$1001,MATCH(reactions!G$1,Content!$B$1:$D$1,0),0)</f>
        <v>science</v>
      </c>
      <c r="H23644">
        <f>VLOOKUP(B23644,'reaction types'!$A$1:$C$17,MATCH(reactions!H$1,'reaction types'!$A$1:$C$1,0),0)</f>
        <v>75</v>
      </c>
    </row>
    <row r="23645" spans="1:8">
      <c r="A23645" t="s">
        <v>542</v>
      </c>
      <c r="B23645" t="s">
        <v>1038</v>
      </c>
      <c r="C23645" s="2">
        <v>44232.96875</v>
      </c>
      <c r="D23645" s="2" t="str">
        <f t="shared" si="371"/>
        <v>February</v>
      </c>
      <c r="E23645" s="2"/>
      <c r="F23645" t="str">
        <f>VLOOKUP($A23645,Content!$B$1:$D$1001,MATCH(reactions!F$1,Content!$B$1:$D$1,0),0)</f>
        <v>video</v>
      </c>
      <c r="G23645" t="str">
        <f>VLOOKUP($A23645,Content!$B$1:$D$1001,MATCH(reactions!G$1,Content!$B$1:$D$1,0),0)</f>
        <v>science</v>
      </c>
      <c r="H23645">
        <f>VLOOKUP(B23645,'reaction types'!$A$1:$C$17,MATCH(reactions!H$1,'reaction types'!$A$1:$C$1,0),0)</f>
        <v>10</v>
      </c>
    </row>
    <row r="23646" spans="1:8">
      <c r="A23646" t="s">
        <v>543</v>
      </c>
      <c r="B23646" t="s">
        <v>1042</v>
      </c>
      <c r="C23646" s="2">
        <v>44231.081250000003</v>
      </c>
      <c r="D23646" s="2" t="str">
        <f t="shared" si="371"/>
        <v>February</v>
      </c>
      <c r="E23646" s="2"/>
      <c r="F23646" t="str">
        <f>VLOOKUP($A23646,Content!$B$1:$D$1001,MATCH(reactions!F$1,Content!$B$1:$D$1,0),0)</f>
        <v>GIF</v>
      </c>
      <c r="G23646" t="str">
        <f>VLOOKUP($A23646,Content!$B$1:$D$1001,MATCH(reactions!G$1,Content!$B$1:$D$1,0),0)</f>
        <v>studying</v>
      </c>
      <c r="H23646">
        <f>VLOOKUP(B23646,'reaction types'!$A$1:$C$17,MATCH(reactions!H$1,'reaction types'!$A$1:$C$1,0),0)</f>
        <v>70</v>
      </c>
    </row>
    <row r="23647" spans="1:8">
      <c r="A23647" t="s">
        <v>543</v>
      </c>
      <c r="B23647" t="s">
        <v>1042</v>
      </c>
      <c r="C23647" s="2">
        <v>44232.563194444447</v>
      </c>
      <c r="D23647" s="2" t="str">
        <f t="shared" si="371"/>
        <v>February</v>
      </c>
      <c r="E23647" s="2"/>
      <c r="F23647" t="str">
        <f>VLOOKUP($A23647,Content!$B$1:$D$1001,MATCH(reactions!F$1,Content!$B$1:$D$1,0),0)</f>
        <v>GIF</v>
      </c>
      <c r="G23647" t="str">
        <f>VLOOKUP($A23647,Content!$B$1:$D$1001,MATCH(reactions!G$1,Content!$B$1:$D$1,0),0)</f>
        <v>studying</v>
      </c>
      <c r="H23647">
        <f>VLOOKUP(B23647,'reaction types'!$A$1:$C$17,MATCH(reactions!H$1,'reaction types'!$A$1:$C$1,0),0)</f>
        <v>70</v>
      </c>
    </row>
    <row r="23648" spans="1:8">
      <c r="A23648" t="s">
        <v>543</v>
      </c>
      <c r="B23648" t="s">
        <v>1049</v>
      </c>
      <c r="C23648" s="2">
        <v>44246.074305555558</v>
      </c>
      <c r="D23648" s="2" t="str">
        <f t="shared" si="371"/>
        <v>February</v>
      </c>
      <c r="E23648" s="2"/>
      <c r="F23648" t="str">
        <f>VLOOKUP($A23648,Content!$B$1:$D$1001,MATCH(reactions!F$1,Content!$B$1:$D$1,0),0)</f>
        <v>GIF</v>
      </c>
      <c r="G23648" t="str">
        <f>VLOOKUP($A23648,Content!$B$1:$D$1001,MATCH(reactions!G$1,Content!$B$1:$D$1,0),0)</f>
        <v>studying</v>
      </c>
      <c r="H23648">
        <f>VLOOKUP(B23648,'reaction types'!$A$1:$C$17,MATCH(reactions!H$1,'reaction types'!$A$1:$C$1,0),0)</f>
        <v>50</v>
      </c>
    </row>
    <row r="23649" spans="1:8">
      <c r="A23649" t="s">
        <v>544</v>
      </c>
      <c r="B23649" t="s">
        <v>1038</v>
      </c>
      <c r="C23649" s="2">
        <v>44242.589583333334</v>
      </c>
      <c r="D23649" s="2" t="str">
        <f t="shared" si="371"/>
        <v>February</v>
      </c>
      <c r="E23649" s="2"/>
      <c r="F23649" t="str">
        <f>VLOOKUP($A23649,Content!$B$1:$D$1001,MATCH(reactions!F$1,Content!$B$1:$D$1,0),0)</f>
        <v>video</v>
      </c>
      <c r="G23649" t="str">
        <f>VLOOKUP($A23649,Content!$B$1:$D$1001,MATCH(reactions!G$1,Content!$B$1:$D$1,0),0)</f>
        <v>animals</v>
      </c>
      <c r="H23649">
        <f>VLOOKUP(B23649,'reaction types'!$A$1:$C$17,MATCH(reactions!H$1,'reaction types'!$A$1:$C$1,0),0)</f>
        <v>10</v>
      </c>
    </row>
    <row r="23650" spans="1:8">
      <c r="A23650" t="s">
        <v>545</v>
      </c>
      <c r="B23650" t="s">
        <v>1041</v>
      </c>
      <c r="C23650" s="2">
        <v>44229.24722222222</v>
      </c>
      <c r="D23650" s="2" t="str">
        <f t="shared" si="371"/>
        <v>February</v>
      </c>
      <c r="E23650" s="2"/>
      <c r="F23650" t="str">
        <f>VLOOKUP($A23650,Content!$B$1:$D$1001,MATCH(reactions!F$1,Content!$B$1:$D$1,0),0)</f>
        <v>photo</v>
      </c>
      <c r="G23650" t="str">
        <f>VLOOKUP($A23650,Content!$B$1:$D$1001,MATCH(reactions!G$1,Content!$B$1:$D$1,0),0)</f>
        <v>technology</v>
      </c>
      <c r="H23650">
        <f>VLOOKUP(B23650,'reaction types'!$A$1:$C$17,MATCH(reactions!H$1,'reaction types'!$A$1:$C$1,0),0)</f>
        <v>35</v>
      </c>
    </row>
    <row r="23651" spans="1:8">
      <c r="A23651" t="s">
        <v>545</v>
      </c>
      <c r="B23651" t="s">
        <v>1047</v>
      </c>
      <c r="C23651" s="2">
        <v>44244.306944444441</v>
      </c>
      <c r="D23651" s="2" t="str">
        <f t="shared" si="371"/>
        <v>February</v>
      </c>
      <c r="E23651" s="2"/>
      <c r="F23651" t="str">
        <f>VLOOKUP($A23651,Content!$B$1:$D$1001,MATCH(reactions!F$1,Content!$B$1:$D$1,0),0)</f>
        <v>photo</v>
      </c>
      <c r="G23651" t="str">
        <f>VLOOKUP($A23651,Content!$B$1:$D$1001,MATCH(reactions!G$1,Content!$B$1:$D$1,0),0)</f>
        <v>technology</v>
      </c>
      <c r="H23651">
        <f>VLOOKUP(B23651,'reaction types'!$A$1:$C$17,MATCH(reactions!H$1,'reaction types'!$A$1:$C$1,0),0)</f>
        <v>45</v>
      </c>
    </row>
    <row r="23652" spans="1:8">
      <c r="A23652" t="s">
        <v>546</v>
      </c>
      <c r="B23652" t="s">
        <v>1037</v>
      </c>
      <c r="C23652" s="2">
        <v>44236.158333333333</v>
      </c>
      <c r="D23652" s="2" t="str">
        <f t="shared" si="371"/>
        <v>February</v>
      </c>
      <c r="E23652" s="2"/>
      <c r="F23652" t="str">
        <f>VLOOKUP($A23652,Content!$B$1:$D$1001,MATCH(reactions!F$1,Content!$B$1:$D$1,0),0)</f>
        <v>GIF</v>
      </c>
      <c r="G23652" t="str">
        <f>VLOOKUP($A23652,Content!$B$1:$D$1001,MATCH(reactions!G$1,Content!$B$1:$D$1,0),0)</f>
        <v>travel</v>
      </c>
      <c r="H23652">
        <f>VLOOKUP(B23652,'reaction types'!$A$1:$C$17,MATCH(reactions!H$1,'reaction types'!$A$1:$C$1,0),0)</f>
        <v>0</v>
      </c>
    </row>
    <row r="23653" spans="1:8">
      <c r="A23653" t="s">
        <v>546</v>
      </c>
      <c r="B23653" t="s">
        <v>1046</v>
      </c>
      <c r="C23653" s="2">
        <v>44240.272222222222</v>
      </c>
      <c r="D23653" s="2" t="str">
        <f t="shared" si="371"/>
        <v>February</v>
      </c>
      <c r="E23653" s="2"/>
      <c r="F23653" t="str">
        <f>VLOOKUP($A23653,Content!$B$1:$D$1001,MATCH(reactions!F$1,Content!$B$1:$D$1,0),0)</f>
        <v>GIF</v>
      </c>
      <c r="G23653" t="str">
        <f>VLOOKUP($A23653,Content!$B$1:$D$1001,MATCH(reactions!G$1,Content!$B$1:$D$1,0),0)</f>
        <v>travel</v>
      </c>
      <c r="H23653">
        <f>VLOOKUP(B23653,'reaction types'!$A$1:$C$17,MATCH(reactions!H$1,'reaction types'!$A$1:$C$1,0),0)</f>
        <v>75</v>
      </c>
    </row>
    <row r="23654" spans="1:8">
      <c r="A23654" t="s">
        <v>547</v>
      </c>
      <c r="B23654" t="s">
        <v>1052</v>
      </c>
      <c r="C23654" s="2">
        <v>44255.619444444441</v>
      </c>
      <c r="D23654" s="2" t="str">
        <f t="shared" si="371"/>
        <v>February</v>
      </c>
      <c r="E23654" s="2"/>
      <c r="F23654" t="str">
        <f>VLOOKUP($A23654,Content!$B$1:$D$1001,MATCH(reactions!F$1,Content!$B$1:$D$1,0),0)</f>
        <v>audio</v>
      </c>
      <c r="G23654" t="str">
        <f>VLOOKUP($A23654,Content!$B$1:$D$1001,MATCH(reactions!G$1,Content!$B$1:$D$1,0),0)</f>
        <v>education</v>
      </c>
      <c r="H23654">
        <f>VLOOKUP(B23654,'reaction types'!$A$1:$C$17,MATCH(reactions!H$1,'reaction types'!$A$1:$C$1,0),0)</f>
        <v>72</v>
      </c>
    </row>
    <row r="23655" spans="1:8">
      <c r="A23655" t="s">
        <v>548</v>
      </c>
      <c r="B23655" t="s">
        <v>1044</v>
      </c>
      <c r="C23655" s="2">
        <v>44255.463194444441</v>
      </c>
      <c r="D23655" s="2" t="str">
        <f t="shared" si="371"/>
        <v>February</v>
      </c>
      <c r="E23655" s="2"/>
      <c r="F23655" t="str">
        <f>VLOOKUP($A23655,Content!$B$1:$D$1001,MATCH(reactions!F$1,Content!$B$1:$D$1,0),0)</f>
        <v>audio</v>
      </c>
      <c r="G23655" t="str">
        <f>VLOOKUP($A23655,Content!$B$1:$D$1001,MATCH(reactions!G$1,Content!$B$1:$D$1,0),0)</f>
        <v>education</v>
      </c>
      <c r="H23655">
        <f>VLOOKUP(B23655,'reaction types'!$A$1:$C$17,MATCH(reactions!H$1,'reaction types'!$A$1:$C$1,0),0)</f>
        <v>65</v>
      </c>
    </row>
    <row r="23656" spans="1:8">
      <c r="A23656" t="s">
        <v>548</v>
      </c>
      <c r="B23656" t="s">
        <v>1041</v>
      </c>
      <c r="C23656" s="2">
        <v>44246.302083333336</v>
      </c>
      <c r="D23656" s="2" t="str">
        <f t="shared" si="371"/>
        <v>February</v>
      </c>
      <c r="E23656" s="2"/>
      <c r="F23656" t="str">
        <f>VLOOKUP($A23656,Content!$B$1:$D$1001,MATCH(reactions!F$1,Content!$B$1:$D$1,0),0)</f>
        <v>audio</v>
      </c>
      <c r="G23656" t="str">
        <f>VLOOKUP($A23656,Content!$B$1:$D$1001,MATCH(reactions!G$1,Content!$B$1:$D$1,0),0)</f>
        <v>education</v>
      </c>
      <c r="H23656">
        <f>VLOOKUP(B23656,'reaction types'!$A$1:$C$17,MATCH(reactions!H$1,'reaction types'!$A$1:$C$1,0),0)</f>
        <v>35</v>
      </c>
    </row>
    <row r="23657" spans="1:8">
      <c r="A23657" t="s">
        <v>548</v>
      </c>
      <c r="B23657" t="s">
        <v>1039</v>
      </c>
      <c r="C23657" s="2">
        <v>44248.220833333333</v>
      </c>
      <c r="D23657" s="2" t="str">
        <f t="shared" si="371"/>
        <v>February</v>
      </c>
      <c r="E23657" s="2"/>
      <c r="F23657" t="str">
        <f>VLOOKUP($A23657,Content!$B$1:$D$1001,MATCH(reactions!F$1,Content!$B$1:$D$1,0),0)</f>
        <v>audio</v>
      </c>
      <c r="G23657" t="str">
        <f>VLOOKUP($A23657,Content!$B$1:$D$1001,MATCH(reactions!G$1,Content!$B$1:$D$1,0),0)</f>
        <v>education</v>
      </c>
      <c r="H23657">
        <f>VLOOKUP(B23657,'reaction types'!$A$1:$C$17,MATCH(reactions!H$1,'reaction types'!$A$1:$C$1,0),0)</f>
        <v>15</v>
      </c>
    </row>
    <row r="23658" spans="1:8">
      <c r="A23658" t="s">
        <v>548</v>
      </c>
      <c r="B23658" t="s">
        <v>1049</v>
      </c>
      <c r="C23658" s="2">
        <v>44253.140277777777</v>
      </c>
      <c r="D23658" s="2" t="str">
        <f t="shared" si="371"/>
        <v>February</v>
      </c>
      <c r="E23658" s="2"/>
      <c r="F23658" t="str">
        <f>VLOOKUP($A23658,Content!$B$1:$D$1001,MATCH(reactions!F$1,Content!$B$1:$D$1,0),0)</f>
        <v>audio</v>
      </c>
      <c r="G23658" t="str">
        <f>VLOOKUP($A23658,Content!$B$1:$D$1001,MATCH(reactions!G$1,Content!$B$1:$D$1,0),0)</f>
        <v>education</v>
      </c>
      <c r="H23658">
        <f>VLOOKUP(B23658,'reaction types'!$A$1:$C$17,MATCH(reactions!H$1,'reaction types'!$A$1:$C$1,0),0)</f>
        <v>50</v>
      </c>
    </row>
    <row r="23659" spans="1:8">
      <c r="A23659" t="s">
        <v>549</v>
      </c>
      <c r="B23659" t="s">
        <v>1037</v>
      </c>
      <c r="C23659" s="2">
        <v>44235.412499999999</v>
      </c>
      <c r="D23659" s="2" t="str">
        <f t="shared" si="371"/>
        <v>February</v>
      </c>
      <c r="E23659" s="2"/>
      <c r="F23659" t="str">
        <f>VLOOKUP($A23659,Content!$B$1:$D$1001,MATCH(reactions!F$1,Content!$B$1:$D$1,0),0)</f>
        <v>GIF</v>
      </c>
      <c r="G23659" t="str">
        <f>VLOOKUP($A23659,Content!$B$1:$D$1001,MATCH(reactions!G$1,Content!$B$1:$D$1,0),0)</f>
        <v>studying</v>
      </c>
      <c r="H23659">
        <f>VLOOKUP(B23659,'reaction types'!$A$1:$C$17,MATCH(reactions!H$1,'reaction types'!$A$1:$C$1,0),0)</f>
        <v>0</v>
      </c>
    </row>
    <row r="23660" spans="1:8">
      <c r="A23660" t="s">
        <v>549</v>
      </c>
      <c r="B23660" t="s">
        <v>1051</v>
      </c>
      <c r="C23660" s="2">
        <v>44252.625694444447</v>
      </c>
      <c r="D23660" s="2" t="str">
        <f t="shared" si="371"/>
        <v>February</v>
      </c>
      <c r="E23660" s="2"/>
      <c r="F23660" t="str">
        <f>VLOOKUP($A23660,Content!$B$1:$D$1001,MATCH(reactions!F$1,Content!$B$1:$D$1,0),0)</f>
        <v>GIF</v>
      </c>
      <c r="G23660" t="str">
        <f>VLOOKUP($A23660,Content!$B$1:$D$1001,MATCH(reactions!G$1,Content!$B$1:$D$1,0),0)</f>
        <v>studying</v>
      </c>
      <c r="H23660">
        <f>VLOOKUP(B23660,'reaction types'!$A$1:$C$17,MATCH(reactions!H$1,'reaction types'!$A$1:$C$1,0),0)</f>
        <v>70</v>
      </c>
    </row>
    <row r="23661" spans="1:8">
      <c r="A23661" t="s">
        <v>550</v>
      </c>
      <c r="B23661" t="s">
        <v>1037</v>
      </c>
      <c r="C23661" s="2">
        <v>44240.038194444445</v>
      </c>
      <c r="D23661" s="2" t="str">
        <f t="shared" si="371"/>
        <v>February</v>
      </c>
      <c r="E23661" s="2"/>
      <c r="F23661" t="str">
        <f>VLOOKUP($A23661,Content!$B$1:$D$1001,MATCH(reactions!F$1,Content!$B$1:$D$1,0),0)</f>
        <v>video</v>
      </c>
      <c r="G23661" t="str">
        <f>VLOOKUP($A23661,Content!$B$1:$D$1001,MATCH(reactions!G$1,Content!$B$1:$D$1,0),0)</f>
        <v>studying</v>
      </c>
      <c r="H23661">
        <f>VLOOKUP(B23661,'reaction types'!$A$1:$C$17,MATCH(reactions!H$1,'reaction types'!$A$1:$C$1,0),0)</f>
        <v>0</v>
      </c>
    </row>
    <row r="23662" spans="1:8">
      <c r="A23662" t="s">
        <v>550</v>
      </c>
      <c r="B23662" t="s">
        <v>1044</v>
      </c>
      <c r="C23662" s="2">
        <v>44246.274305555555</v>
      </c>
      <c r="D23662" s="2" t="str">
        <f t="shared" si="371"/>
        <v>February</v>
      </c>
      <c r="E23662" s="2"/>
      <c r="F23662" t="str">
        <f>VLOOKUP($A23662,Content!$B$1:$D$1001,MATCH(reactions!F$1,Content!$B$1:$D$1,0),0)</f>
        <v>video</v>
      </c>
      <c r="G23662" t="str">
        <f>VLOOKUP($A23662,Content!$B$1:$D$1001,MATCH(reactions!G$1,Content!$B$1:$D$1,0),0)</f>
        <v>studying</v>
      </c>
      <c r="H23662">
        <f>VLOOKUP(B23662,'reaction types'!$A$1:$C$17,MATCH(reactions!H$1,'reaction types'!$A$1:$C$1,0),0)</f>
        <v>65</v>
      </c>
    </row>
    <row r="23663" spans="1:8">
      <c r="A23663" t="s">
        <v>550</v>
      </c>
      <c r="B23663" t="s">
        <v>1043</v>
      </c>
      <c r="C23663" s="2">
        <v>44236.852083333331</v>
      </c>
      <c r="D23663" s="2" t="str">
        <f t="shared" si="371"/>
        <v>February</v>
      </c>
      <c r="E23663" s="2"/>
      <c r="F23663" t="str">
        <f>VLOOKUP($A23663,Content!$B$1:$D$1001,MATCH(reactions!F$1,Content!$B$1:$D$1,0),0)</f>
        <v>video</v>
      </c>
      <c r="G23663" t="str">
        <f>VLOOKUP($A23663,Content!$B$1:$D$1001,MATCH(reactions!G$1,Content!$B$1:$D$1,0),0)</f>
        <v>studying</v>
      </c>
      <c r="H23663">
        <f>VLOOKUP(B23663,'reaction types'!$A$1:$C$17,MATCH(reactions!H$1,'reaction types'!$A$1:$C$1,0),0)</f>
        <v>5</v>
      </c>
    </row>
    <row r="23664" spans="1:8">
      <c r="A23664" t="s">
        <v>550</v>
      </c>
      <c r="B23664" t="s">
        <v>1052</v>
      </c>
      <c r="C23664" s="2">
        <v>44230.685416666667</v>
      </c>
      <c r="D23664" s="2" t="str">
        <f t="shared" si="371"/>
        <v>February</v>
      </c>
      <c r="E23664" s="2"/>
      <c r="F23664" t="str">
        <f>VLOOKUP($A23664,Content!$B$1:$D$1001,MATCH(reactions!F$1,Content!$B$1:$D$1,0),0)</f>
        <v>video</v>
      </c>
      <c r="G23664" t="str">
        <f>VLOOKUP($A23664,Content!$B$1:$D$1001,MATCH(reactions!G$1,Content!$B$1:$D$1,0),0)</f>
        <v>studying</v>
      </c>
      <c r="H23664">
        <f>VLOOKUP(B23664,'reaction types'!$A$1:$C$17,MATCH(reactions!H$1,'reaction types'!$A$1:$C$1,0),0)</f>
        <v>72</v>
      </c>
    </row>
    <row r="23665" spans="1:8">
      <c r="A23665" t="s">
        <v>550</v>
      </c>
      <c r="B23665" t="s">
        <v>1045</v>
      </c>
      <c r="C23665" s="2">
        <v>44235.547222222223</v>
      </c>
      <c r="D23665" s="2" t="str">
        <f t="shared" si="371"/>
        <v>February</v>
      </c>
      <c r="E23665" s="2"/>
      <c r="F23665" t="str">
        <f>VLOOKUP($A23665,Content!$B$1:$D$1001,MATCH(reactions!F$1,Content!$B$1:$D$1,0),0)</f>
        <v>video</v>
      </c>
      <c r="G23665" t="str">
        <f>VLOOKUP($A23665,Content!$B$1:$D$1001,MATCH(reactions!G$1,Content!$B$1:$D$1,0),0)</f>
        <v>studying</v>
      </c>
      <c r="H23665">
        <f>VLOOKUP(B23665,'reaction types'!$A$1:$C$17,MATCH(reactions!H$1,'reaction types'!$A$1:$C$1,0),0)</f>
        <v>20</v>
      </c>
    </row>
    <row r="23666" spans="1:8">
      <c r="A23666" t="s">
        <v>552</v>
      </c>
      <c r="B23666" t="s">
        <v>1043</v>
      </c>
      <c r="C23666" s="2">
        <v>44247.134722222225</v>
      </c>
      <c r="D23666" s="2" t="str">
        <f t="shared" si="371"/>
        <v>February</v>
      </c>
      <c r="E23666" s="2"/>
      <c r="F23666" t="str">
        <f>VLOOKUP($A23666,Content!$B$1:$D$1001,MATCH(reactions!F$1,Content!$B$1:$D$1,0),0)</f>
        <v>GIF</v>
      </c>
      <c r="G23666" t="str">
        <f>VLOOKUP($A23666,Content!$B$1:$D$1001,MATCH(reactions!G$1,Content!$B$1:$D$1,0),0)</f>
        <v>travel</v>
      </c>
      <c r="H23666">
        <f>VLOOKUP(B23666,'reaction types'!$A$1:$C$17,MATCH(reactions!H$1,'reaction types'!$A$1:$C$1,0),0)</f>
        <v>5</v>
      </c>
    </row>
    <row r="23667" spans="1:8">
      <c r="A23667" t="s">
        <v>553</v>
      </c>
      <c r="B23667" t="s">
        <v>1045</v>
      </c>
      <c r="C23667" s="2">
        <v>44250.313888888886</v>
      </c>
      <c r="D23667" s="2" t="str">
        <f t="shared" si="371"/>
        <v>February</v>
      </c>
      <c r="E23667" s="2"/>
      <c r="F23667" t="str">
        <f>VLOOKUP($A23667,Content!$B$1:$D$1001,MATCH(reactions!F$1,Content!$B$1:$D$1,0),0)</f>
        <v>audio</v>
      </c>
      <c r="G23667" t="str">
        <f>VLOOKUP($A23667,Content!$B$1:$D$1001,MATCH(reactions!G$1,Content!$B$1:$D$1,0),0)</f>
        <v>fitness</v>
      </c>
      <c r="H23667">
        <f>VLOOKUP(B23667,'reaction types'!$A$1:$C$17,MATCH(reactions!H$1,'reaction types'!$A$1:$C$1,0),0)</f>
        <v>20</v>
      </c>
    </row>
    <row r="23668" spans="1:8">
      <c r="A23668" t="s">
        <v>554</v>
      </c>
      <c r="B23668" t="s">
        <v>1041</v>
      </c>
      <c r="C23668" s="2">
        <v>44246.318749999999</v>
      </c>
      <c r="D23668" s="2" t="str">
        <f t="shared" si="371"/>
        <v>February</v>
      </c>
      <c r="E23668" s="2"/>
      <c r="F23668" t="str">
        <f>VLOOKUP($A23668,Content!$B$1:$D$1001,MATCH(reactions!F$1,Content!$B$1:$D$1,0),0)</f>
        <v>audio</v>
      </c>
      <c r="G23668" t="str">
        <f>VLOOKUP($A23668,Content!$B$1:$D$1001,MATCH(reactions!G$1,Content!$B$1:$D$1,0),0)</f>
        <v>veganism</v>
      </c>
      <c r="H23668">
        <f>VLOOKUP(B23668,'reaction types'!$A$1:$C$17,MATCH(reactions!H$1,'reaction types'!$A$1:$C$1,0),0)</f>
        <v>35</v>
      </c>
    </row>
    <row r="23669" spans="1:8">
      <c r="A23669" t="s">
        <v>555</v>
      </c>
      <c r="B23669" t="s">
        <v>1042</v>
      </c>
      <c r="C23669" s="2">
        <v>44254.679166666669</v>
      </c>
      <c r="D23669" s="2" t="str">
        <f t="shared" si="371"/>
        <v>February</v>
      </c>
      <c r="E23669" s="2"/>
      <c r="F23669" t="str">
        <f>VLOOKUP($A23669,Content!$B$1:$D$1001,MATCH(reactions!F$1,Content!$B$1:$D$1,0),0)</f>
        <v>audio</v>
      </c>
      <c r="G23669" t="str">
        <f>VLOOKUP($A23669,Content!$B$1:$D$1001,MATCH(reactions!G$1,Content!$B$1:$D$1,0),0)</f>
        <v>Culture</v>
      </c>
      <c r="H23669">
        <f>VLOOKUP(B23669,'reaction types'!$A$1:$C$17,MATCH(reactions!H$1,'reaction types'!$A$1:$C$1,0),0)</f>
        <v>70</v>
      </c>
    </row>
    <row r="23670" spans="1:8">
      <c r="A23670" t="s">
        <v>555</v>
      </c>
      <c r="B23670" t="s">
        <v>1052</v>
      </c>
      <c r="C23670" s="2">
        <v>44232.553472222222</v>
      </c>
      <c r="D23670" s="2" t="str">
        <f t="shared" si="371"/>
        <v>February</v>
      </c>
      <c r="E23670" s="2"/>
      <c r="F23670" t="str">
        <f>VLOOKUP($A23670,Content!$B$1:$D$1001,MATCH(reactions!F$1,Content!$B$1:$D$1,0),0)</f>
        <v>audio</v>
      </c>
      <c r="G23670" t="str">
        <f>VLOOKUP($A23670,Content!$B$1:$D$1001,MATCH(reactions!G$1,Content!$B$1:$D$1,0),0)</f>
        <v>Culture</v>
      </c>
      <c r="H23670">
        <f>VLOOKUP(B23670,'reaction types'!$A$1:$C$17,MATCH(reactions!H$1,'reaction types'!$A$1:$C$1,0),0)</f>
        <v>72</v>
      </c>
    </row>
    <row r="23671" spans="1:8">
      <c r="A23671" t="s">
        <v>555</v>
      </c>
      <c r="B23671" t="s">
        <v>1045</v>
      </c>
      <c r="C23671" s="2">
        <v>44248.823611111111</v>
      </c>
      <c r="D23671" s="2" t="str">
        <f t="shared" si="371"/>
        <v>February</v>
      </c>
      <c r="E23671" s="2"/>
      <c r="F23671" t="str">
        <f>VLOOKUP($A23671,Content!$B$1:$D$1001,MATCH(reactions!F$1,Content!$B$1:$D$1,0),0)</f>
        <v>audio</v>
      </c>
      <c r="G23671" t="str">
        <f>VLOOKUP($A23671,Content!$B$1:$D$1001,MATCH(reactions!G$1,Content!$B$1:$D$1,0),0)</f>
        <v>Culture</v>
      </c>
      <c r="H23671">
        <f>VLOOKUP(B23671,'reaction types'!$A$1:$C$17,MATCH(reactions!H$1,'reaction types'!$A$1:$C$1,0),0)</f>
        <v>20</v>
      </c>
    </row>
    <row r="23672" spans="1:8">
      <c r="A23672" t="s">
        <v>557</v>
      </c>
      <c r="B23672" t="s">
        <v>1048</v>
      </c>
      <c r="C23672" s="2">
        <v>44239.697222222225</v>
      </c>
      <c r="D23672" s="2" t="str">
        <f t="shared" si="371"/>
        <v>February</v>
      </c>
      <c r="E23672" s="2"/>
      <c r="F23672" t="str">
        <f>VLOOKUP($A23672,Content!$B$1:$D$1001,MATCH(reactions!F$1,Content!$B$1:$D$1,0),0)</f>
        <v>photo</v>
      </c>
      <c r="G23672" t="str">
        <f>VLOOKUP($A23672,Content!$B$1:$D$1001,MATCH(reactions!G$1,Content!$B$1:$D$1,0),0)</f>
        <v>travel</v>
      </c>
      <c r="H23672">
        <f>VLOOKUP(B23672,'reaction types'!$A$1:$C$17,MATCH(reactions!H$1,'reaction types'!$A$1:$C$1,0),0)</f>
        <v>12</v>
      </c>
    </row>
    <row r="23673" spans="1:8">
      <c r="A23673" t="s">
        <v>557</v>
      </c>
      <c r="B23673" t="s">
        <v>1050</v>
      </c>
      <c r="C23673" s="2">
        <v>44248.946527777778</v>
      </c>
      <c r="D23673" s="2" t="str">
        <f t="shared" si="371"/>
        <v>February</v>
      </c>
      <c r="E23673" s="2"/>
      <c r="F23673" t="str">
        <f>VLOOKUP($A23673,Content!$B$1:$D$1001,MATCH(reactions!F$1,Content!$B$1:$D$1,0),0)</f>
        <v>photo</v>
      </c>
      <c r="G23673" t="str">
        <f>VLOOKUP($A23673,Content!$B$1:$D$1001,MATCH(reactions!G$1,Content!$B$1:$D$1,0),0)</f>
        <v>travel</v>
      </c>
      <c r="H23673">
        <f>VLOOKUP(B23673,'reaction types'!$A$1:$C$17,MATCH(reactions!H$1,'reaction types'!$A$1:$C$1,0),0)</f>
        <v>60</v>
      </c>
    </row>
    <row r="23674" spans="1:8">
      <c r="A23674" t="s">
        <v>557</v>
      </c>
      <c r="B23674" t="s">
        <v>1038</v>
      </c>
      <c r="C23674" s="2">
        <v>44238.023611111108</v>
      </c>
      <c r="D23674" s="2" t="str">
        <f t="shared" si="371"/>
        <v>February</v>
      </c>
      <c r="E23674" s="2"/>
      <c r="F23674" t="str">
        <f>VLOOKUP($A23674,Content!$B$1:$D$1001,MATCH(reactions!F$1,Content!$B$1:$D$1,0),0)</f>
        <v>photo</v>
      </c>
      <c r="G23674" t="str">
        <f>VLOOKUP($A23674,Content!$B$1:$D$1001,MATCH(reactions!G$1,Content!$B$1:$D$1,0),0)</f>
        <v>travel</v>
      </c>
      <c r="H23674">
        <f>VLOOKUP(B23674,'reaction types'!$A$1:$C$17,MATCH(reactions!H$1,'reaction types'!$A$1:$C$1,0),0)</f>
        <v>10</v>
      </c>
    </row>
    <row r="23675" spans="1:8">
      <c r="A23675" t="s">
        <v>557</v>
      </c>
      <c r="B23675" t="s">
        <v>1046</v>
      </c>
      <c r="C23675" s="2">
        <v>44248.063888888886</v>
      </c>
      <c r="D23675" s="2" t="str">
        <f t="shared" si="371"/>
        <v>February</v>
      </c>
      <c r="E23675" s="2"/>
      <c r="F23675" t="str">
        <f>VLOOKUP($A23675,Content!$B$1:$D$1001,MATCH(reactions!F$1,Content!$B$1:$D$1,0),0)</f>
        <v>photo</v>
      </c>
      <c r="G23675" t="str">
        <f>VLOOKUP($A23675,Content!$B$1:$D$1001,MATCH(reactions!G$1,Content!$B$1:$D$1,0),0)</f>
        <v>travel</v>
      </c>
      <c r="H23675">
        <f>VLOOKUP(B23675,'reaction types'!$A$1:$C$17,MATCH(reactions!H$1,'reaction types'!$A$1:$C$1,0),0)</f>
        <v>75</v>
      </c>
    </row>
    <row r="23676" spans="1:8">
      <c r="A23676" t="s">
        <v>557</v>
      </c>
      <c r="B23676" t="s">
        <v>1038</v>
      </c>
      <c r="C23676" s="2">
        <v>44230.654861111114</v>
      </c>
      <c r="D23676" s="2" t="str">
        <f t="shared" si="371"/>
        <v>February</v>
      </c>
      <c r="E23676" s="2"/>
      <c r="F23676" t="str">
        <f>VLOOKUP($A23676,Content!$B$1:$D$1001,MATCH(reactions!F$1,Content!$B$1:$D$1,0),0)</f>
        <v>photo</v>
      </c>
      <c r="G23676" t="str">
        <f>VLOOKUP($A23676,Content!$B$1:$D$1001,MATCH(reactions!G$1,Content!$B$1:$D$1,0),0)</f>
        <v>travel</v>
      </c>
      <c r="H23676">
        <f>VLOOKUP(B23676,'reaction types'!$A$1:$C$17,MATCH(reactions!H$1,'reaction types'!$A$1:$C$1,0),0)</f>
        <v>10</v>
      </c>
    </row>
    <row r="23677" spans="1:8">
      <c r="A23677" t="s">
        <v>558</v>
      </c>
      <c r="B23677" t="s">
        <v>1040</v>
      </c>
      <c r="C23677" s="2">
        <v>44241.331944444442</v>
      </c>
      <c r="D23677" s="2" t="str">
        <f t="shared" si="371"/>
        <v>February</v>
      </c>
      <c r="E23677" s="2"/>
      <c r="F23677" t="str">
        <f>VLOOKUP($A23677,Content!$B$1:$D$1001,MATCH(reactions!F$1,Content!$B$1:$D$1,0),0)</f>
        <v>video</v>
      </c>
      <c r="G23677" t="str">
        <f>VLOOKUP($A23677,Content!$B$1:$D$1001,MATCH(reactions!G$1,Content!$B$1:$D$1,0),0)</f>
        <v>travel</v>
      </c>
      <c r="H23677">
        <f>VLOOKUP(B23677,'reaction types'!$A$1:$C$17,MATCH(reactions!H$1,'reaction types'!$A$1:$C$1,0),0)</f>
        <v>30</v>
      </c>
    </row>
    <row r="23678" spans="1:8">
      <c r="A23678" t="s">
        <v>558</v>
      </c>
      <c r="B23678" t="s">
        <v>1039</v>
      </c>
      <c r="C23678" s="2">
        <v>44235.343055555553</v>
      </c>
      <c r="D23678" s="2" t="str">
        <f t="shared" si="371"/>
        <v>February</v>
      </c>
      <c r="E23678" s="2"/>
      <c r="F23678" t="str">
        <f>VLOOKUP($A23678,Content!$B$1:$D$1001,MATCH(reactions!F$1,Content!$B$1:$D$1,0),0)</f>
        <v>video</v>
      </c>
      <c r="G23678" t="str">
        <f>VLOOKUP($A23678,Content!$B$1:$D$1001,MATCH(reactions!G$1,Content!$B$1:$D$1,0),0)</f>
        <v>travel</v>
      </c>
      <c r="H23678">
        <f>VLOOKUP(B23678,'reaction types'!$A$1:$C$17,MATCH(reactions!H$1,'reaction types'!$A$1:$C$1,0),0)</f>
        <v>15</v>
      </c>
    </row>
    <row r="23679" spans="1:8">
      <c r="A23679" t="s">
        <v>558</v>
      </c>
      <c r="B23679" t="s">
        <v>1039</v>
      </c>
      <c r="C23679" s="2">
        <v>44230.800694444442</v>
      </c>
      <c r="D23679" s="2" t="str">
        <f t="shared" si="371"/>
        <v>February</v>
      </c>
      <c r="E23679" s="2"/>
      <c r="F23679" t="str">
        <f>VLOOKUP($A23679,Content!$B$1:$D$1001,MATCH(reactions!F$1,Content!$B$1:$D$1,0),0)</f>
        <v>video</v>
      </c>
      <c r="G23679" t="str">
        <f>VLOOKUP($A23679,Content!$B$1:$D$1001,MATCH(reactions!G$1,Content!$B$1:$D$1,0),0)</f>
        <v>travel</v>
      </c>
      <c r="H23679">
        <f>VLOOKUP(B23679,'reaction types'!$A$1:$C$17,MATCH(reactions!H$1,'reaction types'!$A$1:$C$1,0),0)</f>
        <v>15</v>
      </c>
    </row>
    <row r="23680" spans="1:8">
      <c r="A23680" t="s">
        <v>558</v>
      </c>
      <c r="B23680" t="s">
        <v>1049</v>
      </c>
      <c r="C23680" s="2">
        <v>44228.964583333334</v>
      </c>
      <c r="D23680" s="2" t="str">
        <f t="shared" si="371"/>
        <v>February</v>
      </c>
      <c r="E23680" s="2"/>
      <c r="F23680" t="str">
        <f>VLOOKUP($A23680,Content!$B$1:$D$1001,MATCH(reactions!F$1,Content!$B$1:$D$1,0),0)</f>
        <v>video</v>
      </c>
      <c r="G23680" t="str">
        <f>VLOOKUP($A23680,Content!$B$1:$D$1001,MATCH(reactions!G$1,Content!$B$1:$D$1,0),0)</f>
        <v>travel</v>
      </c>
      <c r="H23680">
        <f>VLOOKUP(B23680,'reaction types'!$A$1:$C$17,MATCH(reactions!H$1,'reaction types'!$A$1:$C$1,0),0)</f>
        <v>50</v>
      </c>
    </row>
    <row r="23681" spans="1:8">
      <c r="A23681" t="s">
        <v>559</v>
      </c>
      <c r="B23681" t="s">
        <v>1047</v>
      </c>
      <c r="C23681" s="2">
        <v>44246.321527777778</v>
      </c>
      <c r="D23681" s="2" t="str">
        <f t="shared" si="371"/>
        <v>February</v>
      </c>
      <c r="E23681" s="2"/>
      <c r="F23681" t="str">
        <f>VLOOKUP($A23681,Content!$B$1:$D$1001,MATCH(reactions!F$1,Content!$B$1:$D$1,0),0)</f>
        <v>GIF</v>
      </c>
      <c r="G23681" t="str">
        <f>VLOOKUP($A23681,Content!$B$1:$D$1001,MATCH(reactions!G$1,Content!$B$1:$D$1,0),0)</f>
        <v>healthy eating</v>
      </c>
      <c r="H23681">
        <f>VLOOKUP(B23681,'reaction types'!$A$1:$C$17,MATCH(reactions!H$1,'reaction types'!$A$1:$C$1,0),0)</f>
        <v>45</v>
      </c>
    </row>
    <row r="23682" spans="1:8">
      <c r="A23682" t="s">
        <v>559</v>
      </c>
      <c r="B23682" t="s">
        <v>1051</v>
      </c>
      <c r="C23682" s="2">
        <v>44248.193749999999</v>
      </c>
      <c r="D23682" s="2" t="str">
        <f t="shared" si="371"/>
        <v>February</v>
      </c>
      <c r="E23682" s="2"/>
      <c r="F23682" t="str">
        <f>VLOOKUP($A23682,Content!$B$1:$D$1001,MATCH(reactions!F$1,Content!$B$1:$D$1,0),0)</f>
        <v>GIF</v>
      </c>
      <c r="G23682" t="str">
        <f>VLOOKUP($A23682,Content!$B$1:$D$1001,MATCH(reactions!G$1,Content!$B$1:$D$1,0),0)</f>
        <v>healthy eating</v>
      </c>
      <c r="H23682">
        <f>VLOOKUP(B23682,'reaction types'!$A$1:$C$17,MATCH(reactions!H$1,'reaction types'!$A$1:$C$1,0),0)</f>
        <v>70</v>
      </c>
    </row>
    <row r="23683" spans="1:8">
      <c r="A23683" t="s">
        <v>560</v>
      </c>
      <c r="B23683" t="s">
        <v>1039</v>
      </c>
      <c r="C23683" s="2">
        <v>44228.105555555558</v>
      </c>
      <c r="D23683" s="2" t="str">
        <f t="shared" ref="D23683:D23746" si="372">TEXT(C23683,"mmmm")</f>
        <v>February</v>
      </c>
      <c r="E23683" s="2"/>
      <c r="F23683" t="str">
        <f>VLOOKUP($A23683,Content!$B$1:$D$1001,MATCH(reactions!F$1,Content!$B$1:$D$1,0),0)</f>
        <v>GIF</v>
      </c>
      <c r="G23683" t="str">
        <f>VLOOKUP($A23683,Content!$B$1:$D$1001,MATCH(reactions!G$1,Content!$B$1:$D$1,0),0)</f>
        <v>cooking</v>
      </c>
      <c r="H23683">
        <f>VLOOKUP(B23683,'reaction types'!$A$1:$C$17,MATCH(reactions!H$1,'reaction types'!$A$1:$C$1,0),0)</f>
        <v>15</v>
      </c>
    </row>
    <row r="23684" spans="1:8">
      <c r="A23684" t="s">
        <v>560</v>
      </c>
      <c r="B23684" t="s">
        <v>1041</v>
      </c>
      <c r="C23684" s="2">
        <v>44229.843055555553</v>
      </c>
      <c r="D23684" s="2" t="str">
        <f t="shared" si="372"/>
        <v>February</v>
      </c>
      <c r="E23684" s="2"/>
      <c r="F23684" t="str">
        <f>VLOOKUP($A23684,Content!$B$1:$D$1001,MATCH(reactions!F$1,Content!$B$1:$D$1,0),0)</f>
        <v>GIF</v>
      </c>
      <c r="G23684" t="str">
        <f>VLOOKUP($A23684,Content!$B$1:$D$1001,MATCH(reactions!G$1,Content!$B$1:$D$1,0),0)</f>
        <v>cooking</v>
      </c>
      <c r="H23684">
        <f>VLOOKUP(B23684,'reaction types'!$A$1:$C$17,MATCH(reactions!H$1,'reaction types'!$A$1:$C$1,0),0)</f>
        <v>35</v>
      </c>
    </row>
    <row r="23685" spans="1:8">
      <c r="A23685" t="s">
        <v>560</v>
      </c>
      <c r="B23685" t="s">
        <v>1042</v>
      </c>
      <c r="C23685" s="2">
        <v>44253.300694444442</v>
      </c>
      <c r="D23685" s="2" t="str">
        <f t="shared" si="372"/>
        <v>February</v>
      </c>
      <c r="E23685" s="2"/>
      <c r="F23685" t="str">
        <f>VLOOKUP($A23685,Content!$B$1:$D$1001,MATCH(reactions!F$1,Content!$B$1:$D$1,0),0)</f>
        <v>GIF</v>
      </c>
      <c r="G23685" t="str">
        <f>VLOOKUP($A23685,Content!$B$1:$D$1001,MATCH(reactions!G$1,Content!$B$1:$D$1,0),0)</f>
        <v>cooking</v>
      </c>
      <c r="H23685">
        <f>VLOOKUP(B23685,'reaction types'!$A$1:$C$17,MATCH(reactions!H$1,'reaction types'!$A$1:$C$1,0),0)</f>
        <v>70</v>
      </c>
    </row>
    <row r="23686" spans="1:8">
      <c r="A23686" t="s">
        <v>560</v>
      </c>
      <c r="B23686" t="s">
        <v>1052</v>
      </c>
      <c r="C23686" s="2">
        <v>44253.088888888888</v>
      </c>
      <c r="D23686" s="2" t="str">
        <f t="shared" si="372"/>
        <v>February</v>
      </c>
      <c r="E23686" s="2"/>
      <c r="F23686" t="str">
        <f>VLOOKUP($A23686,Content!$B$1:$D$1001,MATCH(reactions!F$1,Content!$B$1:$D$1,0),0)</f>
        <v>GIF</v>
      </c>
      <c r="G23686" t="str">
        <f>VLOOKUP($A23686,Content!$B$1:$D$1001,MATCH(reactions!G$1,Content!$B$1:$D$1,0),0)</f>
        <v>cooking</v>
      </c>
      <c r="H23686">
        <f>VLOOKUP(B23686,'reaction types'!$A$1:$C$17,MATCH(reactions!H$1,'reaction types'!$A$1:$C$1,0),0)</f>
        <v>72</v>
      </c>
    </row>
    <row r="23687" spans="1:8">
      <c r="A23687" t="s">
        <v>560</v>
      </c>
      <c r="B23687" t="s">
        <v>1047</v>
      </c>
      <c r="C23687" s="2">
        <v>44241.515277777777</v>
      </c>
      <c r="D23687" s="2" t="str">
        <f t="shared" si="372"/>
        <v>February</v>
      </c>
      <c r="E23687" s="2"/>
      <c r="F23687" t="str">
        <f>VLOOKUP($A23687,Content!$B$1:$D$1001,MATCH(reactions!F$1,Content!$B$1:$D$1,0),0)</f>
        <v>GIF</v>
      </c>
      <c r="G23687" t="str">
        <f>VLOOKUP($A23687,Content!$B$1:$D$1001,MATCH(reactions!G$1,Content!$B$1:$D$1,0),0)</f>
        <v>cooking</v>
      </c>
      <c r="H23687">
        <f>VLOOKUP(B23687,'reaction types'!$A$1:$C$17,MATCH(reactions!H$1,'reaction types'!$A$1:$C$1,0),0)</f>
        <v>45</v>
      </c>
    </row>
    <row r="23688" spans="1:8">
      <c r="A23688" t="s">
        <v>560</v>
      </c>
      <c r="B23688" t="s">
        <v>1049</v>
      </c>
      <c r="C23688" s="2">
        <v>44247.929166666669</v>
      </c>
      <c r="D23688" s="2" t="str">
        <f t="shared" si="372"/>
        <v>February</v>
      </c>
      <c r="E23688" s="2"/>
      <c r="F23688" t="str">
        <f>VLOOKUP($A23688,Content!$B$1:$D$1001,MATCH(reactions!F$1,Content!$B$1:$D$1,0),0)</f>
        <v>GIF</v>
      </c>
      <c r="G23688" t="str">
        <f>VLOOKUP($A23688,Content!$B$1:$D$1001,MATCH(reactions!G$1,Content!$B$1:$D$1,0),0)</f>
        <v>cooking</v>
      </c>
      <c r="H23688">
        <f>VLOOKUP(B23688,'reaction types'!$A$1:$C$17,MATCH(reactions!H$1,'reaction types'!$A$1:$C$1,0),0)</f>
        <v>50</v>
      </c>
    </row>
    <row r="23689" spans="1:8">
      <c r="A23689" t="s">
        <v>560</v>
      </c>
      <c r="B23689" t="s">
        <v>1045</v>
      </c>
      <c r="C23689" s="2">
        <v>44243.475694444445</v>
      </c>
      <c r="D23689" s="2" t="str">
        <f t="shared" si="372"/>
        <v>February</v>
      </c>
      <c r="E23689" s="2"/>
      <c r="F23689" t="str">
        <f>VLOOKUP($A23689,Content!$B$1:$D$1001,MATCH(reactions!F$1,Content!$B$1:$D$1,0),0)</f>
        <v>GIF</v>
      </c>
      <c r="G23689" t="str">
        <f>VLOOKUP($A23689,Content!$B$1:$D$1001,MATCH(reactions!G$1,Content!$B$1:$D$1,0),0)</f>
        <v>cooking</v>
      </c>
      <c r="H23689">
        <f>VLOOKUP(B23689,'reaction types'!$A$1:$C$17,MATCH(reactions!H$1,'reaction types'!$A$1:$C$1,0),0)</f>
        <v>20</v>
      </c>
    </row>
    <row r="23690" spans="1:8">
      <c r="A23690" t="s">
        <v>561</v>
      </c>
      <c r="B23690" t="s">
        <v>1048</v>
      </c>
      <c r="C23690" s="2">
        <v>44241.17291666667</v>
      </c>
      <c r="D23690" s="2" t="str">
        <f t="shared" si="372"/>
        <v>February</v>
      </c>
      <c r="E23690" s="2"/>
      <c r="F23690" t="str">
        <f>VLOOKUP($A23690,Content!$B$1:$D$1001,MATCH(reactions!F$1,Content!$B$1:$D$1,0),0)</f>
        <v>GIF</v>
      </c>
      <c r="G23690" t="str">
        <f>VLOOKUP($A23690,Content!$B$1:$D$1001,MATCH(reactions!G$1,Content!$B$1:$D$1,0),0)</f>
        <v>tennis</v>
      </c>
      <c r="H23690">
        <f>VLOOKUP(B23690,'reaction types'!$A$1:$C$17,MATCH(reactions!H$1,'reaction types'!$A$1:$C$1,0),0)</f>
        <v>12</v>
      </c>
    </row>
    <row r="23691" spans="1:8">
      <c r="A23691" t="s">
        <v>561</v>
      </c>
      <c r="B23691" t="s">
        <v>1048</v>
      </c>
      <c r="C23691" s="2">
        <v>44245.12222222222</v>
      </c>
      <c r="D23691" s="2" t="str">
        <f t="shared" si="372"/>
        <v>February</v>
      </c>
      <c r="E23691" s="2"/>
      <c r="F23691" t="str">
        <f>VLOOKUP($A23691,Content!$B$1:$D$1001,MATCH(reactions!F$1,Content!$B$1:$D$1,0),0)</f>
        <v>GIF</v>
      </c>
      <c r="G23691" t="str">
        <f>VLOOKUP($A23691,Content!$B$1:$D$1001,MATCH(reactions!G$1,Content!$B$1:$D$1,0),0)</f>
        <v>tennis</v>
      </c>
      <c r="H23691">
        <f>VLOOKUP(B23691,'reaction types'!$A$1:$C$17,MATCH(reactions!H$1,'reaction types'!$A$1:$C$1,0),0)</f>
        <v>12</v>
      </c>
    </row>
    <row r="23692" spans="1:8">
      <c r="A23692" t="s">
        <v>561</v>
      </c>
      <c r="B23692" t="s">
        <v>1041</v>
      </c>
      <c r="C23692" s="2">
        <v>44253.115277777775</v>
      </c>
      <c r="D23692" s="2" t="str">
        <f t="shared" si="372"/>
        <v>February</v>
      </c>
      <c r="E23692" s="2"/>
      <c r="F23692" t="str">
        <f>VLOOKUP($A23692,Content!$B$1:$D$1001,MATCH(reactions!F$1,Content!$B$1:$D$1,0),0)</f>
        <v>GIF</v>
      </c>
      <c r="G23692" t="str">
        <f>VLOOKUP($A23692,Content!$B$1:$D$1001,MATCH(reactions!G$1,Content!$B$1:$D$1,0),0)</f>
        <v>tennis</v>
      </c>
      <c r="H23692">
        <f>VLOOKUP(B23692,'reaction types'!$A$1:$C$17,MATCH(reactions!H$1,'reaction types'!$A$1:$C$1,0),0)</f>
        <v>35</v>
      </c>
    </row>
    <row r="23693" spans="1:8">
      <c r="A23693" t="s">
        <v>563</v>
      </c>
      <c r="B23693" t="s">
        <v>1041</v>
      </c>
      <c r="C23693" s="2">
        <v>44237.004861111112</v>
      </c>
      <c r="D23693" s="2" t="str">
        <f t="shared" si="372"/>
        <v>February</v>
      </c>
      <c r="E23693" s="2"/>
      <c r="F23693" t="str">
        <f>VLOOKUP($A23693,Content!$B$1:$D$1001,MATCH(reactions!F$1,Content!$B$1:$D$1,0),0)</f>
        <v>video</v>
      </c>
      <c r="G23693" t="str">
        <f>VLOOKUP($A23693,Content!$B$1:$D$1001,MATCH(reactions!G$1,Content!$B$1:$D$1,0),0)</f>
        <v>fitness</v>
      </c>
      <c r="H23693">
        <f>VLOOKUP(B23693,'reaction types'!$A$1:$C$17,MATCH(reactions!H$1,'reaction types'!$A$1:$C$1,0),0)</f>
        <v>35</v>
      </c>
    </row>
    <row r="23694" spans="1:8">
      <c r="A23694" t="s">
        <v>564</v>
      </c>
      <c r="B23694" t="s">
        <v>1049</v>
      </c>
      <c r="C23694" s="2">
        <v>44228.146527777775</v>
      </c>
      <c r="D23694" s="2" t="str">
        <f t="shared" si="372"/>
        <v>February</v>
      </c>
      <c r="E23694" s="2"/>
      <c r="F23694" t="str">
        <f>VLOOKUP($A23694,Content!$B$1:$D$1001,MATCH(reactions!F$1,Content!$B$1:$D$1,0),0)</f>
        <v>GIF</v>
      </c>
      <c r="G23694" t="str">
        <f>VLOOKUP($A23694,Content!$B$1:$D$1001,MATCH(reactions!G$1,Content!$B$1:$D$1,0),0)</f>
        <v>travel</v>
      </c>
      <c r="H23694">
        <f>VLOOKUP(B23694,'reaction types'!$A$1:$C$17,MATCH(reactions!H$1,'reaction types'!$A$1:$C$1,0),0)</f>
        <v>50</v>
      </c>
    </row>
    <row r="23695" spans="1:8">
      <c r="A23695" t="s">
        <v>564</v>
      </c>
      <c r="B23695" t="s">
        <v>1043</v>
      </c>
      <c r="C23695" s="2">
        <v>44234.988194444442</v>
      </c>
      <c r="D23695" s="2" t="str">
        <f t="shared" si="372"/>
        <v>February</v>
      </c>
      <c r="E23695" s="2"/>
      <c r="F23695" t="str">
        <f>VLOOKUP($A23695,Content!$B$1:$D$1001,MATCH(reactions!F$1,Content!$B$1:$D$1,0),0)</f>
        <v>GIF</v>
      </c>
      <c r="G23695" t="str">
        <f>VLOOKUP($A23695,Content!$B$1:$D$1001,MATCH(reactions!G$1,Content!$B$1:$D$1,0),0)</f>
        <v>travel</v>
      </c>
      <c r="H23695">
        <f>VLOOKUP(B23695,'reaction types'!$A$1:$C$17,MATCH(reactions!H$1,'reaction types'!$A$1:$C$1,0),0)</f>
        <v>5</v>
      </c>
    </row>
    <row r="23696" spans="1:8">
      <c r="A23696" t="s">
        <v>564</v>
      </c>
      <c r="B23696" t="s">
        <v>1043</v>
      </c>
      <c r="C23696" s="2">
        <v>44252.911805555559</v>
      </c>
      <c r="D23696" s="2" t="str">
        <f t="shared" si="372"/>
        <v>February</v>
      </c>
      <c r="E23696" s="2"/>
      <c r="F23696" t="str">
        <f>VLOOKUP($A23696,Content!$B$1:$D$1001,MATCH(reactions!F$1,Content!$B$1:$D$1,0),0)</f>
        <v>GIF</v>
      </c>
      <c r="G23696" t="str">
        <f>VLOOKUP($A23696,Content!$B$1:$D$1001,MATCH(reactions!G$1,Content!$B$1:$D$1,0),0)</f>
        <v>travel</v>
      </c>
      <c r="H23696">
        <f>VLOOKUP(B23696,'reaction types'!$A$1:$C$17,MATCH(reactions!H$1,'reaction types'!$A$1:$C$1,0),0)</f>
        <v>5</v>
      </c>
    </row>
    <row r="23697" spans="1:8">
      <c r="A23697" t="s">
        <v>565</v>
      </c>
      <c r="B23697" t="s">
        <v>1042</v>
      </c>
      <c r="C23697" s="2">
        <v>44254.115972222222</v>
      </c>
      <c r="D23697" s="2" t="str">
        <f t="shared" si="372"/>
        <v>February</v>
      </c>
      <c r="E23697" s="2"/>
      <c r="F23697" t="str">
        <f>VLOOKUP($A23697,Content!$B$1:$D$1001,MATCH(reactions!F$1,Content!$B$1:$D$1,0),0)</f>
        <v>GIF</v>
      </c>
      <c r="G23697" t="str">
        <f>VLOOKUP($A23697,Content!$B$1:$D$1001,MATCH(reactions!G$1,Content!$B$1:$D$1,0),0)</f>
        <v>healthy eating</v>
      </c>
      <c r="H23697">
        <f>VLOOKUP(B23697,'reaction types'!$A$1:$C$17,MATCH(reactions!H$1,'reaction types'!$A$1:$C$1,0),0)</f>
        <v>70</v>
      </c>
    </row>
    <row r="23698" spans="1:8">
      <c r="A23698" t="s">
        <v>565</v>
      </c>
      <c r="B23698" t="s">
        <v>1044</v>
      </c>
      <c r="C23698" s="2">
        <v>44237.161805555559</v>
      </c>
      <c r="D23698" s="2" t="str">
        <f t="shared" si="372"/>
        <v>February</v>
      </c>
      <c r="E23698" s="2"/>
      <c r="F23698" t="str">
        <f>VLOOKUP($A23698,Content!$B$1:$D$1001,MATCH(reactions!F$1,Content!$B$1:$D$1,0),0)</f>
        <v>GIF</v>
      </c>
      <c r="G23698" t="str">
        <f>VLOOKUP($A23698,Content!$B$1:$D$1001,MATCH(reactions!G$1,Content!$B$1:$D$1,0),0)</f>
        <v>healthy eating</v>
      </c>
      <c r="H23698">
        <f>VLOOKUP(B23698,'reaction types'!$A$1:$C$17,MATCH(reactions!H$1,'reaction types'!$A$1:$C$1,0),0)</f>
        <v>65</v>
      </c>
    </row>
    <row r="23699" spans="1:8">
      <c r="A23699" t="s">
        <v>565</v>
      </c>
      <c r="B23699" t="s">
        <v>1041</v>
      </c>
      <c r="C23699" s="2">
        <v>44247.299305555556</v>
      </c>
      <c r="D23699" s="2" t="str">
        <f t="shared" si="372"/>
        <v>February</v>
      </c>
      <c r="E23699" s="2"/>
      <c r="F23699" t="str">
        <f>VLOOKUP($A23699,Content!$B$1:$D$1001,MATCH(reactions!F$1,Content!$B$1:$D$1,0),0)</f>
        <v>GIF</v>
      </c>
      <c r="G23699" t="str">
        <f>VLOOKUP($A23699,Content!$B$1:$D$1001,MATCH(reactions!G$1,Content!$B$1:$D$1,0),0)</f>
        <v>healthy eating</v>
      </c>
      <c r="H23699">
        <f>VLOOKUP(B23699,'reaction types'!$A$1:$C$17,MATCH(reactions!H$1,'reaction types'!$A$1:$C$1,0),0)</f>
        <v>35</v>
      </c>
    </row>
    <row r="23700" spans="1:8">
      <c r="A23700" t="s">
        <v>565</v>
      </c>
      <c r="B23700" t="s">
        <v>1046</v>
      </c>
      <c r="C23700" s="2">
        <v>44238.523611111108</v>
      </c>
      <c r="D23700" s="2" t="str">
        <f t="shared" si="372"/>
        <v>February</v>
      </c>
      <c r="E23700" s="2"/>
      <c r="F23700" t="str">
        <f>VLOOKUP($A23700,Content!$B$1:$D$1001,MATCH(reactions!F$1,Content!$B$1:$D$1,0),0)</f>
        <v>GIF</v>
      </c>
      <c r="G23700" t="str">
        <f>VLOOKUP($A23700,Content!$B$1:$D$1001,MATCH(reactions!G$1,Content!$B$1:$D$1,0),0)</f>
        <v>healthy eating</v>
      </c>
      <c r="H23700">
        <f>VLOOKUP(B23700,'reaction types'!$A$1:$C$17,MATCH(reactions!H$1,'reaction types'!$A$1:$C$1,0),0)</f>
        <v>75</v>
      </c>
    </row>
    <row r="23701" spans="1:8">
      <c r="A23701" t="s">
        <v>565</v>
      </c>
      <c r="B23701" t="s">
        <v>1050</v>
      </c>
      <c r="C23701" s="2">
        <v>44229.136111111111</v>
      </c>
      <c r="D23701" s="2" t="str">
        <f t="shared" si="372"/>
        <v>February</v>
      </c>
      <c r="E23701" s="2"/>
      <c r="F23701" t="str">
        <f>VLOOKUP($A23701,Content!$B$1:$D$1001,MATCH(reactions!F$1,Content!$B$1:$D$1,0),0)</f>
        <v>GIF</v>
      </c>
      <c r="G23701" t="str">
        <f>VLOOKUP($A23701,Content!$B$1:$D$1001,MATCH(reactions!G$1,Content!$B$1:$D$1,0),0)</f>
        <v>healthy eating</v>
      </c>
      <c r="H23701">
        <f>VLOOKUP(B23701,'reaction types'!$A$1:$C$17,MATCH(reactions!H$1,'reaction types'!$A$1:$C$1,0),0)</f>
        <v>60</v>
      </c>
    </row>
    <row r="23702" spans="1:8">
      <c r="A23702" t="s">
        <v>566</v>
      </c>
      <c r="B23702" t="s">
        <v>1045</v>
      </c>
      <c r="C23702" s="2">
        <v>44231</v>
      </c>
      <c r="D23702" s="2" t="str">
        <f t="shared" si="372"/>
        <v>February</v>
      </c>
      <c r="E23702" s="2"/>
      <c r="F23702" t="str">
        <f>VLOOKUP($A23702,Content!$B$1:$D$1001,MATCH(reactions!F$1,Content!$B$1:$D$1,0),0)</f>
        <v>photo</v>
      </c>
      <c r="G23702" t="str">
        <f>VLOOKUP($A23702,Content!$B$1:$D$1001,MATCH(reactions!G$1,Content!$B$1:$D$1,0),0)</f>
        <v>soccer</v>
      </c>
      <c r="H23702">
        <f>VLOOKUP(B23702,'reaction types'!$A$1:$C$17,MATCH(reactions!H$1,'reaction types'!$A$1:$C$1,0),0)</f>
        <v>20</v>
      </c>
    </row>
    <row r="23703" spans="1:8">
      <c r="A23703" t="s">
        <v>566</v>
      </c>
      <c r="B23703" t="s">
        <v>1050</v>
      </c>
      <c r="C23703" s="2">
        <v>44254.478472222225</v>
      </c>
      <c r="D23703" s="2" t="str">
        <f t="shared" si="372"/>
        <v>February</v>
      </c>
      <c r="E23703" s="2"/>
      <c r="F23703" t="str">
        <f>VLOOKUP($A23703,Content!$B$1:$D$1001,MATCH(reactions!F$1,Content!$B$1:$D$1,0),0)</f>
        <v>photo</v>
      </c>
      <c r="G23703" t="str">
        <f>VLOOKUP($A23703,Content!$B$1:$D$1001,MATCH(reactions!G$1,Content!$B$1:$D$1,0),0)</f>
        <v>soccer</v>
      </c>
      <c r="H23703">
        <f>VLOOKUP(B23703,'reaction types'!$A$1:$C$17,MATCH(reactions!H$1,'reaction types'!$A$1:$C$1,0),0)</f>
        <v>60</v>
      </c>
    </row>
    <row r="23704" spans="1:8">
      <c r="A23704" t="s">
        <v>566</v>
      </c>
      <c r="B23704" t="s">
        <v>1044</v>
      </c>
      <c r="C23704" s="2">
        <v>44252.726388888892</v>
      </c>
      <c r="D23704" s="2" t="str">
        <f t="shared" si="372"/>
        <v>February</v>
      </c>
      <c r="E23704" s="2"/>
      <c r="F23704" t="str">
        <f>VLOOKUP($A23704,Content!$B$1:$D$1001,MATCH(reactions!F$1,Content!$B$1:$D$1,0),0)</f>
        <v>photo</v>
      </c>
      <c r="G23704" t="str">
        <f>VLOOKUP($A23704,Content!$B$1:$D$1001,MATCH(reactions!G$1,Content!$B$1:$D$1,0),0)</f>
        <v>soccer</v>
      </c>
      <c r="H23704">
        <f>VLOOKUP(B23704,'reaction types'!$A$1:$C$17,MATCH(reactions!H$1,'reaction types'!$A$1:$C$1,0),0)</f>
        <v>65</v>
      </c>
    </row>
    <row r="23705" spans="1:8">
      <c r="A23705" t="s">
        <v>566</v>
      </c>
      <c r="B23705" t="s">
        <v>1039</v>
      </c>
      <c r="C23705" s="2">
        <v>44251.201388888891</v>
      </c>
      <c r="D23705" s="2" t="str">
        <f t="shared" si="372"/>
        <v>February</v>
      </c>
      <c r="E23705" s="2"/>
      <c r="F23705" t="str">
        <f>VLOOKUP($A23705,Content!$B$1:$D$1001,MATCH(reactions!F$1,Content!$B$1:$D$1,0),0)</f>
        <v>photo</v>
      </c>
      <c r="G23705" t="str">
        <f>VLOOKUP($A23705,Content!$B$1:$D$1001,MATCH(reactions!G$1,Content!$B$1:$D$1,0),0)</f>
        <v>soccer</v>
      </c>
      <c r="H23705">
        <f>VLOOKUP(B23705,'reaction types'!$A$1:$C$17,MATCH(reactions!H$1,'reaction types'!$A$1:$C$1,0),0)</f>
        <v>15</v>
      </c>
    </row>
    <row r="23706" spans="1:8">
      <c r="A23706" t="s">
        <v>567</v>
      </c>
      <c r="B23706" t="s">
        <v>1050</v>
      </c>
      <c r="C23706" s="2">
        <v>44254.64166666667</v>
      </c>
      <c r="D23706" s="2" t="str">
        <f t="shared" si="372"/>
        <v>February</v>
      </c>
      <c r="E23706" s="2"/>
      <c r="F23706" t="str">
        <f>VLOOKUP($A23706,Content!$B$1:$D$1001,MATCH(reactions!F$1,Content!$B$1:$D$1,0),0)</f>
        <v>photo</v>
      </c>
      <c r="G23706" t="str">
        <f>VLOOKUP($A23706,Content!$B$1:$D$1001,MATCH(reactions!G$1,Content!$B$1:$D$1,0),0)</f>
        <v>fitness</v>
      </c>
      <c r="H23706">
        <f>VLOOKUP(B23706,'reaction types'!$A$1:$C$17,MATCH(reactions!H$1,'reaction types'!$A$1:$C$1,0),0)</f>
        <v>60</v>
      </c>
    </row>
    <row r="23707" spans="1:8">
      <c r="A23707" t="s">
        <v>567</v>
      </c>
      <c r="B23707" t="s">
        <v>1041</v>
      </c>
      <c r="C23707" s="2">
        <v>44243.049305555556</v>
      </c>
      <c r="D23707" s="2" t="str">
        <f t="shared" si="372"/>
        <v>February</v>
      </c>
      <c r="E23707" s="2"/>
      <c r="F23707" t="str">
        <f>VLOOKUP($A23707,Content!$B$1:$D$1001,MATCH(reactions!F$1,Content!$B$1:$D$1,0),0)</f>
        <v>photo</v>
      </c>
      <c r="G23707" t="str">
        <f>VLOOKUP($A23707,Content!$B$1:$D$1001,MATCH(reactions!G$1,Content!$B$1:$D$1,0),0)</f>
        <v>fitness</v>
      </c>
      <c r="H23707">
        <f>VLOOKUP(B23707,'reaction types'!$A$1:$C$17,MATCH(reactions!H$1,'reaction types'!$A$1:$C$1,0),0)</f>
        <v>35</v>
      </c>
    </row>
    <row r="23708" spans="1:8">
      <c r="A23708" t="s">
        <v>567</v>
      </c>
      <c r="B23708" t="s">
        <v>1047</v>
      </c>
      <c r="C23708" s="2">
        <v>44248.034722222219</v>
      </c>
      <c r="D23708" s="2" t="str">
        <f t="shared" si="372"/>
        <v>February</v>
      </c>
      <c r="E23708" s="2"/>
      <c r="F23708" t="str">
        <f>VLOOKUP($A23708,Content!$B$1:$D$1001,MATCH(reactions!F$1,Content!$B$1:$D$1,0),0)</f>
        <v>photo</v>
      </c>
      <c r="G23708" t="str">
        <f>VLOOKUP($A23708,Content!$B$1:$D$1001,MATCH(reactions!G$1,Content!$B$1:$D$1,0),0)</f>
        <v>fitness</v>
      </c>
      <c r="H23708">
        <f>VLOOKUP(B23708,'reaction types'!$A$1:$C$17,MATCH(reactions!H$1,'reaction types'!$A$1:$C$1,0),0)</f>
        <v>45</v>
      </c>
    </row>
    <row r="23709" spans="1:8">
      <c r="A23709" t="s">
        <v>567</v>
      </c>
      <c r="B23709" t="s">
        <v>1045</v>
      </c>
      <c r="C23709" s="2">
        <v>44244.923611111109</v>
      </c>
      <c r="D23709" s="2" t="str">
        <f t="shared" si="372"/>
        <v>February</v>
      </c>
      <c r="E23709" s="2"/>
      <c r="F23709" t="str">
        <f>VLOOKUP($A23709,Content!$B$1:$D$1001,MATCH(reactions!F$1,Content!$B$1:$D$1,0),0)</f>
        <v>photo</v>
      </c>
      <c r="G23709" t="str">
        <f>VLOOKUP($A23709,Content!$B$1:$D$1001,MATCH(reactions!G$1,Content!$B$1:$D$1,0),0)</f>
        <v>fitness</v>
      </c>
      <c r="H23709">
        <f>VLOOKUP(B23709,'reaction types'!$A$1:$C$17,MATCH(reactions!H$1,'reaction types'!$A$1:$C$1,0),0)</f>
        <v>20</v>
      </c>
    </row>
    <row r="23710" spans="1:8">
      <c r="A23710" t="s">
        <v>568</v>
      </c>
      <c r="B23710" t="s">
        <v>1049</v>
      </c>
      <c r="C23710" s="2">
        <v>44242.181250000001</v>
      </c>
      <c r="D23710" s="2" t="str">
        <f t="shared" si="372"/>
        <v>February</v>
      </c>
      <c r="E23710" s="2"/>
      <c r="F23710" t="str">
        <f>VLOOKUP($A23710,Content!$B$1:$D$1001,MATCH(reactions!F$1,Content!$B$1:$D$1,0),0)</f>
        <v>video</v>
      </c>
      <c r="G23710" t="str">
        <f>VLOOKUP($A23710,Content!$B$1:$D$1001,MATCH(reactions!G$1,Content!$B$1:$D$1,0),0)</f>
        <v>fitness</v>
      </c>
      <c r="H23710">
        <f>VLOOKUP(B23710,'reaction types'!$A$1:$C$17,MATCH(reactions!H$1,'reaction types'!$A$1:$C$1,0),0)</f>
        <v>50</v>
      </c>
    </row>
    <row r="23711" spans="1:8">
      <c r="A23711" t="s">
        <v>569</v>
      </c>
      <c r="B23711" t="s">
        <v>1051</v>
      </c>
      <c r="C23711" s="2">
        <v>44253.238194444442</v>
      </c>
      <c r="D23711" s="2" t="str">
        <f t="shared" si="372"/>
        <v>February</v>
      </c>
      <c r="E23711" s="2"/>
      <c r="F23711" t="str">
        <f>VLOOKUP($A23711,Content!$B$1:$D$1001,MATCH(reactions!F$1,Content!$B$1:$D$1,0),0)</f>
        <v>photo</v>
      </c>
      <c r="G23711" t="str">
        <f>VLOOKUP($A23711,Content!$B$1:$D$1001,MATCH(reactions!G$1,Content!$B$1:$D$1,0),0)</f>
        <v>travel</v>
      </c>
      <c r="H23711">
        <f>VLOOKUP(B23711,'reaction types'!$A$1:$C$17,MATCH(reactions!H$1,'reaction types'!$A$1:$C$1,0),0)</f>
        <v>70</v>
      </c>
    </row>
    <row r="23712" spans="1:8">
      <c r="A23712" t="s">
        <v>569</v>
      </c>
      <c r="B23712" t="s">
        <v>1047</v>
      </c>
      <c r="C23712" s="2">
        <v>44230.699305555558</v>
      </c>
      <c r="D23712" s="2" t="str">
        <f t="shared" si="372"/>
        <v>February</v>
      </c>
      <c r="E23712" s="2"/>
      <c r="F23712" t="str">
        <f>VLOOKUP($A23712,Content!$B$1:$D$1001,MATCH(reactions!F$1,Content!$B$1:$D$1,0),0)</f>
        <v>photo</v>
      </c>
      <c r="G23712" t="str">
        <f>VLOOKUP($A23712,Content!$B$1:$D$1001,MATCH(reactions!G$1,Content!$B$1:$D$1,0),0)</f>
        <v>travel</v>
      </c>
      <c r="H23712">
        <f>VLOOKUP(B23712,'reaction types'!$A$1:$C$17,MATCH(reactions!H$1,'reaction types'!$A$1:$C$1,0),0)</f>
        <v>45</v>
      </c>
    </row>
    <row r="23713" spans="1:8">
      <c r="A23713" t="s">
        <v>569</v>
      </c>
      <c r="B23713" t="s">
        <v>1052</v>
      </c>
      <c r="C23713" s="2">
        <v>44251.951388888891</v>
      </c>
      <c r="D23713" s="2" t="str">
        <f t="shared" si="372"/>
        <v>February</v>
      </c>
      <c r="E23713" s="2"/>
      <c r="F23713" t="str">
        <f>VLOOKUP($A23713,Content!$B$1:$D$1001,MATCH(reactions!F$1,Content!$B$1:$D$1,0),0)</f>
        <v>photo</v>
      </c>
      <c r="G23713" t="str">
        <f>VLOOKUP($A23713,Content!$B$1:$D$1001,MATCH(reactions!G$1,Content!$B$1:$D$1,0),0)</f>
        <v>travel</v>
      </c>
      <c r="H23713">
        <f>VLOOKUP(B23713,'reaction types'!$A$1:$C$17,MATCH(reactions!H$1,'reaction types'!$A$1:$C$1,0),0)</f>
        <v>72</v>
      </c>
    </row>
    <row r="23714" spans="1:8">
      <c r="A23714" t="s">
        <v>569</v>
      </c>
      <c r="B23714" t="s">
        <v>1045</v>
      </c>
      <c r="C23714" s="2">
        <v>44228.890277777777</v>
      </c>
      <c r="D23714" s="2" t="str">
        <f t="shared" si="372"/>
        <v>February</v>
      </c>
      <c r="E23714" s="2"/>
      <c r="F23714" t="str">
        <f>VLOOKUP($A23714,Content!$B$1:$D$1001,MATCH(reactions!F$1,Content!$B$1:$D$1,0),0)</f>
        <v>photo</v>
      </c>
      <c r="G23714" t="str">
        <f>VLOOKUP($A23714,Content!$B$1:$D$1001,MATCH(reactions!G$1,Content!$B$1:$D$1,0),0)</f>
        <v>travel</v>
      </c>
      <c r="H23714">
        <f>VLOOKUP(B23714,'reaction types'!$A$1:$C$17,MATCH(reactions!H$1,'reaction types'!$A$1:$C$1,0),0)</f>
        <v>20</v>
      </c>
    </row>
    <row r="23715" spans="1:8">
      <c r="A23715" t="s">
        <v>570</v>
      </c>
      <c r="B23715" t="s">
        <v>1051</v>
      </c>
      <c r="C23715" s="2">
        <v>44239.22152777778</v>
      </c>
      <c r="D23715" s="2" t="str">
        <f t="shared" si="372"/>
        <v>February</v>
      </c>
      <c r="E23715" s="2"/>
      <c r="F23715" t="str">
        <f>VLOOKUP($A23715,Content!$B$1:$D$1001,MATCH(reactions!F$1,Content!$B$1:$D$1,0),0)</f>
        <v>photo</v>
      </c>
      <c r="G23715" t="str">
        <f>VLOOKUP($A23715,Content!$B$1:$D$1001,MATCH(reactions!G$1,Content!$B$1:$D$1,0),0)</f>
        <v>veganism</v>
      </c>
      <c r="H23715">
        <f>VLOOKUP(B23715,'reaction types'!$A$1:$C$17,MATCH(reactions!H$1,'reaction types'!$A$1:$C$1,0),0)</f>
        <v>70</v>
      </c>
    </row>
    <row r="23716" spans="1:8">
      <c r="A23716" t="s">
        <v>570</v>
      </c>
      <c r="B23716" t="s">
        <v>1046</v>
      </c>
      <c r="C23716" s="2">
        <v>44248.030555555553</v>
      </c>
      <c r="D23716" s="2" t="str">
        <f t="shared" si="372"/>
        <v>February</v>
      </c>
      <c r="E23716" s="2"/>
      <c r="F23716" t="str">
        <f>VLOOKUP($A23716,Content!$B$1:$D$1001,MATCH(reactions!F$1,Content!$B$1:$D$1,0),0)</f>
        <v>photo</v>
      </c>
      <c r="G23716" t="str">
        <f>VLOOKUP($A23716,Content!$B$1:$D$1001,MATCH(reactions!G$1,Content!$B$1:$D$1,0),0)</f>
        <v>veganism</v>
      </c>
      <c r="H23716">
        <f>VLOOKUP(B23716,'reaction types'!$A$1:$C$17,MATCH(reactions!H$1,'reaction types'!$A$1:$C$1,0),0)</f>
        <v>75</v>
      </c>
    </row>
    <row r="23717" spans="1:8">
      <c r="A23717" t="s">
        <v>571</v>
      </c>
      <c r="B23717" t="s">
        <v>1039</v>
      </c>
      <c r="C23717" s="2">
        <v>44242.597916666666</v>
      </c>
      <c r="D23717" s="2" t="str">
        <f t="shared" si="372"/>
        <v>February</v>
      </c>
      <c r="E23717" s="2"/>
      <c r="F23717" t="str">
        <f>VLOOKUP($A23717,Content!$B$1:$D$1001,MATCH(reactions!F$1,Content!$B$1:$D$1,0),0)</f>
        <v>audio</v>
      </c>
      <c r="G23717" t="str">
        <f>VLOOKUP($A23717,Content!$B$1:$D$1001,MATCH(reactions!G$1,Content!$B$1:$D$1,0),0)</f>
        <v>technology</v>
      </c>
      <c r="H23717">
        <f>VLOOKUP(B23717,'reaction types'!$A$1:$C$17,MATCH(reactions!H$1,'reaction types'!$A$1:$C$1,0),0)</f>
        <v>15</v>
      </c>
    </row>
    <row r="23718" spans="1:8">
      <c r="A23718" t="s">
        <v>573</v>
      </c>
      <c r="B23718" t="s">
        <v>1043</v>
      </c>
      <c r="C23718" s="2">
        <v>44242.015277777777</v>
      </c>
      <c r="D23718" s="2" t="str">
        <f t="shared" si="372"/>
        <v>February</v>
      </c>
      <c r="E23718" s="2"/>
      <c r="F23718" t="str">
        <f>VLOOKUP($A23718,Content!$B$1:$D$1001,MATCH(reactions!F$1,Content!$B$1:$D$1,0),0)</f>
        <v>GIF</v>
      </c>
      <c r="G23718" t="str">
        <f>VLOOKUP($A23718,Content!$B$1:$D$1001,MATCH(reactions!G$1,Content!$B$1:$D$1,0),0)</f>
        <v>technology</v>
      </c>
      <c r="H23718">
        <f>VLOOKUP(B23718,'reaction types'!$A$1:$C$17,MATCH(reactions!H$1,'reaction types'!$A$1:$C$1,0),0)</f>
        <v>5</v>
      </c>
    </row>
    <row r="23719" spans="1:8">
      <c r="A23719" t="s">
        <v>573</v>
      </c>
      <c r="B23719" t="s">
        <v>1039</v>
      </c>
      <c r="C23719" s="2">
        <v>44246.5</v>
      </c>
      <c r="D23719" s="2" t="str">
        <f t="shared" si="372"/>
        <v>February</v>
      </c>
      <c r="E23719" s="2"/>
      <c r="F23719" t="str">
        <f>VLOOKUP($A23719,Content!$B$1:$D$1001,MATCH(reactions!F$1,Content!$B$1:$D$1,0),0)</f>
        <v>GIF</v>
      </c>
      <c r="G23719" t="str">
        <f>VLOOKUP($A23719,Content!$B$1:$D$1001,MATCH(reactions!G$1,Content!$B$1:$D$1,0),0)</f>
        <v>technology</v>
      </c>
      <c r="H23719">
        <f>VLOOKUP(B23719,'reaction types'!$A$1:$C$17,MATCH(reactions!H$1,'reaction types'!$A$1:$C$1,0),0)</f>
        <v>15</v>
      </c>
    </row>
    <row r="23720" spans="1:8">
      <c r="A23720" t="s">
        <v>574</v>
      </c>
      <c r="B23720" t="s">
        <v>1049</v>
      </c>
      <c r="C23720" s="2">
        <v>44232.47152777778</v>
      </c>
      <c r="D23720" s="2" t="str">
        <f t="shared" si="372"/>
        <v>February</v>
      </c>
      <c r="E23720" s="2"/>
      <c r="F23720" t="str">
        <f>VLOOKUP($A23720,Content!$B$1:$D$1001,MATCH(reactions!F$1,Content!$B$1:$D$1,0),0)</f>
        <v>GIF</v>
      </c>
      <c r="G23720" t="str">
        <f>VLOOKUP($A23720,Content!$B$1:$D$1001,MATCH(reactions!G$1,Content!$B$1:$D$1,0),0)</f>
        <v>culture</v>
      </c>
      <c r="H23720">
        <f>VLOOKUP(B23720,'reaction types'!$A$1:$C$17,MATCH(reactions!H$1,'reaction types'!$A$1:$C$1,0),0)</f>
        <v>50</v>
      </c>
    </row>
    <row r="23721" spans="1:8">
      <c r="A23721" t="s">
        <v>575</v>
      </c>
      <c r="B23721" t="s">
        <v>1040</v>
      </c>
      <c r="C23721" s="2">
        <v>44239.870833333334</v>
      </c>
      <c r="D23721" s="2" t="str">
        <f t="shared" si="372"/>
        <v>February</v>
      </c>
      <c r="E23721" s="2"/>
      <c r="F23721" t="str">
        <f>VLOOKUP($A23721,Content!$B$1:$D$1001,MATCH(reactions!F$1,Content!$B$1:$D$1,0),0)</f>
        <v>GIF</v>
      </c>
      <c r="G23721" t="str">
        <f>VLOOKUP($A23721,Content!$B$1:$D$1001,MATCH(reactions!G$1,Content!$B$1:$D$1,0),0)</f>
        <v>culture</v>
      </c>
      <c r="H23721">
        <f>VLOOKUP(B23721,'reaction types'!$A$1:$C$17,MATCH(reactions!H$1,'reaction types'!$A$1:$C$1,0),0)</f>
        <v>30</v>
      </c>
    </row>
    <row r="23722" spans="1:8">
      <c r="A23722" t="s">
        <v>577</v>
      </c>
      <c r="B23722" t="s">
        <v>1037</v>
      </c>
      <c r="C23722" s="2">
        <v>44238.30972222222</v>
      </c>
      <c r="D23722" s="2" t="str">
        <f t="shared" si="372"/>
        <v>February</v>
      </c>
      <c r="E23722" s="2"/>
      <c r="F23722" t="str">
        <f>VLOOKUP($A23722,Content!$B$1:$D$1001,MATCH(reactions!F$1,Content!$B$1:$D$1,0),0)</f>
        <v>GIF</v>
      </c>
      <c r="G23722" t="str">
        <f>VLOOKUP($A23722,Content!$B$1:$D$1001,MATCH(reactions!G$1,Content!$B$1:$D$1,0),0)</f>
        <v>travel</v>
      </c>
      <c r="H23722">
        <f>VLOOKUP(B23722,'reaction types'!$A$1:$C$17,MATCH(reactions!H$1,'reaction types'!$A$1:$C$1,0),0)</f>
        <v>0</v>
      </c>
    </row>
    <row r="23723" spans="1:8">
      <c r="A23723" t="s">
        <v>577</v>
      </c>
      <c r="B23723" t="s">
        <v>1052</v>
      </c>
      <c r="C23723" s="2">
        <v>44236.605555555558</v>
      </c>
      <c r="D23723" s="2" t="str">
        <f t="shared" si="372"/>
        <v>February</v>
      </c>
      <c r="E23723" s="2"/>
      <c r="F23723" t="str">
        <f>VLOOKUP($A23723,Content!$B$1:$D$1001,MATCH(reactions!F$1,Content!$B$1:$D$1,0),0)</f>
        <v>GIF</v>
      </c>
      <c r="G23723" t="str">
        <f>VLOOKUP($A23723,Content!$B$1:$D$1001,MATCH(reactions!G$1,Content!$B$1:$D$1,0),0)</f>
        <v>travel</v>
      </c>
      <c r="H23723">
        <f>VLOOKUP(B23723,'reaction types'!$A$1:$C$17,MATCH(reactions!H$1,'reaction types'!$A$1:$C$1,0),0)</f>
        <v>72</v>
      </c>
    </row>
    <row r="23724" spans="1:8">
      <c r="A23724" t="s">
        <v>577</v>
      </c>
      <c r="B23724" t="s">
        <v>1047</v>
      </c>
      <c r="C23724" s="2">
        <v>44228.237500000003</v>
      </c>
      <c r="D23724" s="2" t="str">
        <f t="shared" si="372"/>
        <v>February</v>
      </c>
      <c r="E23724" s="2"/>
      <c r="F23724" t="str">
        <f>VLOOKUP($A23724,Content!$B$1:$D$1001,MATCH(reactions!F$1,Content!$B$1:$D$1,0),0)</f>
        <v>GIF</v>
      </c>
      <c r="G23724" t="str">
        <f>VLOOKUP($A23724,Content!$B$1:$D$1001,MATCH(reactions!G$1,Content!$B$1:$D$1,0),0)</f>
        <v>travel</v>
      </c>
      <c r="H23724">
        <f>VLOOKUP(B23724,'reaction types'!$A$1:$C$17,MATCH(reactions!H$1,'reaction types'!$A$1:$C$1,0),0)</f>
        <v>45</v>
      </c>
    </row>
    <row r="23725" spans="1:8">
      <c r="A23725" t="s">
        <v>579</v>
      </c>
      <c r="B23725" t="s">
        <v>1052</v>
      </c>
      <c r="C23725" s="2">
        <v>44238.377083333333</v>
      </c>
      <c r="D23725" s="2" t="str">
        <f t="shared" si="372"/>
        <v>February</v>
      </c>
      <c r="E23725" s="2"/>
      <c r="F23725" t="str">
        <f>VLOOKUP($A23725,Content!$B$1:$D$1001,MATCH(reactions!F$1,Content!$B$1:$D$1,0),0)</f>
        <v>GIF</v>
      </c>
      <c r="G23725" t="str">
        <f>VLOOKUP($A23725,Content!$B$1:$D$1001,MATCH(reactions!G$1,Content!$B$1:$D$1,0),0)</f>
        <v>cooking</v>
      </c>
      <c r="H23725">
        <f>VLOOKUP(B23725,'reaction types'!$A$1:$C$17,MATCH(reactions!H$1,'reaction types'!$A$1:$C$1,0),0)</f>
        <v>72</v>
      </c>
    </row>
    <row r="23726" spans="1:8">
      <c r="A23726" t="s">
        <v>579</v>
      </c>
      <c r="B23726" t="s">
        <v>1043</v>
      </c>
      <c r="C23726" s="2">
        <v>44249.331944444442</v>
      </c>
      <c r="D23726" s="2" t="str">
        <f t="shared" si="372"/>
        <v>February</v>
      </c>
      <c r="E23726" s="2"/>
      <c r="F23726" t="str">
        <f>VLOOKUP($A23726,Content!$B$1:$D$1001,MATCH(reactions!F$1,Content!$B$1:$D$1,0),0)</f>
        <v>GIF</v>
      </c>
      <c r="G23726" t="str">
        <f>VLOOKUP($A23726,Content!$B$1:$D$1001,MATCH(reactions!G$1,Content!$B$1:$D$1,0),0)</f>
        <v>cooking</v>
      </c>
      <c r="H23726">
        <f>VLOOKUP(B23726,'reaction types'!$A$1:$C$17,MATCH(reactions!H$1,'reaction types'!$A$1:$C$1,0),0)</f>
        <v>5</v>
      </c>
    </row>
    <row r="23727" spans="1:8">
      <c r="A23727" t="s">
        <v>580</v>
      </c>
      <c r="B23727" t="s">
        <v>1051</v>
      </c>
      <c r="C23727" s="2">
        <v>44233.931250000001</v>
      </c>
      <c r="D23727" s="2" t="str">
        <f t="shared" si="372"/>
        <v>February</v>
      </c>
      <c r="E23727" s="2"/>
      <c r="F23727" t="str">
        <f>VLOOKUP($A23727,Content!$B$1:$D$1001,MATCH(reactions!F$1,Content!$B$1:$D$1,0),0)</f>
        <v>photo</v>
      </c>
      <c r="G23727" t="str">
        <f>VLOOKUP($A23727,Content!$B$1:$D$1001,MATCH(reactions!G$1,Content!$B$1:$D$1,0),0)</f>
        <v>cooking</v>
      </c>
      <c r="H23727">
        <f>VLOOKUP(B23727,'reaction types'!$A$1:$C$17,MATCH(reactions!H$1,'reaction types'!$A$1:$C$1,0),0)</f>
        <v>70</v>
      </c>
    </row>
    <row r="23728" spans="1:8">
      <c r="A23728" t="s">
        <v>580</v>
      </c>
      <c r="B23728" t="s">
        <v>1050</v>
      </c>
      <c r="C23728" s="2">
        <v>44245.427083333336</v>
      </c>
      <c r="D23728" s="2" t="str">
        <f t="shared" si="372"/>
        <v>February</v>
      </c>
      <c r="E23728" s="2"/>
      <c r="F23728" t="str">
        <f>VLOOKUP($A23728,Content!$B$1:$D$1001,MATCH(reactions!F$1,Content!$B$1:$D$1,0),0)</f>
        <v>photo</v>
      </c>
      <c r="G23728" t="str">
        <f>VLOOKUP($A23728,Content!$B$1:$D$1001,MATCH(reactions!G$1,Content!$B$1:$D$1,0),0)</f>
        <v>cooking</v>
      </c>
      <c r="H23728">
        <f>VLOOKUP(B23728,'reaction types'!$A$1:$C$17,MATCH(reactions!H$1,'reaction types'!$A$1:$C$1,0),0)</f>
        <v>60</v>
      </c>
    </row>
    <row r="23729" spans="1:8">
      <c r="A23729" t="s">
        <v>580</v>
      </c>
      <c r="B23729" t="s">
        <v>1043</v>
      </c>
      <c r="C23729" s="2">
        <v>44247.252083333333</v>
      </c>
      <c r="D23729" s="2" t="str">
        <f t="shared" si="372"/>
        <v>February</v>
      </c>
      <c r="E23729" s="2"/>
      <c r="F23729" t="str">
        <f>VLOOKUP($A23729,Content!$B$1:$D$1001,MATCH(reactions!F$1,Content!$B$1:$D$1,0),0)</f>
        <v>photo</v>
      </c>
      <c r="G23729" t="str">
        <f>VLOOKUP($A23729,Content!$B$1:$D$1001,MATCH(reactions!G$1,Content!$B$1:$D$1,0),0)</f>
        <v>cooking</v>
      </c>
      <c r="H23729">
        <f>VLOOKUP(B23729,'reaction types'!$A$1:$C$17,MATCH(reactions!H$1,'reaction types'!$A$1:$C$1,0),0)</f>
        <v>5</v>
      </c>
    </row>
    <row r="23730" spans="1:8">
      <c r="A23730" t="s">
        <v>580</v>
      </c>
      <c r="B23730" t="s">
        <v>1050</v>
      </c>
      <c r="C23730" s="2">
        <v>44244.625</v>
      </c>
      <c r="D23730" s="2" t="str">
        <f t="shared" si="372"/>
        <v>February</v>
      </c>
      <c r="E23730" s="2"/>
      <c r="F23730" t="str">
        <f>VLOOKUP($A23730,Content!$B$1:$D$1001,MATCH(reactions!F$1,Content!$B$1:$D$1,0),0)</f>
        <v>photo</v>
      </c>
      <c r="G23730" t="str">
        <f>VLOOKUP($A23730,Content!$B$1:$D$1001,MATCH(reactions!G$1,Content!$B$1:$D$1,0),0)</f>
        <v>cooking</v>
      </c>
      <c r="H23730">
        <f>VLOOKUP(B23730,'reaction types'!$A$1:$C$17,MATCH(reactions!H$1,'reaction types'!$A$1:$C$1,0),0)</f>
        <v>60</v>
      </c>
    </row>
    <row r="23731" spans="1:8">
      <c r="A23731" t="s">
        <v>584</v>
      </c>
      <c r="B23731" t="s">
        <v>1042</v>
      </c>
      <c r="C23731" s="2">
        <v>44228.703472222223</v>
      </c>
      <c r="D23731" s="2" t="str">
        <f t="shared" si="372"/>
        <v>February</v>
      </c>
      <c r="E23731" s="2"/>
      <c r="F23731" t="str">
        <f>VLOOKUP($A23731,Content!$B$1:$D$1001,MATCH(reactions!F$1,Content!$B$1:$D$1,0),0)</f>
        <v>photo</v>
      </c>
      <c r="G23731" t="str">
        <f>VLOOKUP($A23731,Content!$B$1:$D$1001,MATCH(reactions!G$1,Content!$B$1:$D$1,0),0)</f>
        <v>science</v>
      </c>
      <c r="H23731">
        <f>VLOOKUP(B23731,'reaction types'!$A$1:$C$17,MATCH(reactions!H$1,'reaction types'!$A$1:$C$1,0),0)</f>
        <v>70</v>
      </c>
    </row>
    <row r="23732" spans="1:8">
      <c r="A23732" t="s">
        <v>584</v>
      </c>
      <c r="B23732" t="s">
        <v>1049</v>
      </c>
      <c r="C23732" s="2">
        <v>44246.525000000001</v>
      </c>
      <c r="D23732" s="2" t="str">
        <f t="shared" si="372"/>
        <v>February</v>
      </c>
      <c r="E23732" s="2"/>
      <c r="F23732" t="str">
        <f>VLOOKUP($A23732,Content!$B$1:$D$1001,MATCH(reactions!F$1,Content!$B$1:$D$1,0),0)</f>
        <v>photo</v>
      </c>
      <c r="G23732" t="str">
        <f>VLOOKUP($A23732,Content!$B$1:$D$1001,MATCH(reactions!G$1,Content!$B$1:$D$1,0),0)</f>
        <v>science</v>
      </c>
      <c r="H23732">
        <f>VLOOKUP(B23732,'reaction types'!$A$1:$C$17,MATCH(reactions!H$1,'reaction types'!$A$1:$C$1,0),0)</f>
        <v>50</v>
      </c>
    </row>
    <row r="23733" spans="1:8">
      <c r="A23733" t="s">
        <v>584</v>
      </c>
      <c r="B23733" t="s">
        <v>1050</v>
      </c>
      <c r="C23733" s="2">
        <v>44236.753472222219</v>
      </c>
      <c r="D23733" s="2" t="str">
        <f t="shared" si="372"/>
        <v>February</v>
      </c>
      <c r="E23733" s="2"/>
      <c r="F23733" t="str">
        <f>VLOOKUP($A23733,Content!$B$1:$D$1001,MATCH(reactions!F$1,Content!$B$1:$D$1,0),0)</f>
        <v>photo</v>
      </c>
      <c r="G23733" t="str">
        <f>VLOOKUP($A23733,Content!$B$1:$D$1001,MATCH(reactions!G$1,Content!$B$1:$D$1,0),0)</f>
        <v>science</v>
      </c>
      <c r="H23733">
        <f>VLOOKUP(B23733,'reaction types'!$A$1:$C$17,MATCH(reactions!H$1,'reaction types'!$A$1:$C$1,0),0)</f>
        <v>60</v>
      </c>
    </row>
    <row r="23734" spans="1:8">
      <c r="A23734" t="s">
        <v>584</v>
      </c>
      <c r="B23734" t="s">
        <v>1051</v>
      </c>
      <c r="C23734" s="2">
        <v>44239.599305555559</v>
      </c>
      <c r="D23734" s="2" t="str">
        <f t="shared" si="372"/>
        <v>February</v>
      </c>
      <c r="E23734" s="2"/>
      <c r="F23734" t="str">
        <f>VLOOKUP($A23734,Content!$B$1:$D$1001,MATCH(reactions!F$1,Content!$B$1:$D$1,0),0)</f>
        <v>photo</v>
      </c>
      <c r="G23734" t="str">
        <f>VLOOKUP($A23734,Content!$B$1:$D$1001,MATCH(reactions!G$1,Content!$B$1:$D$1,0),0)</f>
        <v>science</v>
      </c>
      <c r="H23734">
        <f>VLOOKUP(B23734,'reaction types'!$A$1:$C$17,MATCH(reactions!H$1,'reaction types'!$A$1:$C$1,0),0)</f>
        <v>70</v>
      </c>
    </row>
    <row r="23735" spans="1:8">
      <c r="A23735" t="s">
        <v>584</v>
      </c>
      <c r="B23735" t="s">
        <v>1045</v>
      </c>
      <c r="C23735" s="2">
        <v>44254.481944444444</v>
      </c>
      <c r="D23735" s="2" t="str">
        <f t="shared" si="372"/>
        <v>February</v>
      </c>
      <c r="E23735" s="2"/>
      <c r="F23735" t="str">
        <f>VLOOKUP($A23735,Content!$B$1:$D$1001,MATCH(reactions!F$1,Content!$B$1:$D$1,0),0)</f>
        <v>photo</v>
      </c>
      <c r="G23735" t="str">
        <f>VLOOKUP($A23735,Content!$B$1:$D$1001,MATCH(reactions!G$1,Content!$B$1:$D$1,0),0)</f>
        <v>science</v>
      </c>
      <c r="H23735">
        <f>VLOOKUP(B23735,'reaction types'!$A$1:$C$17,MATCH(reactions!H$1,'reaction types'!$A$1:$C$1,0),0)</f>
        <v>20</v>
      </c>
    </row>
    <row r="23736" spans="1:8">
      <c r="A23736" t="s">
        <v>585</v>
      </c>
      <c r="B23736" t="s">
        <v>1047</v>
      </c>
      <c r="C23736" s="2">
        <v>44242.38958333333</v>
      </c>
      <c r="D23736" s="2" t="str">
        <f t="shared" si="372"/>
        <v>February</v>
      </c>
      <c r="E23736" s="2"/>
      <c r="F23736" t="str">
        <f>VLOOKUP($A23736,Content!$B$1:$D$1001,MATCH(reactions!F$1,Content!$B$1:$D$1,0),0)</f>
        <v>GIF</v>
      </c>
      <c r="G23736" t="str">
        <f>VLOOKUP($A23736,Content!$B$1:$D$1001,MATCH(reactions!G$1,Content!$B$1:$D$1,0),0)</f>
        <v>dogs</v>
      </c>
      <c r="H23736">
        <f>VLOOKUP(B23736,'reaction types'!$A$1:$C$17,MATCH(reactions!H$1,'reaction types'!$A$1:$C$1,0),0)</f>
        <v>45</v>
      </c>
    </row>
    <row r="23737" spans="1:8">
      <c r="A23737" t="s">
        <v>587</v>
      </c>
      <c r="B23737" t="s">
        <v>1038</v>
      </c>
      <c r="C23737" s="2">
        <v>44234.374305555553</v>
      </c>
      <c r="D23737" s="2" t="str">
        <f t="shared" si="372"/>
        <v>February</v>
      </c>
      <c r="E23737" s="2"/>
      <c r="F23737" t="str">
        <f>VLOOKUP($A23737,Content!$B$1:$D$1001,MATCH(reactions!F$1,Content!$B$1:$D$1,0),0)</f>
        <v>audio</v>
      </c>
      <c r="G23737" t="str">
        <f>VLOOKUP($A23737,Content!$B$1:$D$1001,MATCH(reactions!G$1,Content!$B$1:$D$1,0),0)</f>
        <v>fitness</v>
      </c>
      <c r="H23737">
        <f>VLOOKUP(B23737,'reaction types'!$A$1:$C$17,MATCH(reactions!H$1,'reaction types'!$A$1:$C$1,0),0)</f>
        <v>10</v>
      </c>
    </row>
    <row r="23738" spans="1:8">
      <c r="A23738" t="s">
        <v>587</v>
      </c>
      <c r="B23738" t="s">
        <v>1047</v>
      </c>
      <c r="C23738" s="2">
        <v>44236.44027777778</v>
      </c>
      <c r="D23738" s="2" t="str">
        <f t="shared" si="372"/>
        <v>February</v>
      </c>
      <c r="E23738" s="2"/>
      <c r="F23738" t="str">
        <f>VLOOKUP($A23738,Content!$B$1:$D$1001,MATCH(reactions!F$1,Content!$B$1:$D$1,0),0)</f>
        <v>audio</v>
      </c>
      <c r="G23738" t="str">
        <f>VLOOKUP($A23738,Content!$B$1:$D$1001,MATCH(reactions!G$1,Content!$B$1:$D$1,0),0)</f>
        <v>fitness</v>
      </c>
      <c r="H23738">
        <f>VLOOKUP(B23738,'reaction types'!$A$1:$C$17,MATCH(reactions!H$1,'reaction types'!$A$1:$C$1,0),0)</f>
        <v>45</v>
      </c>
    </row>
    <row r="23739" spans="1:8">
      <c r="A23739" t="s">
        <v>587</v>
      </c>
      <c r="B23739" t="s">
        <v>1037</v>
      </c>
      <c r="C23739" s="2">
        <v>44232.1875</v>
      </c>
      <c r="D23739" s="2" t="str">
        <f t="shared" si="372"/>
        <v>February</v>
      </c>
      <c r="E23739" s="2"/>
      <c r="F23739" t="str">
        <f>VLOOKUP($A23739,Content!$B$1:$D$1001,MATCH(reactions!F$1,Content!$B$1:$D$1,0),0)</f>
        <v>audio</v>
      </c>
      <c r="G23739" t="str">
        <f>VLOOKUP($A23739,Content!$B$1:$D$1001,MATCH(reactions!G$1,Content!$B$1:$D$1,0),0)</f>
        <v>fitness</v>
      </c>
      <c r="H23739">
        <f>VLOOKUP(B23739,'reaction types'!$A$1:$C$17,MATCH(reactions!H$1,'reaction types'!$A$1:$C$1,0),0)</f>
        <v>0</v>
      </c>
    </row>
    <row r="23740" spans="1:8">
      <c r="A23740" t="s">
        <v>587</v>
      </c>
      <c r="B23740" t="s">
        <v>1038</v>
      </c>
      <c r="C23740" s="2">
        <v>44228.65625</v>
      </c>
      <c r="D23740" s="2" t="str">
        <f t="shared" si="372"/>
        <v>February</v>
      </c>
      <c r="E23740" s="2"/>
      <c r="F23740" t="str">
        <f>VLOOKUP($A23740,Content!$B$1:$D$1001,MATCH(reactions!F$1,Content!$B$1:$D$1,0),0)</f>
        <v>audio</v>
      </c>
      <c r="G23740" t="str">
        <f>VLOOKUP($A23740,Content!$B$1:$D$1001,MATCH(reactions!G$1,Content!$B$1:$D$1,0),0)</f>
        <v>fitness</v>
      </c>
      <c r="H23740">
        <f>VLOOKUP(B23740,'reaction types'!$A$1:$C$17,MATCH(reactions!H$1,'reaction types'!$A$1:$C$1,0),0)</f>
        <v>10</v>
      </c>
    </row>
    <row r="23741" spans="1:8">
      <c r="A23741" t="s">
        <v>588</v>
      </c>
      <c r="B23741" t="s">
        <v>1040</v>
      </c>
      <c r="C23741" s="2">
        <v>44232.493055555555</v>
      </c>
      <c r="D23741" s="2" t="str">
        <f t="shared" si="372"/>
        <v>February</v>
      </c>
      <c r="E23741" s="2"/>
      <c r="F23741" t="str">
        <f>VLOOKUP($A23741,Content!$B$1:$D$1001,MATCH(reactions!F$1,Content!$B$1:$D$1,0),0)</f>
        <v>audio</v>
      </c>
      <c r="G23741" t="str">
        <f>VLOOKUP($A23741,Content!$B$1:$D$1001,MATCH(reactions!G$1,Content!$B$1:$D$1,0),0)</f>
        <v>science</v>
      </c>
      <c r="H23741">
        <f>VLOOKUP(B23741,'reaction types'!$A$1:$C$17,MATCH(reactions!H$1,'reaction types'!$A$1:$C$1,0),0)</f>
        <v>30</v>
      </c>
    </row>
    <row r="23742" spans="1:8">
      <c r="A23742" t="s">
        <v>589</v>
      </c>
      <c r="B23742" t="s">
        <v>1047</v>
      </c>
      <c r="C23742" s="2">
        <v>44239.870138888888</v>
      </c>
      <c r="D23742" s="2" t="str">
        <f t="shared" si="372"/>
        <v>February</v>
      </c>
      <c r="E23742" s="2"/>
      <c r="F23742" t="str">
        <f>VLOOKUP($A23742,Content!$B$1:$D$1001,MATCH(reactions!F$1,Content!$B$1:$D$1,0),0)</f>
        <v>GIF</v>
      </c>
      <c r="G23742" t="str">
        <f>VLOOKUP($A23742,Content!$B$1:$D$1001,MATCH(reactions!G$1,Content!$B$1:$D$1,0),0)</f>
        <v>soccer</v>
      </c>
      <c r="H23742">
        <f>VLOOKUP(B23742,'reaction types'!$A$1:$C$17,MATCH(reactions!H$1,'reaction types'!$A$1:$C$1,0),0)</f>
        <v>45</v>
      </c>
    </row>
    <row r="23743" spans="1:8">
      <c r="A23743" t="s">
        <v>589</v>
      </c>
      <c r="B23743" t="s">
        <v>1052</v>
      </c>
      <c r="C23743" s="2">
        <v>44252.756249999999</v>
      </c>
      <c r="D23743" s="2" t="str">
        <f t="shared" si="372"/>
        <v>February</v>
      </c>
      <c r="E23743" s="2"/>
      <c r="F23743" t="str">
        <f>VLOOKUP($A23743,Content!$B$1:$D$1001,MATCH(reactions!F$1,Content!$B$1:$D$1,0),0)</f>
        <v>GIF</v>
      </c>
      <c r="G23743" t="str">
        <f>VLOOKUP($A23743,Content!$B$1:$D$1001,MATCH(reactions!G$1,Content!$B$1:$D$1,0),0)</f>
        <v>soccer</v>
      </c>
      <c r="H23743">
        <f>VLOOKUP(B23743,'reaction types'!$A$1:$C$17,MATCH(reactions!H$1,'reaction types'!$A$1:$C$1,0),0)</f>
        <v>72</v>
      </c>
    </row>
    <row r="23744" spans="1:8">
      <c r="A23744" t="s">
        <v>590</v>
      </c>
      <c r="B23744" t="s">
        <v>1047</v>
      </c>
      <c r="C23744" s="2">
        <v>44230.05</v>
      </c>
      <c r="D23744" s="2" t="str">
        <f t="shared" si="372"/>
        <v>February</v>
      </c>
      <c r="E23744" s="2"/>
      <c r="F23744" t="str">
        <f>VLOOKUP($A23744,Content!$B$1:$D$1001,MATCH(reactions!F$1,Content!$B$1:$D$1,0),0)</f>
        <v>photo</v>
      </c>
      <c r="G23744" t="str">
        <f>VLOOKUP($A23744,Content!$B$1:$D$1001,MATCH(reactions!G$1,Content!$B$1:$D$1,0),0)</f>
        <v>public speaking</v>
      </c>
      <c r="H23744">
        <f>VLOOKUP(B23744,'reaction types'!$A$1:$C$17,MATCH(reactions!H$1,'reaction types'!$A$1:$C$1,0),0)</f>
        <v>45</v>
      </c>
    </row>
    <row r="23745" spans="1:8">
      <c r="A23745" t="s">
        <v>590</v>
      </c>
      <c r="B23745" t="s">
        <v>1043</v>
      </c>
      <c r="C23745" s="2">
        <v>44235.135416666664</v>
      </c>
      <c r="D23745" s="2" t="str">
        <f t="shared" si="372"/>
        <v>February</v>
      </c>
      <c r="E23745" s="2"/>
      <c r="F23745" t="str">
        <f>VLOOKUP($A23745,Content!$B$1:$D$1001,MATCH(reactions!F$1,Content!$B$1:$D$1,0),0)</f>
        <v>photo</v>
      </c>
      <c r="G23745" t="str">
        <f>VLOOKUP($A23745,Content!$B$1:$D$1001,MATCH(reactions!G$1,Content!$B$1:$D$1,0),0)</f>
        <v>public speaking</v>
      </c>
      <c r="H23745">
        <f>VLOOKUP(B23745,'reaction types'!$A$1:$C$17,MATCH(reactions!H$1,'reaction types'!$A$1:$C$1,0),0)</f>
        <v>5</v>
      </c>
    </row>
    <row r="23746" spans="1:8">
      <c r="A23746" t="s">
        <v>590</v>
      </c>
      <c r="B23746" t="s">
        <v>1047</v>
      </c>
      <c r="C23746" s="2">
        <v>44246.793749999997</v>
      </c>
      <c r="D23746" s="2" t="str">
        <f t="shared" si="372"/>
        <v>February</v>
      </c>
      <c r="E23746" s="2"/>
      <c r="F23746" t="str">
        <f>VLOOKUP($A23746,Content!$B$1:$D$1001,MATCH(reactions!F$1,Content!$B$1:$D$1,0),0)</f>
        <v>photo</v>
      </c>
      <c r="G23746" t="str">
        <f>VLOOKUP($A23746,Content!$B$1:$D$1001,MATCH(reactions!G$1,Content!$B$1:$D$1,0),0)</f>
        <v>public speaking</v>
      </c>
      <c r="H23746">
        <f>VLOOKUP(B23746,'reaction types'!$A$1:$C$17,MATCH(reactions!H$1,'reaction types'!$A$1:$C$1,0),0)</f>
        <v>45</v>
      </c>
    </row>
    <row r="23747" spans="1:8">
      <c r="A23747" t="s">
        <v>591</v>
      </c>
      <c r="B23747" t="s">
        <v>1049</v>
      </c>
      <c r="C23747" s="2">
        <v>44246.374305555553</v>
      </c>
      <c r="D23747" s="2" t="str">
        <f t="shared" ref="D23747:D23810" si="373">TEXT(C23747,"mmmm")</f>
        <v>February</v>
      </c>
      <c r="E23747" s="2"/>
      <c r="F23747" t="str">
        <f>VLOOKUP($A23747,Content!$B$1:$D$1001,MATCH(reactions!F$1,Content!$B$1:$D$1,0),0)</f>
        <v>GIF</v>
      </c>
      <c r="G23747" t="str">
        <f>VLOOKUP($A23747,Content!$B$1:$D$1001,MATCH(reactions!G$1,Content!$B$1:$D$1,0),0)</f>
        <v>Food</v>
      </c>
      <c r="H23747">
        <f>VLOOKUP(B23747,'reaction types'!$A$1:$C$17,MATCH(reactions!H$1,'reaction types'!$A$1:$C$1,0),0)</f>
        <v>50</v>
      </c>
    </row>
    <row r="23748" spans="1:8">
      <c r="A23748" t="s">
        <v>591</v>
      </c>
      <c r="B23748" t="s">
        <v>1043</v>
      </c>
      <c r="C23748" s="2">
        <v>44237.007638888892</v>
      </c>
      <c r="D23748" s="2" t="str">
        <f t="shared" si="373"/>
        <v>February</v>
      </c>
      <c r="E23748" s="2"/>
      <c r="F23748" t="str">
        <f>VLOOKUP($A23748,Content!$B$1:$D$1001,MATCH(reactions!F$1,Content!$B$1:$D$1,0),0)</f>
        <v>GIF</v>
      </c>
      <c r="G23748" t="str">
        <f>VLOOKUP($A23748,Content!$B$1:$D$1001,MATCH(reactions!G$1,Content!$B$1:$D$1,0),0)</f>
        <v>Food</v>
      </c>
      <c r="H23748">
        <f>VLOOKUP(B23748,'reaction types'!$A$1:$C$17,MATCH(reactions!H$1,'reaction types'!$A$1:$C$1,0),0)</f>
        <v>5</v>
      </c>
    </row>
    <row r="23749" spans="1:8">
      <c r="A23749" t="s">
        <v>591</v>
      </c>
      <c r="B23749" t="s">
        <v>1039</v>
      </c>
      <c r="C23749" s="2">
        <v>44228.22152777778</v>
      </c>
      <c r="D23749" s="2" t="str">
        <f t="shared" si="373"/>
        <v>February</v>
      </c>
      <c r="E23749" s="2"/>
      <c r="F23749" t="str">
        <f>VLOOKUP($A23749,Content!$B$1:$D$1001,MATCH(reactions!F$1,Content!$B$1:$D$1,0),0)</f>
        <v>GIF</v>
      </c>
      <c r="G23749" t="str">
        <f>VLOOKUP($A23749,Content!$B$1:$D$1001,MATCH(reactions!G$1,Content!$B$1:$D$1,0),0)</f>
        <v>Food</v>
      </c>
      <c r="H23749">
        <f>VLOOKUP(B23749,'reaction types'!$A$1:$C$17,MATCH(reactions!H$1,'reaction types'!$A$1:$C$1,0),0)</f>
        <v>15</v>
      </c>
    </row>
    <row r="23750" spans="1:8">
      <c r="A23750" t="s">
        <v>591</v>
      </c>
      <c r="B23750" t="s">
        <v>1041</v>
      </c>
      <c r="C23750" s="2">
        <v>44237.154861111114</v>
      </c>
      <c r="D23750" s="2" t="str">
        <f t="shared" si="373"/>
        <v>February</v>
      </c>
      <c r="E23750" s="2"/>
      <c r="F23750" t="str">
        <f>VLOOKUP($A23750,Content!$B$1:$D$1001,MATCH(reactions!F$1,Content!$B$1:$D$1,0),0)</f>
        <v>GIF</v>
      </c>
      <c r="G23750" t="str">
        <f>VLOOKUP($A23750,Content!$B$1:$D$1001,MATCH(reactions!G$1,Content!$B$1:$D$1,0),0)</f>
        <v>Food</v>
      </c>
      <c r="H23750">
        <f>VLOOKUP(B23750,'reaction types'!$A$1:$C$17,MATCH(reactions!H$1,'reaction types'!$A$1:$C$1,0),0)</f>
        <v>35</v>
      </c>
    </row>
    <row r="23751" spans="1:8">
      <c r="A23751" t="s">
        <v>591</v>
      </c>
      <c r="B23751" t="s">
        <v>1037</v>
      </c>
      <c r="C23751" s="2">
        <v>44249.705555555556</v>
      </c>
      <c r="D23751" s="2" t="str">
        <f t="shared" si="373"/>
        <v>February</v>
      </c>
      <c r="E23751" s="2"/>
      <c r="F23751" t="str">
        <f>VLOOKUP($A23751,Content!$B$1:$D$1001,MATCH(reactions!F$1,Content!$B$1:$D$1,0),0)</f>
        <v>GIF</v>
      </c>
      <c r="G23751" t="str">
        <f>VLOOKUP($A23751,Content!$B$1:$D$1001,MATCH(reactions!G$1,Content!$B$1:$D$1,0),0)</f>
        <v>Food</v>
      </c>
      <c r="H23751">
        <f>VLOOKUP(B23751,'reaction types'!$A$1:$C$17,MATCH(reactions!H$1,'reaction types'!$A$1:$C$1,0),0)</f>
        <v>0</v>
      </c>
    </row>
    <row r="23752" spans="1:8">
      <c r="A23752" t="s">
        <v>593</v>
      </c>
      <c r="B23752" t="s">
        <v>1047</v>
      </c>
      <c r="C23752" s="2">
        <v>44230.38958333333</v>
      </c>
      <c r="D23752" s="2" t="str">
        <f t="shared" si="373"/>
        <v>February</v>
      </c>
      <c r="E23752" s="2"/>
      <c r="F23752" t="str">
        <f>VLOOKUP($A23752,Content!$B$1:$D$1001,MATCH(reactions!F$1,Content!$B$1:$D$1,0),0)</f>
        <v>photo</v>
      </c>
      <c r="G23752" t="str">
        <f>VLOOKUP($A23752,Content!$B$1:$D$1001,MATCH(reactions!G$1,Content!$B$1:$D$1,0),0)</f>
        <v>education</v>
      </c>
      <c r="H23752">
        <f>VLOOKUP(B23752,'reaction types'!$A$1:$C$17,MATCH(reactions!H$1,'reaction types'!$A$1:$C$1,0),0)</f>
        <v>45</v>
      </c>
    </row>
    <row r="23753" spans="1:8">
      <c r="A23753" t="s">
        <v>593</v>
      </c>
      <c r="B23753" t="s">
        <v>1045</v>
      </c>
      <c r="C23753" s="2">
        <v>44245.477083333331</v>
      </c>
      <c r="D23753" s="2" t="str">
        <f t="shared" si="373"/>
        <v>February</v>
      </c>
      <c r="E23753" s="2"/>
      <c r="F23753" t="str">
        <f>VLOOKUP($A23753,Content!$B$1:$D$1001,MATCH(reactions!F$1,Content!$B$1:$D$1,0),0)</f>
        <v>photo</v>
      </c>
      <c r="G23753" t="str">
        <f>VLOOKUP($A23753,Content!$B$1:$D$1001,MATCH(reactions!G$1,Content!$B$1:$D$1,0),0)</f>
        <v>education</v>
      </c>
      <c r="H23753">
        <f>VLOOKUP(B23753,'reaction types'!$A$1:$C$17,MATCH(reactions!H$1,'reaction types'!$A$1:$C$1,0),0)</f>
        <v>20</v>
      </c>
    </row>
    <row r="23754" spans="1:8">
      <c r="A23754" t="s">
        <v>593</v>
      </c>
      <c r="B23754" t="s">
        <v>1042</v>
      </c>
      <c r="C23754" s="2">
        <v>44247.274305555555</v>
      </c>
      <c r="D23754" s="2" t="str">
        <f t="shared" si="373"/>
        <v>February</v>
      </c>
      <c r="E23754" s="2"/>
      <c r="F23754" t="str">
        <f>VLOOKUP($A23754,Content!$B$1:$D$1001,MATCH(reactions!F$1,Content!$B$1:$D$1,0),0)</f>
        <v>photo</v>
      </c>
      <c r="G23754" t="str">
        <f>VLOOKUP($A23754,Content!$B$1:$D$1001,MATCH(reactions!G$1,Content!$B$1:$D$1,0),0)</f>
        <v>education</v>
      </c>
      <c r="H23754">
        <f>VLOOKUP(B23754,'reaction types'!$A$1:$C$17,MATCH(reactions!H$1,'reaction types'!$A$1:$C$1,0),0)</f>
        <v>70</v>
      </c>
    </row>
    <row r="23755" spans="1:8">
      <c r="A23755" t="s">
        <v>593</v>
      </c>
      <c r="B23755" t="s">
        <v>1043</v>
      </c>
      <c r="C23755" s="2">
        <v>44249.34097222222</v>
      </c>
      <c r="D23755" s="2" t="str">
        <f t="shared" si="373"/>
        <v>February</v>
      </c>
      <c r="E23755" s="2"/>
      <c r="F23755" t="str">
        <f>VLOOKUP($A23755,Content!$B$1:$D$1001,MATCH(reactions!F$1,Content!$B$1:$D$1,0),0)</f>
        <v>photo</v>
      </c>
      <c r="G23755" t="str">
        <f>VLOOKUP($A23755,Content!$B$1:$D$1001,MATCH(reactions!G$1,Content!$B$1:$D$1,0),0)</f>
        <v>education</v>
      </c>
      <c r="H23755">
        <f>VLOOKUP(B23755,'reaction types'!$A$1:$C$17,MATCH(reactions!H$1,'reaction types'!$A$1:$C$1,0),0)</f>
        <v>5</v>
      </c>
    </row>
    <row r="23756" spans="1:8">
      <c r="A23756" t="s">
        <v>594</v>
      </c>
      <c r="B23756" t="s">
        <v>1051</v>
      </c>
      <c r="C23756" s="2">
        <v>44229.61041666667</v>
      </c>
      <c r="D23756" s="2" t="str">
        <f t="shared" si="373"/>
        <v>February</v>
      </c>
      <c r="E23756" s="2"/>
      <c r="F23756" t="str">
        <f>VLOOKUP($A23756,Content!$B$1:$D$1001,MATCH(reactions!F$1,Content!$B$1:$D$1,0),0)</f>
        <v>audio</v>
      </c>
      <c r="G23756" t="str">
        <f>VLOOKUP($A23756,Content!$B$1:$D$1001,MATCH(reactions!G$1,Content!$B$1:$D$1,0),0)</f>
        <v>technology</v>
      </c>
      <c r="H23756">
        <f>VLOOKUP(B23756,'reaction types'!$A$1:$C$17,MATCH(reactions!H$1,'reaction types'!$A$1:$C$1,0),0)</f>
        <v>70</v>
      </c>
    </row>
    <row r="23757" spans="1:8">
      <c r="A23757" t="s">
        <v>594</v>
      </c>
      <c r="B23757" t="s">
        <v>1051</v>
      </c>
      <c r="C23757" s="2">
        <v>44255.26666666667</v>
      </c>
      <c r="D23757" s="2" t="str">
        <f t="shared" si="373"/>
        <v>February</v>
      </c>
      <c r="E23757" s="2"/>
      <c r="F23757" t="str">
        <f>VLOOKUP($A23757,Content!$B$1:$D$1001,MATCH(reactions!F$1,Content!$B$1:$D$1,0),0)</f>
        <v>audio</v>
      </c>
      <c r="G23757" t="str">
        <f>VLOOKUP($A23757,Content!$B$1:$D$1001,MATCH(reactions!G$1,Content!$B$1:$D$1,0),0)</f>
        <v>technology</v>
      </c>
      <c r="H23757">
        <f>VLOOKUP(B23757,'reaction types'!$A$1:$C$17,MATCH(reactions!H$1,'reaction types'!$A$1:$C$1,0),0)</f>
        <v>70</v>
      </c>
    </row>
    <row r="23758" spans="1:8">
      <c r="A23758" t="s">
        <v>594</v>
      </c>
      <c r="B23758" t="s">
        <v>1038</v>
      </c>
      <c r="C23758" s="2">
        <v>44228.668749999997</v>
      </c>
      <c r="D23758" s="2" t="str">
        <f t="shared" si="373"/>
        <v>February</v>
      </c>
      <c r="E23758" s="2"/>
      <c r="F23758" t="str">
        <f>VLOOKUP($A23758,Content!$B$1:$D$1001,MATCH(reactions!F$1,Content!$B$1:$D$1,0),0)</f>
        <v>audio</v>
      </c>
      <c r="G23758" t="str">
        <f>VLOOKUP($A23758,Content!$B$1:$D$1001,MATCH(reactions!G$1,Content!$B$1:$D$1,0),0)</f>
        <v>technology</v>
      </c>
      <c r="H23758">
        <f>VLOOKUP(B23758,'reaction types'!$A$1:$C$17,MATCH(reactions!H$1,'reaction types'!$A$1:$C$1,0),0)</f>
        <v>10</v>
      </c>
    </row>
    <row r="23759" spans="1:8">
      <c r="A23759" t="s">
        <v>595</v>
      </c>
      <c r="B23759" t="s">
        <v>1048</v>
      </c>
      <c r="C23759" s="2">
        <v>44230.20208333333</v>
      </c>
      <c r="D23759" s="2" t="str">
        <f t="shared" si="373"/>
        <v>February</v>
      </c>
      <c r="E23759" s="2"/>
      <c r="F23759" t="str">
        <f>VLOOKUP($A23759,Content!$B$1:$D$1001,MATCH(reactions!F$1,Content!$B$1:$D$1,0),0)</f>
        <v>GIF</v>
      </c>
      <c r="G23759" t="str">
        <f>VLOOKUP($A23759,Content!$B$1:$D$1001,MATCH(reactions!G$1,Content!$B$1:$D$1,0),0)</f>
        <v>technology</v>
      </c>
      <c r="H23759">
        <f>VLOOKUP(B23759,'reaction types'!$A$1:$C$17,MATCH(reactions!H$1,'reaction types'!$A$1:$C$1,0),0)</f>
        <v>12</v>
      </c>
    </row>
    <row r="23760" spans="1:8">
      <c r="A23760" t="s">
        <v>595</v>
      </c>
      <c r="B23760" t="s">
        <v>1046</v>
      </c>
      <c r="C23760" s="2">
        <v>44250.188194444447</v>
      </c>
      <c r="D23760" s="2" t="str">
        <f t="shared" si="373"/>
        <v>February</v>
      </c>
      <c r="E23760" s="2"/>
      <c r="F23760" t="str">
        <f>VLOOKUP($A23760,Content!$B$1:$D$1001,MATCH(reactions!F$1,Content!$B$1:$D$1,0),0)</f>
        <v>GIF</v>
      </c>
      <c r="G23760" t="str">
        <f>VLOOKUP($A23760,Content!$B$1:$D$1001,MATCH(reactions!G$1,Content!$B$1:$D$1,0),0)</f>
        <v>technology</v>
      </c>
      <c r="H23760">
        <f>VLOOKUP(B23760,'reaction types'!$A$1:$C$17,MATCH(reactions!H$1,'reaction types'!$A$1:$C$1,0),0)</f>
        <v>75</v>
      </c>
    </row>
    <row r="23761" spans="1:8">
      <c r="A23761" t="s">
        <v>595</v>
      </c>
      <c r="B23761" t="s">
        <v>1039</v>
      </c>
      <c r="C23761" s="2">
        <v>44228.322222222225</v>
      </c>
      <c r="D23761" s="2" t="str">
        <f t="shared" si="373"/>
        <v>February</v>
      </c>
      <c r="E23761" s="2"/>
      <c r="F23761" t="str">
        <f>VLOOKUP($A23761,Content!$B$1:$D$1001,MATCH(reactions!F$1,Content!$B$1:$D$1,0),0)</f>
        <v>GIF</v>
      </c>
      <c r="G23761" t="str">
        <f>VLOOKUP($A23761,Content!$B$1:$D$1001,MATCH(reactions!G$1,Content!$B$1:$D$1,0),0)</f>
        <v>technology</v>
      </c>
      <c r="H23761">
        <f>VLOOKUP(B23761,'reaction types'!$A$1:$C$17,MATCH(reactions!H$1,'reaction types'!$A$1:$C$1,0),0)</f>
        <v>15</v>
      </c>
    </row>
    <row r="23762" spans="1:8">
      <c r="A23762" t="s">
        <v>596</v>
      </c>
      <c r="B23762" t="s">
        <v>1042</v>
      </c>
      <c r="C23762" s="2">
        <v>44252.932638888888</v>
      </c>
      <c r="D23762" s="2" t="str">
        <f t="shared" si="373"/>
        <v>February</v>
      </c>
      <c r="E23762" s="2"/>
      <c r="F23762" t="str">
        <f>VLOOKUP($A23762,Content!$B$1:$D$1001,MATCH(reactions!F$1,Content!$B$1:$D$1,0),0)</f>
        <v>audio</v>
      </c>
      <c r="G23762" t="str">
        <f>VLOOKUP($A23762,Content!$B$1:$D$1001,MATCH(reactions!G$1,Content!$B$1:$D$1,0),0)</f>
        <v>culture</v>
      </c>
      <c r="H23762">
        <f>VLOOKUP(B23762,'reaction types'!$A$1:$C$17,MATCH(reactions!H$1,'reaction types'!$A$1:$C$1,0),0)</f>
        <v>70</v>
      </c>
    </row>
    <row r="23763" spans="1:8">
      <c r="A23763" t="s">
        <v>596</v>
      </c>
      <c r="B23763" t="s">
        <v>1039</v>
      </c>
      <c r="C23763" s="2">
        <v>44247.868055555555</v>
      </c>
      <c r="D23763" s="2" t="str">
        <f t="shared" si="373"/>
        <v>February</v>
      </c>
      <c r="E23763" s="2"/>
      <c r="F23763" t="str">
        <f>VLOOKUP($A23763,Content!$B$1:$D$1001,MATCH(reactions!F$1,Content!$B$1:$D$1,0),0)</f>
        <v>audio</v>
      </c>
      <c r="G23763" t="str">
        <f>VLOOKUP($A23763,Content!$B$1:$D$1001,MATCH(reactions!G$1,Content!$B$1:$D$1,0),0)</f>
        <v>culture</v>
      </c>
      <c r="H23763">
        <f>VLOOKUP(B23763,'reaction types'!$A$1:$C$17,MATCH(reactions!H$1,'reaction types'!$A$1:$C$1,0),0)</f>
        <v>15</v>
      </c>
    </row>
    <row r="23764" spans="1:8">
      <c r="A23764" t="s">
        <v>596</v>
      </c>
      <c r="B23764" t="s">
        <v>1052</v>
      </c>
      <c r="C23764" s="2">
        <v>44238.126388888886</v>
      </c>
      <c r="D23764" s="2" t="str">
        <f t="shared" si="373"/>
        <v>February</v>
      </c>
      <c r="E23764" s="2"/>
      <c r="F23764" t="str">
        <f>VLOOKUP($A23764,Content!$B$1:$D$1001,MATCH(reactions!F$1,Content!$B$1:$D$1,0),0)</f>
        <v>audio</v>
      </c>
      <c r="G23764" t="str">
        <f>VLOOKUP($A23764,Content!$B$1:$D$1001,MATCH(reactions!G$1,Content!$B$1:$D$1,0),0)</f>
        <v>culture</v>
      </c>
      <c r="H23764">
        <f>VLOOKUP(B23764,'reaction types'!$A$1:$C$17,MATCH(reactions!H$1,'reaction types'!$A$1:$C$1,0),0)</f>
        <v>72</v>
      </c>
    </row>
    <row r="23765" spans="1:8">
      <c r="A23765" t="s">
        <v>596</v>
      </c>
      <c r="B23765" t="s">
        <v>1038</v>
      </c>
      <c r="C23765" s="2">
        <v>44246.574305555558</v>
      </c>
      <c r="D23765" s="2" t="str">
        <f t="shared" si="373"/>
        <v>February</v>
      </c>
      <c r="E23765" s="2"/>
      <c r="F23765" t="str">
        <f>VLOOKUP($A23765,Content!$B$1:$D$1001,MATCH(reactions!F$1,Content!$B$1:$D$1,0),0)</f>
        <v>audio</v>
      </c>
      <c r="G23765" t="str">
        <f>VLOOKUP($A23765,Content!$B$1:$D$1001,MATCH(reactions!G$1,Content!$B$1:$D$1,0),0)</f>
        <v>culture</v>
      </c>
      <c r="H23765">
        <f>VLOOKUP(B23765,'reaction types'!$A$1:$C$17,MATCH(reactions!H$1,'reaction types'!$A$1:$C$1,0),0)</f>
        <v>10</v>
      </c>
    </row>
    <row r="23766" spans="1:8">
      <c r="A23766" t="s">
        <v>597</v>
      </c>
      <c r="B23766" t="s">
        <v>1040</v>
      </c>
      <c r="C23766" s="2">
        <v>44252.43472222222</v>
      </c>
      <c r="D23766" s="2" t="str">
        <f t="shared" si="373"/>
        <v>February</v>
      </c>
      <c r="E23766" s="2"/>
      <c r="F23766" t="str">
        <f>VLOOKUP($A23766,Content!$B$1:$D$1001,MATCH(reactions!F$1,Content!$B$1:$D$1,0),0)</f>
        <v>video</v>
      </c>
      <c r="G23766" t="str">
        <f>VLOOKUP($A23766,Content!$B$1:$D$1001,MATCH(reactions!G$1,Content!$B$1:$D$1,0),0)</f>
        <v>travel</v>
      </c>
      <c r="H23766">
        <f>VLOOKUP(B23766,'reaction types'!$A$1:$C$17,MATCH(reactions!H$1,'reaction types'!$A$1:$C$1,0),0)</f>
        <v>30</v>
      </c>
    </row>
    <row r="23767" spans="1:8">
      <c r="A23767" t="s">
        <v>597</v>
      </c>
      <c r="B23767" t="s">
        <v>1039</v>
      </c>
      <c r="C23767" s="2">
        <v>44238.32708333333</v>
      </c>
      <c r="D23767" s="2" t="str">
        <f t="shared" si="373"/>
        <v>February</v>
      </c>
      <c r="E23767" s="2"/>
      <c r="F23767" t="str">
        <f>VLOOKUP($A23767,Content!$B$1:$D$1001,MATCH(reactions!F$1,Content!$B$1:$D$1,0),0)</f>
        <v>video</v>
      </c>
      <c r="G23767" t="str">
        <f>VLOOKUP($A23767,Content!$B$1:$D$1001,MATCH(reactions!G$1,Content!$B$1:$D$1,0),0)</f>
        <v>travel</v>
      </c>
      <c r="H23767">
        <f>VLOOKUP(B23767,'reaction types'!$A$1:$C$17,MATCH(reactions!H$1,'reaction types'!$A$1:$C$1,0),0)</f>
        <v>15</v>
      </c>
    </row>
    <row r="23768" spans="1:8">
      <c r="A23768" t="s">
        <v>597</v>
      </c>
      <c r="B23768" t="s">
        <v>1045</v>
      </c>
      <c r="C23768" s="2">
        <v>44255.839583333334</v>
      </c>
      <c r="D23768" s="2" t="str">
        <f t="shared" si="373"/>
        <v>February</v>
      </c>
      <c r="E23768" s="2"/>
      <c r="F23768" t="str">
        <f>VLOOKUP($A23768,Content!$B$1:$D$1001,MATCH(reactions!F$1,Content!$B$1:$D$1,0),0)</f>
        <v>video</v>
      </c>
      <c r="G23768" t="str">
        <f>VLOOKUP($A23768,Content!$B$1:$D$1001,MATCH(reactions!G$1,Content!$B$1:$D$1,0),0)</f>
        <v>travel</v>
      </c>
      <c r="H23768">
        <f>VLOOKUP(B23768,'reaction types'!$A$1:$C$17,MATCH(reactions!H$1,'reaction types'!$A$1:$C$1,0),0)</f>
        <v>20</v>
      </c>
    </row>
    <row r="23769" spans="1:8">
      <c r="A23769" t="s">
        <v>597</v>
      </c>
      <c r="B23769" t="s">
        <v>1045</v>
      </c>
      <c r="C23769" s="2">
        <v>44232.256249999999</v>
      </c>
      <c r="D23769" s="2" t="str">
        <f t="shared" si="373"/>
        <v>February</v>
      </c>
      <c r="E23769" s="2"/>
      <c r="F23769" t="str">
        <f>VLOOKUP($A23769,Content!$B$1:$D$1001,MATCH(reactions!F$1,Content!$B$1:$D$1,0),0)</f>
        <v>video</v>
      </c>
      <c r="G23769" t="str">
        <f>VLOOKUP($A23769,Content!$B$1:$D$1001,MATCH(reactions!G$1,Content!$B$1:$D$1,0),0)</f>
        <v>travel</v>
      </c>
      <c r="H23769">
        <f>VLOOKUP(B23769,'reaction types'!$A$1:$C$17,MATCH(reactions!H$1,'reaction types'!$A$1:$C$1,0),0)</f>
        <v>20</v>
      </c>
    </row>
    <row r="23770" spans="1:8">
      <c r="A23770" t="s">
        <v>599</v>
      </c>
      <c r="B23770" t="s">
        <v>1039</v>
      </c>
      <c r="C23770" s="2">
        <v>44231.62777777778</v>
      </c>
      <c r="D23770" s="2" t="str">
        <f t="shared" si="373"/>
        <v>February</v>
      </c>
      <c r="E23770" s="2"/>
      <c r="F23770" t="str">
        <f>VLOOKUP($A23770,Content!$B$1:$D$1001,MATCH(reactions!F$1,Content!$B$1:$D$1,0),0)</f>
        <v>photo</v>
      </c>
      <c r="G23770" t="str">
        <f>VLOOKUP($A23770,Content!$B$1:$D$1001,MATCH(reactions!G$1,Content!$B$1:$D$1,0),0)</f>
        <v>tennis</v>
      </c>
      <c r="H23770">
        <f>VLOOKUP(B23770,'reaction types'!$A$1:$C$17,MATCH(reactions!H$1,'reaction types'!$A$1:$C$1,0),0)</f>
        <v>15</v>
      </c>
    </row>
    <row r="23771" spans="1:8">
      <c r="A23771" t="s">
        <v>599</v>
      </c>
      <c r="B23771" t="s">
        <v>1038</v>
      </c>
      <c r="C23771" s="2">
        <v>44241.543055555558</v>
      </c>
      <c r="D23771" s="2" t="str">
        <f t="shared" si="373"/>
        <v>February</v>
      </c>
      <c r="E23771" s="2"/>
      <c r="F23771" t="str">
        <f>VLOOKUP($A23771,Content!$B$1:$D$1001,MATCH(reactions!F$1,Content!$B$1:$D$1,0),0)</f>
        <v>photo</v>
      </c>
      <c r="G23771" t="str">
        <f>VLOOKUP($A23771,Content!$B$1:$D$1001,MATCH(reactions!G$1,Content!$B$1:$D$1,0),0)</f>
        <v>tennis</v>
      </c>
      <c r="H23771">
        <f>VLOOKUP(B23771,'reaction types'!$A$1:$C$17,MATCH(reactions!H$1,'reaction types'!$A$1:$C$1,0),0)</f>
        <v>10</v>
      </c>
    </row>
    <row r="23772" spans="1:8">
      <c r="A23772" t="s">
        <v>600</v>
      </c>
      <c r="B23772" t="s">
        <v>1046</v>
      </c>
      <c r="C23772" s="2">
        <v>44240.941666666666</v>
      </c>
      <c r="D23772" s="2" t="str">
        <f t="shared" si="373"/>
        <v>February</v>
      </c>
      <c r="E23772" s="2"/>
      <c r="F23772" t="str">
        <f>VLOOKUP($A23772,Content!$B$1:$D$1001,MATCH(reactions!F$1,Content!$B$1:$D$1,0),0)</f>
        <v>video</v>
      </c>
      <c r="G23772" t="str">
        <f>VLOOKUP($A23772,Content!$B$1:$D$1001,MATCH(reactions!G$1,Content!$B$1:$D$1,0),0)</f>
        <v>tennis</v>
      </c>
      <c r="H23772">
        <f>VLOOKUP(B23772,'reaction types'!$A$1:$C$17,MATCH(reactions!H$1,'reaction types'!$A$1:$C$1,0),0)</f>
        <v>75</v>
      </c>
    </row>
    <row r="23773" spans="1:8">
      <c r="A23773" t="s">
        <v>600</v>
      </c>
      <c r="B23773" t="s">
        <v>1052</v>
      </c>
      <c r="C23773" s="2">
        <v>44239.534722222219</v>
      </c>
      <c r="D23773" s="2" t="str">
        <f t="shared" si="373"/>
        <v>February</v>
      </c>
      <c r="E23773" s="2"/>
      <c r="F23773" t="str">
        <f>VLOOKUP($A23773,Content!$B$1:$D$1001,MATCH(reactions!F$1,Content!$B$1:$D$1,0),0)</f>
        <v>video</v>
      </c>
      <c r="G23773" t="str">
        <f>VLOOKUP($A23773,Content!$B$1:$D$1001,MATCH(reactions!G$1,Content!$B$1:$D$1,0),0)</f>
        <v>tennis</v>
      </c>
      <c r="H23773">
        <f>VLOOKUP(B23773,'reaction types'!$A$1:$C$17,MATCH(reactions!H$1,'reaction types'!$A$1:$C$1,0),0)</f>
        <v>72</v>
      </c>
    </row>
    <row r="23774" spans="1:8">
      <c r="A23774" t="s">
        <v>601</v>
      </c>
      <c r="B23774" t="s">
        <v>1047</v>
      </c>
      <c r="C23774" s="2">
        <v>44247.50277777778</v>
      </c>
      <c r="D23774" s="2" t="str">
        <f t="shared" si="373"/>
        <v>February</v>
      </c>
      <c r="E23774" s="2"/>
      <c r="F23774" t="str">
        <f>VLOOKUP($A23774,Content!$B$1:$D$1001,MATCH(reactions!F$1,Content!$B$1:$D$1,0),0)</f>
        <v>photo</v>
      </c>
      <c r="G23774" t="str">
        <f>VLOOKUP($A23774,Content!$B$1:$D$1001,MATCH(reactions!G$1,Content!$B$1:$D$1,0),0)</f>
        <v>studying</v>
      </c>
      <c r="H23774">
        <f>VLOOKUP(B23774,'reaction types'!$A$1:$C$17,MATCH(reactions!H$1,'reaction types'!$A$1:$C$1,0),0)</f>
        <v>45</v>
      </c>
    </row>
    <row r="23775" spans="1:8">
      <c r="A23775" t="s">
        <v>601</v>
      </c>
      <c r="B23775" t="s">
        <v>1042</v>
      </c>
      <c r="C23775" s="2">
        <v>44232.988888888889</v>
      </c>
      <c r="D23775" s="2" t="str">
        <f t="shared" si="373"/>
        <v>February</v>
      </c>
      <c r="E23775" s="2"/>
      <c r="F23775" t="str">
        <f>VLOOKUP($A23775,Content!$B$1:$D$1001,MATCH(reactions!F$1,Content!$B$1:$D$1,0),0)</f>
        <v>photo</v>
      </c>
      <c r="G23775" t="str">
        <f>VLOOKUP($A23775,Content!$B$1:$D$1001,MATCH(reactions!G$1,Content!$B$1:$D$1,0),0)</f>
        <v>studying</v>
      </c>
      <c r="H23775">
        <f>VLOOKUP(B23775,'reaction types'!$A$1:$C$17,MATCH(reactions!H$1,'reaction types'!$A$1:$C$1,0),0)</f>
        <v>70</v>
      </c>
    </row>
    <row r="23776" spans="1:8">
      <c r="A23776" t="s">
        <v>601</v>
      </c>
      <c r="B23776" t="s">
        <v>1042</v>
      </c>
      <c r="C23776" s="2">
        <v>44231.623611111114</v>
      </c>
      <c r="D23776" s="2" t="str">
        <f t="shared" si="373"/>
        <v>February</v>
      </c>
      <c r="E23776" s="2"/>
      <c r="F23776" t="str">
        <f>VLOOKUP($A23776,Content!$B$1:$D$1001,MATCH(reactions!F$1,Content!$B$1:$D$1,0),0)</f>
        <v>photo</v>
      </c>
      <c r="G23776" t="str">
        <f>VLOOKUP($A23776,Content!$B$1:$D$1001,MATCH(reactions!G$1,Content!$B$1:$D$1,0),0)</f>
        <v>studying</v>
      </c>
      <c r="H23776">
        <f>VLOOKUP(B23776,'reaction types'!$A$1:$C$17,MATCH(reactions!H$1,'reaction types'!$A$1:$C$1,0),0)</f>
        <v>70</v>
      </c>
    </row>
    <row r="23777" spans="1:8">
      <c r="A23777" t="s">
        <v>601</v>
      </c>
      <c r="B23777" t="s">
        <v>1040</v>
      </c>
      <c r="C23777" s="2">
        <v>44244.838888888888</v>
      </c>
      <c r="D23777" s="2" t="str">
        <f t="shared" si="373"/>
        <v>February</v>
      </c>
      <c r="E23777" s="2"/>
      <c r="F23777" t="str">
        <f>VLOOKUP($A23777,Content!$B$1:$D$1001,MATCH(reactions!F$1,Content!$B$1:$D$1,0),0)</f>
        <v>photo</v>
      </c>
      <c r="G23777" t="str">
        <f>VLOOKUP($A23777,Content!$B$1:$D$1001,MATCH(reactions!G$1,Content!$B$1:$D$1,0),0)</f>
        <v>studying</v>
      </c>
      <c r="H23777">
        <f>VLOOKUP(B23777,'reaction types'!$A$1:$C$17,MATCH(reactions!H$1,'reaction types'!$A$1:$C$1,0),0)</f>
        <v>30</v>
      </c>
    </row>
    <row r="23778" spans="1:8">
      <c r="A23778" t="s">
        <v>602</v>
      </c>
      <c r="B23778" t="s">
        <v>1045</v>
      </c>
      <c r="C23778" s="2">
        <v>44248.431250000001</v>
      </c>
      <c r="D23778" s="2" t="str">
        <f t="shared" si="373"/>
        <v>February</v>
      </c>
      <c r="E23778" s="2"/>
      <c r="F23778" t="str">
        <f>VLOOKUP($A23778,Content!$B$1:$D$1001,MATCH(reactions!F$1,Content!$B$1:$D$1,0),0)</f>
        <v>photo</v>
      </c>
      <c r="G23778" t="str">
        <f>VLOOKUP($A23778,Content!$B$1:$D$1001,MATCH(reactions!G$1,Content!$B$1:$D$1,0),0)</f>
        <v>technology</v>
      </c>
      <c r="H23778">
        <f>VLOOKUP(B23778,'reaction types'!$A$1:$C$17,MATCH(reactions!H$1,'reaction types'!$A$1:$C$1,0),0)</f>
        <v>20</v>
      </c>
    </row>
    <row r="23779" spans="1:8">
      <c r="A23779" t="s">
        <v>603</v>
      </c>
      <c r="B23779" t="s">
        <v>1052</v>
      </c>
      <c r="C23779" s="2">
        <v>44253.829861111109</v>
      </c>
      <c r="D23779" s="2" t="str">
        <f t="shared" si="373"/>
        <v>February</v>
      </c>
      <c r="E23779" s="2"/>
      <c r="F23779" t="str">
        <f>VLOOKUP($A23779,Content!$B$1:$D$1001,MATCH(reactions!F$1,Content!$B$1:$D$1,0),0)</f>
        <v>video</v>
      </c>
      <c r="G23779" t="str">
        <f>VLOOKUP($A23779,Content!$B$1:$D$1001,MATCH(reactions!G$1,Content!$B$1:$D$1,0),0)</f>
        <v>animals</v>
      </c>
      <c r="H23779">
        <f>VLOOKUP(B23779,'reaction types'!$A$1:$C$17,MATCH(reactions!H$1,'reaction types'!$A$1:$C$1,0),0)</f>
        <v>72</v>
      </c>
    </row>
    <row r="23780" spans="1:8">
      <c r="A23780" t="s">
        <v>603</v>
      </c>
      <c r="B23780" t="s">
        <v>1045</v>
      </c>
      <c r="C23780" s="2">
        <v>44254.371527777781</v>
      </c>
      <c r="D23780" s="2" t="str">
        <f t="shared" si="373"/>
        <v>February</v>
      </c>
      <c r="E23780" s="2"/>
      <c r="F23780" t="str">
        <f>VLOOKUP($A23780,Content!$B$1:$D$1001,MATCH(reactions!F$1,Content!$B$1:$D$1,0),0)</f>
        <v>video</v>
      </c>
      <c r="G23780" t="str">
        <f>VLOOKUP($A23780,Content!$B$1:$D$1001,MATCH(reactions!G$1,Content!$B$1:$D$1,0),0)</f>
        <v>animals</v>
      </c>
      <c r="H23780">
        <f>VLOOKUP(B23780,'reaction types'!$A$1:$C$17,MATCH(reactions!H$1,'reaction types'!$A$1:$C$1,0),0)</f>
        <v>20</v>
      </c>
    </row>
    <row r="23781" spans="1:8">
      <c r="A23781" t="s">
        <v>603</v>
      </c>
      <c r="B23781" t="s">
        <v>1042</v>
      </c>
      <c r="C23781" s="2">
        <v>44239.585416666669</v>
      </c>
      <c r="D23781" s="2" t="str">
        <f t="shared" si="373"/>
        <v>February</v>
      </c>
      <c r="E23781" s="2"/>
      <c r="F23781" t="str">
        <f>VLOOKUP($A23781,Content!$B$1:$D$1001,MATCH(reactions!F$1,Content!$B$1:$D$1,0),0)</f>
        <v>video</v>
      </c>
      <c r="G23781" t="str">
        <f>VLOOKUP($A23781,Content!$B$1:$D$1001,MATCH(reactions!G$1,Content!$B$1:$D$1,0),0)</f>
        <v>animals</v>
      </c>
      <c r="H23781">
        <f>VLOOKUP(B23781,'reaction types'!$A$1:$C$17,MATCH(reactions!H$1,'reaction types'!$A$1:$C$1,0),0)</f>
        <v>70</v>
      </c>
    </row>
    <row r="23782" spans="1:8">
      <c r="A23782" t="s">
        <v>604</v>
      </c>
      <c r="B23782" t="s">
        <v>1037</v>
      </c>
      <c r="C23782" s="2">
        <v>44250.896527777775</v>
      </c>
      <c r="D23782" s="2" t="str">
        <f t="shared" si="373"/>
        <v>February</v>
      </c>
      <c r="E23782" s="2"/>
      <c r="F23782" t="str">
        <f>VLOOKUP($A23782,Content!$B$1:$D$1001,MATCH(reactions!F$1,Content!$B$1:$D$1,0),0)</f>
        <v>photo</v>
      </c>
      <c r="G23782" t="str">
        <f>VLOOKUP($A23782,Content!$B$1:$D$1001,MATCH(reactions!G$1,Content!$B$1:$D$1,0),0)</f>
        <v>culture</v>
      </c>
      <c r="H23782">
        <f>VLOOKUP(B23782,'reaction types'!$A$1:$C$17,MATCH(reactions!H$1,'reaction types'!$A$1:$C$1,0),0)</f>
        <v>0</v>
      </c>
    </row>
    <row r="23783" spans="1:8">
      <c r="A23783" t="s">
        <v>604</v>
      </c>
      <c r="B23783" t="s">
        <v>1037</v>
      </c>
      <c r="C23783" s="2">
        <v>44237.091666666667</v>
      </c>
      <c r="D23783" s="2" t="str">
        <f t="shared" si="373"/>
        <v>February</v>
      </c>
      <c r="E23783" s="2"/>
      <c r="F23783" t="str">
        <f>VLOOKUP($A23783,Content!$B$1:$D$1001,MATCH(reactions!F$1,Content!$B$1:$D$1,0),0)</f>
        <v>photo</v>
      </c>
      <c r="G23783" t="str">
        <f>VLOOKUP($A23783,Content!$B$1:$D$1001,MATCH(reactions!G$1,Content!$B$1:$D$1,0),0)</f>
        <v>culture</v>
      </c>
      <c r="H23783">
        <f>VLOOKUP(B23783,'reaction types'!$A$1:$C$17,MATCH(reactions!H$1,'reaction types'!$A$1:$C$1,0),0)</f>
        <v>0</v>
      </c>
    </row>
    <row r="23784" spans="1:8">
      <c r="A23784" t="s">
        <v>604</v>
      </c>
      <c r="B23784" t="s">
        <v>1040</v>
      </c>
      <c r="C23784" s="2">
        <v>44253.870138888888</v>
      </c>
      <c r="D23784" s="2" t="str">
        <f t="shared" si="373"/>
        <v>February</v>
      </c>
      <c r="E23784" s="2"/>
      <c r="F23784" t="str">
        <f>VLOOKUP($A23784,Content!$B$1:$D$1001,MATCH(reactions!F$1,Content!$B$1:$D$1,0),0)</f>
        <v>photo</v>
      </c>
      <c r="G23784" t="str">
        <f>VLOOKUP($A23784,Content!$B$1:$D$1001,MATCH(reactions!G$1,Content!$B$1:$D$1,0),0)</f>
        <v>culture</v>
      </c>
      <c r="H23784">
        <f>VLOOKUP(B23784,'reaction types'!$A$1:$C$17,MATCH(reactions!H$1,'reaction types'!$A$1:$C$1,0),0)</f>
        <v>30</v>
      </c>
    </row>
    <row r="23785" spans="1:8">
      <c r="A23785" t="s">
        <v>604</v>
      </c>
      <c r="B23785" t="s">
        <v>1050</v>
      </c>
      <c r="C23785" s="2">
        <v>44234.782638888886</v>
      </c>
      <c r="D23785" s="2" t="str">
        <f t="shared" si="373"/>
        <v>February</v>
      </c>
      <c r="E23785" s="2"/>
      <c r="F23785" t="str">
        <f>VLOOKUP($A23785,Content!$B$1:$D$1001,MATCH(reactions!F$1,Content!$B$1:$D$1,0),0)</f>
        <v>photo</v>
      </c>
      <c r="G23785" t="str">
        <f>VLOOKUP($A23785,Content!$B$1:$D$1001,MATCH(reactions!G$1,Content!$B$1:$D$1,0),0)</f>
        <v>culture</v>
      </c>
      <c r="H23785">
        <f>VLOOKUP(B23785,'reaction types'!$A$1:$C$17,MATCH(reactions!H$1,'reaction types'!$A$1:$C$1,0),0)</f>
        <v>60</v>
      </c>
    </row>
    <row r="23786" spans="1:8">
      <c r="A23786" t="s">
        <v>605</v>
      </c>
      <c r="B23786" t="s">
        <v>1043</v>
      </c>
      <c r="C23786" s="2">
        <v>44240.134722222225</v>
      </c>
      <c r="D23786" s="2" t="str">
        <f t="shared" si="373"/>
        <v>February</v>
      </c>
      <c r="E23786" s="2"/>
      <c r="F23786" t="str">
        <f>VLOOKUP($A23786,Content!$B$1:$D$1001,MATCH(reactions!F$1,Content!$B$1:$D$1,0),0)</f>
        <v>video</v>
      </c>
      <c r="G23786" t="str">
        <f>VLOOKUP($A23786,Content!$B$1:$D$1001,MATCH(reactions!G$1,Content!$B$1:$D$1,0),0)</f>
        <v>dogs</v>
      </c>
      <c r="H23786">
        <f>VLOOKUP(B23786,'reaction types'!$A$1:$C$17,MATCH(reactions!H$1,'reaction types'!$A$1:$C$1,0),0)</f>
        <v>5</v>
      </c>
    </row>
    <row r="23787" spans="1:8">
      <c r="A23787" t="s">
        <v>606</v>
      </c>
      <c r="B23787" t="s">
        <v>1044</v>
      </c>
      <c r="C23787" s="2">
        <v>44251.252083333333</v>
      </c>
      <c r="D23787" s="2" t="str">
        <f t="shared" si="373"/>
        <v>February</v>
      </c>
      <c r="E23787" s="2"/>
      <c r="F23787" t="str">
        <f>VLOOKUP($A23787,Content!$B$1:$D$1001,MATCH(reactions!F$1,Content!$B$1:$D$1,0),0)</f>
        <v>GIF</v>
      </c>
      <c r="G23787" t="str">
        <f>VLOOKUP($A23787,Content!$B$1:$D$1001,MATCH(reactions!G$1,Content!$B$1:$D$1,0),0)</f>
        <v>public speaking</v>
      </c>
      <c r="H23787">
        <f>VLOOKUP(B23787,'reaction types'!$A$1:$C$17,MATCH(reactions!H$1,'reaction types'!$A$1:$C$1,0),0)</f>
        <v>65</v>
      </c>
    </row>
    <row r="23788" spans="1:8">
      <c r="A23788" t="s">
        <v>606</v>
      </c>
      <c r="B23788" t="s">
        <v>1048</v>
      </c>
      <c r="C23788" s="2">
        <v>44239.427777777775</v>
      </c>
      <c r="D23788" s="2" t="str">
        <f t="shared" si="373"/>
        <v>February</v>
      </c>
      <c r="E23788" s="2"/>
      <c r="F23788" t="str">
        <f>VLOOKUP($A23788,Content!$B$1:$D$1001,MATCH(reactions!F$1,Content!$B$1:$D$1,0),0)</f>
        <v>GIF</v>
      </c>
      <c r="G23788" t="str">
        <f>VLOOKUP($A23788,Content!$B$1:$D$1001,MATCH(reactions!G$1,Content!$B$1:$D$1,0),0)</f>
        <v>public speaking</v>
      </c>
      <c r="H23788">
        <f>VLOOKUP(B23788,'reaction types'!$A$1:$C$17,MATCH(reactions!H$1,'reaction types'!$A$1:$C$1,0),0)</f>
        <v>12</v>
      </c>
    </row>
    <row r="23789" spans="1:8">
      <c r="A23789" t="s">
        <v>607</v>
      </c>
      <c r="B23789" t="s">
        <v>1047</v>
      </c>
      <c r="C23789" s="2">
        <v>44253.214583333334</v>
      </c>
      <c r="D23789" s="2" t="str">
        <f t="shared" si="373"/>
        <v>February</v>
      </c>
      <c r="E23789" s="2"/>
      <c r="F23789" t="str">
        <f>VLOOKUP($A23789,Content!$B$1:$D$1001,MATCH(reactions!F$1,Content!$B$1:$D$1,0),0)</f>
        <v>photo</v>
      </c>
      <c r="G23789" t="str">
        <f>VLOOKUP($A23789,Content!$B$1:$D$1001,MATCH(reactions!G$1,Content!$B$1:$D$1,0),0)</f>
        <v>cooking</v>
      </c>
      <c r="H23789">
        <f>VLOOKUP(B23789,'reaction types'!$A$1:$C$17,MATCH(reactions!H$1,'reaction types'!$A$1:$C$1,0),0)</f>
        <v>45</v>
      </c>
    </row>
    <row r="23790" spans="1:8">
      <c r="A23790" t="s">
        <v>610</v>
      </c>
      <c r="B23790" t="s">
        <v>1039</v>
      </c>
      <c r="C23790" s="2">
        <v>44235.659722222219</v>
      </c>
      <c r="D23790" s="2" t="str">
        <f t="shared" si="373"/>
        <v>February</v>
      </c>
      <c r="E23790" s="2"/>
      <c r="F23790" t="str">
        <f>VLOOKUP($A23790,Content!$B$1:$D$1001,MATCH(reactions!F$1,Content!$B$1:$D$1,0),0)</f>
        <v>video</v>
      </c>
      <c r="G23790" t="str">
        <f>VLOOKUP($A23790,Content!$B$1:$D$1001,MATCH(reactions!G$1,Content!$B$1:$D$1,0),0)</f>
        <v>animals</v>
      </c>
      <c r="H23790">
        <f>VLOOKUP(B23790,'reaction types'!$A$1:$C$17,MATCH(reactions!H$1,'reaction types'!$A$1:$C$1,0),0)</f>
        <v>15</v>
      </c>
    </row>
    <row r="23791" spans="1:8">
      <c r="A23791" t="s">
        <v>611</v>
      </c>
      <c r="B23791" t="s">
        <v>1042</v>
      </c>
      <c r="C23791" s="2">
        <v>44232.415972222225</v>
      </c>
      <c r="D23791" s="2" t="str">
        <f t="shared" si="373"/>
        <v>February</v>
      </c>
      <c r="E23791" s="2"/>
      <c r="F23791" t="str">
        <f>VLOOKUP($A23791,Content!$B$1:$D$1001,MATCH(reactions!F$1,Content!$B$1:$D$1,0),0)</f>
        <v>GIF</v>
      </c>
      <c r="G23791" t="str">
        <f>VLOOKUP($A23791,Content!$B$1:$D$1001,MATCH(reactions!G$1,Content!$B$1:$D$1,0),0)</f>
        <v>healthy eating</v>
      </c>
      <c r="H23791">
        <f>VLOOKUP(B23791,'reaction types'!$A$1:$C$17,MATCH(reactions!H$1,'reaction types'!$A$1:$C$1,0),0)</f>
        <v>70</v>
      </c>
    </row>
    <row r="23792" spans="1:8">
      <c r="A23792" t="s">
        <v>612</v>
      </c>
      <c r="B23792" t="s">
        <v>1047</v>
      </c>
      <c r="C23792" s="2">
        <v>44235.070833333331</v>
      </c>
      <c r="D23792" s="2" t="str">
        <f t="shared" si="373"/>
        <v>February</v>
      </c>
      <c r="E23792" s="2"/>
      <c r="F23792" t="str">
        <f>VLOOKUP($A23792,Content!$B$1:$D$1001,MATCH(reactions!F$1,Content!$B$1:$D$1,0),0)</f>
        <v>photo</v>
      </c>
      <c r="G23792" t="str">
        <f>VLOOKUP($A23792,Content!$B$1:$D$1001,MATCH(reactions!G$1,Content!$B$1:$D$1,0),0)</f>
        <v>studying</v>
      </c>
      <c r="H23792">
        <f>VLOOKUP(B23792,'reaction types'!$A$1:$C$17,MATCH(reactions!H$1,'reaction types'!$A$1:$C$1,0),0)</f>
        <v>45</v>
      </c>
    </row>
    <row r="23793" spans="1:8">
      <c r="A23793" t="s">
        <v>612</v>
      </c>
      <c r="B23793" t="s">
        <v>1037</v>
      </c>
      <c r="C23793" s="2">
        <v>44246.135416666664</v>
      </c>
      <c r="D23793" s="2" t="str">
        <f t="shared" si="373"/>
        <v>February</v>
      </c>
      <c r="E23793" s="2"/>
      <c r="F23793" t="str">
        <f>VLOOKUP($A23793,Content!$B$1:$D$1001,MATCH(reactions!F$1,Content!$B$1:$D$1,0),0)</f>
        <v>photo</v>
      </c>
      <c r="G23793" t="str">
        <f>VLOOKUP($A23793,Content!$B$1:$D$1001,MATCH(reactions!G$1,Content!$B$1:$D$1,0),0)</f>
        <v>studying</v>
      </c>
      <c r="H23793">
        <f>VLOOKUP(B23793,'reaction types'!$A$1:$C$17,MATCH(reactions!H$1,'reaction types'!$A$1:$C$1,0),0)</f>
        <v>0</v>
      </c>
    </row>
    <row r="23794" spans="1:8">
      <c r="A23794" t="s">
        <v>613</v>
      </c>
      <c r="B23794" t="s">
        <v>1044</v>
      </c>
      <c r="C23794" s="2">
        <v>44228.586805555555</v>
      </c>
      <c r="D23794" s="2" t="str">
        <f t="shared" si="373"/>
        <v>February</v>
      </c>
      <c r="E23794" s="2"/>
      <c r="F23794" t="str">
        <f>VLOOKUP($A23794,Content!$B$1:$D$1001,MATCH(reactions!F$1,Content!$B$1:$D$1,0),0)</f>
        <v>video</v>
      </c>
      <c r="G23794" t="str">
        <f>VLOOKUP($A23794,Content!$B$1:$D$1001,MATCH(reactions!G$1,Content!$B$1:$D$1,0),0)</f>
        <v>cooking</v>
      </c>
      <c r="H23794">
        <f>VLOOKUP(B23794,'reaction types'!$A$1:$C$17,MATCH(reactions!H$1,'reaction types'!$A$1:$C$1,0),0)</f>
        <v>65</v>
      </c>
    </row>
    <row r="23795" spans="1:8">
      <c r="A23795" t="s">
        <v>615</v>
      </c>
      <c r="B23795" t="s">
        <v>1051</v>
      </c>
      <c r="C23795" s="2">
        <v>44235.743750000001</v>
      </c>
      <c r="D23795" s="2" t="str">
        <f t="shared" si="373"/>
        <v>February</v>
      </c>
      <c r="E23795" s="2"/>
      <c r="F23795" t="str">
        <f>VLOOKUP($A23795,Content!$B$1:$D$1001,MATCH(reactions!F$1,Content!$B$1:$D$1,0),0)</f>
        <v>video</v>
      </c>
      <c r="G23795" t="str">
        <f>VLOOKUP($A23795,Content!$B$1:$D$1001,MATCH(reactions!G$1,Content!$B$1:$D$1,0),0)</f>
        <v>travel</v>
      </c>
      <c r="H23795">
        <f>VLOOKUP(B23795,'reaction types'!$A$1:$C$17,MATCH(reactions!H$1,'reaction types'!$A$1:$C$1,0),0)</f>
        <v>70</v>
      </c>
    </row>
    <row r="23796" spans="1:8">
      <c r="A23796" t="s">
        <v>616</v>
      </c>
      <c r="B23796" t="s">
        <v>1042</v>
      </c>
      <c r="C23796" s="2">
        <v>44236.29791666667</v>
      </c>
      <c r="D23796" s="2" t="str">
        <f t="shared" si="373"/>
        <v>February</v>
      </c>
      <c r="E23796" s="2"/>
      <c r="F23796" t="str">
        <f>VLOOKUP($A23796,Content!$B$1:$D$1001,MATCH(reactions!F$1,Content!$B$1:$D$1,0),0)</f>
        <v>audio</v>
      </c>
      <c r="G23796" t="str">
        <f>VLOOKUP($A23796,Content!$B$1:$D$1001,MATCH(reactions!G$1,Content!$B$1:$D$1,0),0)</f>
        <v>food</v>
      </c>
      <c r="H23796">
        <f>VLOOKUP(B23796,'reaction types'!$A$1:$C$17,MATCH(reactions!H$1,'reaction types'!$A$1:$C$1,0),0)</f>
        <v>70</v>
      </c>
    </row>
    <row r="23797" spans="1:8">
      <c r="A23797" t="s">
        <v>616</v>
      </c>
      <c r="B23797" t="s">
        <v>1048</v>
      </c>
      <c r="C23797" s="2">
        <v>44243.936805555553</v>
      </c>
      <c r="D23797" s="2" t="str">
        <f t="shared" si="373"/>
        <v>February</v>
      </c>
      <c r="E23797" s="2"/>
      <c r="F23797" t="str">
        <f>VLOOKUP($A23797,Content!$B$1:$D$1001,MATCH(reactions!F$1,Content!$B$1:$D$1,0),0)</f>
        <v>audio</v>
      </c>
      <c r="G23797" t="str">
        <f>VLOOKUP($A23797,Content!$B$1:$D$1001,MATCH(reactions!G$1,Content!$B$1:$D$1,0),0)</f>
        <v>food</v>
      </c>
      <c r="H23797">
        <f>VLOOKUP(B23797,'reaction types'!$A$1:$C$17,MATCH(reactions!H$1,'reaction types'!$A$1:$C$1,0),0)</f>
        <v>12</v>
      </c>
    </row>
    <row r="23798" spans="1:8">
      <c r="A23798" t="s">
        <v>616</v>
      </c>
      <c r="B23798" t="s">
        <v>1040</v>
      </c>
      <c r="C23798" s="2">
        <v>44244.009722222225</v>
      </c>
      <c r="D23798" s="2" t="str">
        <f t="shared" si="373"/>
        <v>February</v>
      </c>
      <c r="E23798" s="2"/>
      <c r="F23798" t="str">
        <f>VLOOKUP($A23798,Content!$B$1:$D$1001,MATCH(reactions!F$1,Content!$B$1:$D$1,0),0)</f>
        <v>audio</v>
      </c>
      <c r="G23798" t="str">
        <f>VLOOKUP($A23798,Content!$B$1:$D$1001,MATCH(reactions!G$1,Content!$B$1:$D$1,0),0)</f>
        <v>food</v>
      </c>
      <c r="H23798">
        <f>VLOOKUP(B23798,'reaction types'!$A$1:$C$17,MATCH(reactions!H$1,'reaction types'!$A$1:$C$1,0),0)</f>
        <v>30</v>
      </c>
    </row>
    <row r="23799" spans="1:8">
      <c r="A23799" t="s">
        <v>616</v>
      </c>
      <c r="B23799" t="s">
        <v>1050</v>
      </c>
      <c r="C23799" s="2">
        <v>44235.138888888891</v>
      </c>
      <c r="D23799" s="2" t="str">
        <f t="shared" si="373"/>
        <v>February</v>
      </c>
      <c r="E23799" s="2"/>
      <c r="F23799" t="str">
        <f>VLOOKUP($A23799,Content!$B$1:$D$1001,MATCH(reactions!F$1,Content!$B$1:$D$1,0),0)</f>
        <v>audio</v>
      </c>
      <c r="G23799" t="str">
        <f>VLOOKUP($A23799,Content!$B$1:$D$1001,MATCH(reactions!G$1,Content!$B$1:$D$1,0),0)</f>
        <v>food</v>
      </c>
      <c r="H23799">
        <f>VLOOKUP(B23799,'reaction types'!$A$1:$C$17,MATCH(reactions!H$1,'reaction types'!$A$1:$C$1,0),0)</f>
        <v>60</v>
      </c>
    </row>
    <row r="23800" spans="1:8">
      <c r="A23800" t="s">
        <v>617</v>
      </c>
      <c r="B23800" t="s">
        <v>1044</v>
      </c>
      <c r="C23800" s="2">
        <v>44242.568055555559</v>
      </c>
      <c r="D23800" s="2" t="str">
        <f t="shared" si="373"/>
        <v>February</v>
      </c>
      <c r="E23800" s="2"/>
      <c r="F23800" t="str">
        <f>VLOOKUP($A23800,Content!$B$1:$D$1001,MATCH(reactions!F$1,Content!$B$1:$D$1,0),0)</f>
        <v>GIF</v>
      </c>
      <c r="G23800" t="str">
        <f>VLOOKUP($A23800,Content!$B$1:$D$1001,MATCH(reactions!G$1,Content!$B$1:$D$1,0),0)</f>
        <v>soccer</v>
      </c>
      <c r="H23800">
        <f>VLOOKUP(B23800,'reaction types'!$A$1:$C$17,MATCH(reactions!H$1,'reaction types'!$A$1:$C$1,0),0)</f>
        <v>65</v>
      </c>
    </row>
    <row r="23801" spans="1:8">
      <c r="A23801" t="s">
        <v>618</v>
      </c>
      <c r="B23801" t="s">
        <v>1045</v>
      </c>
      <c r="C23801" s="2">
        <v>44231.09652777778</v>
      </c>
      <c r="D23801" s="2" t="str">
        <f t="shared" si="373"/>
        <v>February</v>
      </c>
      <c r="E23801" s="2"/>
      <c r="F23801" t="str">
        <f>VLOOKUP($A23801,Content!$B$1:$D$1001,MATCH(reactions!F$1,Content!$B$1:$D$1,0),0)</f>
        <v>audio</v>
      </c>
      <c r="G23801" t="str">
        <f>VLOOKUP($A23801,Content!$B$1:$D$1001,MATCH(reactions!G$1,Content!$B$1:$D$1,0),0)</f>
        <v>science</v>
      </c>
      <c r="H23801">
        <f>VLOOKUP(B23801,'reaction types'!$A$1:$C$17,MATCH(reactions!H$1,'reaction types'!$A$1:$C$1,0),0)</f>
        <v>20</v>
      </c>
    </row>
    <row r="23802" spans="1:8">
      <c r="A23802" t="s">
        <v>618</v>
      </c>
      <c r="B23802" t="s">
        <v>1038</v>
      </c>
      <c r="C23802" s="2">
        <v>44232.431944444441</v>
      </c>
      <c r="D23802" s="2" t="str">
        <f t="shared" si="373"/>
        <v>February</v>
      </c>
      <c r="E23802" s="2"/>
      <c r="F23802" t="str">
        <f>VLOOKUP($A23802,Content!$B$1:$D$1001,MATCH(reactions!F$1,Content!$B$1:$D$1,0),0)</f>
        <v>audio</v>
      </c>
      <c r="G23802" t="str">
        <f>VLOOKUP($A23802,Content!$B$1:$D$1001,MATCH(reactions!G$1,Content!$B$1:$D$1,0),0)</f>
        <v>science</v>
      </c>
      <c r="H23802">
        <f>VLOOKUP(B23802,'reaction types'!$A$1:$C$17,MATCH(reactions!H$1,'reaction types'!$A$1:$C$1,0),0)</f>
        <v>10</v>
      </c>
    </row>
    <row r="23803" spans="1:8">
      <c r="A23803" t="s">
        <v>618</v>
      </c>
      <c r="B23803" t="s">
        <v>1040</v>
      </c>
      <c r="C23803" s="2">
        <v>44243.090277777781</v>
      </c>
      <c r="D23803" s="2" t="str">
        <f t="shared" si="373"/>
        <v>February</v>
      </c>
      <c r="E23803" s="2"/>
      <c r="F23803" t="str">
        <f>VLOOKUP($A23803,Content!$B$1:$D$1001,MATCH(reactions!F$1,Content!$B$1:$D$1,0),0)</f>
        <v>audio</v>
      </c>
      <c r="G23803" t="str">
        <f>VLOOKUP($A23803,Content!$B$1:$D$1001,MATCH(reactions!G$1,Content!$B$1:$D$1,0),0)</f>
        <v>science</v>
      </c>
      <c r="H23803">
        <f>VLOOKUP(B23803,'reaction types'!$A$1:$C$17,MATCH(reactions!H$1,'reaction types'!$A$1:$C$1,0),0)</f>
        <v>30</v>
      </c>
    </row>
    <row r="23804" spans="1:8">
      <c r="A23804" t="s">
        <v>619</v>
      </c>
      <c r="B23804" t="s">
        <v>1047</v>
      </c>
      <c r="C23804" s="2">
        <v>44254.946527777778</v>
      </c>
      <c r="D23804" s="2" t="str">
        <f t="shared" si="373"/>
        <v>February</v>
      </c>
      <c r="E23804" s="2"/>
      <c r="F23804" t="str">
        <f>VLOOKUP($A23804,Content!$B$1:$D$1001,MATCH(reactions!F$1,Content!$B$1:$D$1,0),0)</f>
        <v>photo</v>
      </c>
      <c r="G23804" t="str">
        <f>VLOOKUP($A23804,Content!$B$1:$D$1001,MATCH(reactions!G$1,Content!$B$1:$D$1,0),0)</f>
        <v>dogs</v>
      </c>
      <c r="H23804">
        <f>VLOOKUP(B23804,'reaction types'!$A$1:$C$17,MATCH(reactions!H$1,'reaction types'!$A$1:$C$1,0),0)</f>
        <v>45</v>
      </c>
    </row>
    <row r="23805" spans="1:8">
      <c r="A23805" t="s">
        <v>619</v>
      </c>
      <c r="B23805" t="s">
        <v>1048</v>
      </c>
      <c r="C23805" s="2">
        <v>44255.496527777781</v>
      </c>
      <c r="D23805" s="2" t="str">
        <f t="shared" si="373"/>
        <v>February</v>
      </c>
      <c r="E23805" s="2"/>
      <c r="F23805" t="str">
        <f>VLOOKUP($A23805,Content!$B$1:$D$1001,MATCH(reactions!F$1,Content!$B$1:$D$1,0),0)</f>
        <v>photo</v>
      </c>
      <c r="G23805" t="str">
        <f>VLOOKUP($A23805,Content!$B$1:$D$1001,MATCH(reactions!G$1,Content!$B$1:$D$1,0),0)</f>
        <v>dogs</v>
      </c>
      <c r="H23805">
        <f>VLOOKUP(B23805,'reaction types'!$A$1:$C$17,MATCH(reactions!H$1,'reaction types'!$A$1:$C$1,0),0)</f>
        <v>12</v>
      </c>
    </row>
    <row r="23806" spans="1:8">
      <c r="A23806" t="s">
        <v>620</v>
      </c>
      <c r="B23806" t="s">
        <v>1047</v>
      </c>
      <c r="C23806" s="2">
        <v>44238.75277777778</v>
      </c>
      <c r="D23806" s="2" t="str">
        <f t="shared" si="373"/>
        <v>February</v>
      </c>
      <c r="E23806" s="2"/>
      <c r="F23806" t="str">
        <f>VLOOKUP($A23806,Content!$B$1:$D$1001,MATCH(reactions!F$1,Content!$B$1:$D$1,0),0)</f>
        <v>audio</v>
      </c>
      <c r="G23806" t="str">
        <f>VLOOKUP($A23806,Content!$B$1:$D$1001,MATCH(reactions!G$1,Content!$B$1:$D$1,0),0)</f>
        <v>soccer</v>
      </c>
      <c r="H23806">
        <f>VLOOKUP(B23806,'reaction types'!$A$1:$C$17,MATCH(reactions!H$1,'reaction types'!$A$1:$C$1,0),0)</f>
        <v>45</v>
      </c>
    </row>
    <row r="23807" spans="1:8">
      <c r="A23807" t="s">
        <v>622</v>
      </c>
      <c r="B23807" t="s">
        <v>1040</v>
      </c>
      <c r="C23807" s="2">
        <v>44251.03402777778</v>
      </c>
      <c r="D23807" s="2" t="str">
        <f t="shared" si="373"/>
        <v>February</v>
      </c>
      <c r="E23807" s="2"/>
      <c r="F23807" t="str">
        <f>VLOOKUP($A23807,Content!$B$1:$D$1001,MATCH(reactions!F$1,Content!$B$1:$D$1,0),0)</f>
        <v>audio</v>
      </c>
      <c r="G23807" t="str">
        <f>VLOOKUP($A23807,Content!$B$1:$D$1001,MATCH(reactions!G$1,Content!$B$1:$D$1,0),0)</f>
        <v>culture</v>
      </c>
      <c r="H23807">
        <f>VLOOKUP(B23807,'reaction types'!$A$1:$C$17,MATCH(reactions!H$1,'reaction types'!$A$1:$C$1,0),0)</f>
        <v>30</v>
      </c>
    </row>
    <row r="23808" spans="1:8">
      <c r="A23808" t="s">
        <v>622</v>
      </c>
      <c r="B23808" t="s">
        <v>1050</v>
      </c>
      <c r="C23808" s="2">
        <v>44234.465277777781</v>
      </c>
      <c r="D23808" s="2" t="str">
        <f t="shared" si="373"/>
        <v>February</v>
      </c>
      <c r="E23808" s="2"/>
      <c r="F23808" t="str">
        <f>VLOOKUP($A23808,Content!$B$1:$D$1001,MATCH(reactions!F$1,Content!$B$1:$D$1,0),0)</f>
        <v>audio</v>
      </c>
      <c r="G23808" t="str">
        <f>VLOOKUP($A23808,Content!$B$1:$D$1001,MATCH(reactions!G$1,Content!$B$1:$D$1,0),0)</f>
        <v>culture</v>
      </c>
      <c r="H23808">
        <f>VLOOKUP(B23808,'reaction types'!$A$1:$C$17,MATCH(reactions!H$1,'reaction types'!$A$1:$C$1,0),0)</f>
        <v>60</v>
      </c>
    </row>
    <row r="23809" spans="1:8">
      <c r="A23809" t="s">
        <v>622</v>
      </c>
      <c r="B23809" t="s">
        <v>1039</v>
      </c>
      <c r="C23809" s="2">
        <v>44248.90625</v>
      </c>
      <c r="D23809" s="2" t="str">
        <f t="shared" si="373"/>
        <v>February</v>
      </c>
      <c r="E23809" s="2"/>
      <c r="F23809" t="str">
        <f>VLOOKUP($A23809,Content!$B$1:$D$1001,MATCH(reactions!F$1,Content!$B$1:$D$1,0),0)</f>
        <v>audio</v>
      </c>
      <c r="G23809" t="str">
        <f>VLOOKUP($A23809,Content!$B$1:$D$1001,MATCH(reactions!G$1,Content!$B$1:$D$1,0),0)</f>
        <v>culture</v>
      </c>
      <c r="H23809">
        <f>VLOOKUP(B23809,'reaction types'!$A$1:$C$17,MATCH(reactions!H$1,'reaction types'!$A$1:$C$1,0),0)</f>
        <v>15</v>
      </c>
    </row>
    <row r="23810" spans="1:8">
      <c r="A23810" t="s">
        <v>623</v>
      </c>
      <c r="B23810" t="s">
        <v>1047</v>
      </c>
      <c r="C23810" s="2">
        <v>44239.992361111108</v>
      </c>
      <c r="D23810" s="2" t="str">
        <f t="shared" si="373"/>
        <v>February</v>
      </c>
      <c r="E23810" s="2"/>
      <c r="F23810" t="str">
        <f>VLOOKUP($A23810,Content!$B$1:$D$1001,MATCH(reactions!F$1,Content!$B$1:$D$1,0),0)</f>
        <v>photo</v>
      </c>
      <c r="G23810" t="str">
        <f>VLOOKUP($A23810,Content!$B$1:$D$1001,MATCH(reactions!G$1,Content!$B$1:$D$1,0),0)</f>
        <v>travel</v>
      </c>
      <c r="H23810">
        <f>VLOOKUP(B23810,'reaction types'!$A$1:$C$17,MATCH(reactions!H$1,'reaction types'!$A$1:$C$1,0),0)</f>
        <v>45</v>
      </c>
    </row>
    <row r="23811" spans="1:8">
      <c r="A23811" t="s">
        <v>623</v>
      </c>
      <c r="B23811" t="s">
        <v>1043</v>
      </c>
      <c r="C23811" s="2">
        <v>44230.236805555556</v>
      </c>
      <c r="D23811" s="2" t="str">
        <f t="shared" ref="D23811:D23874" si="374">TEXT(C23811,"mmmm")</f>
        <v>February</v>
      </c>
      <c r="E23811" s="2"/>
      <c r="F23811" t="str">
        <f>VLOOKUP($A23811,Content!$B$1:$D$1001,MATCH(reactions!F$1,Content!$B$1:$D$1,0),0)</f>
        <v>photo</v>
      </c>
      <c r="G23811" t="str">
        <f>VLOOKUP($A23811,Content!$B$1:$D$1001,MATCH(reactions!G$1,Content!$B$1:$D$1,0),0)</f>
        <v>travel</v>
      </c>
      <c r="H23811">
        <f>VLOOKUP(B23811,'reaction types'!$A$1:$C$17,MATCH(reactions!H$1,'reaction types'!$A$1:$C$1,0),0)</f>
        <v>5</v>
      </c>
    </row>
    <row r="23812" spans="1:8">
      <c r="A23812" t="s">
        <v>623</v>
      </c>
      <c r="B23812" t="s">
        <v>1040</v>
      </c>
      <c r="C23812" s="2">
        <v>44247.059027777781</v>
      </c>
      <c r="D23812" s="2" t="str">
        <f t="shared" si="374"/>
        <v>February</v>
      </c>
      <c r="E23812" s="2"/>
      <c r="F23812" t="str">
        <f>VLOOKUP($A23812,Content!$B$1:$D$1001,MATCH(reactions!F$1,Content!$B$1:$D$1,0),0)</f>
        <v>photo</v>
      </c>
      <c r="G23812" t="str">
        <f>VLOOKUP($A23812,Content!$B$1:$D$1001,MATCH(reactions!G$1,Content!$B$1:$D$1,0),0)</f>
        <v>travel</v>
      </c>
      <c r="H23812">
        <f>VLOOKUP(B23812,'reaction types'!$A$1:$C$17,MATCH(reactions!H$1,'reaction types'!$A$1:$C$1,0),0)</f>
        <v>30</v>
      </c>
    </row>
    <row r="23813" spans="1:8">
      <c r="A23813" t="s">
        <v>623</v>
      </c>
      <c r="B23813" t="s">
        <v>1041</v>
      </c>
      <c r="C23813" s="2">
        <v>44234.536111111112</v>
      </c>
      <c r="D23813" s="2" t="str">
        <f t="shared" si="374"/>
        <v>February</v>
      </c>
      <c r="E23813" s="2"/>
      <c r="F23813" t="str">
        <f>VLOOKUP($A23813,Content!$B$1:$D$1001,MATCH(reactions!F$1,Content!$B$1:$D$1,0),0)</f>
        <v>photo</v>
      </c>
      <c r="G23813" t="str">
        <f>VLOOKUP($A23813,Content!$B$1:$D$1001,MATCH(reactions!G$1,Content!$B$1:$D$1,0),0)</f>
        <v>travel</v>
      </c>
      <c r="H23813">
        <f>VLOOKUP(B23813,'reaction types'!$A$1:$C$17,MATCH(reactions!H$1,'reaction types'!$A$1:$C$1,0),0)</f>
        <v>35</v>
      </c>
    </row>
    <row r="23814" spans="1:8">
      <c r="A23814" t="s">
        <v>624</v>
      </c>
      <c r="B23814" t="s">
        <v>1047</v>
      </c>
      <c r="C23814" s="2">
        <v>44252.458333333336</v>
      </c>
      <c r="D23814" s="2" t="str">
        <f t="shared" si="374"/>
        <v>February</v>
      </c>
      <c r="E23814" s="2"/>
      <c r="F23814" t="str">
        <f>VLOOKUP($A23814,Content!$B$1:$D$1001,MATCH(reactions!F$1,Content!$B$1:$D$1,0),0)</f>
        <v>video</v>
      </c>
      <c r="G23814" t="str">
        <f>VLOOKUP($A23814,Content!$B$1:$D$1001,MATCH(reactions!G$1,Content!$B$1:$D$1,0),0)</f>
        <v>technology</v>
      </c>
      <c r="H23814">
        <f>VLOOKUP(B23814,'reaction types'!$A$1:$C$17,MATCH(reactions!H$1,'reaction types'!$A$1:$C$1,0),0)</f>
        <v>45</v>
      </c>
    </row>
    <row r="23815" spans="1:8">
      <c r="A23815" t="s">
        <v>624</v>
      </c>
      <c r="B23815" t="s">
        <v>1043</v>
      </c>
      <c r="C23815" s="2">
        <v>44240.84652777778</v>
      </c>
      <c r="D23815" s="2" t="str">
        <f t="shared" si="374"/>
        <v>February</v>
      </c>
      <c r="E23815" s="2"/>
      <c r="F23815" t="str">
        <f>VLOOKUP($A23815,Content!$B$1:$D$1001,MATCH(reactions!F$1,Content!$B$1:$D$1,0),0)</f>
        <v>video</v>
      </c>
      <c r="G23815" t="str">
        <f>VLOOKUP($A23815,Content!$B$1:$D$1001,MATCH(reactions!G$1,Content!$B$1:$D$1,0),0)</f>
        <v>technology</v>
      </c>
      <c r="H23815">
        <f>VLOOKUP(B23815,'reaction types'!$A$1:$C$17,MATCH(reactions!H$1,'reaction types'!$A$1:$C$1,0),0)</f>
        <v>5</v>
      </c>
    </row>
    <row r="23816" spans="1:8">
      <c r="A23816" t="s">
        <v>624</v>
      </c>
      <c r="B23816" t="s">
        <v>1049</v>
      </c>
      <c r="C23816" s="2">
        <v>44253.213194444441</v>
      </c>
      <c r="D23816" s="2" t="str">
        <f t="shared" si="374"/>
        <v>February</v>
      </c>
      <c r="E23816" s="2"/>
      <c r="F23816" t="str">
        <f>VLOOKUP($A23816,Content!$B$1:$D$1001,MATCH(reactions!F$1,Content!$B$1:$D$1,0),0)</f>
        <v>video</v>
      </c>
      <c r="G23816" t="str">
        <f>VLOOKUP($A23816,Content!$B$1:$D$1001,MATCH(reactions!G$1,Content!$B$1:$D$1,0),0)</f>
        <v>technology</v>
      </c>
      <c r="H23816">
        <f>VLOOKUP(B23816,'reaction types'!$A$1:$C$17,MATCH(reactions!H$1,'reaction types'!$A$1:$C$1,0),0)</f>
        <v>50</v>
      </c>
    </row>
    <row r="23817" spans="1:8">
      <c r="A23817" t="s">
        <v>624</v>
      </c>
      <c r="B23817" t="s">
        <v>1038</v>
      </c>
      <c r="C23817" s="2">
        <v>44237.64166666667</v>
      </c>
      <c r="D23817" s="2" t="str">
        <f t="shared" si="374"/>
        <v>February</v>
      </c>
      <c r="E23817" s="2"/>
      <c r="F23817" t="str">
        <f>VLOOKUP($A23817,Content!$B$1:$D$1001,MATCH(reactions!F$1,Content!$B$1:$D$1,0),0)</f>
        <v>video</v>
      </c>
      <c r="G23817" t="str">
        <f>VLOOKUP($A23817,Content!$B$1:$D$1001,MATCH(reactions!G$1,Content!$B$1:$D$1,0),0)</f>
        <v>technology</v>
      </c>
      <c r="H23817">
        <f>VLOOKUP(B23817,'reaction types'!$A$1:$C$17,MATCH(reactions!H$1,'reaction types'!$A$1:$C$1,0),0)</f>
        <v>10</v>
      </c>
    </row>
    <row r="23818" spans="1:8">
      <c r="A23818" t="s">
        <v>624</v>
      </c>
      <c r="B23818" t="s">
        <v>1042</v>
      </c>
      <c r="C23818" s="2">
        <v>44233.715277777781</v>
      </c>
      <c r="D23818" s="2" t="str">
        <f t="shared" si="374"/>
        <v>February</v>
      </c>
      <c r="E23818" s="2"/>
      <c r="F23818" t="str">
        <f>VLOOKUP($A23818,Content!$B$1:$D$1001,MATCH(reactions!F$1,Content!$B$1:$D$1,0),0)</f>
        <v>video</v>
      </c>
      <c r="G23818" t="str">
        <f>VLOOKUP($A23818,Content!$B$1:$D$1001,MATCH(reactions!G$1,Content!$B$1:$D$1,0),0)</f>
        <v>technology</v>
      </c>
      <c r="H23818">
        <f>VLOOKUP(B23818,'reaction types'!$A$1:$C$17,MATCH(reactions!H$1,'reaction types'!$A$1:$C$1,0),0)</f>
        <v>70</v>
      </c>
    </row>
    <row r="23819" spans="1:8">
      <c r="A23819" t="s">
        <v>625</v>
      </c>
      <c r="B23819" t="s">
        <v>1042</v>
      </c>
      <c r="C23819" s="2">
        <v>44246.54791666667</v>
      </c>
      <c r="D23819" s="2" t="str">
        <f t="shared" si="374"/>
        <v>February</v>
      </c>
      <c r="E23819" s="2"/>
      <c r="F23819" t="str">
        <f>VLOOKUP($A23819,Content!$B$1:$D$1001,MATCH(reactions!F$1,Content!$B$1:$D$1,0),0)</f>
        <v>video</v>
      </c>
      <c r="G23819" t="str">
        <f>VLOOKUP($A23819,Content!$B$1:$D$1001,MATCH(reactions!G$1,Content!$B$1:$D$1,0),0)</f>
        <v>dogs</v>
      </c>
      <c r="H23819">
        <f>VLOOKUP(B23819,'reaction types'!$A$1:$C$17,MATCH(reactions!H$1,'reaction types'!$A$1:$C$1,0),0)</f>
        <v>70</v>
      </c>
    </row>
    <row r="23820" spans="1:8">
      <c r="A23820" t="s">
        <v>626</v>
      </c>
      <c r="B23820" t="s">
        <v>1044</v>
      </c>
      <c r="C23820" s="2">
        <v>44234.353472222225</v>
      </c>
      <c r="D23820" s="2" t="str">
        <f t="shared" si="374"/>
        <v>February</v>
      </c>
      <c r="E23820" s="2"/>
      <c r="F23820" t="str">
        <f>VLOOKUP($A23820,Content!$B$1:$D$1001,MATCH(reactions!F$1,Content!$B$1:$D$1,0),0)</f>
        <v>GIF</v>
      </c>
      <c r="G23820" t="str">
        <f>VLOOKUP($A23820,Content!$B$1:$D$1001,MATCH(reactions!G$1,Content!$B$1:$D$1,0),0)</f>
        <v>veganism</v>
      </c>
      <c r="H23820">
        <f>VLOOKUP(B23820,'reaction types'!$A$1:$C$17,MATCH(reactions!H$1,'reaction types'!$A$1:$C$1,0),0)</f>
        <v>65</v>
      </c>
    </row>
    <row r="23821" spans="1:8">
      <c r="A23821" t="s">
        <v>628</v>
      </c>
      <c r="B23821" t="s">
        <v>1038</v>
      </c>
      <c r="C23821" s="2">
        <v>44250.401388888888</v>
      </c>
      <c r="D23821" s="2" t="str">
        <f t="shared" si="374"/>
        <v>February</v>
      </c>
      <c r="E23821" s="2"/>
      <c r="F23821" t="str">
        <f>VLOOKUP($A23821,Content!$B$1:$D$1001,MATCH(reactions!F$1,Content!$B$1:$D$1,0),0)</f>
        <v>video</v>
      </c>
      <c r="G23821" t="str">
        <f>VLOOKUP($A23821,Content!$B$1:$D$1001,MATCH(reactions!G$1,Content!$B$1:$D$1,0),0)</f>
        <v>food</v>
      </c>
      <c r="H23821">
        <f>VLOOKUP(B23821,'reaction types'!$A$1:$C$17,MATCH(reactions!H$1,'reaction types'!$A$1:$C$1,0),0)</f>
        <v>10</v>
      </c>
    </row>
    <row r="23822" spans="1:8">
      <c r="A23822" t="s">
        <v>629</v>
      </c>
      <c r="B23822" t="s">
        <v>1038</v>
      </c>
      <c r="C23822" s="2">
        <v>44233.029861111114</v>
      </c>
      <c r="D23822" s="2" t="str">
        <f t="shared" si="374"/>
        <v>February</v>
      </c>
      <c r="E23822" s="2"/>
      <c r="F23822" t="str">
        <f>VLOOKUP($A23822,Content!$B$1:$D$1001,MATCH(reactions!F$1,Content!$B$1:$D$1,0),0)</f>
        <v>video</v>
      </c>
      <c r="G23822" t="str">
        <f>VLOOKUP($A23822,Content!$B$1:$D$1001,MATCH(reactions!G$1,Content!$B$1:$D$1,0),0)</f>
        <v>travel</v>
      </c>
      <c r="H23822">
        <f>VLOOKUP(B23822,'reaction types'!$A$1:$C$17,MATCH(reactions!H$1,'reaction types'!$A$1:$C$1,0),0)</f>
        <v>10</v>
      </c>
    </row>
    <row r="23823" spans="1:8">
      <c r="A23823" t="s">
        <v>630</v>
      </c>
      <c r="B23823" t="s">
        <v>1046</v>
      </c>
      <c r="C23823" s="2">
        <v>44255.898611111108</v>
      </c>
      <c r="D23823" s="2" t="str">
        <f t="shared" si="374"/>
        <v>February</v>
      </c>
      <c r="E23823" s="2"/>
      <c r="F23823" t="str">
        <f>VLOOKUP($A23823,Content!$B$1:$D$1001,MATCH(reactions!F$1,Content!$B$1:$D$1,0),0)</f>
        <v>GIF</v>
      </c>
      <c r="G23823" t="str">
        <f>VLOOKUP($A23823,Content!$B$1:$D$1001,MATCH(reactions!G$1,Content!$B$1:$D$1,0),0)</f>
        <v>education</v>
      </c>
      <c r="H23823">
        <f>VLOOKUP(B23823,'reaction types'!$A$1:$C$17,MATCH(reactions!H$1,'reaction types'!$A$1:$C$1,0),0)</f>
        <v>75</v>
      </c>
    </row>
    <row r="23824" spans="1:8">
      <c r="A23824" t="s">
        <v>630</v>
      </c>
      <c r="B23824" t="s">
        <v>1046</v>
      </c>
      <c r="C23824" s="2">
        <v>44255.156944444447</v>
      </c>
      <c r="D23824" s="2" t="str">
        <f t="shared" si="374"/>
        <v>February</v>
      </c>
      <c r="E23824" s="2"/>
      <c r="F23824" t="str">
        <f>VLOOKUP($A23824,Content!$B$1:$D$1001,MATCH(reactions!F$1,Content!$B$1:$D$1,0),0)</f>
        <v>GIF</v>
      </c>
      <c r="G23824" t="str">
        <f>VLOOKUP($A23824,Content!$B$1:$D$1001,MATCH(reactions!G$1,Content!$B$1:$D$1,0),0)</f>
        <v>education</v>
      </c>
      <c r="H23824">
        <f>VLOOKUP(B23824,'reaction types'!$A$1:$C$17,MATCH(reactions!H$1,'reaction types'!$A$1:$C$1,0),0)</f>
        <v>75</v>
      </c>
    </row>
    <row r="23825" spans="1:8">
      <c r="A23825" t="s">
        <v>630</v>
      </c>
      <c r="B23825" t="s">
        <v>1050</v>
      </c>
      <c r="C23825" s="2">
        <v>44245.047222222223</v>
      </c>
      <c r="D23825" s="2" t="str">
        <f t="shared" si="374"/>
        <v>February</v>
      </c>
      <c r="E23825" s="2"/>
      <c r="F23825" t="str">
        <f>VLOOKUP($A23825,Content!$B$1:$D$1001,MATCH(reactions!F$1,Content!$B$1:$D$1,0),0)</f>
        <v>GIF</v>
      </c>
      <c r="G23825" t="str">
        <f>VLOOKUP($A23825,Content!$B$1:$D$1001,MATCH(reactions!G$1,Content!$B$1:$D$1,0),0)</f>
        <v>education</v>
      </c>
      <c r="H23825">
        <f>VLOOKUP(B23825,'reaction types'!$A$1:$C$17,MATCH(reactions!H$1,'reaction types'!$A$1:$C$1,0),0)</f>
        <v>60</v>
      </c>
    </row>
    <row r="23826" spans="1:8">
      <c r="A23826" t="s">
        <v>630</v>
      </c>
      <c r="B23826" t="s">
        <v>1037</v>
      </c>
      <c r="C23826" s="2">
        <v>44229.679166666669</v>
      </c>
      <c r="D23826" s="2" t="str">
        <f t="shared" si="374"/>
        <v>February</v>
      </c>
      <c r="E23826" s="2"/>
      <c r="F23826" t="str">
        <f>VLOOKUP($A23826,Content!$B$1:$D$1001,MATCH(reactions!F$1,Content!$B$1:$D$1,0),0)</f>
        <v>GIF</v>
      </c>
      <c r="G23826" t="str">
        <f>VLOOKUP($A23826,Content!$B$1:$D$1001,MATCH(reactions!G$1,Content!$B$1:$D$1,0),0)</f>
        <v>education</v>
      </c>
      <c r="H23826">
        <f>VLOOKUP(B23826,'reaction types'!$A$1:$C$17,MATCH(reactions!H$1,'reaction types'!$A$1:$C$1,0),0)</f>
        <v>0</v>
      </c>
    </row>
    <row r="23827" spans="1:8">
      <c r="A23827" t="s">
        <v>632</v>
      </c>
      <c r="B23827" t="s">
        <v>1050</v>
      </c>
      <c r="C23827" s="2">
        <v>44255.856944444444</v>
      </c>
      <c r="D23827" s="2" t="str">
        <f t="shared" si="374"/>
        <v>February</v>
      </c>
      <c r="E23827" s="2"/>
      <c r="F23827" t="str">
        <f>VLOOKUP($A23827,Content!$B$1:$D$1001,MATCH(reactions!F$1,Content!$B$1:$D$1,0),0)</f>
        <v>photo</v>
      </c>
      <c r="G23827" t="str">
        <f>VLOOKUP($A23827,Content!$B$1:$D$1001,MATCH(reactions!G$1,Content!$B$1:$D$1,0),0)</f>
        <v>technology</v>
      </c>
      <c r="H23827">
        <f>VLOOKUP(B23827,'reaction types'!$A$1:$C$17,MATCH(reactions!H$1,'reaction types'!$A$1:$C$1,0),0)</f>
        <v>60</v>
      </c>
    </row>
    <row r="23828" spans="1:8">
      <c r="A23828" t="s">
        <v>632</v>
      </c>
      <c r="B23828" t="s">
        <v>1040</v>
      </c>
      <c r="C23828" s="2">
        <v>44229.593055555553</v>
      </c>
      <c r="D23828" s="2" t="str">
        <f t="shared" si="374"/>
        <v>February</v>
      </c>
      <c r="E23828" s="2"/>
      <c r="F23828" t="str">
        <f>VLOOKUP($A23828,Content!$B$1:$D$1001,MATCH(reactions!F$1,Content!$B$1:$D$1,0),0)</f>
        <v>photo</v>
      </c>
      <c r="G23828" t="str">
        <f>VLOOKUP($A23828,Content!$B$1:$D$1001,MATCH(reactions!G$1,Content!$B$1:$D$1,0),0)</f>
        <v>technology</v>
      </c>
      <c r="H23828">
        <f>VLOOKUP(B23828,'reaction types'!$A$1:$C$17,MATCH(reactions!H$1,'reaction types'!$A$1:$C$1,0),0)</f>
        <v>30</v>
      </c>
    </row>
    <row r="23829" spans="1:8">
      <c r="A23829" t="s">
        <v>633</v>
      </c>
      <c r="B23829" t="s">
        <v>1048</v>
      </c>
      <c r="C23829" s="2">
        <v>44230.25</v>
      </c>
      <c r="D23829" s="2" t="str">
        <f t="shared" si="374"/>
        <v>February</v>
      </c>
      <c r="E23829" s="2"/>
      <c r="F23829" t="str">
        <f>VLOOKUP($A23829,Content!$B$1:$D$1001,MATCH(reactions!F$1,Content!$B$1:$D$1,0),0)</f>
        <v>audio</v>
      </c>
      <c r="G23829" t="str">
        <f>VLOOKUP($A23829,Content!$B$1:$D$1001,MATCH(reactions!G$1,Content!$B$1:$D$1,0),0)</f>
        <v>culture</v>
      </c>
      <c r="H23829">
        <f>VLOOKUP(B23829,'reaction types'!$A$1:$C$17,MATCH(reactions!H$1,'reaction types'!$A$1:$C$1,0),0)</f>
        <v>12</v>
      </c>
    </row>
    <row r="23830" spans="1:8">
      <c r="A23830" t="s">
        <v>633</v>
      </c>
      <c r="B23830" t="s">
        <v>1049</v>
      </c>
      <c r="C23830" s="2">
        <v>44250.310416666667</v>
      </c>
      <c r="D23830" s="2" t="str">
        <f t="shared" si="374"/>
        <v>February</v>
      </c>
      <c r="E23830" s="2"/>
      <c r="F23830" t="str">
        <f>VLOOKUP($A23830,Content!$B$1:$D$1001,MATCH(reactions!F$1,Content!$B$1:$D$1,0),0)</f>
        <v>audio</v>
      </c>
      <c r="G23830" t="str">
        <f>VLOOKUP($A23830,Content!$B$1:$D$1001,MATCH(reactions!G$1,Content!$B$1:$D$1,0),0)</f>
        <v>culture</v>
      </c>
      <c r="H23830">
        <f>VLOOKUP(B23830,'reaction types'!$A$1:$C$17,MATCH(reactions!H$1,'reaction types'!$A$1:$C$1,0),0)</f>
        <v>50</v>
      </c>
    </row>
    <row r="23831" spans="1:8">
      <c r="A23831" t="s">
        <v>633</v>
      </c>
      <c r="B23831" t="s">
        <v>1048</v>
      </c>
      <c r="C23831" s="2">
        <v>44245.868750000001</v>
      </c>
      <c r="D23831" s="2" t="str">
        <f t="shared" si="374"/>
        <v>February</v>
      </c>
      <c r="E23831" s="2"/>
      <c r="F23831" t="str">
        <f>VLOOKUP($A23831,Content!$B$1:$D$1001,MATCH(reactions!F$1,Content!$B$1:$D$1,0),0)</f>
        <v>audio</v>
      </c>
      <c r="G23831" t="str">
        <f>VLOOKUP($A23831,Content!$B$1:$D$1001,MATCH(reactions!G$1,Content!$B$1:$D$1,0),0)</f>
        <v>culture</v>
      </c>
      <c r="H23831">
        <f>VLOOKUP(B23831,'reaction types'!$A$1:$C$17,MATCH(reactions!H$1,'reaction types'!$A$1:$C$1,0),0)</f>
        <v>12</v>
      </c>
    </row>
    <row r="23832" spans="1:8">
      <c r="A23832" t="s">
        <v>634</v>
      </c>
      <c r="B23832" t="s">
        <v>1050</v>
      </c>
      <c r="C23832" s="2">
        <v>44249.374305555553</v>
      </c>
      <c r="D23832" s="2" t="str">
        <f t="shared" si="374"/>
        <v>February</v>
      </c>
      <c r="E23832" s="2"/>
      <c r="F23832" t="str">
        <f>VLOOKUP($A23832,Content!$B$1:$D$1001,MATCH(reactions!F$1,Content!$B$1:$D$1,0),0)</f>
        <v>video</v>
      </c>
      <c r="G23832" t="str">
        <f>VLOOKUP($A23832,Content!$B$1:$D$1001,MATCH(reactions!G$1,Content!$B$1:$D$1,0),0)</f>
        <v>technology</v>
      </c>
      <c r="H23832">
        <f>VLOOKUP(B23832,'reaction types'!$A$1:$C$17,MATCH(reactions!H$1,'reaction types'!$A$1:$C$1,0),0)</f>
        <v>60</v>
      </c>
    </row>
    <row r="23833" spans="1:8">
      <c r="A23833" t="s">
        <v>635</v>
      </c>
      <c r="B23833" t="s">
        <v>1040</v>
      </c>
      <c r="C23833" s="2">
        <v>44228.14166666667</v>
      </c>
      <c r="D23833" s="2" t="str">
        <f t="shared" si="374"/>
        <v>February</v>
      </c>
      <c r="E23833" s="2"/>
      <c r="F23833" t="str">
        <f>VLOOKUP($A23833,Content!$B$1:$D$1001,MATCH(reactions!F$1,Content!$B$1:$D$1,0),0)</f>
        <v>video</v>
      </c>
      <c r="G23833" t="str">
        <f>VLOOKUP($A23833,Content!$B$1:$D$1001,MATCH(reactions!G$1,Content!$B$1:$D$1,0),0)</f>
        <v>public speaking</v>
      </c>
      <c r="H23833">
        <f>VLOOKUP(B23833,'reaction types'!$A$1:$C$17,MATCH(reactions!H$1,'reaction types'!$A$1:$C$1,0),0)</f>
        <v>30</v>
      </c>
    </row>
    <row r="23834" spans="1:8">
      <c r="A23834" t="s">
        <v>635</v>
      </c>
      <c r="B23834" t="s">
        <v>1040</v>
      </c>
      <c r="C23834" s="2">
        <v>44250.496527777781</v>
      </c>
      <c r="D23834" s="2" t="str">
        <f t="shared" si="374"/>
        <v>February</v>
      </c>
      <c r="E23834" s="2"/>
      <c r="F23834" t="str">
        <f>VLOOKUP($A23834,Content!$B$1:$D$1001,MATCH(reactions!F$1,Content!$B$1:$D$1,0),0)</f>
        <v>video</v>
      </c>
      <c r="G23834" t="str">
        <f>VLOOKUP($A23834,Content!$B$1:$D$1001,MATCH(reactions!G$1,Content!$B$1:$D$1,0),0)</f>
        <v>public speaking</v>
      </c>
      <c r="H23834">
        <f>VLOOKUP(B23834,'reaction types'!$A$1:$C$17,MATCH(reactions!H$1,'reaction types'!$A$1:$C$1,0),0)</f>
        <v>30</v>
      </c>
    </row>
    <row r="23835" spans="1:8">
      <c r="A23835" t="s">
        <v>638</v>
      </c>
      <c r="B23835" t="s">
        <v>1038</v>
      </c>
      <c r="C23835" s="2">
        <v>44240.248611111114</v>
      </c>
      <c r="D23835" s="2" t="str">
        <f t="shared" si="374"/>
        <v>February</v>
      </c>
      <c r="E23835" s="2"/>
      <c r="F23835" t="str">
        <f>VLOOKUP($A23835,Content!$B$1:$D$1001,MATCH(reactions!F$1,Content!$B$1:$D$1,0),0)</f>
        <v>GIF</v>
      </c>
      <c r="G23835" t="str">
        <f>VLOOKUP($A23835,Content!$B$1:$D$1001,MATCH(reactions!G$1,Content!$B$1:$D$1,0),0)</f>
        <v>dogs</v>
      </c>
      <c r="H23835">
        <f>VLOOKUP(B23835,'reaction types'!$A$1:$C$17,MATCH(reactions!H$1,'reaction types'!$A$1:$C$1,0),0)</f>
        <v>10</v>
      </c>
    </row>
    <row r="23836" spans="1:8">
      <c r="A23836" t="s">
        <v>640</v>
      </c>
      <c r="B23836" t="s">
        <v>1044</v>
      </c>
      <c r="C23836" s="2">
        <v>44237.194444444445</v>
      </c>
      <c r="D23836" s="2" t="str">
        <f t="shared" si="374"/>
        <v>February</v>
      </c>
      <c r="E23836" s="2"/>
      <c r="F23836" t="str">
        <f>VLOOKUP($A23836,Content!$B$1:$D$1001,MATCH(reactions!F$1,Content!$B$1:$D$1,0),0)</f>
        <v>video</v>
      </c>
      <c r="G23836" t="str">
        <f>VLOOKUP($A23836,Content!$B$1:$D$1001,MATCH(reactions!G$1,Content!$B$1:$D$1,0),0)</f>
        <v>veganism</v>
      </c>
      <c r="H23836">
        <f>VLOOKUP(B23836,'reaction types'!$A$1:$C$17,MATCH(reactions!H$1,'reaction types'!$A$1:$C$1,0),0)</f>
        <v>65</v>
      </c>
    </row>
    <row r="23837" spans="1:8">
      <c r="A23837" t="s">
        <v>641</v>
      </c>
      <c r="B23837" t="s">
        <v>1040</v>
      </c>
      <c r="C23837" s="2">
        <v>44244.335416666669</v>
      </c>
      <c r="D23837" s="2" t="str">
        <f t="shared" si="374"/>
        <v>February</v>
      </c>
      <c r="E23837" s="2"/>
      <c r="F23837" t="str">
        <f>VLOOKUP($A23837,Content!$B$1:$D$1001,MATCH(reactions!F$1,Content!$B$1:$D$1,0),0)</f>
        <v>audio</v>
      </c>
      <c r="G23837" t="str">
        <f>VLOOKUP($A23837,Content!$B$1:$D$1001,MATCH(reactions!G$1,Content!$B$1:$D$1,0),0)</f>
        <v>healthy eating</v>
      </c>
      <c r="H23837">
        <f>VLOOKUP(B23837,'reaction types'!$A$1:$C$17,MATCH(reactions!H$1,'reaction types'!$A$1:$C$1,0),0)</f>
        <v>30</v>
      </c>
    </row>
    <row r="23838" spans="1:8">
      <c r="A23838" t="s">
        <v>641</v>
      </c>
      <c r="B23838" t="s">
        <v>1051</v>
      </c>
      <c r="C23838" s="2">
        <v>44252.104166666664</v>
      </c>
      <c r="D23838" s="2" t="str">
        <f t="shared" si="374"/>
        <v>February</v>
      </c>
      <c r="E23838" s="2"/>
      <c r="F23838" t="str">
        <f>VLOOKUP($A23838,Content!$B$1:$D$1001,MATCH(reactions!F$1,Content!$B$1:$D$1,0),0)</f>
        <v>audio</v>
      </c>
      <c r="G23838" t="str">
        <f>VLOOKUP($A23838,Content!$B$1:$D$1001,MATCH(reactions!G$1,Content!$B$1:$D$1,0),0)</f>
        <v>healthy eating</v>
      </c>
      <c r="H23838">
        <f>VLOOKUP(B23838,'reaction types'!$A$1:$C$17,MATCH(reactions!H$1,'reaction types'!$A$1:$C$1,0),0)</f>
        <v>70</v>
      </c>
    </row>
    <row r="23839" spans="1:8">
      <c r="A23839" t="s">
        <v>641</v>
      </c>
      <c r="B23839" t="s">
        <v>1051</v>
      </c>
      <c r="C23839" s="2">
        <v>44249.449305555558</v>
      </c>
      <c r="D23839" s="2" t="str">
        <f t="shared" si="374"/>
        <v>February</v>
      </c>
      <c r="E23839" s="2"/>
      <c r="F23839" t="str">
        <f>VLOOKUP($A23839,Content!$B$1:$D$1001,MATCH(reactions!F$1,Content!$B$1:$D$1,0),0)</f>
        <v>audio</v>
      </c>
      <c r="G23839" t="str">
        <f>VLOOKUP($A23839,Content!$B$1:$D$1001,MATCH(reactions!G$1,Content!$B$1:$D$1,0),0)</f>
        <v>healthy eating</v>
      </c>
      <c r="H23839">
        <f>VLOOKUP(B23839,'reaction types'!$A$1:$C$17,MATCH(reactions!H$1,'reaction types'!$A$1:$C$1,0),0)</f>
        <v>70</v>
      </c>
    </row>
    <row r="23840" spans="1:8">
      <c r="A23840" t="s">
        <v>641</v>
      </c>
      <c r="B23840" t="s">
        <v>1037</v>
      </c>
      <c r="C23840" s="2">
        <v>44228.525694444441</v>
      </c>
      <c r="D23840" s="2" t="str">
        <f t="shared" si="374"/>
        <v>February</v>
      </c>
      <c r="E23840" s="2"/>
      <c r="F23840" t="str">
        <f>VLOOKUP($A23840,Content!$B$1:$D$1001,MATCH(reactions!F$1,Content!$B$1:$D$1,0),0)</f>
        <v>audio</v>
      </c>
      <c r="G23840" t="str">
        <f>VLOOKUP($A23840,Content!$B$1:$D$1001,MATCH(reactions!G$1,Content!$B$1:$D$1,0),0)</f>
        <v>healthy eating</v>
      </c>
      <c r="H23840">
        <f>VLOOKUP(B23840,'reaction types'!$A$1:$C$17,MATCH(reactions!H$1,'reaction types'!$A$1:$C$1,0),0)</f>
        <v>0</v>
      </c>
    </row>
    <row r="23841" spans="1:8">
      <c r="A23841" t="s">
        <v>643</v>
      </c>
      <c r="B23841" t="s">
        <v>1044</v>
      </c>
      <c r="C23841" s="2">
        <v>44229.564583333333</v>
      </c>
      <c r="D23841" s="2" t="str">
        <f t="shared" si="374"/>
        <v>February</v>
      </c>
      <c r="E23841" s="2"/>
      <c r="F23841" t="str">
        <f>VLOOKUP($A23841,Content!$B$1:$D$1001,MATCH(reactions!F$1,Content!$B$1:$D$1,0),0)</f>
        <v>audio</v>
      </c>
      <c r="G23841" t="str">
        <f>VLOOKUP($A23841,Content!$B$1:$D$1001,MATCH(reactions!G$1,Content!$B$1:$D$1,0),0)</f>
        <v>animals</v>
      </c>
      <c r="H23841">
        <f>VLOOKUP(B23841,'reaction types'!$A$1:$C$17,MATCH(reactions!H$1,'reaction types'!$A$1:$C$1,0),0)</f>
        <v>65</v>
      </c>
    </row>
    <row r="23842" spans="1:8">
      <c r="A23842" t="s">
        <v>643</v>
      </c>
      <c r="B23842" t="s">
        <v>1047</v>
      </c>
      <c r="C23842" s="2">
        <v>44232.256249999999</v>
      </c>
      <c r="D23842" s="2" t="str">
        <f t="shared" si="374"/>
        <v>February</v>
      </c>
      <c r="E23842" s="2"/>
      <c r="F23842" t="str">
        <f>VLOOKUP($A23842,Content!$B$1:$D$1001,MATCH(reactions!F$1,Content!$B$1:$D$1,0),0)</f>
        <v>audio</v>
      </c>
      <c r="G23842" t="str">
        <f>VLOOKUP($A23842,Content!$B$1:$D$1001,MATCH(reactions!G$1,Content!$B$1:$D$1,0),0)</f>
        <v>animals</v>
      </c>
      <c r="H23842">
        <f>VLOOKUP(B23842,'reaction types'!$A$1:$C$17,MATCH(reactions!H$1,'reaction types'!$A$1:$C$1,0),0)</f>
        <v>45</v>
      </c>
    </row>
    <row r="23843" spans="1:8">
      <c r="A23843" t="s">
        <v>643</v>
      </c>
      <c r="B23843" t="s">
        <v>1050</v>
      </c>
      <c r="C23843" s="2">
        <v>44234.453472222223</v>
      </c>
      <c r="D23843" s="2" t="str">
        <f t="shared" si="374"/>
        <v>February</v>
      </c>
      <c r="E23843" s="2"/>
      <c r="F23843" t="str">
        <f>VLOOKUP($A23843,Content!$B$1:$D$1001,MATCH(reactions!F$1,Content!$B$1:$D$1,0),0)</f>
        <v>audio</v>
      </c>
      <c r="G23843" t="str">
        <f>VLOOKUP($A23843,Content!$B$1:$D$1001,MATCH(reactions!G$1,Content!$B$1:$D$1,0),0)</f>
        <v>animals</v>
      </c>
      <c r="H23843">
        <f>VLOOKUP(B23843,'reaction types'!$A$1:$C$17,MATCH(reactions!H$1,'reaction types'!$A$1:$C$1,0),0)</f>
        <v>60</v>
      </c>
    </row>
    <row r="23844" spans="1:8">
      <c r="A23844" t="s">
        <v>643</v>
      </c>
      <c r="B23844" t="s">
        <v>1046</v>
      </c>
      <c r="C23844" s="2">
        <v>44230.53125</v>
      </c>
      <c r="D23844" s="2" t="str">
        <f t="shared" si="374"/>
        <v>February</v>
      </c>
      <c r="E23844" s="2"/>
      <c r="F23844" t="str">
        <f>VLOOKUP($A23844,Content!$B$1:$D$1001,MATCH(reactions!F$1,Content!$B$1:$D$1,0),0)</f>
        <v>audio</v>
      </c>
      <c r="G23844" t="str">
        <f>VLOOKUP($A23844,Content!$B$1:$D$1001,MATCH(reactions!G$1,Content!$B$1:$D$1,0),0)</f>
        <v>animals</v>
      </c>
      <c r="H23844">
        <f>VLOOKUP(B23844,'reaction types'!$A$1:$C$17,MATCH(reactions!H$1,'reaction types'!$A$1:$C$1,0),0)</f>
        <v>75</v>
      </c>
    </row>
    <row r="23845" spans="1:8">
      <c r="A23845" t="s">
        <v>643</v>
      </c>
      <c r="B23845" t="s">
        <v>1052</v>
      </c>
      <c r="C23845" s="2">
        <v>44230.801388888889</v>
      </c>
      <c r="D23845" s="2" t="str">
        <f t="shared" si="374"/>
        <v>February</v>
      </c>
      <c r="E23845" s="2"/>
      <c r="F23845" t="str">
        <f>VLOOKUP($A23845,Content!$B$1:$D$1001,MATCH(reactions!F$1,Content!$B$1:$D$1,0),0)</f>
        <v>audio</v>
      </c>
      <c r="G23845" t="str">
        <f>VLOOKUP($A23845,Content!$B$1:$D$1001,MATCH(reactions!G$1,Content!$B$1:$D$1,0),0)</f>
        <v>animals</v>
      </c>
      <c r="H23845">
        <f>VLOOKUP(B23845,'reaction types'!$A$1:$C$17,MATCH(reactions!H$1,'reaction types'!$A$1:$C$1,0),0)</f>
        <v>72</v>
      </c>
    </row>
    <row r="23846" spans="1:8">
      <c r="A23846" t="s">
        <v>643</v>
      </c>
      <c r="B23846" t="s">
        <v>1040</v>
      </c>
      <c r="C23846" s="2">
        <v>44243.917361111111</v>
      </c>
      <c r="D23846" s="2" t="str">
        <f t="shared" si="374"/>
        <v>February</v>
      </c>
      <c r="E23846" s="2"/>
      <c r="F23846" t="str">
        <f>VLOOKUP($A23846,Content!$B$1:$D$1001,MATCH(reactions!F$1,Content!$B$1:$D$1,0),0)</f>
        <v>audio</v>
      </c>
      <c r="G23846" t="str">
        <f>VLOOKUP($A23846,Content!$B$1:$D$1001,MATCH(reactions!G$1,Content!$B$1:$D$1,0),0)</f>
        <v>animals</v>
      </c>
      <c r="H23846">
        <f>VLOOKUP(B23846,'reaction types'!$A$1:$C$17,MATCH(reactions!H$1,'reaction types'!$A$1:$C$1,0),0)</f>
        <v>30</v>
      </c>
    </row>
    <row r="23847" spans="1:8">
      <c r="A23847" s="1" t="s">
        <v>644</v>
      </c>
      <c r="B23847" t="s">
        <v>1041</v>
      </c>
      <c r="C23847" s="2">
        <v>44243.843055555553</v>
      </c>
      <c r="D23847" s="2" t="str">
        <f t="shared" si="374"/>
        <v>February</v>
      </c>
      <c r="E23847" s="2"/>
      <c r="F23847" t="str">
        <f>VLOOKUP($A23847,Content!$B$1:$D$1001,MATCH(reactions!F$1,Content!$B$1:$D$1,0),0)</f>
        <v>photo</v>
      </c>
      <c r="G23847" t="str">
        <f>VLOOKUP($A23847,Content!$B$1:$D$1001,MATCH(reactions!G$1,Content!$B$1:$D$1,0),0)</f>
        <v>culture</v>
      </c>
      <c r="H23847">
        <f>VLOOKUP(B23847,'reaction types'!$A$1:$C$17,MATCH(reactions!H$1,'reaction types'!$A$1:$C$1,0),0)</f>
        <v>35</v>
      </c>
    </row>
    <row r="23848" spans="1:8">
      <c r="A23848" s="1" t="s">
        <v>644</v>
      </c>
      <c r="B23848" t="s">
        <v>1048</v>
      </c>
      <c r="C23848" s="2">
        <v>44232.279166666667</v>
      </c>
      <c r="D23848" s="2" t="str">
        <f t="shared" si="374"/>
        <v>February</v>
      </c>
      <c r="E23848" s="2"/>
      <c r="F23848" t="str">
        <f>VLOOKUP($A23848,Content!$B$1:$D$1001,MATCH(reactions!F$1,Content!$B$1:$D$1,0),0)</f>
        <v>photo</v>
      </c>
      <c r="G23848" t="str">
        <f>VLOOKUP($A23848,Content!$B$1:$D$1001,MATCH(reactions!G$1,Content!$B$1:$D$1,0),0)</f>
        <v>culture</v>
      </c>
      <c r="H23848">
        <f>VLOOKUP(B23848,'reaction types'!$A$1:$C$17,MATCH(reactions!H$1,'reaction types'!$A$1:$C$1,0),0)</f>
        <v>12</v>
      </c>
    </row>
    <row r="23849" spans="1:8">
      <c r="A23849" t="s">
        <v>645</v>
      </c>
      <c r="B23849" t="s">
        <v>1038</v>
      </c>
      <c r="C23849" s="2">
        <v>44252.133333333331</v>
      </c>
      <c r="D23849" s="2" t="str">
        <f t="shared" si="374"/>
        <v>February</v>
      </c>
      <c r="E23849" s="2"/>
      <c r="F23849" t="str">
        <f>VLOOKUP($A23849,Content!$B$1:$D$1001,MATCH(reactions!F$1,Content!$B$1:$D$1,0),0)</f>
        <v>photo</v>
      </c>
      <c r="G23849" t="str">
        <f>VLOOKUP($A23849,Content!$B$1:$D$1001,MATCH(reactions!G$1,Content!$B$1:$D$1,0),0)</f>
        <v>culture</v>
      </c>
      <c r="H23849">
        <f>VLOOKUP(B23849,'reaction types'!$A$1:$C$17,MATCH(reactions!H$1,'reaction types'!$A$1:$C$1,0),0)</f>
        <v>10</v>
      </c>
    </row>
    <row r="23850" spans="1:8">
      <c r="A23850" t="s">
        <v>645</v>
      </c>
      <c r="B23850" t="s">
        <v>1042</v>
      </c>
      <c r="C23850" s="2">
        <v>44228.580555555556</v>
      </c>
      <c r="D23850" s="2" t="str">
        <f t="shared" si="374"/>
        <v>February</v>
      </c>
      <c r="E23850" s="2"/>
      <c r="F23850" t="str">
        <f>VLOOKUP($A23850,Content!$B$1:$D$1001,MATCH(reactions!F$1,Content!$B$1:$D$1,0),0)</f>
        <v>photo</v>
      </c>
      <c r="G23850" t="str">
        <f>VLOOKUP($A23850,Content!$B$1:$D$1001,MATCH(reactions!G$1,Content!$B$1:$D$1,0),0)</f>
        <v>culture</v>
      </c>
      <c r="H23850">
        <f>VLOOKUP(B23850,'reaction types'!$A$1:$C$17,MATCH(reactions!H$1,'reaction types'!$A$1:$C$1,0),0)</f>
        <v>70</v>
      </c>
    </row>
    <row r="23851" spans="1:8">
      <c r="A23851" t="s">
        <v>646</v>
      </c>
      <c r="B23851" t="s">
        <v>1043</v>
      </c>
      <c r="C23851" s="2">
        <v>44248.904166666667</v>
      </c>
      <c r="D23851" s="2" t="str">
        <f t="shared" si="374"/>
        <v>February</v>
      </c>
      <c r="E23851" s="2"/>
      <c r="F23851" t="str">
        <f>VLOOKUP($A23851,Content!$B$1:$D$1001,MATCH(reactions!F$1,Content!$B$1:$D$1,0),0)</f>
        <v>video</v>
      </c>
      <c r="G23851" t="str">
        <f>VLOOKUP($A23851,Content!$B$1:$D$1001,MATCH(reactions!G$1,Content!$B$1:$D$1,0),0)</f>
        <v>culture</v>
      </c>
      <c r="H23851">
        <f>VLOOKUP(B23851,'reaction types'!$A$1:$C$17,MATCH(reactions!H$1,'reaction types'!$A$1:$C$1,0),0)</f>
        <v>5</v>
      </c>
    </row>
    <row r="23852" spans="1:8">
      <c r="A23852" t="s">
        <v>646</v>
      </c>
      <c r="B23852" t="s">
        <v>1048</v>
      </c>
      <c r="C23852" s="2">
        <v>44243.463888888888</v>
      </c>
      <c r="D23852" s="2" t="str">
        <f t="shared" si="374"/>
        <v>February</v>
      </c>
      <c r="E23852" s="2"/>
      <c r="F23852" t="str">
        <f>VLOOKUP($A23852,Content!$B$1:$D$1001,MATCH(reactions!F$1,Content!$B$1:$D$1,0),0)</f>
        <v>video</v>
      </c>
      <c r="G23852" t="str">
        <f>VLOOKUP($A23852,Content!$B$1:$D$1001,MATCH(reactions!G$1,Content!$B$1:$D$1,0),0)</f>
        <v>culture</v>
      </c>
      <c r="H23852">
        <f>VLOOKUP(B23852,'reaction types'!$A$1:$C$17,MATCH(reactions!H$1,'reaction types'!$A$1:$C$1,0),0)</f>
        <v>12</v>
      </c>
    </row>
    <row r="23853" spans="1:8">
      <c r="A23853" t="s">
        <v>646</v>
      </c>
      <c r="B23853" t="s">
        <v>1048</v>
      </c>
      <c r="C23853" s="2">
        <v>44229.573611111111</v>
      </c>
      <c r="D23853" s="2" t="str">
        <f t="shared" si="374"/>
        <v>February</v>
      </c>
      <c r="E23853" s="2"/>
      <c r="F23853" t="str">
        <f>VLOOKUP($A23853,Content!$B$1:$D$1001,MATCH(reactions!F$1,Content!$B$1:$D$1,0),0)</f>
        <v>video</v>
      </c>
      <c r="G23853" t="str">
        <f>VLOOKUP($A23853,Content!$B$1:$D$1001,MATCH(reactions!G$1,Content!$B$1:$D$1,0),0)</f>
        <v>culture</v>
      </c>
      <c r="H23853">
        <f>VLOOKUP(B23853,'reaction types'!$A$1:$C$17,MATCH(reactions!H$1,'reaction types'!$A$1:$C$1,0),0)</f>
        <v>12</v>
      </c>
    </row>
    <row r="23854" spans="1:8">
      <c r="A23854" t="s">
        <v>649</v>
      </c>
      <c r="B23854" t="s">
        <v>1043</v>
      </c>
      <c r="C23854" s="2">
        <v>44235.311805555553</v>
      </c>
      <c r="D23854" s="2" t="str">
        <f t="shared" si="374"/>
        <v>February</v>
      </c>
      <c r="E23854" s="2"/>
      <c r="F23854" t="str">
        <f>VLOOKUP($A23854,Content!$B$1:$D$1001,MATCH(reactions!F$1,Content!$B$1:$D$1,0),0)</f>
        <v>audio</v>
      </c>
      <c r="G23854" t="str">
        <f>VLOOKUP($A23854,Content!$B$1:$D$1001,MATCH(reactions!G$1,Content!$B$1:$D$1,0),0)</f>
        <v>healthy eating</v>
      </c>
      <c r="H23854">
        <f>VLOOKUP(B23854,'reaction types'!$A$1:$C$17,MATCH(reactions!H$1,'reaction types'!$A$1:$C$1,0),0)</f>
        <v>5</v>
      </c>
    </row>
    <row r="23855" spans="1:8">
      <c r="A23855" t="s">
        <v>649</v>
      </c>
      <c r="B23855" t="s">
        <v>1051</v>
      </c>
      <c r="C23855" s="2">
        <v>44245.395833333336</v>
      </c>
      <c r="D23855" s="2" t="str">
        <f t="shared" si="374"/>
        <v>February</v>
      </c>
      <c r="E23855" s="2"/>
      <c r="F23855" t="str">
        <f>VLOOKUP($A23855,Content!$B$1:$D$1001,MATCH(reactions!F$1,Content!$B$1:$D$1,0),0)</f>
        <v>audio</v>
      </c>
      <c r="G23855" t="str">
        <f>VLOOKUP($A23855,Content!$B$1:$D$1001,MATCH(reactions!G$1,Content!$B$1:$D$1,0),0)</f>
        <v>healthy eating</v>
      </c>
      <c r="H23855">
        <f>VLOOKUP(B23855,'reaction types'!$A$1:$C$17,MATCH(reactions!H$1,'reaction types'!$A$1:$C$1,0),0)</f>
        <v>70</v>
      </c>
    </row>
    <row r="23856" spans="1:8">
      <c r="A23856" t="s">
        <v>651</v>
      </c>
      <c r="B23856" t="s">
        <v>1052</v>
      </c>
      <c r="C23856" s="2">
        <v>44243.393750000003</v>
      </c>
      <c r="D23856" s="2" t="str">
        <f t="shared" si="374"/>
        <v>February</v>
      </c>
      <c r="E23856" s="2"/>
      <c r="F23856" t="str">
        <f>VLOOKUP($A23856,Content!$B$1:$D$1001,MATCH(reactions!F$1,Content!$B$1:$D$1,0),0)</f>
        <v>GIF</v>
      </c>
      <c r="G23856" t="str">
        <f>VLOOKUP($A23856,Content!$B$1:$D$1001,MATCH(reactions!G$1,Content!$B$1:$D$1,0),0)</f>
        <v>healthy eating</v>
      </c>
      <c r="H23856">
        <f>VLOOKUP(B23856,'reaction types'!$A$1:$C$17,MATCH(reactions!H$1,'reaction types'!$A$1:$C$1,0),0)</f>
        <v>72</v>
      </c>
    </row>
    <row r="23857" spans="1:8">
      <c r="A23857" t="s">
        <v>651</v>
      </c>
      <c r="B23857" t="s">
        <v>1046</v>
      </c>
      <c r="C23857" s="2">
        <v>44247.877083333333</v>
      </c>
      <c r="D23857" s="2" t="str">
        <f t="shared" si="374"/>
        <v>February</v>
      </c>
      <c r="E23857" s="2"/>
      <c r="F23857" t="str">
        <f>VLOOKUP($A23857,Content!$B$1:$D$1001,MATCH(reactions!F$1,Content!$B$1:$D$1,0),0)</f>
        <v>GIF</v>
      </c>
      <c r="G23857" t="str">
        <f>VLOOKUP($A23857,Content!$B$1:$D$1001,MATCH(reactions!G$1,Content!$B$1:$D$1,0),0)</f>
        <v>healthy eating</v>
      </c>
      <c r="H23857">
        <f>VLOOKUP(B23857,'reaction types'!$A$1:$C$17,MATCH(reactions!H$1,'reaction types'!$A$1:$C$1,0),0)</f>
        <v>75</v>
      </c>
    </row>
    <row r="23858" spans="1:8">
      <c r="A23858" t="s">
        <v>651</v>
      </c>
      <c r="B23858" t="s">
        <v>1040</v>
      </c>
      <c r="C23858" s="2">
        <v>44228.677777777775</v>
      </c>
      <c r="D23858" s="2" t="str">
        <f t="shared" si="374"/>
        <v>February</v>
      </c>
      <c r="E23858" s="2"/>
      <c r="F23858" t="str">
        <f>VLOOKUP($A23858,Content!$B$1:$D$1001,MATCH(reactions!F$1,Content!$B$1:$D$1,0),0)</f>
        <v>GIF</v>
      </c>
      <c r="G23858" t="str">
        <f>VLOOKUP($A23858,Content!$B$1:$D$1001,MATCH(reactions!G$1,Content!$B$1:$D$1,0),0)</f>
        <v>healthy eating</v>
      </c>
      <c r="H23858">
        <f>VLOOKUP(B23858,'reaction types'!$A$1:$C$17,MATCH(reactions!H$1,'reaction types'!$A$1:$C$1,0),0)</f>
        <v>30</v>
      </c>
    </row>
    <row r="23859" spans="1:8">
      <c r="A23859" t="s">
        <v>652</v>
      </c>
      <c r="B23859" t="s">
        <v>1037</v>
      </c>
      <c r="C23859" s="2">
        <v>44230.77847222222</v>
      </c>
      <c r="D23859" s="2" t="str">
        <f t="shared" si="374"/>
        <v>February</v>
      </c>
      <c r="E23859" s="2"/>
      <c r="F23859" t="str">
        <f>VLOOKUP($A23859,Content!$B$1:$D$1001,MATCH(reactions!F$1,Content!$B$1:$D$1,0),0)</f>
        <v>photo</v>
      </c>
      <c r="G23859" t="str">
        <f>VLOOKUP($A23859,Content!$B$1:$D$1001,MATCH(reactions!G$1,Content!$B$1:$D$1,0),0)</f>
        <v>animals</v>
      </c>
      <c r="H23859">
        <f>VLOOKUP(B23859,'reaction types'!$A$1:$C$17,MATCH(reactions!H$1,'reaction types'!$A$1:$C$1,0),0)</f>
        <v>0</v>
      </c>
    </row>
    <row r="23860" spans="1:8">
      <c r="A23860" t="s">
        <v>652</v>
      </c>
      <c r="B23860" t="s">
        <v>1052</v>
      </c>
      <c r="C23860" s="2">
        <v>44249.166666666664</v>
      </c>
      <c r="D23860" s="2" t="str">
        <f t="shared" si="374"/>
        <v>February</v>
      </c>
      <c r="E23860" s="2"/>
      <c r="F23860" t="str">
        <f>VLOOKUP($A23860,Content!$B$1:$D$1001,MATCH(reactions!F$1,Content!$B$1:$D$1,0),0)</f>
        <v>photo</v>
      </c>
      <c r="G23860" t="str">
        <f>VLOOKUP($A23860,Content!$B$1:$D$1001,MATCH(reactions!G$1,Content!$B$1:$D$1,0),0)</f>
        <v>animals</v>
      </c>
      <c r="H23860">
        <f>VLOOKUP(B23860,'reaction types'!$A$1:$C$17,MATCH(reactions!H$1,'reaction types'!$A$1:$C$1,0),0)</f>
        <v>72</v>
      </c>
    </row>
    <row r="23861" spans="1:8">
      <c r="A23861" t="s">
        <v>652</v>
      </c>
      <c r="B23861" t="s">
        <v>1044</v>
      </c>
      <c r="C23861" s="2">
        <v>44238.740972222222</v>
      </c>
      <c r="D23861" s="2" t="str">
        <f t="shared" si="374"/>
        <v>February</v>
      </c>
      <c r="E23861" s="2"/>
      <c r="F23861" t="str">
        <f>VLOOKUP($A23861,Content!$B$1:$D$1001,MATCH(reactions!F$1,Content!$B$1:$D$1,0),0)</f>
        <v>photo</v>
      </c>
      <c r="G23861" t="str">
        <f>VLOOKUP($A23861,Content!$B$1:$D$1001,MATCH(reactions!G$1,Content!$B$1:$D$1,0),0)</f>
        <v>animals</v>
      </c>
      <c r="H23861">
        <f>VLOOKUP(B23861,'reaction types'!$A$1:$C$17,MATCH(reactions!H$1,'reaction types'!$A$1:$C$1,0),0)</f>
        <v>65</v>
      </c>
    </row>
    <row r="23862" spans="1:8">
      <c r="A23862" t="s">
        <v>652</v>
      </c>
      <c r="B23862" t="s">
        <v>1037</v>
      </c>
      <c r="C23862" s="2">
        <v>44249.572916666664</v>
      </c>
      <c r="D23862" s="2" t="str">
        <f t="shared" si="374"/>
        <v>February</v>
      </c>
      <c r="E23862" s="2"/>
      <c r="F23862" t="str">
        <f>VLOOKUP($A23862,Content!$B$1:$D$1001,MATCH(reactions!F$1,Content!$B$1:$D$1,0),0)</f>
        <v>photo</v>
      </c>
      <c r="G23862" t="str">
        <f>VLOOKUP($A23862,Content!$B$1:$D$1001,MATCH(reactions!G$1,Content!$B$1:$D$1,0),0)</f>
        <v>animals</v>
      </c>
      <c r="H23862">
        <f>VLOOKUP(B23862,'reaction types'!$A$1:$C$17,MATCH(reactions!H$1,'reaction types'!$A$1:$C$1,0),0)</f>
        <v>0</v>
      </c>
    </row>
    <row r="23863" spans="1:8">
      <c r="A23863" t="s">
        <v>655</v>
      </c>
      <c r="B23863" t="s">
        <v>1038</v>
      </c>
      <c r="C23863" s="2">
        <v>44249.936805555553</v>
      </c>
      <c r="D23863" s="2" t="str">
        <f t="shared" si="374"/>
        <v>February</v>
      </c>
      <c r="E23863" s="2"/>
      <c r="F23863" t="str">
        <f>VLOOKUP($A23863,Content!$B$1:$D$1001,MATCH(reactions!F$1,Content!$B$1:$D$1,0),0)</f>
        <v>GIF</v>
      </c>
      <c r="G23863" t="str">
        <f>VLOOKUP($A23863,Content!$B$1:$D$1001,MATCH(reactions!G$1,Content!$B$1:$D$1,0),0)</f>
        <v>soccer</v>
      </c>
      <c r="H23863">
        <f>VLOOKUP(B23863,'reaction types'!$A$1:$C$17,MATCH(reactions!H$1,'reaction types'!$A$1:$C$1,0),0)</f>
        <v>10</v>
      </c>
    </row>
    <row r="23864" spans="1:8">
      <c r="A23864" t="s">
        <v>656</v>
      </c>
      <c r="B23864" t="s">
        <v>1045</v>
      </c>
      <c r="C23864" s="2">
        <v>44255.21875</v>
      </c>
      <c r="D23864" s="2" t="str">
        <f t="shared" si="374"/>
        <v>February</v>
      </c>
      <c r="E23864" s="2"/>
      <c r="F23864" t="str">
        <f>VLOOKUP($A23864,Content!$B$1:$D$1001,MATCH(reactions!F$1,Content!$B$1:$D$1,0),0)</f>
        <v>photo</v>
      </c>
      <c r="G23864" t="str">
        <f>VLOOKUP($A23864,Content!$B$1:$D$1001,MATCH(reactions!G$1,Content!$B$1:$D$1,0),0)</f>
        <v>science</v>
      </c>
      <c r="H23864">
        <f>VLOOKUP(B23864,'reaction types'!$A$1:$C$17,MATCH(reactions!H$1,'reaction types'!$A$1:$C$1,0),0)</f>
        <v>20</v>
      </c>
    </row>
    <row r="23865" spans="1:8">
      <c r="A23865" t="s">
        <v>656</v>
      </c>
      <c r="B23865" t="s">
        <v>1048</v>
      </c>
      <c r="C23865" s="2">
        <v>44251.418055555558</v>
      </c>
      <c r="D23865" s="2" t="str">
        <f t="shared" si="374"/>
        <v>February</v>
      </c>
      <c r="E23865" s="2"/>
      <c r="F23865" t="str">
        <f>VLOOKUP($A23865,Content!$B$1:$D$1001,MATCH(reactions!F$1,Content!$B$1:$D$1,0),0)</f>
        <v>photo</v>
      </c>
      <c r="G23865" t="str">
        <f>VLOOKUP($A23865,Content!$B$1:$D$1001,MATCH(reactions!G$1,Content!$B$1:$D$1,0),0)</f>
        <v>science</v>
      </c>
      <c r="H23865">
        <f>VLOOKUP(B23865,'reaction types'!$A$1:$C$17,MATCH(reactions!H$1,'reaction types'!$A$1:$C$1,0),0)</f>
        <v>12</v>
      </c>
    </row>
    <row r="23866" spans="1:8">
      <c r="A23866" t="s">
        <v>659</v>
      </c>
      <c r="B23866" t="s">
        <v>1037</v>
      </c>
      <c r="C23866" s="2">
        <v>44252.65902777778</v>
      </c>
      <c r="D23866" s="2" t="str">
        <f t="shared" si="374"/>
        <v>February</v>
      </c>
      <c r="E23866" s="2"/>
      <c r="F23866" t="str">
        <f>VLOOKUP($A23866,Content!$B$1:$D$1001,MATCH(reactions!F$1,Content!$B$1:$D$1,0),0)</f>
        <v>photo</v>
      </c>
      <c r="G23866" t="str">
        <f>VLOOKUP($A23866,Content!$B$1:$D$1001,MATCH(reactions!G$1,Content!$B$1:$D$1,0),0)</f>
        <v>animals</v>
      </c>
      <c r="H23866">
        <f>VLOOKUP(B23866,'reaction types'!$A$1:$C$17,MATCH(reactions!H$1,'reaction types'!$A$1:$C$1,0),0)</f>
        <v>0</v>
      </c>
    </row>
    <row r="23867" spans="1:8">
      <c r="A23867" t="s">
        <v>659</v>
      </c>
      <c r="B23867" t="s">
        <v>1046</v>
      </c>
      <c r="C23867" s="2">
        <v>44231.922222222223</v>
      </c>
      <c r="D23867" s="2" t="str">
        <f t="shared" si="374"/>
        <v>February</v>
      </c>
      <c r="E23867" s="2"/>
      <c r="F23867" t="str">
        <f>VLOOKUP($A23867,Content!$B$1:$D$1001,MATCH(reactions!F$1,Content!$B$1:$D$1,0),0)</f>
        <v>photo</v>
      </c>
      <c r="G23867" t="str">
        <f>VLOOKUP($A23867,Content!$B$1:$D$1001,MATCH(reactions!G$1,Content!$B$1:$D$1,0),0)</f>
        <v>animals</v>
      </c>
      <c r="H23867">
        <f>VLOOKUP(B23867,'reaction types'!$A$1:$C$17,MATCH(reactions!H$1,'reaction types'!$A$1:$C$1,0),0)</f>
        <v>75</v>
      </c>
    </row>
    <row r="23868" spans="1:8">
      <c r="A23868" t="s">
        <v>659</v>
      </c>
      <c r="B23868" t="s">
        <v>1051</v>
      </c>
      <c r="C23868" s="2">
        <v>44247.469444444447</v>
      </c>
      <c r="D23868" s="2" t="str">
        <f t="shared" si="374"/>
        <v>February</v>
      </c>
      <c r="E23868" s="2"/>
      <c r="F23868" t="str">
        <f>VLOOKUP($A23868,Content!$B$1:$D$1001,MATCH(reactions!F$1,Content!$B$1:$D$1,0),0)</f>
        <v>photo</v>
      </c>
      <c r="G23868" t="str">
        <f>VLOOKUP($A23868,Content!$B$1:$D$1001,MATCH(reactions!G$1,Content!$B$1:$D$1,0),0)</f>
        <v>animals</v>
      </c>
      <c r="H23868">
        <f>VLOOKUP(B23868,'reaction types'!$A$1:$C$17,MATCH(reactions!H$1,'reaction types'!$A$1:$C$1,0),0)</f>
        <v>70</v>
      </c>
    </row>
    <row r="23869" spans="1:8">
      <c r="A23869" t="s">
        <v>660</v>
      </c>
      <c r="B23869" t="s">
        <v>1048</v>
      </c>
      <c r="C23869" s="2">
        <v>44228.041666666664</v>
      </c>
      <c r="D23869" s="2" t="str">
        <f t="shared" si="374"/>
        <v>February</v>
      </c>
      <c r="E23869" s="2"/>
      <c r="F23869" t="str">
        <f>VLOOKUP($A23869,Content!$B$1:$D$1001,MATCH(reactions!F$1,Content!$B$1:$D$1,0),0)</f>
        <v>audio</v>
      </c>
      <c r="G23869" t="str">
        <f>VLOOKUP($A23869,Content!$B$1:$D$1001,MATCH(reactions!G$1,Content!$B$1:$D$1,0),0)</f>
        <v>soccer</v>
      </c>
      <c r="H23869">
        <f>VLOOKUP(B23869,'reaction types'!$A$1:$C$17,MATCH(reactions!H$1,'reaction types'!$A$1:$C$1,0),0)</f>
        <v>12</v>
      </c>
    </row>
    <row r="23870" spans="1:8">
      <c r="A23870" t="s">
        <v>660</v>
      </c>
      <c r="B23870" t="s">
        <v>1038</v>
      </c>
      <c r="C23870" s="2">
        <v>44253.793749999997</v>
      </c>
      <c r="D23870" s="2" t="str">
        <f t="shared" si="374"/>
        <v>February</v>
      </c>
      <c r="E23870" s="2"/>
      <c r="F23870" t="str">
        <f>VLOOKUP($A23870,Content!$B$1:$D$1001,MATCH(reactions!F$1,Content!$B$1:$D$1,0),0)</f>
        <v>audio</v>
      </c>
      <c r="G23870" t="str">
        <f>VLOOKUP($A23870,Content!$B$1:$D$1001,MATCH(reactions!G$1,Content!$B$1:$D$1,0),0)</f>
        <v>soccer</v>
      </c>
      <c r="H23870">
        <f>VLOOKUP(B23870,'reaction types'!$A$1:$C$17,MATCH(reactions!H$1,'reaction types'!$A$1:$C$1,0),0)</f>
        <v>10</v>
      </c>
    </row>
    <row r="23871" spans="1:8">
      <c r="A23871" t="s">
        <v>661</v>
      </c>
      <c r="B23871" t="s">
        <v>1050</v>
      </c>
      <c r="C23871" s="2">
        <v>44254.522222222222</v>
      </c>
      <c r="D23871" s="2" t="str">
        <f t="shared" si="374"/>
        <v>February</v>
      </c>
      <c r="E23871" s="2"/>
      <c r="F23871" t="str">
        <f>VLOOKUP($A23871,Content!$B$1:$D$1001,MATCH(reactions!F$1,Content!$B$1:$D$1,0),0)</f>
        <v>GIF</v>
      </c>
      <c r="G23871" t="str">
        <f>VLOOKUP($A23871,Content!$B$1:$D$1001,MATCH(reactions!G$1,Content!$B$1:$D$1,0),0)</f>
        <v>fitness</v>
      </c>
      <c r="H23871">
        <f>VLOOKUP(B23871,'reaction types'!$A$1:$C$17,MATCH(reactions!H$1,'reaction types'!$A$1:$C$1,0),0)</f>
        <v>60</v>
      </c>
    </row>
    <row r="23872" spans="1:8">
      <c r="A23872" t="s">
        <v>662</v>
      </c>
      <c r="B23872" t="s">
        <v>1051</v>
      </c>
      <c r="C23872" s="2">
        <v>44253.206944444442</v>
      </c>
      <c r="D23872" s="2" t="str">
        <f t="shared" si="374"/>
        <v>February</v>
      </c>
      <c r="E23872" s="2"/>
      <c r="F23872" t="str">
        <f>VLOOKUP($A23872,Content!$B$1:$D$1001,MATCH(reactions!F$1,Content!$B$1:$D$1,0),0)</f>
        <v>video</v>
      </c>
      <c r="G23872" t="str">
        <f>VLOOKUP($A23872,Content!$B$1:$D$1001,MATCH(reactions!G$1,Content!$B$1:$D$1,0),0)</f>
        <v>Travel</v>
      </c>
      <c r="H23872">
        <f>VLOOKUP(B23872,'reaction types'!$A$1:$C$17,MATCH(reactions!H$1,'reaction types'!$A$1:$C$1,0),0)</f>
        <v>70</v>
      </c>
    </row>
    <row r="23873" spans="1:8">
      <c r="A23873" t="s">
        <v>663</v>
      </c>
      <c r="B23873" t="s">
        <v>1039</v>
      </c>
      <c r="C23873" s="2">
        <v>44233.125</v>
      </c>
      <c r="D23873" s="2" t="str">
        <f t="shared" si="374"/>
        <v>February</v>
      </c>
      <c r="E23873" s="2"/>
      <c r="F23873" t="str">
        <f>VLOOKUP($A23873,Content!$B$1:$D$1001,MATCH(reactions!F$1,Content!$B$1:$D$1,0),0)</f>
        <v>photo</v>
      </c>
      <c r="G23873" t="str">
        <f>VLOOKUP($A23873,Content!$B$1:$D$1001,MATCH(reactions!G$1,Content!$B$1:$D$1,0),0)</f>
        <v>dogs</v>
      </c>
      <c r="H23873">
        <f>VLOOKUP(B23873,'reaction types'!$A$1:$C$17,MATCH(reactions!H$1,'reaction types'!$A$1:$C$1,0),0)</f>
        <v>15</v>
      </c>
    </row>
    <row r="23874" spans="1:8">
      <c r="A23874" t="s">
        <v>663</v>
      </c>
      <c r="B23874" t="s">
        <v>1037</v>
      </c>
      <c r="C23874" s="2">
        <v>44232.219444444447</v>
      </c>
      <c r="D23874" s="2" t="str">
        <f t="shared" si="374"/>
        <v>February</v>
      </c>
      <c r="E23874" s="2"/>
      <c r="F23874" t="str">
        <f>VLOOKUP($A23874,Content!$B$1:$D$1001,MATCH(reactions!F$1,Content!$B$1:$D$1,0),0)</f>
        <v>photo</v>
      </c>
      <c r="G23874" t="str">
        <f>VLOOKUP($A23874,Content!$B$1:$D$1001,MATCH(reactions!G$1,Content!$B$1:$D$1,0),0)</f>
        <v>dogs</v>
      </c>
      <c r="H23874">
        <f>VLOOKUP(B23874,'reaction types'!$A$1:$C$17,MATCH(reactions!H$1,'reaction types'!$A$1:$C$1,0),0)</f>
        <v>0</v>
      </c>
    </row>
    <row r="23875" spans="1:8">
      <c r="A23875" t="s">
        <v>663</v>
      </c>
      <c r="B23875" t="s">
        <v>1037</v>
      </c>
      <c r="C23875" s="2">
        <v>44243.07708333333</v>
      </c>
      <c r="D23875" s="2" t="str">
        <f t="shared" ref="D23875:D23938" si="375">TEXT(C23875,"mmmm")</f>
        <v>February</v>
      </c>
      <c r="E23875" s="2"/>
      <c r="F23875" t="str">
        <f>VLOOKUP($A23875,Content!$B$1:$D$1001,MATCH(reactions!F$1,Content!$B$1:$D$1,0),0)</f>
        <v>photo</v>
      </c>
      <c r="G23875" t="str">
        <f>VLOOKUP($A23875,Content!$B$1:$D$1001,MATCH(reactions!G$1,Content!$B$1:$D$1,0),0)</f>
        <v>dogs</v>
      </c>
      <c r="H23875">
        <f>VLOOKUP(B23875,'reaction types'!$A$1:$C$17,MATCH(reactions!H$1,'reaction types'!$A$1:$C$1,0),0)</f>
        <v>0</v>
      </c>
    </row>
    <row r="23876" spans="1:8">
      <c r="A23876" t="s">
        <v>665</v>
      </c>
      <c r="B23876" t="s">
        <v>1045</v>
      </c>
      <c r="C23876" s="2">
        <v>44238.440972222219</v>
      </c>
      <c r="D23876" s="2" t="str">
        <f t="shared" si="375"/>
        <v>February</v>
      </c>
      <c r="E23876" s="2"/>
      <c r="F23876" t="str">
        <f>VLOOKUP($A23876,Content!$B$1:$D$1001,MATCH(reactions!F$1,Content!$B$1:$D$1,0),0)</f>
        <v>photo</v>
      </c>
      <c r="G23876" t="str">
        <f>VLOOKUP($A23876,Content!$B$1:$D$1001,MATCH(reactions!G$1,Content!$B$1:$D$1,0),0)</f>
        <v>science</v>
      </c>
      <c r="H23876">
        <f>VLOOKUP(B23876,'reaction types'!$A$1:$C$17,MATCH(reactions!H$1,'reaction types'!$A$1:$C$1,0),0)</f>
        <v>20</v>
      </c>
    </row>
    <row r="23877" spans="1:8">
      <c r="A23877" t="s">
        <v>665</v>
      </c>
      <c r="B23877" t="s">
        <v>1050</v>
      </c>
      <c r="C23877" s="2">
        <v>44241.200694444444</v>
      </c>
      <c r="D23877" s="2" t="str">
        <f t="shared" si="375"/>
        <v>February</v>
      </c>
      <c r="E23877" s="2"/>
      <c r="F23877" t="str">
        <f>VLOOKUP($A23877,Content!$B$1:$D$1001,MATCH(reactions!F$1,Content!$B$1:$D$1,0),0)</f>
        <v>photo</v>
      </c>
      <c r="G23877" t="str">
        <f>VLOOKUP($A23877,Content!$B$1:$D$1001,MATCH(reactions!G$1,Content!$B$1:$D$1,0),0)</f>
        <v>science</v>
      </c>
      <c r="H23877">
        <f>VLOOKUP(B23877,'reaction types'!$A$1:$C$17,MATCH(reactions!H$1,'reaction types'!$A$1:$C$1,0),0)</f>
        <v>60</v>
      </c>
    </row>
    <row r="23878" spans="1:8">
      <c r="A23878" t="s">
        <v>665</v>
      </c>
      <c r="B23878" t="s">
        <v>1037</v>
      </c>
      <c r="C23878" s="2">
        <v>44247.697222222225</v>
      </c>
      <c r="D23878" s="2" t="str">
        <f t="shared" si="375"/>
        <v>February</v>
      </c>
      <c r="E23878" s="2"/>
      <c r="F23878" t="str">
        <f>VLOOKUP($A23878,Content!$B$1:$D$1001,MATCH(reactions!F$1,Content!$B$1:$D$1,0),0)</f>
        <v>photo</v>
      </c>
      <c r="G23878" t="str">
        <f>VLOOKUP($A23878,Content!$B$1:$D$1001,MATCH(reactions!G$1,Content!$B$1:$D$1,0),0)</f>
        <v>science</v>
      </c>
      <c r="H23878">
        <f>VLOOKUP(B23878,'reaction types'!$A$1:$C$17,MATCH(reactions!H$1,'reaction types'!$A$1:$C$1,0),0)</f>
        <v>0</v>
      </c>
    </row>
    <row r="23879" spans="1:8">
      <c r="A23879" t="s">
        <v>666</v>
      </c>
      <c r="B23879" t="s">
        <v>1040</v>
      </c>
      <c r="C23879" s="2">
        <v>44240.81527777778</v>
      </c>
      <c r="D23879" s="2" t="str">
        <f t="shared" si="375"/>
        <v>February</v>
      </c>
      <c r="E23879" s="2"/>
      <c r="F23879" t="str">
        <f>VLOOKUP($A23879,Content!$B$1:$D$1001,MATCH(reactions!F$1,Content!$B$1:$D$1,0),0)</f>
        <v>audio</v>
      </c>
      <c r="G23879" t="str">
        <f>VLOOKUP($A23879,Content!$B$1:$D$1001,MATCH(reactions!G$1,Content!$B$1:$D$1,0),0)</f>
        <v>cooking</v>
      </c>
      <c r="H23879">
        <f>VLOOKUP(B23879,'reaction types'!$A$1:$C$17,MATCH(reactions!H$1,'reaction types'!$A$1:$C$1,0),0)</f>
        <v>30</v>
      </c>
    </row>
    <row r="23880" spans="1:8">
      <c r="A23880" t="s">
        <v>667</v>
      </c>
      <c r="B23880" t="s">
        <v>1039</v>
      </c>
      <c r="C23880" s="2">
        <v>44253.998611111114</v>
      </c>
      <c r="D23880" s="2" t="str">
        <f t="shared" si="375"/>
        <v>February</v>
      </c>
      <c r="E23880" s="2"/>
      <c r="F23880" t="str">
        <f>VLOOKUP($A23880,Content!$B$1:$D$1001,MATCH(reactions!F$1,Content!$B$1:$D$1,0),0)</f>
        <v>video</v>
      </c>
      <c r="G23880" t="str">
        <f>VLOOKUP($A23880,Content!$B$1:$D$1001,MATCH(reactions!G$1,Content!$B$1:$D$1,0),0)</f>
        <v>soccer</v>
      </c>
      <c r="H23880">
        <f>VLOOKUP(B23880,'reaction types'!$A$1:$C$17,MATCH(reactions!H$1,'reaction types'!$A$1:$C$1,0),0)</f>
        <v>15</v>
      </c>
    </row>
    <row r="23881" spans="1:8">
      <c r="A23881" t="s">
        <v>669</v>
      </c>
      <c r="B23881" t="s">
        <v>1044</v>
      </c>
      <c r="C23881" s="2">
        <v>44251.375694444447</v>
      </c>
      <c r="D23881" s="2" t="str">
        <f t="shared" si="375"/>
        <v>February</v>
      </c>
      <c r="E23881" s="2"/>
      <c r="F23881" t="str">
        <f>VLOOKUP($A23881,Content!$B$1:$D$1001,MATCH(reactions!F$1,Content!$B$1:$D$1,0),0)</f>
        <v>photo</v>
      </c>
      <c r="G23881" t="str">
        <f>VLOOKUP($A23881,Content!$B$1:$D$1001,MATCH(reactions!G$1,Content!$B$1:$D$1,0),0)</f>
        <v>dogs</v>
      </c>
      <c r="H23881">
        <f>VLOOKUP(B23881,'reaction types'!$A$1:$C$17,MATCH(reactions!H$1,'reaction types'!$A$1:$C$1,0),0)</f>
        <v>65</v>
      </c>
    </row>
    <row r="23882" spans="1:8">
      <c r="A23882" t="s">
        <v>670</v>
      </c>
      <c r="B23882" t="s">
        <v>1050</v>
      </c>
      <c r="C23882" s="2">
        <v>44233.225694444445</v>
      </c>
      <c r="D23882" s="2" t="str">
        <f t="shared" si="375"/>
        <v>February</v>
      </c>
      <c r="E23882" s="2"/>
      <c r="F23882" t="str">
        <f>VLOOKUP($A23882,Content!$B$1:$D$1001,MATCH(reactions!F$1,Content!$B$1:$D$1,0),0)</f>
        <v>video</v>
      </c>
      <c r="G23882" t="str">
        <f>VLOOKUP($A23882,Content!$B$1:$D$1001,MATCH(reactions!G$1,Content!$B$1:$D$1,0),0)</f>
        <v>soccer</v>
      </c>
      <c r="H23882">
        <f>VLOOKUP(B23882,'reaction types'!$A$1:$C$17,MATCH(reactions!H$1,'reaction types'!$A$1:$C$1,0),0)</f>
        <v>60</v>
      </c>
    </row>
    <row r="23883" spans="1:8">
      <c r="A23883" t="s">
        <v>672</v>
      </c>
      <c r="B23883" t="s">
        <v>1049</v>
      </c>
      <c r="C23883" s="2">
        <v>44234.956944444442</v>
      </c>
      <c r="D23883" s="2" t="str">
        <f t="shared" si="375"/>
        <v>February</v>
      </c>
      <c r="E23883" s="2"/>
      <c r="F23883" t="str">
        <f>VLOOKUP($A23883,Content!$B$1:$D$1001,MATCH(reactions!F$1,Content!$B$1:$D$1,0),0)</f>
        <v>audio</v>
      </c>
      <c r="G23883" t="str">
        <f>VLOOKUP($A23883,Content!$B$1:$D$1001,MATCH(reactions!G$1,Content!$B$1:$D$1,0),0)</f>
        <v>travel</v>
      </c>
      <c r="H23883">
        <f>VLOOKUP(B23883,'reaction types'!$A$1:$C$17,MATCH(reactions!H$1,'reaction types'!$A$1:$C$1,0),0)</f>
        <v>50</v>
      </c>
    </row>
    <row r="23884" spans="1:8">
      <c r="A23884" t="s">
        <v>672</v>
      </c>
      <c r="B23884" t="s">
        <v>1039</v>
      </c>
      <c r="C23884" s="2">
        <v>44239.862500000003</v>
      </c>
      <c r="D23884" s="2" t="str">
        <f t="shared" si="375"/>
        <v>February</v>
      </c>
      <c r="E23884" s="2"/>
      <c r="F23884" t="str">
        <f>VLOOKUP($A23884,Content!$B$1:$D$1001,MATCH(reactions!F$1,Content!$B$1:$D$1,0),0)</f>
        <v>audio</v>
      </c>
      <c r="G23884" t="str">
        <f>VLOOKUP($A23884,Content!$B$1:$D$1001,MATCH(reactions!G$1,Content!$B$1:$D$1,0),0)</f>
        <v>travel</v>
      </c>
      <c r="H23884">
        <f>VLOOKUP(B23884,'reaction types'!$A$1:$C$17,MATCH(reactions!H$1,'reaction types'!$A$1:$C$1,0),0)</f>
        <v>15</v>
      </c>
    </row>
    <row r="23885" spans="1:8">
      <c r="A23885" t="s">
        <v>672</v>
      </c>
      <c r="B23885" t="s">
        <v>1050</v>
      </c>
      <c r="C23885" s="2">
        <v>44233.575694444444</v>
      </c>
      <c r="D23885" s="2" t="str">
        <f t="shared" si="375"/>
        <v>February</v>
      </c>
      <c r="E23885" s="2"/>
      <c r="F23885" t="str">
        <f>VLOOKUP($A23885,Content!$B$1:$D$1001,MATCH(reactions!F$1,Content!$B$1:$D$1,0),0)</f>
        <v>audio</v>
      </c>
      <c r="G23885" t="str">
        <f>VLOOKUP($A23885,Content!$B$1:$D$1001,MATCH(reactions!G$1,Content!$B$1:$D$1,0),0)</f>
        <v>travel</v>
      </c>
      <c r="H23885">
        <f>VLOOKUP(B23885,'reaction types'!$A$1:$C$17,MATCH(reactions!H$1,'reaction types'!$A$1:$C$1,0),0)</f>
        <v>60</v>
      </c>
    </row>
    <row r="23886" spans="1:8">
      <c r="A23886" t="s">
        <v>673</v>
      </c>
      <c r="B23886" t="s">
        <v>1048</v>
      </c>
      <c r="C23886" s="2">
        <v>44246.429861111108</v>
      </c>
      <c r="D23886" s="2" t="str">
        <f t="shared" si="375"/>
        <v>February</v>
      </c>
      <c r="E23886" s="2"/>
      <c r="F23886" t="str">
        <f>VLOOKUP($A23886,Content!$B$1:$D$1001,MATCH(reactions!F$1,Content!$B$1:$D$1,0),0)</f>
        <v>audio</v>
      </c>
      <c r="G23886" t="str">
        <f>VLOOKUP($A23886,Content!$B$1:$D$1001,MATCH(reactions!G$1,Content!$B$1:$D$1,0),0)</f>
        <v>culture</v>
      </c>
      <c r="H23886">
        <f>VLOOKUP(B23886,'reaction types'!$A$1:$C$17,MATCH(reactions!H$1,'reaction types'!$A$1:$C$1,0),0)</f>
        <v>12</v>
      </c>
    </row>
    <row r="23887" spans="1:8">
      <c r="A23887" t="s">
        <v>673</v>
      </c>
      <c r="B23887" t="s">
        <v>1052</v>
      </c>
      <c r="C23887" s="2">
        <v>44251.06527777778</v>
      </c>
      <c r="D23887" s="2" t="str">
        <f t="shared" si="375"/>
        <v>February</v>
      </c>
      <c r="E23887" s="2"/>
      <c r="F23887" t="str">
        <f>VLOOKUP($A23887,Content!$B$1:$D$1001,MATCH(reactions!F$1,Content!$B$1:$D$1,0),0)</f>
        <v>audio</v>
      </c>
      <c r="G23887" t="str">
        <f>VLOOKUP($A23887,Content!$B$1:$D$1001,MATCH(reactions!G$1,Content!$B$1:$D$1,0),0)</f>
        <v>culture</v>
      </c>
      <c r="H23887">
        <f>VLOOKUP(B23887,'reaction types'!$A$1:$C$17,MATCH(reactions!H$1,'reaction types'!$A$1:$C$1,0),0)</f>
        <v>72</v>
      </c>
    </row>
    <row r="23888" spans="1:8">
      <c r="A23888" t="s">
        <v>674</v>
      </c>
      <c r="B23888" t="s">
        <v>1039</v>
      </c>
      <c r="C23888" s="2">
        <v>44238.82916666667</v>
      </c>
      <c r="D23888" s="2" t="str">
        <f t="shared" si="375"/>
        <v>February</v>
      </c>
      <c r="E23888" s="2"/>
      <c r="F23888" t="str">
        <f>VLOOKUP($A23888,Content!$B$1:$D$1001,MATCH(reactions!F$1,Content!$B$1:$D$1,0),0)</f>
        <v>audio</v>
      </c>
      <c r="G23888" t="str">
        <f>VLOOKUP($A23888,Content!$B$1:$D$1001,MATCH(reactions!G$1,Content!$B$1:$D$1,0),0)</f>
        <v>soccer</v>
      </c>
      <c r="H23888">
        <f>VLOOKUP(B23888,'reaction types'!$A$1:$C$17,MATCH(reactions!H$1,'reaction types'!$A$1:$C$1,0),0)</f>
        <v>15</v>
      </c>
    </row>
    <row r="23889" spans="1:8">
      <c r="A23889" t="s">
        <v>674</v>
      </c>
      <c r="B23889" t="s">
        <v>1040</v>
      </c>
      <c r="C23889" s="2">
        <v>44238.799305555556</v>
      </c>
      <c r="D23889" s="2" t="str">
        <f t="shared" si="375"/>
        <v>February</v>
      </c>
      <c r="E23889" s="2"/>
      <c r="F23889" t="str">
        <f>VLOOKUP($A23889,Content!$B$1:$D$1001,MATCH(reactions!F$1,Content!$B$1:$D$1,0),0)</f>
        <v>audio</v>
      </c>
      <c r="G23889" t="str">
        <f>VLOOKUP($A23889,Content!$B$1:$D$1001,MATCH(reactions!G$1,Content!$B$1:$D$1,0),0)</f>
        <v>soccer</v>
      </c>
      <c r="H23889">
        <f>VLOOKUP(B23889,'reaction types'!$A$1:$C$17,MATCH(reactions!H$1,'reaction types'!$A$1:$C$1,0),0)</f>
        <v>30</v>
      </c>
    </row>
    <row r="23890" spans="1:8">
      <c r="A23890" t="s">
        <v>674</v>
      </c>
      <c r="B23890" t="s">
        <v>1043</v>
      </c>
      <c r="C23890" s="2">
        <v>44254.396527777775</v>
      </c>
      <c r="D23890" s="2" t="str">
        <f t="shared" si="375"/>
        <v>February</v>
      </c>
      <c r="E23890" s="2"/>
      <c r="F23890" t="str">
        <f>VLOOKUP($A23890,Content!$B$1:$D$1001,MATCH(reactions!F$1,Content!$B$1:$D$1,0),0)</f>
        <v>audio</v>
      </c>
      <c r="G23890" t="str">
        <f>VLOOKUP($A23890,Content!$B$1:$D$1001,MATCH(reactions!G$1,Content!$B$1:$D$1,0),0)</f>
        <v>soccer</v>
      </c>
      <c r="H23890">
        <f>VLOOKUP(B23890,'reaction types'!$A$1:$C$17,MATCH(reactions!H$1,'reaction types'!$A$1:$C$1,0),0)</f>
        <v>5</v>
      </c>
    </row>
    <row r="23891" spans="1:8">
      <c r="A23891" t="s">
        <v>676</v>
      </c>
      <c r="B23891" t="s">
        <v>1039</v>
      </c>
      <c r="C23891" s="2">
        <v>44248.288888888892</v>
      </c>
      <c r="D23891" s="2" t="str">
        <f t="shared" si="375"/>
        <v>February</v>
      </c>
      <c r="E23891" s="2"/>
      <c r="F23891" t="str">
        <f>VLOOKUP($A23891,Content!$B$1:$D$1001,MATCH(reactions!F$1,Content!$B$1:$D$1,0),0)</f>
        <v>GIF</v>
      </c>
      <c r="G23891" t="str">
        <f>VLOOKUP($A23891,Content!$B$1:$D$1001,MATCH(reactions!G$1,Content!$B$1:$D$1,0),0)</f>
        <v>technology</v>
      </c>
      <c r="H23891">
        <f>VLOOKUP(B23891,'reaction types'!$A$1:$C$17,MATCH(reactions!H$1,'reaction types'!$A$1:$C$1,0),0)</f>
        <v>15</v>
      </c>
    </row>
    <row r="23892" spans="1:8">
      <c r="A23892" t="s">
        <v>676</v>
      </c>
      <c r="B23892" t="s">
        <v>1043</v>
      </c>
      <c r="C23892" s="2">
        <v>44247.445833333331</v>
      </c>
      <c r="D23892" s="2" t="str">
        <f t="shared" si="375"/>
        <v>February</v>
      </c>
      <c r="E23892" s="2"/>
      <c r="F23892" t="str">
        <f>VLOOKUP($A23892,Content!$B$1:$D$1001,MATCH(reactions!F$1,Content!$B$1:$D$1,0),0)</f>
        <v>GIF</v>
      </c>
      <c r="G23892" t="str">
        <f>VLOOKUP($A23892,Content!$B$1:$D$1001,MATCH(reactions!G$1,Content!$B$1:$D$1,0),0)</f>
        <v>technology</v>
      </c>
      <c r="H23892">
        <f>VLOOKUP(B23892,'reaction types'!$A$1:$C$17,MATCH(reactions!H$1,'reaction types'!$A$1:$C$1,0),0)</f>
        <v>5</v>
      </c>
    </row>
    <row r="23893" spans="1:8">
      <c r="A23893" t="s">
        <v>678</v>
      </c>
      <c r="B23893" t="s">
        <v>1039</v>
      </c>
      <c r="C23893" s="2">
        <v>44234.140277777777</v>
      </c>
      <c r="D23893" s="2" t="str">
        <f t="shared" si="375"/>
        <v>February</v>
      </c>
      <c r="E23893" s="2"/>
      <c r="F23893" t="str">
        <f>VLOOKUP($A23893,Content!$B$1:$D$1001,MATCH(reactions!F$1,Content!$B$1:$D$1,0),0)</f>
        <v>GIF</v>
      </c>
      <c r="G23893" t="str">
        <f>VLOOKUP($A23893,Content!$B$1:$D$1001,MATCH(reactions!G$1,Content!$B$1:$D$1,0),0)</f>
        <v>soccer</v>
      </c>
      <c r="H23893">
        <f>VLOOKUP(B23893,'reaction types'!$A$1:$C$17,MATCH(reactions!H$1,'reaction types'!$A$1:$C$1,0),0)</f>
        <v>15</v>
      </c>
    </row>
    <row r="23894" spans="1:8">
      <c r="A23894" t="s">
        <v>678</v>
      </c>
      <c r="B23894" t="s">
        <v>1051</v>
      </c>
      <c r="C23894" s="2">
        <v>44243.675000000003</v>
      </c>
      <c r="D23894" s="2" t="str">
        <f t="shared" si="375"/>
        <v>February</v>
      </c>
      <c r="E23894" s="2"/>
      <c r="F23894" t="str">
        <f>VLOOKUP($A23894,Content!$B$1:$D$1001,MATCH(reactions!F$1,Content!$B$1:$D$1,0),0)</f>
        <v>GIF</v>
      </c>
      <c r="G23894" t="str">
        <f>VLOOKUP($A23894,Content!$B$1:$D$1001,MATCH(reactions!G$1,Content!$B$1:$D$1,0),0)</f>
        <v>soccer</v>
      </c>
      <c r="H23894">
        <f>VLOOKUP(B23894,'reaction types'!$A$1:$C$17,MATCH(reactions!H$1,'reaction types'!$A$1:$C$1,0),0)</f>
        <v>70</v>
      </c>
    </row>
    <row r="23895" spans="1:8">
      <c r="A23895" t="s">
        <v>678</v>
      </c>
      <c r="B23895" t="s">
        <v>1045</v>
      </c>
      <c r="C23895" s="2">
        <v>44241.512499999997</v>
      </c>
      <c r="D23895" s="2" t="str">
        <f t="shared" si="375"/>
        <v>February</v>
      </c>
      <c r="E23895" s="2"/>
      <c r="F23895" t="str">
        <f>VLOOKUP($A23895,Content!$B$1:$D$1001,MATCH(reactions!F$1,Content!$B$1:$D$1,0),0)</f>
        <v>GIF</v>
      </c>
      <c r="G23895" t="str">
        <f>VLOOKUP($A23895,Content!$B$1:$D$1001,MATCH(reactions!G$1,Content!$B$1:$D$1,0),0)</f>
        <v>soccer</v>
      </c>
      <c r="H23895">
        <f>VLOOKUP(B23895,'reaction types'!$A$1:$C$17,MATCH(reactions!H$1,'reaction types'!$A$1:$C$1,0),0)</f>
        <v>20</v>
      </c>
    </row>
    <row r="23896" spans="1:8">
      <c r="A23896" t="s">
        <v>679</v>
      </c>
      <c r="B23896" t="s">
        <v>1041</v>
      </c>
      <c r="C23896" s="2">
        <v>44252.590277777781</v>
      </c>
      <c r="D23896" s="2" t="str">
        <f t="shared" si="375"/>
        <v>February</v>
      </c>
      <c r="E23896" s="2"/>
      <c r="F23896" t="str">
        <f>VLOOKUP($A23896,Content!$B$1:$D$1001,MATCH(reactions!F$1,Content!$B$1:$D$1,0),0)</f>
        <v>GIF</v>
      </c>
      <c r="G23896" t="str">
        <f>VLOOKUP($A23896,Content!$B$1:$D$1001,MATCH(reactions!G$1,Content!$B$1:$D$1,0),0)</f>
        <v>soccer</v>
      </c>
      <c r="H23896">
        <f>VLOOKUP(B23896,'reaction types'!$A$1:$C$17,MATCH(reactions!H$1,'reaction types'!$A$1:$C$1,0),0)</f>
        <v>35</v>
      </c>
    </row>
    <row r="23897" spans="1:8">
      <c r="A23897" t="s">
        <v>681</v>
      </c>
      <c r="B23897" t="s">
        <v>1049</v>
      </c>
      <c r="C23897" s="2">
        <v>44235.040972222225</v>
      </c>
      <c r="D23897" s="2" t="str">
        <f t="shared" si="375"/>
        <v>February</v>
      </c>
      <c r="E23897" s="2"/>
      <c r="F23897" t="str">
        <f>VLOOKUP($A23897,Content!$B$1:$D$1001,MATCH(reactions!F$1,Content!$B$1:$D$1,0),0)</f>
        <v>GIF</v>
      </c>
      <c r="G23897" t="str">
        <f>VLOOKUP($A23897,Content!$B$1:$D$1001,MATCH(reactions!G$1,Content!$B$1:$D$1,0),0)</f>
        <v>science</v>
      </c>
      <c r="H23897">
        <f>VLOOKUP(B23897,'reaction types'!$A$1:$C$17,MATCH(reactions!H$1,'reaction types'!$A$1:$C$1,0),0)</f>
        <v>50</v>
      </c>
    </row>
    <row r="23898" spans="1:8">
      <c r="A23898" t="s">
        <v>681</v>
      </c>
      <c r="B23898" t="s">
        <v>1043</v>
      </c>
      <c r="C23898" s="2">
        <v>44252.591666666667</v>
      </c>
      <c r="D23898" s="2" t="str">
        <f t="shared" si="375"/>
        <v>February</v>
      </c>
      <c r="E23898" s="2"/>
      <c r="F23898" t="str">
        <f>VLOOKUP($A23898,Content!$B$1:$D$1001,MATCH(reactions!F$1,Content!$B$1:$D$1,0),0)</f>
        <v>GIF</v>
      </c>
      <c r="G23898" t="str">
        <f>VLOOKUP($A23898,Content!$B$1:$D$1001,MATCH(reactions!G$1,Content!$B$1:$D$1,0),0)</f>
        <v>science</v>
      </c>
      <c r="H23898">
        <f>VLOOKUP(B23898,'reaction types'!$A$1:$C$17,MATCH(reactions!H$1,'reaction types'!$A$1:$C$1,0),0)</f>
        <v>5</v>
      </c>
    </row>
    <row r="23899" spans="1:8">
      <c r="A23899" t="s">
        <v>681</v>
      </c>
      <c r="B23899" t="s">
        <v>1045</v>
      </c>
      <c r="C23899" s="2">
        <v>44231.322222222225</v>
      </c>
      <c r="D23899" s="2" t="str">
        <f t="shared" si="375"/>
        <v>February</v>
      </c>
      <c r="E23899" s="2"/>
      <c r="F23899" t="str">
        <f>VLOOKUP($A23899,Content!$B$1:$D$1001,MATCH(reactions!F$1,Content!$B$1:$D$1,0),0)</f>
        <v>GIF</v>
      </c>
      <c r="G23899" t="str">
        <f>VLOOKUP($A23899,Content!$B$1:$D$1001,MATCH(reactions!G$1,Content!$B$1:$D$1,0),0)</f>
        <v>science</v>
      </c>
      <c r="H23899">
        <f>VLOOKUP(B23899,'reaction types'!$A$1:$C$17,MATCH(reactions!H$1,'reaction types'!$A$1:$C$1,0),0)</f>
        <v>20</v>
      </c>
    </row>
    <row r="23900" spans="1:8">
      <c r="A23900" t="s">
        <v>681</v>
      </c>
      <c r="B23900" t="s">
        <v>1048</v>
      </c>
      <c r="C23900" s="2">
        <v>44243.960416666669</v>
      </c>
      <c r="D23900" s="2" t="str">
        <f t="shared" si="375"/>
        <v>February</v>
      </c>
      <c r="E23900" s="2"/>
      <c r="F23900" t="str">
        <f>VLOOKUP($A23900,Content!$B$1:$D$1001,MATCH(reactions!F$1,Content!$B$1:$D$1,0),0)</f>
        <v>GIF</v>
      </c>
      <c r="G23900" t="str">
        <f>VLOOKUP($A23900,Content!$B$1:$D$1001,MATCH(reactions!G$1,Content!$B$1:$D$1,0),0)</f>
        <v>science</v>
      </c>
      <c r="H23900">
        <f>VLOOKUP(B23900,'reaction types'!$A$1:$C$17,MATCH(reactions!H$1,'reaction types'!$A$1:$C$1,0),0)</f>
        <v>12</v>
      </c>
    </row>
    <row r="23901" spans="1:8">
      <c r="A23901" t="s">
        <v>682</v>
      </c>
      <c r="B23901" t="s">
        <v>1045</v>
      </c>
      <c r="C23901" s="2">
        <v>44246.271527777775</v>
      </c>
      <c r="D23901" s="2" t="str">
        <f t="shared" si="375"/>
        <v>February</v>
      </c>
      <c r="E23901" s="2"/>
      <c r="F23901" t="str">
        <f>VLOOKUP($A23901,Content!$B$1:$D$1001,MATCH(reactions!F$1,Content!$B$1:$D$1,0),0)</f>
        <v>video</v>
      </c>
      <c r="G23901" t="str">
        <f>VLOOKUP($A23901,Content!$B$1:$D$1001,MATCH(reactions!G$1,Content!$B$1:$D$1,0),0)</f>
        <v>dogs</v>
      </c>
      <c r="H23901">
        <f>VLOOKUP(B23901,'reaction types'!$A$1:$C$17,MATCH(reactions!H$1,'reaction types'!$A$1:$C$1,0),0)</f>
        <v>20</v>
      </c>
    </row>
    <row r="23902" spans="1:8">
      <c r="A23902" t="s">
        <v>682</v>
      </c>
      <c r="B23902" t="s">
        <v>1047</v>
      </c>
      <c r="C23902" s="2">
        <v>44253.517361111109</v>
      </c>
      <c r="D23902" s="2" t="str">
        <f t="shared" si="375"/>
        <v>February</v>
      </c>
      <c r="E23902" s="2"/>
      <c r="F23902" t="str">
        <f>VLOOKUP($A23902,Content!$B$1:$D$1001,MATCH(reactions!F$1,Content!$B$1:$D$1,0),0)</f>
        <v>video</v>
      </c>
      <c r="G23902" t="str">
        <f>VLOOKUP($A23902,Content!$B$1:$D$1001,MATCH(reactions!G$1,Content!$B$1:$D$1,0),0)</f>
        <v>dogs</v>
      </c>
      <c r="H23902">
        <f>VLOOKUP(B23902,'reaction types'!$A$1:$C$17,MATCH(reactions!H$1,'reaction types'!$A$1:$C$1,0),0)</f>
        <v>45</v>
      </c>
    </row>
    <row r="23903" spans="1:8">
      <c r="A23903" t="s">
        <v>682</v>
      </c>
      <c r="B23903" t="s">
        <v>1046</v>
      </c>
      <c r="C23903" s="2">
        <v>44251.822916666664</v>
      </c>
      <c r="D23903" s="2" t="str">
        <f t="shared" si="375"/>
        <v>February</v>
      </c>
      <c r="E23903" s="2"/>
      <c r="F23903" t="str">
        <f>VLOOKUP($A23903,Content!$B$1:$D$1001,MATCH(reactions!F$1,Content!$B$1:$D$1,0),0)</f>
        <v>video</v>
      </c>
      <c r="G23903" t="str">
        <f>VLOOKUP($A23903,Content!$B$1:$D$1001,MATCH(reactions!G$1,Content!$B$1:$D$1,0),0)</f>
        <v>dogs</v>
      </c>
      <c r="H23903">
        <f>VLOOKUP(B23903,'reaction types'!$A$1:$C$17,MATCH(reactions!H$1,'reaction types'!$A$1:$C$1,0),0)</f>
        <v>75</v>
      </c>
    </row>
    <row r="23904" spans="1:8">
      <c r="A23904" t="s">
        <v>683</v>
      </c>
      <c r="B23904" t="s">
        <v>1043</v>
      </c>
      <c r="C23904" s="2">
        <v>44254.48541666667</v>
      </c>
      <c r="D23904" s="2" t="str">
        <f t="shared" si="375"/>
        <v>February</v>
      </c>
      <c r="E23904" s="2"/>
      <c r="F23904" t="str">
        <f>VLOOKUP($A23904,Content!$B$1:$D$1001,MATCH(reactions!F$1,Content!$B$1:$D$1,0),0)</f>
        <v>GIF</v>
      </c>
      <c r="G23904" t="str">
        <f>VLOOKUP($A23904,Content!$B$1:$D$1001,MATCH(reactions!G$1,Content!$B$1:$D$1,0),0)</f>
        <v>animals</v>
      </c>
      <c r="H23904">
        <f>VLOOKUP(B23904,'reaction types'!$A$1:$C$17,MATCH(reactions!H$1,'reaction types'!$A$1:$C$1,0),0)</f>
        <v>5</v>
      </c>
    </row>
    <row r="23905" spans="1:8">
      <c r="A23905" t="s">
        <v>684</v>
      </c>
      <c r="B23905" t="s">
        <v>1052</v>
      </c>
      <c r="C23905" s="2">
        <v>44232.631249999999</v>
      </c>
      <c r="D23905" s="2" t="str">
        <f t="shared" si="375"/>
        <v>February</v>
      </c>
      <c r="E23905" s="2"/>
      <c r="F23905" t="str">
        <f>VLOOKUP($A23905,Content!$B$1:$D$1001,MATCH(reactions!F$1,Content!$B$1:$D$1,0),0)</f>
        <v>video</v>
      </c>
      <c r="G23905" t="str">
        <f>VLOOKUP($A23905,Content!$B$1:$D$1001,MATCH(reactions!G$1,Content!$B$1:$D$1,0),0)</f>
        <v>education</v>
      </c>
      <c r="H23905">
        <f>VLOOKUP(B23905,'reaction types'!$A$1:$C$17,MATCH(reactions!H$1,'reaction types'!$A$1:$C$1,0),0)</f>
        <v>72</v>
      </c>
    </row>
    <row r="23906" spans="1:8">
      <c r="A23906" t="s">
        <v>684</v>
      </c>
      <c r="B23906" t="s">
        <v>1045</v>
      </c>
      <c r="C23906" s="2">
        <v>44242.23541666667</v>
      </c>
      <c r="D23906" s="2" t="str">
        <f t="shared" si="375"/>
        <v>February</v>
      </c>
      <c r="E23906" s="2"/>
      <c r="F23906" t="str">
        <f>VLOOKUP($A23906,Content!$B$1:$D$1001,MATCH(reactions!F$1,Content!$B$1:$D$1,0),0)</f>
        <v>video</v>
      </c>
      <c r="G23906" t="str">
        <f>VLOOKUP($A23906,Content!$B$1:$D$1001,MATCH(reactions!G$1,Content!$B$1:$D$1,0),0)</f>
        <v>education</v>
      </c>
      <c r="H23906">
        <f>VLOOKUP(B23906,'reaction types'!$A$1:$C$17,MATCH(reactions!H$1,'reaction types'!$A$1:$C$1,0),0)</f>
        <v>20</v>
      </c>
    </row>
    <row r="23907" spans="1:8">
      <c r="A23907" t="s">
        <v>684</v>
      </c>
      <c r="B23907" t="s">
        <v>1041</v>
      </c>
      <c r="C23907" s="2">
        <v>44247.338888888888</v>
      </c>
      <c r="D23907" s="2" t="str">
        <f t="shared" si="375"/>
        <v>February</v>
      </c>
      <c r="E23907" s="2"/>
      <c r="F23907" t="str">
        <f>VLOOKUP($A23907,Content!$B$1:$D$1001,MATCH(reactions!F$1,Content!$B$1:$D$1,0),0)</f>
        <v>video</v>
      </c>
      <c r="G23907" t="str">
        <f>VLOOKUP($A23907,Content!$B$1:$D$1001,MATCH(reactions!G$1,Content!$B$1:$D$1,0),0)</f>
        <v>education</v>
      </c>
      <c r="H23907">
        <f>VLOOKUP(B23907,'reaction types'!$A$1:$C$17,MATCH(reactions!H$1,'reaction types'!$A$1:$C$1,0),0)</f>
        <v>35</v>
      </c>
    </row>
    <row r="23908" spans="1:8">
      <c r="A23908" t="s">
        <v>685</v>
      </c>
      <c r="B23908" t="s">
        <v>1049</v>
      </c>
      <c r="C23908" s="2">
        <v>44247.255555555559</v>
      </c>
      <c r="D23908" s="2" t="str">
        <f t="shared" si="375"/>
        <v>February</v>
      </c>
      <c r="E23908" s="2"/>
      <c r="F23908" t="str">
        <f>VLOOKUP($A23908,Content!$B$1:$D$1001,MATCH(reactions!F$1,Content!$B$1:$D$1,0),0)</f>
        <v>photo</v>
      </c>
      <c r="G23908" t="str">
        <f>VLOOKUP($A23908,Content!$B$1:$D$1001,MATCH(reactions!G$1,Content!$B$1:$D$1,0),0)</f>
        <v>studying</v>
      </c>
      <c r="H23908">
        <f>VLOOKUP(B23908,'reaction types'!$A$1:$C$17,MATCH(reactions!H$1,'reaction types'!$A$1:$C$1,0),0)</f>
        <v>50</v>
      </c>
    </row>
    <row r="23909" spans="1:8">
      <c r="A23909" t="s">
        <v>685</v>
      </c>
      <c r="B23909" t="s">
        <v>1046</v>
      </c>
      <c r="C23909" s="2">
        <v>44249.347916666666</v>
      </c>
      <c r="D23909" s="2" t="str">
        <f t="shared" si="375"/>
        <v>February</v>
      </c>
      <c r="E23909" s="2"/>
      <c r="F23909" t="str">
        <f>VLOOKUP($A23909,Content!$B$1:$D$1001,MATCH(reactions!F$1,Content!$B$1:$D$1,0),0)</f>
        <v>photo</v>
      </c>
      <c r="G23909" t="str">
        <f>VLOOKUP($A23909,Content!$B$1:$D$1001,MATCH(reactions!G$1,Content!$B$1:$D$1,0),0)</f>
        <v>studying</v>
      </c>
      <c r="H23909">
        <f>VLOOKUP(B23909,'reaction types'!$A$1:$C$17,MATCH(reactions!H$1,'reaction types'!$A$1:$C$1,0),0)</f>
        <v>75</v>
      </c>
    </row>
    <row r="23910" spans="1:8">
      <c r="A23910" t="s">
        <v>685</v>
      </c>
      <c r="B23910" t="s">
        <v>1050</v>
      </c>
      <c r="C23910" s="2">
        <v>44233.884722222225</v>
      </c>
      <c r="D23910" s="2" t="str">
        <f t="shared" si="375"/>
        <v>February</v>
      </c>
      <c r="E23910" s="2"/>
      <c r="F23910" t="str">
        <f>VLOOKUP($A23910,Content!$B$1:$D$1001,MATCH(reactions!F$1,Content!$B$1:$D$1,0),0)</f>
        <v>photo</v>
      </c>
      <c r="G23910" t="str">
        <f>VLOOKUP($A23910,Content!$B$1:$D$1001,MATCH(reactions!G$1,Content!$B$1:$D$1,0),0)</f>
        <v>studying</v>
      </c>
      <c r="H23910">
        <f>VLOOKUP(B23910,'reaction types'!$A$1:$C$17,MATCH(reactions!H$1,'reaction types'!$A$1:$C$1,0),0)</f>
        <v>60</v>
      </c>
    </row>
    <row r="23911" spans="1:8">
      <c r="A23911" t="s">
        <v>686</v>
      </c>
      <c r="B23911" t="s">
        <v>1043</v>
      </c>
      <c r="C23911" s="2">
        <v>44240.59097222222</v>
      </c>
      <c r="D23911" s="2" t="str">
        <f t="shared" si="375"/>
        <v>February</v>
      </c>
      <c r="E23911" s="2"/>
      <c r="F23911" t="str">
        <f>VLOOKUP($A23911,Content!$B$1:$D$1001,MATCH(reactions!F$1,Content!$B$1:$D$1,0),0)</f>
        <v>audio</v>
      </c>
      <c r="G23911" t="str">
        <f>VLOOKUP($A23911,Content!$B$1:$D$1001,MATCH(reactions!G$1,Content!$B$1:$D$1,0),0)</f>
        <v>public speaking</v>
      </c>
      <c r="H23911">
        <f>VLOOKUP(B23911,'reaction types'!$A$1:$C$17,MATCH(reactions!H$1,'reaction types'!$A$1:$C$1,0),0)</f>
        <v>5</v>
      </c>
    </row>
    <row r="23912" spans="1:8">
      <c r="A23912" t="s">
        <v>686</v>
      </c>
      <c r="B23912" t="s">
        <v>1044</v>
      </c>
      <c r="C23912" s="2">
        <v>44240.298611111109</v>
      </c>
      <c r="D23912" s="2" t="str">
        <f t="shared" si="375"/>
        <v>February</v>
      </c>
      <c r="E23912" s="2"/>
      <c r="F23912" t="str">
        <f>VLOOKUP($A23912,Content!$B$1:$D$1001,MATCH(reactions!F$1,Content!$B$1:$D$1,0),0)</f>
        <v>audio</v>
      </c>
      <c r="G23912" t="str">
        <f>VLOOKUP($A23912,Content!$B$1:$D$1001,MATCH(reactions!G$1,Content!$B$1:$D$1,0),0)</f>
        <v>public speaking</v>
      </c>
      <c r="H23912">
        <f>VLOOKUP(B23912,'reaction types'!$A$1:$C$17,MATCH(reactions!H$1,'reaction types'!$A$1:$C$1,0),0)</f>
        <v>65</v>
      </c>
    </row>
    <row r="23913" spans="1:8">
      <c r="A23913" t="s">
        <v>686</v>
      </c>
      <c r="B23913" t="s">
        <v>1051</v>
      </c>
      <c r="C23913" s="2">
        <v>44234.6875</v>
      </c>
      <c r="D23913" s="2" t="str">
        <f t="shared" si="375"/>
        <v>February</v>
      </c>
      <c r="E23913" s="2"/>
      <c r="F23913" t="str">
        <f>VLOOKUP($A23913,Content!$B$1:$D$1001,MATCH(reactions!F$1,Content!$B$1:$D$1,0),0)</f>
        <v>audio</v>
      </c>
      <c r="G23913" t="str">
        <f>VLOOKUP($A23913,Content!$B$1:$D$1001,MATCH(reactions!G$1,Content!$B$1:$D$1,0),0)</f>
        <v>public speaking</v>
      </c>
      <c r="H23913">
        <f>VLOOKUP(B23913,'reaction types'!$A$1:$C$17,MATCH(reactions!H$1,'reaction types'!$A$1:$C$1,0),0)</f>
        <v>70</v>
      </c>
    </row>
    <row r="23914" spans="1:8">
      <c r="A23914" t="s">
        <v>687</v>
      </c>
      <c r="B23914" t="s">
        <v>1039</v>
      </c>
      <c r="C23914" s="2">
        <v>44232.486111111109</v>
      </c>
      <c r="D23914" s="2" t="str">
        <f t="shared" si="375"/>
        <v>February</v>
      </c>
      <c r="E23914" s="2"/>
      <c r="F23914" t="str">
        <f>VLOOKUP($A23914,Content!$B$1:$D$1001,MATCH(reactions!F$1,Content!$B$1:$D$1,0),0)</f>
        <v>GIF</v>
      </c>
      <c r="G23914" t="str">
        <f>VLOOKUP($A23914,Content!$B$1:$D$1001,MATCH(reactions!G$1,Content!$B$1:$D$1,0),0)</f>
        <v>culture</v>
      </c>
      <c r="H23914">
        <f>VLOOKUP(B23914,'reaction types'!$A$1:$C$17,MATCH(reactions!H$1,'reaction types'!$A$1:$C$1,0),0)</f>
        <v>15</v>
      </c>
    </row>
    <row r="23915" spans="1:8">
      <c r="A23915" t="s">
        <v>688</v>
      </c>
      <c r="B23915" t="s">
        <v>1042</v>
      </c>
      <c r="C23915" s="2">
        <v>44244.463888888888</v>
      </c>
      <c r="D23915" s="2" t="str">
        <f t="shared" si="375"/>
        <v>February</v>
      </c>
      <c r="E23915" s="2"/>
      <c r="F23915" t="str">
        <f>VLOOKUP($A23915,Content!$B$1:$D$1001,MATCH(reactions!F$1,Content!$B$1:$D$1,0),0)</f>
        <v>audio</v>
      </c>
      <c r="G23915" t="str">
        <f>VLOOKUP($A23915,Content!$B$1:$D$1001,MATCH(reactions!G$1,Content!$B$1:$D$1,0),0)</f>
        <v>animals</v>
      </c>
      <c r="H23915">
        <f>VLOOKUP(B23915,'reaction types'!$A$1:$C$17,MATCH(reactions!H$1,'reaction types'!$A$1:$C$1,0),0)</f>
        <v>70</v>
      </c>
    </row>
    <row r="23916" spans="1:8">
      <c r="A23916" t="s">
        <v>688</v>
      </c>
      <c r="B23916" t="s">
        <v>1047</v>
      </c>
      <c r="C23916" s="2">
        <v>44229.25</v>
      </c>
      <c r="D23916" s="2" t="str">
        <f t="shared" si="375"/>
        <v>February</v>
      </c>
      <c r="E23916" s="2"/>
      <c r="F23916" t="str">
        <f>VLOOKUP($A23916,Content!$B$1:$D$1001,MATCH(reactions!F$1,Content!$B$1:$D$1,0),0)</f>
        <v>audio</v>
      </c>
      <c r="G23916" t="str">
        <f>VLOOKUP($A23916,Content!$B$1:$D$1001,MATCH(reactions!G$1,Content!$B$1:$D$1,0),0)</f>
        <v>animals</v>
      </c>
      <c r="H23916">
        <f>VLOOKUP(B23916,'reaction types'!$A$1:$C$17,MATCH(reactions!H$1,'reaction types'!$A$1:$C$1,0),0)</f>
        <v>45</v>
      </c>
    </row>
    <row r="23917" spans="1:8">
      <c r="A23917" t="s">
        <v>688</v>
      </c>
      <c r="B23917" t="s">
        <v>1045</v>
      </c>
      <c r="C23917" s="2">
        <v>44245.797222222223</v>
      </c>
      <c r="D23917" s="2" t="str">
        <f t="shared" si="375"/>
        <v>February</v>
      </c>
      <c r="E23917" s="2"/>
      <c r="F23917" t="str">
        <f>VLOOKUP($A23917,Content!$B$1:$D$1001,MATCH(reactions!F$1,Content!$B$1:$D$1,0),0)</f>
        <v>audio</v>
      </c>
      <c r="G23917" t="str">
        <f>VLOOKUP($A23917,Content!$B$1:$D$1001,MATCH(reactions!G$1,Content!$B$1:$D$1,0),0)</f>
        <v>animals</v>
      </c>
      <c r="H23917">
        <f>VLOOKUP(B23917,'reaction types'!$A$1:$C$17,MATCH(reactions!H$1,'reaction types'!$A$1:$C$1,0),0)</f>
        <v>20</v>
      </c>
    </row>
    <row r="23918" spans="1:8">
      <c r="A23918" t="s">
        <v>689</v>
      </c>
      <c r="B23918" t="s">
        <v>1049</v>
      </c>
      <c r="C23918" s="2">
        <v>44228.954861111109</v>
      </c>
      <c r="D23918" s="2" t="str">
        <f t="shared" si="375"/>
        <v>February</v>
      </c>
      <c r="E23918" s="2"/>
      <c r="F23918" t="str">
        <f>VLOOKUP($A23918,Content!$B$1:$D$1001,MATCH(reactions!F$1,Content!$B$1:$D$1,0),0)</f>
        <v>video</v>
      </c>
      <c r="G23918" t="str">
        <f>VLOOKUP($A23918,Content!$B$1:$D$1001,MATCH(reactions!G$1,Content!$B$1:$D$1,0),0)</f>
        <v>animals</v>
      </c>
      <c r="H23918">
        <f>VLOOKUP(B23918,'reaction types'!$A$1:$C$17,MATCH(reactions!H$1,'reaction types'!$A$1:$C$1,0),0)</f>
        <v>50</v>
      </c>
    </row>
    <row r="23919" spans="1:8">
      <c r="A23919" t="s">
        <v>690</v>
      </c>
      <c r="B23919" t="s">
        <v>1043</v>
      </c>
      <c r="C23919" s="2">
        <v>44252.103472222225</v>
      </c>
      <c r="D23919" s="2" t="str">
        <f t="shared" si="375"/>
        <v>February</v>
      </c>
      <c r="E23919" s="2"/>
      <c r="F23919" t="str">
        <f>VLOOKUP($A23919,Content!$B$1:$D$1001,MATCH(reactions!F$1,Content!$B$1:$D$1,0),0)</f>
        <v>audio</v>
      </c>
      <c r="G23919" t="str">
        <f>VLOOKUP($A23919,Content!$B$1:$D$1001,MATCH(reactions!G$1,Content!$B$1:$D$1,0),0)</f>
        <v>fitness</v>
      </c>
      <c r="H23919">
        <f>VLOOKUP(B23919,'reaction types'!$A$1:$C$17,MATCH(reactions!H$1,'reaction types'!$A$1:$C$1,0),0)</f>
        <v>5</v>
      </c>
    </row>
    <row r="23920" spans="1:8">
      <c r="A23920" t="s">
        <v>690</v>
      </c>
      <c r="B23920" t="s">
        <v>1050</v>
      </c>
      <c r="C23920" s="2">
        <v>44236.800694444442</v>
      </c>
      <c r="D23920" s="2" t="str">
        <f t="shared" si="375"/>
        <v>February</v>
      </c>
      <c r="E23920" s="2"/>
      <c r="F23920" t="str">
        <f>VLOOKUP($A23920,Content!$B$1:$D$1001,MATCH(reactions!F$1,Content!$B$1:$D$1,0),0)</f>
        <v>audio</v>
      </c>
      <c r="G23920" t="str">
        <f>VLOOKUP($A23920,Content!$B$1:$D$1001,MATCH(reactions!G$1,Content!$B$1:$D$1,0),0)</f>
        <v>fitness</v>
      </c>
      <c r="H23920">
        <f>VLOOKUP(B23920,'reaction types'!$A$1:$C$17,MATCH(reactions!H$1,'reaction types'!$A$1:$C$1,0),0)</f>
        <v>60</v>
      </c>
    </row>
    <row r="23921" spans="1:8">
      <c r="A23921" t="s">
        <v>690</v>
      </c>
      <c r="B23921" t="s">
        <v>1052</v>
      </c>
      <c r="C23921" s="2">
        <v>44228.037499999999</v>
      </c>
      <c r="D23921" s="2" t="str">
        <f t="shared" si="375"/>
        <v>February</v>
      </c>
      <c r="E23921" s="2"/>
      <c r="F23921" t="str">
        <f>VLOOKUP($A23921,Content!$B$1:$D$1001,MATCH(reactions!F$1,Content!$B$1:$D$1,0),0)</f>
        <v>audio</v>
      </c>
      <c r="G23921" t="str">
        <f>VLOOKUP($A23921,Content!$B$1:$D$1001,MATCH(reactions!G$1,Content!$B$1:$D$1,0),0)</f>
        <v>fitness</v>
      </c>
      <c r="H23921">
        <f>VLOOKUP(B23921,'reaction types'!$A$1:$C$17,MATCH(reactions!H$1,'reaction types'!$A$1:$C$1,0),0)</f>
        <v>72</v>
      </c>
    </row>
    <row r="23922" spans="1:8">
      <c r="A23922" t="s">
        <v>690</v>
      </c>
      <c r="B23922" t="s">
        <v>1039</v>
      </c>
      <c r="C23922" s="2">
        <v>44245.776388888888</v>
      </c>
      <c r="D23922" s="2" t="str">
        <f t="shared" si="375"/>
        <v>February</v>
      </c>
      <c r="E23922" s="2"/>
      <c r="F23922" t="str">
        <f>VLOOKUP($A23922,Content!$B$1:$D$1001,MATCH(reactions!F$1,Content!$B$1:$D$1,0),0)</f>
        <v>audio</v>
      </c>
      <c r="G23922" t="str">
        <f>VLOOKUP($A23922,Content!$B$1:$D$1001,MATCH(reactions!G$1,Content!$B$1:$D$1,0),0)</f>
        <v>fitness</v>
      </c>
      <c r="H23922">
        <f>VLOOKUP(B23922,'reaction types'!$A$1:$C$17,MATCH(reactions!H$1,'reaction types'!$A$1:$C$1,0),0)</f>
        <v>15</v>
      </c>
    </row>
    <row r="23923" spans="1:8">
      <c r="A23923" t="s">
        <v>690</v>
      </c>
      <c r="B23923" t="s">
        <v>1037</v>
      </c>
      <c r="C23923" s="2">
        <v>44253.438888888886</v>
      </c>
      <c r="D23923" s="2" t="str">
        <f t="shared" si="375"/>
        <v>February</v>
      </c>
      <c r="E23923" s="2"/>
      <c r="F23923" t="str">
        <f>VLOOKUP($A23923,Content!$B$1:$D$1001,MATCH(reactions!F$1,Content!$B$1:$D$1,0),0)</f>
        <v>audio</v>
      </c>
      <c r="G23923" t="str">
        <f>VLOOKUP($A23923,Content!$B$1:$D$1001,MATCH(reactions!G$1,Content!$B$1:$D$1,0),0)</f>
        <v>fitness</v>
      </c>
      <c r="H23923">
        <f>VLOOKUP(B23923,'reaction types'!$A$1:$C$17,MATCH(reactions!H$1,'reaction types'!$A$1:$C$1,0),0)</f>
        <v>0</v>
      </c>
    </row>
    <row r="23924" spans="1:8">
      <c r="A23924" t="s">
        <v>691</v>
      </c>
      <c r="B23924" t="s">
        <v>1050</v>
      </c>
      <c r="C23924" s="2">
        <v>44240.348611111112</v>
      </c>
      <c r="D23924" s="2" t="str">
        <f t="shared" si="375"/>
        <v>February</v>
      </c>
      <c r="E23924" s="2"/>
      <c r="F23924" t="str">
        <f>VLOOKUP($A23924,Content!$B$1:$D$1001,MATCH(reactions!F$1,Content!$B$1:$D$1,0),0)</f>
        <v>photo</v>
      </c>
      <c r="G23924" t="str">
        <f>VLOOKUP($A23924,Content!$B$1:$D$1001,MATCH(reactions!G$1,Content!$B$1:$D$1,0),0)</f>
        <v>tennis</v>
      </c>
      <c r="H23924">
        <f>VLOOKUP(B23924,'reaction types'!$A$1:$C$17,MATCH(reactions!H$1,'reaction types'!$A$1:$C$1,0),0)</f>
        <v>60</v>
      </c>
    </row>
    <row r="23925" spans="1:8">
      <c r="A23925" t="s">
        <v>691</v>
      </c>
      <c r="B23925" t="s">
        <v>1043</v>
      </c>
      <c r="C23925" s="2">
        <v>44231.982638888891</v>
      </c>
      <c r="D23925" s="2" t="str">
        <f t="shared" si="375"/>
        <v>February</v>
      </c>
      <c r="E23925" s="2"/>
      <c r="F23925" t="str">
        <f>VLOOKUP($A23925,Content!$B$1:$D$1001,MATCH(reactions!F$1,Content!$B$1:$D$1,0),0)</f>
        <v>photo</v>
      </c>
      <c r="G23925" t="str">
        <f>VLOOKUP($A23925,Content!$B$1:$D$1001,MATCH(reactions!G$1,Content!$B$1:$D$1,0),0)</f>
        <v>tennis</v>
      </c>
      <c r="H23925">
        <f>VLOOKUP(B23925,'reaction types'!$A$1:$C$17,MATCH(reactions!H$1,'reaction types'!$A$1:$C$1,0),0)</f>
        <v>5</v>
      </c>
    </row>
    <row r="23926" spans="1:8">
      <c r="A23926" t="s">
        <v>692</v>
      </c>
      <c r="B23926" t="s">
        <v>1045</v>
      </c>
      <c r="C23926" s="2">
        <v>44242.796527777777</v>
      </c>
      <c r="D23926" s="2" t="str">
        <f t="shared" si="375"/>
        <v>February</v>
      </c>
      <c r="E23926" s="2"/>
      <c r="F23926" t="str">
        <f>VLOOKUP($A23926,Content!$B$1:$D$1001,MATCH(reactions!F$1,Content!$B$1:$D$1,0),0)</f>
        <v>GIF</v>
      </c>
      <c r="G23926" t="str">
        <f>VLOOKUP($A23926,Content!$B$1:$D$1001,MATCH(reactions!G$1,Content!$B$1:$D$1,0),0)</f>
        <v>technology</v>
      </c>
      <c r="H23926">
        <f>VLOOKUP(B23926,'reaction types'!$A$1:$C$17,MATCH(reactions!H$1,'reaction types'!$A$1:$C$1,0),0)</f>
        <v>20</v>
      </c>
    </row>
    <row r="23927" spans="1:8">
      <c r="A23927" t="s">
        <v>692</v>
      </c>
      <c r="B23927" t="s">
        <v>1040</v>
      </c>
      <c r="C23927" s="2">
        <v>44228.503472222219</v>
      </c>
      <c r="D23927" s="2" t="str">
        <f t="shared" si="375"/>
        <v>February</v>
      </c>
      <c r="E23927" s="2"/>
      <c r="F23927" t="str">
        <f>VLOOKUP($A23927,Content!$B$1:$D$1001,MATCH(reactions!F$1,Content!$B$1:$D$1,0),0)</f>
        <v>GIF</v>
      </c>
      <c r="G23927" t="str">
        <f>VLOOKUP($A23927,Content!$B$1:$D$1001,MATCH(reactions!G$1,Content!$B$1:$D$1,0),0)</f>
        <v>technology</v>
      </c>
      <c r="H23927">
        <f>VLOOKUP(B23927,'reaction types'!$A$1:$C$17,MATCH(reactions!H$1,'reaction types'!$A$1:$C$1,0),0)</f>
        <v>30</v>
      </c>
    </row>
    <row r="23928" spans="1:8">
      <c r="A23928" t="s">
        <v>692</v>
      </c>
      <c r="B23928" t="s">
        <v>1052</v>
      </c>
      <c r="C23928" s="2">
        <v>44244.513194444444</v>
      </c>
      <c r="D23928" s="2" t="str">
        <f t="shared" si="375"/>
        <v>February</v>
      </c>
      <c r="E23928" s="2"/>
      <c r="F23928" t="str">
        <f>VLOOKUP($A23928,Content!$B$1:$D$1001,MATCH(reactions!F$1,Content!$B$1:$D$1,0),0)</f>
        <v>GIF</v>
      </c>
      <c r="G23928" t="str">
        <f>VLOOKUP($A23928,Content!$B$1:$D$1001,MATCH(reactions!G$1,Content!$B$1:$D$1,0),0)</f>
        <v>technology</v>
      </c>
      <c r="H23928">
        <f>VLOOKUP(B23928,'reaction types'!$A$1:$C$17,MATCH(reactions!H$1,'reaction types'!$A$1:$C$1,0),0)</f>
        <v>72</v>
      </c>
    </row>
    <row r="23929" spans="1:8">
      <c r="A23929" t="s">
        <v>692</v>
      </c>
      <c r="B23929" t="s">
        <v>1038</v>
      </c>
      <c r="C23929" s="2">
        <v>44228.737500000003</v>
      </c>
      <c r="D23929" s="2" t="str">
        <f t="shared" si="375"/>
        <v>February</v>
      </c>
      <c r="E23929" s="2"/>
      <c r="F23929" t="str">
        <f>VLOOKUP($A23929,Content!$B$1:$D$1001,MATCH(reactions!F$1,Content!$B$1:$D$1,0),0)</f>
        <v>GIF</v>
      </c>
      <c r="G23929" t="str">
        <f>VLOOKUP($A23929,Content!$B$1:$D$1001,MATCH(reactions!G$1,Content!$B$1:$D$1,0),0)</f>
        <v>technology</v>
      </c>
      <c r="H23929">
        <f>VLOOKUP(B23929,'reaction types'!$A$1:$C$17,MATCH(reactions!H$1,'reaction types'!$A$1:$C$1,0),0)</f>
        <v>10</v>
      </c>
    </row>
    <row r="23930" spans="1:8">
      <c r="A23930" t="s">
        <v>692</v>
      </c>
      <c r="B23930" t="s">
        <v>1040</v>
      </c>
      <c r="C23930" s="2">
        <v>44231.395833333336</v>
      </c>
      <c r="D23930" s="2" t="str">
        <f t="shared" si="375"/>
        <v>February</v>
      </c>
      <c r="E23930" s="2"/>
      <c r="F23930" t="str">
        <f>VLOOKUP($A23930,Content!$B$1:$D$1001,MATCH(reactions!F$1,Content!$B$1:$D$1,0),0)</f>
        <v>GIF</v>
      </c>
      <c r="G23930" t="str">
        <f>VLOOKUP($A23930,Content!$B$1:$D$1001,MATCH(reactions!G$1,Content!$B$1:$D$1,0),0)</f>
        <v>technology</v>
      </c>
      <c r="H23930">
        <f>VLOOKUP(B23930,'reaction types'!$A$1:$C$17,MATCH(reactions!H$1,'reaction types'!$A$1:$C$1,0),0)</f>
        <v>30</v>
      </c>
    </row>
    <row r="23931" spans="1:8">
      <c r="A23931" t="s">
        <v>692</v>
      </c>
      <c r="B23931" t="s">
        <v>1043</v>
      </c>
      <c r="C23931" s="2">
        <v>44247.883333333331</v>
      </c>
      <c r="D23931" s="2" t="str">
        <f t="shared" si="375"/>
        <v>February</v>
      </c>
      <c r="E23931" s="2"/>
      <c r="F23931" t="str">
        <f>VLOOKUP($A23931,Content!$B$1:$D$1001,MATCH(reactions!F$1,Content!$B$1:$D$1,0),0)</f>
        <v>GIF</v>
      </c>
      <c r="G23931" t="str">
        <f>VLOOKUP($A23931,Content!$B$1:$D$1001,MATCH(reactions!G$1,Content!$B$1:$D$1,0),0)</f>
        <v>technology</v>
      </c>
      <c r="H23931">
        <f>VLOOKUP(B23931,'reaction types'!$A$1:$C$17,MATCH(reactions!H$1,'reaction types'!$A$1:$C$1,0),0)</f>
        <v>5</v>
      </c>
    </row>
    <row r="23932" spans="1:8">
      <c r="A23932" t="s">
        <v>693</v>
      </c>
      <c r="B23932" t="s">
        <v>1044</v>
      </c>
      <c r="C23932" s="2">
        <v>44251.087500000001</v>
      </c>
      <c r="D23932" s="2" t="str">
        <f t="shared" si="375"/>
        <v>February</v>
      </c>
      <c r="E23932" s="2"/>
      <c r="F23932" t="str">
        <f>VLOOKUP($A23932,Content!$B$1:$D$1001,MATCH(reactions!F$1,Content!$B$1:$D$1,0),0)</f>
        <v>GIF</v>
      </c>
      <c r="G23932" t="str">
        <f>VLOOKUP($A23932,Content!$B$1:$D$1001,MATCH(reactions!G$1,Content!$B$1:$D$1,0),0)</f>
        <v>fitness</v>
      </c>
      <c r="H23932">
        <f>VLOOKUP(B23932,'reaction types'!$A$1:$C$17,MATCH(reactions!H$1,'reaction types'!$A$1:$C$1,0),0)</f>
        <v>65</v>
      </c>
    </row>
    <row r="23933" spans="1:8">
      <c r="A23933" t="s">
        <v>693</v>
      </c>
      <c r="B23933" t="s">
        <v>1039</v>
      </c>
      <c r="C23933" s="2">
        <v>44228.618055555555</v>
      </c>
      <c r="D23933" s="2" t="str">
        <f t="shared" si="375"/>
        <v>February</v>
      </c>
      <c r="E23933" s="2"/>
      <c r="F23933" t="str">
        <f>VLOOKUP($A23933,Content!$B$1:$D$1001,MATCH(reactions!F$1,Content!$B$1:$D$1,0),0)</f>
        <v>GIF</v>
      </c>
      <c r="G23933" t="str">
        <f>VLOOKUP($A23933,Content!$B$1:$D$1001,MATCH(reactions!G$1,Content!$B$1:$D$1,0),0)</f>
        <v>fitness</v>
      </c>
      <c r="H23933">
        <f>VLOOKUP(B23933,'reaction types'!$A$1:$C$17,MATCH(reactions!H$1,'reaction types'!$A$1:$C$1,0),0)</f>
        <v>15</v>
      </c>
    </row>
    <row r="23934" spans="1:8">
      <c r="A23934" t="s">
        <v>693</v>
      </c>
      <c r="B23934" t="s">
        <v>1040</v>
      </c>
      <c r="C23934" s="2">
        <v>44230.40625</v>
      </c>
      <c r="D23934" s="2" t="str">
        <f t="shared" si="375"/>
        <v>February</v>
      </c>
      <c r="E23934" s="2"/>
      <c r="F23934" t="str">
        <f>VLOOKUP($A23934,Content!$B$1:$D$1001,MATCH(reactions!F$1,Content!$B$1:$D$1,0),0)</f>
        <v>GIF</v>
      </c>
      <c r="G23934" t="str">
        <f>VLOOKUP($A23934,Content!$B$1:$D$1001,MATCH(reactions!G$1,Content!$B$1:$D$1,0),0)</f>
        <v>fitness</v>
      </c>
      <c r="H23934">
        <f>VLOOKUP(B23934,'reaction types'!$A$1:$C$17,MATCH(reactions!H$1,'reaction types'!$A$1:$C$1,0),0)</f>
        <v>30</v>
      </c>
    </row>
    <row r="23935" spans="1:8">
      <c r="A23935" t="s">
        <v>693</v>
      </c>
      <c r="B23935" t="s">
        <v>1043</v>
      </c>
      <c r="C23935" s="2">
        <v>44228.575694444444</v>
      </c>
      <c r="D23935" s="2" t="str">
        <f t="shared" si="375"/>
        <v>February</v>
      </c>
      <c r="E23935" s="2"/>
      <c r="F23935" t="str">
        <f>VLOOKUP($A23935,Content!$B$1:$D$1001,MATCH(reactions!F$1,Content!$B$1:$D$1,0),0)</f>
        <v>GIF</v>
      </c>
      <c r="G23935" t="str">
        <f>VLOOKUP($A23935,Content!$B$1:$D$1001,MATCH(reactions!G$1,Content!$B$1:$D$1,0),0)</f>
        <v>fitness</v>
      </c>
      <c r="H23935">
        <f>VLOOKUP(B23935,'reaction types'!$A$1:$C$17,MATCH(reactions!H$1,'reaction types'!$A$1:$C$1,0),0)</f>
        <v>5</v>
      </c>
    </row>
    <row r="23936" spans="1:8">
      <c r="A23936" t="s">
        <v>693</v>
      </c>
      <c r="B23936" t="s">
        <v>1047</v>
      </c>
      <c r="C23936" s="2">
        <v>44228.625694444447</v>
      </c>
      <c r="D23936" s="2" t="str">
        <f t="shared" si="375"/>
        <v>February</v>
      </c>
      <c r="E23936" s="2"/>
      <c r="F23936" t="str">
        <f>VLOOKUP($A23936,Content!$B$1:$D$1001,MATCH(reactions!F$1,Content!$B$1:$D$1,0),0)</f>
        <v>GIF</v>
      </c>
      <c r="G23936" t="str">
        <f>VLOOKUP($A23936,Content!$B$1:$D$1001,MATCH(reactions!G$1,Content!$B$1:$D$1,0),0)</f>
        <v>fitness</v>
      </c>
      <c r="H23936">
        <f>VLOOKUP(B23936,'reaction types'!$A$1:$C$17,MATCH(reactions!H$1,'reaction types'!$A$1:$C$1,0),0)</f>
        <v>45</v>
      </c>
    </row>
    <row r="23937" spans="1:8">
      <c r="A23937" t="s">
        <v>693</v>
      </c>
      <c r="B23937" t="s">
        <v>1042</v>
      </c>
      <c r="C23937" s="2">
        <v>44253.96597222222</v>
      </c>
      <c r="D23937" s="2" t="str">
        <f t="shared" si="375"/>
        <v>February</v>
      </c>
      <c r="E23937" s="2"/>
      <c r="F23937" t="str">
        <f>VLOOKUP($A23937,Content!$B$1:$D$1001,MATCH(reactions!F$1,Content!$B$1:$D$1,0),0)</f>
        <v>GIF</v>
      </c>
      <c r="G23937" t="str">
        <f>VLOOKUP($A23937,Content!$B$1:$D$1001,MATCH(reactions!G$1,Content!$B$1:$D$1,0),0)</f>
        <v>fitness</v>
      </c>
      <c r="H23937">
        <f>VLOOKUP(B23937,'reaction types'!$A$1:$C$17,MATCH(reactions!H$1,'reaction types'!$A$1:$C$1,0),0)</f>
        <v>70</v>
      </c>
    </row>
    <row r="23938" spans="1:8">
      <c r="A23938" t="s">
        <v>693</v>
      </c>
      <c r="B23938" t="s">
        <v>1039</v>
      </c>
      <c r="C23938" s="2">
        <v>44248.740277777775</v>
      </c>
      <c r="D23938" s="2" t="str">
        <f t="shared" si="375"/>
        <v>February</v>
      </c>
      <c r="E23938" s="2"/>
      <c r="F23938" t="str">
        <f>VLOOKUP($A23938,Content!$B$1:$D$1001,MATCH(reactions!F$1,Content!$B$1:$D$1,0),0)</f>
        <v>GIF</v>
      </c>
      <c r="G23938" t="str">
        <f>VLOOKUP($A23938,Content!$B$1:$D$1001,MATCH(reactions!G$1,Content!$B$1:$D$1,0),0)</f>
        <v>fitness</v>
      </c>
      <c r="H23938">
        <f>VLOOKUP(B23938,'reaction types'!$A$1:$C$17,MATCH(reactions!H$1,'reaction types'!$A$1:$C$1,0),0)</f>
        <v>15</v>
      </c>
    </row>
    <row r="23939" spans="1:8">
      <c r="A23939" t="s">
        <v>693</v>
      </c>
      <c r="B23939" t="s">
        <v>1041</v>
      </c>
      <c r="C23939" s="2">
        <v>44240.690972222219</v>
      </c>
      <c r="D23939" s="2" t="str">
        <f t="shared" ref="D23939:D24002" si="376">TEXT(C23939,"mmmm")</f>
        <v>February</v>
      </c>
      <c r="E23939" s="2"/>
      <c r="F23939" t="str">
        <f>VLOOKUP($A23939,Content!$B$1:$D$1001,MATCH(reactions!F$1,Content!$B$1:$D$1,0),0)</f>
        <v>GIF</v>
      </c>
      <c r="G23939" t="str">
        <f>VLOOKUP($A23939,Content!$B$1:$D$1001,MATCH(reactions!G$1,Content!$B$1:$D$1,0),0)</f>
        <v>fitness</v>
      </c>
      <c r="H23939">
        <f>VLOOKUP(B23939,'reaction types'!$A$1:$C$17,MATCH(reactions!H$1,'reaction types'!$A$1:$C$1,0),0)</f>
        <v>35</v>
      </c>
    </row>
    <row r="23940" spans="1:8">
      <c r="A23940" t="s">
        <v>693</v>
      </c>
      <c r="B23940" t="s">
        <v>1047</v>
      </c>
      <c r="C23940" s="2">
        <v>44252.070833333331</v>
      </c>
      <c r="D23940" s="2" t="str">
        <f t="shared" si="376"/>
        <v>February</v>
      </c>
      <c r="E23940" s="2"/>
      <c r="F23940" t="str">
        <f>VLOOKUP($A23940,Content!$B$1:$D$1001,MATCH(reactions!F$1,Content!$B$1:$D$1,0),0)</f>
        <v>GIF</v>
      </c>
      <c r="G23940" t="str">
        <f>VLOOKUP($A23940,Content!$B$1:$D$1001,MATCH(reactions!G$1,Content!$B$1:$D$1,0),0)</f>
        <v>fitness</v>
      </c>
      <c r="H23940">
        <f>VLOOKUP(B23940,'reaction types'!$A$1:$C$17,MATCH(reactions!H$1,'reaction types'!$A$1:$C$1,0),0)</f>
        <v>45</v>
      </c>
    </row>
    <row r="23941" spans="1:8">
      <c r="A23941" t="s">
        <v>694</v>
      </c>
      <c r="B23941" t="s">
        <v>1051</v>
      </c>
      <c r="C23941" s="2">
        <v>44251.744444444441</v>
      </c>
      <c r="D23941" s="2" t="str">
        <f t="shared" si="376"/>
        <v>February</v>
      </c>
      <c r="E23941" s="2"/>
      <c r="F23941" t="str">
        <f>VLOOKUP($A23941,Content!$B$1:$D$1001,MATCH(reactions!F$1,Content!$B$1:$D$1,0),0)</f>
        <v>GIF</v>
      </c>
      <c r="G23941" t="str">
        <f>VLOOKUP($A23941,Content!$B$1:$D$1001,MATCH(reactions!G$1,Content!$B$1:$D$1,0),0)</f>
        <v>cooking</v>
      </c>
      <c r="H23941">
        <f>VLOOKUP(B23941,'reaction types'!$A$1:$C$17,MATCH(reactions!H$1,'reaction types'!$A$1:$C$1,0),0)</f>
        <v>70</v>
      </c>
    </row>
    <row r="23942" spans="1:8">
      <c r="A23942" t="s">
        <v>694</v>
      </c>
      <c r="B23942" t="s">
        <v>1037</v>
      </c>
      <c r="C23942" s="2">
        <v>44243.219444444447</v>
      </c>
      <c r="D23942" s="2" t="str">
        <f t="shared" si="376"/>
        <v>February</v>
      </c>
      <c r="E23942" s="2"/>
      <c r="F23942" t="str">
        <f>VLOOKUP($A23942,Content!$B$1:$D$1001,MATCH(reactions!F$1,Content!$B$1:$D$1,0),0)</f>
        <v>GIF</v>
      </c>
      <c r="G23942" t="str">
        <f>VLOOKUP($A23942,Content!$B$1:$D$1001,MATCH(reactions!G$1,Content!$B$1:$D$1,0),0)</f>
        <v>cooking</v>
      </c>
      <c r="H23942">
        <f>VLOOKUP(B23942,'reaction types'!$A$1:$C$17,MATCH(reactions!H$1,'reaction types'!$A$1:$C$1,0),0)</f>
        <v>0</v>
      </c>
    </row>
    <row r="23943" spans="1:8">
      <c r="A23943" t="s">
        <v>695</v>
      </c>
      <c r="B23943" t="s">
        <v>1047</v>
      </c>
      <c r="C23943" s="2">
        <v>44228.576388888891</v>
      </c>
      <c r="D23943" s="2" t="str">
        <f t="shared" si="376"/>
        <v>February</v>
      </c>
      <c r="E23943" s="2"/>
      <c r="F23943" t="str">
        <f>VLOOKUP($A23943,Content!$B$1:$D$1001,MATCH(reactions!F$1,Content!$B$1:$D$1,0),0)</f>
        <v>video</v>
      </c>
      <c r="G23943" t="str">
        <f>VLOOKUP($A23943,Content!$B$1:$D$1001,MATCH(reactions!G$1,Content!$B$1:$D$1,0),0)</f>
        <v>science</v>
      </c>
      <c r="H23943">
        <f>VLOOKUP(B23943,'reaction types'!$A$1:$C$17,MATCH(reactions!H$1,'reaction types'!$A$1:$C$1,0),0)</f>
        <v>45</v>
      </c>
    </row>
    <row r="23944" spans="1:8">
      <c r="A23944" t="s">
        <v>695</v>
      </c>
      <c r="B23944" t="s">
        <v>1051</v>
      </c>
      <c r="C23944" s="2">
        <v>44251.942361111112</v>
      </c>
      <c r="D23944" s="2" t="str">
        <f t="shared" si="376"/>
        <v>February</v>
      </c>
      <c r="E23944" s="2"/>
      <c r="F23944" t="str">
        <f>VLOOKUP($A23944,Content!$B$1:$D$1001,MATCH(reactions!F$1,Content!$B$1:$D$1,0),0)</f>
        <v>video</v>
      </c>
      <c r="G23944" t="str">
        <f>VLOOKUP($A23944,Content!$B$1:$D$1001,MATCH(reactions!G$1,Content!$B$1:$D$1,0),0)</f>
        <v>science</v>
      </c>
      <c r="H23944">
        <f>VLOOKUP(B23944,'reaction types'!$A$1:$C$17,MATCH(reactions!H$1,'reaction types'!$A$1:$C$1,0),0)</f>
        <v>70</v>
      </c>
    </row>
    <row r="23945" spans="1:8">
      <c r="A23945" t="s">
        <v>695</v>
      </c>
      <c r="B23945" t="s">
        <v>1040</v>
      </c>
      <c r="C23945" s="2">
        <v>44235.064583333333</v>
      </c>
      <c r="D23945" s="2" t="str">
        <f t="shared" si="376"/>
        <v>February</v>
      </c>
      <c r="E23945" s="2"/>
      <c r="F23945" t="str">
        <f>VLOOKUP($A23945,Content!$B$1:$D$1001,MATCH(reactions!F$1,Content!$B$1:$D$1,0),0)</f>
        <v>video</v>
      </c>
      <c r="G23945" t="str">
        <f>VLOOKUP($A23945,Content!$B$1:$D$1001,MATCH(reactions!G$1,Content!$B$1:$D$1,0),0)</f>
        <v>science</v>
      </c>
      <c r="H23945">
        <f>VLOOKUP(B23945,'reaction types'!$A$1:$C$17,MATCH(reactions!H$1,'reaction types'!$A$1:$C$1,0),0)</f>
        <v>30</v>
      </c>
    </row>
    <row r="23946" spans="1:8">
      <c r="A23946" t="s">
        <v>695</v>
      </c>
      <c r="B23946" t="s">
        <v>1040</v>
      </c>
      <c r="C23946" s="2">
        <v>44245.313194444447</v>
      </c>
      <c r="D23946" s="2" t="str">
        <f t="shared" si="376"/>
        <v>February</v>
      </c>
      <c r="E23946" s="2"/>
      <c r="F23946" t="str">
        <f>VLOOKUP($A23946,Content!$B$1:$D$1001,MATCH(reactions!F$1,Content!$B$1:$D$1,0),0)</f>
        <v>video</v>
      </c>
      <c r="G23946" t="str">
        <f>VLOOKUP($A23946,Content!$B$1:$D$1001,MATCH(reactions!G$1,Content!$B$1:$D$1,0),0)</f>
        <v>science</v>
      </c>
      <c r="H23946">
        <f>VLOOKUP(B23946,'reaction types'!$A$1:$C$17,MATCH(reactions!H$1,'reaction types'!$A$1:$C$1,0),0)</f>
        <v>30</v>
      </c>
    </row>
    <row r="23947" spans="1:8">
      <c r="A23947" t="s">
        <v>696</v>
      </c>
      <c r="B23947" t="s">
        <v>1039</v>
      </c>
      <c r="C23947" s="2">
        <v>44232.384722222225</v>
      </c>
      <c r="D23947" s="2" t="str">
        <f t="shared" si="376"/>
        <v>February</v>
      </c>
      <c r="E23947" s="2"/>
      <c r="F23947" t="str">
        <f>VLOOKUP($A23947,Content!$B$1:$D$1001,MATCH(reactions!F$1,Content!$B$1:$D$1,0),0)</f>
        <v>photo</v>
      </c>
      <c r="G23947" t="str">
        <f>VLOOKUP($A23947,Content!$B$1:$D$1001,MATCH(reactions!G$1,Content!$B$1:$D$1,0),0)</f>
        <v>cooking</v>
      </c>
      <c r="H23947">
        <f>VLOOKUP(B23947,'reaction types'!$A$1:$C$17,MATCH(reactions!H$1,'reaction types'!$A$1:$C$1,0),0)</f>
        <v>15</v>
      </c>
    </row>
    <row r="23948" spans="1:8">
      <c r="A23948" t="s">
        <v>696</v>
      </c>
      <c r="B23948" t="s">
        <v>1048</v>
      </c>
      <c r="C23948" s="2">
        <v>44247.175000000003</v>
      </c>
      <c r="D23948" s="2" t="str">
        <f t="shared" si="376"/>
        <v>February</v>
      </c>
      <c r="E23948" s="2"/>
      <c r="F23948" t="str">
        <f>VLOOKUP($A23948,Content!$B$1:$D$1001,MATCH(reactions!F$1,Content!$B$1:$D$1,0),0)</f>
        <v>photo</v>
      </c>
      <c r="G23948" t="str">
        <f>VLOOKUP($A23948,Content!$B$1:$D$1001,MATCH(reactions!G$1,Content!$B$1:$D$1,0),0)</f>
        <v>cooking</v>
      </c>
      <c r="H23948">
        <f>VLOOKUP(B23948,'reaction types'!$A$1:$C$17,MATCH(reactions!H$1,'reaction types'!$A$1:$C$1,0),0)</f>
        <v>12</v>
      </c>
    </row>
    <row r="23949" spans="1:8">
      <c r="A23949" t="s">
        <v>696</v>
      </c>
      <c r="B23949" t="s">
        <v>1037</v>
      </c>
      <c r="C23949" s="2">
        <v>44237.036805555559</v>
      </c>
      <c r="D23949" s="2" t="str">
        <f t="shared" si="376"/>
        <v>February</v>
      </c>
      <c r="E23949" s="2"/>
      <c r="F23949" t="str">
        <f>VLOOKUP($A23949,Content!$B$1:$D$1001,MATCH(reactions!F$1,Content!$B$1:$D$1,0),0)</f>
        <v>photo</v>
      </c>
      <c r="G23949" t="str">
        <f>VLOOKUP($A23949,Content!$B$1:$D$1001,MATCH(reactions!G$1,Content!$B$1:$D$1,0),0)</f>
        <v>cooking</v>
      </c>
      <c r="H23949">
        <f>VLOOKUP(B23949,'reaction types'!$A$1:$C$17,MATCH(reactions!H$1,'reaction types'!$A$1:$C$1,0),0)</f>
        <v>0</v>
      </c>
    </row>
    <row r="23950" spans="1:8">
      <c r="A23950" t="s">
        <v>697</v>
      </c>
      <c r="B23950" t="s">
        <v>1050</v>
      </c>
      <c r="C23950" s="2">
        <v>44242.734027777777</v>
      </c>
      <c r="D23950" s="2" t="str">
        <f t="shared" si="376"/>
        <v>February</v>
      </c>
      <c r="E23950" s="2"/>
      <c r="F23950" t="str">
        <f>VLOOKUP($A23950,Content!$B$1:$D$1001,MATCH(reactions!F$1,Content!$B$1:$D$1,0),0)</f>
        <v>audio</v>
      </c>
      <c r="G23950" t="str">
        <f>VLOOKUP($A23950,Content!$B$1:$D$1001,MATCH(reactions!G$1,Content!$B$1:$D$1,0),0)</f>
        <v>Fitness</v>
      </c>
      <c r="H23950">
        <f>VLOOKUP(B23950,'reaction types'!$A$1:$C$17,MATCH(reactions!H$1,'reaction types'!$A$1:$C$1,0),0)</f>
        <v>60</v>
      </c>
    </row>
    <row r="23951" spans="1:8">
      <c r="A23951" t="s">
        <v>699</v>
      </c>
      <c r="B23951" t="s">
        <v>1041</v>
      </c>
      <c r="C23951" s="2">
        <v>44238.15902777778</v>
      </c>
      <c r="D23951" s="2" t="str">
        <f t="shared" si="376"/>
        <v>February</v>
      </c>
      <c r="E23951" s="2"/>
      <c r="F23951" t="str">
        <f>VLOOKUP($A23951,Content!$B$1:$D$1001,MATCH(reactions!F$1,Content!$B$1:$D$1,0),0)</f>
        <v>GIF</v>
      </c>
      <c r="G23951" t="str">
        <f>VLOOKUP($A23951,Content!$B$1:$D$1001,MATCH(reactions!G$1,Content!$B$1:$D$1,0),0)</f>
        <v>public speaking</v>
      </c>
      <c r="H23951">
        <f>VLOOKUP(B23951,'reaction types'!$A$1:$C$17,MATCH(reactions!H$1,'reaction types'!$A$1:$C$1,0),0)</f>
        <v>35</v>
      </c>
    </row>
    <row r="23952" spans="1:8">
      <c r="A23952" t="s">
        <v>700</v>
      </c>
      <c r="B23952" t="s">
        <v>1040</v>
      </c>
      <c r="C23952" s="2">
        <v>44241.375</v>
      </c>
      <c r="D23952" s="2" t="str">
        <f t="shared" si="376"/>
        <v>February</v>
      </c>
      <c r="E23952" s="2"/>
      <c r="F23952" t="str">
        <f>VLOOKUP($A23952,Content!$B$1:$D$1001,MATCH(reactions!F$1,Content!$B$1:$D$1,0),0)</f>
        <v>video</v>
      </c>
      <c r="G23952" t="str">
        <f>VLOOKUP($A23952,Content!$B$1:$D$1001,MATCH(reactions!G$1,Content!$B$1:$D$1,0),0)</f>
        <v>fitness</v>
      </c>
      <c r="H23952">
        <f>VLOOKUP(B23952,'reaction types'!$A$1:$C$17,MATCH(reactions!H$1,'reaction types'!$A$1:$C$1,0),0)</f>
        <v>30</v>
      </c>
    </row>
    <row r="23953" spans="1:8">
      <c r="A23953" t="s">
        <v>700</v>
      </c>
      <c r="B23953" t="s">
        <v>1040</v>
      </c>
      <c r="C23953" s="2">
        <v>44247.45</v>
      </c>
      <c r="D23953" s="2" t="str">
        <f t="shared" si="376"/>
        <v>February</v>
      </c>
      <c r="E23953" s="2"/>
      <c r="F23953" t="str">
        <f>VLOOKUP($A23953,Content!$B$1:$D$1001,MATCH(reactions!F$1,Content!$B$1:$D$1,0),0)</f>
        <v>video</v>
      </c>
      <c r="G23953" t="str">
        <f>VLOOKUP($A23953,Content!$B$1:$D$1001,MATCH(reactions!G$1,Content!$B$1:$D$1,0),0)</f>
        <v>fitness</v>
      </c>
      <c r="H23953">
        <f>VLOOKUP(B23953,'reaction types'!$A$1:$C$17,MATCH(reactions!H$1,'reaction types'!$A$1:$C$1,0),0)</f>
        <v>30</v>
      </c>
    </row>
    <row r="23954" spans="1:8">
      <c r="A23954" t="s">
        <v>701</v>
      </c>
      <c r="B23954" t="s">
        <v>1049</v>
      </c>
      <c r="C23954" s="2">
        <v>44234.814583333333</v>
      </c>
      <c r="D23954" s="2" t="str">
        <f t="shared" si="376"/>
        <v>February</v>
      </c>
      <c r="E23954" s="2"/>
      <c r="F23954" t="str">
        <f>VLOOKUP($A23954,Content!$B$1:$D$1001,MATCH(reactions!F$1,Content!$B$1:$D$1,0),0)</f>
        <v>photo</v>
      </c>
      <c r="G23954" t="str">
        <f>VLOOKUP($A23954,Content!$B$1:$D$1001,MATCH(reactions!G$1,Content!$B$1:$D$1,0),0)</f>
        <v>science</v>
      </c>
      <c r="H23954">
        <f>VLOOKUP(B23954,'reaction types'!$A$1:$C$17,MATCH(reactions!H$1,'reaction types'!$A$1:$C$1,0),0)</f>
        <v>50</v>
      </c>
    </row>
    <row r="23955" spans="1:8">
      <c r="A23955" t="s">
        <v>702</v>
      </c>
      <c r="B23955" t="s">
        <v>1040</v>
      </c>
      <c r="C23955" s="2">
        <v>44243.212500000001</v>
      </c>
      <c r="D23955" s="2" t="str">
        <f t="shared" si="376"/>
        <v>February</v>
      </c>
      <c r="E23955" s="2"/>
      <c r="F23955" t="str">
        <f>VLOOKUP($A23955,Content!$B$1:$D$1001,MATCH(reactions!F$1,Content!$B$1:$D$1,0),0)</f>
        <v>photo</v>
      </c>
      <c r="G23955" t="str">
        <f>VLOOKUP($A23955,Content!$B$1:$D$1001,MATCH(reactions!G$1,Content!$B$1:$D$1,0),0)</f>
        <v>animals</v>
      </c>
      <c r="H23955">
        <f>VLOOKUP(B23955,'reaction types'!$A$1:$C$17,MATCH(reactions!H$1,'reaction types'!$A$1:$C$1,0),0)</f>
        <v>30</v>
      </c>
    </row>
    <row r="23956" spans="1:8">
      <c r="A23956" t="s">
        <v>703</v>
      </c>
      <c r="B23956" t="s">
        <v>1049</v>
      </c>
      <c r="C23956" s="2">
        <v>44239.427083333336</v>
      </c>
      <c r="D23956" s="2" t="str">
        <f t="shared" si="376"/>
        <v>February</v>
      </c>
      <c r="E23956" s="2"/>
      <c r="F23956" t="str">
        <f>VLOOKUP($A23956,Content!$B$1:$D$1001,MATCH(reactions!F$1,Content!$B$1:$D$1,0),0)</f>
        <v>GIF</v>
      </c>
      <c r="G23956" t="str">
        <f>VLOOKUP($A23956,Content!$B$1:$D$1001,MATCH(reactions!G$1,Content!$B$1:$D$1,0),0)</f>
        <v>travel</v>
      </c>
      <c r="H23956">
        <f>VLOOKUP(B23956,'reaction types'!$A$1:$C$17,MATCH(reactions!H$1,'reaction types'!$A$1:$C$1,0),0)</f>
        <v>50</v>
      </c>
    </row>
    <row r="23957" spans="1:8">
      <c r="A23957" t="s">
        <v>703</v>
      </c>
      <c r="B23957" t="s">
        <v>1051</v>
      </c>
      <c r="C23957" s="2">
        <v>44241.779861111114</v>
      </c>
      <c r="D23957" s="2" t="str">
        <f t="shared" si="376"/>
        <v>February</v>
      </c>
      <c r="E23957" s="2"/>
      <c r="F23957" t="str">
        <f>VLOOKUP($A23957,Content!$B$1:$D$1001,MATCH(reactions!F$1,Content!$B$1:$D$1,0),0)</f>
        <v>GIF</v>
      </c>
      <c r="G23957" t="str">
        <f>VLOOKUP($A23957,Content!$B$1:$D$1001,MATCH(reactions!G$1,Content!$B$1:$D$1,0),0)</f>
        <v>travel</v>
      </c>
      <c r="H23957">
        <f>VLOOKUP(B23957,'reaction types'!$A$1:$C$17,MATCH(reactions!H$1,'reaction types'!$A$1:$C$1,0),0)</f>
        <v>70</v>
      </c>
    </row>
    <row r="23958" spans="1:8">
      <c r="A23958" t="s">
        <v>705</v>
      </c>
      <c r="B23958" t="s">
        <v>1039</v>
      </c>
      <c r="C23958" s="2">
        <v>44228.715277777781</v>
      </c>
      <c r="D23958" s="2" t="str">
        <f t="shared" si="376"/>
        <v>February</v>
      </c>
      <c r="E23958" s="2"/>
      <c r="F23958" t="str">
        <f>VLOOKUP($A23958,Content!$B$1:$D$1001,MATCH(reactions!F$1,Content!$B$1:$D$1,0),0)</f>
        <v>audio</v>
      </c>
      <c r="G23958" t="str">
        <f>VLOOKUP($A23958,Content!$B$1:$D$1001,MATCH(reactions!G$1,Content!$B$1:$D$1,0),0)</f>
        <v>technology</v>
      </c>
      <c r="H23958">
        <f>VLOOKUP(B23958,'reaction types'!$A$1:$C$17,MATCH(reactions!H$1,'reaction types'!$A$1:$C$1,0),0)</f>
        <v>15</v>
      </c>
    </row>
    <row r="23959" spans="1:8">
      <c r="A23959" t="s">
        <v>706</v>
      </c>
      <c r="B23959" t="s">
        <v>1043</v>
      </c>
      <c r="C23959" s="2">
        <v>44250.98333333333</v>
      </c>
      <c r="D23959" s="2" t="str">
        <f t="shared" si="376"/>
        <v>February</v>
      </c>
      <c r="E23959" s="2"/>
      <c r="F23959" t="str">
        <f>VLOOKUP($A23959,Content!$B$1:$D$1001,MATCH(reactions!F$1,Content!$B$1:$D$1,0),0)</f>
        <v>video</v>
      </c>
      <c r="G23959" t="str">
        <f>VLOOKUP($A23959,Content!$B$1:$D$1001,MATCH(reactions!G$1,Content!$B$1:$D$1,0),0)</f>
        <v>tennis</v>
      </c>
      <c r="H23959">
        <f>VLOOKUP(B23959,'reaction types'!$A$1:$C$17,MATCH(reactions!H$1,'reaction types'!$A$1:$C$1,0),0)</f>
        <v>5</v>
      </c>
    </row>
    <row r="23960" spans="1:8">
      <c r="A23960" t="s">
        <v>706</v>
      </c>
      <c r="B23960" t="s">
        <v>1048</v>
      </c>
      <c r="C23960" s="2">
        <v>44239.893055555556</v>
      </c>
      <c r="D23960" s="2" t="str">
        <f t="shared" si="376"/>
        <v>February</v>
      </c>
      <c r="E23960" s="2"/>
      <c r="F23960" t="str">
        <f>VLOOKUP($A23960,Content!$B$1:$D$1001,MATCH(reactions!F$1,Content!$B$1:$D$1,0),0)</f>
        <v>video</v>
      </c>
      <c r="G23960" t="str">
        <f>VLOOKUP($A23960,Content!$B$1:$D$1001,MATCH(reactions!G$1,Content!$B$1:$D$1,0),0)</f>
        <v>tennis</v>
      </c>
      <c r="H23960">
        <f>VLOOKUP(B23960,'reaction types'!$A$1:$C$17,MATCH(reactions!H$1,'reaction types'!$A$1:$C$1,0),0)</f>
        <v>12</v>
      </c>
    </row>
    <row r="23961" spans="1:8">
      <c r="A23961" t="s">
        <v>707</v>
      </c>
      <c r="B23961" t="s">
        <v>1052</v>
      </c>
      <c r="C23961" s="2">
        <v>44232.145138888889</v>
      </c>
      <c r="D23961" s="2" t="str">
        <f t="shared" si="376"/>
        <v>February</v>
      </c>
      <c r="E23961" s="2"/>
      <c r="F23961" t="str">
        <f>VLOOKUP($A23961,Content!$B$1:$D$1001,MATCH(reactions!F$1,Content!$B$1:$D$1,0),0)</f>
        <v>video</v>
      </c>
      <c r="G23961" t="str">
        <f>VLOOKUP($A23961,Content!$B$1:$D$1001,MATCH(reactions!G$1,Content!$B$1:$D$1,0),0)</f>
        <v>culture</v>
      </c>
      <c r="H23961">
        <f>VLOOKUP(B23961,'reaction types'!$A$1:$C$17,MATCH(reactions!H$1,'reaction types'!$A$1:$C$1,0),0)</f>
        <v>72</v>
      </c>
    </row>
    <row r="23962" spans="1:8">
      <c r="A23962" t="s">
        <v>707</v>
      </c>
      <c r="B23962" t="s">
        <v>1044</v>
      </c>
      <c r="C23962" s="2">
        <v>44243.844444444447</v>
      </c>
      <c r="D23962" s="2" t="str">
        <f t="shared" si="376"/>
        <v>February</v>
      </c>
      <c r="E23962" s="2"/>
      <c r="F23962" t="str">
        <f>VLOOKUP($A23962,Content!$B$1:$D$1001,MATCH(reactions!F$1,Content!$B$1:$D$1,0),0)</f>
        <v>video</v>
      </c>
      <c r="G23962" t="str">
        <f>VLOOKUP($A23962,Content!$B$1:$D$1001,MATCH(reactions!G$1,Content!$B$1:$D$1,0),0)</f>
        <v>culture</v>
      </c>
      <c r="H23962">
        <f>VLOOKUP(B23962,'reaction types'!$A$1:$C$17,MATCH(reactions!H$1,'reaction types'!$A$1:$C$1,0),0)</f>
        <v>65</v>
      </c>
    </row>
    <row r="23963" spans="1:8">
      <c r="A23963" t="s">
        <v>707</v>
      </c>
      <c r="B23963" t="s">
        <v>1048</v>
      </c>
      <c r="C23963" s="2">
        <v>44246.941666666666</v>
      </c>
      <c r="D23963" s="2" t="str">
        <f t="shared" si="376"/>
        <v>February</v>
      </c>
      <c r="E23963" s="2"/>
      <c r="F23963" t="str">
        <f>VLOOKUP($A23963,Content!$B$1:$D$1001,MATCH(reactions!F$1,Content!$B$1:$D$1,0),0)</f>
        <v>video</v>
      </c>
      <c r="G23963" t="str">
        <f>VLOOKUP($A23963,Content!$B$1:$D$1001,MATCH(reactions!G$1,Content!$B$1:$D$1,0),0)</f>
        <v>culture</v>
      </c>
      <c r="H23963">
        <f>VLOOKUP(B23963,'reaction types'!$A$1:$C$17,MATCH(reactions!H$1,'reaction types'!$A$1:$C$1,0),0)</f>
        <v>12</v>
      </c>
    </row>
    <row r="23964" spans="1:8">
      <c r="A23964" t="s">
        <v>711</v>
      </c>
      <c r="B23964" t="s">
        <v>1050</v>
      </c>
      <c r="C23964" s="2">
        <v>44253.647916666669</v>
      </c>
      <c r="D23964" s="2" t="str">
        <f t="shared" si="376"/>
        <v>February</v>
      </c>
      <c r="E23964" s="2"/>
      <c r="F23964" t="str">
        <f>VLOOKUP($A23964,Content!$B$1:$D$1001,MATCH(reactions!F$1,Content!$B$1:$D$1,0),0)</f>
        <v>video</v>
      </c>
      <c r="G23964" t="str">
        <f>VLOOKUP($A23964,Content!$B$1:$D$1001,MATCH(reactions!G$1,Content!$B$1:$D$1,0),0)</f>
        <v>travel</v>
      </c>
      <c r="H23964">
        <f>VLOOKUP(B23964,'reaction types'!$A$1:$C$17,MATCH(reactions!H$1,'reaction types'!$A$1:$C$1,0),0)</f>
        <v>60</v>
      </c>
    </row>
    <row r="23965" spans="1:8">
      <c r="A23965" t="s">
        <v>712</v>
      </c>
      <c r="B23965" t="s">
        <v>1052</v>
      </c>
      <c r="C23965" s="2">
        <v>44231.833333333336</v>
      </c>
      <c r="D23965" s="2" t="str">
        <f t="shared" si="376"/>
        <v>February</v>
      </c>
      <c r="E23965" s="2"/>
      <c r="F23965" t="str">
        <f>VLOOKUP($A23965,Content!$B$1:$D$1001,MATCH(reactions!F$1,Content!$B$1:$D$1,0),0)</f>
        <v>GIF</v>
      </c>
      <c r="G23965" t="str">
        <f>VLOOKUP($A23965,Content!$B$1:$D$1001,MATCH(reactions!G$1,Content!$B$1:$D$1,0),0)</f>
        <v>technology</v>
      </c>
      <c r="H23965">
        <f>VLOOKUP(B23965,'reaction types'!$A$1:$C$17,MATCH(reactions!H$1,'reaction types'!$A$1:$C$1,0),0)</f>
        <v>72</v>
      </c>
    </row>
    <row r="23966" spans="1:8">
      <c r="A23966" t="s">
        <v>712</v>
      </c>
      <c r="B23966" t="s">
        <v>1040</v>
      </c>
      <c r="C23966" s="2">
        <v>44230.757638888892</v>
      </c>
      <c r="D23966" s="2" t="str">
        <f t="shared" si="376"/>
        <v>February</v>
      </c>
      <c r="E23966" s="2"/>
      <c r="F23966" t="str">
        <f>VLOOKUP($A23966,Content!$B$1:$D$1001,MATCH(reactions!F$1,Content!$B$1:$D$1,0),0)</f>
        <v>GIF</v>
      </c>
      <c r="G23966" t="str">
        <f>VLOOKUP($A23966,Content!$B$1:$D$1001,MATCH(reactions!G$1,Content!$B$1:$D$1,0),0)</f>
        <v>technology</v>
      </c>
      <c r="H23966">
        <f>VLOOKUP(B23966,'reaction types'!$A$1:$C$17,MATCH(reactions!H$1,'reaction types'!$A$1:$C$1,0),0)</f>
        <v>30</v>
      </c>
    </row>
    <row r="23967" spans="1:8">
      <c r="A23967" t="s">
        <v>713</v>
      </c>
      <c r="B23967" t="s">
        <v>1042</v>
      </c>
      <c r="C23967" s="2">
        <v>44248.1</v>
      </c>
      <c r="D23967" s="2" t="str">
        <f t="shared" si="376"/>
        <v>February</v>
      </c>
      <c r="E23967" s="2"/>
      <c r="F23967" t="str">
        <f>VLOOKUP($A23967,Content!$B$1:$D$1001,MATCH(reactions!F$1,Content!$B$1:$D$1,0),0)</f>
        <v>video</v>
      </c>
      <c r="G23967" t="str">
        <f>VLOOKUP($A23967,Content!$B$1:$D$1001,MATCH(reactions!G$1,Content!$B$1:$D$1,0),0)</f>
        <v>cooking</v>
      </c>
      <c r="H23967">
        <f>VLOOKUP(B23967,'reaction types'!$A$1:$C$17,MATCH(reactions!H$1,'reaction types'!$A$1:$C$1,0),0)</f>
        <v>70</v>
      </c>
    </row>
    <row r="23968" spans="1:8">
      <c r="A23968" t="s">
        <v>714</v>
      </c>
      <c r="B23968" t="s">
        <v>1043</v>
      </c>
      <c r="C23968" s="2">
        <v>44253.394444444442</v>
      </c>
      <c r="D23968" s="2" t="str">
        <f t="shared" si="376"/>
        <v>February</v>
      </c>
      <c r="E23968" s="2"/>
      <c r="F23968" t="str">
        <f>VLOOKUP($A23968,Content!$B$1:$D$1001,MATCH(reactions!F$1,Content!$B$1:$D$1,0),0)</f>
        <v>photo</v>
      </c>
      <c r="G23968" t="str">
        <f>VLOOKUP($A23968,Content!$B$1:$D$1001,MATCH(reactions!G$1,Content!$B$1:$D$1,0),0)</f>
        <v>animals</v>
      </c>
      <c r="H23968">
        <f>VLOOKUP(B23968,'reaction types'!$A$1:$C$17,MATCH(reactions!H$1,'reaction types'!$A$1:$C$1,0),0)</f>
        <v>5</v>
      </c>
    </row>
    <row r="23969" spans="1:8">
      <c r="A23969" t="s">
        <v>715</v>
      </c>
      <c r="B23969" t="s">
        <v>1047</v>
      </c>
      <c r="C23969" s="2">
        <v>44233.019444444442</v>
      </c>
      <c r="D23969" s="2" t="str">
        <f t="shared" si="376"/>
        <v>February</v>
      </c>
      <c r="E23969" s="2"/>
      <c r="F23969" t="str">
        <f>VLOOKUP($A23969,Content!$B$1:$D$1001,MATCH(reactions!F$1,Content!$B$1:$D$1,0),0)</f>
        <v>photo</v>
      </c>
      <c r="G23969" t="str">
        <f>VLOOKUP($A23969,Content!$B$1:$D$1001,MATCH(reactions!G$1,Content!$B$1:$D$1,0),0)</f>
        <v>cooking</v>
      </c>
      <c r="H23969">
        <f>VLOOKUP(B23969,'reaction types'!$A$1:$C$17,MATCH(reactions!H$1,'reaction types'!$A$1:$C$1,0),0)</f>
        <v>45</v>
      </c>
    </row>
    <row r="23970" spans="1:8">
      <c r="A23970" t="s">
        <v>721</v>
      </c>
      <c r="B23970" t="s">
        <v>1040</v>
      </c>
      <c r="C23970" s="2">
        <v>44248.57708333333</v>
      </c>
      <c r="D23970" s="2" t="str">
        <f t="shared" si="376"/>
        <v>February</v>
      </c>
      <c r="E23970" s="2"/>
      <c r="F23970" t="str">
        <f>VLOOKUP($A23970,Content!$B$1:$D$1001,MATCH(reactions!F$1,Content!$B$1:$D$1,0),0)</f>
        <v>video</v>
      </c>
      <c r="G23970" t="str">
        <f>VLOOKUP($A23970,Content!$B$1:$D$1001,MATCH(reactions!G$1,Content!$B$1:$D$1,0),0)</f>
        <v>fitness</v>
      </c>
      <c r="H23970">
        <f>VLOOKUP(B23970,'reaction types'!$A$1:$C$17,MATCH(reactions!H$1,'reaction types'!$A$1:$C$1,0),0)</f>
        <v>30</v>
      </c>
    </row>
    <row r="23971" spans="1:8">
      <c r="A23971" t="s">
        <v>721</v>
      </c>
      <c r="B23971" t="s">
        <v>1050</v>
      </c>
      <c r="C23971" s="2">
        <v>44255.256249999999</v>
      </c>
      <c r="D23971" s="2" t="str">
        <f t="shared" si="376"/>
        <v>February</v>
      </c>
      <c r="E23971" s="2"/>
      <c r="F23971" t="str">
        <f>VLOOKUP($A23971,Content!$B$1:$D$1001,MATCH(reactions!F$1,Content!$B$1:$D$1,0),0)</f>
        <v>video</v>
      </c>
      <c r="G23971" t="str">
        <f>VLOOKUP($A23971,Content!$B$1:$D$1001,MATCH(reactions!G$1,Content!$B$1:$D$1,0),0)</f>
        <v>fitness</v>
      </c>
      <c r="H23971">
        <f>VLOOKUP(B23971,'reaction types'!$A$1:$C$17,MATCH(reactions!H$1,'reaction types'!$A$1:$C$1,0),0)</f>
        <v>60</v>
      </c>
    </row>
    <row r="23972" spans="1:8">
      <c r="A23972" t="s">
        <v>721</v>
      </c>
      <c r="B23972" t="s">
        <v>1040</v>
      </c>
      <c r="C23972" s="2">
        <v>44238.390972222223</v>
      </c>
      <c r="D23972" s="2" t="str">
        <f t="shared" si="376"/>
        <v>February</v>
      </c>
      <c r="E23972" s="2"/>
      <c r="F23972" t="str">
        <f>VLOOKUP($A23972,Content!$B$1:$D$1001,MATCH(reactions!F$1,Content!$B$1:$D$1,0),0)</f>
        <v>video</v>
      </c>
      <c r="G23972" t="str">
        <f>VLOOKUP($A23972,Content!$B$1:$D$1001,MATCH(reactions!G$1,Content!$B$1:$D$1,0),0)</f>
        <v>fitness</v>
      </c>
      <c r="H23972">
        <f>VLOOKUP(B23972,'reaction types'!$A$1:$C$17,MATCH(reactions!H$1,'reaction types'!$A$1:$C$1,0),0)</f>
        <v>30</v>
      </c>
    </row>
    <row r="23973" spans="1:8">
      <c r="A23973" t="s">
        <v>722</v>
      </c>
      <c r="B23973" t="s">
        <v>1051</v>
      </c>
      <c r="C23973" s="2">
        <v>44252.512499999997</v>
      </c>
      <c r="D23973" s="2" t="str">
        <f t="shared" si="376"/>
        <v>February</v>
      </c>
      <c r="E23973" s="2"/>
      <c r="F23973" t="str">
        <f>VLOOKUP($A23973,Content!$B$1:$D$1001,MATCH(reactions!F$1,Content!$B$1:$D$1,0),0)</f>
        <v>photo</v>
      </c>
      <c r="G23973" t="str">
        <f>VLOOKUP($A23973,Content!$B$1:$D$1001,MATCH(reactions!G$1,Content!$B$1:$D$1,0),0)</f>
        <v>studying</v>
      </c>
      <c r="H23973">
        <f>VLOOKUP(B23973,'reaction types'!$A$1:$C$17,MATCH(reactions!H$1,'reaction types'!$A$1:$C$1,0),0)</f>
        <v>70</v>
      </c>
    </row>
    <row r="23974" spans="1:8">
      <c r="A23974" t="s">
        <v>722</v>
      </c>
      <c r="B23974" t="s">
        <v>1046</v>
      </c>
      <c r="C23974" s="2">
        <v>44247.607638888891</v>
      </c>
      <c r="D23974" s="2" t="str">
        <f t="shared" si="376"/>
        <v>February</v>
      </c>
      <c r="E23974" s="2"/>
      <c r="F23974" t="str">
        <f>VLOOKUP($A23974,Content!$B$1:$D$1001,MATCH(reactions!F$1,Content!$B$1:$D$1,0),0)</f>
        <v>photo</v>
      </c>
      <c r="G23974" t="str">
        <f>VLOOKUP($A23974,Content!$B$1:$D$1001,MATCH(reactions!G$1,Content!$B$1:$D$1,0),0)</f>
        <v>studying</v>
      </c>
      <c r="H23974">
        <f>VLOOKUP(B23974,'reaction types'!$A$1:$C$17,MATCH(reactions!H$1,'reaction types'!$A$1:$C$1,0),0)</f>
        <v>75</v>
      </c>
    </row>
    <row r="23975" spans="1:8">
      <c r="A23975" t="s">
        <v>722</v>
      </c>
      <c r="B23975" t="s">
        <v>1042</v>
      </c>
      <c r="C23975" s="2">
        <v>44234.818749999999</v>
      </c>
      <c r="D23975" s="2" t="str">
        <f t="shared" si="376"/>
        <v>February</v>
      </c>
      <c r="E23975" s="2"/>
      <c r="F23975" t="str">
        <f>VLOOKUP($A23975,Content!$B$1:$D$1001,MATCH(reactions!F$1,Content!$B$1:$D$1,0),0)</f>
        <v>photo</v>
      </c>
      <c r="G23975" t="str">
        <f>VLOOKUP($A23975,Content!$B$1:$D$1001,MATCH(reactions!G$1,Content!$B$1:$D$1,0),0)</f>
        <v>studying</v>
      </c>
      <c r="H23975">
        <f>VLOOKUP(B23975,'reaction types'!$A$1:$C$17,MATCH(reactions!H$1,'reaction types'!$A$1:$C$1,0),0)</f>
        <v>70</v>
      </c>
    </row>
    <row r="23976" spans="1:8">
      <c r="A23976" t="s">
        <v>722</v>
      </c>
      <c r="B23976" t="s">
        <v>1044</v>
      </c>
      <c r="C23976" s="2">
        <v>44229.603472222225</v>
      </c>
      <c r="D23976" s="2" t="str">
        <f t="shared" si="376"/>
        <v>February</v>
      </c>
      <c r="E23976" s="2"/>
      <c r="F23976" t="str">
        <f>VLOOKUP($A23976,Content!$B$1:$D$1001,MATCH(reactions!F$1,Content!$B$1:$D$1,0),0)</f>
        <v>photo</v>
      </c>
      <c r="G23976" t="str">
        <f>VLOOKUP($A23976,Content!$B$1:$D$1001,MATCH(reactions!G$1,Content!$B$1:$D$1,0),0)</f>
        <v>studying</v>
      </c>
      <c r="H23976">
        <f>VLOOKUP(B23976,'reaction types'!$A$1:$C$17,MATCH(reactions!H$1,'reaction types'!$A$1:$C$1,0),0)</f>
        <v>65</v>
      </c>
    </row>
    <row r="23977" spans="1:8">
      <c r="A23977" t="s">
        <v>722</v>
      </c>
      <c r="B23977" t="s">
        <v>1050</v>
      </c>
      <c r="C23977" s="2">
        <v>44244.201388888891</v>
      </c>
      <c r="D23977" s="2" t="str">
        <f t="shared" si="376"/>
        <v>February</v>
      </c>
      <c r="E23977" s="2"/>
      <c r="F23977" t="str">
        <f>VLOOKUP($A23977,Content!$B$1:$D$1001,MATCH(reactions!F$1,Content!$B$1:$D$1,0),0)</f>
        <v>photo</v>
      </c>
      <c r="G23977" t="str">
        <f>VLOOKUP($A23977,Content!$B$1:$D$1001,MATCH(reactions!G$1,Content!$B$1:$D$1,0),0)</f>
        <v>studying</v>
      </c>
      <c r="H23977">
        <f>VLOOKUP(B23977,'reaction types'!$A$1:$C$17,MATCH(reactions!H$1,'reaction types'!$A$1:$C$1,0),0)</f>
        <v>60</v>
      </c>
    </row>
    <row r="23978" spans="1:8">
      <c r="A23978" t="s">
        <v>723</v>
      </c>
      <c r="B23978" t="s">
        <v>1051</v>
      </c>
      <c r="C23978" s="2">
        <v>44255.214583333334</v>
      </c>
      <c r="D23978" s="2" t="str">
        <f t="shared" si="376"/>
        <v>February</v>
      </c>
      <c r="E23978" s="2"/>
      <c r="F23978" t="str">
        <f>VLOOKUP($A23978,Content!$B$1:$D$1001,MATCH(reactions!F$1,Content!$B$1:$D$1,0),0)</f>
        <v>audio</v>
      </c>
      <c r="G23978" t="str">
        <f>VLOOKUP($A23978,Content!$B$1:$D$1001,MATCH(reactions!G$1,Content!$B$1:$D$1,0),0)</f>
        <v>education</v>
      </c>
      <c r="H23978">
        <f>VLOOKUP(B23978,'reaction types'!$A$1:$C$17,MATCH(reactions!H$1,'reaction types'!$A$1:$C$1,0),0)</f>
        <v>70</v>
      </c>
    </row>
    <row r="23979" spans="1:8">
      <c r="A23979" t="s">
        <v>724</v>
      </c>
      <c r="B23979" t="s">
        <v>1040</v>
      </c>
      <c r="C23979" s="2">
        <v>44249.374305555553</v>
      </c>
      <c r="D23979" s="2" t="str">
        <f t="shared" si="376"/>
        <v>February</v>
      </c>
      <c r="E23979" s="2"/>
      <c r="F23979" t="str">
        <f>VLOOKUP($A23979,Content!$B$1:$D$1001,MATCH(reactions!F$1,Content!$B$1:$D$1,0),0)</f>
        <v>photo</v>
      </c>
      <c r="G23979" t="str">
        <f>VLOOKUP($A23979,Content!$B$1:$D$1001,MATCH(reactions!G$1,Content!$B$1:$D$1,0),0)</f>
        <v>cooking</v>
      </c>
      <c r="H23979">
        <f>VLOOKUP(B23979,'reaction types'!$A$1:$C$17,MATCH(reactions!H$1,'reaction types'!$A$1:$C$1,0),0)</f>
        <v>30</v>
      </c>
    </row>
    <row r="23980" spans="1:8">
      <c r="A23980" t="s">
        <v>724</v>
      </c>
      <c r="B23980" t="s">
        <v>1049</v>
      </c>
      <c r="C23980" s="2">
        <v>44231.095833333333</v>
      </c>
      <c r="D23980" s="2" t="str">
        <f t="shared" si="376"/>
        <v>February</v>
      </c>
      <c r="E23980" s="2"/>
      <c r="F23980" t="str">
        <f>VLOOKUP($A23980,Content!$B$1:$D$1001,MATCH(reactions!F$1,Content!$B$1:$D$1,0),0)</f>
        <v>photo</v>
      </c>
      <c r="G23980" t="str">
        <f>VLOOKUP($A23980,Content!$B$1:$D$1001,MATCH(reactions!G$1,Content!$B$1:$D$1,0),0)</f>
        <v>cooking</v>
      </c>
      <c r="H23980">
        <f>VLOOKUP(B23980,'reaction types'!$A$1:$C$17,MATCH(reactions!H$1,'reaction types'!$A$1:$C$1,0),0)</f>
        <v>50</v>
      </c>
    </row>
    <row r="23981" spans="1:8">
      <c r="A23981" t="s">
        <v>724</v>
      </c>
      <c r="B23981" t="s">
        <v>1041</v>
      </c>
      <c r="C23981" s="2">
        <v>44246.456944444442</v>
      </c>
      <c r="D23981" s="2" t="str">
        <f t="shared" si="376"/>
        <v>February</v>
      </c>
      <c r="E23981" s="2"/>
      <c r="F23981" t="str">
        <f>VLOOKUP($A23981,Content!$B$1:$D$1001,MATCH(reactions!F$1,Content!$B$1:$D$1,0),0)</f>
        <v>photo</v>
      </c>
      <c r="G23981" t="str">
        <f>VLOOKUP($A23981,Content!$B$1:$D$1001,MATCH(reactions!G$1,Content!$B$1:$D$1,0),0)</f>
        <v>cooking</v>
      </c>
      <c r="H23981">
        <f>VLOOKUP(B23981,'reaction types'!$A$1:$C$17,MATCH(reactions!H$1,'reaction types'!$A$1:$C$1,0),0)</f>
        <v>35</v>
      </c>
    </row>
    <row r="23982" spans="1:8">
      <c r="A23982" t="s">
        <v>725</v>
      </c>
      <c r="B23982" t="s">
        <v>1047</v>
      </c>
      <c r="C23982" s="2">
        <v>44242.8125</v>
      </c>
      <c r="D23982" s="2" t="str">
        <f t="shared" si="376"/>
        <v>February</v>
      </c>
      <c r="E23982" s="2"/>
      <c r="F23982" t="str">
        <f>VLOOKUP($A23982,Content!$B$1:$D$1001,MATCH(reactions!F$1,Content!$B$1:$D$1,0),0)</f>
        <v>photo</v>
      </c>
      <c r="G23982" t="str">
        <f>VLOOKUP($A23982,Content!$B$1:$D$1001,MATCH(reactions!G$1,Content!$B$1:$D$1,0),0)</f>
        <v>animals</v>
      </c>
      <c r="H23982">
        <f>VLOOKUP(B23982,'reaction types'!$A$1:$C$17,MATCH(reactions!H$1,'reaction types'!$A$1:$C$1,0),0)</f>
        <v>45</v>
      </c>
    </row>
    <row r="23983" spans="1:8">
      <c r="A23983" t="s">
        <v>726</v>
      </c>
      <c r="B23983" t="s">
        <v>1040</v>
      </c>
      <c r="C23983" s="2">
        <v>44247.415972222225</v>
      </c>
      <c r="D23983" s="2" t="str">
        <f t="shared" si="376"/>
        <v>February</v>
      </c>
      <c r="E23983" s="2"/>
      <c r="F23983" t="str">
        <f>VLOOKUP($A23983,Content!$B$1:$D$1001,MATCH(reactions!F$1,Content!$B$1:$D$1,0),0)</f>
        <v>photo</v>
      </c>
      <c r="G23983" t="str">
        <f>VLOOKUP($A23983,Content!$B$1:$D$1001,MATCH(reactions!G$1,Content!$B$1:$D$1,0),0)</f>
        <v>travel</v>
      </c>
      <c r="H23983">
        <f>VLOOKUP(B23983,'reaction types'!$A$1:$C$17,MATCH(reactions!H$1,'reaction types'!$A$1:$C$1,0),0)</f>
        <v>30</v>
      </c>
    </row>
    <row r="23984" spans="1:8">
      <c r="A23984" t="s">
        <v>726</v>
      </c>
      <c r="B23984" t="s">
        <v>1041</v>
      </c>
      <c r="C23984" s="2">
        <v>44234.02847222222</v>
      </c>
      <c r="D23984" s="2" t="str">
        <f t="shared" si="376"/>
        <v>February</v>
      </c>
      <c r="E23984" s="2"/>
      <c r="F23984" t="str">
        <f>VLOOKUP($A23984,Content!$B$1:$D$1001,MATCH(reactions!F$1,Content!$B$1:$D$1,0),0)</f>
        <v>photo</v>
      </c>
      <c r="G23984" t="str">
        <f>VLOOKUP($A23984,Content!$B$1:$D$1001,MATCH(reactions!G$1,Content!$B$1:$D$1,0),0)</f>
        <v>travel</v>
      </c>
      <c r="H23984">
        <f>VLOOKUP(B23984,'reaction types'!$A$1:$C$17,MATCH(reactions!H$1,'reaction types'!$A$1:$C$1,0),0)</f>
        <v>35</v>
      </c>
    </row>
    <row r="23985" spans="1:8">
      <c r="A23985" t="s">
        <v>726</v>
      </c>
      <c r="B23985" t="s">
        <v>1049</v>
      </c>
      <c r="C23985" s="2">
        <v>44231.35</v>
      </c>
      <c r="D23985" s="2" t="str">
        <f t="shared" si="376"/>
        <v>February</v>
      </c>
      <c r="E23985" s="2"/>
      <c r="F23985" t="str">
        <f>VLOOKUP($A23985,Content!$B$1:$D$1001,MATCH(reactions!F$1,Content!$B$1:$D$1,0),0)</f>
        <v>photo</v>
      </c>
      <c r="G23985" t="str">
        <f>VLOOKUP($A23985,Content!$B$1:$D$1001,MATCH(reactions!G$1,Content!$B$1:$D$1,0),0)</f>
        <v>travel</v>
      </c>
      <c r="H23985">
        <f>VLOOKUP(B23985,'reaction types'!$A$1:$C$17,MATCH(reactions!H$1,'reaction types'!$A$1:$C$1,0),0)</f>
        <v>50</v>
      </c>
    </row>
    <row r="23986" spans="1:8">
      <c r="A23986" t="s">
        <v>727</v>
      </c>
      <c r="B23986" t="s">
        <v>1041</v>
      </c>
      <c r="C23986" s="2">
        <v>44237.75</v>
      </c>
      <c r="D23986" s="2" t="str">
        <f t="shared" si="376"/>
        <v>February</v>
      </c>
      <c r="E23986" s="2"/>
      <c r="F23986" t="str">
        <f>VLOOKUP($A23986,Content!$B$1:$D$1001,MATCH(reactions!F$1,Content!$B$1:$D$1,0),0)</f>
        <v>audio</v>
      </c>
      <c r="G23986" t="str">
        <f>VLOOKUP($A23986,Content!$B$1:$D$1001,MATCH(reactions!G$1,Content!$B$1:$D$1,0),0)</f>
        <v>technology</v>
      </c>
      <c r="H23986">
        <f>VLOOKUP(B23986,'reaction types'!$A$1:$C$17,MATCH(reactions!H$1,'reaction types'!$A$1:$C$1,0),0)</f>
        <v>35</v>
      </c>
    </row>
    <row r="23987" spans="1:8">
      <c r="A23987" t="s">
        <v>727</v>
      </c>
      <c r="B23987" t="s">
        <v>1042</v>
      </c>
      <c r="C23987" s="2">
        <v>44236.863888888889</v>
      </c>
      <c r="D23987" s="2" t="str">
        <f t="shared" si="376"/>
        <v>February</v>
      </c>
      <c r="E23987" s="2"/>
      <c r="F23987" t="str">
        <f>VLOOKUP($A23987,Content!$B$1:$D$1001,MATCH(reactions!F$1,Content!$B$1:$D$1,0),0)</f>
        <v>audio</v>
      </c>
      <c r="G23987" t="str">
        <f>VLOOKUP($A23987,Content!$B$1:$D$1001,MATCH(reactions!G$1,Content!$B$1:$D$1,0),0)</f>
        <v>technology</v>
      </c>
      <c r="H23987">
        <f>VLOOKUP(B23987,'reaction types'!$A$1:$C$17,MATCH(reactions!H$1,'reaction types'!$A$1:$C$1,0),0)</f>
        <v>70</v>
      </c>
    </row>
    <row r="23988" spans="1:8">
      <c r="A23988" t="s">
        <v>727</v>
      </c>
      <c r="B23988" t="s">
        <v>1051</v>
      </c>
      <c r="C23988" s="2">
        <v>44252.245138888888</v>
      </c>
      <c r="D23988" s="2" t="str">
        <f t="shared" si="376"/>
        <v>February</v>
      </c>
      <c r="E23988" s="2"/>
      <c r="F23988" t="str">
        <f>VLOOKUP($A23988,Content!$B$1:$D$1001,MATCH(reactions!F$1,Content!$B$1:$D$1,0),0)</f>
        <v>audio</v>
      </c>
      <c r="G23988" t="str">
        <f>VLOOKUP($A23988,Content!$B$1:$D$1001,MATCH(reactions!G$1,Content!$B$1:$D$1,0),0)</f>
        <v>technology</v>
      </c>
      <c r="H23988">
        <f>VLOOKUP(B23988,'reaction types'!$A$1:$C$17,MATCH(reactions!H$1,'reaction types'!$A$1:$C$1,0),0)</f>
        <v>70</v>
      </c>
    </row>
    <row r="23989" spans="1:8">
      <c r="A23989" t="s">
        <v>728</v>
      </c>
      <c r="B23989" t="s">
        <v>1042</v>
      </c>
      <c r="C23989" s="2">
        <v>44255.004166666666</v>
      </c>
      <c r="D23989" s="2" t="str">
        <f t="shared" si="376"/>
        <v>February</v>
      </c>
      <c r="E23989" s="2"/>
      <c r="F23989" t="str">
        <f>VLOOKUP($A23989,Content!$B$1:$D$1001,MATCH(reactions!F$1,Content!$B$1:$D$1,0),0)</f>
        <v>audio</v>
      </c>
      <c r="G23989" t="str">
        <f>VLOOKUP($A23989,Content!$B$1:$D$1001,MATCH(reactions!G$1,Content!$B$1:$D$1,0),0)</f>
        <v>culture</v>
      </c>
      <c r="H23989">
        <f>VLOOKUP(B23989,'reaction types'!$A$1:$C$17,MATCH(reactions!H$1,'reaction types'!$A$1:$C$1,0),0)</f>
        <v>70</v>
      </c>
    </row>
    <row r="23990" spans="1:8">
      <c r="A23990" t="s">
        <v>729</v>
      </c>
      <c r="B23990" t="s">
        <v>1038</v>
      </c>
      <c r="C23990" s="2">
        <v>44244.908333333333</v>
      </c>
      <c r="D23990" s="2" t="str">
        <f t="shared" si="376"/>
        <v>February</v>
      </c>
      <c r="E23990" s="2"/>
      <c r="F23990" t="str">
        <f>VLOOKUP($A23990,Content!$B$1:$D$1001,MATCH(reactions!F$1,Content!$B$1:$D$1,0),0)</f>
        <v>GIF</v>
      </c>
      <c r="G23990" t="str">
        <f>VLOOKUP($A23990,Content!$B$1:$D$1001,MATCH(reactions!G$1,Content!$B$1:$D$1,0),0)</f>
        <v>science</v>
      </c>
      <c r="H23990">
        <f>VLOOKUP(B23990,'reaction types'!$A$1:$C$17,MATCH(reactions!H$1,'reaction types'!$A$1:$C$1,0),0)</f>
        <v>10</v>
      </c>
    </row>
    <row r="23991" spans="1:8">
      <c r="A23991" t="s">
        <v>729</v>
      </c>
      <c r="B23991" t="s">
        <v>1042</v>
      </c>
      <c r="C23991" s="2">
        <v>44248.997916666667</v>
      </c>
      <c r="D23991" s="2" t="str">
        <f t="shared" si="376"/>
        <v>February</v>
      </c>
      <c r="E23991" s="2"/>
      <c r="F23991" t="str">
        <f>VLOOKUP($A23991,Content!$B$1:$D$1001,MATCH(reactions!F$1,Content!$B$1:$D$1,0),0)</f>
        <v>GIF</v>
      </c>
      <c r="G23991" t="str">
        <f>VLOOKUP($A23991,Content!$B$1:$D$1001,MATCH(reactions!G$1,Content!$B$1:$D$1,0),0)</f>
        <v>science</v>
      </c>
      <c r="H23991">
        <f>VLOOKUP(B23991,'reaction types'!$A$1:$C$17,MATCH(reactions!H$1,'reaction types'!$A$1:$C$1,0),0)</f>
        <v>70</v>
      </c>
    </row>
    <row r="23992" spans="1:8">
      <c r="A23992" t="s">
        <v>729</v>
      </c>
      <c r="B23992" t="s">
        <v>1052</v>
      </c>
      <c r="C23992" s="2">
        <v>44237.368750000001</v>
      </c>
      <c r="D23992" s="2" t="str">
        <f t="shared" si="376"/>
        <v>February</v>
      </c>
      <c r="E23992" s="2"/>
      <c r="F23992" t="str">
        <f>VLOOKUP($A23992,Content!$B$1:$D$1001,MATCH(reactions!F$1,Content!$B$1:$D$1,0),0)</f>
        <v>GIF</v>
      </c>
      <c r="G23992" t="str">
        <f>VLOOKUP($A23992,Content!$B$1:$D$1001,MATCH(reactions!G$1,Content!$B$1:$D$1,0),0)</f>
        <v>science</v>
      </c>
      <c r="H23992">
        <f>VLOOKUP(B23992,'reaction types'!$A$1:$C$17,MATCH(reactions!H$1,'reaction types'!$A$1:$C$1,0),0)</f>
        <v>72</v>
      </c>
    </row>
    <row r="23993" spans="1:8">
      <c r="A23993" t="s">
        <v>730</v>
      </c>
      <c r="B23993" t="s">
        <v>1047</v>
      </c>
      <c r="C23993" s="2">
        <v>44246.718055555553</v>
      </c>
      <c r="D23993" s="2" t="str">
        <f t="shared" si="376"/>
        <v>February</v>
      </c>
      <c r="E23993" s="2"/>
      <c r="F23993" t="str">
        <f>VLOOKUP($A23993,Content!$B$1:$D$1001,MATCH(reactions!F$1,Content!$B$1:$D$1,0),0)</f>
        <v>video</v>
      </c>
      <c r="G23993" t="str">
        <f>VLOOKUP($A23993,Content!$B$1:$D$1001,MATCH(reactions!G$1,Content!$B$1:$D$1,0),0)</f>
        <v>studying</v>
      </c>
      <c r="H23993">
        <f>VLOOKUP(B23993,'reaction types'!$A$1:$C$17,MATCH(reactions!H$1,'reaction types'!$A$1:$C$1,0),0)</f>
        <v>45</v>
      </c>
    </row>
    <row r="23994" spans="1:8">
      <c r="A23994" t="s">
        <v>730</v>
      </c>
      <c r="B23994" t="s">
        <v>1043</v>
      </c>
      <c r="C23994" s="2">
        <v>44234.993055555555</v>
      </c>
      <c r="D23994" s="2" t="str">
        <f t="shared" si="376"/>
        <v>February</v>
      </c>
      <c r="E23994" s="2"/>
      <c r="F23994" t="str">
        <f>VLOOKUP($A23994,Content!$B$1:$D$1001,MATCH(reactions!F$1,Content!$B$1:$D$1,0),0)</f>
        <v>video</v>
      </c>
      <c r="G23994" t="str">
        <f>VLOOKUP($A23994,Content!$B$1:$D$1001,MATCH(reactions!G$1,Content!$B$1:$D$1,0),0)</f>
        <v>studying</v>
      </c>
      <c r="H23994">
        <f>VLOOKUP(B23994,'reaction types'!$A$1:$C$17,MATCH(reactions!H$1,'reaction types'!$A$1:$C$1,0),0)</f>
        <v>5</v>
      </c>
    </row>
    <row r="23995" spans="1:8">
      <c r="A23995" t="s">
        <v>731</v>
      </c>
      <c r="B23995" t="s">
        <v>1044</v>
      </c>
      <c r="C23995" s="2">
        <v>44254.790972222225</v>
      </c>
      <c r="D23995" s="2" t="str">
        <f t="shared" si="376"/>
        <v>February</v>
      </c>
      <c r="E23995" s="2"/>
      <c r="F23995" t="str">
        <f>VLOOKUP($A23995,Content!$B$1:$D$1001,MATCH(reactions!F$1,Content!$B$1:$D$1,0),0)</f>
        <v>video</v>
      </c>
      <c r="G23995" t="str">
        <f>VLOOKUP($A23995,Content!$B$1:$D$1001,MATCH(reactions!G$1,Content!$B$1:$D$1,0),0)</f>
        <v>science</v>
      </c>
      <c r="H23995">
        <f>VLOOKUP(B23995,'reaction types'!$A$1:$C$17,MATCH(reactions!H$1,'reaction types'!$A$1:$C$1,0),0)</f>
        <v>65</v>
      </c>
    </row>
    <row r="23996" spans="1:8">
      <c r="A23996" t="s">
        <v>731</v>
      </c>
      <c r="B23996" t="s">
        <v>1052</v>
      </c>
      <c r="C23996" s="2">
        <v>44242.084027777775</v>
      </c>
      <c r="D23996" s="2" t="str">
        <f t="shared" si="376"/>
        <v>February</v>
      </c>
      <c r="E23996" s="2"/>
      <c r="F23996" t="str">
        <f>VLOOKUP($A23996,Content!$B$1:$D$1001,MATCH(reactions!F$1,Content!$B$1:$D$1,0),0)</f>
        <v>video</v>
      </c>
      <c r="G23996" t="str">
        <f>VLOOKUP($A23996,Content!$B$1:$D$1001,MATCH(reactions!G$1,Content!$B$1:$D$1,0),0)</f>
        <v>science</v>
      </c>
      <c r="H23996">
        <f>VLOOKUP(B23996,'reaction types'!$A$1:$C$17,MATCH(reactions!H$1,'reaction types'!$A$1:$C$1,0),0)</f>
        <v>72</v>
      </c>
    </row>
    <row r="23997" spans="1:8">
      <c r="A23997" t="s">
        <v>731</v>
      </c>
      <c r="B23997" t="s">
        <v>1041</v>
      </c>
      <c r="C23997" s="2">
        <v>44237.65902777778</v>
      </c>
      <c r="D23997" s="2" t="str">
        <f t="shared" si="376"/>
        <v>February</v>
      </c>
      <c r="E23997" s="2"/>
      <c r="F23997" t="str">
        <f>VLOOKUP($A23997,Content!$B$1:$D$1001,MATCH(reactions!F$1,Content!$B$1:$D$1,0),0)</f>
        <v>video</v>
      </c>
      <c r="G23997" t="str">
        <f>VLOOKUP($A23997,Content!$B$1:$D$1001,MATCH(reactions!G$1,Content!$B$1:$D$1,0),0)</f>
        <v>science</v>
      </c>
      <c r="H23997">
        <f>VLOOKUP(B23997,'reaction types'!$A$1:$C$17,MATCH(reactions!H$1,'reaction types'!$A$1:$C$1,0),0)</f>
        <v>35</v>
      </c>
    </row>
    <row r="23998" spans="1:8">
      <c r="A23998" t="s">
        <v>733</v>
      </c>
      <c r="B23998" t="s">
        <v>1040</v>
      </c>
      <c r="C23998" s="2">
        <v>44246.699305555558</v>
      </c>
      <c r="D23998" s="2" t="str">
        <f t="shared" si="376"/>
        <v>February</v>
      </c>
      <c r="E23998" s="2"/>
      <c r="F23998" t="str">
        <f>VLOOKUP($A23998,Content!$B$1:$D$1001,MATCH(reactions!F$1,Content!$B$1:$D$1,0),0)</f>
        <v>audio</v>
      </c>
      <c r="G23998" t="str">
        <f>VLOOKUP($A23998,Content!$B$1:$D$1001,MATCH(reactions!G$1,Content!$B$1:$D$1,0),0)</f>
        <v>animals</v>
      </c>
      <c r="H23998">
        <f>VLOOKUP(B23998,'reaction types'!$A$1:$C$17,MATCH(reactions!H$1,'reaction types'!$A$1:$C$1,0),0)</f>
        <v>30</v>
      </c>
    </row>
    <row r="23999" spans="1:8">
      <c r="A23999" t="s">
        <v>733</v>
      </c>
      <c r="B23999" t="s">
        <v>1043</v>
      </c>
      <c r="C23999" s="2">
        <v>44233.361111111109</v>
      </c>
      <c r="D23999" s="2" t="str">
        <f t="shared" si="376"/>
        <v>February</v>
      </c>
      <c r="E23999" s="2"/>
      <c r="F23999" t="str">
        <f>VLOOKUP($A23999,Content!$B$1:$D$1001,MATCH(reactions!F$1,Content!$B$1:$D$1,0),0)</f>
        <v>audio</v>
      </c>
      <c r="G23999" t="str">
        <f>VLOOKUP($A23999,Content!$B$1:$D$1001,MATCH(reactions!G$1,Content!$B$1:$D$1,0),0)</f>
        <v>animals</v>
      </c>
      <c r="H23999">
        <f>VLOOKUP(B23999,'reaction types'!$A$1:$C$17,MATCH(reactions!H$1,'reaction types'!$A$1:$C$1,0),0)</f>
        <v>5</v>
      </c>
    </row>
    <row r="24000" spans="1:8">
      <c r="A24000" t="s">
        <v>733</v>
      </c>
      <c r="B24000" t="s">
        <v>1040</v>
      </c>
      <c r="C24000" s="2">
        <v>44241.054861111108</v>
      </c>
      <c r="D24000" s="2" t="str">
        <f t="shared" si="376"/>
        <v>February</v>
      </c>
      <c r="E24000" s="2"/>
      <c r="F24000" t="str">
        <f>VLOOKUP($A24000,Content!$B$1:$D$1001,MATCH(reactions!F$1,Content!$B$1:$D$1,0),0)</f>
        <v>audio</v>
      </c>
      <c r="G24000" t="str">
        <f>VLOOKUP($A24000,Content!$B$1:$D$1001,MATCH(reactions!G$1,Content!$B$1:$D$1,0),0)</f>
        <v>animals</v>
      </c>
      <c r="H24000">
        <f>VLOOKUP(B24000,'reaction types'!$A$1:$C$17,MATCH(reactions!H$1,'reaction types'!$A$1:$C$1,0),0)</f>
        <v>30</v>
      </c>
    </row>
    <row r="24001" spans="1:8">
      <c r="A24001" t="s">
        <v>734</v>
      </c>
      <c r="B24001" t="s">
        <v>1046</v>
      </c>
      <c r="C24001" s="2">
        <v>44255.958333333336</v>
      </c>
      <c r="D24001" s="2" t="str">
        <f t="shared" si="376"/>
        <v>February</v>
      </c>
      <c r="E24001" s="2"/>
      <c r="F24001" t="str">
        <f>VLOOKUP($A24001,Content!$B$1:$D$1001,MATCH(reactions!F$1,Content!$B$1:$D$1,0),0)</f>
        <v>photo</v>
      </c>
      <c r="G24001" t="str">
        <f>VLOOKUP($A24001,Content!$B$1:$D$1001,MATCH(reactions!G$1,Content!$B$1:$D$1,0),0)</f>
        <v>fitness</v>
      </c>
      <c r="H24001">
        <f>VLOOKUP(B24001,'reaction types'!$A$1:$C$17,MATCH(reactions!H$1,'reaction types'!$A$1:$C$1,0),0)</f>
        <v>75</v>
      </c>
    </row>
    <row r="24002" spans="1:8">
      <c r="A24002" t="s">
        <v>735</v>
      </c>
      <c r="B24002" t="s">
        <v>1049</v>
      </c>
      <c r="C24002" s="2">
        <v>44239.991666666669</v>
      </c>
      <c r="D24002" s="2" t="str">
        <f t="shared" si="376"/>
        <v>February</v>
      </c>
      <c r="E24002" s="2"/>
      <c r="F24002" t="str">
        <f>VLOOKUP($A24002,Content!$B$1:$D$1001,MATCH(reactions!F$1,Content!$B$1:$D$1,0),0)</f>
        <v>audio</v>
      </c>
      <c r="G24002" t="str">
        <f>VLOOKUP($A24002,Content!$B$1:$D$1001,MATCH(reactions!G$1,Content!$B$1:$D$1,0),0)</f>
        <v>culture</v>
      </c>
      <c r="H24002">
        <f>VLOOKUP(B24002,'reaction types'!$A$1:$C$17,MATCH(reactions!H$1,'reaction types'!$A$1:$C$1,0),0)</f>
        <v>50</v>
      </c>
    </row>
    <row r="24003" spans="1:8">
      <c r="A24003" t="s">
        <v>739</v>
      </c>
      <c r="B24003" t="s">
        <v>1049</v>
      </c>
      <c r="C24003" s="2">
        <v>44255.535416666666</v>
      </c>
      <c r="D24003" s="2" t="str">
        <f t="shared" ref="D24003:D24066" si="377">TEXT(C24003,"mmmm")</f>
        <v>February</v>
      </c>
      <c r="E24003" s="2"/>
      <c r="F24003" t="str">
        <f>VLOOKUP($A24003,Content!$B$1:$D$1001,MATCH(reactions!F$1,Content!$B$1:$D$1,0),0)</f>
        <v>photo</v>
      </c>
      <c r="G24003" t="str">
        <f>VLOOKUP($A24003,Content!$B$1:$D$1001,MATCH(reactions!G$1,Content!$B$1:$D$1,0),0)</f>
        <v>veganism</v>
      </c>
      <c r="H24003">
        <f>VLOOKUP(B24003,'reaction types'!$A$1:$C$17,MATCH(reactions!H$1,'reaction types'!$A$1:$C$1,0),0)</f>
        <v>50</v>
      </c>
    </row>
    <row r="24004" spans="1:8">
      <c r="A24004" t="s">
        <v>739</v>
      </c>
      <c r="B24004" t="s">
        <v>1045</v>
      </c>
      <c r="C24004" s="2">
        <v>44229.459722222222</v>
      </c>
      <c r="D24004" s="2" t="str">
        <f t="shared" si="377"/>
        <v>February</v>
      </c>
      <c r="E24004" s="2"/>
      <c r="F24004" t="str">
        <f>VLOOKUP($A24004,Content!$B$1:$D$1001,MATCH(reactions!F$1,Content!$B$1:$D$1,0),0)</f>
        <v>photo</v>
      </c>
      <c r="G24004" t="str">
        <f>VLOOKUP($A24004,Content!$B$1:$D$1001,MATCH(reactions!G$1,Content!$B$1:$D$1,0),0)</f>
        <v>veganism</v>
      </c>
      <c r="H24004">
        <f>VLOOKUP(B24004,'reaction types'!$A$1:$C$17,MATCH(reactions!H$1,'reaction types'!$A$1:$C$1,0),0)</f>
        <v>20</v>
      </c>
    </row>
    <row r="24005" spans="1:8">
      <c r="A24005" t="s">
        <v>739</v>
      </c>
      <c r="B24005" t="s">
        <v>1051</v>
      </c>
      <c r="C24005" s="2">
        <v>44230.709027777775</v>
      </c>
      <c r="D24005" s="2" t="str">
        <f t="shared" si="377"/>
        <v>February</v>
      </c>
      <c r="E24005" s="2"/>
      <c r="F24005" t="str">
        <f>VLOOKUP($A24005,Content!$B$1:$D$1001,MATCH(reactions!F$1,Content!$B$1:$D$1,0),0)</f>
        <v>photo</v>
      </c>
      <c r="G24005" t="str">
        <f>VLOOKUP($A24005,Content!$B$1:$D$1001,MATCH(reactions!G$1,Content!$B$1:$D$1,0),0)</f>
        <v>veganism</v>
      </c>
      <c r="H24005">
        <f>VLOOKUP(B24005,'reaction types'!$A$1:$C$17,MATCH(reactions!H$1,'reaction types'!$A$1:$C$1,0),0)</f>
        <v>70</v>
      </c>
    </row>
    <row r="24006" spans="1:8">
      <c r="A24006" t="s">
        <v>739</v>
      </c>
      <c r="B24006" t="s">
        <v>1043</v>
      </c>
      <c r="C24006" s="2">
        <v>44251.70416666667</v>
      </c>
      <c r="D24006" s="2" t="str">
        <f t="shared" si="377"/>
        <v>February</v>
      </c>
      <c r="E24006" s="2"/>
      <c r="F24006" t="str">
        <f>VLOOKUP($A24006,Content!$B$1:$D$1001,MATCH(reactions!F$1,Content!$B$1:$D$1,0),0)</f>
        <v>photo</v>
      </c>
      <c r="G24006" t="str">
        <f>VLOOKUP($A24006,Content!$B$1:$D$1001,MATCH(reactions!G$1,Content!$B$1:$D$1,0),0)</f>
        <v>veganism</v>
      </c>
      <c r="H24006">
        <f>VLOOKUP(B24006,'reaction types'!$A$1:$C$17,MATCH(reactions!H$1,'reaction types'!$A$1:$C$1,0),0)</f>
        <v>5</v>
      </c>
    </row>
    <row r="24007" spans="1:8">
      <c r="A24007" t="s">
        <v>740</v>
      </c>
      <c r="B24007" t="s">
        <v>1042</v>
      </c>
      <c r="C24007" s="2">
        <v>44246.022222222222</v>
      </c>
      <c r="D24007" s="2" t="str">
        <f t="shared" si="377"/>
        <v>February</v>
      </c>
      <c r="E24007" s="2"/>
      <c r="F24007" t="str">
        <f>VLOOKUP($A24007,Content!$B$1:$D$1001,MATCH(reactions!F$1,Content!$B$1:$D$1,0),0)</f>
        <v>photo</v>
      </c>
      <c r="G24007" t="str">
        <f>VLOOKUP($A24007,Content!$B$1:$D$1001,MATCH(reactions!G$1,Content!$B$1:$D$1,0),0)</f>
        <v>technology</v>
      </c>
      <c r="H24007">
        <f>VLOOKUP(B24007,'reaction types'!$A$1:$C$17,MATCH(reactions!H$1,'reaction types'!$A$1:$C$1,0),0)</f>
        <v>70</v>
      </c>
    </row>
    <row r="24008" spans="1:8">
      <c r="A24008" t="s">
        <v>740</v>
      </c>
      <c r="B24008" t="s">
        <v>1051</v>
      </c>
      <c r="C24008" s="2">
        <v>44237.803472222222</v>
      </c>
      <c r="D24008" s="2" t="str">
        <f t="shared" si="377"/>
        <v>February</v>
      </c>
      <c r="E24008" s="2"/>
      <c r="F24008" t="str">
        <f>VLOOKUP($A24008,Content!$B$1:$D$1001,MATCH(reactions!F$1,Content!$B$1:$D$1,0),0)</f>
        <v>photo</v>
      </c>
      <c r="G24008" t="str">
        <f>VLOOKUP($A24008,Content!$B$1:$D$1001,MATCH(reactions!G$1,Content!$B$1:$D$1,0),0)</f>
        <v>technology</v>
      </c>
      <c r="H24008">
        <f>VLOOKUP(B24008,'reaction types'!$A$1:$C$17,MATCH(reactions!H$1,'reaction types'!$A$1:$C$1,0),0)</f>
        <v>70</v>
      </c>
    </row>
    <row r="24009" spans="1:8">
      <c r="A24009" t="s">
        <v>740</v>
      </c>
      <c r="B24009" t="s">
        <v>1039</v>
      </c>
      <c r="C24009" s="2">
        <v>44244.901388888888</v>
      </c>
      <c r="D24009" s="2" t="str">
        <f t="shared" si="377"/>
        <v>February</v>
      </c>
      <c r="E24009" s="2"/>
      <c r="F24009" t="str">
        <f>VLOOKUP($A24009,Content!$B$1:$D$1001,MATCH(reactions!F$1,Content!$B$1:$D$1,0),0)</f>
        <v>photo</v>
      </c>
      <c r="G24009" t="str">
        <f>VLOOKUP($A24009,Content!$B$1:$D$1001,MATCH(reactions!G$1,Content!$B$1:$D$1,0),0)</f>
        <v>technology</v>
      </c>
      <c r="H24009">
        <f>VLOOKUP(B24009,'reaction types'!$A$1:$C$17,MATCH(reactions!H$1,'reaction types'!$A$1:$C$1,0),0)</f>
        <v>15</v>
      </c>
    </row>
    <row r="24010" spans="1:8">
      <c r="A24010" t="s">
        <v>740</v>
      </c>
      <c r="B24010" t="s">
        <v>1049</v>
      </c>
      <c r="C24010" s="2">
        <v>44235.932638888888</v>
      </c>
      <c r="D24010" s="2" t="str">
        <f t="shared" si="377"/>
        <v>February</v>
      </c>
      <c r="E24010" s="2"/>
      <c r="F24010" t="str">
        <f>VLOOKUP($A24010,Content!$B$1:$D$1001,MATCH(reactions!F$1,Content!$B$1:$D$1,0),0)</f>
        <v>photo</v>
      </c>
      <c r="G24010" t="str">
        <f>VLOOKUP($A24010,Content!$B$1:$D$1001,MATCH(reactions!G$1,Content!$B$1:$D$1,0),0)</f>
        <v>technology</v>
      </c>
      <c r="H24010">
        <f>VLOOKUP(B24010,'reaction types'!$A$1:$C$17,MATCH(reactions!H$1,'reaction types'!$A$1:$C$1,0),0)</f>
        <v>50</v>
      </c>
    </row>
    <row r="24011" spans="1:8">
      <c r="A24011" t="s">
        <v>740</v>
      </c>
      <c r="B24011" t="s">
        <v>1037</v>
      </c>
      <c r="C24011" s="2">
        <v>44243.394444444442</v>
      </c>
      <c r="D24011" s="2" t="str">
        <f t="shared" si="377"/>
        <v>February</v>
      </c>
      <c r="E24011" s="2"/>
      <c r="F24011" t="str">
        <f>VLOOKUP($A24011,Content!$B$1:$D$1001,MATCH(reactions!F$1,Content!$B$1:$D$1,0),0)</f>
        <v>photo</v>
      </c>
      <c r="G24011" t="str">
        <f>VLOOKUP($A24011,Content!$B$1:$D$1001,MATCH(reactions!G$1,Content!$B$1:$D$1,0),0)</f>
        <v>technology</v>
      </c>
      <c r="H24011">
        <f>VLOOKUP(B24011,'reaction types'!$A$1:$C$17,MATCH(reactions!H$1,'reaction types'!$A$1:$C$1,0),0)</f>
        <v>0</v>
      </c>
    </row>
    <row r="24012" spans="1:8">
      <c r="A24012" t="s">
        <v>740</v>
      </c>
      <c r="B24012" t="s">
        <v>1041</v>
      </c>
      <c r="C24012" s="2">
        <v>44252.681944444441</v>
      </c>
      <c r="D24012" s="2" t="str">
        <f t="shared" si="377"/>
        <v>February</v>
      </c>
      <c r="E24012" s="2"/>
      <c r="F24012" t="str">
        <f>VLOOKUP($A24012,Content!$B$1:$D$1001,MATCH(reactions!F$1,Content!$B$1:$D$1,0),0)</f>
        <v>photo</v>
      </c>
      <c r="G24012" t="str">
        <f>VLOOKUP($A24012,Content!$B$1:$D$1001,MATCH(reactions!G$1,Content!$B$1:$D$1,0),0)</f>
        <v>technology</v>
      </c>
      <c r="H24012">
        <f>VLOOKUP(B24012,'reaction types'!$A$1:$C$17,MATCH(reactions!H$1,'reaction types'!$A$1:$C$1,0),0)</f>
        <v>35</v>
      </c>
    </row>
    <row r="24013" spans="1:8">
      <c r="A24013" t="s">
        <v>741</v>
      </c>
      <c r="B24013" t="s">
        <v>1038</v>
      </c>
      <c r="C24013" s="2">
        <v>44233.70208333333</v>
      </c>
      <c r="D24013" s="2" t="str">
        <f t="shared" si="377"/>
        <v>February</v>
      </c>
      <c r="E24013" s="2"/>
      <c r="F24013" t="str">
        <f>VLOOKUP($A24013,Content!$B$1:$D$1001,MATCH(reactions!F$1,Content!$B$1:$D$1,0),0)</f>
        <v>photo</v>
      </c>
      <c r="G24013" t="str">
        <f>VLOOKUP($A24013,Content!$B$1:$D$1001,MATCH(reactions!G$1,Content!$B$1:$D$1,0),0)</f>
        <v>veganism</v>
      </c>
      <c r="H24013">
        <f>VLOOKUP(B24013,'reaction types'!$A$1:$C$17,MATCH(reactions!H$1,'reaction types'!$A$1:$C$1,0),0)</f>
        <v>10</v>
      </c>
    </row>
    <row r="24014" spans="1:8">
      <c r="A24014" t="s">
        <v>741</v>
      </c>
      <c r="B24014" t="s">
        <v>1043</v>
      </c>
      <c r="C24014" s="2">
        <v>44239.759722222225</v>
      </c>
      <c r="D24014" s="2" t="str">
        <f t="shared" si="377"/>
        <v>February</v>
      </c>
      <c r="E24014" s="2"/>
      <c r="F24014" t="str">
        <f>VLOOKUP($A24014,Content!$B$1:$D$1001,MATCH(reactions!F$1,Content!$B$1:$D$1,0),0)</f>
        <v>photo</v>
      </c>
      <c r="G24014" t="str">
        <f>VLOOKUP($A24014,Content!$B$1:$D$1001,MATCH(reactions!G$1,Content!$B$1:$D$1,0),0)</f>
        <v>veganism</v>
      </c>
      <c r="H24014">
        <f>VLOOKUP(B24014,'reaction types'!$A$1:$C$17,MATCH(reactions!H$1,'reaction types'!$A$1:$C$1,0),0)</f>
        <v>5</v>
      </c>
    </row>
    <row r="24015" spans="1:8">
      <c r="A24015" t="s">
        <v>741</v>
      </c>
      <c r="B24015" t="s">
        <v>1040</v>
      </c>
      <c r="C24015" s="2">
        <v>44254.128472222219</v>
      </c>
      <c r="D24015" s="2" t="str">
        <f t="shared" si="377"/>
        <v>February</v>
      </c>
      <c r="E24015" s="2"/>
      <c r="F24015" t="str">
        <f>VLOOKUP($A24015,Content!$B$1:$D$1001,MATCH(reactions!F$1,Content!$B$1:$D$1,0),0)</f>
        <v>photo</v>
      </c>
      <c r="G24015" t="str">
        <f>VLOOKUP($A24015,Content!$B$1:$D$1001,MATCH(reactions!G$1,Content!$B$1:$D$1,0),0)</f>
        <v>veganism</v>
      </c>
      <c r="H24015">
        <f>VLOOKUP(B24015,'reaction types'!$A$1:$C$17,MATCH(reactions!H$1,'reaction types'!$A$1:$C$1,0),0)</f>
        <v>30</v>
      </c>
    </row>
    <row r="24016" spans="1:8">
      <c r="A24016" t="s">
        <v>742</v>
      </c>
      <c r="B24016" t="s">
        <v>1042</v>
      </c>
      <c r="C24016" s="2">
        <v>44233.171527777777</v>
      </c>
      <c r="D24016" s="2" t="str">
        <f t="shared" si="377"/>
        <v>February</v>
      </c>
      <c r="E24016" s="2"/>
      <c r="F24016" t="str">
        <f>VLOOKUP($A24016,Content!$B$1:$D$1001,MATCH(reactions!F$1,Content!$B$1:$D$1,0),0)</f>
        <v>video</v>
      </c>
      <c r="G24016" t="str">
        <f>VLOOKUP($A24016,Content!$B$1:$D$1001,MATCH(reactions!G$1,Content!$B$1:$D$1,0),0)</f>
        <v>animals</v>
      </c>
      <c r="H24016">
        <f>VLOOKUP(B24016,'reaction types'!$A$1:$C$17,MATCH(reactions!H$1,'reaction types'!$A$1:$C$1,0),0)</f>
        <v>70</v>
      </c>
    </row>
    <row r="24017" spans="1:8">
      <c r="A24017" t="s">
        <v>743</v>
      </c>
      <c r="B24017" t="s">
        <v>1045</v>
      </c>
      <c r="C24017" s="2">
        <v>44249.493750000001</v>
      </c>
      <c r="D24017" s="2" t="str">
        <f t="shared" si="377"/>
        <v>February</v>
      </c>
      <c r="E24017" s="2"/>
      <c r="F24017" t="str">
        <f>VLOOKUP($A24017,Content!$B$1:$D$1001,MATCH(reactions!F$1,Content!$B$1:$D$1,0),0)</f>
        <v>GIF</v>
      </c>
      <c r="G24017" t="str">
        <f>VLOOKUP($A24017,Content!$B$1:$D$1001,MATCH(reactions!G$1,Content!$B$1:$D$1,0),0)</f>
        <v>science</v>
      </c>
      <c r="H24017">
        <f>VLOOKUP(B24017,'reaction types'!$A$1:$C$17,MATCH(reactions!H$1,'reaction types'!$A$1:$C$1,0),0)</f>
        <v>20</v>
      </c>
    </row>
    <row r="24018" spans="1:8">
      <c r="A24018" t="s">
        <v>743</v>
      </c>
      <c r="B24018" t="s">
        <v>1043</v>
      </c>
      <c r="C24018" s="2">
        <v>44232.753472222219</v>
      </c>
      <c r="D24018" s="2" t="str">
        <f t="shared" si="377"/>
        <v>February</v>
      </c>
      <c r="E24018" s="2"/>
      <c r="F24018" t="str">
        <f>VLOOKUP($A24018,Content!$B$1:$D$1001,MATCH(reactions!F$1,Content!$B$1:$D$1,0),0)</f>
        <v>GIF</v>
      </c>
      <c r="G24018" t="str">
        <f>VLOOKUP($A24018,Content!$B$1:$D$1001,MATCH(reactions!G$1,Content!$B$1:$D$1,0),0)</f>
        <v>science</v>
      </c>
      <c r="H24018">
        <f>VLOOKUP(B24018,'reaction types'!$A$1:$C$17,MATCH(reactions!H$1,'reaction types'!$A$1:$C$1,0),0)</f>
        <v>5</v>
      </c>
    </row>
    <row r="24019" spans="1:8">
      <c r="A24019" t="s">
        <v>744</v>
      </c>
      <c r="B24019" t="s">
        <v>1037</v>
      </c>
      <c r="C24019" s="2">
        <v>44238.291666666664</v>
      </c>
      <c r="D24019" s="2" t="str">
        <f t="shared" si="377"/>
        <v>February</v>
      </c>
      <c r="E24019" s="2"/>
      <c r="F24019" t="str">
        <f>VLOOKUP($A24019,Content!$B$1:$D$1001,MATCH(reactions!F$1,Content!$B$1:$D$1,0),0)</f>
        <v>audio</v>
      </c>
      <c r="G24019" t="str">
        <f>VLOOKUP($A24019,Content!$B$1:$D$1001,MATCH(reactions!G$1,Content!$B$1:$D$1,0),0)</f>
        <v>public speaking</v>
      </c>
      <c r="H24019">
        <f>VLOOKUP(B24019,'reaction types'!$A$1:$C$17,MATCH(reactions!H$1,'reaction types'!$A$1:$C$1,0),0)</f>
        <v>0</v>
      </c>
    </row>
    <row r="24020" spans="1:8">
      <c r="A24020" t="s">
        <v>744</v>
      </c>
      <c r="B24020" t="s">
        <v>1050</v>
      </c>
      <c r="C24020" s="2">
        <v>44247.390277777777</v>
      </c>
      <c r="D24020" s="2" t="str">
        <f t="shared" si="377"/>
        <v>February</v>
      </c>
      <c r="E24020" s="2"/>
      <c r="F24020" t="str">
        <f>VLOOKUP($A24020,Content!$B$1:$D$1001,MATCH(reactions!F$1,Content!$B$1:$D$1,0),0)</f>
        <v>audio</v>
      </c>
      <c r="G24020" t="str">
        <f>VLOOKUP($A24020,Content!$B$1:$D$1001,MATCH(reactions!G$1,Content!$B$1:$D$1,0),0)</f>
        <v>public speaking</v>
      </c>
      <c r="H24020">
        <f>VLOOKUP(B24020,'reaction types'!$A$1:$C$17,MATCH(reactions!H$1,'reaction types'!$A$1:$C$1,0),0)</f>
        <v>60</v>
      </c>
    </row>
    <row r="24021" spans="1:8">
      <c r="A24021" t="s">
        <v>745</v>
      </c>
      <c r="B24021" t="s">
        <v>1050</v>
      </c>
      <c r="C24021" s="2">
        <v>44255.490277777775</v>
      </c>
      <c r="D24021" s="2" t="str">
        <f t="shared" si="377"/>
        <v>February</v>
      </c>
      <c r="E24021" s="2"/>
      <c r="F24021" t="str">
        <f>VLOOKUP($A24021,Content!$B$1:$D$1001,MATCH(reactions!F$1,Content!$B$1:$D$1,0),0)</f>
        <v>audio</v>
      </c>
      <c r="G24021" t="str">
        <f>VLOOKUP($A24021,Content!$B$1:$D$1001,MATCH(reactions!G$1,Content!$B$1:$D$1,0),0)</f>
        <v>education</v>
      </c>
      <c r="H24021">
        <f>VLOOKUP(B24021,'reaction types'!$A$1:$C$17,MATCH(reactions!H$1,'reaction types'!$A$1:$C$1,0),0)</f>
        <v>60</v>
      </c>
    </row>
    <row r="24022" spans="1:8">
      <c r="A24022" t="s">
        <v>745</v>
      </c>
      <c r="B24022" t="s">
        <v>1049</v>
      </c>
      <c r="C24022" s="2">
        <v>44236.575694444444</v>
      </c>
      <c r="D24022" s="2" t="str">
        <f t="shared" si="377"/>
        <v>February</v>
      </c>
      <c r="E24022" s="2"/>
      <c r="F24022" t="str">
        <f>VLOOKUP($A24022,Content!$B$1:$D$1001,MATCH(reactions!F$1,Content!$B$1:$D$1,0),0)</f>
        <v>audio</v>
      </c>
      <c r="G24022" t="str">
        <f>VLOOKUP($A24022,Content!$B$1:$D$1001,MATCH(reactions!G$1,Content!$B$1:$D$1,0),0)</f>
        <v>education</v>
      </c>
      <c r="H24022">
        <f>VLOOKUP(B24022,'reaction types'!$A$1:$C$17,MATCH(reactions!H$1,'reaction types'!$A$1:$C$1,0),0)</f>
        <v>50</v>
      </c>
    </row>
    <row r="24023" spans="1:8">
      <c r="A24023" t="s">
        <v>745</v>
      </c>
      <c r="B24023" t="s">
        <v>1042</v>
      </c>
      <c r="C24023" s="2">
        <v>44235.302083333336</v>
      </c>
      <c r="D24023" s="2" t="str">
        <f t="shared" si="377"/>
        <v>February</v>
      </c>
      <c r="E24023" s="2"/>
      <c r="F24023" t="str">
        <f>VLOOKUP($A24023,Content!$B$1:$D$1001,MATCH(reactions!F$1,Content!$B$1:$D$1,0),0)</f>
        <v>audio</v>
      </c>
      <c r="G24023" t="str">
        <f>VLOOKUP($A24023,Content!$B$1:$D$1001,MATCH(reactions!G$1,Content!$B$1:$D$1,0),0)</f>
        <v>education</v>
      </c>
      <c r="H24023">
        <f>VLOOKUP(B24023,'reaction types'!$A$1:$C$17,MATCH(reactions!H$1,'reaction types'!$A$1:$C$1,0),0)</f>
        <v>70</v>
      </c>
    </row>
    <row r="24024" spans="1:8">
      <c r="A24024" t="s">
        <v>746</v>
      </c>
      <c r="B24024" t="s">
        <v>1052</v>
      </c>
      <c r="C24024" s="2">
        <v>44232.731944444444</v>
      </c>
      <c r="D24024" s="2" t="str">
        <f t="shared" si="377"/>
        <v>February</v>
      </c>
      <c r="E24024" s="2"/>
      <c r="F24024" t="str">
        <f>VLOOKUP($A24024,Content!$B$1:$D$1001,MATCH(reactions!F$1,Content!$B$1:$D$1,0),0)</f>
        <v>GIF</v>
      </c>
      <c r="G24024" t="str">
        <f>VLOOKUP($A24024,Content!$B$1:$D$1001,MATCH(reactions!G$1,Content!$B$1:$D$1,0),0)</f>
        <v>soccer</v>
      </c>
      <c r="H24024">
        <f>VLOOKUP(B24024,'reaction types'!$A$1:$C$17,MATCH(reactions!H$1,'reaction types'!$A$1:$C$1,0),0)</f>
        <v>72</v>
      </c>
    </row>
    <row r="24025" spans="1:8">
      <c r="A24025" t="s">
        <v>746</v>
      </c>
      <c r="B24025" t="s">
        <v>1042</v>
      </c>
      <c r="C24025" s="2">
        <v>44251.951388888891</v>
      </c>
      <c r="D24025" s="2" t="str">
        <f t="shared" si="377"/>
        <v>February</v>
      </c>
      <c r="E24025" s="2"/>
      <c r="F24025" t="str">
        <f>VLOOKUP($A24025,Content!$B$1:$D$1001,MATCH(reactions!F$1,Content!$B$1:$D$1,0),0)</f>
        <v>GIF</v>
      </c>
      <c r="G24025" t="str">
        <f>VLOOKUP($A24025,Content!$B$1:$D$1001,MATCH(reactions!G$1,Content!$B$1:$D$1,0),0)</f>
        <v>soccer</v>
      </c>
      <c r="H24025">
        <f>VLOOKUP(B24025,'reaction types'!$A$1:$C$17,MATCH(reactions!H$1,'reaction types'!$A$1:$C$1,0),0)</f>
        <v>70</v>
      </c>
    </row>
    <row r="24026" spans="1:8">
      <c r="A24026" t="s">
        <v>746</v>
      </c>
      <c r="B24026" t="s">
        <v>1047</v>
      </c>
      <c r="C24026" s="2">
        <v>44254.056944444441</v>
      </c>
      <c r="D24026" s="2" t="str">
        <f t="shared" si="377"/>
        <v>February</v>
      </c>
      <c r="E24026" s="2"/>
      <c r="F24026" t="str">
        <f>VLOOKUP($A24026,Content!$B$1:$D$1001,MATCH(reactions!F$1,Content!$B$1:$D$1,0),0)</f>
        <v>GIF</v>
      </c>
      <c r="G24026" t="str">
        <f>VLOOKUP($A24026,Content!$B$1:$D$1001,MATCH(reactions!G$1,Content!$B$1:$D$1,0),0)</f>
        <v>soccer</v>
      </c>
      <c r="H24026">
        <f>VLOOKUP(B24026,'reaction types'!$A$1:$C$17,MATCH(reactions!H$1,'reaction types'!$A$1:$C$1,0),0)</f>
        <v>45</v>
      </c>
    </row>
    <row r="24027" spans="1:8">
      <c r="A24027" t="s">
        <v>746</v>
      </c>
      <c r="B24027" t="s">
        <v>1038</v>
      </c>
      <c r="C24027" s="2">
        <v>44243.267361111109</v>
      </c>
      <c r="D24027" s="2" t="str">
        <f t="shared" si="377"/>
        <v>February</v>
      </c>
      <c r="E24027" s="2"/>
      <c r="F24027" t="str">
        <f>VLOOKUP($A24027,Content!$B$1:$D$1001,MATCH(reactions!F$1,Content!$B$1:$D$1,0),0)</f>
        <v>GIF</v>
      </c>
      <c r="G24027" t="str">
        <f>VLOOKUP($A24027,Content!$B$1:$D$1001,MATCH(reactions!G$1,Content!$B$1:$D$1,0),0)</f>
        <v>soccer</v>
      </c>
      <c r="H24027">
        <f>VLOOKUP(B24027,'reaction types'!$A$1:$C$17,MATCH(reactions!H$1,'reaction types'!$A$1:$C$1,0),0)</f>
        <v>10</v>
      </c>
    </row>
    <row r="24028" spans="1:8">
      <c r="A24028" t="s">
        <v>749</v>
      </c>
      <c r="B24028" t="s">
        <v>1050</v>
      </c>
      <c r="C24028" s="2">
        <v>44240.990277777775</v>
      </c>
      <c r="D24028" s="2" t="str">
        <f t="shared" si="377"/>
        <v>February</v>
      </c>
      <c r="E24028" s="2"/>
      <c r="F24028" t="str">
        <f>VLOOKUP($A24028,Content!$B$1:$D$1001,MATCH(reactions!F$1,Content!$B$1:$D$1,0),0)</f>
        <v>audio</v>
      </c>
      <c r="G24028" t="str">
        <f>VLOOKUP($A24028,Content!$B$1:$D$1001,MATCH(reactions!G$1,Content!$B$1:$D$1,0),0)</f>
        <v>cooking</v>
      </c>
      <c r="H24028">
        <f>VLOOKUP(B24028,'reaction types'!$A$1:$C$17,MATCH(reactions!H$1,'reaction types'!$A$1:$C$1,0),0)</f>
        <v>60</v>
      </c>
    </row>
    <row r="24029" spans="1:8">
      <c r="A24029" t="s">
        <v>749</v>
      </c>
      <c r="B24029" t="s">
        <v>1051</v>
      </c>
      <c r="C24029" s="2">
        <v>44244.818749999999</v>
      </c>
      <c r="D24029" s="2" t="str">
        <f t="shared" si="377"/>
        <v>February</v>
      </c>
      <c r="E24029" s="2"/>
      <c r="F24029" t="str">
        <f>VLOOKUP($A24029,Content!$B$1:$D$1001,MATCH(reactions!F$1,Content!$B$1:$D$1,0),0)</f>
        <v>audio</v>
      </c>
      <c r="G24029" t="str">
        <f>VLOOKUP($A24029,Content!$B$1:$D$1001,MATCH(reactions!G$1,Content!$B$1:$D$1,0),0)</f>
        <v>cooking</v>
      </c>
      <c r="H24029">
        <f>VLOOKUP(B24029,'reaction types'!$A$1:$C$17,MATCH(reactions!H$1,'reaction types'!$A$1:$C$1,0),0)</f>
        <v>70</v>
      </c>
    </row>
    <row r="24030" spans="1:8">
      <c r="A24030" t="s">
        <v>749</v>
      </c>
      <c r="B24030" t="s">
        <v>1039</v>
      </c>
      <c r="C24030" s="2">
        <v>44243.103472222225</v>
      </c>
      <c r="D24030" s="2" t="str">
        <f t="shared" si="377"/>
        <v>February</v>
      </c>
      <c r="E24030" s="2"/>
      <c r="F24030" t="str">
        <f>VLOOKUP($A24030,Content!$B$1:$D$1001,MATCH(reactions!F$1,Content!$B$1:$D$1,0),0)</f>
        <v>audio</v>
      </c>
      <c r="G24030" t="str">
        <f>VLOOKUP($A24030,Content!$B$1:$D$1001,MATCH(reactions!G$1,Content!$B$1:$D$1,0),0)</f>
        <v>cooking</v>
      </c>
      <c r="H24030">
        <f>VLOOKUP(B24030,'reaction types'!$A$1:$C$17,MATCH(reactions!H$1,'reaction types'!$A$1:$C$1,0),0)</f>
        <v>15</v>
      </c>
    </row>
    <row r="24031" spans="1:8">
      <c r="A24031" t="s">
        <v>749</v>
      </c>
      <c r="B24031" t="s">
        <v>1039</v>
      </c>
      <c r="C24031" s="2">
        <v>44254.73333333333</v>
      </c>
      <c r="D24031" s="2" t="str">
        <f t="shared" si="377"/>
        <v>February</v>
      </c>
      <c r="E24031" s="2"/>
      <c r="F24031" t="str">
        <f>VLOOKUP($A24031,Content!$B$1:$D$1001,MATCH(reactions!F$1,Content!$B$1:$D$1,0),0)</f>
        <v>audio</v>
      </c>
      <c r="G24031" t="str">
        <f>VLOOKUP($A24031,Content!$B$1:$D$1001,MATCH(reactions!G$1,Content!$B$1:$D$1,0),0)</f>
        <v>cooking</v>
      </c>
      <c r="H24031">
        <f>VLOOKUP(B24031,'reaction types'!$A$1:$C$17,MATCH(reactions!H$1,'reaction types'!$A$1:$C$1,0),0)</f>
        <v>15</v>
      </c>
    </row>
    <row r="24032" spans="1:8">
      <c r="A24032" t="s">
        <v>750</v>
      </c>
      <c r="B24032" t="s">
        <v>1040</v>
      </c>
      <c r="C24032" s="2">
        <v>44233.137499999997</v>
      </c>
      <c r="D24032" s="2" t="str">
        <f t="shared" si="377"/>
        <v>February</v>
      </c>
      <c r="E24032" s="2"/>
      <c r="F24032" t="str">
        <f>VLOOKUP($A24032,Content!$B$1:$D$1001,MATCH(reactions!F$1,Content!$B$1:$D$1,0),0)</f>
        <v>audio</v>
      </c>
      <c r="G24032" t="str">
        <f>VLOOKUP($A24032,Content!$B$1:$D$1001,MATCH(reactions!G$1,Content!$B$1:$D$1,0),0)</f>
        <v>travel</v>
      </c>
      <c r="H24032">
        <f>VLOOKUP(B24032,'reaction types'!$A$1:$C$17,MATCH(reactions!H$1,'reaction types'!$A$1:$C$1,0),0)</f>
        <v>30</v>
      </c>
    </row>
    <row r="24033" spans="1:8">
      <c r="A24033" t="s">
        <v>752</v>
      </c>
      <c r="B24033" t="s">
        <v>1048</v>
      </c>
      <c r="C24033" s="2">
        <v>44236.183333333334</v>
      </c>
      <c r="D24033" s="2" t="str">
        <f t="shared" si="377"/>
        <v>February</v>
      </c>
      <c r="E24033" s="2"/>
      <c r="F24033" t="str">
        <f>VLOOKUP($A24033,Content!$B$1:$D$1001,MATCH(reactions!F$1,Content!$B$1:$D$1,0),0)</f>
        <v>photo</v>
      </c>
      <c r="G24033" t="str">
        <f>VLOOKUP($A24033,Content!$B$1:$D$1001,MATCH(reactions!G$1,Content!$B$1:$D$1,0),0)</f>
        <v>travel</v>
      </c>
      <c r="H24033">
        <f>VLOOKUP(B24033,'reaction types'!$A$1:$C$17,MATCH(reactions!H$1,'reaction types'!$A$1:$C$1,0),0)</f>
        <v>12</v>
      </c>
    </row>
    <row r="24034" spans="1:8">
      <c r="A24034" t="s">
        <v>752</v>
      </c>
      <c r="B24034" t="s">
        <v>1052</v>
      </c>
      <c r="C24034" s="2">
        <v>44235.539583333331</v>
      </c>
      <c r="D24034" s="2" t="str">
        <f t="shared" si="377"/>
        <v>February</v>
      </c>
      <c r="E24034" s="2"/>
      <c r="F24034" t="str">
        <f>VLOOKUP($A24034,Content!$B$1:$D$1001,MATCH(reactions!F$1,Content!$B$1:$D$1,0),0)</f>
        <v>photo</v>
      </c>
      <c r="G24034" t="str">
        <f>VLOOKUP($A24034,Content!$B$1:$D$1001,MATCH(reactions!G$1,Content!$B$1:$D$1,0),0)</f>
        <v>travel</v>
      </c>
      <c r="H24034">
        <f>VLOOKUP(B24034,'reaction types'!$A$1:$C$17,MATCH(reactions!H$1,'reaction types'!$A$1:$C$1,0),0)</f>
        <v>72</v>
      </c>
    </row>
    <row r="24035" spans="1:8">
      <c r="A24035" t="s">
        <v>753</v>
      </c>
      <c r="B24035" t="s">
        <v>1050</v>
      </c>
      <c r="C24035" s="2">
        <v>44253.715277777781</v>
      </c>
      <c r="D24035" s="2" t="str">
        <f t="shared" si="377"/>
        <v>February</v>
      </c>
      <c r="E24035" s="2"/>
      <c r="F24035" t="str">
        <f>VLOOKUP($A24035,Content!$B$1:$D$1001,MATCH(reactions!F$1,Content!$B$1:$D$1,0),0)</f>
        <v>GIF</v>
      </c>
      <c r="G24035" t="str">
        <f>VLOOKUP($A24035,Content!$B$1:$D$1001,MATCH(reactions!G$1,Content!$B$1:$D$1,0),0)</f>
        <v>fitness</v>
      </c>
      <c r="H24035">
        <f>VLOOKUP(B24035,'reaction types'!$A$1:$C$17,MATCH(reactions!H$1,'reaction types'!$A$1:$C$1,0),0)</f>
        <v>60</v>
      </c>
    </row>
    <row r="24036" spans="1:8">
      <c r="A24036" t="s">
        <v>755</v>
      </c>
      <c r="B24036" t="s">
        <v>1046</v>
      </c>
      <c r="C24036" s="2">
        <v>44241.913888888892</v>
      </c>
      <c r="D24036" s="2" t="str">
        <f t="shared" si="377"/>
        <v>February</v>
      </c>
      <c r="E24036" s="2"/>
      <c r="F24036" t="str">
        <f>VLOOKUP($A24036,Content!$B$1:$D$1001,MATCH(reactions!F$1,Content!$B$1:$D$1,0),0)</f>
        <v>video</v>
      </c>
      <c r="G24036" t="str">
        <f>VLOOKUP($A24036,Content!$B$1:$D$1001,MATCH(reactions!G$1,Content!$B$1:$D$1,0),0)</f>
        <v>culture</v>
      </c>
      <c r="H24036">
        <f>VLOOKUP(B24036,'reaction types'!$A$1:$C$17,MATCH(reactions!H$1,'reaction types'!$A$1:$C$1,0),0)</f>
        <v>75</v>
      </c>
    </row>
    <row r="24037" spans="1:8">
      <c r="A24037" t="s">
        <v>755</v>
      </c>
      <c r="B24037" t="s">
        <v>1049</v>
      </c>
      <c r="C24037" s="2">
        <v>44246.112500000003</v>
      </c>
      <c r="D24037" s="2" t="str">
        <f t="shared" si="377"/>
        <v>February</v>
      </c>
      <c r="E24037" s="2"/>
      <c r="F24037" t="str">
        <f>VLOOKUP($A24037,Content!$B$1:$D$1001,MATCH(reactions!F$1,Content!$B$1:$D$1,0),0)</f>
        <v>video</v>
      </c>
      <c r="G24037" t="str">
        <f>VLOOKUP($A24037,Content!$B$1:$D$1001,MATCH(reactions!G$1,Content!$B$1:$D$1,0),0)</f>
        <v>culture</v>
      </c>
      <c r="H24037">
        <f>VLOOKUP(B24037,'reaction types'!$A$1:$C$17,MATCH(reactions!H$1,'reaction types'!$A$1:$C$1,0),0)</f>
        <v>50</v>
      </c>
    </row>
    <row r="24038" spans="1:8">
      <c r="A24038" t="s">
        <v>757</v>
      </c>
      <c r="B24038" t="s">
        <v>1051</v>
      </c>
      <c r="C24038" s="2">
        <v>44253.087500000001</v>
      </c>
      <c r="D24038" s="2" t="str">
        <f t="shared" si="377"/>
        <v>February</v>
      </c>
      <c r="E24038" s="2"/>
      <c r="F24038" t="str">
        <f>VLOOKUP($A24038,Content!$B$1:$D$1001,MATCH(reactions!F$1,Content!$B$1:$D$1,0),0)</f>
        <v>video</v>
      </c>
      <c r="G24038" t="str">
        <f>VLOOKUP($A24038,Content!$B$1:$D$1001,MATCH(reactions!G$1,Content!$B$1:$D$1,0),0)</f>
        <v>technology</v>
      </c>
      <c r="H24038">
        <f>VLOOKUP(B24038,'reaction types'!$A$1:$C$17,MATCH(reactions!H$1,'reaction types'!$A$1:$C$1,0),0)</f>
        <v>70</v>
      </c>
    </row>
    <row r="24039" spans="1:8">
      <c r="A24039" t="s">
        <v>758</v>
      </c>
      <c r="B24039" t="s">
        <v>1038</v>
      </c>
      <c r="C24039" s="2">
        <v>44241.84652777778</v>
      </c>
      <c r="D24039" s="2" t="str">
        <f t="shared" si="377"/>
        <v>February</v>
      </c>
      <c r="E24039" s="2"/>
      <c r="F24039" t="str">
        <f>VLOOKUP($A24039,Content!$B$1:$D$1001,MATCH(reactions!F$1,Content!$B$1:$D$1,0),0)</f>
        <v>audio</v>
      </c>
      <c r="G24039" t="str">
        <f>VLOOKUP($A24039,Content!$B$1:$D$1001,MATCH(reactions!G$1,Content!$B$1:$D$1,0),0)</f>
        <v>cooking</v>
      </c>
      <c r="H24039">
        <f>VLOOKUP(B24039,'reaction types'!$A$1:$C$17,MATCH(reactions!H$1,'reaction types'!$A$1:$C$1,0),0)</f>
        <v>10</v>
      </c>
    </row>
    <row r="24040" spans="1:8">
      <c r="A24040" t="s">
        <v>758</v>
      </c>
      <c r="B24040" t="s">
        <v>1042</v>
      </c>
      <c r="C24040" s="2">
        <v>44245.149305555555</v>
      </c>
      <c r="D24040" s="2" t="str">
        <f t="shared" si="377"/>
        <v>February</v>
      </c>
      <c r="E24040" s="2"/>
      <c r="F24040" t="str">
        <f>VLOOKUP($A24040,Content!$B$1:$D$1001,MATCH(reactions!F$1,Content!$B$1:$D$1,0),0)</f>
        <v>audio</v>
      </c>
      <c r="G24040" t="str">
        <f>VLOOKUP($A24040,Content!$B$1:$D$1001,MATCH(reactions!G$1,Content!$B$1:$D$1,0),0)</f>
        <v>cooking</v>
      </c>
      <c r="H24040">
        <f>VLOOKUP(B24040,'reaction types'!$A$1:$C$17,MATCH(reactions!H$1,'reaction types'!$A$1:$C$1,0),0)</f>
        <v>70</v>
      </c>
    </row>
    <row r="24041" spans="1:8">
      <c r="A24041" t="s">
        <v>760</v>
      </c>
      <c r="B24041" t="s">
        <v>1044</v>
      </c>
      <c r="C24041" s="2">
        <v>44233.049305555556</v>
      </c>
      <c r="D24041" s="2" t="str">
        <f t="shared" si="377"/>
        <v>February</v>
      </c>
      <c r="E24041" s="2"/>
      <c r="F24041" t="str">
        <f>VLOOKUP($A24041,Content!$B$1:$D$1001,MATCH(reactions!F$1,Content!$B$1:$D$1,0),0)</f>
        <v>photo</v>
      </c>
      <c r="G24041" t="str">
        <f>VLOOKUP($A24041,Content!$B$1:$D$1001,MATCH(reactions!G$1,Content!$B$1:$D$1,0),0)</f>
        <v>education</v>
      </c>
      <c r="H24041">
        <f>VLOOKUP(B24041,'reaction types'!$A$1:$C$17,MATCH(reactions!H$1,'reaction types'!$A$1:$C$1,0),0)</f>
        <v>65</v>
      </c>
    </row>
    <row r="24042" spans="1:8">
      <c r="A24042" t="s">
        <v>761</v>
      </c>
      <c r="B24042" t="s">
        <v>1040</v>
      </c>
      <c r="C24042" s="2">
        <v>44246.588194444441</v>
      </c>
      <c r="D24042" s="2" t="str">
        <f t="shared" si="377"/>
        <v>February</v>
      </c>
      <c r="E24042" s="2"/>
      <c r="F24042" t="str">
        <f>VLOOKUP($A24042,Content!$B$1:$D$1001,MATCH(reactions!F$1,Content!$B$1:$D$1,0),0)</f>
        <v>audio</v>
      </c>
      <c r="G24042" t="str">
        <f>VLOOKUP($A24042,Content!$B$1:$D$1001,MATCH(reactions!G$1,Content!$B$1:$D$1,0),0)</f>
        <v>technology</v>
      </c>
      <c r="H24042">
        <f>VLOOKUP(B24042,'reaction types'!$A$1:$C$17,MATCH(reactions!H$1,'reaction types'!$A$1:$C$1,0),0)</f>
        <v>30</v>
      </c>
    </row>
    <row r="24043" spans="1:8">
      <c r="A24043" t="s">
        <v>761</v>
      </c>
      <c r="B24043" t="s">
        <v>1039</v>
      </c>
      <c r="C24043" s="2">
        <v>44247.468055555553</v>
      </c>
      <c r="D24043" s="2" t="str">
        <f t="shared" si="377"/>
        <v>February</v>
      </c>
      <c r="E24043" s="2"/>
      <c r="F24043" t="str">
        <f>VLOOKUP($A24043,Content!$B$1:$D$1001,MATCH(reactions!F$1,Content!$B$1:$D$1,0),0)</f>
        <v>audio</v>
      </c>
      <c r="G24043" t="str">
        <f>VLOOKUP($A24043,Content!$B$1:$D$1001,MATCH(reactions!G$1,Content!$B$1:$D$1,0),0)</f>
        <v>technology</v>
      </c>
      <c r="H24043">
        <f>VLOOKUP(B24043,'reaction types'!$A$1:$C$17,MATCH(reactions!H$1,'reaction types'!$A$1:$C$1,0),0)</f>
        <v>15</v>
      </c>
    </row>
    <row r="24044" spans="1:8">
      <c r="A24044" t="s">
        <v>761</v>
      </c>
      <c r="B24044" t="s">
        <v>1040</v>
      </c>
      <c r="C24044" s="2">
        <v>44240.03125</v>
      </c>
      <c r="D24044" s="2" t="str">
        <f t="shared" si="377"/>
        <v>February</v>
      </c>
      <c r="E24044" s="2"/>
      <c r="F24044" t="str">
        <f>VLOOKUP($A24044,Content!$B$1:$D$1001,MATCH(reactions!F$1,Content!$B$1:$D$1,0),0)</f>
        <v>audio</v>
      </c>
      <c r="G24044" t="str">
        <f>VLOOKUP($A24044,Content!$B$1:$D$1001,MATCH(reactions!G$1,Content!$B$1:$D$1,0),0)</f>
        <v>technology</v>
      </c>
      <c r="H24044">
        <f>VLOOKUP(B24044,'reaction types'!$A$1:$C$17,MATCH(reactions!H$1,'reaction types'!$A$1:$C$1,0),0)</f>
        <v>30</v>
      </c>
    </row>
    <row r="24045" spans="1:8">
      <c r="A24045" t="s">
        <v>763</v>
      </c>
      <c r="B24045" t="s">
        <v>1037</v>
      </c>
      <c r="C24045" s="2">
        <v>44248.375</v>
      </c>
      <c r="D24045" s="2" t="str">
        <f t="shared" si="377"/>
        <v>February</v>
      </c>
      <c r="E24045" s="2"/>
      <c r="F24045" t="str">
        <f>VLOOKUP($A24045,Content!$B$1:$D$1001,MATCH(reactions!F$1,Content!$B$1:$D$1,0),0)</f>
        <v>photo</v>
      </c>
      <c r="G24045" t="str">
        <f>VLOOKUP($A24045,Content!$B$1:$D$1001,MATCH(reactions!G$1,Content!$B$1:$D$1,0),0)</f>
        <v>travel</v>
      </c>
      <c r="H24045">
        <f>VLOOKUP(B24045,'reaction types'!$A$1:$C$17,MATCH(reactions!H$1,'reaction types'!$A$1:$C$1,0),0)</f>
        <v>0</v>
      </c>
    </row>
    <row r="24046" spans="1:8">
      <c r="A24046" t="s">
        <v>763</v>
      </c>
      <c r="B24046" t="s">
        <v>1051</v>
      </c>
      <c r="C24046" s="2">
        <v>44245.632638888892</v>
      </c>
      <c r="D24046" s="2" t="str">
        <f t="shared" si="377"/>
        <v>February</v>
      </c>
      <c r="E24046" s="2"/>
      <c r="F24046" t="str">
        <f>VLOOKUP($A24046,Content!$B$1:$D$1001,MATCH(reactions!F$1,Content!$B$1:$D$1,0),0)</f>
        <v>photo</v>
      </c>
      <c r="G24046" t="str">
        <f>VLOOKUP($A24046,Content!$B$1:$D$1001,MATCH(reactions!G$1,Content!$B$1:$D$1,0),0)</f>
        <v>travel</v>
      </c>
      <c r="H24046">
        <f>VLOOKUP(B24046,'reaction types'!$A$1:$C$17,MATCH(reactions!H$1,'reaction types'!$A$1:$C$1,0),0)</f>
        <v>70</v>
      </c>
    </row>
    <row r="24047" spans="1:8">
      <c r="A24047" t="s">
        <v>763</v>
      </c>
      <c r="B24047" t="s">
        <v>1041</v>
      </c>
      <c r="C24047" s="2">
        <v>44237.086111111108</v>
      </c>
      <c r="D24047" s="2" t="str">
        <f t="shared" si="377"/>
        <v>February</v>
      </c>
      <c r="E24047" s="2"/>
      <c r="F24047" t="str">
        <f>VLOOKUP($A24047,Content!$B$1:$D$1001,MATCH(reactions!F$1,Content!$B$1:$D$1,0),0)</f>
        <v>photo</v>
      </c>
      <c r="G24047" t="str">
        <f>VLOOKUP($A24047,Content!$B$1:$D$1001,MATCH(reactions!G$1,Content!$B$1:$D$1,0),0)</f>
        <v>travel</v>
      </c>
      <c r="H24047">
        <f>VLOOKUP(B24047,'reaction types'!$A$1:$C$17,MATCH(reactions!H$1,'reaction types'!$A$1:$C$1,0),0)</f>
        <v>35</v>
      </c>
    </row>
    <row r="24048" spans="1:8">
      <c r="A24048" t="s">
        <v>763</v>
      </c>
      <c r="B24048" t="s">
        <v>1045</v>
      </c>
      <c r="C24048" s="2">
        <v>44247.146527777775</v>
      </c>
      <c r="D24048" s="2" t="str">
        <f t="shared" si="377"/>
        <v>February</v>
      </c>
      <c r="E24048" s="2"/>
      <c r="F24048" t="str">
        <f>VLOOKUP($A24048,Content!$B$1:$D$1001,MATCH(reactions!F$1,Content!$B$1:$D$1,0),0)</f>
        <v>photo</v>
      </c>
      <c r="G24048" t="str">
        <f>VLOOKUP($A24048,Content!$B$1:$D$1001,MATCH(reactions!G$1,Content!$B$1:$D$1,0),0)</f>
        <v>travel</v>
      </c>
      <c r="H24048">
        <f>VLOOKUP(B24048,'reaction types'!$A$1:$C$17,MATCH(reactions!H$1,'reaction types'!$A$1:$C$1,0),0)</f>
        <v>20</v>
      </c>
    </row>
    <row r="24049" spans="1:8">
      <c r="A24049" t="s">
        <v>764</v>
      </c>
      <c r="B24049" t="s">
        <v>1047</v>
      </c>
      <c r="C24049" s="2">
        <v>44231.15347222222</v>
      </c>
      <c r="D24049" s="2" t="str">
        <f t="shared" si="377"/>
        <v>February</v>
      </c>
      <c r="E24049" s="2"/>
      <c r="F24049" t="str">
        <f>VLOOKUP($A24049,Content!$B$1:$D$1001,MATCH(reactions!F$1,Content!$B$1:$D$1,0),0)</f>
        <v>GIF</v>
      </c>
      <c r="G24049" t="str">
        <f>VLOOKUP($A24049,Content!$B$1:$D$1001,MATCH(reactions!G$1,Content!$B$1:$D$1,0),0)</f>
        <v>science</v>
      </c>
      <c r="H24049">
        <f>VLOOKUP(B24049,'reaction types'!$A$1:$C$17,MATCH(reactions!H$1,'reaction types'!$A$1:$C$1,0),0)</f>
        <v>45</v>
      </c>
    </row>
    <row r="24050" spans="1:8">
      <c r="A24050" t="s">
        <v>764</v>
      </c>
      <c r="B24050" t="s">
        <v>1043</v>
      </c>
      <c r="C24050" s="2">
        <v>44248.691666666666</v>
      </c>
      <c r="D24050" s="2" t="str">
        <f t="shared" si="377"/>
        <v>February</v>
      </c>
      <c r="E24050" s="2"/>
      <c r="F24050" t="str">
        <f>VLOOKUP($A24050,Content!$B$1:$D$1001,MATCH(reactions!F$1,Content!$B$1:$D$1,0),0)</f>
        <v>GIF</v>
      </c>
      <c r="G24050" t="str">
        <f>VLOOKUP($A24050,Content!$B$1:$D$1001,MATCH(reactions!G$1,Content!$B$1:$D$1,0),0)</f>
        <v>science</v>
      </c>
      <c r="H24050">
        <f>VLOOKUP(B24050,'reaction types'!$A$1:$C$17,MATCH(reactions!H$1,'reaction types'!$A$1:$C$1,0),0)</f>
        <v>5</v>
      </c>
    </row>
    <row r="24051" spans="1:8">
      <c r="A24051" t="s">
        <v>765</v>
      </c>
      <c r="B24051" t="s">
        <v>1052</v>
      </c>
      <c r="C24051" s="2">
        <v>44255.415972222225</v>
      </c>
      <c r="D24051" s="2" t="str">
        <f t="shared" si="377"/>
        <v>February</v>
      </c>
      <c r="E24051" s="2"/>
      <c r="F24051" t="str">
        <f>VLOOKUP($A24051,Content!$B$1:$D$1001,MATCH(reactions!F$1,Content!$B$1:$D$1,0),0)</f>
        <v>audio</v>
      </c>
      <c r="G24051" t="str">
        <f>VLOOKUP($A24051,Content!$B$1:$D$1001,MATCH(reactions!G$1,Content!$B$1:$D$1,0),0)</f>
        <v>tennis</v>
      </c>
      <c r="H24051">
        <f>VLOOKUP(B24051,'reaction types'!$A$1:$C$17,MATCH(reactions!H$1,'reaction types'!$A$1:$C$1,0),0)</f>
        <v>72</v>
      </c>
    </row>
    <row r="24052" spans="1:8">
      <c r="A24052" t="s">
        <v>766</v>
      </c>
      <c r="B24052" t="s">
        <v>1041</v>
      </c>
      <c r="C24052" s="2">
        <v>44250.658333333333</v>
      </c>
      <c r="D24052" s="2" t="str">
        <f t="shared" si="377"/>
        <v>February</v>
      </c>
      <c r="E24052" s="2"/>
      <c r="F24052" t="str">
        <f>VLOOKUP($A24052,Content!$B$1:$D$1001,MATCH(reactions!F$1,Content!$B$1:$D$1,0),0)</f>
        <v>photo</v>
      </c>
      <c r="G24052" t="str">
        <f>VLOOKUP($A24052,Content!$B$1:$D$1001,MATCH(reactions!G$1,Content!$B$1:$D$1,0),0)</f>
        <v>education</v>
      </c>
      <c r="H24052">
        <f>VLOOKUP(B24052,'reaction types'!$A$1:$C$17,MATCH(reactions!H$1,'reaction types'!$A$1:$C$1,0),0)</f>
        <v>35</v>
      </c>
    </row>
    <row r="24053" spans="1:8">
      <c r="A24053" t="s">
        <v>769</v>
      </c>
      <c r="B24053" t="s">
        <v>1047</v>
      </c>
      <c r="C24053" s="2">
        <v>44228.67083333333</v>
      </c>
      <c r="D24053" s="2" t="str">
        <f t="shared" si="377"/>
        <v>February</v>
      </c>
      <c r="E24053" s="2"/>
      <c r="F24053" t="str">
        <f>VLOOKUP($A24053,Content!$B$1:$D$1001,MATCH(reactions!F$1,Content!$B$1:$D$1,0),0)</f>
        <v>video</v>
      </c>
      <c r="G24053" t="str">
        <f>VLOOKUP($A24053,Content!$B$1:$D$1001,MATCH(reactions!G$1,Content!$B$1:$D$1,0),0)</f>
        <v>healthy eating</v>
      </c>
      <c r="H24053">
        <f>VLOOKUP(B24053,'reaction types'!$A$1:$C$17,MATCH(reactions!H$1,'reaction types'!$A$1:$C$1,0),0)</f>
        <v>45</v>
      </c>
    </row>
    <row r="24054" spans="1:8">
      <c r="A24054" t="s">
        <v>770</v>
      </c>
      <c r="B24054" t="s">
        <v>1051</v>
      </c>
      <c r="C24054" s="2">
        <v>44244.336805555555</v>
      </c>
      <c r="D24054" s="2" t="str">
        <f t="shared" si="377"/>
        <v>February</v>
      </c>
      <c r="E24054" s="2"/>
      <c r="F24054" t="str">
        <f>VLOOKUP($A24054,Content!$B$1:$D$1001,MATCH(reactions!F$1,Content!$B$1:$D$1,0),0)</f>
        <v>photo</v>
      </c>
      <c r="G24054" t="str">
        <f>VLOOKUP($A24054,Content!$B$1:$D$1001,MATCH(reactions!G$1,Content!$B$1:$D$1,0),0)</f>
        <v>education</v>
      </c>
      <c r="H24054">
        <f>VLOOKUP(B24054,'reaction types'!$A$1:$C$17,MATCH(reactions!H$1,'reaction types'!$A$1:$C$1,0),0)</f>
        <v>70</v>
      </c>
    </row>
    <row r="24055" spans="1:8">
      <c r="A24055" t="s">
        <v>770</v>
      </c>
      <c r="B24055" t="s">
        <v>1050</v>
      </c>
      <c r="C24055" s="2">
        <v>44229.814583333333</v>
      </c>
      <c r="D24055" s="2" t="str">
        <f t="shared" si="377"/>
        <v>February</v>
      </c>
      <c r="E24055" s="2"/>
      <c r="F24055" t="str">
        <f>VLOOKUP($A24055,Content!$B$1:$D$1001,MATCH(reactions!F$1,Content!$B$1:$D$1,0),0)</f>
        <v>photo</v>
      </c>
      <c r="G24055" t="str">
        <f>VLOOKUP($A24055,Content!$B$1:$D$1001,MATCH(reactions!G$1,Content!$B$1:$D$1,0),0)</f>
        <v>education</v>
      </c>
      <c r="H24055">
        <f>VLOOKUP(B24055,'reaction types'!$A$1:$C$17,MATCH(reactions!H$1,'reaction types'!$A$1:$C$1,0),0)</f>
        <v>60</v>
      </c>
    </row>
    <row r="24056" spans="1:8">
      <c r="A24056" t="s">
        <v>771</v>
      </c>
      <c r="B24056" t="s">
        <v>1043</v>
      </c>
      <c r="C24056" s="2">
        <v>44245.892361111109</v>
      </c>
      <c r="D24056" s="2" t="str">
        <f t="shared" si="377"/>
        <v>February</v>
      </c>
      <c r="E24056" s="2"/>
      <c r="F24056" t="str">
        <f>VLOOKUP($A24056,Content!$B$1:$D$1001,MATCH(reactions!F$1,Content!$B$1:$D$1,0),0)</f>
        <v>audio</v>
      </c>
      <c r="G24056" t="str">
        <f>VLOOKUP($A24056,Content!$B$1:$D$1001,MATCH(reactions!G$1,Content!$B$1:$D$1,0),0)</f>
        <v>technology</v>
      </c>
      <c r="H24056">
        <f>VLOOKUP(B24056,'reaction types'!$A$1:$C$17,MATCH(reactions!H$1,'reaction types'!$A$1:$C$1,0),0)</f>
        <v>5</v>
      </c>
    </row>
    <row r="24057" spans="1:8">
      <c r="A24057" t="s">
        <v>771</v>
      </c>
      <c r="B24057" t="s">
        <v>1044</v>
      </c>
      <c r="C24057" s="2">
        <v>44238.521527777775</v>
      </c>
      <c r="D24057" s="2" t="str">
        <f t="shared" si="377"/>
        <v>February</v>
      </c>
      <c r="E24057" s="2"/>
      <c r="F24057" t="str">
        <f>VLOOKUP($A24057,Content!$B$1:$D$1001,MATCH(reactions!F$1,Content!$B$1:$D$1,0),0)</f>
        <v>audio</v>
      </c>
      <c r="G24057" t="str">
        <f>VLOOKUP($A24057,Content!$B$1:$D$1001,MATCH(reactions!G$1,Content!$B$1:$D$1,0),0)</f>
        <v>technology</v>
      </c>
      <c r="H24057">
        <f>VLOOKUP(B24057,'reaction types'!$A$1:$C$17,MATCH(reactions!H$1,'reaction types'!$A$1:$C$1,0),0)</f>
        <v>65</v>
      </c>
    </row>
    <row r="24058" spans="1:8">
      <c r="A24058" t="s">
        <v>771</v>
      </c>
      <c r="B24058" t="s">
        <v>1048</v>
      </c>
      <c r="C24058" s="2">
        <v>44228.416666666664</v>
      </c>
      <c r="D24058" s="2" t="str">
        <f t="shared" si="377"/>
        <v>February</v>
      </c>
      <c r="E24058" s="2"/>
      <c r="F24058" t="str">
        <f>VLOOKUP($A24058,Content!$B$1:$D$1001,MATCH(reactions!F$1,Content!$B$1:$D$1,0),0)</f>
        <v>audio</v>
      </c>
      <c r="G24058" t="str">
        <f>VLOOKUP($A24058,Content!$B$1:$D$1001,MATCH(reactions!G$1,Content!$B$1:$D$1,0),0)</f>
        <v>technology</v>
      </c>
      <c r="H24058">
        <f>VLOOKUP(B24058,'reaction types'!$A$1:$C$17,MATCH(reactions!H$1,'reaction types'!$A$1:$C$1,0),0)</f>
        <v>12</v>
      </c>
    </row>
    <row r="24059" spans="1:8">
      <c r="A24059" t="s">
        <v>771</v>
      </c>
      <c r="B24059" t="s">
        <v>1044</v>
      </c>
      <c r="C24059" s="2">
        <v>44252.509722222225</v>
      </c>
      <c r="D24059" s="2" t="str">
        <f t="shared" si="377"/>
        <v>February</v>
      </c>
      <c r="E24059" s="2"/>
      <c r="F24059" t="str">
        <f>VLOOKUP($A24059,Content!$B$1:$D$1001,MATCH(reactions!F$1,Content!$B$1:$D$1,0),0)</f>
        <v>audio</v>
      </c>
      <c r="G24059" t="str">
        <f>VLOOKUP($A24059,Content!$B$1:$D$1001,MATCH(reactions!G$1,Content!$B$1:$D$1,0),0)</f>
        <v>technology</v>
      </c>
      <c r="H24059">
        <f>VLOOKUP(B24059,'reaction types'!$A$1:$C$17,MATCH(reactions!H$1,'reaction types'!$A$1:$C$1,0),0)</f>
        <v>65</v>
      </c>
    </row>
    <row r="24060" spans="1:8">
      <c r="A24060" t="s">
        <v>773</v>
      </c>
      <c r="B24060" t="s">
        <v>1046</v>
      </c>
      <c r="C24060" s="2">
        <v>44233.125694444447</v>
      </c>
      <c r="D24060" s="2" t="str">
        <f t="shared" si="377"/>
        <v>February</v>
      </c>
      <c r="E24060" s="2"/>
      <c r="F24060" t="str">
        <f>VLOOKUP($A24060,Content!$B$1:$D$1001,MATCH(reactions!F$1,Content!$B$1:$D$1,0),0)</f>
        <v>audio</v>
      </c>
      <c r="G24060" t="str">
        <f>VLOOKUP($A24060,Content!$B$1:$D$1001,MATCH(reactions!G$1,Content!$B$1:$D$1,0),0)</f>
        <v>education</v>
      </c>
      <c r="H24060">
        <f>VLOOKUP(B24060,'reaction types'!$A$1:$C$17,MATCH(reactions!H$1,'reaction types'!$A$1:$C$1,0),0)</f>
        <v>75</v>
      </c>
    </row>
    <row r="24061" spans="1:8">
      <c r="A24061" t="s">
        <v>774</v>
      </c>
      <c r="B24061" t="s">
        <v>1047</v>
      </c>
      <c r="C24061" s="2">
        <v>44246.113194444442</v>
      </c>
      <c r="D24061" s="2" t="str">
        <f t="shared" si="377"/>
        <v>February</v>
      </c>
      <c r="E24061" s="2"/>
      <c r="F24061" t="str">
        <f>VLOOKUP($A24061,Content!$B$1:$D$1001,MATCH(reactions!F$1,Content!$B$1:$D$1,0),0)</f>
        <v>video</v>
      </c>
      <c r="G24061" t="str">
        <f>VLOOKUP($A24061,Content!$B$1:$D$1001,MATCH(reactions!G$1,Content!$B$1:$D$1,0),0)</f>
        <v>travel</v>
      </c>
      <c r="H24061">
        <f>VLOOKUP(B24061,'reaction types'!$A$1:$C$17,MATCH(reactions!H$1,'reaction types'!$A$1:$C$1,0),0)</f>
        <v>45</v>
      </c>
    </row>
    <row r="24062" spans="1:8">
      <c r="A24062" t="s">
        <v>774</v>
      </c>
      <c r="B24062" t="s">
        <v>1043</v>
      </c>
      <c r="C24062" s="2">
        <v>44245.992361111108</v>
      </c>
      <c r="D24062" s="2" t="str">
        <f t="shared" si="377"/>
        <v>February</v>
      </c>
      <c r="E24062" s="2"/>
      <c r="F24062" t="str">
        <f>VLOOKUP($A24062,Content!$B$1:$D$1001,MATCH(reactions!F$1,Content!$B$1:$D$1,0),0)</f>
        <v>video</v>
      </c>
      <c r="G24062" t="str">
        <f>VLOOKUP($A24062,Content!$B$1:$D$1001,MATCH(reactions!G$1,Content!$B$1:$D$1,0),0)</f>
        <v>travel</v>
      </c>
      <c r="H24062">
        <f>VLOOKUP(B24062,'reaction types'!$A$1:$C$17,MATCH(reactions!H$1,'reaction types'!$A$1:$C$1,0),0)</f>
        <v>5</v>
      </c>
    </row>
    <row r="24063" spans="1:8">
      <c r="A24063" t="s">
        <v>775</v>
      </c>
      <c r="B24063" t="s">
        <v>1038</v>
      </c>
      <c r="C24063" s="2">
        <v>44231.138194444444</v>
      </c>
      <c r="D24063" s="2" t="str">
        <f t="shared" si="377"/>
        <v>February</v>
      </c>
      <c r="E24063" s="2"/>
      <c r="F24063" t="str">
        <f>VLOOKUP($A24063,Content!$B$1:$D$1001,MATCH(reactions!F$1,Content!$B$1:$D$1,0),0)</f>
        <v>video</v>
      </c>
      <c r="G24063" t="str">
        <f>VLOOKUP($A24063,Content!$B$1:$D$1001,MATCH(reactions!G$1,Content!$B$1:$D$1,0),0)</f>
        <v>soccer</v>
      </c>
      <c r="H24063">
        <f>VLOOKUP(B24063,'reaction types'!$A$1:$C$17,MATCH(reactions!H$1,'reaction types'!$A$1:$C$1,0),0)</f>
        <v>10</v>
      </c>
    </row>
    <row r="24064" spans="1:8">
      <c r="A24064" t="s">
        <v>776</v>
      </c>
      <c r="B24064" t="s">
        <v>1052</v>
      </c>
      <c r="C24064" s="2">
        <v>44252.744444444441</v>
      </c>
      <c r="D24064" s="2" t="str">
        <f t="shared" si="377"/>
        <v>February</v>
      </c>
      <c r="E24064" s="2"/>
      <c r="F24064" t="str">
        <f>VLOOKUP($A24064,Content!$B$1:$D$1001,MATCH(reactions!F$1,Content!$B$1:$D$1,0),0)</f>
        <v>audio</v>
      </c>
      <c r="G24064" t="str">
        <f>VLOOKUP($A24064,Content!$B$1:$D$1001,MATCH(reactions!G$1,Content!$B$1:$D$1,0),0)</f>
        <v>dogs</v>
      </c>
      <c r="H24064">
        <f>VLOOKUP(B24064,'reaction types'!$A$1:$C$17,MATCH(reactions!H$1,'reaction types'!$A$1:$C$1,0),0)</f>
        <v>72</v>
      </c>
    </row>
    <row r="24065" spans="1:8">
      <c r="A24065" t="s">
        <v>777</v>
      </c>
      <c r="B24065" t="s">
        <v>1042</v>
      </c>
      <c r="C24065" s="2">
        <v>44228.673611111109</v>
      </c>
      <c r="D24065" s="2" t="str">
        <f t="shared" si="377"/>
        <v>February</v>
      </c>
      <c r="E24065" s="2"/>
      <c r="F24065" t="str">
        <f>VLOOKUP($A24065,Content!$B$1:$D$1001,MATCH(reactions!F$1,Content!$B$1:$D$1,0),0)</f>
        <v>audio</v>
      </c>
      <c r="G24065" t="str">
        <f>VLOOKUP($A24065,Content!$B$1:$D$1001,MATCH(reactions!G$1,Content!$B$1:$D$1,0),0)</f>
        <v>cooking</v>
      </c>
      <c r="H24065">
        <f>VLOOKUP(B24065,'reaction types'!$A$1:$C$17,MATCH(reactions!H$1,'reaction types'!$A$1:$C$1,0),0)</f>
        <v>70</v>
      </c>
    </row>
    <row r="24066" spans="1:8">
      <c r="A24066" t="s">
        <v>778</v>
      </c>
      <c r="B24066" t="s">
        <v>1046</v>
      </c>
      <c r="C24066" s="2">
        <v>44251.651388888888</v>
      </c>
      <c r="D24066" s="2" t="str">
        <f t="shared" si="377"/>
        <v>February</v>
      </c>
      <c r="E24066" s="2"/>
      <c r="F24066" t="str">
        <f>VLOOKUP($A24066,Content!$B$1:$D$1001,MATCH(reactions!F$1,Content!$B$1:$D$1,0),0)</f>
        <v>photo</v>
      </c>
      <c r="G24066" t="str">
        <f>VLOOKUP($A24066,Content!$B$1:$D$1001,MATCH(reactions!G$1,Content!$B$1:$D$1,0),0)</f>
        <v>travel</v>
      </c>
      <c r="H24066">
        <f>VLOOKUP(B24066,'reaction types'!$A$1:$C$17,MATCH(reactions!H$1,'reaction types'!$A$1:$C$1,0),0)</f>
        <v>75</v>
      </c>
    </row>
    <row r="24067" spans="1:8">
      <c r="A24067" t="s">
        <v>778</v>
      </c>
      <c r="B24067" t="s">
        <v>1048</v>
      </c>
      <c r="C24067" s="2">
        <v>44243.177083333336</v>
      </c>
      <c r="D24067" s="2" t="str">
        <f t="shared" ref="D24067:D24130" si="378">TEXT(C24067,"mmmm")</f>
        <v>February</v>
      </c>
      <c r="E24067" s="2"/>
      <c r="F24067" t="str">
        <f>VLOOKUP($A24067,Content!$B$1:$D$1001,MATCH(reactions!F$1,Content!$B$1:$D$1,0),0)</f>
        <v>photo</v>
      </c>
      <c r="G24067" t="str">
        <f>VLOOKUP($A24067,Content!$B$1:$D$1001,MATCH(reactions!G$1,Content!$B$1:$D$1,0),0)</f>
        <v>travel</v>
      </c>
      <c r="H24067">
        <f>VLOOKUP(B24067,'reaction types'!$A$1:$C$17,MATCH(reactions!H$1,'reaction types'!$A$1:$C$1,0),0)</f>
        <v>12</v>
      </c>
    </row>
    <row r="24068" spans="1:8">
      <c r="A24068" t="s">
        <v>778</v>
      </c>
      <c r="B24068" t="s">
        <v>1050</v>
      </c>
      <c r="C24068" s="2">
        <v>44231.084722222222</v>
      </c>
      <c r="D24068" s="2" t="str">
        <f t="shared" si="378"/>
        <v>February</v>
      </c>
      <c r="E24068" s="2"/>
      <c r="F24068" t="str">
        <f>VLOOKUP($A24068,Content!$B$1:$D$1001,MATCH(reactions!F$1,Content!$B$1:$D$1,0),0)</f>
        <v>photo</v>
      </c>
      <c r="G24068" t="str">
        <f>VLOOKUP($A24068,Content!$B$1:$D$1001,MATCH(reactions!G$1,Content!$B$1:$D$1,0),0)</f>
        <v>travel</v>
      </c>
      <c r="H24068">
        <f>VLOOKUP(B24068,'reaction types'!$A$1:$C$17,MATCH(reactions!H$1,'reaction types'!$A$1:$C$1,0),0)</f>
        <v>60</v>
      </c>
    </row>
    <row r="24069" spans="1:8">
      <c r="A24069" t="s">
        <v>778</v>
      </c>
      <c r="B24069" t="s">
        <v>1041</v>
      </c>
      <c r="C24069" s="2">
        <v>44244.613194444442</v>
      </c>
      <c r="D24069" s="2" t="str">
        <f t="shared" si="378"/>
        <v>February</v>
      </c>
      <c r="E24069" s="2"/>
      <c r="F24069" t="str">
        <f>VLOOKUP($A24069,Content!$B$1:$D$1001,MATCH(reactions!F$1,Content!$B$1:$D$1,0),0)</f>
        <v>photo</v>
      </c>
      <c r="G24069" t="str">
        <f>VLOOKUP($A24069,Content!$B$1:$D$1001,MATCH(reactions!G$1,Content!$B$1:$D$1,0),0)</f>
        <v>travel</v>
      </c>
      <c r="H24069">
        <f>VLOOKUP(B24069,'reaction types'!$A$1:$C$17,MATCH(reactions!H$1,'reaction types'!$A$1:$C$1,0),0)</f>
        <v>35</v>
      </c>
    </row>
    <row r="24070" spans="1:8">
      <c r="A24070" t="s">
        <v>780</v>
      </c>
      <c r="B24070" t="s">
        <v>1046</v>
      </c>
      <c r="C24070" s="2">
        <v>44244.262499999997</v>
      </c>
      <c r="D24070" s="2" t="str">
        <f t="shared" si="378"/>
        <v>February</v>
      </c>
      <c r="E24070" s="2"/>
      <c r="F24070" t="str">
        <f>VLOOKUP($A24070,Content!$B$1:$D$1001,MATCH(reactions!F$1,Content!$B$1:$D$1,0),0)</f>
        <v>video</v>
      </c>
      <c r="G24070" t="str">
        <f>VLOOKUP($A24070,Content!$B$1:$D$1001,MATCH(reactions!G$1,Content!$B$1:$D$1,0),0)</f>
        <v>soccer</v>
      </c>
      <c r="H24070">
        <f>VLOOKUP(B24070,'reaction types'!$A$1:$C$17,MATCH(reactions!H$1,'reaction types'!$A$1:$C$1,0),0)</f>
        <v>75</v>
      </c>
    </row>
    <row r="24071" spans="1:8">
      <c r="A24071" t="s">
        <v>780</v>
      </c>
      <c r="B24071" t="s">
        <v>1045</v>
      </c>
      <c r="C24071" s="2">
        <v>44238.994444444441</v>
      </c>
      <c r="D24071" s="2" t="str">
        <f t="shared" si="378"/>
        <v>February</v>
      </c>
      <c r="E24071" s="2"/>
      <c r="F24071" t="str">
        <f>VLOOKUP($A24071,Content!$B$1:$D$1001,MATCH(reactions!F$1,Content!$B$1:$D$1,0),0)</f>
        <v>video</v>
      </c>
      <c r="G24071" t="str">
        <f>VLOOKUP($A24071,Content!$B$1:$D$1001,MATCH(reactions!G$1,Content!$B$1:$D$1,0),0)</f>
        <v>soccer</v>
      </c>
      <c r="H24071">
        <f>VLOOKUP(B24071,'reaction types'!$A$1:$C$17,MATCH(reactions!H$1,'reaction types'!$A$1:$C$1,0),0)</f>
        <v>20</v>
      </c>
    </row>
    <row r="24072" spans="1:8">
      <c r="A24072" t="s">
        <v>780</v>
      </c>
      <c r="B24072" t="s">
        <v>1040</v>
      </c>
      <c r="C24072" s="2">
        <v>44252.765277777777</v>
      </c>
      <c r="D24072" s="2" t="str">
        <f t="shared" si="378"/>
        <v>February</v>
      </c>
      <c r="E24072" s="2"/>
      <c r="F24072" t="str">
        <f>VLOOKUP($A24072,Content!$B$1:$D$1001,MATCH(reactions!F$1,Content!$B$1:$D$1,0),0)</f>
        <v>video</v>
      </c>
      <c r="G24072" t="str">
        <f>VLOOKUP($A24072,Content!$B$1:$D$1001,MATCH(reactions!G$1,Content!$B$1:$D$1,0),0)</f>
        <v>soccer</v>
      </c>
      <c r="H24072">
        <f>VLOOKUP(B24072,'reaction types'!$A$1:$C$17,MATCH(reactions!H$1,'reaction types'!$A$1:$C$1,0),0)</f>
        <v>30</v>
      </c>
    </row>
    <row r="24073" spans="1:8">
      <c r="A24073" t="s">
        <v>780</v>
      </c>
      <c r="B24073" t="s">
        <v>1048</v>
      </c>
      <c r="C24073" s="2">
        <v>44251.967361111114</v>
      </c>
      <c r="D24073" s="2" t="str">
        <f t="shared" si="378"/>
        <v>February</v>
      </c>
      <c r="E24073" s="2"/>
      <c r="F24073" t="str">
        <f>VLOOKUP($A24073,Content!$B$1:$D$1001,MATCH(reactions!F$1,Content!$B$1:$D$1,0),0)</f>
        <v>video</v>
      </c>
      <c r="G24073" t="str">
        <f>VLOOKUP($A24073,Content!$B$1:$D$1001,MATCH(reactions!G$1,Content!$B$1:$D$1,0),0)</f>
        <v>soccer</v>
      </c>
      <c r="H24073">
        <f>VLOOKUP(B24073,'reaction types'!$A$1:$C$17,MATCH(reactions!H$1,'reaction types'!$A$1:$C$1,0),0)</f>
        <v>12</v>
      </c>
    </row>
    <row r="24074" spans="1:8">
      <c r="A24074" t="s">
        <v>780</v>
      </c>
      <c r="B24074" t="s">
        <v>1051</v>
      </c>
      <c r="C24074" s="2">
        <v>44253.5625</v>
      </c>
      <c r="D24074" s="2" t="str">
        <f t="shared" si="378"/>
        <v>February</v>
      </c>
      <c r="E24074" s="2"/>
      <c r="F24074" t="str">
        <f>VLOOKUP($A24074,Content!$B$1:$D$1001,MATCH(reactions!F$1,Content!$B$1:$D$1,0),0)</f>
        <v>video</v>
      </c>
      <c r="G24074" t="str">
        <f>VLOOKUP($A24074,Content!$B$1:$D$1001,MATCH(reactions!G$1,Content!$B$1:$D$1,0),0)</f>
        <v>soccer</v>
      </c>
      <c r="H24074">
        <f>VLOOKUP(B24074,'reaction types'!$A$1:$C$17,MATCH(reactions!H$1,'reaction types'!$A$1:$C$1,0),0)</f>
        <v>70</v>
      </c>
    </row>
    <row r="24075" spans="1:8">
      <c r="A24075" t="s">
        <v>780</v>
      </c>
      <c r="B24075" t="s">
        <v>1046</v>
      </c>
      <c r="C24075" s="2">
        <v>44230.890277777777</v>
      </c>
      <c r="D24075" s="2" t="str">
        <f t="shared" si="378"/>
        <v>February</v>
      </c>
      <c r="E24075" s="2"/>
      <c r="F24075" t="str">
        <f>VLOOKUP($A24075,Content!$B$1:$D$1001,MATCH(reactions!F$1,Content!$B$1:$D$1,0),0)</f>
        <v>video</v>
      </c>
      <c r="G24075" t="str">
        <f>VLOOKUP($A24075,Content!$B$1:$D$1001,MATCH(reactions!G$1,Content!$B$1:$D$1,0),0)</f>
        <v>soccer</v>
      </c>
      <c r="H24075">
        <f>VLOOKUP(B24075,'reaction types'!$A$1:$C$17,MATCH(reactions!H$1,'reaction types'!$A$1:$C$1,0),0)</f>
        <v>75</v>
      </c>
    </row>
    <row r="24076" spans="1:8">
      <c r="A24076" t="s">
        <v>780</v>
      </c>
      <c r="B24076" t="s">
        <v>1044</v>
      </c>
      <c r="C24076" s="2">
        <v>44243.98541666667</v>
      </c>
      <c r="D24076" s="2" t="str">
        <f t="shared" si="378"/>
        <v>February</v>
      </c>
      <c r="E24076" s="2"/>
      <c r="F24076" t="str">
        <f>VLOOKUP($A24076,Content!$B$1:$D$1001,MATCH(reactions!F$1,Content!$B$1:$D$1,0),0)</f>
        <v>video</v>
      </c>
      <c r="G24076" t="str">
        <f>VLOOKUP($A24076,Content!$B$1:$D$1001,MATCH(reactions!G$1,Content!$B$1:$D$1,0),0)</f>
        <v>soccer</v>
      </c>
      <c r="H24076">
        <f>VLOOKUP(B24076,'reaction types'!$A$1:$C$17,MATCH(reactions!H$1,'reaction types'!$A$1:$C$1,0),0)</f>
        <v>65</v>
      </c>
    </row>
    <row r="24077" spans="1:8">
      <c r="A24077" t="s">
        <v>781</v>
      </c>
      <c r="B24077" t="s">
        <v>1045</v>
      </c>
      <c r="C24077" s="2">
        <v>44233.404861111114</v>
      </c>
      <c r="D24077" s="2" t="str">
        <f t="shared" si="378"/>
        <v>February</v>
      </c>
      <c r="E24077" s="2"/>
      <c r="F24077" t="str">
        <f>VLOOKUP($A24077,Content!$B$1:$D$1001,MATCH(reactions!F$1,Content!$B$1:$D$1,0),0)</f>
        <v>GIF</v>
      </c>
      <c r="G24077" t="str">
        <f>VLOOKUP($A24077,Content!$B$1:$D$1001,MATCH(reactions!G$1,Content!$B$1:$D$1,0),0)</f>
        <v>science</v>
      </c>
      <c r="H24077">
        <f>VLOOKUP(B24077,'reaction types'!$A$1:$C$17,MATCH(reactions!H$1,'reaction types'!$A$1:$C$1,0),0)</f>
        <v>20</v>
      </c>
    </row>
    <row r="24078" spans="1:8">
      <c r="A24078" s="1" t="s">
        <v>782</v>
      </c>
      <c r="B24078" t="s">
        <v>1050</v>
      </c>
      <c r="C24078" s="2">
        <v>44244.304861111108</v>
      </c>
      <c r="D24078" s="2" t="str">
        <f t="shared" si="378"/>
        <v>February</v>
      </c>
      <c r="E24078" s="2"/>
      <c r="F24078" t="str">
        <f>VLOOKUP($A24078,Content!$B$1:$D$1001,MATCH(reactions!F$1,Content!$B$1:$D$1,0),0)</f>
        <v>video</v>
      </c>
      <c r="G24078" t="str">
        <f>VLOOKUP($A24078,Content!$B$1:$D$1001,MATCH(reactions!G$1,Content!$B$1:$D$1,0),0)</f>
        <v>studying</v>
      </c>
      <c r="H24078">
        <f>VLOOKUP(B24078,'reaction types'!$A$1:$C$17,MATCH(reactions!H$1,'reaction types'!$A$1:$C$1,0),0)</f>
        <v>60</v>
      </c>
    </row>
    <row r="24079" spans="1:8">
      <c r="A24079" s="1" t="s">
        <v>782</v>
      </c>
      <c r="B24079" t="s">
        <v>1050</v>
      </c>
      <c r="C24079" s="2">
        <v>44246.098611111112</v>
      </c>
      <c r="D24079" s="2" t="str">
        <f t="shared" si="378"/>
        <v>February</v>
      </c>
      <c r="E24079" s="2"/>
      <c r="F24079" t="str">
        <f>VLOOKUP($A24079,Content!$B$1:$D$1001,MATCH(reactions!F$1,Content!$B$1:$D$1,0),0)</f>
        <v>video</v>
      </c>
      <c r="G24079" t="str">
        <f>VLOOKUP($A24079,Content!$B$1:$D$1001,MATCH(reactions!G$1,Content!$B$1:$D$1,0),0)</f>
        <v>studying</v>
      </c>
      <c r="H24079">
        <f>VLOOKUP(B24079,'reaction types'!$A$1:$C$17,MATCH(reactions!H$1,'reaction types'!$A$1:$C$1,0),0)</f>
        <v>60</v>
      </c>
    </row>
    <row r="24080" spans="1:8">
      <c r="A24080" t="s">
        <v>783</v>
      </c>
      <c r="B24080" t="s">
        <v>1040</v>
      </c>
      <c r="C24080" s="2">
        <v>44255.31527777778</v>
      </c>
      <c r="D24080" s="2" t="str">
        <f t="shared" si="378"/>
        <v>February</v>
      </c>
      <c r="E24080" s="2"/>
      <c r="F24080" t="str">
        <f>VLOOKUP($A24080,Content!$B$1:$D$1001,MATCH(reactions!F$1,Content!$B$1:$D$1,0),0)</f>
        <v>video</v>
      </c>
      <c r="G24080" t="str">
        <f>VLOOKUP($A24080,Content!$B$1:$D$1001,MATCH(reactions!G$1,Content!$B$1:$D$1,0),0)</f>
        <v>cooking</v>
      </c>
      <c r="H24080">
        <f>VLOOKUP(B24080,'reaction types'!$A$1:$C$17,MATCH(reactions!H$1,'reaction types'!$A$1:$C$1,0),0)</f>
        <v>30</v>
      </c>
    </row>
    <row r="24081" spans="1:8">
      <c r="A24081" t="s">
        <v>783</v>
      </c>
      <c r="B24081" t="s">
        <v>1045</v>
      </c>
      <c r="C24081" s="2">
        <v>44240.692361111112</v>
      </c>
      <c r="D24081" s="2" t="str">
        <f t="shared" si="378"/>
        <v>February</v>
      </c>
      <c r="E24081" s="2"/>
      <c r="F24081" t="str">
        <f>VLOOKUP($A24081,Content!$B$1:$D$1001,MATCH(reactions!F$1,Content!$B$1:$D$1,0),0)</f>
        <v>video</v>
      </c>
      <c r="G24081" t="str">
        <f>VLOOKUP($A24081,Content!$B$1:$D$1001,MATCH(reactions!G$1,Content!$B$1:$D$1,0),0)</f>
        <v>cooking</v>
      </c>
      <c r="H24081">
        <f>VLOOKUP(B24081,'reaction types'!$A$1:$C$17,MATCH(reactions!H$1,'reaction types'!$A$1:$C$1,0),0)</f>
        <v>20</v>
      </c>
    </row>
    <row r="24082" spans="1:8">
      <c r="A24082" t="s">
        <v>784</v>
      </c>
      <c r="B24082" t="s">
        <v>1049</v>
      </c>
      <c r="C24082" s="2">
        <v>44254.839583333334</v>
      </c>
      <c r="D24082" s="2" t="str">
        <f t="shared" si="378"/>
        <v>February</v>
      </c>
      <c r="E24082" s="2"/>
      <c r="F24082" t="str">
        <f>VLOOKUP($A24082,Content!$B$1:$D$1001,MATCH(reactions!F$1,Content!$B$1:$D$1,0),0)</f>
        <v>photo</v>
      </c>
      <c r="G24082" t="str">
        <f>VLOOKUP($A24082,Content!$B$1:$D$1001,MATCH(reactions!G$1,Content!$B$1:$D$1,0),0)</f>
        <v>food</v>
      </c>
      <c r="H24082">
        <f>VLOOKUP(B24082,'reaction types'!$A$1:$C$17,MATCH(reactions!H$1,'reaction types'!$A$1:$C$1,0),0)</f>
        <v>50</v>
      </c>
    </row>
    <row r="24083" spans="1:8">
      <c r="A24083" t="s">
        <v>784</v>
      </c>
      <c r="B24083" t="s">
        <v>1049</v>
      </c>
      <c r="C24083" s="2">
        <v>44249.254166666666</v>
      </c>
      <c r="D24083" s="2" t="str">
        <f t="shared" si="378"/>
        <v>February</v>
      </c>
      <c r="E24083" s="2"/>
      <c r="F24083" t="str">
        <f>VLOOKUP($A24083,Content!$B$1:$D$1001,MATCH(reactions!F$1,Content!$B$1:$D$1,0),0)</f>
        <v>photo</v>
      </c>
      <c r="G24083" t="str">
        <f>VLOOKUP($A24083,Content!$B$1:$D$1001,MATCH(reactions!G$1,Content!$B$1:$D$1,0),0)</f>
        <v>food</v>
      </c>
      <c r="H24083">
        <f>VLOOKUP(B24083,'reaction types'!$A$1:$C$17,MATCH(reactions!H$1,'reaction types'!$A$1:$C$1,0),0)</f>
        <v>50</v>
      </c>
    </row>
    <row r="24084" spans="1:8">
      <c r="A24084" t="s">
        <v>784</v>
      </c>
      <c r="B24084" t="s">
        <v>1042</v>
      </c>
      <c r="C24084" s="2">
        <v>44229.928472222222</v>
      </c>
      <c r="D24084" s="2" t="str">
        <f t="shared" si="378"/>
        <v>February</v>
      </c>
      <c r="E24084" s="2"/>
      <c r="F24084" t="str">
        <f>VLOOKUP($A24084,Content!$B$1:$D$1001,MATCH(reactions!F$1,Content!$B$1:$D$1,0),0)</f>
        <v>photo</v>
      </c>
      <c r="G24084" t="str">
        <f>VLOOKUP($A24084,Content!$B$1:$D$1001,MATCH(reactions!G$1,Content!$B$1:$D$1,0),0)</f>
        <v>food</v>
      </c>
      <c r="H24084">
        <f>VLOOKUP(B24084,'reaction types'!$A$1:$C$17,MATCH(reactions!H$1,'reaction types'!$A$1:$C$1,0),0)</f>
        <v>70</v>
      </c>
    </row>
    <row r="24085" spans="1:8">
      <c r="A24085" t="s">
        <v>785</v>
      </c>
      <c r="B24085" t="s">
        <v>1052</v>
      </c>
      <c r="C24085" s="2">
        <v>44236.298611111109</v>
      </c>
      <c r="D24085" s="2" t="str">
        <f t="shared" si="378"/>
        <v>February</v>
      </c>
      <c r="E24085" s="2"/>
      <c r="F24085" t="str">
        <f>VLOOKUP($A24085,Content!$B$1:$D$1001,MATCH(reactions!F$1,Content!$B$1:$D$1,0),0)</f>
        <v>audio</v>
      </c>
      <c r="G24085" t="str">
        <f>VLOOKUP($A24085,Content!$B$1:$D$1001,MATCH(reactions!G$1,Content!$B$1:$D$1,0),0)</f>
        <v>fitness</v>
      </c>
      <c r="H24085">
        <f>VLOOKUP(B24085,'reaction types'!$A$1:$C$17,MATCH(reactions!H$1,'reaction types'!$A$1:$C$1,0),0)</f>
        <v>72</v>
      </c>
    </row>
    <row r="24086" spans="1:8">
      <c r="A24086" t="s">
        <v>785</v>
      </c>
      <c r="B24086" t="s">
        <v>1041</v>
      </c>
      <c r="C24086" s="2">
        <v>44244.256944444445</v>
      </c>
      <c r="D24086" s="2" t="str">
        <f t="shared" si="378"/>
        <v>February</v>
      </c>
      <c r="E24086" s="2"/>
      <c r="F24086" t="str">
        <f>VLOOKUP($A24086,Content!$B$1:$D$1001,MATCH(reactions!F$1,Content!$B$1:$D$1,0),0)</f>
        <v>audio</v>
      </c>
      <c r="G24086" t="str">
        <f>VLOOKUP($A24086,Content!$B$1:$D$1001,MATCH(reactions!G$1,Content!$B$1:$D$1,0),0)</f>
        <v>fitness</v>
      </c>
      <c r="H24086">
        <f>VLOOKUP(B24086,'reaction types'!$A$1:$C$17,MATCH(reactions!H$1,'reaction types'!$A$1:$C$1,0),0)</f>
        <v>35</v>
      </c>
    </row>
    <row r="24087" spans="1:8">
      <c r="A24087" t="s">
        <v>785</v>
      </c>
      <c r="B24087" t="s">
        <v>1046</v>
      </c>
      <c r="C24087" s="2">
        <v>44242.782638888886</v>
      </c>
      <c r="D24087" s="2" t="str">
        <f t="shared" si="378"/>
        <v>February</v>
      </c>
      <c r="E24087" s="2"/>
      <c r="F24087" t="str">
        <f>VLOOKUP($A24087,Content!$B$1:$D$1001,MATCH(reactions!F$1,Content!$B$1:$D$1,0),0)</f>
        <v>audio</v>
      </c>
      <c r="G24087" t="str">
        <f>VLOOKUP($A24087,Content!$B$1:$D$1001,MATCH(reactions!G$1,Content!$B$1:$D$1,0),0)</f>
        <v>fitness</v>
      </c>
      <c r="H24087">
        <f>VLOOKUP(B24087,'reaction types'!$A$1:$C$17,MATCH(reactions!H$1,'reaction types'!$A$1:$C$1,0),0)</f>
        <v>75</v>
      </c>
    </row>
    <row r="24088" spans="1:8">
      <c r="A24088" t="s">
        <v>787</v>
      </c>
      <c r="B24088" t="s">
        <v>1049</v>
      </c>
      <c r="C24088" s="2">
        <v>44249.607638888891</v>
      </c>
      <c r="D24088" s="2" t="str">
        <f t="shared" si="378"/>
        <v>February</v>
      </c>
      <c r="E24088" s="2"/>
      <c r="F24088" t="str">
        <f>VLOOKUP($A24088,Content!$B$1:$D$1001,MATCH(reactions!F$1,Content!$B$1:$D$1,0),0)</f>
        <v>photo</v>
      </c>
      <c r="G24088" t="str">
        <f>VLOOKUP($A24088,Content!$B$1:$D$1001,MATCH(reactions!G$1,Content!$B$1:$D$1,0),0)</f>
        <v>veganism</v>
      </c>
      <c r="H24088">
        <f>VLOOKUP(B24088,'reaction types'!$A$1:$C$17,MATCH(reactions!H$1,'reaction types'!$A$1:$C$1,0),0)</f>
        <v>50</v>
      </c>
    </row>
    <row r="24089" spans="1:8">
      <c r="A24089" t="s">
        <v>787</v>
      </c>
      <c r="B24089" t="s">
        <v>1040</v>
      </c>
      <c r="C24089" s="2">
        <v>44245.57916666667</v>
      </c>
      <c r="D24089" s="2" t="str">
        <f t="shared" si="378"/>
        <v>February</v>
      </c>
      <c r="E24089" s="2"/>
      <c r="F24089" t="str">
        <f>VLOOKUP($A24089,Content!$B$1:$D$1001,MATCH(reactions!F$1,Content!$B$1:$D$1,0),0)</f>
        <v>photo</v>
      </c>
      <c r="G24089" t="str">
        <f>VLOOKUP($A24089,Content!$B$1:$D$1001,MATCH(reactions!G$1,Content!$B$1:$D$1,0),0)</f>
        <v>veganism</v>
      </c>
      <c r="H24089">
        <f>VLOOKUP(B24089,'reaction types'!$A$1:$C$17,MATCH(reactions!H$1,'reaction types'!$A$1:$C$1,0),0)</f>
        <v>30</v>
      </c>
    </row>
    <row r="24090" spans="1:8">
      <c r="A24090" t="s">
        <v>787</v>
      </c>
      <c r="B24090" t="s">
        <v>1045</v>
      </c>
      <c r="C24090" s="2">
        <v>44243.018055555556</v>
      </c>
      <c r="D24090" s="2" t="str">
        <f t="shared" si="378"/>
        <v>February</v>
      </c>
      <c r="E24090" s="2"/>
      <c r="F24090" t="str">
        <f>VLOOKUP($A24090,Content!$B$1:$D$1001,MATCH(reactions!F$1,Content!$B$1:$D$1,0),0)</f>
        <v>photo</v>
      </c>
      <c r="G24090" t="str">
        <f>VLOOKUP($A24090,Content!$B$1:$D$1001,MATCH(reactions!G$1,Content!$B$1:$D$1,0),0)</f>
        <v>veganism</v>
      </c>
      <c r="H24090">
        <f>VLOOKUP(B24090,'reaction types'!$A$1:$C$17,MATCH(reactions!H$1,'reaction types'!$A$1:$C$1,0),0)</f>
        <v>20</v>
      </c>
    </row>
    <row r="24091" spans="1:8">
      <c r="A24091" t="s">
        <v>787</v>
      </c>
      <c r="B24091" t="s">
        <v>1039</v>
      </c>
      <c r="C24091" s="2">
        <v>44233.401388888888</v>
      </c>
      <c r="D24091" s="2" t="str">
        <f t="shared" si="378"/>
        <v>February</v>
      </c>
      <c r="E24091" s="2"/>
      <c r="F24091" t="str">
        <f>VLOOKUP($A24091,Content!$B$1:$D$1001,MATCH(reactions!F$1,Content!$B$1:$D$1,0),0)</f>
        <v>photo</v>
      </c>
      <c r="G24091" t="str">
        <f>VLOOKUP($A24091,Content!$B$1:$D$1001,MATCH(reactions!G$1,Content!$B$1:$D$1,0),0)</f>
        <v>veganism</v>
      </c>
      <c r="H24091">
        <f>VLOOKUP(B24091,'reaction types'!$A$1:$C$17,MATCH(reactions!H$1,'reaction types'!$A$1:$C$1,0),0)</f>
        <v>15</v>
      </c>
    </row>
    <row r="24092" spans="1:8">
      <c r="A24092" t="s">
        <v>790</v>
      </c>
      <c r="B24092" t="s">
        <v>1046</v>
      </c>
      <c r="C24092" s="2">
        <v>44251.930555555555</v>
      </c>
      <c r="D24092" s="2" t="str">
        <f t="shared" si="378"/>
        <v>February</v>
      </c>
      <c r="E24092" s="2"/>
      <c r="F24092" t="str">
        <f>VLOOKUP($A24092,Content!$B$1:$D$1001,MATCH(reactions!F$1,Content!$B$1:$D$1,0),0)</f>
        <v>video</v>
      </c>
      <c r="G24092" t="str">
        <f>VLOOKUP($A24092,Content!$B$1:$D$1001,MATCH(reactions!G$1,Content!$B$1:$D$1,0),0)</f>
        <v>tennis</v>
      </c>
      <c r="H24092">
        <f>VLOOKUP(B24092,'reaction types'!$A$1:$C$17,MATCH(reactions!H$1,'reaction types'!$A$1:$C$1,0),0)</f>
        <v>75</v>
      </c>
    </row>
    <row r="24093" spans="1:8">
      <c r="A24093" t="s">
        <v>794</v>
      </c>
      <c r="B24093" t="s">
        <v>1048</v>
      </c>
      <c r="C24093" s="2">
        <v>44247.940972222219</v>
      </c>
      <c r="D24093" s="2" t="str">
        <f t="shared" si="378"/>
        <v>February</v>
      </c>
      <c r="E24093" s="2"/>
      <c r="F24093" t="str">
        <f>VLOOKUP($A24093,Content!$B$1:$D$1001,MATCH(reactions!F$1,Content!$B$1:$D$1,0),0)</f>
        <v>video</v>
      </c>
      <c r="G24093" t="str">
        <f>VLOOKUP($A24093,Content!$B$1:$D$1001,MATCH(reactions!G$1,Content!$B$1:$D$1,0),0)</f>
        <v>cooking</v>
      </c>
      <c r="H24093">
        <f>VLOOKUP(B24093,'reaction types'!$A$1:$C$17,MATCH(reactions!H$1,'reaction types'!$A$1:$C$1,0),0)</f>
        <v>12</v>
      </c>
    </row>
    <row r="24094" spans="1:8">
      <c r="A24094" t="s">
        <v>795</v>
      </c>
      <c r="B24094" t="s">
        <v>1052</v>
      </c>
      <c r="C24094" s="2">
        <v>44235.911111111112</v>
      </c>
      <c r="D24094" s="2" t="str">
        <f t="shared" si="378"/>
        <v>February</v>
      </c>
      <c r="E24094" s="2"/>
      <c r="F24094" t="str">
        <f>VLOOKUP($A24094,Content!$B$1:$D$1001,MATCH(reactions!F$1,Content!$B$1:$D$1,0),0)</f>
        <v>audio</v>
      </c>
      <c r="G24094" t="str">
        <f>VLOOKUP($A24094,Content!$B$1:$D$1001,MATCH(reactions!G$1,Content!$B$1:$D$1,0),0)</f>
        <v>veganism</v>
      </c>
      <c r="H24094">
        <f>VLOOKUP(B24094,'reaction types'!$A$1:$C$17,MATCH(reactions!H$1,'reaction types'!$A$1:$C$1,0),0)</f>
        <v>72</v>
      </c>
    </row>
    <row r="24095" spans="1:8">
      <c r="A24095" t="s">
        <v>798</v>
      </c>
      <c r="B24095" t="s">
        <v>1043</v>
      </c>
      <c r="C24095" s="2">
        <v>44255.980555555558</v>
      </c>
      <c r="D24095" s="2" t="str">
        <f t="shared" si="378"/>
        <v>February</v>
      </c>
      <c r="E24095" s="2"/>
      <c r="F24095" t="str">
        <f>VLOOKUP($A24095,Content!$B$1:$D$1001,MATCH(reactions!F$1,Content!$B$1:$D$1,0),0)</f>
        <v>photo</v>
      </c>
      <c r="G24095" t="str">
        <f>VLOOKUP($A24095,Content!$B$1:$D$1001,MATCH(reactions!G$1,Content!$B$1:$D$1,0),0)</f>
        <v>science</v>
      </c>
      <c r="H24095">
        <f>VLOOKUP(B24095,'reaction types'!$A$1:$C$17,MATCH(reactions!H$1,'reaction types'!$A$1:$C$1,0),0)</f>
        <v>5</v>
      </c>
    </row>
    <row r="24096" spans="1:8">
      <c r="A24096" t="s">
        <v>798</v>
      </c>
      <c r="B24096" t="s">
        <v>1045</v>
      </c>
      <c r="C24096" s="2">
        <v>44243.186111111114</v>
      </c>
      <c r="D24096" s="2" t="str">
        <f t="shared" si="378"/>
        <v>February</v>
      </c>
      <c r="E24096" s="2"/>
      <c r="F24096" t="str">
        <f>VLOOKUP($A24096,Content!$B$1:$D$1001,MATCH(reactions!F$1,Content!$B$1:$D$1,0),0)</f>
        <v>photo</v>
      </c>
      <c r="G24096" t="str">
        <f>VLOOKUP($A24096,Content!$B$1:$D$1001,MATCH(reactions!G$1,Content!$B$1:$D$1,0),0)</f>
        <v>science</v>
      </c>
      <c r="H24096">
        <f>VLOOKUP(B24096,'reaction types'!$A$1:$C$17,MATCH(reactions!H$1,'reaction types'!$A$1:$C$1,0),0)</f>
        <v>20</v>
      </c>
    </row>
    <row r="24097" spans="1:8">
      <c r="A24097" t="s">
        <v>800</v>
      </c>
      <c r="B24097" t="s">
        <v>1051</v>
      </c>
      <c r="C24097" s="2">
        <v>44244.27847222222</v>
      </c>
      <c r="D24097" s="2" t="str">
        <f t="shared" si="378"/>
        <v>February</v>
      </c>
      <c r="E24097" s="2"/>
      <c r="F24097" t="str">
        <f>VLOOKUP($A24097,Content!$B$1:$D$1001,MATCH(reactions!F$1,Content!$B$1:$D$1,0),0)</f>
        <v>photo</v>
      </c>
      <c r="G24097" t="str">
        <f>VLOOKUP($A24097,Content!$B$1:$D$1001,MATCH(reactions!G$1,Content!$B$1:$D$1,0),0)</f>
        <v>tennis</v>
      </c>
      <c r="H24097">
        <f>VLOOKUP(B24097,'reaction types'!$A$1:$C$17,MATCH(reactions!H$1,'reaction types'!$A$1:$C$1,0),0)</f>
        <v>70</v>
      </c>
    </row>
    <row r="24098" spans="1:8">
      <c r="A24098" t="s">
        <v>800</v>
      </c>
      <c r="B24098" t="s">
        <v>1040</v>
      </c>
      <c r="C24098" s="2">
        <v>44252.284722222219</v>
      </c>
      <c r="D24098" s="2" t="str">
        <f t="shared" si="378"/>
        <v>February</v>
      </c>
      <c r="E24098" s="2"/>
      <c r="F24098" t="str">
        <f>VLOOKUP($A24098,Content!$B$1:$D$1001,MATCH(reactions!F$1,Content!$B$1:$D$1,0),0)</f>
        <v>photo</v>
      </c>
      <c r="G24098" t="str">
        <f>VLOOKUP($A24098,Content!$B$1:$D$1001,MATCH(reactions!G$1,Content!$B$1:$D$1,0),0)</f>
        <v>tennis</v>
      </c>
      <c r="H24098">
        <f>VLOOKUP(B24098,'reaction types'!$A$1:$C$17,MATCH(reactions!H$1,'reaction types'!$A$1:$C$1,0),0)</f>
        <v>30</v>
      </c>
    </row>
    <row r="24099" spans="1:8">
      <c r="A24099" t="s">
        <v>802</v>
      </c>
      <c r="B24099" t="s">
        <v>1047</v>
      </c>
      <c r="C24099" s="2">
        <v>44236.898611111108</v>
      </c>
      <c r="D24099" s="2" t="str">
        <f t="shared" si="378"/>
        <v>February</v>
      </c>
      <c r="E24099" s="2"/>
      <c r="F24099" t="str">
        <f>VLOOKUP($A24099,Content!$B$1:$D$1001,MATCH(reactions!F$1,Content!$B$1:$D$1,0),0)</f>
        <v>photo</v>
      </c>
      <c r="G24099" t="str">
        <f>VLOOKUP($A24099,Content!$B$1:$D$1001,MATCH(reactions!G$1,Content!$B$1:$D$1,0),0)</f>
        <v>veganism</v>
      </c>
      <c r="H24099">
        <f>VLOOKUP(B24099,'reaction types'!$A$1:$C$17,MATCH(reactions!H$1,'reaction types'!$A$1:$C$1,0),0)</f>
        <v>45</v>
      </c>
    </row>
    <row r="24100" spans="1:8">
      <c r="A24100" t="s">
        <v>803</v>
      </c>
      <c r="B24100" t="s">
        <v>1043</v>
      </c>
      <c r="C24100" s="2">
        <v>44246.220833333333</v>
      </c>
      <c r="D24100" s="2" t="str">
        <f t="shared" si="378"/>
        <v>February</v>
      </c>
      <c r="E24100" s="2"/>
      <c r="F24100" t="str">
        <f>VLOOKUP($A24100,Content!$B$1:$D$1001,MATCH(reactions!F$1,Content!$B$1:$D$1,0),0)</f>
        <v>GIF</v>
      </c>
      <c r="G24100" t="str">
        <f>VLOOKUP($A24100,Content!$B$1:$D$1001,MATCH(reactions!G$1,Content!$B$1:$D$1,0),0)</f>
        <v>Science</v>
      </c>
      <c r="H24100">
        <f>VLOOKUP(B24100,'reaction types'!$A$1:$C$17,MATCH(reactions!H$1,'reaction types'!$A$1:$C$1,0),0)</f>
        <v>5</v>
      </c>
    </row>
    <row r="24101" spans="1:8">
      <c r="A24101" t="s">
        <v>803</v>
      </c>
      <c r="B24101" t="s">
        <v>1048</v>
      </c>
      <c r="C24101" s="2">
        <v>44248.121527777781</v>
      </c>
      <c r="D24101" s="2" t="str">
        <f t="shared" si="378"/>
        <v>February</v>
      </c>
      <c r="E24101" s="2"/>
      <c r="F24101" t="str">
        <f>VLOOKUP($A24101,Content!$B$1:$D$1001,MATCH(reactions!F$1,Content!$B$1:$D$1,0),0)</f>
        <v>GIF</v>
      </c>
      <c r="G24101" t="str">
        <f>VLOOKUP($A24101,Content!$B$1:$D$1001,MATCH(reactions!G$1,Content!$B$1:$D$1,0),0)</f>
        <v>Science</v>
      </c>
      <c r="H24101">
        <f>VLOOKUP(B24101,'reaction types'!$A$1:$C$17,MATCH(reactions!H$1,'reaction types'!$A$1:$C$1,0),0)</f>
        <v>12</v>
      </c>
    </row>
    <row r="24102" spans="1:8">
      <c r="A24102" t="s">
        <v>806</v>
      </c>
      <c r="B24102" t="s">
        <v>1052</v>
      </c>
      <c r="C24102" s="2">
        <v>44248.962500000001</v>
      </c>
      <c r="D24102" s="2" t="str">
        <f t="shared" si="378"/>
        <v>February</v>
      </c>
      <c r="E24102" s="2"/>
      <c r="F24102" t="str">
        <f>VLOOKUP($A24102,Content!$B$1:$D$1001,MATCH(reactions!F$1,Content!$B$1:$D$1,0),0)</f>
        <v>photo</v>
      </c>
      <c r="G24102" t="str">
        <f>VLOOKUP($A24102,Content!$B$1:$D$1001,MATCH(reactions!G$1,Content!$B$1:$D$1,0),0)</f>
        <v>tennis</v>
      </c>
      <c r="H24102">
        <f>VLOOKUP(B24102,'reaction types'!$A$1:$C$17,MATCH(reactions!H$1,'reaction types'!$A$1:$C$1,0),0)</f>
        <v>72</v>
      </c>
    </row>
    <row r="24103" spans="1:8">
      <c r="A24103" t="s">
        <v>807</v>
      </c>
      <c r="B24103" t="s">
        <v>1045</v>
      </c>
      <c r="C24103" s="2">
        <v>44253.174305555556</v>
      </c>
      <c r="D24103" s="2" t="str">
        <f t="shared" si="378"/>
        <v>February</v>
      </c>
      <c r="E24103" s="2"/>
      <c r="F24103" t="str">
        <f>VLOOKUP($A24103,Content!$B$1:$D$1001,MATCH(reactions!F$1,Content!$B$1:$D$1,0),0)</f>
        <v>video</v>
      </c>
      <c r="G24103" t="str">
        <f>VLOOKUP($A24103,Content!$B$1:$D$1001,MATCH(reactions!G$1,Content!$B$1:$D$1,0),0)</f>
        <v>public speaking</v>
      </c>
      <c r="H24103">
        <f>VLOOKUP(B24103,'reaction types'!$A$1:$C$17,MATCH(reactions!H$1,'reaction types'!$A$1:$C$1,0),0)</f>
        <v>20</v>
      </c>
    </row>
    <row r="24104" spans="1:8">
      <c r="A24104" t="s">
        <v>807</v>
      </c>
      <c r="B24104" t="s">
        <v>1040</v>
      </c>
      <c r="C24104" s="2">
        <v>44236.142361111109</v>
      </c>
      <c r="D24104" s="2" t="str">
        <f t="shared" si="378"/>
        <v>February</v>
      </c>
      <c r="E24104" s="2"/>
      <c r="F24104" t="str">
        <f>VLOOKUP($A24104,Content!$B$1:$D$1001,MATCH(reactions!F$1,Content!$B$1:$D$1,0),0)</f>
        <v>video</v>
      </c>
      <c r="G24104" t="str">
        <f>VLOOKUP($A24104,Content!$B$1:$D$1001,MATCH(reactions!G$1,Content!$B$1:$D$1,0),0)</f>
        <v>public speaking</v>
      </c>
      <c r="H24104">
        <f>VLOOKUP(B24104,'reaction types'!$A$1:$C$17,MATCH(reactions!H$1,'reaction types'!$A$1:$C$1,0),0)</f>
        <v>30</v>
      </c>
    </row>
    <row r="24105" spans="1:8">
      <c r="A24105" t="s">
        <v>807</v>
      </c>
      <c r="B24105" t="s">
        <v>1038</v>
      </c>
      <c r="C24105" s="2">
        <v>44241.659722222219</v>
      </c>
      <c r="D24105" s="2" t="str">
        <f t="shared" si="378"/>
        <v>February</v>
      </c>
      <c r="E24105" s="2"/>
      <c r="F24105" t="str">
        <f>VLOOKUP($A24105,Content!$B$1:$D$1001,MATCH(reactions!F$1,Content!$B$1:$D$1,0),0)</f>
        <v>video</v>
      </c>
      <c r="G24105" t="str">
        <f>VLOOKUP($A24105,Content!$B$1:$D$1001,MATCH(reactions!G$1,Content!$B$1:$D$1,0),0)</f>
        <v>public speaking</v>
      </c>
      <c r="H24105">
        <f>VLOOKUP(B24105,'reaction types'!$A$1:$C$17,MATCH(reactions!H$1,'reaction types'!$A$1:$C$1,0),0)</f>
        <v>10</v>
      </c>
    </row>
    <row r="24106" spans="1:8">
      <c r="A24106" t="s">
        <v>807</v>
      </c>
      <c r="B24106" t="s">
        <v>1044</v>
      </c>
      <c r="C24106" s="2">
        <v>44230.296527777777</v>
      </c>
      <c r="D24106" s="2" t="str">
        <f t="shared" si="378"/>
        <v>February</v>
      </c>
      <c r="E24106" s="2"/>
      <c r="F24106" t="str">
        <f>VLOOKUP($A24106,Content!$B$1:$D$1001,MATCH(reactions!F$1,Content!$B$1:$D$1,0),0)</f>
        <v>video</v>
      </c>
      <c r="G24106" t="str">
        <f>VLOOKUP($A24106,Content!$B$1:$D$1001,MATCH(reactions!G$1,Content!$B$1:$D$1,0),0)</f>
        <v>public speaking</v>
      </c>
      <c r="H24106">
        <f>VLOOKUP(B24106,'reaction types'!$A$1:$C$17,MATCH(reactions!H$1,'reaction types'!$A$1:$C$1,0),0)</f>
        <v>65</v>
      </c>
    </row>
    <row r="24107" spans="1:8">
      <c r="A24107" t="s">
        <v>808</v>
      </c>
      <c r="B24107" t="s">
        <v>1037</v>
      </c>
      <c r="C24107" s="2">
        <v>44234.857638888891</v>
      </c>
      <c r="D24107" s="2" t="str">
        <f t="shared" si="378"/>
        <v>February</v>
      </c>
      <c r="E24107" s="2"/>
      <c r="F24107" t="str">
        <f>VLOOKUP($A24107,Content!$B$1:$D$1001,MATCH(reactions!F$1,Content!$B$1:$D$1,0),0)</f>
        <v>photo</v>
      </c>
      <c r="G24107" t="str">
        <f>VLOOKUP($A24107,Content!$B$1:$D$1001,MATCH(reactions!G$1,Content!$B$1:$D$1,0),0)</f>
        <v>travel</v>
      </c>
      <c r="H24107">
        <f>VLOOKUP(B24107,'reaction types'!$A$1:$C$17,MATCH(reactions!H$1,'reaction types'!$A$1:$C$1,0),0)</f>
        <v>0</v>
      </c>
    </row>
    <row r="24108" spans="1:8">
      <c r="A24108" t="s">
        <v>808</v>
      </c>
      <c r="B24108" t="s">
        <v>1041</v>
      </c>
      <c r="C24108" s="2">
        <v>44239.629861111112</v>
      </c>
      <c r="D24108" s="2" t="str">
        <f t="shared" si="378"/>
        <v>February</v>
      </c>
      <c r="E24108" s="2"/>
      <c r="F24108" t="str">
        <f>VLOOKUP($A24108,Content!$B$1:$D$1001,MATCH(reactions!F$1,Content!$B$1:$D$1,0),0)</f>
        <v>photo</v>
      </c>
      <c r="G24108" t="str">
        <f>VLOOKUP($A24108,Content!$B$1:$D$1001,MATCH(reactions!G$1,Content!$B$1:$D$1,0),0)</f>
        <v>travel</v>
      </c>
      <c r="H24108">
        <f>VLOOKUP(B24108,'reaction types'!$A$1:$C$17,MATCH(reactions!H$1,'reaction types'!$A$1:$C$1,0),0)</f>
        <v>35</v>
      </c>
    </row>
    <row r="24109" spans="1:8">
      <c r="A24109" t="s">
        <v>809</v>
      </c>
      <c r="B24109" t="s">
        <v>1042</v>
      </c>
      <c r="C24109" s="2">
        <v>44231.5</v>
      </c>
      <c r="D24109" s="2" t="str">
        <f t="shared" si="378"/>
        <v>February</v>
      </c>
      <c r="E24109" s="2"/>
      <c r="F24109" t="str">
        <f>VLOOKUP($A24109,Content!$B$1:$D$1001,MATCH(reactions!F$1,Content!$B$1:$D$1,0),0)</f>
        <v>audio</v>
      </c>
      <c r="G24109" t="str">
        <f>VLOOKUP($A24109,Content!$B$1:$D$1001,MATCH(reactions!G$1,Content!$B$1:$D$1,0),0)</f>
        <v>veganism</v>
      </c>
      <c r="H24109">
        <f>VLOOKUP(B24109,'reaction types'!$A$1:$C$17,MATCH(reactions!H$1,'reaction types'!$A$1:$C$1,0),0)</f>
        <v>70</v>
      </c>
    </row>
    <row r="24110" spans="1:8">
      <c r="A24110" t="s">
        <v>809</v>
      </c>
      <c r="B24110" t="s">
        <v>1044</v>
      </c>
      <c r="C24110" s="2">
        <v>44254.752083333333</v>
      </c>
      <c r="D24110" s="2" t="str">
        <f t="shared" si="378"/>
        <v>February</v>
      </c>
      <c r="E24110" s="2"/>
      <c r="F24110" t="str">
        <f>VLOOKUP($A24110,Content!$B$1:$D$1001,MATCH(reactions!F$1,Content!$B$1:$D$1,0),0)</f>
        <v>audio</v>
      </c>
      <c r="G24110" t="str">
        <f>VLOOKUP($A24110,Content!$B$1:$D$1001,MATCH(reactions!G$1,Content!$B$1:$D$1,0),0)</f>
        <v>veganism</v>
      </c>
      <c r="H24110">
        <f>VLOOKUP(B24110,'reaction types'!$A$1:$C$17,MATCH(reactions!H$1,'reaction types'!$A$1:$C$1,0),0)</f>
        <v>65</v>
      </c>
    </row>
    <row r="24111" spans="1:8">
      <c r="A24111" t="s">
        <v>809</v>
      </c>
      <c r="B24111" t="s">
        <v>1037</v>
      </c>
      <c r="C24111" s="2">
        <v>44255.543749999997</v>
      </c>
      <c r="D24111" s="2" t="str">
        <f t="shared" si="378"/>
        <v>February</v>
      </c>
      <c r="E24111" s="2"/>
      <c r="F24111" t="str">
        <f>VLOOKUP($A24111,Content!$B$1:$D$1001,MATCH(reactions!F$1,Content!$B$1:$D$1,0),0)</f>
        <v>audio</v>
      </c>
      <c r="G24111" t="str">
        <f>VLOOKUP($A24111,Content!$B$1:$D$1001,MATCH(reactions!G$1,Content!$B$1:$D$1,0),0)</f>
        <v>veganism</v>
      </c>
      <c r="H24111">
        <f>VLOOKUP(B24111,'reaction types'!$A$1:$C$17,MATCH(reactions!H$1,'reaction types'!$A$1:$C$1,0),0)</f>
        <v>0</v>
      </c>
    </row>
    <row r="24112" spans="1:8">
      <c r="A24112" t="s">
        <v>809</v>
      </c>
      <c r="B24112" t="s">
        <v>1037</v>
      </c>
      <c r="C24112" s="2">
        <v>44248.068055555559</v>
      </c>
      <c r="D24112" s="2" t="str">
        <f t="shared" si="378"/>
        <v>February</v>
      </c>
      <c r="E24112" s="2"/>
      <c r="F24112" t="str">
        <f>VLOOKUP($A24112,Content!$B$1:$D$1001,MATCH(reactions!F$1,Content!$B$1:$D$1,0),0)</f>
        <v>audio</v>
      </c>
      <c r="G24112" t="str">
        <f>VLOOKUP($A24112,Content!$B$1:$D$1001,MATCH(reactions!G$1,Content!$B$1:$D$1,0),0)</f>
        <v>veganism</v>
      </c>
      <c r="H24112">
        <f>VLOOKUP(B24112,'reaction types'!$A$1:$C$17,MATCH(reactions!H$1,'reaction types'!$A$1:$C$1,0),0)</f>
        <v>0</v>
      </c>
    </row>
    <row r="24113" spans="1:8">
      <c r="A24113" t="s">
        <v>810</v>
      </c>
      <c r="B24113" t="s">
        <v>1052</v>
      </c>
      <c r="C24113" s="2">
        <v>44237.468055555553</v>
      </c>
      <c r="D24113" s="2" t="str">
        <f t="shared" si="378"/>
        <v>February</v>
      </c>
      <c r="E24113" s="2"/>
      <c r="F24113" t="str">
        <f>VLOOKUP($A24113,Content!$B$1:$D$1001,MATCH(reactions!F$1,Content!$B$1:$D$1,0),0)</f>
        <v>GIF</v>
      </c>
      <c r="G24113" t="str">
        <f>VLOOKUP($A24113,Content!$B$1:$D$1001,MATCH(reactions!G$1,Content!$B$1:$D$1,0),0)</f>
        <v>public speaking</v>
      </c>
      <c r="H24113">
        <f>VLOOKUP(B24113,'reaction types'!$A$1:$C$17,MATCH(reactions!H$1,'reaction types'!$A$1:$C$1,0),0)</f>
        <v>72</v>
      </c>
    </row>
    <row r="24114" spans="1:8">
      <c r="A24114" t="s">
        <v>810</v>
      </c>
      <c r="B24114" t="s">
        <v>1038</v>
      </c>
      <c r="C24114" s="2">
        <v>44252.111805555556</v>
      </c>
      <c r="D24114" s="2" t="str">
        <f t="shared" si="378"/>
        <v>February</v>
      </c>
      <c r="E24114" s="2"/>
      <c r="F24114" t="str">
        <f>VLOOKUP($A24114,Content!$B$1:$D$1001,MATCH(reactions!F$1,Content!$B$1:$D$1,0),0)</f>
        <v>GIF</v>
      </c>
      <c r="G24114" t="str">
        <f>VLOOKUP($A24114,Content!$B$1:$D$1001,MATCH(reactions!G$1,Content!$B$1:$D$1,0),0)</f>
        <v>public speaking</v>
      </c>
      <c r="H24114">
        <f>VLOOKUP(B24114,'reaction types'!$A$1:$C$17,MATCH(reactions!H$1,'reaction types'!$A$1:$C$1,0),0)</f>
        <v>10</v>
      </c>
    </row>
    <row r="24115" spans="1:8">
      <c r="A24115" t="s">
        <v>811</v>
      </c>
      <c r="B24115" t="s">
        <v>1046</v>
      </c>
      <c r="C24115" s="2">
        <v>44230.709027777775</v>
      </c>
      <c r="D24115" s="2" t="str">
        <f t="shared" si="378"/>
        <v>February</v>
      </c>
      <c r="E24115" s="2"/>
      <c r="F24115" t="str">
        <f>VLOOKUP($A24115,Content!$B$1:$D$1001,MATCH(reactions!F$1,Content!$B$1:$D$1,0),0)</f>
        <v>photo</v>
      </c>
      <c r="G24115" t="str">
        <f>VLOOKUP($A24115,Content!$B$1:$D$1001,MATCH(reactions!G$1,Content!$B$1:$D$1,0),0)</f>
        <v>science</v>
      </c>
      <c r="H24115">
        <f>VLOOKUP(B24115,'reaction types'!$A$1:$C$17,MATCH(reactions!H$1,'reaction types'!$A$1:$C$1,0),0)</f>
        <v>75</v>
      </c>
    </row>
    <row r="24116" spans="1:8">
      <c r="A24116" t="s">
        <v>811</v>
      </c>
      <c r="B24116" t="s">
        <v>1039</v>
      </c>
      <c r="C24116" s="2">
        <v>44234.186111111114</v>
      </c>
      <c r="D24116" s="2" t="str">
        <f t="shared" si="378"/>
        <v>February</v>
      </c>
      <c r="E24116" s="2"/>
      <c r="F24116" t="str">
        <f>VLOOKUP($A24116,Content!$B$1:$D$1001,MATCH(reactions!F$1,Content!$B$1:$D$1,0),0)</f>
        <v>photo</v>
      </c>
      <c r="G24116" t="str">
        <f>VLOOKUP($A24116,Content!$B$1:$D$1001,MATCH(reactions!G$1,Content!$B$1:$D$1,0),0)</f>
        <v>science</v>
      </c>
      <c r="H24116">
        <f>VLOOKUP(B24116,'reaction types'!$A$1:$C$17,MATCH(reactions!H$1,'reaction types'!$A$1:$C$1,0),0)</f>
        <v>15</v>
      </c>
    </row>
    <row r="24117" spans="1:8">
      <c r="A24117" t="s">
        <v>811</v>
      </c>
      <c r="B24117" t="s">
        <v>1045</v>
      </c>
      <c r="C24117" s="2">
        <v>44239.722222222219</v>
      </c>
      <c r="D24117" s="2" t="str">
        <f t="shared" si="378"/>
        <v>February</v>
      </c>
      <c r="E24117" s="2"/>
      <c r="F24117" t="str">
        <f>VLOOKUP($A24117,Content!$B$1:$D$1001,MATCH(reactions!F$1,Content!$B$1:$D$1,0),0)</f>
        <v>photo</v>
      </c>
      <c r="G24117" t="str">
        <f>VLOOKUP($A24117,Content!$B$1:$D$1001,MATCH(reactions!G$1,Content!$B$1:$D$1,0),0)</f>
        <v>science</v>
      </c>
      <c r="H24117">
        <f>VLOOKUP(B24117,'reaction types'!$A$1:$C$17,MATCH(reactions!H$1,'reaction types'!$A$1:$C$1,0),0)</f>
        <v>20</v>
      </c>
    </row>
    <row r="24118" spans="1:8">
      <c r="A24118" t="s">
        <v>812</v>
      </c>
      <c r="B24118" t="s">
        <v>1049</v>
      </c>
      <c r="C24118" s="2">
        <v>44234.694444444445</v>
      </c>
      <c r="D24118" s="2" t="str">
        <f t="shared" si="378"/>
        <v>February</v>
      </c>
      <c r="E24118" s="2"/>
      <c r="F24118" t="str">
        <f>VLOOKUP($A24118,Content!$B$1:$D$1001,MATCH(reactions!F$1,Content!$B$1:$D$1,0),0)</f>
        <v>photo</v>
      </c>
      <c r="G24118" t="str">
        <f>VLOOKUP($A24118,Content!$B$1:$D$1001,MATCH(reactions!G$1,Content!$B$1:$D$1,0),0)</f>
        <v>animals</v>
      </c>
      <c r="H24118">
        <f>VLOOKUP(B24118,'reaction types'!$A$1:$C$17,MATCH(reactions!H$1,'reaction types'!$A$1:$C$1,0),0)</f>
        <v>50</v>
      </c>
    </row>
    <row r="24119" spans="1:8">
      <c r="A24119" t="s">
        <v>813</v>
      </c>
      <c r="B24119" t="s">
        <v>1039</v>
      </c>
      <c r="C24119" s="2">
        <v>44241.628472222219</v>
      </c>
      <c r="D24119" s="2" t="str">
        <f t="shared" si="378"/>
        <v>February</v>
      </c>
      <c r="E24119" s="2"/>
      <c r="F24119" t="str">
        <f>VLOOKUP($A24119,Content!$B$1:$D$1001,MATCH(reactions!F$1,Content!$B$1:$D$1,0),0)</f>
        <v>video</v>
      </c>
      <c r="G24119" t="str">
        <f>VLOOKUP($A24119,Content!$B$1:$D$1001,MATCH(reactions!G$1,Content!$B$1:$D$1,0),0)</f>
        <v>education</v>
      </c>
      <c r="H24119">
        <f>VLOOKUP(B24119,'reaction types'!$A$1:$C$17,MATCH(reactions!H$1,'reaction types'!$A$1:$C$1,0),0)</f>
        <v>15</v>
      </c>
    </row>
    <row r="24120" spans="1:8">
      <c r="A24120" t="s">
        <v>813</v>
      </c>
      <c r="B24120" t="s">
        <v>1047</v>
      </c>
      <c r="C24120" s="2">
        <v>44238.427777777775</v>
      </c>
      <c r="D24120" s="2" t="str">
        <f t="shared" si="378"/>
        <v>February</v>
      </c>
      <c r="E24120" s="2"/>
      <c r="F24120" t="str">
        <f>VLOOKUP($A24120,Content!$B$1:$D$1001,MATCH(reactions!F$1,Content!$B$1:$D$1,0),0)</f>
        <v>video</v>
      </c>
      <c r="G24120" t="str">
        <f>VLOOKUP($A24120,Content!$B$1:$D$1001,MATCH(reactions!G$1,Content!$B$1:$D$1,0),0)</f>
        <v>education</v>
      </c>
      <c r="H24120">
        <f>VLOOKUP(B24120,'reaction types'!$A$1:$C$17,MATCH(reactions!H$1,'reaction types'!$A$1:$C$1,0),0)</f>
        <v>45</v>
      </c>
    </row>
    <row r="24121" spans="1:8">
      <c r="A24121" t="s">
        <v>813</v>
      </c>
      <c r="B24121" t="s">
        <v>1045</v>
      </c>
      <c r="C24121" s="2">
        <v>44235.574999999997</v>
      </c>
      <c r="D24121" s="2" t="str">
        <f t="shared" si="378"/>
        <v>February</v>
      </c>
      <c r="E24121" s="2"/>
      <c r="F24121" t="str">
        <f>VLOOKUP($A24121,Content!$B$1:$D$1001,MATCH(reactions!F$1,Content!$B$1:$D$1,0),0)</f>
        <v>video</v>
      </c>
      <c r="G24121" t="str">
        <f>VLOOKUP($A24121,Content!$B$1:$D$1001,MATCH(reactions!G$1,Content!$B$1:$D$1,0),0)</f>
        <v>education</v>
      </c>
      <c r="H24121">
        <f>VLOOKUP(B24121,'reaction types'!$A$1:$C$17,MATCH(reactions!H$1,'reaction types'!$A$1:$C$1,0),0)</f>
        <v>20</v>
      </c>
    </row>
    <row r="24122" spans="1:8">
      <c r="A24122" t="s">
        <v>814</v>
      </c>
      <c r="B24122" t="s">
        <v>1040</v>
      </c>
      <c r="C24122" s="2">
        <v>44233.700694444444</v>
      </c>
      <c r="D24122" s="2" t="str">
        <f t="shared" si="378"/>
        <v>February</v>
      </c>
      <c r="E24122" s="2"/>
      <c r="F24122" t="str">
        <f>VLOOKUP($A24122,Content!$B$1:$D$1001,MATCH(reactions!F$1,Content!$B$1:$D$1,0),0)</f>
        <v>photo</v>
      </c>
      <c r="G24122" t="str">
        <f>VLOOKUP($A24122,Content!$B$1:$D$1001,MATCH(reactions!G$1,Content!$B$1:$D$1,0),0)</f>
        <v>fitness</v>
      </c>
      <c r="H24122">
        <f>VLOOKUP(B24122,'reaction types'!$A$1:$C$17,MATCH(reactions!H$1,'reaction types'!$A$1:$C$1,0),0)</f>
        <v>30</v>
      </c>
    </row>
    <row r="24123" spans="1:8">
      <c r="A24123" t="s">
        <v>815</v>
      </c>
      <c r="B24123" t="s">
        <v>1046</v>
      </c>
      <c r="C24123" s="2">
        <v>44241.947916666664</v>
      </c>
      <c r="D24123" s="2" t="str">
        <f t="shared" si="378"/>
        <v>February</v>
      </c>
      <c r="E24123" s="2"/>
      <c r="F24123" t="str">
        <f>VLOOKUP($A24123,Content!$B$1:$D$1001,MATCH(reactions!F$1,Content!$B$1:$D$1,0),0)</f>
        <v>video</v>
      </c>
      <c r="G24123" t="str">
        <f>VLOOKUP($A24123,Content!$B$1:$D$1001,MATCH(reactions!G$1,Content!$B$1:$D$1,0),0)</f>
        <v>dogs</v>
      </c>
      <c r="H24123">
        <f>VLOOKUP(B24123,'reaction types'!$A$1:$C$17,MATCH(reactions!H$1,'reaction types'!$A$1:$C$1,0),0)</f>
        <v>75</v>
      </c>
    </row>
    <row r="24124" spans="1:8">
      <c r="A24124" t="s">
        <v>816</v>
      </c>
      <c r="B24124" t="s">
        <v>1038</v>
      </c>
      <c r="C24124" s="2">
        <v>44234.605555555558</v>
      </c>
      <c r="D24124" s="2" t="str">
        <f t="shared" si="378"/>
        <v>February</v>
      </c>
      <c r="E24124" s="2"/>
      <c r="F24124" t="str">
        <f>VLOOKUP($A24124,Content!$B$1:$D$1001,MATCH(reactions!F$1,Content!$B$1:$D$1,0),0)</f>
        <v>video</v>
      </c>
      <c r="G24124" t="str">
        <f>VLOOKUP($A24124,Content!$B$1:$D$1001,MATCH(reactions!G$1,Content!$B$1:$D$1,0),0)</f>
        <v>tennis</v>
      </c>
      <c r="H24124">
        <f>VLOOKUP(B24124,'reaction types'!$A$1:$C$17,MATCH(reactions!H$1,'reaction types'!$A$1:$C$1,0),0)</f>
        <v>10</v>
      </c>
    </row>
    <row r="24125" spans="1:8">
      <c r="A24125" t="s">
        <v>816</v>
      </c>
      <c r="B24125" t="s">
        <v>1045</v>
      </c>
      <c r="C24125" s="2">
        <v>44242.280555555553</v>
      </c>
      <c r="D24125" s="2" t="str">
        <f t="shared" si="378"/>
        <v>February</v>
      </c>
      <c r="E24125" s="2"/>
      <c r="F24125" t="str">
        <f>VLOOKUP($A24125,Content!$B$1:$D$1001,MATCH(reactions!F$1,Content!$B$1:$D$1,0),0)</f>
        <v>video</v>
      </c>
      <c r="G24125" t="str">
        <f>VLOOKUP($A24125,Content!$B$1:$D$1001,MATCH(reactions!G$1,Content!$B$1:$D$1,0),0)</f>
        <v>tennis</v>
      </c>
      <c r="H24125">
        <f>VLOOKUP(B24125,'reaction types'!$A$1:$C$17,MATCH(reactions!H$1,'reaction types'!$A$1:$C$1,0),0)</f>
        <v>20</v>
      </c>
    </row>
    <row r="24126" spans="1:8">
      <c r="A24126" t="s">
        <v>817</v>
      </c>
      <c r="B24126" t="s">
        <v>1048</v>
      </c>
      <c r="C24126" s="2">
        <v>44234.670138888891</v>
      </c>
      <c r="D24126" s="2" t="str">
        <f t="shared" si="378"/>
        <v>February</v>
      </c>
      <c r="E24126" s="2"/>
      <c r="F24126" t="str">
        <f>VLOOKUP($A24126,Content!$B$1:$D$1001,MATCH(reactions!F$1,Content!$B$1:$D$1,0),0)</f>
        <v>GIF</v>
      </c>
      <c r="G24126" t="str">
        <f>VLOOKUP($A24126,Content!$B$1:$D$1001,MATCH(reactions!G$1,Content!$B$1:$D$1,0),0)</f>
        <v>soccer</v>
      </c>
      <c r="H24126">
        <f>VLOOKUP(B24126,'reaction types'!$A$1:$C$17,MATCH(reactions!H$1,'reaction types'!$A$1:$C$1,0),0)</f>
        <v>12</v>
      </c>
    </row>
    <row r="24127" spans="1:8">
      <c r="A24127" t="s">
        <v>818</v>
      </c>
      <c r="B24127" t="s">
        <v>1046</v>
      </c>
      <c r="C24127" s="2">
        <v>44237.660416666666</v>
      </c>
      <c r="D24127" s="2" t="str">
        <f t="shared" si="378"/>
        <v>February</v>
      </c>
      <c r="E24127" s="2"/>
      <c r="F24127" t="str">
        <f>VLOOKUP($A24127,Content!$B$1:$D$1001,MATCH(reactions!F$1,Content!$B$1:$D$1,0),0)</f>
        <v>audio</v>
      </c>
      <c r="G24127" t="str">
        <f>VLOOKUP($A24127,Content!$B$1:$D$1001,MATCH(reactions!G$1,Content!$B$1:$D$1,0),0)</f>
        <v>animals</v>
      </c>
      <c r="H24127">
        <f>VLOOKUP(B24127,'reaction types'!$A$1:$C$17,MATCH(reactions!H$1,'reaction types'!$A$1:$C$1,0),0)</f>
        <v>75</v>
      </c>
    </row>
    <row r="24128" spans="1:8">
      <c r="A24128" t="s">
        <v>818</v>
      </c>
      <c r="B24128" t="s">
        <v>1038</v>
      </c>
      <c r="C24128" s="2">
        <v>44233.261805555558</v>
      </c>
      <c r="D24128" s="2" t="str">
        <f t="shared" si="378"/>
        <v>February</v>
      </c>
      <c r="E24128" s="2"/>
      <c r="F24128" t="str">
        <f>VLOOKUP($A24128,Content!$B$1:$D$1001,MATCH(reactions!F$1,Content!$B$1:$D$1,0),0)</f>
        <v>audio</v>
      </c>
      <c r="G24128" t="str">
        <f>VLOOKUP($A24128,Content!$B$1:$D$1001,MATCH(reactions!G$1,Content!$B$1:$D$1,0),0)</f>
        <v>animals</v>
      </c>
      <c r="H24128">
        <f>VLOOKUP(B24128,'reaction types'!$A$1:$C$17,MATCH(reactions!H$1,'reaction types'!$A$1:$C$1,0),0)</f>
        <v>10</v>
      </c>
    </row>
    <row r="24129" spans="1:8">
      <c r="A24129" t="s">
        <v>819</v>
      </c>
      <c r="B24129" t="s">
        <v>1049</v>
      </c>
      <c r="C24129" s="2">
        <v>44244.220138888886</v>
      </c>
      <c r="D24129" s="2" t="str">
        <f t="shared" si="378"/>
        <v>February</v>
      </c>
      <c r="E24129" s="2"/>
      <c r="F24129" t="str">
        <f>VLOOKUP($A24129,Content!$B$1:$D$1001,MATCH(reactions!F$1,Content!$B$1:$D$1,0),0)</f>
        <v>audio</v>
      </c>
      <c r="G24129" t="str">
        <f>VLOOKUP($A24129,Content!$B$1:$D$1001,MATCH(reactions!G$1,Content!$B$1:$D$1,0),0)</f>
        <v>science</v>
      </c>
      <c r="H24129">
        <f>VLOOKUP(B24129,'reaction types'!$A$1:$C$17,MATCH(reactions!H$1,'reaction types'!$A$1:$C$1,0),0)</f>
        <v>50</v>
      </c>
    </row>
    <row r="24130" spans="1:8">
      <c r="A24130" t="s">
        <v>819</v>
      </c>
      <c r="B24130" t="s">
        <v>1044</v>
      </c>
      <c r="C24130" s="2">
        <v>44235.254166666666</v>
      </c>
      <c r="D24130" s="2" t="str">
        <f t="shared" si="378"/>
        <v>February</v>
      </c>
      <c r="E24130" s="2"/>
      <c r="F24130" t="str">
        <f>VLOOKUP($A24130,Content!$B$1:$D$1001,MATCH(reactions!F$1,Content!$B$1:$D$1,0),0)</f>
        <v>audio</v>
      </c>
      <c r="G24130" t="str">
        <f>VLOOKUP($A24130,Content!$B$1:$D$1001,MATCH(reactions!G$1,Content!$B$1:$D$1,0),0)</f>
        <v>science</v>
      </c>
      <c r="H24130">
        <f>VLOOKUP(B24130,'reaction types'!$A$1:$C$17,MATCH(reactions!H$1,'reaction types'!$A$1:$C$1,0),0)</f>
        <v>65</v>
      </c>
    </row>
    <row r="24131" spans="1:8">
      <c r="A24131" t="s">
        <v>820</v>
      </c>
      <c r="B24131" t="s">
        <v>1039</v>
      </c>
      <c r="C24131" s="2">
        <v>44246.861111111109</v>
      </c>
      <c r="D24131" s="2" t="str">
        <f t="shared" ref="D24131:D24194" si="379">TEXT(C24131,"mmmm")</f>
        <v>February</v>
      </c>
      <c r="E24131" s="2"/>
      <c r="F24131" t="str">
        <f>VLOOKUP($A24131,Content!$B$1:$D$1001,MATCH(reactions!F$1,Content!$B$1:$D$1,0),0)</f>
        <v>GIF</v>
      </c>
      <c r="G24131" t="str">
        <f>VLOOKUP($A24131,Content!$B$1:$D$1001,MATCH(reactions!G$1,Content!$B$1:$D$1,0),0)</f>
        <v>tennis</v>
      </c>
      <c r="H24131">
        <f>VLOOKUP(B24131,'reaction types'!$A$1:$C$17,MATCH(reactions!H$1,'reaction types'!$A$1:$C$1,0),0)</f>
        <v>15</v>
      </c>
    </row>
    <row r="24132" spans="1:8">
      <c r="A24132" t="s">
        <v>820</v>
      </c>
      <c r="B24132" t="s">
        <v>1038</v>
      </c>
      <c r="C24132" s="2">
        <v>44230.347222222219</v>
      </c>
      <c r="D24132" s="2" t="str">
        <f t="shared" si="379"/>
        <v>February</v>
      </c>
      <c r="E24132" s="2"/>
      <c r="F24132" t="str">
        <f>VLOOKUP($A24132,Content!$B$1:$D$1001,MATCH(reactions!F$1,Content!$B$1:$D$1,0),0)</f>
        <v>GIF</v>
      </c>
      <c r="G24132" t="str">
        <f>VLOOKUP($A24132,Content!$B$1:$D$1001,MATCH(reactions!G$1,Content!$B$1:$D$1,0),0)</f>
        <v>tennis</v>
      </c>
      <c r="H24132">
        <f>VLOOKUP(B24132,'reaction types'!$A$1:$C$17,MATCH(reactions!H$1,'reaction types'!$A$1:$C$1,0),0)</f>
        <v>10</v>
      </c>
    </row>
    <row r="24133" spans="1:8">
      <c r="A24133" t="s">
        <v>820</v>
      </c>
      <c r="B24133" t="s">
        <v>1047</v>
      </c>
      <c r="C24133" s="2">
        <v>44242.731944444444</v>
      </c>
      <c r="D24133" s="2" t="str">
        <f t="shared" si="379"/>
        <v>February</v>
      </c>
      <c r="E24133" s="2"/>
      <c r="F24133" t="str">
        <f>VLOOKUP($A24133,Content!$B$1:$D$1001,MATCH(reactions!F$1,Content!$B$1:$D$1,0),0)</f>
        <v>GIF</v>
      </c>
      <c r="G24133" t="str">
        <f>VLOOKUP($A24133,Content!$B$1:$D$1001,MATCH(reactions!G$1,Content!$B$1:$D$1,0),0)</f>
        <v>tennis</v>
      </c>
      <c r="H24133">
        <f>VLOOKUP(B24133,'reaction types'!$A$1:$C$17,MATCH(reactions!H$1,'reaction types'!$A$1:$C$1,0),0)</f>
        <v>45</v>
      </c>
    </row>
    <row r="24134" spans="1:8">
      <c r="A24134" t="s">
        <v>820</v>
      </c>
      <c r="B24134" t="s">
        <v>1042</v>
      </c>
      <c r="C24134" s="2">
        <v>44254.962500000001</v>
      </c>
      <c r="D24134" s="2" t="str">
        <f t="shared" si="379"/>
        <v>February</v>
      </c>
      <c r="E24134" s="2"/>
      <c r="F24134" t="str">
        <f>VLOOKUP($A24134,Content!$B$1:$D$1001,MATCH(reactions!F$1,Content!$B$1:$D$1,0),0)</f>
        <v>GIF</v>
      </c>
      <c r="G24134" t="str">
        <f>VLOOKUP($A24134,Content!$B$1:$D$1001,MATCH(reactions!G$1,Content!$B$1:$D$1,0),0)</f>
        <v>tennis</v>
      </c>
      <c r="H24134">
        <f>VLOOKUP(B24134,'reaction types'!$A$1:$C$17,MATCH(reactions!H$1,'reaction types'!$A$1:$C$1,0),0)</f>
        <v>70</v>
      </c>
    </row>
    <row r="24135" spans="1:8">
      <c r="A24135" t="s">
        <v>821</v>
      </c>
      <c r="B24135" t="s">
        <v>1043</v>
      </c>
      <c r="C24135" s="2">
        <v>44251.134722222225</v>
      </c>
      <c r="D24135" s="2" t="str">
        <f t="shared" si="379"/>
        <v>February</v>
      </c>
      <c r="E24135" s="2"/>
      <c r="F24135" t="str">
        <f>VLOOKUP($A24135,Content!$B$1:$D$1001,MATCH(reactions!F$1,Content!$B$1:$D$1,0),0)</f>
        <v>photo</v>
      </c>
      <c r="G24135" t="str">
        <f>VLOOKUP($A24135,Content!$B$1:$D$1001,MATCH(reactions!G$1,Content!$B$1:$D$1,0),0)</f>
        <v>food</v>
      </c>
      <c r="H24135">
        <f>VLOOKUP(B24135,'reaction types'!$A$1:$C$17,MATCH(reactions!H$1,'reaction types'!$A$1:$C$1,0),0)</f>
        <v>5</v>
      </c>
    </row>
    <row r="24136" spans="1:8">
      <c r="A24136" t="s">
        <v>821</v>
      </c>
      <c r="B24136" t="s">
        <v>1046</v>
      </c>
      <c r="C24136" s="2">
        <v>44232.171527777777</v>
      </c>
      <c r="D24136" s="2" t="str">
        <f t="shared" si="379"/>
        <v>February</v>
      </c>
      <c r="E24136" s="2"/>
      <c r="F24136" t="str">
        <f>VLOOKUP($A24136,Content!$B$1:$D$1001,MATCH(reactions!F$1,Content!$B$1:$D$1,0),0)</f>
        <v>photo</v>
      </c>
      <c r="G24136" t="str">
        <f>VLOOKUP($A24136,Content!$B$1:$D$1001,MATCH(reactions!G$1,Content!$B$1:$D$1,0),0)</f>
        <v>food</v>
      </c>
      <c r="H24136">
        <f>VLOOKUP(B24136,'reaction types'!$A$1:$C$17,MATCH(reactions!H$1,'reaction types'!$A$1:$C$1,0),0)</f>
        <v>75</v>
      </c>
    </row>
    <row r="24137" spans="1:8">
      <c r="A24137" t="s">
        <v>821</v>
      </c>
      <c r="B24137" t="s">
        <v>1045</v>
      </c>
      <c r="C24137" s="2">
        <v>44237.184027777781</v>
      </c>
      <c r="D24137" s="2" t="str">
        <f t="shared" si="379"/>
        <v>February</v>
      </c>
      <c r="E24137" s="2"/>
      <c r="F24137" t="str">
        <f>VLOOKUP($A24137,Content!$B$1:$D$1001,MATCH(reactions!F$1,Content!$B$1:$D$1,0),0)</f>
        <v>photo</v>
      </c>
      <c r="G24137" t="str">
        <f>VLOOKUP($A24137,Content!$B$1:$D$1001,MATCH(reactions!G$1,Content!$B$1:$D$1,0),0)</f>
        <v>food</v>
      </c>
      <c r="H24137">
        <f>VLOOKUP(B24137,'reaction types'!$A$1:$C$17,MATCH(reactions!H$1,'reaction types'!$A$1:$C$1,0),0)</f>
        <v>20</v>
      </c>
    </row>
    <row r="24138" spans="1:8">
      <c r="A24138" t="s">
        <v>821</v>
      </c>
      <c r="B24138" t="s">
        <v>1049</v>
      </c>
      <c r="C24138" s="2">
        <v>44245.616666666669</v>
      </c>
      <c r="D24138" s="2" t="str">
        <f t="shared" si="379"/>
        <v>February</v>
      </c>
      <c r="E24138" s="2"/>
      <c r="F24138" t="str">
        <f>VLOOKUP($A24138,Content!$B$1:$D$1001,MATCH(reactions!F$1,Content!$B$1:$D$1,0),0)</f>
        <v>photo</v>
      </c>
      <c r="G24138" t="str">
        <f>VLOOKUP($A24138,Content!$B$1:$D$1001,MATCH(reactions!G$1,Content!$B$1:$D$1,0),0)</f>
        <v>food</v>
      </c>
      <c r="H24138">
        <f>VLOOKUP(B24138,'reaction types'!$A$1:$C$17,MATCH(reactions!H$1,'reaction types'!$A$1:$C$1,0),0)</f>
        <v>50</v>
      </c>
    </row>
    <row r="24139" spans="1:8">
      <c r="A24139" t="s">
        <v>821</v>
      </c>
      <c r="B24139" t="s">
        <v>1051</v>
      </c>
      <c r="C24139" s="2">
        <v>44239.448611111111</v>
      </c>
      <c r="D24139" s="2" t="str">
        <f t="shared" si="379"/>
        <v>February</v>
      </c>
      <c r="E24139" s="2"/>
      <c r="F24139" t="str">
        <f>VLOOKUP($A24139,Content!$B$1:$D$1001,MATCH(reactions!F$1,Content!$B$1:$D$1,0),0)</f>
        <v>photo</v>
      </c>
      <c r="G24139" t="str">
        <f>VLOOKUP($A24139,Content!$B$1:$D$1001,MATCH(reactions!G$1,Content!$B$1:$D$1,0),0)</f>
        <v>food</v>
      </c>
      <c r="H24139">
        <f>VLOOKUP(B24139,'reaction types'!$A$1:$C$17,MATCH(reactions!H$1,'reaction types'!$A$1:$C$1,0),0)</f>
        <v>70</v>
      </c>
    </row>
    <row r="24140" spans="1:8">
      <c r="A24140" t="s">
        <v>821</v>
      </c>
      <c r="B24140" t="s">
        <v>1041</v>
      </c>
      <c r="C24140" s="2">
        <v>44251.927777777775</v>
      </c>
      <c r="D24140" s="2" t="str">
        <f t="shared" si="379"/>
        <v>February</v>
      </c>
      <c r="E24140" s="2"/>
      <c r="F24140" t="str">
        <f>VLOOKUP($A24140,Content!$B$1:$D$1001,MATCH(reactions!F$1,Content!$B$1:$D$1,0),0)</f>
        <v>photo</v>
      </c>
      <c r="G24140" t="str">
        <f>VLOOKUP($A24140,Content!$B$1:$D$1001,MATCH(reactions!G$1,Content!$B$1:$D$1,0),0)</f>
        <v>food</v>
      </c>
      <c r="H24140">
        <f>VLOOKUP(B24140,'reaction types'!$A$1:$C$17,MATCH(reactions!H$1,'reaction types'!$A$1:$C$1,0),0)</f>
        <v>35</v>
      </c>
    </row>
    <row r="24141" spans="1:8">
      <c r="A24141" t="s">
        <v>822</v>
      </c>
      <c r="B24141" t="s">
        <v>1052</v>
      </c>
      <c r="C24141" s="2">
        <v>44249.258333333331</v>
      </c>
      <c r="D24141" s="2" t="str">
        <f t="shared" si="379"/>
        <v>February</v>
      </c>
      <c r="E24141" s="2"/>
      <c r="F24141" t="str">
        <f>VLOOKUP($A24141,Content!$B$1:$D$1001,MATCH(reactions!F$1,Content!$B$1:$D$1,0),0)</f>
        <v>audio</v>
      </c>
      <c r="G24141" t="str">
        <f>VLOOKUP($A24141,Content!$B$1:$D$1001,MATCH(reactions!G$1,Content!$B$1:$D$1,0),0)</f>
        <v>animals</v>
      </c>
      <c r="H24141">
        <f>VLOOKUP(B24141,'reaction types'!$A$1:$C$17,MATCH(reactions!H$1,'reaction types'!$A$1:$C$1,0),0)</f>
        <v>72</v>
      </c>
    </row>
    <row r="24142" spans="1:8">
      <c r="A24142" t="s">
        <v>822</v>
      </c>
      <c r="B24142" t="s">
        <v>1047</v>
      </c>
      <c r="C24142" s="2">
        <v>44235.513194444444</v>
      </c>
      <c r="D24142" s="2" t="str">
        <f t="shared" si="379"/>
        <v>February</v>
      </c>
      <c r="E24142" s="2"/>
      <c r="F24142" t="str">
        <f>VLOOKUP($A24142,Content!$B$1:$D$1001,MATCH(reactions!F$1,Content!$B$1:$D$1,0),0)</f>
        <v>audio</v>
      </c>
      <c r="G24142" t="str">
        <f>VLOOKUP($A24142,Content!$B$1:$D$1001,MATCH(reactions!G$1,Content!$B$1:$D$1,0),0)</f>
        <v>animals</v>
      </c>
      <c r="H24142">
        <f>VLOOKUP(B24142,'reaction types'!$A$1:$C$17,MATCH(reactions!H$1,'reaction types'!$A$1:$C$1,0),0)</f>
        <v>45</v>
      </c>
    </row>
    <row r="24143" spans="1:8">
      <c r="A24143" t="s">
        <v>823</v>
      </c>
      <c r="B24143" t="s">
        <v>1044</v>
      </c>
      <c r="C24143" s="2">
        <v>44238.616666666669</v>
      </c>
      <c r="D24143" s="2" t="str">
        <f t="shared" si="379"/>
        <v>February</v>
      </c>
      <c r="E24143" s="2"/>
      <c r="F24143" t="str">
        <f>VLOOKUP($A24143,Content!$B$1:$D$1001,MATCH(reactions!F$1,Content!$B$1:$D$1,0),0)</f>
        <v>GIF</v>
      </c>
      <c r="G24143" t="str">
        <f>VLOOKUP($A24143,Content!$B$1:$D$1001,MATCH(reactions!G$1,Content!$B$1:$D$1,0),0)</f>
        <v>food</v>
      </c>
      <c r="H24143">
        <f>VLOOKUP(B24143,'reaction types'!$A$1:$C$17,MATCH(reactions!H$1,'reaction types'!$A$1:$C$1,0),0)</f>
        <v>65</v>
      </c>
    </row>
    <row r="24144" spans="1:8">
      <c r="A24144" t="s">
        <v>823</v>
      </c>
      <c r="B24144" t="s">
        <v>1039</v>
      </c>
      <c r="C24144" s="2">
        <v>44254.47152777778</v>
      </c>
      <c r="D24144" s="2" t="str">
        <f t="shared" si="379"/>
        <v>February</v>
      </c>
      <c r="E24144" s="2"/>
      <c r="F24144" t="str">
        <f>VLOOKUP($A24144,Content!$B$1:$D$1001,MATCH(reactions!F$1,Content!$B$1:$D$1,0),0)</f>
        <v>GIF</v>
      </c>
      <c r="G24144" t="str">
        <f>VLOOKUP($A24144,Content!$B$1:$D$1001,MATCH(reactions!G$1,Content!$B$1:$D$1,0),0)</f>
        <v>food</v>
      </c>
      <c r="H24144">
        <f>VLOOKUP(B24144,'reaction types'!$A$1:$C$17,MATCH(reactions!H$1,'reaction types'!$A$1:$C$1,0),0)</f>
        <v>15</v>
      </c>
    </row>
    <row r="24145" spans="1:8">
      <c r="A24145" t="s">
        <v>824</v>
      </c>
      <c r="B24145" t="s">
        <v>1052</v>
      </c>
      <c r="C24145" s="2">
        <v>44250.992361111108</v>
      </c>
      <c r="D24145" s="2" t="str">
        <f t="shared" si="379"/>
        <v>February</v>
      </c>
      <c r="E24145" s="2"/>
      <c r="F24145" t="str">
        <f>VLOOKUP($A24145,Content!$B$1:$D$1001,MATCH(reactions!F$1,Content!$B$1:$D$1,0),0)</f>
        <v>GIF</v>
      </c>
      <c r="G24145" t="str">
        <f>VLOOKUP($A24145,Content!$B$1:$D$1001,MATCH(reactions!G$1,Content!$B$1:$D$1,0),0)</f>
        <v>technology</v>
      </c>
      <c r="H24145">
        <f>VLOOKUP(B24145,'reaction types'!$A$1:$C$17,MATCH(reactions!H$1,'reaction types'!$A$1:$C$1,0),0)</f>
        <v>72</v>
      </c>
    </row>
    <row r="24146" spans="1:8">
      <c r="A24146" t="s">
        <v>824</v>
      </c>
      <c r="B24146" t="s">
        <v>1052</v>
      </c>
      <c r="C24146" s="2">
        <v>44245.453472222223</v>
      </c>
      <c r="D24146" s="2" t="str">
        <f t="shared" si="379"/>
        <v>February</v>
      </c>
      <c r="E24146" s="2"/>
      <c r="F24146" t="str">
        <f>VLOOKUP($A24146,Content!$B$1:$D$1001,MATCH(reactions!F$1,Content!$B$1:$D$1,0),0)</f>
        <v>GIF</v>
      </c>
      <c r="G24146" t="str">
        <f>VLOOKUP($A24146,Content!$B$1:$D$1001,MATCH(reactions!G$1,Content!$B$1:$D$1,0),0)</f>
        <v>technology</v>
      </c>
      <c r="H24146">
        <f>VLOOKUP(B24146,'reaction types'!$A$1:$C$17,MATCH(reactions!H$1,'reaction types'!$A$1:$C$1,0),0)</f>
        <v>72</v>
      </c>
    </row>
    <row r="24147" spans="1:8">
      <c r="A24147" t="s">
        <v>824</v>
      </c>
      <c r="B24147" t="s">
        <v>1041</v>
      </c>
      <c r="C24147" s="2">
        <v>44231.636805555558</v>
      </c>
      <c r="D24147" s="2" t="str">
        <f t="shared" si="379"/>
        <v>February</v>
      </c>
      <c r="E24147" s="2"/>
      <c r="F24147" t="str">
        <f>VLOOKUP($A24147,Content!$B$1:$D$1001,MATCH(reactions!F$1,Content!$B$1:$D$1,0),0)</f>
        <v>GIF</v>
      </c>
      <c r="G24147" t="str">
        <f>VLOOKUP($A24147,Content!$B$1:$D$1001,MATCH(reactions!G$1,Content!$B$1:$D$1,0),0)</f>
        <v>technology</v>
      </c>
      <c r="H24147">
        <f>VLOOKUP(B24147,'reaction types'!$A$1:$C$17,MATCH(reactions!H$1,'reaction types'!$A$1:$C$1,0),0)</f>
        <v>35</v>
      </c>
    </row>
    <row r="24148" spans="1:8">
      <c r="A24148" t="s">
        <v>828</v>
      </c>
      <c r="B24148" t="s">
        <v>1039</v>
      </c>
      <c r="C24148" s="2">
        <v>44238.416666666664</v>
      </c>
      <c r="D24148" s="2" t="str">
        <f t="shared" si="379"/>
        <v>February</v>
      </c>
      <c r="E24148" s="2"/>
      <c r="F24148" t="str">
        <f>VLOOKUP($A24148,Content!$B$1:$D$1001,MATCH(reactions!F$1,Content!$B$1:$D$1,0),0)</f>
        <v>GIF</v>
      </c>
      <c r="G24148" t="str">
        <f>VLOOKUP($A24148,Content!$B$1:$D$1001,MATCH(reactions!G$1,Content!$B$1:$D$1,0),0)</f>
        <v>culture</v>
      </c>
      <c r="H24148">
        <f>VLOOKUP(B24148,'reaction types'!$A$1:$C$17,MATCH(reactions!H$1,'reaction types'!$A$1:$C$1,0),0)</f>
        <v>15</v>
      </c>
    </row>
    <row r="24149" spans="1:8">
      <c r="A24149" t="s">
        <v>828</v>
      </c>
      <c r="B24149" t="s">
        <v>1042</v>
      </c>
      <c r="C24149" s="2">
        <v>44248.486111111109</v>
      </c>
      <c r="D24149" s="2" t="str">
        <f t="shared" si="379"/>
        <v>February</v>
      </c>
      <c r="E24149" s="2"/>
      <c r="F24149" t="str">
        <f>VLOOKUP($A24149,Content!$B$1:$D$1001,MATCH(reactions!F$1,Content!$B$1:$D$1,0),0)</f>
        <v>GIF</v>
      </c>
      <c r="G24149" t="str">
        <f>VLOOKUP($A24149,Content!$B$1:$D$1001,MATCH(reactions!G$1,Content!$B$1:$D$1,0),0)</f>
        <v>culture</v>
      </c>
      <c r="H24149">
        <f>VLOOKUP(B24149,'reaction types'!$A$1:$C$17,MATCH(reactions!H$1,'reaction types'!$A$1:$C$1,0),0)</f>
        <v>70</v>
      </c>
    </row>
    <row r="24150" spans="1:8">
      <c r="A24150" t="s">
        <v>828</v>
      </c>
      <c r="B24150" t="s">
        <v>1039</v>
      </c>
      <c r="C24150" s="2">
        <v>44228.291666666664</v>
      </c>
      <c r="D24150" s="2" t="str">
        <f t="shared" si="379"/>
        <v>February</v>
      </c>
      <c r="E24150" s="2"/>
      <c r="F24150" t="str">
        <f>VLOOKUP($A24150,Content!$B$1:$D$1001,MATCH(reactions!F$1,Content!$B$1:$D$1,0),0)</f>
        <v>GIF</v>
      </c>
      <c r="G24150" t="str">
        <f>VLOOKUP($A24150,Content!$B$1:$D$1001,MATCH(reactions!G$1,Content!$B$1:$D$1,0),0)</f>
        <v>culture</v>
      </c>
      <c r="H24150">
        <f>VLOOKUP(B24150,'reaction types'!$A$1:$C$17,MATCH(reactions!H$1,'reaction types'!$A$1:$C$1,0),0)</f>
        <v>15</v>
      </c>
    </row>
    <row r="24151" spans="1:8">
      <c r="A24151" t="s">
        <v>828</v>
      </c>
      <c r="B24151" t="s">
        <v>1045</v>
      </c>
      <c r="C24151" s="2">
        <v>44248.602777777778</v>
      </c>
      <c r="D24151" s="2" t="str">
        <f t="shared" si="379"/>
        <v>February</v>
      </c>
      <c r="E24151" s="2"/>
      <c r="F24151" t="str">
        <f>VLOOKUP($A24151,Content!$B$1:$D$1001,MATCH(reactions!F$1,Content!$B$1:$D$1,0),0)</f>
        <v>GIF</v>
      </c>
      <c r="G24151" t="str">
        <f>VLOOKUP($A24151,Content!$B$1:$D$1001,MATCH(reactions!G$1,Content!$B$1:$D$1,0),0)</f>
        <v>culture</v>
      </c>
      <c r="H24151">
        <f>VLOOKUP(B24151,'reaction types'!$A$1:$C$17,MATCH(reactions!H$1,'reaction types'!$A$1:$C$1,0),0)</f>
        <v>20</v>
      </c>
    </row>
    <row r="24152" spans="1:8">
      <c r="A24152" t="s">
        <v>830</v>
      </c>
      <c r="B24152" t="s">
        <v>1047</v>
      </c>
      <c r="C24152" s="2">
        <v>44240.518055555556</v>
      </c>
      <c r="D24152" s="2" t="str">
        <f t="shared" si="379"/>
        <v>February</v>
      </c>
      <c r="E24152" s="2"/>
      <c r="F24152" t="str">
        <f>VLOOKUP($A24152,Content!$B$1:$D$1001,MATCH(reactions!F$1,Content!$B$1:$D$1,0),0)</f>
        <v>audio</v>
      </c>
      <c r="G24152" t="str">
        <f>VLOOKUP($A24152,Content!$B$1:$D$1001,MATCH(reactions!G$1,Content!$B$1:$D$1,0),0)</f>
        <v>studying</v>
      </c>
      <c r="H24152">
        <f>VLOOKUP(B24152,'reaction types'!$A$1:$C$17,MATCH(reactions!H$1,'reaction types'!$A$1:$C$1,0),0)</f>
        <v>45</v>
      </c>
    </row>
    <row r="24153" spans="1:8">
      <c r="A24153" t="s">
        <v>830</v>
      </c>
      <c r="B24153" t="s">
        <v>1049</v>
      </c>
      <c r="C24153" s="2">
        <v>44252.901388888888</v>
      </c>
      <c r="D24153" s="2" t="str">
        <f t="shared" si="379"/>
        <v>February</v>
      </c>
      <c r="E24153" s="2"/>
      <c r="F24153" t="str">
        <f>VLOOKUP($A24153,Content!$B$1:$D$1001,MATCH(reactions!F$1,Content!$B$1:$D$1,0),0)</f>
        <v>audio</v>
      </c>
      <c r="G24153" t="str">
        <f>VLOOKUP($A24153,Content!$B$1:$D$1001,MATCH(reactions!G$1,Content!$B$1:$D$1,0),0)</f>
        <v>studying</v>
      </c>
      <c r="H24153">
        <f>VLOOKUP(B24153,'reaction types'!$A$1:$C$17,MATCH(reactions!H$1,'reaction types'!$A$1:$C$1,0),0)</f>
        <v>50</v>
      </c>
    </row>
    <row r="24154" spans="1:8">
      <c r="A24154" t="s">
        <v>830</v>
      </c>
      <c r="B24154" t="s">
        <v>1038</v>
      </c>
      <c r="C24154" s="2">
        <v>44233.581944444442</v>
      </c>
      <c r="D24154" s="2" t="str">
        <f t="shared" si="379"/>
        <v>February</v>
      </c>
      <c r="E24154" s="2"/>
      <c r="F24154" t="str">
        <f>VLOOKUP($A24154,Content!$B$1:$D$1001,MATCH(reactions!F$1,Content!$B$1:$D$1,0),0)</f>
        <v>audio</v>
      </c>
      <c r="G24154" t="str">
        <f>VLOOKUP($A24154,Content!$B$1:$D$1001,MATCH(reactions!G$1,Content!$B$1:$D$1,0),0)</f>
        <v>studying</v>
      </c>
      <c r="H24154">
        <f>VLOOKUP(B24154,'reaction types'!$A$1:$C$17,MATCH(reactions!H$1,'reaction types'!$A$1:$C$1,0),0)</f>
        <v>10</v>
      </c>
    </row>
    <row r="24155" spans="1:8">
      <c r="A24155" t="s">
        <v>831</v>
      </c>
      <c r="B24155" t="s">
        <v>1045</v>
      </c>
      <c r="C24155" s="2">
        <v>44250.154166666667</v>
      </c>
      <c r="D24155" s="2" t="str">
        <f t="shared" si="379"/>
        <v>February</v>
      </c>
      <c r="E24155" s="2"/>
      <c r="F24155" t="str">
        <f>VLOOKUP($A24155,Content!$B$1:$D$1001,MATCH(reactions!F$1,Content!$B$1:$D$1,0),0)</f>
        <v>video</v>
      </c>
      <c r="G24155" t="str">
        <f>VLOOKUP($A24155,Content!$B$1:$D$1001,MATCH(reactions!G$1,Content!$B$1:$D$1,0),0)</f>
        <v>travel</v>
      </c>
      <c r="H24155">
        <f>VLOOKUP(B24155,'reaction types'!$A$1:$C$17,MATCH(reactions!H$1,'reaction types'!$A$1:$C$1,0),0)</f>
        <v>20</v>
      </c>
    </row>
    <row r="24156" spans="1:8">
      <c r="A24156" t="s">
        <v>831</v>
      </c>
      <c r="B24156" t="s">
        <v>1037</v>
      </c>
      <c r="C24156" s="2">
        <v>44241.495138888888</v>
      </c>
      <c r="D24156" s="2" t="str">
        <f t="shared" si="379"/>
        <v>February</v>
      </c>
      <c r="E24156" s="2"/>
      <c r="F24156" t="str">
        <f>VLOOKUP($A24156,Content!$B$1:$D$1001,MATCH(reactions!F$1,Content!$B$1:$D$1,0),0)</f>
        <v>video</v>
      </c>
      <c r="G24156" t="str">
        <f>VLOOKUP($A24156,Content!$B$1:$D$1001,MATCH(reactions!G$1,Content!$B$1:$D$1,0),0)</f>
        <v>travel</v>
      </c>
      <c r="H24156">
        <f>VLOOKUP(B24156,'reaction types'!$A$1:$C$17,MATCH(reactions!H$1,'reaction types'!$A$1:$C$1,0),0)</f>
        <v>0</v>
      </c>
    </row>
    <row r="24157" spans="1:8">
      <c r="A24157" t="s">
        <v>832</v>
      </c>
      <c r="B24157" t="s">
        <v>1039</v>
      </c>
      <c r="C24157" s="2">
        <v>44250.731249999997</v>
      </c>
      <c r="D24157" s="2" t="str">
        <f t="shared" si="379"/>
        <v>February</v>
      </c>
      <c r="E24157" s="2"/>
      <c r="F24157" t="str">
        <f>VLOOKUP($A24157,Content!$B$1:$D$1001,MATCH(reactions!F$1,Content!$B$1:$D$1,0),0)</f>
        <v>video</v>
      </c>
      <c r="G24157" t="str">
        <f>VLOOKUP($A24157,Content!$B$1:$D$1001,MATCH(reactions!G$1,Content!$B$1:$D$1,0),0)</f>
        <v>travel</v>
      </c>
      <c r="H24157">
        <f>VLOOKUP(B24157,'reaction types'!$A$1:$C$17,MATCH(reactions!H$1,'reaction types'!$A$1:$C$1,0),0)</f>
        <v>15</v>
      </c>
    </row>
    <row r="24158" spans="1:8">
      <c r="A24158" t="s">
        <v>833</v>
      </c>
      <c r="B24158" t="s">
        <v>1042</v>
      </c>
      <c r="C24158" s="2">
        <v>44235.98333333333</v>
      </c>
      <c r="D24158" s="2" t="str">
        <f t="shared" si="379"/>
        <v>February</v>
      </c>
      <c r="E24158" s="2"/>
      <c r="F24158" t="str">
        <f>VLOOKUP($A24158,Content!$B$1:$D$1001,MATCH(reactions!F$1,Content!$B$1:$D$1,0),0)</f>
        <v>audio</v>
      </c>
      <c r="G24158" t="str">
        <f>VLOOKUP($A24158,Content!$B$1:$D$1001,MATCH(reactions!G$1,Content!$B$1:$D$1,0),0)</f>
        <v>animals</v>
      </c>
      <c r="H24158">
        <f>VLOOKUP(B24158,'reaction types'!$A$1:$C$17,MATCH(reactions!H$1,'reaction types'!$A$1:$C$1,0),0)</f>
        <v>70</v>
      </c>
    </row>
    <row r="24159" spans="1:8">
      <c r="A24159" t="s">
        <v>833</v>
      </c>
      <c r="B24159" t="s">
        <v>1038</v>
      </c>
      <c r="C24159" s="2">
        <v>44235.454861111109</v>
      </c>
      <c r="D24159" s="2" t="str">
        <f t="shared" si="379"/>
        <v>February</v>
      </c>
      <c r="E24159" s="2"/>
      <c r="F24159" t="str">
        <f>VLOOKUP($A24159,Content!$B$1:$D$1001,MATCH(reactions!F$1,Content!$B$1:$D$1,0),0)</f>
        <v>audio</v>
      </c>
      <c r="G24159" t="str">
        <f>VLOOKUP($A24159,Content!$B$1:$D$1001,MATCH(reactions!G$1,Content!$B$1:$D$1,0),0)</f>
        <v>animals</v>
      </c>
      <c r="H24159">
        <f>VLOOKUP(B24159,'reaction types'!$A$1:$C$17,MATCH(reactions!H$1,'reaction types'!$A$1:$C$1,0),0)</f>
        <v>10</v>
      </c>
    </row>
    <row r="24160" spans="1:8">
      <c r="A24160" t="s">
        <v>834</v>
      </c>
      <c r="B24160" t="s">
        <v>1051</v>
      </c>
      <c r="C24160" s="2">
        <v>44245.052777777775</v>
      </c>
      <c r="D24160" s="2" t="str">
        <f t="shared" si="379"/>
        <v>February</v>
      </c>
      <c r="E24160" s="2"/>
      <c r="F24160" t="str">
        <f>VLOOKUP($A24160,Content!$B$1:$D$1001,MATCH(reactions!F$1,Content!$B$1:$D$1,0),0)</f>
        <v>video</v>
      </c>
      <c r="G24160" t="str">
        <f>VLOOKUP($A24160,Content!$B$1:$D$1001,MATCH(reactions!G$1,Content!$B$1:$D$1,0),0)</f>
        <v>public speaking</v>
      </c>
      <c r="H24160">
        <f>VLOOKUP(B24160,'reaction types'!$A$1:$C$17,MATCH(reactions!H$1,'reaction types'!$A$1:$C$1,0),0)</f>
        <v>70</v>
      </c>
    </row>
    <row r="24161" spans="1:8">
      <c r="A24161" t="s">
        <v>834</v>
      </c>
      <c r="B24161" t="s">
        <v>1047</v>
      </c>
      <c r="C24161" s="2">
        <v>44243.697916666664</v>
      </c>
      <c r="D24161" s="2" t="str">
        <f t="shared" si="379"/>
        <v>February</v>
      </c>
      <c r="E24161" s="2"/>
      <c r="F24161" t="str">
        <f>VLOOKUP($A24161,Content!$B$1:$D$1001,MATCH(reactions!F$1,Content!$B$1:$D$1,0),0)</f>
        <v>video</v>
      </c>
      <c r="G24161" t="str">
        <f>VLOOKUP($A24161,Content!$B$1:$D$1001,MATCH(reactions!G$1,Content!$B$1:$D$1,0),0)</f>
        <v>public speaking</v>
      </c>
      <c r="H24161">
        <f>VLOOKUP(B24161,'reaction types'!$A$1:$C$17,MATCH(reactions!H$1,'reaction types'!$A$1:$C$1,0),0)</f>
        <v>45</v>
      </c>
    </row>
    <row r="24162" spans="1:8">
      <c r="A24162" t="s">
        <v>834</v>
      </c>
      <c r="B24162" t="s">
        <v>1039</v>
      </c>
      <c r="C24162" s="2">
        <v>44239.045138888891</v>
      </c>
      <c r="D24162" s="2" t="str">
        <f t="shared" si="379"/>
        <v>February</v>
      </c>
      <c r="E24162" s="2"/>
      <c r="F24162" t="str">
        <f>VLOOKUP($A24162,Content!$B$1:$D$1001,MATCH(reactions!F$1,Content!$B$1:$D$1,0),0)</f>
        <v>video</v>
      </c>
      <c r="G24162" t="str">
        <f>VLOOKUP($A24162,Content!$B$1:$D$1001,MATCH(reactions!G$1,Content!$B$1:$D$1,0),0)</f>
        <v>public speaking</v>
      </c>
      <c r="H24162">
        <f>VLOOKUP(B24162,'reaction types'!$A$1:$C$17,MATCH(reactions!H$1,'reaction types'!$A$1:$C$1,0),0)</f>
        <v>15</v>
      </c>
    </row>
    <row r="24163" spans="1:8">
      <c r="A24163" t="s">
        <v>834</v>
      </c>
      <c r="B24163" t="s">
        <v>1043</v>
      </c>
      <c r="C24163" s="2">
        <v>44254.902083333334</v>
      </c>
      <c r="D24163" s="2" t="str">
        <f t="shared" si="379"/>
        <v>February</v>
      </c>
      <c r="E24163" s="2"/>
      <c r="F24163" t="str">
        <f>VLOOKUP($A24163,Content!$B$1:$D$1001,MATCH(reactions!F$1,Content!$B$1:$D$1,0),0)</f>
        <v>video</v>
      </c>
      <c r="G24163" t="str">
        <f>VLOOKUP($A24163,Content!$B$1:$D$1001,MATCH(reactions!G$1,Content!$B$1:$D$1,0),0)</f>
        <v>public speaking</v>
      </c>
      <c r="H24163">
        <f>VLOOKUP(B24163,'reaction types'!$A$1:$C$17,MATCH(reactions!H$1,'reaction types'!$A$1:$C$1,0),0)</f>
        <v>5</v>
      </c>
    </row>
    <row r="24164" spans="1:8">
      <c r="A24164" t="s">
        <v>835</v>
      </c>
      <c r="B24164" t="s">
        <v>1044</v>
      </c>
      <c r="C24164" s="2">
        <v>44237.859722222223</v>
      </c>
      <c r="D24164" s="2" t="str">
        <f t="shared" si="379"/>
        <v>February</v>
      </c>
      <c r="E24164" s="2"/>
      <c r="F24164" t="str">
        <f>VLOOKUP($A24164,Content!$B$1:$D$1001,MATCH(reactions!F$1,Content!$B$1:$D$1,0),0)</f>
        <v>audio</v>
      </c>
      <c r="G24164" t="str">
        <f>VLOOKUP($A24164,Content!$B$1:$D$1001,MATCH(reactions!G$1,Content!$B$1:$D$1,0),0)</f>
        <v>technology</v>
      </c>
      <c r="H24164">
        <f>VLOOKUP(B24164,'reaction types'!$A$1:$C$17,MATCH(reactions!H$1,'reaction types'!$A$1:$C$1,0),0)</f>
        <v>65</v>
      </c>
    </row>
    <row r="24165" spans="1:8">
      <c r="A24165" t="s">
        <v>835</v>
      </c>
      <c r="B24165" t="s">
        <v>1051</v>
      </c>
      <c r="C24165" s="2">
        <v>44254.905555555553</v>
      </c>
      <c r="D24165" s="2" t="str">
        <f t="shared" si="379"/>
        <v>February</v>
      </c>
      <c r="E24165" s="2"/>
      <c r="F24165" t="str">
        <f>VLOOKUP($A24165,Content!$B$1:$D$1001,MATCH(reactions!F$1,Content!$B$1:$D$1,0),0)</f>
        <v>audio</v>
      </c>
      <c r="G24165" t="str">
        <f>VLOOKUP($A24165,Content!$B$1:$D$1001,MATCH(reactions!G$1,Content!$B$1:$D$1,0),0)</f>
        <v>technology</v>
      </c>
      <c r="H24165">
        <f>VLOOKUP(B24165,'reaction types'!$A$1:$C$17,MATCH(reactions!H$1,'reaction types'!$A$1:$C$1,0),0)</f>
        <v>70</v>
      </c>
    </row>
    <row r="24166" spans="1:8">
      <c r="A24166" t="s">
        <v>835</v>
      </c>
      <c r="B24166" t="s">
        <v>1050</v>
      </c>
      <c r="C24166" s="2">
        <v>44254.930555555555</v>
      </c>
      <c r="D24166" s="2" t="str">
        <f t="shared" si="379"/>
        <v>February</v>
      </c>
      <c r="E24166" s="2"/>
      <c r="F24166" t="str">
        <f>VLOOKUP($A24166,Content!$B$1:$D$1001,MATCH(reactions!F$1,Content!$B$1:$D$1,0),0)</f>
        <v>audio</v>
      </c>
      <c r="G24166" t="str">
        <f>VLOOKUP($A24166,Content!$B$1:$D$1001,MATCH(reactions!G$1,Content!$B$1:$D$1,0),0)</f>
        <v>technology</v>
      </c>
      <c r="H24166">
        <f>VLOOKUP(B24166,'reaction types'!$A$1:$C$17,MATCH(reactions!H$1,'reaction types'!$A$1:$C$1,0),0)</f>
        <v>60</v>
      </c>
    </row>
    <row r="24167" spans="1:8">
      <c r="A24167" t="s">
        <v>835</v>
      </c>
      <c r="B24167" t="s">
        <v>1046</v>
      </c>
      <c r="C24167" s="2">
        <v>44245.215277777781</v>
      </c>
      <c r="D24167" s="2" t="str">
        <f t="shared" si="379"/>
        <v>February</v>
      </c>
      <c r="E24167" s="2"/>
      <c r="F24167" t="str">
        <f>VLOOKUP($A24167,Content!$B$1:$D$1001,MATCH(reactions!F$1,Content!$B$1:$D$1,0),0)</f>
        <v>audio</v>
      </c>
      <c r="G24167" t="str">
        <f>VLOOKUP($A24167,Content!$B$1:$D$1001,MATCH(reactions!G$1,Content!$B$1:$D$1,0),0)</f>
        <v>technology</v>
      </c>
      <c r="H24167">
        <f>VLOOKUP(B24167,'reaction types'!$A$1:$C$17,MATCH(reactions!H$1,'reaction types'!$A$1:$C$1,0),0)</f>
        <v>75</v>
      </c>
    </row>
    <row r="24168" spans="1:8">
      <c r="A24168" t="s">
        <v>835</v>
      </c>
      <c r="B24168" t="s">
        <v>1050</v>
      </c>
      <c r="C24168" s="2">
        <v>44253.159722222219</v>
      </c>
      <c r="D24168" s="2" t="str">
        <f t="shared" si="379"/>
        <v>February</v>
      </c>
      <c r="E24168" s="2"/>
      <c r="F24168" t="str">
        <f>VLOOKUP($A24168,Content!$B$1:$D$1001,MATCH(reactions!F$1,Content!$B$1:$D$1,0),0)</f>
        <v>audio</v>
      </c>
      <c r="G24168" t="str">
        <f>VLOOKUP($A24168,Content!$B$1:$D$1001,MATCH(reactions!G$1,Content!$B$1:$D$1,0),0)</f>
        <v>technology</v>
      </c>
      <c r="H24168">
        <f>VLOOKUP(B24168,'reaction types'!$A$1:$C$17,MATCH(reactions!H$1,'reaction types'!$A$1:$C$1,0),0)</f>
        <v>60</v>
      </c>
    </row>
    <row r="24169" spans="1:8">
      <c r="A24169" t="s">
        <v>836</v>
      </c>
      <c r="B24169" t="s">
        <v>1040</v>
      </c>
      <c r="C24169" s="2">
        <v>44228.56527777778</v>
      </c>
      <c r="D24169" s="2" t="str">
        <f t="shared" si="379"/>
        <v>February</v>
      </c>
      <c r="E24169" s="2"/>
      <c r="F24169" t="str">
        <f>VLOOKUP($A24169,Content!$B$1:$D$1001,MATCH(reactions!F$1,Content!$B$1:$D$1,0),0)</f>
        <v>video</v>
      </c>
      <c r="G24169" t="str">
        <f>VLOOKUP($A24169,Content!$B$1:$D$1001,MATCH(reactions!G$1,Content!$B$1:$D$1,0),0)</f>
        <v>science</v>
      </c>
      <c r="H24169">
        <f>VLOOKUP(B24169,'reaction types'!$A$1:$C$17,MATCH(reactions!H$1,'reaction types'!$A$1:$C$1,0),0)</f>
        <v>30</v>
      </c>
    </row>
    <row r="24170" spans="1:8">
      <c r="A24170" t="s">
        <v>838</v>
      </c>
      <c r="B24170" t="s">
        <v>1044</v>
      </c>
      <c r="C24170" s="2">
        <v>44233.657638888886</v>
      </c>
      <c r="D24170" s="2" t="str">
        <f t="shared" si="379"/>
        <v>February</v>
      </c>
      <c r="E24170" s="2"/>
      <c r="F24170" t="str">
        <f>VLOOKUP($A24170,Content!$B$1:$D$1001,MATCH(reactions!F$1,Content!$B$1:$D$1,0),0)</f>
        <v>GIF</v>
      </c>
      <c r="G24170" t="str">
        <f>VLOOKUP($A24170,Content!$B$1:$D$1001,MATCH(reactions!G$1,Content!$B$1:$D$1,0),0)</f>
        <v>cooking</v>
      </c>
      <c r="H24170">
        <f>VLOOKUP(B24170,'reaction types'!$A$1:$C$17,MATCH(reactions!H$1,'reaction types'!$A$1:$C$1,0),0)</f>
        <v>65</v>
      </c>
    </row>
    <row r="24171" spans="1:8">
      <c r="A24171" t="s">
        <v>838</v>
      </c>
      <c r="B24171" t="s">
        <v>1040</v>
      </c>
      <c r="C24171" s="2">
        <v>44255.698611111111</v>
      </c>
      <c r="D24171" s="2" t="str">
        <f t="shared" si="379"/>
        <v>February</v>
      </c>
      <c r="E24171" s="2"/>
      <c r="F24171" t="str">
        <f>VLOOKUP($A24171,Content!$B$1:$D$1001,MATCH(reactions!F$1,Content!$B$1:$D$1,0),0)</f>
        <v>GIF</v>
      </c>
      <c r="G24171" t="str">
        <f>VLOOKUP($A24171,Content!$B$1:$D$1001,MATCH(reactions!G$1,Content!$B$1:$D$1,0),0)</f>
        <v>cooking</v>
      </c>
      <c r="H24171">
        <f>VLOOKUP(B24171,'reaction types'!$A$1:$C$17,MATCH(reactions!H$1,'reaction types'!$A$1:$C$1,0),0)</f>
        <v>30</v>
      </c>
    </row>
    <row r="24172" spans="1:8">
      <c r="A24172" t="s">
        <v>838</v>
      </c>
      <c r="B24172" t="s">
        <v>1038</v>
      </c>
      <c r="C24172" s="2">
        <v>44238.081250000003</v>
      </c>
      <c r="D24172" s="2" t="str">
        <f t="shared" si="379"/>
        <v>February</v>
      </c>
      <c r="E24172" s="2"/>
      <c r="F24172" t="str">
        <f>VLOOKUP($A24172,Content!$B$1:$D$1001,MATCH(reactions!F$1,Content!$B$1:$D$1,0),0)</f>
        <v>GIF</v>
      </c>
      <c r="G24172" t="str">
        <f>VLOOKUP($A24172,Content!$B$1:$D$1001,MATCH(reactions!G$1,Content!$B$1:$D$1,0),0)</f>
        <v>cooking</v>
      </c>
      <c r="H24172">
        <f>VLOOKUP(B24172,'reaction types'!$A$1:$C$17,MATCH(reactions!H$1,'reaction types'!$A$1:$C$1,0),0)</f>
        <v>10</v>
      </c>
    </row>
    <row r="24173" spans="1:8">
      <c r="A24173" t="s">
        <v>839</v>
      </c>
      <c r="B24173" t="s">
        <v>1043</v>
      </c>
      <c r="C24173" s="2">
        <v>44235.456944444442</v>
      </c>
      <c r="D24173" s="2" t="str">
        <f t="shared" si="379"/>
        <v>February</v>
      </c>
      <c r="E24173" s="2"/>
      <c r="F24173" t="str">
        <f>VLOOKUP($A24173,Content!$B$1:$D$1001,MATCH(reactions!F$1,Content!$B$1:$D$1,0),0)</f>
        <v>photo</v>
      </c>
      <c r="G24173" t="str">
        <f>VLOOKUP($A24173,Content!$B$1:$D$1001,MATCH(reactions!G$1,Content!$B$1:$D$1,0),0)</f>
        <v>Science</v>
      </c>
      <c r="H24173">
        <f>VLOOKUP(B24173,'reaction types'!$A$1:$C$17,MATCH(reactions!H$1,'reaction types'!$A$1:$C$1,0),0)</f>
        <v>5</v>
      </c>
    </row>
    <row r="24174" spans="1:8">
      <c r="A24174" t="s">
        <v>839</v>
      </c>
      <c r="B24174" t="s">
        <v>1045</v>
      </c>
      <c r="C24174" s="2">
        <v>44240.724999999999</v>
      </c>
      <c r="D24174" s="2" t="str">
        <f t="shared" si="379"/>
        <v>February</v>
      </c>
      <c r="E24174" s="2"/>
      <c r="F24174" t="str">
        <f>VLOOKUP($A24174,Content!$B$1:$D$1001,MATCH(reactions!F$1,Content!$B$1:$D$1,0),0)</f>
        <v>photo</v>
      </c>
      <c r="G24174" t="str">
        <f>VLOOKUP($A24174,Content!$B$1:$D$1001,MATCH(reactions!G$1,Content!$B$1:$D$1,0),0)</f>
        <v>Science</v>
      </c>
      <c r="H24174">
        <f>VLOOKUP(B24174,'reaction types'!$A$1:$C$17,MATCH(reactions!H$1,'reaction types'!$A$1:$C$1,0),0)</f>
        <v>20</v>
      </c>
    </row>
    <row r="24175" spans="1:8">
      <c r="A24175" t="s">
        <v>839</v>
      </c>
      <c r="B24175" t="s">
        <v>1050</v>
      </c>
      <c r="C24175" s="2">
        <v>44231.1875</v>
      </c>
      <c r="D24175" s="2" t="str">
        <f t="shared" si="379"/>
        <v>February</v>
      </c>
      <c r="E24175" s="2"/>
      <c r="F24175" t="str">
        <f>VLOOKUP($A24175,Content!$B$1:$D$1001,MATCH(reactions!F$1,Content!$B$1:$D$1,0),0)</f>
        <v>photo</v>
      </c>
      <c r="G24175" t="str">
        <f>VLOOKUP($A24175,Content!$B$1:$D$1001,MATCH(reactions!G$1,Content!$B$1:$D$1,0),0)</f>
        <v>Science</v>
      </c>
      <c r="H24175">
        <f>VLOOKUP(B24175,'reaction types'!$A$1:$C$17,MATCH(reactions!H$1,'reaction types'!$A$1:$C$1,0),0)</f>
        <v>60</v>
      </c>
    </row>
    <row r="24176" spans="1:8">
      <c r="A24176" t="s">
        <v>841</v>
      </c>
      <c r="B24176" t="s">
        <v>1038</v>
      </c>
      <c r="C24176" s="2">
        <v>44229.47152777778</v>
      </c>
      <c r="D24176" s="2" t="str">
        <f t="shared" si="379"/>
        <v>February</v>
      </c>
      <c r="E24176" s="2"/>
      <c r="F24176" t="str">
        <f>VLOOKUP($A24176,Content!$B$1:$D$1001,MATCH(reactions!F$1,Content!$B$1:$D$1,0),0)</f>
        <v>photo</v>
      </c>
      <c r="G24176" t="str">
        <f>VLOOKUP($A24176,Content!$B$1:$D$1001,MATCH(reactions!G$1,Content!$B$1:$D$1,0),0)</f>
        <v>travel</v>
      </c>
      <c r="H24176">
        <f>VLOOKUP(B24176,'reaction types'!$A$1:$C$17,MATCH(reactions!H$1,'reaction types'!$A$1:$C$1,0),0)</f>
        <v>10</v>
      </c>
    </row>
    <row r="24177" spans="1:8">
      <c r="A24177" t="s">
        <v>841</v>
      </c>
      <c r="B24177" t="s">
        <v>1048</v>
      </c>
      <c r="C24177" s="2">
        <v>44231.904166666667</v>
      </c>
      <c r="D24177" s="2" t="str">
        <f t="shared" si="379"/>
        <v>February</v>
      </c>
      <c r="E24177" s="2"/>
      <c r="F24177" t="str">
        <f>VLOOKUP($A24177,Content!$B$1:$D$1001,MATCH(reactions!F$1,Content!$B$1:$D$1,0),0)</f>
        <v>photo</v>
      </c>
      <c r="G24177" t="str">
        <f>VLOOKUP($A24177,Content!$B$1:$D$1001,MATCH(reactions!G$1,Content!$B$1:$D$1,0),0)</f>
        <v>travel</v>
      </c>
      <c r="H24177">
        <f>VLOOKUP(B24177,'reaction types'!$A$1:$C$17,MATCH(reactions!H$1,'reaction types'!$A$1:$C$1,0),0)</f>
        <v>12</v>
      </c>
    </row>
    <row r="24178" spans="1:8">
      <c r="A24178" t="s">
        <v>841</v>
      </c>
      <c r="B24178" t="s">
        <v>1052</v>
      </c>
      <c r="C24178" s="2">
        <v>44252.056250000001</v>
      </c>
      <c r="D24178" s="2" t="str">
        <f t="shared" si="379"/>
        <v>February</v>
      </c>
      <c r="E24178" s="2"/>
      <c r="F24178" t="str">
        <f>VLOOKUP($A24178,Content!$B$1:$D$1001,MATCH(reactions!F$1,Content!$B$1:$D$1,0),0)</f>
        <v>photo</v>
      </c>
      <c r="G24178" t="str">
        <f>VLOOKUP($A24178,Content!$B$1:$D$1001,MATCH(reactions!G$1,Content!$B$1:$D$1,0),0)</f>
        <v>travel</v>
      </c>
      <c r="H24178">
        <f>VLOOKUP(B24178,'reaction types'!$A$1:$C$17,MATCH(reactions!H$1,'reaction types'!$A$1:$C$1,0),0)</f>
        <v>72</v>
      </c>
    </row>
    <row r="24179" spans="1:8">
      <c r="A24179" t="s">
        <v>842</v>
      </c>
      <c r="B24179" t="s">
        <v>1048</v>
      </c>
      <c r="C24179" s="2">
        <v>44230.530555555553</v>
      </c>
      <c r="D24179" s="2" t="str">
        <f t="shared" si="379"/>
        <v>February</v>
      </c>
      <c r="E24179" s="2"/>
      <c r="F24179" t="str">
        <f>VLOOKUP($A24179,Content!$B$1:$D$1001,MATCH(reactions!F$1,Content!$B$1:$D$1,0),0)</f>
        <v>video</v>
      </c>
      <c r="G24179" t="str">
        <f>VLOOKUP($A24179,Content!$B$1:$D$1001,MATCH(reactions!G$1,Content!$B$1:$D$1,0),0)</f>
        <v>fitness</v>
      </c>
      <c r="H24179">
        <f>VLOOKUP(B24179,'reaction types'!$A$1:$C$17,MATCH(reactions!H$1,'reaction types'!$A$1:$C$1,0),0)</f>
        <v>12</v>
      </c>
    </row>
    <row r="24180" spans="1:8">
      <c r="A24180" t="s">
        <v>842</v>
      </c>
      <c r="B24180" t="s">
        <v>1047</v>
      </c>
      <c r="C24180" s="2">
        <v>44252.768055555556</v>
      </c>
      <c r="D24180" s="2" t="str">
        <f t="shared" si="379"/>
        <v>February</v>
      </c>
      <c r="E24180" s="2"/>
      <c r="F24180" t="str">
        <f>VLOOKUP($A24180,Content!$B$1:$D$1001,MATCH(reactions!F$1,Content!$B$1:$D$1,0),0)</f>
        <v>video</v>
      </c>
      <c r="G24180" t="str">
        <f>VLOOKUP($A24180,Content!$B$1:$D$1001,MATCH(reactions!G$1,Content!$B$1:$D$1,0),0)</f>
        <v>fitness</v>
      </c>
      <c r="H24180">
        <f>VLOOKUP(B24180,'reaction types'!$A$1:$C$17,MATCH(reactions!H$1,'reaction types'!$A$1:$C$1,0),0)</f>
        <v>45</v>
      </c>
    </row>
    <row r="24181" spans="1:8">
      <c r="A24181" t="s">
        <v>842</v>
      </c>
      <c r="B24181" t="s">
        <v>1043</v>
      </c>
      <c r="C24181" s="2">
        <v>44245.341666666667</v>
      </c>
      <c r="D24181" s="2" t="str">
        <f t="shared" si="379"/>
        <v>February</v>
      </c>
      <c r="E24181" s="2"/>
      <c r="F24181" t="str">
        <f>VLOOKUP($A24181,Content!$B$1:$D$1001,MATCH(reactions!F$1,Content!$B$1:$D$1,0),0)</f>
        <v>video</v>
      </c>
      <c r="G24181" t="str">
        <f>VLOOKUP($A24181,Content!$B$1:$D$1001,MATCH(reactions!G$1,Content!$B$1:$D$1,0),0)</f>
        <v>fitness</v>
      </c>
      <c r="H24181">
        <f>VLOOKUP(B24181,'reaction types'!$A$1:$C$17,MATCH(reactions!H$1,'reaction types'!$A$1:$C$1,0),0)</f>
        <v>5</v>
      </c>
    </row>
    <row r="24182" spans="1:8">
      <c r="A24182" t="s">
        <v>843</v>
      </c>
      <c r="B24182" t="s">
        <v>1048</v>
      </c>
      <c r="C24182" s="2">
        <v>44247.279166666667</v>
      </c>
      <c r="D24182" s="2" t="str">
        <f t="shared" si="379"/>
        <v>February</v>
      </c>
      <c r="E24182" s="2"/>
      <c r="F24182" t="str">
        <f>VLOOKUP($A24182,Content!$B$1:$D$1001,MATCH(reactions!F$1,Content!$B$1:$D$1,0),0)</f>
        <v>GIF</v>
      </c>
      <c r="G24182" t="str">
        <f>VLOOKUP($A24182,Content!$B$1:$D$1001,MATCH(reactions!G$1,Content!$B$1:$D$1,0),0)</f>
        <v>animals</v>
      </c>
      <c r="H24182">
        <f>VLOOKUP(B24182,'reaction types'!$A$1:$C$17,MATCH(reactions!H$1,'reaction types'!$A$1:$C$1,0),0)</f>
        <v>12</v>
      </c>
    </row>
    <row r="24183" spans="1:8">
      <c r="A24183" t="s">
        <v>843</v>
      </c>
      <c r="B24183" t="s">
        <v>1049</v>
      </c>
      <c r="C24183" s="2">
        <v>44244.119444444441</v>
      </c>
      <c r="D24183" s="2" t="str">
        <f t="shared" si="379"/>
        <v>February</v>
      </c>
      <c r="E24183" s="2"/>
      <c r="F24183" t="str">
        <f>VLOOKUP($A24183,Content!$B$1:$D$1001,MATCH(reactions!F$1,Content!$B$1:$D$1,0),0)</f>
        <v>GIF</v>
      </c>
      <c r="G24183" t="str">
        <f>VLOOKUP($A24183,Content!$B$1:$D$1001,MATCH(reactions!G$1,Content!$B$1:$D$1,0),0)</f>
        <v>animals</v>
      </c>
      <c r="H24183">
        <f>VLOOKUP(B24183,'reaction types'!$A$1:$C$17,MATCH(reactions!H$1,'reaction types'!$A$1:$C$1,0),0)</f>
        <v>50</v>
      </c>
    </row>
    <row r="24184" spans="1:8">
      <c r="A24184" t="s">
        <v>843</v>
      </c>
      <c r="B24184" t="s">
        <v>1052</v>
      </c>
      <c r="C24184" s="2">
        <v>44233.288194444445</v>
      </c>
      <c r="D24184" s="2" t="str">
        <f t="shared" si="379"/>
        <v>February</v>
      </c>
      <c r="E24184" s="2"/>
      <c r="F24184" t="str">
        <f>VLOOKUP($A24184,Content!$B$1:$D$1001,MATCH(reactions!F$1,Content!$B$1:$D$1,0),0)</f>
        <v>GIF</v>
      </c>
      <c r="G24184" t="str">
        <f>VLOOKUP($A24184,Content!$B$1:$D$1001,MATCH(reactions!G$1,Content!$B$1:$D$1,0),0)</f>
        <v>animals</v>
      </c>
      <c r="H24184">
        <f>VLOOKUP(B24184,'reaction types'!$A$1:$C$17,MATCH(reactions!H$1,'reaction types'!$A$1:$C$1,0),0)</f>
        <v>72</v>
      </c>
    </row>
    <row r="24185" spans="1:8">
      <c r="A24185" t="s">
        <v>844</v>
      </c>
      <c r="B24185" t="s">
        <v>1044</v>
      </c>
      <c r="C24185" s="2">
        <v>44246.945833333331</v>
      </c>
      <c r="D24185" s="2" t="str">
        <f t="shared" si="379"/>
        <v>February</v>
      </c>
      <c r="E24185" s="2"/>
      <c r="F24185" t="str">
        <f>VLOOKUP($A24185,Content!$B$1:$D$1001,MATCH(reactions!F$1,Content!$B$1:$D$1,0),0)</f>
        <v>video</v>
      </c>
      <c r="G24185" t="str">
        <f>VLOOKUP($A24185,Content!$B$1:$D$1001,MATCH(reactions!G$1,Content!$B$1:$D$1,0),0)</f>
        <v>culture</v>
      </c>
      <c r="H24185">
        <f>VLOOKUP(B24185,'reaction types'!$A$1:$C$17,MATCH(reactions!H$1,'reaction types'!$A$1:$C$1,0),0)</f>
        <v>65</v>
      </c>
    </row>
    <row r="24186" spans="1:8">
      <c r="A24186" t="s">
        <v>844</v>
      </c>
      <c r="B24186" t="s">
        <v>1048</v>
      </c>
      <c r="C24186" s="2">
        <v>44255.09097222222</v>
      </c>
      <c r="D24186" s="2" t="str">
        <f t="shared" si="379"/>
        <v>February</v>
      </c>
      <c r="E24186" s="2"/>
      <c r="F24186" t="str">
        <f>VLOOKUP($A24186,Content!$B$1:$D$1001,MATCH(reactions!F$1,Content!$B$1:$D$1,0),0)</f>
        <v>video</v>
      </c>
      <c r="G24186" t="str">
        <f>VLOOKUP($A24186,Content!$B$1:$D$1001,MATCH(reactions!G$1,Content!$B$1:$D$1,0),0)</f>
        <v>culture</v>
      </c>
      <c r="H24186">
        <f>VLOOKUP(B24186,'reaction types'!$A$1:$C$17,MATCH(reactions!H$1,'reaction types'!$A$1:$C$1,0),0)</f>
        <v>12</v>
      </c>
    </row>
    <row r="24187" spans="1:8">
      <c r="A24187" t="s">
        <v>844</v>
      </c>
      <c r="B24187" t="s">
        <v>1042</v>
      </c>
      <c r="C24187" s="2">
        <v>44253.565972222219</v>
      </c>
      <c r="D24187" s="2" t="str">
        <f t="shared" si="379"/>
        <v>February</v>
      </c>
      <c r="E24187" s="2"/>
      <c r="F24187" t="str">
        <f>VLOOKUP($A24187,Content!$B$1:$D$1001,MATCH(reactions!F$1,Content!$B$1:$D$1,0),0)</f>
        <v>video</v>
      </c>
      <c r="G24187" t="str">
        <f>VLOOKUP($A24187,Content!$B$1:$D$1001,MATCH(reactions!G$1,Content!$B$1:$D$1,0),0)</f>
        <v>culture</v>
      </c>
      <c r="H24187">
        <f>VLOOKUP(B24187,'reaction types'!$A$1:$C$17,MATCH(reactions!H$1,'reaction types'!$A$1:$C$1,0),0)</f>
        <v>70</v>
      </c>
    </row>
    <row r="24188" spans="1:8">
      <c r="A24188" t="s">
        <v>845</v>
      </c>
      <c r="B24188" t="s">
        <v>1050</v>
      </c>
      <c r="C24188" s="2">
        <v>44234.105555555558</v>
      </c>
      <c r="D24188" s="2" t="str">
        <f t="shared" si="379"/>
        <v>February</v>
      </c>
      <c r="E24188" s="2"/>
      <c r="F24188" t="str">
        <f>VLOOKUP($A24188,Content!$B$1:$D$1001,MATCH(reactions!F$1,Content!$B$1:$D$1,0),0)</f>
        <v>audio</v>
      </c>
      <c r="G24188" t="str">
        <f>VLOOKUP($A24188,Content!$B$1:$D$1001,MATCH(reactions!G$1,Content!$B$1:$D$1,0),0)</f>
        <v>food</v>
      </c>
      <c r="H24188">
        <f>VLOOKUP(B24188,'reaction types'!$A$1:$C$17,MATCH(reactions!H$1,'reaction types'!$A$1:$C$1,0),0)</f>
        <v>60</v>
      </c>
    </row>
    <row r="24189" spans="1:8">
      <c r="A24189" t="s">
        <v>845</v>
      </c>
      <c r="B24189" t="s">
        <v>1046</v>
      </c>
      <c r="C24189" s="2">
        <v>44255.409722222219</v>
      </c>
      <c r="D24189" s="2" t="str">
        <f t="shared" si="379"/>
        <v>February</v>
      </c>
      <c r="E24189" s="2"/>
      <c r="F24189" t="str">
        <f>VLOOKUP($A24189,Content!$B$1:$D$1001,MATCH(reactions!F$1,Content!$B$1:$D$1,0),0)</f>
        <v>audio</v>
      </c>
      <c r="G24189" t="str">
        <f>VLOOKUP($A24189,Content!$B$1:$D$1001,MATCH(reactions!G$1,Content!$B$1:$D$1,0),0)</f>
        <v>food</v>
      </c>
      <c r="H24189">
        <f>VLOOKUP(B24189,'reaction types'!$A$1:$C$17,MATCH(reactions!H$1,'reaction types'!$A$1:$C$1,0),0)</f>
        <v>75</v>
      </c>
    </row>
    <row r="24190" spans="1:8">
      <c r="A24190" t="s">
        <v>847</v>
      </c>
      <c r="B24190" t="s">
        <v>1052</v>
      </c>
      <c r="C24190" s="2">
        <v>44234.552083333336</v>
      </c>
      <c r="D24190" s="2" t="str">
        <f t="shared" si="379"/>
        <v>February</v>
      </c>
      <c r="E24190" s="2"/>
      <c r="F24190" t="str">
        <f>VLOOKUP($A24190,Content!$B$1:$D$1001,MATCH(reactions!F$1,Content!$B$1:$D$1,0),0)</f>
        <v>GIF</v>
      </c>
      <c r="G24190" t="str">
        <f>VLOOKUP($A24190,Content!$B$1:$D$1001,MATCH(reactions!G$1,Content!$B$1:$D$1,0),0)</f>
        <v>animals</v>
      </c>
      <c r="H24190">
        <f>VLOOKUP(B24190,'reaction types'!$A$1:$C$17,MATCH(reactions!H$1,'reaction types'!$A$1:$C$1,0),0)</f>
        <v>72</v>
      </c>
    </row>
    <row r="24191" spans="1:8">
      <c r="A24191" t="s">
        <v>850</v>
      </c>
      <c r="B24191" t="s">
        <v>1052</v>
      </c>
      <c r="C24191" s="2">
        <v>44233.279861111114</v>
      </c>
      <c r="D24191" s="2" t="str">
        <f t="shared" si="379"/>
        <v>February</v>
      </c>
      <c r="E24191" s="2"/>
      <c r="F24191" t="str">
        <f>VLOOKUP($A24191,Content!$B$1:$D$1001,MATCH(reactions!F$1,Content!$B$1:$D$1,0),0)</f>
        <v>video</v>
      </c>
      <c r="G24191" t="str">
        <f>VLOOKUP($A24191,Content!$B$1:$D$1001,MATCH(reactions!G$1,Content!$B$1:$D$1,0),0)</f>
        <v>animals</v>
      </c>
      <c r="H24191">
        <f>VLOOKUP(B24191,'reaction types'!$A$1:$C$17,MATCH(reactions!H$1,'reaction types'!$A$1:$C$1,0),0)</f>
        <v>72</v>
      </c>
    </row>
    <row r="24192" spans="1:8">
      <c r="A24192" t="s">
        <v>850</v>
      </c>
      <c r="B24192" t="s">
        <v>1046</v>
      </c>
      <c r="C24192" s="2">
        <v>44234.76666666667</v>
      </c>
      <c r="D24192" s="2" t="str">
        <f t="shared" si="379"/>
        <v>February</v>
      </c>
      <c r="E24192" s="2"/>
      <c r="F24192" t="str">
        <f>VLOOKUP($A24192,Content!$B$1:$D$1001,MATCH(reactions!F$1,Content!$B$1:$D$1,0),0)</f>
        <v>video</v>
      </c>
      <c r="G24192" t="str">
        <f>VLOOKUP($A24192,Content!$B$1:$D$1001,MATCH(reactions!G$1,Content!$B$1:$D$1,0),0)</f>
        <v>animals</v>
      </c>
      <c r="H24192">
        <f>VLOOKUP(B24192,'reaction types'!$A$1:$C$17,MATCH(reactions!H$1,'reaction types'!$A$1:$C$1,0),0)</f>
        <v>75</v>
      </c>
    </row>
    <row r="24193" spans="1:8">
      <c r="A24193" t="s">
        <v>851</v>
      </c>
      <c r="B24193" t="s">
        <v>1041</v>
      </c>
      <c r="C24193" s="2">
        <v>44237.542361111111</v>
      </c>
      <c r="D24193" s="2" t="str">
        <f t="shared" si="379"/>
        <v>February</v>
      </c>
      <c r="E24193" s="2"/>
      <c r="F24193" t="str">
        <f>VLOOKUP($A24193,Content!$B$1:$D$1001,MATCH(reactions!F$1,Content!$B$1:$D$1,0),0)</f>
        <v>video</v>
      </c>
      <c r="G24193" t="str">
        <f>VLOOKUP($A24193,Content!$B$1:$D$1001,MATCH(reactions!G$1,Content!$B$1:$D$1,0),0)</f>
        <v>travel</v>
      </c>
      <c r="H24193">
        <f>VLOOKUP(B24193,'reaction types'!$A$1:$C$17,MATCH(reactions!H$1,'reaction types'!$A$1:$C$1,0),0)</f>
        <v>35</v>
      </c>
    </row>
    <row r="24194" spans="1:8">
      <c r="A24194" t="s">
        <v>851</v>
      </c>
      <c r="B24194" t="s">
        <v>1052</v>
      </c>
      <c r="C24194" s="2">
        <v>44240.962500000001</v>
      </c>
      <c r="D24194" s="2" t="str">
        <f t="shared" si="379"/>
        <v>February</v>
      </c>
      <c r="E24194" s="2"/>
      <c r="F24194" t="str">
        <f>VLOOKUP($A24194,Content!$B$1:$D$1001,MATCH(reactions!F$1,Content!$B$1:$D$1,0),0)</f>
        <v>video</v>
      </c>
      <c r="G24194" t="str">
        <f>VLOOKUP($A24194,Content!$B$1:$D$1001,MATCH(reactions!G$1,Content!$B$1:$D$1,0),0)</f>
        <v>travel</v>
      </c>
      <c r="H24194">
        <f>VLOOKUP(B24194,'reaction types'!$A$1:$C$17,MATCH(reactions!H$1,'reaction types'!$A$1:$C$1,0),0)</f>
        <v>72</v>
      </c>
    </row>
    <row r="24195" spans="1:8">
      <c r="A24195" t="s">
        <v>852</v>
      </c>
      <c r="B24195" t="s">
        <v>1050</v>
      </c>
      <c r="C24195" s="2">
        <v>44244.883333333331</v>
      </c>
      <c r="D24195" s="2" t="str">
        <f t="shared" ref="D24195:D24258" si="380">TEXT(C24195,"mmmm")</f>
        <v>February</v>
      </c>
      <c r="E24195" s="2"/>
      <c r="F24195" t="str">
        <f>VLOOKUP($A24195,Content!$B$1:$D$1001,MATCH(reactions!F$1,Content!$B$1:$D$1,0),0)</f>
        <v>photo</v>
      </c>
      <c r="G24195" t="str">
        <f>VLOOKUP($A24195,Content!$B$1:$D$1001,MATCH(reactions!G$1,Content!$B$1:$D$1,0),0)</f>
        <v>tennis</v>
      </c>
      <c r="H24195">
        <f>VLOOKUP(B24195,'reaction types'!$A$1:$C$17,MATCH(reactions!H$1,'reaction types'!$A$1:$C$1,0),0)</f>
        <v>60</v>
      </c>
    </row>
    <row r="24196" spans="1:8">
      <c r="A24196" t="s">
        <v>852</v>
      </c>
      <c r="B24196" t="s">
        <v>1047</v>
      </c>
      <c r="C24196" s="2">
        <v>44229.543055555558</v>
      </c>
      <c r="D24196" s="2" t="str">
        <f t="shared" si="380"/>
        <v>February</v>
      </c>
      <c r="E24196" s="2"/>
      <c r="F24196" t="str">
        <f>VLOOKUP($A24196,Content!$B$1:$D$1001,MATCH(reactions!F$1,Content!$B$1:$D$1,0),0)</f>
        <v>photo</v>
      </c>
      <c r="G24196" t="str">
        <f>VLOOKUP($A24196,Content!$B$1:$D$1001,MATCH(reactions!G$1,Content!$B$1:$D$1,0),0)</f>
        <v>tennis</v>
      </c>
      <c r="H24196">
        <f>VLOOKUP(B24196,'reaction types'!$A$1:$C$17,MATCH(reactions!H$1,'reaction types'!$A$1:$C$1,0),0)</f>
        <v>45</v>
      </c>
    </row>
    <row r="24197" spans="1:8">
      <c r="A24197" t="s">
        <v>852</v>
      </c>
      <c r="B24197" t="s">
        <v>1038</v>
      </c>
      <c r="C24197" s="2">
        <v>44242.611805555556</v>
      </c>
      <c r="D24197" s="2" t="str">
        <f t="shared" si="380"/>
        <v>February</v>
      </c>
      <c r="E24197" s="2"/>
      <c r="F24197" t="str">
        <f>VLOOKUP($A24197,Content!$B$1:$D$1001,MATCH(reactions!F$1,Content!$B$1:$D$1,0),0)</f>
        <v>photo</v>
      </c>
      <c r="G24197" t="str">
        <f>VLOOKUP($A24197,Content!$B$1:$D$1001,MATCH(reactions!G$1,Content!$B$1:$D$1,0),0)</f>
        <v>tennis</v>
      </c>
      <c r="H24197">
        <f>VLOOKUP(B24197,'reaction types'!$A$1:$C$17,MATCH(reactions!H$1,'reaction types'!$A$1:$C$1,0),0)</f>
        <v>10</v>
      </c>
    </row>
    <row r="24198" spans="1:8">
      <c r="A24198" t="s">
        <v>852</v>
      </c>
      <c r="B24198" t="s">
        <v>1047</v>
      </c>
      <c r="C24198" s="2">
        <v>44255.356249999997</v>
      </c>
      <c r="D24198" s="2" t="str">
        <f t="shared" si="380"/>
        <v>February</v>
      </c>
      <c r="E24198" s="2"/>
      <c r="F24198" t="str">
        <f>VLOOKUP($A24198,Content!$B$1:$D$1001,MATCH(reactions!F$1,Content!$B$1:$D$1,0),0)</f>
        <v>photo</v>
      </c>
      <c r="G24198" t="str">
        <f>VLOOKUP($A24198,Content!$B$1:$D$1001,MATCH(reactions!G$1,Content!$B$1:$D$1,0),0)</f>
        <v>tennis</v>
      </c>
      <c r="H24198">
        <f>VLOOKUP(B24198,'reaction types'!$A$1:$C$17,MATCH(reactions!H$1,'reaction types'!$A$1:$C$1,0),0)</f>
        <v>45</v>
      </c>
    </row>
    <row r="24199" spans="1:8">
      <c r="A24199" t="s">
        <v>852</v>
      </c>
      <c r="B24199" t="s">
        <v>1049</v>
      </c>
      <c r="C24199" s="2">
        <v>44249.643750000003</v>
      </c>
      <c r="D24199" s="2" t="str">
        <f t="shared" si="380"/>
        <v>February</v>
      </c>
      <c r="E24199" s="2"/>
      <c r="F24199" t="str">
        <f>VLOOKUP($A24199,Content!$B$1:$D$1001,MATCH(reactions!F$1,Content!$B$1:$D$1,0),0)</f>
        <v>photo</v>
      </c>
      <c r="G24199" t="str">
        <f>VLOOKUP($A24199,Content!$B$1:$D$1001,MATCH(reactions!G$1,Content!$B$1:$D$1,0),0)</f>
        <v>tennis</v>
      </c>
      <c r="H24199">
        <f>VLOOKUP(B24199,'reaction types'!$A$1:$C$17,MATCH(reactions!H$1,'reaction types'!$A$1:$C$1,0),0)</f>
        <v>50</v>
      </c>
    </row>
    <row r="24200" spans="1:8">
      <c r="A24200" t="s">
        <v>853</v>
      </c>
      <c r="B24200" t="s">
        <v>1051</v>
      </c>
      <c r="C24200" s="2">
        <v>44251.631249999999</v>
      </c>
      <c r="D24200" s="2" t="str">
        <f t="shared" si="380"/>
        <v>February</v>
      </c>
      <c r="E24200" s="2"/>
      <c r="F24200" t="str">
        <f>VLOOKUP($A24200,Content!$B$1:$D$1001,MATCH(reactions!F$1,Content!$B$1:$D$1,0),0)</f>
        <v>video</v>
      </c>
      <c r="G24200" t="str">
        <f>VLOOKUP($A24200,Content!$B$1:$D$1001,MATCH(reactions!G$1,Content!$B$1:$D$1,0),0)</f>
        <v>healthy eating</v>
      </c>
      <c r="H24200">
        <f>VLOOKUP(B24200,'reaction types'!$A$1:$C$17,MATCH(reactions!H$1,'reaction types'!$A$1:$C$1,0),0)</f>
        <v>70</v>
      </c>
    </row>
    <row r="24201" spans="1:8">
      <c r="A24201" t="s">
        <v>853</v>
      </c>
      <c r="B24201" t="s">
        <v>1037</v>
      </c>
      <c r="C24201" s="2">
        <v>44243.018055555556</v>
      </c>
      <c r="D24201" s="2" t="str">
        <f t="shared" si="380"/>
        <v>February</v>
      </c>
      <c r="E24201" s="2"/>
      <c r="F24201" t="str">
        <f>VLOOKUP($A24201,Content!$B$1:$D$1001,MATCH(reactions!F$1,Content!$B$1:$D$1,0),0)</f>
        <v>video</v>
      </c>
      <c r="G24201" t="str">
        <f>VLOOKUP($A24201,Content!$B$1:$D$1001,MATCH(reactions!G$1,Content!$B$1:$D$1,0),0)</f>
        <v>healthy eating</v>
      </c>
      <c r="H24201">
        <f>VLOOKUP(B24201,'reaction types'!$A$1:$C$17,MATCH(reactions!H$1,'reaction types'!$A$1:$C$1,0),0)</f>
        <v>0</v>
      </c>
    </row>
    <row r="24202" spans="1:8">
      <c r="A24202" t="s">
        <v>853</v>
      </c>
      <c r="B24202" t="s">
        <v>1041</v>
      </c>
      <c r="C24202" s="2">
        <v>44241.055555555555</v>
      </c>
      <c r="D24202" s="2" t="str">
        <f t="shared" si="380"/>
        <v>February</v>
      </c>
      <c r="E24202" s="2"/>
      <c r="F24202" t="str">
        <f>VLOOKUP($A24202,Content!$B$1:$D$1001,MATCH(reactions!F$1,Content!$B$1:$D$1,0),0)</f>
        <v>video</v>
      </c>
      <c r="G24202" t="str">
        <f>VLOOKUP($A24202,Content!$B$1:$D$1001,MATCH(reactions!G$1,Content!$B$1:$D$1,0),0)</f>
        <v>healthy eating</v>
      </c>
      <c r="H24202">
        <f>VLOOKUP(B24202,'reaction types'!$A$1:$C$17,MATCH(reactions!H$1,'reaction types'!$A$1:$C$1,0),0)</f>
        <v>35</v>
      </c>
    </row>
    <row r="24203" spans="1:8">
      <c r="A24203" t="s">
        <v>853</v>
      </c>
      <c r="B24203" t="s">
        <v>1038</v>
      </c>
      <c r="C24203" s="2">
        <v>44231.871527777781</v>
      </c>
      <c r="D24203" s="2" t="str">
        <f t="shared" si="380"/>
        <v>February</v>
      </c>
      <c r="E24203" s="2"/>
      <c r="F24203" t="str">
        <f>VLOOKUP($A24203,Content!$B$1:$D$1001,MATCH(reactions!F$1,Content!$B$1:$D$1,0),0)</f>
        <v>video</v>
      </c>
      <c r="G24203" t="str">
        <f>VLOOKUP($A24203,Content!$B$1:$D$1001,MATCH(reactions!G$1,Content!$B$1:$D$1,0),0)</f>
        <v>healthy eating</v>
      </c>
      <c r="H24203">
        <f>VLOOKUP(B24203,'reaction types'!$A$1:$C$17,MATCH(reactions!H$1,'reaction types'!$A$1:$C$1,0),0)</f>
        <v>10</v>
      </c>
    </row>
    <row r="24204" spans="1:8">
      <c r="A24204" t="s">
        <v>854</v>
      </c>
      <c r="B24204" t="s">
        <v>1042</v>
      </c>
      <c r="C24204" s="2">
        <v>44237.754166666666</v>
      </c>
      <c r="D24204" s="2" t="str">
        <f t="shared" si="380"/>
        <v>February</v>
      </c>
      <c r="E24204" s="2"/>
      <c r="F24204" t="str">
        <f>VLOOKUP($A24204,Content!$B$1:$D$1001,MATCH(reactions!F$1,Content!$B$1:$D$1,0),0)</f>
        <v>GIF</v>
      </c>
      <c r="G24204" t="str">
        <f>VLOOKUP($A24204,Content!$B$1:$D$1001,MATCH(reactions!G$1,Content!$B$1:$D$1,0),0)</f>
        <v>healthy eating</v>
      </c>
      <c r="H24204">
        <f>VLOOKUP(B24204,'reaction types'!$A$1:$C$17,MATCH(reactions!H$1,'reaction types'!$A$1:$C$1,0),0)</f>
        <v>70</v>
      </c>
    </row>
    <row r="24205" spans="1:8">
      <c r="A24205" t="s">
        <v>855</v>
      </c>
      <c r="B24205" t="s">
        <v>1041</v>
      </c>
      <c r="C24205" s="2">
        <v>44242.321527777778</v>
      </c>
      <c r="D24205" s="2" t="str">
        <f t="shared" si="380"/>
        <v>February</v>
      </c>
      <c r="E24205" s="2"/>
      <c r="F24205" t="str">
        <f>VLOOKUP($A24205,Content!$B$1:$D$1001,MATCH(reactions!F$1,Content!$B$1:$D$1,0),0)</f>
        <v>video</v>
      </c>
      <c r="G24205" t="str">
        <f>VLOOKUP($A24205,Content!$B$1:$D$1001,MATCH(reactions!G$1,Content!$B$1:$D$1,0),0)</f>
        <v>science</v>
      </c>
      <c r="H24205">
        <f>VLOOKUP(B24205,'reaction types'!$A$1:$C$17,MATCH(reactions!H$1,'reaction types'!$A$1:$C$1,0),0)</f>
        <v>35</v>
      </c>
    </row>
    <row r="24206" spans="1:8">
      <c r="A24206" t="s">
        <v>855</v>
      </c>
      <c r="B24206" t="s">
        <v>1037</v>
      </c>
      <c r="C24206" s="2">
        <v>44233.617361111108</v>
      </c>
      <c r="D24206" s="2" t="str">
        <f t="shared" si="380"/>
        <v>February</v>
      </c>
      <c r="E24206" s="2"/>
      <c r="F24206" t="str">
        <f>VLOOKUP($A24206,Content!$B$1:$D$1001,MATCH(reactions!F$1,Content!$B$1:$D$1,0),0)</f>
        <v>video</v>
      </c>
      <c r="G24206" t="str">
        <f>VLOOKUP($A24206,Content!$B$1:$D$1001,MATCH(reactions!G$1,Content!$B$1:$D$1,0),0)</f>
        <v>science</v>
      </c>
      <c r="H24206">
        <f>VLOOKUP(B24206,'reaction types'!$A$1:$C$17,MATCH(reactions!H$1,'reaction types'!$A$1:$C$1,0),0)</f>
        <v>0</v>
      </c>
    </row>
    <row r="24207" spans="1:8">
      <c r="A24207" t="s">
        <v>857</v>
      </c>
      <c r="B24207" t="s">
        <v>1047</v>
      </c>
      <c r="C24207" s="2">
        <v>44244.301388888889</v>
      </c>
      <c r="D24207" s="2" t="str">
        <f t="shared" si="380"/>
        <v>February</v>
      </c>
      <c r="E24207" s="2"/>
      <c r="F24207" t="str">
        <f>VLOOKUP($A24207,Content!$B$1:$D$1001,MATCH(reactions!F$1,Content!$B$1:$D$1,0),0)</f>
        <v>video</v>
      </c>
      <c r="G24207" t="str">
        <f>VLOOKUP($A24207,Content!$B$1:$D$1001,MATCH(reactions!G$1,Content!$B$1:$D$1,0),0)</f>
        <v>dogs</v>
      </c>
      <c r="H24207">
        <f>VLOOKUP(B24207,'reaction types'!$A$1:$C$17,MATCH(reactions!H$1,'reaction types'!$A$1:$C$1,0),0)</f>
        <v>45</v>
      </c>
    </row>
    <row r="24208" spans="1:8">
      <c r="A24208" t="s">
        <v>857</v>
      </c>
      <c r="B24208" t="s">
        <v>1037</v>
      </c>
      <c r="C24208" s="2">
        <v>44228.11041666667</v>
      </c>
      <c r="D24208" s="2" t="str">
        <f t="shared" si="380"/>
        <v>February</v>
      </c>
      <c r="E24208" s="2"/>
      <c r="F24208" t="str">
        <f>VLOOKUP($A24208,Content!$B$1:$D$1001,MATCH(reactions!F$1,Content!$B$1:$D$1,0),0)</f>
        <v>video</v>
      </c>
      <c r="G24208" t="str">
        <f>VLOOKUP($A24208,Content!$B$1:$D$1001,MATCH(reactions!G$1,Content!$B$1:$D$1,0),0)</f>
        <v>dogs</v>
      </c>
      <c r="H24208">
        <f>VLOOKUP(B24208,'reaction types'!$A$1:$C$17,MATCH(reactions!H$1,'reaction types'!$A$1:$C$1,0),0)</f>
        <v>0</v>
      </c>
    </row>
    <row r="24209" spans="1:8">
      <c r="A24209" t="s">
        <v>858</v>
      </c>
      <c r="B24209" t="s">
        <v>1047</v>
      </c>
      <c r="C24209" s="2">
        <v>44246.911805555559</v>
      </c>
      <c r="D24209" s="2" t="str">
        <f t="shared" si="380"/>
        <v>February</v>
      </c>
      <c r="E24209" s="2"/>
      <c r="F24209" t="str">
        <f>VLOOKUP($A24209,Content!$B$1:$D$1001,MATCH(reactions!F$1,Content!$B$1:$D$1,0),0)</f>
        <v>GIF</v>
      </c>
      <c r="G24209" t="str">
        <f>VLOOKUP($A24209,Content!$B$1:$D$1001,MATCH(reactions!G$1,Content!$B$1:$D$1,0),0)</f>
        <v>cooking</v>
      </c>
      <c r="H24209">
        <f>VLOOKUP(B24209,'reaction types'!$A$1:$C$17,MATCH(reactions!H$1,'reaction types'!$A$1:$C$1,0),0)</f>
        <v>45</v>
      </c>
    </row>
    <row r="24210" spans="1:8">
      <c r="A24210" t="s">
        <v>860</v>
      </c>
      <c r="B24210" t="s">
        <v>1046</v>
      </c>
      <c r="C24210" s="2">
        <v>44240.738888888889</v>
      </c>
      <c r="D24210" s="2" t="str">
        <f t="shared" si="380"/>
        <v>February</v>
      </c>
      <c r="E24210" s="2"/>
      <c r="F24210" t="str">
        <f>VLOOKUP($A24210,Content!$B$1:$D$1001,MATCH(reactions!F$1,Content!$B$1:$D$1,0),0)</f>
        <v>audio</v>
      </c>
      <c r="G24210" t="str">
        <f>VLOOKUP($A24210,Content!$B$1:$D$1001,MATCH(reactions!G$1,Content!$B$1:$D$1,0),0)</f>
        <v>healthy eating</v>
      </c>
      <c r="H24210">
        <f>VLOOKUP(B24210,'reaction types'!$A$1:$C$17,MATCH(reactions!H$1,'reaction types'!$A$1:$C$1,0),0)</f>
        <v>75</v>
      </c>
    </row>
    <row r="24211" spans="1:8">
      <c r="A24211" t="s">
        <v>861</v>
      </c>
      <c r="B24211" t="s">
        <v>1045</v>
      </c>
      <c r="C24211" s="2">
        <v>44248.115972222222</v>
      </c>
      <c r="D24211" s="2" t="str">
        <f t="shared" si="380"/>
        <v>February</v>
      </c>
      <c r="E24211" s="2"/>
      <c r="F24211" t="str">
        <f>VLOOKUP($A24211,Content!$B$1:$D$1001,MATCH(reactions!F$1,Content!$B$1:$D$1,0),0)</f>
        <v>photo</v>
      </c>
      <c r="G24211" t="str">
        <f>VLOOKUP($A24211,Content!$B$1:$D$1001,MATCH(reactions!G$1,Content!$B$1:$D$1,0),0)</f>
        <v>dogs</v>
      </c>
      <c r="H24211">
        <f>VLOOKUP(B24211,'reaction types'!$A$1:$C$17,MATCH(reactions!H$1,'reaction types'!$A$1:$C$1,0),0)</f>
        <v>20</v>
      </c>
    </row>
    <row r="24212" spans="1:8">
      <c r="A24212" t="s">
        <v>862</v>
      </c>
      <c r="B24212" t="s">
        <v>1042</v>
      </c>
      <c r="C24212" s="2">
        <v>44239.677777777775</v>
      </c>
      <c r="D24212" s="2" t="str">
        <f t="shared" si="380"/>
        <v>February</v>
      </c>
      <c r="E24212" s="2"/>
      <c r="F24212" t="str">
        <f>VLOOKUP($A24212,Content!$B$1:$D$1001,MATCH(reactions!F$1,Content!$B$1:$D$1,0),0)</f>
        <v>GIF</v>
      </c>
      <c r="G24212" t="str">
        <f>VLOOKUP($A24212,Content!$B$1:$D$1001,MATCH(reactions!G$1,Content!$B$1:$D$1,0),0)</f>
        <v>food</v>
      </c>
      <c r="H24212">
        <f>VLOOKUP(B24212,'reaction types'!$A$1:$C$17,MATCH(reactions!H$1,'reaction types'!$A$1:$C$1,0),0)</f>
        <v>70</v>
      </c>
    </row>
    <row r="24213" spans="1:8">
      <c r="A24213" t="s">
        <v>864</v>
      </c>
      <c r="B24213" t="s">
        <v>1049</v>
      </c>
      <c r="C24213" s="2">
        <v>44245.92291666667</v>
      </c>
      <c r="D24213" s="2" t="str">
        <f t="shared" si="380"/>
        <v>February</v>
      </c>
      <c r="E24213" s="2"/>
      <c r="F24213" t="str">
        <f>VLOOKUP($A24213,Content!$B$1:$D$1001,MATCH(reactions!F$1,Content!$B$1:$D$1,0),0)</f>
        <v>GIF</v>
      </c>
      <c r="G24213" t="str">
        <f>VLOOKUP($A24213,Content!$B$1:$D$1001,MATCH(reactions!G$1,Content!$B$1:$D$1,0),0)</f>
        <v>veganism</v>
      </c>
      <c r="H24213">
        <f>VLOOKUP(B24213,'reaction types'!$A$1:$C$17,MATCH(reactions!H$1,'reaction types'!$A$1:$C$1,0),0)</f>
        <v>50</v>
      </c>
    </row>
    <row r="24214" spans="1:8">
      <c r="A24214" t="s">
        <v>864</v>
      </c>
      <c r="B24214" t="s">
        <v>1040</v>
      </c>
      <c r="C24214" s="2">
        <v>44249.129166666666</v>
      </c>
      <c r="D24214" s="2" t="str">
        <f t="shared" si="380"/>
        <v>February</v>
      </c>
      <c r="E24214" s="2"/>
      <c r="F24214" t="str">
        <f>VLOOKUP($A24214,Content!$B$1:$D$1001,MATCH(reactions!F$1,Content!$B$1:$D$1,0),0)</f>
        <v>GIF</v>
      </c>
      <c r="G24214" t="str">
        <f>VLOOKUP($A24214,Content!$B$1:$D$1001,MATCH(reactions!G$1,Content!$B$1:$D$1,0),0)</f>
        <v>veganism</v>
      </c>
      <c r="H24214">
        <f>VLOOKUP(B24214,'reaction types'!$A$1:$C$17,MATCH(reactions!H$1,'reaction types'!$A$1:$C$1,0),0)</f>
        <v>30</v>
      </c>
    </row>
    <row r="24215" spans="1:8">
      <c r="A24215" t="s">
        <v>864</v>
      </c>
      <c r="B24215" t="s">
        <v>1052</v>
      </c>
      <c r="C24215" s="2">
        <v>44232.469444444447</v>
      </c>
      <c r="D24215" s="2" t="str">
        <f t="shared" si="380"/>
        <v>February</v>
      </c>
      <c r="E24215" s="2"/>
      <c r="F24215" t="str">
        <f>VLOOKUP($A24215,Content!$B$1:$D$1001,MATCH(reactions!F$1,Content!$B$1:$D$1,0),0)</f>
        <v>GIF</v>
      </c>
      <c r="G24215" t="str">
        <f>VLOOKUP($A24215,Content!$B$1:$D$1001,MATCH(reactions!G$1,Content!$B$1:$D$1,0),0)</f>
        <v>veganism</v>
      </c>
      <c r="H24215">
        <f>VLOOKUP(B24215,'reaction types'!$A$1:$C$17,MATCH(reactions!H$1,'reaction types'!$A$1:$C$1,0),0)</f>
        <v>72</v>
      </c>
    </row>
    <row r="24216" spans="1:8">
      <c r="A24216" t="s">
        <v>864</v>
      </c>
      <c r="B24216" t="s">
        <v>1043</v>
      </c>
      <c r="C24216" s="2">
        <v>44240.492361111108</v>
      </c>
      <c r="D24216" s="2" t="str">
        <f t="shared" si="380"/>
        <v>February</v>
      </c>
      <c r="E24216" s="2"/>
      <c r="F24216" t="str">
        <f>VLOOKUP($A24216,Content!$B$1:$D$1001,MATCH(reactions!F$1,Content!$B$1:$D$1,0),0)</f>
        <v>GIF</v>
      </c>
      <c r="G24216" t="str">
        <f>VLOOKUP($A24216,Content!$B$1:$D$1001,MATCH(reactions!G$1,Content!$B$1:$D$1,0),0)</f>
        <v>veganism</v>
      </c>
      <c r="H24216">
        <f>VLOOKUP(B24216,'reaction types'!$A$1:$C$17,MATCH(reactions!H$1,'reaction types'!$A$1:$C$1,0),0)</f>
        <v>5</v>
      </c>
    </row>
    <row r="24217" spans="1:8">
      <c r="A24217" t="s">
        <v>864</v>
      </c>
      <c r="B24217" t="s">
        <v>1038</v>
      </c>
      <c r="C24217" s="2">
        <v>44236.672222222223</v>
      </c>
      <c r="D24217" s="2" t="str">
        <f t="shared" si="380"/>
        <v>February</v>
      </c>
      <c r="E24217" s="2"/>
      <c r="F24217" t="str">
        <f>VLOOKUP($A24217,Content!$B$1:$D$1001,MATCH(reactions!F$1,Content!$B$1:$D$1,0),0)</f>
        <v>GIF</v>
      </c>
      <c r="G24217" t="str">
        <f>VLOOKUP($A24217,Content!$B$1:$D$1001,MATCH(reactions!G$1,Content!$B$1:$D$1,0),0)</f>
        <v>veganism</v>
      </c>
      <c r="H24217">
        <f>VLOOKUP(B24217,'reaction types'!$A$1:$C$17,MATCH(reactions!H$1,'reaction types'!$A$1:$C$1,0),0)</f>
        <v>10</v>
      </c>
    </row>
    <row r="24218" spans="1:8">
      <c r="A24218" t="s">
        <v>864</v>
      </c>
      <c r="B24218" t="s">
        <v>1047</v>
      </c>
      <c r="C24218" s="2">
        <v>44251.460416666669</v>
      </c>
      <c r="D24218" s="2" t="str">
        <f t="shared" si="380"/>
        <v>February</v>
      </c>
      <c r="E24218" s="2"/>
      <c r="F24218" t="str">
        <f>VLOOKUP($A24218,Content!$B$1:$D$1001,MATCH(reactions!F$1,Content!$B$1:$D$1,0),0)</f>
        <v>GIF</v>
      </c>
      <c r="G24218" t="str">
        <f>VLOOKUP($A24218,Content!$B$1:$D$1001,MATCH(reactions!G$1,Content!$B$1:$D$1,0),0)</f>
        <v>veganism</v>
      </c>
      <c r="H24218">
        <f>VLOOKUP(B24218,'reaction types'!$A$1:$C$17,MATCH(reactions!H$1,'reaction types'!$A$1:$C$1,0),0)</f>
        <v>45</v>
      </c>
    </row>
    <row r="24219" spans="1:8">
      <c r="A24219" t="s">
        <v>864</v>
      </c>
      <c r="B24219" t="s">
        <v>1047</v>
      </c>
      <c r="C24219" s="2">
        <v>44237.594444444447</v>
      </c>
      <c r="D24219" s="2" t="str">
        <f t="shared" si="380"/>
        <v>February</v>
      </c>
      <c r="E24219" s="2"/>
      <c r="F24219" t="str">
        <f>VLOOKUP($A24219,Content!$B$1:$D$1001,MATCH(reactions!F$1,Content!$B$1:$D$1,0),0)</f>
        <v>GIF</v>
      </c>
      <c r="G24219" t="str">
        <f>VLOOKUP($A24219,Content!$B$1:$D$1001,MATCH(reactions!G$1,Content!$B$1:$D$1,0),0)</f>
        <v>veganism</v>
      </c>
      <c r="H24219">
        <f>VLOOKUP(B24219,'reaction types'!$A$1:$C$17,MATCH(reactions!H$1,'reaction types'!$A$1:$C$1,0),0)</f>
        <v>45</v>
      </c>
    </row>
    <row r="24220" spans="1:8">
      <c r="A24220" t="s">
        <v>865</v>
      </c>
      <c r="B24220" t="s">
        <v>1050</v>
      </c>
      <c r="C24220" s="2">
        <v>44232.171527777777</v>
      </c>
      <c r="D24220" s="2" t="str">
        <f t="shared" si="380"/>
        <v>February</v>
      </c>
      <c r="E24220" s="2"/>
      <c r="F24220" t="str">
        <f>VLOOKUP($A24220,Content!$B$1:$D$1001,MATCH(reactions!F$1,Content!$B$1:$D$1,0),0)</f>
        <v>photo</v>
      </c>
      <c r="G24220" t="str">
        <f>VLOOKUP($A24220,Content!$B$1:$D$1001,MATCH(reactions!G$1,Content!$B$1:$D$1,0),0)</f>
        <v>science</v>
      </c>
      <c r="H24220">
        <f>VLOOKUP(B24220,'reaction types'!$A$1:$C$17,MATCH(reactions!H$1,'reaction types'!$A$1:$C$1,0),0)</f>
        <v>60</v>
      </c>
    </row>
    <row r="24221" spans="1:8">
      <c r="A24221" t="s">
        <v>866</v>
      </c>
      <c r="B24221" t="s">
        <v>1044</v>
      </c>
      <c r="C24221" s="2">
        <v>44240.656944444447</v>
      </c>
      <c r="D24221" s="2" t="str">
        <f t="shared" si="380"/>
        <v>February</v>
      </c>
      <c r="E24221" s="2"/>
      <c r="F24221" t="str">
        <f>VLOOKUP($A24221,Content!$B$1:$D$1001,MATCH(reactions!F$1,Content!$B$1:$D$1,0),0)</f>
        <v>audio</v>
      </c>
      <c r="G24221" t="str">
        <f>VLOOKUP($A24221,Content!$B$1:$D$1001,MATCH(reactions!G$1,Content!$B$1:$D$1,0),0)</f>
        <v>dogs</v>
      </c>
      <c r="H24221">
        <f>VLOOKUP(B24221,'reaction types'!$A$1:$C$17,MATCH(reactions!H$1,'reaction types'!$A$1:$C$1,0),0)</f>
        <v>65</v>
      </c>
    </row>
    <row r="24222" spans="1:8">
      <c r="A24222" t="s">
        <v>866</v>
      </c>
      <c r="B24222" t="s">
        <v>1042</v>
      </c>
      <c r="C24222" s="2">
        <v>44233.197222222225</v>
      </c>
      <c r="D24222" s="2" t="str">
        <f t="shared" si="380"/>
        <v>February</v>
      </c>
      <c r="E24222" s="2"/>
      <c r="F24222" t="str">
        <f>VLOOKUP($A24222,Content!$B$1:$D$1001,MATCH(reactions!F$1,Content!$B$1:$D$1,0),0)</f>
        <v>audio</v>
      </c>
      <c r="G24222" t="str">
        <f>VLOOKUP($A24222,Content!$B$1:$D$1001,MATCH(reactions!G$1,Content!$B$1:$D$1,0),0)</f>
        <v>dogs</v>
      </c>
      <c r="H24222">
        <f>VLOOKUP(B24222,'reaction types'!$A$1:$C$17,MATCH(reactions!H$1,'reaction types'!$A$1:$C$1,0),0)</f>
        <v>70</v>
      </c>
    </row>
    <row r="24223" spans="1:8">
      <c r="A24223" t="s">
        <v>867</v>
      </c>
      <c r="B24223" t="s">
        <v>1052</v>
      </c>
      <c r="C24223" s="2">
        <v>44252.836805555555</v>
      </c>
      <c r="D24223" s="2" t="str">
        <f t="shared" si="380"/>
        <v>February</v>
      </c>
      <c r="E24223" s="2"/>
      <c r="F24223" t="str">
        <f>VLOOKUP($A24223,Content!$B$1:$D$1001,MATCH(reactions!F$1,Content!$B$1:$D$1,0),0)</f>
        <v>video</v>
      </c>
      <c r="G24223" t="str">
        <f>VLOOKUP($A24223,Content!$B$1:$D$1001,MATCH(reactions!G$1,Content!$B$1:$D$1,0),0)</f>
        <v>healthy eating</v>
      </c>
      <c r="H24223">
        <f>VLOOKUP(B24223,'reaction types'!$A$1:$C$17,MATCH(reactions!H$1,'reaction types'!$A$1:$C$1,0),0)</f>
        <v>72</v>
      </c>
    </row>
    <row r="24224" spans="1:8">
      <c r="A24224" t="s">
        <v>867</v>
      </c>
      <c r="B24224" t="s">
        <v>1051</v>
      </c>
      <c r="C24224" s="2">
        <v>44248.614583333336</v>
      </c>
      <c r="D24224" s="2" t="str">
        <f t="shared" si="380"/>
        <v>February</v>
      </c>
      <c r="E24224" s="2"/>
      <c r="F24224" t="str">
        <f>VLOOKUP($A24224,Content!$B$1:$D$1001,MATCH(reactions!F$1,Content!$B$1:$D$1,0),0)</f>
        <v>video</v>
      </c>
      <c r="G24224" t="str">
        <f>VLOOKUP($A24224,Content!$B$1:$D$1001,MATCH(reactions!G$1,Content!$B$1:$D$1,0),0)</f>
        <v>healthy eating</v>
      </c>
      <c r="H24224">
        <f>VLOOKUP(B24224,'reaction types'!$A$1:$C$17,MATCH(reactions!H$1,'reaction types'!$A$1:$C$1,0),0)</f>
        <v>70</v>
      </c>
    </row>
    <row r="24225" spans="1:8">
      <c r="A24225" t="s">
        <v>867</v>
      </c>
      <c r="B24225" t="s">
        <v>1046</v>
      </c>
      <c r="C24225" s="2">
        <v>44245.378472222219</v>
      </c>
      <c r="D24225" s="2" t="str">
        <f t="shared" si="380"/>
        <v>February</v>
      </c>
      <c r="E24225" s="2"/>
      <c r="F24225" t="str">
        <f>VLOOKUP($A24225,Content!$B$1:$D$1001,MATCH(reactions!F$1,Content!$B$1:$D$1,0),0)</f>
        <v>video</v>
      </c>
      <c r="G24225" t="str">
        <f>VLOOKUP($A24225,Content!$B$1:$D$1001,MATCH(reactions!G$1,Content!$B$1:$D$1,0),0)</f>
        <v>healthy eating</v>
      </c>
      <c r="H24225">
        <f>VLOOKUP(B24225,'reaction types'!$A$1:$C$17,MATCH(reactions!H$1,'reaction types'!$A$1:$C$1,0),0)</f>
        <v>75</v>
      </c>
    </row>
    <row r="24226" spans="1:8">
      <c r="A24226" t="s">
        <v>867</v>
      </c>
      <c r="B24226" t="s">
        <v>1048</v>
      </c>
      <c r="C24226" s="2">
        <v>44253.212500000001</v>
      </c>
      <c r="D24226" s="2" t="str">
        <f t="shared" si="380"/>
        <v>February</v>
      </c>
      <c r="E24226" s="2"/>
      <c r="F24226" t="str">
        <f>VLOOKUP($A24226,Content!$B$1:$D$1001,MATCH(reactions!F$1,Content!$B$1:$D$1,0),0)</f>
        <v>video</v>
      </c>
      <c r="G24226" t="str">
        <f>VLOOKUP($A24226,Content!$B$1:$D$1001,MATCH(reactions!G$1,Content!$B$1:$D$1,0),0)</f>
        <v>healthy eating</v>
      </c>
      <c r="H24226">
        <f>VLOOKUP(B24226,'reaction types'!$A$1:$C$17,MATCH(reactions!H$1,'reaction types'!$A$1:$C$1,0),0)</f>
        <v>12</v>
      </c>
    </row>
    <row r="24227" spans="1:8">
      <c r="A24227" t="s">
        <v>868</v>
      </c>
      <c r="B24227" t="s">
        <v>1041</v>
      </c>
      <c r="C24227" s="2">
        <v>44234.629861111112</v>
      </c>
      <c r="D24227" s="2" t="str">
        <f t="shared" si="380"/>
        <v>February</v>
      </c>
      <c r="E24227" s="2"/>
      <c r="F24227" t="str">
        <f>VLOOKUP($A24227,Content!$B$1:$D$1001,MATCH(reactions!F$1,Content!$B$1:$D$1,0),0)</f>
        <v>GIF</v>
      </c>
      <c r="G24227" t="str">
        <f>VLOOKUP($A24227,Content!$B$1:$D$1001,MATCH(reactions!G$1,Content!$B$1:$D$1,0),0)</f>
        <v>technology</v>
      </c>
      <c r="H24227">
        <f>VLOOKUP(B24227,'reaction types'!$A$1:$C$17,MATCH(reactions!H$1,'reaction types'!$A$1:$C$1,0),0)</f>
        <v>35</v>
      </c>
    </row>
    <row r="24228" spans="1:8">
      <c r="A24228" t="s">
        <v>868</v>
      </c>
      <c r="B24228" t="s">
        <v>1049</v>
      </c>
      <c r="C24228" s="2">
        <v>44249.254861111112</v>
      </c>
      <c r="D24228" s="2" t="str">
        <f t="shared" si="380"/>
        <v>February</v>
      </c>
      <c r="E24228" s="2"/>
      <c r="F24228" t="str">
        <f>VLOOKUP($A24228,Content!$B$1:$D$1001,MATCH(reactions!F$1,Content!$B$1:$D$1,0),0)</f>
        <v>GIF</v>
      </c>
      <c r="G24228" t="str">
        <f>VLOOKUP($A24228,Content!$B$1:$D$1001,MATCH(reactions!G$1,Content!$B$1:$D$1,0),0)</f>
        <v>technology</v>
      </c>
      <c r="H24228">
        <f>VLOOKUP(B24228,'reaction types'!$A$1:$C$17,MATCH(reactions!H$1,'reaction types'!$A$1:$C$1,0),0)</f>
        <v>50</v>
      </c>
    </row>
    <row r="24229" spans="1:8">
      <c r="A24229" t="s">
        <v>869</v>
      </c>
      <c r="B24229" t="s">
        <v>1051</v>
      </c>
      <c r="C24229" s="2">
        <v>44251.109722222223</v>
      </c>
      <c r="D24229" s="2" t="str">
        <f t="shared" si="380"/>
        <v>February</v>
      </c>
      <c r="E24229" s="2"/>
      <c r="F24229" t="str">
        <f>VLOOKUP($A24229,Content!$B$1:$D$1001,MATCH(reactions!F$1,Content!$B$1:$D$1,0),0)</f>
        <v>GIF</v>
      </c>
      <c r="G24229" t="str">
        <f>VLOOKUP($A24229,Content!$B$1:$D$1001,MATCH(reactions!G$1,Content!$B$1:$D$1,0),0)</f>
        <v>veganism</v>
      </c>
      <c r="H24229">
        <f>VLOOKUP(B24229,'reaction types'!$A$1:$C$17,MATCH(reactions!H$1,'reaction types'!$A$1:$C$1,0),0)</f>
        <v>70</v>
      </c>
    </row>
    <row r="24230" spans="1:8">
      <c r="A24230" t="s">
        <v>869</v>
      </c>
      <c r="B24230" t="s">
        <v>1050</v>
      </c>
      <c r="C24230" s="2">
        <v>44244.724999999999</v>
      </c>
      <c r="D24230" s="2" t="str">
        <f t="shared" si="380"/>
        <v>February</v>
      </c>
      <c r="E24230" s="2"/>
      <c r="F24230" t="str">
        <f>VLOOKUP($A24230,Content!$B$1:$D$1001,MATCH(reactions!F$1,Content!$B$1:$D$1,0),0)</f>
        <v>GIF</v>
      </c>
      <c r="G24230" t="str">
        <f>VLOOKUP($A24230,Content!$B$1:$D$1001,MATCH(reactions!G$1,Content!$B$1:$D$1,0),0)</f>
        <v>veganism</v>
      </c>
      <c r="H24230">
        <f>VLOOKUP(B24230,'reaction types'!$A$1:$C$17,MATCH(reactions!H$1,'reaction types'!$A$1:$C$1,0),0)</f>
        <v>60</v>
      </c>
    </row>
    <row r="24231" spans="1:8">
      <c r="A24231" t="s">
        <v>869</v>
      </c>
      <c r="B24231" t="s">
        <v>1044</v>
      </c>
      <c r="C24231" s="2">
        <v>44241.568055555559</v>
      </c>
      <c r="D24231" s="2" t="str">
        <f t="shared" si="380"/>
        <v>February</v>
      </c>
      <c r="E24231" s="2"/>
      <c r="F24231" t="str">
        <f>VLOOKUP($A24231,Content!$B$1:$D$1001,MATCH(reactions!F$1,Content!$B$1:$D$1,0),0)</f>
        <v>GIF</v>
      </c>
      <c r="G24231" t="str">
        <f>VLOOKUP($A24231,Content!$B$1:$D$1001,MATCH(reactions!G$1,Content!$B$1:$D$1,0),0)</f>
        <v>veganism</v>
      </c>
      <c r="H24231">
        <f>VLOOKUP(B24231,'reaction types'!$A$1:$C$17,MATCH(reactions!H$1,'reaction types'!$A$1:$C$1,0),0)</f>
        <v>65</v>
      </c>
    </row>
    <row r="24232" spans="1:8">
      <c r="A24232" t="s">
        <v>869</v>
      </c>
      <c r="B24232" t="s">
        <v>1045</v>
      </c>
      <c r="C24232" s="2">
        <v>44247.900694444441</v>
      </c>
      <c r="D24232" s="2" t="str">
        <f t="shared" si="380"/>
        <v>February</v>
      </c>
      <c r="E24232" s="2"/>
      <c r="F24232" t="str">
        <f>VLOOKUP($A24232,Content!$B$1:$D$1001,MATCH(reactions!F$1,Content!$B$1:$D$1,0),0)</f>
        <v>GIF</v>
      </c>
      <c r="G24232" t="str">
        <f>VLOOKUP($A24232,Content!$B$1:$D$1001,MATCH(reactions!G$1,Content!$B$1:$D$1,0),0)</f>
        <v>veganism</v>
      </c>
      <c r="H24232">
        <f>VLOOKUP(B24232,'reaction types'!$A$1:$C$17,MATCH(reactions!H$1,'reaction types'!$A$1:$C$1,0),0)</f>
        <v>20</v>
      </c>
    </row>
    <row r="24233" spans="1:8">
      <c r="A24233" t="s">
        <v>870</v>
      </c>
      <c r="B24233" t="s">
        <v>1051</v>
      </c>
      <c r="C24233" s="2">
        <v>44246.79791666667</v>
      </c>
      <c r="D24233" s="2" t="str">
        <f t="shared" si="380"/>
        <v>February</v>
      </c>
      <c r="E24233" s="2"/>
      <c r="F24233" t="str">
        <f>VLOOKUP($A24233,Content!$B$1:$D$1001,MATCH(reactions!F$1,Content!$B$1:$D$1,0),0)</f>
        <v>video</v>
      </c>
      <c r="G24233" t="str">
        <f>VLOOKUP($A24233,Content!$B$1:$D$1001,MATCH(reactions!G$1,Content!$B$1:$D$1,0),0)</f>
        <v>travel</v>
      </c>
      <c r="H24233">
        <f>VLOOKUP(B24233,'reaction types'!$A$1:$C$17,MATCH(reactions!H$1,'reaction types'!$A$1:$C$1,0),0)</f>
        <v>70</v>
      </c>
    </row>
    <row r="24234" spans="1:8">
      <c r="A24234" t="s">
        <v>870</v>
      </c>
      <c r="B24234" t="s">
        <v>1047</v>
      </c>
      <c r="C24234" s="2">
        <v>44234.794444444444</v>
      </c>
      <c r="D24234" s="2" t="str">
        <f t="shared" si="380"/>
        <v>February</v>
      </c>
      <c r="E24234" s="2"/>
      <c r="F24234" t="str">
        <f>VLOOKUP($A24234,Content!$B$1:$D$1001,MATCH(reactions!F$1,Content!$B$1:$D$1,0),0)</f>
        <v>video</v>
      </c>
      <c r="G24234" t="str">
        <f>VLOOKUP($A24234,Content!$B$1:$D$1001,MATCH(reactions!G$1,Content!$B$1:$D$1,0),0)</f>
        <v>travel</v>
      </c>
      <c r="H24234">
        <f>VLOOKUP(B24234,'reaction types'!$A$1:$C$17,MATCH(reactions!H$1,'reaction types'!$A$1:$C$1,0),0)</f>
        <v>45</v>
      </c>
    </row>
    <row r="24235" spans="1:8">
      <c r="A24235" t="s">
        <v>871</v>
      </c>
      <c r="B24235" t="s">
        <v>1048</v>
      </c>
      <c r="C24235" s="2">
        <v>44234.565972222219</v>
      </c>
      <c r="D24235" s="2" t="str">
        <f t="shared" si="380"/>
        <v>February</v>
      </c>
      <c r="E24235" s="2"/>
      <c r="F24235" t="str">
        <f>VLOOKUP($A24235,Content!$B$1:$D$1001,MATCH(reactions!F$1,Content!$B$1:$D$1,0),0)</f>
        <v>audio</v>
      </c>
      <c r="G24235" t="str">
        <f>VLOOKUP($A24235,Content!$B$1:$D$1001,MATCH(reactions!G$1,Content!$B$1:$D$1,0),0)</f>
        <v>fitness</v>
      </c>
      <c r="H24235">
        <f>VLOOKUP(B24235,'reaction types'!$A$1:$C$17,MATCH(reactions!H$1,'reaction types'!$A$1:$C$1,0),0)</f>
        <v>12</v>
      </c>
    </row>
    <row r="24236" spans="1:8">
      <c r="A24236" t="s">
        <v>871</v>
      </c>
      <c r="B24236" t="s">
        <v>1051</v>
      </c>
      <c r="C24236" s="2">
        <v>44250.104166666664</v>
      </c>
      <c r="D24236" s="2" t="str">
        <f t="shared" si="380"/>
        <v>February</v>
      </c>
      <c r="E24236" s="2"/>
      <c r="F24236" t="str">
        <f>VLOOKUP($A24236,Content!$B$1:$D$1001,MATCH(reactions!F$1,Content!$B$1:$D$1,0),0)</f>
        <v>audio</v>
      </c>
      <c r="G24236" t="str">
        <f>VLOOKUP($A24236,Content!$B$1:$D$1001,MATCH(reactions!G$1,Content!$B$1:$D$1,0),0)</f>
        <v>fitness</v>
      </c>
      <c r="H24236">
        <f>VLOOKUP(B24236,'reaction types'!$A$1:$C$17,MATCH(reactions!H$1,'reaction types'!$A$1:$C$1,0),0)</f>
        <v>70</v>
      </c>
    </row>
    <row r="24237" spans="1:8">
      <c r="A24237" t="s">
        <v>871</v>
      </c>
      <c r="B24237" t="s">
        <v>1046</v>
      </c>
      <c r="C24237" s="2">
        <v>44239.73333333333</v>
      </c>
      <c r="D24237" s="2" t="str">
        <f t="shared" si="380"/>
        <v>February</v>
      </c>
      <c r="E24237" s="2"/>
      <c r="F24237" t="str">
        <f>VLOOKUP($A24237,Content!$B$1:$D$1001,MATCH(reactions!F$1,Content!$B$1:$D$1,0),0)</f>
        <v>audio</v>
      </c>
      <c r="G24237" t="str">
        <f>VLOOKUP($A24237,Content!$B$1:$D$1001,MATCH(reactions!G$1,Content!$B$1:$D$1,0),0)</f>
        <v>fitness</v>
      </c>
      <c r="H24237">
        <f>VLOOKUP(B24237,'reaction types'!$A$1:$C$17,MATCH(reactions!H$1,'reaction types'!$A$1:$C$1,0),0)</f>
        <v>75</v>
      </c>
    </row>
    <row r="24238" spans="1:8">
      <c r="A24238" t="s">
        <v>871</v>
      </c>
      <c r="B24238" t="s">
        <v>1048</v>
      </c>
      <c r="C24238" s="2">
        <v>44229.614583333336</v>
      </c>
      <c r="D24238" s="2" t="str">
        <f t="shared" si="380"/>
        <v>February</v>
      </c>
      <c r="E24238" s="2"/>
      <c r="F24238" t="str">
        <f>VLOOKUP($A24238,Content!$B$1:$D$1001,MATCH(reactions!F$1,Content!$B$1:$D$1,0),0)</f>
        <v>audio</v>
      </c>
      <c r="G24238" t="str">
        <f>VLOOKUP($A24238,Content!$B$1:$D$1001,MATCH(reactions!G$1,Content!$B$1:$D$1,0),0)</f>
        <v>fitness</v>
      </c>
      <c r="H24238">
        <f>VLOOKUP(B24238,'reaction types'!$A$1:$C$17,MATCH(reactions!H$1,'reaction types'!$A$1:$C$1,0),0)</f>
        <v>12</v>
      </c>
    </row>
    <row r="24239" spans="1:8">
      <c r="A24239" t="s">
        <v>872</v>
      </c>
      <c r="B24239" t="s">
        <v>1045</v>
      </c>
      <c r="C24239" s="2">
        <v>44235.129166666666</v>
      </c>
      <c r="D24239" s="2" t="str">
        <f t="shared" si="380"/>
        <v>February</v>
      </c>
      <c r="E24239" s="2"/>
      <c r="F24239" t="str">
        <f>VLOOKUP($A24239,Content!$B$1:$D$1001,MATCH(reactions!F$1,Content!$B$1:$D$1,0),0)</f>
        <v>GIF</v>
      </c>
      <c r="G24239" t="str">
        <f>VLOOKUP($A24239,Content!$B$1:$D$1001,MATCH(reactions!G$1,Content!$B$1:$D$1,0),0)</f>
        <v>travel</v>
      </c>
      <c r="H24239">
        <f>VLOOKUP(B24239,'reaction types'!$A$1:$C$17,MATCH(reactions!H$1,'reaction types'!$A$1:$C$1,0),0)</f>
        <v>20</v>
      </c>
    </row>
    <row r="24240" spans="1:8">
      <c r="A24240" t="s">
        <v>872</v>
      </c>
      <c r="B24240" t="s">
        <v>1046</v>
      </c>
      <c r="C24240" s="2">
        <v>44245.427777777775</v>
      </c>
      <c r="D24240" s="2" t="str">
        <f t="shared" si="380"/>
        <v>February</v>
      </c>
      <c r="E24240" s="2"/>
      <c r="F24240" t="str">
        <f>VLOOKUP($A24240,Content!$B$1:$D$1001,MATCH(reactions!F$1,Content!$B$1:$D$1,0),0)</f>
        <v>GIF</v>
      </c>
      <c r="G24240" t="str">
        <f>VLOOKUP($A24240,Content!$B$1:$D$1001,MATCH(reactions!G$1,Content!$B$1:$D$1,0),0)</f>
        <v>travel</v>
      </c>
      <c r="H24240">
        <f>VLOOKUP(B24240,'reaction types'!$A$1:$C$17,MATCH(reactions!H$1,'reaction types'!$A$1:$C$1,0),0)</f>
        <v>75</v>
      </c>
    </row>
    <row r="24241" spans="1:8">
      <c r="A24241" t="s">
        <v>872</v>
      </c>
      <c r="B24241" t="s">
        <v>1038</v>
      </c>
      <c r="C24241" s="2">
        <v>44253.529166666667</v>
      </c>
      <c r="D24241" s="2" t="str">
        <f t="shared" si="380"/>
        <v>February</v>
      </c>
      <c r="E24241" s="2"/>
      <c r="F24241" t="str">
        <f>VLOOKUP($A24241,Content!$B$1:$D$1001,MATCH(reactions!F$1,Content!$B$1:$D$1,0),0)</f>
        <v>GIF</v>
      </c>
      <c r="G24241" t="str">
        <f>VLOOKUP($A24241,Content!$B$1:$D$1001,MATCH(reactions!G$1,Content!$B$1:$D$1,0),0)</f>
        <v>travel</v>
      </c>
      <c r="H24241">
        <f>VLOOKUP(B24241,'reaction types'!$A$1:$C$17,MATCH(reactions!H$1,'reaction types'!$A$1:$C$1,0),0)</f>
        <v>10</v>
      </c>
    </row>
    <row r="24242" spans="1:8">
      <c r="A24242" t="s">
        <v>872</v>
      </c>
      <c r="B24242" t="s">
        <v>1050</v>
      </c>
      <c r="C24242" s="2">
        <v>44229.179166666669</v>
      </c>
      <c r="D24242" s="2" t="str">
        <f t="shared" si="380"/>
        <v>February</v>
      </c>
      <c r="E24242" s="2"/>
      <c r="F24242" t="str">
        <f>VLOOKUP($A24242,Content!$B$1:$D$1001,MATCH(reactions!F$1,Content!$B$1:$D$1,0),0)</f>
        <v>GIF</v>
      </c>
      <c r="G24242" t="str">
        <f>VLOOKUP($A24242,Content!$B$1:$D$1001,MATCH(reactions!G$1,Content!$B$1:$D$1,0),0)</f>
        <v>travel</v>
      </c>
      <c r="H24242">
        <f>VLOOKUP(B24242,'reaction types'!$A$1:$C$17,MATCH(reactions!H$1,'reaction types'!$A$1:$C$1,0),0)</f>
        <v>60</v>
      </c>
    </row>
    <row r="24243" spans="1:8">
      <c r="A24243" t="s">
        <v>872</v>
      </c>
      <c r="B24243" t="s">
        <v>1052</v>
      </c>
      <c r="C24243" s="2">
        <v>44244.744444444441</v>
      </c>
      <c r="D24243" s="2" t="str">
        <f t="shared" si="380"/>
        <v>February</v>
      </c>
      <c r="E24243" s="2"/>
      <c r="F24243" t="str">
        <f>VLOOKUP($A24243,Content!$B$1:$D$1001,MATCH(reactions!F$1,Content!$B$1:$D$1,0),0)</f>
        <v>GIF</v>
      </c>
      <c r="G24243" t="str">
        <f>VLOOKUP($A24243,Content!$B$1:$D$1001,MATCH(reactions!G$1,Content!$B$1:$D$1,0),0)</f>
        <v>travel</v>
      </c>
      <c r="H24243">
        <f>VLOOKUP(B24243,'reaction types'!$A$1:$C$17,MATCH(reactions!H$1,'reaction types'!$A$1:$C$1,0),0)</f>
        <v>72</v>
      </c>
    </row>
    <row r="24244" spans="1:8">
      <c r="A24244" t="s">
        <v>873</v>
      </c>
      <c r="B24244" t="s">
        <v>1038</v>
      </c>
      <c r="C24244" s="2">
        <v>44251.03125</v>
      </c>
      <c r="D24244" s="2" t="str">
        <f t="shared" si="380"/>
        <v>February</v>
      </c>
      <c r="E24244" s="2"/>
      <c r="F24244" t="str">
        <f>VLOOKUP($A24244,Content!$B$1:$D$1001,MATCH(reactions!F$1,Content!$B$1:$D$1,0),0)</f>
        <v>video</v>
      </c>
      <c r="G24244" t="str">
        <f>VLOOKUP($A24244,Content!$B$1:$D$1001,MATCH(reactions!G$1,Content!$B$1:$D$1,0),0)</f>
        <v>travel</v>
      </c>
      <c r="H24244">
        <f>VLOOKUP(B24244,'reaction types'!$A$1:$C$17,MATCH(reactions!H$1,'reaction types'!$A$1:$C$1,0),0)</f>
        <v>10</v>
      </c>
    </row>
    <row r="24245" spans="1:8">
      <c r="A24245" t="s">
        <v>873</v>
      </c>
      <c r="B24245" t="s">
        <v>1040</v>
      </c>
      <c r="C24245" s="2">
        <v>44233.53125</v>
      </c>
      <c r="D24245" s="2" t="str">
        <f t="shared" si="380"/>
        <v>February</v>
      </c>
      <c r="E24245" s="2"/>
      <c r="F24245" t="str">
        <f>VLOOKUP($A24245,Content!$B$1:$D$1001,MATCH(reactions!F$1,Content!$B$1:$D$1,0),0)</f>
        <v>video</v>
      </c>
      <c r="G24245" t="str">
        <f>VLOOKUP($A24245,Content!$B$1:$D$1001,MATCH(reactions!G$1,Content!$B$1:$D$1,0),0)</f>
        <v>travel</v>
      </c>
      <c r="H24245">
        <f>VLOOKUP(B24245,'reaction types'!$A$1:$C$17,MATCH(reactions!H$1,'reaction types'!$A$1:$C$1,0),0)</f>
        <v>30</v>
      </c>
    </row>
    <row r="24246" spans="1:8">
      <c r="A24246" t="s">
        <v>876</v>
      </c>
      <c r="B24246" t="s">
        <v>1037</v>
      </c>
      <c r="C24246" s="2">
        <v>44242.119444444441</v>
      </c>
      <c r="D24246" s="2" t="str">
        <f t="shared" si="380"/>
        <v>February</v>
      </c>
      <c r="E24246" s="2"/>
      <c r="F24246" t="str">
        <f>VLOOKUP($A24246,Content!$B$1:$D$1001,MATCH(reactions!F$1,Content!$B$1:$D$1,0),0)</f>
        <v>video</v>
      </c>
      <c r="G24246" t="str">
        <f>VLOOKUP($A24246,Content!$B$1:$D$1001,MATCH(reactions!G$1,Content!$B$1:$D$1,0),0)</f>
        <v>travel</v>
      </c>
      <c r="H24246">
        <f>VLOOKUP(B24246,'reaction types'!$A$1:$C$17,MATCH(reactions!H$1,'reaction types'!$A$1:$C$1,0),0)</f>
        <v>0</v>
      </c>
    </row>
    <row r="24247" spans="1:8">
      <c r="A24247" t="s">
        <v>876</v>
      </c>
      <c r="B24247" t="s">
        <v>1044</v>
      </c>
      <c r="C24247" s="2">
        <v>44249.743750000001</v>
      </c>
      <c r="D24247" s="2" t="str">
        <f t="shared" si="380"/>
        <v>February</v>
      </c>
      <c r="E24247" s="2"/>
      <c r="F24247" t="str">
        <f>VLOOKUP($A24247,Content!$B$1:$D$1001,MATCH(reactions!F$1,Content!$B$1:$D$1,0),0)</f>
        <v>video</v>
      </c>
      <c r="G24247" t="str">
        <f>VLOOKUP($A24247,Content!$B$1:$D$1001,MATCH(reactions!G$1,Content!$B$1:$D$1,0),0)</f>
        <v>travel</v>
      </c>
      <c r="H24247">
        <f>VLOOKUP(B24247,'reaction types'!$A$1:$C$17,MATCH(reactions!H$1,'reaction types'!$A$1:$C$1,0),0)</f>
        <v>65</v>
      </c>
    </row>
    <row r="24248" spans="1:8">
      <c r="A24248" t="s">
        <v>877</v>
      </c>
      <c r="B24248" t="s">
        <v>1044</v>
      </c>
      <c r="C24248" s="2">
        <v>44249.90902777778</v>
      </c>
      <c r="D24248" s="2" t="str">
        <f t="shared" si="380"/>
        <v>February</v>
      </c>
      <c r="E24248" s="2"/>
      <c r="F24248" t="str">
        <f>VLOOKUP($A24248,Content!$B$1:$D$1001,MATCH(reactions!F$1,Content!$B$1:$D$1,0),0)</f>
        <v>audio</v>
      </c>
      <c r="G24248" t="str">
        <f>VLOOKUP($A24248,Content!$B$1:$D$1001,MATCH(reactions!G$1,Content!$B$1:$D$1,0),0)</f>
        <v>food</v>
      </c>
      <c r="H24248">
        <f>VLOOKUP(B24248,'reaction types'!$A$1:$C$17,MATCH(reactions!H$1,'reaction types'!$A$1:$C$1,0),0)</f>
        <v>65</v>
      </c>
    </row>
    <row r="24249" spans="1:8">
      <c r="A24249" t="s">
        <v>877</v>
      </c>
      <c r="B24249" t="s">
        <v>1039</v>
      </c>
      <c r="C24249" s="2">
        <v>44239.279166666667</v>
      </c>
      <c r="D24249" s="2" t="str">
        <f t="shared" si="380"/>
        <v>February</v>
      </c>
      <c r="E24249" s="2"/>
      <c r="F24249" t="str">
        <f>VLOOKUP($A24249,Content!$B$1:$D$1001,MATCH(reactions!F$1,Content!$B$1:$D$1,0),0)</f>
        <v>audio</v>
      </c>
      <c r="G24249" t="str">
        <f>VLOOKUP($A24249,Content!$B$1:$D$1001,MATCH(reactions!G$1,Content!$B$1:$D$1,0),0)</f>
        <v>food</v>
      </c>
      <c r="H24249">
        <f>VLOOKUP(B24249,'reaction types'!$A$1:$C$17,MATCH(reactions!H$1,'reaction types'!$A$1:$C$1,0),0)</f>
        <v>15</v>
      </c>
    </row>
    <row r="24250" spans="1:8">
      <c r="A24250" t="s">
        <v>877</v>
      </c>
      <c r="B24250" t="s">
        <v>1037</v>
      </c>
      <c r="C24250" s="2">
        <v>44249.15902777778</v>
      </c>
      <c r="D24250" s="2" t="str">
        <f t="shared" si="380"/>
        <v>February</v>
      </c>
      <c r="E24250" s="2"/>
      <c r="F24250" t="str">
        <f>VLOOKUP($A24250,Content!$B$1:$D$1001,MATCH(reactions!F$1,Content!$B$1:$D$1,0),0)</f>
        <v>audio</v>
      </c>
      <c r="G24250" t="str">
        <f>VLOOKUP($A24250,Content!$B$1:$D$1001,MATCH(reactions!G$1,Content!$B$1:$D$1,0),0)</f>
        <v>food</v>
      </c>
      <c r="H24250">
        <f>VLOOKUP(B24250,'reaction types'!$A$1:$C$17,MATCH(reactions!H$1,'reaction types'!$A$1:$C$1,0),0)</f>
        <v>0</v>
      </c>
    </row>
    <row r="24251" spans="1:8">
      <c r="A24251" t="s">
        <v>877</v>
      </c>
      <c r="B24251" t="s">
        <v>1052</v>
      </c>
      <c r="C24251" s="2">
        <v>44242.447222222225</v>
      </c>
      <c r="D24251" s="2" t="str">
        <f t="shared" si="380"/>
        <v>February</v>
      </c>
      <c r="E24251" s="2"/>
      <c r="F24251" t="str">
        <f>VLOOKUP($A24251,Content!$B$1:$D$1001,MATCH(reactions!F$1,Content!$B$1:$D$1,0),0)</f>
        <v>audio</v>
      </c>
      <c r="G24251" t="str">
        <f>VLOOKUP($A24251,Content!$B$1:$D$1001,MATCH(reactions!G$1,Content!$B$1:$D$1,0),0)</f>
        <v>food</v>
      </c>
      <c r="H24251">
        <f>VLOOKUP(B24251,'reaction types'!$A$1:$C$17,MATCH(reactions!H$1,'reaction types'!$A$1:$C$1,0),0)</f>
        <v>72</v>
      </c>
    </row>
    <row r="24252" spans="1:8">
      <c r="A24252" t="s">
        <v>877</v>
      </c>
      <c r="B24252" t="s">
        <v>1043</v>
      </c>
      <c r="C24252" s="2">
        <v>44247.046527777777</v>
      </c>
      <c r="D24252" s="2" t="str">
        <f t="shared" si="380"/>
        <v>February</v>
      </c>
      <c r="E24252" s="2"/>
      <c r="F24252" t="str">
        <f>VLOOKUP($A24252,Content!$B$1:$D$1001,MATCH(reactions!F$1,Content!$B$1:$D$1,0),0)</f>
        <v>audio</v>
      </c>
      <c r="G24252" t="str">
        <f>VLOOKUP($A24252,Content!$B$1:$D$1001,MATCH(reactions!G$1,Content!$B$1:$D$1,0),0)</f>
        <v>food</v>
      </c>
      <c r="H24252">
        <f>VLOOKUP(B24252,'reaction types'!$A$1:$C$17,MATCH(reactions!H$1,'reaction types'!$A$1:$C$1,0),0)</f>
        <v>5</v>
      </c>
    </row>
    <row r="24253" spans="1:8">
      <c r="A24253" t="s">
        <v>877</v>
      </c>
      <c r="B24253" t="s">
        <v>1041</v>
      </c>
      <c r="C24253" s="2">
        <v>44236.783333333333</v>
      </c>
      <c r="D24253" s="2" t="str">
        <f t="shared" si="380"/>
        <v>February</v>
      </c>
      <c r="E24253" s="2"/>
      <c r="F24253" t="str">
        <f>VLOOKUP($A24253,Content!$B$1:$D$1001,MATCH(reactions!F$1,Content!$B$1:$D$1,0),0)</f>
        <v>audio</v>
      </c>
      <c r="G24253" t="str">
        <f>VLOOKUP($A24253,Content!$B$1:$D$1001,MATCH(reactions!G$1,Content!$B$1:$D$1,0),0)</f>
        <v>food</v>
      </c>
      <c r="H24253">
        <f>VLOOKUP(B24253,'reaction types'!$A$1:$C$17,MATCH(reactions!H$1,'reaction types'!$A$1:$C$1,0),0)</f>
        <v>35</v>
      </c>
    </row>
    <row r="24254" spans="1:8">
      <c r="A24254" t="s">
        <v>877</v>
      </c>
      <c r="B24254" t="s">
        <v>1045</v>
      </c>
      <c r="C24254" s="2">
        <v>44249.194444444445</v>
      </c>
      <c r="D24254" s="2" t="str">
        <f t="shared" si="380"/>
        <v>February</v>
      </c>
      <c r="E24254" s="2"/>
      <c r="F24254" t="str">
        <f>VLOOKUP($A24254,Content!$B$1:$D$1001,MATCH(reactions!F$1,Content!$B$1:$D$1,0),0)</f>
        <v>audio</v>
      </c>
      <c r="G24254" t="str">
        <f>VLOOKUP($A24254,Content!$B$1:$D$1001,MATCH(reactions!G$1,Content!$B$1:$D$1,0),0)</f>
        <v>food</v>
      </c>
      <c r="H24254">
        <f>VLOOKUP(B24254,'reaction types'!$A$1:$C$17,MATCH(reactions!H$1,'reaction types'!$A$1:$C$1,0),0)</f>
        <v>20</v>
      </c>
    </row>
    <row r="24255" spans="1:8">
      <c r="A24255" t="s">
        <v>877</v>
      </c>
      <c r="B24255" t="s">
        <v>1043</v>
      </c>
      <c r="C24255" s="2">
        <v>44246.217361111114</v>
      </c>
      <c r="D24255" s="2" t="str">
        <f t="shared" si="380"/>
        <v>February</v>
      </c>
      <c r="E24255" s="2"/>
      <c r="F24255" t="str">
        <f>VLOOKUP($A24255,Content!$B$1:$D$1001,MATCH(reactions!F$1,Content!$B$1:$D$1,0),0)</f>
        <v>audio</v>
      </c>
      <c r="G24255" t="str">
        <f>VLOOKUP($A24255,Content!$B$1:$D$1001,MATCH(reactions!G$1,Content!$B$1:$D$1,0),0)</f>
        <v>food</v>
      </c>
      <c r="H24255">
        <f>VLOOKUP(B24255,'reaction types'!$A$1:$C$17,MATCH(reactions!H$1,'reaction types'!$A$1:$C$1,0),0)</f>
        <v>5</v>
      </c>
    </row>
    <row r="24256" spans="1:8">
      <c r="A24256" t="s">
        <v>878</v>
      </c>
      <c r="B24256" t="s">
        <v>1051</v>
      </c>
      <c r="C24256" s="2">
        <v>44248.556944444441</v>
      </c>
      <c r="D24256" s="2" t="str">
        <f t="shared" si="380"/>
        <v>February</v>
      </c>
      <c r="E24256" s="2"/>
      <c r="F24256" t="str">
        <f>VLOOKUP($A24256,Content!$B$1:$D$1001,MATCH(reactions!F$1,Content!$B$1:$D$1,0),0)</f>
        <v>GIF</v>
      </c>
      <c r="G24256" t="str">
        <f>VLOOKUP($A24256,Content!$B$1:$D$1001,MATCH(reactions!G$1,Content!$B$1:$D$1,0),0)</f>
        <v>studying</v>
      </c>
      <c r="H24256">
        <f>VLOOKUP(B24256,'reaction types'!$A$1:$C$17,MATCH(reactions!H$1,'reaction types'!$A$1:$C$1,0),0)</f>
        <v>70</v>
      </c>
    </row>
    <row r="24257" spans="1:8">
      <c r="A24257" t="s">
        <v>879</v>
      </c>
      <c r="B24257" t="s">
        <v>1040</v>
      </c>
      <c r="C24257" s="2">
        <v>44242.32708333333</v>
      </c>
      <c r="D24257" s="2" t="str">
        <f t="shared" si="380"/>
        <v>February</v>
      </c>
      <c r="E24257" s="2"/>
      <c r="F24257" t="str">
        <f>VLOOKUP($A24257,Content!$B$1:$D$1001,MATCH(reactions!F$1,Content!$B$1:$D$1,0),0)</f>
        <v>video</v>
      </c>
      <c r="G24257" t="str">
        <f>VLOOKUP($A24257,Content!$B$1:$D$1001,MATCH(reactions!G$1,Content!$B$1:$D$1,0),0)</f>
        <v>public speaking</v>
      </c>
      <c r="H24257">
        <f>VLOOKUP(B24257,'reaction types'!$A$1:$C$17,MATCH(reactions!H$1,'reaction types'!$A$1:$C$1,0),0)</f>
        <v>30</v>
      </c>
    </row>
    <row r="24258" spans="1:8">
      <c r="A24258" t="s">
        <v>879</v>
      </c>
      <c r="B24258" t="s">
        <v>1037</v>
      </c>
      <c r="C24258" s="2">
        <v>44252.304861111108</v>
      </c>
      <c r="D24258" s="2" t="str">
        <f t="shared" si="380"/>
        <v>February</v>
      </c>
      <c r="E24258" s="2"/>
      <c r="F24258" t="str">
        <f>VLOOKUP($A24258,Content!$B$1:$D$1001,MATCH(reactions!F$1,Content!$B$1:$D$1,0),0)</f>
        <v>video</v>
      </c>
      <c r="G24258" t="str">
        <f>VLOOKUP($A24258,Content!$B$1:$D$1001,MATCH(reactions!G$1,Content!$B$1:$D$1,0),0)</f>
        <v>public speaking</v>
      </c>
      <c r="H24258">
        <f>VLOOKUP(B24258,'reaction types'!$A$1:$C$17,MATCH(reactions!H$1,'reaction types'!$A$1:$C$1,0),0)</f>
        <v>0</v>
      </c>
    </row>
    <row r="24259" spans="1:8">
      <c r="A24259" t="s">
        <v>880</v>
      </c>
      <c r="B24259" t="s">
        <v>1039</v>
      </c>
      <c r="C24259" s="2">
        <v>44241.051388888889</v>
      </c>
      <c r="D24259" s="2" t="str">
        <f t="shared" ref="D24259:D24322" si="381">TEXT(C24259,"mmmm")</f>
        <v>February</v>
      </c>
      <c r="E24259" s="2"/>
      <c r="F24259" t="str">
        <f>VLOOKUP($A24259,Content!$B$1:$D$1001,MATCH(reactions!F$1,Content!$B$1:$D$1,0),0)</f>
        <v>photo</v>
      </c>
      <c r="G24259" t="str">
        <f>VLOOKUP($A24259,Content!$B$1:$D$1001,MATCH(reactions!G$1,Content!$B$1:$D$1,0),0)</f>
        <v>healthy eating</v>
      </c>
      <c r="H24259">
        <f>VLOOKUP(B24259,'reaction types'!$A$1:$C$17,MATCH(reactions!H$1,'reaction types'!$A$1:$C$1,0),0)</f>
        <v>15</v>
      </c>
    </row>
    <row r="24260" spans="1:8">
      <c r="A24260" t="s">
        <v>880</v>
      </c>
      <c r="B24260" t="s">
        <v>1037</v>
      </c>
      <c r="C24260" s="2">
        <v>44243.135416666664</v>
      </c>
      <c r="D24260" s="2" t="str">
        <f t="shared" si="381"/>
        <v>February</v>
      </c>
      <c r="E24260" s="2"/>
      <c r="F24260" t="str">
        <f>VLOOKUP($A24260,Content!$B$1:$D$1001,MATCH(reactions!F$1,Content!$B$1:$D$1,0),0)</f>
        <v>photo</v>
      </c>
      <c r="G24260" t="str">
        <f>VLOOKUP($A24260,Content!$B$1:$D$1001,MATCH(reactions!G$1,Content!$B$1:$D$1,0),0)</f>
        <v>healthy eating</v>
      </c>
      <c r="H24260">
        <f>VLOOKUP(B24260,'reaction types'!$A$1:$C$17,MATCH(reactions!H$1,'reaction types'!$A$1:$C$1,0),0)</f>
        <v>0</v>
      </c>
    </row>
    <row r="24261" spans="1:8">
      <c r="A24261" t="s">
        <v>880</v>
      </c>
      <c r="B24261" t="s">
        <v>1045</v>
      </c>
      <c r="C24261" s="2">
        <v>44235.492361111108</v>
      </c>
      <c r="D24261" s="2" t="str">
        <f t="shared" si="381"/>
        <v>February</v>
      </c>
      <c r="E24261" s="2"/>
      <c r="F24261" t="str">
        <f>VLOOKUP($A24261,Content!$B$1:$D$1001,MATCH(reactions!F$1,Content!$B$1:$D$1,0),0)</f>
        <v>photo</v>
      </c>
      <c r="G24261" t="str">
        <f>VLOOKUP($A24261,Content!$B$1:$D$1001,MATCH(reactions!G$1,Content!$B$1:$D$1,0),0)</f>
        <v>healthy eating</v>
      </c>
      <c r="H24261">
        <f>VLOOKUP(B24261,'reaction types'!$A$1:$C$17,MATCH(reactions!H$1,'reaction types'!$A$1:$C$1,0),0)</f>
        <v>20</v>
      </c>
    </row>
    <row r="24262" spans="1:8">
      <c r="A24262" t="s">
        <v>880</v>
      </c>
      <c r="B24262" t="s">
        <v>1037</v>
      </c>
      <c r="C24262" s="2">
        <v>44255.456250000003</v>
      </c>
      <c r="D24262" s="2" t="str">
        <f t="shared" si="381"/>
        <v>February</v>
      </c>
      <c r="E24262" s="2"/>
      <c r="F24262" t="str">
        <f>VLOOKUP($A24262,Content!$B$1:$D$1001,MATCH(reactions!F$1,Content!$B$1:$D$1,0),0)</f>
        <v>photo</v>
      </c>
      <c r="G24262" t="str">
        <f>VLOOKUP($A24262,Content!$B$1:$D$1001,MATCH(reactions!G$1,Content!$B$1:$D$1,0),0)</f>
        <v>healthy eating</v>
      </c>
      <c r="H24262">
        <f>VLOOKUP(B24262,'reaction types'!$A$1:$C$17,MATCH(reactions!H$1,'reaction types'!$A$1:$C$1,0),0)</f>
        <v>0</v>
      </c>
    </row>
    <row r="24263" spans="1:8">
      <c r="A24263" t="s">
        <v>881</v>
      </c>
      <c r="B24263" t="s">
        <v>1051</v>
      </c>
      <c r="C24263" s="2">
        <v>44238.143750000003</v>
      </c>
      <c r="D24263" s="2" t="str">
        <f t="shared" si="381"/>
        <v>February</v>
      </c>
      <c r="E24263" s="2"/>
      <c r="F24263" t="str">
        <f>VLOOKUP($A24263,Content!$B$1:$D$1001,MATCH(reactions!F$1,Content!$B$1:$D$1,0),0)</f>
        <v>video</v>
      </c>
      <c r="G24263" t="str">
        <f>VLOOKUP($A24263,Content!$B$1:$D$1001,MATCH(reactions!G$1,Content!$B$1:$D$1,0),0)</f>
        <v>culture</v>
      </c>
      <c r="H24263">
        <f>VLOOKUP(B24263,'reaction types'!$A$1:$C$17,MATCH(reactions!H$1,'reaction types'!$A$1:$C$1,0),0)</f>
        <v>70</v>
      </c>
    </row>
    <row r="24264" spans="1:8">
      <c r="A24264" t="s">
        <v>881</v>
      </c>
      <c r="B24264" t="s">
        <v>1050</v>
      </c>
      <c r="C24264" s="2">
        <v>44237.820833333331</v>
      </c>
      <c r="D24264" s="2" t="str">
        <f t="shared" si="381"/>
        <v>February</v>
      </c>
      <c r="E24264" s="2"/>
      <c r="F24264" t="str">
        <f>VLOOKUP($A24264,Content!$B$1:$D$1001,MATCH(reactions!F$1,Content!$B$1:$D$1,0),0)</f>
        <v>video</v>
      </c>
      <c r="G24264" t="str">
        <f>VLOOKUP($A24264,Content!$B$1:$D$1001,MATCH(reactions!G$1,Content!$B$1:$D$1,0),0)</f>
        <v>culture</v>
      </c>
      <c r="H24264">
        <f>VLOOKUP(B24264,'reaction types'!$A$1:$C$17,MATCH(reactions!H$1,'reaction types'!$A$1:$C$1,0),0)</f>
        <v>60</v>
      </c>
    </row>
    <row r="24265" spans="1:8">
      <c r="A24265" t="s">
        <v>881</v>
      </c>
      <c r="B24265" t="s">
        <v>1041</v>
      </c>
      <c r="C24265" s="2">
        <v>44232.722916666666</v>
      </c>
      <c r="D24265" s="2" t="str">
        <f t="shared" si="381"/>
        <v>February</v>
      </c>
      <c r="E24265" s="2"/>
      <c r="F24265" t="str">
        <f>VLOOKUP($A24265,Content!$B$1:$D$1001,MATCH(reactions!F$1,Content!$B$1:$D$1,0),0)</f>
        <v>video</v>
      </c>
      <c r="G24265" t="str">
        <f>VLOOKUP($A24265,Content!$B$1:$D$1001,MATCH(reactions!G$1,Content!$B$1:$D$1,0),0)</f>
        <v>culture</v>
      </c>
      <c r="H24265">
        <f>VLOOKUP(B24265,'reaction types'!$A$1:$C$17,MATCH(reactions!H$1,'reaction types'!$A$1:$C$1,0),0)</f>
        <v>35</v>
      </c>
    </row>
    <row r="24266" spans="1:8">
      <c r="A24266" t="s">
        <v>882</v>
      </c>
      <c r="B24266" t="s">
        <v>1045</v>
      </c>
      <c r="C24266" s="2">
        <v>44228.21875</v>
      </c>
      <c r="D24266" s="2" t="str">
        <f t="shared" si="381"/>
        <v>February</v>
      </c>
      <c r="E24266" s="2"/>
      <c r="F24266" t="str">
        <f>VLOOKUP($A24266,Content!$B$1:$D$1001,MATCH(reactions!F$1,Content!$B$1:$D$1,0),0)</f>
        <v>video</v>
      </c>
      <c r="G24266" t="str">
        <f>VLOOKUP($A24266,Content!$B$1:$D$1001,MATCH(reactions!G$1,Content!$B$1:$D$1,0),0)</f>
        <v>science</v>
      </c>
      <c r="H24266">
        <f>VLOOKUP(B24266,'reaction types'!$A$1:$C$17,MATCH(reactions!H$1,'reaction types'!$A$1:$C$1,0),0)</f>
        <v>20</v>
      </c>
    </row>
    <row r="24267" spans="1:8">
      <c r="A24267" t="s">
        <v>883</v>
      </c>
      <c r="B24267" t="s">
        <v>1041</v>
      </c>
      <c r="C24267" s="2">
        <v>44234.866666666669</v>
      </c>
      <c r="D24267" s="2" t="str">
        <f t="shared" si="381"/>
        <v>February</v>
      </c>
      <c r="E24267" s="2"/>
      <c r="F24267" t="str">
        <f>VLOOKUP($A24267,Content!$B$1:$D$1001,MATCH(reactions!F$1,Content!$B$1:$D$1,0),0)</f>
        <v>photo</v>
      </c>
      <c r="G24267" t="str">
        <f>VLOOKUP($A24267,Content!$B$1:$D$1001,MATCH(reactions!G$1,Content!$B$1:$D$1,0),0)</f>
        <v>animals</v>
      </c>
      <c r="H24267">
        <f>VLOOKUP(B24267,'reaction types'!$A$1:$C$17,MATCH(reactions!H$1,'reaction types'!$A$1:$C$1,0),0)</f>
        <v>35</v>
      </c>
    </row>
    <row r="24268" spans="1:8">
      <c r="A24268" t="s">
        <v>884</v>
      </c>
      <c r="B24268" t="s">
        <v>1040</v>
      </c>
      <c r="C24268" s="2">
        <v>44239.146527777775</v>
      </c>
      <c r="D24268" s="2" t="str">
        <f t="shared" si="381"/>
        <v>February</v>
      </c>
      <c r="E24268" s="2"/>
      <c r="F24268" t="str">
        <f>VLOOKUP($A24268,Content!$B$1:$D$1001,MATCH(reactions!F$1,Content!$B$1:$D$1,0),0)</f>
        <v>audio</v>
      </c>
      <c r="G24268" t="str">
        <f>VLOOKUP($A24268,Content!$B$1:$D$1001,MATCH(reactions!G$1,Content!$B$1:$D$1,0),0)</f>
        <v>culture</v>
      </c>
      <c r="H24268">
        <f>VLOOKUP(B24268,'reaction types'!$A$1:$C$17,MATCH(reactions!H$1,'reaction types'!$A$1:$C$1,0),0)</f>
        <v>30</v>
      </c>
    </row>
    <row r="24269" spans="1:8">
      <c r="A24269" t="s">
        <v>885</v>
      </c>
      <c r="B24269" t="s">
        <v>1048</v>
      </c>
      <c r="C24269" s="2">
        <v>44228.188194444447</v>
      </c>
      <c r="D24269" s="2" t="str">
        <f t="shared" si="381"/>
        <v>February</v>
      </c>
      <c r="E24269" s="2"/>
      <c r="F24269" t="str">
        <f>VLOOKUP($A24269,Content!$B$1:$D$1001,MATCH(reactions!F$1,Content!$B$1:$D$1,0),0)</f>
        <v>GIF</v>
      </c>
      <c r="G24269" t="str">
        <f>VLOOKUP($A24269,Content!$B$1:$D$1001,MATCH(reactions!G$1,Content!$B$1:$D$1,0),0)</f>
        <v>public speaking</v>
      </c>
      <c r="H24269">
        <f>VLOOKUP(B24269,'reaction types'!$A$1:$C$17,MATCH(reactions!H$1,'reaction types'!$A$1:$C$1,0),0)</f>
        <v>12</v>
      </c>
    </row>
    <row r="24270" spans="1:8">
      <c r="A24270" t="s">
        <v>885</v>
      </c>
      <c r="B24270" t="s">
        <v>1050</v>
      </c>
      <c r="C24270" s="2">
        <v>44245.840277777781</v>
      </c>
      <c r="D24270" s="2" t="str">
        <f t="shared" si="381"/>
        <v>February</v>
      </c>
      <c r="E24270" s="2"/>
      <c r="F24270" t="str">
        <f>VLOOKUP($A24270,Content!$B$1:$D$1001,MATCH(reactions!F$1,Content!$B$1:$D$1,0),0)</f>
        <v>GIF</v>
      </c>
      <c r="G24270" t="str">
        <f>VLOOKUP($A24270,Content!$B$1:$D$1001,MATCH(reactions!G$1,Content!$B$1:$D$1,0),0)</f>
        <v>public speaking</v>
      </c>
      <c r="H24270">
        <f>VLOOKUP(B24270,'reaction types'!$A$1:$C$17,MATCH(reactions!H$1,'reaction types'!$A$1:$C$1,0),0)</f>
        <v>60</v>
      </c>
    </row>
    <row r="24271" spans="1:8">
      <c r="A24271" t="s">
        <v>886</v>
      </c>
      <c r="B24271" t="s">
        <v>1048</v>
      </c>
      <c r="C24271" s="2">
        <v>44251.779861111114</v>
      </c>
      <c r="D24271" s="2" t="str">
        <f t="shared" si="381"/>
        <v>February</v>
      </c>
      <c r="E24271" s="2"/>
      <c r="F24271" t="str">
        <f>VLOOKUP($A24271,Content!$B$1:$D$1001,MATCH(reactions!F$1,Content!$B$1:$D$1,0),0)</f>
        <v>audio</v>
      </c>
      <c r="G24271" t="str">
        <f>VLOOKUP($A24271,Content!$B$1:$D$1001,MATCH(reactions!G$1,Content!$B$1:$D$1,0),0)</f>
        <v>science</v>
      </c>
      <c r="H24271">
        <f>VLOOKUP(B24271,'reaction types'!$A$1:$C$17,MATCH(reactions!H$1,'reaction types'!$A$1:$C$1,0),0)</f>
        <v>12</v>
      </c>
    </row>
    <row r="24272" spans="1:8">
      <c r="A24272" t="s">
        <v>886</v>
      </c>
      <c r="B24272" t="s">
        <v>1046</v>
      </c>
      <c r="C24272" s="2">
        <v>44232.576388888891</v>
      </c>
      <c r="D24272" s="2" t="str">
        <f t="shared" si="381"/>
        <v>February</v>
      </c>
      <c r="E24272" s="2"/>
      <c r="F24272" t="str">
        <f>VLOOKUP($A24272,Content!$B$1:$D$1001,MATCH(reactions!F$1,Content!$B$1:$D$1,0),0)</f>
        <v>audio</v>
      </c>
      <c r="G24272" t="str">
        <f>VLOOKUP($A24272,Content!$B$1:$D$1001,MATCH(reactions!G$1,Content!$B$1:$D$1,0),0)</f>
        <v>science</v>
      </c>
      <c r="H24272">
        <f>VLOOKUP(B24272,'reaction types'!$A$1:$C$17,MATCH(reactions!H$1,'reaction types'!$A$1:$C$1,0),0)</f>
        <v>75</v>
      </c>
    </row>
    <row r="24273" spans="1:8">
      <c r="A24273" t="s">
        <v>886</v>
      </c>
      <c r="B24273" t="s">
        <v>1047</v>
      </c>
      <c r="C24273" s="2">
        <v>44254.201388888891</v>
      </c>
      <c r="D24273" s="2" t="str">
        <f t="shared" si="381"/>
        <v>February</v>
      </c>
      <c r="E24273" s="2"/>
      <c r="F24273" t="str">
        <f>VLOOKUP($A24273,Content!$B$1:$D$1001,MATCH(reactions!F$1,Content!$B$1:$D$1,0),0)</f>
        <v>audio</v>
      </c>
      <c r="G24273" t="str">
        <f>VLOOKUP($A24273,Content!$B$1:$D$1001,MATCH(reactions!G$1,Content!$B$1:$D$1,0),0)</f>
        <v>science</v>
      </c>
      <c r="H24273">
        <f>VLOOKUP(B24273,'reaction types'!$A$1:$C$17,MATCH(reactions!H$1,'reaction types'!$A$1:$C$1,0),0)</f>
        <v>45</v>
      </c>
    </row>
    <row r="24274" spans="1:8">
      <c r="A24274" t="s">
        <v>887</v>
      </c>
      <c r="B24274" t="s">
        <v>1043</v>
      </c>
      <c r="C24274" s="2">
        <v>44253.126388888886</v>
      </c>
      <c r="D24274" s="2" t="str">
        <f t="shared" si="381"/>
        <v>February</v>
      </c>
      <c r="E24274" s="2"/>
      <c r="F24274" t="str">
        <f>VLOOKUP($A24274,Content!$B$1:$D$1001,MATCH(reactions!F$1,Content!$B$1:$D$1,0),0)</f>
        <v>video</v>
      </c>
      <c r="G24274" t="str">
        <f>VLOOKUP($A24274,Content!$B$1:$D$1001,MATCH(reactions!G$1,Content!$B$1:$D$1,0),0)</f>
        <v>tennis</v>
      </c>
      <c r="H24274">
        <f>VLOOKUP(B24274,'reaction types'!$A$1:$C$17,MATCH(reactions!H$1,'reaction types'!$A$1:$C$1,0),0)</f>
        <v>5</v>
      </c>
    </row>
    <row r="24275" spans="1:8">
      <c r="A24275" t="s">
        <v>888</v>
      </c>
      <c r="B24275" t="s">
        <v>1042</v>
      </c>
      <c r="C24275" s="2">
        <v>44230.854861111111</v>
      </c>
      <c r="D24275" s="2" t="str">
        <f t="shared" si="381"/>
        <v>February</v>
      </c>
      <c r="E24275" s="2"/>
      <c r="F24275" t="str">
        <f>VLOOKUP($A24275,Content!$B$1:$D$1001,MATCH(reactions!F$1,Content!$B$1:$D$1,0),0)</f>
        <v>photo</v>
      </c>
      <c r="G24275" t="str">
        <f>VLOOKUP($A24275,Content!$B$1:$D$1001,MATCH(reactions!G$1,Content!$B$1:$D$1,0),0)</f>
        <v>animals</v>
      </c>
      <c r="H24275">
        <f>VLOOKUP(B24275,'reaction types'!$A$1:$C$17,MATCH(reactions!H$1,'reaction types'!$A$1:$C$1,0),0)</f>
        <v>70</v>
      </c>
    </row>
    <row r="24276" spans="1:8">
      <c r="A24276" t="s">
        <v>888</v>
      </c>
      <c r="B24276" t="s">
        <v>1044</v>
      </c>
      <c r="C24276" s="2">
        <v>44241.017361111109</v>
      </c>
      <c r="D24276" s="2" t="str">
        <f t="shared" si="381"/>
        <v>February</v>
      </c>
      <c r="E24276" s="2"/>
      <c r="F24276" t="str">
        <f>VLOOKUP($A24276,Content!$B$1:$D$1001,MATCH(reactions!F$1,Content!$B$1:$D$1,0),0)</f>
        <v>photo</v>
      </c>
      <c r="G24276" t="str">
        <f>VLOOKUP($A24276,Content!$B$1:$D$1001,MATCH(reactions!G$1,Content!$B$1:$D$1,0),0)</f>
        <v>animals</v>
      </c>
      <c r="H24276">
        <f>VLOOKUP(B24276,'reaction types'!$A$1:$C$17,MATCH(reactions!H$1,'reaction types'!$A$1:$C$1,0),0)</f>
        <v>65</v>
      </c>
    </row>
    <row r="24277" spans="1:8">
      <c r="A24277" t="s">
        <v>888</v>
      </c>
      <c r="B24277" t="s">
        <v>1051</v>
      </c>
      <c r="C24277" s="2">
        <v>44229.59097222222</v>
      </c>
      <c r="D24277" s="2" t="str">
        <f t="shared" si="381"/>
        <v>February</v>
      </c>
      <c r="E24277" s="2"/>
      <c r="F24277" t="str">
        <f>VLOOKUP($A24277,Content!$B$1:$D$1001,MATCH(reactions!F$1,Content!$B$1:$D$1,0),0)</f>
        <v>photo</v>
      </c>
      <c r="G24277" t="str">
        <f>VLOOKUP($A24277,Content!$B$1:$D$1001,MATCH(reactions!G$1,Content!$B$1:$D$1,0),0)</f>
        <v>animals</v>
      </c>
      <c r="H24277">
        <f>VLOOKUP(B24277,'reaction types'!$A$1:$C$17,MATCH(reactions!H$1,'reaction types'!$A$1:$C$1,0),0)</f>
        <v>70</v>
      </c>
    </row>
    <row r="24278" spans="1:8">
      <c r="A24278" t="s">
        <v>888</v>
      </c>
      <c r="B24278" t="s">
        <v>1039</v>
      </c>
      <c r="C24278" s="2">
        <v>44243.786805555559</v>
      </c>
      <c r="D24278" s="2" t="str">
        <f t="shared" si="381"/>
        <v>February</v>
      </c>
      <c r="E24278" s="2"/>
      <c r="F24278" t="str">
        <f>VLOOKUP($A24278,Content!$B$1:$D$1001,MATCH(reactions!F$1,Content!$B$1:$D$1,0),0)</f>
        <v>photo</v>
      </c>
      <c r="G24278" t="str">
        <f>VLOOKUP($A24278,Content!$B$1:$D$1001,MATCH(reactions!G$1,Content!$B$1:$D$1,0),0)</f>
        <v>animals</v>
      </c>
      <c r="H24278">
        <f>VLOOKUP(B24278,'reaction types'!$A$1:$C$17,MATCH(reactions!H$1,'reaction types'!$A$1:$C$1,0),0)</f>
        <v>15</v>
      </c>
    </row>
    <row r="24279" spans="1:8">
      <c r="A24279" t="s">
        <v>889</v>
      </c>
      <c r="B24279" t="s">
        <v>1046</v>
      </c>
      <c r="C24279" s="2">
        <v>44243.504166666666</v>
      </c>
      <c r="D24279" s="2" t="str">
        <f t="shared" si="381"/>
        <v>February</v>
      </c>
      <c r="E24279" s="2"/>
      <c r="F24279" t="str">
        <f>VLOOKUP($A24279,Content!$B$1:$D$1001,MATCH(reactions!F$1,Content!$B$1:$D$1,0),0)</f>
        <v>audio</v>
      </c>
      <c r="G24279" t="str">
        <f>VLOOKUP($A24279,Content!$B$1:$D$1001,MATCH(reactions!G$1,Content!$B$1:$D$1,0),0)</f>
        <v>studying</v>
      </c>
      <c r="H24279">
        <f>VLOOKUP(B24279,'reaction types'!$A$1:$C$17,MATCH(reactions!H$1,'reaction types'!$A$1:$C$1,0),0)</f>
        <v>75</v>
      </c>
    </row>
    <row r="24280" spans="1:8">
      <c r="A24280" t="s">
        <v>889</v>
      </c>
      <c r="B24280" t="s">
        <v>1038</v>
      </c>
      <c r="C24280" s="2">
        <v>44237.834722222222</v>
      </c>
      <c r="D24280" s="2" t="str">
        <f t="shared" si="381"/>
        <v>February</v>
      </c>
      <c r="E24280" s="2"/>
      <c r="F24280" t="str">
        <f>VLOOKUP($A24280,Content!$B$1:$D$1001,MATCH(reactions!F$1,Content!$B$1:$D$1,0),0)</f>
        <v>audio</v>
      </c>
      <c r="G24280" t="str">
        <f>VLOOKUP($A24280,Content!$B$1:$D$1001,MATCH(reactions!G$1,Content!$B$1:$D$1,0),0)</f>
        <v>studying</v>
      </c>
      <c r="H24280">
        <f>VLOOKUP(B24280,'reaction types'!$A$1:$C$17,MATCH(reactions!H$1,'reaction types'!$A$1:$C$1,0),0)</f>
        <v>10</v>
      </c>
    </row>
    <row r="24281" spans="1:8">
      <c r="A24281" t="s">
        <v>891</v>
      </c>
      <c r="B24281" t="s">
        <v>1040</v>
      </c>
      <c r="C24281" s="2">
        <v>44229.065972222219</v>
      </c>
      <c r="D24281" s="2" t="str">
        <f t="shared" si="381"/>
        <v>February</v>
      </c>
      <c r="E24281" s="2"/>
      <c r="F24281" t="str">
        <f>VLOOKUP($A24281,Content!$B$1:$D$1001,MATCH(reactions!F$1,Content!$B$1:$D$1,0),0)</f>
        <v>photo</v>
      </c>
      <c r="G24281" t="str">
        <f>VLOOKUP($A24281,Content!$B$1:$D$1001,MATCH(reactions!G$1,Content!$B$1:$D$1,0),0)</f>
        <v>cooking</v>
      </c>
      <c r="H24281">
        <f>VLOOKUP(B24281,'reaction types'!$A$1:$C$17,MATCH(reactions!H$1,'reaction types'!$A$1:$C$1,0),0)</f>
        <v>30</v>
      </c>
    </row>
    <row r="24282" spans="1:8">
      <c r="A24282" t="s">
        <v>892</v>
      </c>
      <c r="B24282" t="s">
        <v>1037</v>
      </c>
      <c r="C24282" s="2">
        <v>44254.227083333331</v>
      </c>
      <c r="D24282" s="2" t="str">
        <f t="shared" si="381"/>
        <v>February</v>
      </c>
      <c r="E24282" s="2"/>
      <c r="F24282" t="str">
        <f>VLOOKUP($A24282,Content!$B$1:$D$1001,MATCH(reactions!F$1,Content!$B$1:$D$1,0),0)</f>
        <v>photo</v>
      </c>
      <c r="G24282" t="str">
        <f>VLOOKUP($A24282,Content!$B$1:$D$1001,MATCH(reactions!G$1,Content!$B$1:$D$1,0),0)</f>
        <v>animals</v>
      </c>
      <c r="H24282">
        <f>VLOOKUP(B24282,'reaction types'!$A$1:$C$17,MATCH(reactions!H$1,'reaction types'!$A$1:$C$1,0),0)</f>
        <v>0</v>
      </c>
    </row>
    <row r="24283" spans="1:8">
      <c r="A24283" t="s">
        <v>892</v>
      </c>
      <c r="B24283" t="s">
        <v>1038</v>
      </c>
      <c r="C24283" s="2">
        <v>44239.993750000001</v>
      </c>
      <c r="D24283" s="2" t="str">
        <f t="shared" si="381"/>
        <v>February</v>
      </c>
      <c r="E24283" s="2"/>
      <c r="F24283" t="str">
        <f>VLOOKUP($A24283,Content!$B$1:$D$1001,MATCH(reactions!F$1,Content!$B$1:$D$1,0),0)</f>
        <v>photo</v>
      </c>
      <c r="G24283" t="str">
        <f>VLOOKUP($A24283,Content!$B$1:$D$1001,MATCH(reactions!G$1,Content!$B$1:$D$1,0),0)</f>
        <v>animals</v>
      </c>
      <c r="H24283">
        <f>VLOOKUP(B24283,'reaction types'!$A$1:$C$17,MATCH(reactions!H$1,'reaction types'!$A$1:$C$1,0),0)</f>
        <v>10</v>
      </c>
    </row>
    <row r="24284" spans="1:8">
      <c r="A24284" t="s">
        <v>892</v>
      </c>
      <c r="B24284" t="s">
        <v>1047</v>
      </c>
      <c r="C24284" s="2">
        <v>44237.84652777778</v>
      </c>
      <c r="D24284" s="2" t="str">
        <f t="shared" si="381"/>
        <v>February</v>
      </c>
      <c r="E24284" s="2"/>
      <c r="F24284" t="str">
        <f>VLOOKUP($A24284,Content!$B$1:$D$1001,MATCH(reactions!F$1,Content!$B$1:$D$1,0),0)</f>
        <v>photo</v>
      </c>
      <c r="G24284" t="str">
        <f>VLOOKUP($A24284,Content!$B$1:$D$1001,MATCH(reactions!G$1,Content!$B$1:$D$1,0),0)</f>
        <v>animals</v>
      </c>
      <c r="H24284">
        <f>VLOOKUP(B24284,'reaction types'!$A$1:$C$17,MATCH(reactions!H$1,'reaction types'!$A$1:$C$1,0),0)</f>
        <v>45</v>
      </c>
    </row>
    <row r="24285" spans="1:8">
      <c r="A24285" t="s">
        <v>894</v>
      </c>
      <c r="B24285" t="s">
        <v>1039</v>
      </c>
      <c r="C24285" s="2">
        <v>44249.633333333331</v>
      </c>
      <c r="D24285" s="2" t="str">
        <f t="shared" si="381"/>
        <v>February</v>
      </c>
      <c r="E24285" s="2"/>
      <c r="F24285" t="str">
        <f>VLOOKUP($A24285,Content!$B$1:$D$1001,MATCH(reactions!F$1,Content!$B$1:$D$1,0),0)</f>
        <v>video</v>
      </c>
      <c r="G24285" t="str">
        <f>VLOOKUP($A24285,Content!$B$1:$D$1001,MATCH(reactions!G$1,Content!$B$1:$D$1,0),0)</f>
        <v>soccer</v>
      </c>
      <c r="H24285">
        <f>VLOOKUP(B24285,'reaction types'!$A$1:$C$17,MATCH(reactions!H$1,'reaction types'!$A$1:$C$1,0),0)</f>
        <v>15</v>
      </c>
    </row>
    <row r="24286" spans="1:8">
      <c r="A24286" t="s">
        <v>894</v>
      </c>
      <c r="B24286" t="s">
        <v>1043</v>
      </c>
      <c r="C24286" s="2">
        <v>44231.879861111112</v>
      </c>
      <c r="D24286" s="2" t="str">
        <f t="shared" si="381"/>
        <v>February</v>
      </c>
      <c r="E24286" s="2"/>
      <c r="F24286" t="str">
        <f>VLOOKUP($A24286,Content!$B$1:$D$1001,MATCH(reactions!F$1,Content!$B$1:$D$1,0),0)</f>
        <v>video</v>
      </c>
      <c r="G24286" t="str">
        <f>VLOOKUP($A24286,Content!$B$1:$D$1001,MATCH(reactions!G$1,Content!$B$1:$D$1,0),0)</f>
        <v>soccer</v>
      </c>
      <c r="H24286">
        <f>VLOOKUP(B24286,'reaction types'!$A$1:$C$17,MATCH(reactions!H$1,'reaction types'!$A$1:$C$1,0),0)</f>
        <v>5</v>
      </c>
    </row>
    <row r="24287" spans="1:8">
      <c r="A24287" t="s">
        <v>895</v>
      </c>
      <c r="B24287" t="s">
        <v>1049</v>
      </c>
      <c r="C24287" s="2">
        <v>44228.274305555555</v>
      </c>
      <c r="D24287" s="2" t="str">
        <f t="shared" si="381"/>
        <v>February</v>
      </c>
      <c r="E24287" s="2"/>
      <c r="F24287" t="str">
        <f>VLOOKUP($A24287,Content!$B$1:$D$1001,MATCH(reactions!F$1,Content!$B$1:$D$1,0),0)</f>
        <v>GIF</v>
      </c>
      <c r="G24287" t="str">
        <f>VLOOKUP($A24287,Content!$B$1:$D$1001,MATCH(reactions!G$1,Content!$B$1:$D$1,0),0)</f>
        <v>tennis</v>
      </c>
      <c r="H24287">
        <f>VLOOKUP(B24287,'reaction types'!$A$1:$C$17,MATCH(reactions!H$1,'reaction types'!$A$1:$C$1,0),0)</f>
        <v>50</v>
      </c>
    </row>
    <row r="24288" spans="1:8">
      <c r="A24288" t="s">
        <v>895</v>
      </c>
      <c r="B24288" t="s">
        <v>1052</v>
      </c>
      <c r="C24288" s="2">
        <v>44234.978472222225</v>
      </c>
      <c r="D24288" s="2" t="str">
        <f t="shared" si="381"/>
        <v>February</v>
      </c>
      <c r="E24288" s="2"/>
      <c r="F24288" t="str">
        <f>VLOOKUP($A24288,Content!$B$1:$D$1001,MATCH(reactions!F$1,Content!$B$1:$D$1,0),0)</f>
        <v>GIF</v>
      </c>
      <c r="G24288" t="str">
        <f>VLOOKUP($A24288,Content!$B$1:$D$1001,MATCH(reactions!G$1,Content!$B$1:$D$1,0),0)</f>
        <v>tennis</v>
      </c>
      <c r="H24288">
        <f>VLOOKUP(B24288,'reaction types'!$A$1:$C$17,MATCH(reactions!H$1,'reaction types'!$A$1:$C$1,0),0)</f>
        <v>72</v>
      </c>
    </row>
    <row r="24289" spans="1:8">
      <c r="A24289" t="s">
        <v>895</v>
      </c>
      <c r="B24289" t="s">
        <v>1051</v>
      </c>
      <c r="C24289" s="2">
        <v>44235.102777777778</v>
      </c>
      <c r="D24289" s="2" t="str">
        <f t="shared" si="381"/>
        <v>February</v>
      </c>
      <c r="E24289" s="2"/>
      <c r="F24289" t="str">
        <f>VLOOKUP($A24289,Content!$B$1:$D$1001,MATCH(reactions!F$1,Content!$B$1:$D$1,0),0)</f>
        <v>GIF</v>
      </c>
      <c r="G24289" t="str">
        <f>VLOOKUP($A24289,Content!$B$1:$D$1001,MATCH(reactions!G$1,Content!$B$1:$D$1,0),0)</f>
        <v>tennis</v>
      </c>
      <c r="H24289">
        <f>VLOOKUP(B24289,'reaction types'!$A$1:$C$17,MATCH(reactions!H$1,'reaction types'!$A$1:$C$1,0),0)</f>
        <v>70</v>
      </c>
    </row>
    <row r="24290" spans="1:8">
      <c r="A24290" t="s">
        <v>896</v>
      </c>
      <c r="B24290" t="s">
        <v>1040</v>
      </c>
      <c r="C24290" s="2">
        <v>44248.586111111108</v>
      </c>
      <c r="D24290" s="2" t="str">
        <f t="shared" si="381"/>
        <v>February</v>
      </c>
      <c r="E24290" s="2"/>
      <c r="F24290" t="str">
        <f>VLOOKUP($A24290,Content!$B$1:$D$1001,MATCH(reactions!F$1,Content!$B$1:$D$1,0),0)</f>
        <v>audio</v>
      </c>
      <c r="G24290" t="str">
        <f>VLOOKUP($A24290,Content!$B$1:$D$1001,MATCH(reactions!G$1,Content!$B$1:$D$1,0),0)</f>
        <v>healthy eating</v>
      </c>
      <c r="H24290">
        <f>VLOOKUP(B24290,'reaction types'!$A$1:$C$17,MATCH(reactions!H$1,'reaction types'!$A$1:$C$1,0),0)</f>
        <v>30</v>
      </c>
    </row>
    <row r="24291" spans="1:8">
      <c r="A24291" t="s">
        <v>896</v>
      </c>
      <c r="B24291" t="s">
        <v>1044</v>
      </c>
      <c r="C24291" s="2">
        <v>44252.323611111111</v>
      </c>
      <c r="D24291" s="2" t="str">
        <f t="shared" si="381"/>
        <v>February</v>
      </c>
      <c r="E24291" s="2"/>
      <c r="F24291" t="str">
        <f>VLOOKUP($A24291,Content!$B$1:$D$1001,MATCH(reactions!F$1,Content!$B$1:$D$1,0),0)</f>
        <v>audio</v>
      </c>
      <c r="G24291" t="str">
        <f>VLOOKUP($A24291,Content!$B$1:$D$1001,MATCH(reactions!G$1,Content!$B$1:$D$1,0),0)</f>
        <v>healthy eating</v>
      </c>
      <c r="H24291">
        <f>VLOOKUP(B24291,'reaction types'!$A$1:$C$17,MATCH(reactions!H$1,'reaction types'!$A$1:$C$1,0),0)</f>
        <v>65</v>
      </c>
    </row>
    <row r="24292" spans="1:8">
      <c r="A24292" t="s">
        <v>896</v>
      </c>
      <c r="B24292" t="s">
        <v>1039</v>
      </c>
      <c r="C24292" s="2">
        <v>44248.631249999999</v>
      </c>
      <c r="D24292" s="2" t="str">
        <f t="shared" si="381"/>
        <v>February</v>
      </c>
      <c r="E24292" s="2"/>
      <c r="F24292" t="str">
        <f>VLOOKUP($A24292,Content!$B$1:$D$1001,MATCH(reactions!F$1,Content!$B$1:$D$1,0),0)</f>
        <v>audio</v>
      </c>
      <c r="G24292" t="str">
        <f>VLOOKUP($A24292,Content!$B$1:$D$1001,MATCH(reactions!G$1,Content!$B$1:$D$1,0),0)</f>
        <v>healthy eating</v>
      </c>
      <c r="H24292">
        <f>VLOOKUP(B24292,'reaction types'!$A$1:$C$17,MATCH(reactions!H$1,'reaction types'!$A$1:$C$1,0),0)</f>
        <v>15</v>
      </c>
    </row>
    <row r="24293" spans="1:8">
      <c r="A24293" t="s">
        <v>897</v>
      </c>
      <c r="B24293" t="s">
        <v>1042</v>
      </c>
      <c r="C24293" s="2">
        <v>44239.842361111114</v>
      </c>
      <c r="D24293" s="2" t="str">
        <f t="shared" si="381"/>
        <v>February</v>
      </c>
      <c r="E24293" s="2"/>
      <c r="F24293" t="str">
        <f>VLOOKUP($A24293,Content!$B$1:$D$1001,MATCH(reactions!F$1,Content!$B$1:$D$1,0),0)</f>
        <v>photo</v>
      </c>
      <c r="G24293" t="str">
        <f>VLOOKUP($A24293,Content!$B$1:$D$1001,MATCH(reactions!G$1,Content!$B$1:$D$1,0),0)</f>
        <v>travel</v>
      </c>
      <c r="H24293">
        <f>VLOOKUP(B24293,'reaction types'!$A$1:$C$17,MATCH(reactions!H$1,'reaction types'!$A$1:$C$1,0),0)</f>
        <v>70</v>
      </c>
    </row>
    <row r="24294" spans="1:8">
      <c r="A24294" t="s">
        <v>897</v>
      </c>
      <c r="B24294" t="s">
        <v>1051</v>
      </c>
      <c r="C24294" s="2">
        <v>44245.887499999997</v>
      </c>
      <c r="D24294" s="2" t="str">
        <f t="shared" si="381"/>
        <v>February</v>
      </c>
      <c r="E24294" s="2"/>
      <c r="F24294" t="str">
        <f>VLOOKUP($A24294,Content!$B$1:$D$1001,MATCH(reactions!F$1,Content!$B$1:$D$1,0),0)</f>
        <v>photo</v>
      </c>
      <c r="G24294" t="str">
        <f>VLOOKUP($A24294,Content!$B$1:$D$1001,MATCH(reactions!G$1,Content!$B$1:$D$1,0),0)</f>
        <v>travel</v>
      </c>
      <c r="H24294">
        <f>VLOOKUP(B24294,'reaction types'!$A$1:$C$17,MATCH(reactions!H$1,'reaction types'!$A$1:$C$1,0),0)</f>
        <v>70</v>
      </c>
    </row>
    <row r="24295" spans="1:8">
      <c r="A24295" t="s">
        <v>897</v>
      </c>
      <c r="B24295" t="s">
        <v>1047</v>
      </c>
      <c r="C24295" s="2">
        <v>44242.051388888889</v>
      </c>
      <c r="D24295" s="2" t="str">
        <f t="shared" si="381"/>
        <v>February</v>
      </c>
      <c r="E24295" s="2"/>
      <c r="F24295" t="str">
        <f>VLOOKUP($A24295,Content!$B$1:$D$1001,MATCH(reactions!F$1,Content!$B$1:$D$1,0),0)</f>
        <v>photo</v>
      </c>
      <c r="G24295" t="str">
        <f>VLOOKUP($A24295,Content!$B$1:$D$1001,MATCH(reactions!G$1,Content!$B$1:$D$1,0),0)</f>
        <v>travel</v>
      </c>
      <c r="H24295">
        <f>VLOOKUP(B24295,'reaction types'!$A$1:$C$17,MATCH(reactions!H$1,'reaction types'!$A$1:$C$1,0),0)</f>
        <v>45</v>
      </c>
    </row>
    <row r="24296" spans="1:8">
      <c r="A24296" t="s">
        <v>897</v>
      </c>
      <c r="B24296" t="s">
        <v>1052</v>
      </c>
      <c r="C24296" s="2">
        <v>44241.07708333333</v>
      </c>
      <c r="D24296" s="2" t="str">
        <f t="shared" si="381"/>
        <v>February</v>
      </c>
      <c r="E24296" s="2"/>
      <c r="F24296" t="str">
        <f>VLOOKUP($A24296,Content!$B$1:$D$1001,MATCH(reactions!F$1,Content!$B$1:$D$1,0),0)</f>
        <v>photo</v>
      </c>
      <c r="G24296" t="str">
        <f>VLOOKUP($A24296,Content!$B$1:$D$1001,MATCH(reactions!G$1,Content!$B$1:$D$1,0),0)</f>
        <v>travel</v>
      </c>
      <c r="H24296">
        <f>VLOOKUP(B24296,'reaction types'!$A$1:$C$17,MATCH(reactions!H$1,'reaction types'!$A$1:$C$1,0),0)</f>
        <v>72</v>
      </c>
    </row>
    <row r="24297" spans="1:8">
      <c r="A24297" t="s">
        <v>897</v>
      </c>
      <c r="B24297" t="s">
        <v>1051</v>
      </c>
      <c r="C24297" s="2">
        <v>44239.033333333333</v>
      </c>
      <c r="D24297" s="2" t="str">
        <f t="shared" si="381"/>
        <v>February</v>
      </c>
      <c r="E24297" s="2"/>
      <c r="F24297" t="str">
        <f>VLOOKUP($A24297,Content!$B$1:$D$1001,MATCH(reactions!F$1,Content!$B$1:$D$1,0),0)</f>
        <v>photo</v>
      </c>
      <c r="G24297" t="str">
        <f>VLOOKUP($A24297,Content!$B$1:$D$1001,MATCH(reactions!G$1,Content!$B$1:$D$1,0),0)</f>
        <v>travel</v>
      </c>
      <c r="H24297">
        <f>VLOOKUP(B24297,'reaction types'!$A$1:$C$17,MATCH(reactions!H$1,'reaction types'!$A$1:$C$1,0),0)</f>
        <v>70</v>
      </c>
    </row>
    <row r="24298" spans="1:8">
      <c r="A24298" t="s">
        <v>898</v>
      </c>
      <c r="B24298" t="s">
        <v>1043</v>
      </c>
      <c r="C24298" s="2">
        <v>44255.382638888892</v>
      </c>
      <c r="D24298" s="2" t="str">
        <f t="shared" si="381"/>
        <v>February</v>
      </c>
      <c r="E24298" s="2"/>
      <c r="F24298" t="str">
        <f>VLOOKUP($A24298,Content!$B$1:$D$1001,MATCH(reactions!F$1,Content!$B$1:$D$1,0),0)</f>
        <v>GIF</v>
      </c>
      <c r="G24298" t="str">
        <f>VLOOKUP($A24298,Content!$B$1:$D$1001,MATCH(reactions!G$1,Content!$B$1:$D$1,0),0)</f>
        <v>food</v>
      </c>
      <c r="H24298">
        <f>VLOOKUP(B24298,'reaction types'!$A$1:$C$17,MATCH(reactions!H$1,'reaction types'!$A$1:$C$1,0),0)</f>
        <v>5</v>
      </c>
    </row>
    <row r="24299" spans="1:8">
      <c r="A24299" t="s">
        <v>899</v>
      </c>
      <c r="B24299" t="s">
        <v>1037</v>
      </c>
      <c r="C24299" s="2">
        <v>44229.318055555559</v>
      </c>
      <c r="D24299" s="2" t="str">
        <f t="shared" si="381"/>
        <v>February</v>
      </c>
      <c r="E24299" s="2"/>
      <c r="F24299" t="str">
        <f>VLOOKUP($A24299,Content!$B$1:$D$1001,MATCH(reactions!F$1,Content!$B$1:$D$1,0),0)</f>
        <v>photo</v>
      </c>
      <c r="G24299" t="str">
        <f>VLOOKUP($A24299,Content!$B$1:$D$1001,MATCH(reactions!G$1,Content!$B$1:$D$1,0),0)</f>
        <v>education</v>
      </c>
      <c r="H24299">
        <f>VLOOKUP(B24299,'reaction types'!$A$1:$C$17,MATCH(reactions!H$1,'reaction types'!$A$1:$C$1,0),0)</f>
        <v>0</v>
      </c>
    </row>
    <row r="24300" spans="1:8">
      <c r="A24300" t="s">
        <v>899</v>
      </c>
      <c r="B24300" t="s">
        <v>1043</v>
      </c>
      <c r="C24300" s="2">
        <v>44229.993750000001</v>
      </c>
      <c r="D24300" s="2" t="str">
        <f t="shared" si="381"/>
        <v>February</v>
      </c>
      <c r="E24300" s="2"/>
      <c r="F24300" t="str">
        <f>VLOOKUP($A24300,Content!$B$1:$D$1001,MATCH(reactions!F$1,Content!$B$1:$D$1,0),0)</f>
        <v>photo</v>
      </c>
      <c r="G24300" t="str">
        <f>VLOOKUP($A24300,Content!$B$1:$D$1001,MATCH(reactions!G$1,Content!$B$1:$D$1,0),0)</f>
        <v>education</v>
      </c>
      <c r="H24300">
        <f>VLOOKUP(B24300,'reaction types'!$A$1:$C$17,MATCH(reactions!H$1,'reaction types'!$A$1:$C$1,0),0)</f>
        <v>5</v>
      </c>
    </row>
    <row r="24301" spans="1:8">
      <c r="A24301" t="s">
        <v>899</v>
      </c>
      <c r="B24301" t="s">
        <v>1052</v>
      </c>
      <c r="C24301" s="2">
        <v>44253.709027777775</v>
      </c>
      <c r="D24301" s="2" t="str">
        <f t="shared" si="381"/>
        <v>February</v>
      </c>
      <c r="E24301" s="2"/>
      <c r="F24301" t="str">
        <f>VLOOKUP($A24301,Content!$B$1:$D$1001,MATCH(reactions!F$1,Content!$B$1:$D$1,0),0)</f>
        <v>photo</v>
      </c>
      <c r="G24301" t="str">
        <f>VLOOKUP($A24301,Content!$B$1:$D$1001,MATCH(reactions!G$1,Content!$B$1:$D$1,0),0)</f>
        <v>education</v>
      </c>
      <c r="H24301">
        <f>VLOOKUP(B24301,'reaction types'!$A$1:$C$17,MATCH(reactions!H$1,'reaction types'!$A$1:$C$1,0),0)</f>
        <v>72</v>
      </c>
    </row>
    <row r="24302" spans="1:8">
      <c r="A24302" t="s">
        <v>900</v>
      </c>
      <c r="B24302" t="s">
        <v>1052</v>
      </c>
      <c r="C24302" s="2">
        <v>44250.665972222225</v>
      </c>
      <c r="D24302" s="2" t="str">
        <f t="shared" si="381"/>
        <v>February</v>
      </c>
      <c r="E24302" s="2"/>
      <c r="F24302" t="str">
        <f>VLOOKUP($A24302,Content!$B$1:$D$1001,MATCH(reactions!F$1,Content!$B$1:$D$1,0),0)</f>
        <v>video</v>
      </c>
      <c r="G24302" t="str">
        <f>VLOOKUP($A24302,Content!$B$1:$D$1001,MATCH(reactions!G$1,Content!$B$1:$D$1,0),0)</f>
        <v>animals</v>
      </c>
      <c r="H24302">
        <f>VLOOKUP(B24302,'reaction types'!$A$1:$C$17,MATCH(reactions!H$1,'reaction types'!$A$1:$C$1,0),0)</f>
        <v>72</v>
      </c>
    </row>
    <row r="24303" spans="1:8">
      <c r="A24303" t="s">
        <v>900</v>
      </c>
      <c r="B24303" t="s">
        <v>1048</v>
      </c>
      <c r="C24303" s="2">
        <v>44232.477777777778</v>
      </c>
      <c r="D24303" s="2" t="str">
        <f t="shared" si="381"/>
        <v>February</v>
      </c>
      <c r="E24303" s="2"/>
      <c r="F24303" t="str">
        <f>VLOOKUP($A24303,Content!$B$1:$D$1001,MATCH(reactions!F$1,Content!$B$1:$D$1,0),0)</f>
        <v>video</v>
      </c>
      <c r="G24303" t="str">
        <f>VLOOKUP($A24303,Content!$B$1:$D$1001,MATCH(reactions!G$1,Content!$B$1:$D$1,0),0)</f>
        <v>animals</v>
      </c>
      <c r="H24303">
        <f>VLOOKUP(B24303,'reaction types'!$A$1:$C$17,MATCH(reactions!H$1,'reaction types'!$A$1:$C$1,0),0)</f>
        <v>12</v>
      </c>
    </row>
    <row r="24304" spans="1:8">
      <c r="A24304" t="s">
        <v>900</v>
      </c>
      <c r="B24304" t="s">
        <v>1049</v>
      </c>
      <c r="C24304" s="2">
        <v>44247.37777777778</v>
      </c>
      <c r="D24304" s="2" t="str">
        <f t="shared" si="381"/>
        <v>February</v>
      </c>
      <c r="E24304" s="2"/>
      <c r="F24304" t="str">
        <f>VLOOKUP($A24304,Content!$B$1:$D$1001,MATCH(reactions!F$1,Content!$B$1:$D$1,0),0)</f>
        <v>video</v>
      </c>
      <c r="G24304" t="str">
        <f>VLOOKUP($A24304,Content!$B$1:$D$1001,MATCH(reactions!G$1,Content!$B$1:$D$1,0),0)</f>
        <v>animals</v>
      </c>
      <c r="H24304">
        <f>VLOOKUP(B24304,'reaction types'!$A$1:$C$17,MATCH(reactions!H$1,'reaction types'!$A$1:$C$1,0),0)</f>
        <v>50</v>
      </c>
    </row>
    <row r="24305" spans="1:8">
      <c r="A24305" t="s">
        <v>900</v>
      </c>
      <c r="B24305" t="s">
        <v>1040</v>
      </c>
      <c r="C24305" s="2">
        <v>44238.247916666667</v>
      </c>
      <c r="D24305" s="2" t="str">
        <f t="shared" si="381"/>
        <v>February</v>
      </c>
      <c r="E24305" s="2"/>
      <c r="F24305" t="str">
        <f>VLOOKUP($A24305,Content!$B$1:$D$1001,MATCH(reactions!F$1,Content!$B$1:$D$1,0),0)</f>
        <v>video</v>
      </c>
      <c r="G24305" t="str">
        <f>VLOOKUP($A24305,Content!$B$1:$D$1001,MATCH(reactions!G$1,Content!$B$1:$D$1,0),0)</f>
        <v>animals</v>
      </c>
      <c r="H24305">
        <f>VLOOKUP(B24305,'reaction types'!$A$1:$C$17,MATCH(reactions!H$1,'reaction types'!$A$1:$C$1,0),0)</f>
        <v>30</v>
      </c>
    </row>
    <row r="24306" spans="1:8">
      <c r="A24306" t="s">
        <v>901</v>
      </c>
      <c r="B24306" t="s">
        <v>1043</v>
      </c>
      <c r="C24306" s="2">
        <v>44236.847222222219</v>
      </c>
      <c r="D24306" s="2" t="str">
        <f t="shared" si="381"/>
        <v>February</v>
      </c>
      <c r="E24306" s="2"/>
      <c r="F24306" t="str">
        <f>VLOOKUP($A24306,Content!$B$1:$D$1001,MATCH(reactions!F$1,Content!$B$1:$D$1,0),0)</f>
        <v>GIF</v>
      </c>
      <c r="G24306" t="str">
        <f>VLOOKUP($A24306,Content!$B$1:$D$1001,MATCH(reactions!G$1,Content!$B$1:$D$1,0),0)</f>
        <v>culture</v>
      </c>
      <c r="H24306">
        <f>VLOOKUP(B24306,'reaction types'!$A$1:$C$17,MATCH(reactions!H$1,'reaction types'!$A$1:$C$1,0),0)</f>
        <v>5</v>
      </c>
    </row>
    <row r="24307" spans="1:8">
      <c r="A24307" t="s">
        <v>902</v>
      </c>
      <c r="B24307" t="s">
        <v>1050</v>
      </c>
      <c r="C24307" s="2">
        <v>44253.663888888892</v>
      </c>
      <c r="D24307" s="2" t="str">
        <f t="shared" si="381"/>
        <v>February</v>
      </c>
      <c r="E24307" s="2"/>
      <c r="F24307" t="str">
        <f>VLOOKUP($A24307,Content!$B$1:$D$1001,MATCH(reactions!F$1,Content!$B$1:$D$1,0),0)</f>
        <v>photo</v>
      </c>
      <c r="G24307" t="str">
        <f>VLOOKUP($A24307,Content!$B$1:$D$1001,MATCH(reactions!G$1,Content!$B$1:$D$1,0),0)</f>
        <v>animals</v>
      </c>
      <c r="H24307">
        <f>VLOOKUP(B24307,'reaction types'!$A$1:$C$17,MATCH(reactions!H$1,'reaction types'!$A$1:$C$1,0),0)</f>
        <v>60</v>
      </c>
    </row>
    <row r="24308" spans="1:8">
      <c r="A24308" t="s">
        <v>902</v>
      </c>
      <c r="B24308" t="s">
        <v>1041</v>
      </c>
      <c r="C24308" s="2">
        <v>44248.37777777778</v>
      </c>
      <c r="D24308" s="2" t="str">
        <f t="shared" si="381"/>
        <v>February</v>
      </c>
      <c r="E24308" s="2"/>
      <c r="F24308" t="str">
        <f>VLOOKUP($A24308,Content!$B$1:$D$1001,MATCH(reactions!F$1,Content!$B$1:$D$1,0),0)</f>
        <v>photo</v>
      </c>
      <c r="G24308" t="str">
        <f>VLOOKUP($A24308,Content!$B$1:$D$1001,MATCH(reactions!G$1,Content!$B$1:$D$1,0),0)</f>
        <v>animals</v>
      </c>
      <c r="H24308">
        <f>VLOOKUP(B24308,'reaction types'!$A$1:$C$17,MATCH(reactions!H$1,'reaction types'!$A$1:$C$1,0),0)</f>
        <v>35</v>
      </c>
    </row>
    <row r="24309" spans="1:8">
      <c r="A24309" t="s">
        <v>903</v>
      </c>
      <c r="B24309" t="s">
        <v>1052</v>
      </c>
      <c r="C24309" s="2">
        <v>44255.982638888891</v>
      </c>
      <c r="D24309" s="2" t="str">
        <f t="shared" si="381"/>
        <v>February</v>
      </c>
      <c r="E24309" s="2"/>
      <c r="F24309" t="str">
        <f>VLOOKUP($A24309,Content!$B$1:$D$1001,MATCH(reactions!F$1,Content!$B$1:$D$1,0),0)</f>
        <v>audio</v>
      </c>
      <c r="G24309" t="str">
        <f>VLOOKUP($A24309,Content!$B$1:$D$1001,MATCH(reactions!G$1,Content!$B$1:$D$1,0),0)</f>
        <v>culture</v>
      </c>
      <c r="H24309">
        <f>VLOOKUP(B24309,'reaction types'!$A$1:$C$17,MATCH(reactions!H$1,'reaction types'!$A$1:$C$1,0),0)</f>
        <v>72</v>
      </c>
    </row>
    <row r="24310" spans="1:8">
      <c r="A24310" t="s">
        <v>903</v>
      </c>
      <c r="B24310" t="s">
        <v>1050</v>
      </c>
      <c r="C24310" s="2">
        <v>44251.656944444447</v>
      </c>
      <c r="D24310" s="2" t="str">
        <f t="shared" si="381"/>
        <v>February</v>
      </c>
      <c r="E24310" s="2"/>
      <c r="F24310" t="str">
        <f>VLOOKUP($A24310,Content!$B$1:$D$1001,MATCH(reactions!F$1,Content!$B$1:$D$1,0),0)</f>
        <v>audio</v>
      </c>
      <c r="G24310" t="str">
        <f>VLOOKUP($A24310,Content!$B$1:$D$1001,MATCH(reactions!G$1,Content!$B$1:$D$1,0),0)</f>
        <v>culture</v>
      </c>
      <c r="H24310">
        <f>VLOOKUP(B24310,'reaction types'!$A$1:$C$17,MATCH(reactions!H$1,'reaction types'!$A$1:$C$1,0),0)</f>
        <v>60</v>
      </c>
    </row>
    <row r="24311" spans="1:8">
      <c r="A24311" t="s">
        <v>904</v>
      </c>
      <c r="B24311" t="s">
        <v>1038</v>
      </c>
      <c r="C24311" s="2">
        <v>44254.575694444444</v>
      </c>
      <c r="D24311" s="2" t="str">
        <f t="shared" si="381"/>
        <v>February</v>
      </c>
      <c r="E24311" s="2"/>
      <c r="F24311" t="str">
        <f>VLOOKUP($A24311,Content!$B$1:$D$1001,MATCH(reactions!F$1,Content!$B$1:$D$1,0),0)</f>
        <v>audio</v>
      </c>
      <c r="G24311" t="str">
        <f>VLOOKUP($A24311,Content!$B$1:$D$1001,MATCH(reactions!G$1,Content!$B$1:$D$1,0),0)</f>
        <v>cooking</v>
      </c>
      <c r="H24311">
        <f>VLOOKUP(B24311,'reaction types'!$A$1:$C$17,MATCH(reactions!H$1,'reaction types'!$A$1:$C$1,0),0)</f>
        <v>10</v>
      </c>
    </row>
    <row r="24312" spans="1:8">
      <c r="A24312" t="s">
        <v>904</v>
      </c>
      <c r="B24312" t="s">
        <v>1038</v>
      </c>
      <c r="C24312" s="2">
        <v>44229.706944444442</v>
      </c>
      <c r="D24312" s="2" t="str">
        <f t="shared" si="381"/>
        <v>February</v>
      </c>
      <c r="E24312" s="2"/>
      <c r="F24312" t="str">
        <f>VLOOKUP($A24312,Content!$B$1:$D$1001,MATCH(reactions!F$1,Content!$B$1:$D$1,0),0)</f>
        <v>audio</v>
      </c>
      <c r="G24312" t="str">
        <f>VLOOKUP($A24312,Content!$B$1:$D$1001,MATCH(reactions!G$1,Content!$B$1:$D$1,0),0)</f>
        <v>cooking</v>
      </c>
      <c r="H24312">
        <f>VLOOKUP(B24312,'reaction types'!$A$1:$C$17,MATCH(reactions!H$1,'reaction types'!$A$1:$C$1,0),0)</f>
        <v>10</v>
      </c>
    </row>
    <row r="24313" spans="1:8">
      <c r="A24313" t="s">
        <v>904</v>
      </c>
      <c r="B24313" t="s">
        <v>1040</v>
      </c>
      <c r="C24313" s="2">
        <v>44253.306944444441</v>
      </c>
      <c r="D24313" s="2" t="str">
        <f t="shared" si="381"/>
        <v>February</v>
      </c>
      <c r="E24313" s="2"/>
      <c r="F24313" t="str">
        <f>VLOOKUP($A24313,Content!$B$1:$D$1001,MATCH(reactions!F$1,Content!$B$1:$D$1,0),0)</f>
        <v>audio</v>
      </c>
      <c r="G24313" t="str">
        <f>VLOOKUP($A24313,Content!$B$1:$D$1001,MATCH(reactions!G$1,Content!$B$1:$D$1,0),0)</f>
        <v>cooking</v>
      </c>
      <c r="H24313">
        <f>VLOOKUP(B24313,'reaction types'!$A$1:$C$17,MATCH(reactions!H$1,'reaction types'!$A$1:$C$1,0),0)</f>
        <v>30</v>
      </c>
    </row>
    <row r="24314" spans="1:8">
      <c r="A24314" t="s">
        <v>905</v>
      </c>
      <c r="B24314" t="s">
        <v>1051</v>
      </c>
      <c r="C24314" s="2">
        <v>44242.870138888888</v>
      </c>
      <c r="D24314" s="2" t="str">
        <f t="shared" si="381"/>
        <v>February</v>
      </c>
      <c r="E24314" s="2"/>
      <c r="F24314" t="str">
        <f>VLOOKUP($A24314,Content!$B$1:$D$1001,MATCH(reactions!F$1,Content!$B$1:$D$1,0),0)</f>
        <v>audio</v>
      </c>
      <c r="G24314" t="str">
        <f>VLOOKUP($A24314,Content!$B$1:$D$1001,MATCH(reactions!G$1,Content!$B$1:$D$1,0),0)</f>
        <v>public speaking</v>
      </c>
      <c r="H24314">
        <f>VLOOKUP(B24314,'reaction types'!$A$1:$C$17,MATCH(reactions!H$1,'reaction types'!$A$1:$C$1,0),0)</f>
        <v>70</v>
      </c>
    </row>
    <row r="24315" spans="1:8">
      <c r="A24315" t="s">
        <v>905</v>
      </c>
      <c r="B24315" t="s">
        <v>1044</v>
      </c>
      <c r="C24315" s="2">
        <v>44243.112500000003</v>
      </c>
      <c r="D24315" s="2" t="str">
        <f t="shared" si="381"/>
        <v>February</v>
      </c>
      <c r="E24315" s="2"/>
      <c r="F24315" t="str">
        <f>VLOOKUP($A24315,Content!$B$1:$D$1001,MATCH(reactions!F$1,Content!$B$1:$D$1,0),0)</f>
        <v>audio</v>
      </c>
      <c r="G24315" t="str">
        <f>VLOOKUP($A24315,Content!$B$1:$D$1001,MATCH(reactions!G$1,Content!$B$1:$D$1,0),0)</f>
        <v>public speaking</v>
      </c>
      <c r="H24315">
        <f>VLOOKUP(B24315,'reaction types'!$A$1:$C$17,MATCH(reactions!H$1,'reaction types'!$A$1:$C$1,0),0)</f>
        <v>65</v>
      </c>
    </row>
    <row r="24316" spans="1:8">
      <c r="A24316" t="s">
        <v>905</v>
      </c>
      <c r="B24316" t="s">
        <v>1043</v>
      </c>
      <c r="C24316" s="2">
        <v>44229.01666666667</v>
      </c>
      <c r="D24316" s="2" t="str">
        <f t="shared" si="381"/>
        <v>February</v>
      </c>
      <c r="E24316" s="2"/>
      <c r="F24316" t="str">
        <f>VLOOKUP($A24316,Content!$B$1:$D$1001,MATCH(reactions!F$1,Content!$B$1:$D$1,0),0)</f>
        <v>audio</v>
      </c>
      <c r="G24316" t="str">
        <f>VLOOKUP($A24316,Content!$B$1:$D$1001,MATCH(reactions!G$1,Content!$B$1:$D$1,0),0)</f>
        <v>public speaking</v>
      </c>
      <c r="H24316">
        <f>VLOOKUP(B24316,'reaction types'!$A$1:$C$17,MATCH(reactions!H$1,'reaction types'!$A$1:$C$1,0),0)</f>
        <v>5</v>
      </c>
    </row>
    <row r="24317" spans="1:8">
      <c r="A24317" t="s">
        <v>905</v>
      </c>
      <c r="B24317" t="s">
        <v>1047</v>
      </c>
      <c r="C24317" s="2">
        <v>44252.856249999997</v>
      </c>
      <c r="D24317" s="2" t="str">
        <f t="shared" si="381"/>
        <v>February</v>
      </c>
      <c r="E24317" s="2"/>
      <c r="F24317" t="str">
        <f>VLOOKUP($A24317,Content!$B$1:$D$1001,MATCH(reactions!F$1,Content!$B$1:$D$1,0),0)</f>
        <v>audio</v>
      </c>
      <c r="G24317" t="str">
        <f>VLOOKUP($A24317,Content!$B$1:$D$1001,MATCH(reactions!G$1,Content!$B$1:$D$1,0),0)</f>
        <v>public speaking</v>
      </c>
      <c r="H24317">
        <f>VLOOKUP(B24317,'reaction types'!$A$1:$C$17,MATCH(reactions!H$1,'reaction types'!$A$1:$C$1,0),0)</f>
        <v>45</v>
      </c>
    </row>
    <row r="24318" spans="1:8">
      <c r="A24318" t="s">
        <v>906</v>
      </c>
      <c r="B24318" t="s">
        <v>1045</v>
      </c>
      <c r="C24318" s="2">
        <v>44233.384722222225</v>
      </c>
      <c r="D24318" s="2" t="str">
        <f t="shared" si="381"/>
        <v>February</v>
      </c>
      <c r="E24318" s="2"/>
      <c r="F24318" t="str">
        <f>VLOOKUP($A24318,Content!$B$1:$D$1001,MATCH(reactions!F$1,Content!$B$1:$D$1,0),0)</f>
        <v>audio</v>
      </c>
      <c r="G24318" t="str">
        <f>VLOOKUP($A24318,Content!$B$1:$D$1001,MATCH(reactions!G$1,Content!$B$1:$D$1,0),0)</f>
        <v>public speaking</v>
      </c>
      <c r="H24318">
        <f>VLOOKUP(B24318,'reaction types'!$A$1:$C$17,MATCH(reactions!H$1,'reaction types'!$A$1:$C$1,0),0)</f>
        <v>20</v>
      </c>
    </row>
    <row r="24319" spans="1:8">
      <c r="A24319" t="s">
        <v>907</v>
      </c>
      <c r="B24319" t="s">
        <v>1037</v>
      </c>
      <c r="C24319" s="2">
        <v>44241.943749999999</v>
      </c>
      <c r="D24319" s="2" t="str">
        <f t="shared" si="381"/>
        <v>February</v>
      </c>
      <c r="E24319" s="2"/>
      <c r="F24319" t="str">
        <f>VLOOKUP($A24319,Content!$B$1:$D$1001,MATCH(reactions!F$1,Content!$B$1:$D$1,0),0)</f>
        <v>video</v>
      </c>
      <c r="G24319" t="str">
        <f>VLOOKUP($A24319,Content!$B$1:$D$1001,MATCH(reactions!G$1,Content!$B$1:$D$1,0),0)</f>
        <v>studying</v>
      </c>
      <c r="H24319">
        <f>VLOOKUP(B24319,'reaction types'!$A$1:$C$17,MATCH(reactions!H$1,'reaction types'!$A$1:$C$1,0),0)</f>
        <v>0</v>
      </c>
    </row>
    <row r="24320" spans="1:8">
      <c r="A24320" t="s">
        <v>907</v>
      </c>
      <c r="B24320" t="s">
        <v>1052</v>
      </c>
      <c r="C24320" s="2">
        <v>44228.14166666667</v>
      </c>
      <c r="D24320" s="2" t="str">
        <f t="shared" si="381"/>
        <v>February</v>
      </c>
      <c r="E24320" s="2"/>
      <c r="F24320" t="str">
        <f>VLOOKUP($A24320,Content!$B$1:$D$1001,MATCH(reactions!F$1,Content!$B$1:$D$1,0),0)</f>
        <v>video</v>
      </c>
      <c r="G24320" t="str">
        <f>VLOOKUP($A24320,Content!$B$1:$D$1001,MATCH(reactions!G$1,Content!$B$1:$D$1,0),0)</f>
        <v>studying</v>
      </c>
      <c r="H24320">
        <f>VLOOKUP(B24320,'reaction types'!$A$1:$C$17,MATCH(reactions!H$1,'reaction types'!$A$1:$C$1,0),0)</f>
        <v>72</v>
      </c>
    </row>
    <row r="24321" spans="1:8">
      <c r="A24321" t="s">
        <v>907</v>
      </c>
      <c r="B24321" t="s">
        <v>1048</v>
      </c>
      <c r="C24321" s="2">
        <v>44233.281944444447</v>
      </c>
      <c r="D24321" s="2" t="str">
        <f t="shared" si="381"/>
        <v>February</v>
      </c>
      <c r="E24321" s="2"/>
      <c r="F24321" t="str">
        <f>VLOOKUP($A24321,Content!$B$1:$D$1001,MATCH(reactions!F$1,Content!$B$1:$D$1,0),0)</f>
        <v>video</v>
      </c>
      <c r="G24321" t="str">
        <f>VLOOKUP($A24321,Content!$B$1:$D$1001,MATCH(reactions!G$1,Content!$B$1:$D$1,0),0)</f>
        <v>studying</v>
      </c>
      <c r="H24321">
        <f>VLOOKUP(B24321,'reaction types'!$A$1:$C$17,MATCH(reactions!H$1,'reaction types'!$A$1:$C$1,0),0)</f>
        <v>12</v>
      </c>
    </row>
    <row r="24322" spans="1:8">
      <c r="A24322" t="s">
        <v>907</v>
      </c>
      <c r="B24322" t="s">
        <v>1050</v>
      </c>
      <c r="C24322" s="2">
        <v>44234.336111111108</v>
      </c>
      <c r="D24322" s="2" t="str">
        <f t="shared" si="381"/>
        <v>February</v>
      </c>
      <c r="E24322" s="2"/>
      <c r="F24322" t="str">
        <f>VLOOKUP($A24322,Content!$B$1:$D$1001,MATCH(reactions!F$1,Content!$B$1:$D$1,0),0)</f>
        <v>video</v>
      </c>
      <c r="G24322" t="str">
        <f>VLOOKUP($A24322,Content!$B$1:$D$1001,MATCH(reactions!G$1,Content!$B$1:$D$1,0),0)</f>
        <v>studying</v>
      </c>
      <c r="H24322">
        <f>VLOOKUP(B24322,'reaction types'!$A$1:$C$17,MATCH(reactions!H$1,'reaction types'!$A$1:$C$1,0),0)</f>
        <v>60</v>
      </c>
    </row>
    <row r="24323" spans="1:8">
      <c r="A24323" t="s">
        <v>907</v>
      </c>
      <c r="B24323" t="s">
        <v>1040</v>
      </c>
      <c r="C24323" s="2">
        <v>44228.209722222222</v>
      </c>
      <c r="D24323" s="2" t="str">
        <f t="shared" ref="D24323:D24386" si="382">TEXT(C24323,"mmmm")</f>
        <v>February</v>
      </c>
      <c r="E24323" s="2"/>
      <c r="F24323" t="str">
        <f>VLOOKUP($A24323,Content!$B$1:$D$1001,MATCH(reactions!F$1,Content!$B$1:$D$1,0),0)</f>
        <v>video</v>
      </c>
      <c r="G24323" t="str">
        <f>VLOOKUP($A24323,Content!$B$1:$D$1001,MATCH(reactions!G$1,Content!$B$1:$D$1,0),0)</f>
        <v>studying</v>
      </c>
      <c r="H24323">
        <f>VLOOKUP(B24323,'reaction types'!$A$1:$C$17,MATCH(reactions!H$1,'reaction types'!$A$1:$C$1,0),0)</f>
        <v>30</v>
      </c>
    </row>
    <row r="24324" spans="1:8">
      <c r="A24324" t="s">
        <v>908</v>
      </c>
      <c r="B24324" t="s">
        <v>1038</v>
      </c>
      <c r="C24324" s="2">
        <v>44237.330555555556</v>
      </c>
      <c r="D24324" s="2" t="str">
        <f t="shared" si="382"/>
        <v>February</v>
      </c>
      <c r="E24324" s="2"/>
      <c r="F24324" t="str">
        <f>VLOOKUP($A24324,Content!$B$1:$D$1001,MATCH(reactions!F$1,Content!$B$1:$D$1,0),0)</f>
        <v>photo</v>
      </c>
      <c r="G24324" t="str">
        <f>VLOOKUP($A24324,Content!$B$1:$D$1001,MATCH(reactions!G$1,Content!$B$1:$D$1,0),0)</f>
        <v>cooking</v>
      </c>
      <c r="H24324">
        <f>VLOOKUP(B24324,'reaction types'!$A$1:$C$17,MATCH(reactions!H$1,'reaction types'!$A$1:$C$1,0),0)</f>
        <v>10</v>
      </c>
    </row>
    <row r="24325" spans="1:8">
      <c r="A24325" t="s">
        <v>909</v>
      </c>
      <c r="B24325" t="s">
        <v>1043</v>
      </c>
      <c r="C24325" s="2">
        <v>44251.989583333336</v>
      </c>
      <c r="D24325" s="2" t="str">
        <f t="shared" si="382"/>
        <v>February</v>
      </c>
      <c r="E24325" s="2"/>
      <c r="F24325" t="str">
        <f>VLOOKUP($A24325,Content!$B$1:$D$1001,MATCH(reactions!F$1,Content!$B$1:$D$1,0),0)</f>
        <v>audio</v>
      </c>
      <c r="G24325" t="str">
        <f>VLOOKUP($A24325,Content!$B$1:$D$1001,MATCH(reactions!G$1,Content!$B$1:$D$1,0),0)</f>
        <v>Science</v>
      </c>
      <c r="H24325">
        <f>VLOOKUP(B24325,'reaction types'!$A$1:$C$17,MATCH(reactions!H$1,'reaction types'!$A$1:$C$1,0),0)</f>
        <v>5</v>
      </c>
    </row>
    <row r="24326" spans="1:8">
      <c r="A24326" t="s">
        <v>909</v>
      </c>
      <c r="B24326" t="s">
        <v>1042</v>
      </c>
      <c r="C24326" s="2">
        <v>44241.470138888886</v>
      </c>
      <c r="D24326" s="2" t="str">
        <f t="shared" si="382"/>
        <v>February</v>
      </c>
      <c r="E24326" s="2"/>
      <c r="F24326" t="str">
        <f>VLOOKUP($A24326,Content!$B$1:$D$1001,MATCH(reactions!F$1,Content!$B$1:$D$1,0),0)</f>
        <v>audio</v>
      </c>
      <c r="G24326" t="str">
        <f>VLOOKUP($A24326,Content!$B$1:$D$1001,MATCH(reactions!G$1,Content!$B$1:$D$1,0),0)</f>
        <v>Science</v>
      </c>
      <c r="H24326">
        <f>VLOOKUP(B24326,'reaction types'!$A$1:$C$17,MATCH(reactions!H$1,'reaction types'!$A$1:$C$1,0),0)</f>
        <v>70</v>
      </c>
    </row>
    <row r="24327" spans="1:8">
      <c r="A24327" t="s">
        <v>909</v>
      </c>
      <c r="B24327" t="s">
        <v>1038</v>
      </c>
      <c r="C24327" s="2">
        <v>44250.519444444442</v>
      </c>
      <c r="D24327" s="2" t="str">
        <f t="shared" si="382"/>
        <v>February</v>
      </c>
      <c r="E24327" s="2"/>
      <c r="F24327" t="str">
        <f>VLOOKUP($A24327,Content!$B$1:$D$1001,MATCH(reactions!F$1,Content!$B$1:$D$1,0),0)</f>
        <v>audio</v>
      </c>
      <c r="G24327" t="str">
        <f>VLOOKUP($A24327,Content!$B$1:$D$1001,MATCH(reactions!G$1,Content!$B$1:$D$1,0),0)</f>
        <v>Science</v>
      </c>
      <c r="H24327">
        <f>VLOOKUP(B24327,'reaction types'!$A$1:$C$17,MATCH(reactions!H$1,'reaction types'!$A$1:$C$1,0),0)</f>
        <v>10</v>
      </c>
    </row>
    <row r="24328" spans="1:8">
      <c r="A24328" t="s">
        <v>910</v>
      </c>
      <c r="B24328" t="s">
        <v>1047</v>
      </c>
      <c r="C24328" s="2">
        <v>44240.567361111112</v>
      </c>
      <c r="D24328" s="2" t="str">
        <f t="shared" si="382"/>
        <v>February</v>
      </c>
      <c r="E24328" s="2"/>
      <c r="F24328" t="str">
        <f>VLOOKUP($A24328,Content!$B$1:$D$1001,MATCH(reactions!F$1,Content!$B$1:$D$1,0),0)</f>
        <v>audio</v>
      </c>
      <c r="G24328" t="str">
        <f>VLOOKUP($A24328,Content!$B$1:$D$1001,MATCH(reactions!G$1,Content!$B$1:$D$1,0),0)</f>
        <v>veganism</v>
      </c>
      <c r="H24328">
        <f>VLOOKUP(B24328,'reaction types'!$A$1:$C$17,MATCH(reactions!H$1,'reaction types'!$A$1:$C$1,0),0)</f>
        <v>45</v>
      </c>
    </row>
    <row r="24329" spans="1:8">
      <c r="A24329" t="s">
        <v>913</v>
      </c>
      <c r="B24329" t="s">
        <v>1041</v>
      </c>
      <c r="C24329" s="2">
        <v>44231.662499999999</v>
      </c>
      <c r="D24329" s="2" t="str">
        <f t="shared" si="382"/>
        <v>February</v>
      </c>
      <c r="E24329" s="2"/>
      <c r="F24329" t="str">
        <f>VLOOKUP($A24329,Content!$B$1:$D$1001,MATCH(reactions!F$1,Content!$B$1:$D$1,0),0)</f>
        <v>video</v>
      </c>
      <c r="G24329" t="str">
        <f>VLOOKUP($A24329,Content!$B$1:$D$1001,MATCH(reactions!G$1,Content!$B$1:$D$1,0),0)</f>
        <v>travel</v>
      </c>
      <c r="H24329">
        <f>VLOOKUP(B24329,'reaction types'!$A$1:$C$17,MATCH(reactions!H$1,'reaction types'!$A$1:$C$1,0),0)</f>
        <v>35</v>
      </c>
    </row>
    <row r="24330" spans="1:8">
      <c r="A24330" t="s">
        <v>915</v>
      </c>
      <c r="B24330" t="s">
        <v>1038</v>
      </c>
      <c r="C24330" s="2">
        <v>44231.811111111114</v>
      </c>
      <c r="D24330" s="2" t="str">
        <f t="shared" si="382"/>
        <v>February</v>
      </c>
      <c r="E24330" s="2"/>
      <c r="F24330" t="str">
        <f>VLOOKUP($A24330,Content!$B$1:$D$1001,MATCH(reactions!F$1,Content!$B$1:$D$1,0),0)</f>
        <v>audio</v>
      </c>
      <c r="G24330" t="str">
        <f>VLOOKUP($A24330,Content!$B$1:$D$1001,MATCH(reactions!G$1,Content!$B$1:$D$1,0),0)</f>
        <v>food</v>
      </c>
      <c r="H24330">
        <f>VLOOKUP(B24330,'reaction types'!$A$1:$C$17,MATCH(reactions!H$1,'reaction types'!$A$1:$C$1,0),0)</f>
        <v>10</v>
      </c>
    </row>
    <row r="24331" spans="1:8">
      <c r="A24331" t="s">
        <v>915</v>
      </c>
      <c r="B24331" t="s">
        <v>1051</v>
      </c>
      <c r="C24331" s="2">
        <v>44251.15625</v>
      </c>
      <c r="D24331" s="2" t="str">
        <f t="shared" si="382"/>
        <v>February</v>
      </c>
      <c r="E24331" s="2"/>
      <c r="F24331" t="str">
        <f>VLOOKUP($A24331,Content!$B$1:$D$1001,MATCH(reactions!F$1,Content!$B$1:$D$1,0),0)</f>
        <v>audio</v>
      </c>
      <c r="G24331" t="str">
        <f>VLOOKUP($A24331,Content!$B$1:$D$1001,MATCH(reactions!G$1,Content!$B$1:$D$1,0),0)</f>
        <v>food</v>
      </c>
      <c r="H24331">
        <f>VLOOKUP(B24331,'reaction types'!$A$1:$C$17,MATCH(reactions!H$1,'reaction types'!$A$1:$C$1,0),0)</f>
        <v>70</v>
      </c>
    </row>
    <row r="24332" spans="1:8">
      <c r="A24332" t="s">
        <v>916</v>
      </c>
      <c r="B24332" t="s">
        <v>1043</v>
      </c>
      <c r="C24332" s="2">
        <v>44241.273611111108</v>
      </c>
      <c r="D24332" s="2" t="str">
        <f t="shared" si="382"/>
        <v>February</v>
      </c>
      <c r="E24332" s="2"/>
      <c r="F24332" t="str">
        <f>VLOOKUP($A24332,Content!$B$1:$D$1001,MATCH(reactions!F$1,Content!$B$1:$D$1,0),0)</f>
        <v>audio</v>
      </c>
      <c r="G24332" t="str">
        <f>VLOOKUP($A24332,Content!$B$1:$D$1001,MATCH(reactions!G$1,Content!$B$1:$D$1,0),0)</f>
        <v>veganism</v>
      </c>
      <c r="H24332">
        <f>VLOOKUP(B24332,'reaction types'!$A$1:$C$17,MATCH(reactions!H$1,'reaction types'!$A$1:$C$1,0),0)</f>
        <v>5</v>
      </c>
    </row>
    <row r="24333" spans="1:8">
      <c r="A24333" t="s">
        <v>916</v>
      </c>
      <c r="B24333" t="s">
        <v>1039</v>
      </c>
      <c r="C24333" s="2">
        <v>44252.329861111109</v>
      </c>
      <c r="D24333" s="2" t="str">
        <f t="shared" si="382"/>
        <v>February</v>
      </c>
      <c r="E24333" s="2"/>
      <c r="F24333" t="str">
        <f>VLOOKUP($A24333,Content!$B$1:$D$1001,MATCH(reactions!F$1,Content!$B$1:$D$1,0),0)</f>
        <v>audio</v>
      </c>
      <c r="G24333" t="str">
        <f>VLOOKUP($A24333,Content!$B$1:$D$1001,MATCH(reactions!G$1,Content!$B$1:$D$1,0),0)</f>
        <v>veganism</v>
      </c>
      <c r="H24333">
        <f>VLOOKUP(B24333,'reaction types'!$A$1:$C$17,MATCH(reactions!H$1,'reaction types'!$A$1:$C$1,0),0)</f>
        <v>15</v>
      </c>
    </row>
    <row r="24334" spans="1:8">
      <c r="A24334" t="s">
        <v>917</v>
      </c>
      <c r="B24334" t="s">
        <v>1041</v>
      </c>
      <c r="C24334" s="2">
        <v>44233.495138888888</v>
      </c>
      <c r="D24334" s="2" t="str">
        <f t="shared" si="382"/>
        <v>February</v>
      </c>
      <c r="E24334" s="2"/>
      <c r="F24334" t="str">
        <f>VLOOKUP($A24334,Content!$B$1:$D$1001,MATCH(reactions!F$1,Content!$B$1:$D$1,0),0)</f>
        <v>photo</v>
      </c>
      <c r="G24334" t="str">
        <f>VLOOKUP($A24334,Content!$B$1:$D$1001,MATCH(reactions!G$1,Content!$B$1:$D$1,0),0)</f>
        <v>animals</v>
      </c>
      <c r="H24334">
        <f>VLOOKUP(B24334,'reaction types'!$A$1:$C$17,MATCH(reactions!H$1,'reaction types'!$A$1:$C$1,0),0)</f>
        <v>35</v>
      </c>
    </row>
    <row r="24335" spans="1:8">
      <c r="A24335" t="s">
        <v>918</v>
      </c>
      <c r="B24335" t="s">
        <v>1050</v>
      </c>
      <c r="C24335" s="2">
        <v>44236.898611111108</v>
      </c>
      <c r="D24335" s="2" t="str">
        <f t="shared" si="382"/>
        <v>February</v>
      </c>
      <c r="E24335" s="2"/>
      <c r="F24335" t="str">
        <f>VLOOKUP($A24335,Content!$B$1:$D$1001,MATCH(reactions!F$1,Content!$B$1:$D$1,0),0)</f>
        <v>photo</v>
      </c>
      <c r="G24335" t="str">
        <f>VLOOKUP($A24335,Content!$B$1:$D$1001,MATCH(reactions!G$1,Content!$B$1:$D$1,0),0)</f>
        <v>animals</v>
      </c>
      <c r="H24335">
        <f>VLOOKUP(B24335,'reaction types'!$A$1:$C$17,MATCH(reactions!H$1,'reaction types'!$A$1:$C$1,0),0)</f>
        <v>60</v>
      </c>
    </row>
    <row r="24336" spans="1:8">
      <c r="A24336" t="s">
        <v>918</v>
      </c>
      <c r="B24336" t="s">
        <v>1041</v>
      </c>
      <c r="C24336" s="2">
        <v>44239.411111111112</v>
      </c>
      <c r="D24336" s="2" t="str">
        <f t="shared" si="382"/>
        <v>February</v>
      </c>
      <c r="E24336" s="2"/>
      <c r="F24336" t="str">
        <f>VLOOKUP($A24336,Content!$B$1:$D$1001,MATCH(reactions!F$1,Content!$B$1:$D$1,0),0)</f>
        <v>photo</v>
      </c>
      <c r="G24336" t="str">
        <f>VLOOKUP($A24336,Content!$B$1:$D$1001,MATCH(reactions!G$1,Content!$B$1:$D$1,0),0)</f>
        <v>animals</v>
      </c>
      <c r="H24336">
        <f>VLOOKUP(B24336,'reaction types'!$A$1:$C$17,MATCH(reactions!H$1,'reaction types'!$A$1:$C$1,0),0)</f>
        <v>35</v>
      </c>
    </row>
    <row r="24337" spans="1:8">
      <c r="A24337" t="s">
        <v>918</v>
      </c>
      <c r="B24337" t="s">
        <v>1039</v>
      </c>
      <c r="C24337" s="2">
        <v>44255.011111111111</v>
      </c>
      <c r="D24337" s="2" t="str">
        <f t="shared" si="382"/>
        <v>February</v>
      </c>
      <c r="E24337" s="2"/>
      <c r="F24337" t="str">
        <f>VLOOKUP($A24337,Content!$B$1:$D$1001,MATCH(reactions!F$1,Content!$B$1:$D$1,0),0)</f>
        <v>photo</v>
      </c>
      <c r="G24337" t="str">
        <f>VLOOKUP($A24337,Content!$B$1:$D$1001,MATCH(reactions!G$1,Content!$B$1:$D$1,0),0)</f>
        <v>animals</v>
      </c>
      <c r="H24337">
        <f>VLOOKUP(B24337,'reaction types'!$A$1:$C$17,MATCH(reactions!H$1,'reaction types'!$A$1:$C$1,0),0)</f>
        <v>15</v>
      </c>
    </row>
    <row r="24338" spans="1:8">
      <c r="A24338" t="s">
        <v>919</v>
      </c>
      <c r="B24338" t="s">
        <v>1052</v>
      </c>
      <c r="C24338" s="2">
        <v>44246.416666666664</v>
      </c>
      <c r="D24338" s="2" t="str">
        <f t="shared" si="382"/>
        <v>February</v>
      </c>
      <c r="E24338" s="2"/>
      <c r="F24338" t="str">
        <f>VLOOKUP($A24338,Content!$B$1:$D$1001,MATCH(reactions!F$1,Content!$B$1:$D$1,0),0)</f>
        <v>photo</v>
      </c>
      <c r="G24338" t="str">
        <f>VLOOKUP($A24338,Content!$B$1:$D$1001,MATCH(reactions!G$1,Content!$B$1:$D$1,0),0)</f>
        <v>culture</v>
      </c>
      <c r="H24338">
        <f>VLOOKUP(B24338,'reaction types'!$A$1:$C$17,MATCH(reactions!H$1,'reaction types'!$A$1:$C$1,0),0)</f>
        <v>72</v>
      </c>
    </row>
    <row r="24339" spans="1:8">
      <c r="A24339" t="s">
        <v>919</v>
      </c>
      <c r="B24339" t="s">
        <v>1037</v>
      </c>
      <c r="C24339" s="2">
        <v>44243.265277777777</v>
      </c>
      <c r="D24339" s="2" t="str">
        <f t="shared" si="382"/>
        <v>February</v>
      </c>
      <c r="E24339" s="2"/>
      <c r="F24339" t="str">
        <f>VLOOKUP($A24339,Content!$B$1:$D$1001,MATCH(reactions!F$1,Content!$B$1:$D$1,0),0)</f>
        <v>photo</v>
      </c>
      <c r="G24339" t="str">
        <f>VLOOKUP($A24339,Content!$B$1:$D$1001,MATCH(reactions!G$1,Content!$B$1:$D$1,0),0)</f>
        <v>culture</v>
      </c>
      <c r="H24339">
        <f>VLOOKUP(B24339,'reaction types'!$A$1:$C$17,MATCH(reactions!H$1,'reaction types'!$A$1:$C$1,0),0)</f>
        <v>0</v>
      </c>
    </row>
    <row r="24340" spans="1:8">
      <c r="A24340" t="s">
        <v>920</v>
      </c>
      <c r="B24340" t="s">
        <v>1039</v>
      </c>
      <c r="C24340" s="2">
        <v>44234.263888888891</v>
      </c>
      <c r="D24340" s="2" t="str">
        <f t="shared" si="382"/>
        <v>February</v>
      </c>
      <c r="E24340" s="2"/>
      <c r="F24340" t="str">
        <f>VLOOKUP($A24340,Content!$B$1:$D$1001,MATCH(reactions!F$1,Content!$B$1:$D$1,0),0)</f>
        <v>video</v>
      </c>
      <c r="G24340" t="str">
        <f>VLOOKUP($A24340,Content!$B$1:$D$1001,MATCH(reactions!G$1,Content!$B$1:$D$1,0),0)</f>
        <v>soccer</v>
      </c>
      <c r="H24340">
        <f>VLOOKUP(B24340,'reaction types'!$A$1:$C$17,MATCH(reactions!H$1,'reaction types'!$A$1:$C$1,0),0)</f>
        <v>15</v>
      </c>
    </row>
    <row r="24341" spans="1:8">
      <c r="A24341" t="s">
        <v>920</v>
      </c>
      <c r="B24341" t="s">
        <v>1048</v>
      </c>
      <c r="C24341" s="2">
        <v>44235.347222222219</v>
      </c>
      <c r="D24341" s="2" t="str">
        <f t="shared" si="382"/>
        <v>February</v>
      </c>
      <c r="E24341" s="2"/>
      <c r="F24341" t="str">
        <f>VLOOKUP($A24341,Content!$B$1:$D$1001,MATCH(reactions!F$1,Content!$B$1:$D$1,0),0)</f>
        <v>video</v>
      </c>
      <c r="G24341" t="str">
        <f>VLOOKUP($A24341,Content!$B$1:$D$1001,MATCH(reactions!G$1,Content!$B$1:$D$1,0),0)</f>
        <v>soccer</v>
      </c>
      <c r="H24341">
        <f>VLOOKUP(B24341,'reaction types'!$A$1:$C$17,MATCH(reactions!H$1,'reaction types'!$A$1:$C$1,0),0)</f>
        <v>12</v>
      </c>
    </row>
    <row r="24342" spans="1:8">
      <c r="A24342" t="s">
        <v>921</v>
      </c>
      <c r="B24342" t="s">
        <v>1051</v>
      </c>
      <c r="C24342" s="2">
        <v>44253.705555555556</v>
      </c>
      <c r="D24342" s="2" t="str">
        <f t="shared" si="382"/>
        <v>February</v>
      </c>
      <c r="E24342" s="2"/>
      <c r="F24342" t="str">
        <f>VLOOKUP($A24342,Content!$B$1:$D$1001,MATCH(reactions!F$1,Content!$B$1:$D$1,0),0)</f>
        <v>photo</v>
      </c>
      <c r="G24342" t="str">
        <f>VLOOKUP($A24342,Content!$B$1:$D$1001,MATCH(reactions!G$1,Content!$B$1:$D$1,0),0)</f>
        <v>food</v>
      </c>
      <c r="H24342">
        <f>VLOOKUP(B24342,'reaction types'!$A$1:$C$17,MATCH(reactions!H$1,'reaction types'!$A$1:$C$1,0),0)</f>
        <v>70</v>
      </c>
    </row>
    <row r="24343" spans="1:8">
      <c r="A24343" t="s">
        <v>921</v>
      </c>
      <c r="B24343" t="s">
        <v>1041</v>
      </c>
      <c r="C24343" s="2">
        <v>44244.293055555558</v>
      </c>
      <c r="D24343" s="2" t="str">
        <f t="shared" si="382"/>
        <v>February</v>
      </c>
      <c r="E24343" s="2"/>
      <c r="F24343" t="str">
        <f>VLOOKUP($A24343,Content!$B$1:$D$1001,MATCH(reactions!F$1,Content!$B$1:$D$1,0),0)</f>
        <v>photo</v>
      </c>
      <c r="G24343" t="str">
        <f>VLOOKUP($A24343,Content!$B$1:$D$1001,MATCH(reactions!G$1,Content!$B$1:$D$1,0),0)</f>
        <v>food</v>
      </c>
      <c r="H24343">
        <f>VLOOKUP(B24343,'reaction types'!$A$1:$C$17,MATCH(reactions!H$1,'reaction types'!$A$1:$C$1,0),0)</f>
        <v>35</v>
      </c>
    </row>
    <row r="24344" spans="1:8">
      <c r="A24344" t="s">
        <v>921</v>
      </c>
      <c r="B24344" t="s">
        <v>1051</v>
      </c>
      <c r="C24344" s="2">
        <v>44242.354166666664</v>
      </c>
      <c r="D24344" s="2" t="str">
        <f t="shared" si="382"/>
        <v>February</v>
      </c>
      <c r="E24344" s="2"/>
      <c r="F24344" t="str">
        <f>VLOOKUP($A24344,Content!$B$1:$D$1001,MATCH(reactions!F$1,Content!$B$1:$D$1,0),0)</f>
        <v>photo</v>
      </c>
      <c r="G24344" t="str">
        <f>VLOOKUP($A24344,Content!$B$1:$D$1001,MATCH(reactions!G$1,Content!$B$1:$D$1,0),0)</f>
        <v>food</v>
      </c>
      <c r="H24344">
        <f>VLOOKUP(B24344,'reaction types'!$A$1:$C$17,MATCH(reactions!H$1,'reaction types'!$A$1:$C$1,0),0)</f>
        <v>70</v>
      </c>
    </row>
    <row r="24345" spans="1:8">
      <c r="A24345" s="1" t="s">
        <v>922</v>
      </c>
      <c r="B24345" t="s">
        <v>1049</v>
      </c>
      <c r="C24345" s="2">
        <v>44230.897916666669</v>
      </c>
      <c r="D24345" s="2" t="str">
        <f t="shared" si="382"/>
        <v>February</v>
      </c>
      <c r="E24345" s="2"/>
      <c r="F24345" t="str">
        <f>VLOOKUP($A24345,Content!$B$1:$D$1001,MATCH(reactions!F$1,Content!$B$1:$D$1,0),0)</f>
        <v>audio</v>
      </c>
      <c r="G24345" t="str">
        <f>VLOOKUP($A24345,Content!$B$1:$D$1001,MATCH(reactions!G$1,Content!$B$1:$D$1,0),0)</f>
        <v>education</v>
      </c>
      <c r="H24345">
        <f>VLOOKUP(B24345,'reaction types'!$A$1:$C$17,MATCH(reactions!H$1,'reaction types'!$A$1:$C$1,0),0)</f>
        <v>50</v>
      </c>
    </row>
    <row r="24346" spans="1:8">
      <c r="A24346" s="1" t="s">
        <v>922</v>
      </c>
      <c r="B24346" t="s">
        <v>1052</v>
      </c>
      <c r="C24346" s="2">
        <v>44247.342361111114</v>
      </c>
      <c r="D24346" s="2" t="str">
        <f t="shared" si="382"/>
        <v>February</v>
      </c>
      <c r="E24346" s="2"/>
      <c r="F24346" t="str">
        <f>VLOOKUP($A24346,Content!$B$1:$D$1001,MATCH(reactions!F$1,Content!$B$1:$D$1,0),0)</f>
        <v>audio</v>
      </c>
      <c r="G24346" t="str">
        <f>VLOOKUP($A24346,Content!$B$1:$D$1001,MATCH(reactions!G$1,Content!$B$1:$D$1,0),0)</f>
        <v>education</v>
      </c>
      <c r="H24346">
        <f>VLOOKUP(B24346,'reaction types'!$A$1:$C$17,MATCH(reactions!H$1,'reaction types'!$A$1:$C$1,0),0)</f>
        <v>72</v>
      </c>
    </row>
    <row r="24347" spans="1:8">
      <c r="A24347" t="s">
        <v>923</v>
      </c>
      <c r="B24347" t="s">
        <v>1044</v>
      </c>
      <c r="C24347" s="2">
        <v>44232.387499999997</v>
      </c>
      <c r="D24347" s="2" t="str">
        <f t="shared" si="382"/>
        <v>February</v>
      </c>
      <c r="E24347" s="2"/>
      <c r="F24347" t="str">
        <f>VLOOKUP($A24347,Content!$B$1:$D$1001,MATCH(reactions!F$1,Content!$B$1:$D$1,0),0)</f>
        <v>photo</v>
      </c>
      <c r="G24347" t="str">
        <f>VLOOKUP($A24347,Content!$B$1:$D$1001,MATCH(reactions!G$1,Content!$B$1:$D$1,0),0)</f>
        <v>soccer</v>
      </c>
      <c r="H24347">
        <f>VLOOKUP(B24347,'reaction types'!$A$1:$C$17,MATCH(reactions!H$1,'reaction types'!$A$1:$C$1,0),0)</f>
        <v>65</v>
      </c>
    </row>
    <row r="24348" spans="1:8">
      <c r="A24348" t="s">
        <v>923</v>
      </c>
      <c r="B24348" t="s">
        <v>1041</v>
      </c>
      <c r="C24348" s="2">
        <v>44252.018055555556</v>
      </c>
      <c r="D24348" s="2" t="str">
        <f t="shared" si="382"/>
        <v>February</v>
      </c>
      <c r="E24348" s="2"/>
      <c r="F24348" t="str">
        <f>VLOOKUP($A24348,Content!$B$1:$D$1001,MATCH(reactions!F$1,Content!$B$1:$D$1,0),0)</f>
        <v>photo</v>
      </c>
      <c r="G24348" t="str">
        <f>VLOOKUP($A24348,Content!$B$1:$D$1001,MATCH(reactions!G$1,Content!$B$1:$D$1,0),0)</f>
        <v>soccer</v>
      </c>
      <c r="H24348">
        <f>VLOOKUP(B24348,'reaction types'!$A$1:$C$17,MATCH(reactions!H$1,'reaction types'!$A$1:$C$1,0),0)</f>
        <v>35</v>
      </c>
    </row>
    <row r="24349" spans="1:8">
      <c r="A24349" t="s">
        <v>923</v>
      </c>
      <c r="B24349" t="s">
        <v>1038</v>
      </c>
      <c r="C24349" s="2">
        <v>44244.098611111112</v>
      </c>
      <c r="D24349" s="2" t="str">
        <f t="shared" si="382"/>
        <v>February</v>
      </c>
      <c r="E24349" s="2"/>
      <c r="F24349" t="str">
        <f>VLOOKUP($A24349,Content!$B$1:$D$1001,MATCH(reactions!F$1,Content!$B$1:$D$1,0),0)</f>
        <v>photo</v>
      </c>
      <c r="G24349" t="str">
        <f>VLOOKUP($A24349,Content!$B$1:$D$1001,MATCH(reactions!G$1,Content!$B$1:$D$1,0),0)</f>
        <v>soccer</v>
      </c>
      <c r="H24349">
        <f>VLOOKUP(B24349,'reaction types'!$A$1:$C$17,MATCH(reactions!H$1,'reaction types'!$A$1:$C$1,0),0)</f>
        <v>10</v>
      </c>
    </row>
    <row r="24350" spans="1:8">
      <c r="A24350" t="s">
        <v>924</v>
      </c>
      <c r="B24350" t="s">
        <v>1039</v>
      </c>
      <c r="C24350" s="2">
        <v>44239.052777777775</v>
      </c>
      <c r="D24350" s="2" t="str">
        <f t="shared" si="382"/>
        <v>February</v>
      </c>
      <c r="E24350" s="2"/>
      <c r="F24350" t="str">
        <f>VLOOKUP($A24350,Content!$B$1:$D$1001,MATCH(reactions!F$1,Content!$B$1:$D$1,0),0)</f>
        <v>audio</v>
      </c>
      <c r="G24350" t="str">
        <f>VLOOKUP($A24350,Content!$B$1:$D$1001,MATCH(reactions!G$1,Content!$B$1:$D$1,0),0)</f>
        <v>public speaking</v>
      </c>
      <c r="H24350">
        <f>VLOOKUP(B24350,'reaction types'!$A$1:$C$17,MATCH(reactions!H$1,'reaction types'!$A$1:$C$1,0),0)</f>
        <v>15</v>
      </c>
    </row>
    <row r="24351" spans="1:8">
      <c r="A24351" t="s">
        <v>924</v>
      </c>
      <c r="B24351" t="s">
        <v>1051</v>
      </c>
      <c r="C24351" s="2">
        <v>44254.144444444442</v>
      </c>
      <c r="D24351" s="2" t="str">
        <f t="shared" si="382"/>
        <v>February</v>
      </c>
      <c r="E24351" s="2"/>
      <c r="F24351" t="str">
        <f>VLOOKUP($A24351,Content!$B$1:$D$1001,MATCH(reactions!F$1,Content!$B$1:$D$1,0),0)</f>
        <v>audio</v>
      </c>
      <c r="G24351" t="str">
        <f>VLOOKUP($A24351,Content!$B$1:$D$1001,MATCH(reactions!G$1,Content!$B$1:$D$1,0),0)</f>
        <v>public speaking</v>
      </c>
      <c r="H24351">
        <f>VLOOKUP(B24351,'reaction types'!$A$1:$C$17,MATCH(reactions!H$1,'reaction types'!$A$1:$C$1,0),0)</f>
        <v>70</v>
      </c>
    </row>
    <row r="24352" spans="1:8">
      <c r="A24352" t="s">
        <v>924</v>
      </c>
      <c r="B24352" t="s">
        <v>1040</v>
      </c>
      <c r="C24352" s="2">
        <v>44246.072222222225</v>
      </c>
      <c r="D24352" s="2" t="str">
        <f t="shared" si="382"/>
        <v>February</v>
      </c>
      <c r="E24352" s="2"/>
      <c r="F24352" t="str">
        <f>VLOOKUP($A24352,Content!$B$1:$D$1001,MATCH(reactions!F$1,Content!$B$1:$D$1,0),0)</f>
        <v>audio</v>
      </c>
      <c r="G24352" t="str">
        <f>VLOOKUP($A24352,Content!$B$1:$D$1001,MATCH(reactions!G$1,Content!$B$1:$D$1,0),0)</f>
        <v>public speaking</v>
      </c>
      <c r="H24352">
        <f>VLOOKUP(B24352,'reaction types'!$A$1:$C$17,MATCH(reactions!H$1,'reaction types'!$A$1:$C$1,0),0)</f>
        <v>30</v>
      </c>
    </row>
    <row r="24353" spans="1:8">
      <c r="A24353" t="s">
        <v>924</v>
      </c>
      <c r="B24353" t="s">
        <v>1039</v>
      </c>
      <c r="C24353" s="2">
        <v>44244.279861111114</v>
      </c>
      <c r="D24353" s="2" t="str">
        <f t="shared" si="382"/>
        <v>February</v>
      </c>
      <c r="E24353" s="2"/>
      <c r="F24353" t="str">
        <f>VLOOKUP($A24353,Content!$B$1:$D$1001,MATCH(reactions!F$1,Content!$B$1:$D$1,0),0)</f>
        <v>audio</v>
      </c>
      <c r="G24353" t="str">
        <f>VLOOKUP($A24353,Content!$B$1:$D$1001,MATCH(reactions!G$1,Content!$B$1:$D$1,0),0)</f>
        <v>public speaking</v>
      </c>
      <c r="H24353">
        <f>VLOOKUP(B24353,'reaction types'!$A$1:$C$17,MATCH(reactions!H$1,'reaction types'!$A$1:$C$1,0),0)</f>
        <v>15</v>
      </c>
    </row>
    <row r="24354" spans="1:8">
      <c r="A24354" t="s">
        <v>925</v>
      </c>
      <c r="B24354" t="s">
        <v>1037</v>
      </c>
      <c r="C24354" s="2">
        <v>44247.800694444442</v>
      </c>
      <c r="D24354" s="2" t="str">
        <f t="shared" si="382"/>
        <v>February</v>
      </c>
      <c r="E24354" s="2"/>
      <c r="F24354" t="str">
        <f>VLOOKUP($A24354,Content!$B$1:$D$1001,MATCH(reactions!F$1,Content!$B$1:$D$1,0),0)</f>
        <v>GIF</v>
      </c>
      <c r="G24354" t="str">
        <f>VLOOKUP($A24354,Content!$B$1:$D$1001,MATCH(reactions!G$1,Content!$B$1:$D$1,0),0)</f>
        <v>travel</v>
      </c>
      <c r="H24354">
        <f>VLOOKUP(B24354,'reaction types'!$A$1:$C$17,MATCH(reactions!H$1,'reaction types'!$A$1:$C$1,0),0)</f>
        <v>0</v>
      </c>
    </row>
    <row r="24355" spans="1:8">
      <c r="A24355" t="s">
        <v>925</v>
      </c>
      <c r="B24355" t="s">
        <v>1037</v>
      </c>
      <c r="C24355" s="2">
        <v>44232.9375</v>
      </c>
      <c r="D24355" s="2" t="str">
        <f t="shared" si="382"/>
        <v>February</v>
      </c>
      <c r="E24355" s="2"/>
      <c r="F24355" t="str">
        <f>VLOOKUP($A24355,Content!$B$1:$D$1001,MATCH(reactions!F$1,Content!$B$1:$D$1,0),0)</f>
        <v>GIF</v>
      </c>
      <c r="G24355" t="str">
        <f>VLOOKUP($A24355,Content!$B$1:$D$1001,MATCH(reactions!G$1,Content!$B$1:$D$1,0),0)</f>
        <v>travel</v>
      </c>
      <c r="H24355">
        <f>VLOOKUP(B24355,'reaction types'!$A$1:$C$17,MATCH(reactions!H$1,'reaction types'!$A$1:$C$1,0),0)</f>
        <v>0</v>
      </c>
    </row>
    <row r="24356" spans="1:8">
      <c r="A24356" t="s">
        <v>925</v>
      </c>
      <c r="B24356" t="s">
        <v>1038</v>
      </c>
      <c r="C24356" s="2">
        <v>44241.495138888888</v>
      </c>
      <c r="D24356" s="2" t="str">
        <f t="shared" si="382"/>
        <v>February</v>
      </c>
      <c r="E24356" s="2"/>
      <c r="F24356" t="str">
        <f>VLOOKUP($A24356,Content!$B$1:$D$1001,MATCH(reactions!F$1,Content!$B$1:$D$1,0),0)</f>
        <v>GIF</v>
      </c>
      <c r="G24356" t="str">
        <f>VLOOKUP($A24356,Content!$B$1:$D$1001,MATCH(reactions!G$1,Content!$B$1:$D$1,0),0)</f>
        <v>travel</v>
      </c>
      <c r="H24356">
        <f>VLOOKUP(B24356,'reaction types'!$A$1:$C$17,MATCH(reactions!H$1,'reaction types'!$A$1:$C$1,0),0)</f>
        <v>10</v>
      </c>
    </row>
    <row r="24357" spans="1:8">
      <c r="A24357" t="s">
        <v>925</v>
      </c>
      <c r="B24357" t="s">
        <v>1043</v>
      </c>
      <c r="C24357" s="2">
        <v>44236.872916666667</v>
      </c>
      <c r="D24357" s="2" t="str">
        <f t="shared" si="382"/>
        <v>February</v>
      </c>
      <c r="E24357" s="2"/>
      <c r="F24357" t="str">
        <f>VLOOKUP($A24357,Content!$B$1:$D$1001,MATCH(reactions!F$1,Content!$B$1:$D$1,0),0)</f>
        <v>GIF</v>
      </c>
      <c r="G24357" t="str">
        <f>VLOOKUP($A24357,Content!$B$1:$D$1001,MATCH(reactions!G$1,Content!$B$1:$D$1,0),0)</f>
        <v>travel</v>
      </c>
      <c r="H24357">
        <f>VLOOKUP(B24357,'reaction types'!$A$1:$C$17,MATCH(reactions!H$1,'reaction types'!$A$1:$C$1,0),0)</f>
        <v>5</v>
      </c>
    </row>
    <row r="24358" spans="1:8">
      <c r="A24358" t="s">
        <v>925</v>
      </c>
      <c r="B24358" t="s">
        <v>1052</v>
      </c>
      <c r="C24358" s="2">
        <v>44253.134722222225</v>
      </c>
      <c r="D24358" s="2" t="str">
        <f t="shared" si="382"/>
        <v>February</v>
      </c>
      <c r="E24358" s="2"/>
      <c r="F24358" t="str">
        <f>VLOOKUP($A24358,Content!$B$1:$D$1001,MATCH(reactions!F$1,Content!$B$1:$D$1,0),0)</f>
        <v>GIF</v>
      </c>
      <c r="G24358" t="str">
        <f>VLOOKUP($A24358,Content!$B$1:$D$1001,MATCH(reactions!G$1,Content!$B$1:$D$1,0),0)</f>
        <v>travel</v>
      </c>
      <c r="H24358">
        <f>VLOOKUP(B24358,'reaction types'!$A$1:$C$17,MATCH(reactions!H$1,'reaction types'!$A$1:$C$1,0),0)</f>
        <v>72</v>
      </c>
    </row>
    <row r="24359" spans="1:8">
      <c r="A24359" t="s">
        <v>926</v>
      </c>
      <c r="B24359" t="s">
        <v>1048</v>
      </c>
      <c r="C24359" s="2">
        <v>44228.451388888891</v>
      </c>
      <c r="D24359" s="2" t="str">
        <f t="shared" si="382"/>
        <v>February</v>
      </c>
      <c r="E24359" s="2"/>
      <c r="F24359" t="str">
        <f>VLOOKUP($A24359,Content!$B$1:$D$1001,MATCH(reactions!F$1,Content!$B$1:$D$1,0),0)</f>
        <v>audio</v>
      </c>
      <c r="G24359" t="str">
        <f>VLOOKUP($A24359,Content!$B$1:$D$1001,MATCH(reactions!G$1,Content!$B$1:$D$1,0),0)</f>
        <v>travel</v>
      </c>
      <c r="H24359">
        <f>VLOOKUP(B24359,'reaction types'!$A$1:$C$17,MATCH(reactions!H$1,'reaction types'!$A$1:$C$1,0),0)</f>
        <v>12</v>
      </c>
    </row>
    <row r="24360" spans="1:8">
      <c r="A24360" t="s">
        <v>926</v>
      </c>
      <c r="B24360" t="s">
        <v>1051</v>
      </c>
      <c r="C24360" s="2">
        <v>44241.729861111111</v>
      </c>
      <c r="D24360" s="2" t="str">
        <f t="shared" si="382"/>
        <v>February</v>
      </c>
      <c r="E24360" s="2"/>
      <c r="F24360" t="str">
        <f>VLOOKUP($A24360,Content!$B$1:$D$1001,MATCH(reactions!F$1,Content!$B$1:$D$1,0),0)</f>
        <v>audio</v>
      </c>
      <c r="G24360" t="str">
        <f>VLOOKUP($A24360,Content!$B$1:$D$1001,MATCH(reactions!G$1,Content!$B$1:$D$1,0),0)</f>
        <v>travel</v>
      </c>
      <c r="H24360">
        <f>VLOOKUP(B24360,'reaction types'!$A$1:$C$17,MATCH(reactions!H$1,'reaction types'!$A$1:$C$1,0),0)</f>
        <v>70</v>
      </c>
    </row>
    <row r="24361" spans="1:8">
      <c r="A24361" t="s">
        <v>927</v>
      </c>
      <c r="B24361" t="s">
        <v>1046</v>
      </c>
      <c r="C24361" s="2">
        <v>44253.57708333333</v>
      </c>
      <c r="D24361" s="2" t="str">
        <f t="shared" si="382"/>
        <v>February</v>
      </c>
      <c r="E24361" s="2"/>
      <c r="F24361" t="str">
        <f>VLOOKUP($A24361,Content!$B$1:$D$1001,MATCH(reactions!F$1,Content!$B$1:$D$1,0),0)</f>
        <v>video</v>
      </c>
      <c r="G24361" t="str">
        <f>VLOOKUP($A24361,Content!$B$1:$D$1001,MATCH(reactions!G$1,Content!$B$1:$D$1,0),0)</f>
        <v>public speaking</v>
      </c>
      <c r="H24361">
        <f>VLOOKUP(B24361,'reaction types'!$A$1:$C$17,MATCH(reactions!H$1,'reaction types'!$A$1:$C$1,0),0)</f>
        <v>75</v>
      </c>
    </row>
    <row r="24362" spans="1:8">
      <c r="A24362" t="s">
        <v>927</v>
      </c>
      <c r="B24362" t="s">
        <v>1045</v>
      </c>
      <c r="C24362" s="2">
        <v>44240.7</v>
      </c>
      <c r="D24362" s="2" t="str">
        <f t="shared" si="382"/>
        <v>February</v>
      </c>
      <c r="E24362" s="2"/>
      <c r="F24362" t="str">
        <f>VLOOKUP($A24362,Content!$B$1:$D$1001,MATCH(reactions!F$1,Content!$B$1:$D$1,0),0)</f>
        <v>video</v>
      </c>
      <c r="G24362" t="str">
        <f>VLOOKUP($A24362,Content!$B$1:$D$1001,MATCH(reactions!G$1,Content!$B$1:$D$1,0),0)</f>
        <v>public speaking</v>
      </c>
      <c r="H24362">
        <f>VLOOKUP(B24362,'reaction types'!$A$1:$C$17,MATCH(reactions!H$1,'reaction types'!$A$1:$C$1,0),0)</f>
        <v>20</v>
      </c>
    </row>
    <row r="24363" spans="1:8">
      <c r="A24363" t="s">
        <v>928</v>
      </c>
      <c r="B24363" t="s">
        <v>1040</v>
      </c>
      <c r="C24363" s="2">
        <v>44244.464583333334</v>
      </c>
      <c r="D24363" s="2" t="str">
        <f t="shared" si="382"/>
        <v>February</v>
      </c>
      <c r="E24363" s="2"/>
      <c r="F24363" t="str">
        <f>VLOOKUP($A24363,Content!$B$1:$D$1001,MATCH(reactions!F$1,Content!$B$1:$D$1,0),0)</f>
        <v>photo</v>
      </c>
      <c r="G24363" t="str">
        <f>VLOOKUP($A24363,Content!$B$1:$D$1001,MATCH(reactions!G$1,Content!$B$1:$D$1,0),0)</f>
        <v>technology</v>
      </c>
      <c r="H24363">
        <f>VLOOKUP(B24363,'reaction types'!$A$1:$C$17,MATCH(reactions!H$1,'reaction types'!$A$1:$C$1,0),0)</f>
        <v>30</v>
      </c>
    </row>
    <row r="24364" spans="1:8">
      <c r="A24364" t="s">
        <v>928</v>
      </c>
      <c r="B24364" t="s">
        <v>1040</v>
      </c>
      <c r="C24364" s="2">
        <v>44230.29583333333</v>
      </c>
      <c r="D24364" s="2" t="str">
        <f t="shared" si="382"/>
        <v>February</v>
      </c>
      <c r="E24364" s="2"/>
      <c r="F24364" t="str">
        <f>VLOOKUP($A24364,Content!$B$1:$D$1001,MATCH(reactions!F$1,Content!$B$1:$D$1,0),0)</f>
        <v>photo</v>
      </c>
      <c r="G24364" t="str">
        <f>VLOOKUP($A24364,Content!$B$1:$D$1001,MATCH(reactions!G$1,Content!$B$1:$D$1,0),0)</f>
        <v>technology</v>
      </c>
      <c r="H24364">
        <f>VLOOKUP(B24364,'reaction types'!$A$1:$C$17,MATCH(reactions!H$1,'reaction types'!$A$1:$C$1,0),0)</f>
        <v>30</v>
      </c>
    </row>
    <row r="24365" spans="1:8">
      <c r="A24365" t="s">
        <v>928</v>
      </c>
      <c r="B24365" t="s">
        <v>1052</v>
      </c>
      <c r="C24365" s="2">
        <v>44229.939583333333</v>
      </c>
      <c r="D24365" s="2" t="str">
        <f t="shared" si="382"/>
        <v>February</v>
      </c>
      <c r="E24365" s="2"/>
      <c r="F24365" t="str">
        <f>VLOOKUP($A24365,Content!$B$1:$D$1001,MATCH(reactions!F$1,Content!$B$1:$D$1,0),0)</f>
        <v>photo</v>
      </c>
      <c r="G24365" t="str">
        <f>VLOOKUP($A24365,Content!$B$1:$D$1001,MATCH(reactions!G$1,Content!$B$1:$D$1,0),0)</f>
        <v>technology</v>
      </c>
      <c r="H24365">
        <f>VLOOKUP(B24365,'reaction types'!$A$1:$C$17,MATCH(reactions!H$1,'reaction types'!$A$1:$C$1,0),0)</f>
        <v>72</v>
      </c>
    </row>
    <row r="24366" spans="1:8">
      <c r="A24366" t="s">
        <v>928</v>
      </c>
      <c r="B24366" t="s">
        <v>1046</v>
      </c>
      <c r="C24366" s="2">
        <v>44245.251388888886</v>
      </c>
      <c r="D24366" s="2" t="str">
        <f t="shared" si="382"/>
        <v>February</v>
      </c>
      <c r="E24366" s="2"/>
      <c r="F24366" t="str">
        <f>VLOOKUP($A24366,Content!$B$1:$D$1001,MATCH(reactions!F$1,Content!$B$1:$D$1,0),0)</f>
        <v>photo</v>
      </c>
      <c r="G24366" t="str">
        <f>VLOOKUP($A24366,Content!$B$1:$D$1001,MATCH(reactions!G$1,Content!$B$1:$D$1,0),0)</f>
        <v>technology</v>
      </c>
      <c r="H24366">
        <f>VLOOKUP(B24366,'reaction types'!$A$1:$C$17,MATCH(reactions!H$1,'reaction types'!$A$1:$C$1,0),0)</f>
        <v>75</v>
      </c>
    </row>
    <row r="24367" spans="1:8">
      <c r="A24367" t="s">
        <v>928</v>
      </c>
      <c r="B24367" t="s">
        <v>1042</v>
      </c>
      <c r="C24367" s="2">
        <v>44235.419444444444</v>
      </c>
      <c r="D24367" s="2" t="str">
        <f t="shared" si="382"/>
        <v>February</v>
      </c>
      <c r="E24367" s="2"/>
      <c r="F24367" t="str">
        <f>VLOOKUP($A24367,Content!$B$1:$D$1001,MATCH(reactions!F$1,Content!$B$1:$D$1,0),0)</f>
        <v>photo</v>
      </c>
      <c r="G24367" t="str">
        <f>VLOOKUP($A24367,Content!$B$1:$D$1001,MATCH(reactions!G$1,Content!$B$1:$D$1,0),0)</f>
        <v>technology</v>
      </c>
      <c r="H24367">
        <f>VLOOKUP(B24367,'reaction types'!$A$1:$C$17,MATCH(reactions!H$1,'reaction types'!$A$1:$C$1,0),0)</f>
        <v>70</v>
      </c>
    </row>
    <row r="24368" spans="1:8">
      <c r="A24368" t="s">
        <v>928</v>
      </c>
      <c r="B24368" t="s">
        <v>1051</v>
      </c>
      <c r="C24368" s="2">
        <v>44232.69027777778</v>
      </c>
      <c r="D24368" s="2" t="str">
        <f t="shared" si="382"/>
        <v>February</v>
      </c>
      <c r="E24368" s="2"/>
      <c r="F24368" t="str">
        <f>VLOOKUP($A24368,Content!$B$1:$D$1001,MATCH(reactions!F$1,Content!$B$1:$D$1,0),0)</f>
        <v>photo</v>
      </c>
      <c r="G24368" t="str">
        <f>VLOOKUP($A24368,Content!$B$1:$D$1001,MATCH(reactions!G$1,Content!$B$1:$D$1,0),0)</f>
        <v>technology</v>
      </c>
      <c r="H24368">
        <f>VLOOKUP(B24368,'reaction types'!$A$1:$C$17,MATCH(reactions!H$1,'reaction types'!$A$1:$C$1,0),0)</f>
        <v>70</v>
      </c>
    </row>
    <row r="24369" spans="1:8">
      <c r="A24369" t="s">
        <v>929</v>
      </c>
      <c r="B24369" t="s">
        <v>1037</v>
      </c>
      <c r="C24369" s="2">
        <v>44229.436111111114</v>
      </c>
      <c r="D24369" s="2" t="str">
        <f t="shared" si="382"/>
        <v>February</v>
      </c>
      <c r="E24369" s="2"/>
      <c r="F24369" t="str">
        <f>VLOOKUP($A24369,Content!$B$1:$D$1001,MATCH(reactions!F$1,Content!$B$1:$D$1,0),0)</f>
        <v>photo</v>
      </c>
      <c r="G24369" t="str">
        <f>VLOOKUP($A24369,Content!$B$1:$D$1001,MATCH(reactions!G$1,Content!$B$1:$D$1,0),0)</f>
        <v>studying</v>
      </c>
      <c r="H24369">
        <f>VLOOKUP(B24369,'reaction types'!$A$1:$C$17,MATCH(reactions!H$1,'reaction types'!$A$1:$C$1,0),0)</f>
        <v>0</v>
      </c>
    </row>
    <row r="24370" spans="1:8">
      <c r="A24370" t="s">
        <v>930</v>
      </c>
      <c r="B24370" t="s">
        <v>1049</v>
      </c>
      <c r="C24370" s="2">
        <v>44253.633333333331</v>
      </c>
      <c r="D24370" s="2" t="str">
        <f t="shared" si="382"/>
        <v>February</v>
      </c>
      <c r="E24370" s="2"/>
      <c r="F24370" t="str">
        <f>VLOOKUP($A24370,Content!$B$1:$D$1001,MATCH(reactions!F$1,Content!$B$1:$D$1,0),0)</f>
        <v>GIF</v>
      </c>
      <c r="G24370" t="str">
        <f>VLOOKUP($A24370,Content!$B$1:$D$1001,MATCH(reactions!G$1,Content!$B$1:$D$1,0),0)</f>
        <v>fitness</v>
      </c>
      <c r="H24370">
        <f>VLOOKUP(B24370,'reaction types'!$A$1:$C$17,MATCH(reactions!H$1,'reaction types'!$A$1:$C$1,0),0)</f>
        <v>50</v>
      </c>
    </row>
    <row r="24371" spans="1:8">
      <c r="A24371" t="s">
        <v>931</v>
      </c>
      <c r="B24371" t="s">
        <v>1049</v>
      </c>
      <c r="C24371" s="2">
        <v>44248.100694444445</v>
      </c>
      <c r="D24371" s="2" t="str">
        <f t="shared" si="382"/>
        <v>February</v>
      </c>
      <c r="E24371" s="2"/>
      <c r="F24371" t="str">
        <f>VLOOKUP($A24371,Content!$B$1:$D$1001,MATCH(reactions!F$1,Content!$B$1:$D$1,0),0)</f>
        <v>photo</v>
      </c>
      <c r="G24371" t="str">
        <f>VLOOKUP($A24371,Content!$B$1:$D$1001,MATCH(reactions!G$1,Content!$B$1:$D$1,0),0)</f>
        <v>studying</v>
      </c>
      <c r="H24371">
        <f>VLOOKUP(B24371,'reaction types'!$A$1:$C$17,MATCH(reactions!H$1,'reaction types'!$A$1:$C$1,0),0)</f>
        <v>50</v>
      </c>
    </row>
    <row r="24372" spans="1:8">
      <c r="A24372" t="s">
        <v>931</v>
      </c>
      <c r="B24372" t="s">
        <v>1041</v>
      </c>
      <c r="C24372" s="2">
        <v>44253.288888888892</v>
      </c>
      <c r="D24372" s="2" t="str">
        <f t="shared" si="382"/>
        <v>February</v>
      </c>
      <c r="E24372" s="2"/>
      <c r="F24372" t="str">
        <f>VLOOKUP($A24372,Content!$B$1:$D$1001,MATCH(reactions!F$1,Content!$B$1:$D$1,0),0)</f>
        <v>photo</v>
      </c>
      <c r="G24372" t="str">
        <f>VLOOKUP($A24372,Content!$B$1:$D$1001,MATCH(reactions!G$1,Content!$B$1:$D$1,0),0)</f>
        <v>studying</v>
      </c>
      <c r="H24372">
        <f>VLOOKUP(B24372,'reaction types'!$A$1:$C$17,MATCH(reactions!H$1,'reaction types'!$A$1:$C$1,0),0)</f>
        <v>35</v>
      </c>
    </row>
    <row r="24373" spans="1:8">
      <c r="A24373" t="s">
        <v>932</v>
      </c>
      <c r="B24373" t="s">
        <v>1037</v>
      </c>
      <c r="C24373" s="2">
        <v>44245.934027777781</v>
      </c>
      <c r="D24373" s="2" t="str">
        <f t="shared" si="382"/>
        <v>February</v>
      </c>
      <c r="E24373" s="2"/>
      <c r="F24373" t="str">
        <f>VLOOKUP($A24373,Content!$B$1:$D$1001,MATCH(reactions!F$1,Content!$B$1:$D$1,0),0)</f>
        <v>video</v>
      </c>
      <c r="G24373" t="str">
        <f>VLOOKUP($A24373,Content!$B$1:$D$1001,MATCH(reactions!G$1,Content!$B$1:$D$1,0),0)</f>
        <v>soccer</v>
      </c>
      <c r="H24373">
        <f>VLOOKUP(B24373,'reaction types'!$A$1:$C$17,MATCH(reactions!H$1,'reaction types'!$A$1:$C$1,0),0)</f>
        <v>0</v>
      </c>
    </row>
    <row r="24374" spans="1:8">
      <c r="A24374" t="s">
        <v>932</v>
      </c>
      <c r="B24374" t="s">
        <v>1041</v>
      </c>
      <c r="C24374" s="2">
        <v>44232.42291666667</v>
      </c>
      <c r="D24374" s="2" t="str">
        <f t="shared" si="382"/>
        <v>February</v>
      </c>
      <c r="E24374" s="2"/>
      <c r="F24374" t="str">
        <f>VLOOKUP($A24374,Content!$B$1:$D$1001,MATCH(reactions!F$1,Content!$B$1:$D$1,0),0)</f>
        <v>video</v>
      </c>
      <c r="G24374" t="str">
        <f>VLOOKUP($A24374,Content!$B$1:$D$1001,MATCH(reactions!G$1,Content!$B$1:$D$1,0),0)</f>
        <v>soccer</v>
      </c>
      <c r="H24374">
        <f>VLOOKUP(B24374,'reaction types'!$A$1:$C$17,MATCH(reactions!H$1,'reaction types'!$A$1:$C$1,0),0)</f>
        <v>35</v>
      </c>
    </row>
    <row r="24375" spans="1:8">
      <c r="A24375" t="s">
        <v>933</v>
      </c>
      <c r="B24375" t="s">
        <v>1051</v>
      </c>
      <c r="C24375" s="2">
        <v>44254.745138888888</v>
      </c>
      <c r="D24375" s="2" t="str">
        <f t="shared" si="382"/>
        <v>February</v>
      </c>
      <c r="E24375" s="2"/>
      <c r="F24375" t="str">
        <f>VLOOKUP($A24375,Content!$B$1:$D$1001,MATCH(reactions!F$1,Content!$B$1:$D$1,0),0)</f>
        <v>video</v>
      </c>
      <c r="G24375" t="str">
        <f>VLOOKUP($A24375,Content!$B$1:$D$1001,MATCH(reactions!G$1,Content!$B$1:$D$1,0),0)</f>
        <v>food</v>
      </c>
      <c r="H24375">
        <f>VLOOKUP(B24375,'reaction types'!$A$1:$C$17,MATCH(reactions!H$1,'reaction types'!$A$1:$C$1,0),0)</f>
        <v>70</v>
      </c>
    </row>
    <row r="24376" spans="1:8">
      <c r="A24376" t="s">
        <v>934</v>
      </c>
      <c r="B24376" t="s">
        <v>1037</v>
      </c>
      <c r="C24376" s="2">
        <v>44228.404166666667</v>
      </c>
      <c r="D24376" s="2" t="str">
        <f t="shared" si="382"/>
        <v>February</v>
      </c>
      <c r="E24376" s="2"/>
      <c r="F24376" t="str">
        <f>VLOOKUP($A24376,Content!$B$1:$D$1001,MATCH(reactions!F$1,Content!$B$1:$D$1,0),0)</f>
        <v>GIF</v>
      </c>
      <c r="G24376" t="str">
        <f>VLOOKUP($A24376,Content!$B$1:$D$1001,MATCH(reactions!G$1,Content!$B$1:$D$1,0),0)</f>
        <v>veganism</v>
      </c>
      <c r="H24376">
        <f>VLOOKUP(B24376,'reaction types'!$A$1:$C$17,MATCH(reactions!H$1,'reaction types'!$A$1:$C$1,0),0)</f>
        <v>0</v>
      </c>
    </row>
    <row r="24377" spans="1:8">
      <c r="A24377" t="s">
        <v>934</v>
      </c>
      <c r="B24377" t="s">
        <v>1039</v>
      </c>
      <c r="C24377" s="2">
        <v>44240.227777777778</v>
      </c>
      <c r="D24377" s="2" t="str">
        <f t="shared" si="382"/>
        <v>February</v>
      </c>
      <c r="E24377" s="2"/>
      <c r="F24377" t="str">
        <f>VLOOKUP($A24377,Content!$B$1:$D$1001,MATCH(reactions!F$1,Content!$B$1:$D$1,0),0)</f>
        <v>GIF</v>
      </c>
      <c r="G24377" t="str">
        <f>VLOOKUP($A24377,Content!$B$1:$D$1001,MATCH(reactions!G$1,Content!$B$1:$D$1,0),0)</f>
        <v>veganism</v>
      </c>
      <c r="H24377">
        <f>VLOOKUP(B24377,'reaction types'!$A$1:$C$17,MATCH(reactions!H$1,'reaction types'!$A$1:$C$1,0),0)</f>
        <v>15</v>
      </c>
    </row>
    <row r="24378" spans="1:8">
      <c r="A24378" t="s">
        <v>934</v>
      </c>
      <c r="B24378" t="s">
        <v>1043</v>
      </c>
      <c r="C24378" s="2">
        <v>44239.656944444447</v>
      </c>
      <c r="D24378" s="2" t="str">
        <f t="shared" si="382"/>
        <v>February</v>
      </c>
      <c r="E24378" s="2"/>
      <c r="F24378" t="str">
        <f>VLOOKUP($A24378,Content!$B$1:$D$1001,MATCH(reactions!F$1,Content!$B$1:$D$1,0),0)</f>
        <v>GIF</v>
      </c>
      <c r="G24378" t="str">
        <f>VLOOKUP($A24378,Content!$B$1:$D$1001,MATCH(reactions!G$1,Content!$B$1:$D$1,0),0)</f>
        <v>veganism</v>
      </c>
      <c r="H24378">
        <f>VLOOKUP(B24378,'reaction types'!$A$1:$C$17,MATCH(reactions!H$1,'reaction types'!$A$1:$C$1,0),0)</f>
        <v>5</v>
      </c>
    </row>
    <row r="24379" spans="1:8">
      <c r="A24379" t="s">
        <v>935</v>
      </c>
      <c r="B24379" t="s">
        <v>1046</v>
      </c>
      <c r="C24379" s="2">
        <v>44252.909722222219</v>
      </c>
      <c r="D24379" s="2" t="str">
        <f t="shared" si="382"/>
        <v>February</v>
      </c>
      <c r="E24379" s="2"/>
      <c r="F24379" t="str">
        <f>VLOOKUP($A24379,Content!$B$1:$D$1001,MATCH(reactions!F$1,Content!$B$1:$D$1,0),0)</f>
        <v>GIF</v>
      </c>
      <c r="G24379" t="str">
        <f>VLOOKUP($A24379,Content!$B$1:$D$1001,MATCH(reactions!G$1,Content!$B$1:$D$1,0),0)</f>
        <v>healthy eating</v>
      </c>
      <c r="H24379">
        <f>VLOOKUP(B24379,'reaction types'!$A$1:$C$17,MATCH(reactions!H$1,'reaction types'!$A$1:$C$1,0),0)</f>
        <v>75</v>
      </c>
    </row>
    <row r="24380" spans="1:8">
      <c r="A24380" t="s">
        <v>935</v>
      </c>
      <c r="B24380" t="s">
        <v>1043</v>
      </c>
      <c r="C24380" s="2">
        <v>44254.107638888891</v>
      </c>
      <c r="D24380" s="2" t="str">
        <f t="shared" si="382"/>
        <v>February</v>
      </c>
      <c r="E24380" s="2"/>
      <c r="F24380" t="str">
        <f>VLOOKUP($A24380,Content!$B$1:$D$1001,MATCH(reactions!F$1,Content!$B$1:$D$1,0),0)</f>
        <v>GIF</v>
      </c>
      <c r="G24380" t="str">
        <f>VLOOKUP($A24380,Content!$B$1:$D$1001,MATCH(reactions!G$1,Content!$B$1:$D$1,0),0)</f>
        <v>healthy eating</v>
      </c>
      <c r="H24380">
        <f>VLOOKUP(B24380,'reaction types'!$A$1:$C$17,MATCH(reactions!H$1,'reaction types'!$A$1:$C$1,0),0)</f>
        <v>5</v>
      </c>
    </row>
    <row r="24381" spans="1:8">
      <c r="A24381" t="s">
        <v>935</v>
      </c>
      <c r="B24381" t="s">
        <v>1043</v>
      </c>
      <c r="C24381" s="2">
        <v>44245.568749999999</v>
      </c>
      <c r="D24381" s="2" t="str">
        <f t="shared" si="382"/>
        <v>February</v>
      </c>
      <c r="E24381" s="2"/>
      <c r="F24381" t="str">
        <f>VLOOKUP($A24381,Content!$B$1:$D$1001,MATCH(reactions!F$1,Content!$B$1:$D$1,0),0)</f>
        <v>GIF</v>
      </c>
      <c r="G24381" t="str">
        <f>VLOOKUP($A24381,Content!$B$1:$D$1001,MATCH(reactions!G$1,Content!$B$1:$D$1,0),0)</f>
        <v>healthy eating</v>
      </c>
      <c r="H24381">
        <f>VLOOKUP(B24381,'reaction types'!$A$1:$C$17,MATCH(reactions!H$1,'reaction types'!$A$1:$C$1,0),0)</f>
        <v>5</v>
      </c>
    </row>
    <row r="24382" spans="1:8">
      <c r="A24382" t="s">
        <v>937</v>
      </c>
      <c r="B24382" t="s">
        <v>1050</v>
      </c>
      <c r="C24382" s="2">
        <v>44241.044444444444</v>
      </c>
      <c r="D24382" s="2" t="str">
        <f t="shared" si="382"/>
        <v>February</v>
      </c>
      <c r="E24382" s="2"/>
      <c r="F24382" t="str">
        <f>VLOOKUP($A24382,Content!$B$1:$D$1001,MATCH(reactions!F$1,Content!$B$1:$D$1,0),0)</f>
        <v>GIF</v>
      </c>
      <c r="G24382" t="str">
        <f>VLOOKUP($A24382,Content!$B$1:$D$1001,MATCH(reactions!G$1,Content!$B$1:$D$1,0),0)</f>
        <v>travel</v>
      </c>
      <c r="H24382">
        <f>VLOOKUP(B24382,'reaction types'!$A$1:$C$17,MATCH(reactions!H$1,'reaction types'!$A$1:$C$1,0),0)</f>
        <v>60</v>
      </c>
    </row>
    <row r="24383" spans="1:8">
      <c r="A24383" t="s">
        <v>938</v>
      </c>
      <c r="B24383" t="s">
        <v>1044</v>
      </c>
      <c r="C24383" s="2">
        <v>44246.759027777778</v>
      </c>
      <c r="D24383" s="2" t="str">
        <f t="shared" si="382"/>
        <v>February</v>
      </c>
      <c r="E24383" s="2"/>
      <c r="F24383" t="str">
        <f>VLOOKUP($A24383,Content!$B$1:$D$1001,MATCH(reactions!F$1,Content!$B$1:$D$1,0),0)</f>
        <v>photo</v>
      </c>
      <c r="G24383" t="str">
        <f>VLOOKUP($A24383,Content!$B$1:$D$1001,MATCH(reactions!G$1,Content!$B$1:$D$1,0),0)</f>
        <v>science</v>
      </c>
      <c r="H24383">
        <f>VLOOKUP(B24383,'reaction types'!$A$1:$C$17,MATCH(reactions!H$1,'reaction types'!$A$1:$C$1,0),0)</f>
        <v>65</v>
      </c>
    </row>
    <row r="24384" spans="1:8">
      <c r="A24384" t="s">
        <v>938</v>
      </c>
      <c r="B24384" t="s">
        <v>1040</v>
      </c>
      <c r="C24384" s="2">
        <v>44235.15625</v>
      </c>
      <c r="D24384" s="2" t="str">
        <f t="shared" si="382"/>
        <v>February</v>
      </c>
      <c r="E24384" s="2"/>
      <c r="F24384" t="str">
        <f>VLOOKUP($A24384,Content!$B$1:$D$1001,MATCH(reactions!F$1,Content!$B$1:$D$1,0),0)</f>
        <v>photo</v>
      </c>
      <c r="G24384" t="str">
        <f>VLOOKUP($A24384,Content!$B$1:$D$1001,MATCH(reactions!G$1,Content!$B$1:$D$1,0),0)</f>
        <v>science</v>
      </c>
      <c r="H24384">
        <f>VLOOKUP(B24384,'reaction types'!$A$1:$C$17,MATCH(reactions!H$1,'reaction types'!$A$1:$C$1,0),0)</f>
        <v>30</v>
      </c>
    </row>
    <row r="24385" spans="1:8">
      <c r="A24385" t="s">
        <v>939</v>
      </c>
      <c r="B24385" t="s">
        <v>1040</v>
      </c>
      <c r="C24385" s="2">
        <v>44238.322222222225</v>
      </c>
      <c r="D24385" s="2" t="str">
        <f t="shared" si="382"/>
        <v>February</v>
      </c>
      <c r="E24385" s="2"/>
      <c r="F24385" t="str">
        <f>VLOOKUP($A24385,Content!$B$1:$D$1001,MATCH(reactions!F$1,Content!$B$1:$D$1,0),0)</f>
        <v>audio</v>
      </c>
      <c r="G24385" t="str">
        <f>VLOOKUP($A24385,Content!$B$1:$D$1001,MATCH(reactions!G$1,Content!$B$1:$D$1,0),0)</f>
        <v>healthy eating</v>
      </c>
      <c r="H24385">
        <f>VLOOKUP(B24385,'reaction types'!$A$1:$C$17,MATCH(reactions!H$1,'reaction types'!$A$1:$C$1,0),0)</f>
        <v>30</v>
      </c>
    </row>
    <row r="24386" spans="1:8">
      <c r="A24386" t="s">
        <v>939</v>
      </c>
      <c r="B24386" t="s">
        <v>1050</v>
      </c>
      <c r="C24386" s="2">
        <v>44245.572222222225</v>
      </c>
      <c r="D24386" s="2" t="str">
        <f t="shared" si="382"/>
        <v>February</v>
      </c>
      <c r="E24386" s="2"/>
      <c r="F24386" t="str">
        <f>VLOOKUP($A24386,Content!$B$1:$D$1001,MATCH(reactions!F$1,Content!$B$1:$D$1,0),0)</f>
        <v>audio</v>
      </c>
      <c r="G24386" t="str">
        <f>VLOOKUP($A24386,Content!$B$1:$D$1001,MATCH(reactions!G$1,Content!$B$1:$D$1,0),0)</f>
        <v>healthy eating</v>
      </c>
      <c r="H24386">
        <f>VLOOKUP(B24386,'reaction types'!$A$1:$C$17,MATCH(reactions!H$1,'reaction types'!$A$1:$C$1,0),0)</f>
        <v>60</v>
      </c>
    </row>
    <row r="24387" spans="1:8">
      <c r="A24387" t="s">
        <v>940</v>
      </c>
      <c r="B24387" t="s">
        <v>1038</v>
      </c>
      <c r="C24387" s="2">
        <v>44229.281944444447</v>
      </c>
      <c r="D24387" s="2" t="str">
        <f t="shared" ref="D24387:D24450" si="383">TEXT(C24387,"mmmm")</f>
        <v>February</v>
      </c>
      <c r="E24387" s="2"/>
      <c r="F24387" t="str">
        <f>VLOOKUP($A24387,Content!$B$1:$D$1001,MATCH(reactions!F$1,Content!$B$1:$D$1,0),0)</f>
        <v>GIF</v>
      </c>
      <c r="G24387" t="str">
        <f>VLOOKUP($A24387,Content!$B$1:$D$1001,MATCH(reactions!G$1,Content!$B$1:$D$1,0),0)</f>
        <v>tennis</v>
      </c>
      <c r="H24387">
        <f>VLOOKUP(B24387,'reaction types'!$A$1:$C$17,MATCH(reactions!H$1,'reaction types'!$A$1:$C$1,0),0)</f>
        <v>10</v>
      </c>
    </row>
    <row r="24388" spans="1:8">
      <c r="A24388" t="s">
        <v>940</v>
      </c>
      <c r="B24388" t="s">
        <v>1043</v>
      </c>
      <c r="C24388" s="2">
        <v>44229.934027777781</v>
      </c>
      <c r="D24388" s="2" t="str">
        <f t="shared" si="383"/>
        <v>February</v>
      </c>
      <c r="E24388" s="2"/>
      <c r="F24388" t="str">
        <f>VLOOKUP($A24388,Content!$B$1:$D$1001,MATCH(reactions!F$1,Content!$B$1:$D$1,0),0)</f>
        <v>GIF</v>
      </c>
      <c r="G24388" t="str">
        <f>VLOOKUP($A24388,Content!$B$1:$D$1001,MATCH(reactions!G$1,Content!$B$1:$D$1,0),0)</f>
        <v>tennis</v>
      </c>
      <c r="H24388">
        <f>VLOOKUP(B24388,'reaction types'!$A$1:$C$17,MATCH(reactions!H$1,'reaction types'!$A$1:$C$1,0),0)</f>
        <v>5</v>
      </c>
    </row>
    <row r="24389" spans="1:8">
      <c r="A24389" t="s">
        <v>940</v>
      </c>
      <c r="B24389" t="s">
        <v>1052</v>
      </c>
      <c r="C24389" s="2">
        <v>44234.006944444445</v>
      </c>
      <c r="D24389" s="2" t="str">
        <f t="shared" si="383"/>
        <v>February</v>
      </c>
      <c r="E24389" s="2"/>
      <c r="F24389" t="str">
        <f>VLOOKUP($A24389,Content!$B$1:$D$1001,MATCH(reactions!F$1,Content!$B$1:$D$1,0),0)</f>
        <v>GIF</v>
      </c>
      <c r="G24389" t="str">
        <f>VLOOKUP($A24389,Content!$B$1:$D$1001,MATCH(reactions!G$1,Content!$B$1:$D$1,0),0)</f>
        <v>tennis</v>
      </c>
      <c r="H24389">
        <f>VLOOKUP(B24389,'reaction types'!$A$1:$C$17,MATCH(reactions!H$1,'reaction types'!$A$1:$C$1,0),0)</f>
        <v>72</v>
      </c>
    </row>
    <row r="24390" spans="1:8">
      <c r="A24390" t="s">
        <v>942</v>
      </c>
      <c r="B24390" t="s">
        <v>1037</v>
      </c>
      <c r="C24390" s="2">
        <v>44247.768055555556</v>
      </c>
      <c r="D24390" s="2" t="str">
        <f t="shared" si="383"/>
        <v>February</v>
      </c>
      <c r="E24390" s="2"/>
      <c r="F24390" t="str">
        <f>VLOOKUP($A24390,Content!$B$1:$D$1001,MATCH(reactions!F$1,Content!$B$1:$D$1,0),0)</f>
        <v>photo</v>
      </c>
      <c r="G24390" t="str">
        <f>VLOOKUP($A24390,Content!$B$1:$D$1001,MATCH(reactions!G$1,Content!$B$1:$D$1,0),0)</f>
        <v>science</v>
      </c>
      <c r="H24390">
        <f>VLOOKUP(B24390,'reaction types'!$A$1:$C$17,MATCH(reactions!H$1,'reaction types'!$A$1:$C$1,0),0)</f>
        <v>0</v>
      </c>
    </row>
    <row r="24391" spans="1:8">
      <c r="A24391" t="s">
        <v>942</v>
      </c>
      <c r="B24391" t="s">
        <v>1037</v>
      </c>
      <c r="C24391" s="2">
        <v>44250.563888888886</v>
      </c>
      <c r="D24391" s="2" t="str">
        <f t="shared" si="383"/>
        <v>February</v>
      </c>
      <c r="E24391" s="2"/>
      <c r="F24391" t="str">
        <f>VLOOKUP($A24391,Content!$B$1:$D$1001,MATCH(reactions!F$1,Content!$B$1:$D$1,0),0)</f>
        <v>photo</v>
      </c>
      <c r="G24391" t="str">
        <f>VLOOKUP($A24391,Content!$B$1:$D$1001,MATCH(reactions!G$1,Content!$B$1:$D$1,0),0)</f>
        <v>science</v>
      </c>
      <c r="H24391">
        <f>VLOOKUP(B24391,'reaction types'!$A$1:$C$17,MATCH(reactions!H$1,'reaction types'!$A$1:$C$1,0),0)</f>
        <v>0</v>
      </c>
    </row>
    <row r="24392" spans="1:8">
      <c r="A24392" t="s">
        <v>943</v>
      </c>
      <c r="B24392" t="s">
        <v>1049</v>
      </c>
      <c r="C24392" s="2">
        <v>44240.618055555555</v>
      </c>
      <c r="D24392" s="2" t="str">
        <f t="shared" si="383"/>
        <v>February</v>
      </c>
      <c r="E24392" s="2"/>
      <c r="F24392" t="str">
        <f>VLOOKUP($A24392,Content!$B$1:$D$1001,MATCH(reactions!F$1,Content!$B$1:$D$1,0),0)</f>
        <v>GIF</v>
      </c>
      <c r="G24392" t="str">
        <f>VLOOKUP($A24392,Content!$B$1:$D$1001,MATCH(reactions!G$1,Content!$B$1:$D$1,0),0)</f>
        <v>culture</v>
      </c>
      <c r="H24392">
        <f>VLOOKUP(B24392,'reaction types'!$A$1:$C$17,MATCH(reactions!H$1,'reaction types'!$A$1:$C$1,0),0)</f>
        <v>50</v>
      </c>
    </row>
    <row r="24393" spans="1:8">
      <c r="A24393" t="s">
        <v>943</v>
      </c>
      <c r="B24393" t="s">
        <v>1049</v>
      </c>
      <c r="C24393" s="2">
        <v>44248.300694444442</v>
      </c>
      <c r="D24393" s="2" t="str">
        <f t="shared" si="383"/>
        <v>February</v>
      </c>
      <c r="E24393" s="2"/>
      <c r="F24393" t="str">
        <f>VLOOKUP($A24393,Content!$B$1:$D$1001,MATCH(reactions!F$1,Content!$B$1:$D$1,0),0)</f>
        <v>GIF</v>
      </c>
      <c r="G24393" t="str">
        <f>VLOOKUP($A24393,Content!$B$1:$D$1001,MATCH(reactions!G$1,Content!$B$1:$D$1,0),0)</f>
        <v>culture</v>
      </c>
      <c r="H24393">
        <f>VLOOKUP(B24393,'reaction types'!$A$1:$C$17,MATCH(reactions!H$1,'reaction types'!$A$1:$C$1,0),0)</f>
        <v>50</v>
      </c>
    </row>
    <row r="24394" spans="1:8">
      <c r="A24394" t="s">
        <v>944</v>
      </c>
      <c r="B24394" t="s">
        <v>1050</v>
      </c>
      <c r="C24394" s="2">
        <v>44241.602777777778</v>
      </c>
      <c r="D24394" s="2" t="str">
        <f t="shared" si="383"/>
        <v>February</v>
      </c>
      <c r="E24394" s="2"/>
      <c r="F24394" t="str">
        <f>VLOOKUP($A24394,Content!$B$1:$D$1001,MATCH(reactions!F$1,Content!$B$1:$D$1,0),0)</f>
        <v>GIF</v>
      </c>
      <c r="G24394" t="str">
        <f>VLOOKUP($A24394,Content!$B$1:$D$1001,MATCH(reactions!G$1,Content!$B$1:$D$1,0),0)</f>
        <v>Food</v>
      </c>
      <c r="H24394">
        <f>VLOOKUP(B24394,'reaction types'!$A$1:$C$17,MATCH(reactions!H$1,'reaction types'!$A$1:$C$1,0),0)</f>
        <v>60</v>
      </c>
    </row>
    <row r="24395" spans="1:8">
      <c r="A24395" t="s">
        <v>944</v>
      </c>
      <c r="B24395" t="s">
        <v>1049</v>
      </c>
      <c r="C24395" s="2">
        <v>44246.560416666667</v>
      </c>
      <c r="D24395" s="2" t="str">
        <f t="shared" si="383"/>
        <v>February</v>
      </c>
      <c r="E24395" s="2"/>
      <c r="F24395" t="str">
        <f>VLOOKUP($A24395,Content!$B$1:$D$1001,MATCH(reactions!F$1,Content!$B$1:$D$1,0),0)</f>
        <v>GIF</v>
      </c>
      <c r="G24395" t="str">
        <f>VLOOKUP($A24395,Content!$B$1:$D$1001,MATCH(reactions!G$1,Content!$B$1:$D$1,0),0)</f>
        <v>Food</v>
      </c>
      <c r="H24395">
        <f>VLOOKUP(B24395,'reaction types'!$A$1:$C$17,MATCH(reactions!H$1,'reaction types'!$A$1:$C$1,0),0)</f>
        <v>50</v>
      </c>
    </row>
    <row r="24396" spans="1:8">
      <c r="A24396" t="s">
        <v>944</v>
      </c>
      <c r="B24396" t="s">
        <v>1043</v>
      </c>
      <c r="C24396" s="2">
        <v>44250.163194444445</v>
      </c>
      <c r="D24396" s="2" t="str">
        <f t="shared" si="383"/>
        <v>February</v>
      </c>
      <c r="E24396" s="2"/>
      <c r="F24396" t="str">
        <f>VLOOKUP($A24396,Content!$B$1:$D$1001,MATCH(reactions!F$1,Content!$B$1:$D$1,0),0)</f>
        <v>GIF</v>
      </c>
      <c r="G24396" t="str">
        <f>VLOOKUP($A24396,Content!$B$1:$D$1001,MATCH(reactions!G$1,Content!$B$1:$D$1,0),0)</f>
        <v>Food</v>
      </c>
      <c r="H24396">
        <f>VLOOKUP(B24396,'reaction types'!$A$1:$C$17,MATCH(reactions!H$1,'reaction types'!$A$1:$C$1,0),0)</f>
        <v>5</v>
      </c>
    </row>
    <row r="24397" spans="1:8">
      <c r="A24397" t="s">
        <v>944</v>
      </c>
      <c r="B24397" t="s">
        <v>1039</v>
      </c>
      <c r="C24397" s="2">
        <v>44249.161805555559</v>
      </c>
      <c r="D24397" s="2" t="str">
        <f t="shared" si="383"/>
        <v>February</v>
      </c>
      <c r="E24397" s="2"/>
      <c r="F24397" t="str">
        <f>VLOOKUP($A24397,Content!$B$1:$D$1001,MATCH(reactions!F$1,Content!$B$1:$D$1,0),0)</f>
        <v>GIF</v>
      </c>
      <c r="G24397" t="str">
        <f>VLOOKUP($A24397,Content!$B$1:$D$1001,MATCH(reactions!G$1,Content!$B$1:$D$1,0),0)</f>
        <v>Food</v>
      </c>
      <c r="H24397">
        <f>VLOOKUP(B24397,'reaction types'!$A$1:$C$17,MATCH(reactions!H$1,'reaction types'!$A$1:$C$1,0),0)</f>
        <v>15</v>
      </c>
    </row>
    <row r="24398" spans="1:8">
      <c r="A24398" t="s">
        <v>944</v>
      </c>
      <c r="B24398" t="s">
        <v>1052</v>
      </c>
      <c r="C24398" s="2">
        <v>44238.595138888886</v>
      </c>
      <c r="D24398" s="2" t="str">
        <f t="shared" si="383"/>
        <v>February</v>
      </c>
      <c r="E24398" s="2"/>
      <c r="F24398" t="str">
        <f>VLOOKUP($A24398,Content!$B$1:$D$1001,MATCH(reactions!F$1,Content!$B$1:$D$1,0),0)</f>
        <v>GIF</v>
      </c>
      <c r="G24398" t="str">
        <f>VLOOKUP($A24398,Content!$B$1:$D$1001,MATCH(reactions!G$1,Content!$B$1:$D$1,0),0)</f>
        <v>Food</v>
      </c>
      <c r="H24398">
        <f>VLOOKUP(B24398,'reaction types'!$A$1:$C$17,MATCH(reactions!H$1,'reaction types'!$A$1:$C$1,0),0)</f>
        <v>72</v>
      </c>
    </row>
    <row r="24399" spans="1:8">
      <c r="A24399" t="s">
        <v>944</v>
      </c>
      <c r="B24399" t="s">
        <v>1043</v>
      </c>
      <c r="C24399" s="2">
        <v>44247.324305555558</v>
      </c>
      <c r="D24399" s="2" t="str">
        <f t="shared" si="383"/>
        <v>February</v>
      </c>
      <c r="E24399" s="2"/>
      <c r="F24399" t="str">
        <f>VLOOKUP($A24399,Content!$B$1:$D$1001,MATCH(reactions!F$1,Content!$B$1:$D$1,0),0)</f>
        <v>GIF</v>
      </c>
      <c r="G24399" t="str">
        <f>VLOOKUP($A24399,Content!$B$1:$D$1001,MATCH(reactions!G$1,Content!$B$1:$D$1,0),0)</f>
        <v>Food</v>
      </c>
      <c r="H24399">
        <f>VLOOKUP(B24399,'reaction types'!$A$1:$C$17,MATCH(reactions!H$1,'reaction types'!$A$1:$C$1,0),0)</f>
        <v>5</v>
      </c>
    </row>
    <row r="24400" spans="1:8">
      <c r="A24400" t="s">
        <v>945</v>
      </c>
      <c r="B24400" t="s">
        <v>1041</v>
      </c>
      <c r="C24400" s="2">
        <v>44249.927083333336</v>
      </c>
      <c r="D24400" s="2" t="str">
        <f t="shared" si="383"/>
        <v>February</v>
      </c>
      <c r="E24400" s="2"/>
      <c r="F24400" t="str">
        <f>VLOOKUP($A24400,Content!$B$1:$D$1001,MATCH(reactions!F$1,Content!$B$1:$D$1,0),0)</f>
        <v>audio</v>
      </c>
      <c r="G24400" t="str">
        <f>VLOOKUP($A24400,Content!$B$1:$D$1001,MATCH(reactions!G$1,Content!$B$1:$D$1,0),0)</f>
        <v>dogs</v>
      </c>
      <c r="H24400">
        <f>VLOOKUP(B24400,'reaction types'!$A$1:$C$17,MATCH(reactions!H$1,'reaction types'!$A$1:$C$1,0),0)</f>
        <v>35</v>
      </c>
    </row>
    <row r="24401" spans="1:8">
      <c r="A24401" t="s">
        <v>945</v>
      </c>
      <c r="B24401" t="s">
        <v>1038</v>
      </c>
      <c r="C24401" s="2">
        <v>44235.630555555559</v>
      </c>
      <c r="D24401" s="2" t="str">
        <f t="shared" si="383"/>
        <v>February</v>
      </c>
      <c r="E24401" s="2"/>
      <c r="F24401" t="str">
        <f>VLOOKUP($A24401,Content!$B$1:$D$1001,MATCH(reactions!F$1,Content!$B$1:$D$1,0),0)</f>
        <v>audio</v>
      </c>
      <c r="G24401" t="str">
        <f>VLOOKUP($A24401,Content!$B$1:$D$1001,MATCH(reactions!G$1,Content!$B$1:$D$1,0),0)</f>
        <v>dogs</v>
      </c>
      <c r="H24401">
        <f>VLOOKUP(B24401,'reaction types'!$A$1:$C$17,MATCH(reactions!H$1,'reaction types'!$A$1:$C$1,0),0)</f>
        <v>10</v>
      </c>
    </row>
    <row r="24402" spans="1:8">
      <c r="A24402" t="s">
        <v>946</v>
      </c>
      <c r="B24402" t="s">
        <v>1037</v>
      </c>
      <c r="C24402" s="2">
        <v>44240.04583333333</v>
      </c>
      <c r="D24402" s="2" t="str">
        <f t="shared" si="383"/>
        <v>February</v>
      </c>
      <c r="E24402" s="2"/>
      <c r="F24402" t="str">
        <f>VLOOKUP($A24402,Content!$B$1:$D$1001,MATCH(reactions!F$1,Content!$B$1:$D$1,0),0)</f>
        <v>video</v>
      </c>
      <c r="G24402" t="str">
        <f>VLOOKUP($A24402,Content!$B$1:$D$1001,MATCH(reactions!G$1,Content!$B$1:$D$1,0),0)</f>
        <v>cooking</v>
      </c>
      <c r="H24402">
        <f>VLOOKUP(B24402,'reaction types'!$A$1:$C$17,MATCH(reactions!H$1,'reaction types'!$A$1:$C$1,0),0)</f>
        <v>0</v>
      </c>
    </row>
    <row r="24403" spans="1:8">
      <c r="A24403" t="s">
        <v>946</v>
      </c>
      <c r="B24403" t="s">
        <v>1039</v>
      </c>
      <c r="C24403" s="2">
        <v>44253.460416666669</v>
      </c>
      <c r="D24403" s="2" t="str">
        <f t="shared" si="383"/>
        <v>February</v>
      </c>
      <c r="E24403" s="2"/>
      <c r="F24403" t="str">
        <f>VLOOKUP($A24403,Content!$B$1:$D$1001,MATCH(reactions!F$1,Content!$B$1:$D$1,0),0)</f>
        <v>video</v>
      </c>
      <c r="G24403" t="str">
        <f>VLOOKUP($A24403,Content!$B$1:$D$1001,MATCH(reactions!G$1,Content!$B$1:$D$1,0),0)</f>
        <v>cooking</v>
      </c>
      <c r="H24403">
        <f>VLOOKUP(B24403,'reaction types'!$A$1:$C$17,MATCH(reactions!H$1,'reaction types'!$A$1:$C$1,0),0)</f>
        <v>15</v>
      </c>
    </row>
    <row r="24404" spans="1:8">
      <c r="A24404" t="s">
        <v>946</v>
      </c>
      <c r="B24404" t="s">
        <v>1041</v>
      </c>
      <c r="C24404" s="2">
        <v>44243.084722222222</v>
      </c>
      <c r="D24404" s="2" t="str">
        <f t="shared" si="383"/>
        <v>February</v>
      </c>
      <c r="E24404" s="2"/>
      <c r="F24404" t="str">
        <f>VLOOKUP($A24404,Content!$B$1:$D$1001,MATCH(reactions!F$1,Content!$B$1:$D$1,0),0)</f>
        <v>video</v>
      </c>
      <c r="G24404" t="str">
        <f>VLOOKUP($A24404,Content!$B$1:$D$1001,MATCH(reactions!G$1,Content!$B$1:$D$1,0),0)</f>
        <v>cooking</v>
      </c>
      <c r="H24404">
        <f>VLOOKUP(B24404,'reaction types'!$A$1:$C$17,MATCH(reactions!H$1,'reaction types'!$A$1:$C$1,0),0)</f>
        <v>35</v>
      </c>
    </row>
    <row r="24405" spans="1:8">
      <c r="A24405" t="s">
        <v>946</v>
      </c>
      <c r="B24405" t="s">
        <v>1045</v>
      </c>
      <c r="C24405" s="2">
        <v>44246.344444444447</v>
      </c>
      <c r="D24405" s="2" t="str">
        <f t="shared" si="383"/>
        <v>February</v>
      </c>
      <c r="E24405" s="2"/>
      <c r="F24405" t="str">
        <f>VLOOKUP($A24405,Content!$B$1:$D$1001,MATCH(reactions!F$1,Content!$B$1:$D$1,0),0)</f>
        <v>video</v>
      </c>
      <c r="G24405" t="str">
        <f>VLOOKUP($A24405,Content!$B$1:$D$1001,MATCH(reactions!G$1,Content!$B$1:$D$1,0),0)</f>
        <v>cooking</v>
      </c>
      <c r="H24405">
        <f>VLOOKUP(B24405,'reaction types'!$A$1:$C$17,MATCH(reactions!H$1,'reaction types'!$A$1:$C$1,0),0)</f>
        <v>20</v>
      </c>
    </row>
    <row r="24406" spans="1:8">
      <c r="A24406" t="s">
        <v>947</v>
      </c>
      <c r="B24406" t="s">
        <v>1041</v>
      </c>
      <c r="C24406" s="2">
        <v>44233.636805555558</v>
      </c>
      <c r="D24406" s="2" t="str">
        <f t="shared" si="383"/>
        <v>February</v>
      </c>
      <c r="E24406" s="2"/>
      <c r="F24406" t="str">
        <f>VLOOKUP($A24406,Content!$B$1:$D$1001,MATCH(reactions!F$1,Content!$B$1:$D$1,0),0)</f>
        <v>audio</v>
      </c>
      <c r="G24406" t="str">
        <f>VLOOKUP($A24406,Content!$B$1:$D$1001,MATCH(reactions!G$1,Content!$B$1:$D$1,0),0)</f>
        <v>healthy eating</v>
      </c>
      <c r="H24406">
        <f>VLOOKUP(B24406,'reaction types'!$A$1:$C$17,MATCH(reactions!H$1,'reaction types'!$A$1:$C$1,0),0)</f>
        <v>35</v>
      </c>
    </row>
    <row r="24407" spans="1:8">
      <c r="A24407" t="s">
        <v>947</v>
      </c>
      <c r="B24407" t="s">
        <v>1047</v>
      </c>
      <c r="C24407" s="2">
        <v>44231.529861111114</v>
      </c>
      <c r="D24407" s="2" t="str">
        <f t="shared" si="383"/>
        <v>February</v>
      </c>
      <c r="E24407" s="2"/>
      <c r="F24407" t="str">
        <f>VLOOKUP($A24407,Content!$B$1:$D$1001,MATCH(reactions!F$1,Content!$B$1:$D$1,0),0)</f>
        <v>audio</v>
      </c>
      <c r="G24407" t="str">
        <f>VLOOKUP($A24407,Content!$B$1:$D$1001,MATCH(reactions!G$1,Content!$B$1:$D$1,0),0)</f>
        <v>healthy eating</v>
      </c>
      <c r="H24407">
        <f>VLOOKUP(B24407,'reaction types'!$A$1:$C$17,MATCH(reactions!H$1,'reaction types'!$A$1:$C$1,0),0)</f>
        <v>45</v>
      </c>
    </row>
    <row r="24408" spans="1:8">
      <c r="A24408" t="s">
        <v>947</v>
      </c>
      <c r="B24408" t="s">
        <v>1040</v>
      </c>
      <c r="C24408" s="2">
        <v>44240.109722222223</v>
      </c>
      <c r="D24408" s="2" t="str">
        <f t="shared" si="383"/>
        <v>February</v>
      </c>
      <c r="E24408" s="2"/>
      <c r="F24408" t="str">
        <f>VLOOKUP($A24408,Content!$B$1:$D$1001,MATCH(reactions!F$1,Content!$B$1:$D$1,0),0)</f>
        <v>audio</v>
      </c>
      <c r="G24408" t="str">
        <f>VLOOKUP($A24408,Content!$B$1:$D$1001,MATCH(reactions!G$1,Content!$B$1:$D$1,0),0)</f>
        <v>healthy eating</v>
      </c>
      <c r="H24408">
        <f>VLOOKUP(B24408,'reaction types'!$A$1:$C$17,MATCH(reactions!H$1,'reaction types'!$A$1:$C$1,0),0)</f>
        <v>30</v>
      </c>
    </row>
    <row r="24409" spans="1:8">
      <c r="A24409" t="s">
        <v>948</v>
      </c>
      <c r="B24409" t="s">
        <v>1037</v>
      </c>
      <c r="C24409" s="2">
        <v>44254.768750000003</v>
      </c>
      <c r="D24409" s="2" t="str">
        <f t="shared" si="383"/>
        <v>February</v>
      </c>
      <c r="E24409" s="2"/>
      <c r="F24409" t="str">
        <f>VLOOKUP($A24409,Content!$B$1:$D$1001,MATCH(reactions!F$1,Content!$B$1:$D$1,0),0)</f>
        <v>video</v>
      </c>
      <c r="G24409" t="str">
        <f>VLOOKUP($A24409,Content!$B$1:$D$1001,MATCH(reactions!G$1,Content!$B$1:$D$1,0),0)</f>
        <v>dogs</v>
      </c>
      <c r="H24409">
        <f>VLOOKUP(B24409,'reaction types'!$A$1:$C$17,MATCH(reactions!H$1,'reaction types'!$A$1:$C$1,0),0)</f>
        <v>0</v>
      </c>
    </row>
    <row r="24410" spans="1:8">
      <c r="A24410" t="s">
        <v>950</v>
      </c>
      <c r="B24410" t="s">
        <v>1049</v>
      </c>
      <c r="C24410" s="2">
        <v>44239.454861111109</v>
      </c>
      <c r="D24410" s="2" t="str">
        <f t="shared" si="383"/>
        <v>February</v>
      </c>
      <c r="E24410" s="2"/>
      <c r="F24410" t="str">
        <f>VLOOKUP($A24410,Content!$B$1:$D$1001,MATCH(reactions!F$1,Content!$B$1:$D$1,0),0)</f>
        <v>photo</v>
      </c>
      <c r="G24410" t="str">
        <f>VLOOKUP($A24410,Content!$B$1:$D$1001,MATCH(reactions!G$1,Content!$B$1:$D$1,0),0)</f>
        <v>education</v>
      </c>
      <c r="H24410">
        <f>VLOOKUP(B24410,'reaction types'!$A$1:$C$17,MATCH(reactions!H$1,'reaction types'!$A$1:$C$1,0),0)</f>
        <v>50</v>
      </c>
    </row>
    <row r="24411" spans="1:8">
      <c r="A24411" t="s">
        <v>951</v>
      </c>
      <c r="B24411" t="s">
        <v>1051</v>
      </c>
      <c r="C24411" s="2">
        <v>44253.25277777778</v>
      </c>
      <c r="D24411" s="2" t="str">
        <f t="shared" si="383"/>
        <v>February</v>
      </c>
      <c r="E24411" s="2"/>
      <c r="F24411" t="str">
        <f>VLOOKUP($A24411,Content!$B$1:$D$1001,MATCH(reactions!F$1,Content!$B$1:$D$1,0),0)</f>
        <v>GIF</v>
      </c>
      <c r="G24411" t="str">
        <f>VLOOKUP($A24411,Content!$B$1:$D$1001,MATCH(reactions!G$1,Content!$B$1:$D$1,0),0)</f>
        <v>fitness</v>
      </c>
      <c r="H24411">
        <f>VLOOKUP(B24411,'reaction types'!$A$1:$C$17,MATCH(reactions!H$1,'reaction types'!$A$1:$C$1,0),0)</f>
        <v>70</v>
      </c>
    </row>
    <row r="24412" spans="1:8">
      <c r="A24412" t="s">
        <v>951</v>
      </c>
      <c r="B24412" t="s">
        <v>1045</v>
      </c>
      <c r="C24412" s="2">
        <v>44246.224305555559</v>
      </c>
      <c r="D24412" s="2" t="str">
        <f t="shared" si="383"/>
        <v>February</v>
      </c>
      <c r="E24412" s="2"/>
      <c r="F24412" t="str">
        <f>VLOOKUP($A24412,Content!$B$1:$D$1001,MATCH(reactions!F$1,Content!$B$1:$D$1,0),0)</f>
        <v>GIF</v>
      </c>
      <c r="G24412" t="str">
        <f>VLOOKUP($A24412,Content!$B$1:$D$1001,MATCH(reactions!G$1,Content!$B$1:$D$1,0),0)</f>
        <v>fitness</v>
      </c>
      <c r="H24412">
        <f>VLOOKUP(B24412,'reaction types'!$A$1:$C$17,MATCH(reactions!H$1,'reaction types'!$A$1:$C$1,0),0)</f>
        <v>20</v>
      </c>
    </row>
    <row r="24413" spans="1:8">
      <c r="A24413" t="s">
        <v>951</v>
      </c>
      <c r="B24413" t="s">
        <v>1048</v>
      </c>
      <c r="C24413" s="2">
        <v>44238.645833333336</v>
      </c>
      <c r="D24413" s="2" t="str">
        <f t="shared" si="383"/>
        <v>February</v>
      </c>
      <c r="E24413" s="2"/>
      <c r="F24413" t="str">
        <f>VLOOKUP($A24413,Content!$B$1:$D$1001,MATCH(reactions!F$1,Content!$B$1:$D$1,0),0)</f>
        <v>GIF</v>
      </c>
      <c r="G24413" t="str">
        <f>VLOOKUP($A24413,Content!$B$1:$D$1001,MATCH(reactions!G$1,Content!$B$1:$D$1,0),0)</f>
        <v>fitness</v>
      </c>
      <c r="H24413">
        <f>VLOOKUP(B24413,'reaction types'!$A$1:$C$17,MATCH(reactions!H$1,'reaction types'!$A$1:$C$1,0),0)</f>
        <v>12</v>
      </c>
    </row>
    <row r="24414" spans="1:8">
      <c r="A24414" t="s">
        <v>952</v>
      </c>
      <c r="B24414" t="s">
        <v>1042</v>
      </c>
      <c r="C24414" s="2">
        <v>44253.34375</v>
      </c>
      <c r="D24414" s="2" t="str">
        <f t="shared" si="383"/>
        <v>February</v>
      </c>
      <c r="E24414" s="2"/>
      <c r="F24414" t="str">
        <f>VLOOKUP($A24414,Content!$B$1:$D$1001,MATCH(reactions!F$1,Content!$B$1:$D$1,0),0)</f>
        <v>video</v>
      </c>
      <c r="G24414" t="str">
        <f>VLOOKUP($A24414,Content!$B$1:$D$1001,MATCH(reactions!G$1,Content!$B$1:$D$1,0),0)</f>
        <v>soccer</v>
      </c>
      <c r="H24414">
        <f>VLOOKUP(B24414,'reaction types'!$A$1:$C$17,MATCH(reactions!H$1,'reaction types'!$A$1:$C$1,0),0)</f>
        <v>70</v>
      </c>
    </row>
    <row r="24415" spans="1:8">
      <c r="A24415" t="s">
        <v>952</v>
      </c>
      <c r="B24415" t="s">
        <v>1048</v>
      </c>
      <c r="C24415" s="2">
        <v>44239.626388888886</v>
      </c>
      <c r="D24415" s="2" t="str">
        <f t="shared" si="383"/>
        <v>February</v>
      </c>
      <c r="E24415" s="2"/>
      <c r="F24415" t="str">
        <f>VLOOKUP($A24415,Content!$B$1:$D$1001,MATCH(reactions!F$1,Content!$B$1:$D$1,0),0)</f>
        <v>video</v>
      </c>
      <c r="G24415" t="str">
        <f>VLOOKUP($A24415,Content!$B$1:$D$1001,MATCH(reactions!G$1,Content!$B$1:$D$1,0),0)</f>
        <v>soccer</v>
      </c>
      <c r="H24415">
        <f>VLOOKUP(B24415,'reaction types'!$A$1:$C$17,MATCH(reactions!H$1,'reaction types'!$A$1:$C$1,0),0)</f>
        <v>12</v>
      </c>
    </row>
    <row r="24416" spans="1:8">
      <c r="A24416" t="s">
        <v>953</v>
      </c>
      <c r="B24416" t="s">
        <v>1046</v>
      </c>
      <c r="C24416" s="2">
        <v>44231.854166666664</v>
      </c>
      <c r="D24416" s="2" t="str">
        <f t="shared" si="383"/>
        <v>February</v>
      </c>
      <c r="E24416" s="2"/>
      <c r="F24416" t="str">
        <f>VLOOKUP($A24416,Content!$B$1:$D$1001,MATCH(reactions!F$1,Content!$B$1:$D$1,0),0)</f>
        <v>video</v>
      </c>
      <c r="G24416" t="str">
        <f>VLOOKUP($A24416,Content!$B$1:$D$1001,MATCH(reactions!G$1,Content!$B$1:$D$1,0),0)</f>
        <v>technology</v>
      </c>
      <c r="H24416">
        <f>VLOOKUP(B24416,'reaction types'!$A$1:$C$17,MATCH(reactions!H$1,'reaction types'!$A$1:$C$1,0),0)</f>
        <v>75</v>
      </c>
    </row>
    <row r="24417" spans="1:8">
      <c r="A24417" t="s">
        <v>953</v>
      </c>
      <c r="B24417" t="s">
        <v>1051</v>
      </c>
      <c r="C24417" s="2">
        <v>44252.631944444445</v>
      </c>
      <c r="D24417" s="2" t="str">
        <f t="shared" si="383"/>
        <v>February</v>
      </c>
      <c r="E24417" s="2"/>
      <c r="F24417" t="str">
        <f>VLOOKUP($A24417,Content!$B$1:$D$1001,MATCH(reactions!F$1,Content!$B$1:$D$1,0),0)</f>
        <v>video</v>
      </c>
      <c r="G24417" t="str">
        <f>VLOOKUP($A24417,Content!$B$1:$D$1001,MATCH(reactions!G$1,Content!$B$1:$D$1,0),0)</f>
        <v>technology</v>
      </c>
      <c r="H24417">
        <f>VLOOKUP(B24417,'reaction types'!$A$1:$C$17,MATCH(reactions!H$1,'reaction types'!$A$1:$C$1,0),0)</f>
        <v>70</v>
      </c>
    </row>
    <row r="24418" spans="1:8">
      <c r="A24418" t="s">
        <v>953</v>
      </c>
      <c r="B24418" t="s">
        <v>1040</v>
      </c>
      <c r="C24418" s="2">
        <v>44248.965277777781</v>
      </c>
      <c r="D24418" s="2" t="str">
        <f t="shared" si="383"/>
        <v>February</v>
      </c>
      <c r="E24418" s="2"/>
      <c r="F24418" t="str">
        <f>VLOOKUP($A24418,Content!$B$1:$D$1001,MATCH(reactions!F$1,Content!$B$1:$D$1,0),0)</f>
        <v>video</v>
      </c>
      <c r="G24418" t="str">
        <f>VLOOKUP($A24418,Content!$B$1:$D$1001,MATCH(reactions!G$1,Content!$B$1:$D$1,0),0)</f>
        <v>technology</v>
      </c>
      <c r="H24418">
        <f>VLOOKUP(B24418,'reaction types'!$A$1:$C$17,MATCH(reactions!H$1,'reaction types'!$A$1:$C$1,0),0)</f>
        <v>30</v>
      </c>
    </row>
    <row r="24419" spans="1:8">
      <c r="A24419" t="s">
        <v>953</v>
      </c>
      <c r="B24419" t="s">
        <v>1040</v>
      </c>
      <c r="C24419" s="2">
        <v>44253.277777777781</v>
      </c>
      <c r="D24419" s="2" t="str">
        <f t="shared" si="383"/>
        <v>February</v>
      </c>
      <c r="E24419" s="2"/>
      <c r="F24419" t="str">
        <f>VLOOKUP($A24419,Content!$B$1:$D$1001,MATCH(reactions!F$1,Content!$B$1:$D$1,0),0)</f>
        <v>video</v>
      </c>
      <c r="G24419" t="str">
        <f>VLOOKUP($A24419,Content!$B$1:$D$1001,MATCH(reactions!G$1,Content!$B$1:$D$1,0),0)</f>
        <v>technology</v>
      </c>
      <c r="H24419">
        <f>VLOOKUP(B24419,'reaction types'!$A$1:$C$17,MATCH(reactions!H$1,'reaction types'!$A$1:$C$1,0),0)</f>
        <v>30</v>
      </c>
    </row>
    <row r="24420" spans="1:8">
      <c r="A24420" t="s">
        <v>953</v>
      </c>
      <c r="B24420" t="s">
        <v>1050</v>
      </c>
      <c r="C24420" s="2">
        <v>44251.834722222222</v>
      </c>
      <c r="D24420" s="2" t="str">
        <f t="shared" si="383"/>
        <v>February</v>
      </c>
      <c r="E24420" s="2"/>
      <c r="F24420" t="str">
        <f>VLOOKUP($A24420,Content!$B$1:$D$1001,MATCH(reactions!F$1,Content!$B$1:$D$1,0),0)</f>
        <v>video</v>
      </c>
      <c r="G24420" t="str">
        <f>VLOOKUP($A24420,Content!$B$1:$D$1001,MATCH(reactions!G$1,Content!$B$1:$D$1,0),0)</f>
        <v>technology</v>
      </c>
      <c r="H24420">
        <f>VLOOKUP(B24420,'reaction types'!$A$1:$C$17,MATCH(reactions!H$1,'reaction types'!$A$1:$C$1,0),0)</f>
        <v>60</v>
      </c>
    </row>
    <row r="24421" spans="1:8">
      <c r="A24421" t="s">
        <v>953</v>
      </c>
      <c r="B24421" t="s">
        <v>1042</v>
      </c>
      <c r="C24421" s="2">
        <v>44246.831944444442</v>
      </c>
      <c r="D24421" s="2" t="str">
        <f t="shared" si="383"/>
        <v>February</v>
      </c>
      <c r="E24421" s="2"/>
      <c r="F24421" t="str">
        <f>VLOOKUP($A24421,Content!$B$1:$D$1001,MATCH(reactions!F$1,Content!$B$1:$D$1,0),0)</f>
        <v>video</v>
      </c>
      <c r="G24421" t="str">
        <f>VLOOKUP($A24421,Content!$B$1:$D$1001,MATCH(reactions!G$1,Content!$B$1:$D$1,0),0)</f>
        <v>technology</v>
      </c>
      <c r="H24421">
        <f>VLOOKUP(B24421,'reaction types'!$A$1:$C$17,MATCH(reactions!H$1,'reaction types'!$A$1:$C$1,0),0)</f>
        <v>70</v>
      </c>
    </row>
    <row r="24422" spans="1:8">
      <c r="A24422" t="s">
        <v>953</v>
      </c>
      <c r="B24422" t="s">
        <v>1052</v>
      </c>
      <c r="C24422" s="2">
        <v>44255.09652777778</v>
      </c>
      <c r="D24422" s="2" t="str">
        <f t="shared" si="383"/>
        <v>February</v>
      </c>
      <c r="E24422" s="2"/>
      <c r="F24422" t="str">
        <f>VLOOKUP($A24422,Content!$B$1:$D$1001,MATCH(reactions!F$1,Content!$B$1:$D$1,0),0)</f>
        <v>video</v>
      </c>
      <c r="G24422" t="str">
        <f>VLOOKUP($A24422,Content!$B$1:$D$1001,MATCH(reactions!G$1,Content!$B$1:$D$1,0),0)</f>
        <v>technology</v>
      </c>
      <c r="H24422">
        <f>VLOOKUP(B24422,'reaction types'!$A$1:$C$17,MATCH(reactions!H$1,'reaction types'!$A$1:$C$1,0),0)</f>
        <v>72</v>
      </c>
    </row>
    <row r="24423" spans="1:8">
      <c r="A24423" t="s">
        <v>955</v>
      </c>
      <c r="B24423" t="s">
        <v>1049</v>
      </c>
      <c r="C24423" s="2">
        <v>44252.560416666667</v>
      </c>
      <c r="D24423" s="2" t="str">
        <f t="shared" si="383"/>
        <v>February</v>
      </c>
      <c r="E24423" s="2"/>
      <c r="F24423" t="str">
        <f>VLOOKUP($A24423,Content!$B$1:$D$1001,MATCH(reactions!F$1,Content!$B$1:$D$1,0),0)</f>
        <v>photo</v>
      </c>
      <c r="G24423" t="str">
        <f>VLOOKUP($A24423,Content!$B$1:$D$1001,MATCH(reactions!G$1,Content!$B$1:$D$1,0),0)</f>
        <v>fitness</v>
      </c>
      <c r="H24423">
        <f>VLOOKUP(B24423,'reaction types'!$A$1:$C$17,MATCH(reactions!H$1,'reaction types'!$A$1:$C$1,0),0)</f>
        <v>50</v>
      </c>
    </row>
    <row r="24424" spans="1:8">
      <c r="A24424" t="s">
        <v>955</v>
      </c>
      <c r="B24424" t="s">
        <v>1039</v>
      </c>
      <c r="C24424" s="2">
        <v>44254.413194444445</v>
      </c>
      <c r="D24424" s="2" t="str">
        <f t="shared" si="383"/>
        <v>February</v>
      </c>
      <c r="E24424" s="2"/>
      <c r="F24424" t="str">
        <f>VLOOKUP($A24424,Content!$B$1:$D$1001,MATCH(reactions!F$1,Content!$B$1:$D$1,0),0)</f>
        <v>photo</v>
      </c>
      <c r="G24424" t="str">
        <f>VLOOKUP($A24424,Content!$B$1:$D$1001,MATCH(reactions!G$1,Content!$B$1:$D$1,0),0)</f>
        <v>fitness</v>
      </c>
      <c r="H24424">
        <f>VLOOKUP(B24424,'reaction types'!$A$1:$C$17,MATCH(reactions!H$1,'reaction types'!$A$1:$C$1,0),0)</f>
        <v>15</v>
      </c>
    </row>
    <row r="24425" spans="1:8">
      <c r="A24425" t="s">
        <v>957</v>
      </c>
      <c r="B24425" t="s">
        <v>1039</v>
      </c>
      <c r="C24425" s="2">
        <v>44238.85</v>
      </c>
      <c r="D24425" s="2" t="str">
        <f t="shared" si="383"/>
        <v>February</v>
      </c>
      <c r="E24425" s="2"/>
      <c r="F24425" t="str">
        <f>VLOOKUP($A24425,Content!$B$1:$D$1001,MATCH(reactions!F$1,Content!$B$1:$D$1,0),0)</f>
        <v>video</v>
      </c>
      <c r="G24425" t="str">
        <f>VLOOKUP($A24425,Content!$B$1:$D$1001,MATCH(reactions!G$1,Content!$B$1:$D$1,0),0)</f>
        <v>fitness</v>
      </c>
      <c r="H24425">
        <f>VLOOKUP(B24425,'reaction types'!$A$1:$C$17,MATCH(reactions!H$1,'reaction types'!$A$1:$C$1,0),0)</f>
        <v>15</v>
      </c>
    </row>
    <row r="24426" spans="1:8">
      <c r="A24426" t="s">
        <v>957</v>
      </c>
      <c r="B24426" t="s">
        <v>1051</v>
      </c>
      <c r="C24426" s="2">
        <v>44240.760416666664</v>
      </c>
      <c r="D24426" s="2" t="str">
        <f t="shared" si="383"/>
        <v>February</v>
      </c>
      <c r="E24426" s="2"/>
      <c r="F24426" t="str">
        <f>VLOOKUP($A24426,Content!$B$1:$D$1001,MATCH(reactions!F$1,Content!$B$1:$D$1,0),0)</f>
        <v>video</v>
      </c>
      <c r="G24426" t="str">
        <f>VLOOKUP($A24426,Content!$B$1:$D$1001,MATCH(reactions!G$1,Content!$B$1:$D$1,0),0)</f>
        <v>fitness</v>
      </c>
      <c r="H24426">
        <f>VLOOKUP(B24426,'reaction types'!$A$1:$C$17,MATCH(reactions!H$1,'reaction types'!$A$1:$C$1,0),0)</f>
        <v>70</v>
      </c>
    </row>
    <row r="24427" spans="1:8">
      <c r="A24427" t="s">
        <v>957</v>
      </c>
      <c r="B24427" t="s">
        <v>1040</v>
      </c>
      <c r="C24427" s="2">
        <v>44238.707638888889</v>
      </c>
      <c r="D24427" s="2" t="str">
        <f t="shared" si="383"/>
        <v>February</v>
      </c>
      <c r="E24427" s="2"/>
      <c r="F24427" t="str">
        <f>VLOOKUP($A24427,Content!$B$1:$D$1001,MATCH(reactions!F$1,Content!$B$1:$D$1,0),0)</f>
        <v>video</v>
      </c>
      <c r="G24427" t="str">
        <f>VLOOKUP($A24427,Content!$B$1:$D$1001,MATCH(reactions!G$1,Content!$B$1:$D$1,0),0)</f>
        <v>fitness</v>
      </c>
      <c r="H24427">
        <f>VLOOKUP(B24427,'reaction types'!$A$1:$C$17,MATCH(reactions!H$1,'reaction types'!$A$1:$C$1,0),0)</f>
        <v>30</v>
      </c>
    </row>
    <row r="24428" spans="1:8">
      <c r="A24428" t="s">
        <v>959</v>
      </c>
      <c r="B24428" t="s">
        <v>1038</v>
      </c>
      <c r="C24428" s="2">
        <v>44254.291666666664</v>
      </c>
      <c r="D24428" s="2" t="str">
        <f t="shared" si="383"/>
        <v>February</v>
      </c>
      <c r="E24428" s="2"/>
      <c r="F24428" t="str">
        <f>VLOOKUP($A24428,Content!$B$1:$D$1001,MATCH(reactions!F$1,Content!$B$1:$D$1,0),0)</f>
        <v>audio</v>
      </c>
      <c r="G24428" t="str">
        <f>VLOOKUP($A24428,Content!$B$1:$D$1001,MATCH(reactions!G$1,Content!$B$1:$D$1,0),0)</f>
        <v>animals</v>
      </c>
      <c r="H24428">
        <f>VLOOKUP(B24428,'reaction types'!$A$1:$C$17,MATCH(reactions!H$1,'reaction types'!$A$1:$C$1,0),0)</f>
        <v>10</v>
      </c>
    </row>
    <row r="24429" spans="1:8">
      <c r="A24429" t="s">
        <v>959</v>
      </c>
      <c r="B24429" t="s">
        <v>1048</v>
      </c>
      <c r="C24429" s="2">
        <v>44243.78402777778</v>
      </c>
      <c r="D24429" s="2" t="str">
        <f t="shared" si="383"/>
        <v>February</v>
      </c>
      <c r="E24429" s="2"/>
      <c r="F24429" t="str">
        <f>VLOOKUP($A24429,Content!$B$1:$D$1001,MATCH(reactions!F$1,Content!$B$1:$D$1,0),0)</f>
        <v>audio</v>
      </c>
      <c r="G24429" t="str">
        <f>VLOOKUP($A24429,Content!$B$1:$D$1001,MATCH(reactions!G$1,Content!$B$1:$D$1,0),0)</f>
        <v>animals</v>
      </c>
      <c r="H24429">
        <f>VLOOKUP(B24429,'reaction types'!$A$1:$C$17,MATCH(reactions!H$1,'reaction types'!$A$1:$C$1,0),0)</f>
        <v>12</v>
      </c>
    </row>
    <row r="24430" spans="1:8">
      <c r="A24430" t="s">
        <v>960</v>
      </c>
      <c r="B24430" t="s">
        <v>1040</v>
      </c>
      <c r="C24430" s="2">
        <v>44246.484027777777</v>
      </c>
      <c r="D24430" s="2" t="str">
        <f t="shared" si="383"/>
        <v>February</v>
      </c>
      <c r="E24430" s="2"/>
      <c r="F24430" t="str">
        <f>VLOOKUP($A24430,Content!$B$1:$D$1001,MATCH(reactions!F$1,Content!$B$1:$D$1,0),0)</f>
        <v>photo</v>
      </c>
      <c r="G24430" t="str">
        <f>VLOOKUP($A24430,Content!$B$1:$D$1001,MATCH(reactions!G$1,Content!$B$1:$D$1,0),0)</f>
        <v>science</v>
      </c>
      <c r="H24430">
        <f>VLOOKUP(B24430,'reaction types'!$A$1:$C$17,MATCH(reactions!H$1,'reaction types'!$A$1:$C$1,0),0)</f>
        <v>30</v>
      </c>
    </row>
    <row r="24431" spans="1:8">
      <c r="A24431" t="s">
        <v>960</v>
      </c>
      <c r="B24431" t="s">
        <v>1050</v>
      </c>
      <c r="C24431" s="2">
        <v>44233.820833333331</v>
      </c>
      <c r="D24431" s="2" t="str">
        <f t="shared" si="383"/>
        <v>February</v>
      </c>
      <c r="E24431" s="2"/>
      <c r="F24431" t="str">
        <f>VLOOKUP($A24431,Content!$B$1:$D$1001,MATCH(reactions!F$1,Content!$B$1:$D$1,0),0)</f>
        <v>photo</v>
      </c>
      <c r="G24431" t="str">
        <f>VLOOKUP($A24431,Content!$B$1:$D$1001,MATCH(reactions!G$1,Content!$B$1:$D$1,0),0)</f>
        <v>science</v>
      </c>
      <c r="H24431">
        <f>VLOOKUP(B24431,'reaction types'!$A$1:$C$17,MATCH(reactions!H$1,'reaction types'!$A$1:$C$1,0),0)</f>
        <v>60</v>
      </c>
    </row>
    <row r="24432" spans="1:8">
      <c r="A24432" t="s">
        <v>960</v>
      </c>
      <c r="B24432" t="s">
        <v>1041</v>
      </c>
      <c r="C24432" s="2">
        <v>44243.945138888892</v>
      </c>
      <c r="D24432" s="2" t="str">
        <f t="shared" si="383"/>
        <v>February</v>
      </c>
      <c r="E24432" s="2"/>
      <c r="F24432" t="str">
        <f>VLOOKUP($A24432,Content!$B$1:$D$1001,MATCH(reactions!F$1,Content!$B$1:$D$1,0),0)</f>
        <v>photo</v>
      </c>
      <c r="G24432" t="str">
        <f>VLOOKUP($A24432,Content!$B$1:$D$1001,MATCH(reactions!G$1,Content!$B$1:$D$1,0),0)</f>
        <v>science</v>
      </c>
      <c r="H24432">
        <f>VLOOKUP(B24432,'reaction types'!$A$1:$C$17,MATCH(reactions!H$1,'reaction types'!$A$1:$C$1,0),0)</f>
        <v>35</v>
      </c>
    </row>
    <row r="24433" spans="1:8">
      <c r="A24433" t="s">
        <v>961</v>
      </c>
      <c r="B24433" t="s">
        <v>1047</v>
      </c>
      <c r="C24433" s="2">
        <v>44229.655555555553</v>
      </c>
      <c r="D24433" s="2" t="str">
        <f t="shared" si="383"/>
        <v>February</v>
      </c>
      <c r="E24433" s="2"/>
      <c r="F24433" t="str">
        <f>VLOOKUP($A24433,Content!$B$1:$D$1001,MATCH(reactions!F$1,Content!$B$1:$D$1,0),0)</f>
        <v>GIF</v>
      </c>
      <c r="G24433" t="str">
        <f>VLOOKUP($A24433,Content!$B$1:$D$1001,MATCH(reactions!G$1,Content!$B$1:$D$1,0),0)</f>
        <v>studying</v>
      </c>
      <c r="H24433">
        <f>VLOOKUP(B24433,'reaction types'!$A$1:$C$17,MATCH(reactions!H$1,'reaction types'!$A$1:$C$1,0),0)</f>
        <v>45</v>
      </c>
    </row>
    <row r="24434" spans="1:8">
      <c r="A24434" t="s">
        <v>961</v>
      </c>
      <c r="B24434" t="s">
        <v>1041</v>
      </c>
      <c r="C24434" s="2">
        <v>44229.884027777778</v>
      </c>
      <c r="D24434" s="2" t="str">
        <f t="shared" si="383"/>
        <v>February</v>
      </c>
      <c r="E24434" s="2"/>
      <c r="F24434" t="str">
        <f>VLOOKUP($A24434,Content!$B$1:$D$1001,MATCH(reactions!F$1,Content!$B$1:$D$1,0),0)</f>
        <v>GIF</v>
      </c>
      <c r="G24434" t="str">
        <f>VLOOKUP($A24434,Content!$B$1:$D$1001,MATCH(reactions!G$1,Content!$B$1:$D$1,0),0)</f>
        <v>studying</v>
      </c>
      <c r="H24434">
        <f>VLOOKUP(B24434,'reaction types'!$A$1:$C$17,MATCH(reactions!H$1,'reaction types'!$A$1:$C$1,0),0)</f>
        <v>35</v>
      </c>
    </row>
    <row r="24435" spans="1:8">
      <c r="A24435" t="s">
        <v>961</v>
      </c>
      <c r="B24435" t="s">
        <v>1047</v>
      </c>
      <c r="C24435" s="2">
        <v>44245.027083333334</v>
      </c>
      <c r="D24435" s="2" t="str">
        <f t="shared" si="383"/>
        <v>February</v>
      </c>
      <c r="E24435" s="2"/>
      <c r="F24435" t="str">
        <f>VLOOKUP($A24435,Content!$B$1:$D$1001,MATCH(reactions!F$1,Content!$B$1:$D$1,0),0)</f>
        <v>GIF</v>
      </c>
      <c r="G24435" t="str">
        <f>VLOOKUP($A24435,Content!$B$1:$D$1001,MATCH(reactions!G$1,Content!$B$1:$D$1,0),0)</f>
        <v>studying</v>
      </c>
      <c r="H24435">
        <f>VLOOKUP(B24435,'reaction types'!$A$1:$C$17,MATCH(reactions!H$1,'reaction types'!$A$1:$C$1,0),0)</f>
        <v>45</v>
      </c>
    </row>
    <row r="24436" spans="1:8">
      <c r="A24436" t="s">
        <v>961</v>
      </c>
      <c r="B24436" t="s">
        <v>1037</v>
      </c>
      <c r="C24436" s="2">
        <v>44248.742361111108</v>
      </c>
      <c r="D24436" s="2" t="str">
        <f t="shared" si="383"/>
        <v>February</v>
      </c>
      <c r="E24436" s="2"/>
      <c r="F24436" t="str">
        <f>VLOOKUP($A24436,Content!$B$1:$D$1001,MATCH(reactions!F$1,Content!$B$1:$D$1,0),0)</f>
        <v>GIF</v>
      </c>
      <c r="G24436" t="str">
        <f>VLOOKUP($A24436,Content!$B$1:$D$1001,MATCH(reactions!G$1,Content!$B$1:$D$1,0),0)</f>
        <v>studying</v>
      </c>
      <c r="H24436">
        <f>VLOOKUP(B24436,'reaction types'!$A$1:$C$17,MATCH(reactions!H$1,'reaction types'!$A$1:$C$1,0),0)</f>
        <v>0</v>
      </c>
    </row>
    <row r="24437" spans="1:8">
      <c r="A24437" t="s">
        <v>962</v>
      </c>
      <c r="B24437" t="s">
        <v>1041</v>
      </c>
      <c r="C24437" s="2">
        <v>44242.027777777781</v>
      </c>
      <c r="D24437" s="2" t="str">
        <f t="shared" si="383"/>
        <v>February</v>
      </c>
      <c r="E24437" s="2"/>
      <c r="F24437" t="str">
        <f>VLOOKUP($A24437,Content!$B$1:$D$1001,MATCH(reactions!F$1,Content!$B$1:$D$1,0),0)</f>
        <v>photo</v>
      </c>
      <c r="G24437" t="str">
        <f>VLOOKUP($A24437,Content!$B$1:$D$1001,MATCH(reactions!G$1,Content!$B$1:$D$1,0),0)</f>
        <v>dogs</v>
      </c>
      <c r="H24437">
        <f>VLOOKUP(B24437,'reaction types'!$A$1:$C$17,MATCH(reactions!H$1,'reaction types'!$A$1:$C$1,0),0)</f>
        <v>35</v>
      </c>
    </row>
    <row r="24438" spans="1:8">
      <c r="A24438" t="s">
        <v>962</v>
      </c>
      <c r="B24438" t="s">
        <v>1049</v>
      </c>
      <c r="C24438" s="2">
        <v>44239.457638888889</v>
      </c>
      <c r="D24438" s="2" t="str">
        <f t="shared" si="383"/>
        <v>February</v>
      </c>
      <c r="E24438" s="2"/>
      <c r="F24438" t="str">
        <f>VLOOKUP($A24438,Content!$B$1:$D$1001,MATCH(reactions!F$1,Content!$B$1:$D$1,0),0)</f>
        <v>photo</v>
      </c>
      <c r="G24438" t="str">
        <f>VLOOKUP($A24438,Content!$B$1:$D$1001,MATCH(reactions!G$1,Content!$B$1:$D$1,0),0)</f>
        <v>dogs</v>
      </c>
      <c r="H24438">
        <f>VLOOKUP(B24438,'reaction types'!$A$1:$C$17,MATCH(reactions!H$1,'reaction types'!$A$1:$C$1,0),0)</f>
        <v>50</v>
      </c>
    </row>
    <row r="24439" spans="1:8">
      <c r="A24439" t="s">
        <v>962</v>
      </c>
      <c r="B24439" t="s">
        <v>1044</v>
      </c>
      <c r="C24439" s="2">
        <v>44230.288194444445</v>
      </c>
      <c r="D24439" s="2" t="str">
        <f t="shared" si="383"/>
        <v>February</v>
      </c>
      <c r="E24439" s="2"/>
      <c r="F24439" t="str">
        <f>VLOOKUP($A24439,Content!$B$1:$D$1001,MATCH(reactions!F$1,Content!$B$1:$D$1,0),0)</f>
        <v>photo</v>
      </c>
      <c r="G24439" t="str">
        <f>VLOOKUP($A24439,Content!$B$1:$D$1001,MATCH(reactions!G$1,Content!$B$1:$D$1,0),0)</f>
        <v>dogs</v>
      </c>
      <c r="H24439">
        <f>VLOOKUP(B24439,'reaction types'!$A$1:$C$17,MATCH(reactions!H$1,'reaction types'!$A$1:$C$1,0),0)</f>
        <v>65</v>
      </c>
    </row>
    <row r="24440" spans="1:8">
      <c r="A24440" t="s">
        <v>962</v>
      </c>
      <c r="B24440" t="s">
        <v>1044</v>
      </c>
      <c r="C24440" s="2">
        <v>44233.553472222222</v>
      </c>
      <c r="D24440" s="2" t="str">
        <f t="shared" si="383"/>
        <v>February</v>
      </c>
      <c r="E24440" s="2"/>
      <c r="F24440" t="str">
        <f>VLOOKUP($A24440,Content!$B$1:$D$1001,MATCH(reactions!F$1,Content!$B$1:$D$1,0),0)</f>
        <v>photo</v>
      </c>
      <c r="G24440" t="str">
        <f>VLOOKUP($A24440,Content!$B$1:$D$1001,MATCH(reactions!G$1,Content!$B$1:$D$1,0),0)</f>
        <v>dogs</v>
      </c>
      <c r="H24440">
        <f>VLOOKUP(B24440,'reaction types'!$A$1:$C$17,MATCH(reactions!H$1,'reaction types'!$A$1:$C$1,0),0)</f>
        <v>65</v>
      </c>
    </row>
    <row r="24441" spans="1:8">
      <c r="A24441" t="s">
        <v>963</v>
      </c>
      <c r="B24441" t="s">
        <v>1050</v>
      </c>
      <c r="C24441" s="2">
        <v>44255.292361111111</v>
      </c>
      <c r="D24441" s="2" t="str">
        <f t="shared" si="383"/>
        <v>February</v>
      </c>
      <c r="E24441" s="2"/>
      <c r="F24441" t="str">
        <f>VLOOKUP($A24441,Content!$B$1:$D$1001,MATCH(reactions!F$1,Content!$B$1:$D$1,0),0)</f>
        <v>audio</v>
      </c>
      <c r="G24441" t="str">
        <f>VLOOKUP($A24441,Content!$B$1:$D$1001,MATCH(reactions!G$1,Content!$B$1:$D$1,0),0)</f>
        <v>healthy eating</v>
      </c>
      <c r="H24441">
        <f>VLOOKUP(B24441,'reaction types'!$A$1:$C$17,MATCH(reactions!H$1,'reaction types'!$A$1:$C$1,0),0)</f>
        <v>60</v>
      </c>
    </row>
    <row r="24442" spans="1:8">
      <c r="A24442" t="s">
        <v>966</v>
      </c>
      <c r="B24442" t="s">
        <v>1048</v>
      </c>
      <c r="C24442" s="2">
        <v>44244.945138888892</v>
      </c>
      <c r="D24442" s="2" t="str">
        <f t="shared" si="383"/>
        <v>February</v>
      </c>
      <c r="E24442" s="2"/>
      <c r="F24442" t="str">
        <f>VLOOKUP($A24442,Content!$B$1:$D$1001,MATCH(reactions!F$1,Content!$B$1:$D$1,0),0)</f>
        <v>audio</v>
      </c>
      <c r="G24442" t="str">
        <f>VLOOKUP($A24442,Content!$B$1:$D$1001,MATCH(reactions!G$1,Content!$B$1:$D$1,0),0)</f>
        <v>tennis</v>
      </c>
      <c r="H24442">
        <f>VLOOKUP(B24442,'reaction types'!$A$1:$C$17,MATCH(reactions!H$1,'reaction types'!$A$1:$C$1,0),0)</f>
        <v>12</v>
      </c>
    </row>
    <row r="24443" spans="1:8">
      <c r="A24443" t="s">
        <v>966</v>
      </c>
      <c r="B24443" t="s">
        <v>1051</v>
      </c>
      <c r="C24443" s="2">
        <v>44242.339583333334</v>
      </c>
      <c r="D24443" s="2" t="str">
        <f t="shared" si="383"/>
        <v>February</v>
      </c>
      <c r="E24443" s="2"/>
      <c r="F24443" t="str">
        <f>VLOOKUP($A24443,Content!$B$1:$D$1001,MATCH(reactions!F$1,Content!$B$1:$D$1,0),0)</f>
        <v>audio</v>
      </c>
      <c r="G24443" t="str">
        <f>VLOOKUP($A24443,Content!$B$1:$D$1001,MATCH(reactions!G$1,Content!$B$1:$D$1,0),0)</f>
        <v>tennis</v>
      </c>
      <c r="H24443">
        <f>VLOOKUP(B24443,'reaction types'!$A$1:$C$17,MATCH(reactions!H$1,'reaction types'!$A$1:$C$1,0),0)</f>
        <v>70</v>
      </c>
    </row>
    <row r="24444" spans="1:8">
      <c r="A24444" t="s">
        <v>966</v>
      </c>
      <c r="B24444" t="s">
        <v>1051</v>
      </c>
      <c r="C24444" s="2">
        <v>44228.043749999997</v>
      </c>
      <c r="D24444" s="2" t="str">
        <f t="shared" si="383"/>
        <v>February</v>
      </c>
      <c r="E24444" s="2"/>
      <c r="F24444" t="str">
        <f>VLOOKUP($A24444,Content!$B$1:$D$1001,MATCH(reactions!F$1,Content!$B$1:$D$1,0),0)</f>
        <v>audio</v>
      </c>
      <c r="G24444" t="str">
        <f>VLOOKUP($A24444,Content!$B$1:$D$1001,MATCH(reactions!G$1,Content!$B$1:$D$1,0),0)</f>
        <v>tennis</v>
      </c>
      <c r="H24444">
        <f>VLOOKUP(B24444,'reaction types'!$A$1:$C$17,MATCH(reactions!H$1,'reaction types'!$A$1:$C$1,0),0)</f>
        <v>70</v>
      </c>
    </row>
    <row r="24445" spans="1:8">
      <c r="A24445" t="s">
        <v>966</v>
      </c>
      <c r="B24445" t="s">
        <v>1047</v>
      </c>
      <c r="C24445" s="2">
        <v>44254.401388888888</v>
      </c>
      <c r="D24445" s="2" t="str">
        <f t="shared" si="383"/>
        <v>February</v>
      </c>
      <c r="E24445" s="2"/>
      <c r="F24445" t="str">
        <f>VLOOKUP($A24445,Content!$B$1:$D$1001,MATCH(reactions!F$1,Content!$B$1:$D$1,0),0)</f>
        <v>audio</v>
      </c>
      <c r="G24445" t="str">
        <f>VLOOKUP($A24445,Content!$B$1:$D$1001,MATCH(reactions!G$1,Content!$B$1:$D$1,0),0)</f>
        <v>tennis</v>
      </c>
      <c r="H24445">
        <f>VLOOKUP(B24445,'reaction types'!$A$1:$C$17,MATCH(reactions!H$1,'reaction types'!$A$1:$C$1,0),0)</f>
        <v>45</v>
      </c>
    </row>
    <row r="24446" spans="1:8">
      <c r="A24446" t="s">
        <v>967</v>
      </c>
      <c r="B24446" t="s">
        <v>1052</v>
      </c>
      <c r="C24446" s="2">
        <v>44253.595833333333</v>
      </c>
      <c r="D24446" s="2" t="str">
        <f t="shared" si="383"/>
        <v>February</v>
      </c>
      <c r="E24446" s="2"/>
      <c r="F24446" t="str">
        <f>VLOOKUP($A24446,Content!$B$1:$D$1001,MATCH(reactions!F$1,Content!$B$1:$D$1,0),0)</f>
        <v>photo</v>
      </c>
      <c r="G24446" t="str">
        <f>VLOOKUP($A24446,Content!$B$1:$D$1001,MATCH(reactions!G$1,Content!$B$1:$D$1,0),0)</f>
        <v>cooking</v>
      </c>
      <c r="H24446">
        <f>VLOOKUP(B24446,'reaction types'!$A$1:$C$17,MATCH(reactions!H$1,'reaction types'!$A$1:$C$1,0),0)</f>
        <v>72</v>
      </c>
    </row>
    <row r="24447" spans="1:8">
      <c r="A24447" t="s">
        <v>968</v>
      </c>
      <c r="B24447" t="s">
        <v>1046</v>
      </c>
      <c r="C24447" s="2">
        <v>44253.54791666667</v>
      </c>
      <c r="D24447" s="2" t="str">
        <f t="shared" si="383"/>
        <v>February</v>
      </c>
      <c r="E24447" s="2"/>
      <c r="F24447" t="str">
        <f>VLOOKUP($A24447,Content!$B$1:$D$1001,MATCH(reactions!F$1,Content!$B$1:$D$1,0),0)</f>
        <v>photo</v>
      </c>
      <c r="G24447" t="str">
        <f>VLOOKUP($A24447,Content!$B$1:$D$1001,MATCH(reactions!G$1,Content!$B$1:$D$1,0),0)</f>
        <v>cooking</v>
      </c>
      <c r="H24447">
        <f>VLOOKUP(B24447,'reaction types'!$A$1:$C$17,MATCH(reactions!H$1,'reaction types'!$A$1:$C$1,0),0)</f>
        <v>75</v>
      </c>
    </row>
    <row r="24448" spans="1:8">
      <c r="A24448" t="s">
        <v>968</v>
      </c>
      <c r="B24448" t="s">
        <v>1050</v>
      </c>
      <c r="C24448" s="2">
        <v>44252.78402777778</v>
      </c>
      <c r="D24448" s="2" t="str">
        <f t="shared" si="383"/>
        <v>February</v>
      </c>
      <c r="E24448" s="2"/>
      <c r="F24448" t="str">
        <f>VLOOKUP($A24448,Content!$B$1:$D$1001,MATCH(reactions!F$1,Content!$B$1:$D$1,0),0)</f>
        <v>photo</v>
      </c>
      <c r="G24448" t="str">
        <f>VLOOKUP($A24448,Content!$B$1:$D$1001,MATCH(reactions!G$1,Content!$B$1:$D$1,0),0)</f>
        <v>cooking</v>
      </c>
      <c r="H24448">
        <f>VLOOKUP(B24448,'reaction types'!$A$1:$C$17,MATCH(reactions!H$1,'reaction types'!$A$1:$C$1,0),0)</f>
        <v>60</v>
      </c>
    </row>
    <row r="24449" spans="1:8">
      <c r="A24449" t="s">
        <v>969</v>
      </c>
      <c r="B24449" t="s">
        <v>1047</v>
      </c>
      <c r="C24449" s="2">
        <v>44253.29791666667</v>
      </c>
      <c r="D24449" s="2" t="str">
        <f t="shared" si="383"/>
        <v>February</v>
      </c>
      <c r="E24449" s="2"/>
      <c r="F24449" t="str">
        <f>VLOOKUP($A24449,Content!$B$1:$D$1001,MATCH(reactions!F$1,Content!$B$1:$D$1,0),0)</f>
        <v>GIF</v>
      </c>
      <c r="G24449" t="str">
        <f>VLOOKUP($A24449,Content!$B$1:$D$1001,MATCH(reactions!G$1,Content!$B$1:$D$1,0),0)</f>
        <v>science</v>
      </c>
      <c r="H24449">
        <f>VLOOKUP(B24449,'reaction types'!$A$1:$C$17,MATCH(reactions!H$1,'reaction types'!$A$1:$C$1,0),0)</f>
        <v>45</v>
      </c>
    </row>
    <row r="24450" spans="1:8">
      <c r="A24450" t="s">
        <v>969</v>
      </c>
      <c r="B24450" t="s">
        <v>1038</v>
      </c>
      <c r="C24450" s="2">
        <v>44239.335416666669</v>
      </c>
      <c r="D24450" s="2" t="str">
        <f t="shared" si="383"/>
        <v>February</v>
      </c>
      <c r="E24450" s="2"/>
      <c r="F24450" t="str">
        <f>VLOOKUP($A24450,Content!$B$1:$D$1001,MATCH(reactions!F$1,Content!$B$1:$D$1,0),0)</f>
        <v>GIF</v>
      </c>
      <c r="G24450" t="str">
        <f>VLOOKUP($A24450,Content!$B$1:$D$1001,MATCH(reactions!G$1,Content!$B$1:$D$1,0),0)</f>
        <v>science</v>
      </c>
      <c r="H24450">
        <f>VLOOKUP(B24450,'reaction types'!$A$1:$C$17,MATCH(reactions!H$1,'reaction types'!$A$1:$C$1,0),0)</f>
        <v>10</v>
      </c>
    </row>
    <row r="24451" spans="1:8">
      <c r="A24451" t="s">
        <v>969</v>
      </c>
      <c r="B24451" t="s">
        <v>1052</v>
      </c>
      <c r="C24451" s="2">
        <v>44231.864583333336</v>
      </c>
      <c r="D24451" s="2" t="str">
        <f t="shared" ref="D24451:D24514" si="384">TEXT(C24451,"mmmm")</f>
        <v>February</v>
      </c>
      <c r="E24451" s="2"/>
      <c r="F24451" t="str">
        <f>VLOOKUP($A24451,Content!$B$1:$D$1001,MATCH(reactions!F$1,Content!$B$1:$D$1,0),0)</f>
        <v>GIF</v>
      </c>
      <c r="G24451" t="str">
        <f>VLOOKUP($A24451,Content!$B$1:$D$1001,MATCH(reactions!G$1,Content!$B$1:$D$1,0),0)</f>
        <v>science</v>
      </c>
      <c r="H24451">
        <f>VLOOKUP(B24451,'reaction types'!$A$1:$C$17,MATCH(reactions!H$1,'reaction types'!$A$1:$C$1,0),0)</f>
        <v>72</v>
      </c>
    </row>
    <row r="24452" spans="1:8">
      <c r="A24452" t="s">
        <v>969</v>
      </c>
      <c r="B24452" t="s">
        <v>1049</v>
      </c>
      <c r="C24452" s="2">
        <v>44232.887499999997</v>
      </c>
      <c r="D24452" s="2" t="str">
        <f t="shared" si="384"/>
        <v>February</v>
      </c>
      <c r="E24452" s="2"/>
      <c r="F24452" t="str">
        <f>VLOOKUP($A24452,Content!$B$1:$D$1001,MATCH(reactions!F$1,Content!$B$1:$D$1,0),0)</f>
        <v>GIF</v>
      </c>
      <c r="G24452" t="str">
        <f>VLOOKUP($A24452,Content!$B$1:$D$1001,MATCH(reactions!G$1,Content!$B$1:$D$1,0),0)</f>
        <v>science</v>
      </c>
      <c r="H24452">
        <f>VLOOKUP(B24452,'reaction types'!$A$1:$C$17,MATCH(reactions!H$1,'reaction types'!$A$1:$C$1,0),0)</f>
        <v>50</v>
      </c>
    </row>
    <row r="24453" spans="1:8">
      <c r="A24453" t="s">
        <v>969</v>
      </c>
      <c r="B24453" t="s">
        <v>1050</v>
      </c>
      <c r="C24453" s="2">
        <v>44254.497916666667</v>
      </c>
      <c r="D24453" s="2" t="str">
        <f t="shared" si="384"/>
        <v>February</v>
      </c>
      <c r="E24453" s="2"/>
      <c r="F24453" t="str">
        <f>VLOOKUP($A24453,Content!$B$1:$D$1001,MATCH(reactions!F$1,Content!$B$1:$D$1,0),0)</f>
        <v>GIF</v>
      </c>
      <c r="G24453" t="str">
        <f>VLOOKUP($A24453,Content!$B$1:$D$1001,MATCH(reactions!G$1,Content!$B$1:$D$1,0),0)</f>
        <v>science</v>
      </c>
      <c r="H24453">
        <f>VLOOKUP(B24453,'reaction types'!$A$1:$C$17,MATCH(reactions!H$1,'reaction types'!$A$1:$C$1,0),0)</f>
        <v>60</v>
      </c>
    </row>
    <row r="24454" spans="1:8">
      <c r="A24454" t="s">
        <v>969</v>
      </c>
      <c r="B24454" t="s">
        <v>1043</v>
      </c>
      <c r="C24454" s="2">
        <v>44253.833333333336</v>
      </c>
      <c r="D24454" s="2" t="str">
        <f t="shared" si="384"/>
        <v>February</v>
      </c>
      <c r="E24454" s="2"/>
      <c r="F24454" t="str">
        <f>VLOOKUP($A24454,Content!$B$1:$D$1001,MATCH(reactions!F$1,Content!$B$1:$D$1,0),0)</f>
        <v>GIF</v>
      </c>
      <c r="G24454" t="str">
        <f>VLOOKUP($A24454,Content!$B$1:$D$1001,MATCH(reactions!G$1,Content!$B$1:$D$1,0),0)</f>
        <v>science</v>
      </c>
      <c r="H24454">
        <f>VLOOKUP(B24454,'reaction types'!$A$1:$C$17,MATCH(reactions!H$1,'reaction types'!$A$1:$C$1,0),0)</f>
        <v>5</v>
      </c>
    </row>
    <row r="24455" spans="1:8">
      <c r="A24455" t="s">
        <v>970</v>
      </c>
      <c r="B24455" t="s">
        <v>1046</v>
      </c>
      <c r="C24455" s="2">
        <v>44242.879166666666</v>
      </c>
      <c r="D24455" s="2" t="str">
        <f t="shared" si="384"/>
        <v>February</v>
      </c>
      <c r="E24455" s="2"/>
      <c r="F24455" t="str">
        <f>VLOOKUP($A24455,Content!$B$1:$D$1001,MATCH(reactions!F$1,Content!$B$1:$D$1,0),0)</f>
        <v>audio</v>
      </c>
      <c r="G24455" t="str">
        <f>VLOOKUP($A24455,Content!$B$1:$D$1001,MATCH(reactions!G$1,Content!$B$1:$D$1,0),0)</f>
        <v>science</v>
      </c>
      <c r="H24455">
        <f>VLOOKUP(B24455,'reaction types'!$A$1:$C$17,MATCH(reactions!H$1,'reaction types'!$A$1:$C$1,0),0)</f>
        <v>75</v>
      </c>
    </row>
    <row r="24456" spans="1:8">
      <c r="A24456" t="s">
        <v>970</v>
      </c>
      <c r="B24456" t="s">
        <v>1039</v>
      </c>
      <c r="C24456" s="2">
        <v>44228.917361111111</v>
      </c>
      <c r="D24456" s="2" t="str">
        <f t="shared" si="384"/>
        <v>February</v>
      </c>
      <c r="E24456" s="2"/>
      <c r="F24456" t="str">
        <f>VLOOKUP($A24456,Content!$B$1:$D$1001,MATCH(reactions!F$1,Content!$B$1:$D$1,0),0)</f>
        <v>audio</v>
      </c>
      <c r="G24456" t="str">
        <f>VLOOKUP($A24456,Content!$B$1:$D$1001,MATCH(reactions!G$1,Content!$B$1:$D$1,0),0)</f>
        <v>science</v>
      </c>
      <c r="H24456">
        <f>VLOOKUP(B24456,'reaction types'!$A$1:$C$17,MATCH(reactions!H$1,'reaction types'!$A$1:$C$1,0),0)</f>
        <v>15</v>
      </c>
    </row>
    <row r="24457" spans="1:8">
      <c r="A24457" t="s">
        <v>970</v>
      </c>
      <c r="B24457" t="s">
        <v>1051</v>
      </c>
      <c r="C24457" s="2">
        <v>44253.975694444445</v>
      </c>
      <c r="D24457" s="2" t="str">
        <f t="shared" si="384"/>
        <v>February</v>
      </c>
      <c r="E24457" s="2"/>
      <c r="F24457" t="str">
        <f>VLOOKUP($A24457,Content!$B$1:$D$1001,MATCH(reactions!F$1,Content!$B$1:$D$1,0),0)</f>
        <v>audio</v>
      </c>
      <c r="G24457" t="str">
        <f>VLOOKUP($A24457,Content!$B$1:$D$1001,MATCH(reactions!G$1,Content!$B$1:$D$1,0),0)</f>
        <v>science</v>
      </c>
      <c r="H24457">
        <f>VLOOKUP(B24457,'reaction types'!$A$1:$C$17,MATCH(reactions!H$1,'reaction types'!$A$1:$C$1,0),0)</f>
        <v>70</v>
      </c>
    </row>
    <row r="24458" spans="1:8">
      <c r="A24458" t="s">
        <v>970</v>
      </c>
      <c r="B24458" t="s">
        <v>1038</v>
      </c>
      <c r="C24458" s="2">
        <v>44237.179861111108</v>
      </c>
      <c r="D24458" s="2" t="str">
        <f t="shared" si="384"/>
        <v>February</v>
      </c>
      <c r="E24458" s="2"/>
      <c r="F24458" t="str">
        <f>VLOOKUP($A24458,Content!$B$1:$D$1001,MATCH(reactions!F$1,Content!$B$1:$D$1,0),0)</f>
        <v>audio</v>
      </c>
      <c r="G24458" t="str">
        <f>VLOOKUP($A24458,Content!$B$1:$D$1001,MATCH(reactions!G$1,Content!$B$1:$D$1,0),0)</f>
        <v>science</v>
      </c>
      <c r="H24458">
        <f>VLOOKUP(B24458,'reaction types'!$A$1:$C$17,MATCH(reactions!H$1,'reaction types'!$A$1:$C$1,0),0)</f>
        <v>10</v>
      </c>
    </row>
    <row r="24459" spans="1:8">
      <c r="A24459" t="s">
        <v>972</v>
      </c>
      <c r="B24459" t="s">
        <v>1044</v>
      </c>
      <c r="C24459" s="2">
        <v>44241.947916666664</v>
      </c>
      <c r="D24459" s="2" t="str">
        <f t="shared" si="384"/>
        <v>February</v>
      </c>
      <c r="E24459" s="2"/>
      <c r="F24459" t="str">
        <f>VLOOKUP($A24459,Content!$B$1:$D$1001,MATCH(reactions!F$1,Content!$B$1:$D$1,0),0)</f>
        <v>audio</v>
      </c>
      <c r="G24459" t="str">
        <f>VLOOKUP($A24459,Content!$B$1:$D$1001,MATCH(reactions!G$1,Content!$B$1:$D$1,0),0)</f>
        <v>travel</v>
      </c>
      <c r="H24459">
        <f>VLOOKUP(B24459,'reaction types'!$A$1:$C$17,MATCH(reactions!H$1,'reaction types'!$A$1:$C$1,0),0)</f>
        <v>65</v>
      </c>
    </row>
    <row r="24460" spans="1:8">
      <c r="A24460" t="s">
        <v>973</v>
      </c>
      <c r="B24460" t="s">
        <v>1052</v>
      </c>
      <c r="C24460" s="2">
        <v>44242.324999999997</v>
      </c>
      <c r="D24460" s="2" t="str">
        <f t="shared" si="384"/>
        <v>February</v>
      </c>
      <c r="E24460" s="2"/>
      <c r="F24460" t="str">
        <f>VLOOKUP($A24460,Content!$B$1:$D$1001,MATCH(reactions!F$1,Content!$B$1:$D$1,0),0)</f>
        <v>GIF</v>
      </c>
      <c r="G24460" t="str">
        <f>VLOOKUP($A24460,Content!$B$1:$D$1001,MATCH(reactions!G$1,Content!$B$1:$D$1,0),0)</f>
        <v>studying</v>
      </c>
      <c r="H24460">
        <f>VLOOKUP(B24460,'reaction types'!$A$1:$C$17,MATCH(reactions!H$1,'reaction types'!$A$1:$C$1,0),0)</f>
        <v>72</v>
      </c>
    </row>
    <row r="24461" spans="1:8">
      <c r="A24461" t="s">
        <v>973</v>
      </c>
      <c r="B24461" t="s">
        <v>1050</v>
      </c>
      <c r="C24461" s="2">
        <v>44233.455555555556</v>
      </c>
      <c r="D24461" s="2" t="str">
        <f t="shared" si="384"/>
        <v>February</v>
      </c>
      <c r="E24461" s="2"/>
      <c r="F24461" t="str">
        <f>VLOOKUP($A24461,Content!$B$1:$D$1001,MATCH(reactions!F$1,Content!$B$1:$D$1,0),0)</f>
        <v>GIF</v>
      </c>
      <c r="G24461" t="str">
        <f>VLOOKUP($A24461,Content!$B$1:$D$1001,MATCH(reactions!G$1,Content!$B$1:$D$1,0),0)</f>
        <v>studying</v>
      </c>
      <c r="H24461">
        <f>VLOOKUP(B24461,'reaction types'!$A$1:$C$17,MATCH(reactions!H$1,'reaction types'!$A$1:$C$1,0),0)</f>
        <v>60</v>
      </c>
    </row>
    <row r="24462" spans="1:8">
      <c r="A24462" t="s">
        <v>974</v>
      </c>
      <c r="B24462" t="s">
        <v>1043</v>
      </c>
      <c r="C24462" s="2">
        <v>44246.4375</v>
      </c>
      <c r="D24462" s="2" t="str">
        <f t="shared" si="384"/>
        <v>February</v>
      </c>
      <c r="E24462" s="2"/>
      <c r="F24462" t="str">
        <f>VLOOKUP($A24462,Content!$B$1:$D$1001,MATCH(reactions!F$1,Content!$B$1:$D$1,0),0)</f>
        <v>video</v>
      </c>
      <c r="G24462" t="str">
        <f>VLOOKUP($A24462,Content!$B$1:$D$1001,MATCH(reactions!G$1,Content!$B$1:$D$1,0),0)</f>
        <v>veganism</v>
      </c>
      <c r="H24462">
        <f>VLOOKUP(B24462,'reaction types'!$A$1:$C$17,MATCH(reactions!H$1,'reaction types'!$A$1:$C$1,0),0)</f>
        <v>5</v>
      </c>
    </row>
    <row r="24463" spans="1:8">
      <c r="A24463" t="s">
        <v>974</v>
      </c>
      <c r="B24463" t="s">
        <v>1050</v>
      </c>
      <c r="C24463" s="2">
        <v>44250.990277777775</v>
      </c>
      <c r="D24463" s="2" t="str">
        <f t="shared" si="384"/>
        <v>February</v>
      </c>
      <c r="E24463" s="2"/>
      <c r="F24463" t="str">
        <f>VLOOKUP($A24463,Content!$B$1:$D$1001,MATCH(reactions!F$1,Content!$B$1:$D$1,0),0)</f>
        <v>video</v>
      </c>
      <c r="G24463" t="str">
        <f>VLOOKUP($A24463,Content!$B$1:$D$1001,MATCH(reactions!G$1,Content!$B$1:$D$1,0),0)</f>
        <v>veganism</v>
      </c>
      <c r="H24463">
        <f>VLOOKUP(B24463,'reaction types'!$A$1:$C$17,MATCH(reactions!H$1,'reaction types'!$A$1:$C$1,0),0)</f>
        <v>60</v>
      </c>
    </row>
    <row r="24464" spans="1:8">
      <c r="A24464" t="s">
        <v>976</v>
      </c>
      <c r="B24464" t="s">
        <v>1038</v>
      </c>
      <c r="C24464" s="2">
        <v>44229.088888888888</v>
      </c>
      <c r="D24464" s="2" t="str">
        <f t="shared" si="384"/>
        <v>February</v>
      </c>
      <c r="E24464" s="2"/>
      <c r="F24464" t="str">
        <f>VLOOKUP($A24464,Content!$B$1:$D$1001,MATCH(reactions!F$1,Content!$B$1:$D$1,0),0)</f>
        <v>photo</v>
      </c>
      <c r="G24464" t="str">
        <f>VLOOKUP($A24464,Content!$B$1:$D$1001,MATCH(reactions!G$1,Content!$B$1:$D$1,0),0)</f>
        <v>tennis</v>
      </c>
      <c r="H24464">
        <f>VLOOKUP(B24464,'reaction types'!$A$1:$C$17,MATCH(reactions!H$1,'reaction types'!$A$1:$C$1,0),0)</f>
        <v>10</v>
      </c>
    </row>
    <row r="24465" spans="1:8">
      <c r="A24465" t="s">
        <v>976</v>
      </c>
      <c r="B24465" t="s">
        <v>1044</v>
      </c>
      <c r="C24465" s="2">
        <v>44251.614583333336</v>
      </c>
      <c r="D24465" s="2" t="str">
        <f t="shared" si="384"/>
        <v>February</v>
      </c>
      <c r="E24465" s="2"/>
      <c r="F24465" t="str">
        <f>VLOOKUP($A24465,Content!$B$1:$D$1001,MATCH(reactions!F$1,Content!$B$1:$D$1,0),0)</f>
        <v>photo</v>
      </c>
      <c r="G24465" t="str">
        <f>VLOOKUP($A24465,Content!$B$1:$D$1001,MATCH(reactions!G$1,Content!$B$1:$D$1,0),0)</f>
        <v>tennis</v>
      </c>
      <c r="H24465">
        <f>VLOOKUP(B24465,'reaction types'!$A$1:$C$17,MATCH(reactions!H$1,'reaction types'!$A$1:$C$1,0),0)</f>
        <v>65</v>
      </c>
    </row>
    <row r="24466" spans="1:8">
      <c r="A24466" t="s">
        <v>976</v>
      </c>
      <c r="B24466" t="s">
        <v>1048</v>
      </c>
      <c r="C24466" s="2">
        <v>44240.28125</v>
      </c>
      <c r="D24466" s="2" t="str">
        <f t="shared" si="384"/>
        <v>February</v>
      </c>
      <c r="E24466" s="2"/>
      <c r="F24466" t="str">
        <f>VLOOKUP($A24466,Content!$B$1:$D$1001,MATCH(reactions!F$1,Content!$B$1:$D$1,0),0)</f>
        <v>photo</v>
      </c>
      <c r="G24466" t="str">
        <f>VLOOKUP($A24466,Content!$B$1:$D$1001,MATCH(reactions!G$1,Content!$B$1:$D$1,0),0)</f>
        <v>tennis</v>
      </c>
      <c r="H24466">
        <f>VLOOKUP(B24466,'reaction types'!$A$1:$C$17,MATCH(reactions!H$1,'reaction types'!$A$1:$C$1,0),0)</f>
        <v>12</v>
      </c>
    </row>
    <row r="24467" spans="1:8">
      <c r="A24467" t="s">
        <v>976</v>
      </c>
      <c r="B24467" t="s">
        <v>1042</v>
      </c>
      <c r="C24467" s="2">
        <v>44245.132638888892</v>
      </c>
      <c r="D24467" s="2" t="str">
        <f t="shared" si="384"/>
        <v>February</v>
      </c>
      <c r="E24467" s="2"/>
      <c r="F24467" t="str">
        <f>VLOOKUP($A24467,Content!$B$1:$D$1001,MATCH(reactions!F$1,Content!$B$1:$D$1,0),0)</f>
        <v>photo</v>
      </c>
      <c r="G24467" t="str">
        <f>VLOOKUP($A24467,Content!$B$1:$D$1001,MATCH(reactions!G$1,Content!$B$1:$D$1,0),0)</f>
        <v>tennis</v>
      </c>
      <c r="H24467">
        <f>VLOOKUP(B24467,'reaction types'!$A$1:$C$17,MATCH(reactions!H$1,'reaction types'!$A$1:$C$1,0),0)</f>
        <v>70</v>
      </c>
    </row>
    <row r="24468" spans="1:8">
      <c r="A24468" t="s">
        <v>977</v>
      </c>
      <c r="B24468" t="s">
        <v>1046</v>
      </c>
      <c r="C24468" s="2">
        <v>44228.052083333336</v>
      </c>
      <c r="D24468" s="2" t="str">
        <f t="shared" si="384"/>
        <v>February</v>
      </c>
      <c r="E24468" s="2"/>
      <c r="F24468" t="str">
        <f>VLOOKUP($A24468,Content!$B$1:$D$1001,MATCH(reactions!F$1,Content!$B$1:$D$1,0),0)</f>
        <v>photo</v>
      </c>
      <c r="G24468" t="str">
        <f>VLOOKUP($A24468,Content!$B$1:$D$1001,MATCH(reactions!G$1,Content!$B$1:$D$1,0),0)</f>
        <v>soccer</v>
      </c>
      <c r="H24468">
        <f>VLOOKUP(B24468,'reaction types'!$A$1:$C$17,MATCH(reactions!H$1,'reaction types'!$A$1:$C$1,0),0)</f>
        <v>75</v>
      </c>
    </row>
    <row r="24469" spans="1:8">
      <c r="A24469" t="s">
        <v>979</v>
      </c>
      <c r="B24469" t="s">
        <v>1039</v>
      </c>
      <c r="C24469" s="2">
        <v>44245.809027777781</v>
      </c>
      <c r="D24469" s="2" t="str">
        <f t="shared" si="384"/>
        <v>February</v>
      </c>
      <c r="E24469" s="2"/>
      <c r="F24469" t="str">
        <f>VLOOKUP($A24469,Content!$B$1:$D$1001,MATCH(reactions!F$1,Content!$B$1:$D$1,0),0)</f>
        <v>photo</v>
      </c>
      <c r="G24469" t="str">
        <f>VLOOKUP($A24469,Content!$B$1:$D$1001,MATCH(reactions!G$1,Content!$B$1:$D$1,0),0)</f>
        <v>Public Speaking</v>
      </c>
      <c r="H24469">
        <f>VLOOKUP(B24469,'reaction types'!$A$1:$C$17,MATCH(reactions!H$1,'reaction types'!$A$1:$C$1,0),0)</f>
        <v>15</v>
      </c>
    </row>
    <row r="24470" spans="1:8">
      <c r="A24470" t="s">
        <v>979</v>
      </c>
      <c r="B24470" t="s">
        <v>1051</v>
      </c>
      <c r="C24470" s="2">
        <v>44252.136111111111</v>
      </c>
      <c r="D24470" s="2" t="str">
        <f t="shared" si="384"/>
        <v>February</v>
      </c>
      <c r="E24470" s="2"/>
      <c r="F24470" t="str">
        <f>VLOOKUP($A24470,Content!$B$1:$D$1001,MATCH(reactions!F$1,Content!$B$1:$D$1,0),0)</f>
        <v>photo</v>
      </c>
      <c r="G24470" t="str">
        <f>VLOOKUP($A24470,Content!$B$1:$D$1001,MATCH(reactions!G$1,Content!$B$1:$D$1,0),0)</f>
        <v>Public Speaking</v>
      </c>
      <c r="H24470">
        <f>VLOOKUP(B24470,'reaction types'!$A$1:$C$17,MATCH(reactions!H$1,'reaction types'!$A$1:$C$1,0),0)</f>
        <v>70</v>
      </c>
    </row>
    <row r="24471" spans="1:8">
      <c r="A24471" t="s">
        <v>981</v>
      </c>
      <c r="B24471" t="s">
        <v>1048</v>
      </c>
      <c r="C24471" s="2">
        <v>44230.164583333331</v>
      </c>
      <c r="D24471" s="2" t="str">
        <f t="shared" si="384"/>
        <v>February</v>
      </c>
      <c r="E24471" s="2"/>
      <c r="F24471" t="str">
        <f>VLOOKUP($A24471,Content!$B$1:$D$1001,MATCH(reactions!F$1,Content!$B$1:$D$1,0),0)</f>
        <v>photo</v>
      </c>
      <c r="G24471" t="str">
        <f>VLOOKUP($A24471,Content!$B$1:$D$1001,MATCH(reactions!G$1,Content!$B$1:$D$1,0),0)</f>
        <v>education</v>
      </c>
      <c r="H24471">
        <f>VLOOKUP(B24471,'reaction types'!$A$1:$C$17,MATCH(reactions!H$1,'reaction types'!$A$1:$C$1,0),0)</f>
        <v>12</v>
      </c>
    </row>
    <row r="24472" spans="1:8">
      <c r="A24472" t="s">
        <v>981</v>
      </c>
      <c r="B24472" t="s">
        <v>1040</v>
      </c>
      <c r="C24472" s="2">
        <v>44240.661111111112</v>
      </c>
      <c r="D24472" s="2" t="str">
        <f t="shared" si="384"/>
        <v>February</v>
      </c>
      <c r="E24472" s="2"/>
      <c r="F24472" t="str">
        <f>VLOOKUP($A24472,Content!$B$1:$D$1001,MATCH(reactions!F$1,Content!$B$1:$D$1,0),0)</f>
        <v>photo</v>
      </c>
      <c r="G24472" t="str">
        <f>VLOOKUP($A24472,Content!$B$1:$D$1001,MATCH(reactions!G$1,Content!$B$1:$D$1,0),0)</f>
        <v>education</v>
      </c>
      <c r="H24472">
        <f>VLOOKUP(B24472,'reaction types'!$A$1:$C$17,MATCH(reactions!H$1,'reaction types'!$A$1:$C$1,0),0)</f>
        <v>30</v>
      </c>
    </row>
    <row r="24473" spans="1:8">
      <c r="A24473" t="s">
        <v>981</v>
      </c>
      <c r="B24473" t="s">
        <v>1049</v>
      </c>
      <c r="C24473" s="2">
        <v>44241.642361111109</v>
      </c>
      <c r="D24473" s="2" t="str">
        <f t="shared" si="384"/>
        <v>February</v>
      </c>
      <c r="E24473" s="2"/>
      <c r="F24473" t="str">
        <f>VLOOKUP($A24473,Content!$B$1:$D$1001,MATCH(reactions!F$1,Content!$B$1:$D$1,0),0)</f>
        <v>photo</v>
      </c>
      <c r="G24473" t="str">
        <f>VLOOKUP($A24473,Content!$B$1:$D$1001,MATCH(reactions!G$1,Content!$B$1:$D$1,0),0)</f>
        <v>education</v>
      </c>
      <c r="H24473">
        <f>VLOOKUP(B24473,'reaction types'!$A$1:$C$17,MATCH(reactions!H$1,'reaction types'!$A$1:$C$1,0),0)</f>
        <v>50</v>
      </c>
    </row>
    <row r="24474" spans="1:8">
      <c r="A24474" t="s">
        <v>982</v>
      </c>
      <c r="B24474" t="s">
        <v>1041</v>
      </c>
      <c r="C24474" s="2">
        <v>44232.839583333334</v>
      </c>
      <c r="D24474" s="2" t="str">
        <f t="shared" si="384"/>
        <v>February</v>
      </c>
      <c r="E24474" s="2"/>
      <c r="F24474" t="str">
        <f>VLOOKUP($A24474,Content!$B$1:$D$1001,MATCH(reactions!F$1,Content!$B$1:$D$1,0),0)</f>
        <v>video</v>
      </c>
      <c r="G24474" t="str">
        <f>VLOOKUP($A24474,Content!$B$1:$D$1001,MATCH(reactions!G$1,Content!$B$1:$D$1,0),0)</f>
        <v>science</v>
      </c>
      <c r="H24474">
        <f>VLOOKUP(B24474,'reaction types'!$A$1:$C$17,MATCH(reactions!H$1,'reaction types'!$A$1:$C$1,0),0)</f>
        <v>35</v>
      </c>
    </row>
    <row r="24475" spans="1:8">
      <c r="A24475" t="s">
        <v>982</v>
      </c>
      <c r="B24475" t="s">
        <v>1050</v>
      </c>
      <c r="C24475" s="2">
        <v>44228.355555555558</v>
      </c>
      <c r="D24475" s="2" t="str">
        <f t="shared" si="384"/>
        <v>February</v>
      </c>
      <c r="E24475" s="2"/>
      <c r="F24475" t="str">
        <f>VLOOKUP($A24475,Content!$B$1:$D$1001,MATCH(reactions!F$1,Content!$B$1:$D$1,0),0)</f>
        <v>video</v>
      </c>
      <c r="G24475" t="str">
        <f>VLOOKUP($A24475,Content!$B$1:$D$1001,MATCH(reactions!G$1,Content!$B$1:$D$1,0),0)</f>
        <v>science</v>
      </c>
      <c r="H24475">
        <f>VLOOKUP(B24475,'reaction types'!$A$1:$C$17,MATCH(reactions!H$1,'reaction types'!$A$1:$C$1,0),0)</f>
        <v>60</v>
      </c>
    </row>
    <row r="24476" spans="1:8">
      <c r="A24476" t="s">
        <v>983</v>
      </c>
      <c r="B24476" t="s">
        <v>1039</v>
      </c>
      <c r="C24476" s="2">
        <v>44239.828472222223</v>
      </c>
      <c r="D24476" s="2" t="str">
        <f t="shared" si="384"/>
        <v>February</v>
      </c>
      <c r="E24476" s="2"/>
      <c r="F24476" t="str">
        <f>VLOOKUP($A24476,Content!$B$1:$D$1001,MATCH(reactions!F$1,Content!$B$1:$D$1,0),0)</f>
        <v>photo</v>
      </c>
      <c r="G24476" t="str">
        <f>VLOOKUP($A24476,Content!$B$1:$D$1001,MATCH(reactions!G$1,Content!$B$1:$D$1,0),0)</f>
        <v>fitness</v>
      </c>
      <c r="H24476">
        <f>VLOOKUP(B24476,'reaction types'!$A$1:$C$17,MATCH(reactions!H$1,'reaction types'!$A$1:$C$1,0),0)</f>
        <v>15</v>
      </c>
    </row>
    <row r="24477" spans="1:8">
      <c r="A24477" t="s">
        <v>983</v>
      </c>
      <c r="B24477" t="s">
        <v>1037</v>
      </c>
      <c r="C24477" s="2">
        <v>44242.030555555553</v>
      </c>
      <c r="D24477" s="2" t="str">
        <f t="shared" si="384"/>
        <v>February</v>
      </c>
      <c r="E24477" s="2"/>
      <c r="F24477" t="str">
        <f>VLOOKUP($A24477,Content!$B$1:$D$1001,MATCH(reactions!F$1,Content!$B$1:$D$1,0),0)</f>
        <v>photo</v>
      </c>
      <c r="G24477" t="str">
        <f>VLOOKUP($A24477,Content!$B$1:$D$1001,MATCH(reactions!G$1,Content!$B$1:$D$1,0),0)</f>
        <v>fitness</v>
      </c>
      <c r="H24477">
        <f>VLOOKUP(B24477,'reaction types'!$A$1:$C$17,MATCH(reactions!H$1,'reaction types'!$A$1:$C$1,0),0)</f>
        <v>0</v>
      </c>
    </row>
    <row r="24478" spans="1:8">
      <c r="A24478" t="s">
        <v>984</v>
      </c>
      <c r="B24478" t="s">
        <v>1043</v>
      </c>
      <c r="C24478" s="2">
        <v>44238.241666666669</v>
      </c>
      <c r="D24478" s="2" t="str">
        <f t="shared" si="384"/>
        <v>February</v>
      </c>
      <c r="E24478" s="2"/>
      <c r="F24478" t="str">
        <f>VLOOKUP($A24478,Content!$B$1:$D$1001,MATCH(reactions!F$1,Content!$B$1:$D$1,0),0)</f>
        <v>GIF</v>
      </c>
      <c r="G24478" t="str">
        <f>VLOOKUP($A24478,Content!$B$1:$D$1001,MATCH(reactions!G$1,Content!$B$1:$D$1,0),0)</f>
        <v>culture</v>
      </c>
      <c r="H24478">
        <f>VLOOKUP(B24478,'reaction types'!$A$1:$C$17,MATCH(reactions!H$1,'reaction types'!$A$1:$C$1,0),0)</f>
        <v>5</v>
      </c>
    </row>
    <row r="24479" spans="1:8">
      <c r="A24479" t="s">
        <v>984</v>
      </c>
      <c r="B24479" t="s">
        <v>1046</v>
      </c>
      <c r="C24479" s="2">
        <v>44253.693749999999</v>
      </c>
      <c r="D24479" s="2" t="str">
        <f t="shared" si="384"/>
        <v>February</v>
      </c>
      <c r="E24479" s="2"/>
      <c r="F24479" t="str">
        <f>VLOOKUP($A24479,Content!$B$1:$D$1001,MATCH(reactions!F$1,Content!$B$1:$D$1,0),0)</f>
        <v>GIF</v>
      </c>
      <c r="G24479" t="str">
        <f>VLOOKUP($A24479,Content!$B$1:$D$1001,MATCH(reactions!G$1,Content!$B$1:$D$1,0),0)</f>
        <v>culture</v>
      </c>
      <c r="H24479">
        <f>VLOOKUP(B24479,'reaction types'!$A$1:$C$17,MATCH(reactions!H$1,'reaction types'!$A$1:$C$1,0),0)</f>
        <v>75</v>
      </c>
    </row>
    <row r="24480" spans="1:8">
      <c r="A24480" t="s">
        <v>986</v>
      </c>
      <c r="B24480" t="s">
        <v>1038</v>
      </c>
      <c r="C24480" s="2">
        <v>44251.026388888888</v>
      </c>
      <c r="D24480" s="2" t="str">
        <f t="shared" si="384"/>
        <v>February</v>
      </c>
      <c r="E24480" s="2"/>
      <c r="F24480" t="str">
        <f>VLOOKUP($A24480,Content!$B$1:$D$1001,MATCH(reactions!F$1,Content!$B$1:$D$1,0),0)</f>
        <v>video</v>
      </c>
      <c r="G24480" t="str">
        <f>VLOOKUP($A24480,Content!$B$1:$D$1001,MATCH(reactions!G$1,Content!$B$1:$D$1,0),0)</f>
        <v>food</v>
      </c>
      <c r="H24480">
        <f>VLOOKUP(B24480,'reaction types'!$A$1:$C$17,MATCH(reactions!H$1,'reaction types'!$A$1:$C$1,0),0)</f>
        <v>10</v>
      </c>
    </row>
    <row r="24481" spans="1:8">
      <c r="A24481" t="s">
        <v>986</v>
      </c>
      <c r="B24481" t="s">
        <v>1046</v>
      </c>
      <c r="C24481" s="2">
        <v>44242.634722222225</v>
      </c>
      <c r="D24481" s="2" t="str">
        <f t="shared" si="384"/>
        <v>February</v>
      </c>
      <c r="E24481" s="2"/>
      <c r="F24481" t="str">
        <f>VLOOKUP($A24481,Content!$B$1:$D$1001,MATCH(reactions!F$1,Content!$B$1:$D$1,0),0)</f>
        <v>video</v>
      </c>
      <c r="G24481" t="str">
        <f>VLOOKUP($A24481,Content!$B$1:$D$1001,MATCH(reactions!G$1,Content!$B$1:$D$1,0),0)</f>
        <v>food</v>
      </c>
      <c r="H24481">
        <f>VLOOKUP(B24481,'reaction types'!$A$1:$C$17,MATCH(reactions!H$1,'reaction types'!$A$1:$C$1,0),0)</f>
        <v>75</v>
      </c>
    </row>
    <row r="24482" spans="1:8">
      <c r="A24482" t="s">
        <v>986</v>
      </c>
      <c r="B24482" t="s">
        <v>1037</v>
      </c>
      <c r="C24482" s="2">
        <v>44231.328472222223</v>
      </c>
      <c r="D24482" s="2" t="str">
        <f t="shared" si="384"/>
        <v>February</v>
      </c>
      <c r="E24482" s="2"/>
      <c r="F24482" t="str">
        <f>VLOOKUP($A24482,Content!$B$1:$D$1001,MATCH(reactions!F$1,Content!$B$1:$D$1,0),0)</f>
        <v>video</v>
      </c>
      <c r="G24482" t="str">
        <f>VLOOKUP($A24482,Content!$B$1:$D$1001,MATCH(reactions!G$1,Content!$B$1:$D$1,0),0)</f>
        <v>food</v>
      </c>
      <c r="H24482">
        <f>VLOOKUP(B24482,'reaction types'!$A$1:$C$17,MATCH(reactions!H$1,'reaction types'!$A$1:$C$1,0),0)</f>
        <v>0</v>
      </c>
    </row>
    <row r="24483" spans="1:8">
      <c r="A24483" t="s">
        <v>986</v>
      </c>
      <c r="B24483" t="s">
        <v>1047</v>
      </c>
      <c r="C24483" s="2">
        <v>44249.185416666667</v>
      </c>
      <c r="D24483" s="2" t="str">
        <f t="shared" si="384"/>
        <v>February</v>
      </c>
      <c r="E24483" s="2"/>
      <c r="F24483" t="str">
        <f>VLOOKUP($A24483,Content!$B$1:$D$1001,MATCH(reactions!F$1,Content!$B$1:$D$1,0),0)</f>
        <v>video</v>
      </c>
      <c r="G24483" t="str">
        <f>VLOOKUP($A24483,Content!$B$1:$D$1001,MATCH(reactions!G$1,Content!$B$1:$D$1,0),0)</f>
        <v>food</v>
      </c>
      <c r="H24483">
        <f>VLOOKUP(B24483,'reaction types'!$A$1:$C$17,MATCH(reactions!H$1,'reaction types'!$A$1:$C$1,0),0)</f>
        <v>45</v>
      </c>
    </row>
    <row r="24484" spans="1:8">
      <c r="A24484" t="s">
        <v>989</v>
      </c>
      <c r="B24484" t="s">
        <v>1052</v>
      </c>
      <c r="C24484" s="2">
        <v>44234.830555555556</v>
      </c>
      <c r="D24484" s="2" t="str">
        <f t="shared" si="384"/>
        <v>February</v>
      </c>
      <c r="E24484" s="2"/>
      <c r="F24484" t="str">
        <f>VLOOKUP($A24484,Content!$B$1:$D$1001,MATCH(reactions!F$1,Content!$B$1:$D$1,0),0)</f>
        <v>audio</v>
      </c>
      <c r="G24484" t="str">
        <f>VLOOKUP($A24484,Content!$B$1:$D$1001,MATCH(reactions!G$1,Content!$B$1:$D$1,0),0)</f>
        <v>healthy eating</v>
      </c>
      <c r="H24484">
        <f>VLOOKUP(B24484,'reaction types'!$A$1:$C$17,MATCH(reactions!H$1,'reaction types'!$A$1:$C$1,0),0)</f>
        <v>72</v>
      </c>
    </row>
    <row r="24485" spans="1:8">
      <c r="A24485" t="s">
        <v>989</v>
      </c>
      <c r="B24485" t="s">
        <v>1040</v>
      </c>
      <c r="C24485" s="2">
        <v>44235.72152777778</v>
      </c>
      <c r="D24485" s="2" t="str">
        <f t="shared" si="384"/>
        <v>February</v>
      </c>
      <c r="E24485" s="2"/>
      <c r="F24485" t="str">
        <f>VLOOKUP($A24485,Content!$B$1:$D$1001,MATCH(reactions!F$1,Content!$B$1:$D$1,0),0)</f>
        <v>audio</v>
      </c>
      <c r="G24485" t="str">
        <f>VLOOKUP($A24485,Content!$B$1:$D$1001,MATCH(reactions!G$1,Content!$B$1:$D$1,0),0)</f>
        <v>healthy eating</v>
      </c>
      <c r="H24485">
        <f>VLOOKUP(B24485,'reaction types'!$A$1:$C$17,MATCH(reactions!H$1,'reaction types'!$A$1:$C$1,0),0)</f>
        <v>30</v>
      </c>
    </row>
    <row r="24486" spans="1:8">
      <c r="A24486" t="s">
        <v>989</v>
      </c>
      <c r="B24486" t="s">
        <v>1048</v>
      </c>
      <c r="C24486" s="2">
        <v>44255.35</v>
      </c>
      <c r="D24486" s="2" t="str">
        <f t="shared" si="384"/>
        <v>February</v>
      </c>
      <c r="E24486" s="2"/>
      <c r="F24486" t="str">
        <f>VLOOKUP($A24486,Content!$B$1:$D$1001,MATCH(reactions!F$1,Content!$B$1:$D$1,0),0)</f>
        <v>audio</v>
      </c>
      <c r="G24486" t="str">
        <f>VLOOKUP($A24486,Content!$B$1:$D$1001,MATCH(reactions!G$1,Content!$B$1:$D$1,0),0)</f>
        <v>healthy eating</v>
      </c>
      <c r="H24486">
        <f>VLOOKUP(B24486,'reaction types'!$A$1:$C$17,MATCH(reactions!H$1,'reaction types'!$A$1:$C$1,0),0)</f>
        <v>12</v>
      </c>
    </row>
    <row r="24487" spans="1:8">
      <c r="A24487" t="s">
        <v>991</v>
      </c>
      <c r="B24487" t="s">
        <v>1045</v>
      </c>
      <c r="C24487" s="2">
        <v>44240.148611111108</v>
      </c>
      <c r="D24487" s="2" t="str">
        <f t="shared" si="384"/>
        <v>February</v>
      </c>
      <c r="E24487" s="2"/>
      <c r="F24487" t="str">
        <f>VLOOKUP($A24487,Content!$B$1:$D$1001,MATCH(reactions!F$1,Content!$B$1:$D$1,0),0)</f>
        <v>audio</v>
      </c>
      <c r="G24487" t="str">
        <f>VLOOKUP($A24487,Content!$B$1:$D$1001,MATCH(reactions!G$1,Content!$B$1:$D$1,0),0)</f>
        <v>healthy eating</v>
      </c>
      <c r="H24487">
        <f>VLOOKUP(B24487,'reaction types'!$A$1:$C$17,MATCH(reactions!H$1,'reaction types'!$A$1:$C$1,0),0)</f>
        <v>20</v>
      </c>
    </row>
    <row r="24488" spans="1:8">
      <c r="A24488" t="s">
        <v>992</v>
      </c>
      <c r="B24488" t="s">
        <v>1037</v>
      </c>
      <c r="C24488" s="2">
        <v>44232.51458333333</v>
      </c>
      <c r="D24488" s="2" t="str">
        <f t="shared" si="384"/>
        <v>February</v>
      </c>
      <c r="E24488" s="2"/>
      <c r="F24488" t="str">
        <f>VLOOKUP($A24488,Content!$B$1:$D$1001,MATCH(reactions!F$1,Content!$B$1:$D$1,0),0)</f>
        <v>GIF</v>
      </c>
      <c r="G24488" t="str">
        <f>VLOOKUP($A24488,Content!$B$1:$D$1001,MATCH(reactions!G$1,Content!$B$1:$D$1,0),0)</f>
        <v>food</v>
      </c>
      <c r="H24488">
        <f>VLOOKUP(B24488,'reaction types'!$A$1:$C$17,MATCH(reactions!H$1,'reaction types'!$A$1:$C$1,0),0)</f>
        <v>0</v>
      </c>
    </row>
    <row r="24489" spans="1:8">
      <c r="A24489" t="s">
        <v>992</v>
      </c>
      <c r="B24489" t="s">
        <v>1051</v>
      </c>
      <c r="C24489" s="2">
        <v>44247.627083333333</v>
      </c>
      <c r="D24489" s="2" t="str">
        <f t="shared" si="384"/>
        <v>February</v>
      </c>
      <c r="E24489" s="2"/>
      <c r="F24489" t="str">
        <f>VLOOKUP($A24489,Content!$B$1:$D$1001,MATCH(reactions!F$1,Content!$B$1:$D$1,0),0)</f>
        <v>GIF</v>
      </c>
      <c r="G24489" t="str">
        <f>VLOOKUP($A24489,Content!$B$1:$D$1001,MATCH(reactions!G$1,Content!$B$1:$D$1,0),0)</f>
        <v>food</v>
      </c>
      <c r="H24489">
        <f>VLOOKUP(B24489,'reaction types'!$A$1:$C$17,MATCH(reactions!H$1,'reaction types'!$A$1:$C$1,0),0)</f>
        <v>70</v>
      </c>
    </row>
    <row r="24490" spans="1:8">
      <c r="A24490" t="s">
        <v>992</v>
      </c>
      <c r="B24490" t="s">
        <v>1048</v>
      </c>
      <c r="C24490" s="2">
        <v>44233.990277777775</v>
      </c>
      <c r="D24490" s="2" t="str">
        <f t="shared" si="384"/>
        <v>February</v>
      </c>
      <c r="E24490" s="2"/>
      <c r="F24490" t="str">
        <f>VLOOKUP($A24490,Content!$B$1:$D$1001,MATCH(reactions!F$1,Content!$B$1:$D$1,0),0)</f>
        <v>GIF</v>
      </c>
      <c r="G24490" t="str">
        <f>VLOOKUP($A24490,Content!$B$1:$D$1001,MATCH(reactions!G$1,Content!$B$1:$D$1,0),0)</f>
        <v>food</v>
      </c>
      <c r="H24490">
        <f>VLOOKUP(B24490,'reaction types'!$A$1:$C$17,MATCH(reactions!H$1,'reaction types'!$A$1:$C$1,0),0)</f>
        <v>12</v>
      </c>
    </row>
    <row r="24491" spans="1:8">
      <c r="A24491" t="s">
        <v>992</v>
      </c>
      <c r="B24491" t="s">
        <v>1047</v>
      </c>
      <c r="C24491" s="2">
        <v>44244.767361111109</v>
      </c>
      <c r="D24491" s="2" t="str">
        <f t="shared" si="384"/>
        <v>February</v>
      </c>
      <c r="E24491" s="2"/>
      <c r="F24491" t="str">
        <f>VLOOKUP($A24491,Content!$B$1:$D$1001,MATCH(reactions!F$1,Content!$B$1:$D$1,0),0)</f>
        <v>GIF</v>
      </c>
      <c r="G24491" t="str">
        <f>VLOOKUP($A24491,Content!$B$1:$D$1001,MATCH(reactions!G$1,Content!$B$1:$D$1,0),0)</f>
        <v>food</v>
      </c>
      <c r="H24491">
        <f>VLOOKUP(B24491,'reaction types'!$A$1:$C$17,MATCH(reactions!H$1,'reaction types'!$A$1:$C$1,0),0)</f>
        <v>45</v>
      </c>
    </row>
    <row r="24492" spans="1:8">
      <c r="A24492" t="s">
        <v>993</v>
      </c>
      <c r="B24492" t="s">
        <v>1037</v>
      </c>
      <c r="C24492" s="2">
        <v>44241.940972222219</v>
      </c>
      <c r="D24492" s="2" t="str">
        <f t="shared" si="384"/>
        <v>February</v>
      </c>
      <c r="E24492" s="2"/>
      <c r="F24492" t="str">
        <f>VLOOKUP($A24492,Content!$B$1:$D$1001,MATCH(reactions!F$1,Content!$B$1:$D$1,0),0)</f>
        <v>video</v>
      </c>
      <c r="G24492" t="str">
        <f>VLOOKUP($A24492,Content!$B$1:$D$1001,MATCH(reactions!G$1,Content!$B$1:$D$1,0),0)</f>
        <v>science</v>
      </c>
      <c r="H24492">
        <f>VLOOKUP(B24492,'reaction types'!$A$1:$C$17,MATCH(reactions!H$1,'reaction types'!$A$1:$C$1,0),0)</f>
        <v>0</v>
      </c>
    </row>
    <row r="24493" spans="1:8">
      <c r="A24493" t="s">
        <v>994</v>
      </c>
      <c r="B24493" t="s">
        <v>1044</v>
      </c>
      <c r="C24493" s="2">
        <v>44231.111805555556</v>
      </c>
      <c r="D24493" s="2" t="str">
        <f t="shared" si="384"/>
        <v>February</v>
      </c>
      <c r="E24493" s="2"/>
      <c r="F24493" t="str">
        <f>VLOOKUP($A24493,Content!$B$1:$D$1001,MATCH(reactions!F$1,Content!$B$1:$D$1,0),0)</f>
        <v>video</v>
      </c>
      <c r="G24493" t="str">
        <f>VLOOKUP($A24493,Content!$B$1:$D$1001,MATCH(reactions!G$1,Content!$B$1:$D$1,0),0)</f>
        <v>fitness</v>
      </c>
      <c r="H24493">
        <f>VLOOKUP(B24493,'reaction types'!$A$1:$C$17,MATCH(reactions!H$1,'reaction types'!$A$1:$C$1,0),0)</f>
        <v>65</v>
      </c>
    </row>
    <row r="24494" spans="1:8">
      <c r="A24494" t="s">
        <v>995</v>
      </c>
      <c r="B24494" t="s">
        <v>1045</v>
      </c>
      <c r="C24494" s="2">
        <v>44247.961805555555</v>
      </c>
      <c r="D24494" s="2" t="str">
        <f t="shared" si="384"/>
        <v>February</v>
      </c>
      <c r="E24494" s="2"/>
      <c r="F24494" t="str">
        <f>VLOOKUP($A24494,Content!$B$1:$D$1001,MATCH(reactions!F$1,Content!$B$1:$D$1,0),0)</f>
        <v>video</v>
      </c>
      <c r="G24494" t="str">
        <f>VLOOKUP($A24494,Content!$B$1:$D$1001,MATCH(reactions!G$1,Content!$B$1:$D$1,0),0)</f>
        <v>healthy eating</v>
      </c>
      <c r="H24494">
        <f>VLOOKUP(B24494,'reaction types'!$A$1:$C$17,MATCH(reactions!H$1,'reaction types'!$A$1:$C$1,0),0)</f>
        <v>20</v>
      </c>
    </row>
    <row r="24495" spans="1:8">
      <c r="A24495" t="s">
        <v>995</v>
      </c>
      <c r="B24495" t="s">
        <v>1045</v>
      </c>
      <c r="C24495" s="2">
        <v>44230.577777777777</v>
      </c>
      <c r="D24495" s="2" t="str">
        <f t="shared" si="384"/>
        <v>February</v>
      </c>
      <c r="E24495" s="2"/>
      <c r="F24495" t="str">
        <f>VLOOKUP($A24495,Content!$B$1:$D$1001,MATCH(reactions!F$1,Content!$B$1:$D$1,0),0)</f>
        <v>video</v>
      </c>
      <c r="G24495" t="str">
        <f>VLOOKUP($A24495,Content!$B$1:$D$1001,MATCH(reactions!G$1,Content!$B$1:$D$1,0),0)</f>
        <v>healthy eating</v>
      </c>
      <c r="H24495">
        <f>VLOOKUP(B24495,'reaction types'!$A$1:$C$17,MATCH(reactions!H$1,'reaction types'!$A$1:$C$1,0),0)</f>
        <v>20</v>
      </c>
    </row>
    <row r="24496" spans="1:8">
      <c r="A24496" t="s">
        <v>996</v>
      </c>
      <c r="B24496" t="s">
        <v>1037</v>
      </c>
      <c r="C24496" s="2">
        <v>44248.421527777777</v>
      </c>
      <c r="D24496" s="2" t="str">
        <f t="shared" si="384"/>
        <v>February</v>
      </c>
      <c r="E24496" s="2"/>
      <c r="F24496" t="str">
        <f>VLOOKUP($A24496,Content!$B$1:$D$1001,MATCH(reactions!F$1,Content!$B$1:$D$1,0),0)</f>
        <v>video</v>
      </c>
      <c r="G24496" t="str">
        <f>VLOOKUP($A24496,Content!$B$1:$D$1001,MATCH(reactions!G$1,Content!$B$1:$D$1,0),0)</f>
        <v>food</v>
      </c>
      <c r="H24496">
        <f>VLOOKUP(B24496,'reaction types'!$A$1:$C$17,MATCH(reactions!H$1,'reaction types'!$A$1:$C$1,0),0)</f>
        <v>0</v>
      </c>
    </row>
    <row r="24497" spans="1:8">
      <c r="A24497" t="s">
        <v>996</v>
      </c>
      <c r="B24497" t="s">
        <v>1045</v>
      </c>
      <c r="C24497" s="2">
        <v>44235.138888888891</v>
      </c>
      <c r="D24497" s="2" t="str">
        <f t="shared" si="384"/>
        <v>February</v>
      </c>
      <c r="E24497" s="2"/>
      <c r="F24497" t="str">
        <f>VLOOKUP($A24497,Content!$B$1:$D$1001,MATCH(reactions!F$1,Content!$B$1:$D$1,0),0)</f>
        <v>video</v>
      </c>
      <c r="G24497" t="str">
        <f>VLOOKUP($A24497,Content!$B$1:$D$1001,MATCH(reactions!G$1,Content!$B$1:$D$1,0),0)</f>
        <v>food</v>
      </c>
      <c r="H24497">
        <f>VLOOKUP(B24497,'reaction types'!$A$1:$C$17,MATCH(reactions!H$1,'reaction types'!$A$1:$C$1,0),0)</f>
        <v>20</v>
      </c>
    </row>
    <row r="24498" spans="1:8">
      <c r="A24498" t="s">
        <v>996</v>
      </c>
      <c r="B24498" t="s">
        <v>1043</v>
      </c>
      <c r="C24498" s="2">
        <v>44242.386111111111</v>
      </c>
      <c r="D24498" s="2" t="str">
        <f t="shared" si="384"/>
        <v>February</v>
      </c>
      <c r="E24498" s="2"/>
      <c r="F24498" t="str">
        <f>VLOOKUP($A24498,Content!$B$1:$D$1001,MATCH(reactions!F$1,Content!$B$1:$D$1,0),0)</f>
        <v>video</v>
      </c>
      <c r="G24498" t="str">
        <f>VLOOKUP($A24498,Content!$B$1:$D$1001,MATCH(reactions!G$1,Content!$B$1:$D$1,0),0)</f>
        <v>food</v>
      </c>
      <c r="H24498">
        <f>VLOOKUP(B24498,'reaction types'!$A$1:$C$17,MATCH(reactions!H$1,'reaction types'!$A$1:$C$1,0),0)</f>
        <v>5</v>
      </c>
    </row>
    <row r="24499" spans="1:8">
      <c r="A24499" t="s">
        <v>996</v>
      </c>
      <c r="B24499" t="s">
        <v>1040</v>
      </c>
      <c r="C24499" s="2">
        <v>44242.872916666667</v>
      </c>
      <c r="D24499" s="2" t="str">
        <f t="shared" si="384"/>
        <v>February</v>
      </c>
      <c r="E24499" s="2"/>
      <c r="F24499" t="str">
        <f>VLOOKUP($A24499,Content!$B$1:$D$1001,MATCH(reactions!F$1,Content!$B$1:$D$1,0),0)</f>
        <v>video</v>
      </c>
      <c r="G24499" t="str">
        <f>VLOOKUP($A24499,Content!$B$1:$D$1001,MATCH(reactions!G$1,Content!$B$1:$D$1,0),0)</f>
        <v>food</v>
      </c>
      <c r="H24499">
        <f>VLOOKUP(B24499,'reaction types'!$A$1:$C$17,MATCH(reactions!H$1,'reaction types'!$A$1:$C$1,0),0)</f>
        <v>30</v>
      </c>
    </row>
    <row r="24500" spans="1:8">
      <c r="A24500" t="s">
        <v>997</v>
      </c>
      <c r="B24500" t="s">
        <v>1039</v>
      </c>
      <c r="C24500" s="2">
        <v>44234.703472222223</v>
      </c>
      <c r="D24500" s="2" t="str">
        <f t="shared" si="384"/>
        <v>February</v>
      </c>
      <c r="E24500" s="2"/>
      <c r="F24500" t="str">
        <f>VLOOKUP($A24500,Content!$B$1:$D$1001,MATCH(reactions!F$1,Content!$B$1:$D$1,0),0)</f>
        <v>GIF</v>
      </c>
      <c r="G24500" t="str">
        <f>VLOOKUP($A24500,Content!$B$1:$D$1001,MATCH(reactions!G$1,Content!$B$1:$D$1,0),0)</f>
        <v>animals</v>
      </c>
      <c r="H24500">
        <f>VLOOKUP(B24500,'reaction types'!$A$1:$C$17,MATCH(reactions!H$1,'reaction types'!$A$1:$C$1,0),0)</f>
        <v>15</v>
      </c>
    </row>
    <row r="24501" spans="1:8">
      <c r="A24501" t="s">
        <v>997</v>
      </c>
      <c r="B24501" t="s">
        <v>1043</v>
      </c>
      <c r="C24501" s="2">
        <v>44251.326388888891</v>
      </c>
      <c r="D24501" s="2" t="str">
        <f t="shared" si="384"/>
        <v>February</v>
      </c>
      <c r="E24501" s="2"/>
      <c r="F24501" t="str">
        <f>VLOOKUP($A24501,Content!$B$1:$D$1001,MATCH(reactions!F$1,Content!$B$1:$D$1,0),0)</f>
        <v>GIF</v>
      </c>
      <c r="G24501" t="str">
        <f>VLOOKUP($A24501,Content!$B$1:$D$1001,MATCH(reactions!G$1,Content!$B$1:$D$1,0),0)</f>
        <v>animals</v>
      </c>
      <c r="H24501">
        <f>VLOOKUP(B24501,'reaction types'!$A$1:$C$17,MATCH(reactions!H$1,'reaction types'!$A$1:$C$1,0),0)</f>
        <v>5</v>
      </c>
    </row>
    <row r="24502" spans="1:8">
      <c r="A24502" t="s">
        <v>997</v>
      </c>
      <c r="B24502" t="s">
        <v>1050</v>
      </c>
      <c r="C24502" s="2">
        <v>44244.757638888892</v>
      </c>
      <c r="D24502" s="2" t="str">
        <f t="shared" si="384"/>
        <v>February</v>
      </c>
      <c r="E24502" s="2"/>
      <c r="F24502" t="str">
        <f>VLOOKUP($A24502,Content!$B$1:$D$1001,MATCH(reactions!F$1,Content!$B$1:$D$1,0),0)</f>
        <v>GIF</v>
      </c>
      <c r="G24502" t="str">
        <f>VLOOKUP($A24502,Content!$B$1:$D$1001,MATCH(reactions!G$1,Content!$B$1:$D$1,0),0)</f>
        <v>animals</v>
      </c>
      <c r="H24502">
        <f>VLOOKUP(B24502,'reaction types'!$A$1:$C$17,MATCH(reactions!H$1,'reaction types'!$A$1:$C$1,0),0)</f>
        <v>60</v>
      </c>
    </row>
    <row r="24503" spans="1:8">
      <c r="A24503" t="s">
        <v>997</v>
      </c>
      <c r="B24503" t="s">
        <v>1048</v>
      </c>
      <c r="C24503" s="2">
        <v>44238.961805555555</v>
      </c>
      <c r="D24503" s="2" t="str">
        <f t="shared" si="384"/>
        <v>February</v>
      </c>
      <c r="E24503" s="2"/>
      <c r="F24503" t="str">
        <f>VLOOKUP($A24503,Content!$B$1:$D$1001,MATCH(reactions!F$1,Content!$B$1:$D$1,0),0)</f>
        <v>GIF</v>
      </c>
      <c r="G24503" t="str">
        <f>VLOOKUP($A24503,Content!$B$1:$D$1001,MATCH(reactions!G$1,Content!$B$1:$D$1,0),0)</f>
        <v>animals</v>
      </c>
      <c r="H24503">
        <f>VLOOKUP(B24503,'reaction types'!$A$1:$C$17,MATCH(reactions!H$1,'reaction types'!$A$1:$C$1,0),0)</f>
        <v>12</v>
      </c>
    </row>
    <row r="24504" spans="1:8">
      <c r="A24504" t="s">
        <v>999</v>
      </c>
      <c r="B24504" t="s">
        <v>1044</v>
      </c>
      <c r="C24504" s="2">
        <v>44238.039583333331</v>
      </c>
      <c r="D24504" s="2" t="str">
        <f t="shared" si="384"/>
        <v>February</v>
      </c>
      <c r="E24504" s="2"/>
      <c r="F24504" t="str">
        <f>VLOOKUP($A24504,Content!$B$1:$D$1001,MATCH(reactions!F$1,Content!$B$1:$D$1,0),0)</f>
        <v>video</v>
      </c>
      <c r="G24504" t="str">
        <f>VLOOKUP($A24504,Content!$B$1:$D$1001,MATCH(reactions!G$1,Content!$B$1:$D$1,0),0)</f>
        <v>technology</v>
      </c>
      <c r="H24504">
        <f>VLOOKUP(B24504,'reaction types'!$A$1:$C$17,MATCH(reactions!H$1,'reaction types'!$A$1:$C$1,0),0)</f>
        <v>65</v>
      </c>
    </row>
    <row r="24505" spans="1:8">
      <c r="A24505" t="s">
        <v>999</v>
      </c>
      <c r="B24505" t="s">
        <v>1040</v>
      </c>
      <c r="C24505" s="2">
        <v>44231.579861111109</v>
      </c>
      <c r="D24505" s="2" t="str">
        <f t="shared" si="384"/>
        <v>February</v>
      </c>
      <c r="E24505" s="2"/>
      <c r="F24505" t="str">
        <f>VLOOKUP($A24505,Content!$B$1:$D$1001,MATCH(reactions!F$1,Content!$B$1:$D$1,0),0)</f>
        <v>video</v>
      </c>
      <c r="G24505" t="str">
        <f>VLOOKUP($A24505,Content!$B$1:$D$1001,MATCH(reactions!G$1,Content!$B$1:$D$1,0),0)</f>
        <v>technology</v>
      </c>
      <c r="H24505">
        <f>VLOOKUP(B24505,'reaction types'!$A$1:$C$17,MATCH(reactions!H$1,'reaction types'!$A$1:$C$1,0),0)</f>
        <v>30</v>
      </c>
    </row>
    <row r="24506" spans="1:8">
      <c r="A24506" t="s">
        <v>999</v>
      </c>
      <c r="B24506" t="s">
        <v>1051</v>
      </c>
      <c r="C24506" s="2">
        <v>44237.484722222223</v>
      </c>
      <c r="D24506" s="2" t="str">
        <f t="shared" si="384"/>
        <v>February</v>
      </c>
      <c r="E24506" s="2"/>
      <c r="F24506" t="str">
        <f>VLOOKUP($A24506,Content!$B$1:$D$1001,MATCH(reactions!F$1,Content!$B$1:$D$1,0),0)</f>
        <v>video</v>
      </c>
      <c r="G24506" t="str">
        <f>VLOOKUP($A24506,Content!$B$1:$D$1001,MATCH(reactions!G$1,Content!$B$1:$D$1,0),0)</f>
        <v>technology</v>
      </c>
      <c r="H24506">
        <f>VLOOKUP(B24506,'reaction types'!$A$1:$C$17,MATCH(reactions!H$1,'reaction types'!$A$1:$C$1,0),0)</f>
        <v>70</v>
      </c>
    </row>
    <row r="24507" spans="1:8">
      <c r="A24507" t="s">
        <v>999</v>
      </c>
      <c r="B24507" t="s">
        <v>1052</v>
      </c>
      <c r="C24507" s="2">
        <v>44239.828472222223</v>
      </c>
      <c r="D24507" s="2" t="str">
        <f t="shared" si="384"/>
        <v>February</v>
      </c>
      <c r="E24507" s="2"/>
      <c r="F24507" t="str">
        <f>VLOOKUP($A24507,Content!$B$1:$D$1001,MATCH(reactions!F$1,Content!$B$1:$D$1,0),0)</f>
        <v>video</v>
      </c>
      <c r="G24507" t="str">
        <f>VLOOKUP($A24507,Content!$B$1:$D$1001,MATCH(reactions!G$1,Content!$B$1:$D$1,0),0)</f>
        <v>technology</v>
      </c>
      <c r="H24507">
        <f>VLOOKUP(B24507,'reaction types'!$A$1:$C$17,MATCH(reactions!H$1,'reaction types'!$A$1:$C$1,0),0)</f>
        <v>72</v>
      </c>
    </row>
    <row r="24508" spans="1:8">
      <c r="A24508" t="s">
        <v>1000</v>
      </c>
      <c r="B24508" t="s">
        <v>1038</v>
      </c>
      <c r="C24508" s="2">
        <v>44243.55972222222</v>
      </c>
      <c r="D24508" s="2" t="str">
        <f t="shared" si="384"/>
        <v>February</v>
      </c>
      <c r="E24508" s="2"/>
      <c r="F24508" t="str">
        <f>VLOOKUP($A24508,Content!$B$1:$D$1001,MATCH(reactions!F$1,Content!$B$1:$D$1,0),0)</f>
        <v>GIF</v>
      </c>
      <c r="G24508" t="str">
        <f>VLOOKUP($A24508,Content!$B$1:$D$1001,MATCH(reactions!G$1,Content!$B$1:$D$1,0),0)</f>
        <v>studying</v>
      </c>
      <c r="H24508">
        <f>VLOOKUP(B24508,'reaction types'!$A$1:$C$17,MATCH(reactions!H$1,'reaction types'!$A$1:$C$1,0),0)</f>
        <v>10</v>
      </c>
    </row>
    <row r="24509" spans="1:8">
      <c r="A24509" t="s">
        <v>1000</v>
      </c>
      <c r="B24509" t="s">
        <v>1038</v>
      </c>
      <c r="C24509" s="2">
        <v>44236.665972222225</v>
      </c>
      <c r="D24509" s="2" t="str">
        <f t="shared" si="384"/>
        <v>February</v>
      </c>
      <c r="E24509" s="2"/>
      <c r="F24509" t="str">
        <f>VLOOKUP($A24509,Content!$B$1:$D$1001,MATCH(reactions!F$1,Content!$B$1:$D$1,0),0)</f>
        <v>GIF</v>
      </c>
      <c r="G24509" t="str">
        <f>VLOOKUP($A24509,Content!$B$1:$D$1001,MATCH(reactions!G$1,Content!$B$1:$D$1,0),0)</f>
        <v>studying</v>
      </c>
      <c r="H24509">
        <f>VLOOKUP(B24509,'reaction types'!$A$1:$C$17,MATCH(reactions!H$1,'reaction types'!$A$1:$C$1,0),0)</f>
        <v>10</v>
      </c>
    </row>
    <row r="24510" spans="1:8">
      <c r="A24510" t="s">
        <v>1000</v>
      </c>
      <c r="B24510" t="s">
        <v>1050</v>
      </c>
      <c r="C24510" s="2">
        <v>44232.909722222219</v>
      </c>
      <c r="D24510" s="2" t="str">
        <f t="shared" si="384"/>
        <v>February</v>
      </c>
      <c r="E24510" s="2"/>
      <c r="F24510" t="str">
        <f>VLOOKUP($A24510,Content!$B$1:$D$1001,MATCH(reactions!F$1,Content!$B$1:$D$1,0),0)</f>
        <v>GIF</v>
      </c>
      <c r="G24510" t="str">
        <f>VLOOKUP($A24510,Content!$B$1:$D$1001,MATCH(reactions!G$1,Content!$B$1:$D$1,0),0)</f>
        <v>studying</v>
      </c>
      <c r="H24510">
        <f>VLOOKUP(B24510,'reaction types'!$A$1:$C$17,MATCH(reactions!H$1,'reaction types'!$A$1:$C$1,0),0)</f>
        <v>60</v>
      </c>
    </row>
    <row r="24511" spans="1:8">
      <c r="A24511" t="s">
        <v>1000</v>
      </c>
      <c r="B24511" t="s">
        <v>1050</v>
      </c>
      <c r="C24511" s="2">
        <v>44251.6875</v>
      </c>
      <c r="D24511" s="2" t="str">
        <f t="shared" si="384"/>
        <v>February</v>
      </c>
      <c r="E24511" s="2"/>
      <c r="F24511" t="str">
        <f>VLOOKUP($A24511,Content!$B$1:$D$1001,MATCH(reactions!F$1,Content!$B$1:$D$1,0),0)</f>
        <v>GIF</v>
      </c>
      <c r="G24511" t="str">
        <f>VLOOKUP($A24511,Content!$B$1:$D$1001,MATCH(reactions!G$1,Content!$B$1:$D$1,0),0)</f>
        <v>studying</v>
      </c>
      <c r="H24511">
        <f>VLOOKUP(B24511,'reaction types'!$A$1:$C$17,MATCH(reactions!H$1,'reaction types'!$A$1:$C$1,0),0)</f>
        <v>60</v>
      </c>
    </row>
    <row r="24512" spans="1:8">
      <c r="A24512" t="s">
        <v>1000</v>
      </c>
      <c r="B24512" t="s">
        <v>1041</v>
      </c>
      <c r="C24512" s="2">
        <v>44252.754166666666</v>
      </c>
      <c r="D24512" s="2" t="str">
        <f t="shared" si="384"/>
        <v>February</v>
      </c>
      <c r="E24512" s="2"/>
      <c r="F24512" t="str">
        <f>VLOOKUP($A24512,Content!$B$1:$D$1001,MATCH(reactions!F$1,Content!$B$1:$D$1,0),0)</f>
        <v>GIF</v>
      </c>
      <c r="G24512" t="str">
        <f>VLOOKUP($A24512,Content!$B$1:$D$1001,MATCH(reactions!G$1,Content!$B$1:$D$1,0),0)</f>
        <v>studying</v>
      </c>
      <c r="H24512">
        <f>VLOOKUP(B24512,'reaction types'!$A$1:$C$17,MATCH(reactions!H$1,'reaction types'!$A$1:$C$1,0),0)</f>
        <v>35</v>
      </c>
    </row>
    <row r="24513" spans="1:8">
      <c r="A24513" t="s">
        <v>1000</v>
      </c>
      <c r="B24513" t="s">
        <v>1038</v>
      </c>
      <c r="C24513" s="2">
        <v>44252.063194444447</v>
      </c>
      <c r="D24513" s="2" t="str">
        <f t="shared" si="384"/>
        <v>February</v>
      </c>
      <c r="E24513" s="2"/>
      <c r="F24513" t="str">
        <f>VLOOKUP($A24513,Content!$B$1:$D$1001,MATCH(reactions!F$1,Content!$B$1:$D$1,0),0)</f>
        <v>GIF</v>
      </c>
      <c r="G24513" t="str">
        <f>VLOOKUP($A24513,Content!$B$1:$D$1001,MATCH(reactions!G$1,Content!$B$1:$D$1,0),0)</f>
        <v>studying</v>
      </c>
      <c r="H24513">
        <f>VLOOKUP(B24513,'reaction types'!$A$1:$C$17,MATCH(reactions!H$1,'reaction types'!$A$1:$C$1,0),0)</f>
        <v>10</v>
      </c>
    </row>
    <row r="24514" spans="1:8">
      <c r="A24514" t="s">
        <v>1000</v>
      </c>
      <c r="B24514" t="s">
        <v>1037</v>
      </c>
      <c r="C24514" s="2">
        <v>44229.939583333333</v>
      </c>
      <c r="D24514" s="2" t="str">
        <f t="shared" si="384"/>
        <v>February</v>
      </c>
      <c r="E24514" s="2"/>
      <c r="F24514" t="str">
        <f>VLOOKUP($A24514,Content!$B$1:$D$1001,MATCH(reactions!F$1,Content!$B$1:$D$1,0),0)</f>
        <v>GIF</v>
      </c>
      <c r="G24514" t="str">
        <f>VLOOKUP($A24514,Content!$B$1:$D$1001,MATCH(reactions!G$1,Content!$B$1:$D$1,0),0)</f>
        <v>studying</v>
      </c>
      <c r="H24514">
        <f>VLOOKUP(B24514,'reaction types'!$A$1:$C$17,MATCH(reactions!H$1,'reaction types'!$A$1:$C$1,0),0)</f>
        <v>0</v>
      </c>
    </row>
    <row r="24515" spans="1:8">
      <c r="A24515" t="s">
        <v>1001</v>
      </c>
      <c r="B24515" t="s">
        <v>1041</v>
      </c>
      <c r="C24515" s="2">
        <v>44234.535416666666</v>
      </c>
      <c r="D24515" s="2" t="str">
        <f t="shared" ref="D24515:D24574" si="385">TEXT(C24515,"mmmm")</f>
        <v>February</v>
      </c>
      <c r="E24515" s="2"/>
      <c r="F24515" t="str">
        <f>VLOOKUP($A24515,Content!$B$1:$D$1001,MATCH(reactions!F$1,Content!$B$1:$D$1,0),0)</f>
        <v>photo</v>
      </c>
      <c r="G24515" t="str">
        <f>VLOOKUP($A24515,Content!$B$1:$D$1001,MATCH(reactions!G$1,Content!$B$1:$D$1,0),0)</f>
        <v>dogs</v>
      </c>
      <c r="H24515">
        <f>VLOOKUP(B24515,'reaction types'!$A$1:$C$17,MATCH(reactions!H$1,'reaction types'!$A$1:$C$1,0),0)</f>
        <v>35</v>
      </c>
    </row>
    <row r="24516" spans="1:8">
      <c r="A24516" t="s">
        <v>1001</v>
      </c>
      <c r="B24516" t="s">
        <v>1052</v>
      </c>
      <c r="C24516" s="2">
        <v>44241.727083333331</v>
      </c>
      <c r="D24516" s="2" t="str">
        <f t="shared" si="385"/>
        <v>February</v>
      </c>
      <c r="E24516" s="2"/>
      <c r="F24516" t="str">
        <f>VLOOKUP($A24516,Content!$B$1:$D$1001,MATCH(reactions!F$1,Content!$B$1:$D$1,0),0)</f>
        <v>photo</v>
      </c>
      <c r="G24516" t="str">
        <f>VLOOKUP($A24516,Content!$B$1:$D$1001,MATCH(reactions!G$1,Content!$B$1:$D$1,0),0)</f>
        <v>dogs</v>
      </c>
      <c r="H24516">
        <f>VLOOKUP(B24516,'reaction types'!$A$1:$C$17,MATCH(reactions!H$1,'reaction types'!$A$1:$C$1,0),0)</f>
        <v>72</v>
      </c>
    </row>
    <row r="24517" spans="1:8">
      <c r="A24517" t="s">
        <v>1004</v>
      </c>
      <c r="B24517" t="s">
        <v>1039</v>
      </c>
      <c r="C24517" s="2">
        <v>44230.022916666669</v>
      </c>
      <c r="D24517" s="2" t="str">
        <f t="shared" si="385"/>
        <v>February</v>
      </c>
      <c r="E24517" s="2"/>
      <c r="F24517" t="str">
        <f>VLOOKUP($A24517,Content!$B$1:$D$1001,MATCH(reactions!F$1,Content!$B$1:$D$1,0),0)</f>
        <v>GIF</v>
      </c>
      <c r="G24517" t="str">
        <f>VLOOKUP($A24517,Content!$B$1:$D$1001,MATCH(reactions!G$1,Content!$B$1:$D$1,0),0)</f>
        <v>animals</v>
      </c>
      <c r="H24517">
        <f>VLOOKUP(B24517,'reaction types'!$A$1:$C$17,MATCH(reactions!H$1,'reaction types'!$A$1:$C$1,0),0)</f>
        <v>15</v>
      </c>
    </row>
    <row r="24518" spans="1:8">
      <c r="A24518" t="s">
        <v>1005</v>
      </c>
      <c r="B24518" t="s">
        <v>1039</v>
      </c>
      <c r="C24518" s="2">
        <v>44248.976388888892</v>
      </c>
      <c r="D24518" s="2" t="str">
        <f t="shared" si="385"/>
        <v>February</v>
      </c>
      <c r="E24518" s="2"/>
      <c r="F24518" t="str">
        <f>VLOOKUP($A24518,Content!$B$1:$D$1001,MATCH(reactions!F$1,Content!$B$1:$D$1,0),0)</f>
        <v>GIF</v>
      </c>
      <c r="G24518" t="str">
        <f>VLOOKUP($A24518,Content!$B$1:$D$1001,MATCH(reactions!G$1,Content!$B$1:$D$1,0),0)</f>
        <v>cooking</v>
      </c>
      <c r="H24518">
        <f>VLOOKUP(B24518,'reaction types'!$A$1:$C$17,MATCH(reactions!H$1,'reaction types'!$A$1:$C$1,0),0)</f>
        <v>15</v>
      </c>
    </row>
    <row r="24519" spans="1:8">
      <c r="A24519" t="s">
        <v>1005</v>
      </c>
      <c r="B24519" t="s">
        <v>1049</v>
      </c>
      <c r="C24519" s="2">
        <v>44238.555555555555</v>
      </c>
      <c r="D24519" s="2" t="str">
        <f t="shared" si="385"/>
        <v>February</v>
      </c>
      <c r="E24519" s="2"/>
      <c r="F24519" t="str">
        <f>VLOOKUP($A24519,Content!$B$1:$D$1001,MATCH(reactions!F$1,Content!$B$1:$D$1,0),0)</f>
        <v>GIF</v>
      </c>
      <c r="G24519" t="str">
        <f>VLOOKUP($A24519,Content!$B$1:$D$1001,MATCH(reactions!G$1,Content!$B$1:$D$1,0),0)</f>
        <v>cooking</v>
      </c>
      <c r="H24519">
        <f>VLOOKUP(B24519,'reaction types'!$A$1:$C$17,MATCH(reactions!H$1,'reaction types'!$A$1:$C$1,0),0)</f>
        <v>50</v>
      </c>
    </row>
    <row r="24520" spans="1:8">
      <c r="A24520" t="s">
        <v>1006</v>
      </c>
      <c r="B24520" t="s">
        <v>1051</v>
      </c>
      <c r="C24520" s="2">
        <v>44244.767361111109</v>
      </c>
      <c r="D24520" s="2" t="str">
        <f t="shared" si="385"/>
        <v>February</v>
      </c>
      <c r="E24520" s="2"/>
      <c r="F24520" t="str">
        <f>VLOOKUP($A24520,Content!$B$1:$D$1001,MATCH(reactions!F$1,Content!$B$1:$D$1,0),0)</f>
        <v>audio</v>
      </c>
      <c r="G24520" t="str">
        <f>VLOOKUP($A24520,Content!$B$1:$D$1001,MATCH(reactions!G$1,Content!$B$1:$D$1,0),0)</f>
        <v>healthy eating</v>
      </c>
      <c r="H24520">
        <f>VLOOKUP(B24520,'reaction types'!$A$1:$C$17,MATCH(reactions!H$1,'reaction types'!$A$1:$C$1,0),0)</f>
        <v>70</v>
      </c>
    </row>
    <row r="24521" spans="1:8">
      <c r="A24521" t="s">
        <v>1006</v>
      </c>
      <c r="B24521" t="s">
        <v>1050</v>
      </c>
      <c r="C24521" s="2">
        <v>44230.386805555558</v>
      </c>
      <c r="D24521" s="2" t="str">
        <f t="shared" si="385"/>
        <v>February</v>
      </c>
      <c r="E24521" s="2"/>
      <c r="F24521" t="str">
        <f>VLOOKUP($A24521,Content!$B$1:$D$1001,MATCH(reactions!F$1,Content!$B$1:$D$1,0),0)</f>
        <v>audio</v>
      </c>
      <c r="G24521" t="str">
        <f>VLOOKUP($A24521,Content!$B$1:$D$1001,MATCH(reactions!G$1,Content!$B$1:$D$1,0),0)</f>
        <v>healthy eating</v>
      </c>
      <c r="H24521">
        <f>VLOOKUP(B24521,'reaction types'!$A$1:$C$17,MATCH(reactions!H$1,'reaction types'!$A$1:$C$1,0),0)</f>
        <v>60</v>
      </c>
    </row>
    <row r="24522" spans="1:8">
      <c r="A24522" t="s">
        <v>1006</v>
      </c>
      <c r="B24522" t="s">
        <v>1048</v>
      </c>
      <c r="C24522" s="2">
        <v>44231.613888888889</v>
      </c>
      <c r="D24522" s="2" t="str">
        <f t="shared" si="385"/>
        <v>February</v>
      </c>
      <c r="E24522" s="2"/>
      <c r="F24522" t="str">
        <f>VLOOKUP($A24522,Content!$B$1:$D$1001,MATCH(reactions!F$1,Content!$B$1:$D$1,0),0)</f>
        <v>audio</v>
      </c>
      <c r="G24522" t="str">
        <f>VLOOKUP($A24522,Content!$B$1:$D$1001,MATCH(reactions!G$1,Content!$B$1:$D$1,0),0)</f>
        <v>healthy eating</v>
      </c>
      <c r="H24522">
        <f>VLOOKUP(B24522,'reaction types'!$A$1:$C$17,MATCH(reactions!H$1,'reaction types'!$A$1:$C$1,0),0)</f>
        <v>12</v>
      </c>
    </row>
    <row r="24523" spans="1:8">
      <c r="A24523" t="s">
        <v>1007</v>
      </c>
      <c r="B24523" t="s">
        <v>1045</v>
      </c>
      <c r="C24523" s="2">
        <v>44228.731944444444</v>
      </c>
      <c r="D24523" s="2" t="str">
        <f t="shared" si="385"/>
        <v>February</v>
      </c>
      <c r="E24523" s="2"/>
      <c r="F24523" t="str">
        <f>VLOOKUP($A24523,Content!$B$1:$D$1001,MATCH(reactions!F$1,Content!$B$1:$D$1,0),0)</f>
        <v>GIF</v>
      </c>
      <c r="G24523" t="str">
        <f>VLOOKUP($A24523,Content!$B$1:$D$1001,MATCH(reactions!G$1,Content!$B$1:$D$1,0),0)</f>
        <v>studying</v>
      </c>
      <c r="H24523">
        <f>VLOOKUP(B24523,'reaction types'!$A$1:$C$17,MATCH(reactions!H$1,'reaction types'!$A$1:$C$1,0),0)</f>
        <v>20</v>
      </c>
    </row>
    <row r="24524" spans="1:8">
      <c r="A24524" t="s">
        <v>1007</v>
      </c>
      <c r="B24524" t="s">
        <v>1047</v>
      </c>
      <c r="C24524" s="2">
        <v>44228.329861111109</v>
      </c>
      <c r="D24524" s="2" t="str">
        <f t="shared" si="385"/>
        <v>February</v>
      </c>
      <c r="E24524" s="2"/>
      <c r="F24524" t="str">
        <f>VLOOKUP($A24524,Content!$B$1:$D$1001,MATCH(reactions!F$1,Content!$B$1:$D$1,0),0)</f>
        <v>GIF</v>
      </c>
      <c r="G24524" t="str">
        <f>VLOOKUP($A24524,Content!$B$1:$D$1001,MATCH(reactions!G$1,Content!$B$1:$D$1,0),0)</f>
        <v>studying</v>
      </c>
      <c r="H24524">
        <f>VLOOKUP(B24524,'reaction types'!$A$1:$C$17,MATCH(reactions!H$1,'reaction types'!$A$1:$C$1,0),0)</f>
        <v>45</v>
      </c>
    </row>
    <row r="24525" spans="1:8">
      <c r="A24525" t="s">
        <v>1007</v>
      </c>
      <c r="B24525" t="s">
        <v>1037</v>
      </c>
      <c r="C24525" s="2">
        <v>44234.168749999997</v>
      </c>
      <c r="D24525" s="2" t="str">
        <f t="shared" si="385"/>
        <v>February</v>
      </c>
      <c r="E24525" s="2"/>
      <c r="F24525" t="str">
        <f>VLOOKUP($A24525,Content!$B$1:$D$1001,MATCH(reactions!F$1,Content!$B$1:$D$1,0),0)</f>
        <v>GIF</v>
      </c>
      <c r="G24525" t="str">
        <f>VLOOKUP($A24525,Content!$B$1:$D$1001,MATCH(reactions!G$1,Content!$B$1:$D$1,0),0)</f>
        <v>studying</v>
      </c>
      <c r="H24525">
        <f>VLOOKUP(B24525,'reaction types'!$A$1:$C$17,MATCH(reactions!H$1,'reaction types'!$A$1:$C$1,0),0)</f>
        <v>0</v>
      </c>
    </row>
    <row r="24526" spans="1:8">
      <c r="A24526" t="s">
        <v>1007</v>
      </c>
      <c r="B24526" t="s">
        <v>1045</v>
      </c>
      <c r="C24526" s="2">
        <v>44245.636111111111</v>
      </c>
      <c r="D24526" s="2" t="str">
        <f t="shared" si="385"/>
        <v>February</v>
      </c>
      <c r="E24526" s="2"/>
      <c r="F24526" t="str">
        <f>VLOOKUP($A24526,Content!$B$1:$D$1001,MATCH(reactions!F$1,Content!$B$1:$D$1,0),0)</f>
        <v>GIF</v>
      </c>
      <c r="G24526" t="str">
        <f>VLOOKUP($A24526,Content!$B$1:$D$1001,MATCH(reactions!G$1,Content!$B$1:$D$1,0),0)</f>
        <v>studying</v>
      </c>
      <c r="H24526">
        <f>VLOOKUP(B24526,'reaction types'!$A$1:$C$17,MATCH(reactions!H$1,'reaction types'!$A$1:$C$1,0),0)</f>
        <v>20</v>
      </c>
    </row>
    <row r="24527" spans="1:8">
      <c r="A24527" t="s">
        <v>1007</v>
      </c>
      <c r="B24527" t="s">
        <v>1040</v>
      </c>
      <c r="C24527" s="2">
        <v>44232.227777777778</v>
      </c>
      <c r="D24527" s="2" t="str">
        <f t="shared" si="385"/>
        <v>February</v>
      </c>
      <c r="E24527" s="2"/>
      <c r="F24527" t="str">
        <f>VLOOKUP($A24527,Content!$B$1:$D$1001,MATCH(reactions!F$1,Content!$B$1:$D$1,0),0)</f>
        <v>GIF</v>
      </c>
      <c r="G24527" t="str">
        <f>VLOOKUP($A24527,Content!$B$1:$D$1001,MATCH(reactions!G$1,Content!$B$1:$D$1,0),0)</f>
        <v>studying</v>
      </c>
      <c r="H24527">
        <f>VLOOKUP(B24527,'reaction types'!$A$1:$C$17,MATCH(reactions!H$1,'reaction types'!$A$1:$C$1,0),0)</f>
        <v>30</v>
      </c>
    </row>
    <row r="24528" spans="1:8">
      <c r="A24528" t="s">
        <v>1008</v>
      </c>
      <c r="B24528" t="s">
        <v>1046</v>
      </c>
      <c r="C24528" s="2">
        <v>44232.489583333336</v>
      </c>
      <c r="D24528" s="2" t="str">
        <f t="shared" si="385"/>
        <v>February</v>
      </c>
      <c r="E24528" s="2"/>
      <c r="F24528" t="str">
        <f>VLOOKUP($A24528,Content!$B$1:$D$1001,MATCH(reactions!F$1,Content!$B$1:$D$1,0),0)</f>
        <v>GIF</v>
      </c>
      <c r="G24528" t="str">
        <f>VLOOKUP($A24528,Content!$B$1:$D$1001,MATCH(reactions!G$1,Content!$B$1:$D$1,0),0)</f>
        <v>culture</v>
      </c>
      <c r="H24528">
        <f>VLOOKUP(B24528,'reaction types'!$A$1:$C$17,MATCH(reactions!H$1,'reaction types'!$A$1:$C$1,0),0)</f>
        <v>75</v>
      </c>
    </row>
    <row r="24529" spans="1:8">
      <c r="A24529" t="s">
        <v>1008</v>
      </c>
      <c r="B24529" t="s">
        <v>1038</v>
      </c>
      <c r="C24529" s="2">
        <v>44237.368055555555</v>
      </c>
      <c r="D24529" s="2" t="str">
        <f t="shared" si="385"/>
        <v>February</v>
      </c>
      <c r="E24529" s="2"/>
      <c r="F24529" t="str">
        <f>VLOOKUP($A24529,Content!$B$1:$D$1001,MATCH(reactions!F$1,Content!$B$1:$D$1,0),0)</f>
        <v>GIF</v>
      </c>
      <c r="G24529" t="str">
        <f>VLOOKUP($A24529,Content!$B$1:$D$1001,MATCH(reactions!G$1,Content!$B$1:$D$1,0),0)</f>
        <v>culture</v>
      </c>
      <c r="H24529">
        <f>VLOOKUP(B24529,'reaction types'!$A$1:$C$17,MATCH(reactions!H$1,'reaction types'!$A$1:$C$1,0),0)</f>
        <v>10</v>
      </c>
    </row>
    <row r="24530" spans="1:8">
      <c r="A24530" t="s">
        <v>1008</v>
      </c>
      <c r="B24530" t="s">
        <v>1037</v>
      </c>
      <c r="C24530" s="2">
        <v>44244.779166666667</v>
      </c>
      <c r="D24530" s="2" t="str">
        <f t="shared" si="385"/>
        <v>February</v>
      </c>
      <c r="E24530" s="2"/>
      <c r="F24530" t="str">
        <f>VLOOKUP($A24530,Content!$B$1:$D$1001,MATCH(reactions!F$1,Content!$B$1:$D$1,0),0)</f>
        <v>GIF</v>
      </c>
      <c r="G24530" t="str">
        <f>VLOOKUP($A24530,Content!$B$1:$D$1001,MATCH(reactions!G$1,Content!$B$1:$D$1,0),0)</f>
        <v>culture</v>
      </c>
      <c r="H24530">
        <f>VLOOKUP(B24530,'reaction types'!$A$1:$C$17,MATCH(reactions!H$1,'reaction types'!$A$1:$C$1,0),0)</f>
        <v>0</v>
      </c>
    </row>
    <row r="24531" spans="1:8">
      <c r="A24531" t="s">
        <v>1008</v>
      </c>
      <c r="B24531" t="s">
        <v>1042</v>
      </c>
      <c r="C24531" s="2">
        <v>44240.168749999997</v>
      </c>
      <c r="D24531" s="2" t="str">
        <f t="shared" si="385"/>
        <v>February</v>
      </c>
      <c r="E24531" s="2"/>
      <c r="F24531" t="str">
        <f>VLOOKUP($A24531,Content!$B$1:$D$1001,MATCH(reactions!F$1,Content!$B$1:$D$1,0),0)</f>
        <v>GIF</v>
      </c>
      <c r="G24531" t="str">
        <f>VLOOKUP($A24531,Content!$B$1:$D$1001,MATCH(reactions!G$1,Content!$B$1:$D$1,0),0)</f>
        <v>culture</v>
      </c>
      <c r="H24531">
        <f>VLOOKUP(B24531,'reaction types'!$A$1:$C$17,MATCH(reactions!H$1,'reaction types'!$A$1:$C$1,0),0)</f>
        <v>70</v>
      </c>
    </row>
    <row r="24532" spans="1:8">
      <c r="A24532" t="s">
        <v>1009</v>
      </c>
      <c r="B24532" t="s">
        <v>1046</v>
      </c>
      <c r="C24532" s="2">
        <v>44246.347222222219</v>
      </c>
      <c r="D24532" s="2" t="str">
        <f t="shared" si="385"/>
        <v>February</v>
      </c>
      <c r="E24532" s="2"/>
      <c r="F24532" t="str">
        <f>VLOOKUP($A24532,Content!$B$1:$D$1001,MATCH(reactions!F$1,Content!$B$1:$D$1,0),0)</f>
        <v>video</v>
      </c>
      <c r="G24532" t="str">
        <f>VLOOKUP($A24532,Content!$B$1:$D$1001,MATCH(reactions!G$1,Content!$B$1:$D$1,0),0)</f>
        <v>dogs</v>
      </c>
      <c r="H24532">
        <f>VLOOKUP(B24532,'reaction types'!$A$1:$C$17,MATCH(reactions!H$1,'reaction types'!$A$1:$C$1,0),0)</f>
        <v>75</v>
      </c>
    </row>
    <row r="24533" spans="1:8">
      <c r="A24533" t="s">
        <v>1010</v>
      </c>
      <c r="B24533" t="s">
        <v>1041</v>
      </c>
      <c r="C24533" s="2">
        <v>44244.438194444447</v>
      </c>
      <c r="D24533" s="2" t="str">
        <f t="shared" si="385"/>
        <v>February</v>
      </c>
      <c r="E24533" s="2"/>
      <c r="F24533" t="str">
        <f>VLOOKUP($A24533,Content!$B$1:$D$1001,MATCH(reactions!F$1,Content!$B$1:$D$1,0),0)</f>
        <v>audio</v>
      </c>
      <c r="G24533" t="str">
        <f>VLOOKUP($A24533,Content!$B$1:$D$1001,MATCH(reactions!G$1,Content!$B$1:$D$1,0),0)</f>
        <v>technology</v>
      </c>
      <c r="H24533">
        <f>VLOOKUP(B24533,'reaction types'!$A$1:$C$17,MATCH(reactions!H$1,'reaction types'!$A$1:$C$1,0),0)</f>
        <v>35</v>
      </c>
    </row>
    <row r="24534" spans="1:8">
      <c r="A24534" t="s">
        <v>1010</v>
      </c>
      <c r="B24534" t="s">
        <v>1052</v>
      </c>
      <c r="C24534" s="2">
        <v>44243.907638888886</v>
      </c>
      <c r="D24534" s="2" t="str">
        <f t="shared" si="385"/>
        <v>February</v>
      </c>
      <c r="E24534" s="2"/>
      <c r="F24534" t="str">
        <f>VLOOKUP($A24534,Content!$B$1:$D$1001,MATCH(reactions!F$1,Content!$B$1:$D$1,0),0)</f>
        <v>audio</v>
      </c>
      <c r="G24534" t="str">
        <f>VLOOKUP($A24534,Content!$B$1:$D$1001,MATCH(reactions!G$1,Content!$B$1:$D$1,0),0)</f>
        <v>technology</v>
      </c>
      <c r="H24534">
        <f>VLOOKUP(B24534,'reaction types'!$A$1:$C$17,MATCH(reactions!H$1,'reaction types'!$A$1:$C$1,0),0)</f>
        <v>72</v>
      </c>
    </row>
    <row r="24535" spans="1:8">
      <c r="A24535" t="s">
        <v>1011</v>
      </c>
      <c r="B24535" t="s">
        <v>1043</v>
      </c>
      <c r="C24535" s="2">
        <v>44243.71875</v>
      </c>
      <c r="D24535" s="2" t="str">
        <f t="shared" si="385"/>
        <v>February</v>
      </c>
      <c r="E24535" s="2"/>
      <c r="F24535" t="str">
        <f>VLOOKUP($A24535,Content!$B$1:$D$1001,MATCH(reactions!F$1,Content!$B$1:$D$1,0),0)</f>
        <v>photo</v>
      </c>
      <c r="G24535" t="str">
        <f>VLOOKUP($A24535,Content!$B$1:$D$1001,MATCH(reactions!G$1,Content!$B$1:$D$1,0),0)</f>
        <v>technology</v>
      </c>
      <c r="H24535">
        <f>VLOOKUP(B24535,'reaction types'!$A$1:$C$17,MATCH(reactions!H$1,'reaction types'!$A$1:$C$1,0),0)</f>
        <v>5</v>
      </c>
    </row>
    <row r="24536" spans="1:8">
      <c r="A24536" t="s">
        <v>1011</v>
      </c>
      <c r="B24536" t="s">
        <v>1048</v>
      </c>
      <c r="C24536" s="2">
        <v>44230.729166666664</v>
      </c>
      <c r="D24536" s="2" t="str">
        <f t="shared" si="385"/>
        <v>February</v>
      </c>
      <c r="E24536" s="2"/>
      <c r="F24536" t="str">
        <f>VLOOKUP($A24536,Content!$B$1:$D$1001,MATCH(reactions!F$1,Content!$B$1:$D$1,0),0)</f>
        <v>photo</v>
      </c>
      <c r="G24536" t="str">
        <f>VLOOKUP($A24536,Content!$B$1:$D$1001,MATCH(reactions!G$1,Content!$B$1:$D$1,0),0)</f>
        <v>technology</v>
      </c>
      <c r="H24536">
        <f>VLOOKUP(B24536,'reaction types'!$A$1:$C$17,MATCH(reactions!H$1,'reaction types'!$A$1:$C$1,0),0)</f>
        <v>12</v>
      </c>
    </row>
    <row r="24537" spans="1:8">
      <c r="A24537" t="s">
        <v>1012</v>
      </c>
      <c r="B24537" t="s">
        <v>1051</v>
      </c>
      <c r="C24537" s="2">
        <v>44231.178472222222</v>
      </c>
      <c r="D24537" s="2" t="str">
        <f t="shared" si="385"/>
        <v>February</v>
      </c>
      <c r="E24537" s="2"/>
      <c r="F24537" t="str">
        <f>VLOOKUP($A24537,Content!$B$1:$D$1001,MATCH(reactions!F$1,Content!$B$1:$D$1,0),0)</f>
        <v>photo</v>
      </c>
      <c r="G24537" t="str">
        <f>VLOOKUP($A24537,Content!$B$1:$D$1001,MATCH(reactions!G$1,Content!$B$1:$D$1,0),0)</f>
        <v>healthy eating</v>
      </c>
      <c r="H24537">
        <f>VLOOKUP(B24537,'reaction types'!$A$1:$C$17,MATCH(reactions!H$1,'reaction types'!$A$1:$C$1,0),0)</f>
        <v>70</v>
      </c>
    </row>
    <row r="24538" spans="1:8">
      <c r="A24538" t="s">
        <v>1013</v>
      </c>
      <c r="B24538" t="s">
        <v>1046</v>
      </c>
      <c r="C24538" s="2">
        <v>44239.953472222223</v>
      </c>
      <c r="D24538" s="2" t="str">
        <f t="shared" si="385"/>
        <v>February</v>
      </c>
      <c r="E24538" s="2"/>
      <c r="F24538" t="str">
        <f>VLOOKUP($A24538,Content!$B$1:$D$1001,MATCH(reactions!F$1,Content!$B$1:$D$1,0),0)</f>
        <v>video</v>
      </c>
      <c r="G24538" t="str">
        <f>VLOOKUP($A24538,Content!$B$1:$D$1001,MATCH(reactions!G$1,Content!$B$1:$D$1,0),0)</f>
        <v>studying</v>
      </c>
      <c r="H24538">
        <f>VLOOKUP(B24538,'reaction types'!$A$1:$C$17,MATCH(reactions!H$1,'reaction types'!$A$1:$C$1,0),0)</f>
        <v>75</v>
      </c>
    </row>
    <row r="24539" spans="1:8">
      <c r="A24539" t="s">
        <v>1013</v>
      </c>
      <c r="B24539" t="s">
        <v>1050</v>
      </c>
      <c r="C24539" s="2">
        <v>44255.666666666664</v>
      </c>
      <c r="D24539" s="2" t="str">
        <f t="shared" si="385"/>
        <v>February</v>
      </c>
      <c r="E24539" s="2"/>
      <c r="F24539" t="str">
        <f>VLOOKUP($A24539,Content!$B$1:$D$1001,MATCH(reactions!F$1,Content!$B$1:$D$1,0),0)</f>
        <v>video</v>
      </c>
      <c r="G24539" t="str">
        <f>VLOOKUP($A24539,Content!$B$1:$D$1001,MATCH(reactions!G$1,Content!$B$1:$D$1,0),0)</f>
        <v>studying</v>
      </c>
      <c r="H24539">
        <f>VLOOKUP(B24539,'reaction types'!$A$1:$C$17,MATCH(reactions!H$1,'reaction types'!$A$1:$C$1,0),0)</f>
        <v>60</v>
      </c>
    </row>
    <row r="24540" spans="1:8">
      <c r="A24540" t="s">
        <v>1014</v>
      </c>
      <c r="B24540" t="s">
        <v>1039</v>
      </c>
      <c r="C24540" s="2">
        <v>44238.724305555559</v>
      </c>
      <c r="D24540" s="2" t="str">
        <f t="shared" si="385"/>
        <v>February</v>
      </c>
      <c r="E24540" s="2"/>
      <c r="F24540" t="str">
        <f>VLOOKUP($A24540,Content!$B$1:$D$1001,MATCH(reactions!F$1,Content!$B$1:$D$1,0),0)</f>
        <v>audio</v>
      </c>
      <c r="G24540" t="str">
        <f>VLOOKUP($A24540,Content!$B$1:$D$1001,MATCH(reactions!G$1,Content!$B$1:$D$1,0),0)</f>
        <v>cooking</v>
      </c>
      <c r="H24540">
        <f>VLOOKUP(B24540,'reaction types'!$A$1:$C$17,MATCH(reactions!H$1,'reaction types'!$A$1:$C$1,0),0)</f>
        <v>15</v>
      </c>
    </row>
    <row r="24541" spans="1:8">
      <c r="A24541" t="s">
        <v>1014</v>
      </c>
      <c r="B24541" t="s">
        <v>1045</v>
      </c>
      <c r="C24541" s="2">
        <v>44233.379861111112</v>
      </c>
      <c r="D24541" s="2" t="str">
        <f t="shared" si="385"/>
        <v>February</v>
      </c>
      <c r="E24541" s="2"/>
      <c r="F24541" t="str">
        <f>VLOOKUP($A24541,Content!$B$1:$D$1001,MATCH(reactions!F$1,Content!$B$1:$D$1,0),0)</f>
        <v>audio</v>
      </c>
      <c r="G24541" t="str">
        <f>VLOOKUP($A24541,Content!$B$1:$D$1001,MATCH(reactions!G$1,Content!$B$1:$D$1,0),0)</f>
        <v>cooking</v>
      </c>
      <c r="H24541">
        <f>VLOOKUP(B24541,'reaction types'!$A$1:$C$17,MATCH(reactions!H$1,'reaction types'!$A$1:$C$1,0),0)</f>
        <v>20</v>
      </c>
    </row>
    <row r="24542" spans="1:8">
      <c r="A24542" s="1" t="s">
        <v>1015</v>
      </c>
      <c r="B24542" t="s">
        <v>1047</v>
      </c>
      <c r="C24542" s="2">
        <v>44248.807638888888</v>
      </c>
      <c r="D24542" s="2" t="str">
        <f t="shared" si="385"/>
        <v>February</v>
      </c>
      <c r="E24542" s="2"/>
      <c r="F24542" t="str">
        <f>VLOOKUP($A24542,Content!$B$1:$D$1001,MATCH(reactions!F$1,Content!$B$1:$D$1,0),0)</f>
        <v>video</v>
      </c>
      <c r="G24542" t="str">
        <f>VLOOKUP($A24542,Content!$B$1:$D$1001,MATCH(reactions!G$1,Content!$B$1:$D$1,0),0)</f>
        <v>Science</v>
      </c>
      <c r="H24542">
        <f>VLOOKUP(B24542,'reaction types'!$A$1:$C$17,MATCH(reactions!H$1,'reaction types'!$A$1:$C$1,0),0)</f>
        <v>45</v>
      </c>
    </row>
    <row r="24543" spans="1:8">
      <c r="A24543" s="1" t="s">
        <v>1015</v>
      </c>
      <c r="B24543" t="s">
        <v>1046</v>
      </c>
      <c r="C24543" s="2">
        <v>44240.060416666667</v>
      </c>
      <c r="D24543" s="2" t="str">
        <f t="shared" si="385"/>
        <v>February</v>
      </c>
      <c r="E24543" s="2"/>
      <c r="F24543" t="str">
        <f>VLOOKUP($A24543,Content!$B$1:$D$1001,MATCH(reactions!F$1,Content!$B$1:$D$1,0),0)</f>
        <v>video</v>
      </c>
      <c r="G24543" t="str">
        <f>VLOOKUP($A24543,Content!$B$1:$D$1001,MATCH(reactions!G$1,Content!$B$1:$D$1,0),0)</f>
        <v>Science</v>
      </c>
      <c r="H24543">
        <f>VLOOKUP(B24543,'reaction types'!$A$1:$C$17,MATCH(reactions!H$1,'reaction types'!$A$1:$C$1,0),0)</f>
        <v>75</v>
      </c>
    </row>
    <row r="24544" spans="1:8">
      <c r="A24544" t="s">
        <v>1016</v>
      </c>
      <c r="B24544" t="s">
        <v>1040</v>
      </c>
      <c r="C24544" s="2">
        <v>44232.786805555559</v>
      </c>
      <c r="D24544" s="2" t="str">
        <f t="shared" si="385"/>
        <v>February</v>
      </c>
      <c r="E24544" s="2"/>
      <c r="F24544" t="str">
        <f>VLOOKUP($A24544,Content!$B$1:$D$1001,MATCH(reactions!F$1,Content!$B$1:$D$1,0),0)</f>
        <v>photo</v>
      </c>
      <c r="G24544" t="str">
        <f>VLOOKUP($A24544,Content!$B$1:$D$1001,MATCH(reactions!G$1,Content!$B$1:$D$1,0),0)</f>
        <v>animals</v>
      </c>
      <c r="H24544">
        <f>VLOOKUP(B24544,'reaction types'!$A$1:$C$17,MATCH(reactions!H$1,'reaction types'!$A$1:$C$1,0),0)</f>
        <v>30</v>
      </c>
    </row>
    <row r="24545" spans="1:8">
      <c r="A24545" t="s">
        <v>1016</v>
      </c>
      <c r="B24545" t="s">
        <v>1037</v>
      </c>
      <c r="C24545" s="2">
        <v>44249.993055555555</v>
      </c>
      <c r="D24545" s="2" t="str">
        <f t="shared" si="385"/>
        <v>February</v>
      </c>
      <c r="E24545" s="2"/>
      <c r="F24545" t="str">
        <f>VLOOKUP($A24545,Content!$B$1:$D$1001,MATCH(reactions!F$1,Content!$B$1:$D$1,0),0)</f>
        <v>photo</v>
      </c>
      <c r="G24545" t="str">
        <f>VLOOKUP($A24545,Content!$B$1:$D$1001,MATCH(reactions!G$1,Content!$B$1:$D$1,0),0)</f>
        <v>animals</v>
      </c>
      <c r="H24545">
        <f>VLOOKUP(B24545,'reaction types'!$A$1:$C$17,MATCH(reactions!H$1,'reaction types'!$A$1:$C$1,0),0)</f>
        <v>0</v>
      </c>
    </row>
    <row r="24546" spans="1:8">
      <c r="A24546" t="s">
        <v>1016</v>
      </c>
      <c r="B24546" t="s">
        <v>1048</v>
      </c>
      <c r="C24546" s="2">
        <v>44247.442361111112</v>
      </c>
      <c r="D24546" s="2" t="str">
        <f t="shared" si="385"/>
        <v>February</v>
      </c>
      <c r="E24546" s="2"/>
      <c r="F24546" t="str">
        <f>VLOOKUP($A24546,Content!$B$1:$D$1001,MATCH(reactions!F$1,Content!$B$1:$D$1,0),0)</f>
        <v>photo</v>
      </c>
      <c r="G24546" t="str">
        <f>VLOOKUP($A24546,Content!$B$1:$D$1001,MATCH(reactions!G$1,Content!$B$1:$D$1,0),0)</f>
        <v>animals</v>
      </c>
      <c r="H24546">
        <f>VLOOKUP(B24546,'reaction types'!$A$1:$C$17,MATCH(reactions!H$1,'reaction types'!$A$1:$C$1,0),0)</f>
        <v>12</v>
      </c>
    </row>
    <row r="24547" spans="1:8">
      <c r="A24547" t="s">
        <v>1016</v>
      </c>
      <c r="B24547" t="s">
        <v>1042</v>
      </c>
      <c r="C24547" s="2">
        <v>44238.145138888889</v>
      </c>
      <c r="D24547" s="2" t="str">
        <f t="shared" si="385"/>
        <v>February</v>
      </c>
      <c r="E24547" s="2"/>
      <c r="F24547" t="str">
        <f>VLOOKUP($A24547,Content!$B$1:$D$1001,MATCH(reactions!F$1,Content!$B$1:$D$1,0),0)</f>
        <v>photo</v>
      </c>
      <c r="G24547" t="str">
        <f>VLOOKUP($A24547,Content!$B$1:$D$1001,MATCH(reactions!G$1,Content!$B$1:$D$1,0),0)</f>
        <v>animals</v>
      </c>
      <c r="H24547">
        <f>VLOOKUP(B24547,'reaction types'!$A$1:$C$17,MATCH(reactions!H$1,'reaction types'!$A$1:$C$1,0),0)</f>
        <v>70</v>
      </c>
    </row>
    <row r="24548" spans="1:8">
      <c r="A24548" t="s">
        <v>1019</v>
      </c>
      <c r="B24548" t="s">
        <v>1049</v>
      </c>
      <c r="C24548" s="2">
        <v>44238.386111111111</v>
      </c>
      <c r="D24548" s="2" t="str">
        <f t="shared" si="385"/>
        <v>February</v>
      </c>
      <c r="E24548" s="2"/>
      <c r="F24548" t="str">
        <f>VLOOKUP($A24548,Content!$B$1:$D$1001,MATCH(reactions!F$1,Content!$B$1:$D$1,0),0)</f>
        <v>GIF</v>
      </c>
      <c r="G24548" t="str">
        <f>VLOOKUP($A24548,Content!$B$1:$D$1001,MATCH(reactions!G$1,Content!$B$1:$D$1,0),0)</f>
        <v>cooking</v>
      </c>
      <c r="H24548">
        <f>VLOOKUP(B24548,'reaction types'!$A$1:$C$17,MATCH(reactions!H$1,'reaction types'!$A$1:$C$1,0),0)</f>
        <v>50</v>
      </c>
    </row>
    <row r="24549" spans="1:8">
      <c r="A24549" t="s">
        <v>1020</v>
      </c>
      <c r="B24549" t="s">
        <v>1048</v>
      </c>
      <c r="C24549" s="2">
        <v>44242.623611111114</v>
      </c>
      <c r="D24549" s="2" t="str">
        <f t="shared" si="385"/>
        <v>February</v>
      </c>
      <c r="E24549" s="2"/>
      <c r="F24549" t="str">
        <f>VLOOKUP($A24549,Content!$B$1:$D$1001,MATCH(reactions!F$1,Content!$B$1:$D$1,0),0)</f>
        <v>video</v>
      </c>
      <c r="G24549" t="str">
        <f>VLOOKUP($A24549,Content!$B$1:$D$1001,MATCH(reactions!G$1,Content!$B$1:$D$1,0),0)</f>
        <v>tennis</v>
      </c>
      <c r="H24549">
        <f>VLOOKUP(B24549,'reaction types'!$A$1:$C$17,MATCH(reactions!H$1,'reaction types'!$A$1:$C$1,0),0)</f>
        <v>12</v>
      </c>
    </row>
    <row r="24550" spans="1:8">
      <c r="A24550" t="s">
        <v>1021</v>
      </c>
      <c r="B24550" t="s">
        <v>1052</v>
      </c>
      <c r="C24550" s="2">
        <v>44242.145833333336</v>
      </c>
      <c r="D24550" s="2" t="str">
        <f t="shared" si="385"/>
        <v>February</v>
      </c>
      <c r="E24550" s="2"/>
      <c r="F24550" t="str">
        <f>VLOOKUP($A24550,Content!$B$1:$D$1001,MATCH(reactions!F$1,Content!$B$1:$D$1,0),0)</f>
        <v>photo</v>
      </c>
      <c r="G24550" t="str">
        <f>VLOOKUP($A24550,Content!$B$1:$D$1001,MATCH(reactions!G$1,Content!$B$1:$D$1,0),0)</f>
        <v>culture</v>
      </c>
      <c r="H24550">
        <f>VLOOKUP(B24550,'reaction types'!$A$1:$C$17,MATCH(reactions!H$1,'reaction types'!$A$1:$C$1,0),0)</f>
        <v>72</v>
      </c>
    </row>
    <row r="24551" spans="1:8">
      <c r="A24551" t="s">
        <v>1021</v>
      </c>
      <c r="B24551" t="s">
        <v>1048</v>
      </c>
      <c r="C24551" s="2">
        <v>44252.19027777778</v>
      </c>
      <c r="D24551" s="2" t="str">
        <f t="shared" si="385"/>
        <v>February</v>
      </c>
      <c r="E24551" s="2"/>
      <c r="F24551" t="str">
        <f>VLOOKUP($A24551,Content!$B$1:$D$1001,MATCH(reactions!F$1,Content!$B$1:$D$1,0),0)</f>
        <v>photo</v>
      </c>
      <c r="G24551" t="str">
        <f>VLOOKUP($A24551,Content!$B$1:$D$1001,MATCH(reactions!G$1,Content!$B$1:$D$1,0),0)</f>
        <v>culture</v>
      </c>
      <c r="H24551">
        <f>VLOOKUP(B24551,'reaction types'!$A$1:$C$17,MATCH(reactions!H$1,'reaction types'!$A$1:$C$1,0),0)</f>
        <v>12</v>
      </c>
    </row>
    <row r="24552" spans="1:8">
      <c r="A24552" t="s">
        <v>1022</v>
      </c>
      <c r="B24552" t="s">
        <v>1038</v>
      </c>
      <c r="C24552" s="2">
        <v>44246.392361111109</v>
      </c>
      <c r="D24552" s="2" t="str">
        <f t="shared" si="385"/>
        <v>February</v>
      </c>
      <c r="E24552" s="2"/>
      <c r="F24552" t="str">
        <f>VLOOKUP($A24552,Content!$B$1:$D$1001,MATCH(reactions!F$1,Content!$B$1:$D$1,0),0)</f>
        <v>video</v>
      </c>
      <c r="G24552" t="str">
        <f>VLOOKUP($A24552,Content!$B$1:$D$1001,MATCH(reactions!G$1,Content!$B$1:$D$1,0),0)</f>
        <v>fitness</v>
      </c>
      <c r="H24552">
        <f>VLOOKUP(B24552,'reaction types'!$A$1:$C$17,MATCH(reactions!H$1,'reaction types'!$A$1:$C$1,0),0)</f>
        <v>10</v>
      </c>
    </row>
    <row r="24553" spans="1:8">
      <c r="A24553" t="s">
        <v>1025</v>
      </c>
      <c r="B24553" t="s">
        <v>1042</v>
      </c>
      <c r="C24553" s="2">
        <v>44235.515277777777</v>
      </c>
      <c r="D24553" s="2" t="str">
        <f t="shared" si="385"/>
        <v>February</v>
      </c>
      <c r="E24553" s="2"/>
      <c r="F24553" t="str">
        <f>VLOOKUP($A24553,Content!$B$1:$D$1001,MATCH(reactions!F$1,Content!$B$1:$D$1,0),0)</f>
        <v>video</v>
      </c>
      <c r="G24553" t="str">
        <f>VLOOKUP($A24553,Content!$B$1:$D$1001,MATCH(reactions!G$1,Content!$B$1:$D$1,0),0)</f>
        <v>studying</v>
      </c>
      <c r="H24553">
        <f>VLOOKUP(B24553,'reaction types'!$A$1:$C$17,MATCH(reactions!H$1,'reaction types'!$A$1:$C$1,0),0)</f>
        <v>70</v>
      </c>
    </row>
    <row r="24554" spans="1:8">
      <c r="A24554" t="s">
        <v>1026</v>
      </c>
      <c r="B24554" t="s">
        <v>1051</v>
      </c>
      <c r="C24554" s="2">
        <v>44243.892361111109</v>
      </c>
      <c r="D24554" s="2" t="str">
        <f t="shared" si="385"/>
        <v>February</v>
      </c>
      <c r="E24554" s="2"/>
      <c r="F24554" t="str">
        <f>VLOOKUP($A24554,Content!$B$1:$D$1001,MATCH(reactions!F$1,Content!$B$1:$D$1,0),0)</f>
        <v>photo</v>
      </c>
      <c r="G24554" t="str">
        <f>VLOOKUP($A24554,Content!$B$1:$D$1001,MATCH(reactions!G$1,Content!$B$1:$D$1,0),0)</f>
        <v>animals</v>
      </c>
      <c r="H24554">
        <f>VLOOKUP(B24554,'reaction types'!$A$1:$C$17,MATCH(reactions!H$1,'reaction types'!$A$1:$C$1,0),0)</f>
        <v>70</v>
      </c>
    </row>
    <row r="24555" spans="1:8">
      <c r="A24555" t="s">
        <v>1026</v>
      </c>
      <c r="B24555" t="s">
        <v>1041</v>
      </c>
      <c r="C24555" s="2">
        <v>44253.678472222222</v>
      </c>
      <c r="D24555" s="2" t="str">
        <f t="shared" si="385"/>
        <v>February</v>
      </c>
      <c r="E24555" s="2"/>
      <c r="F24555" t="str">
        <f>VLOOKUP($A24555,Content!$B$1:$D$1001,MATCH(reactions!F$1,Content!$B$1:$D$1,0),0)</f>
        <v>photo</v>
      </c>
      <c r="G24555" t="str">
        <f>VLOOKUP($A24555,Content!$B$1:$D$1001,MATCH(reactions!G$1,Content!$B$1:$D$1,0),0)</f>
        <v>animals</v>
      </c>
      <c r="H24555">
        <f>VLOOKUP(B24555,'reaction types'!$A$1:$C$17,MATCH(reactions!H$1,'reaction types'!$A$1:$C$1,0),0)</f>
        <v>35</v>
      </c>
    </row>
    <row r="24556" spans="1:8">
      <c r="A24556" t="s">
        <v>1027</v>
      </c>
      <c r="B24556" t="s">
        <v>1045</v>
      </c>
      <c r="C24556" s="2">
        <v>44239.111805555556</v>
      </c>
      <c r="D24556" s="2" t="str">
        <f t="shared" si="385"/>
        <v>February</v>
      </c>
      <c r="E24556" s="2"/>
      <c r="F24556" t="str">
        <f>VLOOKUP($A24556,Content!$B$1:$D$1001,MATCH(reactions!F$1,Content!$B$1:$D$1,0),0)</f>
        <v>photo</v>
      </c>
      <c r="G24556" t="str">
        <f>VLOOKUP($A24556,Content!$B$1:$D$1001,MATCH(reactions!G$1,Content!$B$1:$D$1,0),0)</f>
        <v>veganism</v>
      </c>
      <c r="H24556">
        <f>VLOOKUP(B24556,'reaction types'!$A$1:$C$17,MATCH(reactions!H$1,'reaction types'!$A$1:$C$1,0),0)</f>
        <v>20</v>
      </c>
    </row>
    <row r="24557" spans="1:8">
      <c r="A24557" t="s">
        <v>1027</v>
      </c>
      <c r="B24557" t="s">
        <v>1044</v>
      </c>
      <c r="C24557" s="2">
        <v>44253.172222222223</v>
      </c>
      <c r="D24557" s="2" t="str">
        <f t="shared" si="385"/>
        <v>February</v>
      </c>
      <c r="E24557" s="2"/>
      <c r="F24557" t="str">
        <f>VLOOKUP($A24557,Content!$B$1:$D$1001,MATCH(reactions!F$1,Content!$B$1:$D$1,0),0)</f>
        <v>photo</v>
      </c>
      <c r="G24557" t="str">
        <f>VLOOKUP($A24557,Content!$B$1:$D$1001,MATCH(reactions!G$1,Content!$B$1:$D$1,0),0)</f>
        <v>veganism</v>
      </c>
      <c r="H24557">
        <f>VLOOKUP(B24557,'reaction types'!$A$1:$C$17,MATCH(reactions!H$1,'reaction types'!$A$1:$C$1,0),0)</f>
        <v>65</v>
      </c>
    </row>
    <row r="24558" spans="1:8">
      <c r="A24558" t="s">
        <v>1027</v>
      </c>
      <c r="B24558" t="s">
        <v>1038</v>
      </c>
      <c r="C24558" s="2">
        <v>44243.366666666669</v>
      </c>
      <c r="D24558" s="2" t="str">
        <f t="shared" si="385"/>
        <v>February</v>
      </c>
      <c r="E24558" s="2"/>
      <c r="F24558" t="str">
        <f>VLOOKUP($A24558,Content!$B$1:$D$1001,MATCH(reactions!F$1,Content!$B$1:$D$1,0),0)</f>
        <v>photo</v>
      </c>
      <c r="G24558" t="str">
        <f>VLOOKUP($A24558,Content!$B$1:$D$1001,MATCH(reactions!G$1,Content!$B$1:$D$1,0),0)</f>
        <v>veganism</v>
      </c>
      <c r="H24558">
        <f>VLOOKUP(B24558,'reaction types'!$A$1:$C$17,MATCH(reactions!H$1,'reaction types'!$A$1:$C$1,0),0)</f>
        <v>10</v>
      </c>
    </row>
    <row r="24559" spans="1:8">
      <c r="A24559" t="s">
        <v>1028</v>
      </c>
      <c r="B24559" t="s">
        <v>1039</v>
      </c>
      <c r="C24559" s="2">
        <v>44253.926388888889</v>
      </c>
      <c r="D24559" s="2" t="str">
        <f t="shared" si="385"/>
        <v>February</v>
      </c>
      <c r="E24559" s="2"/>
      <c r="F24559" t="str">
        <f>VLOOKUP($A24559,Content!$B$1:$D$1001,MATCH(reactions!F$1,Content!$B$1:$D$1,0),0)</f>
        <v>audio</v>
      </c>
      <c r="G24559" t="str">
        <f>VLOOKUP($A24559,Content!$B$1:$D$1001,MATCH(reactions!G$1,Content!$B$1:$D$1,0),0)</f>
        <v>education</v>
      </c>
      <c r="H24559">
        <f>VLOOKUP(B24559,'reaction types'!$A$1:$C$17,MATCH(reactions!H$1,'reaction types'!$A$1:$C$1,0),0)</f>
        <v>15</v>
      </c>
    </row>
    <row r="24560" spans="1:8">
      <c r="A24560" t="s">
        <v>1028</v>
      </c>
      <c r="B24560" t="s">
        <v>1043</v>
      </c>
      <c r="C24560" s="2">
        <v>44233.747916666667</v>
      </c>
      <c r="D24560" s="2" t="str">
        <f t="shared" si="385"/>
        <v>February</v>
      </c>
      <c r="E24560" s="2"/>
      <c r="F24560" t="str">
        <f>VLOOKUP($A24560,Content!$B$1:$D$1001,MATCH(reactions!F$1,Content!$B$1:$D$1,0),0)</f>
        <v>audio</v>
      </c>
      <c r="G24560" t="str">
        <f>VLOOKUP($A24560,Content!$B$1:$D$1001,MATCH(reactions!G$1,Content!$B$1:$D$1,0),0)</f>
        <v>education</v>
      </c>
      <c r="H24560">
        <f>VLOOKUP(B24560,'reaction types'!$A$1:$C$17,MATCH(reactions!H$1,'reaction types'!$A$1:$C$1,0),0)</f>
        <v>5</v>
      </c>
    </row>
    <row r="24561" spans="1:8">
      <c r="A24561" t="s">
        <v>1029</v>
      </c>
      <c r="B24561" t="s">
        <v>1037</v>
      </c>
      <c r="C24561" s="2">
        <v>44234.650694444441</v>
      </c>
      <c r="D24561" s="2" t="str">
        <f t="shared" si="385"/>
        <v>February</v>
      </c>
      <c r="E24561" s="2"/>
      <c r="F24561" t="str">
        <f>VLOOKUP($A24561,Content!$B$1:$D$1001,MATCH(reactions!F$1,Content!$B$1:$D$1,0),0)</f>
        <v>photo</v>
      </c>
      <c r="G24561" t="str">
        <f>VLOOKUP($A24561,Content!$B$1:$D$1001,MATCH(reactions!G$1,Content!$B$1:$D$1,0),0)</f>
        <v>science</v>
      </c>
      <c r="H24561">
        <f>VLOOKUP(B24561,'reaction types'!$A$1:$C$17,MATCH(reactions!H$1,'reaction types'!$A$1:$C$1,0),0)</f>
        <v>0</v>
      </c>
    </row>
    <row r="24562" spans="1:8">
      <c r="A24562" t="s">
        <v>1029</v>
      </c>
      <c r="B24562" t="s">
        <v>1040</v>
      </c>
      <c r="C24562" s="2">
        <v>44251.240277777775</v>
      </c>
      <c r="D24562" s="2" t="str">
        <f t="shared" si="385"/>
        <v>February</v>
      </c>
      <c r="E24562" s="2"/>
      <c r="F24562" t="str">
        <f>VLOOKUP($A24562,Content!$B$1:$D$1001,MATCH(reactions!F$1,Content!$B$1:$D$1,0),0)</f>
        <v>photo</v>
      </c>
      <c r="G24562" t="str">
        <f>VLOOKUP($A24562,Content!$B$1:$D$1001,MATCH(reactions!G$1,Content!$B$1:$D$1,0),0)</f>
        <v>science</v>
      </c>
      <c r="H24562">
        <f>VLOOKUP(B24562,'reaction types'!$A$1:$C$17,MATCH(reactions!H$1,'reaction types'!$A$1:$C$1,0),0)</f>
        <v>30</v>
      </c>
    </row>
    <row r="24563" spans="1:8">
      <c r="A24563" t="s">
        <v>1029</v>
      </c>
      <c r="B24563" t="s">
        <v>1037</v>
      </c>
      <c r="C24563" s="2">
        <v>44239.9375</v>
      </c>
      <c r="D24563" s="2" t="str">
        <f t="shared" si="385"/>
        <v>February</v>
      </c>
      <c r="E24563" s="2"/>
      <c r="F24563" t="str">
        <f>VLOOKUP($A24563,Content!$B$1:$D$1001,MATCH(reactions!F$1,Content!$B$1:$D$1,0),0)</f>
        <v>photo</v>
      </c>
      <c r="G24563" t="str">
        <f>VLOOKUP($A24563,Content!$B$1:$D$1001,MATCH(reactions!G$1,Content!$B$1:$D$1,0),0)</f>
        <v>science</v>
      </c>
      <c r="H24563">
        <f>VLOOKUP(B24563,'reaction types'!$A$1:$C$17,MATCH(reactions!H$1,'reaction types'!$A$1:$C$1,0),0)</f>
        <v>0</v>
      </c>
    </row>
    <row r="24564" spans="1:8">
      <c r="A24564" t="s">
        <v>1029</v>
      </c>
      <c r="B24564" t="s">
        <v>1038</v>
      </c>
      <c r="C24564" s="2">
        <v>44229.007638888892</v>
      </c>
      <c r="D24564" s="2" t="str">
        <f t="shared" si="385"/>
        <v>February</v>
      </c>
      <c r="E24564" s="2"/>
      <c r="F24564" t="str">
        <f>VLOOKUP($A24564,Content!$B$1:$D$1001,MATCH(reactions!F$1,Content!$B$1:$D$1,0),0)</f>
        <v>photo</v>
      </c>
      <c r="G24564" t="str">
        <f>VLOOKUP($A24564,Content!$B$1:$D$1001,MATCH(reactions!G$1,Content!$B$1:$D$1,0),0)</f>
        <v>science</v>
      </c>
      <c r="H24564">
        <f>VLOOKUP(B24564,'reaction types'!$A$1:$C$17,MATCH(reactions!H$1,'reaction types'!$A$1:$C$1,0),0)</f>
        <v>10</v>
      </c>
    </row>
    <row r="24565" spans="1:8">
      <c r="A24565" t="s">
        <v>1032</v>
      </c>
      <c r="B24565" t="s">
        <v>1051</v>
      </c>
      <c r="C24565" s="2">
        <v>44247.434027777781</v>
      </c>
      <c r="D24565" s="2" t="str">
        <f t="shared" si="385"/>
        <v>February</v>
      </c>
      <c r="E24565" s="2"/>
      <c r="F24565" t="str">
        <f>VLOOKUP($A24565,Content!$B$1:$D$1001,MATCH(reactions!F$1,Content!$B$1:$D$1,0),0)</f>
        <v>audio</v>
      </c>
      <c r="G24565" t="str">
        <f>VLOOKUP($A24565,Content!$B$1:$D$1001,MATCH(reactions!G$1,Content!$B$1:$D$1,0),0)</f>
        <v>veganism</v>
      </c>
      <c r="H24565">
        <f>VLOOKUP(B24565,'reaction types'!$A$1:$C$17,MATCH(reactions!H$1,'reaction types'!$A$1:$C$1,0),0)</f>
        <v>70</v>
      </c>
    </row>
    <row r="24566" spans="1:8">
      <c r="A24566" t="s">
        <v>1032</v>
      </c>
      <c r="B24566" t="s">
        <v>1050</v>
      </c>
      <c r="C24566" s="2">
        <v>44234.795138888891</v>
      </c>
      <c r="D24566" s="2" t="str">
        <f t="shared" si="385"/>
        <v>February</v>
      </c>
      <c r="E24566" s="2"/>
      <c r="F24566" t="str">
        <f>VLOOKUP($A24566,Content!$B$1:$D$1001,MATCH(reactions!F$1,Content!$B$1:$D$1,0),0)</f>
        <v>audio</v>
      </c>
      <c r="G24566" t="str">
        <f>VLOOKUP($A24566,Content!$B$1:$D$1001,MATCH(reactions!G$1,Content!$B$1:$D$1,0),0)</f>
        <v>veganism</v>
      </c>
      <c r="H24566">
        <f>VLOOKUP(B24566,'reaction types'!$A$1:$C$17,MATCH(reactions!H$1,'reaction types'!$A$1:$C$1,0),0)</f>
        <v>60</v>
      </c>
    </row>
    <row r="24567" spans="1:8">
      <c r="A24567" t="s">
        <v>1032</v>
      </c>
      <c r="B24567" t="s">
        <v>1045</v>
      </c>
      <c r="C24567" s="2">
        <v>44254.491666666669</v>
      </c>
      <c r="D24567" s="2" t="str">
        <f t="shared" si="385"/>
        <v>February</v>
      </c>
      <c r="E24567" s="2"/>
      <c r="F24567" t="str">
        <f>VLOOKUP($A24567,Content!$B$1:$D$1001,MATCH(reactions!F$1,Content!$B$1:$D$1,0),0)</f>
        <v>audio</v>
      </c>
      <c r="G24567" t="str">
        <f>VLOOKUP($A24567,Content!$B$1:$D$1001,MATCH(reactions!G$1,Content!$B$1:$D$1,0),0)</f>
        <v>veganism</v>
      </c>
      <c r="H24567">
        <f>VLOOKUP(B24567,'reaction types'!$A$1:$C$17,MATCH(reactions!H$1,'reaction types'!$A$1:$C$1,0),0)</f>
        <v>20</v>
      </c>
    </row>
    <row r="24568" spans="1:8">
      <c r="A24568" t="s">
        <v>1032</v>
      </c>
      <c r="B24568" t="s">
        <v>1043</v>
      </c>
      <c r="C24568" s="2">
        <v>44253.94027777778</v>
      </c>
      <c r="D24568" s="2" t="str">
        <f t="shared" si="385"/>
        <v>February</v>
      </c>
      <c r="E24568" s="2"/>
      <c r="F24568" t="str">
        <f>VLOOKUP($A24568,Content!$B$1:$D$1001,MATCH(reactions!F$1,Content!$B$1:$D$1,0),0)</f>
        <v>audio</v>
      </c>
      <c r="G24568" t="str">
        <f>VLOOKUP($A24568,Content!$B$1:$D$1001,MATCH(reactions!G$1,Content!$B$1:$D$1,0),0)</f>
        <v>veganism</v>
      </c>
      <c r="H24568">
        <f>VLOOKUP(B24568,'reaction types'!$A$1:$C$17,MATCH(reactions!H$1,'reaction types'!$A$1:$C$1,0),0)</f>
        <v>5</v>
      </c>
    </row>
    <row r="24569" spans="1:8">
      <c r="A24569" t="s">
        <v>1033</v>
      </c>
      <c r="B24569" t="s">
        <v>1040</v>
      </c>
      <c r="C24569" s="2">
        <v>44234.877083333333</v>
      </c>
      <c r="D24569" s="2" t="str">
        <f t="shared" si="385"/>
        <v>February</v>
      </c>
      <c r="E24569" s="2"/>
      <c r="F24569" t="str">
        <f>VLOOKUP($A24569,Content!$B$1:$D$1001,MATCH(reactions!F$1,Content!$B$1:$D$1,0),0)</f>
        <v>GIF</v>
      </c>
      <c r="G24569" t="str">
        <f>VLOOKUP($A24569,Content!$B$1:$D$1001,MATCH(reactions!G$1,Content!$B$1:$D$1,0),0)</f>
        <v>culture</v>
      </c>
      <c r="H24569">
        <f>VLOOKUP(B24569,'reaction types'!$A$1:$C$17,MATCH(reactions!H$1,'reaction types'!$A$1:$C$1,0),0)</f>
        <v>30</v>
      </c>
    </row>
    <row r="24570" spans="1:8">
      <c r="A24570" t="s">
        <v>1033</v>
      </c>
      <c r="B24570" t="s">
        <v>1050</v>
      </c>
      <c r="C24570" s="2">
        <v>44252.462500000001</v>
      </c>
      <c r="D24570" s="2" t="str">
        <f t="shared" si="385"/>
        <v>February</v>
      </c>
      <c r="E24570" s="2"/>
      <c r="F24570" t="str">
        <f>VLOOKUP($A24570,Content!$B$1:$D$1001,MATCH(reactions!F$1,Content!$B$1:$D$1,0),0)</f>
        <v>GIF</v>
      </c>
      <c r="G24570" t="str">
        <f>VLOOKUP($A24570,Content!$B$1:$D$1001,MATCH(reactions!G$1,Content!$B$1:$D$1,0),0)</f>
        <v>culture</v>
      </c>
      <c r="H24570">
        <f>VLOOKUP(B24570,'reaction types'!$A$1:$C$17,MATCH(reactions!H$1,'reaction types'!$A$1:$C$1,0),0)</f>
        <v>60</v>
      </c>
    </row>
    <row r="24571" spans="1:8">
      <c r="A24571" t="s">
        <v>1033</v>
      </c>
      <c r="B24571" t="s">
        <v>1042</v>
      </c>
      <c r="C24571" s="2">
        <v>44242.32708333333</v>
      </c>
      <c r="D24571" s="2" t="str">
        <f t="shared" si="385"/>
        <v>February</v>
      </c>
      <c r="E24571" s="2"/>
      <c r="F24571" t="str">
        <f>VLOOKUP($A24571,Content!$B$1:$D$1001,MATCH(reactions!F$1,Content!$B$1:$D$1,0),0)</f>
        <v>GIF</v>
      </c>
      <c r="G24571" t="str">
        <f>VLOOKUP($A24571,Content!$B$1:$D$1001,MATCH(reactions!G$1,Content!$B$1:$D$1,0),0)</f>
        <v>culture</v>
      </c>
      <c r="H24571">
        <f>VLOOKUP(B24571,'reaction types'!$A$1:$C$17,MATCH(reactions!H$1,'reaction types'!$A$1:$C$1,0),0)</f>
        <v>70</v>
      </c>
    </row>
    <row r="24572" spans="1:8">
      <c r="A24572" t="s">
        <v>1033</v>
      </c>
      <c r="B24572" t="s">
        <v>1040</v>
      </c>
      <c r="C24572" s="2">
        <v>44235.186111111114</v>
      </c>
      <c r="D24572" s="2" t="str">
        <f t="shared" si="385"/>
        <v>February</v>
      </c>
      <c r="E24572" s="2"/>
      <c r="F24572" t="str">
        <f>VLOOKUP($A24572,Content!$B$1:$D$1001,MATCH(reactions!F$1,Content!$B$1:$D$1,0),0)</f>
        <v>GIF</v>
      </c>
      <c r="G24572" t="str">
        <f>VLOOKUP($A24572,Content!$B$1:$D$1001,MATCH(reactions!G$1,Content!$B$1:$D$1,0),0)</f>
        <v>culture</v>
      </c>
      <c r="H24572">
        <f>VLOOKUP(B24572,'reaction types'!$A$1:$C$17,MATCH(reactions!H$1,'reaction types'!$A$1:$C$1,0),0)</f>
        <v>30</v>
      </c>
    </row>
    <row r="24573" spans="1:8">
      <c r="A24573" t="s">
        <v>1034</v>
      </c>
      <c r="B24573" t="s">
        <v>1042</v>
      </c>
      <c r="C24573" s="2">
        <v>44243.593055555553</v>
      </c>
      <c r="D24573" s="2" t="str">
        <f t="shared" si="385"/>
        <v>February</v>
      </c>
      <c r="E24573" s="2"/>
      <c r="F24573" t="str">
        <f>VLOOKUP($A24573,Content!$B$1:$D$1001,MATCH(reactions!F$1,Content!$B$1:$D$1,0),0)</f>
        <v>audio</v>
      </c>
      <c r="G24573" t="str">
        <f>VLOOKUP($A24573,Content!$B$1:$D$1001,MATCH(reactions!G$1,Content!$B$1:$D$1,0),0)</f>
        <v>technology</v>
      </c>
      <c r="H24573">
        <f>VLOOKUP(B24573,'reaction types'!$A$1:$C$17,MATCH(reactions!H$1,'reaction types'!$A$1:$C$1,0),0)</f>
        <v>70</v>
      </c>
    </row>
    <row r="24574" spans="1:8">
      <c r="A24574" t="s">
        <v>1034</v>
      </c>
      <c r="B24574" t="s">
        <v>1047</v>
      </c>
      <c r="C24574" s="2">
        <v>44243.720138888886</v>
      </c>
      <c r="D24574" s="2" t="str">
        <f t="shared" si="385"/>
        <v>February</v>
      </c>
      <c r="E24574" s="2"/>
      <c r="F24574" t="str">
        <f>VLOOKUP($A24574,Content!$B$1:$D$1001,MATCH(reactions!F$1,Content!$B$1:$D$1,0),0)</f>
        <v>audio</v>
      </c>
      <c r="G24574" t="str">
        <f>VLOOKUP($A24574,Content!$B$1:$D$1001,MATCH(reactions!G$1,Content!$B$1:$D$1,0),0)</f>
        <v>technology</v>
      </c>
      <c r="H24574">
        <f>VLOOKUP(B24574,'reaction types'!$A$1:$C$17,MATCH(reactions!H$1,'reaction types'!$A$1:$C$1,0),0)</f>
        <v>45</v>
      </c>
    </row>
  </sheetData>
  <autoFilter ref="D1:D24574"/>
  <dataValidations count="1">
    <dataValidation type="list" allowBlank="1" showInputMessage="1" showErrorMessage="1" sqref="E2 E6 E9 E12 E15 E18 E21 E24 E27 E30 E33 E36 E39:E53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:C17"/>
  <sheetViews>
    <sheetView workbookViewId="0">
      <selection activeCell="A2" sqref="A2"/>
    </sheetView>
  </sheetViews>
  <sheetFormatPr defaultRowHeight="14.4"/>
  <cols>
    <col min="1" max="1" width="27.77734375" customWidth="1"/>
    <col min="2" max="2" width="27.5546875" customWidth="1"/>
    <col min="3" max="3" width="27.33203125" customWidth="1"/>
  </cols>
  <sheetData>
    <row r="1" spans="1:3">
      <c r="A1" t="s">
        <v>1058</v>
      </c>
      <c r="B1" t="s">
        <v>1053</v>
      </c>
      <c r="C1" t="s">
        <v>1054</v>
      </c>
    </row>
    <row r="2" spans="1:3">
      <c r="A2" t="s">
        <v>1050</v>
      </c>
      <c r="B2" t="s">
        <v>1055</v>
      </c>
      <c r="C2">
        <v>60</v>
      </c>
    </row>
    <row r="3" spans="1:3">
      <c r="A3" t="s">
        <v>1051</v>
      </c>
      <c r="B3" t="s">
        <v>1055</v>
      </c>
      <c r="C3">
        <v>70</v>
      </c>
    </row>
    <row r="4" spans="1:3">
      <c r="A4" t="s">
        <v>1037</v>
      </c>
      <c r="B4" t="s">
        <v>1056</v>
      </c>
      <c r="C4">
        <v>0</v>
      </c>
    </row>
    <row r="5" spans="1:3">
      <c r="A5" t="s">
        <v>1043</v>
      </c>
      <c r="B5" t="s">
        <v>1056</v>
      </c>
      <c r="C5">
        <v>5</v>
      </c>
    </row>
    <row r="6" spans="1:3">
      <c r="A6" t="s">
        <v>1040</v>
      </c>
      <c r="B6" t="s">
        <v>1055</v>
      </c>
      <c r="C6">
        <v>30</v>
      </c>
    </row>
    <row r="7" spans="1:3">
      <c r="A7" t="s">
        <v>1045</v>
      </c>
      <c r="B7" t="s">
        <v>1057</v>
      </c>
      <c r="C7">
        <v>20</v>
      </c>
    </row>
    <row r="8" spans="1:3">
      <c r="A8" t="s">
        <v>1044</v>
      </c>
      <c r="B8" t="s">
        <v>1055</v>
      </c>
      <c r="C8">
        <v>65</v>
      </c>
    </row>
    <row r="9" spans="1:3">
      <c r="A9" t="s">
        <v>1046</v>
      </c>
      <c r="B9" t="s">
        <v>1055</v>
      </c>
      <c r="C9">
        <v>75</v>
      </c>
    </row>
    <row r="10" spans="1:3">
      <c r="A10" t="s">
        <v>1042</v>
      </c>
      <c r="B10" t="s">
        <v>1055</v>
      </c>
      <c r="C10">
        <v>70</v>
      </c>
    </row>
    <row r="11" spans="1:3">
      <c r="A11" t="s">
        <v>1052</v>
      </c>
      <c r="B11" t="s">
        <v>1055</v>
      </c>
      <c r="C11">
        <v>72</v>
      </c>
    </row>
    <row r="12" spans="1:3">
      <c r="A12" t="s">
        <v>1049</v>
      </c>
      <c r="B12" t="s">
        <v>1055</v>
      </c>
      <c r="C12">
        <v>50</v>
      </c>
    </row>
    <row r="13" spans="1:3">
      <c r="A13" t="s">
        <v>1038</v>
      </c>
      <c r="B13" t="s">
        <v>1056</v>
      </c>
      <c r="C13">
        <v>10</v>
      </c>
    </row>
    <row r="14" spans="1:3">
      <c r="A14" t="s">
        <v>1047</v>
      </c>
      <c r="B14" t="s">
        <v>1055</v>
      </c>
      <c r="C14">
        <v>45</v>
      </c>
    </row>
    <row r="15" spans="1:3">
      <c r="A15" t="s">
        <v>1041</v>
      </c>
      <c r="B15" t="s">
        <v>1057</v>
      </c>
      <c r="C15">
        <v>35</v>
      </c>
    </row>
    <row r="16" spans="1:3">
      <c r="A16" t="s">
        <v>1039</v>
      </c>
      <c r="B16" t="s">
        <v>1056</v>
      </c>
      <c r="C16">
        <v>15</v>
      </c>
    </row>
    <row r="17" spans="1:3">
      <c r="A17" t="s">
        <v>1048</v>
      </c>
      <c r="B17" t="s">
        <v>1056</v>
      </c>
      <c r="C17">
        <v>12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>
  <dimension ref="A1:C6"/>
  <sheetViews>
    <sheetView workbookViewId="0">
      <selection activeCell="D5" sqref="D5"/>
    </sheetView>
  </sheetViews>
  <sheetFormatPr defaultRowHeight="14.4"/>
  <cols>
    <col min="1" max="1" width="13.109375" customWidth="1"/>
    <col min="2" max="2" width="13.6640625" customWidth="1"/>
    <col min="3" max="3" width="18.21875" customWidth="1"/>
    <col min="4" max="4" width="17.88671875" customWidth="1"/>
    <col min="5" max="5" width="13.5546875" customWidth="1"/>
    <col min="6" max="6" width="14.88671875" customWidth="1"/>
  </cols>
  <sheetData>
    <row r="1" spans="1:3" ht="15.6">
      <c r="A1" t="s">
        <v>1063</v>
      </c>
      <c r="B1" s="4" t="s">
        <v>1061</v>
      </c>
      <c r="C1" s="4" t="s">
        <v>1062</v>
      </c>
    </row>
    <row r="2" spans="1:3">
      <c r="A2" t="s">
        <v>57</v>
      </c>
      <c r="B2">
        <v>1</v>
      </c>
      <c r="C2">
        <f>LARGE(reactions!$K$2:$K$17,'top 5 categories'!B2)</f>
        <v>74965</v>
      </c>
    </row>
    <row r="3" spans="1:3">
      <c r="A3" t="s">
        <v>24</v>
      </c>
      <c r="B3">
        <v>2</v>
      </c>
      <c r="C3">
        <f>LARGE(reactions!$K$2:$K$17,'top 5 categories'!B3)</f>
        <v>71168</v>
      </c>
    </row>
    <row r="4" spans="1:3">
      <c r="A4" t="s">
        <v>6</v>
      </c>
      <c r="B4">
        <v>3</v>
      </c>
      <c r="C4">
        <f>LARGE(reactions!$K$2:$K$17,'top 5 categories'!B4)</f>
        <v>69339</v>
      </c>
    </row>
    <row r="5" spans="1:3">
      <c r="A5" t="s">
        <v>9</v>
      </c>
      <c r="B5">
        <v>4</v>
      </c>
      <c r="C5">
        <f>LARGE(reactions!$K$2:$K$17,'top 5 categories'!B5)</f>
        <v>68738</v>
      </c>
    </row>
    <row r="6" spans="1:3">
      <c r="A6" t="s">
        <v>12</v>
      </c>
      <c r="B6">
        <v>5</v>
      </c>
      <c r="C6">
        <f>LARGE(reactions!$K$2:$K$17,'top 5 categories'!B6)</f>
        <v>66676</v>
      </c>
    </row>
  </sheetData>
  <pageMargins left="0.7" right="0.7" top="0.75" bottom="0.75" header="0.3" footer="0.3"/>
  <pageSetup orientation="portrait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>
  <dimension ref="C2:O4"/>
  <sheetViews>
    <sheetView tabSelected="1" workbookViewId="0">
      <selection activeCell="D4" sqref="D4"/>
    </sheetView>
  </sheetViews>
  <sheetFormatPr defaultRowHeight="14.4"/>
  <cols>
    <col min="3" max="3" width="11.6640625" customWidth="1"/>
    <col min="4" max="4" width="14.88671875" customWidth="1"/>
  </cols>
  <sheetData>
    <row r="2" spans="3:15">
      <c r="D2" s="7" t="s">
        <v>1067</v>
      </c>
      <c r="E2" s="7" t="s">
        <v>1076</v>
      </c>
      <c r="F2" s="7" t="s">
        <v>1068</v>
      </c>
      <c r="G2" s="7" t="s">
        <v>1069</v>
      </c>
      <c r="H2" s="7" t="s">
        <v>1066</v>
      </c>
      <c r="I2" s="7" t="s">
        <v>1070</v>
      </c>
      <c r="J2" s="7" t="s">
        <v>1071</v>
      </c>
      <c r="K2" s="7" t="s">
        <v>1072</v>
      </c>
      <c r="L2" s="7" t="s">
        <v>1073</v>
      </c>
      <c r="M2" s="7" t="s">
        <v>1077</v>
      </c>
      <c r="N2" s="7" t="s">
        <v>1074</v>
      </c>
      <c r="O2" s="7" t="s">
        <v>1075</v>
      </c>
    </row>
    <row r="3" spans="3:15">
      <c r="C3" t="s">
        <v>1079</v>
      </c>
      <c r="D3">
        <f>COUNTIF(reactions!$D$2:$D$24574,'montly no of reactions'!D2)</f>
        <v>2126</v>
      </c>
      <c r="E3">
        <f>COUNTIF(reactions!$D$2:$D$24574,'montly no of reactions'!E2)</f>
        <v>1914</v>
      </c>
      <c r="F3">
        <f>COUNTIF(reactions!$D$2:$D$24574,'montly no of reactions'!F2)</f>
        <v>2012</v>
      </c>
      <c r="G3">
        <f>COUNTIF(reactions!$D$2:$D$24574,'montly no of reactions'!G2)</f>
        <v>1974</v>
      </c>
      <c r="H3">
        <f>COUNTIF(reactions!$D$2:$D$24574,'montly no of reactions'!H2)</f>
        <v>2138</v>
      </c>
      <c r="I3">
        <f>COUNTIF(reactions!$D$2:$D$24574,'montly no of reactions'!I2)</f>
        <v>2021</v>
      </c>
      <c r="J3">
        <f>COUNTIF(reactions!$D$2:$D$24574,'montly no of reactions'!J2)</f>
        <v>2070</v>
      </c>
      <c r="K3">
        <f>COUNTIF(reactions!$D$2:$D$24574,'montly no of reactions'!K2)</f>
        <v>2114</v>
      </c>
      <c r="L3">
        <f>COUNTIF(reactions!$D$2:$D$24574,'montly no of reactions'!L2)</f>
        <v>2022</v>
      </c>
      <c r="M3">
        <f>COUNTIF(reactions!$D$2:$D$24574,'montly no of reactions'!M2)</f>
        <v>2056</v>
      </c>
      <c r="N3">
        <f>COUNTIF(reactions!$D$2:$D$24574,'montly no of reactions'!N2)</f>
        <v>2034</v>
      </c>
      <c r="O3">
        <f>COUNTIF(reactions!$D$2:$D$24574,'montly no of reactions'!O2)</f>
        <v>2092</v>
      </c>
    </row>
    <row r="4" spans="3:15">
      <c r="C4" s="7" t="s">
        <v>1078</v>
      </c>
      <c r="D4">
        <f>MAX(D3:O3)</f>
        <v>2138</v>
      </c>
    </row>
  </sheetData>
  <dataValidations count="1">
    <dataValidation type="list" allowBlank="1" showInputMessage="1" showErrorMessage="1" sqref="D2:U2">
      <formula1>"January,February,March,April,May,June,July,August,September,October,November,December"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Content</vt:lpstr>
      <vt:lpstr>reactions</vt:lpstr>
      <vt:lpstr>reaction types</vt:lpstr>
      <vt:lpstr>top 5 categories</vt:lpstr>
      <vt:lpstr>montly no of reactions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Redmi</dc:creator>
  <cp:lastModifiedBy>Redmi</cp:lastModifiedBy>
  <dcterms:created xsi:type="dcterms:W3CDTF">2024-04-08T14:43:56Z</dcterms:created>
  <dcterms:modified xsi:type="dcterms:W3CDTF">2024-04-16T11:13:33Z</dcterms:modified>
</cp:coreProperties>
</file>